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80" yWindow="4485" windowWidth="20730" windowHeight="7110"/>
  </bookViews>
  <sheets>
    <sheet name="Sheet1" sheetId="1" r:id="rId1"/>
    <sheet name="Sheet2" sheetId="2" r:id="rId2"/>
    <sheet name="Sheet3" sheetId="3" r:id="rId3"/>
  </sheets>
  <definedNames>
    <definedName name="_xlnm._FilterDatabase" localSheetId="0" hidden="1">Sheet1!$A$1:$AA$11610</definedName>
  </definedNames>
  <calcPr calcId="145621"/>
</workbook>
</file>

<file path=xl/calcChain.xml><?xml version="1.0" encoding="utf-8"?>
<calcChain xmlns="http://schemas.openxmlformats.org/spreadsheetml/2006/main">
  <c r="AA11610" i="1" l="1"/>
  <c r="AA11609" i="1"/>
  <c r="AA11608" i="1"/>
  <c r="AA11607" i="1"/>
  <c r="AA11606" i="1"/>
  <c r="AA11605" i="1"/>
  <c r="AA11604" i="1"/>
  <c r="AA11602" i="1"/>
  <c r="AA11600" i="1"/>
  <c r="AA11599" i="1"/>
  <c r="AA11598" i="1"/>
  <c r="AA11597" i="1"/>
  <c r="AA11596" i="1"/>
  <c r="AA11595" i="1"/>
  <c r="AA11594" i="1"/>
  <c r="AA11593" i="1"/>
  <c r="AA11592" i="1"/>
  <c r="AA11591" i="1"/>
  <c r="AA11590" i="1"/>
  <c r="AA11589" i="1"/>
  <c r="AA11587" i="1"/>
  <c r="AA11585" i="1"/>
  <c r="AA11584" i="1"/>
  <c r="AA11583" i="1"/>
  <c r="AA11582" i="1"/>
  <c r="AA11581" i="1"/>
  <c r="AA11580" i="1"/>
  <c r="AA11579" i="1"/>
  <c r="AA11578" i="1"/>
  <c r="AA11577" i="1"/>
  <c r="AA11575" i="1"/>
  <c r="AA11574" i="1"/>
  <c r="AA11573" i="1"/>
  <c r="AA11572" i="1"/>
  <c r="AA11571" i="1"/>
  <c r="AA11570" i="1"/>
  <c r="AA11569" i="1"/>
  <c r="AA11568" i="1"/>
  <c r="AA11567" i="1"/>
  <c r="AA11566" i="1"/>
  <c r="AA11565" i="1"/>
  <c r="AA11564" i="1"/>
  <c r="AA11563" i="1"/>
  <c r="AA11562" i="1"/>
  <c r="AA11561" i="1"/>
  <c r="AA11560" i="1"/>
  <c r="AA11559" i="1"/>
  <c r="AA11558" i="1"/>
  <c r="AA11557" i="1"/>
  <c r="AA11556" i="1"/>
  <c r="AA11555" i="1"/>
  <c r="AA11554" i="1"/>
  <c r="AA11553" i="1"/>
  <c r="AA11551" i="1"/>
  <c r="AA11549" i="1"/>
  <c r="AA11548" i="1"/>
  <c r="AA11547" i="1"/>
  <c r="AA11546" i="1"/>
  <c r="AA11545" i="1"/>
  <c r="AA11544" i="1"/>
  <c r="AA11543" i="1"/>
  <c r="AA11542" i="1"/>
  <c r="AA11540" i="1"/>
  <c r="AA11539" i="1"/>
  <c r="AA11538" i="1"/>
  <c r="AA11537" i="1"/>
  <c r="AA11536" i="1"/>
  <c r="AA11535" i="1"/>
  <c r="AA11534" i="1"/>
  <c r="AA11533" i="1"/>
  <c r="AA11532" i="1"/>
  <c r="AA11531" i="1"/>
  <c r="AA11530" i="1"/>
  <c r="AA11529" i="1"/>
  <c r="AA11528" i="1"/>
  <c r="AA11526" i="1"/>
  <c r="AA11524" i="1"/>
  <c r="AA11523" i="1"/>
  <c r="AA11522" i="1"/>
  <c r="AA11520" i="1"/>
  <c r="AA11519" i="1"/>
  <c r="AA11518" i="1"/>
  <c r="AA11517" i="1"/>
  <c r="AA11516" i="1"/>
  <c r="AA11515" i="1"/>
  <c r="AA11514" i="1"/>
  <c r="AA11513" i="1"/>
  <c r="AA11510" i="1"/>
  <c r="AA11509" i="1"/>
  <c r="AA11506" i="1"/>
  <c r="AA11505" i="1"/>
  <c r="AA11504" i="1"/>
  <c r="AA11503" i="1"/>
  <c r="AA11500" i="1"/>
  <c r="AA11499" i="1"/>
  <c r="AA11498" i="1"/>
  <c r="AA11497" i="1"/>
  <c r="AA11496" i="1"/>
  <c r="AA11495" i="1"/>
  <c r="AA11494" i="1"/>
  <c r="AA11493" i="1"/>
  <c r="AA11492" i="1"/>
  <c r="AA11491" i="1"/>
  <c r="AA11490" i="1"/>
  <c r="AA11488" i="1"/>
  <c r="AA11487" i="1"/>
  <c r="AA11486" i="1"/>
  <c r="AA11485" i="1"/>
  <c r="AA11484" i="1"/>
  <c r="AA11483" i="1"/>
  <c r="AA11482" i="1"/>
  <c r="AA11481" i="1"/>
  <c r="AA11479" i="1"/>
  <c r="AA11478" i="1"/>
  <c r="AA11477" i="1"/>
  <c r="AA11476" i="1"/>
  <c r="AA11473" i="1"/>
  <c r="AA11472" i="1"/>
  <c r="AA11471" i="1"/>
  <c r="AA11470" i="1"/>
  <c r="AA11469" i="1"/>
  <c r="AA11468" i="1"/>
  <c r="AA11467" i="1"/>
  <c r="AA11466" i="1"/>
  <c r="AA11465" i="1"/>
  <c r="AA11464" i="1"/>
  <c r="AA11462" i="1"/>
  <c r="AA11461" i="1"/>
  <c r="AA11460" i="1"/>
  <c r="AA11457" i="1"/>
  <c r="AA11456" i="1"/>
  <c r="AA11455" i="1"/>
  <c r="AA11454" i="1"/>
  <c r="AA11453" i="1"/>
  <c r="AA11452" i="1"/>
  <c r="AA11451" i="1"/>
  <c r="AA11450" i="1"/>
  <c r="AA11449" i="1"/>
  <c r="AA11448" i="1"/>
  <c r="AA11447" i="1"/>
  <c r="AA11446" i="1"/>
  <c r="AA11445" i="1"/>
  <c r="AA11444" i="1"/>
  <c r="AA11443" i="1"/>
  <c r="AA11442" i="1"/>
  <c r="AA11441" i="1"/>
  <c r="AA11440" i="1"/>
  <c r="AA11439" i="1"/>
  <c r="AA11438" i="1"/>
  <c r="AA11437" i="1"/>
  <c r="AA11436" i="1"/>
  <c r="AA11435" i="1"/>
  <c r="AA11434" i="1"/>
  <c r="AA11433" i="1"/>
  <c r="AA11432" i="1"/>
  <c r="AA11431" i="1"/>
  <c r="AA11430" i="1"/>
  <c r="AA11429" i="1"/>
  <c r="AA11428" i="1"/>
  <c r="AA11427" i="1"/>
  <c r="AA11426" i="1"/>
  <c r="AA11424" i="1"/>
  <c r="AA11423" i="1"/>
  <c r="AA11422" i="1"/>
  <c r="AA11421" i="1"/>
  <c r="AA11420" i="1"/>
  <c r="AA11419" i="1"/>
  <c r="AA11418" i="1"/>
  <c r="AA11416" i="1"/>
  <c r="AA11415" i="1"/>
  <c r="AA11414" i="1"/>
  <c r="AA11413" i="1"/>
  <c r="AA11412" i="1"/>
  <c r="AA11411" i="1"/>
  <c r="AA11410" i="1"/>
  <c r="AA11409" i="1"/>
  <c r="AA11408" i="1"/>
  <c r="AA11407" i="1"/>
  <c r="AA11406" i="1"/>
  <c r="AA11405" i="1"/>
  <c r="AA11404" i="1"/>
  <c r="AA11402" i="1"/>
  <c r="AA11401" i="1"/>
  <c r="AA11400" i="1"/>
  <c r="AA11399" i="1"/>
  <c r="AA11398" i="1"/>
  <c r="AA11396" i="1"/>
  <c r="AA11395" i="1"/>
  <c r="AA11394" i="1"/>
  <c r="AA11393" i="1"/>
  <c r="AA11392" i="1"/>
  <c r="AA11391" i="1"/>
  <c r="AA11390" i="1"/>
  <c r="AA11389" i="1"/>
  <c r="AA11388" i="1"/>
  <c r="AA11385" i="1"/>
  <c r="AA11384" i="1"/>
  <c r="AA11383" i="1"/>
  <c r="AA11382" i="1"/>
  <c r="AA11381" i="1"/>
  <c r="AA11380" i="1"/>
  <c r="AA11378" i="1"/>
  <c r="AA11377" i="1"/>
  <c r="AA11376" i="1"/>
  <c r="AA11374" i="1"/>
  <c r="AA11373" i="1"/>
  <c r="AA11372" i="1"/>
  <c r="AA11371" i="1"/>
  <c r="AA11370" i="1"/>
  <c r="AA11369" i="1"/>
  <c r="AA11368" i="1"/>
  <c r="AA11367" i="1"/>
  <c r="AA11366" i="1"/>
  <c r="AA11365" i="1"/>
  <c r="AA11364" i="1"/>
  <c r="AA11363" i="1"/>
  <c r="AA11362" i="1"/>
  <c r="AA11361" i="1"/>
  <c r="AA11360" i="1"/>
  <c r="AA11359" i="1"/>
  <c r="AA11358" i="1"/>
  <c r="AA11357" i="1"/>
  <c r="AA11356" i="1"/>
  <c r="AA11355" i="1"/>
  <c r="AA11353" i="1"/>
  <c r="AA11352" i="1"/>
  <c r="AA11351" i="1"/>
  <c r="AA11350" i="1"/>
  <c r="AA11349" i="1"/>
  <c r="AA11348" i="1"/>
  <c r="AA11347" i="1"/>
  <c r="AA11346" i="1"/>
  <c r="AA11344" i="1"/>
  <c r="AA11342" i="1"/>
  <c r="AA11341" i="1"/>
  <c r="AA11340" i="1"/>
  <c r="AA11339" i="1"/>
  <c r="AA11338" i="1"/>
  <c r="AA11337" i="1"/>
  <c r="AA11336" i="1"/>
  <c r="AA11335" i="1"/>
  <c r="AA11334" i="1"/>
  <c r="AA11333" i="1"/>
  <c r="AA11332" i="1"/>
  <c r="AA11331" i="1"/>
  <c r="AA11330" i="1"/>
  <c r="AA11329" i="1"/>
  <c r="AA11328" i="1"/>
  <c r="AA11327" i="1"/>
  <c r="AA11325" i="1"/>
  <c r="AA11322" i="1"/>
  <c r="AA11321" i="1"/>
  <c r="AA11320" i="1"/>
  <c r="AA11319" i="1"/>
  <c r="AA11317" i="1"/>
  <c r="AA11316" i="1"/>
  <c r="AA11315" i="1"/>
  <c r="AA11314" i="1"/>
  <c r="AA11313" i="1"/>
  <c r="AA11312" i="1"/>
  <c r="AA11311" i="1"/>
  <c r="AA11310" i="1"/>
  <c r="AA11309" i="1"/>
  <c r="AA11308" i="1"/>
  <c r="AA11307" i="1"/>
  <c r="AA11306" i="1"/>
  <c r="AA11305" i="1"/>
  <c r="AA11304" i="1"/>
  <c r="AA11303" i="1"/>
  <c r="AA11302" i="1"/>
  <c r="AA11300" i="1"/>
  <c r="AA11299" i="1"/>
  <c r="AA11298" i="1"/>
  <c r="AA11297" i="1"/>
  <c r="AA11296" i="1"/>
  <c r="AA11295" i="1"/>
  <c r="AA11294" i="1"/>
  <c r="AA11293" i="1"/>
  <c r="AA11292" i="1"/>
  <c r="AA11287" i="1"/>
  <c r="AA11285" i="1"/>
  <c r="AA11284" i="1"/>
  <c r="AA11283" i="1"/>
  <c r="AA11281" i="1"/>
  <c r="AA11280" i="1"/>
  <c r="AA11279" i="1"/>
  <c r="AA11278" i="1"/>
  <c r="AA11277" i="1"/>
  <c r="AA11276" i="1"/>
  <c r="AA11275" i="1"/>
  <c r="AA11274" i="1"/>
  <c r="AA11273" i="1"/>
  <c r="AA11272" i="1"/>
  <c r="AA11271" i="1"/>
  <c r="AA11270" i="1"/>
  <c r="AA11269" i="1"/>
  <c r="AA11268" i="1"/>
  <c r="AA11267" i="1"/>
  <c r="AA11266" i="1"/>
  <c r="AA11264" i="1"/>
  <c r="AA11263" i="1"/>
  <c r="AA11262" i="1"/>
  <c r="AA11261" i="1"/>
  <c r="AA11260" i="1"/>
  <c r="AA11259" i="1"/>
  <c r="AA11258" i="1"/>
  <c r="AA11257" i="1"/>
  <c r="AA11256" i="1"/>
  <c r="AA11255" i="1"/>
  <c r="AA11254" i="1"/>
  <c r="AA11251" i="1"/>
  <c r="AA11249" i="1"/>
  <c r="AA11248" i="1"/>
  <c r="AA11246" i="1"/>
  <c r="AA11245" i="1"/>
  <c r="AA11244" i="1"/>
  <c r="AA11242" i="1"/>
  <c r="AA11241" i="1"/>
  <c r="AA11239" i="1"/>
  <c r="AA11238" i="1"/>
  <c r="AA11237" i="1"/>
  <c r="AA11236" i="1"/>
  <c r="AA11235" i="1"/>
  <c r="AA11234" i="1"/>
  <c r="AA11233" i="1"/>
  <c r="AA11232" i="1"/>
  <c r="AA11231" i="1"/>
  <c r="AA11230" i="1"/>
  <c r="AA11229" i="1"/>
  <c r="AA11228" i="1"/>
  <c r="AA11227" i="1"/>
  <c r="AA11225" i="1"/>
  <c r="AA11224" i="1"/>
  <c r="AA11223" i="1"/>
  <c r="AA11222" i="1"/>
  <c r="AA11221" i="1"/>
  <c r="AA11220" i="1"/>
  <c r="AA11219" i="1"/>
  <c r="AA11218" i="1"/>
  <c r="AA11217" i="1"/>
  <c r="AA11216" i="1"/>
  <c r="AA11215" i="1"/>
  <c r="AA11214" i="1"/>
  <c r="AA11213" i="1"/>
  <c r="AA11211" i="1"/>
  <c r="AA11210" i="1"/>
  <c r="AA11209" i="1"/>
  <c r="AA11208" i="1"/>
  <c r="AA11207" i="1"/>
  <c r="AA11206" i="1"/>
  <c r="AA11205" i="1"/>
  <c r="AA11204" i="1"/>
  <c r="AA11203" i="1"/>
  <c r="AA11202" i="1"/>
  <c r="AA11201" i="1"/>
  <c r="AA11200" i="1"/>
  <c r="AA11198" i="1"/>
  <c r="AA11197" i="1"/>
  <c r="AA11196" i="1"/>
  <c r="AA11195" i="1"/>
  <c r="AA11194" i="1"/>
  <c r="AA11193" i="1"/>
  <c r="AA11192" i="1"/>
  <c r="AA11191" i="1"/>
  <c r="AA11189" i="1"/>
  <c r="AA11188" i="1"/>
  <c r="AA11187" i="1"/>
  <c r="AA11186" i="1"/>
  <c r="AA11185" i="1"/>
  <c r="AA11184" i="1"/>
  <c r="AA11183" i="1"/>
  <c r="AA11182" i="1"/>
  <c r="AA11181" i="1"/>
  <c r="AA11180" i="1"/>
  <c r="AA11179" i="1"/>
  <c r="AA11178" i="1"/>
  <c r="AA11177" i="1"/>
  <c r="AA11176" i="1"/>
  <c r="AA11175" i="1"/>
  <c r="AA11174" i="1"/>
  <c r="AA11173" i="1"/>
  <c r="AA11172" i="1"/>
  <c r="AA11171" i="1"/>
  <c r="AA11170" i="1"/>
  <c r="AA11169" i="1"/>
  <c r="AA11168" i="1"/>
  <c r="AA11167" i="1"/>
  <c r="AA11166" i="1"/>
  <c r="AA11165" i="1"/>
  <c r="AA11164" i="1"/>
  <c r="AA11163" i="1"/>
  <c r="AA11162" i="1"/>
  <c r="AA11161" i="1"/>
  <c r="AA11160" i="1"/>
  <c r="AA11159" i="1"/>
  <c r="AA11158" i="1"/>
  <c r="AA11157" i="1"/>
  <c r="AA11156" i="1"/>
  <c r="AA11155" i="1"/>
  <c r="AA11154" i="1"/>
  <c r="AA11153" i="1"/>
  <c r="AA11152" i="1"/>
  <c r="AA11151" i="1"/>
  <c r="AA11150" i="1"/>
  <c r="AA11149" i="1"/>
  <c r="AA11148" i="1"/>
  <c r="AA11147" i="1"/>
  <c r="AA11146" i="1"/>
  <c r="AA11145" i="1"/>
  <c r="AA11144" i="1"/>
  <c r="AA11143" i="1"/>
  <c r="AA11142" i="1"/>
  <c r="AA11141" i="1"/>
  <c r="AA11140" i="1"/>
  <c r="AA11139" i="1"/>
  <c r="AA11137" i="1"/>
  <c r="AA11136" i="1"/>
  <c r="AA11135" i="1"/>
  <c r="AA11134" i="1"/>
  <c r="AA11133" i="1"/>
  <c r="AA11132" i="1"/>
  <c r="AA11131" i="1"/>
  <c r="AA11130" i="1"/>
  <c r="AA11129" i="1"/>
  <c r="AA11128" i="1"/>
  <c r="AA11127" i="1"/>
  <c r="AA11126" i="1"/>
  <c r="AA11125" i="1"/>
  <c r="AA11124" i="1"/>
  <c r="AA11121" i="1"/>
  <c r="AA11120" i="1"/>
  <c r="AA11119" i="1"/>
  <c r="AA11118" i="1"/>
  <c r="AA11117" i="1"/>
  <c r="AA11116" i="1"/>
  <c r="AA11114" i="1"/>
  <c r="AA11113" i="1"/>
  <c r="AA11112" i="1"/>
  <c r="AA11111" i="1"/>
  <c r="AA11110" i="1"/>
  <c r="AA11109" i="1"/>
  <c r="AA11108" i="1"/>
  <c r="AA11107" i="1"/>
  <c r="AA11106" i="1"/>
  <c r="AA11105" i="1"/>
  <c r="AA11104" i="1"/>
  <c r="AA11103" i="1"/>
  <c r="AA11102" i="1"/>
  <c r="AA11101" i="1"/>
  <c r="AA11100" i="1"/>
  <c r="AA11099" i="1"/>
  <c r="AA11097" i="1"/>
  <c r="AA11095" i="1"/>
  <c r="AA11094" i="1"/>
  <c r="AA11093" i="1"/>
  <c r="AA11092" i="1"/>
  <c r="AA11091" i="1"/>
  <c r="AA11090" i="1"/>
  <c r="AA11089" i="1"/>
  <c r="AA11088" i="1"/>
  <c r="AA11086" i="1"/>
  <c r="AA11085" i="1"/>
  <c r="AA11083" i="1"/>
  <c r="AA11082" i="1"/>
  <c r="AA11081" i="1"/>
  <c r="AA11080" i="1"/>
  <c r="AA11079" i="1"/>
  <c r="AA11078" i="1"/>
  <c r="AA11076" i="1"/>
  <c r="AA11075" i="1"/>
  <c r="AA11073" i="1"/>
  <c r="AA11072" i="1"/>
  <c r="AA11071" i="1"/>
  <c r="AA11070" i="1"/>
  <c r="AA11069" i="1"/>
  <c r="AA11068" i="1"/>
  <c r="AA11067" i="1"/>
  <c r="AA11066" i="1"/>
  <c r="AA11065" i="1"/>
  <c r="AA11064" i="1"/>
  <c r="AA11062" i="1"/>
  <c r="AA11061" i="1"/>
  <c r="AA11060" i="1"/>
  <c r="AA11059" i="1"/>
  <c r="AA11058" i="1"/>
  <c r="AA11056" i="1"/>
  <c r="AA11055" i="1"/>
  <c r="AA11054" i="1"/>
  <c r="AA11053" i="1"/>
  <c r="AA11052" i="1"/>
  <c r="AA11051" i="1"/>
  <c r="AA11050" i="1"/>
  <c r="AA11048" i="1"/>
  <c r="AA11047" i="1"/>
  <c r="AA11046" i="1"/>
  <c r="AA11045" i="1"/>
  <c r="AA11044" i="1"/>
  <c r="AA11043" i="1"/>
  <c r="AA11042" i="1"/>
  <c r="AA11041" i="1"/>
  <c r="AA11039" i="1"/>
  <c r="AA11038" i="1"/>
  <c r="AA11037" i="1"/>
  <c r="AA11036" i="1"/>
  <c r="AA11035" i="1"/>
  <c r="AA11034" i="1"/>
  <c r="AA11032" i="1"/>
  <c r="AA11031" i="1"/>
  <c r="AA11030" i="1"/>
  <c r="AA11029" i="1"/>
  <c r="AA11027" i="1"/>
  <c r="AA11026" i="1"/>
  <c r="AA11025" i="1"/>
  <c r="AA11024" i="1"/>
  <c r="AA11023" i="1"/>
  <c r="AA11022" i="1"/>
  <c r="AA11021" i="1"/>
  <c r="AA11019" i="1"/>
  <c r="AA11018" i="1"/>
  <c r="AA11017" i="1"/>
  <c r="AA11016" i="1"/>
  <c r="AA11015" i="1"/>
  <c r="AA11014" i="1"/>
  <c r="AA11013" i="1"/>
  <c r="AA11012" i="1"/>
  <c r="AA11011" i="1"/>
  <c r="AA11010" i="1"/>
  <c r="AA11009" i="1"/>
  <c r="AA11008" i="1"/>
  <c r="AA11007" i="1"/>
  <c r="AA11005" i="1"/>
  <c r="AA11004" i="1"/>
  <c r="AA11003" i="1"/>
  <c r="AA11002" i="1"/>
  <c r="AA11000" i="1"/>
  <c r="AA10999" i="1"/>
  <c r="AA10997" i="1"/>
  <c r="AA10996" i="1"/>
  <c r="AA10995" i="1"/>
  <c r="AA10994" i="1"/>
  <c r="AA10993" i="1"/>
  <c r="AA10992" i="1"/>
  <c r="AA10991" i="1"/>
  <c r="AA10990" i="1"/>
  <c r="AA10988" i="1"/>
  <c r="AA10986" i="1"/>
  <c r="AA10984" i="1"/>
  <c r="AA10983" i="1"/>
  <c r="AA10982" i="1"/>
  <c r="AA10981" i="1"/>
  <c r="AA10980" i="1"/>
  <c r="AA10979" i="1"/>
  <c r="AA10977" i="1"/>
  <c r="AA10976" i="1"/>
  <c r="AA10975" i="1"/>
  <c r="AA10974" i="1"/>
  <c r="AA10973" i="1"/>
  <c r="AA10972" i="1"/>
  <c r="AA10971" i="1"/>
  <c r="AA10970" i="1"/>
  <c r="AA10969" i="1"/>
  <c r="AA10968" i="1"/>
  <c r="AA10967" i="1"/>
  <c r="AA10966" i="1"/>
  <c r="AA10965" i="1"/>
  <c r="AA10964" i="1"/>
  <c r="AA10963" i="1"/>
  <c r="AA10962" i="1"/>
  <c r="AA10961" i="1"/>
  <c r="AA10960" i="1"/>
  <c r="AA10959" i="1"/>
  <c r="AA10958" i="1"/>
  <c r="AA10957" i="1"/>
  <c r="AA10956" i="1"/>
  <c r="AA10955" i="1"/>
  <c r="AA10954" i="1"/>
  <c r="AA10953" i="1"/>
  <c r="AA10952" i="1"/>
  <c r="AA10951" i="1"/>
  <c r="AA10950" i="1"/>
  <c r="AA10949" i="1"/>
  <c r="AA10948" i="1"/>
  <c r="AA10947" i="1"/>
  <c r="AA10946" i="1"/>
  <c r="AA10945" i="1"/>
  <c r="AA10944" i="1"/>
  <c r="AA10943" i="1"/>
  <c r="AA10942" i="1"/>
  <c r="AA10941" i="1"/>
  <c r="AA10940" i="1"/>
  <c r="AA10939" i="1"/>
  <c r="AA10938" i="1"/>
  <c r="AA10937" i="1"/>
  <c r="AA10936" i="1"/>
  <c r="AA10935" i="1"/>
  <c r="AA10934" i="1"/>
  <c r="AA10933" i="1"/>
  <c r="AA10932" i="1"/>
  <c r="AA10931" i="1"/>
  <c r="AA10930" i="1"/>
  <c r="AA10929" i="1"/>
  <c r="AA10928" i="1"/>
  <c r="AA10927" i="1"/>
  <c r="AA10926" i="1"/>
  <c r="AA10925" i="1"/>
  <c r="AA10924" i="1"/>
  <c r="AA10923" i="1"/>
  <c r="AA10922" i="1"/>
  <c r="AA10921" i="1"/>
  <c r="AA10920" i="1"/>
  <c r="AA10919" i="1"/>
  <c r="AA10918" i="1"/>
  <c r="AA10917" i="1"/>
  <c r="AA10916" i="1"/>
  <c r="AA10915" i="1"/>
  <c r="AA10913" i="1"/>
  <c r="AA10912" i="1"/>
  <c r="AA10911" i="1"/>
  <c r="AA10910" i="1"/>
  <c r="AA10909" i="1"/>
  <c r="AA10908" i="1"/>
  <c r="AA10907" i="1"/>
  <c r="AA10906" i="1"/>
  <c r="AA10905" i="1"/>
  <c r="AA10904" i="1"/>
  <c r="AA10903" i="1"/>
  <c r="AA10902" i="1"/>
  <c r="AA10901" i="1"/>
  <c r="AA10900" i="1"/>
  <c r="AA10899" i="1"/>
  <c r="AA10898" i="1"/>
  <c r="AA10897" i="1"/>
  <c r="AA10896" i="1"/>
  <c r="AA10895" i="1"/>
  <c r="AA10894" i="1"/>
  <c r="AA10893" i="1"/>
  <c r="AA10892" i="1"/>
  <c r="AA10891" i="1"/>
  <c r="AA10890" i="1"/>
  <c r="AA10889" i="1"/>
  <c r="AA10888" i="1"/>
  <c r="AA10887" i="1"/>
  <c r="AA10886" i="1"/>
  <c r="AA10885" i="1"/>
  <c r="AA10884" i="1"/>
  <c r="AA10883" i="1"/>
  <c r="AA10882" i="1"/>
  <c r="AA10880" i="1"/>
  <c r="AA10879" i="1"/>
  <c r="AA10878" i="1"/>
  <c r="AA10877" i="1"/>
  <c r="AA10876" i="1"/>
  <c r="AA10875" i="1"/>
  <c r="AA10874" i="1"/>
  <c r="AA10873" i="1"/>
  <c r="AA10872" i="1"/>
  <c r="AA10871" i="1"/>
  <c r="AA10870" i="1"/>
  <c r="AA10869" i="1"/>
  <c r="AA10868" i="1"/>
  <c r="AA10867" i="1"/>
  <c r="AA10866" i="1"/>
  <c r="AA10865" i="1"/>
  <c r="AA10864" i="1"/>
  <c r="AA10863" i="1"/>
  <c r="AA10862" i="1"/>
  <c r="AA10861" i="1"/>
  <c r="AA10860" i="1"/>
  <c r="AA10859" i="1"/>
  <c r="AA10858" i="1"/>
  <c r="AA10857" i="1"/>
  <c r="AA10856" i="1"/>
  <c r="AA10855" i="1"/>
  <c r="AA10854" i="1"/>
  <c r="AA10853" i="1"/>
  <c r="AA10852" i="1"/>
  <c r="AA10851" i="1"/>
  <c r="AA10850" i="1"/>
  <c r="AA10849" i="1"/>
  <c r="AA10848" i="1"/>
  <c r="AA10847" i="1"/>
  <c r="AA10846" i="1"/>
  <c r="AA10845" i="1"/>
  <c r="AA10844" i="1"/>
  <c r="AA10843" i="1"/>
  <c r="AA10842" i="1"/>
  <c r="AA10841" i="1"/>
  <c r="AA10840" i="1"/>
  <c r="AA10839" i="1"/>
  <c r="AA10838" i="1"/>
  <c r="AA10837" i="1"/>
  <c r="AA10836" i="1"/>
  <c r="AA10835" i="1"/>
  <c r="AA10834" i="1"/>
  <c r="AA10833" i="1"/>
  <c r="AA10832" i="1"/>
  <c r="AA10831" i="1"/>
  <c r="AA10830" i="1"/>
  <c r="AA10829" i="1"/>
  <c r="AA10828" i="1"/>
  <c r="AA10827" i="1"/>
  <c r="AA10826" i="1"/>
  <c r="AA10825" i="1"/>
  <c r="AA10824" i="1"/>
  <c r="AA10822" i="1"/>
  <c r="AA10821" i="1"/>
  <c r="AA10820" i="1"/>
  <c r="AA10819" i="1"/>
  <c r="AA10818" i="1"/>
  <c r="AA10817" i="1"/>
  <c r="AA10816" i="1"/>
  <c r="AA10815" i="1"/>
  <c r="AA10814" i="1"/>
  <c r="AA10813" i="1"/>
  <c r="AA10812" i="1"/>
  <c r="AA10811" i="1"/>
  <c r="AA10810" i="1"/>
  <c r="AA10809" i="1"/>
  <c r="AA10808" i="1"/>
  <c r="AA10807" i="1"/>
  <c r="AA10806" i="1"/>
  <c r="AA10805" i="1"/>
  <c r="AA10804" i="1"/>
  <c r="AA10803" i="1"/>
  <c r="AA10802" i="1"/>
  <c r="AA10801" i="1"/>
  <c r="AA10800" i="1"/>
  <c r="AA10799" i="1"/>
  <c r="AA10798" i="1"/>
  <c r="AA10797" i="1"/>
  <c r="AA10796" i="1"/>
  <c r="AA10795" i="1"/>
  <c r="AA10794" i="1"/>
  <c r="AA10793" i="1"/>
  <c r="AA10792" i="1"/>
  <c r="AA10791" i="1"/>
  <c r="AA10790" i="1"/>
  <c r="AA10789" i="1"/>
  <c r="AA10788" i="1"/>
  <c r="AA10787" i="1"/>
  <c r="AA10786" i="1"/>
  <c r="AA10785" i="1"/>
  <c r="AA10784" i="1"/>
  <c r="AA10783" i="1"/>
  <c r="AA10782" i="1"/>
  <c r="AA10781" i="1"/>
  <c r="AA10780" i="1"/>
  <c r="AA10779" i="1"/>
  <c r="AA10778" i="1"/>
  <c r="AA10777" i="1"/>
  <c r="AA10774" i="1"/>
  <c r="AA10773" i="1"/>
  <c r="AA10772" i="1"/>
  <c r="AA10771" i="1"/>
  <c r="AA10770" i="1"/>
  <c r="AA10769" i="1"/>
  <c r="AA10768" i="1"/>
  <c r="AA10767" i="1"/>
  <c r="AA10766" i="1"/>
  <c r="AA10765" i="1"/>
  <c r="AA10764" i="1"/>
  <c r="AA10763" i="1"/>
  <c r="AA10762" i="1"/>
  <c r="AA10761" i="1"/>
  <c r="AA10760" i="1"/>
  <c r="AA10759" i="1"/>
  <c r="AA10758" i="1"/>
  <c r="AA10757" i="1"/>
  <c r="AA10756" i="1"/>
  <c r="AA10755" i="1"/>
  <c r="AA10754" i="1"/>
  <c r="AA10753" i="1"/>
  <c r="AA10752" i="1"/>
  <c r="AA10751" i="1"/>
  <c r="AA10750" i="1"/>
  <c r="AA10749" i="1"/>
  <c r="AA10748" i="1"/>
  <c r="AA10747" i="1"/>
  <c r="AA10746" i="1"/>
  <c r="AA10745" i="1"/>
  <c r="AA10744" i="1"/>
  <c r="AA10743" i="1"/>
  <c r="AA10742" i="1"/>
  <c r="AA10741" i="1"/>
  <c r="AA10740" i="1"/>
  <c r="AA10739" i="1"/>
  <c r="AA10738" i="1"/>
  <c r="AA10737" i="1"/>
  <c r="AA10736" i="1"/>
  <c r="AA10735" i="1"/>
  <c r="AA10734" i="1"/>
  <c r="AA10733" i="1"/>
  <c r="AA10732" i="1"/>
  <c r="AA10731" i="1"/>
  <c r="AA10730" i="1"/>
  <c r="AA10729" i="1"/>
  <c r="AA10727" i="1"/>
  <c r="AA10726" i="1"/>
  <c r="AA10725" i="1"/>
  <c r="AA10724" i="1"/>
  <c r="AA10723" i="1"/>
  <c r="AA10722" i="1"/>
  <c r="AA10721" i="1"/>
  <c r="AA10720" i="1"/>
  <c r="AA10719" i="1"/>
  <c r="AA10718" i="1"/>
  <c r="AA10717" i="1"/>
  <c r="AA10715" i="1"/>
  <c r="AA10714" i="1"/>
  <c r="AA10713" i="1"/>
  <c r="AA10712" i="1"/>
  <c r="AA10711" i="1"/>
  <c r="AA10710" i="1"/>
  <c r="AA10709" i="1"/>
  <c r="AA10708" i="1"/>
  <c r="AA10707" i="1"/>
  <c r="AA10706" i="1"/>
  <c r="AA10705" i="1"/>
  <c r="AA10704" i="1"/>
  <c r="AA10703" i="1"/>
  <c r="AA10702" i="1"/>
  <c r="AA10701" i="1"/>
  <c r="AA10700" i="1"/>
  <c r="AA10699" i="1"/>
  <c r="AA10698" i="1"/>
  <c r="AA10697" i="1"/>
  <c r="AA10696" i="1"/>
  <c r="AA10695" i="1"/>
  <c r="AA10694" i="1"/>
  <c r="AA10692" i="1"/>
  <c r="AA10691" i="1"/>
  <c r="AA10690" i="1"/>
  <c r="AA10689" i="1"/>
  <c r="AA10688" i="1"/>
  <c r="AA10687" i="1"/>
  <c r="AA10686" i="1"/>
  <c r="AA10685" i="1"/>
  <c r="AA10684" i="1"/>
  <c r="AA10683" i="1"/>
  <c r="AA10682" i="1"/>
  <c r="AA10681" i="1"/>
  <c r="AA10680" i="1"/>
  <c r="AA10679" i="1"/>
  <c r="AA10678" i="1"/>
  <c r="AA10677" i="1"/>
  <c r="AA10676" i="1"/>
  <c r="AA10675" i="1"/>
  <c r="AA10673" i="1"/>
  <c r="AA10672" i="1"/>
  <c r="AA10671" i="1"/>
  <c r="AA10670" i="1"/>
  <c r="AA10669" i="1"/>
  <c r="AA10668" i="1"/>
  <c r="AA10667" i="1"/>
  <c r="AA10666" i="1"/>
  <c r="AA10665" i="1"/>
  <c r="AA10664" i="1"/>
  <c r="AA10663" i="1"/>
  <c r="AA10662" i="1"/>
  <c r="AA10661" i="1"/>
  <c r="AA10660" i="1"/>
  <c r="AA10659" i="1"/>
  <c r="AA10658" i="1"/>
  <c r="AA10657" i="1"/>
  <c r="AA10656" i="1"/>
  <c r="AA10655" i="1"/>
  <c r="AA10654" i="1"/>
  <c r="AA10653" i="1"/>
  <c r="AA10652" i="1"/>
  <c r="AA10651" i="1"/>
  <c r="AA10650" i="1"/>
  <c r="AA10649" i="1"/>
  <c r="AA10648" i="1"/>
  <c r="AA10647" i="1"/>
  <c r="AA10646" i="1"/>
  <c r="AA10645" i="1"/>
  <c r="AA10644" i="1"/>
  <c r="AA10643" i="1"/>
  <c r="AA10642" i="1"/>
  <c r="AA10641" i="1"/>
  <c r="AA10640" i="1"/>
  <c r="AA10639" i="1"/>
  <c r="AA10638" i="1"/>
  <c r="AA10637" i="1"/>
  <c r="AA10636" i="1"/>
  <c r="AA10635" i="1"/>
  <c r="AA10634" i="1"/>
  <c r="AA10633" i="1"/>
  <c r="AA10632" i="1"/>
  <c r="AA10631" i="1"/>
  <c r="AA10630" i="1"/>
  <c r="AA10629" i="1"/>
  <c r="AA10628" i="1"/>
  <c r="AA10626" i="1"/>
  <c r="AA10625" i="1"/>
  <c r="AA10624" i="1"/>
  <c r="AA10623" i="1"/>
  <c r="AA10622" i="1"/>
  <c r="AA10621" i="1"/>
  <c r="AA10620" i="1"/>
  <c r="AA10619" i="1"/>
  <c r="AA10618" i="1"/>
  <c r="AA10617" i="1"/>
  <c r="AA10616" i="1"/>
  <c r="AA10615" i="1"/>
  <c r="AA10614" i="1"/>
  <c r="AA10613" i="1"/>
  <c r="AA10611" i="1"/>
  <c r="AA10610" i="1"/>
  <c r="AA10609" i="1"/>
  <c r="AA10608" i="1"/>
  <c r="AA10607" i="1"/>
  <c r="AA10606" i="1"/>
  <c r="AA10605" i="1"/>
  <c r="AA10604" i="1"/>
  <c r="AA10603" i="1"/>
  <c r="AA10602" i="1"/>
  <c r="AA10601" i="1"/>
  <c r="AA10600" i="1"/>
  <c r="AA10599" i="1"/>
  <c r="AA10598" i="1"/>
  <c r="AA10597" i="1"/>
  <c r="AA10596" i="1"/>
  <c r="AA10595" i="1"/>
  <c r="AA10594" i="1"/>
  <c r="AA10593" i="1"/>
  <c r="AA10592" i="1"/>
  <c r="AA10591" i="1"/>
  <c r="AA10590" i="1"/>
  <c r="AA10589" i="1"/>
  <c r="AA10588" i="1"/>
  <c r="AA10587" i="1"/>
  <c r="AA10586" i="1"/>
  <c r="AA10585" i="1"/>
  <c r="AA10584" i="1"/>
  <c r="AA10583" i="1"/>
  <c r="AA10581" i="1"/>
  <c r="AA10580" i="1"/>
  <c r="AA10579" i="1"/>
  <c r="AA10578" i="1"/>
  <c r="AA10577" i="1"/>
  <c r="AA10576" i="1"/>
  <c r="AA10575" i="1"/>
  <c r="AA10574" i="1"/>
  <c r="AA10573" i="1"/>
  <c r="AA10572" i="1"/>
  <c r="AA10571" i="1"/>
  <c r="AA10570" i="1"/>
  <c r="AA10569" i="1"/>
  <c r="AA10568" i="1"/>
  <c r="AA10567" i="1"/>
  <c r="AA10566" i="1"/>
  <c r="AA10565" i="1"/>
  <c r="AA10564" i="1"/>
  <c r="AA10563" i="1"/>
  <c r="AA10562" i="1"/>
  <c r="AA10561" i="1"/>
  <c r="AA10560" i="1"/>
  <c r="AA10559" i="1"/>
  <c r="AA10558" i="1"/>
  <c r="AA10557" i="1"/>
  <c r="AA10556" i="1"/>
  <c r="AA10555" i="1"/>
  <c r="AA10554" i="1"/>
  <c r="AA10553" i="1"/>
  <c r="AA10552" i="1"/>
  <c r="AA10551" i="1"/>
  <c r="AA10550" i="1"/>
  <c r="AA10549" i="1"/>
  <c r="AA10548" i="1"/>
  <c r="AA10547" i="1"/>
  <c r="AA10546" i="1"/>
  <c r="AA10545" i="1"/>
  <c r="AA10544" i="1"/>
  <c r="AA10543" i="1"/>
  <c r="AA10542" i="1"/>
  <c r="AA10541" i="1"/>
  <c r="AA10540" i="1"/>
  <c r="AA10539" i="1"/>
  <c r="AA10538" i="1"/>
  <c r="AA10537" i="1"/>
  <c r="AA10536" i="1"/>
  <c r="AA10535" i="1"/>
  <c r="AA10534" i="1"/>
  <c r="AA10533" i="1"/>
  <c r="AA10532" i="1"/>
  <c r="AA10531" i="1"/>
  <c r="AA10530" i="1"/>
  <c r="AA10529" i="1"/>
  <c r="AA10528" i="1"/>
  <c r="AA10527" i="1"/>
  <c r="AA10526" i="1"/>
  <c r="AA10525" i="1"/>
  <c r="AA10524" i="1"/>
  <c r="AA10523" i="1"/>
  <c r="AA10522" i="1"/>
  <c r="AA10521" i="1"/>
  <c r="AA10520" i="1"/>
  <c r="AA10519" i="1"/>
  <c r="AA10518" i="1"/>
  <c r="AA10517" i="1"/>
  <c r="AA10516" i="1"/>
  <c r="AA10515" i="1"/>
  <c r="AA10514" i="1"/>
  <c r="AA10513" i="1"/>
  <c r="AA10512" i="1"/>
  <c r="AA10510" i="1"/>
  <c r="AA10509" i="1"/>
  <c r="AA10508" i="1"/>
  <c r="AA10507" i="1"/>
  <c r="AA10506" i="1"/>
  <c r="AA10505" i="1"/>
  <c r="AA10504" i="1"/>
  <c r="AA10503" i="1"/>
  <c r="AA10502" i="1"/>
  <c r="AA10501" i="1"/>
  <c r="AA10500" i="1"/>
  <c r="AA10499" i="1"/>
  <c r="AA10498" i="1"/>
  <c r="AA10497" i="1"/>
  <c r="AA10496" i="1"/>
  <c r="AA10495" i="1"/>
  <c r="AA10493" i="1"/>
  <c r="AA10492" i="1"/>
  <c r="AA10491" i="1"/>
  <c r="AA10490" i="1"/>
  <c r="AA10489" i="1"/>
  <c r="AA10488" i="1"/>
  <c r="AA10487" i="1"/>
  <c r="AA10486" i="1"/>
  <c r="AA10485" i="1"/>
  <c r="AA10484" i="1"/>
  <c r="AA10483" i="1"/>
  <c r="AA10482" i="1"/>
  <c r="AA10481" i="1"/>
  <c r="AA10480" i="1"/>
  <c r="AA10479" i="1"/>
  <c r="AA10478" i="1"/>
  <c r="AA10477" i="1"/>
  <c r="AA10476" i="1"/>
  <c r="AA10475" i="1"/>
  <c r="AA10474" i="1"/>
  <c r="AA10473" i="1"/>
  <c r="AA10472" i="1"/>
  <c r="AA10471" i="1"/>
  <c r="AA10470" i="1"/>
  <c r="AA10469" i="1"/>
  <c r="AA10468" i="1"/>
  <c r="AA10467" i="1"/>
  <c r="AA10466" i="1"/>
  <c r="AA10465" i="1"/>
  <c r="AA10464" i="1"/>
  <c r="AA10463" i="1"/>
  <c r="AA10462" i="1"/>
  <c r="AA10461" i="1"/>
  <c r="AA10460" i="1"/>
  <c r="AA10459" i="1"/>
  <c r="AA10458" i="1"/>
  <c r="AA10457" i="1"/>
  <c r="AA10456" i="1"/>
  <c r="AA10455" i="1"/>
  <c r="AA10454" i="1"/>
  <c r="AA10453" i="1"/>
  <c r="AA10452" i="1"/>
  <c r="AA10450" i="1"/>
  <c r="AA10449" i="1"/>
  <c r="AA10448" i="1"/>
  <c r="AA10447" i="1"/>
  <c r="AA10446" i="1"/>
  <c r="AA10445" i="1"/>
  <c r="AA10444" i="1"/>
  <c r="AA10443" i="1"/>
  <c r="AA10442" i="1"/>
  <c r="AA10441" i="1"/>
  <c r="AA10440" i="1"/>
  <c r="AA10439" i="1"/>
  <c r="AA10438" i="1"/>
  <c r="AA10437" i="1"/>
  <c r="AA10436" i="1"/>
  <c r="AA10435" i="1"/>
  <c r="AA10434" i="1"/>
  <c r="AA10433" i="1"/>
  <c r="AA10432" i="1"/>
  <c r="AA10431" i="1"/>
  <c r="AA10430" i="1"/>
  <c r="AA10429" i="1"/>
  <c r="AA10428" i="1"/>
  <c r="AA10427" i="1"/>
  <c r="AA10426" i="1"/>
  <c r="AA10425" i="1"/>
  <c r="AA10424" i="1"/>
  <c r="AA10423" i="1"/>
  <c r="AA10421" i="1"/>
  <c r="AA10420" i="1"/>
  <c r="AA10419" i="1"/>
  <c r="AA10418" i="1"/>
  <c r="AA10417" i="1"/>
  <c r="AA10416" i="1"/>
  <c r="AA10415" i="1"/>
  <c r="AA10414" i="1"/>
  <c r="AA10413" i="1"/>
  <c r="AA10412" i="1"/>
  <c r="AA10411" i="1"/>
  <c r="AA10410" i="1"/>
  <c r="AA10409" i="1"/>
  <c r="AA10408" i="1"/>
  <c r="AA10407" i="1"/>
  <c r="AA10406" i="1"/>
  <c r="AA10405" i="1"/>
  <c r="AA10404" i="1"/>
  <c r="AA10403" i="1"/>
  <c r="AA10402" i="1"/>
  <c r="AA10401" i="1"/>
  <c r="AA10400" i="1"/>
  <c r="AA10399" i="1"/>
  <c r="AA10398" i="1"/>
  <c r="AA10397" i="1"/>
  <c r="AA10396" i="1"/>
  <c r="AA10395" i="1"/>
  <c r="AA10394" i="1"/>
  <c r="AA10393" i="1"/>
  <c r="AA10392" i="1"/>
  <c r="AA10391" i="1"/>
  <c r="AA10390" i="1"/>
  <c r="AA10389" i="1"/>
  <c r="AA10388" i="1"/>
  <c r="AA10387" i="1"/>
  <c r="AA10386" i="1"/>
  <c r="AA10385" i="1"/>
  <c r="AA10384" i="1"/>
  <c r="AA10383" i="1"/>
  <c r="AA10382" i="1"/>
  <c r="AA10381" i="1"/>
  <c r="AA10380" i="1"/>
  <c r="AA10379" i="1"/>
  <c r="AA10378" i="1"/>
  <c r="AA10377" i="1"/>
  <c r="AA10376" i="1"/>
  <c r="AA10375" i="1"/>
  <c r="AA10374" i="1"/>
  <c r="AA10373" i="1"/>
  <c r="AA10372" i="1"/>
  <c r="AA10371" i="1"/>
  <c r="AA10370" i="1"/>
  <c r="AA10369" i="1"/>
  <c r="AA10368" i="1"/>
  <c r="AA10367" i="1"/>
  <c r="AA10366" i="1"/>
  <c r="AA10365" i="1"/>
  <c r="AA10364" i="1"/>
  <c r="AA10363" i="1"/>
  <c r="AA10362" i="1"/>
  <c r="AA10361" i="1"/>
  <c r="AA10359" i="1"/>
  <c r="AA10358" i="1"/>
  <c r="AA10357" i="1"/>
  <c r="AA10356" i="1"/>
  <c r="AA10355" i="1"/>
  <c r="AA10354" i="1"/>
  <c r="AA10353" i="1"/>
  <c r="AA10352" i="1"/>
  <c r="AA10351" i="1"/>
  <c r="AA10350" i="1"/>
  <c r="AA10349" i="1"/>
  <c r="AA10348" i="1"/>
  <c r="AA10347" i="1"/>
  <c r="AA10346" i="1"/>
  <c r="AA10345" i="1"/>
  <c r="AA10344" i="1"/>
  <c r="AA10343" i="1"/>
  <c r="AA10342" i="1"/>
  <c r="AA10341" i="1"/>
  <c r="AA10340" i="1"/>
  <c r="AA10339" i="1"/>
  <c r="AA10338" i="1"/>
  <c r="AA10337" i="1"/>
  <c r="AA10336" i="1"/>
  <c r="AA10335" i="1"/>
  <c r="AA10334" i="1"/>
  <c r="AA10333" i="1"/>
  <c r="AA10332" i="1"/>
  <c r="AA10331" i="1"/>
  <c r="AA10330" i="1"/>
  <c r="AA10329" i="1"/>
  <c r="AA10328" i="1"/>
  <c r="AA10327" i="1"/>
  <c r="AA10326" i="1"/>
  <c r="AA10325" i="1"/>
  <c r="AA10324" i="1"/>
  <c r="AA10323" i="1"/>
  <c r="AA10322" i="1"/>
  <c r="AA10320" i="1"/>
  <c r="AA10319" i="1"/>
  <c r="AA10318" i="1"/>
  <c r="AA10317" i="1"/>
  <c r="AA10316" i="1"/>
  <c r="AA10315" i="1"/>
  <c r="AA10314" i="1"/>
  <c r="AA10313" i="1"/>
  <c r="AA10312" i="1"/>
  <c r="AA10311" i="1"/>
  <c r="AA10310" i="1"/>
  <c r="AA10309" i="1"/>
  <c r="AA10308" i="1"/>
  <c r="AA10307" i="1"/>
  <c r="AA10306" i="1"/>
  <c r="AA10305" i="1"/>
  <c r="AA10304" i="1"/>
  <c r="AA10303" i="1"/>
  <c r="AA10302" i="1"/>
  <c r="AA10301" i="1"/>
  <c r="AA10300" i="1"/>
  <c r="AA10299" i="1"/>
  <c r="AA10298" i="1"/>
  <c r="AA10297" i="1"/>
  <c r="AA10296" i="1"/>
  <c r="AA10295" i="1"/>
  <c r="AA10293" i="1"/>
  <c r="AA10292" i="1"/>
  <c r="AA10291" i="1"/>
  <c r="AA10290" i="1"/>
  <c r="AA10289" i="1"/>
  <c r="AA10288" i="1"/>
  <c r="AA10287" i="1"/>
  <c r="AA10286" i="1"/>
  <c r="AA10285" i="1"/>
  <c r="AA10284" i="1"/>
  <c r="AA10283" i="1"/>
  <c r="AA10282" i="1"/>
  <c r="AA10281" i="1"/>
  <c r="AA10280" i="1"/>
  <c r="AA10279" i="1"/>
  <c r="AA10278" i="1"/>
  <c r="AA10277" i="1"/>
  <c r="AA10276" i="1"/>
  <c r="AA10275" i="1"/>
  <c r="AA10274" i="1"/>
  <c r="AA10273" i="1"/>
  <c r="AA10272" i="1"/>
  <c r="AA10271" i="1"/>
  <c r="AA10270" i="1"/>
  <c r="AA10269" i="1"/>
  <c r="AA10268" i="1"/>
  <c r="AA10267" i="1"/>
  <c r="AA10266" i="1"/>
  <c r="AA10265" i="1"/>
  <c r="AA10264" i="1"/>
  <c r="AA10263" i="1"/>
  <c r="AA10262" i="1"/>
  <c r="AA10261" i="1"/>
  <c r="AA10260" i="1"/>
  <c r="AA10258" i="1"/>
  <c r="AA10257" i="1"/>
  <c r="AA10256" i="1"/>
  <c r="AA10255" i="1"/>
  <c r="AA10254" i="1"/>
  <c r="AA10253" i="1"/>
  <c r="AA10252" i="1"/>
  <c r="AA10251" i="1"/>
  <c r="AA10249" i="1"/>
  <c r="AA10248" i="1"/>
  <c r="AA10247" i="1"/>
  <c r="AA10246" i="1"/>
  <c r="AA10245" i="1"/>
  <c r="AA10244" i="1"/>
  <c r="AA10243" i="1"/>
  <c r="AA10242" i="1"/>
  <c r="AA10241" i="1"/>
  <c r="AA10239" i="1"/>
  <c r="AA10238" i="1"/>
  <c r="AA10237" i="1"/>
  <c r="AA10236" i="1"/>
  <c r="AA10235" i="1"/>
  <c r="AA10234" i="1"/>
  <c r="AA10233" i="1"/>
  <c r="AA10231" i="1"/>
  <c r="AA10230" i="1"/>
  <c r="AA10229" i="1"/>
  <c r="AA10228" i="1"/>
  <c r="AA10227" i="1"/>
  <c r="AA10226" i="1"/>
  <c r="AA10225" i="1"/>
  <c r="AA10224" i="1"/>
  <c r="AA10223" i="1"/>
  <c r="AA10222" i="1"/>
  <c r="AA10221" i="1"/>
  <c r="AA10220" i="1"/>
  <c r="AA10219" i="1"/>
  <c r="AA10218" i="1"/>
  <c r="AA10217" i="1"/>
  <c r="AA10216" i="1"/>
  <c r="AA10215" i="1"/>
  <c r="AA10213" i="1"/>
  <c r="AA10212" i="1"/>
  <c r="AA10211" i="1"/>
  <c r="AA10210" i="1"/>
  <c r="AA10209" i="1"/>
  <c r="AA10208" i="1"/>
  <c r="AA10207" i="1"/>
  <c r="AA10206" i="1"/>
  <c r="AA10205" i="1"/>
  <c r="AA10204" i="1"/>
  <c r="AA10203" i="1"/>
  <c r="AA10202" i="1"/>
  <c r="AA10201" i="1"/>
  <c r="AA10200" i="1"/>
  <c r="AA10199" i="1"/>
  <c r="AA10198" i="1"/>
  <c r="AA10197" i="1"/>
  <c r="AA10196" i="1"/>
  <c r="AA10195" i="1"/>
  <c r="AA10194" i="1"/>
  <c r="AA10193" i="1"/>
  <c r="AA10192" i="1"/>
  <c r="AA10191" i="1"/>
  <c r="AA10190" i="1"/>
  <c r="AA10189" i="1"/>
  <c r="AA10188" i="1"/>
  <c r="AA10187" i="1"/>
  <c r="AA10186" i="1"/>
  <c r="AA10185" i="1"/>
  <c r="AA10184" i="1"/>
  <c r="AA10183" i="1"/>
  <c r="AA10182" i="1"/>
  <c r="AA10181" i="1"/>
  <c r="AA10180" i="1"/>
  <c r="AA10179" i="1"/>
  <c r="AA10178" i="1"/>
  <c r="AA10177" i="1"/>
  <c r="AA10176" i="1"/>
  <c r="AA10175" i="1"/>
  <c r="AA10174" i="1"/>
  <c r="AA10173" i="1"/>
  <c r="AA10172" i="1"/>
  <c r="AA10171" i="1"/>
  <c r="AA10170" i="1"/>
  <c r="AA10169" i="1"/>
  <c r="AA10167" i="1"/>
  <c r="AA10166" i="1"/>
  <c r="AA10165" i="1"/>
  <c r="AA10164" i="1"/>
  <c r="AA10163" i="1"/>
  <c r="AA10162" i="1"/>
  <c r="AA10161" i="1"/>
  <c r="AA10160" i="1"/>
  <c r="AA10159" i="1"/>
  <c r="AA10158" i="1"/>
  <c r="AA10157" i="1"/>
  <c r="AA10156" i="1"/>
  <c r="AA10155" i="1"/>
  <c r="AA10154" i="1"/>
  <c r="AA10153" i="1"/>
  <c r="AA10152" i="1"/>
  <c r="AA10151" i="1"/>
  <c r="AA10150" i="1"/>
  <c r="AA10149" i="1"/>
  <c r="AA10148" i="1"/>
  <c r="AA10147" i="1"/>
  <c r="AA10146" i="1"/>
  <c r="AA10145" i="1"/>
  <c r="AA10143" i="1"/>
  <c r="AA10142" i="1"/>
  <c r="AA10141" i="1"/>
  <c r="AA10140" i="1"/>
  <c r="AA10138" i="1"/>
  <c r="AA10137" i="1"/>
  <c r="AA10136" i="1"/>
  <c r="AA10135" i="1"/>
  <c r="AA10134" i="1"/>
  <c r="AA10133" i="1"/>
  <c r="AA10132" i="1"/>
  <c r="AA10131" i="1"/>
  <c r="AA10130" i="1"/>
  <c r="AA10129" i="1"/>
  <c r="AA10128" i="1"/>
  <c r="AA10127" i="1"/>
  <c r="AA10126" i="1"/>
  <c r="AA10124" i="1"/>
  <c r="AA10123" i="1"/>
  <c r="AA10122" i="1"/>
  <c r="AA10121" i="1"/>
  <c r="AA10120" i="1"/>
  <c r="AA10119" i="1"/>
  <c r="AA10118" i="1"/>
  <c r="AA10117" i="1"/>
  <c r="AA10116" i="1"/>
  <c r="AA10115" i="1"/>
  <c r="AA10114" i="1"/>
  <c r="AA10113" i="1"/>
  <c r="AA10112" i="1"/>
  <c r="AA10111" i="1"/>
  <c r="AA10110" i="1"/>
  <c r="AA10109" i="1"/>
  <c r="AA10108" i="1"/>
  <c r="AA10107" i="1"/>
  <c r="AA10106" i="1"/>
  <c r="AA10105" i="1"/>
  <c r="AA10104" i="1"/>
  <c r="AA10103" i="1"/>
  <c r="AA10102" i="1"/>
  <c r="AA10101" i="1"/>
  <c r="AA10100" i="1"/>
  <c r="AA10099" i="1"/>
  <c r="AA10098" i="1"/>
  <c r="AA10097" i="1"/>
  <c r="AA10096" i="1"/>
  <c r="AA10095" i="1"/>
  <c r="AA10094" i="1"/>
  <c r="AA10093" i="1"/>
  <c r="AA10092" i="1"/>
  <c r="AA10091" i="1"/>
  <c r="AA10090" i="1"/>
  <c r="AA10089" i="1"/>
  <c r="AA10088" i="1"/>
  <c r="AA10087" i="1"/>
  <c r="AA10086" i="1"/>
  <c r="AA10085" i="1"/>
  <c r="AA10084" i="1"/>
  <c r="AA10083" i="1"/>
  <c r="AA10082" i="1"/>
  <c r="AA10081" i="1"/>
  <c r="AA10080" i="1"/>
  <c r="AA10079" i="1"/>
  <c r="AA10078" i="1"/>
  <c r="AA10077" i="1"/>
  <c r="AA10076" i="1"/>
  <c r="AA10075" i="1"/>
  <c r="AA10074" i="1"/>
  <c r="AA10073" i="1"/>
  <c r="AA10072" i="1"/>
  <c r="AA10071" i="1"/>
  <c r="AA10070" i="1"/>
  <c r="AA10069" i="1"/>
  <c r="AA10068" i="1"/>
  <c r="AA10067" i="1"/>
  <c r="AA10066" i="1"/>
  <c r="AA10065" i="1"/>
  <c r="AA10064" i="1"/>
  <c r="AA10063" i="1"/>
  <c r="AA10062" i="1"/>
  <c r="AA10061" i="1"/>
  <c r="AA10060" i="1"/>
  <c r="AA10059" i="1"/>
  <c r="AA10058" i="1"/>
  <c r="AA10057" i="1"/>
  <c r="AA10056" i="1"/>
  <c r="AA10055" i="1"/>
  <c r="AA10054" i="1"/>
  <c r="AA10053" i="1"/>
  <c r="AA10052" i="1"/>
  <c r="AA10051" i="1"/>
  <c r="AA10050" i="1"/>
  <c r="AA10049" i="1"/>
  <c r="AA10048" i="1"/>
  <c r="AA10047" i="1"/>
  <c r="AA10046" i="1"/>
  <c r="AA10045" i="1"/>
  <c r="AA10044" i="1"/>
  <c r="AA10043" i="1"/>
  <c r="AA10042" i="1"/>
  <c r="AA10041" i="1"/>
  <c r="AA10040" i="1"/>
  <c r="AA10039" i="1"/>
  <c r="AA10038" i="1"/>
  <c r="AA10037" i="1"/>
  <c r="AA10036" i="1"/>
  <c r="AA10035" i="1"/>
  <c r="AA10034" i="1"/>
  <c r="AA10033" i="1"/>
  <c r="AA10032" i="1"/>
  <c r="AA10031" i="1"/>
  <c r="AA10030" i="1"/>
  <c r="AA10029" i="1"/>
  <c r="AA10028" i="1"/>
  <c r="AA10027" i="1"/>
  <c r="AA10026" i="1"/>
  <c r="AA10025" i="1"/>
  <c r="AA10024" i="1"/>
  <c r="AA10023" i="1"/>
  <c r="AA10022" i="1"/>
  <c r="AA10021" i="1"/>
  <c r="AA10020" i="1"/>
  <c r="AA10019" i="1"/>
  <c r="AA10018" i="1"/>
  <c r="AA10017" i="1"/>
  <c r="AA10016" i="1"/>
  <c r="AA10015" i="1"/>
  <c r="AA10014" i="1"/>
  <c r="AA10013" i="1"/>
  <c r="AA10012" i="1"/>
  <c r="AA10011" i="1"/>
  <c r="AA10010" i="1"/>
  <c r="AA10009" i="1"/>
  <c r="AA10008" i="1"/>
  <c r="AA10007" i="1"/>
  <c r="AA10006" i="1"/>
  <c r="AA10005" i="1"/>
  <c r="AA10004" i="1"/>
  <c r="AA10003" i="1"/>
  <c r="AA10002" i="1"/>
  <c r="AA10001" i="1"/>
  <c r="AA10000" i="1"/>
  <c r="AA9999" i="1"/>
  <c r="AA9998" i="1"/>
  <c r="AA9997" i="1"/>
  <c r="AA9996" i="1"/>
  <c r="AA9994" i="1"/>
  <c r="AA9993" i="1"/>
  <c r="AA9992" i="1"/>
  <c r="AA9991" i="1"/>
  <c r="AA9990" i="1"/>
  <c r="AA9989" i="1"/>
  <c r="AA9988" i="1"/>
  <c r="AA9987" i="1"/>
  <c r="AA9986" i="1"/>
  <c r="AA9985" i="1"/>
  <c r="AA9984" i="1"/>
  <c r="AA9983" i="1"/>
  <c r="AA9982" i="1"/>
  <c r="AA9981" i="1"/>
  <c r="AA9980" i="1"/>
  <c r="AA9979" i="1"/>
  <c r="AA9978" i="1"/>
  <c r="AA9977" i="1"/>
  <c r="AA9976" i="1"/>
  <c r="AA9975" i="1"/>
  <c r="AA9974" i="1"/>
  <c r="AA9973" i="1"/>
  <c r="AA9972" i="1"/>
  <c r="AA9971" i="1"/>
  <c r="AA9970" i="1"/>
  <c r="AA9969" i="1"/>
  <c r="AA9968" i="1"/>
  <c r="AA9967" i="1"/>
  <c r="AA9966" i="1"/>
  <c r="AA9965" i="1"/>
  <c r="AA9964" i="1"/>
  <c r="AA9963" i="1"/>
  <c r="AA9962" i="1"/>
  <c r="AA9961" i="1"/>
  <c r="AA9960" i="1"/>
  <c r="AA9959" i="1"/>
  <c r="AA9958" i="1"/>
  <c r="AA9957" i="1"/>
  <c r="AA9956" i="1"/>
  <c r="AA9955" i="1"/>
  <c r="AA9954" i="1"/>
  <c r="AA9953" i="1"/>
  <c r="AA9952" i="1"/>
  <c r="AA9951" i="1"/>
  <c r="AA9950" i="1"/>
  <c r="AA9949" i="1"/>
  <c r="AA9948" i="1"/>
  <c r="AA9946" i="1"/>
  <c r="AA9944" i="1"/>
  <c r="AA9943" i="1"/>
  <c r="AA9942" i="1"/>
  <c r="AA9941" i="1"/>
  <c r="AA9940" i="1"/>
  <c r="AA9939" i="1"/>
  <c r="AA9938" i="1"/>
  <c r="AA9937" i="1"/>
  <c r="AA9936" i="1"/>
  <c r="AA9935" i="1"/>
  <c r="AA9934" i="1"/>
  <c r="AA9933" i="1"/>
  <c r="AA9932" i="1"/>
  <c r="AA9931" i="1"/>
  <c r="AA9930" i="1"/>
  <c r="AA9929" i="1"/>
  <c r="AA9928" i="1"/>
  <c r="AA9927" i="1"/>
  <c r="AA9926" i="1"/>
  <c r="AA9925" i="1"/>
  <c r="AA9924" i="1"/>
  <c r="AA9923" i="1"/>
  <c r="AA9922" i="1"/>
  <c r="AA9921" i="1"/>
  <c r="AA9920" i="1"/>
  <c r="AA9919" i="1"/>
  <c r="AA9918" i="1"/>
  <c r="AA9917" i="1"/>
  <c r="AA9916" i="1"/>
  <c r="AA9915" i="1"/>
  <c r="AA9914" i="1"/>
  <c r="AA9913" i="1"/>
  <c r="AA9912" i="1"/>
  <c r="AA9911" i="1"/>
  <c r="AA9910" i="1"/>
  <c r="AA9909" i="1"/>
  <c r="AA9908" i="1"/>
  <c r="AA9907" i="1"/>
  <c r="AA9906" i="1"/>
  <c r="AA9905" i="1"/>
  <c r="AA9904" i="1"/>
  <c r="AA9903" i="1"/>
  <c r="AA9902" i="1"/>
  <c r="AA9901" i="1"/>
  <c r="AA9900" i="1"/>
  <c r="AA9899" i="1"/>
  <c r="AA9898" i="1"/>
  <c r="AA9897" i="1"/>
  <c r="AA9896" i="1"/>
  <c r="AA9895" i="1"/>
  <c r="AA9894" i="1"/>
  <c r="AA9893" i="1"/>
  <c r="AA9892" i="1"/>
  <c r="AA9891" i="1"/>
  <c r="AA9890" i="1"/>
  <c r="AA9889" i="1"/>
  <c r="AA9888" i="1"/>
  <c r="AA9887" i="1"/>
  <c r="AA9885" i="1"/>
  <c r="AA9884" i="1"/>
  <c r="AA9883" i="1"/>
  <c r="AA9882" i="1"/>
  <c r="AA9881" i="1"/>
  <c r="AA9880" i="1"/>
  <c r="AA9879" i="1"/>
  <c r="AA9878" i="1"/>
  <c r="AA9877" i="1"/>
  <c r="AA9876" i="1"/>
  <c r="AA9875" i="1"/>
  <c r="AA9874" i="1"/>
  <c r="AA9873" i="1"/>
  <c r="AA9872" i="1"/>
  <c r="AA9871" i="1"/>
  <c r="AA9870" i="1"/>
  <c r="AA9869" i="1"/>
  <c r="AA9867" i="1"/>
  <c r="AA9866" i="1"/>
  <c r="AA9865" i="1"/>
  <c r="AA9864" i="1"/>
  <c r="AA9863" i="1"/>
  <c r="AA9862" i="1"/>
  <c r="AA9861" i="1"/>
  <c r="AA9860" i="1"/>
  <c r="AA9859" i="1"/>
  <c r="AA9858" i="1"/>
  <c r="AA9857" i="1"/>
  <c r="AA9856" i="1"/>
  <c r="AA9855" i="1"/>
  <c r="AA9854" i="1"/>
  <c r="AA9853" i="1"/>
  <c r="AA9852" i="1"/>
  <c r="AA9850" i="1"/>
  <c r="AA9849" i="1"/>
  <c r="AA9848" i="1"/>
  <c r="AA9847" i="1"/>
  <c r="AA9846" i="1"/>
  <c r="AA9845" i="1"/>
  <c r="AA9844" i="1"/>
  <c r="AA9843" i="1"/>
  <c r="AA9842" i="1"/>
  <c r="AA9841" i="1"/>
  <c r="AA9840" i="1"/>
  <c r="AA9839" i="1"/>
  <c r="AA9838" i="1"/>
  <c r="AA9837" i="1"/>
  <c r="AA9836" i="1"/>
  <c r="AA9835" i="1"/>
  <c r="AA9834" i="1"/>
  <c r="AA9833" i="1"/>
  <c r="AA9832" i="1"/>
  <c r="AA9831" i="1"/>
  <c r="AA9830" i="1"/>
  <c r="AA9829" i="1"/>
  <c r="AA9828" i="1"/>
  <c r="AA9827" i="1"/>
  <c r="AA9826" i="1"/>
  <c r="AA9825" i="1"/>
  <c r="AA9824" i="1"/>
  <c r="AA9823" i="1"/>
  <c r="AA9822" i="1"/>
  <c r="AA9821" i="1"/>
  <c r="AA9820" i="1"/>
  <c r="AA9819" i="1"/>
  <c r="AA9818" i="1"/>
  <c r="AA9817" i="1"/>
  <c r="AA9816" i="1"/>
  <c r="AA9815" i="1"/>
  <c r="AA9814" i="1"/>
  <c r="AA9813" i="1"/>
  <c r="AA9812" i="1"/>
  <c r="AA9811" i="1"/>
  <c r="AA9810" i="1"/>
  <c r="AA9809" i="1"/>
  <c r="AA9808" i="1"/>
  <c r="AA9807" i="1"/>
  <c r="AA9806" i="1"/>
  <c r="AA9805" i="1"/>
  <c r="AA9804" i="1"/>
  <c r="AA9803" i="1"/>
  <c r="AA9802" i="1"/>
  <c r="AA9800" i="1"/>
  <c r="AA9799" i="1"/>
  <c r="AA9798" i="1"/>
  <c r="AA9797" i="1"/>
  <c r="AA9796" i="1"/>
  <c r="AA9795" i="1"/>
  <c r="AA9794" i="1"/>
  <c r="AA9793" i="1"/>
  <c r="AA9792" i="1"/>
  <c r="AA9791" i="1"/>
  <c r="AA9790" i="1"/>
  <c r="AA9789" i="1"/>
  <c r="AA9788" i="1"/>
  <c r="AA9787" i="1"/>
  <c r="AA9786" i="1"/>
  <c r="AA9785" i="1"/>
  <c r="AA9784" i="1"/>
  <c r="AA9783" i="1"/>
  <c r="AA9782" i="1"/>
  <c r="AA9781" i="1"/>
  <c r="AA9780" i="1"/>
  <c r="AA9779" i="1"/>
  <c r="AA9775" i="1"/>
  <c r="AA9774" i="1"/>
  <c r="AA9773" i="1"/>
  <c r="AA9772" i="1"/>
  <c r="AA9771" i="1"/>
  <c r="AA9770" i="1"/>
  <c r="AA9769" i="1"/>
  <c r="AA9768" i="1"/>
  <c r="AA9767" i="1"/>
  <c r="AA9766" i="1"/>
  <c r="AA9765" i="1"/>
  <c r="AA9764" i="1"/>
  <c r="AA9763" i="1"/>
  <c r="AA9762" i="1"/>
  <c r="AA9761" i="1"/>
  <c r="AA9760" i="1"/>
  <c r="AA9759" i="1"/>
  <c r="AA9758" i="1"/>
  <c r="AA9757" i="1"/>
  <c r="AA9756" i="1"/>
  <c r="AA9755" i="1"/>
  <c r="AA9754" i="1"/>
  <c r="AA9753" i="1"/>
  <c r="AA9752" i="1"/>
  <c r="AA9751" i="1"/>
  <c r="AA9750" i="1"/>
  <c r="AA9749" i="1"/>
  <c r="AA9748" i="1"/>
  <c r="AA9747" i="1"/>
  <c r="AA9746" i="1"/>
  <c r="AA9745" i="1"/>
  <c r="AA9744" i="1"/>
  <c r="AA9743" i="1"/>
  <c r="AA9742" i="1"/>
  <c r="AA9741" i="1"/>
  <c r="AA9740" i="1"/>
  <c r="AA9739" i="1"/>
  <c r="AA9738" i="1"/>
  <c r="AA9737" i="1"/>
  <c r="AA9736" i="1"/>
  <c r="AA9735" i="1"/>
  <c r="AA9734" i="1"/>
  <c r="AA9733" i="1"/>
  <c r="AA9732" i="1"/>
  <c r="AA9731" i="1"/>
  <c r="AA9730" i="1"/>
  <c r="AA9728" i="1"/>
  <c r="AA9727" i="1"/>
  <c r="AA9726" i="1"/>
  <c r="AA9725" i="1"/>
  <c r="AA9724" i="1"/>
  <c r="AA9723" i="1"/>
  <c r="AA9722" i="1"/>
  <c r="AA9721" i="1"/>
  <c r="AA9720" i="1"/>
  <c r="AA9719" i="1"/>
  <c r="AA9718" i="1"/>
  <c r="AA9717" i="1"/>
  <c r="AA9716" i="1"/>
  <c r="AA9715" i="1"/>
  <c r="AA9714" i="1"/>
  <c r="AA9713" i="1"/>
  <c r="AA9712" i="1"/>
  <c r="AA9711" i="1"/>
  <c r="AA9710" i="1"/>
  <c r="AA9709" i="1"/>
  <c r="AA9708" i="1"/>
  <c r="AA9707" i="1"/>
  <c r="AA9706" i="1"/>
  <c r="AA9705" i="1"/>
  <c r="AA9704" i="1"/>
  <c r="AA9703" i="1"/>
  <c r="AA9702" i="1"/>
  <c r="AA9701" i="1"/>
  <c r="AA9700" i="1"/>
  <c r="AA9699" i="1"/>
  <c r="AA9698" i="1"/>
  <c r="AA9696" i="1"/>
  <c r="AA9695" i="1"/>
  <c r="AA9694" i="1"/>
  <c r="AA9693" i="1"/>
  <c r="AA9692" i="1"/>
  <c r="AA9691" i="1"/>
  <c r="AA9690" i="1"/>
  <c r="AA9689" i="1"/>
  <c r="AA9688" i="1"/>
  <c r="AA9687" i="1"/>
  <c r="AA9686" i="1"/>
  <c r="AA9685" i="1"/>
  <c r="AA9684" i="1"/>
  <c r="AA9683" i="1"/>
  <c r="AA9682" i="1"/>
  <c r="AA9681" i="1"/>
  <c r="AA9680" i="1"/>
  <c r="AA9679" i="1"/>
  <c r="AA9678" i="1"/>
  <c r="AA9677" i="1"/>
  <c r="AA9676" i="1"/>
  <c r="AA9675" i="1"/>
  <c r="AA9674" i="1"/>
  <c r="AA9673" i="1"/>
  <c r="AA9672" i="1"/>
  <c r="AA9671" i="1"/>
  <c r="AA9670" i="1"/>
  <c r="AA9669" i="1"/>
  <c r="AA9668" i="1"/>
  <c r="AA9667" i="1"/>
  <c r="AA9666" i="1"/>
  <c r="AA9665" i="1"/>
  <c r="AA9664" i="1"/>
  <c r="AA9663" i="1"/>
  <c r="AA9662" i="1"/>
  <c r="AA9661" i="1"/>
  <c r="AA9660" i="1"/>
  <c r="AA9659" i="1"/>
  <c r="AA9658" i="1"/>
  <c r="AA9657" i="1"/>
  <c r="AA9656" i="1"/>
  <c r="AA9655" i="1"/>
  <c r="AA9654" i="1"/>
  <c r="AA9653" i="1"/>
  <c r="AA9652" i="1"/>
  <c r="AA9651" i="1"/>
  <c r="AA9650" i="1"/>
  <c r="AA9649" i="1"/>
  <c r="AA9648" i="1"/>
  <c r="AA9647" i="1"/>
  <c r="AA9646" i="1"/>
  <c r="AA9645" i="1"/>
  <c r="AA9644" i="1"/>
  <c r="AA9642" i="1"/>
  <c r="AA9641" i="1"/>
  <c r="AA9640" i="1"/>
  <c r="AA9639" i="1"/>
  <c r="AA9638" i="1"/>
  <c r="AA9636" i="1"/>
  <c r="AA9635" i="1"/>
  <c r="AA9634" i="1"/>
  <c r="AA9633" i="1"/>
  <c r="AA9632" i="1"/>
  <c r="AA9631" i="1"/>
  <c r="AA9629" i="1"/>
  <c r="AA9628" i="1"/>
  <c r="AA9627" i="1"/>
  <c r="AA9626" i="1"/>
  <c r="AA9625" i="1"/>
  <c r="AA9624" i="1"/>
  <c r="AA9623" i="1"/>
  <c r="AA9622" i="1"/>
  <c r="AA9621" i="1"/>
  <c r="AA9620" i="1"/>
  <c r="AA9619" i="1"/>
  <c r="AA9618" i="1"/>
  <c r="AA9617" i="1"/>
  <c r="AA9616" i="1"/>
  <c r="AA9615" i="1"/>
  <c r="AA9614" i="1"/>
  <c r="AA9613" i="1"/>
  <c r="AA9612" i="1"/>
  <c r="AA9611" i="1"/>
  <c r="AA9610" i="1"/>
  <c r="AA9609" i="1"/>
  <c r="AA9608" i="1"/>
  <c r="AA9607" i="1"/>
  <c r="AA9606" i="1"/>
  <c r="AA9605" i="1"/>
  <c r="AA9604" i="1"/>
  <c r="AA9603" i="1"/>
  <c r="AA9602" i="1"/>
  <c r="AA9601" i="1"/>
  <c r="AA9600" i="1"/>
  <c r="AA9599" i="1"/>
  <c r="AA9598" i="1"/>
  <c r="AA9597" i="1"/>
  <c r="AA9596" i="1"/>
  <c r="AA9594" i="1"/>
  <c r="AA9593" i="1"/>
  <c r="AA9592" i="1"/>
  <c r="AA9591" i="1"/>
  <c r="AA9590" i="1"/>
  <c r="AA9589" i="1"/>
  <c r="AA9588" i="1"/>
  <c r="AA9587" i="1"/>
  <c r="AA9586" i="1"/>
  <c r="AA9585" i="1"/>
  <c r="AA9584" i="1"/>
  <c r="AA9583" i="1"/>
  <c r="AA9582" i="1"/>
  <c r="AA9581" i="1"/>
  <c r="AA9580" i="1"/>
  <c r="AA9579" i="1"/>
  <c r="AA9578" i="1"/>
  <c r="AA9577" i="1"/>
  <c r="AA9576" i="1"/>
  <c r="AA9575" i="1"/>
  <c r="AA9574" i="1"/>
  <c r="AA9573" i="1"/>
  <c r="AA9572" i="1"/>
  <c r="AA9571" i="1"/>
  <c r="AA9570" i="1"/>
  <c r="AA9569" i="1"/>
  <c r="AA9568" i="1"/>
  <c r="AA9567" i="1"/>
  <c r="AA9566" i="1"/>
  <c r="AA9565" i="1"/>
  <c r="AA9564" i="1"/>
  <c r="AA9563" i="1"/>
  <c r="AA9561" i="1"/>
  <c r="AA9560" i="1"/>
  <c r="AA9559" i="1"/>
  <c r="AA9558" i="1"/>
  <c r="AA9557" i="1"/>
  <c r="AA9556" i="1"/>
  <c r="AA9555" i="1"/>
  <c r="AA9554" i="1"/>
  <c r="AA9553" i="1"/>
  <c r="AA9552" i="1"/>
  <c r="AA9551" i="1"/>
  <c r="AA9550" i="1"/>
  <c r="AA9549" i="1"/>
  <c r="AA9548" i="1"/>
  <c r="AA9547" i="1"/>
  <c r="AA9546" i="1"/>
  <c r="AA9545" i="1"/>
  <c r="AA9542" i="1"/>
  <c r="AA9541" i="1"/>
  <c r="AA9540" i="1"/>
  <c r="AA9539" i="1"/>
  <c r="AA9538" i="1"/>
  <c r="AA9537" i="1"/>
  <c r="AA9536" i="1"/>
  <c r="AA9535" i="1"/>
  <c r="AA9534" i="1"/>
  <c r="AA9533" i="1"/>
  <c r="AA9532" i="1"/>
  <c r="AA9531" i="1"/>
  <c r="AA9530" i="1"/>
  <c r="AA9529" i="1"/>
  <c r="AA9528" i="1"/>
  <c r="AA9527" i="1"/>
  <c r="AA9526" i="1"/>
  <c r="AA9525" i="1"/>
  <c r="AA9524" i="1"/>
  <c r="AA9523" i="1"/>
  <c r="AA9522" i="1"/>
  <c r="AA9521" i="1"/>
  <c r="AA9520" i="1"/>
  <c r="AA9519" i="1"/>
  <c r="AA9518" i="1"/>
  <c r="AA9517" i="1"/>
  <c r="AA9516" i="1"/>
  <c r="AA9515" i="1"/>
  <c r="AA9514" i="1"/>
  <c r="AA9513" i="1"/>
  <c r="AA9512" i="1"/>
  <c r="AA9511" i="1"/>
  <c r="AA9510" i="1"/>
  <c r="AA9509" i="1"/>
  <c r="AA9508" i="1"/>
  <c r="AA9507" i="1"/>
  <c r="AA9506" i="1"/>
  <c r="AA9505" i="1"/>
  <c r="AA9504" i="1"/>
  <c r="AA9503" i="1"/>
  <c r="AA9502" i="1"/>
  <c r="AA9501" i="1"/>
  <c r="AA9500" i="1"/>
  <c r="AA9499" i="1"/>
  <c r="AA9498" i="1"/>
  <c r="AA9497" i="1"/>
  <c r="AA9496" i="1"/>
  <c r="AA9494" i="1"/>
  <c r="AA9493" i="1"/>
  <c r="AA9492" i="1"/>
  <c r="AA9491" i="1"/>
  <c r="AA9490" i="1"/>
  <c r="AA9489" i="1"/>
  <c r="AA9488" i="1"/>
  <c r="AA9487" i="1"/>
  <c r="AA9486" i="1"/>
  <c r="AA9485" i="1"/>
  <c r="AA9484" i="1"/>
  <c r="AA9483" i="1"/>
  <c r="AA9482" i="1"/>
  <c r="AA9481" i="1"/>
  <c r="AA9480" i="1"/>
  <c r="AA9479" i="1"/>
  <c r="AA9478" i="1"/>
  <c r="AA9477" i="1"/>
  <c r="AA9476" i="1"/>
  <c r="AA9475" i="1"/>
  <c r="AA9474" i="1"/>
  <c r="AA9473" i="1"/>
  <c r="AA9472" i="1"/>
  <c r="AA9471" i="1"/>
  <c r="AA9470" i="1"/>
  <c r="AA9469" i="1"/>
  <c r="AA9468" i="1"/>
  <c r="AA9467" i="1"/>
  <c r="AA9466" i="1"/>
  <c r="AA9465" i="1"/>
  <c r="AA9464" i="1"/>
  <c r="AA9463" i="1"/>
  <c r="AA9462" i="1"/>
  <c r="AA9461" i="1"/>
  <c r="AA9460" i="1"/>
  <c r="AA9459" i="1"/>
  <c r="AA9458" i="1"/>
  <c r="AA9457" i="1"/>
  <c r="AA9456" i="1"/>
  <c r="AA9455" i="1"/>
  <c r="AA9454" i="1"/>
  <c r="AA9453" i="1"/>
  <c r="AA9452" i="1"/>
  <c r="AA9451" i="1"/>
  <c r="AA9450" i="1"/>
  <c r="AA9449" i="1"/>
  <c r="AA9448" i="1"/>
  <c r="AA9447" i="1"/>
  <c r="AA9446" i="1"/>
  <c r="AA9445" i="1"/>
  <c r="AA9444" i="1"/>
  <c r="AA9443" i="1"/>
  <c r="AA9442" i="1"/>
  <c r="AA9441" i="1"/>
  <c r="AA9440" i="1"/>
  <c r="AA9439" i="1"/>
  <c r="AA9438" i="1"/>
  <c r="AA9436" i="1"/>
  <c r="AA9435" i="1"/>
  <c r="AA9434" i="1"/>
  <c r="AA9433" i="1"/>
  <c r="AA9432" i="1"/>
  <c r="AA9431" i="1"/>
  <c r="AA9430" i="1"/>
  <c r="AA9429" i="1"/>
  <c r="AA9428" i="1"/>
  <c r="AA9427" i="1"/>
  <c r="AA9426" i="1"/>
  <c r="AA9425" i="1"/>
  <c r="AA9424" i="1"/>
  <c r="AA9423" i="1"/>
  <c r="AA9422" i="1"/>
  <c r="AA9421" i="1"/>
  <c r="AA9420" i="1"/>
  <c r="AA9419" i="1"/>
  <c r="AA9418" i="1"/>
  <c r="AA9417" i="1"/>
  <c r="AA9416" i="1"/>
  <c r="AA9415" i="1"/>
  <c r="AA9414" i="1"/>
  <c r="AA9413" i="1"/>
  <c r="AA9412" i="1"/>
  <c r="AA9411" i="1"/>
  <c r="AA9410" i="1"/>
  <c r="AA9409" i="1"/>
  <c r="AA9408" i="1"/>
  <c r="AA9407" i="1"/>
  <c r="AA9406" i="1"/>
  <c r="AA9405" i="1"/>
  <c r="AA9404" i="1"/>
  <c r="AA9403" i="1"/>
  <c r="AA9402" i="1"/>
  <c r="AA9401" i="1"/>
  <c r="AA9400" i="1"/>
  <c r="AA9399" i="1"/>
  <c r="AA9398" i="1"/>
  <c r="AA9397" i="1"/>
  <c r="AA9396" i="1"/>
  <c r="AA9395" i="1"/>
  <c r="AA9394" i="1"/>
  <c r="AA9393" i="1"/>
  <c r="AA9392" i="1"/>
  <c r="AA9391" i="1"/>
  <c r="AA9390" i="1"/>
  <c r="AA9388" i="1"/>
  <c r="AA9387" i="1"/>
  <c r="AA9386" i="1"/>
  <c r="AA9385" i="1"/>
  <c r="AA9384" i="1"/>
  <c r="AA9382" i="1"/>
  <c r="AA9381" i="1"/>
  <c r="AA9380" i="1"/>
  <c r="AA9379" i="1"/>
  <c r="AA9378" i="1"/>
  <c r="AA9377" i="1"/>
  <c r="AA9376" i="1"/>
  <c r="AA9375" i="1"/>
  <c r="AA9374" i="1"/>
  <c r="AA9373" i="1"/>
  <c r="AA9372" i="1"/>
  <c r="AA9370" i="1"/>
  <c r="AA9369" i="1"/>
  <c r="AA9368" i="1"/>
  <c r="AA9367" i="1"/>
  <c r="AA9366" i="1"/>
  <c r="AA9365" i="1"/>
  <c r="AA9364" i="1"/>
  <c r="AA9363" i="1"/>
  <c r="AA9362" i="1"/>
  <c r="AA9361" i="1"/>
  <c r="AA9360" i="1"/>
  <c r="AA9359" i="1"/>
  <c r="AA9358" i="1"/>
  <c r="AA9357" i="1"/>
  <c r="AA9356" i="1"/>
  <c r="AA9355" i="1"/>
  <c r="AA9353" i="1"/>
  <c r="AA9352" i="1"/>
  <c r="AA9351" i="1"/>
  <c r="AA9350" i="1"/>
  <c r="AA9349" i="1"/>
  <c r="AA9348" i="1"/>
  <c r="AA9347" i="1"/>
  <c r="AA9346" i="1"/>
  <c r="AA9345" i="1"/>
  <c r="AA9344" i="1"/>
  <c r="AA9343" i="1"/>
  <c r="AA9342" i="1"/>
  <c r="AA9341" i="1"/>
  <c r="AA9340" i="1"/>
  <c r="AA9339" i="1"/>
  <c r="AA9338" i="1"/>
  <c r="AA9337" i="1"/>
  <c r="AA9336" i="1"/>
  <c r="AA9335" i="1"/>
  <c r="AA9334" i="1"/>
  <c r="AA9333" i="1"/>
  <c r="AA9332" i="1"/>
  <c r="AA9331" i="1"/>
  <c r="AA9330" i="1"/>
  <c r="AA9329" i="1"/>
  <c r="AA9328" i="1"/>
  <c r="AA9327" i="1"/>
  <c r="AA9326" i="1"/>
  <c r="AA9325" i="1"/>
  <c r="AA9324" i="1"/>
  <c r="AA9323" i="1"/>
  <c r="AA9322" i="1"/>
  <c r="AA9320" i="1"/>
  <c r="AA9319" i="1"/>
  <c r="AA9318" i="1"/>
  <c r="AA9317" i="1"/>
  <c r="AA9316" i="1"/>
  <c r="AA9315" i="1"/>
  <c r="AA9314" i="1"/>
  <c r="AA9313" i="1"/>
  <c r="AA9312" i="1"/>
  <c r="AA9311" i="1"/>
  <c r="AA9310" i="1"/>
  <c r="AA9309" i="1"/>
  <c r="AA9308" i="1"/>
  <c r="AA9307" i="1"/>
  <c r="AA9306" i="1"/>
  <c r="AA9305" i="1"/>
  <c r="AA9304" i="1"/>
  <c r="AA9303" i="1"/>
  <c r="AA9302" i="1"/>
  <c r="AA9301" i="1"/>
  <c r="AA9300" i="1"/>
  <c r="AA9299" i="1"/>
  <c r="AA9298" i="1"/>
  <c r="AA9297" i="1"/>
  <c r="AA9296" i="1"/>
  <c r="AA9295" i="1"/>
  <c r="AA9294" i="1"/>
  <c r="AA9293" i="1"/>
  <c r="AA9292" i="1"/>
  <c r="AA9291" i="1"/>
  <c r="AA9290" i="1"/>
  <c r="AA9288" i="1"/>
  <c r="AA9287" i="1"/>
  <c r="AA9286" i="1"/>
  <c r="AA9285" i="1"/>
  <c r="AA9284" i="1"/>
  <c r="AA9283" i="1"/>
  <c r="AA9282" i="1"/>
  <c r="AA9281" i="1"/>
  <c r="AA9279" i="1"/>
  <c r="AA9278" i="1"/>
  <c r="AA9277" i="1"/>
  <c r="AA9276" i="1"/>
  <c r="AA9275" i="1"/>
  <c r="AA9274" i="1"/>
  <c r="AA9273" i="1"/>
  <c r="AA9272" i="1"/>
  <c r="AA9271" i="1"/>
  <c r="AA9269" i="1"/>
  <c r="AA9268" i="1"/>
  <c r="AA9267" i="1"/>
  <c r="AA9266" i="1"/>
  <c r="AA9265" i="1"/>
  <c r="AA9264" i="1"/>
  <c r="AA9263" i="1"/>
  <c r="AA9262" i="1"/>
  <c r="AA9261" i="1"/>
  <c r="AA9260" i="1"/>
  <c r="AA9259" i="1"/>
  <c r="AA9258" i="1"/>
  <c r="AA9257" i="1"/>
  <c r="AA9256" i="1"/>
  <c r="AA9255" i="1"/>
  <c r="AA9254" i="1"/>
  <c r="AA9253" i="1"/>
  <c r="AA9252" i="1"/>
  <c r="AA9251" i="1"/>
  <c r="AA9250" i="1"/>
  <c r="AA9249" i="1"/>
  <c r="AA9248" i="1"/>
  <c r="AA9247" i="1"/>
  <c r="AA9246" i="1"/>
  <c r="AA9245" i="1"/>
  <c r="AA9244" i="1"/>
  <c r="AA9243" i="1"/>
  <c r="AA9242" i="1"/>
  <c r="AA9241" i="1"/>
  <c r="AA9240" i="1"/>
  <c r="AA9239" i="1"/>
  <c r="AA9238" i="1"/>
  <c r="AA9237" i="1"/>
  <c r="AA9236" i="1"/>
  <c r="AA9235" i="1"/>
  <c r="AA9234" i="1"/>
  <c r="AA9233" i="1"/>
  <c r="AA9232" i="1"/>
  <c r="AA9231" i="1"/>
  <c r="AA9230" i="1"/>
  <c r="AA9229" i="1"/>
  <c r="AA9228" i="1"/>
  <c r="AA9227" i="1"/>
  <c r="AA9226" i="1"/>
  <c r="AA9225" i="1"/>
  <c r="AA9224" i="1"/>
  <c r="AA9223" i="1"/>
  <c r="AA9222" i="1"/>
  <c r="AA9221" i="1"/>
  <c r="AA9220" i="1"/>
  <c r="AA9219" i="1"/>
  <c r="AA9218" i="1"/>
  <c r="AA9217" i="1"/>
  <c r="AA9216" i="1"/>
  <c r="AA9213" i="1"/>
  <c r="AA9211" i="1"/>
  <c r="AA9210" i="1"/>
  <c r="AA9209" i="1"/>
  <c r="AA9208" i="1"/>
  <c r="AA9207" i="1"/>
  <c r="AA9206" i="1"/>
  <c r="AA9205" i="1"/>
  <c r="AA9204" i="1"/>
  <c r="AA9203" i="1"/>
  <c r="AA9202" i="1"/>
  <c r="AA9201" i="1"/>
  <c r="AA9200" i="1"/>
  <c r="AA9199" i="1"/>
  <c r="AA9198" i="1"/>
  <c r="AA9197" i="1"/>
  <c r="AA9196" i="1"/>
  <c r="AA9195" i="1"/>
  <c r="AA9194" i="1"/>
  <c r="AA9193" i="1"/>
  <c r="AA9192" i="1"/>
  <c r="AA9191" i="1"/>
  <c r="AA9190" i="1"/>
  <c r="AA9189" i="1"/>
  <c r="AA9188" i="1"/>
  <c r="AA9187" i="1"/>
  <c r="AA9186" i="1"/>
  <c r="AA9185" i="1"/>
  <c r="AA9184" i="1"/>
  <c r="AA9183" i="1"/>
  <c r="AA9182" i="1"/>
  <c r="AA9181" i="1"/>
  <c r="AA9180" i="1"/>
  <c r="AA9179" i="1"/>
  <c r="AA9178" i="1"/>
  <c r="AA9177" i="1"/>
  <c r="AA9176" i="1"/>
  <c r="AA9175" i="1"/>
  <c r="AA9174" i="1"/>
  <c r="AA9173" i="1"/>
  <c r="AA9172" i="1"/>
  <c r="AA9171" i="1"/>
  <c r="AA9170" i="1"/>
  <c r="AA9169" i="1"/>
  <c r="AA9168" i="1"/>
  <c r="AA9167" i="1"/>
  <c r="AA9166" i="1"/>
  <c r="AA9165" i="1"/>
  <c r="AA9164" i="1"/>
  <c r="AA9163" i="1"/>
  <c r="AA9162" i="1"/>
  <c r="AA9161" i="1"/>
  <c r="AA9160" i="1"/>
  <c r="AA9159" i="1"/>
  <c r="AA9158" i="1"/>
  <c r="AA9157" i="1"/>
  <c r="AA9156" i="1"/>
  <c r="AA9155" i="1"/>
  <c r="AA9154" i="1"/>
  <c r="AA9153" i="1"/>
  <c r="AA9152" i="1"/>
  <c r="AA9151" i="1"/>
  <c r="AA9150" i="1"/>
  <c r="AA9149" i="1"/>
  <c r="AA9148" i="1"/>
  <c r="AA9146" i="1"/>
  <c r="AA9145" i="1"/>
  <c r="AA9144" i="1"/>
  <c r="AA9143" i="1"/>
  <c r="AA9142" i="1"/>
  <c r="AA9141" i="1"/>
  <c r="AA9140" i="1"/>
  <c r="AA9139" i="1"/>
  <c r="AA9138" i="1"/>
  <c r="AA9137" i="1"/>
  <c r="AA9136" i="1"/>
  <c r="AA9135" i="1"/>
  <c r="AA9134" i="1"/>
  <c r="AA9133" i="1"/>
  <c r="AA9132" i="1"/>
  <c r="AA9131" i="1"/>
  <c r="AA9130" i="1"/>
  <c r="AA9129" i="1"/>
  <c r="AA9128" i="1"/>
  <c r="AA9127" i="1"/>
  <c r="AA9126" i="1"/>
  <c r="AA9125" i="1"/>
  <c r="AA9124" i="1"/>
  <c r="AA9123" i="1"/>
  <c r="AA9122" i="1"/>
  <c r="AA9121" i="1"/>
  <c r="AA9120" i="1"/>
  <c r="AA9119" i="1"/>
  <c r="AA9118" i="1"/>
  <c r="AA9117" i="1"/>
  <c r="AA9116" i="1"/>
  <c r="AA9114" i="1"/>
  <c r="AA9113" i="1"/>
  <c r="AA9112" i="1"/>
  <c r="AA9111" i="1"/>
  <c r="AA9110" i="1"/>
  <c r="AA9109" i="1"/>
  <c r="AA9108" i="1"/>
  <c r="AA9107" i="1"/>
  <c r="AA9106" i="1"/>
  <c r="AA9105" i="1"/>
  <c r="AA9104" i="1"/>
  <c r="AA9102" i="1"/>
  <c r="AA9101" i="1"/>
  <c r="AA9100" i="1"/>
  <c r="AA9098" i="1"/>
  <c r="AA9097" i="1"/>
  <c r="AA9096" i="1"/>
  <c r="AA9095" i="1"/>
  <c r="AA9094" i="1"/>
  <c r="AA9093" i="1"/>
  <c r="AA9092" i="1"/>
  <c r="AA9091" i="1"/>
  <c r="AA9090" i="1"/>
  <c r="AA9089" i="1"/>
  <c r="AA9088" i="1"/>
  <c r="AA9087" i="1"/>
  <c r="AA9086" i="1"/>
  <c r="AA9085" i="1"/>
  <c r="AA9084" i="1"/>
  <c r="AA9083" i="1"/>
  <c r="AA9082" i="1"/>
  <c r="AA9081" i="1"/>
  <c r="AA9080" i="1"/>
  <c r="AA9079" i="1"/>
  <c r="AA9078" i="1"/>
  <c r="AA9077" i="1"/>
  <c r="AA9076" i="1"/>
  <c r="AA9075" i="1"/>
  <c r="AA9074" i="1"/>
  <c r="AA9073" i="1"/>
  <c r="AA9072" i="1"/>
  <c r="AA9071" i="1"/>
  <c r="AA9070" i="1"/>
  <c r="AA9069" i="1"/>
  <c r="AA9068" i="1"/>
  <c r="AA9067" i="1"/>
  <c r="AA9066" i="1"/>
  <c r="AA9065" i="1"/>
  <c r="AA9064" i="1"/>
  <c r="AA9063" i="1"/>
  <c r="AA9062" i="1"/>
  <c r="AA9061" i="1"/>
  <c r="AA9060" i="1"/>
  <c r="AA9059" i="1"/>
  <c r="AA9058" i="1"/>
  <c r="AA9057" i="1"/>
  <c r="AA9056" i="1"/>
  <c r="AA9055" i="1"/>
  <c r="AA9053" i="1"/>
  <c r="AA9052" i="1"/>
  <c r="AA9051" i="1"/>
  <c r="AA9049" i="1"/>
  <c r="AA9048" i="1"/>
  <c r="AA9047" i="1"/>
  <c r="AA9046" i="1"/>
  <c r="AA9045" i="1"/>
  <c r="AA9044" i="1"/>
  <c r="AA9043" i="1"/>
  <c r="AA9042" i="1"/>
  <c r="AA9041" i="1"/>
  <c r="AA9040" i="1"/>
  <c r="AA9039" i="1"/>
  <c r="AA9038" i="1"/>
  <c r="AA9037" i="1"/>
  <c r="AA9036" i="1"/>
  <c r="AA9035" i="1"/>
  <c r="AA9034" i="1"/>
  <c r="AA9033" i="1"/>
  <c r="AA9031" i="1"/>
  <c r="AA9030" i="1"/>
  <c r="AA9029" i="1"/>
  <c r="AA9028" i="1"/>
  <c r="AA9027" i="1"/>
  <c r="AA9026" i="1"/>
  <c r="AA9025" i="1"/>
  <c r="AA9024" i="1"/>
  <c r="AA9023" i="1"/>
  <c r="AA9022" i="1"/>
  <c r="AA9021" i="1"/>
  <c r="AA9020" i="1"/>
  <c r="AA9019" i="1"/>
  <c r="AA9018" i="1"/>
  <c r="AA9016" i="1"/>
  <c r="AA9015" i="1"/>
  <c r="AA9014" i="1"/>
  <c r="AA9013" i="1"/>
  <c r="AA9012" i="1"/>
  <c r="AA9011" i="1"/>
  <c r="AA9010" i="1"/>
  <c r="AA9008" i="1"/>
  <c r="AA9007" i="1"/>
  <c r="AA9006" i="1"/>
  <c r="AA9005" i="1"/>
  <c r="AA9004" i="1"/>
  <c r="AA9003" i="1"/>
  <c r="AA9002" i="1"/>
  <c r="AA9001" i="1"/>
  <c r="AA9000" i="1"/>
  <c r="AA8999" i="1"/>
  <c r="AA8998" i="1"/>
  <c r="AA8997" i="1"/>
  <c r="AA8996" i="1"/>
  <c r="AA8995" i="1"/>
  <c r="AA8994" i="1"/>
  <c r="AA8993" i="1"/>
  <c r="AA8992" i="1"/>
  <c r="AA8991" i="1"/>
  <c r="AA8990" i="1"/>
  <c r="AA8989" i="1"/>
  <c r="AA8988" i="1"/>
  <c r="AA8987" i="1"/>
  <c r="AA8986" i="1"/>
  <c r="AA8984" i="1"/>
  <c r="AA8983" i="1"/>
  <c r="AA8982" i="1"/>
  <c r="AA8981" i="1"/>
  <c r="AA8980" i="1"/>
  <c r="AA8979" i="1"/>
  <c r="AA8978" i="1"/>
  <c r="AA8977" i="1"/>
  <c r="AA8976" i="1"/>
  <c r="AA8975" i="1"/>
  <c r="AA8974" i="1"/>
  <c r="AA8973" i="1"/>
  <c r="AA8972" i="1"/>
  <c r="AA8971" i="1"/>
  <c r="AA8970" i="1"/>
  <c r="AA8969" i="1"/>
  <c r="AA8968" i="1"/>
  <c r="AA8967" i="1"/>
  <c r="AA8966" i="1"/>
  <c r="AA8965" i="1"/>
  <c r="AA8964" i="1"/>
  <c r="AA8963" i="1"/>
  <c r="AA8962" i="1"/>
  <c r="AA8961" i="1"/>
  <c r="AA8960" i="1"/>
  <c r="AA8959" i="1"/>
  <c r="AA8958" i="1"/>
  <c r="AA8957" i="1"/>
  <c r="AA8956" i="1"/>
  <c r="AA8955" i="1"/>
  <c r="AA8954" i="1"/>
  <c r="AA8953" i="1"/>
  <c r="AA8952" i="1"/>
  <c r="AA8951" i="1"/>
  <c r="AA8950" i="1"/>
  <c r="AA8949" i="1"/>
  <c r="AA8948" i="1"/>
  <c r="AA8947" i="1"/>
  <c r="AA8945" i="1"/>
  <c r="AA8944" i="1"/>
  <c r="AA8943" i="1"/>
  <c r="AA8942" i="1"/>
  <c r="AA8941" i="1"/>
  <c r="AA8940" i="1"/>
  <c r="AA8939" i="1"/>
  <c r="AA8938" i="1"/>
  <c r="AA8937" i="1"/>
  <c r="AA8936" i="1"/>
  <c r="AA8935" i="1"/>
  <c r="AA8934" i="1"/>
  <c r="AA8933" i="1"/>
  <c r="AA8932" i="1"/>
  <c r="AA8931" i="1"/>
  <c r="AA8930" i="1"/>
  <c r="AA8929" i="1"/>
  <c r="AA8928" i="1"/>
  <c r="AA8927" i="1"/>
  <c r="AA8926" i="1"/>
  <c r="AA8925" i="1"/>
  <c r="AA8924" i="1"/>
  <c r="AA8923" i="1"/>
  <c r="AA8922" i="1"/>
  <c r="AA8921" i="1"/>
  <c r="AA8920" i="1"/>
  <c r="AA8919" i="1"/>
  <c r="AA8918" i="1"/>
  <c r="AA8916" i="1"/>
  <c r="AA8914" i="1"/>
  <c r="AA8913" i="1"/>
  <c r="AA8912" i="1"/>
  <c r="AA8911" i="1"/>
  <c r="AA8910" i="1"/>
  <c r="AA8909" i="1"/>
  <c r="AA8908" i="1"/>
  <c r="AA8907" i="1"/>
  <c r="AA8906" i="1"/>
  <c r="AA8905" i="1"/>
  <c r="AA8904" i="1"/>
  <c r="AA8903" i="1"/>
  <c r="AA8902" i="1"/>
  <c r="AA8901" i="1"/>
  <c r="AA8900" i="1"/>
  <c r="AA8899" i="1"/>
  <c r="AA8898" i="1"/>
  <c r="AA8897" i="1"/>
  <c r="AA8896" i="1"/>
  <c r="AA8895" i="1"/>
  <c r="AA8893" i="1"/>
  <c r="AA8892" i="1"/>
  <c r="AA8891" i="1"/>
  <c r="AA8890" i="1"/>
  <c r="AA8889" i="1"/>
  <c r="AA8888" i="1"/>
  <c r="AA8887" i="1"/>
  <c r="AA8886" i="1"/>
  <c r="AA8885" i="1"/>
  <c r="AA8884" i="1"/>
  <c r="AA8883" i="1"/>
  <c r="AA8882" i="1"/>
  <c r="AA8881" i="1"/>
  <c r="AA8880" i="1"/>
  <c r="AA8879" i="1"/>
  <c r="AA8878" i="1"/>
  <c r="AA8877" i="1"/>
  <c r="AA8876" i="1"/>
  <c r="AA8875" i="1"/>
  <c r="AA8874" i="1"/>
  <c r="AA8873" i="1"/>
  <c r="AA8872" i="1"/>
  <c r="AA8871" i="1"/>
  <c r="AA8870" i="1"/>
  <c r="AA8869" i="1"/>
  <c r="AA8868" i="1"/>
  <c r="AA8867" i="1"/>
  <c r="AA8866" i="1"/>
  <c r="AA8865" i="1"/>
  <c r="AA8863" i="1"/>
  <c r="AA8862" i="1"/>
  <c r="AA8861" i="1"/>
  <c r="AA8860" i="1"/>
  <c r="AA8859" i="1"/>
  <c r="AA8858" i="1"/>
  <c r="AA8857" i="1"/>
  <c r="AA8856" i="1"/>
  <c r="AA8855" i="1"/>
  <c r="AA8854" i="1"/>
  <c r="AA8853" i="1"/>
  <c r="AA8852" i="1"/>
  <c r="AA8851" i="1"/>
  <c r="AA8850" i="1"/>
  <c r="AA8849" i="1"/>
  <c r="AA8848" i="1"/>
  <c r="AA8847" i="1"/>
  <c r="AA8846" i="1"/>
  <c r="AA8845" i="1"/>
  <c r="AA8844" i="1"/>
  <c r="AA8843" i="1"/>
  <c r="AA8842" i="1"/>
  <c r="AA8841" i="1"/>
  <c r="AA8840" i="1"/>
  <c r="AA8839" i="1"/>
  <c r="AA8838" i="1"/>
  <c r="AA8837" i="1"/>
  <c r="AA8836" i="1"/>
  <c r="AA8835" i="1"/>
  <c r="AA8834" i="1"/>
  <c r="AA8833" i="1"/>
  <c r="AA8831" i="1"/>
  <c r="AA8830" i="1"/>
  <c r="AA8828" i="1"/>
  <c r="AA8827" i="1"/>
  <c r="AA8826" i="1"/>
  <c r="AA8824" i="1"/>
  <c r="AA8823" i="1"/>
  <c r="AA8822" i="1"/>
  <c r="AA8821" i="1"/>
  <c r="AA8820" i="1"/>
  <c r="AA8818" i="1"/>
  <c r="AA8817" i="1"/>
  <c r="AA8816" i="1"/>
  <c r="AA8814" i="1"/>
  <c r="AA8813" i="1"/>
  <c r="AA8812" i="1"/>
  <c r="AA8811" i="1"/>
  <c r="AA8810" i="1"/>
  <c r="AA8809" i="1"/>
  <c r="AA8808" i="1"/>
  <c r="AA8807" i="1"/>
  <c r="AA8806" i="1"/>
  <c r="AA8805" i="1"/>
  <c r="AA8804" i="1"/>
  <c r="AA8803" i="1"/>
  <c r="AA8802" i="1"/>
  <c r="AA8801" i="1"/>
  <c r="AA8800" i="1"/>
  <c r="AA8798" i="1"/>
  <c r="AA8797" i="1"/>
  <c r="AA8796" i="1"/>
  <c r="AA8795" i="1"/>
  <c r="AA8794" i="1"/>
  <c r="AA8793" i="1"/>
  <c r="AA8792" i="1"/>
  <c r="AA8791" i="1"/>
  <c r="AA8790" i="1"/>
  <c r="AA8789" i="1"/>
  <c r="AA8788" i="1"/>
  <c r="AA8787" i="1"/>
  <c r="AA8786" i="1"/>
  <c r="AA8785" i="1"/>
  <c r="AA8784" i="1"/>
  <c r="AA8783" i="1"/>
  <c r="AA8782" i="1"/>
  <c r="AA8781" i="1"/>
  <c r="AA8780" i="1"/>
  <c r="AA8779" i="1"/>
  <c r="AA8778" i="1"/>
  <c r="AA8777" i="1"/>
  <c r="AA8776" i="1"/>
  <c r="AA8775" i="1"/>
  <c r="AA8774" i="1"/>
  <c r="AA8773" i="1"/>
  <c r="AA8772" i="1"/>
  <c r="AA8771" i="1"/>
  <c r="AA8770" i="1"/>
  <c r="AA8769" i="1"/>
  <c r="AA8768" i="1"/>
  <c r="AA8767" i="1"/>
  <c r="AA8766" i="1"/>
  <c r="AA8765" i="1"/>
  <c r="AA8764" i="1"/>
  <c r="AA8763" i="1"/>
  <c r="AA8762" i="1"/>
  <c r="AA8761" i="1"/>
  <c r="AA8760" i="1"/>
  <c r="AA8759" i="1"/>
  <c r="AA8758" i="1"/>
  <c r="AA8757" i="1"/>
  <c r="AA8756" i="1"/>
  <c r="AA8755" i="1"/>
  <c r="AA8753" i="1"/>
  <c r="AA8752" i="1"/>
  <c r="AA8751" i="1"/>
  <c r="AA8750" i="1"/>
  <c r="AA8749" i="1"/>
  <c r="AA8748" i="1"/>
  <c r="AA8747" i="1"/>
  <c r="AA8746" i="1"/>
  <c r="AA8745" i="1"/>
  <c r="AA8744" i="1"/>
  <c r="AA8743" i="1"/>
  <c r="AA8742" i="1"/>
  <c r="AA8741" i="1"/>
  <c r="AA8740" i="1"/>
  <c r="AA8738" i="1"/>
  <c r="AA8737" i="1"/>
  <c r="AA8736" i="1"/>
  <c r="AA8735" i="1"/>
  <c r="AA8734" i="1"/>
  <c r="AA8733" i="1"/>
  <c r="AA8732" i="1"/>
  <c r="AA8731" i="1"/>
  <c r="AA8730" i="1"/>
  <c r="AA8729" i="1"/>
  <c r="AA8728" i="1"/>
  <c r="AA8727" i="1"/>
  <c r="AA8726" i="1"/>
  <c r="AA8725" i="1"/>
  <c r="AA8724" i="1"/>
  <c r="AA8723" i="1"/>
  <c r="AA8722" i="1"/>
  <c r="AA8721" i="1"/>
  <c r="AA8720" i="1"/>
  <c r="AA8719" i="1"/>
  <c r="AA8718" i="1"/>
  <c r="AA8717" i="1"/>
  <c r="AA8715" i="1"/>
  <c r="AA8714" i="1"/>
  <c r="AA8712" i="1"/>
  <c r="AA8711" i="1"/>
  <c r="AA8710" i="1"/>
  <c r="AA8709" i="1"/>
  <c r="AA8708" i="1"/>
  <c r="AA8707" i="1"/>
  <c r="AA8706" i="1"/>
  <c r="AA8705" i="1"/>
  <c r="AA8704" i="1"/>
  <c r="AA8703" i="1"/>
  <c r="AA8702" i="1"/>
  <c r="AA8701" i="1"/>
  <c r="AA8700" i="1"/>
  <c r="AA8699" i="1"/>
  <c r="AA8698" i="1"/>
  <c r="AA8697" i="1"/>
  <c r="AA8696" i="1"/>
  <c r="AA8695" i="1"/>
  <c r="AA8694" i="1"/>
  <c r="AA8693" i="1"/>
  <c r="AA8692" i="1"/>
  <c r="AA8691" i="1"/>
  <c r="AA8690" i="1"/>
  <c r="AA8688" i="1"/>
  <c r="AA8687" i="1"/>
  <c r="AA8686" i="1"/>
  <c r="AA8685" i="1"/>
  <c r="AA8684" i="1"/>
  <c r="AA8683" i="1"/>
  <c r="AA8682" i="1"/>
  <c r="AA8681" i="1"/>
  <c r="AA8680" i="1"/>
  <c r="AA8679" i="1"/>
  <c r="AA8678" i="1"/>
  <c r="AA8677" i="1"/>
  <c r="AA8676" i="1"/>
  <c r="AA8675" i="1"/>
  <c r="AA8674" i="1"/>
  <c r="AA8673" i="1"/>
  <c r="AA8672" i="1"/>
  <c r="AA8671" i="1"/>
  <c r="AA8670" i="1"/>
  <c r="AA8669" i="1"/>
  <c r="AA8668" i="1"/>
  <c r="AA8667" i="1"/>
  <c r="AA8666" i="1"/>
  <c r="AA8665" i="1"/>
  <c r="AA8664" i="1"/>
  <c r="AA8663" i="1"/>
  <c r="AA8662" i="1"/>
  <c r="AA8661" i="1"/>
  <c r="AA8660" i="1"/>
  <c r="AA8659" i="1"/>
  <c r="AA8658" i="1"/>
  <c r="AA8657" i="1"/>
  <c r="AA8656" i="1"/>
  <c r="AA8655" i="1"/>
  <c r="AA8654" i="1"/>
  <c r="AA8653" i="1"/>
  <c r="AA8652" i="1"/>
  <c r="AA8651" i="1"/>
  <c r="AA8650" i="1"/>
  <c r="AA8649" i="1"/>
  <c r="AA8648" i="1"/>
  <c r="AA8647" i="1"/>
  <c r="AA8646" i="1"/>
  <c r="AA8645" i="1"/>
  <c r="AA8643" i="1"/>
  <c r="AA8642" i="1"/>
  <c r="AA8641" i="1"/>
  <c r="AA8640" i="1"/>
  <c r="AA8639" i="1"/>
  <c r="AA8638" i="1"/>
  <c r="AA8637" i="1"/>
  <c r="AA8636" i="1"/>
  <c r="AA8635" i="1"/>
  <c r="AA8634" i="1"/>
  <c r="AA8633" i="1"/>
  <c r="AA8632" i="1"/>
  <c r="AA8631" i="1"/>
  <c r="AA8630" i="1"/>
  <c r="AA8629" i="1"/>
  <c r="AA8628" i="1"/>
  <c r="AA8627" i="1"/>
  <c r="AA8626" i="1"/>
  <c r="AA8625" i="1"/>
  <c r="AA8624" i="1"/>
  <c r="AA8623" i="1"/>
  <c r="AA8621" i="1"/>
  <c r="AA8620" i="1"/>
  <c r="AA8619" i="1"/>
  <c r="AA8618" i="1"/>
  <c r="AA8617" i="1"/>
  <c r="AA8616" i="1"/>
  <c r="AA8615" i="1"/>
  <c r="AA8614" i="1"/>
  <c r="AA8613" i="1"/>
  <c r="AA8612" i="1"/>
  <c r="AA8611" i="1"/>
  <c r="AA8610" i="1"/>
  <c r="AA8609" i="1"/>
  <c r="AA8608" i="1"/>
  <c r="AA8607" i="1"/>
  <c r="AA8606" i="1"/>
  <c r="AA8605" i="1"/>
  <c r="AA8604" i="1"/>
  <c r="AA8603" i="1"/>
  <c r="AA8602" i="1"/>
  <c r="AA8601" i="1"/>
  <c r="AA8600" i="1"/>
  <c r="AA8599" i="1"/>
  <c r="AA8598" i="1"/>
  <c r="AA8597" i="1"/>
  <c r="AA8596" i="1"/>
  <c r="AA8595" i="1"/>
  <c r="AA8594" i="1"/>
  <c r="AA8593" i="1"/>
  <c r="AA8592" i="1"/>
  <c r="AA8590" i="1"/>
  <c r="AA8589" i="1"/>
  <c r="AA8588" i="1"/>
  <c r="AA8587" i="1"/>
  <c r="AA8586" i="1"/>
  <c r="AA8585" i="1"/>
  <c r="AA8584" i="1"/>
  <c r="AA8583" i="1"/>
  <c r="AA8582" i="1"/>
  <c r="AA8581" i="1"/>
  <c r="AA8580" i="1"/>
  <c r="AA8578" i="1"/>
  <c r="AA8577" i="1"/>
  <c r="AA8576" i="1"/>
  <c r="AA8575" i="1"/>
  <c r="AA8574" i="1"/>
  <c r="AA8573" i="1"/>
  <c r="AA8572" i="1"/>
  <c r="AA8571" i="1"/>
  <c r="AA8570" i="1"/>
  <c r="AA8568" i="1"/>
  <c r="AA8567" i="1"/>
  <c r="AA8566" i="1"/>
  <c r="AA8563" i="1"/>
  <c r="AA8562" i="1"/>
  <c r="AA8561" i="1"/>
  <c r="AA8560" i="1"/>
  <c r="AA8559" i="1"/>
  <c r="AA8558" i="1"/>
  <c r="AA8557" i="1"/>
  <c r="AA8556" i="1"/>
  <c r="AA8555" i="1"/>
  <c r="AA8554" i="1"/>
  <c r="AA8553" i="1"/>
  <c r="AA8552" i="1"/>
  <c r="AA8551" i="1"/>
  <c r="AA8550" i="1"/>
  <c r="AA8549" i="1"/>
  <c r="AA8548" i="1"/>
  <c r="AA8547" i="1"/>
  <c r="AA8546" i="1"/>
  <c r="AA8545" i="1"/>
  <c r="AA8544" i="1"/>
  <c r="AA8543" i="1"/>
  <c r="AA8542" i="1"/>
  <c r="AA8541" i="1"/>
  <c r="AA8540" i="1"/>
  <c r="AA8539" i="1"/>
  <c r="AA8538" i="1"/>
  <c r="AA8537" i="1"/>
  <c r="AA8536" i="1"/>
  <c r="AA8535" i="1"/>
  <c r="AA8534" i="1"/>
  <c r="AA8533" i="1"/>
  <c r="AA8532" i="1"/>
  <c r="AA8531" i="1"/>
  <c r="AA8530" i="1"/>
  <c r="AA8529" i="1"/>
  <c r="AA8528" i="1"/>
  <c r="AA8527" i="1"/>
  <c r="AA8526" i="1"/>
  <c r="AA8525" i="1"/>
  <c r="AA8524" i="1"/>
  <c r="AA8523" i="1"/>
  <c r="AA8522" i="1"/>
  <c r="AA8521" i="1"/>
  <c r="AA8519" i="1"/>
  <c r="AA8518" i="1"/>
  <c r="AA8517" i="1"/>
  <c r="AA8516" i="1"/>
  <c r="AA8515" i="1"/>
  <c r="AA8514" i="1"/>
  <c r="AA8513" i="1"/>
  <c r="AA8512" i="1"/>
  <c r="AA8511" i="1"/>
  <c r="AA8510" i="1"/>
  <c r="AA8509" i="1"/>
  <c r="AA8508" i="1"/>
  <c r="AA8507" i="1"/>
  <c r="AA8506" i="1"/>
  <c r="AA8505" i="1"/>
  <c r="AA8504" i="1"/>
  <c r="AA8503" i="1"/>
  <c r="AA8502" i="1"/>
  <c r="AA8501" i="1"/>
  <c r="AA8500" i="1"/>
  <c r="AA8497" i="1"/>
  <c r="AA8496" i="1"/>
  <c r="AA8495" i="1"/>
  <c r="AA8494" i="1"/>
  <c r="AA8493" i="1"/>
  <c r="AA8492" i="1"/>
  <c r="AA8491" i="1"/>
  <c r="AA8490" i="1"/>
  <c r="AA8489" i="1"/>
  <c r="AA8488" i="1"/>
  <c r="AA8487" i="1"/>
  <c r="AA8485" i="1"/>
  <c r="AA8484" i="1"/>
  <c r="AA8483" i="1"/>
  <c r="AA8481" i="1"/>
  <c r="AA8480" i="1"/>
  <c r="AA8479" i="1"/>
  <c r="AA8478" i="1"/>
  <c r="AA8477" i="1"/>
  <c r="AA8476" i="1"/>
  <c r="AA8475" i="1"/>
  <c r="AA8474" i="1"/>
  <c r="AA8473" i="1"/>
  <c r="AA8472" i="1"/>
  <c r="AA8471" i="1"/>
  <c r="AA8470" i="1"/>
  <c r="AA8469" i="1"/>
  <c r="AA8468" i="1"/>
  <c r="AA8467" i="1"/>
  <c r="AA8466" i="1"/>
  <c r="AA8465" i="1"/>
  <c r="AA8463" i="1"/>
  <c r="AA8462" i="1"/>
  <c r="AA8460" i="1"/>
  <c r="AA8459" i="1"/>
  <c r="AA8458" i="1"/>
  <c r="AA8457" i="1"/>
  <c r="AA8456" i="1"/>
  <c r="AA8455" i="1"/>
  <c r="AA8454" i="1"/>
  <c r="AA8453" i="1"/>
  <c r="AA8451" i="1"/>
  <c r="AA8450" i="1"/>
  <c r="AA8449" i="1"/>
  <c r="AA8448" i="1"/>
  <c r="AA8447" i="1"/>
  <c r="AA8446" i="1"/>
  <c r="AA8445" i="1"/>
  <c r="AA8444" i="1"/>
  <c r="AA8443" i="1"/>
  <c r="AA8442" i="1"/>
  <c r="AA8441" i="1"/>
  <c r="AA8440" i="1"/>
  <c r="AA8439" i="1"/>
  <c r="AA8438" i="1"/>
  <c r="AA8437" i="1"/>
  <c r="AA8436" i="1"/>
  <c r="AA8435" i="1"/>
  <c r="AA8434" i="1"/>
  <c r="AA8433" i="1"/>
  <c r="AA8432" i="1"/>
  <c r="AA8431" i="1"/>
  <c r="AA8430" i="1"/>
  <c r="AA8429" i="1"/>
  <c r="AA8428" i="1"/>
  <c r="AA8427" i="1"/>
  <c r="AA8426" i="1"/>
  <c r="AA8425" i="1"/>
  <c r="AA8423" i="1"/>
  <c r="AA8422" i="1"/>
  <c r="AA8421" i="1"/>
  <c r="AA8420" i="1"/>
  <c r="AA8419" i="1"/>
  <c r="AA8418" i="1"/>
  <c r="AA8417" i="1"/>
  <c r="AA8416" i="1"/>
  <c r="AA8415" i="1"/>
  <c r="AA8414" i="1"/>
  <c r="AA8413" i="1"/>
  <c r="AA8412" i="1"/>
  <c r="AA8411" i="1"/>
  <c r="AA8410" i="1"/>
  <c r="AA8409" i="1"/>
  <c r="AA8408" i="1"/>
  <c r="AA8407" i="1"/>
  <c r="AA8406" i="1"/>
  <c r="AA8405" i="1"/>
  <c r="AA8404" i="1"/>
  <c r="AA8403" i="1"/>
  <c r="AA8402" i="1"/>
  <c r="AA8401" i="1"/>
  <c r="AA8400" i="1"/>
  <c r="AA8399" i="1"/>
  <c r="AA8398" i="1"/>
  <c r="AA8397" i="1"/>
  <c r="AA8396" i="1"/>
  <c r="AA8395" i="1"/>
  <c r="AA8394" i="1"/>
  <c r="AA8393" i="1"/>
  <c r="AA8392" i="1"/>
  <c r="AA8391" i="1"/>
  <c r="AA8390" i="1"/>
  <c r="AA8389" i="1"/>
  <c r="AA8388" i="1"/>
  <c r="AA8387" i="1"/>
  <c r="AA8386" i="1"/>
  <c r="AA8384" i="1"/>
  <c r="AA8382" i="1"/>
  <c r="AA8381" i="1"/>
  <c r="AA8380" i="1"/>
  <c r="AA8379" i="1"/>
  <c r="AA8378" i="1"/>
  <c r="AA8376" i="1"/>
  <c r="AA8375" i="1"/>
  <c r="AA8374" i="1"/>
  <c r="AA8373" i="1"/>
  <c r="AA8372" i="1"/>
  <c r="AA8371" i="1"/>
  <c r="AA8370" i="1"/>
  <c r="AA8369" i="1"/>
  <c r="AA8368" i="1"/>
  <c r="AA8367" i="1"/>
  <c r="AA8366" i="1"/>
  <c r="AA8365" i="1"/>
  <c r="AA8364" i="1"/>
  <c r="AA8363" i="1"/>
  <c r="AA8362" i="1"/>
  <c r="AA8361" i="1"/>
  <c r="AA8360" i="1"/>
  <c r="AA8359" i="1"/>
  <c r="AA8358" i="1"/>
  <c r="AA8357" i="1"/>
  <c r="AA8356" i="1"/>
  <c r="AA8355" i="1"/>
  <c r="AA8354" i="1"/>
  <c r="AA8353" i="1"/>
  <c r="AA8352" i="1"/>
  <c r="AA8351" i="1"/>
  <c r="AA8350" i="1"/>
  <c r="AA8349" i="1"/>
  <c r="AA8348" i="1"/>
  <c r="AA8347" i="1"/>
  <c r="AA8346" i="1"/>
  <c r="AA8345" i="1"/>
  <c r="AA8343" i="1"/>
  <c r="AA8342" i="1"/>
  <c r="AA8341" i="1"/>
  <c r="AA8340" i="1"/>
  <c r="AA8339" i="1"/>
  <c r="AA8338" i="1"/>
  <c r="AA8337" i="1"/>
  <c r="AA8336" i="1"/>
  <c r="AA8335" i="1"/>
  <c r="AA8334" i="1"/>
  <c r="AA8333" i="1"/>
  <c r="AA8332" i="1"/>
  <c r="AA8331" i="1"/>
  <c r="AA8330" i="1"/>
  <c r="AA8329" i="1"/>
  <c r="AA8328" i="1"/>
  <c r="AA8327" i="1"/>
  <c r="AA8326" i="1"/>
  <c r="AA8325" i="1"/>
  <c r="AA8324" i="1"/>
  <c r="AA8323" i="1"/>
  <c r="AA8322" i="1"/>
  <c r="AA8321" i="1"/>
  <c r="AA8320" i="1"/>
  <c r="AA8319" i="1"/>
  <c r="AA8318" i="1"/>
  <c r="AA8317" i="1"/>
  <c r="AA8316" i="1"/>
  <c r="AA8315" i="1"/>
  <c r="AA8314" i="1"/>
  <c r="AA8313" i="1"/>
  <c r="AA8312" i="1"/>
  <c r="AA8311" i="1"/>
  <c r="AA8310" i="1"/>
  <c r="AA8308" i="1"/>
  <c r="AA8307" i="1"/>
  <c r="AA8306" i="1"/>
  <c r="AA8305" i="1"/>
  <c r="AA8304" i="1"/>
  <c r="AA8303" i="1"/>
  <c r="AA8302" i="1"/>
  <c r="AA8301" i="1"/>
  <c r="AA8300" i="1"/>
  <c r="AA8299" i="1"/>
  <c r="AA8298" i="1"/>
  <c r="AA8297" i="1"/>
  <c r="AA8296" i="1"/>
  <c r="AA8295" i="1"/>
  <c r="AA8292" i="1"/>
  <c r="AA8291" i="1"/>
  <c r="AA8290" i="1"/>
  <c r="AA8289" i="1"/>
  <c r="AA8288" i="1"/>
  <c r="AA8287" i="1"/>
  <c r="AA8286" i="1"/>
  <c r="AA8285" i="1"/>
  <c r="AA8284" i="1"/>
  <c r="AA8283" i="1"/>
  <c r="AA8282" i="1"/>
  <c r="AA8281" i="1"/>
  <c r="AA8280" i="1"/>
  <c r="AA8279" i="1"/>
  <c r="AA8278" i="1"/>
  <c r="AA8277" i="1"/>
  <c r="AA8276" i="1"/>
  <c r="AA8275" i="1"/>
  <c r="AA8274" i="1"/>
  <c r="AA8273" i="1"/>
  <c r="AA8272" i="1"/>
  <c r="AA8271" i="1"/>
  <c r="AA8270" i="1"/>
  <c r="AA8269" i="1"/>
  <c r="AA8268" i="1"/>
  <c r="AA8267" i="1"/>
  <c r="AA8265" i="1"/>
  <c r="AA8264" i="1"/>
  <c r="AA8263" i="1"/>
  <c r="AA8262" i="1"/>
  <c r="AA8261" i="1"/>
  <c r="AA8260" i="1"/>
  <c r="AA8259" i="1"/>
  <c r="AA8258" i="1"/>
  <c r="AA8257" i="1"/>
  <c r="AA8256" i="1"/>
  <c r="AA8255" i="1"/>
  <c r="AA8254" i="1"/>
  <c r="AA8253" i="1"/>
  <c r="AA8252" i="1"/>
  <c r="AA8251" i="1"/>
  <c r="AA8250" i="1"/>
  <c r="AA8249" i="1"/>
  <c r="AA8248" i="1"/>
  <c r="AA8247" i="1"/>
  <c r="AA8246" i="1"/>
  <c r="AA8245" i="1"/>
  <c r="AA8244" i="1"/>
  <c r="AA8243" i="1"/>
  <c r="AA8241" i="1"/>
  <c r="AA8240" i="1"/>
  <c r="AA8239" i="1"/>
  <c r="AA8238" i="1"/>
  <c r="AA8237" i="1"/>
  <c r="AA8236" i="1"/>
  <c r="AA8235" i="1"/>
  <c r="AA8234" i="1"/>
  <c r="AA8233" i="1"/>
  <c r="AA8232" i="1"/>
  <c r="AA8231" i="1"/>
  <c r="AA8230" i="1"/>
  <c r="AA8229" i="1"/>
  <c r="AA8228" i="1"/>
  <c r="AA8227" i="1"/>
  <c r="AA8226" i="1"/>
  <c r="AA8225" i="1"/>
  <c r="AA8224" i="1"/>
  <c r="AA8223" i="1"/>
  <c r="AA8222" i="1"/>
  <c r="AA8221" i="1"/>
  <c r="AA8220" i="1"/>
  <c r="AA8219" i="1"/>
  <c r="AA8218" i="1"/>
  <c r="AA8217" i="1"/>
  <c r="AA8216" i="1"/>
  <c r="AA8215" i="1"/>
  <c r="AA8214" i="1"/>
  <c r="AA8213" i="1"/>
  <c r="AA8212" i="1"/>
  <c r="AA8211" i="1"/>
  <c r="AA8210" i="1"/>
  <c r="AA8209" i="1"/>
  <c r="AA8208" i="1"/>
  <c r="AA8207" i="1"/>
  <c r="AA8206" i="1"/>
  <c r="AA8205" i="1"/>
  <c r="AA8204" i="1"/>
  <c r="AA8203" i="1"/>
  <c r="AA8202" i="1"/>
  <c r="AA8201" i="1"/>
  <c r="AA8200" i="1"/>
  <c r="AA8199" i="1"/>
  <c r="AA8198" i="1"/>
  <c r="AA8197" i="1"/>
  <c r="AA8196" i="1"/>
  <c r="AA8195" i="1"/>
  <c r="AA8194" i="1"/>
  <c r="AA8193" i="1"/>
  <c r="AA8192" i="1"/>
  <c r="AA8191" i="1"/>
  <c r="AA8190" i="1"/>
  <c r="AA8189" i="1"/>
  <c r="AA8188" i="1"/>
  <c r="AA8187" i="1"/>
  <c r="AA8186" i="1"/>
  <c r="AA8184" i="1"/>
  <c r="AA8183" i="1"/>
  <c r="AA8182" i="1"/>
  <c r="AA8181" i="1"/>
  <c r="AA8180" i="1"/>
  <c r="AA8179" i="1"/>
  <c r="AA8178" i="1"/>
  <c r="AA8177" i="1"/>
  <c r="AA8176" i="1"/>
  <c r="AA8175" i="1"/>
  <c r="AA8174" i="1"/>
  <c r="AA8173" i="1"/>
  <c r="AA8172" i="1"/>
  <c r="AA8171" i="1"/>
  <c r="AA8170" i="1"/>
  <c r="AA8169" i="1"/>
  <c r="AA8168" i="1"/>
  <c r="AA8167" i="1"/>
  <c r="AA8166" i="1"/>
  <c r="AA8165" i="1"/>
  <c r="AA8164" i="1"/>
  <c r="AA8163" i="1"/>
  <c r="AA8162" i="1"/>
  <c r="AA8161" i="1"/>
  <c r="AA8160" i="1"/>
  <c r="AA8159" i="1"/>
  <c r="AA8158" i="1"/>
  <c r="AA8157" i="1"/>
  <c r="AA8156" i="1"/>
  <c r="AA8155" i="1"/>
  <c r="AA8154" i="1"/>
  <c r="AA8153" i="1"/>
  <c r="AA8152" i="1"/>
  <c r="AA8150" i="1"/>
  <c r="AA8149" i="1"/>
  <c r="AA8148" i="1"/>
  <c r="AA8147" i="1"/>
  <c r="AA8146" i="1"/>
  <c r="AA8145" i="1"/>
  <c r="AA8144" i="1"/>
  <c r="AA8143" i="1"/>
  <c r="AA8142" i="1"/>
  <c r="AA8141" i="1"/>
  <c r="AA8140" i="1"/>
  <c r="AA8139" i="1"/>
  <c r="AA8138" i="1"/>
  <c r="AA8137" i="1"/>
  <c r="AA8136" i="1"/>
  <c r="AA8135" i="1"/>
  <c r="AA8134" i="1"/>
  <c r="AA8133" i="1"/>
  <c r="AA8132" i="1"/>
  <c r="AA8131" i="1"/>
  <c r="AA8130" i="1"/>
  <c r="AA8129" i="1"/>
  <c r="AA8128" i="1"/>
  <c r="AA8127" i="1"/>
  <c r="AA8126" i="1"/>
  <c r="AA8125" i="1"/>
  <c r="AA8124" i="1"/>
  <c r="AA8123" i="1"/>
  <c r="AA8122" i="1"/>
  <c r="AA8121" i="1"/>
  <c r="AA8120" i="1"/>
  <c r="AA8119" i="1"/>
  <c r="AA8118" i="1"/>
  <c r="AA8117" i="1"/>
  <c r="AA8116" i="1"/>
  <c r="AA8115" i="1"/>
  <c r="AA8114" i="1"/>
  <c r="AA8113" i="1"/>
  <c r="AA8112" i="1"/>
  <c r="AA8111" i="1"/>
  <c r="AA8110" i="1"/>
  <c r="AA8109" i="1"/>
  <c r="AA8108" i="1"/>
  <c r="AA8107" i="1"/>
  <c r="AA8106" i="1"/>
  <c r="AA8105" i="1"/>
  <c r="AA8104" i="1"/>
  <c r="AA8103" i="1"/>
  <c r="AA8102" i="1"/>
  <c r="AA8101" i="1"/>
  <c r="AA8100" i="1"/>
  <c r="AA8099" i="1"/>
  <c r="AA8098" i="1"/>
  <c r="AA8097" i="1"/>
  <c r="AA8096" i="1"/>
  <c r="AA8095" i="1"/>
  <c r="AA8094" i="1"/>
  <c r="AA8093" i="1"/>
  <c r="AA8091" i="1"/>
  <c r="AA8090" i="1"/>
  <c r="AA8089" i="1"/>
  <c r="AA8088" i="1"/>
  <c r="AA8087" i="1"/>
  <c r="AA8085" i="1"/>
  <c r="AA8084" i="1"/>
  <c r="AA8083" i="1"/>
  <c r="AA8082" i="1"/>
  <c r="AA8081" i="1"/>
  <c r="AA8080" i="1"/>
  <c r="AA8079" i="1"/>
  <c r="AA8078" i="1"/>
  <c r="AA8077" i="1"/>
  <c r="AA8076" i="1"/>
  <c r="AA8075" i="1"/>
  <c r="AA8074" i="1"/>
  <c r="AA8073" i="1"/>
  <c r="AA8072" i="1"/>
  <c r="AA8071" i="1"/>
  <c r="AA8070" i="1"/>
  <c r="AA8069" i="1"/>
  <c r="AA8068" i="1"/>
  <c r="AA8066" i="1"/>
  <c r="AA8065" i="1"/>
  <c r="AA8064" i="1"/>
  <c r="AA8063" i="1"/>
  <c r="AA8061" i="1"/>
  <c r="AA8060" i="1"/>
  <c r="AA8059" i="1"/>
  <c r="AA8058" i="1"/>
  <c r="AA8057" i="1"/>
  <c r="AA8056" i="1"/>
  <c r="AA8055" i="1"/>
  <c r="AA8054" i="1"/>
  <c r="AA8052" i="1"/>
  <c r="AA8051" i="1"/>
  <c r="AA8050" i="1"/>
  <c r="AA8049" i="1"/>
  <c r="AA8048" i="1"/>
  <c r="AA8047" i="1"/>
  <c r="AA8046" i="1"/>
  <c r="AA8045" i="1"/>
  <c r="AA8044" i="1"/>
  <c r="AA8043" i="1"/>
  <c r="AA8042" i="1"/>
  <c r="AA8040" i="1"/>
  <c r="AA8039" i="1"/>
  <c r="AA8038" i="1"/>
  <c r="AA8037" i="1"/>
  <c r="AA8036" i="1"/>
  <c r="AA8035" i="1"/>
  <c r="AA8033" i="1"/>
  <c r="AA8032" i="1"/>
  <c r="AA8031" i="1"/>
  <c r="AA8030" i="1"/>
  <c r="AA8029" i="1"/>
  <c r="AA8028" i="1"/>
  <c r="AA8027" i="1"/>
  <c r="AA8026" i="1"/>
  <c r="AA8025" i="1"/>
  <c r="AA8024" i="1"/>
  <c r="AA8023" i="1"/>
  <c r="AA8022" i="1"/>
  <c r="AA8021" i="1"/>
  <c r="AA8020" i="1"/>
  <c r="AA8019" i="1"/>
  <c r="AA8018" i="1"/>
  <c r="AA8017" i="1"/>
  <c r="AA8016" i="1"/>
  <c r="AA8015" i="1"/>
  <c r="AA8014" i="1"/>
  <c r="AA8013" i="1"/>
  <c r="AA8011" i="1"/>
  <c r="AA8010" i="1"/>
  <c r="AA8009" i="1"/>
  <c r="AA8008" i="1"/>
  <c r="AA8007" i="1"/>
  <c r="AA8006" i="1"/>
  <c r="AA8005" i="1"/>
  <c r="AA8004" i="1"/>
  <c r="AA8003" i="1"/>
  <c r="AA8002" i="1"/>
  <c r="AA8001" i="1"/>
  <c r="AA8000" i="1"/>
  <c r="AA7999" i="1"/>
  <c r="AA7998" i="1"/>
  <c r="AA7997" i="1"/>
  <c r="AA7996" i="1"/>
  <c r="AA7995" i="1"/>
  <c r="AA7994" i="1"/>
  <c r="AA7993" i="1"/>
  <c r="AA7991" i="1"/>
  <c r="AA7989" i="1"/>
  <c r="AA7988" i="1"/>
  <c r="AA7987" i="1"/>
  <c r="AA7986" i="1"/>
  <c r="AA7985" i="1"/>
  <c r="AA7984" i="1"/>
  <c r="AA7983" i="1"/>
  <c r="AA7982" i="1"/>
  <c r="AA7981" i="1"/>
  <c r="AA7980" i="1"/>
  <c r="AA7979" i="1"/>
  <c r="AA7978" i="1"/>
  <c r="AA7977" i="1"/>
  <c r="AA7976" i="1"/>
  <c r="AA7975" i="1"/>
  <c r="AA7974" i="1"/>
  <c r="AA7973" i="1"/>
  <c r="AA7972" i="1"/>
  <c r="AA7971" i="1"/>
  <c r="AA7970" i="1"/>
  <c r="AA7969" i="1"/>
  <c r="AA7968" i="1"/>
  <c r="AA7967" i="1"/>
  <c r="AA7966" i="1"/>
  <c r="AA7965" i="1"/>
  <c r="AA7964" i="1"/>
  <c r="AA7963" i="1"/>
  <c r="AA7962" i="1"/>
  <c r="AA7961" i="1"/>
  <c r="AA7960" i="1"/>
  <c r="AA7959" i="1"/>
  <c r="AA7958" i="1"/>
  <c r="AA7957" i="1"/>
  <c r="AA7956" i="1"/>
  <c r="AA7955" i="1"/>
  <c r="AA7954" i="1"/>
  <c r="AA7953" i="1"/>
  <c r="AA7952" i="1"/>
  <c r="AA7951" i="1"/>
  <c r="AA7950" i="1"/>
  <c r="AA7949" i="1"/>
  <c r="AA7948" i="1"/>
  <c r="AA7947" i="1"/>
  <c r="AA7945" i="1"/>
  <c r="AA7943" i="1"/>
  <c r="AA7942" i="1"/>
  <c r="AA7941" i="1"/>
  <c r="AA7940" i="1"/>
  <c r="AA7939" i="1"/>
  <c r="AA7938" i="1"/>
  <c r="AA7937" i="1"/>
  <c r="AA7935" i="1"/>
  <c r="AA7934" i="1"/>
  <c r="AA7933" i="1"/>
  <c r="AA7932" i="1"/>
  <c r="AA7931" i="1"/>
  <c r="AA7930" i="1"/>
  <c r="AA7929" i="1"/>
  <c r="AA7928" i="1"/>
  <c r="AA7927" i="1"/>
  <c r="AA7926" i="1"/>
  <c r="AA7925" i="1"/>
  <c r="AA7924" i="1"/>
  <c r="AA7923" i="1"/>
  <c r="AA7922" i="1"/>
  <c r="AA7921" i="1"/>
  <c r="AA7920" i="1"/>
  <c r="AA7919" i="1"/>
  <c r="AA7918" i="1"/>
  <c r="AA7916" i="1"/>
  <c r="AA7915" i="1"/>
  <c r="AA7914" i="1"/>
  <c r="AA7913" i="1"/>
  <c r="AA7912" i="1"/>
  <c r="AA7911" i="1"/>
  <c r="AA7910" i="1"/>
  <c r="AA7909" i="1"/>
  <c r="AA7908" i="1"/>
  <c r="AA7907" i="1"/>
  <c r="AA7906" i="1"/>
  <c r="AA7905" i="1"/>
  <c r="AA7904" i="1"/>
  <c r="AA7903" i="1"/>
  <c r="AA7902" i="1"/>
  <c r="AA7901" i="1"/>
  <c r="AA7900" i="1"/>
  <c r="AA7899" i="1"/>
  <c r="AA7898" i="1"/>
  <c r="AA7897" i="1"/>
  <c r="AA7896" i="1"/>
  <c r="AA7895" i="1"/>
  <c r="AA7894" i="1"/>
  <c r="AA7893" i="1"/>
  <c r="AA7892" i="1"/>
  <c r="AA7891" i="1"/>
  <c r="AA7890" i="1"/>
  <c r="AA7889" i="1"/>
  <c r="AA7888" i="1"/>
  <c r="AA7887" i="1"/>
  <c r="AA7886" i="1"/>
  <c r="AA7885" i="1"/>
  <c r="AA7884" i="1"/>
  <c r="AA7883" i="1"/>
  <c r="AA7882" i="1"/>
  <c r="AA7881" i="1"/>
  <c r="AA7880" i="1"/>
  <c r="AA7879" i="1"/>
  <c r="AA7878" i="1"/>
  <c r="AA7877" i="1"/>
  <c r="AA7876" i="1"/>
  <c r="AA7875" i="1"/>
  <c r="AA7874" i="1"/>
  <c r="AA7873" i="1"/>
  <c r="AA7872" i="1"/>
  <c r="AA7871" i="1"/>
  <c r="AA7870" i="1"/>
  <c r="AA7869" i="1"/>
  <c r="AA7868" i="1"/>
  <c r="AA7866" i="1"/>
  <c r="AA7865" i="1"/>
  <c r="AA7864" i="1"/>
  <c r="AA7863" i="1"/>
  <c r="AA7862" i="1"/>
  <c r="AA7861" i="1"/>
  <c r="AA7860" i="1"/>
  <c r="AA7859" i="1"/>
  <c r="AA7858" i="1"/>
  <c r="AA7857" i="1"/>
  <c r="AA7856" i="1"/>
  <c r="AA7855" i="1"/>
  <c r="AA7854" i="1"/>
  <c r="AA7853" i="1"/>
  <c r="AA7852" i="1"/>
  <c r="AA7851" i="1"/>
  <c r="AA7850" i="1"/>
  <c r="AA7849" i="1"/>
  <c r="AA7848" i="1"/>
  <c r="AA7847" i="1"/>
  <c r="AA7846" i="1"/>
  <c r="AA7845" i="1"/>
  <c r="AA7844" i="1"/>
  <c r="AA7843" i="1"/>
  <c r="AA7841" i="1"/>
  <c r="AA7840" i="1"/>
  <c r="AA7839" i="1"/>
  <c r="AA7838" i="1"/>
  <c r="AA7837" i="1"/>
  <c r="AA7835" i="1"/>
  <c r="AA7834" i="1"/>
  <c r="AA7833" i="1"/>
  <c r="AA7832" i="1"/>
  <c r="AA7831" i="1"/>
  <c r="AA7830" i="1"/>
  <c r="AA7829" i="1"/>
  <c r="AA7827" i="1"/>
  <c r="AA7826" i="1"/>
  <c r="AA7823" i="1"/>
  <c r="AA7822" i="1"/>
  <c r="AA7821" i="1"/>
  <c r="AA7820" i="1"/>
  <c r="AA7819" i="1"/>
  <c r="AA7818" i="1"/>
  <c r="AA7817" i="1"/>
  <c r="AA7816" i="1"/>
  <c r="AA7815" i="1"/>
  <c r="AA7814" i="1"/>
  <c r="AA7813" i="1"/>
  <c r="AA7812" i="1"/>
  <c r="AA7811" i="1"/>
  <c r="AA7810" i="1"/>
  <c r="AA7809" i="1"/>
  <c r="AA7808" i="1"/>
  <c r="AA7807" i="1"/>
  <c r="AA7806" i="1"/>
  <c r="AA7805" i="1"/>
  <c r="AA7804" i="1"/>
  <c r="AA7803" i="1"/>
  <c r="AA7802" i="1"/>
  <c r="AA7801" i="1"/>
  <c r="AA7800" i="1"/>
  <c r="AA7799" i="1"/>
  <c r="AA7798" i="1"/>
  <c r="AA7797" i="1"/>
  <c r="AA7796" i="1"/>
  <c r="AA7795" i="1"/>
  <c r="AA7794" i="1"/>
  <c r="AA7793" i="1"/>
  <c r="AA7792" i="1"/>
  <c r="AA7791" i="1"/>
  <c r="AA7790" i="1"/>
  <c r="AA7789" i="1"/>
  <c r="AA7788" i="1"/>
  <c r="AA7787" i="1"/>
  <c r="AA7786" i="1"/>
  <c r="AA7785" i="1"/>
  <c r="AA7784" i="1"/>
  <c r="AA7783" i="1"/>
  <c r="AA7782" i="1"/>
  <c r="AA7781" i="1"/>
  <c r="AA7780" i="1"/>
  <c r="AA7779" i="1"/>
  <c r="AA7778" i="1"/>
  <c r="AA7776" i="1"/>
  <c r="AA7775" i="1"/>
  <c r="AA7774" i="1"/>
  <c r="AA7773" i="1"/>
  <c r="AA7772" i="1"/>
  <c r="AA7771" i="1"/>
  <c r="AA7769" i="1"/>
  <c r="AA7768" i="1"/>
  <c r="AA7767" i="1"/>
  <c r="AA7766" i="1"/>
  <c r="AA7765" i="1"/>
  <c r="AA7764" i="1"/>
  <c r="AA7763" i="1"/>
  <c r="AA7762" i="1"/>
  <c r="AA7761" i="1"/>
  <c r="AA7760" i="1"/>
  <c r="AA7759" i="1"/>
  <c r="AA7758" i="1"/>
  <c r="AA7757" i="1"/>
  <c r="AA7756" i="1"/>
  <c r="AA7755" i="1"/>
  <c r="AA7754" i="1"/>
  <c r="AA7753" i="1"/>
  <c r="AA7752" i="1"/>
  <c r="AA7751" i="1"/>
  <c r="AA7750" i="1"/>
  <c r="AA7749" i="1"/>
  <c r="AA7748" i="1"/>
  <c r="AA7747" i="1"/>
  <c r="AA7745" i="1"/>
  <c r="AA7744" i="1"/>
  <c r="AA7743" i="1"/>
  <c r="AA7742" i="1"/>
  <c r="AA7741" i="1"/>
  <c r="AA7740" i="1"/>
  <c r="AA7739" i="1"/>
  <c r="AA7738" i="1"/>
  <c r="AA7737" i="1"/>
  <c r="AA7735" i="1"/>
  <c r="AA7734" i="1"/>
  <c r="AA7733" i="1"/>
  <c r="AA7732" i="1"/>
  <c r="AA7731" i="1"/>
  <c r="AA7730" i="1"/>
  <c r="AA7729" i="1"/>
  <c r="AA7728" i="1"/>
  <c r="AA7727" i="1"/>
  <c r="AA7726" i="1"/>
  <c r="AA7725" i="1"/>
  <c r="AA7724" i="1"/>
  <c r="AA7723" i="1"/>
  <c r="AA7722" i="1"/>
  <c r="AA7720" i="1"/>
  <c r="AA7719" i="1"/>
  <c r="AA7718" i="1"/>
  <c r="AA7717" i="1"/>
  <c r="AA7716" i="1"/>
  <c r="AA7715" i="1"/>
  <c r="AA7714" i="1"/>
  <c r="AA7713" i="1"/>
  <c r="AA7712" i="1"/>
  <c r="AA7711" i="1"/>
  <c r="AA7710" i="1"/>
  <c r="AA7709" i="1"/>
  <c r="AA7708" i="1"/>
  <c r="AA7707" i="1"/>
  <c r="AA7706" i="1"/>
  <c r="AA7705" i="1"/>
  <c r="AA7704" i="1"/>
  <c r="AA7703" i="1"/>
  <c r="AA7702" i="1"/>
  <c r="AA7701" i="1"/>
  <c r="AA7698" i="1"/>
  <c r="AA7697" i="1"/>
  <c r="AA7696" i="1"/>
  <c r="AA7695" i="1"/>
  <c r="AA7694" i="1"/>
  <c r="AA7693" i="1"/>
  <c r="AA7692" i="1"/>
  <c r="AA7691" i="1"/>
  <c r="AA7690" i="1"/>
  <c r="AA7689" i="1"/>
  <c r="AA7687" i="1"/>
  <c r="AA7686" i="1"/>
  <c r="AA7685" i="1"/>
  <c r="AA7684" i="1"/>
  <c r="AA7683" i="1"/>
  <c r="AA7682" i="1"/>
  <c r="AA7681" i="1"/>
  <c r="AA7680" i="1"/>
  <c r="AA7679" i="1"/>
  <c r="AA7678" i="1"/>
  <c r="AA7677" i="1"/>
  <c r="AA7676" i="1"/>
  <c r="AA7675" i="1"/>
  <c r="AA7674" i="1"/>
  <c r="AA7673" i="1"/>
  <c r="AA7672" i="1"/>
  <c r="AA7671" i="1"/>
  <c r="AA7670" i="1"/>
  <c r="AA7669" i="1"/>
  <c r="AA7668" i="1"/>
  <c r="AA7667" i="1"/>
  <c r="AA7666" i="1"/>
  <c r="AA7665" i="1"/>
  <c r="AA7664" i="1"/>
  <c r="AA7663" i="1"/>
  <c r="AA7662" i="1"/>
  <c r="AA7661" i="1"/>
  <c r="AA7660" i="1"/>
  <c r="AA7659" i="1"/>
  <c r="AA7658" i="1"/>
  <c r="AA7657" i="1"/>
  <c r="AA7656" i="1"/>
  <c r="AA7655" i="1"/>
  <c r="AA7654" i="1"/>
  <c r="AA7653" i="1"/>
  <c r="AA7652" i="1"/>
  <c r="AA7651" i="1"/>
  <c r="AA7650" i="1"/>
  <c r="AA7649" i="1"/>
  <c r="AA7648" i="1"/>
  <c r="AA7647" i="1"/>
  <c r="AA7646" i="1"/>
  <c r="AA7644" i="1"/>
  <c r="AA7643" i="1"/>
  <c r="AA7642" i="1"/>
  <c r="AA7641" i="1"/>
  <c r="AA7640" i="1"/>
  <c r="AA7639" i="1"/>
  <c r="AA7638" i="1"/>
  <c r="AA7637" i="1"/>
  <c r="AA7636" i="1"/>
  <c r="AA7635" i="1"/>
  <c r="AA7634" i="1"/>
  <c r="AA7633" i="1"/>
  <c r="AA7632" i="1"/>
  <c r="AA7631" i="1"/>
  <c r="AA7630" i="1"/>
  <c r="AA7629" i="1"/>
  <c r="AA7628" i="1"/>
  <c r="AA7627" i="1"/>
  <c r="AA7626" i="1"/>
  <c r="AA7625" i="1"/>
  <c r="AA7624" i="1"/>
  <c r="AA7623" i="1"/>
  <c r="AA7622" i="1"/>
  <c r="AA7621" i="1"/>
  <c r="AA7619" i="1"/>
  <c r="AA7618" i="1"/>
  <c r="AA7617" i="1"/>
  <c r="AA7616" i="1"/>
  <c r="AA7615" i="1"/>
  <c r="AA7614" i="1"/>
  <c r="AA7613" i="1"/>
  <c r="AA7612" i="1"/>
  <c r="AA7611" i="1"/>
  <c r="AA7610" i="1"/>
  <c r="AA7609" i="1"/>
  <c r="AA7608" i="1"/>
  <c r="AA7607" i="1"/>
  <c r="AA7606" i="1"/>
  <c r="AA7605" i="1"/>
  <c r="AA7604" i="1"/>
  <c r="AA7603" i="1"/>
  <c r="AA7602" i="1"/>
  <c r="AA7601" i="1"/>
  <c r="AA7600" i="1"/>
  <c r="AA7599" i="1"/>
  <c r="AA7598" i="1"/>
  <c r="AA7597" i="1"/>
  <c r="AA7596" i="1"/>
  <c r="AA7595" i="1"/>
  <c r="AA7594" i="1"/>
  <c r="AA7593" i="1"/>
  <c r="AA7592" i="1"/>
  <c r="AA7591" i="1"/>
  <c r="AA7590" i="1"/>
  <c r="AA7589" i="1"/>
  <c r="AA7588" i="1"/>
  <c r="AA7587" i="1"/>
  <c r="AA7586" i="1"/>
  <c r="AA7585" i="1"/>
  <c r="AA7584" i="1"/>
  <c r="AA7583" i="1"/>
  <c r="AA7582" i="1"/>
  <c r="AA7581" i="1"/>
  <c r="AA7580" i="1"/>
  <c r="AA7579" i="1"/>
  <c r="AA7578" i="1"/>
  <c r="AA7577" i="1"/>
  <c r="AA7576" i="1"/>
  <c r="AA7575" i="1"/>
  <c r="AA7574" i="1"/>
  <c r="AA7573" i="1"/>
  <c r="AA7572" i="1"/>
  <c r="AA7571" i="1"/>
  <c r="AA7570" i="1"/>
  <c r="AA7569" i="1"/>
  <c r="AA7568" i="1"/>
  <c r="AA7567" i="1"/>
  <c r="AA7566" i="1"/>
  <c r="AA7565" i="1"/>
  <c r="AA7564" i="1"/>
  <c r="AA7563" i="1"/>
  <c r="AA7562" i="1"/>
  <c r="AA7561" i="1"/>
  <c r="AA7560" i="1"/>
  <c r="AA7558" i="1"/>
  <c r="AA7557" i="1"/>
  <c r="AA7556" i="1"/>
  <c r="AA7554" i="1"/>
  <c r="AA7553" i="1"/>
  <c r="AA7551" i="1"/>
  <c r="AA7550" i="1"/>
  <c r="AA7549" i="1"/>
  <c r="AA7548" i="1"/>
  <c r="AA7547" i="1"/>
  <c r="AA7546" i="1"/>
  <c r="AA7545" i="1"/>
  <c r="AA7544" i="1"/>
  <c r="AA7543" i="1"/>
  <c r="AA7542" i="1"/>
  <c r="AA7541" i="1"/>
  <c r="AA7540" i="1"/>
  <c r="AA7539" i="1"/>
  <c r="AA7538" i="1"/>
  <c r="AA7537" i="1"/>
  <c r="AA7536" i="1"/>
  <c r="AA7535" i="1"/>
  <c r="AA7534" i="1"/>
  <c r="AA7533" i="1"/>
  <c r="AA7532" i="1"/>
  <c r="AA7531" i="1"/>
  <c r="AA7530" i="1"/>
  <c r="AA7529" i="1"/>
  <c r="AA7528" i="1"/>
  <c r="AA7526" i="1"/>
  <c r="AA7525" i="1"/>
  <c r="AA7524" i="1"/>
  <c r="AA7523" i="1"/>
  <c r="AA7522" i="1"/>
  <c r="AA7520" i="1"/>
  <c r="AA7519" i="1"/>
  <c r="AA7518" i="1"/>
  <c r="AA7517" i="1"/>
  <c r="AA7516" i="1"/>
  <c r="AA7515" i="1"/>
  <c r="AA7514" i="1"/>
  <c r="AA7513" i="1"/>
  <c r="AA7512" i="1"/>
  <c r="AA7511" i="1"/>
  <c r="AA7510" i="1"/>
  <c r="AA7509" i="1"/>
  <c r="AA7508" i="1"/>
  <c r="AA7507" i="1"/>
  <c r="AA7506" i="1"/>
  <c r="AA7505" i="1"/>
  <c r="AA7504" i="1"/>
  <c r="AA7503" i="1"/>
  <c r="AA7502" i="1"/>
  <c r="AA7500" i="1"/>
  <c r="AA7499" i="1"/>
  <c r="AA7498" i="1"/>
  <c r="AA7497" i="1"/>
  <c r="AA7496" i="1"/>
  <c r="AA7495" i="1"/>
  <c r="AA7494" i="1"/>
  <c r="AA7493" i="1"/>
  <c r="AA7492" i="1"/>
  <c r="AA7491" i="1"/>
  <c r="AA7490" i="1"/>
  <c r="AA7489" i="1"/>
  <c r="AA7488" i="1"/>
  <c r="AA7487" i="1"/>
  <c r="AA7486" i="1"/>
  <c r="AA7485" i="1"/>
  <c r="AA7484" i="1"/>
  <c r="AA7483" i="1"/>
  <c r="AA7482" i="1"/>
  <c r="AA7481" i="1"/>
  <c r="AA7480" i="1"/>
  <c r="AA7479" i="1"/>
  <c r="AA7478" i="1"/>
  <c r="AA7476" i="1"/>
  <c r="AA7475" i="1"/>
  <c r="AA7473" i="1"/>
  <c r="AA7472" i="1"/>
  <c r="AA7471" i="1"/>
  <c r="AA7470" i="1"/>
  <c r="AA7469" i="1"/>
  <c r="AA7468" i="1"/>
  <c r="AA7467" i="1"/>
  <c r="AA7464" i="1"/>
  <c r="AA7463" i="1"/>
  <c r="AA7462" i="1"/>
  <c r="AA7461" i="1"/>
  <c r="AA7460" i="1"/>
  <c r="AA7458" i="1"/>
  <c r="AA7457" i="1"/>
  <c r="AA7456" i="1"/>
  <c r="AA7455" i="1"/>
  <c r="AA7454" i="1"/>
  <c r="AA7453" i="1"/>
  <c r="AA7452" i="1"/>
  <c r="AA7451" i="1"/>
  <c r="AA7450" i="1"/>
  <c r="AA7449" i="1"/>
  <c r="AA7448" i="1"/>
  <c r="AA7447" i="1"/>
  <c r="AA7446" i="1"/>
  <c r="AA7445" i="1"/>
  <c r="AA7444" i="1"/>
  <c r="AA7443" i="1"/>
  <c r="AA7442" i="1"/>
  <c r="AA7441" i="1"/>
  <c r="AA7440" i="1"/>
  <c r="AA7439" i="1"/>
  <c r="AA7438" i="1"/>
  <c r="AA7437" i="1"/>
  <c r="AA7436" i="1"/>
  <c r="AA7435" i="1"/>
  <c r="AA7434" i="1"/>
  <c r="AA7433" i="1"/>
  <c r="AA7432" i="1"/>
  <c r="AA7431" i="1"/>
  <c r="AA7430" i="1"/>
  <c r="AA7429" i="1"/>
  <c r="AA7428" i="1"/>
  <c r="AA7427" i="1"/>
  <c r="AA7426" i="1"/>
  <c r="AA7425" i="1"/>
  <c r="AA7424" i="1"/>
  <c r="AA7423" i="1"/>
  <c r="AA7422" i="1"/>
  <c r="AA7420" i="1"/>
  <c r="AA7419" i="1"/>
  <c r="AA7418" i="1"/>
  <c r="AA7416" i="1"/>
  <c r="AA7414" i="1"/>
  <c r="AA7413" i="1"/>
  <c r="AA7412" i="1"/>
  <c r="AA7411" i="1"/>
  <c r="AA7410" i="1"/>
  <c r="AA7409" i="1"/>
  <c r="AA7408" i="1"/>
  <c r="AA7407" i="1"/>
  <c r="AA7406" i="1"/>
  <c r="AA7405" i="1"/>
  <c r="AA7404" i="1"/>
  <c r="AA7403" i="1"/>
  <c r="AA7401" i="1"/>
  <c r="AA7400" i="1"/>
  <c r="AA7399" i="1"/>
  <c r="AA7398" i="1"/>
  <c r="AA7397" i="1"/>
  <c r="AA7396" i="1"/>
  <c r="AA7395" i="1"/>
  <c r="AA7394" i="1"/>
  <c r="AA7393" i="1"/>
  <c r="AA7392" i="1"/>
  <c r="AA7391" i="1"/>
  <c r="AA7390" i="1"/>
  <c r="AA7389" i="1"/>
  <c r="AA7388" i="1"/>
  <c r="AA7387" i="1"/>
  <c r="AA7386" i="1"/>
  <c r="AA7385" i="1"/>
  <c r="AA7384" i="1"/>
  <c r="AA7383" i="1"/>
  <c r="AA7382" i="1"/>
  <c r="AA7381" i="1"/>
  <c r="AA7380" i="1"/>
  <c r="AA7379" i="1"/>
  <c r="AA7378" i="1"/>
  <c r="AA7377" i="1"/>
  <c r="AA7376" i="1"/>
  <c r="AA7375" i="1"/>
  <c r="AA7374" i="1"/>
  <c r="AA7373" i="1"/>
  <c r="AA7372" i="1"/>
  <c r="AA7370" i="1"/>
  <c r="AA7369" i="1"/>
  <c r="AA7368" i="1"/>
  <c r="AA7367" i="1"/>
  <c r="AA7366" i="1"/>
  <c r="AA7365" i="1"/>
  <c r="AA7364" i="1"/>
  <c r="AA7363" i="1"/>
  <c r="AA7362" i="1"/>
  <c r="AA7361" i="1"/>
  <c r="AA7360" i="1"/>
  <c r="AA7359" i="1"/>
  <c r="AA7358" i="1"/>
  <c r="AA7357" i="1"/>
  <c r="AA7356" i="1"/>
  <c r="AA7355" i="1"/>
  <c r="AA7354" i="1"/>
  <c r="AA7353" i="1"/>
  <c r="AA7352" i="1"/>
  <c r="AA7351" i="1"/>
  <c r="AA7350" i="1"/>
  <c r="AA7349" i="1"/>
  <c r="AA7348" i="1"/>
  <c r="AA7347" i="1"/>
  <c r="AA7346" i="1"/>
  <c r="AA7345" i="1"/>
  <c r="AA7344" i="1"/>
  <c r="AA7343" i="1"/>
  <c r="AA7342" i="1"/>
  <c r="AA7341" i="1"/>
  <c r="AA7340" i="1"/>
  <c r="AA7339" i="1"/>
  <c r="AA7338" i="1"/>
  <c r="AA7337" i="1"/>
  <c r="AA7336" i="1"/>
  <c r="AA7335" i="1"/>
  <c r="AA7334" i="1"/>
  <c r="AA7333" i="1"/>
  <c r="AA7332" i="1"/>
  <c r="AA7331" i="1"/>
  <c r="AA7330" i="1"/>
  <c r="AA7329" i="1"/>
  <c r="AA7328" i="1"/>
  <c r="AA7327" i="1"/>
  <c r="AA7326" i="1"/>
  <c r="AA7325" i="1"/>
  <c r="AA7324" i="1"/>
  <c r="AA7323" i="1"/>
  <c r="AA7322" i="1"/>
  <c r="AA7320" i="1"/>
  <c r="AA7319" i="1"/>
  <c r="AA7317" i="1"/>
  <c r="AA7316" i="1"/>
  <c r="AA7315" i="1"/>
  <c r="AA7314" i="1"/>
  <c r="AA7313" i="1"/>
  <c r="AA7312" i="1"/>
  <c r="AA7311" i="1"/>
  <c r="AA7310" i="1"/>
  <c r="AA7309" i="1"/>
  <c r="AA7308" i="1"/>
  <c r="AA7307" i="1"/>
  <c r="AA7306" i="1"/>
  <c r="AA7305" i="1"/>
  <c r="AA7304" i="1"/>
  <c r="AA7303" i="1"/>
  <c r="AA7302" i="1"/>
  <c r="AA7301" i="1"/>
  <c r="AA7300" i="1"/>
  <c r="AA7299" i="1"/>
  <c r="AA7298" i="1"/>
  <c r="AA7297" i="1"/>
  <c r="AA7296" i="1"/>
  <c r="AA7295" i="1"/>
  <c r="AA7294" i="1"/>
  <c r="AA7293" i="1"/>
  <c r="AA7292" i="1"/>
  <c r="AA7291" i="1"/>
  <c r="AA7290" i="1"/>
  <c r="AA7289" i="1"/>
  <c r="AA7288" i="1"/>
  <c r="AA7287" i="1"/>
  <c r="AA7286" i="1"/>
  <c r="AA7285" i="1"/>
  <c r="AA7284" i="1"/>
  <c r="AA7283" i="1"/>
  <c r="AA7282" i="1"/>
  <c r="AA7281" i="1"/>
  <c r="AA7279" i="1"/>
  <c r="AA7278" i="1"/>
  <c r="AA7277" i="1"/>
  <c r="AA7276" i="1"/>
  <c r="AA7275" i="1"/>
  <c r="AA7273" i="1"/>
  <c r="AA7272" i="1"/>
  <c r="AA7271" i="1"/>
  <c r="AA7270" i="1"/>
  <c r="AA7269" i="1"/>
  <c r="AA7267" i="1"/>
  <c r="AA7266" i="1"/>
  <c r="AA7265" i="1"/>
  <c r="AA7263" i="1"/>
  <c r="AA7262" i="1"/>
  <c r="AA7261" i="1"/>
  <c r="AA7260" i="1"/>
  <c r="AA7259" i="1"/>
  <c r="AA7258" i="1"/>
  <c r="AA7257" i="1"/>
  <c r="AA7256" i="1"/>
  <c r="AA7255" i="1"/>
  <c r="AA7254" i="1"/>
  <c r="AA7253" i="1"/>
  <c r="AA7252" i="1"/>
  <c r="AA7251" i="1"/>
  <c r="AA7250" i="1"/>
  <c r="AA7249" i="1"/>
  <c r="AA7248" i="1"/>
  <c r="AA7247" i="1"/>
  <c r="AA7246" i="1"/>
  <c r="AA7245" i="1"/>
  <c r="AA7243" i="1"/>
  <c r="AA7242" i="1"/>
  <c r="AA7241" i="1"/>
  <c r="AA7240" i="1"/>
  <c r="AA7239" i="1"/>
  <c r="AA7238" i="1"/>
  <c r="AA7237" i="1"/>
  <c r="AA7236" i="1"/>
  <c r="AA7235" i="1"/>
  <c r="AA7234" i="1"/>
  <c r="AA7230" i="1"/>
  <c r="AA7229" i="1"/>
  <c r="AA7228" i="1"/>
  <c r="AA7227" i="1"/>
  <c r="AA7226" i="1"/>
  <c r="AA7225" i="1"/>
  <c r="AA7224" i="1"/>
  <c r="AA7223" i="1"/>
  <c r="AA7222" i="1"/>
  <c r="AA7221" i="1"/>
  <c r="AA7220" i="1"/>
  <c r="AA7219" i="1"/>
  <c r="AA7218" i="1"/>
  <c r="AA7217" i="1"/>
  <c r="AA7216" i="1"/>
  <c r="AA7214" i="1"/>
  <c r="AA7213" i="1"/>
  <c r="AA7212" i="1"/>
  <c r="AA7211" i="1"/>
  <c r="AA7210" i="1"/>
  <c r="AA7209" i="1"/>
  <c r="AA7208" i="1"/>
  <c r="AA7207" i="1"/>
  <c r="AA7206" i="1"/>
  <c r="AA7205" i="1"/>
  <c r="AA7204" i="1"/>
  <c r="AA7203" i="1"/>
  <c r="AA7202" i="1"/>
  <c r="AA7201" i="1"/>
  <c r="AA7200" i="1"/>
  <c r="AA7199" i="1"/>
  <c r="AA7198" i="1"/>
  <c r="AA7197" i="1"/>
  <c r="AA7196" i="1"/>
  <c r="AA7195" i="1"/>
  <c r="AA7194" i="1"/>
  <c r="AA7193" i="1"/>
  <c r="AA7192" i="1"/>
  <c r="AA7191" i="1"/>
  <c r="AA7190" i="1"/>
  <c r="AA7189" i="1"/>
  <c r="AA7188" i="1"/>
  <c r="AA7187" i="1"/>
  <c r="AA7186" i="1"/>
  <c r="AA7185" i="1"/>
  <c r="AA7184" i="1"/>
  <c r="AA7183" i="1"/>
  <c r="AA7182" i="1"/>
  <c r="AA7181" i="1"/>
  <c r="AA7180" i="1"/>
  <c r="AA7178" i="1"/>
  <c r="AA7177" i="1"/>
  <c r="AA7176" i="1"/>
  <c r="AA7173" i="1"/>
  <c r="AA7172" i="1"/>
  <c r="AA7171" i="1"/>
  <c r="AA7170" i="1"/>
  <c r="AA7169" i="1"/>
  <c r="AA7168" i="1"/>
  <c r="AA7167" i="1"/>
  <c r="AA7166" i="1"/>
  <c r="AA7165" i="1"/>
  <c r="AA7164" i="1"/>
  <c r="AA7163" i="1"/>
  <c r="AA7162" i="1"/>
  <c r="AA7161" i="1"/>
  <c r="AA7160" i="1"/>
  <c r="AA7159" i="1"/>
  <c r="AA7158" i="1"/>
  <c r="AA7157" i="1"/>
  <c r="AA7156" i="1"/>
  <c r="AA7154" i="1"/>
  <c r="AA7153" i="1"/>
  <c r="AA7152" i="1"/>
  <c r="AA7151" i="1"/>
  <c r="AA7150" i="1"/>
  <c r="AA7149" i="1"/>
  <c r="AA7148" i="1"/>
  <c r="AA7147" i="1"/>
  <c r="AA7146" i="1"/>
  <c r="AA7145" i="1"/>
  <c r="AA7144" i="1"/>
  <c r="AA7143" i="1"/>
  <c r="AA7142" i="1"/>
  <c r="AA7141" i="1"/>
  <c r="AA7140" i="1"/>
  <c r="AA7139" i="1"/>
  <c r="AA7138" i="1"/>
  <c r="AA7137" i="1"/>
  <c r="AA7136" i="1"/>
  <c r="AA7135" i="1"/>
  <c r="AA7134" i="1"/>
  <c r="AA7133" i="1"/>
  <c r="AA7132" i="1"/>
  <c r="AA7131" i="1"/>
  <c r="AA7130" i="1"/>
  <c r="AA7129" i="1"/>
  <c r="AA7128" i="1"/>
  <c r="AA7127" i="1"/>
  <c r="AA7126" i="1"/>
  <c r="AA7125" i="1"/>
  <c r="AA7124" i="1"/>
  <c r="AA7123" i="1"/>
  <c r="AA7122" i="1"/>
  <c r="AA7121" i="1"/>
  <c r="AA7120" i="1"/>
  <c r="AA7119" i="1"/>
  <c r="AA7118" i="1"/>
  <c r="AA7117" i="1"/>
  <c r="AA7116" i="1"/>
  <c r="AA7115" i="1"/>
  <c r="AA7114" i="1"/>
  <c r="AA7113" i="1"/>
  <c r="AA7111" i="1"/>
  <c r="AA7110" i="1"/>
  <c r="AA7109" i="1"/>
  <c r="AA7108" i="1"/>
  <c r="AA7107" i="1"/>
  <c r="AA7106" i="1"/>
  <c r="AA7105" i="1"/>
  <c r="AA7104" i="1"/>
  <c r="AA7103" i="1"/>
  <c r="AA7102" i="1"/>
  <c r="AA7101" i="1"/>
  <c r="AA7100" i="1"/>
  <c r="AA7099" i="1"/>
  <c r="AA7098" i="1"/>
  <c r="AA7097" i="1"/>
  <c r="AA7096" i="1"/>
  <c r="AA7095" i="1"/>
  <c r="AA7094" i="1"/>
  <c r="AA7093" i="1"/>
  <c r="AA7092" i="1"/>
  <c r="AA7091" i="1"/>
  <c r="AA7090" i="1"/>
  <c r="AA7089" i="1"/>
  <c r="AA7088" i="1"/>
  <c r="AA7087" i="1"/>
  <c r="AA7085" i="1"/>
  <c r="AA7084" i="1"/>
  <c r="AA7083" i="1"/>
  <c r="AA7082" i="1"/>
  <c r="AA7081" i="1"/>
  <c r="AA7080" i="1"/>
  <c r="AA7079" i="1"/>
  <c r="AA7078" i="1"/>
  <c r="AA7077" i="1"/>
  <c r="AA7076" i="1"/>
  <c r="AA7075" i="1"/>
  <c r="AA7074" i="1"/>
  <c r="AA7073" i="1"/>
  <c r="AA7072" i="1"/>
  <c r="AA7071" i="1"/>
  <c r="AA7070" i="1"/>
  <c r="AA7069" i="1"/>
  <c r="AA7068" i="1"/>
  <c r="AA7067" i="1"/>
  <c r="AA7066" i="1"/>
  <c r="AA7065" i="1"/>
  <c r="AA7064" i="1"/>
  <c r="AA7063" i="1"/>
  <c r="AA7062" i="1"/>
  <c r="AA7061" i="1"/>
  <c r="AA7060" i="1"/>
  <c r="AA7059" i="1"/>
  <c r="AA7058" i="1"/>
  <c r="AA7057" i="1"/>
  <c r="AA7056" i="1"/>
  <c r="AA7055" i="1"/>
  <c r="AA7054" i="1"/>
  <c r="AA7053" i="1"/>
  <c r="AA7052" i="1"/>
  <c r="AA7051" i="1"/>
  <c r="AA7050" i="1"/>
  <c r="AA7049" i="1"/>
  <c r="AA7048" i="1"/>
  <c r="AA7047" i="1"/>
  <c r="AA7046" i="1"/>
  <c r="AA7045" i="1"/>
  <c r="AA7044" i="1"/>
  <c r="AA7043" i="1"/>
  <c r="AA7042" i="1"/>
  <c r="AA7041" i="1"/>
  <c r="AA7040" i="1"/>
  <c r="AA7038" i="1"/>
  <c r="AA7037" i="1"/>
  <c r="AA7036" i="1"/>
  <c r="AA7034" i="1"/>
  <c r="AA7033" i="1"/>
  <c r="AA7032" i="1"/>
  <c r="AA7031" i="1"/>
  <c r="AA7030" i="1"/>
  <c r="AA7029" i="1"/>
  <c r="AA7028" i="1"/>
  <c r="AA7027" i="1"/>
  <c r="AA7026" i="1"/>
  <c r="AA7024" i="1"/>
  <c r="AA7023" i="1"/>
  <c r="AA7022" i="1"/>
  <c r="AA7021" i="1"/>
  <c r="AA7020" i="1"/>
  <c r="AA7019" i="1"/>
  <c r="AA7018" i="1"/>
  <c r="AA7017" i="1"/>
  <c r="AA7016" i="1"/>
  <c r="AA7014" i="1"/>
  <c r="AA7013" i="1"/>
  <c r="AA7012" i="1"/>
  <c r="AA7011" i="1"/>
  <c r="AA7010" i="1"/>
  <c r="AA7009" i="1"/>
  <c r="AA7008" i="1"/>
  <c r="AA7007" i="1"/>
  <c r="AA7006" i="1"/>
  <c r="AA7005" i="1"/>
  <c r="AA7004" i="1"/>
  <c r="AA7002" i="1"/>
  <c r="AA7001" i="1"/>
  <c r="AA7000" i="1"/>
  <c r="AA6999" i="1"/>
  <c r="AA6998" i="1"/>
  <c r="AA6997" i="1"/>
  <c r="AA6996" i="1"/>
  <c r="AA6992" i="1"/>
  <c r="AA6991" i="1"/>
  <c r="AA6989" i="1"/>
  <c r="AA6988" i="1"/>
  <c r="AA6987" i="1"/>
  <c r="AA6986" i="1"/>
  <c r="AA6985" i="1"/>
  <c r="AA6984" i="1"/>
  <c r="AA6983" i="1"/>
  <c r="AA6982" i="1"/>
  <c r="AA6981" i="1"/>
  <c r="AA6980" i="1"/>
  <c r="AA6979" i="1"/>
  <c r="AA6978" i="1"/>
  <c r="AA6977" i="1"/>
  <c r="AA6976" i="1"/>
  <c r="AA6975" i="1"/>
  <c r="AA6974" i="1"/>
  <c r="AA6973" i="1"/>
  <c r="AA6972" i="1"/>
  <c r="AA6971" i="1"/>
  <c r="AA6970" i="1"/>
  <c r="AA6969" i="1"/>
  <c r="AA6968" i="1"/>
  <c r="AA6966" i="1"/>
  <c r="AA6965" i="1"/>
  <c r="AA6964" i="1"/>
  <c r="AA6962" i="1"/>
  <c r="AA6961" i="1"/>
  <c r="AA6960" i="1"/>
  <c r="AA6959" i="1"/>
  <c r="AA6957" i="1"/>
  <c r="AA6956" i="1"/>
  <c r="AA6955" i="1"/>
  <c r="AA6953" i="1"/>
  <c r="AA6952" i="1"/>
  <c r="AA6951" i="1"/>
  <c r="AA6950" i="1"/>
  <c r="AA6949" i="1"/>
  <c r="AA6948" i="1"/>
  <c r="AA6947" i="1"/>
  <c r="AA6946" i="1"/>
  <c r="AA6944" i="1"/>
  <c r="AA6943" i="1"/>
  <c r="AA6942" i="1"/>
  <c r="AA6941" i="1"/>
  <c r="AA6940" i="1"/>
  <c r="AA6939" i="1"/>
  <c r="AA6938" i="1"/>
  <c r="AA6937" i="1"/>
  <c r="AA6936" i="1"/>
  <c r="AA6935" i="1"/>
  <c r="AA6934" i="1"/>
  <c r="AA6933" i="1"/>
  <c r="AA6932" i="1"/>
  <c r="AA6931" i="1"/>
  <c r="AA6930" i="1"/>
  <c r="AA6929" i="1"/>
  <c r="AA6928" i="1"/>
  <c r="AA6927" i="1"/>
  <c r="AA6926" i="1"/>
  <c r="AA6925" i="1"/>
  <c r="AA6924" i="1"/>
  <c r="AA6923" i="1"/>
  <c r="AA6922" i="1"/>
  <c r="AA6921" i="1"/>
  <c r="AA6920" i="1"/>
  <c r="AA6919" i="1"/>
  <c r="AA6918" i="1"/>
  <c r="AA6917" i="1"/>
  <c r="AA6916" i="1"/>
  <c r="AA6915" i="1"/>
  <c r="AA6914" i="1"/>
  <c r="AA6913" i="1"/>
  <c r="AA6912" i="1"/>
  <c r="AA6911" i="1"/>
  <c r="AA6910" i="1"/>
  <c r="AA6909" i="1"/>
  <c r="AA6908" i="1"/>
  <c r="AA6907" i="1"/>
  <c r="AA6906" i="1"/>
  <c r="AA6904" i="1"/>
  <c r="AA6903" i="1"/>
  <c r="AA6902" i="1"/>
  <c r="AA6901" i="1"/>
  <c r="AA6900" i="1"/>
  <c r="AA6899" i="1"/>
  <c r="AA6898" i="1"/>
  <c r="AA6897" i="1"/>
  <c r="AA6896" i="1"/>
  <c r="AA6895" i="1"/>
  <c r="AA6894" i="1"/>
  <c r="AA6893" i="1"/>
  <c r="AA6892" i="1"/>
  <c r="AA6891" i="1"/>
  <c r="AA6890" i="1"/>
  <c r="AA6889" i="1"/>
  <c r="AA6888" i="1"/>
  <c r="AA6887" i="1"/>
  <c r="AA6886" i="1"/>
  <c r="AA6885" i="1"/>
  <c r="AA6884" i="1"/>
  <c r="AA6883" i="1"/>
  <c r="AA6882" i="1"/>
  <c r="AA6881" i="1"/>
  <c r="AA6880" i="1"/>
  <c r="AA6879" i="1"/>
  <c r="AA6878" i="1"/>
  <c r="AA6877" i="1"/>
  <c r="AA6876" i="1"/>
  <c r="AA6875" i="1"/>
  <c r="AA6874" i="1"/>
  <c r="AA6873" i="1"/>
  <c r="AA6872" i="1"/>
  <c r="AA6870" i="1"/>
  <c r="AA6869" i="1"/>
  <c r="AA6868" i="1"/>
  <c r="AA6867" i="1"/>
  <c r="AA6866" i="1"/>
  <c r="AA6865" i="1"/>
  <c r="AA6864" i="1"/>
  <c r="AA6863" i="1"/>
  <c r="AA6861" i="1"/>
  <c r="AA6860" i="1"/>
  <c r="AA6859" i="1"/>
  <c r="AA6858" i="1"/>
  <c r="AA6857" i="1"/>
  <c r="AA6856" i="1"/>
  <c r="AA6855" i="1"/>
  <c r="AA6854" i="1"/>
  <c r="AA6853" i="1"/>
  <c r="AA6852" i="1"/>
  <c r="AA6851" i="1"/>
  <c r="AA6850" i="1"/>
  <c r="AA6849" i="1"/>
  <c r="AA6847" i="1"/>
  <c r="AA6846" i="1"/>
  <c r="AA6845" i="1"/>
  <c r="AA6844" i="1"/>
  <c r="AA6843" i="1"/>
  <c r="AA6842" i="1"/>
  <c r="AA6840" i="1"/>
  <c r="AA6839" i="1"/>
  <c r="AA6838" i="1"/>
  <c r="AA6837" i="1"/>
  <c r="AA6836" i="1"/>
  <c r="AA6835" i="1"/>
  <c r="AA6833" i="1"/>
  <c r="AA6832" i="1"/>
  <c r="AA6831" i="1"/>
  <c r="AA6830" i="1"/>
  <c r="AA6829" i="1"/>
  <c r="AA6828" i="1"/>
  <c r="AA6827" i="1"/>
  <c r="AA6826" i="1"/>
  <c r="AA6825" i="1"/>
  <c r="AA6824" i="1"/>
  <c r="AA6823" i="1"/>
  <c r="AA6822" i="1"/>
  <c r="AA6821" i="1"/>
  <c r="AA6820" i="1"/>
  <c r="AA6819" i="1"/>
  <c r="AA6818" i="1"/>
  <c r="AA6817" i="1"/>
  <c r="AA6816" i="1"/>
  <c r="AA6815" i="1"/>
  <c r="AA6814" i="1"/>
  <c r="AA6813" i="1"/>
  <c r="AA6812" i="1"/>
  <c r="AA6811" i="1"/>
  <c r="AA6810" i="1"/>
  <c r="AA6809" i="1"/>
  <c r="AA6808" i="1"/>
  <c r="AA6807" i="1"/>
  <c r="AA6806" i="1"/>
  <c r="AA6805" i="1"/>
  <c r="AA6804" i="1"/>
  <c r="AA6803" i="1"/>
  <c r="AA6802" i="1"/>
  <c r="AA6801" i="1"/>
  <c r="AA6799" i="1"/>
  <c r="AA6798" i="1"/>
  <c r="AA6797" i="1"/>
  <c r="AA6796" i="1"/>
  <c r="AA6795" i="1"/>
  <c r="AA6794" i="1"/>
  <c r="AA6793" i="1"/>
  <c r="AA6792" i="1"/>
  <c r="AA6791" i="1"/>
  <c r="AA6789" i="1"/>
  <c r="AA6788" i="1"/>
  <c r="AA6787" i="1"/>
  <c r="AA6786" i="1"/>
  <c r="AA6785" i="1"/>
  <c r="AA6784" i="1"/>
  <c r="AA6783" i="1"/>
  <c r="AA6782" i="1"/>
  <c r="AA6781" i="1"/>
  <c r="AA6780" i="1"/>
  <c r="AA6779" i="1"/>
  <c r="AA6778" i="1"/>
  <c r="AA6777" i="1"/>
  <c r="AA6776" i="1"/>
  <c r="AA6775" i="1"/>
  <c r="AA6774" i="1"/>
  <c r="AA6773" i="1"/>
  <c r="AA6772" i="1"/>
  <c r="AA6771" i="1"/>
  <c r="AA6770" i="1"/>
  <c r="AA6769" i="1"/>
  <c r="AA6768" i="1"/>
  <c r="AA6766" i="1"/>
  <c r="AA6765" i="1"/>
  <c r="AA6764" i="1"/>
  <c r="AA6762" i="1"/>
  <c r="AA6760" i="1"/>
  <c r="AA6759" i="1"/>
  <c r="AA6758" i="1"/>
  <c r="AA6757" i="1"/>
  <c r="AA6756" i="1"/>
  <c r="AA6755" i="1"/>
  <c r="AA6754" i="1"/>
  <c r="AA6753" i="1"/>
  <c r="AA6752" i="1"/>
  <c r="AA6751" i="1"/>
  <c r="AA6750" i="1"/>
  <c r="AA6749" i="1"/>
  <c r="AA6748" i="1"/>
  <c r="AA6747" i="1"/>
  <c r="AA6746" i="1"/>
  <c r="AA6745" i="1"/>
  <c r="AA6744" i="1"/>
  <c r="AA6743" i="1"/>
  <c r="AA6742" i="1"/>
  <c r="AA6741" i="1"/>
  <c r="AA6740" i="1"/>
  <c r="AA6739" i="1"/>
  <c r="AA6737" i="1"/>
  <c r="AA6735" i="1"/>
  <c r="AA6734" i="1"/>
  <c r="AA6733" i="1"/>
  <c r="AA6732" i="1"/>
  <c r="AA6731" i="1"/>
  <c r="AA6730" i="1"/>
  <c r="AA6729" i="1"/>
  <c r="AA6727" i="1"/>
  <c r="AA6726" i="1"/>
  <c r="AA6725" i="1"/>
  <c r="AA6724" i="1"/>
  <c r="AA6723" i="1"/>
  <c r="AA6722" i="1"/>
  <c r="AA6721" i="1"/>
  <c r="AA6720" i="1"/>
  <c r="AA6719" i="1"/>
  <c r="AA6718" i="1"/>
  <c r="AA6717" i="1"/>
  <c r="AA6716" i="1"/>
  <c r="AA6715" i="1"/>
  <c r="AA6714" i="1"/>
  <c r="AA6713" i="1"/>
  <c r="AA6712" i="1"/>
  <c r="AA6711" i="1"/>
  <c r="AA6710" i="1"/>
  <c r="AA6709" i="1"/>
  <c r="AA6708" i="1"/>
  <c r="AA6707" i="1"/>
  <c r="AA6706" i="1"/>
  <c r="AA6705" i="1"/>
  <c r="AA6704" i="1"/>
  <c r="AA6703" i="1"/>
  <c r="AA6702" i="1"/>
  <c r="AA6701" i="1"/>
  <c r="AA6700" i="1"/>
  <c r="AA6699" i="1"/>
  <c r="AA6698" i="1"/>
  <c r="AA6697" i="1"/>
  <c r="AA6696" i="1"/>
  <c r="AA6695" i="1"/>
  <c r="AA6694" i="1"/>
  <c r="AA6693" i="1"/>
  <c r="AA6692" i="1"/>
  <c r="AA6691" i="1"/>
  <c r="AA6690" i="1"/>
  <c r="AA6689" i="1"/>
  <c r="AA6688" i="1"/>
  <c r="AA6687" i="1"/>
  <c r="AA6686" i="1"/>
  <c r="AA6685" i="1"/>
  <c r="AA6684" i="1"/>
  <c r="AA6683" i="1"/>
  <c r="AA6682" i="1"/>
  <c r="AA6681" i="1"/>
  <c r="AA6680" i="1"/>
  <c r="AA6679" i="1"/>
  <c r="AA6678" i="1"/>
  <c r="AA6677" i="1"/>
  <c r="AA6676" i="1"/>
  <c r="AA6675" i="1"/>
  <c r="AA6674" i="1"/>
  <c r="AA6673" i="1"/>
  <c r="AA6672" i="1"/>
  <c r="AA6671" i="1"/>
  <c r="AA6670" i="1"/>
  <c r="AA6669" i="1"/>
  <c r="AA6668" i="1"/>
  <c r="AA6667" i="1"/>
  <c r="AA6666" i="1"/>
  <c r="AA6665" i="1"/>
  <c r="AA6664" i="1"/>
  <c r="AA6662" i="1"/>
  <c r="AA6661" i="1"/>
  <c r="AA6660" i="1"/>
  <c r="AA6659" i="1"/>
  <c r="AA6658" i="1"/>
  <c r="AA6657" i="1"/>
  <c r="AA6656" i="1"/>
  <c r="AA6655" i="1"/>
  <c r="AA6654" i="1"/>
  <c r="AA6653" i="1"/>
  <c r="AA6652" i="1"/>
  <c r="AA6651" i="1"/>
  <c r="AA6650" i="1"/>
  <c r="AA6649" i="1"/>
  <c r="AA6648" i="1"/>
  <c r="AA6647" i="1"/>
  <c r="AA6646" i="1"/>
  <c r="AA6645" i="1"/>
  <c r="AA6644" i="1"/>
  <c r="AA6643" i="1"/>
  <c r="AA6642" i="1"/>
  <c r="AA6641" i="1"/>
  <c r="AA6640" i="1"/>
  <c r="AA6639" i="1"/>
  <c r="AA6638" i="1"/>
  <c r="AA6637" i="1"/>
  <c r="AA6636" i="1"/>
  <c r="AA6635" i="1"/>
  <c r="AA6634" i="1"/>
  <c r="AA6632" i="1"/>
  <c r="AA6631" i="1"/>
  <c r="AA6630" i="1"/>
  <c r="AA6629" i="1"/>
  <c r="AA6628" i="1"/>
  <c r="AA6627" i="1"/>
  <c r="AA6626" i="1"/>
  <c r="AA6625" i="1"/>
  <c r="AA6624" i="1"/>
  <c r="AA6623" i="1"/>
  <c r="AA6622" i="1"/>
  <c r="AA6621" i="1"/>
  <c r="AA6620" i="1"/>
  <c r="AA6619" i="1"/>
  <c r="AA6618" i="1"/>
  <c r="AA6617" i="1"/>
  <c r="AA6616" i="1"/>
  <c r="AA6615" i="1"/>
  <c r="AA6614" i="1"/>
  <c r="AA6613" i="1"/>
  <c r="AA6612" i="1"/>
  <c r="AA6611" i="1"/>
  <c r="AA6610" i="1"/>
  <c r="AA6609" i="1"/>
  <c r="AA6607" i="1"/>
  <c r="AA6606" i="1"/>
  <c r="AA6605" i="1"/>
  <c r="AA6604" i="1"/>
  <c r="AA6603" i="1"/>
  <c r="AA6602" i="1"/>
  <c r="AA6600" i="1"/>
  <c r="AA6599" i="1"/>
  <c r="AA6598" i="1"/>
  <c r="AA6597" i="1"/>
  <c r="AA6596" i="1"/>
  <c r="AA6594" i="1"/>
  <c r="AA6593" i="1"/>
  <c r="AA6592" i="1"/>
  <c r="AA6591" i="1"/>
  <c r="AA6590" i="1"/>
  <c r="AA6589" i="1"/>
  <c r="AA6588" i="1"/>
  <c r="AA6587" i="1"/>
  <c r="AA6585" i="1"/>
  <c r="AA6584" i="1"/>
  <c r="AA6582" i="1"/>
  <c r="AA6581" i="1"/>
  <c r="AA6580" i="1"/>
  <c r="AA6579" i="1"/>
  <c r="AA6577" i="1"/>
  <c r="AA6576" i="1"/>
  <c r="AA6575" i="1"/>
  <c r="AA6574" i="1"/>
  <c r="AA6573" i="1"/>
  <c r="AA6572" i="1"/>
  <c r="AA6571" i="1"/>
  <c r="AA6570" i="1"/>
  <c r="AA6568" i="1"/>
  <c r="AA6567" i="1"/>
  <c r="AA6566" i="1"/>
  <c r="AA6565" i="1"/>
  <c r="AA6564" i="1"/>
  <c r="AA6563" i="1"/>
  <c r="AA6562" i="1"/>
  <c r="AA6561" i="1"/>
  <c r="AA6560" i="1"/>
  <c r="AA6559" i="1"/>
  <c r="AA6558" i="1"/>
  <c r="AA6556" i="1"/>
  <c r="AA6554" i="1"/>
  <c r="AA6553" i="1"/>
  <c r="AA6552" i="1"/>
  <c r="AA6551" i="1"/>
  <c r="AA6550" i="1"/>
  <c r="AA6549" i="1"/>
  <c r="AA6548" i="1"/>
  <c r="AA6547" i="1"/>
  <c r="AA6546" i="1"/>
  <c r="AA6545" i="1"/>
  <c r="AA6544" i="1"/>
  <c r="AA6543" i="1"/>
  <c r="AA6542" i="1"/>
  <c r="AA6541" i="1"/>
  <c r="AA6540" i="1"/>
  <c r="AA6539" i="1"/>
  <c r="AA6538" i="1"/>
  <c r="AA6537" i="1"/>
  <c r="AA6536" i="1"/>
  <c r="AA6535" i="1"/>
  <c r="AA6534" i="1"/>
  <c r="AA6533" i="1"/>
  <c r="AA6532" i="1"/>
  <c r="AA6531" i="1"/>
  <c r="AA6530" i="1"/>
  <c r="AA6529" i="1"/>
  <c r="AA6528" i="1"/>
  <c r="AA6527" i="1"/>
  <c r="AA6526" i="1"/>
  <c r="AA6525" i="1"/>
  <c r="AA6524" i="1"/>
  <c r="AA6523" i="1"/>
  <c r="AA6522" i="1"/>
  <c r="AA6521" i="1"/>
  <c r="AA6520" i="1"/>
  <c r="AA6519" i="1"/>
  <c r="AA6518" i="1"/>
  <c r="AA6517" i="1"/>
  <c r="AA6516" i="1"/>
  <c r="AA6515" i="1"/>
  <c r="AA6514" i="1"/>
  <c r="AA6513" i="1"/>
  <c r="AA6511" i="1"/>
  <c r="AA6510" i="1"/>
  <c r="AA6509" i="1"/>
  <c r="AA6508" i="1"/>
  <c r="AA6507" i="1"/>
  <c r="AA6506" i="1"/>
  <c r="AA6505" i="1"/>
  <c r="AA6504" i="1"/>
  <c r="AA6503" i="1"/>
  <c r="AA6502" i="1"/>
  <c r="AA6501" i="1"/>
  <c r="AA6500" i="1"/>
  <c r="AA6499" i="1"/>
  <c r="AA6498" i="1"/>
  <c r="AA6497" i="1"/>
  <c r="AA6496" i="1"/>
  <c r="AA6495" i="1"/>
  <c r="AA6494" i="1"/>
  <c r="AA6493" i="1"/>
  <c r="AA6492" i="1"/>
  <c r="AA6491" i="1"/>
  <c r="AA6490" i="1"/>
  <c r="AA6489" i="1"/>
  <c r="AA6488" i="1"/>
  <c r="AA6486" i="1"/>
  <c r="AA6485" i="1"/>
  <c r="AA6484" i="1"/>
  <c r="AA6483" i="1"/>
  <c r="AA6482" i="1"/>
  <c r="AA6481" i="1"/>
  <c r="AA6480" i="1"/>
  <c r="AA6479" i="1"/>
  <c r="AA6478" i="1"/>
  <c r="AA6477" i="1"/>
  <c r="AA6476" i="1"/>
  <c r="AA6475" i="1"/>
  <c r="AA6474" i="1"/>
  <c r="AA6473" i="1"/>
  <c r="AA6472" i="1"/>
  <c r="AA6470" i="1"/>
  <c r="AA6469" i="1"/>
  <c r="AA6465" i="1"/>
  <c r="AA6463" i="1"/>
  <c r="AA6462" i="1"/>
  <c r="AA6461" i="1"/>
  <c r="AA6460" i="1"/>
  <c r="AA6459" i="1"/>
  <c r="AA6458" i="1"/>
  <c r="AA6457" i="1"/>
  <c r="AA6455" i="1"/>
  <c r="AA6454" i="1"/>
  <c r="AA6453" i="1"/>
  <c r="AA6452" i="1"/>
  <c r="AA6450" i="1"/>
  <c r="AA6449" i="1"/>
  <c r="AA6448" i="1"/>
  <c r="AA6447" i="1"/>
  <c r="AA6446" i="1"/>
  <c r="AA6445" i="1"/>
  <c r="AA6443" i="1"/>
  <c r="AA6442" i="1"/>
  <c r="AA6441" i="1"/>
  <c r="AA6440" i="1"/>
  <c r="AA6439" i="1"/>
  <c r="AA6438" i="1"/>
  <c r="AA6437" i="1"/>
  <c r="AA6436" i="1"/>
  <c r="AA6435" i="1"/>
  <c r="AA6433" i="1"/>
  <c r="AA6432" i="1"/>
  <c r="AA6431" i="1"/>
  <c r="AA6430" i="1"/>
  <c r="AA6429" i="1"/>
  <c r="AA6428" i="1"/>
  <c r="AA6427" i="1"/>
  <c r="AA6426" i="1"/>
  <c r="AA6425" i="1"/>
  <c r="AA6424" i="1"/>
  <c r="AA6423" i="1"/>
  <c r="AA6422" i="1"/>
  <c r="AA6421" i="1"/>
  <c r="AA6420" i="1"/>
  <c r="AA6419" i="1"/>
  <c r="AA6418" i="1"/>
  <c r="AA6417" i="1"/>
  <c r="AA6416" i="1"/>
  <c r="AA6414" i="1"/>
  <c r="AA6413" i="1"/>
  <c r="AA6412" i="1"/>
  <c r="AA6411" i="1"/>
  <c r="AA6410" i="1"/>
  <c r="AA6409" i="1"/>
  <c r="AA6408" i="1"/>
  <c r="AA6407" i="1"/>
  <c r="AA6406" i="1"/>
  <c r="AA6405" i="1"/>
  <c r="AA6404" i="1"/>
  <c r="AA6403" i="1"/>
  <c r="AA6402" i="1"/>
  <c r="AA6401" i="1"/>
  <c r="AA6399" i="1"/>
  <c r="AA6398" i="1"/>
  <c r="AA6397" i="1"/>
  <c r="AA6396" i="1"/>
  <c r="AA6395" i="1"/>
  <c r="AA6394" i="1"/>
  <c r="AA6393" i="1"/>
  <c r="AA6392" i="1"/>
  <c r="AA6391" i="1"/>
  <c r="AA6390" i="1"/>
  <c r="AA6389" i="1"/>
  <c r="AA6388" i="1"/>
  <c r="AA6387" i="1"/>
  <c r="AA6386" i="1"/>
  <c r="AA6385" i="1"/>
  <c r="AA6384" i="1"/>
  <c r="AA6383" i="1"/>
  <c r="AA6382" i="1"/>
  <c r="AA6381" i="1"/>
  <c r="AA6380" i="1"/>
  <c r="AA6379" i="1"/>
  <c r="AA6378" i="1"/>
  <c r="AA6377" i="1"/>
  <c r="AA6376" i="1"/>
  <c r="AA6375" i="1"/>
  <c r="AA6374" i="1"/>
  <c r="AA6373" i="1"/>
  <c r="AA6372" i="1"/>
  <c r="AA6371" i="1"/>
  <c r="AA6370" i="1"/>
  <c r="AA6369" i="1"/>
  <c r="AA6368" i="1"/>
  <c r="AA6367" i="1"/>
  <c r="AA6365" i="1"/>
  <c r="AA6364" i="1"/>
  <c r="AA6363" i="1"/>
  <c r="AA6362" i="1"/>
  <c r="AA6361" i="1"/>
  <c r="AA6360" i="1"/>
  <c r="AA6359" i="1"/>
  <c r="AA6358" i="1"/>
  <c r="AA6357" i="1"/>
  <c r="AA6356" i="1"/>
  <c r="AA6355" i="1"/>
  <c r="AA6354" i="1"/>
  <c r="AA6353" i="1"/>
  <c r="AA6352" i="1"/>
  <c r="AA6351" i="1"/>
  <c r="AA6350" i="1"/>
  <c r="AA6349" i="1"/>
  <c r="AA6348" i="1"/>
  <c r="AA6347" i="1"/>
  <c r="AA6346" i="1"/>
  <c r="AA6345" i="1"/>
  <c r="AA6344" i="1"/>
  <c r="AA6343" i="1"/>
  <c r="AA6342" i="1"/>
  <c r="AA6341" i="1"/>
  <c r="AA6340" i="1"/>
  <c r="AA6339" i="1"/>
  <c r="AA6337" i="1"/>
  <c r="AA6336" i="1"/>
  <c r="AA6335" i="1"/>
  <c r="AA6334" i="1"/>
  <c r="AA6333" i="1"/>
  <c r="AA6332" i="1"/>
  <c r="AA6331" i="1"/>
  <c r="AA6330" i="1"/>
  <c r="AA6329" i="1"/>
  <c r="AA6328" i="1"/>
  <c r="AA6327" i="1"/>
  <c r="AA6326" i="1"/>
  <c r="AA6325" i="1"/>
  <c r="AA6324" i="1"/>
  <c r="AA6323" i="1"/>
  <c r="AA6322" i="1"/>
  <c r="AA6321" i="1"/>
  <c r="AA6320" i="1"/>
  <c r="AA6318" i="1"/>
  <c r="AA6317" i="1"/>
  <c r="AA6316" i="1"/>
  <c r="AA6315" i="1"/>
  <c r="AA6314" i="1"/>
  <c r="AA6313" i="1"/>
  <c r="AA6312" i="1"/>
  <c r="AA6310" i="1"/>
  <c r="AA6309" i="1"/>
  <c r="AA6308" i="1"/>
  <c r="AA6307" i="1"/>
  <c r="AA6306" i="1"/>
  <c r="AA6305" i="1"/>
  <c r="AA6304" i="1"/>
  <c r="AA6303" i="1"/>
  <c r="AA6301" i="1"/>
  <c r="AA6300" i="1"/>
  <c r="AA6299" i="1"/>
  <c r="AA6298" i="1"/>
  <c r="AA6297" i="1"/>
  <c r="AA6296" i="1"/>
  <c r="AA6295" i="1"/>
  <c r="AA6294" i="1"/>
  <c r="AA6293" i="1"/>
  <c r="AA6292" i="1"/>
  <c r="AA6291" i="1"/>
  <c r="AA6290" i="1"/>
  <c r="AA6289" i="1"/>
  <c r="AA6288" i="1"/>
  <c r="AA6287" i="1"/>
  <c r="AA6286" i="1"/>
  <c r="AA6285" i="1"/>
  <c r="AA6284" i="1"/>
  <c r="AA6283" i="1"/>
  <c r="AA6282" i="1"/>
  <c r="AA6281" i="1"/>
  <c r="AA6280" i="1"/>
  <c r="AA6279" i="1"/>
  <c r="AA6277" i="1"/>
  <c r="AA6275" i="1"/>
  <c r="AA6274" i="1"/>
  <c r="AA6273" i="1"/>
  <c r="AA6272" i="1"/>
  <c r="AA6271" i="1"/>
  <c r="AA6270" i="1"/>
  <c r="AA6269" i="1"/>
  <c r="AA6268" i="1"/>
  <c r="AA6267" i="1"/>
  <c r="AA6266" i="1"/>
  <c r="AA6265" i="1"/>
  <c r="AA6264" i="1"/>
  <c r="AA6263" i="1"/>
  <c r="AA6262" i="1"/>
  <c r="AA6261" i="1"/>
  <c r="AA6260" i="1"/>
  <c r="AA6259" i="1"/>
  <c r="AA6258" i="1"/>
  <c r="AA6257" i="1"/>
  <c r="AA6256" i="1"/>
  <c r="AA6255" i="1"/>
  <c r="AA6254" i="1"/>
  <c r="AA6253" i="1"/>
  <c r="AA6252" i="1"/>
  <c r="AA6251" i="1"/>
  <c r="AA6250" i="1"/>
  <c r="AA6249" i="1"/>
  <c r="AA6248" i="1"/>
  <c r="AA6247" i="1"/>
  <c r="AA6246" i="1"/>
  <c r="AA6245" i="1"/>
  <c r="AA6244" i="1"/>
  <c r="AA6243" i="1"/>
  <c r="AA6242" i="1"/>
  <c r="AA6241" i="1"/>
  <c r="AA6240" i="1"/>
  <c r="AA6239" i="1"/>
  <c r="AA6238" i="1"/>
  <c r="AA6237" i="1"/>
  <c r="AA6235" i="1"/>
  <c r="AA6234" i="1"/>
  <c r="AA6233" i="1"/>
  <c r="AA6232" i="1"/>
  <c r="AA6231" i="1"/>
  <c r="AA6230" i="1"/>
  <c r="AA6229" i="1"/>
  <c r="AA6228" i="1"/>
  <c r="AA6227" i="1"/>
  <c r="AA6226" i="1"/>
  <c r="AA6225" i="1"/>
  <c r="AA6224" i="1"/>
  <c r="AA6223" i="1"/>
  <c r="AA6222" i="1"/>
  <c r="AA6221" i="1"/>
  <c r="AA6220" i="1"/>
  <c r="AA6219" i="1"/>
  <c r="AA6218" i="1"/>
  <c r="AA6217" i="1"/>
  <c r="AA6216" i="1"/>
  <c r="AA6215" i="1"/>
  <c r="AA6214" i="1"/>
  <c r="AA6213" i="1"/>
  <c r="AA6212" i="1"/>
  <c r="AA6211" i="1"/>
  <c r="AA6210" i="1"/>
  <c r="AA6209" i="1"/>
  <c r="AA6208" i="1"/>
  <c r="AA6207" i="1"/>
  <c r="AA6206" i="1"/>
  <c r="AA6205" i="1"/>
  <c r="AA6204" i="1"/>
  <c r="AA6203" i="1"/>
  <c r="AA6202" i="1"/>
  <c r="AA6201" i="1"/>
  <c r="AA6200" i="1"/>
  <c r="AA6199" i="1"/>
  <c r="AA6198" i="1"/>
  <c r="AA6197" i="1"/>
  <c r="AA6195" i="1"/>
  <c r="AA6194" i="1"/>
  <c r="AA6193" i="1"/>
  <c r="AA6192" i="1"/>
  <c r="AA6191" i="1"/>
  <c r="AA6190" i="1"/>
  <c r="AA6189" i="1"/>
  <c r="AA6188" i="1"/>
  <c r="AA6187" i="1"/>
  <c r="AA6186" i="1"/>
  <c r="AA6185" i="1"/>
  <c r="AA6184" i="1"/>
  <c r="AA6183" i="1"/>
  <c r="AA6182" i="1"/>
  <c r="AA6180" i="1"/>
  <c r="AA6178" i="1"/>
  <c r="AA6177" i="1"/>
  <c r="AA6176" i="1"/>
  <c r="AA6175" i="1"/>
  <c r="AA6174" i="1"/>
  <c r="AA6173" i="1"/>
  <c r="AA6172" i="1"/>
  <c r="AA6171" i="1"/>
  <c r="AA6170" i="1"/>
  <c r="AA6169" i="1"/>
  <c r="AA6168" i="1"/>
  <c r="AA6167" i="1"/>
  <c r="AA6166" i="1"/>
  <c r="AA6165" i="1"/>
  <c r="AA6164" i="1"/>
  <c r="AA6163" i="1"/>
  <c r="AA6162" i="1"/>
  <c r="AA6161" i="1"/>
  <c r="AA6160" i="1"/>
  <c r="AA6159" i="1"/>
  <c r="AA6158" i="1"/>
  <c r="AA6157" i="1"/>
  <c r="AA6156" i="1"/>
  <c r="AA6155" i="1"/>
  <c r="AA6154" i="1"/>
  <c r="AA6152" i="1"/>
  <c r="AA6151" i="1"/>
  <c r="AA6150" i="1"/>
  <c r="AA6149" i="1"/>
  <c r="AA6148" i="1"/>
  <c r="AA6147" i="1"/>
  <c r="AA6146" i="1"/>
  <c r="AA6145" i="1"/>
  <c r="AA6144" i="1"/>
  <c r="AA6143" i="1"/>
  <c r="AA6142" i="1"/>
  <c r="AA6141" i="1"/>
  <c r="AA6139" i="1"/>
  <c r="AA6138" i="1"/>
  <c r="AA6137" i="1"/>
  <c r="AA6136" i="1"/>
  <c r="AA6135" i="1"/>
  <c r="AA6134" i="1"/>
  <c r="AA6133" i="1"/>
  <c r="AA6132" i="1"/>
  <c r="AA6131" i="1"/>
  <c r="AA6130" i="1"/>
  <c r="AA6129" i="1"/>
  <c r="AA6128" i="1"/>
  <c r="AA6127" i="1"/>
  <c r="AA6126" i="1"/>
  <c r="AA6125" i="1"/>
  <c r="AA6124" i="1"/>
  <c r="AA6123" i="1"/>
  <c r="AA6122" i="1"/>
  <c r="AA6121" i="1"/>
  <c r="AA6120" i="1"/>
  <c r="AA6119" i="1"/>
  <c r="AA6118" i="1"/>
  <c r="AA6117" i="1"/>
  <c r="AA6116" i="1"/>
  <c r="AA6115" i="1"/>
  <c r="AA6114" i="1"/>
  <c r="AA6113" i="1"/>
  <c r="AA6112" i="1"/>
  <c r="AA6111" i="1"/>
  <c r="AA6110" i="1"/>
  <c r="AA6109" i="1"/>
  <c r="AA6108" i="1"/>
  <c r="AA6107" i="1"/>
  <c r="AA6106" i="1"/>
  <c r="AA6105" i="1"/>
  <c r="AA6104" i="1"/>
  <c r="AA6103" i="1"/>
  <c r="AA6102" i="1"/>
  <c r="AA6100" i="1"/>
  <c r="AA6099" i="1"/>
  <c r="AA6098" i="1"/>
  <c r="AA6097" i="1"/>
  <c r="AA6096" i="1"/>
  <c r="AA6095" i="1"/>
  <c r="AA6094" i="1"/>
  <c r="AA6093" i="1"/>
  <c r="AA6092" i="1"/>
  <c r="AA6091" i="1"/>
  <c r="AA6090" i="1"/>
  <c r="AA6089" i="1"/>
  <c r="AA6088" i="1"/>
  <c r="AA6087" i="1"/>
  <c r="AA6086" i="1"/>
  <c r="AA6085" i="1"/>
  <c r="AA6084" i="1"/>
  <c r="AA6083" i="1"/>
  <c r="AA6082" i="1"/>
  <c r="AA6081" i="1"/>
  <c r="AA6080" i="1"/>
  <c r="AA6079" i="1"/>
  <c r="AA6078" i="1"/>
  <c r="AA6076" i="1"/>
  <c r="AA6075" i="1"/>
  <c r="AA6074" i="1"/>
  <c r="AA6073" i="1"/>
  <c r="AA6072" i="1"/>
  <c r="AA6071" i="1"/>
  <c r="AA6070" i="1"/>
  <c r="AA6069" i="1"/>
  <c r="AA6068" i="1"/>
  <c r="AA6067" i="1"/>
  <c r="AA6065" i="1"/>
  <c r="AA6064" i="1"/>
  <c r="AA6063" i="1"/>
  <c r="AA6062" i="1"/>
  <c r="AA6061" i="1"/>
  <c r="AA6060" i="1"/>
  <c r="AA6058" i="1"/>
  <c r="AA6057" i="1"/>
  <c r="AA6056" i="1"/>
  <c r="AA6055" i="1"/>
  <c r="AA6054" i="1"/>
  <c r="AA6053" i="1"/>
  <c r="AA6052" i="1"/>
  <c r="AA6051" i="1"/>
  <c r="AA6050" i="1"/>
  <c r="AA6049" i="1"/>
  <c r="AA6048" i="1"/>
  <c r="AA6047" i="1"/>
  <c r="AA6046" i="1"/>
  <c r="AA6045" i="1"/>
  <c r="AA6044" i="1"/>
  <c r="AA6043" i="1"/>
  <c r="AA6041" i="1"/>
  <c r="AA6040" i="1"/>
  <c r="AA6039" i="1"/>
  <c r="AA6038" i="1"/>
  <c r="AA6037" i="1"/>
  <c r="AA6036" i="1"/>
  <c r="AA6035" i="1"/>
  <c r="AA6034" i="1"/>
  <c r="AA6033" i="1"/>
  <c r="AA6032" i="1"/>
  <c r="AA6031" i="1"/>
  <c r="AA6030" i="1"/>
  <c r="AA6029" i="1"/>
  <c r="AA6028" i="1"/>
  <c r="AA6027" i="1"/>
  <c r="AA6024" i="1"/>
  <c r="AA6023" i="1"/>
  <c r="AA6022" i="1"/>
  <c r="AA6021" i="1"/>
  <c r="AA6020" i="1"/>
  <c r="AA6019" i="1"/>
  <c r="AA6018" i="1"/>
  <c r="AA6017" i="1"/>
  <c r="AA6016" i="1"/>
  <c r="AA6015" i="1"/>
  <c r="AA6014" i="1"/>
  <c r="AA6013" i="1"/>
  <c r="AA6012" i="1"/>
  <c r="AA6011" i="1"/>
  <c r="AA6010" i="1"/>
  <c r="AA6008" i="1"/>
  <c r="AA6007" i="1"/>
  <c r="AA6006" i="1"/>
  <c r="AA6005" i="1"/>
  <c r="AA6004" i="1"/>
  <c r="AA6003" i="1"/>
  <c r="AA6002" i="1"/>
  <c r="AA6001" i="1"/>
  <c r="AA6000" i="1"/>
  <c r="AA5999" i="1"/>
  <c r="AA5998" i="1"/>
  <c r="AA5997" i="1"/>
  <c r="AA5996" i="1"/>
  <c r="AA5995" i="1"/>
  <c r="AA5994" i="1"/>
  <c r="AA5993" i="1"/>
  <c r="AA5992" i="1"/>
  <c r="AA5991" i="1"/>
  <c r="AA5990" i="1"/>
  <c r="AA5989" i="1"/>
  <c r="AA5988" i="1"/>
  <c r="AA5987" i="1"/>
  <c r="AA5986" i="1"/>
  <c r="AA5985" i="1"/>
  <c r="AA5984" i="1"/>
  <c r="AA5983" i="1"/>
  <c r="AA5982" i="1"/>
  <c r="AA5981" i="1"/>
  <c r="AA5980" i="1"/>
  <c r="AA5979" i="1"/>
  <c r="AA5978" i="1"/>
  <c r="AA5977" i="1"/>
  <c r="AA5976" i="1"/>
  <c r="AA5975" i="1"/>
  <c r="AA5974" i="1"/>
  <c r="AA5973" i="1"/>
  <c r="AA5972" i="1"/>
  <c r="AA5971" i="1"/>
  <c r="AA5970" i="1"/>
  <c r="AA5969" i="1"/>
  <c r="AA5968" i="1"/>
  <c r="AA5967" i="1"/>
  <c r="AA5966" i="1"/>
  <c r="AA5965" i="1"/>
  <c r="AA5964" i="1"/>
  <c r="AA5963" i="1"/>
  <c r="AA5961" i="1"/>
  <c r="AA5960" i="1"/>
  <c r="AA5959" i="1"/>
  <c r="AA5958" i="1"/>
  <c r="AA5957" i="1"/>
  <c r="AA5956" i="1"/>
  <c r="AA5955" i="1"/>
  <c r="AA5954" i="1"/>
  <c r="AA5953" i="1"/>
  <c r="AA5952" i="1"/>
  <c r="AA5951" i="1"/>
  <c r="AA5950" i="1"/>
  <c r="AA5949" i="1"/>
  <c r="AA5948" i="1"/>
  <c r="AA5947" i="1"/>
  <c r="AA5946" i="1"/>
  <c r="AA5945" i="1"/>
  <c r="AA5943" i="1"/>
  <c r="AA5942" i="1"/>
  <c r="AA5941" i="1"/>
  <c r="AA5940" i="1"/>
  <c r="AA5939" i="1"/>
  <c r="AA5937" i="1"/>
  <c r="AA5936" i="1"/>
  <c r="AA5935" i="1"/>
  <c r="AA5933" i="1"/>
  <c r="AA5932" i="1"/>
  <c r="AA5931" i="1"/>
  <c r="AA5929" i="1"/>
  <c r="AA5928" i="1"/>
  <c r="AA5927" i="1"/>
  <c r="AA5926" i="1"/>
  <c r="AA5925" i="1"/>
  <c r="AA5924" i="1"/>
  <c r="AA5923" i="1"/>
  <c r="AA5922" i="1"/>
  <c r="AA5921" i="1"/>
  <c r="AA5920" i="1"/>
  <c r="AA5919" i="1"/>
  <c r="AA5918" i="1"/>
  <c r="AA5917" i="1"/>
  <c r="AA5915" i="1"/>
  <c r="AA5914" i="1"/>
  <c r="AA5913" i="1"/>
  <c r="AA5912" i="1"/>
  <c r="AA5911" i="1"/>
  <c r="AA5910" i="1"/>
  <c r="AA5909" i="1"/>
  <c r="AA5908" i="1"/>
  <c r="AA5907" i="1"/>
  <c r="AA5906" i="1"/>
  <c r="AA5905" i="1"/>
  <c r="AA5904" i="1"/>
  <c r="AA5903" i="1"/>
  <c r="AA5902" i="1"/>
  <c r="AA5901" i="1"/>
  <c r="AA5900" i="1"/>
  <c r="AA5898" i="1"/>
  <c r="AA5897" i="1"/>
  <c r="AA5895" i="1"/>
  <c r="AA5894" i="1"/>
  <c r="AA5893" i="1"/>
  <c r="AA5891" i="1"/>
  <c r="AA5890" i="1"/>
  <c r="AA5888" i="1"/>
  <c r="AA5887" i="1"/>
  <c r="AA5886" i="1"/>
  <c r="AA5885" i="1"/>
  <c r="AA5884" i="1"/>
  <c r="AA5883" i="1"/>
  <c r="AA5880" i="1"/>
  <c r="AA5879" i="1"/>
  <c r="AA5878" i="1"/>
  <c r="AA5877" i="1"/>
  <c r="AA5876" i="1"/>
  <c r="AA5875" i="1"/>
  <c r="AA5874" i="1"/>
  <c r="AA5873" i="1"/>
  <c r="AA5872" i="1"/>
  <c r="AA5871" i="1"/>
  <c r="AA5870" i="1"/>
  <c r="AA5869" i="1"/>
  <c r="AA5868" i="1"/>
  <c r="AA5867" i="1"/>
  <c r="AA5866" i="1"/>
  <c r="AA5865" i="1"/>
  <c r="AA5864" i="1"/>
  <c r="AA5862" i="1"/>
  <c r="AA5861" i="1"/>
  <c r="AA5860" i="1"/>
  <c r="AA5859" i="1"/>
  <c r="AA5858" i="1"/>
  <c r="AA5857" i="1"/>
  <c r="AA5856" i="1"/>
  <c r="AA5855" i="1"/>
  <c r="AA5854" i="1"/>
  <c r="AA5853" i="1"/>
  <c r="AA5852" i="1"/>
  <c r="AA5851" i="1"/>
  <c r="AA5850" i="1"/>
  <c r="AA5849" i="1"/>
  <c r="AA5848" i="1"/>
  <c r="AA5847" i="1"/>
  <c r="AA5846" i="1"/>
  <c r="AA5845" i="1"/>
  <c r="AA5844" i="1"/>
  <c r="AA5843" i="1"/>
  <c r="AA5841" i="1"/>
  <c r="AA5840" i="1"/>
  <c r="AA5839" i="1"/>
  <c r="AA5838" i="1"/>
  <c r="AA5837" i="1"/>
  <c r="AA5836" i="1"/>
  <c r="AA5835" i="1"/>
  <c r="AA5834" i="1"/>
  <c r="AA5833" i="1"/>
  <c r="AA5832" i="1"/>
  <c r="AA5831" i="1"/>
  <c r="AA5830" i="1"/>
  <c r="AA5829" i="1"/>
  <c r="AA5828" i="1"/>
  <c r="AA5827" i="1"/>
  <c r="AA5825" i="1"/>
  <c r="AA5824" i="1"/>
  <c r="AA5823" i="1"/>
  <c r="AA5822" i="1"/>
  <c r="AA5819" i="1"/>
  <c r="AA5818" i="1"/>
  <c r="AA5817" i="1"/>
  <c r="AA5816" i="1"/>
  <c r="AA5815" i="1"/>
  <c r="AA5814" i="1"/>
  <c r="AA5813" i="1"/>
  <c r="AA5812" i="1"/>
  <c r="AA5811" i="1"/>
  <c r="AA5810" i="1"/>
  <c r="AA5809" i="1"/>
  <c r="AA5808" i="1"/>
  <c r="AA5807" i="1"/>
  <c r="AA5806" i="1"/>
  <c r="AA5805" i="1"/>
  <c r="AA5804" i="1"/>
  <c r="AA5803" i="1"/>
  <c r="AA5802" i="1"/>
  <c r="AA5801" i="1"/>
  <c r="AA5800" i="1"/>
  <c r="AA5799" i="1"/>
  <c r="AA5798" i="1"/>
  <c r="AA5797" i="1"/>
  <c r="AA5796" i="1"/>
  <c r="AA5795" i="1"/>
  <c r="AA5794" i="1"/>
  <c r="AA5793" i="1"/>
  <c r="AA5792" i="1"/>
  <c r="AA5791" i="1"/>
  <c r="AA5790" i="1"/>
  <c r="AA5789" i="1"/>
  <c r="AA5788" i="1"/>
  <c r="AA5787" i="1"/>
  <c r="AA5785" i="1"/>
  <c r="AA5784" i="1"/>
  <c r="AA5783" i="1"/>
  <c r="AA5782" i="1"/>
  <c r="AA5781" i="1"/>
  <c r="AA5779" i="1"/>
  <c r="AA5778" i="1"/>
  <c r="AA5777" i="1"/>
  <c r="AA5776" i="1"/>
  <c r="AA5775" i="1"/>
  <c r="AA5774" i="1"/>
  <c r="AA5773" i="1"/>
  <c r="AA5772" i="1"/>
  <c r="AA5771" i="1"/>
  <c r="AA5770" i="1"/>
  <c r="AA5769" i="1"/>
  <c r="AA5768" i="1"/>
  <c r="AA5766" i="1"/>
  <c r="AA5765" i="1"/>
  <c r="AA5764" i="1"/>
  <c r="AA5763" i="1"/>
  <c r="AA5762" i="1"/>
  <c r="AA5761" i="1"/>
  <c r="AA5760" i="1"/>
  <c r="AA5759" i="1"/>
  <c r="AA5758" i="1"/>
  <c r="AA5757" i="1"/>
  <c r="AA5756" i="1"/>
  <c r="AA5755" i="1"/>
  <c r="AA5754" i="1"/>
  <c r="AA5753" i="1"/>
  <c r="AA5752" i="1"/>
  <c r="AA5751" i="1"/>
  <c r="AA5750" i="1"/>
  <c r="AA5749" i="1"/>
  <c r="AA5747" i="1"/>
  <c r="AA5746" i="1"/>
  <c r="AA5745" i="1"/>
  <c r="AA5744" i="1"/>
  <c r="AA5743" i="1"/>
  <c r="AA5742" i="1"/>
  <c r="AA5741" i="1"/>
  <c r="AA5740" i="1"/>
  <c r="AA5739" i="1"/>
  <c r="AA5738" i="1"/>
  <c r="AA5737" i="1"/>
  <c r="AA5736" i="1"/>
  <c r="AA5735" i="1"/>
  <c r="AA5733" i="1"/>
  <c r="AA5732" i="1"/>
  <c r="AA5731" i="1"/>
  <c r="AA5730" i="1"/>
  <c r="AA5729" i="1"/>
  <c r="AA5728" i="1"/>
  <c r="AA5727" i="1"/>
  <c r="AA5726" i="1"/>
  <c r="AA5725" i="1"/>
  <c r="AA5724" i="1"/>
  <c r="AA5723" i="1"/>
  <c r="AA5722" i="1"/>
  <c r="AA5720" i="1"/>
  <c r="AA5719" i="1"/>
  <c r="AA5718" i="1"/>
  <c r="AA5717" i="1"/>
  <c r="AA5716" i="1"/>
  <c r="AA5715" i="1"/>
  <c r="AA5714" i="1"/>
  <c r="AA5713" i="1"/>
  <c r="AA5712" i="1"/>
  <c r="AA5711" i="1"/>
  <c r="AA5710" i="1"/>
  <c r="AA5709" i="1"/>
  <c r="AA5708" i="1"/>
  <c r="AA5707" i="1"/>
  <c r="AA5706" i="1"/>
  <c r="AA5705" i="1"/>
  <c r="AA5704" i="1"/>
  <c r="AA5703" i="1"/>
  <c r="AA5702" i="1"/>
  <c r="AA5701" i="1"/>
  <c r="AA5700" i="1"/>
  <c r="AA5699" i="1"/>
  <c r="AA5698" i="1"/>
  <c r="AA5697" i="1"/>
  <c r="AA5696" i="1"/>
  <c r="AA5695" i="1"/>
  <c r="AA5694" i="1"/>
  <c r="AA5693" i="1"/>
  <c r="AA5692" i="1"/>
  <c r="AA5691" i="1"/>
  <c r="AA5690" i="1"/>
  <c r="AA5689" i="1"/>
  <c r="AA5688" i="1"/>
  <c r="AA5687" i="1"/>
  <c r="AA5686" i="1"/>
  <c r="AA5685" i="1"/>
  <c r="AA5683" i="1"/>
  <c r="AA5682" i="1"/>
  <c r="AA5681" i="1"/>
  <c r="AA5680" i="1"/>
  <c r="AA5679" i="1"/>
  <c r="AA5678" i="1"/>
  <c r="AA5677" i="1"/>
  <c r="AA5676" i="1"/>
  <c r="AA5675" i="1"/>
  <c r="AA5674" i="1"/>
  <c r="AA5673" i="1"/>
  <c r="AA5672" i="1"/>
  <c r="AA5671" i="1"/>
  <c r="AA5670" i="1"/>
  <c r="AA5669" i="1"/>
  <c r="AA5668" i="1"/>
  <c r="AA5666" i="1"/>
  <c r="AA5665" i="1"/>
  <c r="AA5664" i="1"/>
  <c r="AA5663" i="1"/>
  <c r="AA5662" i="1"/>
  <c r="AA5661" i="1"/>
  <c r="AA5660" i="1"/>
  <c r="AA5659" i="1"/>
  <c r="AA5658" i="1"/>
  <c r="AA5657" i="1"/>
  <c r="AA5655" i="1"/>
  <c r="AA5654" i="1"/>
  <c r="AA5653" i="1"/>
  <c r="AA5652" i="1"/>
  <c r="AA5651" i="1"/>
  <c r="AA5650" i="1"/>
  <c r="AA5649" i="1"/>
  <c r="AA5648" i="1"/>
  <c r="AA5647" i="1"/>
  <c r="AA5646" i="1"/>
  <c r="AA5644" i="1"/>
  <c r="AA5643" i="1"/>
  <c r="AA5642" i="1"/>
  <c r="AA5641" i="1"/>
  <c r="AA5640" i="1"/>
  <c r="AA5639" i="1"/>
  <c r="AA5638" i="1"/>
  <c r="AA5636" i="1"/>
  <c r="AA5635" i="1"/>
  <c r="AA5634" i="1"/>
  <c r="AA5633" i="1"/>
  <c r="AA5632" i="1"/>
  <c r="AA5631" i="1"/>
  <c r="AA5629" i="1"/>
  <c r="AA5628" i="1"/>
  <c r="AA5627" i="1"/>
  <c r="AA5626" i="1"/>
  <c r="AA5625" i="1"/>
  <c r="AA5623" i="1"/>
  <c r="AA5622" i="1"/>
  <c r="AA5621" i="1"/>
  <c r="AA5620" i="1"/>
  <c r="AA5619" i="1"/>
  <c r="AA5618" i="1"/>
  <c r="AA5617" i="1"/>
  <c r="AA5616" i="1"/>
  <c r="AA5615" i="1"/>
  <c r="AA5614" i="1"/>
  <c r="AA5613" i="1"/>
  <c r="AA5612" i="1"/>
  <c r="AA5611" i="1"/>
  <c r="AA5610" i="1"/>
  <c r="AA5609" i="1"/>
  <c r="AA5607" i="1"/>
  <c r="AA5606" i="1"/>
  <c r="AA5605" i="1"/>
  <c r="AA5604" i="1"/>
  <c r="AA5603" i="1"/>
  <c r="AA5602" i="1"/>
  <c r="AA5601" i="1"/>
  <c r="AA5600" i="1"/>
  <c r="AA5599" i="1"/>
  <c r="AA5598" i="1"/>
  <c r="AA5597" i="1"/>
  <c r="AA5596" i="1"/>
  <c r="AA5594" i="1"/>
  <c r="AA5593" i="1"/>
  <c r="AA5592" i="1"/>
  <c r="AA5591" i="1"/>
  <c r="AA5590" i="1"/>
  <c r="AA5589" i="1"/>
  <c r="AA5588" i="1"/>
  <c r="AA5587" i="1"/>
  <c r="AA5586" i="1"/>
  <c r="AA5585" i="1"/>
  <c r="AA5584" i="1"/>
  <c r="AA5583" i="1"/>
  <c r="AA5582" i="1"/>
  <c r="AA5581" i="1"/>
  <c r="AA5580" i="1"/>
  <c r="AA5579" i="1"/>
  <c r="AA5578" i="1"/>
  <c r="AA5577" i="1"/>
  <c r="AA5576" i="1"/>
  <c r="AA5575" i="1"/>
  <c r="AA5574" i="1"/>
  <c r="AA5573" i="1"/>
  <c r="AA5572" i="1"/>
  <c r="AA5571" i="1"/>
  <c r="AA5570" i="1"/>
  <c r="AA5569" i="1"/>
  <c r="AA5568" i="1"/>
  <c r="AA5566" i="1"/>
  <c r="AA5565" i="1"/>
  <c r="AA5564" i="1"/>
  <c r="AA5563" i="1"/>
  <c r="AA5562" i="1"/>
  <c r="AA5561" i="1"/>
  <c r="AA5560" i="1"/>
  <c r="AA5559" i="1"/>
  <c r="AA5558" i="1"/>
  <c r="AA5557" i="1"/>
  <c r="AA5556" i="1"/>
  <c r="AA5555" i="1"/>
  <c r="AA5554" i="1"/>
  <c r="AA5553" i="1"/>
  <c r="AA5552" i="1"/>
  <c r="AA5551" i="1"/>
  <c r="AA5550" i="1"/>
  <c r="AA5549" i="1"/>
  <c r="AA5548" i="1"/>
  <c r="AA5547" i="1"/>
  <c r="AA5546" i="1"/>
  <c r="AA5545" i="1"/>
  <c r="AA5544" i="1"/>
  <c r="AA5543" i="1"/>
  <c r="AA5542" i="1"/>
  <c r="AA5541" i="1"/>
  <c r="AA5540" i="1"/>
  <c r="AA5539" i="1"/>
  <c r="AA5538" i="1"/>
  <c r="AA5537" i="1"/>
  <c r="AA5536" i="1"/>
  <c r="AA5535" i="1"/>
  <c r="AA5534" i="1"/>
  <c r="AA5533" i="1"/>
  <c r="AA5532" i="1"/>
  <c r="AA5531" i="1"/>
  <c r="AA5530" i="1"/>
  <c r="AA5529" i="1"/>
  <c r="AA5528" i="1"/>
  <c r="AA5527" i="1"/>
  <c r="AA5526" i="1"/>
  <c r="AA5525" i="1"/>
  <c r="AA5524" i="1"/>
  <c r="AA5523" i="1"/>
  <c r="AA5522" i="1"/>
  <c r="AA5521" i="1"/>
  <c r="AA5520" i="1"/>
  <c r="AA5519" i="1"/>
  <c r="AA5518" i="1"/>
  <c r="AA5517" i="1"/>
  <c r="AA5516" i="1"/>
  <c r="AA5515" i="1"/>
  <c r="AA5514" i="1"/>
  <c r="AA5513" i="1"/>
  <c r="AA5512" i="1"/>
  <c r="AA5511" i="1"/>
  <c r="AA5510" i="1"/>
  <c r="AA5509" i="1"/>
  <c r="AA5508" i="1"/>
  <c r="AA5507" i="1"/>
  <c r="AA5506" i="1"/>
  <c r="AA5505" i="1"/>
  <c r="AA5504" i="1"/>
  <c r="AA5503" i="1"/>
  <c r="AA5502" i="1"/>
  <c r="AA5501" i="1"/>
  <c r="AA5499" i="1"/>
  <c r="AA5498" i="1"/>
  <c r="AA5497" i="1"/>
  <c r="AA5496" i="1"/>
  <c r="AA5494" i="1"/>
  <c r="AA5493" i="1"/>
  <c r="AA5492" i="1"/>
  <c r="AA5491" i="1"/>
  <c r="AA5490" i="1"/>
  <c r="AA5489" i="1"/>
  <c r="AA5488" i="1"/>
  <c r="AA5487" i="1"/>
  <c r="AA5486" i="1"/>
  <c r="AA5485" i="1"/>
  <c r="AA5484" i="1"/>
  <c r="AA5483" i="1"/>
  <c r="AA5482" i="1"/>
  <c r="AA5481" i="1"/>
  <c r="AA5480" i="1"/>
  <c r="AA5479" i="1"/>
  <c r="AA5478" i="1"/>
  <c r="AA5477" i="1"/>
  <c r="AA5476" i="1"/>
  <c r="AA5475" i="1"/>
  <c r="AA5474" i="1"/>
  <c r="AA5473" i="1"/>
  <c r="AA5472" i="1"/>
  <c r="AA5471" i="1"/>
  <c r="AA5470" i="1"/>
  <c r="AA5469" i="1"/>
  <c r="AA5468" i="1"/>
  <c r="AA5467" i="1"/>
  <c r="AA5466" i="1"/>
  <c r="AA5465" i="1"/>
  <c r="AA5464" i="1"/>
  <c r="AA5463" i="1"/>
  <c r="AA5462" i="1"/>
  <c r="AA5461" i="1"/>
  <c r="AA5460" i="1"/>
  <c r="AA5459" i="1"/>
  <c r="AA5458" i="1"/>
  <c r="AA5457" i="1"/>
  <c r="AA5455" i="1"/>
  <c r="AA5454" i="1"/>
  <c r="AA5453" i="1"/>
  <c r="AA5452" i="1"/>
  <c r="AA5451" i="1"/>
  <c r="AA5450" i="1"/>
  <c r="AA5449" i="1"/>
  <c r="AA5448" i="1"/>
  <c r="AA5447" i="1"/>
  <c r="AA5445" i="1"/>
  <c r="AA5444" i="1"/>
  <c r="AA5443" i="1"/>
  <c r="AA5442" i="1"/>
  <c r="AA5441" i="1"/>
  <c r="AA5438" i="1"/>
  <c r="AA5437" i="1"/>
  <c r="AA5436" i="1"/>
  <c r="AA5435" i="1"/>
  <c r="AA5434" i="1"/>
  <c r="AA5433" i="1"/>
  <c r="AA5432" i="1"/>
  <c r="AA5431" i="1"/>
  <c r="AA5429" i="1"/>
  <c r="AA5428" i="1"/>
  <c r="AA5427" i="1"/>
  <c r="AA5426" i="1"/>
  <c r="AA5424" i="1"/>
  <c r="AA5423" i="1"/>
  <c r="AA5422" i="1"/>
  <c r="AA5421" i="1"/>
  <c r="AA5419" i="1"/>
  <c r="AA5418" i="1"/>
  <c r="AA5417" i="1"/>
  <c r="AA5416" i="1"/>
  <c r="AA5415" i="1"/>
  <c r="AA5414" i="1"/>
  <c r="AA5413" i="1"/>
  <c r="AA5412" i="1"/>
  <c r="AA5411" i="1"/>
  <c r="AA5410" i="1"/>
  <c r="AA5409" i="1"/>
  <c r="AA5408" i="1"/>
  <c r="AA5404" i="1"/>
  <c r="AA5403" i="1"/>
  <c r="AA5402" i="1"/>
  <c r="AA5401" i="1"/>
  <c r="AA5400" i="1"/>
  <c r="AA5399" i="1"/>
  <c r="AA5398" i="1"/>
  <c r="AA5397" i="1"/>
  <c r="AA5396" i="1"/>
  <c r="AA5395" i="1"/>
  <c r="AA5394" i="1"/>
  <c r="AA5393" i="1"/>
  <c r="AA5392" i="1"/>
  <c r="AA5391" i="1"/>
  <c r="AA5390" i="1"/>
  <c r="AA5389" i="1"/>
  <c r="AA5388" i="1"/>
  <c r="AA5387" i="1"/>
  <c r="AA5385" i="1"/>
  <c r="AA5384" i="1"/>
  <c r="AA5383" i="1"/>
  <c r="AA5382" i="1"/>
  <c r="AA5381" i="1"/>
  <c r="AA5380" i="1"/>
  <c r="AA5379" i="1"/>
  <c r="AA5378" i="1"/>
  <c r="AA5377" i="1"/>
  <c r="AA5376" i="1"/>
  <c r="AA5375" i="1"/>
  <c r="AA5374" i="1"/>
  <c r="AA5373" i="1"/>
  <c r="AA5372" i="1"/>
  <c r="AA5371" i="1"/>
  <c r="AA5370" i="1"/>
  <c r="AA5369" i="1"/>
  <c r="AA5368" i="1"/>
  <c r="AA5367" i="1"/>
  <c r="AA5366" i="1"/>
  <c r="AA5365" i="1"/>
  <c r="AA5364" i="1"/>
  <c r="AA5363" i="1"/>
  <c r="AA5362" i="1"/>
  <c r="AA5361" i="1"/>
  <c r="AA5360" i="1"/>
  <c r="AA5359" i="1"/>
  <c r="AA5358" i="1"/>
  <c r="AA5357" i="1"/>
  <c r="AA5356" i="1"/>
  <c r="AA5355" i="1"/>
  <c r="AA5354" i="1"/>
  <c r="AA5353" i="1"/>
  <c r="AA5352" i="1"/>
  <c r="AA5351" i="1"/>
  <c r="AA5350" i="1"/>
  <c r="AA5349" i="1"/>
  <c r="AA5348" i="1"/>
  <c r="AA5347" i="1"/>
  <c r="AA5346" i="1"/>
  <c r="AA5345" i="1"/>
  <c r="AA5344" i="1"/>
  <c r="AA5342" i="1"/>
  <c r="AA5341" i="1"/>
  <c r="AA5340" i="1"/>
  <c r="AA5338" i="1"/>
  <c r="AA5337" i="1"/>
  <c r="AA5336" i="1"/>
  <c r="AA5335" i="1"/>
  <c r="AA5334" i="1"/>
  <c r="AA5333" i="1"/>
  <c r="AA5332" i="1"/>
  <c r="AA5331" i="1"/>
  <c r="AA5330" i="1"/>
  <c r="AA5329" i="1"/>
  <c r="AA5327" i="1"/>
  <c r="AA5326" i="1"/>
  <c r="AA5325" i="1"/>
  <c r="AA5324" i="1"/>
  <c r="AA5323" i="1"/>
  <c r="AA5322" i="1"/>
  <c r="AA5321" i="1"/>
  <c r="AA5320" i="1"/>
  <c r="AA5319" i="1"/>
  <c r="AA5318" i="1"/>
  <c r="AA5317" i="1"/>
  <c r="AA5316" i="1"/>
  <c r="AA5315" i="1"/>
  <c r="AA5314" i="1"/>
  <c r="AA5312" i="1"/>
  <c r="AA5311" i="1"/>
  <c r="AA5310" i="1"/>
  <c r="AA5309" i="1"/>
  <c r="AA5308" i="1"/>
  <c r="AA5307" i="1"/>
  <c r="AA5306" i="1"/>
  <c r="AA5305" i="1"/>
  <c r="AA5304" i="1"/>
  <c r="AA5303" i="1"/>
  <c r="AA5302" i="1"/>
  <c r="AA5301" i="1"/>
  <c r="AA5300" i="1"/>
  <c r="AA5298" i="1"/>
  <c r="AA5297" i="1"/>
  <c r="AA5296" i="1"/>
  <c r="AA5295" i="1"/>
  <c r="AA5294" i="1"/>
  <c r="AA5293" i="1"/>
  <c r="AA5292" i="1"/>
  <c r="AA5291" i="1"/>
  <c r="AA5290" i="1"/>
  <c r="AA5289" i="1"/>
  <c r="AA5288" i="1"/>
  <c r="AA5287" i="1"/>
  <c r="AA5286" i="1"/>
  <c r="AA5285" i="1"/>
  <c r="AA5284" i="1"/>
  <c r="AA5283" i="1"/>
  <c r="AA5282" i="1"/>
  <c r="AA5281" i="1"/>
  <c r="AA5280" i="1"/>
  <c r="AA5279" i="1"/>
  <c r="AA5278" i="1"/>
  <c r="AA5277" i="1"/>
  <c r="AA5275" i="1"/>
  <c r="AA5274" i="1"/>
  <c r="AA5273" i="1"/>
  <c r="AA5272" i="1"/>
  <c r="AA5271" i="1"/>
  <c r="AA5270" i="1"/>
  <c r="AA5269" i="1"/>
  <c r="AA5268" i="1"/>
  <c r="AA5267" i="1"/>
  <c r="AA5266" i="1"/>
  <c r="AA5265" i="1"/>
  <c r="AA5264" i="1"/>
  <c r="AA5263" i="1"/>
  <c r="AA5262" i="1"/>
  <c r="AA5261" i="1"/>
  <c r="AA5260" i="1"/>
  <c r="AA5259" i="1"/>
  <c r="AA5258" i="1"/>
  <c r="AA5257" i="1"/>
  <c r="AA5256" i="1"/>
  <c r="AA5255" i="1"/>
  <c r="AA5254" i="1"/>
  <c r="AA5253" i="1"/>
  <c r="AA5252" i="1"/>
  <c r="AA5250" i="1"/>
  <c r="AA5249" i="1"/>
  <c r="AA5248" i="1"/>
  <c r="AA5247" i="1"/>
  <c r="AA5246" i="1"/>
  <c r="AA5245" i="1"/>
  <c r="AA5244" i="1"/>
  <c r="AA5243" i="1"/>
  <c r="AA5242" i="1"/>
  <c r="AA5241" i="1"/>
  <c r="AA5240" i="1"/>
  <c r="AA5239" i="1"/>
  <c r="AA5238" i="1"/>
  <c r="AA5237" i="1"/>
  <c r="AA5236" i="1"/>
  <c r="AA5235" i="1"/>
  <c r="AA5234" i="1"/>
  <c r="AA5233" i="1"/>
  <c r="AA5232" i="1"/>
  <c r="AA5231" i="1"/>
  <c r="AA5230" i="1"/>
  <c r="AA5229" i="1"/>
  <c r="AA5228" i="1"/>
  <c r="AA5226" i="1"/>
  <c r="AA5225" i="1"/>
  <c r="AA5224" i="1"/>
  <c r="AA5223" i="1"/>
  <c r="AA5222" i="1"/>
  <c r="AA5221" i="1"/>
  <c r="AA5220" i="1"/>
  <c r="AA5219" i="1"/>
  <c r="AA5218" i="1"/>
  <c r="AA5217" i="1"/>
  <c r="AA5216" i="1"/>
  <c r="AA5215" i="1"/>
  <c r="AA5214" i="1"/>
  <c r="AA5213" i="1"/>
  <c r="AA5212" i="1"/>
  <c r="AA5211" i="1"/>
  <c r="AA5210" i="1"/>
  <c r="AA5209" i="1"/>
  <c r="AA5208" i="1"/>
  <c r="AA5207" i="1"/>
  <c r="AA5206" i="1"/>
  <c r="AA5205" i="1"/>
  <c r="AA5204" i="1"/>
  <c r="AA5203" i="1"/>
  <c r="AA5202" i="1"/>
  <c r="AA5201" i="1"/>
  <c r="AA5200" i="1"/>
  <c r="AA5199" i="1"/>
  <c r="AA5198" i="1"/>
  <c r="AA5197" i="1"/>
  <c r="AA5196" i="1"/>
  <c r="AA5195" i="1"/>
  <c r="AA5194" i="1"/>
  <c r="AA5193" i="1"/>
  <c r="AA5192" i="1"/>
  <c r="AA5191" i="1"/>
  <c r="AA5190" i="1"/>
  <c r="AA5188" i="1"/>
  <c r="AA5187" i="1"/>
  <c r="AA5186" i="1"/>
  <c r="AA5185" i="1"/>
  <c r="AA5184" i="1"/>
  <c r="AA5183" i="1"/>
  <c r="AA5182" i="1"/>
  <c r="AA5181" i="1"/>
  <c r="AA5180" i="1"/>
  <c r="AA5179" i="1"/>
  <c r="AA5178" i="1"/>
  <c r="AA5177" i="1"/>
  <c r="AA5176" i="1"/>
  <c r="AA5175" i="1"/>
  <c r="AA5173" i="1"/>
  <c r="AA5172" i="1"/>
  <c r="AA5170" i="1"/>
  <c r="AA5169" i="1"/>
  <c r="AA5168" i="1"/>
  <c r="AA5167" i="1"/>
  <c r="AA5166" i="1"/>
  <c r="AA5165" i="1"/>
  <c r="AA5164" i="1"/>
  <c r="AA5163" i="1"/>
  <c r="AA5161" i="1"/>
  <c r="AA5160" i="1"/>
  <c r="AA5159" i="1"/>
  <c r="AA5158" i="1"/>
  <c r="AA5157" i="1"/>
  <c r="AA5156" i="1"/>
  <c r="AA5155" i="1"/>
  <c r="AA5154" i="1"/>
  <c r="AA5153" i="1"/>
  <c r="AA5152" i="1"/>
  <c r="AA5151" i="1"/>
  <c r="AA5150" i="1"/>
  <c r="AA5149" i="1"/>
  <c r="AA5148" i="1"/>
  <c r="AA5146" i="1"/>
  <c r="AA5144" i="1"/>
  <c r="AA5143" i="1"/>
  <c r="AA5142" i="1"/>
  <c r="AA5141" i="1"/>
  <c r="AA5140" i="1"/>
  <c r="AA5139" i="1"/>
  <c r="AA5138" i="1"/>
  <c r="AA5137" i="1"/>
  <c r="AA5136" i="1"/>
  <c r="AA5135" i="1"/>
  <c r="AA5134" i="1"/>
  <c r="AA5133" i="1"/>
  <c r="AA5132" i="1"/>
  <c r="AA5131" i="1"/>
  <c r="AA5130" i="1"/>
  <c r="AA5129" i="1"/>
  <c r="AA5128" i="1"/>
  <c r="AA5127" i="1"/>
  <c r="AA5126" i="1"/>
  <c r="AA5125" i="1"/>
  <c r="AA5124" i="1"/>
  <c r="AA5123" i="1"/>
  <c r="AA5122" i="1"/>
  <c r="AA5121" i="1"/>
  <c r="AA5120" i="1"/>
  <c r="AA5119" i="1"/>
  <c r="AA5118" i="1"/>
  <c r="AA5117" i="1"/>
  <c r="AA5116" i="1"/>
  <c r="AA5115" i="1"/>
  <c r="AA5114" i="1"/>
  <c r="AA5113" i="1"/>
  <c r="AA5112" i="1"/>
  <c r="AA5110" i="1"/>
  <c r="AA5109" i="1"/>
  <c r="AA5108" i="1"/>
  <c r="AA5107" i="1"/>
  <c r="AA5106" i="1"/>
  <c r="AA5105" i="1"/>
  <c r="AA5104" i="1"/>
  <c r="AA5103" i="1"/>
  <c r="AA5102" i="1"/>
  <c r="AA5101" i="1"/>
  <c r="AA5099" i="1"/>
  <c r="AA5098" i="1"/>
  <c r="AA5097" i="1"/>
  <c r="AA5095" i="1"/>
  <c r="AA5094" i="1"/>
  <c r="AA5093" i="1"/>
  <c r="AA5092" i="1"/>
  <c r="AA5091" i="1"/>
  <c r="AA5090" i="1"/>
  <c r="AA5089" i="1"/>
  <c r="AA5088" i="1"/>
  <c r="AA5087" i="1"/>
  <c r="AA5086" i="1"/>
  <c r="AA5085" i="1"/>
  <c r="AA5084" i="1"/>
  <c r="AA5083" i="1"/>
  <c r="AA5082" i="1"/>
  <c r="AA5081" i="1"/>
  <c r="AA5080" i="1"/>
  <c r="AA5079" i="1"/>
  <c r="AA5077" i="1"/>
  <c r="AA5074" i="1"/>
  <c r="AA5073" i="1"/>
  <c r="AA5072" i="1"/>
  <c r="AA5071" i="1"/>
  <c r="AA5070" i="1"/>
  <c r="AA5068" i="1"/>
  <c r="AA5067" i="1"/>
  <c r="AA5066" i="1"/>
  <c r="AA5065" i="1"/>
  <c r="AA5064" i="1"/>
  <c r="AA5063" i="1"/>
  <c r="AA5062" i="1"/>
  <c r="AA5061" i="1"/>
  <c r="AA5060" i="1"/>
  <c r="AA5059" i="1"/>
  <c r="AA5058" i="1"/>
  <c r="AA5057" i="1"/>
  <c r="AA5055" i="1"/>
  <c r="AA5054" i="1"/>
  <c r="AA5053" i="1"/>
  <c r="AA5052" i="1"/>
  <c r="AA5051" i="1"/>
  <c r="AA5050" i="1"/>
  <c r="AA5049" i="1"/>
  <c r="AA5048" i="1"/>
  <c r="AA5047" i="1"/>
  <c r="AA5046" i="1"/>
  <c r="AA5045" i="1"/>
  <c r="AA5044" i="1"/>
  <c r="AA5043" i="1"/>
  <c r="AA5042" i="1"/>
  <c r="AA5041" i="1"/>
  <c r="AA5040" i="1"/>
  <c r="AA5039" i="1"/>
  <c r="AA5038" i="1"/>
  <c r="AA5035" i="1"/>
  <c r="AA5034" i="1"/>
  <c r="AA5033" i="1"/>
  <c r="AA5032" i="1"/>
  <c r="AA5031" i="1"/>
  <c r="AA5030" i="1"/>
  <c r="AA5028" i="1"/>
  <c r="AA5027" i="1"/>
  <c r="AA5026" i="1"/>
  <c r="AA5025" i="1"/>
  <c r="AA5024" i="1"/>
  <c r="AA5023" i="1"/>
  <c r="AA5022" i="1"/>
  <c r="AA5021" i="1"/>
  <c r="AA5020" i="1"/>
  <c r="AA5019" i="1"/>
  <c r="AA5018" i="1"/>
  <c r="AA5017" i="1"/>
  <c r="AA5016" i="1"/>
  <c r="AA5015" i="1"/>
  <c r="AA5012" i="1"/>
  <c r="AA5011" i="1"/>
  <c r="AA5010" i="1"/>
  <c r="AA5009" i="1"/>
  <c r="AA5008" i="1"/>
  <c r="AA5007" i="1"/>
  <c r="AA5006" i="1"/>
  <c r="AA5005" i="1"/>
  <c r="AA5004" i="1"/>
  <c r="AA5003" i="1"/>
  <c r="AA5002" i="1"/>
  <c r="AA5001" i="1"/>
  <c r="AA5000" i="1"/>
  <c r="AA4999" i="1"/>
  <c r="AA4998" i="1"/>
  <c r="AA4997" i="1"/>
  <c r="AA4996" i="1"/>
  <c r="AA4995" i="1"/>
  <c r="AA4994" i="1"/>
  <c r="AA4993" i="1"/>
  <c r="AA4992" i="1"/>
  <c r="AA4991" i="1"/>
  <c r="AA4990" i="1"/>
  <c r="AA4989" i="1"/>
  <c r="AA4988" i="1"/>
  <c r="AA4987" i="1"/>
  <c r="AA4986" i="1"/>
  <c r="AA4985" i="1"/>
  <c r="AA4984" i="1"/>
  <c r="AA4983" i="1"/>
  <c r="AA4982" i="1"/>
  <c r="AA4981" i="1"/>
  <c r="AA4980" i="1"/>
  <c r="AA4979" i="1"/>
  <c r="AA4978" i="1"/>
  <c r="AA4977" i="1"/>
  <c r="AA4976" i="1"/>
  <c r="AA4975" i="1"/>
  <c r="AA4974" i="1"/>
  <c r="AA4973" i="1"/>
  <c r="AA4972" i="1"/>
  <c r="AA4971" i="1"/>
  <c r="AA4970" i="1"/>
  <c r="AA4968" i="1"/>
  <c r="AA4967" i="1"/>
  <c r="AA4966" i="1"/>
  <c r="AA4965" i="1"/>
  <c r="AA4964" i="1"/>
  <c r="AA4963" i="1"/>
  <c r="AA4962" i="1"/>
  <c r="AA4961" i="1"/>
  <c r="AA4960" i="1"/>
  <c r="AA4959" i="1"/>
  <c r="AA4958" i="1"/>
  <c r="AA4957" i="1"/>
  <c r="AA4956" i="1"/>
  <c r="AA4954" i="1"/>
  <c r="AA4953" i="1"/>
  <c r="AA4952" i="1"/>
  <c r="AA4951" i="1"/>
  <c r="AA4950" i="1"/>
  <c r="AA4949" i="1"/>
  <c r="AA4948" i="1"/>
  <c r="AA4947" i="1"/>
  <c r="AA4946" i="1"/>
  <c r="AA4945" i="1"/>
  <c r="AA4944" i="1"/>
  <c r="AA4943" i="1"/>
  <c r="AA4942" i="1"/>
  <c r="AA4941" i="1"/>
  <c r="AA4940" i="1"/>
  <c r="AA4939" i="1"/>
  <c r="AA4938" i="1"/>
  <c r="AA4937" i="1"/>
  <c r="AA4936" i="1"/>
  <c r="AA4935" i="1"/>
  <c r="AA4934" i="1"/>
  <c r="AA4933" i="1"/>
  <c r="AA4932" i="1"/>
  <c r="AA4931" i="1"/>
  <c r="AA4929" i="1"/>
  <c r="AA4928" i="1"/>
  <c r="AA4927" i="1"/>
  <c r="AA4926" i="1"/>
  <c r="AA4925" i="1"/>
  <c r="AA4924" i="1"/>
  <c r="AA4923" i="1"/>
  <c r="AA4922" i="1"/>
  <c r="AA4921" i="1"/>
  <c r="AA4920" i="1"/>
  <c r="AA4919" i="1"/>
  <c r="AA4918" i="1"/>
  <c r="AA4917" i="1"/>
  <c r="AA4916" i="1"/>
  <c r="AA4915" i="1"/>
  <c r="AA4914" i="1"/>
  <c r="AA4913" i="1"/>
  <c r="AA4912" i="1"/>
  <c r="AA4911" i="1"/>
  <c r="AA4910" i="1"/>
  <c r="AA4909" i="1"/>
  <c r="AA4908" i="1"/>
  <c r="AA4907" i="1"/>
  <c r="AA4906" i="1"/>
  <c r="AA4905" i="1"/>
  <c r="AA4904" i="1"/>
  <c r="AA4903" i="1"/>
  <c r="AA4902" i="1"/>
  <c r="AA4901" i="1"/>
  <c r="AA4900" i="1"/>
  <c r="AA4899" i="1"/>
  <c r="AA4898" i="1"/>
  <c r="AA4897" i="1"/>
  <c r="AA4896" i="1"/>
  <c r="AA4895" i="1"/>
  <c r="AA4894" i="1"/>
  <c r="AA4893" i="1"/>
  <c r="AA4892" i="1"/>
  <c r="AA4891" i="1"/>
  <c r="AA4890" i="1"/>
  <c r="AA4889" i="1"/>
  <c r="AA4888" i="1"/>
  <c r="AA4887" i="1"/>
  <c r="AA4886" i="1"/>
  <c r="AA4885" i="1"/>
  <c r="AA4884" i="1"/>
  <c r="AA4883" i="1"/>
  <c r="AA4882" i="1"/>
  <c r="AA4881" i="1"/>
  <c r="AA4880" i="1"/>
  <c r="AA4879" i="1"/>
  <c r="AA4878" i="1"/>
  <c r="AA4877" i="1"/>
  <c r="AA4876" i="1"/>
  <c r="AA4875" i="1"/>
  <c r="AA4874" i="1"/>
  <c r="AA4873" i="1"/>
  <c r="AA4872" i="1"/>
  <c r="AA4871" i="1"/>
  <c r="AA4870" i="1"/>
  <c r="AA4869" i="1"/>
  <c r="AA4868" i="1"/>
  <c r="AA4867" i="1"/>
  <c r="AA4866" i="1"/>
  <c r="AA4865" i="1"/>
  <c r="AA4864" i="1"/>
  <c r="AA4863" i="1"/>
  <c r="AA4862" i="1"/>
  <c r="AA4861" i="1"/>
  <c r="AA4860" i="1"/>
  <c r="AA4859" i="1"/>
  <c r="AA4858" i="1"/>
  <c r="AA4856" i="1"/>
  <c r="AA4855" i="1"/>
  <c r="AA4854" i="1"/>
  <c r="AA4853" i="1"/>
  <c r="AA4852" i="1"/>
  <c r="AA4851" i="1"/>
  <c r="AA4850" i="1"/>
  <c r="AA4849" i="1"/>
  <c r="AA4848" i="1"/>
  <c r="AA4847" i="1"/>
  <c r="AA4844" i="1"/>
  <c r="AA4843" i="1"/>
  <c r="AA4842" i="1"/>
  <c r="AA4841" i="1"/>
  <c r="AA4840" i="1"/>
  <c r="AA4839" i="1"/>
  <c r="AA4838" i="1"/>
  <c r="AA4837" i="1"/>
  <c r="AA4836" i="1"/>
  <c r="AA4835" i="1"/>
  <c r="AA4834" i="1"/>
  <c r="AA4833" i="1"/>
  <c r="AA4832" i="1"/>
  <c r="AA4831" i="1"/>
  <c r="AA4830" i="1"/>
  <c r="AA4829" i="1"/>
  <c r="AA4828" i="1"/>
  <c r="AA4827" i="1"/>
  <c r="AA4825" i="1"/>
  <c r="AA4824" i="1"/>
  <c r="AA4823" i="1"/>
  <c r="AA4822" i="1"/>
  <c r="AA4821" i="1"/>
  <c r="AA4820" i="1"/>
  <c r="AA4819" i="1"/>
  <c r="AA4818" i="1"/>
  <c r="AA4817" i="1"/>
  <c r="AA4816" i="1"/>
  <c r="AA4815" i="1"/>
  <c r="AA4814" i="1"/>
  <c r="AA4813" i="1"/>
  <c r="AA4811" i="1"/>
  <c r="AA4810" i="1"/>
  <c r="AA4808" i="1"/>
  <c r="AA4807" i="1"/>
  <c r="AA4806" i="1"/>
  <c r="AA4805" i="1"/>
  <c r="AA4804" i="1"/>
  <c r="AA4803" i="1"/>
  <c r="AA4802" i="1"/>
  <c r="AA4801" i="1"/>
  <c r="AA4800" i="1"/>
  <c r="AA4799" i="1"/>
  <c r="AA4798" i="1"/>
  <c r="AA4797" i="1"/>
  <c r="AA4796" i="1"/>
  <c r="AA4795" i="1"/>
  <c r="AA4794" i="1"/>
  <c r="AA4793" i="1"/>
  <c r="AA4792" i="1"/>
  <c r="AA4791" i="1"/>
  <c r="AA4790" i="1"/>
  <c r="AA4789" i="1"/>
  <c r="AA4787" i="1"/>
  <c r="AA4786" i="1"/>
  <c r="AA4785" i="1"/>
  <c r="AA4784" i="1"/>
  <c r="AA4783" i="1"/>
  <c r="AA4782" i="1"/>
  <c r="AA4780" i="1"/>
  <c r="AA4779" i="1"/>
  <c r="AA4777" i="1"/>
  <c r="AA4776" i="1"/>
  <c r="AA4774" i="1"/>
  <c r="AA4772" i="1"/>
  <c r="AA4770" i="1"/>
  <c r="AA4769" i="1"/>
  <c r="AA4768" i="1"/>
  <c r="AA4767" i="1"/>
  <c r="AA4766" i="1"/>
  <c r="AA4765" i="1"/>
  <c r="AA4764" i="1"/>
  <c r="AA4763" i="1"/>
  <c r="AA4762" i="1"/>
  <c r="AA4761" i="1"/>
  <c r="AA4760" i="1"/>
  <c r="AA4759" i="1"/>
  <c r="AA4758" i="1"/>
  <c r="AA4757" i="1"/>
  <c r="AA4756" i="1"/>
  <c r="AA4755" i="1"/>
  <c r="AA4754" i="1"/>
  <c r="AA4753" i="1"/>
  <c r="AA4752" i="1"/>
  <c r="AA4749" i="1"/>
  <c r="AA4748" i="1"/>
  <c r="AA4747" i="1"/>
  <c r="AA4746" i="1"/>
  <c r="AA4745" i="1"/>
  <c r="AA4744" i="1"/>
  <c r="AA4743" i="1"/>
  <c r="AA4741" i="1"/>
  <c r="AA4740" i="1"/>
  <c r="AA4739" i="1"/>
  <c r="AA4738" i="1"/>
  <c r="AA4737" i="1"/>
  <c r="AA4735" i="1"/>
  <c r="AA4732" i="1"/>
  <c r="AA4731" i="1"/>
  <c r="AA4730" i="1"/>
  <c r="AA4729" i="1"/>
  <c r="AA4728" i="1"/>
  <c r="AA4727" i="1"/>
  <c r="AA4725" i="1"/>
  <c r="AA4724" i="1"/>
  <c r="AA4722" i="1"/>
  <c r="AA4721" i="1"/>
  <c r="AA4720" i="1"/>
  <c r="AA4719" i="1"/>
  <c r="AA4718" i="1"/>
  <c r="AA4716" i="1"/>
  <c r="AA4715" i="1"/>
  <c r="AA4714" i="1"/>
  <c r="AA4713" i="1"/>
  <c r="AA4712" i="1"/>
  <c r="AA4710" i="1"/>
  <c r="AA4709" i="1"/>
  <c r="AA4708" i="1"/>
  <c r="AA4707" i="1"/>
  <c r="AA4706" i="1"/>
  <c r="AA4705" i="1"/>
  <c r="AA4704" i="1"/>
  <c r="AA4703" i="1"/>
  <c r="AA4702" i="1"/>
  <c r="AA4701" i="1"/>
  <c r="AA4700" i="1"/>
  <c r="AA4699" i="1"/>
  <c r="AA4698" i="1"/>
  <c r="AA4697" i="1"/>
  <c r="AA4696" i="1"/>
  <c r="AA4695" i="1"/>
  <c r="AA4694" i="1"/>
  <c r="AA4693" i="1"/>
  <c r="AA4692" i="1"/>
  <c r="AA4691" i="1"/>
  <c r="AA4690" i="1"/>
  <c r="AA4689" i="1"/>
  <c r="AA4688" i="1"/>
  <c r="AA4687" i="1"/>
  <c r="AA4686" i="1"/>
  <c r="AA4685" i="1"/>
  <c r="AA4684" i="1"/>
  <c r="AA4683" i="1"/>
  <c r="AA4681" i="1"/>
  <c r="AA4680" i="1"/>
  <c r="AA4679" i="1"/>
  <c r="AA4678" i="1"/>
  <c r="AA4677" i="1"/>
  <c r="AA4676" i="1"/>
  <c r="AA4675" i="1"/>
  <c r="AA4674" i="1"/>
  <c r="AA4673" i="1"/>
  <c r="AA4672" i="1"/>
  <c r="AA4671" i="1"/>
  <c r="AA4670" i="1"/>
  <c r="AA4669" i="1"/>
  <c r="AA4668" i="1"/>
  <c r="AA4667" i="1"/>
  <c r="AA4666" i="1"/>
  <c r="AA4665" i="1"/>
  <c r="AA4664" i="1"/>
  <c r="AA4663" i="1"/>
  <c r="AA4661" i="1"/>
  <c r="AA4660" i="1"/>
  <c r="AA4659" i="1"/>
  <c r="AA4658" i="1"/>
  <c r="AA4657" i="1"/>
  <c r="AA4656" i="1"/>
  <c r="AA4655" i="1"/>
  <c r="AA4654" i="1"/>
  <c r="AA4653" i="1"/>
  <c r="AA4652" i="1"/>
  <c r="AA4651" i="1"/>
  <c r="AA4650" i="1"/>
  <c r="AA4649" i="1"/>
  <c r="AA4648" i="1"/>
  <c r="AA4646" i="1"/>
  <c r="AA4645" i="1"/>
  <c r="AA4644" i="1"/>
  <c r="AA4643" i="1"/>
  <c r="AA4642" i="1"/>
  <c r="AA4641" i="1"/>
  <c r="AA4640" i="1"/>
  <c r="AA4639" i="1"/>
  <c r="AA4638" i="1"/>
  <c r="AA4637" i="1"/>
  <c r="AA4636" i="1"/>
  <c r="AA4635" i="1"/>
  <c r="AA4634" i="1"/>
  <c r="AA4633" i="1"/>
  <c r="AA4631" i="1"/>
  <c r="AA4630" i="1"/>
  <c r="AA4629" i="1"/>
  <c r="AA4628" i="1"/>
  <c r="AA4627" i="1"/>
  <c r="AA4626" i="1"/>
  <c r="AA4625" i="1"/>
  <c r="AA4624" i="1"/>
  <c r="AA4623" i="1"/>
  <c r="AA4622" i="1"/>
  <c r="AA4621" i="1"/>
  <c r="AA4620" i="1"/>
  <c r="AA4619" i="1"/>
  <c r="AA4618" i="1"/>
  <c r="AA4617" i="1"/>
  <c r="AA4616" i="1"/>
  <c r="AA4614" i="1"/>
  <c r="AA4613" i="1"/>
  <c r="AA4612" i="1"/>
  <c r="AA4611" i="1"/>
  <c r="AA4610" i="1"/>
  <c r="AA4609" i="1"/>
  <c r="AA4608" i="1"/>
  <c r="AA4607" i="1"/>
  <c r="AA4606" i="1"/>
  <c r="AA4605" i="1"/>
  <c r="AA4604" i="1"/>
  <c r="AA4603" i="1"/>
  <c r="AA4602" i="1"/>
  <c r="AA4601" i="1"/>
  <c r="AA4600" i="1"/>
  <c r="AA4599" i="1"/>
  <c r="AA4598" i="1"/>
  <c r="AA4597" i="1"/>
  <c r="AA4596" i="1"/>
  <c r="AA4595" i="1"/>
  <c r="AA4594" i="1"/>
  <c r="AA4593" i="1"/>
  <c r="AA4592" i="1"/>
  <c r="AA4591" i="1"/>
  <c r="AA4590" i="1"/>
  <c r="AA4588" i="1"/>
  <c r="AA4587" i="1"/>
  <c r="AA4586" i="1"/>
  <c r="AA4584" i="1"/>
  <c r="AA4583" i="1"/>
  <c r="AA4582" i="1"/>
  <c r="AA4581" i="1"/>
  <c r="AA4580" i="1"/>
  <c r="AA4579" i="1"/>
  <c r="AA4577" i="1"/>
  <c r="AA4576" i="1"/>
  <c r="AA4575" i="1"/>
  <c r="AA4574" i="1"/>
  <c r="AA4573" i="1"/>
  <c r="AA4572" i="1"/>
  <c r="AA4571" i="1"/>
  <c r="AA4570" i="1"/>
  <c r="AA4569" i="1"/>
  <c r="AA4568" i="1"/>
  <c r="AA4567" i="1"/>
  <c r="AA4566" i="1"/>
  <c r="AA4565" i="1"/>
  <c r="AA4564" i="1"/>
  <c r="AA4562" i="1"/>
  <c r="AA4561" i="1"/>
  <c r="AA4560" i="1"/>
  <c r="AA4559" i="1"/>
  <c r="AA4558" i="1"/>
  <c r="AA4557" i="1"/>
  <c r="AA4556" i="1"/>
  <c r="AA4555" i="1"/>
  <c r="AA4554" i="1"/>
  <c r="AA4553" i="1"/>
  <c r="AA4552" i="1"/>
  <c r="AA4551" i="1"/>
  <c r="AA4550" i="1"/>
  <c r="AA4549" i="1"/>
  <c r="AA4548" i="1"/>
  <c r="AA4547" i="1"/>
  <c r="AA4546" i="1"/>
  <c r="AA4545" i="1"/>
  <c r="AA4544" i="1"/>
  <c r="AA4543" i="1"/>
  <c r="AA4542" i="1"/>
  <c r="AA4541" i="1"/>
  <c r="AA4539" i="1"/>
  <c r="AA4538" i="1"/>
  <c r="AA4537" i="1"/>
  <c r="AA4536" i="1"/>
  <c r="AA4535" i="1"/>
  <c r="AA4534" i="1"/>
  <c r="AA4533" i="1"/>
  <c r="AA4532" i="1"/>
  <c r="AA4531" i="1"/>
  <c r="AA4530" i="1"/>
  <c r="AA4529" i="1"/>
  <c r="AA4528" i="1"/>
  <c r="AA4526" i="1"/>
  <c r="AA4525" i="1"/>
  <c r="AA4524" i="1"/>
  <c r="AA4523" i="1"/>
  <c r="AA4522" i="1"/>
  <c r="AA4521" i="1"/>
  <c r="AA4520" i="1"/>
  <c r="AA4519" i="1"/>
  <c r="AA4518" i="1"/>
  <c r="AA4517" i="1"/>
  <c r="AA4516" i="1"/>
  <c r="AA4515" i="1"/>
  <c r="AA4514" i="1"/>
  <c r="AA4513" i="1"/>
  <c r="AA4512" i="1"/>
  <c r="AA4511" i="1"/>
  <c r="AA4510" i="1"/>
  <c r="AA4509" i="1"/>
  <c r="AA4508" i="1"/>
  <c r="AA4507" i="1"/>
  <c r="AA4506" i="1"/>
  <c r="AA4505" i="1"/>
  <c r="AA4504" i="1"/>
  <c r="AA4503" i="1"/>
  <c r="AA4502" i="1"/>
  <c r="AA4501" i="1"/>
  <c r="AA4500" i="1"/>
  <c r="AA4499" i="1"/>
  <c r="AA4498" i="1"/>
  <c r="AA4497" i="1"/>
  <c r="AA4496" i="1"/>
  <c r="AA4495" i="1"/>
  <c r="AA4494" i="1"/>
  <c r="AA4493" i="1"/>
  <c r="AA4492" i="1"/>
  <c r="AA4491" i="1"/>
  <c r="AA4490" i="1"/>
  <c r="AA4489" i="1"/>
  <c r="AA4488" i="1"/>
  <c r="AA4487" i="1"/>
  <c r="AA4485" i="1"/>
  <c r="AA4484" i="1"/>
  <c r="AA4483" i="1"/>
  <c r="AA4482" i="1"/>
  <c r="AA4480" i="1"/>
  <c r="AA4479" i="1"/>
  <c r="AA4478" i="1"/>
  <c r="AA4477" i="1"/>
  <c r="AA4476" i="1"/>
  <c r="AA4475" i="1"/>
  <c r="AA4474" i="1"/>
  <c r="AA4473" i="1"/>
  <c r="AA4472" i="1"/>
  <c r="AA4471" i="1"/>
  <c r="AA4470" i="1"/>
  <c r="AA4469" i="1"/>
  <c r="AA4468" i="1"/>
  <c r="AA4467" i="1"/>
  <c r="AA4466" i="1"/>
  <c r="AA4465" i="1"/>
  <c r="AA4463" i="1"/>
  <c r="AA4462" i="1"/>
  <c r="AA4461" i="1"/>
  <c r="AA4460" i="1"/>
  <c r="AA4458" i="1"/>
  <c r="AA4457" i="1"/>
  <c r="AA4456" i="1"/>
  <c r="AA4454" i="1"/>
  <c r="AA4453" i="1"/>
  <c r="AA4452" i="1"/>
  <c r="AA4451" i="1"/>
  <c r="AA4450" i="1"/>
  <c r="AA4449" i="1"/>
  <c r="AA4448" i="1"/>
  <c r="AA4447" i="1"/>
  <c r="AA4446" i="1"/>
  <c r="AA4445" i="1"/>
  <c r="AA4444" i="1"/>
  <c r="AA4443" i="1"/>
  <c r="AA4442" i="1"/>
  <c r="AA4441" i="1"/>
  <c r="AA4440" i="1"/>
  <c r="AA4439" i="1"/>
  <c r="AA4438" i="1"/>
  <c r="AA4437" i="1"/>
  <c r="AA4436" i="1"/>
  <c r="AA4435" i="1"/>
  <c r="AA4434" i="1"/>
  <c r="AA4433" i="1"/>
  <c r="AA4432" i="1"/>
  <c r="AA4431" i="1"/>
  <c r="AA4430" i="1"/>
  <c r="AA4429" i="1"/>
  <c r="AA4428" i="1"/>
  <c r="AA4426" i="1"/>
  <c r="AA4425" i="1"/>
  <c r="AA4423" i="1"/>
  <c r="AA4422" i="1"/>
  <c r="AA4420" i="1"/>
  <c r="AA4419" i="1"/>
  <c r="AA4418" i="1"/>
  <c r="AA4417" i="1"/>
  <c r="AA4416" i="1"/>
  <c r="AA4415" i="1"/>
  <c r="AA4414" i="1"/>
  <c r="AA4413" i="1"/>
  <c r="AA4412" i="1"/>
  <c r="AA4411" i="1"/>
  <c r="AA4409" i="1"/>
  <c r="AA4408" i="1"/>
  <c r="AA4407" i="1"/>
  <c r="AA4406" i="1"/>
  <c r="AA4405" i="1"/>
  <c r="AA4404" i="1"/>
  <c r="AA4403" i="1"/>
  <c r="AA4402" i="1"/>
  <c r="AA4401" i="1"/>
  <c r="AA4400" i="1"/>
  <c r="AA4399" i="1"/>
  <c r="AA4398" i="1"/>
  <c r="AA4397" i="1"/>
  <c r="AA4396" i="1"/>
  <c r="AA4395" i="1"/>
  <c r="AA4394" i="1"/>
  <c r="AA4393" i="1"/>
  <c r="AA4392" i="1"/>
  <c r="AA4390" i="1"/>
  <c r="AA4389" i="1"/>
  <c r="AA4388" i="1"/>
  <c r="AA4387" i="1"/>
  <c r="AA4386" i="1"/>
  <c r="AA4385" i="1"/>
  <c r="AA4384" i="1"/>
  <c r="AA4383" i="1"/>
  <c r="AA4382" i="1"/>
  <c r="AA4381" i="1"/>
  <c r="AA4380" i="1"/>
  <c r="AA4379" i="1"/>
  <c r="AA4378" i="1"/>
  <c r="AA4376" i="1"/>
  <c r="AA4375" i="1"/>
  <c r="AA4374" i="1"/>
  <c r="AA4373" i="1"/>
  <c r="AA4372" i="1"/>
  <c r="AA4371" i="1"/>
  <c r="AA4370" i="1"/>
  <c r="AA4369" i="1"/>
  <c r="AA4368" i="1"/>
  <c r="AA4367" i="1"/>
  <c r="AA4366" i="1"/>
  <c r="AA4365" i="1"/>
  <c r="AA4364" i="1"/>
  <c r="AA4363" i="1"/>
  <c r="AA4362" i="1"/>
  <c r="AA4361" i="1"/>
  <c r="AA4360" i="1"/>
  <c r="AA4359" i="1"/>
  <c r="AA4358" i="1"/>
  <c r="AA4357" i="1"/>
  <c r="AA4356" i="1"/>
  <c r="AA4355" i="1"/>
  <c r="AA4354" i="1"/>
  <c r="AA4353" i="1"/>
  <c r="AA4352" i="1"/>
  <c r="AA4351" i="1"/>
  <c r="AA4350" i="1"/>
  <c r="AA4349" i="1"/>
  <c r="AA4348" i="1"/>
  <c r="AA4347" i="1"/>
  <c r="AA4346" i="1"/>
  <c r="AA4344" i="1"/>
  <c r="AA4343" i="1"/>
  <c r="AA4342" i="1"/>
  <c r="AA4341" i="1"/>
  <c r="AA4339" i="1"/>
  <c r="AA4338" i="1"/>
  <c r="AA4337" i="1"/>
  <c r="AA4336" i="1"/>
  <c r="AA4335" i="1"/>
  <c r="AA4334" i="1"/>
  <c r="AA4333" i="1"/>
  <c r="AA4332" i="1"/>
  <c r="AA4331" i="1"/>
  <c r="AA4329" i="1"/>
  <c r="AA4328" i="1"/>
  <c r="AA4327" i="1"/>
  <c r="AA4326" i="1"/>
  <c r="AA4325" i="1"/>
  <c r="AA4324" i="1"/>
  <c r="AA4322" i="1"/>
  <c r="AA4321" i="1"/>
  <c r="AA4320" i="1"/>
  <c r="AA4319" i="1"/>
  <c r="AA4318" i="1"/>
  <c r="AA4317" i="1"/>
  <c r="AA4316" i="1"/>
  <c r="AA4315" i="1"/>
  <c r="AA4314" i="1"/>
  <c r="AA4313" i="1"/>
  <c r="AA4312" i="1"/>
  <c r="AA4311" i="1"/>
  <c r="AA4310" i="1"/>
  <c r="AA4309" i="1"/>
  <c r="AA4308" i="1"/>
  <c r="AA4307" i="1"/>
  <c r="AA4306" i="1"/>
  <c r="AA4304" i="1"/>
  <c r="AA4303" i="1"/>
  <c r="AA4302" i="1"/>
  <c r="AA4301" i="1"/>
  <c r="AA4300" i="1"/>
  <c r="AA4299" i="1"/>
  <c r="AA4298" i="1"/>
  <c r="AA4297" i="1"/>
  <c r="AA4296" i="1"/>
  <c r="AA4295" i="1"/>
  <c r="AA4294" i="1"/>
  <c r="AA4293" i="1"/>
  <c r="AA4292" i="1"/>
  <c r="AA4290" i="1"/>
  <c r="AA4289" i="1"/>
  <c r="AA4288" i="1"/>
  <c r="AA4287" i="1"/>
  <c r="AA4286" i="1"/>
  <c r="AA4285" i="1"/>
  <c r="AA4284" i="1"/>
  <c r="AA4283" i="1"/>
  <c r="AA4282" i="1"/>
  <c r="AA4281" i="1"/>
  <c r="AA4280" i="1"/>
  <c r="AA4279" i="1"/>
  <c r="AA4278" i="1"/>
  <c r="AA4277" i="1"/>
  <c r="AA4276" i="1"/>
  <c r="AA4275" i="1"/>
  <c r="AA4274" i="1"/>
  <c r="AA4273" i="1"/>
  <c r="AA4272" i="1"/>
  <c r="AA4271" i="1"/>
  <c r="AA4270" i="1"/>
  <c r="AA4269" i="1"/>
  <c r="AA4268" i="1"/>
  <c r="AA4267" i="1"/>
  <c r="AA4266" i="1"/>
  <c r="AA4265" i="1"/>
  <c r="AA4264" i="1"/>
  <c r="AA4263" i="1"/>
  <c r="AA4262" i="1"/>
  <c r="AA4261" i="1"/>
  <c r="AA4260" i="1"/>
  <c r="AA4259" i="1"/>
  <c r="AA4258" i="1"/>
  <c r="AA4257" i="1"/>
  <c r="AA4256" i="1"/>
  <c r="AA4254" i="1"/>
  <c r="AA4253" i="1"/>
  <c r="AA4252" i="1"/>
  <c r="AA4251" i="1"/>
  <c r="AA4250" i="1"/>
  <c r="AA4249" i="1"/>
  <c r="AA4248" i="1"/>
  <c r="AA4247" i="1"/>
  <c r="AA4246" i="1"/>
  <c r="AA4245" i="1"/>
  <c r="AA4244" i="1"/>
  <c r="AA4243" i="1"/>
  <c r="AA4242" i="1"/>
  <c r="AA4241" i="1"/>
  <c r="AA4240" i="1"/>
  <c r="AA4239" i="1"/>
  <c r="AA4238" i="1"/>
  <c r="AA4237" i="1"/>
  <c r="AA4236" i="1"/>
  <c r="AA4235" i="1"/>
  <c r="AA4234" i="1"/>
  <c r="AA4233" i="1"/>
  <c r="AA4232" i="1"/>
  <c r="AA4231" i="1"/>
  <c r="AA4230" i="1"/>
  <c r="AA4229" i="1"/>
  <c r="AA4228" i="1"/>
  <c r="AA4227" i="1"/>
  <c r="AA4226" i="1"/>
  <c r="AA4225" i="1"/>
  <c r="AA4224" i="1"/>
  <c r="AA4223" i="1"/>
  <c r="AA4222" i="1"/>
  <c r="AA4221" i="1"/>
  <c r="AA4220" i="1"/>
  <c r="AA4219" i="1"/>
  <c r="AA4218" i="1"/>
  <c r="AA4216" i="1"/>
  <c r="AA4215" i="1"/>
  <c r="AA4213" i="1"/>
  <c r="AA4212" i="1"/>
  <c r="AA4211" i="1"/>
  <c r="AA4210" i="1"/>
  <c r="AA4209" i="1"/>
  <c r="AA4208" i="1"/>
  <c r="AA4207" i="1"/>
  <c r="AA4206" i="1"/>
  <c r="AA4205" i="1"/>
  <c r="AA4204" i="1"/>
  <c r="AA4203" i="1"/>
  <c r="AA4201" i="1"/>
  <c r="AA4200" i="1"/>
  <c r="AA4199" i="1"/>
  <c r="AA4198" i="1"/>
  <c r="AA4197" i="1"/>
  <c r="AA4196" i="1"/>
  <c r="AA4195" i="1"/>
  <c r="AA4193" i="1"/>
  <c r="AA4192" i="1"/>
  <c r="AA4191" i="1"/>
  <c r="AA4190" i="1"/>
  <c r="AA4189" i="1"/>
  <c r="AA4188" i="1"/>
  <c r="AA4187" i="1"/>
  <c r="AA4186" i="1"/>
  <c r="AA4185" i="1"/>
  <c r="AA4184" i="1"/>
  <c r="AA4183" i="1"/>
  <c r="AA4182" i="1"/>
  <c r="AA4181" i="1"/>
  <c r="AA4180" i="1"/>
  <c r="AA4179" i="1"/>
  <c r="AA4178" i="1"/>
  <c r="AA4177" i="1"/>
  <c r="AA4176" i="1"/>
  <c r="AA4175" i="1"/>
  <c r="AA4173" i="1"/>
  <c r="AA4172" i="1"/>
  <c r="AA4171" i="1"/>
  <c r="AA4170" i="1"/>
  <c r="AA4169" i="1"/>
  <c r="AA4168" i="1"/>
  <c r="AA4167" i="1"/>
  <c r="AA4165" i="1"/>
  <c r="AA4164" i="1"/>
  <c r="AA4163" i="1"/>
  <c r="AA4162" i="1"/>
  <c r="AA4161" i="1"/>
  <c r="AA4160" i="1"/>
  <c r="AA4159" i="1"/>
  <c r="AA4158" i="1"/>
  <c r="AA4157" i="1"/>
  <c r="AA4156" i="1"/>
  <c r="AA4155" i="1"/>
  <c r="AA4153" i="1"/>
  <c r="AA4152" i="1"/>
  <c r="AA4150" i="1"/>
  <c r="AA4149" i="1"/>
  <c r="AA4148" i="1"/>
  <c r="AA4147" i="1"/>
  <c r="AA4145" i="1"/>
  <c r="AA4144" i="1"/>
  <c r="AA4143" i="1"/>
  <c r="AA4142" i="1"/>
  <c r="AA4141" i="1"/>
  <c r="AA4140" i="1"/>
  <c r="AA4139" i="1"/>
  <c r="AA4138" i="1"/>
  <c r="AA4136" i="1"/>
  <c r="AA4135" i="1"/>
  <c r="AA4134" i="1"/>
  <c r="AA4133" i="1"/>
  <c r="AA4131" i="1"/>
  <c r="AA4130" i="1"/>
  <c r="AA4129" i="1"/>
  <c r="AA4127" i="1"/>
  <c r="AA4126" i="1"/>
  <c r="AA4125" i="1"/>
  <c r="AA4124" i="1"/>
  <c r="AA4123" i="1"/>
  <c r="AA4122" i="1"/>
  <c r="AA4121" i="1"/>
  <c r="AA4120" i="1"/>
  <c r="AA4119" i="1"/>
  <c r="AA4118" i="1"/>
  <c r="AA4117" i="1"/>
  <c r="AA4116" i="1"/>
  <c r="AA4115" i="1"/>
  <c r="AA4114" i="1"/>
  <c r="AA4113" i="1"/>
  <c r="AA4112" i="1"/>
  <c r="AA4111" i="1"/>
  <c r="AA4110" i="1"/>
  <c r="AA4109" i="1"/>
  <c r="AA4108" i="1"/>
  <c r="AA4107" i="1"/>
  <c r="AA4106" i="1"/>
  <c r="AA4105" i="1"/>
  <c r="AA4104" i="1"/>
  <c r="AA4103" i="1"/>
  <c r="AA4102" i="1"/>
  <c r="AA4101" i="1"/>
  <c r="AA4100" i="1"/>
  <c r="AA4099" i="1"/>
  <c r="AA4098" i="1"/>
  <c r="AA4097" i="1"/>
  <c r="AA4096" i="1"/>
  <c r="AA4095" i="1"/>
  <c r="AA4094" i="1"/>
  <c r="AA4093" i="1"/>
  <c r="AA4092" i="1"/>
  <c r="AA4091" i="1"/>
  <c r="AA4090" i="1"/>
  <c r="AA4089" i="1"/>
  <c r="AA4088" i="1"/>
  <c r="AA4087" i="1"/>
  <c r="AA4086" i="1"/>
  <c r="AA4085" i="1"/>
  <c r="AA4084" i="1"/>
  <c r="AA4083" i="1"/>
  <c r="AA4082" i="1"/>
  <c r="AA4081" i="1"/>
  <c r="AA4080" i="1"/>
  <c r="AA4078" i="1"/>
  <c r="AA4077" i="1"/>
  <c r="AA4076" i="1"/>
  <c r="AA4075" i="1"/>
  <c r="AA4074" i="1"/>
  <c r="AA4073" i="1"/>
  <c r="AA4072" i="1"/>
  <c r="AA4071" i="1"/>
  <c r="AA4070" i="1"/>
  <c r="AA4069" i="1"/>
  <c r="AA4068" i="1"/>
  <c r="AA4067" i="1"/>
  <c r="AA4066" i="1"/>
  <c r="AA4065" i="1"/>
  <c r="AA4064" i="1"/>
  <c r="AA4063" i="1"/>
  <c r="AA4062" i="1"/>
  <c r="AA4061" i="1"/>
  <c r="AA4060" i="1"/>
  <c r="AA4059" i="1"/>
  <c r="AA4058" i="1"/>
  <c r="AA4057" i="1"/>
  <c r="AA4056" i="1"/>
  <c r="AA4055" i="1"/>
  <c r="AA4054" i="1"/>
  <c r="AA4053" i="1"/>
  <c r="AA4052" i="1"/>
  <c r="AA4051" i="1"/>
  <c r="AA4050" i="1"/>
  <c r="AA4049" i="1"/>
  <c r="AA4048" i="1"/>
  <c r="AA4047" i="1"/>
  <c r="AA4046" i="1"/>
  <c r="AA4045" i="1"/>
  <c r="AA4044" i="1"/>
  <c r="AA4043" i="1"/>
  <c r="AA4042" i="1"/>
  <c r="AA4041" i="1"/>
  <c r="AA4039" i="1"/>
  <c r="AA4038" i="1"/>
  <c r="AA4037" i="1"/>
  <c r="AA4036" i="1"/>
  <c r="AA4035" i="1"/>
  <c r="AA4034" i="1"/>
  <c r="AA4033" i="1"/>
  <c r="AA4032" i="1"/>
  <c r="AA4030" i="1"/>
  <c r="AA4029" i="1"/>
  <c r="AA4028" i="1"/>
  <c r="AA4027" i="1"/>
  <c r="AA4026" i="1"/>
  <c r="AA4025" i="1"/>
  <c r="AA4024" i="1"/>
  <c r="AA4023" i="1"/>
  <c r="AA4022" i="1"/>
  <c r="AA4021" i="1"/>
  <c r="AA4020" i="1"/>
  <c r="AA4019" i="1"/>
  <c r="AA4018" i="1"/>
  <c r="AA4017" i="1"/>
  <c r="AA4016" i="1"/>
  <c r="AA4015" i="1"/>
  <c r="AA4014" i="1"/>
  <c r="AA4013" i="1"/>
  <c r="AA4012" i="1"/>
  <c r="AA4011" i="1"/>
  <c r="AA4010" i="1"/>
  <c r="AA4009" i="1"/>
  <c r="AA4008" i="1"/>
  <c r="AA4006" i="1"/>
  <c r="AA4005" i="1"/>
  <c r="AA4004" i="1"/>
  <c r="AA4003" i="1"/>
  <c r="AA4002" i="1"/>
  <c r="AA4001" i="1"/>
  <c r="AA4000" i="1"/>
  <c r="AA3999" i="1"/>
  <c r="AA3998" i="1"/>
  <c r="AA3997" i="1"/>
  <c r="AA3996" i="1"/>
  <c r="AA3995" i="1"/>
  <c r="AA3994" i="1"/>
  <c r="AA3993" i="1"/>
  <c r="AA3992" i="1"/>
  <c r="AA3991" i="1"/>
  <c r="AA3990" i="1"/>
  <c r="AA3989" i="1"/>
  <c r="AA3988" i="1"/>
  <c r="AA3987" i="1"/>
  <c r="AA3986" i="1"/>
  <c r="AA3985" i="1"/>
  <c r="AA3984" i="1"/>
  <c r="AA3983" i="1"/>
  <c r="AA3982" i="1"/>
  <c r="AA3981" i="1"/>
  <c r="AA3979" i="1"/>
  <c r="AA3978" i="1"/>
  <c r="AA3976" i="1"/>
  <c r="AA3975" i="1"/>
  <c r="AA3974" i="1"/>
  <c r="AA3973" i="1"/>
  <c r="AA3972" i="1"/>
  <c r="AA3971" i="1"/>
  <c r="AA3969" i="1"/>
  <c r="AA3968" i="1"/>
  <c r="AA3967" i="1"/>
  <c r="AA3966" i="1"/>
  <c r="AA3965" i="1"/>
  <c r="AA3963" i="1"/>
  <c r="AA3962" i="1"/>
  <c r="AA3959" i="1"/>
  <c r="AA3958" i="1"/>
  <c r="AA3957" i="1"/>
  <c r="AA3956" i="1"/>
  <c r="AA3954" i="1"/>
  <c r="AA3953" i="1"/>
  <c r="AA3952" i="1"/>
  <c r="AA3951" i="1"/>
  <c r="AA3950" i="1"/>
  <c r="AA3949" i="1"/>
  <c r="AA3948" i="1"/>
  <c r="AA3947" i="1"/>
  <c r="AA3946" i="1"/>
  <c r="AA3945" i="1"/>
  <c r="AA3944" i="1"/>
  <c r="AA3943" i="1"/>
  <c r="AA3942" i="1"/>
  <c r="AA3941" i="1"/>
  <c r="AA3940" i="1"/>
  <c r="AA3939" i="1"/>
  <c r="AA3938" i="1"/>
  <c r="AA3937" i="1"/>
  <c r="AA3936" i="1"/>
  <c r="AA3935" i="1"/>
  <c r="AA3934" i="1"/>
  <c r="AA3933" i="1"/>
  <c r="AA3932" i="1"/>
  <c r="AA3931" i="1"/>
  <c r="AA3930" i="1"/>
  <c r="AA3929" i="1"/>
  <c r="AA3928" i="1"/>
  <c r="AA3927" i="1"/>
  <c r="AA3926" i="1"/>
  <c r="AA3925" i="1"/>
  <c r="AA3923" i="1"/>
  <c r="AA3922" i="1"/>
  <c r="AA3921" i="1"/>
  <c r="AA3920" i="1"/>
  <c r="AA3919" i="1"/>
  <c r="AA3918" i="1"/>
  <c r="AA3917" i="1"/>
  <c r="AA3916" i="1"/>
  <c r="AA3915" i="1"/>
  <c r="AA3914" i="1"/>
  <c r="AA3913" i="1"/>
  <c r="AA3912" i="1"/>
  <c r="AA3911" i="1"/>
  <c r="AA3910" i="1"/>
  <c r="AA3909" i="1"/>
  <c r="AA3908" i="1"/>
  <c r="AA3907" i="1"/>
  <c r="AA3906" i="1"/>
  <c r="AA3905" i="1"/>
  <c r="AA3904" i="1"/>
  <c r="AA3902" i="1"/>
  <c r="AA3901" i="1"/>
  <c r="AA3899" i="1"/>
  <c r="AA3898" i="1"/>
  <c r="AA3897" i="1"/>
  <c r="AA3896" i="1"/>
  <c r="AA3895" i="1"/>
  <c r="AA3894" i="1"/>
  <c r="AA3893" i="1"/>
  <c r="AA3892" i="1"/>
  <c r="AA3891" i="1"/>
  <c r="AA3890" i="1"/>
  <c r="AA3889" i="1"/>
  <c r="AA3887" i="1"/>
  <c r="AA3886" i="1"/>
  <c r="AA3885" i="1"/>
  <c r="AA3884" i="1"/>
  <c r="AA3883" i="1"/>
  <c r="AA3882" i="1"/>
  <c r="AA3881" i="1"/>
  <c r="AA3880" i="1"/>
  <c r="AA3879" i="1"/>
  <c r="AA3878" i="1"/>
  <c r="AA3877" i="1"/>
  <c r="AA3876" i="1"/>
  <c r="AA3874" i="1"/>
  <c r="AA3873" i="1"/>
  <c r="AA3872" i="1"/>
  <c r="AA3871" i="1"/>
  <c r="AA3870" i="1"/>
  <c r="AA3869" i="1"/>
  <c r="AA3868" i="1"/>
  <c r="AA3867" i="1"/>
  <c r="AA3866" i="1"/>
  <c r="AA3865" i="1"/>
  <c r="AA3864" i="1"/>
  <c r="AA3863" i="1"/>
  <c r="AA3861" i="1"/>
  <c r="AA3860" i="1"/>
  <c r="AA3859" i="1"/>
  <c r="AA3858" i="1"/>
  <c r="AA3857" i="1"/>
  <c r="AA3856" i="1"/>
  <c r="AA3855" i="1"/>
  <c r="AA3853" i="1"/>
  <c r="AA3852" i="1"/>
  <c r="AA3851" i="1"/>
  <c r="AA3850" i="1"/>
  <c r="AA3849" i="1"/>
  <c r="AA3848" i="1"/>
  <c r="AA3847" i="1"/>
  <c r="AA3846" i="1"/>
  <c r="AA3845" i="1"/>
  <c r="AA3844" i="1"/>
  <c r="AA3843" i="1"/>
  <c r="AA3842" i="1"/>
  <c r="AA3841" i="1"/>
  <c r="AA3839" i="1"/>
  <c r="AA3838" i="1"/>
  <c r="AA3837" i="1"/>
  <c r="AA3836" i="1"/>
  <c r="AA3835" i="1"/>
  <c r="AA3834" i="1"/>
  <c r="AA3833" i="1"/>
  <c r="AA3832" i="1"/>
  <c r="AA3830" i="1"/>
  <c r="AA3829" i="1"/>
  <c r="AA3828" i="1"/>
  <c r="AA3827" i="1"/>
  <c r="AA3826" i="1"/>
  <c r="AA3825" i="1"/>
  <c r="AA3824" i="1"/>
  <c r="AA3823" i="1"/>
  <c r="AA3822" i="1"/>
  <c r="AA3821" i="1"/>
  <c r="AA3820" i="1"/>
  <c r="AA3819" i="1"/>
  <c r="AA3818" i="1"/>
  <c r="AA3816" i="1"/>
  <c r="AA3815" i="1"/>
  <c r="AA3813" i="1"/>
  <c r="AA3812" i="1"/>
  <c r="AA3811" i="1"/>
  <c r="AA3810" i="1"/>
  <c r="AA3809" i="1"/>
  <c r="AA3808" i="1"/>
  <c r="AA3807" i="1"/>
  <c r="AA3806" i="1"/>
  <c r="AA3805" i="1"/>
  <c r="AA3804" i="1"/>
  <c r="AA3803" i="1"/>
  <c r="AA3802" i="1"/>
  <c r="AA3801" i="1"/>
  <c r="AA3800" i="1"/>
  <c r="AA3798" i="1"/>
  <c r="AA3797" i="1"/>
  <c r="AA3796" i="1"/>
  <c r="AA3795" i="1"/>
  <c r="AA3794" i="1"/>
  <c r="AA3793" i="1"/>
  <c r="AA3792" i="1"/>
  <c r="AA3791" i="1"/>
  <c r="AA3790" i="1"/>
  <c r="AA3789" i="1"/>
  <c r="AA3788" i="1"/>
  <c r="AA3787" i="1"/>
  <c r="AA3786" i="1"/>
  <c r="AA3785" i="1"/>
  <c r="AA3784" i="1"/>
  <c r="AA3783" i="1"/>
  <c r="AA3782" i="1"/>
  <c r="AA3781" i="1"/>
  <c r="AA3779" i="1"/>
  <c r="AA3778" i="1"/>
  <c r="AA3777" i="1"/>
  <c r="AA3776" i="1"/>
  <c r="AA3775" i="1"/>
  <c r="AA3774" i="1"/>
  <c r="AA3773" i="1"/>
  <c r="AA3772" i="1"/>
  <c r="AA3771" i="1"/>
  <c r="AA3770" i="1"/>
  <c r="AA3769" i="1"/>
  <c r="AA3767" i="1"/>
  <c r="AA3766" i="1"/>
  <c r="AA3764" i="1"/>
  <c r="AA3763" i="1"/>
  <c r="AA3761" i="1"/>
  <c r="AA3760" i="1"/>
  <c r="AA3759" i="1"/>
  <c r="AA3758" i="1"/>
  <c r="AA3757" i="1"/>
  <c r="AA3756" i="1"/>
  <c r="AA3755" i="1"/>
  <c r="AA3754" i="1"/>
  <c r="AA3753" i="1"/>
  <c r="AA3752" i="1"/>
  <c r="AA3751" i="1"/>
  <c r="AA3750" i="1"/>
  <c r="AA3749" i="1"/>
  <c r="AA3748" i="1"/>
  <c r="AA3747" i="1"/>
  <c r="AA3746" i="1"/>
  <c r="AA3745" i="1"/>
  <c r="AA3743" i="1"/>
  <c r="AA3742" i="1"/>
  <c r="AA3740" i="1"/>
  <c r="AA3739" i="1"/>
  <c r="AA3738" i="1"/>
  <c r="AA3737" i="1"/>
  <c r="AA3736" i="1"/>
  <c r="AA3735" i="1"/>
  <c r="AA3734" i="1"/>
  <c r="AA3733" i="1"/>
  <c r="AA3732" i="1"/>
  <c r="AA3731" i="1"/>
  <c r="AA3730" i="1"/>
  <c r="AA3729" i="1"/>
  <c r="AA3728" i="1"/>
  <c r="AA3727" i="1"/>
  <c r="AA3726" i="1"/>
  <c r="AA3725" i="1"/>
  <c r="AA3724" i="1"/>
  <c r="AA3723" i="1"/>
  <c r="AA3722" i="1"/>
  <c r="AA3721" i="1"/>
  <c r="AA3720" i="1"/>
  <c r="AA3718" i="1"/>
  <c r="AA3717" i="1"/>
  <c r="AA3716" i="1"/>
  <c r="AA3715" i="1"/>
  <c r="AA3713" i="1"/>
  <c r="AA3712" i="1"/>
  <c r="AA3711" i="1"/>
  <c r="AA3710" i="1"/>
  <c r="AA3709" i="1"/>
  <c r="AA3708" i="1"/>
  <c r="AA3707" i="1"/>
  <c r="AA3706" i="1"/>
  <c r="AA3705" i="1"/>
  <c r="AA3704" i="1"/>
  <c r="AA3703" i="1"/>
  <c r="AA3702" i="1"/>
  <c r="AA3701" i="1"/>
  <c r="AA3699" i="1"/>
  <c r="AA3698" i="1"/>
  <c r="AA3697" i="1"/>
  <c r="AA3696" i="1"/>
  <c r="AA3695" i="1"/>
  <c r="AA3694" i="1"/>
  <c r="AA3693" i="1"/>
  <c r="AA3692" i="1"/>
  <c r="AA3691" i="1"/>
  <c r="AA3689" i="1"/>
  <c r="AA3688" i="1"/>
  <c r="AA3687" i="1"/>
  <c r="AA3686" i="1"/>
  <c r="AA3685" i="1"/>
  <c r="AA3684" i="1"/>
  <c r="AA3682" i="1"/>
  <c r="AA3681" i="1"/>
  <c r="AA3680" i="1"/>
  <c r="AA3679" i="1"/>
  <c r="AA3678" i="1"/>
  <c r="AA3676" i="1"/>
  <c r="AA3675" i="1"/>
  <c r="AA3674" i="1"/>
  <c r="AA3673" i="1"/>
  <c r="AA3672" i="1"/>
  <c r="AA3671" i="1"/>
  <c r="AA3670" i="1"/>
  <c r="AA3669" i="1"/>
  <c r="AA3668" i="1"/>
  <c r="AA3667" i="1"/>
  <c r="AA3666" i="1"/>
  <c r="AA3665" i="1"/>
  <c r="AA3664" i="1"/>
  <c r="AA3663" i="1"/>
  <c r="AA3662" i="1"/>
  <c r="AA3661" i="1"/>
  <c r="AA3660" i="1"/>
  <c r="AA3659" i="1"/>
  <c r="AA3658" i="1"/>
  <c r="AA3657" i="1"/>
  <c r="AA3656" i="1"/>
  <c r="AA3655" i="1"/>
  <c r="AA3654" i="1"/>
  <c r="AA3653" i="1"/>
  <c r="AA3652" i="1"/>
  <c r="AA3651" i="1"/>
  <c r="AA3650" i="1"/>
  <c r="AA3649" i="1"/>
  <c r="AA3648" i="1"/>
  <c r="AA3647" i="1"/>
  <c r="AA3646" i="1"/>
  <c r="AA3645" i="1"/>
  <c r="AA3644" i="1"/>
  <c r="AA3643" i="1"/>
  <c r="AA3642" i="1"/>
  <c r="AA3641" i="1"/>
  <c r="AA3640" i="1"/>
  <c r="AA3639" i="1"/>
  <c r="AA3638" i="1"/>
  <c r="AA3637" i="1"/>
  <c r="AA3636" i="1"/>
  <c r="AA3635" i="1"/>
  <c r="AA3634" i="1"/>
  <c r="AA3633" i="1"/>
  <c r="AA3632" i="1"/>
  <c r="AA3631" i="1"/>
  <c r="AA3630" i="1"/>
  <c r="AA3628" i="1"/>
  <c r="AA3626" i="1"/>
  <c r="AA3625" i="1"/>
  <c r="AA3624" i="1"/>
  <c r="AA3623" i="1"/>
  <c r="AA3622" i="1"/>
  <c r="AA3621" i="1"/>
  <c r="AA3620" i="1"/>
  <c r="AA3619" i="1"/>
  <c r="AA3618" i="1"/>
  <c r="AA3614" i="1"/>
  <c r="AA3613" i="1"/>
  <c r="AA3612" i="1"/>
  <c r="AA3611" i="1"/>
  <c r="AA3610" i="1"/>
  <c r="AA3609" i="1"/>
  <c r="AA3608" i="1"/>
  <c r="AA3607" i="1"/>
  <c r="AA3606" i="1"/>
  <c r="AA3605" i="1"/>
  <c r="AA3604" i="1"/>
  <c r="AA3603" i="1"/>
  <c r="AA3602" i="1"/>
  <c r="AA3601" i="1"/>
  <c r="AA3600" i="1"/>
  <c r="AA3599" i="1"/>
  <c r="AA3598" i="1"/>
  <c r="AA3597" i="1"/>
  <c r="AA3596" i="1"/>
  <c r="AA3595" i="1"/>
  <c r="AA3594" i="1"/>
  <c r="AA3593" i="1"/>
  <c r="AA3592" i="1"/>
  <c r="AA3591" i="1"/>
  <c r="AA3590" i="1"/>
  <c r="AA3589" i="1"/>
  <c r="AA3588" i="1"/>
  <c r="AA3587" i="1"/>
  <c r="AA3586" i="1"/>
  <c r="AA3584" i="1"/>
  <c r="AA3583" i="1"/>
  <c r="AA3582" i="1"/>
  <c r="AA3581" i="1"/>
  <c r="AA3580" i="1"/>
  <c r="AA3579" i="1"/>
  <c r="AA3578" i="1"/>
  <c r="AA3577" i="1"/>
  <c r="AA3576" i="1"/>
  <c r="AA3575" i="1"/>
  <c r="AA3574" i="1"/>
  <c r="AA3573" i="1"/>
  <c r="AA3572" i="1"/>
  <c r="AA3571" i="1"/>
  <c r="AA3570" i="1"/>
  <c r="AA3569" i="1"/>
  <c r="AA3568" i="1"/>
  <c r="AA3567" i="1"/>
  <c r="AA3566" i="1"/>
  <c r="AA3565" i="1"/>
  <c r="AA3564" i="1"/>
  <c r="AA3563" i="1"/>
  <c r="AA3562" i="1"/>
  <c r="AA3561" i="1"/>
  <c r="AA3560" i="1"/>
  <c r="AA3559" i="1"/>
  <c r="AA3558" i="1"/>
  <c r="AA3557" i="1"/>
  <c r="AA3556" i="1"/>
  <c r="AA3555" i="1"/>
  <c r="AA3554" i="1"/>
  <c r="AA3553" i="1"/>
  <c r="AA3552" i="1"/>
  <c r="AA3551" i="1"/>
  <c r="AA3550" i="1"/>
  <c r="AA3549" i="1"/>
  <c r="AA3547" i="1"/>
  <c r="AA3546" i="1"/>
  <c r="AA3545" i="1"/>
  <c r="AA3543" i="1"/>
  <c r="AA3542" i="1"/>
  <c r="AA3541" i="1"/>
  <c r="AA3539" i="1"/>
  <c r="AA3538" i="1"/>
  <c r="AA3537" i="1"/>
  <c r="AA3536" i="1"/>
  <c r="AA3535" i="1"/>
  <c r="AA3534" i="1"/>
  <c r="AA3533" i="1"/>
  <c r="AA3532" i="1"/>
  <c r="AA3531" i="1"/>
  <c r="AA3530" i="1"/>
  <c r="AA3529" i="1"/>
  <c r="AA3526" i="1"/>
  <c r="AA3525" i="1"/>
  <c r="AA3524" i="1"/>
  <c r="AA3523" i="1"/>
  <c r="AA3522" i="1"/>
  <c r="AA3521" i="1"/>
  <c r="AA3520" i="1"/>
  <c r="AA3519" i="1"/>
  <c r="AA3518" i="1"/>
  <c r="AA3517" i="1"/>
  <c r="AA3516" i="1"/>
  <c r="AA3515" i="1"/>
  <c r="AA3514" i="1"/>
  <c r="AA3513" i="1"/>
  <c r="AA3512" i="1"/>
  <c r="AA3511" i="1"/>
  <c r="AA3509" i="1"/>
  <c r="AA3508" i="1"/>
  <c r="AA3507" i="1"/>
  <c r="AA3506" i="1"/>
  <c r="AA3505" i="1"/>
  <c r="AA3504" i="1"/>
  <c r="AA3503" i="1"/>
  <c r="AA3502" i="1"/>
  <c r="AA3501" i="1"/>
  <c r="AA3500" i="1"/>
  <c r="AA3499" i="1"/>
  <c r="AA3495" i="1"/>
  <c r="AA3494" i="1"/>
  <c r="AA3493" i="1"/>
  <c r="AA3491" i="1"/>
  <c r="AA3488" i="1"/>
  <c r="AA3486" i="1"/>
  <c r="AA3485" i="1"/>
  <c r="AA3484" i="1"/>
  <c r="AA3483" i="1"/>
  <c r="AA3482" i="1"/>
  <c r="AA3481" i="1"/>
  <c r="AA3480" i="1"/>
  <c r="AA3479" i="1"/>
  <c r="AA3478" i="1"/>
  <c r="AA3477" i="1"/>
  <c r="AA3476" i="1"/>
  <c r="AA3475" i="1"/>
  <c r="AA3474" i="1"/>
  <c r="AA3473" i="1"/>
  <c r="AA3471" i="1"/>
  <c r="AA3470" i="1"/>
  <c r="AA3469" i="1"/>
  <c r="AA3468" i="1"/>
  <c r="AA3467" i="1"/>
  <c r="AA3465" i="1"/>
  <c r="AA3464" i="1"/>
  <c r="AA3463" i="1"/>
  <c r="AA3462" i="1"/>
  <c r="AA3461" i="1"/>
  <c r="AA3460" i="1"/>
  <c r="AA3459" i="1"/>
  <c r="AA3458" i="1"/>
  <c r="AA3457" i="1"/>
  <c r="AA3456" i="1"/>
  <c r="AA3455" i="1"/>
  <c r="AA3454" i="1"/>
  <c r="AA3453" i="1"/>
  <c r="AA3451" i="1"/>
  <c r="AA3450" i="1"/>
  <c r="AA3449" i="1"/>
  <c r="AA3448" i="1"/>
  <c r="AA3447" i="1"/>
  <c r="AA3446" i="1"/>
  <c r="AA3445" i="1"/>
  <c r="AA3444" i="1"/>
  <c r="AA3443" i="1"/>
  <c r="AA3442" i="1"/>
  <c r="AA3441" i="1"/>
  <c r="AA3440" i="1"/>
  <c r="AA3439" i="1"/>
  <c r="AA3438" i="1"/>
  <c r="AA3437" i="1"/>
  <c r="AA3436" i="1"/>
  <c r="AA3435" i="1"/>
  <c r="AA3434" i="1"/>
  <c r="AA3433" i="1"/>
  <c r="AA3432" i="1"/>
  <c r="AA3431" i="1"/>
  <c r="AA3430" i="1"/>
  <c r="AA3429" i="1"/>
  <c r="AA3428" i="1"/>
  <c r="AA3427" i="1"/>
  <c r="AA3426" i="1"/>
  <c r="AA3425" i="1"/>
  <c r="AA3424" i="1"/>
  <c r="AA3423" i="1"/>
  <c r="AA3422" i="1"/>
  <c r="AA3421" i="1"/>
  <c r="AA3420" i="1"/>
  <c r="AA3419" i="1"/>
  <c r="AA3418" i="1"/>
  <c r="AA3417" i="1"/>
  <c r="AA3416" i="1"/>
  <c r="AA3415" i="1"/>
  <c r="AA3414" i="1"/>
  <c r="AA3413" i="1"/>
  <c r="AA3412" i="1"/>
  <c r="AA3411" i="1"/>
  <c r="AA3410" i="1"/>
  <c r="AA3409" i="1"/>
  <c r="AA3408" i="1"/>
  <c r="AA3407" i="1"/>
  <c r="AA3406" i="1"/>
  <c r="AA3405" i="1"/>
  <c r="AA3404" i="1"/>
  <c r="AA3403" i="1"/>
  <c r="AA3402" i="1"/>
  <c r="AA3401" i="1"/>
  <c r="AA3400" i="1"/>
  <c r="AA3399" i="1"/>
  <c r="AA3398" i="1"/>
  <c r="AA3397" i="1"/>
  <c r="AA3396" i="1"/>
  <c r="AA3395" i="1"/>
  <c r="AA3394" i="1"/>
  <c r="AA3393" i="1"/>
  <c r="AA3392" i="1"/>
  <c r="AA3391" i="1"/>
  <c r="AA3390" i="1"/>
  <c r="AA3388" i="1"/>
  <c r="AA3387" i="1"/>
  <c r="AA3385" i="1"/>
  <c r="AA3384" i="1"/>
  <c r="AA3383" i="1"/>
  <c r="AA3382" i="1"/>
  <c r="AA3381" i="1"/>
  <c r="AA3380" i="1"/>
  <c r="AA3379" i="1"/>
  <c r="AA3378" i="1"/>
  <c r="AA3377" i="1"/>
  <c r="AA3376" i="1"/>
  <c r="AA3375" i="1"/>
  <c r="AA3374" i="1"/>
  <c r="AA3373" i="1"/>
  <c r="AA3372" i="1"/>
  <c r="AA3371" i="1"/>
  <c r="AA3370" i="1"/>
  <c r="AA3369" i="1"/>
  <c r="AA3368" i="1"/>
  <c r="AA3367" i="1"/>
  <c r="AA3366" i="1"/>
  <c r="AA3365" i="1"/>
  <c r="AA3364" i="1"/>
  <c r="AA3363" i="1"/>
  <c r="AA3362" i="1"/>
  <c r="AA3361" i="1"/>
  <c r="AA3360" i="1"/>
  <c r="AA3359" i="1"/>
  <c r="AA3358" i="1"/>
  <c r="AA3357" i="1"/>
  <c r="AA3356" i="1"/>
  <c r="AA3355" i="1"/>
  <c r="AA3354" i="1"/>
  <c r="AA3353" i="1"/>
  <c r="AA3351" i="1"/>
  <c r="AA3350" i="1"/>
  <c r="AA3349" i="1"/>
  <c r="AA3348" i="1"/>
  <c r="AA3347" i="1"/>
  <c r="AA3346" i="1"/>
  <c r="AA3345" i="1"/>
  <c r="AA3344" i="1"/>
  <c r="AA3343" i="1"/>
  <c r="AA3340" i="1"/>
  <c r="AA3339" i="1"/>
  <c r="AA3338" i="1"/>
  <c r="AA3337" i="1"/>
  <c r="AA3336" i="1"/>
  <c r="AA3335" i="1"/>
  <c r="AA3334" i="1"/>
  <c r="AA3332" i="1"/>
  <c r="AA3331" i="1"/>
  <c r="AA3330" i="1"/>
  <c r="AA3328" i="1"/>
  <c r="AA3327" i="1"/>
  <c r="AA3326" i="1"/>
  <c r="AA3325" i="1"/>
  <c r="AA3324" i="1"/>
  <c r="AA3323" i="1"/>
  <c r="AA3322" i="1"/>
  <c r="AA3321" i="1"/>
  <c r="AA3320" i="1"/>
  <c r="AA3319" i="1"/>
  <c r="AA3318" i="1"/>
  <c r="AA3317" i="1"/>
  <c r="AA3316" i="1"/>
  <c r="AA3315" i="1"/>
  <c r="AA3314" i="1"/>
  <c r="AA3312" i="1"/>
  <c r="AA3311" i="1"/>
  <c r="AA3310" i="1"/>
  <c r="AA3309" i="1"/>
  <c r="AA3308" i="1"/>
  <c r="AA3307" i="1"/>
  <c r="AA3306" i="1"/>
  <c r="AA3305" i="1"/>
  <c r="AA3304" i="1"/>
  <c r="AA3303" i="1"/>
  <c r="AA3302" i="1"/>
  <c r="AA3301" i="1"/>
  <c r="AA3300" i="1"/>
  <c r="AA3299" i="1"/>
  <c r="AA3297" i="1"/>
  <c r="AA3296" i="1"/>
  <c r="AA3295" i="1"/>
  <c r="AA3294" i="1"/>
  <c r="AA3293" i="1"/>
  <c r="AA3292" i="1"/>
  <c r="AA3291" i="1"/>
  <c r="AA3289" i="1"/>
  <c r="AA3288" i="1"/>
  <c r="AA3287" i="1"/>
  <c r="AA3286" i="1"/>
  <c r="AA3285" i="1"/>
  <c r="AA3284" i="1"/>
  <c r="AA3283" i="1"/>
  <c r="AA3282" i="1"/>
  <c r="AA3281" i="1"/>
  <c r="AA3280" i="1"/>
  <c r="AA3279" i="1"/>
  <c r="AA3278" i="1"/>
  <c r="AA3277" i="1"/>
  <c r="AA3276" i="1"/>
  <c r="AA3274" i="1"/>
  <c r="AA3273" i="1"/>
  <c r="AA3272" i="1"/>
  <c r="AA3270" i="1"/>
  <c r="AA3269" i="1"/>
  <c r="AA3267" i="1"/>
  <c r="AA3266" i="1"/>
  <c r="AA3265" i="1"/>
  <c r="AA3264" i="1"/>
  <c r="AA3263" i="1"/>
  <c r="AA3262" i="1"/>
  <c r="AA3261" i="1"/>
  <c r="AA3260" i="1"/>
  <c r="AA3259" i="1"/>
  <c r="AA3258" i="1"/>
  <c r="AA3257" i="1"/>
  <c r="AA3256" i="1"/>
  <c r="AA3255" i="1"/>
  <c r="AA3254" i="1"/>
  <c r="AA3253" i="1"/>
  <c r="AA3252" i="1"/>
  <c r="AA3251" i="1"/>
  <c r="AA3250" i="1"/>
  <c r="AA3249" i="1"/>
  <c r="AA3248" i="1"/>
  <c r="AA3247" i="1"/>
  <c r="AA3246" i="1"/>
  <c r="AA3245" i="1"/>
  <c r="AA3244" i="1"/>
  <c r="AA3243" i="1"/>
  <c r="AA3242" i="1"/>
  <c r="AA3240" i="1"/>
  <c r="AA3239" i="1"/>
  <c r="AA3238" i="1"/>
  <c r="AA3237" i="1"/>
  <c r="AA3235" i="1"/>
  <c r="AA3234" i="1"/>
  <c r="AA3233" i="1"/>
  <c r="AA3232" i="1"/>
  <c r="AA3231" i="1"/>
  <c r="AA3229" i="1"/>
  <c r="AA3228" i="1"/>
  <c r="AA3227" i="1"/>
  <c r="AA3226" i="1"/>
  <c r="AA3225" i="1"/>
  <c r="AA3224" i="1"/>
  <c r="AA3223" i="1"/>
  <c r="AA3221" i="1"/>
  <c r="AA3220" i="1"/>
  <c r="AA3219" i="1"/>
  <c r="AA3218" i="1"/>
  <c r="AA3217" i="1"/>
  <c r="AA3216" i="1"/>
  <c r="AA3215" i="1"/>
  <c r="AA3214" i="1"/>
  <c r="AA3213" i="1"/>
  <c r="AA3211" i="1"/>
  <c r="AA3210" i="1"/>
  <c r="AA3209" i="1"/>
  <c r="AA3208" i="1"/>
  <c r="AA3207" i="1"/>
  <c r="AA3206" i="1"/>
  <c r="AA3205" i="1"/>
  <c r="AA3204" i="1"/>
  <c r="AA3203" i="1"/>
  <c r="AA3202" i="1"/>
  <c r="AA3201" i="1"/>
  <c r="AA3200" i="1"/>
  <c r="AA3199" i="1"/>
  <c r="AA3198" i="1"/>
  <c r="AA3197" i="1"/>
  <c r="AA3196" i="1"/>
  <c r="AA3195" i="1"/>
  <c r="AA3194" i="1"/>
  <c r="AA3193" i="1"/>
  <c r="AA3192" i="1"/>
  <c r="AA3191" i="1"/>
  <c r="AA3190" i="1"/>
  <c r="AA3189" i="1"/>
  <c r="AA3188" i="1"/>
  <c r="AA3187" i="1"/>
  <c r="AA3186" i="1"/>
  <c r="AA3184" i="1"/>
  <c r="AA3183" i="1"/>
  <c r="AA3182" i="1"/>
  <c r="AA3181" i="1"/>
  <c r="AA3179" i="1"/>
  <c r="AA3178" i="1"/>
  <c r="AA3177" i="1"/>
  <c r="AA3176" i="1"/>
  <c r="AA3175" i="1"/>
  <c r="AA3174" i="1"/>
  <c r="AA3172" i="1"/>
  <c r="AA3171" i="1"/>
  <c r="AA3170" i="1"/>
  <c r="AA3169" i="1"/>
  <c r="AA3168" i="1"/>
  <c r="AA3167" i="1"/>
  <c r="AA3166" i="1"/>
  <c r="AA3165" i="1"/>
  <c r="AA3164" i="1"/>
  <c r="AA3163" i="1"/>
  <c r="AA3162" i="1"/>
  <c r="AA3161" i="1"/>
  <c r="AA3159" i="1"/>
  <c r="AA3158" i="1"/>
  <c r="AA3157" i="1"/>
  <c r="AA3156" i="1"/>
  <c r="AA3155" i="1"/>
  <c r="AA3154" i="1"/>
  <c r="AA3153" i="1"/>
  <c r="AA3152" i="1"/>
  <c r="AA3151" i="1"/>
  <c r="AA3150" i="1"/>
  <c r="AA3149" i="1"/>
  <c r="AA3148" i="1"/>
  <c r="AA3147" i="1"/>
  <c r="AA3146" i="1"/>
  <c r="AA3144" i="1"/>
  <c r="AA3143" i="1"/>
  <c r="AA3142" i="1"/>
  <c r="AA3141" i="1"/>
  <c r="AA3140" i="1"/>
  <c r="AA3139" i="1"/>
  <c r="AA3138" i="1"/>
  <c r="AA3136" i="1"/>
  <c r="AA3135" i="1"/>
  <c r="AA3134" i="1"/>
  <c r="AA3133" i="1"/>
  <c r="AA3132" i="1"/>
  <c r="AA3131" i="1"/>
  <c r="AA3130" i="1"/>
  <c r="AA3129" i="1"/>
  <c r="AA3128" i="1"/>
  <c r="AA3127" i="1"/>
  <c r="AA3125" i="1"/>
  <c r="AA3124" i="1"/>
  <c r="AA3123" i="1"/>
  <c r="AA3122" i="1"/>
  <c r="AA3121" i="1"/>
  <c r="AA3120" i="1"/>
  <c r="AA3119" i="1"/>
  <c r="AA3118" i="1"/>
  <c r="AA3117" i="1"/>
  <c r="AA3116" i="1"/>
  <c r="AA3115" i="1"/>
  <c r="AA3114" i="1"/>
  <c r="AA3113" i="1"/>
  <c r="AA3112" i="1"/>
  <c r="AA3111" i="1"/>
  <c r="AA3110" i="1"/>
  <c r="AA3109" i="1"/>
  <c r="AA3107" i="1"/>
  <c r="AA3106" i="1"/>
  <c r="AA3105" i="1"/>
  <c r="AA3104" i="1"/>
  <c r="AA3103" i="1"/>
  <c r="AA3102" i="1"/>
  <c r="AA3101" i="1"/>
  <c r="AA3100" i="1"/>
  <c r="AA3098" i="1"/>
  <c r="AA3097" i="1"/>
  <c r="AA3095" i="1"/>
  <c r="AA3094" i="1"/>
  <c r="AA3093" i="1"/>
  <c r="AA3090" i="1"/>
  <c r="AA3089" i="1"/>
  <c r="AA3088" i="1"/>
  <c r="AA3087" i="1"/>
  <c r="AA3086" i="1"/>
  <c r="AA3085" i="1"/>
  <c r="AA3084" i="1"/>
  <c r="AA3083" i="1"/>
  <c r="AA3081" i="1"/>
  <c r="AA3080" i="1"/>
  <c r="AA3079" i="1"/>
  <c r="AA3078" i="1"/>
  <c r="AA3077" i="1"/>
  <c r="AA3076" i="1"/>
  <c r="AA3075" i="1"/>
  <c r="AA3074" i="1"/>
  <c r="AA3073" i="1"/>
  <c r="AA3072" i="1"/>
  <c r="AA3071" i="1"/>
  <c r="AA3070" i="1"/>
  <c r="AA3069" i="1"/>
  <c r="AA3068" i="1"/>
  <c r="AA3066" i="1"/>
  <c r="AA3065" i="1"/>
  <c r="AA3064" i="1"/>
  <c r="AA3063" i="1"/>
  <c r="AA3062" i="1"/>
  <c r="AA3061" i="1"/>
  <c r="AA3060" i="1"/>
  <c r="AA3059" i="1"/>
  <c r="AA3058" i="1"/>
  <c r="AA3057" i="1"/>
  <c r="AA3056" i="1"/>
  <c r="AA3055" i="1"/>
  <c r="AA3054" i="1"/>
  <c r="AA3053" i="1"/>
  <c r="AA3052" i="1"/>
  <c r="AA3051" i="1"/>
  <c r="AA3050" i="1"/>
  <c r="AA3048" i="1"/>
  <c r="AA3047" i="1"/>
  <c r="AA3046" i="1"/>
  <c r="AA3045" i="1"/>
  <c r="AA3043" i="1"/>
  <c r="AA3042" i="1"/>
  <c r="AA3041" i="1"/>
  <c r="AA3040" i="1"/>
  <c r="AA3039" i="1"/>
  <c r="AA3038" i="1"/>
  <c r="AA3037" i="1"/>
  <c r="AA3036" i="1"/>
  <c r="AA3035" i="1"/>
  <c r="AA3034" i="1"/>
  <c r="AA3033" i="1"/>
  <c r="AA3032" i="1"/>
  <c r="AA3031" i="1"/>
  <c r="AA3030" i="1"/>
  <c r="AA3029" i="1"/>
  <c r="AA3028" i="1"/>
  <c r="AA3027" i="1"/>
  <c r="AA3026" i="1"/>
  <c r="AA3025" i="1"/>
  <c r="AA3024" i="1"/>
  <c r="AA3023" i="1"/>
  <c r="AA3021" i="1"/>
  <c r="AA3020" i="1"/>
  <c r="AA3019" i="1"/>
  <c r="AA3018" i="1"/>
  <c r="AA3017" i="1"/>
  <c r="AA3015" i="1"/>
  <c r="AA3014" i="1"/>
  <c r="AA3013" i="1"/>
  <c r="AA3012" i="1"/>
  <c r="AA3010" i="1"/>
  <c r="AA3009" i="1"/>
  <c r="AA3007" i="1"/>
  <c r="AA3006" i="1"/>
  <c r="AA3005" i="1"/>
  <c r="AA3004" i="1"/>
  <c r="AA3003" i="1"/>
  <c r="AA3002" i="1"/>
  <c r="AA3001" i="1"/>
  <c r="AA3000" i="1"/>
  <c r="AA2999" i="1"/>
  <c r="AA2998" i="1"/>
  <c r="AA2997" i="1"/>
  <c r="AA2996" i="1"/>
  <c r="AA2995" i="1"/>
  <c r="AA2994" i="1"/>
  <c r="AA2993" i="1"/>
  <c r="AA2992" i="1"/>
  <c r="AA2991" i="1"/>
  <c r="AA2990" i="1"/>
  <c r="AA2989" i="1"/>
  <c r="AA2988" i="1"/>
  <c r="AA2987" i="1"/>
  <c r="AA2985" i="1"/>
  <c r="AA2984" i="1"/>
  <c r="AA2983" i="1"/>
  <c r="AA2982" i="1"/>
  <c r="AA2981" i="1"/>
  <c r="AA2980" i="1"/>
  <c r="AA2979" i="1"/>
  <c r="AA2977" i="1"/>
  <c r="AA2976" i="1"/>
  <c r="AA2975" i="1"/>
  <c r="AA2974" i="1"/>
  <c r="AA2973" i="1"/>
  <c r="AA2972" i="1"/>
  <c r="AA2971" i="1"/>
  <c r="AA2970" i="1"/>
  <c r="AA2969" i="1"/>
  <c r="AA2968" i="1"/>
  <c r="AA2967" i="1"/>
  <c r="AA2966" i="1"/>
  <c r="AA2965" i="1"/>
  <c r="AA2964" i="1"/>
  <c r="AA2963" i="1"/>
  <c r="AA2962" i="1"/>
  <c r="AA2961" i="1"/>
  <c r="AA2960" i="1"/>
  <c r="AA2959" i="1"/>
  <c r="AA2958" i="1"/>
  <c r="AA2957" i="1"/>
  <c r="AA2956" i="1"/>
  <c r="AA2955" i="1"/>
  <c r="AA2954" i="1"/>
  <c r="AA2953" i="1"/>
  <c r="AA2952" i="1"/>
  <c r="AA2950" i="1"/>
  <c r="AA2949" i="1"/>
  <c r="AA2948" i="1"/>
  <c r="AA2947" i="1"/>
  <c r="AA2946" i="1"/>
  <c r="AA2945" i="1"/>
  <c r="AA2944" i="1"/>
  <c r="AA2943" i="1"/>
  <c r="AA2942" i="1"/>
  <c r="AA2941" i="1"/>
  <c r="AA2940" i="1"/>
  <c r="AA2939" i="1"/>
  <c r="AA2938" i="1"/>
  <c r="AA2937" i="1"/>
  <c r="AA2936" i="1"/>
  <c r="AA2935" i="1"/>
  <c r="AA2934" i="1"/>
  <c r="AA2933" i="1"/>
  <c r="AA2932" i="1"/>
  <c r="AA2931" i="1"/>
  <c r="AA2930" i="1"/>
  <c r="AA2929" i="1"/>
  <c r="AA2928" i="1"/>
  <c r="AA2927" i="1"/>
  <c r="AA2926" i="1"/>
  <c r="AA2925" i="1"/>
  <c r="AA2923" i="1"/>
  <c r="AA2922" i="1"/>
  <c r="AA2921" i="1"/>
  <c r="AA2920" i="1"/>
  <c r="AA2919" i="1"/>
  <c r="AA2918" i="1"/>
  <c r="AA2917" i="1"/>
  <c r="AA2916" i="1"/>
  <c r="AA2915" i="1"/>
  <c r="AA2914" i="1"/>
  <c r="AA2913" i="1"/>
  <c r="AA2912" i="1"/>
  <c r="AA2911" i="1"/>
  <c r="AA2910" i="1"/>
  <c r="AA2909" i="1"/>
  <c r="AA2908" i="1"/>
  <c r="AA2907" i="1"/>
  <c r="AA2905" i="1"/>
  <c r="AA2904" i="1"/>
  <c r="AA2903" i="1"/>
  <c r="AA2902" i="1"/>
  <c r="AA2901" i="1"/>
  <c r="AA2900" i="1"/>
  <c r="AA2899" i="1"/>
  <c r="AA2898" i="1"/>
  <c r="AA2897" i="1"/>
  <c r="AA2896" i="1"/>
  <c r="AA2895" i="1"/>
  <c r="AA2894" i="1"/>
  <c r="AA2893" i="1"/>
  <c r="AA2892" i="1"/>
  <c r="AA2891" i="1"/>
  <c r="AA2890" i="1"/>
  <c r="AA2889" i="1"/>
  <c r="AA2887" i="1"/>
  <c r="AA2885" i="1"/>
  <c r="AA2884" i="1"/>
  <c r="AA2881" i="1"/>
  <c r="AA2878" i="1"/>
  <c r="AA2877" i="1"/>
  <c r="AA2876" i="1"/>
  <c r="AA2875" i="1"/>
  <c r="AA2873" i="1"/>
  <c r="AA2872" i="1"/>
  <c r="AA2871" i="1"/>
  <c r="AA2870" i="1"/>
  <c r="AA2869" i="1"/>
  <c r="AA2868" i="1"/>
  <c r="AA2867" i="1"/>
  <c r="AA2865" i="1"/>
  <c r="AA2864" i="1"/>
  <c r="AA2863" i="1"/>
  <c r="AA2862" i="1"/>
  <c r="AA2861" i="1"/>
  <c r="AA2860" i="1"/>
  <c r="AA2859" i="1"/>
  <c r="AA2858" i="1"/>
  <c r="AA2857" i="1"/>
  <c r="AA2856" i="1"/>
  <c r="AA2855" i="1"/>
  <c r="AA2854" i="1"/>
  <c r="AA2853" i="1"/>
  <c r="AA2852" i="1"/>
  <c r="AA2851" i="1"/>
  <c r="AA2849" i="1"/>
  <c r="AA2848" i="1"/>
  <c r="AA2847" i="1"/>
  <c r="AA2846" i="1"/>
  <c r="AA2845" i="1"/>
  <c r="AA2844" i="1"/>
  <c r="AA2843" i="1"/>
  <c r="AA2842" i="1"/>
  <c r="AA2841" i="1"/>
  <c r="AA2840" i="1"/>
  <c r="AA2839" i="1"/>
  <c r="AA2838" i="1"/>
  <c r="AA2837" i="1"/>
  <c r="AA2835" i="1"/>
  <c r="AA2834" i="1"/>
  <c r="AA2833" i="1"/>
  <c r="AA2832" i="1"/>
  <c r="AA2831" i="1"/>
  <c r="AA2830" i="1"/>
  <c r="AA2829" i="1"/>
  <c r="AA2828" i="1"/>
  <c r="AA2827" i="1"/>
  <c r="AA2825" i="1"/>
  <c r="AA2824" i="1"/>
  <c r="AA2823" i="1"/>
  <c r="AA2822" i="1"/>
  <c r="AA2821" i="1"/>
  <c r="AA2820" i="1"/>
  <c r="AA2819" i="1"/>
  <c r="AA2818" i="1"/>
  <c r="AA2817" i="1"/>
  <c r="AA2816" i="1"/>
  <c r="AA2814" i="1"/>
  <c r="AA2813" i="1"/>
  <c r="AA2812" i="1"/>
  <c r="AA2811" i="1"/>
  <c r="AA2810" i="1"/>
  <c r="AA2809" i="1"/>
  <c r="AA2808" i="1"/>
  <c r="AA2807" i="1"/>
  <c r="AA2806" i="1"/>
  <c r="AA2805" i="1"/>
  <c r="AA2804" i="1"/>
  <c r="AA2802" i="1"/>
  <c r="AA2801" i="1"/>
  <c r="AA2800" i="1"/>
  <c r="AA2799" i="1"/>
  <c r="AA2798" i="1"/>
  <c r="AA2796" i="1"/>
  <c r="AA2795" i="1"/>
  <c r="AA2794" i="1"/>
  <c r="AA2793" i="1"/>
  <c r="AA2792" i="1"/>
  <c r="AA2791" i="1"/>
  <c r="AA2790" i="1"/>
  <c r="AA2789" i="1"/>
  <c r="AA2788" i="1"/>
  <c r="AA2787" i="1"/>
  <c r="AA2786" i="1"/>
  <c r="AA2785" i="1"/>
  <c r="AA2784" i="1"/>
  <c r="AA2783" i="1"/>
  <c r="AA2782" i="1"/>
  <c r="AA2781" i="1"/>
  <c r="AA2780" i="1"/>
  <c r="AA2779" i="1"/>
  <c r="AA2778" i="1"/>
  <c r="AA2777" i="1"/>
  <c r="AA2776" i="1"/>
  <c r="AA2774" i="1"/>
  <c r="AA2773" i="1"/>
  <c r="AA2772" i="1"/>
  <c r="AA2771" i="1"/>
  <c r="AA2770" i="1"/>
  <c r="AA2769" i="1"/>
  <c r="AA2768" i="1"/>
  <c r="AA2767" i="1"/>
  <c r="AA2765" i="1"/>
  <c r="AA2764" i="1"/>
  <c r="AA2763" i="1"/>
  <c r="AA2762" i="1"/>
  <c r="AA2761" i="1"/>
  <c r="AA2760" i="1"/>
  <c r="AA2759" i="1"/>
  <c r="AA2758" i="1"/>
  <c r="AA2757" i="1"/>
  <c r="AA2756" i="1"/>
  <c r="AA2755" i="1"/>
  <c r="AA2754" i="1"/>
  <c r="AA2753" i="1"/>
  <c r="AA2752" i="1"/>
  <c r="AA2751" i="1"/>
  <c r="AA2750" i="1"/>
  <c r="AA2749" i="1"/>
  <c r="AA2748" i="1"/>
  <c r="AA2747" i="1"/>
  <c r="AA2746" i="1"/>
  <c r="AA2745" i="1"/>
  <c r="AA2744" i="1"/>
  <c r="AA2743" i="1"/>
  <c r="AA2742" i="1"/>
  <c r="AA2741" i="1"/>
  <c r="AA2740" i="1"/>
  <c r="AA2739" i="1"/>
  <c r="AA2738" i="1"/>
  <c r="AA2736" i="1"/>
  <c r="AA2735" i="1"/>
  <c r="AA2734" i="1"/>
  <c r="AA2733" i="1"/>
  <c r="AA2732" i="1"/>
  <c r="AA2731" i="1"/>
  <c r="AA2729" i="1"/>
  <c r="AA2728" i="1"/>
  <c r="AA2723" i="1"/>
  <c r="AA2722" i="1"/>
  <c r="AA2721" i="1"/>
  <c r="AA2720" i="1"/>
  <c r="AA2719" i="1"/>
  <c r="AA2718" i="1"/>
  <c r="AA2717" i="1"/>
  <c r="AA2716" i="1"/>
  <c r="AA2715" i="1"/>
  <c r="AA2714" i="1"/>
  <c r="AA2713" i="1"/>
  <c r="AA2712" i="1"/>
  <c r="AA2711" i="1"/>
  <c r="AA2710" i="1"/>
  <c r="AA2708" i="1"/>
  <c r="AA2707" i="1"/>
  <c r="AA2706" i="1"/>
  <c r="AA2705" i="1"/>
  <c r="AA2704" i="1"/>
  <c r="AA2703" i="1"/>
  <c r="AA2702" i="1"/>
  <c r="AA2701" i="1"/>
  <c r="AA2700" i="1"/>
  <c r="AA2699" i="1"/>
  <c r="AA2698" i="1"/>
  <c r="AA2697" i="1"/>
  <c r="AA2696" i="1"/>
  <c r="AA2695" i="1"/>
  <c r="AA2694" i="1"/>
  <c r="AA2693" i="1"/>
  <c r="AA2692" i="1"/>
  <c r="AA2691" i="1"/>
  <c r="AA2690" i="1"/>
  <c r="AA2689" i="1"/>
  <c r="AA2688" i="1"/>
  <c r="AA2687" i="1"/>
  <c r="AA2686" i="1"/>
  <c r="AA2685" i="1"/>
  <c r="AA2684" i="1"/>
  <c r="AA2683" i="1"/>
  <c r="AA2682" i="1"/>
  <c r="AA2681" i="1"/>
  <c r="AA2680" i="1"/>
  <c r="AA2679" i="1"/>
  <c r="AA2678" i="1"/>
  <c r="AA2677" i="1"/>
  <c r="AA2676" i="1"/>
  <c r="AA2675" i="1"/>
  <c r="AA2674" i="1"/>
  <c r="AA2671" i="1"/>
  <c r="AA2670" i="1"/>
  <c r="AA2669" i="1"/>
  <c r="AA2668" i="1"/>
  <c r="AA2667" i="1"/>
  <c r="AA2666" i="1"/>
  <c r="AA2665" i="1"/>
  <c r="AA2664" i="1"/>
  <c r="AA2663" i="1"/>
  <c r="AA2662" i="1"/>
  <c r="AA2661" i="1"/>
  <c r="AA2660" i="1"/>
  <c r="AA2659" i="1"/>
  <c r="AA2658" i="1"/>
  <c r="AA2657" i="1"/>
  <c r="AA2656" i="1"/>
  <c r="AA2655" i="1"/>
  <c r="AA2653" i="1"/>
  <c r="AA2651" i="1"/>
  <c r="AA2650" i="1"/>
  <c r="AA2649" i="1"/>
  <c r="AA2648" i="1"/>
  <c r="AA2647" i="1"/>
  <c r="AA2646" i="1"/>
  <c r="AA2645" i="1"/>
  <c r="AA2644" i="1"/>
  <c r="AA2642" i="1"/>
  <c r="AA2641" i="1"/>
  <c r="AA2640" i="1"/>
  <c r="AA2639" i="1"/>
  <c r="AA2638" i="1"/>
  <c r="AA2637" i="1"/>
  <c r="AA2635" i="1"/>
  <c r="AA2634" i="1"/>
  <c r="AA2633" i="1"/>
  <c r="AA2632" i="1"/>
  <c r="AA2631" i="1"/>
  <c r="AA2630" i="1"/>
  <c r="AA2629" i="1"/>
  <c r="AA2627" i="1"/>
  <c r="AA2626" i="1"/>
  <c r="AA2625" i="1"/>
  <c r="AA2624" i="1"/>
  <c r="AA2623" i="1"/>
  <c r="AA2622" i="1"/>
  <c r="AA2621" i="1"/>
  <c r="AA2619" i="1"/>
  <c r="AA2618" i="1"/>
  <c r="AA2617" i="1"/>
  <c r="AA2616" i="1"/>
  <c r="AA2615" i="1"/>
  <c r="AA2614" i="1"/>
  <c r="AA2613" i="1"/>
  <c r="AA2612" i="1"/>
  <c r="AA2611" i="1"/>
  <c r="AA2610" i="1"/>
  <c r="AA2608" i="1"/>
  <c r="AA2607" i="1"/>
  <c r="AA2606" i="1"/>
  <c r="AA2605" i="1"/>
  <c r="AA2604" i="1"/>
  <c r="AA2603" i="1"/>
  <c r="AA2602" i="1"/>
  <c r="AA2601" i="1"/>
  <c r="AA2599" i="1"/>
  <c r="AA2598" i="1"/>
  <c r="AA2597" i="1"/>
  <c r="AA2596" i="1"/>
  <c r="AA2595" i="1"/>
  <c r="AA2594" i="1"/>
  <c r="AA2593" i="1"/>
  <c r="AA2592" i="1"/>
  <c r="AA2591" i="1"/>
  <c r="AA2590" i="1"/>
  <c r="AA2589" i="1"/>
  <c r="AA2588" i="1"/>
  <c r="AA2587" i="1"/>
  <c r="AA2586" i="1"/>
  <c r="AA2585" i="1"/>
  <c r="AA2584" i="1"/>
  <c r="AA2583" i="1"/>
  <c r="AA2582" i="1"/>
  <c r="AA2581" i="1"/>
  <c r="AA2580" i="1"/>
  <c r="AA2579" i="1"/>
  <c r="AA2578" i="1"/>
  <c r="AA2577" i="1"/>
  <c r="AA2576" i="1"/>
  <c r="AA2575" i="1"/>
  <c r="AA2574" i="1"/>
  <c r="AA2573" i="1"/>
  <c r="AA2572" i="1"/>
  <c r="AA2571" i="1"/>
  <c r="AA2569" i="1"/>
  <c r="AA2568" i="1"/>
  <c r="AA2567" i="1"/>
  <c r="AA2566" i="1"/>
  <c r="AA2565" i="1"/>
  <c r="AA2564" i="1"/>
  <c r="AA2563" i="1"/>
  <c r="AA2562" i="1"/>
  <c r="AA2561" i="1"/>
  <c r="AA2560" i="1"/>
  <c r="AA2559" i="1"/>
  <c r="AA2558" i="1"/>
  <c r="AA2557" i="1"/>
  <c r="AA2555" i="1"/>
  <c r="AA2554" i="1"/>
  <c r="AA2553" i="1"/>
  <c r="AA2552" i="1"/>
  <c r="AA2551" i="1"/>
  <c r="AA2549" i="1"/>
  <c r="AA2548" i="1"/>
  <c r="AA2547" i="1"/>
  <c r="AA2546" i="1"/>
  <c r="AA2545" i="1"/>
  <c r="AA2544" i="1"/>
  <c r="AA2543" i="1"/>
  <c r="AA2542" i="1"/>
  <c r="AA2541" i="1"/>
  <c r="AA2540" i="1"/>
  <c r="AA2539" i="1"/>
  <c r="AA2538" i="1"/>
  <c r="AA2537" i="1"/>
  <c r="AA2536" i="1"/>
  <c r="AA2535" i="1"/>
  <c r="AA2534" i="1"/>
  <c r="AA2533" i="1"/>
  <c r="AA2532" i="1"/>
  <c r="AA2531" i="1"/>
  <c r="AA2530" i="1"/>
  <c r="AA2529" i="1"/>
  <c r="AA2528" i="1"/>
  <c r="AA2527" i="1"/>
  <c r="AA2526" i="1"/>
  <c r="AA2525" i="1"/>
  <c r="AA2524" i="1"/>
  <c r="AA2523" i="1"/>
  <c r="AA2522" i="1"/>
  <c r="AA2521" i="1"/>
  <c r="AA2520" i="1"/>
  <c r="AA2519" i="1"/>
  <c r="AA2518" i="1"/>
  <c r="AA2517" i="1"/>
  <c r="AA2516" i="1"/>
  <c r="AA2515" i="1"/>
  <c r="AA2514" i="1"/>
  <c r="AA2513" i="1"/>
  <c r="AA2512" i="1"/>
  <c r="AA2510" i="1"/>
  <c r="AA2509" i="1"/>
  <c r="AA2508" i="1"/>
  <c r="AA2507" i="1"/>
  <c r="AA2506" i="1"/>
  <c r="AA2505" i="1"/>
  <c r="AA2504" i="1"/>
  <c r="AA2503" i="1"/>
  <c r="AA2502" i="1"/>
  <c r="AA2500" i="1"/>
  <c r="AA2499" i="1"/>
  <c r="AA2498" i="1"/>
  <c r="AA2497" i="1"/>
  <c r="AA2496" i="1"/>
  <c r="AA2495" i="1"/>
  <c r="AA2493" i="1"/>
  <c r="AA2492" i="1"/>
  <c r="AA2491" i="1"/>
  <c r="AA2490" i="1"/>
  <c r="AA2489" i="1"/>
  <c r="AA2488" i="1"/>
  <c r="AA2486" i="1"/>
  <c r="AA2485" i="1"/>
  <c r="AA2484" i="1"/>
  <c r="AA2483" i="1"/>
  <c r="AA2482" i="1"/>
  <c r="AA2481" i="1"/>
  <c r="AA2479" i="1"/>
  <c r="AA2478" i="1"/>
  <c r="AA2476" i="1"/>
  <c r="AA2474" i="1"/>
  <c r="AA2473" i="1"/>
  <c r="AA2472" i="1"/>
  <c r="AA2470" i="1"/>
  <c r="AA2469" i="1"/>
  <c r="AA2468" i="1"/>
  <c r="AA2467" i="1"/>
  <c r="AA2466" i="1"/>
  <c r="AA2465" i="1"/>
  <c r="AA2464" i="1"/>
  <c r="AA2463" i="1"/>
  <c r="AA2462" i="1"/>
  <c r="AA2461" i="1"/>
  <c r="AA2460" i="1"/>
  <c r="AA2459" i="1"/>
  <c r="AA2457" i="1"/>
  <c r="AA2456" i="1"/>
  <c r="AA2455" i="1"/>
  <c r="AA2454" i="1"/>
  <c r="AA2453" i="1"/>
  <c r="AA2452" i="1"/>
  <c r="AA2451" i="1"/>
  <c r="AA2450" i="1"/>
  <c r="AA2449" i="1"/>
  <c r="AA2448" i="1"/>
  <c r="AA2446" i="1"/>
  <c r="AA2445" i="1"/>
  <c r="AA2444" i="1"/>
  <c r="AA2443" i="1"/>
  <c r="AA2441" i="1"/>
  <c r="AA2440" i="1"/>
  <c r="AA2439" i="1"/>
  <c r="AA2438" i="1"/>
  <c r="AA2437" i="1"/>
  <c r="AA2436" i="1"/>
  <c r="AA2433" i="1"/>
  <c r="AA2432" i="1"/>
  <c r="AA2431" i="1"/>
  <c r="AA2430" i="1"/>
  <c r="AA2429" i="1"/>
  <c r="AA2428" i="1"/>
  <c r="AA2426" i="1"/>
  <c r="AA2424" i="1"/>
  <c r="AA2423" i="1"/>
  <c r="AA2420" i="1"/>
  <c r="AA2419" i="1"/>
  <c r="AA2418" i="1"/>
  <c r="AA2417" i="1"/>
  <c r="AA2416" i="1"/>
  <c r="AA2415" i="1"/>
  <c r="AA2414" i="1"/>
  <c r="AA2413" i="1"/>
  <c r="AA2412" i="1"/>
  <c r="AA2411" i="1"/>
  <c r="AA2409" i="1"/>
  <c r="AA2407" i="1"/>
  <c r="AA2406" i="1"/>
  <c r="AA2405" i="1"/>
  <c r="AA2404" i="1"/>
  <c r="AA2403" i="1"/>
  <c r="AA2401" i="1"/>
  <c r="AA2400" i="1"/>
  <c r="AA2399" i="1"/>
  <c r="AA2398" i="1"/>
  <c r="AA2397" i="1"/>
  <c r="AA2396" i="1"/>
  <c r="AA2395" i="1"/>
  <c r="AA2394" i="1"/>
  <c r="AA2392" i="1"/>
  <c r="AA2391" i="1"/>
  <c r="AA2390" i="1"/>
  <c r="AA2389" i="1"/>
  <c r="AA2387" i="1"/>
  <c r="AA2386" i="1"/>
  <c r="AA2385" i="1"/>
  <c r="AA2384" i="1"/>
  <c r="AA2383" i="1"/>
  <c r="AA2382" i="1"/>
  <c r="AA2381" i="1"/>
  <c r="AA2380" i="1"/>
  <c r="AA2379" i="1"/>
  <c r="AA2378" i="1"/>
  <c r="AA2376" i="1"/>
  <c r="AA2375" i="1"/>
  <c r="AA2374" i="1"/>
  <c r="AA2373" i="1"/>
  <c r="AA2372" i="1"/>
  <c r="AA2370" i="1"/>
  <c r="AA2369" i="1"/>
  <c r="AA2368" i="1"/>
  <c r="AA2366" i="1"/>
  <c r="AA2364" i="1"/>
  <c r="AA2363" i="1"/>
  <c r="AA2361" i="1"/>
  <c r="AA2360" i="1"/>
  <c r="AA2359" i="1"/>
  <c r="AA2358" i="1"/>
  <c r="AA2357" i="1"/>
  <c r="AA2355" i="1"/>
  <c r="AA2354" i="1"/>
  <c r="AA2352" i="1"/>
  <c r="AA2351" i="1"/>
  <c r="AA2350" i="1"/>
  <c r="AA2349" i="1"/>
  <c r="AA2348" i="1"/>
  <c r="AA2347" i="1"/>
  <c r="AA2345" i="1"/>
  <c r="AA2344" i="1"/>
  <c r="AA2343" i="1"/>
  <c r="AA2342" i="1"/>
  <c r="AA2340" i="1"/>
  <c r="AA2339" i="1"/>
  <c r="AA2338" i="1"/>
  <c r="AA2337" i="1"/>
  <c r="AA2336" i="1"/>
  <c r="AA2335" i="1"/>
  <c r="AA2334" i="1"/>
  <c r="AA2333" i="1"/>
  <c r="AA2332" i="1"/>
  <c r="AA2331" i="1"/>
  <c r="AA2330" i="1"/>
  <c r="AA2328" i="1"/>
  <c r="AA2327" i="1"/>
  <c r="AA2326" i="1"/>
  <c r="AA2325" i="1"/>
  <c r="AA2324" i="1"/>
  <c r="AA2323" i="1"/>
  <c r="AA2322" i="1"/>
  <c r="AA2321" i="1"/>
  <c r="AA2320" i="1"/>
  <c r="AA2319" i="1"/>
  <c r="AA2318" i="1"/>
  <c r="AA2317" i="1"/>
  <c r="AA2316" i="1"/>
  <c r="AA2315" i="1"/>
  <c r="AA2313" i="1"/>
  <c r="AA2312" i="1"/>
  <c r="AA2311" i="1"/>
  <c r="AA2310" i="1"/>
  <c r="AA2309" i="1"/>
  <c r="AA2308" i="1"/>
  <c r="AA2306" i="1"/>
  <c r="AA2305" i="1"/>
  <c r="AA2304" i="1"/>
  <c r="AA2303" i="1"/>
  <c r="AA2302" i="1"/>
  <c r="AA2301" i="1"/>
  <c r="AA2300" i="1"/>
  <c r="AA2299" i="1"/>
  <c r="AA2298" i="1"/>
  <c r="AA2297" i="1"/>
  <c r="AA2296" i="1"/>
  <c r="AA2295" i="1"/>
  <c r="AA2294" i="1"/>
  <c r="AA2293" i="1"/>
  <c r="AA2292" i="1"/>
  <c r="AA2291" i="1"/>
  <c r="AA2290" i="1"/>
  <c r="AA2289" i="1"/>
  <c r="AA2288" i="1"/>
  <c r="AA2287" i="1"/>
  <c r="AA2286" i="1"/>
  <c r="AA2285" i="1"/>
  <c r="AA2284" i="1"/>
  <c r="AA2283" i="1"/>
  <c r="AA2282" i="1"/>
  <c r="AA2281" i="1"/>
  <c r="AA2280" i="1"/>
  <c r="AA2279" i="1"/>
  <c r="AA2278" i="1"/>
  <c r="AA2277" i="1"/>
  <c r="AA2276" i="1"/>
  <c r="AA2275" i="1"/>
  <c r="AA2274" i="1"/>
  <c r="AA2273" i="1"/>
  <c r="AA2272" i="1"/>
  <c r="AA2271" i="1"/>
  <c r="AA2270" i="1"/>
  <c r="AA2269" i="1"/>
  <c r="AA2268" i="1"/>
  <c r="AA2266" i="1"/>
  <c r="AA2265" i="1"/>
  <c r="AA2264" i="1"/>
  <c r="AA2263" i="1"/>
  <c r="AA2261" i="1"/>
  <c r="AA2260" i="1"/>
  <c r="AA2259" i="1"/>
  <c r="AA2258" i="1"/>
  <c r="AA2257" i="1"/>
  <c r="AA2256" i="1"/>
  <c r="AA2255" i="1"/>
  <c r="AA2254" i="1"/>
  <c r="AA2253" i="1"/>
  <c r="AA2252" i="1"/>
  <c r="AA2251" i="1"/>
  <c r="AA2250" i="1"/>
  <c r="AA2249" i="1"/>
  <c r="AA2248" i="1"/>
  <c r="AA2247" i="1"/>
  <c r="AA2246" i="1"/>
  <c r="AA2245" i="1"/>
  <c r="AA2244" i="1"/>
  <c r="AA2243" i="1"/>
  <c r="AA2242" i="1"/>
  <c r="AA2241" i="1"/>
  <c r="AA2240" i="1"/>
  <c r="AA2239" i="1"/>
  <c r="AA2238" i="1"/>
  <c r="AA2237" i="1"/>
  <c r="AA2236" i="1"/>
  <c r="AA2235" i="1"/>
  <c r="AA2234" i="1"/>
  <c r="AA2233" i="1"/>
  <c r="AA2232" i="1"/>
  <c r="AA2231" i="1"/>
  <c r="AA2229" i="1"/>
  <c r="AA2228" i="1"/>
  <c r="AA2227" i="1"/>
  <c r="AA2226" i="1"/>
  <c r="AA2225" i="1"/>
  <c r="AA2223" i="1"/>
  <c r="AA2222" i="1"/>
  <c r="AA2221" i="1"/>
  <c r="AA2220" i="1"/>
  <c r="AA2218" i="1"/>
  <c r="AA2216" i="1"/>
  <c r="AA2215" i="1"/>
  <c r="AA2214" i="1"/>
  <c r="AA2212" i="1"/>
  <c r="AA2211" i="1"/>
  <c r="AA2210" i="1"/>
  <c r="AA2209" i="1"/>
  <c r="AA2208" i="1"/>
  <c r="AA2207" i="1"/>
  <c r="AA2206" i="1"/>
  <c r="AA2205" i="1"/>
  <c r="AA2204" i="1"/>
  <c r="AA2202" i="1"/>
  <c r="AA2200" i="1"/>
  <c r="AA2199" i="1"/>
  <c r="AA2198" i="1"/>
  <c r="AA2197" i="1"/>
  <c r="AA2196" i="1"/>
  <c r="AA2195" i="1"/>
  <c r="AA2194" i="1"/>
  <c r="AA2192" i="1"/>
  <c r="AA2191" i="1"/>
  <c r="AA2190" i="1"/>
  <c r="AA2189" i="1"/>
  <c r="AA2188" i="1"/>
  <c r="AA2187" i="1"/>
  <c r="AA2186" i="1"/>
  <c r="AA2185" i="1"/>
  <c r="AA2183" i="1"/>
  <c r="AA2182" i="1"/>
  <c r="AA2181" i="1"/>
  <c r="AA2180" i="1"/>
  <c r="AA2179" i="1"/>
  <c r="AA2177" i="1"/>
  <c r="AA2176" i="1"/>
  <c r="AA2175" i="1"/>
  <c r="AA2174" i="1"/>
  <c r="AA2172" i="1"/>
  <c r="AA2171" i="1"/>
  <c r="AA2170" i="1"/>
  <c r="AA2169" i="1"/>
  <c r="AA2168" i="1"/>
  <c r="AA2167" i="1"/>
  <c r="AA2166" i="1"/>
  <c r="AA2165" i="1"/>
  <c r="AA2164" i="1"/>
  <c r="AA2163" i="1"/>
  <c r="AA2162" i="1"/>
  <c r="AA2161" i="1"/>
  <c r="AA2159" i="1"/>
  <c r="AA2158" i="1"/>
  <c r="AA2157" i="1"/>
  <c r="AA2156" i="1"/>
  <c r="AA2155" i="1"/>
  <c r="AA2154" i="1"/>
  <c r="AA2153" i="1"/>
  <c r="AA2152" i="1"/>
  <c r="AA2151" i="1"/>
  <c r="AA2150" i="1"/>
  <c r="AA2149" i="1"/>
  <c r="AA2147" i="1"/>
  <c r="AA2146" i="1"/>
  <c r="AA2145" i="1"/>
  <c r="AA2144" i="1"/>
  <c r="AA2143" i="1"/>
  <c r="AA2141" i="1"/>
  <c r="AA2139" i="1"/>
  <c r="AA2138" i="1"/>
  <c r="AA2137" i="1"/>
  <c r="AA2136" i="1"/>
  <c r="AA2135" i="1"/>
  <c r="AA2132" i="1"/>
  <c r="AA2130" i="1"/>
  <c r="AA2128" i="1"/>
  <c r="AA2127" i="1"/>
  <c r="AA2126" i="1"/>
  <c r="AA2125" i="1"/>
  <c r="AA2124" i="1"/>
  <c r="AA2123" i="1"/>
  <c r="AA2122" i="1"/>
  <c r="AA2121" i="1"/>
  <c r="AA2120" i="1"/>
  <c r="AA2118" i="1"/>
  <c r="AA2117" i="1"/>
  <c r="AA2116" i="1"/>
  <c r="AA2115" i="1"/>
  <c r="AA2114" i="1"/>
  <c r="AA2113" i="1"/>
  <c r="AA2112" i="1"/>
  <c r="AA2111" i="1"/>
  <c r="AA2110" i="1"/>
  <c r="AA2109" i="1"/>
  <c r="AA2108" i="1"/>
  <c r="AA2107" i="1"/>
  <c r="AA2105" i="1"/>
  <c r="AA2104" i="1"/>
  <c r="AA2103" i="1"/>
  <c r="AA2100" i="1"/>
  <c r="AA2099" i="1"/>
  <c r="AA2098" i="1"/>
  <c r="AA2097" i="1"/>
  <c r="AA2096" i="1"/>
  <c r="AA2095" i="1"/>
  <c r="AA2094" i="1"/>
  <c r="AA2093" i="1"/>
  <c r="AA2092" i="1"/>
  <c r="AA2091" i="1"/>
  <c r="AA2090" i="1"/>
  <c r="AA2089" i="1"/>
  <c r="AA2088" i="1"/>
  <c r="AA2086" i="1"/>
  <c r="AA2085" i="1"/>
  <c r="AA2084" i="1"/>
  <c r="AA2083" i="1"/>
  <c r="AA2082" i="1"/>
  <c r="AA2081" i="1"/>
  <c r="AA2079" i="1"/>
  <c r="AA2078" i="1"/>
  <c r="AA2077" i="1"/>
  <c r="AA2076" i="1"/>
  <c r="AA2073" i="1"/>
  <c r="AA2072" i="1"/>
  <c r="AA2071" i="1"/>
  <c r="AA2070" i="1"/>
  <c r="AA2069" i="1"/>
  <c r="AA2067" i="1"/>
  <c r="AA2066" i="1"/>
  <c r="AA2065" i="1"/>
  <c r="AA2064" i="1"/>
  <c r="AA2063" i="1"/>
  <c r="AA2062" i="1"/>
  <c r="AA2061" i="1"/>
  <c r="AA2060" i="1"/>
  <c r="AA2059" i="1"/>
  <c r="AA2058" i="1"/>
  <c r="AA2057" i="1"/>
  <c r="AA2054" i="1"/>
  <c r="AA2053" i="1"/>
  <c r="AA2052" i="1"/>
  <c r="AA2051" i="1"/>
  <c r="AA2049" i="1"/>
  <c r="AA2048" i="1"/>
  <c r="AA2047" i="1"/>
  <c r="AA2044" i="1"/>
  <c r="AA2043" i="1"/>
  <c r="AA2041" i="1"/>
  <c r="AA2040" i="1"/>
  <c r="AA2039" i="1"/>
  <c r="AA2038" i="1"/>
  <c r="AA2036" i="1"/>
  <c r="AA2035" i="1"/>
  <c r="AA2034" i="1"/>
  <c r="AA2033" i="1"/>
  <c r="AA2032" i="1"/>
  <c r="AA2031" i="1"/>
  <c r="AA2030" i="1"/>
  <c r="AA2028" i="1"/>
  <c r="AA2026" i="1"/>
  <c r="AA2024" i="1"/>
  <c r="AA2023" i="1"/>
  <c r="AA2022" i="1"/>
  <c r="AA2021" i="1"/>
  <c r="AA2020" i="1"/>
  <c r="AA2019" i="1"/>
  <c r="AA2018" i="1"/>
  <c r="AA2014" i="1"/>
  <c r="AA2013" i="1"/>
  <c r="AA2012" i="1"/>
  <c r="AA2011" i="1"/>
  <c r="AA2010" i="1"/>
  <c r="AA2009" i="1"/>
  <c r="AA2008" i="1"/>
  <c r="AA2007" i="1"/>
  <c r="AA2006" i="1"/>
  <c r="AA2004" i="1"/>
  <c r="AA2002" i="1"/>
  <c r="AA2001" i="1"/>
  <c r="AA1999" i="1"/>
  <c r="AA1998" i="1"/>
  <c r="AA1997" i="1"/>
  <c r="AA1996" i="1"/>
  <c r="AA1995" i="1"/>
  <c r="AA1993" i="1"/>
  <c r="AA1992" i="1"/>
  <c r="AA1991" i="1"/>
  <c r="AA1990" i="1"/>
  <c r="AA1989" i="1"/>
  <c r="AA1988" i="1"/>
  <c r="AA1987" i="1"/>
  <c r="AA1985" i="1"/>
  <c r="AA1984" i="1"/>
  <c r="AA1982" i="1"/>
  <c r="AA1981" i="1"/>
  <c r="AA1980" i="1"/>
  <c r="AA1979" i="1"/>
  <c r="AA1978" i="1"/>
  <c r="AA1977" i="1"/>
  <c r="AA1976" i="1"/>
  <c r="AA1975" i="1"/>
  <c r="AA1974" i="1"/>
  <c r="AA1973" i="1"/>
  <c r="AA1972" i="1"/>
  <c r="AA1971" i="1"/>
  <c r="AA1970" i="1"/>
  <c r="AA1969" i="1"/>
  <c r="AA1968" i="1"/>
  <c r="AA1967" i="1"/>
  <c r="AA1966" i="1"/>
  <c r="AA1965" i="1"/>
  <c r="AA1964" i="1"/>
  <c r="AA1963" i="1"/>
  <c r="AA1962" i="1"/>
  <c r="AA1961" i="1"/>
  <c r="AA1959" i="1"/>
  <c r="AA1958" i="1"/>
  <c r="AA1957" i="1"/>
  <c r="AA1956" i="1"/>
  <c r="AA1954" i="1"/>
  <c r="AA1953" i="1"/>
  <c r="AA1952" i="1"/>
  <c r="AA1951" i="1"/>
  <c r="AA1950" i="1"/>
  <c r="AA1947" i="1"/>
  <c r="AA1944" i="1"/>
  <c r="AA1943" i="1"/>
  <c r="AA1942" i="1"/>
  <c r="AA1941" i="1"/>
  <c r="AA1940" i="1"/>
  <c r="AA1939" i="1"/>
  <c r="AA1938" i="1"/>
  <c r="AA1936" i="1"/>
  <c r="AA1935" i="1"/>
  <c r="AA1933" i="1"/>
  <c r="AA1932" i="1"/>
  <c r="AA1931" i="1"/>
  <c r="AA1930" i="1"/>
  <c r="AA1929" i="1"/>
  <c r="AA1928" i="1"/>
  <c r="AA1927" i="1"/>
  <c r="AA1926" i="1"/>
  <c r="AA1923" i="1"/>
  <c r="AA1922" i="1"/>
  <c r="AA1921" i="1"/>
  <c r="AA1920" i="1"/>
  <c r="AA1919" i="1"/>
  <c r="AA1918" i="1"/>
  <c r="AA1917" i="1"/>
  <c r="AA1916" i="1"/>
  <c r="AA1915" i="1"/>
  <c r="AA1914" i="1"/>
  <c r="AA1913" i="1"/>
  <c r="AA1912" i="1"/>
  <c r="AA1911" i="1"/>
  <c r="AA1910" i="1"/>
  <c r="AA1909" i="1"/>
  <c r="AA1908" i="1"/>
  <c r="AA1906" i="1"/>
  <c r="AA1905" i="1"/>
  <c r="AA1904" i="1"/>
  <c r="AA1903" i="1"/>
  <c r="AA1902" i="1"/>
  <c r="AA1901" i="1"/>
  <c r="AA1899" i="1"/>
  <c r="AA1898" i="1"/>
  <c r="AA1896" i="1"/>
  <c r="AA1895" i="1"/>
  <c r="AA1894" i="1"/>
  <c r="AA1893" i="1"/>
  <c r="AA1891" i="1"/>
  <c r="AA1890" i="1"/>
  <c r="AA1888" i="1"/>
  <c r="AA1886" i="1"/>
  <c r="AA1885" i="1"/>
  <c r="AA1884" i="1"/>
  <c r="AA1883" i="1"/>
  <c r="AA1882" i="1"/>
  <c r="AA1881" i="1"/>
  <c r="AA1880" i="1"/>
  <c r="AA1879" i="1"/>
  <c r="AA1878" i="1"/>
  <c r="AA1876" i="1"/>
  <c r="AA1875" i="1"/>
  <c r="AA1874" i="1"/>
  <c r="AA1873" i="1"/>
  <c r="AA1872" i="1"/>
  <c r="AA1871" i="1"/>
  <c r="AA1870" i="1"/>
  <c r="AA1869" i="1"/>
  <c r="AA1868" i="1"/>
  <c r="AA1867" i="1"/>
  <c r="AA1866" i="1"/>
  <c r="AA1865" i="1"/>
  <c r="AA1864" i="1"/>
  <c r="AA1863" i="1"/>
  <c r="AA1861" i="1"/>
  <c r="AA1860" i="1"/>
  <c r="AA1859" i="1"/>
  <c r="AA1858" i="1"/>
  <c r="AA1857" i="1"/>
  <c r="AA1856" i="1"/>
  <c r="AA1855" i="1"/>
  <c r="AA1854" i="1"/>
  <c r="AA1853" i="1"/>
  <c r="AA1852" i="1"/>
  <c r="AA1850" i="1"/>
  <c r="AA1848" i="1"/>
  <c r="AA1847" i="1"/>
  <c r="AA1846" i="1"/>
  <c r="AA1845" i="1"/>
  <c r="AA1844" i="1"/>
  <c r="AA1843" i="1"/>
  <c r="AA1842" i="1"/>
  <c r="AA1840" i="1"/>
  <c r="AA1838" i="1"/>
  <c r="AA1836" i="1"/>
  <c r="AA1835" i="1"/>
  <c r="AA1834" i="1"/>
  <c r="AA1833" i="1"/>
  <c r="AA1832" i="1"/>
  <c r="AA1831" i="1"/>
  <c r="AA1830" i="1"/>
  <c r="AA1829" i="1"/>
  <c r="AA1826" i="1"/>
  <c r="AA1825" i="1"/>
  <c r="AA1824" i="1"/>
  <c r="AA1823" i="1"/>
  <c r="AA1822" i="1"/>
  <c r="AA1821" i="1"/>
  <c r="AA1820" i="1"/>
  <c r="AA1819" i="1"/>
  <c r="AA1815" i="1"/>
  <c r="AA1814" i="1"/>
  <c r="AA1813" i="1"/>
  <c r="AA1812" i="1"/>
  <c r="AA1811" i="1"/>
  <c r="AA1810" i="1"/>
  <c r="AA1809" i="1"/>
  <c r="AA1808" i="1"/>
  <c r="AA1807" i="1"/>
  <c r="AA1806" i="1"/>
  <c r="AA1805" i="1"/>
  <c r="AA1804" i="1"/>
  <c r="AA1803" i="1"/>
  <c r="AA1802" i="1"/>
  <c r="AA1800" i="1"/>
  <c r="AA1799" i="1"/>
  <c r="AA1798" i="1"/>
  <c r="AA1797" i="1"/>
  <c r="AA1796" i="1"/>
  <c r="AA1795" i="1"/>
  <c r="AA1794" i="1"/>
  <c r="AA1793" i="1"/>
  <c r="AA1792" i="1"/>
  <c r="AA1791" i="1"/>
  <c r="AA1790" i="1"/>
  <c r="AA1789" i="1"/>
  <c r="AA1788" i="1"/>
  <c r="AA1787" i="1"/>
  <c r="AA1786" i="1"/>
  <c r="AA1785" i="1"/>
  <c r="AA1784" i="1"/>
  <c r="AA1783" i="1"/>
  <c r="AA1782" i="1"/>
  <c r="AA1781" i="1"/>
  <c r="AA1780" i="1"/>
  <c r="AA1779" i="1"/>
  <c r="AA1778" i="1"/>
  <c r="AA1777" i="1"/>
  <c r="AA1775" i="1"/>
  <c r="AA1773" i="1"/>
  <c r="AA1772" i="1"/>
  <c r="AA1771" i="1"/>
  <c r="AA1770" i="1"/>
  <c r="AA1769" i="1"/>
  <c r="AA1767" i="1"/>
  <c r="AA1766" i="1"/>
  <c r="AA1765" i="1"/>
  <c r="AA1764" i="1"/>
  <c r="AA1763" i="1"/>
  <c r="AA1761" i="1"/>
  <c r="AA1760" i="1"/>
  <c r="AA1759" i="1"/>
  <c r="AA1758" i="1"/>
  <c r="AA1757" i="1"/>
  <c r="AA1756" i="1"/>
  <c r="AA1755" i="1"/>
  <c r="AA1754" i="1"/>
  <c r="AA1753" i="1"/>
  <c r="AA1752" i="1"/>
  <c r="AA1751" i="1"/>
  <c r="AA1749" i="1"/>
  <c r="AA1748" i="1"/>
  <c r="AA1747" i="1"/>
  <c r="AA1745" i="1"/>
  <c r="AA1744" i="1"/>
  <c r="AA1743" i="1"/>
  <c r="AA1741" i="1"/>
  <c r="AA1740" i="1"/>
  <c r="AA1739" i="1"/>
  <c r="AA1738" i="1"/>
  <c r="AA1737" i="1"/>
  <c r="AA1736" i="1"/>
  <c r="AA1735" i="1"/>
  <c r="AA1734" i="1"/>
  <c r="AA1733" i="1"/>
  <c r="AA1731" i="1"/>
  <c r="AA1730" i="1"/>
  <c r="AA1729" i="1"/>
  <c r="AA1728" i="1"/>
  <c r="AA1727" i="1"/>
  <c r="AA1726" i="1"/>
  <c r="AA1725" i="1"/>
  <c r="AA1724" i="1"/>
  <c r="AA1723" i="1"/>
  <c r="AA1722" i="1"/>
  <c r="AA1721" i="1"/>
  <c r="AA1720" i="1"/>
  <c r="AA1719" i="1"/>
  <c r="AA1717" i="1"/>
  <c r="AA1715" i="1"/>
  <c r="AA1714" i="1"/>
  <c r="AA1712" i="1"/>
  <c r="AA1711" i="1"/>
  <c r="AA1710" i="1"/>
  <c r="AA1709" i="1"/>
  <c r="AA1708" i="1"/>
  <c r="AA1707" i="1"/>
  <c r="AA1706" i="1"/>
  <c r="AA1705" i="1"/>
  <c r="AA1704" i="1"/>
  <c r="AA1703" i="1"/>
  <c r="AA1702" i="1"/>
  <c r="AA1701" i="1"/>
  <c r="AA1700" i="1"/>
  <c r="AA1699" i="1"/>
  <c r="AA1698" i="1"/>
  <c r="AA1697" i="1"/>
  <c r="AA1696" i="1"/>
  <c r="AA1695" i="1"/>
  <c r="AA1694" i="1"/>
  <c r="AA1693" i="1"/>
  <c r="AA1692" i="1"/>
  <c r="AA1691" i="1"/>
  <c r="AA1690" i="1"/>
  <c r="AA1688" i="1"/>
  <c r="AA1687" i="1"/>
  <c r="AA1685" i="1"/>
  <c r="AA1684" i="1"/>
  <c r="AA1683" i="1"/>
  <c r="AA1682" i="1"/>
  <c r="AA1681" i="1"/>
  <c r="AA1680" i="1"/>
  <c r="AA1679" i="1"/>
  <c r="AA1678" i="1"/>
  <c r="AA1677" i="1"/>
  <c r="AA1676" i="1"/>
  <c r="AA1675" i="1"/>
  <c r="AA1674" i="1"/>
  <c r="AA1671" i="1"/>
  <c r="AA1670" i="1"/>
  <c r="AA1669" i="1"/>
  <c r="AA1668" i="1"/>
  <c r="AA1667" i="1"/>
  <c r="AA1665" i="1"/>
  <c r="AA1664" i="1"/>
  <c r="AA1663" i="1"/>
  <c r="AA1662" i="1"/>
  <c r="AA1661" i="1"/>
  <c r="AA1660" i="1"/>
  <c r="AA1659" i="1"/>
  <c r="AA1657" i="1"/>
  <c r="AA1655" i="1"/>
  <c r="AA1654" i="1"/>
  <c r="AA1653" i="1"/>
  <c r="AA1651" i="1"/>
  <c r="AA1650" i="1"/>
  <c r="AA1649" i="1"/>
  <c r="AA1648" i="1"/>
  <c r="AA1644" i="1"/>
  <c r="AA1643" i="1"/>
  <c r="AA1642" i="1"/>
  <c r="AA1641" i="1"/>
  <c r="AA1640" i="1"/>
  <c r="AA1639" i="1"/>
  <c r="AA1637" i="1"/>
  <c r="AA1636" i="1"/>
  <c r="AA1635" i="1"/>
  <c r="AA1634" i="1"/>
  <c r="AA1633" i="1"/>
  <c r="AA1632" i="1"/>
  <c r="AA1631" i="1"/>
  <c r="AA1630" i="1"/>
  <c r="AA1629" i="1"/>
  <c r="AA1627" i="1"/>
  <c r="AA1626" i="1"/>
  <c r="AA1625" i="1"/>
  <c r="AA1624" i="1"/>
  <c r="AA1623" i="1"/>
  <c r="AA1622" i="1"/>
  <c r="AA1621" i="1"/>
  <c r="AA1620" i="1"/>
  <c r="AA1618" i="1"/>
  <c r="AA1616" i="1"/>
  <c r="AA1615" i="1"/>
  <c r="AA1614" i="1"/>
  <c r="AA1613" i="1"/>
  <c r="AA1612" i="1"/>
  <c r="AA1611" i="1"/>
  <c r="AA1610" i="1"/>
  <c r="AA1609" i="1"/>
  <c r="AA1608" i="1"/>
  <c r="AA1607" i="1"/>
  <c r="AA1606" i="1"/>
  <c r="AA1605" i="1"/>
  <c r="AA1604" i="1"/>
  <c r="AA1603" i="1"/>
  <c r="AA1602" i="1"/>
  <c r="AA1601" i="1"/>
  <c r="AA1600" i="1"/>
  <c r="AA1599" i="1"/>
  <c r="AA1597" i="1"/>
  <c r="AA1594" i="1"/>
  <c r="AA1593" i="1"/>
  <c r="AA1592" i="1"/>
  <c r="AA1591" i="1"/>
  <c r="AA1590" i="1"/>
  <c r="AA1589" i="1"/>
  <c r="AA1588" i="1"/>
  <c r="AA1587" i="1"/>
  <c r="AA1586" i="1"/>
  <c r="AA1585" i="1"/>
  <c r="AA1584" i="1"/>
  <c r="AA1583" i="1"/>
  <c r="AA1582" i="1"/>
  <c r="AA1581" i="1"/>
  <c r="AA1579" i="1"/>
  <c r="AA1578" i="1"/>
  <c r="AA1577" i="1"/>
  <c r="AA1576" i="1"/>
  <c r="AA1575" i="1"/>
  <c r="AA1574" i="1"/>
  <c r="AA1573" i="1"/>
  <c r="AA1571" i="1"/>
  <c r="AA1570" i="1"/>
  <c r="AA1569" i="1"/>
  <c r="AA1568" i="1"/>
  <c r="AA1567" i="1"/>
  <c r="AA1566" i="1"/>
  <c r="AA1565" i="1"/>
  <c r="AA1564" i="1"/>
  <c r="AA1563" i="1"/>
  <c r="AA1561" i="1"/>
  <c r="AA1560" i="1"/>
  <c r="AA1559" i="1"/>
  <c r="AA1558" i="1"/>
  <c r="AA1557" i="1"/>
  <c r="AA1555" i="1"/>
  <c r="AA1553" i="1"/>
  <c r="AA1552" i="1"/>
  <c r="AA1551" i="1"/>
  <c r="AA1550" i="1"/>
  <c r="AA1549" i="1"/>
  <c r="AA1548" i="1"/>
  <c r="AA1547" i="1"/>
  <c r="AA1546" i="1"/>
  <c r="AA1545" i="1"/>
  <c r="AA1543" i="1"/>
  <c r="AA1542" i="1"/>
  <c r="AA1541" i="1"/>
  <c r="AA1540" i="1"/>
  <c r="AA1539" i="1"/>
  <c r="AA1537" i="1"/>
  <c r="AA1536" i="1"/>
  <c r="AA1535" i="1"/>
  <c r="AA1534" i="1"/>
  <c r="AA1533" i="1"/>
  <c r="AA1532" i="1"/>
  <c r="AA1531" i="1"/>
  <c r="AA1530" i="1"/>
  <c r="AA1529" i="1"/>
  <c r="AA1528" i="1"/>
  <c r="AA1527" i="1"/>
  <c r="AA1526" i="1"/>
  <c r="AA1525" i="1"/>
  <c r="AA1523" i="1"/>
  <c r="AA1522" i="1"/>
  <c r="AA1521" i="1"/>
  <c r="AA1520" i="1"/>
  <c r="AA1518" i="1"/>
  <c r="AA1517" i="1"/>
  <c r="AA1516" i="1"/>
  <c r="AA1515" i="1"/>
  <c r="AA1514" i="1"/>
  <c r="AA1513" i="1"/>
  <c r="AA1512" i="1"/>
  <c r="AA1511" i="1"/>
  <c r="AA1510" i="1"/>
  <c r="AA1509" i="1"/>
  <c r="AA1508" i="1"/>
  <c r="AA1507" i="1"/>
  <c r="AA1504" i="1"/>
  <c r="AA1503" i="1"/>
  <c r="AA1502" i="1"/>
  <c r="AA1501" i="1"/>
  <c r="AA1500" i="1"/>
  <c r="AA1499" i="1"/>
  <c r="AA1498" i="1"/>
  <c r="AA1497" i="1"/>
  <c r="AA1496" i="1"/>
  <c r="AA1495" i="1"/>
  <c r="AA1494" i="1"/>
  <c r="AA1493" i="1"/>
  <c r="AA1492" i="1"/>
  <c r="AA1491" i="1"/>
  <c r="AA1490" i="1"/>
  <c r="AA1489" i="1"/>
  <c r="AA1488" i="1"/>
  <c r="AA1487" i="1"/>
  <c r="AA1486" i="1"/>
  <c r="AA1485" i="1"/>
  <c r="AA1483" i="1"/>
  <c r="AA1482" i="1"/>
  <c r="AA1481" i="1"/>
  <c r="AA1480" i="1"/>
  <c r="AA1479" i="1"/>
  <c r="AA1478" i="1"/>
  <c r="AA1477" i="1"/>
  <c r="AA1476" i="1"/>
  <c r="AA1475" i="1"/>
  <c r="AA1474" i="1"/>
  <c r="AA1473" i="1"/>
  <c r="AA1472" i="1"/>
  <c r="AA1471" i="1"/>
  <c r="AA1470" i="1"/>
  <c r="AA1469" i="1"/>
  <c r="AA1468" i="1"/>
  <c r="AA1467" i="1"/>
  <c r="AA1466" i="1"/>
  <c r="AA1465" i="1"/>
  <c r="AA1464" i="1"/>
  <c r="AA1462" i="1"/>
  <c r="AA1461" i="1"/>
  <c r="AA1460" i="1"/>
  <c r="AA1459" i="1"/>
  <c r="AA1458" i="1"/>
  <c r="AA1457" i="1"/>
  <c r="AA1456" i="1"/>
  <c r="AA1455" i="1"/>
  <c r="AA1454" i="1"/>
  <c r="AA1453" i="1"/>
  <c r="AA1452" i="1"/>
  <c r="AA1450" i="1"/>
  <c r="AA1449" i="1"/>
  <c r="AA1448" i="1"/>
  <c r="AA1447" i="1"/>
  <c r="AA1446" i="1"/>
  <c r="AA1445" i="1"/>
  <c r="AA1444" i="1"/>
  <c r="AA1443" i="1"/>
  <c r="AA1442" i="1"/>
  <c r="AA1441" i="1"/>
  <c r="AA1440" i="1"/>
  <c r="AA1439" i="1"/>
  <c r="AA1438" i="1"/>
  <c r="AA1437" i="1"/>
  <c r="AA1436" i="1"/>
  <c r="AA1435" i="1"/>
  <c r="AA1434" i="1"/>
  <c r="AA1433" i="1"/>
  <c r="AA1431" i="1"/>
  <c r="AA1430" i="1"/>
  <c r="AA1429" i="1"/>
  <c r="AA1428" i="1"/>
  <c r="AA1427" i="1"/>
  <c r="AA1426" i="1"/>
  <c r="AA1425" i="1"/>
  <c r="AA1423" i="1"/>
  <c r="AA1422" i="1"/>
  <c r="AA1421" i="1"/>
  <c r="AA1420" i="1"/>
  <c r="AA1419" i="1"/>
  <c r="AA1418" i="1"/>
  <c r="AA1417" i="1"/>
  <c r="AA1416" i="1"/>
  <c r="AA1414" i="1"/>
  <c r="AA1413" i="1"/>
  <c r="AA1412" i="1"/>
  <c r="AA1410" i="1"/>
  <c r="AA1409" i="1"/>
  <c r="AA1408" i="1"/>
  <c r="AA1407" i="1"/>
  <c r="AA1406" i="1"/>
  <c r="AA1405" i="1"/>
  <c r="AA1402" i="1"/>
  <c r="AA1401" i="1"/>
  <c r="AA1400" i="1"/>
  <c r="AA1399" i="1"/>
  <c r="AA1398" i="1"/>
  <c r="AA1397" i="1"/>
  <c r="AA1396" i="1"/>
  <c r="AA1395" i="1"/>
  <c r="AA1394" i="1"/>
  <c r="AA1393" i="1"/>
  <c r="AA1392" i="1"/>
  <c r="AA1391" i="1"/>
  <c r="AA1390" i="1"/>
  <c r="AA1389" i="1"/>
  <c r="AA1388" i="1"/>
  <c r="AA1387" i="1"/>
  <c r="AA1386" i="1"/>
  <c r="AA1385" i="1"/>
  <c r="AA1384" i="1"/>
  <c r="AA1383" i="1"/>
  <c r="AA1382" i="1"/>
  <c r="AA1380" i="1"/>
  <c r="AA1379" i="1"/>
  <c r="AA1378" i="1"/>
  <c r="AA1377" i="1"/>
  <c r="AA1376" i="1"/>
  <c r="AA1375" i="1"/>
  <c r="AA1374" i="1"/>
  <c r="AA1373" i="1"/>
  <c r="AA1372" i="1"/>
  <c r="AA1371" i="1"/>
  <c r="AA1370" i="1"/>
  <c r="AA1369" i="1"/>
  <c r="AA1368" i="1"/>
  <c r="AA1367" i="1"/>
  <c r="AA1366" i="1"/>
  <c r="AA1364" i="1"/>
  <c r="AA1363" i="1"/>
  <c r="AA1362" i="1"/>
  <c r="AA1361" i="1"/>
  <c r="AA1360" i="1"/>
  <c r="AA1359" i="1"/>
  <c r="AA1358" i="1"/>
  <c r="AA1357" i="1"/>
  <c r="AA1356" i="1"/>
  <c r="AA1355" i="1"/>
  <c r="AA1354" i="1"/>
  <c r="AA1353" i="1"/>
  <c r="AA1352" i="1"/>
  <c r="AA1351" i="1"/>
  <c r="AA1350" i="1"/>
  <c r="AA1349" i="1"/>
  <c r="AA1348" i="1"/>
  <c r="AA1347" i="1"/>
  <c r="AA1346" i="1"/>
  <c r="AA1345" i="1"/>
  <c r="AA1344" i="1"/>
  <c r="AA1343" i="1"/>
  <c r="AA1342" i="1"/>
  <c r="AA1341" i="1"/>
  <c r="AA1340" i="1"/>
  <c r="AA1339" i="1"/>
  <c r="AA1338" i="1"/>
  <c r="AA1337" i="1"/>
  <c r="AA1336" i="1"/>
  <c r="AA1335" i="1"/>
  <c r="AA1334" i="1"/>
  <c r="AA1333" i="1"/>
  <c r="AA1332" i="1"/>
  <c r="AA1331" i="1"/>
  <c r="AA1330" i="1"/>
  <c r="AA1329" i="1"/>
  <c r="AA1328" i="1"/>
  <c r="AA1327" i="1"/>
  <c r="AA1326" i="1"/>
  <c r="AA1325" i="1"/>
  <c r="AA1324" i="1"/>
  <c r="AA1323" i="1"/>
  <c r="AA1322" i="1"/>
  <c r="AA1321" i="1"/>
  <c r="AA1320" i="1"/>
  <c r="AA1319" i="1"/>
  <c r="AA1318" i="1"/>
  <c r="AA1317" i="1"/>
  <c r="AA1316" i="1"/>
  <c r="AA1315" i="1"/>
  <c r="AA1314" i="1"/>
  <c r="AA1313" i="1"/>
  <c r="AA1312" i="1"/>
  <c r="AA1311" i="1"/>
  <c r="AA1310" i="1"/>
  <c r="AA1308" i="1"/>
  <c r="AA1307" i="1"/>
  <c r="AA1306" i="1"/>
  <c r="AA1304" i="1"/>
  <c r="AA1302" i="1"/>
  <c r="AA1301" i="1"/>
  <c r="AA1300" i="1"/>
  <c r="AA1299" i="1"/>
  <c r="AA1298" i="1"/>
  <c r="AA1297" i="1"/>
  <c r="AA1296" i="1"/>
  <c r="AA1295" i="1"/>
  <c r="AA1294" i="1"/>
  <c r="AA1293" i="1"/>
  <c r="AA1292" i="1"/>
  <c r="AA1291" i="1"/>
  <c r="AA1290" i="1"/>
  <c r="AA1289" i="1"/>
  <c r="AA1288" i="1"/>
  <c r="AA1287" i="1"/>
  <c r="AA1286" i="1"/>
  <c r="AA1285" i="1"/>
  <c r="AA1284" i="1"/>
  <c r="AA1283" i="1"/>
  <c r="AA1282" i="1"/>
  <c r="AA1281" i="1"/>
  <c r="AA1280" i="1"/>
  <c r="AA1279" i="1"/>
  <c r="AA1278" i="1"/>
  <c r="AA1277" i="1"/>
  <c r="AA1276" i="1"/>
  <c r="AA1275" i="1"/>
  <c r="AA1274" i="1"/>
  <c r="AA1273" i="1"/>
  <c r="AA1272" i="1"/>
  <c r="AA1271" i="1"/>
  <c r="AA1270" i="1"/>
  <c r="AA1269" i="1"/>
  <c r="AA1268" i="1"/>
  <c r="AA1266" i="1"/>
  <c r="AA1265" i="1"/>
  <c r="AA1264" i="1"/>
  <c r="AA1263" i="1"/>
  <c r="AA1261" i="1"/>
  <c r="AA1260" i="1"/>
  <c r="AA1259" i="1"/>
  <c r="AA1258" i="1"/>
  <c r="AA1257" i="1"/>
  <c r="AA1255" i="1"/>
  <c r="AA1254" i="1"/>
  <c r="AA1253" i="1"/>
  <c r="AA1251" i="1"/>
  <c r="AA1250" i="1"/>
  <c r="AA1249" i="1"/>
  <c r="AA1248" i="1"/>
  <c r="AA1247" i="1"/>
  <c r="AA1246" i="1"/>
  <c r="AA1245" i="1"/>
  <c r="AA1244" i="1"/>
  <c r="AA1243" i="1"/>
  <c r="AA1242" i="1"/>
  <c r="AA1241" i="1"/>
  <c r="AA1240" i="1"/>
  <c r="AA1239" i="1"/>
  <c r="AA1238" i="1"/>
  <c r="AA1237" i="1"/>
  <c r="AA1236" i="1"/>
  <c r="AA1235" i="1"/>
  <c r="AA1234" i="1"/>
  <c r="AA1233" i="1"/>
  <c r="AA1232" i="1"/>
  <c r="AA1231" i="1"/>
  <c r="AA1230" i="1"/>
  <c r="AA1229" i="1"/>
  <c r="AA1228" i="1"/>
  <c r="AA1227" i="1"/>
  <c r="AA1226" i="1"/>
  <c r="AA1225" i="1"/>
  <c r="AA1224" i="1"/>
  <c r="AA1223" i="1"/>
  <c r="AA1222" i="1"/>
  <c r="AA1221" i="1"/>
  <c r="AA1220" i="1"/>
  <c r="AA1219" i="1"/>
  <c r="AA1218" i="1"/>
  <c r="AA1217" i="1"/>
  <c r="AA1216" i="1"/>
  <c r="AA1215" i="1"/>
  <c r="AA1214" i="1"/>
  <c r="AA1213" i="1"/>
  <c r="AA1212" i="1"/>
  <c r="AA1209" i="1"/>
  <c r="AA1208" i="1"/>
  <c r="AA1207" i="1"/>
  <c r="AA1206" i="1"/>
  <c r="AA1205" i="1"/>
  <c r="AA1203" i="1"/>
  <c r="AA1201" i="1"/>
  <c r="AA1200" i="1"/>
  <c r="AA1199" i="1"/>
  <c r="AA1198" i="1"/>
  <c r="AA1197" i="1"/>
  <c r="AA1196" i="1"/>
  <c r="AA1195" i="1"/>
  <c r="AA1194" i="1"/>
  <c r="AA1193" i="1"/>
  <c r="AA1192" i="1"/>
  <c r="AA1191" i="1"/>
  <c r="AA1189" i="1"/>
  <c r="AA1188" i="1"/>
  <c r="AA1187" i="1"/>
  <c r="AA1186" i="1"/>
  <c r="AA1185" i="1"/>
  <c r="AA1184" i="1"/>
  <c r="AA1183" i="1"/>
  <c r="AA1182" i="1"/>
  <c r="AA1181" i="1"/>
  <c r="AA1180" i="1"/>
  <c r="AA1179" i="1"/>
  <c r="AA1178" i="1"/>
  <c r="AA1177" i="1"/>
  <c r="AA1176" i="1"/>
  <c r="AA1175" i="1"/>
  <c r="AA1174" i="1"/>
  <c r="AA1172" i="1"/>
  <c r="AA1171" i="1"/>
  <c r="AA1170" i="1"/>
  <c r="AA1169" i="1"/>
  <c r="AA1168" i="1"/>
  <c r="AA1166" i="1"/>
  <c r="AA1165" i="1"/>
  <c r="AA1164" i="1"/>
  <c r="AA1163" i="1"/>
  <c r="AA1161" i="1"/>
  <c r="AA1159" i="1"/>
  <c r="AA1158" i="1"/>
  <c r="AA1156" i="1"/>
  <c r="AA1155" i="1"/>
  <c r="AA1154" i="1"/>
  <c r="AA1153" i="1"/>
  <c r="AA1151" i="1"/>
  <c r="AA1150" i="1"/>
  <c r="AA1149" i="1"/>
  <c r="AA1148" i="1"/>
  <c r="AA1147" i="1"/>
  <c r="AA1146" i="1"/>
  <c r="AA1145" i="1"/>
  <c r="AA1144" i="1"/>
  <c r="AA1143" i="1"/>
  <c r="AA1142" i="1"/>
  <c r="AA1141" i="1"/>
  <c r="AA1140" i="1"/>
  <c r="AA1139" i="1"/>
  <c r="AA1137" i="1"/>
  <c r="AA1136" i="1"/>
  <c r="AA1135" i="1"/>
  <c r="AA1134" i="1"/>
  <c r="AA1133" i="1"/>
  <c r="AA1132" i="1"/>
  <c r="AA1131" i="1"/>
  <c r="AA1130" i="1"/>
  <c r="AA1129" i="1"/>
  <c r="AA1128" i="1"/>
  <c r="AA1127" i="1"/>
  <c r="AA1126" i="1"/>
  <c r="AA1125" i="1"/>
  <c r="AA1123" i="1"/>
  <c r="AA1122" i="1"/>
  <c r="AA1121" i="1"/>
  <c r="AA1120" i="1"/>
  <c r="AA1119" i="1"/>
  <c r="AA1118" i="1"/>
  <c r="AA1117" i="1"/>
  <c r="AA1116" i="1"/>
  <c r="AA1115" i="1"/>
  <c r="AA1114" i="1"/>
  <c r="AA1113" i="1"/>
  <c r="AA1110" i="1"/>
  <c r="AA1108" i="1"/>
  <c r="AA1107" i="1"/>
  <c r="AA1106" i="1"/>
  <c r="AA1103" i="1"/>
  <c r="AA1102" i="1"/>
  <c r="AA1101" i="1"/>
  <c r="AA1100" i="1"/>
  <c r="AA1097" i="1"/>
  <c r="AA1096" i="1"/>
  <c r="AA1095" i="1"/>
  <c r="AA1094" i="1"/>
  <c r="AA1093" i="1"/>
  <c r="AA1092" i="1"/>
  <c r="AA1091" i="1"/>
  <c r="AA1090" i="1"/>
  <c r="AA1089" i="1"/>
  <c r="AA1088" i="1"/>
  <c r="AA1087" i="1"/>
  <c r="AA1086" i="1"/>
  <c r="AA1084" i="1"/>
  <c r="AA1082" i="1"/>
  <c r="AA1080" i="1"/>
  <c r="AA1079" i="1"/>
  <c r="AA1077" i="1"/>
  <c r="AA1076" i="1"/>
  <c r="AA1074" i="1"/>
  <c r="AA1073" i="1"/>
  <c r="AA1072" i="1"/>
  <c r="AA1071" i="1"/>
  <c r="AA1070" i="1"/>
  <c r="AA1069" i="1"/>
  <c r="AA1068" i="1"/>
  <c r="AA1066" i="1"/>
  <c r="AA1065" i="1"/>
  <c r="AA1064" i="1"/>
  <c r="AA1063" i="1"/>
  <c r="AA1062" i="1"/>
  <c r="AA1061" i="1"/>
  <c r="AA1060" i="1"/>
  <c r="AA1059" i="1"/>
  <c r="AA1058" i="1"/>
  <c r="AA1057" i="1"/>
  <c r="AA1055" i="1"/>
  <c r="AA1054" i="1"/>
  <c r="AA1053" i="1"/>
  <c r="AA1052" i="1"/>
  <c r="AA1051" i="1"/>
  <c r="AA1049" i="1"/>
  <c r="AA1047" i="1"/>
  <c r="AA1045" i="1"/>
  <c r="AA1044" i="1"/>
  <c r="AA1043" i="1"/>
  <c r="AA1042" i="1"/>
  <c r="AA1041" i="1"/>
  <c r="AA1040" i="1"/>
  <c r="AA1039" i="1"/>
  <c r="AA1038" i="1"/>
  <c r="AA1037" i="1"/>
  <c r="AA1036" i="1"/>
  <c r="AA1034" i="1"/>
  <c r="AA1033" i="1"/>
  <c r="AA1032" i="1"/>
  <c r="AA1031" i="1"/>
  <c r="AA1030" i="1"/>
  <c r="AA1029" i="1"/>
  <c r="AA1028" i="1"/>
  <c r="AA1026" i="1"/>
  <c r="AA1025" i="1"/>
  <c r="AA1024" i="1"/>
  <c r="AA1023" i="1"/>
  <c r="AA1022" i="1"/>
  <c r="AA1021" i="1"/>
  <c r="AA1020" i="1"/>
  <c r="AA1019" i="1"/>
  <c r="AA1018" i="1"/>
  <c r="AA1017" i="1"/>
  <c r="AA1016" i="1"/>
  <c r="AA1015" i="1"/>
  <c r="AA1013" i="1"/>
  <c r="AA1012" i="1"/>
  <c r="AA1011" i="1"/>
  <c r="AA1010" i="1"/>
  <c r="AA1009" i="1"/>
  <c r="AA1008" i="1"/>
  <c r="AA1007" i="1"/>
  <c r="AA1005" i="1"/>
  <c r="AA1003" i="1"/>
  <c r="AA1002" i="1"/>
  <c r="AA1001" i="1"/>
  <c r="AA1000" i="1"/>
  <c r="AA999" i="1"/>
  <c r="AA998" i="1"/>
  <c r="AA997" i="1"/>
  <c r="AA995" i="1"/>
  <c r="AA994" i="1"/>
  <c r="AA993" i="1"/>
  <c r="AA992" i="1"/>
  <c r="AA991" i="1"/>
  <c r="AA990" i="1"/>
  <c r="AA989" i="1"/>
  <c r="AA988" i="1"/>
  <c r="AA987" i="1"/>
  <c r="AA986" i="1"/>
  <c r="AA985" i="1"/>
  <c r="AA984" i="1"/>
  <c r="AA983" i="1"/>
  <c r="AA982" i="1"/>
  <c r="AA981" i="1"/>
  <c r="AA980" i="1"/>
  <c r="AA978" i="1"/>
  <c r="AA977" i="1"/>
  <c r="AA976" i="1"/>
  <c r="AA975" i="1"/>
  <c r="AA974" i="1"/>
  <c r="AA973" i="1"/>
  <c r="AA971" i="1"/>
  <c r="AA969" i="1"/>
  <c r="AA968" i="1"/>
  <c r="AA967" i="1"/>
  <c r="AA966" i="1"/>
  <c r="AA965" i="1"/>
  <c r="AA964" i="1"/>
  <c r="AA963" i="1"/>
  <c r="AA962" i="1"/>
  <c r="AA961" i="1"/>
  <c r="AA960" i="1"/>
  <c r="AA959" i="1"/>
  <c r="AA958" i="1"/>
  <c r="AA957" i="1"/>
  <c r="AA956" i="1"/>
  <c r="AA955" i="1"/>
  <c r="AA951" i="1"/>
  <c r="AA949" i="1"/>
  <c r="AA948" i="1"/>
  <c r="AA947" i="1"/>
  <c r="AA945" i="1"/>
  <c r="AA944" i="1"/>
  <c r="AA943" i="1"/>
  <c r="AA942" i="1"/>
  <c r="AA941" i="1"/>
  <c r="AA940" i="1"/>
  <c r="AA938" i="1"/>
  <c r="AA937" i="1"/>
  <c r="AA936" i="1"/>
  <c r="AA934" i="1"/>
  <c r="AA933" i="1"/>
  <c r="AA932" i="1"/>
  <c r="AA931" i="1"/>
  <c r="AA930" i="1"/>
  <c r="AA929" i="1"/>
  <c r="AA928" i="1"/>
  <c r="AA927" i="1"/>
  <c r="AA926" i="1"/>
  <c r="AA925" i="1"/>
  <c r="AA924" i="1"/>
  <c r="AA923" i="1"/>
  <c r="AA922" i="1"/>
  <c r="AA920" i="1"/>
  <c r="AA919" i="1"/>
  <c r="AA917" i="1"/>
  <c r="AA916" i="1"/>
  <c r="AA915" i="1"/>
  <c r="AA914" i="1"/>
  <c r="AA913" i="1"/>
  <c r="AA912" i="1"/>
  <c r="AA911" i="1"/>
  <c r="AA910" i="1"/>
  <c r="AA909" i="1"/>
  <c r="AA908" i="1"/>
  <c r="AA907" i="1"/>
  <c r="AA906" i="1"/>
  <c r="AA904" i="1"/>
  <c r="AA903" i="1"/>
  <c r="AA902" i="1"/>
  <c r="AA901" i="1"/>
  <c r="AA900" i="1"/>
  <c r="AA899" i="1"/>
  <c r="AA898" i="1"/>
  <c r="AA897" i="1"/>
  <c r="AA896" i="1"/>
  <c r="AA895" i="1"/>
  <c r="AA894" i="1"/>
  <c r="AA893" i="1"/>
  <c r="AA892" i="1"/>
  <c r="AA891" i="1"/>
  <c r="AA890" i="1"/>
  <c r="AA889" i="1"/>
  <c r="AA888" i="1"/>
  <c r="AA887" i="1"/>
  <c r="AA886" i="1"/>
  <c r="AA885" i="1"/>
  <c r="AA884" i="1"/>
  <c r="AA883" i="1"/>
  <c r="AA882" i="1"/>
  <c r="AA881" i="1"/>
  <c r="AA880" i="1"/>
  <c r="AA879" i="1"/>
  <c r="AA878" i="1"/>
  <c r="AA877" i="1"/>
  <c r="AA876" i="1"/>
  <c r="AA875" i="1"/>
  <c r="AA874" i="1"/>
  <c r="AA873" i="1"/>
  <c r="AA872" i="1"/>
  <c r="AA871" i="1"/>
  <c r="AA870" i="1"/>
  <c r="AA869" i="1"/>
  <c r="AA868" i="1"/>
  <c r="AA867" i="1"/>
  <c r="AA866" i="1"/>
  <c r="AA865" i="1"/>
  <c r="AA864" i="1"/>
  <c r="AA863" i="1"/>
  <c r="AA862" i="1"/>
  <c r="AA859" i="1"/>
  <c r="AA858" i="1"/>
  <c r="AA856" i="1"/>
  <c r="AA855" i="1"/>
  <c r="AA854" i="1"/>
  <c r="AA853" i="1"/>
  <c r="AA852" i="1"/>
  <c r="AA851" i="1"/>
  <c r="AA850" i="1"/>
  <c r="AA849" i="1"/>
  <c r="AA848" i="1"/>
  <c r="AA847" i="1"/>
  <c r="AA846" i="1"/>
  <c r="AA845" i="1"/>
  <c r="AA844" i="1"/>
  <c r="AA843" i="1"/>
  <c r="AA842" i="1"/>
  <c r="AA841" i="1"/>
  <c r="AA840" i="1"/>
  <c r="AA839" i="1"/>
  <c r="AA838" i="1"/>
  <c r="AA837" i="1"/>
  <c r="AA836" i="1"/>
  <c r="AA835" i="1"/>
  <c r="AA834" i="1"/>
  <c r="AA833" i="1"/>
  <c r="AA832" i="1"/>
  <c r="AA831" i="1"/>
  <c r="AA829" i="1"/>
  <c r="AA828" i="1"/>
  <c r="AA827" i="1"/>
  <c r="AA826" i="1"/>
  <c r="AA825" i="1"/>
  <c r="AA823" i="1"/>
  <c r="AA822" i="1"/>
  <c r="AA821" i="1"/>
  <c r="AA819" i="1"/>
  <c r="AA818" i="1"/>
  <c r="AA817" i="1"/>
  <c r="AA815" i="1"/>
  <c r="AA814" i="1"/>
  <c r="AA812" i="1"/>
  <c r="AA811" i="1"/>
  <c r="AA810" i="1"/>
  <c r="AA809" i="1"/>
  <c r="AA808" i="1"/>
  <c r="AA807" i="1"/>
  <c r="AA806" i="1"/>
  <c r="AA805" i="1"/>
  <c r="AA804" i="1"/>
  <c r="AA803" i="1"/>
  <c r="AA802" i="1"/>
  <c r="AA801" i="1"/>
  <c r="AA800" i="1"/>
  <c r="AA799" i="1"/>
  <c r="AA798" i="1"/>
  <c r="AA796" i="1"/>
  <c r="AA795" i="1"/>
  <c r="AA794" i="1"/>
  <c r="AA793" i="1"/>
  <c r="AA792" i="1"/>
  <c r="AA791" i="1"/>
  <c r="AA789" i="1"/>
  <c r="AA788" i="1"/>
  <c r="AA786" i="1"/>
  <c r="AA785" i="1"/>
  <c r="AA784" i="1"/>
  <c r="AA783" i="1"/>
  <c r="AA782" i="1"/>
  <c r="AA781" i="1"/>
  <c r="AA780" i="1"/>
  <c r="AA779" i="1"/>
  <c r="AA778" i="1"/>
  <c r="AA777" i="1"/>
  <c r="AA776" i="1"/>
  <c r="AA773" i="1"/>
  <c r="AA772" i="1"/>
  <c r="AA771" i="1"/>
  <c r="AA770" i="1"/>
  <c r="AA769" i="1"/>
  <c r="AA768" i="1"/>
  <c r="AA767" i="1"/>
  <c r="AA766" i="1"/>
  <c r="AA765" i="1"/>
  <c r="AA764" i="1"/>
  <c r="AA763" i="1"/>
  <c r="AA762" i="1"/>
  <c r="AA761" i="1"/>
  <c r="AA760" i="1"/>
  <c r="AA759" i="1"/>
  <c r="AA758" i="1"/>
  <c r="AA757" i="1"/>
  <c r="AA756" i="1"/>
  <c r="AA754" i="1"/>
  <c r="AA752" i="1"/>
  <c r="AA751" i="1"/>
  <c r="AA750" i="1"/>
  <c r="AA749" i="1"/>
  <c r="AA748" i="1"/>
  <c r="AA747" i="1"/>
  <c r="AA746" i="1"/>
  <c r="AA745" i="1"/>
  <c r="AA744" i="1"/>
  <c r="AA743" i="1"/>
  <c r="AA742" i="1"/>
  <c r="AA741" i="1"/>
  <c r="AA739" i="1"/>
  <c r="AA738" i="1"/>
  <c r="AA737" i="1"/>
  <c r="AA736" i="1"/>
  <c r="AA735" i="1"/>
  <c r="AA734" i="1"/>
  <c r="AA733" i="1"/>
  <c r="AA732" i="1"/>
  <c r="AA731" i="1"/>
  <c r="AA730" i="1"/>
  <c r="AA729" i="1"/>
  <c r="AA728" i="1"/>
  <c r="AA727" i="1"/>
  <c r="AA726" i="1"/>
  <c r="AA724" i="1"/>
  <c r="AA723" i="1"/>
  <c r="AA722" i="1"/>
  <c r="AA721" i="1"/>
  <c r="AA720" i="1"/>
  <c r="AA719" i="1"/>
  <c r="AA718" i="1"/>
  <c r="AA716" i="1"/>
  <c r="AA715" i="1"/>
  <c r="AA714" i="1"/>
  <c r="AA713" i="1"/>
  <c r="AA711" i="1"/>
  <c r="AA708" i="1"/>
  <c r="AA706" i="1"/>
  <c r="AA703" i="1"/>
  <c r="AA702" i="1"/>
  <c r="AA701" i="1"/>
  <c r="AA698" i="1"/>
  <c r="AA697" i="1"/>
  <c r="AA696" i="1"/>
  <c r="AA695" i="1"/>
  <c r="AA693" i="1"/>
  <c r="AA691" i="1"/>
  <c r="AA690" i="1"/>
  <c r="AA689" i="1"/>
  <c r="AA688" i="1"/>
  <c r="AA687" i="1"/>
  <c r="AA686" i="1"/>
  <c r="AA685" i="1"/>
  <c r="AA684" i="1"/>
  <c r="AA683" i="1"/>
  <c r="AA682" i="1"/>
  <c r="AA681" i="1"/>
  <c r="AA680" i="1"/>
  <c r="AA679" i="1"/>
  <c r="AA678" i="1"/>
  <c r="AA677" i="1"/>
  <c r="AA676" i="1"/>
  <c r="AA675" i="1"/>
  <c r="AA674" i="1"/>
  <c r="AA672" i="1"/>
  <c r="AA669" i="1"/>
  <c r="AA668" i="1"/>
  <c r="AA667" i="1"/>
  <c r="AA666" i="1"/>
  <c r="AA665" i="1"/>
  <c r="AA664" i="1"/>
  <c r="AA662" i="1"/>
  <c r="AA661" i="1"/>
  <c r="AA660" i="1"/>
  <c r="AA659" i="1"/>
  <c r="AA658" i="1"/>
  <c r="AA657" i="1"/>
  <c r="AA656" i="1"/>
  <c r="AA655" i="1"/>
  <c r="AA654" i="1"/>
  <c r="AA653" i="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8" i="1"/>
  <c r="AA627" i="1"/>
  <c r="AA625" i="1"/>
  <c r="AA624" i="1"/>
  <c r="AA623" i="1"/>
  <c r="AA622" i="1"/>
  <c r="AA620" i="1"/>
  <c r="AA619" i="1"/>
  <c r="AA618" i="1"/>
  <c r="AA617" i="1"/>
  <c r="AA616" i="1"/>
  <c r="AA615" i="1"/>
  <c r="AA614" i="1"/>
  <c r="AA613" i="1"/>
  <c r="AA612" i="1"/>
  <c r="AA611" i="1"/>
  <c r="AA610" i="1"/>
  <c r="AA609" i="1"/>
  <c r="AA608" i="1"/>
  <c r="AA607" i="1"/>
  <c r="AA606" i="1"/>
  <c r="AA605" i="1"/>
  <c r="AA604" i="1"/>
  <c r="AA603" i="1"/>
  <c r="AA602" i="1"/>
  <c r="AA601" i="1"/>
  <c r="AA599" i="1"/>
  <c r="AA598" i="1"/>
  <c r="AA597" i="1"/>
  <c r="AA596" i="1"/>
  <c r="AA595" i="1"/>
  <c r="AA593" i="1"/>
  <c r="AA592" i="1"/>
  <c r="AA591" i="1"/>
  <c r="AA590" i="1"/>
  <c r="AA589" i="1"/>
  <c r="AA588" i="1"/>
  <c r="AA587" i="1"/>
  <c r="AA586" i="1"/>
  <c r="AA585" i="1"/>
  <c r="AA584" i="1"/>
  <c r="AA583" i="1"/>
  <c r="AA582" i="1"/>
  <c r="AA581" i="1"/>
  <c r="AA579" i="1"/>
  <c r="AA577" i="1"/>
  <c r="AA576" i="1"/>
  <c r="AA575" i="1"/>
  <c r="AA574" i="1"/>
  <c r="AA573" i="1"/>
  <c r="AA572" i="1"/>
  <c r="AA571" i="1"/>
  <c r="AA569" i="1"/>
  <c r="AA568" i="1"/>
  <c r="AA567" i="1"/>
  <c r="AA566" i="1"/>
  <c r="AA565" i="1"/>
  <c r="AA564" i="1"/>
  <c r="AA561" i="1"/>
  <c r="AA560" i="1"/>
  <c r="AA559" i="1"/>
  <c r="AA558" i="1"/>
  <c r="AA557" i="1"/>
  <c r="AA556" i="1"/>
  <c r="AA555" i="1"/>
  <c r="AA554" i="1"/>
  <c r="AA553" i="1"/>
  <c r="AA552" i="1"/>
  <c r="AA551" i="1"/>
  <c r="AA550" i="1"/>
  <c r="AA547" i="1"/>
  <c r="AA546" i="1"/>
  <c r="AA545" i="1"/>
  <c r="AA544" i="1"/>
  <c r="AA543" i="1"/>
  <c r="AA542" i="1"/>
  <c r="AA541" i="1"/>
  <c r="AA540" i="1"/>
  <c r="AA539" i="1"/>
  <c r="AA538" i="1"/>
  <c r="AA537" i="1"/>
  <c r="AA536" i="1"/>
  <c r="AA535" i="1"/>
  <c r="AA534" i="1"/>
  <c r="AA533" i="1"/>
  <c r="AA530" i="1"/>
  <c r="AA528" i="1"/>
  <c r="AA527" i="1"/>
  <c r="AA526" i="1"/>
  <c r="AA525" i="1"/>
  <c r="AA524" i="1"/>
  <c r="AA523" i="1"/>
  <c r="AA522" i="1"/>
  <c r="AA521" i="1"/>
  <c r="AA520" i="1"/>
  <c r="AA519" i="1"/>
  <c r="AA518" i="1"/>
  <c r="AA517" i="1"/>
  <c r="AA516" i="1"/>
  <c r="AA515" i="1"/>
  <c r="AA514" i="1"/>
  <c r="AA513" i="1"/>
  <c r="AA512" i="1"/>
  <c r="AA510" i="1"/>
  <c r="AA509" i="1"/>
  <c r="AA508" i="1"/>
  <c r="AA507" i="1"/>
  <c r="AA506" i="1"/>
  <c r="AA505" i="1"/>
  <c r="AA504" i="1"/>
  <c r="AA502" i="1"/>
  <c r="AA501" i="1"/>
  <c r="AA498" i="1"/>
  <c r="AA497" i="1"/>
  <c r="AA496" i="1"/>
  <c r="AA495" i="1"/>
  <c r="AA494" i="1"/>
  <c r="AA493" i="1"/>
  <c r="AA492" i="1"/>
  <c r="AA489" i="1"/>
  <c r="AA488" i="1"/>
  <c r="AA487" i="1"/>
  <c r="AA486" i="1"/>
  <c r="AA485" i="1"/>
  <c r="AA482" i="1"/>
  <c r="AA481" i="1"/>
  <c r="AA480"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4" i="1"/>
  <c r="AA423" i="1"/>
  <c r="AA422" i="1"/>
  <c r="AA421" i="1"/>
  <c r="AA419" i="1"/>
  <c r="AA418" i="1"/>
  <c r="AA417" i="1"/>
  <c r="AA416" i="1"/>
  <c r="AA415" i="1"/>
  <c r="AA414" i="1"/>
  <c r="AA413" i="1"/>
  <c r="AA412" i="1"/>
  <c r="AA411" i="1"/>
  <c r="AA410" i="1"/>
  <c r="AA409" i="1"/>
  <c r="AA408" i="1"/>
  <c r="AA407" i="1"/>
  <c r="AA406" i="1"/>
  <c r="AA405" i="1"/>
  <c r="AA404" i="1"/>
  <c r="AA403" i="1"/>
  <c r="AA402" i="1"/>
  <c r="AA401" i="1"/>
  <c r="AA400" i="1"/>
  <c r="AA399" i="1"/>
  <c r="AA398"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69" i="1"/>
  <c r="AA368" i="1"/>
  <c r="AA367" i="1"/>
  <c r="AA366" i="1"/>
  <c r="AA365" i="1"/>
  <c r="AA364" i="1"/>
  <c r="AA362" i="1"/>
  <c r="AA361" i="1"/>
  <c r="AA360" i="1"/>
  <c r="AA359" i="1"/>
  <c r="AA358" i="1"/>
  <c r="AA357" i="1"/>
  <c r="AA356" i="1"/>
  <c r="AA355" i="1"/>
  <c r="AA354" i="1"/>
  <c r="AA353" i="1"/>
  <c r="AA351" i="1"/>
  <c r="AA350" i="1"/>
  <c r="AA349" i="1"/>
  <c r="AA345" i="1"/>
  <c r="AA344" i="1"/>
  <c r="AA343" i="1"/>
  <c r="AA342" i="1"/>
  <c r="AA341" i="1"/>
  <c r="AA340" i="1"/>
  <c r="AA339" i="1"/>
  <c r="AA337" i="1"/>
  <c r="AA336" i="1"/>
  <c r="AA335" i="1"/>
  <c r="AA334" i="1"/>
  <c r="AA333" i="1"/>
  <c r="AA331" i="1"/>
  <c r="AA330" i="1"/>
  <c r="AA329" i="1"/>
  <c r="AA328" i="1"/>
  <c r="AA327" i="1"/>
  <c r="AA326" i="1"/>
  <c r="AA325" i="1"/>
  <c r="AA324" i="1"/>
  <c r="AA323" i="1"/>
  <c r="AA321" i="1"/>
  <c r="AA320" i="1"/>
  <c r="AA319" i="1"/>
  <c r="AA318" i="1"/>
  <c r="AA317" i="1"/>
  <c r="AA315" i="1"/>
  <c r="AA314" i="1"/>
  <c r="AA313" i="1"/>
  <c r="AA312" i="1"/>
  <c r="AA311" i="1"/>
  <c r="AA310" i="1"/>
  <c r="AA309" i="1"/>
  <c r="AA307" i="1"/>
  <c r="AA305" i="1"/>
  <c r="AA302" i="1"/>
  <c r="AA301" i="1"/>
  <c r="AA300" i="1"/>
  <c r="AA299" i="1"/>
  <c r="AA298" i="1"/>
  <c r="AA296" i="1"/>
  <c r="AA295" i="1"/>
  <c r="AA294" i="1"/>
  <c r="AA293" i="1"/>
  <c r="AA292" i="1"/>
  <c r="AA291" i="1"/>
  <c r="AA290" i="1"/>
  <c r="AA289" i="1"/>
  <c r="AA288" i="1"/>
  <c r="AA287" i="1"/>
  <c r="AA286" i="1"/>
  <c r="AA285" i="1"/>
  <c r="AA284" i="1"/>
  <c r="AA283" i="1"/>
  <c r="AA282" i="1"/>
  <c r="AA281" i="1"/>
  <c r="AA280" i="1"/>
  <c r="AA278" i="1"/>
  <c r="AA277" i="1"/>
  <c r="AA275" i="1"/>
  <c r="AA273" i="1"/>
  <c r="AA272" i="1"/>
  <c r="AA271" i="1"/>
  <c r="AA270" i="1"/>
  <c r="AA268" i="1"/>
  <c r="AA267" i="1"/>
  <c r="AA266" i="1"/>
  <c r="AA265" i="1"/>
  <c r="AA264" i="1"/>
  <c r="AA263" i="1"/>
  <c r="AA262" i="1"/>
  <c r="AA261" i="1"/>
  <c r="AA260" i="1"/>
  <c r="AA259" i="1"/>
  <c r="AA258" i="1"/>
  <c r="AA256" i="1"/>
  <c r="AA255" i="1"/>
  <c r="AA254" i="1"/>
  <c r="AA253" i="1"/>
  <c r="AA252" i="1"/>
  <c r="AA249" i="1"/>
  <c r="AA248" i="1"/>
  <c r="AA247" i="1"/>
  <c r="AA246" i="1"/>
  <c r="AA243" i="1"/>
  <c r="AA242" i="1"/>
  <c r="AA241" i="1"/>
  <c r="AA240" i="1"/>
  <c r="AA239" i="1"/>
  <c r="AA238" i="1"/>
  <c r="AA236" i="1"/>
  <c r="AA235" i="1"/>
  <c r="AA233" i="1"/>
  <c r="AA232" i="1"/>
  <c r="AA230" i="1"/>
  <c r="AA229" i="1"/>
  <c r="AA228" i="1"/>
  <c r="AA227" i="1"/>
  <c r="AA226" i="1"/>
  <c r="AA225" i="1"/>
  <c r="AA224" i="1"/>
  <c r="AA223" i="1"/>
  <c r="AA222" i="1"/>
  <c r="AA221" i="1"/>
  <c r="AA220" i="1"/>
  <c r="AA218" i="1"/>
  <c r="AA217" i="1"/>
  <c r="AA216" i="1"/>
  <c r="AA215" i="1"/>
  <c r="AA213" i="1"/>
  <c r="AA212" i="1"/>
  <c r="AA210" i="1"/>
  <c r="AA209" i="1"/>
  <c r="AA208" i="1"/>
  <c r="AA207" i="1"/>
  <c r="AA206" i="1"/>
  <c r="AA203" i="1"/>
  <c r="AA202" i="1"/>
  <c r="AA201" i="1"/>
  <c r="AA200" i="1"/>
  <c r="AA199" i="1"/>
  <c r="AA197" i="1"/>
  <c r="AA196" i="1"/>
  <c r="AA195" i="1"/>
  <c r="AA194" i="1"/>
  <c r="AA192" i="1"/>
  <c r="AA191" i="1"/>
  <c r="AA190" i="1"/>
  <c r="AA189" i="1"/>
  <c r="AA188" i="1"/>
  <c r="AA187" i="1"/>
  <c r="AA186" i="1"/>
  <c r="AA185" i="1"/>
  <c r="AA184" i="1"/>
  <c r="AA183" i="1"/>
  <c r="AA182" i="1"/>
  <c r="AA181" i="1"/>
  <c r="AA180" i="1"/>
  <c r="AA178" i="1"/>
  <c r="AA177" i="1"/>
  <c r="AA176" i="1"/>
  <c r="AA175" i="1"/>
  <c r="AA174" i="1"/>
  <c r="AA173" i="1"/>
  <c r="AA172" i="1"/>
  <c r="AA171" i="1"/>
  <c r="AA170" i="1"/>
  <c r="AA169" i="1"/>
  <c r="AA168" i="1"/>
  <c r="AA167" i="1"/>
  <c r="AA166" i="1"/>
  <c r="AA164" i="1"/>
  <c r="AA163" i="1"/>
  <c r="AA161" i="1"/>
  <c r="AA160" i="1"/>
  <c r="AA159" i="1"/>
  <c r="AA158" i="1"/>
  <c r="AA157" i="1"/>
  <c r="AA155" i="1"/>
  <c r="AA154" i="1"/>
  <c r="AA153" i="1"/>
  <c r="AA152" i="1"/>
  <c r="AA151" i="1"/>
  <c r="AA150" i="1"/>
  <c r="AA148" i="1"/>
  <c r="AA147" i="1"/>
  <c r="AA146" i="1"/>
  <c r="AA145" i="1"/>
  <c r="AA144" i="1"/>
  <c r="AA143" i="1"/>
  <c r="AA142" i="1"/>
  <c r="AA141" i="1"/>
  <c r="AA140" i="1"/>
  <c r="AA139" i="1"/>
  <c r="AA138" i="1"/>
  <c r="AA136" i="1"/>
  <c r="AA135" i="1"/>
  <c r="AA134" i="1"/>
  <c r="AA133" i="1"/>
  <c r="AA132" i="1"/>
  <c r="AA131" i="1"/>
  <c r="AA130" i="1"/>
  <c r="AA129" i="1"/>
  <c r="AA128" i="1"/>
  <c r="AA127" i="1"/>
  <c r="AA126" i="1"/>
  <c r="AA125" i="1"/>
  <c r="AA124" i="1"/>
  <c r="AA123" i="1"/>
  <c r="AA122" i="1"/>
  <c r="AA121" i="1"/>
  <c r="AA120" i="1"/>
  <c r="AA119" i="1"/>
  <c r="AA118" i="1"/>
  <c r="AA117" i="1"/>
  <c r="AA116" i="1"/>
  <c r="AA114" i="1"/>
  <c r="AA113" i="1"/>
  <c r="AA112" i="1"/>
  <c r="AA111" i="1"/>
  <c r="AA110" i="1"/>
  <c r="AA109" i="1"/>
  <c r="AA107" i="1"/>
  <c r="AA106" i="1"/>
  <c r="AA105" i="1"/>
  <c r="AA104" i="1"/>
  <c r="AA101" i="1"/>
  <c r="AA99" i="1"/>
  <c r="AA98" i="1"/>
  <c r="AA97" i="1"/>
  <c r="AA96" i="1"/>
  <c r="AA95" i="1"/>
  <c r="AA94" i="1"/>
  <c r="AA93" i="1"/>
  <c r="AA92" i="1"/>
  <c r="AA91" i="1"/>
  <c r="AA88" i="1"/>
  <c r="AA87" i="1"/>
  <c r="AA85" i="1"/>
  <c r="AA84" i="1"/>
  <c r="AA83" i="1"/>
  <c r="AA82" i="1"/>
  <c r="AA81" i="1"/>
  <c r="AA80" i="1"/>
  <c r="AA79" i="1"/>
  <c r="AA78" i="1"/>
  <c r="AA77" i="1"/>
  <c r="AA75" i="1"/>
  <c r="AA74" i="1"/>
  <c r="AA73" i="1"/>
  <c r="AA72" i="1"/>
  <c r="AA71" i="1"/>
  <c r="AA70" i="1"/>
  <c r="AA69" i="1"/>
  <c r="AA68" i="1"/>
  <c r="AA67" i="1"/>
  <c r="AA66" i="1"/>
  <c r="AA65" i="1"/>
  <c r="AA64" i="1"/>
  <c r="AA63" i="1"/>
  <c r="AA62" i="1"/>
  <c r="AA61" i="1"/>
  <c r="AA60" i="1"/>
  <c r="AA59" i="1"/>
  <c r="AA58" i="1"/>
  <c r="AA57" i="1"/>
  <c r="AA56" i="1"/>
  <c r="AA55" i="1"/>
  <c r="AA54" i="1"/>
  <c r="AA52" i="1"/>
  <c r="AA51" i="1"/>
  <c r="AA50" i="1"/>
  <c r="AA49" i="1"/>
  <c r="AA48" i="1"/>
  <c r="AA47" i="1"/>
  <c r="AA46" i="1"/>
  <c r="AA45"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2" i="1"/>
  <c r="AA11" i="1"/>
  <c r="AA10" i="1"/>
  <c r="AA8" i="1"/>
  <c r="AA6" i="1"/>
  <c r="AA5" i="1"/>
  <c r="AA4" i="1"/>
  <c r="AA3" i="1"/>
  <c r="AA2" i="1"/>
  <c r="Z3102" i="1"/>
  <c r="Z3101" i="1"/>
  <c r="Z3100" i="1"/>
  <c r="Z3098" i="1"/>
  <c r="Z3097" i="1"/>
  <c r="Z3095" i="1"/>
  <c r="Z3094" i="1"/>
  <c r="Z3093" i="1"/>
  <c r="Z3090" i="1"/>
  <c r="Z3089" i="1"/>
  <c r="Z3088" i="1"/>
  <c r="Z3087" i="1"/>
  <c r="Z3086" i="1"/>
  <c r="Z3085" i="1"/>
  <c r="Z3084" i="1"/>
  <c r="Z3083" i="1"/>
  <c r="Z3081" i="1"/>
  <c r="Z3080" i="1"/>
  <c r="Z3079" i="1"/>
  <c r="Z3078" i="1"/>
  <c r="Z3077" i="1"/>
  <c r="Z3076" i="1"/>
  <c r="Z3075" i="1"/>
  <c r="Z3074" i="1"/>
  <c r="Z3073" i="1"/>
  <c r="Z3072" i="1"/>
  <c r="Z3071" i="1"/>
  <c r="Z3070" i="1"/>
  <c r="Z3069" i="1"/>
  <c r="Z3068" i="1"/>
  <c r="Z3066" i="1"/>
  <c r="Z3065" i="1"/>
  <c r="Z3064" i="1"/>
  <c r="Z3063" i="1"/>
  <c r="Z3062" i="1"/>
  <c r="Z3061" i="1"/>
  <c r="Z3060" i="1"/>
  <c r="Z3059" i="1"/>
  <c r="Z3058" i="1"/>
  <c r="Z3057" i="1"/>
  <c r="Z3056" i="1"/>
  <c r="Z3055" i="1"/>
  <c r="Z3054" i="1"/>
  <c r="Z3053" i="1"/>
  <c r="Z3052" i="1"/>
  <c r="Z3051" i="1"/>
  <c r="Z3050" i="1"/>
  <c r="Z3049" i="1"/>
  <c r="Z3048" i="1"/>
  <c r="Z3047" i="1"/>
  <c r="Z3046" i="1"/>
  <c r="Z3045" i="1"/>
  <c r="Z3043" i="1"/>
  <c r="Z3042" i="1"/>
  <c r="Z3041" i="1"/>
  <c r="Z3040" i="1"/>
  <c r="Z3039" i="1"/>
  <c r="Z3038" i="1"/>
  <c r="Z3037" i="1"/>
  <c r="Z3036" i="1"/>
  <c r="Z3035" i="1"/>
  <c r="Z3034" i="1"/>
  <c r="Z3033" i="1"/>
  <c r="Z3032" i="1"/>
  <c r="Z3031" i="1"/>
  <c r="Z3030" i="1"/>
  <c r="Z3029" i="1"/>
  <c r="Z3028" i="1"/>
  <c r="Z3027" i="1"/>
  <c r="Z3026" i="1"/>
  <c r="Z3025" i="1"/>
  <c r="Z3024" i="1"/>
  <c r="Z3023" i="1"/>
  <c r="Z3021" i="1"/>
  <c r="Z3020" i="1"/>
  <c r="Z3019" i="1"/>
  <c r="Z3018" i="1"/>
  <c r="Z3017" i="1"/>
  <c r="Z3015" i="1"/>
  <c r="Z3014" i="1"/>
  <c r="Z3013" i="1"/>
  <c r="Z3012" i="1"/>
  <c r="Z3011" i="1"/>
  <c r="Z3010" i="1"/>
  <c r="Z3009" i="1"/>
  <c r="Z3007" i="1"/>
  <c r="Z3006" i="1"/>
  <c r="Z3005" i="1"/>
  <c r="Z3004" i="1"/>
  <c r="Z3003" i="1"/>
  <c r="Z3002" i="1"/>
  <c r="Z3001" i="1"/>
  <c r="Z3000" i="1"/>
  <c r="Z2999" i="1"/>
  <c r="Z2998" i="1"/>
  <c r="Z2997" i="1"/>
  <c r="Z2996" i="1"/>
  <c r="Z2995" i="1"/>
  <c r="Z2994" i="1"/>
  <c r="Z2993" i="1"/>
  <c r="Z2992" i="1"/>
  <c r="Z2991" i="1"/>
  <c r="Z2990" i="1"/>
  <c r="Z2989" i="1"/>
  <c r="Z2988" i="1"/>
  <c r="Z2987" i="1"/>
  <c r="Z2985" i="1"/>
  <c r="Z2984" i="1"/>
  <c r="Z2983" i="1"/>
  <c r="Z2982" i="1"/>
  <c r="Z2981" i="1"/>
  <c r="Z2980" i="1"/>
  <c r="Z2979" i="1"/>
  <c r="Z2977" i="1"/>
  <c r="Z2976" i="1"/>
  <c r="Z2975" i="1"/>
  <c r="Z2974" i="1"/>
  <c r="Z2973" i="1"/>
  <c r="Z2972" i="1"/>
  <c r="Z2971" i="1"/>
  <c r="Z2970" i="1"/>
  <c r="Z2969" i="1"/>
  <c r="Z2968" i="1"/>
  <c r="Z2967" i="1"/>
  <c r="Z2966" i="1"/>
  <c r="Z2965" i="1"/>
  <c r="Z2964" i="1"/>
  <c r="Z2963" i="1"/>
  <c r="Z2962" i="1"/>
  <c r="Z2961" i="1"/>
  <c r="Z2960" i="1"/>
  <c r="Z2959" i="1"/>
  <c r="Z2958" i="1"/>
  <c r="Z2957" i="1"/>
  <c r="Z2956" i="1"/>
  <c r="Z2955" i="1"/>
  <c r="Z2954" i="1"/>
  <c r="Z2953" i="1"/>
  <c r="Z2952" i="1"/>
  <c r="Z2950" i="1"/>
  <c r="Z2949" i="1"/>
  <c r="Z2948" i="1"/>
  <c r="Z2947" i="1"/>
  <c r="Z2946" i="1"/>
  <c r="Z2945" i="1"/>
  <c r="Z2944" i="1"/>
  <c r="Z2943" i="1"/>
  <c r="Z2942" i="1"/>
  <c r="Z2941" i="1"/>
  <c r="Z2940" i="1"/>
  <c r="Z2939" i="1"/>
  <c r="Z2938" i="1"/>
  <c r="Z2937" i="1"/>
  <c r="Z2936" i="1"/>
  <c r="Z2935" i="1"/>
  <c r="Z2934" i="1"/>
  <c r="Z2933" i="1"/>
  <c r="Z2932" i="1"/>
  <c r="Z2931" i="1"/>
  <c r="Z2930" i="1"/>
  <c r="Z2929" i="1"/>
  <c r="Z2928" i="1"/>
  <c r="Z2927" i="1"/>
  <c r="Z2926" i="1"/>
  <c r="Z2925" i="1"/>
  <c r="Z2924" i="1"/>
  <c r="Z2923" i="1"/>
  <c r="Z2922" i="1"/>
  <c r="Z2921" i="1"/>
  <c r="Z2920" i="1"/>
  <c r="Z2919" i="1"/>
  <c r="Z2918" i="1"/>
  <c r="Z2917" i="1"/>
  <c r="Z2916" i="1"/>
  <c r="Z2915" i="1"/>
  <c r="Z2914" i="1"/>
  <c r="Z2913" i="1"/>
  <c r="Z2912" i="1"/>
  <c r="Z2911" i="1"/>
  <c r="Z2910" i="1"/>
  <c r="Z2909" i="1"/>
  <c r="Z2908" i="1"/>
  <c r="Z2907" i="1"/>
  <c r="Z2905" i="1"/>
  <c r="Z2904" i="1"/>
  <c r="Z2903" i="1"/>
  <c r="Z2902" i="1"/>
  <c r="Z2901" i="1"/>
  <c r="Z2900" i="1"/>
  <c r="Z2899" i="1"/>
  <c r="Z2898" i="1"/>
  <c r="Z2897" i="1"/>
  <c r="Z2896" i="1"/>
  <c r="Z2895" i="1"/>
  <c r="Z2894" i="1"/>
  <c r="Z2893" i="1"/>
  <c r="Z2892" i="1"/>
  <c r="Z2891" i="1"/>
  <c r="Z2890" i="1"/>
  <c r="Z2889" i="1"/>
  <c r="Z2887" i="1"/>
  <c r="Z2885" i="1"/>
  <c r="Z2884" i="1"/>
  <c r="Z2883" i="1"/>
  <c r="Z2881" i="1"/>
  <c r="Z2879" i="1"/>
  <c r="Z2878" i="1"/>
  <c r="Z2877" i="1"/>
  <c r="Z2876" i="1"/>
  <c r="Z2875" i="1"/>
  <c r="Z2873" i="1"/>
  <c r="Z2872" i="1"/>
  <c r="Z2871" i="1"/>
  <c r="Z2870" i="1"/>
  <c r="Z2869" i="1"/>
  <c r="Z2868" i="1"/>
  <c r="Z2867" i="1"/>
  <c r="Z2865" i="1"/>
  <c r="Z2864" i="1"/>
  <c r="Z2863" i="1"/>
  <c r="Z2862" i="1"/>
  <c r="Z2861" i="1"/>
  <c r="Z2860" i="1"/>
  <c r="Z2859" i="1"/>
  <c r="Z2858" i="1"/>
  <c r="Z2857" i="1"/>
  <c r="Z2856" i="1"/>
  <c r="Z2855" i="1"/>
  <c r="Z2854" i="1"/>
  <c r="Z2853" i="1"/>
  <c r="Z2852" i="1"/>
  <c r="Z2851" i="1"/>
  <c r="Z2850" i="1"/>
  <c r="Z2849" i="1"/>
  <c r="Z2848" i="1"/>
  <c r="Z2847" i="1"/>
  <c r="Z2846" i="1"/>
  <c r="Z2845" i="1"/>
  <c r="Z2844" i="1"/>
  <c r="Z2843" i="1"/>
  <c r="Z2842" i="1"/>
  <c r="Z2841" i="1"/>
  <c r="Z2840" i="1"/>
  <c r="Z2839" i="1"/>
  <c r="Z2838" i="1"/>
  <c r="Z2837" i="1"/>
  <c r="Z2835" i="1"/>
  <c r="Z2834" i="1"/>
  <c r="Z2833" i="1"/>
  <c r="Z2832" i="1"/>
  <c r="Z2831" i="1"/>
  <c r="Z2830" i="1"/>
  <c r="Z2829" i="1"/>
  <c r="Z2828" i="1"/>
  <c r="Z2827" i="1"/>
  <c r="Z2825" i="1"/>
  <c r="Z2824" i="1"/>
  <c r="Z2823" i="1"/>
  <c r="Z2822" i="1"/>
  <c r="Z2821" i="1"/>
  <c r="Z2820" i="1"/>
  <c r="Z2819" i="1"/>
  <c r="Z2818" i="1"/>
  <c r="Z2817" i="1"/>
  <c r="Z2816" i="1"/>
  <c r="Z2814" i="1"/>
  <c r="Z2813" i="1"/>
  <c r="Z2812" i="1"/>
  <c r="Z2811" i="1"/>
  <c r="Z2810" i="1"/>
  <c r="Z2809" i="1"/>
  <c r="Z2808" i="1"/>
  <c r="Z2807" i="1"/>
  <c r="Z2806" i="1"/>
  <c r="Z2805" i="1"/>
  <c r="Z2804" i="1"/>
  <c r="Z2802" i="1"/>
  <c r="Z2801" i="1"/>
  <c r="Z2800" i="1"/>
  <c r="Z2799" i="1"/>
  <c r="Z2798" i="1"/>
  <c r="Z2796" i="1"/>
  <c r="Z2795" i="1"/>
  <c r="Z2794" i="1"/>
  <c r="Z2793" i="1"/>
  <c r="Z2792" i="1"/>
  <c r="Z2791" i="1"/>
  <c r="Z2790" i="1"/>
  <c r="Z2789" i="1"/>
  <c r="Z2788" i="1"/>
  <c r="Z2787" i="1"/>
  <c r="Z2786" i="1"/>
  <c r="Z2785" i="1"/>
  <c r="Z2784" i="1"/>
  <c r="Z2783" i="1"/>
  <c r="Z2782" i="1"/>
  <c r="Z2781" i="1"/>
  <c r="Z2780" i="1"/>
  <c r="Z2779" i="1"/>
  <c r="Z2778" i="1"/>
  <c r="Z2777" i="1"/>
  <c r="Z2776" i="1"/>
  <c r="Z2774" i="1"/>
  <c r="Z2773" i="1"/>
  <c r="Z2772" i="1"/>
  <c r="Z2771" i="1"/>
  <c r="Z2770" i="1"/>
  <c r="Z2769" i="1"/>
  <c r="Z2768" i="1"/>
  <c r="Z2767" i="1"/>
  <c r="Z2766" i="1"/>
  <c r="Z2765" i="1"/>
  <c r="Z2764" i="1"/>
  <c r="Z2763" i="1"/>
  <c r="Z2762" i="1"/>
  <c r="Z2761" i="1"/>
  <c r="Z2760" i="1"/>
  <c r="Z2759" i="1"/>
  <c r="Z2758" i="1"/>
  <c r="Z2757" i="1"/>
  <c r="Z2756" i="1"/>
  <c r="Z2755" i="1"/>
  <c r="Z2754" i="1"/>
  <c r="Z2753" i="1"/>
  <c r="Z2752" i="1"/>
  <c r="Z2751" i="1"/>
  <c r="Z2750" i="1"/>
  <c r="Z2749" i="1"/>
  <c r="Z2748" i="1"/>
  <c r="Z2747" i="1"/>
  <c r="Z2746" i="1"/>
  <c r="Z2745" i="1"/>
  <c r="Z2744" i="1"/>
  <c r="Z2743" i="1"/>
  <c r="Z2742" i="1"/>
  <c r="Z2741" i="1"/>
  <c r="Z2740" i="1"/>
  <c r="Z2739" i="1"/>
  <c r="Z2738" i="1"/>
  <c r="Z2736" i="1"/>
  <c r="Z2735" i="1"/>
  <c r="Z2734" i="1"/>
  <c r="Z2733" i="1"/>
  <c r="Z2732" i="1"/>
  <c r="Z2731" i="1"/>
  <c r="Z2729" i="1"/>
  <c r="Z2728" i="1"/>
  <c r="Z2724" i="1"/>
  <c r="Z2723" i="1"/>
  <c r="Z2722" i="1"/>
  <c r="Z2721" i="1"/>
  <c r="Z2720" i="1"/>
  <c r="Z2719" i="1"/>
  <c r="Z2718" i="1"/>
  <c r="Z2717" i="1"/>
  <c r="Z2716" i="1"/>
  <c r="Z2715" i="1"/>
  <c r="Z2714" i="1"/>
  <c r="Z2713" i="1"/>
  <c r="Z2712" i="1"/>
  <c r="Z2711" i="1"/>
  <c r="Z2710" i="1"/>
  <c r="Z2708" i="1"/>
  <c r="Z2707" i="1"/>
  <c r="Z2706" i="1"/>
  <c r="Z2705" i="1"/>
  <c r="Z2704" i="1"/>
  <c r="Z2703" i="1"/>
  <c r="Z2702" i="1"/>
  <c r="Z2701" i="1"/>
  <c r="Z2700" i="1"/>
  <c r="Z2699" i="1"/>
  <c r="Z2698" i="1"/>
  <c r="Z2697" i="1"/>
  <c r="Z2696" i="1"/>
  <c r="Z2695" i="1"/>
  <c r="Z2694" i="1"/>
  <c r="Z2693" i="1"/>
  <c r="Z2692" i="1"/>
  <c r="Z2691" i="1"/>
  <c r="Z2690" i="1"/>
  <c r="Z2689" i="1"/>
  <c r="Z2688" i="1"/>
  <c r="Z2687" i="1"/>
  <c r="Z2686" i="1"/>
  <c r="Z2685" i="1"/>
  <c r="Z2684" i="1"/>
  <c r="Z2683" i="1"/>
  <c r="Z2682" i="1"/>
  <c r="Z2681" i="1"/>
  <c r="Z2680" i="1"/>
  <c r="Z2679" i="1"/>
  <c r="Z2678" i="1"/>
  <c r="Z2677" i="1"/>
  <c r="Z2676" i="1"/>
  <c r="Z2675" i="1"/>
  <c r="Z2674" i="1"/>
  <c r="Z2671" i="1"/>
  <c r="Z2670" i="1"/>
  <c r="Z2669" i="1"/>
  <c r="Z2668" i="1"/>
  <c r="Z2667" i="1"/>
  <c r="Z2666" i="1"/>
  <c r="Z2665" i="1"/>
  <c r="Z2664" i="1"/>
  <c r="Z2663" i="1"/>
  <c r="Z2662" i="1"/>
  <c r="Z2661" i="1"/>
  <c r="Z2660" i="1"/>
  <c r="Z2659" i="1"/>
  <c r="Z2658" i="1"/>
  <c r="Z2657" i="1"/>
  <c r="Z2656" i="1"/>
  <c r="Z2655" i="1"/>
  <c r="Z2653" i="1"/>
  <c r="Z2651" i="1"/>
  <c r="Z2650" i="1"/>
  <c r="Z2649" i="1"/>
  <c r="Z2648" i="1"/>
  <c r="Z2647" i="1"/>
  <c r="Z2646" i="1"/>
  <c r="Z2645" i="1"/>
  <c r="Z2644" i="1"/>
  <c r="Z2642" i="1"/>
  <c r="Z2641" i="1"/>
  <c r="Z2640" i="1"/>
  <c r="Z2639" i="1"/>
  <c r="Z2638" i="1"/>
  <c r="Z2637" i="1"/>
  <c r="Z2635" i="1"/>
  <c r="Z2634" i="1"/>
  <c r="Z2633" i="1"/>
  <c r="Z2632" i="1"/>
  <c r="Z2631" i="1"/>
  <c r="Z2630" i="1"/>
  <c r="Z2629" i="1"/>
  <c r="Z2627" i="1"/>
  <c r="Z2626" i="1"/>
  <c r="Z2625" i="1"/>
  <c r="Z2624" i="1"/>
  <c r="Z2623" i="1"/>
  <c r="Z2622" i="1"/>
  <c r="Z2621" i="1"/>
  <c r="Z2620" i="1"/>
  <c r="Z2619" i="1"/>
  <c r="Z2618" i="1"/>
  <c r="Z2617" i="1"/>
  <c r="Z2616" i="1"/>
  <c r="Z2615" i="1"/>
  <c r="Z2614" i="1"/>
  <c r="Z2613" i="1"/>
  <c r="Z2612" i="1"/>
  <c r="Z2611" i="1"/>
  <c r="Z2610" i="1"/>
  <c r="Z2608" i="1"/>
  <c r="Z2607" i="1"/>
  <c r="Z2606" i="1"/>
  <c r="Z2605" i="1"/>
  <c r="Z2604" i="1"/>
  <c r="Z2603" i="1"/>
  <c r="Z2602" i="1"/>
  <c r="Z2601" i="1"/>
  <c r="Z2599" i="1"/>
  <c r="Z2598" i="1"/>
  <c r="Z2597" i="1"/>
  <c r="Z2596" i="1"/>
  <c r="Z2595" i="1"/>
  <c r="Z2594" i="1"/>
  <c r="Z2593" i="1"/>
  <c r="Z2592" i="1"/>
  <c r="Z2591" i="1"/>
  <c r="Z2590" i="1"/>
  <c r="Z2589" i="1"/>
  <c r="Z2588" i="1"/>
  <c r="Z2587" i="1"/>
  <c r="Z2586" i="1"/>
  <c r="Z2585" i="1"/>
  <c r="Z2584" i="1"/>
  <c r="Z2583" i="1"/>
  <c r="Z2582" i="1"/>
  <c r="Z2581" i="1"/>
  <c r="Z2580" i="1"/>
  <c r="Z2579" i="1"/>
  <c r="Z2578" i="1"/>
  <c r="Z2577" i="1"/>
  <c r="Z2576" i="1"/>
  <c r="Z2575" i="1"/>
  <c r="Z2574" i="1"/>
  <c r="Z2573" i="1"/>
  <c r="Z2572" i="1"/>
  <c r="Z2571" i="1"/>
  <c r="Z2569" i="1"/>
  <c r="Z2568" i="1"/>
  <c r="Z2567" i="1"/>
  <c r="Z2566" i="1"/>
  <c r="Z2565" i="1"/>
  <c r="Z2564" i="1"/>
  <c r="Z2563" i="1"/>
  <c r="Z2562" i="1"/>
  <c r="Z2561" i="1"/>
  <c r="Z2560" i="1"/>
  <c r="Z2559" i="1"/>
  <c r="Z2558" i="1"/>
  <c r="Z2557" i="1"/>
  <c r="Z2555" i="1"/>
  <c r="Z2554" i="1"/>
  <c r="Z2553" i="1"/>
  <c r="Z2552" i="1"/>
  <c r="Z2551" i="1"/>
  <c r="Z2549" i="1"/>
  <c r="Z2548" i="1"/>
  <c r="Z2547" i="1"/>
  <c r="Z2546" i="1"/>
  <c r="Z2545" i="1"/>
  <c r="Z2544" i="1"/>
  <c r="Z2543" i="1"/>
  <c r="Z2542" i="1"/>
  <c r="Z2541" i="1"/>
  <c r="Z2540" i="1"/>
  <c r="Z2539" i="1"/>
  <c r="Z2538" i="1"/>
  <c r="Z2537" i="1"/>
  <c r="Z2536" i="1"/>
  <c r="Z2535" i="1"/>
  <c r="Z2534" i="1"/>
  <c r="Z2533" i="1"/>
  <c r="Z2532" i="1"/>
  <c r="Z2531" i="1"/>
  <c r="Z2530" i="1"/>
  <c r="Z2529" i="1"/>
  <c r="Z2528" i="1"/>
  <c r="Z2527" i="1"/>
  <c r="Z2526" i="1"/>
  <c r="Z2525" i="1"/>
  <c r="Z2524" i="1"/>
  <c r="Z2523" i="1"/>
  <c r="Z2522" i="1"/>
  <c r="Z2521" i="1"/>
  <c r="Z2520" i="1"/>
  <c r="Z2519" i="1"/>
  <c r="Z2518" i="1"/>
  <c r="Z2517" i="1"/>
  <c r="Z2516" i="1"/>
  <c r="Z2515" i="1"/>
  <c r="Z2514" i="1"/>
  <c r="Z2513" i="1"/>
  <c r="Z2512" i="1"/>
  <c r="Z2510" i="1"/>
  <c r="Z2509" i="1"/>
  <c r="Z2508" i="1"/>
  <c r="Z2507" i="1"/>
  <c r="Z2506" i="1"/>
  <c r="Z2505" i="1"/>
  <c r="Z2504" i="1"/>
  <c r="Z2503" i="1"/>
  <c r="Z2502" i="1"/>
  <c r="Z2500" i="1"/>
  <c r="Z2499" i="1"/>
  <c r="Z2498" i="1"/>
  <c r="Z2497" i="1"/>
  <c r="Z2496" i="1"/>
  <c r="Z2495" i="1"/>
  <c r="Z2493" i="1"/>
  <c r="Z2492" i="1"/>
  <c r="Z2491" i="1"/>
  <c r="Z2490" i="1"/>
  <c r="Z2489" i="1"/>
  <c r="Z2488" i="1"/>
  <c r="Z2486" i="1"/>
  <c r="Z2485" i="1"/>
  <c r="Z2484" i="1"/>
  <c r="Z2483" i="1"/>
  <c r="Z2482" i="1"/>
  <c r="Z2481" i="1"/>
  <c r="Z2479" i="1"/>
  <c r="Z2478" i="1"/>
  <c r="Z2476" i="1"/>
  <c r="Z2474" i="1"/>
  <c r="Z2473" i="1"/>
  <c r="Z2472" i="1"/>
  <c r="Z2470" i="1"/>
  <c r="Z2469" i="1"/>
  <c r="Z2468" i="1"/>
  <c r="Z2467" i="1"/>
  <c r="Z2466" i="1"/>
  <c r="Z2465" i="1"/>
  <c r="Z2464" i="1"/>
  <c r="Z2463" i="1"/>
  <c r="Z2462" i="1"/>
  <c r="Z2461" i="1"/>
  <c r="Z2460" i="1"/>
  <c r="Z2459" i="1"/>
  <c r="Z2457" i="1"/>
  <c r="Z2456" i="1"/>
  <c r="Z2455" i="1"/>
  <c r="Z2454" i="1"/>
  <c r="Z2453" i="1"/>
  <c r="Z2452" i="1"/>
  <c r="Z2451" i="1"/>
  <c r="Z2450" i="1"/>
  <c r="Z2449" i="1"/>
  <c r="Z2448" i="1"/>
  <c r="Z2446" i="1"/>
  <c r="Z2445" i="1"/>
  <c r="Z2444" i="1"/>
  <c r="Z2443" i="1"/>
  <c r="Z2441" i="1"/>
  <c r="Z2440" i="1"/>
  <c r="Z2439" i="1"/>
  <c r="Z2438" i="1"/>
  <c r="Z2437" i="1"/>
  <c r="Z2436" i="1"/>
  <c r="Z2433" i="1"/>
  <c r="Z2432" i="1"/>
  <c r="Z2431" i="1"/>
  <c r="Z2430" i="1"/>
  <c r="Z2429" i="1"/>
  <c r="Z2428" i="1"/>
  <c r="Z2426" i="1"/>
  <c r="Z2424" i="1"/>
  <c r="Z2423" i="1"/>
  <c r="Z2420" i="1"/>
  <c r="Z2419" i="1"/>
  <c r="Z2418" i="1"/>
  <c r="Z2417" i="1"/>
  <c r="Z2416" i="1"/>
  <c r="Z2415" i="1"/>
  <c r="Z2414" i="1"/>
  <c r="Z2413" i="1"/>
  <c r="Z2412" i="1"/>
  <c r="Z2411" i="1"/>
  <c r="Z2409" i="1"/>
  <c r="Z2407" i="1"/>
  <c r="Z2406" i="1"/>
  <c r="Z2405" i="1"/>
  <c r="Z2404" i="1"/>
  <c r="Z2403" i="1"/>
  <c r="Z2401" i="1"/>
  <c r="Z2400" i="1"/>
  <c r="Z2399" i="1"/>
  <c r="Z2398" i="1"/>
  <c r="Z2397" i="1"/>
  <c r="Z2396" i="1"/>
  <c r="Z2395" i="1"/>
  <c r="Z2394" i="1"/>
  <c r="Z2393" i="1"/>
  <c r="Z2392" i="1"/>
  <c r="Z2391" i="1"/>
  <c r="Z2390" i="1"/>
  <c r="Z2389" i="1"/>
  <c r="Z2387" i="1"/>
  <c r="Z2386" i="1"/>
  <c r="Z2385" i="1"/>
  <c r="Z2384" i="1"/>
  <c r="Z2383" i="1"/>
  <c r="Z2382" i="1"/>
  <c r="Z2381" i="1"/>
  <c r="Z2380" i="1"/>
  <c r="Z2379" i="1"/>
  <c r="Z2378" i="1"/>
  <c r="Z2376" i="1"/>
  <c r="Z2375" i="1"/>
  <c r="Z2374" i="1"/>
  <c r="Z2373" i="1"/>
  <c r="Z2372" i="1"/>
  <c r="Z2370" i="1"/>
  <c r="Z2369" i="1"/>
  <c r="Z2368" i="1"/>
  <c r="Z2366" i="1"/>
  <c r="Z2364" i="1"/>
  <c r="Z2363" i="1"/>
  <c r="Z2361" i="1"/>
  <c r="Z2360" i="1"/>
  <c r="Z2359" i="1"/>
  <c r="Z2358" i="1"/>
  <c r="Z2357" i="1"/>
  <c r="Z2355" i="1"/>
  <c r="Z2354" i="1"/>
  <c r="Z2352" i="1"/>
  <c r="Z2351" i="1"/>
  <c r="Z2350" i="1"/>
  <c r="Z2349" i="1"/>
  <c r="Z2348" i="1"/>
  <c r="Z2347" i="1"/>
  <c r="Z2345" i="1"/>
  <c r="Z2344" i="1"/>
  <c r="Z2343" i="1"/>
  <c r="Z2342" i="1"/>
  <c r="Z2340" i="1"/>
  <c r="Z2339" i="1"/>
  <c r="Z2338" i="1"/>
  <c r="Z2337" i="1"/>
  <c r="Z2336" i="1"/>
  <c r="Z2335" i="1"/>
  <c r="Z2334" i="1"/>
  <c r="Z2333" i="1"/>
  <c r="Z2332" i="1"/>
  <c r="Z2331" i="1"/>
  <c r="Z2330" i="1"/>
  <c r="Z2329" i="1"/>
  <c r="Z2328" i="1"/>
  <c r="Z2327" i="1"/>
  <c r="Z2326" i="1"/>
  <c r="Z2325" i="1"/>
  <c r="Z2324" i="1"/>
  <c r="Z2323" i="1"/>
  <c r="Z2322" i="1"/>
  <c r="Z2321" i="1"/>
  <c r="Z2320" i="1"/>
  <c r="Z2319" i="1"/>
  <c r="Z2318" i="1"/>
  <c r="Z2317" i="1"/>
  <c r="Z2316" i="1"/>
  <c r="Z2315" i="1"/>
  <c r="Z2313" i="1"/>
  <c r="Z2312" i="1"/>
  <c r="Z2311" i="1"/>
  <c r="Z2310" i="1"/>
  <c r="Z2309" i="1"/>
  <c r="Z2308" i="1"/>
  <c r="Z2307" i="1"/>
  <c r="Z2306" i="1"/>
  <c r="Z2305" i="1"/>
  <c r="Z2304" i="1"/>
  <c r="Z2303" i="1"/>
  <c r="Z2302" i="1"/>
  <c r="Z2301" i="1"/>
  <c r="Z2300" i="1"/>
  <c r="Z2299" i="1"/>
  <c r="Z2298" i="1"/>
  <c r="Z2297" i="1"/>
  <c r="Z2296" i="1"/>
  <c r="Z2295" i="1"/>
  <c r="Z2294" i="1"/>
  <c r="Z2293" i="1"/>
  <c r="Z2292" i="1"/>
  <c r="Z2291" i="1"/>
  <c r="Z2290" i="1"/>
  <c r="Z2289" i="1"/>
  <c r="Z2288" i="1"/>
  <c r="Z2287" i="1"/>
  <c r="Z2286" i="1"/>
  <c r="Z2285" i="1"/>
  <c r="Z2284" i="1"/>
  <c r="Z2283" i="1"/>
  <c r="Z2282" i="1"/>
  <c r="Z2281" i="1"/>
  <c r="Z2280" i="1"/>
  <c r="Z2279" i="1"/>
  <c r="Z2278" i="1"/>
  <c r="Z2277" i="1"/>
  <c r="Z2276" i="1"/>
  <c r="Z2275" i="1"/>
  <c r="Z2274" i="1"/>
  <c r="Z2273" i="1"/>
  <c r="Z2272" i="1"/>
  <c r="Z2271" i="1"/>
  <c r="Z2270" i="1"/>
  <c r="Z2269" i="1"/>
  <c r="Z2268" i="1"/>
  <c r="Z2266" i="1"/>
  <c r="Z2265" i="1"/>
  <c r="Z2264" i="1"/>
  <c r="Z2263" i="1"/>
  <c r="Z2261" i="1"/>
  <c r="Z2260" i="1"/>
  <c r="Z2259" i="1"/>
  <c r="Z2258" i="1"/>
  <c r="Z2257" i="1"/>
  <c r="Z2256" i="1"/>
  <c r="Z2255" i="1"/>
  <c r="Z2254" i="1"/>
  <c r="Z2253" i="1"/>
  <c r="Z2252" i="1"/>
  <c r="Z2251" i="1"/>
  <c r="Z2250" i="1"/>
  <c r="Z2249" i="1"/>
  <c r="Z2248" i="1"/>
  <c r="Z2247" i="1"/>
  <c r="Z2246" i="1"/>
  <c r="Z2245" i="1"/>
  <c r="Z2244" i="1"/>
  <c r="Z2243" i="1"/>
  <c r="Z2242" i="1"/>
  <c r="Z2241" i="1"/>
  <c r="Z2240" i="1"/>
  <c r="Z2239" i="1"/>
  <c r="Z2238" i="1"/>
  <c r="Z2237" i="1"/>
  <c r="Z2236" i="1"/>
  <c r="Z2235" i="1"/>
  <c r="Z2234" i="1"/>
  <c r="Z2233" i="1"/>
  <c r="Z2232" i="1"/>
  <c r="Z2231" i="1"/>
  <c r="Z2229" i="1"/>
  <c r="Z2228" i="1"/>
  <c r="Z2227" i="1"/>
  <c r="Z2226" i="1"/>
  <c r="Z2225" i="1"/>
  <c r="Z2223" i="1"/>
  <c r="Z2222" i="1"/>
  <c r="Z2221" i="1"/>
  <c r="Z2220" i="1"/>
  <c r="Z2218" i="1"/>
  <c r="Z2216" i="1"/>
  <c r="Z2215" i="1"/>
  <c r="Z2214" i="1"/>
  <c r="Z2212" i="1"/>
  <c r="Z2211" i="1"/>
  <c r="Z2210" i="1"/>
  <c r="Z2209" i="1"/>
  <c r="Z2208" i="1"/>
  <c r="Z2207" i="1"/>
  <c r="Z2206" i="1"/>
  <c r="Z2205" i="1"/>
  <c r="Z2204" i="1"/>
  <c r="Z2202" i="1"/>
  <c r="Z2200" i="1"/>
  <c r="Z2199" i="1"/>
  <c r="Z2198" i="1"/>
  <c r="Z2197" i="1"/>
  <c r="Z2196" i="1"/>
  <c r="Z2195" i="1"/>
  <c r="Z2194" i="1"/>
  <c r="Z2192" i="1"/>
  <c r="Z2191" i="1"/>
  <c r="Z2190" i="1"/>
  <c r="Z2189" i="1"/>
  <c r="Z2188" i="1"/>
  <c r="Z2187" i="1"/>
  <c r="Z2186" i="1"/>
  <c r="Z2185" i="1"/>
  <c r="Z2183" i="1"/>
  <c r="Z2182" i="1"/>
  <c r="Z2181" i="1"/>
  <c r="Z2180" i="1"/>
  <c r="Z2179" i="1"/>
  <c r="Z2177" i="1"/>
  <c r="Z2176" i="1"/>
  <c r="Z2175" i="1"/>
  <c r="Z2174" i="1"/>
  <c r="Z2172" i="1"/>
  <c r="Z2171" i="1"/>
  <c r="Z2170" i="1"/>
  <c r="Z2169" i="1"/>
  <c r="Z2168" i="1"/>
  <c r="Z2167" i="1"/>
  <c r="Z2166" i="1"/>
  <c r="Z2165" i="1"/>
  <c r="Z2164" i="1"/>
  <c r="Z2163" i="1"/>
  <c r="Z2162" i="1"/>
  <c r="Z2161" i="1"/>
  <c r="Z2159" i="1"/>
  <c r="Z2158" i="1"/>
  <c r="Z2157" i="1"/>
  <c r="Z2156" i="1"/>
  <c r="Z2155" i="1"/>
  <c r="Z2154" i="1"/>
  <c r="Z2153" i="1"/>
  <c r="Z2152" i="1"/>
  <c r="Z2151" i="1"/>
  <c r="Z2150" i="1"/>
  <c r="Z2149" i="1"/>
  <c r="Z2147" i="1"/>
  <c r="Z2146" i="1"/>
  <c r="Z2145" i="1"/>
  <c r="Z2144" i="1"/>
  <c r="Z2143" i="1"/>
  <c r="Z2142" i="1"/>
  <c r="Z2141" i="1"/>
  <c r="Z2139" i="1"/>
  <c r="Z2138" i="1"/>
  <c r="Z2137" i="1"/>
  <c r="Z2136" i="1"/>
  <c r="Z2135" i="1"/>
  <c r="Z2133" i="1"/>
  <c r="Z2132" i="1"/>
  <c r="Z2130" i="1"/>
  <c r="Z2128" i="1"/>
  <c r="Z2127" i="1"/>
  <c r="Z2126" i="1"/>
  <c r="Z2125" i="1"/>
  <c r="Z2124" i="1"/>
  <c r="Z2123" i="1"/>
  <c r="Z2122" i="1"/>
  <c r="Z2121" i="1"/>
  <c r="Z2120" i="1"/>
  <c r="Z2118" i="1"/>
  <c r="Z2117" i="1"/>
  <c r="Z2116" i="1"/>
  <c r="Z2115" i="1"/>
  <c r="Z2114" i="1"/>
  <c r="Z2113" i="1"/>
  <c r="Z2112" i="1"/>
  <c r="Z2111" i="1"/>
  <c r="Z2110" i="1"/>
  <c r="Z2109" i="1"/>
  <c r="Z2108" i="1"/>
  <c r="Z2107" i="1"/>
  <c r="Z2105" i="1"/>
  <c r="Z2104" i="1"/>
  <c r="Z2103" i="1"/>
  <c r="Z2100" i="1"/>
  <c r="Z2099" i="1"/>
  <c r="Z2098" i="1"/>
  <c r="Z2097" i="1"/>
  <c r="Z2096" i="1"/>
  <c r="Z2095" i="1"/>
  <c r="Z2094" i="1"/>
  <c r="Z2093" i="1"/>
  <c r="Z2092" i="1"/>
  <c r="Z2091" i="1"/>
  <c r="Z2090" i="1"/>
  <c r="Z2089" i="1"/>
  <c r="Z2088" i="1"/>
  <c r="Z2086" i="1"/>
  <c r="Z2085" i="1"/>
  <c r="Z2084" i="1"/>
  <c r="Z2083" i="1"/>
  <c r="Z2082" i="1"/>
  <c r="Z2081" i="1"/>
  <c r="Z2079" i="1"/>
  <c r="Z2078" i="1"/>
  <c r="Z2077" i="1"/>
  <c r="Z2076" i="1"/>
  <c r="Z2073" i="1"/>
  <c r="Z2072" i="1"/>
  <c r="Z2071" i="1"/>
  <c r="Z2070" i="1"/>
  <c r="Z2069" i="1"/>
  <c r="Z2067" i="1"/>
  <c r="Z2066" i="1"/>
  <c r="Z2065" i="1"/>
  <c r="Z2064" i="1"/>
  <c r="Z2063" i="1"/>
  <c r="Z2062" i="1"/>
  <c r="Z2061" i="1"/>
  <c r="Z2060" i="1"/>
  <c r="Z2059" i="1"/>
  <c r="Z2058" i="1"/>
  <c r="Z2057" i="1"/>
  <c r="Z2054" i="1"/>
  <c r="Z2053" i="1"/>
  <c r="Z2052" i="1"/>
  <c r="Z2051" i="1"/>
  <c r="Z2049" i="1"/>
  <c r="Z2048" i="1"/>
  <c r="Z2047" i="1"/>
  <c r="Z2044" i="1"/>
  <c r="Z2043" i="1"/>
  <c r="Z2041" i="1"/>
  <c r="Z2040" i="1"/>
  <c r="Z2039" i="1"/>
  <c r="Z2038" i="1"/>
  <c r="Z2036" i="1"/>
  <c r="Z2035" i="1"/>
  <c r="Z2034" i="1"/>
  <c r="Z2033" i="1"/>
  <c r="Z2032" i="1"/>
  <c r="Z2031" i="1"/>
  <c r="Z2030" i="1"/>
  <c r="Z2028" i="1"/>
  <c r="Z2026" i="1"/>
  <c r="Z2024" i="1"/>
  <c r="Z2023" i="1"/>
  <c r="Z2022" i="1"/>
  <c r="Z2021" i="1"/>
  <c r="Z2020" i="1"/>
  <c r="Z2019" i="1"/>
  <c r="Z2018" i="1"/>
  <c r="Z2014" i="1"/>
  <c r="Z2013" i="1"/>
  <c r="Z2012" i="1"/>
  <c r="Z2011" i="1"/>
  <c r="Z2010" i="1"/>
  <c r="Z2009" i="1"/>
  <c r="Z2008" i="1"/>
  <c r="Z2007" i="1"/>
  <c r="Z2006" i="1"/>
  <c r="Z2004" i="1"/>
  <c r="Z2002" i="1"/>
  <c r="Z2001" i="1"/>
  <c r="Z1999" i="1"/>
  <c r="Z1998" i="1"/>
  <c r="Z1997" i="1"/>
  <c r="Z1996" i="1"/>
  <c r="Z1995" i="1"/>
  <c r="Z1993" i="1"/>
  <c r="Z1992" i="1"/>
  <c r="Z1991" i="1"/>
  <c r="Z1990" i="1"/>
  <c r="Z1989" i="1"/>
  <c r="Z1988" i="1"/>
  <c r="Z1987"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59" i="1"/>
  <c r="Z1958" i="1"/>
  <c r="Z1957" i="1"/>
  <c r="Z1956" i="1"/>
  <c r="Z1954" i="1"/>
  <c r="Z1953" i="1"/>
  <c r="Z1952" i="1"/>
  <c r="Z1951" i="1"/>
  <c r="Z1950" i="1"/>
  <c r="Z1947" i="1"/>
  <c r="Z1944" i="1"/>
  <c r="Z1943" i="1"/>
  <c r="Z1942" i="1"/>
  <c r="Z1941" i="1"/>
  <c r="Z1940" i="1"/>
  <c r="Z1939" i="1"/>
  <c r="Z1938" i="1"/>
  <c r="Z1936" i="1"/>
  <c r="Z1935" i="1"/>
  <c r="Z1933" i="1"/>
  <c r="Z1932" i="1"/>
  <c r="Z1931" i="1"/>
  <c r="Z1930" i="1"/>
  <c r="Z1929" i="1"/>
  <c r="Z1928" i="1"/>
  <c r="Z1927" i="1"/>
  <c r="Z1926" i="1"/>
  <c r="Z1923" i="1"/>
  <c r="Z1922" i="1"/>
  <c r="Z1921" i="1"/>
  <c r="Z1920" i="1"/>
  <c r="Z1919" i="1"/>
  <c r="Z1918" i="1"/>
  <c r="Z1917" i="1"/>
  <c r="Z1916" i="1"/>
  <c r="Z1915" i="1"/>
  <c r="Z1914" i="1"/>
  <c r="Z1913" i="1"/>
  <c r="Z1912" i="1"/>
  <c r="Z1911" i="1"/>
  <c r="Z1910" i="1"/>
  <c r="Z1909" i="1"/>
  <c r="Z1908" i="1"/>
  <c r="Z1906" i="1"/>
  <c r="Z1905" i="1"/>
  <c r="Z1904" i="1"/>
  <c r="Z1903" i="1"/>
  <c r="Z1902" i="1"/>
  <c r="Z1901" i="1"/>
  <c r="Z1899" i="1"/>
  <c r="Z1898" i="1"/>
  <c r="Z1896" i="1"/>
  <c r="Z1895" i="1"/>
  <c r="Z1894" i="1"/>
  <c r="Z1893" i="1"/>
  <c r="Z1891" i="1"/>
  <c r="Z1890" i="1"/>
  <c r="Z1888" i="1"/>
  <c r="Z1886" i="1"/>
  <c r="Z1885" i="1"/>
  <c r="Z1884" i="1"/>
  <c r="Z1883" i="1"/>
  <c r="Z1882" i="1"/>
  <c r="Z1881" i="1"/>
  <c r="Z1880" i="1"/>
  <c r="Z1879" i="1"/>
  <c r="Z1878" i="1"/>
  <c r="Z1876" i="1"/>
  <c r="Z1875" i="1"/>
  <c r="Z1874" i="1"/>
  <c r="Z1873" i="1"/>
  <c r="Z1872" i="1"/>
  <c r="Z1871" i="1"/>
  <c r="Z1870" i="1"/>
  <c r="Z1869" i="1"/>
  <c r="Z1868" i="1"/>
  <c r="Z1867" i="1"/>
  <c r="Z1866" i="1"/>
  <c r="Z1865" i="1"/>
  <c r="Z1864" i="1"/>
  <c r="Z1863" i="1"/>
  <c r="Z1861" i="1"/>
  <c r="Z1860" i="1"/>
  <c r="Z1859" i="1"/>
  <c r="Z1858" i="1"/>
  <c r="Z1857" i="1"/>
  <c r="Z1856" i="1"/>
  <c r="Z1855" i="1"/>
  <c r="Z1854" i="1"/>
  <c r="Z1853" i="1"/>
  <c r="Z1852" i="1"/>
  <c r="Z1850" i="1"/>
  <c r="Z1848" i="1"/>
  <c r="Z1847" i="1"/>
  <c r="Z1846" i="1"/>
  <c r="Z1845" i="1"/>
  <c r="Z1844" i="1"/>
  <c r="Z1843" i="1"/>
  <c r="Z1842" i="1"/>
  <c r="Z1840" i="1"/>
  <c r="Z1838" i="1"/>
  <c r="Z1837" i="1"/>
  <c r="Z1836" i="1"/>
  <c r="Z1835" i="1"/>
  <c r="Z1834" i="1"/>
  <c r="Z1833" i="1"/>
  <c r="Z1832" i="1"/>
  <c r="Z1831" i="1"/>
  <c r="Z1830" i="1"/>
  <c r="Z1829" i="1"/>
  <c r="Z1826" i="1"/>
  <c r="Z1825" i="1"/>
  <c r="Z1824" i="1"/>
  <c r="Z1823" i="1"/>
  <c r="Z1822" i="1"/>
  <c r="Z1821" i="1"/>
  <c r="Z1820" i="1"/>
  <c r="Z1819" i="1"/>
  <c r="Z1815" i="1"/>
  <c r="Z1814" i="1"/>
  <c r="Z1813" i="1"/>
  <c r="Z1812" i="1"/>
  <c r="Z1811" i="1"/>
  <c r="Z1810" i="1"/>
  <c r="Z1809" i="1"/>
  <c r="Z1808" i="1"/>
  <c r="Z1807" i="1"/>
  <c r="Z1806" i="1"/>
  <c r="Z1805" i="1"/>
  <c r="Z1804" i="1"/>
  <c r="Z1803" i="1"/>
  <c r="Z1802"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5" i="1"/>
  <c r="Z1773" i="1"/>
  <c r="Z1772" i="1"/>
  <c r="Z1771" i="1"/>
  <c r="Z1770" i="1"/>
  <c r="Z1769" i="1"/>
  <c r="Z1767" i="1"/>
  <c r="Z1766" i="1"/>
  <c r="Z1765" i="1"/>
  <c r="Z1764" i="1"/>
  <c r="Z1763" i="1"/>
  <c r="Z1761" i="1"/>
  <c r="Z1760" i="1"/>
  <c r="Z1759" i="1"/>
  <c r="Z1758" i="1"/>
  <c r="Z1757" i="1"/>
  <c r="Z1756" i="1"/>
  <c r="Z1755" i="1"/>
  <c r="Z1754" i="1"/>
  <c r="Z1753" i="1"/>
  <c r="Z1752" i="1"/>
  <c r="Z1751" i="1"/>
  <c r="Z1749" i="1"/>
  <c r="Z1748" i="1"/>
  <c r="Z1747" i="1"/>
  <c r="Z1745" i="1"/>
  <c r="Z1744" i="1"/>
  <c r="Z1743" i="1"/>
  <c r="Z1742" i="1"/>
  <c r="Z1741" i="1"/>
  <c r="Z1740" i="1"/>
  <c r="Z1739" i="1"/>
  <c r="Z1738" i="1"/>
  <c r="Z1737" i="1"/>
  <c r="Z1736" i="1"/>
  <c r="Z1735" i="1"/>
  <c r="Z1734" i="1"/>
  <c r="Z1733" i="1"/>
  <c r="Z1731" i="1"/>
  <c r="Z1730" i="1"/>
  <c r="Z1729" i="1"/>
  <c r="Z1728" i="1"/>
  <c r="Z1727" i="1"/>
  <c r="Z1726" i="1"/>
  <c r="Z1725" i="1"/>
  <c r="Z1724" i="1"/>
  <c r="Z1723" i="1"/>
  <c r="Z1722" i="1"/>
  <c r="Z1721" i="1"/>
  <c r="Z1720" i="1"/>
  <c r="Z1719" i="1"/>
  <c r="Z1717" i="1"/>
  <c r="Z1715" i="1"/>
  <c r="Z1714"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8" i="1"/>
  <c r="Z1687" i="1"/>
  <c r="Z1685" i="1"/>
  <c r="Z1684" i="1"/>
  <c r="Z1683" i="1"/>
  <c r="Z1682" i="1"/>
  <c r="Z1681" i="1"/>
  <c r="Z1680" i="1"/>
  <c r="Z1679" i="1"/>
  <c r="Z1678" i="1"/>
  <c r="Z1677" i="1"/>
  <c r="Z1676" i="1"/>
  <c r="Z1675" i="1"/>
  <c r="Z1674" i="1"/>
  <c r="Z1671" i="1"/>
  <c r="Z1670" i="1"/>
  <c r="Z1669" i="1"/>
  <c r="Z1668" i="1"/>
  <c r="Z1667" i="1"/>
  <c r="Z1665" i="1"/>
  <c r="Z1664" i="1"/>
  <c r="Z1663" i="1"/>
  <c r="Z1662" i="1"/>
  <c r="Z1661" i="1"/>
  <c r="Z1660" i="1"/>
  <c r="Z1659" i="1"/>
  <c r="Z1657" i="1"/>
  <c r="Z1655" i="1"/>
  <c r="Z1654" i="1"/>
  <c r="Z1653" i="1"/>
  <c r="Z1651" i="1"/>
  <c r="Z1650" i="1"/>
  <c r="Z1649" i="1"/>
  <c r="Z1648" i="1"/>
  <c r="Z1646" i="1"/>
  <c r="Z1644" i="1"/>
  <c r="Z1643" i="1"/>
  <c r="Z1642" i="1"/>
  <c r="Z1641" i="1"/>
  <c r="Z1640" i="1"/>
  <c r="Z1639" i="1"/>
  <c r="Z1637" i="1"/>
  <c r="Z1636" i="1"/>
  <c r="Z1635" i="1"/>
  <c r="Z1634" i="1"/>
  <c r="Z1633" i="1"/>
  <c r="Z1632" i="1"/>
  <c r="Z1631" i="1"/>
  <c r="Z1630" i="1"/>
  <c r="Z1629" i="1"/>
  <c r="Z1627" i="1"/>
  <c r="Z1626" i="1"/>
  <c r="Z1625" i="1"/>
  <c r="Z1624" i="1"/>
  <c r="Z1623" i="1"/>
  <c r="Z1622" i="1"/>
  <c r="Z1621" i="1"/>
  <c r="Z1620" i="1"/>
  <c r="Z1618" i="1"/>
  <c r="Z1616" i="1"/>
  <c r="Z1615" i="1"/>
  <c r="Z1614" i="1"/>
  <c r="Z1613" i="1"/>
  <c r="Z1612" i="1"/>
  <c r="Z1611" i="1"/>
  <c r="Z1610" i="1"/>
  <c r="Z1609" i="1"/>
  <c r="Z1608" i="1"/>
  <c r="Z1607" i="1"/>
  <c r="Z1606" i="1"/>
  <c r="Z1605" i="1"/>
  <c r="Z1604" i="1"/>
  <c r="Z1603" i="1"/>
  <c r="Z1602" i="1"/>
  <c r="Z1601" i="1"/>
  <c r="Z1600" i="1"/>
  <c r="Z1599" i="1"/>
  <c r="Z1597" i="1"/>
  <c r="Z1594" i="1"/>
  <c r="Z1593" i="1"/>
  <c r="Z1592" i="1"/>
  <c r="Z1591" i="1"/>
  <c r="Z1590" i="1"/>
  <c r="Z1589" i="1"/>
  <c r="Z1588" i="1"/>
  <c r="Z1587" i="1"/>
  <c r="Z1586" i="1"/>
  <c r="Z1585" i="1"/>
  <c r="Z1584" i="1"/>
  <c r="Z1583" i="1"/>
  <c r="Z1582" i="1"/>
  <c r="Z1581" i="1"/>
  <c r="Z1579" i="1"/>
  <c r="Z1578" i="1"/>
  <c r="Z1577" i="1"/>
  <c r="Z1576" i="1"/>
  <c r="Z1575" i="1"/>
  <c r="Z1574" i="1"/>
  <c r="Z1573" i="1"/>
  <c r="Z1571" i="1"/>
  <c r="Z1570" i="1"/>
  <c r="Z1569" i="1"/>
  <c r="Z1568" i="1"/>
  <c r="Z1567" i="1"/>
  <c r="Z1566" i="1"/>
  <c r="Z1565" i="1"/>
  <c r="Z1564" i="1"/>
  <c r="Z1563" i="1"/>
  <c r="Z1561" i="1"/>
  <c r="Z1560" i="1"/>
  <c r="Z1559" i="1"/>
  <c r="Z1558" i="1"/>
  <c r="Z1557" i="1"/>
  <c r="Z1555" i="1"/>
  <c r="Z1553" i="1"/>
  <c r="Z1552" i="1"/>
  <c r="Z1551" i="1"/>
  <c r="Z1550" i="1"/>
  <c r="Z1549" i="1"/>
  <c r="Z1548" i="1"/>
  <c r="Z1547" i="1"/>
  <c r="Z1546" i="1"/>
  <c r="Z1545" i="1"/>
  <c r="Z1543" i="1"/>
  <c r="Z1542" i="1"/>
  <c r="Z1541" i="1"/>
  <c r="Z1540" i="1"/>
  <c r="Z1539" i="1"/>
  <c r="Z1537" i="1"/>
  <c r="Z1536" i="1"/>
  <c r="Z1535" i="1"/>
  <c r="Z1534" i="1"/>
  <c r="Z1533" i="1"/>
  <c r="Z1532" i="1"/>
  <c r="Z1531" i="1"/>
  <c r="Z1530" i="1"/>
  <c r="Z1529" i="1"/>
  <c r="Z1528" i="1"/>
  <c r="Z1527" i="1"/>
  <c r="Z1526" i="1"/>
  <c r="Z1525" i="1"/>
  <c r="Z1523" i="1"/>
  <c r="Z1522" i="1"/>
  <c r="Z1521" i="1"/>
  <c r="Z1520" i="1"/>
  <c r="Z1518" i="1"/>
  <c r="Z1517" i="1"/>
  <c r="Z1516" i="1"/>
  <c r="Z1515" i="1"/>
  <c r="Z1514" i="1"/>
  <c r="Z1513" i="1"/>
  <c r="Z1512" i="1"/>
  <c r="Z1511" i="1"/>
  <c r="Z1510" i="1"/>
  <c r="Z1509" i="1"/>
  <c r="Z1508" i="1"/>
  <c r="Z1507" i="1"/>
  <c r="Z1504" i="1"/>
  <c r="Z1503" i="1"/>
  <c r="Z1502" i="1"/>
  <c r="Z1501" i="1"/>
  <c r="Z1500" i="1"/>
  <c r="Z1499" i="1"/>
  <c r="Z1498" i="1"/>
  <c r="Z1497" i="1"/>
  <c r="Z1496" i="1"/>
  <c r="Z1495" i="1"/>
  <c r="Z1494" i="1"/>
  <c r="Z1493" i="1"/>
  <c r="Z1492" i="1"/>
  <c r="Z1491" i="1"/>
  <c r="Z1490" i="1"/>
  <c r="Z1489" i="1"/>
  <c r="Z1488" i="1"/>
  <c r="Z1487" i="1"/>
  <c r="Z1486" i="1"/>
  <c r="Z1485" i="1"/>
  <c r="Z1483" i="1"/>
  <c r="Z1482" i="1"/>
  <c r="Z1481" i="1"/>
  <c r="Z1480" i="1"/>
  <c r="Z1479" i="1"/>
  <c r="Z1478" i="1"/>
  <c r="Z1477" i="1"/>
  <c r="Z1476" i="1"/>
  <c r="Z1475" i="1"/>
  <c r="Z1474" i="1"/>
  <c r="Z1473" i="1"/>
  <c r="Z1472" i="1"/>
  <c r="Z1471" i="1"/>
  <c r="Z1470" i="1"/>
  <c r="Z1469" i="1"/>
  <c r="Z1468" i="1"/>
  <c r="Z1467" i="1"/>
  <c r="Z1466" i="1"/>
  <c r="Z1465" i="1"/>
  <c r="Z1464" i="1"/>
  <c r="Z1462" i="1"/>
  <c r="Z1461" i="1"/>
  <c r="Z1460" i="1"/>
  <c r="Z1459" i="1"/>
  <c r="Z1458" i="1"/>
  <c r="Z1457" i="1"/>
  <c r="Z1456" i="1"/>
  <c r="Z1455" i="1"/>
  <c r="Z1454" i="1"/>
  <c r="Z1453" i="1"/>
  <c r="Z1452" i="1"/>
  <c r="Z1450" i="1"/>
  <c r="Z1449" i="1"/>
  <c r="Z1448" i="1"/>
  <c r="Z1447" i="1"/>
  <c r="Z1446" i="1"/>
  <c r="Z1445" i="1"/>
  <c r="Z1444" i="1"/>
  <c r="Z1443" i="1"/>
  <c r="Z1442" i="1"/>
  <c r="Z1441" i="1"/>
  <c r="Z1440" i="1"/>
  <c r="Z1439" i="1"/>
  <c r="Z1438" i="1"/>
  <c r="Z1437" i="1"/>
  <c r="Z1436" i="1"/>
  <c r="Z1435" i="1"/>
  <c r="Z1434" i="1"/>
  <c r="Z1433" i="1"/>
  <c r="Z1431" i="1"/>
  <c r="Z1430" i="1"/>
  <c r="Z1429" i="1"/>
  <c r="Z1428" i="1"/>
  <c r="Z1427" i="1"/>
  <c r="Z1426" i="1"/>
  <c r="Z1425" i="1"/>
  <c r="Z1423" i="1"/>
  <c r="Z1422" i="1"/>
  <c r="Z1421" i="1"/>
  <c r="Z1420" i="1"/>
  <c r="Z1419" i="1"/>
  <c r="Z1418" i="1"/>
  <c r="Z1417" i="1"/>
  <c r="Z1416" i="1"/>
  <c r="Z1414" i="1"/>
  <c r="Z1413" i="1"/>
  <c r="Z1412" i="1"/>
  <c r="Z1410" i="1"/>
  <c r="Z1409" i="1"/>
  <c r="Z1408" i="1"/>
  <c r="Z1407" i="1"/>
  <c r="Z1406" i="1"/>
  <c r="Z1405" i="1"/>
  <c r="Z1402" i="1"/>
  <c r="Z1401" i="1"/>
  <c r="Z1400" i="1"/>
  <c r="Z1399" i="1"/>
  <c r="Z1398" i="1"/>
  <c r="Z1397" i="1"/>
  <c r="Z1396" i="1"/>
  <c r="Z1395" i="1"/>
  <c r="Z1394" i="1"/>
  <c r="Z1393" i="1"/>
  <c r="Z1392" i="1"/>
  <c r="Z1391" i="1"/>
  <c r="Z1390" i="1"/>
  <c r="Z1389" i="1"/>
  <c r="Z1388" i="1"/>
  <c r="Z1387" i="1"/>
  <c r="Z1386" i="1"/>
  <c r="Z1385" i="1"/>
  <c r="Z1384" i="1"/>
  <c r="Z1383" i="1"/>
  <c r="Z1382" i="1"/>
  <c r="Z1380" i="1"/>
  <c r="Z1379" i="1"/>
  <c r="Z1378" i="1"/>
  <c r="Z1377" i="1"/>
  <c r="Z1376" i="1"/>
  <c r="Z1375" i="1"/>
  <c r="Z1374" i="1"/>
  <c r="Z1373" i="1"/>
  <c r="Z1372" i="1"/>
  <c r="Z1371" i="1"/>
  <c r="Z1370" i="1"/>
  <c r="Z1369" i="1"/>
  <c r="Z1368" i="1"/>
  <c r="Z1367" i="1"/>
  <c r="Z1366"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8" i="1"/>
  <c r="Z1307" i="1"/>
  <c r="Z1306" i="1"/>
  <c r="Z1304"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6" i="1"/>
  <c r="Z1265" i="1"/>
  <c r="Z1264" i="1"/>
  <c r="Z1263" i="1"/>
  <c r="Z1261" i="1"/>
  <c r="Z1260" i="1"/>
  <c r="Z1259" i="1"/>
  <c r="Z1258" i="1"/>
  <c r="Z1257" i="1"/>
  <c r="Z1255" i="1"/>
  <c r="Z1254" i="1"/>
  <c r="Z1253"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09" i="1"/>
  <c r="Z1208" i="1"/>
  <c r="Z1207" i="1"/>
  <c r="Z1206" i="1"/>
  <c r="Z1205" i="1"/>
  <c r="Z1203"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2" i="1"/>
  <c r="Z1171" i="1"/>
  <c r="Z1170" i="1"/>
  <c r="Z1169" i="1"/>
  <c r="Z1168" i="1"/>
  <c r="Z1166" i="1"/>
  <c r="Z1165" i="1"/>
  <c r="Z1164" i="1"/>
  <c r="Z1163" i="1"/>
  <c r="Z1161" i="1"/>
  <c r="Z1159" i="1"/>
  <c r="Z1158" i="1"/>
  <c r="Z1156" i="1"/>
  <c r="Z1155" i="1"/>
  <c r="Z1154" i="1"/>
  <c r="Z1153" i="1"/>
  <c r="Z1151" i="1"/>
  <c r="Z1150" i="1"/>
  <c r="Z1149" i="1"/>
  <c r="Z1148" i="1"/>
  <c r="Z1147" i="1"/>
  <c r="Z1146" i="1"/>
  <c r="Z1145" i="1"/>
  <c r="Z1144" i="1"/>
  <c r="Z1143" i="1"/>
  <c r="Z1142" i="1"/>
  <c r="Z1141" i="1"/>
  <c r="Z1140" i="1"/>
  <c r="Z1139" i="1"/>
  <c r="Z1137" i="1"/>
  <c r="Z1136" i="1"/>
  <c r="Z1135" i="1"/>
  <c r="Z1134" i="1"/>
  <c r="Z1133" i="1"/>
  <c r="Z1132" i="1"/>
  <c r="Z1131" i="1"/>
  <c r="Z1130" i="1"/>
  <c r="Z1129" i="1"/>
  <c r="Z1128" i="1"/>
  <c r="Z1127" i="1"/>
  <c r="Z1126" i="1"/>
  <c r="Z1125" i="1"/>
  <c r="Z1123" i="1"/>
  <c r="Z1122" i="1"/>
  <c r="Z1121" i="1"/>
  <c r="Z1120" i="1"/>
  <c r="Z1119" i="1"/>
  <c r="Z1118" i="1"/>
  <c r="Z1117" i="1"/>
  <c r="Z1116" i="1"/>
  <c r="Z1115" i="1"/>
  <c r="Z1114" i="1"/>
  <c r="Z1113" i="1"/>
  <c r="Z1110" i="1"/>
  <c r="Z1108" i="1"/>
  <c r="Z1107" i="1"/>
  <c r="Z1106" i="1"/>
  <c r="Z1103" i="1"/>
  <c r="Z1102" i="1"/>
  <c r="Z1101" i="1"/>
  <c r="Z1100" i="1"/>
  <c r="Z1097" i="1"/>
  <c r="Z1096" i="1"/>
  <c r="Z1095" i="1"/>
  <c r="Z1094" i="1"/>
  <c r="Z1093" i="1"/>
  <c r="Z1092" i="1"/>
  <c r="Z1091" i="1"/>
  <c r="Z1090" i="1"/>
  <c r="Z1089" i="1"/>
  <c r="Z1088" i="1"/>
  <c r="Z1087" i="1"/>
  <c r="Z1086" i="1"/>
  <c r="Z1084" i="1"/>
  <c r="Z1082" i="1"/>
  <c r="Z1080" i="1"/>
  <c r="Z1079" i="1"/>
  <c r="Z1078" i="1"/>
  <c r="Z1077" i="1"/>
  <c r="Z1076" i="1"/>
  <c r="Z1074" i="1"/>
  <c r="Z1073" i="1"/>
  <c r="Z1072" i="1"/>
  <c r="Z1071" i="1"/>
  <c r="Z1070" i="1"/>
  <c r="Z1069" i="1"/>
  <c r="Z1068" i="1"/>
  <c r="Z1066" i="1"/>
  <c r="Z1065" i="1"/>
  <c r="Z1064" i="1"/>
  <c r="Z1063" i="1"/>
  <c r="Z1062" i="1"/>
  <c r="Z1061" i="1"/>
  <c r="Z1060" i="1"/>
  <c r="Z1059" i="1"/>
  <c r="Z1058" i="1"/>
  <c r="Z1057" i="1"/>
  <c r="Z1055" i="1"/>
  <c r="Z1054" i="1"/>
  <c r="Z1053" i="1"/>
  <c r="Z1052" i="1"/>
  <c r="Z1051" i="1"/>
  <c r="Z1049" i="1"/>
  <c r="Z1047" i="1"/>
  <c r="Z1046" i="1"/>
  <c r="Z1045" i="1"/>
  <c r="Z1044" i="1"/>
  <c r="Z1043" i="1"/>
  <c r="Z1042" i="1"/>
  <c r="Z1041" i="1"/>
  <c r="Z1040" i="1"/>
  <c r="Z1039" i="1"/>
  <c r="Z1038" i="1"/>
  <c r="Z1037" i="1"/>
  <c r="Z1036" i="1"/>
  <c r="Z1034" i="1"/>
  <c r="Z1033" i="1"/>
  <c r="Z1032" i="1"/>
  <c r="Z1031" i="1"/>
  <c r="Z1030" i="1"/>
  <c r="Z1029" i="1"/>
  <c r="Z1028" i="1"/>
  <c r="Z1026" i="1"/>
  <c r="Z1025" i="1"/>
  <c r="Z1024" i="1"/>
  <c r="Z1023" i="1"/>
  <c r="Z1022" i="1"/>
  <c r="Z1021" i="1"/>
  <c r="Z1020" i="1"/>
  <c r="Z1019" i="1"/>
  <c r="Z1018" i="1"/>
  <c r="Z1017" i="1"/>
  <c r="Z1016" i="1"/>
  <c r="Z1015" i="1"/>
  <c r="Z1014" i="1"/>
  <c r="Z1013" i="1"/>
  <c r="Z1012" i="1"/>
  <c r="Z1011" i="1"/>
  <c r="Z1010" i="1"/>
  <c r="Z1009" i="1"/>
  <c r="Z1008" i="1"/>
  <c r="Z1007" i="1"/>
  <c r="Z1005" i="1"/>
  <c r="Z1004" i="1"/>
  <c r="Z1003" i="1"/>
  <c r="Z1002" i="1"/>
  <c r="Z1001" i="1"/>
  <c r="Z1000" i="1"/>
  <c r="Z999" i="1"/>
  <c r="Z998" i="1"/>
  <c r="Z997" i="1"/>
  <c r="Z995" i="1"/>
  <c r="Z994" i="1"/>
  <c r="Z993" i="1"/>
  <c r="Z992" i="1"/>
  <c r="Z991" i="1"/>
  <c r="Z990" i="1"/>
  <c r="Z989" i="1"/>
  <c r="Z988" i="1"/>
  <c r="Z987" i="1"/>
  <c r="Z986" i="1"/>
  <c r="Z985" i="1"/>
  <c r="Z984" i="1"/>
  <c r="Z983" i="1"/>
  <c r="Z982" i="1"/>
  <c r="Z981" i="1"/>
  <c r="Z980" i="1"/>
  <c r="Z977" i="1"/>
  <c r="Z976" i="1"/>
  <c r="Z975" i="1"/>
  <c r="Z974" i="1"/>
  <c r="Z973" i="1"/>
  <c r="Z971" i="1"/>
  <c r="Z969" i="1"/>
  <c r="Z968" i="1"/>
  <c r="Z967" i="1"/>
  <c r="Z966" i="1"/>
  <c r="Z965" i="1"/>
  <c r="Z964" i="1"/>
  <c r="Z963" i="1"/>
  <c r="Z962" i="1"/>
  <c r="Z961" i="1"/>
  <c r="Z960" i="1"/>
  <c r="Z959" i="1"/>
  <c r="Z958" i="1"/>
  <c r="Z957" i="1"/>
  <c r="Z956" i="1"/>
  <c r="Z955" i="1"/>
  <c r="Z951" i="1"/>
  <c r="Z949" i="1"/>
  <c r="Z948" i="1"/>
  <c r="Z947" i="1"/>
  <c r="Z945" i="1"/>
  <c r="Z944" i="1"/>
  <c r="Z943" i="1"/>
  <c r="Z942" i="1"/>
  <c r="Z941" i="1"/>
  <c r="Z940" i="1"/>
  <c r="Z938" i="1"/>
  <c r="Z937" i="1"/>
  <c r="Z936" i="1"/>
  <c r="Z934" i="1"/>
  <c r="Z933" i="1"/>
  <c r="Z932" i="1"/>
  <c r="Z931" i="1"/>
  <c r="Z930" i="1"/>
  <c r="Z929" i="1"/>
  <c r="Z928" i="1"/>
  <c r="Z927" i="1"/>
  <c r="Z926" i="1"/>
  <c r="Z925" i="1"/>
  <c r="Z924" i="1"/>
  <c r="Z923" i="1"/>
  <c r="Z922" i="1"/>
  <c r="Z920" i="1"/>
  <c r="Z919" i="1"/>
  <c r="Z917" i="1"/>
  <c r="Z916" i="1"/>
  <c r="Z915" i="1"/>
  <c r="Z914" i="1"/>
  <c r="Z913" i="1"/>
  <c r="Z912" i="1"/>
  <c r="Z911" i="1"/>
  <c r="Z910" i="1"/>
  <c r="Z909" i="1"/>
  <c r="Z908" i="1"/>
  <c r="Z907" i="1"/>
  <c r="Z906"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59" i="1"/>
  <c r="Z858"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29" i="1"/>
  <c r="Z828" i="1"/>
  <c r="Z827" i="1"/>
  <c r="Z826" i="1"/>
  <c r="Z825" i="1"/>
  <c r="Z823" i="1"/>
  <c r="Z822" i="1"/>
  <c r="Z821" i="1"/>
  <c r="Z819" i="1"/>
  <c r="Z818" i="1"/>
  <c r="Z817" i="1"/>
  <c r="Z815" i="1"/>
  <c r="Z814" i="1"/>
  <c r="Z812" i="1"/>
  <c r="Z811" i="1"/>
  <c r="Z810" i="1"/>
  <c r="Z809" i="1"/>
  <c r="Z808" i="1"/>
  <c r="Z807" i="1"/>
  <c r="Z806" i="1"/>
  <c r="Z805" i="1"/>
  <c r="Z804" i="1"/>
  <c r="Z803" i="1"/>
  <c r="Z802" i="1"/>
  <c r="Z801" i="1"/>
  <c r="Z800" i="1"/>
  <c r="Z799" i="1"/>
  <c r="Z798" i="1"/>
  <c r="Z796" i="1"/>
  <c r="Z795" i="1"/>
  <c r="Z794" i="1"/>
  <c r="Z793" i="1"/>
  <c r="Z792" i="1"/>
  <c r="Z791" i="1"/>
  <c r="Z789" i="1"/>
  <c r="Z788" i="1"/>
  <c r="Z786" i="1"/>
  <c r="Z785" i="1"/>
  <c r="Z784" i="1"/>
  <c r="Z783" i="1"/>
  <c r="Z782" i="1"/>
  <c r="Z781" i="1"/>
  <c r="Z780" i="1"/>
  <c r="Z779" i="1"/>
  <c r="Z778" i="1"/>
  <c r="Z777" i="1"/>
  <c r="Z776" i="1"/>
  <c r="Z773" i="1"/>
  <c r="Z772" i="1"/>
  <c r="Z771" i="1"/>
  <c r="Z770" i="1"/>
  <c r="Z769" i="1"/>
  <c r="Z768" i="1"/>
  <c r="Z767" i="1"/>
  <c r="Z766" i="1"/>
  <c r="Z765" i="1"/>
  <c r="Z764" i="1"/>
  <c r="Z763" i="1"/>
  <c r="Z762" i="1"/>
  <c r="Z761" i="1"/>
  <c r="Z760" i="1"/>
  <c r="Z759" i="1"/>
  <c r="Z758" i="1"/>
  <c r="Z757" i="1"/>
  <c r="Z756" i="1"/>
  <c r="Z754" i="1"/>
  <c r="Z752" i="1"/>
  <c r="Z751" i="1"/>
  <c r="Z750" i="1"/>
  <c r="Z749" i="1"/>
  <c r="Z748" i="1"/>
  <c r="Z747" i="1"/>
  <c r="Z746" i="1"/>
  <c r="Z745" i="1"/>
  <c r="Z744" i="1"/>
  <c r="Z743" i="1"/>
  <c r="Z742" i="1"/>
  <c r="Z741" i="1"/>
  <c r="Z739" i="1"/>
  <c r="Z738" i="1"/>
  <c r="Z737" i="1"/>
  <c r="Z736" i="1"/>
  <c r="Z735" i="1"/>
  <c r="Z734" i="1"/>
  <c r="Z733" i="1"/>
  <c r="Z732" i="1"/>
  <c r="Z731" i="1"/>
  <c r="Z730" i="1"/>
  <c r="Z729" i="1"/>
  <c r="Z728" i="1"/>
  <c r="Z727" i="1"/>
  <c r="Z726" i="1"/>
  <c r="Z724" i="1"/>
  <c r="Z723" i="1"/>
  <c r="Z722" i="1"/>
  <c r="Z721" i="1"/>
  <c r="Z720" i="1"/>
  <c r="Z719" i="1"/>
  <c r="Z718" i="1"/>
  <c r="Z716" i="1"/>
  <c r="Z715" i="1"/>
  <c r="Z714" i="1"/>
  <c r="Z713" i="1"/>
  <c r="Z711" i="1"/>
  <c r="Z708" i="1"/>
  <c r="Z706" i="1"/>
  <c r="Z703" i="1"/>
  <c r="Z702" i="1"/>
  <c r="Z701" i="1"/>
  <c r="Z698" i="1"/>
  <c r="Z697" i="1"/>
  <c r="Z696" i="1"/>
  <c r="Z695" i="1"/>
  <c r="Z693" i="1"/>
  <c r="Z691" i="1"/>
  <c r="Z690" i="1"/>
  <c r="Z689" i="1"/>
  <c r="Z688" i="1"/>
  <c r="Z687" i="1"/>
  <c r="Z686" i="1"/>
  <c r="Z685" i="1"/>
  <c r="Z684" i="1"/>
  <c r="Z683" i="1"/>
  <c r="Z682" i="1"/>
  <c r="Z681" i="1"/>
  <c r="Z680" i="1"/>
  <c r="Z679" i="1"/>
  <c r="Z678" i="1"/>
  <c r="Z677" i="1"/>
  <c r="Z676" i="1"/>
  <c r="Z675" i="1"/>
  <c r="Z674" i="1"/>
  <c r="Z672" i="1"/>
  <c r="Z669" i="1"/>
  <c r="Z668" i="1"/>
  <c r="Z667" i="1"/>
  <c r="Z666" i="1"/>
  <c r="Z665" i="1"/>
  <c r="Z664"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8" i="1"/>
  <c r="Z627" i="1"/>
  <c r="Z625" i="1"/>
  <c r="Z624" i="1"/>
  <c r="Z623" i="1"/>
  <c r="Z622" i="1"/>
  <c r="Z620" i="1"/>
  <c r="Z619" i="1"/>
  <c r="Z618" i="1"/>
  <c r="Z617" i="1"/>
  <c r="Z616" i="1"/>
  <c r="Z615" i="1"/>
  <c r="Z614" i="1"/>
  <c r="Z613" i="1"/>
  <c r="Z612" i="1"/>
  <c r="Z611" i="1"/>
  <c r="Z610" i="1"/>
  <c r="Z609" i="1"/>
  <c r="Z608" i="1"/>
  <c r="Z607" i="1"/>
  <c r="Z606" i="1"/>
  <c r="Z605" i="1"/>
  <c r="Z604" i="1"/>
  <c r="Z603" i="1"/>
  <c r="Z602" i="1"/>
  <c r="Z601" i="1"/>
  <c r="Z599" i="1"/>
  <c r="Z598" i="1"/>
  <c r="Z597" i="1"/>
  <c r="Z596" i="1"/>
  <c r="Z595" i="1"/>
  <c r="Z594" i="1"/>
  <c r="Z593" i="1"/>
  <c r="Z592" i="1"/>
  <c r="Z591" i="1"/>
  <c r="Z590" i="1"/>
  <c r="Z589" i="1"/>
  <c r="Z588" i="1"/>
  <c r="Z587" i="1"/>
  <c r="Z586" i="1"/>
  <c r="Z585" i="1"/>
  <c r="Z584" i="1"/>
  <c r="Z583" i="1"/>
  <c r="Z582" i="1"/>
  <c r="Z581" i="1"/>
  <c r="Z579" i="1"/>
  <c r="Z577" i="1"/>
  <c r="Z576" i="1"/>
  <c r="Z575" i="1"/>
  <c r="Z574" i="1"/>
  <c r="Z573" i="1"/>
  <c r="Z572" i="1"/>
  <c r="Z571" i="1"/>
  <c r="Z569" i="1"/>
  <c r="Z568" i="1"/>
  <c r="Z567" i="1"/>
  <c r="Z566" i="1"/>
  <c r="Z565" i="1"/>
  <c r="Z564" i="1"/>
  <c r="Z561" i="1"/>
  <c r="Z560" i="1"/>
  <c r="Z559" i="1"/>
  <c r="Z558" i="1"/>
  <c r="Z557" i="1"/>
  <c r="Z556" i="1"/>
  <c r="Z555" i="1"/>
  <c r="Z554" i="1"/>
  <c r="Z553" i="1"/>
  <c r="Z552" i="1"/>
  <c r="Z551" i="1"/>
  <c r="Z550" i="1"/>
  <c r="Z547" i="1"/>
  <c r="Z546" i="1"/>
  <c r="Z545" i="1"/>
  <c r="Z544" i="1"/>
  <c r="Z543" i="1"/>
  <c r="Z542" i="1"/>
  <c r="Z541" i="1"/>
  <c r="Z540" i="1"/>
  <c r="Z539" i="1"/>
  <c r="Z538" i="1"/>
  <c r="Z537" i="1"/>
  <c r="Z536" i="1"/>
  <c r="Z535" i="1"/>
  <c r="Z534" i="1"/>
  <c r="Z533" i="1"/>
  <c r="Z530" i="1"/>
  <c r="Z528" i="1"/>
  <c r="Z527" i="1"/>
  <c r="Z526" i="1"/>
  <c r="Z525" i="1"/>
  <c r="Z524" i="1"/>
  <c r="Z523" i="1"/>
  <c r="Z522" i="1"/>
  <c r="Z521" i="1"/>
  <c r="Z520" i="1"/>
  <c r="Z519" i="1"/>
  <c r="Z518" i="1"/>
  <c r="Z517" i="1"/>
  <c r="Z516" i="1"/>
  <c r="Z515" i="1"/>
  <c r="Z514" i="1"/>
  <c r="Z513" i="1"/>
  <c r="Z512" i="1"/>
  <c r="Z510" i="1"/>
  <c r="Z509" i="1"/>
  <c r="Z508" i="1"/>
  <c r="Z507" i="1"/>
  <c r="Z506" i="1"/>
  <c r="Z505" i="1"/>
  <c r="Z504" i="1"/>
  <c r="Z502" i="1"/>
  <c r="Z501" i="1"/>
  <c r="Z498" i="1"/>
  <c r="Z497" i="1"/>
  <c r="Z496" i="1"/>
  <c r="Z495" i="1"/>
  <c r="Z494" i="1"/>
  <c r="Z493" i="1"/>
  <c r="Z492" i="1"/>
  <c r="Z489" i="1"/>
  <c r="Z488" i="1"/>
  <c r="Z487" i="1"/>
  <c r="Z486" i="1"/>
  <c r="Z485" i="1"/>
  <c r="Z483" i="1"/>
  <c r="Z482" i="1"/>
  <c r="Z481" i="1"/>
  <c r="Z480"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4" i="1"/>
  <c r="Z423" i="1"/>
  <c r="Z422" i="1"/>
  <c r="Z421" i="1"/>
  <c r="Z419" i="1"/>
  <c r="Z418" i="1"/>
  <c r="Z417" i="1"/>
  <c r="Z416" i="1"/>
  <c r="Z415" i="1"/>
  <c r="Z414" i="1"/>
  <c r="Z413" i="1"/>
  <c r="Z412" i="1"/>
  <c r="Z411" i="1"/>
  <c r="Z410" i="1"/>
  <c r="Z409" i="1"/>
  <c r="Z408" i="1"/>
  <c r="Z407" i="1"/>
  <c r="Z406" i="1"/>
  <c r="Z405" i="1"/>
  <c r="Z404" i="1"/>
  <c r="Z403" i="1"/>
  <c r="Z402" i="1"/>
  <c r="Z401" i="1"/>
  <c r="Z400" i="1"/>
  <c r="Z399" i="1"/>
  <c r="Z398"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69" i="1"/>
  <c r="Z368" i="1"/>
  <c r="Z367" i="1"/>
  <c r="Z366" i="1"/>
  <c r="Z365" i="1"/>
  <c r="Z364" i="1"/>
  <c r="Z362" i="1"/>
  <c r="Z361" i="1"/>
  <c r="Z360" i="1"/>
  <c r="Z359" i="1"/>
  <c r="Z358" i="1"/>
  <c r="Z357" i="1"/>
  <c r="Z356" i="1"/>
  <c r="Z355" i="1"/>
  <c r="Z354" i="1"/>
  <c r="Z353" i="1"/>
  <c r="Z351" i="1"/>
  <c r="Z350" i="1"/>
  <c r="Z349" i="1"/>
  <c r="Z345" i="1"/>
  <c r="Z344" i="1"/>
  <c r="Z343" i="1"/>
  <c r="Z342" i="1"/>
  <c r="Z341" i="1"/>
  <c r="Z340" i="1"/>
  <c r="Z339" i="1"/>
  <c r="Z337" i="1"/>
  <c r="Z336" i="1"/>
  <c r="Z335" i="1"/>
  <c r="Z334" i="1"/>
  <c r="Z333" i="1"/>
  <c r="Z331" i="1"/>
  <c r="Z330" i="1"/>
  <c r="Z329" i="1"/>
  <c r="Z328" i="1"/>
  <c r="Z327" i="1"/>
  <c r="Z326" i="1"/>
  <c r="Z325" i="1"/>
  <c r="Z324" i="1"/>
  <c r="Z323" i="1"/>
  <c r="Z321" i="1"/>
  <c r="Z320" i="1"/>
  <c r="Z319" i="1"/>
  <c r="Z318" i="1"/>
  <c r="Z317" i="1"/>
  <c r="Z315" i="1"/>
  <c r="Z314" i="1"/>
  <c r="Z313" i="1"/>
  <c r="Z312" i="1"/>
  <c r="Z311" i="1"/>
  <c r="Z310" i="1"/>
  <c r="Z309" i="1"/>
  <c r="Z307" i="1"/>
  <c r="Z305" i="1"/>
  <c r="Z302" i="1"/>
  <c r="Z301" i="1"/>
  <c r="Z300" i="1"/>
  <c r="Z299" i="1"/>
  <c r="Z298" i="1"/>
  <c r="Z296" i="1"/>
  <c r="Z295" i="1"/>
  <c r="Z294" i="1"/>
  <c r="Z293" i="1"/>
  <c r="Z292" i="1"/>
  <c r="Z291" i="1"/>
  <c r="Z290" i="1"/>
  <c r="Z289" i="1"/>
  <c r="Z288" i="1"/>
  <c r="Z287" i="1"/>
  <c r="Z286" i="1"/>
  <c r="Z285" i="1"/>
  <c r="Z284" i="1"/>
  <c r="Z283" i="1"/>
  <c r="Z282" i="1"/>
  <c r="Z281" i="1"/>
  <c r="Z280" i="1"/>
  <c r="Z278" i="1"/>
  <c r="Z277" i="1"/>
  <c r="Z275" i="1"/>
  <c r="Z273" i="1"/>
  <c r="Z272" i="1"/>
  <c r="Z271" i="1"/>
  <c r="Z270" i="1"/>
  <c r="Z268" i="1"/>
  <c r="Z267" i="1"/>
  <c r="Z266" i="1"/>
  <c r="Z265" i="1"/>
  <c r="Z264" i="1"/>
  <c r="Z263" i="1"/>
  <c r="Z262" i="1"/>
  <c r="Z261" i="1"/>
  <c r="Z260" i="1"/>
  <c r="Z259" i="1"/>
  <c r="Z258" i="1"/>
  <c r="Z256" i="1"/>
  <c r="Z255" i="1"/>
  <c r="Z254" i="1"/>
  <c r="Z253" i="1"/>
  <c r="Z252" i="1"/>
  <c r="Z249" i="1"/>
  <c r="Z248" i="1"/>
  <c r="Z247" i="1"/>
  <c r="Z246" i="1"/>
  <c r="Z243" i="1"/>
  <c r="Z242" i="1"/>
  <c r="Z241" i="1"/>
  <c r="Z240" i="1"/>
  <c r="Z239" i="1"/>
  <c r="Z238" i="1"/>
  <c r="Z236" i="1"/>
  <c r="Z235" i="1"/>
  <c r="Z234" i="1"/>
  <c r="Z233" i="1"/>
  <c r="Z232" i="1"/>
  <c r="Z231" i="1"/>
  <c r="Z230" i="1"/>
  <c r="Z229" i="1"/>
  <c r="Z228" i="1"/>
  <c r="Z227" i="1"/>
  <c r="Z226" i="1"/>
  <c r="Z225" i="1"/>
  <c r="Z224" i="1"/>
  <c r="Z223" i="1"/>
  <c r="Z222" i="1"/>
  <c r="Z221" i="1"/>
  <c r="Z220" i="1"/>
  <c r="Z218" i="1"/>
  <c r="Z217" i="1"/>
  <c r="Z216" i="1"/>
  <c r="Z215" i="1"/>
  <c r="Z213" i="1"/>
  <c r="Z212" i="1"/>
  <c r="Z210" i="1"/>
  <c r="Z209" i="1"/>
  <c r="Z208" i="1"/>
  <c r="Z207" i="1"/>
  <c r="Z206" i="1"/>
  <c r="Z203" i="1"/>
  <c r="Z202" i="1"/>
  <c r="Z201" i="1"/>
  <c r="Z200" i="1"/>
  <c r="Z199" i="1"/>
  <c r="Z197" i="1"/>
  <c r="Z196" i="1"/>
  <c r="Z195" i="1"/>
  <c r="Z194" i="1"/>
  <c r="Z192" i="1"/>
  <c r="Z191" i="1"/>
  <c r="Z190" i="1"/>
  <c r="Z189" i="1"/>
  <c r="Z188" i="1"/>
  <c r="Z187" i="1"/>
  <c r="Z186" i="1"/>
  <c r="Z185" i="1"/>
  <c r="Z184" i="1"/>
  <c r="Z183" i="1"/>
  <c r="Z182" i="1"/>
  <c r="Z181" i="1"/>
  <c r="Z180" i="1"/>
  <c r="Z178" i="1"/>
  <c r="Z177" i="1"/>
  <c r="Z176" i="1"/>
  <c r="Z175" i="1"/>
  <c r="Z174" i="1"/>
  <c r="Z173" i="1"/>
  <c r="Z172" i="1"/>
  <c r="Z171" i="1"/>
  <c r="Z170" i="1"/>
  <c r="Z169" i="1"/>
  <c r="Z168" i="1"/>
  <c r="Z167" i="1"/>
  <c r="Z166" i="1"/>
  <c r="Z164" i="1"/>
  <c r="Z163" i="1"/>
  <c r="Z161" i="1"/>
  <c r="Z160" i="1"/>
  <c r="Z159" i="1"/>
  <c r="Z158" i="1"/>
  <c r="Z157" i="1"/>
  <c r="Z155" i="1"/>
  <c r="Z154" i="1"/>
  <c r="Z153" i="1"/>
  <c r="Z152" i="1"/>
  <c r="Z151" i="1"/>
  <c r="Z150"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4" i="1"/>
  <c r="Z113" i="1"/>
  <c r="Z112" i="1"/>
  <c r="Z111" i="1"/>
  <c r="Z110" i="1"/>
  <c r="Z109" i="1"/>
  <c r="Z108" i="1"/>
  <c r="Z107" i="1"/>
  <c r="Z106" i="1"/>
  <c r="Z105" i="1"/>
  <c r="Z104" i="1"/>
  <c r="Z101" i="1"/>
  <c r="Z99" i="1"/>
  <c r="Z98" i="1"/>
  <c r="Z97" i="1"/>
  <c r="Z96" i="1"/>
  <c r="Z95" i="1"/>
  <c r="Z94" i="1"/>
  <c r="Z93" i="1"/>
  <c r="Z92" i="1"/>
  <c r="Z91" i="1"/>
  <c r="Z88" i="1"/>
  <c r="Z87" i="1"/>
  <c r="Z85" i="1"/>
  <c r="Z84" i="1"/>
  <c r="Z83" i="1"/>
  <c r="Z82" i="1"/>
  <c r="Z81" i="1"/>
  <c r="Z80" i="1"/>
  <c r="Z79" i="1"/>
  <c r="Z78" i="1"/>
  <c r="Z77" i="1"/>
  <c r="Z75" i="1"/>
  <c r="Z74" i="1"/>
  <c r="Z73" i="1"/>
  <c r="Z72" i="1"/>
  <c r="Z71" i="1"/>
  <c r="Z70" i="1"/>
  <c r="Z69" i="1"/>
  <c r="Z68" i="1"/>
  <c r="Z67" i="1"/>
  <c r="Z66" i="1"/>
  <c r="Z65" i="1"/>
  <c r="Z64" i="1"/>
  <c r="Z63" i="1"/>
  <c r="Z62" i="1"/>
  <c r="Z61" i="1"/>
  <c r="Z60" i="1"/>
  <c r="Z59" i="1"/>
  <c r="Z58" i="1"/>
  <c r="Z57" i="1"/>
  <c r="Z56" i="1"/>
  <c r="Z55" i="1"/>
  <c r="Z54" i="1"/>
  <c r="Z52" i="1"/>
  <c r="Z51" i="1"/>
  <c r="Z50" i="1"/>
  <c r="Z49" i="1"/>
  <c r="Z48" i="1"/>
  <c r="Z47" i="1"/>
  <c r="Z46" i="1"/>
  <c r="Z45"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2" i="1"/>
  <c r="Z11" i="1"/>
  <c r="Z10" i="1"/>
  <c r="Z8" i="1"/>
  <c r="Z6" i="1"/>
  <c r="Z5" i="1"/>
  <c r="Z4" i="1"/>
  <c r="Z3" i="1"/>
  <c r="Z2" i="1"/>
  <c r="Z978" i="1"/>
  <c r="Z11610" i="1"/>
  <c r="Z11609" i="1"/>
  <c r="Z11608" i="1"/>
  <c r="Z11607" i="1"/>
  <c r="Z11606" i="1"/>
  <c r="Z11605" i="1"/>
  <c r="Z11604" i="1"/>
  <c r="Z11602" i="1"/>
  <c r="Z11600" i="1"/>
  <c r="Z11599" i="1"/>
  <c r="Z11598" i="1"/>
  <c r="Z11597" i="1"/>
  <c r="Z11596" i="1"/>
  <c r="Z11595" i="1"/>
  <c r="Z11594" i="1"/>
  <c r="Z11593" i="1"/>
  <c r="Z11592" i="1"/>
  <c r="Z11591" i="1"/>
  <c r="Z11590" i="1"/>
  <c r="Z11589" i="1"/>
  <c r="Z11587" i="1"/>
  <c r="Z11585" i="1"/>
  <c r="Z11584" i="1"/>
  <c r="Z11583" i="1"/>
  <c r="Z11582" i="1"/>
  <c r="Z11581" i="1"/>
  <c r="Z11580" i="1"/>
  <c r="Z11579" i="1"/>
  <c r="Z11578" i="1"/>
  <c r="Z11577" i="1"/>
  <c r="Z11575" i="1"/>
  <c r="Z11574" i="1"/>
  <c r="Z11573" i="1"/>
  <c r="Z11572" i="1"/>
  <c r="Z11571" i="1"/>
  <c r="Z11570" i="1"/>
  <c r="Z11569" i="1"/>
  <c r="Z11568" i="1"/>
  <c r="Z11567" i="1"/>
  <c r="Z11566" i="1"/>
  <c r="Z11565" i="1"/>
  <c r="Z11564" i="1"/>
  <c r="Z11563" i="1"/>
  <c r="Z11562" i="1"/>
  <c r="Z11561" i="1"/>
  <c r="Z11560" i="1"/>
  <c r="Z11559" i="1"/>
  <c r="Z11558" i="1"/>
  <c r="Z11557" i="1"/>
  <c r="Z11556" i="1"/>
  <c r="Z11555" i="1"/>
  <c r="Z11554" i="1"/>
  <c r="Z11553" i="1"/>
  <c r="Z11551" i="1"/>
  <c r="Z11549" i="1"/>
  <c r="Z11548" i="1"/>
  <c r="Z11547" i="1"/>
  <c r="Z11546" i="1"/>
  <c r="Z11545" i="1"/>
  <c r="Z11544" i="1"/>
  <c r="Z11543" i="1"/>
  <c r="Z11542" i="1"/>
  <c r="Z11540" i="1"/>
  <c r="Z11539" i="1"/>
  <c r="Z11538" i="1"/>
  <c r="Z11537" i="1"/>
  <c r="Z11536" i="1"/>
  <c r="Z11535" i="1"/>
  <c r="Z11534" i="1"/>
  <c r="Z11533" i="1"/>
  <c r="Z11532" i="1"/>
  <c r="Z11531" i="1"/>
  <c r="Z11530" i="1"/>
  <c r="Z11529" i="1"/>
  <c r="Z11528" i="1"/>
  <c r="Z11526" i="1"/>
  <c r="Z11524" i="1"/>
  <c r="Z11523" i="1"/>
  <c r="Z11522" i="1"/>
  <c r="Z11521" i="1"/>
  <c r="Z11520" i="1"/>
  <c r="Z11519" i="1"/>
  <c r="Z11518" i="1"/>
  <c r="Z11517" i="1"/>
  <c r="Z11516" i="1"/>
  <c r="Z11515" i="1"/>
  <c r="Z11514" i="1"/>
  <c r="Z11513" i="1"/>
  <c r="Z11510" i="1"/>
  <c r="Z11509" i="1"/>
  <c r="Z11506" i="1"/>
  <c r="Z11505" i="1"/>
  <c r="Z11504" i="1"/>
  <c r="Z11503" i="1"/>
  <c r="Z11500" i="1"/>
  <c r="Z11499" i="1"/>
  <c r="Z11498" i="1"/>
  <c r="Z11497" i="1"/>
  <c r="Z11496" i="1"/>
  <c r="Z11495" i="1"/>
  <c r="Z11494" i="1"/>
  <c r="Z11493" i="1"/>
  <c r="Z11492" i="1"/>
  <c r="Z11491" i="1"/>
  <c r="Z11490" i="1"/>
  <c r="Z11488" i="1"/>
  <c r="Z11487" i="1"/>
  <c r="Z11486" i="1"/>
  <c r="Z11485" i="1"/>
  <c r="Z11484" i="1"/>
  <c r="Z11483" i="1"/>
  <c r="Z11482" i="1"/>
  <c r="Z11481" i="1"/>
  <c r="Z11479" i="1"/>
  <c r="Z11478" i="1"/>
  <c r="Z11477" i="1"/>
  <c r="Z11476" i="1"/>
  <c r="Z11473" i="1"/>
  <c r="Z11472" i="1"/>
  <c r="Z11471" i="1"/>
  <c r="Z11470" i="1"/>
  <c r="Z11469" i="1"/>
  <c r="Z11468" i="1"/>
  <c r="Z11467" i="1"/>
  <c r="Z11466" i="1"/>
  <c r="Z11465" i="1"/>
  <c r="Z11464" i="1"/>
  <c r="Z11462" i="1"/>
  <c r="Z11461" i="1"/>
  <c r="Z11460" i="1"/>
  <c r="Z11457" i="1"/>
  <c r="Z11456" i="1"/>
  <c r="Z11455" i="1"/>
  <c r="Z11454" i="1"/>
  <c r="Z11453" i="1"/>
  <c r="Z11452" i="1"/>
  <c r="Z11451" i="1"/>
  <c r="Z11450" i="1"/>
  <c r="Z11449" i="1"/>
  <c r="Z11448" i="1"/>
  <c r="Z11447" i="1"/>
  <c r="Z11446" i="1"/>
  <c r="Z11445" i="1"/>
  <c r="Z11444" i="1"/>
  <c r="Z11443" i="1"/>
  <c r="Z11442" i="1"/>
  <c r="Z11441" i="1"/>
  <c r="Z11440" i="1"/>
  <c r="Z11439" i="1"/>
  <c r="Z11438" i="1"/>
  <c r="Z11437" i="1"/>
  <c r="Z11436" i="1"/>
  <c r="Z11435" i="1"/>
  <c r="Z11434" i="1"/>
  <c r="Z11433" i="1"/>
  <c r="Z11432" i="1"/>
  <c r="Z11431" i="1"/>
  <c r="Z11430" i="1"/>
  <c r="Z11429" i="1"/>
  <c r="Z11428" i="1"/>
  <c r="Z11427" i="1"/>
  <c r="Z11426" i="1"/>
  <c r="Z11424" i="1"/>
  <c r="Z11423" i="1"/>
  <c r="Z11422" i="1"/>
  <c r="Z11421" i="1"/>
  <c r="Z11420" i="1"/>
  <c r="Z11419" i="1"/>
  <c r="Z11418" i="1"/>
  <c r="Z11416" i="1"/>
  <c r="Z11415" i="1"/>
  <c r="Z11414" i="1"/>
  <c r="Z11413" i="1"/>
  <c r="Z11412" i="1"/>
  <c r="Z11411" i="1"/>
  <c r="Z11410" i="1"/>
  <c r="Z11409" i="1"/>
  <c r="Z11408" i="1"/>
  <c r="Z11407" i="1"/>
  <c r="Z11406" i="1"/>
  <c r="Z11405" i="1"/>
  <c r="Z11404" i="1"/>
  <c r="Z11402" i="1"/>
  <c r="Z11401" i="1"/>
  <c r="Z11400" i="1"/>
  <c r="Z11399" i="1"/>
  <c r="Z11398" i="1"/>
  <c r="Z11396" i="1"/>
  <c r="Z11395" i="1"/>
  <c r="Z11394" i="1"/>
  <c r="Z11393" i="1"/>
  <c r="Z11392" i="1"/>
  <c r="Z11391" i="1"/>
  <c r="Z11390" i="1"/>
  <c r="Z11389" i="1"/>
  <c r="Z11388" i="1"/>
  <c r="Z11385" i="1"/>
  <c r="Z11384" i="1"/>
  <c r="Z11383" i="1"/>
  <c r="Z11382" i="1"/>
  <c r="Z11381" i="1"/>
  <c r="Z11380" i="1"/>
  <c r="Z11379" i="1"/>
  <c r="Z11378" i="1"/>
  <c r="Z11377" i="1"/>
  <c r="Z11376" i="1"/>
  <c r="Z11374" i="1"/>
  <c r="Z11373" i="1"/>
  <c r="Z11372" i="1"/>
  <c r="Z11371" i="1"/>
  <c r="Z11370" i="1"/>
  <c r="Z11369" i="1"/>
  <c r="Z11368" i="1"/>
  <c r="Z11367" i="1"/>
  <c r="Z11366" i="1"/>
  <c r="Z11365" i="1"/>
  <c r="Z11364" i="1"/>
  <c r="Z11363" i="1"/>
  <c r="Z11362" i="1"/>
  <c r="Z11361" i="1"/>
  <c r="Z11360" i="1"/>
  <c r="Z11359" i="1"/>
  <c r="Z11358" i="1"/>
  <c r="Z11357" i="1"/>
  <c r="Z11356" i="1"/>
  <c r="Z11355" i="1"/>
  <c r="Z11353" i="1"/>
  <c r="Z11352" i="1"/>
  <c r="Z11351" i="1"/>
  <c r="Z11350" i="1"/>
  <c r="Z11349" i="1"/>
  <c r="Z11348" i="1"/>
  <c r="Z11347" i="1"/>
  <c r="Z11346" i="1"/>
  <c r="Z11344" i="1"/>
  <c r="Z11342" i="1"/>
  <c r="Z11341" i="1"/>
  <c r="Z11340" i="1"/>
  <c r="Z11339" i="1"/>
  <c r="Z11338" i="1"/>
  <c r="Z11337" i="1"/>
  <c r="Z11336" i="1"/>
  <c r="Z11335" i="1"/>
  <c r="Z11334" i="1"/>
  <c r="Z11333" i="1"/>
  <c r="Z11332" i="1"/>
  <c r="Z11331" i="1"/>
  <c r="Z11330" i="1"/>
  <c r="Z11329" i="1"/>
  <c r="Z11328" i="1"/>
  <c r="Z11327" i="1"/>
  <c r="Z11325" i="1"/>
  <c r="Z11322" i="1"/>
  <c r="Z11321" i="1"/>
  <c r="Z11320" i="1"/>
  <c r="Z11319" i="1"/>
  <c r="Z11317" i="1"/>
  <c r="Z11316" i="1"/>
  <c r="Z11315" i="1"/>
  <c r="Z11314" i="1"/>
  <c r="Z11313" i="1"/>
  <c r="Z11312" i="1"/>
  <c r="Z11311" i="1"/>
  <c r="Z11310" i="1"/>
  <c r="Z11309" i="1"/>
  <c r="Z11308" i="1"/>
  <c r="Z11307" i="1"/>
  <c r="Z11306" i="1"/>
  <c r="Z11305" i="1"/>
  <c r="Z11304" i="1"/>
  <c r="Z11303" i="1"/>
  <c r="Z11302" i="1"/>
  <c r="Z11300" i="1"/>
  <c r="Z11299" i="1"/>
  <c r="Z11298" i="1"/>
  <c r="Z11297" i="1"/>
  <c r="Z11296" i="1"/>
  <c r="Z11295" i="1"/>
  <c r="Z11294" i="1"/>
  <c r="Z11293" i="1"/>
  <c r="Z11292" i="1"/>
  <c r="Z11290" i="1"/>
  <c r="Z11287" i="1"/>
  <c r="Z11285" i="1"/>
  <c r="Z11284" i="1"/>
  <c r="Z11283" i="1"/>
  <c r="Z11281" i="1"/>
  <c r="Z11280" i="1"/>
  <c r="Z11279" i="1"/>
  <c r="Z11278" i="1"/>
  <c r="Z11277" i="1"/>
  <c r="Z11276" i="1"/>
  <c r="Z11275" i="1"/>
  <c r="Z11274" i="1"/>
  <c r="Z11273" i="1"/>
  <c r="Z11272" i="1"/>
  <c r="Z11271" i="1"/>
  <c r="Z11270" i="1"/>
  <c r="Z11269" i="1"/>
  <c r="Z11268" i="1"/>
  <c r="Z11267" i="1"/>
  <c r="Z11266" i="1"/>
  <c r="Z11264" i="1"/>
  <c r="Z11263" i="1"/>
  <c r="Z11262" i="1"/>
  <c r="Z11261" i="1"/>
  <c r="Z11260" i="1"/>
  <c r="Z11259" i="1"/>
  <c r="Z11258" i="1"/>
  <c r="Z11257" i="1"/>
  <c r="Z11256" i="1"/>
  <c r="Z11255" i="1"/>
  <c r="Z11254" i="1"/>
  <c r="Z11253" i="1"/>
  <c r="Z11251" i="1"/>
  <c r="Z11249" i="1"/>
  <c r="Z11248" i="1"/>
  <c r="Z11246" i="1"/>
  <c r="Z11245" i="1"/>
  <c r="Z11244" i="1"/>
  <c r="Z11242" i="1"/>
  <c r="Z11241" i="1"/>
  <c r="Z11239" i="1"/>
  <c r="Z11238" i="1"/>
  <c r="Z11237" i="1"/>
  <c r="Z11236" i="1"/>
  <c r="Z11235" i="1"/>
  <c r="Z11234" i="1"/>
  <c r="Z11233" i="1"/>
  <c r="Z11232" i="1"/>
  <c r="Z11231" i="1"/>
  <c r="Z11230" i="1"/>
  <c r="Z11229" i="1"/>
  <c r="Z11228" i="1"/>
  <c r="Z11227" i="1"/>
  <c r="Z11225" i="1"/>
  <c r="Z11224" i="1"/>
  <c r="Z11223" i="1"/>
  <c r="Z11222" i="1"/>
  <c r="Z11221" i="1"/>
  <c r="Z11220" i="1"/>
  <c r="Z11219" i="1"/>
  <c r="Z11218" i="1"/>
  <c r="Z11217" i="1"/>
  <c r="Z11216" i="1"/>
  <c r="Z11215" i="1"/>
  <c r="Z11214" i="1"/>
  <c r="Z11213" i="1"/>
  <c r="Z11211" i="1"/>
  <c r="Z11210" i="1"/>
  <c r="Z11209" i="1"/>
  <c r="Z11208" i="1"/>
  <c r="Z11207" i="1"/>
  <c r="Z11206" i="1"/>
  <c r="Z11205" i="1"/>
  <c r="Z11204" i="1"/>
  <c r="Z11203" i="1"/>
  <c r="Z11202" i="1"/>
  <c r="Z11201" i="1"/>
  <c r="Z11200" i="1"/>
  <c r="Z11198" i="1"/>
  <c r="Z11197" i="1"/>
  <c r="Z11196" i="1"/>
  <c r="Z11195" i="1"/>
  <c r="Z11194" i="1"/>
  <c r="Z11193" i="1"/>
  <c r="Z11192" i="1"/>
  <c r="Z11191" i="1"/>
  <c r="Z11189" i="1"/>
  <c r="Z11188" i="1"/>
  <c r="Z11187" i="1"/>
  <c r="Z11186" i="1"/>
  <c r="Z11185" i="1"/>
  <c r="Z11184" i="1"/>
  <c r="Z11183" i="1"/>
  <c r="Z11182" i="1"/>
  <c r="Z11181" i="1"/>
  <c r="Z11180" i="1"/>
  <c r="Z11179" i="1"/>
  <c r="Z11178" i="1"/>
  <c r="Z11177" i="1"/>
  <c r="Z11176" i="1"/>
  <c r="Z11175" i="1"/>
  <c r="Z11174" i="1"/>
  <c r="Z11173" i="1"/>
  <c r="Z11172" i="1"/>
  <c r="Z11171" i="1"/>
  <c r="Z11170" i="1"/>
  <c r="Z11169" i="1"/>
  <c r="Z11168" i="1"/>
  <c r="Z11167" i="1"/>
  <c r="Z11166" i="1"/>
  <c r="Z11165" i="1"/>
  <c r="Z11164" i="1"/>
  <c r="Z11163" i="1"/>
  <c r="Z11162" i="1"/>
  <c r="Z11161" i="1"/>
  <c r="Z11160" i="1"/>
  <c r="Z11159" i="1"/>
  <c r="Z11158" i="1"/>
  <c r="Z11157" i="1"/>
  <c r="Z11156" i="1"/>
  <c r="Z11155" i="1"/>
  <c r="Z11154" i="1"/>
  <c r="Z11153" i="1"/>
  <c r="Z11152" i="1"/>
  <c r="Z11151" i="1"/>
  <c r="Z11150" i="1"/>
  <c r="Z11149" i="1"/>
  <c r="Z11148" i="1"/>
  <c r="Z11147" i="1"/>
  <c r="Z11146" i="1"/>
  <c r="Z11145" i="1"/>
  <c r="Z11144" i="1"/>
  <c r="Z11143" i="1"/>
  <c r="Z11142" i="1"/>
  <c r="Z11141" i="1"/>
  <c r="Z11140" i="1"/>
  <c r="Z11139" i="1"/>
  <c r="Z11137" i="1"/>
  <c r="Z11136" i="1"/>
  <c r="Z11135" i="1"/>
  <c r="Z11134" i="1"/>
  <c r="Z11133" i="1"/>
  <c r="Z11132" i="1"/>
  <c r="Z11131" i="1"/>
  <c r="Z11130" i="1"/>
  <c r="Z11129" i="1"/>
  <c r="Z11128" i="1"/>
  <c r="Z11127" i="1"/>
  <c r="Z11126" i="1"/>
  <c r="Z11125" i="1"/>
  <c r="Z11124" i="1"/>
  <c r="Z11121" i="1"/>
  <c r="Z11120" i="1"/>
  <c r="Z11119" i="1"/>
  <c r="Z11118" i="1"/>
  <c r="Z11117" i="1"/>
  <c r="Z11116" i="1"/>
  <c r="Z11114" i="1"/>
  <c r="Z11113" i="1"/>
  <c r="Z11112" i="1"/>
  <c r="Z11111" i="1"/>
  <c r="Z11110" i="1"/>
  <c r="Z11109" i="1"/>
  <c r="Z11108" i="1"/>
  <c r="Z11107" i="1"/>
  <c r="Z11106" i="1"/>
  <c r="Z11105" i="1"/>
  <c r="Z11104" i="1"/>
  <c r="Z11103" i="1"/>
  <c r="Z11102" i="1"/>
  <c r="Z11101" i="1"/>
  <c r="Z11100" i="1"/>
  <c r="Z11099" i="1"/>
  <c r="Z11097" i="1"/>
  <c r="Z11095" i="1"/>
  <c r="Z11094" i="1"/>
  <c r="Z11093" i="1"/>
  <c r="Z11092" i="1"/>
  <c r="Z11091" i="1"/>
  <c r="Z11090" i="1"/>
  <c r="Z11089" i="1"/>
  <c r="Z11088" i="1"/>
  <c r="Z11086" i="1"/>
  <c r="Z11085" i="1"/>
  <c r="Z11083" i="1"/>
  <c r="Z11082" i="1"/>
  <c r="Z11081" i="1"/>
  <c r="Z11080" i="1"/>
  <c r="Z11079" i="1"/>
  <c r="Z11078" i="1"/>
  <c r="Z11076" i="1"/>
  <c r="Z11075" i="1"/>
  <c r="Z11073" i="1"/>
  <c r="Z11072" i="1"/>
  <c r="Z11071" i="1"/>
  <c r="Z11070" i="1"/>
  <c r="Z11069" i="1"/>
  <c r="Z11068" i="1"/>
  <c r="Z11067" i="1"/>
  <c r="Z11066" i="1"/>
  <c r="Z11065" i="1"/>
  <c r="Z11064" i="1"/>
  <c r="Z11062" i="1"/>
  <c r="Z11061" i="1"/>
  <c r="Z11060" i="1"/>
  <c r="Z11059" i="1"/>
  <c r="Z11058" i="1"/>
  <c r="Z11056" i="1"/>
  <c r="Z11055" i="1"/>
  <c r="Z11054" i="1"/>
  <c r="Z11053" i="1"/>
  <c r="Z11052" i="1"/>
  <c r="Z11051" i="1"/>
  <c r="Z11050" i="1"/>
  <c r="Z11048" i="1"/>
  <c r="Z11047" i="1"/>
  <c r="Z11046" i="1"/>
  <c r="Z11045" i="1"/>
  <c r="Z11044" i="1"/>
  <c r="Z11043" i="1"/>
  <c r="Z11042" i="1"/>
  <c r="Z11041" i="1"/>
  <c r="Z11039" i="1"/>
  <c r="Z11038" i="1"/>
  <c r="Z11037" i="1"/>
  <c r="Z11036" i="1"/>
  <c r="Z11035" i="1"/>
  <c r="Z11034" i="1"/>
  <c r="Z11032" i="1"/>
  <c r="Z11031" i="1"/>
  <c r="Z11030" i="1"/>
  <c r="Z11029" i="1"/>
  <c r="Z11028" i="1"/>
  <c r="Z11027" i="1"/>
  <c r="Z11026" i="1"/>
  <c r="Z11025" i="1"/>
  <c r="Z11024" i="1"/>
  <c r="Z11023" i="1"/>
  <c r="Z11022" i="1"/>
  <c r="Z11021" i="1"/>
  <c r="Z11019" i="1"/>
  <c r="Z11018" i="1"/>
  <c r="Z11017" i="1"/>
  <c r="Z11016" i="1"/>
  <c r="Z11015" i="1"/>
  <c r="Z11014" i="1"/>
  <c r="Z11013" i="1"/>
  <c r="Z11012" i="1"/>
  <c r="Z11011" i="1"/>
  <c r="Z11010" i="1"/>
  <c r="Z11009" i="1"/>
  <c r="Z11008" i="1"/>
  <c r="Z11007" i="1"/>
  <c r="Z11005" i="1"/>
  <c r="Z11004" i="1"/>
  <c r="Z11003" i="1"/>
  <c r="Z11002" i="1"/>
  <c r="Z11000" i="1"/>
  <c r="Z10999" i="1"/>
  <c r="Z10997" i="1"/>
  <c r="Z10996" i="1"/>
  <c r="Z10995" i="1"/>
  <c r="Z10994" i="1"/>
  <c r="Z10993" i="1"/>
  <c r="Z10992" i="1"/>
  <c r="Z10991" i="1"/>
  <c r="Z10990" i="1"/>
  <c r="Z10988" i="1"/>
  <c r="Z10986" i="1"/>
  <c r="Z10984" i="1"/>
  <c r="Z10983" i="1"/>
  <c r="Z10982" i="1"/>
  <c r="Z10981" i="1"/>
  <c r="Z10980" i="1"/>
  <c r="Z10979" i="1"/>
  <c r="Z10977" i="1"/>
  <c r="Z10976" i="1"/>
  <c r="Z10975" i="1"/>
  <c r="Z10974" i="1"/>
  <c r="Z10973" i="1"/>
  <c r="Z10972" i="1"/>
  <c r="Z10971" i="1"/>
  <c r="Z10970" i="1"/>
  <c r="Z10969" i="1"/>
  <c r="Z10968" i="1"/>
  <c r="Z10967" i="1"/>
  <c r="Z10966" i="1"/>
  <c r="Z10965" i="1"/>
  <c r="Z10964" i="1"/>
  <c r="Z10963" i="1"/>
  <c r="Z10962" i="1"/>
  <c r="Z10961" i="1"/>
  <c r="Z10960" i="1"/>
  <c r="Z10959" i="1"/>
  <c r="Z10958" i="1"/>
  <c r="Z10957" i="1"/>
  <c r="Z10956" i="1"/>
  <c r="Z10955" i="1"/>
  <c r="Z10954" i="1"/>
  <c r="Z10953" i="1"/>
  <c r="Z10952" i="1"/>
  <c r="Z10951" i="1"/>
  <c r="Z10950" i="1"/>
  <c r="Z10949" i="1"/>
  <c r="Z10948" i="1"/>
  <c r="Z10947" i="1"/>
  <c r="Z10946" i="1"/>
  <c r="Z10945" i="1"/>
  <c r="Z10944" i="1"/>
  <c r="Z10943" i="1"/>
  <c r="Z10942" i="1"/>
  <c r="Z10941" i="1"/>
  <c r="Z10940" i="1"/>
  <c r="Z10939" i="1"/>
  <c r="Z10938" i="1"/>
  <c r="Z10937" i="1"/>
  <c r="Z10936" i="1"/>
  <c r="Z10935" i="1"/>
  <c r="Z10934" i="1"/>
  <c r="Z10933" i="1"/>
  <c r="Z10932" i="1"/>
  <c r="Z10931" i="1"/>
  <c r="Z10930" i="1"/>
  <c r="Z10929" i="1"/>
  <c r="Z10928" i="1"/>
  <c r="Z10927" i="1"/>
  <c r="Z10926" i="1"/>
  <c r="Z10925" i="1"/>
  <c r="Z10924" i="1"/>
  <c r="Z10923" i="1"/>
  <c r="Z10922" i="1"/>
  <c r="Z10921" i="1"/>
  <c r="Z10920" i="1"/>
  <c r="Z10919" i="1"/>
  <c r="Z10918" i="1"/>
  <c r="Z10917" i="1"/>
  <c r="Z10916" i="1"/>
  <c r="Z10915" i="1"/>
  <c r="Z10913" i="1"/>
  <c r="Z10912" i="1"/>
  <c r="Z10911" i="1"/>
  <c r="Z10910" i="1"/>
  <c r="Z10909" i="1"/>
  <c r="Z10908" i="1"/>
  <c r="Z10907" i="1"/>
  <c r="Z10906" i="1"/>
  <c r="Z10905" i="1"/>
  <c r="Z10904" i="1"/>
  <c r="Z10903" i="1"/>
  <c r="Z10902" i="1"/>
  <c r="Z10901" i="1"/>
  <c r="Z10900" i="1"/>
  <c r="Z10899" i="1"/>
  <c r="Z10898" i="1"/>
  <c r="Z10897" i="1"/>
  <c r="Z10896" i="1"/>
  <c r="Z10895" i="1"/>
  <c r="Z10894" i="1"/>
  <c r="Z10893" i="1"/>
  <c r="Z10892" i="1"/>
  <c r="Z10891" i="1"/>
  <c r="Z10890" i="1"/>
  <c r="Z10889" i="1"/>
  <c r="Z10888" i="1"/>
  <c r="Z10887" i="1"/>
  <c r="Z10886" i="1"/>
  <c r="Z10885" i="1"/>
  <c r="Z10884" i="1"/>
  <c r="Z10883" i="1"/>
  <c r="Z10882" i="1"/>
  <c r="Z10880" i="1"/>
  <c r="Z10879" i="1"/>
  <c r="Z10878" i="1"/>
  <c r="Z10877" i="1"/>
  <c r="Z10876" i="1"/>
  <c r="Z10875" i="1"/>
  <c r="Z10874" i="1"/>
  <c r="Z10873" i="1"/>
  <c r="Z10872" i="1"/>
  <c r="Z10871" i="1"/>
  <c r="Z10870" i="1"/>
  <c r="Z10869" i="1"/>
  <c r="Z10868" i="1"/>
  <c r="Z10867" i="1"/>
  <c r="Z10866" i="1"/>
  <c r="Z10865" i="1"/>
  <c r="Z10864" i="1"/>
  <c r="Z10863" i="1"/>
  <c r="Z10862" i="1"/>
  <c r="Z10861" i="1"/>
  <c r="Z10860" i="1"/>
  <c r="Z10859" i="1"/>
  <c r="Z10858" i="1"/>
  <c r="Z10857" i="1"/>
  <c r="Z10856" i="1"/>
  <c r="Z10855" i="1"/>
  <c r="Z10854" i="1"/>
  <c r="Z10853" i="1"/>
  <c r="Z10852" i="1"/>
  <c r="Z10851" i="1"/>
  <c r="Z10850" i="1"/>
  <c r="Z10849" i="1"/>
  <c r="Z10848" i="1"/>
  <c r="Z10847" i="1"/>
  <c r="Z10846" i="1"/>
  <c r="Z10845" i="1"/>
  <c r="Z10844" i="1"/>
  <c r="Z10843" i="1"/>
  <c r="Z10842" i="1"/>
  <c r="Z10841" i="1"/>
  <c r="Z10840" i="1"/>
  <c r="Z10839" i="1"/>
  <c r="Z10838" i="1"/>
  <c r="Z10837" i="1"/>
  <c r="Z10836" i="1"/>
  <c r="Z10835" i="1"/>
  <c r="Z10834" i="1"/>
  <c r="Z10833" i="1"/>
  <c r="Z10832" i="1"/>
  <c r="Z10831" i="1"/>
  <c r="Z10830" i="1"/>
  <c r="Z10829" i="1"/>
  <c r="Z10828" i="1"/>
  <c r="Z10827" i="1"/>
  <c r="Z10826" i="1"/>
  <c r="Z10825" i="1"/>
  <c r="Z10824" i="1"/>
  <c r="Z10822" i="1"/>
  <c r="Z10821" i="1"/>
  <c r="Z10820" i="1"/>
  <c r="Z10819" i="1"/>
  <c r="Z10818" i="1"/>
  <c r="Z10817" i="1"/>
  <c r="Z10816" i="1"/>
  <c r="Z10815" i="1"/>
  <c r="Z10814" i="1"/>
  <c r="Z10813" i="1"/>
  <c r="Z10812" i="1"/>
  <c r="Z10811" i="1"/>
  <c r="Z10810" i="1"/>
  <c r="Z10809" i="1"/>
  <c r="Z10808" i="1"/>
  <c r="Z10807" i="1"/>
  <c r="Z10806" i="1"/>
  <c r="Z10805" i="1"/>
  <c r="Z10804" i="1"/>
  <c r="Z10803" i="1"/>
  <c r="Z10802" i="1"/>
  <c r="Z10801" i="1"/>
  <c r="Z10800" i="1"/>
  <c r="Z10799" i="1"/>
  <c r="Z10798" i="1"/>
  <c r="Z10797" i="1"/>
  <c r="Z10796" i="1"/>
  <c r="Z10795" i="1"/>
  <c r="Z10794" i="1"/>
  <c r="Z10793" i="1"/>
  <c r="Z10792" i="1"/>
  <c r="Z10791" i="1"/>
  <c r="Z10790" i="1"/>
  <c r="Z10789" i="1"/>
  <c r="Z10788" i="1"/>
  <c r="Z10787" i="1"/>
  <c r="Z10786" i="1"/>
  <c r="Z10785" i="1"/>
  <c r="Z10784" i="1"/>
  <c r="Z10783" i="1"/>
  <c r="Z10782" i="1"/>
  <c r="Z10781" i="1"/>
  <c r="Z10780" i="1"/>
  <c r="Z10779" i="1"/>
  <c r="Z10778" i="1"/>
  <c r="Z10777" i="1"/>
  <c r="Z10776" i="1"/>
  <c r="Z10774" i="1"/>
  <c r="Z10773" i="1"/>
  <c r="Z10772" i="1"/>
  <c r="Z10771" i="1"/>
  <c r="Z10770" i="1"/>
  <c r="Z10769" i="1"/>
  <c r="Z10768" i="1"/>
  <c r="Z10767" i="1"/>
  <c r="Z10766" i="1"/>
  <c r="Z10765" i="1"/>
  <c r="Z10764" i="1"/>
  <c r="Z10763" i="1"/>
  <c r="Z10762" i="1"/>
  <c r="Z10761" i="1"/>
  <c r="Z10760" i="1"/>
  <c r="Z10759" i="1"/>
  <c r="Z10758" i="1"/>
  <c r="Z10757" i="1"/>
  <c r="Z10756" i="1"/>
  <c r="Z10755" i="1"/>
  <c r="Z10754" i="1"/>
  <c r="Z10753" i="1"/>
  <c r="Z10752" i="1"/>
  <c r="Z10751" i="1"/>
  <c r="Z10750" i="1"/>
  <c r="Z10749" i="1"/>
  <c r="Z10748" i="1"/>
  <c r="Z10747" i="1"/>
  <c r="Z10746" i="1"/>
  <c r="Z10745" i="1"/>
  <c r="Z10744" i="1"/>
  <c r="Z10743" i="1"/>
  <c r="Z10742" i="1"/>
  <c r="Z10741" i="1"/>
  <c r="Z10740" i="1"/>
  <c r="Z10739" i="1"/>
  <c r="Z10738" i="1"/>
  <c r="Z10737" i="1"/>
  <c r="Z10736" i="1"/>
  <c r="Z10735" i="1"/>
  <c r="Z10734" i="1"/>
  <c r="Z10733" i="1"/>
  <c r="Z10732" i="1"/>
  <c r="Z10731" i="1"/>
  <c r="Z10730" i="1"/>
  <c r="Z10729" i="1"/>
  <c r="Z10727" i="1"/>
  <c r="Z10726" i="1"/>
  <c r="Z10725" i="1"/>
  <c r="Z10724" i="1"/>
  <c r="Z10723" i="1"/>
  <c r="Z10722" i="1"/>
  <c r="Z10721" i="1"/>
  <c r="Z10720" i="1"/>
  <c r="Z10719" i="1"/>
  <c r="Z10718" i="1"/>
  <c r="Z10717" i="1"/>
  <c r="Z10715" i="1"/>
  <c r="Z10714" i="1"/>
  <c r="Z10713" i="1"/>
  <c r="Z10712" i="1"/>
  <c r="Z10711" i="1"/>
  <c r="Z10710" i="1"/>
  <c r="Z10709" i="1"/>
  <c r="Z10708" i="1"/>
  <c r="Z10707" i="1"/>
  <c r="Z10706" i="1"/>
  <c r="Z10705" i="1"/>
  <c r="Z10704" i="1"/>
  <c r="Z10703" i="1"/>
  <c r="Z10702" i="1"/>
  <c r="Z10701" i="1"/>
  <c r="Z10700" i="1"/>
  <c r="Z10699" i="1"/>
  <c r="Z10698" i="1"/>
  <c r="Z10697" i="1"/>
  <c r="Z10696" i="1"/>
  <c r="Z10695" i="1"/>
  <c r="Z10694" i="1"/>
  <c r="Z10692" i="1"/>
  <c r="Z10691" i="1"/>
  <c r="Z10690" i="1"/>
  <c r="Z10689" i="1"/>
  <c r="Z10688" i="1"/>
  <c r="Z10687" i="1"/>
  <c r="Z10686" i="1"/>
  <c r="Z10685" i="1"/>
  <c r="Z10684" i="1"/>
  <c r="Z10683" i="1"/>
  <c r="Z10682" i="1"/>
  <c r="Z10681" i="1"/>
  <c r="Z10680" i="1"/>
  <c r="Z10679" i="1"/>
  <c r="Z10678" i="1"/>
  <c r="Z10677" i="1"/>
  <c r="Z10676" i="1"/>
  <c r="Z10675" i="1"/>
  <c r="Z10673" i="1"/>
  <c r="Z10672" i="1"/>
  <c r="Z10671" i="1"/>
  <c r="Z10670" i="1"/>
  <c r="Z10669" i="1"/>
  <c r="Z10668" i="1"/>
  <c r="Z10667" i="1"/>
  <c r="Z10666" i="1"/>
  <c r="Z10665" i="1"/>
  <c r="Z10664" i="1"/>
  <c r="Z10663" i="1"/>
  <c r="Z10662" i="1"/>
  <c r="Z10661" i="1"/>
  <c r="Z10660" i="1"/>
  <c r="Z10659" i="1"/>
  <c r="Z10658" i="1"/>
  <c r="Z10657" i="1"/>
  <c r="Z10656" i="1"/>
  <c r="Z10655" i="1"/>
  <c r="Z10654" i="1"/>
  <c r="Z10653" i="1"/>
  <c r="Z10652" i="1"/>
  <c r="Z10651" i="1"/>
  <c r="Z10650" i="1"/>
  <c r="Z10649" i="1"/>
  <c r="Z10648" i="1"/>
  <c r="Z10647" i="1"/>
  <c r="Z10646" i="1"/>
  <c r="Z10645" i="1"/>
  <c r="Z10644" i="1"/>
  <c r="Z10643" i="1"/>
  <c r="Z10642" i="1"/>
  <c r="Z10641" i="1"/>
  <c r="Z10640" i="1"/>
  <c r="Z10639" i="1"/>
  <c r="Z10638" i="1"/>
  <c r="Z10637" i="1"/>
  <c r="Z10636" i="1"/>
  <c r="Z10635" i="1"/>
  <c r="Z10634" i="1"/>
  <c r="Z10633" i="1"/>
  <c r="Z10632" i="1"/>
  <c r="Z10631" i="1"/>
  <c r="Z10630" i="1"/>
  <c r="Z10629" i="1"/>
  <c r="Z10628" i="1"/>
  <c r="Z10626" i="1"/>
  <c r="Z10625" i="1"/>
  <c r="Z10624" i="1"/>
  <c r="Z10623" i="1"/>
  <c r="Z10622" i="1"/>
  <c r="Z10621" i="1"/>
  <c r="Z10620" i="1"/>
  <c r="Z10619" i="1"/>
  <c r="Z10618" i="1"/>
  <c r="Z10617" i="1"/>
  <c r="Z10616" i="1"/>
  <c r="Z10615" i="1"/>
  <c r="Z10614" i="1"/>
  <c r="Z10613" i="1"/>
  <c r="Z10611" i="1"/>
  <c r="Z10610" i="1"/>
  <c r="Z10609" i="1"/>
  <c r="Z10608" i="1"/>
  <c r="Z10607" i="1"/>
  <c r="Z10606" i="1"/>
  <c r="Z10605" i="1"/>
  <c r="Z10604" i="1"/>
  <c r="Z10603" i="1"/>
  <c r="Z10602" i="1"/>
  <c r="Z10601" i="1"/>
  <c r="Z10600" i="1"/>
  <c r="Z10599" i="1"/>
  <c r="Z10598" i="1"/>
  <c r="Z10597" i="1"/>
  <c r="Z10596" i="1"/>
  <c r="Z10595" i="1"/>
  <c r="Z10594" i="1"/>
  <c r="Z10593" i="1"/>
  <c r="Z10592" i="1"/>
  <c r="Z10591" i="1"/>
  <c r="Z10590" i="1"/>
  <c r="Z10589" i="1"/>
  <c r="Z10588" i="1"/>
  <c r="Z10587" i="1"/>
  <c r="Z10586" i="1"/>
  <c r="Z10585" i="1"/>
  <c r="Z10584" i="1"/>
  <c r="Z10583" i="1"/>
  <c r="Z10581" i="1"/>
  <c r="Z10580" i="1"/>
  <c r="Z10579" i="1"/>
  <c r="Z10578" i="1"/>
  <c r="Z10577" i="1"/>
  <c r="Z10576" i="1"/>
  <c r="Z10575" i="1"/>
  <c r="Z10574" i="1"/>
  <c r="Z10573" i="1"/>
  <c r="Z10572" i="1"/>
  <c r="Z10571" i="1"/>
  <c r="Z10570" i="1"/>
  <c r="Z10569" i="1"/>
  <c r="Z10568" i="1"/>
  <c r="Z10567" i="1"/>
  <c r="Z10566" i="1"/>
  <c r="Z10565" i="1"/>
  <c r="Z10564" i="1"/>
  <c r="Z10563" i="1"/>
  <c r="Z10562" i="1"/>
  <c r="Z10561" i="1"/>
  <c r="Z10560" i="1"/>
  <c r="Z10559" i="1"/>
  <c r="Z10558" i="1"/>
  <c r="Z10557" i="1"/>
  <c r="Z10556" i="1"/>
  <c r="Z10555" i="1"/>
  <c r="Z10554" i="1"/>
  <c r="Z10553" i="1"/>
  <c r="Z10552" i="1"/>
  <c r="Z10551" i="1"/>
  <c r="Z10550" i="1"/>
  <c r="Z10549" i="1"/>
  <c r="Z10548" i="1"/>
  <c r="Z10547" i="1"/>
  <c r="Z10546" i="1"/>
  <c r="Z10545" i="1"/>
  <c r="Z10544" i="1"/>
  <c r="Z10543" i="1"/>
  <c r="Z10542" i="1"/>
  <c r="Z10541" i="1"/>
  <c r="Z10540" i="1"/>
  <c r="Z10539" i="1"/>
  <c r="Z10538" i="1"/>
  <c r="Z10537" i="1"/>
  <c r="Z10536" i="1"/>
  <c r="Z10535" i="1"/>
  <c r="Z10534" i="1"/>
  <c r="Z10533" i="1"/>
  <c r="Z10532" i="1"/>
  <c r="Z10531" i="1"/>
  <c r="Z10530" i="1"/>
  <c r="Z10529" i="1"/>
  <c r="Z10528" i="1"/>
  <c r="Z10527" i="1"/>
  <c r="Z10526" i="1"/>
  <c r="Z10525" i="1"/>
  <c r="Z10524" i="1"/>
  <c r="Z10523" i="1"/>
  <c r="Z10522" i="1"/>
  <c r="Z10521" i="1"/>
  <c r="Z10520" i="1"/>
  <c r="Z10519" i="1"/>
  <c r="Z10518" i="1"/>
  <c r="Z10517" i="1"/>
  <c r="Z10516" i="1"/>
  <c r="Z10515" i="1"/>
  <c r="Z10514" i="1"/>
  <c r="Z10513" i="1"/>
  <c r="Z10512" i="1"/>
  <c r="Z10510" i="1"/>
  <c r="Z10509" i="1"/>
  <c r="Z10508" i="1"/>
  <c r="Z10507" i="1"/>
  <c r="Z10506" i="1"/>
  <c r="Z10505" i="1"/>
  <c r="Z10504" i="1"/>
  <c r="Z10503" i="1"/>
  <c r="Z10502" i="1"/>
  <c r="Z10501" i="1"/>
  <c r="Z10500" i="1"/>
  <c r="Z10499" i="1"/>
  <c r="Z10498" i="1"/>
  <c r="Z10497" i="1"/>
  <c r="Z10496" i="1"/>
  <c r="Z10495" i="1"/>
  <c r="Z10493" i="1"/>
  <c r="Z10492" i="1"/>
  <c r="Z10491" i="1"/>
  <c r="Z10490" i="1"/>
  <c r="Z10489" i="1"/>
  <c r="Z10488" i="1"/>
  <c r="Z10487" i="1"/>
  <c r="Z10486" i="1"/>
  <c r="Z10485" i="1"/>
  <c r="Z10484" i="1"/>
  <c r="Z10483" i="1"/>
  <c r="Z10482" i="1"/>
  <c r="Z10481" i="1"/>
  <c r="Z10480" i="1"/>
  <c r="Z10479" i="1"/>
  <c r="Z10478" i="1"/>
  <c r="Z10477" i="1"/>
  <c r="Z10476" i="1"/>
  <c r="Z10475" i="1"/>
  <c r="Z10474" i="1"/>
  <c r="Z10473" i="1"/>
  <c r="Z10472" i="1"/>
  <c r="Z10471" i="1"/>
  <c r="Z10470" i="1"/>
  <c r="Z10469" i="1"/>
  <c r="Z10468" i="1"/>
  <c r="Z10467" i="1"/>
  <c r="Z10466" i="1"/>
  <c r="Z10465" i="1"/>
  <c r="Z10464" i="1"/>
  <c r="Z10463" i="1"/>
  <c r="Z10462" i="1"/>
  <c r="Z10461" i="1"/>
  <c r="Z10460" i="1"/>
  <c r="Z10459" i="1"/>
  <c r="Z10458" i="1"/>
  <c r="Z10457" i="1"/>
  <c r="Z10456" i="1"/>
  <c r="Z10455" i="1"/>
  <c r="Z10454" i="1"/>
  <c r="Z10453" i="1"/>
  <c r="Z10452" i="1"/>
  <c r="Z10450" i="1"/>
  <c r="Z10449" i="1"/>
  <c r="Z10448" i="1"/>
  <c r="Z10447" i="1"/>
  <c r="Z10446" i="1"/>
  <c r="Z10445" i="1"/>
  <c r="Z10444" i="1"/>
  <c r="Z10443" i="1"/>
  <c r="Z10442" i="1"/>
  <c r="Z10441" i="1"/>
  <c r="Z10440" i="1"/>
  <c r="Z10439" i="1"/>
  <c r="Z10438" i="1"/>
  <c r="Z10437" i="1"/>
  <c r="Z10436" i="1"/>
  <c r="Z10435" i="1"/>
  <c r="Z10434" i="1"/>
  <c r="Z10433" i="1"/>
  <c r="Z10432" i="1"/>
  <c r="Z10431" i="1"/>
  <c r="Z10430" i="1"/>
  <c r="Z10429" i="1"/>
  <c r="Z10428" i="1"/>
  <c r="Z10427" i="1"/>
  <c r="Z10426" i="1"/>
  <c r="Z10425" i="1"/>
  <c r="Z10424" i="1"/>
  <c r="Z10423" i="1"/>
  <c r="Z10421" i="1"/>
  <c r="Z10420" i="1"/>
  <c r="Z10419" i="1"/>
  <c r="Z10418" i="1"/>
  <c r="Z10417" i="1"/>
  <c r="Z10416" i="1"/>
  <c r="Z10415" i="1"/>
  <c r="Z10414" i="1"/>
  <c r="Z10413" i="1"/>
  <c r="Z10412" i="1"/>
  <c r="Z10411" i="1"/>
  <c r="Z10410" i="1"/>
  <c r="Z10409" i="1"/>
  <c r="Z10408" i="1"/>
  <c r="Z10407" i="1"/>
  <c r="Z10406" i="1"/>
  <c r="Z10405" i="1"/>
  <c r="Z10404" i="1"/>
  <c r="Z10403" i="1"/>
  <c r="Z10402" i="1"/>
  <c r="Z10401" i="1"/>
  <c r="Z10400" i="1"/>
  <c r="Z10399" i="1"/>
  <c r="Z10398" i="1"/>
  <c r="Z10397" i="1"/>
  <c r="Z10396" i="1"/>
  <c r="Z10395" i="1"/>
  <c r="Z10394" i="1"/>
  <c r="Z10393" i="1"/>
  <c r="Z10392" i="1"/>
  <c r="Z10391" i="1"/>
  <c r="Z10390" i="1"/>
  <c r="Z10389" i="1"/>
  <c r="Z10388" i="1"/>
  <c r="Z10387" i="1"/>
  <c r="Z10386" i="1"/>
  <c r="Z10385" i="1"/>
  <c r="Z10384" i="1"/>
  <c r="Z10383" i="1"/>
  <c r="Z10382" i="1"/>
  <c r="Z10381" i="1"/>
  <c r="Z10380" i="1"/>
  <c r="Z10379" i="1"/>
  <c r="Z10378" i="1"/>
  <c r="Z10377" i="1"/>
  <c r="Z10376" i="1"/>
  <c r="Z10375" i="1"/>
  <c r="Z10374" i="1"/>
  <c r="Z10373" i="1"/>
  <c r="Z10372" i="1"/>
  <c r="Z10371" i="1"/>
  <c r="Z10370" i="1"/>
  <c r="Z10369" i="1"/>
  <c r="Z10368" i="1"/>
  <c r="Z10367" i="1"/>
  <c r="Z10366" i="1"/>
  <c r="Z10365" i="1"/>
  <c r="Z10364" i="1"/>
  <c r="Z10363" i="1"/>
  <c r="Z10362" i="1"/>
  <c r="Z10361" i="1"/>
  <c r="Z10359" i="1"/>
  <c r="Z10358" i="1"/>
  <c r="Z10357" i="1"/>
  <c r="Z10356" i="1"/>
  <c r="Z10355" i="1"/>
  <c r="Z10354" i="1"/>
  <c r="Z10353" i="1"/>
  <c r="Z10352" i="1"/>
  <c r="Z10351" i="1"/>
  <c r="Z10350" i="1"/>
  <c r="Z10349" i="1"/>
  <c r="Z10348" i="1"/>
  <c r="Z10347" i="1"/>
  <c r="Z10346" i="1"/>
  <c r="Z10345" i="1"/>
  <c r="Z10344" i="1"/>
  <c r="Z10343" i="1"/>
  <c r="Z10342" i="1"/>
  <c r="Z10341" i="1"/>
  <c r="Z10340" i="1"/>
  <c r="Z10339" i="1"/>
  <c r="Z10338" i="1"/>
  <c r="Z10337" i="1"/>
  <c r="Z10336" i="1"/>
  <c r="Z10335" i="1"/>
  <c r="Z10334" i="1"/>
  <c r="Z10333" i="1"/>
  <c r="Z10332" i="1"/>
  <c r="Z10331" i="1"/>
  <c r="Z10330" i="1"/>
  <c r="Z10329" i="1"/>
  <c r="Z10328" i="1"/>
  <c r="Z10327" i="1"/>
  <c r="Z10326" i="1"/>
  <c r="Z10325" i="1"/>
  <c r="Z10324" i="1"/>
  <c r="Z10323" i="1"/>
  <c r="Z10322" i="1"/>
  <c r="Z10320" i="1"/>
  <c r="Z10319" i="1"/>
  <c r="Z10318" i="1"/>
  <c r="Z10317" i="1"/>
  <c r="Z10316" i="1"/>
  <c r="Z10315" i="1"/>
  <c r="Z10314" i="1"/>
  <c r="Z10313" i="1"/>
  <c r="Z10312" i="1"/>
  <c r="Z10311" i="1"/>
  <c r="Z10310" i="1"/>
  <c r="Z10309" i="1"/>
  <c r="Z10308" i="1"/>
  <c r="Z10307" i="1"/>
  <c r="Z10306" i="1"/>
  <c r="Z10305" i="1"/>
  <c r="Z10304" i="1"/>
  <c r="Z10303" i="1"/>
  <c r="Z10302" i="1"/>
  <c r="Z10301" i="1"/>
  <c r="Z10300" i="1"/>
  <c r="Z10299" i="1"/>
  <c r="Z10298" i="1"/>
  <c r="Z10297" i="1"/>
  <c r="Z10296" i="1"/>
  <c r="Z10295" i="1"/>
  <c r="Z10293" i="1"/>
  <c r="Z10292" i="1"/>
  <c r="Z10291" i="1"/>
  <c r="Z10290" i="1"/>
  <c r="Z10289" i="1"/>
  <c r="Z10288" i="1"/>
  <c r="Z10287" i="1"/>
  <c r="Z10286" i="1"/>
  <c r="Z10285" i="1"/>
  <c r="Z10284" i="1"/>
  <c r="Z10283" i="1"/>
  <c r="Z10282" i="1"/>
  <c r="Z10281" i="1"/>
  <c r="Z10280" i="1"/>
  <c r="Z10279" i="1"/>
  <c r="Z10278" i="1"/>
  <c r="Z10277" i="1"/>
  <c r="Z10276" i="1"/>
  <c r="Z10275" i="1"/>
  <c r="Z10274" i="1"/>
  <c r="Z10273" i="1"/>
  <c r="Z10272" i="1"/>
  <c r="Z10271" i="1"/>
  <c r="Z10270" i="1"/>
  <c r="Z10269" i="1"/>
  <c r="Z10268" i="1"/>
  <c r="Z10267" i="1"/>
  <c r="Z10266" i="1"/>
  <c r="Z10265" i="1"/>
  <c r="Z10264" i="1"/>
  <c r="Z10263" i="1"/>
  <c r="Z10262" i="1"/>
  <c r="Z10261" i="1"/>
  <c r="Z10260" i="1"/>
  <c r="Z10258" i="1"/>
  <c r="Z10257" i="1"/>
  <c r="Z10256" i="1"/>
  <c r="Z10255" i="1"/>
  <c r="Z10254" i="1"/>
  <c r="Z10253" i="1"/>
  <c r="Z10252" i="1"/>
  <c r="Z10251" i="1"/>
  <c r="Z10249" i="1"/>
  <c r="Z10248" i="1"/>
  <c r="Z10247" i="1"/>
  <c r="Z10246" i="1"/>
  <c r="Z10245" i="1"/>
  <c r="Z10244" i="1"/>
  <c r="Z10243" i="1"/>
  <c r="Z10242" i="1"/>
  <c r="Z10241" i="1"/>
  <c r="Z10239" i="1"/>
  <c r="Z10238" i="1"/>
  <c r="Z10237" i="1"/>
  <c r="Z10236" i="1"/>
  <c r="Z10235" i="1"/>
  <c r="Z10234" i="1"/>
  <c r="Z10233" i="1"/>
  <c r="Z10231" i="1"/>
  <c r="Z10230" i="1"/>
  <c r="Z10229" i="1"/>
  <c r="Z10228" i="1"/>
  <c r="Z10227" i="1"/>
  <c r="Z10226" i="1"/>
  <c r="Z10225" i="1"/>
  <c r="Z10224" i="1"/>
  <c r="Z10223" i="1"/>
  <c r="Z10222" i="1"/>
  <c r="Z10221" i="1"/>
  <c r="Z10220" i="1"/>
  <c r="Z10219" i="1"/>
  <c r="Z10218" i="1"/>
  <c r="Z10217" i="1"/>
  <c r="Z10216" i="1"/>
  <c r="Z10215" i="1"/>
  <c r="Z10213" i="1"/>
  <c r="Z10212" i="1"/>
  <c r="Z10211" i="1"/>
  <c r="Z10210" i="1"/>
  <c r="Z10209" i="1"/>
  <c r="Z10208" i="1"/>
  <c r="Z10207" i="1"/>
  <c r="Z10206" i="1"/>
  <c r="Z10205" i="1"/>
  <c r="Z10204" i="1"/>
  <c r="Z10203" i="1"/>
  <c r="Z10202" i="1"/>
  <c r="Z10201" i="1"/>
  <c r="Z10200" i="1"/>
  <c r="Z10199" i="1"/>
  <c r="Z10198" i="1"/>
  <c r="Z10197" i="1"/>
  <c r="Z10196" i="1"/>
  <c r="Z10195" i="1"/>
  <c r="Z10194" i="1"/>
  <c r="Z10193" i="1"/>
  <c r="Z10192" i="1"/>
  <c r="Z10191" i="1"/>
  <c r="Z10190" i="1"/>
  <c r="Z10189" i="1"/>
  <c r="Z10188" i="1"/>
  <c r="Z10187" i="1"/>
  <c r="Z10186" i="1"/>
  <c r="Z10185" i="1"/>
  <c r="Z10184" i="1"/>
  <c r="Z10183" i="1"/>
  <c r="Z10182" i="1"/>
  <c r="Z10181" i="1"/>
  <c r="Z10180" i="1"/>
  <c r="Z10179" i="1"/>
  <c r="Z10178" i="1"/>
  <c r="Z10177" i="1"/>
  <c r="Z10176" i="1"/>
  <c r="Z10175" i="1"/>
  <c r="Z10174" i="1"/>
  <c r="Z10173" i="1"/>
  <c r="Z10172" i="1"/>
  <c r="Z10171" i="1"/>
  <c r="Z10170" i="1"/>
  <c r="Z10169" i="1"/>
  <c r="Z10167" i="1"/>
  <c r="Z10166" i="1"/>
  <c r="Z10165" i="1"/>
  <c r="Z10164" i="1"/>
  <c r="Z10163" i="1"/>
  <c r="Z10162" i="1"/>
  <c r="Z10161" i="1"/>
  <c r="Z10160" i="1"/>
  <c r="Z10159" i="1"/>
  <c r="Z10158" i="1"/>
  <c r="Z10157" i="1"/>
  <c r="Z10156" i="1"/>
  <c r="Z10155" i="1"/>
  <c r="Z10154" i="1"/>
  <c r="Z10153" i="1"/>
  <c r="Z10152" i="1"/>
  <c r="Z10151" i="1"/>
  <c r="Z10150" i="1"/>
  <c r="Z10149" i="1"/>
  <c r="Z10148" i="1"/>
  <c r="Z10147" i="1"/>
  <c r="Z10146" i="1"/>
  <c r="Z10145" i="1"/>
  <c r="Z10143" i="1"/>
  <c r="Z10142" i="1"/>
  <c r="Z10141" i="1"/>
  <c r="Z10140" i="1"/>
  <c r="Z10138" i="1"/>
  <c r="Z10137" i="1"/>
  <c r="Z10136" i="1"/>
  <c r="Z10135" i="1"/>
  <c r="Z10134" i="1"/>
  <c r="Z10133" i="1"/>
  <c r="Z10132" i="1"/>
  <c r="Z10131" i="1"/>
  <c r="Z10130" i="1"/>
  <c r="Z10129" i="1"/>
  <c r="Z10128" i="1"/>
  <c r="Z10127" i="1"/>
  <c r="Z10126" i="1"/>
  <c r="Z10124" i="1"/>
  <c r="Z10123" i="1"/>
  <c r="Z10122" i="1"/>
  <c r="Z10121" i="1"/>
  <c r="Z10120" i="1"/>
  <c r="Z10119" i="1"/>
  <c r="Z10118" i="1"/>
  <c r="Z10117" i="1"/>
  <c r="Z10116" i="1"/>
  <c r="Z10115" i="1"/>
  <c r="Z10114" i="1"/>
  <c r="Z10113" i="1"/>
  <c r="Z10112" i="1"/>
  <c r="Z10111" i="1"/>
  <c r="Z10110" i="1"/>
  <c r="Z10109" i="1"/>
  <c r="Z10108" i="1"/>
  <c r="Z10107" i="1"/>
  <c r="Z10106" i="1"/>
  <c r="Z10105" i="1"/>
  <c r="Z10104" i="1"/>
  <c r="Z10103" i="1"/>
  <c r="Z10102" i="1"/>
  <c r="Z10101" i="1"/>
  <c r="Z10100" i="1"/>
  <c r="Z10099" i="1"/>
  <c r="Z10098" i="1"/>
  <c r="Z10097" i="1"/>
  <c r="Z10096" i="1"/>
  <c r="Z10095" i="1"/>
  <c r="Z10094" i="1"/>
  <c r="Z10093" i="1"/>
  <c r="Z10092" i="1"/>
  <c r="Z10091" i="1"/>
  <c r="Z10090" i="1"/>
  <c r="Z10089" i="1"/>
  <c r="Z10088" i="1"/>
  <c r="Z10087" i="1"/>
  <c r="Z10086" i="1"/>
  <c r="Z10085" i="1"/>
  <c r="Z10084" i="1"/>
  <c r="Z10083" i="1"/>
  <c r="Z10082" i="1"/>
  <c r="Z10081" i="1"/>
  <c r="Z10080" i="1"/>
  <c r="Z10079" i="1"/>
  <c r="Z10078" i="1"/>
  <c r="Z10077" i="1"/>
  <c r="Z10076" i="1"/>
  <c r="Z10075" i="1"/>
  <c r="Z10074" i="1"/>
  <c r="Z10073" i="1"/>
  <c r="Z10072" i="1"/>
  <c r="Z10071" i="1"/>
  <c r="Z10070" i="1"/>
  <c r="Z10069" i="1"/>
  <c r="Z10068" i="1"/>
  <c r="Z10067" i="1"/>
  <c r="Z10066" i="1"/>
  <c r="Z10065" i="1"/>
  <c r="Z10064" i="1"/>
  <c r="Z10063" i="1"/>
  <c r="Z10062" i="1"/>
  <c r="Z10061" i="1"/>
  <c r="Z10060" i="1"/>
  <c r="Z10059" i="1"/>
  <c r="Z10058" i="1"/>
  <c r="Z10057" i="1"/>
  <c r="Z10056" i="1"/>
  <c r="Z10055" i="1"/>
  <c r="Z10054" i="1"/>
  <c r="Z10053" i="1"/>
  <c r="Z10052" i="1"/>
  <c r="Z10051" i="1"/>
  <c r="Z10050" i="1"/>
  <c r="Z10049" i="1"/>
  <c r="Z10048" i="1"/>
  <c r="Z10047" i="1"/>
  <c r="Z10046" i="1"/>
  <c r="Z10045" i="1"/>
  <c r="Z10044" i="1"/>
  <c r="Z10043" i="1"/>
  <c r="Z10042" i="1"/>
  <c r="Z10041" i="1"/>
  <c r="Z10040" i="1"/>
  <c r="Z10039" i="1"/>
  <c r="Z10038" i="1"/>
  <c r="Z10037" i="1"/>
  <c r="Z10036" i="1"/>
  <c r="Z10035" i="1"/>
  <c r="Z10034" i="1"/>
  <c r="Z10033" i="1"/>
  <c r="Z10032" i="1"/>
  <c r="Z10031" i="1"/>
  <c r="Z10030" i="1"/>
  <c r="Z10029" i="1"/>
  <c r="Z10028" i="1"/>
  <c r="Z10027" i="1"/>
  <c r="Z10026" i="1"/>
  <c r="Z10025" i="1"/>
  <c r="Z10024" i="1"/>
  <c r="Z10023" i="1"/>
  <c r="Z10022" i="1"/>
  <c r="Z10021" i="1"/>
  <c r="Z10020" i="1"/>
  <c r="Z10019" i="1"/>
  <c r="Z10018" i="1"/>
  <c r="Z10017" i="1"/>
  <c r="Z10016" i="1"/>
  <c r="Z10015" i="1"/>
  <c r="Z10014" i="1"/>
  <c r="Z10013" i="1"/>
  <c r="Z10012" i="1"/>
  <c r="Z10011" i="1"/>
  <c r="Z10010" i="1"/>
  <c r="Z10009" i="1"/>
  <c r="Z10008" i="1"/>
  <c r="Z10007" i="1"/>
  <c r="Z10006" i="1"/>
  <c r="Z10005" i="1"/>
  <c r="Z10004" i="1"/>
  <c r="Z10003" i="1"/>
  <c r="Z10002" i="1"/>
  <c r="Z10001" i="1"/>
  <c r="Z10000" i="1"/>
  <c r="Z9999" i="1"/>
  <c r="Z9998" i="1"/>
  <c r="Z9997" i="1"/>
  <c r="Z9996" i="1"/>
  <c r="Z9994" i="1"/>
  <c r="Z9993" i="1"/>
  <c r="Z9992" i="1"/>
  <c r="Z9991" i="1"/>
  <c r="Z9990" i="1"/>
  <c r="Z9989" i="1"/>
  <c r="Z9988" i="1"/>
  <c r="Z9987" i="1"/>
  <c r="Z9986" i="1"/>
  <c r="Z9985" i="1"/>
  <c r="Z9984" i="1"/>
  <c r="Z9983" i="1"/>
  <c r="Z9982" i="1"/>
  <c r="Z9981" i="1"/>
  <c r="Z9980" i="1"/>
  <c r="Z9979" i="1"/>
  <c r="Z9978" i="1"/>
  <c r="Z9977" i="1"/>
  <c r="Z9976" i="1"/>
  <c r="Z9975" i="1"/>
  <c r="Z9974" i="1"/>
  <c r="Z9973" i="1"/>
  <c r="Z9972" i="1"/>
  <c r="Z9971" i="1"/>
  <c r="Z9970" i="1"/>
  <c r="Z9969" i="1"/>
  <c r="Z9968" i="1"/>
  <c r="Z9967" i="1"/>
  <c r="Z9966" i="1"/>
  <c r="Z9965" i="1"/>
  <c r="Z9964" i="1"/>
  <c r="Z9963" i="1"/>
  <c r="Z9962" i="1"/>
  <c r="Z9961" i="1"/>
  <c r="Z9960" i="1"/>
  <c r="Z9959" i="1"/>
  <c r="Z9958" i="1"/>
  <c r="Z9957" i="1"/>
  <c r="Z9956" i="1"/>
  <c r="Z9955" i="1"/>
  <c r="Z9954" i="1"/>
  <c r="Z9953" i="1"/>
  <c r="Z9952" i="1"/>
  <c r="Z9951" i="1"/>
  <c r="Z9950" i="1"/>
  <c r="Z9949" i="1"/>
  <c r="Z9948" i="1"/>
  <c r="Z9946" i="1"/>
  <c r="Z9945" i="1"/>
  <c r="Z9944" i="1"/>
  <c r="Z9943" i="1"/>
  <c r="Z9942" i="1"/>
  <c r="Z9941" i="1"/>
  <c r="Z9940" i="1"/>
  <c r="Z9939" i="1"/>
  <c r="Z9938" i="1"/>
  <c r="Z9937" i="1"/>
  <c r="Z9936" i="1"/>
  <c r="Z9935" i="1"/>
  <c r="Z9934" i="1"/>
  <c r="Z9933" i="1"/>
  <c r="Z9932" i="1"/>
  <c r="Z9931" i="1"/>
  <c r="Z9930" i="1"/>
  <c r="Z9929" i="1"/>
  <c r="Z9928" i="1"/>
  <c r="Z9927" i="1"/>
  <c r="Z9926" i="1"/>
  <c r="Z9925" i="1"/>
  <c r="Z9924" i="1"/>
  <c r="Z9923" i="1"/>
  <c r="Z9922" i="1"/>
  <c r="Z9921" i="1"/>
  <c r="Z9920" i="1"/>
  <c r="Z9919" i="1"/>
  <c r="Z9918" i="1"/>
  <c r="Z9917" i="1"/>
  <c r="Z9916" i="1"/>
  <c r="Z9915" i="1"/>
  <c r="Z9914" i="1"/>
  <c r="Z9913" i="1"/>
  <c r="Z9912" i="1"/>
  <c r="Z9911" i="1"/>
  <c r="Z9910" i="1"/>
  <c r="Z9909" i="1"/>
  <c r="Z9908" i="1"/>
  <c r="Z9907" i="1"/>
  <c r="Z9906" i="1"/>
  <c r="Z9905" i="1"/>
  <c r="Z9904" i="1"/>
  <c r="Z9903" i="1"/>
  <c r="Z9902" i="1"/>
  <c r="Z9901" i="1"/>
  <c r="Z9900" i="1"/>
  <c r="Z9899" i="1"/>
  <c r="Z9898" i="1"/>
  <c r="Z9897" i="1"/>
  <c r="Z9896" i="1"/>
  <c r="Z9895" i="1"/>
  <c r="Z9894" i="1"/>
  <c r="Z9893" i="1"/>
  <c r="Z9892" i="1"/>
  <c r="Z9891" i="1"/>
  <c r="Z9890" i="1"/>
  <c r="Z9889" i="1"/>
  <c r="Z9888" i="1"/>
  <c r="Z9887" i="1"/>
  <c r="Z9885" i="1"/>
  <c r="Z9884" i="1"/>
  <c r="Z9883" i="1"/>
  <c r="Z9882" i="1"/>
  <c r="Z9881" i="1"/>
  <c r="Z9880" i="1"/>
  <c r="Z9879" i="1"/>
  <c r="Z9878" i="1"/>
  <c r="Z9877" i="1"/>
  <c r="Z9876" i="1"/>
  <c r="Z9875" i="1"/>
  <c r="Z9874" i="1"/>
  <c r="Z9873" i="1"/>
  <c r="Z9872" i="1"/>
  <c r="Z9871" i="1"/>
  <c r="Z9870" i="1"/>
  <c r="Z9869" i="1"/>
  <c r="Z9867" i="1"/>
  <c r="Z9866" i="1"/>
  <c r="Z9865" i="1"/>
  <c r="Z9864" i="1"/>
  <c r="Z9863" i="1"/>
  <c r="Z9862" i="1"/>
  <c r="Z9861" i="1"/>
  <c r="Z9860" i="1"/>
  <c r="Z9859" i="1"/>
  <c r="Z9858" i="1"/>
  <c r="Z9857" i="1"/>
  <c r="Z9856" i="1"/>
  <c r="Z9855" i="1"/>
  <c r="Z9854" i="1"/>
  <c r="Z9853" i="1"/>
  <c r="Z9852" i="1"/>
  <c r="Z9850" i="1"/>
  <c r="Z9849" i="1"/>
  <c r="Z9848" i="1"/>
  <c r="Z9847" i="1"/>
  <c r="Z9846" i="1"/>
  <c r="Z9845" i="1"/>
  <c r="Z9844" i="1"/>
  <c r="Z9843" i="1"/>
  <c r="Z9842" i="1"/>
  <c r="Z9841" i="1"/>
  <c r="Z9840" i="1"/>
  <c r="Z9839" i="1"/>
  <c r="Z9838" i="1"/>
  <c r="Z9837" i="1"/>
  <c r="Z9836" i="1"/>
  <c r="Z9835" i="1"/>
  <c r="Z9834" i="1"/>
  <c r="Z9833" i="1"/>
  <c r="Z9832" i="1"/>
  <c r="Z9831" i="1"/>
  <c r="Z9830" i="1"/>
  <c r="Z9829" i="1"/>
  <c r="Z9828" i="1"/>
  <c r="Z9827" i="1"/>
  <c r="Z9826" i="1"/>
  <c r="Z9825" i="1"/>
  <c r="Z9824" i="1"/>
  <c r="Z9823" i="1"/>
  <c r="Z9822" i="1"/>
  <c r="Z9821" i="1"/>
  <c r="Z9820" i="1"/>
  <c r="Z9819" i="1"/>
  <c r="Z9818" i="1"/>
  <c r="Z9817" i="1"/>
  <c r="Z9816" i="1"/>
  <c r="Z9815" i="1"/>
  <c r="Z9814" i="1"/>
  <c r="Z9813" i="1"/>
  <c r="Z9812" i="1"/>
  <c r="Z9811" i="1"/>
  <c r="Z9810" i="1"/>
  <c r="Z9809" i="1"/>
  <c r="Z9808" i="1"/>
  <c r="Z9807" i="1"/>
  <c r="Z9806" i="1"/>
  <c r="Z9805" i="1"/>
  <c r="Z9804" i="1"/>
  <c r="Z9803" i="1"/>
  <c r="Z9802" i="1"/>
  <c r="Z9800" i="1"/>
  <c r="Z9799" i="1"/>
  <c r="Z9798" i="1"/>
  <c r="Z9797" i="1"/>
  <c r="Z9796" i="1"/>
  <c r="Z9795" i="1"/>
  <c r="Z9794" i="1"/>
  <c r="Z9793" i="1"/>
  <c r="Z9792" i="1"/>
  <c r="Z9791" i="1"/>
  <c r="Z9790" i="1"/>
  <c r="Z9789" i="1"/>
  <c r="Z9788" i="1"/>
  <c r="Z9787" i="1"/>
  <c r="Z9786" i="1"/>
  <c r="Z9785" i="1"/>
  <c r="Z9784" i="1"/>
  <c r="Z9783" i="1"/>
  <c r="Z9782" i="1"/>
  <c r="Z9781" i="1"/>
  <c r="Z9780" i="1"/>
  <c r="Z9779" i="1"/>
  <c r="Z9777" i="1"/>
  <c r="Z9776" i="1"/>
  <c r="Z9775" i="1"/>
  <c r="Z9774" i="1"/>
  <c r="Z9773" i="1"/>
  <c r="Z9772" i="1"/>
  <c r="Z9771" i="1"/>
  <c r="Z9770" i="1"/>
  <c r="Z9769" i="1"/>
  <c r="Z9768" i="1"/>
  <c r="Z9767" i="1"/>
  <c r="Z9766" i="1"/>
  <c r="Z9765" i="1"/>
  <c r="Z9764" i="1"/>
  <c r="Z9763" i="1"/>
  <c r="Z9762" i="1"/>
  <c r="Z9761" i="1"/>
  <c r="Z9760" i="1"/>
  <c r="Z9759" i="1"/>
  <c r="Z9758" i="1"/>
  <c r="Z9757" i="1"/>
  <c r="Z9756" i="1"/>
  <c r="Z9755" i="1"/>
  <c r="Z9754" i="1"/>
  <c r="Z9753" i="1"/>
  <c r="Z9752" i="1"/>
  <c r="Z9751" i="1"/>
  <c r="Z9750" i="1"/>
  <c r="Z9749" i="1"/>
  <c r="Z9748" i="1"/>
  <c r="Z9747" i="1"/>
  <c r="Z9746" i="1"/>
  <c r="Z9745" i="1"/>
  <c r="Z9744" i="1"/>
  <c r="Z9743" i="1"/>
  <c r="Z9742" i="1"/>
  <c r="Z9741" i="1"/>
  <c r="Z9740" i="1"/>
  <c r="Z9739" i="1"/>
  <c r="Z9738" i="1"/>
  <c r="Z9737" i="1"/>
  <c r="Z9736" i="1"/>
  <c r="Z9735" i="1"/>
  <c r="Z9734" i="1"/>
  <c r="Z9733" i="1"/>
  <c r="Z9732" i="1"/>
  <c r="Z9731" i="1"/>
  <c r="Z9730" i="1"/>
  <c r="Z9728" i="1"/>
  <c r="Z9727" i="1"/>
  <c r="Z9726" i="1"/>
  <c r="Z9725" i="1"/>
  <c r="Z9724" i="1"/>
  <c r="Z9723" i="1"/>
  <c r="Z9722" i="1"/>
  <c r="Z9721" i="1"/>
  <c r="Z9720" i="1"/>
  <c r="Z9719" i="1"/>
  <c r="Z9718" i="1"/>
  <c r="Z9717" i="1"/>
  <c r="Z9716" i="1"/>
  <c r="Z9715" i="1"/>
  <c r="Z9714" i="1"/>
  <c r="Z9713" i="1"/>
  <c r="Z9712" i="1"/>
  <c r="Z9711" i="1"/>
  <c r="Z9710" i="1"/>
  <c r="Z9709" i="1"/>
  <c r="Z9708" i="1"/>
  <c r="Z9707" i="1"/>
  <c r="Z9706" i="1"/>
  <c r="Z9705" i="1"/>
  <c r="Z9704" i="1"/>
  <c r="Z9703" i="1"/>
  <c r="Z9702" i="1"/>
  <c r="Z9701" i="1"/>
  <c r="Z9700" i="1"/>
  <c r="Z9699" i="1"/>
  <c r="Z9698" i="1"/>
  <c r="Z9697" i="1"/>
  <c r="Z9696" i="1"/>
  <c r="Z9695" i="1"/>
  <c r="Z9694" i="1"/>
  <c r="Z9693" i="1"/>
  <c r="Z9692" i="1"/>
  <c r="Z9691" i="1"/>
  <c r="Z9690" i="1"/>
  <c r="Z9689" i="1"/>
  <c r="Z9688" i="1"/>
  <c r="Z9687" i="1"/>
  <c r="Z9686" i="1"/>
  <c r="Z9685" i="1"/>
  <c r="Z9684" i="1"/>
  <c r="Z9683" i="1"/>
  <c r="Z9682" i="1"/>
  <c r="Z9681" i="1"/>
  <c r="Z9680" i="1"/>
  <c r="Z9679" i="1"/>
  <c r="Z9678" i="1"/>
  <c r="Z9677" i="1"/>
  <c r="Z9676" i="1"/>
  <c r="Z9675" i="1"/>
  <c r="Z9674" i="1"/>
  <c r="Z9673" i="1"/>
  <c r="Z9672" i="1"/>
  <c r="Z9671" i="1"/>
  <c r="Z9670" i="1"/>
  <c r="Z9669" i="1"/>
  <c r="Z9668" i="1"/>
  <c r="Z9667" i="1"/>
  <c r="Z9666" i="1"/>
  <c r="Z9665" i="1"/>
  <c r="Z9664" i="1"/>
  <c r="Z9663" i="1"/>
  <c r="Z9662" i="1"/>
  <c r="Z9661" i="1"/>
  <c r="Z9660" i="1"/>
  <c r="Z9659" i="1"/>
  <c r="Z9658" i="1"/>
  <c r="Z9657" i="1"/>
  <c r="Z9656" i="1"/>
  <c r="Z9655" i="1"/>
  <c r="Z9654" i="1"/>
  <c r="Z9653" i="1"/>
  <c r="Z9652" i="1"/>
  <c r="Z9651" i="1"/>
  <c r="Z9650" i="1"/>
  <c r="Z9649" i="1"/>
  <c r="Z9648" i="1"/>
  <c r="Z9647" i="1"/>
  <c r="Z9646" i="1"/>
  <c r="Z9645" i="1"/>
  <c r="Z9644" i="1"/>
  <c r="Z9642" i="1"/>
  <c r="Z9641" i="1"/>
  <c r="Z9640" i="1"/>
  <c r="Z9639" i="1"/>
  <c r="Z9638" i="1"/>
  <c r="Z9636" i="1"/>
  <c r="Z9635" i="1"/>
  <c r="Z9634" i="1"/>
  <c r="Z9633" i="1"/>
  <c r="Z9632" i="1"/>
  <c r="Z9631" i="1"/>
  <c r="Z9629" i="1"/>
  <c r="Z9628" i="1"/>
  <c r="Z9627" i="1"/>
  <c r="Z9626" i="1"/>
  <c r="Z9625" i="1"/>
  <c r="Z9624" i="1"/>
  <c r="Z9623" i="1"/>
  <c r="Z9622" i="1"/>
  <c r="Z9621" i="1"/>
  <c r="Z9620" i="1"/>
  <c r="Z9619" i="1"/>
  <c r="Z9618" i="1"/>
  <c r="Z9617" i="1"/>
  <c r="Z9616" i="1"/>
  <c r="Z9615" i="1"/>
  <c r="Z9614" i="1"/>
  <c r="Z9613" i="1"/>
  <c r="Z9612" i="1"/>
  <c r="Z9611" i="1"/>
  <c r="Z9610" i="1"/>
  <c r="Z9609" i="1"/>
  <c r="Z9608" i="1"/>
  <c r="Z9607" i="1"/>
  <c r="Z9606" i="1"/>
  <c r="Z9605" i="1"/>
  <c r="Z9604" i="1"/>
  <c r="Z9603" i="1"/>
  <c r="Z9602" i="1"/>
  <c r="Z9601" i="1"/>
  <c r="Z9600" i="1"/>
  <c r="Z9599" i="1"/>
  <c r="Z9598" i="1"/>
  <c r="Z9597" i="1"/>
  <c r="Z9596" i="1"/>
  <c r="Z9594" i="1"/>
  <c r="Z9593" i="1"/>
  <c r="Z9592" i="1"/>
  <c r="Z9591" i="1"/>
  <c r="Z9590" i="1"/>
  <c r="Z9589" i="1"/>
  <c r="Z9588" i="1"/>
  <c r="Z9587" i="1"/>
  <c r="Z9586" i="1"/>
  <c r="Z9585" i="1"/>
  <c r="Z9584" i="1"/>
  <c r="Z9583" i="1"/>
  <c r="Z9582" i="1"/>
  <c r="Z9581" i="1"/>
  <c r="Z9580" i="1"/>
  <c r="Z9579" i="1"/>
  <c r="Z9578" i="1"/>
  <c r="Z9577" i="1"/>
  <c r="Z9576" i="1"/>
  <c r="Z9575" i="1"/>
  <c r="Z9574" i="1"/>
  <c r="Z9573" i="1"/>
  <c r="Z9572" i="1"/>
  <c r="Z9571" i="1"/>
  <c r="Z9570" i="1"/>
  <c r="Z9569" i="1"/>
  <c r="Z9568" i="1"/>
  <c r="Z9567" i="1"/>
  <c r="Z9566" i="1"/>
  <c r="Z9565" i="1"/>
  <c r="Z9564" i="1"/>
  <c r="Z9563" i="1"/>
  <c r="Z9561" i="1"/>
  <c r="Z9560" i="1"/>
  <c r="Z9559" i="1"/>
  <c r="Z9558" i="1"/>
  <c r="Z9557" i="1"/>
  <c r="Z9556" i="1"/>
  <c r="Z9555" i="1"/>
  <c r="Z9554" i="1"/>
  <c r="Z9553" i="1"/>
  <c r="Z9552" i="1"/>
  <c r="Z9551" i="1"/>
  <c r="Z9550" i="1"/>
  <c r="Z9549" i="1"/>
  <c r="Z9548" i="1"/>
  <c r="Z9547" i="1"/>
  <c r="Z9546" i="1"/>
  <c r="Z9545" i="1"/>
  <c r="Z9542" i="1"/>
  <c r="Z9541" i="1"/>
  <c r="Z9540" i="1"/>
  <c r="Z9539" i="1"/>
  <c r="Z9538" i="1"/>
  <c r="Z9537" i="1"/>
  <c r="Z9536" i="1"/>
  <c r="Z9535" i="1"/>
  <c r="Z9534" i="1"/>
  <c r="Z9533" i="1"/>
  <c r="Z9532" i="1"/>
  <c r="Z9531" i="1"/>
  <c r="Z9530" i="1"/>
  <c r="Z9529" i="1"/>
  <c r="Z9528" i="1"/>
  <c r="Z9527" i="1"/>
  <c r="Z9526" i="1"/>
  <c r="Z9525" i="1"/>
  <c r="Z9524" i="1"/>
  <c r="Z9523" i="1"/>
  <c r="Z9522" i="1"/>
  <c r="Z9521" i="1"/>
  <c r="Z9520" i="1"/>
  <c r="Z9519" i="1"/>
  <c r="Z9518" i="1"/>
  <c r="Z9517" i="1"/>
  <c r="Z9516" i="1"/>
  <c r="Z9515" i="1"/>
  <c r="Z9514" i="1"/>
  <c r="Z9513" i="1"/>
  <c r="Z9512" i="1"/>
  <c r="Z9511" i="1"/>
  <c r="Z9510" i="1"/>
  <c r="Z9509" i="1"/>
  <c r="Z9508" i="1"/>
  <c r="Z9507" i="1"/>
  <c r="Z9506" i="1"/>
  <c r="Z9505" i="1"/>
  <c r="Z9504" i="1"/>
  <c r="Z9503" i="1"/>
  <c r="Z9502" i="1"/>
  <c r="Z9501" i="1"/>
  <c r="Z9500" i="1"/>
  <c r="Z9499" i="1"/>
  <c r="Z9498" i="1"/>
  <c r="Z9497" i="1"/>
  <c r="Z9496" i="1"/>
  <c r="Z9494" i="1"/>
  <c r="Z9493" i="1"/>
  <c r="Z9492" i="1"/>
  <c r="Z9491" i="1"/>
  <c r="Z9490" i="1"/>
  <c r="Z9489" i="1"/>
  <c r="Z9488" i="1"/>
  <c r="Z9487" i="1"/>
  <c r="Z9486" i="1"/>
  <c r="Z9485" i="1"/>
  <c r="Z9484" i="1"/>
  <c r="Z9483" i="1"/>
  <c r="Z9482" i="1"/>
  <c r="Z9481" i="1"/>
  <c r="Z9480" i="1"/>
  <c r="Z9479" i="1"/>
  <c r="Z9478" i="1"/>
  <c r="Z9477" i="1"/>
  <c r="Z9476" i="1"/>
  <c r="Z9475" i="1"/>
  <c r="Z9474" i="1"/>
  <c r="Z9473" i="1"/>
  <c r="Z9472" i="1"/>
  <c r="Z9471" i="1"/>
  <c r="Z9470" i="1"/>
  <c r="Z9469" i="1"/>
  <c r="Z9468" i="1"/>
  <c r="Z9467" i="1"/>
  <c r="Z9466" i="1"/>
  <c r="Z9465" i="1"/>
  <c r="Z9464" i="1"/>
  <c r="Z9463" i="1"/>
  <c r="Z9462" i="1"/>
  <c r="Z9461" i="1"/>
  <c r="Z9460" i="1"/>
  <c r="Z9459" i="1"/>
  <c r="Z9458" i="1"/>
  <c r="Z9457" i="1"/>
  <c r="Z9456" i="1"/>
  <c r="Z9455" i="1"/>
  <c r="Z9454" i="1"/>
  <c r="Z9453" i="1"/>
  <c r="Z9452" i="1"/>
  <c r="Z9451" i="1"/>
  <c r="Z9450" i="1"/>
  <c r="Z9449" i="1"/>
  <c r="Z9448" i="1"/>
  <c r="Z9447" i="1"/>
  <c r="Z9446" i="1"/>
  <c r="Z9445" i="1"/>
  <c r="Z9444" i="1"/>
  <c r="Z9443" i="1"/>
  <c r="Z9442" i="1"/>
  <c r="Z9441" i="1"/>
  <c r="Z9440" i="1"/>
  <c r="Z9439" i="1"/>
  <c r="Z9438" i="1"/>
  <c r="Z9436" i="1"/>
  <c r="Z9435" i="1"/>
  <c r="Z9434" i="1"/>
  <c r="Z9433" i="1"/>
  <c r="Z9432" i="1"/>
  <c r="Z9431" i="1"/>
  <c r="Z9430" i="1"/>
  <c r="Z9429" i="1"/>
  <c r="Z9428" i="1"/>
  <c r="Z9427" i="1"/>
  <c r="Z9426" i="1"/>
  <c r="Z9425" i="1"/>
  <c r="Z9424" i="1"/>
  <c r="Z9423" i="1"/>
  <c r="Z9422" i="1"/>
  <c r="Z9421" i="1"/>
  <c r="Z9420" i="1"/>
  <c r="Z9419" i="1"/>
  <c r="Z9418" i="1"/>
  <c r="Z9417" i="1"/>
  <c r="Z9416" i="1"/>
  <c r="Z9415" i="1"/>
  <c r="Z9414" i="1"/>
  <c r="Z9413" i="1"/>
  <c r="Z9412" i="1"/>
  <c r="Z9411" i="1"/>
  <c r="Z9410" i="1"/>
  <c r="Z9409" i="1"/>
  <c r="Z9408" i="1"/>
  <c r="Z9407" i="1"/>
  <c r="Z9406" i="1"/>
  <c r="Z9405" i="1"/>
  <c r="Z9404" i="1"/>
  <c r="Z9403" i="1"/>
  <c r="Z9402" i="1"/>
  <c r="Z9401" i="1"/>
  <c r="Z9400" i="1"/>
  <c r="Z9399" i="1"/>
  <c r="Z9398" i="1"/>
  <c r="Z9397" i="1"/>
  <c r="Z9396" i="1"/>
  <c r="Z9395" i="1"/>
  <c r="Z9394" i="1"/>
  <c r="Z9393" i="1"/>
  <c r="Z9392" i="1"/>
  <c r="Z9391" i="1"/>
  <c r="Z9390" i="1"/>
  <c r="Z9388" i="1"/>
  <c r="Z9387" i="1"/>
  <c r="Z9386" i="1"/>
  <c r="Z9385" i="1"/>
  <c r="Z9384" i="1"/>
  <c r="Z9382" i="1"/>
  <c r="Z9381" i="1"/>
  <c r="Z9380" i="1"/>
  <c r="Z9379" i="1"/>
  <c r="Z9378" i="1"/>
  <c r="Z9377" i="1"/>
  <c r="Z9376" i="1"/>
  <c r="Z9375" i="1"/>
  <c r="Z9374" i="1"/>
  <c r="Z9373" i="1"/>
  <c r="Z9372" i="1"/>
  <c r="Z9370" i="1"/>
  <c r="Z9369" i="1"/>
  <c r="Z9368" i="1"/>
  <c r="Z9367" i="1"/>
  <c r="Z9366" i="1"/>
  <c r="Z9365" i="1"/>
  <c r="Z9364" i="1"/>
  <c r="Z9363" i="1"/>
  <c r="Z9362" i="1"/>
  <c r="Z9361" i="1"/>
  <c r="Z9360" i="1"/>
  <c r="Z9359" i="1"/>
  <c r="Z9358" i="1"/>
  <c r="Z9357" i="1"/>
  <c r="Z9356" i="1"/>
  <c r="Z9355" i="1"/>
  <c r="Z9353" i="1"/>
  <c r="Z9352" i="1"/>
  <c r="Z9351" i="1"/>
  <c r="Z9350" i="1"/>
  <c r="Z9349" i="1"/>
  <c r="Z9348" i="1"/>
  <c r="Z9347" i="1"/>
  <c r="Z9346" i="1"/>
  <c r="Z9345" i="1"/>
  <c r="Z9344" i="1"/>
  <c r="Z9343" i="1"/>
  <c r="Z9342" i="1"/>
  <c r="Z9341" i="1"/>
  <c r="Z9340" i="1"/>
  <c r="Z9339" i="1"/>
  <c r="Z9338" i="1"/>
  <c r="Z9337" i="1"/>
  <c r="Z9336" i="1"/>
  <c r="Z9335" i="1"/>
  <c r="Z9334" i="1"/>
  <c r="Z9333" i="1"/>
  <c r="Z9332" i="1"/>
  <c r="Z9331" i="1"/>
  <c r="Z9330" i="1"/>
  <c r="Z9329" i="1"/>
  <c r="Z9328" i="1"/>
  <c r="Z9327" i="1"/>
  <c r="Z9326" i="1"/>
  <c r="Z9325" i="1"/>
  <c r="Z9324" i="1"/>
  <c r="Z9323" i="1"/>
  <c r="Z9322" i="1"/>
  <c r="Z9320" i="1"/>
  <c r="Z9319" i="1"/>
  <c r="Z9318" i="1"/>
  <c r="Z9317" i="1"/>
  <c r="Z9316" i="1"/>
  <c r="Z9315" i="1"/>
  <c r="Z9314" i="1"/>
  <c r="Z9313" i="1"/>
  <c r="Z9312" i="1"/>
  <c r="Z9311" i="1"/>
  <c r="Z9310" i="1"/>
  <c r="Z9309" i="1"/>
  <c r="Z9308" i="1"/>
  <c r="Z9307" i="1"/>
  <c r="Z9306" i="1"/>
  <c r="Z9305" i="1"/>
  <c r="Z9304" i="1"/>
  <c r="Z9303" i="1"/>
  <c r="Z9302" i="1"/>
  <c r="Z9301" i="1"/>
  <c r="Z9300" i="1"/>
  <c r="Z9299" i="1"/>
  <c r="Z9298" i="1"/>
  <c r="Z9297" i="1"/>
  <c r="Z9296" i="1"/>
  <c r="Z9295" i="1"/>
  <c r="Z9294" i="1"/>
  <c r="Z9293" i="1"/>
  <c r="Z9292" i="1"/>
  <c r="Z9291" i="1"/>
  <c r="Z9290" i="1"/>
  <c r="Z9288" i="1"/>
  <c r="Z9287" i="1"/>
  <c r="Z9286" i="1"/>
  <c r="Z9285" i="1"/>
  <c r="Z9284" i="1"/>
  <c r="Z9283" i="1"/>
  <c r="Z9282" i="1"/>
  <c r="Z9281" i="1"/>
  <c r="Z9279" i="1"/>
  <c r="Z9278" i="1"/>
  <c r="Z9277" i="1"/>
  <c r="Z9276" i="1"/>
  <c r="Z9275" i="1"/>
  <c r="Z9274" i="1"/>
  <c r="Z9273" i="1"/>
  <c r="Z9272" i="1"/>
  <c r="Z9271" i="1"/>
  <c r="Z9269" i="1"/>
  <c r="Z9268" i="1"/>
  <c r="Z9267" i="1"/>
  <c r="Z9266" i="1"/>
  <c r="Z9265" i="1"/>
  <c r="Z9264" i="1"/>
  <c r="Z9263" i="1"/>
  <c r="Z9262" i="1"/>
  <c r="Z9261" i="1"/>
  <c r="Z9260" i="1"/>
  <c r="Z9259" i="1"/>
  <c r="Z9258" i="1"/>
  <c r="Z9257" i="1"/>
  <c r="Z9256" i="1"/>
  <c r="Z9255" i="1"/>
  <c r="Z9254" i="1"/>
  <c r="Z9253" i="1"/>
  <c r="Z9252" i="1"/>
  <c r="Z9251" i="1"/>
  <c r="Z9250" i="1"/>
  <c r="Z9249" i="1"/>
  <c r="Z9248" i="1"/>
  <c r="Z9247" i="1"/>
  <c r="Z9246" i="1"/>
  <c r="Z9245" i="1"/>
  <c r="Z9244" i="1"/>
  <c r="Z9243" i="1"/>
  <c r="Z9242" i="1"/>
  <c r="Z9241" i="1"/>
  <c r="Z9240" i="1"/>
  <c r="Z9239" i="1"/>
  <c r="Z9238" i="1"/>
  <c r="Z9237" i="1"/>
  <c r="Z9236" i="1"/>
  <c r="Z9235" i="1"/>
  <c r="Z9234" i="1"/>
  <c r="Z9233" i="1"/>
  <c r="Z9232" i="1"/>
  <c r="Z9231" i="1"/>
  <c r="Z9230" i="1"/>
  <c r="Z9229" i="1"/>
  <c r="Z9228" i="1"/>
  <c r="Z9227" i="1"/>
  <c r="Z9226" i="1"/>
  <c r="Z9225" i="1"/>
  <c r="Z9224" i="1"/>
  <c r="Z9223" i="1"/>
  <c r="Z9222" i="1"/>
  <c r="Z9221" i="1"/>
  <c r="Z9220" i="1"/>
  <c r="Z9219" i="1"/>
  <c r="Z9218" i="1"/>
  <c r="Z9217" i="1"/>
  <c r="Z9216" i="1"/>
  <c r="Z9213" i="1"/>
  <c r="Z9211" i="1"/>
  <c r="Z9210" i="1"/>
  <c r="Z9209" i="1"/>
  <c r="Z9208" i="1"/>
  <c r="Z9207" i="1"/>
  <c r="Z9206" i="1"/>
  <c r="Z9205" i="1"/>
  <c r="Z9204" i="1"/>
  <c r="Z9203" i="1"/>
  <c r="Z9202" i="1"/>
  <c r="Z9201" i="1"/>
  <c r="Z9200" i="1"/>
  <c r="Z9199" i="1"/>
  <c r="Z9198" i="1"/>
  <c r="Z9197" i="1"/>
  <c r="Z9196" i="1"/>
  <c r="Z9195" i="1"/>
  <c r="Z9194" i="1"/>
  <c r="Z9193" i="1"/>
  <c r="Z9192" i="1"/>
  <c r="Z9191" i="1"/>
  <c r="Z9190" i="1"/>
  <c r="Z9189" i="1"/>
  <c r="Z9188" i="1"/>
  <c r="Z9187" i="1"/>
  <c r="Z9186" i="1"/>
  <c r="Z9185" i="1"/>
  <c r="Z9184" i="1"/>
  <c r="Z9183" i="1"/>
  <c r="Z9182" i="1"/>
  <c r="Z9181" i="1"/>
  <c r="Z9180" i="1"/>
  <c r="Z9179" i="1"/>
  <c r="Z9178" i="1"/>
  <c r="Z9177" i="1"/>
  <c r="Z9176" i="1"/>
  <c r="Z9175" i="1"/>
  <c r="Z9174" i="1"/>
  <c r="Z9173" i="1"/>
  <c r="Z9172" i="1"/>
  <c r="Z9171" i="1"/>
  <c r="Z9170" i="1"/>
  <c r="Z9169" i="1"/>
  <c r="Z9168" i="1"/>
  <c r="Z9167" i="1"/>
  <c r="Z9166" i="1"/>
  <c r="Z9165" i="1"/>
  <c r="Z9164" i="1"/>
  <c r="Z9163" i="1"/>
  <c r="Z9162" i="1"/>
  <c r="Z9161" i="1"/>
  <c r="Z9160" i="1"/>
  <c r="Z9159" i="1"/>
  <c r="Z9158" i="1"/>
  <c r="Z9157" i="1"/>
  <c r="Z9156" i="1"/>
  <c r="Z9155" i="1"/>
  <c r="Z9154" i="1"/>
  <c r="Z9153" i="1"/>
  <c r="Z9152" i="1"/>
  <c r="Z9151" i="1"/>
  <c r="Z9150" i="1"/>
  <c r="Z9149" i="1"/>
  <c r="Z9148" i="1"/>
  <c r="Z9146" i="1"/>
  <c r="Z9145" i="1"/>
  <c r="Z9144" i="1"/>
  <c r="Z9143" i="1"/>
  <c r="Z9142" i="1"/>
  <c r="Z9141" i="1"/>
  <c r="Z9140" i="1"/>
  <c r="Z9139" i="1"/>
  <c r="Z9138" i="1"/>
  <c r="Z9137" i="1"/>
  <c r="Z9136" i="1"/>
  <c r="Z9135" i="1"/>
  <c r="Z9134" i="1"/>
  <c r="Z9133" i="1"/>
  <c r="Z9132" i="1"/>
  <c r="Z9131" i="1"/>
  <c r="Z9130" i="1"/>
  <c r="Z9129" i="1"/>
  <c r="Z9128" i="1"/>
  <c r="Z9127" i="1"/>
  <c r="Z9126" i="1"/>
  <c r="Z9125" i="1"/>
  <c r="Z9124" i="1"/>
  <c r="Z9123" i="1"/>
  <c r="Z9122" i="1"/>
  <c r="Z9121" i="1"/>
  <c r="Z9120" i="1"/>
  <c r="Z9119" i="1"/>
  <c r="Z9118" i="1"/>
  <c r="Z9117" i="1"/>
  <c r="Z9116" i="1"/>
  <c r="Z9114" i="1"/>
  <c r="Z9113" i="1"/>
  <c r="Z9112" i="1"/>
  <c r="Z9111" i="1"/>
  <c r="Z9110" i="1"/>
  <c r="Z9109" i="1"/>
  <c r="Z9108" i="1"/>
  <c r="Z9107" i="1"/>
  <c r="Z9106" i="1"/>
  <c r="Z9105" i="1"/>
  <c r="Z9104" i="1"/>
  <c r="Z9102" i="1"/>
  <c r="Z9101" i="1"/>
  <c r="Z9100" i="1"/>
  <c r="Z9098" i="1"/>
  <c r="Z9097" i="1"/>
  <c r="Z9096" i="1"/>
  <c r="Z9095" i="1"/>
  <c r="Z9094" i="1"/>
  <c r="Z9093" i="1"/>
  <c r="Z9092" i="1"/>
  <c r="Z9091" i="1"/>
  <c r="Z9090" i="1"/>
  <c r="Z9089" i="1"/>
  <c r="Z9088" i="1"/>
  <c r="Z9087" i="1"/>
  <c r="Z9086" i="1"/>
  <c r="Z9085" i="1"/>
  <c r="Z9084" i="1"/>
  <c r="Z9083" i="1"/>
  <c r="Z9082" i="1"/>
  <c r="Z9081" i="1"/>
  <c r="Z9080" i="1"/>
  <c r="Z9079" i="1"/>
  <c r="Z9078" i="1"/>
  <c r="Z9077" i="1"/>
  <c r="Z9076" i="1"/>
  <c r="Z9075" i="1"/>
  <c r="Z9074" i="1"/>
  <c r="Z9073" i="1"/>
  <c r="Z9072" i="1"/>
  <c r="Z9071" i="1"/>
  <c r="Z9070" i="1"/>
  <c r="Z9069" i="1"/>
  <c r="Z9068" i="1"/>
  <c r="Z9067" i="1"/>
  <c r="Z9066" i="1"/>
  <c r="Z9065" i="1"/>
  <c r="Z9064" i="1"/>
  <c r="Z9063" i="1"/>
  <c r="Z9062" i="1"/>
  <c r="Z9061" i="1"/>
  <c r="Z9060" i="1"/>
  <c r="Z9059" i="1"/>
  <c r="Z9058" i="1"/>
  <c r="Z9057" i="1"/>
  <c r="Z9056" i="1"/>
  <c r="Z9055" i="1"/>
  <c r="Z9053" i="1"/>
  <c r="Z9052" i="1"/>
  <c r="Z9051" i="1"/>
  <c r="Z9049" i="1"/>
  <c r="Z9048" i="1"/>
  <c r="Z9047" i="1"/>
  <c r="Z9046" i="1"/>
  <c r="Z9045" i="1"/>
  <c r="Z9044" i="1"/>
  <c r="Z9043" i="1"/>
  <c r="Z9042" i="1"/>
  <c r="Z9041" i="1"/>
  <c r="Z9040" i="1"/>
  <c r="Z9039" i="1"/>
  <c r="Z9038" i="1"/>
  <c r="Z9037" i="1"/>
  <c r="Z9036" i="1"/>
  <c r="Z9035" i="1"/>
  <c r="Z9034" i="1"/>
  <c r="Z9033" i="1"/>
  <c r="Z9031" i="1"/>
  <c r="Z9030" i="1"/>
  <c r="Z9029" i="1"/>
  <c r="Z9028" i="1"/>
  <c r="Z9027" i="1"/>
  <c r="Z9026" i="1"/>
  <c r="Z9025" i="1"/>
  <c r="Z9024" i="1"/>
  <c r="Z9023" i="1"/>
  <c r="Z9022" i="1"/>
  <c r="Z9021" i="1"/>
  <c r="Z9020" i="1"/>
  <c r="Z9019" i="1"/>
  <c r="Z9018" i="1"/>
  <c r="Z9016" i="1"/>
  <c r="Z9015" i="1"/>
  <c r="Z9014" i="1"/>
  <c r="Z9013" i="1"/>
  <c r="Z9012" i="1"/>
  <c r="Z9011" i="1"/>
  <c r="Z9010" i="1"/>
  <c r="Z9008" i="1"/>
  <c r="Z9007" i="1"/>
  <c r="Z9006" i="1"/>
  <c r="Z9005" i="1"/>
  <c r="Z9004" i="1"/>
  <c r="Z9003" i="1"/>
  <c r="Z9002" i="1"/>
  <c r="Z9001" i="1"/>
  <c r="Z9000" i="1"/>
  <c r="Z8999" i="1"/>
  <c r="Z8998" i="1"/>
  <c r="Z8997" i="1"/>
  <c r="Z8996" i="1"/>
  <c r="Z8995" i="1"/>
  <c r="Z8994" i="1"/>
  <c r="Z8993" i="1"/>
  <c r="Z8992" i="1"/>
  <c r="Z8991" i="1"/>
  <c r="Z8990" i="1"/>
  <c r="Z8989" i="1"/>
  <c r="Z8988" i="1"/>
  <c r="Z8987" i="1"/>
  <c r="Z8986" i="1"/>
  <c r="Z8984" i="1"/>
  <c r="Z8983" i="1"/>
  <c r="Z8982" i="1"/>
  <c r="Z8981" i="1"/>
  <c r="Z8980" i="1"/>
  <c r="Z8979" i="1"/>
  <c r="Z8978" i="1"/>
  <c r="Z8977" i="1"/>
  <c r="Z8976" i="1"/>
  <c r="Z8975" i="1"/>
  <c r="Z8974" i="1"/>
  <c r="Z8973" i="1"/>
  <c r="Z8972" i="1"/>
  <c r="Z8971" i="1"/>
  <c r="Z8970" i="1"/>
  <c r="Z8969" i="1"/>
  <c r="Z8968" i="1"/>
  <c r="Z8967" i="1"/>
  <c r="Z8966" i="1"/>
  <c r="Z8965" i="1"/>
  <c r="Z8964" i="1"/>
  <c r="Z8963" i="1"/>
  <c r="Z8962" i="1"/>
  <c r="Z8961" i="1"/>
  <c r="Z8960" i="1"/>
  <c r="Z8959" i="1"/>
  <c r="Z8958" i="1"/>
  <c r="Z8957" i="1"/>
  <c r="Z8956" i="1"/>
  <c r="Z8955" i="1"/>
  <c r="Z8954" i="1"/>
  <c r="Z8953" i="1"/>
  <c r="Z8952" i="1"/>
  <c r="Z8951" i="1"/>
  <c r="Z8950" i="1"/>
  <c r="Z8949" i="1"/>
  <c r="Z8948" i="1"/>
  <c r="Z8947" i="1"/>
  <c r="Z8945" i="1"/>
  <c r="Z8944" i="1"/>
  <c r="Z8943" i="1"/>
  <c r="Z8942" i="1"/>
  <c r="Z8941" i="1"/>
  <c r="Z8940" i="1"/>
  <c r="Z8939" i="1"/>
  <c r="Z8938" i="1"/>
  <c r="Z8937" i="1"/>
  <c r="Z8936" i="1"/>
  <c r="Z8935" i="1"/>
  <c r="Z8934" i="1"/>
  <c r="Z8933" i="1"/>
  <c r="Z8932" i="1"/>
  <c r="Z8931" i="1"/>
  <c r="Z8930" i="1"/>
  <c r="Z8929" i="1"/>
  <c r="Z8928" i="1"/>
  <c r="Z8927" i="1"/>
  <c r="Z8926" i="1"/>
  <c r="Z8925" i="1"/>
  <c r="Z8924" i="1"/>
  <c r="Z8923" i="1"/>
  <c r="Z8922" i="1"/>
  <c r="Z8921" i="1"/>
  <c r="Z8920" i="1"/>
  <c r="Z8919" i="1"/>
  <c r="Z8918" i="1"/>
  <c r="Z8916" i="1"/>
  <c r="Z8914" i="1"/>
  <c r="Z8913" i="1"/>
  <c r="Z8912" i="1"/>
  <c r="Z8911" i="1"/>
  <c r="Z8910" i="1"/>
  <c r="Z8909" i="1"/>
  <c r="Z8908" i="1"/>
  <c r="Z8907" i="1"/>
  <c r="Z8906" i="1"/>
  <c r="Z8905" i="1"/>
  <c r="Z8904" i="1"/>
  <c r="Z8903" i="1"/>
  <c r="Z8902" i="1"/>
  <c r="Z8901" i="1"/>
  <c r="Z8900" i="1"/>
  <c r="Z8899" i="1"/>
  <c r="Z8898" i="1"/>
  <c r="Z8897" i="1"/>
  <c r="Z8896" i="1"/>
  <c r="Z8895" i="1"/>
  <c r="Z8893" i="1"/>
  <c r="Z8892" i="1"/>
  <c r="Z8891" i="1"/>
  <c r="Z8890" i="1"/>
  <c r="Z8889" i="1"/>
  <c r="Z8888" i="1"/>
  <c r="Z8887" i="1"/>
  <c r="Z8886" i="1"/>
  <c r="Z8885" i="1"/>
  <c r="Z8884" i="1"/>
  <c r="Z8883" i="1"/>
  <c r="Z8882" i="1"/>
  <c r="Z8881" i="1"/>
  <c r="Z8880" i="1"/>
  <c r="Z8879" i="1"/>
  <c r="Z8878" i="1"/>
  <c r="Z8877" i="1"/>
  <c r="Z8876" i="1"/>
  <c r="Z8875" i="1"/>
  <c r="Z8874" i="1"/>
  <c r="Z8873" i="1"/>
  <c r="Z8872" i="1"/>
  <c r="Z8871" i="1"/>
  <c r="Z8870" i="1"/>
  <c r="Z8869" i="1"/>
  <c r="Z8868" i="1"/>
  <c r="Z8867" i="1"/>
  <c r="Z8866" i="1"/>
  <c r="Z8865" i="1"/>
  <c r="Z8863" i="1"/>
  <c r="Z8862" i="1"/>
  <c r="Z8861" i="1"/>
  <c r="Z8860" i="1"/>
  <c r="Z8859" i="1"/>
  <c r="Z8858" i="1"/>
  <c r="Z8857" i="1"/>
  <c r="Z8856" i="1"/>
  <c r="Z8855" i="1"/>
  <c r="Z8854" i="1"/>
  <c r="Z8853" i="1"/>
  <c r="Z8852" i="1"/>
  <c r="Z8851" i="1"/>
  <c r="Z8850" i="1"/>
  <c r="Z8849" i="1"/>
  <c r="Z8848" i="1"/>
  <c r="Z8847" i="1"/>
  <c r="Z8846" i="1"/>
  <c r="Z8845" i="1"/>
  <c r="Z8844" i="1"/>
  <c r="Z8843" i="1"/>
  <c r="Z8842" i="1"/>
  <c r="Z8841" i="1"/>
  <c r="Z8840" i="1"/>
  <c r="Z8839" i="1"/>
  <c r="Z8838" i="1"/>
  <c r="Z8837" i="1"/>
  <c r="Z8836" i="1"/>
  <c r="Z8835" i="1"/>
  <c r="Z8834" i="1"/>
  <c r="Z8833" i="1"/>
  <c r="Z8831" i="1"/>
  <c r="Z8830" i="1"/>
  <c r="Z8828" i="1"/>
  <c r="Z8827" i="1"/>
  <c r="Z8826" i="1"/>
  <c r="Z8824" i="1"/>
  <c r="Z8823" i="1"/>
  <c r="Z8822" i="1"/>
  <c r="Z8821" i="1"/>
  <c r="Z8820" i="1"/>
  <c r="Z8818" i="1"/>
  <c r="Z8817" i="1"/>
  <c r="Z8816" i="1"/>
  <c r="Z8814" i="1"/>
  <c r="Z8813" i="1"/>
  <c r="Z8812" i="1"/>
  <c r="Z8811" i="1"/>
  <c r="Z8810" i="1"/>
  <c r="Z8809" i="1"/>
  <c r="Z8808" i="1"/>
  <c r="Z8807" i="1"/>
  <c r="Z8806" i="1"/>
  <c r="Z8805" i="1"/>
  <c r="Z8804" i="1"/>
  <c r="Z8803" i="1"/>
  <c r="Z8802" i="1"/>
  <c r="Z8801" i="1"/>
  <c r="Z8800" i="1"/>
  <c r="Z8798" i="1"/>
  <c r="Z8797" i="1"/>
  <c r="Z8796" i="1"/>
  <c r="Z8795" i="1"/>
  <c r="Z8794" i="1"/>
  <c r="Z8793" i="1"/>
  <c r="Z8792" i="1"/>
  <c r="Z8791" i="1"/>
  <c r="Z8790" i="1"/>
  <c r="Z8789" i="1"/>
  <c r="Z8788" i="1"/>
  <c r="Z8787" i="1"/>
  <c r="Z8786" i="1"/>
  <c r="Z8785" i="1"/>
  <c r="Z8784" i="1"/>
  <c r="Z8783" i="1"/>
  <c r="Z8782" i="1"/>
  <c r="Z8781" i="1"/>
  <c r="Z8780" i="1"/>
  <c r="Z8779" i="1"/>
  <c r="Z8778" i="1"/>
  <c r="Z8777" i="1"/>
  <c r="Z8776" i="1"/>
  <c r="Z8775" i="1"/>
  <c r="Z8774" i="1"/>
  <c r="Z8773" i="1"/>
  <c r="Z8772" i="1"/>
  <c r="Z8771" i="1"/>
  <c r="Z8770" i="1"/>
  <c r="Z8769" i="1"/>
  <c r="Z8768" i="1"/>
  <c r="Z8767" i="1"/>
  <c r="Z8766" i="1"/>
  <c r="Z8765" i="1"/>
  <c r="Z8764" i="1"/>
  <c r="Z8763" i="1"/>
  <c r="Z8762" i="1"/>
  <c r="Z8761" i="1"/>
  <c r="Z8760" i="1"/>
  <c r="Z8759" i="1"/>
  <c r="Z8758" i="1"/>
  <c r="Z8757" i="1"/>
  <c r="Z8756" i="1"/>
  <c r="Z8755" i="1"/>
  <c r="Z8753" i="1"/>
  <c r="Z8752" i="1"/>
  <c r="Z8751" i="1"/>
  <c r="Z8750" i="1"/>
  <c r="Z8749" i="1"/>
  <c r="Z8748" i="1"/>
  <c r="Z8747" i="1"/>
  <c r="Z8746" i="1"/>
  <c r="Z8745" i="1"/>
  <c r="Z8744" i="1"/>
  <c r="Z8743" i="1"/>
  <c r="Z8742" i="1"/>
  <c r="Z8741" i="1"/>
  <c r="Z8740" i="1"/>
  <c r="Z8738" i="1"/>
  <c r="Z8737" i="1"/>
  <c r="Z8736" i="1"/>
  <c r="Z8735" i="1"/>
  <c r="Z8734" i="1"/>
  <c r="Z8733" i="1"/>
  <c r="Z8732" i="1"/>
  <c r="Z8731" i="1"/>
  <c r="Z8730" i="1"/>
  <c r="Z8729" i="1"/>
  <c r="Z8728" i="1"/>
  <c r="Z8727" i="1"/>
  <c r="Z8726" i="1"/>
  <c r="Z8725" i="1"/>
  <c r="Z8724" i="1"/>
  <c r="Z8723" i="1"/>
  <c r="Z8722" i="1"/>
  <c r="Z8721" i="1"/>
  <c r="Z8720" i="1"/>
  <c r="Z8719" i="1"/>
  <c r="Z8718" i="1"/>
  <c r="Z8717" i="1"/>
  <c r="Z8715" i="1"/>
  <c r="Z8714" i="1"/>
  <c r="Z8712" i="1"/>
  <c r="Z8711" i="1"/>
  <c r="Z8710" i="1"/>
  <c r="Z8709" i="1"/>
  <c r="Z8708" i="1"/>
  <c r="Z8707" i="1"/>
  <c r="Z8706" i="1"/>
  <c r="Z8705" i="1"/>
  <c r="Z8704" i="1"/>
  <c r="Z8703" i="1"/>
  <c r="Z8702" i="1"/>
  <c r="Z8701" i="1"/>
  <c r="Z8700" i="1"/>
  <c r="Z8699" i="1"/>
  <c r="Z8698" i="1"/>
  <c r="Z8697" i="1"/>
  <c r="Z8696" i="1"/>
  <c r="Z8695" i="1"/>
  <c r="Z8694" i="1"/>
  <c r="Z8693" i="1"/>
  <c r="Z8692" i="1"/>
  <c r="Z8691" i="1"/>
  <c r="Z8690" i="1"/>
  <c r="Z8688" i="1"/>
  <c r="Z8687" i="1"/>
  <c r="Z8686" i="1"/>
  <c r="Z8685" i="1"/>
  <c r="Z8684" i="1"/>
  <c r="Z8683" i="1"/>
  <c r="Z8682" i="1"/>
  <c r="Z8681" i="1"/>
  <c r="Z8680" i="1"/>
  <c r="Z8679" i="1"/>
  <c r="Z8678" i="1"/>
  <c r="Z8677" i="1"/>
  <c r="Z8676" i="1"/>
  <c r="Z8675" i="1"/>
  <c r="Z8674" i="1"/>
  <c r="Z8673" i="1"/>
  <c r="Z8672" i="1"/>
  <c r="Z8671" i="1"/>
  <c r="Z8670" i="1"/>
  <c r="Z8669" i="1"/>
  <c r="Z8668" i="1"/>
  <c r="Z8667" i="1"/>
  <c r="Z8666" i="1"/>
  <c r="Z8665" i="1"/>
  <c r="Z8664" i="1"/>
  <c r="Z8663" i="1"/>
  <c r="Z8662" i="1"/>
  <c r="Z8661" i="1"/>
  <c r="Z8660" i="1"/>
  <c r="Z8659" i="1"/>
  <c r="Z8658" i="1"/>
  <c r="Z8657" i="1"/>
  <c r="Z8656" i="1"/>
  <c r="Z8655" i="1"/>
  <c r="Z8654" i="1"/>
  <c r="Z8653" i="1"/>
  <c r="Z8652" i="1"/>
  <c r="Z8651" i="1"/>
  <c r="Z8650" i="1"/>
  <c r="Z8649" i="1"/>
  <c r="Z8648" i="1"/>
  <c r="Z8647" i="1"/>
  <c r="Z8646" i="1"/>
  <c r="Z8645" i="1"/>
  <c r="Z8643" i="1"/>
  <c r="Z8642" i="1"/>
  <c r="Z8641" i="1"/>
  <c r="Z8640" i="1"/>
  <c r="Z8639" i="1"/>
  <c r="Z8638" i="1"/>
  <c r="Z8637" i="1"/>
  <c r="Z8636" i="1"/>
  <c r="Z8635" i="1"/>
  <c r="Z8634" i="1"/>
  <c r="Z8633" i="1"/>
  <c r="Z8632" i="1"/>
  <c r="Z8631" i="1"/>
  <c r="Z8630" i="1"/>
  <c r="Z8629" i="1"/>
  <c r="Z8628" i="1"/>
  <c r="Z8627" i="1"/>
  <c r="Z8626" i="1"/>
  <c r="Z8625" i="1"/>
  <c r="Z8624" i="1"/>
  <c r="Z8623" i="1"/>
  <c r="Z8621" i="1"/>
  <c r="Z8620" i="1"/>
  <c r="Z8619" i="1"/>
  <c r="Z8618" i="1"/>
  <c r="Z8617" i="1"/>
  <c r="Z8616" i="1"/>
  <c r="Z8615" i="1"/>
  <c r="Z8614" i="1"/>
  <c r="Z8613" i="1"/>
  <c r="Z8612" i="1"/>
  <c r="Z8611" i="1"/>
  <c r="Z8610" i="1"/>
  <c r="Z8609" i="1"/>
  <c r="Z8608" i="1"/>
  <c r="Z8607" i="1"/>
  <c r="Z8606" i="1"/>
  <c r="Z8605" i="1"/>
  <c r="Z8604" i="1"/>
  <c r="Z8603" i="1"/>
  <c r="Z8602" i="1"/>
  <c r="Z8601" i="1"/>
  <c r="Z8600" i="1"/>
  <c r="Z8599" i="1"/>
  <c r="Z8598" i="1"/>
  <c r="Z8597" i="1"/>
  <c r="Z8596" i="1"/>
  <c r="Z8595" i="1"/>
  <c r="Z8594" i="1"/>
  <c r="Z8593" i="1"/>
  <c r="Z8592" i="1"/>
  <c r="Z8590" i="1"/>
  <c r="Z8589" i="1"/>
  <c r="Z8588" i="1"/>
  <c r="Z8587" i="1"/>
  <c r="Z8586" i="1"/>
  <c r="Z8585" i="1"/>
  <c r="Z8584" i="1"/>
  <c r="Z8583" i="1"/>
  <c r="Z8582" i="1"/>
  <c r="Z8581" i="1"/>
  <c r="Z8580" i="1"/>
  <c r="Z8578" i="1"/>
  <c r="Z8577" i="1"/>
  <c r="Z8576" i="1"/>
  <c r="Z8575" i="1"/>
  <c r="Z8574" i="1"/>
  <c r="Z8573" i="1"/>
  <c r="Z8572" i="1"/>
  <c r="Z8571" i="1"/>
  <c r="Z8570" i="1"/>
  <c r="Z8568" i="1"/>
  <c r="Z8567" i="1"/>
  <c r="Z8566" i="1"/>
  <c r="Z8564" i="1"/>
  <c r="Z8563" i="1"/>
  <c r="Z8562" i="1"/>
  <c r="Z8561" i="1"/>
  <c r="Z8560" i="1"/>
  <c r="Z8559" i="1"/>
  <c r="Z8558" i="1"/>
  <c r="Z8557" i="1"/>
  <c r="Z8556" i="1"/>
  <c r="Z8555" i="1"/>
  <c r="Z8554" i="1"/>
  <c r="Z8553" i="1"/>
  <c r="Z8552" i="1"/>
  <c r="Z8551" i="1"/>
  <c r="Z8550" i="1"/>
  <c r="Z8549" i="1"/>
  <c r="Z8548" i="1"/>
  <c r="Z8547" i="1"/>
  <c r="Z8546" i="1"/>
  <c r="Z8545" i="1"/>
  <c r="Z8544" i="1"/>
  <c r="Z8543" i="1"/>
  <c r="Z8542" i="1"/>
  <c r="Z8541" i="1"/>
  <c r="Z8540" i="1"/>
  <c r="Z8539" i="1"/>
  <c r="Z8538" i="1"/>
  <c r="Z8537" i="1"/>
  <c r="Z8536" i="1"/>
  <c r="Z8535" i="1"/>
  <c r="Z8534" i="1"/>
  <c r="Z8533" i="1"/>
  <c r="Z8532" i="1"/>
  <c r="Z8531" i="1"/>
  <c r="Z8530" i="1"/>
  <c r="Z8529" i="1"/>
  <c r="Z8528" i="1"/>
  <c r="Z8527" i="1"/>
  <c r="Z8526" i="1"/>
  <c r="Z8525" i="1"/>
  <c r="Z8524" i="1"/>
  <c r="Z8523" i="1"/>
  <c r="Z8522" i="1"/>
  <c r="Z8521" i="1"/>
  <c r="Z8519" i="1"/>
  <c r="Z8518" i="1"/>
  <c r="Z8517" i="1"/>
  <c r="Z8516" i="1"/>
  <c r="Z8515" i="1"/>
  <c r="Z8514" i="1"/>
  <c r="Z8513" i="1"/>
  <c r="Z8512" i="1"/>
  <c r="Z8511" i="1"/>
  <c r="Z8510" i="1"/>
  <c r="Z8509" i="1"/>
  <c r="Z8508" i="1"/>
  <c r="Z8507" i="1"/>
  <c r="Z8506" i="1"/>
  <c r="Z8505" i="1"/>
  <c r="Z8504" i="1"/>
  <c r="Z8503" i="1"/>
  <c r="Z8502" i="1"/>
  <c r="Z8501" i="1"/>
  <c r="Z8500" i="1"/>
  <c r="Z8497" i="1"/>
  <c r="Z8496" i="1"/>
  <c r="Z8495" i="1"/>
  <c r="Z8494" i="1"/>
  <c r="Z8493" i="1"/>
  <c r="Z8492" i="1"/>
  <c r="Z8491" i="1"/>
  <c r="Z8490" i="1"/>
  <c r="Z8489" i="1"/>
  <c r="Z8488" i="1"/>
  <c r="Z8487" i="1"/>
  <c r="Z8485" i="1"/>
  <c r="Z8484" i="1"/>
  <c r="Z8483" i="1"/>
  <c r="Z8481" i="1"/>
  <c r="Z8480" i="1"/>
  <c r="Z8479" i="1"/>
  <c r="Z8478" i="1"/>
  <c r="Z8477" i="1"/>
  <c r="Z8476" i="1"/>
  <c r="Z8475" i="1"/>
  <c r="Z8474" i="1"/>
  <c r="Z8473" i="1"/>
  <c r="Z8472" i="1"/>
  <c r="Z8471" i="1"/>
  <c r="Z8470" i="1"/>
  <c r="Z8469" i="1"/>
  <c r="Z8468" i="1"/>
  <c r="Z8467" i="1"/>
  <c r="Z8466" i="1"/>
  <c r="Z8465" i="1"/>
  <c r="Z8463" i="1"/>
  <c r="Z8462" i="1"/>
  <c r="Z8460" i="1"/>
  <c r="Z8459" i="1"/>
  <c r="Z8458" i="1"/>
  <c r="Z8457" i="1"/>
  <c r="Z8456" i="1"/>
  <c r="Z8455" i="1"/>
  <c r="Z8454" i="1"/>
  <c r="Z8453" i="1"/>
  <c r="Z8451" i="1"/>
  <c r="Z8450" i="1"/>
  <c r="Z8449" i="1"/>
  <c r="Z8448" i="1"/>
  <c r="Z8447" i="1"/>
  <c r="Z8446" i="1"/>
  <c r="Z8445" i="1"/>
  <c r="Z8444" i="1"/>
  <c r="Z8443" i="1"/>
  <c r="Z8442" i="1"/>
  <c r="Z8441" i="1"/>
  <c r="Z8440" i="1"/>
  <c r="Z8439" i="1"/>
  <c r="Z8438" i="1"/>
  <c r="Z8437" i="1"/>
  <c r="Z8436" i="1"/>
  <c r="Z8435" i="1"/>
  <c r="Z8434" i="1"/>
  <c r="Z8433" i="1"/>
  <c r="Z8432" i="1"/>
  <c r="Z8431" i="1"/>
  <c r="Z8430" i="1"/>
  <c r="Z8429" i="1"/>
  <c r="Z8428" i="1"/>
  <c r="Z8427" i="1"/>
  <c r="Z8426" i="1"/>
  <c r="Z8425" i="1"/>
  <c r="Z8423" i="1"/>
  <c r="Z8422" i="1"/>
  <c r="Z8421" i="1"/>
  <c r="Z8420" i="1"/>
  <c r="Z8419" i="1"/>
  <c r="Z8418" i="1"/>
  <c r="Z8417" i="1"/>
  <c r="Z8416" i="1"/>
  <c r="Z8415" i="1"/>
  <c r="Z8414" i="1"/>
  <c r="Z8413" i="1"/>
  <c r="Z8412" i="1"/>
  <c r="Z8411" i="1"/>
  <c r="Z8410" i="1"/>
  <c r="Z8409" i="1"/>
  <c r="Z8408" i="1"/>
  <c r="Z8407" i="1"/>
  <c r="Z8406" i="1"/>
  <c r="Z8405" i="1"/>
  <c r="Z8404" i="1"/>
  <c r="Z8403" i="1"/>
  <c r="Z8402" i="1"/>
  <c r="Z8401" i="1"/>
  <c r="Z8400" i="1"/>
  <c r="Z8399" i="1"/>
  <c r="Z8398" i="1"/>
  <c r="Z8397" i="1"/>
  <c r="Z8396" i="1"/>
  <c r="Z8395" i="1"/>
  <c r="Z8394" i="1"/>
  <c r="Z8393" i="1"/>
  <c r="Z8392" i="1"/>
  <c r="Z8391" i="1"/>
  <c r="Z8390" i="1"/>
  <c r="Z8389" i="1"/>
  <c r="Z8388" i="1"/>
  <c r="Z8387" i="1"/>
  <c r="Z8386" i="1"/>
  <c r="Z8385" i="1"/>
  <c r="Z8384" i="1"/>
  <c r="Z8382" i="1"/>
  <c r="Z8381" i="1"/>
  <c r="Z8380" i="1"/>
  <c r="Z8379" i="1"/>
  <c r="Z8378" i="1"/>
  <c r="Z8376" i="1"/>
  <c r="Z8375" i="1"/>
  <c r="Z8374" i="1"/>
  <c r="Z8373" i="1"/>
  <c r="Z8372" i="1"/>
  <c r="Z8371" i="1"/>
  <c r="Z8370" i="1"/>
  <c r="Z8369" i="1"/>
  <c r="Z8368" i="1"/>
  <c r="Z8367" i="1"/>
  <c r="Z8366" i="1"/>
  <c r="Z8365" i="1"/>
  <c r="Z8364" i="1"/>
  <c r="Z8363" i="1"/>
  <c r="Z8362" i="1"/>
  <c r="Z8361" i="1"/>
  <c r="Z8360" i="1"/>
  <c r="Z8359" i="1"/>
  <c r="Z8358" i="1"/>
  <c r="Z8357" i="1"/>
  <c r="Z8356" i="1"/>
  <c r="Z8355" i="1"/>
  <c r="Z8354" i="1"/>
  <c r="Z8353" i="1"/>
  <c r="Z8352" i="1"/>
  <c r="Z8351" i="1"/>
  <c r="Z8350" i="1"/>
  <c r="Z8349" i="1"/>
  <c r="Z8348" i="1"/>
  <c r="Z8347" i="1"/>
  <c r="Z8346" i="1"/>
  <c r="Z8345" i="1"/>
  <c r="Z8343" i="1"/>
  <c r="Z8342" i="1"/>
  <c r="Z8341" i="1"/>
  <c r="Z8340" i="1"/>
  <c r="Z8339" i="1"/>
  <c r="Z8338" i="1"/>
  <c r="Z8337" i="1"/>
  <c r="Z8336" i="1"/>
  <c r="Z8335" i="1"/>
  <c r="Z8334" i="1"/>
  <c r="Z8333" i="1"/>
  <c r="Z8332" i="1"/>
  <c r="Z8331" i="1"/>
  <c r="Z8330" i="1"/>
  <c r="Z8329" i="1"/>
  <c r="Z8328" i="1"/>
  <c r="Z8327" i="1"/>
  <c r="Z8326" i="1"/>
  <c r="Z8325" i="1"/>
  <c r="Z8324" i="1"/>
  <c r="Z8323" i="1"/>
  <c r="Z8322" i="1"/>
  <c r="Z8321" i="1"/>
  <c r="Z8320" i="1"/>
  <c r="Z8319" i="1"/>
  <c r="Z8318" i="1"/>
  <c r="Z8317" i="1"/>
  <c r="Z8316" i="1"/>
  <c r="Z8315" i="1"/>
  <c r="Z8314" i="1"/>
  <c r="Z8313" i="1"/>
  <c r="Z8312" i="1"/>
  <c r="Z8311" i="1"/>
  <c r="Z8310" i="1"/>
  <c r="Z8308" i="1"/>
  <c r="Z8307" i="1"/>
  <c r="Z8306" i="1"/>
  <c r="Z8305" i="1"/>
  <c r="Z8304" i="1"/>
  <c r="Z8303" i="1"/>
  <c r="Z8302" i="1"/>
  <c r="Z8301" i="1"/>
  <c r="Z8300" i="1"/>
  <c r="Z8299" i="1"/>
  <c r="Z8298" i="1"/>
  <c r="Z8297" i="1"/>
  <c r="Z8296" i="1"/>
  <c r="Z8295" i="1"/>
  <c r="Z8294" i="1"/>
  <c r="Z8292" i="1"/>
  <c r="Z8291" i="1"/>
  <c r="Z8290" i="1"/>
  <c r="Z8289" i="1"/>
  <c r="Z8288" i="1"/>
  <c r="Z8287" i="1"/>
  <c r="Z8286" i="1"/>
  <c r="Z8285" i="1"/>
  <c r="Z8284" i="1"/>
  <c r="Z8283" i="1"/>
  <c r="Z8282" i="1"/>
  <c r="Z8281" i="1"/>
  <c r="Z8280" i="1"/>
  <c r="Z8279" i="1"/>
  <c r="Z8278" i="1"/>
  <c r="Z8277" i="1"/>
  <c r="Z8276" i="1"/>
  <c r="Z8275" i="1"/>
  <c r="Z8274" i="1"/>
  <c r="Z8273" i="1"/>
  <c r="Z8272" i="1"/>
  <c r="Z8271" i="1"/>
  <c r="Z8270" i="1"/>
  <c r="Z8269" i="1"/>
  <c r="Z8268" i="1"/>
  <c r="Z8267" i="1"/>
  <c r="Z8265" i="1"/>
  <c r="Z8264" i="1"/>
  <c r="Z8263" i="1"/>
  <c r="Z8262" i="1"/>
  <c r="Z8261" i="1"/>
  <c r="Z8260" i="1"/>
  <c r="Z8259" i="1"/>
  <c r="Z8258" i="1"/>
  <c r="Z8257" i="1"/>
  <c r="Z8256" i="1"/>
  <c r="Z8255" i="1"/>
  <c r="Z8254" i="1"/>
  <c r="Z8253" i="1"/>
  <c r="Z8252" i="1"/>
  <c r="Z8251" i="1"/>
  <c r="Z8250" i="1"/>
  <c r="Z8249" i="1"/>
  <c r="Z8248" i="1"/>
  <c r="Z8247" i="1"/>
  <c r="Z8246" i="1"/>
  <c r="Z8245" i="1"/>
  <c r="Z8244" i="1"/>
  <c r="Z8243" i="1"/>
  <c r="Z8241" i="1"/>
  <c r="Z8240" i="1"/>
  <c r="Z8239" i="1"/>
  <c r="Z8238" i="1"/>
  <c r="Z8237" i="1"/>
  <c r="Z8236" i="1"/>
  <c r="Z8235" i="1"/>
  <c r="Z8234" i="1"/>
  <c r="Z8233" i="1"/>
  <c r="Z8232" i="1"/>
  <c r="Z8231" i="1"/>
  <c r="Z8230" i="1"/>
  <c r="Z8229" i="1"/>
  <c r="Z8228" i="1"/>
  <c r="Z8227" i="1"/>
  <c r="Z8226" i="1"/>
  <c r="Z8225" i="1"/>
  <c r="Z8224" i="1"/>
  <c r="Z8223" i="1"/>
  <c r="Z8222" i="1"/>
  <c r="Z8221" i="1"/>
  <c r="Z8220" i="1"/>
  <c r="Z8219" i="1"/>
  <c r="Z8218" i="1"/>
  <c r="Z8217" i="1"/>
  <c r="Z8216" i="1"/>
  <c r="Z8215" i="1"/>
  <c r="Z8214" i="1"/>
  <c r="Z8213" i="1"/>
  <c r="Z8212" i="1"/>
  <c r="Z8211" i="1"/>
  <c r="Z8210" i="1"/>
  <c r="Z8209" i="1"/>
  <c r="Z8208" i="1"/>
  <c r="Z8207" i="1"/>
  <c r="Z8206" i="1"/>
  <c r="Z8205" i="1"/>
  <c r="Z8204" i="1"/>
  <c r="Z8203" i="1"/>
  <c r="Z8202" i="1"/>
  <c r="Z8201" i="1"/>
  <c r="Z8200" i="1"/>
  <c r="Z8199" i="1"/>
  <c r="Z8198" i="1"/>
  <c r="Z8197" i="1"/>
  <c r="Z8196" i="1"/>
  <c r="Z8195" i="1"/>
  <c r="Z8194" i="1"/>
  <c r="Z8193" i="1"/>
  <c r="Z8192" i="1"/>
  <c r="Z8191" i="1"/>
  <c r="Z8190" i="1"/>
  <c r="Z8189" i="1"/>
  <c r="Z8188" i="1"/>
  <c r="Z8187" i="1"/>
  <c r="Z8186" i="1"/>
  <c r="Z8184" i="1"/>
  <c r="Z8183" i="1"/>
  <c r="Z8182" i="1"/>
  <c r="Z8181" i="1"/>
  <c r="Z8180" i="1"/>
  <c r="Z8179" i="1"/>
  <c r="Z8178" i="1"/>
  <c r="Z8177" i="1"/>
  <c r="Z8176" i="1"/>
  <c r="Z8175" i="1"/>
  <c r="Z8174" i="1"/>
  <c r="Z8173" i="1"/>
  <c r="Z8172" i="1"/>
  <c r="Z8171" i="1"/>
  <c r="Z8170" i="1"/>
  <c r="Z8169" i="1"/>
  <c r="Z8168" i="1"/>
  <c r="Z8167" i="1"/>
  <c r="Z8166" i="1"/>
  <c r="Z8165" i="1"/>
  <c r="Z8164" i="1"/>
  <c r="Z8163" i="1"/>
  <c r="Z8162" i="1"/>
  <c r="Z8161" i="1"/>
  <c r="Z8160" i="1"/>
  <c r="Z8159" i="1"/>
  <c r="Z8158" i="1"/>
  <c r="Z8157" i="1"/>
  <c r="Z8156" i="1"/>
  <c r="Z8155" i="1"/>
  <c r="Z8154" i="1"/>
  <c r="Z8153" i="1"/>
  <c r="Z8152" i="1"/>
  <c r="Z8150" i="1"/>
  <c r="Z8149" i="1"/>
  <c r="Z8148" i="1"/>
  <c r="Z8147" i="1"/>
  <c r="Z8146" i="1"/>
  <c r="Z8145" i="1"/>
  <c r="Z8144" i="1"/>
  <c r="Z8143" i="1"/>
  <c r="Z8142" i="1"/>
  <c r="Z8141" i="1"/>
  <c r="Z8140" i="1"/>
  <c r="Z8139" i="1"/>
  <c r="Z8138" i="1"/>
  <c r="Z8137" i="1"/>
  <c r="Z8136" i="1"/>
  <c r="Z8135" i="1"/>
  <c r="Z8134" i="1"/>
  <c r="Z8133" i="1"/>
  <c r="Z8132" i="1"/>
  <c r="Z8131" i="1"/>
  <c r="Z8130" i="1"/>
  <c r="Z8129" i="1"/>
  <c r="Z8128" i="1"/>
  <c r="Z8127" i="1"/>
  <c r="Z8126" i="1"/>
  <c r="Z8125" i="1"/>
  <c r="Z8124" i="1"/>
  <c r="Z8123" i="1"/>
  <c r="Z8122" i="1"/>
  <c r="Z8121" i="1"/>
  <c r="Z8120" i="1"/>
  <c r="Z8119" i="1"/>
  <c r="Z8118" i="1"/>
  <c r="Z8117" i="1"/>
  <c r="Z8116" i="1"/>
  <c r="Z8115" i="1"/>
  <c r="Z8114" i="1"/>
  <c r="Z8113" i="1"/>
  <c r="Z8112" i="1"/>
  <c r="Z8111" i="1"/>
  <c r="Z8110" i="1"/>
  <c r="Z8109" i="1"/>
  <c r="Z8108" i="1"/>
  <c r="Z8107" i="1"/>
  <c r="Z8106" i="1"/>
  <c r="Z8105" i="1"/>
  <c r="Z8104" i="1"/>
  <c r="Z8103" i="1"/>
  <c r="Z8102" i="1"/>
  <c r="Z8101" i="1"/>
  <c r="Z8100" i="1"/>
  <c r="Z8099" i="1"/>
  <c r="Z8098" i="1"/>
  <c r="Z8097" i="1"/>
  <c r="Z8096" i="1"/>
  <c r="Z8095" i="1"/>
  <c r="Z8094" i="1"/>
  <c r="Z8093" i="1"/>
  <c r="Z8092" i="1"/>
  <c r="Z8091" i="1"/>
  <c r="Z8090" i="1"/>
  <c r="Z8089" i="1"/>
  <c r="Z8088" i="1"/>
  <c r="Z8087" i="1"/>
  <c r="Z8085" i="1"/>
  <c r="Z8084" i="1"/>
  <c r="Z8083" i="1"/>
  <c r="Z8082" i="1"/>
  <c r="Z8081" i="1"/>
  <c r="Z8080" i="1"/>
  <c r="Z8079" i="1"/>
  <c r="Z8078" i="1"/>
  <c r="Z8077" i="1"/>
  <c r="Z8076" i="1"/>
  <c r="Z8075" i="1"/>
  <c r="Z8074" i="1"/>
  <c r="Z8073" i="1"/>
  <c r="Z8072" i="1"/>
  <c r="Z8071" i="1"/>
  <c r="Z8070" i="1"/>
  <c r="Z8069" i="1"/>
  <c r="Z8068" i="1"/>
  <c r="Z8066" i="1"/>
  <c r="Z8065" i="1"/>
  <c r="Z8064" i="1"/>
  <c r="Z8063" i="1"/>
  <c r="Z8061" i="1"/>
  <c r="Z8060" i="1"/>
  <c r="Z8059" i="1"/>
  <c r="Z8058" i="1"/>
  <c r="Z8057" i="1"/>
  <c r="Z8056" i="1"/>
  <c r="Z8055" i="1"/>
  <c r="Z8054" i="1"/>
  <c r="Z8052" i="1"/>
  <c r="Z8051" i="1"/>
  <c r="Z8050" i="1"/>
  <c r="Z8049" i="1"/>
  <c r="Z8048" i="1"/>
  <c r="Z8047" i="1"/>
  <c r="Z8046" i="1"/>
  <c r="Z8045" i="1"/>
  <c r="Z8044" i="1"/>
  <c r="Z8043" i="1"/>
  <c r="Z8042" i="1"/>
  <c r="Z8040" i="1"/>
  <c r="Z8039" i="1"/>
  <c r="Z8038" i="1"/>
  <c r="Z8037" i="1"/>
  <c r="Z8036" i="1"/>
  <c r="Z8035" i="1"/>
  <c r="Z8033" i="1"/>
  <c r="Z8032" i="1"/>
  <c r="Z8031" i="1"/>
  <c r="Z8030" i="1"/>
  <c r="Z8029" i="1"/>
  <c r="Z8028" i="1"/>
  <c r="Z8027" i="1"/>
  <c r="Z8026" i="1"/>
  <c r="Z8025" i="1"/>
  <c r="Z8024" i="1"/>
  <c r="Z8023" i="1"/>
  <c r="Z8022" i="1"/>
  <c r="Z8021" i="1"/>
  <c r="Z8020" i="1"/>
  <c r="Z8019" i="1"/>
  <c r="Z8018" i="1"/>
  <c r="Z8017" i="1"/>
  <c r="Z8016" i="1"/>
  <c r="Z8015" i="1"/>
  <c r="Z8014" i="1"/>
  <c r="Z8013" i="1"/>
  <c r="Z8011" i="1"/>
  <c r="Z8010" i="1"/>
  <c r="Z8009" i="1"/>
  <c r="Z8008" i="1"/>
  <c r="Z8007" i="1"/>
  <c r="Z8006" i="1"/>
  <c r="Z8005" i="1"/>
  <c r="Z8004" i="1"/>
  <c r="Z8003" i="1"/>
  <c r="Z8002" i="1"/>
  <c r="Z8001" i="1"/>
  <c r="Z8000" i="1"/>
  <c r="Z7999" i="1"/>
  <c r="Z7998" i="1"/>
  <c r="Z7997" i="1"/>
  <c r="Z7996" i="1"/>
  <c r="Z7995" i="1"/>
  <c r="Z7994" i="1"/>
  <c r="Z7993" i="1"/>
  <c r="Z7991" i="1"/>
  <c r="Z7989" i="1"/>
  <c r="Z7988" i="1"/>
  <c r="Z7987" i="1"/>
  <c r="Z7986" i="1"/>
  <c r="Z7985" i="1"/>
  <c r="Z7984" i="1"/>
  <c r="Z7983" i="1"/>
  <c r="Z7982" i="1"/>
  <c r="Z7981" i="1"/>
  <c r="Z7980" i="1"/>
  <c r="Z7979" i="1"/>
  <c r="Z7978" i="1"/>
  <c r="Z7977" i="1"/>
  <c r="Z7976" i="1"/>
  <c r="Z7975" i="1"/>
  <c r="Z7974" i="1"/>
  <c r="Z7973" i="1"/>
  <c r="Z7972" i="1"/>
  <c r="Z7971" i="1"/>
  <c r="Z7970" i="1"/>
  <c r="Z7969" i="1"/>
  <c r="Z7968" i="1"/>
  <c r="Z7967" i="1"/>
  <c r="Z7966" i="1"/>
  <c r="Z7965" i="1"/>
  <c r="Z7964" i="1"/>
  <c r="Z7963" i="1"/>
  <c r="Z7962" i="1"/>
  <c r="Z7961" i="1"/>
  <c r="Z7960" i="1"/>
  <c r="Z7959" i="1"/>
  <c r="Z7958" i="1"/>
  <c r="Z7957" i="1"/>
  <c r="Z7956" i="1"/>
  <c r="Z7955" i="1"/>
  <c r="Z7954" i="1"/>
  <c r="Z7953" i="1"/>
  <c r="Z7952" i="1"/>
  <c r="Z7951" i="1"/>
  <c r="Z7950" i="1"/>
  <c r="Z7949" i="1"/>
  <c r="Z7948" i="1"/>
  <c r="Z7947" i="1"/>
  <c r="Z7945" i="1"/>
  <c r="Z7944" i="1"/>
  <c r="Z7943" i="1"/>
  <c r="Z7942" i="1"/>
  <c r="Z7941" i="1"/>
  <c r="Z7940" i="1"/>
  <c r="Z7939" i="1"/>
  <c r="Z7938" i="1"/>
  <c r="Z7937" i="1"/>
  <c r="Z7935" i="1"/>
  <c r="Z7934" i="1"/>
  <c r="Z7933" i="1"/>
  <c r="Z7932" i="1"/>
  <c r="Z7931" i="1"/>
  <c r="Z7930" i="1"/>
  <c r="Z7929" i="1"/>
  <c r="Z7928" i="1"/>
  <c r="Z7927" i="1"/>
  <c r="Z7926" i="1"/>
  <c r="Z7925" i="1"/>
  <c r="Z7924" i="1"/>
  <c r="Z7923" i="1"/>
  <c r="Z7922" i="1"/>
  <c r="Z7921" i="1"/>
  <c r="Z7920" i="1"/>
  <c r="Z7919" i="1"/>
  <c r="Z7918" i="1"/>
  <c r="Z7916" i="1"/>
  <c r="Z7915" i="1"/>
  <c r="Z7914" i="1"/>
  <c r="Z7913" i="1"/>
  <c r="Z7912" i="1"/>
  <c r="Z7911" i="1"/>
  <c r="Z7910" i="1"/>
  <c r="Z7909" i="1"/>
  <c r="Z7908" i="1"/>
  <c r="Z7907" i="1"/>
  <c r="Z7906" i="1"/>
  <c r="Z7905" i="1"/>
  <c r="Z7904" i="1"/>
  <c r="Z7903" i="1"/>
  <c r="Z7902" i="1"/>
  <c r="Z7901" i="1"/>
  <c r="Z7900" i="1"/>
  <c r="Z7899" i="1"/>
  <c r="Z7898" i="1"/>
  <c r="Z7897" i="1"/>
  <c r="Z7896" i="1"/>
  <c r="Z7895" i="1"/>
  <c r="Z7894" i="1"/>
  <c r="Z7893" i="1"/>
  <c r="Z7892" i="1"/>
  <c r="Z7891" i="1"/>
  <c r="Z7890" i="1"/>
  <c r="Z7889" i="1"/>
  <c r="Z7888" i="1"/>
  <c r="Z7887" i="1"/>
  <c r="Z7886" i="1"/>
  <c r="Z7885" i="1"/>
  <c r="Z7884" i="1"/>
  <c r="Z7883" i="1"/>
  <c r="Z7882" i="1"/>
  <c r="Z7881" i="1"/>
  <c r="Z7880" i="1"/>
  <c r="Z7879" i="1"/>
  <c r="Z7878" i="1"/>
  <c r="Z7877" i="1"/>
  <c r="Z7876" i="1"/>
  <c r="Z7875" i="1"/>
  <c r="Z7874" i="1"/>
  <c r="Z7873" i="1"/>
  <c r="Z7872" i="1"/>
  <c r="Z7871" i="1"/>
  <c r="Z7870" i="1"/>
  <c r="Z7869" i="1"/>
  <c r="Z7868" i="1"/>
  <c r="Z7866" i="1"/>
  <c r="Z7865" i="1"/>
  <c r="Z7864" i="1"/>
  <c r="Z7863" i="1"/>
  <c r="Z7862" i="1"/>
  <c r="Z7861" i="1"/>
  <c r="Z7860" i="1"/>
  <c r="Z7859" i="1"/>
  <c r="Z7858" i="1"/>
  <c r="Z7857" i="1"/>
  <c r="Z7856" i="1"/>
  <c r="Z7855" i="1"/>
  <c r="Z7854" i="1"/>
  <c r="Z7853" i="1"/>
  <c r="Z7852" i="1"/>
  <c r="Z7851" i="1"/>
  <c r="Z7850" i="1"/>
  <c r="Z7849" i="1"/>
  <c r="Z7848" i="1"/>
  <c r="Z7847" i="1"/>
  <c r="Z7846" i="1"/>
  <c r="Z7845" i="1"/>
  <c r="Z7844" i="1"/>
  <c r="Z7843" i="1"/>
  <c r="Z7841" i="1"/>
  <c r="Z7840" i="1"/>
  <c r="Z7839" i="1"/>
  <c r="Z7838" i="1"/>
  <c r="Z7837" i="1"/>
  <c r="Z7835" i="1"/>
  <c r="Z7834" i="1"/>
  <c r="Z7833" i="1"/>
  <c r="Z7832" i="1"/>
  <c r="Z7831" i="1"/>
  <c r="Z7830" i="1"/>
  <c r="Z7829" i="1"/>
  <c r="Z7827" i="1"/>
  <c r="Z7826" i="1"/>
  <c r="Z7823" i="1"/>
  <c r="Z7822" i="1"/>
  <c r="Z7821" i="1"/>
  <c r="Z7820" i="1"/>
  <c r="Z7819" i="1"/>
  <c r="Z7818" i="1"/>
  <c r="Z7817" i="1"/>
  <c r="Z7816" i="1"/>
  <c r="Z7815" i="1"/>
  <c r="Z7814" i="1"/>
  <c r="Z7813" i="1"/>
  <c r="Z7812" i="1"/>
  <c r="Z7811" i="1"/>
  <c r="Z7810" i="1"/>
  <c r="Z7809" i="1"/>
  <c r="Z7808" i="1"/>
  <c r="Z7807" i="1"/>
  <c r="Z7806" i="1"/>
  <c r="Z7805" i="1"/>
  <c r="Z7804" i="1"/>
  <c r="Z7803" i="1"/>
  <c r="Z7802" i="1"/>
  <c r="Z7801" i="1"/>
  <c r="Z7800" i="1"/>
  <c r="Z7799" i="1"/>
  <c r="Z7798" i="1"/>
  <c r="Z7797" i="1"/>
  <c r="Z7796" i="1"/>
  <c r="Z7795" i="1"/>
  <c r="Z7794" i="1"/>
  <c r="Z7793" i="1"/>
  <c r="Z7792" i="1"/>
  <c r="Z7791" i="1"/>
  <c r="Z7790" i="1"/>
  <c r="Z7789" i="1"/>
  <c r="Z7788" i="1"/>
  <c r="Z7787" i="1"/>
  <c r="Z7786" i="1"/>
  <c r="Z7785" i="1"/>
  <c r="Z7784" i="1"/>
  <c r="Z7783" i="1"/>
  <c r="Z7782" i="1"/>
  <c r="Z7781" i="1"/>
  <c r="Z7780" i="1"/>
  <c r="Z7779" i="1"/>
  <c r="Z7778" i="1"/>
  <c r="Z7776" i="1"/>
  <c r="Z7775" i="1"/>
  <c r="Z7774" i="1"/>
  <c r="Z7773" i="1"/>
  <c r="Z7772" i="1"/>
  <c r="Z7771" i="1"/>
  <c r="Z7769" i="1"/>
  <c r="Z7768" i="1"/>
  <c r="Z7767" i="1"/>
  <c r="Z7766" i="1"/>
  <c r="Z7765" i="1"/>
  <c r="Z7764" i="1"/>
  <c r="Z7763" i="1"/>
  <c r="Z7762" i="1"/>
  <c r="Z7761" i="1"/>
  <c r="Z7760" i="1"/>
  <c r="Z7759" i="1"/>
  <c r="Z7758" i="1"/>
  <c r="Z7757" i="1"/>
  <c r="Z7756" i="1"/>
  <c r="Z7755" i="1"/>
  <c r="Z7754" i="1"/>
  <c r="Z7753" i="1"/>
  <c r="Z7752" i="1"/>
  <c r="Z7751" i="1"/>
  <c r="Z7750" i="1"/>
  <c r="Z7749" i="1"/>
  <c r="Z7748" i="1"/>
  <c r="Z7747" i="1"/>
  <c r="Z7745" i="1"/>
  <c r="Z7744" i="1"/>
  <c r="Z7743" i="1"/>
  <c r="Z7742" i="1"/>
  <c r="Z7741" i="1"/>
  <c r="Z7740" i="1"/>
  <c r="Z7739" i="1"/>
  <c r="Z7738" i="1"/>
  <c r="Z7737" i="1"/>
  <c r="Z7735" i="1"/>
  <c r="Z7734" i="1"/>
  <c r="Z7733" i="1"/>
  <c r="Z7732" i="1"/>
  <c r="Z7731" i="1"/>
  <c r="Z7730" i="1"/>
  <c r="Z7729" i="1"/>
  <c r="Z7728" i="1"/>
  <c r="Z7727" i="1"/>
  <c r="Z7726" i="1"/>
  <c r="Z7725" i="1"/>
  <c r="Z7724" i="1"/>
  <c r="Z7723" i="1"/>
  <c r="Z7722" i="1"/>
  <c r="Z7721" i="1"/>
  <c r="Z7720" i="1"/>
  <c r="Z7719" i="1"/>
  <c r="Z7718" i="1"/>
  <c r="Z7717" i="1"/>
  <c r="Z7716" i="1"/>
  <c r="Z7715" i="1"/>
  <c r="Z7714" i="1"/>
  <c r="Z7713" i="1"/>
  <c r="Z7712" i="1"/>
  <c r="Z7711" i="1"/>
  <c r="Z7710" i="1"/>
  <c r="Z7709" i="1"/>
  <c r="Z7708" i="1"/>
  <c r="Z7707" i="1"/>
  <c r="Z7706" i="1"/>
  <c r="Z7705" i="1"/>
  <c r="Z7704" i="1"/>
  <c r="Z7703" i="1"/>
  <c r="Z7702" i="1"/>
  <c r="Z7701" i="1"/>
  <c r="Z7698" i="1"/>
  <c r="Z7697" i="1"/>
  <c r="Z7696" i="1"/>
  <c r="Z7695" i="1"/>
  <c r="Z7694" i="1"/>
  <c r="Z7693" i="1"/>
  <c r="Z7692" i="1"/>
  <c r="Z7691" i="1"/>
  <c r="Z7690" i="1"/>
  <c r="Z7689" i="1"/>
  <c r="Z7687" i="1"/>
  <c r="Z7686" i="1"/>
  <c r="Z7685" i="1"/>
  <c r="Z7684" i="1"/>
  <c r="Z7683" i="1"/>
  <c r="Z7682" i="1"/>
  <c r="Z7681" i="1"/>
  <c r="Z7680" i="1"/>
  <c r="Z7679" i="1"/>
  <c r="Z7678" i="1"/>
  <c r="Z7677" i="1"/>
  <c r="Z7676" i="1"/>
  <c r="Z7675" i="1"/>
  <c r="Z7674" i="1"/>
  <c r="Z7673" i="1"/>
  <c r="Z7672" i="1"/>
  <c r="Z7671" i="1"/>
  <c r="Z7670" i="1"/>
  <c r="Z7669" i="1"/>
  <c r="Z7668" i="1"/>
  <c r="Z7667" i="1"/>
  <c r="Z7666" i="1"/>
  <c r="Z7665" i="1"/>
  <c r="Z7664" i="1"/>
  <c r="Z7663" i="1"/>
  <c r="Z7662" i="1"/>
  <c r="Z7661" i="1"/>
  <c r="Z7660" i="1"/>
  <c r="Z7659" i="1"/>
  <c r="Z7658" i="1"/>
  <c r="Z7657" i="1"/>
  <c r="Z7656" i="1"/>
  <c r="Z7655" i="1"/>
  <c r="Z7654" i="1"/>
  <c r="Z7653" i="1"/>
  <c r="Z7652" i="1"/>
  <c r="Z7651" i="1"/>
  <c r="Z7650" i="1"/>
  <c r="Z7649" i="1"/>
  <c r="Z7648" i="1"/>
  <c r="Z7647" i="1"/>
  <c r="Z7646" i="1"/>
  <c r="Z7644" i="1"/>
  <c r="Z7643" i="1"/>
  <c r="Z7642" i="1"/>
  <c r="Z7641" i="1"/>
  <c r="Z7640" i="1"/>
  <c r="Z7639" i="1"/>
  <c r="Z7638" i="1"/>
  <c r="Z7637" i="1"/>
  <c r="Z7636" i="1"/>
  <c r="Z7635" i="1"/>
  <c r="Z7634" i="1"/>
  <c r="Z7633" i="1"/>
  <c r="Z7632" i="1"/>
  <c r="Z7631" i="1"/>
  <c r="Z7630" i="1"/>
  <c r="Z7629" i="1"/>
  <c r="Z7628" i="1"/>
  <c r="Z7627" i="1"/>
  <c r="Z7626" i="1"/>
  <c r="Z7625" i="1"/>
  <c r="Z7624" i="1"/>
  <c r="Z7623" i="1"/>
  <c r="Z7622" i="1"/>
  <c r="Z7621" i="1"/>
  <c r="Z7619" i="1"/>
  <c r="Z7618" i="1"/>
  <c r="Z7617" i="1"/>
  <c r="Z7616" i="1"/>
  <c r="Z7615" i="1"/>
  <c r="Z7614" i="1"/>
  <c r="Z7613" i="1"/>
  <c r="Z7612" i="1"/>
  <c r="Z7611" i="1"/>
  <c r="Z7610" i="1"/>
  <c r="Z7609" i="1"/>
  <c r="Z7608" i="1"/>
  <c r="Z7607" i="1"/>
  <c r="Z7606" i="1"/>
  <c r="Z7605" i="1"/>
  <c r="Z7604" i="1"/>
  <c r="Z7603" i="1"/>
  <c r="Z7602" i="1"/>
  <c r="Z7601" i="1"/>
  <c r="Z7600" i="1"/>
  <c r="Z7599" i="1"/>
  <c r="Z7598" i="1"/>
  <c r="Z7597" i="1"/>
  <c r="Z7596" i="1"/>
  <c r="Z7595" i="1"/>
  <c r="Z7594" i="1"/>
  <c r="Z7593" i="1"/>
  <c r="Z7592" i="1"/>
  <c r="Z7591" i="1"/>
  <c r="Z7590" i="1"/>
  <c r="Z7589" i="1"/>
  <c r="Z7588" i="1"/>
  <c r="Z7587" i="1"/>
  <c r="Z7586" i="1"/>
  <c r="Z7585" i="1"/>
  <c r="Z7584" i="1"/>
  <c r="Z7583" i="1"/>
  <c r="Z7582" i="1"/>
  <c r="Z7581" i="1"/>
  <c r="Z7580" i="1"/>
  <c r="Z7579" i="1"/>
  <c r="Z7578" i="1"/>
  <c r="Z7577" i="1"/>
  <c r="Z7576" i="1"/>
  <c r="Z7575" i="1"/>
  <c r="Z7574" i="1"/>
  <c r="Z7573" i="1"/>
  <c r="Z7572" i="1"/>
  <c r="Z7571" i="1"/>
  <c r="Z7570" i="1"/>
  <c r="Z7569" i="1"/>
  <c r="Z7568" i="1"/>
  <c r="Z7567" i="1"/>
  <c r="Z7566" i="1"/>
  <c r="Z7565" i="1"/>
  <c r="Z7564" i="1"/>
  <c r="Z7563" i="1"/>
  <c r="Z7562" i="1"/>
  <c r="Z7561" i="1"/>
  <c r="Z7560" i="1"/>
  <c r="Z7558" i="1"/>
  <c r="Z7557" i="1"/>
  <c r="Z7556" i="1"/>
  <c r="Z7554" i="1"/>
  <c r="Z7553" i="1"/>
  <c r="Z7551" i="1"/>
  <c r="Z7550" i="1"/>
  <c r="Z7549" i="1"/>
  <c r="Z7548" i="1"/>
  <c r="Z7547" i="1"/>
  <c r="Z7546" i="1"/>
  <c r="Z7545" i="1"/>
  <c r="Z7544" i="1"/>
  <c r="Z7543" i="1"/>
  <c r="Z7542" i="1"/>
  <c r="Z7541" i="1"/>
  <c r="Z7540" i="1"/>
  <c r="Z7539" i="1"/>
  <c r="Z7538" i="1"/>
  <c r="Z7537" i="1"/>
  <c r="Z7536" i="1"/>
  <c r="Z7535" i="1"/>
  <c r="Z7534" i="1"/>
  <c r="Z7533" i="1"/>
  <c r="Z7532" i="1"/>
  <c r="Z7531" i="1"/>
  <c r="Z7530" i="1"/>
  <c r="Z7529" i="1"/>
  <c r="Z7528" i="1"/>
  <c r="Z7526" i="1"/>
  <c r="Z7525" i="1"/>
  <c r="Z7524" i="1"/>
  <c r="Z7523" i="1"/>
  <c r="Z7522" i="1"/>
  <c r="Z7520" i="1"/>
  <c r="Z7519" i="1"/>
  <c r="Z7518" i="1"/>
  <c r="Z7517" i="1"/>
  <c r="Z7516" i="1"/>
  <c r="Z7515" i="1"/>
  <c r="Z7514" i="1"/>
  <c r="Z7513" i="1"/>
  <c r="Z7512" i="1"/>
  <c r="Z7511" i="1"/>
  <c r="Z7510" i="1"/>
  <c r="Z7509" i="1"/>
  <c r="Z7508" i="1"/>
  <c r="Z7507" i="1"/>
  <c r="Z7506" i="1"/>
  <c r="Z7505" i="1"/>
  <c r="Z7504" i="1"/>
  <c r="Z7503" i="1"/>
  <c r="Z7502" i="1"/>
  <c r="Z7500" i="1"/>
  <c r="Z7499" i="1"/>
  <c r="Z7498" i="1"/>
  <c r="Z7497" i="1"/>
  <c r="Z7496" i="1"/>
  <c r="Z7495" i="1"/>
  <c r="Z7494" i="1"/>
  <c r="Z7493" i="1"/>
  <c r="Z7492" i="1"/>
  <c r="Z7491" i="1"/>
  <c r="Z7490" i="1"/>
  <c r="Z7489" i="1"/>
  <c r="Z7488" i="1"/>
  <c r="Z7487" i="1"/>
  <c r="Z7486" i="1"/>
  <c r="Z7485" i="1"/>
  <c r="Z7484" i="1"/>
  <c r="Z7483" i="1"/>
  <c r="Z7482" i="1"/>
  <c r="Z7481" i="1"/>
  <c r="Z7480" i="1"/>
  <c r="Z7479" i="1"/>
  <c r="Z7478" i="1"/>
  <c r="Z7476" i="1"/>
  <c r="Z7475" i="1"/>
  <c r="Z7473" i="1"/>
  <c r="Z7472" i="1"/>
  <c r="Z7471" i="1"/>
  <c r="Z7470" i="1"/>
  <c r="Z7469" i="1"/>
  <c r="Z7468" i="1"/>
  <c r="Z7467" i="1"/>
  <c r="Z7464" i="1"/>
  <c r="Z7463" i="1"/>
  <c r="Z7462" i="1"/>
  <c r="Z7461" i="1"/>
  <c r="Z7460" i="1"/>
  <c r="Z7458" i="1"/>
  <c r="Z7457" i="1"/>
  <c r="Z7456" i="1"/>
  <c r="Z7455" i="1"/>
  <c r="Z7454" i="1"/>
  <c r="Z7453" i="1"/>
  <c r="Z7452" i="1"/>
  <c r="Z7451" i="1"/>
  <c r="Z7450" i="1"/>
  <c r="Z7449" i="1"/>
  <c r="Z7448" i="1"/>
  <c r="Z7447" i="1"/>
  <c r="Z7446" i="1"/>
  <c r="Z7445" i="1"/>
  <c r="Z7444" i="1"/>
  <c r="Z7443" i="1"/>
  <c r="Z7442" i="1"/>
  <c r="Z7441" i="1"/>
  <c r="Z7440" i="1"/>
  <c r="Z7439" i="1"/>
  <c r="Z7438" i="1"/>
  <c r="Z7437" i="1"/>
  <c r="Z7436" i="1"/>
  <c r="Z7435" i="1"/>
  <c r="Z7434" i="1"/>
  <c r="Z7433" i="1"/>
  <c r="Z7432" i="1"/>
  <c r="Z7431" i="1"/>
  <c r="Z7430" i="1"/>
  <c r="Z7429" i="1"/>
  <c r="Z7428" i="1"/>
  <c r="Z7427" i="1"/>
  <c r="Z7426" i="1"/>
  <c r="Z7425" i="1"/>
  <c r="Z7424" i="1"/>
  <c r="Z7423" i="1"/>
  <c r="Z7422" i="1"/>
  <c r="Z7420" i="1"/>
  <c r="Z7419" i="1"/>
  <c r="Z7418" i="1"/>
  <c r="Z7416" i="1"/>
  <c r="Z7414" i="1"/>
  <c r="Z7413" i="1"/>
  <c r="Z7412" i="1"/>
  <c r="Z7411" i="1"/>
  <c r="Z7410" i="1"/>
  <c r="Z7409" i="1"/>
  <c r="Z7408" i="1"/>
  <c r="Z7407" i="1"/>
  <c r="Z7406" i="1"/>
  <c r="Z7405" i="1"/>
  <c r="Z7404" i="1"/>
  <c r="Z7403" i="1"/>
  <c r="Z7401" i="1"/>
  <c r="Z7400" i="1"/>
  <c r="Z7399" i="1"/>
  <c r="Z7398" i="1"/>
  <c r="Z7397" i="1"/>
  <c r="Z7396" i="1"/>
  <c r="Z7395" i="1"/>
  <c r="Z7394" i="1"/>
  <c r="Z7393" i="1"/>
  <c r="Z7392" i="1"/>
  <c r="Z7391" i="1"/>
  <c r="Z7390" i="1"/>
  <c r="Z7389" i="1"/>
  <c r="Z7388" i="1"/>
  <c r="Z7387" i="1"/>
  <c r="Z7386" i="1"/>
  <c r="Z7385" i="1"/>
  <c r="Z7384" i="1"/>
  <c r="Z7383" i="1"/>
  <c r="Z7382" i="1"/>
  <c r="Z7381" i="1"/>
  <c r="Z7380" i="1"/>
  <c r="Z7379" i="1"/>
  <c r="Z7378" i="1"/>
  <c r="Z7377" i="1"/>
  <c r="Z7376" i="1"/>
  <c r="Z7375" i="1"/>
  <c r="Z7374" i="1"/>
  <c r="Z7373" i="1"/>
  <c r="Z7372" i="1"/>
  <c r="Z7370" i="1"/>
  <c r="Z7369" i="1"/>
  <c r="Z7368" i="1"/>
  <c r="Z7367" i="1"/>
  <c r="Z7366" i="1"/>
  <c r="Z7365" i="1"/>
  <c r="Z7364" i="1"/>
  <c r="Z7363" i="1"/>
  <c r="Z7362" i="1"/>
  <c r="Z7361" i="1"/>
  <c r="Z7360" i="1"/>
  <c r="Z7359" i="1"/>
  <c r="Z7358" i="1"/>
  <c r="Z7357" i="1"/>
  <c r="Z7356" i="1"/>
  <c r="Z7355" i="1"/>
  <c r="Z7354" i="1"/>
  <c r="Z7353" i="1"/>
  <c r="Z7352" i="1"/>
  <c r="Z7351" i="1"/>
  <c r="Z7350" i="1"/>
  <c r="Z7349" i="1"/>
  <c r="Z7348" i="1"/>
  <c r="Z7347" i="1"/>
  <c r="Z7346" i="1"/>
  <c r="Z7345" i="1"/>
  <c r="Z7344" i="1"/>
  <c r="Z7343" i="1"/>
  <c r="Z7342" i="1"/>
  <c r="Z7341" i="1"/>
  <c r="Z7340" i="1"/>
  <c r="Z7339" i="1"/>
  <c r="Z7338" i="1"/>
  <c r="Z7337" i="1"/>
  <c r="Z7336" i="1"/>
  <c r="Z7335" i="1"/>
  <c r="Z7334" i="1"/>
  <c r="Z7333" i="1"/>
  <c r="Z7332" i="1"/>
  <c r="Z7331" i="1"/>
  <c r="Z7330" i="1"/>
  <c r="Z7329" i="1"/>
  <c r="Z7328" i="1"/>
  <c r="Z7327" i="1"/>
  <c r="Z7326" i="1"/>
  <c r="Z7325" i="1"/>
  <c r="Z7324" i="1"/>
  <c r="Z7323" i="1"/>
  <c r="Z7322" i="1"/>
  <c r="Z7320" i="1"/>
  <c r="Z7319" i="1"/>
  <c r="Z7317" i="1"/>
  <c r="Z7316" i="1"/>
  <c r="Z7315" i="1"/>
  <c r="Z7314" i="1"/>
  <c r="Z7313" i="1"/>
  <c r="Z7312" i="1"/>
  <c r="Z7311" i="1"/>
  <c r="Z7310" i="1"/>
  <c r="Z7309" i="1"/>
  <c r="Z7308" i="1"/>
  <c r="Z7307" i="1"/>
  <c r="Z7306" i="1"/>
  <c r="Z7305" i="1"/>
  <c r="Z7304" i="1"/>
  <c r="Z7303" i="1"/>
  <c r="Z7302" i="1"/>
  <c r="Z7301" i="1"/>
  <c r="Z7300" i="1"/>
  <c r="Z7299" i="1"/>
  <c r="Z7298" i="1"/>
  <c r="Z7297" i="1"/>
  <c r="Z7296" i="1"/>
  <c r="Z7295" i="1"/>
  <c r="Z7294" i="1"/>
  <c r="Z7293" i="1"/>
  <c r="Z7292" i="1"/>
  <c r="Z7291" i="1"/>
  <c r="Z7290" i="1"/>
  <c r="Z7289" i="1"/>
  <c r="Z7288" i="1"/>
  <c r="Z7287" i="1"/>
  <c r="Z7286" i="1"/>
  <c r="Z7285" i="1"/>
  <c r="Z7284" i="1"/>
  <c r="Z7283" i="1"/>
  <c r="Z7282" i="1"/>
  <c r="Z7281" i="1"/>
  <c r="Z7279" i="1"/>
  <c r="Z7278" i="1"/>
  <c r="Z7277" i="1"/>
  <c r="Z7276" i="1"/>
  <c r="Z7275" i="1"/>
  <c r="Z7273" i="1"/>
  <c r="Z7272" i="1"/>
  <c r="Z7271" i="1"/>
  <c r="Z7270" i="1"/>
  <c r="Z7269" i="1"/>
  <c r="Z7267" i="1"/>
  <c r="Z7266" i="1"/>
  <c r="Z7265" i="1"/>
  <c r="Z7264" i="1"/>
  <c r="Z7263" i="1"/>
  <c r="Z7262" i="1"/>
  <c r="Z7261" i="1"/>
  <c r="Z7260" i="1"/>
  <c r="Z7259" i="1"/>
  <c r="Z7258" i="1"/>
  <c r="Z7257" i="1"/>
  <c r="Z7256" i="1"/>
  <c r="Z7255" i="1"/>
  <c r="Z7254" i="1"/>
  <c r="Z7253" i="1"/>
  <c r="Z7252" i="1"/>
  <c r="Z7251" i="1"/>
  <c r="Z7250" i="1"/>
  <c r="Z7249" i="1"/>
  <c r="Z7248" i="1"/>
  <c r="Z7247" i="1"/>
  <c r="Z7246" i="1"/>
  <c r="Z7245" i="1"/>
  <c r="Z7243" i="1"/>
  <c r="Z7242" i="1"/>
  <c r="Z7241" i="1"/>
  <c r="Z7240" i="1"/>
  <c r="Z7239" i="1"/>
  <c r="Z7238" i="1"/>
  <c r="Z7237" i="1"/>
  <c r="Z7236" i="1"/>
  <c r="Z7235" i="1"/>
  <c r="Z7234" i="1"/>
  <c r="Z7230" i="1"/>
  <c r="Z7229" i="1"/>
  <c r="Z7228" i="1"/>
  <c r="Z7227" i="1"/>
  <c r="Z7226" i="1"/>
  <c r="Z7225" i="1"/>
  <c r="Z7224" i="1"/>
  <c r="Z7223" i="1"/>
  <c r="Z7222" i="1"/>
  <c r="Z7221" i="1"/>
  <c r="Z7220" i="1"/>
  <c r="Z7219" i="1"/>
  <c r="Z7218" i="1"/>
  <c r="Z7217" i="1"/>
  <c r="Z7216" i="1"/>
  <c r="Z7214" i="1"/>
  <c r="Z7213" i="1"/>
  <c r="Z7212" i="1"/>
  <c r="Z7211" i="1"/>
  <c r="Z7210" i="1"/>
  <c r="Z7209" i="1"/>
  <c r="Z7208" i="1"/>
  <c r="Z7207" i="1"/>
  <c r="Z7206" i="1"/>
  <c r="Z7205" i="1"/>
  <c r="Z7204" i="1"/>
  <c r="Z7203" i="1"/>
  <c r="Z7202" i="1"/>
  <c r="Z7201" i="1"/>
  <c r="Z7200" i="1"/>
  <c r="Z7199" i="1"/>
  <c r="Z7198" i="1"/>
  <c r="Z7197" i="1"/>
  <c r="Z7196" i="1"/>
  <c r="Z7195" i="1"/>
  <c r="Z7194" i="1"/>
  <c r="Z7193" i="1"/>
  <c r="Z7192" i="1"/>
  <c r="Z7191" i="1"/>
  <c r="Z7190" i="1"/>
  <c r="Z7189" i="1"/>
  <c r="Z7188" i="1"/>
  <c r="Z7187" i="1"/>
  <c r="Z7186" i="1"/>
  <c r="Z7185" i="1"/>
  <c r="Z7184" i="1"/>
  <c r="Z7183" i="1"/>
  <c r="Z7182" i="1"/>
  <c r="Z7181" i="1"/>
  <c r="Z7180" i="1"/>
  <c r="Z7178" i="1"/>
  <c r="Z7177" i="1"/>
  <c r="Z7176" i="1"/>
  <c r="Z7173" i="1"/>
  <c r="Z7172" i="1"/>
  <c r="Z7171" i="1"/>
  <c r="Z7170" i="1"/>
  <c r="Z7169" i="1"/>
  <c r="Z7168" i="1"/>
  <c r="Z7167" i="1"/>
  <c r="Z7166" i="1"/>
  <c r="Z7165" i="1"/>
  <c r="Z7164" i="1"/>
  <c r="Z7163" i="1"/>
  <c r="Z7162" i="1"/>
  <c r="Z7161" i="1"/>
  <c r="Z7160" i="1"/>
  <c r="Z7159" i="1"/>
  <c r="Z7158" i="1"/>
  <c r="Z7157" i="1"/>
  <c r="Z7156" i="1"/>
  <c r="Z7155" i="1"/>
  <c r="Z7154" i="1"/>
  <c r="Z7153" i="1"/>
  <c r="Z7152" i="1"/>
  <c r="Z7151" i="1"/>
  <c r="Z7150" i="1"/>
  <c r="Z7149" i="1"/>
  <c r="Z7148" i="1"/>
  <c r="Z7147" i="1"/>
  <c r="Z7146" i="1"/>
  <c r="Z7145" i="1"/>
  <c r="Z7144" i="1"/>
  <c r="Z7143" i="1"/>
  <c r="Z7142" i="1"/>
  <c r="Z7141" i="1"/>
  <c r="Z7140" i="1"/>
  <c r="Z7139" i="1"/>
  <c r="Z7138" i="1"/>
  <c r="Z7137" i="1"/>
  <c r="Z7136" i="1"/>
  <c r="Z7135" i="1"/>
  <c r="Z7134" i="1"/>
  <c r="Z7133" i="1"/>
  <c r="Z7132" i="1"/>
  <c r="Z7131" i="1"/>
  <c r="Z7130" i="1"/>
  <c r="Z7129" i="1"/>
  <c r="Z7128" i="1"/>
  <c r="Z7127" i="1"/>
  <c r="Z7126" i="1"/>
  <c r="Z7125" i="1"/>
  <c r="Z7124" i="1"/>
  <c r="Z7123" i="1"/>
  <c r="Z7122" i="1"/>
  <c r="Z7121" i="1"/>
  <c r="Z7120" i="1"/>
  <c r="Z7119" i="1"/>
  <c r="Z7118" i="1"/>
  <c r="Z7117" i="1"/>
  <c r="Z7116" i="1"/>
  <c r="Z7115" i="1"/>
  <c r="Z7114" i="1"/>
  <c r="Z7113" i="1"/>
  <c r="Z7111" i="1"/>
  <c r="Z7110" i="1"/>
  <c r="Z7109" i="1"/>
  <c r="Z7108" i="1"/>
  <c r="Z7107" i="1"/>
  <c r="Z7106" i="1"/>
  <c r="Z7105" i="1"/>
  <c r="Z7104" i="1"/>
  <c r="Z7103" i="1"/>
  <c r="Z7102" i="1"/>
  <c r="Z7101" i="1"/>
  <c r="Z7100" i="1"/>
  <c r="Z7099" i="1"/>
  <c r="Z7098" i="1"/>
  <c r="Z7097" i="1"/>
  <c r="Z7096" i="1"/>
  <c r="Z7095" i="1"/>
  <c r="Z7094" i="1"/>
  <c r="Z7093" i="1"/>
  <c r="Z7092" i="1"/>
  <c r="Z7091" i="1"/>
  <c r="Z7090" i="1"/>
  <c r="Z7089" i="1"/>
  <c r="Z7088" i="1"/>
  <c r="Z7087" i="1"/>
  <c r="Z7085" i="1"/>
  <c r="Z7084" i="1"/>
  <c r="Z7083" i="1"/>
  <c r="Z7082" i="1"/>
  <c r="Z7081" i="1"/>
  <c r="Z7080" i="1"/>
  <c r="Z7079" i="1"/>
  <c r="Z7078" i="1"/>
  <c r="Z7077" i="1"/>
  <c r="Z7076" i="1"/>
  <c r="Z7075" i="1"/>
  <c r="Z7074" i="1"/>
  <c r="Z7073" i="1"/>
  <c r="Z7072" i="1"/>
  <c r="Z7071" i="1"/>
  <c r="Z7070" i="1"/>
  <c r="Z7069" i="1"/>
  <c r="Z7068" i="1"/>
  <c r="Z7067" i="1"/>
  <c r="Z7066" i="1"/>
  <c r="Z7065" i="1"/>
  <c r="Z7064" i="1"/>
  <c r="Z7063" i="1"/>
  <c r="Z7062" i="1"/>
  <c r="Z7061" i="1"/>
  <c r="Z7060" i="1"/>
  <c r="Z7059" i="1"/>
  <c r="Z7058" i="1"/>
  <c r="Z7057" i="1"/>
  <c r="Z7056" i="1"/>
  <c r="Z7055" i="1"/>
  <c r="Z7054" i="1"/>
  <c r="Z7053" i="1"/>
  <c r="Z7052" i="1"/>
  <c r="Z7051" i="1"/>
  <c r="Z7050" i="1"/>
  <c r="Z7049" i="1"/>
  <c r="Z7048" i="1"/>
  <c r="Z7047" i="1"/>
  <c r="Z7046" i="1"/>
  <c r="Z7045" i="1"/>
  <c r="Z7044" i="1"/>
  <c r="Z7043" i="1"/>
  <c r="Z7042" i="1"/>
  <c r="Z7041" i="1"/>
  <c r="Z7040" i="1"/>
  <c r="Z7038" i="1"/>
  <c r="Z7037" i="1"/>
  <c r="Z7036" i="1"/>
  <c r="Z7034" i="1"/>
  <c r="Z7033" i="1"/>
  <c r="Z7032" i="1"/>
  <c r="Z7031" i="1"/>
  <c r="Z7030" i="1"/>
  <c r="Z7029" i="1"/>
  <c r="Z7028" i="1"/>
  <c r="Z7027" i="1"/>
  <c r="Z7026" i="1"/>
  <c r="Z7024" i="1"/>
  <c r="Z7023" i="1"/>
  <c r="Z7022" i="1"/>
  <c r="Z7021" i="1"/>
  <c r="Z7020" i="1"/>
  <c r="Z7019" i="1"/>
  <c r="Z7018" i="1"/>
  <c r="Z7017" i="1"/>
  <c r="Z7016" i="1"/>
  <c r="Z7014" i="1"/>
  <c r="Z7013" i="1"/>
  <c r="Z7012" i="1"/>
  <c r="Z7011" i="1"/>
  <c r="Z7010" i="1"/>
  <c r="Z7009" i="1"/>
  <c r="Z7008" i="1"/>
  <c r="Z7007" i="1"/>
  <c r="Z7006" i="1"/>
  <c r="Z7005" i="1"/>
  <c r="Z7004" i="1"/>
  <c r="Z7002" i="1"/>
  <c r="Z7001" i="1"/>
  <c r="Z7000" i="1"/>
  <c r="Z6999" i="1"/>
  <c r="Z6998" i="1"/>
  <c r="Z6997" i="1"/>
  <c r="Z6996" i="1"/>
  <c r="Z6994" i="1"/>
  <c r="Z6993" i="1"/>
  <c r="Z6992" i="1"/>
  <c r="Z6991" i="1"/>
  <c r="Z6989" i="1"/>
  <c r="Z6988" i="1"/>
  <c r="Z6987" i="1"/>
  <c r="Z6986" i="1"/>
  <c r="Z6985" i="1"/>
  <c r="Z6984" i="1"/>
  <c r="Z6983" i="1"/>
  <c r="Z6982" i="1"/>
  <c r="Z6981" i="1"/>
  <c r="Z6980" i="1"/>
  <c r="Z6979" i="1"/>
  <c r="Z6978" i="1"/>
  <c r="Z6977" i="1"/>
  <c r="Z6976" i="1"/>
  <c r="Z6975" i="1"/>
  <c r="Z6974" i="1"/>
  <c r="Z6973" i="1"/>
  <c r="Z6972" i="1"/>
  <c r="Z6971" i="1"/>
  <c r="Z6970" i="1"/>
  <c r="Z6969" i="1"/>
  <c r="Z6968" i="1"/>
  <c r="Z6966" i="1"/>
  <c r="Z6965" i="1"/>
  <c r="Z6964" i="1"/>
  <c r="Z6962" i="1"/>
  <c r="Z6961" i="1"/>
  <c r="Z6960" i="1"/>
  <c r="Z6959" i="1"/>
  <c r="Z6957" i="1"/>
  <c r="Z6956" i="1"/>
  <c r="Z6955" i="1"/>
  <c r="Z6953" i="1"/>
  <c r="Z6952" i="1"/>
  <c r="Z6951" i="1"/>
  <c r="Z6950" i="1"/>
  <c r="Z6949" i="1"/>
  <c r="Z6948" i="1"/>
  <c r="Z6947" i="1"/>
  <c r="Z6946" i="1"/>
  <c r="Z6944" i="1"/>
  <c r="Z6943" i="1"/>
  <c r="Z6942" i="1"/>
  <c r="Z6941" i="1"/>
  <c r="Z6940" i="1"/>
  <c r="Z6939" i="1"/>
  <c r="Z6938" i="1"/>
  <c r="Z6937" i="1"/>
  <c r="Z6936" i="1"/>
  <c r="Z6935" i="1"/>
  <c r="Z6934" i="1"/>
  <c r="Z6933" i="1"/>
  <c r="Z6932" i="1"/>
  <c r="Z6931" i="1"/>
  <c r="Z6930" i="1"/>
  <c r="Z6929" i="1"/>
  <c r="Z6928" i="1"/>
  <c r="Z6927" i="1"/>
  <c r="Z6926" i="1"/>
  <c r="Z6925" i="1"/>
  <c r="Z6924" i="1"/>
  <c r="Z6923" i="1"/>
  <c r="Z6922" i="1"/>
  <c r="Z6921" i="1"/>
  <c r="Z6920" i="1"/>
  <c r="Z6919" i="1"/>
  <c r="Z6918" i="1"/>
  <c r="Z6917" i="1"/>
  <c r="Z6916" i="1"/>
  <c r="Z6915" i="1"/>
  <c r="Z6914" i="1"/>
  <c r="Z6913" i="1"/>
  <c r="Z6912" i="1"/>
  <c r="Z6911" i="1"/>
  <c r="Z6910" i="1"/>
  <c r="Z6909" i="1"/>
  <c r="Z6908" i="1"/>
  <c r="Z6907" i="1"/>
  <c r="Z6906" i="1"/>
  <c r="Z6904" i="1"/>
  <c r="Z6903" i="1"/>
  <c r="Z6902" i="1"/>
  <c r="Z6901" i="1"/>
  <c r="Z6900" i="1"/>
  <c r="Z6899" i="1"/>
  <c r="Z6898" i="1"/>
  <c r="Z6897" i="1"/>
  <c r="Z6896" i="1"/>
  <c r="Z6895" i="1"/>
  <c r="Z6894" i="1"/>
  <c r="Z6893" i="1"/>
  <c r="Z6892" i="1"/>
  <c r="Z6891" i="1"/>
  <c r="Z6890" i="1"/>
  <c r="Z6889" i="1"/>
  <c r="Z6888" i="1"/>
  <c r="Z6887" i="1"/>
  <c r="Z6886" i="1"/>
  <c r="Z6885" i="1"/>
  <c r="Z6884" i="1"/>
  <c r="Z6883" i="1"/>
  <c r="Z6882" i="1"/>
  <c r="Z6881" i="1"/>
  <c r="Z6880" i="1"/>
  <c r="Z6879" i="1"/>
  <c r="Z6878" i="1"/>
  <c r="Z6877" i="1"/>
  <c r="Z6876" i="1"/>
  <c r="Z6875" i="1"/>
  <c r="Z6874" i="1"/>
  <c r="Z6873" i="1"/>
  <c r="Z6872" i="1"/>
  <c r="Z6870" i="1"/>
  <c r="Z6869" i="1"/>
  <c r="Z6868" i="1"/>
  <c r="Z6867" i="1"/>
  <c r="Z6866" i="1"/>
  <c r="Z6865" i="1"/>
  <c r="Z6864" i="1"/>
  <c r="Z6863" i="1"/>
  <c r="Z6861" i="1"/>
  <c r="Z6860" i="1"/>
  <c r="Z6859" i="1"/>
  <c r="Z6858" i="1"/>
  <c r="Z6857" i="1"/>
  <c r="Z6856" i="1"/>
  <c r="Z6855" i="1"/>
  <c r="Z6854" i="1"/>
  <c r="Z6853" i="1"/>
  <c r="Z6852" i="1"/>
  <c r="Z6851" i="1"/>
  <c r="Z6850" i="1"/>
  <c r="Z6849" i="1"/>
  <c r="Z6847" i="1"/>
  <c r="Z6846" i="1"/>
  <c r="Z6845" i="1"/>
  <c r="Z6844" i="1"/>
  <c r="Z6843" i="1"/>
  <c r="Z6842" i="1"/>
  <c r="Z6840" i="1"/>
  <c r="Z6839" i="1"/>
  <c r="Z6838" i="1"/>
  <c r="Z6837" i="1"/>
  <c r="Z6836" i="1"/>
  <c r="Z6835" i="1"/>
  <c r="Z6833" i="1"/>
  <c r="Z6832" i="1"/>
  <c r="Z6831" i="1"/>
  <c r="Z6830" i="1"/>
  <c r="Z6829" i="1"/>
  <c r="Z6828" i="1"/>
  <c r="Z6827" i="1"/>
  <c r="Z6826" i="1"/>
  <c r="Z6825" i="1"/>
  <c r="Z6824" i="1"/>
  <c r="Z6823" i="1"/>
  <c r="Z6822" i="1"/>
  <c r="Z6821" i="1"/>
  <c r="Z6820" i="1"/>
  <c r="Z6819" i="1"/>
  <c r="Z6818" i="1"/>
  <c r="Z6817" i="1"/>
  <c r="Z6816" i="1"/>
  <c r="Z6815" i="1"/>
  <c r="Z6814" i="1"/>
  <c r="Z6813" i="1"/>
  <c r="Z6812" i="1"/>
  <c r="Z6811" i="1"/>
  <c r="Z6810" i="1"/>
  <c r="Z6809" i="1"/>
  <c r="Z6808" i="1"/>
  <c r="Z6807" i="1"/>
  <c r="Z6806" i="1"/>
  <c r="Z6805" i="1"/>
  <c r="Z6804" i="1"/>
  <c r="Z6803" i="1"/>
  <c r="Z6802" i="1"/>
  <c r="Z6801" i="1"/>
  <c r="Z6799" i="1"/>
  <c r="Z6798" i="1"/>
  <c r="Z6797" i="1"/>
  <c r="Z6796" i="1"/>
  <c r="Z6795" i="1"/>
  <c r="Z6794" i="1"/>
  <c r="Z6793" i="1"/>
  <c r="Z6792" i="1"/>
  <c r="Z6791" i="1"/>
  <c r="Z6789" i="1"/>
  <c r="Z6788" i="1"/>
  <c r="Z6787" i="1"/>
  <c r="Z6786" i="1"/>
  <c r="Z6785" i="1"/>
  <c r="Z6784" i="1"/>
  <c r="Z6783" i="1"/>
  <c r="Z6782" i="1"/>
  <c r="Z6781" i="1"/>
  <c r="Z6780" i="1"/>
  <c r="Z6779" i="1"/>
  <c r="Z6778" i="1"/>
  <c r="Z6777" i="1"/>
  <c r="Z6776" i="1"/>
  <c r="Z6775" i="1"/>
  <c r="Z6774" i="1"/>
  <c r="Z6773" i="1"/>
  <c r="Z6772" i="1"/>
  <c r="Z6771" i="1"/>
  <c r="Z6770" i="1"/>
  <c r="Z6769" i="1"/>
  <c r="Z6768" i="1"/>
  <c r="Z6766" i="1"/>
  <c r="Z6765" i="1"/>
  <c r="Z6764" i="1"/>
  <c r="Z6763" i="1"/>
  <c r="Z6762" i="1"/>
  <c r="Z6760" i="1"/>
  <c r="Z6759" i="1"/>
  <c r="Z6758" i="1"/>
  <c r="Z6757" i="1"/>
  <c r="Z6756" i="1"/>
  <c r="Z6755" i="1"/>
  <c r="Z6754" i="1"/>
  <c r="Z6753" i="1"/>
  <c r="Z6752" i="1"/>
  <c r="Z6751" i="1"/>
  <c r="Z6750" i="1"/>
  <c r="Z6749" i="1"/>
  <c r="Z6748" i="1"/>
  <c r="Z6747" i="1"/>
  <c r="Z6746" i="1"/>
  <c r="Z6745" i="1"/>
  <c r="Z6744" i="1"/>
  <c r="Z6743" i="1"/>
  <c r="Z6742" i="1"/>
  <c r="Z6741" i="1"/>
  <c r="Z6740" i="1"/>
  <c r="Z6739" i="1"/>
  <c r="Z6737" i="1"/>
  <c r="Z6735" i="1"/>
  <c r="Z6734" i="1"/>
  <c r="Z6733" i="1"/>
  <c r="Z6732" i="1"/>
  <c r="Z6731" i="1"/>
  <c r="Z6730" i="1"/>
  <c r="Z6729" i="1"/>
  <c r="Z6728" i="1"/>
  <c r="Z6727" i="1"/>
  <c r="Z6726" i="1"/>
  <c r="Z6725" i="1"/>
  <c r="Z6724" i="1"/>
  <c r="Z6723" i="1"/>
  <c r="Z6722" i="1"/>
  <c r="Z6721" i="1"/>
  <c r="Z6720" i="1"/>
  <c r="Z6719" i="1"/>
  <c r="Z6718" i="1"/>
  <c r="Z6717" i="1"/>
  <c r="Z6716" i="1"/>
  <c r="Z6715" i="1"/>
  <c r="Z6714" i="1"/>
  <c r="Z6713" i="1"/>
  <c r="Z6712" i="1"/>
  <c r="Z6711" i="1"/>
  <c r="Z6710" i="1"/>
  <c r="Z6709" i="1"/>
  <c r="Z6708" i="1"/>
  <c r="Z6707" i="1"/>
  <c r="Z6706" i="1"/>
  <c r="Z6705" i="1"/>
  <c r="Z6704" i="1"/>
  <c r="Z6703" i="1"/>
  <c r="Z6702" i="1"/>
  <c r="Z6701" i="1"/>
  <c r="Z6700" i="1"/>
  <c r="Z6699" i="1"/>
  <c r="Z6698" i="1"/>
  <c r="Z6697" i="1"/>
  <c r="Z6696" i="1"/>
  <c r="Z6695" i="1"/>
  <c r="Z6694" i="1"/>
  <c r="Z6693" i="1"/>
  <c r="Z6692" i="1"/>
  <c r="Z6691" i="1"/>
  <c r="Z6690" i="1"/>
  <c r="Z6689" i="1"/>
  <c r="Z6688" i="1"/>
  <c r="Z6687" i="1"/>
  <c r="Z6686" i="1"/>
  <c r="Z6685" i="1"/>
  <c r="Z6684" i="1"/>
  <c r="Z6683" i="1"/>
  <c r="Z6682" i="1"/>
  <c r="Z6681" i="1"/>
  <c r="Z6680" i="1"/>
  <c r="Z6679" i="1"/>
  <c r="Z6678" i="1"/>
  <c r="Z6677" i="1"/>
  <c r="Z6676" i="1"/>
  <c r="Z6675" i="1"/>
  <c r="Z6674" i="1"/>
  <c r="Z6673" i="1"/>
  <c r="Z6672" i="1"/>
  <c r="Z6671" i="1"/>
  <c r="Z6670" i="1"/>
  <c r="Z6669" i="1"/>
  <c r="Z6668" i="1"/>
  <c r="Z6667" i="1"/>
  <c r="Z6666" i="1"/>
  <c r="Z6665" i="1"/>
  <c r="Z6664" i="1"/>
  <c r="Z6662" i="1"/>
  <c r="Z6661" i="1"/>
  <c r="Z6660" i="1"/>
  <c r="Z6659" i="1"/>
  <c r="Z6658" i="1"/>
  <c r="Z6657" i="1"/>
  <c r="Z6656" i="1"/>
  <c r="Z6655" i="1"/>
  <c r="Z6654" i="1"/>
  <c r="Z6653" i="1"/>
  <c r="Z6652" i="1"/>
  <c r="Z6651" i="1"/>
  <c r="Z6650" i="1"/>
  <c r="Z6649" i="1"/>
  <c r="Z6648" i="1"/>
  <c r="Z6647" i="1"/>
  <c r="Z6646" i="1"/>
  <c r="Z6645" i="1"/>
  <c r="Z6644" i="1"/>
  <c r="Z6643" i="1"/>
  <c r="Z6642" i="1"/>
  <c r="Z6641" i="1"/>
  <c r="Z6640" i="1"/>
  <c r="Z6639" i="1"/>
  <c r="Z6638" i="1"/>
  <c r="Z6637" i="1"/>
  <c r="Z6636" i="1"/>
  <c r="Z6635" i="1"/>
  <c r="Z6634" i="1"/>
  <c r="Z6632" i="1"/>
  <c r="Z6631" i="1"/>
  <c r="Z6630" i="1"/>
  <c r="Z6629" i="1"/>
  <c r="Z6628" i="1"/>
  <c r="Z6627" i="1"/>
  <c r="Z6626" i="1"/>
  <c r="Z6625" i="1"/>
  <c r="Z6624" i="1"/>
  <c r="Z6623" i="1"/>
  <c r="Z6622" i="1"/>
  <c r="Z6621" i="1"/>
  <c r="Z6620" i="1"/>
  <c r="Z6619" i="1"/>
  <c r="Z6618" i="1"/>
  <c r="Z6617" i="1"/>
  <c r="Z6616" i="1"/>
  <c r="Z6615" i="1"/>
  <c r="Z6614" i="1"/>
  <c r="Z6613" i="1"/>
  <c r="Z6612" i="1"/>
  <c r="Z6611" i="1"/>
  <c r="Z6610" i="1"/>
  <c r="Z6609" i="1"/>
  <c r="Z6607" i="1"/>
  <c r="Z6606" i="1"/>
  <c r="Z6605" i="1"/>
  <c r="Z6604" i="1"/>
  <c r="Z6603" i="1"/>
  <c r="Z6602" i="1"/>
  <c r="Z6600" i="1"/>
  <c r="Z6599" i="1"/>
  <c r="Z6598" i="1"/>
  <c r="Z6597" i="1"/>
  <c r="Z6596" i="1"/>
  <c r="Z6594" i="1"/>
  <c r="Z6593" i="1"/>
  <c r="Z6592" i="1"/>
  <c r="Z6591" i="1"/>
  <c r="Z6590" i="1"/>
  <c r="Z6589" i="1"/>
  <c r="Z6588" i="1"/>
  <c r="Z6587" i="1"/>
  <c r="Z6585" i="1"/>
  <c r="Z6584" i="1"/>
  <c r="Z6582" i="1"/>
  <c r="Z6581" i="1"/>
  <c r="Z6580" i="1"/>
  <c r="Z6579" i="1"/>
  <c r="Z6577" i="1"/>
  <c r="Z6576" i="1"/>
  <c r="Z6575" i="1"/>
  <c r="Z6574" i="1"/>
  <c r="Z6573" i="1"/>
  <c r="Z6572" i="1"/>
  <c r="Z6571" i="1"/>
  <c r="Z6570" i="1"/>
  <c r="Z6568" i="1"/>
  <c r="Z6567" i="1"/>
  <c r="Z6566" i="1"/>
  <c r="Z6565" i="1"/>
  <c r="Z6564" i="1"/>
  <c r="Z6563" i="1"/>
  <c r="Z6562" i="1"/>
  <c r="Z6561" i="1"/>
  <c r="Z6560" i="1"/>
  <c r="Z6559" i="1"/>
  <c r="Z6558" i="1"/>
  <c r="Z6556" i="1"/>
  <c r="Z6554" i="1"/>
  <c r="Z6553" i="1"/>
  <c r="Z6552" i="1"/>
  <c r="Z6551" i="1"/>
  <c r="Z6550" i="1"/>
  <c r="Z6549" i="1"/>
  <c r="Z6548" i="1"/>
  <c r="Z6547" i="1"/>
  <c r="Z6546" i="1"/>
  <c r="Z6545" i="1"/>
  <c r="Z6544" i="1"/>
  <c r="Z6543" i="1"/>
  <c r="Z6542" i="1"/>
  <c r="Z6541" i="1"/>
  <c r="Z6540" i="1"/>
  <c r="Z6539" i="1"/>
  <c r="Z6538" i="1"/>
  <c r="Z6537" i="1"/>
  <c r="Z6536" i="1"/>
  <c r="Z6535" i="1"/>
  <c r="Z6534" i="1"/>
  <c r="Z6533" i="1"/>
  <c r="Z6532" i="1"/>
  <c r="Z6531" i="1"/>
  <c r="Z6530" i="1"/>
  <c r="Z6529" i="1"/>
  <c r="Z6528" i="1"/>
  <c r="Z6527" i="1"/>
  <c r="Z6526" i="1"/>
  <c r="Z6525" i="1"/>
  <c r="Z6524" i="1"/>
  <c r="Z6523" i="1"/>
  <c r="Z6522" i="1"/>
  <c r="Z6521" i="1"/>
  <c r="Z6520" i="1"/>
  <c r="Z6519" i="1"/>
  <c r="Z6518" i="1"/>
  <c r="Z6517" i="1"/>
  <c r="Z6516" i="1"/>
  <c r="Z6515" i="1"/>
  <c r="Z6514" i="1"/>
  <c r="Z6513" i="1"/>
  <c r="Z6511" i="1"/>
  <c r="Z6510" i="1"/>
  <c r="Z6509" i="1"/>
  <c r="Z6508" i="1"/>
  <c r="Z6507" i="1"/>
  <c r="Z6506" i="1"/>
  <c r="Z6505" i="1"/>
  <c r="Z6504" i="1"/>
  <c r="Z6503" i="1"/>
  <c r="Z6502" i="1"/>
  <c r="Z6501" i="1"/>
  <c r="Z6500" i="1"/>
  <c r="Z6499" i="1"/>
  <c r="Z6498" i="1"/>
  <c r="Z6497" i="1"/>
  <c r="Z6496" i="1"/>
  <c r="Z6495" i="1"/>
  <c r="Z6494" i="1"/>
  <c r="Z6493" i="1"/>
  <c r="Z6492" i="1"/>
  <c r="Z6491" i="1"/>
  <c r="Z6490" i="1"/>
  <c r="Z6489" i="1"/>
  <c r="Z6488" i="1"/>
  <c r="Z6486" i="1"/>
  <c r="Z6485" i="1"/>
  <c r="Z6484" i="1"/>
  <c r="Z6483" i="1"/>
  <c r="Z6482" i="1"/>
  <c r="Z6481" i="1"/>
  <c r="Z6480" i="1"/>
  <c r="Z6479" i="1"/>
  <c r="Z6478" i="1"/>
  <c r="Z6477" i="1"/>
  <c r="Z6476" i="1"/>
  <c r="Z6475" i="1"/>
  <c r="Z6474" i="1"/>
  <c r="Z6473" i="1"/>
  <c r="Z6472" i="1"/>
  <c r="Z6470" i="1"/>
  <c r="Z6469" i="1"/>
  <c r="Z6467" i="1"/>
  <c r="Z6465" i="1"/>
  <c r="Z6463" i="1"/>
  <c r="Z6462" i="1"/>
  <c r="Z6461" i="1"/>
  <c r="Z6460" i="1"/>
  <c r="Z6459" i="1"/>
  <c r="Z6458" i="1"/>
  <c r="Z6457" i="1"/>
  <c r="Z6455" i="1"/>
  <c r="Z6454" i="1"/>
  <c r="Z6453" i="1"/>
  <c r="Z6452" i="1"/>
  <c r="Z6450" i="1"/>
  <c r="Z6449" i="1"/>
  <c r="Z6448" i="1"/>
  <c r="Z6447" i="1"/>
  <c r="Z6446" i="1"/>
  <c r="Z6445" i="1"/>
  <c r="Z6443" i="1"/>
  <c r="Z6442" i="1"/>
  <c r="Z6441" i="1"/>
  <c r="Z6440" i="1"/>
  <c r="Z6439" i="1"/>
  <c r="Z6438" i="1"/>
  <c r="Z6437" i="1"/>
  <c r="Z6436" i="1"/>
  <c r="Z6435" i="1"/>
  <c r="Z6433" i="1"/>
  <c r="Z6432" i="1"/>
  <c r="Z6431" i="1"/>
  <c r="Z6430" i="1"/>
  <c r="Z6429" i="1"/>
  <c r="Z6428" i="1"/>
  <c r="Z6427" i="1"/>
  <c r="Z6426" i="1"/>
  <c r="Z6425" i="1"/>
  <c r="Z6424" i="1"/>
  <c r="Z6423" i="1"/>
  <c r="Z6422" i="1"/>
  <c r="Z6421" i="1"/>
  <c r="Z6420" i="1"/>
  <c r="Z6419" i="1"/>
  <c r="Z6418" i="1"/>
  <c r="Z6417" i="1"/>
  <c r="Z6416" i="1"/>
  <c r="Z6414" i="1"/>
  <c r="Z6413" i="1"/>
  <c r="Z6412" i="1"/>
  <c r="Z6411" i="1"/>
  <c r="Z6410" i="1"/>
  <c r="Z6409" i="1"/>
  <c r="Z6408" i="1"/>
  <c r="Z6407" i="1"/>
  <c r="Z6406" i="1"/>
  <c r="Z6405" i="1"/>
  <c r="Z6404" i="1"/>
  <c r="Z6403" i="1"/>
  <c r="Z6402" i="1"/>
  <c r="Z6401" i="1"/>
  <c r="Z6399" i="1"/>
  <c r="Z6398" i="1"/>
  <c r="Z6397" i="1"/>
  <c r="Z6396" i="1"/>
  <c r="Z6395" i="1"/>
  <c r="Z6394" i="1"/>
  <c r="Z6393" i="1"/>
  <c r="Z6392" i="1"/>
  <c r="Z6391" i="1"/>
  <c r="Z6390" i="1"/>
  <c r="Z6389" i="1"/>
  <c r="Z6388" i="1"/>
  <c r="Z6387" i="1"/>
  <c r="Z6386" i="1"/>
  <c r="Z6385" i="1"/>
  <c r="Z6384" i="1"/>
  <c r="Z6383" i="1"/>
  <c r="Z6382" i="1"/>
  <c r="Z6381" i="1"/>
  <c r="Z6380" i="1"/>
  <c r="Z6379" i="1"/>
  <c r="Z6378" i="1"/>
  <c r="Z6377" i="1"/>
  <c r="Z6376" i="1"/>
  <c r="Z6375" i="1"/>
  <c r="Z6374" i="1"/>
  <c r="Z6373" i="1"/>
  <c r="Z6372" i="1"/>
  <c r="Z6371" i="1"/>
  <c r="Z6370" i="1"/>
  <c r="Z6369" i="1"/>
  <c r="Z6368" i="1"/>
  <c r="Z6367" i="1"/>
  <c r="Z6365" i="1"/>
  <c r="Z6364" i="1"/>
  <c r="Z6363" i="1"/>
  <c r="Z6362" i="1"/>
  <c r="Z6361" i="1"/>
  <c r="Z6360" i="1"/>
  <c r="Z6359" i="1"/>
  <c r="Z6358" i="1"/>
  <c r="Z6357" i="1"/>
  <c r="Z6356" i="1"/>
  <c r="Z6355" i="1"/>
  <c r="Z6354" i="1"/>
  <c r="Z6353" i="1"/>
  <c r="Z6352" i="1"/>
  <c r="Z6351" i="1"/>
  <c r="Z6350" i="1"/>
  <c r="Z6349" i="1"/>
  <c r="Z6348" i="1"/>
  <c r="Z6347" i="1"/>
  <c r="Z6346" i="1"/>
  <c r="Z6345" i="1"/>
  <c r="Z6344" i="1"/>
  <c r="Z6343" i="1"/>
  <c r="Z6342" i="1"/>
  <c r="Z6341" i="1"/>
  <c r="Z6340" i="1"/>
  <c r="Z6339" i="1"/>
  <c r="Z6337" i="1"/>
  <c r="Z6336" i="1"/>
  <c r="Z6335" i="1"/>
  <c r="Z6334" i="1"/>
  <c r="Z6333" i="1"/>
  <c r="Z6332" i="1"/>
  <c r="Z6331" i="1"/>
  <c r="Z6330" i="1"/>
  <c r="Z6329" i="1"/>
  <c r="Z6328" i="1"/>
  <c r="Z6327" i="1"/>
  <c r="Z6326" i="1"/>
  <c r="Z6325" i="1"/>
  <c r="Z6324" i="1"/>
  <c r="Z6323" i="1"/>
  <c r="Z6322" i="1"/>
  <c r="Z6321" i="1"/>
  <c r="Z6320" i="1"/>
  <c r="Z6318" i="1"/>
  <c r="Z6317" i="1"/>
  <c r="Z6316" i="1"/>
  <c r="Z6315" i="1"/>
  <c r="Z6314" i="1"/>
  <c r="Z6313" i="1"/>
  <c r="Z6312" i="1"/>
  <c r="Z6310" i="1"/>
  <c r="Z6309" i="1"/>
  <c r="Z6308" i="1"/>
  <c r="Z6307" i="1"/>
  <c r="Z6306" i="1"/>
  <c r="Z6305" i="1"/>
  <c r="Z6304" i="1"/>
  <c r="Z6303" i="1"/>
  <c r="Z6301" i="1"/>
  <c r="Z6300" i="1"/>
  <c r="Z6299" i="1"/>
  <c r="Z6298" i="1"/>
  <c r="Z6297" i="1"/>
  <c r="Z6296" i="1"/>
  <c r="Z6295" i="1"/>
  <c r="Z6294" i="1"/>
  <c r="Z6293" i="1"/>
  <c r="Z6292" i="1"/>
  <c r="Z6291" i="1"/>
  <c r="Z6290" i="1"/>
  <c r="Z6289" i="1"/>
  <c r="Z6288" i="1"/>
  <c r="Z6287" i="1"/>
  <c r="Z6286" i="1"/>
  <c r="Z6285" i="1"/>
  <c r="Z6284" i="1"/>
  <c r="Z6283" i="1"/>
  <c r="Z6282" i="1"/>
  <c r="Z6281" i="1"/>
  <c r="Z6280" i="1"/>
  <c r="Z6279" i="1"/>
  <c r="Z6277" i="1"/>
  <c r="Z6275" i="1"/>
  <c r="Z6274" i="1"/>
  <c r="Z6273" i="1"/>
  <c r="Z6272" i="1"/>
  <c r="Z6271" i="1"/>
  <c r="Z6270" i="1"/>
  <c r="Z6269" i="1"/>
  <c r="Z6268" i="1"/>
  <c r="Z6267" i="1"/>
  <c r="Z6266" i="1"/>
  <c r="Z6265" i="1"/>
  <c r="Z6264" i="1"/>
  <c r="Z6263" i="1"/>
  <c r="Z6262" i="1"/>
  <c r="Z6261" i="1"/>
  <c r="Z6260" i="1"/>
  <c r="Z6259" i="1"/>
  <c r="Z6258" i="1"/>
  <c r="Z6257" i="1"/>
  <c r="Z6256" i="1"/>
  <c r="Z6255" i="1"/>
  <c r="Z6254" i="1"/>
  <c r="Z6253" i="1"/>
  <c r="Z6252" i="1"/>
  <c r="Z6251" i="1"/>
  <c r="Z6250" i="1"/>
  <c r="Z6249" i="1"/>
  <c r="Z6248" i="1"/>
  <c r="Z6247" i="1"/>
  <c r="Z6246" i="1"/>
  <c r="Z6245" i="1"/>
  <c r="Z6244" i="1"/>
  <c r="Z6243" i="1"/>
  <c r="Z6242" i="1"/>
  <c r="Z6241" i="1"/>
  <c r="Z6240" i="1"/>
  <c r="Z6239" i="1"/>
  <c r="Z6238" i="1"/>
  <c r="Z6237" i="1"/>
  <c r="Z6235" i="1"/>
  <c r="Z6234" i="1"/>
  <c r="Z6233" i="1"/>
  <c r="Z6232" i="1"/>
  <c r="Z6231" i="1"/>
  <c r="Z6230" i="1"/>
  <c r="Z6229" i="1"/>
  <c r="Z6228" i="1"/>
  <c r="Z6227" i="1"/>
  <c r="Z6226" i="1"/>
  <c r="Z6225" i="1"/>
  <c r="Z6224" i="1"/>
  <c r="Z6223" i="1"/>
  <c r="Z6222" i="1"/>
  <c r="Z6221" i="1"/>
  <c r="Z6220" i="1"/>
  <c r="Z6219" i="1"/>
  <c r="Z6218" i="1"/>
  <c r="Z6217" i="1"/>
  <c r="Z6216" i="1"/>
  <c r="Z6215" i="1"/>
  <c r="Z6214" i="1"/>
  <c r="Z6213" i="1"/>
  <c r="Z6212" i="1"/>
  <c r="Z6211" i="1"/>
  <c r="Z6210" i="1"/>
  <c r="Z6209" i="1"/>
  <c r="Z6208" i="1"/>
  <c r="Z6207" i="1"/>
  <c r="Z6206" i="1"/>
  <c r="Z6205" i="1"/>
  <c r="Z6204" i="1"/>
  <c r="Z6203" i="1"/>
  <c r="Z6202" i="1"/>
  <c r="Z6201" i="1"/>
  <c r="Z6200" i="1"/>
  <c r="Z6199" i="1"/>
  <c r="Z6198" i="1"/>
  <c r="Z6197" i="1"/>
  <c r="Z6196" i="1"/>
  <c r="Z6195" i="1"/>
  <c r="Z6194" i="1"/>
  <c r="Z6193" i="1"/>
  <c r="Z6192" i="1"/>
  <c r="Z6191" i="1"/>
  <c r="Z6190" i="1"/>
  <c r="Z6189" i="1"/>
  <c r="Z6188" i="1"/>
  <c r="Z6187" i="1"/>
  <c r="Z6186" i="1"/>
  <c r="Z6185" i="1"/>
  <c r="Z6184" i="1"/>
  <c r="Z6183" i="1"/>
  <c r="Z6182" i="1"/>
  <c r="Z6180" i="1"/>
  <c r="Z6178" i="1"/>
  <c r="Z6177" i="1"/>
  <c r="Z6176" i="1"/>
  <c r="Z6175" i="1"/>
  <c r="Z6174" i="1"/>
  <c r="Z6173" i="1"/>
  <c r="Z6172" i="1"/>
  <c r="Z6171" i="1"/>
  <c r="Z6170" i="1"/>
  <c r="Z6169" i="1"/>
  <c r="Z6168" i="1"/>
  <c r="Z6167" i="1"/>
  <c r="Z6166" i="1"/>
  <c r="Z6165" i="1"/>
  <c r="Z6164" i="1"/>
  <c r="Z6163" i="1"/>
  <c r="Z6162" i="1"/>
  <c r="Z6161" i="1"/>
  <c r="Z6160" i="1"/>
  <c r="Z6159" i="1"/>
  <c r="Z6158" i="1"/>
  <c r="Z6157" i="1"/>
  <c r="Z6156" i="1"/>
  <c r="Z6155" i="1"/>
  <c r="Z6154" i="1"/>
  <c r="Z6153" i="1"/>
  <c r="Z6152" i="1"/>
  <c r="Z6151" i="1"/>
  <c r="Z6150" i="1"/>
  <c r="Z6149" i="1"/>
  <c r="Z6148" i="1"/>
  <c r="Z6147" i="1"/>
  <c r="Z6146" i="1"/>
  <c r="Z6145" i="1"/>
  <c r="Z6144" i="1"/>
  <c r="Z6143" i="1"/>
  <c r="Z6142" i="1"/>
  <c r="Z6141" i="1"/>
  <c r="Z6139" i="1"/>
  <c r="Z6138" i="1"/>
  <c r="Z6137" i="1"/>
  <c r="Z6136" i="1"/>
  <c r="Z6135" i="1"/>
  <c r="Z6134" i="1"/>
  <c r="Z6133" i="1"/>
  <c r="Z6132" i="1"/>
  <c r="Z6131" i="1"/>
  <c r="Z6130" i="1"/>
  <c r="Z6129" i="1"/>
  <c r="Z6128" i="1"/>
  <c r="Z6127" i="1"/>
  <c r="Z6126" i="1"/>
  <c r="Z6125" i="1"/>
  <c r="Z6124" i="1"/>
  <c r="Z6123" i="1"/>
  <c r="Z6122" i="1"/>
  <c r="Z6121" i="1"/>
  <c r="Z6120" i="1"/>
  <c r="Z6119" i="1"/>
  <c r="Z6118" i="1"/>
  <c r="Z6117" i="1"/>
  <c r="Z6116" i="1"/>
  <c r="Z6115" i="1"/>
  <c r="Z6114" i="1"/>
  <c r="Z6113" i="1"/>
  <c r="Z6112" i="1"/>
  <c r="Z6111" i="1"/>
  <c r="Z6110" i="1"/>
  <c r="Z6109" i="1"/>
  <c r="Z6108" i="1"/>
  <c r="Z6107" i="1"/>
  <c r="Z6106" i="1"/>
  <c r="Z6105" i="1"/>
  <c r="Z6104" i="1"/>
  <c r="Z6103" i="1"/>
  <c r="Z6102" i="1"/>
  <c r="Z6100" i="1"/>
  <c r="Z6099" i="1"/>
  <c r="Z6098" i="1"/>
  <c r="Z6097" i="1"/>
  <c r="Z6096" i="1"/>
  <c r="Z6095" i="1"/>
  <c r="Z6094" i="1"/>
  <c r="Z6093" i="1"/>
  <c r="Z6092" i="1"/>
  <c r="Z6091" i="1"/>
  <c r="Z6090" i="1"/>
  <c r="Z6089" i="1"/>
  <c r="Z6088" i="1"/>
  <c r="Z6087" i="1"/>
  <c r="Z6086" i="1"/>
  <c r="Z6085" i="1"/>
  <c r="Z6084" i="1"/>
  <c r="Z6083" i="1"/>
  <c r="Z6082" i="1"/>
  <c r="Z6081" i="1"/>
  <c r="Z6080" i="1"/>
  <c r="Z6079" i="1"/>
  <c r="Z6078" i="1"/>
  <c r="Z6076" i="1"/>
  <c r="Z6075" i="1"/>
  <c r="Z6074" i="1"/>
  <c r="Z6073" i="1"/>
  <c r="Z6072" i="1"/>
  <c r="Z6071" i="1"/>
  <c r="Z6070" i="1"/>
  <c r="Z6069" i="1"/>
  <c r="Z6068" i="1"/>
  <c r="Z6067" i="1"/>
  <c r="Z6065" i="1"/>
  <c r="Z6064" i="1"/>
  <c r="Z6063" i="1"/>
  <c r="Z6062" i="1"/>
  <c r="Z6061" i="1"/>
  <c r="Z6060" i="1"/>
  <c r="Z6058" i="1"/>
  <c r="Z6057" i="1"/>
  <c r="Z6056" i="1"/>
  <c r="Z6055" i="1"/>
  <c r="Z6054" i="1"/>
  <c r="Z6053" i="1"/>
  <c r="Z6052" i="1"/>
  <c r="Z6051" i="1"/>
  <c r="Z6050" i="1"/>
  <c r="Z6049" i="1"/>
  <c r="Z6048" i="1"/>
  <c r="Z6047" i="1"/>
  <c r="Z6046" i="1"/>
  <c r="Z6045" i="1"/>
  <c r="Z6044" i="1"/>
  <c r="Z6043" i="1"/>
  <c r="Z6041" i="1"/>
  <c r="Z6040" i="1"/>
  <c r="Z6039" i="1"/>
  <c r="Z6038" i="1"/>
  <c r="Z6037" i="1"/>
  <c r="Z6036" i="1"/>
  <c r="Z6035" i="1"/>
  <c r="Z6034" i="1"/>
  <c r="Z6033" i="1"/>
  <c r="Z6032" i="1"/>
  <c r="Z6031" i="1"/>
  <c r="Z6030" i="1"/>
  <c r="Z6029" i="1"/>
  <c r="Z6028" i="1"/>
  <c r="Z6027" i="1"/>
  <c r="Z6024" i="1"/>
  <c r="Z6023" i="1"/>
  <c r="Z6022" i="1"/>
  <c r="Z6021" i="1"/>
  <c r="Z6020" i="1"/>
  <c r="Z6019" i="1"/>
  <c r="Z6018" i="1"/>
  <c r="Z6017" i="1"/>
  <c r="Z6016" i="1"/>
  <c r="Z6015" i="1"/>
  <c r="Z6014" i="1"/>
  <c r="Z6013" i="1"/>
  <c r="Z6012" i="1"/>
  <c r="Z6011" i="1"/>
  <c r="Z6010" i="1"/>
  <c r="Z6008" i="1"/>
  <c r="Z6007" i="1"/>
  <c r="Z6006" i="1"/>
  <c r="Z6005" i="1"/>
  <c r="Z6004" i="1"/>
  <c r="Z6003" i="1"/>
  <c r="Z6002" i="1"/>
  <c r="Z6001" i="1"/>
  <c r="Z6000" i="1"/>
  <c r="Z5999" i="1"/>
  <c r="Z5998" i="1"/>
  <c r="Z5997" i="1"/>
  <c r="Z5996" i="1"/>
  <c r="Z5995" i="1"/>
  <c r="Z5994" i="1"/>
  <c r="Z5993" i="1"/>
  <c r="Z5992" i="1"/>
  <c r="Z5991" i="1"/>
  <c r="Z5990" i="1"/>
  <c r="Z5989" i="1"/>
  <c r="Z5988" i="1"/>
  <c r="Z5987" i="1"/>
  <c r="Z5986" i="1"/>
  <c r="Z5985" i="1"/>
  <c r="Z5984" i="1"/>
  <c r="Z5983" i="1"/>
  <c r="Z5982" i="1"/>
  <c r="Z5981" i="1"/>
  <c r="Z5980" i="1"/>
  <c r="Z5979" i="1"/>
  <c r="Z5978" i="1"/>
  <c r="Z5977" i="1"/>
  <c r="Z5976" i="1"/>
  <c r="Z5975" i="1"/>
  <c r="Z5974" i="1"/>
  <c r="Z5973" i="1"/>
  <c r="Z5972" i="1"/>
  <c r="Z5971" i="1"/>
  <c r="Z5970" i="1"/>
  <c r="Z5969" i="1"/>
  <c r="Z5968" i="1"/>
  <c r="Z5967" i="1"/>
  <c r="Z5966" i="1"/>
  <c r="Z5965" i="1"/>
  <c r="Z5964" i="1"/>
  <c r="Z5963" i="1"/>
  <c r="Z5961" i="1"/>
  <c r="Z5960" i="1"/>
  <c r="Z5959" i="1"/>
  <c r="Z5958" i="1"/>
  <c r="Z5957" i="1"/>
  <c r="Z5956" i="1"/>
  <c r="Z5955" i="1"/>
  <c r="Z5954" i="1"/>
  <c r="Z5953" i="1"/>
  <c r="Z5952" i="1"/>
  <c r="Z5951" i="1"/>
  <c r="Z5950" i="1"/>
  <c r="Z5949" i="1"/>
  <c r="Z5948" i="1"/>
  <c r="Z5947" i="1"/>
  <c r="Z5946" i="1"/>
  <c r="Z5945" i="1"/>
  <c r="Z5943" i="1"/>
  <c r="Z5942" i="1"/>
  <c r="Z5941" i="1"/>
  <c r="Z5940" i="1"/>
  <c r="Z5939" i="1"/>
  <c r="Z5937" i="1"/>
  <c r="Z5936" i="1"/>
  <c r="Z5935" i="1"/>
  <c r="Z5933" i="1"/>
  <c r="Z5932" i="1"/>
  <c r="Z5931" i="1"/>
  <c r="Z5929" i="1"/>
  <c r="Z5928" i="1"/>
  <c r="Z5927" i="1"/>
  <c r="Z5926" i="1"/>
  <c r="Z5925" i="1"/>
  <c r="Z5924" i="1"/>
  <c r="Z5923" i="1"/>
  <c r="Z5922" i="1"/>
  <c r="Z5921" i="1"/>
  <c r="Z5920" i="1"/>
  <c r="Z5919" i="1"/>
  <c r="Z5918" i="1"/>
  <c r="Z5917" i="1"/>
  <c r="Z5915" i="1"/>
  <c r="Z5914" i="1"/>
  <c r="Z5913" i="1"/>
  <c r="Z5912" i="1"/>
  <c r="Z5911" i="1"/>
  <c r="Z5910" i="1"/>
  <c r="Z5909" i="1"/>
  <c r="Z5908" i="1"/>
  <c r="Z5907" i="1"/>
  <c r="Z5906" i="1"/>
  <c r="Z5905" i="1"/>
  <c r="Z5904" i="1"/>
  <c r="Z5903" i="1"/>
  <c r="Z5902" i="1"/>
  <c r="Z5901" i="1"/>
  <c r="Z5900" i="1"/>
  <c r="Z5898" i="1"/>
  <c r="Z5897" i="1"/>
  <c r="Z5895" i="1"/>
  <c r="Z5894" i="1"/>
  <c r="Z5893" i="1"/>
  <c r="Z5891" i="1"/>
  <c r="Z5890" i="1"/>
  <c r="Z5888" i="1"/>
  <c r="Z5887" i="1"/>
  <c r="Z5886" i="1"/>
  <c r="Z5885" i="1"/>
  <c r="Z5884" i="1"/>
  <c r="Z5883" i="1"/>
  <c r="Z5880" i="1"/>
  <c r="Z5879" i="1"/>
  <c r="Z5878" i="1"/>
  <c r="Z5877" i="1"/>
  <c r="Z5876" i="1"/>
  <c r="Z5875" i="1"/>
  <c r="Z5874" i="1"/>
  <c r="Z5873" i="1"/>
  <c r="Z5872" i="1"/>
  <c r="Z5871" i="1"/>
  <c r="Z5870" i="1"/>
  <c r="Z5869" i="1"/>
  <c r="Z5868" i="1"/>
  <c r="Z5867" i="1"/>
  <c r="Z5866" i="1"/>
  <c r="Z5865" i="1"/>
  <c r="Z5864" i="1"/>
  <c r="Z5862" i="1"/>
  <c r="Z5861" i="1"/>
  <c r="Z5860" i="1"/>
  <c r="Z5859" i="1"/>
  <c r="Z5858" i="1"/>
  <c r="Z5857" i="1"/>
  <c r="Z5856" i="1"/>
  <c r="Z5855" i="1"/>
  <c r="Z5854" i="1"/>
  <c r="Z5853" i="1"/>
  <c r="Z5852" i="1"/>
  <c r="Z5851" i="1"/>
  <c r="Z5850" i="1"/>
  <c r="Z5849" i="1"/>
  <c r="Z5848" i="1"/>
  <c r="Z5847" i="1"/>
  <c r="Z5846" i="1"/>
  <c r="Z5845" i="1"/>
  <c r="Z5844" i="1"/>
  <c r="Z5843" i="1"/>
  <c r="Z5841" i="1"/>
  <c r="Z5840" i="1"/>
  <c r="Z5839" i="1"/>
  <c r="Z5838" i="1"/>
  <c r="Z5837" i="1"/>
  <c r="Z5836" i="1"/>
  <c r="Z5835" i="1"/>
  <c r="Z5834" i="1"/>
  <c r="Z5833" i="1"/>
  <c r="Z5832" i="1"/>
  <c r="Z5831" i="1"/>
  <c r="Z5830" i="1"/>
  <c r="Z5829" i="1"/>
  <c r="Z5828" i="1"/>
  <c r="Z5827" i="1"/>
  <c r="Z5825" i="1"/>
  <c r="Z5824" i="1"/>
  <c r="Z5823" i="1"/>
  <c r="Z5822" i="1"/>
  <c r="Z5820" i="1"/>
  <c r="Z5819" i="1"/>
  <c r="Z5818" i="1"/>
  <c r="Z5817" i="1"/>
  <c r="Z5816" i="1"/>
  <c r="Z5815" i="1"/>
  <c r="Z5814" i="1"/>
  <c r="Z5813" i="1"/>
  <c r="Z5812" i="1"/>
  <c r="Z5811" i="1"/>
  <c r="Z5810" i="1"/>
  <c r="Z5809" i="1"/>
  <c r="Z5808" i="1"/>
  <c r="Z5807" i="1"/>
  <c r="Z5806" i="1"/>
  <c r="Z5805" i="1"/>
  <c r="Z5804" i="1"/>
  <c r="Z5803" i="1"/>
  <c r="Z5802" i="1"/>
  <c r="Z5801" i="1"/>
  <c r="Z5800" i="1"/>
  <c r="Z5799" i="1"/>
  <c r="Z5798" i="1"/>
  <c r="Z5797" i="1"/>
  <c r="Z5796" i="1"/>
  <c r="Z5795" i="1"/>
  <c r="Z5794" i="1"/>
  <c r="Z5793" i="1"/>
  <c r="Z5792" i="1"/>
  <c r="Z5791" i="1"/>
  <c r="Z5790" i="1"/>
  <c r="Z5789" i="1"/>
  <c r="Z5788" i="1"/>
  <c r="Z5787" i="1"/>
  <c r="Z5785" i="1"/>
  <c r="Z5784" i="1"/>
  <c r="Z5783" i="1"/>
  <c r="Z5782" i="1"/>
  <c r="Z5781" i="1"/>
  <c r="Z5779" i="1"/>
  <c r="Z5778" i="1"/>
  <c r="Z5777" i="1"/>
  <c r="Z5776" i="1"/>
  <c r="Z5775" i="1"/>
  <c r="Z5774" i="1"/>
  <c r="Z5773" i="1"/>
  <c r="Z5772" i="1"/>
  <c r="Z5771" i="1"/>
  <c r="Z5770" i="1"/>
  <c r="Z5769" i="1"/>
  <c r="Z5768" i="1"/>
  <c r="Z5766" i="1"/>
  <c r="Z5765" i="1"/>
  <c r="Z5764" i="1"/>
  <c r="Z5763" i="1"/>
  <c r="Z5762" i="1"/>
  <c r="Z5761" i="1"/>
  <c r="Z5760" i="1"/>
  <c r="Z5759" i="1"/>
  <c r="Z5758" i="1"/>
  <c r="Z5757" i="1"/>
  <c r="Z5756" i="1"/>
  <c r="Z5755" i="1"/>
  <c r="Z5754" i="1"/>
  <c r="Z5753" i="1"/>
  <c r="Z5752" i="1"/>
  <c r="Z5751" i="1"/>
  <c r="Z5750" i="1"/>
  <c r="Z5749" i="1"/>
  <c r="Z5747" i="1"/>
  <c r="Z5746" i="1"/>
  <c r="Z5745" i="1"/>
  <c r="Z5744" i="1"/>
  <c r="Z5743" i="1"/>
  <c r="Z5742" i="1"/>
  <c r="Z5741" i="1"/>
  <c r="Z5740" i="1"/>
  <c r="Z5739" i="1"/>
  <c r="Z5738" i="1"/>
  <c r="Z5737" i="1"/>
  <c r="Z5736" i="1"/>
  <c r="Z5735" i="1"/>
  <c r="Z5733" i="1"/>
  <c r="Z5732" i="1"/>
  <c r="Z5731" i="1"/>
  <c r="Z5730" i="1"/>
  <c r="Z5729" i="1"/>
  <c r="Z5728" i="1"/>
  <c r="Z5727" i="1"/>
  <c r="Z5726" i="1"/>
  <c r="Z5725" i="1"/>
  <c r="Z5724" i="1"/>
  <c r="Z5723" i="1"/>
  <c r="Z5722" i="1"/>
  <c r="Z5720" i="1"/>
  <c r="Z5719" i="1"/>
  <c r="Z5718" i="1"/>
  <c r="Z5717" i="1"/>
  <c r="Z5716" i="1"/>
  <c r="Z5715" i="1"/>
  <c r="Z5714" i="1"/>
  <c r="Z5713" i="1"/>
  <c r="Z5712" i="1"/>
  <c r="Z5711" i="1"/>
  <c r="Z5710" i="1"/>
  <c r="Z5709" i="1"/>
  <c r="Z5708" i="1"/>
  <c r="Z5707" i="1"/>
  <c r="Z5706" i="1"/>
  <c r="Z5705" i="1"/>
  <c r="Z5704" i="1"/>
  <c r="Z5703" i="1"/>
  <c r="Z5702" i="1"/>
  <c r="Z5701" i="1"/>
  <c r="Z5700" i="1"/>
  <c r="Z5699" i="1"/>
  <c r="Z5698" i="1"/>
  <c r="Z5697" i="1"/>
  <c r="Z5696" i="1"/>
  <c r="Z5695" i="1"/>
  <c r="Z5694" i="1"/>
  <c r="Z5693" i="1"/>
  <c r="Z5692" i="1"/>
  <c r="Z5691" i="1"/>
  <c r="Z5690" i="1"/>
  <c r="Z5689" i="1"/>
  <c r="Z5688" i="1"/>
  <c r="Z5687" i="1"/>
  <c r="Z5686" i="1"/>
  <c r="Z5685" i="1"/>
  <c r="Z5683" i="1"/>
  <c r="Z5682" i="1"/>
  <c r="Z5681" i="1"/>
  <c r="Z5680" i="1"/>
  <c r="Z5679" i="1"/>
  <c r="Z5678" i="1"/>
  <c r="Z5677" i="1"/>
  <c r="Z5676" i="1"/>
  <c r="Z5675" i="1"/>
  <c r="Z5674" i="1"/>
  <c r="Z5673" i="1"/>
  <c r="Z5672" i="1"/>
  <c r="Z5671" i="1"/>
  <c r="Z5670" i="1"/>
  <c r="Z5669" i="1"/>
  <c r="Z5668" i="1"/>
  <c r="Z5666" i="1"/>
  <c r="Z5665" i="1"/>
  <c r="Z5664" i="1"/>
  <c r="Z5663" i="1"/>
  <c r="Z5662" i="1"/>
  <c r="Z5661" i="1"/>
  <c r="Z5660" i="1"/>
  <c r="Z5659" i="1"/>
  <c r="Z5658" i="1"/>
  <c r="Z5657" i="1"/>
  <c r="Z5655" i="1"/>
  <c r="Z5654" i="1"/>
  <c r="Z5653" i="1"/>
  <c r="Z5652" i="1"/>
  <c r="Z5651" i="1"/>
  <c r="Z5650" i="1"/>
  <c r="Z5649" i="1"/>
  <c r="Z5648" i="1"/>
  <c r="Z5647" i="1"/>
  <c r="Z5646" i="1"/>
  <c r="Z5644" i="1"/>
  <c r="Z5643" i="1"/>
  <c r="Z5642" i="1"/>
  <c r="Z5641" i="1"/>
  <c r="Z5640" i="1"/>
  <c r="Z5639" i="1"/>
  <c r="Z5638" i="1"/>
  <c r="Z5636" i="1"/>
  <c r="Z5635" i="1"/>
  <c r="Z5634" i="1"/>
  <c r="Z5633" i="1"/>
  <c r="Z5632" i="1"/>
  <c r="Z5631" i="1"/>
  <c r="Z5630" i="1"/>
  <c r="Z5629" i="1"/>
  <c r="Z5628" i="1"/>
  <c r="Z5627" i="1"/>
  <c r="Z5626" i="1"/>
  <c r="Z5625" i="1"/>
  <c r="Z5623" i="1"/>
  <c r="Z5622" i="1"/>
  <c r="Z5621" i="1"/>
  <c r="Z5620" i="1"/>
  <c r="Z5619" i="1"/>
  <c r="Z5618" i="1"/>
  <c r="Z5617" i="1"/>
  <c r="Z5616" i="1"/>
  <c r="Z5615" i="1"/>
  <c r="Z5614" i="1"/>
  <c r="Z5613" i="1"/>
  <c r="Z5612" i="1"/>
  <c r="Z5611" i="1"/>
  <c r="Z5610" i="1"/>
  <c r="Z5609" i="1"/>
  <c r="Z5607" i="1"/>
  <c r="Z5606" i="1"/>
  <c r="Z5605" i="1"/>
  <c r="Z5604" i="1"/>
  <c r="Z5603" i="1"/>
  <c r="Z5602" i="1"/>
  <c r="Z5601" i="1"/>
  <c r="Z5600" i="1"/>
  <c r="Z5599" i="1"/>
  <c r="Z5598" i="1"/>
  <c r="Z5597" i="1"/>
  <c r="Z5596" i="1"/>
  <c r="Z5594" i="1"/>
  <c r="Z5593" i="1"/>
  <c r="Z5592" i="1"/>
  <c r="Z5591" i="1"/>
  <c r="Z5590" i="1"/>
  <c r="Z5589" i="1"/>
  <c r="Z5588" i="1"/>
  <c r="Z5587" i="1"/>
  <c r="Z5586" i="1"/>
  <c r="Z5585" i="1"/>
  <c r="Z5584" i="1"/>
  <c r="Z5583" i="1"/>
  <c r="Z5582" i="1"/>
  <c r="Z5581" i="1"/>
  <c r="Z5580" i="1"/>
  <c r="Z5579" i="1"/>
  <c r="Z5578" i="1"/>
  <c r="Z5577" i="1"/>
  <c r="Z5576" i="1"/>
  <c r="Z5575" i="1"/>
  <c r="Z5574" i="1"/>
  <c r="Z5573" i="1"/>
  <c r="Z5572" i="1"/>
  <c r="Z5571" i="1"/>
  <c r="Z5570" i="1"/>
  <c r="Z5569" i="1"/>
  <c r="Z5568" i="1"/>
  <c r="Z5566" i="1"/>
  <c r="Z5565" i="1"/>
  <c r="Z5564" i="1"/>
  <c r="Z5563" i="1"/>
  <c r="Z5562" i="1"/>
  <c r="Z5561" i="1"/>
  <c r="Z5560" i="1"/>
  <c r="Z5559" i="1"/>
  <c r="Z5558" i="1"/>
  <c r="Z5557" i="1"/>
  <c r="Z5556" i="1"/>
  <c r="Z5555" i="1"/>
  <c r="Z5554" i="1"/>
  <c r="Z5553" i="1"/>
  <c r="Z5552" i="1"/>
  <c r="Z5551" i="1"/>
  <c r="Z5550" i="1"/>
  <c r="Z5549" i="1"/>
  <c r="Z5548" i="1"/>
  <c r="Z5547" i="1"/>
  <c r="Z5546" i="1"/>
  <c r="Z5545" i="1"/>
  <c r="Z5544" i="1"/>
  <c r="Z5543" i="1"/>
  <c r="Z5542" i="1"/>
  <c r="Z5541" i="1"/>
  <c r="Z5540" i="1"/>
  <c r="Z5539" i="1"/>
  <c r="Z5538" i="1"/>
  <c r="Z5537" i="1"/>
  <c r="Z5536" i="1"/>
  <c r="Z5535" i="1"/>
  <c r="Z5534" i="1"/>
  <c r="Z5533" i="1"/>
  <c r="Z5532" i="1"/>
  <c r="Z5531" i="1"/>
  <c r="Z5530" i="1"/>
  <c r="Z5529" i="1"/>
  <c r="Z5528" i="1"/>
  <c r="Z5527" i="1"/>
  <c r="Z5526" i="1"/>
  <c r="Z5525" i="1"/>
  <c r="Z5524" i="1"/>
  <c r="Z5523" i="1"/>
  <c r="Z5522" i="1"/>
  <c r="Z5521" i="1"/>
  <c r="Z5520" i="1"/>
  <c r="Z5519" i="1"/>
  <c r="Z5518" i="1"/>
  <c r="Z5517" i="1"/>
  <c r="Z5516" i="1"/>
  <c r="Z5515" i="1"/>
  <c r="Z5514" i="1"/>
  <c r="Z5513" i="1"/>
  <c r="Z5512" i="1"/>
  <c r="Z5511" i="1"/>
  <c r="Z5510" i="1"/>
  <c r="Z5509" i="1"/>
  <c r="Z5508" i="1"/>
  <c r="Z5507" i="1"/>
  <c r="Z5506" i="1"/>
  <c r="Z5505" i="1"/>
  <c r="Z5504" i="1"/>
  <c r="Z5503" i="1"/>
  <c r="Z5502" i="1"/>
  <c r="Z5501" i="1"/>
  <c r="Z5499" i="1"/>
  <c r="Z5498" i="1"/>
  <c r="Z5497" i="1"/>
  <c r="Z5496" i="1"/>
  <c r="Z5494" i="1"/>
  <c r="Z5493" i="1"/>
  <c r="Z5492" i="1"/>
  <c r="Z5491" i="1"/>
  <c r="Z5490" i="1"/>
  <c r="Z5489" i="1"/>
  <c r="Z5488" i="1"/>
  <c r="Z5487" i="1"/>
  <c r="Z5486" i="1"/>
  <c r="Z5485" i="1"/>
  <c r="Z5484" i="1"/>
  <c r="Z5483" i="1"/>
  <c r="Z5482" i="1"/>
  <c r="Z5481" i="1"/>
  <c r="Z5480" i="1"/>
  <c r="Z5479" i="1"/>
  <c r="Z5478" i="1"/>
  <c r="Z5477" i="1"/>
  <c r="Z5476" i="1"/>
  <c r="Z5475" i="1"/>
  <c r="Z5474" i="1"/>
  <c r="Z5473" i="1"/>
  <c r="Z5472" i="1"/>
  <c r="Z5471" i="1"/>
  <c r="Z5470" i="1"/>
  <c r="Z5469" i="1"/>
  <c r="Z5468" i="1"/>
  <c r="Z5467" i="1"/>
  <c r="Z5466" i="1"/>
  <c r="Z5465" i="1"/>
  <c r="Z5464" i="1"/>
  <c r="Z5463" i="1"/>
  <c r="Z5462" i="1"/>
  <c r="Z5461" i="1"/>
  <c r="Z5460" i="1"/>
  <c r="Z5459" i="1"/>
  <c r="Z5458" i="1"/>
  <c r="Z5457" i="1"/>
  <c r="Z5456" i="1"/>
  <c r="Z5455" i="1"/>
  <c r="Z5454" i="1"/>
  <c r="Z5453" i="1"/>
  <c r="Z5452" i="1"/>
  <c r="Z5451" i="1"/>
  <c r="Z5450" i="1"/>
  <c r="Z5449" i="1"/>
  <c r="Z5448" i="1"/>
  <c r="Z5447" i="1"/>
  <c r="Z5446" i="1"/>
  <c r="Z5445" i="1"/>
  <c r="Z5444" i="1"/>
  <c r="Z5443" i="1"/>
  <c r="Z5442" i="1"/>
  <c r="Z5441" i="1"/>
  <c r="Z5438" i="1"/>
  <c r="Z5437" i="1"/>
  <c r="Z5436" i="1"/>
  <c r="Z5435" i="1"/>
  <c r="Z5434" i="1"/>
  <c r="Z5433" i="1"/>
  <c r="Z5432" i="1"/>
  <c r="Z5431" i="1"/>
  <c r="Z5429" i="1"/>
  <c r="Z5428" i="1"/>
  <c r="Z5427" i="1"/>
  <c r="Z5426" i="1"/>
  <c r="Z5424" i="1"/>
  <c r="Z5423" i="1"/>
  <c r="Z5422" i="1"/>
  <c r="Z5421" i="1"/>
  <c r="Z5419" i="1"/>
  <c r="Z5418" i="1"/>
  <c r="Z5417" i="1"/>
  <c r="Z5416" i="1"/>
  <c r="Z5415" i="1"/>
  <c r="Z5414" i="1"/>
  <c r="Z5413" i="1"/>
  <c r="Z5412" i="1"/>
  <c r="Z5411" i="1"/>
  <c r="Z5410" i="1"/>
  <c r="Z5409" i="1"/>
  <c r="Z5408" i="1"/>
  <c r="Z5404" i="1"/>
  <c r="Z5403" i="1"/>
  <c r="Z5402" i="1"/>
  <c r="Z5401" i="1"/>
  <c r="Z5400" i="1"/>
  <c r="Z5399" i="1"/>
  <c r="Z5398" i="1"/>
  <c r="Z5397" i="1"/>
  <c r="Z5396" i="1"/>
  <c r="Z5395" i="1"/>
  <c r="Z5394" i="1"/>
  <c r="Z5393" i="1"/>
  <c r="Z5392" i="1"/>
  <c r="Z5391" i="1"/>
  <c r="Z5390" i="1"/>
  <c r="Z5389" i="1"/>
  <c r="Z5388" i="1"/>
  <c r="Z5387" i="1"/>
  <c r="Z5385" i="1"/>
  <c r="Z5384" i="1"/>
  <c r="Z5383" i="1"/>
  <c r="Z5382" i="1"/>
  <c r="Z5381" i="1"/>
  <c r="Z5380" i="1"/>
  <c r="Z5379" i="1"/>
  <c r="Z5378" i="1"/>
  <c r="Z5377" i="1"/>
  <c r="Z5376" i="1"/>
  <c r="Z5375" i="1"/>
  <c r="Z5374" i="1"/>
  <c r="Z5373" i="1"/>
  <c r="Z5372" i="1"/>
  <c r="Z5371" i="1"/>
  <c r="Z5370" i="1"/>
  <c r="Z5369" i="1"/>
  <c r="Z5368" i="1"/>
  <c r="Z5367" i="1"/>
  <c r="Z5366" i="1"/>
  <c r="Z5365" i="1"/>
  <c r="Z5364" i="1"/>
  <c r="Z5363" i="1"/>
  <c r="Z5362" i="1"/>
  <c r="Z5361" i="1"/>
  <c r="Z5360" i="1"/>
  <c r="Z5359" i="1"/>
  <c r="Z5358" i="1"/>
  <c r="Z5357" i="1"/>
  <c r="Z5356" i="1"/>
  <c r="Z5355" i="1"/>
  <c r="Z5354" i="1"/>
  <c r="Z5353" i="1"/>
  <c r="Z5352" i="1"/>
  <c r="Z5351" i="1"/>
  <c r="Z5350" i="1"/>
  <c r="Z5349" i="1"/>
  <c r="Z5348" i="1"/>
  <c r="Z5347" i="1"/>
  <c r="Z5346" i="1"/>
  <c r="Z5345" i="1"/>
  <c r="Z5344" i="1"/>
  <c r="Z5342" i="1"/>
  <c r="Z5341" i="1"/>
  <c r="Z5340" i="1"/>
  <c r="Z5338" i="1"/>
  <c r="Z5337" i="1"/>
  <c r="Z5336" i="1"/>
  <c r="Z5335" i="1"/>
  <c r="Z5334" i="1"/>
  <c r="Z5333" i="1"/>
  <c r="Z5332" i="1"/>
  <c r="Z5331" i="1"/>
  <c r="Z5330" i="1"/>
  <c r="Z5329" i="1"/>
  <c r="Z5327" i="1"/>
  <c r="Z5326" i="1"/>
  <c r="Z5325" i="1"/>
  <c r="Z5324" i="1"/>
  <c r="Z5323" i="1"/>
  <c r="Z5322" i="1"/>
  <c r="Z5321" i="1"/>
  <c r="Z5320" i="1"/>
  <c r="Z5319" i="1"/>
  <c r="Z5318" i="1"/>
  <c r="Z5317" i="1"/>
  <c r="Z5316" i="1"/>
  <c r="Z5315" i="1"/>
  <c r="Z5314" i="1"/>
  <c r="Z5312" i="1"/>
  <c r="Z5311" i="1"/>
  <c r="Z5310" i="1"/>
  <c r="Z5309" i="1"/>
  <c r="Z5308" i="1"/>
  <c r="Z5307" i="1"/>
  <c r="Z5306" i="1"/>
  <c r="Z5305" i="1"/>
  <c r="Z5304" i="1"/>
  <c r="Z5303" i="1"/>
  <c r="Z5302" i="1"/>
  <c r="Z5301" i="1"/>
  <c r="Z5300" i="1"/>
  <c r="Z5298" i="1"/>
  <c r="Z5297" i="1"/>
  <c r="Z5296" i="1"/>
  <c r="Z5295" i="1"/>
  <c r="Z5294" i="1"/>
  <c r="Z5293" i="1"/>
  <c r="Z5292" i="1"/>
  <c r="Z5291" i="1"/>
  <c r="Z5290" i="1"/>
  <c r="Z5289" i="1"/>
  <c r="Z5288" i="1"/>
  <c r="Z5287" i="1"/>
  <c r="Z5286" i="1"/>
  <c r="Z5285" i="1"/>
  <c r="Z5284" i="1"/>
  <c r="Z5283" i="1"/>
  <c r="Z5282" i="1"/>
  <c r="Z5281" i="1"/>
  <c r="Z5280" i="1"/>
  <c r="Z5279" i="1"/>
  <c r="Z5278" i="1"/>
  <c r="Z5277" i="1"/>
  <c r="Z5275" i="1"/>
  <c r="Z5274" i="1"/>
  <c r="Z5273" i="1"/>
  <c r="Z5272" i="1"/>
  <c r="Z5271" i="1"/>
  <c r="Z5270" i="1"/>
  <c r="Z5269" i="1"/>
  <c r="Z5268" i="1"/>
  <c r="Z5267" i="1"/>
  <c r="Z5266" i="1"/>
  <c r="Z5265" i="1"/>
  <c r="Z5264" i="1"/>
  <c r="Z5263" i="1"/>
  <c r="Z5262" i="1"/>
  <c r="Z5261" i="1"/>
  <c r="Z5260" i="1"/>
  <c r="Z5259" i="1"/>
  <c r="Z5258" i="1"/>
  <c r="Z5257" i="1"/>
  <c r="Z5256" i="1"/>
  <c r="Z5255" i="1"/>
  <c r="Z5254" i="1"/>
  <c r="Z5253" i="1"/>
  <c r="Z5252" i="1"/>
  <c r="Z5250" i="1"/>
  <c r="Z5249" i="1"/>
  <c r="Z5248" i="1"/>
  <c r="Z5247" i="1"/>
  <c r="Z5246" i="1"/>
  <c r="Z5245" i="1"/>
  <c r="Z5244" i="1"/>
  <c r="Z5243" i="1"/>
  <c r="Z5242" i="1"/>
  <c r="Z5241" i="1"/>
  <c r="Z5240" i="1"/>
  <c r="Z5239" i="1"/>
  <c r="Z5238" i="1"/>
  <c r="Z5237" i="1"/>
  <c r="Z5236" i="1"/>
  <c r="Z5235" i="1"/>
  <c r="Z5234" i="1"/>
  <c r="Z5233" i="1"/>
  <c r="Z5232" i="1"/>
  <c r="Z5231" i="1"/>
  <c r="Z5230" i="1"/>
  <c r="Z5229" i="1"/>
  <c r="Z5228" i="1"/>
  <c r="Z5226" i="1"/>
  <c r="Z5225" i="1"/>
  <c r="Z5224" i="1"/>
  <c r="Z5223" i="1"/>
  <c r="Z5222" i="1"/>
  <c r="Z5221" i="1"/>
  <c r="Z5220" i="1"/>
  <c r="Z5219" i="1"/>
  <c r="Z5218" i="1"/>
  <c r="Z5217" i="1"/>
  <c r="Z5216" i="1"/>
  <c r="Z5215" i="1"/>
  <c r="Z5214" i="1"/>
  <c r="Z5213" i="1"/>
  <c r="Z5212" i="1"/>
  <c r="Z5211" i="1"/>
  <c r="Z5210" i="1"/>
  <c r="Z5209" i="1"/>
  <c r="Z5208" i="1"/>
  <c r="Z5207" i="1"/>
  <c r="Z5206" i="1"/>
  <c r="Z5205" i="1"/>
  <c r="Z5204" i="1"/>
  <c r="Z5203" i="1"/>
  <c r="Z5202" i="1"/>
  <c r="Z5201" i="1"/>
  <c r="Z5200" i="1"/>
  <c r="Z5199" i="1"/>
  <c r="Z5198" i="1"/>
  <c r="Z5197" i="1"/>
  <c r="Z5196" i="1"/>
  <c r="Z5195" i="1"/>
  <c r="Z5194" i="1"/>
  <c r="Z5193" i="1"/>
  <c r="Z5192" i="1"/>
  <c r="Z5191" i="1"/>
  <c r="Z5190" i="1"/>
  <c r="Z5188" i="1"/>
  <c r="Z5187" i="1"/>
  <c r="Z5186" i="1"/>
  <c r="Z5185" i="1"/>
  <c r="Z5184" i="1"/>
  <c r="Z5183" i="1"/>
  <c r="Z5182" i="1"/>
  <c r="Z5181" i="1"/>
  <c r="Z5180" i="1"/>
  <c r="Z5179" i="1"/>
  <c r="Z5178" i="1"/>
  <c r="Z5177" i="1"/>
  <c r="Z5176" i="1"/>
  <c r="Z5175" i="1"/>
  <c r="Z5173" i="1"/>
  <c r="Z5172" i="1"/>
  <c r="Z5170" i="1"/>
  <c r="Z5169" i="1"/>
  <c r="Z5168" i="1"/>
  <c r="Z5167" i="1"/>
  <c r="Z5166" i="1"/>
  <c r="Z5165" i="1"/>
  <c r="Z5164" i="1"/>
  <c r="Z5163" i="1"/>
  <c r="Z5161" i="1"/>
  <c r="Z5160" i="1"/>
  <c r="Z5159" i="1"/>
  <c r="Z5158" i="1"/>
  <c r="Z5157" i="1"/>
  <c r="Z5156" i="1"/>
  <c r="Z5155" i="1"/>
  <c r="Z5154" i="1"/>
  <c r="Z5153" i="1"/>
  <c r="Z5152" i="1"/>
  <c r="Z5151" i="1"/>
  <c r="Z5150" i="1"/>
  <c r="Z5149" i="1"/>
  <c r="Z5148" i="1"/>
  <c r="Z5146" i="1"/>
  <c r="Z5144" i="1"/>
  <c r="Z5143" i="1"/>
  <c r="Z5142" i="1"/>
  <c r="Z5141" i="1"/>
  <c r="Z5140" i="1"/>
  <c r="Z5139" i="1"/>
  <c r="Z5138" i="1"/>
  <c r="Z5137" i="1"/>
  <c r="Z5136" i="1"/>
  <c r="Z5135" i="1"/>
  <c r="Z5134" i="1"/>
  <c r="Z5133" i="1"/>
  <c r="Z5132" i="1"/>
  <c r="Z5131" i="1"/>
  <c r="Z5130" i="1"/>
  <c r="Z5129" i="1"/>
  <c r="Z5128" i="1"/>
  <c r="Z5127" i="1"/>
  <c r="Z5126" i="1"/>
  <c r="Z5125" i="1"/>
  <c r="Z5124" i="1"/>
  <c r="Z5123" i="1"/>
  <c r="Z5122" i="1"/>
  <c r="Z5121" i="1"/>
  <c r="Z5120" i="1"/>
  <c r="Z5119" i="1"/>
  <c r="Z5118" i="1"/>
  <c r="Z5117" i="1"/>
  <c r="Z5116" i="1"/>
  <c r="Z5115" i="1"/>
  <c r="Z5114" i="1"/>
  <c r="Z5113" i="1"/>
  <c r="Z5112" i="1"/>
  <c r="Z5110" i="1"/>
  <c r="Z5109" i="1"/>
  <c r="Z5108" i="1"/>
  <c r="Z5107" i="1"/>
  <c r="Z5106" i="1"/>
  <c r="Z5105" i="1"/>
  <c r="Z5104" i="1"/>
  <c r="Z5103" i="1"/>
  <c r="Z5102" i="1"/>
  <c r="Z5101" i="1"/>
  <c r="Z5099" i="1"/>
  <c r="Z5098" i="1"/>
  <c r="Z5097" i="1"/>
  <c r="Z5095" i="1"/>
  <c r="Z5094" i="1"/>
  <c r="Z5093" i="1"/>
  <c r="Z5092" i="1"/>
  <c r="Z5091" i="1"/>
  <c r="Z5090" i="1"/>
  <c r="Z5089" i="1"/>
  <c r="Z5088" i="1"/>
  <c r="Z5087" i="1"/>
  <c r="Z5086" i="1"/>
  <c r="Z5085" i="1"/>
  <c r="Z5084" i="1"/>
  <c r="Z5083" i="1"/>
  <c r="Z5082" i="1"/>
  <c r="Z5081" i="1"/>
  <c r="Z5080" i="1"/>
  <c r="Z5079" i="1"/>
  <c r="Z5078" i="1"/>
  <c r="Z5077" i="1"/>
  <c r="Z5076" i="1"/>
  <c r="Z5074" i="1"/>
  <c r="Z5073" i="1"/>
  <c r="Z5072" i="1"/>
  <c r="Z5071" i="1"/>
  <c r="Z5070" i="1"/>
  <c r="Z5068" i="1"/>
  <c r="Z5067" i="1"/>
  <c r="Z5066" i="1"/>
  <c r="Z5065" i="1"/>
  <c r="Z5064" i="1"/>
  <c r="Z5063" i="1"/>
  <c r="Z5062" i="1"/>
  <c r="Z5061" i="1"/>
  <c r="Z5060" i="1"/>
  <c r="Z5059" i="1"/>
  <c r="Z5058" i="1"/>
  <c r="Z5057" i="1"/>
  <c r="Z5055" i="1"/>
  <c r="Z5054" i="1"/>
  <c r="Z5053" i="1"/>
  <c r="Z5052" i="1"/>
  <c r="Z5051" i="1"/>
  <c r="Z5050" i="1"/>
  <c r="Z5049" i="1"/>
  <c r="Z5048" i="1"/>
  <c r="Z5047" i="1"/>
  <c r="Z5046" i="1"/>
  <c r="Z5045" i="1"/>
  <c r="Z5044" i="1"/>
  <c r="Z5043" i="1"/>
  <c r="Z5042" i="1"/>
  <c r="Z5041" i="1"/>
  <c r="Z5040" i="1"/>
  <c r="Z5039" i="1"/>
  <c r="Z5038" i="1"/>
  <c r="Z5037" i="1"/>
  <c r="Z5035" i="1"/>
  <c r="Z5034" i="1"/>
  <c r="Z5033" i="1"/>
  <c r="Z5032" i="1"/>
  <c r="Z5031" i="1"/>
  <c r="Z5030" i="1"/>
  <c r="Z5028" i="1"/>
  <c r="Z5027" i="1"/>
  <c r="Z5026" i="1"/>
  <c r="Z5025" i="1"/>
  <c r="Z5024" i="1"/>
  <c r="Z5023" i="1"/>
  <c r="Z5022" i="1"/>
  <c r="Z5021" i="1"/>
  <c r="Z5020" i="1"/>
  <c r="Z5019" i="1"/>
  <c r="Z5018" i="1"/>
  <c r="Z5017" i="1"/>
  <c r="Z5016" i="1"/>
  <c r="Z5015" i="1"/>
  <c r="Z5012" i="1"/>
  <c r="Z5011" i="1"/>
  <c r="Z5010" i="1"/>
  <c r="Z5009" i="1"/>
  <c r="Z5008" i="1"/>
  <c r="Z5007" i="1"/>
  <c r="Z5006" i="1"/>
  <c r="Z5005" i="1"/>
  <c r="Z5004" i="1"/>
  <c r="Z5003" i="1"/>
  <c r="Z5002" i="1"/>
  <c r="Z5001" i="1"/>
  <c r="Z5000" i="1"/>
  <c r="Z4999" i="1"/>
  <c r="Z4998" i="1"/>
  <c r="Z4997" i="1"/>
  <c r="Z4996" i="1"/>
  <c r="Z4995" i="1"/>
  <c r="Z4994" i="1"/>
  <c r="Z4993" i="1"/>
  <c r="Z4992" i="1"/>
  <c r="Z4991" i="1"/>
  <c r="Z4990" i="1"/>
  <c r="Z4989" i="1"/>
  <c r="Z4988" i="1"/>
  <c r="Z4987" i="1"/>
  <c r="Z4986" i="1"/>
  <c r="Z4985" i="1"/>
  <c r="Z4984" i="1"/>
  <c r="Z4983" i="1"/>
  <c r="Z4982" i="1"/>
  <c r="Z4981" i="1"/>
  <c r="Z4980" i="1"/>
  <c r="Z4979" i="1"/>
  <c r="Z4978" i="1"/>
  <c r="Z4977" i="1"/>
  <c r="Z4976" i="1"/>
  <c r="Z4975" i="1"/>
  <c r="Z4974" i="1"/>
  <c r="Z4973" i="1"/>
  <c r="Z4972" i="1"/>
  <c r="Z4971" i="1"/>
  <c r="Z4970" i="1"/>
  <c r="Z4968" i="1"/>
  <c r="Z4967" i="1"/>
  <c r="Z4966" i="1"/>
  <c r="Z4965" i="1"/>
  <c r="Z4964" i="1"/>
  <c r="Z4963" i="1"/>
  <c r="Z4962" i="1"/>
  <c r="Z4961" i="1"/>
  <c r="Z4960" i="1"/>
  <c r="Z4959" i="1"/>
  <c r="Z4958" i="1"/>
  <c r="Z4957" i="1"/>
  <c r="Z4956" i="1"/>
  <c r="Z4954" i="1"/>
  <c r="Z4953" i="1"/>
  <c r="Z4952" i="1"/>
  <c r="Z4951" i="1"/>
  <c r="Z4950" i="1"/>
  <c r="Z4949" i="1"/>
  <c r="Z4948" i="1"/>
  <c r="Z4947" i="1"/>
  <c r="Z4946" i="1"/>
  <c r="Z4945" i="1"/>
  <c r="Z4944" i="1"/>
  <c r="Z4943" i="1"/>
  <c r="Z4942" i="1"/>
  <c r="Z4941" i="1"/>
  <c r="Z4940" i="1"/>
  <c r="Z4939" i="1"/>
  <c r="Z4938" i="1"/>
  <c r="Z4937" i="1"/>
  <c r="Z4936" i="1"/>
  <c r="Z4935" i="1"/>
  <c r="Z4934" i="1"/>
  <c r="Z4933" i="1"/>
  <c r="Z4932" i="1"/>
  <c r="Z4931" i="1"/>
  <c r="Z4929" i="1"/>
  <c r="Z4928" i="1"/>
  <c r="Z4927" i="1"/>
  <c r="Z4926" i="1"/>
  <c r="Z4925" i="1"/>
  <c r="Z4924" i="1"/>
  <c r="Z4923" i="1"/>
  <c r="Z4922" i="1"/>
  <c r="Z4921" i="1"/>
  <c r="Z4920" i="1"/>
  <c r="Z4919" i="1"/>
  <c r="Z4918" i="1"/>
  <c r="Z4917" i="1"/>
  <c r="Z4916" i="1"/>
  <c r="Z4915" i="1"/>
  <c r="Z4914" i="1"/>
  <c r="Z4913" i="1"/>
  <c r="Z4912" i="1"/>
  <c r="Z4911" i="1"/>
  <c r="Z4910" i="1"/>
  <c r="Z4909" i="1"/>
  <c r="Z4908" i="1"/>
  <c r="Z4907" i="1"/>
  <c r="Z4906" i="1"/>
  <c r="Z4905" i="1"/>
  <c r="Z4904" i="1"/>
  <c r="Z4903" i="1"/>
  <c r="Z4902" i="1"/>
  <c r="Z4901" i="1"/>
  <c r="Z4900" i="1"/>
  <c r="Z4899" i="1"/>
  <c r="Z4898" i="1"/>
  <c r="Z4897" i="1"/>
  <c r="Z4896" i="1"/>
  <c r="Z4895" i="1"/>
  <c r="Z4894" i="1"/>
  <c r="Z4893" i="1"/>
  <c r="Z4892" i="1"/>
  <c r="Z4891" i="1"/>
  <c r="Z4890" i="1"/>
  <c r="Z4889" i="1"/>
  <c r="Z4888" i="1"/>
  <c r="Z4887" i="1"/>
  <c r="Z4886" i="1"/>
  <c r="Z4885" i="1"/>
  <c r="Z4884" i="1"/>
  <c r="Z4883" i="1"/>
  <c r="Z4882" i="1"/>
  <c r="Z4881" i="1"/>
  <c r="Z4880" i="1"/>
  <c r="Z4879" i="1"/>
  <c r="Z4878" i="1"/>
  <c r="Z4877" i="1"/>
  <c r="Z4876" i="1"/>
  <c r="Z4875" i="1"/>
  <c r="Z4874" i="1"/>
  <c r="Z4873" i="1"/>
  <c r="Z4872" i="1"/>
  <c r="Z4871" i="1"/>
  <c r="Z4870" i="1"/>
  <c r="Z4869" i="1"/>
  <c r="Z4868" i="1"/>
  <c r="Z4867" i="1"/>
  <c r="Z4866" i="1"/>
  <c r="Z4865" i="1"/>
  <c r="Z4864" i="1"/>
  <c r="Z4863" i="1"/>
  <c r="Z4862" i="1"/>
  <c r="Z4861" i="1"/>
  <c r="Z4860" i="1"/>
  <c r="Z4859" i="1"/>
  <c r="Z4858" i="1"/>
  <c r="Z4856" i="1"/>
  <c r="Z4855" i="1"/>
  <c r="Z4854" i="1"/>
  <c r="Z4853" i="1"/>
  <c r="Z4852" i="1"/>
  <c r="Z4851" i="1"/>
  <c r="Z4850" i="1"/>
  <c r="Z4849" i="1"/>
  <c r="Z4848" i="1"/>
  <c r="Z4847" i="1"/>
  <c r="Z4844" i="1"/>
  <c r="Z4843" i="1"/>
  <c r="Z4842" i="1"/>
  <c r="Z4841" i="1"/>
  <c r="Z4840" i="1"/>
  <c r="Z4839" i="1"/>
  <c r="Z4838" i="1"/>
  <c r="Z4837" i="1"/>
  <c r="Z4836" i="1"/>
  <c r="Z4835" i="1"/>
  <c r="Z4834" i="1"/>
  <c r="Z4833" i="1"/>
  <c r="Z4832" i="1"/>
  <c r="Z4831" i="1"/>
  <c r="Z4830" i="1"/>
  <c r="Z4829" i="1"/>
  <c r="Z4828" i="1"/>
  <c r="Z4827" i="1"/>
  <c r="Z4825" i="1"/>
  <c r="Z4824" i="1"/>
  <c r="Z4823" i="1"/>
  <c r="Z4822" i="1"/>
  <c r="Z4821" i="1"/>
  <c r="Z4820" i="1"/>
  <c r="Z4819" i="1"/>
  <c r="Z4818" i="1"/>
  <c r="Z4817" i="1"/>
  <c r="Z4816" i="1"/>
  <c r="Z4815" i="1"/>
  <c r="Z4814" i="1"/>
  <c r="Z4813" i="1"/>
  <c r="Z4811" i="1"/>
  <c r="Z4810" i="1"/>
  <c r="Z4808" i="1"/>
  <c r="Z4807" i="1"/>
  <c r="Z4806" i="1"/>
  <c r="Z4805" i="1"/>
  <c r="Z4804" i="1"/>
  <c r="Z4803" i="1"/>
  <c r="Z4802" i="1"/>
  <c r="Z4801" i="1"/>
  <c r="Z4800" i="1"/>
  <c r="Z4799" i="1"/>
  <c r="Z4798" i="1"/>
  <c r="Z4797" i="1"/>
  <c r="Z4796" i="1"/>
  <c r="Z4795" i="1"/>
  <c r="Z4794" i="1"/>
  <c r="Z4793" i="1"/>
  <c r="Z4792" i="1"/>
  <c r="Z4791" i="1"/>
  <c r="Z4790" i="1"/>
  <c r="Z4789" i="1"/>
  <c r="Z4788" i="1"/>
  <c r="Z4787" i="1"/>
  <c r="Z4786" i="1"/>
  <c r="Z4785" i="1"/>
  <c r="Z4784" i="1"/>
  <c r="Z4783" i="1"/>
  <c r="Z4782" i="1"/>
  <c r="Z4780" i="1"/>
  <c r="Z4779" i="1"/>
  <c r="Z4777" i="1"/>
  <c r="Z4776" i="1"/>
  <c r="Z4774" i="1"/>
  <c r="Z4772" i="1"/>
  <c r="Z4770" i="1"/>
  <c r="Z4769" i="1"/>
  <c r="Z4768" i="1"/>
  <c r="Z4767" i="1"/>
  <c r="Z4766" i="1"/>
  <c r="Z4765" i="1"/>
  <c r="Z4764" i="1"/>
  <c r="Z4763" i="1"/>
  <c r="Z4762" i="1"/>
  <c r="Z4761" i="1"/>
  <c r="Z4760" i="1"/>
  <c r="Z4759" i="1"/>
  <c r="Z4758" i="1"/>
  <c r="Z4757" i="1"/>
  <c r="Z4756" i="1"/>
  <c r="Z4755" i="1"/>
  <c r="Z4754" i="1"/>
  <c r="Z4753" i="1"/>
  <c r="Z4752" i="1"/>
  <c r="Z4749" i="1"/>
  <c r="Z4748" i="1"/>
  <c r="Z4747" i="1"/>
  <c r="Z4746" i="1"/>
  <c r="Z4745" i="1"/>
  <c r="Z4744" i="1"/>
  <c r="Z4743" i="1"/>
  <c r="Z4741" i="1"/>
  <c r="Z4740" i="1"/>
  <c r="Z4739" i="1"/>
  <c r="Z4738" i="1"/>
  <c r="Z4737" i="1"/>
  <c r="Z4735" i="1"/>
  <c r="Z4732" i="1"/>
  <c r="Z4731" i="1"/>
  <c r="Z4730" i="1"/>
  <c r="Z4729" i="1"/>
  <c r="Z4728" i="1"/>
  <c r="Z4727" i="1"/>
  <c r="Z4725" i="1"/>
  <c r="Z4724" i="1"/>
  <c r="Z4722" i="1"/>
  <c r="Z4721" i="1"/>
  <c r="Z4720" i="1"/>
  <c r="Z4719" i="1"/>
  <c r="Z4718" i="1"/>
  <c r="Z4716" i="1"/>
  <c r="Z4715" i="1"/>
  <c r="Z4714" i="1"/>
  <c r="Z4713" i="1"/>
  <c r="Z4712" i="1"/>
  <c r="Z4710" i="1"/>
  <c r="Z4709" i="1"/>
  <c r="Z4708" i="1"/>
  <c r="Z4707" i="1"/>
  <c r="Z4706" i="1"/>
  <c r="Z4705" i="1"/>
  <c r="Z4704" i="1"/>
  <c r="Z4703" i="1"/>
  <c r="Z4702" i="1"/>
  <c r="Z4701" i="1"/>
  <c r="Z4700" i="1"/>
  <c r="Z4699" i="1"/>
  <c r="Z4698" i="1"/>
  <c r="Z4697" i="1"/>
  <c r="Z4696" i="1"/>
  <c r="Z4695" i="1"/>
  <c r="Z4694" i="1"/>
  <c r="Z4693" i="1"/>
  <c r="Z4692" i="1"/>
  <c r="Z4691" i="1"/>
  <c r="Z4690" i="1"/>
  <c r="Z4689" i="1"/>
  <c r="Z4688" i="1"/>
  <c r="Z4687" i="1"/>
  <c r="Z4686" i="1"/>
  <c r="Z4685" i="1"/>
  <c r="Z4684" i="1"/>
  <c r="Z4683" i="1"/>
  <c r="Z4681" i="1"/>
  <c r="Z4680" i="1"/>
  <c r="Z4679" i="1"/>
  <c r="Z4678" i="1"/>
  <c r="Z4677" i="1"/>
  <c r="Z4676" i="1"/>
  <c r="Z4675" i="1"/>
  <c r="Z4674" i="1"/>
  <c r="Z4673" i="1"/>
  <c r="Z4672" i="1"/>
  <c r="Z4671" i="1"/>
  <c r="Z4670" i="1"/>
  <c r="Z4669" i="1"/>
  <c r="Z4668" i="1"/>
  <c r="Z4667" i="1"/>
  <c r="Z4666" i="1"/>
  <c r="Z4665" i="1"/>
  <c r="Z4664" i="1"/>
  <c r="Z4663" i="1"/>
  <c r="Z4662" i="1"/>
  <c r="Z4661" i="1"/>
  <c r="Z4660" i="1"/>
  <c r="Z4659" i="1"/>
  <c r="Z4658" i="1"/>
  <c r="Z4657" i="1"/>
  <c r="Z4656" i="1"/>
  <c r="Z4655" i="1"/>
  <c r="Z4654" i="1"/>
  <c r="Z4653" i="1"/>
  <c r="Z4652" i="1"/>
  <c r="Z4651" i="1"/>
  <c r="Z4650" i="1"/>
  <c r="Z4649" i="1"/>
  <c r="Z4648" i="1"/>
  <c r="Z4646" i="1"/>
  <c r="Z4645" i="1"/>
  <c r="Z4644" i="1"/>
  <c r="Z4643" i="1"/>
  <c r="Z4642" i="1"/>
  <c r="Z4641" i="1"/>
  <c r="Z4640" i="1"/>
  <c r="Z4639" i="1"/>
  <c r="Z4638" i="1"/>
  <c r="Z4637" i="1"/>
  <c r="Z4636" i="1"/>
  <c r="Z4635" i="1"/>
  <c r="Z4634" i="1"/>
  <c r="Z4633" i="1"/>
  <c r="Z4632" i="1"/>
  <c r="Z4631" i="1"/>
  <c r="Z4630" i="1"/>
  <c r="Z4629" i="1"/>
  <c r="Z4628" i="1"/>
  <c r="Z4627" i="1"/>
  <c r="Z4626" i="1"/>
  <c r="Z4625" i="1"/>
  <c r="Z4624" i="1"/>
  <c r="Z4623" i="1"/>
  <c r="Z4622" i="1"/>
  <c r="Z4621" i="1"/>
  <c r="Z4620" i="1"/>
  <c r="Z4619" i="1"/>
  <c r="Z4618" i="1"/>
  <c r="Z4617" i="1"/>
  <c r="Z4616" i="1"/>
  <c r="Z4614" i="1"/>
  <c r="Z4613" i="1"/>
  <c r="Z4612" i="1"/>
  <c r="Z4611" i="1"/>
  <c r="Z4610" i="1"/>
  <c r="Z4609" i="1"/>
  <c r="Z4608" i="1"/>
  <c r="Z4607" i="1"/>
  <c r="Z4606" i="1"/>
  <c r="Z4605" i="1"/>
  <c r="Z4604" i="1"/>
  <c r="Z4603" i="1"/>
  <c r="Z4602" i="1"/>
  <c r="Z4601" i="1"/>
  <c r="Z4600" i="1"/>
  <c r="Z4599" i="1"/>
  <c r="Z4598" i="1"/>
  <c r="Z4597" i="1"/>
  <c r="Z4596" i="1"/>
  <c r="Z4595" i="1"/>
  <c r="Z4594" i="1"/>
  <c r="Z4593" i="1"/>
  <c r="Z4592" i="1"/>
  <c r="Z4591" i="1"/>
  <c r="Z4590" i="1"/>
  <c r="Z4588" i="1"/>
  <c r="Z4587" i="1"/>
  <c r="Z4586" i="1"/>
  <c r="Z4584" i="1"/>
  <c r="Z4583" i="1"/>
  <c r="Z4582" i="1"/>
  <c r="Z4581" i="1"/>
  <c r="Z4580" i="1"/>
  <c r="Z4579" i="1"/>
  <c r="Z4577" i="1"/>
  <c r="Z4576" i="1"/>
  <c r="Z4575" i="1"/>
  <c r="Z4574" i="1"/>
  <c r="Z4573" i="1"/>
  <c r="Z4572" i="1"/>
  <c r="Z4571" i="1"/>
  <c r="Z4570" i="1"/>
  <c r="Z4569" i="1"/>
  <c r="Z4568" i="1"/>
  <c r="Z4567" i="1"/>
  <c r="Z4566" i="1"/>
  <c r="Z4565" i="1"/>
  <c r="Z4564" i="1"/>
  <c r="Z4562" i="1"/>
  <c r="Z4561" i="1"/>
  <c r="Z4560" i="1"/>
  <c r="Z4559" i="1"/>
  <c r="Z4558" i="1"/>
  <c r="Z4557" i="1"/>
  <c r="Z4556" i="1"/>
  <c r="Z4555" i="1"/>
  <c r="Z4554" i="1"/>
  <c r="Z4553" i="1"/>
  <c r="Z4552" i="1"/>
  <c r="Z4551" i="1"/>
  <c r="Z4550" i="1"/>
  <c r="Z4549" i="1"/>
  <c r="Z4548" i="1"/>
  <c r="Z4547" i="1"/>
  <c r="Z4546" i="1"/>
  <c r="Z4545" i="1"/>
  <c r="Z4544" i="1"/>
  <c r="Z4543" i="1"/>
  <c r="Z4542" i="1"/>
  <c r="Z4541" i="1"/>
  <c r="Z4539" i="1"/>
  <c r="Z4538" i="1"/>
  <c r="Z4537" i="1"/>
  <c r="Z4536" i="1"/>
  <c r="Z4535" i="1"/>
  <c r="Z4534" i="1"/>
  <c r="Z4533" i="1"/>
  <c r="Z4532" i="1"/>
  <c r="Z4531" i="1"/>
  <c r="Z4530" i="1"/>
  <c r="Z4529" i="1"/>
  <c r="Z4528" i="1"/>
  <c r="Z4526" i="1"/>
  <c r="Z4525" i="1"/>
  <c r="Z4524" i="1"/>
  <c r="Z4523" i="1"/>
  <c r="Z4522" i="1"/>
  <c r="Z4521" i="1"/>
  <c r="Z4520" i="1"/>
  <c r="Z4519" i="1"/>
  <c r="Z4518" i="1"/>
  <c r="Z4517" i="1"/>
  <c r="Z4516" i="1"/>
  <c r="Z4515" i="1"/>
  <c r="Z4514" i="1"/>
  <c r="Z4513" i="1"/>
  <c r="Z4512" i="1"/>
  <c r="Z4511" i="1"/>
  <c r="Z4510" i="1"/>
  <c r="Z4509" i="1"/>
  <c r="Z4508" i="1"/>
  <c r="Z4507" i="1"/>
  <c r="Z4506" i="1"/>
  <c r="Z4505" i="1"/>
  <c r="Z4504" i="1"/>
  <c r="Z4503" i="1"/>
  <c r="Z4502" i="1"/>
  <c r="Z4501" i="1"/>
  <c r="Z4500" i="1"/>
  <c r="Z4499" i="1"/>
  <c r="Z4498" i="1"/>
  <c r="Z4497" i="1"/>
  <c r="Z4496" i="1"/>
  <c r="Z4495" i="1"/>
  <c r="Z4494" i="1"/>
  <c r="Z4493" i="1"/>
  <c r="Z4492" i="1"/>
  <c r="Z4491" i="1"/>
  <c r="Z4490" i="1"/>
  <c r="Z4489" i="1"/>
  <c r="Z4488" i="1"/>
  <c r="Z4487" i="1"/>
  <c r="Z4485" i="1"/>
  <c r="Z4484" i="1"/>
  <c r="Z4483" i="1"/>
  <c r="Z4482" i="1"/>
  <c r="Z4480" i="1"/>
  <c r="Z4479" i="1"/>
  <c r="Z4478" i="1"/>
  <c r="Z4477" i="1"/>
  <c r="Z4476" i="1"/>
  <c r="Z4475" i="1"/>
  <c r="Z4474" i="1"/>
  <c r="Z4473" i="1"/>
  <c r="Z4472" i="1"/>
  <c r="Z4471" i="1"/>
  <c r="Z4470" i="1"/>
  <c r="Z4469" i="1"/>
  <c r="Z4468" i="1"/>
  <c r="Z4467" i="1"/>
  <c r="Z4466" i="1"/>
  <c r="Z4465" i="1"/>
  <c r="Z4463" i="1"/>
  <c r="Z4462" i="1"/>
  <c r="Z4461" i="1"/>
  <c r="Z4460" i="1"/>
  <c r="Z4458" i="1"/>
  <c r="Z4457" i="1"/>
  <c r="Z4456" i="1"/>
  <c r="Z4454" i="1"/>
  <c r="Z4453" i="1"/>
  <c r="Z4452" i="1"/>
  <c r="Z4451" i="1"/>
  <c r="Z4450" i="1"/>
  <c r="Z4449" i="1"/>
  <c r="Z4448" i="1"/>
  <c r="Z4447" i="1"/>
  <c r="Z4446" i="1"/>
  <c r="Z4445" i="1"/>
  <c r="Z4444" i="1"/>
  <c r="Z4443" i="1"/>
  <c r="Z4442" i="1"/>
  <c r="Z4441" i="1"/>
  <c r="Z4440" i="1"/>
  <c r="Z4439" i="1"/>
  <c r="Z4438" i="1"/>
  <c r="Z4437" i="1"/>
  <c r="Z4436" i="1"/>
  <c r="Z4435" i="1"/>
  <c r="Z4434" i="1"/>
  <c r="Z4433" i="1"/>
  <c r="Z4432" i="1"/>
  <c r="Z4431" i="1"/>
  <c r="Z4430" i="1"/>
  <c r="Z4429" i="1"/>
  <c r="Z4428" i="1"/>
  <c r="Z4426" i="1"/>
  <c r="Z4425" i="1"/>
  <c r="Z4423" i="1"/>
  <c r="Z4422" i="1"/>
  <c r="Z4420" i="1"/>
  <c r="Z4419" i="1"/>
  <c r="Z4418" i="1"/>
  <c r="Z4417" i="1"/>
  <c r="Z4416" i="1"/>
  <c r="Z4415" i="1"/>
  <c r="Z4414" i="1"/>
  <c r="Z4413" i="1"/>
  <c r="Z4412" i="1"/>
  <c r="Z4411" i="1"/>
  <c r="Z4409" i="1"/>
  <c r="Z4408" i="1"/>
  <c r="Z4407" i="1"/>
  <c r="Z4406" i="1"/>
  <c r="Z4405" i="1"/>
  <c r="Z4404" i="1"/>
  <c r="Z4403" i="1"/>
  <c r="Z4402" i="1"/>
  <c r="Z4401" i="1"/>
  <c r="Z4400" i="1"/>
  <c r="Z4399" i="1"/>
  <c r="Z4398" i="1"/>
  <c r="Z4397" i="1"/>
  <c r="Z4396" i="1"/>
  <c r="Z4395" i="1"/>
  <c r="Z4394" i="1"/>
  <c r="Z4393" i="1"/>
  <c r="Z4392" i="1"/>
  <c r="Z4390" i="1"/>
  <c r="Z4389" i="1"/>
  <c r="Z4388" i="1"/>
  <c r="Z4387" i="1"/>
  <c r="Z4386" i="1"/>
  <c r="Z4385" i="1"/>
  <c r="Z4384" i="1"/>
  <c r="Z4383" i="1"/>
  <c r="Z4382" i="1"/>
  <c r="Z4381" i="1"/>
  <c r="Z4380" i="1"/>
  <c r="Z4379" i="1"/>
  <c r="Z4378" i="1"/>
  <c r="Z4376" i="1"/>
  <c r="Z4375" i="1"/>
  <c r="Z4374" i="1"/>
  <c r="Z4373" i="1"/>
  <c r="Z4372" i="1"/>
  <c r="Z4371" i="1"/>
  <c r="Z4370" i="1"/>
  <c r="Z4369" i="1"/>
  <c r="Z4368" i="1"/>
  <c r="Z4367" i="1"/>
  <c r="Z4366" i="1"/>
  <c r="Z4365" i="1"/>
  <c r="Z4364" i="1"/>
  <c r="Z4363" i="1"/>
  <c r="Z4362" i="1"/>
  <c r="Z4361" i="1"/>
  <c r="Z4360" i="1"/>
  <c r="Z4359" i="1"/>
  <c r="Z4358" i="1"/>
  <c r="Z4357" i="1"/>
  <c r="Z4356" i="1"/>
  <c r="Z4355" i="1"/>
  <c r="Z4354" i="1"/>
  <c r="Z4353" i="1"/>
  <c r="Z4352" i="1"/>
  <c r="Z4351" i="1"/>
  <c r="Z4350" i="1"/>
  <c r="Z4349" i="1"/>
  <c r="Z4348" i="1"/>
  <c r="Z4347" i="1"/>
  <c r="Z4346" i="1"/>
  <c r="Z4344" i="1"/>
  <c r="Z4343" i="1"/>
  <c r="Z4342" i="1"/>
  <c r="Z4341" i="1"/>
  <c r="Z4339" i="1"/>
  <c r="Z4338" i="1"/>
  <c r="Z4337" i="1"/>
  <c r="Z4336" i="1"/>
  <c r="Z4335" i="1"/>
  <c r="Z4334" i="1"/>
  <c r="Z4333" i="1"/>
  <c r="Z4332" i="1"/>
  <c r="Z4331" i="1"/>
  <c r="Z4329" i="1"/>
  <c r="Z4328" i="1"/>
  <c r="Z4327" i="1"/>
  <c r="Z4326" i="1"/>
  <c r="Z4325" i="1"/>
  <c r="Z4324" i="1"/>
  <c r="Z4322" i="1"/>
  <c r="Z4321" i="1"/>
  <c r="Z4320" i="1"/>
  <c r="Z4319" i="1"/>
  <c r="Z4318" i="1"/>
  <c r="Z4317" i="1"/>
  <c r="Z4316" i="1"/>
  <c r="Z4315" i="1"/>
  <c r="Z4314" i="1"/>
  <c r="Z4313" i="1"/>
  <c r="Z4312" i="1"/>
  <c r="Z4311" i="1"/>
  <c r="Z4310" i="1"/>
  <c r="Z4309" i="1"/>
  <c r="Z4308" i="1"/>
  <c r="Z4307" i="1"/>
  <c r="Z4306" i="1"/>
  <c r="Z4304" i="1"/>
  <c r="Z4303" i="1"/>
  <c r="Z4302" i="1"/>
  <c r="Z4301" i="1"/>
  <c r="Z4300" i="1"/>
  <c r="Z4299" i="1"/>
  <c r="Z4298" i="1"/>
  <c r="Z4297" i="1"/>
  <c r="Z4296" i="1"/>
  <c r="Z4295" i="1"/>
  <c r="Z4294" i="1"/>
  <c r="Z4293" i="1"/>
  <c r="Z4292" i="1"/>
  <c r="Z4290" i="1"/>
  <c r="Z4289" i="1"/>
  <c r="Z4288" i="1"/>
  <c r="Z4287" i="1"/>
  <c r="Z4286" i="1"/>
  <c r="Z4285" i="1"/>
  <c r="Z4284" i="1"/>
  <c r="Z4283" i="1"/>
  <c r="Z4282" i="1"/>
  <c r="Z4281" i="1"/>
  <c r="Z4280" i="1"/>
  <c r="Z4279" i="1"/>
  <c r="Z4278" i="1"/>
  <c r="Z4277" i="1"/>
  <c r="Z4276" i="1"/>
  <c r="Z4275" i="1"/>
  <c r="Z4274" i="1"/>
  <c r="Z4273" i="1"/>
  <c r="Z4272" i="1"/>
  <c r="Z4271" i="1"/>
  <c r="Z4270" i="1"/>
  <c r="Z4269" i="1"/>
  <c r="Z4268" i="1"/>
  <c r="Z4267" i="1"/>
  <c r="Z4266" i="1"/>
  <c r="Z4265" i="1"/>
  <c r="Z4264" i="1"/>
  <c r="Z4263" i="1"/>
  <c r="Z4262" i="1"/>
  <c r="Z4261" i="1"/>
  <c r="Z4260" i="1"/>
  <c r="Z4259" i="1"/>
  <c r="Z4258" i="1"/>
  <c r="Z4257" i="1"/>
  <c r="Z4256" i="1"/>
  <c r="Z4254" i="1"/>
  <c r="Z4253" i="1"/>
  <c r="Z4252" i="1"/>
  <c r="Z4251" i="1"/>
  <c r="Z4250" i="1"/>
  <c r="Z4249" i="1"/>
  <c r="Z4248" i="1"/>
  <c r="Z4247" i="1"/>
  <c r="Z4246" i="1"/>
  <c r="Z4245" i="1"/>
  <c r="Z4244" i="1"/>
  <c r="Z4243" i="1"/>
  <c r="Z4242" i="1"/>
  <c r="Z4241" i="1"/>
  <c r="Z4240" i="1"/>
  <c r="Z4239" i="1"/>
  <c r="Z4238" i="1"/>
  <c r="Z4237" i="1"/>
  <c r="Z4236" i="1"/>
  <c r="Z4235" i="1"/>
  <c r="Z4234" i="1"/>
  <c r="Z4233" i="1"/>
  <c r="Z4232" i="1"/>
  <c r="Z4231" i="1"/>
  <c r="Z4230" i="1"/>
  <c r="Z4229" i="1"/>
  <c r="Z4228" i="1"/>
  <c r="Z4227" i="1"/>
  <c r="Z4226" i="1"/>
  <c r="Z4225" i="1"/>
  <c r="Z4224" i="1"/>
  <c r="Z4223" i="1"/>
  <c r="Z4222" i="1"/>
  <c r="Z4221" i="1"/>
  <c r="Z4220" i="1"/>
  <c r="Z4219" i="1"/>
  <c r="Z4218" i="1"/>
  <c r="Z4216" i="1"/>
  <c r="Z4215" i="1"/>
  <c r="Z4213" i="1"/>
  <c r="Z4212" i="1"/>
  <c r="Z4211" i="1"/>
  <c r="Z4210" i="1"/>
  <c r="Z4209" i="1"/>
  <c r="Z4208" i="1"/>
  <c r="Z4207" i="1"/>
  <c r="Z4206" i="1"/>
  <c r="Z4205" i="1"/>
  <c r="Z4204" i="1"/>
  <c r="Z4203" i="1"/>
  <c r="Z4201" i="1"/>
  <c r="Z4200" i="1"/>
  <c r="Z4199" i="1"/>
  <c r="Z4198" i="1"/>
  <c r="Z4197" i="1"/>
  <c r="Z4196" i="1"/>
  <c r="Z4195" i="1"/>
  <c r="Z4193" i="1"/>
  <c r="Z4192" i="1"/>
  <c r="Z4191" i="1"/>
  <c r="Z4190" i="1"/>
  <c r="Z4189" i="1"/>
  <c r="Z4188" i="1"/>
  <c r="Z4187" i="1"/>
  <c r="Z4186" i="1"/>
  <c r="Z4185" i="1"/>
  <c r="Z4184" i="1"/>
  <c r="Z4183" i="1"/>
  <c r="Z4182" i="1"/>
  <c r="Z4181" i="1"/>
  <c r="Z4180" i="1"/>
  <c r="Z4179" i="1"/>
  <c r="Z4178" i="1"/>
  <c r="Z4177" i="1"/>
  <c r="Z4176" i="1"/>
  <c r="Z4175" i="1"/>
  <c r="Z4173" i="1"/>
  <c r="Z4172" i="1"/>
  <c r="Z4171" i="1"/>
  <c r="Z4170" i="1"/>
  <c r="Z4169" i="1"/>
  <c r="Z4168" i="1"/>
  <c r="Z4167" i="1"/>
  <c r="Z4165" i="1"/>
  <c r="Z4164" i="1"/>
  <c r="Z4163" i="1"/>
  <c r="Z4162" i="1"/>
  <c r="Z4161" i="1"/>
  <c r="Z4160" i="1"/>
  <c r="Z4159" i="1"/>
  <c r="Z4158" i="1"/>
  <c r="Z4157" i="1"/>
  <c r="Z4156" i="1"/>
  <c r="Z4155" i="1"/>
  <c r="Z4153" i="1"/>
  <c r="Z4152" i="1"/>
  <c r="Z4151" i="1"/>
  <c r="Z4150" i="1"/>
  <c r="Z4149" i="1"/>
  <c r="Z4148" i="1"/>
  <c r="Z4147" i="1"/>
  <c r="Z4145" i="1"/>
  <c r="Z4144" i="1"/>
  <c r="Z4143" i="1"/>
  <c r="Z4142" i="1"/>
  <c r="Z4141" i="1"/>
  <c r="Z4140" i="1"/>
  <c r="Z4139" i="1"/>
  <c r="Z4138" i="1"/>
  <c r="Z4136" i="1"/>
  <c r="Z4135" i="1"/>
  <c r="Z4134" i="1"/>
  <c r="Z4133" i="1"/>
  <c r="Z4131" i="1"/>
  <c r="Z4130" i="1"/>
  <c r="Z4129" i="1"/>
  <c r="Z4127" i="1"/>
  <c r="Z4126" i="1"/>
  <c r="Z4125" i="1"/>
  <c r="Z4124" i="1"/>
  <c r="Z4123" i="1"/>
  <c r="Z4122" i="1"/>
  <c r="Z4121" i="1"/>
  <c r="Z4120" i="1"/>
  <c r="Z4119" i="1"/>
  <c r="Z4118" i="1"/>
  <c r="Z4117" i="1"/>
  <c r="Z4116" i="1"/>
  <c r="Z4115" i="1"/>
  <c r="Z4114" i="1"/>
  <c r="Z4113" i="1"/>
  <c r="Z4112" i="1"/>
  <c r="Z4111" i="1"/>
  <c r="Z4110" i="1"/>
  <c r="Z4109" i="1"/>
  <c r="Z4108" i="1"/>
  <c r="Z4107" i="1"/>
  <c r="Z4106" i="1"/>
  <c r="Z4105" i="1"/>
  <c r="Z4104" i="1"/>
  <c r="Z4103" i="1"/>
  <c r="Z4102" i="1"/>
  <c r="Z4101" i="1"/>
  <c r="Z4100" i="1"/>
  <c r="Z4099" i="1"/>
  <c r="Z4098" i="1"/>
  <c r="Z4097" i="1"/>
  <c r="Z4096" i="1"/>
  <c r="Z4095" i="1"/>
  <c r="Z4094" i="1"/>
  <c r="Z4093" i="1"/>
  <c r="Z4092" i="1"/>
  <c r="Z4091" i="1"/>
  <c r="Z4090" i="1"/>
  <c r="Z4089" i="1"/>
  <c r="Z4088" i="1"/>
  <c r="Z4087" i="1"/>
  <c r="Z4086" i="1"/>
  <c r="Z4085" i="1"/>
  <c r="Z4084" i="1"/>
  <c r="Z4083" i="1"/>
  <c r="Z4082" i="1"/>
  <c r="Z4081" i="1"/>
  <c r="Z4080" i="1"/>
  <c r="Z4078" i="1"/>
  <c r="Z4077" i="1"/>
  <c r="Z4076" i="1"/>
  <c r="Z4075" i="1"/>
  <c r="Z4074" i="1"/>
  <c r="Z4073" i="1"/>
  <c r="Z4072" i="1"/>
  <c r="Z4071" i="1"/>
  <c r="Z4070" i="1"/>
  <c r="Z4069" i="1"/>
  <c r="Z4068" i="1"/>
  <c r="Z4067" i="1"/>
  <c r="Z4066" i="1"/>
  <c r="Z4065" i="1"/>
  <c r="Z4064" i="1"/>
  <c r="Z4063" i="1"/>
  <c r="Z4062" i="1"/>
  <c r="Z4061" i="1"/>
  <c r="Z4060" i="1"/>
  <c r="Z4059" i="1"/>
  <c r="Z4058" i="1"/>
  <c r="Z4057" i="1"/>
  <c r="Z4056" i="1"/>
  <c r="Z4055" i="1"/>
  <c r="Z4054" i="1"/>
  <c r="Z4053" i="1"/>
  <c r="Z4052" i="1"/>
  <c r="Z4051" i="1"/>
  <c r="Z4050" i="1"/>
  <c r="Z4049" i="1"/>
  <c r="Z4048" i="1"/>
  <c r="Z4047" i="1"/>
  <c r="Z4046" i="1"/>
  <c r="Z4045" i="1"/>
  <c r="Z4044" i="1"/>
  <c r="Z4043" i="1"/>
  <c r="Z4042" i="1"/>
  <c r="Z4041" i="1"/>
  <c r="Z4039" i="1"/>
  <c r="Z4038" i="1"/>
  <c r="Z4037" i="1"/>
  <c r="Z4036" i="1"/>
  <c r="Z4035" i="1"/>
  <c r="Z4034" i="1"/>
  <c r="Z4033" i="1"/>
  <c r="Z4032" i="1"/>
  <c r="Z4030" i="1"/>
  <c r="Z4029" i="1"/>
  <c r="Z4028" i="1"/>
  <c r="Z4027" i="1"/>
  <c r="Z4026" i="1"/>
  <c r="Z4025" i="1"/>
  <c r="Z4024" i="1"/>
  <c r="Z4023" i="1"/>
  <c r="Z4022" i="1"/>
  <c r="Z4021" i="1"/>
  <c r="Z4020" i="1"/>
  <c r="Z4019" i="1"/>
  <c r="Z4018" i="1"/>
  <c r="Z4017" i="1"/>
  <c r="Z4016" i="1"/>
  <c r="Z4015" i="1"/>
  <c r="Z4014" i="1"/>
  <c r="Z4013" i="1"/>
  <c r="Z4012" i="1"/>
  <c r="Z4011" i="1"/>
  <c r="Z4010" i="1"/>
  <c r="Z4009" i="1"/>
  <c r="Z4008" i="1"/>
  <c r="Z4007" i="1"/>
  <c r="Z4006" i="1"/>
  <c r="Z4005" i="1"/>
  <c r="Z4004" i="1"/>
  <c r="Z4003" i="1"/>
  <c r="Z4002" i="1"/>
  <c r="Z4001" i="1"/>
  <c r="Z4000" i="1"/>
  <c r="Z3999" i="1"/>
  <c r="Z3998" i="1"/>
  <c r="Z3997" i="1"/>
  <c r="Z3996" i="1"/>
  <c r="Z3995" i="1"/>
  <c r="Z3994" i="1"/>
  <c r="Z3993" i="1"/>
  <c r="Z3992" i="1"/>
  <c r="Z3991" i="1"/>
  <c r="Z3990" i="1"/>
  <c r="Z3989" i="1"/>
  <c r="Z3988" i="1"/>
  <c r="Z3987" i="1"/>
  <c r="Z3986" i="1"/>
  <c r="Z3985" i="1"/>
  <c r="Z3984" i="1"/>
  <c r="Z3983" i="1"/>
  <c r="Z3982" i="1"/>
  <c r="Z3981" i="1"/>
  <c r="Z3979" i="1"/>
  <c r="Z3978" i="1"/>
  <c r="Z3976" i="1"/>
  <c r="Z3975" i="1"/>
  <c r="Z3974" i="1"/>
  <c r="Z3973" i="1"/>
  <c r="Z3972" i="1"/>
  <c r="Z3971" i="1"/>
  <c r="Z3969" i="1"/>
  <c r="Z3968" i="1"/>
  <c r="Z3967" i="1"/>
  <c r="Z3966" i="1"/>
  <c r="Z3965" i="1"/>
  <c r="Z3963" i="1"/>
  <c r="Z3962" i="1"/>
  <c r="Z3959" i="1"/>
  <c r="Z3958" i="1"/>
  <c r="Z3957" i="1"/>
  <c r="Z3956" i="1"/>
  <c r="Z3954" i="1"/>
  <c r="Z3953" i="1"/>
  <c r="Z3952" i="1"/>
  <c r="Z3951" i="1"/>
  <c r="Z3950" i="1"/>
  <c r="Z3949" i="1"/>
  <c r="Z3948" i="1"/>
  <c r="Z3947" i="1"/>
  <c r="Z3946" i="1"/>
  <c r="Z3945" i="1"/>
  <c r="Z3944" i="1"/>
  <c r="Z3943" i="1"/>
  <c r="Z3942" i="1"/>
  <c r="Z3941" i="1"/>
  <c r="Z3940" i="1"/>
  <c r="Z3939" i="1"/>
  <c r="Z3938" i="1"/>
  <c r="Z3937" i="1"/>
  <c r="Z3936" i="1"/>
  <c r="Z3935" i="1"/>
  <c r="Z3934" i="1"/>
  <c r="Z3933" i="1"/>
  <c r="Z3932" i="1"/>
  <c r="Z3931" i="1"/>
  <c r="Z3930" i="1"/>
  <c r="Z3929" i="1"/>
  <c r="Z3928" i="1"/>
  <c r="Z3927" i="1"/>
  <c r="Z3926" i="1"/>
  <c r="Z3925" i="1"/>
  <c r="Z3923" i="1"/>
  <c r="Z3922" i="1"/>
  <c r="Z3921" i="1"/>
  <c r="Z3920" i="1"/>
  <c r="Z3919" i="1"/>
  <c r="Z3918" i="1"/>
  <c r="Z3917" i="1"/>
  <c r="Z3916" i="1"/>
  <c r="Z3915" i="1"/>
  <c r="Z3914" i="1"/>
  <c r="Z3913" i="1"/>
  <c r="Z3912" i="1"/>
  <c r="Z3911" i="1"/>
  <c r="Z3910" i="1"/>
  <c r="Z3909" i="1"/>
  <c r="Z3908" i="1"/>
  <c r="Z3907" i="1"/>
  <c r="Z3906" i="1"/>
  <c r="Z3905" i="1"/>
  <c r="Z3904" i="1"/>
  <c r="Z3902" i="1"/>
  <c r="Z3901" i="1"/>
  <c r="Z3899" i="1"/>
  <c r="Z3898" i="1"/>
  <c r="Z3897" i="1"/>
  <c r="Z3896" i="1"/>
  <c r="Z3895" i="1"/>
  <c r="Z3894" i="1"/>
  <c r="Z3893" i="1"/>
  <c r="Z3892" i="1"/>
  <c r="Z3891" i="1"/>
  <c r="Z3890" i="1"/>
  <c r="Z3889" i="1"/>
  <c r="Z3887" i="1"/>
  <c r="Z3886" i="1"/>
  <c r="Z3885" i="1"/>
  <c r="Z3884" i="1"/>
  <c r="Z3883" i="1"/>
  <c r="Z3882" i="1"/>
  <c r="Z3881" i="1"/>
  <c r="Z3880" i="1"/>
  <c r="Z3879" i="1"/>
  <c r="Z3878" i="1"/>
  <c r="Z3877" i="1"/>
  <c r="Z3876" i="1"/>
  <c r="Z3874" i="1"/>
  <c r="Z3873" i="1"/>
  <c r="Z3872" i="1"/>
  <c r="Z3871" i="1"/>
  <c r="Z3870" i="1"/>
  <c r="Z3869" i="1"/>
  <c r="Z3868" i="1"/>
  <c r="Z3867" i="1"/>
  <c r="Z3866" i="1"/>
  <c r="Z3865" i="1"/>
  <c r="Z3864" i="1"/>
  <c r="Z3863" i="1"/>
  <c r="Z3861" i="1"/>
  <c r="Z3860" i="1"/>
  <c r="Z3859" i="1"/>
  <c r="Z3858" i="1"/>
  <c r="Z3857" i="1"/>
  <c r="Z3856" i="1"/>
  <c r="Z3855" i="1"/>
  <c r="Z3853" i="1"/>
  <c r="Z3852" i="1"/>
  <c r="Z3851" i="1"/>
  <c r="Z3850" i="1"/>
  <c r="Z3849" i="1"/>
  <c r="Z3848" i="1"/>
  <c r="Z3847" i="1"/>
  <c r="Z3846" i="1"/>
  <c r="Z3845" i="1"/>
  <c r="Z3844" i="1"/>
  <c r="Z3843" i="1"/>
  <c r="Z3842" i="1"/>
  <c r="Z3841" i="1"/>
  <c r="Z3839" i="1"/>
  <c r="Z3838" i="1"/>
  <c r="Z3837" i="1"/>
  <c r="Z3836" i="1"/>
  <c r="Z3835" i="1"/>
  <c r="Z3834" i="1"/>
  <c r="Z3833" i="1"/>
  <c r="Z3832" i="1"/>
  <c r="Z3830" i="1"/>
  <c r="Z3829" i="1"/>
  <c r="Z3828" i="1"/>
  <c r="Z3827" i="1"/>
  <c r="Z3826" i="1"/>
  <c r="Z3825" i="1"/>
  <c r="Z3824" i="1"/>
  <c r="Z3823" i="1"/>
  <c r="Z3822" i="1"/>
  <c r="Z3821" i="1"/>
  <c r="Z3820" i="1"/>
  <c r="Z3819" i="1"/>
  <c r="Z3818" i="1"/>
  <c r="Z3816" i="1"/>
  <c r="Z3815" i="1"/>
  <c r="Z3813" i="1"/>
  <c r="Z3812" i="1"/>
  <c r="Z3811" i="1"/>
  <c r="Z3810" i="1"/>
  <c r="Z3809" i="1"/>
  <c r="Z3808" i="1"/>
  <c r="Z3807" i="1"/>
  <c r="Z3806" i="1"/>
  <c r="Z3805" i="1"/>
  <c r="Z3804" i="1"/>
  <c r="Z3803" i="1"/>
  <c r="Z3802" i="1"/>
  <c r="Z3801" i="1"/>
  <c r="Z3800" i="1"/>
  <c r="Z3798" i="1"/>
  <c r="Z3797" i="1"/>
  <c r="Z3796" i="1"/>
  <c r="Z3795" i="1"/>
  <c r="Z3794" i="1"/>
  <c r="Z3793" i="1"/>
  <c r="Z3792" i="1"/>
  <c r="Z3791" i="1"/>
  <c r="Z3790" i="1"/>
  <c r="Z3789" i="1"/>
  <c r="Z3788" i="1"/>
  <c r="Z3787" i="1"/>
  <c r="Z3786" i="1"/>
  <c r="Z3785" i="1"/>
  <c r="Z3784" i="1"/>
  <c r="Z3783" i="1"/>
  <c r="Z3782" i="1"/>
  <c r="Z3781" i="1"/>
  <c r="Z3779" i="1"/>
  <c r="Z3778" i="1"/>
  <c r="Z3777" i="1"/>
  <c r="Z3776" i="1"/>
  <c r="Z3775" i="1"/>
  <c r="Z3774" i="1"/>
  <c r="Z3773" i="1"/>
  <c r="Z3772" i="1"/>
  <c r="Z3771" i="1"/>
  <c r="Z3770" i="1"/>
  <c r="Z3769" i="1"/>
  <c r="Z3767" i="1"/>
  <c r="Z3766" i="1"/>
  <c r="Z3765" i="1"/>
  <c r="Z3764" i="1"/>
  <c r="Z3763" i="1"/>
  <c r="Z3761" i="1"/>
  <c r="Z3760" i="1"/>
  <c r="Z3759" i="1"/>
  <c r="Z3758" i="1"/>
  <c r="Z3757" i="1"/>
  <c r="Z3756" i="1"/>
  <c r="Z3755" i="1"/>
  <c r="Z3754" i="1"/>
  <c r="Z3753" i="1"/>
  <c r="Z3752" i="1"/>
  <c r="Z3751" i="1"/>
  <c r="Z3750" i="1"/>
  <c r="Z3749" i="1"/>
  <c r="Z3748" i="1"/>
  <c r="Z3747" i="1"/>
  <c r="Z3746" i="1"/>
  <c r="Z3745" i="1"/>
  <c r="Z3743" i="1"/>
  <c r="Z3742" i="1"/>
  <c r="Z3740" i="1"/>
  <c r="Z3739" i="1"/>
  <c r="Z3738" i="1"/>
  <c r="Z3737" i="1"/>
  <c r="Z3736" i="1"/>
  <c r="Z3735" i="1"/>
  <c r="Z3734" i="1"/>
  <c r="Z3733" i="1"/>
  <c r="Z3732" i="1"/>
  <c r="Z3731" i="1"/>
  <c r="Z3730" i="1"/>
  <c r="Z3729" i="1"/>
  <c r="Z3728" i="1"/>
  <c r="Z3727" i="1"/>
  <c r="Z3726" i="1"/>
  <c r="Z3725" i="1"/>
  <c r="Z3724" i="1"/>
  <c r="Z3723" i="1"/>
  <c r="Z3722" i="1"/>
  <c r="Z3721" i="1"/>
  <c r="Z3720" i="1"/>
  <c r="Z3718" i="1"/>
  <c r="Z3717" i="1"/>
  <c r="Z3716" i="1"/>
  <c r="Z3715" i="1"/>
  <c r="Z3713" i="1"/>
  <c r="Z3712" i="1"/>
  <c r="Z3711" i="1"/>
  <c r="Z3710" i="1"/>
  <c r="Z3709" i="1"/>
  <c r="Z3708" i="1"/>
  <c r="Z3707" i="1"/>
  <c r="Z3706" i="1"/>
  <c r="Z3705" i="1"/>
  <c r="Z3704" i="1"/>
  <c r="Z3703" i="1"/>
  <c r="Z3702" i="1"/>
  <c r="Z3701" i="1"/>
  <c r="Z3699" i="1"/>
  <c r="Z3698" i="1"/>
  <c r="Z3697" i="1"/>
  <c r="Z3696" i="1"/>
  <c r="Z3695" i="1"/>
  <c r="Z3694" i="1"/>
  <c r="Z3693" i="1"/>
  <c r="Z3692" i="1"/>
  <c r="Z3691" i="1"/>
  <c r="Z3689" i="1"/>
  <c r="Z3688" i="1"/>
  <c r="Z3687" i="1"/>
  <c r="Z3686" i="1"/>
  <c r="Z3685" i="1"/>
  <c r="Z3684" i="1"/>
  <c r="Z3682" i="1"/>
  <c r="Z3681" i="1"/>
  <c r="Z3680" i="1"/>
  <c r="Z3679" i="1"/>
  <c r="Z3678" i="1"/>
  <c r="Z3676" i="1"/>
  <c r="Z3675" i="1"/>
  <c r="Z3674" i="1"/>
  <c r="Z3673" i="1"/>
  <c r="Z3672" i="1"/>
  <c r="Z3671" i="1"/>
  <c r="Z3670" i="1"/>
  <c r="Z3669" i="1"/>
  <c r="Z3668" i="1"/>
  <c r="Z3667" i="1"/>
  <c r="Z3666" i="1"/>
  <c r="Z3665" i="1"/>
  <c r="Z3664" i="1"/>
  <c r="Z3663" i="1"/>
  <c r="Z3662" i="1"/>
  <c r="Z3661" i="1"/>
  <c r="Z3660" i="1"/>
  <c r="Z3659" i="1"/>
  <c r="Z3658" i="1"/>
  <c r="Z3657" i="1"/>
  <c r="Z3656" i="1"/>
  <c r="Z3655" i="1"/>
  <c r="Z3654" i="1"/>
  <c r="Z3653" i="1"/>
  <c r="Z3652" i="1"/>
  <c r="Z3651" i="1"/>
  <c r="Z3650" i="1"/>
  <c r="Z3649" i="1"/>
  <c r="Z3648" i="1"/>
  <c r="Z3647" i="1"/>
  <c r="Z3646" i="1"/>
  <c r="Z3645" i="1"/>
  <c r="Z3644" i="1"/>
  <c r="Z3643" i="1"/>
  <c r="Z3642" i="1"/>
  <c r="Z3641" i="1"/>
  <c r="Z3640" i="1"/>
  <c r="Z3639" i="1"/>
  <c r="Z3638" i="1"/>
  <c r="Z3637" i="1"/>
  <c r="Z3636" i="1"/>
  <c r="Z3635" i="1"/>
  <c r="Z3634" i="1"/>
  <c r="Z3633" i="1"/>
  <c r="Z3632" i="1"/>
  <c r="Z3631" i="1"/>
  <c r="Z3630" i="1"/>
  <c r="Z3628" i="1"/>
  <c r="Z3626" i="1"/>
  <c r="Z3625" i="1"/>
  <c r="Z3624" i="1"/>
  <c r="Z3623" i="1"/>
  <c r="Z3622" i="1"/>
  <c r="Z3621" i="1"/>
  <c r="Z3620" i="1"/>
  <c r="Z3619" i="1"/>
  <c r="Z3618" i="1"/>
  <c r="Z3614" i="1"/>
  <c r="Z3613" i="1"/>
  <c r="Z3612" i="1"/>
  <c r="Z3611" i="1"/>
  <c r="Z3610" i="1"/>
  <c r="Z3609" i="1"/>
  <c r="Z3608" i="1"/>
  <c r="Z3607" i="1"/>
  <c r="Z3606" i="1"/>
  <c r="Z3605" i="1"/>
  <c r="Z3604" i="1"/>
  <c r="Z3603" i="1"/>
  <c r="Z3602" i="1"/>
  <c r="Z3601" i="1"/>
  <c r="Z3600" i="1"/>
  <c r="Z3599" i="1"/>
  <c r="Z3598" i="1"/>
  <c r="Z3597" i="1"/>
  <c r="Z3596" i="1"/>
  <c r="Z3595" i="1"/>
  <c r="Z3594" i="1"/>
  <c r="Z3593" i="1"/>
  <c r="Z3592" i="1"/>
  <c r="Z3591" i="1"/>
  <c r="Z3590" i="1"/>
  <c r="Z3589" i="1"/>
  <c r="Z3588" i="1"/>
  <c r="Z3587" i="1"/>
  <c r="Z3586" i="1"/>
  <c r="Z3584" i="1"/>
  <c r="Z3583" i="1"/>
  <c r="Z3582" i="1"/>
  <c r="Z3581" i="1"/>
  <c r="Z3580" i="1"/>
  <c r="Z3579" i="1"/>
  <c r="Z3578" i="1"/>
  <c r="Z3577" i="1"/>
  <c r="Z3576" i="1"/>
  <c r="Z3575" i="1"/>
  <c r="Z3574" i="1"/>
  <c r="Z3573" i="1"/>
  <c r="Z3572" i="1"/>
  <c r="Z3571" i="1"/>
  <c r="Z3570" i="1"/>
  <c r="Z3569" i="1"/>
  <c r="Z3568" i="1"/>
  <c r="Z3567" i="1"/>
  <c r="Z3566" i="1"/>
  <c r="Z3565" i="1"/>
  <c r="Z3564" i="1"/>
  <c r="Z3563" i="1"/>
  <c r="Z3562" i="1"/>
  <c r="Z3561" i="1"/>
  <c r="Z3560" i="1"/>
  <c r="Z3559" i="1"/>
  <c r="Z3558" i="1"/>
  <c r="Z3557" i="1"/>
  <c r="Z3556" i="1"/>
  <c r="Z3555" i="1"/>
  <c r="Z3554" i="1"/>
  <c r="Z3553" i="1"/>
  <c r="Z3552" i="1"/>
  <c r="Z3551" i="1"/>
  <c r="Z3550" i="1"/>
  <c r="Z3549" i="1"/>
  <c r="Z3547" i="1"/>
  <c r="Z3546" i="1"/>
  <c r="Z3545" i="1"/>
  <c r="Z3543" i="1"/>
  <c r="Z3542" i="1"/>
  <c r="Z3541" i="1"/>
  <c r="Z3539" i="1"/>
  <c r="Z3538" i="1"/>
  <c r="Z3537" i="1"/>
  <c r="Z3536" i="1"/>
  <c r="Z3535" i="1"/>
  <c r="Z3534" i="1"/>
  <c r="Z3533" i="1"/>
  <c r="Z3532" i="1"/>
  <c r="Z3531" i="1"/>
  <c r="Z3530" i="1"/>
  <c r="Z3529" i="1"/>
  <c r="Z3526" i="1"/>
  <c r="Z3525" i="1"/>
  <c r="Z3524" i="1"/>
  <c r="Z3523" i="1"/>
  <c r="Z3522" i="1"/>
  <c r="Z3521" i="1"/>
  <c r="Z3520" i="1"/>
  <c r="Z3519" i="1"/>
  <c r="Z3518" i="1"/>
  <c r="Z3517" i="1"/>
  <c r="Z3516" i="1"/>
  <c r="Z3515" i="1"/>
  <c r="Z3514" i="1"/>
  <c r="Z3513" i="1"/>
  <c r="Z3512" i="1"/>
  <c r="Z3511" i="1"/>
  <c r="Z3509" i="1"/>
  <c r="Z3508" i="1"/>
  <c r="Z3507" i="1"/>
  <c r="Z3506" i="1"/>
  <c r="Z3505" i="1"/>
  <c r="Z3504" i="1"/>
  <c r="Z3503" i="1"/>
  <c r="Z3502" i="1"/>
  <c r="Z3501" i="1"/>
  <c r="Z3500" i="1"/>
  <c r="Z3499" i="1"/>
  <c r="Z3497" i="1"/>
  <c r="Z3495" i="1"/>
  <c r="Z3494" i="1"/>
  <c r="Z3493" i="1"/>
  <c r="Z3492" i="1"/>
  <c r="Z3491" i="1"/>
  <c r="Z3488" i="1"/>
  <c r="Z3486" i="1"/>
  <c r="Z3485" i="1"/>
  <c r="Z3484" i="1"/>
  <c r="Z3483" i="1"/>
  <c r="Z3482" i="1"/>
  <c r="Z3481" i="1"/>
  <c r="Z3480" i="1"/>
  <c r="Z3479" i="1"/>
  <c r="Z3478" i="1"/>
  <c r="Z3477" i="1"/>
  <c r="Z3476" i="1"/>
  <c r="Z3475" i="1"/>
  <c r="Z3474" i="1"/>
  <c r="Z3473" i="1"/>
  <c r="Z3471" i="1"/>
  <c r="Z3470" i="1"/>
  <c r="Z3469" i="1"/>
  <c r="Z3468" i="1"/>
  <c r="Z3467" i="1"/>
  <c r="Z3466" i="1"/>
  <c r="Z3465" i="1"/>
  <c r="Z3464" i="1"/>
  <c r="Z3463" i="1"/>
  <c r="Z3462" i="1"/>
  <c r="Z3461" i="1"/>
  <c r="Z3460" i="1"/>
  <c r="Z3459" i="1"/>
  <c r="Z3458" i="1"/>
  <c r="Z3457" i="1"/>
  <c r="Z3456" i="1"/>
  <c r="Z3455" i="1"/>
  <c r="Z3454" i="1"/>
  <c r="Z3453" i="1"/>
  <c r="Z3451" i="1"/>
  <c r="Z3450" i="1"/>
  <c r="Z3449" i="1"/>
  <c r="Z3448" i="1"/>
  <c r="Z3447" i="1"/>
  <c r="Z3446" i="1"/>
  <c r="Z3445" i="1"/>
  <c r="Z3444" i="1"/>
  <c r="Z3443" i="1"/>
  <c r="Z3442" i="1"/>
  <c r="Z3441" i="1"/>
  <c r="Z3440" i="1"/>
  <c r="Z3439" i="1"/>
  <c r="Z3438" i="1"/>
  <c r="Z3437" i="1"/>
  <c r="Z3436" i="1"/>
  <c r="Z3435" i="1"/>
  <c r="Z3434" i="1"/>
  <c r="Z3433" i="1"/>
  <c r="Z3432" i="1"/>
  <c r="Z3431" i="1"/>
  <c r="Z3430" i="1"/>
  <c r="Z3429" i="1"/>
  <c r="Z3428" i="1"/>
  <c r="Z3427" i="1"/>
  <c r="Z3426" i="1"/>
  <c r="Z3425" i="1"/>
  <c r="Z3424" i="1"/>
  <c r="Z3423" i="1"/>
  <c r="Z3422" i="1"/>
  <c r="Z3421" i="1"/>
  <c r="Z3420" i="1"/>
  <c r="Z3419" i="1"/>
  <c r="Z3418" i="1"/>
  <c r="Z3417" i="1"/>
  <c r="Z3416" i="1"/>
  <c r="Z3415" i="1"/>
  <c r="Z3414" i="1"/>
  <c r="Z3413" i="1"/>
  <c r="Z3412" i="1"/>
  <c r="Z3411" i="1"/>
  <c r="Z3410" i="1"/>
  <c r="Z3409" i="1"/>
  <c r="Z3408" i="1"/>
  <c r="Z3407" i="1"/>
  <c r="Z3406" i="1"/>
  <c r="Z3405" i="1"/>
  <c r="Z3404" i="1"/>
  <c r="Z3403" i="1"/>
  <c r="Z3402" i="1"/>
  <c r="Z3401" i="1"/>
  <c r="Z3400" i="1"/>
  <c r="Z3399" i="1"/>
  <c r="Z3398" i="1"/>
  <c r="Z3397" i="1"/>
  <c r="Z3396" i="1"/>
  <c r="Z3395" i="1"/>
  <c r="Z3394" i="1"/>
  <c r="Z3393" i="1"/>
  <c r="Z3392" i="1"/>
  <c r="Z3391" i="1"/>
  <c r="Z3390" i="1"/>
  <c r="Z3388" i="1"/>
  <c r="Z3387" i="1"/>
  <c r="Z3386" i="1"/>
  <c r="Z3385" i="1"/>
  <c r="Z3384" i="1"/>
  <c r="Z3383" i="1"/>
  <c r="Z3382" i="1"/>
  <c r="Z3381" i="1"/>
  <c r="Z3380" i="1"/>
  <c r="Z3379" i="1"/>
  <c r="Z3378" i="1"/>
  <c r="Z3377" i="1"/>
  <c r="Z3376" i="1"/>
  <c r="Z3375" i="1"/>
  <c r="Z3374" i="1"/>
  <c r="Z3373" i="1"/>
  <c r="Z3372" i="1"/>
  <c r="Z3371" i="1"/>
  <c r="Z3370" i="1"/>
  <c r="Z3369" i="1"/>
  <c r="Z3368" i="1"/>
  <c r="Z3367" i="1"/>
  <c r="Z3366" i="1"/>
  <c r="Z3365" i="1"/>
  <c r="Z3364" i="1"/>
  <c r="Z3363" i="1"/>
  <c r="Z3362" i="1"/>
  <c r="Z3361" i="1"/>
  <c r="Z3360" i="1"/>
  <c r="Z3359" i="1"/>
  <c r="Z3358" i="1"/>
  <c r="Z3357" i="1"/>
  <c r="Z3356" i="1"/>
  <c r="Z3355" i="1"/>
  <c r="Z3354" i="1"/>
  <c r="Z3353" i="1"/>
  <c r="Z3351" i="1"/>
  <c r="Z3350" i="1"/>
  <c r="Z3349" i="1"/>
  <c r="Z3348" i="1"/>
  <c r="Z3347" i="1"/>
  <c r="Z3346" i="1"/>
  <c r="Z3345" i="1"/>
  <c r="Z3344" i="1"/>
  <c r="Z3343" i="1"/>
  <c r="Z3340" i="1"/>
  <c r="Z3339" i="1"/>
  <c r="Z3338" i="1"/>
  <c r="Z3337" i="1"/>
  <c r="Z3336" i="1"/>
  <c r="Z3335" i="1"/>
  <c r="Z3334" i="1"/>
  <c r="Z3332" i="1"/>
  <c r="Z3331" i="1"/>
  <c r="Z3330" i="1"/>
  <c r="Z3328" i="1"/>
  <c r="Z3327" i="1"/>
  <c r="Z3326" i="1"/>
  <c r="Z3325" i="1"/>
  <c r="Z3324" i="1"/>
  <c r="Z3323" i="1"/>
  <c r="Z3322" i="1"/>
  <c r="Z3321" i="1"/>
  <c r="Z3320" i="1"/>
  <c r="Z3319" i="1"/>
  <c r="Z3318" i="1"/>
  <c r="Z3317" i="1"/>
  <c r="Z3316" i="1"/>
  <c r="Z3315" i="1"/>
  <c r="Z3314" i="1"/>
  <c r="Z3312" i="1"/>
  <c r="Z3311" i="1"/>
  <c r="Z3310" i="1"/>
  <c r="Z3309" i="1"/>
  <c r="Z3308" i="1"/>
  <c r="Z3307" i="1"/>
  <c r="Z3306" i="1"/>
  <c r="Z3305" i="1"/>
  <c r="Z3304" i="1"/>
  <c r="Z3303" i="1"/>
  <c r="Z3302" i="1"/>
  <c r="Z3301" i="1"/>
  <c r="Z3300" i="1"/>
  <c r="Z3299" i="1"/>
  <c r="Z3297" i="1"/>
  <c r="Z3296" i="1"/>
  <c r="Z3295" i="1"/>
  <c r="Z3294" i="1"/>
  <c r="Z3293" i="1"/>
  <c r="Z3292" i="1"/>
  <c r="Z3291" i="1"/>
  <c r="Z3289" i="1"/>
  <c r="Z3288" i="1"/>
  <c r="Z3287" i="1"/>
  <c r="Z3286" i="1"/>
  <c r="Z3285" i="1"/>
  <c r="Z3284" i="1"/>
  <c r="Z3283" i="1"/>
  <c r="Z3282" i="1"/>
  <c r="Z3281" i="1"/>
  <c r="Z3280" i="1"/>
  <c r="Z3279" i="1"/>
  <c r="Z3278" i="1"/>
  <c r="Z3277" i="1"/>
  <c r="Z3276" i="1"/>
  <c r="Z3274" i="1"/>
  <c r="Z3273" i="1"/>
  <c r="Z3272" i="1"/>
  <c r="Z3271" i="1"/>
  <c r="Z3270" i="1"/>
  <c r="Z3269" i="1"/>
  <c r="Z3267" i="1"/>
  <c r="Z3266" i="1"/>
  <c r="Z3265" i="1"/>
  <c r="Z3264" i="1"/>
  <c r="Z3263" i="1"/>
  <c r="Z3262" i="1"/>
  <c r="Z3261" i="1"/>
  <c r="Z3260" i="1"/>
  <c r="Z3259" i="1"/>
  <c r="Z3258" i="1"/>
  <c r="Z3257" i="1"/>
  <c r="Z3256" i="1"/>
  <c r="Z3255" i="1"/>
  <c r="Z3254" i="1"/>
  <c r="Z3253" i="1"/>
  <c r="Z3252" i="1"/>
  <c r="Z3251" i="1"/>
  <c r="Z3250" i="1"/>
  <c r="Z3249" i="1"/>
  <c r="Z3248" i="1"/>
  <c r="Z3247" i="1"/>
  <c r="Z3246" i="1"/>
  <c r="Z3245" i="1"/>
  <c r="Z3244" i="1"/>
  <c r="Z3243" i="1"/>
  <c r="Z3242" i="1"/>
  <c r="Z3240" i="1"/>
  <c r="Z3239" i="1"/>
  <c r="Z3238" i="1"/>
  <c r="Z3237" i="1"/>
  <c r="Z3235" i="1"/>
  <c r="Z3234" i="1"/>
  <c r="Z3233" i="1"/>
  <c r="Z3232" i="1"/>
  <c r="Z3231" i="1"/>
  <c r="Z3229" i="1"/>
  <c r="Z3228" i="1"/>
  <c r="Z3227" i="1"/>
  <c r="Z3226" i="1"/>
  <c r="Z3225" i="1"/>
  <c r="Z3224" i="1"/>
  <c r="Z3223" i="1"/>
  <c r="Z3222" i="1"/>
  <c r="Z3221" i="1"/>
  <c r="Z3220" i="1"/>
  <c r="Z3219" i="1"/>
  <c r="Z3218" i="1"/>
  <c r="Z3217" i="1"/>
  <c r="Z3216" i="1"/>
  <c r="Z3215" i="1"/>
  <c r="Z3214" i="1"/>
  <c r="Z3213" i="1"/>
  <c r="Z3211" i="1"/>
  <c r="Z3210" i="1"/>
  <c r="Z3209" i="1"/>
  <c r="Z3208" i="1"/>
  <c r="Z3207" i="1"/>
  <c r="Z3206" i="1"/>
  <c r="Z3205" i="1"/>
  <c r="Z3204" i="1"/>
  <c r="Z3203" i="1"/>
  <c r="Z3202" i="1"/>
  <c r="Z3201" i="1"/>
  <c r="Z3200" i="1"/>
  <c r="Z3199" i="1"/>
  <c r="Z3198" i="1"/>
  <c r="Z3197" i="1"/>
  <c r="Z3196" i="1"/>
  <c r="Z3195" i="1"/>
  <c r="Z3194" i="1"/>
  <c r="Z3193" i="1"/>
  <c r="Z3192" i="1"/>
  <c r="Z3191" i="1"/>
  <c r="Z3190" i="1"/>
  <c r="Z3189" i="1"/>
  <c r="Z3188" i="1"/>
  <c r="Z3187" i="1"/>
  <c r="Z3186" i="1"/>
  <c r="Z3184" i="1"/>
  <c r="Z3183" i="1"/>
  <c r="Z3182" i="1"/>
  <c r="Z3181" i="1"/>
  <c r="Z3179" i="1"/>
  <c r="Z3178" i="1"/>
  <c r="Z3177" i="1"/>
  <c r="Z3176" i="1"/>
  <c r="Z3175" i="1"/>
  <c r="Z3174" i="1"/>
  <c r="Z3172" i="1"/>
  <c r="Z3171" i="1"/>
  <c r="Z3170" i="1"/>
  <c r="Z3169" i="1"/>
  <c r="Z3168" i="1"/>
  <c r="Z3167" i="1"/>
  <c r="Z3166" i="1"/>
  <c r="Z3165" i="1"/>
  <c r="Z3164" i="1"/>
  <c r="Z3163" i="1"/>
  <c r="Z3162" i="1"/>
  <c r="Z3161" i="1"/>
  <c r="Z3159" i="1"/>
  <c r="Z3158" i="1"/>
  <c r="Z3157" i="1"/>
  <c r="Z3156" i="1"/>
  <c r="Z3155" i="1"/>
  <c r="Z3154" i="1"/>
  <c r="Z3153" i="1"/>
  <c r="Z3152" i="1"/>
  <c r="Z3151" i="1"/>
  <c r="Z3150" i="1"/>
  <c r="Z3149" i="1"/>
  <c r="Z3148" i="1"/>
  <c r="Z3147" i="1"/>
  <c r="Z3146" i="1"/>
  <c r="Z3144" i="1"/>
  <c r="Z3143" i="1"/>
  <c r="Z3142" i="1"/>
  <c r="Z3141" i="1"/>
  <c r="Z3140" i="1"/>
  <c r="Z3139" i="1"/>
  <c r="Z3138" i="1"/>
  <c r="Z3136" i="1"/>
  <c r="Z3135" i="1"/>
  <c r="Z3134" i="1"/>
  <c r="Z3133" i="1"/>
  <c r="Z3132" i="1"/>
  <c r="Z3131" i="1"/>
  <c r="Z3130" i="1"/>
  <c r="Z3129" i="1"/>
  <c r="Z3128" i="1"/>
  <c r="Z3127" i="1"/>
  <c r="Z3125" i="1"/>
  <c r="Z3124" i="1"/>
  <c r="Z3123" i="1"/>
  <c r="Z3122" i="1"/>
  <c r="Z3121" i="1"/>
  <c r="Z3120" i="1"/>
  <c r="Z3119" i="1"/>
  <c r="Z3118" i="1"/>
  <c r="Z3117" i="1"/>
  <c r="Z3116" i="1"/>
  <c r="Z3115" i="1"/>
  <c r="Z3114" i="1"/>
  <c r="Z3113" i="1"/>
  <c r="Z3112" i="1"/>
  <c r="Z3111" i="1"/>
  <c r="Z3110" i="1"/>
  <c r="Z3109" i="1"/>
  <c r="Z3107" i="1"/>
  <c r="Z3106" i="1"/>
  <c r="Z3105" i="1"/>
  <c r="Z3104" i="1"/>
  <c r="Z3103" i="1"/>
  <c r="Y11610" i="1"/>
  <c r="X11610" i="1"/>
  <c r="Y11609" i="1"/>
  <c r="X11609" i="1"/>
  <c r="Y11608" i="1"/>
  <c r="X11608" i="1"/>
  <c r="Y11607" i="1"/>
  <c r="X11607" i="1"/>
  <c r="Y11606" i="1"/>
  <c r="X11606" i="1"/>
  <c r="Y11605" i="1"/>
  <c r="X11605" i="1"/>
  <c r="Y11604" i="1"/>
  <c r="X11604" i="1"/>
  <c r="Y11603" i="1"/>
  <c r="X11603" i="1"/>
  <c r="Y11602" i="1"/>
  <c r="X11602" i="1"/>
  <c r="Y11601" i="1"/>
  <c r="X11601" i="1"/>
  <c r="Y11600" i="1"/>
  <c r="X11600" i="1"/>
  <c r="Y11599" i="1"/>
  <c r="X11599" i="1"/>
  <c r="Y11598" i="1"/>
  <c r="X11598" i="1"/>
  <c r="Y11597" i="1"/>
  <c r="X11597" i="1"/>
  <c r="Y11596" i="1"/>
  <c r="X11596" i="1"/>
  <c r="Y11595" i="1"/>
  <c r="X11595" i="1"/>
  <c r="Y11594" i="1"/>
  <c r="X11594" i="1"/>
  <c r="Y11593" i="1"/>
  <c r="X11593" i="1"/>
  <c r="Y11592" i="1"/>
  <c r="X11592" i="1"/>
  <c r="Y11591" i="1"/>
  <c r="X11591" i="1"/>
  <c r="Y11590" i="1"/>
  <c r="X11590" i="1"/>
  <c r="Y11589" i="1"/>
  <c r="X11589" i="1"/>
  <c r="Y11587" i="1"/>
  <c r="X11587" i="1"/>
  <c r="Y11585" i="1"/>
  <c r="X11585" i="1"/>
  <c r="Y11584" i="1"/>
  <c r="X11584" i="1"/>
  <c r="Y11583" i="1"/>
  <c r="X11583" i="1"/>
  <c r="Y11582" i="1"/>
  <c r="X11582" i="1"/>
  <c r="Y11581" i="1"/>
  <c r="X11581" i="1"/>
  <c r="Y11580" i="1"/>
  <c r="X11580" i="1"/>
  <c r="Y11579" i="1"/>
  <c r="X11579" i="1"/>
  <c r="Y11578" i="1"/>
  <c r="X11578" i="1"/>
  <c r="Y11577" i="1"/>
  <c r="X11577" i="1"/>
  <c r="Y11575" i="1"/>
  <c r="X11575" i="1"/>
  <c r="Y11574" i="1"/>
  <c r="X11574" i="1"/>
  <c r="Y11573" i="1"/>
  <c r="X11573" i="1"/>
  <c r="Y11572" i="1"/>
  <c r="X11572" i="1"/>
  <c r="Y11571" i="1"/>
  <c r="X11571" i="1"/>
  <c r="Y11570" i="1"/>
  <c r="X11570" i="1"/>
  <c r="Y11569" i="1"/>
  <c r="X11569" i="1"/>
  <c r="Y11568" i="1"/>
  <c r="X11568" i="1"/>
  <c r="Y11567" i="1"/>
  <c r="X11567" i="1"/>
  <c r="Y11566" i="1"/>
  <c r="X11566" i="1"/>
  <c r="Y11565" i="1"/>
  <c r="X11565" i="1"/>
  <c r="Y11564" i="1"/>
  <c r="X11564" i="1"/>
  <c r="Y11563" i="1"/>
  <c r="X11563" i="1"/>
  <c r="Y11562" i="1"/>
  <c r="X11562" i="1"/>
  <c r="Y11561" i="1"/>
  <c r="X11561" i="1"/>
  <c r="Y11560" i="1"/>
  <c r="X11560" i="1"/>
  <c r="Y11559" i="1"/>
  <c r="X11559" i="1"/>
  <c r="Y11558" i="1"/>
  <c r="X11558" i="1"/>
  <c r="Y11557" i="1"/>
  <c r="X11557" i="1"/>
  <c r="Y11556" i="1"/>
  <c r="X11556" i="1"/>
  <c r="Y11555" i="1"/>
  <c r="X11555" i="1"/>
  <c r="Y11554" i="1"/>
  <c r="X11554" i="1"/>
  <c r="Y11553" i="1"/>
  <c r="X11553" i="1"/>
  <c r="Y11551" i="1"/>
  <c r="X11551" i="1"/>
  <c r="Y11549" i="1"/>
  <c r="X11549" i="1"/>
  <c r="Y11548" i="1"/>
  <c r="X11548" i="1"/>
  <c r="Y11547" i="1"/>
  <c r="X11547" i="1"/>
  <c r="Y11546" i="1"/>
  <c r="X11546" i="1"/>
  <c r="Y11545" i="1"/>
  <c r="X11545" i="1"/>
  <c r="Y11544" i="1"/>
  <c r="X11544" i="1"/>
  <c r="Y11543" i="1"/>
  <c r="X11543" i="1"/>
  <c r="Y11542" i="1"/>
  <c r="X11542" i="1"/>
  <c r="Y11540" i="1"/>
  <c r="X11540" i="1"/>
  <c r="Y11539" i="1"/>
  <c r="X11539" i="1"/>
  <c r="Y11538" i="1"/>
  <c r="X11538" i="1"/>
  <c r="Y11537" i="1"/>
  <c r="X11537" i="1"/>
  <c r="Y11536" i="1"/>
  <c r="X11536" i="1"/>
  <c r="Y11535" i="1"/>
  <c r="X11535" i="1"/>
  <c r="Y11534" i="1"/>
  <c r="X11534" i="1"/>
  <c r="Y11533" i="1"/>
  <c r="X11533" i="1"/>
  <c r="Y11532" i="1"/>
  <c r="X11532" i="1"/>
  <c r="Y11531" i="1"/>
  <c r="X11531" i="1"/>
  <c r="Y11530" i="1"/>
  <c r="X11530" i="1"/>
  <c r="Y11529" i="1"/>
  <c r="X11529" i="1"/>
  <c r="Y11528" i="1"/>
  <c r="X11528" i="1"/>
  <c r="Y11526" i="1"/>
  <c r="X11526" i="1"/>
  <c r="Y11524" i="1"/>
  <c r="X11524" i="1"/>
  <c r="Y11523" i="1"/>
  <c r="X11523" i="1"/>
  <c r="Y11522" i="1"/>
  <c r="X11522" i="1"/>
  <c r="Y11521" i="1"/>
  <c r="X11521" i="1"/>
  <c r="Y11520" i="1"/>
  <c r="X11520" i="1"/>
  <c r="Y11519" i="1"/>
  <c r="X11519" i="1"/>
  <c r="Y11518" i="1"/>
  <c r="X11518" i="1"/>
  <c r="Y11517" i="1"/>
  <c r="X11517" i="1"/>
  <c r="Y11516" i="1"/>
  <c r="X11516" i="1"/>
  <c r="Y11515" i="1"/>
  <c r="X11515" i="1"/>
  <c r="Y11514" i="1"/>
  <c r="X11514" i="1"/>
  <c r="Y11513" i="1"/>
  <c r="X11513" i="1"/>
  <c r="Y11510" i="1"/>
  <c r="X11510" i="1"/>
  <c r="Y11509" i="1"/>
  <c r="X11509" i="1"/>
  <c r="Y11508" i="1"/>
  <c r="X11508" i="1"/>
  <c r="Y11507" i="1"/>
  <c r="X11507" i="1"/>
  <c r="Y11506" i="1"/>
  <c r="X11506" i="1"/>
  <c r="Y11505" i="1"/>
  <c r="X11505" i="1"/>
  <c r="Y11504" i="1"/>
  <c r="X11504" i="1"/>
  <c r="Y11503" i="1"/>
  <c r="X11503" i="1"/>
  <c r="Y11500" i="1"/>
  <c r="X11500" i="1"/>
  <c r="Y11499" i="1"/>
  <c r="X11499" i="1"/>
  <c r="Y11498" i="1"/>
  <c r="X11498" i="1"/>
  <c r="Y11497" i="1"/>
  <c r="X11497" i="1"/>
  <c r="Y11496" i="1"/>
  <c r="X11496" i="1"/>
  <c r="Y11495" i="1"/>
  <c r="X11495" i="1"/>
  <c r="Y11494" i="1"/>
  <c r="X11494" i="1"/>
  <c r="Y11493" i="1"/>
  <c r="X11493" i="1"/>
  <c r="Y11492" i="1"/>
  <c r="X11492" i="1"/>
  <c r="Y11491" i="1"/>
  <c r="X11491" i="1"/>
  <c r="Y11490" i="1"/>
  <c r="X11490" i="1"/>
  <c r="Y11488" i="1"/>
  <c r="X11488" i="1"/>
  <c r="Y11487" i="1"/>
  <c r="X11487" i="1"/>
  <c r="Y11486" i="1"/>
  <c r="X11486" i="1"/>
  <c r="Y11485" i="1"/>
  <c r="X11485" i="1"/>
  <c r="Y11484" i="1"/>
  <c r="X11484" i="1"/>
  <c r="Y11483" i="1"/>
  <c r="X11483" i="1"/>
  <c r="Y11482" i="1"/>
  <c r="X11482" i="1"/>
  <c r="Y11481" i="1"/>
  <c r="X11481" i="1"/>
  <c r="Y11479" i="1"/>
  <c r="X11479" i="1"/>
  <c r="Y11478" i="1"/>
  <c r="X11478" i="1"/>
  <c r="Y11477" i="1"/>
  <c r="X11477" i="1"/>
  <c r="Y11476" i="1"/>
  <c r="X11476" i="1"/>
  <c r="Y11473" i="1"/>
  <c r="X11473" i="1"/>
  <c r="Y11472" i="1"/>
  <c r="X11472" i="1"/>
  <c r="Y11471" i="1"/>
  <c r="X11471" i="1"/>
  <c r="Y11470" i="1"/>
  <c r="X11470" i="1"/>
  <c r="Y11469" i="1"/>
  <c r="X11469" i="1"/>
  <c r="Y11468" i="1"/>
  <c r="X11468" i="1"/>
  <c r="Y11467" i="1"/>
  <c r="X11467" i="1"/>
  <c r="Y11466" i="1"/>
  <c r="X11466" i="1"/>
  <c r="Y11465" i="1"/>
  <c r="X11465" i="1"/>
  <c r="Y11464" i="1"/>
  <c r="X11464" i="1"/>
  <c r="Y11463" i="1"/>
  <c r="X11463" i="1"/>
  <c r="Y11462" i="1"/>
  <c r="X11462" i="1"/>
  <c r="Y11461" i="1"/>
  <c r="X11461" i="1"/>
  <c r="Y11460" i="1"/>
  <c r="X11460" i="1"/>
  <c r="Y11457" i="1"/>
  <c r="X11457" i="1"/>
  <c r="Y11456" i="1"/>
  <c r="X11456" i="1"/>
  <c r="Y11455" i="1"/>
  <c r="X11455" i="1"/>
  <c r="Y11454" i="1"/>
  <c r="X11454" i="1"/>
  <c r="Y11453" i="1"/>
  <c r="X11453" i="1"/>
  <c r="Y11452" i="1"/>
  <c r="X11452" i="1"/>
  <c r="Y11451" i="1"/>
  <c r="X11451" i="1"/>
  <c r="Y11450" i="1"/>
  <c r="X11450" i="1"/>
  <c r="Y11449" i="1"/>
  <c r="X11449" i="1"/>
  <c r="Y11448" i="1"/>
  <c r="X11448" i="1"/>
  <c r="Y11447" i="1"/>
  <c r="X11447" i="1"/>
  <c r="Y11446" i="1"/>
  <c r="X11446" i="1"/>
  <c r="Y11445" i="1"/>
  <c r="X11445" i="1"/>
  <c r="Y11444" i="1"/>
  <c r="X11444" i="1"/>
  <c r="Y11443" i="1"/>
  <c r="X11443" i="1"/>
  <c r="Y11442" i="1"/>
  <c r="X11442" i="1"/>
  <c r="Y11441" i="1"/>
  <c r="X11441" i="1"/>
  <c r="Y11440" i="1"/>
  <c r="X11440" i="1"/>
  <c r="Y11439" i="1"/>
  <c r="X11439" i="1"/>
  <c r="Y11438" i="1"/>
  <c r="X11438" i="1"/>
  <c r="Y11437" i="1"/>
  <c r="X11437" i="1"/>
  <c r="Y11436" i="1"/>
  <c r="X11436" i="1"/>
  <c r="Y11435" i="1"/>
  <c r="X11435" i="1"/>
  <c r="Y11434" i="1"/>
  <c r="X11434" i="1"/>
  <c r="Y11433" i="1"/>
  <c r="X11433" i="1"/>
  <c r="Y11432" i="1"/>
  <c r="X11432" i="1"/>
  <c r="Y11431" i="1"/>
  <c r="X11431" i="1"/>
  <c r="Y11430" i="1"/>
  <c r="X11430" i="1"/>
  <c r="Y11429" i="1"/>
  <c r="X11429" i="1"/>
  <c r="Y11428" i="1"/>
  <c r="X11428" i="1"/>
  <c r="Y11427" i="1"/>
  <c r="X11427" i="1"/>
  <c r="Y11426" i="1"/>
  <c r="X11426" i="1"/>
  <c r="Y11424" i="1"/>
  <c r="X11424" i="1"/>
  <c r="Y11423" i="1"/>
  <c r="X11423" i="1"/>
  <c r="Y11422" i="1"/>
  <c r="X11422" i="1"/>
  <c r="Y11421" i="1"/>
  <c r="X11421" i="1"/>
  <c r="Y11420" i="1"/>
  <c r="X11420" i="1"/>
  <c r="Y11419" i="1"/>
  <c r="X11419" i="1"/>
  <c r="Y11418" i="1"/>
  <c r="X11418" i="1"/>
  <c r="Y11416" i="1"/>
  <c r="X11416" i="1"/>
  <c r="Y11415" i="1"/>
  <c r="X11415" i="1"/>
  <c r="Y11414" i="1"/>
  <c r="X11414" i="1"/>
  <c r="Y11413" i="1"/>
  <c r="X11413" i="1"/>
  <c r="Y11412" i="1"/>
  <c r="X11412" i="1"/>
  <c r="Y11411" i="1"/>
  <c r="X11411" i="1"/>
  <c r="Y11410" i="1"/>
  <c r="X11410" i="1"/>
  <c r="Y11409" i="1"/>
  <c r="X11409" i="1"/>
  <c r="Y11408" i="1"/>
  <c r="X11408" i="1"/>
  <c r="Y11407" i="1"/>
  <c r="X11407" i="1"/>
  <c r="Y11406" i="1"/>
  <c r="X11406" i="1"/>
  <c r="Y11405" i="1"/>
  <c r="X11405" i="1"/>
  <c r="Y11404" i="1"/>
  <c r="X11404" i="1"/>
  <c r="Y11402" i="1"/>
  <c r="X11402" i="1"/>
  <c r="Y11401" i="1"/>
  <c r="X11401" i="1"/>
  <c r="Y11400" i="1"/>
  <c r="X11400" i="1"/>
  <c r="Y11399" i="1"/>
  <c r="X11399" i="1"/>
  <c r="Y11398" i="1"/>
  <c r="X11398" i="1"/>
  <c r="Y11396" i="1"/>
  <c r="X11396" i="1"/>
  <c r="Y11395" i="1"/>
  <c r="X11395" i="1"/>
  <c r="Y11394" i="1"/>
  <c r="X11394" i="1"/>
  <c r="Y11393" i="1"/>
  <c r="X11393" i="1"/>
  <c r="Y11392" i="1"/>
  <c r="X11392" i="1"/>
  <c r="Y11391" i="1"/>
  <c r="X11391" i="1"/>
  <c r="Y11390" i="1"/>
  <c r="X11390" i="1"/>
  <c r="Y11389" i="1"/>
  <c r="X11389" i="1"/>
  <c r="Y11388" i="1"/>
  <c r="X11388" i="1"/>
  <c r="Y11385" i="1"/>
  <c r="X11385" i="1"/>
  <c r="Y11384" i="1"/>
  <c r="X11384" i="1"/>
  <c r="Y11383" i="1"/>
  <c r="X11383" i="1"/>
  <c r="Y11382" i="1"/>
  <c r="X11382" i="1"/>
  <c r="Y11381" i="1"/>
  <c r="X11381" i="1"/>
  <c r="Y11380" i="1"/>
  <c r="X11380" i="1"/>
  <c r="Y11379" i="1"/>
  <c r="X11379" i="1"/>
  <c r="Y11378" i="1"/>
  <c r="X11378" i="1"/>
  <c r="Y11377" i="1"/>
  <c r="X11377" i="1"/>
  <c r="Y11376" i="1"/>
  <c r="X11376" i="1"/>
  <c r="Y11375" i="1"/>
  <c r="X11375" i="1"/>
  <c r="Y11374" i="1"/>
  <c r="X11374" i="1"/>
  <c r="Y11373" i="1"/>
  <c r="X11373" i="1"/>
  <c r="Y11372" i="1"/>
  <c r="X11372" i="1"/>
  <c r="Y11371" i="1"/>
  <c r="X11371" i="1"/>
  <c r="Y11370" i="1"/>
  <c r="X11370" i="1"/>
  <c r="Y11369" i="1"/>
  <c r="X11369" i="1"/>
  <c r="Y11368" i="1"/>
  <c r="X11368" i="1"/>
  <c r="Y11367" i="1"/>
  <c r="X11367" i="1"/>
  <c r="Y11366" i="1"/>
  <c r="X11366" i="1"/>
  <c r="Y11365" i="1"/>
  <c r="X11365" i="1"/>
  <c r="Y11364" i="1"/>
  <c r="X11364" i="1"/>
  <c r="Y11363" i="1"/>
  <c r="X11363" i="1"/>
  <c r="Y11362" i="1"/>
  <c r="X11362" i="1"/>
  <c r="Y11361" i="1"/>
  <c r="X11361" i="1"/>
  <c r="Y11360" i="1"/>
  <c r="X11360" i="1"/>
  <c r="Y11359" i="1"/>
  <c r="X11359" i="1"/>
  <c r="Y11358" i="1"/>
  <c r="X11358" i="1"/>
  <c r="Y11357" i="1"/>
  <c r="X11357" i="1"/>
  <c r="Y11356" i="1"/>
  <c r="X11356" i="1"/>
  <c r="Y11355" i="1"/>
  <c r="X11355" i="1"/>
  <c r="Y11353" i="1"/>
  <c r="X11353" i="1"/>
  <c r="Y11352" i="1"/>
  <c r="X11352" i="1"/>
  <c r="Y11351" i="1"/>
  <c r="X11351" i="1"/>
  <c r="Y11350" i="1"/>
  <c r="X11350" i="1"/>
  <c r="Y11349" i="1"/>
  <c r="X11349" i="1"/>
  <c r="Y11348" i="1"/>
  <c r="X11348" i="1"/>
  <c r="Y11347" i="1"/>
  <c r="X11347" i="1"/>
  <c r="Y11346" i="1"/>
  <c r="X11346" i="1"/>
  <c r="Y11344" i="1"/>
  <c r="X11344" i="1"/>
  <c r="Y11342" i="1"/>
  <c r="X11342" i="1"/>
  <c r="Y11341" i="1"/>
  <c r="X11341" i="1"/>
  <c r="Y11340" i="1"/>
  <c r="X11340" i="1"/>
  <c r="Y11339" i="1"/>
  <c r="X11339" i="1"/>
  <c r="Y11338" i="1"/>
  <c r="X11338" i="1"/>
  <c r="Y11337" i="1"/>
  <c r="X11337" i="1"/>
  <c r="Y11336" i="1"/>
  <c r="X11336" i="1"/>
  <c r="Y11335" i="1"/>
  <c r="X11335" i="1"/>
  <c r="Y11334" i="1"/>
  <c r="X11334" i="1"/>
  <c r="Y11333" i="1"/>
  <c r="X11333" i="1"/>
  <c r="Y11332" i="1"/>
  <c r="X11332" i="1"/>
  <c r="Y11331" i="1"/>
  <c r="X11331" i="1"/>
  <c r="Y11330" i="1"/>
  <c r="X11330" i="1"/>
  <c r="Y11329" i="1"/>
  <c r="X11329" i="1"/>
  <c r="Y11328" i="1"/>
  <c r="X11328" i="1"/>
  <c r="Y11327" i="1"/>
  <c r="X11327" i="1"/>
  <c r="Y11325" i="1"/>
  <c r="X11325" i="1"/>
  <c r="Y11324" i="1"/>
  <c r="X11324" i="1"/>
  <c r="Y11323" i="1"/>
  <c r="X11323" i="1"/>
  <c r="Y11322" i="1"/>
  <c r="X11322" i="1"/>
  <c r="Y11321" i="1"/>
  <c r="X11321" i="1"/>
  <c r="Y11320" i="1"/>
  <c r="X11320" i="1"/>
  <c r="Y11319" i="1"/>
  <c r="X11319" i="1"/>
  <c r="Y11317" i="1"/>
  <c r="X11317" i="1"/>
  <c r="Y11316" i="1"/>
  <c r="X11316" i="1"/>
  <c r="Y11315" i="1"/>
  <c r="X11315" i="1"/>
  <c r="Y11314" i="1"/>
  <c r="X11314" i="1"/>
  <c r="Y11313" i="1"/>
  <c r="X11313" i="1"/>
  <c r="Y11312" i="1"/>
  <c r="X11312" i="1"/>
  <c r="Y11311" i="1"/>
  <c r="X11311" i="1"/>
  <c r="Y11310" i="1"/>
  <c r="X11310" i="1"/>
  <c r="Y11309" i="1"/>
  <c r="X11309" i="1"/>
  <c r="Y11308" i="1"/>
  <c r="X11308" i="1"/>
  <c r="Y11307" i="1"/>
  <c r="X11307" i="1"/>
  <c r="Y11306" i="1"/>
  <c r="X11306" i="1"/>
  <c r="Y11305" i="1"/>
  <c r="X11305" i="1"/>
  <c r="Y11304" i="1"/>
  <c r="X11304" i="1"/>
  <c r="Y11303" i="1"/>
  <c r="X11303" i="1"/>
  <c r="Y11302" i="1"/>
  <c r="X11302" i="1"/>
  <c r="Y11300" i="1"/>
  <c r="X11300" i="1"/>
  <c r="Y11299" i="1"/>
  <c r="X11299" i="1"/>
  <c r="Y11298" i="1"/>
  <c r="X11298" i="1"/>
  <c r="Y11297" i="1"/>
  <c r="X11297" i="1"/>
  <c r="Y11296" i="1"/>
  <c r="X11296" i="1"/>
  <c r="Y11295" i="1"/>
  <c r="X11295" i="1"/>
  <c r="Y11294" i="1"/>
  <c r="X11294" i="1"/>
  <c r="Y11293" i="1"/>
  <c r="X11293" i="1"/>
  <c r="Y11292" i="1"/>
  <c r="X11292" i="1"/>
  <c r="Y11290" i="1"/>
  <c r="X11290" i="1"/>
  <c r="Y11289" i="1"/>
  <c r="X11289" i="1"/>
  <c r="Y11287" i="1"/>
  <c r="X11287" i="1"/>
  <c r="Y11285" i="1"/>
  <c r="X11285" i="1"/>
  <c r="Y11284" i="1"/>
  <c r="X11284" i="1"/>
  <c r="Y11283" i="1"/>
  <c r="X11283" i="1"/>
  <c r="Y11281" i="1"/>
  <c r="X11281" i="1"/>
  <c r="Y11280" i="1"/>
  <c r="X11280" i="1"/>
  <c r="Y11279" i="1"/>
  <c r="X11279" i="1"/>
  <c r="Y11278" i="1"/>
  <c r="X11278" i="1"/>
  <c r="Y11277" i="1"/>
  <c r="X11277" i="1"/>
  <c r="Y11276" i="1"/>
  <c r="X11276" i="1"/>
  <c r="Y11275" i="1"/>
  <c r="X11275" i="1"/>
  <c r="Y11274" i="1"/>
  <c r="X11274" i="1"/>
  <c r="Y11273" i="1"/>
  <c r="X11273" i="1"/>
  <c r="Y11272" i="1"/>
  <c r="X11272" i="1"/>
  <c r="Y11271" i="1"/>
  <c r="X11271" i="1"/>
  <c r="Y11270" i="1"/>
  <c r="X11270" i="1"/>
  <c r="Y11269" i="1"/>
  <c r="X11269" i="1"/>
  <c r="Y11268" i="1"/>
  <c r="X11268" i="1"/>
  <c r="Y11267" i="1"/>
  <c r="X11267" i="1"/>
  <c r="Y11266" i="1"/>
  <c r="X11266" i="1"/>
  <c r="Y11265" i="1"/>
  <c r="X11265" i="1"/>
  <c r="Y11264" i="1"/>
  <c r="X11264" i="1"/>
  <c r="Y11263" i="1"/>
  <c r="X11263" i="1"/>
  <c r="Y11262" i="1"/>
  <c r="X11262" i="1"/>
  <c r="Y11261" i="1"/>
  <c r="X11261" i="1"/>
  <c r="Y11260" i="1"/>
  <c r="X11260" i="1"/>
  <c r="Y11259" i="1"/>
  <c r="X11259" i="1"/>
  <c r="Y11258" i="1"/>
  <c r="X11258" i="1"/>
  <c r="Y11257" i="1"/>
  <c r="X11257" i="1"/>
  <c r="Y11256" i="1"/>
  <c r="X11256" i="1"/>
  <c r="Y11255" i="1"/>
  <c r="X11255" i="1"/>
  <c r="Y11254" i="1"/>
  <c r="X11254" i="1"/>
  <c r="Y11253" i="1"/>
  <c r="X11253" i="1"/>
  <c r="Y11251" i="1"/>
  <c r="X11251" i="1"/>
  <c r="Y11250" i="1"/>
  <c r="X11250" i="1"/>
  <c r="Y11249" i="1"/>
  <c r="X11249" i="1"/>
  <c r="Y11248" i="1"/>
  <c r="X11248" i="1"/>
  <c r="Y11247" i="1"/>
  <c r="X11247" i="1"/>
  <c r="Y11246" i="1"/>
  <c r="X11246" i="1"/>
  <c r="Y11245" i="1"/>
  <c r="X11245" i="1"/>
  <c r="Y11244" i="1"/>
  <c r="X11244" i="1"/>
  <c r="Y11242" i="1"/>
  <c r="X11242" i="1"/>
  <c r="Y11241" i="1"/>
  <c r="X11241" i="1"/>
  <c r="Y11240" i="1"/>
  <c r="X11240" i="1"/>
  <c r="Y11239" i="1"/>
  <c r="X11239" i="1"/>
  <c r="Y11238" i="1"/>
  <c r="X11238" i="1"/>
  <c r="Y11237" i="1"/>
  <c r="X11237" i="1"/>
  <c r="Y11236" i="1"/>
  <c r="X11236" i="1"/>
  <c r="Y11235" i="1"/>
  <c r="X11235" i="1"/>
  <c r="Y11234" i="1"/>
  <c r="X11234" i="1"/>
  <c r="Y11233" i="1"/>
  <c r="X11233" i="1"/>
  <c r="Y11232" i="1"/>
  <c r="X11232" i="1"/>
  <c r="Y11231" i="1"/>
  <c r="X11231" i="1"/>
  <c r="Y11230" i="1"/>
  <c r="X11230" i="1"/>
  <c r="Y11229" i="1"/>
  <c r="X11229" i="1"/>
  <c r="Y11228" i="1"/>
  <c r="X11228" i="1"/>
  <c r="Y11227" i="1"/>
  <c r="X11227" i="1"/>
  <c r="Y11225" i="1"/>
  <c r="X11225" i="1"/>
  <c r="Y11224" i="1"/>
  <c r="X11224" i="1"/>
  <c r="Y11223" i="1"/>
  <c r="X11223" i="1"/>
  <c r="Y11222" i="1"/>
  <c r="X11222" i="1"/>
  <c r="Y11221" i="1"/>
  <c r="X11221" i="1"/>
  <c r="Y11220" i="1"/>
  <c r="X11220" i="1"/>
  <c r="Y11219" i="1"/>
  <c r="X11219" i="1"/>
  <c r="Y11218" i="1"/>
  <c r="X11218" i="1"/>
  <c r="Y11217" i="1"/>
  <c r="X11217" i="1"/>
  <c r="Y11216" i="1"/>
  <c r="X11216" i="1"/>
  <c r="Y11215" i="1"/>
  <c r="X11215" i="1"/>
  <c r="Y11214" i="1"/>
  <c r="X11214" i="1"/>
  <c r="Y11213" i="1"/>
  <c r="X11213" i="1"/>
  <c r="Y11212" i="1"/>
  <c r="X11212" i="1"/>
  <c r="Y11211" i="1"/>
  <c r="X11211" i="1"/>
  <c r="Y11210" i="1"/>
  <c r="X11210" i="1"/>
  <c r="Y11209" i="1"/>
  <c r="X11209" i="1"/>
  <c r="Y11208" i="1"/>
  <c r="X11208" i="1"/>
  <c r="Y11207" i="1"/>
  <c r="X11207" i="1"/>
  <c r="Y11206" i="1"/>
  <c r="X11206" i="1"/>
  <c r="Y11205" i="1"/>
  <c r="X11205" i="1"/>
  <c r="Y11204" i="1"/>
  <c r="X11204" i="1"/>
  <c r="Y11203" i="1"/>
  <c r="X11203" i="1"/>
  <c r="Y11202" i="1"/>
  <c r="X11202" i="1"/>
  <c r="Y11201" i="1"/>
  <c r="X11201" i="1"/>
  <c r="Y11200" i="1"/>
  <c r="X11200" i="1"/>
  <c r="Y11198" i="1"/>
  <c r="X11198" i="1"/>
  <c r="Y11197" i="1"/>
  <c r="X11197" i="1"/>
  <c r="Y11196" i="1"/>
  <c r="X11196" i="1"/>
  <c r="Y11195" i="1"/>
  <c r="X11195" i="1"/>
  <c r="Y11194" i="1"/>
  <c r="X11194" i="1"/>
  <c r="Y11193" i="1"/>
  <c r="X11193" i="1"/>
  <c r="Y11192" i="1"/>
  <c r="X11192" i="1"/>
  <c r="Y11191" i="1"/>
  <c r="X11191" i="1"/>
  <c r="Y11189" i="1"/>
  <c r="X11189" i="1"/>
  <c r="Y11188" i="1"/>
  <c r="X11188" i="1"/>
  <c r="Y11187" i="1"/>
  <c r="X11187" i="1"/>
  <c r="Y11186" i="1"/>
  <c r="X11186" i="1"/>
  <c r="Y11185" i="1"/>
  <c r="X11185" i="1"/>
  <c r="Y11184" i="1"/>
  <c r="X11184" i="1"/>
  <c r="Y11183" i="1"/>
  <c r="X11183" i="1"/>
  <c r="Y11182" i="1"/>
  <c r="X11182" i="1"/>
  <c r="Y11181" i="1"/>
  <c r="X11181" i="1"/>
  <c r="Y11180" i="1"/>
  <c r="X11180" i="1"/>
  <c r="Y11179" i="1"/>
  <c r="X11179" i="1"/>
  <c r="Y11178" i="1"/>
  <c r="X11178" i="1"/>
  <c r="Y11177" i="1"/>
  <c r="X11177" i="1"/>
  <c r="Y11176" i="1"/>
  <c r="X11176" i="1"/>
  <c r="Y11175" i="1"/>
  <c r="X11175" i="1"/>
  <c r="Y11174" i="1"/>
  <c r="X11174" i="1"/>
  <c r="Y11173" i="1"/>
  <c r="X11173" i="1"/>
  <c r="Y11172" i="1"/>
  <c r="X11172" i="1"/>
  <c r="Y11171" i="1"/>
  <c r="X11171" i="1"/>
  <c r="Y11170" i="1"/>
  <c r="X11170" i="1"/>
  <c r="Y11169" i="1"/>
  <c r="X11169" i="1"/>
  <c r="Y11168" i="1"/>
  <c r="X11168" i="1"/>
  <c r="Y11167" i="1"/>
  <c r="X11167" i="1"/>
  <c r="Y11166" i="1"/>
  <c r="X11166" i="1"/>
  <c r="Y11165" i="1"/>
  <c r="X11165" i="1"/>
  <c r="Y11164" i="1"/>
  <c r="X11164" i="1"/>
  <c r="Y11163" i="1"/>
  <c r="X11163" i="1"/>
  <c r="Y11162" i="1"/>
  <c r="X11162" i="1"/>
  <c r="Y11161" i="1"/>
  <c r="X11161" i="1"/>
  <c r="Y11160" i="1"/>
  <c r="X11160" i="1"/>
  <c r="Y11159" i="1"/>
  <c r="X11159" i="1"/>
  <c r="Y11158" i="1"/>
  <c r="X11158" i="1"/>
  <c r="Y11157" i="1"/>
  <c r="X11157" i="1"/>
  <c r="Y11156" i="1"/>
  <c r="X11156" i="1"/>
  <c r="Y11155" i="1"/>
  <c r="X11155" i="1"/>
  <c r="Y11154" i="1"/>
  <c r="X11154" i="1"/>
  <c r="Y11153" i="1"/>
  <c r="X11153" i="1"/>
  <c r="Y11152" i="1"/>
  <c r="X11152" i="1"/>
  <c r="Y11151" i="1"/>
  <c r="X11151" i="1"/>
  <c r="Y11150" i="1"/>
  <c r="X11150" i="1"/>
  <c r="Y11149" i="1"/>
  <c r="X11149" i="1"/>
  <c r="Y11148" i="1"/>
  <c r="X11148" i="1"/>
  <c r="Y11147" i="1"/>
  <c r="X11147" i="1"/>
  <c r="Y11146" i="1"/>
  <c r="X11146" i="1"/>
  <c r="Y11145" i="1"/>
  <c r="X11145" i="1"/>
  <c r="Y11144" i="1"/>
  <c r="X11144" i="1"/>
  <c r="Y11143" i="1"/>
  <c r="X11143" i="1"/>
  <c r="Y11142" i="1"/>
  <c r="X11142" i="1"/>
  <c r="Y11141" i="1"/>
  <c r="X11141" i="1"/>
  <c r="Y11140" i="1"/>
  <c r="X11140" i="1"/>
  <c r="Y11139" i="1"/>
  <c r="X11139" i="1"/>
  <c r="Y11138" i="1"/>
  <c r="X11138" i="1"/>
  <c r="Y11137" i="1"/>
  <c r="X11137" i="1"/>
  <c r="Y11136" i="1"/>
  <c r="X11136" i="1"/>
  <c r="Y11135" i="1"/>
  <c r="X11135" i="1"/>
  <c r="Y11134" i="1"/>
  <c r="X11134" i="1"/>
  <c r="Y11133" i="1"/>
  <c r="X11133" i="1"/>
  <c r="Y11132" i="1"/>
  <c r="X11132" i="1"/>
  <c r="Y11131" i="1"/>
  <c r="X11131" i="1"/>
  <c r="Y11130" i="1"/>
  <c r="X11130" i="1"/>
  <c r="Y11129" i="1"/>
  <c r="X11129" i="1"/>
  <c r="Y11128" i="1"/>
  <c r="X11128" i="1"/>
  <c r="Y11127" i="1"/>
  <c r="X11127" i="1"/>
  <c r="Y11126" i="1"/>
  <c r="X11126" i="1"/>
  <c r="Y11125" i="1"/>
  <c r="X11125" i="1"/>
  <c r="Y11124" i="1"/>
  <c r="X11124" i="1"/>
  <c r="Y11121" i="1"/>
  <c r="X11121" i="1"/>
  <c r="Y11120" i="1"/>
  <c r="X11120" i="1"/>
  <c r="Y11119" i="1"/>
  <c r="X11119" i="1"/>
  <c r="Y11118" i="1"/>
  <c r="X11118" i="1"/>
  <c r="Y11117" i="1"/>
  <c r="X11117" i="1"/>
  <c r="Y11116" i="1"/>
  <c r="X11116" i="1"/>
  <c r="Y11114" i="1"/>
  <c r="X11114" i="1"/>
  <c r="Y11113" i="1"/>
  <c r="X11113" i="1"/>
  <c r="Y11112" i="1"/>
  <c r="X11112" i="1"/>
  <c r="Y11111" i="1"/>
  <c r="X11111" i="1"/>
  <c r="Y11110" i="1"/>
  <c r="X11110" i="1"/>
  <c r="Y11109" i="1"/>
  <c r="X11109" i="1"/>
  <c r="Y11108" i="1"/>
  <c r="X11108" i="1"/>
  <c r="Y11107" i="1"/>
  <c r="X11107" i="1"/>
  <c r="Y11106" i="1"/>
  <c r="X11106" i="1"/>
  <c r="Y11105" i="1"/>
  <c r="X11105" i="1"/>
  <c r="Y11104" i="1"/>
  <c r="X11104" i="1"/>
  <c r="Y11103" i="1"/>
  <c r="X11103" i="1"/>
  <c r="Y11102" i="1"/>
  <c r="X11102" i="1"/>
  <c r="Y11101" i="1"/>
  <c r="X11101" i="1"/>
  <c r="Y11100" i="1"/>
  <c r="X11100" i="1"/>
  <c r="Y11099" i="1"/>
  <c r="X11099" i="1"/>
  <c r="Y11097" i="1"/>
  <c r="X11097" i="1"/>
  <c r="Y11095" i="1"/>
  <c r="X11095" i="1"/>
  <c r="Y11094" i="1"/>
  <c r="X11094" i="1"/>
  <c r="Y11093" i="1"/>
  <c r="X11093" i="1"/>
  <c r="Y11092" i="1"/>
  <c r="X11092" i="1"/>
  <c r="Y11091" i="1"/>
  <c r="X11091" i="1"/>
  <c r="Y11090" i="1"/>
  <c r="X11090" i="1"/>
  <c r="Y11089" i="1"/>
  <c r="X11089" i="1"/>
  <c r="Y11088" i="1"/>
  <c r="X11088" i="1"/>
  <c r="Y11087" i="1"/>
  <c r="X11087" i="1"/>
  <c r="Y11086" i="1"/>
  <c r="X11086" i="1"/>
  <c r="Y11085" i="1"/>
  <c r="X11085" i="1"/>
  <c r="Y11084" i="1"/>
  <c r="X11084" i="1"/>
  <c r="Y11083" i="1"/>
  <c r="X11083" i="1"/>
  <c r="Y11082" i="1"/>
  <c r="X11082" i="1"/>
  <c r="Y11081" i="1"/>
  <c r="X11081" i="1"/>
  <c r="Y11080" i="1"/>
  <c r="X11080" i="1"/>
  <c r="Y11079" i="1"/>
  <c r="X11079" i="1"/>
  <c r="Y11078" i="1"/>
  <c r="X11078" i="1"/>
  <c r="Y11076" i="1"/>
  <c r="X11076" i="1"/>
  <c r="Y11075" i="1"/>
  <c r="X11075" i="1"/>
  <c r="Y11073" i="1"/>
  <c r="X11073" i="1"/>
  <c r="Y11072" i="1"/>
  <c r="X11072" i="1"/>
  <c r="Y11071" i="1"/>
  <c r="X11071" i="1"/>
  <c r="Y11070" i="1"/>
  <c r="X11070" i="1"/>
  <c r="Y11069" i="1"/>
  <c r="X11069" i="1"/>
  <c r="Y11068" i="1"/>
  <c r="X11068" i="1"/>
  <c r="Y11067" i="1"/>
  <c r="X11067" i="1"/>
  <c r="Y11066" i="1"/>
  <c r="X11066" i="1"/>
  <c r="Y11065" i="1"/>
  <c r="X11065" i="1"/>
  <c r="Y11064" i="1"/>
  <c r="X11064" i="1"/>
  <c r="Y11062" i="1"/>
  <c r="X11062" i="1"/>
  <c r="Y11061" i="1"/>
  <c r="X11061" i="1"/>
  <c r="Y11060" i="1"/>
  <c r="X11060" i="1"/>
  <c r="Y11059" i="1"/>
  <c r="X11059" i="1"/>
  <c r="Y11058" i="1"/>
  <c r="X11058" i="1"/>
  <c r="Y11056" i="1"/>
  <c r="X11056" i="1"/>
  <c r="Y11055" i="1"/>
  <c r="X11055" i="1"/>
  <c r="Y11054" i="1"/>
  <c r="X11054" i="1"/>
  <c r="Y11053" i="1"/>
  <c r="X11053" i="1"/>
  <c r="Y11052" i="1"/>
  <c r="X11052" i="1"/>
  <c r="Y11051" i="1"/>
  <c r="X11051" i="1"/>
  <c r="Y11050" i="1"/>
  <c r="X11050" i="1"/>
  <c r="Y11048" i="1"/>
  <c r="X11048" i="1"/>
  <c r="Y11047" i="1"/>
  <c r="X11047" i="1"/>
  <c r="Y11046" i="1"/>
  <c r="X11046" i="1"/>
  <c r="Y11045" i="1"/>
  <c r="X11045" i="1"/>
  <c r="Y11044" i="1"/>
  <c r="X11044" i="1"/>
  <c r="Y11043" i="1"/>
  <c r="X11043" i="1"/>
  <c r="Y11042" i="1"/>
  <c r="X11042" i="1"/>
  <c r="Y11041" i="1"/>
  <c r="X11041" i="1"/>
  <c r="Y11040" i="1"/>
  <c r="X11040" i="1"/>
  <c r="Y11039" i="1"/>
  <c r="X11039" i="1"/>
  <c r="Y11038" i="1"/>
  <c r="X11038" i="1"/>
  <c r="Y11037" i="1"/>
  <c r="X11037" i="1"/>
  <c r="Y11036" i="1"/>
  <c r="X11036" i="1"/>
  <c r="Y11035" i="1"/>
  <c r="X11035" i="1"/>
  <c r="Y11034" i="1"/>
  <c r="X11034" i="1"/>
  <c r="Y11033" i="1"/>
  <c r="X11033" i="1"/>
  <c r="Y11032" i="1"/>
  <c r="X11032" i="1"/>
  <c r="Y11031" i="1"/>
  <c r="X11031" i="1"/>
  <c r="Y11030" i="1"/>
  <c r="X11030" i="1"/>
  <c r="Y11029" i="1"/>
  <c r="X11029" i="1"/>
  <c r="Y11028" i="1"/>
  <c r="X11028" i="1"/>
  <c r="Y11027" i="1"/>
  <c r="X11027" i="1"/>
  <c r="Y11026" i="1"/>
  <c r="X11026" i="1"/>
  <c r="Y11025" i="1"/>
  <c r="X11025" i="1"/>
  <c r="Y11024" i="1"/>
  <c r="X11024" i="1"/>
  <c r="Y11023" i="1"/>
  <c r="X11023" i="1"/>
  <c r="Y11022" i="1"/>
  <c r="X11022" i="1"/>
  <c r="Y11021" i="1"/>
  <c r="X11021" i="1"/>
  <c r="Y11020" i="1"/>
  <c r="X11020" i="1"/>
  <c r="Y11019" i="1"/>
  <c r="X11019" i="1"/>
  <c r="Y11018" i="1"/>
  <c r="X11018" i="1"/>
  <c r="Y11017" i="1"/>
  <c r="X11017" i="1"/>
  <c r="Y11016" i="1"/>
  <c r="X11016" i="1"/>
  <c r="Y11015" i="1"/>
  <c r="X11015" i="1"/>
  <c r="Y11014" i="1"/>
  <c r="X11014" i="1"/>
  <c r="Y11013" i="1"/>
  <c r="X11013" i="1"/>
  <c r="Y11012" i="1"/>
  <c r="X11012" i="1"/>
  <c r="Y11011" i="1"/>
  <c r="X11011" i="1"/>
  <c r="Y11010" i="1"/>
  <c r="X11010" i="1"/>
  <c r="Y11009" i="1"/>
  <c r="X11009" i="1"/>
  <c r="Y11008" i="1"/>
  <c r="X11008" i="1"/>
  <c r="Y11007" i="1"/>
  <c r="X11007" i="1"/>
  <c r="Y11005" i="1"/>
  <c r="X11005" i="1"/>
  <c r="Y11004" i="1"/>
  <c r="X11004" i="1"/>
  <c r="Y11003" i="1"/>
  <c r="X11003" i="1"/>
  <c r="Y11002" i="1"/>
  <c r="X11002" i="1"/>
  <c r="Y11001" i="1"/>
  <c r="X11001" i="1"/>
  <c r="Y11000" i="1"/>
  <c r="X11000" i="1"/>
  <c r="Y10999" i="1"/>
  <c r="X10999" i="1"/>
  <c r="Y10998" i="1"/>
  <c r="X10998" i="1"/>
  <c r="Y10997" i="1"/>
  <c r="X10997" i="1"/>
  <c r="Y10996" i="1"/>
  <c r="X10996" i="1"/>
  <c r="Y10995" i="1"/>
  <c r="X10995" i="1"/>
  <c r="Y10994" i="1"/>
  <c r="X10994" i="1"/>
  <c r="Y10993" i="1"/>
  <c r="X10993" i="1"/>
  <c r="Y10992" i="1"/>
  <c r="X10992" i="1"/>
  <c r="Y10991" i="1"/>
  <c r="X10991" i="1"/>
  <c r="Y10990" i="1"/>
  <c r="X10990" i="1"/>
  <c r="Y10988" i="1"/>
  <c r="X10988" i="1"/>
  <c r="Y10986" i="1"/>
  <c r="X10986" i="1"/>
  <c r="Y10984" i="1"/>
  <c r="X10984" i="1"/>
  <c r="Y10983" i="1"/>
  <c r="X10983" i="1"/>
  <c r="Y10982" i="1"/>
  <c r="X10982" i="1"/>
  <c r="Y10981" i="1"/>
  <c r="X10981" i="1"/>
  <c r="Y10980" i="1"/>
  <c r="X10980" i="1"/>
  <c r="Y10979" i="1"/>
  <c r="X10979" i="1"/>
  <c r="Y10978" i="1"/>
  <c r="X10978" i="1"/>
  <c r="Y10977" i="1"/>
  <c r="X10977" i="1"/>
  <c r="Y10976" i="1"/>
  <c r="X10976" i="1"/>
  <c r="Y10975" i="1"/>
  <c r="X10975" i="1"/>
  <c r="Y10974" i="1"/>
  <c r="X10974" i="1"/>
  <c r="Y10973" i="1"/>
  <c r="X10973" i="1"/>
  <c r="Y10972" i="1"/>
  <c r="X10972" i="1"/>
  <c r="Y10971" i="1"/>
  <c r="X10971" i="1"/>
  <c r="Y10970" i="1"/>
  <c r="X10970" i="1"/>
  <c r="Y10969" i="1"/>
  <c r="X10969" i="1"/>
  <c r="Y10968" i="1"/>
  <c r="X10968" i="1"/>
  <c r="Y10967" i="1"/>
  <c r="X10967" i="1"/>
  <c r="Y10966" i="1"/>
  <c r="X10966" i="1"/>
  <c r="Y10965" i="1"/>
  <c r="X10965" i="1"/>
  <c r="Y10964" i="1"/>
  <c r="X10964" i="1"/>
  <c r="Y10963" i="1"/>
  <c r="X10963" i="1"/>
  <c r="Y10962" i="1"/>
  <c r="X10962" i="1"/>
  <c r="Y10961" i="1"/>
  <c r="X10961" i="1"/>
  <c r="Y10960" i="1"/>
  <c r="X10960" i="1"/>
  <c r="Y10959" i="1"/>
  <c r="X10959" i="1"/>
  <c r="Y10958" i="1"/>
  <c r="X10958" i="1"/>
  <c r="Y10957" i="1"/>
  <c r="X10957" i="1"/>
  <c r="Y10956" i="1"/>
  <c r="X10956" i="1"/>
  <c r="Y10955" i="1"/>
  <c r="X10955" i="1"/>
  <c r="Y10954" i="1"/>
  <c r="X10954" i="1"/>
  <c r="Y10953" i="1"/>
  <c r="X10953" i="1"/>
  <c r="Y10952" i="1"/>
  <c r="X10952" i="1"/>
  <c r="Y10951" i="1"/>
  <c r="X10951" i="1"/>
  <c r="Y10950" i="1"/>
  <c r="X10950" i="1"/>
  <c r="Y10949" i="1"/>
  <c r="X10949" i="1"/>
  <c r="Y10948" i="1"/>
  <c r="X10948" i="1"/>
  <c r="Y10947" i="1"/>
  <c r="X10947" i="1"/>
  <c r="Y10946" i="1"/>
  <c r="X10946" i="1"/>
  <c r="Y10945" i="1"/>
  <c r="X10945" i="1"/>
  <c r="Y10944" i="1"/>
  <c r="X10944" i="1"/>
  <c r="Y10943" i="1"/>
  <c r="X10943" i="1"/>
  <c r="Y10942" i="1"/>
  <c r="X10942" i="1"/>
  <c r="Y10941" i="1"/>
  <c r="X10941" i="1"/>
  <c r="Y10940" i="1"/>
  <c r="X10940" i="1"/>
  <c r="Y10939" i="1"/>
  <c r="X10939" i="1"/>
  <c r="Y10938" i="1"/>
  <c r="X10938" i="1"/>
  <c r="Y10937" i="1"/>
  <c r="X10937" i="1"/>
  <c r="Y10936" i="1"/>
  <c r="X10936" i="1"/>
  <c r="Y10935" i="1"/>
  <c r="X10935" i="1"/>
  <c r="Y10934" i="1"/>
  <c r="X10934" i="1"/>
  <c r="Y10933" i="1"/>
  <c r="X10933" i="1"/>
  <c r="Y10932" i="1"/>
  <c r="X10932" i="1"/>
  <c r="Y10931" i="1"/>
  <c r="X10931" i="1"/>
  <c r="Y10930" i="1"/>
  <c r="X10930" i="1"/>
  <c r="Y10929" i="1"/>
  <c r="X10929" i="1"/>
  <c r="Y10928" i="1"/>
  <c r="X10928" i="1"/>
  <c r="Y10927" i="1"/>
  <c r="X10927" i="1"/>
  <c r="Y10926" i="1"/>
  <c r="X10926" i="1"/>
  <c r="Y10925" i="1"/>
  <c r="X10925" i="1"/>
  <c r="Y10924" i="1"/>
  <c r="X10924" i="1"/>
  <c r="Y10923" i="1"/>
  <c r="X10923" i="1"/>
  <c r="Y10922" i="1"/>
  <c r="X10922" i="1"/>
  <c r="Y10921" i="1"/>
  <c r="X10921" i="1"/>
  <c r="Y10920" i="1"/>
  <c r="X10920" i="1"/>
  <c r="Y10919" i="1"/>
  <c r="X10919" i="1"/>
  <c r="Y10918" i="1"/>
  <c r="X10918" i="1"/>
  <c r="Y10917" i="1"/>
  <c r="X10917" i="1"/>
  <c r="Y10916" i="1"/>
  <c r="X10916" i="1"/>
  <c r="Y10915" i="1"/>
  <c r="X10915" i="1"/>
  <c r="Y10913" i="1"/>
  <c r="X10913" i="1"/>
  <c r="Y10912" i="1"/>
  <c r="X10912" i="1"/>
  <c r="Y10911" i="1"/>
  <c r="X10911" i="1"/>
  <c r="Y10910" i="1"/>
  <c r="X10910" i="1"/>
  <c r="Y10909" i="1"/>
  <c r="X10909" i="1"/>
  <c r="Y10908" i="1"/>
  <c r="X10908" i="1"/>
  <c r="Y10907" i="1"/>
  <c r="X10907" i="1"/>
  <c r="Y10906" i="1"/>
  <c r="X10906" i="1"/>
  <c r="Y10905" i="1"/>
  <c r="X10905" i="1"/>
  <c r="Y10904" i="1"/>
  <c r="X10904" i="1"/>
  <c r="Y10903" i="1"/>
  <c r="X10903" i="1"/>
  <c r="Y10902" i="1"/>
  <c r="X10902" i="1"/>
  <c r="Y10901" i="1"/>
  <c r="X10901" i="1"/>
  <c r="Y10900" i="1"/>
  <c r="X10900" i="1"/>
  <c r="Y10899" i="1"/>
  <c r="X10899" i="1"/>
  <c r="Y10898" i="1"/>
  <c r="X10898" i="1"/>
  <c r="Y10897" i="1"/>
  <c r="X10897" i="1"/>
  <c r="Y10896" i="1"/>
  <c r="X10896" i="1"/>
  <c r="Y10895" i="1"/>
  <c r="X10895" i="1"/>
  <c r="Y10894" i="1"/>
  <c r="X10894" i="1"/>
  <c r="Y10893" i="1"/>
  <c r="X10893" i="1"/>
  <c r="Y10892" i="1"/>
  <c r="X10892" i="1"/>
  <c r="Y10891" i="1"/>
  <c r="X10891" i="1"/>
  <c r="Y10890" i="1"/>
  <c r="X10890" i="1"/>
  <c r="Y10889" i="1"/>
  <c r="X10889" i="1"/>
  <c r="Y10888" i="1"/>
  <c r="X10888" i="1"/>
  <c r="Y10887" i="1"/>
  <c r="X10887" i="1"/>
  <c r="Y10886" i="1"/>
  <c r="X10886" i="1"/>
  <c r="Y10885" i="1"/>
  <c r="X10885" i="1"/>
  <c r="Y10884" i="1"/>
  <c r="X10884" i="1"/>
  <c r="Y10883" i="1"/>
  <c r="X10883" i="1"/>
  <c r="Y10882" i="1"/>
  <c r="X10882" i="1"/>
  <c r="Y10880" i="1"/>
  <c r="X10880" i="1"/>
  <c r="Y10879" i="1"/>
  <c r="X10879" i="1"/>
  <c r="Y10878" i="1"/>
  <c r="X10878" i="1"/>
  <c r="Y10877" i="1"/>
  <c r="X10877" i="1"/>
  <c r="Y10876" i="1"/>
  <c r="X10876" i="1"/>
  <c r="Y10875" i="1"/>
  <c r="X10875" i="1"/>
  <c r="Y10874" i="1"/>
  <c r="X10874" i="1"/>
  <c r="Y10873" i="1"/>
  <c r="X10873" i="1"/>
  <c r="Y10872" i="1"/>
  <c r="X10872" i="1"/>
  <c r="Y10871" i="1"/>
  <c r="X10871" i="1"/>
  <c r="Y10870" i="1"/>
  <c r="X10870" i="1"/>
  <c r="Y10869" i="1"/>
  <c r="X10869" i="1"/>
  <c r="Y10868" i="1"/>
  <c r="X10868" i="1"/>
  <c r="Y10867" i="1"/>
  <c r="X10867" i="1"/>
  <c r="Y10866" i="1"/>
  <c r="X10866" i="1"/>
  <c r="Y10865" i="1"/>
  <c r="X10865" i="1"/>
  <c r="Y10864" i="1"/>
  <c r="X10864" i="1"/>
  <c r="Y10863" i="1"/>
  <c r="X10863" i="1"/>
  <c r="Y10862" i="1"/>
  <c r="X10862" i="1"/>
  <c r="Y10861" i="1"/>
  <c r="X10861" i="1"/>
  <c r="Y10860" i="1"/>
  <c r="X10860" i="1"/>
  <c r="Y10859" i="1"/>
  <c r="X10859" i="1"/>
  <c r="Y10858" i="1"/>
  <c r="X10858" i="1"/>
  <c r="Y10857" i="1"/>
  <c r="X10857" i="1"/>
  <c r="Y10856" i="1"/>
  <c r="X10856" i="1"/>
  <c r="Y10855" i="1"/>
  <c r="X10855" i="1"/>
  <c r="Y10854" i="1"/>
  <c r="X10854" i="1"/>
  <c r="Y10853" i="1"/>
  <c r="X10853" i="1"/>
  <c r="Y10852" i="1"/>
  <c r="X10852" i="1"/>
  <c r="Y10851" i="1"/>
  <c r="X10851" i="1"/>
  <c r="Y10850" i="1"/>
  <c r="X10850" i="1"/>
  <c r="Y10849" i="1"/>
  <c r="X10849" i="1"/>
  <c r="Y10848" i="1"/>
  <c r="X10848" i="1"/>
  <c r="Y10847" i="1"/>
  <c r="X10847" i="1"/>
  <c r="Y10846" i="1"/>
  <c r="X10846" i="1"/>
  <c r="Y10845" i="1"/>
  <c r="X10845" i="1"/>
  <c r="Y10844" i="1"/>
  <c r="X10844" i="1"/>
  <c r="Y10843" i="1"/>
  <c r="X10843" i="1"/>
  <c r="Y10842" i="1"/>
  <c r="X10842" i="1"/>
  <c r="Y10841" i="1"/>
  <c r="X10841" i="1"/>
  <c r="Y10840" i="1"/>
  <c r="X10840" i="1"/>
  <c r="Y10839" i="1"/>
  <c r="X10839" i="1"/>
  <c r="Y10838" i="1"/>
  <c r="X10838" i="1"/>
  <c r="Y10837" i="1"/>
  <c r="X10837" i="1"/>
  <c r="Y10836" i="1"/>
  <c r="X10836" i="1"/>
  <c r="Y10835" i="1"/>
  <c r="X10835" i="1"/>
  <c r="Y10834" i="1"/>
  <c r="X10834" i="1"/>
  <c r="Y10833" i="1"/>
  <c r="X10833" i="1"/>
  <c r="Y10832" i="1"/>
  <c r="X10832" i="1"/>
  <c r="Y10831" i="1"/>
  <c r="X10831" i="1"/>
  <c r="Y10830" i="1"/>
  <c r="X10830" i="1"/>
  <c r="Y10829" i="1"/>
  <c r="X10829" i="1"/>
  <c r="Y10828" i="1"/>
  <c r="X10828" i="1"/>
  <c r="Y10827" i="1"/>
  <c r="X10827" i="1"/>
  <c r="Y10826" i="1"/>
  <c r="X10826" i="1"/>
  <c r="Y10825" i="1"/>
  <c r="X10825" i="1"/>
  <c r="Y10824" i="1"/>
  <c r="X10824" i="1"/>
  <c r="Y10822" i="1"/>
  <c r="X10822" i="1"/>
  <c r="Y10821" i="1"/>
  <c r="X10821" i="1"/>
  <c r="Y10820" i="1"/>
  <c r="X10820" i="1"/>
  <c r="Y10819" i="1"/>
  <c r="X10819" i="1"/>
  <c r="Y10818" i="1"/>
  <c r="X10818" i="1"/>
  <c r="Y10817" i="1"/>
  <c r="X10817" i="1"/>
  <c r="Y10816" i="1"/>
  <c r="X10816" i="1"/>
  <c r="Y10815" i="1"/>
  <c r="X10815" i="1"/>
  <c r="Y10814" i="1"/>
  <c r="X10814" i="1"/>
  <c r="Y10813" i="1"/>
  <c r="X10813" i="1"/>
  <c r="Y10812" i="1"/>
  <c r="X10812" i="1"/>
  <c r="Y10811" i="1"/>
  <c r="X10811" i="1"/>
  <c r="Y10810" i="1"/>
  <c r="X10810" i="1"/>
  <c r="Y10809" i="1"/>
  <c r="X10809" i="1"/>
  <c r="Y10808" i="1"/>
  <c r="X10808" i="1"/>
  <c r="Y10807" i="1"/>
  <c r="X10807" i="1"/>
  <c r="Y10806" i="1"/>
  <c r="X10806" i="1"/>
  <c r="Y10805" i="1"/>
  <c r="X10805" i="1"/>
  <c r="Y10804" i="1"/>
  <c r="X10804" i="1"/>
  <c r="Y10803" i="1"/>
  <c r="X10803" i="1"/>
  <c r="Y10802" i="1"/>
  <c r="X10802" i="1"/>
  <c r="Y10801" i="1"/>
  <c r="X10801" i="1"/>
  <c r="Y10800" i="1"/>
  <c r="X10800" i="1"/>
  <c r="Y10799" i="1"/>
  <c r="X10799" i="1"/>
  <c r="Y10798" i="1"/>
  <c r="X10798" i="1"/>
  <c r="Y10797" i="1"/>
  <c r="X10797" i="1"/>
  <c r="Y10796" i="1"/>
  <c r="X10796" i="1"/>
  <c r="Y10795" i="1"/>
  <c r="X10795" i="1"/>
  <c r="Y10794" i="1"/>
  <c r="X10794" i="1"/>
  <c r="Y10793" i="1"/>
  <c r="X10793" i="1"/>
  <c r="Y10792" i="1"/>
  <c r="X10792" i="1"/>
  <c r="Y10791" i="1"/>
  <c r="X10791" i="1"/>
  <c r="Y10790" i="1"/>
  <c r="X10790" i="1"/>
  <c r="Y10789" i="1"/>
  <c r="X10789" i="1"/>
  <c r="Y10788" i="1"/>
  <c r="X10788" i="1"/>
  <c r="Y10787" i="1"/>
  <c r="X10787" i="1"/>
  <c r="Y10786" i="1"/>
  <c r="X10786" i="1"/>
  <c r="Y10785" i="1"/>
  <c r="X10785" i="1"/>
  <c r="Y10784" i="1"/>
  <c r="X10784" i="1"/>
  <c r="Y10783" i="1"/>
  <c r="X10783" i="1"/>
  <c r="Y10782" i="1"/>
  <c r="X10782" i="1"/>
  <c r="Y10781" i="1"/>
  <c r="X10781" i="1"/>
  <c r="Y10780" i="1"/>
  <c r="X10780" i="1"/>
  <c r="Y10779" i="1"/>
  <c r="X10779" i="1"/>
  <c r="Y10778" i="1"/>
  <c r="X10778" i="1"/>
  <c r="Y10777" i="1"/>
  <c r="X10777" i="1"/>
  <c r="Y10776" i="1"/>
  <c r="X10776" i="1"/>
  <c r="Y10774" i="1"/>
  <c r="X10774" i="1"/>
  <c r="Y10773" i="1"/>
  <c r="X10773" i="1"/>
  <c r="Y10772" i="1"/>
  <c r="X10772" i="1"/>
  <c r="Y10771" i="1"/>
  <c r="X10771" i="1"/>
  <c r="Y10770" i="1"/>
  <c r="X10770" i="1"/>
  <c r="Y10769" i="1"/>
  <c r="X10769" i="1"/>
  <c r="Y10768" i="1"/>
  <c r="X10768" i="1"/>
  <c r="Y10767" i="1"/>
  <c r="X10767" i="1"/>
  <c r="Y10766" i="1"/>
  <c r="X10766" i="1"/>
  <c r="Y10765" i="1"/>
  <c r="X10765" i="1"/>
  <c r="Y10764" i="1"/>
  <c r="X10764" i="1"/>
  <c r="Y10763" i="1"/>
  <c r="X10763" i="1"/>
  <c r="Y10762" i="1"/>
  <c r="X10762" i="1"/>
  <c r="Y10761" i="1"/>
  <c r="X10761" i="1"/>
  <c r="Y10760" i="1"/>
  <c r="X10760" i="1"/>
  <c r="Y10759" i="1"/>
  <c r="X10759" i="1"/>
  <c r="Y10758" i="1"/>
  <c r="X10758" i="1"/>
  <c r="Y10757" i="1"/>
  <c r="X10757" i="1"/>
  <c r="Y10756" i="1"/>
  <c r="X10756" i="1"/>
  <c r="Y10755" i="1"/>
  <c r="X10755" i="1"/>
  <c r="Y10754" i="1"/>
  <c r="X10754" i="1"/>
  <c r="Y10753" i="1"/>
  <c r="X10753" i="1"/>
  <c r="Y10752" i="1"/>
  <c r="X10752" i="1"/>
  <c r="Y10751" i="1"/>
  <c r="X10751" i="1"/>
  <c r="Y10750" i="1"/>
  <c r="X10750" i="1"/>
  <c r="Y10749" i="1"/>
  <c r="X10749" i="1"/>
  <c r="Y10748" i="1"/>
  <c r="X10748" i="1"/>
  <c r="Y10747" i="1"/>
  <c r="X10747" i="1"/>
  <c r="Y10746" i="1"/>
  <c r="X10746" i="1"/>
  <c r="Y10745" i="1"/>
  <c r="X10745" i="1"/>
  <c r="Y10744" i="1"/>
  <c r="X10744" i="1"/>
  <c r="Y10743" i="1"/>
  <c r="X10743" i="1"/>
  <c r="Y10742" i="1"/>
  <c r="X10742" i="1"/>
  <c r="Y10741" i="1"/>
  <c r="X10741" i="1"/>
  <c r="Y10740" i="1"/>
  <c r="X10740" i="1"/>
  <c r="Y10739" i="1"/>
  <c r="X10739" i="1"/>
  <c r="Y10738" i="1"/>
  <c r="X10738" i="1"/>
  <c r="Y10737" i="1"/>
  <c r="X10737" i="1"/>
  <c r="Y10736" i="1"/>
  <c r="X10736" i="1"/>
  <c r="Y10735" i="1"/>
  <c r="X10735" i="1"/>
  <c r="Y10734" i="1"/>
  <c r="X10734" i="1"/>
  <c r="Y10733" i="1"/>
  <c r="X10733" i="1"/>
  <c r="Y10732" i="1"/>
  <c r="X10732" i="1"/>
  <c r="Y10731" i="1"/>
  <c r="X10731" i="1"/>
  <c r="Y10730" i="1"/>
  <c r="X10730" i="1"/>
  <c r="Y10729" i="1"/>
  <c r="X10729" i="1"/>
  <c r="Y10727" i="1"/>
  <c r="X10727" i="1"/>
  <c r="Y10726" i="1"/>
  <c r="X10726" i="1"/>
  <c r="Y10725" i="1"/>
  <c r="X10725" i="1"/>
  <c r="Y10724" i="1"/>
  <c r="X10724" i="1"/>
  <c r="Y10723" i="1"/>
  <c r="X10723" i="1"/>
  <c r="Y10722" i="1"/>
  <c r="X10722" i="1"/>
  <c r="Y10721" i="1"/>
  <c r="X10721" i="1"/>
  <c r="Y10720" i="1"/>
  <c r="X10720" i="1"/>
  <c r="Y10719" i="1"/>
  <c r="X10719" i="1"/>
  <c r="Y10718" i="1"/>
  <c r="X10718" i="1"/>
  <c r="Y10717" i="1"/>
  <c r="X10717" i="1"/>
  <c r="Y10715" i="1"/>
  <c r="X10715" i="1"/>
  <c r="Y10714" i="1"/>
  <c r="X10714" i="1"/>
  <c r="Y10713" i="1"/>
  <c r="X10713" i="1"/>
  <c r="Y10712" i="1"/>
  <c r="X10712" i="1"/>
  <c r="Y10711" i="1"/>
  <c r="X10711" i="1"/>
  <c r="Y10710" i="1"/>
  <c r="X10710" i="1"/>
  <c r="Y10709" i="1"/>
  <c r="X10709" i="1"/>
  <c r="Y10708" i="1"/>
  <c r="X10708" i="1"/>
  <c r="Y10707" i="1"/>
  <c r="X10707" i="1"/>
  <c r="Y10706" i="1"/>
  <c r="X10706" i="1"/>
  <c r="Y10705" i="1"/>
  <c r="X10705" i="1"/>
  <c r="Y10704" i="1"/>
  <c r="X10704" i="1"/>
  <c r="Y10703" i="1"/>
  <c r="X10703" i="1"/>
  <c r="Y10702" i="1"/>
  <c r="X10702" i="1"/>
  <c r="Y10701" i="1"/>
  <c r="X10701" i="1"/>
  <c r="Y10700" i="1"/>
  <c r="X10700" i="1"/>
  <c r="Y10699" i="1"/>
  <c r="X10699" i="1"/>
  <c r="Y10698" i="1"/>
  <c r="X10698" i="1"/>
  <c r="Y10697" i="1"/>
  <c r="X10697" i="1"/>
  <c r="Y10696" i="1"/>
  <c r="X10696" i="1"/>
  <c r="Y10695" i="1"/>
  <c r="X10695" i="1"/>
  <c r="Y10694" i="1"/>
  <c r="X10694" i="1"/>
  <c r="Y10692" i="1"/>
  <c r="X10692" i="1"/>
  <c r="Y10691" i="1"/>
  <c r="X10691" i="1"/>
  <c r="Y10690" i="1"/>
  <c r="X10690" i="1"/>
  <c r="Y10689" i="1"/>
  <c r="X10689" i="1"/>
  <c r="Y10688" i="1"/>
  <c r="X10688" i="1"/>
  <c r="Y10687" i="1"/>
  <c r="X10687" i="1"/>
  <c r="Y10686" i="1"/>
  <c r="X10686" i="1"/>
  <c r="Y10685" i="1"/>
  <c r="X10685" i="1"/>
  <c r="Y10684" i="1"/>
  <c r="X10684" i="1"/>
  <c r="Y10683" i="1"/>
  <c r="X10683" i="1"/>
  <c r="Y10682" i="1"/>
  <c r="X10682" i="1"/>
  <c r="Y10681" i="1"/>
  <c r="X10681" i="1"/>
  <c r="Y10680" i="1"/>
  <c r="X10680" i="1"/>
  <c r="Y10679" i="1"/>
  <c r="X10679" i="1"/>
  <c r="Y10678" i="1"/>
  <c r="X10678" i="1"/>
  <c r="Y10677" i="1"/>
  <c r="X10677" i="1"/>
  <c r="Y10676" i="1"/>
  <c r="X10676" i="1"/>
  <c r="Y10675" i="1"/>
  <c r="X10675" i="1"/>
  <c r="Y10673" i="1"/>
  <c r="X10673" i="1"/>
  <c r="Y10672" i="1"/>
  <c r="X10672" i="1"/>
  <c r="Y10671" i="1"/>
  <c r="X10671" i="1"/>
  <c r="Y10670" i="1"/>
  <c r="X10670" i="1"/>
  <c r="Y10669" i="1"/>
  <c r="X10669" i="1"/>
  <c r="Y10668" i="1"/>
  <c r="X10668" i="1"/>
  <c r="Y10667" i="1"/>
  <c r="X10667" i="1"/>
  <c r="Y10666" i="1"/>
  <c r="X10666" i="1"/>
  <c r="Y10665" i="1"/>
  <c r="X10665" i="1"/>
  <c r="Y10664" i="1"/>
  <c r="X10664" i="1"/>
  <c r="Y10663" i="1"/>
  <c r="X10663" i="1"/>
  <c r="Y10662" i="1"/>
  <c r="X10662" i="1"/>
  <c r="Y10661" i="1"/>
  <c r="X10661" i="1"/>
  <c r="Y10660" i="1"/>
  <c r="X10660" i="1"/>
  <c r="Y10659" i="1"/>
  <c r="X10659" i="1"/>
  <c r="Y10658" i="1"/>
  <c r="X10658" i="1"/>
  <c r="Y10657" i="1"/>
  <c r="X10657" i="1"/>
  <c r="Y10656" i="1"/>
  <c r="X10656" i="1"/>
  <c r="Y10655" i="1"/>
  <c r="X10655" i="1"/>
  <c r="Y10654" i="1"/>
  <c r="X10654" i="1"/>
  <c r="Y10653" i="1"/>
  <c r="X10653" i="1"/>
  <c r="Y10652" i="1"/>
  <c r="X10652" i="1"/>
  <c r="Y10651" i="1"/>
  <c r="X10651" i="1"/>
  <c r="Y10650" i="1"/>
  <c r="X10650" i="1"/>
  <c r="Y10649" i="1"/>
  <c r="X10649" i="1"/>
  <c r="Y10648" i="1"/>
  <c r="X10648" i="1"/>
  <c r="Y10647" i="1"/>
  <c r="X10647" i="1"/>
  <c r="Y10646" i="1"/>
  <c r="X10646" i="1"/>
  <c r="Y10645" i="1"/>
  <c r="X10645" i="1"/>
  <c r="Y10644" i="1"/>
  <c r="X10644" i="1"/>
  <c r="Y10643" i="1"/>
  <c r="X10643" i="1"/>
  <c r="Y10642" i="1"/>
  <c r="X10642" i="1"/>
  <c r="Y10641" i="1"/>
  <c r="X10641" i="1"/>
  <c r="Y10640" i="1"/>
  <c r="X10640" i="1"/>
  <c r="Y10639" i="1"/>
  <c r="X10639" i="1"/>
  <c r="Y10638" i="1"/>
  <c r="X10638" i="1"/>
  <c r="Y10637" i="1"/>
  <c r="X10637" i="1"/>
  <c r="Y10636" i="1"/>
  <c r="X10636" i="1"/>
  <c r="Y10635" i="1"/>
  <c r="X10635" i="1"/>
  <c r="Y10634" i="1"/>
  <c r="X10634" i="1"/>
  <c r="Y10633" i="1"/>
  <c r="X10633" i="1"/>
  <c r="Y10632" i="1"/>
  <c r="X10632" i="1"/>
  <c r="Y10631" i="1"/>
  <c r="X10631" i="1"/>
  <c r="Y10630" i="1"/>
  <c r="X10630" i="1"/>
  <c r="Y10629" i="1"/>
  <c r="X10629" i="1"/>
  <c r="Y10628" i="1"/>
  <c r="X10628" i="1"/>
  <c r="Y10626" i="1"/>
  <c r="X10626" i="1"/>
  <c r="Y10625" i="1"/>
  <c r="X10625" i="1"/>
  <c r="Y10624" i="1"/>
  <c r="X10624" i="1"/>
  <c r="Y10623" i="1"/>
  <c r="X10623" i="1"/>
  <c r="Y10622" i="1"/>
  <c r="X10622" i="1"/>
  <c r="Y10621" i="1"/>
  <c r="X10621" i="1"/>
  <c r="Y10620" i="1"/>
  <c r="X10620" i="1"/>
  <c r="Y10619" i="1"/>
  <c r="X10619" i="1"/>
  <c r="Y10618" i="1"/>
  <c r="X10618" i="1"/>
  <c r="Y10617" i="1"/>
  <c r="X10617" i="1"/>
  <c r="Y10616" i="1"/>
  <c r="X10616" i="1"/>
  <c r="Y10615" i="1"/>
  <c r="X10615" i="1"/>
  <c r="Y10614" i="1"/>
  <c r="X10614" i="1"/>
  <c r="Y10613" i="1"/>
  <c r="X10613" i="1"/>
  <c r="Y10612" i="1"/>
  <c r="X10612" i="1"/>
  <c r="Y10611" i="1"/>
  <c r="X10611" i="1"/>
  <c r="Y10610" i="1"/>
  <c r="X10610" i="1"/>
  <c r="Y10609" i="1"/>
  <c r="X10609" i="1"/>
  <c r="Y10608" i="1"/>
  <c r="X10608" i="1"/>
  <c r="Y10607" i="1"/>
  <c r="X10607" i="1"/>
  <c r="Y10606" i="1"/>
  <c r="X10606" i="1"/>
  <c r="Y10605" i="1"/>
  <c r="X10605" i="1"/>
  <c r="Y10604" i="1"/>
  <c r="X10604" i="1"/>
  <c r="Y10603" i="1"/>
  <c r="X10603" i="1"/>
  <c r="Y10602" i="1"/>
  <c r="X10602" i="1"/>
  <c r="Y10601" i="1"/>
  <c r="X10601" i="1"/>
  <c r="Y10600" i="1"/>
  <c r="X10600" i="1"/>
  <c r="Y10599" i="1"/>
  <c r="X10599" i="1"/>
  <c r="Y10598" i="1"/>
  <c r="X10598" i="1"/>
  <c r="Y10597" i="1"/>
  <c r="X10597" i="1"/>
  <c r="Y10596" i="1"/>
  <c r="X10596" i="1"/>
  <c r="Y10595" i="1"/>
  <c r="X10595" i="1"/>
  <c r="Y10594" i="1"/>
  <c r="X10594" i="1"/>
  <c r="Y10593" i="1"/>
  <c r="X10593" i="1"/>
  <c r="Y10592" i="1"/>
  <c r="X10592" i="1"/>
  <c r="Y10591" i="1"/>
  <c r="X10591" i="1"/>
  <c r="Y10590" i="1"/>
  <c r="X10590" i="1"/>
  <c r="Y10589" i="1"/>
  <c r="X10589" i="1"/>
  <c r="Y10588" i="1"/>
  <c r="X10588" i="1"/>
  <c r="Y10587" i="1"/>
  <c r="X10587" i="1"/>
  <c r="Y10586" i="1"/>
  <c r="X10586" i="1"/>
  <c r="Y10585" i="1"/>
  <c r="X10585" i="1"/>
  <c r="Y10584" i="1"/>
  <c r="X10584" i="1"/>
  <c r="Y10583" i="1"/>
  <c r="X10583" i="1"/>
  <c r="Y10582" i="1"/>
  <c r="X10582" i="1"/>
  <c r="Y10581" i="1"/>
  <c r="X10581" i="1"/>
  <c r="Y10580" i="1"/>
  <c r="X10580" i="1"/>
  <c r="Y10579" i="1"/>
  <c r="X10579" i="1"/>
  <c r="Y10578" i="1"/>
  <c r="X10578" i="1"/>
  <c r="Y10577" i="1"/>
  <c r="X10577" i="1"/>
  <c r="Y10576" i="1"/>
  <c r="X10576" i="1"/>
  <c r="Y10575" i="1"/>
  <c r="X10575" i="1"/>
  <c r="Y10574" i="1"/>
  <c r="X10574" i="1"/>
  <c r="Y10573" i="1"/>
  <c r="X10573" i="1"/>
  <c r="Y10572" i="1"/>
  <c r="X10572" i="1"/>
  <c r="Y10571" i="1"/>
  <c r="X10571" i="1"/>
  <c r="Y10570" i="1"/>
  <c r="X10570" i="1"/>
  <c r="Y10569" i="1"/>
  <c r="X10569" i="1"/>
  <c r="Y10568" i="1"/>
  <c r="X10568" i="1"/>
  <c r="Y10567" i="1"/>
  <c r="X10567" i="1"/>
  <c r="Y10566" i="1"/>
  <c r="X10566" i="1"/>
  <c r="Y10565" i="1"/>
  <c r="X10565" i="1"/>
  <c r="Y10564" i="1"/>
  <c r="X10564" i="1"/>
  <c r="Y10563" i="1"/>
  <c r="X10563" i="1"/>
  <c r="Y10562" i="1"/>
  <c r="X10562" i="1"/>
  <c r="Y10561" i="1"/>
  <c r="X10561" i="1"/>
  <c r="Y10560" i="1"/>
  <c r="X10560" i="1"/>
  <c r="Y10559" i="1"/>
  <c r="X10559" i="1"/>
  <c r="Y10558" i="1"/>
  <c r="X10558" i="1"/>
  <c r="Y10557" i="1"/>
  <c r="X10557" i="1"/>
  <c r="Y10556" i="1"/>
  <c r="X10556" i="1"/>
  <c r="Y10555" i="1"/>
  <c r="X10555" i="1"/>
  <c r="Y10554" i="1"/>
  <c r="X10554" i="1"/>
  <c r="Y10553" i="1"/>
  <c r="X10553" i="1"/>
  <c r="Y10552" i="1"/>
  <c r="X10552" i="1"/>
  <c r="Y10551" i="1"/>
  <c r="X10551" i="1"/>
  <c r="Y10550" i="1"/>
  <c r="X10550" i="1"/>
  <c r="Y10549" i="1"/>
  <c r="X10549" i="1"/>
  <c r="Y10548" i="1"/>
  <c r="X10548" i="1"/>
  <c r="Y10547" i="1"/>
  <c r="X10547" i="1"/>
  <c r="Y10546" i="1"/>
  <c r="X10546" i="1"/>
  <c r="Y10545" i="1"/>
  <c r="X10545" i="1"/>
  <c r="Y10544" i="1"/>
  <c r="X10544" i="1"/>
  <c r="Y10543" i="1"/>
  <c r="X10543" i="1"/>
  <c r="Y10542" i="1"/>
  <c r="X10542" i="1"/>
  <c r="Y10541" i="1"/>
  <c r="X10541" i="1"/>
  <c r="Y10540" i="1"/>
  <c r="X10540" i="1"/>
  <c r="Y10539" i="1"/>
  <c r="X10539" i="1"/>
  <c r="Y10538" i="1"/>
  <c r="X10538" i="1"/>
  <c r="Y10537" i="1"/>
  <c r="X10537" i="1"/>
  <c r="Y10536" i="1"/>
  <c r="X10536" i="1"/>
  <c r="Y10535" i="1"/>
  <c r="X10535" i="1"/>
  <c r="Y10534" i="1"/>
  <c r="X10534" i="1"/>
  <c r="Y10533" i="1"/>
  <c r="X10533" i="1"/>
  <c r="Y10532" i="1"/>
  <c r="X10532" i="1"/>
  <c r="Y10531" i="1"/>
  <c r="X10531" i="1"/>
  <c r="Y10530" i="1"/>
  <c r="X10530" i="1"/>
  <c r="Y10529" i="1"/>
  <c r="X10529" i="1"/>
  <c r="Y10528" i="1"/>
  <c r="X10528" i="1"/>
  <c r="Y10527" i="1"/>
  <c r="X10527" i="1"/>
  <c r="Y10526" i="1"/>
  <c r="X10526" i="1"/>
  <c r="Y10525" i="1"/>
  <c r="X10525" i="1"/>
  <c r="Y10524" i="1"/>
  <c r="X10524" i="1"/>
  <c r="Y10523" i="1"/>
  <c r="X10523" i="1"/>
  <c r="Y10522" i="1"/>
  <c r="X10522" i="1"/>
  <c r="Y10521" i="1"/>
  <c r="X10521" i="1"/>
  <c r="Y10520" i="1"/>
  <c r="X10520" i="1"/>
  <c r="Y10519" i="1"/>
  <c r="X10519" i="1"/>
  <c r="Y10518" i="1"/>
  <c r="X10518" i="1"/>
  <c r="Y10517" i="1"/>
  <c r="X10517" i="1"/>
  <c r="Y10516" i="1"/>
  <c r="X10516" i="1"/>
  <c r="Y10515" i="1"/>
  <c r="X10515" i="1"/>
  <c r="Y10514" i="1"/>
  <c r="X10514" i="1"/>
  <c r="Y10513" i="1"/>
  <c r="X10513" i="1"/>
  <c r="Y10512" i="1"/>
  <c r="X10512" i="1"/>
  <c r="Y10511" i="1"/>
  <c r="X10511" i="1"/>
  <c r="Y10510" i="1"/>
  <c r="X10510" i="1"/>
  <c r="Y10509" i="1"/>
  <c r="X10509" i="1"/>
  <c r="Y10508" i="1"/>
  <c r="X10508" i="1"/>
  <c r="Y10507" i="1"/>
  <c r="X10507" i="1"/>
  <c r="Y10506" i="1"/>
  <c r="X10506" i="1"/>
  <c r="Y10505" i="1"/>
  <c r="X10505" i="1"/>
  <c r="Y10504" i="1"/>
  <c r="X10504" i="1"/>
  <c r="Y10503" i="1"/>
  <c r="X10503" i="1"/>
  <c r="Y10502" i="1"/>
  <c r="X10502" i="1"/>
  <c r="Y10501" i="1"/>
  <c r="X10501" i="1"/>
  <c r="Y10500" i="1"/>
  <c r="X10500" i="1"/>
  <c r="Y10499" i="1"/>
  <c r="X10499" i="1"/>
  <c r="Y10498" i="1"/>
  <c r="X10498" i="1"/>
  <c r="Y10497" i="1"/>
  <c r="X10497" i="1"/>
  <c r="Y10496" i="1"/>
  <c r="X10496" i="1"/>
  <c r="Y10495" i="1"/>
  <c r="X10495" i="1"/>
  <c r="Y10493" i="1"/>
  <c r="X10493" i="1"/>
  <c r="Y10492" i="1"/>
  <c r="X10492" i="1"/>
  <c r="Y10491" i="1"/>
  <c r="X10491" i="1"/>
  <c r="Y10490" i="1"/>
  <c r="X10490" i="1"/>
  <c r="Y10489" i="1"/>
  <c r="X10489" i="1"/>
  <c r="Y10488" i="1"/>
  <c r="X10488" i="1"/>
  <c r="Y10487" i="1"/>
  <c r="X10487" i="1"/>
  <c r="Y10486" i="1"/>
  <c r="X10486" i="1"/>
  <c r="Y10485" i="1"/>
  <c r="X10485" i="1"/>
  <c r="Y10484" i="1"/>
  <c r="X10484" i="1"/>
  <c r="Y10483" i="1"/>
  <c r="X10483" i="1"/>
  <c r="Y10482" i="1"/>
  <c r="X10482" i="1"/>
  <c r="Y10481" i="1"/>
  <c r="X10481" i="1"/>
  <c r="Y10480" i="1"/>
  <c r="X10480" i="1"/>
  <c r="Y10479" i="1"/>
  <c r="X10479" i="1"/>
  <c r="Y10478" i="1"/>
  <c r="X10478" i="1"/>
  <c r="Y10477" i="1"/>
  <c r="X10477" i="1"/>
  <c r="Y10476" i="1"/>
  <c r="X10476" i="1"/>
  <c r="Y10475" i="1"/>
  <c r="X10475" i="1"/>
  <c r="Y10474" i="1"/>
  <c r="X10474" i="1"/>
  <c r="Y10473" i="1"/>
  <c r="X10473" i="1"/>
  <c r="Y10472" i="1"/>
  <c r="X10472" i="1"/>
  <c r="Y10471" i="1"/>
  <c r="X10471" i="1"/>
  <c r="Y10470" i="1"/>
  <c r="X10470" i="1"/>
  <c r="Y10469" i="1"/>
  <c r="X10469" i="1"/>
  <c r="Y10468" i="1"/>
  <c r="X10468" i="1"/>
  <c r="Y10467" i="1"/>
  <c r="X10467" i="1"/>
  <c r="Y10466" i="1"/>
  <c r="X10466" i="1"/>
  <c r="Y10465" i="1"/>
  <c r="X10465" i="1"/>
  <c r="Y10464" i="1"/>
  <c r="X10464" i="1"/>
  <c r="Y10463" i="1"/>
  <c r="X10463" i="1"/>
  <c r="Y10462" i="1"/>
  <c r="X10462" i="1"/>
  <c r="Y10461" i="1"/>
  <c r="X10461" i="1"/>
  <c r="Y10460" i="1"/>
  <c r="X10460" i="1"/>
  <c r="Y10459" i="1"/>
  <c r="X10459" i="1"/>
  <c r="Y10458" i="1"/>
  <c r="X10458" i="1"/>
  <c r="Y10457" i="1"/>
  <c r="X10457" i="1"/>
  <c r="Y10456" i="1"/>
  <c r="X10456" i="1"/>
  <c r="Y10455" i="1"/>
  <c r="X10455" i="1"/>
  <c r="Y10454" i="1"/>
  <c r="X10454" i="1"/>
  <c r="Y10453" i="1"/>
  <c r="X10453" i="1"/>
  <c r="Y10452" i="1"/>
  <c r="X10452" i="1"/>
  <c r="Y10450" i="1"/>
  <c r="X10450" i="1"/>
  <c r="Y10449" i="1"/>
  <c r="X10449" i="1"/>
  <c r="Y10448" i="1"/>
  <c r="X10448" i="1"/>
  <c r="Y10447" i="1"/>
  <c r="X10447" i="1"/>
  <c r="Y10446" i="1"/>
  <c r="X10446" i="1"/>
  <c r="Y10445" i="1"/>
  <c r="X10445" i="1"/>
  <c r="Y10444" i="1"/>
  <c r="X10444" i="1"/>
  <c r="Y10443" i="1"/>
  <c r="X10443" i="1"/>
  <c r="Y10442" i="1"/>
  <c r="X10442" i="1"/>
  <c r="Y10441" i="1"/>
  <c r="X10441" i="1"/>
  <c r="Y10440" i="1"/>
  <c r="X10440" i="1"/>
  <c r="Y10439" i="1"/>
  <c r="X10439" i="1"/>
  <c r="Y10438" i="1"/>
  <c r="X10438" i="1"/>
  <c r="Y10437" i="1"/>
  <c r="X10437" i="1"/>
  <c r="Y10436" i="1"/>
  <c r="X10436" i="1"/>
  <c r="Y10435" i="1"/>
  <c r="X10435" i="1"/>
  <c r="Y10434" i="1"/>
  <c r="X10434" i="1"/>
  <c r="Y10433" i="1"/>
  <c r="X10433" i="1"/>
  <c r="Y10432" i="1"/>
  <c r="X10432" i="1"/>
  <c r="Y10431" i="1"/>
  <c r="X10431" i="1"/>
  <c r="Y10430" i="1"/>
  <c r="X10430" i="1"/>
  <c r="Y10429" i="1"/>
  <c r="X10429" i="1"/>
  <c r="Y10428" i="1"/>
  <c r="X10428" i="1"/>
  <c r="Y10427" i="1"/>
  <c r="X10427" i="1"/>
  <c r="Y10426" i="1"/>
  <c r="X10426" i="1"/>
  <c r="Y10425" i="1"/>
  <c r="X10425" i="1"/>
  <c r="Y10424" i="1"/>
  <c r="X10424" i="1"/>
  <c r="Y10423" i="1"/>
  <c r="X10423" i="1"/>
  <c r="Y10422" i="1"/>
  <c r="X10422" i="1"/>
  <c r="Y10421" i="1"/>
  <c r="X10421" i="1"/>
  <c r="Y10420" i="1"/>
  <c r="X10420" i="1"/>
  <c r="Y10419" i="1"/>
  <c r="X10419" i="1"/>
  <c r="Y10418" i="1"/>
  <c r="X10418" i="1"/>
  <c r="Y10417" i="1"/>
  <c r="X10417" i="1"/>
  <c r="Y10416" i="1"/>
  <c r="X10416" i="1"/>
  <c r="Y10415" i="1"/>
  <c r="X10415" i="1"/>
  <c r="Y10414" i="1"/>
  <c r="X10414" i="1"/>
  <c r="Y10413" i="1"/>
  <c r="X10413" i="1"/>
  <c r="Y10412" i="1"/>
  <c r="X10412" i="1"/>
  <c r="Y10411" i="1"/>
  <c r="X10411" i="1"/>
  <c r="Y10410" i="1"/>
  <c r="X10410" i="1"/>
  <c r="Y10409" i="1"/>
  <c r="X10409" i="1"/>
  <c r="Y10408" i="1"/>
  <c r="X10408" i="1"/>
  <c r="Y10407" i="1"/>
  <c r="X10407" i="1"/>
  <c r="Y10406" i="1"/>
  <c r="X10406" i="1"/>
  <c r="Y10405" i="1"/>
  <c r="X10405" i="1"/>
  <c r="Y10404" i="1"/>
  <c r="X10404" i="1"/>
  <c r="Y10403" i="1"/>
  <c r="X10403" i="1"/>
  <c r="Y10402" i="1"/>
  <c r="X10402" i="1"/>
  <c r="Y10401" i="1"/>
  <c r="X10401" i="1"/>
  <c r="Y10400" i="1"/>
  <c r="X10400" i="1"/>
  <c r="Y10399" i="1"/>
  <c r="X10399" i="1"/>
  <c r="Y10398" i="1"/>
  <c r="X10398" i="1"/>
  <c r="Y10397" i="1"/>
  <c r="X10397" i="1"/>
  <c r="Y10396" i="1"/>
  <c r="X10396" i="1"/>
  <c r="Y10395" i="1"/>
  <c r="X10395" i="1"/>
  <c r="Y10394" i="1"/>
  <c r="X10394" i="1"/>
  <c r="Y10393" i="1"/>
  <c r="X10393" i="1"/>
  <c r="Y10392" i="1"/>
  <c r="X10392" i="1"/>
  <c r="Y10391" i="1"/>
  <c r="X10391" i="1"/>
  <c r="Y10390" i="1"/>
  <c r="X10390" i="1"/>
  <c r="Y10389" i="1"/>
  <c r="X10389" i="1"/>
  <c r="Y10388" i="1"/>
  <c r="X10388" i="1"/>
  <c r="Y10387" i="1"/>
  <c r="X10387" i="1"/>
  <c r="Y10386" i="1"/>
  <c r="X10386" i="1"/>
  <c r="Y10385" i="1"/>
  <c r="X10385" i="1"/>
  <c r="Y10384" i="1"/>
  <c r="X10384" i="1"/>
  <c r="Y10383" i="1"/>
  <c r="X10383" i="1"/>
  <c r="Y10382" i="1"/>
  <c r="X10382" i="1"/>
  <c r="Y10381" i="1"/>
  <c r="X10381" i="1"/>
  <c r="Y10380" i="1"/>
  <c r="X10380" i="1"/>
  <c r="Y10379" i="1"/>
  <c r="X10379" i="1"/>
  <c r="Y10378" i="1"/>
  <c r="X10378" i="1"/>
  <c r="Y10377" i="1"/>
  <c r="X10377" i="1"/>
  <c r="Y10376" i="1"/>
  <c r="X10376" i="1"/>
  <c r="Y10375" i="1"/>
  <c r="X10375" i="1"/>
  <c r="Y10374" i="1"/>
  <c r="X10374" i="1"/>
  <c r="Y10373" i="1"/>
  <c r="X10373" i="1"/>
  <c r="Y10372" i="1"/>
  <c r="X10372" i="1"/>
  <c r="Y10371" i="1"/>
  <c r="X10371" i="1"/>
  <c r="Y10370" i="1"/>
  <c r="X10370" i="1"/>
  <c r="Y10369" i="1"/>
  <c r="X10369" i="1"/>
  <c r="Y10368" i="1"/>
  <c r="X10368" i="1"/>
  <c r="Y10367" i="1"/>
  <c r="X10367" i="1"/>
  <c r="Y10366" i="1"/>
  <c r="X10366" i="1"/>
  <c r="Y10365" i="1"/>
  <c r="X10365" i="1"/>
  <c r="Y10364" i="1"/>
  <c r="X10364" i="1"/>
  <c r="Y10363" i="1"/>
  <c r="X10363" i="1"/>
  <c r="Y10362" i="1"/>
  <c r="X10362" i="1"/>
  <c r="Y10361" i="1"/>
  <c r="X10361" i="1"/>
  <c r="Y10360" i="1"/>
  <c r="X10360" i="1"/>
  <c r="Y10359" i="1"/>
  <c r="X10359" i="1"/>
  <c r="Y10358" i="1"/>
  <c r="X10358" i="1"/>
  <c r="Y10357" i="1"/>
  <c r="X10357" i="1"/>
  <c r="Y10356" i="1"/>
  <c r="X10356" i="1"/>
  <c r="Y10355" i="1"/>
  <c r="X10355" i="1"/>
  <c r="Y10354" i="1"/>
  <c r="X10354" i="1"/>
  <c r="Y10353" i="1"/>
  <c r="X10353" i="1"/>
  <c r="Y10352" i="1"/>
  <c r="X10352" i="1"/>
  <c r="Y10351" i="1"/>
  <c r="X10351" i="1"/>
  <c r="Y10350" i="1"/>
  <c r="X10350" i="1"/>
  <c r="Y10349" i="1"/>
  <c r="X10349" i="1"/>
  <c r="Y10348" i="1"/>
  <c r="X10348" i="1"/>
  <c r="Y10347" i="1"/>
  <c r="X10347" i="1"/>
  <c r="Y10346" i="1"/>
  <c r="X10346" i="1"/>
  <c r="Y10345" i="1"/>
  <c r="X10345" i="1"/>
  <c r="Y10344" i="1"/>
  <c r="X10344" i="1"/>
  <c r="Y10343" i="1"/>
  <c r="X10343" i="1"/>
  <c r="Y10342" i="1"/>
  <c r="X10342" i="1"/>
  <c r="Y10341" i="1"/>
  <c r="X10341" i="1"/>
  <c r="Y10340" i="1"/>
  <c r="X10340" i="1"/>
  <c r="Y10339" i="1"/>
  <c r="X10339" i="1"/>
  <c r="Y10338" i="1"/>
  <c r="X10338" i="1"/>
  <c r="Y10337" i="1"/>
  <c r="X10337" i="1"/>
  <c r="Y10336" i="1"/>
  <c r="X10336" i="1"/>
  <c r="Y10335" i="1"/>
  <c r="X10335" i="1"/>
  <c r="Y10334" i="1"/>
  <c r="X10334" i="1"/>
  <c r="Y10333" i="1"/>
  <c r="X10333" i="1"/>
  <c r="Y10332" i="1"/>
  <c r="X10332" i="1"/>
  <c r="Y10331" i="1"/>
  <c r="X10331" i="1"/>
  <c r="Y10330" i="1"/>
  <c r="X10330" i="1"/>
  <c r="Y10329" i="1"/>
  <c r="X10329" i="1"/>
  <c r="Y10328" i="1"/>
  <c r="X10328" i="1"/>
  <c r="Y10327" i="1"/>
  <c r="X10327" i="1"/>
  <c r="Y10326" i="1"/>
  <c r="X10326" i="1"/>
  <c r="Y10325" i="1"/>
  <c r="X10325" i="1"/>
  <c r="Y10324" i="1"/>
  <c r="X10324" i="1"/>
  <c r="Y10323" i="1"/>
  <c r="X10323" i="1"/>
  <c r="Y10322" i="1"/>
  <c r="X10322" i="1"/>
  <c r="Y10320" i="1"/>
  <c r="X10320" i="1"/>
  <c r="Y10319" i="1"/>
  <c r="X10319" i="1"/>
  <c r="Y10318" i="1"/>
  <c r="X10318" i="1"/>
  <c r="Y10317" i="1"/>
  <c r="X10317" i="1"/>
  <c r="Y10316" i="1"/>
  <c r="X10316" i="1"/>
  <c r="Y10315" i="1"/>
  <c r="X10315" i="1"/>
  <c r="Y10314" i="1"/>
  <c r="X10314" i="1"/>
  <c r="Y10313" i="1"/>
  <c r="X10313" i="1"/>
  <c r="Y10312" i="1"/>
  <c r="X10312" i="1"/>
  <c r="Y10311" i="1"/>
  <c r="X10311" i="1"/>
  <c r="Y10310" i="1"/>
  <c r="X10310" i="1"/>
  <c r="Y10309" i="1"/>
  <c r="X10309" i="1"/>
  <c r="Y10308" i="1"/>
  <c r="X10308" i="1"/>
  <c r="Y10307" i="1"/>
  <c r="X10307" i="1"/>
  <c r="Y10306" i="1"/>
  <c r="X10306" i="1"/>
  <c r="Y10305" i="1"/>
  <c r="X10305" i="1"/>
  <c r="Y10304" i="1"/>
  <c r="X10304" i="1"/>
  <c r="Y10303" i="1"/>
  <c r="X10303" i="1"/>
  <c r="Y10302" i="1"/>
  <c r="X10302" i="1"/>
  <c r="Y10301" i="1"/>
  <c r="X10301" i="1"/>
  <c r="Y10300" i="1"/>
  <c r="X10300" i="1"/>
  <c r="Y10299" i="1"/>
  <c r="X10299" i="1"/>
  <c r="Y10298" i="1"/>
  <c r="X10298" i="1"/>
  <c r="Y10297" i="1"/>
  <c r="X10297" i="1"/>
  <c r="Y10296" i="1"/>
  <c r="X10296" i="1"/>
  <c r="Y10295" i="1"/>
  <c r="X10295" i="1"/>
  <c r="Y10293" i="1"/>
  <c r="X10293" i="1"/>
  <c r="Y10292" i="1"/>
  <c r="X10292" i="1"/>
  <c r="Y10291" i="1"/>
  <c r="X10291" i="1"/>
  <c r="Y10290" i="1"/>
  <c r="X10290" i="1"/>
  <c r="Y10289" i="1"/>
  <c r="X10289" i="1"/>
  <c r="Y10288" i="1"/>
  <c r="X10288" i="1"/>
  <c r="Y10287" i="1"/>
  <c r="X10287" i="1"/>
  <c r="Y10286" i="1"/>
  <c r="X10286" i="1"/>
  <c r="Y10285" i="1"/>
  <c r="X10285" i="1"/>
  <c r="Y10284" i="1"/>
  <c r="X10284" i="1"/>
  <c r="Y10283" i="1"/>
  <c r="X10283" i="1"/>
  <c r="Y10282" i="1"/>
  <c r="X10282" i="1"/>
  <c r="Y10281" i="1"/>
  <c r="X10281" i="1"/>
  <c r="Y10280" i="1"/>
  <c r="X10280" i="1"/>
  <c r="Y10279" i="1"/>
  <c r="X10279" i="1"/>
  <c r="Y10278" i="1"/>
  <c r="X10278" i="1"/>
  <c r="Y10277" i="1"/>
  <c r="X10277" i="1"/>
  <c r="Y10276" i="1"/>
  <c r="X10276" i="1"/>
  <c r="Y10275" i="1"/>
  <c r="X10275" i="1"/>
  <c r="Y10274" i="1"/>
  <c r="X10274" i="1"/>
  <c r="Y10273" i="1"/>
  <c r="X10273" i="1"/>
  <c r="Y10272" i="1"/>
  <c r="X10272" i="1"/>
  <c r="Y10271" i="1"/>
  <c r="X10271" i="1"/>
  <c r="Y10270" i="1"/>
  <c r="X10270" i="1"/>
  <c r="Y10269" i="1"/>
  <c r="X10269" i="1"/>
  <c r="Y10268" i="1"/>
  <c r="X10268" i="1"/>
  <c r="Y10267" i="1"/>
  <c r="X10267" i="1"/>
  <c r="Y10266" i="1"/>
  <c r="X10266" i="1"/>
  <c r="Y10265" i="1"/>
  <c r="X10265" i="1"/>
  <c r="Y10264" i="1"/>
  <c r="X10264" i="1"/>
  <c r="Y10263" i="1"/>
  <c r="X10263" i="1"/>
  <c r="Y10262" i="1"/>
  <c r="X10262" i="1"/>
  <c r="Y10261" i="1"/>
  <c r="X10261" i="1"/>
  <c r="Y10260" i="1"/>
  <c r="X10260" i="1"/>
  <c r="Y10259" i="1"/>
  <c r="X10259" i="1"/>
  <c r="Y10258" i="1"/>
  <c r="X10258" i="1"/>
  <c r="Y10257" i="1"/>
  <c r="X10257" i="1"/>
  <c r="Y10256" i="1"/>
  <c r="X10256" i="1"/>
  <c r="Y10255" i="1"/>
  <c r="X10255" i="1"/>
  <c r="Y10254" i="1"/>
  <c r="X10254" i="1"/>
  <c r="Y10253" i="1"/>
  <c r="X10253" i="1"/>
  <c r="Y10252" i="1"/>
  <c r="X10252" i="1"/>
  <c r="Y10251" i="1"/>
  <c r="X10251" i="1"/>
  <c r="Y10249" i="1"/>
  <c r="X10249" i="1"/>
  <c r="Y10248" i="1"/>
  <c r="X10248" i="1"/>
  <c r="Y10247" i="1"/>
  <c r="X10247" i="1"/>
  <c r="Y10246" i="1"/>
  <c r="X10246" i="1"/>
  <c r="Y10245" i="1"/>
  <c r="X10245" i="1"/>
  <c r="Y10244" i="1"/>
  <c r="X10244" i="1"/>
  <c r="Y10243" i="1"/>
  <c r="X10243" i="1"/>
  <c r="Y10242" i="1"/>
  <c r="X10242" i="1"/>
  <c r="Y10241" i="1"/>
  <c r="X10241" i="1"/>
  <c r="Y10240" i="1"/>
  <c r="X10240" i="1"/>
  <c r="Y10239" i="1"/>
  <c r="X10239" i="1"/>
  <c r="Y10238" i="1"/>
  <c r="X10238" i="1"/>
  <c r="Y10237" i="1"/>
  <c r="X10237" i="1"/>
  <c r="Y10236" i="1"/>
  <c r="X10236" i="1"/>
  <c r="Y10235" i="1"/>
  <c r="X10235" i="1"/>
  <c r="Y10234" i="1"/>
  <c r="X10234" i="1"/>
  <c r="Y10233" i="1"/>
  <c r="X10233" i="1"/>
  <c r="Y10231" i="1"/>
  <c r="X10231" i="1"/>
  <c r="Y10230" i="1"/>
  <c r="X10230" i="1"/>
  <c r="Y10229" i="1"/>
  <c r="X10229" i="1"/>
  <c r="Y10228" i="1"/>
  <c r="X10228" i="1"/>
  <c r="Y10227" i="1"/>
  <c r="X10227" i="1"/>
  <c r="Y10226" i="1"/>
  <c r="X10226" i="1"/>
  <c r="Y10225" i="1"/>
  <c r="X10225" i="1"/>
  <c r="Y10224" i="1"/>
  <c r="X10224" i="1"/>
  <c r="Y10223" i="1"/>
  <c r="X10223" i="1"/>
  <c r="Y10222" i="1"/>
  <c r="X10222" i="1"/>
  <c r="Y10221" i="1"/>
  <c r="X10221" i="1"/>
  <c r="Y10220" i="1"/>
  <c r="X10220" i="1"/>
  <c r="Y10219" i="1"/>
  <c r="X10219" i="1"/>
  <c r="Y10218" i="1"/>
  <c r="X10218" i="1"/>
  <c r="Y10217" i="1"/>
  <c r="X10217" i="1"/>
  <c r="Y10216" i="1"/>
  <c r="X10216" i="1"/>
  <c r="Y10215" i="1"/>
  <c r="X10215" i="1"/>
  <c r="Y10214" i="1"/>
  <c r="X10214" i="1"/>
  <c r="Y10213" i="1"/>
  <c r="X10213" i="1"/>
  <c r="Y10212" i="1"/>
  <c r="X10212" i="1"/>
  <c r="Y10211" i="1"/>
  <c r="X10211" i="1"/>
  <c r="Y10210" i="1"/>
  <c r="X10210" i="1"/>
  <c r="Y10209" i="1"/>
  <c r="X10209" i="1"/>
  <c r="Y10208" i="1"/>
  <c r="X10208" i="1"/>
  <c r="Y10207" i="1"/>
  <c r="X10207" i="1"/>
  <c r="Y10206" i="1"/>
  <c r="X10206" i="1"/>
  <c r="Y10205" i="1"/>
  <c r="X10205" i="1"/>
  <c r="Y10204" i="1"/>
  <c r="X10204" i="1"/>
  <c r="Y10203" i="1"/>
  <c r="X10203" i="1"/>
  <c r="Y10202" i="1"/>
  <c r="X10202" i="1"/>
  <c r="Y10201" i="1"/>
  <c r="X10201" i="1"/>
  <c r="Y10200" i="1"/>
  <c r="X10200" i="1"/>
  <c r="Y10199" i="1"/>
  <c r="X10199" i="1"/>
  <c r="Y10198" i="1"/>
  <c r="X10198" i="1"/>
  <c r="Y10197" i="1"/>
  <c r="X10197" i="1"/>
  <c r="Y10196" i="1"/>
  <c r="X10196" i="1"/>
  <c r="Y10195" i="1"/>
  <c r="X10195" i="1"/>
  <c r="Y10194" i="1"/>
  <c r="X10194" i="1"/>
  <c r="Y10193" i="1"/>
  <c r="X10193" i="1"/>
  <c r="Y10192" i="1"/>
  <c r="X10192" i="1"/>
  <c r="Y10191" i="1"/>
  <c r="X10191" i="1"/>
  <c r="Y10190" i="1"/>
  <c r="X10190" i="1"/>
  <c r="Y10189" i="1"/>
  <c r="X10189" i="1"/>
  <c r="Y10188" i="1"/>
  <c r="X10188" i="1"/>
  <c r="Y10187" i="1"/>
  <c r="X10187" i="1"/>
  <c r="Y10186" i="1"/>
  <c r="X10186" i="1"/>
  <c r="Y10185" i="1"/>
  <c r="X10185" i="1"/>
  <c r="Y10184" i="1"/>
  <c r="X10184" i="1"/>
  <c r="Y10183" i="1"/>
  <c r="X10183" i="1"/>
  <c r="Y10182" i="1"/>
  <c r="X10182" i="1"/>
  <c r="Y10181" i="1"/>
  <c r="X10181" i="1"/>
  <c r="Y10180" i="1"/>
  <c r="X10180" i="1"/>
  <c r="Y10179" i="1"/>
  <c r="X10179" i="1"/>
  <c r="Y10178" i="1"/>
  <c r="X10178" i="1"/>
  <c r="Y10177" i="1"/>
  <c r="X10177" i="1"/>
  <c r="Y10176" i="1"/>
  <c r="X10176" i="1"/>
  <c r="Y10175" i="1"/>
  <c r="X10175" i="1"/>
  <c r="Y10174" i="1"/>
  <c r="X10174" i="1"/>
  <c r="Y10173" i="1"/>
  <c r="X10173" i="1"/>
  <c r="Y10172" i="1"/>
  <c r="X10172" i="1"/>
  <c r="Y10171" i="1"/>
  <c r="X10171" i="1"/>
  <c r="Y10170" i="1"/>
  <c r="X10170" i="1"/>
  <c r="Y10169" i="1"/>
  <c r="X10169" i="1"/>
  <c r="Y10168" i="1"/>
  <c r="X10168" i="1"/>
  <c r="Y10167" i="1"/>
  <c r="X10167" i="1"/>
  <c r="Y10166" i="1"/>
  <c r="X10166" i="1"/>
  <c r="Y10165" i="1"/>
  <c r="X10165" i="1"/>
  <c r="Y10164" i="1"/>
  <c r="X10164" i="1"/>
  <c r="Y10163" i="1"/>
  <c r="X10163" i="1"/>
  <c r="Y10162" i="1"/>
  <c r="X10162" i="1"/>
  <c r="Y10161" i="1"/>
  <c r="X10161" i="1"/>
  <c r="Y10160" i="1"/>
  <c r="X10160" i="1"/>
  <c r="Y10159" i="1"/>
  <c r="X10159" i="1"/>
  <c r="Y10158" i="1"/>
  <c r="X10158" i="1"/>
  <c r="Y10157" i="1"/>
  <c r="X10157" i="1"/>
  <c r="Y10156" i="1"/>
  <c r="X10156" i="1"/>
  <c r="Y10155" i="1"/>
  <c r="X10155" i="1"/>
  <c r="Y10154" i="1"/>
  <c r="X10154" i="1"/>
  <c r="Y10153" i="1"/>
  <c r="X10153" i="1"/>
  <c r="Y10152" i="1"/>
  <c r="X10152" i="1"/>
  <c r="Y10151" i="1"/>
  <c r="X10151" i="1"/>
  <c r="Y10150" i="1"/>
  <c r="X10150" i="1"/>
  <c r="Y10149" i="1"/>
  <c r="X10149" i="1"/>
  <c r="Y10148" i="1"/>
  <c r="X10148" i="1"/>
  <c r="Y10147" i="1"/>
  <c r="X10147" i="1"/>
  <c r="Y10146" i="1"/>
  <c r="X10146" i="1"/>
  <c r="Y10145" i="1"/>
  <c r="X10145" i="1"/>
  <c r="Y10144" i="1"/>
  <c r="X10144" i="1"/>
  <c r="Y10143" i="1"/>
  <c r="X10143" i="1"/>
  <c r="Y10142" i="1"/>
  <c r="X10142" i="1"/>
  <c r="Y10141" i="1"/>
  <c r="X10141" i="1"/>
  <c r="Y10140" i="1"/>
  <c r="X10140" i="1"/>
  <c r="Y10138" i="1"/>
  <c r="X10138" i="1"/>
  <c r="Y10137" i="1"/>
  <c r="X10137" i="1"/>
  <c r="Y10136" i="1"/>
  <c r="X10136" i="1"/>
  <c r="Y10135" i="1"/>
  <c r="X10135" i="1"/>
  <c r="Y10134" i="1"/>
  <c r="X10134" i="1"/>
  <c r="Y10133" i="1"/>
  <c r="X10133" i="1"/>
  <c r="Y10132" i="1"/>
  <c r="X10132" i="1"/>
  <c r="Y10131" i="1"/>
  <c r="X10131" i="1"/>
  <c r="Y10130" i="1"/>
  <c r="X10130" i="1"/>
  <c r="Y10129" i="1"/>
  <c r="X10129" i="1"/>
  <c r="Y10128" i="1"/>
  <c r="X10128" i="1"/>
  <c r="Y10127" i="1"/>
  <c r="X10127" i="1"/>
  <c r="Y10126" i="1"/>
  <c r="X10126" i="1"/>
  <c r="Y10125" i="1"/>
  <c r="X10125" i="1"/>
  <c r="Y10124" i="1"/>
  <c r="X10124" i="1"/>
  <c r="Y10123" i="1"/>
  <c r="X10123" i="1"/>
  <c r="Y10122" i="1"/>
  <c r="X10122" i="1"/>
  <c r="Y10121" i="1"/>
  <c r="X10121" i="1"/>
  <c r="Y10120" i="1"/>
  <c r="X10120" i="1"/>
  <c r="Y10119" i="1"/>
  <c r="X10119" i="1"/>
  <c r="Y10118" i="1"/>
  <c r="X10118" i="1"/>
  <c r="Y10117" i="1"/>
  <c r="X10117" i="1"/>
  <c r="Y10116" i="1"/>
  <c r="X10116" i="1"/>
  <c r="Y10115" i="1"/>
  <c r="X10115" i="1"/>
  <c r="Y10114" i="1"/>
  <c r="X10114" i="1"/>
  <c r="Y10113" i="1"/>
  <c r="X10113" i="1"/>
  <c r="Y10112" i="1"/>
  <c r="X10112" i="1"/>
  <c r="Y10111" i="1"/>
  <c r="X10111" i="1"/>
  <c r="Y10110" i="1"/>
  <c r="X10110" i="1"/>
  <c r="Y10109" i="1"/>
  <c r="X10109" i="1"/>
  <c r="Y10108" i="1"/>
  <c r="X10108" i="1"/>
  <c r="Y10107" i="1"/>
  <c r="X10107" i="1"/>
  <c r="Y10106" i="1"/>
  <c r="X10106" i="1"/>
  <c r="Y10105" i="1"/>
  <c r="X10105" i="1"/>
  <c r="Y10104" i="1"/>
  <c r="X10104" i="1"/>
  <c r="Y10103" i="1"/>
  <c r="X10103" i="1"/>
  <c r="Y10102" i="1"/>
  <c r="X10102" i="1"/>
  <c r="Y10101" i="1"/>
  <c r="X10101" i="1"/>
  <c r="Y10100" i="1"/>
  <c r="X10100" i="1"/>
  <c r="Y10099" i="1"/>
  <c r="X10099" i="1"/>
  <c r="Y10098" i="1"/>
  <c r="X10098" i="1"/>
  <c r="Y10097" i="1"/>
  <c r="X10097" i="1"/>
  <c r="Y10096" i="1"/>
  <c r="X10096" i="1"/>
  <c r="Y10095" i="1"/>
  <c r="X10095" i="1"/>
  <c r="Y10094" i="1"/>
  <c r="X10094" i="1"/>
  <c r="Y10093" i="1"/>
  <c r="X10093" i="1"/>
  <c r="Y10092" i="1"/>
  <c r="X10092" i="1"/>
  <c r="Y10091" i="1"/>
  <c r="X10091" i="1"/>
  <c r="Y10090" i="1"/>
  <c r="X10090" i="1"/>
  <c r="Y10089" i="1"/>
  <c r="X10089" i="1"/>
  <c r="Y10088" i="1"/>
  <c r="X10088" i="1"/>
  <c r="Y10087" i="1"/>
  <c r="X10087" i="1"/>
  <c r="Y10086" i="1"/>
  <c r="X10086" i="1"/>
  <c r="Y10085" i="1"/>
  <c r="X10085" i="1"/>
  <c r="Y10084" i="1"/>
  <c r="X10084" i="1"/>
  <c r="Y10083" i="1"/>
  <c r="X10083" i="1"/>
  <c r="Y10082" i="1"/>
  <c r="X10082" i="1"/>
  <c r="Y10081" i="1"/>
  <c r="X10081" i="1"/>
  <c r="Y10080" i="1"/>
  <c r="X10080" i="1"/>
  <c r="Y10079" i="1"/>
  <c r="X10079" i="1"/>
  <c r="Y10078" i="1"/>
  <c r="X10078" i="1"/>
  <c r="Y10077" i="1"/>
  <c r="X10077" i="1"/>
  <c r="Y10076" i="1"/>
  <c r="X10076" i="1"/>
  <c r="Y10075" i="1"/>
  <c r="X10075" i="1"/>
  <c r="Y10074" i="1"/>
  <c r="X10074" i="1"/>
  <c r="Y10073" i="1"/>
  <c r="X10073" i="1"/>
  <c r="Y10072" i="1"/>
  <c r="X10072" i="1"/>
  <c r="Y10071" i="1"/>
  <c r="X10071" i="1"/>
  <c r="Y10070" i="1"/>
  <c r="X10070" i="1"/>
  <c r="Y10069" i="1"/>
  <c r="X10069" i="1"/>
  <c r="Y10068" i="1"/>
  <c r="X10068" i="1"/>
  <c r="Y10067" i="1"/>
  <c r="X10067" i="1"/>
  <c r="Y10066" i="1"/>
  <c r="X10066" i="1"/>
  <c r="Y10065" i="1"/>
  <c r="X10065" i="1"/>
  <c r="Y10064" i="1"/>
  <c r="X10064" i="1"/>
  <c r="Y10063" i="1"/>
  <c r="X10063" i="1"/>
  <c r="Y10062" i="1"/>
  <c r="X10062" i="1"/>
  <c r="Y10061" i="1"/>
  <c r="X10061" i="1"/>
  <c r="Y10060" i="1"/>
  <c r="X10060" i="1"/>
  <c r="Y10059" i="1"/>
  <c r="X10059" i="1"/>
  <c r="Y10058" i="1"/>
  <c r="X10058" i="1"/>
  <c r="Y10057" i="1"/>
  <c r="X10057" i="1"/>
  <c r="Y10056" i="1"/>
  <c r="X10056" i="1"/>
  <c r="Y10055" i="1"/>
  <c r="X10055" i="1"/>
  <c r="Y10054" i="1"/>
  <c r="X10054" i="1"/>
  <c r="Y10053" i="1"/>
  <c r="X10053" i="1"/>
  <c r="Y10052" i="1"/>
  <c r="X10052" i="1"/>
  <c r="Y10051" i="1"/>
  <c r="X10051" i="1"/>
  <c r="Y10050" i="1"/>
  <c r="X10050" i="1"/>
  <c r="Y10049" i="1"/>
  <c r="X10049" i="1"/>
  <c r="Y10048" i="1"/>
  <c r="X10048" i="1"/>
  <c r="Y10047" i="1"/>
  <c r="X10047" i="1"/>
  <c r="Y10046" i="1"/>
  <c r="X10046" i="1"/>
  <c r="Y10045" i="1"/>
  <c r="X10045" i="1"/>
  <c r="Y10044" i="1"/>
  <c r="X10044" i="1"/>
  <c r="Y10043" i="1"/>
  <c r="X10043" i="1"/>
  <c r="Y10042" i="1"/>
  <c r="X10042" i="1"/>
  <c r="Y10041" i="1"/>
  <c r="X10041" i="1"/>
  <c r="Y10040" i="1"/>
  <c r="X10040" i="1"/>
  <c r="Y10039" i="1"/>
  <c r="X10039" i="1"/>
  <c r="Y10038" i="1"/>
  <c r="X10038" i="1"/>
  <c r="Y10037" i="1"/>
  <c r="X10037" i="1"/>
  <c r="Y10036" i="1"/>
  <c r="X10036" i="1"/>
  <c r="Y10035" i="1"/>
  <c r="X10035" i="1"/>
  <c r="Y10034" i="1"/>
  <c r="X10034" i="1"/>
  <c r="Y10033" i="1"/>
  <c r="X10033" i="1"/>
  <c r="Y10032" i="1"/>
  <c r="X10032" i="1"/>
  <c r="Y10031" i="1"/>
  <c r="X10031" i="1"/>
  <c r="Y10030" i="1"/>
  <c r="X10030" i="1"/>
  <c r="Y10029" i="1"/>
  <c r="X10029" i="1"/>
  <c r="Y10028" i="1"/>
  <c r="X10028" i="1"/>
  <c r="Y10027" i="1"/>
  <c r="X10027" i="1"/>
  <c r="Y10026" i="1"/>
  <c r="X10026" i="1"/>
  <c r="Y10025" i="1"/>
  <c r="X10025" i="1"/>
  <c r="Y10024" i="1"/>
  <c r="X10024" i="1"/>
  <c r="Y10023" i="1"/>
  <c r="X10023" i="1"/>
  <c r="Y10022" i="1"/>
  <c r="X10022" i="1"/>
  <c r="Y10021" i="1"/>
  <c r="X10021" i="1"/>
  <c r="Y10020" i="1"/>
  <c r="X10020" i="1"/>
  <c r="Y10019" i="1"/>
  <c r="X10019" i="1"/>
  <c r="Y10018" i="1"/>
  <c r="X10018" i="1"/>
  <c r="Y10017" i="1"/>
  <c r="X10017" i="1"/>
  <c r="Y10016" i="1"/>
  <c r="X10016" i="1"/>
  <c r="Y10015" i="1"/>
  <c r="X10015" i="1"/>
  <c r="Y10014" i="1"/>
  <c r="X10014" i="1"/>
  <c r="Y10013" i="1"/>
  <c r="X10013" i="1"/>
  <c r="Y10012" i="1"/>
  <c r="X10012" i="1"/>
  <c r="Y10011" i="1"/>
  <c r="X10011" i="1"/>
  <c r="Y10010" i="1"/>
  <c r="X10010" i="1"/>
  <c r="Y10009" i="1"/>
  <c r="X10009" i="1"/>
  <c r="Y10008" i="1"/>
  <c r="X10008" i="1"/>
  <c r="Y10007" i="1"/>
  <c r="X10007" i="1"/>
  <c r="Y10006" i="1"/>
  <c r="X10006" i="1"/>
  <c r="Y10005" i="1"/>
  <c r="X10005" i="1"/>
  <c r="Y10004" i="1"/>
  <c r="X10004" i="1"/>
  <c r="Y10003" i="1"/>
  <c r="X10003" i="1"/>
  <c r="Y10002" i="1"/>
  <c r="X10002" i="1"/>
  <c r="Y10001" i="1"/>
  <c r="X10001" i="1"/>
  <c r="Y10000" i="1"/>
  <c r="X10000" i="1"/>
  <c r="Y9999" i="1"/>
  <c r="X9999" i="1"/>
  <c r="Y9998" i="1"/>
  <c r="X9998" i="1"/>
  <c r="Y9997" i="1"/>
  <c r="X9997" i="1"/>
  <c r="Y9996" i="1"/>
  <c r="X9996" i="1"/>
  <c r="Y9994" i="1"/>
  <c r="X9994" i="1"/>
  <c r="Y9993" i="1"/>
  <c r="X9993" i="1"/>
  <c r="Y9992" i="1"/>
  <c r="X9992" i="1"/>
  <c r="Y9991" i="1"/>
  <c r="X9991" i="1"/>
  <c r="Y9990" i="1"/>
  <c r="X9990" i="1"/>
  <c r="Y9989" i="1"/>
  <c r="X9989" i="1"/>
  <c r="Y9988" i="1"/>
  <c r="X9988" i="1"/>
  <c r="Y9987" i="1"/>
  <c r="X9987" i="1"/>
  <c r="Y9986" i="1"/>
  <c r="X9986" i="1"/>
  <c r="Y9985" i="1"/>
  <c r="X9985" i="1"/>
  <c r="Y9984" i="1"/>
  <c r="X9984" i="1"/>
  <c r="Y9983" i="1"/>
  <c r="X9983" i="1"/>
  <c r="Y9982" i="1"/>
  <c r="X9982" i="1"/>
  <c r="Y9981" i="1"/>
  <c r="X9981" i="1"/>
  <c r="Y9980" i="1"/>
  <c r="X9980" i="1"/>
  <c r="Y9979" i="1"/>
  <c r="X9979" i="1"/>
  <c r="Y9978" i="1"/>
  <c r="X9978" i="1"/>
  <c r="Y9977" i="1"/>
  <c r="X9977" i="1"/>
  <c r="Y9976" i="1"/>
  <c r="X9976" i="1"/>
  <c r="Y9975" i="1"/>
  <c r="X9975" i="1"/>
  <c r="Y9974" i="1"/>
  <c r="X9974" i="1"/>
  <c r="Y9973" i="1"/>
  <c r="X9973" i="1"/>
  <c r="Y9972" i="1"/>
  <c r="X9972" i="1"/>
  <c r="Y9971" i="1"/>
  <c r="X9971" i="1"/>
  <c r="Y9970" i="1"/>
  <c r="X9970" i="1"/>
  <c r="Y9969" i="1"/>
  <c r="X9969" i="1"/>
  <c r="Y9968" i="1"/>
  <c r="X9968" i="1"/>
  <c r="Y9967" i="1"/>
  <c r="X9967" i="1"/>
  <c r="Y9966" i="1"/>
  <c r="X9966" i="1"/>
  <c r="Y9965" i="1"/>
  <c r="X9965" i="1"/>
  <c r="Y9964" i="1"/>
  <c r="X9964" i="1"/>
  <c r="Y9963" i="1"/>
  <c r="X9963" i="1"/>
  <c r="Y9962" i="1"/>
  <c r="X9962" i="1"/>
  <c r="Y9961" i="1"/>
  <c r="X9961" i="1"/>
  <c r="Y9960" i="1"/>
  <c r="X9960" i="1"/>
  <c r="Y9959" i="1"/>
  <c r="X9959" i="1"/>
  <c r="Y9958" i="1"/>
  <c r="X9958" i="1"/>
  <c r="Y9957" i="1"/>
  <c r="X9957" i="1"/>
  <c r="Y9956" i="1"/>
  <c r="X9956" i="1"/>
  <c r="Y9955" i="1"/>
  <c r="X9955" i="1"/>
  <c r="Y9954" i="1"/>
  <c r="X9954" i="1"/>
  <c r="Y9953" i="1"/>
  <c r="X9953" i="1"/>
  <c r="Y9952" i="1"/>
  <c r="X9952" i="1"/>
  <c r="Y9951" i="1"/>
  <c r="X9951" i="1"/>
  <c r="Y9950" i="1"/>
  <c r="X9950" i="1"/>
  <c r="Y9949" i="1"/>
  <c r="X9949" i="1"/>
  <c r="Y9948" i="1"/>
  <c r="X9948" i="1"/>
  <c r="Y9947" i="1"/>
  <c r="X9947" i="1"/>
  <c r="Y9946" i="1"/>
  <c r="X9946" i="1"/>
  <c r="Y9945" i="1"/>
  <c r="X9945" i="1"/>
  <c r="Y9944" i="1"/>
  <c r="X9944" i="1"/>
  <c r="Y9943" i="1"/>
  <c r="X9943" i="1"/>
  <c r="Y9942" i="1"/>
  <c r="X9942" i="1"/>
  <c r="Y9941" i="1"/>
  <c r="X9941" i="1"/>
  <c r="Y9940" i="1"/>
  <c r="X9940" i="1"/>
  <c r="Y9939" i="1"/>
  <c r="X9939" i="1"/>
  <c r="Y9938" i="1"/>
  <c r="X9938" i="1"/>
  <c r="Y9937" i="1"/>
  <c r="X9937" i="1"/>
  <c r="Y9936" i="1"/>
  <c r="X9936" i="1"/>
  <c r="Y9935" i="1"/>
  <c r="X9935" i="1"/>
  <c r="Y9934" i="1"/>
  <c r="X9934" i="1"/>
  <c r="Y9933" i="1"/>
  <c r="X9933" i="1"/>
  <c r="Y9932" i="1"/>
  <c r="X9932" i="1"/>
  <c r="Y9931" i="1"/>
  <c r="X9931" i="1"/>
  <c r="Y9930" i="1"/>
  <c r="X9930" i="1"/>
  <c r="Y9929" i="1"/>
  <c r="X9929" i="1"/>
  <c r="Y9928" i="1"/>
  <c r="X9928" i="1"/>
  <c r="Y9927" i="1"/>
  <c r="X9927" i="1"/>
  <c r="Y9926" i="1"/>
  <c r="X9926" i="1"/>
  <c r="Y9925" i="1"/>
  <c r="X9925" i="1"/>
  <c r="Y9924" i="1"/>
  <c r="X9924" i="1"/>
  <c r="Y9923" i="1"/>
  <c r="X9923" i="1"/>
  <c r="Y9922" i="1"/>
  <c r="X9922" i="1"/>
  <c r="Y9921" i="1"/>
  <c r="X9921" i="1"/>
  <c r="Y9920" i="1"/>
  <c r="X9920" i="1"/>
  <c r="Y9919" i="1"/>
  <c r="X9919" i="1"/>
  <c r="Y9918" i="1"/>
  <c r="X9918" i="1"/>
  <c r="Y9917" i="1"/>
  <c r="X9917" i="1"/>
  <c r="Y9916" i="1"/>
  <c r="X9916" i="1"/>
  <c r="Y9915" i="1"/>
  <c r="X9915" i="1"/>
  <c r="Y9914" i="1"/>
  <c r="X9914" i="1"/>
  <c r="Y9913" i="1"/>
  <c r="X9913" i="1"/>
  <c r="Y9912" i="1"/>
  <c r="X9912" i="1"/>
  <c r="Y9911" i="1"/>
  <c r="X9911" i="1"/>
  <c r="Y9910" i="1"/>
  <c r="X9910" i="1"/>
  <c r="Y9909" i="1"/>
  <c r="X9909" i="1"/>
  <c r="Y9908" i="1"/>
  <c r="X9908" i="1"/>
  <c r="Y9907" i="1"/>
  <c r="X9907" i="1"/>
  <c r="Y9906" i="1"/>
  <c r="X9906" i="1"/>
  <c r="Y9905" i="1"/>
  <c r="X9905" i="1"/>
  <c r="Y9904" i="1"/>
  <c r="X9904" i="1"/>
  <c r="Y9903" i="1"/>
  <c r="X9903" i="1"/>
  <c r="Y9902" i="1"/>
  <c r="X9902" i="1"/>
  <c r="Y9901" i="1"/>
  <c r="X9901" i="1"/>
  <c r="Y9900" i="1"/>
  <c r="X9900" i="1"/>
  <c r="Y9899" i="1"/>
  <c r="X9899" i="1"/>
  <c r="Y9898" i="1"/>
  <c r="X9898" i="1"/>
  <c r="Y9897" i="1"/>
  <c r="X9897" i="1"/>
  <c r="Y9896" i="1"/>
  <c r="X9896" i="1"/>
  <c r="Y9895" i="1"/>
  <c r="X9895" i="1"/>
  <c r="Y9894" i="1"/>
  <c r="X9894" i="1"/>
  <c r="Y9893" i="1"/>
  <c r="X9893" i="1"/>
  <c r="Y9892" i="1"/>
  <c r="X9892" i="1"/>
  <c r="Y9891" i="1"/>
  <c r="X9891" i="1"/>
  <c r="Y9890" i="1"/>
  <c r="X9890" i="1"/>
  <c r="Y9889" i="1"/>
  <c r="X9889" i="1"/>
  <c r="Y9888" i="1"/>
  <c r="X9888" i="1"/>
  <c r="Y9887" i="1"/>
  <c r="X9887" i="1"/>
  <c r="Y9885" i="1"/>
  <c r="X9885" i="1"/>
  <c r="Y9884" i="1"/>
  <c r="X9884" i="1"/>
  <c r="Y9883" i="1"/>
  <c r="X9883" i="1"/>
  <c r="Y9882" i="1"/>
  <c r="X9882" i="1"/>
  <c r="Y9881" i="1"/>
  <c r="X9881" i="1"/>
  <c r="Y9880" i="1"/>
  <c r="X9880" i="1"/>
  <c r="Y9879" i="1"/>
  <c r="X9879" i="1"/>
  <c r="Y9878" i="1"/>
  <c r="X9878" i="1"/>
  <c r="Y9877" i="1"/>
  <c r="X9877" i="1"/>
  <c r="Y9876" i="1"/>
  <c r="X9876" i="1"/>
  <c r="Y9875" i="1"/>
  <c r="X9875" i="1"/>
  <c r="Y9874" i="1"/>
  <c r="X9874" i="1"/>
  <c r="Y9873" i="1"/>
  <c r="X9873" i="1"/>
  <c r="Y9872" i="1"/>
  <c r="X9872" i="1"/>
  <c r="Y9871" i="1"/>
  <c r="X9871" i="1"/>
  <c r="Y9870" i="1"/>
  <c r="X9870" i="1"/>
  <c r="Y9869" i="1"/>
  <c r="X9869" i="1"/>
  <c r="Y9867" i="1"/>
  <c r="X9867" i="1"/>
  <c r="Y9866" i="1"/>
  <c r="X9866" i="1"/>
  <c r="Y9865" i="1"/>
  <c r="X9865" i="1"/>
  <c r="Y9864" i="1"/>
  <c r="X9864" i="1"/>
  <c r="Y9863" i="1"/>
  <c r="X9863" i="1"/>
  <c r="Y9862" i="1"/>
  <c r="X9862" i="1"/>
  <c r="Y9861" i="1"/>
  <c r="X9861" i="1"/>
  <c r="Y9860" i="1"/>
  <c r="X9860" i="1"/>
  <c r="Y9859" i="1"/>
  <c r="X9859" i="1"/>
  <c r="Y9858" i="1"/>
  <c r="X9858" i="1"/>
  <c r="Y9857" i="1"/>
  <c r="X9857" i="1"/>
  <c r="Y9856" i="1"/>
  <c r="X9856" i="1"/>
  <c r="Y9855" i="1"/>
  <c r="X9855" i="1"/>
  <c r="Y9854" i="1"/>
  <c r="X9854" i="1"/>
  <c r="Y9853" i="1"/>
  <c r="X9853" i="1"/>
  <c r="Y9852" i="1"/>
  <c r="X9852" i="1"/>
  <c r="Y9850" i="1"/>
  <c r="X9850" i="1"/>
  <c r="Y9849" i="1"/>
  <c r="X9849" i="1"/>
  <c r="Y9848" i="1"/>
  <c r="X9848" i="1"/>
  <c r="Y9847" i="1"/>
  <c r="X9847" i="1"/>
  <c r="Y9846" i="1"/>
  <c r="X9846" i="1"/>
  <c r="Y9845" i="1"/>
  <c r="X9845" i="1"/>
  <c r="Y9844" i="1"/>
  <c r="X9844" i="1"/>
  <c r="Y9843" i="1"/>
  <c r="X9843" i="1"/>
  <c r="Y9842" i="1"/>
  <c r="X9842" i="1"/>
  <c r="Y9841" i="1"/>
  <c r="X9841" i="1"/>
  <c r="Y9840" i="1"/>
  <c r="X9840" i="1"/>
  <c r="Y9839" i="1"/>
  <c r="X9839" i="1"/>
  <c r="Y9838" i="1"/>
  <c r="X9838" i="1"/>
  <c r="Y9837" i="1"/>
  <c r="X9837" i="1"/>
  <c r="Y9836" i="1"/>
  <c r="X9836" i="1"/>
  <c r="Y9835" i="1"/>
  <c r="X9835" i="1"/>
  <c r="Y9834" i="1"/>
  <c r="X9834" i="1"/>
  <c r="Y9833" i="1"/>
  <c r="X9833" i="1"/>
  <c r="Y9832" i="1"/>
  <c r="X9832" i="1"/>
  <c r="Y9831" i="1"/>
  <c r="X9831" i="1"/>
  <c r="Y9830" i="1"/>
  <c r="X9830" i="1"/>
  <c r="Y9829" i="1"/>
  <c r="X9829" i="1"/>
  <c r="Y9828" i="1"/>
  <c r="X9828" i="1"/>
  <c r="Y9827" i="1"/>
  <c r="X9827" i="1"/>
  <c r="Y9826" i="1"/>
  <c r="X9826" i="1"/>
  <c r="Y9825" i="1"/>
  <c r="X9825" i="1"/>
  <c r="Y9824" i="1"/>
  <c r="X9824" i="1"/>
  <c r="Y9823" i="1"/>
  <c r="X9823" i="1"/>
  <c r="Y9822" i="1"/>
  <c r="X9822" i="1"/>
  <c r="Y9821" i="1"/>
  <c r="X9821" i="1"/>
  <c r="Y9820" i="1"/>
  <c r="X9820" i="1"/>
  <c r="Y9819" i="1"/>
  <c r="X9819" i="1"/>
  <c r="Y9818" i="1"/>
  <c r="X9818" i="1"/>
  <c r="Y9817" i="1"/>
  <c r="X9817" i="1"/>
  <c r="Y9816" i="1"/>
  <c r="X9816" i="1"/>
  <c r="Y9815" i="1"/>
  <c r="X9815" i="1"/>
  <c r="Y9814" i="1"/>
  <c r="X9814" i="1"/>
  <c r="Y9813" i="1"/>
  <c r="X9813" i="1"/>
  <c r="Y9812" i="1"/>
  <c r="X9812" i="1"/>
  <c r="Y9811" i="1"/>
  <c r="X9811" i="1"/>
  <c r="Y9810" i="1"/>
  <c r="X9810" i="1"/>
  <c r="Y9809" i="1"/>
  <c r="X9809" i="1"/>
  <c r="Y9808" i="1"/>
  <c r="X9808" i="1"/>
  <c r="Y9807" i="1"/>
  <c r="X9807" i="1"/>
  <c r="Y9806" i="1"/>
  <c r="X9806" i="1"/>
  <c r="Y9805" i="1"/>
  <c r="X9805" i="1"/>
  <c r="Y9804" i="1"/>
  <c r="X9804" i="1"/>
  <c r="Y9803" i="1"/>
  <c r="X9803" i="1"/>
  <c r="Y9802" i="1"/>
  <c r="X9802" i="1"/>
  <c r="Y9801" i="1"/>
  <c r="X9801" i="1"/>
  <c r="Y9800" i="1"/>
  <c r="X9800" i="1"/>
  <c r="Y9799" i="1"/>
  <c r="X9799" i="1"/>
  <c r="Y9798" i="1"/>
  <c r="X9798" i="1"/>
  <c r="Y9797" i="1"/>
  <c r="X9797" i="1"/>
  <c r="Y9796" i="1"/>
  <c r="X9796" i="1"/>
  <c r="Y9795" i="1"/>
  <c r="X9795" i="1"/>
  <c r="Y9794" i="1"/>
  <c r="X9794" i="1"/>
  <c r="Y9793" i="1"/>
  <c r="X9793" i="1"/>
  <c r="Y9792" i="1"/>
  <c r="X9792" i="1"/>
  <c r="Y9791" i="1"/>
  <c r="X9791" i="1"/>
  <c r="Y9790" i="1"/>
  <c r="X9790" i="1"/>
  <c r="Y9789" i="1"/>
  <c r="X9789" i="1"/>
  <c r="Y9788" i="1"/>
  <c r="X9788" i="1"/>
  <c r="Y9787" i="1"/>
  <c r="X9787" i="1"/>
  <c r="Y9786" i="1"/>
  <c r="X9786" i="1"/>
  <c r="Y9785" i="1"/>
  <c r="X9785" i="1"/>
  <c r="Y9784" i="1"/>
  <c r="X9784" i="1"/>
  <c r="Y9783" i="1"/>
  <c r="X9783" i="1"/>
  <c r="Y9782" i="1"/>
  <c r="X9782" i="1"/>
  <c r="Y9781" i="1"/>
  <c r="X9781" i="1"/>
  <c r="Y9780" i="1"/>
  <c r="X9780" i="1"/>
  <c r="Y9779" i="1"/>
  <c r="X9779" i="1"/>
  <c r="Y9777" i="1"/>
  <c r="X9777" i="1"/>
  <c r="Y9776" i="1"/>
  <c r="X9776" i="1"/>
  <c r="Y9775" i="1"/>
  <c r="X9775" i="1"/>
  <c r="Y9774" i="1"/>
  <c r="X9774" i="1"/>
  <c r="Y9773" i="1"/>
  <c r="X9773" i="1"/>
  <c r="Y9772" i="1"/>
  <c r="X9772" i="1"/>
  <c r="Y9771" i="1"/>
  <c r="X9771" i="1"/>
  <c r="Y9770" i="1"/>
  <c r="X9770" i="1"/>
  <c r="Y9769" i="1"/>
  <c r="X9769" i="1"/>
  <c r="Y9768" i="1"/>
  <c r="X9768" i="1"/>
  <c r="Y9767" i="1"/>
  <c r="X9767" i="1"/>
  <c r="Y9766" i="1"/>
  <c r="X9766" i="1"/>
  <c r="Y9765" i="1"/>
  <c r="X9765" i="1"/>
  <c r="Y9764" i="1"/>
  <c r="X9764" i="1"/>
  <c r="Y9763" i="1"/>
  <c r="X9763" i="1"/>
  <c r="Y9762" i="1"/>
  <c r="X9762" i="1"/>
  <c r="Y9761" i="1"/>
  <c r="X9761" i="1"/>
  <c r="Y9760" i="1"/>
  <c r="X9760" i="1"/>
  <c r="Y9759" i="1"/>
  <c r="X9759" i="1"/>
  <c r="Y9758" i="1"/>
  <c r="X9758" i="1"/>
  <c r="Y9757" i="1"/>
  <c r="X9757" i="1"/>
  <c r="Y9756" i="1"/>
  <c r="X9756" i="1"/>
  <c r="Y9755" i="1"/>
  <c r="X9755" i="1"/>
  <c r="Y9754" i="1"/>
  <c r="X9754" i="1"/>
  <c r="Y9753" i="1"/>
  <c r="X9753" i="1"/>
  <c r="Y9752" i="1"/>
  <c r="X9752" i="1"/>
  <c r="Y9751" i="1"/>
  <c r="X9751" i="1"/>
  <c r="Y9750" i="1"/>
  <c r="X9750" i="1"/>
  <c r="Y9749" i="1"/>
  <c r="X9749" i="1"/>
  <c r="Y9748" i="1"/>
  <c r="X9748" i="1"/>
  <c r="Y9747" i="1"/>
  <c r="X9747" i="1"/>
  <c r="Y9746" i="1"/>
  <c r="X9746" i="1"/>
  <c r="Y9745" i="1"/>
  <c r="X9745" i="1"/>
  <c r="Y9744" i="1"/>
  <c r="X9744" i="1"/>
  <c r="Y9743" i="1"/>
  <c r="X9743" i="1"/>
  <c r="Y9742" i="1"/>
  <c r="X9742" i="1"/>
  <c r="Y9741" i="1"/>
  <c r="X9741" i="1"/>
  <c r="Y9740" i="1"/>
  <c r="X9740" i="1"/>
  <c r="Y9739" i="1"/>
  <c r="X9739" i="1"/>
  <c r="Y9738" i="1"/>
  <c r="X9738" i="1"/>
  <c r="Y9737" i="1"/>
  <c r="X9737" i="1"/>
  <c r="Y9736" i="1"/>
  <c r="X9736" i="1"/>
  <c r="Y9735" i="1"/>
  <c r="X9735" i="1"/>
  <c r="Y9734" i="1"/>
  <c r="X9734" i="1"/>
  <c r="Y9733" i="1"/>
  <c r="X9733" i="1"/>
  <c r="Y9732" i="1"/>
  <c r="X9732" i="1"/>
  <c r="Y9731" i="1"/>
  <c r="X9731" i="1"/>
  <c r="Y9730" i="1"/>
  <c r="X9730" i="1"/>
  <c r="Y9728" i="1"/>
  <c r="X9728" i="1"/>
  <c r="Y9727" i="1"/>
  <c r="X9727" i="1"/>
  <c r="Y9726" i="1"/>
  <c r="X9726" i="1"/>
  <c r="Y9725" i="1"/>
  <c r="X9725" i="1"/>
  <c r="Y9724" i="1"/>
  <c r="X9724" i="1"/>
  <c r="Y9723" i="1"/>
  <c r="X9723" i="1"/>
  <c r="Y9722" i="1"/>
  <c r="X9722" i="1"/>
  <c r="Y9721" i="1"/>
  <c r="X9721" i="1"/>
  <c r="Y9720" i="1"/>
  <c r="X9720" i="1"/>
  <c r="Y9719" i="1"/>
  <c r="X9719" i="1"/>
  <c r="Y9718" i="1"/>
  <c r="X9718" i="1"/>
  <c r="Y9717" i="1"/>
  <c r="X9717" i="1"/>
  <c r="Y9716" i="1"/>
  <c r="X9716" i="1"/>
  <c r="Y9715" i="1"/>
  <c r="X9715" i="1"/>
  <c r="Y9714" i="1"/>
  <c r="X9714" i="1"/>
  <c r="Y9713" i="1"/>
  <c r="X9713" i="1"/>
  <c r="Y9712" i="1"/>
  <c r="X9712" i="1"/>
  <c r="Y9711" i="1"/>
  <c r="X9711" i="1"/>
  <c r="Y9710" i="1"/>
  <c r="X9710" i="1"/>
  <c r="Y9709" i="1"/>
  <c r="X9709" i="1"/>
  <c r="Y9708" i="1"/>
  <c r="X9708" i="1"/>
  <c r="Y9707" i="1"/>
  <c r="X9707" i="1"/>
  <c r="Y9706" i="1"/>
  <c r="X9706" i="1"/>
  <c r="Y9705" i="1"/>
  <c r="X9705" i="1"/>
  <c r="Y9704" i="1"/>
  <c r="X9704" i="1"/>
  <c r="Y9703" i="1"/>
  <c r="X9703" i="1"/>
  <c r="Y9702" i="1"/>
  <c r="X9702" i="1"/>
  <c r="Y9701" i="1"/>
  <c r="X9701" i="1"/>
  <c r="Y9700" i="1"/>
  <c r="X9700" i="1"/>
  <c r="Y9699" i="1"/>
  <c r="X9699" i="1"/>
  <c r="Y9698" i="1"/>
  <c r="X9698" i="1"/>
  <c r="Y9697" i="1"/>
  <c r="X9697" i="1"/>
  <c r="Y9696" i="1"/>
  <c r="X9696" i="1"/>
  <c r="Y9695" i="1"/>
  <c r="X9695" i="1"/>
  <c r="Y9694" i="1"/>
  <c r="X9694" i="1"/>
  <c r="Y9693" i="1"/>
  <c r="X9693" i="1"/>
  <c r="Y9692" i="1"/>
  <c r="X9692" i="1"/>
  <c r="Y9691" i="1"/>
  <c r="X9691" i="1"/>
  <c r="Y9690" i="1"/>
  <c r="X9690" i="1"/>
  <c r="Y9689" i="1"/>
  <c r="X9689" i="1"/>
  <c r="Y9688" i="1"/>
  <c r="X9688" i="1"/>
  <c r="Y9687" i="1"/>
  <c r="X9687" i="1"/>
  <c r="Y9686" i="1"/>
  <c r="X9686" i="1"/>
  <c r="Y9685" i="1"/>
  <c r="X9685" i="1"/>
  <c r="Y9684" i="1"/>
  <c r="X9684" i="1"/>
  <c r="Y9683" i="1"/>
  <c r="X9683" i="1"/>
  <c r="Y9682" i="1"/>
  <c r="X9682" i="1"/>
  <c r="Y9681" i="1"/>
  <c r="X9681" i="1"/>
  <c r="Y9680" i="1"/>
  <c r="X9680" i="1"/>
  <c r="Y9679" i="1"/>
  <c r="X9679" i="1"/>
  <c r="Y9678" i="1"/>
  <c r="X9678" i="1"/>
  <c r="Y9677" i="1"/>
  <c r="X9677" i="1"/>
  <c r="Y9676" i="1"/>
  <c r="X9676" i="1"/>
  <c r="Y9675" i="1"/>
  <c r="X9675" i="1"/>
  <c r="Y9674" i="1"/>
  <c r="X9674" i="1"/>
  <c r="Y9673" i="1"/>
  <c r="X9673" i="1"/>
  <c r="Y9672" i="1"/>
  <c r="X9672" i="1"/>
  <c r="Y9671" i="1"/>
  <c r="X9671" i="1"/>
  <c r="Y9670" i="1"/>
  <c r="X9670" i="1"/>
  <c r="Y9669" i="1"/>
  <c r="X9669" i="1"/>
  <c r="Y9668" i="1"/>
  <c r="X9668" i="1"/>
  <c r="Y9667" i="1"/>
  <c r="X9667" i="1"/>
  <c r="Y9666" i="1"/>
  <c r="X9666" i="1"/>
  <c r="Y9665" i="1"/>
  <c r="X9665" i="1"/>
  <c r="Y9664" i="1"/>
  <c r="X9664" i="1"/>
  <c r="Y9663" i="1"/>
  <c r="X9663" i="1"/>
  <c r="Y9662" i="1"/>
  <c r="X9662" i="1"/>
  <c r="Y9661" i="1"/>
  <c r="X9661" i="1"/>
  <c r="Y9660" i="1"/>
  <c r="X9660" i="1"/>
  <c r="Y9659" i="1"/>
  <c r="X9659" i="1"/>
  <c r="Y9658" i="1"/>
  <c r="X9658" i="1"/>
  <c r="Y9657" i="1"/>
  <c r="X9657" i="1"/>
  <c r="Y9656" i="1"/>
  <c r="X9656" i="1"/>
  <c r="Y9655" i="1"/>
  <c r="X9655" i="1"/>
  <c r="Y9654" i="1"/>
  <c r="X9654" i="1"/>
  <c r="Y9653" i="1"/>
  <c r="X9653" i="1"/>
  <c r="Y9652" i="1"/>
  <c r="X9652" i="1"/>
  <c r="Y9651" i="1"/>
  <c r="X9651" i="1"/>
  <c r="Y9650" i="1"/>
  <c r="X9650" i="1"/>
  <c r="Y9649" i="1"/>
  <c r="X9649" i="1"/>
  <c r="Y9648" i="1"/>
  <c r="X9648" i="1"/>
  <c r="Y9647" i="1"/>
  <c r="X9647" i="1"/>
  <c r="Y9646" i="1"/>
  <c r="X9646" i="1"/>
  <c r="Y9645" i="1"/>
  <c r="X9645" i="1"/>
  <c r="Y9644" i="1"/>
  <c r="X9644" i="1"/>
  <c r="Y9642" i="1"/>
  <c r="X9642" i="1"/>
  <c r="Y9641" i="1"/>
  <c r="X9641" i="1"/>
  <c r="Y9640" i="1"/>
  <c r="X9640" i="1"/>
  <c r="Y9639" i="1"/>
  <c r="X9639" i="1"/>
  <c r="Y9638" i="1"/>
  <c r="X9638" i="1"/>
  <c r="Y9636" i="1"/>
  <c r="X9636" i="1"/>
  <c r="Y9635" i="1"/>
  <c r="X9635" i="1"/>
  <c r="Y9634" i="1"/>
  <c r="X9634" i="1"/>
  <c r="Y9633" i="1"/>
  <c r="X9633" i="1"/>
  <c r="Y9632" i="1"/>
  <c r="X9632" i="1"/>
  <c r="Y9631" i="1"/>
  <c r="X9631" i="1"/>
  <c r="Y9630" i="1"/>
  <c r="X9630" i="1"/>
  <c r="Y9629" i="1"/>
  <c r="X9629" i="1"/>
  <c r="Y9628" i="1"/>
  <c r="X9628" i="1"/>
  <c r="Y9627" i="1"/>
  <c r="X9627" i="1"/>
  <c r="Y9626" i="1"/>
  <c r="X9626" i="1"/>
  <c r="Y9625" i="1"/>
  <c r="X9625" i="1"/>
  <c r="Y9624" i="1"/>
  <c r="X9624" i="1"/>
  <c r="Y9623" i="1"/>
  <c r="X9623" i="1"/>
  <c r="Y9622" i="1"/>
  <c r="X9622" i="1"/>
  <c r="Y9621" i="1"/>
  <c r="X9621" i="1"/>
  <c r="Y9620" i="1"/>
  <c r="X9620" i="1"/>
  <c r="Y9619" i="1"/>
  <c r="X9619" i="1"/>
  <c r="Y9618" i="1"/>
  <c r="X9618" i="1"/>
  <c r="Y9617" i="1"/>
  <c r="X9617" i="1"/>
  <c r="Y9616" i="1"/>
  <c r="X9616" i="1"/>
  <c r="Y9615" i="1"/>
  <c r="X9615" i="1"/>
  <c r="Y9614" i="1"/>
  <c r="X9614" i="1"/>
  <c r="Y9613" i="1"/>
  <c r="X9613" i="1"/>
  <c r="Y9612" i="1"/>
  <c r="X9612" i="1"/>
  <c r="Y9611" i="1"/>
  <c r="X9611" i="1"/>
  <c r="Y9610" i="1"/>
  <c r="X9610" i="1"/>
  <c r="Y9609" i="1"/>
  <c r="X9609" i="1"/>
  <c r="Y9608" i="1"/>
  <c r="X9608" i="1"/>
  <c r="Y9607" i="1"/>
  <c r="X9607" i="1"/>
  <c r="Y9606" i="1"/>
  <c r="X9606" i="1"/>
  <c r="Y9605" i="1"/>
  <c r="X9605" i="1"/>
  <c r="Y9604" i="1"/>
  <c r="X9604" i="1"/>
  <c r="Y9603" i="1"/>
  <c r="X9603" i="1"/>
  <c r="Y9602" i="1"/>
  <c r="X9602" i="1"/>
  <c r="Y9601" i="1"/>
  <c r="X9601" i="1"/>
  <c r="Y9600" i="1"/>
  <c r="X9600" i="1"/>
  <c r="Y9599" i="1"/>
  <c r="X9599" i="1"/>
  <c r="Y9598" i="1"/>
  <c r="X9598" i="1"/>
  <c r="Y9597" i="1"/>
  <c r="X9597" i="1"/>
  <c r="Y9596" i="1"/>
  <c r="X9596" i="1"/>
  <c r="Y9594" i="1"/>
  <c r="X9594" i="1"/>
  <c r="Y9593" i="1"/>
  <c r="X9593" i="1"/>
  <c r="Y9592" i="1"/>
  <c r="X9592" i="1"/>
  <c r="Y9591" i="1"/>
  <c r="X9591" i="1"/>
  <c r="Y9590" i="1"/>
  <c r="X9590" i="1"/>
  <c r="Y9589" i="1"/>
  <c r="X9589" i="1"/>
  <c r="Y9588" i="1"/>
  <c r="X9588" i="1"/>
  <c r="Y9587" i="1"/>
  <c r="X9587" i="1"/>
  <c r="Y9586" i="1"/>
  <c r="X9586" i="1"/>
  <c r="Y9585" i="1"/>
  <c r="X9585" i="1"/>
  <c r="Y9584" i="1"/>
  <c r="X9584" i="1"/>
  <c r="Y9583" i="1"/>
  <c r="X9583" i="1"/>
  <c r="Y9582" i="1"/>
  <c r="X9582" i="1"/>
  <c r="Y9581" i="1"/>
  <c r="X9581" i="1"/>
  <c r="Y9580" i="1"/>
  <c r="X9580" i="1"/>
  <c r="Y9579" i="1"/>
  <c r="X9579" i="1"/>
  <c r="Y9578" i="1"/>
  <c r="X9578" i="1"/>
  <c r="Y9577" i="1"/>
  <c r="X9577" i="1"/>
  <c r="Y9576" i="1"/>
  <c r="X9576" i="1"/>
  <c r="Y9575" i="1"/>
  <c r="X9575" i="1"/>
  <c r="Y9574" i="1"/>
  <c r="X9574" i="1"/>
  <c r="Y9573" i="1"/>
  <c r="X9573" i="1"/>
  <c r="Y9572" i="1"/>
  <c r="X9572" i="1"/>
  <c r="Y9571" i="1"/>
  <c r="X9571" i="1"/>
  <c r="Y9570" i="1"/>
  <c r="X9570" i="1"/>
  <c r="Y9569" i="1"/>
  <c r="X9569" i="1"/>
  <c r="Y9568" i="1"/>
  <c r="X9568" i="1"/>
  <c r="Y9567" i="1"/>
  <c r="X9567" i="1"/>
  <c r="Y9566" i="1"/>
  <c r="X9566" i="1"/>
  <c r="Y9565" i="1"/>
  <c r="X9565" i="1"/>
  <c r="Y9564" i="1"/>
  <c r="X9564" i="1"/>
  <c r="Y9563" i="1"/>
  <c r="X9563" i="1"/>
  <c r="Y9561" i="1"/>
  <c r="X9561" i="1"/>
  <c r="Y9560" i="1"/>
  <c r="X9560" i="1"/>
  <c r="Y9559" i="1"/>
  <c r="X9559" i="1"/>
  <c r="Y9558" i="1"/>
  <c r="X9558" i="1"/>
  <c r="Y9557" i="1"/>
  <c r="X9557" i="1"/>
  <c r="Y9556" i="1"/>
  <c r="X9556" i="1"/>
  <c r="Y9555" i="1"/>
  <c r="X9555" i="1"/>
  <c r="Y9554" i="1"/>
  <c r="X9554" i="1"/>
  <c r="Y9553" i="1"/>
  <c r="X9553" i="1"/>
  <c r="Y9552" i="1"/>
  <c r="X9552" i="1"/>
  <c r="Y9551" i="1"/>
  <c r="X9551" i="1"/>
  <c r="Y9550" i="1"/>
  <c r="X9550" i="1"/>
  <c r="Y9549" i="1"/>
  <c r="X9549" i="1"/>
  <c r="Y9548" i="1"/>
  <c r="X9548" i="1"/>
  <c r="Y9547" i="1"/>
  <c r="X9547" i="1"/>
  <c r="Y9546" i="1"/>
  <c r="X9546" i="1"/>
  <c r="Y9545" i="1"/>
  <c r="X9545" i="1"/>
  <c r="Y9544" i="1"/>
  <c r="X9544" i="1"/>
  <c r="Y9543" i="1"/>
  <c r="X9543" i="1"/>
  <c r="Y9542" i="1"/>
  <c r="X9542" i="1"/>
  <c r="Y9541" i="1"/>
  <c r="X9541" i="1"/>
  <c r="Y9540" i="1"/>
  <c r="X9540" i="1"/>
  <c r="Y9539" i="1"/>
  <c r="X9539" i="1"/>
  <c r="Y9538" i="1"/>
  <c r="X9538" i="1"/>
  <c r="Y9537" i="1"/>
  <c r="X9537" i="1"/>
  <c r="Y9536" i="1"/>
  <c r="X9536" i="1"/>
  <c r="Y9535" i="1"/>
  <c r="X9535" i="1"/>
  <c r="Y9534" i="1"/>
  <c r="X9534" i="1"/>
  <c r="Y9533" i="1"/>
  <c r="X9533" i="1"/>
  <c r="Y9532" i="1"/>
  <c r="X9532" i="1"/>
  <c r="Y9531" i="1"/>
  <c r="X9531" i="1"/>
  <c r="Y9530" i="1"/>
  <c r="X9530" i="1"/>
  <c r="Y9529" i="1"/>
  <c r="X9529" i="1"/>
  <c r="Y9528" i="1"/>
  <c r="X9528" i="1"/>
  <c r="Y9527" i="1"/>
  <c r="X9527" i="1"/>
  <c r="Y9526" i="1"/>
  <c r="X9526" i="1"/>
  <c r="Y9525" i="1"/>
  <c r="X9525" i="1"/>
  <c r="Y9524" i="1"/>
  <c r="X9524" i="1"/>
  <c r="Y9523" i="1"/>
  <c r="X9523" i="1"/>
  <c r="Y9522" i="1"/>
  <c r="X9522" i="1"/>
  <c r="Y9521" i="1"/>
  <c r="X9521" i="1"/>
  <c r="Y9520" i="1"/>
  <c r="X9520" i="1"/>
  <c r="Y9519" i="1"/>
  <c r="X9519" i="1"/>
  <c r="Y9518" i="1"/>
  <c r="X9518" i="1"/>
  <c r="Y9517" i="1"/>
  <c r="X9517" i="1"/>
  <c r="Y9516" i="1"/>
  <c r="X9516" i="1"/>
  <c r="Y9515" i="1"/>
  <c r="X9515" i="1"/>
  <c r="Y9514" i="1"/>
  <c r="X9514" i="1"/>
  <c r="Y9513" i="1"/>
  <c r="X9513" i="1"/>
  <c r="Y9512" i="1"/>
  <c r="X9512" i="1"/>
  <c r="Y9511" i="1"/>
  <c r="X9511" i="1"/>
  <c r="Y9510" i="1"/>
  <c r="X9510" i="1"/>
  <c r="Y9509" i="1"/>
  <c r="X9509" i="1"/>
  <c r="Y9508" i="1"/>
  <c r="X9508" i="1"/>
  <c r="Y9507" i="1"/>
  <c r="X9507" i="1"/>
  <c r="Y9506" i="1"/>
  <c r="X9506" i="1"/>
  <c r="Y9505" i="1"/>
  <c r="X9505" i="1"/>
  <c r="Y9504" i="1"/>
  <c r="X9504" i="1"/>
  <c r="Y9503" i="1"/>
  <c r="X9503" i="1"/>
  <c r="Y9502" i="1"/>
  <c r="X9502" i="1"/>
  <c r="Y9501" i="1"/>
  <c r="X9501" i="1"/>
  <c r="Y9500" i="1"/>
  <c r="X9500" i="1"/>
  <c r="Y9499" i="1"/>
  <c r="X9499" i="1"/>
  <c r="Y9498" i="1"/>
  <c r="X9498" i="1"/>
  <c r="Y9497" i="1"/>
  <c r="X9497" i="1"/>
  <c r="Y9496" i="1"/>
  <c r="X9496" i="1"/>
  <c r="Y9494" i="1"/>
  <c r="X9494" i="1"/>
  <c r="Y9493" i="1"/>
  <c r="X9493" i="1"/>
  <c r="Y9492" i="1"/>
  <c r="X9492" i="1"/>
  <c r="Y9491" i="1"/>
  <c r="X9491" i="1"/>
  <c r="Y9490" i="1"/>
  <c r="X9490" i="1"/>
  <c r="Y9489" i="1"/>
  <c r="X9489" i="1"/>
  <c r="Y9488" i="1"/>
  <c r="X9488" i="1"/>
  <c r="Y9487" i="1"/>
  <c r="X9487" i="1"/>
  <c r="Y9486" i="1"/>
  <c r="X9486" i="1"/>
  <c r="Y9485" i="1"/>
  <c r="X9485" i="1"/>
  <c r="Y9484" i="1"/>
  <c r="X9484" i="1"/>
  <c r="Y9483" i="1"/>
  <c r="X9483" i="1"/>
  <c r="Y9482" i="1"/>
  <c r="X9482" i="1"/>
  <c r="Y9481" i="1"/>
  <c r="X9481" i="1"/>
  <c r="Y9480" i="1"/>
  <c r="X9480" i="1"/>
  <c r="Y9479" i="1"/>
  <c r="X9479" i="1"/>
  <c r="Y9478" i="1"/>
  <c r="X9478" i="1"/>
  <c r="Y9477" i="1"/>
  <c r="X9477" i="1"/>
  <c r="Y9476" i="1"/>
  <c r="X9476" i="1"/>
  <c r="Y9475" i="1"/>
  <c r="X9475" i="1"/>
  <c r="Y9474" i="1"/>
  <c r="X9474" i="1"/>
  <c r="Y9473" i="1"/>
  <c r="X9473" i="1"/>
  <c r="Y9472" i="1"/>
  <c r="X9472" i="1"/>
  <c r="Y9471" i="1"/>
  <c r="X9471" i="1"/>
  <c r="Y9470" i="1"/>
  <c r="X9470" i="1"/>
  <c r="Y9469" i="1"/>
  <c r="X9469" i="1"/>
  <c r="Y9468" i="1"/>
  <c r="X9468" i="1"/>
  <c r="Y9467" i="1"/>
  <c r="X9467" i="1"/>
  <c r="Y9466" i="1"/>
  <c r="X9466" i="1"/>
  <c r="Y9465" i="1"/>
  <c r="X9465" i="1"/>
  <c r="Y9464" i="1"/>
  <c r="X9464" i="1"/>
  <c r="Y9463" i="1"/>
  <c r="X9463" i="1"/>
  <c r="Y9462" i="1"/>
  <c r="X9462" i="1"/>
  <c r="Y9461" i="1"/>
  <c r="X9461" i="1"/>
  <c r="Y9460" i="1"/>
  <c r="X9460" i="1"/>
  <c r="Y9459" i="1"/>
  <c r="X9459" i="1"/>
  <c r="Y9458" i="1"/>
  <c r="X9458" i="1"/>
  <c r="Y9457" i="1"/>
  <c r="X9457" i="1"/>
  <c r="Y9456" i="1"/>
  <c r="X9456" i="1"/>
  <c r="Y9455" i="1"/>
  <c r="X9455" i="1"/>
  <c r="Y9454" i="1"/>
  <c r="X9454" i="1"/>
  <c r="Y9453" i="1"/>
  <c r="X9453" i="1"/>
  <c r="Y9452" i="1"/>
  <c r="X9452" i="1"/>
  <c r="Y9451" i="1"/>
  <c r="X9451" i="1"/>
  <c r="Y9450" i="1"/>
  <c r="X9450" i="1"/>
  <c r="Y9449" i="1"/>
  <c r="X9449" i="1"/>
  <c r="Y9448" i="1"/>
  <c r="X9448" i="1"/>
  <c r="Y9447" i="1"/>
  <c r="X9447" i="1"/>
  <c r="Y9446" i="1"/>
  <c r="X9446" i="1"/>
  <c r="Y9445" i="1"/>
  <c r="X9445" i="1"/>
  <c r="Y9444" i="1"/>
  <c r="X9444" i="1"/>
  <c r="Y9443" i="1"/>
  <c r="X9443" i="1"/>
  <c r="Y9442" i="1"/>
  <c r="X9442" i="1"/>
  <c r="Y9441" i="1"/>
  <c r="X9441" i="1"/>
  <c r="Y9440" i="1"/>
  <c r="X9440" i="1"/>
  <c r="Y9439" i="1"/>
  <c r="X9439" i="1"/>
  <c r="Y9438" i="1"/>
  <c r="X9438" i="1"/>
  <c r="Y9436" i="1"/>
  <c r="X9436" i="1"/>
  <c r="Y9435" i="1"/>
  <c r="X9435" i="1"/>
  <c r="Y9434" i="1"/>
  <c r="X9434" i="1"/>
  <c r="Y9433" i="1"/>
  <c r="X9433" i="1"/>
  <c r="Y9432" i="1"/>
  <c r="X9432" i="1"/>
  <c r="Y9431" i="1"/>
  <c r="X9431" i="1"/>
  <c r="Y9430" i="1"/>
  <c r="X9430" i="1"/>
  <c r="Y9429" i="1"/>
  <c r="X9429" i="1"/>
  <c r="Y9428" i="1"/>
  <c r="X9428" i="1"/>
  <c r="Y9427" i="1"/>
  <c r="X9427" i="1"/>
  <c r="Y9426" i="1"/>
  <c r="X9426" i="1"/>
  <c r="Y9425" i="1"/>
  <c r="X9425" i="1"/>
  <c r="Y9424" i="1"/>
  <c r="X9424" i="1"/>
  <c r="Y9423" i="1"/>
  <c r="X9423" i="1"/>
  <c r="Y9422" i="1"/>
  <c r="X9422" i="1"/>
  <c r="Y9421" i="1"/>
  <c r="X9421" i="1"/>
  <c r="Y9420" i="1"/>
  <c r="X9420" i="1"/>
  <c r="Y9419" i="1"/>
  <c r="X9419" i="1"/>
  <c r="Y9418" i="1"/>
  <c r="X9418" i="1"/>
  <c r="Y9417" i="1"/>
  <c r="X9417" i="1"/>
  <c r="Y9416" i="1"/>
  <c r="X9416" i="1"/>
  <c r="Y9415" i="1"/>
  <c r="X9415" i="1"/>
  <c r="Y9414" i="1"/>
  <c r="X9414" i="1"/>
  <c r="Y9413" i="1"/>
  <c r="X9413" i="1"/>
  <c r="Y9412" i="1"/>
  <c r="X9412" i="1"/>
  <c r="Y9411" i="1"/>
  <c r="X9411" i="1"/>
  <c r="Y9410" i="1"/>
  <c r="X9410" i="1"/>
  <c r="Y9409" i="1"/>
  <c r="X9409" i="1"/>
  <c r="Y9408" i="1"/>
  <c r="X9408" i="1"/>
  <c r="Y9407" i="1"/>
  <c r="X9407" i="1"/>
  <c r="Y9406" i="1"/>
  <c r="X9406" i="1"/>
  <c r="Y9405" i="1"/>
  <c r="X9405" i="1"/>
  <c r="Y9404" i="1"/>
  <c r="X9404" i="1"/>
  <c r="Y9403" i="1"/>
  <c r="X9403" i="1"/>
  <c r="Y9402" i="1"/>
  <c r="X9402" i="1"/>
  <c r="Y9401" i="1"/>
  <c r="X9401" i="1"/>
  <c r="Y9400" i="1"/>
  <c r="X9400" i="1"/>
  <c r="Y9399" i="1"/>
  <c r="X9399" i="1"/>
  <c r="Y9398" i="1"/>
  <c r="X9398" i="1"/>
  <c r="Y9397" i="1"/>
  <c r="X9397" i="1"/>
  <c r="Y9396" i="1"/>
  <c r="X9396" i="1"/>
  <c r="Y9395" i="1"/>
  <c r="X9395" i="1"/>
  <c r="Y9394" i="1"/>
  <c r="X9394" i="1"/>
  <c r="Y9393" i="1"/>
  <c r="X9393" i="1"/>
  <c r="Y9392" i="1"/>
  <c r="X9392" i="1"/>
  <c r="Y9391" i="1"/>
  <c r="X9391" i="1"/>
  <c r="Y9390" i="1"/>
  <c r="X9390" i="1"/>
  <c r="Y9388" i="1"/>
  <c r="X9388" i="1"/>
  <c r="Y9387" i="1"/>
  <c r="X9387" i="1"/>
  <c r="Y9386" i="1"/>
  <c r="X9386" i="1"/>
  <c r="Y9385" i="1"/>
  <c r="X9385" i="1"/>
  <c r="Y9384" i="1"/>
  <c r="X9384" i="1"/>
  <c r="Y9382" i="1"/>
  <c r="X9382" i="1"/>
  <c r="Y9381" i="1"/>
  <c r="X9381" i="1"/>
  <c r="Y9380" i="1"/>
  <c r="X9380" i="1"/>
  <c r="Y9379" i="1"/>
  <c r="X9379" i="1"/>
  <c r="Y9378" i="1"/>
  <c r="X9378" i="1"/>
  <c r="Y9377" i="1"/>
  <c r="X9377" i="1"/>
  <c r="Y9376" i="1"/>
  <c r="X9376" i="1"/>
  <c r="Y9375" i="1"/>
  <c r="X9375" i="1"/>
  <c r="Y9374" i="1"/>
  <c r="X9374" i="1"/>
  <c r="Y9373" i="1"/>
  <c r="X9373" i="1"/>
  <c r="Y9372" i="1"/>
  <c r="X9372" i="1"/>
  <c r="Y9371" i="1"/>
  <c r="X9371" i="1"/>
  <c r="Y9370" i="1"/>
  <c r="X9370" i="1"/>
  <c r="Y9369" i="1"/>
  <c r="X9369" i="1"/>
  <c r="Y9368" i="1"/>
  <c r="X9368" i="1"/>
  <c r="Y9367" i="1"/>
  <c r="X9367" i="1"/>
  <c r="Y9366" i="1"/>
  <c r="X9366" i="1"/>
  <c r="Y9365" i="1"/>
  <c r="X9365" i="1"/>
  <c r="Y9364" i="1"/>
  <c r="X9364" i="1"/>
  <c r="Y9363" i="1"/>
  <c r="X9363" i="1"/>
  <c r="Y9362" i="1"/>
  <c r="X9362" i="1"/>
  <c r="Y9361" i="1"/>
  <c r="X9361" i="1"/>
  <c r="Y9360" i="1"/>
  <c r="X9360" i="1"/>
  <c r="Y9359" i="1"/>
  <c r="X9359" i="1"/>
  <c r="Y9358" i="1"/>
  <c r="X9358" i="1"/>
  <c r="Y9357" i="1"/>
  <c r="X9357" i="1"/>
  <c r="Y9356" i="1"/>
  <c r="X9356" i="1"/>
  <c r="Y9355" i="1"/>
  <c r="X9355" i="1"/>
  <c r="Y9353" i="1"/>
  <c r="X9353" i="1"/>
  <c r="Y9352" i="1"/>
  <c r="X9352" i="1"/>
  <c r="Y9351" i="1"/>
  <c r="X9351" i="1"/>
  <c r="Y9350" i="1"/>
  <c r="X9350" i="1"/>
  <c r="Y9349" i="1"/>
  <c r="X9349" i="1"/>
  <c r="Y9348" i="1"/>
  <c r="X9348" i="1"/>
  <c r="Y9347" i="1"/>
  <c r="X9347" i="1"/>
  <c r="Y9346" i="1"/>
  <c r="X9346" i="1"/>
  <c r="Y9345" i="1"/>
  <c r="X9345" i="1"/>
  <c r="Y9344" i="1"/>
  <c r="X9344" i="1"/>
  <c r="Y9343" i="1"/>
  <c r="X9343" i="1"/>
  <c r="Y9342" i="1"/>
  <c r="X9342" i="1"/>
  <c r="Y9341" i="1"/>
  <c r="X9341" i="1"/>
  <c r="Y9340" i="1"/>
  <c r="X9340" i="1"/>
  <c r="Y9339" i="1"/>
  <c r="X9339" i="1"/>
  <c r="Y9338" i="1"/>
  <c r="X9338" i="1"/>
  <c r="Y9337" i="1"/>
  <c r="X9337" i="1"/>
  <c r="Y9336" i="1"/>
  <c r="X9336" i="1"/>
  <c r="Y9335" i="1"/>
  <c r="X9335" i="1"/>
  <c r="Y9334" i="1"/>
  <c r="X9334" i="1"/>
  <c r="Y9333" i="1"/>
  <c r="X9333" i="1"/>
  <c r="Y9332" i="1"/>
  <c r="X9332" i="1"/>
  <c r="Y9331" i="1"/>
  <c r="X9331" i="1"/>
  <c r="Y9330" i="1"/>
  <c r="X9330" i="1"/>
  <c r="Y9329" i="1"/>
  <c r="X9329" i="1"/>
  <c r="Y9328" i="1"/>
  <c r="X9328" i="1"/>
  <c r="Y9327" i="1"/>
  <c r="X9327" i="1"/>
  <c r="Y9326" i="1"/>
  <c r="X9326" i="1"/>
  <c r="Y9325" i="1"/>
  <c r="X9325" i="1"/>
  <c r="Y9324" i="1"/>
  <c r="X9324" i="1"/>
  <c r="Y9323" i="1"/>
  <c r="X9323" i="1"/>
  <c r="Y9322" i="1"/>
  <c r="X9322" i="1"/>
  <c r="Y9321" i="1"/>
  <c r="X9321" i="1"/>
  <c r="Y9320" i="1"/>
  <c r="X9320" i="1"/>
  <c r="Y9319" i="1"/>
  <c r="X9319" i="1"/>
  <c r="Y9318" i="1"/>
  <c r="X9318" i="1"/>
  <c r="Y9317" i="1"/>
  <c r="X9317" i="1"/>
  <c r="Y9316" i="1"/>
  <c r="X9316" i="1"/>
  <c r="Y9315" i="1"/>
  <c r="X9315" i="1"/>
  <c r="Y9314" i="1"/>
  <c r="X9314" i="1"/>
  <c r="Y9313" i="1"/>
  <c r="X9313" i="1"/>
  <c r="Y9312" i="1"/>
  <c r="X9312" i="1"/>
  <c r="Y9311" i="1"/>
  <c r="X9311" i="1"/>
  <c r="Y9310" i="1"/>
  <c r="X9310" i="1"/>
  <c r="Y9309" i="1"/>
  <c r="X9309" i="1"/>
  <c r="Y9308" i="1"/>
  <c r="X9308" i="1"/>
  <c r="Y9307" i="1"/>
  <c r="X9307" i="1"/>
  <c r="Y9306" i="1"/>
  <c r="X9306" i="1"/>
  <c r="Y9305" i="1"/>
  <c r="X9305" i="1"/>
  <c r="Y9304" i="1"/>
  <c r="X9304" i="1"/>
  <c r="Y9303" i="1"/>
  <c r="X9303" i="1"/>
  <c r="Y9302" i="1"/>
  <c r="X9302" i="1"/>
  <c r="Y9301" i="1"/>
  <c r="X9301" i="1"/>
  <c r="Y9300" i="1"/>
  <c r="X9300" i="1"/>
  <c r="Y9299" i="1"/>
  <c r="X9299" i="1"/>
  <c r="Y9298" i="1"/>
  <c r="X9298" i="1"/>
  <c r="Y9297" i="1"/>
  <c r="X9297" i="1"/>
  <c r="Y9296" i="1"/>
  <c r="X9296" i="1"/>
  <c r="Y9295" i="1"/>
  <c r="X9295" i="1"/>
  <c r="Y9294" i="1"/>
  <c r="X9294" i="1"/>
  <c r="Y9293" i="1"/>
  <c r="X9293" i="1"/>
  <c r="Y9292" i="1"/>
  <c r="X9292" i="1"/>
  <c r="Y9291" i="1"/>
  <c r="X9291" i="1"/>
  <c r="Y9290" i="1"/>
  <c r="X9290" i="1"/>
  <c r="Y9288" i="1"/>
  <c r="X9288" i="1"/>
  <c r="Y9287" i="1"/>
  <c r="X9287" i="1"/>
  <c r="Y9286" i="1"/>
  <c r="X9286" i="1"/>
  <c r="Y9285" i="1"/>
  <c r="X9285" i="1"/>
  <c r="Y9284" i="1"/>
  <c r="X9284" i="1"/>
  <c r="Y9283" i="1"/>
  <c r="X9283" i="1"/>
  <c r="Y9282" i="1"/>
  <c r="X9282" i="1"/>
  <c r="Y9281" i="1"/>
  <c r="X9281" i="1"/>
  <c r="Y9279" i="1"/>
  <c r="X9279" i="1"/>
  <c r="Y9278" i="1"/>
  <c r="X9278" i="1"/>
  <c r="Y9277" i="1"/>
  <c r="X9277" i="1"/>
  <c r="Y9276" i="1"/>
  <c r="X9276" i="1"/>
  <c r="Y9275" i="1"/>
  <c r="X9275" i="1"/>
  <c r="Y9274" i="1"/>
  <c r="X9274" i="1"/>
  <c r="Y9273" i="1"/>
  <c r="X9273" i="1"/>
  <c r="Y9272" i="1"/>
  <c r="X9272" i="1"/>
  <c r="Y9271" i="1"/>
  <c r="X9271" i="1"/>
  <c r="Y9270" i="1"/>
  <c r="X9270" i="1"/>
  <c r="Y9269" i="1"/>
  <c r="X9269" i="1"/>
  <c r="Y9268" i="1"/>
  <c r="X9268" i="1"/>
  <c r="Y9267" i="1"/>
  <c r="X9267" i="1"/>
  <c r="Y9266" i="1"/>
  <c r="X9266" i="1"/>
  <c r="Y9265" i="1"/>
  <c r="X9265" i="1"/>
  <c r="Y9264" i="1"/>
  <c r="X9264" i="1"/>
  <c r="Y9263" i="1"/>
  <c r="X9263" i="1"/>
  <c r="Y9262" i="1"/>
  <c r="X9262" i="1"/>
  <c r="Y9261" i="1"/>
  <c r="X9261" i="1"/>
  <c r="Y9260" i="1"/>
  <c r="X9260" i="1"/>
  <c r="Y9259" i="1"/>
  <c r="X9259" i="1"/>
  <c r="Y9258" i="1"/>
  <c r="X9258" i="1"/>
  <c r="Y9257" i="1"/>
  <c r="X9257" i="1"/>
  <c r="Y9256" i="1"/>
  <c r="X9256" i="1"/>
  <c r="Y9255" i="1"/>
  <c r="X9255" i="1"/>
  <c r="Y9254" i="1"/>
  <c r="X9254" i="1"/>
  <c r="Y9253" i="1"/>
  <c r="X9253" i="1"/>
  <c r="Y9252" i="1"/>
  <c r="X9252" i="1"/>
  <c r="Y9251" i="1"/>
  <c r="X9251" i="1"/>
  <c r="Y9250" i="1"/>
  <c r="X9250" i="1"/>
  <c r="Y9249" i="1"/>
  <c r="X9249" i="1"/>
  <c r="Y9248" i="1"/>
  <c r="X9248" i="1"/>
  <c r="Y9247" i="1"/>
  <c r="X9247" i="1"/>
  <c r="Y9246" i="1"/>
  <c r="X9246" i="1"/>
  <c r="Y9245" i="1"/>
  <c r="X9245" i="1"/>
  <c r="Y9244" i="1"/>
  <c r="X9244" i="1"/>
  <c r="Y9243" i="1"/>
  <c r="X9243" i="1"/>
  <c r="Y9242" i="1"/>
  <c r="X9242" i="1"/>
  <c r="Y9241" i="1"/>
  <c r="X9241" i="1"/>
  <c r="Y9240" i="1"/>
  <c r="X9240" i="1"/>
  <c r="Y9239" i="1"/>
  <c r="X9239" i="1"/>
  <c r="Y9238" i="1"/>
  <c r="X9238" i="1"/>
  <c r="Y9237" i="1"/>
  <c r="X9237" i="1"/>
  <c r="Y9236" i="1"/>
  <c r="X9236" i="1"/>
  <c r="Y9235" i="1"/>
  <c r="X9235" i="1"/>
  <c r="Y9234" i="1"/>
  <c r="X9234" i="1"/>
  <c r="Y9233" i="1"/>
  <c r="X9233" i="1"/>
  <c r="Y9232" i="1"/>
  <c r="X9232" i="1"/>
  <c r="Y9231" i="1"/>
  <c r="X9231" i="1"/>
  <c r="Y9230" i="1"/>
  <c r="X9230" i="1"/>
  <c r="Y9229" i="1"/>
  <c r="X9229" i="1"/>
  <c r="Y9228" i="1"/>
  <c r="X9228" i="1"/>
  <c r="Y9227" i="1"/>
  <c r="X9227" i="1"/>
  <c r="Y9226" i="1"/>
  <c r="X9226" i="1"/>
  <c r="Y9225" i="1"/>
  <c r="X9225" i="1"/>
  <c r="Y9224" i="1"/>
  <c r="X9224" i="1"/>
  <c r="Y9223" i="1"/>
  <c r="X9223" i="1"/>
  <c r="Y9222" i="1"/>
  <c r="X9222" i="1"/>
  <c r="Y9221" i="1"/>
  <c r="X9221" i="1"/>
  <c r="Y9220" i="1"/>
  <c r="X9220" i="1"/>
  <c r="Y9219" i="1"/>
  <c r="X9219" i="1"/>
  <c r="Y9218" i="1"/>
  <c r="X9218" i="1"/>
  <c r="Y9217" i="1"/>
  <c r="X9217" i="1"/>
  <c r="Y9216" i="1"/>
  <c r="X9216" i="1"/>
  <c r="Y9213" i="1"/>
  <c r="X9213" i="1"/>
  <c r="Y9211" i="1"/>
  <c r="X9211" i="1"/>
  <c r="Y9210" i="1"/>
  <c r="X9210" i="1"/>
  <c r="Y9209" i="1"/>
  <c r="X9209" i="1"/>
  <c r="Y9208" i="1"/>
  <c r="X9208" i="1"/>
  <c r="Y9207" i="1"/>
  <c r="X9207" i="1"/>
  <c r="Y9206" i="1"/>
  <c r="X9206" i="1"/>
  <c r="Y9205" i="1"/>
  <c r="X9205" i="1"/>
  <c r="Y9204" i="1"/>
  <c r="X9204" i="1"/>
  <c r="Y9203" i="1"/>
  <c r="X9203" i="1"/>
  <c r="Y9202" i="1"/>
  <c r="X9202" i="1"/>
  <c r="Y9201" i="1"/>
  <c r="X9201" i="1"/>
  <c r="Y9200" i="1"/>
  <c r="X9200" i="1"/>
  <c r="Y9199" i="1"/>
  <c r="X9199" i="1"/>
  <c r="Y9198" i="1"/>
  <c r="X9198" i="1"/>
  <c r="Y9197" i="1"/>
  <c r="X9197" i="1"/>
  <c r="Y9196" i="1"/>
  <c r="X9196" i="1"/>
  <c r="Y9195" i="1"/>
  <c r="X9195" i="1"/>
  <c r="Y9194" i="1"/>
  <c r="X9194" i="1"/>
  <c r="Y9193" i="1"/>
  <c r="X9193" i="1"/>
  <c r="Y9192" i="1"/>
  <c r="X9192" i="1"/>
  <c r="Y9191" i="1"/>
  <c r="X9191" i="1"/>
  <c r="Y9190" i="1"/>
  <c r="X9190" i="1"/>
  <c r="Y9189" i="1"/>
  <c r="X9189" i="1"/>
  <c r="Y9188" i="1"/>
  <c r="X9188" i="1"/>
  <c r="Y9187" i="1"/>
  <c r="X9187" i="1"/>
  <c r="Y9186" i="1"/>
  <c r="X9186" i="1"/>
  <c r="Y9185" i="1"/>
  <c r="X9185" i="1"/>
  <c r="Y9184" i="1"/>
  <c r="X9184" i="1"/>
  <c r="Y9183" i="1"/>
  <c r="X9183" i="1"/>
  <c r="Y9182" i="1"/>
  <c r="X9182" i="1"/>
  <c r="Y9181" i="1"/>
  <c r="X9181" i="1"/>
  <c r="Y9180" i="1"/>
  <c r="X9180" i="1"/>
  <c r="Y9179" i="1"/>
  <c r="X9179" i="1"/>
  <c r="Y9178" i="1"/>
  <c r="X9178" i="1"/>
  <c r="Y9177" i="1"/>
  <c r="X9177" i="1"/>
  <c r="Y9176" i="1"/>
  <c r="X9176" i="1"/>
  <c r="Y9175" i="1"/>
  <c r="X9175" i="1"/>
  <c r="Y9174" i="1"/>
  <c r="X9174" i="1"/>
  <c r="Y9173" i="1"/>
  <c r="X9173" i="1"/>
  <c r="Y9172" i="1"/>
  <c r="X9172" i="1"/>
  <c r="Y9171" i="1"/>
  <c r="X9171" i="1"/>
  <c r="Y9170" i="1"/>
  <c r="X9170" i="1"/>
  <c r="Y9169" i="1"/>
  <c r="X9169" i="1"/>
  <c r="Y9168" i="1"/>
  <c r="X9168" i="1"/>
  <c r="Y9167" i="1"/>
  <c r="X9167" i="1"/>
  <c r="Y9166" i="1"/>
  <c r="X9166" i="1"/>
  <c r="Y9165" i="1"/>
  <c r="X9165" i="1"/>
  <c r="Y9164" i="1"/>
  <c r="X9164" i="1"/>
  <c r="Y9163" i="1"/>
  <c r="X9163" i="1"/>
  <c r="Y9162" i="1"/>
  <c r="X9162" i="1"/>
  <c r="Y9161" i="1"/>
  <c r="X9161" i="1"/>
  <c r="Y9160" i="1"/>
  <c r="X9160" i="1"/>
  <c r="Y9159" i="1"/>
  <c r="X9159" i="1"/>
  <c r="Y9158" i="1"/>
  <c r="X9158" i="1"/>
  <c r="Y9157" i="1"/>
  <c r="X9157" i="1"/>
  <c r="Y9156" i="1"/>
  <c r="X9156" i="1"/>
  <c r="Y9155" i="1"/>
  <c r="X9155" i="1"/>
  <c r="Y9154" i="1"/>
  <c r="X9154" i="1"/>
  <c r="Y9153" i="1"/>
  <c r="X9153" i="1"/>
  <c r="Y9152" i="1"/>
  <c r="X9152" i="1"/>
  <c r="Y9151" i="1"/>
  <c r="X9151" i="1"/>
  <c r="Y9150" i="1"/>
  <c r="X9150" i="1"/>
  <c r="Y9149" i="1"/>
  <c r="X9149" i="1"/>
  <c r="Y9148" i="1"/>
  <c r="X9148" i="1"/>
  <c r="Y9146" i="1"/>
  <c r="X9146" i="1"/>
  <c r="Y9145" i="1"/>
  <c r="X9145" i="1"/>
  <c r="Y9144" i="1"/>
  <c r="X9144" i="1"/>
  <c r="Y9143" i="1"/>
  <c r="X9143" i="1"/>
  <c r="Y9142" i="1"/>
  <c r="X9142" i="1"/>
  <c r="Y9141" i="1"/>
  <c r="X9141" i="1"/>
  <c r="Y9140" i="1"/>
  <c r="X9140" i="1"/>
  <c r="Y9139" i="1"/>
  <c r="X9139" i="1"/>
  <c r="Y9138" i="1"/>
  <c r="X9138" i="1"/>
  <c r="Y9137" i="1"/>
  <c r="X9137" i="1"/>
  <c r="Y9136" i="1"/>
  <c r="X9136" i="1"/>
  <c r="Y9135" i="1"/>
  <c r="X9135" i="1"/>
  <c r="Y9134" i="1"/>
  <c r="X9134" i="1"/>
  <c r="Y9133" i="1"/>
  <c r="X9133" i="1"/>
  <c r="Y9132" i="1"/>
  <c r="X9132" i="1"/>
  <c r="Y9131" i="1"/>
  <c r="X9131" i="1"/>
  <c r="Y9130" i="1"/>
  <c r="X9130" i="1"/>
  <c r="Y9129" i="1"/>
  <c r="X9129" i="1"/>
  <c r="Y9128" i="1"/>
  <c r="X9128" i="1"/>
  <c r="Y9127" i="1"/>
  <c r="X9127" i="1"/>
  <c r="Y9126" i="1"/>
  <c r="X9126" i="1"/>
  <c r="Y9125" i="1"/>
  <c r="X9125" i="1"/>
  <c r="Y9124" i="1"/>
  <c r="X9124" i="1"/>
  <c r="Y9123" i="1"/>
  <c r="X9123" i="1"/>
  <c r="Y9122" i="1"/>
  <c r="X9122" i="1"/>
  <c r="Y9121" i="1"/>
  <c r="X9121" i="1"/>
  <c r="Y9120" i="1"/>
  <c r="X9120" i="1"/>
  <c r="Y9119" i="1"/>
  <c r="X9119" i="1"/>
  <c r="Y9118" i="1"/>
  <c r="X9118" i="1"/>
  <c r="Y9117" i="1"/>
  <c r="X9117" i="1"/>
  <c r="Y9116" i="1"/>
  <c r="X9116" i="1"/>
  <c r="Y9114" i="1"/>
  <c r="X9114" i="1"/>
  <c r="Y9113" i="1"/>
  <c r="X9113" i="1"/>
  <c r="Y9112" i="1"/>
  <c r="X9112" i="1"/>
  <c r="Y9111" i="1"/>
  <c r="X9111" i="1"/>
  <c r="Y9110" i="1"/>
  <c r="X9110" i="1"/>
  <c r="Y9109" i="1"/>
  <c r="X9109" i="1"/>
  <c r="Y9108" i="1"/>
  <c r="X9108" i="1"/>
  <c r="Y9107" i="1"/>
  <c r="X9107" i="1"/>
  <c r="Y9106" i="1"/>
  <c r="X9106" i="1"/>
  <c r="Y9105" i="1"/>
  <c r="X9105" i="1"/>
  <c r="Y9104" i="1"/>
  <c r="X9104" i="1"/>
  <c r="Y9102" i="1"/>
  <c r="X9102" i="1"/>
  <c r="Y9101" i="1"/>
  <c r="X9101" i="1"/>
  <c r="Y9100" i="1"/>
  <c r="X9100" i="1"/>
  <c r="Y9098" i="1"/>
  <c r="X9098" i="1"/>
  <c r="Y9097" i="1"/>
  <c r="X9097" i="1"/>
  <c r="Y9096" i="1"/>
  <c r="X9096" i="1"/>
  <c r="Y9095" i="1"/>
  <c r="X9095" i="1"/>
  <c r="Y9094" i="1"/>
  <c r="X9094" i="1"/>
  <c r="Y9093" i="1"/>
  <c r="X9093" i="1"/>
  <c r="Y9092" i="1"/>
  <c r="X9092" i="1"/>
  <c r="Y9091" i="1"/>
  <c r="X9091" i="1"/>
  <c r="Y9090" i="1"/>
  <c r="X9090" i="1"/>
  <c r="Y9089" i="1"/>
  <c r="X9089" i="1"/>
  <c r="Y9088" i="1"/>
  <c r="X9088" i="1"/>
  <c r="Y9087" i="1"/>
  <c r="X9087" i="1"/>
  <c r="Y9086" i="1"/>
  <c r="X9086" i="1"/>
  <c r="Y9085" i="1"/>
  <c r="X9085" i="1"/>
  <c r="Y9084" i="1"/>
  <c r="X9084" i="1"/>
  <c r="Y9083" i="1"/>
  <c r="X9083" i="1"/>
  <c r="Y9082" i="1"/>
  <c r="X9082" i="1"/>
  <c r="Y9081" i="1"/>
  <c r="X9081" i="1"/>
  <c r="Y9080" i="1"/>
  <c r="X9080" i="1"/>
  <c r="Y9079" i="1"/>
  <c r="X9079" i="1"/>
  <c r="Y9078" i="1"/>
  <c r="X9078" i="1"/>
  <c r="Y9077" i="1"/>
  <c r="X9077" i="1"/>
  <c r="Y9076" i="1"/>
  <c r="X9076" i="1"/>
  <c r="Y9075" i="1"/>
  <c r="X9075" i="1"/>
  <c r="Y9074" i="1"/>
  <c r="X9074" i="1"/>
  <c r="Y9073" i="1"/>
  <c r="X9073" i="1"/>
  <c r="Y9072" i="1"/>
  <c r="X9072" i="1"/>
  <c r="Y9071" i="1"/>
  <c r="X9071" i="1"/>
  <c r="Y9070" i="1"/>
  <c r="X9070" i="1"/>
  <c r="Y9069" i="1"/>
  <c r="X9069" i="1"/>
  <c r="Y9068" i="1"/>
  <c r="X9068" i="1"/>
  <c r="Y9067" i="1"/>
  <c r="X9067" i="1"/>
  <c r="Y9066" i="1"/>
  <c r="X9066" i="1"/>
  <c r="Y9065" i="1"/>
  <c r="X9065" i="1"/>
  <c r="Y9064" i="1"/>
  <c r="X9064" i="1"/>
  <c r="Y9063" i="1"/>
  <c r="X9063" i="1"/>
  <c r="Y9062" i="1"/>
  <c r="X9062" i="1"/>
  <c r="Y9061" i="1"/>
  <c r="X9061" i="1"/>
  <c r="Y9060" i="1"/>
  <c r="X9060" i="1"/>
  <c r="Y9059" i="1"/>
  <c r="X9059" i="1"/>
  <c r="Y9058" i="1"/>
  <c r="X9058" i="1"/>
  <c r="Y9057" i="1"/>
  <c r="X9057" i="1"/>
  <c r="Y9056" i="1"/>
  <c r="X9056" i="1"/>
  <c r="Y9055" i="1"/>
  <c r="X9055" i="1"/>
  <c r="Y9053" i="1"/>
  <c r="X9053" i="1"/>
  <c r="Y9052" i="1"/>
  <c r="X9052" i="1"/>
  <c r="Y9051" i="1"/>
  <c r="X9051" i="1"/>
  <c r="Y9049" i="1"/>
  <c r="X9049" i="1"/>
  <c r="Y9048" i="1"/>
  <c r="X9048" i="1"/>
  <c r="Y9047" i="1"/>
  <c r="X9047" i="1"/>
  <c r="Y9046" i="1"/>
  <c r="X9046" i="1"/>
  <c r="Y9045" i="1"/>
  <c r="X9045" i="1"/>
  <c r="Y9044" i="1"/>
  <c r="X9044" i="1"/>
  <c r="Y9043" i="1"/>
  <c r="X9043" i="1"/>
  <c r="Y9042" i="1"/>
  <c r="X9042" i="1"/>
  <c r="Y9041" i="1"/>
  <c r="X9041" i="1"/>
  <c r="Y9040" i="1"/>
  <c r="X9040" i="1"/>
  <c r="Y9039" i="1"/>
  <c r="X9039" i="1"/>
  <c r="Y9038" i="1"/>
  <c r="X9038" i="1"/>
  <c r="Y9037" i="1"/>
  <c r="X9037" i="1"/>
  <c r="Y9036" i="1"/>
  <c r="X9036" i="1"/>
  <c r="Y9035" i="1"/>
  <c r="X9035" i="1"/>
  <c r="Y9034" i="1"/>
  <c r="X9034" i="1"/>
  <c r="Y9033" i="1"/>
  <c r="X9033" i="1"/>
  <c r="Y9031" i="1"/>
  <c r="X9031" i="1"/>
  <c r="Y9030" i="1"/>
  <c r="X9030" i="1"/>
  <c r="Y9029" i="1"/>
  <c r="X9029" i="1"/>
  <c r="Y9028" i="1"/>
  <c r="X9028" i="1"/>
  <c r="Y9027" i="1"/>
  <c r="X9027" i="1"/>
  <c r="Y9026" i="1"/>
  <c r="X9026" i="1"/>
  <c r="Y9025" i="1"/>
  <c r="X9025" i="1"/>
  <c r="Y9024" i="1"/>
  <c r="X9024" i="1"/>
  <c r="Y9023" i="1"/>
  <c r="X9023" i="1"/>
  <c r="Y9022" i="1"/>
  <c r="X9022" i="1"/>
  <c r="Y9021" i="1"/>
  <c r="X9021" i="1"/>
  <c r="Y9020" i="1"/>
  <c r="X9020" i="1"/>
  <c r="Y9019" i="1"/>
  <c r="X9019" i="1"/>
  <c r="Y9018" i="1"/>
  <c r="X9018" i="1"/>
  <c r="Y9016" i="1"/>
  <c r="X9016" i="1"/>
  <c r="Y9015" i="1"/>
  <c r="X9015" i="1"/>
  <c r="Y9014" i="1"/>
  <c r="X9014" i="1"/>
  <c r="Y9013" i="1"/>
  <c r="X9013" i="1"/>
  <c r="Y9012" i="1"/>
  <c r="X9012" i="1"/>
  <c r="Y9011" i="1"/>
  <c r="X9011" i="1"/>
  <c r="Y9010" i="1"/>
  <c r="X9010" i="1"/>
  <c r="Y9009" i="1"/>
  <c r="X9009" i="1"/>
  <c r="Y9008" i="1"/>
  <c r="X9008" i="1"/>
  <c r="Y9007" i="1"/>
  <c r="X9007" i="1"/>
  <c r="Y9006" i="1"/>
  <c r="X9006" i="1"/>
  <c r="Y9005" i="1"/>
  <c r="X9005" i="1"/>
  <c r="Y9004" i="1"/>
  <c r="X9004" i="1"/>
  <c r="Y9003" i="1"/>
  <c r="X9003" i="1"/>
  <c r="Y9002" i="1"/>
  <c r="X9002" i="1"/>
  <c r="Y9001" i="1"/>
  <c r="X9001" i="1"/>
  <c r="Y9000" i="1"/>
  <c r="X9000" i="1"/>
  <c r="Y8999" i="1"/>
  <c r="X8999" i="1"/>
  <c r="Y8998" i="1"/>
  <c r="X8998" i="1"/>
  <c r="Y8997" i="1"/>
  <c r="X8997" i="1"/>
  <c r="Y8996" i="1"/>
  <c r="X8996" i="1"/>
  <c r="Y8995" i="1"/>
  <c r="X8995" i="1"/>
  <c r="Y8994" i="1"/>
  <c r="X8994" i="1"/>
  <c r="Y8993" i="1"/>
  <c r="X8993" i="1"/>
  <c r="Y8992" i="1"/>
  <c r="X8992" i="1"/>
  <c r="Y8991" i="1"/>
  <c r="X8991" i="1"/>
  <c r="Y8990" i="1"/>
  <c r="X8990" i="1"/>
  <c r="Y8989" i="1"/>
  <c r="X8989" i="1"/>
  <c r="Y8988" i="1"/>
  <c r="X8988" i="1"/>
  <c r="Y8987" i="1"/>
  <c r="X8987" i="1"/>
  <c r="Y8986" i="1"/>
  <c r="X8986" i="1"/>
  <c r="Y8984" i="1"/>
  <c r="X8984" i="1"/>
  <c r="Y8983" i="1"/>
  <c r="X8983" i="1"/>
  <c r="Y8982" i="1"/>
  <c r="X8982" i="1"/>
  <c r="Y8981" i="1"/>
  <c r="X8981" i="1"/>
  <c r="Y8980" i="1"/>
  <c r="X8980" i="1"/>
  <c r="Y8979" i="1"/>
  <c r="X8979" i="1"/>
  <c r="Y8978" i="1"/>
  <c r="X8978" i="1"/>
  <c r="Y8977" i="1"/>
  <c r="X8977" i="1"/>
  <c r="Y8976" i="1"/>
  <c r="X8976" i="1"/>
  <c r="Y8975" i="1"/>
  <c r="X8975" i="1"/>
  <c r="Y8974" i="1"/>
  <c r="X8974" i="1"/>
  <c r="Y8973" i="1"/>
  <c r="X8973" i="1"/>
  <c r="Y8972" i="1"/>
  <c r="X8972" i="1"/>
  <c r="Y8971" i="1"/>
  <c r="X8971" i="1"/>
  <c r="Y8970" i="1"/>
  <c r="X8970" i="1"/>
  <c r="Y8969" i="1"/>
  <c r="X8969" i="1"/>
  <c r="Y8968" i="1"/>
  <c r="X8968" i="1"/>
  <c r="Y8967" i="1"/>
  <c r="X8967" i="1"/>
  <c r="Y8966" i="1"/>
  <c r="X8966" i="1"/>
  <c r="Y8965" i="1"/>
  <c r="X8965" i="1"/>
  <c r="Y8964" i="1"/>
  <c r="X8964" i="1"/>
  <c r="Y8963" i="1"/>
  <c r="X8963" i="1"/>
  <c r="Y8962" i="1"/>
  <c r="X8962" i="1"/>
  <c r="Y8961" i="1"/>
  <c r="X8961" i="1"/>
  <c r="Y8960" i="1"/>
  <c r="X8960" i="1"/>
  <c r="Y8959" i="1"/>
  <c r="X8959" i="1"/>
  <c r="Y8958" i="1"/>
  <c r="X8958" i="1"/>
  <c r="Y8957" i="1"/>
  <c r="X8957" i="1"/>
  <c r="Y8956" i="1"/>
  <c r="X8956" i="1"/>
  <c r="Y8955" i="1"/>
  <c r="X8955" i="1"/>
  <c r="Y8954" i="1"/>
  <c r="X8954" i="1"/>
  <c r="Y8953" i="1"/>
  <c r="X8953" i="1"/>
  <c r="Y8952" i="1"/>
  <c r="X8952" i="1"/>
  <c r="Y8951" i="1"/>
  <c r="X8951" i="1"/>
  <c r="Y8950" i="1"/>
  <c r="X8950" i="1"/>
  <c r="Y8949" i="1"/>
  <c r="X8949" i="1"/>
  <c r="Y8948" i="1"/>
  <c r="X8948" i="1"/>
  <c r="Y8947" i="1"/>
  <c r="X8947" i="1"/>
  <c r="Y8945" i="1"/>
  <c r="X8945" i="1"/>
  <c r="Y8944" i="1"/>
  <c r="X8944" i="1"/>
  <c r="Y8943" i="1"/>
  <c r="X8943" i="1"/>
  <c r="Y8942" i="1"/>
  <c r="X8942" i="1"/>
  <c r="Y8941" i="1"/>
  <c r="X8941" i="1"/>
  <c r="Y8940" i="1"/>
  <c r="X8940" i="1"/>
  <c r="Y8939" i="1"/>
  <c r="X8939" i="1"/>
  <c r="Y8938" i="1"/>
  <c r="X8938" i="1"/>
  <c r="Y8937" i="1"/>
  <c r="X8937" i="1"/>
  <c r="Y8936" i="1"/>
  <c r="X8936" i="1"/>
  <c r="Y8935" i="1"/>
  <c r="X8935" i="1"/>
  <c r="Y8934" i="1"/>
  <c r="X8934" i="1"/>
  <c r="Y8933" i="1"/>
  <c r="X8933" i="1"/>
  <c r="Y8932" i="1"/>
  <c r="X8932" i="1"/>
  <c r="Y8931" i="1"/>
  <c r="X8931" i="1"/>
  <c r="Y8930" i="1"/>
  <c r="X8930" i="1"/>
  <c r="Y8929" i="1"/>
  <c r="X8929" i="1"/>
  <c r="Y8928" i="1"/>
  <c r="X8928" i="1"/>
  <c r="Y8927" i="1"/>
  <c r="X8927" i="1"/>
  <c r="Y8926" i="1"/>
  <c r="X8926" i="1"/>
  <c r="Y8925" i="1"/>
  <c r="X8925" i="1"/>
  <c r="Y8924" i="1"/>
  <c r="X8924" i="1"/>
  <c r="Y8923" i="1"/>
  <c r="X8923" i="1"/>
  <c r="Y8922" i="1"/>
  <c r="X8922" i="1"/>
  <c r="Y8921" i="1"/>
  <c r="X8921" i="1"/>
  <c r="Y8920" i="1"/>
  <c r="X8920" i="1"/>
  <c r="Y8919" i="1"/>
  <c r="X8919" i="1"/>
  <c r="Y8918" i="1"/>
  <c r="X8918" i="1"/>
  <c r="Y8917" i="1"/>
  <c r="X8917" i="1"/>
  <c r="Y8916" i="1"/>
  <c r="X8916" i="1"/>
  <c r="Y8914" i="1"/>
  <c r="X8914" i="1"/>
  <c r="Y8913" i="1"/>
  <c r="X8913" i="1"/>
  <c r="Y8912" i="1"/>
  <c r="X8912" i="1"/>
  <c r="Y8911" i="1"/>
  <c r="X8911" i="1"/>
  <c r="Y8910" i="1"/>
  <c r="X8910" i="1"/>
  <c r="Y8909" i="1"/>
  <c r="X8909" i="1"/>
  <c r="Y8908" i="1"/>
  <c r="X8908" i="1"/>
  <c r="Y8907" i="1"/>
  <c r="X8907" i="1"/>
  <c r="Y8906" i="1"/>
  <c r="X8906" i="1"/>
  <c r="Y8905" i="1"/>
  <c r="X8905" i="1"/>
  <c r="Y8904" i="1"/>
  <c r="X8904" i="1"/>
  <c r="Y8903" i="1"/>
  <c r="X8903" i="1"/>
  <c r="Y8902" i="1"/>
  <c r="X8902" i="1"/>
  <c r="Y8901" i="1"/>
  <c r="X8901" i="1"/>
  <c r="Y8900" i="1"/>
  <c r="X8900" i="1"/>
  <c r="Y8899" i="1"/>
  <c r="X8899" i="1"/>
  <c r="Y8898" i="1"/>
  <c r="X8898" i="1"/>
  <c r="Y8897" i="1"/>
  <c r="X8897" i="1"/>
  <c r="Y8896" i="1"/>
  <c r="X8896" i="1"/>
  <c r="Y8895" i="1"/>
  <c r="X8895" i="1"/>
  <c r="Y8893" i="1"/>
  <c r="X8893" i="1"/>
  <c r="Y8892" i="1"/>
  <c r="X8892" i="1"/>
  <c r="Y8891" i="1"/>
  <c r="X8891" i="1"/>
  <c r="Y8890" i="1"/>
  <c r="X8890" i="1"/>
  <c r="Y8889" i="1"/>
  <c r="X8889" i="1"/>
  <c r="Y8888" i="1"/>
  <c r="X8888" i="1"/>
  <c r="Y8887" i="1"/>
  <c r="X8887" i="1"/>
  <c r="Y8886" i="1"/>
  <c r="X8886" i="1"/>
  <c r="Y8885" i="1"/>
  <c r="X8885" i="1"/>
  <c r="Y8884" i="1"/>
  <c r="X8884" i="1"/>
  <c r="Y8883" i="1"/>
  <c r="X8883" i="1"/>
  <c r="Y8882" i="1"/>
  <c r="X8882" i="1"/>
  <c r="Y8881" i="1"/>
  <c r="X8881" i="1"/>
  <c r="Y8880" i="1"/>
  <c r="X8880" i="1"/>
  <c r="Y8879" i="1"/>
  <c r="X8879" i="1"/>
  <c r="Y8878" i="1"/>
  <c r="X8878" i="1"/>
  <c r="Y8877" i="1"/>
  <c r="X8877" i="1"/>
  <c r="Y8876" i="1"/>
  <c r="X8876" i="1"/>
  <c r="Y8875" i="1"/>
  <c r="X8875" i="1"/>
  <c r="Y8874" i="1"/>
  <c r="X8874" i="1"/>
  <c r="Y8873" i="1"/>
  <c r="X8873" i="1"/>
  <c r="Y8872" i="1"/>
  <c r="X8872" i="1"/>
  <c r="Y8871" i="1"/>
  <c r="X8871" i="1"/>
  <c r="Y8870" i="1"/>
  <c r="X8870" i="1"/>
  <c r="Y8869" i="1"/>
  <c r="X8869" i="1"/>
  <c r="Y8868" i="1"/>
  <c r="X8868" i="1"/>
  <c r="Y8867" i="1"/>
  <c r="X8867" i="1"/>
  <c r="Y8866" i="1"/>
  <c r="X8866" i="1"/>
  <c r="Y8865" i="1"/>
  <c r="X8865" i="1"/>
  <c r="Y8864" i="1"/>
  <c r="X8864" i="1"/>
  <c r="Y8863" i="1"/>
  <c r="X8863" i="1"/>
  <c r="Y8862" i="1"/>
  <c r="X8862" i="1"/>
  <c r="Y8861" i="1"/>
  <c r="X8861" i="1"/>
  <c r="Y8860" i="1"/>
  <c r="X8860" i="1"/>
  <c r="Y8859" i="1"/>
  <c r="X8859" i="1"/>
  <c r="Y8858" i="1"/>
  <c r="X8858" i="1"/>
  <c r="Y8857" i="1"/>
  <c r="X8857" i="1"/>
  <c r="Y8856" i="1"/>
  <c r="X8856" i="1"/>
  <c r="Y8855" i="1"/>
  <c r="X8855" i="1"/>
  <c r="Y8854" i="1"/>
  <c r="X8854" i="1"/>
  <c r="Y8853" i="1"/>
  <c r="X8853" i="1"/>
  <c r="Y8852" i="1"/>
  <c r="X8852" i="1"/>
  <c r="Y8851" i="1"/>
  <c r="X8851" i="1"/>
  <c r="Y8850" i="1"/>
  <c r="X8850" i="1"/>
  <c r="Y8849" i="1"/>
  <c r="X8849" i="1"/>
  <c r="Y8848" i="1"/>
  <c r="X8848" i="1"/>
  <c r="Y8847" i="1"/>
  <c r="X8847" i="1"/>
  <c r="Y8846" i="1"/>
  <c r="X8846" i="1"/>
  <c r="Y8845" i="1"/>
  <c r="X8845" i="1"/>
  <c r="Y8844" i="1"/>
  <c r="X8844" i="1"/>
  <c r="Y8843" i="1"/>
  <c r="X8843" i="1"/>
  <c r="Y8842" i="1"/>
  <c r="X8842" i="1"/>
  <c r="Y8841" i="1"/>
  <c r="X8841" i="1"/>
  <c r="Y8840" i="1"/>
  <c r="X8840" i="1"/>
  <c r="Y8839" i="1"/>
  <c r="X8839" i="1"/>
  <c r="Y8838" i="1"/>
  <c r="X8838" i="1"/>
  <c r="Y8837" i="1"/>
  <c r="X8837" i="1"/>
  <c r="Y8836" i="1"/>
  <c r="X8836" i="1"/>
  <c r="Y8835" i="1"/>
  <c r="X8835" i="1"/>
  <c r="Y8834" i="1"/>
  <c r="X8834" i="1"/>
  <c r="Y8833" i="1"/>
  <c r="X8833" i="1"/>
  <c r="Y8832" i="1"/>
  <c r="X8832" i="1"/>
  <c r="Y8831" i="1"/>
  <c r="X8831" i="1"/>
  <c r="Y8830" i="1"/>
  <c r="X8830" i="1"/>
  <c r="Y8829" i="1"/>
  <c r="X8829" i="1"/>
  <c r="Y8828" i="1"/>
  <c r="X8828" i="1"/>
  <c r="Y8827" i="1"/>
  <c r="X8827" i="1"/>
  <c r="Y8826" i="1"/>
  <c r="X8826" i="1"/>
  <c r="Y8824" i="1"/>
  <c r="X8824" i="1"/>
  <c r="Y8823" i="1"/>
  <c r="X8823" i="1"/>
  <c r="Y8822" i="1"/>
  <c r="X8822" i="1"/>
  <c r="Y8821" i="1"/>
  <c r="X8821" i="1"/>
  <c r="Y8820" i="1"/>
  <c r="X8820" i="1"/>
  <c r="Y8819" i="1"/>
  <c r="X8819" i="1"/>
  <c r="Y8818" i="1"/>
  <c r="X8818" i="1"/>
  <c r="Y8817" i="1"/>
  <c r="X8817" i="1"/>
  <c r="Y8816" i="1"/>
  <c r="X8816" i="1"/>
  <c r="Y8815" i="1"/>
  <c r="X8815" i="1"/>
  <c r="Y8814" i="1"/>
  <c r="X8814" i="1"/>
  <c r="Y8813" i="1"/>
  <c r="X8813" i="1"/>
  <c r="Y8812" i="1"/>
  <c r="X8812" i="1"/>
  <c r="Y8811" i="1"/>
  <c r="X8811" i="1"/>
  <c r="Y8810" i="1"/>
  <c r="X8810" i="1"/>
  <c r="Y8809" i="1"/>
  <c r="X8809" i="1"/>
  <c r="Y8808" i="1"/>
  <c r="X8808" i="1"/>
  <c r="Y8807" i="1"/>
  <c r="X8807" i="1"/>
  <c r="Y8806" i="1"/>
  <c r="X8806" i="1"/>
  <c r="Y8805" i="1"/>
  <c r="X8805" i="1"/>
  <c r="Y8804" i="1"/>
  <c r="X8804" i="1"/>
  <c r="Y8803" i="1"/>
  <c r="X8803" i="1"/>
  <c r="Y8802" i="1"/>
  <c r="X8802" i="1"/>
  <c r="Y8801" i="1"/>
  <c r="X8801" i="1"/>
  <c r="Y8800" i="1"/>
  <c r="X8800" i="1"/>
  <c r="Y8798" i="1"/>
  <c r="X8798" i="1"/>
  <c r="Y8797" i="1"/>
  <c r="X8797" i="1"/>
  <c r="Y8796" i="1"/>
  <c r="X8796" i="1"/>
  <c r="Y8795" i="1"/>
  <c r="X8795" i="1"/>
  <c r="Y8794" i="1"/>
  <c r="X8794" i="1"/>
  <c r="Y8793" i="1"/>
  <c r="X8793" i="1"/>
  <c r="Y8792" i="1"/>
  <c r="X8792" i="1"/>
  <c r="Y8791" i="1"/>
  <c r="X8791" i="1"/>
  <c r="Y8790" i="1"/>
  <c r="X8790" i="1"/>
  <c r="Y8789" i="1"/>
  <c r="X8789" i="1"/>
  <c r="Y8788" i="1"/>
  <c r="X8788" i="1"/>
  <c r="Y8787" i="1"/>
  <c r="X8787" i="1"/>
  <c r="Y8786" i="1"/>
  <c r="X8786" i="1"/>
  <c r="Y8785" i="1"/>
  <c r="X8785" i="1"/>
  <c r="Y8784" i="1"/>
  <c r="X8784" i="1"/>
  <c r="Y8783" i="1"/>
  <c r="X8783" i="1"/>
  <c r="Y8782" i="1"/>
  <c r="X8782" i="1"/>
  <c r="Y8781" i="1"/>
  <c r="X8781" i="1"/>
  <c r="Y8780" i="1"/>
  <c r="X8780" i="1"/>
  <c r="Y8779" i="1"/>
  <c r="X8779" i="1"/>
  <c r="Y8778" i="1"/>
  <c r="X8778" i="1"/>
  <c r="Y8777" i="1"/>
  <c r="X8777" i="1"/>
  <c r="Y8776" i="1"/>
  <c r="X8776" i="1"/>
  <c r="Y8775" i="1"/>
  <c r="X8775" i="1"/>
  <c r="Y8774" i="1"/>
  <c r="X8774" i="1"/>
  <c r="Y8773" i="1"/>
  <c r="X8773" i="1"/>
  <c r="Y8772" i="1"/>
  <c r="X8772" i="1"/>
  <c r="Y8771" i="1"/>
  <c r="X8771" i="1"/>
  <c r="Y8770" i="1"/>
  <c r="X8770" i="1"/>
  <c r="Y8769" i="1"/>
  <c r="X8769" i="1"/>
  <c r="Y8768" i="1"/>
  <c r="X8768" i="1"/>
  <c r="Y8767" i="1"/>
  <c r="X8767" i="1"/>
  <c r="Y8766" i="1"/>
  <c r="X8766" i="1"/>
  <c r="Y8765" i="1"/>
  <c r="X8765" i="1"/>
  <c r="Y8764" i="1"/>
  <c r="X8764" i="1"/>
  <c r="Y8763" i="1"/>
  <c r="X8763" i="1"/>
  <c r="Y8762" i="1"/>
  <c r="X8762" i="1"/>
  <c r="Y8761" i="1"/>
  <c r="X8761" i="1"/>
  <c r="Y8760" i="1"/>
  <c r="X8760" i="1"/>
  <c r="Y8759" i="1"/>
  <c r="X8759" i="1"/>
  <c r="Y8758" i="1"/>
  <c r="X8758" i="1"/>
  <c r="Y8757" i="1"/>
  <c r="X8757" i="1"/>
  <c r="Y8756" i="1"/>
  <c r="X8756" i="1"/>
  <c r="Y8755" i="1"/>
  <c r="X8755" i="1"/>
  <c r="Y8754" i="1"/>
  <c r="X8754" i="1"/>
  <c r="Y8753" i="1"/>
  <c r="X8753" i="1"/>
  <c r="Y8752" i="1"/>
  <c r="X8752" i="1"/>
  <c r="Y8751" i="1"/>
  <c r="X8751" i="1"/>
  <c r="Y8750" i="1"/>
  <c r="X8750" i="1"/>
  <c r="Y8749" i="1"/>
  <c r="X8749" i="1"/>
  <c r="Y8748" i="1"/>
  <c r="X8748" i="1"/>
  <c r="Y8747" i="1"/>
  <c r="X8747" i="1"/>
  <c r="Y8746" i="1"/>
  <c r="X8746" i="1"/>
  <c r="Y8745" i="1"/>
  <c r="X8745" i="1"/>
  <c r="Y8744" i="1"/>
  <c r="X8744" i="1"/>
  <c r="Y8743" i="1"/>
  <c r="X8743" i="1"/>
  <c r="Y8742" i="1"/>
  <c r="X8742" i="1"/>
  <c r="Y8741" i="1"/>
  <c r="X8741" i="1"/>
  <c r="Y8740" i="1"/>
  <c r="X8740" i="1"/>
  <c r="Y8738" i="1"/>
  <c r="X8738" i="1"/>
  <c r="Y8737" i="1"/>
  <c r="X8737" i="1"/>
  <c r="Y8736" i="1"/>
  <c r="X8736" i="1"/>
  <c r="Y8735" i="1"/>
  <c r="X8735" i="1"/>
  <c r="Y8734" i="1"/>
  <c r="X8734" i="1"/>
  <c r="Y8733" i="1"/>
  <c r="X8733" i="1"/>
  <c r="Y8732" i="1"/>
  <c r="X8732" i="1"/>
  <c r="Y8731" i="1"/>
  <c r="X8731" i="1"/>
  <c r="Y8730" i="1"/>
  <c r="X8730" i="1"/>
  <c r="Y8729" i="1"/>
  <c r="X8729" i="1"/>
  <c r="Y8728" i="1"/>
  <c r="X8728" i="1"/>
  <c r="Y8727" i="1"/>
  <c r="X8727" i="1"/>
  <c r="Y8726" i="1"/>
  <c r="X8726" i="1"/>
  <c r="Y8725" i="1"/>
  <c r="X8725" i="1"/>
  <c r="Y8724" i="1"/>
  <c r="X8724" i="1"/>
  <c r="Y8723" i="1"/>
  <c r="X8723" i="1"/>
  <c r="Y8722" i="1"/>
  <c r="X8722" i="1"/>
  <c r="Y8721" i="1"/>
  <c r="X8721" i="1"/>
  <c r="Y8720" i="1"/>
  <c r="X8720" i="1"/>
  <c r="Y8719" i="1"/>
  <c r="X8719" i="1"/>
  <c r="Y8718" i="1"/>
  <c r="X8718" i="1"/>
  <c r="Y8717" i="1"/>
  <c r="X8717" i="1"/>
  <c r="Y8716" i="1"/>
  <c r="X8716" i="1"/>
  <c r="Y8715" i="1"/>
  <c r="X8715" i="1"/>
  <c r="Y8714" i="1"/>
  <c r="X8714" i="1"/>
  <c r="Y8712" i="1"/>
  <c r="X8712" i="1"/>
  <c r="Y8711" i="1"/>
  <c r="X8711" i="1"/>
  <c r="Y8710" i="1"/>
  <c r="X8710" i="1"/>
  <c r="Y8709" i="1"/>
  <c r="X8709" i="1"/>
  <c r="Y8708" i="1"/>
  <c r="X8708" i="1"/>
  <c r="Y8707" i="1"/>
  <c r="X8707" i="1"/>
  <c r="Y8706" i="1"/>
  <c r="X8706" i="1"/>
  <c r="Y8705" i="1"/>
  <c r="X8705" i="1"/>
  <c r="Y8704" i="1"/>
  <c r="X8704" i="1"/>
  <c r="Y8703" i="1"/>
  <c r="X8703" i="1"/>
  <c r="Y8702" i="1"/>
  <c r="X8702" i="1"/>
  <c r="Y8701" i="1"/>
  <c r="X8701" i="1"/>
  <c r="Y8700" i="1"/>
  <c r="X8700" i="1"/>
  <c r="Y8699" i="1"/>
  <c r="X8699" i="1"/>
  <c r="Y8698" i="1"/>
  <c r="X8698" i="1"/>
  <c r="Y8697" i="1"/>
  <c r="X8697" i="1"/>
  <c r="Y8696" i="1"/>
  <c r="X8696" i="1"/>
  <c r="Y8695" i="1"/>
  <c r="X8695" i="1"/>
  <c r="Y8694" i="1"/>
  <c r="X8694" i="1"/>
  <c r="Y8693" i="1"/>
  <c r="X8693" i="1"/>
  <c r="Y8692" i="1"/>
  <c r="X8692" i="1"/>
  <c r="Y8691" i="1"/>
  <c r="X8691" i="1"/>
  <c r="Y8690" i="1"/>
  <c r="X8690" i="1"/>
  <c r="Y8688" i="1"/>
  <c r="X8688" i="1"/>
  <c r="Y8687" i="1"/>
  <c r="X8687" i="1"/>
  <c r="Y8686" i="1"/>
  <c r="X8686" i="1"/>
  <c r="Y8685" i="1"/>
  <c r="X8685" i="1"/>
  <c r="Y8684" i="1"/>
  <c r="X8684" i="1"/>
  <c r="Y8683" i="1"/>
  <c r="X8683" i="1"/>
  <c r="Y8682" i="1"/>
  <c r="X8682" i="1"/>
  <c r="Y8681" i="1"/>
  <c r="X8681" i="1"/>
  <c r="Y8680" i="1"/>
  <c r="X8680" i="1"/>
  <c r="Y8679" i="1"/>
  <c r="X8679" i="1"/>
  <c r="Y8678" i="1"/>
  <c r="X8678" i="1"/>
  <c r="Y8677" i="1"/>
  <c r="X8677" i="1"/>
  <c r="Y8676" i="1"/>
  <c r="X8676" i="1"/>
  <c r="Y8675" i="1"/>
  <c r="X8675" i="1"/>
  <c r="Y8674" i="1"/>
  <c r="X8674" i="1"/>
  <c r="Y8673" i="1"/>
  <c r="X8673" i="1"/>
  <c r="Y8672" i="1"/>
  <c r="X8672" i="1"/>
  <c r="Y8671" i="1"/>
  <c r="X8671" i="1"/>
  <c r="Y8670" i="1"/>
  <c r="X8670" i="1"/>
  <c r="Y8669" i="1"/>
  <c r="X8669" i="1"/>
  <c r="Y8668" i="1"/>
  <c r="X8668" i="1"/>
  <c r="Y8667" i="1"/>
  <c r="X8667" i="1"/>
  <c r="Y8666" i="1"/>
  <c r="X8666" i="1"/>
  <c r="Y8665" i="1"/>
  <c r="X8665" i="1"/>
  <c r="Y8664" i="1"/>
  <c r="X8664" i="1"/>
  <c r="Y8663" i="1"/>
  <c r="X8663" i="1"/>
  <c r="Y8662" i="1"/>
  <c r="X8662" i="1"/>
  <c r="Y8661" i="1"/>
  <c r="X8661" i="1"/>
  <c r="Y8660" i="1"/>
  <c r="X8660" i="1"/>
  <c r="Y8659" i="1"/>
  <c r="X8659" i="1"/>
  <c r="Y8658" i="1"/>
  <c r="X8658" i="1"/>
  <c r="Y8657" i="1"/>
  <c r="X8657" i="1"/>
  <c r="Y8656" i="1"/>
  <c r="X8656" i="1"/>
  <c r="Y8655" i="1"/>
  <c r="X8655" i="1"/>
  <c r="Y8654" i="1"/>
  <c r="X8654" i="1"/>
  <c r="Y8653" i="1"/>
  <c r="X8653" i="1"/>
  <c r="Y8652" i="1"/>
  <c r="X8652" i="1"/>
  <c r="Y8651" i="1"/>
  <c r="X8651" i="1"/>
  <c r="Y8650" i="1"/>
  <c r="X8650" i="1"/>
  <c r="Y8649" i="1"/>
  <c r="X8649" i="1"/>
  <c r="Y8648" i="1"/>
  <c r="X8648" i="1"/>
  <c r="Y8647" i="1"/>
  <c r="X8647" i="1"/>
  <c r="Y8646" i="1"/>
  <c r="X8646" i="1"/>
  <c r="Y8645" i="1"/>
  <c r="X8645" i="1"/>
  <c r="Y8644" i="1"/>
  <c r="X8644" i="1"/>
  <c r="Y8643" i="1"/>
  <c r="X8643" i="1"/>
  <c r="Y8642" i="1"/>
  <c r="X8642" i="1"/>
  <c r="Y8641" i="1"/>
  <c r="X8641" i="1"/>
  <c r="Y8640" i="1"/>
  <c r="X8640" i="1"/>
  <c r="Y8639" i="1"/>
  <c r="X8639" i="1"/>
  <c r="Y8638" i="1"/>
  <c r="X8638" i="1"/>
  <c r="Y8637" i="1"/>
  <c r="X8637" i="1"/>
  <c r="Y8636" i="1"/>
  <c r="X8636" i="1"/>
  <c r="Y8635" i="1"/>
  <c r="X8635" i="1"/>
  <c r="Y8634" i="1"/>
  <c r="X8634" i="1"/>
  <c r="Y8633" i="1"/>
  <c r="X8633" i="1"/>
  <c r="Y8632" i="1"/>
  <c r="X8632" i="1"/>
  <c r="Y8631" i="1"/>
  <c r="X8631" i="1"/>
  <c r="Y8630" i="1"/>
  <c r="X8630" i="1"/>
  <c r="Y8629" i="1"/>
  <c r="X8629" i="1"/>
  <c r="Y8628" i="1"/>
  <c r="X8628" i="1"/>
  <c r="Y8627" i="1"/>
  <c r="X8627" i="1"/>
  <c r="Y8626" i="1"/>
  <c r="X8626" i="1"/>
  <c r="Y8625" i="1"/>
  <c r="X8625" i="1"/>
  <c r="Y8624" i="1"/>
  <c r="X8624" i="1"/>
  <c r="Y8623" i="1"/>
  <c r="X8623" i="1"/>
  <c r="Y8621" i="1"/>
  <c r="X8621" i="1"/>
  <c r="Y8620" i="1"/>
  <c r="X8620" i="1"/>
  <c r="Y8619" i="1"/>
  <c r="X8619" i="1"/>
  <c r="Y8618" i="1"/>
  <c r="X8618" i="1"/>
  <c r="Y8617" i="1"/>
  <c r="X8617" i="1"/>
  <c r="Y8616" i="1"/>
  <c r="X8616" i="1"/>
  <c r="Y8615" i="1"/>
  <c r="X8615" i="1"/>
  <c r="Y8614" i="1"/>
  <c r="X8614" i="1"/>
  <c r="Y8613" i="1"/>
  <c r="X8613" i="1"/>
  <c r="Y8612" i="1"/>
  <c r="X8612" i="1"/>
  <c r="Y8611" i="1"/>
  <c r="X8611" i="1"/>
  <c r="Y8610" i="1"/>
  <c r="X8610" i="1"/>
  <c r="Y8609" i="1"/>
  <c r="X8609" i="1"/>
  <c r="Y8608" i="1"/>
  <c r="X8608" i="1"/>
  <c r="Y8607" i="1"/>
  <c r="X8607" i="1"/>
  <c r="Y8606" i="1"/>
  <c r="X8606" i="1"/>
  <c r="Y8605" i="1"/>
  <c r="X8605" i="1"/>
  <c r="Y8604" i="1"/>
  <c r="X8604" i="1"/>
  <c r="Y8603" i="1"/>
  <c r="X8603" i="1"/>
  <c r="Y8602" i="1"/>
  <c r="X8602" i="1"/>
  <c r="Y8601" i="1"/>
  <c r="X8601" i="1"/>
  <c r="Y8600" i="1"/>
  <c r="X8600" i="1"/>
  <c r="Y8599" i="1"/>
  <c r="X8599" i="1"/>
  <c r="Y8598" i="1"/>
  <c r="X8598" i="1"/>
  <c r="Y8597" i="1"/>
  <c r="X8597" i="1"/>
  <c r="Y8596" i="1"/>
  <c r="X8596" i="1"/>
  <c r="Y8595" i="1"/>
  <c r="X8595" i="1"/>
  <c r="Y8594" i="1"/>
  <c r="X8594" i="1"/>
  <c r="Y8593" i="1"/>
  <c r="X8593" i="1"/>
  <c r="Y8592" i="1"/>
  <c r="X8592" i="1"/>
  <c r="Y8590" i="1"/>
  <c r="X8590" i="1"/>
  <c r="Y8589" i="1"/>
  <c r="X8589" i="1"/>
  <c r="Y8588" i="1"/>
  <c r="X8588" i="1"/>
  <c r="Y8587" i="1"/>
  <c r="X8587" i="1"/>
  <c r="Y8586" i="1"/>
  <c r="X8586" i="1"/>
  <c r="Y8585" i="1"/>
  <c r="X8585" i="1"/>
  <c r="Y8584" i="1"/>
  <c r="X8584" i="1"/>
  <c r="Y8583" i="1"/>
  <c r="X8583" i="1"/>
  <c r="Y8582" i="1"/>
  <c r="X8582" i="1"/>
  <c r="Y8581" i="1"/>
  <c r="X8581" i="1"/>
  <c r="Y8580" i="1"/>
  <c r="X8580" i="1"/>
  <c r="Y8578" i="1"/>
  <c r="X8578" i="1"/>
  <c r="Y8577" i="1"/>
  <c r="X8577" i="1"/>
  <c r="Y8576" i="1"/>
  <c r="X8576" i="1"/>
  <c r="Y8575" i="1"/>
  <c r="X8575" i="1"/>
  <c r="Y8574" i="1"/>
  <c r="X8574" i="1"/>
  <c r="Y8573" i="1"/>
  <c r="X8573" i="1"/>
  <c r="Y8572" i="1"/>
  <c r="X8572" i="1"/>
  <c r="Y8571" i="1"/>
  <c r="X8571" i="1"/>
  <c r="Y8570" i="1"/>
  <c r="X8570" i="1"/>
  <c r="Y8568" i="1"/>
  <c r="X8568" i="1"/>
  <c r="Y8567" i="1"/>
  <c r="X8567" i="1"/>
  <c r="Y8566" i="1"/>
  <c r="X8566" i="1"/>
  <c r="Y8564" i="1"/>
  <c r="X8564" i="1"/>
  <c r="Y8563" i="1"/>
  <c r="X8563" i="1"/>
  <c r="Y8562" i="1"/>
  <c r="X8562" i="1"/>
  <c r="Y8561" i="1"/>
  <c r="X8561" i="1"/>
  <c r="Y8560" i="1"/>
  <c r="X8560" i="1"/>
  <c r="Y8559" i="1"/>
  <c r="X8559" i="1"/>
  <c r="Y8558" i="1"/>
  <c r="X8558" i="1"/>
  <c r="Y8557" i="1"/>
  <c r="X8557" i="1"/>
  <c r="Y8556" i="1"/>
  <c r="X8556" i="1"/>
  <c r="Y8555" i="1"/>
  <c r="X8555" i="1"/>
  <c r="Y8554" i="1"/>
  <c r="X8554" i="1"/>
  <c r="Y8553" i="1"/>
  <c r="X8553" i="1"/>
  <c r="Y8552" i="1"/>
  <c r="X8552" i="1"/>
  <c r="Y8551" i="1"/>
  <c r="X8551" i="1"/>
  <c r="Y8550" i="1"/>
  <c r="X8550" i="1"/>
  <c r="Y8549" i="1"/>
  <c r="X8549" i="1"/>
  <c r="Y8548" i="1"/>
  <c r="X8548" i="1"/>
  <c r="Y8547" i="1"/>
  <c r="X8547" i="1"/>
  <c r="Y8546" i="1"/>
  <c r="X8546" i="1"/>
  <c r="Y8545" i="1"/>
  <c r="X8545" i="1"/>
  <c r="Y8544" i="1"/>
  <c r="X8544" i="1"/>
  <c r="Y8543" i="1"/>
  <c r="X8543" i="1"/>
  <c r="Y8542" i="1"/>
  <c r="X8542" i="1"/>
  <c r="Y8541" i="1"/>
  <c r="X8541" i="1"/>
  <c r="Y8540" i="1"/>
  <c r="X8540" i="1"/>
  <c r="Y8539" i="1"/>
  <c r="X8539" i="1"/>
  <c r="Y8538" i="1"/>
  <c r="X8538" i="1"/>
  <c r="Y8537" i="1"/>
  <c r="X8537" i="1"/>
  <c r="Y8536" i="1"/>
  <c r="X8536" i="1"/>
  <c r="Y8535" i="1"/>
  <c r="X8535" i="1"/>
  <c r="Y8534" i="1"/>
  <c r="X8534" i="1"/>
  <c r="Y8533" i="1"/>
  <c r="X8533" i="1"/>
  <c r="Y8532" i="1"/>
  <c r="X8532" i="1"/>
  <c r="Y8531" i="1"/>
  <c r="X8531" i="1"/>
  <c r="Y8530" i="1"/>
  <c r="X8530" i="1"/>
  <c r="Y8529" i="1"/>
  <c r="X8529" i="1"/>
  <c r="Y8528" i="1"/>
  <c r="X8528" i="1"/>
  <c r="Y8527" i="1"/>
  <c r="X8527" i="1"/>
  <c r="Y8526" i="1"/>
  <c r="X8526" i="1"/>
  <c r="Y8525" i="1"/>
  <c r="X8525" i="1"/>
  <c r="Y8524" i="1"/>
  <c r="X8524" i="1"/>
  <c r="Y8523" i="1"/>
  <c r="X8523" i="1"/>
  <c r="Y8522" i="1"/>
  <c r="X8522" i="1"/>
  <c r="Y8521" i="1"/>
  <c r="X8521" i="1"/>
  <c r="Y8520" i="1"/>
  <c r="X8520" i="1"/>
  <c r="Y8519" i="1"/>
  <c r="X8519" i="1"/>
  <c r="Y8518" i="1"/>
  <c r="X8518" i="1"/>
  <c r="Y8517" i="1"/>
  <c r="X8517" i="1"/>
  <c r="Y8516" i="1"/>
  <c r="X8516" i="1"/>
  <c r="Y8515" i="1"/>
  <c r="X8515" i="1"/>
  <c r="Y8514" i="1"/>
  <c r="X8514" i="1"/>
  <c r="Y8513" i="1"/>
  <c r="X8513" i="1"/>
  <c r="Y8512" i="1"/>
  <c r="X8512" i="1"/>
  <c r="Y8511" i="1"/>
  <c r="X8511" i="1"/>
  <c r="Y8510" i="1"/>
  <c r="X8510" i="1"/>
  <c r="Y8509" i="1"/>
  <c r="X8509" i="1"/>
  <c r="Y8508" i="1"/>
  <c r="X8508" i="1"/>
  <c r="Y8507" i="1"/>
  <c r="X8507" i="1"/>
  <c r="Y8506" i="1"/>
  <c r="X8506" i="1"/>
  <c r="Y8505" i="1"/>
  <c r="X8505" i="1"/>
  <c r="Y8504" i="1"/>
  <c r="X8504" i="1"/>
  <c r="Y8503" i="1"/>
  <c r="X8503" i="1"/>
  <c r="Y8502" i="1"/>
  <c r="X8502" i="1"/>
  <c r="Y8501" i="1"/>
  <c r="X8501" i="1"/>
  <c r="Y8500" i="1"/>
  <c r="X8500" i="1"/>
  <c r="Y8498" i="1"/>
  <c r="X8498" i="1"/>
  <c r="Y8497" i="1"/>
  <c r="X8497" i="1"/>
  <c r="Y8496" i="1"/>
  <c r="X8496" i="1"/>
  <c r="Y8495" i="1"/>
  <c r="X8495" i="1"/>
  <c r="Y8494" i="1"/>
  <c r="X8494" i="1"/>
  <c r="Y8493" i="1"/>
  <c r="X8493" i="1"/>
  <c r="Y8492" i="1"/>
  <c r="X8492" i="1"/>
  <c r="Y8491" i="1"/>
  <c r="X8491" i="1"/>
  <c r="Y8490" i="1"/>
  <c r="X8490" i="1"/>
  <c r="Y8489" i="1"/>
  <c r="X8489" i="1"/>
  <c r="Y8488" i="1"/>
  <c r="X8488" i="1"/>
  <c r="Y8487" i="1"/>
  <c r="X8487" i="1"/>
  <c r="Y8486" i="1"/>
  <c r="X8486" i="1"/>
  <c r="Y8485" i="1"/>
  <c r="X8485" i="1"/>
  <c r="Y8484" i="1"/>
  <c r="X8484" i="1"/>
  <c r="Y8483" i="1"/>
  <c r="X8483" i="1"/>
  <c r="Y8481" i="1"/>
  <c r="X8481" i="1"/>
  <c r="Y8480" i="1"/>
  <c r="X8480" i="1"/>
  <c r="Y8479" i="1"/>
  <c r="X8479" i="1"/>
  <c r="Y8478" i="1"/>
  <c r="X8478" i="1"/>
  <c r="Y8477" i="1"/>
  <c r="X8477" i="1"/>
  <c r="Y8476" i="1"/>
  <c r="X8476" i="1"/>
  <c r="Y8475" i="1"/>
  <c r="X8475" i="1"/>
  <c r="Y8474" i="1"/>
  <c r="X8474" i="1"/>
  <c r="Y8473" i="1"/>
  <c r="X8473" i="1"/>
  <c r="Y8472" i="1"/>
  <c r="X8472" i="1"/>
  <c r="Y8471" i="1"/>
  <c r="X8471" i="1"/>
  <c r="Y8470" i="1"/>
  <c r="X8470" i="1"/>
  <c r="Y8469" i="1"/>
  <c r="X8469" i="1"/>
  <c r="Y8468" i="1"/>
  <c r="X8468" i="1"/>
  <c r="Y8467" i="1"/>
  <c r="X8467" i="1"/>
  <c r="Y8466" i="1"/>
  <c r="X8466" i="1"/>
  <c r="Y8465" i="1"/>
  <c r="X8465" i="1"/>
  <c r="Y8463" i="1"/>
  <c r="X8463" i="1"/>
  <c r="Y8462" i="1"/>
  <c r="X8462" i="1"/>
  <c r="Y8461" i="1"/>
  <c r="X8461" i="1"/>
  <c r="Y8460" i="1"/>
  <c r="X8460" i="1"/>
  <c r="Y8459" i="1"/>
  <c r="X8459" i="1"/>
  <c r="Y8458" i="1"/>
  <c r="X8458" i="1"/>
  <c r="Y8457" i="1"/>
  <c r="X8457" i="1"/>
  <c r="Y8456" i="1"/>
  <c r="X8456" i="1"/>
  <c r="Y8455" i="1"/>
  <c r="X8455" i="1"/>
  <c r="Y8454" i="1"/>
  <c r="X8454" i="1"/>
  <c r="Y8453" i="1"/>
  <c r="X8453" i="1"/>
  <c r="Y8451" i="1"/>
  <c r="X8451" i="1"/>
  <c r="Y8450" i="1"/>
  <c r="X8450" i="1"/>
  <c r="Y8449" i="1"/>
  <c r="X8449" i="1"/>
  <c r="Y8448" i="1"/>
  <c r="X8448" i="1"/>
  <c r="Y8447" i="1"/>
  <c r="X8447" i="1"/>
  <c r="Y8446" i="1"/>
  <c r="X8446" i="1"/>
  <c r="Y8445" i="1"/>
  <c r="X8445" i="1"/>
  <c r="Y8444" i="1"/>
  <c r="X8444" i="1"/>
  <c r="Y8443" i="1"/>
  <c r="X8443" i="1"/>
  <c r="Y8442" i="1"/>
  <c r="X8442" i="1"/>
  <c r="Y8441" i="1"/>
  <c r="X8441" i="1"/>
  <c r="Y8440" i="1"/>
  <c r="X8440" i="1"/>
  <c r="Y8439" i="1"/>
  <c r="X8439" i="1"/>
  <c r="Y8438" i="1"/>
  <c r="X8438" i="1"/>
  <c r="Y8437" i="1"/>
  <c r="X8437" i="1"/>
  <c r="Y8436" i="1"/>
  <c r="X8436" i="1"/>
  <c r="Y8435" i="1"/>
  <c r="X8435" i="1"/>
  <c r="Y8434" i="1"/>
  <c r="X8434" i="1"/>
  <c r="Y8433" i="1"/>
  <c r="X8433" i="1"/>
  <c r="Y8432" i="1"/>
  <c r="X8432" i="1"/>
  <c r="Y8431" i="1"/>
  <c r="X8431" i="1"/>
  <c r="Y8430" i="1"/>
  <c r="X8430" i="1"/>
  <c r="Y8429" i="1"/>
  <c r="X8429" i="1"/>
  <c r="Y8428" i="1"/>
  <c r="X8428" i="1"/>
  <c r="Y8427" i="1"/>
  <c r="X8427" i="1"/>
  <c r="Y8426" i="1"/>
  <c r="X8426" i="1"/>
  <c r="Y8425" i="1"/>
  <c r="X8425" i="1"/>
  <c r="Y8423" i="1"/>
  <c r="X8423" i="1"/>
  <c r="Y8422" i="1"/>
  <c r="X8422" i="1"/>
  <c r="Y8421" i="1"/>
  <c r="X8421" i="1"/>
  <c r="Y8420" i="1"/>
  <c r="X8420" i="1"/>
  <c r="Y8419" i="1"/>
  <c r="X8419" i="1"/>
  <c r="Y8418" i="1"/>
  <c r="X8418" i="1"/>
  <c r="Y8417" i="1"/>
  <c r="X8417" i="1"/>
  <c r="Y8416" i="1"/>
  <c r="X8416" i="1"/>
  <c r="Y8415" i="1"/>
  <c r="X8415" i="1"/>
  <c r="Y8414" i="1"/>
  <c r="X8414" i="1"/>
  <c r="Y8413" i="1"/>
  <c r="X8413" i="1"/>
  <c r="Y8412" i="1"/>
  <c r="X8412" i="1"/>
  <c r="Y8411" i="1"/>
  <c r="X8411" i="1"/>
  <c r="Y8410" i="1"/>
  <c r="X8410" i="1"/>
  <c r="Y8409" i="1"/>
  <c r="X8409" i="1"/>
  <c r="Y8408" i="1"/>
  <c r="X8408" i="1"/>
  <c r="Y8407" i="1"/>
  <c r="X8407" i="1"/>
  <c r="Y8406" i="1"/>
  <c r="X8406" i="1"/>
  <c r="Y8405" i="1"/>
  <c r="X8405" i="1"/>
  <c r="Y8404" i="1"/>
  <c r="X8404" i="1"/>
  <c r="Y8403" i="1"/>
  <c r="X8403" i="1"/>
  <c r="Y8402" i="1"/>
  <c r="X8402" i="1"/>
  <c r="Y8401" i="1"/>
  <c r="X8401" i="1"/>
  <c r="Y8400" i="1"/>
  <c r="X8400" i="1"/>
  <c r="Y8399" i="1"/>
  <c r="X8399" i="1"/>
  <c r="Y8398" i="1"/>
  <c r="X8398" i="1"/>
  <c r="Y8397" i="1"/>
  <c r="X8397" i="1"/>
  <c r="Y8396" i="1"/>
  <c r="X8396" i="1"/>
  <c r="Y8395" i="1"/>
  <c r="X8395" i="1"/>
  <c r="Y8394" i="1"/>
  <c r="X8394" i="1"/>
  <c r="Y8393" i="1"/>
  <c r="X8393" i="1"/>
  <c r="Y8392" i="1"/>
  <c r="X8392" i="1"/>
  <c r="Y8391" i="1"/>
  <c r="X8391" i="1"/>
  <c r="Y8390" i="1"/>
  <c r="X8390" i="1"/>
  <c r="Y8389" i="1"/>
  <c r="X8389" i="1"/>
  <c r="Y8388" i="1"/>
  <c r="X8388" i="1"/>
  <c r="Y8387" i="1"/>
  <c r="X8387" i="1"/>
  <c r="Y8386" i="1"/>
  <c r="X8386" i="1"/>
  <c r="Y8385" i="1"/>
  <c r="X8385" i="1"/>
  <c r="Y8384" i="1"/>
  <c r="X8384" i="1"/>
  <c r="Y8382" i="1"/>
  <c r="X8382" i="1"/>
  <c r="Y8381" i="1"/>
  <c r="X8381" i="1"/>
  <c r="Y8380" i="1"/>
  <c r="X8380" i="1"/>
  <c r="Y8379" i="1"/>
  <c r="X8379" i="1"/>
  <c r="Y8378" i="1"/>
  <c r="X8378" i="1"/>
  <c r="Y8376" i="1"/>
  <c r="X8376" i="1"/>
  <c r="Y8375" i="1"/>
  <c r="X8375" i="1"/>
  <c r="Y8374" i="1"/>
  <c r="X8374" i="1"/>
  <c r="Y8373" i="1"/>
  <c r="X8373" i="1"/>
  <c r="Y8372" i="1"/>
  <c r="X8372" i="1"/>
  <c r="Y8371" i="1"/>
  <c r="X8371" i="1"/>
  <c r="Y8370" i="1"/>
  <c r="X8370" i="1"/>
  <c r="Y8369" i="1"/>
  <c r="X8369" i="1"/>
  <c r="Y8368" i="1"/>
  <c r="X8368" i="1"/>
  <c r="Y8367" i="1"/>
  <c r="X8367" i="1"/>
  <c r="Y8366" i="1"/>
  <c r="X8366" i="1"/>
  <c r="Y8365" i="1"/>
  <c r="X8365" i="1"/>
  <c r="Y8364" i="1"/>
  <c r="X8364" i="1"/>
  <c r="Y8363" i="1"/>
  <c r="X8363" i="1"/>
  <c r="Y8362" i="1"/>
  <c r="X8362" i="1"/>
  <c r="Y8361" i="1"/>
  <c r="X8361" i="1"/>
  <c r="Y8360" i="1"/>
  <c r="X8360" i="1"/>
  <c r="Y8359" i="1"/>
  <c r="X8359" i="1"/>
  <c r="Y8358" i="1"/>
  <c r="X8358" i="1"/>
  <c r="Y8357" i="1"/>
  <c r="X8357" i="1"/>
  <c r="Y8356" i="1"/>
  <c r="X8356" i="1"/>
  <c r="Y8355" i="1"/>
  <c r="X8355" i="1"/>
  <c r="Y8354" i="1"/>
  <c r="X8354" i="1"/>
  <c r="Y8353" i="1"/>
  <c r="X8353" i="1"/>
  <c r="Y8352" i="1"/>
  <c r="X8352" i="1"/>
  <c r="Y8351" i="1"/>
  <c r="X8351" i="1"/>
  <c r="Y8350" i="1"/>
  <c r="X8350" i="1"/>
  <c r="Y8349" i="1"/>
  <c r="X8349" i="1"/>
  <c r="Y8348" i="1"/>
  <c r="X8348" i="1"/>
  <c r="Y8347" i="1"/>
  <c r="X8347" i="1"/>
  <c r="Y8346" i="1"/>
  <c r="X8346" i="1"/>
  <c r="Y8345" i="1"/>
  <c r="X8345" i="1"/>
  <c r="Y8343" i="1"/>
  <c r="X8343" i="1"/>
  <c r="Y8342" i="1"/>
  <c r="X8342" i="1"/>
  <c r="Y8341" i="1"/>
  <c r="X8341" i="1"/>
  <c r="Y8340" i="1"/>
  <c r="X8340" i="1"/>
  <c r="Y8339" i="1"/>
  <c r="X8339" i="1"/>
  <c r="Y8338" i="1"/>
  <c r="X8338" i="1"/>
  <c r="Y8337" i="1"/>
  <c r="X8337" i="1"/>
  <c r="Y8336" i="1"/>
  <c r="X8336" i="1"/>
  <c r="Y8335" i="1"/>
  <c r="X8335" i="1"/>
  <c r="Y8334" i="1"/>
  <c r="X8334" i="1"/>
  <c r="Y8333" i="1"/>
  <c r="X8333" i="1"/>
  <c r="Y8332" i="1"/>
  <c r="X8332" i="1"/>
  <c r="Y8331" i="1"/>
  <c r="X8331" i="1"/>
  <c r="Y8330" i="1"/>
  <c r="X8330" i="1"/>
  <c r="Y8329" i="1"/>
  <c r="X8329" i="1"/>
  <c r="Y8328" i="1"/>
  <c r="X8328" i="1"/>
  <c r="Y8327" i="1"/>
  <c r="X8327" i="1"/>
  <c r="Y8326" i="1"/>
  <c r="X8326" i="1"/>
  <c r="Y8325" i="1"/>
  <c r="X8325" i="1"/>
  <c r="Y8324" i="1"/>
  <c r="X8324" i="1"/>
  <c r="Y8323" i="1"/>
  <c r="X8323" i="1"/>
  <c r="Y8322" i="1"/>
  <c r="X8322" i="1"/>
  <c r="Y8321" i="1"/>
  <c r="X8321" i="1"/>
  <c r="Y8320" i="1"/>
  <c r="X8320" i="1"/>
  <c r="Y8319" i="1"/>
  <c r="X8319" i="1"/>
  <c r="Y8318" i="1"/>
  <c r="X8318" i="1"/>
  <c r="Y8317" i="1"/>
  <c r="X8317" i="1"/>
  <c r="Y8316" i="1"/>
  <c r="X8316" i="1"/>
  <c r="Y8315" i="1"/>
  <c r="X8315" i="1"/>
  <c r="Y8314" i="1"/>
  <c r="X8314" i="1"/>
  <c r="Y8313" i="1"/>
  <c r="X8313" i="1"/>
  <c r="Y8312" i="1"/>
  <c r="X8312" i="1"/>
  <c r="Y8311" i="1"/>
  <c r="X8311" i="1"/>
  <c r="Y8310" i="1"/>
  <c r="X8310" i="1"/>
  <c r="Y8308" i="1"/>
  <c r="X8308" i="1"/>
  <c r="Y8307" i="1"/>
  <c r="X8307" i="1"/>
  <c r="Y8306" i="1"/>
  <c r="X8306" i="1"/>
  <c r="Y8305" i="1"/>
  <c r="X8305" i="1"/>
  <c r="Y8304" i="1"/>
  <c r="X8304" i="1"/>
  <c r="Y8303" i="1"/>
  <c r="X8303" i="1"/>
  <c r="Y8302" i="1"/>
  <c r="X8302" i="1"/>
  <c r="Y8301" i="1"/>
  <c r="X8301" i="1"/>
  <c r="Y8300" i="1"/>
  <c r="X8300" i="1"/>
  <c r="Y8299" i="1"/>
  <c r="X8299" i="1"/>
  <c r="Y8298" i="1"/>
  <c r="X8298" i="1"/>
  <c r="Y8297" i="1"/>
  <c r="X8297" i="1"/>
  <c r="Y8296" i="1"/>
  <c r="X8296" i="1"/>
  <c r="Y8295" i="1"/>
  <c r="X8295" i="1"/>
  <c r="Y8294" i="1"/>
  <c r="X8294" i="1"/>
  <c r="Y8292" i="1"/>
  <c r="X8292" i="1"/>
  <c r="Y8291" i="1"/>
  <c r="X8291" i="1"/>
  <c r="Y8290" i="1"/>
  <c r="X8290" i="1"/>
  <c r="Y8289" i="1"/>
  <c r="X8289" i="1"/>
  <c r="Y8288" i="1"/>
  <c r="X8288" i="1"/>
  <c r="Y8287" i="1"/>
  <c r="X8287" i="1"/>
  <c r="Y8286" i="1"/>
  <c r="X8286" i="1"/>
  <c r="Y8285" i="1"/>
  <c r="X8285" i="1"/>
  <c r="Y8284" i="1"/>
  <c r="X8284" i="1"/>
  <c r="Y8283" i="1"/>
  <c r="X8283" i="1"/>
  <c r="Y8282" i="1"/>
  <c r="X8282" i="1"/>
  <c r="Y8281" i="1"/>
  <c r="X8281" i="1"/>
  <c r="Y8280" i="1"/>
  <c r="X8280" i="1"/>
  <c r="Y8279" i="1"/>
  <c r="X8279" i="1"/>
  <c r="Y8278" i="1"/>
  <c r="X8278" i="1"/>
  <c r="Y8277" i="1"/>
  <c r="X8277" i="1"/>
  <c r="Y8276" i="1"/>
  <c r="X8276" i="1"/>
  <c r="Y8275" i="1"/>
  <c r="X8275" i="1"/>
  <c r="Y8274" i="1"/>
  <c r="X8274" i="1"/>
  <c r="Y8273" i="1"/>
  <c r="X8273" i="1"/>
  <c r="Y8272" i="1"/>
  <c r="X8272" i="1"/>
  <c r="Y8271" i="1"/>
  <c r="X8271" i="1"/>
  <c r="Y8270" i="1"/>
  <c r="X8270" i="1"/>
  <c r="Y8269" i="1"/>
  <c r="X8269" i="1"/>
  <c r="Y8268" i="1"/>
  <c r="X8268" i="1"/>
  <c r="Y8267" i="1"/>
  <c r="X8267" i="1"/>
  <c r="Y8265" i="1"/>
  <c r="X8265" i="1"/>
  <c r="Y8264" i="1"/>
  <c r="X8264" i="1"/>
  <c r="Y8263" i="1"/>
  <c r="X8263" i="1"/>
  <c r="Y8262" i="1"/>
  <c r="X8262" i="1"/>
  <c r="Y8261" i="1"/>
  <c r="X8261" i="1"/>
  <c r="Y8260" i="1"/>
  <c r="X8260" i="1"/>
  <c r="Y8259" i="1"/>
  <c r="X8259" i="1"/>
  <c r="Y8258" i="1"/>
  <c r="X8258" i="1"/>
  <c r="Y8257" i="1"/>
  <c r="X8257" i="1"/>
  <c r="Y8256" i="1"/>
  <c r="X8256" i="1"/>
  <c r="Y8255" i="1"/>
  <c r="X8255" i="1"/>
  <c r="Y8254" i="1"/>
  <c r="X8254" i="1"/>
  <c r="Y8253" i="1"/>
  <c r="X8253" i="1"/>
  <c r="Y8252" i="1"/>
  <c r="X8252" i="1"/>
  <c r="Y8251" i="1"/>
  <c r="X8251" i="1"/>
  <c r="Y8250" i="1"/>
  <c r="X8250" i="1"/>
  <c r="Y8249" i="1"/>
  <c r="X8249" i="1"/>
  <c r="Y8248" i="1"/>
  <c r="X8248" i="1"/>
  <c r="Y8247" i="1"/>
  <c r="X8247" i="1"/>
  <c r="Y8246" i="1"/>
  <c r="X8246" i="1"/>
  <c r="Y8245" i="1"/>
  <c r="X8245" i="1"/>
  <c r="Y8244" i="1"/>
  <c r="X8244" i="1"/>
  <c r="Y8243" i="1"/>
  <c r="X8243" i="1"/>
  <c r="Y8242" i="1"/>
  <c r="X8242" i="1"/>
  <c r="Y8241" i="1"/>
  <c r="X8241" i="1"/>
  <c r="Y8240" i="1"/>
  <c r="X8240" i="1"/>
  <c r="Y8239" i="1"/>
  <c r="X8239" i="1"/>
  <c r="Y8238" i="1"/>
  <c r="X8238" i="1"/>
  <c r="Y8237" i="1"/>
  <c r="X8237" i="1"/>
  <c r="Y8236" i="1"/>
  <c r="X8236" i="1"/>
  <c r="Y8235" i="1"/>
  <c r="X8235" i="1"/>
  <c r="Y8234" i="1"/>
  <c r="X8234" i="1"/>
  <c r="Y8233" i="1"/>
  <c r="X8233" i="1"/>
  <c r="Y8232" i="1"/>
  <c r="X8232" i="1"/>
  <c r="Y8231" i="1"/>
  <c r="X8231" i="1"/>
  <c r="Y8230" i="1"/>
  <c r="X8230" i="1"/>
  <c r="Y8229" i="1"/>
  <c r="X8229" i="1"/>
  <c r="Y8228" i="1"/>
  <c r="X8228" i="1"/>
  <c r="Y8227" i="1"/>
  <c r="X8227" i="1"/>
  <c r="Y8226" i="1"/>
  <c r="X8226" i="1"/>
  <c r="Y8225" i="1"/>
  <c r="X8225" i="1"/>
  <c r="Y8224" i="1"/>
  <c r="X8224" i="1"/>
  <c r="Y8223" i="1"/>
  <c r="X8223" i="1"/>
  <c r="Y8222" i="1"/>
  <c r="X8222" i="1"/>
  <c r="Y8221" i="1"/>
  <c r="X8221" i="1"/>
  <c r="Y8220" i="1"/>
  <c r="X8220" i="1"/>
  <c r="Y8219" i="1"/>
  <c r="X8219" i="1"/>
  <c r="Y8218" i="1"/>
  <c r="X8218" i="1"/>
  <c r="Y8217" i="1"/>
  <c r="X8217" i="1"/>
  <c r="Y8216" i="1"/>
  <c r="X8216" i="1"/>
  <c r="Y8215" i="1"/>
  <c r="X8215" i="1"/>
  <c r="Y8214" i="1"/>
  <c r="X8214" i="1"/>
  <c r="Y8213" i="1"/>
  <c r="X8213" i="1"/>
  <c r="Y8212" i="1"/>
  <c r="X8212" i="1"/>
  <c r="Y8211" i="1"/>
  <c r="X8211" i="1"/>
  <c r="Y8210" i="1"/>
  <c r="X8210" i="1"/>
  <c r="Y8209" i="1"/>
  <c r="X8209" i="1"/>
  <c r="Y8208" i="1"/>
  <c r="X8208" i="1"/>
  <c r="Y8207" i="1"/>
  <c r="X8207" i="1"/>
  <c r="Y8206" i="1"/>
  <c r="X8206" i="1"/>
  <c r="Y8205" i="1"/>
  <c r="X8205" i="1"/>
  <c r="Y8204" i="1"/>
  <c r="X8204" i="1"/>
  <c r="Y8203" i="1"/>
  <c r="X8203" i="1"/>
  <c r="Y8202" i="1"/>
  <c r="X8202" i="1"/>
  <c r="Y8201" i="1"/>
  <c r="X8201" i="1"/>
  <c r="Y8200" i="1"/>
  <c r="X8200" i="1"/>
  <c r="Y8199" i="1"/>
  <c r="X8199" i="1"/>
  <c r="Y8198" i="1"/>
  <c r="X8198" i="1"/>
  <c r="Y8197" i="1"/>
  <c r="X8197" i="1"/>
  <c r="Y8196" i="1"/>
  <c r="X8196" i="1"/>
  <c r="Y8195" i="1"/>
  <c r="X8195" i="1"/>
  <c r="Y8194" i="1"/>
  <c r="X8194" i="1"/>
  <c r="Y8193" i="1"/>
  <c r="X8193" i="1"/>
  <c r="Y8192" i="1"/>
  <c r="X8192" i="1"/>
  <c r="Y8191" i="1"/>
  <c r="X8191" i="1"/>
  <c r="Y8190" i="1"/>
  <c r="X8190" i="1"/>
  <c r="Y8189" i="1"/>
  <c r="X8189" i="1"/>
  <c r="Y8188" i="1"/>
  <c r="X8188" i="1"/>
  <c r="Y8187" i="1"/>
  <c r="X8187" i="1"/>
  <c r="Y8186" i="1"/>
  <c r="X8186" i="1"/>
  <c r="Y8184" i="1"/>
  <c r="X8184" i="1"/>
  <c r="Y8183" i="1"/>
  <c r="X8183" i="1"/>
  <c r="Y8182" i="1"/>
  <c r="X8182" i="1"/>
  <c r="Y8181" i="1"/>
  <c r="X8181" i="1"/>
  <c r="Y8180" i="1"/>
  <c r="X8180" i="1"/>
  <c r="Y8179" i="1"/>
  <c r="X8179" i="1"/>
  <c r="Y8178" i="1"/>
  <c r="X8178" i="1"/>
  <c r="Y8177" i="1"/>
  <c r="X8177" i="1"/>
  <c r="Y8176" i="1"/>
  <c r="X8176" i="1"/>
  <c r="Y8175" i="1"/>
  <c r="X8175" i="1"/>
  <c r="Y8174" i="1"/>
  <c r="X8174" i="1"/>
  <c r="Y8173" i="1"/>
  <c r="X8173" i="1"/>
  <c r="Y8172" i="1"/>
  <c r="X8172" i="1"/>
  <c r="Y8171" i="1"/>
  <c r="X8171" i="1"/>
  <c r="Y8170" i="1"/>
  <c r="X8170" i="1"/>
  <c r="Y8169" i="1"/>
  <c r="X8169" i="1"/>
  <c r="Y8168" i="1"/>
  <c r="X8168" i="1"/>
  <c r="Y8167" i="1"/>
  <c r="X8167" i="1"/>
  <c r="Y8166" i="1"/>
  <c r="X8166" i="1"/>
  <c r="Y8165" i="1"/>
  <c r="X8165" i="1"/>
  <c r="Y8164" i="1"/>
  <c r="X8164" i="1"/>
  <c r="Y8163" i="1"/>
  <c r="X8163" i="1"/>
  <c r="Y8162" i="1"/>
  <c r="X8162" i="1"/>
  <c r="Y8161" i="1"/>
  <c r="X8161" i="1"/>
  <c r="Y8160" i="1"/>
  <c r="X8160" i="1"/>
  <c r="Y8159" i="1"/>
  <c r="X8159" i="1"/>
  <c r="Y8158" i="1"/>
  <c r="X8158" i="1"/>
  <c r="Y8157" i="1"/>
  <c r="X8157" i="1"/>
  <c r="Y8156" i="1"/>
  <c r="X8156" i="1"/>
  <c r="Y8155" i="1"/>
  <c r="X8155" i="1"/>
  <c r="Y8154" i="1"/>
  <c r="X8154" i="1"/>
  <c r="Y8153" i="1"/>
  <c r="X8153" i="1"/>
  <c r="Y8152" i="1"/>
  <c r="X8152" i="1"/>
  <c r="Y8150" i="1"/>
  <c r="X8150" i="1"/>
  <c r="Y8149" i="1"/>
  <c r="X8149" i="1"/>
  <c r="Y8148" i="1"/>
  <c r="X8148" i="1"/>
  <c r="Y8147" i="1"/>
  <c r="X8147" i="1"/>
  <c r="Y8146" i="1"/>
  <c r="X8146" i="1"/>
  <c r="Y8145" i="1"/>
  <c r="X8145" i="1"/>
  <c r="Y8144" i="1"/>
  <c r="X8144" i="1"/>
  <c r="Y8143" i="1"/>
  <c r="X8143" i="1"/>
  <c r="Y8142" i="1"/>
  <c r="X8142" i="1"/>
  <c r="Y8141" i="1"/>
  <c r="X8141" i="1"/>
  <c r="Y8140" i="1"/>
  <c r="X8140" i="1"/>
  <c r="Y8139" i="1"/>
  <c r="X8139" i="1"/>
  <c r="Y8138" i="1"/>
  <c r="X8138" i="1"/>
  <c r="Y8137" i="1"/>
  <c r="X8137" i="1"/>
  <c r="Y8136" i="1"/>
  <c r="X8136" i="1"/>
  <c r="Y8135" i="1"/>
  <c r="X8135" i="1"/>
  <c r="Y8134" i="1"/>
  <c r="X8134" i="1"/>
  <c r="Y8133" i="1"/>
  <c r="X8133" i="1"/>
  <c r="Y8132" i="1"/>
  <c r="X8132" i="1"/>
  <c r="Y8131" i="1"/>
  <c r="X8131" i="1"/>
  <c r="Y8130" i="1"/>
  <c r="X8130" i="1"/>
  <c r="Y8129" i="1"/>
  <c r="X8129" i="1"/>
  <c r="Y8128" i="1"/>
  <c r="X8128" i="1"/>
  <c r="Y8127" i="1"/>
  <c r="X8127" i="1"/>
  <c r="Y8126" i="1"/>
  <c r="X8126" i="1"/>
  <c r="Y8125" i="1"/>
  <c r="X8125" i="1"/>
  <c r="Y8124" i="1"/>
  <c r="X8124" i="1"/>
  <c r="Y8123" i="1"/>
  <c r="X8123" i="1"/>
  <c r="Y8122" i="1"/>
  <c r="X8122" i="1"/>
  <c r="Y8121" i="1"/>
  <c r="X8121" i="1"/>
  <c r="Y8120" i="1"/>
  <c r="X8120" i="1"/>
  <c r="Y8119" i="1"/>
  <c r="X8119" i="1"/>
  <c r="Y8118" i="1"/>
  <c r="X8118" i="1"/>
  <c r="Y8117" i="1"/>
  <c r="X8117" i="1"/>
  <c r="Y8116" i="1"/>
  <c r="X8116" i="1"/>
  <c r="Y8115" i="1"/>
  <c r="X8115" i="1"/>
  <c r="Y8114" i="1"/>
  <c r="X8114" i="1"/>
  <c r="Y8113" i="1"/>
  <c r="X8113" i="1"/>
  <c r="Y8112" i="1"/>
  <c r="X8112" i="1"/>
  <c r="Y8111" i="1"/>
  <c r="X8111" i="1"/>
  <c r="Y8110" i="1"/>
  <c r="X8110" i="1"/>
  <c r="Y8109" i="1"/>
  <c r="X8109" i="1"/>
  <c r="Y8108" i="1"/>
  <c r="X8108" i="1"/>
  <c r="Y8107" i="1"/>
  <c r="X8107" i="1"/>
  <c r="Y8106" i="1"/>
  <c r="X8106" i="1"/>
  <c r="Y8105" i="1"/>
  <c r="X8105" i="1"/>
  <c r="Y8104" i="1"/>
  <c r="X8104" i="1"/>
  <c r="Y8103" i="1"/>
  <c r="X8103" i="1"/>
  <c r="Y8102" i="1"/>
  <c r="X8102" i="1"/>
  <c r="Y8101" i="1"/>
  <c r="X8101" i="1"/>
  <c r="Y8100" i="1"/>
  <c r="X8100" i="1"/>
  <c r="Y8099" i="1"/>
  <c r="X8099" i="1"/>
  <c r="Y8098" i="1"/>
  <c r="X8098" i="1"/>
  <c r="Y8097" i="1"/>
  <c r="X8097" i="1"/>
  <c r="Y8096" i="1"/>
  <c r="X8096" i="1"/>
  <c r="Y8095" i="1"/>
  <c r="X8095" i="1"/>
  <c r="Y8094" i="1"/>
  <c r="X8094" i="1"/>
  <c r="Y8093" i="1"/>
  <c r="X8093" i="1"/>
  <c r="Y8092" i="1"/>
  <c r="X8092" i="1"/>
  <c r="Y8091" i="1"/>
  <c r="X8091" i="1"/>
  <c r="Y8090" i="1"/>
  <c r="X8090" i="1"/>
  <c r="Y8089" i="1"/>
  <c r="X8089" i="1"/>
  <c r="Y8088" i="1"/>
  <c r="X8088" i="1"/>
  <c r="Y8087" i="1"/>
  <c r="X8087" i="1"/>
  <c r="Y8085" i="1"/>
  <c r="X8085" i="1"/>
  <c r="Y8084" i="1"/>
  <c r="X8084" i="1"/>
  <c r="Y8083" i="1"/>
  <c r="X8083" i="1"/>
  <c r="Y8082" i="1"/>
  <c r="X8082" i="1"/>
  <c r="Y8081" i="1"/>
  <c r="X8081" i="1"/>
  <c r="Y8080" i="1"/>
  <c r="X8080" i="1"/>
  <c r="Y8079" i="1"/>
  <c r="X8079" i="1"/>
  <c r="Y8078" i="1"/>
  <c r="X8078" i="1"/>
  <c r="Y8077" i="1"/>
  <c r="X8077" i="1"/>
  <c r="Y8076" i="1"/>
  <c r="X8076" i="1"/>
  <c r="Y8075" i="1"/>
  <c r="X8075" i="1"/>
  <c r="Y8074" i="1"/>
  <c r="X8074" i="1"/>
  <c r="Y8073" i="1"/>
  <c r="X8073" i="1"/>
  <c r="Y8072" i="1"/>
  <c r="X8072" i="1"/>
  <c r="Y8071" i="1"/>
  <c r="X8071" i="1"/>
  <c r="Y8070" i="1"/>
  <c r="X8070" i="1"/>
  <c r="Y8069" i="1"/>
  <c r="X8069" i="1"/>
  <c r="Y8068" i="1"/>
  <c r="X8068" i="1"/>
  <c r="Y8066" i="1"/>
  <c r="X8066" i="1"/>
  <c r="Y8065" i="1"/>
  <c r="X8065" i="1"/>
  <c r="Y8064" i="1"/>
  <c r="X8064" i="1"/>
  <c r="Y8063" i="1"/>
  <c r="X8063" i="1"/>
  <c r="Y8061" i="1"/>
  <c r="X8061" i="1"/>
  <c r="Y8060" i="1"/>
  <c r="X8060" i="1"/>
  <c r="Y8059" i="1"/>
  <c r="X8059" i="1"/>
  <c r="Y8058" i="1"/>
  <c r="X8058" i="1"/>
  <c r="Y8057" i="1"/>
  <c r="X8057" i="1"/>
  <c r="Y8056" i="1"/>
  <c r="X8056" i="1"/>
  <c r="Y8055" i="1"/>
  <c r="X8055" i="1"/>
  <c r="Y8054" i="1"/>
  <c r="X8054" i="1"/>
  <c r="Y8052" i="1"/>
  <c r="X8052" i="1"/>
  <c r="Y8051" i="1"/>
  <c r="X8051" i="1"/>
  <c r="Y8050" i="1"/>
  <c r="X8050" i="1"/>
  <c r="Y8049" i="1"/>
  <c r="X8049" i="1"/>
  <c r="Y8048" i="1"/>
  <c r="X8048" i="1"/>
  <c r="Y8047" i="1"/>
  <c r="X8047" i="1"/>
  <c r="Y8046" i="1"/>
  <c r="X8046" i="1"/>
  <c r="Y8045" i="1"/>
  <c r="X8045" i="1"/>
  <c r="Y8044" i="1"/>
  <c r="X8044" i="1"/>
  <c r="Y8043" i="1"/>
  <c r="X8043" i="1"/>
  <c r="Y8042" i="1"/>
  <c r="X8042" i="1"/>
  <c r="Y8040" i="1"/>
  <c r="X8040" i="1"/>
  <c r="Y8039" i="1"/>
  <c r="X8039" i="1"/>
  <c r="Y8038" i="1"/>
  <c r="X8038" i="1"/>
  <c r="Y8037" i="1"/>
  <c r="X8037" i="1"/>
  <c r="Y8036" i="1"/>
  <c r="X8036" i="1"/>
  <c r="Y8035" i="1"/>
  <c r="X8035" i="1"/>
  <c r="Y8033" i="1"/>
  <c r="X8033" i="1"/>
  <c r="Y8032" i="1"/>
  <c r="X8032" i="1"/>
  <c r="Y8031" i="1"/>
  <c r="X8031" i="1"/>
  <c r="Y8030" i="1"/>
  <c r="X8030" i="1"/>
  <c r="Y8029" i="1"/>
  <c r="X8029" i="1"/>
  <c r="Y8028" i="1"/>
  <c r="X8028" i="1"/>
  <c r="Y8027" i="1"/>
  <c r="X8027" i="1"/>
  <c r="Y8026" i="1"/>
  <c r="X8026" i="1"/>
  <c r="Y8025" i="1"/>
  <c r="X8025" i="1"/>
  <c r="Y8024" i="1"/>
  <c r="X8024" i="1"/>
  <c r="Y8023" i="1"/>
  <c r="X8023" i="1"/>
  <c r="Y8022" i="1"/>
  <c r="X8022" i="1"/>
  <c r="Y8021" i="1"/>
  <c r="X8021" i="1"/>
  <c r="Y8020" i="1"/>
  <c r="X8020" i="1"/>
  <c r="Y8019" i="1"/>
  <c r="X8019" i="1"/>
  <c r="Y8018" i="1"/>
  <c r="X8018" i="1"/>
  <c r="Y8017" i="1"/>
  <c r="X8017" i="1"/>
  <c r="Y8016" i="1"/>
  <c r="X8016" i="1"/>
  <c r="Y8015" i="1"/>
  <c r="X8015" i="1"/>
  <c r="Y8014" i="1"/>
  <c r="X8014" i="1"/>
  <c r="Y8013" i="1"/>
  <c r="X8013" i="1"/>
  <c r="Y8011" i="1"/>
  <c r="X8011" i="1"/>
  <c r="Y8010" i="1"/>
  <c r="X8010" i="1"/>
  <c r="Y8009" i="1"/>
  <c r="X8009" i="1"/>
  <c r="Y8008" i="1"/>
  <c r="X8008" i="1"/>
  <c r="Y8007" i="1"/>
  <c r="X8007" i="1"/>
  <c r="Y8006" i="1"/>
  <c r="X8006" i="1"/>
  <c r="Y8005" i="1"/>
  <c r="X8005" i="1"/>
  <c r="Y8004" i="1"/>
  <c r="X8004" i="1"/>
  <c r="Y8003" i="1"/>
  <c r="X8003" i="1"/>
  <c r="Y8002" i="1"/>
  <c r="X8002" i="1"/>
  <c r="Y8001" i="1"/>
  <c r="X8001" i="1"/>
  <c r="Y8000" i="1"/>
  <c r="X8000" i="1"/>
  <c r="Y7999" i="1"/>
  <c r="X7999" i="1"/>
  <c r="Y7998" i="1"/>
  <c r="X7998" i="1"/>
  <c r="Y7997" i="1"/>
  <c r="X7997" i="1"/>
  <c r="Y7996" i="1"/>
  <c r="X7996" i="1"/>
  <c r="Y7995" i="1"/>
  <c r="X7995" i="1"/>
  <c r="Y7994" i="1"/>
  <c r="X7994" i="1"/>
  <c r="Y7993" i="1"/>
  <c r="X7993" i="1"/>
  <c r="Y7992" i="1"/>
  <c r="X7992" i="1"/>
  <c r="Y7991" i="1"/>
  <c r="X7991" i="1"/>
  <c r="Y7989" i="1"/>
  <c r="X7989" i="1"/>
  <c r="Y7988" i="1"/>
  <c r="X7988" i="1"/>
  <c r="Y7987" i="1"/>
  <c r="X7987" i="1"/>
  <c r="Y7986" i="1"/>
  <c r="X7986" i="1"/>
  <c r="Y7985" i="1"/>
  <c r="X7985" i="1"/>
  <c r="Y7984" i="1"/>
  <c r="X7984" i="1"/>
  <c r="Y7983" i="1"/>
  <c r="X7983" i="1"/>
  <c r="Y7982" i="1"/>
  <c r="X7982" i="1"/>
  <c r="Y7981" i="1"/>
  <c r="X7981" i="1"/>
  <c r="Y7980" i="1"/>
  <c r="X7980" i="1"/>
  <c r="Y7979" i="1"/>
  <c r="X7979" i="1"/>
  <c r="Y7978" i="1"/>
  <c r="X7978" i="1"/>
  <c r="Y7977" i="1"/>
  <c r="X7977" i="1"/>
  <c r="Y7976" i="1"/>
  <c r="X7976" i="1"/>
  <c r="Y7975" i="1"/>
  <c r="X7975" i="1"/>
  <c r="Y7974" i="1"/>
  <c r="X7974" i="1"/>
  <c r="Y7973" i="1"/>
  <c r="X7973" i="1"/>
  <c r="Y7972" i="1"/>
  <c r="X7972" i="1"/>
  <c r="Y7971" i="1"/>
  <c r="X7971" i="1"/>
  <c r="Y7970" i="1"/>
  <c r="X7970" i="1"/>
  <c r="Y7969" i="1"/>
  <c r="X7969" i="1"/>
  <c r="Y7968" i="1"/>
  <c r="X7968" i="1"/>
  <c r="Y7967" i="1"/>
  <c r="X7967" i="1"/>
  <c r="Y7966" i="1"/>
  <c r="X7966" i="1"/>
  <c r="Y7965" i="1"/>
  <c r="X7965" i="1"/>
  <c r="Y7964" i="1"/>
  <c r="X7964" i="1"/>
  <c r="Y7963" i="1"/>
  <c r="X7963" i="1"/>
  <c r="Y7962" i="1"/>
  <c r="X7962" i="1"/>
  <c r="Y7961" i="1"/>
  <c r="X7961" i="1"/>
  <c r="Y7960" i="1"/>
  <c r="X7960" i="1"/>
  <c r="Y7959" i="1"/>
  <c r="X7959" i="1"/>
  <c r="Y7958" i="1"/>
  <c r="X7958" i="1"/>
  <c r="Y7957" i="1"/>
  <c r="X7957" i="1"/>
  <c r="Y7956" i="1"/>
  <c r="X7956" i="1"/>
  <c r="Y7955" i="1"/>
  <c r="X7955" i="1"/>
  <c r="Y7954" i="1"/>
  <c r="X7954" i="1"/>
  <c r="Y7953" i="1"/>
  <c r="X7953" i="1"/>
  <c r="Y7952" i="1"/>
  <c r="X7952" i="1"/>
  <c r="Y7951" i="1"/>
  <c r="X7951" i="1"/>
  <c r="Y7950" i="1"/>
  <c r="X7950" i="1"/>
  <c r="Y7949" i="1"/>
  <c r="X7949" i="1"/>
  <c r="Y7948" i="1"/>
  <c r="X7948" i="1"/>
  <c r="Y7947" i="1"/>
  <c r="X7947" i="1"/>
  <c r="Y7945" i="1"/>
  <c r="X7945" i="1"/>
  <c r="Y7944" i="1"/>
  <c r="X7944" i="1"/>
  <c r="Y7943" i="1"/>
  <c r="X7943" i="1"/>
  <c r="Y7942" i="1"/>
  <c r="X7942" i="1"/>
  <c r="Y7941" i="1"/>
  <c r="X7941" i="1"/>
  <c r="Y7940" i="1"/>
  <c r="X7940" i="1"/>
  <c r="Y7939" i="1"/>
  <c r="X7939" i="1"/>
  <c r="Y7938" i="1"/>
  <c r="X7938" i="1"/>
  <c r="Y7937" i="1"/>
  <c r="X7937" i="1"/>
  <c r="Y7935" i="1"/>
  <c r="X7935" i="1"/>
  <c r="Y7934" i="1"/>
  <c r="X7934" i="1"/>
  <c r="Y7933" i="1"/>
  <c r="X7933" i="1"/>
  <c r="Y7932" i="1"/>
  <c r="X7932" i="1"/>
  <c r="Y7931" i="1"/>
  <c r="X7931" i="1"/>
  <c r="Y7930" i="1"/>
  <c r="X7930" i="1"/>
  <c r="Y7929" i="1"/>
  <c r="X7929" i="1"/>
  <c r="Y7928" i="1"/>
  <c r="X7928" i="1"/>
  <c r="Y7927" i="1"/>
  <c r="X7927" i="1"/>
  <c r="Y7926" i="1"/>
  <c r="X7926" i="1"/>
  <c r="Y7925" i="1"/>
  <c r="X7925" i="1"/>
  <c r="Y7924" i="1"/>
  <c r="X7924" i="1"/>
  <c r="Y7923" i="1"/>
  <c r="X7923" i="1"/>
  <c r="Y7922" i="1"/>
  <c r="X7922" i="1"/>
  <c r="Y7921" i="1"/>
  <c r="X7921" i="1"/>
  <c r="Y7920" i="1"/>
  <c r="X7920" i="1"/>
  <c r="Y7919" i="1"/>
  <c r="X7919" i="1"/>
  <c r="Y7918" i="1"/>
  <c r="X7918" i="1"/>
  <c r="Y7916" i="1"/>
  <c r="X7916" i="1"/>
  <c r="Y7915" i="1"/>
  <c r="X7915" i="1"/>
  <c r="Y7914" i="1"/>
  <c r="X7914" i="1"/>
  <c r="Y7913" i="1"/>
  <c r="X7913" i="1"/>
  <c r="Y7912" i="1"/>
  <c r="X7912" i="1"/>
  <c r="Y7911" i="1"/>
  <c r="X7911" i="1"/>
  <c r="Y7910" i="1"/>
  <c r="X7910" i="1"/>
  <c r="Y7909" i="1"/>
  <c r="X7909" i="1"/>
  <c r="Y7908" i="1"/>
  <c r="X7908" i="1"/>
  <c r="Y7907" i="1"/>
  <c r="X7907" i="1"/>
  <c r="Y7906" i="1"/>
  <c r="X7906" i="1"/>
  <c r="Y7905" i="1"/>
  <c r="X7905" i="1"/>
  <c r="Y7904" i="1"/>
  <c r="X7904" i="1"/>
  <c r="Y7903" i="1"/>
  <c r="X7903" i="1"/>
  <c r="Y7902" i="1"/>
  <c r="X7902" i="1"/>
  <c r="Y7901" i="1"/>
  <c r="X7901" i="1"/>
  <c r="Y7900" i="1"/>
  <c r="X7900" i="1"/>
  <c r="Y7899" i="1"/>
  <c r="X7899" i="1"/>
  <c r="Y7898" i="1"/>
  <c r="X7898" i="1"/>
  <c r="Y7897" i="1"/>
  <c r="X7897" i="1"/>
  <c r="Y7896" i="1"/>
  <c r="X7896" i="1"/>
  <c r="Y7895" i="1"/>
  <c r="X7895" i="1"/>
  <c r="Y7894" i="1"/>
  <c r="X7894" i="1"/>
  <c r="Y7893" i="1"/>
  <c r="X7893" i="1"/>
  <c r="Y7892" i="1"/>
  <c r="X7892" i="1"/>
  <c r="Y7891" i="1"/>
  <c r="X7891" i="1"/>
  <c r="Y7890" i="1"/>
  <c r="X7890" i="1"/>
  <c r="Y7889" i="1"/>
  <c r="X7889" i="1"/>
  <c r="Y7888" i="1"/>
  <c r="X7888" i="1"/>
  <c r="Y7887" i="1"/>
  <c r="X7887" i="1"/>
  <c r="Y7886" i="1"/>
  <c r="X7886" i="1"/>
  <c r="Y7885" i="1"/>
  <c r="X7885" i="1"/>
  <c r="Y7884" i="1"/>
  <c r="X7884" i="1"/>
  <c r="Y7883" i="1"/>
  <c r="X7883" i="1"/>
  <c r="Y7882" i="1"/>
  <c r="X7882" i="1"/>
  <c r="Y7881" i="1"/>
  <c r="X7881" i="1"/>
  <c r="Y7880" i="1"/>
  <c r="X7880" i="1"/>
  <c r="Y7879" i="1"/>
  <c r="X7879" i="1"/>
  <c r="Y7878" i="1"/>
  <c r="X7878" i="1"/>
  <c r="Y7877" i="1"/>
  <c r="X7877" i="1"/>
  <c r="Y7876" i="1"/>
  <c r="X7876" i="1"/>
  <c r="Y7875" i="1"/>
  <c r="X7875" i="1"/>
  <c r="Y7874" i="1"/>
  <c r="X7874" i="1"/>
  <c r="Y7873" i="1"/>
  <c r="X7873" i="1"/>
  <c r="Y7872" i="1"/>
  <c r="X7872" i="1"/>
  <c r="Y7871" i="1"/>
  <c r="X7871" i="1"/>
  <c r="Y7870" i="1"/>
  <c r="X7870" i="1"/>
  <c r="Y7869" i="1"/>
  <c r="X7869" i="1"/>
  <c r="Y7868" i="1"/>
  <c r="X7868" i="1"/>
  <c r="Y7867" i="1"/>
  <c r="X7867" i="1"/>
  <c r="Y7866" i="1"/>
  <c r="X7866" i="1"/>
  <c r="Y7865" i="1"/>
  <c r="X7865" i="1"/>
  <c r="Y7864" i="1"/>
  <c r="X7864" i="1"/>
  <c r="Y7863" i="1"/>
  <c r="X7863" i="1"/>
  <c r="Y7862" i="1"/>
  <c r="X7862" i="1"/>
  <c r="Y7861" i="1"/>
  <c r="X7861" i="1"/>
  <c r="Y7860" i="1"/>
  <c r="X7860" i="1"/>
  <c r="Y7859" i="1"/>
  <c r="X7859" i="1"/>
  <c r="Y7858" i="1"/>
  <c r="X7858" i="1"/>
  <c r="Y7857" i="1"/>
  <c r="X7857" i="1"/>
  <c r="Y7856" i="1"/>
  <c r="X7856" i="1"/>
  <c r="Y7855" i="1"/>
  <c r="X7855" i="1"/>
  <c r="Y7854" i="1"/>
  <c r="X7854" i="1"/>
  <c r="Y7853" i="1"/>
  <c r="X7853" i="1"/>
  <c r="Y7852" i="1"/>
  <c r="X7852" i="1"/>
  <c r="Y7851" i="1"/>
  <c r="X7851" i="1"/>
  <c r="Y7850" i="1"/>
  <c r="X7850" i="1"/>
  <c r="Y7849" i="1"/>
  <c r="X7849" i="1"/>
  <c r="Y7848" i="1"/>
  <c r="X7848" i="1"/>
  <c r="Y7847" i="1"/>
  <c r="X7847" i="1"/>
  <c r="Y7846" i="1"/>
  <c r="X7846" i="1"/>
  <c r="Y7845" i="1"/>
  <c r="X7845" i="1"/>
  <c r="Y7844" i="1"/>
  <c r="X7844" i="1"/>
  <c r="Y7843" i="1"/>
  <c r="X7843" i="1"/>
  <c r="Y7841" i="1"/>
  <c r="X7841" i="1"/>
  <c r="Y7840" i="1"/>
  <c r="X7840" i="1"/>
  <c r="Y7839" i="1"/>
  <c r="X7839" i="1"/>
  <c r="Y7838" i="1"/>
  <c r="X7838" i="1"/>
  <c r="Y7837" i="1"/>
  <c r="X7837" i="1"/>
  <c r="Y7835" i="1"/>
  <c r="X7835" i="1"/>
  <c r="Y7834" i="1"/>
  <c r="X7834" i="1"/>
  <c r="Y7833" i="1"/>
  <c r="X7833" i="1"/>
  <c r="Y7832" i="1"/>
  <c r="X7832" i="1"/>
  <c r="Y7831" i="1"/>
  <c r="X7831" i="1"/>
  <c r="Y7830" i="1"/>
  <c r="X7830" i="1"/>
  <c r="Y7829" i="1"/>
  <c r="X7829" i="1"/>
  <c r="Y7827" i="1"/>
  <c r="X7827" i="1"/>
  <c r="Y7826" i="1"/>
  <c r="X7826" i="1"/>
  <c r="Y7823" i="1"/>
  <c r="X7823" i="1"/>
  <c r="Y7822" i="1"/>
  <c r="X7822" i="1"/>
  <c r="Y7821" i="1"/>
  <c r="X7821" i="1"/>
  <c r="Y7820" i="1"/>
  <c r="X7820" i="1"/>
  <c r="Y7819" i="1"/>
  <c r="X7819" i="1"/>
  <c r="Y7818" i="1"/>
  <c r="X7818" i="1"/>
  <c r="Y7817" i="1"/>
  <c r="X7817" i="1"/>
  <c r="Y7816" i="1"/>
  <c r="X7816" i="1"/>
  <c r="Y7815" i="1"/>
  <c r="X7815" i="1"/>
  <c r="Y7814" i="1"/>
  <c r="X7814" i="1"/>
  <c r="Y7813" i="1"/>
  <c r="X7813" i="1"/>
  <c r="Y7812" i="1"/>
  <c r="X7812" i="1"/>
  <c r="Y7811" i="1"/>
  <c r="X7811" i="1"/>
  <c r="Y7810" i="1"/>
  <c r="X7810" i="1"/>
  <c r="Y7809" i="1"/>
  <c r="X7809" i="1"/>
  <c r="Y7808" i="1"/>
  <c r="X7808" i="1"/>
  <c r="Y7807" i="1"/>
  <c r="X7807" i="1"/>
  <c r="Y7806" i="1"/>
  <c r="X7806" i="1"/>
  <c r="Y7805" i="1"/>
  <c r="X7805" i="1"/>
  <c r="Y7804" i="1"/>
  <c r="X7804" i="1"/>
  <c r="Y7803" i="1"/>
  <c r="X7803" i="1"/>
  <c r="Y7802" i="1"/>
  <c r="X7802" i="1"/>
  <c r="Y7801" i="1"/>
  <c r="X7801" i="1"/>
  <c r="Y7800" i="1"/>
  <c r="X7800" i="1"/>
  <c r="Y7799" i="1"/>
  <c r="X7799" i="1"/>
  <c r="Y7798" i="1"/>
  <c r="X7798" i="1"/>
  <c r="Y7797" i="1"/>
  <c r="X7797" i="1"/>
  <c r="Y7796" i="1"/>
  <c r="X7796" i="1"/>
  <c r="Y7795" i="1"/>
  <c r="X7795" i="1"/>
  <c r="Y7794" i="1"/>
  <c r="X7794" i="1"/>
  <c r="Y7793" i="1"/>
  <c r="X7793" i="1"/>
  <c r="Y7792" i="1"/>
  <c r="X7792" i="1"/>
  <c r="Y7791" i="1"/>
  <c r="X7791" i="1"/>
  <c r="Y7790" i="1"/>
  <c r="X7790" i="1"/>
  <c r="Y7789" i="1"/>
  <c r="X7789" i="1"/>
  <c r="Y7788" i="1"/>
  <c r="X7788" i="1"/>
  <c r="Y7787" i="1"/>
  <c r="X7787" i="1"/>
  <c r="Y7786" i="1"/>
  <c r="X7786" i="1"/>
  <c r="Y7785" i="1"/>
  <c r="X7785" i="1"/>
  <c r="Y7784" i="1"/>
  <c r="X7784" i="1"/>
  <c r="Y7783" i="1"/>
  <c r="X7783" i="1"/>
  <c r="Y7782" i="1"/>
  <c r="X7782" i="1"/>
  <c r="Y7781" i="1"/>
  <c r="X7781" i="1"/>
  <c r="Y7780" i="1"/>
  <c r="X7780" i="1"/>
  <c r="Y7779" i="1"/>
  <c r="X7779" i="1"/>
  <c r="Y7778" i="1"/>
  <c r="X7778" i="1"/>
  <c r="Y7776" i="1"/>
  <c r="X7776" i="1"/>
  <c r="Y7775" i="1"/>
  <c r="X7775" i="1"/>
  <c r="Y7774" i="1"/>
  <c r="X7774" i="1"/>
  <c r="Y7773" i="1"/>
  <c r="X7773" i="1"/>
  <c r="Y7772" i="1"/>
  <c r="X7772" i="1"/>
  <c r="Y7771" i="1"/>
  <c r="X7771" i="1"/>
  <c r="Y7769" i="1"/>
  <c r="X7769" i="1"/>
  <c r="Y7768" i="1"/>
  <c r="X7768" i="1"/>
  <c r="Y7767" i="1"/>
  <c r="X7767" i="1"/>
  <c r="Y7766" i="1"/>
  <c r="X7766" i="1"/>
  <c r="Y7765" i="1"/>
  <c r="X7765" i="1"/>
  <c r="Y7764" i="1"/>
  <c r="X7764" i="1"/>
  <c r="Y7763" i="1"/>
  <c r="X7763" i="1"/>
  <c r="Y7762" i="1"/>
  <c r="X7762" i="1"/>
  <c r="Y7761" i="1"/>
  <c r="X7761" i="1"/>
  <c r="Y7760" i="1"/>
  <c r="X7760" i="1"/>
  <c r="Y7759" i="1"/>
  <c r="X7759" i="1"/>
  <c r="Y7758" i="1"/>
  <c r="X7758" i="1"/>
  <c r="Y7757" i="1"/>
  <c r="X7757" i="1"/>
  <c r="Y7756" i="1"/>
  <c r="X7756" i="1"/>
  <c r="Y7755" i="1"/>
  <c r="X7755" i="1"/>
  <c r="Y7754" i="1"/>
  <c r="X7754" i="1"/>
  <c r="Y7753" i="1"/>
  <c r="X7753" i="1"/>
  <c r="Y7752" i="1"/>
  <c r="X7752" i="1"/>
  <c r="Y7751" i="1"/>
  <c r="X7751" i="1"/>
  <c r="Y7750" i="1"/>
  <c r="X7750" i="1"/>
  <c r="Y7749" i="1"/>
  <c r="X7749" i="1"/>
  <c r="Y7748" i="1"/>
  <c r="X7748" i="1"/>
  <c r="Y7747" i="1"/>
  <c r="X7747" i="1"/>
  <c r="Y7745" i="1"/>
  <c r="X7745" i="1"/>
  <c r="Y7744" i="1"/>
  <c r="X7744" i="1"/>
  <c r="Y7743" i="1"/>
  <c r="X7743" i="1"/>
  <c r="Y7742" i="1"/>
  <c r="X7742" i="1"/>
  <c r="Y7741" i="1"/>
  <c r="X7741" i="1"/>
  <c r="Y7740" i="1"/>
  <c r="X7740" i="1"/>
  <c r="Y7739" i="1"/>
  <c r="X7739" i="1"/>
  <c r="Y7738" i="1"/>
  <c r="X7738" i="1"/>
  <c r="Y7737" i="1"/>
  <c r="X7737" i="1"/>
  <c r="Y7735" i="1"/>
  <c r="X7735" i="1"/>
  <c r="Y7734" i="1"/>
  <c r="X7734" i="1"/>
  <c r="Y7733" i="1"/>
  <c r="X7733" i="1"/>
  <c r="Y7732" i="1"/>
  <c r="X7732" i="1"/>
  <c r="Y7731" i="1"/>
  <c r="X7731" i="1"/>
  <c r="Y7730" i="1"/>
  <c r="X7730" i="1"/>
  <c r="Y7729" i="1"/>
  <c r="X7729" i="1"/>
  <c r="Y7728" i="1"/>
  <c r="X7728" i="1"/>
  <c r="Y7727" i="1"/>
  <c r="X7727" i="1"/>
  <c r="Y7726" i="1"/>
  <c r="X7726" i="1"/>
  <c r="Y7725" i="1"/>
  <c r="X7725" i="1"/>
  <c r="Y7724" i="1"/>
  <c r="X7724" i="1"/>
  <c r="Y7723" i="1"/>
  <c r="X7723" i="1"/>
  <c r="Y7722" i="1"/>
  <c r="X7722" i="1"/>
  <c r="Y7721" i="1"/>
  <c r="X7721" i="1"/>
  <c r="Y7720" i="1"/>
  <c r="X7720" i="1"/>
  <c r="Y7719" i="1"/>
  <c r="X7719" i="1"/>
  <c r="Y7718" i="1"/>
  <c r="X7718" i="1"/>
  <c r="Y7717" i="1"/>
  <c r="X7717" i="1"/>
  <c r="Y7716" i="1"/>
  <c r="X7716" i="1"/>
  <c r="Y7715" i="1"/>
  <c r="X7715" i="1"/>
  <c r="Y7714" i="1"/>
  <c r="X7714" i="1"/>
  <c r="Y7713" i="1"/>
  <c r="X7713" i="1"/>
  <c r="Y7712" i="1"/>
  <c r="X7712" i="1"/>
  <c r="Y7711" i="1"/>
  <c r="X7711" i="1"/>
  <c r="Y7710" i="1"/>
  <c r="X7710" i="1"/>
  <c r="Y7709" i="1"/>
  <c r="X7709" i="1"/>
  <c r="Y7708" i="1"/>
  <c r="X7708" i="1"/>
  <c r="Y7707" i="1"/>
  <c r="X7707" i="1"/>
  <c r="Y7706" i="1"/>
  <c r="X7706" i="1"/>
  <c r="Y7705" i="1"/>
  <c r="X7705" i="1"/>
  <c r="Y7704" i="1"/>
  <c r="X7704" i="1"/>
  <c r="Y7703" i="1"/>
  <c r="X7703" i="1"/>
  <c r="Y7702" i="1"/>
  <c r="X7702" i="1"/>
  <c r="Y7701" i="1"/>
  <c r="X7701" i="1"/>
  <c r="Y7698" i="1"/>
  <c r="X7698" i="1"/>
  <c r="Y7697" i="1"/>
  <c r="X7697" i="1"/>
  <c r="Y7696" i="1"/>
  <c r="X7696" i="1"/>
  <c r="Y7695" i="1"/>
  <c r="X7695" i="1"/>
  <c r="Y7694" i="1"/>
  <c r="X7694" i="1"/>
  <c r="Y7693" i="1"/>
  <c r="X7693" i="1"/>
  <c r="Y7692" i="1"/>
  <c r="X7692" i="1"/>
  <c r="Y7691" i="1"/>
  <c r="X7691" i="1"/>
  <c r="Y7690" i="1"/>
  <c r="X7690" i="1"/>
  <c r="Y7689" i="1"/>
  <c r="X7689" i="1"/>
  <c r="Y7687" i="1"/>
  <c r="X7687" i="1"/>
  <c r="Y7686" i="1"/>
  <c r="X7686" i="1"/>
  <c r="Y7685" i="1"/>
  <c r="X7685" i="1"/>
  <c r="Y7684" i="1"/>
  <c r="X7684" i="1"/>
  <c r="Y7683" i="1"/>
  <c r="X7683" i="1"/>
  <c r="Y7682" i="1"/>
  <c r="X7682" i="1"/>
  <c r="Y7681" i="1"/>
  <c r="X7681" i="1"/>
  <c r="Y7680" i="1"/>
  <c r="X7680" i="1"/>
  <c r="Y7679" i="1"/>
  <c r="X7679" i="1"/>
  <c r="Y7678" i="1"/>
  <c r="X7678" i="1"/>
  <c r="Y7677" i="1"/>
  <c r="X7677" i="1"/>
  <c r="Y7676" i="1"/>
  <c r="X7676" i="1"/>
  <c r="Y7675" i="1"/>
  <c r="X7675" i="1"/>
  <c r="Y7674" i="1"/>
  <c r="X7674" i="1"/>
  <c r="Y7673" i="1"/>
  <c r="X7673" i="1"/>
  <c r="Y7672" i="1"/>
  <c r="X7672" i="1"/>
  <c r="Y7671" i="1"/>
  <c r="X7671" i="1"/>
  <c r="Y7670" i="1"/>
  <c r="X7670" i="1"/>
  <c r="Y7669" i="1"/>
  <c r="X7669" i="1"/>
  <c r="Y7668" i="1"/>
  <c r="X7668" i="1"/>
  <c r="Y7667" i="1"/>
  <c r="X7667" i="1"/>
  <c r="Y7666" i="1"/>
  <c r="X7666" i="1"/>
  <c r="Y7665" i="1"/>
  <c r="X7665" i="1"/>
  <c r="Y7664" i="1"/>
  <c r="X7664" i="1"/>
  <c r="Y7663" i="1"/>
  <c r="X7663" i="1"/>
  <c r="Y7662" i="1"/>
  <c r="X7662" i="1"/>
  <c r="Y7661" i="1"/>
  <c r="X7661" i="1"/>
  <c r="Y7660" i="1"/>
  <c r="X7660" i="1"/>
  <c r="Y7659" i="1"/>
  <c r="X7659" i="1"/>
  <c r="Y7658" i="1"/>
  <c r="X7658" i="1"/>
  <c r="Y7657" i="1"/>
  <c r="X7657" i="1"/>
  <c r="Y7656" i="1"/>
  <c r="X7656" i="1"/>
  <c r="Y7655" i="1"/>
  <c r="X7655" i="1"/>
  <c r="Y7654" i="1"/>
  <c r="X7654" i="1"/>
  <c r="Y7653" i="1"/>
  <c r="X7653" i="1"/>
  <c r="Y7652" i="1"/>
  <c r="X7652" i="1"/>
  <c r="Y7651" i="1"/>
  <c r="X7651" i="1"/>
  <c r="Y7650" i="1"/>
  <c r="X7650" i="1"/>
  <c r="Y7649" i="1"/>
  <c r="X7649" i="1"/>
  <c r="Y7648" i="1"/>
  <c r="X7648" i="1"/>
  <c r="Y7647" i="1"/>
  <c r="X7647" i="1"/>
  <c r="Y7646" i="1"/>
  <c r="X7646" i="1"/>
  <c r="Y7644" i="1"/>
  <c r="X7644" i="1"/>
  <c r="Y7643" i="1"/>
  <c r="X7643" i="1"/>
  <c r="Y7642" i="1"/>
  <c r="X7642" i="1"/>
  <c r="Y7641" i="1"/>
  <c r="X7641" i="1"/>
  <c r="Y7640" i="1"/>
  <c r="X7640" i="1"/>
  <c r="Y7639" i="1"/>
  <c r="X7639" i="1"/>
  <c r="Y7638" i="1"/>
  <c r="X7638" i="1"/>
  <c r="Y7637" i="1"/>
  <c r="X7637" i="1"/>
  <c r="Y7636" i="1"/>
  <c r="X7636" i="1"/>
  <c r="Y7635" i="1"/>
  <c r="X7635" i="1"/>
  <c r="Y7634" i="1"/>
  <c r="X7634" i="1"/>
  <c r="Y7633" i="1"/>
  <c r="X7633" i="1"/>
  <c r="Y7632" i="1"/>
  <c r="X7632" i="1"/>
  <c r="Y7631" i="1"/>
  <c r="X7631" i="1"/>
  <c r="Y7630" i="1"/>
  <c r="X7630" i="1"/>
  <c r="Y7629" i="1"/>
  <c r="X7629" i="1"/>
  <c r="Y7628" i="1"/>
  <c r="X7628" i="1"/>
  <c r="Y7627" i="1"/>
  <c r="X7627" i="1"/>
  <c r="Y7626" i="1"/>
  <c r="X7626" i="1"/>
  <c r="Y7625" i="1"/>
  <c r="X7625" i="1"/>
  <c r="Y7624" i="1"/>
  <c r="X7624" i="1"/>
  <c r="Y7623" i="1"/>
  <c r="X7623" i="1"/>
  <c r="Y7622" i="1"/>
  <c r="X7622" i="1"/>
  <c r="Y7621" i="1"/>
  <c r="X7621" i="1"/>
  <c r="Y7619" i="1"/>
  <c r="X7619" i="1"/>
  <c r="Y7618" i="1"/>
  <c r="X7618" i="1"/>
  <c r="Y7617" i="1"/>
  <c r="X7617" i="1"/>
  <c r="Y7616" i="1"/>
  <c r="X7616" i="1"/>
  <c r="Y7615" i="1"/>
  <c r="X7615" i="1"/>
  <c r="Y7614" i="1"/>
  <c r="X7614" i="1"/>
  <c r="Y7613" i="1"/>
  <c r="X7613" i="1"/>
  <c r="Y7612" i="1"/>
  <c r="X7612" i="1"/>
  <c r="Y7611" i="1"/>
  <c r="X7611" i="1"/>
  <c r="Y7610" i="1"/>
  <c r="X7610" i="1"/>
  <c r="Y7609" i="1"/>
  <c r="X7609" i="1"/>
  <c r="Y7608" i="1"/>
  <c r="X7608" i="1"/>
  <c r="Y7607" i="1"/>
  <c r="X7607" i="1"/>
  <c r="Y7606" i="1"/>
  <c r="X7606" i="1"/>
  <c r="Y7605" i="1"/>
  <c r="X7605" i="1"/>
  <c r="Y7604" i="1"/>
  <c r="X7604" i="1"/>
  <c r="Y7603" i="1"/>
  <c r="X7603" i="1"/>
  <c r="Y7602" i="1"/>
  <c r="X7602" i="1"/>
  <c r="Y7601" i="1"/>
  <c r="X7601" i="1"/>
  <c r="Y7600" i="1"/>
  <c r="X7600" i="1"/>
  <c r="Y7599" i="1"/>
  <c r="X7599" i="1"/>
  <c r="Y7598" i="1"/>
  <c r="X7598" i="1"/>
  <c r="Y7597" i="1"/>
  <c r="X7597" i="1"/>
  <c r="Y7596" i="1"/>
  <c r="X7596" i="1"/>
  <c r="Y7595" i="1"/>
  <c r="X7595" i="1"/>
  <c r="Y7594" i="1"/>
  <c r="X7594" i="1"/>
  <c r="Y7593" i="1"/>
  <c r="X7593" i="1"/>
  <c r="Y7592" i="1"/>
  <c r="X7592" i="1"/>
  <c r="Y7591" i="1"/>
  <c r="X7591" i="1"/>
  <c r="Y7590" i="1"/>
  <c r="X7590" i="1"/>
  <c r="Y7589" i="1"/>
  <c r="X7589" i="1"/>
  <c r="Y7588" i="1"/>
  <c r="X7588" i="1"/>
  <c r="Y7587" i="1"/>
  <c r="X7587" i="1"/>
  <c r="Y7586" i="1"/>
  <c r="X7586" i="1"/>
  <c r="Y7585" i="1"/>
  <c r="X7585" i="1"/>
  <c r="Y7584" i="1"/>
  <c r="X7584" i="1"/>
  <c r="Y7583" i="1"/>
  <c r="X7583" i="1"/>
  <c r="Y7582" i="1"/>
  <c r="X7582" i="1"/>
  <c r="Y7581" i="1"/>
  <c r="X7581" i="1"/>
  <c r="Y7580" i="1"/>
  <c r="X7580" i="1"/>
  <c r="Y7579" i="1"/>
  <c r="X7579" i="1"/>
  <c r="Y7578" i="1"/>
  <c r="X7578" i="1"/>
  <c r="Y7577" i="1"/>
  <c r="X7577" i="1"/>
  <c r="Y7576" i="1"/>
  <c r="X7576" i="1"/>
  <c r="Y7575" i="1"/>
  <c r="X7575" i="1"/>
  <c r="Y7574" i="1"/>
  <c r="X7574" i="1"/>
  <c r="Y7573" i="1"/>
  <c r="X7573" i="1"/>
  <c r="Y7572" i="1"/>
  <c r="X7572" i="1"/>
  <c r="Y7571" i="1"/>
  <c r="X7571" i="1"/>
  <c r="Y7570" i="1"/>
  <c r="X7570" i="1"/>
  <c r="Y7569" i="1"/>
  <c r="X7569" i="1"/>
  <c r="Y7568" i="1"/>
  <c r="X7568" i="1"/>
  <c r="Y7567" i="1"/>
  <c r="X7567" i="1"/>
  <c r="Y7566" i="1"/>
  <c r="X7566" i="1"/>
  <c r="Y7565" i="1"/>
  <c r="X7565" i="1"/>
  <c r="Y7564" i="1"/>
  <c r="X7564" i="1"/>
  <c r="Y7563" i="1"/>
  <c r="X7563" i="1"/>
  <c r="Y7562" i="1"/>
  <c r="X7562" i="1"/>
  <c r="Y7561" i="1"/>
  <c r="X7561" i="1"/>
  <c r="Y7560" i="1"/>
  <c r="X7560" i="1"/>
  <c r="Y7558" i="1"/>
  <c r="X7558" i="1"/>
  <c r="Y7557" i="1"/>
  <c r="X7557" i="1"/>
  <c r="Y7556" i="1"/>
  <c r="X7556" i="1"/>
  <c r="Y7554" i="1"/>
  <c r="X7554" i="1"/>
  <c r="Y7553" i="1"/>
  <c r="X7553" i="1"/>
  <c r="Y7552" i="1"/>
  <c r="X7552" i="1"/>
  <c r="Y7551" i="1"/>
  <c r="X7551" i="1"/>
  <c r="Y7550" i="1"/>
  <c r="X7550" i="1"/>
  <c r="Y7549" i="1"/>
  <c r="X7549" i="1"/>
  <c r="Y7548" i="1"/>
  <c r="X7548" i="1"/>
  <c r="Y7547" i="1"/>
  <c r="X7547" i="1"/>
  <c r="Y7546" i="1"/>
  <c r="X7546" i="1"/>
  <c r="Y7545" i="1"/>
  <c r="X7545" i="1"/>
  <c r="Y7544" i="1"/>
  <c r="X7544" i="1"/>
  <c r="Y7543" i="1"/>
  <c r="X7543" i="1"/>
  <c r="Y7542" i="1"/>
  <c r="X7542" i="1"/>
  <c r="Y7541" i="1"/>
  <c r="X7541" i="1"/>
  <c r="Y7540" i="1"/>
  <c r="X7540" i="1"/>
  <c r="Y7539" i="1"/>
  <c r="X7539" i="1"/>
  <c r="Y7538" i="1"/>
  <c r="X7538" i="1"/>
  <c r="Y7537" i="1"/>
  <c r="X7537" i="1"/>
  <c r="Y7536" i="1"/>
  <c r="X7536" i="1"/>
  <c r="Y7535" i="1"/>
  <c r="X7535" i="1"/>
  <c r="Y7534" i="1"/>
  <c r="X7534" i="1"/>
  <c r="Y7533" i="1"/>
  <c r="X7533" i="1"/>
  <c r="Y7532" i="1"/>
  <c r="X7532" i="1"/>
  <c r="Y7531" i="1"/>
  <c r="X7531" i="1"/>
  <c r="Y7530" i="1"/>
  <c r="X7530" i="1"/>
  <c r="Y7529" i="1"/>
  <c r="X7529" i="1"/>
  <c r="Y7528" i="1"/>
  <c r="X7528" i="1"/>
  <c r="Y7527" i="1"/>
  <c r="X7527" i="1"/>
  <c r="Y7526" i="1"/>
  <c r="X7526" i="1"/>
  <c r="Y7525" i="1"/>
  <c r="X7525" i="1"/>
  <c r="Y7524" i="1"/>
  <c r="X7524" i="1"/>
  <c r="Y7523" i="1"/>
  <c r="X7523" i="1"/>
  <c r="Y7522" i="1"/>
  <c r="X7522" i="1"/>
  <c r="Y7520" i="1"/>
  <c r="X7520" i="1"/>
  <c r="Y7519" i="1"/>
  <c r="X7519" i="1"/>
  <c r="Y7518" i="1"/>
  <c r="X7518" i="1"/>
  <c r="Y7517" i="1"/>
  <c r="X7517" i="1"/>
  <c r="Y7516" i="1"/>
  <c r="X7516" i="1"/>
  <c r="Y7515" i="1"/>
  <c r="X7515" i="1"/>
  <c r="Y7514" i="1"/>
  <c r="X7514" i="1"/>
  <c r="Y7513" i="1"/>
  <c r="X7513" i="1"/>
  <c r="Y7512" i="1"/>
  <c r="X7512" i="1"/>
  <c r="Y7511" i="1"/>
  <c r="X7511" i="1"/>
  <c r="Y7510" i="1"/>
  <c r="X7510" i="1"/>
  <c r="Y7509" i="1"/>
  <c r="X7509" i="1"/>
  <c r="Y7508" i="1"/>
  <c r="X7508" i="1"/>
  <c r="Y7507" i="1"/>
  <c r="X7507" i="1"/>
  <c r="Y7506" i="1"/>
  <c r="X7506" i="1"/>
  <c r="Y7505" i="1"/>
  <c r="X7505" i="1"/>
  <c r="Y7504" i="1"/>
  <c r="X7504" i="1"/>
  <c r="Y7503" i="1"/>
  <c r="X7503" i="1"/>
  <c r="Y7502" i="1"/>
  <c r="X7502" i="1"/>
  <c r="Y7500" i="1"/>
  <c r="X7500" i="1"/>
  <c r="Y7499" i="1"/>
  <c r="X7499" i="1"/>
  <c r="Y7498" i="1"/>
  <c r="X7498" i="1"/>
  <c r="Y7497" i="1"/>
  <c r="X7497" i="1"/>
  <c r="Y7496" i="1"/>
  <c r="X7496" i="1"/>
  <c r="Y7495" i="1"/>
  <c r="X7495" i="1"/>
  <c r="Y7494" i="1"/>
  <c r="X7494" i="1"/>
  <c r="Y7493" i="1"/>
  <c r="X7493" i="1"/>
  <c r="Y7492" i="1"/>
  <c r="X7492" i="1"/>
  <c r="Y7491" i="1"/>
  <c r="X7491" i="1"/>
  <c r="Y7490" i="1"/>
  <c r="X7490" i="1"/>
  <c r="Y7489" i="1"/>
  <c r="X7489" i="1"/>
  <c r="Y7488" i="1"/>
  <c r="X7488" i="1"/>
  <c r="Y7487" i="1"/>
  <c r="X7487" i="1"/>
  <c r="Y7486" i="1"/>
  <c r="X7486" i="1"/>
  <c r="Y7485" i="1"/>
  <c r="X7485" i="1"/>
  <c r="Y7484" i="1"/>
  <c r="X7484" i="1"/>
  <c r="Y7483" i="1"/>
  <c r="X7483" i="1"/>
  <c r="Y7482" i="1"/>
  <c r="X7482" i="1"/>
  <c r="Y7481" i="1"/>
  <c r="X7481" i="1"/>
  <c r="Y7480" i="1"/>
  <c r="X7480" i="1"/>
  <c r="Y7479" i="1"/>
  <c r="X7479" i="1"/>
  <c r="Y7478" i="1"/>
  <c r="X7478" i="1"/>
  <c r="Y7476" i="1"/>
  <c r="X7476" i="1"/>
  <c r="Y7475" i="1"/>
  <c r="X7475" i="1"/>
  <c r="Y7473" i="1"/>
  <c r="X7473" i="1"/>
  <c r="Y7472" i="1"/>
  <c r="X7472" i="1"/>
  <c r="Y7471" i="1"/>
  <c r="X7471" i="1"/>
  <c r="Y7470" i="1"/>
  <c r="X7470" i="1"/>
  <c r="Y7469" i="1"/>
  <c r="X7469" i="1"/>
  <c r="Y7468" i="1"/>
  <c r="X7468" i="1"/>
  <c r="Y7467" i="1"/>
  <c r="X7467" i="1"/>
  <c r="Y7464" i="1"/>
  <c r="X7464" i="1"/>
  <c r="Y7463" i="1"/>
  <c r="X7463" i="1"/>
  <c r="Y7462" i="1"/>
  <c r="X7462" i="1"/>
  <c r="Y7461" i="1"/>
  <c r="X7461" i="1"/>
  <c r="Y7460" i="1"/>
  <c r="X7460" i="1"/>
  <c r="Y7458" i="1"/>
  <c r="X7458" i="1"/>
  <c r="Y7457" i="1"/>
  <c r="X7457" i="1"/>
  <c r="Y7456" i="1"/>
  <c r="X7456" i="1"/>
  <c r="Y7455" i="1"/>
  <c r="X7455" i="1"/>
  <c r="Y7454" i="1"/>
  <c r="X7454" i="1"/>
  <c r="Y7453" i="1"/>
  <c r="X7453" i="1"/>
  <c r="Y7452" i="1"/>
  <c r="X7452" i="1"/>
  <c r="Y7451" i="1"/>
  <c r="X7451" i="1"/>
  <c r="Y7450" i="1"/>
  <c r="X7450" i="1"/>
  <c r="Y7449" i="1"/>
  <c r="X7449" i="1"/>
  <c r="Y7448" i="1"/>
  <c r="X7448" i="1"/>
  <c r="Y7447" i="1"/>
  <c r="X7447" i="1"/>
  <c r="Y7446" i="1"/>
  <c r="X7446" i="1"/>
  <c r="Y7445" i="1"/>
  <c r="X7445" i="1"/>
  <c r="Y7444" i="1"/>
  <c r="X7444" i="1"/>
  <c r="Y7443" i="1"/>
  <c r="X7443" i="1"/>
  <c r="Y7442" i="1"/>
  <c r="X7442" i="1"/>
  <c r="Y7441" i="1"/>
  <c r="X7441" i="1"/>
  <c r="Y7440" i="1"/>
  <c r="X7440" i="1"/>
  <c r="Y7439" i="1"/>
  <c r="X7439" i="1"/>
  <c r="Y7438" i="1"/>
  <c r="X7438" i="1"/>
  <c r="Y7437" i="1"/>
  <c r="X7437" i="1"/>
  <c r="Y7436" i="1"/>
  <c r="X7436" i="1"/>
  <c r="Y7435" i="1"/>
  <c r="X7435" i="1"/>
  <c r="Y7434" i="1"/>
  <c r="X7434" i="1"/>
  <c r="Y7433" i="1"/>
  <c r="X7433" i="1"/>
  <c r="Y7432" i="1"/>
  <c r="X7432" i="1"/>
  <c r="Y7431" i="1"/>
  <c r="X7431" i="1"/>
  <c r="Y7430" i="1"/>
  <c r="X7430" i="1"/>
  <c r="Y7429" i="1"/>
  <c r="X7429" i="1"/>
  <c r="Y7428" i="1"/>
  <c r="X7428" i="1"/>
  <c r="Y7427" i="1"/>
  <c r="X7427" i="1"/>
  <c r="Y7426" i="1"/>
  <c r="X7426" i="1"/>
  <c r="Y7425" i="1"/>
  <c r="X7425" i="1"/>
  <c r="Y7424" i="1"/>
  <c r="X7424" i="1"/>
  <c r="Y7423" i="1"/>
  <c r="X7423" i="1"/>
  <c r="Y7422" i="1"/>
  <c r="X7422" i="1"/>
  <c r="Y7420" i="1"/>
  <c r="X7420" i="1"/>
  <c r="Y7419" i="1"/>
  <c r="X7419" i="1"/>
  <c r="Y7418" i="1"/>
  <c r="X7418" i="1"/>
  <c r="Y7416" i="1"/>
  <c r="X7416" i="1"/>
  <c r="Y7415" i="1"/>
  <c r="X7415" i="1"/>
  <c r="Y7414" i="1"/>
  <c r="X7414" i="1"/>
  <c r="Y7413" i="1"/>
  <c r="X7413" i="1"/>
  <c r="Y7412" i="1"/>
  <c r="X7412" i="1"/>
  <c r="Y7411" i="1"/>
  <c r="X7411" i="1"/>
  <c r="Y7410" i="1"/>
  <c r="X7410" i="1"/>
  <c r="Y7409" i="1"/>
  <c r="X7409" i="1"/>
  <c r="Y7408" i="1"/>
  <c r="X7408" i="1"/>
  <c r="Y7407" i="1"/>
  <c r="X7407" i="1"/>
  <c r="Y7406" i="1"/>
  <c r="X7406" i="1"/>
  <c r="Y7405" i="1"/>
  <c r="X7405" i="1"/>
  <c r="Y7404" i="1"/>
  <c r="X7404" i="1"/>
  <c r="Y7403" i="1"/>
  <c r="X7403" i="1"/>
  <c r="Y7402" i="1"/>
  <c r="X7402" i="1"/>
  <c r="Y7401" i="1"/>
  <c r="X7401" i="1"/>
  <c r="Y7400" i="1"/>
  <c r="X7400" i="1"/>
  <c r="Y7399" i="1"/>
  <c r="X7399" i="1"/>
  <c r="Y7398" i="1"/>
  <c r="X7398" i="1"/>
  <c r="Y7397" i="1"/>
  <c r="X7397" i="1"/>
  <c r="Y7396" i="1"/>
  <c r="X7396" i="1"/>
  <c r="Y7395" i="1"/>
  <c r="X7395" i="1"/>
  <c r="Y7394" i="1"/>
  <c r="X7394" i="1"/>
  <c r="Y7393" i="1"/>
  <c r="X7393" i="1"/>
  <c r="Y7392" i="1"/>
  <c r="X7392" i="1"/>
  <c r="Y7391" i="1"/>
  <c r="X7391" i="1"/>
  <c r="Y7390" i="1"/>
  <c r="X7390" i="1"/>
  <c r="Y7389" i="1"/>
  <c r="X7389" i="1"/>
  <c r="Y7388" i="1"/>
  <c r="X7388" i="1"/>
  <c r="Y7387" i="1"/>
  <c r="X7387" i="1"/>
  <c r="Y7386" i="1"/>
  <c r="X7386" i="1"/>
  <c r="Y7385" i="1"/>
  <c r="X7385" i="1"/>
  <c r="Y7384" i="1"/>
  <c r="X7384" i="1"/>
  <c r="Y7383" i="1"/>
  <c r="X7383" i="1"/>
  <c r="Y7382" i="1"/>
  <c r="X7382" i="1"/>
  <c r="Y7381" i="1"/>
  <c r="X7381" i="1"/>
  <c r="Y7380" i="1"/>
  <c r="X7380" i="1"/>
  <c r="Y7379" i="1"/>
  <c r="X7379" i="1"/>
  <c r="Y7378" i="1"/>
  <c r="X7378" i="1"/>
  <c r="Y7377" i="1"/>
  <c r="X7377" i="1"/>
  <c r="Y7376" i="1"/>
  <c r="X7376" i="1"/>
  <c r="Y7375" i="1"/>
  <c r="X7375" i="1"/>
  <c r="Y7374" i="1"/>
  <c r="X7374" i="1"/>
  <c r="Y7373" i="1"/>
  <c r="X7373" i="1"/>
  <c r="Y7372" i="1"/>
  <c r="X7372" i="1"/>
  <c r="Y7370" i="1"/>
  <c r="X7370" i="1"/>
  <c r="Y7369" i="1"/>
  <c r="X7369" i="1"/>
  <c r="Y7368" i="1"/>
  <c r="X7368" i="1"/>
  <c r="Y7367" i="1"/>
  <c r="X7367" i="1"/>
  <c r="Y7366" i="1"/>
  <c r="X7366" i="1"/>
  <c r="Y7365" i="1"/>
  <c r="X7365" i="1"/>
  <c r="Y7364" i="1"/>
  <c r="X7364" i="1"/>
  <c r="Y7363" i="1"/>
  <c r="X7363" i="1"/>
  <c r="Y7362" i="1"/>
  <c r="X7362" i="1"/>
  <c r="Y7361" i="1"/>
  <c r="X7361" i="1"/>
  <c r="Y7360" i="1"/>
  <c r="X7360" i="1"/>
  <c r="Y7359" i="1"/>
  <c r="X7359" i="1"/>
  <c r="Y7358" i="1"/>
  <c r="X7358" i="1"/>
  <c r="Y7357" i="1"/>
  <c r="X7357" i="1"/>
  <c r="Y7356" i="1"/>
  <c r="X7356" i="1"/>
  <c r="Y7355" i="1"/>
  <c r="X7355" i="1"/>
  <c r="Y7354" i="1"/>
  <c r="X7354" i="1"/>
  <c r="Y7353" i="1"/>
  <c r="X7353" i="1"/>
  <c r="Y7352" i="1"/>
  <c r="X7352" i="1"/>
  <c r="Y7351" i="1"/>
  <c r="X7351" i="1"/>
  <c r="Y7350" i="1"/>
  <c r="X7350" i="1"/>
  <c r="Y7349" i="1"/>
  <c r="X7349" i="1"/>
  <c r="Y7348" i="1"/>
  <c r="X7348" i="1"/>
  <c r="Y7347" i="1"/>
  <c r="X7347" i="1"/>
  <c r="Y7346" i="1"/>
  <c r="X7346" i="1"/>
  <c r="Y7345" i="1"/>
  <c r="X7345" i="1"/>
  <c r="Y7344" i="1"/>
  <c r="X7344" i="1"/>
  <c r="Y7343" i="1"/>
  <c r="X7343" i="1"/>
  <c r="Y7342" i="1"/>
  <c r="X7342" i="1"/>
  <c r="Y7341" i="1"/>
  <c r="X7341" i="1"/>
  <c r="Y7340" i="1"/>
  <c r="X7340" i="1"/>
  <c r="Y7339" i="1"/>
  <c r="X7339" i="1"/>
  <c r="Y7338" i="1"/>
  <c r="X7338" i="1"/>
  <c r="Y7337" i="1"/>
  <c r="X7337" i="1"/>
  <c r="Y7336" i="1"/>
  <c r="X7336" i="1"/>
  <c r="Y7335" i="1"/>
  <c r="X7335" i="1"/>
  <c r="Y7334" i="1"/>
  <c r="X7334" i="1"/>
  <c r="Y7333" i="1"/>
  <c r="X7333" i="1"/>
  <c r="Y7332" i="1"/>
  <c r="X7332" i="1"/>
  <c r="Y7331" i="1"/>
  <c r="X7331" i="1"/>
  <c r="Y7330" i="1"/>
  <c r="X7330" i="1"/>
  <c r="Y7329" i="1"/>
  <c r="X7329" i="1"/>
  <c r="Y7328" i="1"/>
  <c r="X7328" i="1"/>
  <c r="Y7327" i="1"/>
  <c r="X7327" i="1"/>
  <c r="Y7326" i="1"/>
  <c r="X7326" i="1"/>
  <c r="Y7325" i="1"/>
  <c r="X7325" i="1"/>
  <c r="Y7324" i="1"/>
  <c r="X7324" i="1"/>
  <c r="Y7323" i="1"/>
  <c r="X7323" i="1"/>
  <c r="Y7322" i="1"/>
  <c r="X7322" i="1"/>
  <c r="Y7320" i="1"/>
  <c r="X7320" i="1"/>
  <c r="Y7319" i="1"/>
  <c r="X7319" i="1"/>
  <c r="Y7317" i="1"/>
  <c r="X7317" i="1"/>
  <c r="Y7316" i="1"/>
  <c r="X7316" i="1"/>
  <c r="Y7315" i="1"/>
  <c r="X7315" i="1"/>
  <c r="Y7314" i="1"/>
  <c r="X7314" i="1"/>
  <c r="Y7313" i="1"/>
  <c r="X7313" i="1"/>
  <c r="Y7312" i="1"/>
  <c r="X7312" i="1"/>
  <c r="Y7311" i="1"/>
  <c r="X7311" i="1"/>
  <c r="Y7310" i="1"/>
  <c r="X7310" i="1"/>
  <c r="Y7309" i="1"/>
  <c r="X7309" i="1"/>
  <c r="Y7308" i="1"/>
  <c r="X7308" i="1"/>
  <c r="Y7307" i="1"/>
  <c r="X7307" i="1"/>
  <c r="Y7306" i="1"/>
  <c r="X7306" i="1"/>
  <c r="Y7305" i="1"/>
  <c r="X7305" i="1"/>
  <c r="Y7304" i="1"/>
  <c r="X7304" i="1"/>
  <c r="Y7303" i="1"/>
  <c r="X7303" i="1"/>
  <c r="Y7302" i="1"/>
  <c r="X7302" i="1"/>
  <c r="Y7301" i="1"/>
  <c r="X7301" i="1"/>
  <c r="Y7300" i="1"/>
  <c r="X7300" i="1"/>
  <c r="Y7299" i="1"/>
  <c r="X7299" i="1"/>
  <c r="Y7298" i="1"/>
  <c r="X7298" i="1"/>
  <c r="Y7297" i="1"/>
  <c r="X7297" i="1"/>
  <c r="Y7296" i="1"/>
  <c r="X7296" i="1"/>
  <c r="Y7295" i="1"/>
  <c r="X7295" i="1"/>
  <c r="Y7294" i="1"/>
  <c r="X7294" i="1"/>
  <c r="Y7293" i="1"/>
  <c r="X7293" i="1"/>
  <c r="Y7292" i="1"/>
  <c r="X7292" i="1"/>
  <c r="Y7291" i="1"/>
  <c r="X7291" i="1"/>
  <c r="Y7290" i="1"/>
  <c r="X7290" i="1"/>
  <c r="Y7289" i="1"/>
  <c r="X7289" i="1"/>
  <c r="Y7288" i="1"/>
  <c r="X7288" i="1"/>
  <c r="Y7287" i="1"/>
  <c r="X7287" i="1"/>
  <c r="Y7286" i="1"/>
  <c r="X7286" i="1"/>
  <c r="Y7285" i="1"/>
  <c r="X7285" i="1"/>
  <c r="Y7284" i="1"/>
  <c r="X7284" i="1"/>
  <c r="Y7283" i="1"/>
  <c r="X7283" i="1"/>
  <c r="Y7282" i="1"/>
  <c r="X7282" i="1"/>
  <c r="Y7281" i="1"/>
  <c r="X7281" i="1"/>
  <c r="Y7279" i="1"/>
  <c r="X7279" i="1"/>
  <c r="Y7278" i="1"/>
  <c r="X7278" i="1"/>
  <c r="Y7277" i="1"/>
  <c r="X7277" i="1"/>
  <c r="Y7276" i="1"/>
  <c r="X7276" i="1"/>
  <c r="Y7275" i="1"/>
  <c r="X7275" i="1"/>
  <c r="Y7274" i="1"/>
  <c r="X7274" i="1"/>
  <c r="Y7273" i="1"/>
  <c r="X7273" i="1"/>
  <c r="Y7272" i="1"/>
  <c r="X7272" i="1"/>
  <c r="Y7271" i="1"/>
  <c r="X7271" i="1"/>
  <c r="Y7270" i="1"/>
  <c r="X7270" i="1"/>
  <c r="Y7269" i="1"/>
  <c r="X7269" i="1"/>
  <c r="Y7268" i="1"/>
  <c r="X7268" i="1"/>
  <c r="Y7267" i="1"/>
  <c r="X7267" i="1"/>
  <c r="Y7266" i="1"/>
  <c r="X7266" i="1"/>
  <c r="Y7265" i="1"/>
  <c r="X7265" i="1"/>
  <c r="Y7264" i="1"/>
  <c r="X7264" i="1"/>
  <c r="Y7263" i="1"/>
  <c r="X7263" i="1"/>
  <c r="Y7262" i="1"/>
  <c r="X7262" i="1"/>
  <c r="Y7261" i="1"/>
  <c r="X7261" i="1"/>
  <c r="Y7260" i="1"/>
  <c r="X7260" i="1"/>
  <c r="Y7259" i="1"/>
  <c r="X7259" i="1"/>
  <c r="Y7258" i="1"/>
  <c r="X7258" i="1"/>
  <c r="Y7257" i="1"/>
  <c r="X7257" i="1"/>
  <c r="Y7256" i="1"/>
  <c r="X7256" i="1"/>
  <c r="Y7255" i="1"/>
  <c r="X7255" i="1"/>
  <c r="Y7254" i="1"/>
  <c r="X7254" i="1"/>
  <c r="Y7253" i="1"/>
  <c r="X7253" i="1"/>
  <c r="Y7252" i="1"/>
  <c r="X7252" i="1"/>
  <c r="Y7251" i="1"/>
  <c r="X7251" i="1"/>
  <c r="Y7250" i="1"/>
  <c r="X7250" i="1"/>
  <c r="Y7249" i="1"/>
  <c r="X7249" i="1"/>
  <c r="Y7248" i="1"/>
  <c r="X7248" i="1"/>
  <c r="Y7247" i="1"/>
  <c r="X7247" i="1"/>
  <c r="Y7246" i="1"/>
  <c r="X7246" i="1"/>
  <c r="Y7245" i="1"/>
  <c r="X7245" i="1"/>
  <c r="Y7243" i="1"/>
  <c r="X7243" i="1"/>
  <c r="Y7242" i="1"/>
  <c r="X7242" i="1"/>
  <c r="Y7241" i="1"/>
  <c r="X7241" i="1"/>
  <c r="Y7240" i="1"/>
  <c r="X7240" i="1"/>
  <c r="Y7239" i="1"/>
  <c r="X7239" i="1"/>
  <c r="Y7238" i="1"/>
  <c r="X7238" i="1"/>
  <c r="Y7237" i="1"/>
  <c r="X7237" i="1"/>
  <c r="Y7236" i="1"/>
  <c r="X7236" i="1"/>
  <c r="Y7235" i="1"/>
  <c r="X7235" i="1"/>
  <c r="Y7234" i="1"/>
  <c r="X7234" i="1"/>
  <c r="Y7231" i="1"/>
  <c r="X7231" i="1"/>
  <c r="Y7230" i="1"/>
  <c r="X7230" i="1"/>
  <c r="Y7229" i="1"/>
  <c r="X7229" i="1"/>
  <c r="Y7228" i="1"/>
  <c r="X7228" i="1"/>
  <c r="Y7227" i="1"/>
  <c r="X7227" i="1"/>
  <c r="Y7226" i="1"/>
  <c r="X7226" i="1"/>
  <c r="Y7225" i="1"/>
  <c r="X7225" i="1"/>
  <c r="Y7224" i="1"/>
  <c r="X7224" i="1"/>
  <c r="Y7223" i="1"/>
  <c r="X7223" i="1"/>
  <c r="Y7222" i="1"/>
  <c r="X7222" i="1"/>
  <c r="Y7221" i="1"/>
  <c r="X7221" i="1"/>
  <c r="Y7220" i="1"/>
  <c r="X7220" i="1"/>
  <c r="Y7219" i="1"/>
  <c r="X7219" i="1"/>
  <c r="Y7218" i="1"/>
  <c r="X7218" i="1"/>
  <c r="Y7217" i="1"/>
  <c r="X7217" i="1"/>
  <c r="Y7216" i="1"/>
  <c r="X7216" i="1"/>
  <c r="Y7214" i="1"/>
  <c r="X7214" i="1"/>
  <c r="Y7213" i="1"/>
  <c r="X7213" i="1"/>
  <c r="Y7212" i="1"/>
  <c r="X7212" i="1"/>
  <c r="Y7211" i="1"/>
  <c r="X7211" i="1"/>
  <c r="Y7210" i="1"/>
  <c r="X7210" i="1"/>
  <c r="Y7209" i="1"/>
  <c r="X7209" i="1"/>
  <c r="Y7208" i="1"/>
  <c r="X7208" i="1"/>
  <c r="Y7207" i="1"/>
  <c r="X7207" i="1"/>
  <c r="Y7206" i="1"/>
  <c r="X7206" i="1"/>
  <c r="Y7205" i="1"/>
  <c r="X7205" i="1"/>
  <c r="Y7204" i="1"/>
  <c r="X7204" i="1"/>
  <c r="Y7203" i="1"/>
  <c r="X7203" i="1"/>
  <c r="Y7202" i="1"/>
  <c r="X7202" i="1"/>
  <c r="Y7201" i="1"/>
  <c r="X7201" i="1"/>
  <c r="Y7200" i="1"/>
  <c r="X7200" i="1"/>
  <c r="Y7199" i="1"/>
  <c r="X7199" i="1"/>
  <c r="Y7198" i="1"/>
  <c r="X7198" i="1"/>
  <c r="Y7197" i="1"/>
  <c r="X7197" i="1"/>
  <c r="Y7196" i="1"/>
  <c r="X7196" i="1"/>
  <c r="Y7195" i="1"/>
  <c r="X7195" i="1"/>
  <c r="Y7194" i="1"/>
  <c r="X7194" i="1"/>
  <c r="Y7193" i="1"/>
  <c r="X7193" i="1"/>
  <c r="Y7192" i="1"/>
  <c r="X7192" i="1"/>
  <c r="Y7191" i="1"/>
  <c r="X7191" i="1"/>
  <c r="Y7190" i="1"/>
  <c r="X7190" i="1"/>
  <c r="Y7189" i="1"/>
  <c r="X7189" i="1"/>
  <c r="Y7188" i="1"/>
  <c r="X7188" i="1"/>
  <c r="Y7187" i="1"/>
  <c r="X7187" i="1"/>
  <c r="Y7186" i="1"/>
  <c r="X7186" i="1"/>
  <c r="Y7185" i="1"/>
  <c r="X7185" i="1"/>
  <c r="Y7184" i="1"/>
  <c r="X7184" i="1"/>
  <c r="Y7183" i="1"/>
  <c r="X7183" i="1"/>
  <c r="Y7182" i="1"/>
  <c r="X7182" i="1"/>
  <c r="Y7181" i="1"/>
  <c r="X7181" i="1"/>
  <c r="Y7180" i="1"/>
  <c r="X7180" i="1"/>
  <c r="Y7178" i="1"/>
  <c r="X7178" i="1"/>
  <c r="Y7177" i="1"/>
  <c r="X7177" i="1"/>
  <c r="Y7176" i="1"/>
  <c r="X7176" i="1"/>
  <c r="Y7173" i="1"/>
  <c r="X7173" i="1"/>
  <c r="Y7172" i="1"/>
  <c r="X7172" i="1"/>
  <c r="Y7171" i="1"/>
  <c r="X7171" i="1"/>
  <c r="Y7170" i="1"/>
  <c r="X7170" i="1"/>
  <c r="Y7169" i="1"/>
  <c r="X7169" i="1"/>
  <c r="Y7168" i="1"/>
  <c r="X7168" i="1"/>
  <c r="Y7167" i="1"/>
  <c r="X7167" i="1"/>
  <c r="Y7166" i="1"/>
  <c r="X7166" i="1"/>
  <c r="Y7165" i="1"/>
  <c r="X7165" i="1"/>
  <c r="Y7164" i="1"/>
  <c r="X7164" i="1"/>
  <c r="Y7163" i="1"/>
  <c r="X7163" i="1"/>
  <c r="Y7162" i="1"/>
  <c r="X7162" i="1"/>
  <c r="Y7161" i="1"/>
  <c r="X7161" i="1"/>
  <c r="Y7160" i="1"/>
  <c r="X7160" i="1"/>
  <c r="Y7159" i="1"/>
  <c r="X7159" i="1"/>
  <c r="Y7158" i="1"/>
  <c r="X7158" i="1"/>
  <c r="Y7157" i="1"/>
  <c r="X7157" i="1"/>
  <c r="Y7156" i="1"/>
  <c r="X7156" i="1"/>
  <c r="Y7155" i="1"/>
  <c r="X7155" i="1"/>
  <c r="Y7154" i="1"/>
  <c r="X7154" i="1"/>
  <c r="Y7153" i="1"/>
  <c r="X7153" i="1"/>
  <c r="Y7152" i="1"/>
  <c r="X7152" i="1"/>
  <c r="Y7151" i="1"/>
  <c r="X7151" i="1"/>
  <c r="Y7150" i="1"/>
  <c r="X7150" i="1"/>
  <c r="Y7149" i="1"/>
  <c r="X7149" i="1"/>
  <c r="Y7148" i="1"/>
  <c r="X7148" i="1"/>
  <c r="Y7147" i="1"/>
  <c r="X7147" i="1"/>
  <c r="Y7146" i="1"/>
  <c r="X7146" i="1"/>
  <c r="Y7145" i="1"/>
  <c r="X7145" i="1"/>
  <c r="Y7144" i="1"/>
  <c r="X7144" i="1"/>
  <c r="Y7143" i="1"/>
  <c r="X7143" i="1"/>
  <c r="Y7142" i="1"/>
  <c r="X7142" i="1"/>
  <c r="Y7141" i="1"/>
  <c r="X7141" i="1"/>
  <c r="Y7140" i="1"/>
  <c r="X7140" i="1"/>
  <c r="Y7139" i="1"/>
  <c r="X7139" i="1"/>
  <c r="Y7138" i="1"/>
  <c r="X7138" i="1"/>
  <c r="Y7137" i="1"/>
  <c r="X7137" i="1"/>
  <c r="Y7136" i="1"/>
  <c r="X7136" i="1"/>
  <c r="Y7135" i="1"/>
  <c r="X7135" i="1"/>
  <c r="Y7134" i="1"/>
  <c r="X7134" i="1"/>
  <c r="Y7133" i="1"/>
  <c r="X7133" i="1"/>
  <c r="Y7132" i="1"/>
  <c r="X7132" i="1"/>
  <c r="Y7131" i="1"/>
  <c r="X7131" i="1"/>
  <c r="Y7130" i="1"/>
  <c r="X7130" i="1"/>
  <c r="Y7129" i="1"/>
  <c r="X7129" i="1"/>
  <c r="Y7128" i="1"/>
  <c r="X7128" i="1"/>
  <c r="Y7127" i="1"/>
  <c r="X7127" i="1"/>
  <c r="Y7126" i="1"/>
  <c r="X7126" i="1"/>
  <c r="Y7125" i="1"/>
  <c r="X7125" i="1"/>
  <c r="Y7124" i="1"/>
  <c r="X7124" i="1"/>
  <c r="Y7123" i="1"/>
  <c r="X7123" i="1"/>
  <c r="Y7122" i="1"/>
  <c r="X7122" i="1"/>
  <c r="Y7121" i="1"/>
  <c r="X7121" i="1"/>
  <c r="Y7120" i="1"/>
  <c r="X7120" i="1"/>
  <c r="Y7119" i="1"/>
  <c r="X7119" i="1"/>
  <c r="Y7118" i="1"/>
  <c r="X7118" i="1"/>
  <c r="Y7117" i="1"/>
  <c r="X7117" i="1"/>
  <c r="Y7116" i="1"/>
  <c r="X7116" i="1"/>
  <c r="Y7115" i="1"/>
  <c r="X7115" i="1"/>
  <c r="Y7114" i="1"/>
  <c r="X7114" i="1"/>
  <c r="Y7113" i="1"/>
  <c r="X7113" i="1"/>
  <c r="Y7111" i="1"/>
  <c r="X7111" i="1"/>
  <c r="Y7110" i="1"/>
  <c r="X7110" i="1"/>
  <c r="Y7109" i="1"/>
  <c r="X7109" i="1"/>
  <c r="Y7108" i="1"/>
  <c r="X7108" i="1"/>
  <c r="Y7107" i="1"/>
  <c r="X7107" i="1"/>
  <c r="Y7106" i="1"/>
  <c r="X7106" i="1"/>
  <c r="Y7105" i="1"/>
  <c r="X7105" i="1"/>
  <c r="Y7104" i="1"/>
  <c r="X7104" i="1"/>
  <c r="Y7103" i="1"/>
  <c r="X7103" i="1"/>
  <c r="Y7102" i="1"/>
  <c r="X7102" i="1"/>
  <c r="Y7101" i="1"/>
  <c r="X7101" i="1"/>
  <c r="Y7100" i="1"/>
  <c r="X7100" i="1"/>
  <c r="Y7099" i="1"/>
  <c r="X7099" i="1"/>
  <c r="Y7098" i="1"/>
  <c r="X7098" i="1"/>
  <c r="Y7097" i="1"/>
  <c r="X7097" i="1"/>
  <c r="Y7096" i="1"/>
  <c r="X7096" i="1"/>
  <c r="Y7095" i="1"/>
  <c r="X7095" i="1"/>
  <c r="Y7094" i="1"/>
  <c r="X7094" i="1"/>
  <c r="Y7093" i="1"/>
  <c r="X7093" i="1"/>
  <c r="Y7092" i="1"/>
  <c r="X7092" i="1"/>
  <c r="Y7091" i="1"/>
  <c r="X7091" i="1"/>
  <c r="Y7090" i="1"/>
  <c r="X7090" i="1"/>
  <c r="Y7089" i="1"/>
  <c r="X7089" i="1"/>
  <c r="Y7088" i="1"/>
  <c r="X7088" i="1"/>
  <c r="Y7087" i="1"/>
  <c r="X7087" i="1"/>
  <c r="Y7085" i="1"/>
  <c r="X7085" i="1"/>
  <c r="Y7084" i="1"/>
  <c r="X7084" i="1"/>
  <c r="Y7083" i="1"/>
  <c r="X7083" i="1"/>
  <c r="Y7082" i="1"/>
  <c r="X7082" i="1"/>
  <c r="Y7081" i="1"/>
  <c r="X7081" i="1"/>
  <c r="Y7080" i="1"/>
  <c r="X7080" i="1"/>
  <c r="Y7079" i="1"/>
  <c r="X7079" i="1"/>
  <c r="Y7078" i="1"/>
  <c r="X7078" i="1"/>
  <c r="Y7077" i="1"/>
  <c r="X7077" i="1"/>
  <c r="Y7076" i="1"/>
  <c r="X7076" i="1"/>
  <c r="Y7075" i="1"/>
  <c r="X7075" i="1"/>
  <c r="Y7074" i="1"/>
  <c r="X7074" i="1"/>
  <c r="Y7073" i="1"/>
  <c r="X7073" i="1"/>
  <c r="Y7072" i="1"/>
  <c r="X7072" i="1"/>
  <c r="Y7071" i="1"/>
  <c r="X7071" i="1"/>
  <c r="Y7070" i="1"/>
  <c r="X7070" i="1"/>
  <c r="Y7069" i="1"/>
  <c r="X7069" i="1"/>
  <c r="Y7068" i="1"/>
  <c r="X7068" i="1"/>
  <c r="Y7067" i="1"/>
  <c r="X7067" i="1"/>
  <c r="Y7066" i="1"/>
  <c r="X7066" i="1"/>
  <c r="Y7065" i="1"/>
  <c r="X7065" i="1"/>
  <c r="Y7064" i="1"/>
  <c r="X7064" i="1"/>
  <c r="Y7063" i="1"/>
  <c r="X7063" i="1"/>
  <c r="Y7062" i="1"/>
  <c r="X7062" i="1"/>
  <c r="Y7061" i="1"/>
  <c r="X7061" i="1"/>
  <c r="Y7060" i="1"/>
  <c r="X7060" i="1"/>
  <c r="Y7059" i="1"/>
  <c r="X7059" i="1"/>
  <c r="Y7058" i="1"/>
  <c r="X7058" i="1"/>
  <c r="Y7057" i="1"/>
  <c r="X7057" i="1"/>
  <c r="Y7056" i="1"/>
  <c r="X7056" i="1"/>
  <c r="Y7055" i="1"/>
  <c r="X7055" i="1"/>
  <c r="Y7054" i="1"/>
  <c r="X7054" i="1"/>
  <c r="Y7053" i="1"/>
  <c r="X7053" i="1"/>
  <c r="Y7052" i="1"/>
  <c r="X7052" i="1"/>
  <c r="Y7051" i="1"/>
  <c r="X7051" i="1"/>
  <c r="Y7050" i="1"/>
  <c r="X7050" i="1"/>
  <c r="Y7049" i="1"/>
  <c r="X7049" i="1"/>
  <c r="Y7048" i="1"/>
  <c r="X7048" i="1"/>
  <c r="Y7047" i="1"/>
  <c r="X7047" i="1"/>
  <c r="Y7046" i="1"/>
  <c r="X7046" i="1"/>
  <c r="Y7045" i="1"/>
  <c r="X7045" i="1"/>
  <c r="Y7044" i="1"/>
  <c r="X7044" i="1"/>
  <c r="Y7043" i="1"/>
  <c r="X7043" i="1"/>
  <c r="Y7042" i="1"/>
  <c r="X7042" i="1"/>
  <c r="Y7041" i="1"/>
  <c r="X7041" i="1"/>
  <c r="Y7040" i="1"/>
  <c r="X7040" i="1"/>
  <c r="Y7038" i="1"/>
  <c r="X7038" i="1"/>
  <c r="Y7037" i="1"/>
  <c r="X7037" i="1"/>
  <c r="Y7036" i="1"/>
  <c r="X7036" i="1"/>
  <c r="Y7035" i="1"/>
  <c r="X7035" i="1"/>
  <c r="Y7034" i="1"/>
  <c r="X7034" i="1"/>
  <c r="Y7033" i="1"/>
  <c r="X7033" i="1"/>
  <c r="Y7032" i="1"/>
  <c r="X7032" i="1"/>
  <c r="Y7031" i="1"/>
  <c r="X7031" i="1"/>
  <c r="Y7030" i="1"/>
  <c r="X7030" i="1"/>
  <c r="Y7029" i="1"/>
  <c r="X7029" i="1"/>
  <c r="Y7028" i="1"/>
  <c r="X7028" i="1"/>
  <c r="Y7027" i="1"/>
  <c r="X7027" i="1"/>
  <c r="Y7026" i="1"/>
  <c r="X7026" i="1"/>
  <c r="Y7024" i="1"/>
  <c r="X7024" i="1"/>
  <c r="Y7023" i="1"/>
  <c r="X7023" i="1"/>
  <c r="Y7022" i="1"/>
  <c r="X7022" i="1"/>
  <c r="Y7021" i="1"/>
  <c r="X7021" i="1"/>
  <c r="Y7020" i="1"/>
  <c r="X7020" i="1"/>
  <c r="Y7019" i="1"/>
  <c r="X7019" i="1"/>
  <c r="Y7018" i="1"/>
  <c r="X7018" i="1"/>
  <c r="Y7017" i="1"/>
  <c r="X7017" i="1"/>
  <c r="Y7016" i="1"/>
  <c r="X7016" i="1"/>
  <c r="Y7015" i="1"/>
  <c r="X7015" i="1"/>
  <c r="Y7014" i="1"/>
  <c r="X7014" i="1"/>
  <c r="Y7013" i="1"/>
  <c r="X7013" i="1"/>
  <c r="Y7012" i="1"/>
  <c r="X7012" i="1"/>
  <c r="Y7011" i="1"/>
  <c r="X7011" i="1"/>
  <c r="Y7010" i="1"/>
  <c r="X7010" i="1"/>
  <c r="Y7009" i="1"/>
  <c r="X7009" i="1"/>
  <c r="Y7008" i="1"/>
  <c r="X7008" i="1"/>
  <c r="Y7007" i="1"/>
  <c r="X7007" i="1"/>
  <c r="Y7006" i="1"/>
  <c r="X7006" i="1"/>
  <c r="Y7005" i="1"/>
  <c r="X7005" i="1"/>
  <c r="Y7004" i="1"/>
  <c r="X7004" i="1"/>
  <c r="Y7002" i="1"/>
  <c r="X7002" i="1"/>
  <c r="Y7001" i="1"/>
  <c r="X7001" i="1"/>
  <c r="Y7000" i="1"/>
  <c r="X7000" i="1"/>
  <c r="Y6999" i="1"/>
  <c r="X6999" i="1"/>
  <c r="Y6998" i="1"/>
  <c r="X6998" i="1"/>
  <c r="Y6997" i="1"/>
  <c r="X6997" i="1"/>
  <c r="Y6996" i="1"/>
  <c r="X6996" i="1"/>
  <c r="Y6994" i="1"/>
  <c r="X6994" i="1"/>
  <c r="Y6993" i="1"/>
  <c r="X6993" i="1"/>
  <c r="Y6992" i="1"/>
  <c r="X6992" i="1"/>
  <c r="Y6991" i="1"/>
  <c r="X6991" i="1"/>
  <c r="Y6989" i="1"/>
  <c r="X6989" i="1"/>
  <c r="Y6988" i="1"/>
  <c r="X6988" i="1"/>
  <c r="Y6987" i="1"/>
  <c r="X6987" i="1"/>
  <c r="Y6986" i="1"/>
  <c r="X6986" i="1"/>
  <c r="Y6985" i="1"/>
  <c r="X6985" i="1"/>
  <c r="Y6984" i="1"/>
  <c r="X6984" i="1"/>
  <c r="Y6983" i="1"/>
  <c r="X6983" i="1"/>
  <c r="Y6982" i="1"/>
  <c r="X6982" i="1"/>
  <c r="Y6981" i="1"/>
  <c r="X6981" i="1"/>
  <c r="Y6980" i="1"/>
  <c r="X6980" i="1"/>
  <c r="Y6979" i="1"/>
  <c r="X6979" i="1"/>
  <c r="Y6978" i="1"/>
  <c r="X6978" i="1"/>
  <c r="Y6977" i="1"/>
  <c r="X6977" i="1"/>
  <c r="Y6976" i="1"/>
  <c r="X6976" i="1"/>
  <c r="Y6975" i="1"/>
  <c r="X6975" i="1"/>
  <c r="Y6974" i="1"/>
  <c r="X6974" i="1"/>
  <c r="Y6973" i="1"/>
  <c r="X6973" i="1"/>
  <c r="Y6972" i="1"/>
  <c r="X6972" i="1"/>
  <c r="Y6971" i="1"/>
  <c r="X6971" i="1"/>
  <c r="Y6970" i="1"/>
  <c r="X6970" i="1"/>
  <c r="Y6969" i="1"/>
  <c r="X6969" i="1"/>
  <c r="Y6968" i="1"/>
  <c r="X6968" i="1"/>
  <c r="Y6967" i="1"/>
  <c r="X6967" i="1"/>
  <c r="Y6966" i="1"/>
  <c r="X6966" i="1"/>
  <c r="Y6965" i="1"/>
  <c r="X6965" i="1"/>
  <c r="Y6964" i="1"/>
  <c r="X6964" i="1"/>
  <c r="Y6962" i="1"/>
  <c r="X6962" i="1"/>
  <c r="Y6961" i="1"/>
  <c r="X6961" i="1"/>
  <c r="Y6960" i="1"/>
  <c r="X6960" i="1"/>
  <c r="Y6959" i="1"/>
  <c r="X6959" i="1"/>
  <c r="Y6957" i="1"/>
  <c r="X6957" i="1"/>
  <c r="Y6956" i="1"/>
  <c r="X6956" i="1"/>
  <c r="Y6955" i="1"/>
  <c r="X6955" i="1"/>
  <c r="Y6953" i="1"/>
  <c r="X6953" i="1"/>
  <c r="Y6952" i="1"/>
  <c r="X6952" i="1"/>
  <c r="Y6951" i="1"/>
  <c r="X6951" i="1"/>
  <c r="Y6950" i="1"/>
  <c r="X6950" i="1"/>
  <c r="Y6949" i="1"/>
  <c r="X6949" i="1"/>
  <c r="Y6948" i="1"/>
  <c r="X6948" i="1"/>
  <c r="Y6947" i="1"/>
  <c r="X6947" i="1"/>
  <c r="Y6946" i="1"/>
  <c r="X6946" i="1"/>
  <c r="Y6944" i="1"/>
  <c r="X6944" i="1"/>
  <c r="Y6943" i="1"/>
  <c r="X6943" i="1"/>
  <c r="Y6942" i="1"/>
  <c r="X6942" i="1"/>
  <c r="Y6941" i="1"/>
  <c r="X6941" i="1"/>
  <c r="Y6940" i="1"/>
  <c r="X6940" i="1"/>
  <c r="Y6939" i="1"/>
  <c r="X6939" i="1"/>
  <c r="Y6938" i="1"/>
  <c r="X6938" i="1"/>
  <c r="Y6937" i="1"/>
  <c r="X6937" i="1"/>
  <c r="Y6936" i="1"/>
  <c r="X6936" i="1"/>
  <c r="Y6935" i="1"/>
  <c r="X6935" i="1"/>
  <c r="Y6934" i="1"/>
  <c r="X6934" i="1"/>
  <c r="Y6933" i="1"/>
  <c r="X6933" i="1"/>
  <c r="Y6932" i="1"/>
  <c r="X6932" i="1"/>
  <c r="Y6931" i="1"/>
  <c r="X6931" i="1"/>
  <c r="Y6930" i="1"/>
  <c r="X6930" i="1"/>
  <c r="Y6929" i="1"/>
  <c r="X6929" i="1"/>
  <c r="Y6928" i="1"/>
  <c r="X6928" i="1"/>
  <c r="Y6927" i="1"/>
  <c r="X6927" i="1"/>
  <c r="Y6926" i="1"/>
  <c r="X6926" i="1"/>
  <c r="Y6925" i="1"/>
  <c r="X6925" i="1"/>
  <c r="Y6924" i="1"/>
  <c r="X6924" i="1"/>
  <c r="Y6923" i="1"/>
  <c r="X6923" i="1"/>
  <c r="Y6922" i="1"/>
  <c r="X6922" i="1"/>
  <c r="Y6921" i="1"/>
  <c r="X6921" i="1"/>
  <c r="Y6920" i="1"/>
  <c r="X6920" i="1"/>
  <c r="Y6919" i="1"/>
  <c r="X6919" i="1"/>
  <c r="Y6918" i="1"/>
  <c r="X6918" i="1"/>
  <c r="Y6917" i="1"/>
  <c r="X6917" i="1"/>
  <c r="Y6916" i="1"/>
  <c r="X6916" i="1"/>
  <c r="Y6915" i="1"/>
  <c r="X6915" i="1"/>
  <c r="Y6914" i="1"/>
  <c r="X6914" i="1"/>
  <c r="Y6913" i="1"/>
  <c r="X6913" i="1"/>
  <c r="Y6912" i="1"/>
  <c r="X6912" i="1"/>
  <c r="Y6911" i="1"/>
  <c r="X6911" i="1"/>
  <c r="Y6910" i="1"/>
  <c r="X6910" i="1"/>
  <c r="Y6909" i="1"/>
  <c r="X6909" i="1"/>
  <c r="Y6908" i="1"/>
  <c r="X6908" i="1"/>
  <c r="Y6907" i="1"/>
  <c r="X6907" i="1"/>
  <c r="Y6906" i="1"/>
  <c r="X6906" i="1"/>
  <c r="Y6904" i="1"/>
  <c r="X6904" i="1"/>
  <c r="Y6903" i="1"/>
  <c r="X6903" i="1"/>
  <c r="Y6902" i="1"/>
  <c r="X6902" i="1"/>
  <c r="Y6901" i="1"/>
  <c r="X6901" i="1"/>
  <c r="Y6900" i="1"/>
  <c r="X6900" i="1"/>
  <c r="Y6899" i="1"/>
  <c r="X6899" i="1"/>
  <c r="Y6898" i="1"/>
  <c r="X6898" i="1"/>
  <c r="Y6897" i="1"/>
  <c r="X6897" i="1"/>
  <c r="Y6896" i="1"/>
  <c r="X6896" i="1"/>
  <c r="Y6895" i="1"/>
  <c r="X6895" i="1"/>
  <c r="Y6894" i="1"/>
  <c r="X6894" i="1"/>
  <c r="Y6893" i="1"/>
  <c r="X6893" i="1"/>
  <c r="Y6892" i="1"/>
  <c r="X6892" i="1"/>
  <c r="Y6891" i="1"/>
  <c r="X6891" i="1"/>
  <c r="Y6890" i="1"/>
  <c r="X6890" i="1"/>
  <c r="Y6889" i="1"/>
  <c r="X6889" i="1"/>
  <c r="Y6888" i="1"/>
  <c r="X6888" i="1"/>
  <c r="Y6887" i="1"/>
  <c r="X6887" i="1"/>
  <c r="Y6886" i="1"/>
  <c r="X6886" i="1"/>
  <c r="Y6885" i="1"/>
  <c r="X6885" i="1"/>
  <c r="Y6884" i="1"/>
  <c r="X6884" i="1"/>
  <c r="Y6883" i="1"/>
  <c r="X6883" i="1"/>
  <c r="Y6882" i="1"/>
  <c r="X6882" i="1"/>
  <c r="Y6881" i="1"/>
  <c r="X6881" i="1"/>
  <c r="Y6880" i="1"/>
  <c r="X6880" i="1"/>
  <c r="Y6879" i="1"/>
  <c r="X6879" i="1"/>
  <c r="Y6878" i="1"/>
  <c r="X6878" i="1"/>
  <c r="Y6877" i="1"/>
  <c r="X6877" i="1"/>
  <c r="Y6876" i="1"/>
  <c r="X6876" i="1"/>
  <c r="Y6875" i="1"/>
  <c r="X6875" i="1"/>
  <c r="Y6874" i="1"/>
  <c r="X6874" i="1"/>
  <c r="Y6873" i="1"/>
  <c r="X6873" i="1"/>
  <c r="Y6872" i="1"/>
  <c r="X6872" i="1"/>
  <c r="Y6870" i="1"/>
  <c r="X6870" i="1"/>
  <c r="Y6869" i="1"/>
  <c r="X6869" i="1"/>
  <c r="Y6868" i="1"/>
  <c r="X6868" i="1"/>
  <c r="Y6867" i="1"/>
  <c r="X6867" i="1"/>
  <c r="Y6866" i="1"/>
  <c r="X6866" i="1"/>
  <c r="Y6865" i="1"/>
  <c r="X6865" i="1"/>
  <c r="Y6864" i="1"/>
  <c r="X6864" i="1"/>
  <c r="Y6863" i="1"/>
  <c r="X6863" i="1"/>
  <c r="Y6861" i="1"/>
  <c r="X6861" i="1"/>
  <c r="Y6860" i="1"/>
  <c r="X6860" i="1"/>
  <c r="Y6859" i="1"/>
  <c r="X6859" i="1"/>
  <c r="Y6858" i="1"/>
  <c r="X6858" i="1"/>
  <c r="Y6857" i="1"/>
  <c r="X6857" i="1"/>
  <c r="Y6856" i="1"/>
  <c r="X6856" i="1"/>
  <c r="Y6855" i="1"/>
  <c r="X6855" i="1"/>
  <c r="Y6854" i="1"/>
  <c r="X6854" i="1"/>
  <c r="Y6853" i="1"/>
  <c r="X6853" i="1"/>
  <c r="Y6852" i="1"/>
  <c r="X6852" i="1"/>
  <c r="Y6851" i="1"/>
  <c r="X6851" i="1"/>
  <c r="Y6850" i="1"/>
  <c r="X6850" i="1"/>
  <c r="Y6849" i="1"/>
  <c r="X6849" i="1"/>
  <c r="Y6847" i="1"/>
  <c r="X6847" i="1"/>
  <c r="Y6846" i="1"/>
  <c r="X6846" i="1"/>
  <c r="Y6845" i="1"/>
  <c r="X6845" i="1"/>
  <c r="Y6844" i="1"/>
  <c r="X6844" i="1"/>
  <c r="Y6843" i="1"/>
  <c r="X6843" i="1"/>
  <c r="Y6842" i="1"/>
  <c r="X6842" i="1"/>
  <c r="Y6841" i="1"/>
  <c r="X6841" i="1"/>
  <c r="Y6840" i="1"/>
  <c r="X6840" i="1"/>
  <c r="Y6839" i="1"/>
  <c r="X6839" i="1"/>
  <c r="Y6838" i="1"/>
  <c r="X6838" i="1"/>
  <c r="Y6837" i="1"/>
  <c r="X6837" i="1"/>
  <c r="Y6836" i="1"/>
  <c r="X6836" i="1"/>
  <c r="Y6835" i="1"/>
  <c r="X6835" i="1"/>
  <c r="Y6833" i="1"/>
  <c r="X6833" i="1"/>
  <c r="Y6832" i="1"/>
  <c r="X6832" i="1"/>
  <c r="Y6831" i="1"/>
  <c r="X6831" i="1"/>
  <c r="Y6830" i="1"/>
  <c r="X6830" i="1"/>
  <c r="Y6829" i="1"/>
  <c r="X6829" i="1"/>
  <c r="Y6828" i="1"/>
  <c r="X6828" i="1"/>
  <c r="Y6827" i="1"/>
  <c r="X6827" i="1"/>
  <c r="Y6826" i="1"/>
  <c r="X6826" i="1"/>
  <c r="Y6825" i="1"/>
  <c r="X6825" i="1"/>
  <c r="Y6824" i="1"/>
  <c r="X6824" i="1"/>
  <c r="Y6823" i="1"/>
  <c r="X6823" i="1"/>
  <c r="Y6822" i="1"/>
  <c r="X6822" i="1"/>
  <c r="Y6821" i="1"/>
  <c r="X6821" i="1"/>
  <c r="Y6820" i="1"/>
  <c r="X6820" i="1"/>
  <c r="Y6819" i="1"/>
  <c r="X6819" i="1"/>
  <c r="Y6818" i="1"/>
  <c r="X6818" i="1"/>
  <c r="Y6817" i="1"/>
  <c r="X6817" i="1"/>
  <c r="Y6816" i="1"/>
  <c r="X6816" i="1"/>
  <c r="Y6815" i="1"/>
  <c r="X6815" i="1"/>
  <c r="Y6814" i="1"/>
  <c r="X6814" i="1"/>
  <c r="Y6813" i="1"/>
  <c r="X6813" i="1"/>
  <c r="Y6812" i="1"/>
  <c r="X6812" i="1"/>
  <c r="Y6811" i="1"/>
  <c r="X6811" i="1"/>
  <c r="Y6810" i="1"/>
  <c r="X6810" i="1"/>
  <c r="Y6809" i="1"/>
  <c r="X6809" i="1"/>
  <c r="Y6808" i="1"/>
  <c r="X6808" i="1"/>
  <c r="Y6807" i="1"/>
  <c r="X6807" i="1"/>
  <c r="Y6806" i="1"/>
  <c r="X6806" i="1"/>
  <c r="Y6805" i="1"/>
  <c r="X6805" i="1"/>
  <c r="Y6804" i="1"/>
  <c r="X6804" i="1"/>
  <c r="Y6803" i="1"/>
  <c r="X6803" i="1"/>
  <c r="Y6802" i="1"/>
  <c r="X6802" i="1"/>
  <c r="Y6801" i="1"/>
  <c r="X6801" i="1"/>
  <c r="Y6799" i="1"/>
  <c r="X6799" i="1"/>
  <c r="Y6798" i="1"/>
  <c r="X6798" i="1"/>
  <c r="Y6797" i="1"/>
  <c r="X6797" i="1"/>
  <c r="Y6796" i="1"/>
  <c r="X6796" i="1"/>
  <c r="Y6795" i="1"/>
  <c r="X6795" i="1"/>
  <c r="Y6794" i="1"/>
  <c r="X6794" i="1"/>
  <c r="Y6793" i="1"/>
  <c r="X6793" i="1"/>
  <c r="Y6792" i="1"/>
  <c r="X6792" i="1"/>
  <c r="Y6791" i="1"/>
  <c r="X6791" i="1"/>
  <c r="Y6789" i="1"/>
  <c r="X6789" i="1"/>
  <c r="Y6788" i="1"/>
  <c r="X6788" i="1"/>
  <c r="Y6787" i="1"/>
  <c r="X6787" i="1"/>
  <c r="Y6786" i="1"/>
  <c r="X6786" i="1"/>
  <c r="Y6785" i="1"/>
  <c r="X6785" i="1"/>
  <c r="Y6784" i="1"/>
  <c r="X6784" i="1"/>
  <c r="Y6783" i="1"/>
  <c r="X6783" i="1"/>
  <c r="Y6782" i="1"/>
  <c r="X6782" i="1"/>
  <c r="Y6781" i="1"/>
  <c r="X6781" i="1"/>
  <c r="Y6780" i="1"/>
  <c r="X6780" i="1"/>
  <c r="Y6779" i="1"/>
  <c r="X6779" i="1"/>
  <c r="Y6778" i="1"/>
  <c r="X6778" i="1"/>
  <c r="Y6777" i="1"/>
  <c r="X6777" i="1"/>
  <c r="Y6776" i="1"/>
  <c r="X6776" i="1"/>
  <c r="Y6775" i="1"/>
  <c r="X6775" i="1"/>
  <c r="Y6774" i="1"/>
  <c r="X6774" i="1"/>
  <c r="Y6773" i="1"/>
  <c r="X6773" i="1"/>
  <c r="Y6772" i="1"/>
  <c r="X6772" i="1"/>
  <c r="Y6771" i="1"/>
  <c r="X6771" i="1"/>
  <c r="Y6770" i="1"/>
  <c r="X6770" i="1"/>
  <c r="Y6769" i="1"/>
  <c r="X6769" i="1"/>
  <c r="Y6768" i="1"/>
  <c r="X6768" i="1"/>
  <c r="Y6766" i="1"/>
  <c r="X6766" i="1"/>
  <c r="Y6765" i="1"/>
  <c r="X6765" i="1"/>
  <c r="Y6764" i="1"/>
  <c r="X6764" i="1"/>
  <c r="Y6763" i="1"/>
  <c r="X6763" i="1"/>
  <c r="Y6762" i="1"/>
  <c r="X6762" i="1"/>
  <c r="Y6760" i="1"/>
  <c r="X6760" i="1"/>
  <c r="Y6759" i="1"/>
  <c r="X6759" i="1"/>
  <c r="Y6758" i="1"/>
  <c r="X6758" i="1"/>
  <c r="Y6757" i="1"/>
  <c r="X6757" i="1"/>
  <c r="Y6756" i="1"/>
  <c r="X6756" i="1"/>
  <c r="Y6755" i="1"/>
  <c r="X6755" i="1"/>
  <c r="Y6754" i="1"/>
  <c r="X6754" i="1"/>
  <c r="Y6753" i="1"/>
  <c r="X6753" i="1"/>
  <c r="Y6752" i="1"/>
  <c r="X6752" i="1"/>
  <c r="Y6751" i="1"/>
  <c r="X6751" i="1"/>
  <c r="Y6750" i="1"/>
  <c r="X6750" i="1"/>
  <c r="Y6749" i="1"/>
  <c r="X6749" i="1"/>
  <c r="Y6748" i="1"/>
  <c r="X6748" i="1"/>
  <c r="Y6747" i="1"/>
  <c r="X6747" i="1"/>
  <c r="Y6746" i="1"/>
  <c r="X6746" i="1"/>
  <c r="Y6745" i="1"/>
  <c r="X6745" i="1"/>
  <c r="Y6744" i="1"/>
  <c r="X6744" i="1"/>
  <c r="Y6743" i="1"/>
  <c r="X6743" i="1"/>
  <c r="Y6742" i="1"/>
  <c r="X6742" i="1"/>
  <c r="Y6741" i="1"/>
  <c r="X6741" i="1"/>
  <c r="Y6740" i="1"/>
  <c r="X6740" i="1"/>
  <c r="Y6739" i="1"/>
  <c r="X6739" i="1"/>
  <c r="Y6737" i="1"/>
  <c r="X6737" i="1"/>
  <c r="Y6735" i="1"/>
  <c r="X6735" i="1"/>
  <c r="Y6734" i="1"/>
  <c r="X6734" i="1"/>
  <c r="Y6733" i="1"/>
  <c r="X6733" i="1"/>
  <c r="Y6732" i="1"/>
  <c r="X6732" i="1"/>
  <c r="Y6731" i="1"/>
  <c r="X6731" i="1"/>
  <c r="Y6730" i="1"/>
  <c r="X6730" i="1"/>
  <c r="Y6729" i="1"/>
  <c r="X6729" i="1"/>
  <c r="Y6728" i="1"/>
  <c r="X6728" i="1"/>
  <c r="Y6727" i="1"/>
  <c r="X6727" i="1"/>
  <c r="Y6726" i="1"/>
  <c r="X6726" i="1"/>
  <c r="Y6725" i="1"/>
  <c r="X6725" i="1"/>
  <c r="Y6724" i="1"/>
  <c r="X6724" i="1"/>
  <c r="Y6723" i="1"/>
  <c r="X6723" i="1"/>
  <c r="Y6722" i="1"/>
  <c r="X6722" i="1"/>
  <c r="Y6721" i="1"/>
  <c r="X6721" i="1"/>
  <c r="Y6720" i="1"/>
  <c r="X6720" i="1"/>
  <c r="Y6719" i="1"/>
  <c r="X6719" i="1"/>
  <c r="Y6718" i="1"/>
  <c r="X6718" i="1"/>
  <c r="Y6717" i="1"/>
  <c r="X6717" i="1"/>
  <c r="Y6716" i="1"/>
  <c r="X6716" i="1"/>
  <c r="Y6715" i="1"/>
  <c r="X6715" i="1"/>
  <c r="Y6714" i="1"/>
  <c r="X6714" i="1"/>
  <c r="Y6713" i="1"/>
  <c r="X6713" i="1"/>
  <c r="Y6712" i="1"/>
  <c r="X6712" i="1"/>
  <c r="Y6711" i="1"/>
  <c r="X6711" i="1"/>
  <c r="Y6710" i="1"/>
  <c r="X6710" i="1"/>
  <c r="Y6709" i="1"/>
  <c r="X6709" i="1"/>
  <c r="Y6708" i="1"/>
  <c r="X6708" i="1"/>
  <c r="Y6707" i="1"/>
  <c r="X6707" i="1"/>
  <c r="Y6706" i="1"/>
  <c r="X6706" i="1"/>
  <c r="Y6705" i="1"/>
  <c r="X6705" i="1"/>
  <c r="Y6704" i="1"/>
  <c r="X6704" i="1"/>
  <c r="Y6703" i="1"/>
  <c r="X6703" i="1"/>
  <c r="Y6702" i="1"/>
  <c r="X6702" i="1"/>
  <c r="Y6701" i="1"/>
  <c r="X6701" i="1"/>
  <c r="Y6700" i="1"/>
  <c r="X6700" i="1"/>
  <c r="Y6699" i="1"/>
  <c r="X6699" i="1"/>
  <c r="Y6698" i="1"/>
  <c r="X6698" i="1"/>
  <c r="Y6697" i="1"/>
  <c r="X6697" i="1"/>
  <c r="Y6696" i="1"/>
  <c r="X6696" i="1"/>
  <c r="Y6695" i="1"/>
  <c r="X6695" i="1"/>
  <c r="Y6694" i="1"/>
  <c r="X6694" i="1"/>
  <c r="Y6693" i="1"/>
  <c r="X6693" i="1"/>
  <c r="Y6692" i="1"/>
  <c r="X6692" i="1"/>
  <c r="Y6691" i="1"/>
  <c r="X6691" i="1"/>
  <c r="Y6690" i="1"/>
  <c r="X6690" i="1"/>
  <c r="Y6689" i="1"/>
  <c r="X6689" i="1"/>
  <c r="Y6688" i="1"/>
  <c r="X6688" i="1"/>
  <c r="Y6687" i="1"/>
  <c r="X6687" i="1"/>
  <c r="Y6686" i="1"/>
  <c r="X6686" i="1"/>
  <c r="Y6685" i="1"/>
  <c r="X6685" i="1"/>
  <c r="Y6684" i="1"/>
  <c r="X6684" i="1"/>
  <c r="Y6683" i="1"/>
  <c r="X6683" i="1"/>
  <c r="Y6682" i="1"/>
  <c r="X6682" i="1"/>
  <c r="Y6681" i="1"/>
  <c r="X6681" i="1"/>
  <c r="Y6680" i="1"/>
  <c r="X6680" i="1"/>
  <c r="Y6679" i="1"/>
  <c r="X6679" i="1"/>
  <c r="Y6678" i="1"/>
  <c r="X6678" i="1"/>
  <c r="Y6677" i="1"/>
  <c r="X6677" i="1"/>
  <c r="Y6676" i="1"/>
  <c r="X6676" i="1"/>
  <c r="Y6675" i="1"/>
  <c r="X6675" i="1"/>
  <c r="Y6674" i="1"/>
  <c r="X6674" i="1"/>
  <c r="Y6673" i="1"/>
  <c r="X6673" i="1"/>
  <c r="Y6672" i="1"/>
  <c r="X6672" i="1"/>
  <c r="Y6671" i="1"/>
  <c r="X6671" i="1"/>
  <c r="Y6670" i="1"/>
  <c r="X6670" i="1"/>
  <c r="Y6669" i="1"/>
  <c r="X6669" i="1"/>
  <c r="Y6668" i="1"/>
  <c r="X6668" i="1"/>
  <c r="Y6667" i="1"/>
  <c r="X6667" i="1"/>
  <c r="Y6666" i="1"/>
  <c r="X6666" i="1"/>
  <c r="Y6665" i="1"/>
  <c r="X6665" i="1"/>
  <c r="Y6664" i="1"/>
  <c r="X6664" i="1"/>
  <c r="Y6663" i="1"/>
  <c r="X6663" i="1"/>
  <c r="Y6662" i="1"/>
  <c r="X6662" i="1"/>
  <c r="Y6661" i="1"/>
  <c r="X6661" i="1"/>
  <c r="Y6660" i="1"/>
  <c r="X6660" i="1"/>
  <c r="Y6659" i="1"/>
  <c r="X6659" i="1"/>
  <c r="Y6658" i="1"/>
  <c r="X6658" i="1"/>
  <c r="Y6657" i="1"/>
  <c r="X6657" i="1"/>
  <c r="Y6656" i="1"/>
  <c r="X6656" i="1"/>
  <c r="Y6655" i="1"/>
  <c r="X6655" i="1"/>
  <c r="Y6654" i="1"/>
  <c r="X6654" i="1"/>
  <c r="Y6653" i="1"/>
  <c r="X6653" i="1"/>
  <c r="Y6652" i="1"/>
  <c r="X6652" i="1"/>
  <c r="Y6651" i="1"/>
  <c r="X6651" i="1"/>
  <c r="Y6650" i="1"/>
  <c r="X6650" i="1"/>
  <c r="Y6649" i="1"/>
  <c r="X6649" i="1"/>
  <c r="Y6648" i="1"/>
  <c r="X6648" i="1"/>
  <c r="Y6647" i="1"/>
  <c r="X6647" i="1"/>
  <c r="Y6646" i="1"/>
  <c r="X6646" i="1"/>
  <c r="Y6645" i="1"/>
  <c r="X6645" i="1"/>
  <c r="Y6644" i="1"/>
  <c r="X6644" i="1"/>
  <c r="Y6643" i="1"/>
  <c r="X6643" i="1"/>
  <c r="Y6642" i="1"/>
  <c r="X6642" i="1"/>
  <c r="Y6641" i="1"/>
  <c r="X6641" i="1"/>
  <c r="Y6640" i="1"/>
  <c r="X6640" i="1"/>
  <c r="Y6639" i="1"/>
  <c r="X6639" i="1"/>
  <c r="Y6638" i="1"/>
  <c r="X6638" i="1"/>
  <c r="Y6637" i="1"/>
  <c r="X6637" i="1"/>
  <c r="Y6636" i="1"/>
  <c r="X6636" i="1"/>
  <c r="Y6635" i="1"/>
  <c r="X6635" i="1"/>
  <c r="Y6634" i="1"/>
  <c r="X6634" i="1"/>
  <c r="Y6632" i="1"/>
  <c r="X6632" i="1"/>
  <c r="Y6631" i="1"/>
  <c r="X6631" i="1"/>
  <c r="Y6630" i="1"/>
  <c r="X6630" i="1"/>
  <c r="Y6629" i="1"/>
  <c r="X6629" i="1"/>
  <c r="Y6628" i="1"/>
  <c r="X6628" i="1"/>
  <c r="Y6627" i="1"/>
  <c r="X6627" i="1"/>
  <c r="Y6626" i="1"/>
  <c r="X6626" i="1"/>
  <c r="Y6625" i="1"/>
  <c r="X6625" i="1"/>
  <c r="Y6624" i="1"/>
  <c r="X6624" i="1"/>
  <c r="Y6623" i="1"/>
  <c r="X6623" i="1"/>
  <c r="Y6622" i="1"/>
  <c r="X6622" i="1"/>
  <c r="Y6621" i="1"/>
  <c r="X6621" i="1"/>
  <c r="Y6620" i="1"/>
  <c r="X6620" i="1"/>
  <c r="Y6619" i="1"/>
  <c r="X6619" i="1"/>
  <c r="Y6618" i="1"/>
  <c r="X6618" i="1"/>
  <c r="Y6617" i="1"/>
  <c r="X6617" i="1"/>
  <c r="Y6616" i="1"/>
  <c r="X6616" i="1"/>
  <c r="Y6615" i="1"/>
  <c r="X6615" i="1"/>
  <c r="Y6614" i="1"/>
  <c r="X6614" i="1"/>
  <c r="Y6613" i="1"/>
  <c r="X6613" i="1"/>
  <c r="Y6612" i="1"/>
  <c r="X6612" i="1"/>
  <c r="Y6611" i="1"/>
  <c r="X6611" i="1"/>
  <c r="Y6610" i="1"/>
  <c r="X6610" i="1"/>
  <c r="Y6609" i="1"/>
  <c r="X6609" i="1"/>
  <c r="Y6607" i="1"/>
  <c r="X6607" i="1"/>
  <c r="Y6606" i="1"/>
  <c r="X6606" i="1"/>
  <c r="Y6605" i="1"/>
  <c r="X6605" i="1"/>
  <c r="Y6604" i="1"/>
  <c r="X6604" i="1"/>
  <c r="Y6603" i="1"/>
  <c r="X6603" i="1"/>
  <c r="Y6602" i="1"/>
  <c r="X6602" i="1"/>
  <c r="Y6601" i="1"/>
  <c r="X6601" i="1"/>
  <c r="Y6600" i="1"/>
  <c r="X6600" i="1"/>
  <c r="Y6599" i="1"/>
  <c r="X6599" i="1"/>
  <c r="Y6598" i="1"/>
  <c r="X6598" i="1"/>
  <c r="Y6597" i="1"/>
  <c r="X6597" i="1"/>
  <c r="Y6596" i="1"/>
  <c r="X6596" i="1"/>
  <c r="Y6595" i="1"/>
  <c r="X6595" i="1"/>
  <c r="Y6594" i="1"/>
  <c r="X6594" i="1"/>
  <c r="Y6593" i="1"/>
  <c r="X6593" i="1"/>
  <c r="Y6592" i="1"/>
  <c r="X6592" i="1"/>
  <c r="Y6591" i="1"/>
  <c r="X6591" i="1"/>
  <c r="Y6590" i="1"/>
  <c r="X6590" i="1"/>
  <c r="Y6589" i="1"/>
  <c r="X6589" i="1"/>
  <c r="Y6588" i="1"/>
  <c r="X6588" i="1"/>
  <c r="Y6587" i="1"/>
  <c r="X6587" i="1"/>
  <c r="Y6585" i="1"/>
  <c r="X6585" i="1"/>
  <c r="Y6584" i="1"/>
  <c r="X6584" i="1"/>
  <c r="Y6582" i="1"/>
  <c r="X6582" i="1"/>
  <c r="Y6581" i="1"/>
  <c r="X6581" i="1"/>
  <c r="Y6580" i="1"/>
  <c r="X6580" i="1"/>
  <c r="Y6579" i="1"/>
  <c r="X6579" i="1"/>
  <c r="Y6577" i="1"/>
  <c r="X6577" i="1"/>
  <c r="Y6576" i="1"/>
  <c r="X6576" i="1"/>
  <c r="Y6575" i="1"/>
  <c r="X6575" i="1"/>
  <c r="Y6574" i="1"/>
  <c r="X6574" i="1"/>
  <c r="Y6573" i="1"/>
  <c r="X6573" i="1"/>
  <c r="Y6572" i="1"/>
  <c r="X6572" i="1"/>
  <c r="Y6571" i="1"/>
  <c r="X6571" i="1"/>
  <c r="Y6570" i="1"/>
  <c r="X6570" i="1"/>
  <c r="Y6568" i="1"/>
  <c r="X6568" i="1"/>
  <c r="Y6567" i="1"/>
  <c r="X6567" i="1"/>
  <c r="Y6566" i="1"/>
  <c r="X6566" i="1"/>
  <c r="Y6565" i="1"/>
  <c r="X6565" i="1"/>
  <c r="Y6564" i="1"/>
  <c r="X6564" i="1"/>
  <c r="Y6563" i="1"/>
  <c r="X6563" i="1"/>
  <c r="Y6562" i="1"/>
  <c r="X6562" i="1"/>
  <c r="Y6561" i="1"/>
  <c r="X6561" i="1"/>
  <c r="Y6560" i="1"/>
  <c r="X6560" i="1"/>
  <c r="Y6559" i="1"/>
  <c r="X6559" i="1"/>
  <c r="Y6558" i="1"/>
  <c r="X6558" i="1"/>
  <c r="Y6556" i="1"/>
  <c r="X6556" i="1"/>
  <c r="Y6554" i="1"/>
  <c r="X6554" i="1"/>
  <c r="Y6553" i="1"/>
  <c r="X6553" i="1"/>
  <c r="Y6552" i="1"/>
  <c r="X6552" i="1"/>
  <c r="Y6551" i="1"/>
  <c r="X6551" i="1"/>
  <c r="Y6550" i="1"/>
  <c r="X6550" i="1"/>
  <c r="Y6549" i="1"/>
  <c r="X6549" i="1"/>
  <c r="Y6548" i="1"/>
  <c r="X6548" i="1"/>
  <c r="Y6547" i="1"/>
  <c r="X6547" i="1"/>
  <c r="Y6546" i="1"/>
  <c r="X6546" i="1"/>
  <c r="Y6545" i="1"/>
  <c r="X6545" i="1"/>
  <c r="Y6544" i="1"/>
  <c r="X6544" i="1"/>
  <c r="Y6543" i="1"/>
  <c r="X6543" i="1"/>
  <c r="Y6542" i="1"/>
  <c r="X6542" i="1"/>
  <c r="Y6541" i="1"/>
  <c r="X6541" i="1"/>
  <c r="Y6540" i="1"/>
  <c r="X6540" i="1"/>
  <c r="Y6539" i="1"/>
  <c r="X6539" i="1"/>
  <c r="Y6538" i="1"/>
  <c r="X6538" i="1"/>
  <c r="Y6537" i="1"/>
  <c r="X6537" i="1"/>
  <c r="Y6536" i="1"/>
  <c r="X6536" i="1"/>
  <c r="Y6535" i="1"/>
  <c r="X6535" i="1"/>
  <c r="Y6534" i="1"/>
  <c r="X6534" i="1"/>
  <c r="Y6533" i="1"/>
  <c r="X6533" i="1"/>
  <c r="Y6532" i="1"/>
  <c r="X6532" i="1"/>
  <c r="Y6531" i="1"/>
  <c r="X6531" i="1"/>
  <c r="Y6530" i="1"/>
  <c r="X6530" i="1"/>
  <c r="Y6529" i="1"/>
  <c r="X6529" i="1"/>
  <c r="Y6528" i="1"/>
  <c r="X6528" i="1"/>
  <c r="Y6527" i="1"/>
  <c r="X6527" i="1"/>
  <c r="Y6526" i="1"/>
  <c r="X6526" i="1"/>
  <c r="Y6525" i="1"/>
  <c r="X6525" i="1"/>
  <c r="Y6524" i="1"/>
  <c r="X6524" i="1"/>
  <c r="Y6523" i="1"/>
  <c r="X6523" i="1"/>
  <c r="Y6522" i="1"/>
  <c r="X6522" i="1"/>
  <c r="Y6521" i="1"/>
  <c r="X6521" i="1"/>
  <c r="Y6520" i="1"/>
  <c r="X6520" i="1"/>
  <c r="Y6519" i="1"/>
  <c r="X6519" i="1"/>
  <c r="Y6518" i="1"/>
  <c r="X6518" i="1"/>
  <c r="Y6517" i="1"/>
  <c r="X6517" i="1"/>
  <c r="Y6516" i="1"/>
  <c r="X6516" i="1"/>
  <c r="Y6515" i="1"/>
  <c r="X6515" i="1"/>
  <c r="Y6514" i="1"/>
  <c r="X6514" i="1"/>
  <c r="Y6513" i="1"/>
  <c r="X6513" i="1"/>
  <c r="Y6511" i="1"/>
  <c r="X6511" i="1"/>
  <c r="Y6510" i="1"/>
  <c r="X6510" i="1"/>
  <c r="Y6509" i="1"/>
  <c r="X6509" i="1"/>
  <c r="Y6508" i="1"/>
  <c r="X6508" i="1"/>
  <c r="Y6507" i="1"/>
  <c r="X6507" i="1"/>
  <c r="Y6506" i="1"/>
  <c r="X6506" i="1"/>
  <c r="Y6505" i="1"/>
  <c r="X6505" i="1"/>
  <c r="Y6504" i="1"/>
  <c r="X6504" i="1"/>
  <c r="Y6503" i="1"/>
  <c r="X6503" i="1"/>
  <c r="Y6502" i="1"/>
  <c r="X6502" i="1"/>
  <c r="Y6501" i="1"/>
  <c r="X6501" i="1"/>
  <c r="Y6500" i="1"/>
  <c r="X6500" i="1"/>
  <c r="Y6499" i="1"/>
  <c r="X6499" i="1"/>
  <c r="Y6498" i="1"/>
  <c r="X6498" i="1"/>
  <c r="Y6497" i="1"/>
  <c r="X6497" i="1"/>
  <c r="Y6496" i="1"/>
  <c r="X6496" i="1"/>
  <c r="Y6495" i="1"/>
  <c r="X6495" i="1"/>
  <c r="Y6494" i="1"/>
  <c r="X6494" i="1"/>
  <c r="Y6493" i="1"/>
  <c r="X6493" i="1"/>
  <c r="Y6492" i="1"/>
  <c r="X6492" i="1"/>
  <c r="Y6491" i="1"/>
  <c r="X6491" i="1"/>
  <c r="Y6490" i="1"/>
  <c r="X6490" i="1"/>
  <c r="Y6489" i="1"/>
  <c r="X6489" i="1"/>
  <c r="Y6488" i="1"/>
  <c r="X6488" i="1"/>
  <c r="Y6486" i="1"/>
  <c r="X6486" i="1"/>
  <c r="Y6485" i="1"/>
  <c r="X6485" i="1"/>
  <c r="Y6484" i="1"/>
  <c r="X6484" i="1"/>
  <c r="Y6483" i="1"/>
  <c r="X6483" i="1"/>
  <c r="Y6482" i="1"/>
  <c r="X6482" i="1"/>
  <c r="Y6481" i="1"/>
  <c r="X6481" i="1"/>
  <c r="Y6480" i="1"/>
  <c r="X6480" i="1"/>
  <c r="Y6479" i="1"/>
  <c r="X6479" i="1"/>
  <c r="Y6478" i="1"/>
  <c r="X6478" i="1"/>
  <c r="Y6477" i="1"/>
  <c r="X6477" i="1"/>
  <c r="Y6476" i="1"/>
  <c r="X6476" i="1"/>
  <c r="Y6475" i="1"/>
  <c r="X6475" i="1"/>
  <c r="Y6474" i="1"/>
  <c r="X6474" i="1"/>
  <c r="Y6473" i="1"/>
  <c r="X6473" i="1"/>
  <c r="Y6472" i="1"/>
  <c r="X6472" i="1"/>
  <c r="Y6470" i="1"/>
  <c r="X6470" i="1"/>
  <c r="Y6469" i="1"/>
  <c r="X6469" i="1"/>
  <c r="Y6467" i="1"/>
  <c r="X6467" i="1"/>
  <c r="Y6465" i="1"/>
  <c r="X6465" i="1"/>
  <c r="Y6463" i="1"/>
  <c r="X6463" i="1"/>
  <c r="Y6462" i="1"/>
  <c r="X6462" i="1"/>
  <c r="Y6461" i="1"/>
  <c r="X6461" i="1"/>
  <c r="Y6460" i="1"/>
  <c r="X6460" i="1"/>
  <c r="Y6459" i="1"/>
  <c r="X6459" i="1"/>
  <c r="Y6458" i="1"/>
  <c r="X6458" i="1"/>
  <c r="Y6457" i="1"/>
  <c r="X6457" i="1"/>
  <c r="Y6455" i="1"/>
  <c r="X6455" i="1"/>
  <c r="Y6454" i="1"/>
  <c r="X6454" i="1"/>
  <c r="Y6453" i="1"/>
  <c r="X6453" i="1"/>
  <c r="Y6452" i="1"/>
  <c r="X6452" i="1"/>
  <c r="Y6451" i="1"/>
  <c r="X6451" i="1"/>
  <c r="Y6450" i="1"/>
  <c r="X6450" i="1"/>
  <c r="Y6449" i="1"/>
  <c r="X6449" i="1"/>
  <c r="Y6448" i="1"/>
  <c r="X6448" i="1"/>
  <c r="Y6447" i="1"/>
  <c r="X6447" i="1"/>
  <c r="Y6446" i="1"/>
  <c r="X6446" i="1"/>
  <c r="Y6445" i="1"/>
  <c r="X6445" i="1"/>
  <c r="Y6443" i="1"/>
  <c r="X6443" i="1"/>
  <c r="Y6442" i="1"/>
  <c r="X6442" i="1"/>
  <c r="Y6441" i="1"/>
  <c r="X6441" i="1"/>
  <c r="Y6440" i="1"/>
  <c r="X6440" i="1"/>
  <c r="Y6439" i="1"/>
  <c r="X6439" i="1"/>
  <c r="Y6438" i="1"/>
  <c r="X6438" i="1"/>
  <c r="Y6437" i="1"/>
  <c r="X6437" i="1"/>
  <c r="Y6436" i="1"/>
  <c r="X6436" i="1"/>
  <c r="Y6435" i="1"/>
  <c r="X6435" i="1"/>
  <c r="Y6433" i="1"/>
  <c r="X6433" i="1"/>
  <c r="Y6432" i="1"/>
  <c r="X6432" i="1"/>
  <c r="Y6431" i="1"/>
  <c r="X6431" i="1"/>
  <c r="Y6430" i="1"/>
  <c r="X6430" i="1"/>
  <c r="Y6429" i="1"/>
  <c r="X6429" i="1"/>
  <c r="Y6428" i="1"/>
  <c r="X6428" i="1"/>
  <c r="Y6427" i="1"/>
  <c r="X6427" i="1"/>
  <c r="Y6426" i="1"/>
  <c r="X6426" i="1"/>
  <c r="Y6425" i="1"/>
  <c r="X6425" i="1"/>
  <c r="Y6424" i="1"/>
  <c r="X6424" i="1"/>
  <c r="Y6423" i="1"/>
  <c r="X6423" i="1"/>
  <c r="Y6422" i="1"/>
  <c r="X6422" i="1"/>
  <c r="Y6421" i="1"/>
  <c r="X6421" i="1"/>
  <c r="Y6420" i="1"/>
  <c r="X6420" i="1"/>
  <c r="Y6419" i="1"/>
  <c r="X6419" i="1"/>
  <c r="Y6418" i="1"/>
  <c r="X6418" i="1"/>
  <c r="Y6417" i="1"/>
  <c r="X6417" i="1"/>
  <c r="Y6416" i="1"/>
  <c r="X6416" i="1"/>
  <c r="Y6415" i="1"/>
  <c r="X6415" i="1"/>
  <c r="Y6414" i="1"/>
  <c r="X6414" i="1"/>
  <c r="Y6413" i="1"/>
  <c r="X6413" i="1"/>
  <c r="Y6412" i="1"/>
  <c r="X6412" i="1"/>
  <c r="Y6411" i="1"/>
  <c r="X6411" i="1"/>
  <c r="Y6410" i="1"/>
  <c r="X6410" i="1"/>
  <c r="Y6409" i="1"/>
  <c r="X6409" i="1"/>
  <c r="Y6408" i="1"/>
  <c r="X6408" i="1"/>
  <c r="Y6407" i="1"/>
  <c r="X6407" i="1"/>
  <c r="Y6406" i="1"/>
  <c r="X6406" i="1"/>
  <c r="Y6405" i="1"/>
  <c r="X6405" i="1"/>
  <c r="Y6404" i="1"/>
  <c r="X6404" i="1"/>
  <c r="Y6403" i="1"/>
  <c r="X6403" i="1"/>
  <c r="Y6402" i="1"/>
  <c r="X6402" i="1"/>
  <c r="Y6401" i="1"/>
  <c r="X6401" i="1"/>
  <c r="Y6399" i="1"/>
  <c r="X6399" i="1"/>
  <c r="Y6398" i="1"/>
  <c r="X6398" i="1"/>
  <c r="Y6397" i="1"/>
  <c r="X6397" i="1"/>
  <c r="Y6396" i="1"/>
  <c r="X6396" i="1"/>
  <c r="Y6395" i="1"/>
  <c r="X6395" i="1"/>
  <c r="Y6394" i="1"/>
  <c r="X6394" i="1"/>
  <c r="Y6393" i="1"/>
  <c r="X6393" i="1"/>
  <c r="Y6392" i="1"/>
  <c r="X6392" i="1"/>
  <c r="Y6391" i="1"/>
  <c r="X6391" i="1"/>
  <c r="Y6390" i="1"/>
  <c r="X6390" i="1"/>
  <c r="Y6389" i="1"/>
  <c r="X6389" i="1"/>
  <c r="Y6388" i="1"/>
  <c r="X6388" i="1"/>
  <c r="Y6387" i="1"/>
  <c r="X6387" i="1"/>
  <c r="Y6386" i="1"/>
  <c r="X6386" i="1"/>
  <c r="Y6385" i="1"/>
  <c r="X6385" i="1"/>
  <c r="Y6384" i="1"/>
  <c r="X6384" i="1"/>
  <c r="Y6383" i="1"/>
  <c r="X6383" i="1"/>
  <c r="Y6382" i="1"/>
  <c r="X6382" i="1"/>
  <c r="Y6381" i="1"/>
  <c r="X6381" i="1"/>
  <c r="Y6380" i="1"/>
  <c r="X6380" i="1"/>
  <c r="Y6379" i="1"/>
  <c r="X6379" i="1"/>
  <c r="Y6378" i="1"/>
  <c r="X6378" i="1"/>
  <c r="Y6377" i="1"/>
  <c r="X6377" i="1"/>
  <c r="Y6376" i="1"/>
  <c r="X6376" i="1"/>
  <c r="Y6375" i="1"/>
  <c r="X6375" i="1"/>
  <c r="Y6374" i="1"/>
  <c r="X6374" i="1"/>
  <c r="Y6373" i="1"/>
  <c r="X6373" i="1"/>
  <c r="Y6372" i="1"/>
  <c r="X6372" i="1"/>
  <c r="Y6371" i="1"/>
  <c r="X6371" i="1"/>
  <c r="Y6370" i="1"/>
  <c r="X6370" i="1"/>
  <c r="Y6369" i="1"/>
  <c r="X6369" i="1"/>
  <c r="Y6368" i="1"/>
  <c r="X6368" i="1"/>
  <c r="Y6367" i="1"/>
  <c r="X6367" i="1"/>
  <c r="Y6365" i="1"/>
  <c r="X6365" i="1"/>
  <c r="Y6364" i="1"/>
  <c r="X6364" i="1"/>
  <c r="Y6363" i="1"/>
  <c r="X6363" i="1"/>
  <c r="Y6362" i="1"/>
  <c r="X6362" i="1"/>
  <c r="Y6361" i="1"/>
  <c r="X6361" i="1"/>
  <c r="Y6360" i="1"/>
  <c r="X6360" i="1"/>
  <c r="Y6359" i="1"/>
  <c r="X6359" i="1"/>
  <c r="Y6358" i="1"/>
  <c r="X6358" i="1"/>
  <c r="Y6357" i="1"/>
  <c r="X6357" i="1"/>
  <c r="Y6356" i="1"/>
  <c r="X6356" i="1"/>
  <c r="Y6355" i="1"/>
  <c r="X6355" i="1"/>
  <c r="Y6354" i="1"/>
  <c r="X6354" i="1"/>
  <c r="Y6353" i="1"/>
  <c r="X6353" i="1"/>
  <c r="Y6352" i="1"/>
  <c r="X6352" i="1"/>
  <c r="Y6351" i="1"/>
  <c r="X6351" i="1"/>
  <c r="Y6350" i="1"/>
  <c r="X6350" i="1"/>
  <c r="Y6349" i="1"/>
  <c r="X6349" i="1"/>
  <c r="Y6348" i="1"/>
  <c r="X6348" i="1"/>
  <c r="Y6347" i="1"/>
  <c r="X6347" i="1"/>
  <c r="Y6346" i="1"/>
  <c r="X6346" i="1"/>
  <c r="Y6345" i="1"/>
  <c r="X6345" i="1"/>
  <c r="Y6344" i="1"/>
  <c r="X6344" i="1"/>
  <c r="Y6343" i="1"/>
  <c r="X6343" i="1"/>
  <c r="Y6342" i="1"/>
  <c r="X6342" i="1"/>
  <c r="Y6341" i="1"/>
  <c r="X6341" i="1"/>
  <c r="Y6340" i="1"/>
  <c r="X6340" i="1"/>
  <c r="Y6339" i="1"/>
  <c r="X6339" i="1"/>
  <c r="Y6337" i="1"/>
  <c r="X6337" i="1"/>
  <c r="Y6336" i="1"/>
  <c r="X6336" i="1"/>
  <c r="Y6335" i="1"/>
  <c r="X6335" i="1"/>
  <c r="Y6334" i="1"/>
  <c r="X6334" i="1"/>
  <c r="Y6333" i="1"/>
  <c r="X6333" i="1"/>
  <c r="Y6332" i="1"/>
  <c r="X6332" i="1"/>
  <c r="Y6331" i="1"/>
  <c r="X6331" i="1"/>
  <c r="Y6330" i="1"/>
  <c r="X6330" i="1"/>
  <c r="Y6329" i="1"/>
  <c r="X6329" i="1"/>
  <c r="Y6328" i="1"/>
  <c r="X6328" i="1"/>
  <c r="Y6327" i="1"/>
  <c r="X6327" i="1"/>
  <c r="Y6326" i="1"/>
  <c r="X6326" i="1"/>
  <c r="Y6325" i="1"/>
  <c r="X6325" i="1"/>
  <c r="Y6324" i="1"/>
  <c r="X6324" i="1"/>
  <c r="Y6323" i="1"/>
  <c r="X6323" i="1"/>
  <c r="Y6322" i="1"/>
  <c r="X6322" i="1"/>
  <c r="Y6321" i="1"/>
  <c r="X6321" i="1"/>
  <c r="Y6320" i="1"/>
  <c r="X6320" i="1"/>
  <c r="Y6318" i="1"/>
  <c r="X6318" i="1"/>
  <c r="Y6317" i="1"/>
  <c r="X6317" i="1"/>
  <c r="Y6316" i="1"/>
  <c r="X6316" i="1"/>
  <c r="Y6315" i="1"/>
  <c r="X6315" i="1"/>
  <c r="Y6314" i="1"/>
  <c r="X6314" i="1"/>
  <c r="Y6313" i="1"/>
  <c r="X6313" i="1"/>
  <c r="Y6312" i="1"/>
  <c r="X6312" i="1"/>
  <c r="Y6310" i="1"/>
  <c r="X6310" i="1"/>
  <c r="Y6309" i="1"/>
  <c r="X6309" i="1"/>
  <c r="Y6308" i="1"/>
  <c r="X6308" i="1"/>
  <c r="Y6307" i="1"/>
  <c r="X6307" i="1"/>
  <c r="Y6306" i="1"/>
  <c r="X6306" i="1"/>
  <c r="Y6305" i="1"/>
  <c r="X6305" i="1"/>
  <c r="Y6304" i="1"/>
  <c r="X6304" i="1"/>
  <c r="Y6303" i="1"/>
  <c r="X6303" i="1"/>
  <c r="Y6301" i="1"/>
  <c r="X6301" i="1"/>
  <c r="Y6300" i="1"/>
  <c r="X6300" i="1"/>
  <c r="Y6299" i="1"/>
  <c r="X6299" i="1"/>
  <c r="Y6298" i="1"/>
  <c r="X6298" i="1"/>
  <c r="Y6297" i="1"/>
  <c r="X6297" i="1"/>
  <c r="Y6296" i="1"/>
  <c r="X6296" i="1"/>
  <c r="Y6295" i="1"/>
  <c r="X6295" i="1"/>
  <c r="Y6294" i="1"/>
  <c r="X6294" i="1"/>
  <c r="Y6293" i="1"/>
  <c r="X6293" i="1"/>
  <c r="Y6292" i="1"/>
  <c r="X6292" i="1"/>
  <c r="Y6291" i="1"/>
  <c r="X6291" i="1"/>
  <c r="Y6290" i="1"/>
  <c r="X6290" i="1"/>
  <c r="Y6289" i="1"/>
  <c r="X6289" i="1"/>
  <c r="Y6288" i="1"/>
  <c r="X6288" i="1"/>
  <c r="Y6287" i="1"/>
  <c r="X6287" i="1"/>
  <c r="Y6286" i="1"/>
  <c r="X6286" i="1"/>
  <c r="Y6285" i="1"/>
  <c r="X6285" i="1"/>
  <c r="Y6284" i="1"/>
  <c r="X6284" i="1"/>
  <c r="Y6283" i="1"/>
  <c r="X6283" i="1"/>
  <c r="Y6282" i="1"/>
  <c r="X6282" i="1"/>
  <c r="Y6281" i="1"/>
  <c r="X6281" i="1"/>
  <c r="Y6280" i="1"/>
  <c r="X6280" i="1"/>
  <c r="Y6279" i="1"/>
  <c r="X6279" i="1"/>
  <c r="Y6277" i="1"/>
  <c r="X6277" i="1"/>
  <c r="Y6275" i="1"/>
  <c r="X6275" i="1"/>
  <c r="Y6274" i="1"/>
  <c r="X6274" i="1"/>
  <c r="Y6273" i="1"/>
  <c r="X6273" i="1"/>
  <c r="Y6272" i="1"/>
  <c r="X6272" i="1"/>
  <c r="Y6271" i="1"/>
  <c r="X6271" i="1"/>
  <c r="Y6270" i="1"/>
  <c r="X6270" i="1"/>
  <c r="Y6269" i="1"/>
  <c r="X6269" i="1"/>
  <c r="Y6268" i="1"/>
  <c r="X6268" i="1"/>
  <c r="Y6267" i="1"/>
  <c r="X6267" i="1"/>
  <c r="Y6266" i="1"/>
  <c r="X6266" i="1"/>
  <c r="Y6265" i="1"/>
  <c r="X6265" i="1"/>
  <c r="Y6264" i="1"/>
  <c r="X6264" i="1"/>
  <c r="Y6263" i="1"/>
  <c r="X6263" i="1"/>
  <c r="Y6262" i="1"/>
  <c r="X6262" i="1"/>
  <c r="Y6261" i="1"/>
  <c r="X6261" i="1"/>
  <c r="Y6260" i="1"/>
  <c r="X6260" i="1"/>
  <c r="Y6259" i="1"/>
  <c r="X6259" i="1"/>
  <c r="Y6258" i="1"/>
  <c r="X6258" i="1"/>
  <c r="Y6257" i="1"/>
  <c r="X6257" i="1"/>
  <c r="Y6256" i="1"/>
  <c r="X6256" i="1"/>
  <c r="Y6255" i="1"/>
  <c r="X6255" i="1"/>
  <c r="Y6254" i="1"/>
  <c r="X6254" i="1"/>
  <c r="Y6253" i="1"/>
  <c r="X6253" i="1"/>
  <c r="Y6252" i="1"/>
  <c r="X6252" i="1"/>
  <c r="Y6251" i="1"/>
  <c r="X6251" i="1"/>
  <c r="Y6250" i="1"/>
  <c r="X6250" i="1"/>
  <c r="Y6249" i="1"/>
  <c r="X6249" i="1"/>
  <c r="Y6248" i="1"/>
  <c r="X6248" i="1"/>
  <c r="Y6247" i="1"/>
  <c r="X6247" i="1"/>
  <c r="Y6246" i="1"/>
  <c r="X6246" i="1"/>
  <c r="Y6245" i="1"/>
  <c r="X6245" i="1"/>
  <c r="Y6244" i="1"/>
  <c r="X6244" i="1"/>
  <c r="Y6243" i="1"/>
  <c r="X6243" i="1"/>
  <c r="Y6242" i="1"/>
  <c r="X6242" i="1"/>
  <c r="Y6241" i="1"/>
  <c r="X6241" i="1"/>
  <c r="Y6240" i="1"/>
  <c r="X6240" i="1"/>
  <c r="Y6239" i="1"/>
  <c r="X6239" i="1"/>
  <c r="Y6238" i="1"/>
  <c r="X6238" i="1"/>
  <c r="Y6237" i="1"/>
  <c r="X6237" i="1"/>
  <c r="Y6235" i="1"/>
  <c r="X6235" i="1"/>
  <c r="Y6234" i="1"/>
  <c r="X6234" i="1"/>
  <c r="Y6233" i="1"/>
  <c r="X6233" i="1"/>
  <c r="Y6232" i="1"/>
  <c r="X6232" i="1"/>
  <c r="Y6231" i="1"/>
  <c r="X6231" i="1"/>
  <c r="Y6230" i="1"/>
  <c r="X6230" i="1"/>
  <c r="Y6229" i="1"/>
  <c r="X6229" i="1"/>
  <c r="Y6228" i="1"/>
  <c r="X6228" i="1"/>
  <c r="Y6227" i="1"/>
  <c r="X6227" i="1"/>
  <c r="Y6226" i="1"/>
  <c r="X6226" i="1"/>
  <c r="Y6225" i="1"/>
  <c r="X6225" i="1"/>
  <c r="Y6224" i="1"/>
  <c r="X6224" i="1"/>
  <c r="Y6223" i="1"/>
  <c r="X6223" i="1"/>
  <c r="Y6222" i="1"/>
  <c r="X6222" i="1"/>
  <c r="Y6221" i="1"/>
  <c r="X6221" i="1"/>
  <c r="Y6220" i="1"/>
  <c r="X6220" i="1"/>
  <c r="Y6219" i="1"/>
  <c r="X6219" i="1"/>
  <c r="Y6218" i="1"/>
  <c r="X6218" i="1"/>
  <c r="Y6217" i="1"/>
  <c r="X6217" i="1"/>
  <c r="Y6216" i="1"/>
  <c r="X6216" i="1"/>
  <c r="Y6215" i="1"/>
  <c r="X6215" i="1"/>
  <c r="Y6214" i="1"/>
  <c r="X6214" i="1"/>
  <c r="Y6213" i="1"/>
  <c r="X6213" i="1"/>
  <c r="Y6212" i="1"/>
  <c r="X6212" i="1"/>
  <c r="Y6211" i="1"/>
  <c r="X6211" i="1"/>
  <c r="Y6210" i="1"/>
  <c r="X6210" i="1"/>
  <c r="Y6209" i="1"/>
  <c r="X6209" i="1"/>
  <c r="Y6208" i="1"/>
  <c r="X6208" i="1"/>
  <c r="Y6207" i="1"/>
  <c r="X6207" i="1"/>
  <c r="Y6206" i="1"/>
  <c r="X6206" i="1"/>
  <c r="Y6205" i="1"/>
  <c r="X6205" i="1"/>
  <c r="Y6204" i="1"/>
  <c r="X6204" i="1"/>
  <c r="Y6203" i="1"/>
  <c r="X6203" i="1"/>
  <c r="Y6202" i="1"/>
  <c r="X6202" i="1"/>
  <c r="Y6201" i="1"/>
  <c r="X6201" i="1"/>
  <c r="Y6200" i="1"/>
  <c r="X6200" i="1"/>
  <c r="Y6199" i="1"/>
  <c r="X6199" i="1"/>
  <c r="Y6198" i="1"/>
  <c r="X6198" i="1"/>
  <c r="Y6197" i="1"/>
  <c r="X6197" i="1"/>
  <c r="Y6196" i="1"/>
  <c r="X6196" i="1"/>
  <c r="Y6195" i="1"/>
  <c r="X6195" i="1"/>
  <c r="Y6194" i="1"/>
  <c r="X6194" i="1"/>
  <c r="Y6193" i="1"/>
  <c r="X6193" i="1"/>
  <c r="Y6192" i="1"/>
  <c r="X6192" i="1"/>
  <c r="Y6191" i="1"/>
  <c r="X6191" i="1"/>
  <c r="Y6190" i="1"/>
  <c r="X6190" i="1"/>
  <c r="Y6189" i="1"/>
  <c r="X6189" i="1"/>
  <c r="Y6188" i="1"/>
  <c r="X6188" i="1"/>
  <c r="Y6187" i="1"/>
  <c r="X6187" i="1"/>
  <c r="Y6186" i="1"/>
  <c r="X6186" i="1"/>
  <c r="Y6185" i="1"/>
  <c r="X6185" i="1"/>
  <c r="Y6184" i="1"/>
  <c r="X6184" i="1"/>
  <c r="Y6183" i="1"/>
  <c r="X6183" i="1"/>
  <c r="Y6182" i="1"/>
  <c r="X6182" i="1"/>
  <c r="Y6180" i="1"/>
  <c r="X6180" i="1"/>
  <c r="Y6178" i="1"/>
  <c r="X6178" i="1"/>
  <c r="Y6177" i="1"/>
  <c r="X6177" i="1"/>
  <c r="Y6176" i="1"/>
  <c r="X6176" i="1"/>
  <c r="Y6175" i="1"/>
  <c r="X6175" i="1"/>
  <c r="Y6174" i="1"/>
  <c r="X6174" i="1"/>
  <c r="Y6173" i="1"/>
  <c r="X6173" i="1"/>
  <c r="Y6172" i="1"/>
  <c r="X6172" i="1"/>
  <c r="Y6171" i="1"/>
  <c r="X6171" i="1"/>
  <c r="Y6170" i="1"/>
  <c r="X6170" i="1"/>
  <c r="Y6169" i="1"/>
  <c r="X6169" i="1"/>
  <c r="Y6168" i="1"/>
  <c r="X6168" i="1"/>
  <c r="Y6167" i="1"/>
  <c r="X6167" i="1"/>
  <c r="Y6166" i="1"/>
  <c r="X6166" i="1"/>
  <c r="Y6165" i="1"/>
  <c r="X6165" i="1"/>
  <c r="Y6164" i="1"/>
  <c r="X6164" i="1"/>
  <c r="Y6163" i="1"/>
  <c r="X6163" i="1"/>
  <c r="Y6162" i="1"/>
  <c r="X6162" i="1"/>
  <c r="Y6161" i="1"/>
  <c r="X6161" i="1"/>
  <c r="Y6160" i="1"/>
  <c r="X6160" i="1"/>
  <c r="Y6159" i="1"/>
  <c r="X6159" i="1"/>
  <c r="Y6158" i="1"/>
  <c r="X6158" i="1"/>
  <c r="Y6157" i="1"/>
  <c r="X6157" i="1"/>
  <c r="Y6156" i="1"/>
  <c r="X6156" i="1"/>
  <c r="Y6155" i="1"/>
  <c r="X6155" i="1"/>
  <c r="Y6154" i="1"/>
  <c r="X6154" i="1"/>
  <c r="Y6153" i="1"/>
  <c r="X6153" i="1"/>
  <c r="Y6152" i="1"/>
  <c r="X6152" i="1"/>
  <c r="Y6151" i="1"/>
  <c r="X6151" i="1"/>
  <c r="Y6150" i="1"/>
  <c r="X6150" i="1"/>
  <c r="Y6149" i="1"/>
  <c r="X6149" i="1"/>
  <c r="Y6148" i="1"/>
  <c r="X6148" i="1"/>
  <c r="Y6147" i="1"/>
  <c r="X6147" i="1"/>
  <c r="Y6146" i="1"/>
  <c r="X6146" i="1"/>
  <c r="Y6145" i="1"/>
  <c r="X6145" i="1"/>
  <c r="Y6144" i="1"/>
  <c r="X6144" i="1"/>
  <c r="Y6143" i="1"/>
  <c r="X6143" i="1"/>
  <c r="Y6142" i="1"/>
  <c r="X6142" i="1"/>
  <c r="Y6141" i="1"/>
  <c r="X6141" i="1"/>
  <c r="Y6139" i="1"/>
  <c r="X6139" i="1"/>
  <c r="Y6138" i="1"/>
  <c r="X6138" i="1"/>
  <c r="Y6137" i="1"/>
  <c r="X6137" i="1"/>
  <c r="Y6136" i="1"/>
  <c r="X6136" i="1"/>
  <c r="Y6135" i="1"/>
  <c r="X6135" i="1"/>
  <c r="Y6134" i="1"/>
  <c r="X6134" i="1"/>
  <c r="Y6133" i="1"/>
  <c r="X6133" i="1"/>
  <c r="Y6132" i="1"/>
  <c r="X6132" i="1"/>
  <c r="Y6131" i="1"/>
  <c r="X6131" i="1"/>
  <c r="Y6130" i="1"/>
  <c r="X6130" i="1"/>
  <c r="Y6129" i="1"/>
  <c r="X6129" i="1"/>
  <c r="Y6128" i="1"/>
  <c r="X6128" i="1"/>
  <c r="Y6127" i="1"/>
  <c r="X6127" i="1"/>
  <c r="Y6126" i="1"/>
  <c r="X6126" i="1"/>
  <c r="Y6125" i="1"/>
  <c r="X6125" i="1"/>
  <c r="Y6124" i="1"/>
  <c r="X6124" i="1"/>
  <c r="Y6123" i="1"/>
  <c r="X6123" i="1"/>
  <c r="Y6122" i="1"/>
  <c r="X6122" i="1"/>
  <c r="Y6121" i="1"/>
  <c r="X6121" i="1"/>
  <c r="Y6120" i="1"/>
  <c r="X6120" i="1"/>
  <c r="Y6119" i="1"/>
  <c r="X6119" i="1"/>
  <c r="Y6118" i="1"/>
  <c r="X6118" i="1"/>
  <c r="Y6117" i="1"/>
  <c r="X6117" i="1"/>
  <c r="Y6116" i="1"/>
  <c r="X6116" i="1"/>
  <c r="Y6115" i="1"/>
  <c r="X6115" i="1"/>
  <c r="Y6114" i="1"/>
  <c r="X6114" i="1"/>
  <c r="Y6113" i="1"/>
  <c r="X6113" i="1"/>
  <c r="Y6112" i="1"/>
  <c r="X6112" i="1"/>
  <c r="Y6111" i="1"/>
  <c r="X6111" i="1"/>
  <c r="Y6110" i="1"/>
  <c r="X6110" i="1"/>
  <c r="Y6109" i="1"/>
  <c r="X6109" i="1"/>
  <c r="Y6108" i="1"/>
  <c r="X6108" i="1"/>
  <c r="Y6107" i="1"/>
  <c r="X6107" i="1"/>
  <c r="Y6106" i="1"/>
  <c r="X6106" i="1"/>
  <c r="Y6105" i="1"/>
  <c r="X6105" i="1"/>
  <c r="Y6104" i="1"/>
  <c r="X6104" i="1"/>
  <c r="Y6103" i="1"/>
  <c r="X6103" i="1"/>
  <c r="Y6102" i="1"/>
  <c r="X6102" i="1"/>
  <c r="Y6100" i="1"/>
  <c r="X6100" i="1"/>
  <c r="Y6099" i="1"/>
  <c r="X6099" i="1"/>
  <c r="Y6098" i="1"/>
  <c r="X6098" i="1"/>
  <c r="Y6097" i="1"/>
  <c r="X6097" i="1"/>
  <c r="Y6096" i="1"/>
  <c r="X6096" i="1"/>
  <c r="Y6095" i="1"/>
  <c r="X6095" i="1"/>
  <c r="Y6094" i="1"/>
  <c r="X6094" i="1"/>
  <c r="Y6093" i="1"/>
  <c r="X6093" i="1"/>
  <c r="Y6092" i="1"/>
  <c r="X6092" i="1"/>
  <c r="Y6091" i="1"/>
  <c r="X6091" i="1"/>
  <c r="Y6090" i="1"/>
  <c r="X6090" i="1"/>
  <c r="Y6089" i="1"/>
  <c r="X6089" i="1"/>
  <c r="Y6088" i="1"/>
  <c r="X6088" i="1"/>
  <c r="Y6087" i="1"/>
  <c r="X6087" i="1"/>
  <c r="Y6086" i="1"/>
  <c r="X6086" i="1"/>
  <c r="Y6085" i="1"/>
  <c r="X6085" i="1"/>
  <c r="Y6084" i="1"/>
  <c r="X6084" i="1"/>
  <c r="Y6083" i="1"/>
  <c r="X6083" i="1"/>
  <c r="Y6082" i="1"/>
  <c r="X6082" i="1"/>
  <c r="Y6081" i="1"/>
  <c r="X6081" i="1"/>
  <c r="Y6080" i="1"/>
  <c r="X6080" i="1"/>
  <c r="Y6079" i="1"/>
  <c r="X6079" i="1"/>
  <c r="Y6078" i="1"/>
  <c r="X6078" i="1"/>
  <c r="Y6076" i="1"/>
  <c r="X6076" i="1"/>
  <c r="Y6075" i="1"/>
  <c r="X6075" i="1"/>
  <c r="Y6074" i="1"/>
  <c r="X6074" i="1"/>
  <c r="Y6073" i="1"/>
  <c r="X6073" i="1"/>
  <c r="Y6072" i="1"/>
  <c r="X6072" i="1"/>
  <c r="Y6071" i="1"/>
  <c r="X6071" i="1"/>
  <c r="Y6070" i="1"/>
  <c r="X6070" i="1"/>
  <c r="Y6069" i="1"/>
  <c r="X6069" i="1"/>
  <c r="Y6068" i="1"/>
  <c r="X6068" i="1"/>
  <c r="Y6067" i="1"/>
  <c r="X6067" i="1"/>
  <c r="Y6065" i="1"/>
  <c r="X6065" i="1"/>
  <c r="Y6064" i="1"/>
  <c r="X6064" i="1"/>
  <c r="Y6063" i="1"/>
  <c r="X6063" i="1"/>
  <c r="Y6062" i="1"/>
  <c r="X6062" i="1"/>
  <c r="Y6061" i="1"/>
  <c r="X6061" i="1"/>
  <c r="Y6060" i="1"/>
  <c r="X6060" i="1"/>
  <c r="Y6059" i="1"/>
  <c r="X6059" i="1"/>
  <c r="Y6058" i="1"/>
  <c r="X6058" i="1"/>
  <c r="Y6057" i="1"/>
  <c r="X6057" i="1"/>
  <c r="Y6056" i="1"/>
  <c r="X6056" i="1"/>
  <c r="Y6055" i="1"/>
  <c r="X6055" i="1"/>
  <c r="Y6054" i="1"/>
  <c r="X6054" i="1"/>
  <c r="Y6053" i="1"/>
  <c r="X6053" i="1"/>
  <c r="Y6052" i="1"/>
  <c r="X6052" i="1"/>
  <c r="Y6051" i="1"/>
  <c r="X6051" i="1"/>
  <c r="Y6050" i="1"/>
  <c r="X6050" i="1"/>
  <c r="Y6049" i="1"/>
  <c r="X6049" i="1"/>
  <c r="Y6048" i="1"/>
  <c r="X6048" i="1"/>
  <c r="Y6047" i="1"/>
  <c r="X6047" i="1"/>
  <c r="Y6046" i="1"/>
  <c r="X6046" i="1"/>
  <c r="Y6045" i="1"/>
  <c r="X6045" i="1"/>
  <c r="Y6044" i="1"/>
  <c r="X6044" i="1"/>
  <c r="Y6043" i="1"/>
  <c r="X6043" i="1"/>
  <c r="Y6041" i="1"/>
  <c r="X6041" i="1"/>
  <c r="Y6040" i="1"/>
  <c r="X6040" i="1"/>
  <c r="Y6039" i="1"/>
  <c r="X6039" i="1"/>
  <c r="Y6038" i="1"/>
  <c r="X6038" i="1"/>
  <c r="Y6037" i="1"/>
  <c r="X6037" i="1"/>
  <c r="Y6036" i="1"/>
  <c r="X6036" i="1"/>
  <c r="Y6035" i="1"/>
  <c r="X6035" i="1"/>
  <c r="Y6034" i="1"/>
  <c r="X6034" i="1"/>
  <c r="Y6033" i="1"/>
  <c r="X6033" i="1"/>
  <c r="Y6032" i="1"/>
  <c r="X6032" i="1"/>
  <c r="Y6031" i="1"/>
  <c r="X6031" i="1"/>
  <c r="Y6030" i="1"/>
  <c r="X6030" i="1"/>
  <c r="Y6029" i="1"/>
  <c r="X6029" i="1"/>
  <c r="Y6028" i="1"/>
  <c r="X6028" i="1"/>
  <c r="Y6027" i="1"/>
  <c r="X6027" i="1"/>
  <c r="Y6026" i="1"/>
  <c r="X6026" i="1"/>
  <c r="Y6024" i="1"/>
  <c r="X6024" i="1"/>
  <c r="Y6023" i="1"/>
  <c r="X6023" i="1"/>
  <c r="Y6022" i="1"/>
  <c r="X6022" i="1"/>
  <c r="Y6021" i="1"/>
  <c r="X6021" i="1"/>
  <c r="Y6020" i="1"/>
  <c r="X6020" i="1"/>
  <c r="Y6019" i="1"/>
  <c r="X6019" i="1"/>
  <c r="Y6018" i="1"/>
  <c r="X6018" i="1"/>
  <c r="Y6017" i="1"/>
  <c r="X6017" i="1"/>
  <c r="Y6016" i="1"/>
  <c r="X6016" i="1"/>
  <c r="Y6015" i="1"/>
  <c r="X6015" i="1"/>
  <c r="Y6014" i="1"/>
  <c r="X6014" i="1"/>
  <c r="Y6013" i="1"/>
  <c r="X6013" i="1"/>
  <c r="Y6012" i="1"/>
  <c r="X6012" i="1"/>
  <c r="Y6011" i="1"/>
  <c r="X6011" i="1"/>
  <c r="Y6010" i="1"/>
  <c r="X6010" i="1"/>
  <c r="Y6009" i="1"/>
  <c r="X6009" i="1"/>
  <c r="Y6008" i="1"/>
  <c r="X6008" i="1"/>
  <c r="Y6007" i="1"/>
  <c r="X6007" i="1"/>
  <c r="Y6006" i="1"/>
  <c r="X6006" i="1"/>
  <c r="Y6005" i="1"/>
  <c r="X6005" i="1"/>
  <c r="Y6004" i="1"/>
  <c r="X6004" i="1"/>
  <c r="Y6003" i="1"/>
  <c r="X6003" i="1"/>
  <c r="Y6002" i="1"/>
  <c r="X6002" i="1"/>
  <c r="Y6001" i="1"/>
  <c r="X6001" i="1"/>
  <c r="Y6000" i="1"/>
  <c r="X6000" i="1"/>
  <c r="Y5999" i="1"/>
  <c r="X5999" i="1"/>
  <c r="Y5998" i="1"/>
  <c r="X5998" i="1"/>
  <c r="Y5997" i="1"/>
  <c r="X5997" i="1"/>
  <c r="Y5996" i="1"/>
  <c r="X5996" i="1"/>
  <c r="Y5995" i="1"/>
  <c r="X5995" i="1"/>
  <c r="Y5994" i="1"/>
  <c r="X5994" i="1"/>
  <c r="Y5993" i="1"/>
  <c r="X5993" i="1"/>
  <c r="Y5992" i="1"/>
  <c r="X5992" i="1"/>
  <c r="Y5991" i="1"/>
  <c r="X5991" i="1"/>
  <c r="Y5990" i="1"/>
  <c r="X5990" i="1"/>
  <c r="Y5989" i="1"/>
  <c r="X5989" i="1"/>
  <c r="Y5988" i="1"/>
  <c r="X5988" i="1"/>
  <c r="Y5987" i="1"/>
  <c r="X5987" i="1"/>
  <c r="Y5986" i="1"/>
  <c r="X5986" i="1"/>
  <c r="Y5985" i="1"/>
  <c r="X5985" i="1"/>
  <c r="Y5984" i="1"/>
  <c r="X5984" i="1"/>
  <c r="Y5983" i="1"/>
  <c r="X5983" i="1"/>
  <c r="Y5982" i="1"/>
  <c r="X5982" i="1"/>
  <c r="Y5981" i="1"/>
  <c r="X5981" i="1"/>
  <c r="Y5980" i="1"/>
  <c r="X5980" i="1"/>
  <c r="Y5979" i="1"/>
  <c r="X5979" i="1"/>
  <c r="Y5978" i="1"/>
  <c r="X5978" i="1"/>
  <c r="Y5977" i="1"/>
  <c r="X5977" i="1"/>
  <c r="Y5976" i="1"/>
  <c r="X5976" i="1"/>
  <c r="Y5975" i="1"/>
  <c r="X5975" i="1"/>
  <c r="Y5974" i="1"/>
  <c r="X5974" i="1"/>
  <c r="Y5973" i="1"/>
  <c r="X5973" i="1"/>
  <c r="Y5972" i="1"/>
  <c r="X5972" i="1"/>
  <c r="Y5971" i="1"/>
  <c r="X5971" i="1"/>
  <c r="Y5970" i="1"/>
  <c r="X5970" i="1"/>
  <c r="Y5969" i="1"/>
  <c r="X5969" i="1"/>
  <c r="Y5968" i="1"/>
  <c r="X5968" i="1"/>
  <c r="Y5967" i="1"/>
  <c r="X5967" i="1"/>
  <c r="Y5966" i="1"/>
  <c r="X5966" i="1"/>
  <c r="Y5965" i="1"/>
  <c r="X5965" i="1"/>
  <c r="Y5964" i="1"/>
  <c r="X5964" i="1"/>
  <c r="Y5963" i="1"/>
  <c r="X5963" i="1"/>
  <c r="Y5962" i="1"/>
  <c r="X5962" i="1"/>
  <c r="Y5961" i="1"/>
  <c r="X5961" i="1"/>
  <c r="Y5960" i="1"/>
  <c r="X5960" i="1"/>
  <c r="Y5959" i="1"/>
  <c r="X5959" i="1"/>
  <c r="Y5958" i="1"/>
  <c r="X5958" i="1"/>
  <c r="Y5957" i="1"/>
  <c r="X5957" i="1"/>
  <c r="Y5956" i="1"/>
  <c r="X5956" i="1"/>
  <c r="Y5955" i="1"/>
  <c r="X5955" i="1"/>
  <c r="Y5954" i="1"/>
  <c r="X5954" i="1"/>
  <c r="Y5953" i="1"/>
  <c r="X5953" i="1"/>
  <c r="Y5952" i="1"/>
  <c r="X5952" i="1"/>
  <c r="Y5951" i="1"/>
  <c r="X5951" i="1"/>
  <c r="Y5950" i="1"/>
  <c r="X5950" i="1"/>
  <c r="Y5949" i="1"/>
  <c r="X5949" i="1"/>
  <c r="Y5948" i="1"/>
  <c r="X5948" i="1"/>
  <c r="Y5947" i="1"/>
  <c r="X5947" i="1"/>
  <c r="Y5946" i="1"/>
  <c r="X5946" i="1"/>
  <c r="Y5945" i="1"/>
  <c r="X5945" i="1"/>
  <c r="Y5944" i="1"/>
  <c r="X5944" i="1"/>
  <c r="Y5943" i="1"/>
  <c r="X5943" i="1"/>
  <c r="Y5942" i="1"/>
  <c r="X5942" i="1"/>
  <c r="Y5941" i="1"/>
  <c r="X5941" i="1"/>
  <c r="Y5940" i="1"/>
  <c r="X5940" i="1"/>
  <c r="Y5939" i="1"/>
  <c r="X5939" i="1"/>
  <c r="Y5937" i="1"/>
  <c r="X5937" i="1"/>
  <c r="Y5936" i="1"/>
  <c r="X5936" i="1"/>
  <c r="Y5935" i="1"/>
  <c r="X5935" i="1"/>
  <c r="Y5933" i="1"/>
  <c r="X5933" i="1"/>
  <c r="Y5932" i="1"/>
  <c r="X5932" i="1"/>
  <c r="Y5931" i="1"/>
  <c r="X5931" i="1"/>
  <c r="Y5929" i="1"/>
  <c r="X5929" i="1"/>
  <c r="Y5928" i="1"/>
  <c r="X5928" i="1"/>
  <c r="Y5927" i="1"/>
  <c r="X5927" i="1"/>
  <c r="Y5926" i="1"/>
  <c r="X5926" i="1"/>
  <c r="Y5925" i="1"/>
  <c r="X5925" i="1"/>
  <c r="Y5924" i="1"/>
  <c r="X5924" i="1"/>
  <c r="Y5923" i="1"/>
  <c r="X5923" i="1"/>
  <c r="Y5922" i="1"/>
  <c r="X5922" i="1"/>
  <c r="Y5921" i="1"/>
  <c r="X5921" i="1"/>
  <c r="Y5920" i="1"/>
  <c r="X5920" i="1"/>
  <c r="Y5919" i="1"/>
  <c r="X5919" i="1"/>
  <c r="Y5918" i="1"/>
  <c r="X5918" i="1"/>
  <c r="Y5917" i="1"/>
  <c r="X5917" i="1"/>
  <c r="Y5915" i="1"/>
  <c r="X5915" i="1"/>
  <c r="Y5914" i="1"/>
  <c r="X5914" i="1"/>
  <c r="Y5913" i="1"/>
  <c r="X5913" i="1"/>
  <c r="Y5912" i="1"/>
  <c r="X5912" i="1"/>
  <c r="Y5911" i="1"/>
  <c r="X5911" i="1"/>
  <c r="Y5910" i="1"/>
  <c r="X5910" i="1"/>
  <c r="Y5909" i="1"/>
  <c r="X5909" i="1"/>
  <c r="Y5908" i="1"/>
  <c r="X5908" i="1"/>
  <c r="Y5907" i="1"/>
  <c r="X5907" i="1"/>
  <c r="Y5906" i="1"/>
  <c r="X5906" i="1"/>
  <c r="Y5905" i="1"/>
  <c r="X5905" i="1"/>
  <c r="Y5904" i="1"/>
  <c r="X5904" i="1"/>
  <c r="Y5903" i="1"/>
  <c r="X5903" i="1"/>
  <c r="Y5902" i="1"/>
  <c r="X5902" i="1"/>
  <c r="Y5901" i="1"/>
  <c r="X5901" i="1"/>
  <c r="Y5900" i="1"/>
  <c r="X5900" i="1"/>
  <c r="Y5898" i="1"/>
  <c r="X5898" i="1"/>
  <c r="Y5897" i="1"/>
  <c r="X5897" i="1"/>
  <c r="Y5895" i="1"/>
  <c r="X5895" i="1"/>
  <c r="Y5894" i="1"/>
  <c r="X5894" i="1"/>
  <c r="Y5893" i="1"/>
  <c r="X5893" i="1"/>
  <c r="Y5891" i="1"/>
  <c r="X5891" i="1"/>
  <c r="Y5890" i="1"/>
  <c r="X5890" i="1"/>
  <c r="Y5888" i="1"/>
  <c r="X5888" i="1"/>
  <c r="Y5887" i="1"/>
  <c r="X5887" i="1"/>
  <c r="Y5886" i="1"/>
  <c r="X5886" i="1"/>
  <c r="Y5885" i="1"/>
  <c r="X5885" i="1"/>
  <c r="Y5884" i="1"/>
  <c r="X5884" i="1"/>
  <c r="Y5883" i="1"/>
  <c r="X5883" i="1"/>
  <c r="Y5880" i="1"/>
  <c r="X5880" i="1"/>
  <c r="Y5879" i="1"/>
  <c r="X5879" i="1"/>
  <c r="Y5878" i="1"/>
  <c r="X5878" i="1"/>
  <c r="Y5877" i="1"/>
  <c r="X5877" i="1"/>
  <c r="Y5876" i="1"/>
  <c r="X5876" i="1"/>
  <c r="Y5875" i="1"/>
  <c r="X5875" i="1"/>
  <c r="Y5874" i="1"/>
  <c r="X5874" i="1"/>
  <c r="Y5873" i="1"/>
  <c r="X5873" i="1"/>
  <c r="Y5872" i="1"/>
  <c r="X5872" i="1"/>
  <c r="Y5871" i="1"/>
  <c r="X5871" i="1"/>
  <c r="Y5870" i="1"/>
  <c r="X5870" i="1"/>
  <c r="Y5869" i="1"/>
  <c r="X5869" i="1"/>
  <c r="Y5868" i="1"/>
  <c r="X5868" i="1"/>
  <c r="Y5867" i="1"/>
  <c r="X5867" i="1"/>
  <c r="Y5866" i="1"/>
  <c r="X5866" i="1"/>
  <c r="Y5865" i="1"/>
  <c r="X5865" i="1"/>
  <c r="Y5864" i="1"/>
  <c r="X5864" i="1"/>
  <c r="Y5862" i="1"/>
  <c r="X5862" i="1"/>
  <c r="Y5861" i="1"/>
  <c r="X5861" i="1"/>
  <c r="Y5860" i="1"/>
  <c r="X5860" i="1"/>
  <c r="Y5859" i="1"/>
  <c r="X5859" i="1"/>
  <c r="Y5858" i="1"/>
  <c r="X5858" i="1"/>
  <c r="Y5857" i="1"/>
  <c r="X5857" i="1"/>
  <c r="Y5856" i="1"/>
  <c r="X5856" i="1"/>
  <c r="Y5855" i="1"/>
  <c r="X5855" i="1"/>
  <c r="Y5854" i="1"/>
  <c r="X5854" i="1"/>
  <c r="Y5853" i="1"/>
  <c r="X5853" i="1"/>
  <c r="Y5852" i="1"/>
  <c r="X5852" i="1"/>
  <c r="Y5851" i="1"/>
  <c r="X5851" i="1"/>
  <c r="Y5850" i="1"/>
  <c r="X5850" i="1"/>
  <c r="Y5849" i="1"/>
  <c r="X5849" i="1"/>
  <c r="Y5848" i="1"/>
  <c r="X5848" i="1"/>
  <c r="Y5847" i="1"/>
  <c r="X5847" i="1"/>
  <c r="Y5846" i="1"/>
  <c r="X5846" i="1"/>
  <c r="Y5845" i="1"/>
  <c r="X5845" i="1"/>
  <c r="Y5844" i="1"/>
  <c r="X5844" i="1"/>
  <c r="Y5843" i="1"/>
  <c r="X5843" i="1"/>
  <c r="Y5841" i="1"/>
  <c r="X5841" i="1"/>
  <c r="Y5840" i="1"/>
  <c r="X5840" i="1"/>
  <c r="Y5839" i="1"/>
  <c r="X5839" i="1"/>
  <c r="Y5838" i="1"/>
  <c r="X5838" i="1"/>
  <c r="Y5837" i="1"/>
  <c r="X5837" i="1"/>
  <c r="Y5836" i="1"/>
  <c r="X5836" i="1"/>
  <c r="Y5835" i="1"/>
  <c r="X5835" i="1"/>
  <c r="Y5834" i="1"/>
  <c r="X5834" i="1"/>
  <c r="Y5833" i="1"/>
  <c r="X5833" i="1"/>
  <c r="Y5832" i="1"/>
  <c r="X5832" i="1"/>
  <c r="Y5831" i="1"/>
  <c r="X5831" i="1"/>
  <c r="Y5830" i="1"/>
  <c r="X5830" i="1"/>
  <c r="Y5829" i="1"/>
  <c r="X5829" i="1"/>
  <c r="Y5828" i="1"/>
  <c r="X5828" i="1"/>
  <c r="Y5827" i="1"/>
  <c r="X5827" i="1"/>
  <c r="Y5826" i="1"/>
  <c r="X5826" i="1"/>
  <c r="Y5825" i="1"/>
  <c r="X5825" i="1"/>
  <c r="Y5824" i="1"/>
  <c r="X5824" i="1"/>
  <c r="Y5823" i="1"/>
  <c r="X5823" i="1"/>
  <c r="Y5822" i="1"/>
  <c r="X5822" i="1"/>
  <c r="Y5821" i="1"/>
  <c r="X5821" i="1"/>
  <c r="Y5820" i="1"/>
  <c r="X5820" i="1"/>
  <c r="Y5819" i="1"/>
  <c r="X5819" i="1"/>
  <c r="Y5818" i="1"/>
  <c r="X5818" i="1"/>
  <c r="Y5817" i="1"/>
  <c r="X5817" i="1"/>
  <c r="Y5816" i="1"/>
  <c r="X5816" i="1"/>
  <c r="Y5815" i="1"/>
  <c r="X5815" i="1"/>
  <c r="Y5814" i="1"/>
  <c r="X5814" i="1"/>
  <c r="Y5813" i="1"/>
  <c r="X5813" i="1"/>
  <c r="Y5812" i="1"/>
  <c r="X5812" i="1"/>
  <c r="Y5811" i="1"/>
  <c r="X5811" i="1"/>
  <c r="Y5810" i="1"/>
  <c r="X5810" i="1"/>
  <c r="Y5809" i="1"/>
  <c r="X5809" i="1"/>
  <c r="Y5808" i="1"/>
  <c r="X5808" i="1"/>
  <c r="Y5807" i="1"/>
  <c r="X5807" i="1"/>
  <c r="Y5806" i="1"/>
  <c r="X5806" i="1"/>
  <c r="Y5805" i="1"/>
  <c r="X5805" i="1"/>
  <c r="Y5804" i="1"/>
  <c r="X5804" i="1"/>
  <c r="Y5803" i="1"/>
  <c r="X5803" i="1"/>
  <c r="Y5802" i="1"/>
  <c r="X5802" i="1"/>
  <c r="Y5801" i="1"/>
  <c r="X5801" i="1"/>
  <c r="Y5800" i="1"/>
  <c r="X5800" i="1"/>
  <c r="Y5799" i="1"/>
  <c r="X5799" i="1"/>
  <c r="Y5798" i="1"/>
  <c r="X5798" i="1"/>
  <c r="Y5797" i="1"/>
  <c r="X5797" i="1"/>
  <c r="Y5796" i="1"/>
  <c r="X5796" i="1"/>
  <c r="Y5795" i="1"/>
  <c r="X5795" i="1"/>
  <c r="Y5794" i="1"/>
  <c r="X5794" i="1"/>
  <c r="Y5793" i="1"/>
  <c r="X5793" i="1"/>
  <c r="Y5792" i="1"/>
  <c r="X5792" i="1"/>
  <c r="Y5791" i="1"/>
  <c r="X5791" i="1"/>
  <c r="Y5790" i="1"/>
  <c r="X5790" i="1"/>
  <c r="Y5789" i="1"/>
  <c r="X5789" i="1"/>
  <c r="Y5788" i="1"/>
  <c r="X5788" i="1"/>
  <c r="Y5787" i="1"/>
  <c r="X5787" i="1"/>
  <c r="Y5786" i="1"/>
  <c r="X5786" i="1"/>
  <c r="Y5785" i="1"/>
  <c r="X5785" i="1"/>
  <c r="Y5784" i="1"/>
  <c r="X5784" i="1"/>
  <c r="Y5783" i="1"/>
  <c r="X5783" i="1"/>
  <c r="Y5782" i="1"/>
  <c r="X5782" i="1"/>
  <c r="Y5781" i="1"/>
  <c r="X5781" i="1"/>
  <c r="Y5779" i="1"/>
  <c r="X5779" i="1"/>
  <c r="Y5778" i="1"/>
  <c r="X5778" i="1"/>
  <c r="Y5777" i="1"/>
  <c r="X5777" i="1"/>
  <c r="Y5776" i="1"/>
  <c r="X5776" i="1"/>
  <c r="Y5775" i="1"/>
  <c r="X5775" i="1"/>
  <c r="Y5774" i="1"/>
  <c r="X5774" i="1"/>
  <c r="Y5773" i="1"/>
  <c r="X5773" i="1"/>
  <c r="Y5772" i="1"/>
  <c r="X5772" i="1"/>
  <c r="Y5771" i="1"/>
  <c r="X5771" i="1"/>
  <c r="Y5770" i="1"/>
  <c r="X5770" i="1"/>
  <c r="Y5769" i="1"/>
  <c r="X5769" i="1"/>
  <c r="Y5768" i="1"/>
  <c r="X5768" i="1"/>
  <c r="Y5766" i="1"/>
  <c r="X5766" i="1"/>
  <c r="Y5765" i="1"/>
  <c r="X5765" i="1"/>
  <c r="Y5764" i="1"/>
  <c r="X5764" i="1"/>
  <c r="Y5763" i="1"/>
  <c r="X5763" i="1"/>
  <c r="Y5762" i="1"/>
  <c r="X5762" i="1"/>
  <c r="Y5761" i="1"/>
  <c r="X5761" i="1"/>
  <c r="Y5760" i="1"/>
  <c r="X5760" i="1"/>
  <c r="Y5759" i="1"/>
  <c r="X5759" i="1"/>
  <c r="Y5758" i="1"/>
  <c r="X5758" i="1"/>
  <c r="Y5757" i="1"/>
  <c r="X5757" i="1"/>
  <c r="Y5756" i="1"/>
  <c r="X5756" i="1"/>
  <c r="Y5755" i="1"/>
  <c r="X5755" i="1"/>
  <c r="Y5754" i="1"/>
  <c r="X5754" i="1"/>
  <c r="Y5753" i="1"/>
  <c r="X5753" i="1"/>
  <c r="Y5752" i="1"/>
  <c r="X5752" i="1"/>
  <c r="Y5751" i="1"/>
  <c r="X5751" i="1"/>
  <c r="Y5750" i="1"/>
  <c r="X5750" i="1"/>
  <c r="Y5749" i="1"/>
  <c r="X5749" i="1"/>
  <c r="Y5747" i="1"/>
  <c r="X5747" i="1"/>
  <c r="Y5746" i="1"/>
  <c r="X5746" i="1"/>
  <c r="Y5745" i="1"/>
  <c r="X5745" i="1"/>
  <c r="Y5744" i="1"/>
  <c r="X5744" i="1"/>
  <c r="Y5743" i="1"/>
  <c r="X5743" i="1"/>
  <c r="Y5742" i="1"/>
  <c r="X5742" i="1"/>
  <c r="Y5741" i="1"/>
  <c r="X5741" i="1"/>
  <c r="Y5740" i="1"/>
  <c r="X5740" i="1"/>
  <c r="Y5739" i="1"/>
  <c r="X5739" i="1"/>
  <c r="Y5738" i="1"/>
  <c r="X5738" i="1"/>
  <c r="Y5737" i="1"/>
  <c r="X5737" i="1"/>
  <c r="Y5736" i="1"/>
  <c r="X5736" i="1"/>
  <c r="Y5735" i="1"/>
  <c r="X5735" i="1"/>
  <c r="Y5733" i="1"/>
  <c r="X5733" i="1"/>
  <c r="Y5732" i="1"/>
  <c r="X5732" i="1"/>
  <c r="Y5731" i="1"/>
  <c r="X5731" i="1"/>
  <c r="Y5730" i="1"/>
  <c r="X5730" i="1"/>
  <c r="Y5729" i="1"/>
  <c r="X5729" i="1"/>
  <c r="Y5728" i="1"/>
  <c r="X5728" i="1"/>
  <c r="Y5727" i="1"/>
  <c r="X5727" i="1"/>
  <c r="Y5726" i="1"/>
  <c r="X5726" i="1"/>
  <c r="Y5725" i="1"/>
  <c r="X5725" i="1"/>
  <c r="Y5724" i="1"/>
  <c r="X5724" i="1"/>
  <c r="Y5723" i="1"/>
  <c r="X5723" i="1"/>
  <c r="Y5722" i="1"/>
  <c r="X5722" i="1"/>
  <c r="Y5720" i="1"/>
  <c r="X5720" i="1"/>
  <c r="Y5719" i="1"/>
  <c r="X5719" i="1"/>
  <c r="Y5718" i="1"/>
  <c r="X5718" i="1"/>
  <c r="Y5717" i="1"/>
  <c r="X5717" i="1"/>
  <c r="Y5716" i="1"/>
  <c r="X5716" i="1"/>
  <c r="Y5715" i="1"/>
  <c r="X5715" i="1"/>
  <c r="Y5714" i="1"/>
  <c r="X5714" i="1"/>
  <c r="Y5713" i="1"/>
  <c r="X5713" i="1"/>
  <c r="Y5712" i="1"/>
  <c r="X5712" i="1"/>
  <c r="Y5711" i="1"/>
  <c r="X5711" i="1"/>
  <c r="Y5710" i="1"/>
  <c r="X5710" i="1"/>
  <c r="Y5709" i="1"/>
  <c r="X5709" i="1"/>
  <c r="Y5708" i="1"/>
  <c r="X5708" i="1"/>
  <c r="Y5707" i="1"/>
  <c r="X5707" i="1"/>
  <c r="Y5706" i="1"/>
  <c r="X5706" i="1"/>
  <c r="Y5705" i="1"/>
  <c r="X5705" i="1"/>
  <c r="Y5704" i="1"/>
  <c r="X5704" i="1"/>
  <c r="Y5703" i="1"/>
  <c r="X5703" i="1"/>
  <c r="Y5702" i="1"/>
  <c r="X5702" i="1"/>
  <c r="Y5701" i="1"/>
  <c r="X5701" i="1"/>
  <c r="Y5700" i="1"/>
  <c r="X5700" i="1"/>
  <c r="Y5699" i="1"/>
  <c r="X5699" i="1"/>
  <c r="Y5698" i="1"/>
  <c r="X5698" i="1"/>
  <c r="Y5697" i="1"/>
  <c r="X5697" i="1"/>
  <c r="Y5696" i="1"/>
  <c r="X5696" i="1"/>
  <c r="Y5695" i="1"/>
  <c r="X5695" i="1"/>
  <c r="Y5694" i="1"/>
  <c r="X5694" i="1"/>
  <c r="Y5693" i="1"/>
  <c r="X5693" i="1"/>
  <c r="Y5692" i="1"/>
  <c r="X5692" i="1"/>
  <c r="Y5691" i="1"/>
  <c r="X5691" i="1"/>
  <c r="Y5690" i="1"/>
  <c r="X5690" i="1"/>
  <c r="Y5689" i="1"/>
  <c r="X5689" i="1"/>
  <c r="Y5688" i="1"/>
  <c r="X5688" i="1"/>
  <c r="Y5687" i="1"/>
  <c r="X5687" i="1"/>
  <c r="Y5686" i="1"/>
  <c r="X5686" i="1"/>
  <c r="Y5685" i="1"/>
  <c r="X5685" i="1"/>
  <c r="Y5683" i="1"/>
  <c r="X5683" i="1"/>
  <c r="Y5682" i="1"/>
  <c r="X5682" i="1"/>
  <c r="Y5681" i="1"/>
  <c r="X5681" i="1"/>
  <c r="Y5680" i="1"/>
  <c r="X5680" i="1"/>
  <c r="Y5679" i="1"/>
  <c r="X5679" i="1"/>
  <c r="Y5678" i="1"/>
  <c r="X5678" i="1"/>
  <c r="Y5677" i="1"/>
  <c r="X5677" i="1"/>
  <c r="Y5676" i="1"/>
  <c r="X5676" i="1"/>
  <c r="Y5675" i="1"/>
  <c r="X5675" i="1"/>
  <c r="Y5674" i="1"/>
  <c r="X5674" i="1"/>
  <c r="Y5673" i="1"/>
  <c r="X5673" i="1"/>
  <c r="Y5672" i="1"/>
  <c r="X5672" i="1"/>
  <c r="Y5671" i="1"/>
  <c r="X5671" i="1"/>
  <c r="Y5670" i="1"/>
  <c r="X5670" i="1"/>
  <c r="Y5669" i="1"/>
  <c r="X5669" i="1"/>
  <c r="Y5668" i="1"/>
  <c r="X5668" i="1"/>
  <c r="Y5666" i="1"/>
  <c r="X5666" i="1"/>
  <c r="Y5665" i="1"/>
  <c r="X5665" i="1"/>
  <c r="Y5664" i="1"/>
  <c r="X5664" i="1"/>
  <c r="Y5663" i="1"/>
  <c r="X5663" i="1"/>
  <c r="Y5662" i="1"/>
  <c r="X5662" i="1"/>
  <c r="Y5661" i="1"/>
  <c r="X5661" i="1"/>
  <c r="Y5660" i="1"/>
  <c r="X5660" i="1"/>
  <c r="Y5659" i="1"/>
  <c r="X5659" i="1"/>
  <c r="Y5658" i="1"/>
  <c r="X5658" i="1"/>
  <c r="Y5657" i="1"/>
  <c r="X5657" i="1"/>
  <c r="Y5655" i="1"/>
  <c r="X5655" i="1"/>
  <c r="Y5654" i="1"/>
  <c r="X5654" i="1"/>
  <c r="Y5653" i="1"/>
  <c r="X5653" i="1"/>
  <c r="Y5652" i="1"/>
  <c r="X5652" i="1"/>
  <c r="Y5651" i="1"/>
  <c r="X5651" i="1"/>
  <c r="Y5650" i="1"/>
  <c r="X5650" i="1"/>
  <c r="Y5649" i="1"/>
  <c r="X5649" i="1"/>
  <c r="Y5648" i="1"/>
  <c r="X5648" i="1"/>
  <c r="Y5647" i="1"/>
  <c r="X5647" i="1"/>
  <c r="Y5646" i="1"/>
  <c r="X5646" i="1"/>
  <c r="Y5644" i="1"/>
  <c r="X5644" i="1"/>
  <c r="Y5643" i="1"/>
  <c r="X5643" i="1"/>
  <c r="Y5642" i="1"/>
  <c r="X5642" i="1"/>
  <c r="Y5641" i="1"/>
  <c r="X5641" i="1"/>
  <c r="Y5640" i="1"/>
  <c r="X5640" i="1"/>
  <c r="Y5639" i="1"/>
  <c r="X5639" i="1"/>
  <c r="Y5638" i="1"/>
  <c r="X5638" i="1"/>
  <c r="Y5636" i="1"/>
  <c r="X5636" i="1"/>
  <c r="Y5635" i="1"/>
  <c r="X5635" i="1"/>
  <c r="Y5634" i="1"/>
  <c r="X5634" i="1"/>
  <c r="Y5633" i="1"/>
  <c r="X5633" i="1"/>
  <c r="Y5632" i="1"/>
  <c r="X5632" i="1"/>
  <c r="Y5631" i="1"/>
  <c r="X5631" i="1"/>
  <c r="Y5630" i="1"/>
  <c r="X5630" i="1"/>
  <c r="Y5629" i="1"/>
  <c r="X5629" i="1"/>
  <c r="Y5628" i="1"/>
  <c r="X5628" i="1"/>
  <c r="Y5627" i="1"/>
  <c r="X5627" i="1"/>
  <c r="Y5626" i="1"/>
  <c r="X5626" i="1"/>
  <c r="Y5625" i="1"/>
  <c r="X5625" i="1"/>
  <c r="Y5623" i="1"/>
  <c r="X5623" i="1"/>
  <c r="Y5622" i="1"/>
  <c r="X5622" i="1"/>
  <c r="Y5621" i="1"/>
  <c r="X5621" i="1"/>
  <c r="Y5620" i="1"/>
  <c r="X5620" i="1"/>
  <c r="Y5619" i="1"/>
  <c r="X5619" i="1"/>
  <c r="Y5618" i="1"/>
  <c r="X5618" i="1"/>
  <c r="Y5617" i="1"/>
  <c r="X5617" i="1"/>
  <c r="Y5616" i="1"/>
  <c r="X5616" i="1"/>
  <c r="Y5615" i="1"/>
  <c r="X5615" i="1"/>
  <c r="Y5614" i="1"/>
  <c r="X5614" i="1"/>
  <c r="Y5613" i="1"/>
  <c r="X5613" i="1"/>
  <c r="Y5612" i="1"/>
  <c r="X5612" i="1"/>
  <c r="Y5611" i="1"/>
  <c r="X5611" i="1"/>
  <c r="Y5610" i="1"/>
  <c r="X5610" i="1"/>
  <c r="Y5609" i="1"/>
  <c r="X5609" i="1"/>
  <c r="Y5607" i="1"/>
  <c r="X5607" i="1"/>
  <c r="Y5606" i="1"/>
  <c r="X5606" i="1"/>
  <c r="Y5605" i="1"/>
  <c r="X5605" i="1"/>
  <c r="Y5604" i="1"/>
  <c r="X5604" i="1"/>
  <c r="Y5603" i="1"/>
  <c r="X5603" i="1"/>
  <c r="Y5602" i="1"/>
  <c r="X5602" i="1"/>
  <c r="Y5601" i="1"/>
  <c r="X5601" i="1"/>
  <c r="Y5600" i="1"/>
  <c r="X5600" i="1"/>
  <c r="Y5599" i="1"/>
  <c r="X5599" i="1"/>
  <c r="Y5598" i="1"/>
  <c r="X5598" i="1"/>
  <c r="Y5597" i="1"/>
  <c r="X5597" i="1"/>
  <c r="Y5596" i="1"/>
  <c r="X5596" i="1"/>
  <c r="Y5594" i="1"/>
  <c r="X5594" i="1"/>
  <c r="Y5593" i="1"/>
  <c r="X5593" i="1"/>
  <c r="Y5592" i="1"/>
  <c r="X5592" i="1"/>
  <c r="Y5591" i="1"/>
  <c r="X5591" i="1"/>
  <c r="Y5590" i="1"/>
  <c r="X5590" i="1"/>
  <c r="Y5589" i="1"/>
  <c r="X5589" i="1"/>
  <c r="Y5588" i="1"/>
  <c r="X5588" i="1"/>
  <c r="Y5587" i="1"/>
  <c r="X5587" i="1"/>
  <c r="Y5586" i="1"/>
  <c r="X5586" i="1"/>
  <c r="Y5585" i="1"/>
  <c r="X5585" i="1"/>
  <c r="Y5584" i="1"/>
  <c r="X5584" i="1"/>
  <c r="Y5583" i="1"/>
  <c r="X5583" i="1"/>
  <c r="Y5582" i="1"/>
  <c r="X5582" i="1"/>
  <c r="Y5581" i="1"/>
  <c r="X5581" i="1"/>
  <c r="Y5580" i="1"/>
  <c r="X5580" i="1"/>
  <c r="Y5579" i="1"/>
  <c r="X5579" i="1"/>
  <c r="Y5578" i="1"/>
  <c r="X5578" i="1"/>
  <c r="Y5577" i="1"/>
  <c r="X5577" i="1"/>
  <c r="Y5576" i="1"/>
  <c r="X5576" i="1"/>
  <c r="Y5575" i="1"/>
  <c r="X5575" i="1"/>
  <c r="Y5574" i="1"/>
  <c r="X5574" i="1"/>
  <c r="Y5573" i="1"/>
  <c r="X5573" i="1"/>
  <c r="Y5572" i="1"/>
  <c r="X5572" i="1"/>
  <c r="Y5571" i="1"/>
  <c r="X5571" i="1"/>
  <c r="Y5570" i="1"/>
  <c r="X5570" i="1"/>
  <c r="Y5569" i="1"/>
  <c r="X5569" i="1"/>
  <c r="Y5568" i="1"/>
  <c r="X5568" i="1"/>
  <c r="Y5566" i="1"/>
  <c r="X5566" i="1"/>
  <c r="Y5565" i="1"/>
  <c r="X5565" i="1"/>
  <c r="Y5564" i="1"/>
  <c r="X5564" i="1"/>
  <c r="Y5563" i="1"/>
  <c r="X5563" i="1"/>
  <c r="Y5562" i="1"/>
  <c r="X5562" i="1"/>
  <c r="Y5561" i="1"/>
  <c r="X5561" i="1"/>
  <c r="Y5560" i="1"/>
  <c r="X5560" i="1"/>
  <c r="Y5559" i="1"/>
  <c r="X5559" i="1"/>
  <c r="Y5558" i="1"/>
  <c r="X5558" i="1"/>
  <c r="Y5557" i="1"/>
  <c r="X5557" i="1"/>
  <c r="Y5556" i="1"/>
  <c r="X5556" i="1"/>
  <c r="Y5555" i="1"/>
  <c r="X5555" i="1"/>
  <c r="Y5554" i="1"/>
  <c r="X5554" i="1"/>
  <c r="Y5553" i="1"/>
  <c r="X5553" i="1"/>
  <c r="Y5552" i="1"/>
  <c r="X5552" i="1"/>
  <c r="Y5551" i="1"/>
  <c r="X5551" i="1"/>
  <c r="Y5550" i="1"/>
  <c r="X5550" i="1"/>
  <c r="Y5549" i="1"/>
  <c r="X5549" i="1"/>
  <c r="Y5548" i="1"/>
  <c r="X5548" i="1"/>
  <c r="Y5547" i="1"/>
  <c r="X5547" i="1"/>
  <c r="Y5546" i="1"/>
  <c r="X5546" i="1"/>
  <c r="Y5545" i="1"/>
  <c r="X5545" i="1"/>
  <c r="Y5544" i="1"/>
  <c r="X5544" i="1"/>
  <c r="Y5543" i="1"/>
  <c r="X5543" i="1"/>
  <c r="Y5542" i="1"/>
  <c r="X5542" i="1"/>
  <c r="Y5541" i="1"/>
  <c r="X5541" i="1"/>
  <c r="Y5540" i="1"/>
  <c r="X5540" i="1"/>
  <c r="Y5539" i="1"/>
  <c r="X5539" i="1"/>
  <c r="Y5538" i="1"/>
  <c r="X5538" i="1"/>
  <c r="Y5537" i="1"/>
  <c r="X5537" i="1"/>
  <c r="Y5536" i="1"/>
  <c r="X5536" i="1"/>
  <c r="Y5535" i="1"/>
  <c r="X5535" i="1"/>
  <c r="Y5534" i="1"/>
  <c r="X5534" i="1"/>
  <c r="Y5533" i="1"/>
  <c r="X5533" i="1"/>
  <c r="Y5532" i="1"/>
  <c r="X5532" i="1"/>
  <c r="Y5531" i="1"/>
  <c r="X5531" i="1"/>
  <c r="Y5530" i="1"/>
  <c r="X5530" i="1"/>
  <c r="Y5529" i="1"/>
  <c r="X5529" i="1"/>
  <c r="Y5528" i="1"/>
  <c r="X5528" i="1"/>
  <c r="Y5527" i="1"/>
  <c r="X5527" i="1"/>
  <c r="Y5526" i="1"/>
  <c r="X5526" i="1"/>
  <c r="Y5525" i="1"/>
  <c r="X5525" i="1"/>
  <c r="Y5524" i="1"/>
  <c r="X5524" i="1"/>
  <c r="Y5523" i="1"/>
  <c r="X5523" i="1"/>
  <c r="Y5522" i="1"/>
  <c r="X5522" i="1"/>
  <c r="Y5521" i="1"/>
  <c r="X5521" i="1"/>
  <c r="Y5520" i="1"/>
  <c r="X5520" i="1"/>
  <c r="Y5519" i="1"/>
  <c r="X5519" i="1"/>
  <c r="Y5518" i="1"/>
  <c r="X5518" i="1"/>
  <c r="Y5517" i="1"/>
  <c r="X5517" i="1"/>
  <c r="Y5516" i="1"/>
  <c r="X5516" i="1"/>
  <c r="Y5515" i="1"/>
  <c r="X5515" i="1"/>
  <c r="Y5514" i="1"/>
  <c r="X5514" i="1"/>
  <c r="Y5513" i="1"/>
  <c r="X5513" i="1"/>
  <c r="Y5512" i="1"/>
  <c r="X5512" i="1"/>
  <c r="Y5511" i="1"/>
  <c r="X5511" i="1"/>
  <c r="Y5510" i="1"/>
  <c r="X5510" i="1"/>
  <c r="Y5509" i="1"/>
  <c r="X5509" i="1"/>
  <c r="Y5508" i="1"/>
  <c r="X5508" i="1"/>
  <c r="Y5507" i="1"/>
  <c r="X5507" i="1"/>
  <c r="Y5506" i="1"/>
  <c r="X5506" i="1"/>
  <c r="Y5505" i="1"/>
  <c r="X5505" i="1"/>
  <c r="Y5504" i="1"/>
  <c r="X5504" i="1"/>
  <c r="Y5503" i="1"/>
  <c r="X5503" i="1"/>
  <c r="Y5502" i="1"/>
  <c r="X5502" i="1"/>
  <c r="Y5501" i="1"/>
  <c r="X5501" i="1"/>
  <c r="Y5500" i="1"/>
  <c r="X5500" i="1"/>
  <c r="Y5499" i="1"/>
  <c r="X5499" i="1"/>
  <c r="Y5498" i="1"/>
  <c r="X5498" i="1"/>
  <c r="Y5497" i="1"/>
  <c r="X5497" i="1"/>
  <c r="Y5496" i="1"/>
  <c r="X5496" i="1"/>
  <c r="Y5494" i="1"/>
  <c r="X5494" i="1"/>
  <c r="Y5493" i="1"/>
  <c r="X5493" i="1"/>
  <c r="Y5492" i="1"/>
  <c r="X5492" i="1"/>
  <c r="Y5491" i="1"/>
  <c r="X5491" i="1"/>
  <c r="Y5490" i="1"/>
  <c r="X5490" i="1"/>
  <c r="Y5489" i="1"/>
  <c r="X5489" i="1"/>
  <c r="Y5488" i="1"/>
  <c r="X5488" i="1"/>
  <c r="Y5487" i="1"/>
  <c r="X5487" i="1"/>
  <c r="Y5486" i="1"/>
  <c r="X5486" i="1"/>
  <c r="Y5485" i="1"/>
  <c r="X5485" i="1"/>
  <c r="Y5484" i="1"/>
  <c r="X5484" i="1"/>
  <c r="Y5483" i="1"/>
  <c r="X5483" i="1"/>
  <c r="Y5482" i="1"/>
  <c r="X5482" i="1"/>
  <c r="Y5481" i="1"/>
  <c r="X5481" i="1"/>
  <c r="Y5480" i="1"/>
  <c r="X5480" i="1"/>
  <c r="Y5479" i="1"/>
  <c r="X5479" i="1"/>
  <c r="Y5478" i="1"/>
  <c r="X5478" i="1"/>
  <c r="Y5477" i="1"/>
  <c r="X5477" i="1"/>
  <c r="Y5476" i="1"/>
  <c r="X5476" i="1"/>
  <c r="Y5475" i="1"/>
  <c r="X5475" i="1"/>
  <c r="Y5474" i="1"/>
  <c r="X5474" i="1"/>
  <c r="Y5473" i="1"/>
  <c r="X5473" i="1"/>
  <c r="Y5472" i="1"/>
  <c r="X5472" i="1"/>
  <c r="Y5471" i="1"/>
  <c r="X5471" i="1"/>
  <c r="Y5470" i="1"/>
  <c r="X5470" i="1"/>
  <c r="Y5469" i="1"/>
  <c r="X5469" i="1"/>
  <c r="Y5468" i="1"/>
  <c r="X5468" i="1"/>
  <c r="Y5467" i="1"/>
  <c r="X5467" i="1"/>
  <c r="Y5466" i="1"/>
  <c r="X5466" i="1"/>
  <c r="Y5465" i="1"/>
  <c r="X5465" i="1"/>
  <c r="Y5464" i="1"/>
  <c r="X5464" i="1"/>
  <c r="Y5463" i="1"/>
  <c r="X5463" i="1"/>
  <c r="Y5462" i="1"/>
  <c r="X5462" i="1"/>
  <c r="Y5461" i="1"/>
  <c r="X5461" i="1"/>
  <c r="Y5460" i="1"/>
  <c r="X5460" i="1"/>
  <c r="Y5459" i="1"/>
  <c r="X5459" i="1"/>
  <c r="Y5458" i="1"/>
  <c r="X5458" i="1"/>
  <c r="Y5457" i="1"/>
  <c r="X5457" i="1"/>
  <c r="Y5456" i="1"/>
  <c r="X5456" i="1"/>
  <c r="Y5455" i="1"/>
  <c r="X5455" i="1"/>
  <c r="Y5454" i="1"/>
  <c r="X5454" i="1"/>
  <c r="Y5453" i="1"/>
  <c r="X5453" i="1"/>
  <c r="Y5452" i="1"/>
  <c r="X5452" i="1"/>
  <c r="Y5451" i="1"/>
  <c r="X5451" i="1"/>
  <c r="Y5450" i="1"/>
  <c r="X5450" i="1"/>
  <c r="Y5449" i="1"/>
  <c r="X5449" i="1"/>
  <c r="Y5448" i="1"/>
  <c r="X5448" i="1"/>
  <c r="Y5447" i="1"/>
  <c r="X5447" i="1"/>
  <c r="Y5446" i="1"/>
  <c r="X5446" i="1"/>
  <c r="Y5445" i="1"/>
  <c r="X5445" i="1"/>
  <c r="Y5444" i="1"/>
  <c r="X5444" i="1"/>
  <c r="Y5443" i="1"/>
  <c r="X5443" i="1"/>
  <c r="Y5442" i="1"/>
  <c r="X5442" i="1"/>
  <c r="Y5441" i="1"/>
  <c r="X5441" i="1"/>
  <c r="Y5438" i="1"/>
  <c r="X5438" i="1"/>
  <c r="Y5437" i="1"/>
  <c r="X5437" i="1"/>
  <c r="Y5436" i="1"/>
  <c r="X5436" i="1"/>
  <c r="Y5435" i="1"/>
  <c r="X5435" i="1"/>
  <c r="Y5434" i="1"/>
  <c r="X5434" i="1"/>
  <c r="Y5433" i="1"/>
  <c r="X5433" i="1"/>
  <c r="Y5432" i="1"/>
  <c r="X5432" i="1"/>
  <c r="Y5431" i="1"/>
  <c r="X5431" i="1"/>
  <c r="Y5429" i="1"/>
  <c r="X5429" i="1"/>
  <c r="Y5428" i="1"/>
  <c r="X5428" i="1"/>
  <c r="Y5427" i="1"/>
  <c r="X5427" i="1"/>
  <c r="Y5426" i="1"/>
  <c r="X5426" i="1"/>
  <c r="Y5424" i="1"/>
  <c r="X5424" i="1"/>
  <c r="Y5423" i="1"/>
  <c r="X5423" i="1"/>
  <c r="Y5422" i="1"/>
  <c r="X5422" i="1"/>
  <c r="Y5421" i="1"/>
  <c r="X5421" i="1"/>
  <c r="Y5420" i="1"/>
  <c r="X5420" i="1"/>
  <c r="Y5419" i="1"/>
  <c r="X5419" i="1"/>
  <c r="Y5418" i="1"/>
  <c r="X5418" i="1"/>
  <c r="Y5417" i="1"/>
  <c r="X5417" i="1"/>
  <c r="Y5416" i="1"/>
  <c r="X5416" i="1"/>
  <c r="Y5415" i="1"/>
  <c r="X5415" i="1"/>
  <c r="Y5414" i="1"/>
  <c r="X5414" i="1"/>
  <c r="Y5413" i="1"/>
  <c r="X5413" i="1"/>
  <c r="Y5412" i="1"/>
  <c r="X5412" i="1"/>
  <c r="Y5411" i="1"/>
  <c r="X5411" i="1"/>
  <c r="Y5410" i="1"/>
  <c r="X5410" i="1"/>
  <c r="Y5409" i="1"/>
  <c r="X5409" i="1"/>
  <c r="Y5408" i="1"/>
  <c r="X5408" i="1"/>
  <c r="Y5407" i="1"/>
  <c r="X5407" i="1"/>
  <c r="Y5404" i="1"/>
  <c r="X5404" i="1"/>
  <c r="Y5403" i="1"/>
  <c r="X5403" i="1"/>
  <c r="Y5402" i="1"/>
  <c r="X5402" i="1"/>
  <c r="Y5401" i="1"/>
  <c r="X5401" i="1"/>
  <c r="Y5400" i="1"/>
  <c r="X5400" i="1"/>
  <c r="Y5399" i="1"/>
  <c r="X5399" i="1"/>
  <c r="Y5398" i="1"/>
  <c r="X5398" i="1"/>
  <c r="Y5397" i="1"/>
  <c r="X5397" i="1"/>
  <c r="Y5396" i="1"/>
  <c r="X5396" i="1"/>
  <c r="Y5395" i="1"/>
  <c r="X5395" i="1"/>
  <c r="Y5394" i="1"/>
  <c r="X5394" i="1"/>
  <c r="Y5393" i="1"/>
  <c r="X5393" i="1"/>
  <c r="Y5392" i="1"/>
  <c r="X5392" i="1"/>
  <c r="Y5391" i="1"/>
  <c r="X5391" i="1"/>
  <c r="Y5390" i="1"/>
  <c r="X5390" i="1"/>
  <c r="Y5389" i="1"/>
  <c r="X5389" i="1"/>
  <c r="Y5388" i="1"/>
  <c r="X5388" i="1"/>
  <c r="Y5387" i="1"/>
  <c r="X5387" i="1"/>
  <c r="Y5385" i="1"/>
  <c r="X5385" i="1"/>
  <c r="Y5384" i="1"/>
  <c r="X5384" i="1"/>
  <c r="Y5383" i="1"/>
  <c r="X5383" i="1"/>
  <c r="Y5382" i="1"/>
  <c r="X5382" i="1"/>
  <c r="Y5381" i="1"/>
  <c r="X5381" i="1"/>
  <c r="Y5380" i="1"/>
  <c r="X5380" i="1"/>
  <c r="Y5379" i="1"/>
  <c r="X5379" i="1"/>
  <c r="Y5378" i="1"/>
  <c r="X5378" i="1"/>
  <c r="Y5377" i="1"/>
  <c r="X5377" i="1"/>
  <c r="Y5376" i="1"/>
  <c r="X5376" i="1"/>
  <c r="Y5375" i="1"/>
  <c r="X5375" i="1"/>
  <c r="Y5374" i="1"/>
  <c r="X5374" i="1"/>
  <c r="Y5373" i="1"/>
  <c r="X5373" i="1"/>
  <c r="Y5372" i="1"/>
  <c r="X5372" i="1"/>
  <c r="Y5371" i="1"/>
  <c r="X5371" i="1"/>
  <c r="Y5370" i="1"/>
  <c r="X5370" i="1"/>
  <c r="Y5369" i="1"/>
  <c r="X5369" i="1"/>
  <c r="Y5368" i="1"/>
  <c r="X5368" i="1"/>
  <c r="Y5367" i="1"/>
  <c r="X5367" i="1"/>
  <c r="Y5366" i="1"/>
  <c r="X5366" i="1"/>
  <c r="Y5365" i="1"/>
  <c r="X5365" i="1"/>
  <c r="Y5364" i="1"/>
  <c r="X5364" i="1"/>
  <c r="Y5363" i="1"/>
  <c r="X5363" i="1"/>
  <c r="Y5362" i="1"/>
  <c r="X5362" i="1"/>
  <c r="Y5361" i="1"/>
  <c r="X5361" i="1"/>
  <c r="Y5360" i="1"/>
  <c r="X5360" i="1"/>
  <c r="Y5359" i="1"/>
  <c r="X5359" i="1"/>
  <c r="Y5358" i="1"/>
  <c r="X5358" i="1"/>
  <c r="Y5357" i="1"/>
  <c r="X5357" i="1"/>
  <c r="Y5356" i="1"/>
  <c r="X5356" i="1"/>
  <c r="Y5355" i="1"/>
  <c r="X5355" i="1"/>
  <c r="Y5354" i="1"/>
  <c r="X5354" i="1"/>
  <c r="Y5353" i="1"/>
  <c r="X5353" i="1"/>
  <c r="Y5352" i="1"/>
  <c r="X5352" i="1"/>
  <c r="Y5351" i="1"/>
  <c r="X5351" i="1"/>
  <c r="Y5350" i="1"/>
  <c r="X5350" i="1"/>
  <c r="Y5349" i="1"/>
  <c r="X5349" i="1"/>
  <c r="Y5348" i="1"/>
  <c r="X5348" i="1"/>
  <c r="Y5347" i="1"/>
  <c r="X5347" i="1"/>
  <c r="Y5346" i="1"/>
  <c r="X5346" i="1"/>
  <c r="Y5345" i="1"/>
  <c r="X5345" i="1"/>
  <c r="Y5344" i="1"/>
  <c r="X5344" i="1"/>
  <c r="Y5343" i="1"/>
  <c r="X5343" i="1"/>
  <c r="Y5342" i="1"/>
  <c r="X5342" i="1"/>
  <c r="Y5341" i="1"/>
  <c r="X5341" i="1"/>
  <c r="Y5340" i="1"/>
  <c r="X5340" i="1"/>
  <c r="Y5338" i="1"/>
  <c r="X5338" i="1"/>
  <c r="Y5337" i="1"/>
  <c r="X5337" i="1"/>
  <c r="Y5336" i="1"/>
  <c r="X5336" i="1"/>
  <c r="Y5335" i="1"/>
  <c r="X5335" i="1"/>
  <c r="Y5334" i="1"/>
  <c r="X5334" i="1"/>
  <c r="Y5333" i="1"/>
  <c r="X5333" i="1"/>
  <c r="Y5332" i="1"/>
  <c r="X5332" i="1"/>
  <c r="Y5331" i="1"/>
  <c r="X5331" i="1"/>
  <c r="Y5330" i="1"/>
  <c r="X5330" i="1"/>
  <c r="Y5329" i="1"/>
  <c r="X5329" i="1"/>
  <c r="Y5327" i="1"/>
  <c r="X5327" i="1"/>
  <c r="Y5326" i="1"/>
  <c r="X5326" i="1"/>
  <c r="Y5325" i="1"/>
  <c r="X5325" i="1"/>
  <c r="Y5324" i="1"/>
  <c r="X5324" i="1"/>
  <c r="Y5323" i="1"/>
  <c r="X5323" i="1"/>
  <c r="Y5322" i="1"/>
  <c r="X5322" i="1"/>
  <c r="Y5321" i="1"/>
  <c r="X5321" i="1"/>
  <c r="Y5320" i="1"/>
  <c r="X5320" i="1"/>
  <c r="Y5319" i="1"/>
  <c r="X5319" i="1"/>
  <c r="Y5318" i="1"/>
  <c r="X5318" i="1"/>
  <c r="Y5317" i="1"/>
  <c r="X5317" i="1"/>
  <c r="Y5316" i="1"/>
  <c r="X5316" i="1"/>
  <c r="Y5315" i="1"/>
  <c r="X5315" i="1"/>
  <c r="Y5314" i="1"/>
  <c r="X5314" i="1"/>
  <c r="Y5312" i="1"/>
  <c r="X5312" i="1"/>
  <c r="Y5311" i="1"/>
  <c r="X5311" i="1"/>
  <c r="Y5310" i="1"/>
  <c r="X5310" i="1"/>
  <c r="Y5309" i="1"/>
  <c r="X5309" i="1"/>
  <c r="Y5308" i="1"/>
  <c r="X5308" i="1"/>
  <c r="Y5307" i="1"/>
  <c r="X5307" i="1"/>
  <c r="Y5306" i="1"/>
  <c r="X5306" i="1"/>
  <c r="Y5305" i="1"/>
  <c r="X5305" i="1"/>
  <c r="Y5304" i="1"/>
  <c r="X5304" i="1"/>
  <c r="Y5303" i="1"/>
  <c r="X5303" i="1"/>
  <c r="Y5302" i="1"/>
  <c r="X5302" i="1"/>
  <c r="Y5301" i="1"/>
  <c r="X5301" i="1"/>
  <c r="Y5300" i="1"/>
  <c r="X5300" i="1"/>
  <c r="Y5298" i="1"/>
  <c r="X5298" i="1"/>
  <c r="Y5297" i="1"/>
  <c r="X5297" i="1"/>
  <c r="Y5296" i="1"/>
  <c r="X5296" i="1"/>
  <c r="Y5295" i="1"/>
  <c r="X5295" i="1"/>
  <c r="Y5294" i="1"/>
  <c r="X5294" i="1"/>
  <c r="Y5293" i="1"/>
  <c r="X5293" i="1"/>
  <c r="Y5292" i="1"/>
  <c r="X5292" i="1"/>
  <c r="Y5291" i="1"/>
  <c r="X5291" i="1"/>
  <c r="Y5290" i="1"/>
  <c r="X5290" i="1"/>
  <c r="Y5289" i="1"/>
  <c r="X5289" i="1"/>
  <c r="Y5288" i="1"/>
  <c r="X5288" i="1"/>
  <c r="Y5287" i="1"/>
  <c r="X5287" i="1"/>
  <c r="Y5286" i="1"/>
  <c r="X5286" i="1"/>
  <c r="Y5285" i="1"/>
  <c r="X5285" i="1"/>
  <c r="Y5284" i="1"/>
  <c r="X5284" i="1"/>
  <c r="Y5283" i="1"/>
  <c r="X5283" i="1"/>
  <c r="Y5282" i="1"/>
  <c r="X5282" i="1"/>
  <c r="Y5281" i="1"/>
  <c r="X5281" i="1"/>
  <c r="Y5280" i="1"/>
  <c r="X5280" i="1"/>
  <c r="Y5279" i="1"/>
  <c r="X5279" i="1"/>
  <c r="Y5278" i="1"/>
  <c r="X5278" i="1"/>
  <c r="Y5277" i="1"/>
  <c r="X5277" i="1"/>
  <c r="Y5275" i="1"/>
  <c r="X5275" i="1"/>
  <c r="Y5274" i="1"/>
  <c r="X5274" i="1"/>
  <c r="Y5273" i="1"/>
  <c r="X5273" i="1"/>
  <c r="Y5272" i="1"/>
  <c r="X5272" i="1"/>
  <c r="Y5271" i="1"/>
  <c r="X5271" i="1"/>
  <c r="Y5270" i="1"/>
  <c r="X5270" i="1"/>
  <c r="Y5269" i="1"/>
  <c r="X5269" i="1"/>
  <c r="Y5268" i="1"/>
  <c r="X5268" i="1"/>
  <c r="Y5267" i="1"/>
  <c r="X5267" i="1"/>
  <c r="Y5266" i="1"/>
  <c r="X5266" i="1"/>
  <c r="Y5265" i="1"/>
  <c r="X5265" i="1"/>
  <c r="Y5264" i="1"/>
  <c r="X5264" i="1"/>
  <c r="Y5263" i="1"/>
  <c r="X5263" i="1"/>
  <c r="Y5262" i="1"/>
  <c r="X5262" i="1"/>
  <c r="Y5261" i="1"/>
  <c r="X5261" i="1"/>
  <c r="Y5260" i="1"/>
  <c r="X5260" i="1"/>
  <c r="Y5259" i="1"/>
  <c r="X5259" i="1"/>
  <c r="Y5258" i="1"/>
  <c r="X5258" i="1"/>
  <c r="Y5257" i="1"/>
  <c r="X5257" i="1"/>
  <c r="Y5256" i="1"/>
  <c r="X5256" i="1"/>
  <c r="Y5255" i="1"/>
  <c r="X5255" i="1"/>
  <c r="Y5254" i="1"/>
  <c r="X5254" i="1"/>
  <c r="Y5253" i="1"/>
  <c r="X5253" i="1"/>
  <c r="Y5252" i="1"/>
  <c r="X5252" i="1"/>
  <c r="Y5250" i="1"/>
  <c r="X5250" i="1"/>
  <c r="Y5249" i="1"/>
  <c r="X5249" i="1"/>
  <c r="Y5248" i="1"/>
  <c r="X5248" i="1"/>
  <c r="Y5247" i="1"/>
  <c r="X5247" i="1"/>
  <c r="Y5246" i="1"/>
  <c r="X5246" i="1"/>
  <c r="Y5245" i="1"/>
  <c r="X5245" i="1"/>
  <c r="Y5244" i="1"/>
  <c r="X5244" i="1"/>
  <c r="Y5243" i="1"/>
  <c r="X5243" i="1"/>
  <c r="Y5242" i="1"/>
  <c r="X5242" i="1"/>
  <c r="Y5241" i="1"/>
  <c r="X5241" i="1"/>
  <c r="Y5240" i="1"/>
  <c r="X5240" i="1"/>
  <c r="Y5239" i="1"/>
  <c r="X5239" i="1"/>
  <c r="Y5238" i="1"/>
  <c r="X5238" i="1"/>
  <c r="Y5237" i="1"/>
  <c r="X5237" i="1"/>
  <c r="Y5236" i="1"/>
  <c r="X5236" i="1"/>
  <c r="Y5235" i="1"/>
  <c r="X5235" i="1"/>
  <c r="Y5234" i="1"/>
  <c r="X5234" i="1"/>
  <c r="Y5233" i="1"/>
  <c r="X5233" i="1"/>
  <c r="Y5232" i="1"/>
  <c r="X5232" i="1"/>
  <c r="Y5231" i="1"/>
  <c r="X5231" i="1"/>
  <c r="Y5230" i="1"/>
  <c r="X5230" i="1"/>
  <c r="Y5229" i="1"/>
  <c r="X5229" i="1"/>
  <c r="Y5228" i="1"/>
  <c r="X5228" i="1"/>
  <c r="Y5226" i="1"/>
  <c r="X5226" i="1"/>
  <c r="Y5225" i="1"/>
  <c r="X5225" i="1"/>
  <c r="Y5224" i="1"/>
  <c r="X5224" i="1"/>
  <c r="Y5223" i="1"/>
  <c r="X5223" i="1"/>
  <c r="Y5222" i="1"/>
  <c r="X5222" i="1"/>
  <c r="Y5221" i="1"/>
  <c r="X5221" i="1"/>
  <c r="Y5220" i="1"/>
  <c r="X5220" i="1"/>
  <c r="Y5219" i="1"/>
  <c r="X5219" i="1"/>
  <c r="Y5218" i="1"/>
  <c r="X5218" i="1"/>
  <c r="Y5217" i="1"/>
  <c r="X5217" i="1"/>
  <c r="Y5216" i="1"/>
  <c r="X5216" i="1"/>
  <c r="Y5215" i="1"/>
  <c r="X5215" i="1"/>
  <c r="Y5214" i="1"/>
  <c r="X5214" i="1"/>
  <c r="Y5213" i="1"/>
  <c r="X5213" i="1"/>
  <c r="Y5212" i="1"/>
  <c r="X5212" i="1"/>
  <c r="Y5211" i="1"/>
  <c r="X5211" i="1"/>
  <c r="Y5210" i="1"/>
  <c r="X5210" i="1"/>
  <c r="Y5209" i="1"/>
  <c r="X5209" i="1"/>
  <c r="Y5208" i="1"/>
  <c r="X5208" i="1"/>
  <c r="Y5207" i="1"/>
  <c r="X5207" i="1"/>
  <c r="Y5206" i="1"/>
  <c r="X5206" i="1"/>
  <c r="Y5205" i="1"/>
  <c r="X5205" i="1"/>
  <c r="Y5204" i="1"/>
  <c r="X5204" i="1"/>
  <c r="Y5203" i="1"/>
  <c r="X5203" i="1"/>
  <c r="Y5202" i="1"/>
  <c r="X5202" i="1"/>
  <c r="Y5201" i="1"/>
  <c r="X5201" i="1"/>
  <c r="Y5200" i="1"/>
  <c r="X5200" i="1"/>
  <c r="Y5199" i="1"/>
  <c r="X5199" i="1"/>
  <c r="Y5198" i="1"/>
  <c r="X5198" i="1"/>
  <c r="Y5197" i="1"/>
  <c r="X5197" i="1"/>
  <c r="Y5196" i="1"/>
  <c r="X5196" i="1"/>
  <c r="Y5195" i="1"/>
  <c r="X5195" i="1"/>
  <c r="Y5194" i="1"/>
  <c r="X5194" i="1"/>
  <c r="Y5193" i="1"/>
  <c r="X5193" i="1"/>
  <c r="Y5192" i="1"/>
  <c r="X5192" i="1"/>
  <c r="Y5191" i="1"/>
  <c r="X5191" i="1"/>
  <c r="Y5190" i="1"/>
  <c r="X5190" i="1"/>
  <c r="Y5189" i="1"/>
  <c r="X5189" i="1"/>
  <c r="Y5188" i="1"/>
  <c r="X5188" i="1"/>
  <c r="Y5187" i="1"/>
  <c r="X5187" i="1"/>
  <c r="Y5186" i="1"/>
  <c r="X5186" i="1"/>
  <c r="Y5185" i="1"/>
  <c r="X5185" i="1"/>
  <c r="Y5184" i="1"/>
  <c r="X5184" i="1"/>
  <c r="Y5183" i="1"/>
  <c r="X5183" i="1"/>
  <c r="Y5182" i="1"/>
  <c r="X5182" i="1"/>
  <c r="Y5181" i="1"/>
  <c r="X5181" i="1"/>
  <c r="Y5180" i="1"/>
  <c r="X5180" i="1"/>
  <c r="Y5179" i="1"/>
  <c r="X5179" i="1"/>
  <c r="Y5178" i="1"/>
  <c r="X5178" i="1"/>
  <c r="Y5177" i="1"/>
  <c r="X5177" i="1"/>
  <c r="Y5176" i="1"/>
  <c r="X5176" i="1"/>
  <c r="Y5175" i="1"/>
  <c r="X5175" i="1"/>
  <c r="Y5173" i="1"/>
  <c r="X5173" i="1"/>
  <c r="Y5172" i="1"/>
  <c r="X5172" i="1"/>
  <c r="Y5171" i="1"/>
  <c r="X5171" i="1"/>
  <c r="Y5170" i="1"/>
  <c r="X5170" i="1"/>
  <c r="Y5169" i="1"/>
  <c r="X5169" i="1"/>
  <c r="Y5168" i="1"/>
  <c r="X5168" i="1"/>
  <c r="Y5167" i="1"/>
  <c r="X5167" i="1"/>
  <c r="Y5166" i="1"/>
  <c r="X5166" i="1"/>
  <c r="Y5165" i="1"/>
  <c r="X5165" i="1"/>
  <c r="Y5164" i="1"/>
  <c r="X5164" i="1"/>
  <c r="Y5163" i="1"/>
  <c r="X5163" i="1"/>
  <c r="Y5162" i="1"/>
  <c r="X5162" i="1"/>
  <c r="Y5161" i="1"/>
  <c r="X5161" i="1"/>
  <c r="Y5160" i="1"/>
  <c r="X5160" i="1"/>
  <c r="Y5159" i="1"/>
  <c r="X5159" i="1"/>
  <c r="Y5158" i="1"/>
  <c r="X5158" i="1"/>
  <c r="Y5157" i="1"/>
  <c r="X5157" i="1"/>
  <c r="Y5156" i="1"/>
  <c r="X5156" i="1"/>
  <c r="Y5155" i="1"/>
  <c r="X5155" i="1"/>
  <c r="Y5154" i="1"/>
  <c r="X5154" i="1"/>
  <c r="Y5153" i="1"/>
  <c r="X5153" i="1"/>
  <c r="Y5152" i="1"/>
  <c r="X5152" i="1"/>
  <c r="Y5151" i="1"/>
  <c r="X5151" i="1"/>
  <c r="Y5150" i="1"/>
  <c r="X5150" i="1"/>
  <c r="Y5149" i="1"/>
  <c r="X5149" i="1"/>
  <c r="Y5148" i="1"/>
  <c r="X5148" i="1"/>
  <c r="Y5147" i="1"/>
  <c r="X5147" i="1"/>
  <c r="Y5146" i="1"/>
  <c r="X5146" i="1"/>
  <c r="Y5144" i="1"/>
  <c r="X5144" i="1"/>
  <c r="Y5143" i="1"/>
  <c r="X5143" i="1"/>
  <c r="Y5142" i="1"/>
  <c r="X5142" i="1"/>
  <c r="Y5141" i="1"/>
  <c r="X5141" i="1"/>
  <c r="Y5140" i="1"/>
  <c r="X5140" i="1"/>
  <c r="Y5139" i="1"/>
  <c r="X5139" i="1"/>
  <c r="Y5138" i="1"/>
  <c r="X5138" i="1"/>
  <c r="Y5137" i="1"/>
  <c r="X5137" i="1"/>
  <c r="Y5136" i="1"/>
  <c r="X5136" i="1"/>
  <c r="Y5135" i="1"/>
  <c r="X5135" i="1"/>
  <c r="Y5134" i="1"/>
  <c r="X5134" i="1"/>
  <c r="Y5133" i="1"/>
  <c r="X5133" i="1"/>
  <c r="Y5132" i="1"/>
  <c r="X5132" i="1"/>
  <c r="Y5131" i="1"/>
  <c r="X5131" i="1"/>
  <c r="Y5130" i="1"/>
  <c r="X5130" i="1"/>
  <c r="Y5129" i="1"/>
  <c r="X5129" i="1"/>
  <c r="Y5128" i="1"/>
  <c r="X5128" i="1"/>
  <c r="Y5127" i="1"/>
  <c r="X5127" i="1"/>
  <c r="Y5126" i="1"/>
  <c r="X5126" i="1"/>
  <c r="Y5125" i="1"/>
  <c r="X5125" i="1"/>
  <c r="Y5124" i="1"/>
  <c r="X5124" i="1"/>
  <c r="Y5123" i="1"/>
  <c r="X5123" i="1"/>
  <c r="Y5122" i="1"/>
  <c r="X5122" i="1"/>
  <c r="Y5121" i="1"/>
  <c r="X5121" i="1"/>
  <c r="Y5120" i="1"/>
  <c r="X5120" i="1"/>
  <c r="Y5119" i="1"/>
  <c r="X5119" i="1"/>
  <c r="Y5118" i="1"/>
  <c r="X5118" i="1"/>
  <c r="Y5117" i="1"/>
  <c r="X5117" i="1"/>
  <c r="Y5116" i="1"/>
  <c r="X5116" i="1"/>
  <c r="Y5115" i="1"/>
  <c r="X5115" i="1"/>
  <c r="Y5114" i="1"/>
  <c r="X5114" i="1"/>
  <c r="Y5113" i="1"/>
  <c r="X5113" i="1"/>
  <c r="Y5112" i="1"/>
  <c r="X5112" i="1"/>
  <c r="Y5110" i="1"/>
  <c r="X5110" i="1"/>
  <c r="Y5109" i="1"/>
  <c r="X5109" i="1"/>
  <c r="Y5108" i="1"/>
  <c r="X5108" i="1"/>
  <c r="Y5107" i="1"/>
  <c r="X5107" i="1"/>
  <c r="Y5106" i="1"/>
  <c r="X5106" i="1"/>
  <c r="Y5105" i="1"/>
  <c r="X5105" i="1"/>
  <c r="Y5104" i="1"/>
  <c r="X5104" i="1"/>
  <c r="Y5103" i="1"/>
  <c r="X5103" i="1"/>
  <c r="Y5102" i="1"/>
  <c r="X5102" i="1"/>
  <c r="Y5101" i="1"/>
  <c r="X5101" i="1"/>
  <c r="Y5100" i="1"/>
  <c r="X5100" i="1"/>
  <c r="Y5099" i="1"/>
  <c r="X5099" i="1"/>
  <c r="Y5098" i="1"/>
  <c r="X5098" i="1"/>
  <c r="Y5097" i="1"/>
  <c r="X5097" i="1"/>
  <c r="Y5096" i="1"/>
  <c r="X5096" i="1"/>
  <c r="Y5095" i="1"/>
  <c r="X5095" i="1"/>
  <c r="Y5094" i="1"/>
  <c r="X5094" i="1"/>
  <c r="Y5093" i="1"/>
  <c r="X5093" i="1"/>
  <c r="Y5092" i="1"/>
  <c r="X5092" i="1"/>
  <c r="Y5091" i="1"/>
  <c r="X5091" i="1"/>
  <c r="Y5090" i="1"/>
  <c r="X5090" i="1"/>
  <c r="Y5089" i="1"/>
  <c r="X5089" i="1"/>
  <c r="Y5088" i="1"/>
  <c r="X5088" i="1"/>
  <c r="Y5087" i="1"/>
  <c r="X5087" i="1"/>
  <c r="Y5086" i="1"/>
  <c r="X5086" i="1"/>
  <c r="Y5085" i="1"/>
  <c r="X5085" i="1"/>
  <c r="Y5084" i="1"/>
  <c r="X5084" i="1"/>
  <c r="Y5083" i="1"/>
  <c r="X5083" i="1"/>
  <c r="Y5082" i="1"/>
  <c r="X5082" i="1"/>
  <c r="Y5081" i="1"/>
  <c r="X5081" i="1"/>
  <c r="Y5080" i="1"/>
  <c r="X5080" i="1"/>
  <c r="Y5079" i="1"/>
  <c r="X5079" i="1"/>
  <c r="Y5078" i="1"/>
  <c r="X5078" i="1"/>
  <c r="Y5077" i="1"/>
  <c r="X5077" i="1"/>
  <c r="Y5076" i="1"/>
  <c r="X5076" i="1"/>
  <c r="Y5074" i="1"/>
  <c r="X5074" i="1"/>
  <c r="Y5073" i="1"/>
  <c r="X5073" i="1"/>
  <c r="Y5072" i="1"/>
  <c r="X5072" i="1"/>
  <c r="Y5071" i="1"/>
  <c r="X5071" i="1"/>
  <c r="Y5070" i="1"/>
  <c r="X5070" i="1"/>
  <c r="Y5069" i="1"/>
  <c r="X5069" i="1"/>
  <c r="Y5068" i="1"/>
  <c r="X5068" i="1"/>
  <c r="Y5067" i="1"/>
  <c r="X5067" i="1"/>
  <c r="Y5066" i="1"/>
  <c r="X5066" i="1"/>
  <c r="Y5065" i="1"/>
  <c r="X5065" i="1"/>
  <c r="Y5064" i="1"/>
  <c r="X5064" i="1"/>
  <c r="Y5063" i="1"/>
  <c r="X5063" i="1"/>
  <c r="Y5062" i="1"/>
  <c r="X5062" i="1"/>
  <c r="Y5061" i="1"/>
  <c r="X5061" i="1"/>
  <c r="Y5060" i="1"/>
  <c r="X5060" i="1"/>
  <c r="Y5059" i="1"/>
  <c r="X5059" i="1"/>
  <c r="Y5058" i="1"/>
  <c r="X5058" i="1"/>
  <c r="Y5057" i="1"/>
  <c r="X5057" i="1"/>
  <c r="Y5055" i="1"/>
  <c r="X5055" i="1"/>
  <c r="Y5054" i="1"/>
  <c r="X5054" i="1"/>
  <c r="Y5053" i="1"/>
  <c r="X5053" i="1"/>
  <c r="Y5052" i="1"/>
  <c r="X5052" i="1"/>
  <c r="Y5051" i="1"/>
  <c r="X5051" i="1"/>
  <c r="Y5050" i="1"/>
  <c r="X5050" i="1"/>
  <c r="Y5049" i="1"/>
  <c r="X5049" i="1"/>
  <c r="Y5048" i="1"/>
  <c r="X5048" i="1"/>
  <c r="Y5047" i="1"/>
  <c r="X5047" i="1"/>
  <c r="Y5046" i="1"/>
  <c r="X5046" i="1"/>
  <c r="Y5045" i="1"/>
  <c r="X5045" i="1"/>
  <c r="Y5044" i="1"/>
  <c r="X5044" i="1"/>
  <c r="Y5043" i="1"/>
  <c r="X5043" i="1"/>
  <c r="Y5042" i="1"/>
  <c r="X5042" i="1"/>
  <c r="Y5041" i="1"/>
  <c r="X5041" i="1"/>
  <c r="Y5040" i="1"/>
  <c r="X5040" i="1"/>
  <c r="Y5039" i="1"/>
  <c r="X5039" i="1"/>
  <c r="Y5038" i="1"/>
  <c r="X5038" i="1"/>
  <c r="Y5037" i="1"/>
  <c r="X5037" i="1"/>
  <c r="Y5035" i="1"/>
  <c r="X5035" i="1"/>
  <c r="Y5034" i="1"/>
  <c r="X5034" i="1"/>
  <c r="Y5033" i="1"/>
  <c r="X5033" i="1"/>
  <c r="Y5032" i="1"/>
  <c r="X5032" i="1"/>
  <c r="Y5031" i="1"/>
  <c r="X5031" i="1"/>
  <c r="Y5030" i="1"/>
  <c r="X5030" i="1"/>
  <c r="Y5029" i="1"/>
  <c r="X5029" i="1"/>
  <c r="Y5028" i="1"/>
  <c r="X5028" i="1"/>
  <c r="Y5027" i="1"/>
  <c r="X5027" i="1"/>
  <c r="Y5026" i="1"/>
  <c r="X5026" i="1"/>
  <c r="Y5025" i="1"/>
  <c r="X5025" i="1"/>
  <c r="Y5024" i="1"/>
  <c r="X5024" i="1"/>
  <c r="Y5023" i="1"/>
  <c r="X5023" i="1"/>
  <c r="Y5022" i="1"/>
  <c r="X5022" i="1"/>
  <c r="Y5021" i="1"/>
  <c r="X5021" i="1"/>
  <c r="Y5020" i="1"/>
  <c r="X5020" i="1"/>
  <c r="Y5019" i="1"/>
  <c r="X5019" i="1"/>
  <c r="Y5018" i="1"/>
  <c r="X5018" i="1"/>
  <c r="Y5017" i="1"/>
  <c r="X5017" i="1"/>
  <c r="Y5016" i="1"/>
  <c r="X5016" i="1"/>
  <c r="Y5015" i="1"/>
  <c r="X5015" i="1"/>
  <c r="Y5012" i="1"/>
  <c r="X5012" i="1"/>
  <c r="Y5011" i="1"/>
  <c r="X5011" i="1"/>
  <c r="Y5010" i="1"/>
  <c r="X5010" i="1"/>
  <c r="Y5009" i="1"/>
  <c r="X5009" i="1"/>
  <c r="Y5008" i="1"/>
  <c r="X5008" i="1"/>
  <c r="Y5007" i="1"/>
  <c r="X5007" i="1"/>
  <c r="Y5006" i="1"/>
  <c r="X5006" i="1"/>
  <c r="Y5005" i="1"/>
  <c r="X5005" i="1"/>
  <c r="Y5004" i="1"/>
  <c r="X5004" i="1"/>
  <c r="Y5003" i="1"/>
  <c r="X5003" i="1"/>
  <c r="Y5002" i="1"/>
  <c r="X5002" i="1"/>
  <c r="Y5001" i="1"/>
  <c r="X5001" i="1"/>
  <c r="Y5000" i="1"/>
  <c r="X5000" i="1"/>
  <c r="Y4999" i="1"/>
  <c r="X4999" i="1"/>
  <c r="Y4998" i="1"/>
  <c r="X4998" i="1"/>
  <c r="Y4997" i="1"/>
  <c r="X4997" i="1"/>
  <c r="Y4996" i="1"/>
  <c r="X4996" i="1"/>
  <c r="Y4995" i="1"/>
  <c r="X4995" i="1"/>
  <c r="Y4994" i="1"/>
  <c r="X4994" i="1"/>
  <c r="Y4993" i="1"/>
  <c r="X4993" i="1"/>
  <c r="Y4992" i="1"/>
  <c r="X4992" i="1"/>
  <c r="Y4991" i="1"/>
  <c r="X4991" i="1"/>
  <c r="Y4990" i="1"/>
  <c r="X4990" i="1"/>
  <c r="Y4989" i="1"/>
  <c r="X4989" i="1"/>
  <c r="Y4988" i="1"/>
  <c r="X4988" i="1"/>
  <c r="Y4987" i="1"/>
  <c r="X4987" i="1"/>
  <c r="Y4986" i="1"/>
  <c r="X4986" i="1"/>
  <c r="Y4985" i="1"/>
  <c r="X4985" i="1"/>
  <c r="Y4984" i="1"/>
  <c r="X4984" i="1"/>
  <c r="Y4983" i="1"/>
  <c r="X4983" i="1"/>
  <c r="Y4982" i="1"/>
  <c r="X4982" i="1"/>
  <c r="Y4981" i="1"/>
  <c r="X4981" i="1"/>
  <c r="Y4980" i="1"/>
  <c r="X4980" i="1"/>
  <c r="Y4979" i="1"/>
  <c r="X4979" i="1"/>
  <c r="Y4978" i="1"/>
  <c r="X4978" i="1"/>
  <c r="Y4977" i="1"/>
  <c r="X4977" i="1"/>
  <c r="Y4976" i="1"/>
  <c r="X4976" i="1"/>
  <c r="Y4975" i="1"/>
  <c r="X4975" i="1"/>
  <c r="Y4974" i="1"/>
  <c r="X4974" i="1"/>
  <c r="Y4973" i="1"/>
  <c r="X4973" i="1"/>
  <c r="Y4972" i="1"/>
  <c r="X4972" i="1"/>
  <c r="Y4971" i="1"/>
  <c r="X4971" i="1"/>
  <c r="Y4970" i="1"/>
  <c r="X4970" i="1"/>
  <c r="Y4968" i="1"/>
  <c r="X4968" i="1"/>
  <c r="Y4967" i="1"/>
  <c r="X4967" i="1"/>
  <c r="Y4966" i="1"/>
  <c r="X4966" i="1"/>
  <c r="Y4965" i="1"/>
  <c r="X4965" i="1"/>
  <c r="Y4964" i="1"/>
  <c r="X4964" i="1"/>
  <c r="Y4963" i="1"/>
  <c r="X4963" i="1"/>
  <c r="Y4962" i="1"/>
  <c r="X4962" i="1"/>
  <c r="Y4961" i="1"/>
  <c r="X4961" i="1"/>
  <c r="Y4960" i="1"/>
  <c r="X4960" i="1"/>
  <c r="Y4959" i="1"/>
  <c r="X4959" i="1"/>
  <c r="Y4958" i="1"/>
  <c r="X4958" i="1"/>
  <c r="Y4957" i="1"/>
  <c r="X4957" i="1"/>
  <c r="Y4956" i="1"/>
  <c r="X4956" i="1"/>
  <c r="Y4954" i="1"/>
  <c r="X4954" i="1"/>
  <c r="Y4953" i="1"/>
  <c r="X4953" i="1"/>
  <c r="Y4952" i="1"/>
  <c r="X4952" i="1"/>
  <c r="Y4951" i="1"/>
  <c r="X4951" i="1"/>
  <c r="Y4950" i="1"/>
  <c r="X4950" i="1"/>
  <c r="Y4949" i="1"/>
  <c r="X4949" i="1"/>
  <c r="Y4948" i="1"/>
  <c r="X4948" i="1"/>
  <c r="Y4947" i="1"/>
  <c r="X4947" i="1"/>
  <c r="Y4946" i="1"/>
  <c r="X4946" i="1"/>
  <c r="Y4945" i="1"/>
  <c r="X4945" i="1"/>
  <c r="Y4944" i="1"/>
  <c r="X4944" i="1"/>
  <c r="Y4943" i="1"/>
  <c r="X4943" i="1"/>
  <c r="Y4942" i="1"/>
  <c r="X4942" i="1"/>
  <c r="Y4941" i="1"/>
  <c r="X4941" i="1"/>
  <c r="Y4940" i="1"/>
  <c r="X4940" i="1"/>
  <c r="Y4939" i="1"/>
  <c r="X4939" i="1"/>
  <c r="Y4938" i="1"/>
  <c r="X4938" i="1"/>
  <c r="Y4937" i="1"/>
  <c r="X4937" i="1"/>
  <c r="Y4936" i="1"/>
  <c r="X4936" i="1"/>
  <c r="Y4935" i="1"/>
  <c r="X4935" i="1"/>
  <c r="Y4934" i="1"/>
  <c r="X4934" i="1"/>
  <c r="Y4933" i="1"/>
  <c r="X4933" i="1"/>
  <c r="Y4932" i="1"/>
  <c r="X4932" i="1"/>
  <c r="Y4931" i="1"/>
  <c r="X4931" i="1"/>
  <c r="Y4929" i="1"/>
  <c r="X4929" i="1"/>
  <c r="Y4928" i="1"/>
  <c r="X4928" i="1"/>
  <c r="Y4927" i="1"/>
  <c r="X4927" i="1"/>
  <c r="Y4926" i="1"/>
  <c r="X4926" i="1"/>
  <c r="Y4925" i="1"/>
  <c r="X4925" i="1"/>
  <c r="Y4924" i="1"/>
  <c r="X4924" i="1"/>
  <c r="Y4923" i="1"/>
  <c r="X4923" i="1"/>
  <c r="Y4922" i="1"/>
  <c r="X4922" i="1"/>
  <c r="Y4921" i="1"/>
  <c r="X4921" i="1"/>
  <c r="Y4920" i="1"/>
  <c r="X4920" i="1"/>
  <c r="Y4919" i="1"/>
  <c r="X4919" i="1"/>
  <c r="Y4918" i="1"/>
  <c r="X4918" i="1"/>
  <c r="Y4917" i="1"/>
  <c r="X4917" i="1"/>
  <c r="Y4916" i="1"/>
  <c r="X4916" i="1"/>
  <c r="Y4915" i="1"/>
  <c r="X4915" i="1"/>
  <c r="Y4914" i="1"/>
  <c r="X4914" i="1"/>
  <c r="Y4913" i="1"/>
  <c r="X4913" i="1"/>
  <c r="Y4912" i="1"/>
  <c r="X4912" i="1"/>
  <c r="Y4911" i="1"/>
  <c r="X4911" i="1"/>
  <c r="Y4910" i="1"/>
  <c r="X4910" i="1"/>
  <c r="Y4909" i="1"/>
  <c r="X4909" i="1"/>
  <c r="Y4908" i="1"/>
  <c r="X4908" i="1"/>
  <c r="Y4907" i="1"/>
  <c r="X4907" i="1"/>
  <c r="Y4906" i="1"/>
  <c r="X4906" i="1"/>
  <c r="Y4905" i="1"/>
  <c r="X4905" i="1"/>
  <c r="Y4904" i="1"/>
  <c r="X4904" i="1"/>
  <c r="Y4903" i="1"/>
  <c r="X4903" i="1"/>
  <c r="Y4902" i="1"/>
  <c r="X4902" i="1"/>
  <c r="Y4901" i="1"/>
  <c r="X4901" i="1"/>
  <c r="Y4900" i="1"/>
  <c r="X4900" i="1"/>
  <c r="Y4899" i="1"/>
  <c r="X4899" i="1"/>
  <c r="Y4898" i="1"/>
  <c r="X4898" i="1"/>
  <c r="Y4897" i="1"/>
  <c r="X4897" i="1"/>
  <c r="Y4896" i="1"/>
  <c r="X4896" i="1"/>
  <c r="Y4895" i="1"/>
  <c r="X4895" i="1"/>
  <c r="Y4894" i="1"/>
  <c r="X4894" i="1"/>
  <c r="Y4893" i="1"/>
  <c r="X4893" i="1"/>
  <c r="Y4892" i="1"/>
  <c r="X4892" i="1"/>
  <c r="Y4891" i="1"/>
  <c r="X4891" i="1"/>
  <c r="Y4890" i="1"/>
  <c r="X4890" i="1"/>
  <c r="Y4889" i="1"/>
  <c r="X4889" i="1"/>
  <c r="Y4888" i="1"/>
  <c r="X4888" i="1"/>
  <c r="Y4887" i="1"/>
  <c r="X4887" i="1"/>
  <c r="Y4886" i="1"/>
  <c r="X4886" i="1"/>
  <c r="Y4885" i="1"/>
  <c r="X4885" i="1"/>
  <c r="Y4884" i="1"/>
  <c r="X4884" i="1"/>
  <c r="Y4883" i="1"/>
  <c r="X4883" i="1"/>
  <c r="Y4882" i="1"/>
  <c r="X4882" i="1"/>
  <c r="Y4881" i="1"/>
  <c r="X4881" i="1"/>
  <c r="Y4880" i="1"/>
  <c r="X4880" i="1"/>
  <c r="Y4879" i="1"/>
  <c r="X4879" i="1"/>
  <c r="Y4878" i="1"/>
  <c r="X4878" i="1"/>
  <c r="Y4877" i="1"/>
  <c r="X4877" i="1"/>
  <c r="Y4876" i="1"/>
  <c r="X4876" i="1"/>
  <c r="Y4875" i="1"/>
  <c r="X4875" i="1"/>
  <c r="Y4874" i="1"/>
  <c r="X4874" i="1"/>
  <c r="Y4873" i="1"/>
  <c r="X4873" i="1"/>
  <c r="Y4872" i="1"/>
  <c r="X4872" i="1"/>
  <c r="Y4871" i="1"/>
  <c r="X4871" i="1"/>
  <c r="Y4870" i="1"/>
  <c r="X4870" i="1"/>
  <c r="Y4869" i="1"/>
  <c r="X4869" i="1"/>
  <c r="Y4868" i="1"/>
  <c r="X4868" i="1"/>
  <c r="Y4867" i="1"/>
  <c r="X4867" i="1"/>
  <c r="Y4866" i="1"/>
  <c r="X4866" i="1"/>
  <c r="Y4865" i="1"/>
  <c r="X4865" i="1"/>
  <c r="Y4864" i="1"/>
  <c r="X4864" i="1"/>
  <c r="Y4863" i="1"/>
  <c r="X4863" i="1"/>
  <c r="Y4862" i="1"/>
  <c r="X4862" i="1"/>
  <c r="Y4861" i="1"/>
  <c r="X4861" i="1"/>
  <c r="Y4860" i="1"/>
  <c r="X4860" i="1"/>
  <c r="Y4859" i="1"/>
  <c r="X4859" i="1"/>
  <c r="Y4858" i="1"/>
  <c r="X4858" i="1"/>
  <c r="Y4856" i="1"/>
  <c r="X4856" i="1"/>
  <c r="Y4855" i="1"/>
  <c r="X4855" i="1"/>
  <c r="Y4854" i="1"/>
  <c r="X4854" i="1"/>
  <c r="Y4853" i="1"/>
  <c r="X4853" i="1"/>
  <c r="Y4852" i="1"/>
  <c r="X4852" i="1"/>
  <c r="Y4851" i="1"/>
  <c r="X4851" i="1"/>
  <c r="Y4850" i="1"/>
  <c r="X4850" i="1"/>
  <c r="Y4849" i="1"/>
  <c r="X4849" i="1"/>
  <c r="Y4848" i="1"/>
  <c r="X4848" i="1"/>
  <c r="Y4847" i="1"/>
  <c r="X4847" i="1"/>
  <c r="Y4844" i="1"/>
  <c r="X4844" i="1"/>
  <c r="Y4843" i="1"/>
  <c r="X4843" i="1"/>
  <c r="Y4842" i="1"/>
  <c r="X4842" i="1"/>
  <c r="Y4841" i="1"/>
  <c r="X4841" i="1"/>
  <c r="Y4840" i="1"/>
  <c r="X4840" i="1"/>
  <c r="Y4839" i="1"/>
  <c r="X4839" i="1"/>
  <c r="Y4838" i="1"/>
  <c r="X4838" i="1"/>
  <c r="Y4837" i="1"/>
  <c r="X4837" i="1"/>
  <c r="Y4836" i="1"/>
  <c r="X4836" i="1"/>
  <c r="Y4835" i="1"/>
  <c r="X4835" i="1"/>
  <c r="Y4834" i="1"/>
  <c r="X4834" i="1"/>
  <c r="Y4833" i="1"/>
  <c r="X4833" i="1"/>
  <c r="Y4832" i="1"/>
  <c r="X4832" i="1"/>
  <c r="Y4831" i="1"/>
  <c r="X4831" i="1"/>
  <c r="Y4830" i="1"/>
  <c r="X4830" i="1"/>
  <c r="Y4829" i="1"/>
  <c r="X4829" i="1"/>
  <c r="Y4828" i="1"/>
  <c r="X4828" i="1"/>
  <c r="Y4827" i="1"/>
  <c r="X4827" i="1"/>
  <c r="Y4825" i="1"/>
  <c r="X4825" i="1"/>
  <c r="Y4824" i="1"/>
  <c r="X4824" i="1"/>
  <c r="Y4823" i="1"/>
  <c r="X4823" i="1"/>
  <c r="Y4822" i="1"/>
  <c r="X4822" i="1"/>
  <c r="Y4821" i="1"/>
  <c r="X4821" i="1"/>
  <c r="Y4820" i="1"/>
  <c r="X4820" i="1"/>
  <c r="Y4819" i="1"/>
  <c r="X4819" i="1"/>
  <c r="Y4818" i="1"/>
  <c r="X4818" i="1"/>
  <c r="Y4817" i="1"/>
  <c r="X4817" i="1"/>
  <c r="Y4816" i="1"/>
  <c r="X4816" i="1"/>
  <c r="Y4815" i="1"/>
  <c r="X4815" i="1"/>
  <c r="Y4814" i="1"/>
  <c r="X4814" i="1"/>
  <c r="Y4813" i="1"/>
  <c r="X4813" i="1"/>
  <c r="Y4811" i="1"/>
  <c r="X4811" i="1"/>
  <c r="Y4810" i="1"/>
  <c r="X4810" i="1"/>
  <c r="Y4808" i="1"/>
  <c r="X4808" i="1"/>
  <c r="Y4807" i="1"/>
  <c r="X4807" i="1"/>
  <c r="Y4806" i="1"/>
  <c r="X4806" i="1"/>
  <c r="Y4805" i="1"/>
  <c r="X4805" i="1"/>
  <c r="Y4804" i="1"/>
  <c r="X4804" i="1"/>
  <c r="Y4803" i="1"/>
  <c r="X4803" i="1"/>
  <c r="Y4802" i="1"/>
  <c r="X4802" i="1"/>
  <c r="Y4801" i="1"/>
  <c r="X4801" i="1"/>
  <c r="Y4800" i="1"/>
  <c r="X4800" i="1"/>
  <c r="Y4799" i="1"/>
  <c r="X4799" i="1"/>
  <c r="Y4798" i="1"/>
  <c r="X4798" i="1"/>
  <c r="Y4797" i="1"/>
  <c r="X4797" i="1"/>
  <c r="Y4796" i="1"/>
  <c r="X4796" i="1"/>
  <c r="Y4795" i="1"/>
  <c r="X4795" i="1"/>
  <c r="Y4794" i="1"/>
  <c r="X4794" i="1"/>
  <c r="Y4793" i="1"/>
  <c r="X4793" i="1"/>
  <c r="Y4792" i="1"/>
  <c r="X4792" i="1"/>
  <c r="Y4791" i="1"/>
  <c r="X4791" i="1"/>
  <c r="Y4790" i="1"/>
  <c r="X4790" i="1"/>
  <c r="Y4789" i="1"/>
  <c r="X4789" i="1"/>
  <c r="Y4788" i="1"/>
  <c r="X4788" i="1"/>
  <c r="Y4787" i="1"/>
  <c r="X4787" i="1"/>
  <c r="Y4786" i="1"/>
  <c r="X4786" i="1"/>
  <c r="Y4785" i="1"/>
  <c r="X4785" i="1"/>
  <c r="Y4784" i="1"/>
  <c r="X4784" i="1"/>
  <c r="Y4783" i="1"/>
  <c r="X4783" i="1"/>
  <c r="Y4782" i="1"/>
  <c r="X4782" i="1"/>
  <c r="Y4780" i="1"/>
  <c r="X4780" i="1"/>
  <c r="Y4779" i="1"/>
  <c r="X4779" i="1"/>
  <c r="Y4777" i="1"/>
  <c r="X4777" i="1"/>
  <c r="Y4776" i="1"/>
  <c r="X4776" i="1"/>
  <c r="Y4774" i="1"/>
  <c r="X4774" i="1"/>
  <c r="Y4772" i="1"/>
  <c r="X4772" i="1"/>
  <c r="Y4770" i="1"/>
  <c r="X4770" i="1"/>
  <c r="Y4769" i="1"/>
  <c r="X4769" i="1"/>
  <c r="Y4768" i="1"/>
  <c r="X4768" i="1"/>
  <c r="Y4767" i="1"/>
  <c r="X4767" i="1"/>
  <c r="Y4766" i="1"/>
  <c r="X4766" i="1"/>
  <c r="Y4765" i="1"/>
  <c r="X4765" i="1"/>
  <c r="Y4764" i="1"/>
  <c r="X4764" i="1"/>
  <c r="Y4763" i="1"/>
  <c r="X4763" i="1"/>
  <c r="Y4762" i="1"/>
  <c r="X4762" i="1"/>
  <c r="Y4761" i="1"/>
  <c r="X4761" i="1"/>
  <c r="Y4760" i="1"/>
  <c r="X4760" i="1"/>
  <c r="Y4759" i="1"/>
  <c r="X4759" i="1"/>
  <c r="Y4758" i="1"/>
  <c r="X4758" i="1"/>
  <c r="Y4757" i="1"/>
  <c r="X4757" i="1"/>
  <c r="Y4756" i="1"/>
  <c r="X4756" i="1"/>
  <c r="Y4755" i="1"/>
  <c r="X4755" i="1"/>
  <c r="Y4754" i="1"/>
  <c r="X4754" i="1"/>
  <c r="Y4753" i="1"/>
  <c r="X4753" i="1"/>
  <c r="Y4752" i="1"/>
  <c r="X4752" i="1"/>
  <c r="Y4751" i="1"/>
  <c r="X4751" i="1"/>
  <c r="Y4750" i="1"/>
  <c r="X4750" i="1"/>
  <c r="Y4749" i="1"/>
  <c r="X4749" i="1"/>
  <c r="Y4748" i="1"/>
  <c r="X4748" i="1"/>
  <c r="Y4747" i="1"/>
  <c r="X4747" i="1"/>
  <c r="Y4746" i="1"/>
  <c r="X4746" i="1"/>
  <c r="Y4745" i="1"/>
  <c r="X4745" i="1"/>
  <c r="Y4744" i="1"/>
  <c r="X4744" i="1"/>
  <c r="Y4743" i="1"/>
  <c r="X4743" i="1"/>
  <c r="Y4741" i="1"/>
  <c r="X4741" i="1"/>
  <c r="Y4740" i="1"/>
  <c r="X4740" i="1"/>
  <c r="Y4739" i="1"/>
  <c r="X4739" i="1"/>
  <c r="Y4738" i="1"/>
  <c r="X4738" i="1"/>
  <c r="Y4737" i="1"/>
  <c r="X4737" i="1"/>
  <c r="Y4735" i="1"/>
  <c r="X4735" i="1"/>
  <c r="Y4732" i="1"/>
  <c r="X4732" i="1"/>
  <c r="Y4731" i="1"/>
  <c r="X4731" i="1"/>
  <c r="Y4730" i="1"/>
  <c r="X4730" i="1"/>
  <c r="Y4729" i="1"/>
  <c r="X4729" i="1"/>
  <c r="Y4728" i="1"/>
  <c r="X4728" i="1"/>
  <c r="Y4727" i="1"/>
  <c r="X4727" i="1"/>
  <c r="Y4725" i="1"/>
  <c r="X4725" i="1"/>
  <c r="Y4724" i="1"/>
  <c r="X4724" i="1"/>
  <c r="Y4722" i="1"/>
  <c r="X4722" i="1"/>
  <c r="Y4721" i="1"/>
  <c r="X4721" i="1"/>
  <c r="Y4720" i="1"/>
  <c r="X4720" i="1"/>
  <c r="Y4719" i="1"/>
  <c r="X4719" i="1"/>
  <c r="Y4718" i="1"/>
  <c r="X4718" i="1"/>
  <c r="Y4716" i="1"/>
  <c r="X4716" i="1"/>
  <c r="Y4715" i="1"/>
  <c r="X4715" i="1"/>
  <c r="Y4714" i="1"/>
  <c r="X4714" i="1"/>
  <c r="Y4713" i="1"/>
  <c r="X4713" i="1"/>
  <c r="Y4712" i="1"/>
  <c r="X4712" i="1"/>
  <c r="Y4710" i="1"/>
  <c r="X4710" i="1"/>
  <c r="Y4709" i="1"/>
  <c r="X4709" i="1"/>
  <c r="Y4708" i="1"/>
  <c r="X4708" i="1"/>
  <c r="Y4707" i="1"/>
  <c r="X4707" i="1"/>
  <c r="Y4706" i="1"/>
  <c r="X4706" i="1"/>
  <c r="Y4705" i="1"/>
  <c r="X4705" i="1"/>
  <c r="Y4704" i="1"/>
  <c r="X4704" i="1"/>
  <c r="Y4703" i="1"/>
  <c r="X4703" i="1"/>
  <c r="Y4702" i="1"/>
  <c r="X4702" i="1"/>
  <c r="Y4701" i="1"/>
  <c r="X4701" i="1"/>
  <c r="Y4700" i="1"/>
  <c r="X4700" i="1"/>
  <c r="Y4699" i="1"/>
  <c r="X4699" i="1"/>
  <c r="Y4698" i="1"/>
  <c r="X4698" i="1"/>
  <c r="Y4697" i="1"/>
  <c r="X4697" i="1"/>
  <c r="Y4696" i="1"/>
  <c r="X4696" i="1"/>
  <c r="Y4695" i="1"/>
  <c r="X4695" i="1"/>
  <c r="Y4694" i="1"/>
  <c r="X4694" i="1"/>
  <c r="Y4693" i="1"/>
  <c r="X4693" i="1"/>
  <c r="Y4692" i="1"/>
  <c r="X4692" i="1"/>
  <c r="Y4691" i="1"/>
  <c r="X4691" i="1"/>
  <c r="Y4690" i="1"/>
  <c r="X4690" i="1"/>
  <c r="Y4689" i="1"/>
  <c r="X4689" i="1"/>
  <c r="Y4688" i="1"/>
  <c r="X4688" i="1"/>
  <c r="Y4687" i="1"/>
  <c r="X4687" i="1"/>
  <c r="Y4686" i="1"/>
  <c r="X4686" i="1"/>
  <c r="Y4685" i="1"/>
  <c r="X4685" i="1"/>
  <c r="Y4684" i="1"/>
  <c r="X4684" i="1"/>
  <c r="Y4683" i="1"/>
  <c r="X4683" i="1"/>
  <c r="Y4681" i="1"/>
  <c r="X4681" i="1"/>
  <c r="Y4680" i="1"/>
  <c r="X4680" i="1"/>
  <c r="Y4679" i="1"/>
  <c r="X4679" i="1"/>
  <c r="Y4678" i="1"/>
  <c r="X4678" i="1"/>
  <c r="Y4677" i="1"/>
  <c r="X4677" i="1"/>
  <c r="Y4676" i="1"/>
  <c r="X4676" i="1"/>
  <c r="Y4675" i="1"/>
  <c r="X4675" i="1"/>
  <c r="Y4674" i="1"/>
  <c r="X4674" i="1"/>
  <c r="Y4673" i="1"/>
  <c r="X4673" i="1"/>
  <c r="Y4672" i="1"/>
  <c r="X4672" i="1"/>
  <c r="Y4671" i="1"/>
  <c r="X4671" i="1"/>
  <c r="Y4670" i="1"/>
  <c r="X4670" i="1"/>
  <c r="Y4669" i="1"/>
  <c r="X4669" i="1"/>
  <c r="Y4668" i="1"/>
  <c r="X4668" i="1"/>
  <c r="Y4667" i="1"/>
  <c r="X4667" i="1"/>
  <c r="Y4666" i="1"/>
  <c r="X4666" i="1"/>
  <c r="Y4665" i="1"/>
  <c r="X4665" i="1"/>
  <c r="Y4664" i="1"/>
  <c r="X4664" i="1"/>
  <c r="Y4663" i="1"/>
  <c r="X4663" i="1"/>
  <c r="Y4662" i="1"/>
  <c r="X4662" i="1"/>
  <c r="Y4661" i="1"/>
  <c r="X4661" i="1"/>
  <c r="Y4660" i="1"/>
  <c r="X4660" i="1"/>
  <c r="Y4659" i="1"/>
  <c r="X4659" i="1"/>
  <c r="Y4658" i="1"/>
  <c r="X4658" i="1"/>
  <c r="Y4657" i="1"/>
  <c r="X4657" i="1"/>
  <c r="Y4656" i="1"/>
  <c r="X4656" i="1"/>
  <c r="Y4655" i="1"/>
  <c r="X4655" i="1"/>
  <c r="Y4654" i="1"/>
  <c r="X4654" i="1"/>
  <c r="Y4653" i="1"/>
  <c r="X4653" i="1"/>
  <c r="Y4652" i="1"/>
  <c r="X4652" i="1"/>
  <c r="Y4651" i="1"/>
  <c r="X4651" i="1"/>
  <c r="Y4650" i="1"/>
  <c r="X4650" i="1"/>
  <c r="Y4649" i="1"/>
  <c r="X4649" i="1"/>
  <c r="Y4648" i="1"/>
  <c r="X4648" i="1"/>
  <c r="Y4646" i="1"/>
  <c r="X4646" i="1"/>
  <c r="Y4645" i="1"/>
  <c r="X4645" i="1"/>
  <c r="Y4644" i="1"/>
  <c r="X4644" i="1"/>
  <c r="Y4643" i="1"/>
  <c r="X4643" i="1"/>
  <c r="Y4642" i="1"/>
  <c r="X4642" i="1"/>
  <c r="Y4641" i="1"/>
  <c r="X4641" i="1"/>
  <c r="Y4640" i="1"/>
  <c r="X4640" i="1"/>
  <c r="Y4639" i="1"/>
  <c r="X4639" i="1"/>
  <c r="Y4638" i="1"/>
  <c r="X4638" i="1"/>
  <c r="Y4637" i="1"/>
  <c r="X4637" i="1"/>
  <c r="Y4636" i="1"/>
  <c r="X4636" i="1"/>
  <c r="Y4635" i="1"/>
  <c r="X4635" i="1"/>
  <c r="Y4634" i="1"/>
  <c r="X4634" i="1"/>
  <c r="Y4633" i="1"/>
  <c r="X4633" i="1"/>
  <c r="Y4632" i="1"/>
  <c r="X4632" i="1"/>
  <c r="Y4631" i="1"/>
  <c r="X4631" i="1"/>
  <c r="Y4630" i="1"/>
  <c r="X4630" i="1"/>
  <c r="Y4629" i="1"/>
  <c r="X4629" i="1"/>
  <c r="Y4628" i="1"/>
  <c r="X4628" i="1"/>
  <c r="Y4627" i="1"/>
  <c r="X4627" i="1"/>
  <c r="Y4626" i="1"/>
  <c r="X4626" i="1"/>
  <c r="Y4625" i="1"/>
  <c r="X4625" i="1"/>
  <c r="Y4624" i="1"/>
  <c r="X4624" i="1"/>
  <c r="Y4623" i="1"/>
  <c r="X4623" i="1"/>
  <c r="Y4622" i="1"/>
  <c r="X4622" i="1"/>
  <c r="Y4621" i="1"/>
  <c r="X4621" i="1"/>
  <c r="Y4620" i="1"/>
  <c r="X4620" i="1"/>
  <c r="Y4619" i="1"/>
  <c r="X4619" i="1"/>
  <c r="Y4618" i="1"/>
  <c r="X4618" i="1"/>
  <c r="Y4617" i="1"/>
  <c r="X4617" i="1"/>
  <c r="Y4616" i="1"/>
  <c r="X4616" i="1"/>
  <c r="Y4614" i="1"/>
  <c r="X4614" i="1"/>
  <c r="Y4613" i="1"/>
  <c r="X4613" i="1"/>
  <c r="Y4612" i="1"/>
  <c r="X4612" i="1"/>
  <c r="Y4611" i="1"/>
  <c r="X4611" i="1"/>
  <c r="Y4610" i="1"/>
  <c r="X4610" i="1"/>
  <c r="Y4609" i="1"/>
  <c r="X4609" i="1"/>
  <c r="Y4608" i="1"/>
  <c r="X4608" i="1"/>
  <c r="Y4607" i="1"/>
  <c r="X4607" i="1"/>
  <c r="Y4606" i="1"/>
  <c r="X4606" i="1"/>
  <c r="Y4605" i="1"/>
  <c r="X4605" i="1"/>
  <c r="Y4604" i="1"/>
  <c r="X4604" i="1"/>
  <c r="Y4603" i="1"/>
  <c r="X4603" i="1"/>
  <c r="Y4602" i="1"/>
  <c r="X4602" i="1"/>
  <c r="Y4601" i="1"/>
  <c r="X4601" i="1"/>
  <c r="Y4600" i="1"/>
  <c r="X4600" i="1"/>
  <c r="Y4599" i="1"/>
  <c r="X4599" i="1"/>
  <c r="Y4598" i="1"/>
  <c r="X4598" i="1"/>
  <c r="Y4597" i="1"/>
  <c r="X4597" i="1"/>
  <c r="Y4596" i="1"/>
  <c r="X4596" i="1"/>
  <c r="Y4595" i="1"/>
  <c r="X4595" i="1"/>
  <c r="Y4594" i="1"/>
  <c r="X4594" i="1"/>
  <c r="Y4593" i="1"/>
  <c r="X4593" i="1"/>
  <c r="Y4592" i="1"/>
  <c r="X4592" i="1"/>
  <c r="Y4591" i="1"/>
  <c r="X4591" i="1"/>
  <c r="Y4590" i="1"/>
  <c r="X4590" i="1"/>
  <c r="Y4588" i="1"/>
  <c r="X4588" i="1"/>
  <c r="Y4587" i="1"/>
  <c r="X4587" i="1"/>
  <c r="Y4586" i="1"/>
  <c r="X4586" i="1"/>
  <c r="Y4584" i="1"/>
  <c r="X4584" i="1"/>
  <c r="Y4583" i="1"/>
  <c r="X4583" i="1"/>
  <c r="Y4582" i="1"/>
  <c r="X4582" i="1"/>
  <c r="Y4581" i="1"/>
  <c r="X4581" i="1"/>
  <c r="Y4580" i="1"/>
  <c r="X4580" i="1"/>
  <c r="Y4579" i="1"/>
  <c r="X4579" i="1"/>
  <c r="Y4578" i="1"/>
  <c r="X4578" i="1"/>
  <c r="Y4577" i="1"/>
  <c r="X4577" i="1"/>
  <c r="Y4576" i="1"/>
  <c r="X4576" i="1"/>
  <c r="Y4575" i="1"/>
  <c r="X4575" i="1"/>
  <c r="Y4574" i="1"/>
  <c r="X4574" i="1"/>
  <c r="Y4573" i="1"/>
  <c r="X4573" i="1"/>
  <c r="Y4572" i="1"/>
  <c r="X4572" i="1"/>
  <c r="Y4571" i="1"/>
  <c r="X4571" i="1"/>
  <c r="Y4570" i="1"/>
  <c r="X4570" i="1"/>
  <c r="Y4569" i="1"/>
  <c r="X4569" i="1"/>
  <c r="Y4568" i="1"/>
  <c r="X4568" i="1"/>
  <c r="Y4567" i="1"/>
  <c r="X4567" i="1"/>
  <c r="Y4566" i="1"/>
  <c r="X4566" i="1"/>
  <c r="Y4565" i="1"/>
  <c r="X4565" i="1"/>
  <c r="Y4564" i="1"/>
  <c r="X4564" i="1"/>
  <c r="Y4563" i="1"/>
  <c r="X4563" i="1"/>
  <c r="Y4562" i="1"/>
  <c r="X4562" i="1"/>
  <c r="Y4561" i="1"/>
  <c r="X4561" i="1"/>
  <c r="Y4560" i="1"/>
  <c r="X4560" i="1"/>
  <c r="Y4559" i="1"/>
  <c r="X4559" i="1"/>
  <c r="Y4558" i="1"/>
  <c r="X4558" i="1"/>
  <c r="Y4557" i="1"/>
  <c r="X4557" i="1"/>
  <c r="Y4556" i="1"/>
  <c r="X4556" i="1"/>
  <c r="Y4555" i="1"/>
  <c r="X4555" i="1"/>
  <c r="Y4554" i="1"/>
  <c r="X4554" i="1"/>
  <c r="Y4553" i="1"/>
  <c r="X4553" i="1"/>
  <c r="Y4552" i="1"/>
  <c r="X4552" i="1"/>
  <c r="Y4551" i="1"/>
  <c r="X4551" i="1"/>
  <c r="Y4550" i="1"/>
  <c r="X4550" i="1"/>
  <c r="Y4549" i="1"/>
  <c r="X4549" i="1"/>
  <c r="Y4548" i="1"/>
  <c r="X4548" i="1"/>
  <c r="Y4547" i="1"/>
  <c r="X4547" i="1"/>
  <c r="Y4546" i="1"/>
  <c r="X4546" i="1"/>
  <c r="Y4545" i="1"/>
  <c r="X4545" i="1"/>
  <c r="Y4544" i="1"/>
  <c r="X4544" i="1"/>
  <c r="Y4543" i="1"/>
  <c r="X4543" i="1"/>
  <c r="Y4542" i="1"/>
  <c r="X4542" i="1"/>
  <c r="Y4541" i="1"/>
  <c r="X4541" i="1"/>
  <c r="Y4539" i="1"/>
  <c r="X4539" i="1"/>
  <c r="Y4538" i="1"/>
  <c r="X4538" i="1"/>
  <c r="Y4537" i="1"/>
  <c r="X4537" i="1"/>
  <c r="Y4536" i="1"/>
  <c r="X4536" i="1"/>
  <c r="Y4535" i="1"/>
  <c r="X4535" i="1"/>
  <c r="Y4534" i="1"/>
  <c r="X4534" i="1"/>
  <c r="Y4533" i="1"/>
  <c r="X4533" i="1"/>
  <c r="Y4532" i="1"/>
  <c r="X4532" i="1"/>
  <c r="Y4531" i="1"/>
  <c r="X4531" i="1"/>
  <c r="Y4530" i="1"/>
  <c r="X4530" i="1"/>
  <c r="Y4529" i="1"/>
  <c r="X4529" i="1"/>
  <c r="Y4528" i="1"/>
  <c r="X4528" i="1"/>
  <c r="Y4527" i="1"/>
  <c r="X4527" i="1"/>
  <c r="Y4526" i="1"/>
  <c r="X4526" i="1"/>
  <c r="Y4525" i="1"/>
  <c r="X4525" i="1"/>
  <c r="Y4524" i="1"/>
  <c r="X4524" i="1"/>
  <c r="Y4523" i="1"/>
  <c r="X4523" i="1"/>
  <c r="Y4522" i="1"/>
  <c r="X4522" i="1"/>
  <c r="Y4521" i="1"/>
  <c r="X4521" i="1"/>
  <c r="Y4520" i="1"/>
  <c r="X4520" i="1"/>
  <c r="Y4519" i="1"/>
  <c r="X4519" i="1"/>
  <c r="Y4518" i="1"/>
  <c r="X4518" i="1"/>
  <c r="Y4517" i="1"/>
  <c r="X4517" i="1"/>
  <c r="Y4516" i="1"/>
  <c r="X4516" i="1"/>
  <c r="Y4515" i="1"/>
  <c r="X4515" i="1"/>
  <c r="Y4514" i="1"/>
  <c r="X4514" i="1"/>
  <c r="Y4513" i="1"/>
  <c r="X4513" i="1"/>
  <c r="Y4512" i="1"/>
  <c r="X4512" i="1"/>
  <c r="Y4511" i="1"/>
  <c r="X4511" i="1"/>
  <c r="Y4510" i="1"/>
  <c r="X4510" i="1"/>
  <c r="Y4509" i="1"/>
  <c r="X4509" i="1"/>
  <c r="Y4508" i="1"/>
  <c r="X4508" i="1"/>
  <c r="Y4507" i="1"/>
  <c r="X4507" i="1"/>
  <c r="Y4506" i="1"/>
  <c r="X4506" i="1"/>
  <c r="Y4505" i="1"/>
  <c r="X4505" i="1"/>
  <c r="Y4504" i="1"/>
  <c r="X4504" i="1"/>
  <c r="Y4503" i="1"/>
  <c r="X4503" i="1"/>
  <c r="Y4502" i="1"/>
  <c r="X4502" i="1"/>
  <c r="Y4501" i="1"/>
  <c r="X4501" i="1"/>
  <c r="Y4500" i="1"/>
  <c r="X4500" i="1"/>
  <c r="Y4499" i="1"/>
  <c r="X4499" i="1"/>
  <c r="Y4498" i="1"/>
  <c r="X4498" i="1"/>
  <c r="Y4497" i="1"/>
  <c r="X4497" i="1"/>
  <c r="Y4496" i="1"/>
  <c r="X4496" i="1"/>
  <c r="Y4495" i="1"/>
  <c r="X4495" i="1"/>
  <c r="Y4494" i="1"/>
  <c r="X4494" i="1"/>
  <c r="Y4493" i="1"/>
  <c r="X4493" i="1"/>
  <c r="Y4492" i="1"/>
  <c r="X4492" i="1"/>
  <c r="Y4491" i="1"/>
  <c r="X4491" i="1"/>
  <c r="Y4490" i="1"/>
  <c r="X4490" i="1"/>
  <c r="Y4489" i="1"/>
  <c r="X4489" i="1"/>
  <c r="Y4488" i="1"/>
  <c r="X4488" i="1"/>
  <c r="Y4487" i="1"/>
  <c r="X4487" i="1"/>
  <c r="Y4485" i="1"/>
  <c r="X4485" i="1"/>
  <c r="Y4484" i="1"/>
  <c r="X4484" i="1"/>
  <c r="Y4483" i="1"/>
  <c r="X4483" i="1"/>
  <c r="Y4482" i="1"/>
  <c r="X4482" i="1"/>
  <c r="Y4481" i="1"/>
  <c r="X4481" i="1"/>
  <c r="Y4480" i="1"/>
  <c r="X4480" i="1"/>
  <c r="Y4479" i="1"/>
  <c r="X4479" i="1"/>
  <c r="Y4478" i="1"/>
  <c r="X4478" i="1"/>
  <c r="Y4477" i="1"/>
  <c r="X4477" i="1"/>
  <c r="Y4476" i="1"/>
  <c r="X4476" i="1"/>
  <c r="Y4475" i="1"/>
  <c r="X4475" i="1"/>
  <c r="Y4474" i="1"/>
  <c r="X4474" i="1"/>
  <c r="Y4473" i="1"/>
  <c r="X4473" i="1"/>
  <c r="Y4472" i="1"/>
  <c r="X4472" i="1"/>
  <c r="Y4471" i="1"/>
  <c r="X4471" i="1"/>
  <c r="Y4470" i="1"/>
  <c r="X4470" i="1"/>
  <c r="Y4469" i="1"/>
  <c r="X4469" i="1"/>
  <c r="Y4468" i="1"/>
  <c r="X4468" i="1"/>
  <c r="Y4467" i="1"/>
  <c r="X4467" i="1"/>
  <c r="Y4466" i="1"/>
  <c r="X4466" i="1"/>
  <c r="Y4465" i="1"/>
  <c r="X4465" i="1"/>
  <c r="Y4463" i="1"/>
  <c r="X4463" i="1"/>
  <c r="Y4462" i="1"/>
  <c r="X4462" i="1"/>
  <c r="Y4461" i="1"/>
  <c r="X4461" i="1"/>
  <c r="Y4460" i="1"/>
  <c r="X4460" i="1"/>
  <c r="Y4458" i="1"/>
  <c r="X4458" i="1"/>
  <c r="Y4457" i="1"/>
  <c r="X4457" i="1"/>
  <c r="Y4456" i="1"/>
  <c r="X4456" i="1"/>
  <c r="Y4455" i="1"/>
  <c r="X4455" i="1"/>
  <c r="Y4454" i="1"/>
  <c r="X4454" i="1"/>
  <c r="Y4453" i="1"/>
  <c r="X4453" i="1"/>
  <c r="Y4452" i="1"/>
  <c r="X4452" i="1"/>
  <c r="Y4451" i="1"/>
  <c r="X4451" i="1"/>
  <c r="Y4450" i="1"/>
  <c r="X4450" i="1"/>
  <c r="Y4449" i="1"/>
  <c r="X4449" i="1"/>
  <c r="Y4448" i="1"/>
  <c r="X4448" i="1"/>
  <c r="Y4447" i="1"/>
  <c r="X4447" i="1"/>
  <c r="Y4446" i="1"/>
  <c r="X4446" i="1"/>
  <c r="Y4445" i="1"/>
  <c r="X4445" i="1"/>
  <c r="Y4444" i="1"/>
  <c r="X4444" i="1"/>
  <c r="Y4443" i="1"/>
  <c r="X4443" i="1"/>
  <c r="Y4442" i="1"/>
  <c r="X4442" i="1"/>
  <c r="Y4441" i="1"/>
  <c r="X4441" i="1"/>
  <c r="Y4440" i="1"/>
  <c r="X4440" i="1"/>
  <c r="Y4439" i="1"/>
  <c r="X4439" i="1"/>
  <c r="Y4438" i="1"/>
  <c r="X4438" i="1"/>
  <c r="Y4437" i="1"/>
  <c r="X4437" i="1"/>
  <c r="Y4436" i="1"/>
  <c r="X4436" i="1"/>
  <c r="Y4435" i="1"/>
  <c r="X4435" i="1"/>
  <c r="Y4434" i="1"/>
  <c r="X4434" i="1"/>
  <c r="Y4433" i="1"/>
  <c r="X4433" i="1"/>
  <c r="Y4432" i="1"/>
  <c r="X4432" i="1"/>
  <c r="Y4431" i="1"/>
  <c r="X4431" i="1"/>
  <c r="Y4430" i="1"/>
  <c r="X4430" i="1"/>
  <c r="Y4429" i="1"/>
  <c r="X4429" i="1"/>
  <c r="Y4428" i="1"/>
  <c r="X4428" i="1"/>
  <c r="Y4426" i="1"/>
  <c r="X4426" i="1"/>
  <c r="Y4425" i="1"/>
  <c r="X4425" i="1"/>
  <c r="Y4423" i="1"/>
  <c r="X4423" i="1"/>
  <c r="Y4422" i="1"/>
  <c r="X4422" i="1"/>
  <c r="Y4420" i="1"/>
  <c r="X4420" i="1"/>
  <c r="Y4419" i="1"/>
  <c r="X4419" i="1"/>
  <c r="Y4418" i="1"/>
  <c r="X4418" i="1"/>
  <c r="Y4417" i="1"/>
  <c r="X4417" i="1"/>
  <c r="Y4416" i="1"/>
  <c r="X4416" i="1"/>
  <c r="Y4415" i="1"/>
  <c r="X4415" i="1"/>
  <c r="Y4414" i="1"/>
  <c r="X4414" i="1"/>
  <c r="Y4413" i="1"/>
  <c r="X4413" i="1"/>
  <c r="Y4412" i="1"/>
  <c r="X4412" i="1"/>
  <c r="Y4411" i="1"/>
  <c r="X4411" i="1"/>
  <c r="Y4409" i="1"/>
  <c r="X4409" i="1"/>
  <c r="Y4408" i="1"/>
  <c r="X4408" i="1"/>
  <c r="Y4407" i="1"/>
  <c r="X4407" i="1"/>
  <c r="Y4406" i="1"/>
  <c r="X4406" i="1"/>
  <c r="Y4405" i="1"/>
  <c r="X4405" i="1"/>
  <c r="Y4404" i="1"/>
  <c r="X4404" i="1"/>
  <c r="Y4403" i="1"/>
  <c r="X4403" i="1"/>
  <c r="Y4402" i="1"/>
  <c r="X4402" i="1"/>
  <c r="Y4401" i="1"/>
  <c r="X4401" i="1"/>
  <c r="Y4400" i="1"/>
  <c r="X4400" i="1"/>
  <c r="Y4399" i="1"/>
  <c r="X4399" i="1"/>
  <c r="Y4398" i="1"/>
  <c r="X4398" i="1"/>
  <c r="Y4397" i="1"/>
  <c r="X4397" i="1"/>
  <c r="Y4396" i="1"/>
  <c r="X4396" i="1"/>
  <c r="Y4395" i="1"/>
  <c r="X4395" i="1"/>
  <c r="Y4394" i="1"/>
  <c r="X4394" i="1"/>
  <c r="Y4393" i="1"/>
  <c r="X4393" i="1"/>
  <c r="Y4392" i="1"/>
  <c r="X4392" i="1"/>
  <c r="Y4390" i="1"/>
  <c r="X4390" i="1"/>
  <c r="Y4389" i="1"/>
  <c r="X4389" i="1"/>
  <c r="Y4388" i="1"/>
  <c r="X4388" i="1"/>
  <c r="Y4387" i="1"/>
  <c r="X4387" i="1"/>
  <c r="Y4386" i="1"/>
  <c r="X4386" i="1"/>
  <c r="Y4385" i="1"/>
  <c r="X4385" i="1"/>
  <c r="Y4384" i="1"/>
  <c r="X4384" i="1"/>
  <c r="Y4383" i="1"/>
  <c r="X4383" i="1"/>
  <c r="Y4382" i="1"/>
  <c r="X4382" i="1"/>
  <c r="Y4381" i="1"/>
  <c r="X4381" i="1"/>
  <c r="Y4380" i="1"/>
  <c r="X4380" i="1"/>
  <c r="Y4379" i="1"/>
  <c r="X4379" i="1"/>
  <c r="Y4378" i="1"/>
  <c r="X4378" i="1"/>
  <c r="Y4376" i="1"/>
  <c r="X4376" i="1"/>
  <c r="Y4375" i="1"/>
  <c r="X4375" i="1"/>
  <c r="Y4374" i="1"/>
  <c r="X4374" i="1"/>
  <c r="Y4373" i="1"/>
  <c r="X4373" i="1"/>
  <c r="Y4372" i="1"/>
  <c r="X4372" i="1"/>
  <c r="Y4371" i="1"/>
  <c r="X4371" i="1"/>
  <c r="Y4370" i="1"/>
  <c r="X4370" i="1"/>
  <c r="Y4369" i="1"/>
  <c r="X4369" i="1"/>
  <c r="Y4368" i="1"/>
  <c r="X4368" i="1"/>
  <c r="Y4367" i="1"/>
  <c r="X4367" i="1"/>
  <c r="Y4366" i="1"/>
  <c r="X4366" i="1"/>
  <c r="Y4365" i="1"/>
  <c r="X4365" i="1"/>
  <c r="Y4364" i="1"/>
  <c r="X4364" i="1"/>
  <c r="Y4363" i="1"/>
  <c r="X4363" i="1"/>
  <c r="Y4362" i="1"/>
  <c r="X4362" i="1"/>
  <c r="Y4361" i="1"/>
  <c r="X4361" i="1"/>
  <c r="Y4360" i="1"/>
  <c r="X4360" i="1"/>
  <c r="Y4359" i="1"/>
  <c r="X4359" i="1"/>
  <c r="Y4358" i="1"/>
  <c r="X4358" i="1"/>
  <c r="Y4357" i="1"/>
  <c r="X4357" i="1"/>
  <c r="Y4356" i="1"/>
  <c r="X4356" i="1"/>
  <c r="Y4355" i="1"/>
  <c r="X4355" i="1"/>
  <c r="Y4354" i="1"/>
  <c r="X4354" i="1"/>
  <c r="Y4353" i="1"/>
  <c r="X4353" i="1"/>
  <c r="Y4352" i="1"/>
  <c r="X4352" i="1"/>
  <c r="Y4351" i="1"/>
  <c r="X4351" i="1"/>
  <c r="Y4350" i="1"/>
  <c r="X4350" i="1"/>
  <c r="Y4349" i="1"/>
  <c r="X4349" i="1"/>
  <c r="Y4348" i="1"/>
  <c r="X4348" i="1"/>
  <c r="Y4347" i="1"/>
  <c r="X4347" i="1"/>
  <c r="Y4346" i="1"/>
  <c r="X4346" i="1"/>
  <c r="Y4344" i="1"/>
  <c r="X4344" i="1"/>
  <c r="Y4343" i="1"/>
  <c r="X4343" i="1"/>
  <c r="Y4342" i="1"/>
  <c r="X4342" i="1"/>
  <c r="Y4341" i="1"/>
  <c r="X4341" i="1"/>
  <c r="Y4339" i="1"/>
  <c r="X4339" i="1"/>
  <c r="Y4338" i="1"/>
  <c r="X4338" i="1"/>
  <c r="Y4337" i="1"/>
  <c r="X4337" i="1"/>
  <c r="Y4336" i="1"/>
  <c r="X4336" i="1"/>
  <c r="Y4335" i="1"/>
  <c r="X4335" i="1"/>
  <c r="Y4334" i="1"/>
  <c r="X4334" i="1"/>
  <c r="Y4333" i="1"/>
  <c r="X4333" i="1"/>
  <c r="Y4332" i="1"/>
  <c r="X4332" i="1"/>
  <c r="Y4331" i="1"/>
  <c r="X4331" i="1"/>
  <c r="Y4330" i="1"/>
  <c r="X4330" i="1"/>
  <c r="Y4329" i="1"/>
  <c r="X4329" i="1"/>
  <c r="Y4328" i="1"/>
  <c r="X4328" i="1"/>
  <c r="Y4327" i="1"/>
  <c r="X4327" i="1"/>
  <c r="Y4326" i="1"/>
  <c r="X4326" i="1"/>
  <c r="Y4325" i="1"/>
  <c r="X4325" i="1"/>
  <c r="Y4324" i="1"/>
  <c r="X4324" i="1"/>
  <c r="Y4323" i="1"/>
  <c r="X4323" i="1"/>
  <c r="Y4322" i="1"/>
  <c r="X4322" i="1"/>
  <c r="Y4321" i="1"/>
  <c r="X4321" i="1"/>
  <c r="Y4320" i="1"/>
  <c r="X4320" i="1"/>
  <c r="Y4319" i="1"/>
  <c r="X4319" i="1"/>
  <c r="Y4318" i="1"/>
  <c r="X4318" i="1"/>
  <c r="Y4317" i="1"/>
  <c r="X4317" i="1"/>
  <c r="Y4316" i="1"/>
  <c r="X4316" i="1"/>
  <c r="Y4315" i="1"/>
  <c r="X4315" i="1"/>
  <c r="Y4314" i="1"/>
  <c r="X4314" i="1"/>
  <c r="Y4313" i="1"/>
  <c r="X4313" i="1"/>
  <c r="Y4312" i="1"/>
  <c r="X4312" i="1"/>
  <c r="Y4311" i="1"/>
  <c r="X4311" i="1"/>
  <c r="Y4310" i="1"/>
  <c r="X4310" i="1"/>
  <c r="Y4309" i="1"/>
  <c r="X4309" i="1"/>
  <c r="Y4308" i="1"/>
  <c r="X4308" i="1"/>
  <c r="Y4307" i="1"/>
  <c r="X4307" i="1"/>
  <c r="Y4306" i="1"/>
  <c r="X4306" i="1"/>
  <c r="Y4304" i="1"/>
  <c r="X4304" i="1"/>
  <c r="Y4303" i="1"/>
  <c r="X4303" i="1"/>
  <c r="Y4302" i="1"/>
  <c r="X4302" i="1"/>
  <c r="Y4301" i="1"/>
  <c r="X4301" i="1"/>
  <c r="Y4300" i="1"/>
  <c r="X4300" i="1"/>
  <c r="Y4299" i="1"/>
  <c r="X4299" i="1"/>
  <c r="Y4298" i="1"/>
  <c r="X4298" i="1"/>
  <c r="Y4297" i="1"/>
  <c r="X4297" i="1"/>
  <c r="Y4296" i="1"/>
  <c r="X4296" i="1"/>
  <c r="Y4295" i="1"/>
  <c r="X4295" i="1"/>
  <c r="Y4294" i="1"/>
  <c r="X4294" i="1"/>
  <c r="Y4293" i="1"/>
  <c r="X4293" i="1"/>
  <c r="Y4292" i="1"/>
  <c r="X4292" i="1"/>
  <c r="Y4290" i="1"/>
  <c r="X4290" i="1"/>
  <c r="Y4289" i="1"/>
  <c r="X4289" i="1"/>
  <c r="Y4288" i="1"/>
  <c r="X4288" i="1"/>
  <c r="Y4287" i="1"/>
  <c r="X4287" i="1"/>
  <c r="Y4286" i="1"/>
  <c r="X4286" i="1"/>
  <c r="Y4285" i="1"/>
  <c r="X4285" i="1"/>
  <c r="Y4284" i="1"/>
  <c r="X4284" i="1"/>
  <c r="Y4283" i="1"/>
  <c r="X4283" i="1"/>
  <c r="Y4282" i="1"/>
  <c r="X4282" i="1"/>
  <c r="Y4281" i="1"/>
  <c r="X4281" i="1"/>
  <c r="Y4280" i="1"/>
  <c r="X4280" i="1"/>
  <c r="Y4279" i="1"/>
  <c r="X4279" i="1"/>
  <c r="Y4278" i="1"/>
  <c r="X4278" i="1"/>
  <c r="Y4277" i="1"/>
  <c r="X4277" i="1"/>
  <c r="Y4276" i="1"/>
  <c r="X4276" i="1"/>
  <c r="Y4275" i="1"/>
  <c r="X4275" i="1"/>
  <c r="Y4274" i="1"/>
  <c r="X4274" i="1"/>
  <c r="Y4273" i="1"/>
  <c r="X4273" i="1"/>
  <c r="Y4272" i="1"/>
  <c r="X4272" i="1"/>
  <c r="Y4271" i="1"/>
  <c r="X4271" i="1"/>
  <c r="Y4270" i="1"/>
  <c r="X4270" i="1"/>
  <c r="Y4269" i="1"/>
  <c r="X4269" i="1"/>
  <c r="Y4268" i="1"/>
  <c r="X4268" i="1"/>
  <c r="Y4267" i="1"/>
  <c r="X4267" i="1"/>
  <c r="Y4266" i="1"/>
  <c r="X4266" i="1"/>
  <c r="Y4265" i="1"/>
  <c r="X4265" i="1"/>
  <c r="Y4264" i="1"/>
  <c r="X4264" i="1"/>
  <c r="Y4263" i="1"/>
  <c r="X4263" i="1"/>
  <c r="Y4262" i="1"/>
  <c r="X4262" i="1"/>
  <c r="Y4261" i="1"/>
  <c r="X4261" i="1"/>
  <c r="Y4260" i="1"/>
  <c r="X4260" i="1"/>
  <c r="Y4259" i="1"/>
  <c r="X4259" i="1"/>
  <c r="Y4258" i="1"/>
  <c r="X4258" i="1"/>
  <c r="Y4257" i="1"/>
  <c r="X4257" i="1"/>
  <c r="Y4256" i="1"/>
  <c r="X4256" i="1"/>
  <c r="Y4255" i="1"/>
  <c r="X4255" i="1"/>
  <c r="Y4254" i="1"/>
  <c r="X4254" i="1"/>
  <c r="Y4253" i="1"/>
  <c r="X4253" i="1"/>
  <c r="Y4252" i="1"/>
  <c r="X4252" i="1"/>
  <c r="Y4251" i="1"/>
  <c r="X4251" i="1"/>
  <c r="Y4250" i="1"/>
  <c r="X4250" i="1"/>
  <c r="Y4249" i="1"/>
  <c r="X4249" i="1"/>
  <c r="Y4248" i="1"/>
  <c r="X4248" i="1"/>
  <c r="Y4247" i="1"/>
  <c r="X4247" i="1"/>
  <c r="Y4246" i="1"/>
  <c r="X4246" i="1"/>
  <c r="Y4245" i="1"/>
  <c r="X4245" i="1"/>
  <c r="Y4244" i="1"/>
  <c r="X4244" i="1"/>
  <c r="Y4243" i="1"/>
  <c r="X4243" i="1"/>
  <c r="Y4242" i="1"/>
  <c r="X4242" i="1"/>
  <c r="Y4241" i="1"/>
  <c r="X4241" i="1"/>
  <c r="Y4240" i="1"/>
  <c r="X4240" i="1"/>
  <c r="Y4239" i="1"/>
  <c r="X4239" i="1"/>
  <c r="Y4238" i="1"/>
  <c r="X4238" i="1"/>
  <c r="Y4237" i="1"/>
  <c r="X4237" i="1"/>
  <c r="Y4236" i="1"/>
  <c r="X4236" i="1"/>
  <c r="Y4235" i="1"/>
  <c r="X4235" i="1"/>
  <c r="Y4234" i="1"/>
  <c r="X4234" i="1"/>
  <c r="Y4233" i="1"/>
  <c r="X4233" i="1"/>
  <c r="Y4232" i="1"/>
  <c r="X4232" i="1"/>
  <c r="Y4231" i="1"/>
  <c r="X4231" i="1"/>
  <c r="Y4230" i="1"/>
  <c r="X4230" i="1"/>
  <c r="Y4229" i="1"/>
  <c r="X4229" i="1"/>
  <c r="Y4228" i="1"/>
  <c r="X4228" i="1"/>
  <c r="Y4227" i="1"/>
  <c r="X4227" i="1"/>
  <c r="Y4226" i="1"/>
  <c r="X4226" i="1"/>
  <c r="Y4225" i="1"/>
  <c r="X4225" i="1"/>
  <c r="Y4224" i="1"/>
  <c r="X4224" i="1"/>
  <c r="Y4223" i="1"/>
  <c r="X4223" i="1"/>
  <c r="Y4222" i="1"/>
  <c r="X4222" i="1"/>
  <c r="Y4221" i="1"/>
  <c r="X4221" i="1"/>
  <c r="Y4220" i="1"/>
  <c r="X4220" i="1"/>
  <c r="Y4219" i="1"/>
  <c r="X4219" i="1"/>
  <c r="Y4218" i="1"/>
  <c r="X4218" i="1"/>
  <c r="Y4217" i="1"/>
  <c r="X4217" i="1"/>
  <c r="Y4216" i="1"/>
  <c r="X4216" i="1"/>
  <c r="Y4215" i="1"/>
  <c r="X4215" i="1"/>
  <c r="Y4213" i="1"/>
  <c r="X4213" i="1"/>
  <c r="Y4212" i="1"/>
  <c r="X4212" i="1"/>
  <c r="Y4211" i="1"/>
  <c r="X4211" i="1"/>
  <c r="Y4210" i="1"/>
  <c r="X4210" i="1"/>
  <c r="Y4209" i="1"/>
  <c r="X4209" i="1"/>
  <c r="Y4208" i="1"/>
  <c r="X4208" i="1"/>
  <c r="Y4207" i="1"/>
  <c r="X4207" i="1"/>
  <c r="Y4206" i="1"/>
  <c r="X4206" i="1"/>
  <c r="Y4205" i="1"/>
  <c r="X4205" i="1"/>
  <c r="Y4204" i="1"/>
  <c r="X4204" i="1"/>
  <c r="Y4203" i="1"/>
  <c r="X4203" i="1"/>
  <c r="Y4201" i="1"/>
  <c r="X4201" i="1"/>
  <c r="Y4200" i="1"/>
  <c r="X4200" i="1"/>
  <c r="Y4199" i="1"/>
  <c r="X4199" i="1"/>
  <c r="Y4198" i="1"/>
  <c r="X4198" i="1"/>
  <c r="Y4197" i="1"/>
  <c r="X4197" i="1"/>
  <c r="Y4196" i="1"/>
  <c r="X4196" i="1"/>
  <c r="Y4195" i="1"/>
  <c r="X4195" i="1"/>
  <c r="Y4193" i="1"/>
  <c r="X4193" i="1"/>
  <c r="Y4192" i="1"/>
  <c r="X4192" i="1"/>
  <c r="Y4191" i="1"/>
  <c r="X4191" i="1"/>
  <c r="Y4190" i="1"/>
  <c r="X4190" i="1"/>
  <c r="Y4189" i="1"/>
  <c r="X4189" i="1"/>
  <c r="Y4188" i="1"/>
  <c r="X4188" i="1"/>
  <c r="Y4187" i="1"/>
  <c r="X4187" i="1"/>
  <c r="Y4186" i="1"/>
  <c r="X4186" i="1"/>
  <c r="Y4185" i="1"/>
  <c r="X4185" i="1"/>
  <c r="Y4184" i="1"/>
  <c r="X4184" i="1"/>
  <c r="Y4183" i="1"/>
  <c r="X4183" i="1"/>
  <c r="Y4182" i="1"/>
  <c r="X4182" i="1"/>
  <c r="Y4181" i="1"/>
  <c r="X4181" i="1"/>
  <c r="Y4180" i="1"/>
  <c r="X4180" i="1"/>
  <c r="Y4179" i="1"/>
  <c r="X4179" i="1"/>
  <c r="Y4178" i="1"/>
  <c r="X4178" i="1"/>
  <c r="Y4177" i="1"/>
  <c r="X4177" i="1"/>
  <c r="Y4176" i="1"/>
  <c r="X4176" i="1"/>
  <c r="Y4175" i="1"/>
  <c r="X4175" i="1"/>
  <c r="Y4173" i="1"/>
  <c r="X4173" i="1"/>
  <c r="Y4172" i="1"/>
  <c r="X4172" i="1"/>
  <c r="Y4171" i="1"/>
  <c r="X4171" i="1"/>
  <c r="Y4170" i="1"/>
  <c r="X4170" i="1"/>
  <c r="Y4169" i="1"/>
  <c r="X4169" i="1"/>
  <c r="Y4168" i="1"/>
  <c r="X4168" i="1"/>
  <c r="Y4167" i="1"/>
  <c r="X4167" i="1"/>
  <c r="Y4165" i="1"/>
  <c r="X4165" i="1"/>
  <c r="Y4164" i="1"/>
  <c r="X4164" i="1"/>
  <c r="Y4163" i="1"/>
  <c r="X4163" i="1"/>
  <c r="Y4162" i="1"/>
  <c r="X4162" i="1"/>
  <c r="Y4161" i="1"/>
  <c r="X4161" i="1"/>
  <c r="Y4160" i="1"/>
  <c r="X4160" i="1"/>
  <c r="Y4159" i="1"/>
  <c r="X4159" i="1"/>
  <c r="Y4158" i="1"/>
  <c r="X4158" i="1"/>
  <c r="Y4157" i="1"/>
  <c r="X4157" i="1"/>
  <c r="Y4156" i="1"/>
  <c r="X4156" i="1"/>
  <c r="Y4155" i="1"/>
  <c r="X4155" i="1"/>
  <c r="Y4154" i="1"/>
  <c r="X4154" i="1"/>
  <c r="Y4153" i="1"/>
  <c r="X4153" i="1"/>
  <c r="Y4152" i="1"/>
  <c r="X4152" i="1"/>
  <c r="Y4151" i="1"/>
  <c r="X4151" i="1"/>
  <c r="Y4150" i="1"/>
  <c r="X4150" i="1"/>
  <c r="Y4149" i="1"/>
  <c r="X4149" i="1"/>
  <c r="Y4148" i="1"/>
  <c r="X4148" i="1"/>
  <c r="Y4147" i="1"/>
  <c r="X4147" i="1"/>
  <c r="Y4145" i="1"/>
  <c r="X4145" i="1"/>
  <c r="Y4144" i="1"/>
  <c r="X4144" i="1"/>
  <c r="Y4143" i="1"/>
  <c r="X4143" i="1"/>
  <c r="Y4142" i="1"/>
  <c r="X4142" i="1"/>
  <c r="Y4141" i="1"/>
  <c r="X4141" i="1"/>
  <c r="Y4140" i="1"/>
  <c r="X4140" i="1"/>
  <c r="Y4139" i="1"/>
  <c r="X4139" i="1"/>
  <c r="Y4138" i="1"/>
  <c r="X4138" i="1"/>
  <c r="Y4136" i="1"/>
  <c r="X4136" i="1"/>
  <c r="Y4135" i="1"/>
  <c r="X4135" i="1"/>
  <c r="Y4134" i="1"/>
  <c r="X4134" i="1"/>
  <c r="Y4133" i="1"/>
  <c r="X4133" i="1"/>
  <c r="Y4131" i="1"/>
  <c r="X4131" i="1"/>
  <c r="Y4130" i="1"/>
  <c r="X4130" i="1"/>
  <c r="Y4129" i="1"/>
  <c r="X4129" i="1"/>
  <c r="Y4127" i="1"/>
  <c r="X4127" i="1"/>
  <c r="Y4126" i="1"/>
  <c r="X4126" i="1"/>
  <c r="Y4125" i="1"/>
  <c r="X4125" i="1"/>
  <c r="Y4124" i="1"/>
  <c r="X4124" i="1"/>
  <c r="Y4123" i="1"/>
  <c r="X4123" i="1"/>
  <c r="Y4122" i="1"/>
  <c r="X4122" i="1"/>
  <c r="Y4121" i="1"/>
  <c r="X4121" i="1"/>
  <c r="Y4120" i="1"/>
  <c r="X4120" i="1"/>
  <c r="Y4119" i="1"/>
  <c r="X4119" i="1"/>
  <c r="Y4118" i="1"/>
  <c r="X4118" i="1"/>
  <c r="Y4117" i="1"/>
  <c r="X4117" i="1"/>
  <c r="Y4116" i="1"/>
  <c r="X4116" i="1"/>
  <c r="Y4115" i="1"/>
  <c r="X4115" i="1"/>
  <c r="Y4114" i="1"/>
  <c r="X4114" i="1"/>
  <c r="Y4113" i="1"/>
  <c r="X4113" i="1"/>
  <c r="Y4112" i="1"/>
  <c r="X4112" i="1"/>
  <c r="Y4111" i="1"/>
  <c r="X4111" i="1"/>
  <c r="Y4110" i="1"/>
  <c r="X4110" i="1"/>
  <c r="Y4109" i="1"/>
  <c r="X4109" i="1"/>
  <c r="Y4108" i="1"/>
  <c r="X4108" i="1"/>
  <c r="Y4107" i="1"/>
  <c r="X4107" i="1"/>
  <c r="Y4106" i="1"/>
  <c r="X4106" i="1"/>
  <c r="Y4105" i="1"/>
  <c r="X4105" i="1"/>
  <c r="Y4104" i="1"/>
  <c r="X4104" i="1"/>
  <c r="Y4103" i="1"/>
  <c r="X4103" i="1"/>
  <c r="Y4102" i="1"/>
  <c r="X4102" i="1"/>
  <c r="Y4101" i="1"/>
  <c r="X4101" i="1"/>
  <c r="Y4100" i="1"/>
  <c r="X4100" i="1"/>
  <c r="Y4099" i="1"/>
  <c r="X4099" i="1"/>
  <c r="Y4098" i="1"/>
  <c r="X4098" i="1"/>
  <c r="Y4097" i="1"/>
  <c r="X4097" i="1"/>
  <c r="Y4096" i="1"/>
  <c r="X4096" i="1"/>
  <c r="Y4095" i="1"/>
  <c r="X4095" i="1"/>
  <c r="Y4094" i="1"/>
  <c r="X4094" i="1"/>
  <c r="Y4093" i="1"/>
  <c r="X4093" i="1"/>
  <c r="Y4092" i="1"/>
  <c r="X4092" i="1"/>
  <c r="Y4091" i="1"/>
  <c r="X4091" i="1"/>
  <c r="Y4090" i="1"/>
  <c r="X4090" i="1"/>
  <c r="Y4089" i="1"/>
  <c r="X4089" i="1"/>
  <c r="Y4088" i="1"/>
  <c r="X4088" i="1"/>
  <c r="Y4087" i="1"/>
  <c r="X4087" i="1"/>
  <c r="Y4086" i="1"/>
  <c r="X4086" i="1"/>
  <c r="Y4085" i="1"/>
  <c r="X4085" i="1"/>
  <c r="Y4084" i="1"/>
  <c r="X4084" i="1"/>
  <c r="Y4083" i="1"/>
  <c r="X4083" i="1"/>
  <c r="Y4082" i="1"/>
  <c r="X4082" i="1"/>
  <c r="Y4081" i="1"/>
  <c r="X4081" i="1"/>
  <c r="Y4080" i="1"/>
  <c r="X4080" i="1"/>
  <c r="Y4078" i="1"/>
  <c r="X4078" i="1"/>
  <c r="Y4077" i="1"/>
  <c r="X4077" i="1"/>
  <c r="Y4076" i="1"/>
  <c r="X4076" i="1"/>
  <c r="Y4075" i="1"/>
  <c r="X4075" i="1"/>
  <c r="Y4074" i="1"/>
  <c r="X4074" i="1"/>
  <c r="Y4073" i="1"/>
  <c r="X4073" i="1"/>
  <c r="Y4072" i="1"/>
  <c r="X4072" i="1"/>
  <c r="Y4071" i="1"/>
  <c r="X4071" i="1"/>
  <c r="Y4070" i="1"/>
  <c r="X4070" i="1"/>
  <c r="Y4069" i="1"/>
  <c r="X4069" i="1"/>
  <c r="Y4068" i="1"/>
  <c r="X4068" i="1"/>
  <c r="Y4067" i="1"/>
  <c r="X4067" i="1"/>
  <c r="Y4066" i="1"/>
  <c r="X4066" i="1"/>
  <c r="Y4065" i="1"/>
  <c r="X4065" i="1"/>
  <c r="Y4064" i="1"/>
  <c r="X4064" i="1"/>
  <c r="Y4063" i="1"/>
  <c r="X4063" i="1"/>
  <c r="Y4062" i="1"/>
  <c r="X4062" i="1"/>
  <c r="Y4061" i="1"/>
  <c r="X4061" i="1"/>
  <c r="Y4060" i="1"/>
  <c r="X4060" i="1"/>
  <c r="Y4059" i="1"/>
  <c r="X4059" i="1"/>
  <c r="Y4058" i="1"/>
  <c r="X4058" i="1"/>
  <c r="Y4057" i="1"/>
  <c r="X4057" i="1"/>
  <c r="Y4056" i="1"/>
  <c r="X4056" i="1"/>
  <c r="Y4055" i="1"/>
  <c r="X4055" i="1"/>
  <c r="Y4054" i="1"/>
  <c r="X4054" i="1"/>
  <c r="Y4053" i="1"/>
  <c r="X4053" i="1"/>
  <c r="Y4052" i="1"/>
  <c r="X4052" i="1"/>
  <c r="Y4051" i="1"/>
  <c r="X4051" i="1"/>
  <c r="Y4050" i="1"/>
  <c r="X4050" i="1"/>
  <c r="Y4049" i="1"/>
  <c r="X4049" i="1"/>
  <c r="Y4048" i="1"/>
  <c r="X4048" i="1"/>
  <c r="Y4047" i="1"/>
  <c r="X4047" i="1"/>
  <c r="Y4046" i="1"/>
  <c r="X4046" i="1"/>
  <c r="Y4045" i="1"/>
  <c r="X4045" i="1"/>
  <c r="Y4044" i="1"/>
  <c r="X4044" i="1"/>
  <c r="Y4043" i="1"/>
  <c r="X4043" i="1"/>
  <c r="Y4042" i="1"/>
  <c r="X4042" i="1"/>
  <c r="Y4041" i="1"/>
  <c r="X4041" i="1"/>
  <c r="Y4040" i="1"/>
  <c r="X4040" i="1"/>
  <c r="Y4039" i="1"/>
  <c r="X4039" i="1"/>
  <c r="Y4038" i="1"/>
  <c r="X4038" i="1"/>
  <c r="Y4037" i="1"/>
  <c r="X4037" i="1"/>
  <c r="Y4036" i="1"/>
  <c r="X4036" i="1"/>
  <c r="Y4035" i="1"/>
  <c r="X4035" i="1"/>
  <c r="Y4034" i="1"/>
  <c r="X4034" i="1"/>
  <c r="Y4033" i="1"/>
  <c r="X4033" i="1"/>
  <c r="Y4032" i="1"/>
  <c r="X4032" i="1"/>
  <c r="Y4030" i="1"/>
  <c r="X4030" i="1"/>
  <c r="Y4029" i="1"/>
  <c r="X4029" i="1"/>
  <c r="Y4028" i="1"/>
  <c r="X4028" i="1"/>
  <c r="Y4027" i="1"/>
  <c r="X4027" i="1"/>
  <c r="Y4026" i="1"/>
  <c r="X4026" i="1"/>
  <c r="Y4025" i="1"/>
  <c r="X4025" i="1"/>
  <c r="Y4024" i="1"/>
  <c r="X4024" i="1"/>
  <c r="Y4023" i="1"/>
  <c r="X4023" i="1"/>
  <c r="Y4022" i="1"/>
  <c r="X4022" i="1"/>
  <c r="Y4021" i="1"/>
  <c r="X4021" i="1"/>
  <c r="Y4020" i="1"/>
  <c r="X4020" i="1"/>
  <c r="Y4019" i="1"/>
  <c r="X4019" i="1"/>
  <c r="Y4018" i="1"/>
  <c r="X4018" i="1"/>
  <c r="Y4017" i="1"/>
  <c r="X4017" i="1"/>
  <c r="Y4016" i="1"/>
  <c r="X4016" i="1"/>
  <c r="Y4015" i="1"/>
  <c r="X4015" i="1"/>
  <c r="Y4014" i="1"/>
  <c r="X4014" i="1"/>
  <c r="Y4013" i="1"/>
  <c r="X4013" i="1"/>
  <c r="Y4012" i="1"/>
  <c r="X4012" i="1"/>
  <c r="Y4011" i="1"/>
  <c r="X4011" i="1"/>
  <c r="Y4010" i="1"/>
  <c r="X4010" i="1"/>
  <c r="Y4009" i="1"/>
  <c r="X4009" i="1"/>
  <c r="Y4008" i="1"/>
  <c r="X4008" i="1"/>
  <c r="Y4007" i="1"/>
  <c r="X4007" i="1"/>
  <c r="Y4006" i="1"/>
  <c r="X4006" i="1"/>
  <c r="Y4005" i="1"/>
  <c r="X4005" i="1"/>
  <c r="Y4004" i="1"/>
  <c r="X4004" i="1"/>
  <c r="Y4003" i="1"/>
  <c r="X4003" i="1"/>
  <c r="Y4002" i="1"/>
  <c r="X4002" i="1"/>
  <c r="Y4001" i="1"/>
  <c r="X4001" i="1"/>
  <c r="Y4000" i="1"/>
  <c r="X4000" i="1"/>
  <c r="Y3999" i="1"/>
  <c r="X3999" i="1"/>
  <c r="Y3998" i="1"/>
  <c r="X3998" i="1"/>
  <c r="Y3997" i="1"/>
  <c r="X3997" i="1"/>
  <c r="Y3996" i="1"/>
  <c r="X3996" i="1"/>
  <c r="Y3995" i="1"/>
  <c r="X3995" i="1"/>
  <c r="Y3994" i="1"/>
  <c r="X3994" i="1"/>
  <c r="Y3993" i="1"/>
  <c r="X3993" i="1"/>
  <c r="Y3992" i="1"/>
  <c r="X3992" i="1"/>
  <c r="Y3991" i="1"/>
  <c r="X3991" i="1"/>
  <c r="Y3990" i="1"/>
  <c r="X3990" i="1"/>
  <c r="Y3989" i="1"/>
  <c r="X3989" i="1"/>
  <c r="Y3988" i="1"/>
  <c r="X3988" i="1"/>
  <c r="Y3987" i="1"/>
  <c r="X3987" i="1"/>
  <c r="Y3986" i="1"/>
  <c r="X3986" i="1"/>
  <c r="Y3985" i="1"/>
  <c r="X3985" i="1"/>
  <c r="Y3984" i="1"/>
  <c r="X3984" i="1"/>
  <c r="Y3983" i="1"/>
  <c r="X3983" i="1"/>
  <c r="Y3982" i="1"/>
  <c r="X3982" i="1"/>
  <c r="Y3981" i="1"/>
  <c r="X3981" i="1"/>
  <c r="Y3979" i="1"/>
  <c r="X3979" i="1"/>
  <c r="Y3978" i="1"/>
  <c r="X3978" i="1"/>
  <c r="Y3976" i="1"/>
  <c r="X3976" i="1"/>
  <c r="Y3975" i="1"/>
  <c r="X3975" i="1"/>
  <c r="Y3974" i="1"/>
  <c r="X3974" i="1"/>
  <c r="Y3973" i="1"/>
  <c r="X3973" i="1"/>
  <c r="Y3972" i="1"/>
  <c r="X3972" i="1"/>
  <c r="Y3971" i="1"/>
  <c r="X3971" i="1"/>
  <c r="Y3969" i="1"/>
  <c r="X3969" i="1"/>
  <c r="Y3968" i="1"/>
  <c r="X3968" i="1"/>
  <c r="Y3967" i="1"/>
  <c r="X3967" i="1"/>
  <c r="Y3966" i="1"/>
  <c r="X3966" i="1"/>
  <c r="Y3965" i="1"/>
  <c r="X3965" i="1"/>
  <c r="Y3963" i="1"/>
  <c r="X3963" i="1"/>
  <c r="Y3962" i="1"/>
  <c r="X3962" i="1"/>
  <c r="Y3959" i="1"/>
  <c r="X3959" i="1"/>
  <c r="Y3958" i="1"/>
  <c r="X3958" i="1"/>
  <c r="Y3957" i="1"/>
  <c r="X3957" i="1"/>
  <c r="Y3956" i="1"/>
  <c r="X3956" i="1"/>
  <c r="Y3954" i="1"/>
  <c r="X3954" i="1"/>
  <c r="Y3953" i="1"/>
  <c r="X3953" i="1"/>
  <c r="Y3952" i="1"/>
  <c r="X3952" i="1"/>
  <c r="Y3951" i="1"/>
  <c r="X3951" i="1"/>
  <c r="Y3950" i="1"/>
  <c r="X3950" i="1"/>
  <c r="Y3949" i="1"/>
  <c r="X3949" i="1"/>
  <c r="Y3948" i="1"/>
  <c r="X3948" i="1"/>
  <c r="Y3947" i="1"/>
  <c r="X3947" i="1"/>
  <c r="Y3946" i="1"/>
  <c r="X3946" i="1"/>
  <c r="Y3945" i="1"/>
  <c r="X3945" i="1"/>
  <c r="Y3944" i="1"/>
  <c r="X3944" i="1"/>
  <c r="Y3943" i="1"/>
  <c r="X3943" i="1"/>
  <c r="Y3942" i="1"/>
  <c r="X3942" i="1"/>
  <c r="Y3941" i="1"/>
  <c r="X3941" i="1"/>
  <c r="Y3940" i="1"/>
  <c r="X3940" i="1"/>
  <c r="Y3939" i="1"/>
  <c r="X3939" i="1"/>
  <c r="Y3938" i="1"/>
  <c r="X3938" i="1"/>
  <c r="Y3937" i="1"/>
  <c r="X3937" i="1"/>
  <c r="Y3936" i="1"/>
  <c r="X3936" i="1"/>
  <c r="Y3935" i="1"/>
  <c r="X3935" i="1"/>
  <c r="Y3934" i="1"/>
  <c r="X3934" i="1"/>
  <c r="Y3933" i="1"/>
  <c r="X3933" i="1"/>
  <c r="Y3932" i="1"/>
  <c r="X3932" i="1"/>
  <c r="Y3931" i="1"/>
  <c r="X3931" i="1"/>
  <c r="Y3930" i="1"/>
  <c r="X3930" i="1"/>
  <c r="Y3929" i="1"/>
  <c r="X3929" i="1"/>
  <c r="Y3928" i="1"/>
  <c r="X3928" i="1"/>
  <c r="Y3927" i="1"/>
  <c r="X3927" i="1"/>
  <c r="Y3926" i="1"/>
  <c r="X3926" i="1"/>
  <c r="Y3925" i="1"/>
  <c r="X3925" i="1"/>
  <c r="Y3923" i="1"/>
  <c r="X3923" i="1"/>
  <c r="Y3922" i="1"/>
  <c r="X3922" i="1"/>
  <c r="Y3921" i="1"/>
  <c r="X3921" i="1"/>
  <c r="Y3920" i="1"/>
  <c r="X3920" i="1"/>
  <c r="Y3919" i="1"/>
  <c r="X3919" i="1"/>
  <c r="Y3918" i="1"/>
  <c r="X3918" i="1"/>
  <c r="Y3917" i="1"/>
  <c r="X3917" i="1"/>
  <c r="Y3916" i="1"/>
  <c r="X3916" i="1"/>
  <c r="Y3915" i="1"/>
  <c r="X3915" i="1"/>
  <c r="Y3914" i="1"/>
  <c r="X3914" i="1"/>
  <c r="Y3913" i="1"/>
  <c r="X3913" i="1"/>
  <c r="Y3912" i="1"/>
  <c r="X3912" i="1"/>
  <c r="Y3911" i="1"/>
  <c r="X3911" i="1"/>
  <c r="Y3910" i="1"/>
  <c r="X3910" i="1"/>
  <c r="Y3909" i="1"/>
  <c r="X3909" i="1"/>
  <c r="Y3908" i="1"/>
  <c r="X3908" i="1"/>
  <c r="Y3907" i="1"/>
  <c r="X3907" i="1"/>
  <c r="Y3906" i="1"/>
  <c r="X3906" i="1"/>
  <c r="Y3905" i="1"/>
  <c r="X3905" i="1"/>
  <c r="Y3904" i="1"/>
  <c r="X3904" i="1"/>
  <c r="Y3902" i="1"/>
  <c r="X3902" i="1"/>
  <c r="Y3901" i="1"/>
  <c r="X3901" i="1"/>
  <c r="Y3899" i="1"/>
  <c r="X3899" i="1"/>
  <c r="Y3898" i="1"/>
  <c r="X3898" i="1"/>
  <c r="Y3897" i="1"/>
  <c r="X3897" i="1"/>
  <c r="Y3896" i="1"/>
  <c r="X3896" i="1"/>
  <c r="Y3895" i="1"/>
  <c r="X3895" i="1"/>
  <c r="Y3894" i="1"/>
  <c r="X3894" i="1"/>
  <c r="Y3893" i="1"/>
  <c r="X3893" i="1"/>
  <c r="Y3892" i="1"/>
  <c r="X3892" i="1"/>
  <c r="Y3891" i="1"/>
  <c r="X3891" i="1"/>
  <c r="Y3890" i="1"/>
  <c r="X3890" i="1"/>
  <c r="Y3889" i="1"/>
  <c r="X3889" i="1"/>
  <c r="Y3888" i="1"/>
  <c r="X3888" i="1"/>
  <c r="Y3887" i="1"/>
  <c r="X3887" i="1"/>
  <c r="Y3886" i="1"/>
  <c r="X3886" i="1"/>
  <c r="Y3885" i="1"/>
  <c r="X3885" i="1"/>
  <c r="Y3884" i="1"/>
  <c r="X3884" i="1"/>
  <c r="Y3883" i="1"/>
  <c r="X3883" i="1"/>
  <c r="Y3882" i="1"/>
  <c r="X3882" i="1"/>
  <c r="Y3881" i="1"/>
  <c r="X3881" i="1"/>
  <c r="Y3880" i="1"/>
  <c r="X3880" i="1"/>
  <c r="Y3879" i="1"/>
  <c r="X3879" i="1"/>
  <c r="Y3878" i="1"/>
  <c r="X3878" i="1"/>
  <c r="Y3877" i="1"/>
  <c r="X3877" i="1"/>
  <c r="Y3876" i="1"/>
  <c r="X3876" i="1"/>
  <c r="Y3874" i="1"/>
  <c r="X3874" i="1"/>
  <c r="Y3873" i="1"/>
  <c r="X3873" i="1"/>
  <c r="Y3872" i="1"/>
  <c r="X3872" i="1"/>
  <c r="Y3871" i="1"/>
  <c r="X3871" i="1"/>
  <c r="Y3870" i="1"/>
  <c r="X3870" i="1"/>
  <c r="Y3869" i="1"/>
  <c r="X3869" i="1"/>
  <c r="Y3868" i="1"/>
  <c r="X3868" i="1"/>
  <c r="Y3867" i="1"/>
  <c r="X3867" i="1"/>
  <c r="Y3866" i="1"/>
  <c r="X3866" i="1"/>
  <c r="Y3865" i="1"/>
  <c r="X3865" i="1"/>
  <c r="Y3864" i="1"/>
  <c r="X3864" i="1"/>
  <c r="Y3863" i="1"/>
  <c r="X3863" i="1"/>
  <c r="Y3862" i="1"/>
  <c r="X3862" i="1"/>
  <c r="Y3861" i="1"/>
  <c r="X3861" i="1"/>
  <c r="Y3860" i="1"/>
  <c r="X3860" i="1"/>
  <c r="Y3859" i="1"/>
  <c r="X3859" i="1"/>
  <c r="Y3858" i="1"/>
  <c r="X3858" i="1"/>
  <c r="Y3857" i="1"/>
  <c r="X3857" i="1"/>
  <c r="Y3856" i="1"/>
  <c r="X3856" i="1"/>
  <c r="Y3855" i="1"/>
  <c r="X3855" i="1"/>
  <c r="Y3853" i="1"/>
  <c r="X3853" i="1"/>
  <c r="Y3852" i="1"/>
  <c r="X3852" i="1"/>
  <c r="Y3851" i="1"/>
  <c r="X3851" i="1"/>
  <c r="Y3850" i="1"/>
  <c r="X3850" i="1"/>
  <c r="Y3849" i="1"/>
  <c r="X3849" i="1"/>
  <c r="Y3848" i="1"/>
  <c r="X3848" i="1"/>
  <c r="Y3847" i="1"/>
  <c r="X3847" i="1"/>
  <c r="Y3846" i="1"/>
  <c r="X3846" i="1"/>
  <c r="Y3845" i="1"/>
  <c r="X3845" i="1"/>
  <c r="Y3844" i="1"/>
  <c r="X3844" i="1"/>
  <c r="Y3843" i="1"/>
  <c r="X3843" i="1"/>
  <c r="Y3842" i="1"/>
  <c r="X3842" i="1"/>
  <c r="Y3841" i="1"/>
  <c r="X3841" i="1"/>
  <c r="Y3839" i="1"/>
  <c r="X3839" i="1"/>
  <c r="Y3838" i="1"/>
  <c r="X3838" i="1"/>
  <c r="Y3837" i="1"/>
  <c r="X3837" i="1"/>
  <c r="Y3836" i="1"/>
  <c r="X3836" i="1"/>
  <c r="Y3835" i="1"/>
  <c r="X3835" i="1"/>
  <c r="Y3834" i="1"/>
  <c r="X3834" i="1"/>
  <c r="Y3833" i="1"/>
  <c r="X3833" i="1"/>
  <c r="Y3832" i="1"/>
  <c r="X3832" i="1"/>
  <c r="Y3830" i="1"/>
  <c r="X3830" i="1"/>
  <c r="Y3829" i="1"/>
  <c r="X3829" i="1"/>
  <c r="Y3828" i="1"/>
  <c r="X3828" i="1"/>
  <c r="Y3827" i="1"/>
  <c r="X3827" i="1"/>
  <c r="Y3826" i="1"/>
  <c r="X3826" i="1"/>
  <c r="Y3825" i="1"/>
  <c r="X3825" i="1"/>
  <c r="Y3824" i="1"/>
  <c r="X3824" i="1"/>
  <c r="Y3823" i="1"/>
  <c r="X3823" i="1"/>
  <c r="Y3822" i="1"/>
  <c r="X3822" i="1"/>
  <c r="Y3821" i="1"/>
  <c r="X3821" i="1"/>
  <c r="Y3820" i="1"/>
  <c r="X3820" i="1"/>
  <c r="Y3819" i="1"/>
  <c r="X3819" i="1"/>
  <c r="Y3818" i="1"/>
  <c r="X3818" i="1"/>
  <c r="Y3817" i="1"/>
  <c r="X3817" i="1"/>
  <c r="Y3816" i="1"/>
  <c r="X3816" i="1"/>
  <c r="Y3815" i="1"/>
  <c r="X3815" i="1"/>
  <c r="Y3814" i="1"/>
  <c r="X3814" i="1"/>
  <c r="Y3813" i="1"/>
  <c r="X3813" i="1"/>
  <c r="Y3812" i="1"/>
  <c r="X3812" i="1"/>
  <c r="Y3811" i="1"/>
  <c r="X3811" i="1"/>
  <c r="Y3810" i="1"/>
  <c r="X3810" i="1"/>
  <c r="Y3809" i="1"/>
  <c r="X3809" i="1"/>
  <c r="Y3808" i="1"/>
  <c r="X3808" i="1"/>
  <c r="Y3807" i="1"/>
  <c r="X3807" i="1"/>
  <c r="Y3806" i="1"/>
  <c r="X3806" i="1"/>
  <c r="Y3805" i="1"/>
  <c r="X3805" i="1"/>
  <c r="Y3804" i="1"/>
  <c r="X3804" i="1"/>
  <c r="Y3803" i="1"/>
  <c r="X3803" i="1"/>
  <c r="Y3802" i="1"/>
  <c r="X3802" i="1"/>
  <c r="Y3801" i="1"/>
  <c r="X3801" i="1"/>
  <c r="Y3800" i="1"/>
  <c r="X3800" i="1"/>
  <c r="Y3798" i="1"/>
  <c r="X3798" i="1"/>
  <c r="Y3797" i="1"/>
  <c r="X3797" i="1"/>
  <c r="Y3796" i="1"/>
  <c r="X3796" i="1"/>
  <c r="Y3795" i="1"/>
  <c r="X3795" i="1"/>
  <c r="Y3794" i="1"/>
  <c r="X3794" i="1"/>
  <c r="Y3793" i="1"/>
  <c r="X3793" i="1"/>
  <c r="Y3792" i="1"/>
  <c r="X3792" i="1"/>
  <c r="Y3791" i="1"/>
  <c r="X3791" i="1"/>
  <c r="Y3790" i="1"/>
  <c r="X3790" i="1"/>
  <c r="Y3789" i="1"/>
  <c r="X3789" i="1"/>
  <c r="Y3788" i="1"/>
  <c r="X3788" i="1"/>
  <c r="Y3787" i="1"/>
  <c r="X3787" i="1"/>
  <c r="Y3786" i="1"/>
  <c r="X3786" i="1"/>
  <c r="Y3785" i="1"/>
  <c r="X3785" i="1"/>
  <c r="Y3784" i="1"/>
  <c r="X3784" i="1"/>
  <c r="Y3783" i="1"/>
  <c r="X3783" i="1"/>
  <c r="Y3782" i="1"/>
  <c r="X3782" i="1"/>
  <c r="Y3781" i="1"/>
  <c r="X3781" i="1"/>
  <c r="Y3779" i="1"/>
  <c r="X3779" i="1"/>
  <c r="Y3778" i="1"/>
  <c r="X3778" i="1"/>
  <c r="Y3777" i="1"/>
  <c r="X3777" i="1"/>
  <c r="Y3776" i="1"/>
  <c r="X3776" i="1"/>
  <c r="Y3775" i="1"/>
  <c r="X3775" i="1"/>
  <c r="Y3774" i="1"/>
  <c r="X3774" i="1"/>
  <c r="Y3773" i="1"/>
  <c r="X3773" i="1"/>
  <c r="Y3772" i="1"/>
  <c r="X3772" i="1"/>
  <c r="Y3771" i="1"/>
  <c r="X3771" i="1"/>
  <c r="Y3770" i="1"/>
  <c r="X3770" i="1"/>
  <c r="Y3769" i="1"/>
  <c r="X3769" i="1"/>
  <c r="Y3767" i="1"/>
  <c r="X3767" i="1"/>
  <c r="Y3766" i="1"/>
  <c r="X3766" i="1"/>
  <c r="Y3765" i="1"/>
  <c r="X3765" i="1"/>
  <c r="Y3764" i="1"/>
  <c r="X3764" i="1"/>
  <c r="Y3763" i="1"/>
  <c r="X3763" i="1"/>
  <c r="Y3761" i="1"/>
  <c r="X3761" i="1"/>
  <c r="Y3760" i="1"/>
  <c r="X3760" i="1"/>
  <c r="Y3759" i="1"/>
  <c r="X3759" i="1"/>
  <c r="Y3758" i="1"/>
  <c r="X3758" i="1"/>
  <c r="Y3757" i="1"/>
  <c r="X3757" i="1"/>
  <c r="Y3756" i="1"/>
  <c r="X3756" i="1"/>
  <c r="Y3755" i="1"/>
  <c r="X3755" i="1"/>
  <c r="Y3754" i="1"/>
  <c r="X3754" i="1"/>
  <c r="Y3753" i="1"/>
  <c r="X3753" i="1"/>
  <c r="Y3752" i="1"/>
  <c r="X3752" i="1"/>
  <c r="Y3751" i="1"/>
  <c r="X3751" i="1"/>
  <c r="Y3750" i="1"/>
  <c r="X3750" i="1"/>
  <c r="Y3749" i="1"/>
  <c r="X3749" i="1"/>
  <c r="Y3748" i="1"/>
  <c r="X3748" i="1"/>
  <c r="Y3747" i="1"/>
  <c r="X3747" i="1"/>
  <c r="Y3746" i="1"/>
  <c r="X3746" i="1"/>
  <c r="Y3745" i="1"/>
  <c r="X3745" i="1"/>
  <c r="Y3744" i="1"/>
  <c r="X3744" i="1"/>
  <c r="Y3743" i="1"/>
  <c r="X3743" i="1"/>
  <c r="Y3742" i="1"/>
  <c r="X3742" i="1"/>
  <c r="Y3740" i="1"/>
  <c r="X3740" i="1"/>
  <c r="Y3739" i="1"/>
  <c r="X3739" i="1"/>
  <c r="Y3738" i="1"/>
  <c r="X3738" i="1"/>
  <c r="Y3737" i="1"/>
  <c r="X3737" i="1"/>
  <c r="Y3736" i="1"/>
  <c r="X3736" i="1"/>
  <c r="Y3735" i="1"/>
  <c r="X3735" i="1"/>
  <c r="Y3734" i="1"/>
  <c r="X3734" i="1"/>
  <c r="Y3733" i="1"/>
  <c r="X3733" i="1"/>
  <c r="Y3732" i="1"/>
  <c r="X3732" i="1"/>
  <c r="Y3731" i="1"/>
  <c r="X3731" i="1"/>
  <c r="Y3730" i="1"/>
  <c r="X3730" i="1"/>
  <c r="Y3729" i="1"/>
  <c r="X3729" i="1"/>
  <c r="Y3728" i="1"/>
  <c r="X3728" i="1"/>
  <c r="Y3727" i="1"/>
  <c r="X3727" i="1"/>
  <c r="Y3726" i="1"/>
  <c r="X3726" i="1"/>
  <c r="Y3725" i="1"/>
  <c r="X3725" i="1"/>
  <c r="Y3724" i="1"/>
  <c r="X3724" i="1"/>
  <c r="Y3723" i="1"/>
  <c r="X3723" i="1"/>
  <c r="Y3722" i="1"/>
  <c r="X3722" i="1"/>
  <c r="Y3721" i="1"/>
  <c r="X3721" i="1"/>
  <c r="Y3720" i="1"/>
  <c r="X3720" i="1"/>
  <c r="Y3718" i="1"/>
  <c r="X3718" i="1"/>
  <c r="Y3717" i="1"/>
  <c r="X3717" i="1"/>
  <c r="Y3716" i="1"/>
  <c r="X3716" i="1"/>
  <c r="Y3715" i="1"/>
  <c r="X3715" i="1"/>
  <c r="Y3713" i="1"/>
  <c r="X3713" i="1"/>
  <c r="Y3712" i="1"/>
  <c r="X3712" i="1"/>
  <c r="Y3711" i="1"/>
  <c r="X3711" i="1"/>
  <c r="Y3710" i="1"/>
  <c r="X3710" i="1"/>
  <c r="Y3709" i="1"/>
  <c r="X3709" i="1"/>
  <c r="Y3708" i="1"/>
  <c r="X3708" i="1"/>
  <c r="Y3707" i="1"/>
  <c r="X3707" i="1"/>
  <c r="Y3706" i="1"/>
  <c r="X3706" i="1"/>
  <c r="Y3705" i="1"/>
  <c r="X3705" i="1"/>
  <c r="Y3704" i="1"/>
  <c r="X3704" i="1"/>
  <c r="Y3703" i="1"/>
  <c r="X3703" i="1"/>
  <c r="Y3702" i="1"/>
  <c r="X3702" i="1"/>
  <c r="Y3701" i="1"/>
  <c r="X3701" i="1"/>
  <c r="Y3699" i="1"/>
  <c r="X3699" i="1"/>
  <c r="Y3698" i="1"/>
  <c r="X3698" i="1"/>
  <c r="Y3697" i="1"/>
  <c r="X3697" i="1"/>
  <c r="Y3696" i="1"/>
  <c r="X3696" i="1"/>
  <c r="Y3695" i="1"/>
  <c r="X3695" i="1"/>
  <c r="Y3694" i="1"/>
  <c r="X3694" i="1"/>
  <c r="Y3693" i="1"/>
  <c r="X3693" i="1"/>
  <c r="Y3692" i="1"/>
  <c r="X3692" i="1"/>
  <c r="Y3691" i="1"/>
  <c r="X3691" i="1"/>
  <c r="Y3689" i="1"/>
  <c r="X3689" i="1"/>
  <c r="Y3688" i="1"/>
  <c r="X3688" i="1"/>
  <c r="Y3687" i="1"/>
  <c r="X3687" i="1"/>
  <c r="Y3686" i="1"/>
  <c r="X3686" i="1"/>
  <c r="Y3685" i="1"/>
  <c r="X3685" i="1"/>
  <c r="Y3684" i="1"/>
  <c r="X3684" i="1"/>
  <c r="Y3682" i="1"/>
  <c r="X3682" i="1"/>
  <c r="Y3681" i="1"/>
  <c r="X3681" i="1"/>
  <c r="Y3680" i="1"/>
  <c r="X3680" i="1"/>
  <c r="Y3679" i="1"/>
  <c r="X3679" i="1"/>
  <c r="Y3678" i="1"/>
  <c r="X3678" i="1"/>
  <c r="Y3676" i="1"/>
  <c r="X3676" i="1"/>
  <c r="Y3675" i="1"/>
  <c r="X3675" i="1"/>
  <c r="Y3674" i="1"/>
  <c r="X3674" i="1"/>
  <c r="Y3673" i="1"/>
  <c r="X3673" i="1"/>
  <c r="Y3672" i="1"/>
  <c r="X3672" i="1"/>
  <c r="Y3671" i="1"/>
  <c r="X3671" i="1"/>
  <c r="Y3670" i="1"/>
  <c r="X3670" i="1"/>
  <c r="Y3669" i="1"/>
  <c r="X3669" i="1"/>
  <c r="Y3668" i="1"/>
  <c r="X3668" i="1"/>
  <c r="Y3667" i="1"/>
  <c r="X3667" i="1"/>
  <c r="Y3666" i="1"/>
  <c r="X3666" i="1"/>
  <c r="Y3665" i="1"/>
  <c r="X3665" i="1"/>
  <c r="Y3664" i="1"/>
  <c r="X3664" i="1"/>
  <c r="Y3663" i="1"/>
  <c r="X3663" i="1"/>
  <c r="Y3662" i="1"/>
  <c r="X3662" i="1"/>
  <c r="Y3661" i="1"/>
  <c r="X3661" i="1"/>
  <c r="Y3660" i="1"/>
  <c r="X3660" i="1"/>
  <c r="Y3659" i="1"/>
  <c r="X3659" i="1"/>
  <c r="Y3658" i="1"/>
  <c r="X3658" i="1"/>
  <c r="Y3657" i="1"/>
  <c r="X3657" i="1"/>
  <c r="Y3656" i="1"/>
  <c r="X3656" i="1"/>
  <c r="Y3655" i="1"/>
  <c r="X3655" i="1"/>
  <c r="Y3654" i="1"/>
  <c r="X3654" i="1"/>
  <c r="Y3653" i="1"/>
  <c r="X3653" i="1"/>
  <c r="Y3652" i="1"/>
  <c r="X3652" i="1"/>
  <c r="Y3651" i="1"/>
  <c r="X3651" i="1"/>
  <c r="Y3650" i="1"/>
  <c r="X3650" i="1"/>
  <c r="Y3649" i="1"/>
  <c r="X3649" i="1"/>
  <c r="Y3648" i="1"/>
  <c r="X3648" i="1"/>
  <c r="Y3647" i="1"/>
  <c r="X3647" i="1"/>
  <c r="Y3646" i="1"/>
  <c r="X3646" i="1"/>
  <c r="Y3645" i="1"/>
  <c r="X3645" i="1"/>
  <c r="Y3644" i="1"/>
  <c r="X3644" i="1"/>
  <c r="Y3643" i="1"/>
  <c r="X3643" i="1"/>
  <c r="Y3642" i="1"/>
  <c r="X3642" i="1"/>
  <c r="Y3641" i="1"/>
  <c r="X3641" i="1"/>
  <c r="Y3640" i="1"/>
  <c r="X3640" i="1"/>
  <c r="Y3639" i="1"/>
  <c r="X3639" i="1"/>
  <c r="Y3638" i="1"/>
  <c r="X3638" i="1"/>
  <c r="Y3637" i="1"/>
  <c r="X3637" i="1"/>
  <c r="Y3636" i="1"/>
  <c r="X3636" i="1"/>
  <c r="Y3635" i="1"/>
  <c r="X3635" i="1"/>
  <c r="Y3634" i="1"/>
  <c r="X3634" i="1"/>
  <c r="Y3633" i="1"/>
  <c r="X3633" i="1"/>
  <c r="Y3632" i="1"/>
  <c r="X3632" i="1"/>
  <c r="Y3631" i="1"/>
  <c r="X3631" i="1"/>
  <c r="Y3630" i="1"/>
  <c r="X3630" i="1"/>
  <c r="Y3628" i="1"/>
  <c r="X3628" i="1"/>
  <c r="Y3626" i="1"/>
  <c r="X3626" i="1"/>
  <c r="Y3625" i="1"/>
  <c r="X3625" i="1"/>
  <c r="Y3624" i="1"/>
  <c r="X3624" i="1"/>
  <c r="Y3623" i="1"/>
  <c r="X3623" i="1"/>
  <c r="Y3622" i="1"/>
  <c r="X3622" i="1"/>
  <c r="Y3621" i="1"/>
  <c r="X3621" i="1"/>
  <c r="Y3620" i="1"/>
  <c r="X3620" i="1"/>
  <c r="Y3619" i="1"/>
  <c r="X3619" i="1"/>
  <c r="Y3618" i="1"/>
  <c r="X3618" i="1"/>
  <c r="Y3617" i="1"/>
  <c r="X3617" i="1"/>
  <c r="Y3615" i="1"/>
  <c r="X3615" i="1"/>
  <c r="Y3614" i="1"/>
  <c r="X3614" i="1"/>
  <c r="Y3613" i="1"/>
  <c r="X3613" i="1"/>
  <c r="Y3612" i="1"/>
  <c r="X3612" i="1"/>
  <c r="Y3611" i="1"/>
  <c r="X3611" i="1"/>
  <c r="Y3610" i="1"/>
  <c r="X3610" i="1"/>
  <c r="Y3609" i="1"/>
  <c r="X3609" i="1"/>
  <c r="Y3608" i="1"/>
  <c r="X3608" i="1"/>
  <c r="Y3607" i="1"/>
  <c r="X3607" i="1"/>
  <c r="Y3606" i="1"/>
  <c r="X3606" i="1"/>
  <c r="Y3605" i="1"/>
  <c r="X3605" i="1"/>
  <c r="Y3604" i="1"/>
  <c r="X3604" i="1"/>
  <c r="Y3603" i="1"/>
  <c r="X3603" i="1"/>
  <c r="Y3602" i="1"/>
  <c r="X3602" i="1"/>
  <c r="Y3601" i="1"/>
  <c r="X3601" i="1"/>
  <c r="Y3600" i="1"/>
  <c r="X3600" i="1"/>
  <c r="Y3599" i="1"/>
  <c r="X3599" i="1"/>
  <c r="Y3598" i="1"/>
  <c r="X3598" i="1"/>
  <c r="Y3597" i="1"/>
  <c r="X3597" i="1"/>
  <c r="Y3596" i="1"/>
  <c r="X3596" i="1"/>
  <c r="Y3595" i="1"/>
  <c r="X3595" i="1"/>
  <c r="Y3594" i="1"/>
  <c r="X3594" i="1"/>
  <c r="Y3593" i="1"/>
  <c r="X3593" i="1"/>
  <c r="Y3592" i="1"/>
  <c r="X3592" i="1"/>
  <c r="Y3591" i="1"/>
  <c r="X3591" i="1"/>
  <c r="Y3590" i="1"/>
  <c r="X3590" i="1"/>
  <c r="Y3589" i="1"/>
  <c r="X3589" i="1"/>
  <c r="Y3588" i="1"/>
  <c r="X3588" i="1"/>
  <c r="Y3587" i="1"/>
  <c r="X3587" i="1"/>
  <c r="Y3586" i="1"/>
  <c r="X3586" i="1"/>
  <c r="Y3585" i="1"/>
  <c r="X3585" i="1"/>
  <c r="Y3584" i="1"/>
  <c r="X3584" i="1"/>
  <c r="Y3583" i="1"/>
  <c r="X3583" i="1"/>
  <c r="Y3582" i="1"/>
  <c r="X3582" i="1"/>
  <c r="Y3581" i="1"/>
  <c r="X3581" i="1"/>
  <c r="Y3580" i="1"/>
  <c r="X3580" i="1"/>
  <c r="Y3579" i="1"/>
  <c r="X3579" i="1"/>
  <c r="Y3578" i="1"/>
  <c r="X3578" i="1"/>
  <c r="Y3577" i="1"/>
  <c r="X3577" i="1"/>
  <c r="Y3576" i="1"/>
  <c r="X3576" i="1"/>
  <c r="Y3575" i="1"/>
  <c r="X3575" i="1"/>
  <c r="Y3574" i="1"/>
  <c r="X3574" i="1"/>
  <c r="Y3573" i="1"/>
  <c r="X3573" i="1"/>
  <c r="Y3572" i="1"/>
  <c r="X3572" i="1"/>
  <c r="Y3571" i="1"/>
  <c r="X3571" i="1"/>
  <c r="Y3570" i="1"/>
  <c r="X3570" i="1"/>
  <c r="Y3569" i="1"/>
  <c r="X3569" i="1"/>
  <c r="Y3568" i="1"/>
  <c r="X3568" i="1"/>
  <c r="Y3567" i="1"/>
  <c r="X3567" i="1"/>
  <c r="Y3566" i="1"/>
  <c r="X3566" i="1"/>
  <c r="Y3565" i="1"/>
  <c r="X3565" i="1"/>
  <c r="Y3564" i="1"/>
  <c r="X3564" i="1"/>
  <c r="Y3563" i="1"/>
  <c r="X3563" i="1"/>
  <c r="Y3562" i="1"/>
  <c r="X3562" i="1"/>
  <c r="Y3561" i="1"/>
  <c r="X3561" i="1"/>
  <c r="Y3560" i="1"/>
  <c r="X3560" i="1"/>
  <c r="Y3559" i="1"/>
  <c r="X3559" i="1"/>
  <c r="Y3558" i="1"/>
  <c r="X3558" i="1"/>
  <c r="Y3557" i="1"/>
  <c r="X3557" i="1"/>
  <c r="Y3556" i="1"/>
  <c r="X3556" i="1"/>
  <c r="Y3555" i="1"/>
  <c r="X3555" i="1"/>
  <c r="Y3554" i="1"/>
  <c r="X3554" i="1"/>
  <c r="Y3553" i="1"/>
  <c r="X3553" i="1"/>
  <c r="Y3552" i="1"/>
  <c r="X3552" i="1"/>
  <c r="Y3551" i="1"/>
  <c r="X3551" i="1"/>
  <c r="Y3550" i="1"/>
  <c r="X3550" i="1"/>
  <c r="Y3549" i="1"/>
  <c r="X3549" i="1"/>
  <c r="Y3547" i="1"/>
  <c r="X3547" i="1"/>
  <c r="Y3546" i="1"/>
  <c r="X3546" i="1"/>
  <c r="Y3545" i="1"/>
  <c r="X3545" i="1"/>
  <c r="Y3543" i="1"/>
  <c r="X3543" i="1"/>
  <c r="Y3542" i="1"/>
  <c r="X3542" i="1"/>
  <c r="Y3541" i="1"/>
  <c r="X3541" i="1"/>
  <c r="Y3539" i="1"/>
  <c r="X3539" i="1"/>
  <c r="Y3538" i="1"/>
  <c r="X3538" i="1"/>
  <c r="Y3537" i="1"/>
  <c r="X3537" i="1"/>
  <c r="Y3536" i="1"/>
  <c r="X3536" i="1"/>
  <c r="Y3535" i="1"/>
  <c r="X3535" i="1"/>
  <c r="Y3534" i="1"/>
  <c r="X3534" i="1"/>
  <c r="Y3533" i="1"/>
  <c r="X3533" i="1"/>
  <c r="Y3532" i="1"/>
  <c r="X3532" i="1"/>
  <c r="Y3531" i="1"/>
  <c r="X3531" i="1"/>
  <c r="Y3530" i="1"/>
  <c r="X3530" i="1"/>
  <c r="Y3529" i="1"/>
  <c r="X3529" i="1"/>
  <c r="Y3526" i="1"/>
  <c r="X3526" i="1"/>
  <c r="Y3525" i="1"/>
  <c r="X3525" i="1"/>
  <c r="Y3524" i="1"/>
  <c r="X3524" i="1"/>
  <c r="Y3523" i="1"/>
  <c r="X3523" i="1"/>
  <c r="Y3522" i="1"/>
  <c r="X3522" i="1"/>
  <c r="Y3521" i="1"/>
  <c r="X3521" i="1"/>
  <c r="Y3520" i="1"/>
  <c r="X3520" i="1"/>
  <c r="Y3519" i="1"/>
  <c r="X3519" i="1"/>
  <c r="Y3518" i="1"/>
  <c r="X3518" i="1"/>
  <c r="Y3517" i="1"/>
  <c r="X3517" i="1"/>
  <c r="Y3516" i="1"/>
  <c r="X3516" i="1"/>
  <c r="Y3515" i="1"/>
  <c r="X3515" i="1"/>
  <c r="Y3514" i="1"/>
  <c r="X3514" i="1"/>
  <c r="Y3513" i="1"/>
  <c r="X3513" i="1"/>
  <c r="Y3512" i="1"/>
  <c r="X3512" i="1"/>
  <c r="Y3511" i="1"/>
  <c r="X3511" i="1"/>
  <c r="Y3509" i="1"/>
  <c r="X3509" i="1"/>
  <c r="Y3508" i="1"/>
  <c r="X3508" i="1"/>
  <c r="Y3507" i="1"/>
  <c r="X3507" i="1"/>
  <c r="Y3506" i="1"/>
  <c r="X3506" i="1"/>
  <c r="Y3505" i="1"/>
  <c r="X3505" i="1"/>
  <c r="Y3504" i="1"/>
  <c r="X3504" i="1"/>
  <c r="Y3503" i="1"/>
  <c r="X3503" i="1"/>
  <c r="Y3502" i="1"/>
  <c r="X3502" i="1"/>
  <c r="Y3501" i="1"/>
  <c r="X3501" i="1"/>
  <c r="Y3500" i="1"/>
  <c r="X3500" i="1"/>
  <c r="Y3499" i="1"/>
  <c r="X3499" i="1"/>
  <c r="Y3498" i="1"/>
  <c r="X3498" i="1"/>
  <c r="Y3497" i="1"/>
  <c r="X3497" i="1"/>
  <c r="Y3495" i="1"/>
  <c r="X3495" i="1"/>
  <c r="Y3494" i="1"/>
  <c r="X3494" i="1"/>
  <c r="Y3493" i="1"/>
  <c r="X3493" i="1"/>
  <c r="Y3492" i="1"/>
  <c r="X3492" i="1"/>
  <c r="Y3491" i="1"/>
  <c r="X3491" i="1"/>
  <c r="Y3488" i="1"/>
  <c r="X3488" i="1"/>
  <c r="Y3486" i="1"/>
  <c r="X3486" i="1"/>
  <c r="Y3485" i="1"/>
  <c r="X3485" i="1"/>
  <c r="Y3484" i="1"/>
  <c r="X3484" i="1"/>
  <c r="Y3483" i="1"/>
  <c r="X3483" i="1"/>
  <c r="Y3482" i="1"/>
  <c r="X3482" i="1"/>
  <c r="Y3481" i="1"/>
  <c r="X3481" i="1"/>
  <c r="Y3480" i="1"/>
  <c r="X3480" i="1"/>
  <c r="Y3479" i="1"/>
  <c r="X3479" i="1"/>
  <c r="Y3478" i="1"/>
  <c r="X3478" i="1"/>
  <c r="Y3477" i="1"/>
  <c r="X3477" i="1"/>
  <c r="Y3476" i="1"/>
  <c r="X3476" i="1"/>
  <c r="Y3475" i="1"/>
  <c r="X3475" i="1"/>
  <c r="Y3474" i="1"/>
  <c r="X3474" i="1"/>
  <c r="Y3473" i="1"/>
  <c r="X3473" i="1"/>
  <c r="Y3471" i="1"/>
  <c r="X3471" i="1"/>
  <c r="Y3470" i="1"/>
  <c r="X3470" i="1"/>
  <c r="Y3469" i="1"/>
  <c r="X3469" i="1"/>
  <c r="Y3468" i="1"/>
  <c r="X3468" i="1"/>
  <c r="Y3467" i="1"/>
  <c r="X3467" i="1"/>
  <c r="Y3466" i="1"/>
  <c r="X3466" i="1"/>
  <c r="Y3465" i="1"/>
  <c r="X3465" i="1"/>
  <c r="Y3464" i="1"/>
  <c r="X3464" i="1"/>
  <c r="Y3463" i="1"/>
  <c r="X3463" i="1"/>
  <c r="Y3462" i="1"/>
  <c r="X3462" i="1"/>
  <c r="Y3461" i="1"/>
  <c r="X3461" i="1"/>
  <c r="Y3460" i="1"/>
  <c r="X3460" i="1"/>
  <c r="Y3459" i="1"/>
  <c r="X3459" i="1"/>
  <c r="Y3458" i="1"/>
  <c r="X3458" i="1"/>
  <c r="Y3457" i="1"/>
  <c r="X3457" i="1"/>
  <c r="Y3456" i="1"/>
  <c r="X3456" i="1"/>
  <c r="Y3455" i="1"/>
  <c r="X3455" i="1"/>
  <c r="Y3454" i="1"/>
  <c r="X3454" i="1"/>
  <c r="Y3453" i="1"/>
  <c r="X3453" i="1"/>
  <c r="Y3451" i="1"/>
  <c r="X3451" i="1"/>
  <c r="Y3450" i="1"/>
  <c r="X3450" i="1"/>
  <c r="Y3449" i="1"/>
  <c r="X3449" i="1"/>
  <c r="Y3448" i="1"/>
  <c r="X3448" i="1"/>
  <c r="Y3447" i="1"/>
  <c r="X3447" i="1"/>
  <c r="Y3446" i="1"/>
  <c r="X3446" i="1"/>
  <c r="Y3445" i="1"/>
  <c r="X3445" i="1"/>
  <c r="Y3444" i="1"/>
  <c r="X3444" i="1"/>
  <c r="Y3443" i="1"/>
  <c r="X3443" i="1"/>
  <c r="Y3442" i="1"/>
  <c r="X3442" i="1"/>
  <c r="Y3441" i="1"/>
  <c r="X3441" i="1"/>
  <c r="Y3440" i="1"/>
  <c r="X3440" i="1"/>
  <c r="Y3439" i="1"/>
  <c r="X3439" i="1"/>
  <c r="Y3438" i="1"/>
  <c r="X3438" i="1"/>
  <c r="Y3437" i="1"/>
  <c r="X3437" i="1"/>
  <c r="Y3436" i="1"/>
  <c r="X3436" i="1"/>
  <c r="Y3435" i="1"/>
  <c r="X3435" i="1"/>
  <c r="Y3434" i="1"/>
  <c r="X3434" i="1"/>
  <c r="Y3433" i="1"/>
  <c r="X3433" i="1"/>
  <c r="Y3432" i="1"/>
  <c r="X3432" i="1"/>
  <c r="Y3431" i="1"/>
  <c r="X3431" i="1"/>
  <c r="Y3430" i="1"/>
  <c r="X3430" i="1"/>
  <c r="Y3429" i="1"/>
  <c r="X3429" i="1"/>
  <c r="Y3428" i="1"/>
  <c r="X3428" i="1"/>
  <c r="Y3427" i="1"/>
  <c r="X3427" i="1"/>
  <c r="Y3426" i="1"/>
  <c r="X3426" i="1"/>
  <c r="Y3425" i="1"/>
  <c r="X3425" i="1"/>
  <c r="Y3424" i="1"/>
  <c r="X3424" i="1"/>
  <c r="Y3423" i="1"/>
  <c r="X3423" i="1"/>
  <c r="Y3422" i="1"/>
  <c r="X3422" i="1"/>
  <c r="Y3421" i="1"/>
  <c r="X3421" i="1"/>
  <c r="Y3420" i="1"/>
  <c r="X3420" i="1"/>
  <c r="Y3419" i="1"/>
  <c r="X3419" i="1"/>
  <c r="Y3418" i="1"/>
  <c r="X3418" i="1"/>
  <c r="Y3417" i="1"/>
  <c r="X3417" i="1"/>
  <c r="Y3416" i="1"/>
  <c r="X3416" i="1"/>
  <c r="Y3415" i="1"/>
  <c r="X3415" i="1"/>
  <c r="Y3414" i="1"/>
  <c r="X3414" i="1"/>
  <c r="Y3413" i="1"/>
  <c r="X3413" i="1"/>
  <c r="Y3412" i="1"/>
  <c r="X3412" i="1"/>
  <c r="Y3411" i="1"/>
  <c r="X3411" i="1"/>
  <c r="Y3410" i="1"/>
  <c r="X3410" i="1"/>
  <c r="Y3409" i="1"/>
  <c r="X3409" i="1"/>
  <c r="Y3408" i="1"/>
  <c r="X3408" i="1"/>
  <c r="Y3407" i="1"/>
  <c r="X3407" i="1"/>
  <c r="Y3406" i="1"/>
  <c r="X3406" i="1"/>
  <c r="Y3405" i="1"/>
  <c r="X3405" i="1"/>
  <c r="Y3404" i="1"/>
  <c r="X3404" i="1"/>
  <c r="Y3403" i="1"/>
  <c r="X3403" i="1"/>
  <c r="Y3402" i="1"/>
  <c r="X3402" i="1"/>
  <c r="Y3401" i="1"/>
  <c r="X3401" i="1"/>
  <c r="Y3400" i="1"/>
  <c r="X3400" i="1"/>
  <c r="Y3399" i="1"/>
  <c r="X3399" i="1"/>
  <c r="Y3398" i="1"/>
  <c r="X3398" i="1"/>
  <c r="Y3397" i="1"/>
  <c r="X3397" i="1"/>
  <c r="Y3396" i="1"/>
  <c r="X3396" i="1"/>
  <c r="Y3395" i="1"/>
  <c r="X3395" i="1"/>
  <c r="Y3394" i="1"/>
  <c r="X3394" i="1"/>
  <c r="Y3393" i="1"/>
  <c r="X3393" i="1"/>
  <c r="Y3392" i="1"/>
  <c r="X3392" i="1"/>
  <c r="Y3391" i="1"/>
  <c r="X3391" i="1"/>
  <c r="Y3390" i="1"/>
  <c r="X3390" i="1"/>
  <c r="Y3388" i="1"/>
  <c r="X3388" i="1"/>
  <c r="Y3387" i="1"/>
  <c r="X3387" i="1"/>
  <c r="Y3386" i="1"/>
  <c r="X3386" i="1"/>
  <c r="Y3385" i="1"/>
  <c r="X3385" i="1"/>
  <c r="Y3384" i="1"/>
  <c r="X3384" i="1"/>
  <c r="Y3383" i="1"/>
  <c r="X3383" i="1"/>
  <c r="Y3382" i="1"/>
  <c r="X3382" i="1"/>
  <c r="Y3381" i="1"/>
  <c r="X3381" i="1"/>
  <c r="Y3380" i="1"/>
  <c r="X3380" i="1"/>
  <c r="Y3379" i="1"/>
  <c r="X3379" i="1"/>
  <c r="Y3378" i="1"/>
  <c r="X3378" i="1"/>
  <c r="Y3377" i="1"/>
  <c r="X3377" i="1"/>
  <c r="Y3376" i="1"/>
  <c r="X3376" i="1"/>
  <c r="Y3375" i="1"/>
  <c r="X3375" i="1"/>
  <c r="Y3374" i="1"/>
  <c r="X3374" i="1"/>
  <c r="Y3373" i="1"/>
  <c r="X3373" i="1"/>
  <c r="Y3372" i="1"/>
  <c r="X3372" i="1"/>
  <c r="Y3371" i="1"/>
  <c r="X3371" i="1"/>
  <c r="Y3370" i="1"/>
  <c r="X3370" i="1"/>
  <c r="Y3369" i="1"/>
  <c r="X3369" i="1"/>
  <c r="Y3368" i="1"/>
  <c r="X3368" i="1"/>
  <c r="Y3367" i="1"/>
  <c r="X3367" i="1"/>
  <c r="Y3366" i="1"/>
  <c r="X3366" i="1"/>
  <c r="Y3365" i="1"/>
  <c r="X3365" i="1"/>
  <c r="Y3364" i="1"/>
  <c r="X3364" i="1"/>
  <c r="Y3363" i="1"/>
  <c r="X3363" i="1"/>
  <c r="Y3362" i="1"/>
  <c r="X3362" i="1"/>
  <c r="Y3361" i="1"/>
  <c r="X3361" i="1"/>
  <c r="Y3360" i="1"/>
  <c r="X3360" i="1"/>
  <c r="Y3359" i="1"/>
  <c r="X3359" i="1"/>
  <c r="Y3358" i="1"/>
  <c r="X3358" i="1"/>
  <c r="Y3357" i="1"/>
  <c r="X3357" i="1"/>
  <c r="Y3356" i="1"/>
  <c r="X3356" i="1"/>
  <c r="Y3355" i="1"/>
  <c r="X3355" i="1"/>
  <c r="Y3354" i="1"/>
  <c r="X3354" i="1"/>
  <c r="Y3353" i="1"/>
  <c r="X3353" i="1"/>
  <c r="Y3351" i="1"/>
  <c r="X3351" i="1"/>
  <c r="Y3350" i="1"/>
  <c r="X3350" i="1"/>
  <c r="Y3349" i="1"/>
  <c r="X3349" i="1"/>
  <c r="Y3348" i="1"/>
  <c r="X3348" i="1"/>
  <c r="Y3347" i="1"/>
  <c r="X3347" i="1"/>
  <c r="Y3346" i="1"/>
  <c r="X3346" i="1"/>
  <c r="Y3345" i="1"/>
  <c r="X3345" i="1"/>
  <c r="Y3344" i="1"/>
  <c r="X3344" i="1"/>
  <c r="Y3343" i="1"/>
  <c r="X3343" i="1"/>
  <c r="Y3340" i="1"/>
  <c r="X3340" i="1"/>
  <c r="Y3339" i="1"/>
  <c r="X3339" i="1"/>
  <c r="Y3338" i="1"/>
  <c r="X3338" i="1"/>
  <c r="Y3337" i="1"/>
  <c r="X3337" i="1"/>
  <c r="Y3336" i="1"/>
  <c r="X3336" i="1"/>
  <c r="Y3335" i="1"/>
  <c r="X3335" i="1"/>
  <c r="Y3334" i="1"/>
  <c r="X3334" i="1"/>
  <c r="Y3332" i="1"/>
  <c r="X3332" i="1"/>
  <c r="Y3331" i="1"/>
  <c r="X3331" i="1"/>
  <c r="Y3330" i="1"/>
  <c r="X3330" i="1"/>
  <c r="Y3328" i="1"/>
  <c r="X3328" i="1"/>
  <c r="Y3327" i="1"/>
  <c r="X3327" i="1"/>
  <c r="Y3326" i="1"/>
  <c r="X3326" i="1"/>
  <c r="Y3325" i="1"/>
  <c r="X3325" i="1"/>
  <c r="Y3324" i="1"/>
  <c r="X3324" i="1"/>
  <c r="Y3323" i="1"/>
  <c r="X3323" i="1"/>
  <c r="Y3322" i="1"/>
  <c r="X3322" i="1"/>
  <c r="Y3321" i="1"/>
  <c r="X3321" i="1"/>
  <c r="Y3320" i="1"/>
  <c r="X3320" i="1"/>
  <c r="Y3319" i="1"/>
  <c r="X3319" i="1"/>
  <c r="Y3318" i="1"/>
  <c r="X3318" i="1"/>
  <c r="Y3317" i="1"/>
  <c r="X3317" i="1"/>
  <c r="Y3316" i="1"/>
  <c r="X3316" i="1"/>
  <c r="Y3315" i="1"/>
  <c r="X3315" i="1"/>
  <c r="Y3314" i="1"/>
  <c r="X3314" i="1"/>
  <c r="Y3312" i="1"/>
  <c r="X3312" i="1"/>
  <c r="Y3311" i="1"/>
  <c r="X3311" i="1"/>
  <c r="Y3310" i="1"/>
  <c r="X3310" i="1"/>
  <c r="Y3309" i="1"/>
  <c r="X3309" i="1"/>
  <c r="Y3308" i="1"/>
  <c r="X3308" i="1"/>
  <c r="Y3307" i="1"/>
  <c r="X3307" i="1"/>
  <c r="Y3306" i="1"/>
  <c r="X3306" i="1"/>
  <c r="Y3305" i="1"/>
  <c r="X3305" i="1"/>
  <c r="Y3304" i="1"/>
  <c r="X3304" i="1"/>
  <c r="Y3303" i="1"/>
  <c r="X3303" i="1"/>
  <c r="Y3302" i="1"/>
  <c r="X3302" i="1"/>
  <c r="Y3301" i="1"/>
  <c r="X3301" i="1"/>
  <c r="Y3300" i="1"/>
  <c r="X3300" i="1"/>
  <c r="Y3299" i="1"/>
  <c r="X3299" i="1"/>
  <c r="Y3297" i="1"/>
  <c r="X3297" i="1"/>
  <c r="Y3296" i="1"/>
  <c r="X3296" i="1"/>
  <c r="Y3295" i="1"/>
  <c r="X3295" i="1"/>
  <c r="Y3294" i="1"/>
  <c r="X3294" i="1"/>
  <c r="Y3293" i="1"/>
  <c r="X3293" i="1"/>
  <c r="Y3292" i="1"/>
  <c r="X3292" i="1"/>
  <c r="Y3291" i="1"/>
  <c r="X3291" i="1"/>
  <c r="Y3289" i="1"/>
  <c r="X3289" i="1"/>
  <c r="Y3288" i="1"/>
  <c r="X3288" i="1"/>
  <c r="Y3287" i="1"/>
  <c r="X3287" i="1"/>
  <c r="Y3286" i="1"/>
  <c r="X3286" i="1"/>
  <c r="Y3285" i="1"/>
  <c r="X3285" i="1"/>
  <c r="Y3284" i="1"/>
  <c r="X3284" i="1"/>
  <c r="Y3283" i="1"/>
  <c r="X3283" i="1"/>
  <c r="Y3282" i="1"/>
  <c r="X3282" i="1"/>
  <c r="Y3281" i="1"/>
  <c r="X3281" i="1"/>
  <c r="Y3280" i="1"/>
  <c r="X3280" i="1"/>
  <c r="Y3279" i="1"/>
  <c r="X3279" i="1"/>
  <c r="Y3278" i="1"/>
  <c r="X3278" i="1"/>
  <c r="Y3277" i="1"/>
  <c r="X3277" i="1"/>
  <c r="Y3276" i="1"/>
  <c r="X3276" i="1"/>
  <c r="Y3274" i="1"/>
  <c r="X3274" i="1"/>
  <c r="Y3273" i="1"/>
  <c r="X3273" i="1"/>
  <c r="Y3272" i="1"/>
  <c r="X3272" i="1"/>
  <c r="Y3271" i="1"/>
  <c r="X3271" i="1"/>
  <c r="Y3270" i="1"/>
  <c r="X3270" i="1"/>
  <c r="Y3269" i="1"/>
  <c r="X3269" i="1"/>
  <c r="Y3267" i="1"/>
  <c r="X3267" i="1"/>
  <c r="Y3266" i="1"/>
  <c r="X3266" i="1"/>
  <c r="Y3265" i="1"/>
  <c r="X3265" i="1"/>
  <c r="Y3264" i="1"/>
  <c r="X3264" i="1"/>
  <c r="Y3263" i="1"/>
  <c r="X3263" i="1"/>
  <c r="Y3262" i="1"/>
  <c r="X3262" i="1"/>
  <c r="Y3261" i="1"/>
  <c r="X3261" i="1"/>
  <c r="Y3260" i="1"/>
  <c r="X3260" i="1"/>
  <c r="Y3259" i="1"/>
  <c r="X3259" i="1"/>
  <c r="Y3258" i="1"/>
  <c r="X3258" i="1"/>
  <c r="Y3257" i="1"/>
  <c r="X3257" i="1"/>
  <c r="Y3256" i="1"/>
  <c r="X3256" i="1"/>
  <c r="Y3255" i="1"/>
  <c r="X3255" i="1"/>
  <c r="Y3254" i="1"/>
  <c r="X3254" i="1"/>
  <c r="Y3253" i="1"/>
  <c r="X3253" i="1"/>
  <c r="Y3252" i="1"/>
  <c r="X3252" i="1"/>
  <c r="Y3251" i="1"/>
  <c r="X3251" i="1"/>
  <c r="Y3250" i="1"/>
  <c r="X3250" i="1"/>
  <c r="Y3249" i="1"/>
  <c r="X3249" i="1"/>
  <c r="Y3248" i="1"/>
  <c r="X3248" i="1"/>
  <c r="Y3247" i="1"/>
  <c r="X3247" i="1"/>
  <c r="Y3246" i="1"/>
  <c r="X3246" i="1"/>
  <c r="Y3245" i="1"/>
  <c r="X3245" i="1"/>
  <c r="Y3244" i="1"/>
  <c r="X3244" i="1"/>
  <c r="Y3243" i="1"/>
  <c r="X3243" i="1"/>
  <c r="Y3242" i="1"/>
  <c r="X3242" i="1"/>
  <c r="Y3240" i="1"/>
  <c r="X3240" i="1"/>
  <c r="Y3239" i="1"/>
  <c r="X3239" i="1"/>
  <c r="Y3238" i="1"/>
  <c r="X3238" i="1"/>
  <c r="Y3237" i="1"/>
  <c r="X3237" i="1"/>
  <c r="Y3235" i="1"/>
  <c r="X3235" i="1"/>
  <c r="Y3234" i="1"/>
  <c r="X3234" i="1"/>
  <c r="Y3233" i="1"/>
  <c r="X3233" i="1"/>
  <c r="Y3232" i="1"/>
  <c r="X3232" i="1"/>
  <c r="Y3231" i="1"/>
  <c r="X3231" i="1"/>
  <c r="Y3229" i="1"/>
  <c r="X3229" i="1"/>
  <c r="Y3228" i="1"/>
  <c r="X3228" i="1"/>
  <c r="Y3227" i="1"/>
  <c r="X3227" i="1"/>
  <c r="Y3226" i="1"/>
  <c r="X3226" i="1"/>
  <c r="Y3225" i="1"/>
  <c r="X3225" i="1"/>
  <c r="Y3224" i="1"/>
  <c r="X3224" i="1"/>
  <c r="Y3223" i="1"/>
  <c r="X3223" i="1"/>
  <c r="Y3222" i="1"/>
  <c r="X3222" i="1"/>
  <c r="Y3221" i="1"/>
  <c r="X3221" i="1"/>
  <c r="Y3220" i="1"/>
  <c r="X3220" i="1"/>
  <c r="Y3219" i="1"/>
  <c r="X3219" i="1"/>
  <c r="Y3218" i="1"/>
  <c r="X3218" i="1"/>
  <c r="Y3217" i="1"/>
  <c r="X3217" i="1"/>
  <c r="Y3216" i="1"/>
  <c r="X3216" i="1"/>
  <c r="Y3215" i="1"/>
  <c r="X3215" i="1"/>
  <c r="Y3214" i="1"/>
  <c r="X3214" i="1"/>
  <c r="Y3213" i="1"/>
  <c r="X3213" i="1"/>
  <c r="Y3211" i="1"/>
  <c r="X3211" i="1"/>
  <c r="Y3210" i="1"/>
  <c r="X3210" i="1"/>
  <c r="Y3209" i="1"/>
  <c r="X3209" i="1"/>
  <c r="Y3208" i="1"/>
  <c r="X3208" i="1"/>
  <c r="Y3207" i="1"/>
  <c r="X3207" i="1"/>
  <c r="Y3206" i="1"/>
  <c r="X3206" i="1"/>
  <c r="Y3205" i="1"/>
  <c r="X3205" i="1"/>
  <c r="Y3204" i="1"/>
  <c r="X3204" i="1"/>
  <c r="Y3203" i="1"/>
  <c r="X3203" i="1"/>
  <c r="Y3202" i="1"/>
  <c r="X3202" i="1"/>
  <c r="Y3201" i="1"/>
  <c r="X3201" i="1"/>
  <c r="Y3200" i="1"/>
  <c r="X3200" i="1"/>
  <c r="Y3199" i="1"/>
  <c r="X3199" i="1"/>
  <c r="Y3198" i="1"/>
  <c r="X3198" i="1"/>
  <c r="Y3197" i="1"/>
  <c r="X3197" i="1"/>
  <c r="Y3196" i="1"/>
  <c r="X3196" i="1"/>
  <c r="Y3195" i="1"/>
  <c r="X3195" i="1"/>
  <c r="Y3194" i="1"/>
  <c r="X3194" i="1"/>
  <c r="Y3193" i="1"/>
  <c r="X3193" i="1"/>
  <c r="Y3192" i="1"/>
  <c r="X3192" i="1"/>
  <c r="Y3191" i="1"/>
  <c r="X3191" i="1"/>
  <c r="Y3190" i="1"/>
  <c r="X3190" i="1"/>
  <c r="Y3189" i="1"/>
  <c r="X3189" i="1"/>
  <c r="Y3188" i="1"/>
  <c r="X3188" i="1"/>
  <c r="Y3187" i="1"/>
  <c r="X3187" i="1"/>
  <c r="Y3186" i="1"/>
  <c r="X3186" i="1"/>
  <c r="Y3184" i="1"/>
  <c r="X3184" i="1"/>
  <c r="Y3183" i="1"/>
  <c r="X3183" i="1"/>
  <c r="Y3182" i="1"/>
  <c r="X3182" i="1"/>
  <c r="Y3181" i="1"/>
  <c r="X3181" i="1"/>
  <c r="Y3179" i="1"/>
  <c r="X3179" i="1"/>
  <c r="Y3178" i="1"/>
  <c r="X3178" i="1"/>
  <c r="Y3177" i="1"/>
  <c r="X3177" i="1"/>
  <c r="Y3176" i="1"/>
  <c r="X3176" i="1"/>
  <c r="Y3175" i="1"/>
  <c r="X3175" i="1"/>
  <c r="Y3174" i="1"/>
  <c r="X3174" i="1"/>
  <c r="Y3173" i="1"/>
  <c r="X3173" i="1"/>
  <c r="Y3172" i="1"/>
  <c r="X3172" i="1"/>
  <c r="Y3171" i="1"/>
  <c r="X3171" i="1"/>
  <c r="Y3170" i="1"/>
  <c r="X3170" i="1"/>
  <c r="Y3169" i="1"/>
  <c r="X3169" i="1"/>
  <c r="Y3168" i="1"/>
  <c r="X3168" i="1"/>
  <c r="Y3167" i="1"/>
  <c r="X3167" i="1"/>
  <c r="Y3166" i="1"/>
  <c r="X3166" i="1"/>
  <c r="Y3165" i="1"/>
  <c r="X3165" i="1"/>
  <c r="Y3164" i="1"/>
  <c r="X3164" i="1"/>
  <c r="Y3163" i="1"/>
  <c r="X3163" i="1"/>
  <c r="Y3162" i="1"/>
  <c r="X3162" i="1"/>
  <c r="Y3161" i="1"/>
  <c r="X3161" i="1"/>
  <c r="Y3160" i="1"/>
  <c r="X3160" i="1"/>
  <c r="Y3159" i="1"/>
  <c r="X3159" i="1"/>
  <c r="Y3158" i="1"/>
  <c r="X3158" i="1"/>
  <c r="Y3157" i="1"/>
  <c r="X3157" i="1"/>
  <c r="Y3156" i="1"/>
  <c r="X3156" i="1"/>
  <c r="Y3155" i="1"/>
  <c r="X3155" i="1"/>
  <c r="Y3154" i="1"/>
  <c r="X3154" i="1"/>
  <c r="Y3153" i="1"/>
  <c r="X3153" i="1"/>
  <c r="Y3152" i="1"/>
  <c r="X3152" i="1"/>
  <c r="Y3151" i="1"/>
  <c r="X3151" i="1"/>
  <c r="Y3150" i="1"/>
  <c r="X3150" i="1"/>
  <c r="Y3149" i="1"/>
  <c r="X3149" i="1"/>
  <c r="Y3148" i="1"/>
  <c r="X3148" i="1"/>
  <c r="Y3147" i="1"/>
  <c r="X3147" i="1"/>
  <c r="Y3146" i="1"/>
  <c r="X3146" i="1"/>
  <c r="Y3144" i="1"/>
  <c r="X3144" i="1"/>
  <c r="Y3143" i="1"/>
  <c r="X3143" i="1"/>
  <c r="Y3142" i="1"/>
  <c r="X3142" i="1"/>
  <c r="Y3141" i="1"/>
  <c r="X3141" i="1"/>
  <c r="Y3140" i="1"/>
  <c r="X3140" i="1"/>
  <c r="Y3139" i="1"/>
  <c r="X3139" i="1"/>
  <c r="Y3138" i="1"/>
  <c r="X3138" i="1"/>
  <c r="Y3136" i="1"/>
  <c r="X3136" i="1"/>
  <c r="Y3135" i="1"/>
  <c r="X3135" i="1"/>
  <c r="Y3134" i="1"/>
  <c r="X3134" i="1"/>
  <c r="Y3133" i="1"/>
  <c r="X3133" i="1"/>
  <c r="Y3132" i="1"/>
  <c r="X3132" i="1"/>
  <c r="Y3131" i="1"/>
  <c r="X3131" i="1"/>
  <c r="Y3130" i="1"/>
  <c r="X3130" i="1"/>
  <c r="Y3129" i="1"/>
  <c r="X3129" i="1"/>
  <c r="Y3128" i="1"/>
  <c r="X3128" i="1"/>
  <c r="Y3127" i="1"/>
  <c r="X3127" i="1"/>
  <c r="Y3125" i="1"/>
  <c r="X3125" i="1"/>
  <c r="Y3124" i="1"/>
  <c r="X3124" i="1"/>
  <c r="Y3123" i="1"/>
  <c r="X3123" i="1"/>
  <c r="Y3122" i="1"/>
  <c r="X3122" i="1"/>
  <c r="Y3121" i="1"/>
  <c r="X3121" i="1"/>
  <c r="Y3120" i="1"/>
  <c r="X3120" i="1"/>
  <c r="Y3119" i="1"/>
  <c r="X3119" i="1"/>
  <c r="Y3118" i="1"/>
  <c r="X3118" i="1"/>
  <c r="Y3117" i="1"/>
  <c r="X3117" i="1"/>
  <c r="Y3116" i="1"/>
  <c r="X3116" i="1"/>
  <c r="Y3115" i="1"/>
  <c r="X3115" i="1"/>
  <c r="Y3114" i="1"/>
  <c r="X3114" i="1"/>
  <c r="Y3113" i="1"/>
  <c r="X3113" i="1"/>
  <c r="Y3112" i="1"/>
  <c r="X3112" i="1"/>
  <c r="Y3111" i="1"/>
  <c r="X3111" i="1"/>
  <c r="Y3110" i="1"/>
  <c r="X3110" i="1"/>
  <c r="Y3109" i="1"/>
  <c r="X3109" i="1"/>
  <c r="Y3107" i="1"/>
  <c r="X3107" i="1"/>
  <c r="Y3106" i="1"/>
  <c r="X3106" i="1"/>
  <c r="Y3105" i="1"/>
  <c r="X3105" i="1"/>
  <c r="Y3104" i="1"/>
  <c r="X3104" i="1"/>
  <c r="Y3103" i="1"/>
  <c r="X3103" i="1"/>
  <c r="Y3102" i="1"/>
  <c r="X3102" i="1"/>
  <c r="Y3101" i="1"/>
  <c r="X3101" i="1"/>
  <c r="Y3100" i="1"/>
  <c r="X3100" i="1"/>
  <c r="Y3098" i="1"/>
  <c r="X3098" i="1"/>
  <c r="Y3097" i="1"/>
  <c r="X3097" i="1"/>
  <c r="Y3095" i="1"/>
  <c r="X3095" i="1"/>
  <c r="Y3094" i="1"/>
  <c r="X3094" i="1"/>
  <c r="Y3093" i="1"/>
  <c r="X3093" i="1"/>
  <c r="Y3090" i="1"/>
  <c r="X3090" i="1"/>
  <c r="Y3089" i="1"/>
  <c r="X3089" i="1"/>
  <c r="Y3088" i="1"/>
  <c r="X3088" i="1"/>
  <c r="Y3087" i="1"/>
  <c r="X3087" i="1"/>
  <c r="Y3086" i="1"/>
  <c r="X3086" i="1"/>
  <c r="Y3085" i="1"/>
  <c r="X3085" i="1"/>
  <c r="Y3084" i="1"/>
  <c r="X3084" i="1"/>
  <c r="Y3083" i="1"/>
  <c r="X3083" i="1"/>
  <c r="Y3081" i="1"/>
  <c r="X3081" i="1"/>
  <c r="Y3080" i="1"/>
  <c r="X3080" i="1"/>
  <c r="Y3079" i="1"/>
  <c r="X3079" i="1"/>
  <c r="Y3078" i="1"/>
  <c r="X3078" i="1"/>
  <c r="Y3077" i="1"/>
  <c r="X3077" i="1"/>
  <c r="Y3076" i="1"/>
  <c r="X3076" i="1"/>
  <c r="Y3075" i="1"/>
  <c r="X3075" i="1"/>
  <c r="Y3074" i="1"/>
  <c r="X3074" i="1"/>
  <c r="Y3073" i="1"/>
  <c r="X3073" i="1"/>
  <c r="Y3072" i="1"/>
  <c r="X3072" i="1"/>
  <c r="Y3071" i="1"/>
  <c r="X3071" i="1"/>
  <c r="Y3070" i="1"/>
  <c r="X3070" i="1"/>
  <c r="Y3069" i="1"/>
  <c r="X3069" i="1"/>
  <c r="Y3068" i="1"/>
  <c r="X3068" i="1"/>
  <c r="Y3066" i="1"/>
  <c r="X3066" i="1"/>
  <c r="Y3065" i="1"/>
  <c r="X3065" i="1"/>
  <c r="Y3064" i="1"/>
  <c r="X3064" i="1"/>
  <c r="Y3063" i="1"/>
  <c r="X3063" i="1"/>
  <c r="Y3062" i="1"/>
  <c r="X3062" i="1"/>
  <c r="Y3061" i="1"/>
  <c r="X3061" i="1"/>
  <c r="Y3060" i="1"/>
  <c r="X3060" i="1"/>
  <c r="Y3059" i="1"/>
  <c r="X3059" i="1"/>
  <c r="Y3058" i="1"/>
  <c r="X3058" i="1"/>
  <c r="Y3057" i="1"/>
  <c r="X3057" i="1"/>
  <c r="Y3056" i="1"/>
  <c r="X3056" i="1"/>
  <c r="Y3055" i="1"/>
  <c r="X3055" i="1"/>
  <c r="Y3054" i="1"/>
  <c r="X3054" i="1"/>
  <c r="Y3053" i="1"/>
  <c r="X3053" i="1"/>
  <c r="Y3052" i="1"/>
  <c r="X3052" i="1"/>
  <c r="Y3051" i="1"/>
  <c r="X3051" i="1"/>
  <c r="Y3050" i="1"/>
  <c r="X3050" i="1"/>
  <c r="Y3049" i="1"/>
  <c r="X3049" i="1"/>
  <c r="Y3048" i="1"/>
  <c r="X3048" i="1"/>
  <c r="Y3047" i="1"/>
  <c r="X3047" i="1"/>
  <c r="Y3046" i="1"/>
  <c r="X3046" i="1"/>
  <c r="Y3045" i="1"/>
  <c r="X3045" i="1"/>
  <c r="Y3043" i="1"/>
  <c r="X3043" i="1"/>
  <c r="Y3042" i="1"/>
  <c r="X3042" i="1"/>
  <c r="Y3041" i="1"/>
  <c r="X3041" i="1"/>
  <c r="Y3040" i="1"/>
  <c r="X3040" i="1"/>
  <c r="Y3039" i="1"/>
  <c r="X3039" i="1"/>
  <c r="Y3038" i="1"/>
  <c r="X3038" i="1"/>
  <c r="Y3037" i="1"/>
  <c r="X3037" i="1"/>
  <c r="Y3036" i="1"/>
  <c r="X3036" i="1"/>
  <c r="Y3035" i="1"/>
  <c r="X3035" i="1"/>
  <c r="Y3034" i="1"/>
  <c r="X3034" i="1"/>
  <c r="Y3033" i="1"/>
  <c r="X3033" i="1"/>
  <c r="Y3032" i="1"/>
  <c r="X3032" i="1"/>
  <c r="Y3031" i="1"/>
  <c r="X3031" i="1"/>
  <c r="Y3030" i="1"/>
  <c r="X3030" i="1"/>
  <c r="Y3029" i="1"/>
  <c r="X3029" i="1"/>
  <c r="Y3028" i="1"/>
  <c r="X3028" i="1"/>
  <c r="Y3027" i="1"/>
  <c r="X3027" i="1"/>
  <c r="Y3026" i="1"/>
  <c r="X3026" i="1"/>
  <c r="Y3025" i="1"/>
  <c r="X3025" i="1"/>
  <c r="Y3024" i="1"/>
  <c r="X3024" i="1"/>
  <c r="Y3023" i="1"/>
  <c r="X3023" i="1"/>
  <c r="Y3021" i="1"/>
  <c r="X3021" i="1"/>
  <c r="Y3020" i="1"/>
  <c r="X3020" i="1"/>
  <c r="Y3019" i="1"/>
  <c r="X3019" i="1"/>
  <c r="Y3018" i="1"/>
  <c r="X3018" i="1"/>
  <c r="Y3017" i="1"/>
  <c r="X3017" i="1"/>
  <c r="Y3015" i="1"/>
  <c r="X3015" i="1"/>
  <c r="Y3014" i="1"/>
  <c r="X3014" i="1"/>
  <c r="Y3013" i="1"/>
  <c r="X3013" i="1"/>
  <c r="Y3012" i="1"/>
  <c r="X3012" i="1"/>
  <c r="Y3011" i="1"/>
  <c r="X3011" i="1"/>
  <c r="Y3010" i="1"/>
  <c r="X3010" i="1"/>
  <c r="Y3009" i="1"/>
  <c r="X3009" i="1"/>
  <c r="Y3007" i="1"/>
  <c r="X3007" i="1"/>
  <c r="Y3006" i="1"/>
  <c r="X3006" i="1"/>
  <c r="Y3005" i="1"/>
  <c r="X3005" i="1"/>
  <c r="Y3004" i="1"/>
  <c r="X3004" i="1"/>
  <c r="Y3003" i="1"/>
  <c r="X3003" i="1"/>
  <c r="Y3002" i="1"/>
  <c r="X3002" i="1"/>
  <c r="Y3001" i="1"/>
  <c r="X3001" i="1"/>
  <c r="Y3000" i="1"/>
  <c r="X3000" i="1"/>
  <c r="Y2999" i="1"/>
  <c r="X2999" i="1"/>
  <c r="Y2998" i="1"/>
  <c r="X2998" i="1"/>
  <c r="Y2997" i="1"/>
  <c r="X2997" i="1"/>
  <c r="Y2996" i="1"/>
  <c r="X2996" i="1"/>
  <c r="Y2995" i="1"/>
  <c r="X2995" i="1"/>
  <c r="Y2994" i="1"/>
  <c r="X2994" i="1"/>
  <c r="Y2993" i="1"/>
  <c r="X2993" i="1"/>
  <c r="Y2992" i="1"/>
  <c r="X2992" i="1"/>
  <c r="Y2991" i="1"/>
  <c r="X2991" i="1"/>
  <c r="Y2990" i="1"/>
  <c r="X2990" i="1"/>
  <c r="Y2989" i="1"/>
  <c r="X2989" i="1"/>
  <c r="Y2988" i="1"/>
  <c r="X2988" i="1"/>
  <c r="Y2987" i="1"/>
  <c r="X2987" i="1"/>
  <c r="Y2986" i="1"/>
  <c r="X2986" i="1"/>
  <c r="Y2985" i="1"/>
  <c r="X2985" i="1"/>
  <c r="Y2984" i="1"/>
  <c r="X2984" i="1"/>
  <c r="Y2983" i="1"/>
  <c r="X2983" i="1"/>
  <c r="Y2982" i="1"/>
  <c r="X2982" i="1"/>
  <c r="Y2981" i="1"/>
  <c r="X2981" i="1"/>
  <c r="Y2980" i="1"/>
  <c r="X2980" i="1"/>
  <c r="Y2979" i="1"/>
  <c r="X2979" i="1"/>
  <c r="Y2977" i="1"/>
  <c r="X2977" i="1"/>
  <c r="Y2976" i="1"/>
  <c r="X2976" i="1"/>
  <c r="Y2975" i="1"/>
  <c r="X2975" i="1"/>
  <c r="Y2974" i="1"/>
  <c r="X2974" i="1"/>
  <c r="Y2973" i="1"/>
  <c r="X2973" i="1"/>
  <c r="Y2972" i="1"/>
  <c r="X2972" i="1"/>
  <c r="Y2971" i="1"/>
  <c r="X2971" i="1"/>
  <c r="Y2970" i="1"/>
  <c r="X2970" i="1"/>
  <c r="Y2969" i="1"/>
  <c r="X2969" i="1"/>
  <c r="Y2968" i="1"/>
  <c r="X2968" i="1"/>
  <c r="Y2967" i="1"/>
  <c r="X2967" i="1"/>
  <c r="Y2966" i="1"/>
  <c r="X2966" i="1"/>
  <c r="Y2965" i="1"/>
  <c r="X2965" i="1"/>
  <c r="Y2964" i="1"/>
  <c r="X2964" i="1"/>
  <c r="Y2963" i="1"/>
  <c r="X2963" i="1"/>
  <c r="Y2962" i="1"/>
  <c r="X2962" i="1"/>
  <c r="Y2961" i="1"/>
  <c r="X2961" i="1"/>
  <c r="Y2960" i="1"/>
  <c r="X2960" i="1"/>
  <c r="Y2959" i="1"/>
  <c r="X2959" i="1"/>
  <c r="Y2958" i="1"/>
  <c r="X2958" i="1"/>
  <c r="Y2957" i="1"/>
  <c r="X2957" i="1"/>
  <c r="Y2956" i="1"/>
  <c r="X2956" i="1"/>
  <c r="Y2955" i="1"/>
  <c r="X2955" i="1"/>
  <c r="Y2954" i="1"/>
  <c r="X2954" i="1"/>
  <c r="Y2953" i="1"/>
  <c r="X2953" i="1"/>
  <c r="Y2952" i="1"/>
  <c r="X2952" i="1"/>
  <c r="Y2950" i="1"/>
  <c r="X2950" i="1"/>
  <c r="Y2949" i="1"/>
  <c r="X2949" i="1"/>
  <c r="Y2948" i="1"/>
  <c r="X2948" i="1"/>
  <c r="Y2947" i="1"/>
  <c r="X2947" i="1"/>
  <c r="Y2946" i="1"/>
  <c r="X2946" i="1"/>
  <c r="Y2945" i="1"/>
  <c r="X2945" i="1"/>
  <c r="Y2944" i="1"/>
  <c r="X2944" i="1"/>
  <c r="Y2943" i="1"/>
  <c r="X2943" i="1"/>
  <c r="Y2942" i="1"/>
  <c r="X2942" i="1"/>
  <c r="Y2941" i="1"/>
  <c r="X2941" i="1"/>
  <c r="Y2940" i="1"/>
  <c r="X2940" i="1"/>
  <c r="Y2939" i="1"/>
  <c r="X2939" i="1"/>
  <c r="Y2938" i="1"/>
  <c r="X2938" i="1"/>
  <c r="Y2937" i="1"/>
  <c r="X2937" i="1"/>
  <c r="Y2936" i="1"/>
  <c r="X2936" i="1"/>
  <c r="Y2935" i="1"/>
  <c r="X2935" i="1"/>
  <c r="Y2934" i="1"/>
  <c r="X2934" i="1"/>
  <c r="Y2933" i="1"/>
  <c r="X2933" i="1"/>
  <c r="Y2932" i="1"/>
  <c r="X2932" i="1"/>
  <c r="Y2931" i="1"/>
  <c r="X2931" i="1"/>
  <c r="Y2930" i="1"/>
  <c r="X2930" i="1"/>
  <c r="Y2929" i="1"/>
  <c r="X2929" i="1"/>
  <c r="Y2928" i="1"/>
  <c r="X2928" i="1"/>
  <c r="Y2927" i="1"/>
  <c r="X2927" i="1"/>
  <c r="Y2926" i="1"/>
  <c r="X2926" i="1"/>
  <c r="Y2925" i="1"/>
  <c r="X2925" i="1"/>
  <c r="Y2924" i="1"/>
  <c r="X2924" i="1"/>
  <c r="Y2923" i="1"/>
  <c r="X2923" i="1"/>
  <c r="Y2922" i="1"/>
  <c r="X2922" i="1"/>
  <c r="Y2921" i="1"/>
  <c r="X2921" i="1"/>
  <c r="Y2920" i="1"/>
  <c r="X2920" i="1"/>
  <c r="Y2919" i="1"/>
  <c r="X2919" i="1"/>
  <c r="Y2918" i="1"/>
  <c r="X2918" i="1"/>
  <c r="Y2917" i="1"/>
  <c r="X2917" i="1"/>
  <c r="Y2916" i="1"/>
  <c r="X2916" i="1"/>
  <c r="Y2915" i="1"/>
  <c r="X2915" i="1"/>
  <c r="Y2914" i="1"/>
  <c r="X2914" i="1"/>
  <c r="Y2913" i="1"/>
  <c r="X2913" i="1"/>
  <c r="Y2912" i="1"/>
  <c r="X2912" i="1"/>
  <c r="Y2911" i="1"/>
  <c r="X2911" i="1"/>
  <c r="Y2910" i="1"/>
  <c r="X2910" i="1"/>
  <c r="Y2909" i="1"/>
  <c r="X2909" i="1"/>
  <c r="Y2908" i="1"/>
  <c r="X2908" i="1"/>
  <c r="Y2907" i="1"/>
  <c r="X2907" i="1"/>
  <c r="Y2906" i="1"/>
  <c r="X2906" i="1"/>
  <c r="Y2905" i="1"/>
  <c r="X2905" i="1"/>
  <c r="Y2904" i="1"/>
  <c r="X2904" i="1"/>
  <c r="Y2903" i="1"/>
  <c r="X2903" i="1"/>
  <c r="Y2902" i="1"/>
  <c r="X2902" i="1"/>
  <c r="Y2901" i="1"/>
  <c r="X2901" i="1"/>
  <c r="Y2900" i="1"/>
  <c r="X2900" i="1"/>
  <c r="Y2899" i="1"/>
  <c r="X2899" i="1"/>
  <c r="Y2898" i="1"/>
  <c r="X2898" i="1"/>
  <c r="Y2897" i="1"/>
  <c r="X2897" i="1"/>
  <c r="Y2896" i="1"/>
  <c r="X2896" i="1"/>
  <c r="Y2895" i="1"/>
  <c r="X2895" i="1"/>
  <c r="Y2894" i="1"/>
  <c r="X2894" i="1"/>
  <c r="Y2893" i="1"/>
  <c r="X2893" i="1"/>
  <c r="Y2892" i="1"/>
  <c r="X2892" i="1"/>
  <c r="Y2891" i="1"/>
  <c r="X2891" i="1"/>
  <c r="Y2890" i="1"/>
  <c r="X2890" i="1"/>
  <c r="Y2889" i="1"/>
  <c r="X2889" i="1"/>
  <c r="Y2887" i="1"/>
  <c r="X2887" i="1"/>
  <c r="Y2885" i="1"/>
  <c r="X2885" i="1"/>
  <c r="Y2884" i="1"/>
  <c r="X2884" i="1"/>
  <c r="Y2883" i="1"/>
  <c r="X2883" i="1"/>
  <c r="Y2881" i="1"/>
  <c r="X2881" i="1"/>
  <c r="Y2880" i="1"/>
  <c r="X2880" i="1"/>
  <c r="Y2879" i="1"/>
  <c r="X2879" i="1"/>
  <c r="Y2878" i="1"/>
  <c r="X2878" i="1"/>
  <c r="Y2877" i="1"/>
  <c r="X2877" i="1"/>
  <c r="Y2876" i="1"/>
  <c r="X2876" i="1"/>
  <c r="Y2875" i="1"/>
  <c r="X2875" i="1"/>
  <c r="Y2873" i="1"/>
  <c r="X2873" i="1"/>
  <c r="Y2872" i="1"/>
  <c r="X2872" i="1"/>
  <c r="Y2871" i="1"/>
  <c r="X2871" i="1"/>
  <c r="Y2870" i="1"/>
  <c r="X2870" i="1"/>
  <c r="Y2869" i="1"/>
  <c r="X2869" i="1"/>
  <c r="Y2868" i="1"/>
  <c r="X2868" i="1"/>
  <c r="Y2867" i="1"/>
  <c r="X2867" i="1"/>
  <c r="Y2865" i="1"/>
  <c r="X2865" i="1"/>
  <c r="Y2864" i="1"/>
  <c r="X2864" i="1"/>
  <c r="Y2863" i="1"/>
  <c r="X2863" i="1"/>
  <c r="Y2862" i="1"/>
  <c r="X2862" i="1"/>
  <c r="Y2861" i="1"/>
  <c r="X2861" i="1"/>
  <c r="Y2860" i="1"/>
  <c r="X2860" i="1"/>
  <c r="Y2859" i="1"/>
  <c r="X2859" i="1"/>
  <c r="Y2858" i="1"/>
  <c r="X2858" i="1"/>
  <c r="Y2857" i="1"/>
  <c r="X2857" i="1"/>
  <c r="Y2856" i="1"/>
  <c r="X2856" i="1"/>
  <c r="Y2855" i="1"/>
  <c r="X2855" i="1"/>
  <c r="Y2854" i="1"/>
  <c r="X2854" i="1"/>
  <c r="Y2853" i="1"/>
  <c r="X2853" i="1"/>
  <c r="Y2852" i="1"/>
  <c r="X2852" i="1"/>
  <c r="Y2851" i="1"/>
  <c r="X2851" i="1"/>
  <c r="Y2850" i="1"/>
  <c r="X2850" i="1"/>
  <c r="Y2849" i="1"/>
  <c r="X2849" i="1"/>
  <c r="Y2848" i="1"/>
  <c r="X2848" i="1"/>
  <c r="Y2847" i="1"/>
  <c r="X2847" i="1"/>
  <c r="Y2846" i="1"/>
  <c r="X2846" i="1"/>
  <c r="Y2845" i="1"/>
  <c r="X2845" i="1"/>
  <c r="Y2844" i="1"/>
  <c r="X2844" i="1"/>
  <c r="Y2843" i="1"/>
  <c r="X2843" i="1"/>
  <c r="Y2842" i="1"/>
  <c r="X2842" i="1"/>
  <c r="Y2841" i="1"/>
  <c r="X2841" i="1"/>
  <c r="Y2840" i="1"/>
  <c r="X2840" i="1"/>
  <c r="Y2839" i="1"/>
  <c r="X2839" i="1"/>
  <c r="Y2838" i="1"/>
  <c r="X2838" i="1"/>
  <c r="Y2837" i="1"/>
  <c r="X2837" i="1"/>
  <c r="Y2835" i="1"/>
  <c r="X2835" i="1"/>
  <c r="Y2834" i="1"/>
  <c r="X2834" i="1"/>
  <c r="Y2833" i="1"/>
  <c r="X2833" i="1"/>
  <c r="Y2832" i="1"/>
  <c r="X2832" i="1"/>
  <c r="Y2831" i="1"/>
  <c r="X2831" i="1"/>
  <c r="Y2830" i="1"/>
  <c r="X2830" i="1"/>
  <c r="Y2829" i="1"/>
  <c r="X2829" i="1"/>
  <c r="Y2828" i="1"/>
  <c r="X2828" i="1"/>
  <c r="Y2827" i="1"/>
  <c r="X2827" i="1"/>
  <c r="Y2826" i="1"/>
  <c r="X2826" i="1"/>
  <c r="Y2825" i="1"/>
  <c r="X2825" i="1"/>
  <c r="Y2824" i="1"/>
  <c r="X2824" i="1"/>
  <c r="Y2823" i="1"/>
  <c r="X2823" i="1"/>
  <c r="Y2822" i="1"/>
  <c r="X2822" i="1"/>
  <c r="Y2821" i="1"/>
  <c r="X2821" i="1"/>
  <c r="Y2820" i="1"/>
  <c r="X2820" i="1"/>
  <c r="Y2819" i="1"/>
  <c r="X2819" i="1"/>
  <c r="Y2818" i="1"/>
  <c r="X2818" i="1"/>
  <c r="Y2817" i="1"/>
  <c r="X2817" i="1"/>
  <c r="Y2816" i="1"/>
  <c r="X2816" i="1"/>
  <c r="Y2814" i="1"/>
  <c r="X2814" i="1"/>
  <c r="Y2813" i="1"/>
  <c r="X2813" i="1"/>
  <c r="Y2812" i="1"/>
  <c r="X2812" i="1"/>
  <c r="Y2811" i="1"/>
  <c r="X2811" i="1"/>
  <c r="Y2810" i="1"/>
  <c r="X2810" i="1"/>
  <c r="Y2809" i="1"/>
  <c r="X2809" i="1"/>
  <c r="Y2808" i="1"/>
  <c r="X2808" i="1"/>
  <c r="Y2807" i="1"/>
  <c r="X2807" i="1"/>
  <c r="Y2806" i="1"/>
  <c r="X2806" i="1"/>
  <c r="Y2805" i="1"/>
  <c r="X2805" i="1"/>
  <c r="Y2804" i="1"/>
  <c r="X2804" i="1"/>
  <c r="Y2802" i="1"/>
  <c r="X2802" i="1"/>
  <c r="Y2801" i="1"/>
  <c r="X2801" i="1"/>
  <c r="Y2800" i="1"/>
  <c r="X2800" i="1"/>
  <c r="Y2799" i="1"/>
  <c r="X2799" i="1"/>
  <c r="Y2798" i="1"/>
  <c r="X2798" i="1"/>
  <c r="Y2796" i="1"/>
  <c r="X2796" i="1"/>
  <c r="Y2795" i="1"/>
  <c r="X2795" i="1"/>
  <c r="Y2794" i="1"/>
  <c r="X2794" i="1"/>
  <c r="Y2793" i="1"/>
  <c r="X2793" i="1"/>
  <c r="Y2792" i="1"/>
  <c r="X2792" i="1"/>
  <c r="Y2791" i="1"/>
  <c r="X2791" i="1"/>
  <c r="Y2790" i="1"/>
  <c r="X2790" i="1"/>
  <c r="Y2789" i="1"/>
  <c r="X2789" i="1"/>
  <c r="Y2788" i="1"/>
  <c r="X2788" i="1"/>
  <c r="Y2787" i="1"/>
  <c r="X2787" i="1"/>
  <c r="Y2786" i="1"/>
  <c r="X2786" i="1"/>
  <c r="Y2785" i="1"/>
  <c r="X2785" i="1"/>
  <c r="Y2784" i="1"/>
  <c r="X2784" i="1"/>
  <c r="Y2783" i="1"/>
  <c r="X2783" i="1"/>
  <c r="Y2782" i="1"/>
  <c r="X2782" i="1"/>
  <c r="Y2781" i="1"/>
  <c r="X2781" i="1"/>
  <c r="Y2780" i="1"/>
  <c r="X2780" i="1"/>
  <c r="Y2779" i="1"/>
  <c r="X2779" i="1"/>
  <c r="Y2778" i="1"/>
  <c r="X2778" i="1"/>
  <c r="Y2777" i="1"/>
  <c r="X2777" i="1"/>
  <c r="Y2776" i="1"/>
  <c r="X2776" i="1"/>
  <c r="Y2774" i="1"/>
  <c r="X2774" i="1"/>
  <c r="Y2773" i="1"/>
  <c r="X2773" i="1"/>
  <c r="Y2772" i="1"/>
  <c r="X2772" i="1"/>
  <c r="Y2771" i="1"/>
  <c r="X2771" i="1"/>
  <c r="Y2770" i="1"/>
  <c r="X2770" i="1"/>
  <c r="Y2769" i="1"/>
  <c r="X2769" i="1"/>
  <c r="Y2768" i="1"/>
  <c r="X2768" i="1"/>
  <c r="Y2767" i="1"/>
  <c r="X2767" i="1"/>
  <c r="Y2766" i="1"/>
  <c r="X2766" i="1"/>
  <c r="Y2765" i="1"/>
  <c r="X2765" i="1"/>
  <c r="Y2764" i="1"/>
  <c r="X2764" i="1"/>
  <c r="Y2763" i="1"/>
  <c r="X2763" i="1"/>
  <c r="Y2762" i="1"/>
  <c r="X2762" i="1"/>
  <c r="Y2761" i="1"/>
  <c r="X2761" i="1"/>
  <c r="Y2760" i="1"/>
  <c r="X2760" i="1"/>
  <c r="Y2759" i="1"/>
  <c r="X2759" i="1"/>
  <c r="Y2758" i="1"/>
  <c r="X2758" i="1"/>
  <c r="Y2757" i="1"/>
  <c r="X2757" i="1"/>
  <c r="Y2756" i="1"/>
  <c r="X2756" i="1"/>
  <c r="Y2755" i="1"/>
  <c r="X2755" i="1"/>
  <c r="Y2754" i="1"/>
  <c r="X2754" i="1"/>
  <c r="Y2753" i="1"/>
  <c r="X2753" i="1"/>
  <c r="Y2752" i="1"/>
  <c r="X2752" i="1"/>
  <c r="Y2751" i="1"/>
  <c r="X2751" i="1"/>
  <c r="Y2750" i="1"/>
  <c r="X2750" i="1"/>
  <c r="Y2749" i="1"/>
  <c r="X2749" i="1"/>
  <c r="Y2748" i="1"/>
  <c r="X2748" i="1"/>
  <c r="Y2747" i="1"/>
  <c r="X2747" i="1"/>
  <c r="Y2746" i="1"/>
  <c r="X2746" i="1"/>
  <c r="Y2745" i="1"/>
  <c r="X2745" i="1"/>
  <c r="Y2744" i="1"/>
  <c r="X2744" i="1"/>
  <c r="Y2743" i="1"/>
  <c r="X2743" i="1"/>
  <c r="Y2742" i="1"/>
  <c r="X2742" i="1"/>
  <c r="Y2741" i="1"/>
  <c r="X2741" i="1"/>
  <c r="Y2740" i="1"/>
  <c r="X2740" i="1"/>
  <c r="Y2739" i="1"/>
  <c r="X2739" i="1"/>
  <c r="Y2738" i="1"/>
  <c r="X2738" i="1"/>
  <c r="Y2736" i="1"/>
  <c r="X2736" i="1"/>
  <c r="Y2735" i="1"/>
  <c r="X2735" i="1"/>
  <c r="Y2734" i="1"/>
  <c r="X2734" i="1"/>
  <c r="Y2733" i="1"/>
  <c r="X2733" i="1"/>
  <c r="Y2732" i="1"/>
  <c r="X2732" i="1"/>
  <c r="Y2731" i="1"/>
  <c r="X2731" i="1"/>
  <c r="Y2729" i="1"/>
  <c r="X2729" i="1"/>
  <c r="Y2728" i="1"/>
  <c r="X2728" i="1"/>
  <c r="Y2724" i="1"/>
  <c r="X2724" i="1"/>
  <c r="Y2723" i="1"/>
  <c r="X2723" i="1"/>
  <c r="Y2722" i="1"/>
  <c r="X2722" i="1"/>
  <c r="Y2721" i="1"/>
  <c r="X2721" i="1"/>
  <c r="Y2720" i="1"/>
  <c r="X2720" i="1"/>
  <c r="Y2719" i="1"/>
  <c r="X2719" i="1"/>
  <c r="Y2718" i="1"/>
  <c r="X2718" i="1"/>
  <c r="Y2717" i="1"/>
  <c r="X2717" i="1"/>
  <c r="Y2716" i="1"/>
  <c r="X2716" i="1"/>
  <c r="Y2715" i="1"/>
  <c r="X2715" i="1"/>
  <c r="Y2714" i="1"/>
  <c r="X2714" i="1"/>
  <c r="Y2713" i="1"/>
  <c r="X2713" i="1"/>
  <c r="Y2712" i="1"/>
  <c r="X2712" i="1"/>
  <c r="Y2711" i="1"/>
  <c r="X2711" i="1"/>
  <c r="Y2710" i="1"/>
  <c r="X2710" i="1"/>
  <c r="Y2708" i="1"/>
  <c r="X2708" i="1"/>
  <c r="Y2707" i="1"/>
  <c r="X2707" i="1"/>
  <c r="Y2706" i="1"/>
  <c r="X2706" i="1"/>
  <c r="Y2705" i="1"/>
  <c r="X2705" i="1"/>
  <c r="Y2704" i="1"/>
  <c r="X2704" i="1"/>
  <c r="Y2703" i="1"/>
  <c r="X2703" i="1"/>
  <c r="Y2702" i="1"/>
  <c r="X2702" i="1"/>
  <c r="Y2701" i="1"/>
  <c r="X2701" i="1"/>
  <c r="Y2700" i="1"/>
  <c r="X2700" i="1"/>
  <c r="Y2699" i="1"/>
  <c r="X2699" i="1"/>
  <c r="Y2698" i="1"/>
  <c r="X2698" i="1"/>
  <c r="Y2697" i="1"/>
  <c r="X2697" i="1"/>
  <c r="Y2696" i="1"/>
  <c r="X2696" i="1"/>
  <c r="Y2695" i="1"/>
  <c r="X2695" i="1"/>
  <c r="Y2694" i="1"/>
  <c r="X2694" i="1"/>
  <c r="Y2693" i="1"/>
  <c r="X2693" i="1"/>
  <c r="Y2692" i="1"/>
  <c r="X2692" i="1"/>
  <c r="Y2691" i="1"/>
  <c r="X2691" i="1"/>
  <c r="Y2690" i="1"/>
  <c r="X2690" i="1"/>
  <c r="Y2689" i="1"/>
  <c r="X2689" i="1"/>
  <c r="Y2688" i="1"/>
  <c r="X2688" i="1"/>
  <c r="Y2687" i="1"/>
  <c r="X2687" i="1"/>
  <c r="Y2686" i="1"/>
  <c r="X2686" i="1"/>
  <c r="Y2685" i="1"/>
  <c r="X2685" i="1"/>
  <c r="Y2684" i="1"/>
  <c r="X2684" i="1"/>
  <c r="Y2683" i="1"/>
  <c r="X2683" i="1"/>
  <c r="Y2682" i="1"/>
  <c r="X2682" i="1"/>
  <c r="Y2681" i="1"/>
  <c r="X2681" i="1"/>
  <c r="Y2680" i="1"/>
  <c r="X2680" i="1"/>
  <c r="Y2679" i="1"/>
  <c r="X2679" i="1"/>
  <c r="Y2678" i="1"/>
  <c r="X2678" i="1"/>
  <c r="Y2677" i="1"/>
  <c r="X2677" i="1"/>
  <c r="Y2676" i="1"/>
  <c r="X2676" i="1"/>
  <c r="Y2675" i="1"/>
  <c r="X2675" i="1"/>
  <c r="Y2674" i="1"/>
  <c r="X2674" i="1"/>
  <c r="Y2672" i="1"/>
  <c r="X2672" i="1"/>
  <c r="Y2671" i="1"/>
  <c r="X2671" i="1"/>
  <c r="Y2670" i="1"/>
  <c r="X2670" i="1"/>
  <c r="Y2669" i="1"/>
  <c r="X2669" i="1"/>
  <c r="Y2668" i="1"/>
  <c r="X2668" i="1"/>
  <c r="Y2667" i="1"/>
  <c r="X2667" i="1"/>
  <c r="Y2666" i="1"/>
  <c r="X2666" i="1"/>
  <c r="Y2665" i="1"/>
  <c r="X2665" i="1"/>
  <c r="Y2664" i="1"/>
  <c r="X2664" i="1"/>
  <c r="Y2663" i="1"/>
  <c r="X2663" i="1"/>
  <c r="Y2662" i="1"/>
  <c r="X2662" i="1"/>
  <c r="Y2661" i="1"/>
  <c r="X2661" i="1"/>
  <c r="Y2660" i="1"/>
  <c r="X2660" i="1"/>
  <c r="Y2659" i="1"/>
  <c r="X2659" i="1"/>
  <c r="Y2658" i="1"/>
  <c r="X2658" i="1"/>
  <c r="Y2657" i="1"/>
  <c r="X2657" i="1"/>
  <c r="Y2656" i="1"/>
  <c r="X2656" i="1"/>
  <c r="Y2655" i="1"/>
  <c r="X2655" i="1"/>
  <c r="Y2653" i="1"/>
  <c r="X2653" i="1"/>
  <c r="Y2651" i="1"/>
  <c r="X2651" i="1"/>
  <c r="Y2650" i="1"/>
  <c r="X2650" i="1"/>
  <c r="Y2649" i="1"/>
  <c r="X2649" i="1"/>
  <c r="Y2648" i="1"/>
  <c r="X2648" i="1"/>
  <c r="Y2647" i="1"/>
  <c r="X2647" i="1"/>
  <c r="Y2646" i="1"/>
  <c r="X2646" i="1"/>
  <c r="Y2645" i="1"/>
  <c r="X2645" i="1"/>
  <c r="Y2644" i="1"/>
  <c r="X2644" i="1"/>
  <c r="Y2642" i="1"/>
  <c r="X2642" i="1"/>
  <c r="Y2641" i="1"/>
  <c r="X2641" i="1"/>
  <c r="Y2640" i="1"/>
  <c r="X2640" i="1"/>
  <c r="Y2639" i="1"/>
  <c r="X2639" i="1"/>
  <c r="Y2638" i="1"/>
  <c r="X2638" i="1"/>
  <c r="Y2637" i="1"/>
  <c r="X2637" i="1"/>
  <c r="Y2635" i="1"/>
  <c r="X2635" i="1"/>
  <c r="Y2634" i="1"/>
  <c r="X2634" i="1"/>
  <c r="Y2633" i="1"/>
  <c r="X2633" i="1"/>
  <c r="Y2632" i="1"/>
  <c r="X2632" i="1"/>
  <c r="Y2631" i="1"/>
  <c r="X2631" i="1"/>
  <c r="Y2630" i="1"/>
  <c r="X2630" i="1"/>
  <c r="Y2629" i="1"/>
  <c r="X2629" i="1"/>
  <c r="Y2627" i="1"/>
  <c r="X2627" i="1"/>
  <c r="Y2626" i="1"/>
  <c r="X2626" i="1"/>
  <c r="Y2625" i="1"/>
  <c r="X2625" i="1"/>
  <c r="Y2624" i="1"/>
  <c r="X2624" i="1"/>
  <c r="Y2623" i="1"/>
  <c r="X2623" i="1"/>
  <c r="Y2622" i="1"/>
  <c r="X2622" i="1"/>
  <c r="Y2621" i="1"/>
  <c r="X2621" i="1"/>
  <c r="Y2620" i="1"/>
  <c r="X2620" i="1"/>
  <c r="Y2619" i="1"/>
  <c r="X2619" i="1"/>
  <c r="Y2618" i="1"/>
  <c r="X2618" i="1"/>
  <c r="Y2617" i="1"/>
  <c r="X2617" i="1"/>
  <c r="Y2616" i="1"/>
  <c r="X2616" i="1"/>
  <c r="Y2615" i="1"/>
  <c r="X2615" i="1"/>
  <c r="Y2614" i="1"/>
  <c r="X2614" i="1"/>
  <c r="Y2613" i="1"/>
  <c r="X2613" i="1"/>
  <c r="Y2612" i="1"/>
  <c r="X2612" i="1"/>
  <c r="Y2611" i="1"/>
  <c r="X2611" i="1"/>
  <c r="Y2610" i="1"/>
  <c r="X2610" i="1"/>
  <c r="Y2608" i="1"/>
  <c r="X2608" i="1"/>
  <c r="Y2607" i="1"/>
  <c r="X2607" i="1"/>
  <c r="Y2606" i="1"/>
  <c r="X2606" i="1"/>
  <c r="Y2605" i="1"/>
  <c r="X2605" i="1"/>
  <c r="Y2604" i="1"/>
  <c r="X2604" i="1"/>
  <c r="Y2603" i="1"/>
  <c r="X2603" i="1"/>
  <c r="Y2602" i="1"/>
  <c r="X2602" i="1"/>
  <c r="Y2601" i="1"/>
  <c r="X2601" i="1"/>
  <c r="Y2599" i="1"/>
  <c r="X2599" i="1"/>
  <c r="Y2598" i="1"/>
  <c r="X2598" i="1"/>
  <c r="Y2597" i="1"/>
  <c r="X2597" i="1"/>
  <c r="Y2596" i="1"/>
  <c r="X2596" i="1"/>
  <c r="Y2595" i="1"/>
  <c r="X2595" i="1"/>
  <c r="Y2594" i="1"/>
  <c r="X2594" i="1"/>
  <c r="Y2593" i="1"/>
  <c r="X2593" i="1"/>
  <c r="Y2592" i="1"/>
  <c r="X2592" i="1"/>
  <c r="Y2591" i="1"/>
  <c r="X2591" i="1"/>
  <c r="Y2590" i="1"/>
  <c r="X2590" i="1"/>
  <c r="Y2589" i="1"/>
  <c r="X2589" i="1"/>
  <c r="Y2588" i="1"/>
  <c r="X2588" i="1"/>
  <c r="Y2587" i="1"/>
  <c r="X2587" i="1"/>
  <c r="Y2586" i="1"/>
  <c r="X2586" i="1"/>
  <c r="Y2585" i="1"/>
  <c r="X2585" i="1"/>
  <c r="Y2584" i="1"/>
  <c r="X2584" i="1"/>
  <c r="Y2583" i="1"/>
  <c r="X2583" i="1"/>
  <c r="Y2582" i="1"/>
  <c r="X2582" i="1"/>
  <c r="Y2581" i="1"/>
  <c r="X2581" i="1"/>
  <c r="Y2580" i="1"/>
  <c r="X2580" i="1"/>
  <c r="Y2579" i="1"/>
  <c r="X2579" i="1"/>
  <c r="Y2578" i="1"/>
  <c r="X2578" i="1"/>
  <c r="Y2577" i="1"/>
  <c r="X2577" i="1"/>
  <c r="Y2576" i="1"/>
  <c r="X2576" i="1"/>
  <c r="Y2575" i="1"/>
  <c r="X2575" i="1"/>
  <c r="Y2574" i="1"/>
  <c r="X2574" i="1"/>
  <c r="Y2573" i="1"/>
  <c r="X2573" i="1"/>
  <c r="Y2572" i="1"/>
  <c r="X2572" i="1"/>
  <c r="Y2571" i="1"/>
  <c r="X2571" i="1"/>
  <c r="Y2569" i="1"/>
  <c r="X2569" i="1"/>
  <c r="Y2568" i="1"/>
  <c r="X2568" i="1"/>
  <c r="Y2567" i="1"/>
  <c r="X2567" i="1"/>
  <c r="Y2566" i="1"/>
  <c r="X2566" i="1"/>
  <c r="Y2565" i="1"/>
  <c r="X2565" i="1"/>
  <c r="Y2564" i="1"/>
  <c r="X2564" i="1"/>
  <c r="Y2563" i="1"/>
  <c r="X2563" i="1"/>
  <c r="Y2562" i="1"/>
  <c r="X2562" i="1"/>
  <c r="Y2561" i="1"/>
  <c r="X2561" i="1"/>
  <c r="Y2560" i="1"/>
  <c r="X2560" i="1"/>
  <c r="Y2559" i="1"/>
  <c r="X2559" i="1"/>
  <c r="Y2558" i="1"/>
  <c r="X2558" i="1"/>
  <c r="Y2557" i="1"/>
  <c r="X2557" i="1"/>
  <c r="Y2555" i="1"/>
  <c r="X2555" i="1"/>
  <c r="Y2554" i="1"/>
  <c r="X2554" i="1"/>
  <c r="Y2553" i="1"/>
  <c r="X2553" i="1"/>
  <c r="Y2552" i="1"/>
  <c r="X2552" i="1"/>
  <c r="Y2551" i="1"/>
  <c r="X2551" i="1"/>
  <c r="Y2549" i="1"/>
  <c r="X2549" i="1"/>
  <c r="Y2548" i="1"/>
  <c r="X2548" i="1"/>
  <c r="Y2547" i="1"/>
  <c r="X2547" i="1"/>
  <c r="Y2546" i="1"/>
  <c r="X2546" i="1"/>
  <c r="Y2545" i="1"/>
  <c r="X2545" i="1"/>
  <c r="Y2544" i="1"/>
  <c r="X2544" i="1"/>
  <c r="Y2543" i="1"/>
  <c r="X2543" i="1"/>
  <c r="Y2542" i="1"/>
  <c r="X2542" i="1"/>
  <c r="Y2541" i="1"/>
  <c r="X2541" i="1"/>
  <c r="Y2540" i="1"/>
  <c r="X2540" i="1"/>
  <c r="Y2539" i="1"/>
  <c r="X2539" i="1"/>
  <c r="Y2538" i="1"/>
  <c r="X2538" i="1"/>
  <c r="Y2537" i="1"/>
  <c r="X2537" i="1"/>
  <c r="Y2536" i="1"/>
  <c r="X2536" i="1"/>
  <c r="Y2535" i="1"/>
  <c r="X2535" i="1"/>
  <c r="Y2534" i="1"/>
  <c r="X2534" i="1"/>
  <c r="Y2533" i="1"/>
  <c r="X2533" i="1"/>
  <c r="Y2532" i="1"/>
  <c r="X2532" i="1"/>
  <c r="Y2531" i="1"/>
  <c r="X2531" i="1"/>
  <c r="Y2530" i="1"/>
  <c r="X2530" i="1"/>
  <c r="Y2529" i="1"/>
  <c r="X2529" i="1"/>
  <c r="Y2528" i="1"/>
  <c r="X2528" i="1"/>
  <c r="Y2527" i="1"/>
  <c r="X2527" i="1"/>
  <c r="Y2526" i="1"/>
  <c r="X2526" i="1"/>
  <c r="Y2525" i="1"/>
  <c r="X2525" i="1"/>
  <c r="Y2524" i="1"/>
  <c r="X2524" i="1"/>
  <c r="Y2523" i="1"/>
  <c r="X2523" i="1"/>
  <c r="Y2522" i="1"/>
  <c r="X2522" i="1"/>
  <c r="Y2521" i="1"/>
  <c r="X2521" i="1"/>
  <c r="Y2520" i="1"/>
  <c r="X2520" i="1"/>
  <c r="Y2519" i="1"/>
  <c r="X2519" i="1"/>
  <c r="Y2518" i="1"/>
  <c r="X2518" i="1"/>
  <c r="Y2517" i="1"/>
  <c r="X2517" i="1"/>
  <c r="Y2516" i="1"/>
  <c r="X2516" i="1"/>
  <c r="Y2515" i="1"/>
  <c r="X2515" i="1"/>
  <c r="Y2514" i="1"/>
  <c r="X2514" i="1"/>
  <c r="Y2513" i="1"/>
  <c r="X2513" i="1"/>
  <c r="Y2512" i="1"/>
  <c r="X2512" i="1"/>
  <c r="Y2510" i="1"/>
  <c r="X2510" i="1"/>
  <c r="Y2509" i="1"/>
  <c r="X2509" i="1"/>
  <c r="Y2508" i="1"/>
  <c r="X2508" i="1"/>
  <c r="Y2507" i="1"/>
  <c r="X2507" i="1"/>
  <c r="Y2506" i="1"/>
  <c r="X2506" i="1"/>
  <c r="Y2505" i="1"/>
  <c r="X2505" i="1"/>
  <c r="Y2504" i="1"/>
  <c r="X2504" i="1"/>
  <c r="Y2503" i="1"/>
  <c r="X2503" i="1"/>
  <c r="Y2502" i="1"/>
  <c r="X2502" i="1"/>
  <c r="Y2500" i="1"/>
  <c r="X2500" i="1"/>
  <c r="Y2499" i="1"/>
  <c r="X2499" i="1"/>
  <c r="Y2498" i="1"/>
  <c r="X2498" i="1"/>
  <c r="Y2497" i="1"/>
  <c r="X2497" i="1"/>
  <c r="Y2496" i="1"/>
  <c r="X2496" i="1"/>
  <c r="Y2495" i="1"/>
  <c r="X2495" i="1"/>
  <c r="Y2493" i="1"/>
  <c r="X2493" i="1"/>
  <c r="Y2492" i="1"/>
  <c r="X2492" i="1"/>
  <c r="Y2491" i="1"/>
  <c r="X2491" i="1"/>
  <c r="Y2490" i="1"/>
  <c r="X2490" i="1"/>
  <c r="Y2489" i="1"/>
  <c r="X2489" i="1"/>
  <c r="Y2488" i="1"/>
  <c r="X2488" i="1"/>
  <c r="Y2486" i="1"/>
  <c r="X2486" i="1"/>
  <c r="Y2485" i="1"/>
  <c r="X2485" i="1"/>
  <c r="Y2484" i="1"/>
  <c r="X2484" i="1"/>
  <c r="Y2483" i="1"/>
  <c r="X2483" i="1"/>
  <c r="Y2482" i="1"/>
  <c r="X2482" i="1"/>
  <c r="Y2481" i="1"/>
  <c r="X2481" i="1"/>
  <c r="Y2479" i="1"/>
  <c r="X2479" i="1"/>
  <c r="Y2478" i="1"/>
  <c r="X2478" i="1"/>
  <c r="Y2476" i="1"/>
  <c r="X2476" i="1"/>
  <c r="Y2474" i="1"/>
  <c r="X2474" i="1"/>
  <c r="Y2473" i="1"/>
  <c r="X2473" i="1"/>
  <c r="Y2472" i="1"/>
  <c r="X2472" i="1"/>
  <c r="Y2470" i="1"/>
  <c r="X2470" i="1"/>
  <c r="Y2469" i="1"/>
  <c r="X2469" i="1"/>
  <c r="Y2468" i="1"/>
  <c r="X2468" i="1"/>
  <c r="Y2467" i="1"/>
  <c r="X2467" i="1"/>
  <c r="Y2466" i="1"/>
  <c r="X2466" i="1"/>
  <c r="Y2465" i="1"/>
  <c r="X2465" i="1"/>
  <c r="Y2464" i="1"/>
  <c r="X2464" i="1"/>
  <c r="Y2463" i="1"/>
  <c r="X2463" i="1"/>
  <c r="Y2462" i="1"/>
  <c r="X2462" i="1"/>
  <c r="Y2461" i="1"/>
  <c r="X2461" i="1"/>
  <c r="Y2460" i="1"/>
  <c r="X2460" i="1"/>
  <c r="Y2459" i="1"/>
  <c r="X2459" i="1"/>
  <c r="Y2457" i="1"/>
  <c r="X2457" i="1"/>
  <c r="Y2456" i="1"/>
  <c r="X2456" i="1"/>
  <c r="Y2455" i="1"/>
  <c r="X2455" i="1"/>
  <c r="Y2454" i="1"/>
  <c r="X2454" i="1"/>
  <c r="Y2453" i="1"/>
  <c r="X2453" i="1"/>
  <c r="Y2452" i="1"/>
  <c r="X2452" i="1"/>
  <c r="Y2451" i="1"/>
  <c r="X2451" i="1"/>
  <c r="Y2450" i="1"/>
  <c r="X2450" i="1"/>
  <c r="Y2449" i="1"/>
  <c r="X2449" i="1"/>
  <c r="Y2448" i="1"/>
  <c r="X2448" i="1"/>
  <c r="Y2446" i="1"/>
  <c r="X2446" i="1"/>
  <c r="Y2445" i="1"/>
  <c r="X2445" i="1"/>
  <c r="Y2444" i="1"/>
  <c r="X2444" i="1"/>
  <c r="Y2443" i="1"/>
  <c r="X2443" i="1"/>
  <c r="Y2441" i="1"/>
  <c r="X2441" i="1"/>
  <c r="Y2440" i="1"/>
  <c r="X2440" i="1"/>
  <c r="Y2439" i="1"/>
  <c r="X2439" i="1"/>
  <c r="Y2438" i="1"/>
  <c r="X2438" i="1"/>
  <c r="Y2437" i="1"/>
  <c r="X2437" i="1"/>
  <c r="Y2436" i="1"/>
  <c r="X2436" i="1"/>
  <c r="Y2433" i="1"/>
  <c r="X2433" i="1"/>
  <c r="Y2432" i="1"/>
  <c r="X2432" i="1"/>
  <c r="Y2431" i="1"/>
  <c r="X2431" i="1"/>
  <c r="Y2430" i="1"/>
  <c r="X2430" i="1"/>
  <c r="Y2429" i="1"/>
  <c r="X2429" i="1"/>
  <c r="Y2428" i="1"/>
  <c r="X2428" i="1"/>
  <c r="Y2426" i="1"/>
  <c r="X2426" i="1"/>
  <c r="Y2424" i="1"/>
  <c r="X2424" i="1"/>
  <c r="Y2423" i="1"/>
  <c r="X2423" i="1"/>
  <c r="Y2420" i="1"/>
  <c r="X2420" i="1"/>
  <c r="Y2419" i="1"/>
  <c r="X2419" i="1"/>
  <c r="Y2418" i="1"/>
  <c r="X2418" i="1"/>
  <c r="Y2417" i="1"/>
  <c r="X2417" i="1"/>
  <c r="Y2416" i="1"/>
  <c r="X2416" i="1"/>
  <c r="Y2415" i="1"/>
  <c r="X2415" i="1"/>
  <c r="Y2414" i="1"/>
  <c r="X2414" i="1"/>
  <c r="Y2413" i="1"/>
  <c r="X2413" i="1"/>
  <c r="Y2412" i="1"/>
  <c r="X2412" i="1"/>
  <c r="Y2411" i="1"/>
  <c r="X2411" i="1"/>
  <c r="Y2409" i="1"/>
  <c r="X2409" i="1"/>
  <c r="Y2407" i="1"/>
  <c r="X2407" i="1"/>
  <c r="Y2406" i="1"/>
  <c r="X2406" i="1"/>
  <c r="Y2405" i="1"/>
  <c r="X2405" i="1"/>
  <c r="Y2404" i="1"/>
  <c r="X2404" i="1"/>
  <c r="Y2403" i="1"/>
  <c r="X2403" i="1"/>
  <c r="Y2401" i="1"/>
  <c r="X2401" i="1"/>
  <c r="Y2400" i="1"/>
  <c r="X2400" i="1"/>
  <c r="Y2399" i="1"/>
  <c r="X2399" i="1"/>
  <c r="Y2398" i="1"/>
  <c r="X2398" i="1"/>
  <c r="Y2397" i="1"/>
  <c r="X2397" i="1"/>
  <c r="Y2396" i="1"/>
  <c r="X2396" i="1"/>
  <c r="Y2395" i="1"/>
  <c r="X2395" i="1"/>
  <c r="Y2394" i="1"/>
  <c r="X2394" i="1"/>
  <c r="Y2393" i="1"/>
  <c r="X2393" i="1"/>
  <c r="Y2392" i="1"/>
  <c r="X2392" i="1"/>
  <c r="Y2391" i="1"/>
  <c r="X2391" i="1"/>
  <c r="Y2390" i="1"/>
  <c r="X2390" i="1"/>
  <c r="Y2389" i="1"/>
  <c r="X2389" i="1"/>
  <c r="Y2387" i="1"/>
  <c r="X2387" i="1"/>
  <c r="Y2386" i="1"/>
  <c r="X2386" i="1"/>
  <c r="Y2385" i="1"/>
  <c r="X2385" i="1"/>
  <c r="Y2384" i="1"/>
  <c r="X2384" i="1"/>
  <c r="Y2383" i="1"/>
  <c r="X2383" i="1"/>
  <c r="Y2382" i="1"/>
  <c r="X2382" i="1"/>
  <c r="Y2381" i="1"/>
  <c r="X2381" i="1"/>
  <c r="Y2380" i="1"/>
  <c r="X2380" i="1"/>
  <c r="Y2379" i="1"/>
  <c r="X2379" i="1"/>
  <c r="Y2378" i="1"/>
  <c r="X2378" i="1"/>
  <c r="Y2376" i="1"/>
  <c r="X2376" i="1"/>
  <c r="Y2375" i="1"/>
  <c r="X2375" i="1"/>
  <c r="Y2374" i="1"/>
  <c r="X2374" i="1"/>
  <c r="Y2373" i="1"/>
  <c r="X2373" i="1"/>
  <c r="Y2372" i="1"/>
  <c r="X2372" i="1"/>
  <c r="Y2370" i="1"/>
  <c r="X2370" i="1"/>
  <c r="Y2369" i="1"/>
  <c r="X2369" i="1"/>
  <c r="Y2368" i="1"/>
  <c r="X2368" i="1"/>
  <c r="Y2366" i="1"/>
  <c r="X2366" i="1"/>
  <c r="Y2364" i="1"/>
  <c r="X2364" i="1"/>
  <c r="Y2363" i="1"/>
  <c r="X2363" i="1"/>
  <c r="Y2361" i="1"/>
  <c r="X2361" i="1"/>
  <c r="Y2360" i="1"/>
  <c r="X2360" i="1"/>
  <c r="Y2359" i="1"/>
  <c r="X2359" i="1"/>
  <c r="Y2358" i="1"/>
  <c r="X2358" i="1"/>
  <c r="Y2357" i="1"/>
  <c r="X2357" i="1"/>
  <c r="Y2355" i="1"/>
  <c r="X2355" i="1"/>
  <c r="Y2354" i="1"/>
  <c r="X2354" i="1"/>
  <c r="Y2352" i="1"/>
  <c r="X2352" i="1"/>
  <c r="Y2351" i="1"/>
  <c r="X2351" i="1"/>
  <c r="Y2350" i="1"/>
  <c r="X2350" i="1"/>
  <c r="Y2349" i="1"/>
  <c r="X2349" i="1"/>
  <c r="Y2348" i="1"/>
  <c r="X2348" i="1"/>
  <c r="Y2347" i="1"/>
  <c r="X2347" i="1"/>
  <c r="Y2345" i="1"/>
  <c r="X2345" i="1"/>
  <c r="Y2344" i="1"/>
  <c r="X2344" i="1"/>
  <c r="Y2343" i="1"/>
  <c r="X2343" i="1"/>
  <c r="Y2342" i="1"/>
  <c r="X2342" i="1"/>
  <c r="Y2340" i="1"/>
  <c r="X2340" i="1"/>
  <c r="Y2339" i="1"/>
  <c r="X2339" i="1"/>
  <c r="Y2338" i="1"/>
  <c r="X2338" i="1"/>
  <c r="Y2337" i="1"/>
  <c r="X2337" i="1"/>
  <c r="Y2336" i="1"/>
  <c r="X2336" i="1"/>
  <c r="Y2335" i="1"/>
  <c r="X2335" i="1"/>
  <c r="Y2334" i="1"/>
  <c r="X2334" i="1"/>
  <c r="Y2333" i="1"/>
  <c r="X2333" i="1"/>
  <c r="Y2332" i="1"/>
  <c r="X2332" i="1"/>
  <c r="Y2331" i="1"/>
  <c r="X2331" i="1"/>
  <c r="Y2330" i="1"/>
  <c r="X2330" i="1"/>
  <c r="Y2329" i="1"/>
  <c r="X2329" i="1"/>
  <c r="Y2328" i="1"/>
  <c r="X2328" i="1"/>
  <c r="Y2327" i="1"/>
  <c r="X2327" i="1"/>
  <c r="Y2326" i="1"/>
  <c r="X2326" i="1"/>
  <c r="Y2325" i="1"/>
  <c r="X2325" i="1"/>
  <c r="Y2324" i="1"/>
  <c r="X2324" i="1"/>
  <c r="Y2323" i="1"/>
  <c r="X2323" i="1"/>
  <c r="Y2322" i="1"/>
  <c r="X2322" i="1"/>
  <c r="Y2321" i="1"/>
  <c r="X2321" i="1"/>
  <c r="Y2320" i="1"/>
  <c r="X2320" i="1"/>
  <c r="Y2319" i="1"/>
  <c r="X2319" i="1"/>
  <c r="Y2318" i="1"/>
  <c r="X2318" i="1"/>
  <c r="Y2317" i="1"/>
  <c r="X2317" i="1"/>
  <c r="Y2316" i="1"/>
  <c r="X2316" i="1"/>
  <c r="Y2315" i="1"/>
  <c r="X2315" i="1"/>
  <c r="Y2313" i="1"/>
  <c r="X2313" i="1"/>
  <c r="Y2312" i="1"/>
  <c r="X2312" i="1"/>
  <c r="Y2311" i="1"/>
  <c r="X2311" i="1"/>
  <c r="Y2310" i="1"/>
  <c r="X2310" i="1"/>
  <c r="Y2309" i="1"/>
  <c r="X2309" i="1"/>
  <c r="Y2308" i="1"/>
  <c r="X2308" i="1"/>
  <c r="Y2307" i="1"/>
  <c r="X2307" i="1"/>
  <c r="Y2306" i="1"/>
  <c r="X2306" i="1"/>
  <c r="Y2305" i="1"/>
  <c r="X2305" i="1"/>
  <c r="Y2304" i="1"/>
  <c r="X2304" i="1"/>
  <c r="Y2303" i="1"/>
  <c r="X2303" i="1"/>
  <c r="Y2302" i="1"/>
  <c r="X2302" i="1"/>
  <c r="Y2301" i="1"/>
  <c r="X2301" i="1"/>
  <c r="Y2300" i="1"/>
  <c r="X2300" i="1"/>
  <c r="Y2299" i="1"/>
  <c r="X2299" i="1"/>
  <c r="Y2298" i="1"/>
  <c r="X2298" i="1"/>
  <c r="Y2297" i="1"/>
  <c r="X2297" i="1"/>
  <c r="Y2296" i="1"/>
  <c r="X2296" i="1"/>
  <c r="Y2295" i="1"/>
  <c r="X2295" i="1"/>
  <c r="Y2294" i="1"/>
  <c r="X2294" i="1"/>
  <c r="Y2293" i="1"/>
  <c r="X2293" i="1"/>
  <c r="Y2292" i="1"/>
  <c r="X2292" i="1"/>
  <c r="Y2291" i="1"/>
  <c r="X2291" i="1"/>
  <c r="Y2290" i="1"/>
  <c r="X2290" i="1"/>
  <c r="Y2289" i="1"/>
  <c r="X2289" i="1"/>
  <c r="Y2288" i="1"/>
  <c r="X2288" i="1"/>
  <c r="Y2287" i="1"/>
  <c r="X2287" i="1"/>
  <c r="Y2286" i="1"/>
  <c r="X2286" i="1"/>
  <c r="Y2285" i="1"/>
  <c r="X2285" i="1"/>
  <c r="Y2284" i="1"/>
  <c r="X2284" i="1"/>
  <c r="Y2283" i="1"/>
  <c r="X2283" i="1"/>
  <c r="Y2282" i="1"/>
  <c r="X2282" i="1"/>
  <c r="Y2281" i="1"/>
  <c r="X2281" i="1"/>
  <c r="Y2280" i="1"/>
  <c r="X2280" i="1"/>
  <c r="Y2279" i="1"/>
  <c r="X2279" i="1"/>
  <c r="Y2278" i="1"/>
  <c r="X2278" i="1"/>
  <c r="Y2277" i="1"/>
  <c r="X2277" i="1"/>
  <c r="Y2276" i="1"/>
  <c r="X2276" i="1"/>
  <c r="Y2275" i="1"/>
  <c r="X2275" i="1"/>
  <c r="Y2274" i="1"/>
  <c r="X2274" i="1"/>
  <c r="Y2273" i="1"/>
  <c r="X2273" i="1"/>
  <c r="Y2272" i="1"/>
  <c r="X2272" i="1"/>
  <c r="Y2271" i="1"/>
  <c r="X2271" i="1"/>
  <c r="Y2270" i="1"/>
  <c r="X2270" i="1"/>
  <c r="Y2269" i="1"/>
  <c r="X2269" i="1"/>
  <c r="Y2268" i="1"/>
  <c r="X2268" i="1"/>
  <c r="Y2266" i="1"/>
  <c r="X2266" i="1"/>
  <c r="Y2265" i="1"/>
  <c r="X2265" i="1"/>
  <c r="Y2264" i="1"/>
  <c r="X2264" i="1"/>
  <c r="Y2263" i="1"/>
  <c r="X2263" i="1"/>
  <c r="Y2261" i="1"/>
  <c r="X2261" i="1"/>
  <c r="Y2260" i="1"/>
  <c r="X2260" i="1"/>
  <c r="Y2259" i="1"/>
  <c r="X2259" i="1"/>
  <c r="Y2258" i="1"/>
  <c r="X2258" i="1"/>
  <c r="Y2257" i="1"/>
  <c r="X2257" i="1"/>
  <c r="Y2256" i="1"/>
  <c r="X2256" i="1"/>
  <c r="Y2255" i="1"/>
  <c r="X2255" i="1"/>
  <c r="Y2254" i="1"/>
  <c r="X2254" i="1"/>
  <c r="Y2253" i="1"/>
  <c r="X2253" i="1"/>
  <c r="Y2252" i="1"/>
  <c r="X2252" i="1"/>
  <c r="Y2251" i="1"/>
  <c r="X2251" i="1"/>
  <c r="Y2250" i="1"/>
  <c r="X2250" i="1"/>
  <c r="Y2249" i="1"/>
  <c r="X2249" i="1"/>
  <c r="Y2248" i="1"/>
  <c r="X2248" i="1"/>
  <c r="Y2247" i="1"/>
  <c r="X2247" i="1"/>
  <c r="Y2246" i="1"/>
  <c r="X2246" i="1"/>
  <c r="Y2245" i="1"/>
  <c r="X2245" i="1"/>
  <c r="Y2244" i="1"/>
  <c r="X2244" i="1"/>
  <c r="Y2243" i="1"/>
  <c r="X2243" i="1"/>
  <c r="Y2242" i="1"/>
  <c r="X2242" i="1"/>
  <c r="Y2241" i="1"/>
  <c r="X2241" i="1"/>
  <c r="Y2240" i="1"/>
  <c r="X2240" i="1"/>
  <c r="Y2239" i="1"/>
  <c r="X2239" i="1"/>
  <c r="Y2238" i="1"/>
  <c r="X2238" i="1"/>
  <c r="Y2237" i="1"/>
  <c r="X2237" i="1"/>
  <c r="Y2236" i="1"/>
  <c r="X2236" i="1"/>
  <c r="Y2235" i="1"/>
  <c r="X2235" i="1"/>
  <c r="Y2234" i="1"/>
  <c r="X2234" i="1"/>
  <c r="Y2233" i="1"/>
  <c r="X2233" i="1"/>
  <c r="Y2232" i="1"/>
  <c r="X2232" i="1"/>
  <c r="Y2231" i="1"/>
  <c r="X2231" i="1"/>
  <c r="Y2229" i="1"/>
  <c r="X2229" i="1"/>
  <c r="Y2228" i="1"/>
  <c r="X2228" i="1"/>
  <c r="Y2227" i="1"/>
  <c r="X2227" i="1"/>
  <c r="Y2226" i="1"/>
  <c r="X2226" i="1"/>
  <c r="Y2225" i="1"/>
  <c r="X2225" i="1"/>
  <c r="Y2223" i="1"/>
  <c r="X2223" i="1"/>
  <c r="Y2222" i="1"/>
  <c r="X2222" i="1"/>
  <c r="Y2221" i="1"/>
  <c r="X2221" i="1"/>
  <c r="Y2220" i="1"/>
  <c r="X2220" i="1"/>
  <c r="Y2218" i="1"/>
  <c r="X2218" i="1"/>
  <c r="Y2216" i="1"/>
  <c r="X2216" i="1"/>
  <c r="Y2215" i="1"/>
  <c r="X2215" i="1"/>
  <c r="Y2214" i="1"/>
  <c r="X2214" i="1"/>
  <c r="Y2212" i="1"/>
  <c r="X2212" i="1"/>
  <c r="Y2211" i="1"/>
  <c r="X2211" i="1"/>
  <c r="Y2210" i="1"/>
  <c r="X2210" i="1"/>
  <c r="Y2209" i="1"/>
  <c r="X2209" i="1"/>
  <c r="Y2208" i="1"/>
  <c r="X2208" i="1"/>
  <c r="Y2207" i="1"/>
  <c r="X2207" i="1"/>
  <c r="Y2206" i="1"/>
  <c r="X2206" i="1"/>
  <c r="Y2205" i="1"/>
  <c r="X2205" i="1"/>
  <c r="Y2204" i="1"/>
  <c r="X2204" i="1"/>
  <c r="Y2202" i="1"/>
  <c r="X2202" i="1"/>
  <c r="Y2200" i="1"/>
  <c r="X2200" i="1"/>
  <c r="Y2199" i="1"/>
  <c r="X2199" i="1"/>
  <c r="Y2198" i="1"/>
  <c r="X2198" i="1"/>
  <c r="Y2197" i="1"/>
  <c r="X2197" i="1"/>
  <c r="Y2196" i="1"/>
  <c r="X2196" i="1"/>
  <c r="Y2195" i="1"/>
  <c r="X2195" i="1"/>
  <c r="Y2194" i="1"/>
  <c r="X2194" i="1"/>
  <c r="Y2192" i="1"/>
  <c r="X2192" i="1"/>
  <c r="Y2191" i="1"/>
  <c r="X2191" i="1"/>
  <c r="Y2190" i="1"/>
  <c r="X2190" i="1"/>
  <c r="Y2189" i="1"/>
  <c r="X2189" i="1"/>
  <c r="Y2188" i="1"/>
  <c r="X2188" i="1"/>
  <c r="Y2187" i="1"/>
  <c r="X2187" i="1"/>
  <c r="Y2186" i="1"/>
  <c r="X2186" i="1"/>
  <c r="Y2185" i="1"/>
  <c r="X2185" i="1"/>
  <c r="Y2183" i="1"/>
  <c r="X2183" i="1"/>
  <c r="Y2182" i="1"/>
  <c r="X2182" i="1"/>
  <c r="Y2181" i="1"/>
  <c r="X2181" i="1"/>
  <c r="Y2180" i="1"/>
  <c r="X2180" i="1"/>
  <c r="Y2179" i="1"/>
  <c r="X2179" i="1"/>
  <c r="Y2177" i="1"/>
  <c r="X2177" i="1"/>
  <c r="Y2176" i="1"/>
  <c r="X2176" i="1"/>
  <c r="Y2175" i="1"/>
  <c r="X2175" i="1"/>
  <c r="Y2174" i="1"/>
  <c r="X2174" i="1"/>
  <c r="Y2172" i="1"/>
  <c r="X2172" i="1"/>
  <c r="Y2171" i="1"/>
  <c r="X2171" i="1"/>
  <c r="Y2170" i="1"/>
  <c r="X2170" i="1"/>
  <c r="Y2169" i="1"/>
  <c r="X2169" i="1"/>
  <c r="Y2168" i="1"/>
  <c r="X2168" i="1"/>
  <c r="Y2167" i="1"/>
  <c r="X2167" i="1"/>
  <c r="Y2166" i="1"/>
  <c r="X2166" i="1"/>
  <c r="Y2165" i="1"/>
  <c r="X2165" i="1"/>
  <c r="Y2164" i="1"/>
  <c r="X2164" i="1"/>
  <c r="Y2163" i="1"/>
  <c r="X2163" i="1"/>
  <c r="Y2162" i="1"/>
  <c r="X2162" i="1"/>
  <c r="Y2161" i="1"/>
  <c r="X2161" i="1"/>
  <c r="Y2159" i="1"/>
  <c r="X2159" i="1"/>
  <c r="Y2158" i="1"/>
  <c r="X2158" i="1"/>
  <c r="Y2157" i="1"/>
  <c r="X2157" i="1"/>
  <c r="Y2156" i="1"/>
  <c r="X2156" i="1"/>
  <c r="Y2155" i="1"/>
  <c r="X2155" i="1"/>
  <c r="Y2154" i="1"/>
  <c r="X2154" i="1"/>
  <c r="Y2153" i="1"/>
  <c r="X2153" i="1"/>
  <c r="Y2152" i="1"/>
  <c r="X2152" i="1"/>
  <c r="Y2151" i="1"/>
  <c r="X2151" i="1"/>
  <c r="Y2150" i="1"/>
  <c r="X2150" i="1"/>
  <c r="Y2149" i="1"/>
  <c r="X2149" i="1"/>
  <c r="Y2147" i="1"/>
  <c r="X2147" i="1"/>
  <c r="Y2146" i="1"/>
  <c r="X2146" i="1"/>
  <c r="Y2145" i="1"/>
  <c r="X2145" i="1"/>
  <c r="Y2144" i="1"/>
  <c r="X2144" i="1"/>
  <c r="Y2143" i="1"/>
  <c r="X2143" i="1"/>
  <c r="Y2142" i="1"/>
  <c r="X2142" i="1"/>
  <c r="Y2141" i="1"/>
  <c r="X2141" i="1"/>
  <c r="Y2139" i="1"/>
  <c r="X2139" i="1"/>
  <c r="Y2138" i="1"/>
  <c r="X2138" i="1"/>
  <c r="Y2137" i="1"/>
  <c r="X2137" i="1"/>
  <c r="Y2136" i="1"/>
  <c r="X2136" i="1"/>
  <c r="Y2135" i="1"/>
  <c r="X2135" i="1"/>
  <c r="Y2133" i="1"/>
  <c r="X2133" i="1"/>
  <c r="Y2132" i="1"/>
  <c r="X2132" i="1"/>
  <c r="Y2130" i="1"/>
  <c r="X2130" i="1"/>
  <c r="Y2128" i="1"/>
  <c r="X2128" i="1"/>
  <c r="Y2127" i="1"/>
  <c r="X2127" i="1"/>
  <c r="Y2126" i="1"/>
  <c r="X2126" i="1"/>
  <c r="Y2125" i="1"/>
  <c r="X2125" i="1"/>
  <c r="Y2124" i="1"/>
  <c r="X2124" i="1"/>
  <c r="Y2123" i="1"/>
  <c r="X2123" i="1"/>
  <c r="Y2122" i="1"/>
  <c r="X2122" i="1"/>
  <c r="Y2121" i="1"/>
  <c r="X2121" i="1"/>
  <c r="Y2120" i="1"/>
  <c r="X2120" i="1"/>
  <c r="Y2119" i="1"/>
  <c r="X2119" i="1"/>
  <c r="Y2118" i="1"/>
  <c r="X2118" i="1"/>
  <c r="Y2117" i="1"/>
  <c r="X2117" i="1"/>
  <c r="Y2116" i="1"/>
  <c r="X2116" i="1"/>
  <c r="Y2115" i="1"/>
  <c r="X2115" i="1"/>
  <c r="Y2114" i="1"/>
  <c r="X2114" i="1"/>
  <c r="Y2113" i="1"/>
  <c r="X2113" i="1"/>
  <c r="Y2112" i="1"/>
  <c r="X2112" i="1"/>
  <c r="Y2111" i="1"/>
  <c r="X2111" i="1"/>
  <c r="Y2110" i="1"/>
  <c r="X2110" i="1"/>
  <c r="Y2109" i="1"/>
  <c r="X2109" i="1"/>
  <c r="Y2108" i="1"/>
  <c r="X2108" i="1"/>
  <c r="Y2107" i="1"/>
  <c r="X2107" i="1"/>
  <c r="Y2106" i="1"/>
  <c r="X2106" i="1"/>
  <c r="Y2105" i="1"/>
  <c r="X2105" i="1"/>
  <c r="Y2104" i="1"/>
  <c r="X2104" i="1"/>
  <c r="Y2103" i="1"/>
  <c r="X2103" i="1"/>
  <c r="Y2100" i="1"/>
  <c r="X2100" i="1"/>
  <c r="Y2099" i="1"/>
  <c r="X2099" i="1"/>
  <c r="Y2098" i="1"/>
  <c r="X2098" i="1"/>
  <c r="Y2097" i="1"/>
  <c r="X2097" i="1"/>
  <c r="Y2096" i="1"/>
  <c r="X2096" i="1"/>
  <c r="Y2095" i="1"/>
  <c r="X2095" i="1"/>
  <c r="Y2094" i="1"/>
  <c r="X2094" i="1"/>
  <c r="Y2093" i="1"/>
  <c r="X2093" i="1"/>
  <c r="Y2092" i="1"/>
  <c r="X2092" i="1"/>
  <c r="Y2091" i="1"/>
  <c r="X2091" i="1"/>
  <c r="Y2090" i="1"/>
  <c r="X2090" i="1"/>
  <c r="Y2089" i="1"/>
  <c r="X2089" i="1"/>
  <c r="Y2088" i="1"/>
  <c r="X2088" i="1"/>
  <c r="Y2086" i="1"/>
  <c r="X2086" i="1"/>
  <c r="Y2085" i="1"/>
  <c r="X2085" i="1"/>
  <c r="Y2084" i="1"/>
  <c r="X2084" i="1"/>
  <c r="Y2083" i="1"/>
  <c r="X2083" i="1"/>
  <c r="Y2082" i="1"/>
  <c r="X2082" i="1"/>
  <c r="Y2081" i="1"/>
  <c r="X2081" i="1"/>
  <c r="Y2079" i="1"/>
  <c r="X2079" i="1"/>
  <c r="Y2078" i="1"/>
  <c r="X2078" i="1"/>
  <c r="Y2077" i="1"/>
  <c r="X2077" i="1"/>
  <c r="Y2076" i="1"/>
  <c r="X2076" i="1"/>
  <c r="Y2073" i="1"/>
  <c r="X2073" i="1"/>
  <c r="Y2072" i="1"/>
  <c r="X2072" i="1"/>
  <c r="Y2071" i="1"/>
  <c r="X2071" i="1"/>
  <c r="Y2070" i="1"/>
  <c r="X2070" i="1"/>
  <c r="Y2069" i="1"/>
  <c r="X2069" i="1"/>
  <c r="Y2067" i="1"/>
  <c r="X2067" i="1"/>
  <c r="Y2066" i="1"/>
  <c r="X2066" i="1"/>
  <c r="Y2065" i="1"/>
  <c r="X2065" i="1"/>
  <c r="Y2064" i="1"/>
  <c r="X2064" i="1"/>
  <c r="Y2063" i="1"/>
  <c r="X2063" i="1"/>
  <c r="Y2062" i="1"/>
  <c r="X2062" i="1"/>
  <c r="Y2061" i="1"/>
  <c r="X2061" i="1"/>
  <c r="Y2060" i="1"/>
  <c r="X2060" i="1"/>
  <c r="Y2059" i="1"/>
  <c r="X2059" i="1"/>
  <c r="Y2058" i="1"/>
  <c r="X2058" i="1"/>
  <c r="Y2057" i="1"/>
  <c r="X2057" i="1"/>
  <c r="Y2054" i="1"/>
  <c r="X2054" i="1"/>
  <c r="Y2053" i="1"/>
  <c r="X2053" i="1"/>
  <c r="Y2052" i="1"/>
  <c r="X2052" i="1"/>
  <c r="Y2051" i="1"/>
  <c r="X2051" i="1"/>
  <c r="Y2049" i="1"/>
  <c r="X2049" i="1"/>
  <c r="Y2048" i="1"/>
  <c r="X2048" i="1"/>
  <c r="Y2047" i="1"/>
  <c r="X2047" i="1"/>
  <c r="Y2044" i="1"/>
  <c r="X2044" i="1"/>
  <c r="Y2043" i="1"/>
  <c r="X2043" i="1"/>
  <c r="Y2041" i="1"/>
  <c r="X2041" i="1"/>
  <c r="Y2040" i="1"/>
  <c r="X2040" i="1"/>
  <c r="Y2039" i="1"/>
  <c r="X2039" i="1"/>
  <c r="Y2038" i="1"/>
  <c r="X2038" i="1"/>
  <c r="Y2036" i="1"/>
  <c r="X2036" i="1"/>
  <c r="Y2035" i="1"/>
  <c r="X2035" i="1"/>
  <c r="Y2034" i="1"/>
  <c r="X2034" i="1"/>
  <c r="Y2033" i="1"/>
  <c r="X2033" i="1"/>
  <c r="Y2032" i="1"/>
  <c r="X2032" i="1"/>
  <c r="Y2031" i="1"/>
  <c r="X2031" i="1"/>
  <c r="Y2030" i="1"/>
  <c r="X2030" i="1"/>
  <c r="Y2028" i="1"/>
  <c r="X2028" i="1"/>
  <c r="Y2026" i="1"/>
  <c r="X2026" i="1"/>
  <c r="Y2024" i="1"/>
  <c r="X2024" i="1"/>
  <c r="Y2023" i="1"/>
  <c r="X2023" i="1"/>
  <c r="Y2022" i="1"/>
  <c r="X2022" i="1"/>
  <c r="Y2021" i="1"/>
  <c r="X2021" i="1"/>
  <c r="Y2020" i="1"/>
  <c r="X2020" i="1"/>
  <c r="Y2019" i="1"/>
  <c r="X2019" i="1"/>
  <c r="Y2018" i="1"/>
  <c r="X2018" i="1"/>
  <c r="Y2014" i="1"/>
  <c r="X2014" i="1"/>
  <c r="Y2013" i="1"/>
  <c r="X2013" i="1"/>
  <c r="Y2012" i="1"/>
  <c r="X2012" i="1"/>
  <c r="Y2011" i="1"/>
  <c r="X2011" i="1"/>
  <c r="Y2010" i="1"/>
  <c r="X2010" i="1"/>
  <c r="Y2009" i="1"/>
  <c r="X2009" i="1"/>
  <c r="Y2008" i="1"/>
  <c r="X2008" i="1"/>
  <c r="Y2007" i="1"/>
  <c r="X2007" i="1"/>
  <c r="Y2006" i="1"/>
  <c r="X2006" i="1"/>
  <c r="Y2004" i="1"/>
  <c r="X2004" i="1"/>
  <c r="Y2002" i="1"/>
  <c r="X2002" i="1"/>
  <c r="Y2001" i="1"/>
  <c r="X2001" i="1"/>
  <c r="Y1999" i="1"/>
  <c r="X1999" i="1"/>
  <c r="Y1998" i="1"/>
  <c r="X1998" i="1"/>
  <c r="Y1997" i="1"/>
  <c r="X1997" i="1"/>
  <c r="Y1996" i="1"/>
  <c r="X1996" i="1"/>
  <c r="Y1995" i="1"/>
  <c r="X1995" i="1"/>
  <c r="Y1993" i="1"/>
  <c r="X1993" i="1"/>
  <c r="Y1992" i="1"/>
  <c r="X1992" i="1"/>
  <c r="Y1991" i="1"/>
  <c r="X1991" i="1"/>
  <c r="Y1990" i="1"/>
  <c r="X1990" i="1"/>
  <c r="Y1989" i="1"/>
  <c r="X1989" i="1"/>
  <c r="Y1988" i="1"/>
  <c r="X1988" i="1"/>
  <c r="Y1987" i="1"/>
  <c r="X1987" i="1"/>
  <c r="Y1985" i="1"/>
  <c r="X1985" i="1"/>
  <c r="Y1984" i="1"/>
  <c r="X1984" i="1"/>
  <c r="Y1983" i="1"/>
  <c r="X1983" i="1"/>
  <c r="Y1982" i="1"/>
  <c r="X1982" i="1"/>
  <c r="Y1981" i="1"/>
  <c r="X1981" i="1"/>
  <c r="Y1980" i="1"/>
  <c r="X1980" i="1"/>
  <c r="Y1979" i="1"/>
  <c r="X1979" i="1"/>
  <c r="Y1978" i="1"/>
  <c r="X1978" i="1"/>
  <c r="Y1977" i="1"/>
  <c r="X1977" i="1"/>
  <c r="Y1976" i="1"/>
  <c r="X1976" i="1"/>
  <c r="Y1975" i="1"/>
  <c r="X1975" i="1"/>
  <c r="Y1974" i="1"/>
  <c r="X1974" i="1"/>
  <c r="Y1973" i="1"/>
  <c r="X1973" i="1"/>
  <c r="Y1972" i="1"/>
  <c r="X1972" i="1"/>
  <c r="Y1971" i="1"/>
  <c r="X1971" i="1"/>
  <c r="Y1970" i="1"/>
  <c r="X1970" i="1"/>
  <c r="Y1969" i="1"/>
  <c r="X1969" i="1"/>
  <c r="Y1968" i="1"/>
  <c r="X1968" i="1"/>
  <c r="Y1967" i="1"/>
  <c r="X1967" i="1"/>
  <c r="Y1966" i="1"/>
  <c r="X1966" i="1"/>
  <c r="Y1965" i="1"/>
  <c r="X1965" i="1"/>
  <c r="Y1964" i="1"/>
  <c r="X1964" i="1"/>
  <c r="Y1963" i="1"/>
  <c r="X1963" i="1"/>
  <c r="Y1962" i="1"/>
  <c r="X1962" i="1"/>
  <c r="Y1961" i="1"/>
  <c r="X1961" i="1"/>
  <c r="Y1959" i="1"/>
  <c r="X1959" i="1"/>
  <c r="Y1958" i="1"/>
  <c r="X1958" i="1"/>
  <c r="Y1957" i="1"/>
  <c r="X1957" i="1"/>
  <c r="Y1956" i="1"/>
  <c r="X1956" i="1"/>
  <c r="Y1954" i="1"/>
  <c r="X1954" i="1"/>
  <c r="Y1953" i="1"/>
  <c r="X1953" i="1"/>
  <c r="Y1952" i="1"/>
  <c r="X1952" i="1"/>
  <c r="Y1951" i="1"/>
  <c r="X1951" i="1"/>
  <c r="Y1950" i="1"/>
  <c r="X1950" i="1"/>
  <c r="Y1947" i="1"/>
  <c r="X1947" i="1"/>
  <c r="Y1944" i="1"/>
  <c r="X1944" i="1"/>
  <c r="Y1943" i="1"/>
  <c r="X1943" i="1"/>
  <c r="Y1942" i="1"/>
  <c r="X1942" i="1"/>
  <c r="Y1941" i="1"/>
  <c r="X1941" i="1"/>
  <c r="Y1940" i="1"/>
  <c r="X1940" i="1"/>
  <c r="Y1939" i="1"/>
  <c r="X1939" i="1"/>
  <c r="Y1938" i="1"/>
  <c r="X1938" i="1"/>
  <c r="Y1936" i="1"/>
  <c r="X1936" i="1"/>
  <c r="Y1935" i="1"/>
  <c r="X1935" i="1"/>
  <c r="Y1934" i="1"/>
  <c r="X1934" i="1"/>
  <c r="Y1933" i="1"/>
  <c r="X1933" i="1"/>
  <c r="Y1932" i="1"/>
  <c r="X1932" i="1"/>
  <c r="Y1931" i="1"/>
  <c r="X1931" i="1"/>
  <c r="Y1930" i="1"/>
  <c r="X1930" i="1"/>
  <c r="Y1929" i="1"/>
  <c r="X1929" i="1"/>
  <c r="Y1928" i="1"/>
  <c r="X1928" i="1"/>
  <c r="Y1927" i="1"/>
  <c r="X1927" i="1"/>
  <c r="Y1926" i="1"/>
  <c r="X1926" i="1"/>
  <c r="Y1924" i="1"/>
  <c r="X1924" i="1"/>
  <c r="Y1923" i="1"/>
  <c r="X1923" i="1"/>
  <c r="Y1922" i="1"/>
  <c r="X1922" i="1"/>
  <c r="Y1921" i="1"/>
  <c r="X1921" i="1"/>
  <c r="Y1920" i="1"/>
  <c r="X1920" i="1"/>
  <c r="Y1919" i="1"/>
  <c r="X1919" i="1"/>
  <c r="Y1918" i="1"/>
  <c r="X1918" i="1"/>
  <c r="Y1917" i="1"/>
  <c r="X1917" i="1"/>
  <c r="Y1916" i="1"/>
  <c r="X1916" i="1"/>
  <c r="Y1915" i="1"/>
  <c r="X1915" i="1"/>
  <c r="Y1914" i="1"/>
  <c r="X1914" i="1"/>
  <c r="Y1913" i="1"/>
  <c r="X1913" i="1"/>
  <c r="Y1912" i="1"/>
  <c r="X1912" i="1"/>
  <c r="Y1911" i="1"/>
  <c r="X1911" i="1"/>
  <c r="Y1910" i="1"/>
  <c r="X1910" i="1"/>
  <c r="Y1909" i="1"/>
  <c r="X1909" i="1"/>
  <c r="Y1908" i="1"/>
  <c r="X1908" i="1"/>
  <c r="Y1906" i="1"/>
  <c r="X1906" i="1"/>
  <c r="Y1905" i="1"/>
  <c r="X1905" i="1"/>
  <c r="Y1904" i="1"/>
  <c r="X1904" i="1"/>
  <c r="Y1903" i="1"/>
  <c r="X1903" i="1"/>
  <c r="Y1902" i="1"/>
  <c r="X1902" i="1"/>
  <c r="Y1901" i="1"/>
  <c r="X1901" i="1"/>
  <c r="Y1899" i="1"/>
  <c r="X1899" i="1"/>
  <c r="Y1898" i="1"/>
  <c r="X1898" i="1"/>
  <c r="Y1897" i="1"/>
  <c r="X1897" i="1"/>
  <c r="Y1896" i="1"/>
  <c r="X1896" i="1"/>
  <c r="Y1895" i="1"/>
  <c r="X1895" i="1"/>
  <c r="Y1894" i="1"/>
  <c r="X1894" i="1"/>
  <c r="Y1893" i="1"/>
  <c r="X1893" i="1"/>
  <c r="Y1891" i="1"/>
  <c r="X1891" i="1"/>
  <c r="Y1890" i="1"/>
  <c r="X1890" i="1"/>
  <c r="Y1888" i="1"/>
  <c r="X1888" i="1"/>
  <c r="Y1886" i="1"/>
  <c r="X1886" i="1"/>
  <c r="Y1885" i="1"/>
  <c r="X1885" i="1"/>
  <c r="Y1884" i="1"/>
  <c r="X1884" i="1"/>
  <c r="Y1883" i="1"/>
  <c r="X1883" i="1"/>
  <c r="Y1882" i="1"/>
  <c r="X1882" i="1"/>
  <c r="Y1881" i="1"/>
  <c r="X1881" i="1"/>
  <c r="Y1880" i="1"/>
  <c r="X1880" i="1"/>
  <c r="Y1879" i="1"/>
  <c r="X1879" i="1"/>
  <c r="Y1878" i="1"/>
  <c r="X1878" i="1"/>
  <c r="Y1876" i="1"/>
  <c r="X1876" i="1"/>
  <c r="Y1875" i="1"/>
  <c r="X1875" i="1"/>
  <c r="Y1874" i="1"/>
  <c r="X1874" i="1"/>
  <c r="Y1873" i="1"/>
  <c r="X1873" i="1"/>
  <c r="Y1872" i="1"/>
  <c r="X1872" i="1"/>
  <c r="Y1871" i="1"/>
  <c r="X1871" i="1"/>
  <c r="Y1870" i="1"/>
  <c r="X1870" i="1"/>
  <c r="Y1869" i="1"/>
  <c r="X1869" i="1"/>
  <c r="Y1868" i="1"/>
  <c r="X1868" i="1"/>
  <c r="Y1867" i="1"/>
  <c r="X1867" i="1"/>
  <c r="Y1866" i="1"/>
  <c r="X1866" i="1"/>
  <c r="Y1865" i="1"/>
  <c r="X1865" i="1"/>
  <c r="Y1864" i="1"/>
  <c r="X1864" i="1"/>
  <c r="Y1863" i="1"/>
  <c r="X1863" i="1"/>
  <c r="Y1861" i="1"/>
  <c r="X1861" i="1"/>
  <c r="Y1860" i="1"/>
  <c r="X1860" i="1"/>
  <c r="Y1859" i="1"/>
  <c r="X1859" i="1"/>
  <c r="Y1858" i="1"/>
  <c r="X1858" i="1"/>
  <c r="Y1857" i="1"/>
  <c r="X1857" i="1"/>
  <c r="Y1856" i="1"/>
  <c r="X1856" i="1"/>
  <c r="Y1855" i="1"/>
  <c r="X1855" i="1"/>
  <c r="Y1854" i="1"/>
  <c r="X1854" i="1"/>
  <c r="Y1853" i="1"/>
  <c r="X1853" i="1"/>
  <c r="Y1852" i="1"/>
  <c r="X1852" i="1"/>
  <c r="Y1850" i="1"/>
  <c r="X1850" i="1"/>
  <c r="Y1848" i="1"/>
  <c r="X1848" i="1"/>
  <c r="Y1847" i="1"/>
  <c r="X1847" i="1"/>
  <c r="Y1846" i="1"/>
  <c r="X1846" i="1"/>
  <c r="Y1845" i="1"/>
  <c r="X1845" i="1"/>
  <c r="Y1844" i="1"/>
  <c r="X1844" i="1"/>
  <c r="Y1843" i="1"/>
  <c r="X1843" i="1"/>
  <c r="Y1842" i="1"/>
  <c r="X1842" i="1"/>
  <c r="Y1840" i="1"/>
  <c r="X1840" i="1"/>
  <c r="Y1838" i="1"/>
  <c r="X1838" i="1"/>
  <c r="Y1837" i="1"/>
  <c r="X1837" i="1"/>
  <c r="Y1836" i="1"/>
  <c r="X1836" i="1"/>
  <c r="Y1835" i="1"/>
  <c r="X1835" i="1"/>
  <c r="Y1834" i="1"/>
  <c r="X1834" i="1"/>
  <c r="Y1833" i="1"/>
  <c r="X1833" i="1"/>
  <c r="Y1832" i="1"/>
  <c r="X1832" i="1"/>
  <c r="Y1831" i="1"/>
  <c r="X1831" i="1"/>
  <c r="Y1830" i="1"/>
  <c r="X1830" i="1"/>
  <c r="Y1829" i="1"/>
  <c r="X1829" i="1"/>
  <c r="Y1826" i="1"/>
  <c r="X1826" i="1"/>
  <c r="Y1825" i="1"/>
  <c r="X1825" i="1"/>
  <c r="Y1824" i="1"/>
  <c r="X1824" i="1"/>
  <c r="Y1823" i="1"/>
  <c r="X1823" i="1"/>
  <c r="Y1822" i="1"/>
  <c r="X1822" i="1"/>
  <c r="Y1821" i="1"/>
  <c r="X1821" i="1"/>
  <c r="Y1820" i="1"/>
  <c r="X1820" i="1"/>
  <c r="Y1819" i="1"/>
  <c r="X1819" i="1"/>
  <c r="Y1815" i="1"/>
  <c r="X1815" i="1"/>
  <c r="Y1814" i="1"/>
  <c r="X1814" i="1"/>
  <c r="Y1813" i="1"/>
  <c r="X1813" i="1"/>
  <c r="Y1812" i="1"/>
  <c r="X1812" i="1"/>
  <c r="Y1811" i="1"/>
  <c r="X1811" i="1"/>
  <c r="Y1810" i="1"/>
  <c r="X1810" i="1"/>
  <c r="Y1809" i="1"/>
  <c r="X1809" i="1"/>
  <c r="Y1808" i="1"/>
  <c r="X1808" i="1"/>
  <c r="Y1807" i="1"/>
  <c r="X1807" i="1"/>
  <c r="Y1806" i="1"/>
  <c r="X1806" i="1"/>
  <c r="Y1805" i="1"/>
  <c r="X1805" i="1"/>
  <c r="Y1804" i="1"/>
  <c r="X1804" i="1"/>
  <c r="Y1803" i="1"/>
  <c r="X1803" i="1"/>
  <c r="Y1802" i="1"/>
  <c r="X1802" i="1"/>
  <c r="Y1800" i="1"/>
  <c r="X1800" i="1"/>
  <c r="Y1799" i="1"/>
  <c r="X1799" i="1"/>
  <c r="Y1798" i="1"/>
  <c r="X1798" i="1"/>
  <c r="Y1797" i="1"/>
  <c r="X1797" i="1"/>
  <c r="Y1796" i="1"/>
  <c r="X1796" i="1"/>
  <c r="Y1795" i="1"/>
  <c r="X1795" i="1"/>
  <c r="Y1794" i="1"/>
  <c r="X1794" i="1"/>
  <c r="Y1793" i="1"/>
  <c r="X1793" i="1"/>
  <c r="Y1792" i="1"/>
  <c r="X1792" i="1"/>
  <c r="Y1791" i="1"/>
  <c r="X1791" i="1"/>
  <c r="Y1790" i="1"/>
  <c r="X1790" i="1"/>
  <c r="Y1789" i="1"/>
  <c r="X1789" i="1"/>
  <c r="Y1788" i="1"/>
  <c r="X1788" i="1"/>
  <c r="Y1787" i="1"/>
  <c r="X1787" i="1"/>
  <c r="Y1786" i="1"/>
  <c r="X1786" i="1"/>
  <c r="Y1785" i="1"/>
  <c r="X1785" i="1"/>
  <c r="Y1784" i="1"/>
  <c r="X1784" i="1"/>
  <c r="Y1783" i="1"/>
  <c r="X1783" i="1"/>
  <c r="Y1782" i="1"/>
  <c r="X1782" i="1"/>
  <c r="Y1781" i="1"/>
  <c r="X1781" i="1"/>
  <c r="Y1780" i="1"/>
  <c r="X1780" i="1"/>
  <c r="Y1779" i="1"/>
  <c r="X1779" i="1"/>
  <c r="Y1778" i="1"/>
  <c r="X1778" i="1"/>
  <c r="Y1777" i="1"/>
  <c r="X1777" i="1"/>
  <c r="Y1775" i="1"/>
  <c r="X1775" i="1"/>
  <c r="Y1773" i="1"/>
  <c r="X1773" i="1"/>
  <c r="Y1772" i="1"/>
  <c r="X1772" i="1"/>
  <c r="Y1771" i="1"/>
  <c r="X1771" i="1"/>
  <c r="Y1770" i="1"/>
  <c r="X1770" i="1"/>
  <c r="Y1769" i="1"/>
  <c r="X1769" i="1"/>
  <c r="Y1767" i="1"/>
  <c r="X1767" i="1"/>
  <c r="Y1766" i="1"/>
  <c r="X1766" i="1"/>
  <c r="Y1765" i="1"/>
  <c r="X1765" i="1"/>
  <c r="Y1764" i="1"/>
  <c r="X1764" i="1"/>
  <c r="Y1763" i="1"/>
  <c r="X1763" i="1"/>
  <c r="Y1761" i="1"/>
  <c r="X1761" i="1"/>
  <c r="Y1760" i="1"/>
  <c r="X1760" i="1"/>
  <c r="Y1759" i="1"/>
  <c r="X1759" i="1"/>
  <c r="Y1758" i="1"/>
  <c r="X1758" i="1"/>
  <c r="Y1757" i="1"/>
  <c r="X1757" i="1"/>
  <c r="Y1756" i="1"/>
  <c r="X1756" i="1"/>
  <c r="Y1755" i="1"/>
  <c r="X1755" i="1"/>
  <c r="Y1754" i="1"/>
  <c r="X1754" i="1"/>
  <c r="Y1753" i="1"/>
  <c r="X1753" i="1"/>
  <c r="Y1752" i="1"/>
  <c r="X1752" i="1"/>
  <c r="Y1751" i="1"/>
  <c r="X1751" i="1"/>
  <c r="Y1749" i="1"/>
  <c r="X1749" i="1"/>
  <c r="Y1748" i="1"/>
  <c r="X1748" i="1"/>
  <c r="Y1747" i="1"/>
  <c r="X1747" i="1"/>
  <c r="Y1745" i="1"/>
  <c r="X1745" i="1"/>
  <c r="Y1744" i="1"/>
  <c r="X1744" i="1"/>
  <c r="Y1743" i="1"/>
  <c r="X1743" i="1"/>
  <c r="Y1742" i="1"/>
  <c r="X1742" i="1"/>
  <c r="Y1741" i="1"/>
  <c r="X1741" i="1"/>
  <c r="Y1740" i="1"/>
  <c r="X1740" i="1"/>
  <c r="Y1739" i="1"/>
  <c r="X1739" i="1"/>
  <c r="Y1738" i="1"/>
  <c r="X1738" i="1"/>
  <c r="Y1737" i="1"/>
  <c r="X1737" i="1"/>
  <c r="Y1736" i="1"/>
  <c r="X1736" i="1"/>
  <c r="Y1735" i="1"/>
  <c r="X1735" i="1"/>
  <c r="Y1734" i="1"/>
  <c r="X1734" i="1"/>
  <c r="Y1733" i="1"/>
  <c r="X1733" i="1"/>
  <c r="Y1731" i="1"/>
  <c r="X1731" i="1"/>
  <c r="Y1730" i="1"/>
  <c r="X1730" i="1"/>
  <c r="Y1729" i="1"/>
  <c r="X1729" i="1"/>
  <c r="Y1728" i="1"/>
  <c r="X1728" i="1"/>
  <c r="Y1727" i="1"/>
  <c r="X1727" i="1"/>
  <c r="Y1726" i="1"/>
  <c r="X1726" i="1"/>
  <c r="Y1725" i="1"/>
  <c r="X1725" i="1"/>
  <c r="Y1724" i="1"/>
  <c r="X1724" i="1"/>
  <c r="Y1723" i="1"/>
  <c r="X1723" i="1"/>
  <c r="Y1722" i="1"/>
  <c r="X1722" i="1"/>
  <c r="Y1721" i="1"/>
  <c r="X1721" i="1"/>
  <c r="Y1720" i="1"/>
  <c r="X1720" i="1"/>
  <c r="Y1719" i="1"/>
  <c r="X1719" i="1"/>
  <c r="Y1718" i="1"/>
  <c r="X1718" i="1"/>
  <c r="Y1717" i="1"/>
  <c r="X1717" i="1"/>
  <c r="Y1715" i="1"/>
  <c r="X1715" i="1"/>
  <c r="Y1714" i="1"/>
  <c r="X1714" i="1"/>
  <c r="Y1712" i="1"/>
  <c r="X1712" i="1"/>
  <c r="Y1711" i="1"/>
  <c r="X1711" i="1"/>
  <c r="Y1710" i="1"/>
  <c r="X1710" i="1"/>
  <c r="Y1709" i="1"/>
  <c r="X1709" i="1"/>
  <c r="Y1708" i="1"/>
  <c r="X1708" i="1"/>
  <c r="Y1707" i="1"/>
  <c r="X1707" i="1"/>
  <c r="Y1706" i="1"/>
  <c r="X1706" i="1"/>
  <c r="Y1705" i="1"/>
  <c r="X1705" i="1"/>
  <c r="Y1704" i="1"/>
  <c r="X1704" i="1"/>
  <c r="Y1703" i="1"/>
  <c r="X1703" i="1"/>
  <c r="Y1702" i="1"/>
  <c r="X1702" i="1"/>
  <c r="Y1701" i="1"/>
  <c r="X1701" i="1"/>
  <c r="Y1700" i="1"/>
  <c r="X1700" i="1"/>
  <c r="Y1699" i="1"/>
  <c r="X1699" i="1"/>
  <c r="Y1698" i="1"/>
  <c r="X1698" i="1"/>
  <c r="Y1697" i="1"/>
  <c r="X1697" i="1"/>
  <c r="Y1696" i="1"/>
  <c r="X1696" i="1"/>
  <c r="Y1695" i="1"/>
  <c r="X1695" i="1"/>
  <c r="Y1694" i="1"/>
  <c r="X1694" i="1"/>
  <c r="Y1693" i="1"/>
  <c r="X1693" i="1"/>
  <c r="Y1692" i="1"/>
  <c r="X1692" i="1"/>
  <c r="Y1691" i="1"/>
  <c r="X1691" i="1"/>
  <c r="Y1690" i="1"/>
  <c r="X1690" i="1"/>
  <c r="Y1688" i="1"/>
  <c r="X1688" i="1"/>
  <c r="Y1687" i="1"/>
  <c r="X1687" i="1"/>
  <c r="Y1686" i="1"/>
  <c r="X1686" i="1"/>
  <c r="Y1685" i="1"/>
  <c r="X1685" i="1"/>
  <c r="Y1684" i="1"/>
  <c r="X1684" i="1"/>
  <c r="Y1683" i="1"/>
  <c r="X1683" i="1"/>
  <c r="Y1682" i="1"/>
  <c r="X1682" i="1"/>
  <c r="Y1681" i="1"/>
  <c r="X1681" i="1"/>
  <c r="Y1680" i="1"/>
  <c r="X1680" i="1"/>
  <c r="Y1679" i="1"/>
  <c r="X1679" i="1"/>
  <c r="Y1678" i="1"/>
  <c r="X1678" i="1"/>
  <c r="Y1677" i="1"/>
  <c r="X1677" i="1"/>
  <c r="Y1676" i="1"/>
  <c r="X1676" i="1"/>
  <c r="Y1675" i="1"/>
  <c r="X1675" i="1"/>
  <c r="Y1674" i="1"/>
  <c r="X1674" i="1"/>
  <c r="Y1671" i="1"/>
  <c r="X1671" i="1"/>
  <c r="Y1670" i="1"/>
  <c r="X1670" i="1"/>
  <c r="Y1669" i="1"/>
  <c r="X1669" i="1"/>
  <c r="Y1668" i="1"/>
  <c r="X1668" i="1"/>
  <c r="Y1667" i="1"/>
  <c r="X1667" i="1"/>
  <c r="Y1665" i="1"/>
  <c r="X1665" i="1"/>
  <c r="Y1664" i="1"/>
  <c r="X1664" i="1"/>
  <c r="Y1663" i="1"/>
  <c r="X1663" i="1"/>
  <c r="Y1662" i="1"/>
  <c r="X1662" i="1"/>
  <c r="Y1661" i="1"/>
  <c r="X1661" i="1"/>
  <c r="Y1660" i="1"/>
  <c r="X1660" i="1"/>
  <c r="Y1659" i="1"/>
  <c r="X1659" i="1"/>
  <c r="Y1657" i="1"/>
  <c r="X1657" i="1"/>
  <c r="Y1655" i="1"/>
  <c r="X1655" i="1"/>
  <c r="Y1654" i="1"/>
  <c r="X1654" i="1"/>
  <c r="Y1653" i="1"/>
  <c r="X1653" i="1"/>
  <c r="Y1651" i="1"/>
  <c r="X1651" i="1"/>
  <c r="Y1650" i="1"/>
  <c r="X1650" i="1"/>
  <c r="Y1649" i="1"/>
  <c r="X1649" i="1"/>
  <c r="Y1648" i="1"/>
  <c r="X1648" i="1"/>
  <c r="Y1646" i="1"/>
  <c r="X1646" i="1"/>
  <c r="Y1644" i="1"/>
  <c r="X1644" i="1"/>
  <c r="Y1643" i="1"/>
  <c r="X1643" i="1"/>
  <c r="Y1642" i="1"/>
  <c r="X1642" i="1"/>
  <c r="Y1641" i="1"/>
  <c r="X1641" i="1"/>
  <c r="Y1640" i="1"/>
  <c r="X1640" i="1"/>
  <c r="Y1639" i="1"/>
  <c r="X1639" i="1"/>
  <c r="Y1637" i="1"/>
  <c r="X1637" i="1"/>
  <c r="Y1636" i="1"/>
  <c r="X1636" i="1"/>
  <c r="Y1635" i="1"/>
  <c r="X1635" i="1"/>
  <c r="Y1634" i="1"/>
  <c r="X1634" i="1"/>
  <c r="Y1633" i="1"/>
  <c r="X1633" i="1"/>
  <c r="Y1632" i="1"/>
  <c r="X1632" i="1"/>
  <c r="Y1631" i="1"/>
  <c r="X1631" i="1"/>
  <c r="Y1630" i="1"/>
  <c r="X1630" i="1"/>
  <c r="Y1629" i="1"/>
  <c r="X1629" i="1"/>
  <c r="Y1627" i="1"/>
  <c r="X1627" i="1"/>
  <c r="Y1626" i="1"/>
  <c r="X1626" i="1"/>
  <c r="Y1625" i="1"/>
  <c r="X1625" i="1"/>
  <c r="Y1624" i="1"/>
  <c r="X1624" i="1"/>
  <c r="Y1623" i="1"/>
  <c r="X1623" i="1"/>
  <c r="Y1622" i="1"/>
  <c r="X1622" i="1"/>
  <c r="Y1621" i="1"/>
  <c r="X1621" i="1"/>
  <c r="Y1620" i="1"/>
  <c r="X1620" i="1"/>
  <c r="Y1618" i="1"/>
  <c r="X1618" i="1"/>
  <c r="Y1616" i="1"/>
  <c r="X1616" i="1"/>
  <c r="Y1615" i="1"/>
  <c r="X1615" i="1"/>
  <c r="Y1614" i="1"/>
  <c r="X1614" i="1"/>
  <c r="Y1613" i="1"/>
  <c r="X1613" i="1"/>
  <c r="Y1612" i="1"/>
  <c r="X1612" i="1"/>
  <c r="Y1611" i="1"/>
  <c r="X1611" i="1"/>
  <c r="Y1610" i="1"/>
  <c r="X1610" i="1"/>
  <c r="Y1609" i="1"/>
  <c r="X1609" i="1"/>
  <c r="Y1608" i="1"/>
  <c r="X1608" i="1"/>
  <c r="Y1607" i="1"/>
  <c r="X1607" i="1"/>
  <c r="Y1606" i="1"/>
  <c r="X1606" i="1"/>
  <c r="Y1605" i="1"/>
  <c r="X1605" i="1"/>
  <c r="Y1604" i="1"/>
  <c r="X1604" i="1"/>
  <c r="Y1603" i="1"/>
  <c r="X1603" i="1"/>
  <c r="Y1602" i="1"/>
  <c r="X1602" i="1"/>
  <c r="Y1601" i="1"/>
  <c r="X1601" i="1"/>
  <c r="Y1600" i="1"/>
  <c r="X1600" i="1"/>
  <c r="Y1599" i="1"/>
  <c r="X1599" i="1"/>
  <c r="Y1597" i="1"/>
  <c r="X1597" i="1"/>
  <c r="Y1594" i="1"/>
  <c r="X1594" i="1"/>
  <c r="Y1593" i="1"/>
  <c r="X1593" i="1"/>
  <c r="Y1592" i="1"/>
  <c r="X1592" i="1"/>
  <c r="Y1591" i="1"/>
  <c r="X1591" i="1"/>
  <c r="Y1590" i="1"/>
  <c r="X1590" i="1"/>
  <c r="Y1589" i="1"/>
  <c r="X1589" i="1"/>
  <c r="Y1588" i="1"/>
  <c r="X1588" i="1"/>
  <c r="Y1587" i="1"/>
  <c r="X1587" i="1"/>
  <c r="Y1586" i="1"/>
  <c r="X1586" i="1"/>
  <c r="Y1585" i="1"/>
  <c r="X1585" i="1"/>
  <c r="Y1584" i="1"/>
  <c r="X1584" i="1"/>
  <c r="Y1583" i="1"/>
  <c r="X1583" i="1"/>
  <c r="Y1582" i="1"/>
  <c r="X1582" i="1"/>
  <c r="Y1581" i="1"/>
  <c r="X1581" i="1"/>
  <c r="Y1579" i="1"/>
  <c r="X1579" i="1"/>
  <c r="Y1578" i="1"/>
  <c r="X1578" i="1"/>
  <c r="Y1577" i="1"/>
  <c r="X1577" i="1"/>
  <c r="Y1576" i="1"/>
  <c r="X1576" i="1"/>
  <c r="Y1575" i="1"/>
  <c r="X1575" i="1"/>
  <c r="Y1574" i="1"/>
  <c r="X1574" i="1"/>
  <c r="Y1573" i="1"/>
  <c r="X1573" i="1"/>
  <c r="Y1571" i="1"/>
  <c r="X1571" i="1"/>
  <c r="Y1570" i="1"/>
  <c r="X1570" i="1"/>
  <c r="Y1569" i="1"/>
  <c r="X1569" i="1"/>
  <c r="Y1568" i="1"/>
  <c r="X1568" i="1"/>
  <c r="Y1567" i="1"/>
  <c r="X1567" i="1"/>
  <c r="Y1566" i="1"/>
  <c r="X1566" i="1"/>
  <c r="Y1565" i="1"/>
  <c r="X1565" i="1"/>
  <c r="Y1564" i="1"/>
  <c r="X1564" i="1"/>
  <c r="Y1563" i="1"/>
  <c r="X1563" i="1"/>
  <c r="Y1561" i="1"/>
  <c r="X1561" i="1"/>
  <c r="Y1560" i="1"/>
  <c r="X1560" i="1"/>
  <c r="Y1559" i="1"/>
  <c r="X1559" i="1"/>
  <c r="Y1558" i="1"/>
  <c r="X1558" i="1"/>
  <c r="Y1557" i="1"/>
  <c r="X1557" i="1"/>
  <c r="Y1555" i="1"/>
  <c r="X1555" i="1"/>
  <c r="Y1553" i="1"/>
  <c r="X1553" i="1"/>
  <c r="Y1552" i="1"/>
  <c r="X1552" i="1"/>
  <c r="Y1551" i="1"/>
  <c r="X1551" i="1"/>
  <c r="Y1550" i="1"/>
  <c r="X1550" i="1"/>
  <c r="Y1549" i="1"/>
  <c r="X1549" i="1"/>
  <c r="Y1548" i="1"/>
  <c r="X1548" i="1"/>
  <c r="Y1547" i="1"/>
  <c r="X1547" i="1"/>
  <c r="Y1546" i="1"/>
  <c r="X1546" i="1"/>
  <c r="Y1545" i="1"/>
  <c r="X1545" i="1"/>
  <c r="Y1543" i="1"/>
  <c r="X1543" i="1"/>
  <c r="Y1542" i="1"/>
  <c r="X1542" i="1"/>
  <c r="Y1541" i="1"/>
  <c r="X1541" i="1"/>
  <c r="Y1540" i="1"/>
  <c r="X1540" i="1"/>
  <c r="Y1539" i="1"/>
  <c r="X1539" i="1"/>
  <c r="Y1537" i="1"/>
  <c r="X1537" i="1"/>
  <c r="Y1536" i="1"/>
  <c r="X1536" i="1"/>
  <c r="Y1535" i="1"/>
  <c r="X1535" i="1"/>
  <c r="Y1534" i="1"/>
  <c r="X1534" i="1"/>
  <c r="Y1533" i="1"/>
  <c r="X1533" i="1"/>
  <c r="Y1532" i="1"/>
  <c r="X1532" i="1"/>
  <c r="Y1531" i="1"/>
  <c r="X1531" i="1"/>
  <c r="Y1530" i="1"/>
  <c r="X1530" i="1"/>
  <c r="Y1529" i="1"/>
  <c r="X1529" i="1"/>
  <c r="Y1528" i="1"/>
  <c r="X1528" i="1"/>
  <c r="Y1527" i="1"/>
  <c r="X1527" i="1"/>
  <c r="Y1526" i="1"/>
  <c r="X1526" i="1"/>
  <c r="Y1525" i="1"/>
  <c r="X1525" i="1"/>
  <c r="Y1523" i="1"/>
  <c r="X1523" i="1"/>
  <c r="Y1522" i="1"/>
  <c r="X1522" i="1"/>
  <c r="Y1521" i="1"/>
  <c r="X1521" i="1"/>
  <c r="Y1520" i="1"/>
  <c r="X1520" i="1"/>
  <c r="Y1518" i="1"/>
  <c r="X1518" i="1"/>
  <c r="Y1517" i="1"/>
  <c r="X1517" i="1"/>
  <c r="Y1516" i="1"/>
  <c r="X1516" i="1"/>
  <c r="Y1515" i="1"/>
  <c r="X1515" i="1"/>
  <c r="Y1514" i="1"/>
  <c r="X1514" i="1"/>
  <c r="Y1513" i="1"/>
  <c r="X1513" i="1"/>
  <c r="Y1512" i="1"/>
  <c r="X1512" i="1"/>
  <c r="Y1511" i="1"/>
  <c r="X1511" i="1"/>
  <c r="Y1510" i="1"/>
  <c r="X1510" i="1"/>
  <c r="Y1509" i="1"/>
  <c r="X1509" i="1"/>
  <c r="Y1508" i="1"/>
  <c r="X1508" i="1"/>
  <c r="Y1507" i="1"/>
  <c r="X1507" i="1"/>
  <c r="Y1504" i="1"/>
  <c r="X1504" i="1"/>
  <c r="Y1503" i="1"/>
  <c r="X1503" i="1"/>
  <c r="Y1502" i="1"/>
  <c r="X1502" i="1"/>
  <c r="Y1501" i="1"/>
  <c r="X1501" i="1"/>
  <c r="Y1500" i="1"/>
  <c r="X1500" i="1"/>
  <c r="Y1499" i="1"/>
  <c r="X1499" i="1"/>
  <c r="Y1498" i="1"/>
  <c r="X1498" i="1"/>
  <c r="Y1497" i="1"/>
  <c r="X1497" i="1"/>
  <c r="Y1496" i="1"/>
  <c r="X1496" i="1"/>
  <c r="Y1495" i="1"/>
  <c r="X1495" i="1"/>
  <c r="Y1494" i="1"/>
  <c r="X1494" i="1"/>
  <c r="Y1493" i="1"/>
  <c r="X1493" i="1"/>
  <c r="Y1492" i="1"/>
  <c r="X1492" i="1"/>
  <c r="Y1491" i="1"/>
  <c r="X1491" i="1"/>
  <c r="Y1490" i="1"/>
  <c r="X1490" i="1"/>
  <c r="Y1489" i="1"/>
  <c r="X1489" i="1"/>
  <c r="Y1488" i="1"/>
  <c r="X1488" i="1"/>
  <c r="Y1487" i="1"/>
  <c r="X1487" i="1"/>
  <c r="Y1486" i="1"/>
  <c r="X1486" i="1"/>
  <c r="Y1485" i="1"/>
  <c r="X1485" i="1"/>
  <c r="Y1483" i="1"/>
  <c r="X1483" i="1"/>
  <c r="Y1482" i="1"/>
  <c r="X1482" i="1"/>
  <c r="Y1481" i="1"/>
  <c r="X1481" i="1"/>
  <c r="Y1480" i="1"/>
  <c r="X1480" i="1"/>
  <c r="Y1479" i="1"/>
  <c r="X1479" i="1"/>
  <c r="Y1478" i="1"/>
  <c r="X1478" i="1"/>
  <c r="Y1477" i="1"/>
  <c r="X1477" i="1"/>
  <c r="Y1476" i="1"/>
  <c r="X1476" i="1"/>
  <c r="Y1475" i="1"/>
  <c r="X1475" i="1"/>
  <c r="Y1474" i="1"/>
  <c r="X1474" i="1"/>
  <c r="Y1473" i="1"/>
  <c r="X1473" i="1"/>
  <c r="Y1472" i="1"/>
  <c r="X1472" i="1"/>
  <c r="Y1471" i="1"/>
  <c r="X1471" i="1"/>
  <c r="Y1470" i="1"/>
  <c r="X1470" i="1"/>
  <c r="Y1469" i="1"/>
  <c r="X1469" i="1"/>
  <c r="Y1468" i="1"/>
  <c r="X1468" i="1"/>
  <c r="Y1467" i="1"/>
  <c r="X1467" i="1"/>
  <c r="Y1466" i="1"/>
  <c r="X1466" i="1"/>
  <c r="Y1465" i="1"/>
  <c r="X1465" i="1"/>
  <c r="Y1464" i="1"/>
  <c r="X1464" i="1"/>
  <c r="Y1462" i="1"/>
  <c r="X1462" i="1"/>
  <c r="Y1461" i="1"/>
  <c r="X1461" i="1"/>
  <c r="Y1460" i="1"/>
  <c r="X1460" i="1"/>
  <c r="Y1459" i="1"/>
  <c r="X1459" i="1"/>
  <c r="Y1458" i="1"/>
  <c r="X1458" i="1"/>
  <c r="Y1457" i="1"/>
  <c r="X1457" i="1"/>
  <c r="Y1456" i="1"/>
  <c r="X1456" i="1"/>
  <c r="Y1455" i="1"/>
  <c r="X1455" i="1"/>
  <c r="Y1454" i="1"/>
  <c r="X1454" i="1"/>
  <c r="Y1453" i="1"/>
  <c r="X1453" i="1"/>
  <c r="Y1452" i="1"/>
  <c r="X1452" i="1"/>
  <c r="Y1450" i="1"/>
  <c r="X1450" i="1"/>
  <c r="Y1449" i="1"/>
  <c r="X1449" i="1"/>
  <c r="Y1448" i="1"/>
  <c r="X1448" i="1"/>
  <c r="Y1447" i="1"/>
  <c r="X1447" i="1"/>
  <c r="Y1446" i="1"/>
  <c r="X1446" i="1"/>
  <c r="Y1445" i="1"/>
  <c r="X1445" i="1"/>
  <c r="Y1444" i="1"/>
  <c r="X1444" i="1"/>
  <c r="Y1443" i="1"/>
  <c r="X1443" i="1"/>
  <c r="Y1442" i="1"/>
  <c r="X1442" i="1"/>
  <c r="Y1441" i="1"/>
  <c r="X1441" i="1"/>
  <c r="Y1440" i="1"/>
  <c r="X1440" i="1"/>
  <c r="Y1439" i="1"/>
  <c r="X1439" i="1"/>
  <c r="Y1438" i="1"/>
  <c r="X1438" i="1"/>
  <c r="Y1437" i="1"/>
  <c r="X1437" i="1"/>
  <c r="Y1436" i="1"/>
  <c r="X1436" i="1"/>
  <c r="Y1435" i="1"/>
  <c r="X1435" i="1"/>
  <c r="Y1434" i="1"/>
  <c r="X1434" i="1"/>
  <c r="Y1433" i="1"/>
  <c r="X1433" i="1"/>
  <c r="Y1431" i="1"/>
  <c r="X1431" i="1"/>
  <c r="Y1430" i="1"/>
  <c r="X1430" i="1"/>
  <c r="Y1429" i="1"/>
  <c r="X1429" i="1"/>
  <c r="Y1428" i="1"/>
  <c r="X1428" i="1"/>
  <c r="Y1427" i="1"/>
  <c r="X1427" i="1"/>
  <c r="Y1426" i="1"/>
  <c r="X1426" i="1"/>
  <c r="Y1425" i="1"/>
  <c r="X1425" i="1"/>
  <c r="Y1423" i="1"/>
  <c r="X1423" i="1"/>
  <c r="Y1422" i="1"/>
  <c r="X1422" i="1"/>
  <c r="Y1421" i="1"/>
  <c r="X1421" i="1"/>
  <c r="Y1420" i="1"/>
  <c r="X1420" i="1"/>
  <c r="Y1419" i="1"/>
  <c r="X1419" i="1"/>
  <c r="Y1418" i="1"/>
  <c r="X1418" i="1"/>
  <c r="Y1417" i="1"/>
  <c r="X1417" i="1"/>
  <c r="Y1416" i="1"/>
  <c r="X1416" i="1"/>
  <c r="Y1414" i="1"/>
  <c r="X1414" i="1"/>
  <c r="Y1413" i="1"/>
  <c r="X1413" i="1"/>
  <c r="Y1412" i="1"/>
  <c r="X1412" i="1"/>
  <c r="Y1410" i="1"/>
  <c r="X1410" i="1"/>
  <c r="Y1409" i="1"/>
  <c r="X1409" i="1"/>
  <c r="Y1408" i="1"/>
  <c r="X1408" i="1"/>
  <c r="Y1407" i="1"/>
  <c r="X1407" i="1"/>
  <c r="Y1406" i="1"/>
  <c r="X1406" i="1"/>
  <c r="Y1405" i="1"/>
  <c r="X1405" i="1"/>
  <c r="Y1402" i="1"/>
  <c r="X1402" i="1"/>
  <c r="Y1401" i="1"/>
  <c r="X1401" i="1"/>
  <c r="Y1400" i="1"/>
  <c r="X1400" i="1"/>
  <c r="Y1399" i="1"/>
  <c r="X1399" i="1"/>
  <c r="Y1398" i="1"/>
  <c r="X1398" i="1"/>
  <c r="Y1397" i="1"/>
  <c r="X1397" i="1"/>
  <c r="Y1396" i="1"/>
  <c r="X1396" i="1"/>
  <c r="Y1395" i="1"/>
  <c r="X1395" i="1"/>
  <c r="Y1394" i="1"/>
  <c r="X1394" i="1"/>
  <c r="Y1393" i="1"/>
  <c r="X1393" i="1"/>
  <c r="Y1392" i="1"/>
  <c r="X1392" i="1"/>
  <c r="Y1391" i="1"/>
  <c r="X1391" i="1"/>
  <c r="Y1390" i="1"/>
  <c r="X1390" i="1"/>
  <c r="Y1389" i="1"/>
  <c r="X1389" i="1"/>
  <c r="Y1388" i="1"/>
  <c r="X1388" i="1"/>
  <c r="Y1387" i="1"/>
  <c r="X1387" i="1"/>
  <c r="Y1386" i="1"/>
  <c r="X1386" i="1"/>
  <c r="Y1385" i="1"/>
  <c r="X1385" i="1"/>
  <c r="Y1384" i="1"/>
  <c r="X1384" i="1"/>
  <c r="Y1383" i="1"/>
  <c r="X1383" i="1"/>
  <c r="Y1382" i="1"/>
  <c r="X1382" i="1"/>
  <c r="Y1380" i="1"/>
  <c r="X1380" i="1"/>
  <c r="Y1379" i="1"/>
  <c r="X1379" i="1"/>
  <c r="Y1378" i="1"/>
  <c r="X1378" i="1"/>
  <c r="Y1377" i="1"/>
  <c r="X1377" i="1"/>
  <c r="Y1376" i="1"/>
  <c r="X1376" i="1"/>
  <c r="Y1375" i="1"/>
  <c r="X1375" i="1"/>
  <c r="Y1374" i="1"/>
  <c r="X1374" i="1"/>
  <c r="Y1373" i="1"/>
  <c r="X1373" i="1"/>
  <c r="Y1372" i="1"/>
  <c r="X1372" i="1"/>
  <c r="Y1371" i="1"/>
  <c r="X1371" i="1"/>
  <c r="Y1370" i="1"/>
  <c r="X1370" i="1"/>
  <c r="Y1369" i="1"/>
  <c r="X1369" i="1"/>
  <c r="Y1368" i="1"/>
  <c r="X1368" i="1"/>
  <c r="Y1367" i="1"/>
  <c r="X1367" i="1"/>
  <c r="Y1366" i="1"/>
  <c r="X1366" i="1"/>
  <c r="Y1364" i="1"/>
  <c r="X1364" i="1"/>
  <c r="Y1363" i="1"/>
  <c r="X1363" i="1"/>
  <c r="Y1362" i="1"/>
  <c r="X1362" i="1"/>
  <c r="Y1361" i="1"/>
  <c r="X1361" i="1"/>
  <c r="Y1360" i="1"/>
  <c r="X1360" i="1"/>
  <c r="Y1359" i="1"/>
  <c r="X1359" i="1"/>
  <c r="Y1358" i="1"/>
  <c r="X1358" i="1"/>
  <c r="Y1357" i="1"/>
  <c r="X1357" i="1"/>
  <c r="Y1356" i="1"/>
  <c r="X1356" i="1"/>
  <c r="Y1355" i="1"/>
  <c r="X1355" i="1"/>
  <c r="Y1354" i="1"/>
  <c r="X1354" i="1"/>
  <c r="Y1353" i="1"/>
  <c r="X1353" i="1"/>
  <c r="Y1352" i="1"/>
  <c r="X1352" i="1"/>
  <c r="Y1351" i="1"/>
  <c r="X1351" i="1"/>
  <c r="Y1350" i="1"/>
  <c r="X1350" i="1"/>
  <c r="Y1349" i="1"/>
  <c r="X1349" i="1"/>
  <c r="Y1348" i="1"/>
  <c r="X1348" i="1"/>
  <c r="Y1347" i="1"/>
  <c r="X1347" i="1"/>
  <c r="Y1346" i="1"/>
  <c r="X1346" i="1"/>
  <c r="Y1345" i="1"/>
  <c r="X1345" i="1"/>
  <c r="Y1344" i="1"/>
  <c r="X1344" i="1"/>
  <c r="Y1343" i="1"/>
  <c r="X1343" i="1"/>
  <c r="Y1342" i="1"/>
  <c r="X1342" i="1"/>
  <c r="Y1341" i="1"/>
  <c r="X1341" i="1"/>
  <c r="Y1340" i="1"/>
  <c r="X1340" i="1"/>
  <c r="Y1339" i="1"/>
  <c r="X1339" i="1"/>
  <c r="Y1338" i="1"/>
  <c r="X1338" i="1"/>
  <c r="Y1337" i="1"/>
  <c r="X1337" i="1"/>
  <c r="Y1336" i="1"/>
  <c r="X1336" i="1"/>
  <c r="Y1335" i="1"/>
  <c r="X1335" i="1"/>
  <c r="Y1334" i="1"/>
  <c r="X1334" i="1"/>
  <c r="Y1333" i="1"/>
  <c r="X1333" i="1"/>
  <c r="Y1332" i="1"/>
  <c r="X1332" i="1"/>
  <c r="Y1331" i="1"/>
  <c r="X1331" i="1"/>
  <c r="Y1330" i="1"/>
  <c r="X1330" i="1"/>
  <c r="Y1329" i="1"/>
  <c r="X1329" i="1"/>
  <c r="Y1328" i="1"/>
  <c r="X1328" i="1"/>
  <c r="Y1327" i="1"/>
  <c r="X1327" i="1"/>
  <c r="Y1326" i="1"/>
  <c r="X1326" i="1"/>
  <c r="Y1325" i="1"/>
  <c r="X1325" i="1"/>
  <c r="Y1324" i="1"/>
  <c r="X1324" i="1"/>
  <c r="Y1323" i="1"/>
  <c r="X1323" i="1"/>
  <c r="Y1322" i="1"/>
  <c r="X1322" i="1"/>
  <c r="Y1321" i="1"/>
  <c r="X1321" i="1"/>
  <c r="Y1320" i="1"/>
  <c r="X1320" i="1"/>
  <c r="Y1319" i="1"/>
  <c r="X1319" i="1"/>
  <c r="Y1318" i="1"/>
  <c r="X1318" i="1"/>
  <c r="Y1317" i="1"/>
  <c r="X1317" i="1"/>
  <c r="Y1316" i="1"/>
  <c r="X1316" i="1"/>
  <c r="Y1315" i="1"/>
  <c r="X1315" i="1"/>
  <c r="Y1314" i="1"/>
  <c r="X1314" i="1"/>
  <c r="Y1313" i="1"/>
  <c r="X1313" i="1"/>
  <c r="Y1312" i="1"/>
  <c r="X1312" i="1"/>
  <c r="Y1311" i="1"/>
  <c r="X1311" i="1"/>
  <c r="Y1310" i="1"/>
  <c r="X1310" i="1"/>
  <c r="Y1308" i="1"/>
  <c r="X1308" i="1"/>
  <c r="Y1307" i="1"/>
  <c r="X1307" i="1"/>
  <c r="Y1306" i="1"/>
  <c r="X1306" i="1"/>
  <c r="Y1304" i="1"/>
  <c r="X1304" i="1"/>
  <c r="Y1303" i="1"/>
  <c r="X1303" i="1"/>
  <c r="Y1302" i="1"/>
  <c r="X1302" i="1"/>
  <c r="Y1301" i="1"/>
  <c r="X1301" i="1"/>
  <c r="Y1300" i="1"/>
  <c r="X1300" i="1"/>
  <c r="Y1299" i="1"/>
  <c r="X1299" i="1"/>
  <c r="Y1298" i="1"/>
  <c r="X1298" i="1"/>
  <c r="Y1297" i="1"/>
  <c r="X1297" i="1"/>
  <c r="Y1296" i="1"/>
  <c r="X1296" i="1"/>
  <c r="Y1295" i="1"/>
  <c r="X1295" i="1"/>
  <c r="Y1294" i="1"/>
  <c r="X1294" i="1"/>
  <c r="Y1293" i="1"/>
  <c r="X1293" i="1"/>
  <c r="Y1292" i="1"/>
  <c r="X1292" i="1"/>
  <c r="Y1291" i="1"/>
  <c r="X1291" i="1"/>
  <c r="Y1290" i="1"/>
  <c r="X1290" i="1"/>
  <c r="Y1289" i="1"/>
  <c r="X1289" i="1"/>
  <c r="Y1288" i="1"/>
  <c r="X1288" i="1"/>
  <c r="Y1287" i="1"/>
  <c r="X1287" i="1"/>
  <c r="Y1286" i="1"/>
  <c r="X1286" i="1"/>
  <c r="Y1285" i="1"/>
  <c r="X1285" i="1"/>
  <c r="Y1284" i="1"/>
  <c r="X1284" i="1"/>
  <c r="Y1283" i="1"/>
  <c r="X1283" i="1"/>
  <c r="Y1282" i="1"/>
  <c r="X1282" i="1"/>
  <c r="Y1281" i="1"/>
  <c r="X1281" i="1"/>
  <c r="Y1280" i="1"/>
  <c r="X1280" i="1"/>
  <c r="Y1279" i="1"/>
  <c r="X1279" i="1"/>
  <c r="Y1278" i="1"/>
  <c r="X1278" i="1"/>
  <c r="Y1277" i="1"/>
  <c r="X1277" i="1"/>
  <c r="Y1276" i="1"/>
  <c r="X1276" i="1"/>
  <c r="Y1275" i="1"/>
  <c r="X1275" i="1"/>
  <c r="Y1274" i="1"/>
  <c r="X1274" i="1"/>
  <c r="Y1273" i="1"/>
  <c r="X1273" i="1"/>
  <c r="Y1272" i="1"/>
  <c r="X1272" i="1"/>
  <c r="Y1271" i="1"/>
  <c r="X1271" i="1"/>
  <c r="Y1270" i="1"/>
  <c r="X1270" i="1"/>
  <c r="Y1269" i="1"/>
  <c r="X1269" i="1"/>
  <c r="Y1268" i="1"/>
  <c r="X1268" i="1"/>
  <c r="Y1266" i="1"/>
  <c r="X1266" i="1"/>
  <c r="Y1265" i="1"/>
  <c r="X1265" i="1"/>
  <c r="Y1264" i="1"/>
  <c r="X1264" i="1"/>
  <c r="Y1263" i="1"/>
  <c r="X1263" i="1"/>
  <c r="Y1262" i="1"/>
  <c r="X1262" i="1"/>
  <c r="Y1261" i="1"/>
  <c r="X1261" i="1"/>
  <c r="Y1260" i="1"/>
  <c r="X1260" i="1"/>
  <c r="Y1259" i="1"/>
  <c r="X1259" i="1"/>
  <c r="Y1258" i="1"/>
  <c r="X1258" i="1"/>
  <c r="Y1257" i="1"/>
  <c r="X1257" i="1"/>
  <c r="Y1255" i="1"/>
  <c r="X1255" i="1"/>
  <c r="Y1254" i="1"/>
  <c r="X1254" i="1"/>
  <c r="Y1253" i="1"/>
  <c r="X1253" i="1"/>
  <c r="Y1251" i="1"/>
  <c r="X1251" i="1"/>
  <c r="Y1250" i="1"/>
  <c r="X1250" i="1"/>
  <c r="Y1249" i="1"/>
  <c r="X1249" i="1"/>
  <c r="Y1248" i="1"/>
  <c r="X1248" i="1"/>
  <c r="Y1247" i="1"/>
  <c r="X1247" i="1"/>
  <c r="Y1246" i="1"/>
  <c r="X1246" i="1"/>
  <c r="Y1245" i="1"/>
  <c r="X1245" i="1"/>
  <c r="Y1244" i="1"/>
  <c r="X1244" i="1"/>
  <c r="Y1243" i="1"/>
  <c r="X1243" i="1"/>
  <c r="Y1242" i="1"/>
  <c r="X1242" i="1"/>
  <c r="Y1241" i="1"/>
  <c r="X1241" i="1"/>
  <c r="Y1240" i="1"/>
  <c r="X1240" i="1"/>
  <c r="Y1239" i="1"/>
  <c r="X1239" i="1"/>
  <c r="Y1238" i="1"/>
  <c r="X1238" i="1"/>
  <c r="Y1237" i="1"/>
  <c r="X1237" i="1"/>
  <c r="Y1236" i="1"/>
  <c r="X1236" i="1"/>
  <c r="Y1235" i="1"/>
  <c r="X1235" i="1"/>
  <c r="Y1234" i="1"/>
  <c r="X1234" i="1"/>
  <c r="Y1233" i="1"/>
  <c r="X1233" i="1"/>
  <c r="Y1232" i="1"/>
  <c r="X1232" i="1"/>
  <c r="Y1231" i="1"/>
  <c r="X1231" i="1"/>
  <c r="Y1230" i="1"/>
  <c r="X1230" i="1"/>
  <c r="Y1229" i="1"/>
  <c r="X1229" i="1"/>
  <c r="Y1228" i="1"/>
  <c r="X1228" i="1"/>
  <c r="Y1227" i="1"/>
  <c r="X1227" i="1"/>
  <c r="Y1226" i="1"/>
  <c r="X1226" i="1"/>
  <c r="Y1225" i="1"/>
  <c r="X1225" i="1"/>
  <c r="Y1224" i="1"/>
  <c r="X1224" i="1"/>
  <c r="Y1223" i="1"/>
  <c r="X1223" i="1"/>
  <c r="Y1222" i="1"/>
  <c r="X1222" i="1"/>
  <c r="Y1221" i="1"/>
  <c r="X1221" i="1"/>
  <c r="Y1220" i="1"/>
  <c r="X1220" i="1"/>
  <c r="Y1219" i="1"/>
  <c r="X1219" i="1"/>
  <c r="Y1218" i="1"/>
  <c r="X1218" i="1"/>
  <c r="Y1217" i="1"/>
  <c r="X1217" i="1"/>
  <c r="Y1216" i="1"/>
  <c r="X1216" i="1"/>
  <c r="Y1215" i="1"/>
  <c r="X1215" i="1"/>
  <c r="Y1214" i="1"/>
  <c r="X1214" i="1"/>
  <c r="Y1213" i="1"/>
  <c r="X1213" i="1"/>
  <c r="Y1212" i="1"/>
  <c r="X1212" i="1"/>
  <c r="Y1209" i="1"/>
  <c r="X1209" i="1"/>
  <c r="Y1208" i="1"/>
  <c r="X1208" i="1"/>
  <c r="Y1207" i="1"/>
  <c r="X1207" i="1"/>
  <c r="Y1206" i="1"/>
  <c r="X1206" i="1"/>
  <c r="Y1205" i="1"/>
  <c r="X1205" i="1"/>
  <c r="Y1203" i="1"/>
  <c r="X1203" i="1"/>
  <c r="Y1201" i="1"/>
  <c r="X1201" i="1"/>
  <c r="Y1200" i="1"/>
  <c r="X1200" i="1"/>
  <c r="Y1199" i="1"/>
  <c r="X1199" i="1"/>
  <c r="Y1198" i="1"/>
  <c r="X1198" i="1"/>
  <c r="Y1197" i="1"/>
  <c r="X1197" i="1"/>
  <c r="Y1196" i="1"/>
  <c r="X1196" i="1"/>
  <c r="Y1195" i="1"/>
  <c r="X1195" i="1"/>
  <c r="Y1194" i="1"/>
  <c r="X1194" i="1"/>
  <c r="Y1193" i="1"/>
  <c r="X1193" i="1"/>
  <c r="Y1192" i="1"/>
  <c r="X1192" i="1"/>
  <c r="Y1191" i="1"/>
  <c r="X1191" i="1"/>
  <c r="Y1190" i="1"/>
  <c r="X1190" i="1"/>
  <c r="Y1189" i="1"/>
  <c r="X1189" i="1"/>
  <c r="Y1188" i="1"/>
  <c r="X1188" i="1"/>
  <c r="Y1187" i="1"/>
  <c r="X1187" i="1"/>
  <c r="Y1186" i="1"/>
  <c r="X1186" i="1"/>
  <c r="Y1185" i="1"/>
  <c r="X1185" i="1"/>
  <c r="Y1184" i="1"/>
  <c r="X1184" i="1"/>
  <c r="Y1183" i="1"/>
  <c r="X1183" i="1"/>
  <c r="Y1182" i="1"/>
  <c r="X1182" i="1"/>
  <c r="Y1181" i="1"/>
  <c r="X1181" i="1"/>
  <c r="Y1180" i="1"/>
  <c r="X1180" i="1"/>
  <c r="Y1179" i="1"/>
  <c r="X1179" i="1"/>
  <c r="Y1178" i="1"/>
  <c r="X1178" i="1"/>
  <c r="Y1177" i="1"/>
  <c r="X1177" i="1"/>
  <c r="Y1176" i="1"/>
  <c r="X1176" i="1"/>
  <c r="Y1175" i="1"/>
  <c r="X1175" i="1"/>
  <c r="Y1174" i="1"/>
  <c r="X1174" i="1"/>
  <c r="Y1172" i="1"/>
  <c r="X1172" i="1"/>
  <c r="Y1171" i="1"/>
  <c r="X1171" i="1"/>
  <c r="Y1170" i="1"/>
  <c r="X1170" i="1"/>
  <c r="Y1169" i="1"/>
  <c r="X1169" i="1"/>
  <c r="Y1168" i="1"/>
  <c r="X1168" i="1"/>
  <c r="Y1166" i="1"/>
  <c r="X1166" i="1"/>
  <c r="Y1165" i="1"/>
  <c r="X1165" i="1"/>
  <c r="Y1164" i="1"/>
  <c r="X1164" i="1"/>
  <c r="Y1163" i="1"/>
  <c r="X1163" i="1"/>
  <c r="Y1161" i="1"/>
  <c r="X1161" i="1"/>
  <c r="Y1159" i="1"/>
  <c r="X1159" i="1"/>
  <c r="Y1158" i="1"/>
  <c r="X1158" i="1"/>
  <c r="Y1156" i="1"/>
  <c r="X1156" i="1"/>
  <c r="Y1155" i="1"/>
  <c r="X1155" i="1"/>
  <c r="Y1154" i="1"/>
  <c r="X1154" i="1"/>
  <c r="Y1153" i="1"/>
  <c r="X1153" i="1"/>
  <c r="Y1151" i="1"/>
  <c r="X1151" i="1"/>
  <c r="Y1150" i="1"/>
  <c r="X1150" i="1"/>
  <c r="Y1149" i="1"/>
  <c r="X1149" i="1"/>
  <c r="Y1148" i="1"/>
  <c r="X1148" i="1"/>
  <c r="Y1147" i="1"/>
  <c r="X1147" i="1"/>
  <c r="Y1146" i="1"/>
  <c r="X1146" i="1"/>
  <c r="Y1145" i="1"/>
  <c r="X1145" i="1"/>
  <c r="Y1144" i="1"/>
  <c r="X1144" i="1"/>
  <c r="Y1143" i="1"/>
  <c r="X1143" i="1"/>
  <c r="Y1142" i="1"/>
  <c r="X1142" i="1"/>
  <c r="Y1141" i="1"/>
  <c r="X1141" i="1"/>
  <c r="Y1140" i="1"/>
  <c r="X1140" i="1"/>
  <c r="Y1139" i="1"/>
  <c r="X1139" i="1"/>
  <c r="Y1137" i="1"/>
  <c r="X1137" i="1"/>
  <c r="Y1136" i="1"/>
  <c r="X1136" i="1"/>
  <c r="Y1135" i="1"/>
  <c r="X1135" i="1"/>
  <c r="Y1134" i="1"/>
  <c r="X1134" i="1"/>
  <c r="Y1133" i="1"/>
  <c r="X1133" i="1"/>
  <c r="Y1132" i="1"/>
  <c r="X1132" i="1"/>
  <c r="Y1131" i="1"/>
  <c r="X1131" i="1"/>
  <c r="Y1130" i="1"/>
  <c r="X1130" i="1"/>
  <c r="Y1129" i="1"/>
  <c r="X1129" i="1"/>
  <c r="Y1128" i="1"/>
  <c r="X1128" i="1"/>
  <c r="Y1127" i="1"/>
  <c r="X1127" i="1"/>
  <c r="Y1126" i="1"/>
  <c r="X1126" i="1"/>
  <c r="Y1125" i="1"/>
  <c r="X1125" i="1"/>
  <c r="Y1123" i="1"/>
  <c r="X1123" i="1"/>
  <c r="Y1122" i="1"/>
  <c r="X1122" i="1"/>
  <c r="Y1121" i="1"/>
  <c r="X1121" i="1"/>
  <c r="Y1120" i="1"/>
  <c r="X1120" i="1"/>
  <c r="Y1119" i="1"/>
  <c r="X1119" i="1"/>
  <c r="Y1118" i="1"/>
  <c r="X1118" i="1"/>
  <c r="Y1117" i="1"/>
  <c r="X1117" i="1"/>
  <c r="Y1116" i="1"/>
  <c r="X1116" i="1"/>
  <c r="Y1115" i="1"/>
  <c r="X1115" i="1"/>
  <c r="Y1114" i="1"/>
  <c r="X1114" i="1"/>
  <c r="Y1113" i="1"/>
  <c r="X1113" i="1"/>
  <c r="Y1110" i="1"/>
  <c r="X1110" i="1"/>
  <c r="Y1108" i="1"/>
  <c r="X1108" i="1"/>
  <c r="Y1107" i="1"/>
  <c r="X1107" i="1"/>
  <c r="Y1106" i="1"/>
  <c r="X1106" i="1"/>
  <c r="Y1104" i="1"/>
  <c r="X1104" i="1"/>
  <c r="Y1103" i="1"/>
  <c r="X1103" i="1"/>
  <c r="Y1102" i="1"/>
  <c r="X1102" i="1"/>
  <c r="Y1101" i="1"/>
  <c r="X1101" i="1"/>
  <c r="Y1100" i="1"/>
  <c r="X1100" i="1"/>
  <c r="Y1097" i="1"/>
  <c r="X1097" i="1"/>
  <c r="Y1096" i="1"/>
  <c r="X1096" i="1"/>
  <c r="Y1095" i="1"/>
  <c r="X1095" i="1"/>
  <c r="Y1094" i="1"/>
  <c r="X1094" i="1"/>
  <c r="Y1093" i="1"/>
  <c r="X1093" i="1"/>
  <c r="Y1092" i="1"/>
  <c r="X1092" i="1"/>
  <c r="Y1091" i="1"/>
  <c r="X1091" i="1"/>
  <c r="Y1090" i="1"/>
  <c r="X1090" i="1"/>
  <c r="Y1089" i="1"/>
  <c r="X1089" i="1"/>
  <c r="Y1088" i="1"/>
  <c r="X1088" i="1"/>
  <c r="Y1087" i="1"/>
  <c r="X1087" i="1"/>
  <c r="Y1086" i="1"/>
  <c r="X1086" i="1"/>
  <c r="Y1084" i="1"/>
  <c r="X1084" i="1"/>
  <c r="Y1082" i="1"/>
  <c r="X1082" i="1"/>
  <c r="Y1080" i="1"/>
  <c r="X1080" i="1"/>
  <c r="Y1079" i="1"/>
  <c r="X1079" i="1"/>
  <c r="Y1078" i="1"/>
  <c r="X1078" i="1"/>
  <c r="Y1077" i="1"/>
  <c r="X1077" i="1"/>
  <c r="Y1076" i="1"/>
  <c r="X1076" i="1"/>
  <c r="Y1074" i="1"/>
  <c r="X1074" i="1"/>
  <c r="Y1073" i="1"/>
  <c r="X1073" i="1"/>
  <c r="Y1072" i="1"/>
  <c r="X1072" i="1"/>
  <c r="Y1071" i="1"/>
  <c r="X1071" i="1"/>
  <c r="Y1070" i="1"/>
  <c r="X1070" i="1"/>
  <c r="Y1069" i="1"/>
  <c r="X1069" i="1"/>
  <c r="Y1068" i="1"/>
  <c r="X1068" i="1"/>
  <c r="Y1066" i="1"/>
  <c r="X1066" i="1"/>
  <c r="Y1065" i="1"/>
  <c r="X1065" i="1"/>
  <c r="Y1064" i="1"/>
  <c r="X1064" i="1"/>
  <c r="Y1063" i="1"/>
  <c r="X1063" i="1"/>
  <c r="Y1062" i="1"/>
  <c r="X1062" i="1"/>
  <c r="Y1061" i="1"/>
  <c r="X1061" i="1"/>
  <c r="Y1060" i="1"/>
  <c r="X1060" i="1"/>
  <c r="Y1059" i="1"/>
  <c r="X1059" i="1"/>
  <c r="Y1058" i="1"/>
  <c r="X1058" i="1"/>
  <c r="Y1057" i="1"/>
  <c r="X1057" i="1"/>
  <c r="Y1055" i="1"/>
  <c r="X1055" i="1"/>
  <c r="Y1054" i="1"/>
  <c r="X1054" i="1"/>
  <c r="Y1053" i="1"/>
  <c r="X1053" i="1"/>
  <c r="Y1052" i="1"/>
  <c r="X1052" i="1"/>
  <c r="Y1051" i="1"/>
  <c r="X1051" i="1"/>
  <c r="Y1049" i="1"/>
  <c r="X1049" i="1"/>
  <c r="Y1047" i="1"/>
  <c r="X1047" i="1"/>
  <c r="Y1046" i="1"/>
  <c r="X1046" i="1"/>
  <c r="Y1045" i="1"/>
  <c r="X1045" i="1"/>
  <c r="Y1044" i="1"/>
  <c r="X1044" i="1"/>
  <c r="Y1043" i="1"/>
  <c r="X1043" i="1"/>
  <c r="Y1042" i="1"/>
  <c r="X1042" i="1"/>
  <c r="Y1041" i="1"/>
  <c r="X1041" i="1"/>
  <c r="Y1040" i="1"/>
  <c r="X1040" i="1"/>
  <c r="Y1039" i="1"/>
  <c r="X1039" i="1"/>
  <c r="Y1038" i="1"/>
  <c r="X1038" i="1"/>
  <c r="Y1037" i="1"/>
  <c r="X1037" i="1"/>
  <c r="Y1036" i="1"/>
  <c r="X1036" i="1"/>
  <c r="Y1034" i="1"/>
  <c r="X1034" i="1"/>
  <c r="Y1033" i="1"/>
  <c r="X1033" i="1"/>
  <c r="Y1032" i="1"/>
  <c r="X1032" i="1"/>
  <c r="Y1031" i="1"/>
  <c r="X1031" i="1"/>
  <c r="Y1030" i="1"/>
  <c r="X1030" i="1"/>
  <c r="Y1029" i="1"/>
  <c r="X1029" i="1"/>
  <c r="Y1028" i="1"/>
  <c r="X1028" i="1"/>
  <c r="Y1026" i="1"/>
  <c r="X1026" i="1"/>
  <c r="Y1025" i="1"/>
  <c r="X1025" i="1"/>
  <c r="Y1024" i="1"/>
  <c r="X1024" i="1"/>
  <c r="Y1023" i="1"/>
  <c r="X1023" i="1"/>
  <c r="Y1022" i="1"/>
  <c r="X1022" i="1"/>
  <c r="Y1021" i="1"/>
  <c r="X1021" i="1"/>
  <c r="Y1020" i="1"/>
  <c r="X1020" i="1"/>
  <c r="Y1019" i="1"/>
  <c r="X1019" i="1"/>
  <c r="Y1018" i="1"/>
  <c r="X1018" i="1"/>
  <c r="Y1017" i="1"/>
  <c r="X1017" i="1"/>
  <c r="Y1016" i="1"/>
  <c r="X1016" i="1"/>
  <c r="Y1015" i="1"/>
  <c r="X1015" i="1"/>
  <c r="Y1014" i="1"/>
  <c r="X1014" i="1"/>
  <c r="Y1013" i="1"/>
  <c r="X1013" i="1"/>
  <c r="Y1012" i="1"/>
  <c r="X1012" i="1"/>
  <c r="Y1011" i="1"/>
  <c r="X1011" i="1"/>
  <c r="Y1010" i="1"/>
  <c r="X1010" i="1"/>
  <c r="Y1009" i="1"/>
  <c r="X1009" i="1"/>
  <c r="Y1008" i="1"/>
  <c r="X1008" i="1"/>
  <c r="Y1007" i="1"/>
  <c r="X1007" i="1"/>
  <c r="Y1005" i="1"/>
  <c r="X1005" i="1"/>
  <c r="Y1004" i="1"/>
  <c r="X1004" i="1"/>
  <c r="Y1003" i="1"/>
  <c r="X1003" i="1"/>
  <c r="Y1002" i="1"/>
  <c r="X1002" i="1"/>
  <c r="Y1001" i="1"/>
  <c r="X1001" i="1"/>
  <c r="Y1000" i="1"/>
  <c r="X1000" i="1"/>
  <c r="Y999" i="1"/>
  <c r="X999" i="1"/>
  <c r="Y998" i="1"/>
  <c r="X998" i="1"/>
  <c r="Y997" i="1"/>
  <c r="X997" i="1"/>
  <c r="Y995" i="1"/>
  <c r="X995" i="1"/>
  <c r="Y994" i="1"/>
  <c r="X994" i="1"/>
  <c r="Y993" i="1"/>
  <c r="X993" i="1"/>
  <c r="Y992" i="1"/>
  <c r="X992" i="1"/>
  <c r="Y991" i="1"/>
  <c r="X991" i="1"/>
  <c r="Y990" i="1"/>
  <c r="X990" i="1"/>
  <c r="Y989" i="1"/>
  <c r="X989" i="1"/>
  <c r="Y988" i="1"/>
  <c r="X988" i="1"/>
  <c r="Y987" i="1"/>
  <c r="X987" i="1"/>
  <c r="Y986" i="1"/>
  <c r="X986" i="1"/>
  <c r="Y985" i="1"/>
  <c r="X985" i="1"/>
  <c r="Y984" i="1"/>
  <c r="X984" i="1"/>
  <c r="Y983" i="1"/>
  <c r="X983" i="1"/>
  <c r="Y982" i="1"/>
  <c r="X982" i="1"/>
  <c r="Y981" i="1"/>
  <c r="X981" i="1"/>
  <c r="Y980" i="1"/>
  <c r="X980" i="1"/>
  <c r="Y978" i="1"/>
  <c r="X978" i="1"/>
  <c r="Y977" i="1"/>
  <c r="X977" i="1"/>
  <c r="Y976" i="1"/>
  <c r="X976" i="1"/>
  <c r="Y975" i="1"/>
  <c r="X975" i="1"/>
  <c r="Y974" i="1"/>
  <c r="X974" i="1"/>
  <c r="Y973" i="1"/>
  <c r="X973" i="1"/>
  <c r="Y971" i="1"/>
  <c r="X971" i="1"/>
  <c r="Y969" i="1"/>
  <c r="X969" i="1"/>
  <c r="Y968" i="1"/>
  <c r="X968" i="1"/>
  <c r="Y967" i="1"/>
  <c r="X967" i="1"/>
  <c r="Y966" i="1"/>
  <c r="X966" i="1"/>
  <c r="Y965" i="1"/>
  <c r="X965" i="1"/>
  <c r="Y964" i="1"/>
  <c r="X964" i="1"/>
  <c r="Y963" i="1"/>
  <c r="X963" i="1"/>
  <c r="Y962" i="1"/>
  <c r="X962" i="1"/>
  <c r="Y961" i="1"/>
  <c r="X961" i="1"/>
  <c r="Y960" i="1"/>
  <c r="X960" i="1"/>
  <c r="Y959" i="1"/>
  <c r="X959" i="1"/>
  <c r="Y958" i="1"/>
  <c r="X958" i="1"/>
  <c r="Y957" i="1"/>
  <c r="X957" i="1"/>
  <c r="Y956" i="1"/>
  <c r="X956" i="1"/>
  <c r="Y955" i="1"/>
  <c r="X955" i="1"/>
  <c r="Y951" i="1"/>
  <c r="X951" i="1"/>
  <c r="Y949" i="1"/>
  <c r="X949" i="1"/>
  <c r="Y948" i="1"/>
  <c r="X948" i="1"/>
  <c r="Y947" i="1"/>
  <c r="X947" i="1"/>
  <c r="Y945" i="1"/>
  <c r="X945" i="1"/>
  <c r="Y944" i="1"/>
  <c r="X944" i="1"/>
  <c r="Y943" i="1"/>
  <c r="X943" i="1"/>
  <c r="Y942" i="1"/>
  <c r="X942" i="1"/>
  <c r="Y941" i="1"/>
  <c r="X941" i="1"/>
  <c r="Y940" i="1"/>
  <c r="X940" i="1"/>
  <c r="Y938" i="1"/>
  <c r="X938" i="1"/>
  <c r="Y937" i="1"/>
  <c r="X937" i="1"/>
  <c r="Y936" i="1"/>
  <c r="X936" i="1"/>
  <c r="Y934" i="1"/>
  <c r="X934" i="1"/>
  <c r="Y933" i="1"/>
  <c r="X933" i="1"/>
  <c r="Y932" i="1"/>
  <c r="X932" i="1"/>
  <c r="Y931" i="1"/>
  <c r="X931" i="1"/>
  <c r="Y930" i="1"/>
  <c r="X930" i="1"/>
  <c r="Y929" i="1"/>
  <c r="X929" i="1"/>
  <c r="Y928" i="1"/>
  <c r="X928" i="1"/>
  <c r="Y927" i="1"/>
  <c r="X927" i="1"/>
  <c r="Y926" i="1"/>
  <c r="X926" i="1"/>
  <c r="Y925" i="1"/>
  <c r="X925" i="1"/>
  <c r="Y924" i="1"/>
  <c r="X924" i="1"/>
  <c r="Y923" i="1"/>
  <c r="X923" i="1"/>
  <c r="Y922" i="1"/>
  <c r="X922" i="1"/>
  <c r="Y920" i="1"/>
  <c r="X920" i="1"/>
  <c r="Y919" i="1"/>
  <c r="X919" i="1"/>
  <c r="Y917" i="1"/>
  <c r="X917" i="1"/>
  <c r="Y916" i="1"/>
  <c r="X916" i="1"/>
  <c r="Y915" i="1"/>
  <c r="X915" i="1"/>
  <c r="Y914" i="1"/>
  <c r="X914" i="1"/>
  <c r="Y913" i="1"/>
  <c r="X913" i="1"/>
  <c r="Y912" i="1"/>
  <c r="X912" i="1"/>
  <c r="Y911" i="1"/>
  <c r="X911" i="1"/>
  <c r="Y910" i="1"/>
  <c r="X910" i="1"/>
  <c r="Y909" i="1"/>
  <c r="X909" i="1"/>
  <c r="Y908" i="1"/>
  <c r="X908" i="1"/>
  <c r="Y907" i="1"/>
  <c r="X907" i="1"/>
  <c r="Y906" i="1"/>
  <c r="X906" i="1"/>
  <c r="Y905" i="1"/>
  <c r="X905" i="1"/>
  <c r="Y904" i="1"/>
  <c r="X904" i="1"/>
  <c r="Y903" i="1"/>
  <c r="X903" i="1"/>
  <c r="Y902" i="1"/>
  <c r="X902" i="1"/>
  <c r="Y901" i="1"/>
  <c r="X901" i="1"/>
  <c r="Y900" i="1"/>
  <c r="X900" i="1"/>
  <c r="Y899" i="1"/>
  <c r="X899" i="1"/>
  <c r="Y898" i="1"/>
  <c r="X898" i="1"/>
  <c r="Y897" i="1"/>
  <c r="X897" i="1"/>
  <c r="Y896" i="1"/>
  <c r="X896" i="1"/>
  <c r="Y895" i="1"/>
  <c r="X895" i="1"/>
  <c r="Y894" i="1"/>
  <c r="X894" i="1"/>
  <c r="Y893" i="1"/>
  <c r="X893" i="1"/>
  <c r="Y892" i="1"/>
  <c r="X892" i="1"/>
  <c r="Y891" i="1"/>
  <c r="X891" i="1"/>
  <c r="Y890" i="1"/>
  <c r="X890" i="1"/>
  <c r="Y889" i="1"/>
  <c r="X889" i="1"/>
  <c r="Y888" i="1"/>
  <c r="X888" i="1"/>
  <c r="Y887" i="1"/>
  <c r="X887" i="1"/>
  <c r="Y886" i="1"/>
  <c r="X886" i="1"/>
  <c r="Y885" i="1"/>
  <c r="X885" i="1"/>
  <c r="Y884" i="1"/>
  <c r="X884" i="1"/>
  <c r="Y883" i="1"/>
  <c r="X883" i="1"/>
  <c r="Y882" i="1"/>
  <c r="X882" i="1"/>
  <c r="Y881" i="1"/>
  <c r="X881" i="1"/>
  <c r="Y880" i="1"/>
  <c r="X880" i="1"/>
  <c r="Y879" i="1"/>
  <c r="X879" i="1"/>
  <c r="Y878" i="1"/>
  <c r="X878" i="1"/>
  <c r="Y877" i="1"/>
  <c r="X877" i="1"/>
  <c r="Y876" i="1"/>
  <c r="X876" i="1"/>
  <c r="Y875" i="1"/>
  <c r="X875" i="1"/>
  <c r="Y874" i="1"/>
  <c r="X874" i="1"/>
  <c r="Y873" i="1"/>
  <c r="X873" i="1"/>
  <c r="Y872" i="1"/>
  <c r="X872" i="1"/>
  <c r="Y871" i="1"/>
  <c r="X871" i="1"/>
  <c r="Y870" i="1"/>
  <c r="X870" i="1"/>
  <c r="Y869" i="1"/>
  <c r="X869" i="1"/>
  <c r="Y868" i="1"/>
  <c r="X868" i="1"/>
  <c r="Y867" i="1"/>
  <c r="X867" i="1"/>
  <c r="Y866" i="1"/>
  <c r="X866" i="1"/>
  <c r="Y865" i="1"/>
  <c r="X865" i="1"/>
  <c r="Y864" i="1"/>
  <c r="X864" i="1"/>
  <c r="Y863" i="1"/>
  <c r="X863" i="1"/>
  <c r="Y862" i="1"/>
  <c r="X862" i="1"/>
  <c r="Y859" i="1"/>
  <c r="X859" i="1"/>
  <c r="Y858" i="1"/>
  <c r="X858" i="1"/>
  <c r="Y856" i="1"/>
  <c r="X856" i="1"/>
  <c r="Y855" i="1"/>
  <c r="X855" i="1"/>
  <c r="Y854" i="1"/>
  <c r="X854" i="1"/>
  <c r="Y853" i="1"/>
  <c r="X853" i="1"/>
  <c r="Y852" i="1"/>
  <c r="X852" i="1"/>
  <c r="Y851" i="1"/>
  <c r="X851" i="1"/>
  <c r="Y850" i="1"/>
  <c r="X850" i="1"/>
  <c r="Y849" i="1"/>
  <c r="X849" i="1"/>
  <c r="Y848" i="1"/>
  <c r="X848" i="1"/>
  <c r="Y847" i="1"/>
  <c r="X847" i="1"/>
  <c r="Y846" i="1"/>
  <c r="X846" i="1"/>
  <c r="Y845" i="1"/>
  <c r="X845" i="1"/>
  <c r="Y844" i="1"/>
  <c r="X844" i="1"/>
  <c r="Y843" i="1"/>
  <c r="X843" i="1"/>
  <c r="Y842" i="1"/>
  <c r="X842" i="1"/>
  <c r="Y841" i="1"/>
  <c r="X841" i="1"/>
  <c r="Y840" i="1"/>
  <c r="X840" i="1"/>
  <c r="Y839" i="1"/>
  <c r="X839" i="1"/>
  <c r="Y838" i="1"/>
  <c r="X838" i="1"/>
  <c r="Y837" i="1"/>
  <c r="X837" i="1"/>
  <c r="Y836" i="1"/>
  <c r="X836" i="1"/>
  <c r="Y835" i="1"/>
  <c r="X835" i="1"/>
  <c r="Y834" i="1"/>
  <c r="X834" i="1"/>
  <c r="Y833" i="1"/>
  <c r="X833" i="1"/>
  <c r="Y832" i="1"/>
  <c r="X832" i="1"/>
  <c r="Y831" i="1"/>
  <c r="X831" i="1"/>
  <c r="Y830" i="1"/>
  <c r="X830" i="1"/>
  <c r="Y829" i="1"/>
  <c r="X829" i="1"/>
  <c r="Y828" i="1"/>
  <c r="X828" i="1"/>
  <c r="Y827" i="1"/>
  <c r="X827" i="1"/>
  <c r="Y826" i="1"/>
  <c r="X826" i="1"/>
  <c r="Y825" i="1"/>
  <c r="X825" i="1"/>
  <c r="Y823" i="1"/>
  <c r="X823" i="1"/>
  <c r="Y822" i="1"/>
  <c r="X822" i="1"/>
  <c r="Y821" i="1"/>
  <c r="X821" i="1"/>
  <c r="Y819" i="1"/>
  <c r="X819" i="1"/>
  <c r="Y818" i="1"/>
  <c r="X818" i="1"/>
  <c r="Y817" i="1"/>
  <c r="X817" i="1"/>
  <c r="Y815" i="1"/>
  <c r="X815" i="1"/>
  <c r="Y814" i="1"/>
  <c r="X814" i="1"/>
  <c r="Y812" i="1"/>
  <c r="X812" i="1"/>
  <c r="Y811" i="1"/>
  <c r="X811" i="1"/>
  <c r="Y810" i="1"/>
  <c r="X810" i="1"/>
  <c r="Y809" i="1"/>
  <c r="X809" i="1"/>
  <c r="Y808" i="1"/>
  <c r="X808" i="1"/>
  <c r="Y807" i="1"/>
  <c r="X807" i="1"/>
  <c r="Y806" i="1"/>
  <c r="X806" i="1"/>
  <c r="Y805" i="1"/>
  <c r="X805" i="1"/>
  <c r="Y804" i="1"/>
  <c r="X804" i="1"/>
  <c r="Y803" i="1"/>
  <c r="X803" i="1"/>
  <c r="Y802" i="1"/>
  <c r="X802" i="1"/>
  <c r="Y801" i="1"/>
  <c r="X801" i="1"/>
  <c r="Y800" i="1"/>
  <c r="X800" i="1"/>
  <c r="Y799" i="1"/>
  <c r="X799" i="1"/>
  <c r="Y798" i="1"/>
  <c r="X798" i="1"/>
  <c r="Y796" i="1"/>
  <c r="X796" i="1"/>
  <c r="Y795" i="1"/>
  <c r="X795" i="1"/>
  <c r="Y794" i="1"/>
  <c r="X794" i="1"/>
  <c r="Y793" i="1"/>
  <c r="X793" i="1"/>
  <c r="Y792" i="1"/>
  <c r="X792" i="1"/>
  <c r="Y791" i="1"/>
  <c r="X791" i="1"/>
  <c r="Y789" i="1"/>
  <c r="X789" i="1"/>
  <c r="Y788" i="1"/>
  <c r="X788" i="1"/>
  <c r="Y786" i="1"/>
  <c r="X786" i="1"/>
  <c r="Y785" i="1"/>
  <c r="X785" i="1"/>
  <c r="Y784" i="1"/>
  <c r="X784" i="1"/>
  <c r="Y783" i="1"/>
  <c r="X783" i="1"/>
  <c r="Y782" i="1"/>
  <c r="X782" i="1"/>
  <c r="Y781" i="1"/>
  <c r="X781" i="1"/>
  <c r="Y780" i="1"/>
  <c r="X780" i="1"/>
  <c r="Y779" i="1"/>
  <c r="X779" i="1"/>
  <c r="Y778" i="1"/>
  <c r="X778" i="1"/>
  <c r="Y777" i="1"/>
  <c r="X777" i="1"/>
  <c r="Y776" i="1"/>
  <c r="X776" i="1"/>
  <c r="Y773" i="1"/>
  <c r="X773" i="1"/>
  <c r="Y772" i="1"/>
  <c r="X772" i="1"/>
  <c r="Y771" i="1"/>
  <c r="X771" i="1"/>
  <c r="Y770" i="1"/>
  <c r="X770" i="1"/>
  <c r="Y769" i="1"/>
  <c r="X769" i="1"/>
  <c r="Y768" i="1"/>
  <c r="X768" i="1"/>
  <c r="Y767" i="1"/>
  <c r="X767" i="1"/>
  <c r="Y766" i="1"/>
  <c r="X766" i="1"/>
  <c r="Y765" i="1"/>
  <c r="X765" i="1"/>
  <c r="Y764" i="1"/>
  <c r="X764" i="1"/>
  <c r="Y763" i="1"/>
  <c r="X763" i="1"/>
  <c r="Y762" i="1"/>
  <c r="X762" i="1"/>
  <c r="Y761" i="1"/>
  <c r="X761" i="1"/>
  <c r="Y760" i="1"/>
  <c r="X760" i="1"/>
  <c r="Y759" i="1"/>
  <c r="X759" i="1"/>
  <c r="Y758" i="1"/>
  <c r="X758" i="1"/>
  <c r="Y757" i="1"/>
  <c r="X757" i="1"/>
  <c r="Y756" i="1"/>
  <c r="X756" i="1"/>
  <c r="Y754" i="1"/>
  <c r="X754" i="1"/>
  <c r="Y753" i="1"/>
  <c r="X753" i="1"/>
  <c r="Y752" i="1"/>
  <c r="X752" i="1"/>
  <c r="Y751" i="1"/>
  <c r="X751" i="1"/>
  <c r="Y750" i="1"/>
  <c r="X750" i="1"/>
  <c r="Y749" i="1"/>
  <c r="X749" i="1"/>
  <c r="Y748" i="1"/>
  <c r="X748" i="1"/>
  <c r="Y747" i="1"/>
  <c r="X747" i="1"/>
  <c r="Y746" i="1"/>
  <c r="X746" i="1"/>
  <c r="Y745" i="1"/>
  <c r="X745" i="1"/>
  <c r="Y744" i="1"/>
  <c r="X744" i="1"/>
  <c r="Y743" i="1"/>
  <c r="X743" i="1"/>
  <c r="Y742" i="1"/>
  <c r="X742" i="1"/>
  <c r="Y741" i="1"/>
  <c r="X741" i="1"/>
  <c r="Y739" i="1"/>
  <c r="X739" i="1"/>
  <c r="Y738" i="1"/>
  <c r="X738" i="1"/>
  <c r="Y737" i="1"/>
  <c r="X737" i="1"/>
  <c r="Y736" i="1"/>
  <c r="X736" i="1"/>
  <c r="Y735" i="1"/>
  <c r="X735" i="1"/>
  <c r="Y734" i="1"/>
  <c r="X734" i="1"/>
  <c r="Y733" i="1"/>
  <c r="X733" i="1"/>
  <c r="Y732" i="1"/>
  <c r="X732" i="1"/>
  <c r="Y731" i="1"/>
  <c r="X731" i="1"/>
  <c r="Y730" i="1"/>
  <c r="X730" i="1"/>
  <c r="Y729" i="1"/>
  <c r="X729" i="1"/>
  <c r="Y728" i="1"/>
  <c r="X728" i="1"/>
  <c r="Y727" i="1"/>
  <c r="X727" i="1"/>
  <c r="Y726" i="1"/>
  <c r="X726" i="1"/>
  <c r="Y724" i="1"/>
  <c r="X724" i="1"/>
  <c r="Y723" i="1"/>
  <c r="X723" i="1"/>
  <c r="Y722" i="1"/>
  <c r="X722" i="1"/>
  <c r="Y721" i="1"/>
  <c r="X721" i="1"/>
  <c r="Y720" i="1"/>
  <c r="X720" i="1"/>
  <c r="Y719" i="1"/>
  <c r="X719" i="1"/>
  <c r="Y718" i="1"/>
  <c r="X718" i="1"/>
  <c r="Y716" i="1"/>
  <c r="X716" i="1"/>
  <c r="Y715" i="1"/>
  <c r="X715" i="1"/>
  <c r="Y714" i="1"/>
  <c r="X714" i="1"/>
  <c r="Y713" i="1"/>
  <c r="X713" i="1"/>
  <c r="Y712" i="1"/>
  <c r="X712" i="1"/>
  <c r="Y711" i="1"/>
  <c r="X711" i="1"/>
  <c r="Y708" i="1"/>
  <c r="X708" i="1"/>
  <c r="Y706" i="1"/>
  <c r="X706" i="1"/>
  <c r="Y703" i="1"/>
  <c r="X703" i="1"/>
  <c r="Y702" i="1"/>
  <c r="X702" i="1"/>
  <c r="Y701" i="1"/>
  <c r="X701" i="1"/>
  <c r="Y698" i="1"/>
  <c r="X698" i="1"/>
  <c r="Y697" i="1"/>
  <c r="X697" i="1"/>
  <c r="Y696" i="1"/>
  <c r="X696" i="1"/>
  <c r="Y695" i="1"/>
  <c r="X695" i="1"/>
  <c r="Y693" i="1"/>
  <c r="X693" i="1"/>
  <c r="Y691" i="1"/>
  <c r="X691" i="1"/>
  <c r="Y690" i="1"/>
  <c r="X690" i="1"/>
  <c r="Y689" i="1"/>
  <c r="X689" i="1"/>
  <c r="Y688" i="1"/>
  <c r="X688" i="1"/>
  <c r="Y687" i="1"/>
  <c r="X687" i="1"/>
  <c r="Y686" i="1"/>
  <c r="X686" i="1"/>
  <c r="Y685" i="1"/>
  <c r="X685" i="1"/>
  <c r="Y684" i="1"/>
  <c r="X684" i="1"/>
  <c r="Y683" i="1"/>
  <c r="X683" i="1"/>
  <c r="Y682" i="1"/>
  <c r="X682" i="1"/>
  <c r="Y681" i="1"/>
  <c r="X681" i="1"/>
  <c r="Y680" i="1"/>
  <c r="X680" i="1"/>
  <c r="Y679" i="1"/>
  <c r="X679" i="1"/>
  <c r="Y678" i="1"/>
  <c r="X678" i="1"/>
  <c r="Y677" i="1"/>
  <c r="X677" i="1"/>
  <c r="Y676" i="1"/>
  <c r="X676" i="1"/>
  <c r="Y675" i="1"/>
  <c r="X675" i="1"/>
  <c r="Y674" i="1"/>
  <c r="X674" i="1"/>
  <c r="Y673" i="1"/>
  <c r="X673" i="1"/>
  <c r="Y672" i="1"/>
  <c r="X672" i="1"/>
  <c r="Y669" i="1"/>
  <c r="X669" i="1"/>
  <c r="Y668" i="1"/>
  <c r="X668" i="1"/>
  <c r="Y667" i="1"/>
  <c r="X667" i="1"/>
  <c r="Y666" i="1"/>
  <c r="X666" i="1"/>
  <c r="Y665" i="1"/>
  <c r="X665" i="1"/>
  <c r="Y664" i="1"/>
  <c r="X664" i="1"/>
  <c r="Y662" i="1"/>
  <c r="X662" i="1"/>
  <c r="Y661" i="1"/>
  <c r="X661" i="1"/>
  <c r="Y660" i="1"/>
  <c r="X660" i="1"/>
  <c r="Y659" i="1"/>
  <c r="X659" i="1"/>
  <c r="Y658" i="1"/>
  <c r="X658" i="1"/>
  <c r="Y657" i="1"/>
  <c r="X657" i="1"/>
  <c r="Y656" i="1"/>
  <c r="X656" i="1"/>
  <c r="Y655" i="1"/>
  <c r="X655" i="1"/>
  <c r="Y654" i="1"/>
  <c r="X654" i="1"/>
  <c r="Y653" i="1"/>
  <c r="X653" i="1"/>
  <c r="Y652" i="1"/>
  <c r="X652" i="1"/>
  <c r="Y651" i="1"/>
  <c r="X651" i="1"/>
  <c r="Y650" i="1"/>
  <c r="X650" i="1"/>
  <c r="Y649" i="1"/>
  <c r="X649" i="1"/>
  <c r="Y648" i="1"/>
  <c r="X648" i="1"/>
  <c r="Y647" i="1"/>
  <c r="X647" i="1"/>
  <c r="Y646" i="1"/>
  <c r="X646" i="1"/>
  <c r="Y645" i="1"/>
  <c r="X645" i="1"/>
  <c r="Y644" i="1"/>
  <c r="X644" i="1"/>
  <c r="Y643" i="1"/>
  <c r="X643" i="1"/>
  <c r="Y642" i="1"/>
  <c r="X642" i="1"/>
  <c r="Y641" i="1"/>
  <c r="X641" i="1"/>
  <c r="Y640" i="1"/>
  <c r="X640" i="1"/>
  <c r="Y639" i="1"/>
  <c r="X639" i="1"/>
  <c r="Y638" i="1"/>
  <c r="X638" i="1"/>
  <c r="Y637" i="1"/>
  <c r="X637" i="1"/>
  <c r="Y636" i="1"/>
  <c r="X636" i="1"/>
  <c r="Y635" i="1"/>
  <c r="X635" i="1"/>
  <c r="Y634" i="1"/>
  <c r="X634" i="1"/>
  <c r="Y633" i="1"/>
  <c r="X633" i="1"/>
  <c r="Y632" i="1"/>
  <c r="X632" i="1"/>
  <c r="Y631" i="1"/>
  <c r="X631" i="1"/>
  <c r="Y630" i="1"/>
  <c r="X630" i="1"/>
  <c r="Y628" i="1"/>
  <c r="X628" i="1"/>
  <c r="Y627" i="1"/>
  <c r="X627" i="1"/>
  <c r="Y625" i="1"/>
  <c r="X625" i="1"/>
  <c r="Y624" i="1"/>
  <c r="X624" i="1"/>
  <c r="Y623" i="1"/>
  <c r="X623" i="1"/>
  <c r="Y622" i="1"/>
  <c r="X622" i="1"/>
  <c r="Y620" i="1"/>
  <c r="X620" i="1"/>
  <c r="Y619" i="1"/>
  <c r="X619" i="1"/>
  <c r="Y618" i="1"/>
  <c r="X618" i="1"/>
  <c r="Y617" i="1"/>
  <c r="X617" i="1"/>
  <c r="Y616" i="1"/>
  <c r="X616" i="1"/>
  <c r="Y615" i="1"/>
  <c r="X615" i="1"/>
  <c r="Y614" i="1"/>
  <c r="X614" i="1"/>
  <c r="Y613" i="1"/>
  <c r="X613" i="1"/>
  <c r="Y612" i="1"/>
  <c r="X612" i="1"/>
  <c r="Y611" i="1"/>
  <c r="X611" i="1"/>
  <c r="Y610" i="1"/>
  <c r="X610" i="1"/>
  <c r="Y609" i="1"/>
  <c r="X609" i="1"/>
  <c r="Y608" i="1"/>
  <c r="X608" i="1"/>
  <c r="Y607" i="1"/>
  <c r="X607" i="1"/>
  <c r="Y606" i="1"/>
  <c r="X606" i="1"/>
  <c r="Y605" i="1"/>
  <c r="X605" i="1"/>
  <c r="Y604" i="1"/>
  <c r="X604" i="1"/>
  <c r="Y603" i="1"/>
  <c r="X603" i="1"/>
  <c r="Y602" i="1"/>
  <c r="X602" i="1"/>
  <c r="Y601" i="1"/>
  <c r="X601" i="1"/>
  <c r="Y599" i="1"/>
  <c r="X599" i="1"/>
  <c r="Y598" i="1"/>
  <c r="X598" i="1"/>
  <c r="Y597" i="1"/>
  <c r="X597" i="1"/>
  <c r="Y596" i="1"/>
  <c r="X596" i="1"/>
  <c r="Y595" i="1"/>
  <c r="X595" i="1"/>
  <c r="Y594" i="1"/>
  <c r="X594" i="1"/>
  <c r="Y593" i="1"/>
  <c r="X593" i="1"/>
  <c r="Y592" i="1"/>
  <c r="X592" i="1"/>
  <c r="Y591" i="1"/>
  <c r="X591" i="1"/>
  <c r="Y590" i="1"/>
  <c r="X590" i="1"/>
  <c r="Y589" i="1"/>
  <c r="X589" i="1"/>
  <c r="Y588" i="1"/>
  <c r="X588" i="1"/>
  <c r="Y587" i="1"/>
  <c r="X587" i="1"/>
  <c r="Y586" i="1"/>
  <c r="X586" i="1"/>
  <c r="Y585" i="1"/>
  <c r="X585" i="1"/>
  <c r="Y584" i="1"/>
  <c r="X584" i="1"/>
  <c r="Y583" i="1"/>
  <c r="X583" i="1"/>
  <c r="Y582" i="1"/>
  <c r="X582" i="1"/>
  <c r="Y581" i="1"/>
  <c r="X581" i="1"/>
  <c r="Y579" i="1"/>
  <c r="X579" i="1"/>
  <c r="Y577" i="1"/>
  <c r="X577" i="1"/>
  <c r="Y576" i="1"/>
  <c r="X576" i="1"/>
  <c r="Y575" i="1"/>
  <c r="X575" i="1"/>
  <c r="Y574" i="1"/>
  <c r="X574" i="1"/>
  <c r="Y573" i="1"/>
  <c r="X573" i="1"/>
  <c r="Y572" i="1"/>
  <c r="X572" i="1"/>
  <c r="Y571" i="1"/>
  <c r="X571" i="1"/>
  <c r="Y569" i="1"/>
  <c r="X569" i="1"/>
  <c r="Y568" i="1"/>
  <c r="X568" i="1"/>
  <c r="Y567" i="1"/>
  <c r="X567" i="1"/>
  <c r="Y566" i="1"/>
  <c r="X566" i="1"/>
  <c r="Y565" i="1"/>
  <c r="X565" i="1"/>
  <c r="Y564" i="1"/>
  <c r="X564" i="1"/>
  <c r="Y561" i="1"/>
  <c r="X561" i="1"/>
  <c r="Y560" i="1"/>
  <c r="X560" i="1"/>
  <c r="Y559" i="1"/>
  <c r="X559" i="1"/>
  <c r="Y558" i="1"/>
  <c r="X558" i="1"/>
  <c r="Y557" i="1"/>
  <c r="X557" i="1"/>
  <c r="Y556" i="1"/>
  <c r="X556" i="1"/>
  <c r="Y555" i="1"/>
  <c r="X555" i="1"/>
  <c r="Y554" i="1"/>
  <c r="X554" i="1"/>
  <c r="Y553" i="1"/>
  <c r="X553" i="1"/>
  <c r="Y552" i="1"/>
  <c r="X552" i="1"/>
  <c r="Y551" i="1"/>
  <c r="X551" i="1"/>
  <c r="Y550" i="1"/>
  <c r="X550" i="1"/>
  <c r="Y547" i="1"/>
  <c r="X547" i="1"/>
  <c r="Y546" i="1"/>
  <c r="X546" i="1"/>
  <c r="Y545" i="1"/>
  <c r="X545" i="1"/>
  <c r="Y544" i="1"/>
  <c r="X544" i="1"/>
  <c r="Y543" i="1"/>
  <c r="X543" i="1"/>
  <c r="Y542" i="1"/>
  <c r="X542" i="1"/>
  <c r="Y541" i="1"/>
  <c r="X541" i="1"/>
  <c r="Y540" i="1"/>
  <c r="X540" i="1"/>
  <c r="Y539" i="1"/>
  <c r="X539" i="1"/>
  <c r="Y538" i="1"/>
  <c r="X538" i="1"/>
  <c r="Y537" i="1"/>
  <c r="X537" i="1"/>
  <c r="Y536" i="1"/>
  <c r="X536" i="1"/>
  <c r="Y535" i="1"/>
  <c r="X535" i="1"/>
  <c r="Y534" i="1"/>
  <c r="X534" i="1"/>
  <c r="Y533" i="1"/>
  <c r="X533" i="1"/>
  <c r="Y530" i="1"/>
  <c r="X530" i="1"/>
  <c r="Y528" i="1"/>
  <c r="X528" i="1"/>
  <c r="Y527" i="1"/>
  <c r="X527" i="1"/>
  <c r="Y526" i="1"/>
  <c r="X526" i="1"/>
  <c r="Y525" i="1"/>
  <c r="X525" i="1"/>
  <c r="Y524" i="1"/>
  <c r="X524" i="1"/>
  <c r="Y523" i="1"/>
  <c r="X523" i="1"/>
  <c r="Y522" i="1"/>
  <c r="X522" i="1"/>
  <c r="Y521" i="1"/>
  <c r="X521" i="1"/>
  <c r="Y520" i="1"/>
  <c r="X520" i="1"/>
  <c r="Y519" i="1"/>
  <c r="X519" i="1"/>
  <c r="Y518" i="1"/>
  <c r="X518" i="1"/>
  <c r="Y517" i="1"/>
  <c r="X517" i="1"/>
  <c r="Y516" i="1"/>
  <c r="X516" i="1"/>
  <c r="Y515" i="1"/>
  <c r="X515" i="1"/>
  <c r="Y514" i="1"/>
  <c r="X514" i="1"/>
  <c r="Y513" i="1"/>
  <c r="X513" i="1"/>
  <c r="Y512" i="1"/>
  <c r="X512" i="1"/>
  <c r="Y510" i="1"/>
  <c r="X510" i="1"/>
  <c r="Y509" i="1"/>
  <c r="X509" i="1"/>
  <c r="Y508" i="1"/>
  <c r="X508" i="1"/>
  <c r="Y507" i="1"/>
  <c r="X507" i="1"/>
  <c r="Y506" i="1"/>
  <c r="X506" i="1"/>
  <c r="Y505" i="1"/>
  <c r="X505" i="1"/>
  <c r="Y504" i="1"/>
  <c r="X504" i="1"/>
  <c r="Y502" i="1"/>
  <c r="X502" i="1"/>
  <c r="Y501" i="1"/>
  <c r="X501" i="1"/>
  <c r="Y498" i="1"/>
  <c r="X498" i="1"/>
  <c r="Y497" i="1"/>
  <c r="X497" i="1"/>
  <c r="Y496" i="1"/>
  <c r="X496" i="1"/>
  <c r="Y495" i="1"/>
  <c r="X495" i="1"/>
  <c r="Y494" i="1"/>
  <c r="X494" i="1"/>
  <c r="Y493" i="1"/>
  <c r="X493" i="1"/>
  <c r="Y492" i="1"/>
  <c r="X492" i="1"/>
  <c r="Y489" i="1"/>
  <c r="X489" i="1"/>
  <c r="Y488" i="1"/>
  <c r="X488" i="1"/>
  <c r="Y487" i="1"/>
  <c r="X487" i="1"/>
  <c r="Y486" i="1"/>
  <c r="X486" i="1"/>
  <c r="Y485" i="1"/>
  <c r="X485" i="1"/>
  <c r="Y483" i="1"/>
  <c r="X483" i="1"/>
  <c r="Y482" i="1"/>
  <c r="X482" i="1"/>
  <c r="Y481" i="1"/>
  <c r="X481" i="1"/>
  <c r="Y480" i="1"/>
  <c r="X480" i="1"/>
  <c r="Y478" i="1"/>
  <c r="X478" i="1"/>
  <c r="Y477" i="1"/>
  <c r="X477" i="1"/>
  <c r="Y476" i="1"/>
  <c r="X476" i="1"/>
  <c r="Y475" i="1"/>
  <c r="X475" i="1"/>
  <c r="Y474" i="1"/>
  <c r="X474" i="1"/>
  <c r="Y473" i="1"/>
  <c r="X473" i="1"/>
  <c r="Y472" i="1"/>
  <c r="X472" i="1"/>
  <c r="Y471" i="1"/>
  <c r="X471" i="1"/>
  <c r="Y470" i="1"/>
  <c r="X470" i="1"/>
  <c r="Y469" i="1"/>
  <c r="X469" i="1"/>
  <c r="Y468" i="1"/>
  <c r="X468" i="1"/>
  <c r="Y467" i="1"/>
  <c r="X467" i="1"/>
  <c r="Y466" i="1"/>
  <c r="X466" i="1"/>
  <c r="Y465" i="1"/>
  <c r="X465" i="1"/>
  <c r="Y464" i="1"/>
  <c r="X464" i="1"/>
  <c r="Y463" i="1"/>
  <c r="X463" i="1"/>
  <c r="Y462" i="1"/>
  <c r="X462" i="1"/>
  <c r="Y461" i="1"/>
  <c r="X461" i="1"/>
  <c r="Y460" i="1"/>
  <c r="X460" i="1"/>
  <c r="Y459" i="1"/>
  <c r="X459" i="1"/>
  <c r="Y458" i="1"/>
  <c r="X458" i="1"/>
  <c r="Y457" i="1"/>
  <c r="X457" i="1"/>
  <c r="Y456" i="1"/>
  <c r="X456" i="1"/>
  <c r="Y455" i="1"/>
  <c r="X455" i="1"/>
  <c r="Y454" i="1"/>
  <c r="X454" i="1"/>
  <c r="Y453" i="1"/>
  <c r="X453" i="1"/>
  <c r="Y452" i="1"/>
  <c r="X452" i="1"/>
  <c r="Y451" i="1"/>
  <c r="X451" i="1"/>
  <c r="Y450" i="1"/>
  <c r="X450" i="1"/>
  <c r="Y449" i="1"/>
  <c r="X449" i="1"/>
  <c r="Y448" i="1"/>
  <c r="X448" i="1"/>
  <c r="Y447" i="1"/>
  <c r="X447" i="1"/>
  <c r="Y446" i="1"/>
  <c r="X446" i="1"/>
  <c r="Y445" i="1"/>
  <c r="X445" i="1"/>
  <c r="Y444" i="1"/>
  <c r="X444" i="1"/>
  <c r="Y443" i="1"/>
  <c r="X443" i="1"/>
  <c r="Y442" i="1"/>
  <c r="X442" i="1"/>
  <c r="Y441" i="1"/>
  <c r="X441" i="1"/>
  <c r="Y440" i="1"/>
  <c r="X440" i="1"/>
  <c r="Y439" i="1"/>
  <c r="X439" i="1"/>
  <c r="Y438" i="1"/>
  <c r="X438" i="1"/>
  <c r="Y437" i="1"/>
  <c r="X437" i="1"/>
  <c r="Y436" i="1"/>
  <c r="X436" i="1"/>
  <c r="Y435" i="1"/>
  <c r="X435" i="1"/>
  <c r="Y434" i="1"/>
  <c r="X434" i="1"/>
  <c r="Y433" i="1"/>
  <c r="X433" i="1"/>
  <c r="Y432" i="1"/>
  <c r="X432" i="1"/>
  <c r="Y431" i="1"/>
  <c r="X431" i="1"/>
  <c r="Y430" i="1"/>
  <c r="X430" i="1"/>
  <c r="Y429" i="1"/>
  <c r="X429" i="1"/>
  <c r="Y428" i="1"/>
  <c r="X428" i="1"/>
  <c r="Y427" i="1"/>
  <c r="X427" i="1"/>
  <c r="Y426" i="1"/>
  <c r="X426" i="1"/>
  <c r="Y424" i="1"/>
  <c r="X424" i="1"/>
  <c r="Y423" i="1"/>
  <c r="X423" i="1"/>
  <c r="Y422" i="1"/>
  <c r="X422" i="1"/>
  <c r="Y421" i="1"/>
  <c r="X421" i="1"/>
  <c r="Y419" i="1"/>
  <c r="X419" i="1"/>
  <c r="Y418" i="1"/>
  <c r="X418" i="1"/>
  <c r="Y417" i="1"/>
  <c r="X417" i="1"/>
  <c r="Y416" i="1"/>
  <c r="X416" i="1"/>
  <c r="Y415" i="1"/>
  <c r="X415" i="1"/>
  <c r="Y414" i="1"/>
  <c r="X414" i="1"/>
  <c r="Y413" i="1"/>
  <c r="X413" i="1"/>
  <c r="Y412" i="1"/>
  <c r="X412" i="1"/>
  <c r="Y411" i="1"/>
  <c r="X411" i="1"/>
  <c r="Y410" i="1"/>
  <c r="X410" i="1"/>
  <c r="Y409" i="1"/>
  <c r="X409" i="1"/>
  <c r="Y408" i="1"/>
  <c r="X408" i="1"/>
  <c r="Y407" i="1"/>
  <c r="X407" i="1"/>
  <c r="Y406" i="1"/>
  <c r="X406" i="1"/>
  <c r="Y405" i="1"/>
  <c r="X405" i="1"/>
  <c r="Y404" i="1"/>
  <c r="X404" i="1"/>
  <c r="Y403" i="1"/>
  <c r="X403" i="1"/>
  <c r="Y402" i="1"/>
  <c r="X402" i="1"/>
  <c r="Y401" i="1"/>
  <c r="X401" i="1"/>
  <c r="Y400" i="1"/>
  <c r="X400" i="1"/>
  <c r="Y399" i="1"/>
  <c r="X399" i="1"/>
  <c r="Y398" i="1"/>
  <c r="X398" i="1"/>
  <c r="Y396" i="1"/>
  <c r="X396" i="1"/>
  <c r="Y395" i="1"/>
  <c r="X395" i="1"/>
  <c r="Y394" i="1"/>
  <c r="X394" i="1"/>
  <c r="Y393" i="1"/>
  <c r="X393" i="1"/>
  <c r="Y392" i="1"/>
  <c r="X392" i="1"/>
  <c r="Y391" i="1"/>
  <c r="X391" i="1"/>
  <c r="Y390" i="1"/>
  <c r="X390" i="1"/>
  <c r="Y389" i="1"/>
  <c r="X389" i="1"/>
  <c r="Y388" i="1"/>
  <c r="X388" i="1"/>
  <c r="Y387" i="1"/>
  <c r="X387" i="1"/>
  <c r="Y386" i="1"/>
  <c r="X386" i="1"/>
  <c r="Y385" i="1"/>
  <c r="X385" i="1"/>
  <c r="Y384" i="1"/>
  <c r="X384" i="1"/>
  <c r="Y383" i="1"/>
  <c r="X383" i="1"/>
  <c r="Y382" i="1"/>
  <c r="X382" i="1"/>
  <c r="Y381" i="1"/>
  <c r="X381" i="1"/>
  <c r="Y380" i="1"/>
  <c r="X380" i="1"/>
  <c r="Y379" i="1"/>
  <c r="X379" i="1"/>
  <c r="Y378" i="1"/>
  <c r="X378" i="1"/>
  <c r="Y377" i="1"/>
  <c r="X377" i="1"/>
  <c r="Y376" i="1"/>
  <c r="X376" i="1"/>
  <c r="Y375" i="1"/>
  <c r="X375" i="1"/>
  <c r="Y374" i="1"/>
  <c r="X374" i="1"/>
  <c r="Y373" i="1"/>
  <c r="X373" i="1"/>
  <c r="Y372" i="1"/>
  <c r="X372" i="1"/>
  <c r="Y371" i="1"/>
  <c r="X371" i="1"/>
  <c r="Y369" i="1"/>
  <c r="X369" i="1"/>
  <c r="Y368" i="1"/>
  <c r="X368" i="1"/>
  <c r="Y367" i="1"/>
  <c r="X367" i="1"/>
  <c r="Y366" i="1"/>
  <c r="X366" i="1"/>
  <c r="Y365" i="1"/>
  <c r="X365" i="1"/>
  <c r="Y364" i="1"/>
  <c r="X364" i="1"/>
  <c r="Y362" i="1"/>
  <c r="X362" i="1"/>
  <c r="Y361" i="1"/>
  <c r="X361" i="1"/>
  <c r="Y360" i="1"/>
  <c r="X360" i="1"/>
  <c r="Y359" i="1"/>
  <c r="X359" i="1"/>
  <c r="Y358" i="1"/>
  <c r="X358" i="1"/>
  <c r="Y357" i="1"/>
  <c r="X357" i="1"/>
  <c r="Y356" i="1"/>
  <c r="X356" i="1"/>
  <c r="Y355" i="1"/>
  <c r="X355" i="1"/>
  <c r="Y354" i="1"/>
  <c r="X354" i="1"/>
  <c r="Y353" i="1"/>
  <c r="X353" i="1"/>
  <c r="Y351" i="1"/>
  <c r="X351" i="1"/>
  <c r="Y350" i="1"/>
  <c r="X350" i="1"/>
  <c r="Y349" i="1"/>
  <c r="X349" i="1"/>
  <c r="Y345" i="1"/>
  <c r="X345" i="1"/>
  <c r="Y344" i="1"/>
  <c r="X344" i="1"/>
  <c r="Y343" i="1"/>
  <c r="X343" i="1"/>
  <c r="Y342" i="1"/>
  <c r="X342" i="1"/>
  <c r="Y341" i="1"/>
  <c r="X341" i="1"/>
  <c r="Y340" i="1"/>
  <c r="X340" i="1"/>
  <c r="Y339" i="1"/>
  <c r="X339" i="1"/>
  <c r="Y337" i="1"/>
  <c r="X337" i="1"/>
  <c r="Y336" i="1"/>
  <c r="X336" i="1"/>
  <c r="Y335" i="1"/>
  <c r="X335" i="1"/>
  <c r="Y334" i="1"/>
  <c r="X334" i="1"/>
  <c r="Y333" i="1"/>
  <c r="X333" i="1"/>
  <c r="Y331" i="1"/>
  <c r="X331" i="1"/>
  <c r="Y330" i="1"/>
  <c r="X330" i="1"/>
  <c r="Y329" i="1"/>
  <c r="X329" i="1"/>
  <c r="Y328" i="1"/>
  <c r="X328" i="1"/>
  <c r="Y327" i="1"/>
  <c r="X327" i="1"/>
  <c r="Y326" i="1"/>
  <c r="X326" i="1"/>
  <c r="Y325" i="1"/>
  <c r="X325" i="1"/>
  <c r="Y324" i="1"/>
  <c r="X324" i="1"/>
  <c r="Y323" i="1"/>
  <c r="X323" i="1"/>
  <c r="Y321" i="1"/>
  <c r="X321" i="1"/>
  <c r="Y320" i="1"/>
  <c r="X320" i="1"/>
  <c r="Y319" i="1"/>
  <c r="X319" i="1"/>
  <c r="Y318" i="1"/>
  <c r="X318" i="1"/>
  <c r="Y317" i="1"/>
  <c r="X317" i="1"/>
  <c r="Y315" i="1"/>
  <c r="X315" i="1"/>
  <c r="Y314" i="1"/>
  <c r="X314" i="1"/>
  <c r="Y313" i="1"/>
  <c r="X313" i="1"/>
  <c r="Y312" i="1"/>
  <c r="X312" i="1"/>
  <c r="Y311" i="1"/>
  <c r="X311" i="1"/>
  <c r="Y310" i="1"/>
  <c r="X310" i="1"/>
  <c r="Y309" i="1"/>
  <c r="X309" i="1"/>
  <c r="Y307" i="1"/>
  <c r="X307" i="1"/>
  <c r="Y305" i="1"/>
  <c r="X305" i="1"/>
  <c r="Y302" i="1"/>
  <c r="X302" i="1"/>
  <c r="Y301" i="1"/>
  <c r="X301" i="1"/>
  <c r="Y300" i="1"/>
  <c r="X300" i="1"/>
  <c r="Y299" i="1"/>
  <c r="X299" i="1"/>
  <c r="Y298" i="1"/>
  <c r="X298" i="1"/>
  <c r="Y296" i="1"/>
  <c r="X296" i="1"/>
  <c r="Y295" i="1"/>
  <c r="X295" i="1"/>
  <c r="Y294" i="1"/>
  <c r="X294" i="1"/>
  <c r="Y293" i="1"/>
  <c r="X293" i="1"/>
  <c r="Y292" i="1"/>
  <c r="X292" i="1"/>
  <c r="Y291" i="1"/>
  <c r="X291" i="1"/>
  <c r="Y290" i="1"/>
  <c r="X290" i="1"/>
  <c r="Y289" i="1"/>
  <c r="X289" i="1"/>
  <c r="Y288" i="1"/>
  <c r="X288" i="1"/>
  <c r="Y287" i="1"/>
  <c r="X287" i="1"/>
  <c r="Y286" i="1"/>
  <c r="X286" i="1"/>
  <c r="Y285" i="1"/>
  <c r="X285" i="1"/>
  <c r="Y284" i="1"/>
  <c r="X284" i="1"/>
  <c r="Y283" i="1"/>
  <c r="X283" i="1"/>
  <c r="Y282" i="1"/>
  <c r="X282" i="1"/>
  <c r="Y281" i="1"/>
  <c r="X281" i="1"/>
  <c r="Y280" i="1"/>
  <c r="X280" i="1"/>
  <c r="Y278" i="1"/>
  <c r="X278" i="1"/>
  <c r="Y277" i="1"/>
  <c r="X277" i="1"/>
  <c r="Y275" i="1"/>
  <c r="X275" i="1"/>
  <c r="Y273" i="1"/>
  <c r="X273" i="1"/>
  <c r="Y272" i="1"/>
  <c r="X272" i="1"/>
  <c r="Y271" i="1"/>
  <c r="X271" i="1"/>
  <c r="Y270" i="1"/>
  <c r="X270" i="1"/>
  <c r="Y269" i="1"/>
  <c r="X269" i="1"/>
  <c r="Y268" i="1"/>
  <c r="X268" i="1"/>
  <c r="Y267" i="1"/>
  <c r="X267" i="1"/>
  <c r="Y266" i="1"/>
  <c r="X266" i="1"/>
  <c r="Y265" i="1"/>
  <c r="X265" i="1"/>
  <c r="Y264" i="1"/>
  <c r="X264" i="1"/>
  <c r="Y263" i="1"/>
  <c r="X263" i="1"/>
  <c r="Y262" i="1"/>
  <c r="X262" i="1"/>
  <c r="Y261" i="1"/>
  <c r="X261" i="1"/>
  <c r="Y260" i="1"/>
  <c r="X260" i="1"/>
  <c r="Y259" i="1"/>
  <c r="X259" i="1"/>
  <c r="Y258" i="1"/>
  <c r="X258" i="1"/>
  <c r="Y256" i="1"/>
  <c r="X256" i="1"/>
  <c r="Y255" i="1"/>
  <c r="X255" i="1"/>
  <c r="Y254" i="1"/>
  <c r="X254" i="1"/>
  <c r="Y253" i="1"/>
  <c r="X253" i="1"/>
  <c r="Y252" i="1"/>
  <c r="X252" i="1"/>
  <c r="Y249" i="1"/>
  <c r="X249" i="1"/>
  <c r="Y248" i="1"/>
  <c r="X248" i="1"/>
  <c r="Y247" i="1"/>
  <c r="X247" i="1"/>
  <c r="Y246" i="1"/>
  <c r="X246" i="1"/>
  <c r="Y243" i="1"/>
  <c r="X243" i="1"/>
  <c r="Y242" i="1"/>
  <c r="X242" i="1"/>
  <c r="Y241" i="1"/>
  <c r="X241" i="1"/>
  <c r="Y240" i="1"/>
  <c r="X240" i="1"/>
  <c r="Y239" i="1"/>
  <c r="X239" i="1"/>
  <c r="Y238" i="1"/>
  <c r="X238" i="1"/>
  <c r="Y236" i="1"/>
  <c r="X236" i="1"/>
  <c r="Y235" i="1"/>
  <c r="X235" i="1"/>
  <c r="Y234" i="1"/>
  <c r="X234" i="1"/>
  <c r="Y233" i="1"/>
  <c r="X233" i="1"/>
  <c r="Y232" i="1"/>
  <c r="X232" i="1"/>
  <c r="Y231" i="1"/>
  <c r="X231" i="1"/>
  <c r="Y230" i="1"/>
  <c r="X230" i="1"/>
  <c r="Y229" i="1"/>
  <c r="X229" i="1"/>
  <c r="Y228" i="1"/>
  <c r="X228" i="1"/>
  <c r="Y227" i="1"/>
  <c r="X227" i="1"/>
  <c r="Y226" i="1"/>
  <c r="X226" i="1"/>
  <c r="Y225" i="1"/>
  <c r="X225" i="1"/>
  <c r="Y224" i="1"/>
  <c r="X224" i="1"/>
  <c r="Y223" i="1"/>
  <c r="X223" i="1"/>
  <c r="Y222" i="1"/>
  <c r="X222" i="1"/>
  <c r="Y221" i="1"/>
  <c r="X221" i="1"/>
  <c r="Y220" i="1"/>
  <c r="X220" i="1"/>
  <c r="Y218" i="1"/>
  <c r="X218" i="1"/>
  <c r="Y217" i="1"/>
  <c r="X217" i="1"/>
  <c r="Y216" i="1"/>
  <c r="X216" i="1"/>
  <c r="Y215" i="1"/>
  <c r="X215" i="1"/>
  <c r="Y213" i="1"/>
  <c r="X213" i="1"/>
  <c r="Y212" i="1"/>
  <c r="X212" i="1"/>
  <c r="Y210" i="1"/>
  <c r="X210" i="1"/>
  <c r="Y209" i="1"/>
  <c r="X209" i="1"/>
  <c r="Y208" i="1"/>
  <c r="X208" i="1"/>
  <c r="Y207" i="1"/>
  <c r="X207" i="1"/>
  <c r="Y206" i="1"/>
  <c r="X206" i="1"/>
  <c r="Y203" i="1"/>
  <c r="X203" i="1"/>
  <c r="Y202" i="1"/>
  <c r="X202" i="1"/>
  <c r="Y201" i="1"/>
  <c r="X201" i="1"/>
  <c r="Y200" i="1"/>
  <c r="X200" i="1"/>
  <c r="Y199" i="1"/>
  <c r="X199" i="1"/>
  <c r="Y197" i="1"/>
  <c r="X197" i="1"/>
  <c r="Y196" i="1"/>
  <c r="X196" i="1"/>
  <c r="Y195" i="1"/>
  <c r="X195" i="1"/>
  <c r="Y194" i="1"/>
  <c r="X194" i="1"/>
  <c r="Y192" i="1"/>
  <c r="X192" i="1"/>
  <c r="Y191" i="1"/>
  <c r="X191" i="1"/>
  <c r="Y190" i="1"/>
  <c r="X190" i="1"/>
  <c r="Y189" i="1"/>
  <c r="X189" i="1"/>
  <c r="Y188" i="1"/>
  <c r="X188" i="1"/>
  <c r="Y187" i="1"/>
  <c r="X187" i="1"/>
  <c r="Y186" i="1"/>
  <c r="X186" i="1"/>
  <c r="Y185" i="1"/>
  <c r="X185" i="1"/>
  <c r="Y184" i="1"/>
  <c r="X184" i="1"/>
  <c r="Y183" i="1"/>
  <c r="X183" i="1"/>
  <c r="Y182" i="1"/>
  <c r="X182" i="1"/>
  <c r="Y181" i="1"/>
  <c r="X181" i="1"/>
  <c r="Y180" i="1"/>
  <c r="X180" i="1"/>
  <c r="Y178" i="1"/>
  <c r="X178" i="1"/>
  <c r="Y177" i="1"/>
  <c r="X177" i="1"/>
  <c r="Y176" i="1"/>
  <c r="X176" i="1"/>
  <c r="Y175" i="1"/>
  <c r="X175" i="1"/>
  <c r="Y174" i="1"/>
  <c r="X174" i="1"/>
  <c r="Y173" i="1"/>
  <c r="X173" i="1"/>
  <c r="Y172" i="1"/>
  <c r="X172" i="1"/>
  <c r="Y171" i="1"/>
  <c r="X171" i="1"/>
  <c r="Y170" i="1"/>
  <c r="X170" i="1"/>
  <c r="Y169" i="1"/>
  <c r="X169" i="1"/>
  <c r="Y168" i="1"/>
  <c r="X168" i="1"/>
  <c r="Y167" i="1"/>
  <c r="X167" i="1"/>
  <c r="Y166" i="1"/>
  <c r="X166" i="1"/>
  <c r="Y164" i="1"/>
  <c r="X164" i="1"/>
  <c r="Y163" i="1"/>
  <c r="X163" i="1"/>
  <c r="Y161" i="1"/>
  <c r="X161" i="1"/>
  <c r="Y160" i="1"/>
  <c r="X160" i="1"/>
  <c r="Y159" i="1"/>
  <c r="X159" i="1"/>
  <c r="Y158" i="1"/>
  <c r="X158" i="1"/>
  <c r="Y157" i="1"/>
  <c r="X157" i="1"/>
  <c r="Y155" i="1"/>
  <c r="X155" i="1"/>
  <c r="Y154" i="1"/>
  <c r="X154" i="1"/>
  <c r="Y153" i="1"/>
  <c r="X153" i="1"/>
  <c r="Y152" i="1"/>
  <c r="X152" i="1"/>
  <c r="Y151" i="1"/>
  <c r="X151" i="1"/>
  <c r="Y150" i="1"/>
  <c r="X150" i="1"/>
  <c r="Y148" i="1"/>
  <c r="X148" i="1"/>
  <c r="Y147" i="1"/>
  <c r="X147" i="1"/>
  <c r="Y146" i="1"/>
  <c r="X146" i="1"/>
  <c r="Y145" i="1"/>
  <c r="X145" i="1"/>
  <c r="Y144" i="1"/>
  <c r="X144" i="1"/>
  <c r="Y143" i="1"/>
  <c r="X143" i="1"/>
  <c r="Y142" i="1"/>
  <c r="X142" i="1"/>
  <c r="Y141" i="1"/>
  <c r="X141" i="1"/>
  <c r="Y140" i="1"/>
  <c r="X140" i="1"/>
  <c r="Y139" i="1"/>
  <c r="X139" i="1"/>
  <c r="Y138" i="1"/>
  <c r="X138" i="1"/>
  <c r="Y137" i="1"/>
  <c r="X137" i="1"/>
  <c r="Y136" i="1"/>
  <c r="X136" i="1"/>
  <c r="Y135" i="1"/>
  <c r="X135" i="1"/>
  <c r="Y134" i="1"/>
  <c r="X134" i="1"/>
  <c r="Y133" i="1"/>
  <c r="X133" i="1"/>
  <c r="Y132" i="1"/>
  <c r="X132" i="1"/>
  <c r="Y131" i="1"/>
  <c r="X131" i="1"/>
  <c r="Y130" i="1"/>
  <c r="X130" i="1"/>
  <c r="Y129" i="1"/>
  <c r="X129" i="1"/>
  <c r="Y128" i="1"/>
  <c r="X128" i="1"/>
  <c r="Y127" i="1"/>
  <c r="X127" i="1"/>
  <c r="Y126" i="1"/>
  <c r="X126" i="1"/>
  <c r="Y125" i="1"/>
  <c r="X125" i="1"/>
  <c r="Y124" i="1"/>
  <c r="X124" i="1"/>
  <c r="Y123" i="1"/>
  <c r="X123" i="1"/>
  <c r="Y122" i="1"/>
  <c r="X122" i="1"/>
  <c r="Y121" i="1"/>
  <c r="X121" i="1"/>
  <c r="Y120" i="1"/>
  <c r="X120" i="1"/>
  <c r="Y119" i="1"/>
  <c r="X119" i="1"/>
  <c r="Y118" i="1"/>
  <c r="X118" i="1"/>
  <c r="Y117" i="1"/>
  <c r="X117" i="1"/>
  <c r="Y116" i="1"/>
  <c r="X116" i="1"/>
  <c r="Y114" i="1"/>
  <c r="X114" i="1"/>
  <c r="Y113" i="1"/>
  <c r="X113" i="1"/>
  <c r="Y112" i="1"/>
  <c r="X112" i="1"/>
  <c r="Y111" i="1"/>
  <c r="X111" i="1"/>
  <c r="Y110" i="1"/>
  <c r="X110" i="1"/>
  <c r="Y109" i="1"/>
  <c r="X109" i="1"/>
  <c r="Y108" i="1"/>
  <c r="X108" i="1"/>
  <c r="Y107" i="1"/>
  <c r="X107" i="1"/>
  <c r="Y106" i="1"/>
  <c r="X106" i="1"/>
  <c r="Y105" i="1"/>
  <c r="X105" i="1"/>
  <c r="Y104" i="1"/>
  <c r="X104" i="1"/>
  <c r="Y101" i="1"/>
  <c r="X101" i="1"/>
  <c r="Y99" i="1"/>
  <c r="X99" i="1"/>
  <c r="Y98" i="1"/>
  <c r="X98" i="1"/>
  <c r="Y97" i="1"/>
  <c r="X97" i="1"/>
  <c r="Y96" i="1"/>
  <c r="X96" i="1"/>
  <c r="Y95" i="1"/>
  <c r="X95" i="1"/>
  <c r="Y94" i="1"/>
  <c r="X94" i="1"/>
  <c r="Y93" i="1"/>
  <c r="X93" i="1"/>
  <c r="Y92" i="1"/>
  <c r="X92" i="1"/>
  <c r="Y91" i="1"/>
  <c r="X91" i="1"/>
  <c r="Y88" i="1"/>
  <c r="X88" i="1"/>
  <c r="Y87" i="1"/>
  <c r="X87" i="1"/>
  <c r="Y85" i="1"/>
  <c r="X85" i="1"/>
  <c r="Y84" i="1"/>
  <c r="X84" i="1"/>
  <c r="Y83" i="1"/>
  <c r="X83" i="1"/>
  <c r="Y82" i="1"/>
  <c r="X82" i="1"/>
  <c r="Y81" i="1"/>
  <c r="X81" i="1"/>
  <c r="Y80" i="1"/>
  <c r="X80" i="1"/>
  <c r="Y79" i="1"/>
  <c r="X79" i="1"/>
  <c r="Y78" i="1"/>
  <c r="X78" i="1"/>
  <c r="Y77" i="1"/>
  <c r="X77" i="1"/>
  <c r="Y75" i="1"/>
  <c r="X75" i="1"/>
  <c r="Y74" i="1"/>
  <c r="X74" i="1"/>
  <c r="Y73" i="1"/>
  <c r="X73" i="1"/>
  <c r="Y72" i="1"/>
  <c r="X72" i="1"/>
  <c r="Y71" i="1"/>
  <c r="X71" i="1"/>
  <c r="Y70" i="1"/>
  <c r="X70" i="1"/>
  <c r="Y69" i="1"/>
  <c r="X69" i="1"/>
  <c r="Y68" i="1"/>
  <c r="X68" i="1"/>
  <c r="Y67" i="1"/>
  <c r="X67" i="1"/>
  <c r="Y66" i="1"/>
  <c r="X66" i="1"/>
  <c r="Y65" i="1"/>
  <c r="X65" i="1"/>
  <c r="Y64" i="1"/>
  <c r="X64" i="1"/>
  <c r="Y63" i="1"/>
  <c r="X63" i="1"/>
  <c r="Y62" i="1"/>
  <c r="X62" i="1"/>
  <c r="Y61" i="1"/>
  <c r="X61" i="1"/>
  <c r="Y60" i="1"/>
  <c r="X60" i="1"/>
  <c r="Y59" i="1"/>
  <c r="X59" i="1"/>
  <c r="Y58" i="1"/>
  <c r="X58" i="1"/>
  <c r="Y57" i="1"/>
  <c r="X57" i="1"/>
  <c r="Y56" i="1"/>
  <c r="X56" i="1"/>
  <c r="Y55" i="1"/>
  <c r="X55" i="1"/>
  <c r="Y54" i="1"/>
  <c r="X54" i="1"/>
  <c r="Y52" i="1"/>
  <c r="X52" i="1"/>
  <c r="Y51" i="1"/>
  <c r="X51" i="1"/>
  <c r="Y50" i="1"/>
  <c r="X50" i="1"/>
  <c r="Y49" i="1"/>
  <c r="X49" i="1"/>
  <c r="Y48" i="1"/>
  <c r="X48" i="1"/>
  <c r="Y47" i="1"/>
  <c r="X47" i="1"/>
  <c r="Y46" i="1"/>
  <c r="X46" i="1"/>
  <c r="Y45" i="1"/>
  <c r="X45" i="1"/>
  <c r="Y42" i="1"/>
  <c r="X42" i="1"/>
  <c r="Y41" i="1"/>
  <c r="X41" i="1"/>
  <c r="Y40" i="1"/>
  <c r="X40" i="1"/>
  <c r="Y39" i="1"/>
  <c r="X39" i="1"/>
  <c r="Y38" i="1"/>
  <c r="X38" i="1"/>
  <c r="Y37" i="1"/>
  <c r="X37" i="1"/>
  <c r="Y36" i="1"/>
  <c r="X36" i="1"/>
  <c r="Y35" i="1"/>
  <c r="X35" i="1"/>
  <c r="Y34" i="1"/>
  <c r="X34" i="1"/>
  <c r="Y33" i="1"/>
  <c r="X33" i="1"/>
  <c r="Y32" i="1"/>
  <c r="X32" i="1"/>
  <c r="Y31" i="1"/>
  <c r="X31" i="1"/>
  <c r="Y30" i="1"/>
  <c r="X30" i="1"/>
  <c r="Y29" i="1"/>
  <c r="X29" i="1"/>
  <c r="Y28" i="1"/>
  <c r="X28" i="1"/>
  <c r="Y27" i="1"/>
  <c r="X27" i="1"/>
  <c r="Y26" i="1"/>
  <c r="X26" i="1"/>
  <c r="Y25" i="1"/>
  <c r="X25" i="1"/>
  <c r="Y24" i="1"/>
  <c r="X24" i="1"/>
  <c r="Y23" i="1"/>
  <c r="X23" i="1"/>
  <c r="Y22" i="1"/>
  <c r="X22" i="1"/>
  <c r="Y21" i="1"/>
  <c r="X21" i="1"/>
  <c r="Y20" i="1"/>
  <c r="X20" i="1"/>
  <c r="Y19" i="1"/>
  <c r="X19" i="1"/>
  <c r="Y18" i="1"/>
  <c r="X18" i="1"/>
  <c r="Y17" i="1"/>
  <c r="X17" i="1"/>
  <c r="Y16" i="1"/>
  <c r="X16" i="1"/>
  <c r="Y15" i="1"/>
  <c r="X15" i="1"/>
  <c r="Y14" i="1"/>
  <c r="X14" i="1"/>
  <c r="Y12" i="1"/>
  <c r="X12" i="1"/>
  <c r="Y11" i="1"/>
  <c r="X11" i="1"/>
  <c r="Y10" i="1"/>
  <c r="X10" i="1"/>
  <c r="Y8" i="1"/>
  <c r="X8" i="1"/>
  <c r="Y6" i="1"/>
  <c r="X6" i="1"/>
  <c r="Y5" i="1"/>
  <c r="X5" i="1"/>
  <c r="Y4" i="1"/>
  <c r="X4" i="1"/>
  <c r="Y3" i="1"/>
  <c r="X3" i="1"/>
  <c r="Y2" i="1"/>
  <c r="X2" i="1"/>
  <c r="P2019" i="1" l="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7" i="1"/>
  <c r="W11585" i="1"/>
  <c r="W11584" i="1"/>
  <c r="W11583" i="1"/>
  <c r="W11582" i="1"/>
  <c r="W11581" i="1"/>
  <c r="W11580" i="1"/>
  <c r="W11579" i="1"/>
  <c r="W11578" i="1"/>
  <c r="W11577"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1" i="1"/>
  <c r="W11549" i="1"/>
  <c r="W11548" i="1"/>
  <c r="W11547" i="1"/>
  <c r="W11546" i="1"/>
  <c r="W11545" i="1"/>
  <c r="W11544" i="1"/>
  <c r="W11543" i="1"/>
  <c r="W11542" i="1"/>
  <c r="W11540" i="1"/>
  <c r="W11539" i="1"/>
  <c r="W11538" i="1"/>
  <c r="W11537" i="1"/>
  <c r="W11536" i="1"/>
  <c r="W11535" i="1"/>
  <c r="W11534" i="1"/>
  <c r="W11533" i="1"/>
  <c r="W11532" i="1"/>
  <c r="W11531" i="1"/>
  <c r="W11530" i="1"/>
  <c r="W11529" i="1"/>
  <c r="W11528" i="1"/>
  <c r="W11526" i="1"/>
  <c r="W11524" i="1"/>
  <c r="W11523" i="1"/>
  <c r="W11522" i="1"/>
  <c r="W11521" i="1"/>
  <c r="W11520" i="1"/>
  <c r="W11519" i="1"/>
  <c r="W11518" i="1"/>
  <c r="W11517" i="1"/>
  <c r="W11516" i="1"/>
  <c r="W11515" i="1"/>
  <c r="W11514" i="1"/>
  <c r="W11513" i="1"/>
  <c r="W11510" i="1"/>
  <c r="W11509" i="1"/>
  <c r="W11508" i="1"/>
  <c r="W11507" i="1"/>
  <c r="W11506" i="1"/>
  <c r="W11505" i="1"/>
  <c r="W11504" i="1"/>
  <c r="W11503" i="1"/>
  <c r="W11500" i="1"/>
  <c r="W11499" i="1"/>
  <c r="W11498" i="1"/>
  <c r="W11497" i="1"/>
  <c r="W11496" i="1"/>
  <c r="W11495" i="1"/>
  <c r="W11494" i="1"/>
  <c r="W11493" i="1"/>
  <c r="W11492" i="1"/>
  <c r="W11491" i="1"/>
  <c r="W11490" i="1"/>
  <c r="W11488" i="1"/>
  <c r="W11487" i="1"/>
  <c r="W11486" i="1"/>
  <c r="W11485" i="1"/>
  <c r="W11484" i="1"/>
  <c r="W11483" i="1"/>
  <c r="W11482" i="1"/>
  <c r="W11481" i="1"/>
  <c r="W11479" i="1"/>
  <c r="W11478" i="1"/>
  <c r="W11477" i="1"/>
  <c r="W11476" i="1"/>
  <c r="W11473" i="1"/>
  <c r="W11472" i="1"/>
  <c r="W11471" i="1"/>
  <c r="W11470" i="1"/>
  <c r="W11469" i="1"/>
  <c r="W11468" i="1"/>
  <c r="W11467" i="1"/>
  <c r="W11466" i="1"/>
  <c r="W11465" i="1"/>
  <c r="W11464" i="1"/>
  <c r="W11463" i="1"/>
  <c r="W11462" i="1"/>
  <c r="W11461" i="1"/>
  <c r="W11460"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4" i="1"/>
  <c r="W11423" i="1"/>
  <c r="W11422" i="1"/>
  <c r="W11421" i="1"/>
  <c r="W11420" i="1"/>
  <c r="W11419" i="1"/>
  <c r="W11418" i="1"/>
  <c r="W11416" i="1"/>
  <c r="W11415" i="1"/>
  <c r="W11414" i="1"/>
  <c r="W11413" i="1"/>
  <c r="W11412" i="1"/>
  <c r="W11411" i="1"/>
  <c r="W11410" i="1"/>
  <c r="W11409" i="1"/>
  <c r="W11408" i="1"/>
  <c r="W11407" i="1"/>
  <c r="W11406" i="1"/>
  <c r="W11405" i="1"/>
  <c r="W11404" i="1"/>
  <c r="W11402" i="1"/>
  <c r="W11401" i="1"/>
  <c r="W11400" i="1"/>
  <c r="W11399" i="1"/>
  <c r="W11398" i="1"/>
  <c r="W11396" i="1"/>
  <c r="W11395" i="1"/>
  <c r="W11394" i="1"/>
  <c r="W11393" i="1"/>
  <c r="W11392" i="1"/>
  <c r="W11391" i="1"/>
  <c r="W11390" i="1"/>
  <c r="W11389" i="1"/>
  <c r="W11388"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4" i="1"/>
  <c r="W11342" i="1"/>
  <c r="W11341" i="1"/>
  <c r="W11340" i="1"/>
  <c r="W11339" i="1"/>
  <c r="W11338" i="1"/>
  <c r="W11337" i="1"/>
  <c r="W11336" i="1"/>
  <c r="W11335" i="1"/>
  <c r="W11334" i="1"/>
  <c r="W11333" i="1"/>
  <c r="W11332" i="1"/>
  <c r="W11331" i="1"/>
  <c r="W11330" i="1"/>
  <c r="W11329" i="1"/>
  <c r="W11328" i="1"/>
  <c r="W11327" i="1"/>
  <c r="W11325" i="1"/>
  <c r="W11324" i="1"/>
  <c r="W11323" i="1"/>
  <c r="W11322" i="1"/>
  <c r="W11321" i="1"/>
  <c r="W11320" i="1"/>
  <c r="W11319" i="1"/>
  <c r="W11317" i="1"/>
  <c r="W11316" i="1"/>
  <c r="W11315" i="1"/>
  <c r="W11314" i="1"/>
  <c r="W11313" i="1"/>
  <c r="W11312" i="1"/>
  <c r="W11311" i="1"/>
  <c r="W11310" i="1"/>
  <c r="W11309" i="1"/>
  <c r="W11308" i="1"/>
  <c r="W11307" i="1"/>
  <c r="W11306" i="1"/>
  <c r="W11305" i="1"/>
  <c r="W11304" i="1"/>
  <c r="W11303" i="1"/>
  <c r="W11302" i="1"/>
  <c r="W11300" i="1"/>
  <c r="W11299" i="1"/>
  <c r="W11298" i="1"/>
  <c r="W11297" i="1"/>
  <c r="W11296" i="1"/>
  <c r="W11295" i="1"/>
  <c r="W11294" i="1"/>
  <c r="W11293" i="1"/>
  <c r="W11292" i="1"/>
  <c r="W11290" i="1"/>
  <c r="W11289" i="1"/>
  <c r="W11287" i="1"/>
  <c r="W11285" i="1"/>
  <c r="W11284" i="1"/>
  <c r="W11283"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1" i="1"/>
  <c r="W11250" i="1"/>
  <c r="W11249" i="1"/>
  <c r="W11248" i="1"/>
  <c r="W11247" i="1"/>
  <c r="W11246" i="1"/>
  <c r="W11245" i="1"/>
  <c r="W11244" i="1"/>
  <c r="W11242" i="1"/>
  <c r="W11241" i="1"/>
  <c r="W11240" i="1"/>
  <c r="W11239" i="1"/>
  <c r="W11238" i="1"/>
  <c r="W11237" i="1"/>
  <c r="W11236" i="1"/>
  <c r="W11235" i="1"/>
  <c r="W11234" i="1"/>
  <c r="W11233" i="1"/>
  <c r="W11232" i="1"/>
  <c r="W11231" i="1"/>
  <c r="W11230" i="1"/>
  <c r="W11229" i="1"/>
  <c r="W11228" i="1"/>
  <c r="W11227"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8" i="1"/>
  <c r="W11197" i="1"/>
  <c r="W11196" i="1"/>
  <c r="W11195" i="1"/>
  <c r="W11194" i="1"/>
  <c r="W11193" i="1"/>
  <c r="W11192" i="1"/>
  <c r="W11191"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1" i="1"/>
  <c r="W11120" i="1"/>
  <c r="W11119" i="1"/>
  <c r="W11118" i="1"/>
  <c r="W11117" i="1"/>
  <c r="W11116" i="1"/>
  <c r="W11114" i="1"/>
  <c r="W11113" i="1"/>
  <c r="W11112" i="1"/>
  <c r="W11111" i="1"/>
  <c r="W11110" i="1"/>
  <c r="W11109" i="1"/>
  <c r="W11108" i="1"/>
  <c r="W11107" i="1"/>
  <c r="W11106" i="1"/>
  <c r="W11105" i="1"/>
  <c r="W11104" i="1"/>
  <c r="W11103" i="1"/>
  <c r="W11102" i="1"/>
  <c r="W11101" i="1"/>
  <c r="W11100" i="1"/>
  <c r="W11099" i="1"/>
  <c r="W11097" i="1"/>
  <c r="W11095" i="1"/>
  <c r="W11094" i="1"/>
  <c r="W11093" i="1"/>
  <c r="W11092" i="1"/>
  <c r="W11091" i="1"/>
  <c r="W11090" i="1"/>
  <c r="W11089" i="1"/>
  <c r="W11088" i="1"/>
  <c r="W11087" i="1"/>
  <c r="W11086" i="1"/>
  <c r="W11085" i="1"/>
  <c r="W11084" i="1"/>
  <c r="W11083" i="1"/>
  <c r="W11082" i="1"/>
  <c r="W11081" i="1"/>
  <c r="W11080" i="1"/>
  <c r="W11079" i="1"/>
  <c r="W11078" i="1"/>
  <c r="W11076" i="1"/>
  <c r="W11075" i="1"/>
  <c r="W11073" i="1"/>
  <c r="W11072" i="1"/>
  <c r="W11071" i="1"/>
  <c r="W11070" i="1"/>
  <c r="W11069" i="1"/>
  <c r="W11068" i="1"/>
  <c r="W11067" i="1"/>
  <c r="W11066" i="1"/>
  <c r="W11065" i="1"/>
  <c r="W11064" i="1"/>
  <c r="W11062" i="1"/>
  <c r="W11061" i="1"/>
  <c r="W11060" i="1"/>
  <c r="W11059" i="1"/>
  <c r="W11058" i="1"/>
  <c r="W11056" i="1"/>
  <c r="W11055" i="1"/>
  <c r="W11054" i="1"/>
  <c r="W11053" i="1"/>
  <c r="W11052" i="1"/>
  <c r="W11051" i="1"/>
  <c r="W11050"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8" i="1"/>
  <c r="W10986"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7" i="1"/>
  <c r="W10726" i="1"/>
  <c r="W10725" i="1"/>
  <c r="W10724" i="1"/>
  <c r="W10723" i="1"/>
  <c r="W10722" i="1"/>
  <c r="W10721" i="1"/>
  <c r="W10720" i="1"/>
  <c r="W10719" i="1"/>
  <c r="W10718" i="1"/>
  <c r="W10717"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49" i="1"/>
  <c r="W10248" i="1"/>
  <c r="W10247" i="1"/>
  <c r="W10246" i="1"/>
  <c r="W10245" i="1"/>
  <c r="W10244" i="1"/>
  <c r="W10243" i="1"/>
  <c r="W10242" i="1"/>
  <c r="W10241" i="1"/>
  <c r="W10240" i="1"/>
  <c r="W10239" i="1"/>
  <c r="W10238" i="1"/>
  <c r="W10237" i="1"/>
  <c r="W10236" i="1"/>
  <c r="W10235" i="1"/>
  <c r="W10234" i="1"/>
  <c r="W10233"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5" i="1"/>
  <c r="W9884" i="1"/>
  <c r="W9883" i="1"/>
  <c r="W9882" i="1"/>
  <c r="W9881" i="1"/>
  <c r="W9880" i="1"/>
  <c r="W9879" i="1"/>
  <c r="W9878" i="1"/>
  <c r="W9877" i="1"/>
  <c r="W9876" i="1"/>
  <c r="W9875" i="1"/>
  <c r="W9874" i="1"/>
  <c r="W9873" i="1"/>
  <c r="W9872" i="1"/>
  <c r="W9871" i="1"/>
  <c r="W9870" i="1"/>
  <c r="W9869" i="1"/>
  <c r="W9867" i="1"/>
  <c r="W9866" i="1"/>
  <c r="W9865" i="1"/>
  <c r="W9864" i="1"/>
  <c r="W9863" i="1"/>
  <c r="W9862" i="1"/>
  <c r="W9861" i="1"/>
  <c r="W9860" i="1"/>
  <c r="W9859" i="1"/>
  <c r="W9858" i="1"/>
  <c r="W9857" i="1"/>
  <c r="W9856" i="1"/>
  <c r="W9855" i="1"/>
  <c r="W9854" i="1"/>
  <c r="W9853" i="1"/>
  <c r="W9852"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8" i="1"/>
  <c r="W9287" i="1"/>
  <c r="W9286" i="1"/>
  <c r="W9285" i="1"/>
  <c r="W9284" i="1"/>
  <c r="W9283" i="1"/>
  <c r="W9282" i="1"/>
  <c r="W9281"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4" i="1"/>
  <c r="W9113" i="1"/>
  <c r="W9112" i="1"/>
  <c r="W9111" i="1"/>
  <c r="W9110" i="1"/>
  <c r="W9109" i="1"/>
  <c r="W9108" i="1"/>
  <c r="W9107" i="1"/>
  <c r="W9106" i="1"/>
  <c r="W9105" i="1"/>
  <c r="W9104" i="1"/>
  <c r="W9102" i="1"/>
  <c r="W9101" i="1"/>
  <c r="W9100"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49" i="1"/>
  <c r="W9048" i="1"/>
  <c r="W9047" i="1"/>
  <c r="W9046" i="1"/>
  <c r="W9045" i="1"/>
  <c r="W9044" i="1"/>
  <c r="W9043" i="1"/>
  <c r="W9042" i="1"/>
  <c r="W9041" i="1"/>
  <c r="W9040" i="1"/>
  <c r="W9039" i="1"/>
  <c r="W9038" i="1"/>
  <c r="W9037" i="1"/>
  <c r="W9036" i="1"/>
  <c r="W9035" i="1"/>
  <c r="W9034" i="1"/>
  <c r="W9033" i="1"/>
  <c r="W9031" i="1"/>
  <c r="W9030" i="1"/>
  <c r="W9029" i="1"/>
  <c r="W9028" i="1"/>
  <c r="W9027" i="1"/>
  <c r="W9026" i="1"/>
  <c r="W9025" i="1"/>
  <c r="W9024" i="1"/>
  <c r="W9023" i="1"/>
  <c r="W9022" i="1"/>
  <c r="W9021" i="1"/>
  <c r="W9020" i="1"/>
  <c r="W9019" i="1"/>
  <c r="W9018"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0" i="1"/>
  <c r="W8589" i="1"/>
  <c r="W8588" i="1"/>
  <c r="W8587" i="1"/>
  <c r="W8586" i="1"/>
  <c r="W8585" i="1"/>
  <c r="W8584" i="1"/>
  <c r="W8583" i="1"/>
  <c r="W8582" i="1"/>
  <c r="W8581" i="1"/>
  <c r="W8580" i="1"/>
  <c r="W8578" i="1"/>
  <c r="W8577" i="1"/>
  <c r="W8576" i="1"/>
  <c r="W8575" i="1"/>
  <c r="W8574" i="1"/>
  <c r="W8573" i="1"/>
  <c r="W8572" i="1"/>
  <c r="W8571" i="1"/>
  <c r="W8570" i="1"/>
  <c r="W8568" i="1"/>
  <c r="W8567" i="1"/>
  <c r="W8566"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3" i="1"/>
  <c r="W8462" i="1"/>
  <c r="W8461" i="1"/>
  <c r="W8460" i="1"/>
  <c r="W8459" i="1"/>
  <c r="W8458" i="1"/>
  <c r="W8457" i="1"/>
  <c r="W8456" i="1"/>
  <c r="W8455" i="1"/>
  <c r="W8454" i="1"/>
  <c r="W8453"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2" i="1"/>
  <c r="W8381" i="1"/>
  <c r="W8380" i="1"/>
  <c r="W8379" i="1"/>
  <c r="W8378"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8" i="1"/>
  <c r="W8307" i="1"/>
  <c r="W8306" i="1"/>
  <c r="W8305" i="1"/>
  <c r="W8304" i="1"/>
  <c r="W8303" i="1"/>
  <c r="W8302" i="1"/>
  <c r="W8301" i="1"/>
  <c r="W8300" i="1"/>
  <c r="W8299" i="1"/>
  <c r="W8298" i="1"/>
  <c r="W8297" i="1"/>
  <c r="W8296" i="1"/>
  <c r="W8295" i="1"/>
  <c r="W8294"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1" i="1"/>
  <c r="W8060" i="1"/>
  <c r="W8059" i="1"/>
  <c r="W8058" i="1"/>
  <c r="W8057" i="1"/>
  <c r="W8056" i="1"/>
  <c r="W8055" i="1"/>
  <c r="W8054" i="1"/>
  <c r="W8052" i="1"/>
  <c r="W8051" i="1"/>
  <c r="W8050" i="1"/>
  <c r="W8049" i="1"/>
  <c r="W8048" i="1"/>
  <c r="W8047" i="1"/>
  <c r="W8046" i="1"/>
  <c r="W8045" i="1"/>
  <c r="W8044" i="1"/>
  <c r="W8043" i="1"/>
  <c r="W8042" i="1"/>
  <c r="W8040" i="1"/>
  <c r="W8039" i="1"/>
  <c r="W8038" i="1"/>
  <c r="W8037" i="1"/>
  <c r="W8036" i="1"/>
  <c r="W8035" i="1"/>
  <c r="W8033" i="1"/>
  <c r="W8032" i="1"/>
  <c r="W8031" i="1"/>
  <c r="W8030" i="1"/>
  <c r="W8029" i="1"/>
  <c r="W8028" i="1"/>
  <c r="W8027" i="1"/>
  <c r="W8026" i="1"/>
  <c r="W8025" i="1"/>
  <c r="W8024" i="1"/>
  <c r="W8023" i="1"/>
  <c r="W8022" i="1"/>
  <c r="W8021" i="1"/>
  <c r="W8020" i="1"/>
  <c r="W8019" i="1"/>
  <c r="W8018" i="1"/>
  <c r="W8017" i="1"/>
  <c r="W8016" i="1"/>
  <c r="W8015" i="1"/>
  <c r="W8014" i="1"/>
  <c r="W8013" i="1"/>
  <c r="W8011" i="1"/>
  <c r="W8010" i="1"/>
  <c r="W8009" i="1"/>
  <c r="W8008" i="1"/>
  <c r="W8007" i="1"/>
  <c r="W8006" i="1"/>
  <c r="W8005" i="1"/>
  <c r="W8004" i="1"/>
  <c r="W8003" i="1"/>
  <c r="W8002" i="1"/>
  <c r="W8001" i="1"/>
  <c r="W8000" i="1"/>
  <c r="W7999" i="1"/>
  <c r="W7998" i="1"/>
  <c r="W7997" i="1"/>
  <c r="W7996" i="1"/>
  <c r="W7995" i="1"/>
  <c r="W7994" i="1"/>
  <c r="W7993" i="1"/>
  <c r="W7992" i="1"/>
  <c r="W7991"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5" i="1"/>
  <c r="W7944" i="1"/>
  <c r="W7943" i="1"/>
  <c r="W7942" i="1"/>
  <c r="W7941" i="1"/>
  <c r="W7940" i="1"/>
  <c r="W7939" i="1"/>
  <c r="W7938" i="1"/>
  <c r="W7937" i="1"/>
  <c r="W7935" i="1"/>
  <c r="W7934" i="1"/>
  <c r="W7933" i="1"/>
  <c r="W7932" i="1"/>
  <c r="W7931" i="1"/>
  <c r="W7930" i="1"/>
  <c r="W7929" i="1"/>
  <c r="W7928" i="1"/>
  <c r="W7927" i="1"/>
  <c r="W7926" i="1"/>
  <c r="W7925" i="1"/>
  <c r="W7924" i="1"/>
  <c r="W7923" i="1"/>
  <c r="W7922" i="1"/>
  <c r="W7921" i="1"/>
  <c r="W7920" i="1"/>
  <c r="W7919" i="1"/>
  <c r="W7918"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1" i="1"/>
  <c r="W7840" i="1"/>
  <c r="W7839" i="1"/>
  <c r="W7838" i="1"/>
  <c r="W7837" i="1"/>
  <c r="W7835" i="1"/>
  <c r="W7834" i="1"/>
  <c r="W7833" i="1"/>
  <c r="W7832" i="1"/>
  <c r="W7831" i="1"/>
  <c r="W7830" i="1"/>
  <c r="W7829" i="1"/>
  <c r="W7828" i="1"/>
  <c r="W7827" i="1"/>
  <c r="W7826"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6" i="1"/>
  <c r="W7775" i="1"/>
  <c r="W7774" i="1"/>
  <c r="W7773" i="1"/>
  <c r="W7772" i="1"/>
  <c r="W7771"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5" i="1"/>
  <c r="W7744" i="1"/>
  <c r="W7743" i="1"/>
  <c r="W7742" i="1"/>
  <c r="W7741" i="1"/>
  <c r="W7740" i="1"/>
  <c r="W7739" i="1"/>
  <c r="W7738" i="1"/>
  <c r="W7737"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698" i="1"/>
  <c r="W7697" i="1"/>
  <c r="W7696" i="1"/>
  <c r="W7695" i="1"/>
  <c r="W7694" i="1"/>
  <c r="W7693" i="1"/>
  <c r="W7692" i="1"/>
  <c r="W7691" i="1"/>
  <c r="W7690" i="1"/>
  <c r="W7689"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3" i="1"/>
  <c r="W7472" i="1"/>
  <c r="W7471" i="1"/>
  <c r="W7470" i="1"/>
  <c r="W7469" i="1"/>
  <c r="W7468" i="1"/>
  <c r="W7467"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3" i="1"/>
  <c r="W7242" i="1"/>
  <c r="W7241" i="1"/>
  <c r="W7240" i="1"/>
  <c r="W7239" i="1"/>
  <c r="W7238" i="1"/>
  <c r="W7237" i="1"/>
  <c r="W7236" i="1"/>
  <c r="W7235" i="1"/>
  <c r="W7234" i="1"/>
  <c r="W7231" i="1"/>
  <c r="W7230" i="1"/>
  <c r="W7229" i="1"/>
  <c r="W7228" i="1"/>
  <c r="W7227" i="1"/>
  <c r="W7226" i="1"/>
  <c r="W7225" i="1"/>
  <c r="W7224" i="1"/>
  <c r="W7223" i="1"/>
  <c r="W7222" i="1"/>
  <c r="W7221" i="1"/>
  <c r="W7220" i="1"/>
  <c r="W7219" i="1"/>
  <c r="W7218" i="1"/>
  <c r="W7217" i="1"/>
  <c r="W7216"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8" i="1"/>
  <c r="W7177" i="1"/>
  <c r="W7176" i="1"/>
  <c r="W7175"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8" i="1"/>
  <c r="W7037" i="1"/>
  <c r="W7036" i="1"/>
  <c r="W7035" i="1"/>
  <c r="W7034" i="1"/>
  <c r="W7033" i="1"/>
  <c r="W7032" i="1"/>
  <c r="W7031" i="1"/>
  <c r="W7030" i="1"/>
  <c r="W7029" i="1"/>
  <c r="W7028" i="1"/>
  <c r="W7027" i="1"/>
  <c r="W7026" i="1"/>
  <c r="W7024" i="1"/>
  <c r="W7023" i="1"/>
  <c r="W7022" i="1"/>
  <c r="W7021" i="1"/>
  <c r="W7020" i="1"/>
  <c r="W7019" i="1"/>
  <c r="W7018" i="1"/>
  <c r="W7017" i="1"/>
  <c r="W7016" i="1"/>
  <c r="W7015" i="1"/>
  <c r="W7014" i="1"/>
  <c r="W7013" i="1"/>
  <c r="W7012" i="1"/>
  <c r="W7011" i="1"/>
  <c r="W7010" i="1"/>
  <c r="W7009" i="1"/>
  <c r="W7008" i="1"/>
  <c r="W7007" i="1"/>
  <c r="W7006" i="1"/>
  <c r="W7005" i="1"/>
  <c r="W7004" i="1"/>
  <c r="W7002" i="1"/>
  <c r="W7001" i="1"/>
  <c r="W7000" i="1"/>
  <c r="W6999" i="1"/>
  <c r="W6998" i="1"/>
  <c r="W6997" i="1"/>
  <c r="W6996" i="1"/>
  <c r="W6994" i="1"/>
  <c r="W6993" i="1"/>
  <c r="W6992" i="1"/>
  <c r="W6991"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7" i="1"/>
  <c r="W6956" i="1"/>
  <c r="W6955" i="1"/>
  <c r="W6953" i="1"/>
  <c r="W6952" i="1"/>
  <c r="W6951" i="1"/>
  <c r="W6950" i="1"/>
  <c r="W6949" i="1"/>
  <c r="W6948" i="1"/>
  <c r="W6947" i="1"/>
  <c r="W6946"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0" i="1"/>
  <c r="W6869" i="1"/>
  <c r="W6868" i="1"/>
  <c r="W6867" i="1"/>
  <c r="W6866" i="1"/>
  <c r="W6865" i="1"/>
  <c r="W6864" i="1"/>
  <c r="W6863" i="1"/>
  <c r="W6861" i="1"/>
  <c r="W6860" i="1"/>
  <c r="W6859" i="1"/>
  <c r="W6858" i="1"/>
  <c r="W6857" i="1"/>
  <c r="W6856" i="1"/>
  <c r="W6855" i="1"/>
  <c r="W6854" i="1"/>
  <c r="W6853" i="1"/>
  <c r="W6852" i="1"/>
  <c r="W6851" i="1"/>
  <c r="W6850" i="1"/>
  <c r="W6849"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799" i="1"/>
  <c r="W6798" i="1"/>
  <c r="W6797" i="1"/>
  <c r="W6796" i="1"/>
  <c r="W6795" i="1"/>
  <c r="W6794" i="1"/>
  <c r="W6793" i="1"/>
  <c r="W6792" i="1"/>
  <c r="W6791" i="1"/>
  <c r="W6789" i="1"/>
  <c r="W6788" i="1"/>
  <c r="W6787" i="1"/>
  <c r="W6786" i="1"/>
  <c r="W6785" i="1"/>
  <c r="W6784" i="1"/>
  <c r="W6783" i="1"/>
  <c r="W6782" i="1"/>
  <c r="W6781" i="1"/>
  <c r="W6780" i="1"/>
  <c r="W6779" i="1"/>
  <c r="W6778" i="1"/>
  <c r="W6777" i="1"/>
  <c r="W6776" i="1"/>
  <c r="W6775" i="1"/>
  <c r="W6774" i="1"/>
  <c r="W6773" i="1"/>
  <c r="W6772" i="1"/>
  <c r="W6771" i="1"/>
  <c r="W6770" i="1"/>
  <c r="W6769" i="1"/>
  <c r="W6768" i="1"/>
  <c r="W6766" i="1"/>
  <c r="W6765" i="1"/>
  <c r="W6764" i="1"/>
  <c r="W6763" i="1"/>
  <c r="W6762" i="1"/>
  <c r="W6760" i="1"/>
  <c r="W6759" i="1"/>
  <c r="W6758" i="1"/>
  <c r="W6757" i="1"/>
  <c r="W6756" i="1"/>
  <c r="W6755" i="1"/>
  <c r="W6754" i="1"/>
  <c r="W6753" i="1"/>
  <c r="W6752" i="1"/>
  <c r="W6751" i="1"/>
  <c r="W6750" i="1"/>
  <c r="W6749" i="1"/>
  <c r="W6748" i="1"/>
  <c r="W6747" i="1"/>
  <c r="W6746" i="1"/>
  <c r="W6745" i="1"/>
  <c r="W6744" i="1"/>
  <c r="W6743" i="1"/>
  <c r="W6742" i="1"/>
  <c r="W6741" i="1"/>
  <c r="W6740" i="1"/>
  <c r="W6739" i="1"/>
  <c r="W6737"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7" i="1"/>
  <c r="W6606" i="1"/>
  <c r="W6605" i="1"/>
  <c r="W6604" i="1"/>
  <c r="W6603" i="1"/>
  <c r="W6602" i="1"/>
  <c r="W6601" i="1"/>
  <c r="W6600" i="1"/>
  <c r="W6599" i="1"/>
  <c r="W6598" i="1"/>
  <c r="W6597" i="1"/>
  <c r="W6596" i="1"/>
  <c r="W6595" i="1"/>
  <c r="W6594" i="1"/>
  <c r="W6593" i="1"/>
  <c r="W6592" i="1"/>
  <c r="W6591" i="1"/>
  <c r="W6590" i="1"/>
  <c r="W6589" i="1"/>
  <c r="W6588" i="1"/>
  <c r="W6587" i="1"/>
  <c r="W6585" i="1"/>
  <c r="W6584" i="1"/>
  <c r="W6583" i="1"/>
  <c r="W6582" i="1"/>
  <c r="W6581" i="1"/>
  <c r="W6580" i="1"/>
  <c r="W6579" i="1"/>
  <c r="W6577" i="1"/>
  <c r="W6576" i="1"/>
  <c r="W6575" i="1"/>
  <c r="W6574" i="1"/>
  <c r="W6573" i="1"/>
  <c r="W6572" i="1"/>
  <c r="W6571" i="1"/>
  <c r="W6570" i="1"/>
  <c r="W6568" i="1"/>
  <c r="W6567" i="1"/>
  <c r="W6566" i="1"/>
  <c r="W6565" i="1"/>
  <c r="W6564" i="1"/>
  <c r="W6563" i="1"/>
  <c r="W6562" i="1"/>
  <c r="W6561" i="1"/>
  <c r="W6560" i="1"/>
  <c r="W6559" i="1"/>
  <c r="W6558" i="1"/>
  <c r="W6556"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6" i="1"/>
  <c r="W6485" i="1"/>
  <c r="W6484" i="1"/>
  <c r="W6483" i="1"/>
  <c r="W6482" i="1"/>
  <c r="W6481" i="1"/>
  <c r="W6480" i="1"/>
  <c r="W6479" i="1"/>
  <c r="W6478" i="1"/>
  <c r="W6477" i="1"/>
  <c r="W6476" i="1"/>
  <c r="W6475" i="1"/>
  <c r="W6474" i="1"/>
  <c r="W6473" i="1"/>
  <c r="W6472" i="1"/>
  <c r="W6470" i="1"/>
  <c r="W6469" i="1"/>
  <c r="W6467" i="1"/>
  <c r="W6465" i="1"/>
  <c r="W6463" i="1"/>
  <c r="W6462" i="1"/>
  <c r="W6461" i="1"/>
  <c r="W6460" i="1"/>
  <c r="W6459" i="1"/>
  <c r="W6458" i="1"/>
  <c r="W6457" i="1"/>
  <c r="W6456" i="1"/>
  <c r="W6455" i="1"/>
  <c r="W6454" i="1"/>
  <c r="W6453" i="1"/>
  <c r="W6452" i="1"/>
  <c r="W6451" i="1"/>
  <c r="W6450" i="1"/>
  <c r="W6449" i="1"/>
  <c r="W6448" i="1"/>
  <c r="W6447" i="1"/>
  <c r="W6446" i="1"/>
  <c r="W6445" i="1"/>
  <c r="W6443" i="1"/>
  <c r="W6442" i="1"/>
  <c r="W6441" i="1"/>
  <c r="W6440" i="1"/>
  <c r="W6439" i="1"/>
  <c r="W6438" i="1"/>
  <c r="W6437" i="1"/>
  <c r="W6436" i="1"/>
  <c r="W6435"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8" i="1"/>
  <c r="W6317" i="1"/>
  <c r="W6316" i="1"/>
  <c r="W6315" i="1"/>
  <c r="W6314" i="1"/>
  <c r="W6313" i="1"/>
  <c r="W6312" i="1"/>
  <c r="W6311" i="1"/>
  <c r="W6310" i="1"/>
  <c r="W6309" i="1"/>
  <c r="W6308" i="1"/>
  <c r="W6307" i="1"/>
  <c r="W6306" i="1"/>
  <c r="W6305" i="1"/>
  <c r="W6304" i="1"/>
  <c r="W6303"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0"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6" i="1"/>
  <c r="W6075" i="1"/>
  <c r="W6074" i="1"/>
  <c r="W6073" i="1"/>
  <c r="W6072" i="1"/>
  <c r="W6071" i="1"/>
  <c r="W6070" i="1"/>
  <c r="W6069" i="1"/>
  <c r="W6068" i="1"/>
  <c r="W6067"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1" i="1"/>
  <c r="W6040" i="1"/>
  <c r="W6039" i="1"/>
  <c r="W6038" i="1"/>
  <c r="W6037" i="1"/>
  <c r="W6036" i="1"/>
  <c r="W6035" i="1"/>
  <c r="W6034" i="1"/>
  <c r="W6033" i="1"/>
  <c r="W6032" i="1"/>
  <c r="W6031" i="1"/>
  <c r="W6030" i="1"/>
  <c r="W6029" i="1"/>
  <c r="W6028" i="1"/>
  <c r="W6027" i="1"/>
  <c r="W6026"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7" i="1"/>
  <c r="W5936" i="1"/>
  <c r="W5935" i="1"/>
  <c r="W5934" i="1"/>
  <c r="W5933" i="1"/>
  <c r="W5932" i="1"/>
  <c r="W5931" i="1"/>
  <c r="W5929" i="1"/>
  <c r="W5928" i="1"/>
  <c r="W5927" i="1"/>
  <c r="W5926" i="1"/>
  <c r="W5925" i="1"/>
  <c r="W5924" i="1"/>
  <c r="W5923" i="1"/>
  <c r="W5922" i="1"/>
  <c r="W5921" i="1"/>
  <c r="W5920" i="1"/>
  <c r="W5919" i="1"/>
  <c r="W5918" i="1"/>
  <c r="W5917" i="1"/>
  <c r="W5915" i="1"/>
  <c r="W5914" i="1"/>
  <c r="W5913" i="1"/>
  <c r="W5912" i="1"/>
  <c r="W5911" i="1"/>
  <c r="W5910" i="1"/>
  <c r="W5909" i="1"/>
  <c r="W5908" i="1"/>
  <c r="W5907" i="1"/>
  <c r="W5906" i="1"/>
  <c r="W5905" i="1"/>
  <c r="W5904" i="1"/>
  <c r="W5903" i="1"/>
  <c r="W5902" i="1"/>
  <c r="W5901" i="1"/>
  <c r="W5900" i="1"/>
  <c r="W5898" i="1"/>
  <c r="W5897" i="1"/>
  <c r="W5895" i="1"/>
  <c r="W5894" i="1"/>
  <c r="W5893" i="1"/>
  <c r="W5891" i="1"/>
  <c r="W5890" i="1"/>
  <c r="W5888" i="1"/>
  <c r="W5887" i="1"/>
  <c r="W5886" i="1"/>
  <c r="W5885" i="1"/>
  <c r="W5884" i="1"/>
  <c r="W5883" i="1"/>
  <c r="W5880" i="1"/>
  <c r="W5879" i="1"/>
  <c r="W5878" i="1"/>
  <c r="W5877" i="1"/>
  <c r="W5876" i="1"/>
  <c r="W5875" i="1"/>
  <c r="W5874" i="1"/>
  <c r="W5873" i="1"/>
  <c r="W5872" i="1"/>
  <c r="W5871" i="1"/>
  <c r="W5870" i="1"/>
  <c r="W5869" i="1"/>
  <c r="W5868" i="1"/>
  <c r="W5867" i="1"/>
  <c r="W5866" i="1"/>
  <c r="W5865" i="1"/>
  <c r="W5864" i="1"/>
  <c r="W5862" i="1"/>
  <c r="W5861" i="1"/>
  <c r="W5860" i="1"/>
  <c r="W5859" i="1"/>
  <c r="W5858" i="1"/>
  <c r="W5857" i="1"/>
  <c r="W5856" i="1"/>
  <c r="W5855" i="1"/>
  <c r="W5854" i="1"/>
  <c r="W5853" i="1"/>
  <c r="W5852" i="1"/>
  <c r="W5851" i="1"/>
  <c r="W5850" i="1"/>
  <c r="W5849" i="1"/>
  <c r="W5848" i="1"/>
  <c r="W5847" i="1"/>
  <c r="W5846" i="1"/>
  <c r="W5845" i="1"/>
  <c r="W5844" i="1"/>
  <c r="W5843"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79" i="1"/>
  <c r="W5778" i="1"/>
  <c r="W5777" i="1"/>
  <c r="W5776" i="1"/>
  <c r="W5775" i="1"/>
  <c r="W5774" i="1"/>
  <c r="W5773" i="1"/>
  <c r="W5772" i="1"/>
  <c r="W5771" i="1"/>
  <c r="W5770" i="1"/>
  <c r="W5769" i="1"/>
  <c r="W5768" i="1"/>
  <c r="W5766" i="1"/>
  <c r="W5765" i="1"/>
  <c r="W5764" i="1"/>
  <c r="W5763" i="1"/>
  <c r="W5762" i="1"/>
  <c r="W5761" i="1"/>
  <c r="W5760" i="1"/>
  <c r="W5759" i="1"/>
  <c r="W5758" i="1"/>
  <c r="W5757" i="1"/>
  <c r="W5756" i="1"/>
  <c r="W5755" i="1"/>
  <c r="W5754" i="1"/>
  <c r="W5753" i="1"/>
  <c r="W5752" i="1"/>
  <c r="W5751" i="1"/>
  <c r="W5750" i="1"/>
  <c r="W5749" i="1"/>
  <c r="W5747" i="1"/>
  <c r="W5746" i="1"/>
  <c r="W5745" i="1"/>
  <c r="W5744" i="1"/>
  <c r="W5743" i="1"/>
  <c r="W5742" i="1"/>
  <c r="W5741" i="1"/>
  <c r="W5740" i="1"/>
  <c r="W5739" i="1"/>
  <c r="W5738" i="1"/>
  <c r="W5737" i="1"/>
  <c r="W5736" i="1"/>
  <c r="W5735" i="1"/>
  <c r="W5733" i="1"/>
  <c r="W5732" i="1"/>
  <c r="W5731" i="1"/>
  <c r="W5730" i="1"/>
  <c r="W5729" i="1"/>
  <c r="W5728" i="1"/>
  <c r="W5727" i="1"/>
  <c r="W5726" i="1"/>
  <c r="W5725" i="1"/>
  <c r="W5724" i="1"/>
  <c r="W5723" i="1"/>
  <c r="W5722"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6" i="1"/>
  <c r="W5665" i="1"/>
  <c r="W5664" i="1"/>
  <c r="W5663" i="1"/>
  <c r="W5662" i="1"/>
  <c r="W5661" i="1"/>
  <c r="W5660" i="1"/>
  <c r="W5659" i="1"/>
  <c r="W5658" i="1"/>
  <c r="W5657" i="1"/>
  <c r="W5655" i="1"/>
  <c r="W5654" i="1"/>
  <c r="W5653" i="1"/>
  <c r="W5652" i="1"/>
  <c r="W5651" i="1"/>
  <c r="W5650" i="1"/>
  <c r="W5649" i="1"/>
  <c r="W5648" i="1"/>
  <c r="W5647" i="1"/>
  <c r="W5646" i="1"/>
  <c r="W5644" i="1"/>
  <c r="W5643" i="1"/>
  <c r="W5642" i="1"/>
  <c r="W5641" i="1"/>
  <c r="W5640" i="1"/>
  <c r="W5639" i="1"/>
  <c r="W5638" i="1"/>
  <c r="W5637" i="1"/>
  <c r="W5636" i="1"/>
  <c r="W5635" i="1"/>
  <c r="W5634" i="1"/>
  <c r="W5633" i="1"/>
  <c r="W5632" i="1"/>
  <c r="W5631" i="1"/>
  <c r="W5630" i="1"/>
  <c r="W5629" i="1"/>
  <c r="W5628" i="1"/>
  <c r="W5627" i="1"/>
  <c r="W5626" i="1"/>
  <c r="W5625" i="1"/>
  <c r="W5623" i="1"/>
  <c r="W5622" i="1"/>
  <c r="W5621" i="1"/>
  <c r="W5620" i="1"/>
  <c r="W5619" i="1"/>
  <c r="W5618" i="1"/>
  <c r="W5617" i="1"/>
  <c r="W5616" i="1"/>
  <c r="W5615" i="1"/>
  <c r="W5614" i="1"/>
  <c r="W5613" i="1"/>
  <c r="W5612" i="1"/>
  <c r="W5611" i="1"/>
  <c r="W5610" i="1"/>
  <c r="W5609" i="1"/>
  <c r="W5607" i="1"/>
  <c r="W5606" i="1"/>
  <c r="W5605" i="1"/>
  <c r="W5604" i="1"/>
  <c r="W5603" i="1"/>
  <c r="W5602" i="1"/>
  <c r="W5601" i="1"/>
  <c r="W5600" i="1"/>
  <c r="W5599" i="1"/>
  <c r="W5598" i="1"/>
  <c r="W5597" i="1"/>
  <c r="W5596"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38" i="1"/>
  <c r="W5437" i="1"/>
  <c r="W5436" i="1"/>
  <c r="W5435" i="1"/>
  <c r="W5434" i="1"/>
  <c r="W5433" i="1"/>
  <c r="W5432" i="1"/>
  <c r="W5431" i="1"/>
  <c r="W5429" i="1"/>
  <c r="W5428" i="1"/>
  <c r="W5427" i="1"/>
  <c r="W5426" i="1"/>
  <c r="W5424" i="1"/>
  <c r="W5423" i="1"/>
  <c r="W5422" i="1"/>
  <c r="W5421" i="1"/>
  <c r="W5420" i="1"/>
  <c r="W5419" i="1"/>
  <c r="W5418" i="1"/>
  <c r="W5417" i="1"/>
  <c r="W5416" i="1"/>
  <c r="W5415" i="1"/>
  <c r="W5414" i="1"/>
  <c r="W5413" i="1"/>
  <c r="W5412" i="1"/>
  <c r="W5411" i="1"/>
  <c r="W5410" i="1"/>
  <c r="W5409" i="1"/>
  <c r="W5408" i="1"/>
  <c r="W5407" i="1"/>
  <c r="W5405" i="1"/>
  <c r="W5404" i="1"/>
  <c r="W5403" i="1"/>
  <c r="W5402" i="1"/>
  <c r="W5401" i="1"/>
  <c r="W5400" i="1"/>
  <c r="W5399" i="1"/>
  <c r="W5398" i="1"/>
  <c r="W5397" i="1"/>
  <c r="W5396" i="1"/>
  <c r="W5395" i="1"/>
  <c r="W5394" i="1"/>
  <c r="W5393" i="1"/>
  <c r="W5392" i="1"/>
  <c r="W5391" i="1"/>
  <c r="W5390" i="1"/>
  <c r="W5389" i="1"/>
  <c r="W5388" i="1"/>
  <c r="W5387"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8" i="1"/>
  <c r="W5337" i="1"/>
  <c r="W5336" i="1"/>
  <c r="W5335" i="1"/>
  <c r="W5334" i="1"/>
  <c r="W5333" i="1"/>
  <c r="W5332" i="1"/>
  <c r="W5331" i="1"/>
  <c r="W5330" i="1"/>
  <c r="W5329"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4" i="1"/>
  <c r="W5073" i="1"/>
  <c r="W5072" i="1"/>
  <c r="W5071" i="1"/>
  <c r="W5070" i="1"/>
  <c r="W5069" i="1"/>
  <c r="W5068" i="1"/>
  <c r="W5067" i="1"/>
  <c r="W5066" i="1"/>
  <c r="W5065" i="1"/>
  <c r="W5064" i="1"/>
  <c r="W5063" i="1"/>
  <c r="W5062" i="1"/>
  <c r="W5061" i="1"/>
  <c r="W5060" i="1"/>
  <c r="W5059" i="1"/>
  <c r="W5058" i="1"/>
  <c r="W5057" i="1"/>
  <c r="W5055" i="1"/>
  <c r="W5054" i="1"/>
  <c r="W5053" i="1"/>
  <c r="W5052" i="1"/>
  <c r="W5051" i="1"/>
  <c r="W5050" i="1"/>
  <c r="W5049" i="1"/>
  <c r="W5048" i="1"/>
  <c r="W5047" i="1"/>
  <c r="W5046" i="1"/>
  <c r="W5045" i="1"/>
  <c r="W5044" i="1"/>
  <c r="W5043" i="1"/>
  <c r="W5042" i="1"/>
  <c r="W5041" i="1"/>
  <c r="W5040" i="1"/>
  <c r="W5039" i="1"/>
  <c r="W5038" i="1"/>
  <c r="W5037" i="1"/>
  <c r="W5035" i="1"/>
  <c r="W5034" i="1"/>
  <c r="W5033" i="1"/>
  <c r="W5032" i="1"/>
  <c r="W5031" i="1"/>
  <c r="W5030" i="1"/>
  <c r="W5029" i="1"/>
  <c r="W5028" i="1"/>
  <c r="W5027" i="1"/>
  <c r="W5026" i="1"/>
  <c r="W5025" i="1"/>
  <c r="W5024" i="1"/>
  <c r="W5023" i="1"/>
  <c r="W5022" i="1"/>
  <c r="W5021" i="1"/>
  <c r="W5020" i="1"/>
  <c r="W5019" i="1"/>
  <c r="W5018" i="1"/>
  <c r="W5017" i="1"/>
  <c r="W5016" i="1"/>
  <c r="W5015" i="1"/>
  <c r="W5014"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8" i="1"/>
  <c r="W4967" i="1"/>
  <c r="W4966" i="1"/>
  <c r="W4965" i="1"/>
  <c r="W4964" i="1"/>
  <c r="W4963" i="1"/>
  <c r="W4962" i="1"/>
  <c r="W4961" i="1"/>
  <c r="W4960" i="1"/>
  <c r="W4959" i="1"/>
  <c r="W4958" i="1"/>
  <c r="W4957" i="1"/>
  <c r="W4956"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4" i="1"/>
  <c r="W4843" i="1"/>
  <c r="W4842" i="1"/>
  <c r="W4841" i="1"/>
  <c r="W4840" i="1"/>
  <c r="W4839" i="1"/>
  <c r="W4838" i="1"/>
  <c r="W4837" i="1"/>
  <c r="W4836" i="1"/>
  <c r="W4835" i="1"/>
  <c r="W4834" i="1"/>
  <c r="W4833" i="1"/>
  <c r="W4832" i="1"/>
  <c r="W4831" i="1"/>
  <c r="W4830" i="1"/>
  <c r="W4829" i="1"/>
  <c r="W4828" i="1"/>
  <c r="W4827" i="1"/>
  <c r="W4825" i="1"/>
  <c r="W4824" i="1"/>
  <c r="W4823" i="1"/>
  <c r="W4822" i="1"/>
  <c r="W4821" i="1"/>
  <c r="W4820" i="1"/>
  <c r="W4819" i="1"/>
  <c r="W4818" i="1"/>
  <c r="W4817" i="1"/>
  <c r="W4816" i="1"/>
  <c r="W4815" i="1"/>
  <c r="W4814" i="1"/>
  <c r="W4813" i="1"/>
  <c r="W4811" i="1"/>
  <c r="W4810"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0" i="1"/>
  <c r="W4779" i="1"/>
  <c r="W4777" i="1"/>
  <c r="W4776"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1" i="1"/>
  <c r="W4740" i="1"/>
  <c r="W4739" i="1"/>
  <c r="W4738" i="1"/>
  <c r="W4737" i="1"/>
  <c r="W4736" i="1"/>
  <c r="W4735" i="1"/>
  <c r="W4733" i="1"/>
  <c r="W4732" i="1"/>
  <c r="W4731" i="1"/>
  <c r="W4730" i="1"/>
  <c r="W4729" i="1"/>
  <c r="W4728" i="1"/>
  <c r="W4727" i="1"/>
  <c r="W4725" i="1"/>
  <c r="W4724" i="1"/>
  <c r="W4722" i="1"/>
  <c r="W4721" i="1"/>
  <c r="W4720" i="1"/>
  <c r="W4719" i="1"/>
  <c r="W4718" i="1"/>
  <c r="W4716" i="1"/>
  <c r="W4715" i="1"/>
  <c r="W4714" i="1"/>
  <c r="W4713" i="1"/>
  <c r="W4712"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3" i="1"/>
  <c r="W4462" i="1"/>
  <c r="W4461" i="1"/>
  <c r="W4460"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6" i="1"/>
  <c r="W4425" i="1"/>
  <c r="W4423" i="1"/>
  <c r="W4422"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0" i="1"/>
  <c r="W4389" i="1"/>
  <c r="W4388" i="1"/>
  <c r="W4387" i="1"/>
  <c r="W4386" i="1"/>
  <c r="W4385" i="1"/>
  <c r="W4384" i="1"/>
  <c r="W4383" i="1"/>
  <c r="W4382" i="1"/>
  <c r="W4381" i="1"/>
  <c r="W4380" i="1"/>
  <c r="W4379" i="1"/>
  <c r="W4378"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3" i="1"/>
  <c r="W4212" i="1"/>
  <c r="W4211" i="1"/>
  <c r="W4210" i="1"/>
  <c r="W4209" i="1"/>
  <c r="W4208" i="1"/>
  <c r="W4207" i="1"/>
  <c r="W4206" i="1"/>
  <c r="W4205" i="1"/>
  <c r="W4204" i="1"/>
  <c r="W4203" i="1"/>
  <c r="W4201" i="1"/>
  <c r="W4200" i="1"/>
  <c r="W4199" i="1"/>
  <c r="W4198" i="1"/>
  <c r="W4197" i="1"/>
  <c r="W4196" i="1"/>
  <c r="W4195" i="1"/>
  <c r="W4193" i="1"/>
  <c r="W4192" i="1"/>
  <c r="W4191" i="1"/>
  <c r="W4190" i="1"/>
  <c r="W4189" i="1"/>
  <c r="W4188" i="1"/>
  <c r="W4187" i="1"/>
  <c r="W4186" i="1"/>
  <c r="W4185" i="1"/>
  <c r="W4184" i="1"/>
  <c r="W4183" i="1"/>
  <c r="W4182" i="1"/>
  <c r="W4181" i="1"/>
  <c r="W4180" i="1"/>
  <c r="W4179" i="1"/>
  <c r="W4178" i="1"/>
  <c r="W4177" i="1"/>
  <c r="W4176" i="1"/>
  <c r="W4175" i="1"/>
  <c r="W4173" i="1"/>
  <c r="W4172" i="1"/>
  <c r="W4171" i="1"/>
  <c r="W4170" i="1"/>
  <c r="W4169" i="1"/>
  <c r="W4168" i="1"/>
  <c r="W4167" i="1"/>
  <c r="W4165" i="1"/>
  <c r="W4164" i="1"/>
  <c r="W4163" i="1"/>
  <c r="W4162" i="1"/>
  <c r="W4161" i="1"/>
  <c r="W4160" i="1"/>
  <c r="W4159" i="1"/>
  <c r="W4158" i="1"/>
  <c r="W4157" i="1"/>
  <c r="W4156" i="1"/>
  <c r="W4155" i="1"/>
  <c r="W4154" i="1"/>
  <c r="W4153" i="1"/>
  <c r="W4152" i="1"/>
  <c r="W4151" i="1"/>
  <c r="W4150" i="1"/>
  <c r="W4149" i="1"/>
  <c r="W4148" i="1"/>
  <c r="W4147" i="1"/>
  <c r="W4145" i="1"/>
  <c r="W4144" i="1"/>
  <c r="W4143" i="1"/>
  <c r="W4142" i="1"/>
  <c r="W4141" i="1"/>
  <c r="W4140" i="1"/>
  <c r="W4139" i="1"/>
  <c r="W4138" i="1"/>
  <c r="W4137" i="1"/>
  <c r="W4136" i="1"/>
  <c r="W4135" i="1"/>
  <c r="W4134" i="1"/>
  <c r="W4133" i="1"/>
  <c r="W4132" i="1"/>
  <c r="W4131" i="1"/>
  <c r="W4130" i="1"/>
  <c r="W4129"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79" i="1"/>
  <c r="W3978" i="1"/>
  <c r="W3976" i="1"/>
  <c r="W3975" i="1"/>
  <c r="W3974" i="1"/>
  <c r="W3973" i="1"/>
  <c r="W3972" i="1"/>
  <c r="W3971" i="1"/>
  <c r="W3969" i="1"/>
  <c r="W3968" i="1"/>
  <c r="W3967" i="1"/>
  <c r="W3966" i="1"/>
  <c r="W3965" i="1"/>
  <c r="W3963" i="1"/>
  <c r="W3962" i="1"/>
  <c r="W3959" i="1"/>
  <c r="W3958" i="1"/>
  <c r="W3957" i="1"/>
  <c r="W3956"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4" i="1"/>
  <c r="W3873" i="1"/>
  <c r="W3872" i="1"/>
  <c r="W3871" i="1"/>
  <c r="W3870" i="1"/>
  <c r="W3869" i="1"/>
  <c r="W3868" i="1"/>
  <c r="W3867" i="1"/>
  <c r="W3866" i="1"/>
  <c r="W3865" i="1"/>
  <c r="W3864" i="1"/>
  <c r="W3863" i="1"/>
  <c r="W3862" i="1"/>
  <c r="W3861" i="1"/>
  <c r="W3860" i="1"/>
  <c r="W3859" i="1"/>
  <c r="W3858" i="1"/>
  <c r="W3857" i="1"/>
  <c r="W3856" i="1"/>
  <c r="W3855" i="1"/>
  <c r="W3853" i="1"/>
  <c r="W3852" i="1"/>
  <c r="W3851" i="1"/>
  <c r="W3850" i="1"/>
  <c r="W3849" i="1"/>
  <c r="W3848" i="1"/>
  <c r="W3847" i="1"/>
  <c r="W3846" i="1"/>
  <c r="W3845" i="1"/>
  <c r="W3844" i="1"/>
  <c r="W3843" i="1"/>
  <c r="W3842" i="1"/>
  <c r="W3841" i="1"/>
  <c r="W3839" i="1"/>
  <c r="W3838" i="1"/>
  <c r="W3837" i="1"/>
  <c r="W3836" i="1"/>
  <c r="W3835" i="1"/>
  <c r="W3834" i="1"/>
  <c r="W3833" i="1"/>
  <c r="W3832"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8" i="1"/>
  <c r="W3797" i="1"/>
  <c r="W3796" i="1"/>
  <c r="W3795" i="1"/>
  <c r="W3794" i="1"/>
  <c r="W3793" i="1"/>
  <c r="W3792" i="1"/>
  <c r="W3791" i="1"/>
  <c r="W3790" i="1"/>
  <c r="W3789" i="1"/>
  <c r="W3788" i="1"/>
  <c r="W3787" i="1"/>
  <c r="W3786" i="1"/>
  <c r="W3785" i="1"/>
  <c r="W3784" i="1"/>
  <c r="W3783" i="1"/>
  <c r="W3782" i="1"/>
  <c r="W3781" i="1"/>
  <c r="W3779" i="1"/>
  <c r="W3778" i="1"/>
  <c r="W3777" i="1"/>
  <c r="W3776" i="1"/>
  <c r="W3775" i="1"/>
  <c r="W3774" i="1"/>
  <c r="W3773" i="1"/>
  <c r="W3772" i="1"/>
  <c r="W3771" i="1"/>
  <c r="W3770" i="1"/>
  <c r="W3769"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0" i="1"/>
  <c r="W3739" i="1"/>
  <c r="W3738" i="1"/>
  <c r="W3737" i="1"/>
  <c r="W3736" i="1"/>
  <c r="W3735" i="1"/>
  <c r="W3734" i="1"/>
  <c r="W3733" i="1"/>
  <c r="W3732" i="1"/>
  <c r="W3731" i="1"/>
  <c r="W3730" i="1"/>
  <c r="W3729" i="1"/>
  <c r="W3728" i="1"/>
  <c r="W3727" i="1"/>
  <c r="W3726" i="1"/>
  <c r="W3725" i="1"/>
  <c r="W3724" i="1"/>
  <c r="W3723" i="1"/>
  <c r="W3722" i="1"/>
  <c r="W3721" i="1"/>
  <c r="W3720" i="1"/>
  <c r="W3718" i="1"/>
  <c r="W3717" i="1"/>
  <c r="W3716" i="1"/>
  <c r="W3715"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89" i="1"/>
  <c r="W3688" i="1"/>
  <c r="W3687" i="1"/>
  <c r="W3686" i="1"/>
  <c r="W3685" i="1"/>
  <c r="W3684" i="1"/>
  <c r="W3682" i="1"/>
  <c r="W3681" i="1"/>
  <c r="W3680" i="1"/>
  <c r="W3679" i="1"/>
  <c r="W3678"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8"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3" i="1"/>
  <c r="W3542" i="1"/>
  <c r="W3541" i="1"/>
  <c r="W3539" i="1"/>
  <c r="W3538" i="1"/>
  <c r="W3537" i="1"/>
  <c r="W3536" i="1"/>
  <c r="W3535" i="1"/>
  <c r="W3534" i="1"/>
  <c r="W3533" i="1"/>
  <c r="W3532" i="1"/>
  <c r="W3531" i="1"/>
  <c r="W3530" i="1"/>
  <c r="W3529"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5" i="1"/>
  <c r="W3494" i="1"/>
  <c r="W3493" i="1"/>
  <c r="W3492" i="1"/>
  <c r="W3491" i="1"/>
  <c r="W3488" i="1"/>
  <c r="W3486" i="1"/>
  <c r="W3485" i="1"/>
  <c r="W3484" i="1"/>
  <c r="W3483" i="1"/>
  <c r="W3482" i="1"/>
  <c r="W3481" i="1"/>
  <c r="W3480" i="1"/>
  <c r="W3479" i="1"/>
  <c r="W3478" i="1"/>
  <c r="W3477" i="1"/>
  <c r="W3476" i="1"/>
  <c r="W3475" i="1"/>
  <c r="W3474" i="1"/>
  <c r="W3473" i="1"/>
  <c r="W3471" i="1"/>
  <c r="W3470" i="1"/>
  <c r="W3469" i="1"/>
  <c r="W3468" i="1"/>
  <c r="W3467" i="1"/>
  <c r="W3466" i="1"/>
  <c r="W3465" i="1"/>
  <c r="W3464" i="1"/>
  <c r="W3463" i="1"/>
  <c r="W3462" i="1"/>
  <c r="W3461" i="1"/>
  <c r="W3460" i="1"/>
  <c r="W3459" i="1"/>
  <c r="W3458" i="1"/>
  <c r="W3457" i="1"/>
  <c r="W3456" i="1"/>
  <c r="W3455" i="1"/>
  <c r="W3454" i="1"/>
  <c r="W3453"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1" i="1"/>
  <c r="W3340" i="1"/>
  <c r="W3339" i="1"/>
  <c r="W3338" i="1"/>
  <c r="W3337" i="1"/>
  <c r="W3336" i="1"/>
  <c r="W3335" i="1"/>
  <c r="W3334" i="1"/>
  <c r="W3332" i="1"/>
  <c r="W3331" i="1"/>
  <c r="W3330" i="1"/>
  <c r="W3328" i="1"/>
  <c r="W3327" i="1"/>
  <c r="W3326" i="1"/>
  <c r="W3325" i="1"/>
  <c r="W3324" i="1"/>
  <c r="W3323" i="1"/>
  <c r="W3322" i="1"/>
  <c r="W3321" i="1"/>
  <c r="W3320" i="1"/>
  <c r="W3319" i="1"/>
  <c r="W3318" i="1"/>
  <c r="W3317" i="1"/>
  <c r="W3316" i="1"/>
  <c r="W3315" i="1"/>
  <c r="W3314" i="1"/>
  <c r="W3312" i="1"/>
  <c r="W3311" i="1"/>
  <c r="W3310" i="1"/>
  <c r="W3309" i="1"/>
  <c r="W3308" i="1"/>
  <c r="W3307" i="1"/>
  <c r="W3306" i="1"/>
  <c r="W3305" i="1"/>
  <c r="W3304" i="1"/>
  <c r="W3303" i="1"/>
  <c r="W3302" i="1"/>
  <c r="W3301" i="1"/>
  <c r="W3300" i="1"/>
  <c r="W3299" i="1"/>
  <c r="W3297" i="1"/>
  <c r="W3296" i="1"/>
  <c r="W3295" i="1"/>
  <c r="W3294" i="1"/>
  <c r="W3293" i="1"/>
  <c r="W3292" i="1"/>
  <c r="W3291" i="1"/>
  <c r="W3289" i="1"/>
  <c r="W3288" i="1"/>
  <c r="W3287" i="1"/>
  <c r="W3286" i="1"/>
  <c r="W3285" i="1"/>
  <c r="W3284" i="1"/>
  <c r="W3283" i="1"/>
  <c r="W3282" i="1"/>
  <c r="W3281" i="1"/>
  <c r="W3280" i="1"/>
  <c r="W3279" i="1"/>
  <c r="W3278" i="1"/>
  <c r="W3277" i="1"/>
  <c r="W3276" i="1"/>
  <c r="W3274" i="1"/>
  <c r="W3273" i="1"/>
  <c r="W3272" i="1"/>
  <c r="W3271" i="1"/>
  <c r="W3270" i="1"/>
  <c r="W3269"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5" i="1"/>
  <c r="W3234" i="1"/>
  <c r="W3233" i="1"/>
  <c r="W3232" i="1"/>
  <c r="W3231" i="1"/>
  <c r="W3229" i="1"/>
  <c r="W3228" i="1"/>
  <c r="W3227" i="1"/>
  <c r="W3226" i="1"/>
  <c r="W3225" i="1"/>
  <c r="W3224" i="1"/>
  <c r="W3223" i="1"/>
  <c r="W3222" i="1"/>
  <c r="W3221" i="1"/>
  <c r="W3220" i="1"/>
  <c r="W3219" i="1"/>
  <c r="W3218" i="1"/>
  <c r="W3217" i="1"/>
  <c r="W3216" i="1"/>
  <c r="W3215" i="1"/>
  <c r="W3214" i="1"/>
  <c r="W3213"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4" i="1"/>
  <c r="W3183" i="1"/>
  <c r="W3182" i="1"/>
  <c r="W3181"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4" i="1"/>
  <c r="W3143" i="1"/>
  <c r="W3142" i="1"/>
  <c r="W3141" i="1"/>
  <c r="W3140" i="1"/>
  <c r="W3139" i="1"/>
  <c r="W3138" i="1"/>
  <c r="W3136" i="1"/>
  <c r="W3135" i="1"/>
  <c r="W3134" i="1"/>
  <c r="W3133" i="1"/>
  <c r="W3132" i="1"/>
  <c r="W3131" i="1"/>
  <c r="W3130" i="1"/>
  <c r="W3129" i="1"/>
  <c r="W3128" i="1"/>
  <c r="W3127" i="1"/>
  <c r="W3125" i="1"/>
  <c r="W3124" i="1"/>
  <c r="W3123" i="1"/>
  <c r="W3122" i="1"/>
  <c r="W3121" i="1"/>
  <c r="W3120" i="1"/>
  <c r="W3119" i="1"/>
  <c r="W3118" i="1"/>
  <c r="W3117" i="1"/>
  <c r="W3116" i="1"/>
  <c r="W3115" i="1"/>
  <c r="W3114" i="1"/>
  <c r="W3113" i="1"/>
  <c r="W3112" i="1"/>
  <c r="W3111" i="1"/>
  <c r="W3110" i="1"/>
  <c r="W3109" i="1"/>
  <c r="W3107" i="1"/>
  <c r="W3106" i="1"/>
  <c r="W3105" i="1"/>
  <c r="W3104" i="1"/>
  <c r="W3103" i="1"/>
  <c r="W3102" i="1"/>
  <c r="W3101" i="1"/>
  <c r="W3100" i="1"/>
  <c r="W3098" i="1"/>
  <c r="W3097" i="1"/>
  <c r="W3095" i="1"/>
  <c r="W3094" i="1"/>
  <c r="W3093"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1" i="1"/>
  <c r="W3020" i="1"/>
  <c r="W3019" i="1"/>
  <c r="W3018" i="1"/>
  <c r="W3017"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7" i="1"/>
  <c r="W2885" i="1"/>
  <c r="W2884" i="1"/>
  <c r="W2883" i="1"/>
  <c r="W2881" i="1"/>
  <c r="W2880" i="1"/>
  <c r="W2879" i="1"/>
  <c r="W2878" i="1"/>
  <c r="W2877" i="1"/>
  <c r="W2876" i="1"/>
  <c r="W2875" i="1"/>
  <c r="W2873" i="1"/>
  <c r="W2872" i="1"/>
  <c r="W2871" i="1"/>
  <c r="W2870" i="1"/>
  <c r="W2869" i="1"/>
  <c r="W2868" i="1"/>
  <c r="W2867"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2" i="1"/>
  <c r="W2801" i="1"/>
  <c r="W2800" i="1"/>
  <c r="W2799" i="1"/>
  <c r="W2798" i="1"/>
  <c r="W2796" i="1"/>
  <c r="W2795" i="1"/>
  <c r="W2794" i="1"/>
  <c r="W2793" i="1"/>
  <c r="W2792" i="1"/>
  <c r="W2791" i="1"/>
  <c r="W2790" i="1"/>
  <c r="W2789" i="1"/>
  <c r="W2788" i="1"/>
  <c r="W2787" i="1"/>
  <c r="W2786" i="1"/>
  <c r="W2785" i="1"/>
  <c r="W2784" i="1"/>
  <c r="W2783" i="1"/>
  <c r="W2782" i="1"/>
  <c r="W2781" i="1"/>
  <c r="W2780" i="1"/>
  <c r="W2779" i="1"/>
  <c r="W2778" i="1"/>
  <c r="W2777" i="1"/>
  <c r="W2776"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6" i="1"/>
  <c r="W2735" i="1"/>
  <c r="W2734" i="1"/>
  <c r="W2733" i="1"/>
  <c r="W2732" i="1"/>
  <c r="W2731" i="1"/>
  <c r="W2729" i="1"/>
  <c r="W2728" i="1"/>
  <c r="W2727" i="1"/>
  <c r="W2725" i="1"/>
  <c r="W2724" i="1"/>
  <c r="W2723" i="1"/>
  <c r="W2722" i="1"/>
  <c r="W2721" i="1"/>
  <c r="W2720" i="1"/>
  <c r="W2719" i="1"/>
  <c r="W2718" i="1"/>
  <c r="W2717" i="1"/>
  <c r="W2716" i="1"/>
  <c r="W2715" i="1"/>
  <c r="W2714" i="1"/>
  <c r="W2713" i="1"/>
  <c r="W2712" i="1"/>
  <c r="W2711" i="1"/>
  <c r="W2710"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2" i="1"/>
  <c r="W2671" i="1"/>
  <c r="W2670" i="1"/>
  <c r="W2669" i="1"/>
  <c r="W2668" i="1"/>
  <c r="W2667" i="1"/>
  <c r="W2666" i="1"/>
  <c r="W2665" i="1"/>
  <c r="W2664" i="1"/>
  <c r="W2663" i="1"/>
  <c r="W2662" i="1"/>
  <c r="W2661" i="1"/>
  <c r="W2660" i="1"/>
  <c r="W2659" i="1"/>
  <c r="W2658" i="1"/>
  <c r="W2657" i="1"/>
  <c r="W2656" i="1"/>
  <c r="W2655" i="1"/>
  <c r="W2653" i="1"/>
  <c r="W2651" i="1"/>
  <c r="W2650" i="1"/>
  <c r="W2649" i="1"/>
  <c r="W2648" i="1"/>
  <c r="W2647" i="1"/>
  <c r="W2646" i="1"/>
  <c r="W2645" i="1"/>
  <c r="W2644" i="1"/>
  <c r="W2642" i="1"/>
  <c r="W2641" i="1"/>
  <c r="W2640" i="1"/>
  <c r="W2639" i="1"/>
  <c r="W2638" i="1"/>
  <c r="W2637" i="1"/>
  <c r="W2635" i="1"/>
  <c r="W2634" i="1"/>
  <c r="W2633" i="1"/>
  <c r="W2632" i="1"/>
  <c r="W2631" i="1"/>
  <c r="W2630" i="1"/>
  <c r="W2629" i="1"/>
  <c r="W2627" i="1"/>
  <c r="W2626" i="1"/>
  <c r="W2625" i="1"/>
  <c r="W2624" i="1"/>
  <c r="W2623" i="1"/>
  <c r="W2622" i="1"/>
  <c r="W2621" i="1"/>
  <c r="W2620" i="1"/>
  <c r="W2619" i="1"/>
  <c r="W2618" i="1"/>
  <c r="W2617" i="1"/>
  <c r="W2616" i="1"/>
  <c r="W2615" i="1"/>
  <c r="W2614" i="1"/>
  <c r="W2613" i="1"/>
  <c r="W2612" i="1"/>
  <c r="W2611" i="1"/>
  <c r="W2610" i="1"/>
  <c r="W2608" i="1"/>
  <c r="W2607" i="1"/>
  <c r="W2606" i="1"/>
  <c r="W2605" i="1"/>
  <c r="W2604" i="1"/>
  <c r="W2603" i="1"/>
  <c r="W2602" i="1"/>
  <c r="W2601"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69" i="1"/>
  <c r="W2568" i="1"/>
  <c r="W2567" i="1"/>
  <c r="W2566" i="1"/>
  <c r="W2565" i="1"/>
  <c r="W2564" i="1"/>
  <c r="W2563" i="1"/>
  <c r="W2562" i="1"/>
  <c r="W2561" i="1"/>
  <c r="W2560" i="1"/>
  <c r="W2559" i="1"/>
  <c r="W2558" i="1"/>
  <c r="W2557" i="1"/>
  <c r="W2555" i="1"/>
  <c r="W2554" i="1"/>
  <c r="W2553" i="1"/>
  <c r="W2552" i="1"/>
  <c r="W2551"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0" i="1"/>
  <c r="W2509" i="1"/>
  <c r="W2508" i="1"/>
  <c r="W2507" i="1"/>
  <c r="W2506" i="1"/>
  <c r="W2505" i="1"/>
  <c r="W2504" i="1"/>
  <c r="W2503" i="1"/>
  <c r="W2502" i="1"/>
  <c r="W2500" i="1"/>
  <c r="W2499" i="1"/>
  <c r="W2498" i="1"/>
  <c r="W2497" i="1"/>
  <c r="W2496" i="1"/>
  <c r="W2495" i="1"/>
  <c r="W2493" i="1"/>
  <c r="W2492" i="1"/>
  <c r="W2491" i="1"/>
  <c r="W2490" i="1"/>
  <c r="W2489" i="1"/>
  <c r="W2488" i="1"/>
  <c r="W2486" i="1"/>
  <c r="W2485" i="1"/>
  <c r="W2484" i="1"/>
  <c r="W2483" i="1"/>
  <c r="W2482" i="1"/>
  <c r="W2481" i="1"/>
  <c r="W2479" i="1"/>
  <c r="W2478" i="1"/>
  <c r="W2476" i="1"/>
  <c r="W2474" i="1"/>
  <c r="W2473" i="1"/>
  <c r="W2472" i="1"/>
  <c r="W2470" i="1"/>
  <c r="W2469" i="1"/>
  <c r="W2468" i="1"/>
  <c r="W2467" i="1"/>
  <c r="W2466" i="1"/>
  <c r="W2465" i="1"/>
  <c r="W2464" i="1"/>
  <c r="W2463" i="1"/>
  <c r="W2462" i="1"/>
  <c r="W2461" i="1"/>
  <c r="W2460" i="1"/>
  <c r="W2459" i="1"/>
  <c r="W2457" i="1"/>
  <c r="W2456" i="1"/>
  <c r="W2455" i="1"/>
  <c r="W2454" i="1"/>
  <c r="W2453" i="1"/>
  <c r="W2452" i="1"/>
  <c r="W2451" i="1"/>
  <c r="W2450" i="1"/>
  <c r="W2449" i="1"/>
  <c r="W2448" i="1"/>
  <c r="W2446" i="1"/>
  <c r="W2445" i="1"/>
  <c r="W2444" i="1"/>
  <c r="W2443" i="1"/>
  <c r="W2441" i="1"/>
  <c r="W2440" i="1"/>
  <c r="W2439" i="1"/>
  <c r="W2438" i="1"/>
  <c r="W2437" i="1"/>
  <c r="W2436" i="1"/>
  <c r="W2435" i="1"/>
  <c r="W2433" i="1"/>
  <c r="W2432" i="1"/>
  <c r="W2431" i="1"/>
  <c r="W2430" i="1"/>
  <c r="W2429" i="1"/>
  <c r="W2428" i="1"/>
  <c r="W2426" i="1"/>
  <c r="W2424" i="1"/>
  <c r="W2423" i="1"/>
  <c r="W2420" i="1"/>
  <c r="W2419" i="1"/>
  <c r="W2418" i="1"/>
  <c r="W2417" i="1"/>
  <c r="W2416" i="1"/>
  <c r="W2415" i="1"/>
  <c r="W2414" i="1"/>
  <c r="W2413" i="1"/>
  <c r="W2412" i="1"/>
  <c r="W2411" i="1"/>
  <c r="W2409" i="1"/>
  <c r="W2407" i="1"/>
  <c r="W2406" i="1"/>
  <c r="W2405" i="1"/>
  <c r="W2404" i="1"/>
  <c r="W2403"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6" i="1"/>
  <c r="W2375" i="1"/>
  <c r="W2374" i="1"/>
  <c r="W2373" i="1"/>
  <c r="W2372" i="1"/>
  <c r="W2370" i="1"/>
  <c r="W2369" i="1"/>
  <c r="W2368" i="1"/>
  <c r="W2366" i="1"/>
  <c r="W2364" i="1"/>
  <c r="W2363" i="1"/>
  <c r="W2361" i="1"/>
  <c r="W2360" i="1"/>
  <c r="W2359" i="1"/>
  <c r="W2358" i="1"/>
  <c r="W2357" i="1"/>
  <c r="W2355" i="1"/>
  <c r="W2354" i="1"/>
  <c r="W2352" i="1"/>
  <c r="W2351" i="1"/>
  <c r="W2350" i="1"/>
  <c r="W2349" i="1"/>
  <c r="W2348" i="1"/>
  <c r="W2347" i="1"/>
  <c r="W2345" i="1"/>
  <c r="W2344" i="1"/>
  <c r="W2343" i="1"/>
  <c r="W2342"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6" i="1"/>
  <c r="W2265" i="1"/>
  <c r="W2264" i="1"/>
  <c r="W2263"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29" i="1"/>
  <c r="W2228" i="1"/>
  <c r="W2227" i="1"/>
  <c r="W2226" i="1"/>
  <c r="W2225" i="1"/>
  <c r="W2223" i="1"/>
  <c r="W2222" i="1"/>
  <c r="W2221" i="1"/>
  <c r="W2220" i="1"/>
  <c r="W2218" i="1"/>
  <c r="W2216" i="1"/>
  <c r="W2215" i="1"/>
  <c r="W2214" i="1"/>
  <c r="W2212" i="1"/>
  <c r="W2211" i="1"/>
  <c r="W2210" i="1"/>
  <c r="W2209" i="1"/>
  <c r="W2208" i="1"/>
  <c r="W2207" i="1"/>
  <c r="W2206" i="1"/>
  <c r="W2205" i="1"/>
  <c r="W2204" i="1"/>
  <c r="W2202" i="1"/>
  <c r="W2200" i="1"/>
  <c r="W2199" i="1"/>
  <c r="W2198" i="1"/>
  <c r="W2197" i="1"/>
  <c r="W2196" i="1"/>
  <c r="W2195" i="1"/>
  <c r="W2194" i="1"/>
  <c r="W2193" i="1"/>
  <c r="W2192" i="1"/>
  <c r="W2191" i="1"/>
  <c r="W2190" i="1"/>
  <c r="W2189" i="1"/>
  <c r="W2188" i="1"/>
  <c r="W2187" i="1"/>
  <c r="W2186" i="1"/>
  <c r="W2185" i="1"/>
  <c r="W2183" i="1"/>
  <c r="W2182" i="1"/>
  <c r="W2181" i="1"/>
  <c r="W2180" i="1"/>
  <c r="W2179" i="1"/>
  <c r="W2177" i="1"/>
  <c r="W2176" i="1"/>
  <c r="W2175" i="1"/>
  <c r="W2174" i="1"/>
  <c r="W2172" i="1"/>
  <c r="W2171" i="1"/>
  <c r="W2170" i="1"/>
  <c r="W2169" i="1"/>
  <c r="W2168" i="1"/>
  <c r="W2167" i="1"/>
  <c r="W2166" i="1"/>
  <c r="W2165" i="1"/>
  <c r="W2164" i="1"/>
  <c r="W2163" i="1"/>
  <c r="W2162" i="1"/>
  <c r="W2161" i="1"/>
  <c r="W2159" i="1"/>
  <c r="W2158" i="1"/>
  <c r="W2157" i="1"/>
  <c r="W2156" i="1"/>
  <c r="W2155" i="1"/>
  <c r="W2154" i="1"/>
  <c r="W2153" i="1"/>
  <c r="W2152" i="1"/>
  <c r="W2151" i="1"/>
  <c r="W2150" i="1"/>
  <c r="W2149" i="1"/>
  <c r="W2147" i="1"/>
  <c r="W2146" i="1"/>
  <c r="W2145" i="1"/>
  <c r="W2144" i="1"/>
  <c r="W2143" i="1"/>
  <c r="W2142" i="1"/>
  <c r="W2141" i="1"/>
  <c r="W2139" i="1"/>
  <c r="W2138" i="1"/>
  <c r="W2137" i="1"/>
  <c r="W2136" i="1"/>
  <c r="W2135" i="1"/>
  <c r="W2133" i="1"/>
  <c r="W2132" i="1"/>
  <c r="W2130"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0" i="1"/>
  <c r="W2099" i="1"/>
  <c r="W2098" i="1"/>
  <c r="W2097" i="1"/>
  <c r="W2096" i="1"/>
  <c r="W2095" i="1"/>
  <c r="W2094" i="1"/>
  <c r="W2093" i="1"/>
  <c r="W2092" i="1"/>
  <c r="W2091" i="1"/>
  <c r="W2090" i="1"/>
  <c r="W2089" i="1"/>
  <c r="W2088" i="1"/>
  <c r="W2086" i="1"/>
  <c r="W2085" i="1"/>
  <c r="W2084" i="1"/>
  <c r="W2083" i="1"/>
  <c r="W2082" i="1"/>
  <c r="W2081" i="1"/>
  <c r="W2080" i="1"/>
  <c r="W2079" i="1"/>
  <c r="W2078" i="1"/>
  <c r="W2077" i="1"/>
  <c r="W2076" i="1"/>
  <c r="W2073" i="1"/>
  <c r="W2072" i="1"/>
  <c r="W2071" i="1"/>
  <c r="W2070" i="1"/>
  <c r="W2069" i="1"/>
  <c r="W2067" i="1"/>
  <c r="W2066" i="1"/>
  <c r="W2065" i="1"/>
  <c r="W2064" i="1"/>
  <c r="W2063" i="1"/>
  <c r="W2062" i="1"/>
  <c r="W2061" i="1"/>
  <c r="W2060" i="1"/>
  <c r="W2059" i="1"/>
  <c r="W2058" i="1"/>
  <c r="W2057" i="1"/>
  <c r="W2055" i="1"/>
  <c r="W2054" i="1"/>
  <c r="W2053" i="1"/>
  <c r="W2052" i="1"/>
  <c r="W2051" i="1"/>
  <c r="W2049" i="1"/>
  <c r="W2048" i="1"/>
  <c r="W2047" i="1"/>
  <c r="W2045" i="1"/>
  <c r="W2044" i="1"/>
  <c r="W2043" i="1"/>
  <c r="W2041" i="1"/>
  <c r="W2040" i="1"/>
  <c r="W2039" i="1"/>
  <c r="W2038" i="1"/>
  <c r="W2036" i="1"/>
  <c r="W2035" i="1"/>
  <c r="W2034" i="1"/>
  <c r="W2033" i="1"/>
  <c r="W2032" i="1"/>
  <c r="W2031" i="1"/>
  <c r="W2030" i="1"/>
  <c r="W2028" i="1"/>
  <c r="W2026" i="1"/>
  <c r="W2024" i="1"/>
  <c r="W2023" i="1"/>
  <c r="W2022" i="1"/>
  <c r="W2021" i="1"/>
  <c r="W2020" i="1"/>
  <c r="W2019" i="1"/>
  <c r="W2018" i="1"/>
  <c r="W2014" i="1"/>
  <c r="W2013" i="1"/>
  <c r="W2012" i="1"/>
  <c r="W2011" i="1"/>
  <c r="W2010" i="1"/>
  <c r="W2009" i="1"/>
  <c r="W2008" i="1"/>
  <c r="W2007" i="1"/>
  <c r="W2006" i="1"/>
  <c r="W2004" i="1"/>
  <c r="W2002" i="1"/>
  <c r="W2001" i="1"/>
  <c r="W1999" i="1"/>
  <c r="W1998" i="1"/>
  <c r="W1997" i="1"/>
  <c r="W1996" i="1"/>
  <c r="W1995" i="1"/>
  <c r="W1993" i="1"/>
  <c r="W1992" i="1"/>
  <c r="W1991" i="1"/>
  <c r="W1990" i="1"/>
  <c r="W1989" i="1"/>
  <c r="W1988" i="1"/>
  <c r="W1987"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59" i="1"/>
  <c r="W1958" i="1"/>
  <c r="W1957" i="1"/>
  <c r="W1956" i="1"/>
  <c r="W1954" i="1"/>
  <c r="W1953" i="1"/>
  <c r="W1952" i="1"/>
  <c r="W1951" i="1"/>
  <c r="W1950" i="1"/>
  <c r="W1949" i="1"/>
  <c r="W1947" i="1"/>
  <c r="W1944" i="1"/>
  <c r="W1943" i="1"/>
  <c r="W1942" i="1"/>
  <c r="W1941" i="1"/>
  <c r="W1940" i="1"/>
  <c r="W1939" i="1"/>
  <c r="W1938" i="1"/>
  <c r="W1936" i="1"/>
  <c r="W1935" i="1"/>
  <c r="W1934" i="1"/>
  <c r="W1933" i="1"/>
  <c r="W1932" i="1"/>
  <c r="W1931" i="1"/>
  <c r="W1930" i="1"/>
  <c r="W1929" i="1"/>
  <c r="W1928" i="1"/>
  <c r="W1927" i="1"/>
  <c r="W1926" i="1"/>
  <c r="W1924" i="1"/>
  <c r="W1923" i="1"/>
  <c r="W1922" i="1"/>
  <c r="W1921" i="1"/>
  <c r="W1920" i="1"/>
  <c r="W1919" i="1"/>
  <c r="W1918" i="1"/>
  <c r="W1917" i="1"/>
  <c r="W1916" i="1"/>
  <c r="W1915" i="1"/>
  <c r="W1914" i="1"/>
  <c r="W1913" i="1"/>
  <c r="W1912" i="1"/>
  <c r="W1911" i="1"/>
  <c r="W1910" i="1"/>
  <c r="W1909" i="1"/>
  <c r="W1908" i="1"/>
  <c r="W1906" i="1"/>
  <c r="W1905" i="1"/>
  <c r="W1904" i="1"/>
  <c r="W1903" i="1"/>
  <c r="W1902" i="1"/>
  <c r="W1901"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0" i="1"/>
  <c r="W1848" i="1"/>
  <c r="W1847" i="1"/>
  <c r="W1846" i="1"/>
  <c r="W1845" i="1"/>
  <c r="W1844" i="1"/>
  <c r="W1843" i="1"/>
  <c r="W1842" i="1"/>
  <c r="W1840" i="1"/>
  <c r="W1838" i="1"/>
  <c r="W1837" i="1"/>
  <c r="W1836" i="1"/>
  <c r="W1835" i="1"/>
  <c r="W1834" i="1"/>
  <c r="W1833" i="1"/>
  <c r="W1832" i="1"/>
  <c r="W1831" i="1"/>
  <c r="W1830" i="1"/>
  <c r="W1829" i="1"/>
  <c r="W1828" i="1"/>
  <c r="W1826" i="1"/>
  <c r="W1825" i="1"/>
  <c r="W1824" i="1"/>
  <c r="W1823" i="1"/>
  <c r="W1822" i="1"/>
  <c r="W1821" i="1"/>
  <c r="W1820" i="1"/>
  <c r="W1819" i="1"/>
  <c r="W1815" i="1"/>
  <c r="W1814" i="1"/>
  <c r="W1813" i="1"/>
  <c r="W1812" i="1"/>
  <c r="W1811" i="1"/>
  <c r="W1810" i="1"/>
  <c r="W1809" i="1"/>
  <c r="W1808" i="1"/>
  <c r="W1807" i="1"/>
  <c r="W1806" i="1"/>
  <c r="W1805" i="1"/>
  <c r="W1804" i="1"/>
  <c r="W1803" i="1"/>
  <c r="W1802"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5" i="1"/>
  <c r="W1773" i="1"/>
  <c r="W1772" i="1"/>
  <c r="W1771" i="1"/>
  <c r="W1770" i="1"/>
  <c r="W1769" i="1"/>
  <c r="W1768" i="1"/>
  <c r="W1767" i="1"/>
  <c r="W1766" i="1"/>
  <c r="W1765" i="1"/>
  <c r="W1764" i="1"/>
  <c r="W1763" i="1"/>
  <c r="W1761" i="1"/>
  <c r="W1760" i="1"/>
  <c r="W1759" i="1"/>
  <c r="W1758" i="1"/>
  <c r="W1757" i="1"/>
  <c r="W1756" i="1"/>
  <c r="W1755" i="1"/>
  <c r="W1754" i="1"/>
  <c r="W1753" i="1"/>
  <c r="W1752" i="1"/>
  <c r="W1751" i="1"/>
  <c r="W1749" i="1"/>
  <c r="W1748" i="1"/>
  <c r="W1747" i="1"/>
  <c r="W1746" i="1"/>
  <c r="W1745" i="1"/>
  <c r="W1744" i="1"/>
  <c r="W1743" i="1"/>
  <c r="W1742" i="1"/>
  <c r="W1741" i="1"/>
  <c r="W1740" i="1"/>
  <c r="W1739" i="1"/>
  <c r="W1738" i="1"/>
  <c r="W1737" i="1"/>
  <c r="W1736" i="1"/>
  <c r="W1735" i="1"/>
  <c r="W1734" i="1"/>
  <c r="W1733" i="1"/>
  <c r="W1731" i="1"/>
  <c r="W1730" i="1"/>
  <c r="W1729" i="1"/>
  <c r="W1728" i="1"/>
  <c r="W1727" i="1"/>
  <c r="W1726" i="1"/>
  <c r="W1725" i="1"/>
  <c r="W1724" i="1"/>
  <c r="W1723" i="1"/>
  <c r="W1722" i="1"/>
  <c r="W1721" i="1"/>
  <c r="W1720" i="1"/>
  <c r="W1719" i="1"/>
  <c r="W1718" i="1"/>
  <c r="W1717" i="1"/>
  <c r="W1716" i="1"/>
  <c r="W1715" i="1"/>
  <c r="W1714"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8" i="1"/>
  <c r="W1687" i="1"/>
  <c r="W1686" i="1"/>
  <c r="W1685" i="1"/>
  <c r="W1684" i="1"/>
  <c r="W1683" i="1"/>
  <c r="W1682" i="1"/>
  <c r="W1681" i="1"/>
  <c r="W1680" i="1"/>
  <c r="W1679" i="1"/>
  <c r="W1678" i="1"/>
  <c r="W1677" i="1"/>
  <c r="W1676" i="1"/>
  <c r="W1675" i="1"/>
  <c r="W1674" i="1"/>
  <c r="W1671" i="1"/>
  <c r="W1670" i="1"/>
  <c r="W1669" i="1"/>
  <c r="W1668" i="1"/>
  <c r="W1667" i="1"/>
  <c r="W1665" i="1"/>
  <c r="W1664" i="1"/>
  <c r="W1663" i="1"/>
  <c r="W1662" i="1"/>
  <c r="W1661" i="1"/>
  <c r="W1660" i="1"/>
  <c r="W1659" i="1"/>
  <c r="W1657" i="1"/>
  <c r="W1655" i="1"/>
  <c r="W1654" i="1"/>
  <c r="W1653" i="1"/>
  <c r="W1651" i="1"/>
  <c r="W1650" i="1"/>
  <c r="W1649" i="1"/>
  <c r="W1648" i="1"/>
  <c r="W1646" i="1"/>
  <c r="W1644" i="1"/>
  <c r="W1643" i="1"/>
  <c r="W1642" i="1"/>
  <c r="W1641" i="1"/>
  <c r="W1640" i="1"/>
  <c r="W1639" i="1"/>
  <c r="W1637" i="1"/>
  <c r="W1636" i="1"/>
  <c r="W1635" i="1"/>
  <c r="W1634" i="1"/>
  <c r="W1633" i="1"/>
  <c r="W1632" i="1"/>
  <c r="W1631" i="1"/>
  <c r="W1630" i="1"/>
  <c r="W1629" i="1"/>
  <c r="W1627" i="1"/>
  <c r="W1626" i="1"/>
  <c r="W1625" i="1"/>
  <c r="W1624" i="1"/>
  <c r="W1623" i="1"/>
  <c r="W1622" i="1"/>
  <c r="W1621" i="1"/>
  <c r="W1620" i="1"/>
  <c r="W1618" i="1"/>
  <c r="W1616" i="1"/>
  <c r="W1615" i="1"/>
  <c r="W1614" i="1"/>
  <c r="W1613" i="1"/>
  <c r="W1612" i="1"/>
  <c r="W1611" i="1"/>
  <c r="W1610" i="1"/>
  <c r="W1609" i="1"/>
  <c r="W1608" i="1"/>
  <c r="W1607" i="1"/>
  <c r="W1606" i="1"/>
  <c r="W1605" i="1"/>
  <c r="W1604" i="1"/>
  <c r="W1603" i="1"/>
  <c r="W1602" i="1"/>
  <c r="W1601" i="1"/>
  <c r="W1600" i="1"/>
  <c r="W1599" i="1"/>
  <c r="W1598" i="1"/>
  <c r="W1597" i="1"/>
  <c r="W1594" i="1"/>
  <c r="W1593" i="1"/>
  <c r="W1592" i="1"/>
  <c r="W1591" i="1"/>
  <c r="W1590" i="1"/>
  <c r="W1589" i="1"/>
  <c r="W1588" i="1"/>
  <c r="W1587" i="1"/>
  <c r="W1586" i="1"/>
  <c r="W1585" i="1"/>
  <c r="W1584" i="1"/>
  <c r="W1583" i="1"/>
  <c r="W1582" i="1"/>
  <c r="W1581" i="1"/>
  <c r="W1579" i="1"/>
  <c r="W1578" i="1"/>
  <c r="W1577" i="1"/>
  <c r="W1576" i="1"/>
  <c r="W1575" i="1"/>
  <c r="W1574" i="1"/>
  <c r="W1573" i="1"/>
  <c r="W1571" i="1"/>
  <c r="W1570" i="1"/>
  <c r="W1569" i="1"/>
  <c r="W1568" i="1"/>
  <c r="W1567" i="1"/>
  <c r="W1566" i="1"/>
  <c r="W1565" i="1"/>
  <c r="W1564" i="1"/>
  <c r="W1563" i="1"/>
  <c r="W1561" i="1"/>
  <c r="W1560" i="1"/>
  <c r="W1559" i="1"/>
  <c r="W1558" i="1"/>
  <c r="W1557"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3" i="1"/>
  <c r="W1522" i="1"/>
  <c r="W1521" i="1"/>
  <c r="W1520" i="1"/>
  <c r="W1518" i="1"/>
  <c r="W1517" i="1"/>
  <c r="W1516" i="1"/>
  <c r="W1515" i="1"/>
  <c r="W1514" i="1"/>
  <c r="W1513" i="1"/>
  <c r="W1512" i="1"/>
  <c r="W1511" i="1"/>
  <c r="W1510" i="1"/>
  <c r="W1509" i="1"/>
  <c r="W1508" i="1"/>
  <c r="W1507" i="1"/>
  <c r="W1506" i="1"/>
  <c r="W1504" i="1"/>
  <c r="W1503" i="1"/>
  <c r="W1502" i="1"/>
  <c r="W1501" i="1"/>
  <c r="W1500" i="1"/>
  <c r="W1499" i="1"/>
  <c r="W1498" i="1"/>
  <c r="W1497" i="1"/>
  <c r="W1496" i="1"/>
  <c r="W1495" i="1"/>
  <c r="W1494" i="1"/>
  <c r="W1493" i="1"/>
  <c r="W1492" i="1"/>
  <c r="W1491" i="1"/>
  <c r="W1490" i="1"/>
  <c r="W1489" i="1"/>
  <c r="W1488" i="1"/>
  <c r="W1487" i="1"/>
  <c r="W1486" i="1"/>
  <c r="W1485" i="1"/>
  <c r="W1483" i="1"/>
  <c r="W1482" i="1"/>
  <c r="W1481" i="1"/>
  <c r="W1480" i="1"/>
  <c r="W1479" i="1"/>
  <c r="W1478" i="1"/>
  <c r="W1477" i="1"/>
  <c r="W1476" i="1"/>
  <c r="W1475" i="1"/>
  <c r="W1474" i="1"/>
  <c r="W1473" i="1"/>
  <c r="W1472" i="1"/>
  <c r="W1471" i="1"/>
  <c r="W1470" i="1"/>
  <c r="W1469" i="1"/>
  <c r="W1468" i="1"/>
  <c r="W1467" i="1"/>
  <c r="W1466" i="1"/>
  <c r="W1465" i="1"/>
  <c r="W1464" i="1"/>
  <c r="W1462" i="1"/>
  <c r="W1461" i="1"/>
  <c r="W1460" i="1"/>
  <c r="W1459" i="1"/>
  <c r="W1458" i="1"/>
  <c r="W1457" i="1"/>
  <c r="W1456" i="1"/>
  <c r="W1455" i="1"/>
  <c r="W1454" i="1"/>
  <c r="W1453" i="1"/>
  <c r="W1452" i="1"/>
  <c r="W1450" i="1"/>
  <c r="W1449" i="1"/>
  <c r="W1448" i="1"/>
  <c r="W1447" i="1"/>
  <c r="W1446" i="1"/>
  <c r="W1445" i="1"/>
  <c r="W1444" i="1"/>
  <c r="W1443" i="1"/>
  <c r="W1442" i="1"/>
  <c r="W1441" i="1"/>
  <c r="W1440" i="1"/>
  <c r="W1439" i="1"/>
  <c r="W1438" i="1"/>
  <c r="W1437" i="1"/>
  <c r="W1436" i="1"/>
  <c r="W1435" i="1"/>
  <c r="W1434" i="1"/>
  <c r="W1433" i="1"/>
  <c r="W1431" i="1"/>
  <c r="W1430" i="1"/>
  <c r="W1429" i="1"/>
  <c r="W1428" i="1"/>
  <c r="W1427" i="1"/>
  <c r="W1426" i="1"/>
  <c r="W1425" i="1"/>
  <c r="W1423" i="1"/>
  <c r="W1422" i="1"/>
  <c r="W1421" i="1"/>
  <c r="W1420" i="1"/>
  <c r="W1419" i="1"/>
  <c r="W1418" i="1"/>
  <c r="W1417" i="1"/>
  <c r="W1416" i="1"/>
  <c r="W1414" i="1"/>
  <c r="W1413" i="1"/>
  <c r="W1412" i="1"/>
  <c r="W1410" i="1"/>
  <c r="W1409" i="1"/>
  <c r="W1408" i="1"/>
  <c r="W1407" i="1"/>
  <c r="W1406" i="1"/>
  <c r="W1405" i="1"/>
  <c r="W1402" i="1"/>
  <c r="W1401" i="1"/>
  <c r="W1400" i="1"/>
  <c r="W1399" i="1"/>
  <c r="W1398" i="1"/>
  <c r="W1397" i="1"/>
  <c r="W1396" i="1"/>
  <c r="W1395" i="1"/>
  <c r="W1394" i="1"/>
  <c r="W1393" i="1"/>
  <c r="W1392" i="1"/>
  <c r="W1391" i="1"/>
  <c r="W1390" i="1"/>
  <c r="W1389" i="1"/>
  <c r="W1388" i="1"/>
  <c r="W1387" i="1"/>
  <c r="W1386" i="1"/>
  <c r="W1385" i="1"/>
  <c r="W1384" i="1"/>
  <c r="W1383" i="1"/>
  <c r="W1382" i="1"/>
  <c r="W1380" i="1"/>
  <c r="W1379" i="1"/>
  <c r="W1378" i="1"/>
  <c r="W1377" i="1"/>
  <c r="W1376" i="1"/>
  <c r="W1375" i="1"/>
  <c r="W1374" i="1"/>
  <c r="W1373" i="1"/>
  <c r="W1372" i="1"/>
  <c r="W1371" i="1"/>
  <c r="W1370" i="1"/>
  <c r="W1369" i="1"/>
  <c r="W1368" i="1"/>
  <c r="W1367" i="1"/>
  <c r="W1366"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8" i="1"/>
  <c r="W1307" i="1"/>
  <c r="W1306"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6" i="1"/>
  <c r="W1265" i="1"/>
  <c r="W1264" i="1"/>
  <c r="W1263" i="1"/>
  <c r="W1262" i="1"/>
  <c r="W1261" i="1"/>
  <c r="W1260" i="1"/>
  <c r="W1259" i="1"/>
  <c r="W1258" i="1"/>
  <c r="W1257" i="1"/>
  <c r="W1255" i="1"/>
  <c r="W1254" i="1"/>
  <c r="W1253"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09" i="1"/>
  <c r="W1208" i="1"/>
  <c r="W1207" i="1"/>
  <c r="W1206" i="1"/>
  <c r="W1205" i="1"/>
  <c r="W1203"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2" i="1"/>
  <c r="W1171" i="1"/>
  <c r="W1170" i="1"/>
  <c r="W1169" i="1"/>
  <c r="W1168" i="1"/>
  <c r="W1166" i="1"/>
  <c r="W1165" i="1"/>
  <c r="W1164" i="1"/>
  <c r="W1163" i="1"/>
  <c r="W1161" i="1"/>
  <c r="W1159" i="1"/>
  <c r="W1158" i="1"/>
  <c r="W1157" i="1"/>
  <c r="W1156" i="1"/>
  <c r="W1155" i="1"/>
  <c r="W1154" i="1"/>
  <c r="W1153" i="1"/>
  <c r="W1151" i="1"/>
  <c r="W1150" i="1"/>
  <c r="W1149" i="1"/>
  <c r="W1148" i="1"/>
  <c r="W1147" i="1"/>
  <c r="W1146" i="1"/>
  <c r="W1145" i="1"/>
  <c r="W1144" i="1"/>
  <c r="W1143" i="1"/>
  <c r="W1142" i="1"/>
  <c r="W1141" i="1"/>
  <c r="W1140" i="1"/>
  <c r="W1139" i="1"/>
  <c r="W1137" i="1"/>
  <c r="W1136" i="1"/>
  <c r="W1135" i="1"/>
  <c r="W1134" i="1"/>
  <c r="W1133" i="1"/>
  <c r="W1132" i="1"/>
  <c r="W1131" i="1"/>
  <c r="W1130" i="1"/>
  <c r="W1129" i="1"/>
  <c r="W1128" i="1"/>
  <c r="W1127" i="1"/>
  <c r="W1126" i="1"/>
  <c r="W1125" i="1"/>
  <c r="W1123" i="1"/>
  <c r="W1122" i="1"/>
  <c r="W1121" i="1"/>
  <c r="W1120" i="1"/>
  <c r="W1119" i="1"/>
  <c r="W1118" i="1"/>
  <c r="W1117" i="1"/>
  <c r="W1116" i="1"/>
  <c r="W1115" i="1"/>
  <c r="W1114" i="1"/>
  <c r="W1113" i="1"/>
  <c r="W1111" i="1"/>
  <c r="W1110" i="1"/>
  <c r="W1108" i="1"/>
  <c r="W1107" i="1"/>
  <c r="W1106" i="1"/>
  <c r="W1104" i="1"/>
  <c r="W1103" i="1"/>
  <c r="W1102" i="1"/>
  <c r="W1101" i="1"/>
  <c r="W1100" i="1"/>
  <c r="W1097" i="1"/>
  <c r="W1096" i="1"/>
  <c r="W1095" i="1"/>
  <c r="W1094" i="1"/>
  <c r="W1093" i="1"/>
  <c r="W1092" i="1"/>
  <c r="W1091" i="1"/>
  <c r="W1090" i="1"/>
  <c r="W1089" i="1"/>
  <c r="W1088" i="1"/>
  <c r="W1087" i="1"/>
  <c r="W1086" i="1"/>
  <c r="W1084" i="1"/>
  <c r="W1082" i="1"/>
  <c r="W1080" i="1"/>
  <c r="W1079" i="1"/>
  <c r="W1078" i="1"/>
  <c r="W1077" i="1"/>
  <c r="W1076" i="1"/>
  <c r="W1074" i="1"/>
  <c r="W1073" i="1"/>
  <c r="W1072" i="1"/>
  <c r="W1071" i="1"/>
  <c r="W1070" i="1"/>
  <c r="W1069" i="1"/>
  <c r="W1068" i="1"/>
  <c r="W1066" i="1"/>
  <c r="W1065" i="1"/>
  <c r="W1064" i="1"/>
  <c r="W1063" i="1"/>
  <c r="W1062" i="1"/>
  <c r="W1061" i="1"/>
  <c r="W1060" i="1"/>
  <c r="W1059" i="1"/>
  <c r="W1058" i="1"/>
  <c r="W1057" i="1"/>
  <c r="W1055" i="1"/>
  <c r="W1054" i="1"/>
  <c r="W1053" i="1"/>
  <c r="W1052" i="1"/>
  <c r="W1051" i="1"/>
  <c r="W1049" i="1"/>
  <c r="W1047" i="1"/>
  <c r="W1046" i="1"/>
  <c r="W1045" i="1"/>
  <c r="W1044" i="1"/>
  <c r="W1043" i="1"/>
  <c r="W1042" i="1"/>
  <c r="W1041" i="1"/>
  <c r="W1040" i="1"/>
  <c r="W1039" i="1"/>
  <c r="W1038" i="1"/>
  <c r="W1037" i="1"/>
  <c r="W1036" i="1"/>
  <c r="W1034" i="1"/>
  <c r="W1033" i="1"/>
  <c r="W1032" i="1"/>
  <c r="W1031" i="1"/>
  <c r="W1030" i="1"/>
  <c r="W1029" i="1"/>
  <c r="W1028"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5" i="1"/>
  <c r="W994" i="1"/>
  <c r="W993" i="1"/>
  <c r="W992" i="1"/>
  <c r="W991" i="1"/>
  <c r="W990" i="1"/>
  <c r="W989" i="1"/>
  <c r="W988" i="1"/>
  <c r="W987" i="1"/>
  <c r="W986" i="1"/>
  <c r="W985" i="1"/>
  <c r="W984" i="1"/>
  <c r="W983" i="1"/>
  <c r="W982" i="1"/>
  <c r="W981" i="1"/>
  <c r="W980" i="1"/>
  <c r="W978" i="1"/>
  <c r="W977" i="1"/>
  <c r="W976" i="1"/>
  <c r="W975" i="1"/>
  <c r="W974" i="1"/>
  <c r="W973" i="1"/>
  <c r="W971" i="1"/>
  <c r="W969" i="1"/>
  <c r="W968" i="1"/>
  <c r="W967" i="1"/>
  <c r="W966" i="1"/>
  <c r="W965" i="1"/>
  <c r="W964" i="1"/>
  <c r="W963" i="1"/>
  <c r="W962" i="1"/>
  <c r="W961" i="1"/>
  <c r="W960" i="1"/>
  <c r="W959" i="1"/>
  <c r="W958" i="1"/>
  <c r="W957" i="1"/>
  <c r="W956" i="1"/>
  <c r="W955" i="1"/>
  <c r="W951" i="1"/>
  <c r="W949" i="1"/>
  <c r="W948" i="1"/>
  <c r="W947" i="1"/>
  <c r="W945" i="1"/>
  <c r="W944" i="1"/>
  <c r="W943" i="1"/>
  <c r="W942" i="1"/>
  <c r="W941" i="1"/>
  <c r="W940" i="1"/>
  <c r="W938" i="1"/>
  <c r="W937" i="1"/>
  <c r="W936" i="1"/>
  <c r="W934" i="1"/>
  <c r="W933" i="1"/>
  <c r="W932" i="1"/>
  <c r="W931" i="1"/>
  <c r="W930" i="1"/>
  <c r="W929" i="1"/>
  <c r="W928" i="1"/>
  <c r="W927" i="1"/>
  <c r="W926" i="1"/>
  <c r="W925" i="1"/>
  <c r="W924" i="1"/>
  <c r="W923" i="1"/>
  <c r="W922" i="1"/>
  <c r="W921" i="1"/>
  <c r="W920" i="1"/>
  <c r="W919"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59" i="1"/>
  <c r="W858"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3" i="1"/>
  <c r="W822" i="1"/>
  <c r="W821" i="1"/>
  <c r="W819" i="1"/>
  <c r="W818" i="1"/>
  <c r="W817" i="1"/>
  <c r="W815" i="1"/>
  <c r="W814" i="1"/>
  <c r="W812" i="1"/>
  <c r="W811" i="1"/>
  <c r="W810" i="1"/>
  <c r="W809" i="1"/>
  <c r="W808" i="1"/>
  <c r="W807" i="1"/>
  <c r="W806" i="1"/>
  <c r="W805" i="1"/>
  <c r="W804" i="1"/>
  <c r="W803" i="1"/>
  <c r="W802" i="1"/>
  <c r="W801" i="1"/>
  <c r="W800" i="1"/>
  <c r="W799" i="1"/>
  <c r="W798" i="1"/>
  <c r="W796" i="1"/>
  <c r="W795" i="1"/>
  <c r="W794" i="1"/>
  <c r="W793" i="1"/>
  <c r="W792" i="1"/>
  <c r="W791" i="1"/>
  <c r="W789" i="1"/>
  <c r="W788" i="1"/>
  <c r="W786" i="1"/>
  <c r="W785" i="1"/>
  <c r="W784" i="1"/>
  <c r="W783" i="1"/>
  <c r="W782" i="1"/>
  <c r="W781" i="1"/>
  <c r="W780" i="1"/>
  <c r="W779" i="1"/>
  <c r="W778" i="1"/>
  <c r="W777" i="1"/>
  <c r="W776" i="1"/>
  <c r="W773" i="1"/>
  <c r="W772" i="1"/>
  <c r="W771" i="1"/>
  <c r="W770" i="1"/>
  <c r="W769" i="1"/>
  <c r="W768" i="1"/>
  <c r="W767" i="1"/>
  <c r="W766" i="1"/>
  <c r="W765" i="1"/>
  <c r="W764" i="1"/>
  <c r="W763" i="1"/>
  <c r="W762" i="1"/>
  <c r="W761" i="1"/>
  <c r="W760" i="1"/>
  <c r="W759" i="1"/>
  <c r="W758" i="1"/>
  <c r="W757" i="1"/>
  <c r="W756" i="1"/>
  <c r="W754" i="1"/>
  <c r="W753" i="1"/>
  <c r="W752" i="1"/>
  <c r="W751" i="1"/>
  <c r="W750" i="1"/>
  <c r="W749" i="1"/>
  <c r="W748" i="1"/>
  <c r="W747" i="1"/>
  <c r="W746" i="1"/>
  <c r="W745" i="1"/>
  <c r="W744" i="1"/>
  <c r="W743" i="1"/>
  <c r="W742" i="1"/>
  <c r="W741" i="1"/>
  <c r="W739" i="1"/>
  <c r="W738" i="1"/>
  <c r="W737" i="1"/>
  <c r="W736" i="1"/>
  <c r="W735" i="1"/>
  <c r="W734" i="1"/>
  <c r="W733" i="1"/>
  <c r="W732" i="1"/>
  <c r="W731" i="1"/>
  <c r="W730" i="1"/>
  <c r="W729" i="1"/>
  <c r="W728" i="1"/>
  <c r="W727" i="1"/>
  <c r="W726" i="1"/>
  <c r="W724" i="1"/>
  <c r="W723" i="1"/>
  <c r="W722" i="1"/>
  <c r="W721" i="1"/>
  <c r="W720" i="1"/>
  <c r="W719" i="1"/>
  <c r="W718" i="1"/>
  <c r="W716" i="1"/>
  <c r="W715" i="1"/>
  <c r="W714" i="1"/>
  <c r="W713" i="1"/>
  <c r="W712" i="1"/>
  <c r="W711" i="1"/>
  <c r="W710" i="1"/>
  <c r="W709" i="1"/>
  <c r="W708" i="1"/>
  <c r="W706" i="1"/>
  <c r="W703" i="1"/>
  <c r="W702" i="1"/>
  <c r="W701" i="1"/>
  <c r="W698" i="1"/>
  <c r="W697" i="1"/>
  <c r="W696" i="1"/>
  <c r="W695" i="1"/>
  <c r="W693" i="1"/>
  <c r="W691" i="1"/>
  <c r="W690" i="1"/>
  <c r="W689" i="1"/>
  <c r="W688" i="1"/>
  <c r="W687" i="1"/>
  <c r="W686" i="1"/>
  <c r="W685" i="1"/>
  <c r="W684" i="1"/>
  <c r="W683" i="1"/>
  <c r="W682" i="1"/>
  <c r="W681" i="1"/>
  <c r="W680" i="1"/>
  <c r="W679" i="1"/>
  <c r="W678" i="1"/>
  <c r="W677" i="1"/>
  <c r="W676" i="1"/>
  <c r="W675" i="1"/>
  <c r="W674" i="1"/>
  <c r="W673" i="1"/>
  <c r="W672" i="1"/>
  <c r="W671" i="1"/>
  <c r="W669" i="1"/>
  <c r="W668" i="1"/>
  <c r="W667" i="1"/>
  <c r="W666" i="1"/>
  <c r="W665" i="1"/>
  <c r="W664"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8" i="1"/>
  <c r="W627" i="1"/>
  <c r="W625" i="1"/>
  <c r="W624" i="1"/>
  <c r="W623" i="1"/>
  <c r="W622" i="1"/>
  <c r="W620" i="1"/>
  <c r="W619" i="1"/>
  <c r="W618" i="1"/>
  <c r="W617" i="1"/>
  <c r="W616" i="1"/>
  <c r="W615" i="1"/>
  <c r="W614" i="1"/>
  <c r="W613" i="1"/>
  <c r="W612" i="1"/>
  <c r="W611" i="1"/>
  <c r="W610" i="1"/>
  <c r="W609" i="1"/>
  <c r="W608" i="1"/>
  <c r="W607" i="1"/>
  <c r="W606" i="1"/>
  <c r="W605" i="1"/>
  <c r="W604" i="1"/>
  <c r="W603" i="1"/>
  <c r="W602" i="1"/>
  <c r="W601" i="1"/>
  <c r="W599" i="1"/>
  <c r="W598" i="1"/>
  <c r="W597" i="1"/>
  <c r="W596" i="1"/>
  <c r="W595" i="1"/>
  <c r="W594" i="1"/>
  <c r="W593" i="1"/>
  <c r="W592" i="1"/>
  <c r="W591" i="1"/>
  <c r="W590" i="1"/>
  <c r="W589" i="1"/>
  <c r="W588" i="1"/>
  <c r="W587" i="1"/>
  <c r="W586" i="1"/>
  <c r="W585" i="1"/>
  <c r="W584" i="1"/>
  <c r="W583" i="1"/>
  <c r="W582" i="1"/>
  <c r="W581" i="1"/>
  <c r="W580" i="1"/>
  <c r="W579" i="1"/>
  <c r="W577" i="1"/>
  <c r="W576" i="1"/>
  <c r="W575" i="1"/>
  <c r="W574" i="1"/>
  <c r="W573" i="1"/>
  <c r="W572" i="1"/>
  <c r="W571" i="1"/>
  <c r="W569" i="1"/>
  <c r="W568" i="1"/>
  <c r="W567" i="1"/>
  <c r="W566" i="1"/>
  <c r="W565" i="1"/>
  <c r="W564" i="1"/>
  <c r="W561" i="1"/>
  <c r="W560" i="1"/>
  <c r="W559" i="1"/>
  <c r="W558" i="1"/>
  <c r="W557" i="1"/>
  <c r="W556" i="1"/>
  <c r="W555" i="1"/>
  <c r="W554" i="1"/>
  <c r="W553" i="1"/>
  <c r="W552" i="1"/>
  <c r="W551" i="1"/>
  <c r="W550" i="1"/>
  <c r="W547" i="1"/>
  <c r="W546" i="1"/>
  <c r="W545" i="1"/>
  <c r="W544" i="1"/>
  <c r="W543" i="1"/>
  <c r="W542" i="1"/>
  <c r="W541" i="1"/>
  <c r="W540" i="1"/>
  <c r="W539" i="1"/>
  <c r="W538" i="1"/>
  <c r="W537" i="1"/>
  <c r="W536" i="1"/>
  <c r="W535" i="1"/>
  <c r="W534" i="1"/>
  <c r="W533" i="1"/>
  <c r="W530" i="1"/>
  <c r="W528" i="1"/>
  <c r="W527" i="1"/>
  <c r="W526" i="1"/>
  <c r="W525" i="1"/>
  <c r="W524" i="1"/>
  <c r="W523" i="1"/>
  <c r="W522" i="1"/>
  <c r="W521" i="1"/>
  <c r="W520" i="1"/>
  <c r="W519" i="1"/>
  <c r="W518" i="1"/>
  <c r="W517" i="1"/>
  <c r="W516" i="1"/>
  <c r="W515" i="1"/>
  <c r="W514" i="1"/>
  <c r="W513" i="1"/>
  <c r="W512" i="1"/>
  <c r="W510" i="1"/>
  <c r="W509" i="1"/>
  <c r="W508" i="1"/>
  <c r="W507" i="1"/>
  <c r="W506" i="1"/>
  <c r="W505" i="1"/>
  <c r="W504" i="1"/>
  <c r="W502" i="1"/>
  <c r="W501" i="1"/>
  <c r="W498" i="1"/>
  <c r="W497" i="1"/>
  <c r="W496" i="1"/>
  <c r="W495" i="1"/>
  <c r="W494" i="1"/>
  <c r="W493" i="1"/>
  <c r="W492" i="1"/>
  <c r="W490" i="1"/>
  <c r="W489" i="1"/>
  <c r="W488" i="1"/>
  <c r="W487" i="1"/>
  <c r="W486" i="1"/>
  <c r="W485" i="1"/>
  <c r="W483" i="1"/>
  <c r="W482" i="1"/>
  <c r="W481" i="1"/>
  <c r="W480"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19" i="1"/>
  <c r="W418" i="1"/>
  <c r="W417" i="1"/>
  <c r="W416" i="1"/>
  <c r="W415" i="1"/>
  <c r="W414" i="1"/>
  <c r="W413" i="1"/>
  <c r="W412" i="1"/>
  <c r="W411" i="1"/>
  <c r="W410" i="1"/>
  <c r="W409" i="1"/>
  <c r="W408" i="1"/>
  <c r="W407" i="1"/>
  <c r="W406" i="1"/>
  <c r="W405" i="1"/>
  <c r="W404" i="1"/>
  <c r="W403" i="1"/>
  <c r="W402" i="1"/>
  <c r="W401" i="1"/>
  <c r="W400" i="1"/>
  <c r="W399" i="1"/>
  <c r="W398"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69" i="1"/>
  <c r="W368" i="1"/>
  <c r="W367" i="1"/>
  <c r="W366" i="1"/>
  <c r="W365" i="1"/>
  <c r="W364" i="1"/>
  <c r="W363" i="1"/>
  <c r="W362" i="1"/>
  <c r="W361" i="1"/>
  <c r="W360" i="1"/>
  <c r="W359" i="1"/>
  <c r="W358" i="1"/>
  <c r="W357" i="1"/>
  <c r="W356" i="1"/>
  <c r="W355" i="1"/>
  <c r="W354" i="1"/>
  <c r="W353" i="1"/>
  <c r="W351" i="1"/>
  <c r="W350" i="1"/>
  <c r="W349" i="1"/>
  <c r="W345" i="1"/>
  <c r="W344" i="1"/>
  <c r="W343" i="1"/>
  <c r="W342" i="1"/>
  <c r="W341" i="1"/>
  <c r="W340" i="1"/>
  <c r="W339" i="1"/>
  <c r="W337" i="1"/>
  <c r="W336" i="1"/>
  <c r="W335" i="1"/>
  <c r="W334" i="1"/>
  <c r="W333" i="1"/>
  <c r="W331" i="1"/>
  <c r="W330" i="1"/>
  <c r="W329" i="1"/>
  <c r="W328" i="1"/>
  <c r="W327" i="1"/>
  <c r="W326" i="1"/>
  <c r="W325" i="1"/>
  <c r="W324" i="1"/>
  <c r="W323" i="1"/>
  <c r="W321" i="1"/>
  <c r="W320" i="1"/>
  <c r="W319" i="1"/>
  <c r="W318" i="1"/>
  <c r="W317" i="1"/>
  <c r="W315" i="1"/>
  <c r="W314" i="1"/>
  <c r="W313" i="1"/>
  <c r="W312" i="1"/>
  <c r="W311" i="1"/>
  <c r="W310" i="1"/>
  <c r="W309" i="1"/>
  <c r="W307" i="1"/>
  <c r="W305" i="1"/>
  <c r="W304" i="1"/>
  <c r="W303" i="1"/>
  <c r="W302" i="1"/>
  <c r="W301" i="1"/>
  <c r="W300" i="1"/>
  <c r="W299" i="1"/>
  <c r="W298" i="1"/>
  <c r="W296" i="1"/>
  <c r="W295" i="1"/>
  <c r="W294" i="1"/>
  <c r="W293" i="1"/>
  <c r="W292" i="1"/>
  <c r="W291" i="1"/>
  <c r="W290" i="1"/>
  <c r="W289" i="1"/>
  <c r="W288" i="1"/>
  <c r="W287" i="1"/>
  <c r="W286" i="1"/>
  <c r="W285" i="1"/>
  <c r="W284" i="1"/>
  <c r="W283" i="1"/>
  <c r="W282" i="1"/>
  <c r="W281" i="1"/>
  <c r="W280" i="1"/>
  <c r="W278" i="1"/>
  <c r="W277" i="1"/>
  <c r="W275" i="1"/>
  <c r="W273" i="1"/>
  <c r="W272" i="1"/>
  <c r="W271" i="1"/>
  <c r="W270" i="1"/>
  <c r="W269" i="1"/>
  <c r="W268" i="1"/>
  <c r="W267" i="1"/>
  <c r="W266" i="1"/>
  <c r="W265" i="1"/>
  <c r="W264" i="1"/>
  <c r="W263" i="1"/>
  <c r="W262" i="1"/>
  <c r="W261" i="1"/>
  <c r="W260" i="1"/>
  <c r="W259" i="1"/>
  <c r="W258" i="1"/>
  <c r="W256" i="1"/>
  <c r="W255" i="1"/>
  <c r="W254" i="1"/>
  <c r="W253" i="1"/>
  <c r="W252" i="1"/>
  <c r="W249" i="1"/>
  <c r="W248" i="1"/>
  <c r="W247" i="1"/>
  <c r="W246" i="1"/>
  <c r="W243" i="1"/>
  <c r="W242" i="1"/>
  <c r="W241" i="1"/>
  <c r="W240" i="1"/>
  <c r="W239" i="1"/>
  <c r="W238" i="1"/>
  <c r="W237" i="1"/>
  <c r="W236" i="1"/>
  <c r="W235" i="1"/>
  <c r="W234" i="1"/>
  <c r="W233" i="1"/>
  <c r="W232" i="1"/>
  <c r="W231" i="1"/>
  <c r="W230" i="1"/>
  <c r="W229" i="1"/>
  <c r="W228" i="1"/>
  <c r="W227" i="1"/>
  <c r="W226" i="1"/>
  <c r="W225" i="1"/>
  <c r="W224" i="1"/>
  <c r="W223" i="1"/>
  <c r="W222" i="1"/>
  <c r="W221" i="1"/>
  <c r="W220" i="1"/>
  <c r="W218" i="1"/>
  <c r="W217" i="1"/>
  <c r="W216" i="1"/>
  <c r="W215" i="1"/>
  <c r="W214" i="1"/>
  <c r="W213" i="1"/>
  <c r="W212" i="1"/>
  <c r="W210" i="1"/>
  <c r="W209" i="1"/>
  <c r="W208" i="1"/>
  <c r="W207" i="1"/>
  <c r="W206" i="1"/>
  <c r="W203" i="1"/>
  <c r="W202" i="1"/>
  <c r="W201" i="1"/>
  <c r="W200" i="1"/>
  <c r="W199" i="1"/>
  <c r="W197" i="1"/>
  <c r="W196" i="1"/>
  <c r="W195" i="1"/>
  <c r="W194" i="1"/>
  <c r="W192" i="1"/>
  <c r="W191" i="1"/>
  <c r="W190" i="1"/>
  <c r="W189" i="1"/>
  <c r="W188" i="1"/>
  <c r="W187" i="1"/>
  <c r="W186" i="1"/>
  <c r="W185" i="1"/>
  <c r="W184" i="1"/>
  <c r="W183" i="1"/>
  <c r="W182" i="1"/>
  <c r="W181" i="1"/>
  <c r="W180" i="1"/>
  <c r="W178" i="1"/>
  <c r="W177" i="1"/>
  <c r="W176" i="1"/>
  <c r="W175" i="1"/>
  <c r="W174" i="1"/>
  <c r="W173" i="1"/>
  <c r="W172" i="1"/>
  <c r="W171" i="1"/>
  <c r="W170" i="1"/>
  <c r="W169" i="1"/>
  <c r="W168" i="1"/>
  <c r="W167" i="1"/>
  <c r="W166" i="1"/>
  <c r="W164" i="1"/>
  <c r="W163" i="1"/>
  <c r="W161" i="1"/>
  <c r="W160" i="1"/>
  <c r="W159" i="1"/>
  <c r="W158" i="1"/>
  <c r="W157" i="1"/>
  <c r="W155" i="1"/>
  <c r="W154" i="1"/>
  <c r="W153" i="1"/>
  <c r="W152" i="1"/>
  <c r="W151" i="1"/>
  <c r="W150"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4" i="1"/>
  <c r="W113" i="1"/>
  <c r="W112" i="1"/>
  <c r="W111" i="1"/>
  <c r="W110" i="1"/>
  <c r="W109" i="1"/>
  <c r="W108" i="1"/>
  <c r="W107" i="1"/>
  <c r="W106" i="1"/>
  <c r="W105" i="1"/>
  <c r="W104" i="1"/>
  <c r="W101" i="1"/>
  <c r="W99" i="1"/>
  <c r="W98" i="1"/>
  <c r="W97" i="1"/>
  <c r="W96" i="1"/>
  <c r="W95" i="1"/>
  <c r="W94" i="1"/>
  <c r="W93" i="1"/>
  <c r="W92" i="1"/>
  <c r="W91" i="1"/>
  <c r="W88" i="1"/>
  <c r="W87" i="1"/>
  <c r="W85" i="1"/>
  <c r="W84" i="1"/>
  <c r="W83" i="1"/>
  <c r="W82" i="1"/>
  <c r="W81" i="1"/>
  <c r="W80" i="1"/>
  <c r="W79" i="1"/>
  <c r="W78" i="1"/>
  <c r="W77" i="1"/>
  <c r="W75" i="1"/>
  <c r="W74" i="1"/>
  <c r="W73" i="1"/>
  <c r="W72" i="1"/>
  <c r="W71" i="1"/>
  <c r="W70" i="1"/>
  <c r="W69" i="1"/>
  <c r="W68" i="1"/>
  <c r="W67" i="1"/>
  <c r="W66" i="1"/>
  <c r="W65" i="1"/>
  <c r="W64" i="1"/>
  <c r="W63" i="1"/>
  <c r="W62" i="1"/>
  <c r="W61" i="1"/>
  <c r="W60" i="1"/>
  <c r="W59" i="1"/>
  <c r="W58" i="1"/>
  <c r="W57" i="1"/>
  <c r="W56" i="1"/>
  <c r="W55" i="1"/>
  <c r="W54" i="1"/>
  <c r="W52" i="1"/>
  <c r="W51" i="1"/>
  <c r="W50" i="1"/>
  <c r="W49" i="1"/>
  <c r="W48" i="1"/>
  <c r="W47" i="1"/>
  <c r="W46" i="1"/>
  <c r="W45"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2" i="1"/>
  <c r="W11" i="1"/>
  <c r="W10" i="1"/>
  <c r="W8" i="1"/>
  <c r="W6" i="1"/>
  <c r="W5" i="1"/>
  <c r="W4" i="1"/>
  <c r="W3" i="1"/>
  <c r="W2" i="1"/>
  <c r="V11610" i="1"/>
  <c r="V11609" i="1"/>
  <c r="V11608" i="1"/>
  <c r="V11607" i="1"/>
  <c r="V11606" i="1"/>
  <c r="V11605" i="1"/>
  <c r="V11604" i="1"/>
  <c r="V11603" i="1"/>
  <c r="V11602" i="1"/>
  <c r="V11601" i="1"/>
  <c r="V11600" i="1"/>
  <c r="V11599" i="1"/>
  <c r="V11598" i="1"/>
  <c r="V11597" i="1"/>
  <c r="V11596" i="1"/>
  <c r="V11595" i="1"/>
  <c r="V11594" i="1"/>
  <c r="V11593" i="1"/>
  <c r="V11592" i="1"/>
  <c r="V11591" i="1"/>
  <c r="V11590" i="1"/>
  <c r="V11589" i="1"/>
  <c r="V11587" i="1"/>
  <c r="V11585" i="1"/>
  <c r="V11584" i="1"/>
  <c r="V11583" i="1"/>
  <c r="V11582" i="1"/>
  <c r="V11581" i="1"/>
  <c r="V11580" i="1"/>
  <c r="V11579" i="1"/>
  <c r="V11578" i="1"/>
  <c r="V11577" i="1"/>
  <c r="V11575" i="1"/>
  <c r="V11574" i="1"/>
  <c r="V11573" i="1"/>
  <c r="V11572" i="1"/>
  <c r="V11571" i="1"/>
  <c r="V11570" i="1"/>
  <c r="V11569" i="1"/>
  <c r="V11568" i="1"/>
  <c r="V11567" i="1"/>
  <c r="V11566" i="1"/>
  <c r="V11565" i="1"/>
  <c r="V11564" i="1"/>
  <c r="V11563" i="1"/>
  <c r="V11562" i="1"/>
  <c r="V11561" i="1"/>
  <c r="V11560" i="1"/>
  <c r="V11559" i="1"/>
  <c r="V11558" i="1"/>
  <c r="V11557" i="1"/>
  <c r="V11556" i="1"/>
  <c r="V11555" i="1"/>
  <c r="V11554" i="1"/>
  <c r="V11553" i="1"/>
  <c r="V11551" i="1"/>
  <c r="V11549" i="1"/>
  <c r="V11548" i="1"/>
  <c r="V11547" i="1"/>
  <c r="V11546" i="1"/>
  <c r="V11545" i="1"/>
  <c r="V11544" i="1"/>
  <c r="V11543" i="1"/>
  <c r="V11542" i="1"/>
  <c r="V11540" i="1"/>
  <c r="V11539" i="1"/>
  <c r="V11538" i="1"/>
  <c r="V11537" i="1"/>
  <c r="V11536" i="1"/>
  <c r="V11535" i="1"/>
  <c r="V11534" i="1"/>
  <c r="V11533" i="1"/>
  <c r="V11532" i="1"/>
  <c r="V11531" i="1"/>
  <c r="V11530" i="1"/>
  <c r="V11529" i="1"/>
  <c r="V11528" i="1"/>
  <c r="V11526" i="1"/>
  <c r="V11524" i="1"/>
  <c r="V11523" i="1"/>
  <c r="V11522" i="1"/>
  <c r="V11521" i="1"/>
  <c r="V11520" i="1"/>
  <c r="V11519" i="1"/>
  <c r="V11518" i="1"/>
  <c r="V11517" i="1"/>
  <c r="V11516" i="1"/>
  <c r="V11515" i="1"/>
  <c r="V11514" i="1"/>
  <c r="V11513" i="1"/>
  <c r="V11510" i="1"/>
  <c r="V11509" i="1"/>
  <c r="V11508" i="1"/>
  <c r="V11507" i="1"/>
  <c r="V11506" i="1"/>
  <c r="V11505" i="1"/>
  <c r="V11504" i="1"/>
  <c r="V11503" i="1"/>
  <c r="V11500" i="1"/>
  <c r="V11499" i="1"/>
  <c r="V11498" i="1"/>
  <c r="V11497" i="1"/>
  <c r="V11496" i="1"/>
  <c r="V11495" i="1"/>
  <c r="V11494" i="1"/>
  <c r="V11493" i="1"/>
  <c r="V11492" i="1"/>
  <c r="V11491" i="1"/>
  <c r="V11490" i="1"/>
  <c r="V11488" i="1"/>
  <c r="V11487" i="1"/>
  <c r="V11486" i="1"/>
  <c r="V11485" i="1"/>
  <c r="V11484" i="1"/>
  <c r="V11483" i="1"/>
  <c r="V11482" i="1"/>
  <c r="V11481" i="1"/>
  <c r="V11479" i="1"/>
  <c r="V11478" i="1"/>
  <c r="V11477" i="1"/>
  <c r="V11476" i="1"/>
  <c r="V11473" i="1"/>
  <c r="V11472" i="1"/>
  <c r="V11471" i="1"/>
  <c r="V11470" i="1"/>
  <c r="V11469" i="1"/>
  <c r="V11468" i="1"/>
  <c r="V11467" i="1"/>
  <c r="V11466" i="1"/>
  <c r="V11465" i="1"/>
  <c r="V11464" i="1"/>
  <c r="V11463" i="1"/>
  <c r="V11462" i="1"/>
  <c r="V11461" i="1"/>
  <c r="V11460" i="1"/>
  <c r="V11457" i="1"/>
  <c r="V11456" i="1"/>
  <c r="V11455" i="1"/>
  <c r="V11454" i="1"/>
  <c r="V11453" i="1"/>
  <c r="V11452" i="1"/>
  <c r="V11451" i="1"/>
  <c r="V11450" i="1"/>
  <c r="V11449" i="1"/>
  <c r="V11448" i="1"/>
  <c r="V11447" i="1"/>
  <c r="V11446" i="1"/>
  <c r="V11445" i="1"/>
  <c r="V11444" i="1"/>
  <c r="V11443" i="1"/>
  <c r="V11442" i="1"/>
  <c r="V11441" i="1"/>
  <c r="V11440" i="1"/>
  <c r="V11439" i="1"/>
  <c r="V11438" i="1"/>
  <c r="V11437" i="1"/>
  <c r="V11436" i="1"/>
  <c r="V11435" i="1"/>
  <c r="V11434" i="1"/>
  <c r="V11433" i="1"/>
  <c r="V11432" i="1"/>
  <c r="V11431" i="1"/>
  <c r="V11430" i="1"/>
  <c r="V11429" i="1"/>
  <c r="V11428" i="1"/>
  <c r="V11427" i="1"/>
  <c r="V11426" i="1"/>
  <c r="V11424" i="1"/>
  <c r="V11423" i="1"/>
  <c r="V11422" i="1"/>
  <c r="V11421" i="1"/>
  <c r="V11420" i="1"/>
  <c r="V11419" i="1"/>
  <c r="V11418" i="1"/>
  <c r="V11416" i="1"/>
  <c r="V11415" i="1"/>
  <c r="V11414" i="1"/>
  <c r="V11413" i="1"/>
  <c r="V11412" i="1"/>
  <c r="V11411" i="1"/>
  <c r="V11410" i="1"/>
  <c r="V11409" i="1"/>
  <c r="V11408" i="1"/>
  <c r="V11407" i="1"/>
  <c r="V11406" i="1"/>
  <c r="V11405" i="1"/>
  <c r="V11404" i="1"/>
  <c r="V11402" i="1"/>
  <c r="V11401" i="1"/>
  <c r="V11400" i="1"/>
  <c r="V11399" i="1"/>
  <c r="V11398" i="1"/>
  <c r="V11396" i="1"/>
  <c r="V11395" i="1"/>
  <c r="V11394" i="1"/>
  <c r="V11393" i="1"/>
  <c r="V11392" i="1"/>
  <c r="V11391" i="1"/>
  <c r="V11390" i="1"/>
  <c r="V11389" i="1"/>
  <c r="V11388" i="1"/>
  <c r="V11385" i="1"/>
  <c r="V11384" i="1"/>
  <c r="V11383" i="1"/>
  <c r="V11382" i="1"/>
  <c r="V11381" i="1"/>
  <c r="V11380" i="1"/>
  <c r="V11379" i="1"/>
  <c r="V11378" i="1"/>
  <c r="V11377" i="1"/>
  <c r="V11376" i="1"/>
  <c r="V11375" i="1"/>
  <c r="V11374" i="1"/>
  <c r="V11373" i="1"/>
  <c r="V11372" i="1"/>
  <c r="V11371" i="1"/>
  <c r="V11370" i="1"/>
  <c r="V11369" i="1"/>
  <c r="V11368" i="1"/>
  <c r="V11367" i="1"/>
  <c r="V11366" i="1"/>
  <c r="V11365" i="1"/>
  <c r="V11364" i="1"/>
  <c r="V11363" i="1"/>
  <c r="V11362" i="1"/>
  <c r="V11361" i="1"/>
  <c r="V11360" i="1"/>
  <c r="V11359" i="1"/>
  <c r="V11358" i="1"/>
  <c r="V11357" i="1"/>
  <c r="V11356" i="1"/>
  <c r="V11355" i="1"/>
  <c r="V11354" i="1"/>
  <c r="V11353" i="1"/>
  <c r="V11352" i="1"/>
  <c r="V11351" i="1"/>
  <c r="V11350" i="1"/>
  <c r="V11349" i="1"/>
  <c r="V11348" i="1"/>
  <c r="V11347" i="1"/>
  <c r="V11346" i="1"/>
  <c r="V11344" i="1"/>
  <c r="V11342" i="1"/>
  <c r="V11341" i="1"/>
  <c r="V11340" i="1"/>
  <c r="V11339" i="1"/>
  <c r="V11338" i="1"/>
  <c r="V11337" i="1"/>
  <c r="V11336" i="1"/>
  <c r="V11335" i="1"/>
  <c r="V11334" i="1"/>
  <c r="V11333" i="1"/>
  <c r="V11332" i="1"/>
  <c r="V11331" i="1"/>
  <c r="V11330" i="1"/>
  <c r="V11329" i="1"/>
  <c r="V11328" i="1"/>
  <c r="V11327" i="1"/>
  <c r="V11325" i="1"/>
  <c r="V11324" i="1"/>
  <c r="V11323" i="1"/>
  <c r="V11322" i="1"/>
  <c r="V11321" i="1"/>
  <c r="V11320" i="1"/>
  <c r="V11319" i="1"/>
  <c r="V11317" i="1"/>
  <c r="V11316" i="1"/>
  <c r="V11315" i="1"/>
  <c r="V11314" i="1"/>
  <c r="V11313" i="1"/>
  <c r="V11312" i="1"/>
  <c r="V11311" i="1"/>
  <c r="V11310" i="1"/>
  <c r="V11309" i="1"/>
  <c r="V11308" i="1"/>
  <c r="V11307" i="1"/>
  <c r="V11306" i="1"/>
  <c r="V11305" i="1"/>
  <c r="V11304" i="1"/>
  <c r="V11303" i="1"/>
  <c r="V11302" i="1"/>
  <c r="V11301" i="1"/>
  <c r="V11300" i="1"/>
  <c r="V11299" i="1"/>
  <c r="V11298" i="1"/>
  <c r="V11297" i="1"/>
  <c r="V11296" i="1"/>
  <c r="V11295" i="1"/>
  <c r="V11294" i="1"/>
  <c r="V11293" i="1"/>
  <c r="V11292" i="1"/>
  <c r="V11290" i="1"/>
  <c r="V11289" i="1"/>
  <c r="V11287" i="1"/>
  <c r="V11285" i="1"/>
  <c r="V11284" i="1"/>
  <c r="V11283" i="1"/>
  <c r="V11281" i="1"/>
  <c r="V11280" i="1"/>
  <c r="V11279" i="1"/>
  <c r="V11278" i="1"/>
  <c r="V11277" i="1"/>
  <c r="V11276" i="1"/>
  <c r="V11275" i="1"/>
  <c r="V11274" i="1"/>
  <c r="V11273" i="1"/>
  <c r="V11272" i="1"/>
  <c r="V11271" i="1"/>
  <c r="V11270" i="1"/>
  <c r="V11269" i="1"/>
  <c r="V11268" i="1"/>
  <c r="V11267" i="1"/>
  <c r="V11266" i="1"/>
  <c r="V11265" i="1"/>
  <c r="V11264" i="1"/>
  <c r="V11263" i="1"/>
  <c r="V11262" i="1"/>
  <c r="V11261" i="1"/>
  <c r="V11260" i="1"/>
  <c r="V11259" i="1"/>
  <c r="V11258" i="1"/>
  <c r="V11257" i="1"/>
  <c r="V11256" i="1"/>
  <c r="V11255" i="1"/>
  <c r="V11254" i="1"/>
  <c r="V11253" i="1"/>
  <c r="V11251" i="1"/>
  <c r="V11250" i="1"/>
  <c r="V11249" i="1"/>
  <c r="V11248" i="1"/>
  <c r="V11247" i="1"/>
  <c r="V11246" i="1"/>
  <c r="V11245" i="1"/>
  <c r="V11244" i="1"/>
  <c r="V11242" i="1"/>
  <c r="V11241" i="1"/>
  <c r="V11240" i="1"/>
  <c r="V11239" i="1"/>
  <c r="V11238" i="1"/>
  <c r="V11237" i="1"/>
  <c r="V11236" i="1"/>
  <c r="V11235" i="1"/>
  <c r="V11234" i="1"/>
  <c r="V11233" i="1"/>
  <c r="V11232" i="1"/>
  <c r="V11231" i="1"/>
  <c r="V11230" i="1"/>
  <c r="V11229" i="1"/>
  <c r="V11228" i="1"/>
  <c r="V11227" i="1"/>
  <c r="V11225" i="1"/>
  <c r="V11224" i="1"/>
  <c r="V11223" i="1"/>
  <c r="V11222" i="1"/>
  <c r="V11221" i="1"/>
  <c r="V11220" i="1"/>
  <c r="V11219" i="1"/>
  <c r="V11218" i="1"/>
  <c r="V11217" i="1"/>
  <c r="V11216" i="1"/>
  <c r="V11215" i="1"/>
  <c r="V11214" i="1"/>
  <c r="V11213" i="1"/>
  <c r="V11212" i="1"/>
  <c r="V11211" i="1"/>
  <c r="V11210" i="1"/>
  <c r="V11209" i="1"/>
  <c r="V11208" i="1"/>
  <c r="V11207" i="1"/>
  <c r="V11206" i="1"/>
  <c r="V11205" i="1"/>
  <c r="V11204" i="1"/>
  <c r="V11203" i="1"/>
  <c r="V11202" i="1"/>
  <c r="V11201" i="1"/>
  <c r="V11200" i="1"/>
  <c r="V11198" i="1"/>
  <c r="V11197" i="1"/>
  <c r="V11196" i="1"/>
  <c r="V11195" i="1"/>
  <c r="V11194" i="1"/>
  <c r="V11193" i="1"/>
  <c r="V11192" i="1"/>
  <c r="V11191" i="1"/>
  <c r="V11189" i="1"/>
  <c r="V11188" i="1"/>
  <c r="V11187" i="1"/>
  <c r="V11186" i="1"/>
  <c r="V11185" i="1"/>
  <c r="V11184" i="1"/>
  <c r="V11183" i="1"/>
  <c r="V11182" i="1"/>
  <c r="V11181" i="1"/>
  <c r="V11180" i="1"/>
  <c r="V11179" i="1"/>
  <c r="V11178" i="1"/>
  <c r="V11177" i="1"/>
  <c r="V11176" i="1"/>
  <c r="V11175" i="1"/>
  <c r="V11174" i="1"/>
  <c r="V11173" i="1"/>
  <c r="V11172" i="1"/>
  <c r="V11171" i="1"/>
  <c r="V11170" i="1"/>
  <c r="V11169" i="1"/>
  <c r="V11168" i="1"/>
  <c r="V11167" i="1"/>
  <c r="V11166" i="1"/>
  <c r="V11165" i="1"/>
  <c r="V11164" i="1"/>
  <c r="V11163" i="1"/>
  <c r="V11162" i="1"/>
  <c r="V11161" i="1"/>
  <c r="V11160" i="1"/>
  <c r="V11159" i="1"/>
  <c r="V11158" i="1"/>
  <c r="V11157" i="1"/>
  <c r="V11156" i="1"/>
  <c r="V11155" i="1"/>
  <c r="V11154" i="1"/>
  <c r="V11153" i="1"/>
  <c r="V11152" i="1"/>
  <c r="V11151" i="1"/>
  <c r="V11150" i="1"/>
  <c r="V11149" i="1"/>
  <c r="V11148" i="1"/>
  <c r="V11147" i="1"/>
  <c r="V11146" i="1"/>
  <c r="V11145" i="1"/>
  <c r="V11144" i="1"/>
  <c r="V11143" i="1"/>
  <c r="V11142" i="1"/>
  <c r="V11141" i="1"/>
  <c r="V11140" i="1"/>
  <c r="V11139" i="1"/>
  <c r="V11138" i="1"/>
  <c r="V11137" i="1"/>
  <c r="V11136" i="1"/>
  <c r="V11135" i="1"/>
  <c r="V11134" i="1"/>
  <c r="V11133" i="1"/>
  <c r="V11132" i="1"/>
  <c r="V11131" i="1"/>
  <c r="V11130" i="1"/>
  <c r="V11129" i="1"/>
  <c r="V11128" i="1"/>
  <c r="V11127" i="1"/>
  <c r="V11126" i="1"/>
  <c r="V11125" i="1"/>
  <c r="V11124" i="1"/>
  <c r="V11121" i="1"/>
  <c r="V11120" i="1"/>
  <c r="V11119" i="1"/>
  <c r="V11118" i="1"/>
  <c r="V11117" i="1"/>
  <c r="V11116" i="1"/>
  <c r="V11114" i="1"/>
  <c r="V11113" i="1"/>
  <c r="V11112" i="1"/>
  <c r="V11111" i="1"/>
  <c r="V11110" i="1"/>
  <c r="V11109" i="1"/>
  <c r="V11108" i="1"/>
  <c r="V11107" i="1"/>
  <c r="V11106" i="1"/>
  <c r="V11105" i="1"/>
  <c r="V11104" i="1"/>
  <c r="V11103" i="1"/>
  <c r="V11102" i="1"/>
  <c r="V11101" i="1"/>
  <c r="V11100" i="1"/>
  <c r="V11099" i="1"/>
  <c r="V11097" i="1"/>
  <c r="V11095" i="1"/>
  <c r="V11094" i="1"/>
  <c r="V11093" i="1"/>
  <c r="V11092" i="1"/>
  <c r="V11091" i="1"/>
  <c r="V11090" i="1"/>
  <c r="V11089" i="1"/>
  <c r="V11088" i="1"/>
  <c r="V11087" i="1"/>
  <c r="V11086" i="1"/>
  <c r="V11085" i="1"/>
  <c r="V11084" i="1"/>
  <c r="V11083" i="1"/>
  <c r="V11082" i="1"/>
  <c r="V11081" i="1"/>
  <c r="V11080" i="1"/>
  <c r="V11079" i="1"/>
  <c r="V11078" i="1"/>
  <c r="V11076" i="1"/>
  <c r="V11075" i="1"/>
  <c r="V11073" i="1"/>
  <c r="V11072" i="1"/>
  <c r="V11071" i="1"/>
  <c r="V11070" i="1"/>
  <c r="V11069" i="1"/>
  <c r="V11068" i="1"/>
  <c r="V11067" i="1"/>
  <c r="V11066" i="1"/>
  <c r="V11065" i="1"/>
  <c r="V11064" i="1"/>
  <c r="V11062" i="1"/>
  <c r="V11061" i="1"/>
  <c r="V11060" i="1"/>
  <c r="V11059" i="1"/>
  <c r="V11058" i="1"/>
  <c r="V11056" i="1"/>
  <c r="V11055" i="1"/>
  <c r="V11054" i="1"/>
  <c r="V11053" i="1"/>
  <c r="V11052" i="1"/>
  <c r="V11051" i="1"/>
  <c r="V11050" i="1"/>
  <c r="V11048" i="1"/>
  <c r="V11047" i="1"/>
  <c r="V11046" i="1"/>
  <c r="V11045" i="1"/>
  <c r="V11044" i="1"/>
  <c r="V11043" i="1"/>
  <c r="V11042" i="1"/>
  <c r="V11041" i="1"/>
  <c r="V11040" i="1"/>
  <c r="V11039" i="1"/>
  <c r="V11038" i="1"/>
  <c r="V11037" i="1"/>
  <c r="V11036" i="1"/>
  <c r="V11035" i="1"/>
  <c r="V11034" i="1"/>
  <c r="V11033" i="1"/>
  <c r="V11032" i="1"/>
  <c r="V11031" i="1"/>
  <c r="V11030" i="1"/>
  <c r="V11029" i="1"/>
  <c r="V11028" i="1"/>
  <c r="V11027" i="1"/>
  <c r="V11026" i="1"/>
  <c r="V11025" i="1"/>
  <c r="V11024" i="1"/>
  <c r="V11023" i="1"/>
  <c r="V11022" i="1"/>
  <c r="V11021" i="1"/>
  <c r="V11020" i="1"/>
  <c r="V11019" i="1"/>
  <c r="V11018" i="1"/>
  <c r="V11017" i="1"/>
  <c r="V11016" i="1"/>
  <c r="V11015" i="1"/>
  <c r="V11014" i="1"/>
  <c r="V11013" i="1"/>
  <c r="V11012" i="1"/>
  <c r="V11011" i="1"/>
  <c r="V11010" i="1"/>
  <c r="V11009" i="1"/>
  <c r="V11008" i="1"/>
  <c r="V11007" i="1"/>
  <c r="V11006" i="1"/>
  <c r="V11005" i="1"/>
  <c r="V11004" i="1"/>
  <c r="V11003" i="1"/>
  <c r="V11002" i="1"/>
  <c r="V11001" i="1"/>
  <c r="V11000" i="1"/>
  <c r="V10999" i="1"/>
  <c r="V10998" i="1"/>
  <c r="V10997" i="1"/>
  <c r="V10996" i="1"/>
  <c r="V10995" i="1"/>
  <c r="V10994" i="1"/>
  <c r="V10993" i="1"/>
  <c r="V10992" i="1"/>
  <c r="V10991" i="1"/>
  <c r="V10990" i="1"/>
  <c r="V10988" i="1"/>
  <c r="V10986" i="1"/>
  <c r="V10984" i="1"/>
  <c r="V10983" i="1"/>
  <c r="V10982" i="1"/>
  <c r="V10981" i="1"/>
  <c r="V10980" i="1"/>
  <c r="V10979" i="1"/>
  <c r="V10978" i="1"/>
  <c r="V10977" i="1"/>
  <c r="V10976" i="1"/>
  <c r="V10975" i="1"/>
  <c r="V10974" i="1"/>
  <c r="V10973" i="1"/>
  <c r="V10972" i="1"/>
  <c r="V10971" i="1"/>
  <c r="V10970" i="1"/>
  <c r="V10969" i="1"/>
  <c r="V10968" i="1"/>
  <c r="V10967" i="1"/>
  <c r="V10966" i="1"/>
  <c r="V10965" i="1"/>
  <c r="V10964" i="1"/>
  <c r="V10963" i="1"/>
  <c r="V10962" i="1"/>
  <c r="V10961" i="1"/>
  <c r="V10960" i="1"/>
  <c r="V10959" i="1"/>
  <c r="V10958" i="1"/>
  <c r="V10957" i="1"/>
  <c r="V10956" i="1"/>
  <c r="V10955" i="1"/>
  <c r="V10954" i="1"/>
  <c r="V10953" i="1"/>
  <c r="V10952" i="1"/>
  <c r="V10951" i="1"/>
  <c r="V10950" i="1"/>
  <c r="V10949" i="1"/>
  <c r="V10948" i="1"/>
  <c r="V10947" i="1"/>
  <c r="V10946" i="1"/>
  <c r="V10945" i="1"/>
  <c r="V10944" i="1"/>
  <c r="V10943" i="1"/>
  <c r="V10942" i="1"/>
  <c r="V10941" i="1"/>
  <c r="V10940" i="1"/>
  <c r="V10939" i="1"/>
  <c r="V10938" i="1"/>
  <c r="V10937" i="1"/>
  <c r="V10936" i="1"/>
  <c r="V10935" i="1"/>
  <c r="V10934" i="1"/>
  <c r="V10933" i="1"/>
  <c r="V10932" i="1"/>
  <c r="V10931" i="1"/>
  <c r="V10930" i="1"/>
  <c r="V10929" i="1"/>
  <c r="V10928" i="1"/>
  <c r="V10927" i="1"/>
  <c r="V10926" i="1"/>
  <c r="V10925" i="1"/>
  <c r="V10924" i="1"/>
  <c r="V10923" i="1"/>
  <c r="V10922" i="1"/>
  <c r="V10921" i="1"/>
  <c r="V10920" i="1"/>
  <c r="V10919" i="1"/>
  <c r="V10918" i="1"/>
  <c r="V10917" i="1"/>
  <c r="V10916" i="1"/>
  <c r="V10915" i="1"/>
  <c r="V10913" i="1"/>
  <c r="V10912" i="1"/>
  <c r="V10911" i="1"/>
  <c r="V10910" i="1"/>
  <c r="V10909" i="1"/>
  <c r="V10908" i="1"/>
  <c r="V10907" i="1"/>
  <c r="V10906" i="1"/>
  <c r="V10905" i="1"/>
  <c r="V10904" i="1"/>
  <c r="V10903" i="1"/>
  <c r="V10902" i="1"/>
  <c r="V10901" i="1"/>
  <c r="V10900" i="1"/>
  <c r="V10899" i="1"/>
  <c r="V10898" i="1"/>
  <c r="V10897" i="1"/>
  <c r="V10896" i="1"/>
  <c r="V10895" i="1"/>
  <c r="V10894" i="1"/>
  <c r="V10893" i="1"/>
  <c r="V10892" i="1"/>
  <c r="V10891" i="1"/>
  <c r="V10890" i="1"/>
  <c r="V10889" i="1"/>
  <c r="V10888" i="1"/>
  <c r="V10887" i="1"/>
  <c r="V10886" i="1"/>
  <c r="V10885" i="1"/>
  <c r="V10884" i="1"/>
  <c r="V10883" i="1"/>
  <c r="V10882" i="1"/>
  <c r="V10880" i="1"/>
  <c r="V10879" i="1"/>
  <c r="V10878" i="1"/>
  <c r="V10877" i="1"/>
  <c r="V10876" i="1"/>
  <c r="V10875" i="1"/>
  <c r="V10874" i="1"/>
  <c r="V10873" i="1"/>
  <c r="V10872" i="1"/>
  <c r="V10871" i="1"/>
  <c r="V10870" i="1"/>
  <c r="V10869" i="1"/>
  <c r="V10868" i="1"/>
  <c r="V10867" i="1"/>
  <c r="V10866" i="1"/>
  <c r="V10865" i="1"/>
  <c r="V10864" i="1"/>
  <c r="V10863" i="1"/>
  <c r="V10862" i="1"/>
  <c r="V10861" i="1"/>
  <c r="V10860" i="1"/>
  <c r="V10859" i="1"/>
  <c r="V10858" i="1"/>
  <c r="V10857" i="1"/>
  <c r="V10856" i="1"/>
  <c r="V10855" i="1"/>
  <c r="V10854" i="1"/>
  <c r="V10853" i="1"/>
  <c r="V10852" i="1"/>
  <c r="V10851" i="1"/>
  <c r="V10850" i="1"/>
  <c r="V10849" i="1"/>
  <c r="V10848" i="1"/>
  <c r="V10847" i="1"/>
  <c r="V10846" i="1"/>
  <c r="V10845" i="1"/>
  <c r="V10844" i="1"/>
  <c r="V10843" i="1"/>
  <c r="V10842" i="1"/>
  <c r="V10841" i="1"/>
  <c r="V10840" i="1"/>
  <c r="V10839" i="1"/>
  <c r="V10838" i="1"/>
  <c r="V10837" i="1"/>
  <c r="V10836" i="1"/>
  <c r="V10835" i="1"/>
  <c r="V10834" i="1"/>
  <c r="V10833" i="1"/>
  <c r="V10832" i="1"/>
  <c r="V10831" i="1"/>
  <c r="V10830" i="1"/>
  <c r="V10829" i="1"/>
  <c r="V10828" i="1"/>
  <c r="V10827" i="1"/>
  <c r="V10826" i="1"/>
  <c r="V10825" i="1"/>
  <c r="V10824" i="1"/>
  <c r="V10822" i="1"/>
  <c r="V10821" i="1"/>
  <c r="V10820" i="1"/>
  <c r="V10819" i="1"/>
  <c r="V10818" i="1"/>
  <c r="V10817" i="1"/>
  <c r="V10816" i="1"/>
  <c r="V10815" i="1"/>
  <c r="V10814" i="1"/>
  <c r="V10813" i="1"/>
  <c r="V10812" i="1"/>
  <c r="V10811" i="1"/>
  <c r="V10810" i="1"/>
  <c r="V10809" i="1"/>
  <c r="V10808" i="1"/>
  <c r="V10807" i="1"/>
  <c r="V10806" i="1"/>
  <c r="V10805" i="1"/>
  <c r="V10804" i="1"/>
  <c r="V10803" i="1"/>
  <c r="V10802" i="1"/>
  <c r="V10801" i="1"/>
  <c r="V10800" i="1"/>
  <c r="V10799" i="1"/>
  <c r="V10798" i="1"/>
  <c r="V10797" i="1"/>
  <c r="V10796" i="1"/>
  <c r="V10795" i="1"/>
  <c r="V10794" i="1"/>
  <c r="V10793" i="1"/>
  <c r="V10792" i="1"/>
  <c r="V10791" i="1"/>
  <c r="V10790" i="1"/>
  <c r="V10789" i="1"/>
  <c r="V10788" i="1"/>
  <c r="V10787" i="1"/>
  <c r="V10786" i="1"/>
  <c r="V10785" i="1"/>
  <c r="V10784" i="1"/>
  <c r="V10783" i="1"/>
  <c r="V10782" i="1"/>
  <c r="V10781" i="1"/>
  <c r="V10780" i="1"/>
  <c r="V10779" i="1"/>
  <c r="V10778" i="1"/>
  <c r="V10777" i="1"/>
  <c r="V10776" i="1"/>
  <c r="V10775" i="1"/>
  <c r="V10774" i="1"/>
  <c r="V10773" i="1"/>
  <c r="V10772" i="1"/>
  <c r="V10771" i="1"/>
  <c r="V10770" i="1"/>
  <c r="V10769" i="1"/>
  <c r="V10768" i="1"/>
  <c r="V10767" i="1"/>
  <c r="V10766" i="1"/>
  <c r="V10765" i="1"/>
  <c r="V10764" i="1"/>
  <c r="V10763" i="1"/>
  <c r="V10762" i="1"/>
  <c r="V10761" i="1"/>
  <c r="V10760" i="1"/>
  <c r="V10759" i="1"/>
  <c r="V10758" i="1"/>
  <c r="V10757" i="1"/>
  <c r="V10756" i="1"/>
  <c r="V10755" i="1"/>
  <c r="V10754" i="1"/>
  <c r="V10753" i="1"/>
  <c r="V10752" i="1"/>
  <c r="V10751" i="1"/>
  <c r="V10750" i="1"/>
  <c r="V10749" i="1"/>
  <c r="V10748" i="1"/>
  <c r="V10747" i="1"/>
  <c r="V10746" i="1"/>
  <c r="V10745" i="1"/>
  <c r="V10744" i="1"/>
  <c r="V10743" i="1"/>
  <c r="V10742" i="1"/>
  <c r="V10741" i="1"/>
  <c r="V10740" i="1"/>
  <c r="V10739" i="1"/>
  <c r="V10738" i="1"/>
  <c r="V10737" i="1"/>
  <c r="V10736" i="1"/>
  <c r="V10735" i="1"/>
  <c r="V10734" i="1"/>
  <c r="V10733" i="1"/>
  <c r="V10732" i="1"/>
  <c r="V10731" i="1"/>
  <c r="V10730" i="1"/>
  <c r="V10729" i="1"/>
  <c r="V10727" i="1"/>
  <c r="V10726" i="1"/>
  <c r="V10725" i="1"/>
  <c r="V10724" i="1"/>
  <c r="V10723" i="1"/>
  <c r="V10722" i="1"/>
  <c r="V10721" i="1"/>
  <c r="V10720" i="1"/>
  <c r="V10719" i="1"/>
  <c r="V10718" i="1"/>
  <c r="V10717" i="1"/>
  <c r="V10715" i="1"/>
  <c r="V10714" i="1"/>
  <c r="V10713" i="1"/>
  <c r="V10712" i="1"/>
  <c r="V10711" i="1"/>
  <c r="V10710" i="1"/>
  <c r="V10709" i="1"/>
  <c r="V10708" i="1"/>
  <c r="V10707" i="1"/>
  <c r="V10706" i="1"/>
  <c r="V10705" i="1"/>
  <c r="V10704" i="1"/>
  <c r="V10703" i="1"/>
  <c r="V10702" i="1"/>
  <c r="V10701" i="1"/>
  <c r="V10700" i="1"/>
  <c r="V10699" i="1"/>
  <c r="V10698" i="1"/>
  <c r="V10697" i="1"/>
  <c r="V10696" i="1"/>
  <c r="V10695" i="1"/>
  <c r="V10694" i="1"/>
  <c r="V10693" i="1"/>
  <c r="V10692" i="1"/>
  <c r="V10691" i="1"/>
  <c r="V10690" i="1"/>
  <c r="V10689" i="1"/>
  <c r="V10688" i="1"/>
  <c r="V10687" i="1"/>
  <c r="V10686" i="1"/>
  <c r="V10685" i="1"/>
  <c r="V10684" i="1"/>
  <c r="V10683" i="1"/>
  <c r="V10682" i="1"/>
  <c r="V10681" i="1"/>
  <c r="V10680" i="1"/>
  <c r="V10679" i="1"/>
  <c r="V10678" i="1"/>
  <c r="V10677" i="1"/>
  <c r="V10676" i="1"/>
  <c r="V10675" i="1"/>
  <c r="V10674" i="1"/>
  <c r="V10673" i="1"/>
  <c r="V10672" i="1"/>
  <c r="V10671" i="1"/>
  <c r="V10670" i="1"/>
  <c r="V10669" i="1"/>
  <c r="V10668" i="1"/>
  <c r="V10667" i="1"/>
  <c r="V10666" i="1"/>
  <c r="V10665" i="1"/>
  <c r="V10664" i="1"/>
  <c r="V10663" i="1"/>
  <c r="V10662" i="1"/>
  <c r="V10661" i="1"/>
  <c r="V10660" i="1"/>
  <c r="V10659" i="1"/>
  <c r="V10658" i="1"/>
  <c r="V10657" i="1"/>
  <c r="V10656" i="1"/>
  <c r="V10655" i="1"/>
  <c r="V10654" i="1"/>
  <c r="V10653" i="1"/>
  <c r="V10652" i="1"/>
  <c r="V10651" i="1"/>
  <c r="V10650" i="1"/>
  <c r="V10649" i="1"/>
  <c r="V10648" i="1"/>
  <c r="V10647" i="1"/>
  <c r="V10646" i="1"/>
  <c r="V10645" i="1"/>
  <c r="V10644" i="1"/>
  <c r="V10643" i="1"/>
  <c r="V10642" i="1"/>
  <c r="V10641" i="1"/>
  <c r="V10640" i="1"/>
  <c r="V10639" i="1"/>
  <c r="V10638" i="1"/>
  <c r="V10637" i="1"/>
  <c r="V10636" i="1"/>
  <c r="V10635" i="1"/>
  <c r="V10634" i="1"/>
  <c r="V10633" i="1"/>
  <c r="V10632" i="1"/>
  <c r="V10631" i="1"/>
  <c r="V10630" i="1"/>
  <c r="V10629" i="1"/>
  <c r="V10628" i="1"/>
  <c r="V10627" i="1"/>
  <c r="V10626" i="1"/>
  <c r="V10625" i="1"/>
  <c r="V10624" i="1"/>
  <c r="V10623" i="1"/>
  <c r="V10622" i="1"/>
  <c r="V10621" i="1"/>
  <c r="V10620" i="1"/>
  <c r="V10619" i="1"/>
  <c r="V10618" i="1"/>
  <c r="V10617" i="1"/>
  <c r="V10616" i="1"/>
  <c r="V10615" i="1"/>
  <c r="V10614" i="1"/>
  <c r="V10613" i="1"/>
  <c r="V10612" i="1"/>
  <c r="V10611" i="1"/>
  <c r="V10610" i="1"/>
  <c r="V10609" i="1"/>
  <c r="V10608" i="1"/>
  <c r="V10607" i="1"/>
  <c r="V10606" i="1"/>
  <c r="V10605" i="1"/>
  <c r="V10604" i="1"/>
  <c r="V10603" i="1"/>
  <c r="V10602" i="1"/>
  <c r="V10601" i="1"/>
  <c r="V10600" i="1"/>
  <c r="V10599" i="1"/>
  <c r="V10598" i="1"/>
  <c r="V10597" i="1"/>
  <c r="V10596" i="1"/>
  <c r="V10595" i="1"/>
  <c r="V10594" i="1"/>
  <c r="V10593" i="1"/>
  <c r="V10592" i="1"/>
  <c r="V10591" i="1"/>
  <c r="V10590" i="1"/>
  <c r="V10589" i="1"/>
  <c r="V10588" i="1"/>
  <c r="V10587" i="1"/>
  <c r="V10586" i="1"/>
  <c r="V10585" i="1"/>
  <c r="V10584" i="1"/>
  <c r="V10583" i="1"/>
  <c r="V10582" i="1"/>
  <c r="V10581" i="1"/>
  <c r="V10580" i="1"/>
  <c r="V10579" i="1"/>
  <c r="V10578" i="1"/>
  <c r="V10577" i="1"/>
  <c r="V10576" i="1"/>
  <c r="V10575" i="1"/>
  <c r="V10574" i="1"/>
  <c r="V10573" i="1"/>
  <c r="V10572" i="1"/>
  <c r="V10571" i="1"/>
  <c r="V10570" i="1"/>
  <c r="V10569" i="1"/>
  <c r="V10568" i="1"/>
  <c r="V10567" i="1"/>
  <c r="V10566" i="1"/>
  <c r="V10565" i="1"/>
  <c r="V10564" i="1"/>
  <c r="V10563" i="1"/>
  <c r="V10562" i="1"/>
  <c r="V10561" i="1"/>
  <c r="V10560" i="1"/>
  <c r="V10559" i="1"/>
  <c r="V10558" i="1"/>
  <c r="V10557" i="1"/>
  <c r="V10556" i="1"/>
  <c r="V10555" i="1"/>
  <c r="V10554" i="1"/>
  <c r="V10553" i="1"/>
  <c r="V10552" i="1"/>
  <c r="V10551" i="1"/>
  <c r="V10550" i="1"/>
  <c r="V10549" i="1"/>
  <c r="V10548" i="1"/>
  <c r="V10547" i="1"/>
  <c r="V10546" i="1"/>
  <c r="V10545" i="1"/>
  <c r="V10544" i="1"/>
  <c r="V10543" i="1"/>
  <c r="V10542" i="1"/>
  <c r="V10541" i="1"/>
  <c r="V10540" i="1"/>
  <c r="V10539" i="1"/>
  <c r="V10538" i="1"/>
  <c r="V10537" i="1"/>
  <c r="V10536" i="1"/>
  <c r="V10535" i="1"/>
  <c r="V10534" i="1"/>
  <c r="V10533" i="1"/>
  <c r="V10532" i="1"/>
  <c r="V10531" i="1"/>
  <c r="V10530" i="1"/>
  <c r="V10529" i="1"/>
  <c r="V10528" i="1"/>
  <c r="V10527" i="1"/>
  <c r="V10526" i="1"/>
  <c r="V10525" i="1"/>
  <c r="V10524" i="1"/>
  <c r="V10523" i="1"/>
  <c r="V10522" i="1"/>
  <c r="V10521" i="1"/>
  <c r="V10520" i="1"/>
  <c r="V10519" i="1"/>
  <c r="V10518" i="1"/>
  <c r="V10517" i="1"/>
  <c r="V10516" i="1"/>
  <c r="V10515" i="1"/>
  <c r="V10514" i="1"/>
  <c r="V10513" i="1"/>
  <c r="V10512" i="1"/>
  <c r="V10511" i="1"/>
  <c r="V10510" i="1"/>
  <c r="V10509" i="1"/>
  <c r="V10508" i="1"/>
  <c r="V10507" i="1"/>
  <c r="V10506" i="1"/>
  <c r="V10505" i="1"/>
  <c r="V10504" i="1"/>
  <c r="V10503" i="1"/>
  <c r="V10502" i="1"/>
  <c r="V10501" i="1"/>
  <c r="V10500" i="1"/>
  <c r="V10499" i="1"/>
  <c r="V10498" i="1"/>
  <c r="V10497" i="1"/>
  <c r="V10496" i="1"/>
  <c r="V10495" i="1"/>
  <c r="V10493" i="1"/>
  <c r="V10492" i="1"/>
  <c r="V10491" i="1"/>
  <c r="V10490" i="1"/>
  <c r="V10489" i="1"/>
  <c r="V10488" i="1"/>
  <c r="V10487" i="1"/>
  <c r="V10486" i="1"/>
  <c r="V10485" i="1"/>
  <c r="V10484" i="1"/>
  <c r="V10483" i="1"/>
  <c r="V10482" i="1"/>
  <c r="V10481" i="1"/>
  <c r="V10480" i="1"/>
  <c r="V10479" i="1"/>
  <c r="V10478" i="1"/>
  <c r="V10477" i="1"/>
  <c r="V10476" i="1"/>
  <c r="V10475" i="1"/>
  <c r="V10474" i="1"/>
  <c r="V10473" i="1"/>
  <c r="V10472" i="1"/>
  <c r="V10471" i="1"/>
  <c r="V10470" i="1"/>
  <c r="V10469" i="1"/>
  <c r="V10468" i="1"/>
  <c r="V10467" i="1"/>
  <c r="V10466" i="1"/>
  <c r="V10465" i="1"/>
  <c r="V10464" i="1"/>
  <c r="V10463" i="1"/>
  <c r="V10462" i="1"/>
  <c r="V10461" i="1"/>
  <c r="V10460" i="1"/>
  <c r="V10459" i="1"/>
  <c r="V10458" i="1"/>
  <c r="V10457" i="1"/>
  <c r="V10456" i="1"/>
  <c r="V10455" i="1"/>
  <c r="V10454" i="1"/>
  <c r="V10453" i="1"/>
  <c r="V10452" i="1"/>
  <c r="V10451" i="1"/>
  <c r="V10450" i="1"/>
  <c r="V10449" i="1"/>
  <c r="V10448" i="1"/>
  <c r="V10447" i="1"/>
  <c r="V10446" i="1"/>
  <c r="V10445" i="1"/>
  <c r="V10444" i="1"/>
  <c r="V10443" i="1"/>
  <c r="V10442" i="1"/>
  <c r="V10441" i="1"/>
  <c r="V10440" i="1"/>
  <c r="V10439" i="1"/>
  <c r="V10438" i="1"/>
  <c r="V10437" i="1"/>
  <c r="V10436" i="1"/>
  <c r="V10435" i="1"/>
  <c r="V10434" i="1"/>
  <c r="V10433" i="1"/>
  <c r="V10432" i="1"/>
  <c r="V10431" i="1"/>
  <c r="V10430" i="1"/>
  <c r="V10429" i="1"/>
  <c r="V10428" i="1"/>
  <c r="V10427" i="1"/>
  <c r="V10426" i="1"/>
  <c r="V10425" i="1"/>
  <c r="V10424" i="1"/>
  <c r="V10423" i="1"/>
  <c r="V10422" i="1"/>
  <c r="V10421" i="1"/>
  <c r="V10420" i="1"/>
  <c r="V10419" i="1"/>
  <c r="V10418" i="1"/>
  <c r="V10417" i="1"/>
  <c r="V10416" i="1"/>
  <c r="V10415" i="1"/>
  <c r="V10414" i="1"/>
  <c r="V10413" i="1"/>
  <c r="V10412" i="1"/>
  <c r="V10411" i="1"/>
  <c r="V10410" i="1"/>
  <c r="V10409" i="1"/>
  <c r="V10408" i="1"/>
  <c r="V10407" i="1"/>
  <c r="V10406" i="1"/>
  <c r="V10405" i="1"/>
  <c r="V10404" i="1"/>
  <c r="V10403" i="1"/>
  <c r="V10402" i="1"/>
  <c r="V10401" i="1"/>
  <c r="V10400" i="1"/>
  <c r="V10399" i="1"/>
  <c r="V10398" i="1"/>
  <c r="V10397"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V10375" i="1"/>
  <c r="V10374" i="1"/>
  <c r="V10373" i="1"/>
  <c r="V10372" i="1"/>
  <c r="V10371" i="1"/>
  <c r="V10370" i="1"/>
  <c r="V10369" i="1"/>
  <c r="V10368" i="1"/>
  <c r="V10367" i="1"/>
  <c r="V10366" i="1"/>
  <c r="V10365" i="1"/>
  <c r="V10364" i="1"/>
  <c r="V10363" i="1"/>
  <c r="V10362" i="1"/>
  <c r="V10361" i="1"/>
  <c r="V10360" i="1"/>
  <c r="V10359" i="1"/>
  <c r="V10358" i="1"/>
  <c r="V10357" i="1"/>
  <c r="V10356" i="1"/>
  <c r="V10355" i="1"/>
  <c r="V10354" i="1"/>
  <c r="V10353" i="1"/>
  <c r="V10352" i="1"/>
  <c r="V10351" i="1"/>
  <c r="V10350" i="1"/>
  <c r="V10349" i="1"/>
  <c r="V10348" i="1"/>
  <c r="V10347" i="1"/>
  <c r="V10346" i="1"/>
  <c r="V10345" i="1"/>
  <c r="V10344" i="1"/>
  <c r="V10343" i="1"/>
  <c r="V10342" i="1"/>
  <c r="V10341" i="1"/>
  <c r="V10340" i="1"/>
  <c r="V10339" i="1"/>
  <c r="V10338" i="1"/>
  <c r="V10337" i="1"/>
  <c r="V10336" i="1"/>
  <c r="V10335" i="1"/>
  <c r="V10334" i="1"/>
  <c r="V10333" i="1"/>
  <c r="V10332" i="1"/>
  <c r="V10331" i="1"/>
  <c r="V10330" i="1"/>
  <c r="V10329" i="1"/>
  <c r="V10328" i="1"/>
  <c r="V10327" i="1"/>
  <c r="V10326" i="1"/>
  <c r="V10325" i="1"/>
  <c r="V10324" i="1"/>
  <c r="V10323" i="1"/>
  <c r="V10322" i="1"/>
  <c r="V10320" i="1"/>
  <c r="V10319" i="1"/>
  <c r="V10318" i="1"/>
  <c r="V10317" i="1"/>
  <c r="V10316" i="1"/>
  <c r="V10315" i="1"/>
  <c r="V10314" i="1"/>
  <c r="V10313" i="1"/>
  <c r="V10312" i="1"/>
  <c r="V10311" i="1"/>
  <c r="V10310" i="1"/>
  <c r="V10309" i="1"/>
  <c r="V10308" i="1"/>
  <c r="V10307" i="1"/>
  <c r="V10306" i="1"/>
  <c r="V10305" i="1"/>
  <c r="V10304" i="1"/>
  <c r="V10303" i="1"/>
  <c r="V10302" i="1"/>
  <c r="V10301" i="1"/>
  <c r="V10300" i="1"/>
  <c r="V10299" i="1"/>
  <c r="V10298" i="1"/>
  <c r="V10297" i="1"/>
  <c r="V10296" i="1"/>
  <c r="V10295" i="1"/>
  <c r="V10294" i="1"/>
  <c r="V10293" i="1"/>
  <c r="V10292" i="1"/>
  <c r="V10291" i="1"/>
  <c r="V10290" i="1"/>
  <c r="V10289" i="1"/>
  <c r="V10288" i="1"/>
  <c r="V10287" i="1"/>
  <c r="V10286" i="1"/>
  <c r="V10285" i="1"/>
  <c r="V10284" i="1"/>
  <c r="V10283" i="1"/>
  <c r="V10282" i="1"/>
  <c r="V10281" i="1"/>
  <c r="V10280" i="1"/>
  <c r="V10279" i="1"/>
  <c r="V10278" i="1"/>
  <c r="V10277" i="1"/>
  <c r="V10276" i="1"/>
  <c r="V10275" i="1"/>
  <c r="V10274" i="1"/>
  <c r="V10273" i="1"/>
  <c r="V10272" i="1"/>
  <c r="V10271" i="1"/>
  <c r="V10270" i="1"/>
  <c r="V10269" i="1"/>
  <c r="V10268" i="1"/>
  <c r="V10267" i="1"/>
  <c r="V10266" i="1"/>
  <c r="V10265" i="1"/>
  <c r="V10264" i="1"/>
  <c r="V10263" i="1"/>
  <c r="V10262" i="1"/>
  <c r="V10261" i="1"/>
  <c r="V10260" i="1"/>
  <c r="V10259" i="1"/>
  <c r="V10258" i="1"/>
  <c r="V10257" i="1"/>
  <c r="V10256" i="1"/>
  <c r="V10255" i="1"/>
  <c r="V10254" i="1"/>
  <c r="V10253" i="1"/>
  <c r="V10252" i="1"/>
  <c r="V10251" i="1"/>
  <c r="V10249" i="1"/>
  <c r="V10248" i="1"/>
  <c r="V10247" i="1"/>
  <c r="V10246" i="1"/>
  <c r="V10245" i="1"/>
  <c r="V10244" i="1"/>
  <c r="V10243" i="1"/>
  <c r="V10242" i="1"/>
  <c r="V10241" i="1"/>
  <c r="V10240" i="1"/>
  <c r="V10239" i="1"/>
  <c r="V10238" i="1"/>
  <c r="V10237" i="1"/>
  <c r="V10236" i="1"/>
  <c r="V10235" i="1"/>
  <c r="V10234" i="1"/>
  <c r="V10233" i="1"/>
  <c r="V10231" i="1"/>
  <c r="V10230" i="1"/>
  <c r="V10229" i="1"/>
  <c r="V10228" i="1"/>
  <c r="V10227" i="1"/>
  <c r="V10226" i="1"/>
  <c r="V10225" i="1"/>
  <c r="V10224" i="1"/>
  <c r="V10223" i="1"/>
  <c r="V10222" i="1"/>
  <c r="V10221" i="1"/>
  <c r="V10220" i="1"/>
  <c r="V10219" i="1"/>
  <c r="V10218" i="1"/>
  <c r="V10217" i="1"/>
  <c r="V10216" i="1"/>
  <c r="V10215" i="1"/>
  <c r="V10214" i="1"/>
  <c r="V10213" i="1"/>
  <c r="V10212" i="1"/>
  <c r="V10211" i="1"/>
  <c r="V10210" i="1"/>
  <c r="V10209" i="1"/>
  <c r="V10208" i="1"/>
  <c r="V10207" i="1"/>
  <c r="V10206" i="1"/>
  <c r="V10205" i="1"/>
  <c r="V10204" i="1"/>
  <c r="V10203" i="1"/>
  <c r="V10202" i="1"/>
  <c r="V10201" i="1"/>
  <c r="V10200" i="1"/>
  <c r="V10199" i="1"/>
  <c r="V10198" i="1"/>
  <c r="V10197" i="1"/>
  <c r="V10196" i="1"/>
  <c r="V10195" i="1"/>
  <c r="V10194" i="1"/>
  <c r="V10193" i="1"/>
  <c r="V10192" i="1"/>
  <c r="V10191" i="1"/>
  <c r="V10190" i="1"/>
  <c r="V10189" i="1"/>
  <c r="V10188" i="1"/>
  <c r="V10187" i="1"/>
  <c r="V10186" i="1"/>
  <c r="V10185" i="1"/>
  <c r="V10184" i="1"/>
  <c r="V10183" i="1"/>
  <c r="V10182" i="1"/>
  <c r="V10181" i="1"/>
  <c r="V10180" i="1"/>
  <c r="V10179" i="1"/>
  <c r="V10178" i="1"/>
  <c r="V10177" i="1"/>
  <c r="V10176" i="1"/>
  <c r="V10175" i="1"/>
  <c r="V10174" i="1"/>
  <c r="V10173" i="1"/>
  <c r="V10172" i="1"/>
  <c r="V10171" i="1"/>
  <c r="V10170" i="1"/>
  <c r="V10169" i="1"/>
  <c r="V10168" i="1"/>
  <c r="V10167" i="1"/>
  <c r="V10166" i="1"/>
  <c r="V10165" i="1"/>
  <c r="V10164" i="1"/>
  <c r="V10163" i="1"/>
  <c r="V10162" i="1"/>
  <c r="V10161" i="1"/>
  <c r="V10160" i="1"/>
  <c r="V10159" i="1"/>
  <c r="V10158" i="1"/>
  <c r="V10157" i="1"/>
  <c r="V10156" i="1"/>
  <c r="V10155" i="1"/>
  <c r="V10154" i="1"/>
  <c r="V10153" i="1"/>
  <c r="V10152" i="1"/>
  <c r="V10151" i="1"/>
  <c r="V10150" i="1"/>
  <c r="V10149" i="1"/>
  <c r="V10148" i="1"/>
  <c r="V10147" i="1"/>
  <c r="V10146" i="1"/>
  <c r="V10145" i="1"/>
  <c r="V10144" i="1"/>
  <c r="V10143" i="1"/>
  <c r="V10142" i="1"/>
  <c r="V10141" i="1"/>
  <c r="V10140" i="1"/>
  <c r="V10138" i="1"/>
  <c r="V10137" i="1"/>
  <c r="V10136" i="1"/>
  <c r="V10135" i="1"/>
  <c r="V10134" i="1"/>
  <c r="V10133" i="1"/>
  <c r="V10132" i="1"/>
  <c r="V10131" i="1"/>
  <c r="V10130" i="1"/>
  <c r="V10129" i="1"/>
  <c r="V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5" i="1"/>
  <c r="V9884" i="1"/>
  <c r="V9883" i="1"/>
  <c r="V9882" i="1"/>
  <c r="V9881" i="1"/>
  <c r="V9880" i="1"/>
  <c r="V9879" i="1"/>
  <c r="V9878" i="1"/>
  <c r="V9877" i="1"/>
  <c r="V9876" i="1"/>
  <c r="V9875" i="1"/>
  <c r="V9874" i="1"/>
  <c r="V9873" i="1"/>
  <c r="V9872" i="1"/>
  <c r="V9871" i="1"/>
  <c r="V9870" i="1"/>
  <c r="V9869" i="1"/>
  <c r="V9867" i="1"/>
  <c r="V9866" i="1"/>
  <c r="V9865" i="1"/>
  <c r="V9864" i="1"/>
  <c r="V9863" i="1"/>
  <c r="V9862" i="1"/>
  <c r="V9861" i="1"/>
  <c r="V9860" i="1"/>
  <c r="V9859" i="1"/>
  <c r="V9858" i="1"/>
  <c r="V9857" i="1"/>
  <c r="V9856" i="1"/>
  <c r="V9855" i="1"/>
  <c r="V9854" i="1"/>
  <c r="V9853" i="1"/>
  <c r="V9852"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8" i="1"/>
  <c r="V9287" i="1"/>
  <c r="V9286" i="1"/>
  <c r="V9285" i="1"/>
  <c r="V9284" i="1"/>
  <c r="V9283" i="1"/>
  <c r="V9282" i="1"/>
  <c r="V9281"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4" i="1"/>
  <c r="V9113" i="1"/>
  <c r="V9112" i="1"/>
  <c r="V9111" i="1"/>
  <c r="V9110" i="1"/>
  <c r="V9109" i="1"/>
  <c r="V9108" i="1"/>
  <c r="V9107" i="1"/>
  <c r="V9106" i="1"/>
  <c r="V9105" i="1"/>
  <c r="V9104" i="1"/>
  <c r="V9103" i="1"/>
  <c r="V9102" i="1"/>
  <c r="V9101" i="1"/>
  <c r="V9100"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49" i="1"/>
  <c r="V9048" i="1"/>
  <c r="V9047" i="1"/>
  <c r="V9046" i="1"/>
  <c r="V9045" i="1"/>
  <c r="V9044" i="1"/>
  <c r="V9043" i="1"/>
  <c r="V9042" i="1"/>
  <c r="V9041" i="1"/>
  <c r="V9040" i="1"/>
  <c r="V9039" i="1"/>
  <c r="V9038" i="1"/>
  <c r="V9037" i="1"/>
  <c r="V9036" i="1"/>
  <c r="V9035" i="1"/>
  <c r="V9034" i="1"/>
  <c r="V9033" i="1"/>
  <c r="V9031" i="1"/>
  <c r="V9030" i="1"/>
  <c r="V9029" i="1"/>
  <c r="V9028" i="1"/>
  <c r="V9027" i="1"/>
  <c r="V9026" i="1"/>
  <c r="V9025" i="1"/>
  <c r="V9024" i="1"/>
  <c r="V9023" i="1"/>
  <c r="V9022" i="1"/>
  <c r="V9021" i="1"/>
  <c r="V9020" i="1"/>
  <c r="V9019" i="1"/>
  <c r="V9018"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0" i="1"/>
  <c r="V8589" i="1"/>
  <c r="V8588" i="1"/>
  <c r="V8587" i="1"/>
  <c r="V8586" i="1"/>
  <c r="V8585" i="1"/>
  <c r="V8584" i="1"/>
  <c r="V8583" i="1"/>
  <c r="V8582" i="1"/>
  <c r="V8581" i="1"/>
  <c r="V8580" i="1"/>
  <c r="V8578" i="1"/>
  <c r="V8577" i="1"/>
  <c r="V8576" i="1"/>
  <c r="V8575" i="1"/>
  <c r="V8574" i="1"/>
  <c r="V8573" i="1"/>
  <c r="V8572" i="1"/>
  <c r="V8571" i="1"/>
  <c r="V8570" i="1"/>
  <c r="V8568" i="1"/>
  <c r="V8567" i="1"/>
  <c r="V8566"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3" i="1"/>
  <c r="V8462" i="1"/>
  <c r="V8461" i="1"/>
  <c r="V8460" i="1"/>
  <c r="V8459" i="1"/>
  <c r="V8458" i="1"/>
  <c r="V8457" i="1"/>
  <c r="V8456" i="1"/>
  <c r="V8455" i="1"/>
  <c r="V8454" i="1"/>
  <c r="V8453"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2" i="1"/>
  <c r="V8381" i="1"/>
  <c r="V8380" i="1"/>
  <c r="V8379" i="1"/>
  <c r="V8378"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1" i="1"/>
  <c r="V8060" i="1"/>
  <c r="V8059" i="1"/>
  <c r="V8058" i="1"/>
  <c r="V8057" i="1"/>
  <c r="V8056" i="1"/>
  <c r="V8055" i="1"/>
  <c r="V8054" i="1"/>
  <c r="V8053" i="1"/>
  <c r="V8052" i="1"/>
  <c r="V8051" i="1"/>
  <c r="V8050" i="1"/>
  <c r="V8049" i="1"/>
  <c r="V8048" i="1"/>
  <c r="V8047" i="1"/>
  <c r="V8046" i="1"/>
  <c r="V8045" i="1"/>
  <c r="V8044" i="1"/>
  <c r="V8043" i="1"/>
  <c r="V8042" i="1"/>
  <c r="V8040" i="1"/>
  <c r="V8039" i="1"/>
  <c r="V8038" i="1"/>
  <c r="V8037" i="1"/>
  <c r="V8036" i="1"/>
  <c r="V8035" i="1"/>
  <c r="V8033" i="1"/>
  <c r="V8032" i="1"/>
  <c r="V8031" i="1"/>
  <c r="V8030" i="1"/>
  <c r="V8029" i="1"/>
  <c r="V8028" i="1"/>
  <c r="V8027" i="1"/>
  <c r="V8026" i="1"/>
  <c r="V8025" i="1"/>
  <c r="V8024" i="1"/>
  <c r="V8023" i="1"/>
  <c r="V8022" i="1"/>
  <c r="V8021" i="1"/>
  <c r="V8020" i="1"/>
  <c r="V8019" i="1"/>
  <c r="V8018" i="1"/>
  <c r="V8017" i="1"/>
  <c r="V8016" i="1"/>
  <c r="V8015" i="1"/>
  <c r="V8014" i="1"/>
  <c r="V8013" i="1"/>
  <c r="V8011" i="1"/>
  <c r="V8010" i="1"/>
  <c r="V8009" i="1"/>
  <c r="V8008" i="1"/>
  <c r="V8007" i="1"/>
  <c r="V8006" i="1"/>
  <c r="V8005" i="1"/>
  <c r="V8004" i="1"/>
  <c r="V8003" i="1"/>
  <c r="V8002" i="1"/>
  <c r="V8001" i="1"/>
  <c r="V8000" i="1"/>
  <c r="V7999" i="1"/>
  <c r="V7998" i="1"/>
  <c r="V7997" i="1"/>
  <c r="V7996" i="1"/>
  <c r="V7995" i="1"/>
  <c r="V7994" i="1"/>
  <c r="V7993" i="1"/>
  <c r="V7992" i="1"/>
  <c r="V7991"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5" i="1"/>
  <c r="V7944" i="1"/>
  <c r="V7943" i="1"/>
  <c r="V7942" i="1"/>
  <c r="V7941" i="1"/>
  <c r="V7940" i="1"/>
  <c r="V7939" i="1"/>
  <c r="V7938" i="1"/>
  <c r="V7937" i="1"/>
  <c r="V7935" i="1"/>
  <c r="V7934" i="1"/>
  <c r="V7933" i="1"/>
  <c r="V7932" i="1"/>
  <c r="V7931" i="1"/>
  <c r="V7930" i="1"/>
  <c r="V7929" i="1"/>
  <c r="V7928" i="1"/>
  <c r="V7927" i="1"/>
  <c r="V7926" i="1"/>
  <c r="V7925" i="1"/>
  <c r="V7924" i="1"/>
  <c r="V7923" i="1"/>
  <c r="V7922" i="1"/>
  <c r="V7921" i="1"/>
  <c r="V7920" i="1"/>
  <c r="V7919" i="1"/>
  <c r="V7918"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1" i="1"/>
  <c r="V7840" i="1"/>
  <c r="V7839" i="1"/>
  <c r="V7838" i="1"/>
  <c r="V7837" i="1"/>
  <c r="V7835" i="1"/>
  <c r="V7834" i="1"/>
  <c r="V7833" i="1"/>
  <c r="V7832" i="1"/>
  <c r="V7831" i="1"/>
  <c r="V7830" i="1"/>
  <c r="V7829" i="1"/>
  <c r="V7828" i="1"/>
  <c r="V7827" i="1"/>
  <c r="V7826"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6" i="1"/>
  <c r="V7775" i="1"/>
  <c r="V7774" i="1"/>
  <c r="V7773" i="1"/>
  <c r="V7772" i="1"/>
  <c r="V7771"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5" i="1"/>
  <c r="V7744" i="1"/>
  <c r="V7743" i="1"/>
  <c r="V7742" i="1"/>
  <c r="V7741" i="1"/>
  <c r="V7740" i="1"/>
  <c r="V7739" i="1"/>
  <c r="V7738" i="1"/>
  <c r="V7737"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698" i="1"/>
  <c r="V7697" i="1"/>
  <c r="V7696" i="1"/>
  <c r="V7695" i="1"/>
  <c r="V7694" i="1"/>
  <c r="V7693" i="1"/>
  <c r="V7692" i="1"/>
  <c r="V7691" i="1"/>
  <c r="V7690" i="1"/>
  <c r="V7689"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3" i="1"/>
  <c r="V7472" i="1"/>
  <c r="V7471" i="1"/>
  <c r="V7470" i="1"/>
  <c r="V7469" i="1"/>
  <c r="V7468" i="1"/>
  <c r="V7467"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1" i="1"/>
  <c r="V7230" i="1"/>
  <c r="V7229" i="1"/>
  <c r="V7228" i="1"/>
  <c r="V7227" i="1"/>
  <c r="V7226" i="1"/>
  <c r="V7225" i="1"/>
  <c r="V7224" i="1"/>
  <c r="V7223" i="1"/>
  <c r="V7222" i="1"/>
  <c r="V7221" i="1"/>
  <c r="V7220" i="1"/>
  <c r="V7219" i="1"/>
  <c r="V7218" i="1"/>
  <c r="V7217" i="1"/>
  <c r="V7216"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8" i="1"/>
  <c r="V7177" i="1"/>
  <c r="V7176" i="1"/>
  <c r="V7175"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8" i="1"/>
  <c r="V7037" i="1"/>
  <c r="V7036" i="1"/>
  <c r="V7035" i="1"/>
  <c r="V7034" i="1"/>
  <c r="V7033" i="1"/>
  <c r="V7032" i="1"/>
  <c r="V7031" i="1"/>
  <c r="V7030" i="1"/>
  <c r="V7029" i="1"/>
  <c r="V7028" i="1"/>
  <c r="V7027" i="1"/>
  <c r="V7026" i="1"/>
  <c r="V7024" i="1"/>
  <c r="V7023" i="1"/>
  <c r="V7022" i="1"/>
  <c r="V7021" i="1"/>
  <c r="V7020" i="1"/>
  <c r="V7019" i="1"/>
  <c r="V7018" i="1"/>
  <c r="V7017" i="1"/>
  <c r="V7016" i="1"/>
  <c r="V7015" i="1"/>
  <c r="V7014" i="1"/>
  <c r="V7013" i="1"/>
  <c r="V7012" i="1"/>
  <c r="V7011" i="1"/>
  <c r="V7010" i="1"/>
  <c r="V7009" i="1"/>
  <c r="V7008" i="1"/>
  <c r="V7007" i="1"/>
  <c r="V7006" i="1"/>
  <c r="V7005" i="1"/>
  <c r="V7004" i="1"/>
  <c r="V7002" i="1"/>
  <c r="V7001" i="1"/>
  <c r="V7000" i="1"/>
  <c r="V6999" i="1"/>
  <c r="V6998" i="1"/>
  <c r="V6997" i="1"/>
  <c r="V6996" i="1"/>
  <c r="V6994" i="1"/>
  <c r="V6993" i="1"/>
  <c r="V6992" i="1"/>
  <c r="V6991"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7" i="1"/>
  <c r="V6956" i="1"/>
  <c r="V6955" i="1"/>
  <c r="V6953" i="1"/>
  <c r="V6952" i="1"/>
  <c r="V6951" i="1"/>
  <c r="V6950" i="1"/>
  <c r="V6949" i="1"/>
  <c r="V6948" i="1"/>
  <c r="V6947" i="1"/>
  <c r="V6946"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0" i="1"/>
  <c r="V6869" i="1"/>
  <c r="V6868" i="1"/>
  <c r="V6867" i="1"/>
  <c r="V6866" i="1"/>
  <c r="V6865" i="1"/>
  <c r="V6864" i="1"/>
  <c r="V6863" i="1"/>
  <c r="V6861" i="1"/>
  <c r="V6860" i="1"/>
  <c r="V6859" i="1"/>
  <c r="V6858" i="1"/>
  <c r="V6857" i="1"/>
  <c r="V6856" i="1"/>
  <c r="V6855" i="1"/>
  <c r="V6854" i="1"/>
  <c r="V6853" i="1"/>
  <c r="V6852" i="1"/>
  <c r="V6851" i="1"/>
  <c r="V6850" i="1"/>
  <c r="V6849"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799" i="1"/>
  <c r="V6798" i="1"/>
  <c r="V6797" i="1"/>
  <c r="V6796" i="1"/>
  <c r="V6795" i="1"/>
  <c r="V6794" i="1"/>
  <c r="V6793" i="1"/>
  <c r="V6792" i="1"/>
  <c r="V6791" i="1"/>
  <c r="V6789" i="1"/>
  <c r="V6788" i="1"/>
  <c r="V6787" i="1"/>
  <c r="V6786" i="1"/>
  <c r="V6785" i="1"/>
  <c r="V6784" i="1"/>
  <c r="V6783" i="1"/>
  <c r="V6782" i="1"/>
  <c r="V6781" i="1"/>
  <c r="V6780" i="1"/>
  <c r="V6779" i="1"/>
  <c r="V6778" i="1"/>
  <c r="V6777" i="1"/>
  <c r="V6776" i="1"/>
  <c r="V6775" i="1"/>
  <c r="V6774" i="1"/>
  <c r="V6773" i="1"/>
  <c r="V6772" i="1"/>
  <c r="V6771" i="1"/>
  <c r="V6770" i="1"/>
  <c r="V6769" i="1"/>
  <c r="V6768" i="1"/>
  <c r="V6766" i="1"/>
  <c r="V6765" i="1"/>
  <c r="V6764" i="1"/>
  <c r="V6763" i="1"/>
  <c r="V6762" i="1"/>
  <c r="V6760" i="1"/>
  <c r="V6759" i="1"/>
  <c r="V6758" i="1"/>
  <c r="V6757" i="1"/>
  <c r="V6756" i="1"/>
  <c r="V6755" i="1"/>
  <c r="V6754" i="1"/>
  <c r="V6753" i="1"/>
  <c r="V6752" i="1"/>
  <c r="V6751" i="1"/>
  <c r="V6750" i="1"/>
  <c r="V6749" i="1"/>
  <c r="V6748" i="1"/>
  <c r="V6747" i="1"/>
  <c r="V6746" i="1"/>
  <c r="V6745" i="1"/>
  <c r="V6744" i="1"/>
  <c r="V6743" i="1"/>
  <c r="V6742" i="1"/>
  <c r="V6741" i="1"/>
  <c r="V6740" i="1"/>
  <c r="V6739" i="1"/>
  <c r="V6737"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7" i="1"/>
  <c r="V6606" i="1"/>
  <c r="V6605" i="1"/>
  <c r="V6604" i="1"/>
  <c r="V6603" i="1"/>
  <c r="V6602" i="1"/>
  <c r="V6601" i="1"/>
  <c r="V6600" i="1"/>
  <c r="V6599" i="1"/>
  <c r="V6598" i="1"/>
  <c r="V6597" i="1"/>
  <c r="V6596" i="1"/>
  <c r="V6595" i="1"/>
  <c r="V6594" i="1"/>
  <c r="V6593" i="1"/>
  <c r="V6592" i="1"/>
  <c r="V6591" i="1"/>
  <c r="V6590" i="1"/>
  <c r="V6589" i="1"/>
  <c r="V6588" i="1"/>
  <c r="V6587" i="1"/>
  <c r="V6585" i="1"/>
  <c r="V6584" i="1"/>
  <c r="V6583" i="1"/>
  <c r="V6582" i="1"/>
  <c r="V6581" i="1"/>
  <c r="V6580" i="1"/>
  <c r="V6579" i="1"/>
  <c r="V6577" i="1"/>
  <c r="V6576" i="1"/>
  <c r="V6575" i="1"/>
  <c r="V6574" i="1"/>
  <c r="V6573" i="1"/>
  <c r="V6572" i="1"/>
  <c r="V6571" i="1"/>
  <c r="V6570" i="1"/>
  <c r="V6568" i="1"/>
  <c r="V6567" i="1"/>
  <c r="V6566" i="1"/>
  <c r="V6565" i="1"/>
  <c r="V6564" i="1"/>
  <c r="V6563" i="1"/>
  <c r="V6562" i="1"/>
  <c r="V6561" i="1"/>
  <c r="V6560" i="1"/>
  <c r="V6559" i="1"/>
  <c r="V6558" i="1"/>
  <c r="V6556"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6" i="1"/>
  <c r="V6485" i="1"/>
  <c r="V6484" i="1"/>
  <c r="V6483" i="1"/>
  <c r="V6482" i="1"/>
  <c r="V6481" i="1"/>
  <c r="V6480" i="1"/>
  <c r="V6479" i="1"/>
  <c r="V6478" i="1"/>
  <c r="V6477" i="1"/>
  <c r="V6476" i="1"/>
  <c r="V6475" i="1"/>
  <c r="V6474" i="1"/>
  <c r="V6473" i="1"/>
  <c r="V6472" i="1"/>
  <c r="V6470" i="1"/>
  <c r="V6469" i="1"/>
  <c r="V6467" i="1"/>
  <c r="V6465" i="1"/>
  <c r="V6463" i="1"/>
  <c r="V6462" i="1"/>
  <c r="V6461" i="1"/>
  <c r="V6460" i="1"/>
  <c r="V6459" i="1"/>
  <c r="V6458" i="1"/>
  <c r="V6457" i="1"/>
  <c r="V6456" i="1"/>
  <c r="V6455" i="1"/>
  <c r="V6454" i="1"/>
  <c r="V6453" i="1"/>
  <c r="V6452" i="1"/>
  <c r="V6451" i="1"/>
  <c r="V6450" i="1"/>
  <c r="V6449" i="1"/>
  <c r="V6448" i="1"/>
  <c r="V6447" i="1"/>
  <c r="V6446" i="1"/>
  <c r="V6445" i="1"/>
  <c r="V6443" i="1"/>
  <c r="V6442" i="1"/>
  <c r="V6441" i="1"/>
  <c r="V6440" i="1"/>
  <c r="V6439" i="1"/>
  <c r="V6438" i="1"/>
  <c r="V6437" i="1"/>
  <c r="V6436" i="1"/>
  <c r="V6435"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8" i="1"/>
  <c r="V6317" i="1"/>
  <c r="V6316" i="1"/>
  <c r="V6315" i="1"/>
  <c r="V6314" i="1"/>
  <c r="V6313" i="1"/>
  <c r="V6312" i="1"/>
  <c r="V6311" i="1"/>
  <c r="V6310" i="1"/>
  <c r="V6309" i="1"/>
  <c r="V6308" i="1"/>
  <c r="V6307" i="1"/>
  <c r="V6306" i="1"/>
  <c r="V6305" i="1"/>
  <c r="V6304" i="1"/>
  <c r="V6303"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0"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6" i="1"/>
  <c r="V6075" i="1"/>
  <c r="V6074" i="1"/>
  <c r="V6073" i="1"/>
  <c r="V6072" i="1"/>
  <c r="V6071" i="1"/>
  <c r="V6070" i="1"/>
  <c r="V6069" i="1"/>
  <c r="V6068" i="1"/>
  <c r="V6067"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1" i="1"/>
  <c r="V6040" i="1"/>
  <c r="V6039" i="1"/>
  <c r="V6038" i="1"/>
  <c r="V6037" i="1"/>
  <c r="V6036" i="1"/>
  <c r="V6035" i="1"/>
  <c r="V6034" i="1"/>
  <c r="V6033" i="1"/>
  <c r="V6032" i="1"/>
  <c r="V6031" i="1"/>
  <c r="V6030" i="1"/>
  <c r="V6029" i="1"/>
  <c r="V6028" i="1"/>
  <c r="V6027" i="1"/>
  <c r="V6026"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7" i="1"/>
  <c r="V5936" i="1"/>
  <c r="V5935" i="1"/>
  <c r="V5934" i="1"/>
  <c r="V5933" i="1"/>
  <c r="V5932" i="1"/>
  <c r="V5931" i="1"/>
  <c r="V5929" i="1"/>
  <c r="V5928" i="1"/>
  <c r="V5927" i="1"/>
  <c r="V5926" i="1"/>
  <c r="V5925" i="1"/>
  <c r="V5924" i="1"/>
  <c r="V5923" i="1"/>
  <c r="V5922" i="1"/>
  <c r="V5921" i="1"/>
  <c r="V5920" i="1"/>
  <c r="V5919" i="1"/>
  <c r="V5918" i="1"/>
  <c r="V5917" i="1"/>
  <c r="V5915" i="1"/>
  <c r="V5914" i="1"/>
  <c r="V5913" i="1"/>
  <c r="V5912" i="1"/>
  <c r="V5911" i="1"/>
  <c r="V5910" i="1"/>
  <c r="V5909" i="1"/>
  <c r="V5908" i="1"/>
  <c r="V5907" i="1"/>
  <c r="V5906" i="1"/>
  <c r="V5905" i="1"/>
  <c r="V5904" i="1"/>
  <c r="V5903" i="1"/>
  <c r="V5902" i="1"/>
  <c r="V5901" i="1"/>
  <c r="V5900" i="1"/>
  <c r="V5898" i="1"/>
  <c r="V5897" i="1"/>
  <c r="V5896" i="1"/>
  <c r="V5895" i="1"/>
  <c r="V5894" i="1"/>
  <c r="V5893" i="1"/>
  <c r="V5891" i="1"/>
  <c r="V5890" i="1"/>
  <c r="V5888" i="1"/>
  <c r="V5887" i="1"/>
  <c r="V5886" i="1"/>
  <c r="V5885" i="1"/>
  <c r="V5884" i="1"/>
  <c r="V5883" i="1"/>
  <c r="V5880" i="1"/>
  <c r="V5879" i="1"/>
  <c r="V5878" i="1"/>
  <c r="V5877" i="1"/>
  <c r="V5876" i="1"/>
  <c r="V5875" i="1"/>
  <c r="V5874" i="1"/>
  <c r="V5873" i="1"/>
  <c r="V5872" i="1"/>
  <c r="V5871" i="1"/>
  <c r="V5870" i="1"/>
  <c r="V5869" i="1"/>
  <c r="V5868" i="1"/>
  <c r="V5867" i="1"/>
  <c r="V5866" i="1"/>
  <c r="V5865" i="1"/>
  <c r="V5864" i="1"/>
  <c r="V5862" i="1"/>
  <c r="V5861" i="1"/>
  <c r="V5860" i="1"/>
  <c r="V5859" i="1"/>
  <c r="V5858" i="1"/>
  <c r="V5857" i="1"/>
  <c r="V5856" i="1"/>
  <c r="V5855" i="1"/>
  <c r="V5854" i="1"/>
  <c r="V5853" i="1"/>
  <c r="V5852" i="1"/>
  <c r="V5851" i="1"/>
  <c r="V5850" i="1"/>
  <c r="V5849" i="1"/>
  <c r="V5848" i="1"/>
  <c r="V5847" i="1"/>
  <c r="V5846" i="1"/>
  <c r="V5845" i="1"/>
  <c r="V5844" i="1"/>
  <c r="V5843"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79" i="1"/>
  <c r="V5778" i="1"/>
  <c r="V5777" i="1"/>
  <c r="V5776" i="1"/>
  <c r="V5775" i="1"/>
  <c r="V5774" i="1"/>
  <c r="V5773" i="1"/>
  <c r="V5772" i="1"/>
  <c r="V5771" i="1"/>
  <c r="V5770" i="1"/>
  <c r="V5769" i="1"/>
  <c r="V5768" i="1"/>
  <c r="V5766" i="1"/>
  <c r="V5765" i="1"/>
  <c r="V5764" i="1"/>
  <c r="V5763" i="1"/>
  <c r="V5762" i="1"/>
  <c r="V5761" i="1"/>
  <c r="V5760" i="1"/>
  <c r="V5759" i="1"/>
  <c r="V5758" i="1"/>
  <c r="V5757" i="1"/>
  <c r="V5756" i="1"/>
  <c r="V5755" i="1"/>
  <c r="V5754" i="1"/>
  <c r="V5753" i="1"/>
  <c r="V5752" i="1"/>
  <c r="V5751" i="1"/>
  <c r="V5750" i="1"/>
  <c r="V5749" i="1"/>
  <c r="V5747" i="1"/>
  <c r="V5746" i="1"/>
  <c r="V5745" i="1"/>
  <c r="V5744" i="1"/>
  <c r="V5743" i="1"/>
  <c r="V5742" i="1"/>
  <c r="V5741" i="1"/>
  <c r="V5740" i="1"/>
  <c r="V5739" i="1"/>
  <c r="V5738" i="1"/>
  <c r="V5737" i="1"/>
  <c r="V5736" i="1"/>
  <c r="V5735" i="1"/>
  <c r="V5733" i="1"/>
  <c r="V5732" i="1"/>
  <c r="V5731" i="1"/>
  <c r="V5730" i="1"/>
  <c r="V5729" i="1"/>
  <c r="V5728" i="1"/>
  <c r="V5727" i="1"/>
  <c r="V5726" i="1"/>
  <c r="V5725" i="1"/>
  <c r="V5724" i="1"/>
  <c r="V5723" i="1"/>
  <c r="V5722"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6" i="1"/>
  <c r="V5665" i="1"/>
  <c r="V5664" i="1"/>
  <c r="V5663" i="1"/>
  <c r="V5662" i="1"/>
  <c r="V5661" i="1"/>
  <c r="V5660" i="1"/>
  <c r="V5659" i="1"/>
  <c r="V5658" i="1"/>
  <c r="V5657" i="1"/>
  <c r="V5655" i="1"/>
  <c r="V5654" i="1"/>
  <c r="V5653" i="1"/>
  <c r="V5652" i="1"/>
  <c r="V5651" i="1"/>
  <c r="V5650" i="1"/>
  <c r="V5649" i="1"/>
  <c r="V5648" i="1"/>
  <c r="V5647" i="1"/>
  <c r="V5646" i="1"/>
  <c r="V5644" i="1"/>
  <c r="V5643" i="1"/>
  <c r="V5642" i="1"/>
  <c r="V5641" i="1"/>
  <c r="V5640" i="1"/>
  <c r="V5639" i="1"/>
  <c r="V5638" i="1"/>
  <c r="V5637" i="1"/>
  <c r="V5636" i="1"/>
  <c r="V5635" i="1"/>
  <c r="V5634" i="1"/>
  <c r="V5633" i="1"/>
  <c r="V5632" i="1"/>
  <c r="V5631" i="1"/>
  <c r="V5630" i="1"/>
  <c r="V5629" i="1"/>
  <c r="V5628" i="1"/>
  <c r="V5627" i="1"/>
  <c r="V5626" i="1"/>
  <c r="V5625" i="1"/>
  <c r="V5623" i="1"/>
  <c r="V5622" i="1"/>
  <c r="V5621" i="1"/>
  <c r="V5620" i="1"/>
  <c r="V5619" i="1"/>
  <c r="V5618" i="1"/>
  <c r="V5617" i="1"/>
  <c r="V5616" i="1"/>
  <c r="V5615" i="1"/>
  <c r="V5614" i="1"/>
  <c r="V5613" i="1"/>
  <c r="V5612" i="1"/>
  <c r="V5611" i="1"/>
  <c r="V5610" i="1"/>
  <c r="V5609" i="1"/>
  <c r="V5607" i="1"/>
  <c r="V5606" i="1"/>
  <c r="V5605" i="1"/>
  <c r="V5604" i="1"/>
  <c r="V5603" i="1"/>
  <c r="V5602" i="1"/>
  <c r="V5601" i="1"/>
  <c r="V5600" i="1"/>
  <c r="V5599" i="1"/>
  <c r="V5598" i="1"/>
  <c r="V5597" i="1"/>
  <c r="V5596"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38" i="1"/>
  <c r="V5437" i="1"/>
  <c r="V5436" i="1"/>
  <c r="V5435" i="1"/>
  <c r="V5434" i="1"/>
  <c r="V5433" i="1"/>
  <c r="V5432" i="1"/>
  <c r="V5431" i="1"/>
  <c r="V5429" i="1"/>
  <c r="V5428" i="1"/>
  <c r="V5427" i="1"/>
  <c r="V5426" i="1"/>
  <c r="V5424" i="1"/>
  <c r="V5423" i="1"/>
  <c r="V5422" i="1"/>
  <c r="V5421" i="1"/>
  <c r="V5420" i="1"/>
  <c r="V5419" i="1"/>
  <c r="V5418" i="1"/>
  <c r="V5417" i="1"/>
  <c r="V5416" i="1"/>
  <c r="V5415" i="1"/>
  <c r="V5414" i="1"/>
  <c r="V5413" i="1"/>
  <c r="V5412" i="1"/>
  <c r="V5411" i="1"/>
  <c r="V5410" i="1"/>
  <c r="V5409" i="1"/>
  <c r="V5408" i="1"/>
  <c r="V5407" i="1"/>
  <c r="V5405" i="1"/>
  <c r="V5404" i="1"/>
  <c r="V5403" i="1"/>
  <c r="V5402" i="1"/>
  <c r="V5401" i="1"/>
  <c r="V5400" i="1"/>
  <c r="V5399" i="1"/>
  <c r="V5398" i="1"/>
  <c r="V5397" i="1"/>
  <c r="V5396" i="1"/>
  <c r="V5395" i="1"/>
  <c r="V5394" i="1"/>
  <c r="V5393" i="1"/>
  <c r="V5392" i="1"/>
  <c r="V5391" i="1"/>
  <c r="V5390" i="1"/>
  <c r="V5389" i="1"/>
  <c r="V5388" i="1"/>
  <c r="V5387"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8" i="1"/>
  <c r="V5337" i="1"/>
  <c r="V5336" i="1"/>
  <c r="V5335" i="1"/>
  <c r="V5334" i="1"/>
  <c r="V5333" i="1"/>
  <c r="V5332" i="1"/>
  <c r="V5331" i="1"/>
  <c r="V5330" i="1"/>
  <c r="V5329"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4" i="1"/>
  <c r="V5073" i="1"/>
  <c r="V5072" i="1"/>
  <c r="V5071" i="1"/>
  <c r="V5070" i="1"/>
  <c r="V5069" i="1"/>
  <c r="V5068" i="1"/>
  <c r="V5067" i="1"/>
  <c r="V5066" i="1"/>
  <c r="V5065" i="1"/>
  <c r="V5064" i="1"/>
  <c r="V5063" i="1"/>
  <c r="V5062" i="1"/>
  <c r="V5061" i="1"/>
  <c r="V5060" i="1"/>
  <c r="V5059" i="1"/>
  <c r="V5058" i="1"/>
  <c r="V5057" i="1"/>
  <c r="V5055" i="1"/>
  <c r="V5054" i="1"/>
  <c r="V5053" i="1"/>
  <c r="V5052" i="1"/>
  <c r="V5051" i="1"/>
  <c r="V5050" i="1"/>
  <c r="V5049" i="1"/>
  <c r="V5048" i="1"/>
  <c r="V5047" i="1"/>
  <c r="V5046" i="1"/>
  <c r="V5045" i="1"/>
  <c r="V5044" i="1"/>
  <c r="V5043" i="1"/>
  <c r="V5042" i="1"/>
  <c r="V5041" i="1"/>
  <c r="V5040" i="1"/>
  <c r="V5039" i="1"/>
  <c r="V5038" i="1"/>
  <c r="V5037" i="1"/>
  <c r="V5035" i="1"/>
  <c r="V5034" i="1"/>
  <c r="V5033" i="1"/>
  <c r="V5032" i="1"/>
  <c r="V5031" i="1"/>
  <c r="V5030" i="1"/>
  <c r="V5029" i="1"/>
  <c r="V5028" i="1"/>
  <c r="V5027" i="1"/>
  <c r="V5026" i="1"/>
  <c r="V5025" i="1"/>
  <c r="V5024" i="1"/>
  <c r="V5023" i="1"/>
  <c r="V5022" i="1"/>
  <c r="V5021" i="1"/>
  <c r="V5020" i="1"/>
  <c r="V5019" i="1"/>
  <c r="V5018" i="1"/>
  <c r="V5017" i="1"/>
  <c r="V5016" i="1"/>
  <c r="V5015" i="1"/>
  <c r="V5014"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8" i="1"/>
  <c r="V4967" i="1"/>
  <c r="V4966" i="1"/>
  <c r="V4965" i="1"/>
  <c r="V4964" i="1"/>
  <c r="V4963" i="1"/>
  <c r="V4962" i="1"/>
  <c r="V4961" i="1"/>
  <c r="V4960" i="1"/>
  <c r="V4959" i="1"/>
  <c r="V4958" i="1"/>
  <c r="V4957" i="1"/>
  <c r="V4956"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4" i="1"/>
  <c r="V4843" i="1"/>
  <c r="V4842" i="1"/>
  <c r="V4841" i="1"/>
  <c r="V4840" i="1"/>
  <c r="V4839" i="1"/>
  <c r="V4838" i="1"/>
  <c r="V4837" i="1"/>
  <c r="V4836" i="1"/>
  <c r="V4835" i="1"/>
  <c r="V4834" i="1"/>
  <c r="V4833" i="1"/>
  <c r="V4832" i="1"/>
  <c r="V4831" i="1"/>
  <c r="V4830" i="1"/>
  <c r="V4829" i="1"/>
  <c r="V4828" i="1"/>
  <c r="V4827" i="1"/>
  <c r="V4825" i="1"/>
  <c r="V4824" i="1"/>
  <c r="V4823" i="1"/>
  <c r="V4822" i="1"/>
  <c r="V4821" i="1"/>
  <c r="V4820" i="1"/>
  <c r="V4819" i="1"/>
  <c r="V4818" i="1"/>
  <c r="V4817" i="1"/>
  <c r="V4816" i="1"/>
  <c r="V4815" i="1"/>
  <c r="V4814" i="1"/>
  <c r="V4813" i="1"/>
  <c r="V4811" i="1"/>
  <c r="V4810"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0" i="1"/>
  <c r="V4779" i="1"/>
  <c r="V4777" i="1"/>
  <c r="V4776"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1" i="1"/>
  <c r="V4740" i="1"/>
  <c r="V4739" i="1"/>
  <c r="V4738" i="1"/>
  <c r="V4737" i="1"/>
  <c r="V4736" i="1"/>
  <c r="V4735" i="1"/>
  <c r="V4733" i="1"/>
  <c r="V4732" i="1"/>
  <c r="V4731" i="1"/>
  <c r="V4730" i="1"/>
  <c r="V4729" i="1"/>
  <c r="V4728" i="1"/>
  <c r="V4727" i="1"/>
  <c r="V4725" i="1"/>
  <c r="V4724" i="1"/>
  <c r="V4722" i="1"/>
  <c r="V4721" i="1"/>
  <c r="V4720" i="1"/>
  <c r="V4719" i="1"/>
  <c r="V4718" i="1"/>
  <c r="V4716" i="1"/>
  <c r="V4715" i="1"/>
  <c r="V4714" i="1"/>
  <c r="V4713" i="1"/>
  <c r="V4712"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3" i="1"/>
  <c r="V4462" i="1"/>
  <c r="V4461" i="1"/>
  <c r="V4460"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6" i="1"/>
  <c r="V4425" i="1"/>
  <c r="V4423" i="1"/>
  <c r="V4422"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0" i="1"/>
  <c r="V4389" i="1"/>
  <c r="V4388" i="1"/>
  <c r="V4387" i="1"/>
  <c r="V4386" i="1"/>
  <c r="V4385" i="1"/>
  <c r="V4384" i="1"/>
  <c r="V4383" i="1"/>
  <c r="V4382" i="1"/>
  <c r="V4381" i="1"/>
  <c r="V4380" i="1"/>
  <c r="V4379" i="1"/>
  <c r="V4378"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3" i="1"/>
  <c r="V4212" i="1"/>
  <c r="V4211" i="1"/>
  <c r="V4210" i="1"/>
  <c r="V4209" i="1"/>
  <c r="V4208" i="1"/>
  <c r="V4207" i="1"/>
  <c r="V4206" i="1"/>
  <c r="V4205" i="1"/>
  <c r="V4204" i="1"/>
  <c r="V4203"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3" i="1"/>
  <c r="V4172" i="1"/>
  <c r="V4171" i="1"/>
  <c r="V4170" i="1"/>
  <c r="V4169" i="1"/>
  <c r="V4168" i="1"/>
  <c r="V4167" i="1"/>
  <c r="V4165" i="1"/>
  <c r="V4164" i="1"/>
  <c r="V4163" i="1"/>
  <c r="V4162" i="1"/>
  <c r="V4161" i="1"/>
  <c r="V4160" i="1"/>
  <c r="V4159" i="1"/>
  <c r="V4158" i="1"/>
  <c r="V4157" i="1"/>
  <c r="V4156" i="1"/>
  <c r="V4155" i="1"/>
  <c r="V4154" i="1"/>
  <c r="V4153" i="1"/>
  <c r="V4152" i="1"/>
  <c r="V4151" i="1"/>
  <c r="V4150" i="1"/>
  <c r="V4149" i="1"/>
  <c r="V4148" i="1"/>
  <c r="V4147" i="1"/>
  <c r="V4145" i="1"/>
  <c r="V4144" i="1"/>
  <c r="V4143" i="1"/>
  <c r="V4142" i="1"/>
  <c r="V4141" i="1"/>
  <c r="V4140" i="1"/>
  <c r="V4139" i="1"/>
  <c r="V4138" i="1"/>
  <c r="V4137" i="1"/>
  <c r="V4136" i="1"/>
  <c r="V4135" i="1"/>
  <c r="V4134" i="1"/>
  <c r="V4133" i="1"/>
  <c r="V4132" i="1"/>
  <c r="V4131" i="1"/>
  <c r="V4130" i="1"/>
  <c r="V4129"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79" i="1"/>
  <c r="V3978" i="1"/>
  <c r="V3976" i="1"/>
  <c r="V3975" i="1"/>
  <c r="V3974" i="1"/>
  <c r="V3973" i="1"/>
  <c r="V3972" i="1"/>
  <c r="V3971" i="1"/>
  <c r="V3970" i="1"/>
  <c r="V3969" i="1"/>
  <c r="V3968" i="1"/>
  <c r="V3967" i="1"/>
  <c r="V3966" i="1"/>
  <c r="V3965" i="1"/>
  <c r="V3963" i="1"/>
  <c r="V3962" i="1"/>
  <c r="V3959" i="1"/>
  <c r="V3958" i="1"/>
  <c r="V3957" i="1"/>
  <c r="V3956"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4" i="1"/>
  <c r="V3873" i="1"/>
  <c r="V3872" i="1"/>
  <c r="V3871" i="1"/>
  <c r="V3870" i="1"/>
  <c r="V3869" i="1"/>
  <c r="V3868" i="1"/>
  <c r="V3867" i="1"/>
  <c r="V3866" i="1"/>
  <c r="V3865" i="1"/>
  <c r="V3864" i="1"/>
  <c r="V3863" i="1"/>
  <c r="V3862" i="1"/>
  <c r="V3861" i="1"/>
  <c r="V3860" i="1"/>
  <c r="V3859" i="1"/>
  <c r="V3858" i="1"/>
  <c r="V3857" i="1"/>
  <c r="V3856" i="1"/>
  <c r="V3855" i="1"/>
  <c r="V3853" i="1"/>
  <c r="V3852" i="1"/>
  <c r="V3851" i="1"/>
  <c r="V3850" i="1"/>
  <c r="V3849" i="1"/>
  <c r="V3848" i="1"/>
  <c r="V3847" i="1"/>
  <c r="V3846" i="1"/>
  <c r="V3845" i="1"/>
  <c r="V3844" i="1"/>
  <c r="V3843" i="1"/>
  <c r="V3842" i="1"/>
  <c r="V3841" i="1"/>
  <c r="V3839" i="1"/>
  <c r="V3838" i="1"/>
  <c r="V3837" i="1"/>
  <c r="V3836" i="1"/>
  <c r="V3835" i="1"/>
  <c r="V3834" i="1"/>
  <c r="V3833" i="1"/>
  <c r="V3832"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8" i="1"/>
  <c r="V3797" i="1"/>
  <c r="V3796" i="1"/>
  <c r="V3795" i="1"/>
  <c r="V3794" i="1"/>
  <c r="V3793" i="1"/>
  <c r="V3792" i="1"/>
  <c r="V3791" i="1"/>
  <c r="V3790" i="1"/>
  <c r="V3789" i="1"/>
  <c r="V3788" i="1"/>
  <c r="V3787" i="1"/>
  <c r="V3786" i="1"/>
  <c r="V3785" i="1"/>
  <c r="V3784" i="1"/>
  <c r="V3783" i="1"/>
  <c r="V3782" i="1"/>
  <c r="V3781" i="1"/>
  <c r="V3779" i="1"/>
  <c r="V3778" i="1"/>
  <c r="V3777" i="1"/>
  <c r="V3776" i="1"/>
  <c r="V3775" i="1"/>
  <c r="V3774" i="1"/>
  <c r="V3773" i="1"/>
  <c r="V3772" i="1"/>
  <c r="V3771" i="1"/>
  <c r="V3770" i="1"/>
  <c r="V3769"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0" i="1"/>
  <c r="V3739" i="1"/>
  <c r="V3738" i="1"/>
  <c r="V3737" i="1"/>
  <c r="V3736" i="1"/>
  <c r="V3735" i="1"/>
  <c r="V3734" i="1"/>
  <c r="V3733" i="1"/>
  <c r="V3732" i="1"/>
  <c r="V3731" i="1"/>
  <c r="V3730" i="1"/>
  <c r="V3729" i="1"/>
  <c r="V3728" i="1"/>
  <c r="V3727" i="1"/>
  <c r="V3726" i="1"/>
  <c r="V3725" i="1"/>
  <c r="V3724" i="1"/>
  <c r="V3723" i="1"/>
  <c r="V3722" i="1"/>
  <c r="V3721" i="1"/>
  <c r="V3720" i="1"/>
  <c r="V3718" i="1"/>
  <c r="V3717" i="1"/>
  <c r="V3716" i="1"/>
  <c r="V3715"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89" i="1"/>
  <c r="V3688" i="1"/>
  <c r="V3687" i="1"/>
  <c r="V3686" i="1"/>
  <c r="V3685" i="1"/>
  <c r="V3684" i="1"/>
  <c r="V3682" i="1"/>
  <c r="V3681" i="1"/>
  <c r="V3680" i="1"/>
  <c r="V3679" i="1"/>
  <c r="V3678"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8"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3" i="1"/>
  <c r="V3542" i="1"/>
  <c r="V3541" i="1"/>
  <c r="V3539" i="1"/>
  <c r="V3538" i="1"/>
  <c r="V3537" i="1"/>
  <c r="V3536" i="1"/>
  <c r="V3535" i="1"/>
  <c r="V3534" i="1"/>
  <c r="V3533" i="1"/>
  <c r="V3532" i="1"/>
  <c r="V3531" i="1"/>
  <c r="V3530" i="1"/>
  <c r="V3529"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5" i="1"/>
  <c r="V3494" i="1"/>
  <c r="V3493" i="1"/>
  <c r="V3492" i="1"/>
  <c r="V3491" i="1"/>
  <c r="V3488" i="1"/>
  <c r="V3486" i="1"/>
  <c r="V3485" i="1"/>
  <c r="V3484" i="1"/>
  <c r="V3483" i="1"/>
  <c r="V3482" i="1"/>
  <c r="V3481" i="1"/>
  <c r="V3480" i="1"/>
  <c r="V3479" i="1"/>
  <c r="V3478" i="1"/>
  <c r="V3477" i="1"/>
  <c r="V3476" i="1"/>
  <c r="V3475" i="1"/>
  <c r="V3474" i="1"/>
  <c r="V3473" i="1"/>
  <c r="V3471" i="1"/>
  <c r="V3470" i="1"/>
  <c r="V3469" i="1"/>
  <c r="V3468" i="1"/>
  <c r="V3467" i="1"/>
  <c r="V3466" i="1"/>
  <c r="V3465" i="1"/>
  <c r="V3464" i="1"/>
  <c r="V3463" i="1"/>
  <c r="V3462" i="1"/>
  <c r="V3461" i="1"/>
  <c r="V3460" i="1"/>
  <c r="V3459" i="1"/>
  <c r="V3458" i="1"/>
  <c r="V3457" i="1"/>
  <c r="V3456" i="1"/>
  <c r="V3455" i="1"/>
  <c r="V3454" i="1"/>
  <c r="V3453"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1" i="1"/>
  <c r="V3340" i="1"/>
  <c r="V3339" i="1"/>
  <c r="V3338" i="1"/>
  <c r="V3337" i="1"/>
  <c r="V3336" i="1"/>
  <c r="V3335" i="1"/>
  <c r="V3334" i="1"/>
  <c r="V3332" i="1"/>
  <c r="V3331" i="1"/>
  <c r="V3330" i="1"/>
  <c r="V3328" i="1"/>
  <c r="V3327" i="1"/>
  <c r="V3326" i="1"/>
  <c r="V3325" i="1"/>
  <c r="V3324" i="1"/>
  <c r="V3323" i="1"/>
  <c r="V3322" i="1"/>
  <c r="V3321" i="1"/>
  <c r="V3320" i="1"/>
  <c r="V3319" i="1"/>
  <c r="V3318" i="1"/>
  <c r="V3317" i="1"/>
  <c r="V3316" i="1"/>
  <c r="V3315" i="1"/>
  <c r="V3314" i="1"/>
  <c r="V3312" i="1"/>
  <c r="V3311" i="1"/>
  <c r="V3310" i="1"/>
  <c r="V3309" i="1"/>
  <c r="V3308" i="1"/>
  <c r="V3307" i="1"/>
  <c r="V3306" i="1"/>
  <c r="V3305" i="1"/>
  <c r="V3304" i="1"/>
  <c r="V3303" i="1"/>
  <c r="V3302" i="1"/>
  <c r="V3301" i="1"/>
  <c r="V3300" i="1"/>
  <c r="V3299" i="1"/>
  <c r="V3297" i="1"/>
  <c r="V3296" i="1"/>
  <c r="V3295" i="1"/>
  <c r="V3294" i="1"/>
  <c r="V3293" i="1"/>
  <c r="V3292" i="1"/>
  <c r="V3291" i="1"/>
  <c r="V3289" i="1"/>
  <c r="V3288" i="1"/>
  <c r="V3287" i="1"/>
  <c r="V3286" i="1"/>
  <c r="V3285" i="1"/>
  <c r="V3284" i="1"/>
  <c r="V3283" i="1"/>
  <c r="V3282" i="1"/>
  <c r="V3281" i="1"/>
  <c r="V3280" i="1"/>
  <c r="V3279" i="1"/>
  <c r="V3278" i="1"/>
  <c r="V3277" i="1"/>
  <c r="V3276" i="1"/>
  <c r="V3274" i="1"/>
  <c r="V3273" i="1"/>
  <c r="V3272" i="1"/>
  <c r="V3271" i="1"/>
  <c r="V3270" i="1"/>
  <c r="V3269"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5" i="1"/>
  <c r="V3234" i="1"/>
  <c r="V3233" i="1"/>
  <c r="V3232" i="1"/>
  <c r="V3231" i="1"/>
  <c r="V3229" i="1"/>
  <c r="V3228" i="1"/>
  <c r="V3227" i="1"/>
  <c r="V3226" i="1"/>
  <c r="V3225" i="1"/>
  <c r="V3224" i="1"/>
  <c r="V3223" i="1"/>
  <c r="V3222" i="1"/>
  <c r="V3221" i="1"/>
  <c r="V3220" i="1"/>
  <c r="V3219" i="1"/>
  <c r="V3218" i="1"/>
  <c r="V3217" i="1"/>
  <c r="V3216" i="1"/>
  <c r="V3215" i="1"/>
  <c r="V3214" i="1"/>
  <c r="V3213"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4" i="1"/>
  <c r="V3183" i="1"/>
  <c r="V3182" i="1"/>
  <c r="V3181"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4" i="1"/>
  <c r="V3143" i="1"/>
  <c r="V3142" i="1"/>
  <c r="V3141" i="1"/>
  <c r="V3140" i="1"/>
  <c r="V3139" i="1"/>
  <c r="V3138" i="1"/>
  <c r="V3136" i="1"/>
  <c r="V3135" i="1"/>
  <c r="V3134" i="1"/>
  <c r="V3133" i="1"/>
  <c r="V3132" i="1"/>
  <c r="V3131" i="1"/>
  <c r="V3130" i="1"/>
  <c r="V3129" i="1"/>
  <c r="V3128" i="1"/>
  <c r="V3127" i="1"/>
  <c r="V3125" i="1"/>
  <c r="V3124" i="1"/>
  <c r="V3123" i="1"/>
  <c r="V3122" i="1"/>
  <c r="V3121" i="1"/>
  <c r="V3120" i="1"/>
  <c r="V3119" i="1"/>
  <c r="V3118" i="1"/>
  <c r="V3117" i="1"/>
  <c r="V3116" i="1"/>
  <c r="V3115" i="1"/>
  <c r="V3114" i="1"/>
  <c r="V3113" i="1"/>
  <c r="V3112" i="1"/>
  <c r="V3111" i="1"/>
  <c r="V3110" i="1"/>
  <c r="V3109" i="1"/>
  <c r="V3107" i="1"/>
  <c r="V3106" i="1"/>
  <c r="V3105" i="1"/>
  <c r="V3104" i="1"/>
  <c r="V3103" i="1"/>
  <c r="V3102" i="1"/>
  <c r="V3101" i="1"/>
  <c r="V3100" i="1"/>
  <c r="V3098" i="1"/>
  <c r="V3097" i="1"/>
  <c r="V3095" i="1"/>
  <c r="V3094" i="1"/>
  <c r="V3093"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1" i="1"/>
  <c r="V3020" i="1"/>
  <c r="V3019" i="1"/>
  <c r="V3018" i="1"/>
  <c r="V3017"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7" i="1"/>
  <c r="V2885" i="1"/>
  <c r="V2884" i="1"/>
  <c r="V2883" i="1"/>
  <c r="V2881" i="1"/>
  <c r="V2880" i="1"/>
  <c r="V2879" i="1"/>
  <c r="V2878" i="1"/>
  <c r="V2877" i="1"/>
  <c r="V2876" i="1"/>
  <c r="V2875" i="1"/>
  <c r="V2873" i="1"/>
  <c r="V2872" i="1"/>
  <c r="V2871" i="1"/>
  <c r="V2870" i="1"/>
  <c r="V2869" i="1"/>
  <c r="V2868" i="1"/>
  <c r="V2867"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2" i="1"/>
  <c r="V2801" i="1"/>
  <c r="V2800" i="1"/>
  <c r="V2799" i="1"/>
  <c r="V2798" i="1"/>
  <c r="V2796" i="1"/>
  <c r="V2795" i="1"/>
  <c r="V2794" i="1"/>
  <c r="V2793" i="1"/>
  <c r="V2792" i="1"/>
  <c r="V2791" i="1"/>
  <c r="V2790" i="1"/>
  <c r="V2789" i="1"/>
  <c r="V2788" i="1"/>
  <c r="V2787" i="1"/>
  <c r="V2786" i="1"/>
  <c r="V2785" i="1"/>
  <c r="V2784" i="1"/>
  <c r="V2783" i="1"/>
  <c r="V2782" i="1"/>
  <c r="V2781" i="1"/>
  <c r="V2780" i="1"/>
  <c r="V2779" i="1"/>
  <c r="V2778" i="1"/>
  <c r="V2777" i="1"/>
  <c r="V2776"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6" i="1"/>
  <c r="V2735" i="1"/>
  <c r="V2734" i="1"/>
  <c r="V2733" i="1"/>
  <c r="V2732" i="1"/>
  <c r="V2731" i="1"/>
  <c r="V2729" i="1"/>
  <c r="V2728" i="1"/>
  <c r="V2727" i="1"/>
  <c r="V2725" i="1"/>
  <c r="V2724" i="1"/>
  <c r="V2723" i="1"/>
  <c r="V2722" i="1"/>
  <c r="V2721" i="1"/>
  <c r="V2720" i="1"/>
  <c r="V2719" i="1"/>
  <c r="V2718" i="1"/>
  <c r="V2717" i="1"/>
  <c r="V2716" i="1"/>
  <c r="V2715" i="1"/>
  <c r="V2714" i="1"/>
  <c r="V2713" i="1"/>
  <c r="V2712" i="1"/>
  <c r="V2711" i="1"/>
  <c r="V2710"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2" i="1"/>
  <c r="V2671" i="1"/>
  <c r="V2670" i="1"/>
  <c r="V2669" i="1"/>
  <c r="V2668" i="1"/>
  <c r="V2667" i="1"/>
  <c r="V2666" i="1"/>
  <c r="V2665" i="1"/>
  <c r="V2664" i="1"/>
  <c r="V2663" i="1"/>
  <c r="V2662" i="1"/>
  <c r="V2661" i="1"/>
  <c r="V2660" i="1"/>
  <c r="V2659" i="1"/>
  <c r="V2658" i="1"/>
  <c r="V2657" i="1"/>
  <c r="V2656" i="1"/>
  <c r="V2655" i="1"/>
  <c r="V2653" i="1"/>
  <c r="V2651" i="1"/>
  <c r="V2650" i="1"/>
  <c r="V2649" i="1"/>
  <c r="V2648" i="1"/>
  <c r="V2647" i="1"/>
  <c r="V2646" i="1"/>
  <c r="V2645" i="1"/>
  <c r="V2644" i="1"/>
  <c r="V2642" i="1"/>
  <c r="V2641" i="1"/>
  <c r="V2640" i="1"/>
  <c r="V2639" i="1"/>
  <c r="V2638" i="1"/>
  <c r="V2637" i="1"/>
  <c r="V2635" i="1"/>
  <c r="V2634" i="1"/>
  <c r="V2633" i="1"/>
  <c r="V2632" i="1"/>
  <c r="V2631" i="1"/>
  <c r="V2630" i="1"/>
  <c r="V2629" i="1"/>
  <c r="V2627" i="1"/>
  <c r="V2626" i="1"/>
  <c r="V2625" i="1"/>
  <c r="V2624" i="1"/>
  <c r="V2623" i="1"/>
  <c r="V2622" i="1"/>
  <c r="V2621" i="1"/>
  <c r="V2620" i="1"/>
  <c r="V2619" i="1"/>
  <c r="V2618" i="1"/>
  <c r="V2617" i="1"/>
  <c r="V2616" i="1"/>
  <c r="V2615" i="1"/>
  <c r="V2614" i="1"/>
  <c r="V2613" i="1"/>
  <c r="V2612" i="1"/>
  <c r="V2611" i="1"/>
  <c r="V2610" i="1"/>
  <c r="V2608" i="1"/>
  <c r="V2607" i="1"/>
  <c r="V2606" i="1"/>
  <c r="V2605" i="1"/>
  <c r="V2604" i="1"/>
  <c r="V2603" i="1"/>
  <c r="V2602" i="1"/>
  <c r="V2601"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69" i="1"/>
  <c r="V2568" i="1"/>
  <c r="V2567" i="1"/>
  <c r="V2566" i="1"/>
  <c r="V2565" i="1"/>
  <c r="V2564" i="1"/>
  <c r="V2563" i="1"/>
  <c r="V2562" i="1"/>
  <c r="V2561" i="1"/>
  <c r="V2560" i="1"/>
  <c r="V2559" i="1"/>
  <c r="V2558" i="1"/>
  <c r="V2557" i="1"/>
  <c r="V2555" i="1"/>
  <c r="V2554" i="1"/>
  <c r="V2553" i="1"/>
  <c r="V2552" i="1"/>
  <c r="V2551"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0" i="1"/>
  <c r="V2509" i="1"/>
  <c r="V2508" i="1"/>
  <c r="V2507" i="1"/>
  <c r="V2506" i="1"/>
  <c r="V2505" i="1"/>
  <c r="V2504" i="1"/>
  <c r="V2503" i="1"/>
  <c r="V2502" i="1"/>
  <c r="V2500" i="1"/>
  <c r="V2499" i="1"/>
  <c r="V2498" i="1"/>
  <c r="V2497" i="1"/>
  <c r="V2496" i="1"/>
  <c r="V2495" i="1"/>
  <c r="V2493" i="1"/>
  <c r="V2492" i="1"/>
  <c r="V2491" i="1"/>
  <c r="V2490" i="1"/>
  <c r="V2489" i="1"/>
  <c r="V2488" i="1"/>
  <c r="V2486" i="1"/>
  <c r="V2485" i="1"/>
  <c r="V2484" i="1"/>
  <c r="V2483" i="1"/>
  <c r="V2482" i="1"/>
  <c r="V2481" i="1"/>
  <c r="V2479" i="1"/>
  <c r="V2478" i="1"/>
  <c r="V2477" i="1"/>
  <c r="V2476" i="1"/>
  <c r="V2475" i="1"/>
  <c r="V2474" i="1"/>
  <c r="V2473" i="1"/>
  <c r="V2472" i="1"/>
  <c r="V2470" i="1"/>
  <c r="V2469" i="1"/>
  <c r="V2468" i="1"/>
  <c r="V2467" i="1"/>
  <c r="V2466" i="1"/>
  <c r="V2465" i="1"/>
  <c r="V2464" i="1"/>
  <c r="V2463" i="1"/>
  <c r="V2462" i="1"/>
  <c r="V2461" i="1"/>
  <c r="V2460" i="1"/>
  <c r="V2459" i="1"/>
  <c r="V2457" i="1"/>
  <c r="V2456" i="1"/>
  <c r="V2455" i="1"/>
  <c r="V2454" i="1"/>
  <c r="V2453" i="1"/>
  <c r="V2452" i="1"/>
  <c r="V2451" i="1"/>
  <c r="V2450" i="1"/>
  <c r="V2449" i="1"/>
  <c r="V2448" i="1"/>
  <c r="V2446" i="1"/>
  <c r="V2445" i="1"/>
  <c r="V2444" i="1"/>
  <c r="V2443" i="1"/>
  <c r="V2441" i="1"/>
  <c r="V2440" i="1"/>
  <c r="V2439" i="1"/>
  <c r="V2438" i="1"/>
  <c r="V2437" i="1"/>
  <c r="V2436" i="1"/>
  <c r="V2435" i="1"/>
  <c r="V2433" i="1"/>
  <c r="V2432" i="1"/>
  <c r="V2431" i="1"/>
  <c r="V2430" i="1"/>
  <c r="V2429" i="1"/>
  <c r="V2428" i="1"/>
  <c r="V2426" i="1"/>
  <c r="V2424" i="1"/>
  <c r="V2423" i="1"/>
  <c r="V2420" i="1"/>
  <c r="V2419" i="1"/>
  <c r="V2418" i="1"/>
  <c r="V2417" i="1"/>
  <c r="V2416" i="1"/>
  <c r="V2415" i="1"/>
  <c r="V2414" i="1"/>
  <c r="V2413" i="1"/>
  <c r="V2412" i="1"/>
  <c r="V2411" i="1"/>
  <c r="V2409" i="1"/>
  <c r="V2407" i="1"/>
  <c r="V2406" i="1"/>
  <c r="V2405" i="1"/>
  <c r="V2404" i="1"/>
  <c r="V2403"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6" i="1"/>
  <c r="V2375" i="1"/>
  <c r="V2374" i="1"/>
  <c r="V2373" i="1"/>
  <c r="V2372" i="1"/>
  <c r="V2370" i="1"/>
  <c r="V2369" i="1"/>
  <c r="V2368" i="1"/>
  <c r="V2366" i="1"/>
  <c r="V2364" i="1"/>
  <c r="V2363" i="1"/>
  <c r="V2361" i="1"/>
  <c r="V2360" i="1"/>
  <c r="V2359" i="1"/>
  <c r="V2358" i="1"/>
  <c r="V2357" i="1"/>
  <c r="V2355" i="1"/>
  <c r="V2354" i="1"/>
  <c r="V2352" i="1"/>
  <c r="V2351" i="1"/>
  <c r="V2350" i="1"/>
  <c r="V2349" i="1"/>
  <c r="V2348" i="1"/>
  <c r="V2347" i="1"/>
  <c r="V2345" i="1"/>
  <c r="V2344" i="1"/>
  <c r="V2343" i="1"/>
  <c r="V2342"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6" i="1"/>
  <c r="V2265" i="1"/>
  <c r="V2264" i="1"/>
  <c r="V2263"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29" i="1"/>
  <c r="V2228" i="1"/>
  <c r="V2227" i="1"/>
  <c r="V2226" i="1"/>
  <c r="V2225" i="1"/>
  <c r="V2223" i="1"/>
  <c r="V2222" i="1"/>
  <c r="V2221" i="1"/>
  <c r="V2220" i="1"/>
  <c r="V2218" i="1"/>
  <c r="V2216" i="1"/>
  <c r="V2215" i="1"/>
  <c r="V2214" i="1"/>
  <c r="V2212" i="1"/>
  <c r="V2211" i="1"/>
  <c r="V2210" i="1"/>
  <c r="V2209" i="1"/>
  <c r="V2208" i="1"/>
  <c r="V2207" i="1"/>
  <c r="V2206" i="1"/>
  <c r="V2205" i="1"/>
  <c r="V2204" i="1"/>
  <c r="V2202" i="1"/>
  <c r="V2200" i="1"/>
  <c r="V2199" i="1"/>
  <c r="V2198" i="1"/>
  <c r="V2197" i="1"/>
  <c r="V2196" i="1"/>
  <c r="V2195" i="1"/>
  <c r="V2194" i="1"/>
  <c r="V2193" i="1"/>
  <c r="V2192" i="1"/>
  <c r="V2191" i="1"/>
  <c r="V2190" i="1"/>
  <c r="V2189" i="1"/>
  <c r="V2188" i="1"/>
  <c r="V2187" i="1"/>
  <c r="V2186" i="1"/>
  <c r="V2185" i="1"/>
  <c r="V2183" i="1"/>
  <c r="V2182" i="1"/>
  <c r="V2181" i="1"/>
  <c r="V2180" i="1"/>
  <c r="V2179" i="1"/>
  <c r="V2177" i="1"/>
  <c r="V2176" i="1"/>
  <c r="V2175" i="1"/>
  <c r="V2174" i="1"/>
  <c r="V2172" i="1"/>
  <c r="V2171" i="1"/>
  <c r="V2170" i="1"/>
  <c r="V2169" i="1"/>
  <c r="V2168" i="1"/>
  <c r="V2167" i="1"/>
  <c r="V2166" i="1"/>
  <c r="V2165" i="1"/>
  <c r="V2164" i="1"/>
  <c r="V2163" i="1"/>
  <c r="V2162" i="1"/>
  <c r="V2161" i="1"/>
  <c r="V2159" i="1"/>
  <c r="V2158" i="1"/>
  <c r="V2157" i="1"/>
  <c r="V2156" i="1"/>
  <c r="V2155" i="1"/>
  <c r="V2154" i="1"/>
  <c r="V2153" i="1"/>
  <c r="V2152" i="1"/>
  <c r="V2151" i="1"/>
  <c r="V2150" i="1"/>
  <c r="V2149" i="1"/>
  <c r="V2147" i="1"/>
  <c r="V2146" i="1"/>
  <c r="V2145" i="1"/>
  <c r="V2144" i="1"/>
  <c r="V2143" i="1"/>
  <c r="V2142" i="1"/>
  <c r="V2141" i="1"/>
  <c r="V2139" i="1"/>
  <c r="V2138" i="1"/>
  <c r="V2137" i="1"/>
  <c r="V2136" i="1"/>
  <c r="V2135" i="1"/>
  <c r="V2133" i="1"/>
  <c r="V2132" i="1"/>
  <c r="V2130"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0" i="1"/>
  <c r="V2099" i="1"/>
  <c r="V2098" i="1"/>
  <c r="V2097" i="1"/>
  <c r="V2096" i="1"/>
  <c r="V2095" i="1"/>
  <c r="V2094" i="1"/>
  <c r="V2093" i="1"/>
  <c r="V2092" i="1"/>
  <c r="V2091" i="1"/>
  <c r="V2090" i="1"/>
  <c r="V2089" i="1"/>
  <c r="V2088" i="1"/>
  <c r="V2086" i="1"/>
  <c r="V2085" i="1"/>
  <c r="V2084" i="1"/>
  <c r="V2083" i="1"/>
  <c r="V2082" i="1"/>
  <c r="V2081" i="1"/>
  <c r="V2080" i="1"/>
  <c r="V2079" i="1"/>
  <c r="V2078" i="1"/>
  <c r="V2077" i="1"/>
  <c r="V2076" i="1"/>
  <c r="V2075" i="1"/>
  <c r="V2073" i="1"/>
  <c r="V2072" i="1"/>
  <c r="V2071" i="1"/>
  <c r="V2070" i="1"/>
  <c r="V2069" i="1"/>
  <c r="V2067" i="1"/>
  <c r="V2066" i="1"/>
  <c r="V2065" i="1"/>
  <c r="V2064" i="1"/>
  <c r="V2063" i="1"/>
  <c r="V2062" i="1"/>
  <c r="V2061" i="1"/>
  <c r="V2060" i="1"/>
  <c r="V2059" i="1"/>
  <c r="V2058" i="1"/>
  <c r="V2057" i="1"/>
  <c r="V2055" i="1"/>
  <c r="V2054" i="1"/>
  <c r="V2053" i="1"/>
  <c r="V2052" i="1"/>
  <c r="V2051" i="1"/>
  <c r="V2049" i="1"/>
  <c r="V2048" i="1"/>
  <c r="V2047" i="1"/>
  <c r="V2045" i="1"/>
  <c r="V2044" i="1"/>
  <c r="V2043" i="1"/>
  <c r="V2041" i="1"/>
  <c r="V2040" i="1"/>
  <c r="V2039" i="1"/>
  <c r="V2038" i="1"/>
  <c r="V2036" i="1"/>
  <c r="V2035" i="1"/>
  <c r="V2034" i="1"/>
  <c r="V2033" i="1"/>
  <c r="V2032" i="1"/>
  <c r="V2031" i="1"/>
  <c r="V2030" i="1"/>
  <c r="V2028" i="1"/>
  <c r="V2026" i="1"/>
  <c r="V2024" i="1"/>
  <c r="V2023" i="1"/>
  <c r="V2022" i="1"/>
  <c r="V2021" i="1"/>
  <c r="V2020" i="1"/>
  <c r="V2019" i="1"/>
  <c r="V2018" i="1"/>
  <c r="V2017" i="1"/>
  <c r="V2014" i="1"/>
  <c r="V2013" i="1"/>
  <c r="V2012" i="1"/>
  <c r="V2011" i="1"/>
  <c r="V2010" i="1"/>
  <c r="V2009" i="1"/>
  <c r="V2008" i="1"/>
  <c r="V2007" i="1"/>
  <c r="V2006" i="1"/>
  <c r="V2004" i="1"/>
  <c r="V2002" i="1"/>
  <c r="V2001" i="1"/>
  <c r="V1999" i="1"/>
  <c r="V1998" i="1"/>
  <c r="V1997" i="1"/>
  <c r="V1996" i="1"/>
  <c r="V1995" i="1"/>
  <c r="V1993" i="1"/>
  <c r="V1992" i="1"/>
  <c r="V1991" i="1"/>
  <c r="V1990" i="1"/>
  <c r="V1989" i="1"/>
  <c r="V1988" i="1"/>
  <c r="V1987"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59" i="1"/>
  <c r="V1958" i="1"/>
  <c r="V1957" i="1"/>
  <c r="V1956" i="1"/>
  <c r="V1954" i="1"/>
  <c r="V1953" i="1"/>
  <c r="V1952" i="1"/>
  <c r="V1951" i="1"/>
  <c r="V1950" i="1"/>
  <c r="V1949" i="1"/>
  <c r="V1947" i="1"/>
  <c r="V1944" i="1"/>
  <c r="V1943" i="1"/>
  <c r="V1942" i="1"/>
  <c r="V1941" i="1"/>
  <c r="V1940" i="1"/>
  <c r="V1939" i="1"/>
  <c r="V1938" i="1"/>
  <c r="V1936" i="1"/>
  <c r="V1935" i="1"/>
  <c r="V1934" i="1"/>
  <c r="V1933" i="1"/>
  <c r="V1932" i="1"/>
  <c r="V1931" i="1"/>
  <c r="V1930" i="1"/>
  <c r="V1929" i="1"/>
  <c r="V1928" i="1"/>
  <c r="V1927" i="1"/>
  <c r="V1926" i="1"/>
  <c r="V1924" i="1"/>
  <c r="V1923" i="1"/>
  <c r="V1922" i="1"/>
  <c r="V1921" i="1"/>
  <c r="V1920" i="1"/>
  <c r="V1919" i="1"/>
  <c r="V1918" i="1"/>
  <c r="V1917" i="1"/>
  <c r="V1916" i="1"/>
  <c r="V1915" i="1"/>
  <c r="V1914" i="1"/>
  <c r="V1913" i="1"/>
  <c r="V1912" i="1"/>
  <c r="V1911" i="1"/>
  <c r="V1910" i="1"/>
  <c r="V1909" i="1"/>
  <c r="V1908" i="1"/>
  <c r="V1906" i="1"/>
  <c r="V1905" i="1"/>
  <c r="V1904" i="1"/>
  <c r="V1903" i="1"/>
  <c r="V1902" i="1"/>
  <c r="V1901"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8" i="1"/>
  <c r="V1847" i="1"/>
  <c r="V1846" i="1"/>
  <c r="V1845" i="1"/>
  <c r="V1844" i="1"/>
  <c r="V1843" i="1"/>
  <c r="V1842" i="1"/>
  <c r="V1840" i="1"/>
  <c r="V1838" i="1"/>
  <c r="V1837" i="1"/>
  <c r="V1836" i="1"/>
  <c r="V1835" i="1"/>
  <c r="V1834" i="1"/>
  <c r="V1833" i="1"/>
  <c r="V1832" i="1"/>
  <c r="V1831" i="1"/>
  <c r="V1830" i="1"/>
  <c r="V1829" i="1"/>
  <c r="V1828" i="1"/>
  <c r="V1826" i="1"/>
  <c r="V1825" i="1"/>
  <c r="V1824" i="1"/>
  <c r="V1823" i="1"/>
  <c r="V1822" i="1"/>
  <c r="V1821" i="1"/>
  <c r="V1820" i="1"/>
  <c r="V1819" i="1"/>
  <c r="V1815" i="1"/>
  <c r="V1814" i="1"/>
  <c r="V1813" i="1"/>
  <c r="V1812" i="1"/>
  <c r="V1811" i="1"/>
  <c r="V1810" i="1"/>
  <c r="V1809" i="1"/>
  <c r="V1808" i="1"/>
  <c r="V1807" i="1"/>
  <c r="V1806" i="1"/>
  <c r="V1805" i="1"/>
  <c r="V1804" i="1"/>
  <c r="V1803" i="1"/>
  <c r="V1802"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5" i="1"/>
  <c r="V1773" i="1"/>
  <c r="V1772" i="1"/>
  <c r="V1771" i="1"/>
  <c r="V1770" i="1"/>
  <c r="V1769" i="1"/>
  <c r="V1768" i="1"/>
  <c r="V1767" i="1"/>
  <c r="V1766" i="1"/>
  <c r="V1765" i="1"/>
  <c r="V1764" i="1"/>
  <c r="V1763" i="1"/>
  <c r="V1761" i="1"/>
  <c r="V1760" i="1"/>
  <c r="V1759" i="1"/>
  <c r="V1758" i="1"/>
  <c r="V1757" i="1"/>
  <c r="V1756" i="1"/>
  <c r="V1755" i="1"/>
  <c r="V1754" i="1"/>
  <c r="V1753" i="1"/>
  <c r="V1752" i="1"/>
  <c r="V1751" i="1"/>
  <c r="V1749" i="1"/>
  <c r="V1748" i="1"/>
  <c r="V1747" i="1"/>
  <c r="V1746" i="1"/>
  <c r="V1745" i="1"/>
  <c r="V1744" i="1"/>
  <c r="V1743" i="1"/>
  <c r="V1742" i="1"/>
  <c r="V1741" i="1"/>
  <c r="V1740" i="1"/>
  <c r="V1739" i="1"/>
  <c r="V1738" i="1"/>
  <c r="V1737" i="1"/>
  <c r="V1736" i="1"/>
  <c r="V1735" i="1"/>
  <c r="V1734" i="1"/>
  <c r="V1733"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8" i="1"/>
  <c r="V1687" i="1"/>
  <c r="V1686" i="1"/>
  <c r="V1685" i="1"/>
  <c r="V1684" i="1"/>
  <c r="V1683" i="1"/>
  <c r="V1682" i="1"/>
  <c r="V1681" i="1"/>
  <c r="V1680" i="1"/>
  <c r="V1679" i="1"/>
  <c r="V1678" i="1"/>
  <c r="V1677" i="1"/>
  <c r="V1676" i="1"/>
  <c r="V1675" i="1"/>
  <c r="V1674" i="1"/>
  <c r="V1671" i="1"/>
  <c r="V1670" i="1"/>
  <c r="V1669" i="1"/>
  <c r="V1668" i="1"/>
  <c r="V1667" i="1"/>
  <c r="V1665" i="1"/>
  <c r="V1664" i="1"/>
  <c r="V1663" i="1"/>
  <c r="V1662" i="1"/>
  <c r="V1661" i="1"/>
  <c r="V1660" i="1"/>
  <c r="V1659" i="1"/>
  <c r="V1658" i="1"/>
  <c r="V1657" i="1"/>
  <c r="V1655" i="1"/>
  <c r="V1654" i="1"/>
  <c r="V1653" i="1"/>
  <c r="V1651" i="1"/>
  <c r="V1650" i="1"/>
  <c r="V1649" i="1"/>
  <c r="V1648" i="1"/>
  <c r="V1646" i="1"/>
  <c r="V1644" i="1"/>
  <c r="V1643" i="1"/>
  <c r="V1642" i="1"/>
  <c r="V1641" i="1"/>
  <c r="V1640" i="1"/>
  <c r="V1639" i="1"/>
  <c r="V1637" i="1"/>
  <c r="V1636" i="1"/>
  <c r="V1635" i="1"/>
  <c r="V1634" i="1"/>
  <c r="V1633" i="1"/>
  <c r="V1632" i="1"/>
  <c r="V1631" i="1"/>
  <c r="V1630" i="1"/>
  <c r="V1629" i="1"/>
  <c r="V1628" i="1"/>
  <c r="V1627" i="1"/>
  <c r="V1626" i="1"/>
  <c r="V1625" i="1"/>
  <c r="V1624" i="1"/>
  <c r="V1623" i="1"/>
  <c r="V1622" i="1"/>
  <c r="V1621" i="1"/>
  <c r="V1620" i="1"/>
  <c r="V1618" i="1"/>
  <c r="V1616" i="1"/>
  <c r="V1615" i="1"/>
  <c r="V1614" i="1"/>
  <c r="V1613" i="1"/>
  <c r="V1612" i="1"/>
  <c r="V1611" i="1"/>
  <c r="V1610" i="1"/>
  <c r="V1609" i="1"/>
  <c r="V1608" i="1"/>
  <c r="V1607" i="1"/>
  <c r="V1606" i="1"/>
  <c r="V1605" i="1"/>
  <c r="V1604" i="1"/>
  <c r="V1603" i="1"/>
  <c r="V1602" i="1"/>
  <c r="V1601" i="1"/>
  <c r="V1600" i="1"/>
  <c r="V1599" i="1"/>
  <c r="V1598" i="1"/>
  <c r="V1597" i="1"/>
  <c r="V1594" i="1"/>
  <c r="V1593" i="1"/>
  <c r="V1592" i="1"/>
  <c r="V1591" i="1"/>
  <c r="V1590" i="1"/>
  <c r="V1589" i="1"/>
  <c r="V1588" i="1"/>
  <c r="V1587" i="1"/>
  <c r="V1586" i="1"/>
  <c r="V1585" i="1"/>
  <c r="V1584" i="1"/>
  <c r="V1583" i="1"/>
  <c r="V1582" i="1"/>
  <c r="V1581" i="1"/>
  <c r="V1579" i="1"/>
  <c r="V1578" i="1"/>
  <c r="V1577" i="1"/>
  <c r="V1576" i="1"/>
  <c r="V1575" i="1"/>
  <c r="V1574" i="1"/>
  <c r="V1573" i="1"/>
  <c r="V1571" i="1"/>
  <c r="V1570" i="1"/>
  <c r="V1569" i="1"/>
  <c r="V1568" i="1"/>
  <c r="V1567" i="1"/>
  <c r="V1566" i="1"/>
  <c r="V1565" i="1"/>
  <c r="V1564" i="1"/>
  <c r="V1563" i="1"/>
  <c r="V1562" i="1"/>
  <c r="V1561" i="1"/>
  <c r="V1560" i="1"/>
  <c r="V1559" i="1"/>
  <c r="V1558" i="1"/>
  <c r="V1557"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8" i="1"/>
  <c r="V1517" i="1"/>
  <c r="V1516" i="1"/>
  <c r="V1515" i="1"/>
  <c r="V1514" i="1"/>
  <c r="V1513" i="1"/>
  <c r="V1512" i="1"/>
  <c r="V1511" i="1"/>
  <c r="V1510" i="1"/>
  <c r="V1509" i="1"/>
  <c r="V1508" i="1"/>
  <c r="V1507" i="1"/>
  <c r="V1506" i="1"/>
  <c r="V1504" i="1"/>
  <c r="V1503" i="1"/>
  <c r="V1502" i="1"/>
  <c r="V1501" i="1"/>
  <c r="V1500" i="1"/>
  <c r="V1499" i="1"/>
  <c r="V1498" i="1"/>
  <c r="V1497" i="1"/>
  <c r="V1496" i="1"/>
  <c r="V1495" i="1"/>
  <c r="V1494" i="1"/>
  <c r="V1493" i="1"/>
  <c r="V1492" i="1"/>
  <c r="V1491" i="1"/>
  <c r="V1490" i="1"/>
  <c r="V1489" i="1"/>
  <c r="V1488" i="1"/>
  <c r="V1487" i="1"/>
  <c r="V1486" i="1"/>
  <c r="V1485" i="1"/>
  <c r="V1483" i="1"/>
  <c r="V1482" i="1"/>
  <c r="V1481" i="1"/>
  <c r="V1480" i="1"/>
  <c r="V1479" i="1"/>
  <c r="V1478" i="1"/>
  <c r="V1477" i="1"/>
  <c r="V1476" i="1"/>
  <c r="V1475" i="1"/>
  <c r="V1474" i="1"/>
  <c r="V1473" i="1"/>
  <c r="V1472" i="1"/>
  <c r="V1471" i="1"/>
  <c r="V1470" i="1"/>
  <c r="V1469" i="1"/>
  <c r="V1468" i="1"/>
  <c r="V1467" i="1"/>
  <c r="V1466" i="1"/>
  <c r="V1465" i="1"/>
  <c r="V1464" i="1"/>
  <c r="V1462" i="1"/>
  <c r="V1461" i="1"/>
  <c r="V1460" i="1"/>
  <c r="V1459" i="1"/>
  <c r="V1458" i="1"/>
  <c r="V1457" i="1"/>
  <c r="V1456" i="1"/>
  <c r="V1455" i="1"/>
  <c r="V1454" i="1"/>
  <c r="V1453" i="1"/>
  <c r="V1452" i="1"/>
  <c r="V1450" i="1"/>
  <c r="V1449" i="1"/>
  <c r="V1448" i="1"/>
  <c r="V1447" i="1"/>
  <c r="V1446" i="1"/>
  <c r="V1445" i="1"/>
  <c r="V1444" i="1"/>
  <c r="V1443" i="1"/>
  <c r="V1442" i="1"/>
  <c r="V1441" i="1"/>
  <c r="V1440" i="1"/>
  <c r="V1439" i="1"/>
  <c r="V1438" i="1"/>
  <c r="V1437" i="1"/>
  <c r="V1436" i="1"/>
  <c r="V1435" i="1"/>
  <c r="V1434" i="1"/>
  <c r="V1433" i="1"/>
  <c r="V1431" i="1"/>
  <c r="V1430" i="1"/>
  <c r="V1429" i="1"/>
  <c r="V1428" i="1"/>
  <c r="V1427" i="1"/>
  <c r="V1426" i="1"/>
  <c r="V1425" i="1"/>
  <c r="V1423" i="1"/>
  <c r="V1422" i="1"/>
  <c r="V1421" i="1"/>
  <c r="V1420" i="1"/>
  <c r="V1419" i="1"/>
  <c r="V1418" i="1"/>
  <c r="V1417" i="1"/>
  <c r="V1416" i="1"/>
  <c r="V1414" i="1"/>
  <c r="V1413" i="1"/>
  <c r="V1412" i="1"/>
  <c r="V1410" i="1"/>
  <c r="V1409" i="1"/>
  <c r="V1408" i="1"/>
  <c r="V1407" i="1"/>
  <c r="V1406" i="1"/>
  <c r="V1405" i="1"/>
  <c r="V1402" i="1"/>
  <c r="V1401" i="1"/>
  <c r="V1400" i="1"/>
  <c r="V1399" i="1"/>
  <c r="V1398" i="1"/>
  <c r="V1397" i="1"/>
  <c r="V1396" i="1"/>
  <c r="V1395" i="1"/>
  <c r="V1394" i="1"/>
  <c r="V1393" i="1"/>
  <c r="V1392" i="1"/>
  <c r="V1391" i="1"/>
  <c r="V1390" i="1"/>
  <c r="V1389" i="1"/>
  <c r="V1388" i="1"/>
  <c r="V1387" i="1"/>
  <c r="V1386" i="1"/>
  <c r="V1385" i="1"/>
  <c r="V1384" i="1"/>
  <c r="V1383" i="1"/>
  <c r="V1382" i="1"/>
  <c r="V1380" i="1"/>
  <c r="V1379" i="1"/>
  <c r="V1378" i="1"/>
  <c r="V1377" i="1"/>
  <c r="V1376" i="1"/>
  <c r="V1375" i="1"/>
  <c r="V1374" i="1"/>
  <c r="V1373" i="1"/>
  <c r="V1372" i="1"/>
  <c r="V1371" i="1"/>
  <c r="V1370" i="1"/>
  <c r="V1369" i="1"/>
  <c r="V1368" i="1"/>
  <c r="V1367" i="1"/>
  <c r="V1366"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8" i="1"/>
  <c r="V1307" i="1"/>
  <c r="V1306"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6" i="1"/>
  <c r="V1265" i="1"/>
  <c r="V1264" i="1"/>
  <c r="V1263" i="1"/>
  <c r="V1262" i="1"/>
  <c r="V1261" i="1"/>
  <c r="V1260" i="1"/>
  <c r="V1259" i="1"/>
  <c r="V1258" i="1"/>
  <c r="V1257" i="1"/>
  <c r="V1255" i="1"/>
  <c r="V1254" i="1"/>
  <c r="V1253"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09" i="1"/>
  <c r="V1208" i="1"/>
  <c r="V1207" i="1"/>
  <c r="V1206" i="1"/>
  <c r="V1205" i="1"/>
  <c r="V1203"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2" i="1"/>
  <c r="V1171" i="1"/>
  <c r="V1170" i="1"/>
  <c r="V1169" i="1"/>
  <c r="V1168" i="1"/>
  <c r="V1166" i="1"/>
  <c r="V1165" i="1"/>
  <c r="V1164" i="1"/>
  <c r="V1163" i="1"/>
  <c r="V1161" i="1"/>
  <c r="V1159" i="1"/>
  <c r="V1158" i="1"/>
  <c r="V1157" i="1"/>
  <c r="V1156" i="1"/>
  <c r="V1155" i="1"/>
  <c r="V1154" i="1"/>
  <c r="V1153" i="1"/>
  <c r="V1151" i="1"/>
  <c r="V1150" i="1"/>
  <c r="V1149" i="1"/>
  <c r="V1148" i="1"/>
  <c r="V1147" i="1"/>
  <c r="V1146" i="1"/>
  <c r="V1145" i="1"/>
  <c r="V1144" i="1"/>
  <c r="V1143" i="1"/>
  <c r="V1142" i="1"/>
  <c r="V1141" i="1"/>
  <c r="V1140" i="1"/>
  <c r="V1139" i="1"/>
  <c r="V1137" i="1"/>
  <c r="V1136" i="1"/>
  <c r="V1135" i="1"/>
  <c r="V1134" i="1"/>
  <c r="V1133" i="1"/>
  <c r="V1132" i="1"/>
  <c r="V1131" i="1"/>
  <c r="V1130" i="1"/>
  <c r="V1129" i="1"/>
  <c r="V1128" i="1"/>
  <c r="V1127" i="1"/>
  <c r="V1126" i="1"/>
  <c r="V1125" i="1"/>
  <c r="V1123" i="1"/>
  <c r="V1122" i="1"/>
  <c r="V1121" i="1"/>
  <c r="V1120" i="1"/>
  <c r="V1119" i="1"/>
  <c r="V1118" i="1"/>
  <c r="V1117" i="1"/>
  <c r="V1116" i="1"/>
  <c r="V1115" i="1"/>
  <c r="V1114" i="1"/>
  <c r="V1113" i="1"/>
  <c r="V1111" i="1"/>
  <c r="V1110" i="1"/>
  <c r="V1108" i="1"/>
  <c r="V1107" i="1"/>
  <c r="V1106" i="1"/>
  <c r="V1105" i="1"/>
  <c r="V1104" i="1"/>
  <c r="V1103" i="1"/>
  <c r="V1102" i="1"/>
  <c r="V1101" i="1"/>
  <c r="V1100" i="1"/>
  <c r="V1097" i="1"/>
  <c r="V1096" i="1"/>
  <c r="V1095" i="1"/>
  <c r="V1094" i="1"/>
  <c r="V1093" i="1"/>
  <c r="V1092" i="1"/>
  <c r="V1091" i="1"/>
  <c r="V1090" i="1"/>
  <c r="V1089" i="1"/>
  <c r="V1088" i="1"/>
  <c r="V1087" i="1"/>
  <c r="V1086" i="1"/>
  <c r="V1084" i="1"/>
  <c r="V1082" i="1"/>
  <c r="V1080" i="1"/>
  <c r="V1079" i="1"/>
  <c r="V1078" i="1"/>
  <c r="V1077" i="1"/>
  <c r="V1076" i="1"/>
  <c r="V1074" i="1"/>
  <c r="V1073" i="1"/>
  <c r="V1072" i="1"/>
  <c r="V1071" i="1"/>
  <c r="V1070" i="1"/>
  <c r="V1069" i="1"/>
  <c r="V1068" i="1"/>
  <c r="V1066" i="1"/>
  <c r="V1065" i="1"/>
  <c r="V1064" i="1"/>
  <c r="V1063" i="1"/>
  <c r="V1062" i="1"/>
  <c r="V1061" i="1"/>
  <c r="V1060" i="1"/>
  <c r="V1059" i="1"/>
  <c r="V1058" i="1"/>
  <c r="V1057" i="1"/>
  <c r="V1055" i="1"/>
  <c r="V1054" i="1"/>
  <c r="V1053" i="1"/>
  <c r="V1052" i="1"/>
  <c r="V1051" i="1"/>
  <c r="V1049" i="1"/>
  <c r="V1047" i="1"/>
  <c r="V1046" i="1"/>
  <c r="V1045" i="1"/>
  <c r="V1044" i="1"/>
  <c r="V1043" i="1"/>
  <c r="V1042" i="1"/>
  <c r="V1041" i="1"/>
  <c r="V1040" i="1"/>
  <c r="V1039" i="1"/>
  <c r="V1038" i="1"/>
  <c r="V1037" i="1"/>
  <c r="V1036" i="1"/>
  <c r="V1034" i="1"/>
  <c r="V1033" i="1"/>
  <c r="V1032" i="1"/>
  <c r="V1031" i="1"/>
  <c r="V1030" i="1"/>
  <c r="V1029" i="1"/>
  <c r="V1028"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5" i="1"/>
  <c r="V994" i="1"/>
  <c r="V993" i="1"/>
  <c r="V992" i="1"/>
  <c r="V991" i="1"/>
  <c r="V990" i="1"/>
  <c r="V989" i="1"/>
  <c r="V988" i="1"/>
  <c r="V987" i="1"/>
  <c r="V986" i="1"/>
  <c r="V985" i="1"/>
  <c r="V984" i="1"/>
  <c r="V983" i="1"/>
  <c r="V982" i="1"/>
  <c r="V981" i="1"/>
  <c r="V980" i="1"/>
  <c r="V978" i="1"/>
  <c r="V977" i="1"/>
  <c r="V976" i="1"/>
  <c r="V975" i="1"/>
  <c r="V974" i="1"/>
  <c r="V973" i="1"/>
  <c r="V971" i="1"/>
  <c r="V969" i="1"/>
  <c r="V968" i="1"/>
  <c r="V967" i="1"/>
  <c r="V966" i="1"/>
  <c r="V965" i="1"/>
  <c r="V964" i="1"/>
  <c r="V963" i="1"/>
  <c r="V962" i="1"/>
  <c r="V961" i="1"/>
  <c r="V960" i="1"/>
  <c r="V959" i="1"/>
  <c r="V958" i="1"/>
  <c r="V957" i="1"/>
  <c r="V956" i="1"/>
  <c r="V955" i="1"/>
  <c r="V951" i="1"/>
  <c r="V950" i="1"/>
  <c r="V949" i="1"/>
  <c r="V948" i="1"/>
  <c r="V947" i="1"/>
  <c r="V945" i="1"/>
  <c r="V944" i="1"/>
  <c r="V943" i="1"/>
  <c r="V942" i="1"/>
  <c r="V941" i="1"/>
  <c r="V940" i="1"/>
  <c r="V938" i="1"/>
  <c r="V937" i="1"/>
  <c r="V936" i="1"/>
  <c r="V934" i="1"/>
  <c r="V933" i="1"/>
  <c r="V932" i="1"/>
  <c r="V931" i="1"/>
  <c r="V930" i="1"/>
  <c r="V929" i="1"/>
  <c r="V928" i="1"/>
  <c r="V927" i="1"/>
  <c r="V926" i="1"/>
  <c r="V925" i="1"/>
  <c r="V924" i="1"/>
  <c r="V923" i="1"/>
  <c r="V922" i="1"/>
  <c r="V921" i="1"/>
  <c r="V920" i="1"/>
  <c r="V919"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59" i="1"/>
  <c r="V858"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3" i="1"/>
  <c r="V822" i="1"/>
  <c r="V821" i="1"/>
  <c r="V819" i="1"/>
  <c r="V818" i="1"/>
  <c r="V817" i="1"/>
  <c r="V815" i="1"/>
  <c r="V814" i="1"/>
  <c r="V812" i="1"/>
  <c r="V811" i="1"/>
  <c r="V810" i="1"/>
  <c r="V809" i="1"/>
  <c r="V808" i="1"/>
  <c r="V807" i="1"/>
  <c r="V806" i="1"/>
  <c r="V805" i="1"/>
  <c r="V804" i="1"/>
  <c r="V803" i="1"/>
  <c r="V802" i="1"/>
  <c r="V801" i="1"/>
  <c r="V800" i="1"/>
  <c r="V799" i="1"/>
  <c r="V798" i="1"/>
  <c r="V796" i="1"/>
  <c r="V795" i="1"/>
  <c r="V794" i="1"/>
  <c r="V793" i="1"/>
  <c r="V792" i="1"/>
  <c r="V791" i="1"/>
  <c r="V789" i="1"/>
  <c r="V788" i="1"/>
  <c r="V786" i="1"/>
  <c r="V785" i="1"/>
  <c r="V784" i="1"/>
  <c r="V783" i="1"/>
  <c r="V782" i="1"/>
  <c r="V781" i="1"/>
  <c r="V780" i="1"/>
  <c r="V779" i="1"/>
  <c r="V778" i="1"/>
  <c r="V777" i="1"/>
  <c r="V776" i="1"/>
  <c r="V773" i="1"/>
  <c r="V772" i="1"/>
  <c r="V771" i="1"/>
  <c r="V770" i="1"/>
  <c r="V769" i="1"/>
  <c r="V768" i="1"/>
  <c r="V767" i="1"/>
  <c r="V766" i="1"/>
  <c r="V765" i="1"/>
  <c r="V764" i="1"/>
  <c r="V763" i="1"/>
  <c r="V762" i="1"/>
  <c r="V761" i="1"/>
  <c r="V760" i="1"/>
  <c r="V759" i="1"/>
  <c r="V758" i="1"/>
  <c r="V757" i="1"/>
  <c r="V756" i="1"/>
  <c r="V754" i="1"/>
  <c r="V753" i="1"/>
  <c r="V752" i="1"/>
  <c r="V751" i="1"/>
  <c r="V750" i="1"/>
  <c r="V749" i="1"/>
  <c r="V748" i="1"/>
  <c r="V747" i="1"/>
  <c r="V746" i="1"/>
  <c r="V745" i="1"/>
  <c r="V744" i="1"/>
  <c r="V743" i="1"/>
  <c r="V742" i="1"/>
  <c r="V741" i="1"/>
  <c r="V739" i="1"/>
  <c r="V738" i="1"/>
  <c r="V737" i="1"/>
  <c r="V736" i="1"/>
  <c r="V735" i="1"/>
  <c r="V734" i="1"/>
  <c r="V733" i="1"/>
  <c r="V732" i="1"/>
  <c r="V731" i="1"/>
  <c r="V730" i="1"/>
  <c r="V729" i="1"/>
  <c r="V728" i="1"/>
  <c r="V727" i="1"/>
  <c r="V726" i="1"/>
  <c r="V725" i="1"/>
  <c r="V724" i="1"/>
  <c r="V723" i="1"/>
  <c r="V722" i="1"/>
  <c r="V721" i="1"/>
  <c r="V720" i="1"/>
  <c r="V719" i="1"/>
  <c r="V718" i="1"/>
  <c r="V716" i="1"/>
  <c r="V715" i="1"/>
  <c r="V714" i="1"/>
  <c r="V713" i="1"/>
  <c r="V712" i="1"/>
  <c r="V711" i="1"/>
  <c r="V710" i="1"/>
  <c r="V709" i="1"/>
  <c r="V708" i="1"/>
  <c r="V706" i="1"/>
  <c r="V703" i="1"/>
  <c r="V702" i="1"/>
  <c r="V701" i="1"/>
  <c r="V698" i="1"/>
  <c r="V697" i="1"/>
  <c r="V696" i="1"/>
  <c r="V695" i="1"/>
  <c r="V693" i="1"/>
  <c r="V691" i="1"/>
  <c r="V690" i="1"/>
  <c r="V689" i="1"/>
  <c r="V688" i="1"/>
  <c r="V687" i="1"/>
  <c r="V686" i="1"/>
  <c r="V685" i="1"/>
  <c r="V684" i="1"/>
  <c r="V683" i="1"/>
  <c r="V682" i="1"/>
  <c r="V681" i="1"/>
  <c r="V680" i="1"/>
  <c r="V679" i="1"/>
  <c r="V678" i="1"/>
  <c r="V677" i="1"/>
  <c r="V676" i="1"/>
  <c r="V675" i="1"/>
  <c r="V674" i="1"/>
  <c r="V673" i="1"/>
  <c r="V672" i="1"/>
  <c r="V671" i="1"/>
  <c r="V669" i="1"/>
  <c r="V668" i="1"/>
  <c r="V667" i="1"/>
  <c r="V666" i="1"/>
  <c r="V665" i="1"/>
  <c r="V664"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8" i="1"/>
  <c r="V627" i="1"/>
  <c r="V625" i="1"/>
  <c r="V624" i="1"/>
  <c r="V623" i="1"/>
  <c r="V622" i="1"/>
  <c r="V620" i="1"/>
  <c r="V619" i="1"/>
  <c r="V618" i="1"/>
  <c r="V617" i="1"/>
  <c r="V616" i="1"/>
  <c r="V615" i="1"/>
  <c r="V614" i="1"/>
  <c r="V613" i="1"/>
  <c r="V612" i="1"/>
  <c r="V611" i="1"/>
  <c r="V610" i="1"/>
  <c r="V609" i="1"/>
  <c r="V608" i="1"/>
  <c r="V607" i="1"/>
  <c r="V606" i="1"/>
  <c r="V605" i="1"/>
  <c r="V604" i="1"/>
  <c r="V603" i="1"/>
  <c r="V602" i="1"/>
  <c r="V601" i="1"/>
  <c r="V599" i="1"/>
  <c r="V598" i="1"/>
  <c r="V597" i="1"/>
  <c r="V596" i="1"/>
  <c r="V595" i="1"/>
  <c r="V594" i="1"/>
  <c r="V593" i="1"/>
  <c r="V592" i="1"/>
  <c r="V591" i="1"/>
  <c r="V590" i="1"/>
  <c r="V589" i="1"/>
  <c r="V588" i="1"/>
  <c r="V587" i="1"/>
  <c r="V586" i="1"/>
  <c r="V585" i="1"/>
  <c r="V584" i="1"/>
  <c r="V583" i="1"/>
  <c r="V582" i="1"/>
  <c r="V581" i="1"/>
  <c r="V580" i="1"/>
  <c r="V579" i="1"/>
  <c r="V577" i="1"/>
  <c r="V576" i="1"/>
  <c r="V575" i="1"/>
  <c r="V574" i="1"/>
  <c r="V573" i="1"/>
  <c r="V572" i="1"/>
  <c r="V571" i="1"/>
  <c r="V569" i="1"/>
  <c r="V568" i="1"/>
  <c r="V567" i="1"/>
  <c r="V566" i="1"/>
  <c r="V565" i="1"/>
  <c r="V564" i="1"/>
  <c r="V561" i="1"/>
  <c r="V560" i="1"/>
  <c r="V559" i="1"/>
  <c r="V558" i="1"/>
  <c r="V557" i="1"/>
  <c r="V556" i="1"/>
  <c r="V555" i="1"/>
  <c r="V554" i="1"/>
  <c r="V553" i="1"/>
  <c r="V552" i="1"/>
  <c r="V551" i="1"/>
  <c r="V550" i="1"/>
  <c r="V547" i="1"/>
  <c r="V546" i="1"/>
  <c r="V545" i="1"/>
  <c r="V544" i="1"/>
  <c r="V543" i="1"/>
  <c r="V542" i="1"/>
  <c r="V541" i="1"/>
  <c r="V540" i="1"/>
  <c r="V539" i="1"/>
  <c r="V538" i="1"/>
  <c r="V537" i="1"/>
  <c r="V536" i="1"/>
  <c r="V535" i="1"/>
  <c r="V534" i="1"/>
  <c r="V533" i="1"/>
  <c r="V530" i="1"/>
  <c r="V528" i="1"/>
  <c r="V527" i="1"/>
  <c r="V526" i="1"/>
  <c r="V525" i="1"/>
  <c r="V524" i="1"/>
  <c r="V523" i="1"/>
  <c r="V522" i="1"/>
  <c r="V521" i="1"/>
  <c r="V520" i="1"/>
  <c r="V519" i="1"/>
  <c r="V518" i="1"/>
  <c r="V517" i="1"/>
  <c r="V516" i="1"/>
  <c r="V515" i="1"/>
  <c r="V514" i="1"/>
  <c r="V513" i="1"/>
  <c r="V512" i="1"/>
  <c r="V510" i="1"/>
  <c r="V509" i="1"/>
  <c r="V508" i="1"/>
  <c r="V507" i="1"/>
  <c r="V506" i="1"/>
  <c r="V505" i="1"/>
  <c r="V504" i="1"/>
  <c r="V502" i="1"/>
  <c r="V501" i="1"/>
  <c r="V498" i="1"/>
  <c r="V497" i="1"/>
  <c r="V496" i="1"/>
  <c r="V495" i="1"/>
  <c r="V494" i="1"/>
  <c r="V493" i="1"/>
  <c r="V492" i="1"/>
  <c r="V490" i="1"/>
  <c r="V489" i="1"/>
  <c r="V488" i="1"/>
  <c r="V487" i="1"/>
  <c r="V486" i="1"/>
  <c r="V485" i="1"/>
  <c r="V483" i="1"/>
  <c r="V482" i="1"/>
  <c r="V481" i="1"/>
  <c r="V480"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19" i="1"/>
  <c r="V418" i="1"/>
  <c r="V417" i="1"/>
  <c r="V416" i="1"/>
  <c r="V415" i="1"/>
  <c r="V414" i="1"/>
  <c r="V413" i="1"/>
  <c r="V412" i="1"/>
  <c r="V411" i="1"/>
  <c r="V410" i="1"/>
  <c r="V409" i="1"/>
  <c r="V408" i="1"/>
  <c r="V407" i="1"/>
  <c r="V406" i="1"/>
  <c r="V405" i="1"/>
  <c r="V404" i="1"/>
  <c r="V403" i="1"/>
  <c r="V402" i="1"/>
  <c r="V401" i="1"/>
  <c r="V400" i="1"/>
  <c r="V399" i="1"/>
  <c r="V398"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69" i="1"/>
  <c r="V368" i="1"/>
  <c r="V367" i="1"/>
  <c r="V366" i="1"/>
  <c r="V365" i="1"/>
  <c r="V364" i="1"/>
  <c r="V363" i="1"/>
  <c r="V362" i="1"/>
  <c r="V361" i="1"/>
  <c r="V360" i="1"/>
  <c r="V359" i="1"/>
  <c r="V358" i="1"/>
  <c r="V357" i="1"/>
  <c r="V356" i="1"/>
  <c r="V355" i="1"/>
  <c r="V354" i="1"/>
  <c r="V353" i="1"/>
  <c r="V351" i="1"/>
  <c r="V350" i="1"/>
  <c r="V349" i="1"/>
  <c r="V345" i="1"/>
  <c r="V344" i="1"/>
  <c r="V343" i="1"/>
  <c r="V342" i="1"/>
  <c r="V341" i="1"/>
  <c r="V340" i="1"/>
  <c r="V339" i="1"/>
  <c r="V337" i="1"/>
  <c r="V336" i="1"/>
  <c r="V335" i="1"/>
  <c r="V334" i="1"/>
  <c r="V333" i="1"/>
  <c r="V331" i="1"/>
  <c r="V330" i="1"/>
  <c r="V329" i="1"/>
  <c r="V328" i="1"/>
  <c r="V327" i="1"/>
  <c r="V326" i="1"/>
  <c r="V325" i="1"/>
  <c r="V324" i="1"/>
  <c r="V323" i="1"/>
  <c r="V321" i="1"/>
  <c r="V320" i="1"/>
  <c r="V319" i="1"/>
  <c r="V318" i="1"/>
  <c r="V317" i="1"/>
  <c r="V315" i="1"/>
  <c r="V314" i="1"/>
  <c r="V313" i="1"/>
  <c r="V312" i="1"/>
  <c r="V311" i="1"/>
  <c r="V310" i="1"/>
  <c r="V309" i="1"/>
  <c r="V307" i="1"/>
  <c r="V305" i="1"/>
  <c r="V304" i="1"/>
  <c r="V303" i="1"/>
  <c r="V302" i="1"/>
  <c r="V301" i="1"/>
  <c r="V300" i="1"/>
  <c r="V299" i="1"/>
  <c r="V298" i="1"/>
  <c r="V296" i="1"/>
  <c r="V295" i="1"/>
  <c r="V294" i="1"/>
  <c r="V293" i="1"/>
  <c r="V292" i="1"/>
  <c r="V291" i="1"/>
  <c r="V290" i="1"/>
  <c r="V289" i="1"/>
  <c r="V288" i="1"/>
  <c r="V287" i="1"/>
  <c r="V286" i="1"/>
  <c r="V285" i="1"/>
  <c r="V284" i="1"/>
  <c r="V283" i="1"/>
  <c r="V282" i="1"/>
  <c r="V281" i="1"/>
  <c r="V280" i="1"/>
  <c r="V278" i="1"/>
  <c r="V277" i="1"/>
  <c r="V275" i="1"/>
  <c r="V273" i="1"/>
  <c r="V272" i="1"/>
  <c r="V271" i="1"/>
  <c r="V270" i="1"/>
  <c r="V269" i="1"/>
  <c r="V268" i="1"/>
  <c r="V267" i="1"/>
  <c r="V266" i="1"/>
  <c r="V265" i="1"/>
  <c r="V264" i="1"/>
  <c r="V263" i="1"/>
  <c r="V262" i="1"/>
  <c r="V261" i="1"/>
  <c r="V260" i="1"/>
  <c r="V259" i="1"/>
  <c r="V258" i="1"/>
  <c r="V257" i="1"/>
  <c r="V256" i="1"/>
  <c r="V255" i="1"/>
  <c r="V254" i="1"/>
  <c r="V253" i="1"/>
  <c r="V252" i="1"/>
  <c r="V249" i="1"/>
  <c r="V248" i="1"/>
  <c r="V247" i="1"/>
  <c r="V246" i="1"/>
  <c r="V243" i="1"/>
  <c r="V242" i="1"/>
  <c r="V241" i="1"/>
  <c r="V240" i="1"/>
  <c r="V239" i="1"/>
  <c r="V238" i="1"/>
  <c r="V237" i="1"/>
  <c r="V236" i="1"/>
  <c r="V235" i="1"/>
  <c r="V234" i="1"/>
  <c r="V233" i="1"/>
  <c r="V232" i="1"/>
  <c r="V231" i="1"/>
  <c r="V230" i="1"/>
  <c r="V229" i="1"/>
  <c r="V228" i="1"/>
  <c r="V227" i="1"/>
  <c r="V226" i="1"/>
  <c r="V225" i="1"/>
  <c r="V224" i="1"/>
  <c r="V223" i="1"/>
  <c r="V222" i="1"/>
  <c r="V221" i="1"/>
  <c r="V220" i="1"/>
  <c r="V218" i="1"/>
  <c r="V217" i="1"/>
  <c r="V216" i="1"/>
  <c r="V215" i="1"/>
  <c r="V214" i="1"/>
  <c r="V213" i="1"/>
  <c r="V212" i="1"/>
  <c r="V210" i="1"/>
  <c r="V209" i="1"/>
  <c r="V208" i="1"/>
  <c r="V207" i="1"/>
  <c r="V206" i="1"/>
  <c r="V203" i="1"/>
  <c r="V202" i="1"/>
  <c r="V201" i="1"/>
  <c r="V200" i="1"/>
  <c r="V199" i="1"/>
  <c r="V197" i="1"/>
  <c r="V196" i="1"/>
  <c r="V195" i="1"/>
  <c r="V194" i="1"/>
  <c r="V192" i="1"/>
  <c r="V191" i="1"/>
  <c r="V190" i="1"/>
  <c r="V189" i="1"/>
  <c r="V188" i="1"/>
  <c r="V187" i="1"/>
  <c r="V186" i="1"/>
  <c r="V185" i="1"/>
  <c r="V184" i="1"/>
  <c r="V183" i="1"/>
  <c r="V182" i="1"/>
  <c r="V181" i="1"/>
  <c r="V180" i="1"/>
  <c r="V178" i="1"/>
  <c r="V177" i="1"/>
  <c r="V176" i="1"/>
  <c r="V175" i="1"/>
  <c r="V174" i="1"/>
  <c r="V173" i="1"/>
  <c r="V172" i="1"/>
  <c r="V171" i="1"/>
  <c r="V170" i="1"/>
  <c r="V169" i="1"/>
  <c r="V168" i="1"/>
  <c r="V167" i="1"/>
  <c r="V166" i="1"/>
  <c r="V164" i="1"/>
  <c r="V163"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4" i="1"/>
  <c r="V113" i="1"/>
  <c r="V112" i="1"/>
  <c r="V111" i="1"/>
  <c r="V110" i="1"/>
  <c r="V109" i="1"/>
  <c r="V108" i="1"/>
  <c r="V107" i="1"/>
  <c r="V106" i="1"/>
  <c r="V105" i="1"/>
  <c r="V104" i="1"/>
  <c r="V101" i="1"/>
  <c r="V100" i="1"/>
  <c r="V99" i="1"/>
  <c r="V98" i="1"/>
  <c r="V97" i="1"/>
  <c r="V96" i="1"/>
  <c r="V95" i="1"/>
  <c r="V94" i="1"/>
  <c r="V93" i="1"/>
  <c r="V92" i="1"/>
  <c r="V91" i="1"/>
  <c r="V88" i="1"/>
  <c r="V87" i="1"/>
  <c r="V85" i="1"/>
  <c r="V84" i="1"/>
  <c r="V83" i="1"/>
  <c r="V82" i="1"/>
  <c r="V81" i="1"/>
  <c r="V80" i="1"/>
  <c r="V79" i="1"/>
  <c r="V78" i="1"/>
  <c r="V77" i="1"/>
  <c r="V75" i="1"/>
  <c r="V74" i="1"/>
  <c r="V73" i="1"/>
  <c r="V72" i="1"/>
  <c r="V71" i="1"/>
  <c r="V70" i="1"/>
  <c r="V69" i="1"/>
  <c r="V68" i="1"/>
  <c r="V67" i="1"/>
  <c r="V66" i="1"/>
  <c r="V65" i="1"/>
  <c r="V64" i="1"/>
  <c r="V63" i="1"/>
  <c r="V62" i="1"/>
  <c r="V61" i="1"/>
  <c r="V60" i="1"/>
  <c r="V59" i="1"/>
  <c r="V58" i="1"/>
  <c r="V57" i="1"/>
  <c r="V56" i="1"/>
  <c r="V55" i="1"/>
  <c r="V54" i="1"/>
  <c r="V52" i="1"/>
  <c r="V51" i="1"/>
  <c r="V50" i="1"/>
  <c r="V49" i="1"/>
  <c r="V48" i="1"/>
  <c r="V47" i="1"/>
  <c r="V46" i="1"/>
  <c r="V45"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2" i="1"/>
  <c r="V11" i="1"/>
  <c r="V10" i="1"/>
  <c r="V8" i="1"/>
  <c r="V6" i="1"/>
  <c r="V5" i="1"/>
  <c r="V4" i="1"/>
  <c r="V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2" i="1"/>
  <c r="R2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2" i="1"/>
  <c r="R3" i="1"/>
  <c r="R4" i="1"/>
  <c r="R5" i="1"/>
  <c r="R6" i="1"/>
  <c r="R7" i="1"/>
  <c r="R8" i="1"/>
  <c r="R9" i="1"/>
  <c r="R10" i="1"/>
  <c r="R11" i="1"/>
  <c r="R12" i="1"/>
  <c r="R13" i="1"/>
  <c r="R14" i="1"/>
  <c r="R15" i="1"/>
  <c r="R16" i="1"/>
  <c r="R17" i="1"/>
  <c r="R18" i="1"/>
  <c r="R19"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2" i="1"/>
  <c r="Q11610" i="1"/>
  <c r="Q11609" i="1"/>
  <c r="Q11608" i="1"/>
  <c r="Q11607" i="1"/>
  <c r="Q11606" i="1"/>
  <c r="Q11605" i="1"/>
  <c r="Q11604" i="1"/>
  <c r="Q11603" i="1"/>
  <c r="Q11602" i="1"/>
  <c r="Q11601" i="1"/>
  <c r="Q11600" i="1"/>
  <c r="Q11599" i="1"/>
  <c r="Q11598" i="1"/>
  <c r="Q11597" i="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0" i="1"/>
  <c r="Q2499" i="1"/>
  <c r="Q2498" i="1"/>
  <c r="Q2497" i="1"/>
  <c r="Q2496" i="1"/>
  <c r="Q2495" i="1"/>
  <c r="Q2493" i="1"/>
  <c r="Q2492" i="1"/>
  <c r="Q2491" i="1"/>
  <c r="Q2490" i="1"/>
  <c r="Q2489" i="1"/>
  <c r="Q2488" i="1"/>
  <c r="Q2487" i="1"/>
  <c r="Q2486" i="1"/>
  <c r="Q2485" i="1"/>
  <c r="Q2484" i="1"/>
  <c r="Q2483" i="1"/>
  <c r="Q2482" i="1"/>
  <c r="Q2481" i="1"/>
  <c r="Q2479" i="1"/>
  <c r="Q2478" i="1"/>
  <c r="Q2477" i="1"/>
  <c r="Q2476" i="1"/>
  <c r="Q2475" i="1"/>
  <c r="Q2474" i="1"/>
  <c r="Q2473" i="1"/>
  <c r="Q2472" i="1"/>
  <c r="Q2471" i="1"/>
  <c r="Q2470" i="1"/>
  <c r="Q2469" i="1"/>
  <c r="Q2468" i="1"/>
  <c r="Q2467" i="1"/>
  <c r="Q2466" i="1"/>
  <c r="Q2465" i="1"/>
  <c r="Q2464" i="1"/>
  <c r="Q2463" i="1"/>
  <c r="Q2462" i="1"/>
  <c r="Q2461" i="1"/>
  <c r="Q2460" i="1"/>
  <c r="Q2459" i="1"/>
  <c r="Q2457" i="1"/>
  <c r="Q2456" i="1"/>
  <c r="Q2455" i="1"/>
  <c r="Q2454" i="1"/>
  <c r="Q2453" i="1"/>
  <c r="Q2452" i="1"/>
  <c r="Q2451" i="1"/>
  <c r="Q2450" i="1"/>
  <c r="Q2449" i="1"/>
  <c r="Q2448" i="1"/>
  <c r="Q2446" i="1"/>
  <c r="Q2445" i="1"/>
  <c r="Q2444" i="1"/>
  <c r="Q2443" i="1"/>
  <c r="Q2441" i="1"/>
  <c r="Q2440" i="1"/>
  <c r="Q2439" i="1"/>
  <c r="Q2438" i="1"/>
  <c r="Q2437" i="1"/>
  <c r="Q2436" i="1"/>
  <c r="Q2435" i="1"/>
  <c r="Q2433" i="1"/>
  <c r="Q2432" i="1"/>
  <c r="Q2431" i="1"/>
  <c r="Q2430" i="1"/>
  <c r="Q2429" i="1"/>
  <c r="Q2428" i="1"/>
  <c r="Q2426" i="1"/>
  <c r="Q2424" i="1"/>
  <c r="Q2423"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6" i="1"/>
  <c r="Q2375" i="1"/>
  <c r="Q2374" i="1"/>
  <c r="Q2373" i="1"/>
  <c r="Q2372" i="1"/>
  <c r="Q2371" i="1"/>
  <c r="Q2370" i="1"/>
  <c r="Q2369" i="1"/>
  <c r="Q2368" i="1"/>
  <c r="Q2367" i="1"/>
  <c r="Q2366" i="1"/>
  <c r="Q2365" i="1"/>
  <c r="Q2364" i="1"/>
  <c r="Q2363" i="1"/>
  <c r="Q2361" i="1"/>
  <c r="Q2360" i="1"/>
  <c r="Q2359" i="1"/>
  <c r="Q2358" i="1"/>
  <c r="Q2357" i="1"/>
  <c r="Q2355" i="1"/>
  <c r="Q2354" i="1"/>
  <c r="Q2352" i="1"/>
  <c r="Q2351" i="1"/>
  <c r="Q2350" i="1"/>
  <c r="Q2349" i="1"/>
  <c r="Q2348" i="1"/>
  <c r="Q2347"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29" i="1"/>
  <c r="Q2228" i="1"/>
  <c r="Q2227" i="1"/>
  <c r="Q2226" i="1"/>
  <c r="Q2225" i="1"/>
  <c r="Q2224" i="1"/>
  <c r="Q2223" i="1"/>
  <c r="Q2222" i="1"/>
  <c r="Q2221" i="1"/>
  <c r="Q2220" i="1"/>
  <c r="Q2218" i="1"/>
  <c r="Q2217" i="1"/>
  <c r="Q2216" i="1"/>
  <c r="Q2215" i="1"/>
  <c r="Q2214"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2" i="1"/>
  <c r="Q2171" i="1"/>
  <c r="Q2170" i="1"/>
  <c r="Q2169" i="1"/>
  <c r="Q2168" i="1"/>
  <c r="Q2167" i="1"/>
  <c r="Q2166" i="1"/>
  <c r="Q2165" i="1"/>
  <c r="Q2164" i="1"/>
  <c r="Q2163" i="1"/>
  <c r="Q2162" i="1"/>
  <c r="Q2161" i="1"/>
  <c r="Q2159" i="1"/>
  <c r="Q2158" i="1"/>
  <c r="Q2157" i="1"/>
  <c r="Q2156" i="1"/>
  <c r="Q2155" i="1"/>
  <c r="Q2154" i="1"/>
  <c r="Q2153" i="1"/>
  <c r="Q2152" i="1"/>
  <c r="Q2151" i="1"/>
  <c r="Q2150" i="1"/>
  <c r="Q2149" i="1"/>
  <c r="Q2147" i="1"/>
  <c r="Q2146" i="1"/>
  <c r="Q2145" i="1"/>
  <c r="Q2144" i="1"/>
  <c r="Q2143" i="1"/>
  <c r="Q2142" i="1"/>
  <c r="Q2141" i="1"/>
  <c r="Q2140" i="1"/>
  <c r="Q2139" i="1"/>
  <c r="Q2138" i="1"/>
  <c r="Q2137" i="1"/>
  <c r="Q2136" i="1"/>
  <c r="Q2135"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0" i="1"/>
  <c r="Q2099" i="1"/>
  <c r="Q2098" i="1"/>
  <c r="Q2097" i="1"/>
  <c r="Q2096" i="1"/>
  <c r="Q2095" i="1"/>
  <c r="Q2094" i="1"/>
  <c r="Q2093" i="1"/>
  <c r="Q2092" i="1"/>
  <c r="Q2091" i="1"/>
  <c r="Q2090" i="1"/>
  <c r="Q2089" i="1"/>
  <c r="Q2088"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5" i="1"/>
  <c r="Q2054" i="1"/>
  <c r="Q2053" i="1"/>
  <c r="Q2052" i="1"/>
  <c r="Q2051" i="1"/>
  <c r="Q2050" i="1"/>
  <c r="Q2049" i="1"/>
  <c r="Q2048" i="1"/>
  <c r="Q2047" i="1"/>
  <c r="Q2045" i="1"/>
  <c r="Q2044" i="1"/>
  <c r="Q2043" i="1"/>
  <c r="Q2042" i="1"/>
  <c r="Q2041" i="1"/>
  <c r="Q2040" i="1"/>
  <c r="Q2039" i="1"/>
  <c r="Q2038" i="1"/>
  <c r="Q2037" i="1"/>
  <c r="Q2036" i="1"/>
  <c r="Q2035" i="1"/>
  <c r="Q2034" i="1"/>
  <c r="Q2033" i="1"/>
  <c r="Q2032" i="1"/>
  <c r="Q2031" i="1"/>
  <c r="Q2030" i="1"/>
  <c r="Q2029" i="1"/>
  <c r="Q2028" i="1"/>
  <c r="Q2026" i="1"/>
  <c r="Q2025" i="1"/>
  <c r="Q2024" i="1"/>
  <c r="Q2023" i="1"/>
  <c r="Q2022" i="1"/>
  <c r="Q2021" i="1"/>
  <c r="Q2020" i="1"/>
  <c r="Q2019" i="1"/>
  <c r="Q2018" i="1"/>
  <c r="Q2017" i="1"/>
  <c r="Q2016" i="1"/>
  <c r="Q2015" i="1"/>
  <c r="Q2014" i="1"/>
  <c r="Q2013" i="1"/>
  <c r="Q2012" i="1"/>
  <c r="Q2011" i="1"/>
  <c r="Q2010" i="1"/>
  <c r="Q2009" i="1"/>
  <c r="Q2008" i="1"/>
  <c r="Q2007" i="1"/>
  <c r="Q2006" i="1"/>
  <c r="Q2004" i="1"/>
  <c r="Q2002" i="1"/>
  <c r="Q2001" i="1"/>
  <c r="Q1999" i="1"/>
  <c r="Q1998" i="1"/>
  <c r="Q1997" i="1"/>
  <c r="Q1996" i="1"/>
  <c r="Q1995" i="1"/>
  <c r="Q1994" i="1"/>
  <c r="Q1993" i="1"/>
  <c r="Q1992" i="1"/>
  <c r="Q1991" i="1"/>
  <c r="Q1990" i="1"/>
  <c r="Q1989" i="1"/>
  <c r="Q1988" i="1"/>
  <c r="Q1987"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59" i="1"/>
  <c r="Q1958" i="1"/>
  <c r="Q1957" i="1"/>
  <c r="Q1956" i="1"/>
  <c r="Q1955" i="1"/>
  <c r="Q1954" i="1"/>
  <c r="Q1953" i="1"/>
  <c r="Q1952" i="1"/>
  <c r="Q1951" i="1"/>
  <c r="Q1950" i="1"/>
  <c r="Q1949" i="1"/>
  <c r="Q1947"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6" i="1"/>
  <c r="Q1905" i="1"/>
  <c r="Q1904" i="1"/>
  <c r="Q1903" i="1"/>
  <c r="Q1902" i="1"/>
  <c r="Q1901"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8" i="1"/>
  <c r="Q1847" i="1"/>
  <c r="Q1846" i="1"/>
  <c r="Q1845" i="1"/>
  <c r="Q1844" i="1"/>
  <c r="Q1843" i="1"/>
  <c r="Q1842" i="1"/>
  <c r="Q1841" i="1"/>
  <c r="Q1840" i="1"/>
  <c r="Q1839" i="1"/>
  <c r="Q1838" i="1"/>
  <c r="Q1837" i="1"/>
  <c r="Q1836" i="1"/>
  <c r="Q1835" i="1"/>
  <c r="Q1834" i="1"/>
  <c r="Q1833" i="1"/>
  <c r="Q1832" i="1"/>
  <c r="Q1831" i="1"/>
  <c r="Q1830" i="1"/>
  <c r="Q1829" i="1"/>
  <c r="Q1828" i="1"/>
  <c r="Q1826" i="1"/>
  <c r="Q1825" i="1"/>
  <c r="Q1824" i="1"/>
  <c r="Q1823" i="1"/>
  <c r="Q1822" i="1"/>
  <c r="Q1821" i="1"/>
  <c r="Q1820" i="1"/>
  <c r="Q1819" i="1"/>
  <c r="Q1818"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4" i="1"/>
  <c r="Q1643" i="1"/>
  <c r="Q1642" i="1"/>
  <c r="Q1641" i="1"/>
  <c r="Q1640" i="1"/>
  <c r="Q1639" i="1"/>
  <c r="Q1637" i="1"/>
  <c r="Q1636" i="1"/>
  <c r="Q1635" i="1"/>
  <c r="Q1634" i="1"/>
  <c r="Q1633" i="1"/>
  <c r="Q1632" i="1"/>
  <c r="Q1631" i="1"/>
  <c r="Q1630" i="1"/>
  <c r="Q1629" i="1"/>
  <c r="Q1628" i="1"/>
  <c r="Q1627" i="1"/>
  <c r="Q1626" i="1"/>
  <c r="Q1625" i="1"/>
  <c r="Q1624" i="1"/>
  <c r="Q1623" i="1"/>
  <c r="Q1622" i="1"/>
  <c r="Q1621" i="1"/>
  <c r="Q1620" i="1"/>
  <c r="Q1619" i="1"/>
  <c r="Q1618" i="1"/>
  <c r="Q1616" i="1"/>
  <c r="Q1615" i="1"/>
  <c r="Q1614" i="1"/>
  <c r="Q1613" i="1"/>
  <c r="Q1612" i="1"/>
  <c r="Q1611" i="1"/>
  <c r="Q1610" i="1"/>
  <c r="Q1609" i="1"/>
  <c r="Q1608" i="1"/>
  <c r="Q1607" i="1"/>
  <c r="Q1606" i="1"/>
  <c r="Q1605" i="1"/>
  <c r="Q1604" i="1"/>
  <c r="Q1603" i="1"/>
  <c r="Q1602" i="1"/>
  <c r="Q1601" i="1"/>
  <c r="Q1600" i="1"/>
  <c r="Q1599" i="1"/>
  <c r="Q1598" i="1"/>
  <c r="Q1597" i="1"/>
  <c r="Q1595" i="1"/>
  <c r="Q1594" i="1"/>
  <c r="Q1593" i="1"/>
  <c r="Q1592" i="1"/>
  <c r="Q1591" i="1"/>
  <c r="Q1590" i="1"/>
  <c r="Q1589" i="1"/>
  <c r="Q1588" i="1"/>
  <c r="Q1587" i="1"/>
  <c r="Q1586" i="1"/>
  <c r="Q1585" i="1"/>
  <c r="Q1584" i="1"/>
  <c r="Q1583" i="1"/>
  <c r="Q1582" i="1"/>
  <c r="Q1581" i="1"/>
  <c r="Q1579" i="1"/>
  <c r="Q1578" i="1"/>
  <c r="Q1577" i="1"/>
  <c r="Q1576" i="1"/>
  <c r="Q1575" i="1"/>
  <c r="Q1574" i="1"/>
  <c r="Q1573" i="1"/>
  <c r="Q1571" i="1"/>
  <c r="Q1570" i="1"/>
  <c r="Q1569" i="1"/>
  <c r="Q1568" i="1"/>
  <c r="Q1567" i="1"/>
  <c r="Q1566" i="1"/>
  <c r="Q1565" i="1"/>
  <c r="Q1564" i="1"/>
  <c r="Q1563" i="1"/>
  <c r="Q1562" i="1"/>
  <c r="Q1561" i="1"/>
  <c r="Q1560" i="1"/>
  <c r="Q1559" i="1"/>
  <c r="Q1558" i="1"/>
  <c r="Q1557"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6" i="1"/>
  <c r="Q1265" i="1"/>
  <c r="Q1264" i="1"/>
  <c r="Q1263" i="1"/>
  <c r="Q1262" i="1"/>
  <c r="Q1261" i="1"/>
  <c r="Q1260" i="1"/>
  <c r="Q1259" i="1"/>
  <c r="Q1258" i="1"/>
  <c r="Q1257"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7" i="1"/>
  <c r="Q1136" i="1"/>
  <c r="Q1135" i="1"/>
  <c r="Q1134" i="1"/>
  <c r="Q1133" i="1"/>
  <c r="Q1132" i="1"/>
  <c r="Q1131" i="1"/>
  <c r="Q1130" i="1"/>
  <c r="Q1129" i="1"/>
  <c r="Q1128" i="1"/>
  <c r="Q1127" i="1"/>
  <c r="Q1126" i="1"/>
  <c r="Q1125" i="1"/>
  <c r="Q1123" i="1"/>
  <c r="Q1122" i="1"/>
  <c r="Q1121" i="1"/>
  <c r="Q1120" i="1"/>
  <c r="Q1119" i="1"/>
  <c r="Q1118" i="1"/>
  <c r="Q1117" i="1"/>
  <c r="Q1116" i="1"/>
  <c r="Q1115" i="1"/>
  <c r="Q1114" i="1"/>
  <c r="Q1113"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4" i="1"/>
  <c r="Q1083" i="1"/>
  <c r="Q1082" i="1"/>
  <c r="Q1080" i="1"/>
  <c r="Q1079" i="1"/>
  <c r="Q1078" i="1"/>
  <c r="Q1077" i="1"/>
  <c r="Q1076" i="1"/>
  <c r="Q1074" i="1"/>
  <c r="Q1073" i="1"/>
  <c r="Q1072" i="1"/>
  <c r="Q1071" i="1"/>
  <c r="Q1070" i="1"/>
  <c r="Q1069" i="1"/>
  <c r="Q1068" i="1"/>
  <c r="Q1067" i="1"/>
  <c r="Q1066" i="1"/>
  <c r="Q1065" i="1"/>
  <c r="Q1064" i="1"/>
  <c r="Q1063" i="1"/>
  <c r="Q1062" i="1"/>
  <c r="Q1061" i="1"/>
  <c r="Q1060" i="1"/>
  <c r="Q1059" i="1"/>
  <c r="Q1058" i="1"/>
  <c r="Q1057" i="1"/>
  <c r="Q1055" i="1"/>
  <c r="Q1054" i="1"/>
  <c r="Q1053" i="1"/>
  <c r="Q1052" i="1"/>
  <c r="Q1051" i="1"/>
  <c r="Q1049" i="1"/>
  <c r="Q1047" i="1"/>
  <c r="Q1046" i="1"/>
  <c r="Q1045" i="1"/>
  <c r="Q1044" i="1"/>
  <c r="Q1043" i="1"/>
  <c r="Q1042" i="1"/>
  <c r="Q1041" i="1"/>
  <c r="Q1040" i="1"/>
  <c r="Q1039" i="1"/>
  <c r="Q1038" i="1"/>
  <c r="Q1037" i="1"/>
  <c r="Q1036" i="1"/>
  <c r="Q1035" i="1"/>
  <c r="Q1034" i="1"/>
  <c r="Q1033" i="1"/>
  <c r="Q1032" i="1"/>
  <c r="Q1031" i="1"/>
  <c r="Q1030" i="1"/>
  <c r="Q1029" i="1"/>
  <c r="Q1028"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1" i="1"/>
  <c r="Q950" i="1"/>
  <c r="Q949" i="1"/>
  <c r="Q948" i="1"/>
  <c r="Q947" i="1"/>
  <c r="Q945" i="1"/>
  <c r="Q944" i="1"/>
  <c r="Q943" i="1"/>
  <c r="Q942" i="1"/>
  <c r="Q941" i="1"/>
  <c r="Q940" i="1"/>
  <c r="Q939" i="1"/>
  <c r="Q938" i="1"/>
  <c r="Q937" i="1"/>
  <c r="Q936" i="1"/>
  <c r="Q934" i="1"/>
  <c r="Q933" i="1"/>
  <c r="Q932" i="1"/>
  <c r="Q931" i="1"/>
  <c r="Q930" i="1"/>
  <c r="Q929" i="1"/>
  <c r="Q928" i="1"/>
  <c r="Q927" i="1"/>
  <c r="Q926" i="1"/>
  <c r="Q925" i="1"/>
  <c r="Q924" i="1"/>
  <c r="Q923" i="1"/>
  <c r="Q922" i="1"/>
  <c r="Q921" i="1"/>
  <c r="Q920" i="1"/>
  <c r="Q919"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59" i="1"/>
  <c r="Q858"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2" i="1"/>
  <c r="Q811" i="1"/>
  <c r="Q810" i="1"/>
  <c r="Q809" i="1"/>
  <c r="Q808" i="1"/>
  <c r="Q807" i="1"/>
  <c r="Q806" i="1"/>
  <c r="Q805" i="1"/>
  <c r="Q804" i="1"/>
  <c r="Q803" i="1"/>
  <c r="Q802" i="1"/>
  <c r="Q801" i="1"/>
  <c r="Q800" i="1"/>
  <c r="Q799" i="1"/>
  <c r="Q798" i="1"/>
  <c r="Q797" i="1"/>
  <c r="Q796" i="1"/>
  <c r="Q795" i="1"/>
  <c r="Q794" i="1"/>
  <c r="Q793" i="1"/>
  <c r="Q792" i="1"/>
  <c r="Q791" i="1"/>
  <c r="Q789" i="1"/>
  <c r="Q788"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6" i="1"/>
  <c r="Q705" i="1"/>
  <c r="Q703" i="1"/>
  <c r="Q702" i="1"/>
  <c r="Q701" i="1"/>
  <c r="Q698" i="1"/>
  <c r="Q697" i="1"/>
  <c r="Q696" i="1"/>
  <c r="Q695" i="1"/>
  <c r="Q693"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599" i="1"/>
  <c r="Q598" i="1"/>
  <c r="Q597" i="1"/>
  <c r="Q596" i="1"/>
  <c r="Q595" i="1"/>
  <c r="Q594" i="1"/>
  <c r="Q593" i="1"/>
  <c r="Q592" i="1"/>
  <c r="Q591" i="1"/>
  <c r="Q590" i="1"/>
  <c r="Q589" i="1"/>
  <c r="Q588" i="1"/>
  <c r="Q587" i="1"/>
  <c r="Q586" i="1"/>
  <c r="Q585" i="1"/>
  <c r="Q584" i="1"/>
  <c r="Q583" i="1"/>
  <c r="Q582" i="1"/>
  <c r="Q581" i="1"/>
  <c r="Q580" i="1"/>
  <c r="Q579"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0"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2" i="1"/>
  <c r="Q501" i="1"/>
  <c r="Q498" i="1"/>
  <c r="Q497" i="1"/>
  <c r="Q496" i="1"/>
  <c r="Q495" i="1"/>
  <c r="Q494" i="1"/>
  <c r="Q493" i="1"/>
  <c r="Q492" i="1"/>
  <c r="Q491" i="1"/>
  <c r="Q490" i="1"/>
  <c r="Q489" i="1"/>
  <c r="Q488" i="1"/>
  <c r="Q487" i="1"/>
  <c r="Q486" i="1"/>
  <c r="Q485" i="1"/>
  <c r="Q483" i="1"/>
  <c r="Q482" i="1"/>
  <c r="Q481" i="1"/>
  <c r="Q480"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5" i="1"/>
  <c r="Q344" i="1"/>
  <c r="Q343" i="1"/>
  <c r="Q342" i="1"/>
  <c r="Q341" i="1"/>
  <c r="Q340" i="1"/>
  <c r="Q339" i="1"/>
  <c r="Q337" i="1"/>
  <c r="Q336" i="1"/>
  <c r="Q335" i="1"/>
  <c r="Q334" i="1"/>
  <c r="Q333" i="1"/>
  <c r="Q332" i="1"/>
  <c r="Q331" i="1"/>
  <c r="Q330" i="1"/>
  <c r="Q329" i="1"/>
  <c r="Q328" i="1"/>
  <c r="Q327" i="1"/>
  <c r="Q326" i="1"/>
  <c r="Q325" i="1"/>
  <c r="Q324" i="1"/>
  <c r="Q323" i="1"/>
  <c r="Q322" i="1"/>
  <c r="Q321" i="1"/>
  <c r="Q320" i="1"/>
  <c r="Q319" i="1"/>
  <c r="Q318" i="1"/>
  <c r="Q317" i="1"/>
  <c r="Q315" i="1"/>
  <c r="Q314" i="1"/>
  <c r="Q313" i="1"/>
  <c r="Q312" i="1"/>
  <c r="Q311" i="1"/>
  <c r="Q310" i="1"/>
  <c r="Q309" i="1"/>
  <c r="Q308" i="1"/>
  <c r="Q307" i="1"/>
  <c r="Q306" i="1"/>
  <c r="Q305" i="1"/>
  <c r="Q304" i="1"/>
  <c r="Q303" i="1"/>
  <c r="Q302" i="1"/>
  <c r="Q301" i="1"/>
  <c r="Q300" i="1"/>
  <c r="Q299" i="1"/>
  <c r="Q298" i="1"/>
  <c r="Q296" i="1"/>
  <c r="Q295" i="1"/>
  <c r="Q294" i="1"/>
  <c r="Q293" i="1"/>
  <c r="Q292" i="1"/>
  <c r="Q291" i="1"/>
  <c r="Q290" i="1"/>
  <c r="Q289" i="1"/>
  <c r="Q288" i="1"/>
  <c r="Q287" i="1"/>
  <c r="Q286" i="1"/>
  <c r="Q285" i="1"/>
  <c r="Q284" i="1"/>
  <c r="Q283" i="1"/>
  <c r="Q282" i="1"/>
  <c r="Q281" i="1"/>
  <c r="Q280" i="1"/>
  <c r="Q279" i="1"/>
  <c r="Q278" i="1"/>
  <c r="Q277"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8" i="1"/>
  <c r="Q217" i="1"/>
  <c r="Q216" i="1"/>
  <c r="Q215" i="1"/>
  <c r="Q214" i="1"/>
  <c r="Q213" i="1"/>
  <c r="Q212" i="1"/>
  <c r="Q211" i="1"/>
  <c r="Q210" i="1"/>
  <c r="Q209" i="1"/>
  <c r="Q208" i="1"/>
  <c r="Q207" i="1"/>
  <c r="Q206" i="1"/>
  <c r="Q205" i="1"/>
  <c r="Q204" i="1"/>
  <c r="Q203" i="1"/>
  <c r="Q202" i="1"/>
  <c r="Q201" i="1"/>
  <c r="Q200" i="1"/>
  <c r="Q199" i="1"/>
  <c r="Q197" i="1"/>
  <c r="Q196" i="1"/>
  <c r="Q195" i="1"/>
  <c r="Q194"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4" i="1"/>
  <c r="Q163"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1" i="1"/>
  <c r="Q100" i="1"/>
  <c r="Q99" i="1"/>
  <c r="Q98" i="1"/>
  <c r="Q97" i="1"/>
  <c r="Q96" i="1"/>
  <c r="Q95" i="1"/>
  <c r="Q94" i="1"/>
  <c r="Q93" i="1"/>
  <c r="Q92" i="1"/>
  <c r="Q91" i="1"/>
  <c r="Q90" i="1"/>
  <c r="Q89" i="1"/>
  <c r="Q88" i="1"/>
  <c r="Q87" i="1"/>
  <c r="Q86" i="1"/>
  <c r="Q85" i="1"/>
  <c r="Q84" i="1"/>
  <c r="Q83" i="1"/>
  <c r="Q82" i="1"/>
  <c r="Q81" i="1"/>
  <c r="Q80" i="1"/>
  <c r="Q79" i="1"/>
  <c r="Q78" i="1"/>
  <c r="Q77"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2" i="1"/>
  <c r="Q11" i="1"/>
  <c r="Q10" i="1"/>
  <c r="Q9" i="1"/>
  <c r="Q8" i="1"/>
  <c r="Q6" i="1"/>
  <c r="Q5" i="1"/>
  <c r="Q4" i="1"/>
  <c r="Q3"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alcChain>
</file>

<file path=xl/sharedStrings.xml><?xml version="1.0" encoding="utf-8"?>
<sst xmlns="http://schemas.openxmlformats.org/spreadsheetml/2006/main" count="92301" uniqueCount="37299">
  <si>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</si>
  <si>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</si>
  <si>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</si>
  <si>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</si>
  <si>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</si>
  <si>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</si>
  <si>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</si>
  <si>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</si>
  <si>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</si>
  <si>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</si>
  <si>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</si>
  <si>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</si>
  <si>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</si>
  <si>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</si>
  <si>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</si>
  <si>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</si>
  <si>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</si>
  <si>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</si>
  <si>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</si>
  <si>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</si>
  <si>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</si>
  <si>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</si>
  <si>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</si>
  <si>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</si>
  <si>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</si>
  <si>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</si>
  <si>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</si>
  <si>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</si>
  <si>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</si>
  <si>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</si>
  <si>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Liu, Y., Xia, L., Jia, H., Li, Q., Jin, W., Dong, X., Pan, J.</t>
  </si>
  <si>
    <t>Physiochemical and functional properties of chum salmon (Oncorhynchus keta) skin gelatin extracted at different temperatures</t>
  </si>
  <si>
    <t>Journal of the Science of Food and Agriculture</t>
  </si>
  <si>
    <t>10.1002/jsfa.8431</t>
  </si>
  <si>
    <t>https://www.scopus.com/inward/record.uri?eid=2-s2.0-85020458791&amp;doi=10.1002%2fjsfa.8431&amp;partnerID=40&amp;md5=65eb9920cbbdd8a6e4b68e83da9d5020</t>
  </si>
  <si>
    <t>C</t>
  </si>
  <si>
    <t>Samson, D.R., Crittenden, A.N., Mabulla, I.A., Mabulla, A.Z.P.</t>
  </si>
  <si>
    <t>The evolution of human sleep: Technological and cultural innovation associated with sleep-wake regulation among Hadza hunter-gatherers</t>
  </si>
  <si>
    <t>Journal of Human Evolution</t>
  </si>
  <si>
    <t>10.1016/j.jhevol.2017.08.005</t>
  </si>
  <si>
    <t>https://www.scopus.com/inward/record.uri?eid=2-s2.0-85032925367&amp;doi=10.1016%2fj.jhevol.2017.08.005&amp;partnerID=40&amp;md5=f84c5eea30490492707997c2ce178873</t>
  </si>
  <si>
    <t>Alhenaky, A., Abdelqader, A., Abuajamieh, M., Al-Fataftah, A.-R.</t>
  </si>
  <si>
    <t>The effect of heat stress on intestinal integrity and Salmonella invasion in broiler birds</t>
  </si>
  <si>
    <t>Journal of Thermal Biology</t>
  </si>
  <si>
    <t>10.1016/j.jtherbio.2017.10.015</t>
  </si>
  <si>
    <t>https://www.scopus.com/inward/record.uri?eid=2-s2.0-85032722523&amp;doi=10.1016%2fj.jtherbio.2017.10.015&amp;partnerID=40&amp;md5=62ad2de2514fc49bdda5a6cf4d125fa9</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</si>
  <si>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</si>
  <si>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</si>
  <si>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</si>
  <si>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</si>
  <si>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</si>
  <si>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</si>
  <si>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</si>
  <si>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</si>
  <si>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</si>
  <si>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Ehl, J., Vuki?, J., Kratochvíl, L.</t>
  </si>
  <si>
    <t>Hormonal and thermal induction of sex reversal in the bearded dragon (Pogona vitticeps, Agamidae)</t>
  </si>
  <si>
    <t>Zoologischer Anzeiger</t>
  </si>
  <si>
    <t>10.1016/j.jcz.2017.11.002</t>
  </si>
  <si>
    <t>https://www.scopus.com/inward/record.uri?eid=2-s2.0-85033404315&amp;doi=10.1016%2fj.jcz.2017.11.002&amp;partnerID=40&amp;md5=2a0e4c4ef6ed3d18cb9a126157521e02</t>
  </si>
  <si>
    <t>Eby, R., Scoles, R., Hughes, B.B., Wasson, K.</t>
  </si>
  <si>
    <t>Serendipity in a salt marsh: detecting frequent sea otter haul outs in a marsh ecosystem</t>
  </si>
  <si>
    <t>Ecology</t>
  </si>
  <si>
    <t>10.1002/ecy.1965</t>
  </si>
  <si>
    <t>https://www.scopus.com/inward/record.uri?eid=2-s2.0-85030465478&amp;doi=10.1002%2fecy.1965&amp;partnerID=40&amp;md5=8db7e6e1398d78115560aec83bd6c84d</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</si>
  <si>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</si>
  <si>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</si>
  <si>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</si>
  <si>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</si>
  <si>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</si>
  <si>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</si>
  <si>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</si>
  <si>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</si>
  <si>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</si>
  <si>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</si>
  <si>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Wu, J., Yonezawa, T., Kishino, H.</t>
  </si>
  <si>
    <t>Rates of Molecular Evolution Suggest Natural History of Life History Traits and a Post-K-Pg Nocturnal Bottleneck of Placentals</t>
  </si>
  <si>
    <t>Current Biology</t>
  </si>
  <si>
    <t>10.1016/j.cub.2017.08.043</t>
  </si>
  <si>
    <t>https://www.scopus.com/inward/record.uri?eid=2-s2.0-85030720692&amp;doi=10.1016%2fj.cub.2017.08.043&amp;partnerID=40&amp;md5=692a8f5ac76f391d0efa420b5610982f</t>
  </si>
  <si>
    <t>Barria, A.M., Bacigalupe, L.D.</t>
  </si>
  <si>
    <t>Intraspecific geographic variation in thermal limits and acclimatory capacity in a wide distributed endemic frog</t>
  </si>
  <si>
    <t>10.1016/j.jtherbio.2017.08.010</t>
  </si>
  <si>
    <t>https://www.scopus.com/inward/record.uri?eid=2-s2.0-85027835123&amp;doi=10.1016%2fj.jtherbio.2017.08.010&amp;partnerID=40&amp;md5=8440fd1a3c28debb52a1b2a0320cba9d</t>
  </si>
  <si>
    <t>Roe, J.H., Wild, K.H., Hall, C.A.</t>
  </si>
  <si>
    <t>Thermal biology of eastern box turtles in a longleaf pine system managed with prescribed fire</t>
  </si>
  <si>
    <t>10.1016/j.jtherbio.2017.09.005</t>
  </si>
  <si>
    <t>https://www.scopus.com/inward/record.uri?eid=2-s2.0-85029783005&amp;doi=10.1016%2fj.jtherbio.2017.09.005&amp;partnerID=40&amp;md5=07bba56490c1bf14b357fffef913a22e</t>
  </si>
  <si>
    <t>Nafus, M.G., Germano, J.M., Swaisgood, R.R.</t>
  </si>
  <si>
    <t>Cues from a common predator cause survival-linked behavioral adjustments in Mojave Desert tortoises (Gopherus agassizii)</t>
  </si>
  <si>
    <t>Behavioral Ecology and Sociobiology</t>
  </si>
  <si>
    <t>10.1007/s00265-017-2387-0</t>
  </si>
  <si>
    <t>https://www.scopus.com/inward/record.uri?eid=2-s2.0-85030455715&amp;doi=10.1007%2fs00265-017-2387-0&amp;partnerID=40&amp;md5=e856efcb76f051d31723f56b2896cf7d</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</si>
  <si>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</si>
  <si>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</si>
  <si>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</si>
  <si>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</si>
  <si>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</si>
  <si>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</si>
  <si>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</si>
  <si>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</si>
  <si>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</si>
  <si>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</si>
  <si>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Marteinson, S.C., Marcogliese, D.J., Verreault, J.</t>
  </si>
  <si>
    <t>Multiple stressors including contaminant exposure and parasite infection predict spleen mass and energy expenditure in breeding ring-billed gulls</t>
  </si>
  <si>
    <t>Comparative Biochemistry and Physiology Part - C: Toxicology and Pharmacology</t>
  </si>
  <si>
    <t>10.1016/j.cbpc.2017.06.005</t>
  </si>
  <si>
    <t>https://www.scopus.com/inward/record.uri?eid=2-s2.0-85021447770&amp;doi=10.1016%2fj.cbpc.2017.06.005&amp;partnerID=40&amp;md5=70c7c2e6beafbb0762266da0dce4950a</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</si>
  <si>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</si>
  <si>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</si>
  <si>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</si>
  <si>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</si>
  <si>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Black, I.R.G., Tattersall, G.J.</t>
  </si>
  <si>
    <t>Thermoregulatory behavior and orientation preference in bearded dragons</t>
  </si>
  <si>
    <t>10.1016/j.jtherbio.2017.07.009</t>
  </si>
  <si>
    <t>https://www.scopus.com/inward/record.uri?eid=2-s2.0-85025659605&amp;doi=10.1016%2fj.jtherbio.2017.07.009&amp;partnerID=40&amp;md5=2ebb3476ff96b13eabdae5099b4161ac</t>
  </si>
  <si>
    <t>Flegeltaub, M., Biro, P.A., Beckmann, C.</t>
  </si>
  <si>
    <t>Avian nest abandonment prior to laying—a strategy to minimize predation risk?</t>
  </si>
  <si>
    <t>Journal of Ornithology</t>
  </si>
  <si>
    <t>10.1007/s10336-017-1470-7</t>
  </si>
  <si>
    <t>https://www.scopus.com/inward/record.uri?eid=2-s2.0-85029576812&amp;doi=10.1007%2fs10336-017-1470-7&amp;partnerID=40&amp;md5=163a379dbc01f7459ead0a2c226ece96</t>
  </si>
  <si>
    <t>Caldwell, A.J., While, G.M., Wapstra, E.</t>
  </si>
  <si>
    <t>Plasticity of thermoregulatory behaviour in response to the thermal environment by widespread and alpine reptile species</t>
  </si>
  <si>
    <t>Animal Behaviour</t>
  </si>
  <si>
    <t>10.1016/j.anbehav.2017.07.025</t>
  </si>
  <si>
    <t>https://www.scopus.com/inward/record.uri?eid=2-s2.0-85029387826&amp;doi=10.1016%2fj.anbehav.2017.07.025&amp;partnerID=40&amp;md5=e5ae4c4a7b6c946fbad784dbf5d1b8fb</t>
  </si>
  <si>
    <t>Kozlov, M.V., Lanta, V., Zverev, V., Rainio, K., Kunavin, M.A., Zvereva, E.L.</t>
  </si>
  <si>
    <t>Decreased losses of woody plant foliage to insects in large urban areas are explained by bird predation</t>
  </si>
  <si>
    <t>Global Change Biology</t>
  </si>
  <si>
    <t>10.1111/gcb.13692</t>
  </si>
  <si>
    <t>https://www.scopus.com/inward/record.uri?eid=2-s2.0-85029280777&amp;doi=10.1111%2fgcb.13692&amp;partnerID=40&amp;md5=8b597bc40199287faae2658f78c14499</t>
  </si>
  <si>
    <t>Willebrand, T., Willebrand, S., Jahren, T., Marcström, V.</t>
  </si>
  <si>
    <t>Snow tracking reveals different foraging patterns of red foxes and pine martens</t>
  </si>
  <si>
    <t>10.1007/s13364-017-0332-2</t>
  </si>
  <si>
    <t>https://www.scopus.com/inward/record.uri?eid=2-s2.0-85029474824&amp;doi=10.1007%2fs13364-017-0332-2&amp;partnerID=40&amp;md5=52eed3740bbfa5d8733fdbf5b517a50d</t>
  </si>
  <si>
    <t>Qadri, S., Haik, Y., Mensah-Brown, E., Bashir, G., Fernandez-Cabezudo, M.J., al-Ramadi, B.K.</t>
  </si>
  <si>
    <t>Metallic nanoparticles to eradicate bacterial bone infection</t>
  </si>
  <si>
    <t>Nanomedicine: Nanotechnology, Biology, and Medicine</t>
  </si>
  <si>
    <t>10.1016/j.nano.2017.05.013</t>
  </si>
  <si>
    <t>https://www.scopus.com/inward/record.uri?eid=2-s2.0-85026371947&amp;doi=10.1016%2fj.nano.2017.05.013&amp;partnerID=40&amp;md5=fc376d7497e0e66a6a215f0cf60f236b</t>
  </si>
  <si>
    <t>Wacker, C.B., McAllan, B.M., Körtner, G., Geiser, F.</t>
  </si>
  <si>
    <t>The role of basking in the development of endothermy and torpor in a marsupial</t>
  </si>
  <si>
    <t>Journal of Comparative Physiology B: Biochemical, Systemic, and Environmental Physiology</t>
  </si>
  <si>
    <t>10.1007/s00360-017-1060-2</t>
  </si>
  <si>
    <t>https://www.scopus.com/inward/record.uri?eid=2-s2.0-85014800437&amp;doi=10.1007%2fs00360-017-1060-2&amp;partnerID=40&amp;md5=6f5565af615560d7bb3e93098c9b7f8a</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</si>
  <si>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</si>
  <si>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</si>
  <si>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</si>
  <si>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</si>
  <si>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</si>
  <si>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Mehaisen, G.M.K., Ibrahim, R.M., Desoky, A.A., Safaa, H.M., El-Sayed, O.A., Abass, A.O.</t>
  </si>
  <si>
    <t>The importance of propolis in alleviating the negative physiological effects of heat stress in quail chicks</t>
  </si>
  <si>
    <t>PLoS ONE</t>
  </si>
  <si>
    <t>10.1371/journal.pone.0186907</t>
  </si>
  <si>
    <t>https://www.scopus.com/inward/record.uri?eid=2-s2.0-85031796503&amp;doi=10.1371%2fjournal.pone.0186907&amp;partnerID=40&amp;md5=4d07b9729621ab4c9abc6afa7ace99b4</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</si>
  <si>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</si>
  <si>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</si>
  <si>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</si>
  <si>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</si>
  <si>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</si>
  <si>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Bellakhal, M., Neveu, A., Fertouna-Bellakhal, M., Aleya, L.</t>
  </si>
  <si>
    <t>Artificial wetlands as tools for frog conservation: stability and variability of reproduction characteristics in Sahara frog populations in Tunisian man-made lakes</t>
  </si>
  <si>
    <t>Environmental Science and Pollution Research</t>
  </si>
  <si>
    <t>10.1007/s11356-017-0278-6</t>
  </si>
  <si>
    <t>https://www.scopus.com/inward/record.uri?eid=2-s2.0-85030122714&amp;doi=10.1007%2fs11356-017-0278-6&amp;partnerID=40&amp;md5=35fcda0f123c3d638217c675158efa11</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</si>
  <si>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</si>
  <si>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</si>
  <si>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</si>
  <si>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</si>
  <si>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</si>
  <si>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An, Z.F., Wei, D.B., Wei, L., Wang, Y., Wei, L.N.</t>
  </si>
  <si>
    <t>The expression of Ldh-c in the skeletal muscle of plateau pika (Ochotona curzoniae) enhances adaptation to a hypoxic environment</t>
  </si>
  <si>
    <t>Biology Open</t>
  </si>
  <si>
    <t>10.1242/bio.024943</t>
  </si>
  <si>
    <t>https://www.scopus.com/inward/record.uri?eid=2-s2.0-85029431110&amp;doi=10.1242%2fbio.024943&amp;partnerID=40&amp;md5=d350664ddacaedf8fc33364cefc795b5</t>
  </si>
  <si>
    <t>Renthlei, Z., Borah, B.K., Trivedi, A.K.</t>
  </si>
  <si>
    <t>Effect of urbanization on daily behavior and seasonal functions in vertebrates</t>
  </si>
  <si>
    <t>Biological Rhythm Research</t>
  </si>
  <si>
    <t>10.1080/09291016.2017.1345462</t>
  </si>
  <si>
    <t>https://www.scopus.com/inward/record.uri?eid=2-s2.0-85021672682&amp;doi=10.1080%2f09291016.2017.1345462&amp;partnerID=40&amp;md5=2b70c4d1ee3307540f4a79c004405dfa</t>
  </si>
  <si>
    <t>Moura, M.R., Costa, H.C., Argôlo, A.J.S., Jetz, W.</t>
  </si>
  <si>
    <t>Environmental constraints on the compositional and phylogenetic beta-diversity of tropical forest snake assemblages</t>
  </si>
  <si>
    <t>Journal of Animal Ecology</t>
  </si>
  <si>
    <t>10.1111/1365-2656.12699</t>
  </si>
  <si>
    <t>https://www.scopus.com/inward/record.uri?eid=2-s2.0-85024406874&amp;doi=10.1111%2f1365-2656.12699&amp;partnerID=40&amp;md5=defcaf1f71a0f13b1441973121e67adc</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</si>
  <si>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</si>
  <si>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</si>
  <si>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</si>
  <si>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</si>
  <si>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</si>
  <si>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Kakegawa, M., Hasumi, M.</t>
  </si>
  <si>
    <t>Effects of controlled water temperatures on oviposition in a lotic-breeding and externally fertilizing salamander (Hynobius kimurae)</t>
  </si>
  <si>
    <t>River Research and Applications</t>
  </si>
  <si>
    <t>10.1002/rra.3162</t>
  </si>
  <si>
    <t>https://www.scopus.com/inward/record.uri?eid=2-s2.0-85019868728&amp;doi=10.1002%2frra.3162&amp;partnerID=40&amp;md5=fa643fe1b8df0fcfe3a34f28052a4a73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</si>
  <si>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</si>
  <si>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</si>
  <si>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</si>
  <si>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</si>
  <si>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</si>
  <si>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</si>
  <si>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</si>
  <si>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</si>
  <si>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</si>
  <si>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</si>
  <si>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Chang, Y.-H., Wu, B.-Y., Chuang, T.-F., Lu, H.-L.</t>
  </si>
  <si>
    <t>The design method for concrete waterfront amphibian ladder along streams</t>
  </si>
  <si>
    <t>Ecological Engineering</t>
  </si>
  <si>
    <t>10.1016/j.ecoleng.2017.05.019</t>
  </si>
  <si>
    <t>https://www.scopus.com/inward/record.uri?eid=2-s2.0-85020004593&amp;doi=10.1016%2fj.ecoleng.2017.05.019&amp;partnerID=40&amp;md5=9c0d7b49aead206b40a89667f8807706</t>
  </si>
  <si>
    <t>Mazumdar, S., Ghose, D., Saha, G.K.</t>
  </si>
  <si>
    <t>Communal roosting behaviour of the black kite (Milvus migrans govinda) in an urban metropolis</t>
  </si>
  <si>
    <t>Journal of Ethology</t>
  </si>
  <si>
    <t>10.1007/s10164-017-0516-x</t>
  </si>
  <si>
    <t>https://www.scopus.com/inward/record.uri?eid=2-s2.0-85019152790&amp;doi=10.1007%2fs10164-017-0516-x&amp;partnerID=40&amp;md5=6c0ccf78634f42c978d70d51bc4d3941</t>
  </si>
  <si>
    <t>Wan, X., Zhang, J., He, J., Bai, K., Zhang, L., Wang, T.</t>
  </si>
  <si>
    <t>Dietary enzymatically treated Artemisia annua L. supplementation alleviates liver oxidative injury of broilers reared under high ambient temperature</t>
  </si>
  <si>
    <t>International Journal of Biometeorology</t>
  </si>
  <si>
    <t>10.1007/s00484-017-1341-1</t>
  </si>
  <si>
    <t>https://www.scopus.com/inward/record.uri?eid=2-s2.0-85016105094&amp;doi=10.1007%2fs00484-017-1341-1&amp;partnerID=40&amp;md5=e90ab7edcd859def2c124da2ab6918be</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</si>
  <si>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</si>
  <si>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</si>
  <si>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</si>
  <si>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</si>
  <si>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</si>
  <si>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George, D.B., Schneider, B.C., McGraw, K.J., Ardia, D.R.</t>
  </si>
  <si>
    <t>Carotenoids buffer the acute phase response on fever, sickness behavior and rapid bill color change in zebra finches</t>
  </si>
  <si>
    <t>Journal of Experimental Biology</t>
  </si>
  <si>
    <t>10.1242/jeb.155069</t>
  </si>
  <si>
    <t>https://www.scopus.com/inward/record.uri?eid=2-s2.0-85027892191&amp;doi=10.1242%2fjeb.155069&amp;partnerID=40&amp;md5=aff85426c2f2a8b8a7ea1158039ac0a7</t>
  </si>
  <si>
    <t>Goldin, M.A., Mindlin, G.B.</t>
  </si>
  <si>
    <t>Temperature manipulation of neuronal dynamics in a forebrain motor control nucleus</t>
  </si>
  <si>
    <t>PLoS computational biology</t>
  </si>
  <si>
    <t>e1005699</t>
  </si>
  <si>
    <t>10.1371/journal.pcbi.1005699</t>
  </si>
  <si>
    <t>https://www.scopus.com/inward/record.uri?eid=2-s2.0-85030610111&amp;doi=10.1371%2fjournal.pcbi.1005699&amp;partnerID=40&amp;md5=f1ecd96affe9793c849590dfedec4271</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</si>
  <si>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</si>
  <si>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</si>
  <si>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</si>
  <si>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</si>
  <si>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Asamoah, B., Kjellstrom, T., Östergren, P.-O.</t>
  </si>
  <si>
    <t>Is ambient heat exposure levels associated with miscarriage or stillbirths in hot regions? A cross-sectional study using survey data from the Ghana Maternal Health Survey 2007</t>
  </si>
  <si>
    <t>10.1007/s00484-017-1402-5</t>
  </si>
  <si>
    <t>https://www.scopus.com/inward/record.uri?eid=2-s2.0-85026896100&amp;doi=10.1007%2fs00484-017-1402-5&amp;partnerID=40&amp;md5=8ed43922413b43d263023df713d0c1e6</t>
  </si>
  <si>
    <t>Rivkin, I., Galnoy-Glucksam, Y., Elron-Gross, I., Afriat, A., Eisenkraft, A., Margalit, R.</t>
  </si>
  <si>
    <t>Treatment of respiratory damage in mice by aerosols of drug-encapsulating targeted lipid-based particles</t>
  </si>
  <si>
    <t>Journal of Controlled Release</t>
  </si>
  <si>
    <t>10.1016/j.jconrel.2016.03.039</t>
  </si>
  <si>
    <t>https://www.scopus.com/inward/record.uri?eid=2-s2.0-84964407284&amp;doi=10.1016%2fj.jconrel.2016.03.039&amp;partnerID=40&amp;md5=9b3938f870453e4b69ca912eaefba8cb</t>
  </si>
  <si>
    <t>Rosenfeld, C.S., Denslow, N.D., Orlando, E.F., Gutierrez-Villagomez, J.M., Trudeau, V.L.</t>
  </si>
  <si>
    <t>Neuroendocrine disruption of organizational and activational hormone programming in poikilothermic vertebrates</t>
  </si>
  <si>
    <t>Journal of Toxicology and Environmental Health - Part B: Critical Reviews</t>
  </si>
  <si>
    <t>10.1080/10937404.2017.1370083</t>
  </si>
  <si>
    <t>https://www.scopus.com/inward/record.uri?eid=2-s2.0-85029507407&amp;doi=10.1080%2f10937404.2017.1370083&amp;partnerID=40&amp;md5=2aca8a4246424ad61f5468ba19daaeed</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</si>
  <si>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</si>
  <si>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</si>
  <si>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</si>
  <si>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</si>
  <si>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</si>
  <si>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Pratt, A.C., Smith, K.T., Beck, J.L.</t>
  </si>
  <si>
    <t>Environmental cues used by Greater Sage-Grouse to initiate altitudinal migration</t>
  </si>
  <si>
    <t>Auk</t>
  </si>
  <si>
    <t>10.1642/AUK-16-192.1</t>
  </si>
  <si>
    <t>https://www.scopus.com/inward/record.uri?eid=2-s2.0-85019674451&amp;doi=10.1642%2fAUK-16-192.1&amp;partnerID=40&amp;md5=13e3778d64a0837f45f51fd1dc0fc93a</t>
  </si>
  <si>
    <t>Freitas, J.S., Teresa, F.B., de Almeida, E.A.</t>
  </si>
  <si>
    <t>Influence of temperature on the antioxidant responses and lipid peroxidation of two species of tadpoles (Rhinella schneideri and Physalaemus nattereri) exposed to the herbicide sulfentrazone (Boral 500SC®)</t>
  </si>
  <si>
    <t>10.1016/j.cbpc.2017.04.005</t>
  </si>
  <si>
    <t>https://www.scopus.com/inward/record.uri?eid=2-s2.0-85018950925&amp;doi=10.1016%2fj.cbpc.2017.04.005&amp;partnerID=40&amp;md5=e15473a55e1d085f77f3e4fe93b5d6c8</t>
  </si>
  <si>
    <t>Scheffers, B.R., Shoo, L., Phillips, B., Macdonald, S.L., Anderson, A., VanDerWal, J., Storlie, C., Gourret, A., Williams, S.E.</t>
  </si>
  <si>
    <t>Vertical (arboreality) and horizontal (dispersal) movement increase the resilience of vertebrates to climatic instability</t>
  </si>
  <si>
    <t>10.1111/geb.12585</t>
  </si>
  <si>
    <t>https://www.scopus.com/inward/record.uri?eid=2-s2.0-85017109525&amp;doi=10.1111%2fgeb.12585&amp;partnerID=40&amp;md5=936186bc6b0002a1b0e4329ad80a92c8</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</si>
  <si>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</si>
  <si>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</si>
  <si>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</si>
  <si>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</si>
  <si>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</si>
  <si>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</si>
  <si>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</si>
  <si>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</si>
  <si>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</si>
  <si>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</si>
  <si>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</si>
  <si>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</si>
  <si>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Ecology and Evolution</t>
  </si>
  <si>
    <t>10.1002/ece3.3032</t>
  </si>
  <si>
    <t>https://www.scopus.com/inward/record.uri?eid=2-s2.0-85019698555&amp;doi=10.1002%2fece3.3032&amp;partnerID=40&amp;md5=f643fcd8b8a9b5b1950fe4a0afb6a5fc</t>
  </si>
  <si>
    <t>Hamilton, J.S., Chau, S.M., Malins, K.J., Ibanez, G.G., Horowitz, J.M., Horwitz, B.A.</t>
  </si>
  <si>
    <t>Syrian hamster neuroplasticity mechanisms fail as temperature declines to 15 °C, but histaminergic neuromodulation persists</t>
  </si>
  <si>
    <t>10.1007/s00360-017-1078-5</t>
  </si>
  <si>
    <t>https://www.scopus.com/inward/record.uri?eid=2-s2.0-85017127535&amp;doi=10.1007%2fs00360-017-1078-5&amp;partnerID=40&amp;md5=ad635dda3357ef18f5849ce696b5e5b0</t>
  </si>
  <si>
    <t>Czenze, Z.J., Jonasson, K.A., Willis, C.K.R.</t>
  </si>
  <si>
    <t>Thrifty females, frisky males: Winter energetics of hibernating bats from a cold climate</t>
  </si>
  <si>
    <t>Physiological and Biochemical Zoology</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</si>
  <si>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</si>
  <si>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</si>
  <si>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</si>
  <si>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</si>
  <si>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</si>
  <si>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</si>
  <si>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</si>
  <si>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</si>
  <si>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10.1007/s00360-017-1081-x</t>
  </si>
  <si>
    <t>https://www.scopus.com/inward/record.uri?eid=2-s2.0-85015962645&amp;doi=10.1007%2fs00360-017-1081-x&amp;partnerID=40&amp;md5=3736efc852546d2687d59538c5952033</t>
  </si>
  <si>
    <t>Bank, J.H.H., Cubuk, C., Wilson, D., Rijntjes, E., Kemmling, J., Markovsky, H., Barrett, P., Herwig, A.</t>
  </si>
  <si>
    <t>Gene expression analysis and microdialysis suggest hypothalamic triiodothyronine (T3) gates daily torpor in Djungarian hamsters (Phodopus sungorus)</t>
  </si>
  <si>
    <t>10.1007/s00360-017-1086-5</t>
  </si>
  <si>
    <t>https://www.scopus.com/inward/record.uri?eid=2-s2.0-85016504584&amp;doi=10.1007%2fs00360-017-1086-5&amp;partnerID=40&amp;md5=08d19ecd7d9f828a0e4cf76549b3525f</t>
  </si>
  <si>
    <t>Bieber, C., Cornils, J.S., Hoelzl, F., Giroud, S., Ruf, T.</t>
  </si>
  <si>
    <t>The costs of locomotor activity? Maximum body temperatures and the use of torpor during the active season in edible dormice</t>
  </si>
  <si>
    <t>10.1007/s00360-017-1080-y</t>
  </si>
  <si>
    <t>https://www.scopus.com/inward/record.uri?eid=2-s2.0-85017445229&amp;doi=10.1007%2fs00360-017-1080-y&amp;partnerID=40&amp;md5=6d119fc3fbf2eec64bd30b2ba8348d5e</t>
  </si>
  <si>
    <t>Amininasab, S.M., Birker, M., Kingma, S.A., Hildenbrandt, H., Komdeur, J.</t>
  </si>
  <si>
    <t>The effect of male incubation feeding on female nest attendance and reproductive performance in a socially monogamous bird</t>
  </si>
  <si>
    <t>10.1007/s10336-016-1427-2</t>
  </si>
  <si>
    <t>https://www.scopus.com/inward/record.uri?eid=2-s2.0-85021197350&amp;doi=10.1007%2fs10336-016-1427-2&amp;partnerID=40&amp;md5=204a740d9f5cbabbd560680a0539dc89</t>
  </si>
  <si>
    <t>Janeczko, A., Biesaga-Ko?cielniak, J., Dziurka, M., Filek, M., Hura, K., Jurczyk, B., Kula, M., Oklestkova, J., Novak, O., Rudolphi-Skórska, E., Skoczowski, A.</t>
  </si>
  <si>
    <t>Biochemical and Physicochemical Background of Mammalian Androgen Activity in Winter Wheat Exposed to Low Temperature</t>
  </si>
  <si>
    <t>Journal of Plant Growth Regulation</t>
  </si>
  <si>
    <t>10.1007/s00344-017-9719-1</t>
  </si>
  <si>
    <t>https://www.scopus.com/inward/record.uri?eid=2-s2.0-85020127480&amp;doi=10.1007%2fs00344-017-9719-1&amp;partnerID=40&amp;md5=e50691f83cb18ea7f539c4987aa09208</t>
  </si>
  <si>
    <t>Edwards, S., Al Awaji, M., Eid, E., Attum, O.</t>
  </si>
  <si>
    <t>Mammalian activity at artificial water sources in Dana Biosphere Reserve, southern Jordan</t>
  </si>
  <si>
    <t>Journal of Arid Environments</t>
  </si>
  <si>
    <t>10.1016/j.jaridenv.2017.01.015</t>
  </si>
  <si>
    <t>https://www.scopus.com/inward/record.uri?eid=2-s2.0-85012920936&amp;doi=10.1016%2fj.jaridenv.2017.01.015&amp;partnerID=40&amp;md5=f20faeb4fd00d6f2a02fcda3c3ba2685</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</si>
  <si>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</si>
  <si>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</si>
  <si>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</si>
  <si>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</si>
  <si>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</si>
  <si>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</si>
  <si>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</si>
  <si>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</si>
  <si>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</si>
  <si>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</si>
  <si>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</si>
  <si>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</si>
  <si>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</si>
  <si>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</si>
  <si>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</si>
  <si>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</si>
  <si>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</si>
  <si>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</si>
  <si>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</si>
  <si>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</si>
  <si>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</si>
  <si>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</si>
  <si>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</si>
  <si>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</si>
  <si>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</si>
  <si>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Escobar, A., Da Rocha, R.W., Midon, M., De Almeida, R.M., Filho, D.Z., Werther, K.</t>
  </si>
  <si>
    <t>EFFECTS of TRAMADOL on the MINIMUM ANESTHETIC CONCENTRATION of ISOFLURANE in WHITE-EYED PARAKEETS (PSITTACARA LEUCOPHTHALMUS)</t>
  </si>
  <si>
    <t>Journal of Zoo and Wildlife Medicine</t>
  </si>
  <si>
    <t>10.1638/2016-0180R1.1</t>
  </si>
  <si>
    <t>https://www.scopus.com/inward/record.uri?eid=2-s2.0-85026508243&amp;doi=10.1638%2f2016-0180R1.1&amp;partnerID=40&amp;md5=5e4e6849b046b9a2f314f9c4798e8a13</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</si>
  <si>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</si>
  <si>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</si>
  <si>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</si>
  <si>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</si>
  <si>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Silva, A., Diez-Méndez, D., Kempenaers, B.</t>
  </si>
  <si>
    <t>Effects of experimental night lighting on the daily timing of winter foraging in common European songbirds</t>
  </si>
  <si>
    <t>Journal of Avian Biology</t>
  </si>
  <si>
    <t>10.1111/jav.01232</t>
  </si>
  <si>
    <t>https://www.scopus.com/inward/record.uri?eid=2-s2.0-85018458714&amp;doi=10.1111%2fjav.01232&amp;partnerID=40&amp;md5=dbaacdff5ead5bc76d448b1da7b7a40f</t>
  </si>
  <si>
    <t>Hernández-Pliego, J., Rodríguez, C., Dell'Omo, G., Bustamante, J.</t>
  </si>
  <si>
    <t>Combined use of tri-Axial accelerometers and GPS reveals the fiexible foraging strategy of a bird in relation to weather conditions</t>
  </si>
  <si>
    <t>10.1371/journal.pone.0177892</t>
  </si>
  <si>
    <t>https://www.scopus.com/inward/record.uri?eid=2-s2.0-85020261983&amp;doi=10.1371%2fjournal.pone.0177892&amp;partnerID=40&amp;md5=3dfc256bd39767268072895cdc107394</t>
  </si>
  <si>
    <t>Stadig, L.M., Rodenburg, T.B., Ampe, B., Reubens, B., Tuyttens, F.A.M.</t>
  </si>
  <si>
    <t>Effects of shelter type, early environmental enrichment and weather conditions on free-range behaviour of slow-growing broiler chickens</t>
  </si>
  <si>
    <t>10.1017/S1751731116002172</t>
  </si>
  <si>
    <t>https://www.scopus.com/inward/record.uri?eid=2-s2.0-84995394472&amp;doi=10.1017%2fS1751731116002172&amp;partnerID=40&amp;md5=c2a82e8ad1d6982ead53032c1f029568</t>
  </si>
  <si>
    <t>Mahoney, S.M., Theimer, T.C., Johnson, M.J., Foster, J.T.</t>
  </si>
  <si>
    <t>Similar dietary but different numerical responses to nonnative tamarisk (Tamarix spp.) by two native warblers</t>
  </si>
  <si>
    <t>Biological Invasions</t>
  </si>
  <si>
    <t>10.1007/s10530-017-1408-2</t>
  </si>
  <si>
    <t>https://www.scopus.com/inward/record.uri?eid=2-s2.0-85015608932&amp;doi=10.1007%2fs10530-017-1408-2&amp;partnerID=40&amp;md5=5d4dbc286a71150e2c6b183d56bd036d</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</si>
  <si>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</si>
  <si>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</si>
  <si>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</si>
  <si>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</si>
  <si>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Cunningham, G.D., While, G.M., Wapstra, E.</t>
  </si>
  <si>
    <t>Climate and sex ratio variation in a viviparous lizard</t>
  </si>
  <si>
    <t>10.1098/rsbl.2017.0218</t>
  </si>
  <si>
    <t>https://www.scopus.com/inward/record.uri?eid=2-s2.0-85020119167&amp;doi=10.1098%2frsbl.2017.0218&amp;partnerID=40&amp;md5=6c90ef4552fdf53736156ea486927e71</t>
  </si>
  <si>
    <t>Bleu, J., Agostini, S., Biard, C.</t>
  </si>
  <si>
    <t>Nest-box temperature affects clutch size, incubation initiation, and nestling health in great tits</t>
  </si>
  <si>
    <t>Behavioral Ecology</t>
  </si>
  <si>
    <t>10.1093/beheco/arx039</t>
  </si>
  <si>
    <t>https://www.scopus.com/inward/record.uri?eid=2-s2.0-85019949082&amp;doi=10.1093%2fbeheco%2farx039&amp;partnerID=40&amp;md5=f7d3558721c9caa0d52f2eb0465a2b7f</t>
  </si>
  <si>
    <t>Brivio, F., Grignolio, S., Brogi, R., Benazzi, M., Bertolucci, C., Apollonio, M.</t>
  </si>
  <si>
    <t>An analysis of intrinsic and extrinsic factors affecting the activity of a nocturnal species: The wild boar</t>
  </si>
  <si>
    <t>Mammalian Biology</t>
  </si>
  <si>
    <t>10.1016/j.mambio.2017.01.007</t>
  </si>
  <si>
    <t>https://www.scopus.com/inward/record.uri?eid=2-s2.0-85012255216&amp;doi=10.1016%2fj.mambio.2017.01.007&amp;partnerID=40&amp;md5=71588e1684107778c9cfb2a2c19b64d3</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</si>
  <si>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</si>
  <si>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</si>
  <si>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</si>
  <si>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</si>
  <si>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</si>
  <si>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</si>
  <si>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</si>
  <si>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</si>
  <si>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</si>
  <si>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</si>
  <si>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</si>
  <si>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</si>
  <si>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</si>
  <si>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Wingfield, J.E., O'Brien, M., Lyubchich, V., Roberts, J.J., Halpin, P.N., Rice, A.N., Bailey, H.</t>
  </si>
  <si>
    <t>Year-round spatiotemporal distribution of harbour porpoises within and around the Maryland wind energy area</t>
  </si>
  <si>
    <t>10.1371/journal.pone.0176653</t>
  </si>
  <si>
    <t>https://www.scopus.com/inward/record.uri?eid=2-s2.0-85018759571&amp;doi=10.1371%2fjournal.pone.0176653&amp;partnerID=40&amp;md5=66a50a7fab4acadb04cf3c5fc929e2d8</t>
  </si>
  <si>
    <t>Rheingantz, M.L., de Menezes, J.F.S., Galliez, M., dos Santos Fernandez, F.A.</t>
  </si>
  <si>
    <t>Biogeographic patterns in the feeding habits of the opportunist and semiaquatic Neotropical otter</t>
  </si>
  <si>
    <t>Hydrobiologia</t>
  </si>
  <si>
    <t>10.1007/s10750-017-3095-5</t>
  </si>
  <si>
    <t>https://www.scopus.com/inward/record.uri?eid=2-s2.0-85009868490&amp;doi=10.1007%2fs10750-017-3095-5&amp;partnerID=40&amp;md5=33e64a73a260dc5d4fb260f1301677a5</t>
  </si>
  <si>
    <t>Wehbe, M., Malhotra, A., Anantha, M., Roosendaal, J., Leung, A.W.Y., Plackett, D., Edwards, K., Gilabert-Oriol, R., Bally, M.B.</t>
  </si>
  <si>
    <t>A simple passive equilibration method for loading carboplatin into pre-formed liposomes incubated with ethanol as a temperature dependent permeability enhancer</t>
  </si>
  <si>
    <t>10.1016/j.jconrel.2017.03.010</t>
  </si>
  <si>
    <t>https://www.scopus.com/inward/record.uri?eid=2-s2.0-85015794778&amp;doi=10.1016%2fj.jconrel.2017.03.010&amp;partnerID=40&amp;md5=cff08d94bd740cbc135d79e0e474318c</t>
  </si>
  <si>
    <t>Milkovska-Stamenova, S., Hoffmann, R.</t>
  </si>
  <si>
    <t>Influence of storage and heating on protein glycation levels of processed lactose-free and regular bovine milk products</t>
  </si>
  <si>
    <t>10.1016/j.foodchem.2016.10.092</t>
  </si>
  <si>
    <t>https://www.scopus.com/inward/record.uri?eid=2-s2.0-84994056145&amp;doi=10.1016%2fj.foodchem.2016.10.092&amp;partnerID=40&amp;md5=e00a1cfa5aa5dcd5ded6f8d4e05e71f4</t>
  </si>
  <si>
    <t>McInnes, A.M., Ryan, P.G., Lacerda, M., Deshayes, J., Goschen, W.S., Pichegru, L.</t>
  </si>
  <si>
    <t>Small pelagic fish responses to fine-scale oceanographic conditions: Implications for the endangered African penguin</t>
  </si>
  <si>
    <t>Marine Ecology Progress Series</t>
  </si>
  <si>
    <t>10.3354/meps12089</t>
  </si>
  <si>
    <t>https://www.scopus.com/inward/record.uri?eid=2-s2.0-85020445211&amp;doi=10.3354%2fmeps12089&amp;partnerID=40&amp;md5=5b60bfdfeae90e38093990f9268ecb15</t>
  </si>
  <si>
    <t>Xing, T., Wang, C., Zhao, X., Dai, C., Zhou, G., Xu, X.</t>
  </si>
  <si>
    <t>Proteome Analysis Using Isobaric Tags for Relative and Absolute Analysis Quantitation (iTRAQ) Reveals Alterations in Stress-Induced Dysfunctional Chicken Muscle</t>
  </si>
  <si>
    <t>Journal of Agricultural and Food Chemistry</t>
  </si>
  <si>
    <t>10.1021/acs.jafc.6b05835</t>
  </si>
  <si>
    <t>https://www.scopus.com/inward/record.uri?eid=2-s2.0-85017112703&amp;doi=10.1021%2facs.jafc.6b05835&amp;partnerID=40&amp;md5=4b4a9d364f358bb4734798e10d62b671</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</si>
  <si>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</si>
  <si>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</si>
  <si>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</si>
  <si>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</si>
  <si>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</si>
  <si>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Terraube, J., Villers, A., Poudré, L., Varjonen, R., Korpimäki, E.</t>
  </si>
  <si>
    <t>Increased autumn rainfall disrupts predator–prey interactions in fragmented boreal forests</t>
  </si>
  <si>
    <t>10.1111/gcb.13408</t>
  </si>
  <si>
    <t>https://www.scopus.com/inward/record.uri?eid=2-s2.0-84979052113&amp;doi=10.1111%2fgcb.13408&amp;partnerID=40&amp;md5=bcc891c84c1662ac697783ab6e4630e6</t>
  </si>
  <si>
    <t>Clauser, A.J., McRae, S.B.</t>
  </si>
  <si>
    <t>Plasticity in incubation behavior and shading by king rails Rallus elegans in response to temperature</t>
  </si>
  <si>
    <t>10.1111/jav.01056</t>
  </si>
  <si>
    <t>https://www.scopus.com/inward/record.uri?eid=2-s2.0-85010735750&amp;doi=10.1111%2fjav.01056&amp;partnerID=40&amp;md5=8fe911bf2beba2fdaa139890899d3280</t>
  </si>
  <si>
    <t>Chamorro, D., Olivero, J., Real, R., Muñoz, A.-R.</t>
  </si>
  <si>
    <t>Environmental factors determining the establishment of the African Long-legged Buzzard Buteo rufinus cirtensis in Western Europe</t>
  </si>
  <si>
    <t>10.1111/ibi.12451</t>
  </si>
  <si>
    <t>https://www.scopus.com/inward/record.uri?eid=2-s2.0-85011092498&amp;doi=10.1111%2fibi.12451&amp;partnerID=40&amp;md5=af0082ec9fb04df48bf24e01b1d582dd</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</si>
  <si>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</si>
  <si>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</si>
  <si>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</si>
  <si>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</si>
  <si>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</si>
  <si>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</si>
  <si>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</si>
  <si>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</si>
  <si>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</si>
  <si>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Amat, J.A., Gómez, J., Liñán-Cembrano, G., Rendón, M.A., Ramo, C.</t>
  </si>
  <si>
    <t>Incubating terns modify risk-taking according to diurnal variations in egg camouflage and ambient temperature</t>
  </si>
  <si>
    <t>10.1007/s00265-017-2306-4</t>
  </si>
  <si>
    <t>https://www.scopus.com/inward/record.uri?eid=2-s2.0-85016772368&amp;doi=10.1007%2fs00265-017-2306-4&amp;partnerID=40&amp;md5=df79444a7120376d84891d36c16d2c77</t>
  </si>
  <si>
    <t>Morales, J.A., Figueroa, O.A., Zapata, J.E.</t>
  </si>
  <si>
    <t>Optimization of enzymatic hydrolysis of bovine blood cell fraction by response surface methodology (RSM) and evaluation of its antioxidant properties [Optimización de hidrólisis enzimática de la fracción globular de sangre bovina por metodología de superficie respuesta y evaluación de sus propiedades antioxidantes]</t>
  </si>
  <si>
    <t>Informacion Tecnologica</t>
  </si>
  <si>
    <t>10.4067/S0718-07642017000200009</t>
  </si>
  <si>
    <t>https://www.scopus.com/inward/record.uri?eid=2-s2.0-85017598756&amp;doi=10.4067%2fS0718-07642017000200009&amp;partnerID=40&amp;md5=4617db4ae1ac99e0a4860404fd390777</t>
  </si>
  <si>
    <t>Toshimitsu, T., Ozaki, S., Mochizuki, J., Furuichi, K., Asami, Y.</t>
  </si>
  <si>
    <t>Effects of Lactobacillus plantarum strain OLL2712 culture conditions on the anti-inflammatory activities for murine immune cells and obese and type 2 diabetic mice</t>
  </si>
  <si>
    <t>Applied and Environmental Microbiology</t>
  </si>
  <si>
    <t>10.1128/AEM.03001-16</t>
  </si>
  <si>
    <t>https://www.scopus.com/inward/record.uri?eid=2-s2.0-85015844724&amp;doi=10.1128%2fAEM.03001-16&amp;partnerID=40&amp;md5=0dd02ebe1574f7eb37e25046ed501012</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</si>
  <si>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</si>
  <si>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</si>
  <si>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</si>
  <si>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</si>
  <si>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</si>
  <si>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</si>
  <si>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</si>
  <si>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</si>
  <si>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</si>
  <si>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</si>
  <si>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</si>
  <si>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</si>
  <si>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</si>
  <si>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</si>
  <si>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Hasani, A., Bouyeh, M., Rahati, M., Seidavi, A., Makovicky, P., Laudadio, V., Tufarelli, V.</t>
  </si>
  <si>
    <t>Which is the best alternative for ascites syndrome prevention in broiler chickens? Effect of feed form and rearing temperature conditions</t>
  </si>
  <si>
    <t>Journal of Applied Animal Research</t>
  </si>
  <si>
    <t>10.1080/09712119.2017.1309320</t>
  </si>
  <si>
    <t>https://www.scopus.com/inward/record.uri?eid=2-s2.0-85016493681&amp;doi=10.1080%2f09712119.2017.1309320&amp;partnerID=40&amp;md5=f06950fa31ab2771ed448db73890a11f</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</si>
  <si>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</si>
  <si>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</si>
  <si>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</si>
  <si>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</si>
  <si>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</si>
  <si>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</si>
  <si>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</si>
  <si>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</si>
  <si>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</si>
  <si>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</si>
  <si>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</si>
  <si>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</si>
  <si>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</si>
  <si>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</si>
  <si>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</si>
  <si>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</si>
  <si>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</si>
  <si>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</si>
  <si>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</si>
  <si>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</si>
  <si>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</si>
  <si>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</si>
  <si>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</si>
  <si>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</si>
  <si>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</si>
  <si>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</si>
  <si>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</si>
  <si>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</si>
  <si>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</si>
  <si>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</si>
  <si>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</si>
  <si>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</si>
  <si>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</si>
  <si>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Pollard, A.S., Boyd, S., McGonnell, I.M., Pitsillides, A.A.</t>
  </si>
  <si>
    <t>The role of embryo movement in the development of the furcula</t>
  </si>
  <si>
    <t>Journal of Anatomy</t>
  </si>
  <si>
    <t>10.1111/joa.12571</t>
  </si>
  <si>
    <t>https://www.scopus.com/inward/record.uri?eid=2-s2.0-85006459227&amp;doi=10.1111%2fjoa.12571&amp;partnerID=40&amp;md5=6d44f36b22f2d2496b846564ec9c9c9d</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</si>
  <si>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</si>
  <si>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</si>
  <si>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</si>
  <si>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</si>
  <si>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</si>
  <si>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</si>
  <si>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</si>
  <si>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</si>
  <si>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Campobello, D., Lindström, J., Di Maggio, R., Sarà, M.</t>
  </si>
  <si>
    <t>An integrated analysis of micro- and macrohabitat features as a tool to detect weatherdriven constraints: A case study with cavity nesters</t>
  </si>
  <si>
    <t>10.1371/journal.pone.0174090</t>
  </si>
  <si>
    <t>https://www.scopus.com/inward/record.uri?eid=2-s2.0-85015883358&amp;doi=10.1371%2fjournal.pone.0174090&amp;partnerID=40&amp;md5=37674594e06f9d8ceb54c569f723c6e9</t>
  </si>
  <si>
    <t>Goldstein, J.A., von Seckendorr Hoff, K., Hillyard, S.D.</t>
  </si>
  <si>
    <t>The effect of temperature on development and behaviour of relict leopard frog tadpoles</t>
  </si>
  <si>
    <t>Conservation Physiology</t>
  </si>
  <si>
    <t>10.1093/conphys/cow075</t>
  </si>
  <si>
    <t>https://www.scopus.com/inward/record.uri?eid=2-s2.0-85017218698&amp;doi=10.1093%2fconphys%2fcow075&amp;partnerID=40&amp;md5=0a7ba3300081a227c7cc74b970c618dc</t>
  </si>
  <si>
    <t>Palacín, C., Alonso, J.C., Martín, C.A., Alonso, J.A.</t>
  </si>
  <si>
    <t>Changes in bird-migration patterns associated with human-induced mortality</t>
  </si>
  <si>
    <t>Conservation Biology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</si>
  <si>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</si>
  <si>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</si>
  <si>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</si>
  <si>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</si>
  <si>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</si>
  <si>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</si>
  <si>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Coleman, A.T., Pitchford, J.L., Bailey, H., Solangi, M.</t>
  </si>
  <si>
    <t>Seasonal movements of immature Kemp's ridley sea turtles (Lepidochelys kempii) in the northern gulf of Mexico</t>
  </si>
  <si>
    <t>10.1002/aqc.2656</t>
  </si>
  <si>
    <t>https://www.scopus.com/inward/record.uri?eid=2-s2.0-84971299244&amp;doi=10.1002%2faqc.2656&amp;partnerID=40&amp;md5=a130a89b0a5781eb7b5a2aa9a53137dc</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</si>
  <si>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</si>
  <si>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</si>
  <si>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</si>
  <si>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</si>
  <si>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</si>
  <si>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Green, D.M.</t>
  </si>
  <si>
    <t>Amphibian breeding phenology trends under climate change: predicting the past to forecast the future</t>
  </si>
  <si>
    <t>10.1111/gcb.13390</t>
  </si>
  <si>
    <t>https://www.scopus.com/inward/record.uri?eid=2-s2.0-85009288977&amp;doi=10.1111%2fgcb.13390&amp;partnerID=40&amp;md5=aa4677f1f0804dda00526c73d4bf36ac</t>
  </si>
  <si>
    <t>Del Vesco, A.P., Gasparino, E., Zancanela, V., Grieser, D.O., Stanquevis, C.E., Pozza, P.C., Oliveira Neto, A.R.</t>
  </si>
  <si>
    <t>Effects of selenium supplementation on the oxidative state of acute heat stress-exposed quails</t>
  </si>
  <si>
    <t>Journal of Animal Physiology and Animal Nutrition</t>
  </si>
  <si>
    <t>10.1111/jpn.12437</t>
  </si>
  <si>
    <t>https://www.scopus.com/inward/record.uri?eid=2-s2.0-85008457486&amp;doi=10.1111%2fjpn.12437&amp;partnerID=40&amp;md5=451d6e8c483800f4b4e86dca029abd66</t>
  </si>
  <si>
    <t>Salewski, V., Watt, C.</t>
  </si>
  <si>
    <t>Bergmann's rule: a biophysiological rule examined in birds</t>
  </si>
  <si>
    <t>Oikos</t>
  </si>
  <si>
    <t>10.1111/oik.03698</t>
  </si>
  <si>
    <t>https://www.scopus.com/inward/record.uri?eid=2-s2.0-84993967041&amp;doi=10.1111%2foik.03698&amp;partnerID=40&amp;md5=10f5b4e08a9460d7a5e981ceb6f38c93</t>
  </si>
  <si>
    <t>Riddell, E.A., Apanovitch, E.K., Odom, J.P., Sears, M.W.</t>
  </si>
  <si>
    <t>Physical calculations of resistance to water loss improve predictions of species range models</t>
  </si>
  <si>
    <t>Ecological Monographs</t>
  </si>
  <si>
    <t>10.1002/ecm.1240</t>
  </si>
  <si>
    <t>https://www.scopus.com/inward/record.uri?eid=2-s2.0-85010424030&amp;doi=10.1002%2fecm.1240&amp;partnerID=40&amp;md5=d13bfa82bda5395d95e03e73de5ee7af</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</si>
  <si>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</si>
  <si>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</si>
  <si>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</si>
  <si>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</si>
  <si>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</si>
  <si>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</si>
  <si>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</si>
  <si>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</si>
  <si>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</si>
  <si>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Beattie, A.M., Whiles, M.R., Willink, P.W.</t>
  </si>
  <si>
    <t>Diets, population structure, and seasonal activity patterns of mudpuppies (Necturus maculosus) in an urban, Great Lakes coastal habitat</t>
  </si>
  <si>
    <t>Journal of Great Lakes Research</t>
  </si>
  <si>
    <t>10.1016/j.jglr.2016.11.004</t>
  </si>
  <si>
    <t>https://www.scopus.com/inward/record.uri?eid=2-s2.0-85008156786&amp;doi=10.1016%2fj.jglr.2016.11.004&amp;partnerID=40&amp;md5=c7debc467fc7dee27f4262ba127bc2b6</t>
  </si>
  <si>
    <t>Leroux, S., Gourichon, D., Leterrier, C., Labrune, Y., Coustham, V., Rivière, S., Zerjal, T., Coville, J.-L., Morisson, M., Minvielle, F., Pitel, F.</t>
  </si>
  <si>
    <t>Embryonic environment and transgenerational effects in quail</t>
  </si>
  <si>
    <t>Genetics Selection Evolution</t>
  </si>
  <si>
    <t>10.1186/s12711-017-0292-7</t>
  </si>
  <si>
    <t>https://www.scopus.com/inward/record.uri?eid=2-s2.0-85010716220&amp;doi=10.1186%2fs12711-017-0292-7&amp;partnerID=40&amp;md5=de91470e91b787660f5c328d41c6b70e</t>
  </si>
  <si>
    <t>Brodie, J.F., Strimas-Mackey, M., Mohd-Azlan, J., Granados, A., Bernard, H., Giordano, A.J., Helmy, O.E.</t>
  </si>
  <si>
    <t>Lowland biotic attrition revisited: Body size and variation among climate change ‘winners’ and ‘losers’</t>
  </si>
  <si>
    <t>Proceedings of the Royal Society B: Biological Sciences</t>
  </si>
  <si>
    <t>10.1098/rspb.2016.2335</t>
  </si>
  <si>
    <t>https://www.scopus.com/inward/record.uri?eid=2-s2.0-85011101347&amp;doi=10.1098%2frspb.2016.2335&amp;partnerID=40&amp;md5=d545414f417899f71a9c80473205bfd3</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</si>
  <si>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</si>
  <si>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</si>
  <si>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</si>
  <si>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</si>
  <si>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</si>
  <si>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</si>
  <si>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</si>
  <si>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</si>
  <si>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</si>
  <si>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</si>
  <si>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</si>
  <si>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</si>
  <si>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</si>
  <si>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</si>
  <si>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</si>
  <si>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</si>
  <si>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</si>
  <si>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</si>
  <si>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Dias, D.D.M.</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</si>
  <si>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</si>
  <si>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</si>
  <si>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</si>
  <si>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</si>
  <si>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Noble, D.W.A., Stenhouse, V., Schwanz, L.E.</t>
  </si>
  <si>
    <t>Developmental temperatures and phenotypic plasticity in reptiles: A systematic review and meta-analysis</t>
  </si>
  <si>
    <t>Biological Reviews</t>
  </si>
  <si>
    <t>10.1111/brv.12333</t>
  </si>
  <si>
    <t>https://www.scopus.com/inward/record.uri?eid=2-s2.0-85019009544&amp;doi=10.1111%2fbrv.12333&amp;partnerID=40&amp;md5=6674f58abedd7a86866dc8c6127ffec6</t>
  </si>
  <si>
    <t>Haupt, M., Bennett, N.C., Oosthuizen, M.K.</t>
  </si>
  <si>
    <t>Locomotor activity and body temperature patterns over a temperature gradient in the highveld mole-rat (Cryptomys hottentotus pretoriae)</t>
  </si>
  <si>
    <t>10.1371/journal.pone.0169644</t>
  </si>
  <si>
    <t>https://www.scopus.com/inward/record.uri?eid=2-s2.0-85009113182&amp;doi=10.1371%2fjournal.pone.0169644&amp;partnerID=40&amp;md5=6a7d03520865bbbada509784ae343b57</t>
  </si>
  <si>
    <t>Milling, C.R., Rachlow, J.L., Johnson, T.R., Forbey, J.S., Shipley, L.A.</t>
  </si>
  <si>
    <t>Seasonal variation in behavioral thermoregulation and predator avoidance in a small mammal</t>
  </si>
  <si>
    <t>10.1093/beheco/arx084</t>
  </si>
  <si>
    <t>https://www.scopus.com/inward/record.uri?eid=2-s2.0-85030677868&amp;doi=10.1093%2fbeheco%2farx084&amp;partnerID=40&amp;md5=8926e981bfe5a4f33078bd0e83685ca6</t>
  </si>
  <si>
    <t>Mettouris, O., Dalmyras, D., Giokas, S.</t>
  </si>
  <si>
    <t>Influence of temperature on female, embryonic and hatchling traits in syntopic newts, Ichthyosaura alpestris and Lissotriton vulgaris</t>
  </si>
  <si>
    <t>10.1016/j.jtherbio.2016.10.008</t>
  </si>
  <si>
    <t>https://www.scopus.com/inward/record.uri?eid=2-s2.0-84998780367&amp;doi=10.1016%2fj.jtherbio.2016.10.008&amp;partnerID=40&amp;md5=629c700b33ae3fba1a4ca9624e4fb13e</t>
  </si>
  <si>
    <t>Smith, S.H., Steenhof, K., McClure, C.J.W., Heath, J.A.</t>
  </si>
  <si>
    <t>Earlier nesting by generalist predatory bird is associated with human responses to climate change</t>
  </si>
  <si>
    <t>10.1111/1365-2656.12604</t>
  </si>
  <si>
    <t>https://www.scopus.com/inward/record.uri?eid=2-s2.0-85003605087&amp;doi=10.1111%2f1365-2656.12604&amp;partnerID=40&amp;md5=30cd28930ca47121dd23b6f462bb523d</t>
  </si>
  <si>
    <t>Cold and alone? Roost choice and season affect torpor patterns in lesser short-tailed bats</t>
  </si>
  <si>
    <t>Oecologia</t>
  </si>
  <si>
    <t>10.1007/s00442-016-3707-1</t>
  </si>
  <si>
    <t>https://www.scopus.com/inward/record.uri?eid=2-s2.0-84983446054&amp;doi=10.1007%2fs00442-016-3707-1&amp;partnerID=40&amp;md5=b3ae86e5f8ab756418f515ef2fce6688</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</si>
  <si>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</si>
  <si>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</si>
  <si>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</si>
  <si>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</si>
  <si>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</si>
  <si>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</si>
  <si>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</si>
  <si>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</si>
  <si>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</si>
  <si>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</si>
  <si>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</si>
  <si>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</si>
  <si>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</si>
  <si>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</si>
  <si>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Siviter, H., Charles Deeming, D., Rosenberger, J., Burman, O.H.P., Moszuti, S.A., Wilkinson, A.</t>
  </si>
  <si>
    <t>The impact of egg incubation temperature on the personality of oviparous reptiles</t>
  </si>
  <si>
    <t>Animal Cognition</t>
  </si>
  <si>
    <t>10.1007/s10071-016-1030-1</t>
  </si>
  <si>
    <t>https://www.scopus.com/inward/record.uri?eid=2-s2.0-84986315212&amp;doi=10.1007%2fs10071-016-1030-1&amp;partnerID=40&amp;md5=beee834e11a470ecd930754472513534</t>
  </si>
  <si>
    <t>Linley, G.D.</t>
  </si>
  <si>
    <t>The impact of artificial lighting on bats along native coastal vegetation</t>
  </si>
  <si>
    <t>10.1071/AM15047</t>
  </si>
  <si>
    <t>https://www.scopus.com/inward/record.uri?eid=2-s2.0-85028771387&amp;doi=10.1071%2fAM15047&amp;partnerID=40&amp;md5=29173692d3837df86ac436d45d91b010</t>
  </si>
  <si>
    <t>Li, H., Elphick, M., Shine, R.</t>
  </si>
  <si>
    <t>Potential targets for selection during the evolution of viviparity in cold-climate reptiles</t>
  </si>
  <si>
    <t>10.1007/s00442-016-3752-9</t>
  </si>
  <si>
    <t>https://www.scopus.com/inward/record.uri?eid=2-s2.0-84991065609&amp;doi=10.1007%2fs00442-016-3752-9&amp;partnerID=40&amp;md5=6596821302c2bc7c4e23d387699c0711</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</si>
  <si>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</si>
  <si>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</si>
  <si>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</si>
  <si>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</si>
  <si>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</si>
  <si>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</si>
  <si>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</si>
  <si>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</si>
  <si>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</si>
  <si>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</si>
  <si>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Danadova, J., Matijescukova, N., Danylevska, A.M.G., Anger, M.</t>
  </si>
  <si>
    <t>Increased frequency of chromosome congression defects and aneuploidy in mouse oocytes cultured at lower temperature</t>
  </si>
  <si>
    <t>Reproduction, Fertility and Development</t>
  </si>
  <si>
    <t>10.1071/RD15306</t>
  </si>
  <si>
    <t>https://www.scopus.com/inward/record.uri?eid=2-s2.0-85017540603&amp;doi=10.1071%2fRD15306&amp;partnerID=40&amp;md5=e89c05e041053fc8379a13da3251acac</t>
  </si>
  <si>
    <t>Buijs, S., Booth, F., Richards, G., McGaughey, L., Nicol, C.J., Edgar, J., Tarlton, J.F.</t>
  </si>
  <si>
    <t>Behavioural and physiological responses of laying hens to automated monitoring equipment</t>
  </si>
  <si>
    <t>Applied Animal Behaviour Science</t>
  </si>
  <si>
    <t>10.1016/j.applanim.2017.10.017</t>
  </si>
  <si>
    <t>https://www.scopus.com/inward/record.uri?eid=2-s2.0-85033378251&amp;doi=10.1016%2fj.applanim.2017.10.017&amp;partnerID=40&amp;md5=f983268e6ec8666c60575466ae82c4de</t>
  </si>
  <si>
    <t>Lunghi, E., Manenti, R., Ficetola, G.F.</t>
  </si>
  <si>
    <t>Cave features, seasonality and subterranean distribution of non-obligate cave dwellers</t>
  </si>
  <si>
    <t>PeerJ</t>
  </si>
  <si>
    <t>10.7717/peerj.3169</t>
  </si>
  <si>
    <t>https://www.scopus.com/inward/record.uri?eid=2-s2.0-85018884258&amp;doi=10.7717%2fpeerj.3169&amp;partnerID=40&amp;md5=3f1b701d04b4b13ea6267fc04413b127</t>
  </si>
  <si>
    <t>Canavero, A., Arim, M., Pérez, F., Jaksic, F.M., Marquet, P.A.</t>
  </si>
  <si>
    <t>A metabolic view of amphibian local community structure: The role of activation energy</t>
  </si>
  <si>
    <t>Ecography</t>
  </si>
  <si>
    <t>10.1111/ecog.02336</t>
  </si>
  <si>
    <t>https://www.scopus.com/inward/record.uri?eid=2-s2.0-85017343741&amp;doi=10.1111%2fecog.02336&amp;partnerID=40&amp;md5=b13877c2d4da8e55e95afdee6ec44db6</t>
  </si>
  <si>
    <t>Li, X., Yu, X., Sun, D., Li, J., Wang, Y., Cao, P., Liu, Y.</t>
  </si>
  <si>
    <t>Effects of polar compounds generated from the deep-frying process of palm oil on lipid metabolism and glucose tolerance in kunming mice</t>
  </si>
  <si>
    <t>10.1021/acs.jafc.6b04565</t>
  </si>
  <si>
    <t>https://www.scopus.com/inward/record.uri?eid=2-s2.0-85016445473&amp;doi=10.1021%2facs.jafc.6b04565&amp;partnerID=40&amp;md5=8e0b6757e0a48684729ff01b9c5cda6b</t>
  </si>
  <si>
    <t>Tucker, C.R., Strickland, J.T., Delaney, D.K., Ligon, D.B.</t>
  </si>
  <si>
    <t>Thermal consequences of subterranean nesting behavior in a prairie-dwelling turtle, the Ornate Box Turtle (Terrapene ornata)</t>
  </si>
  <si>
    <t>Canadian Journal of Zoology</t>
  </si>
  <si>
    <t>10.1139/cjz-2016-0143</t>
  </si>
  <si>
    <t>https://www.scopus.com/inward/record.uri?eid=2-s2.0-85012031590&amp;doi=10.1139%2fcjz-2016-0143&amp;partnerID=40&amp;md5=8ca620597cce50f6acec0190bde9bdd3</t>
  </si>
  <si>
    <t>Amri, S., Samar, M.-F., Sellem, F., Ouali, K.</t>
  </si>
  <si>
    <t>Seasonal antioxidant responses in the sea urchin Paracentrotus lividus (Lamarck 1816) used as a bioindicator of the environmental contamination in the South-East Mediterranean</t>
  </si>
  <si>
    <t>Marine Pollution Bulletin</t>
  </si>
  <si>
    <t>10.1016/j.marpolbul.2017.06.079</t>
  </si>
  <si>
    <t>https://www.scopus.com/inward/record.uri?eid=2-s2.0-85022011514&amp;doi=10.1016%2fj.marpolbul.2017.06.079&amp;partnerID=40&amp;md5=a0571e36443c2737a14ef040a5967bec</t>
  </si>
  <si>
    <t>Hung, W.-L., Suh, J.H., Wang, Y.</t>
  </si>
  <si>
    <t>Chemistry and health effects of furanocoumarins in grapefruit</t>
  </si>
  <si>
    <t>Journal of Food and Drug Analysis</t>
  </si>
  <si>
    <t>10.1016/j.jfda.2016.11.008</t>
  </si>
  <si>
    <t>https://www.scopus.com/inward/record.uri?eid=2-s2.0-85009247553&amp;doi=10.1016%2fj.jfda.2016.11.008&amp;partnerID=40&amp;md5=a7d09902c3e234a095a59308c92224e5</t>
  </si>
  <si>
    <t>Moura, G.R.S., Mendonça, M.O., Salgado, H.R., Castro, J.O., de Souza, R.T.</t>
  </si>
  <si>
    <t>Galinhas semipesadas em postura criadas sobre diferentes tipos de cama [Semi-posed hens reared on different bed types]</t>
  </si>
  <si>
    <t>Revista Brasileira de Saude e Producao Animal</t>
  </si>
  <si>
    <t>10.1590/S1519-99402017000200016</t>
  </si>
  <si>
    <t>https://www.scopus.com/inward/record.uri?eid=2-s2.0-85026386368&amp;doi=10.1590%2fS1519-99402017000200016&amp;partnerID=40&amp;md5=a09fd644ae8ec63d2223381a7489beea</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</si>
  <si>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</si>
  <si>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</si>
  <si>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</si>
  <si>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</si>
  <si>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</si>
  <si>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Aubè, L., Fatnassi, M., Monaco, D., Khorchani, T., Lacalandra, G.M., Hammadi, M., Padalino, B.</t>
  </si>
  <si>
    <t>Daily rhythms of behavioral and hormonal patterns in male dromedary camels housed in boxes</t>
  </si>
  <si>
    <t>10.7717/peerj.3074</t>
  </si>
  <si>
    <t>https://www.scopus.com/inward/record.uri?eid=2-s2.0-85016416862&amp;doi=10.7717%2fpeerj.3074&amp;partnerID=40&amp;md5=0479c2916de9602a57dde31a200d453a</t>
  </si>
  <si>
    <t>Legros, D.L., Steinberg, B., Lesbarrères, D.</t>
  </si>
  <si>
    <t>Middle of the road: Enhanced habitat for salamanders on unused logging roads</t>
  </si>
  <si>
    <t>Wildlife Research</t>
  </si>
  <si>
    <t>10.1071/WR14239</t>
  </si>
  <si>
    <t>https://www.scopus.com/inward/record.uri?eid=2-s2.0-85019462036&amp;doi=10.1071%2fWR14239&amp;partnerID=40&amp;md5=076ef64aa28fc713277a2465b95f87bc</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</si>
  <si>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</si>
  <si>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</si>
  <si>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</si>
  <si>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</si>
  <si>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</si>
  <si>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Singh, N., Verma, R.K.</t>
  </si>
  <si>
    <t>Modification of Pongamia pinnata (Linn.) seed chemicals and their fungicidal activities</t>
  </si>
  <si>
    <t>Nature Environment and Pollution Technology</t>
  </si>
  <si>
    <t>https://www.scopus.com/inward/record.uri?eid=2-s2.0-85020194726&amp;partnerID=40&amp;md5=a21b1ea6ea2aee9afb126da7ebf93e8c</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</si>
  <si>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</si>
  <si>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</si>
  <si>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</si>
  <si>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</si>
  <si>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</si>
  <si>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Ramos, O.F., Smith, C.M., Fritz, A.K., Madl, R.L.</t>
  </si>
  <si>
    <t>Effect of insect feeding, pathogen infection, and heat stress on antioxidant properties of wheat bran</t>
  </si>
  <si>
    <t>Crop Science</t>
  </si>
  <si>
    <t>10.2135/cropsci2015.06.0363</t>
  </si>
  <si>
    <t>https://www.scopus.com/inward/record.uri?eid=2-s2.0-85027586623&amp;doi=10.2135%2fcropsci2015.06.0363&amp;partnerID=40&amp;md5=d62fd80c8a95c2a8117dde4ca2ab60e0</t>
  </si>
  <si>
    <t>Wams, E.J., Riede, S.J., van der Laan, I., ten Bulte, T., Hut, R.A.</t>
  </si>
  <si>
    <t>Mechanisms of non-photic entrainment</t>
  </si>
  <si>
    <t>Biological Timekeeping: Clocks, Rhythms and Behaviour</t>
  </si>
  <si>
    <t>10.1007/978-81-322-3688-7_18</t>
  </si>
  <si>
    <t>https://www.scopus.com/inward/record.uri?eid=2-s2.0-85014514783&amp;doi=10.1007%2f978-81-322-3688-7_18&amp;partnerID=40&amp;md5=8f70488a02a7efeca37c865ff1aadd9a</t>
  </si>
  <si>
    <t>Abdulkarimi, R., Shahir, M.H., Daneshyar, M.</t>
  </si>
  <si>
    <t>Evaluation of thyroid hormones, blood gases, body antioxidant status, the activity of blood enzymes and bone characteristics in broiler chickens with cold induced ascites</t>
  </si>
  <si>
    <t>Iranian Journal of Applied Animal Science</t>
  </si>
  <si>
    <t>https://www.scopus.com/inward/record.uri?eid=2-s2.0-85014382028&amp;partnerID=40&amp;md5=d2b7b12cecc79c90c57c0cc6f2bb84e8</t>
  </si>
  <si>
    <t>Flores, F., Näas, I.A., Garcia, R.G.</t>
  </si>
  <si>
    <t>Effect of thermal stimulation in embryos from cobb(r)genetic strain under commercial scale</t>
  </si>
  <si>
    <t>Engenharia Agricola</t>
  </si>
  <si>
    <t>10.1590/1809-4430-Eng.Agric.v37n2p236-245/2017</t>
  </si>
  <si>
    <t>https://www.scopus.com/inward/record.uri?eid=2-s2.0-85017133653&amp;doi=10.1590%2f1809-4430-Eng.Agric.v37n2p236-245%2f2017&amp;partnerID=40&amp;md5=ad7991d272fb14b5dd545cfed6ff088d</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</si>
  <si>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</si>
  <si>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</si>
  <si>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</si>
  <si>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</si>
  <si>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</si>
  <si>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</si>
  <si>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</si>
  <si>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</si>
  <si>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</si>
  <si>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Mahmoudi, S., Sheykhi Ilanloo, S., Keyvanloo Shahrestanaki, A., Valizadegan, N., Yousefi, M.</t>
  </si>
  <si>
    <t>Effect of human-induced forest edges on the understory bird community in Hyrcanian forests in Iran: Implication for conservation and management</t>
  </si>
  <si>
    <t>Forest Ecology and Management</t>
  </si>
  <si>
    <t>10.1016/j.foreco.2016.10.011</t>
  </si>
  <si>
    <t>https://www.scopus.com/inward/record.uri?eid=2-s2.0-84991735165&amp;doi=10.1016%2fj.foreco.2016.10.011&amp;partnerID=40&amp;md5=a486b13d6fcf45864e6e5e943a8b3f17</t>
  </si>
  <si>
    <t>Pintor, A.F.V., Schwarzkopf, L., Krockenberger, A.K.</t>
  </si>
  <si>
    <t>Hydroregulation in a tropical dry-skinned ectotherm</t>
  </si>
  <si>
    <t>10.1007/s00442-016-3687-1</t>
  </si>
  <si>
    <t>https://www.scopus.com/inward/record.uri?eid=2-s2.0-84978051227&amp;doi=10.1007%2fs00442-016-3687-1&amp;partnerID=40&amp;md5=6e24755c7b9160b1bdb9e3634797e938</t>
  </si>
  <si>
    <t>Swan, K.D., Hawkes, V.C., Gregory, P.T.</t>
  </si>
  <si>
    <t>Breeding phenology and habitat use of amphibians in the drawdown zone of a hydroelectric reservoir</t>
  </si>
  <si>
    <t>Herpetological Conservation and Biology</t>
  </si>
  <si>
    <t>https://www.scopus.com/inward/record.uri?eid=2-s2.0-84973165752&amp;partnerID=40&amp;md5=436f686a788483d27f8959d7a260a0e5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</si>
  <si>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</si>
  <si>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</si>
  <si>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</si>
  <si>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</si>
  <si>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</si>
  <si>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</si>
  <si>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</si>
  <si>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</si>
  <si>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</si>
  <si>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</si>
  <si>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</si>
  <si>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</si>
  <si>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</si>
  <si>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</si>
  <si>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</si>
  <si>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</si>
  <si>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</si>
  <si>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</si>
  <si>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Walker, R.H., Robinson, R.A., Leech, D.I., Moss, D., Barimore, C.J., Blackburn, J.R., Barber, L.J., Clewley, G.D., de Palacio, D.X., Grantham, M.J., Griffin, B.M., Kew, A.J., Schaefer, S., Clark, J.A.</t>
  </si>
  <si>
    <t>Bird ringing and nest recording in Britain and Ireland in 2015</t>
  </si>
  <si>
    <t>Ringing and Migration</t>
  </si>
  <si>
    <t>10.1080/03078698.2016.1298316</t>
  </si>
  <si>
    <t>https://www.scopus.com/inward/record.uri?eid=2-s2.0-85015003372&amp;doi=10.1080%2f03078698.2016.1298316&amp;partnerID=40&amp;md5=243358bef790d4bc6fc053e606198807</t>
  </si>
  <si>
    <t>Tavares, D.C., De Moura, J.F., Siciliano, S.</t>
  </si>
  <si>
    <t>Environmental predictors of seabird wrecks in a tropical coastal area</t>
  </si>
  <si>
    <t>10.1371/journal.pone.0168717</t>
  </si>
  <si>
    <t>https://www.scopus.com/inward/record.uri?eid=2-s2.0-85006817950&amp;doi=10.1371%2fjournal.pone.0168717&amp;partnerID=40&amp;md5=6a8ecf597cc7bf91ab5b517e2f502525</t>
  </si>
  <si>
    <t>Polakowski, M., Kasprzykowski, Z.</t>
  </si>
  <si>
    <t>Differences in the use of foraging grounds by Greylag Goose Anser anser and White-fronted Goose Anser albifrons at a spring stopover site</t>
  </si>
  <si>
    <t>Avian Biology Research</t>
  </si>
  <si>
    <t>10.3184/175815516X14739467542441</t>
  </si>
  <si>
    <t>https://www.scopus.com/inward/record.uri?eid=2-s2.0-84995757587&amp;doi=10.3184%2f175815516X14739467542441&amp;partnerID=40&amp;md5=b36a2c838a49c0c3c69884f18f655416</t>
  </si>
  <si>
    <t>Carreira, B.M., Segurado, P., Orizaola, G., Gonçalves, N., Pinto, V., Laurila, A., Rebelo, R.</t>
  </si>
  <si>
    <t>Warm vegetarians? Heat waves and diet shifts in tadpoles</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</si>
  <si>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</si>
  <si>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</si>
  <si>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</si>
  <si>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</si>
  <si>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</si>
  <si>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</si>
  <si>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</si>
  <si>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Chappell, M.A., Buttemer, W.A., Russell, A.F.</t>
  </si>
  <si>
    <t>Energetics of communal roosting in chestnut-crowned babblers: Implications for group dynamics and breeding phenology</t>
  </si>
  <si>
    <t>10.1242/jeb.144972</t>
  </si>
  <si>
    <t>https://www.scopus.com/inward/record.uri?eid=2-s2.0-84994824075&amp;doi=10.1242%2fjeb.144972&amp;partnerID=40&amp;md5=6797922e2b225cb9a80b36bbf8a2773a</t>
  </si>
  <si>
    <t>Drechsler, R., Chen, S.-W., Dancy, B.C.R., Mehrabkhani, L., Olsen, C.P.</t>
  </si>
  <si>
    <t>HPLC-Based mass spectrometry characterizes the phospholipid alterations in ether-linked lipid deficiency models following oxidative stress</t>
  </si>
  <si>
    <t>10.1371/journal.pone.0167229</t>
  </si>
  <si>
    <t>https://www.scopus.com/inward/record.uri?eid=2-s2.0-84998636566&amp;doi=10.1371%2fjournal.pone.0167229&amp;partnerID=40&amp;md5=810ed69e0249a96d761e304261fbe362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</si>
  <si>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</si>
  <si>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</si>
  <si>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</si>
  <si>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</si>
  <si>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</si>
  <si>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</si>
  <si>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</si>
  <si>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</si>
  <si>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</si>
  <si>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</si>
  <si>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</si>
  <si>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</si>
  <si>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</si>
  <si>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</si>
  <si>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</si>
  <si>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Karunarathna, S., Henkanaththegedara, S., Gabadage, D., Botejue, M., Madawala, M., Surasinghe, T.D.</t>
  </si>
  <si>
    <t>Ecology and demography of the Critically Endangered Kandian torrent toad Adenomus kandianus: a long-lost endemic species of Sri Lanka</t>
  </si>
  <si>
    <t>ORYX</t>
  </si>
  <si>
    <t>10.1017/S0030605316000594</t>
  </si>
  <si>
    <t>https://www.scopus.com/inward/record.uri?eid=2-s2.0-84992724001&amp;doi=10.1017%2fS0030605316000594&amp;partnerID=40&amp;md5=ce8b4255b0758d16859b0500d7ef1c0d</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</si>
  <si>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</si>
  <si>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</si>
  <si>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</si>
  <si>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</si>
  <si>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</si>
  <si>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</si>
  <si>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</si>
  <si>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</si>
  <si>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</si>
  <si>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</si>
  <si>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</si>
  <si>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Chemosphere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</si>
  <si>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</si>
  <si>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</si>
  <si>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</si>
  <si>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</si>
  <si>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</si>
  <si>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</si>
  <si>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Doty, A.C., Stawski, C., Law, B.S., Geiser, F.</t>
  </si>
  <si>
    <t>Post-wildfire physiological ecology of an Australian microbat</t>
  </si>
  <si>
    <t>10.1007/s00360-016-1003-3</t>
  </si>
  <si>
    <t>https://www.scopus.com/inward/record.uri?eid=2-s2.0-84973161226&amp;doi=10.1007%2fs00360-016-1003-3&amp;partnerID=40&amp;md5=0b6abf9fafdd76e5566c1c1c6535991b</t>
  </si>
  <si>
    <t>Orrock, J.L., Connolly, B.M.</t>
  </si>
  <si>
    <t>Changes in trap temperature as a method to determine timing of capture of small mammals</t>
  </si>
  <si>
    <t>10.1371/journal.pone.0165710</t>
  </si>
  <si>
    <t>https://www.scopus.com/inward/record.uri?eid=2-s2.0-84994021919&amp;doi=10.1371%2fjournal.pone.0165710&amp;partnerID=40&amp;md5=b1abaeb7d46fd6fd07aeac1b6107be26</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</si>
  <si>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</si>
  <si>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</si>
  <si>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</si>
  <si>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</si>
  <si>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</si>
  <si>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</si>
  <si>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</si>
  <si>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</si>
  <si>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</si>
  <si>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</si>
  <si>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</si>
  <si>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</si>
  <si>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</si>
  <si>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</si>
  <si>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</si>
  <si>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</si>
  <si>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</si>
  <si>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</si>
  <si>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</si>
  <si>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</si>
  <si>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</si>
  <si>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</si>
  <si>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</si>
  <si>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</si>
  <si>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</si>
  <si>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</si>
  <si>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</si>
  <si>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</si>
  <si>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Tattersall, G.J., Roussel, D., Voituron, Y., Teulier, L.</t>
  </si>
  <si>
    <t>Novel energy-saving strategies to multiple stressors in birds: The ultradian regulation of body temperature</t>
  </si>
  <si>
    <t>10.1098/rspb.2016.1551</t>
  </si>
  <si>
    <t>https://www.scopus.com/inward/record.uri?eid=2-s2.0-84989160117&amp;doi=10.1098%2frspb.2016.1551&amp;partnerID=40&amp;md5=f471df0e3432e2bea86111a25010d374</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</si>
  <si>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</si>
  <si>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</si>
  <si>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</si>
  <si>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</si>
  <si>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Ausband, D.E., Mitchell, M.S., Bassing, S.B., Nordhagen, M., Smith, D.W., Stahler, D.R.</t>
  </si>
  <si>
    <t>Dog days of summer: Influences on decision of wolves to move pups</t>
  </si>
  <si>
    <t>10.1093/jmammal/gyw114</t>
  </si>
  <si>
    <t>https://www.scopus.com/inward/record.uri?eid=2-s2.0-84991111191&amp;doi=10.1093%2fjmammal%2fgyw114&amp;partnerID=40&amp;md5=a424111e69ce3c437dcb167f31ec4879</t>
  </si>
  <si>
    <t>Baldo, M.B., Luna, F., Antenucci, C.D.</t>
  </si>
  <si>
    <t>Does acclimation to contrasting atmospheric humidities affect evaporative water loss in the South American subterranean rodent Ctenomys talarum?</t>
  </si>
  <si>
    <t>10.1093/jmammal/gyw104</t>
  </si>
  <si>
    <t>https://www.scopus.com/inward/record.uri?eid=2-s2.0-84991094023&amp;doi=10.1093%2fjmammal%2fgyw104&amp;partnerID=40&amp;md5=af6578c7669ed05870111a380832366d</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</si>
  <si>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</si>
  <si>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</si>
  <si>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</si>
  <si>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</si>
  <si>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</si>
  <si>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Cahill, C.L., Howland, K.L., Hulsman, M.F., Noddin, F., Tonn, W.M., Courtice, G., Zhu, D.Z.</t>
  </si>
  <si>
    <t>Arctic Grayling Movements through a Nature-Like Fishpass in Northern Canada</t>
  </si>
  <si>
    <t>Transactions of the American Fisheries Society</t>
  </si>
  <si>
    <t>10.1080/00028487.2016.1176953</t>
  </si>
  <si>
    <t>https://www.scopus.com/inward/record.uri?eid=2-s2.0-84986612700&amp;doi=10.1080%2f00028487.2016.1176953&amp;partnerID=40&amp;md5=518869d82a3e2c5d5ae37c95afcd32c2</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</si>
  <si>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</si>
  <si>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</si>
  <si>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</si>
  <si>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</si>
  <si>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</si>
  <si>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Sipari, S., Haapakoski, M., Klemme, I., Palme, R., Sundell, J., Ylönen, H.</t>
  </si>
  <si>
    <t>Changing winter conditions in the boreal forest: the effects of fluctuating temperature and predation risk on activity and physiological stress level in bank voles</t>
  </si>
  <si>
    <t>10.1007/s00265-016-2165-4</t>
  </si>
  <si>
    <t>https://www.scopus.com/inward/record.uri?eid=2-s2.0-84975462903&amp;doi=10.1007%2fs00265-016-2165-4&amp;partnerID=40&amp;md5=79b0394d19c99c78ac621ce5a1be9338</t>
  </si>
  <si>
    <t>Frey, S.J.K., Hadley, A.S., Betts, M.G.</t>
  </si>
  <si>
    <t>Microclimate predicts within-season distribution dynamics of montane forest birds</t>
  </si>
  <si>
    <t>Diversity and Distributions</t>
  </si>
  <si>
    <t>10.1111/ddi.12456</t>
  </si>
  <si>
    <t>https://www.scopus.com/inward/record.uri?eid=2-s2.0-84985994924&amp;doi=10.1111%2fddi.12456&amp;partnerID=40&amp;md5=f6497d0601ef34c9f6531557c36616ba</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</si>
  <si>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</si>
  <si>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</si>
  <si>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</si>
  <si>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</si>
  <si>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Karavlan, S.A., Venesky, M.D.</t>
  </si>
  <si>
    <t>Thermoregulatory Behavior of Anaxyrus americanus in Response to Infection with Batrachochytrium dendrobatidis</t>
  </si>
  <si>
    <t>Copeia</t>
  </si>
  <si>
    <t>10.1643/CH-15-299</t>
  </si>
  <si>
    <t>https://www.scopus.com/inward/record.uri?eid=2-s2.0-84988448968&amp;doi=10.1643%2fCH-15-299&amp;partnerID=40&amp;md5=2e490761066b2e2b4083bbcc7d9e5452</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</si>
  <si>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</si>
  <si>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</si>
  <si>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</si>
  <si>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</si>
  <si>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</si>
  <si>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</si>
  <si>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</si>
  <si>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</si>
  <si>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</si>
  <si>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Hoelzl, F., Cornils, J.S., Smith, S., Moodley, Y., Ruf, T.</t>
  </si>
  <si>
    <t>Telomere dynamics in free-living edible dormice (Glis glis): The impact of hibernation and food supply</t>
  </si>
  <si>
    <t>10.1242/jeb.140871</t>
  </si>
  <si>
    <t>https://www.scopus.com/inward/record.uri?eid=2-s2.0-84984680090&amp;doi=10.1242%2fjeb.140871&amp;partnerID=40&amp;md5=536c6a5b58c1c4696ea999b0b9e14433</t>
  </si>
  <si>
    <t>Turbill, C., Prior, S.</t>
  </si>
  <si>
    <t>Thermal climate-linked variation in annual survival rate of hibernating rodents: shorter winter dormancy and lower survival in warmer climates</t>
  </si>
  <si>
    <t>Functional Ecology</t>
  </si>
  <si>
    <t>10.1111/1365-2435.12620</t>
  </si>
  <si>
    <t>https://www.scopus.com/inward/record.uri?eid=2-s2.0-84954423406&amp;doi=10.1111%2f1365-2435.12620&amp;partnerID=40&amp;md5=21fa1825f98f72ae50ca2b0e3f311ed8</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</si>
  <si>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</si>
  <si>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</si>
  <si>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</si>
  <si>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</si>
  <si>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</si>
  <si>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</si>
  <si>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</si>
  <si>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</si>
  <si>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</si>
  <si>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</si>
  <si>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Ecosphere</t>
  </si>
  <si>
    <t>10.1002/ecs2.1419/supinfo</t>
  </si>
  <si>
    <t>https://www.scopus.com/inward/record.uri?eid=2-s2.0-84984893113&amp;doi=10.1002%2fecs2.1419%2fsupinfo&amp;partnerID=40&amp;md5=e3e875bc63b7c84ab7ec8b6ce7997674</t>
  </si>
  <si>
    <t>Carlson, B.E., Thawley, C.J., Graham, S.P.</t>
  </si>
  <si>
    <t>Natural history of the valley and ridge salamander (Plethodon hoffmani): Demography, movement, microhabitats, and abundance</t>
  </si>
  <si>
    <t>https://www.scopus.com/inward/record.uri?eid=2-s2.0-84984813501&amp;partnerID=40&amp;md5=55eb461ddb69e32e9bc23768af8c3e2c</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</si>
  <si>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</si>
  <si>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</si>
  <si>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</si>
  <si>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</si>
  <si>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</si>
  <si>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</si>
  <si>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</si>
  <si>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</si>
  <si>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Hart, L.A., Downs, C.T., Brown, M.</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</si>
  <si>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</si>
  <si>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</si>
  <si>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</si>
  <si>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</si>
  <si>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</si>
  <si>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</si>
  <si>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</si>
  <si>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Saleeart, A., Mongkorntanyatip, K., Sangsuriya, P., Senapin, S., Rattanarojpong, T., Khunrae, P.</t>
  </si>
  <si>
    <t>The interaction between PmHtrA2 and PmIAP and its effect on the activity of Pm caspase</t>
  </si>
  <si>
    <t>10.1016/j.fsi.2016.06.013</t>
  </si>
  <si>
    <t>https://www.scopus.com/inward/record.uri?eid=2-s2.0-84974724278&amp;doi=10.1016%2fj.fsi.2016.06.013&amp;partnerID=40&amp;md5=010b3dc2f48ec3aa8e1cbfc5fc981f91</t>
  </si>
  <si>
    <t>He, Q., Silliman, B.R.</t>
  </si>
  <si>
    <t>Consumer control as a common driver of coastal vegetation worldwide</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</si>
  <si>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</si>
  <si>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</si>
  <si>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</si>
  <si>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</si>
  <si>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</si>
  <si>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</si>
  <si>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Zhang, S.-D., Shen, Z.-J., Liu, X.-M., Li, Z., Zhang, Q.-W., Liu, X.-X.</t>
  </si>
  <si>
    <t>Molecular identification of three novel glutaredoxin genes that play important roles in antioxidant defense in Helicoverpa armigera</t>
  </si>
  <si>
    <t>Insect Biochemistry and Molecular Biology</t>
  </si>
  <si>
    <t>10.1016/j.ibmb.2016.06.007</t>
  </si>
  <si>
    <t>https://www.scopus.com/inward/record.uri?eid=2-s2.0-84976370822&amp;doi=10.1016%2fj.ibmb.2016.06.007&amp;partnerID=40&amp;md5=65fb6adb1be450220e1b967928939112</t>
  </si>
  <si>
    <t>Mohammed, R.S., Reynolds, M., James, J., Williams, C., Mohammed, A., Ramsubhag, A., van Oosterhout, C., Cable, J.</t>
  </si>
  <si>
    <t>Getting into hot water: sick guppies frequent warmer thermal conditions</t>
  </si>
  <si>
    <t>10.1007/s00442-016-3598-1</t>
  </si>
  <si>
    <t>https://www.scopus.com/inward/record.uri?eid=2-s2.0-84960424576&amp;doi=10.1007%2fs00442-016-3598-1&amp;partnerID=40&amp;md5=67471e82b35a57eda2a155dd0833e98e</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</si>
  <si>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</si>
  <si>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</si>
  <si>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</si>
  <si>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</si>
  <si>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Petry, M.V., Valls, F.C.L., Petersen, E.S., Krüger, L., Piuco, R.C., dos Santos, C.R.</t>
  </si>
  <si>
    <t>Breeding sites and population of seabirds on Admiralty Bay, King George Island, Antarctica</t>
  </si>
  <si>
    <t>Polar Biology</t>
  </si>
  <si>
    <t>10.1007/s00300-015-1846-1</t>
  </si>
  <si>
    <t>https://www.scopus.com/inward/record.uri?eid=2-s2.0-84948707685&amp;doi=10.1007%2fs00300-015-1846-1&amp;partnerID=40&amp;md5=aaf139fba7c65017727ab17d6ea5138f</t>
  </si>
  <si>
    <t>Sirsat, S.K.G., Sirsat, T.S., Crossley, J.L., Sotherland, P.R., Dzialowski, E.M.</t>
  </si>
  <si>
    <t>The 12-day thermoregulatory metamorphosis of Red-winged Blackbirds (Agelaius phoeniceus)</t>
  </si>
  <si>
    <t>10.1007/s00360-016-0978-0</t>
  </si>
  <si>
    <t>https://www.scopus.com/inward/record.uri?eid=2-s2.0-84961784260&amp;doi=10.1007%2fs00360-016-0978-0&amp;partnerID=40&amp;md5=a3780b3be8ed40d5dedcce78e754024d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</si>
  <si>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</si>
  <si>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</si>
  <si>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</si>
  <si>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</si>
  <si>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Joyce, T.W., Durban, J.W., Fearnbach, H., Claridge, D., Ballance, L.T.</t>
  </si>
  <si>
    <t>Use of time-at-temperature data to describe dive behavior in five species of sympatric deep-diving toothed whales</t>
  </si>
  <si>
    <t>Marine Mammal Science</t>
  </si>
  <si>
    <t>10.1111/mms.12323</t>
  </si>
  <si>
    <t>https://www.scopus.com/inward/record.uri?eid=2-s2.0-84978245704&amp;doi=10.1111%2fmms.12323&amp;partnerID=40&amp;md5=0c9fa453799386d8d0fdbc12186d732b</t>
  </si>
  <si>
    <t>Shuboni, D.D., Agha, A.A., Groves, T.K.H., Gall, A.J.</t>
  </si>
  <si>
    <t>The contribution of the pineal gland on daily rhythms and masking in diurnal grass rats, Arvicanthis niloticus</t>
  </si>
  <si>
    <t>Behavioural Processes</t>
  </si>
  <si>
    <t>10.1016/j.beproc.2016.03.007</t>
  </si>
  <si>
    <t>https://www.scopus.com/inward/record.uri?eid=2-s2.0-84962182235&amp;doi=10.1016%2fj.beproc.2016.03.007&amp;partnerID=40&amp;md5=1b3fef3d03527190cf1172287ceb95a5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</si>
  <si>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</si>
  <si>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</si>
  <si>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</si>
  <si>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</si>
  <si>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Haubrock, P.J., Altrichter, J.</t>
  </si>
  <si>
    <t>Newts in the nature reserve Dönche: Evaluation of diversity, breeding behaviour and threats due to a decline in habitat suitability</t>
  </si>
  <si>
    <t>Biologia (Poland)</t>
  </si>
  <si>
    <t>10.1515/biolog-2016-0099</t>
  </si>
  <si>
    <t>https://www.scopus.com/inward/record.uri?eid=2-s2.0-84983732248&amp;doi=10.1515%2fbiolog-2016-0099&amp;partnerID=40&amp;md5=084bb27d189ad0cbf87616282b332d54</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</si>
  <si>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</si>
  <si>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</si>
  <si>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</si>
  <si>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</si>
  <si>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</si>
  <si>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</si>
  <si>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</si>
  <si>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</si>
  <si>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Teulier, L., Rey, B., Tornos, J., Le Coadic, M., Monternier, P.-A., Bourguignon, A., Dolmazon, V., Romestaing, C., Rouanet, J.-L., Duchamp, C., Roussel, D.</t>
  </si>
  <si>
    <t>Lipid-induced thermogenesis is up-regulated by the first cold-water immersions in juvenile penguins</t>
  </si>
  <si>
    <t>10.1007/s00360-016-0975-3</t>
  </si>
  <si>
    <t>https://www.scopus.com/inward/record.uri?eid=2-s2.0-84959326851&amp;doi=10.1007%2fs00360-016-0975-3&amp;partnerID=40&amp;md5=dcb89976d01f83a755b816c8ce801635</t>
  </si>
  <si>
    <t>Studd, E.K., Boutin, S., McAdam, A.G., Humphries, M.M.</t>
  </si>
  <si>
    <t>Nest attendance of lactating red squirrels (Tamiasciurus hudsonicus): Influences of biological and environmental correlates</t>
  </si>
  <si>
    <t>10.1093/jmammal/gyw010</t>
  </si>
  <si>
    <t>https://www.scopus.com/inward/record.uri?eid=2-s2.0-84983247313&amp;doi=10.1093%2fjmammal%2fgyw010&amp;partnerID=40&amp;md5=f3912112b83a4202d792462d94a4c07d</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</si>
  <si>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</si>
  <si>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</si>
  <si>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</si>
  <si>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</si>
  <si>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</si>
  <si>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</si>
  <si>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</si>
  <si>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</si>
  <si>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</si>
  <si>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</si>
  <si>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</si>
  <si>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</si>
  <si>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Nordberg, E.J., Cobb, V.A.</t>
  </si>
  <si>
    <t>Midwinter Emergence in Hibernating Timber Rattlesnakes (Crotalus horridus)</t>
  </si>
  <si>
    <t>10.1670/14-113</t>
  </si>
  <si>
    <t>https://www.scopus.com/inward/record.uri?eid=2-s2.0-84974577230&amp;doi=10.1670%2f14-113&amp;partnerID=40&amp;md5=f749eea2102a98354b21b1651e3d3bd3</t>
  </si>
  <si>
    <t>Strickland, J.C., Pinheiro, A.P., Cecala, K.K., Dorcas, M.E.</t>
  </si>
  <si>
    <t>Relationship between Behavioral Thermoregulation and Physiological Function in Larval Stream Salamanders</t>
  </si>
  <si>
    <t>10.1670/15-028</t>
  </si>
  <si>
    <t>https://www.scopus.com/inward/record.uri?eid=2-s2.0-84974555513&amp;doi=10.1670%2f15-028&amp;partnerID=40&amp;md5=8cccee1605ce1390d51b6f39396190f5</t>
  </si>
  <si>
    <t>Carman, V.G., Mandiola, A., Alemany, D., Dassis, M., Pon, J.P.S., Prosdocimi, L., De León, A.P., Mianzan, H., Acha, E.M., Rodríguez, D., Favero, M., Copello, S.</t>
  </si>
  <si>
    <t>Distribution of megafaunal species in the Southwestern Atlantic: Key ecological areas and opportunities for marine conservation</t>
  </si>
  <si>
    <t>ICES Journal of Marine Science</t>
  </si>
  <si>
    <t>10.1093/icesjms/fsw019</t>
  </si>
  <si>
    <t>https://www.scopus.com/inward/record.uri?eid=2-s2.0-84979009947&amp;doi=10.1093%2ficesjms%2ffsw019&amp;partnerID=40&amp;md5=e5c9977a4bc6cdd5fe4a55107d973259</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</si>
  <si>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</si>
  <si>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</si>
  <si>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</si>
  <si>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</si>
  <si>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</si>
  <si>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</si>
  <si>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</si>
  <si>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</si>
  <si>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Mell, H., Josserand, R., Decencière, B., Artacho, P., Meylan, S., Le Galliard, J.-F.</t>
  </si>
  <si>
    <t>Do personalities co-vary with metabolic expenditure and glucocorticoid stress response in adult lizards?</t>
  </si>
  <si>
    <t>10.1007/s00265-016-2117-z</t>
  </si>
  <si>
    <t>https://www.scopus.com/inward/record.uri?eid=2-s2.0-84964042553&amp;doi=10.1007%2fs00265-016-2117-z&amp;partnerID=40&amp;md5=87dd2e366b50d3ff3d0bcb04b3513bbb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</si>
  <si>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</si>
  <si>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</si>
  <si>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</si>
  <si>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</si>
  <si>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</si>
  <si>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Jian, W., He, J., Sun, Y., Pang, J.</t>
  </si>
  <si>
    <t>Comparative studies on physicochemical properties of bovine serum albumin-glucose and bovine serum albumin-mannose conjugates formed via Maillard reaction</t>
  </si>
  <si>
    <t>LWT - Food Science and Technology</t>
  </si>
  <si>
    <t>10.1016/j.lwt.2015.11.061</t>
  </si>
  <si>
    <t>https://www.scopus.com/inward/record.uri?eid=2-s2.0-84959904751&amp;doi=10.1016%2fj.lwt.2015.11.061&amp;partnerID=40&amp;md5=80cb8bf728dc156926c3c575015a3350</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</si>
  <si>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</si>
  <si>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</si>
  <si>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</si>
  <si>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</si>
  <si>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</si>
  <si>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Valencia-Aguilar, A., Toledo, L.F., Vital, M.V.C., Mott, T.</t>
  </si>
  <si>
    <t>Seasonality, Environmental Factors, and Host Behavior Linked to Disease Risk in Stream-Dwelling Tadpoles</t>
  </si>
  <si>
    <t>10.1655/HERPETOLOGICA-D-15-00013</t>
  </si>
  <si>
    <t>https://www.scopus.com/inward/record.uri?eid=2-s2.0-84971529398&amp;doi=10.1655%2fHERPETOLOGICA-D-15-00013&amp;partnerID=40&amp;md5=56cb741a88997ab73acc435567ac2207</t>
  </si>
  <si>
    <t>Riddick, S.N., Blackall, T.D., Dragosits, U., Daunt, F., Newell, M., Braban, C.F., Tang, Y.S., Schmale, J., Hill, P.W., Wanless, S., Trathan, P., Sutton, M.A.</t>
  </si>
  <si>
    <t>Measurement of ammonia emissions from temperate and sub-polar seabird colonies</t>
  </si>
  <si>
    <t>Atmospheric Environment</t>
  </si>
  <si>
    <t>10.1016/j.atmosenv.2016.03.016</t>
  </si>
  <si>
    <t>https://www.scopus.com/inward/record.uri?eid=2-s2.0-84961590042&amp;doi=10.1016%2fj.atmosenv.2016.03.016&amp;partnerID=40&amp;md5=ad2e4c3b254e797bd1b6357310bef0ec</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</si>
  <si>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</si>
  <si>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</si>
  <si>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</si>
  <si>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</si>
  <si>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Rymer, T.L., Pillay, N., Schradin, C.</t>
  </si>
  <si>
    <t>Resilience to droughts in mammals: A conceptual framework for estimating vulnerability of a single species</t>
  </si>
  <si>
    <t>Quarterly Review of Biology</t>
  </si>
  <si>
    <t>10.1086/686810</t>
  </si>
  <si>
    <t>https://www.scopus.com/inward/record.uri?eid=2-s2.0-84969849800&amp;doi=10.1086%2f686810&amp;partnerID=40&amp;md5=0fe3f5da87e2cddb72ff3591f08e7b49</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</si>
  <si>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</si>
  <si>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</si>
  <si>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</si>
  <si>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</si>
  <si>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</si>
  <si>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</si>
  <si>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</si>
  <si>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</si>
  <si>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Mehaisen, G.M.K., Eshak, M.G., El Sabry, M.I., Abass, A.O.</t>
  </si>
  <si>
    <t>Expression of inflammatory and cell death program genes and comet DNA damage assay induced by Escherichia coli in layer hens</t>
  </si>
  <si>
    <t>10.1371/journal.pone.0158314</t>
  </si>
  <si>
    <t>https://www.scopus.com/inward/record.uri?eid=2-s2.0-84977103647&amp;doi=10.1371%2fjournal.pone.0158314&amp;partnerID=40&amp;md5=f9f44f2a913fbbdfcde2827d0e0080d8</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</si>
  <si>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</si>
  <si>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</si>
  <si>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</si>
  <si>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</si>
  <si>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McDuie, F., Congdon, B.C.</t>
  </si>
  <si>
    <t>Trans-equatorial migration and non-breeding habitat of tropical shearwaters: Implications for modelling pelagic Important Bird Areas</t>
  </si>
  <si>
    <t>10.3354/meps11713</t>
  </si>
  <si>
    <t>https://www.scopus.com/inward/record.uri?eid=2-s2.0-84971229317&amp;doi=10.3354%2fmeps11713&amp;partnerID=40&amp;md5=4d485981dde636db8a11b9d9cb313d44</t>
  </si>
  <si>
    <t>Rayner, M.J., Carlile, N., Priddel, D., Bretagnolle, V., Miller, M.G.R., Phillips, R.A., Ranjard, L., Bury, S.J., Torres, L.G.</t>
  </si>
  <si>
    <t>Niche partitioning by three Pterodroma petrel species during non-breeding in the equatorial Pacific Ocean</t>
  </si>
  <si>
    <t>10.3354/meps11707</t>
  </si>
  <si>
    <t>https://www.scopus.com/inward/record.uri?eid=2-s2.0-84969174850&amp;doi=10.3354%2fmeps11707&amp;partnerID=40&amp;md5=7b2014b0ef8acf16664063d2d6a5338e</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</si>
  <si>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</si>
  <si>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</si>
  <si>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</si>
  <si>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</si>
  <si>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</si>
  <si>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Millar, C.I., Westfall, R.D., Delany, D.L.</t>
  </si>
  <si>
    <t>Thermal Components of American Pika Habitat-How does a Small Lagomorph Encounter Climate?</t>
  </si>
  <si>
    <t>Arctic, Antarctic, and Alpine Research</t>
  </si>
  <si>
    <t>10.1657/AAAR0015-046</t>
  </si>
  <si>
    <t>https://www.scopus.com/inward/record.uri?eid=2-s2.0-85009727876&amp;doi=10.1657%2fAAAR0015-046&amp;partnerID=40&amp;md5=79ca4f86f05cc22a9bb23f30180dbac2</t>
  </si>
  <si>
    <t>Alonso, J.C., Salgado, I., Palacín, C.</t>
  </si>
  <si>
    <t>Thermal tolerance may cause sexual segregation in sexually dimorphic species living in hot environments</t>
  </si>
  <si>
    <t>10.1093/beheco/arv211</t>
  </si>
  <si>
    <t>https://www.scopus.com/inward/record.uri?eid=2-s2.0-84978897580&amp;doi=10.1093%2fbeheco%2farv211&amp;partnerID=40&amp;md5=1dc847c697cdcc2302722b4454c33793</t>
  </si>
  <si>
    <t>Carnevali, L., Lovari, S., Monaco, A., Mori, E.</t>
  </si>
  <si>
    <t>Nocturnal activity of a "diurnal" species, the northern chamois, in a predator-free Alpine area</t>
  </si>
  <si>
    <t>10.1016/j.beproc.2016.03.013</t>
  </si>
  <si>
    <t>https://www.scopus.com/inward/record.uri?eid=2-s2.0-84961720633&amp;doi=10.1016%2fj.beproc.2016.03.013&amp;partnerID=40&amp;md5=80e4f4e6a280657c049dd64ba0f4cad5</t>
  </si>
  <si>
    <t>Ambrosini, R., Cuervo, J.J., du Feu, C., Fiedler, W., Musitelli, F., Rubolini, D., Sicurella, B., Spina, F., Saino, N., Møller, A.P.</t>
  </si>
  <si>
    <t>Migratory connectivity and effects of winter temperatures on migratory behaviour of the European robin Erithacus rubecula: A continent-wide analysis</t>
  </si>
  <si>
    <t>10.1111/1365-2656.12497</t>
  </si>
  <si>
    <t>https://www.scopus.com/inward/record.uri?eid=2-s2.0-84959299555&amp;doi=10.1111%2f1365-2656.12497&amp;partnerID=40&amp;md5=724cb47155260e948332bb0ed8d97278</t>
  </si>
  <si>
    <t>Escobedo-Galván, A.H., López-Luna, M.A., Cupul-Magaña, F.G.</t>
  </si>
  <si>
    <t>Thermal fluctuation within nests and predicted sex ratio of Morelet's Crocodile</t>
  </si>
  <si>
    <t>10.1016/j.jtherbio.2016.03.006</t>
  </si>
  <si>
    <t>https://www.scopus.com/inward/record.uri?eid=2-s2.0-84961989849&amp;doi=10.1016%2fj.jtherbio.2016.03.006&amp;partnerID=40&amp;md5=4c5e9e479f7496fd4f28993235583819</t>
  </si>
  <si>
    <t>Vickers, M., Schwarzkopf, L.</t>
  </si>
  <si>
    <t>A simple method to predict body temperature of small reptiles from environmental temperature</t>
  </si>
  <si>
    <t>10.1002/ece3.1961</t>
  </si>
  <si>
    <t>https://www.scopus.com/inward/record.uri?eid=2-s2.0-84963627103&amp;doi=10.1002%2fece3.1961&amp;partnerID=40&amp;md5=471e79fcef625f473eddeea935d5f666</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</si>
  <si>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</si>
  <si>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</si>
  <si>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</si>
  <si>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</si>
  <si>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Elorriaga-Verplancken, F.R., Sierra-Rodríguez, G.E., Rosales-Nanduca, H., Acevedo-Whitehouse, K., Sandoval-Sierra, J.</t>
  </si>
  <si>
    <t>Impact of the 2015 El Niño-southern oscillation on the abundance and foraging habits of Guadalupe fur seals and California sea lions from the San Benito Archipelago, Mexico</t>
  </si>
  <si>
    <t>10.1371/journal.pone.0155034</t>
  </si>
  <si>
    <t>https://www.scopus.com/inward/record.uri?eid=2-s2.0-84969822689&amp;doi=10.1371%2fjournal.pone.0155034&amp;partnerID=40&amp;md5=af01cffb6ee7bf784fb84db0f044edab</t>
  </si>
  <si>
    <t>Viana, I.R., Strubbe, D., Zocche, J.J.</t>
  </si>
  <si>
    <t>Monk parakeet invasion success: a role for nest thermoregulation and bactericidal potential of plant nest material?</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</si>
  <si>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</si>
  <si>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</si>
  <si>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</si>
  <si>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</si>
  <si>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</si>
  <si>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</si>
  <si>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Nilsson, C., Sjöberg, S.</t>
  </si>
  <si>
    <t>Causes and characteristics of reverse bird migration: An analysis based on radar, radio tracking and ringing at Falsterbo, Sweden</t>
  </si>
  <si>
    <t>10.1111/jav.00707</t>
  </si>
  <si>
    <t>https://www.scopus.com/inward/record.uri?eid=2-s2.0-84947969007&amp;doi=10.1111%2fjav.00707&amp;partnerID=40&amp;md5=b81e467af9fdd489b28ba04a9e4ed58e</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</si>
  <si>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</si>
  <si>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</si>
  <si>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</si>
  <si>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</si>
  <si>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</si>
  <si>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</si>
  <si>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</si>
  <si>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Archives Animal Breeding</t>
  </si>
  <si>
    <t>10.5194/aab-59-173-2016</t>
  </si>
  <si>
    <t>https://www.scopus.com/inward/record.uri?eid=2-s2.0-84973307736&amp;doi=10.5194%2faab-59-173-2016&amp;partnerID=40&amp;md5=e4e17c0a895190985c813f3b49da7c55</t>
  </si>
  <si>
    <t>Nowack, J., Cooper, C.E., Geiser, F.</t>
  </si>
  <si>
    <t>Cool echidnas survive the fire</t>
  </si>
  <si>
    <t>10.1098/rspb.2016.0382</t>
  </si>
  <si>
    <t>https://www.scopus.com/inward/record.uri?eid=2-s2.0-84963762207&amp;doi=10.1098%2frspb.2016.0382&amp;partnerID=40&amp;md5=169cc5c97ec4061157dcf313c7e971ee</t>
  </si>
  <si>
    <t>Sahin, K., Orhan, C., Tuzcu, M., Sahin, N., Hayirli, A., Bilgili, S., Kucuk, O.</t>
  </si>
  <si>
    <t>Lycopene activates antioxidant enzymes and nuclear transcription factor systems in heat-stressed broilers</t>
  </si>
  <si>
    <t>10.3382/ps/pew012</t>
  </si>
  <si>
    <t>https://www.scopus.com/inward/record.uri?eid=2-s2.0-84965109509&amp;doi=10.3382%2fps%2fpew012&amp;partnerID=40&amp;md5=649a6258aeea2cb674a6db27a59954ac</t>
  </si>
  <si>
    <t>A random walk in the park: An individual-based null model for behavioral thermoregulation</t>
  </si>
  <si>
    <t>American Naturalist</t>
  </si>
  <si>
    <t>10.1086/685433</t>
  </si>
  <si>
    <t>https://www.scopus.com/inward/record.uri?eid=2-s2.0-84962360219&amp;doi=10.1086%2f685433&amp;partnerID=40&amp;md5=1bf7685ce0958b8050fd2c12e725086b</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</si>
  <si>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</si>
  <si>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</si>
  <si>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</si>
  <si>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</si>
  <si>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</si>
  <si>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</si>
  <si>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</si>
  <si>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</si>
  <si>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</si>
  <si>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</si>
  <si>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</si>
  <si>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</si>
  <si>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</si>
  <si>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</si>
  <si>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</si>
  <si>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</si>
  <si>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</si>
  <si>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</si>
  <si>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</si>
  <si>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</si>
  <si>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</si>
  <si>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</si>
  <si>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Gagné, S.A., Sherman, P.J., Singh, K.K., Meentemeyer, R.K.</t>
  </si>
  <si>
    <t>The effect of human population size on the breeding bird diversity of urban regions</t>
  </si>
  <si>
    <t>Biodiversity and Conservation</t>
  </si>
  <si>
    <t>10.1007/s10531-016-1080-3</t>
  </si>
  <si>
    <t>https://www.scopus.com/inward/record.uri?eid=2-s2.0-84961198434&amp;doi=10.1007%2fs10531-016-1080-3&amp;partnerID=40&amp;md5=88e38b28d14c0bb746d518c7346bd1e2</t>
  </si>
  <si>
    <t>Ehrich, D., Strømeng, M.A., Killengreen, S.T.</t>
  </si>
  <si>
    <t>Interference in the tundra predator guild studied using local ecological knowledge</t>
  </si>
  <si>
    <t>10.1007/s00442-015-3521-1</t>
  </si>
  <si>
    <t>https://www.scopus.com/inward/record.uri?eid=2-s2.0-84950258530&amp;doi=10.1007%2fs00442-015-3521-1&amp;partnerID=40&amp;md5=e52c3857846a8e332c9abec98c7faab0</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</si>
  <si>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</si>
  <si>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</si>
  <si>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</si>
  <si>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</si>
  <si>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</si>
  <si>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</si>
  <si>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</si>
  <si>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</si>
  <si>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</si>
  <si>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</si>
  <si>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</si>
  <si>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</si>
  <si>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</si>
  <si>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</si>
  <si>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Lafarga, T., Gallagher, E., Aluko, R.E., Auty, M.A.E., Hayes, M.</t>
  </si>
  <si>
    <t>Addition of an Enzymatic Hydrolysate of Bovine Globulins to Bread and Determination of Hypotensive Effects in Spontaneously Hypertensive Rats</t>
  </si>
  <si>
    <t>10.1021/acs.jafc.5b06078</t>
  </si>
  <si>
    <t>https://www.scopus.com/inward/record.uri?eid=2-s2.0-84959539805&amp;doi=10.1021%2facs.jafc.5b06078&amp;partnerID=40&amp;md5=98006b6b67009c6a824cb6e1849fa086</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</si>
  <si>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</si>
  <si>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</si>
  <si>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</si>
  <si>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</si>
  <si>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Lehikoinen, A., Virkkala, R.</t>
  </si>
  <si>
    <t>North by North-West: Climate change and directions of density shifts in birds</t>
  </si>
  <si>
    <t>10.1111/gcb.13150</t>
  </si>
  <si>
    <t>https://www.scopus.com/inward/record.uri?eid=2-s2.0-84959491258&amp;doi=10.1111%2fgcb.13150&amp;partnerID=40&amp;md5=984eb1ace1a338ef8186e9334f7dc364</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</si>
  <si>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</si>
  <si>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</si>
  <si>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</si>
  <si>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</si>
  <si>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Zena, L.A., Dantonio, V., Gargaglioni, L.H., Andrade, D.V., Abe, A.S., Bícego, K.C.</t>
  </si>
  <si>
    <t>Winter metabolic depression does not change arterial baroreflex control of heart rate in the tegu lizard Salvator merianae</t>
  </si>
  <si>
    <t>10.1242/jeb.129130</t>
  </si>
  <si>
    <t>https://www.scopus.com/inward/record.uri?eid=2-s2.0-84962548004&amp;doi=10.1242%2fjeb.129130&amp;partnerID=40&amp;md5=46b0e88c6dbfdd2bed2114b3ece7d827</t>
  </si>
  <si>
    <t>Kong, D., Li, F., Liu, Q., Zhong, X., Yang, X.</t>
  </si>
  <si>
    <t>Flight of Black-necked Cranes (Grus nigricollis) with legs drawn up: Behavioral responses to low temperature and duration of exposure</t>
  </si>
  <si>
    <t>10.1676/wils-128-01-144-149.1</t>
  </si>
  <si>
    <t>https://www.scopus.com/inward/record.uri?eid=2-s2.0-84966633271&amp;doi=10.1676%2fwils-128-01-144-149.1&amp;partnerID=40&amp;md5=6f8783c165452c9be2db2aa13e38fa4b</t>
  </si>
  <si>
    <t>Buchanan, S.W., Timm, B.C., Cook, R.P., Couse, R., Hazard, L.C.</t>
  </si>
  <si>
    <t>Surface Activity and Body Temperature of Eastern Hognose Snakes (Heterodon platirhinos) at Cape Cod National Seashore, Massachusetts USA</t>
  </si>
  <si>
    <t>10.1670/13-212</t>
  </si>
  <si>
    <t>https://www.scopus.com/inward/record.uri?eid=2-s2.0-84959932196&amp;doi=10.1670%2f13-212&amp;partnerID=40&amp;md5=370a3c30f04f900e8bce21dae358f086</t>
  </si>
  <si>
    <t>Bedoya-López, A., Estrada, K., Sanchez-Flores, A., Ramírez, O.T., Altamirano, C., Segovia, L., Miranda-Ríos, J., Trujillo-Roldán, M.A., Valdez-Cruz, N.A.</t>
  </si>
  <si>
    <t>Effect of temperature downshift on the transcriptomic responses of Chinese hamster ovary cells using recombinant human tissue plasminogen activator production culture</t>
  </si>
  <si>
    <t>10.1371/journal.pone.0151529</t>
  </si>
  <si>
    <t>https://www.scopus.com/inward/record.uri?eid=2-s2.0-84962144653&amp;doi=10.1371%2fjournal.pone.0151529&amp;partnerID=40&amp;md5=21f4bd83dcbb41f98232ab62c6def99d</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</si>
  <si>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</si>
  <si>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</si>
  <si>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</si>
  <si>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</si>
  <si>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Morgan, N.K., Walk, C.L., Bedford, M.R., Scholey, D.V., Burton, E.J.</t>
  </si>
  <si>
    <t>Effect of feeding broilers diets differing in susceptible phytate content</t>
  </si>
  <si>
    <t>Animal Nutrition</t>
  </si>
  <si>
    <t>10.1016/j.aninu.2016.01.002</t>
  </si>
  <si>
    <t>https://www.scopus.com/inward/record.uri?eid=2-s2.0-85024384477&amp;doi=10.1016%2fj.aninu.2016.01.002&amp;partnerID=40&amp;md5=6e86e4bc2f18d1bf7a7c12212e2ec37a</t>
  </si>
  <si>
    <t>Snyder, S., Franks, P.J.S.</t>
  </si>
  <si>
    <t>Quantifying the effects of sensor coatings on body temperature measurements</t>
  </si>
  <si>
    <t>Animal Biotelemetry</t>
  </si>
  <si>
    <t>10.1186/s40317-016-0100-0</t>
  </si>
  <si>
    <t>https://www.scopus.com/inward/record.uri?eid=2-s2.0-85018476831&amp;doi=10.1186%2fs40317-016-0100-0&amp;partnerID=40&amp;md5=e1df2654296ee5da32a7516c40ae67f9</t>
  </si>
  <si>
    <t>Nowack, J., Geiser, F.</t>
  </si>
  <si>
    <t>Friends with benefits: The role of huddling in mixed groups of torpid and normothermic animals</t>
  </si>
  <si>
    <t>10.1242/jeb.128926</t>
  </si>
  <si>
    <t>https://www.scopus.com/inward/record.uri?eid=2-s2.0-84962511972&amp;doi=10.1242%2fjeb.128926&amp;partnerID=40&amp;md5=c78890d0234f3182ef0d09673c44247d</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</si>
  <si>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</si>
  <si>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</si>
  <si>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</si>
  <si>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</si>
  <si>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Kelsey, E.C., Bradley, R.W., Warzybok, P., Jahncke, J., Shaffer, S.A.</t>
  </si>
  <si>
    <t>Environmental temperatures, artificial nests, and incubation of Cassin's auklet</t>
  </si>
  <si>
    <t>Journal of Wildlife Management</t>
  </si>
  <si>
    <t>10.1002/jwmg.1012</t>
  </si>
  <si>
    <t>https://www.scopus.com/inward/record.uri?eid=2-s2.0-84956586406&amp;doi=10.1002%2fjwmg.1012&amp;partnerID=40&amp;md5=aafd21efd1ab8b4eb20f15f2f5fd4f95</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</si>
  <si>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</si>
  <si>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</si>
  <si>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</si>
  <si>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</si>
  <si>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</si>
  <si>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</si>
  <si>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</si>
  <si>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</si>
  <si>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</si>
  <si>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Ciancio, J.E., Quintana, F., Sala, J.E., Wilson, R.P.</t>
  </si>
  <si>
    <t>Cold birds under pressure: Can thermal substitution ease heat loss in diving penguins?</t>
  </si>
  <si>
    <t>Marine Biology</t>
  </si>
  <si>
    <t>10.1007/s00227-016-2813-2</t>
  </si>
  <si>
    <t>https://www.scopus.com/inward/record.uri?eid=2-s2.0-84958546155&amp;doi=10.1007%2fs00227-016-2813-2&amp;partnerID=40&amp;md5=6451abbd5227c91d412bc359ff716c0c</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</si>
  <si>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</si>
  <si>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</si>
  <si>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</si>
  <si>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</si>
  <si>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Wijethunga, U., Greenlees, M., Shine, R.</t>
  </si>
  <si>
    <t>Living up to its name? The effect of salinity on development, growth, and phenotype of the “marine” toad (Rhinella marina)</t>
  </si>
  <si>
    <t>10.1007/s00360-015-0944-2</t>
  </si>
  <si>
    <t>https://www.scopus.com/inward/record.uri?eid=2-s2.0-84955197691&amp;doi=10.1007%2fs00360-015-0944-2&amp;partnerID=40&amp;md5=41e30713190fc65d814d366afccd439d</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</si>
  <si>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</si>
  <si>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</si>
  <si>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</si>
  <si>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</si>
  <si>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Grémillet, D., Péron, C., Kato, A., Amélineau, F., Ropert-Coudert, Y., Ryan, P.G., Pichegru, L.</t>
  </si>
  <si>
    <t>Starving seabirds: unprofitable foraging and its fitness consequences in Cape gannets competing with fisheries in the Benguela upwelling ecosystem</t>
  </si>
  <si>
    <t>10.1007/s00227-015-2798-2</t>
  </si>
  <si>
    <t>https://www.scopus.com/inward/record.uri?eid=2-s2.0-84958749225&amp;doi=10.1007%2fs00227-015-2798-2&amp;partnerID=40&amp;md5=aca7c177945be93e4471abad4046efa3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</si>
  <si>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</si>
  <si>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</si>
  <si>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</si>
  <si>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</si>
  <si>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</si>
  <si>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</si>
  <si>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</si>
  <si>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</si>
  <si>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</si>
  <si>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</si>
  <si>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</si>
  <si>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</si>
  <si>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</si>
  <si>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</si>
  <si>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</si>
  <si>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</si>
  <si>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</si>
  <si>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Riber, A.B., Guzman, D.A.</t>
  </si>
  <si>
    <t>Effects of dark brooders on behavior and fearfulness in layers</t>
  </si>
  <si>
    <t>Animals</t>
  </si>
  <si>
    <t>10.3390/ani6010003</t>
  </si>
  <si>
    <t>https://www.scopus.com/inward/record.uri?eid=2-s2.0-84955316206&amp;doi=10.3390%2fani6010003&amp;partnerID=40&amp;md5=9b6c04f1184786a4b6e76406c4aef88b</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</si>
  <si>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</si>
  <si>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</si>
  <si>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</si>
  <si>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</si>
  <si>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</si>
  <si>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</si>
  <si>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</si>
  <si>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</si>
  <si>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</si>
  <si>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Zahoor, I., Mitchell, M.A., Hall, S., Beard, P.M., Gous, R.M., De Koning, D.J., Hocking, P.M.</t>
  </si>
  <si>
    <t>Predicted optimum ambient temperatures for broiler chickens to dissipate metabolic heat do not affect performance or improve breast muscle quality</t>
  </si>
  <si>
    <t>British Poultry Science</t>
  </si>
  <si>
    <t>10.1080/00071668.2015.1124067</t>
  </si>
  <si>
    <t>https://www.scopus.com/inward/record.uri?eid=2-s2.0-84960429697&amp;doi=10.1080%2f00071668.2015.1124067&amp;partnerID=40&amp;md5=d3d959a8a1c803c849f08f2ef4174c50</t>
  </si>
  <si>
    <t>Gous, R.M.</t>
  </si>
  <si>
    <t>The rewards of using a modelling approach in directing poultry research</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</si>
  <si>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</si>
  <si>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</si>
  <si>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</si>
  <si>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</si>
  <si>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Shengtai Xuebao/ Acta Ecologica Sinica</t>
  </si>
  <si>
    <t>10.5846/stxb201408101597</t>
  </si>
  <si>
    <t>https://www.scopus.com/inward/record.uri?eid=2-s2.0-84962091269&amp;doi=10.5846%2fstxb201408101597&amp;partnerID=40&amp;md5=d9f6c335559aff61b7edfec4a2b27bcb</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</si>
  <si>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</si>
  <si>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</si>
  <si>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</si>
  <si>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</si>
  <si>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</si>
  <si>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</si>
  <si>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</si>
  <si>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</si>
  <si>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</si>
  <si>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</si>
  <si>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</si>
  <si>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</si>
  <si>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Egea-Serrano, A., Van Buskirk, J.</t>
  </si>
  <si>
    <t>Responses to nitrate pollution, warming and density in common frog tadpoles (Rana temporaria)</t>
  </si>
  <si>
    <t>Amphibia Reptilia</t>
  </si>
  <si>
    <t>10.1163/15685381-00003029</t>
  </si>
  <si>
    <t>https://www.scopus.com/inward/record.uri?eid=2-s2.0-84959496954&amp;doi=10.1163%2f15685381-00003029&amp;partnerID=40&amp;md5=813af36743751a9a39fda4a02cd27c42</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</si>
  <si>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</si>
  <si>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</si>
  <si>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</si>
  <si>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</si>
  <si>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Zhang, J.L., Liu, F.Z., Gui, G.F.</t>
  </si>
  <si>
    <t>Spatio-temporal variation of vegetation and analysis of its driving factors in Changbai Mountain National Nature Reserve</t>
  </si>
  <si>
    <t>10.5846/stxb201410192053</t>
  </si>
  <si>
    <t>https://www.scopus.com/inward/record.uri?eid=2-s2.0-84976473136&amp;doi=10.5846%2fstxb201410192053&amp;partnerID=40&amp;md5=f3d42caa1cf7ddbfa63654000511c69e</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</si>
  <si>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</si>
  <si>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</si>
  <si>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</si>
  <si>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</si>
  <si>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Krause, J.S., Chmura, H.E., Pérez, J.H., Quach, L.N., Asmus, A., Word, K.R., McGuigan, M.A., Sweet, S.K., Meddle, S.L., Gough, L., Boelman, N., Wingfield, J.C.</t>
  </si>
  <si>
    <t>Breeding on the leading edge of a northward range expansion: differences in morphology and the stress response in the arctic Gambel’s white-crowned sparrow</t>
  </si>
  <si>
    <t>10.1007/s00442-015-3447-7</t>
  </si>
  <si>
    <t>https://www.scopus.com/inward/record.uri?eid=2-s2.0-84952862279&amp;doi=10.1007%2fs00442-015-3447-7&amp;partnerID=40&amp;md5=d4970c0108d334ef3ad16fb01b3509ba</t>
  </si>
  <si>
    <t>Gupta, N.J., Das, S.</t>
  </si>
  <si>
    <t>Even a mild spell of cold weather affects feeding in migrating redheaded buntings</t>
  </si>
  <si>
    <t>10.1080/09291016.2015.1088187</t>
  </si>
  <si>
    <t>https://www.scopus.com/inward/record.uri?eid=2-s2.0-84946488338&amp;doi=10.1080%2f09291016.2015.1088187&amp;partnerID=40&amp;md5=027e367c7f0e88d1f31e76e6f598cc4e</t>
  </si>
  <si>
    <t>Blix, A.S.</t>
  </si>
  <si>
    <t>Adaptations to polar life in mammals and birds</t>
  </si>
  <si>
    <t>10.1242/jeb.120477</t>
  </si>
  <si>
    <t>https://www.scopus.com/inward/record.uri?eid=2-s2.0-85011288761&amp;doi=10.1242%2fjeb.120477&amp;partnerID=40&amp;md5=df8f6206eb210efb289d364badbc1932</t>
  </si>
  <si>
    <t>Borgman, C.C., Wolf, B.O.</t>
  </si>
  <si>
    <t>The indirect effects of climate variability on the reproductive dynamics and productivity of an avian predator in the arid Southwest</t>
  </si>
  <si>
    <t>10.1007/s00442-015-3456-6</t>
  </si>
  <si>
    <t>https://www.scopus.com/inward/record.uri?eid=2-s2.0-84952861248&amp;doi=10.1007%2fs00442-015-3456-6&amp;partnerID=40&amp;md5=b63eb9a733d0a659b25595b736cad1cc</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</si>
  <si>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</si>
  <si>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</si>
  <si>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</si>
  <si>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</si>
  <si>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</si>
  <si>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</si>
  <si>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</si>
  <si>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Mortola, J.P., Gaonac'h-Lovejoy, V.</t>
  </si>
  <si>
    <t>The cooling time of fertile chicken eggs at different stages of incubation</t>
  </si>
  <si>
    <t>10.1016/j.jtherbio.2015.10.009</t>
  </si>
  <si>
    <t>https://www.scopus.com/inward/record.uri?eid=2-s2.0-84947969317&amp;doi=10.1016%2fj.jtherbio.2015.10.009&amp;partnerID=40&amp;md5=5bb01f5020269bc267b52cc3e2fd733b</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</si>
  <si>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</si>
  <si>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</si>
  <si>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</si>
  <si>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</si>
  <si>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</si>
  <si>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Hospital, A., Henderson, J., Mazzocco, P., St-Amand, A., Stephenson, M., Stronach, J.A., Ward, H.</t>
  </si>
  <si>
    <t>Stochastic spill modelling in support of the ecological risk assessment (ERA) of hypothetical pipeline diluted bitumen spills in the lower Fraser River as part of the Trans Mountain expansion project</t>
  </si>
  <si>
    <t>39th AMOP Technical Seminar on Environmental Contamination and Response</t>
  </si>
  <si>
    <t>https://www.scopus.com/inward/record.uri?eid=2-s2.0-85011955215&amp;partnerID=40&amp;md5=5291748a5d1f05bf95f4b881bc640f62</t>
  </si>
  <si>
    <t>Cruz, E.X., Galindo, C.A., Bernal, M.H.</t>
  </si>
  <si>
    <t>Thermal dependence of the colombian endemic salamander bolitoglossa ramosi (Caudata, plethodontidae) [Dependencia térmica de la salamandra endémica de colombia bolitoglossa ramosi (Caudata, plethodontidae)]</t>
  </si>
  <si>
    <t>Iheringia - Serie Zoologia</t>
  </si>
  <si>
    <t>10.1590/1678-4766e2016018</t>
  </si>
  <si>
    <t>https://www.scopus.com/inward/record.uri?eid=2-s2.0-84987713287&amp;doi=10.1590%2f1678-4766e2016018&amp;partnerID=40&amp;md5=40f34315e05a31ad89b12d261268eaa6</t>
  </si>
  <si>
    <t>Safronov, V.M.</t>
  </si>
  <si>
    <t>Climate change and mammals of Yakutia</t>
  </si>
  <si>
    <t>Zoologicheskii Zhurnal</t>
  </si>
  <si>
    <t>10.7868/S004451341612014X</t>
  </si>
  <si>
    <t>https://www.scopus.com/inward/record.uri?eid=2-s2.0-85002919306&amp;doi=10.7868%2fS004451341612014X&amp;partnerID=40&amp;md5=44802c62b56e0387a2ebd1140922fbcf</t>
  </si>
  <si>
    <t>Goe, A., Shmalberg, J., Gatson, B., Bartolini, P., Curtiss, J., Wellehan, J.F.X.</t>
  </si>
  <si>
    <t>EPINEPHRINE or GV-26 ELECTRICAL STIMULATION REDUCES INHALANT ANESTHESTIC RECOVERY TIME in COMMON SNAPPING TURTLES (CHELYDRA SERPENTINA)</t>
  </si>
  <si>
    <t>10.1638/2015-0264.1</t>
  </si>
  <si>
    <t>https://www.scopus.com/inward/record.uri?eid=2-s2.0-84982950439&amp;doi=10.1638%2f2015-0264.1&amp;partnerID=40&amp;md5=eef4e02dbe98c1054e39a37f25bb24cc</t>
  </si>
  <si>
    <t>Heger, J., Wiltafsky, M., Zelenka, J.</t>
  </si>
  <si>
    <t>Impact of different processing of full-fat soybeans on broiler performance</t>
  </si>
  <si>
    <t>Czech Journal of Animal Science</t>
  </si>
  <si>
    <t>10.17221/8728-CJAS</t>
  </si>
  <si>
    <t>https://www.scopus.com/inward/record.uri?eid=2-s2.0-84959363262&amp;doi=10.17221%2f8728-CJAS&amp;partnerID=40&amp;md5=143a4b31e7c9c6a021f3560e4af2f105</t>
  </si>
  <si>
    <t>Villegas-Zurita, F., Castillejos-Moguel, F., Cabrera-Núñez, S., Ramírez-Barrragán, R.F.</t>
  </si>
  <si>
    <t>First records of Balaenoptera edeni (Cetartiodactyla: Balaenopteridae) in the coast of Oaxaca, Mexico</t>
  </si>
  <si>
    <t>Therya</t>
  </si>
  <si>
    <t>10.12933/therya-16-396</t>
  </si>
  <si>
    <t>https://www.scopus.com/inward/record.uri?eid=2-s2.0-84989229000&amp;doi=10.12933%2ftherya-16-396&amp;partnerID=40&amp;md5=f630d61b9c2124814aaaea728704e51c</t>
  </si>
  <si>
    <t>Semenza, J.C., Tran, A., Espinosa, L., Sudre, B., Domanovic, D., Paz, S.</t>
  </si>
  <si>
    <t>Climate change projections of West Nile virus infections in Europe: Implications for blood safety practices</t>
  </si>
  <si>
    <t>Environmental Health: A Global Access Science Source</t>
  </si>
  <si>
    <t>10.1186/s12940-016-0105-4</t>
  </si>
  <si>
    <t>https://www.scopus.com/inward/record.uri?eid=2-s2.0-84988647273&amp;doi=10.1186%2fs12940-016-0105-4&amp;partnerID=40&amp;md5=0d42c959ee728fe95a17c5be61f8f2ad</t>
  </si>
  <si>
    <t>Rosenberger, J., Lukaszewicz, E., Kowalczyk, A., Deeming, D.C., Rzonca, Z.</t>
  </si>
  <si>
    <t>Nesting behaviour of capercaillie (Tetrao urogallus) females Kept in aviaries</t>
  </si>
  <si>
    <t>https://www.scopus.com/inward/record.uri?eid=2-s2.0-84989338111&amp;partnerID=40&amp;md5=bedc87bbe924b4424ec5bf1a524d9266</t>
  </si>
  <si>
    <t>Gilroyed, B.H., Conrad, C., Hao, X., McAllister, T.A., Stanford, K., Reuter, T.</t>
  </si>
  <si>
    <t>Composting for biocontained cattle mortality disposal and associated greenhouse gas and leachate emissions</t>
  </si>
  <si>
    <t>Journal of Environmental Quality</t>
  </si>
  <si>
    <t>10.2134/jeq2015.06.0314</t>
  </si>
  <si>
    <t>https://www.scopus.com/inward/record.uri?eid=2-s2.0-84960426244&amp;doi=10.2134%2fjeq2015.06.0314&amp;partnerID=40&amp;md5=5662238ae1ff23675a729d43fbc02794</t>
  </si>
  <si>
    <t>Valencia-Chamorro, S., Vinueza-López, C.</t>
  </si>
  <si>
    <t>Effect of drying of cape gooseberry (Physalis peruviana L.) on physicochemical properties during low-temperature storage [Efecto del secado del cáliz de uchuva (Physalis peruviana L.) En las propiedades físico-químicas durante el almacenamiento refrigerado]</t>
  </si>
  <si>
    <t>Vitae</t>
  </si>
  <si>
    <t>S764</t>
  </si>
  <si>
    <t>S768</t>
  </si>
  <si>
    <t>https://www.scopus.com/inward/record.uri?eid=2-s2.0-84961784199&amp;partnerID=40&amp;md5=d473b765d5bf067ef805308f18212ff5</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</si>
  <si>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</si>
  <si>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</si>
  <si>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</si>
  <si>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</si>
  <si>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</si>
  <si>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Korf, H.-W., von Gall, C.</t>
  </si>
  <si>
    <t>Circadian physiology</t>
  </si>
  <si>
    <t>Neuroscience in the 21st Century: From Basic to Clinical, Second Edition</t>
  </si>
  <si>
    <t>10.1007/978-1-4939-3474-4_65</t>
  </si>
  <si>
    <t>https://www.scopus.com/inward/record.uri?eid=2-s2.0-85018903079&amp;doi=10.1007%2f978-1-4939-3474-4_65&amp;partnerID=40&amp;md5=512b0bee6bbad48a0bc4f9070164162f</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</si>
  <si>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</si>
  <si>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</si>
  <si>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</si>
  <si>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</si>
  <si>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</si>
  <si>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https://www.scopus.com/inward/record.uri?eid=2-s2.0-85009892682&amp;partnerID=40&amp;md5=ec798c2049ae78f2a5ddbf0f514699c5</t>
  </si>
  <si>
    <t>Fan, X., Lin, Z., Li, X., Wei, L., Ding, G.</t>
  </si>
  <si>
    <t>Effects of predation by invasive western mosquitofish (Gambusia affinis) on survival of eggs, embryos and tadpoles of Pelophylax nigromaculatus and Duttaphrynus melanostictus in south China</t>
  </si>
  <si>
    <t>Asian Herpetological Research</t>
  </si>
  <si>
    <t>10.16373/j.cnki.ahr.150045</t>
  </si>
  <si>
    <t>https://www.scopus.com/inward/record.uri?eid=2-s2.0-84962136056&amp;doi=10.16373%2fj.cnki.ahr.150045&amp;partnerID=40&amp;md5=b21417acb1fe3140e1ee0b05bb5c5a64</t>
  </si>
  <si>
    <t>Lovegrove, B.G.</t>
  </si>
  <si>
    <t>A phenology of the evolution of endothermy in birds and mammals</t>
  </si>
  <si>
    <t>10.1111/brv.12280</t>
  </si>
  <si>
    <t>https://www.scopus.com/inward/record.uri?eid=2-s2.0-84966335490&amp;doi=10.1111%2fbrv.12280&amp;partnerID=40&amp;md5=0fadeebd7a7ff71f83a5ee8d3e82b4ca</t>
  </si>
  <si>
    <t>Botero-Delgadillo, E., Vásquez, R.A.</t>
  </si>
  <si>
    <t>Extreme use of feathers for nest construction by the Chilean Swallow (Tachycineta leucopyga) in the sub-Antarctic forests of southern Chile</t>
  </si>
  <si>
    <t>Revista Brasileira de Ornitologia</t>
  </si>
  <si>
    <t>https://www.scopus.com/inward/record.uri?eid=2-s2.0-84990052960&amp;partnerID=40&amp;md5=640a35eda2f67cf972ed3c298bfa0bc8</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</si>
  <si>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</si>
  <si>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</si>
  <si>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</si>
  <si>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</si>
  <si>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</si>
  <si>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</si>
  <si>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</si>
  <si>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</si>
  <si>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</si>
  <si>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</si>
  <si>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Maemura, M., Horiuchi, M., Abe, T., Shiiba, K.</t>
  </si>
  <si>
    <t>Preparation of bamboo hemicellulose hydrolysate possessing anti-oxidative properties and their effects on mice plasma cholesterol</t>
  </si>
  <si>
    <t>Food Science and Technology Research</t>
  </si>
  <si>
    <t>10.3136/fstr.22.537</t>
  </si>
  <si>
    <t>https://www.scopus.com/inward/record.uri?eid=2-s2.0-84987730747&amp;doi=10.3136%2ffstr.22.537&amp;partnerID=40&amp;md5=add822e5d0753fd680833f02480defc9</t>
  </si>
  <si>
    <t>Nielsen, T.P., Bull, C.M.</t>
  </si>
  <si>
    <t>Winter durability of pygmy bluetongue lizard burrows is higher for occupied than for unoccupied burrows and for those in less-grazed neighbourhoods</t>
  </si>
  <si>
    <t>10.1071/WR16109</t>
  </si>
  <si>
    <t>https://www.scopus.com/inward/record.uri?eid=2-s2.0-85015793641&amp;doi=10.1071%2fWR16109&amp;partnerID=40&amp;md5=8aa3429071bc633dcdf4f7b2d8c1b178</t>
  </si>
  <si>
    <t>González-Desales, G.A., Monroy-Vilchis, O., Charruau, P., Zarco-González, M.M.</t>
  </si>
  <si>
    <t>Ecological aspects of nesting in Caiman crocodilus chiapasius (Bocourt 1876) in the Encrucijada biosphere reserve, Mexico [Aspectos ecológicos de la anidación de Caiman crocodilus chiapasius (Bocourt, 1876) en la reserva de la biosfera La Encrucijada, México]</t>
  </si>
  <si>
    <t>Animal Biodiversity and Conservation</t>
  </si>
  <si>
    <t>https://www.scopus.com/inward/record.uri?eid=2-s2.0-84979018836&amp;partnerID=40&amp;md5=5d352a0350669c5e2b289376f2036966</t>
  </si>
  <si>
    <t>Macdonald, C.A., Mckinnon, E.A., Gilchrist, H.G., Love, O.P.</t>
  </si>
  <si>
    <t>Cold tolerance, and not earlier arrival on breeding grounds, explains why males winter further north in an Arctic-breeding songbird</t>
  </si>
  <si>
    <t>10.1111/jav.00689</t>
  </si>
  <si>
    <t>https://www.scopus.com/inward/record.uri?eid=2-s2.0-84954389747&amp;doi=10.1111%2fjav.00689&amp;partnerID=40&amp;md5=4a13da7aa66750134de0978f0a557a24</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</si>
  <si>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</si>
  <si>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</si>
  <si>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</si>
  <si>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</si>
  <si>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</si>
  <si>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Hyldgaard, M., Meyer, R.L., Peng, M., Hibberd, A.A., Fischer, J., Sigmundsson, A., Mygind, T.</t>
  </si>
  <si>
    <t>Binary combination of epsilon-poly-l-lysine and isoeugenol affect progression of spoilage microbiota in fresh turkey meat, and delay onset of spoilage in Pseudomonas putida challenged meat</t>
  </si>
  <si>
    <t>10.1016/j.ijfoodmicro.2015.09.014</t>
  </si>
  <si>
    <t>https://www.scopus.com/inward/record.uri?eid=2-s2.0-84943274590&amp;doi=10.1016%2fj.ijfoodmicro.2015.09.014&amp;partnerID=40&amp;md5=ec692d11f7c137be36bc8018aa355ce6</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</si>
  <si>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</si>
  <si>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</si>
  <si>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</si>
  <si>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</si>
  <si>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Giné, G.A.F., Cassano, C.R., de Almeida, S.S., Faria, D.</t>
  </si>
  <si>
    <t>Activity budget, pattern and rhythm of maned sloths (Bradypus torquatus): Responses to variations in ambient temperature</t>
  </si>
  <si>
    <t>10.1016/j.mambio.2015.07.003</t>
  </si>
  <si>
    <t>https://www.scopus.com/inward/record.uri?eid=2-s2.0-84949661787&amp;doi=10.1016%2fj.mambio.2015.07.003&amp;partnerID=40&amp;md5=5f9d7d90598275620a37296f9e773685</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</si>
  <si>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</si>
  <si>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</si>
  <si>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</si>
  <si>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</si>
  <si>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Ackley, J.W., Angilletta, M.J., DeNardo, D., Sullivan, B., Wu, J.</t>
  </si>
  <si>
    <t>Urban heat island mitigation strategies and lizard thermal ecology: landscaping can quadruple potential activity time in an arid city</t>
  </si>
  <si>
    <t>Urban Ecosystems</t>
  </si>
  <si>
    <t>10.1007/s11252-015-0460-x</t>
  </si>
  <si>
    <t>https://www.scopus.com/inward/record.uri?eid=2-s2.0-84949321989&amp;doi=10.1007%2fs11252-015-0460-x&amp;partnerID=40&amp;md5=384c24a4f1b6d9e922c475bdf760661f</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</si>
  <si>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</si>
  <si>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</si>
  <si>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</si>
  <si>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</si>
  <si>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Martin, J.A., Burkhart, J.K., Thackston, R.E., Carroll, J.P.</t>
  </si>
  <si>
    <t>Exotic grass alters micro-climate and mobility for northern bobwhite chicks</t>
  </si>
  <si>
    <t>Wildlife Society Bulletin</t>
  </si>
  <si>
    <t>10.1002/wsb.604</t>
  </si>
  <si>
    <t>https://www.scopus.com/inward/record.uri?eid=2-s2.0-84962266455&amp;doi=10.1002%2fwsb.604&amp;partnerID=40&amp;md5=7b8e79d698166495dc8cbde03625f161</t>
  </si>
  <si>
    <t>Wheeler, C.A., Bettaso, J.B., Ashton, D.T., Welsh, H.H.</t>
  </si>
  <si>
    <t>Effects of Water Temperature on Breeding Phenology, Growth, and Metamorphosis of Foothill Yellow-Legged Frogs (Rana boylii): A Case Study of the Regulated Mainstem and Unregulated Tributaries of California's Trinity River</t>
  </si>
  <si>
    <t>10.1002/rra.2820</t>
  </si>
  <si>
    <t>https://www.scopus.com/inward/record.uri?eid=2-s2.0-85028232261&amp;doi=10.1002%2frra.2820&amp;partnerID=40&amp;md5=9b9115a4d6139bfd68a5edea05e4e03d</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</si>
  <si>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</si>
  <si>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</si>
  <si>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</si>
  <si>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</si>
  <si>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</si>
  <si>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Xu, H., Cao, M., Wu, J., Cai, L., Ding, H., Lei, J., Wu, Y., Cui, P., Chen, L., Le, Z., Cao, Y.</t>
  </si>
  <si>
    <t>Determinants of mammal and bird species richness in China based on habitat groups</t>
  </si>
  <si>
    <t>10.1371/journal.pone.0143996</t>
  </si>
  <si>
    <t>https://www.scopus.com/inward/record.uri?eid=2-s2.0-84955494841&amp;doi=10.1371%2fjournal.pone.0143996&amp;partnerID=40&amp;md5=58dfe1c3d8db7e1b6d93e9bab67f1a49</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</si>
  <si>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</si>
  <si>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</si>
  <si>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</si>
  <si>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</si>
  <si>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Sette, C.M., Vredenburg, V.T., Zink, A.G.</t>
  </si>
  <si>
    <t>Reconstructing historical and contemporary disease dynamics: A case study using the California slender salamander</t>
  </si>
  <si>
    <t>Biological Conservation</t>
  </si>
  <si>
    <t>10.1016/j.biocon.2015.08.039</t>
  </si>
  <si>
    <t>https://www.scopus.com/inward/record.uri?eid=2-s2.0-84941907146&amp;doi=10.1016%2fj.biocon.2015.08.039&amp;partnerID=40&amp;md5=33f688700596f3d0bac48e76d33f1c84</t>
  </si>
  <si>
    <t>Rey, S., Huntingford, F.A., Boltaña, S., Vargas, R., Knowles, T.G., Mackenzie, S.</t>
  </si>
  <si>
    <t>Fish can show emotional fever: Stress-induced hyperthermia in zebrafish</t>
  </si>
  <si>
    <t>10.1098/rspb.2015.2266</t>
  </si>
  <si>
    <t>https://www.scopus.com/inward/record.uri?eid=2-s2.0-84948181088&amp;doi=10.1098%2frspb.2015.2266&amp;partnerID=40&amp;md5=ca455398e48e8f24ebec3b602ef185ab</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</si>
  <si>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</si>
  <si>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</si>
  <si>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</si>
  <si>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</si>
  <si>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</si>
  <si>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</si>
  <si>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</si>
  <si>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</si>
  <si>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</si>
  <si>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Wakefield, E.D., Cleasby, I.R., Bearhop, S., Bodey, T.W., Davies, R.D., Miller, P.I., Newton, J., Votier, S.C., Hamer, K.C.</t>
  </si>
  <si>
    <t>Long-term individual foraging site fidelity-why some gannets don't change their spots</t>
  </si>
  <si>
    <t>10.1890/14-1300.1.sm</t>
  </si>
  <si>
    <t>https://www.scopus.com/inward/record.uri?eid=2-s2.0-84948165695&amp;doi=10.1890%2f14-1300.1.sm&amp;partnerID=40&amp;md5=baa6ff50641fb2ecc1a4eb6febbf7c6f</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</si>
  <si>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</si>
  <si>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</si>
  <si>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</si>
  <si>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</si>
  <si>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</si>
  <si>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</si>
  <si>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</si>
  <si>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</si>
  <si>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</si>
  <si>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</si>
  <si>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</si>
  <si>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</si>
  <si>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</si>
  <si>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</si>
  <si>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</si>
  <si>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</si>
  <si>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Sherry, T.W., Wilson, S., Hunter, S., Holmes, R.T.</t>
  </si>
  <si>
    <t>Impacts of nest predators and weather on reproductive success and population limitation in a long-distance migratory songbird</t>
  </si>
  <si>
    <t>10.1111/jav.00536</t>
  </si>
  <si>
    <t>https://www.scopus.com/inward/record.uri?eid=2-s2.0-84955207578&amp;doi=10.1111%2fjav.00536&amp;partnerID=40&amp;md5=aa8f618d790ae72fe363c363deb3b5ea</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</si>
  <si>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</si>
  <si>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</si>
  <si>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</si>
  <si>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</si>
  <si>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Parrón, J.A., Ripollés, D., Pérez, M.D., Calvo, M., Rasmussen, J.T., Sánchez, L.</t>
  </si>
  <si>
    <t>Effect of heat treatment on antirotaviral activity of bovine and ovine whey</t>
  </si>
  <si>
    <t>International Dairy Journal</t>
  </si>
  <si>
    <t>10.1016/j.idairyj.2016.02.030</t>
  </si>
  <si>
    <t>https://www.scopus.com/inward/record.uri?eid=2-s2.0-84961128597&amp;doi=10.1016%2fj.idairyj.2016.02.030&amp;partnerID=40&amp;md5=7d666a72143aaf7bfa8a05c21ddcb80f</t>
  </si>
  <si>
    <t>Kono, K., Takashima, M., Yuba, E., Harada, A., Hiramatsu, Y., Kitagawa, H., Otani, T., Maruyama, K., Aoshima, S.</t>
  </si>
  <si>
    <t>Multifunctional liposomes having target specificity, temperature-triggered release, and near-infrared fluorescence imaging for tumor-specific chemotherapy</t>
  </si>
  <si>
    <t>10.1016/j.jconrel.2015.08.005</t>
  </si>
  <si>
    <t>https://www.scopus.com/inward/record.uri?eid=2-s2.0-84940211791&amp;doi=10.1016%2fj.jconrel.2015.08.005&amp;partnerID=40&amp;md5=3b1e589dda2f40e647b3496d0156936e</t>
  </si>
  <si>
    <t>Rezende, E.L., Bacigalupe, L.D.</t>
  </si>
  <si>
    <t>Thermoregulation in endotherms: physiological principles and ecological consequences</t>
  </si>
  <si>
    <t>10.1007/s00360-015-0909-5</t>
  </si>
  <si>
    <t>https://www.scopus.com/inward/record.uri?eid=2-s2.0-84941992428&amp;doi=10.1007%2fs00360-015-0909-5&amp;partnerID=40&amp;md5=c0f3c9d0d86fe3efc3e94e660e08ee48</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</si>
  <si>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</si>
  <si>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</si>
  <si>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</si>
  <si>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</si>
  <si>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Porter, W.R., Witmer, L.M.</t>
  </si>
  <si>
    <t>Vascular patterns in iguanas and other squamates: Blood vessels and sites of thermal exchange</t>
  </si>
  <si>
    <t>10.1371/journal.pone.0139215</t>
  </si>
  <si>
    <t>https://www.scopus.com/inward/record.uri?eid=2-s2.0-84949058127&amp;doi=10.1371%2fjournal.pone.0139215&amp;partnerID=40&amp;md5=430f5a5b19e736ec38385b27790e5106</t>
  </si>
  <si>
    <t>Liu, Q., Ma, Y., Zhou, X., Furuyashiki, T.</t>
  </si>
  <si>
    <t>Constitutive Tor2 activity promotes retention of the amino acid transporter Agp3 at trans-golgi/endosomes in fission yeast</t>
  </si>
  <si>
    <t>10.1371/journal.pone.0139045</t>
  </si>
  <si>
    <t>https://www.scopus.com/inward/record.uri?eid=2-s2.0-84949033882&amp;doi=10.1371%2fjournal.pone.0139045&amp;partnerID=40&amp;md5=6c616c403d40b23a38c97b1a38649c39</t>
  </si>
  <si>
    <t>van Dijk, J.G.B., Kleyheeg, E., Soons, M.B., Nolet, B.A., Fouchier, R.A.M., Klaassen, M.</t>
  </si>
  <si>
    <t>Weak negative associations between avian influenza virus infection and movement behaviour in a key host species, the mallard Anas platyrhynchos</t>
  </si>
  <si>
    <t>10.1111/oik.01836</t>
  </si>
  <si>
    <t>https://www.scopus.com/inward/record.uri?eid=2-s2.0-84942600610&amp;doi=10.1111%2foik.01836&amp;partnerID=40&amp;md5=d2ef67d5f54408e8ff81ea6ec99c7dea</t>
  </si>
  <si>
    <t>Begall, S., Berendes, M., Schielke, C.K.M., Henning, Y., Laghanke, M., Scharff, A., van Daele, P., Burda, H.</t>
  </si>
  <si>
    <t>Temperature preferences of African mole-rats (family Bathyergidae)</t>
  </si>
  <si>
    <t>10.1016/j.jtherbio.2015.08.003</t>
  </si>
  <si>
    <t>https://www.scopus.com/inward/record.uri?eid=2-s2.0-84939512900&amp;doi=10.1016%2fj.jtherbio.2015.08.003&amp;partnerID=40&amp;md5=e4134c064bc9b5e67df8cee07658b813</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</si>
  <si>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</si>
  <si>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</si>
  <si>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</si>
  <si>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</si>
  <si>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Chang, Y.-H., Wu, B.-Y.</t>
  </si>
  <si>
    <t>Designation of amphibian corridor referring to the frog's climbing ability</t>
  </si>
  <si>
    <t>10.1016/j.ecoleng.2015.05.049</t>
  </si>
  <si>
    <t>https://www.scopus.com/inward/record.uri?eid=2-s2.0-84933508628&amp;doi=10.1016%2fj.ecoleng.2015.05.049&amp;partnerID=40&amp;md5=a0a1731879d393230fa0e2874a601885</t>
  </si>
  <si>
    <t>Bhattacharyya, S., Dutta, S., Adhikari, B.S., Rawat, G.S.</t>
  </si>
  <si>
    <t>Presence of a small mammalian prey species in open habitat is dependent on refuge availability</t>
  </si>
  <si>
    <t>10.1007/s13364-015-0234-0</t>
  </si>
  <si>
    <t>https://www.scopus.com/inward/record.uri?eid=2-s2.0-84962185119&amp;doi=10.1007%2fs13364-015-0234-0&amp;partnerID=40&amp;md5=c6042d9679bdf54a1df7ae48ca1f416d</t>
  </si>
  <si>
    <t>Schaeffer, P.J., Komer, M.C., Corder, K.R.</t>
  </si>
  <si>
    <t>Energy savings due to the use of shallow body temperature reduction in overwintering Northern Cardinals</t>
  </si>
  <si>
    <t>10.1186/s40317-015-0078-z</t>
  </si>
  <si>
    <t>https://www.scopus.com/inward/record.uri?eid=2-s2.0-85018526474&amp;doi=10.1186%2fs40317-015-0078-z&amp;partnerID=40&amp;md5=1624dcda789efaabe0a181692dedaad5</t>
  </si>
  <si>
    <t>Rouble, A.N., Storey, K.B.</t>
  </si>
  <si>
    <t>Characterization of the SIRT family of NAD+-dependent protein deacetylases in the context of a mammalian model of hibernation, the thirteen-lined ground squirrel</t>
  </si>
  <si>
    <t>10.1016/j.cryobiol.2015.08.009</t>
  </si>
  <si>
    <t>https://www.scopus.com/inward/record.uri?eid=2-s2.0-84942296380&amp;doi=10.1016%2fj.cryobiol.2015.08.009&amp;partnerID=40&amp;md5=e4a73a8344ccebd8035b6f4ebf66f315</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</si>
  <si>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</si>
  <si>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</si>
  <si>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</si>
  <si>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</si>
  <si>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Jenkins, O.P.</t>
  </si>
  <si>
    <t>Advances in animal science and zoology</t>
  </si>
  <si>
    <t>Advances in Animal Science and Zoology</t>
  </si>
  <si>
    <t>https://www.scopus.com/inward/record.uri?eid=2-s2.0-84956975778&amp;partnerID=40&amp;md5=9493e5a579f7cbf1a84021ca41c1fa09</t>
  </si>
  <si>
    <t>Urech-Varenne, C., Radtke, F., Heinis, C.</t>
  </si>
  <si>
    <t>Phage Selection of Bicyclic Peptide Ligands of the Notch1 Receptor</t>
  </si>
  <si>
    <t>ChemMedChem</t>
  </si>
  <si>
    <t>10.1002/cmdc.201500261</t>
  </si>
  <si>
    <t>https://www.scopus.com/inward/record.uri?eid=2-s2.0-84942502734&amp;doi=10.1002%2fcmdc.201500261&amp;partnerID=40&amp;md5=c1ea95ca65abaaab4aba464f188be701</t>
  </si>
  <si>
    <t>Smit, B., Mckechnie, A.E.</t>
  </si>
  <si>
    <t>Water and energy fluxes during summer in an arid-zone passerine bird</t>
  </si>
  <si>
    <t>10.1111/ibi.12284</t>
  </si>
  <si>
    <t>https://www.scopus.com/inward/record.uri?eid=2-s2.0-84941180634&amp;doi=10.1111%2fibi.12284&amp;partnerID=40&amp;md5=3febae25a37ead2c2cda4f3deb8f4b24</t>
  </si>
  <si>
    <t>Vinoth, A., Thirunalasundari, T., Tharian, J.A., Shanmugam, M., Rajkumar, U.</t>
  </si>
  <si>
    <t>Effect of thermal manipulation during embryogenesis on liver heat shock protein expression in chronic heat stressed colored broiler chickens</t>
  </si>
  <si>
    <t>10.1016/j.jtherbio.2015.10.010</t>
  </si>
  <si>
    <t>https://www.scopus.com/inward/record.uri?eid=2-s2.0-84946560838&amp;doi=10.1016%2fj.jtherbio.2015.10.010&amp;partnerID=40&amp;md5=5dde5314224e813a147ba9ed1328d375</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</si>
  <si>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</si>
  <si>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</si>
  <si>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</si>
  <si>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</si>
  <si>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McCafferty, D.J., Gallon, S., Nord, A.</t>
  </si>
  <si>
    <t>Challenges of measuring body temperatures of free-ranging birds and mammals</t>
  </si>
  <si>
    <t>10.1186/s40317-015-0075-2</t>
  </si>
  <si>
    <t>https://www.scopus.com/inward/record.uri?eid=2-s2.0-85018193348&amp;doi=10.1186%2fs40317-015-0075-2&amp;partnerID=40&amp;md5=1e7e47967c9f2ed3615eab9cad60c1c0</t>
  </si>
  <si>
    <t>DeGregorio, B.A., Westervelt, J.D., Weatherhead, P.J., Sperry, J.H.</t>
  </si>
  <si>
    <t>Indirect effect of climate change: Shifts in ratsnake behavior alter intensity and timing of avian nest predation</t>
  </si>
  <si>
    <t>10.1016/j.ecolmodel.2015.05.031</t>
  </si>
  <si>
    <t>https://www.scopus.com/inward/record.uri?eid=2-s2.0-84931281721&amp;doi=10.1016%2fj.ecolmodel.2015.05.031&amp;partnerID=40&amp;md5=c39edb9ffb84951880c3e03e6c4c31de</t>
  </si>
  <si>
    <t>Sköld-Chiriac, S., Nord, A., Tobler, M., Nilsson, J.-Å., Hasselquist, D.</t>
  </si>
  <si>
    <t>Body temperature changes during simulated bacterial infection in a songbird: Fever at night and hypothermia during the day</t>
  </si>
  <si>
    <t>10.1242/jeb.122150</t>
  </si>
  <si>
    <t>https://www.scopus.com/inward/record.uri?eid=2-s2.0-84962750249&amp;doi=10.1242%2fjeb.122150&amp;partnerID=40&amp;md5=268e4fd9436e5cf3dfb41e7c55ba81ea</t>
  </si>
  <si>
    <t>Wada, H., Kriengwatana, B., Allen, N., Schmidt, K.L., Soma, K.K., MacDougall-Shackleton, S.A.</t>
  </si>
  <si>
    <t>Transient and permanent effects of suboptimal incubation temperatures on growth, metabolic rate, immune function and adrenocortical responses in zebra finches</t>
  </si>
  <si>
    <t>10.1242/jeb.114108</t>
  </si>
  <si>
    <t>https://www.scopus.com/inward/record.uri?eid=2-s2.0-84962775053&amp;doi=10.1242%2fjeb.114108&amp;partnerID=40&amp;md5=033a7d2a0d1dbfa896ba746c12cf4ad4</t>
  </si>
  <si>
    <t>Liu, M., Swanson, D.L.</t>
  </si>
  <si>
    <t>Stopover duration, movement patterns and temporary home ranges of fall migrant yellow-rumped warblers Setophaga coronata in native and anthropogenic woodlands of the Northern Prairie region, USA</t>
  </si>
  <si>
    <t>10.1111/jav.00672</t>
  </si>
  <si>
    <t>https://www.scopus.com/inward/record.uri?eid=2-s2.0-84941748804&amp;doi=10.1111%2fjav.00672&amp;partnerID=40&amp;md5=3980a7c459eb7677f8c9a9ae1ea9ae66</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</si>
  <si>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</si>
  <si>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</si>
  <si>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</si>
  <si>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</si>
  <si>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Costa, Z.J., Kishida, O.</t>
  </si>
  <si>
    <t>Nonadditive impacts of temperature and basal resource availability on predator–prey interactions and phenotypes</t>
  </si>
  <si>
    <t>10.1007/s00442-015-3302-x</t>
  </si>
  <si>
    <t>https://www.scopus.com/inward/record.uri?eid=2-s2.0-84937977514&amp;doi=10.1007%2fs00442-015-3302-x&amp;partnerID=40&amp;md5=2e3fb674a1779fcd83d6d07eacfcea72</t>
  </si>
  <si>
    <t>Sanders, C.E., Tattersall, G.J., Reichert, M., Andrade, D.V., Abe, A.S., Milsom, W.K.</t>
  </si>
  <si>
    <t>Daily and annual cycles in thermoregulatory behaviour and cardio-respiratory physiology of black and white tegu lizards</t>
  </si>
  <si>
    <t>10.1007/s00360-015-0928-2</t>
  </si>
  <si>
    <t>https://www.scopus.com/inward/record.uri?eid=2-s2.0-84946476844&amp;doi=10.1007%2fs00360-015-0928-2&amp;partnerID=40&amp;md5=4686f5a1857d1b62c49f939f03c975d0</t>
  </si>
  <si>
    <t>Xu, C., Barrett, J., Lank, D.B., Ydenberg, R.C.</t>
  </si>
  <si>
    <t>Large and irregular population fluctuations in migratory Pacific (Calidris alpina pacifica) and Atlantic (C. a. hudsonica) dunlins are driven by density-dependence and climatic factors</t>
  </si>
  <si>
    <t>Population Ecology</t>
  </si>
  <si>
    <t>10.1007/s10144-015-0502-5</t>
  </si>
  <si>
    <t>https://www.scopus.com/inward/record.uri?eid=2-s2.0-84945471527&amp;doi=10.1007%2fs10144-015-0502-5&amp;partnerID=40&amp;md5=45d18de376a13c4a678c78fd33f06bb3</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</si>
  <si>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</si>
  <si>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</si>
  <si>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</si>
  <si>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</si>
  <si>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</si>
  <si>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Jankowiak, L., Polakowski, M., Ku?akowski, T., ?wi?tochowski, P., Tumiel, T., Broniszewska, M., Takács, V.</t>
  </si>
  <si>
    <t>Habitat and weather requirements of diurnal raptors wintering in river valleys</t>
  </si>
  <si>
    <t>10.1515/biolog-2015-0117</t>
  </si>
  <si>
    <t>https://www.scopus.com/inward/record.uri?eid=2-s2.0-84942925292&amp;doi=10.1515%2fbiolog-2015-0117&amp;partnerID=40&amp;md5=739ab9f43dd3d926fdeb5e754407dfa2</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</si>
  <si>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</si>
  <si>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</si>
  <si>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</si>
  <si>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</si>
  <si>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Pollock, H.S., Cheviron, Z.A., Agin, T.J., Brawn, J.D.</t>
  </si>
  <si>
    <t>Absence of microclimate selectivity in insectivorous birds of the Neotropical forest understory</t>
  </si>
  <si>
    <t>10.1016/j.biocon.2014.11.013</t>
  </si>
  <si>
    <t>https://www.scopus.com/inward/record.uri?eid=2-s2.0-84933057365&amp;doi=10.1016%2fj.biocon.2014.11.013&amp;partnerID=40&amp;md5=dc761d8658774af911f49690d9742311</t>
  </si>
  <si>
    <t>Van Der Vinne, V., Gorter, J.A., Riede, S.J., Hut, R.A.</t>
  </si>
  <si>
    <t>Diurnality as an energy-saving strategy: Energetic consequences of temporal niche switching in small mammals</t>
  </si>
  <si>
    <t>10.1242/jeb.119354</t>
  </si>
  <si>
    <t>https://www.scopus.com/inward/record.uri?eid=2-s2.0-84962661179&amp;doi=10.1242%2fjeb.119354&amp;partnerID=40&amp;md5=ad318b44338dc2e3f26b0c89e1697a47</t>
  </si>
  <si>
    <t>Wu, N.C., Alton, L.A., Clemente, C.J., Kearney, M.R., White, C.R.</t>
  </si>
  <si>
    <t>Morphology and burrowing energetics of semi-fossorial skinks (Liopholis spp.)</t>
  </si>
  <si>
    <t>10.1242/jeb.113803</t>
  </si>
  <si>
    <t>https://www.scopus.com/inward/record.uri?eid=2-s2.0-84962634884&amp;doi=10.1242%2fjeb.113803&amp;partnerID=40&amp;md5=e6d01476b6e98bbd061a77eb6021aacd</t>
  </si>
  <si>
    <t>Klotz, J.L.</t>
  </si>
  <si>
    <t>Activities and effects of ergot alkaloids on livestock physiology and production</t>
  </si>
  <si>
    <t>Toxins</t>
  </si>
  <si>
    <t>10.3390/toxins7082801</t>
  </si>
  <si>
    <t>https://www.scopus.com/inward/record.uri?eid=2-s2.0-84938088314&amp;doi=10.3390%2ftoxins7082801&amp;partnerID=40&amp;md5=aad039ff63f5498dfe35da5a4ce7d2ac</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</si>
  <si>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</si>
  <si>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</si>
  <si>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</si>
  <si>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</si>
  <si>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</si>
  <si>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</si>
  <si>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</si>
  <si>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</si>
  <si>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Ruggeri, J., Longo, A.V., Gaiarsa, M.P., Alencar, L.R.V., Lambertini, C., Leite, D.S., Carvalho-E-Silva, S.P., Zamudio, K.R., Toledo, L.F., Martins, M.</t>
  </si>
  <si>
    <t>Seasonal variation in population abundance and chytrid infection in stream-dwelling frogs of the Brazilian Atlantic Forest</t>
  </si>
  <si>
    <t>10.1371/journal.pone.0130554</t>
  </si>
  <si>
    <t>https://www.scopus.com/inward/record.uri?eid=2-s2.0-84940569079&amp;doi=10.1371%2fjournal.pone.0130554&amp;partnerID=40&amp;md5=4e9b67d7558c699371de42cb7f2dd46c</t>
  </si>
  <si>
    <t>Walker, R.H., Robinson, R.A., Leech, D.I., Moss, D., Kew, A.J., Barber, L.J., Barimore, C.J., Blackburn, J.R., Clewley, G.D., De Palacio, D.X., Grantham, M.J., Griffin, B.M., Schäfer, S., Clark, J.A.</t>
  </si>
  <si>
    <t>Bird ringing and nest recording in Britain and Ireland in 2014</t>
  </si>
  <si>
    <t>10.1080/03078698.2015.1151647</t>
  </si>
  <si>
    <t>https://www.scopus.com/inward/record.uri?eid=2-s2.0-84961564441&amp;doi=10.1080%2f03078698.2015.1151647&amp;partnerID=40&amp;md5=8b9662ed3ca786d21abbd88a60f322d0</t>
  </si>
  <si>
    <t>Burns, T.J., McCafferty, D.J., Kennedy, M.W.</t>
  </si>
  <si>
    <t>Core and body surface temperatures of nesting leatherback turtles (Dermochelys coriacea)</t>
  </si>
  <si>
    <t>10.1016/j.jtherbio.2015.03.001</t>
  </si>
  <si>
    <t>https://www.scopus.com/inward/record.uri?eid=2-s2.0-84924594980&amp;doi=10.1016%2fj.jtherbio.2015.03.001&amp;partnerID=40&amp;md5=187f408b8bbb7d0a78f953d8e1fd24d0</t>
  </si>
  <si>
    <t>Davies, A.C., Nicol, C.J., Radford, A.N.</t>
  </si>
  <si>
    <t>Effect of reward downshift on the behaviour and physiology of chickens</t>
  </si>
  <si>
    <t>10.1016/j.anbehav.2015.04.005</t>
  </si>
  <si>
    <t>https://www.scopus.com/inward/record.uri?eid=2-s2.0-84928677420&amp;doi=10.1016%2fj.anbehav.2015.04.005&amp;partnerID=40&amp;md5=420813a1ff3f5d34986ac073055e2373</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</si>
  <si>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</si>
  <si>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</si>
  <si>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</si>
  <si>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</si>
  <si>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Zhang, Y., Eyster, K., Liu, J.-S., Swanson, D.L.</t>
  </si>
  <si>
    <t>Cross-training in birds: Cold and exercise training produce similar changes in maximal metabolic output, muscle masses and myostatin expression in house sparrows (Passer domesticus)</t>
  </si>
  <si>
    <t>10.1242/jeb.121822</t>
  </si>
  <si>
    <t>https://www.scopus.com/inward/record.uri?eid=2-s2.0-84955491606&amp;doi=10.1242%2fjeb.121822&amp;partnerID=40&amp;md5=c3ed7979c072ff3732446bdc0aaba731</t>
  </si>
  <si>
    <t>Urban, M.C., Richardson, J.L.</t>
  </si>
  <si>
    <t>The evolution of foraging rate across local and geographic gradients in predation risk and competition</t>
  </si>
  <si>
    <t>E16</t>
  </si>
  <si>
    <t>E32</t>
  </si>
  <si>
    <t>10.1086/681716</t>
  </si>
  <si>
    <t>https://www.scopus.com/inward/record.uri?eid=2-s2.0-84933503975&amp;doi=10.1086%2f681716&amp;partnerID=40&amp;md5=fc6aaed7b2a87c57b50ccb46575c88ae</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</si>
  <si>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</si>
  <si>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</si>
  <si>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</si>
  <si>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</si>
  <si>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Dehnhard, N., Eens, M., Demongin, L., Quillfeldt, P., Poisbleau, M.</t>
  </si>
  <si>
    <t>Individual consistency and phenotypic plasticity in rockhopper penguins: Female but not male body mass links environmental conditions to reproductive investment</t>
  </si>
  <si>
    <t>10.1371/journal.pone.0128776</t>
  </si>
  <si>
    <t>https://www.scopus.com/inward/record.uri?eid=2-s2.0-84934963327&amp;doi=10.1371%2fjournal.pone.0128776&amp;partnerID=40&amp;md5=b94554a254149271b153a900700e11ee</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</si>
  <si>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</si>
  <si>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</si>
  <si>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</si>
  <si>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</si>
  <si>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</si>
  <si>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</si>
  <si>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</si>
  <si>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10.1590/1678-476620151052199208</t>
  </si>
  <si>
    <t>https://www.scopus.com/inward/record.uri?eid=2-s2.0-84982292394&amp;doi=10.1590%2f1678-476620151052199208&amp;partnerID=40&amp;md5=d13375ba913e7dea38c66d4ea563c760</t>
  </si>
  <si>
    <t>Takekawa, J.Y., Ackerman, J.T., Brand, L.A., Graham, T.R., Eagles-Smith, C.A., Herzog, M.P., Topping, B.R., Shellenbarger, G.G., Kuwabara, J.S., Mruz, E., Piotter, S.L., Athearn, N.D.</t>
  </si>
  <si>
    <t>Unintended consequences of management actions in salt pond restoration: Cascading effects in trophic interactions</t>
  </si>
  <si>
    <t>10.1371/journal.pone.0119345</t>
  </si>
  <si>
    <t>https://www.scopus.com/inward/record.uri?eid=2-s2.0-84932648997&amp;doi=10.1371%2fjournal.pone.0119345&amp;partnerID=40&amp;md5=acb27db328c1b0a34ce5b4cea85d23b5</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</si>
  <si>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</si>
  <si>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</si>
  <si>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</si>
  <si>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</si>
  <si>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Ryzhanovsky, V.N.</t>
  </si>
  <si>
    <t>Comparative ecology of horned lark Eremophila alpestris flava Gm. and snow bunting Plectrophenax nivalis L. in subarctic and arctic zones</t>
  </si>
  <si>
    <t>Contemporary Problems of Ecology</t>
  </si>
  <si>
    <t>10.1134/S1995425515030117</t>
  </si>
  <si>
    <t>https://www.scopus.com/inward/record.uri?eid=2-s2.0-84935885476&amp;doi=10.1134%2fS1995425515030117&amp;partnerID=40&amp;md5=6f7e850a905b92082fa5e205337c6251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</si>
  <si>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</si>
  <si>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</si>
  <si>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</si>
  <si>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</si>
  <si>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Brown, L.E., Palmer, S.M., Johnston, K., Holden, J.</t>
  </si>
  <si>
    <t>Vegetation management with fire modifies peatland soil thermal regime</t>
  </si>
  <si>
    <t>Journal of Environmental Management</t>
  </si>
  <si>
    <t>10.1016/j.jenvman.2015.02.037</t>
  </si>
  <si>
    <t>https://www.scopus.com/inward/record.uri?eid=2-s2.0-84923366721&amp;doi=10.1016%2fj.jenvman.2015.02.037&amp;partnerID=40&amp;md5=d3bfe2d030929145833d0c507f5f3d6d</t>
  </si>
  <si>
    <t>Agrawal, T., Avci, P., Gupta, G.K., Rineh, A., Lakshmanan, S., Batwala, V., Tegos, G.P., Hamblin, M.R.</t>
  </si>
  <si>
    <t>Harnessing the power of light to treat staphylococcal infections focusing on MRSA</t>
  </si>
  <si>
    <t>Current Pharmaceutical Design</t>
  </si>
  <si>
    <t>https://www.scopus.com/inward/record.uri?eid=2-s2.0-84929485818&amp;partnerID=40&amp;md5=ccf9f8474245b0b8a70c9c18d2473f6a</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</si>
  <si>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</si>
  <si>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</si>
  <si>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</si>
  <si>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</si>
  <si>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</si>
  <si>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</si>
  <si>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</si>
  <si>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</si>
  <si>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</si>
  <si>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</si>
  <si>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</si>
  <si>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</si>
  <si>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</si>
  <si>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</si>
  <si>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</si>
  <si>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</si>
  <si>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</si>
  <si>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</si>
  <si>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</si>
  <si>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</si>
  <si>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</si>
  <si>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</si>
  <si>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Roulin, A., Randin, C.</t>
  </si>
  <si>
    <t>Gloger's rule in North American Barn Owls</t>
  </si>
  <si>
    <t>10.1642/AUK-14-167.1</t>
  </si>
  <si>
    <t>https://www.scopus.com/inward/record.uri?eid=2-s2.0-84926622369&amp;doi=10.1642%2fAUK-14-167.1&amp;partnerID=40&amp;md5=c49e9883fcc472e84e53705c5cc809ad</t>
  </si>
  <si>
    <t>Erdmann, A., Halby, L., Fahy, J., Arimondo, P.B.</t>
  </si>
  <si>
    <t>Targeting DNA methylation with small molecules: What's next?</t>
  </si>
  <si>
    <t>Journal of Medicinal Chemistry</t>
  </si>
  <si>
    <t>10.1021/jm500843d</t>
  </si>
  <si>
    <t>https://www.scopus.com/inward/record.uri?eid=2-s2.0-84925957193&amp;doi=10.1021%2fjm500843d&amp;partnerID=40&amp;md5=aab5b06b53fdaac936f26e27a7aed1ae</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</si>
  <si>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</si>
  <si>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</si>
  <si>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</si>
  <si>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</si>
  <si>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</si>
  <si>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</si>
  <si>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</si>
  <si>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</si>
  <si>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Katzenberger, J., Tate, G., Koeslag, A., Amar, A.</t>
  </si>
  <si>
    <t>Black Sparrowhawk brooding behaviour in relation to chick age and weather variation in the recently colonised Cape Peninsula, South Africa</t>
  </si>
  <si>
    <t>10.1007/s10336-015-1199-0</t>
  </si>
  <si>
    <t>https://www.scopus.com/inward/record.uri?eid=2-s2.0-84942244046&amp;doi=10.1007%2fs10336-015-1199-0&amp;partnerID=40&amp;md5=c748180aa2b2097315544e1f63baeefc</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</si>
  <si>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</si>
  <si>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</si>
  <si>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</si>
  <si>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</si>
  <si>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</si>
  <si>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</si>
  <si>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</si>
  <si>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</si>
  <si>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</si>
  <si>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</si>
  <si>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</si>
  <si>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</si>
  <si>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Stager, M., Swanson, D.L., Cheviron, Z.A.</t>
  </si>
  <si>
    <t>Regulatory mechanisms of metabolic flexibility in the dark-eyed junco (Junco hyemalis)</t>
  </si>
  <si>
    <t>10.1242/jeb.113472</t>
  </si>
  <si>
    <t>https://www.scopus.com/inward/record.uri?eid=2-s2.0-84963985596&amp;doi=10.1242%2fjeb.113472&amp;partnerID=40&amp;md5=6e1a1fdb3b2b64163ef116e0983d07a5</t>
  </si>
  <si>
    <t>Dinter, J., Mühlhaus, J., Wienchol, C.L., Yi, C.-X., Nürnberg, D., Morin, S., Grüters, A., Köhrle, J., Schöneberg, T., Tschöp, M., Krude, H., Kleinau, G., Biebermann, H.</t>
  </si>
  <si>
    <t>Inverse agonistic action of 3-iodothyronamine at the human trace amine-associated receptor 5</t>
  </si>
  <si>
    <t>10.1371/journal.pone.0117774</t>
  </si>
  <si>
    <t>https://www.scopus.com/inward/record.uri?eid=2-s2.0-84923325353&amp;doi=10.1371%2fjournal.pone.0117774&amp;partnerID=40&amp;md5=3721e7324302e31959acdfad86364a43</t>
  </si>
  <si>
    <t>Hayashi, T., Fukuda, N., Uchiyama, S., Inada, N.</t>
  </si>
  <si>
    <t>A cell-permeable fluorescent polymeric thermometer for intracellular temperature mapping in mammalian cell lines</t>
  </si>
  <si>
    <t>10.1371/journal.pone.0117677</t>
  </si>
  <si>
    <t>https://www.scopus.com/inward/record.uri?eid=2-s2.0-84923267229&amp;doi=10.1371%2fjournal.pone.0117677&amp;partnerID=40&amp;md5=1ecf8a14335f819932a85dba0ee9ff69</t>
  </si>
  <si>
    <t>Bugrysheva, J.V., Pappas, C.J., Terekhova, D.A., Iyer, R., Godfrey, H.P., Schwartz, I., Cabello, F.C.</t>
  </si>
  <si>
    <t>Characterization of the Rel&lt;inf&gt;Bbu&lt;/inf&gt; regulon in Borrelia burgdorferi reveals modulation of glycerol metabolism by (p)ppGpp</t>
  </si>
  <si>
    <t>10.1371/journal.pone.0118063</t>
  </si>
  <si>
    <t>https://www.scopus.com/inward/record.uri?eid=2-s2.0-84923281768&amp;doi=10.1371%2fjournal.pone.0118063&amp;partnerID=40&amp;md5=effe7813c94a5cd01030ed34fcfa4272</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</si>
  <si>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</si>
  <si>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</si>
  <si>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</si>
  <si>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</si>
  <si>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Blanco, G.S., Pisoni, J.P., Quintana, F.</t>
  </si>
  <si>
    <t>Characterization of the seascape used by juvenile and wintering adult Southern Giant Petrels from Patagonia Argentina</t>
  </si>
  <si>
    <t>Estuarine, Coastal and Shelf Science</t>
  </si>
  <si>
    <t>10.1016/j.ecss.2014.12.007</t>
  </si>
  <si>
    <t>https://www.scopus.com/inward/record.uri?eid=2-s2.0-84920152630&amp;doi=10.1016%2fj.ecss.2014.12.007&amp;partnerID=40&amp;md5=e4b7b9b771813ebb43d5fb0b4d0bd4ee</t>
  </si>
  <si>
    <t>Valenzuela-Ceballos, S., Castañeda, G., Rioja-Paradela, T., Carrillo-Reyes, A., Bastiaans, E.</t>
  </si>
  <si>
    <t>Variation in the thermal ecology of an endemic iguana from Mexico reduces its vulnerability to global warming</t>
  </si>
  <si>
    <t>10.1016/j.jtherbio.2014.12.011</t>
  </si>
  <si>
    <t>https://www.scopus.com/inward/record.uri?eid=2-s2.0-84920180489&amp;doi=10.1016%2fj.jtherbio.2014.12.011&amp;partnerID=40&amp;md5=42a7e55087f28fbde7ef16c640df4662</t>
  </si>
  <si>
    <t>Du, W.-G., Shine, R.</t>
  </si>
  <si>
    <t>The behavioural and physiological strategies of bird and reptile embryos in response to unpredictable variation in nest temperature</t>
  </si>
  <si>
    <t>10.1111/brv.12089</t>
  </si>
  <si>
    <t>https://www.scopus.com/inward/record.uri?eid=2-s2.0-84894766260&amp;doi=10.1111%2fbrv.12089&amp;partnerID=40&amp;md5=af1ec124d6d0a784ab28cbb96b02dcea</t>
  </si>
  <si>
    <t>Rose, H., Wang, T., van Dijk, J., Morgan, E.R.</t>
  </si>
  <si>
    <t>GLOWORM-FL: A simulation model of the effects of climate and climate change on the free-living stages of gastro-intestinal nematode parasites of ruminants</t>
  </si>
  <si>
    <t>10.1016/j.ecolmodel.2014.11.033</t>
  </si>
  <si>
    <t>https://www.scopus.com/inward/record.uri?eid=2-s2.0-84920895393&amp;doi=10.1016%2fj.ecolmodel.2014.11.033&amp;partnerID=40&amp;md5=4b5a1d85affd3bb391a37e05337fabbc</t>
  </si>
  <si>
    <t>You, Y., Yuan, X., Lee, H.J., Huang, W., Jin, W., Zhan, J.</t>
  </si>
  <si>
    <t>Mulberry and mulberry wine extract increase the number of mitochondria during brown adipogenesis</t>
  </si>
  <si>
    <t>Food and Function</t>
  </si>
  <si>
    <t>10.1039/c4fo00719k</t>
  </si>
  <si>
    <t>https://www.scopus.com/inward/record.uri?eid=2-s2.0-84923470540&amp;doi=10.1039%2fc4fo00719k&amp;partnerID=40&amp;md5=11599b9ee1552c1eb44f89fd487c35b6</t>
  </si>
  <si>
    <t>Katane, M., Kawata, T., Nakayama, K., Saitoh, Y., Kaneko, Y., Matsuda, S., Saitoh, Y., Miyamoto, T., Sekine, M., Homma, H.</t>
  </si>
  <si>
    <t>Characterization of the enzymatic and structural properties of human D-aspartate oxidase and comparison with those of the rat and mouse enzymes</t>
  </si>
  <si>
    <t>Biological and Pharmaceutical Bulletin</t>
  </si>
  <si>
    <t>https://www.scopus.com/inward/record.uri?eid=2-s2.0-84922346390&amp;partnerID=40&amp;md5=2641fa61b758a5ca689cec4c34dced3f</t>
  </si>
  <si>
    <t>McNab, B.K.</t>
  </si>
  <si>
    <t>Behavioral and ecological factors account for variation in the mass-independent energy expenditures of endotherms</t>
  </si>
  <si>
    <t>10.1007/s00360-014-0850-z</t>
  </si>
  <si>
    <t>https://www.scopus.com/inward/record.uri?eid=2-s2.0-84938077723&amp;doi=10.1007%2fs00360-014-0850-z&amp;partnerID=40&amp;md5=ade26ee0d9bd58c5b575ac3ecdae52c0</t>
  </si>
  <si>
    <t>Girard, P., Parrott, L., Caron, C.-A., Green, D.M.</t>
  </si>
  <si>
    <t>Effects of temperature and surface water availability on spatiotemporal dynamics of stream salamanders using pattern-oriented modelling</t>
  </si>
  <si>
    <t>10.1016/j.ecolmodel.2014.09.026</t>
  </si>
  <si>
    <t>https://www.scopus.com/inward/record.uri?eid=2-s2.0-84908701373&amp;doi=10.1016%2fj.ecolmodel.2014.09.026&amp;partnerID=40&amp;md5=0e7fd8c82aaa1c6f0b1055d3b06a7e7a</t>
  </si>
  <si>
    <t>Halstead, J.E., Schwanz, L.E.</t>
  </si>
  <si>
    <t>Impacts of thermal limitation on thermoregulatory behaviour and reproductive success in a lizard</t>
  </si>
  <si>
    <t>Australian Journal of Zoology</t>
  </si>
  <si>
    <t>10.1071/ZO15012</t>
  </si>
  <si>
    <t>https://www.scopus.com/inward/record.uri?eid=2-s2.0-84945537208&amp;doi=10.1071%2fZO15012&amp;partnerID=40&amp;md5=33449ce5d72f8b69e43eec045f12917b</t>
  </si>
  <si>
    <t>Zoghby, B.A., Ryan, P.G., Little, R.M., Reid, T., Hockey, P.A.R.</t>
  </si>
  <si>
    <t>Seasonal changes in movement and habitat use by Southern Ground-Hornbills in the South African lowveld</t>
  </si>
  <si>
    <t>Ostrich</t>
  </si>
  <si>
    <t>10.2989/00306525.2015.1030794</t>
  </si>
  <si>
    <t>https://www.scopus.com/inward/record.uri?eid=2-s2.0-84929512373&amp;doi=10.2989%2f00306525.2015.1030794&amp;partnerID=40&amp;md5=0442581a16f6f0b34f9ea6031a866b49</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</si>
  <si>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</si>
  <si>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</si>
  <si>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</si>
  <si>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</si>
  <si>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</si>
  <si>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</si>
  <si>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</si>
  <si>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</si>
  <si>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</si>
  <si>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Li, X., Jiang, G., Tian, H., Xu, L., Yan, C., Wang, Z., Wei, F., Zhang, Z.</t>
  </si>
  <si>
    <t>Human impact and climate cooling caused range contraction of large mammals in China over the past two millennia</t>
  </si>
  <si>
    <t>10.1111/ecog.00795</t>
  </si>
  <si>
    <t>https://www.scopus.com/inward/record.uri?eid=2-s2.0-84921436052&amp;doi=10.1111%2fecog.00795&amp;partnerID=40&amp;md5=b4ad8b507b84b7d631b363619019ca44</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</si>
  <si>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</si>
  <si>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</si>
  <si>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</si>
  <si>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</si>
  <si>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</si>
  <si>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</si>
  <si>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</si>
  <si>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</si>
  <si>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Santos, T.C., Carvalho, C.C.S., Silva, G.C., Diniz, T.A., Santos, L.V., Moreira, S.J.M., Tinôco, I.F.F., Barbari, M., Vilela, M.O., Gates, R.S.</t>
  </si>
  <si>
    <t>Influence of the air temperature on the pig's behavior associated with different housing management</t>
  </si>
  <si>
    <t>Precision Livestock Farming 2015 - Papers Presented at the 7th European Conference on Precision Livestock Farming, ECPLF 2015</t>
  </si>
  <si>
    <t>https://www.scopus.com/inward/record.uri?eid=2-s2.0-84949552462&amp;partnerID=40&amp;md5=5ee89ea64f09dec8fba8c4e44f47cf77</t>
  </si>
  <si>
    <t>Will, A., Watanuki, Y., Kikuchi, D.M., Sato, N., Ito, M., Callahan, M., Wynne-Edwards, K., Hatch, S., Elliott, K., Slater, L., Takahashi, A., Kitaysky, A.</t>
  </si>
  <si>
    <t>Feather corticosterone reveals stress associated with dietary changes in a breeding seabird</t>
  </si>
  <si>
    <t>10.1002/ece3.1694</t>
  </si>
  <si>
    <t>https://www.scopus.com/inward/record.uri?eid=2-s2.0-84942989860&amp;doi=10.1002%2fece3.1694&amp;partnerID=40&amp;md5=266053d6495f093a49e227bd6b13cf34</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</si>
  <si>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</si>
  <si>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</si>
  <si>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</si>
  <si>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</si>
  <si>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</si>
  <si>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Hamilton, C.D., Kovacs, K.M., Lydersen, C.</t>
  </si>
  <si>
    <t>Year-round haul-out behaviour of male walruses Odobenus rosmarus in the Northern Barents Sea</t>
  </si>
  <si>
    <t>10.3354/meps11089</t>
  </si>
  <si>
    <t>https://www.scopus.com/inward/record.uri?eid=2-s2.0-84921934094&amp;doi=10.3354%2fmeps11089&amp;partnerID=40&amp;md5=dec5df48a44cfff94d780078d66f66c8</t>
  </si>
  <si>
    <t>Stewart, J.A.E., Perrine, J.D., Nichols, L.B., Thorne, J.H., Millar, C.I., Goehring, K.E., Massing, C.P., Wright, D.H.</t>
  </si>
  <si>
    <t>Revisiting the past to foretell the future: Summer temperature and habitat area predict pika extirpations in California</t>
  </si>
  <si>
    <t>Journal of Biogeography</t>
  </si>
  <si>
    <t>10.1111/jbi.12466</t>
  </si>
  <si>
    <t>https://www.scopus.com/inward/record.uri?eid=2-s2.0-84926521718&amp;doi=10.1111%2fjbi.12466&amp;partnerID=40&amp;md5=6946266f911e2d2825749b5e4c8f183a</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</si>
  <si>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</si>
  <si>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</si>
  <si>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</si>
  <si>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</si>
  <si>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</si>
  <si>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</si>
  <si>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</si>
  <si>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</si>
  <si>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</si>
  <si>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</si>
  <si>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</si>
  <si>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</si>
  <si>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</si>
  <si>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</si>
  <si>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</si>
  <si>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10.1242/bio.013250</t>
  </si>
  <si>
    <t>https://www.scopus.com/inward/record.uri?eid=2-s2.0-84982839222&amp;doi=10.1242%2fbio.013250&amp;partnerID=40&amp;md5=c19e1fdc271b7d35b71fa62bca652d15</t>
  </si>
  <si>
    <t>Dong, L.Q., Zhang, G.X., Zhang, K.</t>
  </si>
  <si>
    <t>Analysis and prediction of wetland ecological water requirements in the Nenjiang Basin</t>
  </si>
  <si>
    <t>10.5846/stxb201401100077</t>
  </si>
  <si>
    <t>https://www.scopus.com/inward/record.uri?eid=2-s2.0-84942311627&amp;doi=10.5846%2fstxb201401100077&amp;partnerID=40&amp;md5=42f881a1d5a28ac9f945af217edc1319</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</si>
  <si>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</si>
  <si>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</si>
  <si>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</si>
  <si>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</si>
  <si>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Gmuca, N.V., Liwanag, H.E.M., Burns, J.M.</t>
  </si>
  <si>
    <t>The fat and the furriest: Morphological changes in harp seal fur with ontogeny</t>
  </si>
  <si>
    <t>10.1086/680080</t>
  </si>
  <si>
    <t>https://www.scopus.com/inward/record.uri?eid=2-s2.0-84925212594&amp;doi=10.1086%2f680080&amp;partnerID=40&amp;md5=a419c9157dbc9730399752e66d63afb9</t>
  </si>
  <si>
    <t>Cândido, M.G.L., Teles Junior, C.G.S., Tinôco, I.F.F., Arcila, J.C.P., Queiroz, P.P., Oliveira, K.P., França, L.G.F., Coelho, D.J.R., Barbari, M.</t>
  </si>
  <si>
    <t>Evaluation of the feeding behaviour of broilers in different thermal environments via image analysis</t>
  </si>
  <si>
    <t>https://www.scopus.com/inward/record.uri?eid=2-s2.0-84949604299&amp;partnerID=40&amp;md5=008b13ab9241b19c8ee5b078886e94d8</t>
  </si>
  <si>
    <t>Head, L.M., Tang, X., Hayley, S.E., Goda, T., Umezaki, Y., Chang, E.C., Leslie, J.R., Fujiwara, M., Garrity, P.A., Hamada, F.N.</t>
  </si>
  <si>
    <t>The influence of light on temperature preference in Drosophila</t>
  </si>
  <si>
    <t>10.1016/j.cub.2015.02.038</t>
  </si>
  <si>
    <t>https://www.scopus.com/inward/record.uri?eid=2-s2.0-84928756130&amp;doi=10.1016%2fj.cub.2015.02.038&amp;partnerID=40&amp;md5=a3537082bbd4c301771e982535763697</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</si>
  <si>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</si>
  <si>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</si>
  <si>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</si>
  <si>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</si>
  <si>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Pavón-Jordán, D., Fox, A.D., Clausen, P., Dagys, M., Deceuninck, B., Devos, K., Hearn, R.D., Holt, C.A., Hornman, M., Keller, V., Langendoen, T., Lawicki, L., Lorentsen, S.H., Luigujõe, L., Meissner, W., Musil, P., Nilsson, L., Paquet, J.-Y., Stipniece, A., Stroud, D.A., Wahl, J., Zenatello, M., Lehikoinen, A.</t>
  </si>
  <si>
    <t>Climate-driven changes in winter abundance of a migratory waterbird in relation to EU protected areas</t>
  </si>
  <si>
    <t>10.1111/ddi.12300</t>
  </si>
  <si>
    <t>https://www.scopus.com/inward/record.uri?eid=2-s2.0-84926406727&amp;doi=10.1111%2fddi.12300&amp;partnerID=40&amp;md5=928ed5007f18945cb75dad56c107269a</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</si>
  <si>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</si>
  <si>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</si>
  <si>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</si>
  <si>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</si>
  <si>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</si>
  <si>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</si>
  <si>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</si>
  <si>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</si>
  <si>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</si>
  <si>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</si>
  <si>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Emu</t>
  </si>
  <si>
    <t>10.1071/MU14037</t>
  </si>
  <si>
    <t>https://www.scopus.com/inward/record.uri?eid=2-s2.0-84946849226&amp;doi=10.1071%2fMU14037&amp;partnerID=40&amp;md5=ef4f3a3870a48596f4739099eea9656a</t>
  </si>
  <si>
    <t>Gamble, T., Greenbaum, E., Jackman, T.R., Bauer, A.M.</t>
  </si>
  <si>
    <t>Into the light: diurnality has evolved multiple times in geckos</t>
  </si>
  <si>
    <t>Biological Journal of the Linnean Society</t>
  </si>
  <si>
    <t>10.1111/bij.12536</t>
  </si>
  <si>
    <t>https://www.scopus.com/inward/record.uri?eid=2-s2.0-84948387426&amp;doi=10.1111%2fbij.12536&amp;partnerID=40&amp;md5=d03e4a614d3b3b73b78d71e0c36ece4c</t>
  </si>
  <si>
    <t>Arlettaz, R., Nusslé, S., Baltic, M., Vogel, P., Palme, R., Jenni-Eiermann, S., Patthey, P., Genoud, M.</t>
  </si>
  <si>
    <t>Disturbance of wildlife by outdoor winter recreation: Allostatic stress response and altered activity-energy budgets</t>
  </si>
  <si>
    <t>10.1890/14-1141.1.sm</t>
  </si>
  <si>
    <t>https://www.scopus.com/inward/record.uri?eid=2-s2.0-84938402184&amp;doi=10.1890%2f14-1141.1.sm&amp;partnerID=40&amp;md5=871ac7cc9025b9eadfc91280bae7ea3f</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</si>
  <si>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</si>
  <si>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</si>
  <si>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</si>
  <si>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</si>
  <si>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Plummer, K.E., Siriwardena, G.M., Conway, G.J., Risely, K., Toms, M.P.</t>
  </si>
  <si>
    <t>Is supplementary feeding in gardens a driver of evolutionary change in a migratory bird species?</t>
  </si>
  <si>
    <t>10.1111/gcb.13070</t>
  </si>
  <si>
    <t>https://www.scopus.com/inward/record.uri?eid=2-s2.0-84947026811&amp;doi=10.1111%2fgcb.13070&amp;partnerID=40&amp;md5=e00e8cc1900e6a744f5258f4b782087d</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</si>
  <si>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</si>
  <si>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</si>
  <si>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</si>
  <si>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</si>
  <si>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Napper, S., Dadgar, S., Arsenault, R.J., Trost, B., Scruten, E., Kusalik, A., Shand, P.</t>
  </si>
  <si>
    <t>Induction of tissue- and stressor-specific kinomic responses in chickens exposed to hot and cold stresses</t>
  </si>
  <si>
    <t>10.3382/ps/pev046</t>
  </si>
  <si>
    <t>https://www.scopus.com/inward/record.uri?eid=2-s2.0-84930723157&amp;doi=10.3382%2fps%2fpev046&amp;partnerID=40&amp;md5=5aa83cdb217850fd3d588b98be579862</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</si>
  <si>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</si>
  <si>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</si>
  <si>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</si>
  <si>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</si>
  <si>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</si>
  <si>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</si>
  <si>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Environmental Toxicology and Chemistry</t>
  </si>
  <si>
    <t>10.1002/etc.2782</t>
  </si>
  <si>
    <t>https://www.scopus.com/inward/record.uri?eid=2-s2.0-84919847379&amp;doi=10.1002%2fetc.2782&amp;partnerID=40&amp;md5=c761c0ad0148d4fe8a6faec9b2df5c42</t>
  </si>
  <si>
    <t>Ferrara, S., Carloni, S., Fulco, R., Falcone, M., Macchi, R., Bertoni, G.</t>
  </si>
  <si>
    <t>Post-transcriptional regulation of the virulence-associated enzyme AlgC by the ?(22) -dependent small RNA ErsA of Pseudomonas aeruginosa</t>
  </si>
  <si>
    <t>Environmental microbiology</t>
  </si>
  <si>
    <t>10.1111/1462-2920.12590</t>
  </si>
  <si>
    <t>https://www.scopus.com/inward/record.uri?eid=2-s2.0-85027957677&amp;doi=10.1111%2f1462-2920.12590&amp;partnerID=40&amp;md5=c389fc78227f391838b6a7906fa9f469</t>
  </si>
  <si>
    <t>Mathot, K.J., Nicolaus, M., Araya-Ajoy, Y.G., Dingemanse, N.J., Kempenaers, B.</t>
  </si>
  <si>
    <t>Does metabolic rate predict risk-taking behaviour? A field experiment in a wild passerine bird</t>
  </si>
  <si>
    <t>10.1111/1365-2435.12318</t>
  </si>
  <si>
    <t>https://www.scopus.com/inward/record.uri?eid=2-s2.0-84922599974&amp;doi=10.1111%2f1365-2435.12318&amp;partnerID=40&amp;md5=d3b89c23382838e67035ac5fd21fc7e7</t>
  </si>
  <si>
    <t>Garcia, T.S., Rowe, J.C., Doyle, J.B.</t>
  </si>
  <si>
    <t>A tad too high: Sensitivity to UV-B radiation may limit invasion potential of American bullfrogs (Lithobates Catesbeianus) in the pacific Northwest invasion range</t>
  </si>
  <si>
    <t>Aquatic Invasions</t>
  </si>
  <si>
    <t>10.3391/ai.2015.10.2.12</t>
  </si>
  <si>
    <t>https://www.scopus.com/inward/record.uri?eid=2-s2.0-84924498490&amp;doi=10.3391%2fai.2015.10.2.12&amp;partnerID=40&amp;md5=43cc68a7b20c3976e29e2f2649bfee64</t>
  </si>
  <si>
    <t>Viterbi, R., Imperio, S., Alpe, D., Bosser-Peverelli, V., Provenzale, A.</t>
  </si>
  <si>
    <t>Climatic control and population dynamics of black grouse (Tetrao tetrix) in the Western Italian Alps</t>
  </si>
  <si>
    <t>10.1002/jwmg.810</t>
  </si>
  <si>
    <t>https://www.scopus.com/inward/record.uri?eid=2-s2.0-84919334546&amp;doi=10.1002%2fjwmg.810&amp;partnerID=40&amp;md5=f8ba7f073117e2f60c86d27f693a6aa7</t>
  </si>
  <si>
    <t>Ballantyne, K., Lisle, A., Mucci, A., Johnston, S.D.</t>
  </si>
  <si>
    <t>Seasonal oestrous cycle activity of captive female koalas in south-east Queensland</t>
  </si>
  <si>
    <t>10.1071/AM14018</t>
  </si>
  <si>
    <t>https://www.scopus.com/inward/record.uri?eid=2-s2.0-84939487711&amp;doi=10.1071%2fAM14018&amp;partnerID=40&amp;md5=8235e1fa88938a1e228e6fec439024c3</t>
  </si>
  <si>
    <t>Mahmoud, U.T., Abdel-Rahman, M.A.M., Darwish, M.H.A., Applegate, T.J., Cheng, H.-W.</t>
  </si>
  <si>
    <t>Behavioral changes and feathering score in heat stressed broiler chickens fed diets containing different levels of propolis</t>
  </si>
  <si>
    <t>10.1016/j.applanim.2015.03.003</t>
  </si>
  <si>
    <t>https://www.scopus.com/inward/record.uri?eid=2-s2.0-84933182616&amp;doi=10.1016%2fj.applanim.2015.03.003&amp;partnerID=40&amp;md5=f25a7353a5f9f118d25fd2d9ef778a98</t>
  </si>
  <si>
    <t>Schiassi, L., Yanagi, T., Ferraz, P.F.P., Campos, A.T., Silva, G.R.E., Abreu, L.H.P.</t>
  </si>
  <si>
    <t>Broiler behavior under different thermal environments [Comportamento de frangos de corte submetidos a diferentes ambientes térmicos]</t>
  </si>
  <si>
    <t>10.1590/1809-4430-Eng.Agríc.v35n3p390-396/2015</t>
  </si>
  <si>
    <t>https://www.scopus.com/inward/record.uri?eid=2-s2.0-84940852477&amp;doi=10.1590%2f1809-4430-Eng.Agr%c3%adc.v35n3p390-396%2f2015&amp;partnerID=40&amp;md5=076879b660bcd07d7467e0003c0f4921</t>
  </si>
  <si>
    <t>Stafl, N., O'Connor, M.I.</t>
  </si>
  <si>
    <t>American Pikas' (Ochotona princeps) Foraging Response to Hikers and Sensitivity to Heat in an Alpine Environment</t>
  </si>
  <si>
    <t>10.1657/AAAR0014-057</t>
  </si>
  <si>
    <t>https://www.scopus.com/inward/record.uri?eid=2-s2.0-84938861762&amp;doi=10.1657%2fAAAR0014-057&amp;partnerID=40&amp;md5=fd3149c295b177f53b309721e3e8ba7c</t>
  </si>
  <si>
    <t>Ballen, C.J., Shine, R., Olsson, M.M.</t>
  </si>
  <si>
    <t>Developmental plasticity in an unusual animal: The effects of incubation temperature on behavior in chameleons</t>
  </si>
  <si>
    <t>Behaviour</t>
  </si>
  <si>
    <t>10.1163/1568539X-00003280</t>
  </si>
  <si>
    <t>https://www.scopus.com/inward/record.uri?eid=2-s2.0-84938125247&amp;doi=10.1163%2f1568539X-00003280&amp;partnerID=40&amp;md5=3acd28efc6e031ae43c4e2c640fd393a</t>
  </si>
  <si>
    <t>Xie, J., Tang, L., Lu, L., Zhang, L., Lin, X., Liu, H.-C., Odle, J., Luo, X.</t>
  </si>
  <si>
    <t>Effects of acute and chronic heat stress on plasma metabolites, hormones and oxidant status in restrictedly fed broiler breeders</t>
  </si>
  <si>
    <t>10.3382/ps/pev105</t>
  </si>
  <si>
    <t>https://www.scopus.com/inward/record.uri?eid=2-s2.0-84936791361&amp;doi=10.3382%2fps%2fpev105&amp;partnerID=40&amp;md5=903630f0cca8363a00e777ba0b31716c</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</si>
  <si>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</si>
  <si>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</si>
  <si>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</si>
  <si>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</si>
  <si>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Vieira, M.R.S., Lima, G.P.P., Vianello, F., de Souza, A.V., Simões, A.N., de Moura, F.B.</t>
  </si>
  <si>
    <t>Polyamine, peroxidase activity and total protein content during storage of bird-of-paradise</t>
  </si>
  <si>
    <t>Australian Journal of Crop Science</t>
  </si>
  <si>
    <t>https://www.scopus.com/inward/record.uri?eid=2-s2.0-84927137293&amp;partnerID=40&amp;md5=fce71d76715c83c087ad36abb1c93167</t>
  </si>
  <si>
    <t>Orben, R.A., Paredes, R., Roby, D.D., Irons, D.B., Shaffer, S.A.</t>
  </si>
  <si>
    <t>Wintering North Pacific black-legged kittiwakes balance spatial flexibility and consistency</t>
  </si>
  <si>
    <t>Movement Ecology</t>
  </si>
  <si>
    <t>10.1186/s40462-015-0059-0</t>
  </si>
  <si>
    <t>https://www.scopus.com/inward/record.uri?eid=2-s2.0-84998850494&amp;doi=10.1186%2fs40462-015-0059-0&amp;partnerID=40&amp;md5=3c1921ef90b2c35f2b1e4641b98707d0</t>
  </si>
  <si>
    <t>Koster, K., Berninger, F., Koster, E., Pumpanen, J.</t>
  </si>
  <si>
    <t>Influences of Reindeer Grazing on Above-and Belowground Biomass and Soil Carbon Dynamics</t>
  </si>
  <si>
    <t>10.1657/AAAR0014-062</t>
  </si>
  <si>
    <t>https://www.scopus.com/inward/record.uri?eid=2-s2.0-84938898832&amp;doi=10.1657%2fAAAR0014-062&amp;partnerID=40&amp;md5=e87b3b5d4d95e491729dd1a9f4c6904b</t>
  </si>
  <si>
    <t>Ospina, E.A., Cooper, C.B., Liljesthröm, M., Ardia, D.R., Winkler, D.W.</t>
  </si>
  <si>
    <t>Biparental nest-attendance in Chilean Swallows (Tachycineta meyeni) breeding in Ushuaia, Argentina</t>
  </si>
  <si>
    <t>10.1071/MU14036</t>
  </si>
  <si>
    <t>https://www.scopus.com/inward/record.uri?eid=2-s2.0-84923091665&amp;doi=10.1071%2fMU14036&amp;partnerID=40&amp;md5=a180ecef309534397080daa830da054a</t>
  </si>
  <si>
    <t>Gibson, S., Penniket, S., Cree, A.</t>
  </si>
  <si>
    <t>Are viviparous lizards from cool climates ever exclusively nocturnal? Evidence for extensive basking in a New Zealand gecko</t>
  </si>
  <si>
    <t>10.1111/bij.12533</t>
  </si>
  <si>
    <t>https://www.scopus.com/inward/record.uri?eid=2-s2.0-84948388077&amp;doi=10.1111%2fbij.12533&amp;partnerID=40&amp;md5=8033f597281941e5fc633d098c124346</t>
  </si>
  <si>
    <t>Wallage, A., Clarke, L., Thomas, L., Pyne, M., Beard, L., Ferguson, A., Lisle, A., Johnston, S.</t>
  </si>
  <si>
    <t>Advances in the captive breeding and reproductive biology of the short-beaked echidna (Tachyglossus aculeatus)</t>
  </si>
  <si>
    <t>10.1071/ZO14069</t>
  </si>
  <si>
    <t>https://www.scopus.com/inward/record.uri?eid=2-s2.0-84940377717&amp;doi=10.1071%2fZO14069&amp;partnerID=40&amp;md5=b4bff87c41ae35cfcc058f9a4c34d90c</t>
  </si>
  <si>
    <t>Santos, T.G., Melo, R., Costa-Silva, D.G., Nunes, M.E.M., Rodrigues, N.R., Franco, J.L.</t>
  </si>
  <si>
    <t>Assessment of water pollution in the Brazilian Pampa biome by means of stress biomarkers in tadpoles of the leaf frog Phyllomedusa iheringii (Anura: Hylidae)</t>
  </si>
  <si>
    <t>10.7717/peerj.1016</t>
  </si>
  <si>
    <t>https://www.scopus.com/inward/record.uri?eid=2-s2.0-84930645583&amp;doi=10.7717%2fpeerj.1016&amp;partnerID=40&amp;md5=f576821a7c558e2cf684ec7185f61ebb</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</si>
  <si>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</si>
  <si>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</si>
  <si>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</si>
  <si>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</si>
  <si>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Fisinin, V.I., Kavtarashvili, A.Sh.</t>
  </si>
  <si>
    <t>Heat stress in poultry. I. Danger, related physiological changes and symptoms</t>
  </si>
  <si>
    <t>Sel'skokhozyaistvennaya Biologiya</t>
  </si>
  <si>
    <t>10.15389/agrobiology.2015.2.162eng</t>
  </si>
  <si>
    <t>https://www.scopus.com/inward/record.uri?eid=2-s2.0-84943746860&amp;doi=10.15389%2fagrobiology.2015.2.162eng&amp;partnerID=40&amp;md5=404571ab8eed8fe931072bb37cdb23b4</t>
  </si>
  <si>
    <t>Heredero-Bermejo, I., Criado-Fornelio, A., De Fuentes, I., Soliveri, J., Copa-Patinõ, J.L., Pérez-Serrano, J.</t>
  </si>
  <si>
    <t>Characterization of a human-pathogenic Acanthamoeba griffini isolated from a contact lens-wearing keratitis patient in Spain</t>
  </si>
  <si>
    <t>Parasitology</t>
  </si>
  <si>
    <t>10.1017/S0031182014001140</t>
  </si>
  <si>
    <t>https://www.scopus.com/inward/record.uri?eid=2-s2.0-84922265331&amp;doi=10.1017%2fS0031182014001140&amp;partnerID=40&amp;md5=8fbf9169ef5899fa81bd8f0723b66bc7</t>
  </si>
  <si>
    <t>Comakli, V., Akkemik, E., Ciftci, M., Kufrevioglu, O.I.</t>
  </si>
  <si>
    <t>Purification and characterization of glucose 6-phosphate dehydrogenase enzyme from rainbow trout (Oncorhynchus mykiss) liver and investigation of the effects of some metal ions on enzyme activity</t>
  </si>
  <si>
    <t>Toxicology and Industrial Health</t>
  </si>
  <si>
    <t>10.1177/0748233713475514</t>
  </si>
  <si>
    <t>https://www.scopus.com/inward/record.uri?eid=2-s2.0-84930466949&amp;doi=10.1177%2f0748233713475514&amp;partnerID=40&amp;md5=4ebeb216e89cce8e7732e2dd63f1a76c</t>
  </si>
  <si>
    <t>Shi, H., Paull, D., Broome, L., Bates, H.</t>
  </si>
  <si>
    <t>Microhabitat use by mountain pygmy-possum (Burramys parvus): Implications for the conservation of small mammals in alpine environments</t>
  </si>
  <si>
    <t>10.1111/aec.12220</t>
  </si>
  <si>
    <t>https://www.scopus.com/inward/record.uri?eid=2-s2.0-84937734628&amp;doi=10.1111%2faec.12220&amp;partnerID=40&amp;md5=007453792931c881c896874234ff2c3d</t>
  </si>
  <si>
    <t>Ohnishi, H., Saito, Y.</t>
  </si>
  <si>
    <t>The physiological role of eicosapentaenoic acid (EPA) in cold enviroment - Underlying cause of diversity of the biological activities of EPA</t>
  </si>
  <si>
    <t>Japanese Pharmacology and Therapeutics</t>
  </si>
  <si>
    <t>https://www.scopus.com/inward/record.uri?eid=2-s2.0-84946049342&amp;partnerID=40&amp;md5=17a4eed040fec8bb9be87b2781fbfd25</t>
  </si>
  <si>
    <t>Yang, Z.H., Zou, H.F., Gao, Z.Y., Guo, L., Xu, H.</t>
  </si>
  <si>
    <t>The influence of the different food availability in winter on energy budget of Red-crowned crane (Grus japonensis) in Zhalong Nature Reserve</t>
  </si>
  <si>
    <t>10.5846/stxb201406161246</t>
  </si>
  <si>
    <t>https://www.scopus.com/inward/record.uri?eid=2-s2.0-84937428508&amp;doi=10.5846%2fstxb201406161246&amp;partnerID=40&amp;md5=2bdc99a44f84dcb7147838c9b223e91d</t>
  </si>
  <si>
    <t>Malmkvist, J., Palme, R.</t>
  </si>
  <si>
    <t>Early transfer of mated females into the maternity unit reduces stress and increases maternal care in farm mink</t>
  </si>
  <si>
    <t>10.1016/j.applanim.2015.03.009</t>
  </si>
  <si>
    <t>https://www.scopus.com/inward/record.uri?eid=2-s2.0-84928827309&amp;doi=10.1016%2fj.applanim.2015.03.009&amp;partnerID=40&amp;md5=11d8e9007f1f7cb657f7edbb99a44055</t>
  </si>
  <si>
    <t>Hornyák, Á., Lipinski, K.S., Bakonyi, T., Forgách, P., Horváth, E., Farsang, A., Hedley, S.J., Palya, V., Bakács, T., Kovesdi, I.</t>
  </si>
  <si>
    <t>Effective multiple oral administration of reverse genetics engineered infectious bursal disease virus in mice in the presence of neutralizing antibodies</t>
  </si>
  <si>
    <t>Journal of Gene Medicine</t>
  </si>
  <si>
    <t>10.1002/jgm.2830</t>
  </si>
  <si>
    <t>https://www.scopus.com/inward/record.uri?eid=2-s2.0-84937717611&amp;doi=10.1002%2fjgm.2830&amp;partnerID=40&amp;md5=6ef950ebcd8fd116652641ac26ed01c2</t>
  </si>
  <si>
    <t>Tang, J., Kong, Z., Ji, H.-Y., Liu, A.-J.</t>
  </si>
  <si>
    <t>Inhibitory effect of eucheuma gelatinae polysaccharides on H22 hepatoma xenograft cells</t>
  </si>
  <si>
    <t>Modern Food Science and Technology</t>
  </si>
  <si>
    <t>10.13982/j.mfst.1673-9078.2015.1.001</t>
  </si>
  <si>
    <t>https://www.scopus.com/inward/record.uri?eid=2-s2.0-84924340847&amp;doi=10.13982%2fj.mfst.1673-9078.2015.1.001&amp;partnerID=40&amp;md5=22112a9afc9884da39970c03121288c5</t>
  </si>
  <si>
    <t>Lahrouni, M., Oufdou, K., Oudra, B.</t>
  </si>
  <si>
    <t>Occurrence of cyanobacteria producing toxins in irrigation freshwaters: Which impacts on crop quality and public health?</t>
  </si>
  <si>
    <t>Journal of Materials and Environmental Science</t>
  </si>
  <si>
    <t>https://www.scopus.com/inward/record.uri?eid=2-s2.0-84947342788&amp;partnerID=40&amp;md5=1a28c684bdf36638622612e8a68658a6</t>
  </si>
  <si>
    <t>Zhang, W., Cui, T., Liu, L., Wu, Q., Sun, L., Li, L., Wang, N., Gong, C.</t>
  </si>
  <si>
    <t>Improving anti-tumor activity of curcumin by polymeric micelles in thermosensitive hydrogel system in colorectal peritoneal carcinomatosis model</t>
  </si>
  <si>
    <t>Journal of Biomedical Nanotechnology</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</si>
  <si>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</si>
  <si>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</si>
  <si>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</si>
  <si>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</si>
  <si>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</si>
  <si>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</si>
  <si>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</si>
  <si>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</si>
  <si>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</si>
  <si>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</si>
  <si>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De Maria, S., Ferrari, G., Maresca, P.</t>
  </si>
  <si>
    <t>Rheological characterization and modelling of high pressure processed Bovine Serum Albumin</t>
  </si>
  <si>
    <t>Journal of Food Engineering</t>
  </si>
  <si>
    <t>10.1016/j.jfoodeng.2014.12.013</t>
  </si>
  <si>
    <t>https://www.scopus.com/inward/record.uri?eid=2-s2.0-84920072051&amp;doi=10.1016%2fj.jfoodeng.2014.12.013&amp;partnerID=40&amp;md5=38777683cac65159c64df189fdff5552</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</si>
  <si>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</si>
  <si>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</si>
  <si>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</si>
  <si>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</si>
  <si>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Ioriatti, C., Walton, V., Dalton, D., Anfora, G., Grassi, A., Maistri, S., Mazzoni, V.</t>
  </si>
  <si>
    <t>Drosophila suzukii (Diptera: Drosophilidae) and Its Potential Impact to Wine Grapes During Harvest in Two Cool Climate Wine Grape Production Regions</t>
  </si>
  <si>
    <t>Journal of Economic Entomology</t>
  </si>
  <si>
    <t>10.1093/jee/tov042</t>
  </si>
  <si>
    <t>https://www.scopus.com/inward/record.uri?eid=2-s2.0-84931863952&amp;doi=10.1093%2fjee%2ftov042&amp;partnerID=40&amp;md5=70484d551f63260961a5ebddbfb3b3f0</t>
  </si>
  <si>
    <t>Santos, R.R., Awati, A., Roubos-van den Hil, P.J., Tersteeg-Zijderveld, M.H.G., Koolmees, P.A., Fink-Gremmels, J.</t>
  </si>
  <si>
    <t>Quantitative histo-morphometric analysis of heat-stress-related damage in the small intestines of broiler chickens</t>
  </si>
  <si>
    <t>Avian Pathology</t>
  </si>
  <si>
    <t>10.1080/03079457.2014.988122</t>
  </si>
  <si>
    <t>https://www.scopus.com/inward/record.uri?eid=2-s2.0-84921434025&amp;doi=10.1080%2f03079457.2014.988122&amp;partnerID=40&amp;md5=8f1633b876565c113d861754f795fb83</t>
  </si>
  <si>
    <t>Møller, A.P., Díaz, M., Grim, T., Dvorská, A., Flensted-Jensen, E., Ibáñez-Álamo, J.D., Jokimäki, J., Mänd, R., Markó, G., Szyma?ski, P., Tryjanowski, P.</t>
  </si>
  <si>
    <t>Effects of urbanization on bird phenology: A continental study of paired urban and rural populations</t>
  </si>
  <si>
    <t>10.3354/cr01344</t>
  </si>
  <si>
    <t>https://www.scopus.com/inward/record.uri?eid=2-s2.0-84958729374&amp;doi=10.3354%2fcr01344&amp;partnerID=40&amp;md5=9cc9afd2586ffa0e0b6e0321f9715914</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</si>
  <si>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</si>
  <si>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</si>
  <si>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</si>
  <si>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</si>
  <si>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</si>
  <si>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Liu, L., Qin, D., Wang, X., Feng, Y., Yang, X., Yao, J.</t>
  </si>
  <si>
    <t>Effect of immune stress on growth performance and energy metabolism in broiler chickens</t>
  </si>
  <si>
    <t>Food and Agricultural Immunology</t>
  </si>
  <si>
    <t>10.1080/09540105.2014.882884</t>
  </si>
  <si>
    <t>https://www.scopus.com/inward/record.uri?eid=2-s2.0-84920605048&amp;doi=10.1080%2f09540105.2014.882884&amp;partnerID=40&amp;md5=9a444d6d3895ac3727e40adbe8548935</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</si>
  <si>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</si>
  <si>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</si>
  <si>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</si>
  <si>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</si>
  <si>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</si>
  <si>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Welch, B.C., Boal, C.W.</t>
  </si>
  <si>
    <t>Prey use and provisioning rates of urban-nesting Mississippi kites in West Texas</t>
  </si>
  <si>
    <t>Journal of Raptor Research</t>
  </si>
  <si>
    <t>10.3356/0892-1016-49.2.141</t>
  </si>
  <si>
    <t>https://www.scopus.com/inward/record.uri?eid=2-s2.0-84930239665&amp;doi=10.3356%2f0892-1016-49.2.141&amp;partnerID=40&amp;md5=a9223cf3d0cccc2e0cb3d61bdb3cc572</t>
  </si>
  <si>
    <t>Niemelä, P.T., Lattenkamp, E.Z., Dingemanse, N.J.</t>
  </si>
  <si>
    <t>Personality-related survival and sampling bias in wild cricket nymphs</t>
  </si>
  <si>
    <t>10.1093/beheco/arv036</t>
  </si>
  <si>
    <t>https://www.scopus.com/inward/record.uri?eid=2-s2.0-84941645651&amp;doi=10.1093%2fbeheco%2farv036&amp;partnerID=40&amp;md5=c908b659eb1611b9a9268333a2913608</t>
  </si>
  <si>
    <t>King, A.M., Glass, K.A., Milkowski, A.L., Sindelar, J.J.</t>
  </si>
  <si>
    <t>Impact of clean-label antimicrobials and nitrite derived from natural sources on the outgrowth of clostridium perfringens during cooling of deli-style Turkey breast</t>
  </si>
  <si>
    <t>Journal of Food Protection</t>
  </si>
  <si>
    <t>10.4315/0362-028X.JFP-14-503</t>
  </si>
  <si>
    <t>https://www.scopus.com/inward/record.uri?eid=2-s2.0-84929120057&amp;doi=10.4315%2f0362-028X.JFP-14-503&amp;partnerID=40&amp;md5=defd10b13a14c107b05277cb9567de48</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</si>
  <si>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</si>
  <si>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</si>
  <si>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</si>
  <si>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</si>
  <si>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</si>
  <si>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</si>
  <si>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</si>
  <si>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</si>
  <si>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</si>
  <si>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</si>
  <si>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</si>
  <si>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</si>
  <si>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</si>
  <si>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</si>
  <si>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</si>
  <si>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</si>
  <si>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</si>
  <si>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Fowler, M.A., Williams, T.D.</t>
  </si>
  <si>
    <t>Individual variation in parental workload and breeding productivity in female European starlings: Is the effort worth it?</t>
  </si>
  <si>
    <t>10.1002/ece3.1625</t>
  </si>
  <si>
    <t>https://www.scopus.com/inward/record.uri?eid=2-s2.0-84941189192&amp;doi=10.1002%2fece3.1625&amp;partnerID=40&amp;md5=6f3a19d7fd9b89b4756e47d40e75c727</t>
  </si>
  <si>
    <t>Heat stress in poultry. II. methods and techniques for prevention and alleviation</t>
  </si>
  <si>
    <t>10.15389/agrobiology.2015.4.431rus</t>
  </si>
  <si>
    <t>https://www.scopus.com/inward/record.uri?eid=2-s2.0-84943787711&amp;doi=10.15389%2fagrobiology.2015.4.431rus&amp;partnerID=40&amp;md5=5d61e3fa2f77607d21807b479ff0d65e</t>
  </si>
  <si>
    <t>Harnos, A., Nóra, Á., Kovács, S., Lang, Z., Csörg?, T.</t>
  </si>
  <si>
    <t>Increasing protandry in the spring migration of the pied flycatcher (Ficedula hypoleuca) in Central Europe [Zunehmende Protandrie beim Frühjahrszug des Trauerschnäppers (Ficedula hypoleuca) in Mitteleuropa]</t>
  </si>
  <si>
    <t>10.1007/s10336-014-1148-3</t>
  </si>
  <si>
    <t>https://www.scopus.com/inward/record.uri?eid=2-s2.0-84956918632&amp;doi=10.1007%2fs10336-014-1148-3&amp;partnerID=40&amp;md5=f20f098d82b6be57a8fc19bea24320ea</t>
  </si>
  <si>
    <t>Arizaga, J., Bota, G., Mazuelas, D., Vera, P.</t>
  </si>
  <si>
    <t>The roles of environmental and geographic variables in explaining the differential wintering distribution of a migratory passerine in Southern Europe [Die Rolle von Umwelt- und geographischen Variablen bei der Erklärung unterschiedlicher Winterverbreitungen eines ziehenden Sperlingsvogels in Südeuropa]</t>
  </si>
  <si>
    <t>10.1007/s10336-014-1147-4</t>
  </si>
  <si>
    <t>https://www.scopus.com/inward/record.uri?eid=2-s2.0-84954363028&amp;doi=10.1007%2fs10336-014-1147-4&amp;partnerID=40&amp;md5=3a9541159d30031bdefb957f838b1627</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</si>
  <si>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</si>
  <si>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</si>
  <si>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</si>
  <si>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</si>
  <si>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Jimenez, A.G., Williams, J.B.</t>
  </si>
  <si>
    <t>Rapid changes in cell physiology as a result of acute thermal stress House sparrows, Passer domesticus</t>
  </si>
  <si>
    <t>10.1016/j.jtherbio.2014.10.001</t>
  </si>
  <si>
    <t>https://www.scopus.com/inward/record.uri?eid=2-s2.0-84908377940&amp;doi=10.1016%2fj.jtherbio.2014.10.001&amp;partnerID=40&amp;md5=f03e3950b8d9bfeb905800e9c4ee09da</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</si>
  <si>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</si>
  <si>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</si>
  <si>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</si>
  <si>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</si>
  <si>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</si>
  <si>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</si>
  <si>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</si>
  <si>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</si>
  <si>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</si>
  <si>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</si>
  <si>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Dei, H.K.</t>
  </si>
  <si>
    <t>Egg production response of laying chickens to feather clipping, cool water and aspirin during hot weather conditions</t>
  </si>
  <si>
    <t>Tropical Animal Health and Production</t>
  </si>
  <si>
    <t>10.1007/s11250-014-0666-6</t>
  </si>
  <si>
    <t>https://www.scopus.com/inward/record.uri?eid=2-s2.0-84912097166&amp;doi=10.1007%2fs11250-014-0666-6&amp;partnerID=40&amp;md5=03539a5a764fc76ef264ac6dbc0abbb6</t>
  </si>
  <si>
    <t>Vieira, S., Martins, S., Hawkes, L.A., Marco, A., Teodósio, M.A.</t>
  </si>
  <si>
    <t>Biochemical indices and life traits of loggerhead turtles (Caretta caretta) from Cape Verde Islands</t>
  </si>
  <si>
    <t>10.1371/journal.pone.0112181</t>
  </si>
  <si>
    <t>https://www.scopus.com/inward/record.uri?eid=2-s2.0-84911486845&amp;doi=10.1371%2fjournal.pone.0112181&amp;partnerID=40&amp;md5=7c29f6133facb42693c4080da8df6447</t>
  </si>
  <si>
    <t>Yann, L.T., DeSantis, L.R.G.</t>
  </si>
  <si>
    <t>Effects of Pleistocene climates on local environments and dietary behavior of mammals in Florida</t>
  </si>
  <si>
    <t>Palaeogeography, Palaeoclimatology, Palaeoecology</t>
  </si>
  <si>
    <t>10.1016/j.palaeo.2014.09.020</t>
  </si>
  <si>
    <t>https://www.scopus.com/inward/record.uri?eid=2-s2.0-84908042850&amp;doi=10.1016%2fj.palaeo.2014.09.020&amp;partnerID=40&amp;md5=05f9e00408d2e33020b669779c3f7c11</t>
  </si>
  <si>
    <t>Purrier, N., Engeland, W.C., Kofuji, P.</t>
  </si>
  <si>
    <t>Mice deficient of glutamatergic signaling from intrinsically photosensitive retinal ganglion cells exhibit abnormal circadian photoentrainment</t>
  </si>
  <si>
    <t>10.1371/journal.pone.0111449</t>
  </si>
  <si>
    <t>https://www.scopus.com/inward/record.uri?eid=2-s2.0-84909619209&amp;doi=10.1371%2fjournal.pone.0111449&amp;partnerID=40&amp;md5=6bcf0d7d4e448abb0203c41a93f8f54a</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</si>
  <si>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</si>
  <si>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</si>
  <si>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</si>
  <si>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</si>
  <si>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</si>
  <si>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</si>
  <si>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</si>
  <si>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</si>
  <si>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</si>
  <si>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</si>
  <si>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</si>
  <si>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</si>
  <si>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</si>
  <si>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MacDonald, E.C., Camfield, A.F., Jankowski, J.E., Martin, K.</t>
  </si>
  <si>
    <t>An alpine-breeding songbird can adjust dawn incubation rhythms to annual thermal regimes</t>
  </si>
  <si>
    <t>10.1642/AUK-13-234.1</t>
  </si>
  <si>
    <t>https://www.scopus.com/inward/record.uri?eid=2-s2.0-84908565780&amp;doi=10.1642%2fAUK-13-234.1&amp;partnerID=40&amp;md5=43e97f49599dc6b924d743e0b047099f</t>
  </si>
  <si>
    <t>Pooley, E.L., Kennedy, M.W., Nager, R.G.</t>
  </si>
  <si>
    <t>Maternal inbreeding reduces parental care in the zebra finch, Taeniopygia guttata</t>
  </si>
  <si>
    <t>10.1016/j.anbehav.2014.09.012</t>
  </si>
  <si>
    <t>https://www.scopus.com/inward/record.uri?eid=2-s2.0-84907758515&amp;doi=10.1016%2fj.anbehav.2014.09.012&amp;partnerID=40&amp;md5=099f9790438b08fae9aa53d9f87c2882</t>
  </si>
  <si>
    <t>Nord, A., Sköld-Chiriac, S., Hasselquist, D., Nilsson, J.-Å.</t>
  </si>
  <si>
    <t>A tradeoff between perceived predation risk and energy conservation revealed by an immune challenge experiment</t>
  </si>
  <si>
    <t>10.1111/oik.01221</t>
  </si>
  <si>
    <t>https://www.scopus.com/inward/record.uri?eid=2-s2.0-84897216259&amp;doi=10.1111%2foik.01221&amp;partnerID=40&amp;md5=ff3e7e36ba02debc8f160b07e325d13c</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</si>
  <si>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</si>
  <si>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</si>
  <si>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</si>
  <si>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</si>
  <si>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Berger, K., Falck, P., Linninge, C., Nilsson, U., Axling, U., Grey, C., Stålbrand, H., Nordberg Karlsson, E., Nyman, M., Holm, C., Adlercreutz, P.</t>
  </si>
  <si>
    <t>Cereal byproducts have prebiotic potential in mice fed a high-fat diet</t>
  </si>
  <si>
    <t>10.1021/jf502343v</t>
  </si>
  <si>
    <t>https://www.scopus.com/inward/record.uri?eid=2-s2.0-84906225091&amp;doi=10.1021%2fjf502343v&amp;partnerID=40&amp;md5=e60d68378c30af05ea8984b5a81981b3</t>
  </si>
  <si>
    <t>Pellier, A.-S., Wells, J.A., Abram, N.K., Gaveau, D., Meijaard, E.</t>
  </si>
  <si>
    <t>Through the eyes of children: Perceptions of environmental change in tropical forests</t>
  </si>
  <si>
    <t>10.1371/journal.pone.0103005</t>
  </si>
  <si>
    <t>https://www.scopus.com/inward/record.uri?eid=2-s2.0-84905472538&amp;doi=10.1371%2fjournal.pone.0103005&amp;partnerID=40&amp;md5=e5b521f012215ceb794a57091d60e40f</t>
  </si>
  <si>
    <t>Rusiñol, M., Fernandez-Cassi, X., Hundesa, A., Vieira, C., Kern, A., Eriksson, I., Ziros, P., Kay, D., Miagostovich, M., Vargha, M., Allard, A., Vantarakis, A., Wyn-Jones, P., Bofill-Mas, S., Girones, R.</t>
  </si>
  <si>
    <t>Application of human and animal viral microbial source tracking tools in fresh and marine waters from five different geographical areas</t>
  </si>
  <si>
    <t>Water Research</t>
  </si>
  <si>
    <t>10.1016/j.watres.2014.04.013</t>
  </si>
  <si>
    <t>https://www.scopus.com/inward/record.uri?eid=2-s2.0-84899685372&amp;doi=10.1016%2fj.watres.2014.04.013&amp;partnerID=40&amp;md5=158d1f0d9c643a37bce9656721e897b9</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</si>
  <si>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</si>
  <si>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</si>
  <si>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</si>
  <si>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</si>
  <si>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Erwan, E., Chowdhury, V.S., Nagasawa, M., Goda, R., Otsuka, T., Yasuo, S., Furuse, M.</t>
  </si>
  <si>
    <t>Oral administration of D-aspartate, but not L-aspartate, depresses rectal temperature and alters plasma metabolites in chicks</t>
  </si>
  <si>
    <t>Life Sciences</t>
  </si>
  <si>
    <t>10.1016/j.lfs.2014.05.015</t>
  </si>
  <si>
    <t>https://www.scopus.com/inward/record.uri?eid=2-s2.0-84904254805&amp;doi=10.1016%2fj.lfs.2014.05.015&amp;partnerID=40&amp;md5=d07ec870adf40fb180578dfa2fa61efd</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</si>
  <si>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</si>
  <si>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</si>
  <si>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</si>
  <si>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</si>
  <si>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</si>
  <si>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</si>
  <si>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</si>
  <si>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</si>
  <si>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</si>
  <si>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</si>
  <si>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</si>
  <si>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</si>
  <si>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</si>
  <si>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Scudiero, R., Esposito, M.G., Simoniello, P.</t>
  </si>
  <si>
    <t>Tolerance to thermal stress in lizard embryos</t>
  </si>
  <si>
    <t>Lizards: Thermal Ecology, Genetic Diversity and Functional Role in Ecosystems</t>
  </si>
  <si>
    <t>https://www.scopus.com/inward/record.uri?eid=2-s2.0-84956774744&amp;partnerID=40&amp;md5=d2fd45484534abe392df66e8c5b41619</t>
  </si>
  <si>
    <t>Havermann, S., Chovolou, Y., Humpf, H.-U., Wätjen, W.</t>
  </si>
  <si>
    <t>Caffeic acid phenethylester increases stress resistance and enhances lifespan in Caenorhabditis elegans by modulation of the insulin-like DAF-16 signalling pathway</t>
  </si>
  <si>
    <t>10.1371/journal.pone.0100256</t>
  </si>
  <si>
    <t>https://www.scopus.com/inward/record.uri?eid=2-s2.0-84903535964&amp;doi=10.1371%2fjournal.pone.0100256&amp;partnerID=40&amp;md5=bcdab26329fa92cb93dfce9d626d1925</t>
  </si>
  <si>
    <t>Blain, H.-A., Santonja, M., Pérez-González, A., Panera, J., Rubio-Jara, S.</t>
  </si>
  <si>
    <t>Climate and environments during Marine Isotope Stage 11 in the central Iberian Peninsula: The herpetofaunal assemblage from the Acheulean site of Áridos-1, Madrid</t>
  </si>
  <si>
    <t>Quaternary Science Reviews</t>
  </si>
  <si>
    <t>10.1016/j.quascirev.2014.04.009</t>
  </si>
  <si>
    <t>https://www.scopus.com/inward/record.uri?eid=2-s2.0-84899685681&amp;doi=10.1016%2fj.quascirev.2014.04.009&amp;partnerID=40&amp;md5=b5714d1a35547b45df774c3895d8becf</t>
  </si>
  <si>
    <t>Sánchez-Fresneda, R., Martínez-Esparza, M., Maicas, S., Arguëlles, J.-C., Valentín, E.</t>
  </si>
  <si>
    <t>In Candida parapsilosis the ATC1 gene encodes for an acid trehalase involved in trehalose hydrolysis, stress resistance and virulence</t>
  </si>
  <si>
    <t>10.1371/journal.pone.0099113</t>
  </si>
  <si>
    <t>https://www.scopus.com/inward/record.uri?eid=2-s2.0-84903397523&amp;doi=10.1371%2fjournal.pone.0099113&amp;partnerID=40&amp;md5=9d06c4b5de13946744388355a603e2d5</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</si>
  <si>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</si>
  <si>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</si>
  <si>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</si>
  <si>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</si>
  <si>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Ruano-Fajardo, G., Rovito, S.M., Ladle, R.J.</t>
  </si>
  <si>
    <t>Bromeliad selection by two salamander species in a harsh environment</t>
  </si>
  <si>
    <t>10.1371/journal.pone.0098474</t>
  </si>
  <si>
    <t>https://www.scopus.com/inward/record.uri?eid=2-s2.0-84902436926&amp;doi=10.1371%2fjournal.pone.0098474&amp;partnerID=40&amp;md5=54dd1b2f61bc5d8e3ec178eecf0c1ae1</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</si>
  <si>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</si>
  <si>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</si>
  <si>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</si>
  <si>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</si>
  <si>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</si>
  <si>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Bittner, G.D., Yang, C.Z., Stoner, M.A.</t>
  </si>
  <si>
    <t>Estrogenic chemicals often leach from BPA-free plastic products that are replacements for BPA-containing polycarbonate products</t>
  </si>
  <si>
    <t>10.1186/1476-069X-13-41</t>
  </si>
  <si>
    <t>https://www.scopus.com/inward/record.uri?eid=2-s2.0-84903312741&amp;doi=10.1186%2f1476-069X-13-41&amp;partnerID=40&amp;md5=f7a486979b31a6c2b60d1e60ac67052c</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</si>
  <si>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</si>
  <si>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</si>
  <si>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</si>
  <si>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</si>
  <si>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</si>
  <si>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Dodge, S., Bohrer, G., Bildstein, K., Davidson, S.C., Weinzierl, R., Bechard, M.J., Barber, D., Kays, R., Brandes, D., Han, J., Wikelski, M.</t>
  </si>
  <si>
    <t>Environmental drivers of variability in the movement ecology of turkey vultures (cathartes aura) in North and South America</t>
  </si>
  <si>
    <t>Philosophical Transactions of the Royal Society B: Biological Sciences</t>
  </si>
  <si>
    <t>10.1098/rstb.2013.0195</t>
  </si>
  <si>
    <t>https://www.scopus.com/inward/record.uri?eid=2-s2.0-84898482794&amp;doi=10.1098%2frstb.2013.0195&amp;partnerID=40&amp;md5=8e249ee032ec5e43e4c22d30f5b5b191</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</si>
  <si>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</si>
  <si>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</si>
  <si>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</si>
  <si>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</si>
  <si>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</si>
  <si>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</si>
  <si>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</si>
  <si>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</si>
  <si>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</si>
  <si>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</si>
  <si>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</si>
  <si>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</si>
  <si>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</si>
  <si>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</si>
  <si>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</si>
  <si>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</si>
  <si>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Vermunt, A., Hare, K.M., Besson, A.A.</t>
  </si>
  <si>
    <t>Unusual change in activity pattern at cool temperature in a reptile (Sphenodon punctatus)</t>
  </si>
  <si>
    <t>10.1016/j.jtherbio.2014.02.021</t>
  </si>
  <si>
    <t>https://www.scopus.com/inward/record.uri?eid=2-s2.0-84897899137&amp;doi=10.1016%2fj.jtherbio.2014.02.021&amp;partnerID=40&amp;md5=6f6d0f3ee349973272a22c4d50776f6b</t>
  </si>
  <si>
    <t>Savadkoohi, S., Bannikova, A., Kasapis, S., Adhikari, B.</t>
  </si>
  <si>
    <t>Structural behaviour in condensed bovine serum albumin systems following application of high pressure</t>
  </si>
  <si>
    <t>10.1016/j.foodchem.2013.11.029</t>
  </si>
  <si>
    <t>https://www.scopus.com/inward/record.uri?eid=2-s2.0-84889242883&amp;doi=10.1016%2fj.foodchem.2013.11.029&amp;partnerID=40&amp;md5=8a7575b1edf695a54235591a83f28d98</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</si>
  <si>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</si>
  <si>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</si>
  <si>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</si>
  <si>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</si>
  <si>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Withers, P.C., Cooper, C.E.</t>
  </si>
  <si>
    <t>Physiological regulation of evaporative water loss in endotherms: Is the little red kaluta (Dasykaluta rosamondae) an exception or the rule?</t>
  </si>
  <si>
    <t>10.1098/rspb.2014.0149</t>
  </si>
  <si>
    <t>https://www.scopus.com/inward/record.uri?eid=2-s2.0-84898639780&amp;doi=10.1098%2frspb.2014.0149&amp;partnerID=40&amp;md5=3566c4e015f3e7acb8a221f59adaad4a</t>
  </si>
  <si>
    <t>McWilliams, S.R., Karasov, W.H.</t>
  </si>
  <si>
    <t>Spare capacity and phenotypic flexibility in the digestive system of a migratory bird: Defining the limits of animal design</t>
  </si>
  <si>
    <t>10.1098/rspb.2014.0308</t>
  </si>
  <si>
    <t>https://www.scopus.com/inward/record.uri?eid=2-s2.0-84902670167&amp;doi=10.1098%2frspb.2014.0308&amp;partnerID=40&amp;md5=b4ae2a3918995a46a54399165711de51</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</si>
  <si>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</si>
  <si>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</si>
  <si>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</si>
  <si>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</si>
  <si>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Gestich, C.C., Caselli, C.B., Setz, E.Z.F.</t>
  </si>
  <si>
    <t>Behavioural thermoregulation in a small neotropical primate</t>
  </si>
  <si>
    <t>Ethology</t>
  </si>
  <si>
    <t>10.1111/eth.12203</t>
  </si>
  <si>
    <t>https://www.scopus.com/inward/record.uri?eid=2-s2.0-84896704251&amp;doi=10.1111%2feth.12203&amp;partnerID=40&amp;md5=0efc7e19f582fb059b3ee3c591012a51</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</si>
  <si>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</si>
  <si>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</si>
  <si>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</si>
  <si>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</si>
  <si>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Naso, T., Shousha, S., El-Kirdasy, A.</t>
  </si>
  <si>
    <t>Central neuropeptide W has anorexigenic effect in rats</t>
  </si>
  <si>
    <t>10.1111/jpn.12067</t>
  </si>
  <si>
    <t>https://www.scopus.com/inward/record.uri?eid=2-s2.0-84896708012&amp;doi=10.1111%2fjpn.12067&amp;partnerID=40&amp;md5=09842561038f651ce844e538bbf9e081</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</si>
  <si>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</si>
  <si>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</si>
  <si>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</si>
  <si>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</si>
  <si>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</si>
  <si>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</si>
  <si>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</si>
  <si>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</si>
  <si>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Lai, C.-W., Chen, H.-L., Lin, K.-Y., Liu, F.-C., Chong, K.-Y., Cheng, W.T.K., Chen, C.-M.</t>
  </si>
  <si>
    <t>FTSJ2, a heat shock-inducible mitochondrial protein, suppresses cell invasion and migration</t>
  </si>
  <si>
    <t>10.1371/journal.pone.0090818</t>
  </si>
  <si>
    <t>https://www.scopus.com/inward/record.uri?eid=2-s2.0-84897076168&amp;doi=10.1371%2fjournal.pone.0090818&amp;partnerID=40&amp;md5=79f624e89b98e2a9ba6c2104c0b0c238</t>
  </si>
  <si>
    <t>Pol?ák, D., Gvoždík, L.</t>
  </si>
  <si>
    <t>Should I stay or should I go? The influence of temperature and sex on predator-induced responses in newts</t>
  </si>
  <si>
    <t>10.1016/j.anbehav.2013.12.024</t>
  </si>
  <si>
    <t>https://www.scopus.com/inward/record.uri?eid=2-s2.0-84893411344&amp;doi=10.1016%2fj.anbehav.2013.12.024&amp;partnerID=40&amp;md5=ed1bbd617f63b75eef2b39b788cba867</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</si>
  <si>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</si>
  <si>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</si>
  <si>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</si>
  <si>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</si>
  <si>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</si>
  <si>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Mougeot, F., Benítez-López, A., Casas, F., Garcia, J.T., Viñuela, J.</t>
  </si>
  <si>
    <t>A temperature-based monitoring of nest attendance patterns and disturbance effects during incubation by ground-nesting sandgrouse</t>
  </si>
  <si>
    <t>10.1016/j.jaridenv.2013.11.010</t>
  </si>
  <si>
    <t>https://www.scopus.com/inward/record.uri?eid=2-s2.0-84890716969&amp;doi=10.1016%2fj.jaridenv.2013.11.010&amp;partnerID=40&amp;md5=96fa1aad3d209a1f764c29586e0be44f</t>
  </si>
  <si>
    <t>Carr, J.M., Lima, S.L.</t>
  </si>
  <si>
    <t>Wintering birds avoid warm sunshine: Predation and the costs of foraging in sunlight</t>
  </si>
  <si>
    <t>10.1007/s00442-013-2804-7</t>
  </si>
  <si>
    <t>https://www.scopus.com/inward/record.uri?eid=2-s2.0-84897607242&amp;doi=10.1007%2fs00442-013-2804-7&amp;partnerID=40&amp;md5=5d362bb6d3ecebf858f6137998c15eba</t>
  </si>
  <si>
    <t>Li, T., Zhao, B., Zhou, Y.-K., Hu, R., Du, W.-G.</t>
  </si>
  <si>
    <t>Thermoregulatory behavior is widespread in the embryos of reptiles and birds</t>
  </si>
  <si>
    <t>10.1086/675065</t>
  </si>
  <si>
    <t>https://www.scopus.com/inward/record.uri?eid=2-s2.0-84894318750&amp;doi=10.1086%2f675065&amp;partnerID=40&amp;md5=47090b27e2053a5f130e24ccccbf0ab0</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</si>
  <si>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</si>
  <si>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</si>
  <si>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</si>
  <si>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</si>
  <si>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Selle, P.H., Liu, S.Y., Khoddami, A., Cai, J., Cowieson, A.J.</t>
  </si>
  <si>
    <t>Steam-pelleting temperatures and grain variety of finely ground, sorghum-based broiler diets. 1. Influence on growth performance, relative gizzard weights, nutrient utilisation, starch and nitrogen digestibility</t>
  </si>
  <si>
    <t>10.1071/AN13080</t>
  </si>
  <si>
    <t>https://www.scopus.com/inward/record.uri?eid=2-s2.0-84893248710&amp;doi=10.1071%2fAN13080&amp;partnerID=40&amp;md5=9585d87ff2ff45c5ce6d995429c1ef4a</t>
  </si>
  <si>
    <t>Tindle, R.W., Tindle, L.E., Vagenas, D., Harris, M.P.</t>
  </si>
  <si>
    <t>Population dynamics of the galápagos flightless cormorant Phalacrocorax harrisi in relation to sea temperature</t>
  </si>
  <si>
    <t>Marine Ornithology</t>
  </si>
  <si>
    <t>https://www.scopus.com/inward/record.uri?eid=2-s2.0-84893271130&amp;partnerID=40&amp;md5=244cf791c9dedd227defbd9d75569002</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</si>
  <si>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</si>
  <si>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</si>
  <si>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</si>
  <si>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</si>
  <si>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Sato, C.F., Wood, J.T., Schroder, M., Green, K., Osborne, W.S., Michael, D.R., Lindenmayer, D.B.</t>
  </si>
  <si>
    <t>An experiment to test key hypotheses of the drivers of reptile distribution in subalpine ski resorts</t>
  </si>
  <si>
    <t>Journal of Applied Ecology</t>
  </si>
  <si>
    <t>10.1111/1365-2664.12168</t>
  </si>
  <si>
    <t>https://www.scopus.com/inward/record.uri?eid=2-s2.0-84892519452&amp;doi=10.1111%2f1365-2664.12168&amp;partnerID=40&amp;md5=0c308e93930e7a64eac739bff7785a42</t>
  </si>
  <si>
    <t>Zhao, Z., Cao, J.</t>
  </si>
  <si>
    <t>The role of hair in energy intake, thermogenesis and thermoregulation in striped hamster (Cricetulus barabensis)</t>
  </si>
  <si>
    <t>https://www.scopus.com/inward/record.uri?eid=2-s2.0-84896860041&amp;partnerID=40&amp;md5=b35e17cf358248d8bc36e8124696cd2e</t>
  </si>
  <si>
    <t>Cumming, S.G., Stralberg, D., Lefevre, K.L., Sólymos, P., Bayne, E.M., Fang, S., Fontaine, T., Mazerolle, D., Schmiegelow, F.K.A., Song, S.J.</t>
  </si>
  <si>
    <t>Climate and vegetation hierarchically structure patterns of songbird distribution in the Canadian boreal region</t>
  </si>
  <si>
    <t>10.1111/j.1600-0587.2013.00299.x</t>
  </si>
  <si>
    <t>https://www.scopus.com/inward/record.uri?eid=2-s2.0-84892680399&amp;doi=10.1111%2fj.1600-0587.2013.00299.x&amp;partnerID=40&amp;md5=511efcc0e8cb49a15420dccd0e866c5e</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</si>
  <si>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</si>
  <si>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</si>
  <si>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</si>
  <si>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</si>
  <si>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Jensen, F.B., Hansen, M.N., MontesantiB, G., Wang, T.</t>
  </si>
  <si>
    <t>Nitric oxide metabolites during anoxia and reoxygenation in the anoxia-tolerant vertebrate Trachemys scripta</t>
  </si>
  <si>
    <t>10.1242/jeb.093179</t>
  </si>
  <si>
    <t>https://www.scopus.com/inward/record.uri?eid=2-s2.0-84893371843&amp;doi=10.1242%2fjeb.093179&amp;partnerID=40&amp;md5=8833cad7cae308bb712ca29950c49340</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</si>
  <si>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</si>
  <si>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</si>
  <si>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</si>
  <si>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</si>
  <si>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</si>
  <si>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</si>
  <si>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</si>
  <si>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</si>
  <si>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</si>
  <si>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</si>
  <si>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</si>
  <si>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</si>
  <si>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</si>
  <si>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Rodriguez Furlán, L.T., Aldrete Herrera, P., Pérez Padilla, A., Ortiz Basurto, R.I., Campderrós, M.E.</t>
  </si>
  <si>
    <t>Assessment of agave fructans as lyoprotectants of bovine plasma proteins concentrated by ultrafiltration</t>
  </si>
  <si>
    <t>Food Research International</t>
  </si>
  <si>
    <t>10.1016/j.foodres.2013.12.014</t>
  </si>
  <si>
    <t>https://www.scopus.com/inward/record.uri?eid=2-s2.0-84892384406&amp;doi=10.1016%2fj.foodres.2013.12.014&amp;partnerID=40&amp;md5=87996d2cc667f1cd36a0ad44ff8913b9</t>
  </si>
  <si>
    <t>Bakkar, M.M., Hardaker, L., March, P., Morgan, P.B., Maldonado-Codina, C., Dobson, C.B.</t>
  </si>
  <si>
    <t>The cellular basis for biocide-induced fluorescein hyperfluorescence in mammalian cell culture</t>
  </si>
  <si>
    <t>10.1371/journal.pone.0084427</t>
  </si>
  <si>
    <t>https://www.scopus.com/inward/record.uri?eid=2-s2.0-84900316069&amp;doi=10.1371%2fjournal.pone.0084427&amp;partnerID=40&amp;md5=bc8090616c2bb00b233a39fc257a9f1a</t>
  </si>
  <si>
    <t>Kumar, M., Tamilarasan, R.</t>
  </si>
  <si>
    <t>Removal of victoria blue using Prosopis juliflora bark carbon: Kinetics and thermodynamic modeling studies</t>
  </si>
  <si>
    <t>https://www.scopus.com/inward/record.uri?eid=2-s2.0-84892754615&amp;partnerID=40&amp;md5=4d2b8096b99d05444f9b48ada3f3b62c</t>
  </si>
  <si>
    <t>Dulle, J.E., Stein, K.C., True, H.L.</t>
  </si>
  <si>
    <t>Regulation of the Hsp104 middle domain activity is critical for yeast prion propagation</t>
  </si>
  <si>
    <t>10.1371/journal.pone.0087521</t>
  </si>
  <si>
    <t>https://www.scopus.com/inward/record.uri?eid=2-s2.0-84899885443&amp;doi=10.1371%2fjournal.pone.0087521&amp;partnerID=40&amp;md5=48c424dfbf72522649e60e0f64716adb</t>
  </si>
  <si>
    <t>Sovada, M.A., Igl, L.D., Pietz, P.J., Bartos, A.J.</t>
  </si>
  <si>
    <t>Influence of climate change on productivity of American white pelicans, Pelecanus erythrorhynchos</t>
  </si>
  <si>
    <t>10.1371/journal.pone.0083430</t>
  </si>
  <si>
    <t>https://www.scopus.com/inward/record.uri?eid=2-s2.0-84897471231&amp;doi=10.1371%2fjournal.pone.0083430&amp;partnerID=40&amp;md5=3da540c14db1940546889ab4d3c5c36a</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</si>
  <si>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</si>
  <si>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</si>
  <si>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</si>
  <si>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</si>
  <si>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López-Alcaide, S., Nakamura, M., Macip-Ríos, R., Martínez-Meyer, E.</t>
  </si>
  <si>
    <t>Does behavioural thermoregulation help pregnant Sceloporus adleri lizards in dealing with fast environmental temperature rise?</t>
  </si>
  <si>
    <t>Herpetological Journal</t>
  </si>
  <si>
    <t>https://www.scopus.com/inward/record.uri?eid=2-s2.0-84892749679&amp;partnerID=40&amp;md5=79f41d155fa555c8c05a7cd7dad9e50d</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</si>
  <si>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</si>
  <si>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</si>
  <si>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</si>
  <si>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</si>
  <si>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Zong, C., Feng, Y., Zhang, G., Hansen, M.J.</t>
  </si>
  <si>
    <t>Effects of different air inlets on indoor air quality and ammonia emission from two experimental fattening pig rooms with partial pit ventilation system - Summer condition</t>
  </si>
  <si>
    <t>Biosystems Engineering</t>
  </si>
  <si>
    <t>10.1016/j.biosystemseng.2014.04.005</t>
  </si>
  <si>
    <t>https://www.scopus.com/inward/record.uri?eid=2-s2.0-84900514550&amp;doi=10.1016%2fj.biosystemseng.2014.04.005&amp;partnerID=40&amp;md5=1dab854b67f931910d2e058447bb6320</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</si>
  <si>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</si>
  <si>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</si>
  <si>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</si>
  <si>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</si>
  <si>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Constable, A.J., Melbourne-Thomas, J., Corney, S.P., Arrigo, K.R., Barbraud, C., Barnes, D.K.A., Bindoff, N.L., Boyd, P.W., Brandt, A., Costa, D.P., Davidson, A.T., Ducklow, H.W., Emmerson, L., Fukuchi, M., Gutt, J., Hindell, M.A., Hofmann, E.E., Hosie, G.W., Iida, T., Jacob, S., Johnston, N.M., Kawaguchi, S., Kokubun, N., Koubbi, P., Lea, M.-A., Makhado, A., Massom, R.A., Meiners, K., Meredith, M.P., Murphy, E.J., Nicol, S., Reid, K., Richerson, K., Riddle, M.J., Rintoul, S.R., Smith, W.O., Southwell, C., Stark, J.S., Sumner, M., Swadling, K.M., Takahashi, K.T., Trathan, P.N., Welsford, D.C., Weimerskirch, H., Westwood, K.J., Wienecke, B.C., Wolf-Gladrow, D., Wright, S.W., Xavier, J.C., Ziegler, P.</t>
  </si>
  <si>
    <t>Climate change and Southern Ocean ecosystems I: How changes in physical habitats directly affect marine biota</t>
  </si>
  <si>
    <t>10.1111/gcb.12623</t>
  </si>
  <si>
    <t>https://www.scopus.com/inward/record.uri?eid=2-s2.0-84908553591&amp;doi=10.1111%2fgcb.12623&amp;partnerID=40&amp;md5=f8df0b3e5f01d3a32470afefe5ab113b</t>
  </si>
  <si>
    <t>Kuhn, C.E., Costa, D.P.</t>
  </si>
  <si>
    <t>Interannual variation in the at-sea behavior of California sea lions (Zalophus californianus)</t>
  </si>
  <si>
    <t>10.1111/mms.12110</t>
  </si>
  <si>
    <t>https://www.scopus.com/inward/record.uri?eid=2-s2.0-84908365577&amp;doi=10.1111%2fmms.12110&amp;partnerID=40&amp;md5=770ec3356fa6e64ff4ed0c6d93988308</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</si>
  <si>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</si>
  <si>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</si>
  <si>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</si>
  <si>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</si>
  <si>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</si>
  <si>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</si>
  <si>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</si>
  <si>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</si>
  <si>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</si>
  <si>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</si>
  <si>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</si>
  <si>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</si>
  <si>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</si>
  <si>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Rivers-Moore, N.A., Karssing, R.J.</t>
  </si>
  <si>
    <t>Water temperature affects life-cycle duration of tadpoles of Natal cascade frog</t>
  </si>
  <si>
    <t>10.2989/16085914.2014.903165</t>
  </si>
  <si>
    <t>https://www.scopus.com/inward/record.uri?eid=2-s2.0-84903317860&amp;doi=10.2989%2f16085914.2014.903165&amp;partnerID=40&amp;md5=6b61f7211467587d5619a6e8e6dc1668</t>
  </si>
  <si>
    <t>Rode-Margono, E.J., Nekaris, K.A.-I.</t>
  </si>
  <si>
    <t>Impact of climate and moonlight on a venomous mammal, the Javan slow loris (Nycticebus javanicus Geoffroy, 1812)</t>
  </si>
  <si>
    <t>Contributions to Zoology</t>
  </si>
  <si>
    <t>https://www.scopus.com/inward/record.uri?eid=2-s2.0-84907583619&amp;partnerID=40&amp;md5=9640550c3eaff439a5aabe8b35d11251</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</si>
  <si>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</si>
  <si>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</si>
  <si>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</si>
  <si>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</si>
  <si>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</si>
  <si>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</si>
  <si>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</si>
  <si>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</si>
  <si>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</si>
  <si>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</si>
  <si>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</si>
  <si>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</si>
  <si>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Eck, B., Byrne, A., Popescu, V.D., Harper, E.B., Patrick, D.A.</t>
  </si>
  <si>
    <t>Effects of water temperature on larval amphibian predator-prey dynamics</t>
  </si>
  <si>
    <t>https://www.scopus.com/inward/record.uri?eid=2-s2.0-84907970979&amp;partnerID=40&amp;md5=0d20519bca4f9ed5a9260261656302bd</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</si>
  <si>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</si>
  <si>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</si>
  <si>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</si>
  <si>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</si>
  <si>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Salewski, V., Hochachka, W.M., Flinks, H.</t>
  </si>
  <si>
    <t>Changes in Stonechat Saxicola torquata morphology: A response to climate change?</t>
  </si>
  <si>
    <t>10.1007/s10336-014-1042-z</t>
  </si>
  <si>
    <t>https://www.scopus.com/inward/record.uri?eid=2-s2.0-84902545205&amp;doi=10.1007%2fs10336-014-1042-z&amp;partnerID=40&amp;md5=7f363a6a8618e3b03ac28c17f9483d73</t>
  </si>
  <si>
    <t>Sköld-Chiriac, S., Nord, A., ke Nilsson, J.Å., Hasselquist, D.</t>
  </si>
  <si>
    <t>Physiological and behavioral responses to an acute-phase response in zebra finches: Immediate and short-term effects</t>
  </si>
  <si>
    <t>10.1086/674789</t>
  </si>
  <si>
    <t>https://www.scopus.com/inward/record.uri?eid=2-s2.0-84896460652&amp;doi=10.1086%2f674789&amp;partnerID=40&amp;md5=d816c8cfb7262a9edbf1db126e13b41c</t>
  </si>
  <si>
    <t>Álvarez, E., Barba, E.</t>
  </si>
  <si>
    <t>Behavioural responses of great tits to experimental manipulation of nest temperature during incubation</t>
  </si>
  <si>
    <t>https://www.scopus.com/inward/record.uri?eid=2-s2.0-84919709439&amp;partnerID=40&amp;md5=8ae8440295f121004318d45c6484da42</t>
  </si>
  <si>
    <t>Villén-Pérez, S., Carrascal, L.M.</t>
  </si>
  <si>
    <t>Woodland mediterranean birds can resist a dry extreme cold wave</t>
  </si>
  <si>
    <t>Current Zoology</t>
  </si>
  <si>
    <t>https://www.scopus.com/inward/record.uri?eid=2-s2.0-84905716655&amp;partnerID=40&amp;md5=9916af9b8506301dcaab4ee5c474ed5c</t>
  </si>
  <si>
    <t>Hamer, A.J., van der Ree, R., Mahony, M.J., Langton, T.</t>
  </si>
  <si>
    <t>Usage rates of an under-road tunnel by three Australian frog species: Implications for road mitigation</t>
  </si>
  <si>
    <t>Animal Conservation</t>
  </si>
  <si>
    <t>10.1111/acv.12105</t>
  </si>
  <si>
    <t>https://www.scopus.com/inward/record.uri?eid=2-s2.0-84905061621&amp;doi=10.1111%2facv.12105&amp;partnerID=40&amp;md5=19400f050c4e3344921913faafac79ce</t>
  </si>
  <si>
    <t>Harbison, C.W., Boughton, R.M.</t>
  </si>
  <si>
    <t>Thermo-orientation and the movement of feather-feeding lice on hosts</t>
  </si>
  <si>
    <t>Journal of Parasitology</t>
  </si>
  <si>
    <t>10.1645/13-374.1</t>
  </si>
  <si>
    <t>https://www.scopus.com/inward/record.uri?eid=2-s2.0-84907334971&amp;doi=10.1645%2f13-374.1&amp;partnerID=40&amp;md5=bd950fc14f909d842aa5cdaf12cd7a1c</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</si>
  <si>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</si>
  <si>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</si>
  <si>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</si>
  <si>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</si>
  <si>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Davenport, J., Jones, T.T., Work, T.M., Balazs, G.H.</t>
  </si>
  <si>
    <t>Unique characteristics of the trachea of the juvenile leatherback turtle facilitate feeding, diving and endothermy</t>
  </si>
  <si>
    <t>Journal of Experimental Marine Biology and Ecology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</si>
  <si>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</si>
  <si>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</si>
  <si>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</si>
  <si>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</si>
  <si>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</si>
  <si>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</si>
  <si>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</si>
  <si>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Osbourn, M.S., Connette, G.M., Semlitsch, R.D.</t>
  </si>
  <si>
    <t>Effects of fine-scale forest habitat quality on movement and settling decisions in juvenile pond-breeding salamanders</t>
  </si>
  <si>
    <t>https://www.scopus.com/inward/record.uri?eid=2-s2.0-84907979653&amp;partnerID=40&amp;md5=a870b08119aba0f18aeb05f731470cb1</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</si>
  <si>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</si>
  <si>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</si>
  <si>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</si>
  <si>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</si>
  <si>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Cavalcanti, G.N., Alfaro-Alvarado, L.D., Rodrigues, F.H.G.</t>
  </si>
  <si>
    <t>Home range and activity patterns of Conepatus semistriatus (Carnivora, Mephitidae) in Emas National Park, Brazil</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</si>
  <si>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</si>
  <si>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</si>
  <si>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</si>
  <si>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</si>
  <si>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</si>
  <si>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</si>
  <si>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Sow, A.S., Martínez-Freiría, F., Dieng, H., Fahd, S., Brito, J.C.</t>
  </si>
  <si>
    <t>Biogeographical analysis of the Atlantic Sahara reptiles: Environmental correlates of species distribution and vulnerability toclimate change</t>
  </si>
  <si>
    <t>10.1016/j.jaridenv.2014.05.023</t>
  </si>
  <si>
    <t>https://www.scopus.com/inward/record.uri?eid=2-s2.0-84902436304&amp;doi=10.1016%2fj.jaridenv.2014.05.023&amp;partnerID=40&amp;md5=4781c21e26bb821edb51e409051bd215</t>
  </si>
  <si>
    <t>Swanson, D., Zhang, Y., Liu, J.-S., Merkord, C.L., King, M.O.</t>
  </si>
  <si>
    <t>Relative roles of temperature and photoperiod as drivers of metabolic flexibility in dark-eyed juncos</t>
  </si>
  <si>
    <t>10.1242/jeb.096677</t>
  </si>
  <si>
    <t>https://www.scopus.com/inward/record.uri?eid=2-s2.0-84903756535&amp;doi=10.1242%2fjeb.096677&amp;partnerID=40&amp;md5=a14ee39179d5555ff8adc946b489e3cd</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</si>
  <si>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</si>
  <si>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</si>
  <si>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</si>
  <si>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</si>
  <si>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Jawor, J.M., Hooker, J.D., Mohn, R.</t>
  </si>
  <si>
    <t>Testosterone production in non-breeding Northern Cardinals (Cardinalis cardinalis): Is temperature influential?</t>
  </si>
  <si>
    <t>10.1676/13-106.1</t>
  </si>
  <si>
    <t>https://www.scopus.com/inward/record.uri?eid=2-s2.0-84903942148&amp;doi=10.1676%2f13-106.1&amp;partnerID=40&amp;md5=eee232dd4372d54d0fa75f6e79426f95</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</si>
  <si>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</si>
  <si>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</si>
  <si>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</si>
  <si>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</si>
  <si>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Gutiérrez, J.S.</t>
  </si>
  <si>
    <t>Living in environments with contrasting salinities: A review of physiological and behavioural responses in waterbirds</t>
  </si>
  <si>
    <t>Ardeola</t>
  </si>
  <si>
    <t>10.13157/arla.61.2.2014.233</t>
  </si>
  <si>
    <t>https://www.scopus.com/inward/record.uri?eid=2-s2.0-84920720351&amp;doi=10.13157%2farla.61.2.2014.233&amp;partnerID=40&amp;md5=73dd5dc5fa2bf6313c44f7332a689d78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</si>
  <si>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</si>
  <si>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</si>
  <si>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</si>
  <si>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</si>
  <si>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</si>
  <si>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</si>
  <si>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</si>
  <si>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</si>
  <si>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</si>
  <si>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</si>
  <si>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</si>
  <si>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</si>
  <si>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</si>
  <si>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</si>
  <si>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</si>
  <si>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Yoon, J., Yoon, H.-J., Go, B.-G., Joo, E.-J., Park, S.-R.</t>
  </si>
  <si>
    <t>Tide associated incubation and foraging behaviour of saunders's gulls larus saundersi</t>
  </si>
  <si>
    <t>Ardea</t>
  </si>
  <si>
    <t>10.5253/078.101.0204</t>
  </si>
  <si>
    <t>https://www.scopus.com/inward/record.uri?eid=2-s2.0-84893736790&amp;doi=10.5253%2f078.101.0204&amp;partnerID=40&amp;md5=4cfda061bbf922cb13caea3a890a96a9</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</si>
  <si>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</si>
  <si>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</si>
  <si>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</si>
  <si>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</si>
  <si>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</si>
  <si>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</si>
  <si>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</si>
  <si>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</si>
  <si>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</si>
  <si>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</si>
  <si>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</si>
  <si>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</si>
  <si>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</si>
  <si>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</si>
  <si>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</si>
  <si>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</si>
  <si>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</si>
  <si>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</si>
  <si>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</si>
  <si>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</si>
  <si>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</si>
  <si>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</si>
  <si>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</si>
  <si>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</si>
  <si>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</si>
  <si>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</si>
  <si>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</si>
  <si>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</si>
  <si>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</si>
  <si>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</si>
  <si>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</si>
  <si>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</si>
  <si>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</si>
  <si>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</si>
  <si>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</si>
  <si>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</si>
  <si>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</si>
  <si>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</si>
  <si>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</si>
  <si>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Corkery, I., Bell, B.D., Nelson, N.J.</t>
  </si>
  <si>
    <t>Behavioral thermoregulation of the tuatara, sphenodon punctatus, under hydric and digestive constraints</t>
  </si>
  <si>
    <t>https://www.scopus.com/inward/record.uri?eid=2-s2.0-84907993497&amp;partnerID=40&amp;md5=8b9476105ecf346642085dee7b436bc6</t>
  </si>
  <si>
    <t>McGrann, M.C., Tingley, M.W., Thorne, J.H., Elliott-Fisk, D.L., McGrann, A.M.</t>
  </si>
  <si>
    <t>Heterogeneity in avian richness-environment relationships along the pacific crest trail [Hétérogénéité des relations richesse aviaire-environnement le long du sentier des crêtes du pacifique]</t>
  </si>
  <si>
    <t>Avian Conservation and Ecology</t>
  </si>
  <si>
    <t>10.5751/ACE-00695-090208</t>
  </si>
  <si>
    <t>https://www.scopus.com/inward/record.uri?eid=2-s2.0-84919934904&amp;doi=10.5751%2fACE-00695-090208&amp;partnerID=40&amp;md5=f9b36b1c2fc090a84609ceb9377fd8c4</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</si>
  <si>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</si>
  <si>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</si>
  <si>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</si>
  <si>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</si>
  <si>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</si>
  <si>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Aarif, O., Shergojry, S.A., Dar, S.A., Khan, N., Mir, N.A., Sheikh, A.A.</t>
  </si>
  <si>
    <t>Impact of cold stress on blood biochemical and immune status in male and female Vanaraja chickens</t>
  </si>
  <si>
    <t>Indian Journal of Animal Research</t>
  </si>
  <si>
    <t>10.5958/j.0976-0555.48.2.030</t>
  </si>
  <si>
    <t>https://www.scopus.com/inward/record.uri?eid=2-s2.0-84940270244&amp;doi=10.5958%2fj.0976-0555.48.2.030&amp;partnerID=40&amp;md5=c09f05b170e4e638c7085c7193c4e5b9</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</si>
  <si>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</si>
  <si>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</si>
  <si>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</si>
  <si>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</si>
  <si>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Herborn, K.A., Heidinger, B.J., Alexander, L., Arnold, K.E.</t>
  </si>
  <si>
    <t>Personality predicts behavioral flexibility in a fluctuating, natural environment</t>
  </si>
  <si>
    <t>10.1093/beheco/aru131</t>
  </si>
  <si>
    <t>https://www.scopus.com/inward/record.uri?eid=2-s2.0-84913528293&amp;doi=10.1093%2fbeheco%2faru131&amp;partnerID=40&amp;md5=5ba1c4312278b0d13b09ee9332745870</t>
  </si>
  <si>
    <t>Rosen, D.A.S., Trites, A.W.</t>
  </si>
  <si>
    <t>Thermal limits in young northern fur seals, Callorhinus ursinus</t>
  </si>
  <si>
    <t>10.1111/mms.12097</t>
  </si>
  <si>
    <t>https://www.scopus.com/inward/record.uri?eid=2-s2.0-84903820415&amp;doi=10.1111%2fmms.12097&amp;partnerID=40&amp;md5=249bda29eb99f967a341946a73ddcc5b</t>
  </si>
  <si>
    <t>Clarke, A., O'Connor, M.I.</t>
  </si>
  <si>
    <t>Diet and body temperature in mammals and birds</t>
  </si>
  <si>
    <t>10.1111/geb.12185</t>
  </si>
  <si>
    <t>https://www.scopus.com/inward/record.uri?eid=2-s2.0-84905824835&amp;doi=10.1111%2fgeb.12185&amp;partnerID=40&amp;md5=77ced71a80f24a85fce96d1e08d74137</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</si>
  <si>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</si>
  <si>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</si>
  <si>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</si>
  <si>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</si>
  <si>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Ientile, R.</t>
  </si>
  <si>
    <t>Year-round used large communal roosts of Black-billed Magpie Pica pica in an urban habitat</t>
  </si>
  <si>
    <t>Avocetta</t>
  </si>
  <si>
    <t>https://www.scopus.com/inward/record.uri?eid=2-s2.0-84919623831&amp;partnerID=40&amp;md5=c58863d53b492675122f5b92bca8d24d</t>
  </si>
  <si>
    <t>Hendy, I.W., Michie, L., Taylor, B.W.</t>
  </si>
  <si>
    <t>Habitat creation and biodiversity maintenance in mangrove forests: Teredinid bivalves as ecosystemengineers</t>
  </si>
  <si>
    <t>10.7717/peerj.591</t>
  </si>
  <si>
    <t>https://www.scopus.com/inward/record.uri?eid=2-s2.0-84907706347&amp;doi=10.7717%2fpeerj.591&amp;partnerID=40&amp;md5=21f4fc7b8b24b5de01ce93842be9d8e5</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</si>
  <si>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</si>
  <si>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</si>
  <si>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</si>
  <si>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</si>
  <si>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</si>
  <si>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</si>
  <si>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</si>
  <si>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</si>
  <si>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Manno, K., Loh, G., Van Heezik, Y.</t>
  </si>
  <si>
    <t>Buffering against food availability? The physical environment has little influence on breeding performance of fairy prions (Pachyptila turtur)</t>
  </si>
  <si>
    <t>10.1111/aec.12115</t>
  </si>
  <si>
    <t>https://www.scopus.com/inward/record.uri?eid=2-s2.0-84904013625&amp;doi=10.1111%2faec.12115&amp;partnerID=40&amp;md5=856f286a1f4081fbfb88bfe0b09f9c4f</t>
  </si>
  <si>
    <t>Barnett, C.A., Emura, N.</t>
  </si>
  <si>
    <t>The sources of diurnal variation in caching behaviour of South Island Robins (Petroica australis australis)</t>
  </si>
  <si>
    <t>10.1071/MU14020</t>
  </si>
  <si>
    <t>https://www.scopus.com/inward/record.uri?eid=2-s2.0-84910128152&amp;doi=10.1071%2fMU14020&amp;partnerID=40&amp;md5=95fc434860d7ccc86661402b4a740f5d</t>
  </si>
  <si>
    <t>Lobban, K.D., Lovegrove, B.G., Rakotondravony, D.</t>
  </si>
  <si>
    <t>The energetics of a Malagasy rodent, Macrotarsomys ingens (Nesomyinae): a test of island and zoogeographical effects on metabolism</t>
  </si>
  <si>
    <t>10.1007/s00360-014-0853-9</t>
  </si>
  <si>
    <t>https://www.scopus.com/inward/record.uri?eid=2-s2.0-84919933887&amp;doi=10.1007%2fs00360-014-0853-9&amp;partnerID=40&amp;md5=2985dc5e0c443d0179908727ae4712f6</t>
  </si>
  <si>
    <t>Rintoul, J.L.P., Brigham, R.M.</t>
  </si>
  <si>
    <t>The influence of reproductive condition and concurrent environmental factors on torpor and foraging patterns in female big brown bats (Eptesicus fuscus)</t>
  </si>
  <si>
    <t>10.1007/s00360-014-0837-9</t>
  </si>
  <si>
    <t>https://www.scopus.com/inward/record.uri?eid=2-s2.0-84905058740&amp;doi=10.1007%2fs00360-014-0837-9&amp;partnerID=40&amp;md5=651dce414b15a72bce307a0ae7a3bf4a</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</si>
  <si>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</si>
  <si>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</si>
  <si>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</si>
  <si>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</si>
  <si>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Parker, S.L.</t>
  </si>
  <si>
    <t>Physiological ecology of the ground skink, scincella lateralis in South Carolina: Thermal biology, metabolism, water loss, and seasonal patterns</t>
  </si>
  <si>
    <t>https://www.scopus.com/inward/record.uri?eid=2-s2.0-84908012625&amp;partnerID=40&amp;md5=ca7e951ccbabce8f5ddfd3311615661e</t>
  </si>
  <si>
    <t>Mancera, K., Murray, P.J., Gao, Y.N., Lisle, A., Phillips, C.</t>
  </si>
  <si>
    <t>The effects of simulated transport on the behaviour of eastern blue tongued lizards (Tiliqua scincoides)</t>
  </si>
  <si>
    <t>Animal Welfare</t>
  </si>
  <si>
    <t>10.7120/09627286.23.3.239</t>
  </si>
  <si>
    <t>https://www.scopus.com/inward/record.uri?eid=2-s2.0-84905865242&amp;doi=10.7120%2f09627286.23.3.239&amp;partnerID=40&amp;md5=002172684e47144aa530538314346db7</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</si>
  <si>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</si>
  <si>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</si>
  <si>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</si>
  <si>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</si>
  <si>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</si>
  <si>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</si>
  <si>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</si>
  <si>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</si>
  <si>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</si>
  <si>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Investigating kleptothermy: A reptile-seabird association with thermal benefits</t>
  </si>
  <si>
    <t>10.1086/674566</t>
  </si>
  <si>
    <t>https://www.scopus.com/inward/record.uri?eid=2-s2.0-84896473170&amp;doi=10.1086%2f674566&amp;partnerID=40&amp;md5=d94dfaf7d12a11a9be19bd3e8fe529ce</t>
  </si>
  <si>
    <t>Sohn, K.H., Segonzac, C., Rallapalli, G., Sarris, P.F., Woo, J.Y., Williams, S.J., Newman, T.E., Paek, K.H., Kobe, B., Jones, J.D.G.</t>
  </si>
  <si>
    <t>The Nuclear Immune Receptor RPS4 Is Required for RRS1SLH1-Dependent Constitutive Defense Activation in Arabidopsis thaliana</t>
  </si>
  <si>
    <t>PLoS Genetics</t>
  </si>
  <si>
    <t>10.1371/journal.pgen.1004655</t>
  </si>
  <si>
    <t>https://www.scopus.com/inward/record.uri?eid=2-s2.0-84908329396&amp;doi=10.1371%2fjournal.pgen.1004655&amp;partnerID=40&amp;md5=4e3b23029892c2e1cf005947d289f86a</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</si>
  <si>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</si>
  <si>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</si>
  <si>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</si>
  <si>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</si>
  <si>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de Queiroz, J.P.A.F., de Souza Jr., J.B.F., de Lima, H.F.F., de Oliveira Costa, M.K., de Macedo Costa, L.L., de Arruda, A.M.V.</t>
  </si>
  <si>
    <t>Daily variations in the thermoregulatory behaviors of naked neck broilers in an equatorial semi-arid environment</t>
  </si>
  <si>
    <t>10.1007/s00484-013-0721-4</t>
  </si>
  <si>
    <t>https://www.scopus.com/inward/record.uri?eid=2-s2.0-84904267584&amp;doi=10.1007%2fs00484-013-0721-4&amp;partnerID=40&amp;md5=d200da1148a4ddb0a196a741106222d1</t>
  </si>
  <si>
    <t>Tellería, J.L., Carrascal, L.M., Santos, T.</t>
  </si>
  <si>
    <t>Large-scale features affect spatial variation in seed dispersal by birds in juniper woodlands</t>
  </si>
  <si>
    <t>Ecological Research</t>
  </si>
  <si>
    <t>10.1007/s11284-013-1095-0</t>
  </si>
  <si>
    <t>https://www.scopus.com/inward/record.uri?eid=2-s2.0-84892859215&amp;doi=10.1007%2fs11284-013-1095-0&amp;partnerID=40&amp;md5=fcca15a8aa356f07577af251fd5607c9</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</si>
  <si>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</si>
  <si>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</si>
  <si>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</si>
  <si>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</si>
  <si>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</si>
  <si>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</si>
  <si>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Acta Ornithologica</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</si>
  <si>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</si>
  <si>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</si>
  <si>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</si>
  <si>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</si>
  <si>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</si>
  <si>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</si>
  <si>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Sutti, F., Strong, A.M.</t>
  </si>
  <si>
    <t>Temperature loggers decrease costs of determining bird nest survival</t>
  </si>
  <si>
    <t>10.1002/wsb.473</t>
  </si>
  <si>
    <t>https://www.scopus.com/inward/record.uri?eid=2-s2.0-84928883231&amp;doi=10.1002%2fwsb.473&amp;partnerID=40&amp;md5=15f02af52c59e1a59f87a46165c4018f</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</si>
  <si>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</si>
  <si>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</si>
  <si>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</si>
  <si>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</si>
  <si>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</si>
  <si>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</si>
  <si>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</si>
  <si>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</si>
  <si>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</si>
  <si>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</si>
  <si>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</si>
  <si>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</si>
  <si>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</si>
  <si>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</si>
  <si>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</si>
  <si>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</si>
  <si>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</si>
  <si>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</si>
  <si>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</si>
  <si>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</si>
  <si>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</si>
  <si>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British Journal of Pharmacology</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</si>
  <si>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</si>
  <si>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</si>
  <si>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</si>
  <si>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</si>
  <si>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</si>
  <si>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</si>
  <si>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</si>
  <si>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</si>
  <si>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</si>
  <si>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</si>
  <si>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</si>
  <si>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Rodriguez-Aurrekoetxea, A., Leone, E.H., Estevez, I.</t>
  </si>
  <si>
    <t>Environmental complexity and use of space in slow growing free range chickens</t>
  </si>
  <si>
    <t>10.1016/j.applanim.2014.09.014</t>
  </si>
  <si>
    <t>https://www.scopus.com/inward/record.uri?eid=2-s2.0-84922601556&amp;doi=10.1016%2fj.applanim.2014.09.014&amp;partnerID=40&amp;md5=591ef3be5940c9a369dff25f03757281</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</si>
  <si>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</si>
  <si>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</si>
  <si>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</si>
  <si>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</si>
  <si>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Shakeri, M., Zulkifli, I., Soleimani, A.F., O'Reilly, E.L., Eckersall, P.D., Anna, A.A., Kumari, S., Abdullah, F.F.J.</t>
  </si>
  <si>
    <t>Environment, well-being, and behavior: Response to dietary supplementation of L-glutamine and L-glutamate in broiler chickens reared at different stocking densities under hot, humid tropical conditions</t>
  </si>
  <si>
    <t>10.3382/ps.2014-03910</t>
  </si>
  <si>
    <t>https://www.scopus.com/inward/record.uri?eid=2-s2.0-84929041268&amp;doi=10.3382%2fps.2014-03910&amp;partnerID=40&amp;md5=150348384f1e423005995a56b553041a</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</si>
  <si>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</si>
  <si>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</si>
  <si>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</si>
  <si>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</si>
  <si>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</si>
  <si>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Horswill, C., Matthiopoulos, J., Green, J.A., Meredith, M.P., Forcada, J., Peat, H., Preston, M., Trathan, P.N., Ratcliffe, N.</t>
  </si>
  <si>
    <t>Survival in macaroni penguins and the relative importance of different drivers: Individual traits, predation pressure and environmental variability</t>
  </si>
  <si>
    <t>10.1111/1365-2656.12229</t>
  </si>
  <si>
    <t>https://www.scopus.com/inward/record.uri?eid=2-s2.0-84906259658&amp;doi=10.1111%2f1365-2656.12229&amp;partnerID=40&amp;md5=51ffe6fb9dee0ed5ccfa9513132fe415</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</si>
  <si>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</si>
  <si>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</si>
  <si>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</si>
  <si>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</si>
  <si>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Rollinson, D.P., Dilley, B.J., Ryan, P.G.</t>
  </si>
  <si>
    <t>Diving behaviour of white-chinned petrels and its relevance for mitigating longline bycatch</t>
  </si>
  <si>
    <t>10.1007/s00300-014-1521-y</t>
  </si>
  <si>
    <t>https://www.scopus.com/inward/record.uri?eid=2-s2.0-84905278076&amp;doi=10.1007%2fs00300-014-1521-y&amp;partnerID=40&amp;md5=c7cda8bacb83f3e475d0e9e22b703f7a</t>
  </si>
  <si>
    <t>Stewart, J.E., Pomeroy, P.P., Duck, C.D., Twiss, S.D.</t>
  </si>
  <si>
    <t>Finescale ecological niche modeling provides evidence that lactating gray seals (Halichoerus grypus) prefer access to fresh water in order to drink</t>
  </si>
  <si>
    <t>10.1111/mms.12126</t>
  </si>
  <si>
    <t>https://www.scopus.com/inward/record.uri?eid=2-s2.0-84908354162&amp;doi=10.1111%2fmms.12126&amp;partnerID=40&amp;md5=e34f50437c780bfc83f741b845546493</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</si>
  <si>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</si>
  <si>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</si>
  <si>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</si>
  <si>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</si>
  <si>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</si>
  <si>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</si>
  <si>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</si>
  <si>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</si>
  <si>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</si>
  <si>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Barisón, C., Cruz, N., Romano, M., Barberis, I.M.</t>
  </si>
  <si>
    <t>Behavioural patterns of two flamingo species (Phoenicoparrus andinus and phoenicopterus chilensis) and their relationship with weather conditions of melincué lagoon, argentina, during winter [patrones de comportamiento de dos especies de flamencos (phoenicoparrus andinus y phoenicopterus chilensis) y su relación con las condiciones meteorológicas de la laguna melincué, argentina, durante el invierno]</t>
  </si>
  <si>
    <t>Hornero</t>
  </si>
  <si>
    <t>https://www.scopus.com/inward/record.uri?eid=2-s2.0-84939134998&amp;partnerID=40&amp;md5=5c9211bf008095befff774fd27553f0a</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</si>
  <si>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</si>
  <si>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</si>
  <si>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</si>
  <si>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</si>
  <si>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Lehnherr, I.</t>
  </si>
  <si>
    <t>Methylmercury biogeochemistry: A review with special reference to Arctic aquatic ecosystems</t>
  </si>
  <si>
    <t>Environmental Reviews</t>
  </si>
  <si>
    <t>10.1139/er-2013-0059</t>
  </si>
  <si>
    <t>https://www.scopus.com/inward/record.uri?eid=2-s2.0-84906724080&amp;doi=10.1139%2fer-2013-0059&amp;partnerID=40&amp;md5=b6c55c27c7133f8dcef519e61713cdcc</t>
  </si>
  <si>
    <t>Lees, J.J., Folkow, L.P., Nudds, R.L., Codd, J.R.</t>
  </si>
  <si>
    <t>The effects of season and sex upon the morphology and material properties of keratin in the Svalbard rock ptarmigan (Lagopus muta hyperborea)</t>
  </si>
  <si>
    <t>10.1016/j.jtherbio.2014.01.002</t>
  </si>
  <si>
    <t>https://www.scopus.com/inward/record.uri?eid=2-s2.0-84905118803&amp;doi=10.1016%2fj.jtherbio.2014.01.002&amp;partnerID=40&amp;md5=d9b7a6af1a421fce4dd5d2fd7087aa62</t>
  </si>
  <si>
    <t>Seltmann, M.W., Jaatinen, K., Steele, B.B., Öst, M.</t>
  </si>
  <si>
    <t>Boldness and stress responsiveness as drivers of nest-site selection in a ground-nesting bird</t>
  </si>
  <si>
    <t>10.1111/eth.12181</t>
  </si>
  <si>
    <t>https://www.scopus.com/inward/record.uri?eid=2-s2.0-84890123847&amp;doi=10.1111%2feth.12181&amp;partnerID=40&amp;md5=527c40537147cd7b46b8e40a37fa3491</t>
  </si>
  <si>
    <t>Tona, K., Agbonon, A., Eklu-Gadegbeku, K., Teteh, A., Simons, P., Buyse, J., Everaert, N., Kemp, B., Decuypere, E., Gbeassor, M.</t>
  </si>
  <si>
    <t>A model for promoting poultry industry development in Togo: Part 1. Management practices and incubation conditions</t>
  </si>
  <si>
    <t>International Journal of Poultry Science</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</si>
  <si>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</si>
  <si>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</si>
  <si>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</si>
  <si>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</si>
  <si>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</si>
  <si>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</si>
  <si>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</si>
  <si>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</si>
  <si>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</si>
  <si>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Gavrilov, V.M.</t>
  </si>
  <si>
    <t>Ecological and scaling analysis of the energy expenditure of rest, activity, flight, and evaporative water loss in passeriformes and non-passeriformes in relation to seasonal migrations and to the occupation of boreal stations in high and moderate latitudes</t>
  </si>
  <si>
    <t>10.1086/676046</t>
  </si>
  <si>
    <t>https://www.scopus.com/inward/record.uri?eid=2-s2.0-84901058379&amp;doi=10.1086%2f676046&amp;partnerID=40&amp;md5=3a86ff721c71224b49c06f100da0e066</t>
  </si>
  <si>
    <t>Horowitz, I.H., Vaadia, G., Landau, S., Yanco, E., Lublin, A.</t>
  </si>
  <si>
    <t>Butorphanol-midazolam combination injection for sedation of great white pelicans (Pelecanus onocrotalus)</t>
  </si>
  <si>
    <t>Israel Journal of Veterinary Medicine</t>
  </si>
  <si>
    <t>https://www.scopus.com/inward/record.uri?eid=2-s2.0-84921304511&amp;partnerID=40&amp;md5=3af5013200e9c3e30141648f2b071e1f</t>
  </si>
  <si>
    <t>Berg, C., Yngvesson, J., Nimmermark, S., Sandström, V., Algers, B.</t>
  </si>
  <si>
    <t>Killing of spent laying hens using CO&lt;inf&gt;2&lt;/inf&gt; in poultry barns</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</si>
  <si>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</si>
  <si>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</si>
  <si>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</si>
  <si>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</si>
  <si>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American Society of Agricultural and Biological Engineers Annual International Meeting 2014, ASABE 2014</t>
  </si>
  <si>
    <t>https://www.scopus.com/inward/record.uri?eid=2-s2.0-84911431623&amp;partnerID=40&amp;md5=20aa6e0039c7d5eba83c9c028cdb773e</t>
  </si>
  <si>
    <t>Hoset, K.S., Espmark, Y., Fossøy, F., Stokke, B.G., Jensen, H., Wedege, M.I., Moksnes, A.</t>
  </si>
  <si>
    <t>Extra-pair paternity in relation to regional and local climate in an Arctic-breeding passerine</t>
  </si>
  <si>
    <t>10.1007/s00300-013-1412-7</t>
  </si>
  <si>
    <t>https://www.scopus.com/inward/record.uri?eid=2-s2.0-84890957662&amp;doi=10.1007%2fs00300-013-1412-7&amp;partnerID=40&amp;md5=aef0163662f2394e46b6415c4e509b1c</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</si>
  <si>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</si>
  <si>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</si>
  <si>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</si>
  <si>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</si>
  <si>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</si>
  <si>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</si>
  <si>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</si>
  <si>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</si>
  <si>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Caruso, T.P., Vilegas, W., De Souza, F.P., Fossey, M.A., Cornélio, M.L.</t>
  </si>
  <si>
    <t>Binding of antioxidant flavone isovitexin to human serum albumin investigated by experimental and computational assays</t>
  </si>
  <si>
    <t>Journal of Pharmaceutical and Biomedical Analysis</t>
  </si>
  <si>
    <t>10.1016/j.jpba.2014.05.015</t>
  </si>
  <si>
    <t>https://www.scopus.com/inward/record.uri?eid=2-s2.0-84901949356&amp;doi=10.1016%2fj.jpba.2014.05.015&amp;partnerID=40&amp;md5=8658561b943d6e1e43cd9ed164a94c59</t>
  </si>
  <si>
    <t>Ludlow, S.M., Brigham, R.M., Davis, S.K.</t>
  </si>
  <si>
    <t>Nesting ecology of grassland songbirds: Effects of predation, parasitism, and weather</t>
  </si>
  <si>
    <t>10.1676/13-176.1</t>
  </si>
  <si>
    <t>https://www.scopus.com/inward/record.uri?eid=2-s2.0-84918523249&amp;doi=10.1676%2f13-176.1&amp;partnerID=40&amp;md5=59b70dc249533063f95702a9ace171fb</t>
  </si>
  <si>
    <t>Korablev, N.P., Szuma, E.</t>
  </si>
  <si>
    <t>Variability of native and invasive raccoon dogs' Nyctereutes procyonoides populations: Looking at translocation from a morphological point of view</t>
  </si>
  <si>
    <t>10.1007/s13364-012-0127-4</t>
  </si>
  <si>
    <t>https://www.scopus.com/inward/record.uri?eid=2-s2.0-84891547481&amp;doi=10.1007%2fs13364-012-0127-4&amp;partnerID=40&amp;md5=a5b71b0cd61f8b0cf7f6b742c6fbfeb4</t>
  </si>
  <si>
    <t>Howerter, D.W., Anderson, M.G., Devries, J.H., Joynt, B.L., Armstrong, L.M., Emery, R.B., Arnold, T.W.</t>
  </si>
  <si>
    <t>Variation in mallard vital rates in Canadian Aspen Parklands: The Prairie Habitat Joint Venture assessment</t>
  </si>
  <si>
    <t>Wildlife Monographs</t>
  </si>
  <si>
    <t>10.1002/wmon.1012</t>
  </si>
  <si>
    <t>https://www.scopus.com/inward/record.uri?eid=2-s2.0-84903277217&amp;doi=10.1002%2fwmon.1012&amp;partnerID=40&amp;md5=1a8b15ede2a0c79e198f7f320d3c6db3</t>
  </si>
  <si>
    <t>Yoshimura, K., Ogawa, T., Tsujimura, M., Ishikawa, K., Shigeoka, S.</t>
  </si>
  <si>
    <t>Ectopic expression of the human MutT-type Nudix hydrolase, hMTH1, confers enhanced tolerance to oxidative stress in Arabidopsis</t>
  </si>
  <si>
    <t>10.1093/pcp/pcu083</t>
  </si>
  <si>
    <t>https://www.scopus.com/inward/record.uri?eid=2-s2.0-84933052438&amp;doi=10.1093%2fpcp%2fpcu083&amp;partnerID=40&amp;md5=1123109358c28af1de4b31985cc4fcb4</t>
  </si>
  <si>
    <t>Golden, M.C., McDonnell, L.M., Sheehan, V., Sindelar, J.J., Glass, K.A.</t>
  </si>
  <si>
    <t>Inhibition of listeria monocytogenes in deli-style Turkey breast formulated with cultured celery powder and/or cultured sugar-vinegar blend during storage at 4°C</t>
  </si>
  <si>
    <t>10.4315/0362-028X.JFP-14-059</t>
  </si>
  <si>
    <t>https://www.scopus.com/inward/record.uri?eid=2-s2.0-84908288101&amp;doi=10.4315%2f0362-028X.JFP-14-059&amp;partnerID=40&amp;md5=f4ac24279eea42c349867ae129f6119d</t>
  </si>
  <si>
    <t>Legagneux, P., Harms, N.J., Gauthier, G., Chastel, O., Gilchrist, H.G., Bortolotti, G., Bêty, J., Soos, C.</t>
  </si>
  <si>
    <t>Does feather corticosterone reflect individual quality or external stress in arctic-nesting migratory birds?</t>
  </si>
  <si>
    <t>10.1371/journal.pone.0082644</t>
  </si>
  <si>
    <t>https://www.scopus.com/inward/record.uri?eid=2-s2.0-84894284771&amp;doi=10.1371%2fjournal.pone.0082644&amp;partnerID=40&amp;md5=e5c9c1bc0f750eda8ed4bfaefc7feffc</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</si>
  <si>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</si>
  <si>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</si>
  <si>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</si>
  <si>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</si>
  <si>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</si>
  <si>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</si>
  <si>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</si>
  <si>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</si>
  <si>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</si>
  <si>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</si>
  <si>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</si>
  <si>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</si>
  <si>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</si>
  <si>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</si>
  <si>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</si>
  <si>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</si>
  <si>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</si>
  <si>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Servas, C., Römisch, K.</t>
  </si>
  <si>
    <t>The Sec63p J-domain is required for ERAD of soluble proteins in yeast</t>
  </si>
  <si>
    <t>10.1371/journal.pone.0082058</t>
  </si>
  <si>
    <t>https://www.scopus.com/inward/record.uri?eid=2-s2.0-84891809824&amp;doi=10.1371%2fjournal.pone.0082058&amp;partnerID=40&amp;md5=8fd2d20f7f10d80cb722be11d3e9a42e</t>
  </si>
  <si>
    <t>The importance of thermal conditions to recruitment success in stream-breeding frog populations distributed across a productivity gradient</t>
  </si>
  <si>
    <t>10.1016/j.biocon.2013.09.010</t>
  </si>
  <si>
    <t>https://www.scopus.com/inward/record.uri?eid=2-s2.0-84885726574&amp;doi=10.1016%2fj.biocon.2013.09.010&amp;partnerID=40&amp;md5=c40e0fcc8da075df64cef7b86d4a315c</t>
  </si>
  <si>
    <t>Mello, R.S.R., Besson, A.A., Hare, K.M., Fay, V., Smith, E., Cree, A.</t>
  </si>
  <si>
    <t>Adjustment of juvenile tuatara to a cooler, southern climate: Operative temperatures, emergence behaviour and growth rate</t>
  </si>
  <si>
    <t>New Zealand Journal of Zoology</t>
  </si>
  <si>
    <t>10.1080/03014223.2013.775167</t>
  </si>
  <si>
    <t>https://www.scopus.com/inward/record.uri?eid=2-s2.0-84890426704&amp;doi=10.1080%2f03014223.2013.775167&amp;partnerID=40&amp;md5=69291cf2ae7886b0abd0bea0d4102f19</t>
  </si>
  <si>
    <t>Nayamatullah, M.M.M., Bin-Shafique, S., Sharif, H.O.</t>
  </si>
  <si>
    <t>A study to estimate the fate and transport of bacteria in river water from birds nesting under a bridge</t>
  </si>
  <si>
    <t>Water Science and Technology</t>
  </si>
  <si>
    <t>10.2166/wst.2013.521</t>
  </si>
  <si>
    <t>https://www.scopus.com/inward/record.uri?eid=2-s2.0-84892740564&amp;doi=10.2166%2fwst.2013.521&amp;partnerID=40&amp;md5=ee29c6ce35bc5e6053a6a51dc244c458</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</si>
  <si>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</si>
  <si>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</si>
  <si>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</si>
  <si>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</si>
  <si>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Hayward, J.L., Megna, L.C., Payne, B.G., Velastegui Chávez, S.R., Henson, S.M.</t>
  </si>
  <si>
    <t>Temporal and Environmental effects on the behavior of flightless cormorants</t>
  </si>
  <si>
    <t>10.1676/12-172.1</t>
  </si>
  <si>
    <t>https://www.scopus.com/inward/record.uri?eid=2-s2.0-84892174819&amp;doi=10.1676%2f12-172.1&amp;partnerID=40&amp;md5=9461a7f3c7b46b223867f9305bd37fd4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</si>
  <si>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</si>
  <si>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</si>
  <si>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</si>
  <si>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</si>
  <si>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</si>
  <si>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</si>
  <si>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</si>
  <si>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</si>
  <si>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</si>
  <si>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</si>
  <si>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Jadczyk, P., Drzeniecka-Osiadacz, A.</t>
  </si>
  <si>
    <t>Feeding strategy of wintering rooks Corvus frugilegus L. in urban habitats</t>
  </si>
  <si>
    <t>Polish Journal of Ecology</t>
  </si>
  <si>
    <t>https://www.scopus.com/inward/record.uri?eid=2-s2.0-84896723306&amp;partnerID=40&amp;md5=380809590bf86f9931f215c73b34c30b</t>
  </si>
  <si>
    <t>Chen, W., Tang, Z.H., Fan, X.G., Wang, Y., Pike, D.A.</t>
  </si>
  <si>
    <t>Maternal investment increases with altitude in a frog on the Tibetan Plateau</t>
  </si>
  <si>
    <t>Journal of Evolutionary Biology</t>
  </si>
  <si>
    <t>10.1111/jeb.12271</t>
  </si>
  <si>
    <t>https://www.scopus.com/inward/record.uri?eid=2-s2.0-84888068847&amp;doi=10.1111%2fjeb.12271&amp;partnerID=40&amp;md5=0681fe999429a0e3f9ebfcc7c6bd50c7</t>
  </si>
  <si>
    <t>Zhang, H.-L., Li, M.-T., Peng, H., Zhou, Z.-L., Yang, H.-Y., Xiang, H.</t>
  </si>
  <si>
    <t>Antidepressant effects of the enzymatic products from the total saponins in Panax notoginseng leaves</t>
  </si>
  <si>
    <t>https://www.scopus.com/inward/record.uri?eid=2-s2.0-84892549021&amp;partnerID=40&amp;md5=4f75431f8842f6f4484a965865f64bd4</t>
  </si>
  <si>
    <t>O'Connor, R.S., Ritchison, G.</t>
  </si>
  <si>
    <t>Notes on the incubation, brooding, and provisioning behavior of chuck-will's-widows</t>
  </si>
  <si>
    <t>10.1676/13-019.1</t>
  </si>
  <si>
    <t>https://www.scopus.com/inward/record.uri?eid=2-s2.0-84892156252&amp;doi=10.1676%2f13-019.1&amp;partnerID=40&amp;md5=792bce489442fd41d7ae09fb4213835d</t>
  </si>
  <si>
    <t>Hanlon, R., Buresch, K., Moustahfid, H., Staudinger, M.</t>
  </si>
  <si>
    <t>Doryteuthisealeii, longfin inshore squid</t>
  </si>
  <si>
    <t>Advances in Squid Biology, Ecology and Fisheries. Part I - Myopsid squids</t>
  </si>
  <si>
    <t>https://www.scopus.com/inward/record.uri?eid=2-s2.0-84895226766&amp;partnerID=40&amp;md5=247d51ea193027d34e37ecc9a71d4692</t>
  </si>
  <si>
    <t>Brown, S.A., Azzi, A.</t>
  </si>
  <si>
    <t>Peripheral circadian oscillators in mammals</t>
  </si>
  <si>
    <t>Handbook of Experimental Pharmacology</t>
  </si>
  <si>
    <t>10.1007/978-3-642-25950-0-3</t>
  </si>
  <si>
    <t>https://www.scopus.com/inward/record.uri?eid=2-s2.0-84880433446&amp;doi=10.1007%2f978-3-642-25950-0-3&amp;partnerID=40&amp;md5=e607a7096647a612f8ebcdb6323ce254</t>
  </si>
  <si>
    <t>Fanatico, A.C., Brewer, V.B., Owens-Hanning, C.M., Donoghue, D.J., Donoghue, A.M.</t>
  </si>
  <si>
    <t>Free-choice feeding of free-range meat chickens</t>
  </si>
  <si>
    <t>10.3382/japr.2012-00687</t>
  </si>
  <si>
    <t>https://www.scopus.com/inward/record.uri?eid=2-s2.0-84888247832&amp;doi=10.3382%2fjapr.2012-00687&amp;partnerID=40&amp;md5=1d2d4d0ccca7845eac5fa7e0e4247d84</t>
  </si>
  <si>
    <t>Horváthová, T., Cooney, C.R., Fitze, P.S., Oksanen, T.A., Jeli?, D., Ghira, I., Uller, T., Jandzik, D.</t>
  </si>
  <si>
    <t>Length of activity season drives geographic variation in body size of a widely distributed lizard</t>
  </si>
  <si>
    <t>10.1002/ece3.613</t>
  </si>
  <si>
    <t>https://www.scopus.com/inward/record.uri?eid=2-s2.0-84887860336&amp;doi=10.1002%2fece3.613&amp;partnerID=40&amp;md5=fb30705df3fdf06ec232b481a71797f8</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</si>
  <si>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</si>
  <si>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</si>
  <si>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</si>
  <si>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</si>
  <si>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Schick, R.S., Roberts, J.J., Eckert, S.A., Halpin, P.N., Bailey, H., Chai, F., Shi, L., Clark, J.S.</t>
  </si>
  <si>
    <t>Pelagic movements of pacific leatherback turtles (dermochelys coriacea) highlight the role of prey and ocean currents</t>
  </si>
  <si>
    <t>10.1186/2051-3933-1-11</t>
  </si>
  <si>
    <t>https://www.scopus.com/inward/record.uri?eid=2-s2.0-84984915999&amp;doi=10.1186%2f2051-3933-1-11&amp;partnerID=40&amp;md5=e4fe97579d5e34da03d5643ebcd7e528</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</si>
  <si>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</si>
  <si>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</si>
  <si>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</si>
  <si>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</si>
  <si>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</si>
  <si>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</si>
  <si>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</si>
  <si>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</si>
  <si>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Encarnación-Luévano, A., Rojas-Soto, O.R., Sigala-Rodríguez, J.J.</t>
  </si>
  <si>
    <t>Activity response to climate seasonality in species with fossorial habits: A niche modeling approach using the lowland burrowing treefrog (Smilisca fodiens)</t>
  </si>
  <si>
    <t>10.1371/journal.pone.0078290</t>
  </si>
  <si>
    <t>https://www.scopus.com/inward/record.uri?eid=2-s2.0-84892918283&amp;doi=10.1371%2fjournal.pone.0078290&amp;partnerID=40&amp;md5=b79336814009ffc8c62be6866c56e847</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</si>
  <si>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</si>
  <si>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</si>
  <si>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</si>
  <si>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</si>
  <si>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</si>
  <si>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</si>
  <si>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</si>
  <si>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</si>
  <si>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Rudolf, V.H.W., Singh, M.</t>
  </si>
  <si>
    <t>Disentangling climate change effects on species interactions: Effects of temperature, phenological shifts, and body size</t>
  </si>
  <si>
    <t>10.1007/s00442-013-2675-y</t>
  </si>
  <si>
    <t>https://www.scopus.com/inward/record.uri?eid=2-s2.0-84885928021&amp;doi=10.1007%2fs00442-013-2675-y&amp;partnerID=40&amp;md5=6c5fe73fe6922edab8f9a7769af737fa</t>
  </si>
  <si>
    <t>Terrell, K.A., Quintero, R.P., Murray, S., Kleopfer, J.D., Murphy, J.B., Evans, M.J., Nissen, B.D., Gratwicke, B.</t>
  </si>
  <si>
    <t>Cryptic impacts of temperature variability on amphibian immune function</t>
  </si>
  <si>
    <t>10.1242/jeb.089896</t>
  </si>
  <si>
    <t>https://www.scopus.com/inward/record.uri?eid=2-s2.0-84887300390&amp;doi=10.1242%2fjeb.089896&amp;partnerID=40&amp;md5=d607bb80dccd473fc2bddc0e81165d5b</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</si>
  <si>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</si>
  <si>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</si>
  <si>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</si>
  <si>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</si>
  <si>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Chamberlain, D.E., Negro, M., Caprio, E., Rolando, A.</t>
  </si>
  <si>
    <t>Assessing the sensitivity of alpine birds to potential future changes in habitat and climate to inform management strategies</t>
  </si>
  <si>
    <t>10.1016/j.biocon.2013.07.036</t>
  </si>
  <si>
    <t>https://www.scopus.com/inward/record.uri?eid=2-s2.0-84882945978&amp;doi=10.1016%2fj.biocon.2013.07.036&amp;partnerID=40&amp;md5=c721619874b2b2a4b70f8aa8ff58f7fc</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</si>
  <si>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</si>
  <si>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</si>
  <si>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</si>
  <si>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</si>
  <si>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Cauwood, J.D., Johnson, A.L., Widger, A., Cha, R.S.</t>
  </si>
  <si>
    <t>Recombinogenic Conditions Influence Partner Choice in Spontaneous Mitotic Recombination</t>
  </si>
  <si>
    <t>10.1371/journal.pgen.1003931</t>
  </si>
  <si>
    <t>https://www.scopus.com/inward/record.uri?eid=2-s2.0-84888215527&amp;doi=10.1371%2fjournal.pgen.1003931&amp;partnerID=40&amp;md5=bb20cb732fb1ac6c3d0c8366cb8f027b</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</si>
  <si>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</si>
  <si>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</si>
  <si>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</si>
  <si>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</si>
  <si>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Dl Santo, M., Vignoli, L., Battisti, C., Bologna, M.A.</t>
  </si>
  <si>
    <t>Feeding activity and space use of a naturalized population of Monk Parakeet, Myiopsitta Monachus, in a mediterranean urban area</t>
  </si>
  <si>
    <t>Revue d'Ecologie (La Terre et la Vie)</t>
  </si>
  <si>
    <t>https://www.scopus.com/inward/record.uri?eid=2-s2.0-84886478605&amp;partnerID=40&amp;md5=08e9ce259c3bbdfc2316d2c4457a45a1</t>
  </si>
  <si>
    <t>Rinnerthaler, M., Lejskova, R., Grousl, T., Stradalova, V., Heeren, G., Richter, K., Breitenbach-Koller, L., Malinsky, J., Hasek, J., Breitenbach, M.</t>
  </si>
  <si>
    <t>Mmi1, the Yeast Homologue of Mammalian TCTP, Associates with Stress Granules in Heat-Shocked Cells and Modulates Proteasome Activity</t>
  </si>
  <si>
    <t>10.1371/journal.pone.0077791</t>
  </si>
  <si>
    <t>https://www.scopus.com/inward/record.uri?eid=2-s2.0-84886630998&amp;doi=10.1371%2fjournal.pone.0077791&amp;partnerID=40&amp;md5=158e3a82350db40b60ca7f7fd352a9c8</t>
  </si>
  <si>
    <t>Albrizio, M., Siniscalchi, M., Sasso, R., Quaranta, A.</t>
  </si>
  <si>
    <t>Effects of the environment on dog semen parameters and testosterone concentration</t>
  </si>
  <si>
    <t>10.1016/j.theriogenology.2013.07.005</t>
  </si>
  <si>
    <t>https://www.scopus.com/inward/record.uri?eid=2-s2.0-84883785965&amp;doi=10.1016%2fj.theriogenology.2013.07.005&amp;partnerID=40&amp;md5=cf2bf2bd2301248ca7b569437b773baf</t>
  </si>
  <si>
    <t>Moreno, R., Jover, L., Diez, C., Sardà, F., Sanpera, C.</t>
  </si>
  <si>
    <t>Ten Years after the Prestige Oil Spill: Seabird Trophic Ecology as Indicator of Long-Term Effects on the Coastal Marine Ecosystem</t>
  </si>
  <si>
    <t>10.1371/journal.pone.0077360</t>
  </si>
  <si>
    <t>https://www.scopus.com/inward/record.uri?eid=2-s2.0-84885110890&amp;doi=10.1371%2fjournal.pone.0077360&amp;partnerID=40&amp;md5=66835a357a3a96b7b96f6f2c5094b3b6</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</si>
  <si>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</si>
  <si>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</si>
  <si>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</si>
  <si>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</si>
  <si>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González-Prieto, A.M., Hobson, K.A.</t>
  </si>
  <si>
    <t>Environmental conditions on wintering grounds and during migration influence spring nutritional condition and arrival phenology of Neotropical migrants at a northern stopover site</t>
  </si>
  <si>
    <t>10.1007/s10336-013-0975-y</t>
  </si>
  <si>
    <t>https://www.scopus.com/inward/record.uri?eid=2-s2.0-84884210559&amp;doi=10.1007%2fs10336-013-0975-y&amp;partnerID=40&amp;md5=48549be55b5578f85509a8253081aba3</t>
  </si>
  <si>
    <t>Segall, M., Tolley, K.A., Vanhooydonck, B., Measey, G.J., Herrel, A.</t>
  </si>
  <si>
    <t>Impact of temperature on performance in two species of South African dwarf chameleon, Bradypodion pumilum and B. occidentale</t>
  </si>
  <si>
    <t>10.1242/jeb.092353</t>
  </si>
  <si>
    <t>https://www.scopus.com/inward/record.uri?eid=2-s2.0-84884855021&amp;doi=10.1242%2fjeb.092353&amp;partnerID=40&amp;md5=3ec4ad1c08d100d627c40dfc1c39b985</t>
  </si>
  <si>
    <t>Chambers, L.E., Altwegg, R., Barbraud, C., Barnard, P., Beaumont, L.J., Crawford, R.J.M., Durant, J.M., Hughes, L., Keatley, M.R., Low, M., Morellato, P.C., Poloczanska, E.S., Ruoppolo, V., Vanstreels, R.E.T., Woehler, E.J., Wolfaardt, A.C.</t>
  </si>
  <si>
    <t>Phenological Changes in the Southern Hemisphere</t>
  </si>
  <si>
    <t>10.1371/journal.pone.0075514</t>
  </si>
  <si>
    <t>https://www.scopus.com/inward/record.uri?eid=2-s2.0-84885053437&amp;doi=10.1371%2fjournal.pone.0075514&amp;partnerID=40&amp;md5=60a9874d4c596f7b00f6f83945d41658</t>
  </si>
  <si>
    <t>Johnson, L.A., Welch, B., Whitfield, S.M.</t>
  </si>
  <si>
    <t>Interactive effects of pesticide mixtures, predators, and environmental regimes on the toxicity of two pesticides to red-eyed tree frog larvae</t>
  </si>
  <si>
    <t>10.1002/etc.2319</t>
  </si>
  <si>
    <t>https://www.scopus.com/inward/record.uri?eid=2-s2.0-84883559521&amp;doi=10.1002%2fetc.2319&amp;partnerID=40&amp;md5=ace7f862f9bf16ae3357424f3bd29c2f</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</si>
  <si>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</si>
  <si>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</si>
  <si>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</si>
  <si>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</si>
  <si>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</si>
  <si>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</si>
  <si>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</si>
  <si>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</si>
  <si>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</si>
  <si>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</si>
  <si>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</si>
  <si>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</si>
  <si>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</si>
  <si>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</si>
  <si>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</si>
  <si>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</si>
  <si>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</si>
  <si>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Zenteno, L., Crespo, E., Goodall, N., Aguilar, A., de Oliveira, L., Drago, M., Secchi, E.R., Garcia, N., Cardona, L.</t>
  </si>
  <si>
    <t>Stable isotopes of oxygen reveal dispersal patterns of the South American sea lion in the southwestern Atlantic Ocean</t>
  </si>
  <si>
    <t>10.1111/jzo.12051</t>
  </si>
  <si>
    <t>https://www.scopus.com/inward/record.uri?eid=2-s2.0-84884716785&amp;doi=10.1111%2fjzo.12051&amp;partnerID=40&amp;md5=b83d4a88d6d59d3d9190ba7606286b04</t>
  </si>
  <si>
    <t>Wnek, J.P., Bien, W.F., Avery, H.W.</t>
  </si>
  <si>
    <t>Artificial nesting habitats as a conservation strategy for turtle populations experiencing global change</t>
  </si>
  <si>
    <t>Integrative Zoology</t>
  </si>
  <si>
    <t>10.1111/1749-4877.12042</t>
  </si>
  <si>
    <t>https://www.scopus.com/inward/record.uri?eid=2-s2.0-84884359352&amp;doi=10.1111%2f1749-4877.12042&amp;partnerID=40&amp;md5=e1995b4de6d207172f56c1a8e9e69f7a</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</si>
  <si>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</si>
  <si>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</si>
  <si>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</si>
  <si>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</si>
  <si>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</si>
  <si>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</si>
  <si>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</si>
  <si>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</si>
  <si>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Whitehouse, M.J., Harrison, N.M., Mackenzie, J., Hinsley, S.A.</t>
  </si>
  <si>
    <t>Preferred Habitat of Breeding Birds May Be Compromised by Climate Change: Unexpected Effects of an Exceptionally Cold, Wet Spring</t>
  </si>
  <si>
    <t>10.1371/journal.pone.0075536</t>
  </si>
  <si>
    <t>https://www.scopus.com/inward/record.uri?eid=2-s2.0-84884260204&amp;doi=10.1371%2fjournal.pone.0075536&amp;partnerID=40&amp;md5=caff674b8f5101ea6d8644ade29113b9</t>
  </si>
  <si>
    <t>Agosta, S.J., Bernardo, J., Ceballos, G., Steele, M.A.</t>
  </si>
  <si>
    <t>A Macrophysiological Analysis of Energetic Constraints on Geographic Range Size in Mammals</t>
  </si>
  <si>
    <t>10.1371/journal.pone.0072731</t>
  </si>
  <si>
    <t>https://www.scopus.com/inward/record.uri?eid=2-s2.0-84884138871&amp;doi=10.1371%2fjournal.pone.0072731&amp;partnerID=40&amp;md5=72b26e73c2182a652d43ee52deab9833</t>
  </si>
  <si>
    <t>Rehman, S.R., Muhammad, K., Yaqub, T., Khan, M.S., Hanif, K., Yasmeen, R.</t>
  </si>
  <si>
    <t>Antimicrobial activity of mentofin and its effect on antibody response of broilers to Newcastle disease virus vaccine</t>
  </si>
  <si>
    <t>Journal of Animal and Plant Sciences</t>
  </si>
  <si>
    <t>https://www.scopus.com/inward/record.uri?eid=2-s2.0-84883402975&amp;partnerID=40&amp;md5=7b9b0dee0450b89657c32bad60aad4d6</t>
  </si>
  <si>
    <t>García-Alix, A., Delgado Huertas, A., Martín Suárez, E., Freudenthal, M.</t>
  </si>
  <si>
    <t>Environmental conditions vs. landscape. Assessment of the factors that influence small mammal fauna distribution in Southern Iberia during the latest Messinian by mean of stable isotopes</t>
  </si>
  <si>
    <t>10.1016/j.palaeo.2013.06.017</t>
  </si>
  <si>
    <t>https://www.scopus.com/inward/record.uri?eid=2-s2.0-84881557144&amp;doi=10.1016%2fj.palaeo.2013.06.017&amp;partnerID=40&amp;md5=570e4d5107a36ac6855221efc78f6865</t>
  </si>
  <si>
    <t>Ancona, S., Drummond, H.</t>
  </si>
  <si>
    <t>Life History Plasticity of a Tropical Seabird in Response to El Niño Anomalies during Early Life</t>
  </si>
  <si>
    <t>10.1371/journal.pone.0072665</t>
  </si>
  <si>
    <t>https://www.scopus.com/inward/record.uri?eid=2-s2.0-84883379543&amp;doi=10.1371%2fjournal.pone.0072665&amp;partnerID=40&amp;md5=7b251059c4ca9a4bdd833e568b4b06df</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</si>
  <si>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</si>
  <si>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</si>
  <si>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</si>
  <si>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</si>
  <si>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Golubovi?, A., Bonnet, X., Djordjevi?, S., Djurakic, M., Tomovi?, L.</t>
  </si>
  <si>
    <t>Variations in righting behaviour across Hermann's tortoise populations</t>
  </si>
  <si>
    <t>10.1111/jzo.12047</t>
  </si>
  <si>
    <t>https://www.scopus.com/inward/record.uri?eid=2-s2.0-84883051108&amp;doi=10.1111%2fjzo.12047&amp;partnerID=40&amp;md5=95db51d84f577e24c2a6d19c17a6f10a</t>
  </si>
  <si>
    <t>Llusia, D., Márquez, R., Beltrán, J.F., Benítez, M., do Amaral, J.P.</t>
  </si>
  <si>
    <t>Calling behaviour under climate change: Geographical and seasonal variation of calling temperatures in ectotherms</t>
  </si>
  <si>
    <t>10.1111/gcb.12267</t>
  </si>
  <si>
    <t>https://www.scopus.com/inward/record.uri?eid=2-s2.0-84881557205&amp;doi=10.1111%2fgcb.12267&amp;partnerID=40&amp;md5=6a7b37c3a076fa8ceae9d718b0d9939d</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</si>
  <si>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</si>
  <si>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</si>
  <si>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</si>
  <si>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</si>
  <si>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</si>
  <si>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</si>
  <si>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</si>
  <si>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</si>
  <si>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</si>
  <si>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</si>
  <si>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</si>
  <si>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</si>
  <si>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</si>
  <si>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</si>
  <si>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</si>
  <si>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</si>
  <si>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</si>
  <si>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Patil, V.P., Morrison, S.F., Karels, T.J., Hik, D.S.</t>
  </si>
  <si>
    <t>Winter weather versus group thermoregulation: What determines survival in hibernating mammals?</t>
  </si>
  <si>
    <t>10.1007/s00442-013-2612-0</t>
  </si>
  <si>
    <t>https://www.scopus.com/inward/record.uri?eid=2-s2.0-84882908212&amp;doi=10.1007%2fs00442-013-2612-0&amp;partnerID=40&amp;md5=352e11dcc731fb2827d916abffdc31ce</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</si>
  <si>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</si>
  <si>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</si>
  <si>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</si>
  <si>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</si>
  <si>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Schilliger, L.H., Morel, D., Bonwitt, J.H., Marquis, O.</t>
  </si>
  <si>
    <t>Cheyletus Eruditus (Taurrus®): An effective candidate for the biological control of the snake mite (Ophionyssus Natricis)</t>
  </si>
  <si>
    <t>10.1638/2012-0239R.1</t>
  </si>
  <si>
    <t>https://www.scopus.com/inward/record.uri?eid=2-s2.0-84884272774&amp;doi=10.1638%2f2012-0239R.1&amp;partnerID=40&amp;md5=845825a71f5013da1b83f7d712f052f3</t>
  </si>
  <si>
    <t>Zhao, B., Li, T., Shine, R., Du, W.-G.</t>
  </si>
  <si>
    <t>Turtle embryos move to optimal thermal environments within the egg</t>
  </si>
  <si>
    <t>10.1098/rsbl.2013.0337</t>
  </si>
  <si>
    <t>https://www.scopus.com/inward/record.uri?eid=2-s2.0-84880840896&amp;doi=10.1098%2frsbl.2013.0337&amp;partnerID=40&amp;md5=a0c245e1184ac8abbfd3838deaef642e</t>
  </si>
  <si>
    <t>Hill, S.L., Phillips, T., Atkinson, A.</t>
  </si>
  <si>
    <t>Potential Climate Change Effects on the Habitat of Antarctic Krill in the Weddell Quadrant of the Southern Ocean</t>
  </si>
  <si>
    <t>10.1371/journal.pone.0072246</t>
  </si>
  <si>
    <t>https://www.scopus.com/inward/record.uri?eid=2-s2.0-84882579117&amp;doi=10.1371%2fjournal.pone.0072246&amp;partnerID=40&amp;md5=43bda24c86aff7c4e8ab0f12567fcbd5</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</si>
  <si>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</si>
  <si>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</si>
  <si>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</si>
  <si>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</si>
  <si>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Kenkel, W.M., Paredes, J., Lewis, G.F., Yee, J.R., Pournajafi-Nazarloo, H., Grippo, A.J., Porges, S.W., Carter, C.S.</t>
  </si>
  <si>
    <t>Autonomic Substrates of the Response to Pups in Male Prairie Voles</t>
  </si>
  <si>
    <t>10.1371/journal.pone.0069965</t>
  </si>
  <si>
    <t>https://www.scopus.com/inward/record.uri?eid=2-s2.0-84881101779&amp;doi=10.1371%2fjournal.pone.0069965&amp;partnerID=40&amp;md5=e57a9b65c1ea373b0e1675b45f3358e2</t>
  </si>
  <si>
    <t>Ismail, A., Rahman, F.</t>
  </si>
  <si>
    <t>Does weather play an important role in the early nesting activity of colonial waterbirds? A case study in Putrajaya Wetlands, Malaysia</t>
  </si>
  <si>
    <t>Tropical Life Sciences Research</t>
  </si>
  <si>
    <t>https://www.scopus.com/inward/record.uri?eid=2-s2.0-84881137113&amp;partnerID=40&amp;md5=769bb271387ef28665d676877d3460ff</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</si>
  <si>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</si>
  <si>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</si>
  <si>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</si>
  <si>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</si>
  <si>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</si>
  <si>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</si>
  <si>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</si>
  <si>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</si>
  <si>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Wan-long, Z., Zheng-kun, W., Lin, Z., Guang, Y.</t>
  </si>
  <si>
    <t>Metabolism, thermoregulation and evaporative water loss in the Chaotung Vole (Eothenomys olitor) in Yunnan-Kweichow Plateau in summer</t>
  </si>
  <si>
    <t>10.1016/j.jtherbio.2013.03.008</t>
  </si>
  <si>
    <t>https://www.scopus.com/inward/record.uri?eid=2-s2.0-84877674803&amp;doi=10.1016%2fj.jtherbio.2013.03.008&amp;partnerID=40&amp;md5=908c3b3c4629cfb71804da8ab4079dbe</t>
  </si>
  <si>
    <t>Czenze, Z.J., Park, A.D., Willis, C.K.R.</t>
  </si>
  <si>
    <t>Staying cold through dinner: Cold-climate bats rewarm with conspecifics but not sunset during hibernation</t>
  </si>
  <si>
    <t>10.1007/s00360-013-0753-4</t>
  </si>
  <si>
    <t>https://www.scopus.com/inward/record.uri?eid=2-s2.0-84880588928&amp;doi=10.1007%2fs00360-013-0753-4&amp;partnerID=40&amp;md5=7f6caf23c84de96fbb237372c9b9edef</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</si>
  <si>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</si>
  <si>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</si>
  <si>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</si>
  <si>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</si>
  <si>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Zhao, J.P., Jiao, H.C., Jiang, Y.B., Song, Z.G., Wang, X.J., Lin, H.</t>
  </si>
  <si>
    <t>Cool perches improve the growth performance and welfare status of broiler chickens reared at different stocking densities and high temperatures</t>
  </si>
  <si>
    <t>10.3382/ps.2012-02933</t>
  </si>
  <si>
    <t>https://www.scopus.com/inward/record.uri?eid=2-s2.0-84880628402&amp;doi=10.3382%2fps.2012-02933&amp;partnerID=40&amp;md5=d388737357867663a91883cc5c476027</t>
  </si>
  <si>
    <t>Anderson, A.S., Storlie, C.J., Shoo, L.P., Pearson, R.G., Williams, S.E.</t>
  </si>
  <si>
    <t>Current Analogues of Future Climate Indicate the Likely Response of a Sensitive Montane Tropical Avifauna to a Warming World</t>
  </si>
  <si>
    <t>10.1371/journal.pone.0069393</t>
  </si>
  <si>
    <t>https://www.scopus.com/inward/record.uri?eid=2-s2.0-84881151360&amp;doi=10.1371%2fjournal.pone.0069393&amp;partnerID=40&amp;md5=5c4609a54aaa170a61b083e9103325fe</t>
  </si>
  <si>
    <t>Osi?ska-Dzienniak, A., Halupka, K.</t>
  </si>
  <si>
    <t>Group foraging by wintering rooks: Combined effects of safety and energy requirements</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</si>
  <si>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</si>
  <si>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</si>
  <si>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</si>
  <si>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</si>
  <si>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</si>
  <si>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</si>
  <si>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Zhang, J.-Q., He, G.-J., Yan, Y.-B.</t>
  </si>
  <si>
    <t>Biochemical and Biophysical Characterization of the Deadenylase CrCaf1 from Chlamydomonas reinhardtii</t>
  </si>
  <si>
    <t>10.1371/journal.pone.0069582</t>
  </si>
  <si>
    <t>https://www.scopus.com/inward/record.uri?eid=2-s2.0-84880741652&amp;doi=10.1371%2fjournal.pone.0069582&amp;partnerID=40&amp;md5=c07ecd32537fb7c935219d4d448d22c3</t>
  </si>
  <si>
    <t>Shore, A.M., Karamitri, A., Kemp, P., Speakman, J.R., Graham, N.S., Lomax, M.A.</t>
  </si>
  <si>
    <t>Cold-Induced Changes in Gene Expression in Brown Adipose Tissue, White Adipose Tissue and Liver</t>
  </si>
  <si>
    <t>10.1371/journal.pone.0068933</t>
  </si>
  <si>
    <t>https://www.scopus.com/inward/record.uri?eid=2-s2.0-84880680866&amp;doi=10.1371%2fjournal.pone.0068933&amp;partnerID=40&amp;md5=2e82823b169355ffaf3cb0e806761daf</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</si>
  <si>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</si>
  <si>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</si>
  <si>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</si>
  <si>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</si>
  <si>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Paiva, V.H., Geraldes, P., Ramirez, I., Werner, A.C., Garthe, S., Ramos, J.A.</t>
  </si>
  <si>
    <t>Overcoming difficult times: The behavioural resilience of a marine predator when facing environmental stochasticity</t>
  </si>
  <si>
    <t>10.3354/meps10332</t>
  </si>
  <si>
    <t>https://www.scopus.com/inward/record.uri?eid=2-s2.0-84880303104&amp;doi=10.3354%2fmeps10332&amp;partnerID=40&amp;md5=6c039310b7c64facd84e0a64974dc9ad</t>
  </si>
  <si>
    <t>Nouvellet, P., Newman, C., Buesching, C.D., Macdonald, D.W.</t>
  </si>
  <si>
    <t>A Multi-Metric Approach to Investigate the Effects of Weather Conditions on the Demographic of a Terrestrial Mammal, the European Badger (Meles meles)</t>
  </si>
  <si>
    <t>10.1371/journal.pone.0068116</t>
  </si>
  <si>
    <t>https://www.scopus.com/inward/record.uri?eid=2-s2.0-84880047707&amp;doi=10.1371%2fjournal.pone.0068116&amp;partnerID=40&amp;md5=fcabc771ac5355f267e6c33491b00216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</si>
  <si>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</si>
  <si>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</si>
  <si>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</si>
  <si>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</si>
  <si>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Zhu, W.-L., Mu, Y., Zhang, H., Zhang, L., Wang, Z.-K.</t>
  </si>
  <si>
    <t>Effects of food restriction on body mass, thermogenesis and serum leptin level in Apodemus chevrieri (Mammalia: Rodentia: Muridae)</t>
  </si>
  <si>
    <t>Italian Journal of Zoology</t>
  </si>
  <si>
    <t>10.1080/11250003.2013.796409</t>
  </si>
  <si>
    <t>https://www.scopus.com/inward/record.uri?eid=2-s2.0-84883450984&amp;doi=10.1080%2f11250003.2013.796409&amp;partnerID=40&amp;md5=2a39645969ccc6938715efdca60b2bad</t>
  </si>
  <si>
    <t>Cherry, S.G., Derocher, A.E., Thiemann, G.W., Lunn, N.J.</t>
  </si>
  <si>
    <t>Migration phenology and seasonal fidelity of an Arctic marine predator in relation to sea ice dynamics</t>
  </si>
  <si>
    <t>10.1111/1365-2656.12050</t>
  </si>
  <si>
    <t>https://www.scopus.com/inward/record.uri?eid=2-s2.0-84879149648&amp;doi=10.1111%2f1365-2656.12050&amp;partnerID=40&amp;md5=2d5b45703d5dcd7c52570ccbc3cfb890</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</si>
  <si>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</si>
  <si>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</si>
  <si>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</si>
  <si>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</si>
  <si>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</si>
  <si>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</si>
  <si>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Mammal Review</t>
  </si>
  <si>
    <t>10.1111/j.1365-2907.2012.00214.x</t>
  </si>
  <si>
    <t>https://www.scopus.com/inward/record.uri?eid=2-s2.0-84877923412&amp;doi=10.1111%2fj.1365-2907.2012.00214.x&amp;partnerID=40&amp;md5=a39f55a641174c9891183aa150c1e11c</t>
  </si>
  <si>
    <t>Citadini, J.M., Navas, C.A.</t>
  </si>
  <si>
    <t>Inter-individual variation and temperature-dependent antipredator behavior in the snake Tomodon dorsatus (Dipsadidae)</t>
  </si>
  <si>
    <t>10.1016/j.beproc.2013.03.008</t>
  </si>
  <si>
    <t>https://www.scopus.com/inward/record.uri?eid=2-s2.0-84880001124&amp;doi=10.1016%2fj.beproc.2013.03.008&amp;partnerID=40&amp;md5=d9aa62703ac54587901ef33956ee2737</t>
  </si>
  <si>
    <t>Steen, D.A., McClure, C.J.W., Graham, S.P.</t>
  </si>
  <si>
    <t>Relative influence of weather and season on anuran calling activity</t>
  </si>
  <si>
    <t>10.1139/cjz-2012-0266</t>
  </si>
  <si>
    <t>https://www.scopus.com/inward/record.uri?eid=2-s2.0-84879764525&amp;doi=10.1139%2fcjz-2012-0266&amp;partnerID=40&amp;md5=4cb25bfde84f50d128e84a1652f7b27a</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</si>
  <si>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</si>
  <si>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</si>
  <si>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</si>
  <si>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</si>
  <si>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Schwarz, L.K., Goebel, M.E., Costa, D.P., Kilpatrick, A.M.</t>
  </si>
  <si>
    <t>Top-down and bottom-up influences on demographic rates of Antarctic fur seals Arctocephalus gazella</t>
  </si>
  <si>
    <t>10.1111/1365-2656.12059</t>
  </si>
  <si>
    <t>https://www.scopus.com/inward/record.uri?eid=2-s2.0-84879155772&amp;doi=10.1111%2f1365-2656.12059&amp;partnerID=40&amp;md5=b2c4e353066bd3770772b81b87d99e1f</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</si>
  <si>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</si>
  <si>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</si>
  <si>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</si>
  <si>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</si>
  <si>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</si>
  <si>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</si>
  <si>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</si>
  <si>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</si>
  <si>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</si>
  <si>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Prates, I., Angilleta Jr., M.J., Wilson, R.S., Niehaus, A.C., Navas, C.A.</t>
  </si>
  <si>
    <t>Dehydration hardly slows hopping toads (Rhinella granulosa) from xeric and mesic environments</t>
  </si>
  <si>
    <t>10.1086/671191</t>
  </si>
  <si>
    <t>https://www.scopus.com/inward/record.uri?eid=2-s2.0-84879465140&amp;doi=10.1086%2f671191&amp;partnerID=40&amp;md5=a31223302cb602b836dc39c997daa8ec</t>
  </si>
  <si>
    <t>Windsor, R.L., Fegely, J.L., Ardia, D.R.</t>
  </si>
  <si>
    <t>The effects of nest size and insulation on thermal properties of tree swallow nests</t>
  </si>
  <si>
    <t>10.1111/j.1600-048X.2013.05768.x</t>
  </si>
  <si>
    <t>https://www.scopus.com/inward/record.uri?eid=2-s2.0-84880037319&amp;doi=10.1111%2fj.1600-048X.2013.05768.x&amp;partnerID=40&amp;md5=8d8c507f9ca41d349e4e34829cbd1483</t>
  </si>
  <si>
    <t>Swanson, D.L., Zhang, Y., King, M.O.</t>
  </si>
  <si>
    <t>Individual variation in thermogenic capacity is correlated with flight muscle size but not cellular metabolic capacity in American goldfinches (Spinus tristis)</t>
  </si>
  <si>
    <t>10.1086/671447</t>
  </si>
  <si>
    <t>https://www.scopus.com/inward/record.uri?eid=2-s2.0-84879494017&amp;doi=10.1086%2f671447&amp;partnerID=40&amp;md5=ca377fdd6572527856456ddc95e59b19</t>
  </si>
  <si>
    <t>Rocha, G.F., Kise, F., Rosso, A.M., Parisi, M.G.</t>
  </si>
  <si>
    <t>Antimicrobial peptides obtained from milk proteins with extracts from salpichroa origanifolia [Péptidos con actividad antimicrobiana obtenidos de proteínas lácteas con extractos de salpichroa origanifolia]</t>
  </si>
  <si>
    <t>10.4067/S0718-07642013000200004</t>
  </si>
  <si>
    <t>https://www.scopus.com/inward/record.uri?eid=2-s2.0-84879197039&amp;doi=10.4067%2fS0718-07642013000200004&amp;partnerID=40&amp;md5=9c96c8f829331c9adf594e0074b320e1</t>
  </si>
  <si>
    <t>Champion, K., Chiu, L., Ferbas, J., Pepe, M.</t>
  </si>
  <si>
    <t>Endotoxin Neutralization as a Biomonitor for Inflammatory Bowel Disease</t>
  </si>
  <si>
    <t>10.1371/journal.pone.0067736</t>
  </si>
  <si>
    <t>https://www.scopus.com/inward/record.uri?eid=2-s2.0-84879468113&amp;doi=10.1371%2fjournal.pone.0067736&amp;partnerID=40&amp;md5=c170271888083b8375314c5fbbbb58bd</t>
  </si>
  <si>
    <t>Scott, M.L., Whiting, M.J., Webb, J.K., Shine, R.</t>
  </si>
  <si>
    <t>Chemosensory discrimination of social cues mediates space use in snakes, Cryptophis nigrescens (Elapidae)</t>
  </si>
  <si>
    <t>10.1016/j.anbehav.2013.04.003</t>
  </si>
  <si>
    <t>https://www.scopus.com/inward/record.uri?eid=2-s2.0-84879264416&amp;doi=10.1016%2fj.anbehav.2013.04.003&amp;partnerID=40&amp;md5=38674e9abd5ac7babaa8719a77e11e9b</t>
  </si>
  <si>
    <t>Van Beest, F.M., Wal, E.V., Stronen, A.V., Brook, R.K.</t>
  </si>
  <si>
    <t>Factors driving variation in movement rate and seasonality of sympatric ungulates</t>
  </si>
  <si>
    <t>10.1644/12-MAMM-A-080.1</t>
  </si>
  <si>
    <t>https://www.scopus.com/inward/record.uri?eid=2-s2.0-84878871018&amp;doi=10.1644%2f12-MAMM-A-080.1&amp;partnerID=40&amp;md5=e42971eeac7b8658df7f08a69875c22f</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</si>
  <si>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</si>
  <si>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</si>
  <si>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</si>
  <si>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</si>
  <si>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Breuner, C.W., Sprague, R.S., Patterson, S.H., Woods, H.A.</t>
  </si>
  <si>
    <t>Environment, behavior and physiology: Do birds use barometric pressure to predict storms?</t>
  </si>
  <si>
    <t>10.1242/jeb.081067</t>
  </si>
  <si>
    <t>https://www.scopus.com/inward/record.uri?eid=2-s2.0-84878041811&amp;doi=10.1242%2fjeb.081067&amp;partnerID=40&amp;md5=04fc2414ba1713ba756fedb8300c14e6</t>
  </si>
  <si>
    <t>Waldeck, P., Larsson, K.</t>
  </si>
  <si>
    <t>Effects of winter water temperature on mass loss in Baltic blue mussels: Implications for foraging sea ducks</t>
  </si>
  <si>
    <t>10.1016/j.jembe.2013.03.007</t>
  </si>
  <si>
    <t>https://www.scopus.com/inward/record.uri?eid=2-s2.0-84876393619&amp;doi=10.1016%2fj.jembe.2013.03.007&amp;partnerID=40&amp;md5=355d7ccd476425f871beb525cb809470</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</si>
  <si>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</si>
  <si>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</si>
  <si>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</si>
  <si>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</si>
  <si>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Costanzo, J.P., Lee Jr., R.E.</t>
  </si>
  <si>
    <t>Avoidance and tolerance of freezing in ectothermic vertebrates</t>
  </si>
  <si>
    <t>10.1242/jeb.070268</t>
  </si>
  <si>
    <t>https://www.scopus.com/inward/record.uri?eid=2-s2.0-84878025775&amp;doi=10.1242%2fjeb.070268&amp;partnerID=40&amp;md5=8e88fb3adcf09353c784c0846b72f278</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</si>
  <si>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</si>
  <si>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</si>
  <si>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</si>
  <si>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</si>
  <si>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Larsson, L.C., Pruett, C.L., Wolfe, D.H., Patten, M.A.</t>
  </si>
  <si>
    <t>Fine-scale selection of habitat by the lesser prairie-chicken</t>
  </si>
  <si>
    <t>Southwestern Naturalist</t>
  </si>
  <si>
    <t>10.1894/0038-4909-58.2.135</t>
  </si>
  <si>
    <t>https://www.scopus.com/inward/record.uri?eid=2-s2.0-84881169507&amp;doi=10.1894%2f0038-4909-58.2.135&amp;partnerID=40&amp;md5=f20b9a100b8b4c629d8a20af905eb649</t>
  </si>
  <si>
    <t>Saito, M., Koike, F.</t>
  </si>
  <si>
    <t>Distribution of Wild Mammal Assemblages along an Urban-Rural-Forest Landscape Gradient in Warm-Temperate East Asia</t>
  </si>
  <si>
    <t>10.1371/journal.pone.0065464</t>
  </si>
  <si>
    <t>https://www.scopus.com/inward/record.uri?eid=2-s2.0-84878591514&amp;doi=10.1371%2fjournal.pone.0065464&amp;partnerID=40&amp;md5=f45411c60ab7957f0f5b5895c2efca6c</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</si>
  <si>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</si>
  <si>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</si>
  <si>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</si>
  <si>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</si>
  <si>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</si>
  <si>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</si>
  <si>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</si>
  <si>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</si>
  <si>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Zhang, T., Kedzierska-Mieszkowska, S., Liu, H., Cheng, C., Ganta, R.R., Zolkiewski, M.</t>
  </si>
  <si>
    <t>Aggregate-Reactivation Activity of the Molecular Chaperone ClpB from Ehrlichia chaffeensis</t>
  </si>
  <si>
    <t>10.1371/journal.pone.0062454</t>
  </si>
  <si>
    <t>https://www.scopus.com/inward/record.uri?eid=2-s2.0-84877158178&amp;doi=10.1371%2fjournal.pone.0062454&amp;partnerID=40&amp;md5=aef4f9694a44e1c03ad45dc19203e14d</t>
  </si>
  <si>
    <t>Durant, S.E., Hopkins, W.A., Hepp, G.R., Walters, J.R.</t>
  </si>
  <si>
    <t>Ecological, evolutionary, and conservation implications of incubation temperature-dependent phenotypes in birds</t>
  </si>
  <si>
    <t>10.1111/brv.12015</t>
  </si>
  <si>
    <t>https://www.scopus.com/inward/record.uri?eid=2-s2.0-84875806404&amp;doi=10.1111%2fbrv.12015&amp;partnerID=40&amp;md5=31ef48fee1975421bae8c43881d88ec9</t>
  </si>
  <si>
    <t>Marais, M., Maloney, S.K., Gray, D.A.</t>
  </si>
  <si>
    <t>Sickness behaviours in ducks include anorexia but not lethargy</t>
  </si>
  <si>
    <t>10.1016/j.applanim.2013.02.003</t>
  </si>
  <si>
    <t>https://www.scopus.com/inward/record.uri?eid=2-s2.0-84876824971&amp;doi=10.1016%2fj.applanim.2013.02.003&amp;partnerID=40&amp;md5=fd4ae27aa8414333ae7606ce59d1ef6c</t>
  </si>
  <si>
    <t>McMaster, M.K., Downs, C.T.</t>
  </si>
  <si>
    <t>Thermoregulation in leopard tortoises in the Nama-Karoo: The importance of behaviour and core body temperatures</t>
  </si>
  <si>
    <t>10.1016/j.jtherbio.2013.02.003</t>
  </si>
  <si>
    <t>https://www.scopus.com/inward/record.uri?eid=2-s2.0-84875277489&amp;doi=10.1016%2fj.jtherbio.2013.02.003&amp;partnerID=40&amp;md5=d3bb1eddad05bcef87aaa69cd6b0b27a</t>
  </si>
  <si>
    <t>Smit, B., Harding, C.T., Hockey, P.A.R., E. McKechnie, A.</t>
  </si>
  <si>
    <t>Adaptive thermoregulation during summer in two populations of an arid-zone passerine</t>
  </si>
  <si>
    <t>10.1890/12-1511.1</t>
  </si>
  <si>
    <t>https://www.scopus.com/inward/record.uri?eid=2-s2.0-84878058374&amp;doi=10.1890%2f12-1511.1&amp;partnerID=40&amp;md5=e1246fb6d3714115218e8aedc3c84425</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</si>
  <si>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</si>
  <si>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</si>
  <si>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</si>
  <si>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</si>
  <si>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</si>
  <si>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</si>
  <si>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</si>
  <si>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</si>
  <si>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</si>
  <si>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Ashraf, S., Zaneb, H., Yousaf, M.S., Ijaz, A., Sohail, M.U., Muti, S., Usman, M.M., Ijaz, S., Rehman, H.</t>
  </si>
  <si>
    <t>Effect of dietary supplementation of prebiotics and probiotics on intestinal microarchitecture in broilers reared under cyclic heat stress</t>
  </si>
  <si>
    <t>SUPPL.1</t>
  </si>
  <si>
    <t>10.1111/jpn.12041</t>
  </si>
  <si>
    <t>https://www.scopus.com/inward/record.uri?eid=2-s2.0-84877108515&amp;doi=10.1111%2fjpn.12041&amp;partnerID=40&amp;md5=2e9962152f71dba0a4302c344c4256e8</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</si>
  <si>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</si>
  <si>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</si>
  <si>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</si>
  <si>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</si>
  <si>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Croak, B.M., Crowther, M.S., Webb, J.K., Shine, R.</t>
  </si>
  <si>
    <t>Movements and Habitat Use of an Endangered Snake, Hoplocephalus bungaroides (Elapidae): Implications for Conservation</t>
  </si>
  <si>
    <t>10.1371/journal.pone.0061711</t>
  </si>
  <si>
    <t>https://www.scopus.com/inward/record.uri?eid=2-s2.0-84876422858&amp;doi=10.1371%2fjournal.pone.0061711&amp;partnerID=40&amp;md5=817f85c28818e4a3132a43ab0c055ed2</t>
  </si>
  <si>
    <t>Selle, P.H., Liu, S.Y., Cai, J., Cowieson, A.J.</t>
  </si>
  <si>
    <t>Steam-pelleting temperatures, grain variety, feed form and protease supplementation of mediumly ground, sorghum-based broiler diets: Influences on growth performance, relative gizzard weights, nutrient utilisation, starch and nitrogen digestibility</t>
  </si>
  <si>
    <t>10.1071/AN12363</t>
  </si>
  <si>
    <t>https://www.scopus.com/inward/record.uri?eid=2-s2.0-84876152765&amp;doi=10.1071%2fAN12363&amp;partnerID=40&amp;md5=fa7e19e6429167d2d7bcdf992eb9cb26</t>
  </si>
  <si>
    <t>Hu, S.X.</t>
  </si>
  <si>
    <t>Effect of age on hepatic cytochrome P450 of Ross 708 broiler chickens</t>
  </si>
  <si>
    <t>10.3382/ps.2012-02911</t>
  </si>
  <si>
    <t>https://www.scopus.com/inward/record.uri?eid=2-s2.0-84876052433&amp;doi=10.3382%2fps.2012-02911&amp;partnerID=40&amp;md5=a2861ad91819d29c1c19619a31d851c1</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</si>
  <si>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</si>
  <si>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</si>
  <si>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</si>
  <si>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</si>
  <si>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</si>
  <si>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</si>
  <si>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</si>
  <si>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</si>
  <si>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</si>
  <si>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</si>
  <si>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</si>
  <si>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</si>
  <si>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</si>
  <si>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</si>
  <si>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</si>
  <si>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</si>
  <si>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</si>
  <si>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</si>
  <si>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</si>
  <si>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</si>
  <si>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</si>
  <si>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</si>
  <si>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</si>
  <si>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</si>
  <si>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</si>
  <si>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</si>
  <si>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</si>
  <si>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</si>
  <si>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</si>
  <si>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</si>
  <si>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</si>
  <si>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</si>
  <si>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</si>
  <si>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</si>
  <si>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</si>
  <si>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</si>
  <si>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Klug, B.J., Barclay, R.M.R.</t>
  </si>
  <si>
    <t>Thermoregulation during reproduction in the solitary, foliage-roosting hoary bat (Lasiurus cinereus)</t>
  </si>
  <si>
    <t>10.1644/12-MAMM-A-178.1</t>
  </si>
  <si>
    <t>https://www.scopus.com/inward/record.uri?eid=2-s2.0-84876380032&amp;doi=10.1644%2f12-MAMM-A-178.1&amp;partnerID=40&amp;md5=0bc593205655c56757d13a8a3b09357d</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</si>
  <si>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</si>
  <si>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</si>
  <si>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</si>
  <si>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</si>
  <si>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</si>
  <si>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</si>
  <si>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</si>
  <si>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</si>
  <si>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</si>
  <si>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</si>
  <si>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</si>
  <si>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</si>
  <si>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</si>
  <si>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</si>
  <si>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</si>
  <si>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</si>
  <si>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</si>
  <si>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</si>
  <si>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</si>
  <si>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</si>
  <si>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</si>
  <si>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</si>
  <si>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Moore, M.S., Reichard, J.D., Murtha, T.D., Nabhan, M.L., Pian, R.E., Ferreira, J.S., Kunz, T.H.</t>
  </si>
  <si>
    <t>Hibernating Little Brown Myotis (Myotis lucifugus) Show Variable Immunological Responses to White-Nose Syndrome</t>
  </si>
  <si>
    <t>10.1371/journal.pone.0058976</t>
  </si>
  <si>
    <t>https://www.scopus.com/inward/record.uri?eid=2-s2.0-84875153041&amp;doi=10.1371%2fjournal.pone.0058976&amp;partnerID=40&amp;md5=abd4d7450ed1f8bcca960e1ff50ee43e</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</si>
  <si>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</si>
  <si>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</si>
  <si>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</si>
  <si>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</si>
  <si>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</si>
  <si>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</si>
  <si>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Landscape Ecology</t>
  </si>
  <si>
    <t>10.1007/s10980-013-9859-z</t>
  </si>
  <si>
    <t>https://www.scopus.com/inward/record.uri?eid=2-s2.0-84876072154&amp;doi=10.1007%2fs10980-013-9859-z&amp;partnerID=40&amp;md5=f3629e502da1a3937d864eca808a67bb</t>
  </si>
  <si>
    <t>Owen, H.C., Flint, M., Limpus, C.J., Palmieri, C., Mills, P.C.</t>
  </si>
  <si>
    <t>Evidence of sirenian cold stress syndrome in dugongs Dugong dugon from southeast Queensland, Australia</t>
  </si>
  <si>
    <t>Diseases of Aquatic Organisms</t>
  </si>
  <si>
    <t>10.3354/dao02568</t>
  </si>
  <si>
    <t>https://www.scopus.com/inward/record.uri?eid=2-s2.0-84875520829&amp;doi=10.3354%2fdao02568&amp;partnerID=40&amp;md5=df160b86f911be4b913e66298c016d14</t>
  </si>
  <si>
    <t>St?nciuc, N., Aprodu, I., Raîpeanu, G., Van Der Plancken, I., Bahrim, G., Hendrickx, M.</t>
  </si>
  <si>
    <t>Analysis of the thermally induced structural changes of bovine lactoferrin</t>
  </si>
  <si>
    <t>10.1021/jf305178s</t>
  </si>
  <si>
    <t>https://www.scopus.com/inward/record.uri?eid=2-s2.0-84874908349&amp;doi=10.1021%2fjf305178s&amp;partnerID=40&amp;md5=1a60f42d32c03267721e7676cca890d2</t>
  </si>
  <si>
    <t>Sperry, J.H., Ward, M.P., Weatherhead, P.J.</t>
  </si>
  <si>
    <t>Effects of temperature, moon phase, and prey on nocturnal activity in Ratsnakes: An automated telemetry study</t>
  </si>
  <si>
    <t>10.1670/11-325</t>
  </si>
  <si>
    <t>https://www.scopus.com/inward/record.uri?eid=2-s2.0-84875983267&amp;doi=10.1670%2f11-325&amp;partnerID=40&amp;md5=fc18630cc3e5803a0b8aa7275c0db1d5</t>
  </si>
  <si>
    <t>Vanderwal, J., Murphy, H.T., Kutt, A.S., Perkins, G.C., Bateman, B.L., Perry, J.J., Reside, A.E.</t>
  </si>
  <si>
    <t>Focus on poleward shifts in species' distribution underestimates the fingerprint of climate change</t>
  </si>
  <si>
    <t>Nature Climate Change</t>
  </si>
  <si>
    <t>10.1038/nclimate1688</t>
  </si>
  <si>
    <t>https://www.scopus.com/inward/record.uri?eid=2-s2.0-84874641386&amp;doi=10.1038%2fnclimate1688&amp;partnerID=40&amp;md5=9c307f7e3ae9e0fa25562587852df8b8</t>
  </si>
  <si>
    <t>Yan, C., Xu, L., Xu, T., Cao, X., Wang, F., Wang, S., Hao, S., Yang, H., Zhang, Z.</t>
  </si>
  <si>
    <t>Agricultural irrigation mediates climatic effects and density dependence in population dynamics of Chinese striped hamster in North China Plain</t>
  </si>
  <si>
    <t>10.1111/j.1365-2656.2012.02037.x</t>
  </si>
  <si>
    <t>https://www.scopus.com/inward/record.uri?eid=2-s2.0-84873986489&amp;doi=10.1111%2fj.1365-2656.2012.02037.x&amp;partnerID=40&amp;md5=aa9051dca33e0214dbfb79f00ce26e83</t>
  </si>
  <si>
    <t>Panuccio, M., Agostini, N., Baghino, L., Bogliani, G.</t>
  </si>
  <si>
    <t>Visible migration of short-toed snake-eagles: Interplay of weather and topographical features</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</si>
  <si>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</si>
  <si>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</si>
  <si>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</si>
  <si>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</si>
  <si>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</si>
  <si>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</si>
  <si>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Andreone, F., Bergò, P.E., Mercurio, V., Rosa, G.M.</t>
  </si>
  <si>
    <t>Spatial ecology of Scaphiophryne gottlebei in the Canyons of the Isalo Massif, Madagascar</t>
  </si>
  <si>
    <t>10.1655/HERPETOLOGICA-D-12-00005</t>
  </si>
  <si>
    <t>https://www.scopus.com/inward/record.uri?eid=2-s2.0-84873547541&amp;doi=10.1655%2fHERPETOLOGICA-D-12-00005&amp;partnerID=40&amp;md5=71b753e32047ac48373b3107c50317aa</t>
  </si>
  <si>
    <t>Schoenjahn, J.</t>
  </si>
  <si>
    <t>A hot environment and one type of prey: Investigating why the Grey Falcon (Falco hypoleucos) is Australia's rarest falcon</t>
  </si>
  <si>
    <t>10.1071/MU12049</t>
  </si>
  <si>
    <t>https://www.scopus.com/inward/record.uri?eid=2-s2.0-84874256040&amp;doi=10.1071%2fMU12049&amp;partnerID=40&amp;md5=19d035dca3b89ed35ac59cbebdc0f2c8</t>
  </si>
  <si>
    <t>Gritton, H.J., Stasiak, A.M., Sarter, M., Lee, T.M.</t>
  </si>
  <si>
    <t>Cognitive Performance as a Zeitgeber: Cognitive Oscillators and Cholinergic Modulation of the SCN Entrain Circadian Rhythms</t>
  </si>
  <si>
    <t>10.1371/journal.pone.0056206</t>
  </si>
  <si>
    <t>https://www.scopus.com/inward/record.uri?eid=2-s2.0-84874160765&amp;doi=10.1371%2fjournal.pone.0056206&amp;partnerID=40&amp;md5=2c0c6ed218bcebf034dd489c73bd3539</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</si>
  <si>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</si>
  <si>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</si>
  <si>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</si>
  <si>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</si>
  <si>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Dzal, Y.A., Brigham, R.M.</t>
  </si>
  <si>
    <t>The tradeoff between torpor use and reproduction in little brown bats (Myotis lucifugus)</t>
  </si>
  <si>
    <t>10.1007/s00360-012-0705-4</t>
  </si>
  <si>
    <t>https://www.scopus.com/inward/record.uri?eid=2-s2.0-84873248463&amp;doi=10.1007%2fs00360-012-0705-4&amp;partnerID=40&amp;md5=5323f317e08b07ee07e64eaaa5afefeb</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</si>
  <si>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</si>
  <si>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</si>
  <si>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</si>
  <si>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</si>
  <si>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</si>
  <si>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</si>
  <si>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</si>
  <si>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</si>
  <si>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</si>
  <si>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</si>
  <si>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</si>
  <si>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</si>
  <si>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</si>
  <si>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Hipfner, J.M., Elner, R.W.</t>
  </si>
  <si>
    <t>Sea-surface temperature affects breeding density of an avian rocky intertidal predator, the black oystercatcher Haematopus bachmani</t>
  </si>
  <si>
    <t>10.1016/j.jembe.2012.11.007</t>
  </si>
  <si>
    <t>https://www.scopus.com/inward/record.uri?eid=2-s2.0-84871358662&amp;doi=10.1016%2fj.jembe.2012.11.007&amp;partnerID=40&amp;md5=fdf5a88fcf328a4f91960312f4b8d6c8</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</si>
  <si>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</si>
  <si>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</si>
  <si>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</si>
  <si>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</si>
  <si>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Schauberger, G., Lim, T.-T., Ni, J.-Q., Bundy, D.S., Haymore, B.L., Diehl, C.A., Duggirala, R.K., Heber, A.J.</t>
  </si>
  <si>
    <t>Empirical model of odor emission from deep-pit swine finishing barns to derive a standardized odor emission factor</t>
  </si>
  <si>
    <t>10.1016/j.atmosenv.2012.05.046</t>
  </si>
  <si>
    <t>https://www.scopus.com/inward/record.uri?eid=2-s2.0-84871124701&amp;doi=10.1016%2fj.atmosenv.2012.05.046&amp;partnerID=40&amp;md5=93b9fab82dd886bd935a3c4271528077</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</si>
  <si>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</si>
  <si>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</si>
  <si>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</si>
  <si>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</si>
  <si>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</si>
  <si>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</si>
  <si>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</si>
  <si>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</si>
  <si>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</si>
  <si>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</si>
  <si>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</si>
  <si>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</si>
  <si>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</si>
  <si>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Fang, F., Sun, H., Zhao, Q., Lin, C., Sun, Y., Gao, W., Xu, J., Zhou, J., Ge, F., Liu, N.</t>
  </si>
  <si>
    <t>Patterns of Diversity, Areas of Endemism, and Multiple Glacial Refuges for Freshwater Crabs of the Genus Sinopotamon in China (Decapoda: Brachyura: Potamidae)</t>
  </si>
  <si>
    <t>10.1371/journal.pone.0053143</t>
  </si>
  <si>
    <t>https://www.scopus.com/inward/record.uri?eid=2-s2.0-84871912711&amp;doi=10.1371%2fjournal.pone.0053143&amp;partnerID=40&amp;md5=c3e92c97a6186e9e3139fad5f65a4166</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</si>
  <si>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</si>
  <si>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</si>
  <si>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</si>
  <si>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</si>
  <si>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Giotto, N., Picot, D., Maublanc, M.-L., Gerard, J.-F.</t>
  </si>
  <si>
    <t>Effects of seasonal heat on the activity rhythm, habitat use, and space use of the beira antelope in southern Djibouti</t>
  </si>
  <si>
    <t>10.1016/j.jaridenv.2012.09.004</t>
  </si>
  <si>
    <t>https://www.scopus.com/inward/record.uri?eid=2-s2.0-84868335535&amp;doi=10.1016%2fj.jaridenv.2012.09.004&amp;partnerID=40&amp;md5=bc1bc8ab08b2f21216b62cb528b590e6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</si>
  <si>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</si>
  <si>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</si>
  <si>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</si>
  <si>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</si>
  <si>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Andersen, J.M., Wiersma, Y.F., Stenson, G.B., Hammill, M.O., Rosing-Asvid, A., Skern-Maurizen, M.</t>
  </si>
  <si>
    <t>Habitat selection by hooded seals (Cystophora cristata) in the Northwest Atlantic Ocean</t>
  </si>
  <si>
    <t>10.1093/icesjms/fss133</t>
  </si>
  <si>
    <t>https://www.scopus.com/inward/record.uri?eid=2-s2.0-84871197669&amp;doi=10.1093%2ficesjms%2ffss133&amp;partnerID=40&amp;md5=693dff1f84c324c8d5e88b54bb065f3b</t>
  </si>
  <si>
    <t>Meylan, S., Richard, M., Bauer, S., Haussy, C., Miles, D.</t>
  </si>
  <si>
    <t>Costs of mounting an immune response during pregnancy in a lizard</t>
  </si>
  <si>
    <t>10.1086/668637</t>
  </si>
  <si>
    <t>https://www.scopus.com/inward/record.uri?eid=2-s2.0-84872331566&amp;doi=10.1086%2f668637&amp;partnerID=40&amp;md5=8689551ec35f51042a550cfc1e520907</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</si>
  <si>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</si>
  <si>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</si>
  <si>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</si>
  <si>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</si>
  <si>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</si>
  <si>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</si>
  <si>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</si>
  <si>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</si>
  <si>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Mazorra-Manzano, M.A., Perea-Gutiérrez, T.C., Lugo-Sánchez, M.E., Ramirez-Suarez, J.C., Torres-Llanez, M.J., González-Córdova, A.F., Vallejo-Cordoba, B.</t>
  </si>
  <si>
    <t>Comparison of the milk-clotting properties of three plant extracts</t>
  </si>
  <si>
    <t>10.1016/j.foodchem.2013.05.042</t>
  </si>
  <si>
    <t>https://www.scopus.com/inward/record.uri?eid=2-s2.0-84879213295&amp;doi=10.1016%2fj.foodchem.2013.05.042&amp;partnerID=40&amp;md5=8f3da2f9eedf12ebe50ff80887147dd7</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</si>
  <si>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</si>
  <si>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</si>
  <si>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</si>
  <si>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</si>
  <si>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</si>
  <si>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</si>
  <si>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</si>
  <si>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</si>
  <si>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Nocturnal hypothermia impairs flight ability in birds: A cost of being cool</t>
  </si>
  <si>
    <t>10.1098/rspb.2013.1846</t>
  </si>
  <si>
    <t>https://www.scopus.com/inward/record.uri?eid=2-s2.0-84885226824&amp;doi=10.1098%2frspb.2013.1846&amp;partnerID=40&amp;md5=d805233915dd85ae67fc492a4f9c6b1a</t>
  </si>
  <si>
    <t>Patiño, M.A.L., Ceinos, R.M., Gesto, M., Rodríguez-Illamola, A., Míguez, J.M.</t>
  </si>
  <si>
    <t>Basis for daily and seasonal rhythms of physiology and behaviour in rainbow trout</t>
  </si>
  <si>
    <t>Trout: From Physiology to Conservation</t>
  </si>
  <si>
    <t>https://www.scopus.com/inward/record.uri?eid=2-s2.0-84895247400&amp;partnerID=40&amp;md5=1a59f98d03c79b282afc860314bddc91</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</si>
  <si>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</si>
  <si>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</si>
  <si>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</si>
  <si>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</si>
  <si>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</si>
  <si>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</si>
  <si>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</si>
  <si>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</si>
  <si>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Hao, M., Yuan, X., Cheng, H., Xue, H., Zhang, T., Zhou, Y., Tai, G.</t>
  </si>
  <si>
    <t>Comparative studies on the anti-tumor activities of high temperature- and pH-modified citrus pectins</t>
  </si>
  <si>
    <t>10.1039/c3fo30350k</t>
  </si>
  <si>
    <t>https://www.scopus.com/inward/record.uri?eid=2-s2.0-84878717599&amp;doi=10.1039%2fc3fo30350k&amp;partnerID=40&amp;md5=bc35ef707bd93297b9db952561442751</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</si>
  <si>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</si>
  <si>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</si>
  <si>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</si>
  <si>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</si>
  <si>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Gerritzen, M.A., Reimert, H.G.M., Hindle, V.A., Verhoeven, M.T.W., Veerkamp, W.B.</t>
  </si>
  <si>
    <t>Multistage carbon dioxide gas stunning of broilers</t>
  </si>
  <si>
    <t>10.3382/ps.2012-02551</t>
  </si>
  <si>
    <t>https://www.scopus.com/inward/record.uri?eid=2-s2.0-84871522779&amp;doi=10.3382%2fps.2012-02551&amp;partnerID=40&amp;md5=b1eec9d79a3bbed335f2366a6a992ef3</t>
  </si>
  <si>
    <t>Smith, S.M., Oopathum, C., Weeramongkhonlert, V., Smith, C.B., Chaveanghong, S., Ketwong, P., Boonyuen, S.</t>
  </si>
  <si>
    <t>Transesterification of soybean oil using bovine bone waste as new catalyst</t>
  </si>
  <si>
    <t>Bioresource Technology</t>
  </si>
  <si>
    <t>10.1016/j.biortech.2013.06.087</t>
  </si>
  <si>
    <t>https://www.scopus.com/inward/record.uri?eid=2-s2.0-84880623996&amp;doi=10.1016%2fj.biortech.2013.06.087&amp;partnerID=40&amp;md5=f0f1b3f347227fe5d410729358b84229</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</si>
  <si>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</si>
  <si>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</si>
  <si>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</si>
  <si>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</si>
  <si>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</si>
  <si>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</si>
  <si>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</si>
  <si>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</si>
  <si>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</si>
  <si>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</si>
  <si>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</si>
  <si>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</si>
  <si>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</si>
  <si>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</si>
  <si>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</si>
  <si>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</si>
  <si>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</si>
  <si>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Cahill, S., Llimona, F., Cabañeros, L., Calomardo, F.</t>
  </si>
  <si>
    <t>Characteristics of wild boar (Sus scrofa) habituation to urban areas in the collserola natural park (Barcelona) and comparison with other locations [características de la habituación de jabalíes (sus scrofa) a las áreas urbanas en el parque natural de la sierra de collserola y comparación con otros lugares]</t>
  </si>
  <si>
    <t>https://www.scopus.com/inward/record.uri?eid=2-s2.0-84871306151&amp;partnerID=40&amp;md5=06fc33d1ceddf697b3913a6aeacc44c7</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</si>
  <si>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</si>
  <si>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</si>
  <si>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</si>
  <si>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</si>
  <si>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</si>
  <si>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</si>
  <si>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</si>
  <si>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</si>
  <si>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</si>
  <si>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Souza Jr., E.C., Fontan, R.C.I., Veríssimo, L.A.A., Sampaio, V.S., Silva, W.S., Bonomo, R.C.F., Veloso, C.M.</t>
  </si>
  <si>
    <t>THermal diffusivity and specific heat of bovine milk affected by temperature and composition</t>
  </si>
  <si>
    <t>International Journal of Food Engineering</t>
  </si>
  <si>
    <t>10.1515/1556-3758.8</t>
  </si>
  <si>
    <t>https://www.scopus.com/inward/record.uri?eid=2-s2.0-84870595986&amp;doi=10.1515%2f1556-3758.8&amp;partnerID=40&amp;md5=304754e0c82d04fb37603b2725acd967</t>
  </si>
  <si>
    <t>Carrascal, L.M., Seoane, J., Villén-Pérez, S.</t>
  </si>
  <si>
    <t>Temperature and food constraints in wintering birds - An experimental approach in montane Mediterranean oakwoods</t>
  </si>
  <si>
    <t>Community Ecology</t>
  </si>
  <si>
    <t>10.1556/ComEc.13.2012.2.12</t>
  </si>
  <si>
    <t>https://www.scopus.com/inward/record.uri?eid=2-s2.0-84875267065&amp;doi=10.1556%2fComEc.13.2012.2.12&amp;partnerID=40&amp;md5=758fef5d8048d1094a7f343819f5f8fa</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</si>
  <si>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</si>
  <si>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</si>
  <si>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</si>
  <si>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</si>
  <si>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</si>
  <si>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</si>
  <si>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</si>
  <si>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</si>
  <si>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Drake, K.K., Nussear, K.E., Esque, T.C., Barber, A.M., Vittum, K.M., Medica, P.A., Tracy, C.R., Hunter, K.W.</t>
  </si>
  <si>
    <t>Does translocation influence physiological stress in the desert tortoise?</t>
  </si>
  <si>
    <t>10.1111/j.1469-1795.2012.00549.x</t>
  </si>
  <si>
    <t>https://www.scopus.com/inward/record.uri?eid=2-s2.0-84871364896&amp;doi=10.1111%2fj.1469-1795.2012.00549.x&amp;partnerID=40&amp;md5=63f0ea4cc9e618ffa505180e601dc692</t>
  </si>
  <si>
    <t>Takii, A., Izumiyama, S., Taguchi, M.</t>
  </si>
  <si>
    <t>Partial migration and effects of climate on migratory movements of sika deer in Kirigamine Highland, Central Japan</t>
  </si>
  <si>
    <t>Mammal Study</t>
  </si>
  <si>
    <t>10.3106/041.037.0407</t>
  </si>
  <si>
    <t>https://www.scopus.com/inward/record.uri?eid=2-s2.0-84872735570&amp;doi=10.3106%2f041.037.0407&amp;partnerID=40&amp;md5=056ef4640b0398d2111ea587386dff21</t>
  </si>
  <si>
    <t>Fundamental avian energetics: 2. The ability of birds to change heat loss and explanation of the mass exponent for basal metabolism in homeothermic animals</t>
  </si>
  <si>
    <t>10.1134/S1062359012080055</t>
  </si>
  <si>
    <t>https://www.scopus.com/inward/record.uri?eid=2-s2.0-84869443277&amp;doi=10.1134%2fS1062359012080055&amp;partnerID=40&amp;md5=cb2337a58959abe3709c93e505d2b375</t>
  </si>
  <si>
    <t>Kagawa, T., Takayama, N.</t>
  </si>
  <si>
    <t>Physical factors in the forest environment</t>
  </si>
  <si>
    <t>Forest Medicine</t>
  </si>
  <si>
    <t>https://www.scopus.com/inward/record.uri?eid=2-s2.0-84895266547&amp;partnerID=40&amp;md5=121933a8bab9df478dade70d32654589</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</si>
  <si>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</si>
  <si>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</si>
  <si>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</si>
  <si>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</si>
  <si>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</si>
  <si>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</si>
  <si>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</si>
  <si>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</si>
  <si>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Zhu, R., Chen, Q., Ding, W., Xu, H.</t>
  </si>
  <si>
    <t>Impact of seabird activity on nitrous oxide and methane fluxes from High Arctic tundra in Svalbard, Norway</t>
  </si>
  <si>
    <t>Journal of Geophysical Research: Biogeosciences</t>
  </si>
  <si>
    <t>10.1029/2012JG002130</t>
  </si>
  <si>
    <t>https://www.scopus.com/inward/record.uri?eid=2-s2.0-84871662050&amp;doi=10.1029%2f2012JG002130&amp;partnerID=40&amp;md5=6b2a281de74d57da01945d9b76e8b493</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</si>
  <si>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</si>
  <si>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</si>
  <si>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</si>
  <si>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</si>
  <si>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</si>
  <si>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Weissenberger, J., Zitterbart, D.P.</t>
  </si>
  <si>
    <t>Surveillance of marine mammals in the safety zone around an air gun array with the help of a 360° infrared camera system</t>
  </si>
  <si>
    <t>Society of Petroleum Engineers - SPE/APPEA Int. Conference on Health, Safety and Environment in Oil and Gas Exploration and Production 2012: Protecting People and the Environment - Evolving Challenges</t>
  </si>
  <si>
    <t>https://www.scopus.com/inward/record.uri?eid=2-s2.0-84875272558&amp;partnerID=40&amp;md5=618b5d18f47d2457a87a74cd8d7c7c1a</t>
  </si>
  <si>
    <t>[No author name available]</t>
  </si>
  <si>
    <t>Husbandry*</t>
  </si>
  <si>
    <t>Cyclura</t>
  </si>
  <si>
    <t>10.1016/B978-1-4377-3516-1.10004-4</t>
  </si>
  <si>
    <t>https://www.scopus.com/inward/record.uri?eid=2-s2.0-84882542268&amp;doi=10.1016%2fB978-1-4377-3516-1.10004-4&amp;partnerID=40&amp;md5=029aa612002be635b14bf2320e0fc6bb</t>
  </si>
  <si>
    <t>Cao, M., Zhu, S., Cai, R., Mao, F., Lin, L.</t>
  </si>
  <si>
    <t>Effect of incubation temperature on behavior and metabolism in the Chinese cornsnake, Elaphe bimaculata</t>
  </si>
  <si>
    <t>10.5846/stxb201109181367</t>
  </si>
  <si>
    <t>https://www.scopus.com/inward/record.uri?eid=2-s2.0-84869417979&amp;doi=10.5846%2fstxb201109181367&amp;partnerID=40&amp;md5=e6ce027d3e73c46db562c55b27ee07ec</t>
  </si>
  <si>
    <t>Meyer, E.A., Cramp, R.L., Bernal, M.H., Franklin, C.E.</t>
  </si>
  <si>
    <t>Changes in cutaneous microbial abundance with sloughing: Possible implications for infection and disease in amphibians</t>
  </si>
  <si>
    <t>10.3354/dao02523</t>
  </si>
  <si>
    <t>https://www.scopus.com/inward/record.uri?eid=2-s2.0-84869774828&amp;doi=10.3354%2fdao02523&amp;partnerID=40&amp;md5=1c72c5fe56fe76de725eaf70d3e479b0</t>
  </si>
  <si>
    <t>Fox, A.D., Walsh, A.</t>
  </si>
  <si>
    <t>Warming winter effects, fat store accumulation and timing of spring departure of Greenland White-fronted Geese Anser albifrons flavirostris from their winter quarters</t>
  </si>
  <si>
    <t>10.1007/s10750-012-1173-2</t>
  </si>
  <si>
    <t>https://www.scopus.com/inward/record.uri?eid=2-s2.0-84865420625&amp;doi=10.1007%2fs10750-012-1173-2&amp;partnerID=40&amp;md5=8ad21a326c5b28676d0e3551d0600094</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</si>
  <si>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</si>
  <si>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</si>
  <si>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</si>
  <si>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</si>
  <si>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</si>
  <si>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</si>
  <si>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</si>
  <si>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</si>
  <si>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Zhang, Z.Y., Jia, G.Q., Zuo, J.J., Zhang, Y., Lei, J., Ren, L., Feng, D.Y.</t>
  </si>
  <si>
    <t>Effects of constant and cyclic heat stress on muscle metabolism and meat quality of broiler breast fillet and thigh meat</t>
  </si>
  <si>
    <t>10.3382/ps.2012-02255</t>
  </si>
  <si>
    <t>https://www.scopus.com/inward/record.uri?eid=2-s2.0-84868131879&amp;doi=10.3382%2fps.2012-02255&amp;partnerID=40&amp;md5=4ee63c62318d559f1564c0ba6bce136c</t>
  </si>
  <si>
    <t>Karsten, J., Finger, F.L., Barbosa, J.G., Chaves, D.V.</t>
  </si>
  <si>
    <t>Characterisation of peroxidase activity in bird-of-paradise (Strelitzia reginae Ait.) stems</t>
  </si>
  <si>
    <t>Journal of Horticultural Science and Biotechnology</t>
  </si>
  <si>
    <t>https://www.scopus.com/inward/record.uri?eid=2-s2.0-84870477823&amp;partnerID=40&amp;md5=57e99b3cd83b0079f64a1759e2591c84</t>
  </si>
  <si>
    <t>Zhao, Z.</t>
  </si>
  <si>
    <t>Effect of food restriction on energy metabolism and thermogenesis in striped hamster(Cricetulus barabensis)</t>
  </si>
  <si>
    <t>https://www.scopus.com/inward/record.uri?eid=2-s2.0-84870594417&amp;partnerID=40&amp;md5=7a9646fc02000f3b4504013ccfe78b93</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</si>
  <si>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</si>
  <si>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</si>
  <si>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</si>
  <si>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</si>
  <si>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</si>
  <si>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</si>
  <si>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</si>
  <si>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</si>
  <si>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</si>
  <si>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</si>
  <si>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</si>
  <si>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</si>
  <si>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</si>
  <si>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Jonsson, M.E., Chriél, M., Norström, M., Hofshagen, M.</t>
  </si>
  <si>
    <t>Effect of climate and farm environment on Campylobacter spp. colonisation in Norwegian broiler flocks</t>
  </si>
  <si>
    <t>Preventive Veterinary Medicine</t>
  </si>
  <si>
    <t>10.1016/j.prevetmed.2012.05.002</t>
  </si>
  <si>
    <t>https://www.scopus.com/inward/record.uri?eid=2-s2.0-84867139616&amp;doi=10.1016%2fj.prevetmed.2012.05.002&amp;partnerID=40&amp;md5=372488b2b95c534406319d94e43ea45d</t>
  </si>
  <si>
    <t>Mangubhai, S., Erdmann, M.V., Wilson, J.R., Huffard, C.L., Ballamu, F., Hidayat, N.I., Hitipeuw, C., Lazuardi, M.E., Muhajir, Pada, D., Purba, G., Rotinsulu, C., Rumetna, L., Sumolang, K., Wen, W.</t>
  </si>
  <si>
    <t>Papuan Bird's Head Seascape: Emerging threats and challenges in the global center of marine biodiversity</t>
  </si>
  <si>
    <t>10.1016/j.marpolbul.2012.07.024</t>
  </si>
  <si>
    <t>https://www.scopus.com/inward/record.uri?eid=2-s2.0-84868194107&amp;doi=10.1016%2fj.marpolbul.2012.07.024&amp;partnerID=40&amp;md5=de225902f3311fe10eadc1eb59f57f65</t>
  </si>
  <si>
    <t>Beura, T.K., Panda, N., Mishra, P.K., Patra, R.C., Behera, P.C., Panigrahi, B.</t>
  </si>
  <si>
    <t>Effect of vitamin e and C supplementation on growth and antioxidant status of coloured chicken under hot and humid climatic stress</t>
  </si>
  <si>
    <t>Indian Journal of Animal Sciences</t>
  </si>
  <si>
    <t>https://www.scopus.com/inward/record.uri?eid=2-s2.0-84867833523&amp;partnerID=40&amp;md5=f3c672fd5a689cf4f1c844c771494556</t>
  </si>
  <si>
    <t>Miljkovi?-Selimovi?, B., Koci?, B., Babi?, T.</t>
  </si>
  <si>
    <t>Campylobacter and Helicobacter in the etiology of gastrointestinal diseases</t>
  </si>
  <si>
    <t>Archives of Biological Sciences</t>
  </si>
  <si>
    <t>10.2298/ABS1204389S</t>
  </si>
  <si>
    <t>https://www.scopus.com/inward/record.uri?eid=2-s2.0-84867805520&amp;doi=10.2298%2fABS1204389S&amp;partnerID=40&amp;md5=0e7a83811617a26253221baf76fdf110</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</si>
  <si>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</si>
  <si>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</si>
  <si>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</si>
  <si>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</si>
  <si>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</si>
  <si>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</si>
  <si>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</si>
  <si>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</si>
  <si>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Gordo, O., Doi, H.</t>
  </si>
  <si>
    <t>Drivers of population variability in phenological responses to climate change in Japanese birds</t>
  </si>
  <si>
    <t>10.3354/cr01099</t>
  </si>
  <si>
    <t>https://www.scopus.com/inward/record.uri?eid=2-s2.0-84867558828&amp;doi=10.3354%2fcr01099&amp;partnerID=40&amp;md5=3a3045162e7c2462eda242f4c78486ba</t>
  </si>
  <si>
    <t>Wynn, R.B., Josey, S.A., Martin, A.P., Johns, D.G., Yésou, P.</t>
  </si>
  <si>
    <t>Climate-driven range expansion of a critically endangered top predator in northeast Atlantic waters</t>
  </si>
  <si>
    <t>10.1098/rsbl.2007.0162</t>
  </si>
  <si>
    <t>https://www.scopus.com/inward/record.uri?eid=2-s2.0-35548980878&amp;doi=10.1098%2frsbl.2007.0162&amp;partnerID=40&amp;md5=9f8abc55d1119c1545d86f1f7953937c</t>
  </si>
  <si>
    <t>Sun, W., Yu, X., Cao, M., Lin, L.</t>
  </si>
  <si>
    <t>The effects of incubation temperature on embryonic metabolism and hatchling behavior in the Red-banded Snake, Dinodon rufozonatum</t>
  </si>
  <si>
    <t>10.5846/stxb201108181217</t>
  </si>
  <si>
    <t>https://www.scopus.com/inward/record.uri?eid=2-s2.0-84867128168&amp;doi=10.5846%2fstxb201108181217&amp;partnerID=40&amp;md5=b56611632624e81d3e24322efdb3c4cd</t>
  </si>
  <si>
    <t>Aguilera, S., de la Torre-Zavala, S., Hernández-Flores, J.L., Murillo, J., Bravo, J., Alvarez-Morales, A.</t>
  </si>
  <si>
    <t>Expression of the Gene for Resistance to Phaseolotoxin (argK) Depends on the Activity of Genes phtABC in Pseudomonas syringae pv. phaseolicola</t>
  </si>
  <si>
    <t>10.1371/journal.pone.0046815</t>
  </si>
  <si>
    <t>https://www.scopus.com/inward/record.uri?eid=2-s2.0-84867290693&amp;doi=10.1371%2fjournal.pone.0046815&amp;partnerID=40&amp;md5=7f1bfacad5f3d3ae860668933252e9c3</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</si>
  <si>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</si>
  <si>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</si>
  <si>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</si>
  <si>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</si>
  <si>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</si>
  <si>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</si>
  <si>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</si>
  <si>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</si>
  <si>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</si>
  <si>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</si>
  <si>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</si>
  <si>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</si>
  <si>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</si>
  <si>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</si>
  <si>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</si>
  <si>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</si>
  <si>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</si>
  <si>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</si>
  <si>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</si>
  <si>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</si>
  <si>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Overgaard, J., Andersen, J.L., Findsen, A., Pedersen, P.B.M., Hansen, K., Ozolina, K., Wang, T.</t>
  </si>
  <si>
    <t>Aerobic scope and cardiovascular oxygen transport is not compromised at high temperatures in the toad Rhinella marina</t>
  </si>
  <si>
    <t>10.1242/jeb.070110</t>
  </si>
  <si>
    <t>https://www.scopus.com/inward/record.uri?eid=2-s2.0-84866843768&amp;doi=10.1242%2fjeb.070110&amp;partnerID=40&amp;md5=1347a71e3ecc597f44199b7414eb5cb8</t>
  </si>
  <si>
    <t>Lopes, P.C., Adelman, J., Wingfield, J.C., Bentley, G.E.</t>
  </si>
  <si>
    <t>Social context modulates sickness behavior</t>
  </si>
  <si>
    <t>10.1007/s00265-012-1397-1</t>
  </si>
  <si>
    <t>https://www.scopus.com/inward/record.uri?eid=2-s2.0-84866454411&amp;doi=10.1007%2fs00265-012-1397-1&amp;partnerID=40&amp;md5=e6991bcb0defbbb64bcabf7d0623477f</t>
  </si>
  <si>
    <t>Stawski, C.</t>
  </si>
  <si>
    <t>Capture and care of northern long-eared bats (Nyctophilus bifax) and seasonal changes in insect abundance</t>
  </si>
  <si>
    <t>10.1071/AM11043</t>
  </si>
  <si>
    <t>https://www.scopus.com/inward/record.uri?eid=2-s2.0-84866664650&amp;doi=10.1071%2fAM11043&amp;partnerID=40&amp;md5=d34af1224417fe8ccb1956e5b445aec3</t>
  </si>
  <si>
    <t>Hervant, F.</t>
  </si>
  <si>
    <t>Starvation in subterranean species versus surface-dwelling species: Crustaceans, fish, and salamanders</t>
  </si>
  <si>
    <t>Comparative Physiology of Fasting, Starvation, and Food Limitation</t>
  </si>
  <si>
    <t>10.1007/978-3-642-29056-5_7</t>
  </si>
  <si>
    <t>https://www.scopus.com/inward/record.uri?eid=2-s2.0-84949178494&amp;doi=10.1007%2f978-3-642-29056-5_7&amp;partnerID=40&amp;md5=d0d3d8645c5ccfb60f66c7990a4dc378</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</si>
  <si>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</si>
  <si>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</si>
  <si>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</si>
  <si>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</si>
  <si>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Ebeid, T.A.</t>
  </si>
  <si>
    <t>Vitamin E and organic selenium enhances the antioxidative status and quality of chicken semen under high ambient temperature</t>
  </si>
  <si>
    <t>10.1080/00071668.2012.722192</t>
  </si>
  <si>
    <t>https://www.scopus.com/inward/record.uri?eid=2-s2.0-84871950786&amp;doi=10.1080%2f00071668.2012.722192&amp;partnerID=40&amp;md5=43558918e689ef513ce218283618fe50</t>
  </si>
  <si>
    <t>Falchi, A., Dantas-Torres, F., Lorusso, V., Malia, E., Lia, R.P., Otranto, D.</t>
  </si>
  <si>
    <t>Autochthonous and migratory birds as a dispersion source for Ixodes ricinus in southern Italy</t>
  </si>
  <si>
    <t>10.1007/s10493-012-9571-8</t>
  </si>
  <si>
    <t>https://www.scopus.com/inward/record.uri?eid=2-s2.0-84865420617&amp;doi=10.1007%2fs10493-012-9571-8&amp;partnerID=40&amp;md5=4a00b4065763a359cfb870df0eddcf7d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</si>
  <si>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</si>
  <si>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</si>
  <si>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</si>
  <si>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</si>
  <si>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Vanderkelen, L., Ons, E., van Herreweghe, J.M., Callewaert, L., Goddeeris, B.M., Michiels, C.W.</t>
  </si>
  <si>
    <t>Role of Lysozyme Inhibitors in the Virulence of Avian Pathogenic Escherichia coli</t>
  </si>
  <si>
    <t>10.1371/journal.pone.0045954</t>
  </si>
  <si>
    <t>https://www.scopus.com/inward/record.uri?eid=2-s2.0-84866847472&amp;doi=10.1371%2fjournal.pone.0045954&amp;partnerID=40&amp;md5=0b06e22b6765a02b5ac475770f7f5b28</t>
  </si>
  <si>
    <t>Kim, Y., Sun, H.</t>
  </si>
  <si>
    <t>ASM-3 Acid Sphingomyelinase Functions as a Positive Regulator of the DAF-2/AGE-1 Signaling Pathway and Serves as a Novel Anti-Aging Target</t>
  </si>
  <si>
    <t>10.1371/journal.pone.0045890</t>
  </si>
  <si>
    <t>https://www.scopus.com/inward/record.uri?eid=2-s2.0-84866661779&amp;doi=10.1371%2fjournal.pone.0045890&amp;partnerID=40&amp;md5=b27b40a9a801f707455827ecece1753a</t>
  </si>
  <si>
    <t>Le Maux, S., Giblin, L., Croguennec, T., Bouhallab, S., Brodkorb, A.</t>
  </si>
  <si>
    <t>?-Lactoglobulin as a molecular carrier of linoleate: Characterization and effects on intestinal epithelial cells in vitro</t>
  </si>
  <si>
    <t>10.1021/jf3028396</t>
  </si>
  <si>
    <t>https://www.scopus.com/inward/record.uri?eid=2-s2.0-84866395406&amp;doi=10.1021%2fjf3028396&amp;partnerID=40&amp;md5=1fa505e9c9152a8a2081fb803c64d256</t>
  </si>
  <si>
    <t>Pitt, R., Clary, J.</t>
  </si>
  <si>
    <t>Identifying pathogen sources and dealing with squirrely data sets</t>
  </si>
  <si>
    <t>World Environmental and Water Resources Congress 2012: Crossing Boundaries, Proceedings of the 2012 Congress</t>
  </si>
  <si>
    <t>10.1061/9780784412312.050</t>
  </si>
  <si>
    <t>https://www.scopus.com/inward/record.uri?eid=2-s2.0-84866125222&amp;doi=10.1061%2f9780784412312.050&amp;partnerID=40&amp;md5=bed541e1a0c0dc270b0d5222c8c022a9</t>
  </si>
  <si>
    <t>Nielsen, B.L.</t>
  </si>
  <si>
    <t>Effects of ambient temperature and early open-field response on the behaviour, feed intake and growth of fast- and slow-growing broiler strains</t>
  </si>
  <si>
    <t>10.1017/S1751731112000353</t>
  </si>
  <si>
    <t>https://www.scopus.com/inward/record.uri?eid=2-s2.0-84864337330&amp;doi=10.1017%2fS1751731112000353&amp;partnerID=40&amp;md5=d43c3a342e75d1ac301d57052a43c0ac</t>
  </si>
  <si>
    <t>Buckley, L.B., Hurlbert, A.H., Jetz, W.</t>
  </si>
  <si>
    <t>Broad-scale ecological implications of ectothermy and endothermy in changing environments</t>
  </si>
  <si>
    <t>10.1111/j.1466-8238.2011.00737.x</t>
  </si>
  <si>
    <t>https://www.scopus.com/inward/record.uri?eid=2-s2.0-84865405290&amp;doi=10.1111%2fj.1466-8238.2011.00737.x&amp;partnerID=40&amp;md5=1ce0e9812d49cfe6d1028c09ad50689b</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</si>
  <si>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</si>
  <si>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</si>
  <si>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</si>
  <si>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</si>
  <si>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</si>
  <si>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</si>
  <si>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</si>
  <si>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</si>
  <si>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</si>
  <si>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</si>
  <si>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</si>
  <si>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</si>
  <si>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</si>
  <si>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</si>
  <si>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</si>
  <si>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Sun, Y.-Y., Du, Y., Yang, J., Lin, C.-X., Ji, X.</t>
  </si>
  <si>
    <t>Climatic correlates of female and male reproductive cycles and plasma steroid hormone levels in the many-lined sun skink Eutropis multifasciata</t>
  </si>
  <si>
    <t>10.1016/j.ygcen.2012.06.020</t>
  </si>
  <si>
    <t>https://www.scopus.com/inward/record.uri?eid=2-s2.0-84864043433&amp;doi=10.1016%2fj.ygcen.2012.06.020&amp;partnerID=40&amp;md5=982a16059bd15b3ab1a7f475876410ab</t>
  </si>
  <si>
    <t>Szenczi, P., Kopcsó, D., Bánszegi, O., Altbäcker, V.</t>
  </si>
  <si>
    <t>The contribution of the vegetable material layer to the insulation capacities and water proofing of artificial Mus spicilegus mounds</t>
  </si>
  <si>
    <t>10.1016/j.mambio.2012.03.003</t>
  </si>
  <si>
    <t>https://www.scopus.com/inward/record.uri?eid=2-s2.0-84864511179&amp;doi=10.1016%2fj.mambio.2012.03.003&amp;partnerID=40&amp;md5=0a51a0681aff67919d9e1b381f0f343d</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</si>
  <si>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</si>
  <si>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</si>
  <si>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</si>
  <si>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</si>
  <si>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</si>
  <si>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</si>
  <si>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</si>
  <si>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</si>
  <si>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</si>
  <si>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</si>
  <si>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</si>
  <si>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</si>
  <si>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</si>
  <si>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Yanagi, T., Xin, H., Gates, R.S.</t>
  </si>
  <si>
    <t>A research facility for studying poultry responses to heat stress and its relief</t>
  </si>
  <si>
    <t>Journal of Agricultural Safety and Health</t>
  </si>
  <si>
    <t>https://www.scopus.com/inward/record.uri?eid=2-s2.0-84864814832&amp;partnerID=40&amp;md5=b9ecf845057fb42a3971576bbd7865af</t>
  </si>
  <si>
    <t>Distiller, G., Altwegg, R., Crawford, R.J.M., Klages, N.T.W., Barham, B.</t>
  </si>
  <si>
    <t>Factors affecting adult survival and inter-colony movement at the three South African colonies of Cape gannet</t>
  </si>
  <si>
    <t>10.3354/meps09807</t>
  </si>
  <si>
    <t>https://www.scopus.com/inward/record.uri?eid=2-s2.0-84864884465&amp;doi=10.3354%2fmeps09807&amp;partnerID=40&amp;md5=b252cea2cdb4d9d1e480ee8ff15ff95a</t>
  </si>
  <si>
    <t>Andrews, R.M., Schwarzkopf, L.</t>
  </si>
  <si>
    <t>Thermal performance of squamate embryos with respect to climate, adult life history, and phylogeny</t>
  </si>
  <si>
    <t>10.1111/j.1095-8312.2012.01901.x</t>
  </si>
  <si>
    <t>https://www.scopus.com/inward/record.uri?eid=2-s2.0-84863741822&amp;doi=10.1111%2fj.1095-8312.2012.01901.x&amp;partnerID=40&amp;md5=75efe12dfd4793ff70290ca3303bc4db</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</si>
  <si>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</si>
  <si>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</si>
  <si>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</si>
  <si>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</si>
  <si>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Lumpkin, H.A., Pearson, S.M., Turner, M.G.</t>
  </si>
  <si>
    <t>Effects of Climate and Exurban Development on Nest Predation and Predator Presence in the southern Appalachian Mountains (U.S.A.)</t>
  </si>
  <si>
    <t>10.1111/j.1523-1739.2012.01851.x</t>
  </si>
  <si>
    <t>https://www.scopus.com/inward/record.uri?eid=2-s2.0-84864018677&amp;doi=10.1111%2fj.1523-1739.2012.01851.x&amp;partnerID=40&amp;md5=0d905157fa1390df3448af683d05fee0</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</si>
  <si>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</si>
  <si>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</si>
  <si>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</si>
  <si>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</si>
  <si>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Hamann, M.H., Grémillet, D., Ryan, P.G., Bonadonna, F., van der Lingen, C.D., Pichegru, L.</t>
  </si>
  <si>
    <t>A hard-knock life: The foraging ecology of Cape cormorants amidst shifting prey resources and industrial fishing pressure</t>
  </si>
  <si>
    <t>African Journal of Marine Science</t>
  </si>
  <si>
    <t>10.2989/1814232X.2012.709960</t>
  </si>
  <si>
    <t>https://www.scopus.com/inward/record.uri?eid=2-s2.0-84865258848&amp;doi=10.2989%2f1814232X.2012.709960&amp;partnerID=40&amp;md5=dc966ec0b92c617c06b79883723bd5bd</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</si>
  <si>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</si>
  <si>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</si>
  <si>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</si>
  <si>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</si>
  <si>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</si>
  <si>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</si>
  <si>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</si>
  <si>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</si>
  <si>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</si>
  <si>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</si>
  <si>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</si>
  <si>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</si>
  <si>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Chowdhury, V.S., Tomonaga, S., Nishimura, S., Tabata, S., Furuse, M.</t>
  </si>
  <si>
    <t>Physiological and behavioral responses of young chicks to high ambient temperature</t>
  </si>
  <si>
    <t>Journal of Poultry Science</t>
  </si>
  <si>
    <t>10.2141/jpsa.011071</t>
  </si>
  <si>
    <t>https://www.scopus.com/inward/record.uri?eid=2-s2.0-84864296082&amp;doi=10.2141%2fjpsa.011071&amp;partnerID=40&amp;md5=c29ebcd1cb02cb806d638359d0081248</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</si>
  <si>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</si>
  <si>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</si>
  <si>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</si>
  <si>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</si>
  <si>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Wang, B., Wang, X., Wang, T., Ding, Y.</t>
  </si>
  <si>
    <t>Nested analysis of urban woodlot bird communities in Minhang district of Shanghai</t>
  </si>
  <si>
    <t>10.5846/stxb201103250378</t>
  </si>
  <si>
    <t>https://www.scopus.com/inward/record.uri?eid=2-s2.0-84864268216&amp;doi=10.5846%2fstxb201103250378&amp;partnerID=40&amp;md5=350a351a89ce927cf2a80a53a1c377e6</t>
  </si>
  <si>
    <t>Rabosky, A.R.D., Corl, A., Liwanag, H.E.M., Surget-Groba, Y., Sinervo, B.</t>
  </si>
  <si>
    <t>Direct fitness correlates and thermal consequences of facultative aggregation in a Desert Lizard</t>
  </si>
  <si>
    <t>10.1371/journal.pone.0040866</t>
  </si>
  <si>
    <t>https://www.scopus.com/inward/record.uri?eid=2-s2.0-84864227919&amp;doi=10.1371%2fjournal.pone.0040866&amp;partnerID=40&amp;md5=d43adf9d2c120c8b7b0fdbdbfbc7fbb8</t>
  </si>
  <si>
    <t>Bailleul, F., Lesage, V., Power, M., Doidge, D.W., Hammill, M.O.</t>
  </si>
  <si>
    <t>Migration phenology of beluga whales in a changing Arctic</t>
  </si>
  <si>
    <t>10.3354/cr01104</t>
  </si>
  <si>
    <t>https://www.scopus.com/inward/record.uri?eid=2-s2.0-84864744813&amp;doi=10.3354%2fcr01104&amp;partnerID=40&amp;md5=efbddfc33c412825d9ac8db0d887263b</t>
  </si>
  <si>
    <t>Rappucci, G.M., Keith, E.O., Hardigan, P.C.</t>
  </si>
  <si>
    <t>Tidal cycle effects on the occurrence of the Florida Manatee (Trichechus manatus Latirostris) at the port everglades power plant</t>
  </si>
  <si>
    <t>Aquatic Mammals</t>
  </si>
  <si>
    <t>10.1578/AM.38.1.2012.31</t>
  </si>
  <si>
    <t>https://www.scopus.com/inward/record.uri?eid=2-s2.0-84863763737&amp;doi=10.1578%2fAM.38.1.2012.31&amp;partnerID=40&amp;md5=44679ac615d97144e2e77cc0f8a3ca62</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</si>
  <si>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</si>
  <si>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</si>
  <si>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</si>
  <si>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</si>
  <si>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Weatherhead, P.J., Sperry, J.H., Carfagno, G.L.F., Blouin-Demers, G.</t>
  </si>
  <si>
    <t>Latitudinal variation in thermal ecology of North American ratsnakes and its implications for the effect of climate warming on snakes</t>
  </si>
  <si>
    <t>10.1016/j.jtherbio.2011.03.008</t>
  </si>
  <si>
    <t>https://www.scopus.com/inward/record.uri?eid=2-s2.0-84859158075&amp;doi=10.1016%2fj.jtherbio.2011.03.008&amp;partnerID=40&amp;md5=29341fa35a7267e47caf1f3822ad05e3</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</si>
  <si>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</si>
  <si>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</si>
  <si>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</si>
  <si>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</si>
  <si>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Clapham, J.C.</t>
  </si>
  <si>
    <t>Central control of thermogenesis</t>
  </si>
  <si>
    <t>Neuropharmacology</t>
  </si>
  <si>
    <t>10.1016/j.neuropharm.2011.10.014</t>
  </si>
  <si>
    <t>https://www.scopus.com/inward/record.uri?eid=2-s2.0-84862140556&amp;doi=10.1016%2fj.neuropharm.2011.10.014&amp;partnerID=40&amp;md5=1c0367dfc543020e96a0f3e8cb883eba</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</si>
  <si>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</si>
  <si>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</si>
  <si>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</si>
  <si>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</si>
  <si>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Storm-Suke, A., Ryan Norris, D., Wassenaar, L.I., Chin, E., Nol, E.</t>
  </si>
  <si>
    <t>Factors influencing the turnover and net isotopic discrimination of hydrogen isotopes in Proteinaceous Tissue: Experimental results using Japanese quail</t>
  </si>
  <si>
    <t>10.1086/666476</t>
  </si>
  <si>
    <t>https://www.scopus.com/inward/record.uri?eid=2-s2.0-84863756458&amp;doi=10.1086%2f666476&amp;partnerID=40&amp;md5=eb80b659dac309666eb96fe3ab458ad5</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</si>
  <si>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</si>
  <si>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</si>
  <si>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</si>
  <si>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</si>
  <si>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</si>
  <si>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</si>
  <si>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</si>
  <si>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</si>
  <si>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</si>
  <si>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</si>
  <si>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</si>
  <si>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</si>
  <si>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</si>
  <si>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Chang, Y.-H., Lee, C.-P., Su, M.-T., Wang, J.-T., Chen, J.-Y., Lin, S.-F., Tsai, C.-H., Hsieh, M.-J., Takada, K., Chen, M.-R.</t>
  </si>
  <si>
    <t>Epstein-barr virus BGLF4 kinase retards cellular S-phase progression and induces chromosomal abnormality</t>
  </si>
  <si>
    <t>10.1371/journal.pone.0039217</t>
  </si>
  <si>
    <t>https://www.scopus.com/inward/record.uri?eid=2-s2.0-84863111539&amp;doi=10.1371%2fjournal.pone.0039217&amp;partnerID=40&amp;md5=65fb62680b72813dcbcace290bb82b34</t>
  </si>
  <si>
    <t>Inman, R.M., Magoun, A.J., Persson, J., Mattisson, J.</t>
  </si>
  <si>
    <t>The wolverine's niche: Linking reproductive chronology, caching, competition, and climate</t>
  </si>
  <si>
    <t>10.1644/11-MAMM-A-319.1</t>
  </si>
  <si>
    <t>https://www.scopus.com/inward/record.uri?eid=2-s2.0-84863662032&amp;doi=10.1644%2f11-MAMM-A-319.1&amp;partnerID=40&amp;md5=29d6e3146be2455bcd156ef74ff181f8</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</si>
  <si>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</si>
  <si>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</si>
  <si>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</si>
  <si>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</si>
  <si>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Steffen, J.E., Appel, A.G.</t>
  </si>
  <si>
    <t>The effect of temperature on standard metabolic rate of Brown Anoles</t>
  </si>
  <si>
    <t>10.1163/156853812X634026</t>
  </si>
  <si>
    <t>https://www.scopus.com/inward/record.uri?eid=2-s2.0-84861833507&amp;doi=10.1163%2f156853812X634026&amp;partnerID=40&amp;md5=ccce47d62360e3418c701041055c827f</t>
  </si>
  <si>
    <t>Hofmeyr, M., Van Bloemestein, U., Henen, B., Weatherby, C.</t>
  </si>
  <si>
    <t>Sexual and environmental variation in the space requirements of the Critically Endangered geometric tortoise, Psammobates geometricus</t>
  </si>
  <si>
    <t>10.1163/156853812X634071</t>
  </si>
  <si>
    <t>https://www.scopus.com/inward/record.uri?eid=2-s2.0-84861807735&amp;doi=10.1163%2f156853812X634071&amp;partnerID=40&amp;md5=530e0f0ec31b3f7c1ba0fcfb121731b1</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</si>
  <si>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</si>
  <si>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</si>
  <si>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</si>
  <si>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</si>
  <si>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Wakefield, E.D., Phillips, R.A., Belchier, M.</t>
  </si>
  <si>
    <t>Foraging black-browed albatrosses target waters overlaying moraine banks - A consequence of upward benthic-pelagic coupling?</t>
  </si>
  <si>
    <t>Antarctic Science</t>
  </si>
  <si>
    <t>10.1017/S0954102012000132</t>
  </si>
  <si>
    <t>https://www.scopus.com/inward/record.uri?eid=2-s2.0-84861841504&amp;doi=10.1017%2fS0954102012000132&amp;partnerID=40&amp;md5=aa3b554e6354e2840e44cd762fd1faba</t>
  </si>
  <si>
    <t>Oswald, S.A., Arnold, J.M.</t>
  </si>
  <si>
    <t>Direct impacts of climatic warming on heat stress in endothermic species: Seabirds as bioindicators of changing thermoregulatory constraints</t>
  </si>
  <si>
    <t>10.1111/j.1749-4877.2012.00287.x</t>
  </si>
  <si>
    <t>https://www.scopus.com/inward/record.uri?eid=2-s2.0-84868220290&amp;doi=10.1111%2fj.1749-4877.2012.00287.x&amp;partnerID=40&amp;md5=352f3fb0f5e4a13d37f488d97d424dc1</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</si>
  <si>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</si>
  <si>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</si>
  <si>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</si>
  <si>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</si>
  <si>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Skagen, S.K., Adams, A.A.Y.</t>
  </si>
  <si>
    <t>Weather effects on avian breeding performance and implications of climate change</t>
  </si>
  <si>
    <t>10.1890/11-0291.1</t>
  </si>
  <si>
    <t>https://www.scopus.com/inward/record.uri?eid=2-s2.0-84862980132&amp;doi=10.1890%2f11-0291.1&amp;partnerID=40&amp;md5=614d3bd50b04e069b5fe82f323b4a3ad</t>
  </si>
  <si>
    <t>Eddowes, M.</t>
  </si>
  <si>
    <t>Evidence that rates of advancement of long-distance passerine migrant arrival in the UK have been higher among earlier-arriving species</t>
  </si>
  <si>
    <t>10.1080/03078698.2012.691051</t>
  </si>
  <si>
    <t>https://www.scopus.com/inward/record.uri?eid=2-s2.0-84863332173&amp;doi=10.1080%2f03078698.2012.691051&amp;partnerID=40&amp;md5=5a238f00a11be48678799fac0086fbc1</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</si>
  <si>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</si>
  <si>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</si>
  <si>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</si>
  <si>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</si>
  <si>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Quinteiro-Filho, W.M., Rodrigues, M.V., Ribeiro, A., Ferraz-de-Paula, V., Pinheiro, M.L., Sá, L.R.M., Ferreira, A.J.P., Palermo-Neto, J.</t>
  </si>
  <si>
    <t>Acute heat stress impairs performance parameters and induces mild intestinal enteritis in broiler chickens: Role of acute hypothalamic-pituitary-adrenal axis activation</t>
  </si>
  <si>
    <t>10.2527/jas.2011-3949</t>
  </si>
  <si>
    <t>https://www.scopus.com/inward/record.uri?eid=2-s2.0-84882695430&amp;doi=10.2527%2fjas.2011-3949&amp;partnerID=40&amp;md5=79309b15a42bc8e3e5429f2e52208eeb</t>
  </si>
  <si>
    <t>Grémillet, D., Welcker, J., Karnovsky, N.J., Walkusz, W., Hall, M.E., Fort, J., Brown, Z.W., Speakman, J.R., Harding, A.M.A.</t>
  </si>
  <si>
    <t>Little auks buffer the impact of current Arctic climate change</t>
  </si>
  <si>
    <t>10.3354/meps09590</t>
  </si>
  <si>
    <t>https://www.scopus.com/inward/record.uri?eid=2-s2.0-84861357339&amp;doi=10.3354%2fmeps09590&amp;partnerID=40&amp;md5=8016c4a9b7aadc431209ecd227f8e776</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</si>
  <si>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</si>
  <si>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</si>
  <si>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</si>
  <si>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</si>
  <si>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</si>
  <si>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</si>
  <si>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</si>
  <si>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</si>
  <si>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</si>
  <si>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</si>
  <si>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Hegemann, A., Matson, K.D., Versteegh, M.A., Tieleman, B.I.</t>
  </si>
  <si>
    <t>Wild skylarks seasonally modulate energy budgets but maintain energetically costly inflammatory immune responses throughout the annual cycle</t>
  </si>
  <si>
    <t>10.1371/journal.pone.0036358</t>
  </si>
  <si>
    <t>https://www.scopus.com/inward/record.uri?eid=2-s2.0-84860521147&amp;doi=10.1371%2fjournal.pone.0036358&amp;partnerID=40&amp;md5=6ae5b046bd7e1583bec66d6c6457081f</t>
  </si>
  <si>
    <t>Kreutz, K., Fischer, F., Linsenmair, K.E.</t>
  </si>
  <si>
    <t>Timber plantations as favourite habitat for giant anteaters</t>
  </si>
  <si>
    <t>Mammalia</t>
  </si>
  <si>
    <t>10.1515/mammalia-2011-0049</t>
  </si>
  <si>
    <t>https://www.scopus.com/inward/record.uri?eid=2-s2.0-84861409846&amp;doi=10.1515%2fmammalia-2011-0049&amp;partnerID=40&amp;md5=dbf93ad84470eddf98d9c00db6beaf8e</t>
  </si>
  <si>
    <t>Ismail, A., Rahman, F., Miyazaki, N., Naito, Y.</t>
  </si>
  <si>
    <t>Initial application of bio-logging techniques on captive Milky Stork (Mycteria cinerea) in Malaysia</t>
  </si>
  <si>
    <t>Tropical Ecology</t>
  </si>
  <si>
    <t>https://www.scopus.com/inward/record.uri?eid=2-s2.0-84855869408&amp;partnerID=40&amp;md5=a2fdcafda5803d11ce655245b63331e0</t>
  </si>
  <si>
    <t>Bateman, P.W., Fleming, P.A.</t>
  </si>
  <si>
    <t>Big city life: Carnivores in urban environments</t>
  </si>
  <si>
    <t>10.1111/j.1469-7998.2011.00887.x</t>
  </si>
  <si>
    <t>https://www.scopus.com/inward/record.uri?eid=2-s2.0-84860015614&amp;doi=10.1111%2fj.1469-7998.2011.00887.x&amp;partnerID=40&amp;md5=554a7eaf24270c7d359011a2f65258f3</t>
  </si>
  <si>
    <t>Bruton, M.J., Cramp, R.L., Franklin, C.E.</t>
  </si>
  <si>
    <t>Benefits of thermal acclimation in a tropical aquatic ectotherm, the Arafura filesnake, Acrochordus arafurae</t>
  </si>
  <si>
    <t>10.1007/s00360-011-0643-6</t>
  </si>
  <si>
    <t>https://www.scopus.com/inward/record.uri?eid=2-s2.0-84859846837&amp;doi=10.1007%2fs00360-011-0643-6&amp;partnerID=40&amp;md5=8b5f1234d1d6525d11375b4ed0d141fa</t>
  </si>
  <si>
    <t>Florant, G.L., Healy, J.E.</t>
  </si>
  <si>
    <t>The regulation of food intake in mammalian hibernators: A review</t>
  </si>
  <si>
    <t>10.1007/s00360-011-0630-y</t>
  </si>
  <si>
    <t>https://www.scopus.com/inward/record.uri?eid=2-s2.0-84859860277&amp;doi=10.1007%2fs00360-011-0630-y&amp;partnerID=40&amp;md5=978d91191dbaed386e4cefba1c86f72b</t>
  </si>
  <si>
    <t>Rasimus, S., Mikkola, R., Andersson, M.A., Teplova, V.V., Venediktova, N., Ek-Kommonen, C., Salkinoja-Salonen, M.</t>
  </si>
  <si>
    <t>Psychrotolerant Paenibacillus tundrae isolates from barley grains produce new cereulide-like depsipeptides (Paenilide and Homopaenilide) that are highly toxic to mammalian cells</t>
  </si>
  <si>
    <t>10.1128/AEM.00049-12</t>
  </si>
  <si>
    <t>https://www.scopus.com/inward/record.uri?eid=2-s2.0-84861162325&amp;doi=10.1128%2fAEM.00049-12&amp;partnerID=40&amp;md5=92c0cb8870378a213ddd7d25d90eacfe</t>
  </si>
  <si>
    <t>Martins, I., Arosa, M.L., Ceia, R.S., Parejo, S., Ramos, J.A., Damgaard, C.</t>
  </si>
  <si>
    <t>The winter energetics of the Azores bullfinch and the implications for the restoration of its native laurel forest habitat</t>
  </si>
  <si>
    <t>10.1016/j.ecolmodel.2012.01.015</t>
  </si>
  <si>
    <t>https://www.scopus.com/inward/record.uri?eid=2-s2.0-84858272576&amp;doi=10.1016%2fj.ecolmodel.2012.01.015&amp;partnerID=40&amp;md5=02d49cd3c60117a37c282b4f93838af9</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</si>
  <si>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</si>
  <si>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</si>
  <si>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</si>
  <si>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</si>
  <si>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</si>
  <si>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</si>
  <si>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</si>
  <si>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</si>
  <si>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</si>
  <si>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</si>
  <si>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</si>
  <si>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</si>
  <si>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</si>
  <si>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Lehikoinen, A., Jaatinen, K.</t>
  </si>
  <si>
    <t>Delayed autumn migration in northern European waterfowl [Verzögerter Herbstzug bei nordeuropäischen Wasservögeln]</t>
  </si>
  <si>
    <t>10.1007/s10336-011-0777-z</t>
  </si>
  <si>
    <t>https://www.scopus.com/inward/record.uri?eid=2-s2.0-84860436484&amp;doi=10.1007%2fs10336-011-0777-z&amp;partnerID=40&amp;md5=cad72f70f7ba1ee01d7bf45757d42ac7</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</si>
  <si>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</si>
  <si>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</si>
  <si>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</si>
  <si>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</si>
  <si>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</si>
  <si>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</si>
  <si>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</si>
  <si>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</si>
  <si>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</si>
  <si>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</si>
  <si>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</si>
  <si>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</si>
  <si>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</si>
  <si>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</si>
  <si>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Anderwald, P., Evans, P.G.H., Dyer, R., Dale, A., Wright, P.J., Hoelzel, A.R.</t>
  </si>
  <si>
    <t>Spatial scale and environmental determinants in minke whale habitat use and foraging</t>
  </si>
  <si>
    <t>10.3354/meps09573</t>
  </si>
  <si>
    <t>https://www.scopus.com/inward/record.uri?eid=2-s2.0-84859262617&amp;doi=10.3354%2fmeps09573&amp;partnerID=40&amp;md5=d81543002267aef928a4c0bb125c2c5e</t>
  </si>
  <si>
    <t>Gilbert, C., McCafferty, D.J., Giroud, S., Ancel, A., Blanc, S.</t>
  </si>
  <si>
    <t>Private heat for public warmth: How huddling shapes individual thermogenic responses of rabbit pups</t>
  </si>
  <si>
    <t>10.1371/journal.pone.0033553</t>
  </si>
  <si>
    <t>https://www.scopus.com/inward/record.uri?eid=2-s2.0-84858392673&amp;doi=10.1371%2fjournal.pone.0033553&amp;partnerID=40&amp;md5=dd367f52e9fdc8c8a9d3467f085f1f53</t>
  </si>
  <si>
    <t>Zulkifli, I., Al-Aqil, A., Sazili, A.Q.</t>
  </si>
  <si>
    <t>Fear-related behaviour, muscle glycogen stores and serum creatine kinase activity in transported broiler chickens as affected by housing and early age feed restriction</t>
  </si>
  <si>
    <t>Journal of Animal and Veterinary Advances</t>
  </si>
  <si>
    <t>10.3923/javaa.2012.364.369</t>
  </si>
  <si>
    <t>https://www.scopus.com/inward/record.uri?eid=2-s2.0-84857950453&amp;doi=10.3923%2fjavaa.2012.364.369&amp;partnerID=40&amp;md5=991e3045ca1a402fdfdc6f439b17ef4c</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</si>
  <si>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</si>
  <si>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</si>
  <si>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</si>
  <si>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</si>
  <si>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Fathi, M., Adi, K.N., Nezhad, Y.E., Shahryar, H.A., Daneshyar, M., Tanha, T.</t>
  </si>
  <si>
    <t>The effects of vitamin E and L-arginine supplementation on antioxidant status and biochemical indices of broiler chickens with pulmonary hypertension syndrome</t>
  </si>
  <si>
    <t>10.3923/javaa.2012.158.164</t>
  </si>
  <si>
    <t>https://www.scopus.com/inward/record.uri?eid=2-s2.0-84857962430&amp;doi=10.3923%2fjavaa.2012.158.164&amp;partnerID=40&amp;md5=ae7918fc937a69e6d6eb17360a149ccd</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</si>
  <si>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</si>
  <si>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</si>
  <si>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</si>
  <si>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</si>
  <si>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Tarnowska, K., Verney, A., Wolowicz, M., Feral, J.P., Chenuil, A.</t>
  </si>
  <si>
    <t>Survival of male and female cerastoderma glaucum (bivalvia) during aerial exposure</t>
  </si>
  <si>
    <t>Vie et Milieu</t>
  </si>
  <si>
    <t>https://www.scopus.com/inward/record.uri?eid=2-s2.0-84863002899&amp;partnerID=40&amp;md5=f87fe75003acad64688842376a2eb648</t>
  </si>
  <si>
    <t>Shoji, A., Yoneda, M., Gaston, A.J.</t>
  </si>
  <si>
    <t>Ocean climate variability links incubation behaviour and fitness in Ancient Murrelets (Synthliboramphus antiquus)</t>
  </si>
  <si>
    <t>10.1139/Z2012-006</t>
  </si>
  <si>
    <t>https://www.scopus.com/inward/record.uri?eid=2-s2.0-84857846725&amp;doi=10.1139%2fZ2012-006&amp;partnerID=40&amp;md5=f908be1348e91c28876ad6d8a3e598b7</t>
  </si>
  <si>
    <t>Van Sluys, M., Marra, R.V., Boquimpani-Freitas, L., Rocha, C.F.D.</t>
  </si>
  <si>
    <t>Environmental factors affecting calling behavior of sympatric frog species at an Atlantic rain forest area, southeastern Brazil</t>
  </si>
  <si>
    <t>10.1670/10-178</t>
  </si>
  <si>
    <t>https://www.scopus.com/inward/record.uri?eid=2-s2.0-84859067832&amp;doi=10.1670%2f10-178&amp;partnerID=40&amp;md5=62a0aab1c0090bc3606f565357437876</t>
  </si>
  <si>
    <t>Santisteban, L., Benkman, C.W., Fetz, T., Smith, J.W.</t>
  </si>
  <si>
    <t>Survival and population size of a resident bird species are declining as temperature increases</t>
  </si>
  <si>
    <t>10.1111/j.1365-2656.2011.01918.x</t>
  </si>
  <si>
    <t>https://www.scopus.com/inward/record.uri?eid=2-s2.0-84856967237&amp;doi=10.1111%2fj.1365-2656.2011.01918.x&amp;partnerID=40&amp;md5=671c243a3dde5b3b8e01b27265452d3a</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</si>
  <si>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</si>
  <si>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</si>
  <si>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</si>
  <si>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</si>
  <si>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te Marvelde, L., Webber, S.L., Meijer, H.A.J., Visser, M.E.</t>
  </si>
  <si>
    <t>Energy expenditure during egg laying is equal for early and late breeding free-living female great tits</t>
  </si>
  <si>
    <t>10.1007/s00442-011-2122-x</t>
  </si>
  <si>
    <t>https://www.scopus.com/inward/record.uri?eid=2-s2.0-84856787674&amp;doi=10.1007%2fs00442-011-2122-x&amp;partnerID=40&amp;md5=3e1df3a57e336512b4528132ab82b0c5</t>
  </si>
  <si>
    <t>Ahola, M.P., Laaksonen, T., Eeva, T., Lehikoinen, E.</t>
  </si>
  <si>
    <t>Selection on laying date is connected to breeding density in the pied flycatcher</t>
  </si>
  <si>
    <t>10.1007/s00442-011-2135-5</t>
  </si>
  <si>
    <t>https://www.scopus.com/inward/record.uri?eid=2-s2.0-84856804913&amp;doi=10.1007%2fs00442-011-2135-5&amp;partnerID=40&amp;md5=cd33875ab99ee1bd7e1bef1edfdb03a2</t>
  </si>
  <si>
    <t>Heat-conserving postures hinder escape: A thermoregulation-predation trade-off in wintering birds</t>
  </si>
  <si>
    <t>10.1093/beheco/arr208</t>
  </si>
  <si>
    <t>https://www.scopus.com/inward/record.uri?eid=2-s2.0-84857576484&amp;doi=10.1093%2fbeheco%2farr208&amp;partnerID=40&amp;md5=204face7b6e7e2059f8ab612fb762419</t>
  </si>
  <si>
    <t>Harlev, E., Nevo, E., Lansky, E.P., Lansky, S., Bishayee, A.</t>
  </si>
  <si>
    <t>Anticancer attributes of desert plants: A review</t>
  </si>
  <si>
    <t>Anti-Cancer Drugs</t>
  </si>
  <si>
    <t>10.1097/CAD.0b013e32834f968c</t>
  </si>
  <si>
    <t>https://www.scopus.com/inward/record.uri?eid=2-s2.0-84858230965&amp;doi=10.1097%2fCAD.0b013e32834f968c&amp;partnerID=40&amp;md5=fd16f82c0af82d1c52007c6adbe0082a</t>
  </si>
  <si>
    <t>Heenan, C.B., Seymour, R.S.</t>
  </si>
  <si>
    <t>The effect of wind on the rate of heat loss from avian cup-shaped nests</t>
  </si>
  <si>
    <t>10.1371/journal.pone.0032252</t>
  </si>
  <si>
    <t>https://www.scopus.com/inward/record.uri?eid=2-s2.0-84857620178&amp;doi=10.1371%2fjournal.pone.0032252&amp;partnerID=40&amp;md5=8f50e73e81c45d296597d77bc7a8926c</t>
  </si>
  <si>
    <t>DuRant, S.E., Hopkins, W.A., Hawley, D.M., Hepp, G.R.</t>
  </si>
  <si>
    <t>Incubation temperature affects multiple measures of immunocompetence in young wood ducks (Aix sponsa)</t>
  </si>
  <si>
    <t>10.1098/rsbl.2011.0735</t>
  </si>
  <si>
    <t>https://www.scopus.com/inward/record.uri?eid=2-s2.0-84856262136&amp;doi=10.1098%2frsbl.2011.0735&amp;partnerID=40&amp;md5=260fc403be66678b912fd456dd5396af</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</si>
  <si>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</si>
  <si>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</si>
  <si>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</si>
  <si>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</si>
  <si>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</si>
  <si>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</si>
  <si>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</si>
  <si>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</si>
  <si>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</si>
  <si>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</si>
  <si>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</si>
  <si>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</si>
  <si>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</si>
  <si>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</si>
  <si>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</si>
  <si>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</si>
  <si>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</si>
  <si>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</si>
  <si>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</si>
  <si>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</si>
  <si>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</si>
  <si>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Roberts, J.A., Vo, H.D., Fujita, M.K., Moritz, C., Kearney, M.</t>
  </si>
  <si>
    <t>Physiological implications of genomic state in parthenogenetic lizards of reciprocal hybrid origin</t>
  </si>
  <si>
    <t>10.1111/j.1420-9101.2011.02438.x</t>
  </si>
  <si>
    <t>https://www.scopus.com/inward/record.uri?eid=2-s2.0-84855834652&amp;doi=10.1111%2fj.1420-9101.2011.02438.x&amp;partnerID=40&amp;md5=441e51670a8207109166aee57de22c1f</t>
  </si>
  <si>
    <t>Hunter, R.H.F.</t>
  </si>
  <si>
    <t>Components of oviduct physiology in eutherian mammals</t>
  </si>
  <si>
    <t>10.1111/j.1469-185X.2011.00196.x</t>
  </si>
  <si>
    <t>https://www.scopus.com/inward/record.uri?eid=2-s2.0-84855262314&amp;doi=10.1111%2fj.1469-185X.2011.00196.x&amp;partnerID=40&amp;md5=4b9d773e087ff7f3fd4e0e23dd3d3de2</t>
  </si>
  <si>
    <t>Sahin, K., Orhan, C., Akdemir, F., Tuzcu, M., Iben, C., Sahin, N.</t>
  </si>
  <si>
    <t>Resveratrol protects quail hepatocytes against heat stress: Modulation of the Nrf2 transcription factor and heat shock proteins</t>
  </si>
  <si>
    <t>10.1111/j.1439-0396.2010.01123.x</t>
  </si>
  <si>
    <t>https://www.scopus.com/inward/record.uri?eid=2-s2.0-84855751379&amp;doi=10.1111%2fj.1439-0396.2010.01123.x&amp;partnerID=40&amp;md5=d3db630ab0fa62626602c73e0ca6a315</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</si>
  <si>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</si>
  <si>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</si>
  <si>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</si>
  <si>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</si>
  <si>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Ktari, N., Ben Khaled, H., Nasri, R., Jellouli, K., Ghorbel, S., Nasri, M.</t>
  </si>
  <si>
    <t>Trypsin from zebra blenny (Salaria basilisca) viscera: Purification, characterisation and potential application as a detergent additive</t>
  </si>
  <si>
    <t>10.1016/j.foodchem.2011.07.015</t>
  </si>
  <si>
    <t>https://www.scopus.com/inward/record.uri?eid=2-s2.0-80052734071&amp;doi=10.1016%2fj.foodchem.2011.07.015&amp;partnerID=40&amp;md5=21fbc6db03281844304e449b257f3b55</t>
  </si>
  <si>
    <t>Ruiz-De-Castañeda, R., Vela, A.I., Lobato, E., Briones, V., Moreno, J.</t>
  </si>
  <si>
    <t>Early onset of incubation and eggshell bacterial loads in a temperate-zone cavity-nesting passerine</t>
  </si>
  <si>
    <t>Condor</t>
  </si>
  <si>
    <t>10.1525/cond.2011.100230</t>
  </si>
  <si>
    <t>https://www.scopus.com/inward/record.uri?eid=2-s2.0-84858423615&amp;doi=10.1525%2fcond.2011.100230&amp;partnerID=40&amp;md5=5c0580c15e1d39fe53426ff7a13c4ebd</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</si>
  <si>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</si>
  <si>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</si>
  <si>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</si>
  <si>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</si>
  <si>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Giloh, M., Shinder, D., Yahav, S.</t>
  </si>
  <si>
    <t>Skin surface temperature of broiler chickens is correlated to body core temperature and is indicative of their thermoregulatory status</t>
  </si>
  <si>
    <t>10.3382/ps.2011-01497</t>
  </si>
  <si>
    <t>https://www.scopus.com/inward/record.uri?eid=2-s2.0-83755177930&amp;doi=10.3382%2fps.2011-01497&amp;partnerID=40&amp;md5=ec000ea4fceb03ecb09004faf286c44c</t>
  </si>
  <si>
    <t>Knutie, S.A., Pereyra, M.E.</t>
  </si>
  <si>
    <t>A comparison of winter stress responses in cardueline finches</t>
  </si>
  <si>
    <t>10.1525/auk.2012.11241</t>
  </si>
  <si>
    <t>https://www.scopus.com/inward/record.uri?eid=2-s2.0-84864718163&amp;doi=10.1525%2fauk.2012.11241&amp;partnerID=40&amp;md5=744610fec2b484ee61519700e800b27e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</si>
  <si>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</si>
  <si>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</si>
  <si>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</si>
  <si>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</si>
  <si>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</si>
  <si>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</si>
  <si>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</si>
  <si>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</si>
  <si>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Besson, A.A., Nelson, N.J., Nottingham, C.M., Cree, A.</t>
  </si>
  <si>
    <t>Is cool egg incubation temperature a limiting factor for the translocation of tuatara to southern New Zealand?</t>
  </si>
  <si>
    <t>New Zealand Journal of Ecology</t>
  </si>
  <si>
    <t>https://www.scopus.com/inward/record.uri?eid=2-s2.0-83755174417&amp;partnerID=40&amp;md5=b0cd0ffbaa90fe7ab11dba0d0fa4f263</t>
  </si>
  <si>
    <t>Doucette, L.I., Brigham, R.M., Pavey, C.R., Geiser, F.</t>
  </si>
  <si>
    <t>Prey availability affects daily torpor by free-ranging Australian owlet-nightjars (Aegotheles cristatus)</t>
  </si>
  <si>
    <t>10.1007/s00442-011-2214-7</t>
  </si>
  <si>
    <t>https://www.scopus.com/inward/record.uri?eid=2-s2.0-84861202728&amp;doi=10.1007%2fs00442-011-2214-7&amp;partnerID=40&amp;md5=6180011d3ea9cc2bd4687f931b38553f</t>
  </si>
  <si>
    <t>Cassuce, D.C., Tinôco, I.F.F., Bêta, F.C., Zolnier, S., Vieira, M.D.F.A., Sousa, F.C.</t>
  </si>
  <si>
    <t>Determination of the bands for thermal comfort of broiler different ages</t>
  </si>
  <si>
    <t>American Society of Agricultural and Biological Engineers Annual International Meeting 2012, ASABE 2012</t>
  </si>
  <si>
    <t>https://www.scopus.com/inward/record.uri?eid=2-s2.0-84871744741&amp;partnerID=40&amp;md5=57747299c860fb0dddb4ec8aa79b7773</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</si>
  <si>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</si>
  <si>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</si>
  <si>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</si>
  <si>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</si>
  <si>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Scott, D.M., Southgate, F., Overall, A.J., Waite, S., Tolhurst, B.A.</t>
  </si>
  <si>
    <t>The Eurasian water shrew: An unsuitable candidate species for a vertebrate bio-indicator of aquatic pollution</t>
  </si>
  <si>
    <t>10.1111/j.1469-7998.2011.00845.x</t>
  </si>
  <si>
    <t>https://www.scopus.com/inward/record.uri?eid=2-s2.0-83855164071&amp;doi=10.1111%2fj.1469-7998.2011.00845.x&amp;partnerID=40&amp;md5=6e904106d0496ac3e076be19225cfd52</t>
  </si>
  <si>
    <t>Roshier, D., Joseph, L.</t>
  </si>
  <si>
    <t>Weak migratory interchange by birds between Australia and Asia</t>
  </si>
  <si>
    <t>Invasion Biology and Ecological Theory: Insights from a Continent in Transformation</t>
  </si>
  <si>
    <t>10.1017/CBO9781139565424.021</t>
  </si>
  <si>
    <t>https://www.scopus.com/inward/record.uri?eid=2-s2.0-84923461234&amp;doi=10.1017%2fCBO9781139565424.021&amp;partnerID=40&amp;md5=4946a2a36495110c77706cf7ea7f08b3</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</si>
  <si>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</si>
  <si>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</si>
  <si>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</si>
  <si>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Gibbs, H.M., Chambers, L.E., Bennett, A.F.</t>
  </si>
  <si>
    <t>Temporal and spatial variability of breeding in Australian birds and the potential implications of climate change</t>
  </si>
  <si>
    <t>10.1071/MU10083</t>
  </si>
  <si>
    <t>https://www.scopus.com/inward/record.uri?eid=2-s2.0-82955206476&amp;doi=10.1071%2fMU10083&amp;partnerID=40&amp;md5=091b0b3c51dff42c3f59d53424a25942</t>
  </si>
  <si>
    <t>Forero-Medina, G., Terborgh, J., Socolar, S.J., Pimm, S.L.</t>
  </si>
  <si>
    <t>Elevational ranges of birds on a tropical montane gradient lag behind warming temperatures</t>
  </si>
  <si>
    <t>10.1371/journal.pone.0028535</t>
  </si>
  <si>
    <t>https://www.scopus.com/inward/record.uri?eid=2-s2.0-82855168060&amp;doi=10.1371%2fjournal.pone.0028535&amp;partnerID=40&amp;md5=ed335b793940ff664f813e81895f2844</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</si>
  <si>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</si>
  <si>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</si>
  <si>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</si>
  <si>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</si>
  <si>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</si>
  <si>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</si>
  <si>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</si>
  <si>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</si>
  <si>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Wechalekar, H., Setchell, B.P., Peirce, E., Leigh, C., Breed, W.G.</t>
  </si>
  <si>
    <t>Are male germ cells of the arid-zone hopping mouse (Notomys alexis) sensitive to high environmental temperatures?</t>
  </si>
  <si>
    <t>10.1071/ZO11051</t>
  </si>
  <si>
    <t>https://www.scopus.com/inward/record.uri?eid=2-s2.0-84858385881&amp;doi=10.1071%2fZO11051&amp;partnerID=40&amp;md5=9ef32f63b98408d8d400ea1d6c669875</t>
  </si>
  <si>
    <t>Yuan, L., Zhao, X., Lin, B., Rossiter, S.J., He, L., Zuo, X., He, G., Jones, G., Geiser, F., Zhang, S.</t>
  </si>
  <si>
    <t>Adaptive evolution of Leptin in heterothermic bats.</t>
  </si>
  <si>
    <t>PloS one</t>
  </si>
  <si>
    <t>https://www.scopus.com/inward/record.uri?eid=2-s2.0-84862833380&amp;partnerID=40&amp;md5=06be14f0b9eb5d3d625df62cdb7323a4</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</si>
  <si>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</si>
  <si>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</si>
  <si>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</si>
  <si>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</si>
  <si>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</si>
  <si>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</si>
  <si>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</si>
  <si>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</si>
  <si>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Moneva, P., Popova-Ralcheva, S., Sredkova, V., Krusteva, M., Gudev, D.</t>
  </si>
  <si>
    <t>Reliability of some endocrine and behavioral indices of stress</t>
  </si>
  <si>
    <t>https://www.scopus.com/inward/record.uri?eid=2-s2.0-84856673542&amp;partnerID=40&amp;md5=5a1c7148c1c1eb30b6d627a0b64681a7</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</si>
  <si>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</si>
  <si>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</si>
  <si>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</si>
  <si>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</si>
  <si>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Vieira, E.M., Paise, G.</t>
  </si>
  <si>
    <t>Temporal niche overlap among insectivorous small mammals</t>
  </si>
  <si>
    <t>10.1111/j.1749-4877.2011.00266.x</t>
  </si>
  <si>
    <t>https://www.scopus.com/inward/record.uri?eid=2-s2.0-84868159642&amp;doi=10.1111%2fj.1749-4877.2011.00266.x&amp;partnerID=40&amp;md5=1ee0fd6955ad7b5248a691020cef968d</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</si>
  <si>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</si>
  <si>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</si>
  <si>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</si>
  <si>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</si>
  <si>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</si>
  <si>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</si>
  <si>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</si>
  <si>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World's Poultry Science Journal</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</si>
  <si>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</si>
  <si>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</si>
  <si>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</si>
  <si>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</si>
  <si>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</si>
  <si>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</si>
  <si>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</si>
  <si>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Duchesne, D., Gauthier, G., Berteaux, D.</t>
  </si>
  <si>
    <t>Habitat selection, reproduction and predation of wintering lemmings in the Arctic</t>
  </si>
  <si>
    <t>10.1007/s00442-011-2045-6</t>
  </si>
  <si>
    <t>https://www.scopus.com/inward/record.uri?eid=2-s2.0-80855138712&amp;doi=10.1007%2fs00442-011-2045-6&amp;partnerID=40&amp;md5=025444b97a23798b86dcd2b624b57c20</t>
  </si>
  <si>
    <t>Coleman, J.J., Muhammed, M., Kasperkovitz, P.V., Vyas, J.M., Mylonakis, E.</t>
  </si>
  <si>
    <t>Fusarium pathogenesis investigated using Galleria mellonella as a heterologous host</t>
  </si>
  <si>
    <t>Fungal Biology</t>
  </si>
  <si>
    <t>10.1016/j.funbio.2011.09.005</t>
  </si>
  <si>
    <t>https://www.scopus.com/inward/record.uri?eid=2-s2.0-81955164780&amp;doi=10.1016%2fj.funbio.2011.09.005&amp;partnerID=40&amp;md5=dcbdd1bbe99f483ec3f3b0a4c25bd2d6</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</si>
  <si>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</si>
  <si>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</si>
  <si>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</si>
  <si>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</si>
  <si>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Amo, L., Caro, S.P., Visser, M.E.</t>
  </si>
  <si>
    <t>Sleeping birds do not respond to predator odour</t>
  </si>
  <si>
    <t>10.1371/journal.pone.0027576</t>
  </si>
  <si>
    <t>https://www.scopus.com/inward/record.uri?eid=2-s2.0-81155134446&amp;doi=10.1371%2fjournal.pone.0027576&amp;partnerID=40&amp;md5=6dec9d67c00e5513d3e15f32ce3d96e0</t>
  </si>
  <si>
    <t>McIntyre, T., Ansorge, I.J., Bornemann, H., Plötz, J., Tosh, C.A., Bester, M.N.</t>
  </si>
  <si>
    <t>Elephant seal dive behaviour is influenced by ocean temperature: Implications for climate change impacts on an ocean predator</t>
  </si>
  <si>
    <t>10.3354/meps09383</t>
  </si>
  <si>
    <t>https://www.scopus.com/inward/record.uri?eid=2-s2.0-81255167454&amp;doi=10.3354%2fmeps09383&amp;partnerID=40&amp;md5=f1523fc6dad5b14e0d6730b9f9bf3274</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</si>
  <si>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</si>
  <si>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</si>
  <si>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</si>
  <si>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</si>
  <si>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</si>
  <si>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</si>
  <si>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</si>
  <si>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</si>
  <si>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Burthe, S., Butler, A., Searle, K.R., Hall, S.J.G., Thackeray, S.J., Wanless, S.</t>
  </si>
  <si>
    <t>Demographic consequences of increased winter births in a large aseasonally breeding mammal (Bos taurus) in response to climate change</t>
  </si>
  <si>
    <t>10.1111/j.1365-2656.2011.01865.x</t>
  </si>
  <si>
    <t>https://www.scopus.com/inward/record.uri?eid=2-s2.0-80053623763&amp;doi=10.1111%2fj.1365-2656.2011.01865.x&amp;partnerID=40&amp;md5=97284b50496b86c9247ecf25ccb68d3a</t>
  </si>
  <si>
    <t>St?nciuc, N., Ardelean, A., Diaconu, V., Râpeanu, G., Stanciu, S., Nicolau, A.</t>
  </si>
  <si>
    <t>Kinetic and thermodynamic parameters of alkaline phosphatase and ?-glutamyl transferase inactivation in bovine milk</t>
  </si>
  <si>
    <t>Dairy Science and Technology</t>
  </si>
  <si>
    <t>10.1007/s13594-011-0028-3</t>
  </si>
  <si>
    <t>https://www.scopus.com/inward/record.uri?eid=2-s2.0-84856692053&amp;doi=10.1007%2fs13594-011-0028-3&amp;partnerID=40&amp;md5=a9f1db40575ce00f83f5a9d7ca5945f9</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</si>
  <si>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</si>
  <si>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</si>
  <si>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</si>
  <si>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</si>
  <si>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</si>
  <si>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Ruiz-De-Castañeda, R., Vela, A.I., González-Braojos, S., Briones, V., Moreno, J.</t>
  </si>
  <si>
    <t>Drying eggs to inhibit bacteria: Incubation during laying in a cavity nesting passerine</t>
  </si>
  <si>
    <t>10.1016/j.beproc.2011.08.012</t>
  </si>
  <si>
    <t>https://www.scopus.com/inward/record.uri?eid=2-s2.0-80055041972&amp;doi=10.1016%2fj.beproc.2011.08.012&amp;partnerID=40&amp;md5=23ea1eeb4fefebf783a9365a65aacd29</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</si>
  <si>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</si>
  <si>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</si>
  <si>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</si>
  <si>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</si>
  <si>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</si>
  <si>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</si>
  <si>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</si>
  <si>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</si>
  <si>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</si>
  <si>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</si>
  <si>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</si>
  <si>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</si>
  <si>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</si>
  <si>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</si>
  <si>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</si>
  <si>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</si>
  <si>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</si>
  <si>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</si>
  <si>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Journal of Insect Physiology</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</si>
  <si>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</si>
  <si>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</si>
  <si>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</si>
  <si>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</si>
  <si>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</si>
  <si>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</si>
  <si>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Olszewska, J., Tegowska, E.</t>
  </si>
  <si>
    <t>Opposite effect of capsaicin and capsazepine on behavioral thermoregulation in insects</t>
  </si>
  <si>
    <t>Journal of Comparative Physiology A: Neuroethology, Sensory, Neural, and Behavioral Physiology</t>
  </si>
  <si>
    <t>10.1007/s00359-011-0657-2</t>
  </si>
  <si>
    <t>https://www.scopus.com/inward/record.uri?eid=2-s2.0-80052971349&amp;doi=10.1007%2fs00359-011-0657-2&amp;partnerID=40&amp;md5=474eb2f04235d285d09f59fc23cca2b3</t>
  </si>
  <si>
    <t>Roost type influences torpor use by Australian owlet-nightjars</t>
  </si>
  <si>
    <t>Naturwissenschaften</t>
  </si>
  <si>
    <t>10.1007/s00114-011-0835-7</t>
  </si>
  <si>
    <t>https://www.scopus.com/inward/record.uri?eid=2-s2.0-80054826908&amp;doi=10.1007%2fs00114-011-0835-7&amp;partnerID=40&amp;md5=937569a824204de6eb04dd1cb5730115</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</si>
  <si>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</si>
  <si>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</si>
  <si>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</si>
  <si>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</si>
  <si>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Krams, I., Cirule, D., Krama, T., Vrublevska, J.</t>
  </si>
  <si>
    <t>Extremely low ambient temperature affects haematological parameters and body condition in wintering Great Tits (Parus major)</t>
  </si>
  <si>
    <t>10.1007/s10336-011-0672-7</t>
  </si>
  <si>
    <t>https://www.scopus.com/inward/record.uri?eid=2-s2.0-80052777518&amp;doi=10.1007%2fs10336-011-0672-7&amp;partnerID=40&amp;md5=7fbda05f0c518061dfd9457dfd628e9e</t>
  </si>
  <si>
    <t>Kong, Y., Wei, Z.-F., Fu, Y.-J., Gu, C.-B., Zhao, C.-J., Yao, X.-H., Efferth, T.</t>
  </si>
  <si>
    <t>Negative-pressure cavitation extraction of cajaninstilbene acid and pinostrobin from pigeon pea [Cajanus cajan (L.) Millsp.] leaves and evaluation of antioxidant activity</t>
  </si>
  <si>
    <t>10.1016/j.foodchem.2011.02.079</t>
  </si>
  <si>
    <t>https://www.scopus.com/inward/record.uri?eid=2-s2.0-79955586541&amp;doi=10.1016%2fj.foodchem.2011.02.079&amp;partnerID=40&amp;md5=c8214fb89dde712c44d5cbd972325977</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</si>
  <si>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</si>
  <si>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</si>
  <si>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</si>
  <si>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</si>
  <si>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Andalman, A.S., Foerster, J.N., Fee, M.S.</t>
  </si>
  <si>
    <t>Control of vocal and respiratory patterns in birdsong: Dissection of forebrain and brainstem mechanisms using temperature</t>
  </si>
  <si>
    <t>10.1371/journal.pone.0025461</t>
  </si>
  <si>
    <t>https://www.scopus.com/inward/record.uri?eid=2-s2.0-80053258294&amp;doi=10.1371%2fjournal.pone.0025461&amp;partnerID=40&amp;md5=ee1fde3e965832866f00899999c0829f</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</si>
  <si>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</si>
  <si>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</si>
  <si>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</si>
  <si>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</si>
  <si>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</si>
  <si>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</si>
  <si>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</si>
  <si>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</si>
  <si>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Tamaru, T., Hattori, M., Honda, K., Benjamin, I., Ozawa, T., Takamatsu, K.</t>
  </si>
  <si>
    <t>Synchronization of circadian Per2 rhythms and HSF1-BMAL1:clock interaction in mouse fibroblasts after Short-Term heat shock pulse</t>
  </si>
  <si>
    <t>10.1371/journal.pone.0024521</t>
  </si>
  <si>
    <t>https://www.scopus.com/inward/record.uri?eid=2-s2.0-80052527071&amp;doi=10.1371%2fjournal.pone.0024521&amp;partnerID=40&amp;md5=9778cedc578e66156ed70690817e0270</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</si>
  <si>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</si>
  <si>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</si>
  <si>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</si>
  <si>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</si>
  <si>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</si>
  <si>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</si>
  <si>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</si>
  <si>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</si>
  <si>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</si>
  <si>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</si>
  <si>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</si>
  <si>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</si>
  <si>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Repenning, M., Fontana, C.S.</t>
  </si>
  <si>
    <t>Seasonality of breeding, moult and fat deposition of birds in subtropical lowlands of southern Brazil</t>
  </si>
  <si>
    <t>10.1071/MU10018</t>
  </si>
  <si>
    <t>https://www.scopus.com/inward/record.uri?eid=2-s2.0-80052207952&amp;doi=10.1071%2fMU10018&amp;partnerID=40&amp;md5=e4869ff2f801041c5c9d2db9f1393890</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</si>
  <si>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</si>
  <si>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</si>
  <si>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</si>
  <si>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</si>
  <si>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Gaby, M.J., Besson, A.A., Bezzina, C.N., Caldwell, A.J., Cosgrove, S., Cree, A., Haresnape, S., Hare, K.M.</t>
  </si>
  <si>
    <t>Thermal dependence of locomotor performance in two cool-temperate lizards</t>
  </si>
  <si>
    <t>10.1007/s00359-011-0648-3</t>
  </si>
  <si>
    <t>https://www.scopus.com/inward/record.uri?eid=2-s2.0-80052034625&amp;doi=10.1007%2fs00359-011-0648-3&amp;partnerID=40&amp;md5=82a877655e9602811157a5b9f350bcb9</t>
  </si>
  <si>
    <t>Nord, A., Nilsson, J.F., Nilsson, J.-Å.</t>
  </si>
  <si>
    <t>Nocturnal body temperature in wintering blue tits is affected by roost-site temperature and body reserves</t>
  </si>
  <si>
    <t>10.1007/s00442-011-1972-6</t>
  </si>
  <si>
    <t>https://www.scopus.com/inward/record.uri?eid=2-s2.0-80051672575&amp;doi=10.1007%2fs00442-011-1972-6&amp;partnerID=40&amp;md5=53fce01070560f4236b2442f14f65621</t>
  </si>
  <si>
    <t>Gish, M., Dafni, A., Inbar, M.</t>
  </si>
  <si>
    <t>Avoiding incidental predation by mammalian herbivores: Accurate detection and efficient response in aphids</t>
  </si>
  <si>
    <t>10.1007/s00114-011-0819-7</t>
  </si>
  <si>
    <t>https://www.scopus.com/inward/record.uri?eid=2-s2.0-80054972202&amp;doi=10.1007%2fs00114-011-0819-7&amp;partnerID=40&amp;md5=e303159b341bc95d9c91f5889d15382b</t>
  </si>
  <si>
    <t>Mochida, K.</t>
  </si>
  <si>
    <t>Combination of local selection pressures drives diversity in aposematic signals</t>
  </si>
  <si>
    <t>10.1007/s10682-011-9471-0</t>
  </si>
  <si>
    <t>https://www.scopus.com/inward/record.uri?eid=2-s2.0-80052265273&amp;doi=10.1007%2fs10682-011-9471-0&amp;partnerID=40&amp;md5=bc7b96ed50317e72573dcd02edbf94ae</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</si>
  <si>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</si>
  <si>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</si>
  <si>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</si>
  <si>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</si>
  <si>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Gaston, A.J., Smith, P.A., Tranquilla, L.M., Montevecchi, W.A., Fifield, D.A., Gilchrist, H.G., Hedd, A., Mallory, M.L., Robertson, G.J., Phillips, R.A.</t>
  </si>
  <si>
    <t>Movements and wintering areas of breeding age Thick-billed Murre Uria lomvia from two colonies in Nunavut, Canada</t>
  </si>
  <si>
    <t>10.1007/s00227-011-1704-9</t>
  </si>
  <si>
    <t>https://www.scopus.com/inward/record.uri?eid=2-s2.0-80052030471&amp;doi=10.1007%2fs00227-011-1704-9&amp;partnerID=40&amp;md5=3eda32b3c572136683aa3a7834cfb1b1</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</si>
  <si>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</si>
  <si>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</si>
  <si>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</si>
  <si>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</si>
  <si>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</si>
  <si>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</si>
  <si>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</si>
  <si>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</si>
  <si>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</si>
  <si>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</si>
  <si>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</si>
  <si>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</si>
  <si>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</si>
  <si>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</si>
  <si>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</si>
  <si>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Homyack, J.A., Haas, C.A., Hopkins, W.A.</t>
  </si>
  <si>
    <t>Energetics of surface-active terrestrial salamanders in experimentally harvested forest</t>
  </si>
  <si>
    <t>10.1002/jwmg.175</t>
  </si>
  <si>
    <t>https://www.scopus.com/inward/record.uri?eid=2-s2.0-79960762832&amp;doi=10.1002%2fjwmg.175&amp;partnerID=40&amp;md5=f53d2c65c83608753661745fdebd62cf</t>
  </si>
  <si>
    <t>Pan, D., Guo, Y., Jiang, X.</t>
  </si>
  <si>
    <t>Anti-fatigue and antioxidative activities of peptides isolated from milk proteins</t>
  </si>
  <si>
    <t>Journal of Food Biochemistry</t>
  </si>
  <si>
    <t>10.1111/j.1745-4514.2010.00440.x</t>
  </si>
  <si>
    <t>https://www.scopus.com/inward/record.uri?eid=2-s2.0-79960943838&amp;doi=10.1111%2fj.1745-4514.2010.00440.x&amp;partnerID=40&amp;md5=e35d43775d67afb9f4882c709d7764e1</t>
  </si>
  <si>
    <t>Schuphan, I.</t>
  </si>
  <si>
    <t>The Rock Bunting (Emberiza cia) a bird species tolerating great climate differences [Die zippammer (Emberiza cid) - Eine Vogelart, die große klimaunterschiede ertragen kann]</t>
  </si>
  <si>
    <t>Vogelwarte</t>
  </si>
  <si>
    <t>https://www.scopus.com/inward/record.uri?eid=2-s2.0-80053648417&amp;partnerID=40&amp;md5=9405509fade690fa4bba1ea8c26fd084</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</si>
  <si>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</si>
  <si>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</si>
  <si>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</si>
  <si>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</si>
  <si>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</si>
  <si>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</si>
  <si>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</si>
  <si>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</si>
  <si>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</si>
  <si>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</si>
  <si>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</si>
  <si>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</si>
  <si>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</si>
  <si>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</si>
  <si>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Reed, W.L., Clark, M.E.</t>
  </si>
  <si>
    <t>Beyond maternal effects in birds: Responses of the embryo to the environment</t>
  </si>
  <si>
    <t>10.1093/icb/icr032</t>
  </si>
  <si>
    <t>https://www.scopus.com/inward/record.uri?eid=2-s2.0-79960140965&amp;doi=10.1093%2ficb%2ficr032&amp;partnerID=40&amp;md5=ede708ab75fabeed2a5c38d506bc60ac</t>
  </si>
  <si>
    <t>Mansour, H.B., Mosrati, R., Ghedira, K., Chekir-Ghedira, L.</t>
  </si>
  <si>
    <t>Decolorization of textile wastewater by pseudomonas putida: Toxicity assessment</t>
  </si>
  <si>
    <t>Environmental Engineering Science</t>
  </si>
  <si>
    <t>10.1089/ees.2010.0225</t>
  </si>
  <si>
    <t>https://www.scopus.com/inward/record.uri?eid=2-s2.0-79959865310&amp;doi=10.1089%2fees.2010.0225&amp;partnerID=40&amp;md5=6f492450038411fb95db6368a5ea9cf8</t>
  </si>
  <si>
    <t>Page, A.J., Cooper, C.E., Withers, P.C.</t>
  </si>
  <si>
    <t>Effects of experiment start time and duration on measurement of standard physiological variables</t>
  </si>
  <si>
    <t>10.1007/s00360-011-0551-9</t>
  </si>
  <si>
    <t>https://www.scopus.com/inward/record.uri?eid=2-s2.0-79959282820&amp;doi=10.1007%2fs00360-011-0551-9&amp;partnerID=40&amp;md5=2ed56b916d982d4df546f097cdc58717</t>
  </si>
  <si>
    <t>Morganti, M., Mellone, U., Bogliani, G., Saino, N., Ferri, A., Spina, F., Rubolini, D.</t>
  </si>
  <si>
    <t>Flexible tuning of departure decisions in response to weather in black redstarts Phoenicurus ochruros migrating across the Mediterranean Sea</t>
  </si>
  <si>
    <t>10.1111/j.1600-048X.2011.05331.x</t>
  </si>
  <si>
    <t>https://www.scopus.com/inward/record.uri?eid=2-s2.0-80053053077&amp;doi=10.1111%2fj.1600-048X.2011.05331.x&amp;partnerID=40&amp;md5=5ab3a7104f780fb4eaa1419435606825</t>
  </si>
  <si>
    <t>Ceyhun, S.B., ?entürk, M., Yerlikaya, E., Erdo?an, O., Küfrevio?lu, Ö.I., Ekinci, D.</t>
  </si>
  <si>
    <t>Purification and characterization of carbonic anhydrase from the teleost fish Dicentrarchus labrax (European seabass) liver and toxicological effects of metals on enzyme activity</t>
  </si>
  <si>
    <t>10.1016/j.etap.2011.03.013</t>
  </si>
  <si>
    <t>https://www.scopus.com/inward/record.uri?eid=2-s2.0-79957807335&amp;doi=10.1016%2fj.etap.2011.03.013&amp;partnerID=40&amp;md5=69ef58d4e686a26243679d44ff2a77f9</t>
  </si>
  <si>
    <t>Goda, T., Mirowska, K., Currie, J., Kim, M.-H., Rao, N.V., Bonilla, G., Wijnen, H.</t>
  </si>
  <si>
    <t>Adult circadian behavior in Drosophila requires developmental expression of cycle, but not period</t>
  </si>
  <si>
    <t>10.1371/journal.pgen.1002167</t>
  </si>
  <si>
    <t>https://www.scopus.com/inward/record.uri?eid=2-s2.0-79960938882&amp;doi=10.1371%2fjournal.pgen.1002167&amp;partnerID=40&amp;md5=880bad8edafee5844538c1cdf2ca3fec</t>
  </si>
  <si>
    <t>Jakubas, D., G?uchowska, M., Wojczulanis-Jakubas, K., Karnovsky, N.J., Keslinka, L., Kidawa, D., Walkusz, W., Boehnke, R., Cisek, M., Kwásniewski, S., Stempniewicz, L.</t>
  </si>
  <si>
    <t>Foraging effort does not influence body condition and stress level in little auks</t>
  </si>
  <si>
    <t>10.3354/meps09082</t>
  </si>
  <si>
    <t>https://www.scopus.com/inward/record.uri?eid=2-s2.0-79959727030&amp;doi=10.3354%2fmeps09082&amp;partnerID=40&amp;md5=fe46e388ebcc10486bf9144a11666738</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</si>
  <si>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</si>
  <si>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</si>
  <si>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</si>
  <si>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</si>
  <si>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</si>
  <si>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Anjaneya, O., Souche, S.Y., Santoshkumar, M., Karegoudar, T.B.</t>
  </si>
  <si>
    <t>Decolorization of sulfonated azo dye Metanil Yellow by newly isolated bacterial strains: Bacillus sp. strain AK1 and Lysinibacillus sp. strain AK2</t>
  </si>
  <si>
    <t>10.1016/j.jhazmat.2011.03.044</t>
  </si>
  <si>
    <t>https://www.scopus.com/inward/record.uri?eid=2-s2.0-79956140288&amp;doi=10.1016%2fj.jhazmat.2011.03.044&amp;partnerID=40&amp;md5=dceeb2dfd5c970170af5dc263b04a144</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</si>
  <si>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</si>
  <si>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</si>
  <si>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</si>
  <si>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</si>
  <si>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de Abreu, P.G., Abreu, V.M.N., Coldebella, A., Jaenisch, F.R.F., de Paiva, D.P.</t>
  </si>
  <si>
    <t>Evaluation of litter material and ventilation systems on poultry production: II. Thermal comfort</t>
  </si>
  <si>
    <t>10.1590/S1516-35982011000600026</t>
  </si>
  <si>
    <t>https://www.scopus.com/inward/record.uri?eid=2-s2.0-79960926477&amp;doi=10.1590%2fS1516-35982011000600026&amp;partnerID=40&amp;md5=5dbd204f42ded26aba5b9f8b4114f1d1</t>
  </si>
  <si>
    <t>Manzoli, D.E., Antoniazzi, L.R., Beldomenico, P.M.</t>
  </si>
  <si>
    <t>Global environmental change, parasites and their host's health: Flies of the genus philornis parasitizing bird nestlings [Cambio ambiental global, parásitos y la salud de sus hospedadores: Las moscas parásitas del género philornis en pichones de aves]</t>
  </si>
  <si>
    <t>https://www.scopus.com/inward/record.uri?eid=2-s2.0-84876928571&amp;partnerID=40&amp;md5=e7dda0ae1a58e5176c8e77f77a0b3680</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</si>
  <si>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</si>
  <si>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</si>
  <si>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</si>
  <si>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</si>
  <si>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</si>
  <si>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</si>
  <si>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</si>
  <si>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</si>
  <si>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Mohan, J., Singh, R.P., Sastry, K.V.H., Moudgal, R.P., Biswas, A., Shit, N.</t>
  </si>
  <si>
    <t>Influence of chicken native breeds on some physical and biochemical characteristics and short-term storage of semen</t>
  </si>
  <si>
    <t>10.1080/00071668.2011.585145</t>
  </si>
  <si>
    <t>https://www.scopus.com/inward/record.uri?eid=2-s2.0-79960284357&amp;doi=10.1080%2f00071668.2011.585145&amp;partnerID=40&amp;md5=47a3204ca31498344c98fd0a1939fe5e</t>
  </si>
  <si>
    <t>Banner, K.H., Igney, F., Poll, C.</t>
  </si>
  <si>
    <t>TRP channels: Emerging targets for respiratory disease</t>
  </si>
  <si>
    <t>Pharmacology and Therapeutics</t>
  </si>
  <si>
    <t>10.1016/j.pharmthera.2011.03.005</t>
  </si>
  <si>
    <t>https://www.scopus.com/inward/record.uri?eid=2-s2.0-79955581526&amp;doi=10.1016%2fj.pharmthera.2011.03.005&amp;partnerID=40&amp;md5=e92725434811d3601f7af2673a308960</t>
  </si>
  <si>
    <t>Murphy, P.J., St.-Hilaire, S., Corn, P.S.</t>
  </si>
  <si>
    <t>Temperature, hydric environment, and prior pathogen exposure alter the experimental severity of chytridiomycosis in boreal toads</t>
  </si>
  <si>
    <t>10.3354/dao02336</t>
  </si>
  <si>
    <t>https://www.scopus.com/inward/record.uri?eid=2-s2.0-79957586596&amp;doi=10.3354%2fdao02336&amp;partnerID=40&amp;md5=15f0d77d1094c297195ceb509446ad42</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</si>
  <si>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</si>
  <si>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</si>
  <si>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</si>
  <si>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</si>
  <si>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</si>
  <si>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</si>
  <si>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</si>
  <si>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</si>
  <si>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Rodrigues, E., Suda, C.N.K., Rodrigues Jr., E., de Oliveira, M.F., dos Santos Carvalho, C., Vani, G.S.</t>
  </si>
  <si>
    <t>Antarctic fish metabolic responses as potential biomarkers of environmental impact [Respostas Metabólicas de peixes Antárticos como marcadores de impacto ambiental]</t>
  </si>
  <si>
    <t>Oecologia Australis</t>
  </si>
  <si>
    <t>10.4257/oeco.2011.1501.10</t>
  </si>
  <si>
    <t>https://www.scopus.com/inward/record.uri?eid=2-s2.0-79955564496&amp;doi=10.4257%2foeco.2011.1501.10&amp;partnerID=40&amp;md5=0ab3aeb1548b7e84024e99d5153e3d58</t>
  </si>
  <si>
    <t>Escobedo-Galván, A.H., González-Salazar, C., López-Alcaide, S., Arroyo-Peña, V.B., Martínez-Meyer, E.</t>
  </si>
  <si>
    <t>Will all species with temperature-dependent sex determination respond the same way to climate change? A reply to Kallimanis (2010)</t>
  </si>
  <si>
    <t>10.1111/j.1600-0706.2010.19095.x</t>
  </si>
  <si>
    <t>https://www.scopus.com/inward/record.uri?eid=2-s2.0-79955018850&amp;doi=10.1111%2fj.1600-0706.2010.19095.x&amp;partnerID=40&amp;md5=9295ceeab9fe1d4916c95a03d955d164</t>
  </si>
  <si>
    <t>Yom-Tov, Y., Geffen, E.</t>
  </si>
  <si>
    <t>Recent spatial and temporal changes in body size of terrestrial vertebrates: Probable causes and pitfalls</t>
  </si>
  <si>
    <t>10.1111/j.1469-185X.2010.00168.x</t>
  </si>
  <si>
    <t>https://www.scopus.com/inward/record.uri?eid=2-s2.0-79954461478&amp;doi=10.1111%2fj.1469-185X.2010.00168.x&amp;partnerID=40&amp;md5=6822507cfe9969cd2955a5baba0a09bb</t>
  </si>
  <si>
    <t>Wang, J.M., Firestone, M.K., Beissinger, S.R.</t>
  </si>
  <si>
    <t>Microbial and environmental effects on avian egg viability: Do tropical mechanisms act in a temperate environment?</t>
  </si>
  <si>
    <t>10.1890/i0012-9658-92-5-1137</t>
  </si>
  <si>
    <t>https://www.scopus.com/inward/record.uri?eid=2-s2.0-79955921007&amp;doi=10.1890%2fi0012-9658-92-5-1137&amp;partnerID=40&amp;md5=c734ebd99133eeac35c52d3123f2dba0</t>
  </si>
  <si>
    <t>Nielsen, A.A., Skovgård, H., Stockmarr, A., Handberg, K.J., Jørgensen, P.H.</t>
  </si>
  <si>
    <t>Persistence of low-pathogenic avian influenza H5N7 and H7N1 subtypes in house flies (Diptera: Muscidae)</t>
  </si>
  <si>
    <t>10.1603/ME11017</t>
  </si>
  <si>
    <t>https://www.scopus.com/inward/record.uri?eid=2-s2.0-79955968974&amp;doi=10.1603%2fME11017&amp;partnerID=40&amp;md5=46c1da08607118bb427189074ba36bb5</t>
  </si>
  <si>
    <t>Richman, S.E., Lovvorn, J.R.</t>
  </si>
  <si>
    <t>Effects of air and water temperatures on resting metabolism of auklets and other diving birds</t>
  </si>
  <si>
    <t>10.1086/660008</t>
  </si>
  <si>
    <t>https://www.scopus.com/inward/record.uri?eid=2-s2.0-79955929249&amp;doi=10.1086%2f660008&amp;partnerID=40&amp;md5=c3cda499c05d6b8524c03591c672e17a</t>
  </si>
  <si>
    <t>Nicol, C.J., Caplen, G., Edgar, J., Richards, G., Browne, W.J.</t>
  </si>
  <si>
    <t>Relationships between multiple welfare indicators measured in individual chickens across different time periods and environments</t>
  </si>
  <si>
    <t>https://www.scopus.com/inward/record.uri?eid=2-s2.0-79955373972&amp;partnerID=40&amp;md5=40279222f470c9564a2daf41ae68b911</t>
  </si>
  <si>
    <t>Ramírez, M., Pujolà, M., Quemada, M., Jarauta-Bragulat, E., Bonmati, A., Comas, J.</t>
  </si>
  <si>
    <t>Soil nitrogen availability after addition of thermally dried pig slurry</t>
  </si>
  <si>
    <t>Soil Science Society of America Journal</t>
  </si>
  <si>
    <t>10.2136/sssaj2010.0307</t>
  </si>
  <si>
    <t>https://www.scopus.com/inward/record.uri?eid=2-s2.0-83055168974&amp;doi=10.2136%2fsssaj2010.0307&amp;partnerID=40&amp;md5=2493d97d36f4581931693e19f73f432a</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</si>
  <si>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</si>
  <si>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</si>
  <si>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</si>
  <si>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</si>
  <si>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</si>
  <si>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</si>
  <si>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</si>
  <si>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</si>
  <si>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Hut, R.A., Pilorz, V., Boerema, A.S., Strijkstra, A.M., Daan, S.</t>
  </si>
  <si>
    <t>Working for food shifts nocturnal mouse activity into the day</t>
  </si>
  <si>
    <t>10.1371/journal.pone.0017527</t>
  </si>
  <si>
    <t>https://www.scopus.com/inward/record.uri?eid=2-s2.0-79953323922&amp;doi=10.1371%2fjournal.pone.0017527&amp;partnerID=40&amp;md5=78353d2e1d5bee2da2f4c1f07ea99a09</t>
  </si>
  <si>
    <t>Seki, Y., Koganezawa, M.</t>
  </si>
  <si>
    <t>Factors influencing winter home ranges and activity patterns of raccoon dogs Nyctereutes procyonoides in a high-altitude area of Japan</t>
  </si>
  <si>
    <t>10.1007/s13364-010-0020-y</t>
  </si>
  <si>
    <t>https://www.scopus.com/inward/record.uri?eid=2-s2.0-79952942120&amp;doi=10.1007%2fs13364-010-0020-y&amp;partnerID=40&amp;md5=9c05517754862ab1a257cc68bc8ef8ba</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</si>
  <si>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</si>
  <si>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</si>
  <si>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</si>
  <si>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</si>
  <si>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</si>
  <si>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</si>
  <si>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</si>
  <si>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</si>
  <si>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Shoo, L.P., Olson, D.H., Mcmenamin, S.K., Murray, K.A., Van Sluys, M., Donnelly, M.A., Stratford, D., Terhivuo, J., Merino-Viteri, A., Herbert, S.M., Bishop, P.J., Corn, P.S., Dovey, L., Griffiths, R.A., Lowe, K., Mahony, M., Mccallum, H., Shuker, J.D., Simpkins, C., Skerratt, L.F., Williams, S.E., Hero, J.-M.</t>
  </si>
  <si>
    <t>Engineering a future for amphibians under climate change</t>
  </si>
  <si>
    <t>10.1111/j.1365-2664.2010.01942.x</t>
  </si>
  <si>
    <t>https://www.scopus.com/inward/record.uri?eid=2-s2.0-79952591938&amp;doi=10.1111%2fj.1365-2664.2010.01942.x&amp;partnerID=40&amp;md5=bf19f3e7435d9246cb773015bf501328</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</si>
  <si>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</si>
  <si>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</si>
  <si>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</si>
  <si>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</si>
  <si>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Vickers, M., Manicom, C., Schwarzkopf, L.</t>
  </si>
  <si>
    <t>Extending the cost-benefit model of thermoregulation: High-temperature environments</t>
  </si>
  <si>
    <t>10.1086/658150</t>
  </si>
  <si>
    <t>https://www.scopus.com/inward/record.uri?eid=2-s2.0-79953004980&amp;doi=10.1086%2f658150&amp;partnerID=40&amp;md5=201802fd9af562851cfb2dbdd745a851</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</si>
  <si>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</si>
  <si>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</si>
  <si>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</si>
  <si>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</si>
  <si>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</si>
  <si>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</si>
  <si>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</si>
  <si>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</si>
  <si>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</si>
  <si>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</si>
  <si>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</si>
  <si>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</si>
  <si>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</si>
  <si>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Saino, N., Ambrosini, R., Rubolini, D., Von Hardenberg, J., Provenzale, A., Hüppop, K., Hüppop, O., Lehikoinen, A., Lehikoinen, E., Rainio, K., Romano, M., Sokolov, L.</t>
  </si>
  <si>
    <t>Climate warming, ecological mismatch at arrival and population decline in migratory birds</t>
  </si>
  <si>
    <t>10.1098/rspb.2010.1778</t>
  </si>
  <si>
    <t>https://www.scopus.com/inward/record.uri?eid=2-s2.0-79952354192&amp;doi=10.1098%2frspb.2010.1778&amp;partnerID=40&amp;md5=3311e451ad5323f098e306bd7712a1fc</t>
  </si>
  <si>
    <t>Darabi-Darestani, K., Malek, M.</t>
  </si>
  <si>
    <t>Seasonal variation in the occurrence of the medicinal leech Hirudo orientalis in Guilan Province, Iran</t>
  </si>
  <si>
    <t>Aquatic Biology</t>
  </si>
  <si>
    <t>10.3354/ab00310</t>
  </si>
  <si>
    <t>https://www.scopus.com/inward/record.uri?eid=2-s2.0-79952354280&amp;doi=10.3354%2fab00310&amp;partnerID=40&amp;md5=151a0f5940b36a7aa69df421b0cd8685</t>
  </si>
  <si>
    <t>Mazerolle, D.F., Sealy, S.G., Hobson, K.A.</t>
  </si>
  <si>
    <t>Interannual flexibility in breeding phenology of a neotropical migrant songbird in response to weather conditions at breeding and wintering areas</t>
  </si>
  <si>
    <t>Ecoscience</t>
  </si>
  <si>
    <t>10.2980/18-1-3345</t>
  </si>
  <si>
    <t>https://www.scopus.com/inward/record.uri?eid=2-s2.0-79954484767&amp;doi=10.2980%2f18-1-3345&amp;partnerID=40&amp;md5=d20227070433b86d025566a912c21201</t>
  </si>
  <si>
    <t>Hadamová, M., Gvoždík, L.</t>
  </si>
  <si>
    <t>Seasonal acclimation of preferred body temperatures improves the opportunity for thermoregulation in newts</t>
  </si>
  <si>
    <t>10.1086/658202</t>
  </si>
  <si>
    <t>https://www.scopus.com/inward/record.uri?eid=2-s2.0-79952133597&amp;doi=10.1086%2f658202&amp;partnerID=40&amp;md5=d2d3332abc138b192d9cd903de5c2c32</t>
  </si>
  <si>
    <t>Zuckerberg, B., Bonter, D.N., Hochachka, W.M., Koenig, W.D., DeGaetano, A.T., Dickinson, J.L.</t>
  </si>
  <si>
    <t>Climatic constraints on wintering bird distributions are modified by urbanization and weather</t>
  </si>
  <si>
    <t>10.1111/j.1365-2656.2010.01780.x</t>
  </si>
  <si>
    <t>https://www.scopus.com/inward/record.uri?eid=2-s2.0-79551592573&amp;doi=10.1111%2fj.1365-2656.2010.01780.x&amp;partnerID=40&amp;md5=1d093cde324d541109f0b3b66e39d4c7</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</si>
  <si>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</si>
  <si>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</si>
  <si>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</si>
  <si>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</si>
  <si>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</si>
  <si>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</si>
  <si>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</si>
  <si>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</si>
  <si>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</si>
  <si>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</si>
  <si>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</si>
  <si>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</si>
  <si>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</si>
  <si>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Shoemaker, C.M., Phillips, R.S.</t>
  </si>
  <si>
    <t>Observation of ground roosting by American Crows</t>
  </si>
  <si>
    <t>10.1676/10-025.1</t>
  </si>
  <si>
    <t>https://www.scopus.com/inward/record.uri?eid=2-s2.0-79951904506&amp;doi=10.1676%2f10-025.1&amp;partnerID=40&amp;md5=b546c83bb5482660224bebb8df960c98</t>
  </si>
  <si>
    <t>Luo, B., Johnson, S.R., Lebioda, L., Berger, S.H.</t>
  </si>
  <si>
    <t>Evolution of metamorphism in thymidylate synthases within the primate lineages</t>
  </si>
  <si>
    <t>Journal of Molecular Evolution</t>
  </si>
  <si>
    <t>10.1007/s00239-011-9433-8</t>
  </si>
  <si>
    <t>https://www.scopus.com/inward/record.uri?eid=2-s2.0-79953660724&amp;doi=10.1007%2fs00239-011-9433-8&amp;partnerID=40&amp;md5=e1bbbb9d38c3a1d7c983bc066afc05b7</t>
  </si>
  <si>
    <t>LaRue, B.L., Padilla, P.A.</t>
  </si>
  <si>
    <t>Environmental and genetic preconditioning for long-term anoxia responses requires AMPK in Caenorhabditis elegans</t>
  </si>
  <si>
    <t>10.1371/journal.pone.0016790</t>
  </si>
  <si>
    <t>https://www.scopus.com/inward/record.uri?eid=2-s2.0-79751481650&amp;doi=10.1371%2fjournal.pone.0016790&amp;partnerID=40&amp;md5=d59d52fb45586906b5817209724f386c</t>
  </si>
  <si>
    <t>Freedberg, S., Lee, C., Pappas, M.</t>
  </si>
  <si>
    <t>Agricultural practices alter sex ratios in a reptile with environmental sex determination</t>
  </si>
  <si>
    <t>10.1016/j.biocon.2011.01.001</t>
  </si>
  <si>
    <t>https://www.scopus.com/inward/record.uri?eid=2-s2.0-79951812290&amp;doi=10.1016%2fj.biocon.2011.01.001&amp;partnerID=40&amp;md5=593047279e63a8bde4d7469c8db9bcc4</t>
  </si>
  <si>
    <t>Forero-Medina, G., Joppa, L., Pimm, S.L.</t>
  </si>
  <si>
    <t>Constraints to species' elevational range shifts as climate changes [Restricciones a los Cambios de Rango Altitudinal de Especies a Medida que Cambia el Clima]</t>
  </si>
  <si>
    <t>10.1111/j.1523-1739.2010.01572.x</t>
  </si>
  <si>
    <t>https://www.scopus.com/inward/record.uri?eid=2-s2.0-78751678732&amp;doi=10.1111%2fj.1523-1739.2010.01572.x&amp;partnerID=40&amp;md5=140eb145f2e86576aaf9fc44f9650b29</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</si>
  <si>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</si>
  <si>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</si>
  <si>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</si>
  <si>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</si>
  <si>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Johnson, J.B., Gates, J.E., Zegre, N.P.</t>
  </si>
  <si>
    <t>Monitoring seasonal bat activity on a coastal barrier island in Maryland, USA</t>
  </si>
  <si>
    <t>10.1007/s10661-010-1415-6</t>
  </si>
  <si>
    <t>https://www.scopus.com/inward/record.uri?eid=2-s2.0-79151475185&amp;doi=10.1007%2fs10661-010-1415-6&amp;partnerID=40&amp;md5=60ba47fc0542935371bc8b9b1c82a400</t>
  </si>
  <si>
    <t>Riou, S., Gray, C.M., De L Brooke, M., Quillfeldt, P., Masello, J.F., Perrins, C., Hamer, K.C.</t>
  </si>
  <si>
    <t>Recent impacts of anthropogenic climate change on a higher marine predator in western Britain</t>
  </si>
  <si>
    <t>10.3354/meps08968</t>
  </si>
  <si>
    <t>https://www.scopus.com/inward/record.uri?eid=2-s2.0-79551717818&amp;doi=10.3354%2fmeps08968&amp;partnerID=40&amp;md5=2b737c1467d3b048ceffe4e7fe05e23d</t>
  </si>
  <si>
    <t>Albright, T.P., Pidgeon, A.M., Rittenhouse, C.D., Clayton, M.K., Flather, C.H., Culbert, P.D., Radeloff, V.C.</t>
  </si>
  <si>
    <t>Heat waves measured with MODIS land surface temperature data predict changes in avian community structure</t>
  </si>
  <si>
    <t>Remote Sensing of Environment</t>
  </si>
  <si>
    <t>10.1016/j.rse.2010.08.024</t>
  </si>
  <si>
    <t>https://www.scopus.com/inward/record.uri?eid=2-s2.0-77958107374&amp;doi=10.1016%2fj.rse.2010.08.024&amp;partnerID=40&amp;md5=5d2c176d519539e4180eb4e4c68752c5</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</si>
  <si>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</si>
  <si>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</si>
  <si>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</si>
  <si>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</si>
  <si>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</si>
  <si>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Guderley, H., Seebacher, F.</t>
  </si>
  <si>
    <t>Thermal acclimation, mitochondrial capacities and organ metabolic profiles in a reptile (Alligator mississippiensis)</t>
  </si>
  <si>
    <t>10.1007/s00360-010-0499-1</t>
  </si>
  <si>
    <t>https://www.scopus.com/inward/record.uri?eid=2-s2.0-78650772567&amp;doi=10.1007%2fs00360-010-0499-1&amp;partnerID=40&amp;md5=25e5b1c64755f3b52d44120ad81190cf</t>
  </si>
  <si>
    <t>Nowell, M.M., Choi, H., Rourke, B.C.</t>
  </si>
  <si>
    <t>Muscle plasticity in hibernating ground squirrels (Spermophilus lateralis) is induced by seasonal, but not low-temperature, mechanisms</t>
  </si>
  <si>
    <t>10.1007/s00360-010-0505-7</t>
  </si>
  <si>
    <t>https://www.scopus.com/inward/record.uri?eid=2-s2.0-78650792278&amp;doi=10.1007%2fs00360-010-0505-7&amp;partnerID=40&amp;md5=2fab4e31120f183fbc0a4dfc89d98295</t>
  </si>
  <si>
    <t>Llewellyn, D., Brown, G.P., Thompson, M.B., Shine, R.</t>
  </si>
  <si>
    <t>Behavioral responses to immune-system activation in an anuran (the cane toad, Bufo marinus): Field and laboratory studies</t>
  </si>
  <si>
    <t>10.1086/657609</t>
  </si>
  <si>
    <t>https://www.scopus.com/inward/record.uri?eid=2-s2.0-78751656598&amp;doi=10.1086%2f657609&amp;partnerID=40&amp;md5=b01800156ab73013efc7530bd1c7b500</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</si>
  <si>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</si>
  <si>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</si>
  <si>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</si>
  <si>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Sapir, N., Horvitz, N., Wikelski, M., Avissar, R., Mahrer, Y., Nathan, R.</t>
  </si>
  <si>
    <t>Migration by soaring or flapping: Numerical atmospheric simulations reveal that turbulence kinetic energy dictates bee-eater flight mode</t>
  </si>
  <si>
    <t>10.1098/rspb.2011.0358</t>
  </si>
  <si>
    <t>https://www.scopus.com/inward/record.uri?eid=2-s2.0-80053938978&amp;doi=10.1098%2frspb.2011.0358&amp;partnerID=40&amp;md5=4a80827188e34040e33b33bdba30a594</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</si>
  <si>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</si>
  <si>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</si>
  <si>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</si>
  <si>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</si>
  <si>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</si>
  <si>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</si>
  <si>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</si>
  <si>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</si>
  <si>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</si>
  <si>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</si>
  <si>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</si>
  <si>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Picard, G., Carrière, M.-A., Blouin-Demers, G.</t>
  </si>
  <si>
    <t>Common Musk Turtles (Sternotherus odoratus) select habitats of high thermal quality at the northern extreme of their range</t>
  </si>
  <si>
    <t>10.1163/017353710X541913</t>
  </si>
  <si>
    <t>https://www.scopus.com/inward/record.uri?eid=2-s2.0-78650922815&amp;doi=10.1163%2f017353710X541913&amp;partnerID=40&amp;md5=223e25ddeb0d4a2c44d74de0e477c5df</t>
  </si>
  <si>
    <t>Møller, A.P.</t>
  </si>
  <si>
    <t>When climate change affects where birds sing</t>
  </si>
  <si>
    <t>10.1093/beheco/arq200</t>
  </si>
  <si>
    <t>https://www.scopus.com/inward/record.uri?eid=2-s2.0-79952546257&amp;doi=10.1093%2fbeheco%2farq200&amp;partnerID=40&amp;md5=bc56aadc6e74dffd351015ddcfb6c2e2</t>
  </si>
  <si>
    <t>Schmid, J.</t>
  </si>
  <si>
    <t>Thermoregulation and energetic</t>
  </si>
  <si>
    <t>Field and Laboratory Methods in Primatology: A Practical Guide, Second Edition</t>
  </si>
  <si>
    <t>10.1017/CBO9780511921643.021</t>
  </si>
  <si>
    <t>https://www.scopus.com/inward/record.uri?eid=2-s2.0-84861829117&amp;doi=10.1017%2fCBO9780511921643.021&amp;partnerID=40&amp;md5=2b6db1c82e972327b936df3414bff63c</t>
  </si>
  <si>
    <t>Edgar, J.L., Lowe, J.C., Paul, E.S., Nicol, C.J.</t>
  </si>
  <si>
    <t>Avian maternal response to chick distress</t>
  </si>
  <si>
    <t>10.1098/rspb.2010.2701</t>
  </si>
  <si>
    <t>https://www.scopus.com/inward/record.uri?eid=2-s2.0-80052777634&amp;doi=10.1098%2frspb.2010.2701&amp;partnerID=40&amp;md5=8997cc685cab0d61bbd0e1d54cfc6993</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</si>
  <si>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</si>
  <si>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</si>
  <si>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</si>
  <si>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</si>
  <si>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</si>
  <si>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</si>
  <si>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</si>
  <si>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</si>
  <si>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</si>
  <si>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Hepp, G.R., Kennamer, R.A.</t>
  </si>
  <si>
    <t>Date of nest initiation mediates incubation costs of Wood Ducks (Aix sponsa )</t>
  </si>
  <si>
    <t>10.1525/auk.2011.10189</t>
  </si>
  <si>
    <t>https://www.scopus.com/inward/record.uri?eid=2-s2.0-79957510844&amp;doi=10.1525%2fauk.2011.10189&amp;partnerID=40&amp;md5=a4c5835c7853081355a2e7302b7d9ac0</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</si>
  <si>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</si>
  <si>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</si>
  <si>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</si>
  <si>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</si>
  <si>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Suarez, R.K., Herrera M., L.G., Welch Jr., K.C.</t>
  </si>
  <si>
    <t>The sugar oxidation cascade: Aerial refueling in hummingbirds and nectar bats</t>
  </si>
  <si>
    <t>10.1242/jeb.047936</t>
  </si>
  <si>
    <t>https://www.scopus.com/inward/record.uri?eid=2-s2.0-78651326040&amp;doi=10.1242%2fjeb.047936&amp;partnerID=40&amp;md5=ac4b6111dbd8a7413fbbb050ca27ba03</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</si>
  <si>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</si>
  <si>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</si>
  <si>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</si>
  <si>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</si>
  <si>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</si>
  <si>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</si>
  <si>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</si>
  <si>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Toxicology and Applied Pharmacology</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</si>
  <si>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</si>
  <si>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</si>
  <si>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</si>
  <si>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</si>
  <si>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</si>
  <si>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</si>
  <si>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</si>
  <si>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</si>
  <si>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</si>
  <si>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</si>
  <si>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</si>
  <si>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</si>
  <si>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</si>
  <si>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</si>
  <si>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</si>
  <si>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</si>
  <si>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https://www.scopus.com/inward/record.uri?eid=2-s2.0-78651098144&amp;partnerID=40&amp;md5=33af9dddee4081e527286731eb6383d5</t>
  </si>
  <si>
    <t>Zamora-Camacho, F.J., Moreno-Rueda, G., Pleguezuelos, J.M.</t>
  </si>
  <si>
    <t>Long- and short-term impact of temperature on snake detection in the wild: Further evidence from the snake Hemorrhois hippocrepis</t>
  </si>
  <si>
    <t>https://www.scopus.com/inward/record.uri?eid=2-s2.0-78651379931&amp;partnerID=40&amp;md5=972f3f913f0e2ff8ec24e4f2745c3f08</t>
  </si>
  <si>
    <t>Harvey, D.S., Weatherhead, P.J.</t>
  </si>
  <si>
    <t>Habitat selection as the mechanism for thermoregulation in a northern population of massasauga rattlesnakes(Sistrurus catenatus)</t>
  </si>
  <si>
    <t>10.2980/17-4-3363</t>
  </si>
  <si>
    <t>https://www.scopus.com/inward/record.uri?eid=2-s2.0-78650661148&amp;doi=10.2980%2f17-4-3363&amp;partnerID=40&amp;md5=cbd9dee3c1b62f8ceac33089e3f277ed</t>
  </si>
  <si>
    <t>Harker, T.D., Harker, F.R.</t>
  </si>
  <si>
    <t>Why do birds stand on one leg? - A pilot study of exotic and native New Zealand birds</t>
  </si>
  <si>
    <t>Notornis</t>
  </si>
  <si>
    <t>https://www.scopus.com/inward/record.uri?eid=2-s2.0-80053002346&amp;partnerID=40&amp;md5=ef2cbab0daf677f0e88fb6bba66c2437</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</si>
  <si>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</si>
  <si>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</si>
  <si>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</si>
  <si>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</si>
  <si>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</si>
  <si>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</si>
  <si>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10.1007/s10750-010-0596-x</t>
  </si>
  <si>
    <t>https://www.scopus.com/inward/record.uri?eid=2-s2.0-79955818633&amp;doi=10.1007%2fs10750-010-0596-x&amp;partnerID=40&amp;md5=515bad319600caeeaf8b1b22ef4fc97a</t>
  </si>
  <si>
    <t>Ulrich, P.K., Willett, J.H.</t>
  </si>
  <si>
    <t>Trends in ornithology research</t>
  </si>
  <si>
    <t>Trends in Ornithology Research</t>
  </si>
  <si>
    <t>https://www.scopus.com/inward/record.uri?eid=2-s2.0-84895405442&amp;partnerID=40&amp;md5=a83f5ef7202e28b544a90d4c043d89ef</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</si>
  <si>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</si>
  <si>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</si>
  <si>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</si>
  <si>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</si>
  <si>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</si>
  <si>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</si>
  <si>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</si>
  <si>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Ragoonanan, V., Hubel, A., Aksan, A.</t>
  </si>
  <si>
    <t>Response of the cell membrane-cytoskeleton complex to osmotic and freeze/thaw stresses</t>
  </si>
  <si>
    <t>10.1016/j.cryobiol.2010.10.160</t>
  </si>
  <si>
    <t>https://www.scopus.com/inward/record.uri?eid=2-s2.0-78649645973&amp;doi=10.1016%2fj.cryobiol.2010.10.160&amp;partnerID=40&amp;md5=f69cca0e9e3b1c5611a3aee03d10820a</t>
  </si>
  <si>
    <t>Sun, G., Zhang, L.</t>
  </si>
  <si>
    <t>The impact of xiaomo highway and local roads in xishuangbanna on snakes? activities</t>
  </si>
  <si>
    <t>https://www.scopus.com/inward/record.uri?eid=2-s2.0-79952662437&amp;partnerID=40&amp;md5=fc6705e0962c13a2f0f9c12be01bcad3</t>
  </si>
  <si>
    <t>Yancey, M.R., Forys, E.A.</t>
  </si>
  <si>
    <t>Black Skimmers feed when light levels are low</t>
  </si>
  <si>
    <t>10.1675/063.033.0417</t>
  </si>
  <si>
    <t>https://www.scopus.com/inward/record.uri?eid=2-s2.0-78651431437&amp;doi=10.1675%2f063.033.0417&amp;partnerID=40&amp;md5=4ad3f9fc040b8b787822c5e8265a4fcf</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</si>
  <si>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</si>
  <si>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</si>
  <si>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</si>
  <si>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</si>
  <si>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</si>
  <si>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Meek, P.D.</t>
  </si>
  <si>
    <t>An automated data logger for simultaneously recording amphibian vocalizations with weather variables</t>
  </si>
  <si>
    <t>Pacific Conservation Biology</t>
  </si>
  <si>
    <t>https://www.scopus.com/inward/record.uri?eid=2-s2.0-77956425542&amp;partnerID=40&amp;md5=1a474bda441b38b1314452b511329710</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</si>
  <si>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</si>
  <si>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</si>
  <si>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</si>
  <si>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</si>
  <si>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</si>
  <si>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</si>
  <si>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</si>
  <si>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</si>
  <si>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Grüebler, M.U., Korner-Nievergelt, F., Von Hirschheydt, J.</t>
  </si>
  <si>
    <t>The reproductive benefits of livestock farming in barn swallows Hirundo rustica: Quality of nest site or foraging habitat?</t>
  </si>
  <si>
    <t>10.1111/j.1365-2664.2010.01873.x</t>
  </si>
  <si>
    <t>https://www.scopus.com/inward/record.uri?eid=2-s2.0-78149330646&amp;doi=10.1111%2fj.1365-2664.2010.01873.x&amp;partnerID=40&amp;md5=f06e0b247c3dffa2edb881d56aec876b</t>
  </si>
  <si>
    <t>Karpi?ska-Tymoszczyk, M.</t>
  </si>
  <si>
    <t>The effect of sage, sodium erythorbate and a mixture of sage and sodium erythorbate on the quality of turkey meatballs stored under vacuum and modified atmosphere conditions</t>
  </si>
  <si>
    <t>10.1080/00071668.2010.532770</t>
  </si>
  <si>
    <t>https://www.scopus.com/inward/record.uri?eid=2-s2.0-78650237935&amp;doi=10.1080%2f00071668.2010.532770&amp;partnerID=40&amp;md5=3d2742674c21c5be86cc0a2aed5ead09</t>
  </si>
  <si>
    <t>Pagacz, S., Witczuk, J.</t>
  </si>
  <si>
    <t>Intensive exploitation of amphibians by Eurasian otter (Lutra lutra) in the Wotosaty stream, southeastern Poland</t>
  </si>
  <si>
    <t>Annales Zoologici Fennici</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</si>
  <si>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</si>
  <si>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</si>
  <si>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</si>
  <si>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</si>
  <si>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</si>
  <si>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</si>
  <si>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Van Asperen, E.N.</t>
  </si>
  <si>
    <t>Ecomorphological adaptations to climate and substrate in late Middle Pleistocene caballoid horses</t>
  </si>
  <si>
    <t>10.1016/j.palaeo.2010.09.007</t>
  </si>
  <si>
    <t>https://www.scopus.com/inward/record.uri?eid=2-s2.0-78049266273&amp;doi=10.1016%2fj.palaeo.2010.09.007&amp;partnerID=40&amp;md5=c027245fac49a8a4e98c7b5cf625fd1e</t>
  </si>
  <si>
    <t>Krammer, F., Pontiller, J., Tauer, C., Palmberger, D., Maccani, A., Baumann, M., Grabherr, R.</t>
  </si>
  <si>
    <t>Evaluation of the influenza A replicon for transient expression of recombinant proteins in mammalian cells</t>
  </si>
  <si>
    <t>10.1371/journal.pone.0013265</t>
  </si>
  <si>
    <t>https://www.scopus.com/inward/record.uri?eid=2-s2.0-78149441000&amp;doi=10.1371%2fjournal.pone.0013265&amp;partnerID=40&amp;md5=b03a2a0bd0971159110f60f143640c61</t>
  </si>
  <si>
    <t>Stratford, D.S., Grigg, G.C., McCallum, H.I., Hines, H.B.</t>
  </si>
  <si>
    <t>Breeding ecology and phenology of two stream breeding myobatrachid frogs (Mixophyes fleayi and M. fasciolatus) in south-east Queensland</t>
  </si>
  <si>
    <t>Australian Zoologist</t>
  </si>
  <si>
    <t>https://www.scopus.com/inward/record.uri?eid=2-s2.0-78049309517&amp;partnerID=40&amp;md5=4dfe9d0aeb7e57787837be085ba03f38</t>
  </si>
  <si>
    <t>Geiser, F., Körtner, G.</t>
  </si>
  <si>
    <t>Hibernation and daily torpor in Australian mammals</t>
  </si>
  <si>
    <t>https://www.scopus.com/inward/record.uri?eid=2-s2.0-77957732193&amp;partnerID=40&amp;md5=655983395f1b1637200cbd5caa846dbb</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</si>
  <si>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</si>
  <si>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</si>
  <si>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</si>
  <si>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</si>
  <si>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</si>
  <si>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</si>
  <si>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</si>
  <si>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</si>
  <si>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Liwanag, H.E.M.</t>
  </si>
  <si>
    <t>Energetic costs and thermoregulation in northern fur seal (Callorhinus ursinus) pups: The importance of behavioral strategies for thermal balance in furred marine mammals</t>
  </si>
  <si>
    <t>10.1086/656426</t>
  </si>
  <si>
    <t>https://www.scopus.com/inward/record.uri?eid=2-s2.0-78649553338&amp;doi=10.1086%2f656426&amp;partnerID=40&amp;md5=7e3358aca4b7fe19584a171c533e5535</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</si>
  <si>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</si>
  <si>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</si>
  <si>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</si>
  <si>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</si>
  <si>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</si>
  <si>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</si>
  <si>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</si>
  <si>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</si>
  <si>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Price, B., Kutt, A.S., McAlpine, C.A.</t>
  </si>
  <si>
    <t>The importance of fine-scale savanna heterogeneity for reptiles and small mammals</t>
  </si>
  <si>
    <t>10.1016/j.biocon.2010.06.017</t>
  </si>
  <si>
    <t>https://www.scopus.com/inward/record.uri?eid=2-s2.0-77956877774&amp;doi=10.1016%2fj.biocon.2010.06.017&amp;partnerID=40&amp;md5=1f1076b50a93e1e8a7ac4458f84d257a</t>
  </si>
  <si>
    <t>Sharifi, A.R., Horst, P., Simianer, H.</t>
  </si>
  <si>
    <t>The effect of naked neck gene and ambient temperature and their interaction on reproductive traits of heavy broiler dams</t>
  </si>
  <si>
    <t>10.3382/ps.2009-00593</t>
  </si>
  <si>
    <t>https://www.scopus.com/inward/record.uri?eid=2-s2.0-77955909912&amp;doi=10.3382%2fps.2009-00593&amp;partnerID=40&amp;md5=4925181a562fb21851e8fc9f73b8aaa5</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</si>
  <si>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</si>
  <si>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</si>
  <si>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</si>
  <si>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</si>
  <si>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</si>
  <si>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</si>
  <si>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</si>
  <si>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</si>
  <si>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</si>
  <si>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</si>
  <si>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</si>
  <si>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</si>
  <si>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</si>
  <si>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</si>
  <si>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</si>
  <si>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</si>
  <si>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</si>
  <si>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</si>
  <si>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</si>
  <si>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</si>
  <si>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</si>
  <si>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</si>
  <si>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</si>
  <si>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</si>
  <si>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</si>
  <si>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</si>
  <si>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</si>
  <si>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Gutiérrez, J.A., Krenz, J.D., Ibargüengoytía, N.R.</t>
  </si>
  <si>
    <t>Effect of altitude on thermal responses of Liolaemus pictus argentinus in Argentina</t>
  </si>
  <si>
    <t>10.1016/j.jtherbio.2010.07.001</t>
  </si>
  <si>
    <t>https://www.scopus.com/inward/record.uri?eid=2-s2.0-77956720975&amp;doi=10.1016%2fj.jtherbio.2010.07.001&amp;partnerID=40&amp;md5=a18242e4d29fd376f98d3a7159df73e1</t>
  </si>
  <si>
    <t>Sun, C., Southard, C., Witonsky, D.B., Kittler, R., Di Rienzo, A.</t>
  </si>
  <si>
    <t>Allele-specific down-regulation of RPTOR expression induced by retinoids contributes to climate adaptations</t>
  </si>
  <si>
    <t>10.1371/journal.pgen.1001178</t>
  </si>
  <si>
    <t>https://www.scopus.com/inward/record.uri?eid=2-s2.0-78449233042&amp;doi=10.1371%2fjournal.pgen.1001178&amp;partnerID=40&amp;md5=0542d7893cd77280377124a565029d22</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</si>
  <si>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</si>
  <si>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</si>
  <si>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</si>
  <si>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</si>
  <si>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</si>
  <si>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</si>
  <si>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</si>
  <si>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</si>
  <si>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Roumeliotis, T.S., Dixon, B.J., Van Heyst, B.J.</t>
  </si>
  <si>
    <t>Characterization of gaseous pollutant and particulate matter emission rates from a commercial broiler operation part II: Correlated emission rates</t>
  </si>
  <si>
    <t>10.1016/j.atmosenv.2010.06.051</t>
  </si>
  <si>
    <t>https://www.scopus.com/inward/record.uri?eid=2-s2.0-77955846530&amp;doi=10.1016%2fj.atmosenv.2010.06.051&amp;partnerID=40&amp;md5=bb29f690d8f6641ba46dc5149ff8981c</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</si>
  <si>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</si>
  <si>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</si>
  <si>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</si>
  <si>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</si>
  <si>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</si>
  <si>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</si>
  <si>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</si>
  <si>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</si>
  <si>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</si>
  <si>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Paiva, V.H., Geraldes, P., Ramírez, I., Garthe, S., Ramos, J.A.</t>
  </si>
  <si>
    <t>How area restricted search of a pelagic seabird changes while performing a dual foraging strategy</t>
  </si>
  <si>
    <t>10.1111/j.1600-0706.2010.18294.x</t>
  </si>
  <si>
    <t>https://www.scopus.com/inward/record.uri?eid=2-s2.0-77955909495&amp;doi=10.1111%2fj.1600-0706.2010.18294.x&amp;partnerID=40&amp;md5=0b1f3d024a0fa74773e3daf974faf73d</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</si>
  <si>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</si>
  <si>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</si>
  <si>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</si>
  <si>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</si>
  <si>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Tøttrup, A.P., Rainio, K., Coppack, T., Lehikoinen, E., Rahbek, C., Thorup, K.</t>
  </si>
  <si>
    <t>Local temperature fine-tunes the timing of spring migration in birds</t>
  </si>
  <si>
    <t>10.1093/icb/icq028</t>
  </si>
  <si>
    <t>https://www.scopus.com/inward/record.uri?eid=2-s2.0-77956282368&amp;doi=10.1093%2ficb%2ficq028&amp;partnerID=40&amp;md5=77c3fa7a5332df1cc0815c688a225742</t>
  </si>
  <si>
    <t>Zhang, Y., Wang, M., Wei, S.</t>
  </si>
  <si>
    <t>Isolation and characterization of a trypsin inhibitor from the skin secretions of Kaloula pulchra hainana</t>
  </si>
  <si>
    <t>Toxicon</t>
  </si>
  <si>
    <t>10.1016/j.toxicon.2010.05.006</t>
  </si>
  <si>
    <t>https://www.scopus.com/inward/record.uri?eid=2-s2.0-77954953236&amp;doi=10.1016%2fj.toxicon.2010.05.006&amp;partnerID=40&amp;md5=33cdf09d069949f63aeb9416bbe3bc09</t>
  </si>
  <si>
    <t>Gorr, T.A., Wichmann, D., Hu, J., Hermes-Lima, M., Welker, A.F., Terwilliger, N., Wren, J.F., Viney, M., Morris, S., Nilsson, G.E., Deten, A., Soliz, J., Gassmann, M.</t>
  </si>
  <si>
    <t>Hypoxia tolerance in animals: Biology and application</t>
  </si>
  <si>
    <t>10.1086/648581</t>
  </si>
  <si>
    <t>https://www.scopus.com/inward/record.uri?eid=2-s2.0-77956033694&amp;doi=10.1086%2f648581&amp;partnerID=40&amp;md5=cf19d0d69c1c7f0502262aa28a4641e1</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</si>
  <si>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</si>
  <si>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</si>
  <si>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</si>
  <si>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</si>
  <si>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</si>
  <si>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</si>
  <si>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</si>
  <si>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</si>
  <si>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</si>
  <si>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</si>
  <si>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</si>
  <si>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</si>
  <si>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Mammalian herbivore breath alerts aphids to flee host plant</t>
  </si>
  <si>
    <t>R628</t>
  </si>
  <si>
    <t>R629</t>
  </si>
  <si>
    <t>10.1016/j.cub.2010.06.065</t>
  </si>
  <si>
    <t>https://www.scopus.com/inward/record.uri?eid=2-s2.0-77955492180&amp;doi=10.1016%2fj.cub.2010.06.065&amp;partnerID=40&amp;md5=99e15a5ecc687b71a1fee0a0fec205fd</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</si>
  <si>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</si>
  <si>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</si>
  <si>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</si>
  <si>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</si>
  <si>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Murphy, B.A.</t>
  </si>
  <si>
    <t>Chronobiology and the horse: Recent revelations and future directions</t>
  </si>
  <si>
    <t>10.1016/j.tvjl.2009.04.013</t>
  </si>
  <si>
    <t>https://www.scopus.com/inward/record.uri?eid=2-s2.0-77954032463&amp;doi=10.1016%2fj.tvjl.2009.04.013&amp;partnerID=40&amp;md5=f680bf24d18a45ad215792a764cf2925</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</si>
  <si>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</si>
  <si>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</si>
  <si>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</si>
  <si>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</si>
  <si>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</si>
  <si>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</si>
  <si>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</si>
  <si>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</si>
  <si>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</si>
  <si>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Petit, M., Vézina, F., Piersma, T.</t>
  </si>
  <si>
    <t>Ambient temperature does not affect fuelling rate in absence of digestive constraints in long-distance migrant shorebird fuelling up in captivity</t>
  </si>
  <si>
    <t>10.1007/s00360-010-0463-0</t>
  </si>
  <si>
    <t>https://www.scopus.com/inward/record.uri?eid=2-s2.0-77954527724&amp;doi=10.1007%2fs00360-010-0463-0&amp;partnerID=40&amp;md5=db458200c3a123afd5523b36d973707c</t>
  </si>
  <si>
    <t>Teulier, L., Rouanet, J.-L., Letexier, D., Romestaing, C., Belouze, M., Rey, B., Duchamp, C., Roussel, D.</t>
  </si>
  <si>
    <t>Cold-acclimation-induced non-shivering thermogenesis in birds is associated with upregulation of avian UCP but not with innate uncoupling or altered ATP efficiency</t>
  </si>
  <si>
    <t>10.1242/jeb.043489</t>
  </si>
  <si>
    <t>https://www.scopus.com/inward/record.uri?eid=2-s2.0-77954050424&amp;doi=10.1242%2fjeb.043489&amp;partnerID=40&amp;md5=9e85f459dabc7b8c17934e17f7f47d0a</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</si>
  <si>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</si>
  <si>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</si>
  <si>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</si>
  <si>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</si>
  <si>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Loiselle, B.A., Graham, C.H., Goerck, J.M., Ribeiro, M.C.</t>
  </si>
  <si>
    <t>Assessing the impact of deforestation and climate change on the range size and environmental niche of bird species in the Atlantic forests, Brazil</t>
  </si>
  <si>
    <t>10.1111/j.1365-2699.2010.02285.x</t>
  </si>
  <si>
    <t>https://www.scopus.com/inward/record.uri?eid=2-s2.0-77954775443&amp;doi=10.1111%2fj.1365-2699.2010.02285.x&amp;partnerID=40&amp;md5=1d7d709752789fba47d575238077f3a3</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</si>
  <si>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</si>
  <si>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</si>
  <si>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</si>
  <si>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</si>
  <si>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</si>
  <si>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</si>
  <si>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</si>
  <si>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</si>
  <si>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Jafari, A., Yavari, A.R., Yarali, N.I., Gh, V.</t>
  </si>
  <si>
    <t>Representativeness assessment of protected areas network emphasizing plant diversity in charmahal &amp;amp; bakhtiari, Iran</t>
  </si>
  <si>
    <t>Journal of Environmental Studies</t>
  </si>
  <si>
    <t>https://www.scopus.com/inward/record.uri?eid=2-s2.0-78349251687&amp;partnerID=40&amp;md5=40626801a08b791dbe4df9a40d8e68b8</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</si>
  <si>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</si>
  <si>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</si>
  <si>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</si>
  <si>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</si>
  <si>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Braña, F., Prieto, L., González-Quirós, P.</t>
  </si>
  <si>
    <t>Habitat change and timing of dusk flight in the Eurasian woodcock: A trade-off between feeding and predator avoidance?</t>
  </si>
  <si>
    <t>https://www.scopus.com/inward/record.uri?eid=2-s2.0-77955684479&amp;partnerID=40&amp;md5=c7a95c6e082f97f6460b30099b23c975</t>
  </si>
  <si>
    <t>Salvante, K.G., Vézina, F., Williams, T.D.</t>
  </si>
  <si>
    <t>Evidence for within-individual energy reallocation in cold-challenged, egg-producing birds</t>
  </si>
  <si>
    <t>10.1242/jeb.036319</t>
  </si>
  <si>
    <t>https://www.scopus.com/inward/record.uri?eid=2-s2.0-77953081201&amp;doi=10.1242%2fjeb.036319&amp;partnerID=40&amp;md5=b634650cd17823eadb2e2b153dbb97b4</t>
  </si>
  <si>
    <t>Sperry, J.H., Blouin-Demers, G., Carfagno, G.L.F., Weatherhead, P.J.</t>
  </si>
  <si>
    <t>Latitudinal variation in seasonal activity and mortality in ratsnakes (Elaphe obsoleta)</t>
  </si>
  <si>
    <t>10.1890/09-1154.1</t>
  </si>
  <si>
    <t>https://www.scopus.com/inward/record.uri?eid=2-s2.0-77953262815&amp;doi=10.1890%2f09-1154.1&amp;partnerID=40&amp;md5=0a64ee94e515f6b71d528569975bc884</t>
  </si>
  <si>
    <t>Ceballos, G., Pompa, S., Espinoza, E., García, A.</t>
  </si>
  <si>
    <t>Extralimital distribution of galapagos (Zalophus Wollebaeki) and northern (Eumetopias Jubatus) sea lions in Mexico</t>
  </si>
  <si>
    <t>10.1578/AM.36.2.2010.188</t>
  </si>
  <si>
    <t>https://www.scopus.com/inward/record.uri?eid=2-s2.0-77955732550&amp;doi=10.1578%2fAM.36.2.2010.188&amp;partnerID=40&amp;md5=58a1abaf95bdc98092b2b90fd049729a</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</si>
  <si>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</si>
  <si>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</si>
  <si>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</si>
  <si>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</si>
  <si>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Grant-Hoffman, M.N., Mulder, C.P., Bellingham, P.J.</t>
  </si>
  <si>
    <t>Invasive rats alter woody seedling composition on seabird-dominated islands in New Zealand</t>
  </si>
  <si>
    <t>10.1007/s00442-009-1523-6</t>
  </si>
  <si>
    <t>https://www.scopus.com/inward/record.uri?eid=2-s2.0-77952320877&amp;doi=10.1007%2fs00442-009-1523-6&amp;partnerID=40&amp;md5=a3496a5d441d9d688187a446c7a3784a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</si>
  <si>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</si>
  <si>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</si>
  <si>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</si>
  <si>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</si>
  <si>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</si>
  <si>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</si>
  <si>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</si>
  <si>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</si>
  <si>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</si>
  <si>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</si>
  <si>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</si>
  <si>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</si>
  <si>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</si>
  <si>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</si>
  <si>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</si>
  <si>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</si>
  <si>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</si>
  <si>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</si>
  <si>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</si>
  <si>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</si>
  <si>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</si>
  <si>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</si>
  <si>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</si>
  <si>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</si>
  <si>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Meir, J.U., Ponganis, P.J.</t>
  </si>
  <si>
    <t>Blood temperature profiles of diving Elephant Seals</t>
  </si>
  <si>
    <t>10.1086/651070</t>
  </si>
  <si>
    <t>https://www.scopus.com/inward/record.uri?eid=2-s2.0-77952037715&amp;doi=10.1086%2f651070&amp;partnerID=40&amp;md5=bbfd1766e27163bca33c3241229ff9a0</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</si>
  <si>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</si>
  <si>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</si>
  <si>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</si>
  <si>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</si>
  <si>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Sîrbulescu, R.F., Zupanc, G.K.H.</t>
  </si>
  <si>
    <t>Effect of temperature on spinal cord regeneration in the weakly electric fish, Apteronotus leptorhynchus</t>
  </si>
  <si>
    <t>10.1007/s00359-010-0521-9</t>
  </si>
  <si>
    <t>https://www.scopus.com/inward/record.uri?eid=2-s2.0-77952877845&amp;doi=10.1007%2fs00359-010-0521-9&amp;partnerID=40&amp;md5=bf567d58c09d108f9d5076f06197d8b4</t>
  </si>
  <si>
    <t>Clarke, A., Rothery, P., Isaac, N.J.B.</t>
  </si>
  <si>
    <t>Scaling of basal metabolic rate with body mass and temperature in mammals</t>
  </si>
  <si>
    <t>10.1111/j.1365-2656.2010.01672.x</t>
  </si>
  <si>
    <t>https://www.scopus.com/inward/record.uri?eid=2-s2.0-77950439987&amp;doi=10.1111%2fj.1365-2656.2010.01672.x&amp;partnerID=40&amp;md5=e8ba3b2353ee4b93c910bfeddcc6210d</t>
  </si>
  <si>
    <t>Spence-Bailey, L.M., Nimmo, D.G., Kelly, L.T., Bennett, A.F., Clarke, M.F.</t>
  </si>
  <si>
    <t>Maximising trapping efficiency in reptile surveys: The role of seasonality, weather conditions and moon phase on capture success</t>
  </si>
  <si>
    <t>10.1071/WR09157</t>
  </si>
  <si>
    <t>https://www.scopus.com/inward/record.uri?eid=2-s2.0-77951480472&amp;doi=10.1071%2fWR09157&amp;partnerID=40&amp;md5=9c9727fe3eb7a76878aea8d8dd3a5bef</t>
  </si>
  <si>
    <t>Jolley, D.B., Ditchkoff, S.S., Sparklin, B.D., Hanson, L.B., Mitchell, M.S., Grand, J.B.</t>
  </si>
  <si>
    <t>Estimate of herpetofauna depredation by a population of wild pigs</t>
  </si>
  <si>
    <t>10.1644/09-MAMM-A-129.1</t>
  </si>
  <si>
    <t>https://www.scopus.com/inward/record.uri?eid=2-s2.0-77951263723&amp;doi=10.1644%2f09-MAMM-A-129.1&amp;partnerID=40&amp;md5=cdb1ced87bff0bfade1936cfe657ae14</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</si>
  <si>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</si>
  <si>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</si>
  <si>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Archiv fur Geflugelkunde</t>
  </si>
  <si>
    <t>https://www.scopus.com/inward/record.uri?eid=2-s2.0-77950385898&amp;partnerID=40&amp;md5=3bb313061bbbe5e6d9ef3d4d6c541aa7</t>
  </si>
  <si>
    <t>Finlayson, G.R., White, C.R., Dibben, R., Shimmin, G.A., Taggart, D.A.</t>
  </si>
  <si>
    <t>Activity patterns of the southern hairy-nosed wombat (Lasiorhinus latifrons) (Marsupialia : VVVVombatidae) in the South Australian Murraylands</t>
  </si>
  <si>
    <t>10.1071/AM09024</t>
  </si>
  <si>
    <t>https://www.scopus.com/inward/record.uri?eid=2-s2.0-77950198789&amp;doi=10.1071%2fAM09024&amp;partnerID=40&amp;md5=80ce253b6c1687a96ed515c9fd858dc3</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</si>
  <si>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</si>
  <si>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</si>
  <si>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</si>
  <si>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</si>
  <si>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</si>
  <si>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</si>
  <si>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</si>
  <si>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</si>
  <si>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</si>
  <si>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</si>
  <si>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</si>
  <si>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</si>
  <si>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Sztatecsny, M., Strondl, C., Baierl, A., Ries, C., Hödl, W.</t>
  </si>
  <si>
    <t>Chin up: are the bright throats of male common frogs a condition-independent visual cue?</t>
  </si>
  <si>
    <t>10.1016/j.anbehav.2010.01.003</t>
  </si>
  <si>
    <t>https://www.scopus.com/inward/record.uri?eid=2-s2.0-77949489368&amp;doi=10.1016%2fj.anbehav.2010.01.003&amp;partnerID=40&amp;md5=a6773eca0cd794562ad1941b1e6f98c5</t>
  </si>
  <si>
    <t>Di, A., Malik, A.B.</t>
  </si>
  <si>
    <t>TRP channels and the control of vascular function</t>
  </si>
  <si>
    <t>Current Opinion in Pharmacology</t>
  </si>
  <si>
    <t>10.1016/j.coph.2009.11.010</t>
  </si>
  <si>
    <t>https://www.scopus.com/inward/record.uri?eid=2-s2.0-77949756203&amp;doi=10.1016%2fj.coph.2009.11.010&amp;partnerID=40&amp;md5=62600d6e5269e77cd407da3f1873b95c</t>
  </si>
  <si>
    <t>Gallup, A.C.</t>
  </si>
  <si>
    <t>A thermoregulatory behavior</t>
  </si>
  <si>
    <t>The Mystery of Yawning in Physiology and Disease</t>
  </si>
  <si>
    <t>10.1159/000307084</t>
  </si>
  <si>
    <t>https://www.scopus.com/inward/record.uri?eid=2-s2.0-77954489907&amp;doi=10.1159%2f000307084&amp;partnerID=40&amp;md5=aa5a39a6e8603492a6cef0acc5dc0f13</t>
  </si>
  <si>
    <t>Kokubun, N., Takahashi, A., Ito, M., Matsumoto, K., Kitaysky, A.S., Watanuki, Y.</t>
  </si>
  <si>
    <t>Annual variation in the foraging behaviour of thick-billed murres in relation to upper-ocean thermal structure around St. George Island, Bering sea</t>
  </si>
  <si>
    <t>10.3354/ab00243</t>
  </si>
  <si>
    <t>https://www.scopus.com/inward/record.uri?eid=2-s2.0-77949621925&amp;doi=10.3354%2fab00243&amp;partnerID=40&amp;md5=0a912bb8f39790f07fb6cdc2a504f129</t>
  </si>
  <si>
    <t>Ito, M., Takahashi, A., Kokubun, N., Kitaysky, A.S., Watanuki, Y.</t>
  </si>
  <si>
    <t>Foraging behavior of incubating and chick-rearing thick-billed murres Uria lomvia</t>
  </si>
  <si>
    <t>10.3354/ab00229</t>
  </si>
  <si>
    <t>https://www.scopus.com/inward/record.uri?eid=2-s2.0-77949616312&amp;doi=10.3354%2fab00229&amp;partnerID=40&amp;md5=77b8d516e9cbc76909fb435044f10eb6</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</si>
  <si>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</si>
  <si>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</si>
  <si>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</si>
  <si>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</si>
  <si>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Kim, M., Furness, R.W., Nager, R.G.</t>
  </si>
  <si>
    <t>Hatching asynchrony is constrained by parental nest attendance during laying</t>
  </si>
  <si>
    <t>10.1007/s00265-010-0923-2</t>
  </si>
  <si>
    <t>https://www.scopus.com/inward/record.uri?eid=2-s2.0-77953719068&amp;doi=10.1007%2fs00265-010-0923-2&amp;partnerID=40&amp;md5=b8cf66fe3a3d093a0088f69210a72929</t>
  </si>
  <si>
    <t>Zhong, L., Hwang, R.Y., Tracey, W.D.</t>
  </si>
  <si>
    <t>Pickpocket Is a DEG/ENaC Protein Required for Mechanical Nociception in Drosophila Larvae</t>
  </si>
  <si>
    <t>10.1016/j.cub.2009.12.057</t>
  </si>
  <si>
    <t>https://www.scopus.com/inward/record.uri?eid=2-s2.0-77649180413&amp;doi=10.1016%2fj.cub.2009.12.057&amp;partnerID=40&amp;md5=68a493672f3597ed6d2d72e20d01fb4a</t>
  </si>
  <si>
    <t>Watanuki, Y.</t>
  </si>
  <si>
    <t>Climate induced phonological mismatch: An implication from a long-term monitoring study of seabirds [(Japanese Source)]</t>
  </si>
  <si>
    <t>Japanese Journal of Ecology</t>
  </si>
  <si>
    <t>https://www.scopus.com/inward/record.uri?eid=2-s2.0-77957656984&amp;partnerID=40&amp;md5=176cb141730765b70fcbff8b8b91d44e</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</si>
  <si>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</si>
  <si>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</si>
  <si>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</si>
  <si>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</si>
  <si>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</si>
  <si>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</si>
  <si>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10.1016/j.quascirev.2009.11.016</t>
  </si>
  <si>
    <t>https://www.scopus.com/inward/record.uri?eid=2-s2.0-76549133182&amp;doi=10.1016%2fj.quascirev.2009.11.016&amp;partnerID=40&amp;md5=67259f2629e5635cec475f548c74797a</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</si>
  <si>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</si>
  <si>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</si>
  <si>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</si>
  <si>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</si>
  <si>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</si>
  <si>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</si>
  <si>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</si>
  <si>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</si>
  <si>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</si>
  <si>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Olguin, M.C., Posadas, M.D., Revelant, G.C., Labourdette, V.B., Elías, H.D., Venezia, M.R.</t>
  </si>
  <si>
    <t>Evaluation of soy hulls as a potential ingredient of functional foods for the prevention of obesity</t>
  </si>
  <si>
    <t>Ecology of Food and Nutrition</t>
  </si>
  <si>
    <t>10.1080/03670240903540974</t>
  </si>
  <si>
    <t>https://www.scopus.com/inward/record.uri?eid=2-s2.0-77949340802&amp;doi=10.1080%2f03670240903540974&amp;partnerID=40&amp;md5=776b1829d3259bba767c21120e2d627a</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</si>
  <si>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</si>
  <si>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</si>
  <si>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</si>
  <si>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</si>
  <si>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</si>
  <si>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</si>
  <si>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</si>
  <si>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</si>
  <si>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</si>
  <si>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</si>
  <si>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</si>
  <si>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</si>
  <si>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</si>
  <si>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</si>
  <si>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Bonhote, J.L.</t>
  </si>
  <si>
    <t>On Coloration in Mammals and Birds.</t>
  </si>
  <si>
    <t>Journal of the Linnean Society of London, Zoology</t>
  </si>
  <si>
    <t>10.1111/j.1096-3642.1904.tb00434.x</t>
  </si>
  <si>
    <t>https://www.scopus.com/inward/record.uri?eid=2-s2.0-84946391154&amp;doi=10.1111%2fj.1096-3642.1904.tb00434.x&amp;partnerID=40&amp;md5=08e3cf430b0adb8e84964a9a9254a9c3</t>
  </si>
  <si>
    <t>ROWAN, W.</t>
  </si>
  <si>
    <t>LIGHT AND SEASONAL REPRODUCTION IN ANIMALS</t>
  </si>
  <si>
    <t>10.1111/j.1469-185X.1938.tb00523.x</t>
  </si>
  <si>
    <t>https://www.scopus.com/inward/record.uri?eid=2-s2.0-84914450229&amp;doi=10.1111%2fj.1469-185X.1938.tb00523.x&amp;partnerID=40&amp;md5=00e6c82f82c0d50abd7c1e4dd524325f</t>
  </si>
  <si>
    <t>DuShane, G.P., Hutchinson, C.</t>
  </si>
  <si>
    <t>The effect of temperature on the development of form and behavior in amphibian embryos</t>
  </si>
  <si>
    <t>Journal of Experimental Zoology</t>
  </si>
  <si>
    <t>10.1002/jez.1400870205</t>
  </si>
  <si>
    <t>https://www.scopus.com/inward/record.uri?eid=2-s2.0-84982071777&amp;doi=10.1002%2fjez.1400870205&amp;partnerID=40&amp;md5=eb0668db4f6949597a713a9db6cb4494</t>
  </si>
  <si>
    <t>Altmann, M.</t>
  </si>
  <si>
    <t>Interrelations of the sex cycle and the behavior of the sow</t>
  </si>
  <si>
    <t>Journal of Comparative Psychology</t>
  </si>
  <si>
    <t>10.1037/h0060248</t>
  </si>
  <si>
    <t>https://www.scopus.com/inward/record.uri?eid=2-s2.0-0010441555&amp;doi=10.1037%2fh0060248&amp;partnerID=40&amp;md5=6f1d65d5b44d94bc456ae676aec9dc3b</t>
  </si>
  <si>
    <t>Höhn, E.O.</t>
  </si>
  <si>
    <t>Sexual Behaviour and Seasonal Changes in the Gonads and Adrenals of the Mallard.</t>
  </si>
  <si>
    <t>Proceedings of the Zoological Society of London</t>
  </si>
  <si>
    <t>10.1111/j.1096-3642.1947.tb00519.x</t>
  </si>
  <si>
    <t>https://www.scopus.com/inward/record.uri?eid=2-s2.0-84978558621&amp;doi=10.1111%2fj.1096-3642.1947.tb00519.x&amp;partnerID=40&amp;md5=a765d81dcc4d58c9fa2349f22f2ca514</t>
  </si>
  <si>
    <t>JACKSON, C.H.N.</t>
  </si>
  <si>
    <t>THE BIOLOGY OF TSETSE FLIES</t>
  </si>
  <si>
    <t>10.1111/j.1469-185X.1949.tb00574.x</t>
  </si>
  <si>
    <t>https://www.scopus.com/inward/record.uri?eid=2-s2.0-0010328672&amp;doi=10.1111%2fj.1469-185X.1949.tb00574.x&amp;partnerID=40&amp;md5=0f48a626fef61628d483598898a5ec79</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</si>
  <si>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</si>
  <si>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</si>
  <si>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</si>
  <si>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</si>
  <si>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</si>
  <si>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</si>
  <si>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</si>
  <si>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</si>
  <si>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</si>
  <si>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</si>
  <si>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</si>
  <si>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</si>
  <si>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MARSHALL, A.J., SERVENTY, D.L.</t>
  </si>
  <si>
    <t>THE BREEDING CYCLE OF THE SHORT?TAILED SHEARWATER, PUFFINUS TENUIROSTRIS (TEMMINCK), IN RELATION TO TRANS?EQUATORIAL MIGRATION AND ITS ENVIRONMENT</t>
  </si>
  <si>
    <t>10.1111/j.1096-3642.1956.tb00484.x</t>
  </si>
  <si>
    <t>https://www.scopus.com/inward/record.uri?eid=2-s2.0-84984088636&amp;doi=10.1111%2fj.1096-3642.1956.tb00484.x&amp;partnerID=40&amp;md5=e8a2b8cae69ac10e5aaf26e5213f389c</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</si>
  <si>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</si>
  <si>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</si>
  <si>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</si>
  <si>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</si>
  <si>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</si>
  <si>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</si>
  <si>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</si>
  <si>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</si>
  <si>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</si>
  <si>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Heering, H.</t>
  </si>
  <si>
    <t>Zur Biologie, Ökologie und zum Massenwechsel des Buchenpracht?Käfers (Agrilus viridis L.): II. Teil.</t>
  </si>
  <si>
    <t>Zeitschrift für Angewandte Entomologie</t>
  </si>
  <si>
    <t>10.1111/j.1439-0418.1956.tb01244.x</t>
  </si>
  <si>
    <t>https://www.scopus.com/inward/record.uri?eid=2-s2.0-4243517593&amp;doi=10.1111%2fj.1439-0418.1956.tb01244.x&amp;partnerID=40&amp;md5=ebfe68c74462d24732aefd67ff6ff002</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</si>
  <si>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</si>
  <si>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</si>
  <si>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</si>
  <si>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</si>
  <si>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Iyatomi, K., Kanehisa, K.</t>
  </si>
  <si>
    <t>Localization of Cholinesterases in the American Cockroach</t>
  </si>
  <si>
    <t>Japanese Journal of Applied Entomology and Zoology</t>
  </si>
  <si>
    <t>10.1303/jjaez.2.1</t>
  </si>
  <si>
    <t>https://www.scopus.com/inward/record.uri?eid=2-s2.0-84914414819&amp;doi=10.1303%2fjjaez.2.1&amp;partnerID=40&amp;md5=19f0fbe7cf7fefaa0e8ba23fa927431d</t>
  </si>
  <si>
    <t>Patel, B.</t>
  </si>
  <si>
    <t>The influence of temperature on the reproduction and moulting of lepas anatifera l. under laboratory conditions</t>
  </si>
  <si>
    <t>Journal of the Marine Biological Association of the United Kingdom</t>
  </si>
  <si>
    <t>10.1017/S0025315400007013</t>
  </si>
  <si>
    <t>https://www.scopus.com/inward/record.uri?eid=2-s2.0-84913957861&amp;doi=10.1017%2fS0025315400007013&amp;partnerID=40&amp;md5=e4432c45f6b6017c53df8cc3f7785248</t>
  </si>
  <si>
    <t>RAWSON, K.S.</t>
  </si>
  <si>
    <t>Effects of tissue temperature on mammalian activity rhythms.</t>
  </si>
  <si>
    <t>Cold Spring Harbor symposia on quantitative biology</t>
  </si>
  <si>
    <t>https://www.scopus.com/inward/record.uri?eid=2-s2.0-70449315923&amp;partnerID=40&amp;md5=33cfd1615f2a7e37d7436e1ea71a1d6a</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</si>
  <si>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</si>
  <si>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</si>
  <si>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</si>
  <si>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</si>
  <si>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Larson, P.S., Haag, H.B., Silvette, H.</t>
  </si>
  <si>
    <t>Some effects of nicotine and smoking on metabolic functions</t>
  </si>
  <si>
    <t>Clinical Pharmacology and Therapeutics</t>
  </si>
  <si>
    <t>https://www.scopus.com/inward/record.uri?eid=2-s2.0-50849152266&amp;partnerID=40&amp;md5=8fe6a96ee1084ef2c362156877c10c81</t>
  </si>
  <si>
    <t>Ajello, L.</t>
  </si>
  <si>
    <t>Observations on the epidemiology of histoplasmosis</t>
  </si>
  <si>
    <t>Mycopathologia et mycologia applicata</t>
  </si>
  <si>
    <t>10.1007/BF02136328</t>
  </si>
  <si>
    <t>https://www.scopus.com/inward/record.uri?eid=2-s2.0-0008187112&amp;doi=10.1007%2fBF02136328&amp;partnerID=40&amp;md5=d36639aae05afeb7da9beb9e3d1bb181</t>
  </si>
  <si>
    <t>Hutchinson, J.C.D., Taylor, W.W.</t>
  </si>
  <si>
    <t>Effect of exposure to heat on the motor co-ordination of pecking fowls</t>
  </si>
  <si>
    <t>https://www.scopus.com/inward/record.uri?eid=2-s2.0-50549170547&amp;partnerID=40&amp;md5=136a77a5f2174184b9a47a9c78791b4d</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</si>
  <si>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</si>
  <si>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</si>
  <si>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</si>
  <si>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</si>
  <si>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</si>
  <si>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</si>
  <si>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</si>
  <si>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</si>
  <si>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Greenwood, J.</t>
  </si>
  <si>
    <t>THE FLEDGING OF THE GUILLEMOT URIA AALGE WITH NOTES ON THE RAZORBILL ALCA TORDA</t>
  </si>
  <si>
    <t>10.1111/j.1474-919X.1964.tb03728.x</t>
  </si>
  <si>
    <t>https://www.scopus.com/inward/record.uri?eid=2-s2.0-84995194798&amp;doi=10.1111%2fj.1474-919X.1964.tb03728.x&amp;partnerID=40&amp;md5=f45d9fd4321f25b6b6a343c661eaa298</t>
  </si>
  <si>
    <t>Morrison, P.R.</t>
  </si>
  <si>
    <t>Body temperatures in some Australian mammals: IV. Dasyuridae</t>
  </si>
  <si>
    <t>10.1071/ZO9650173</t>
  </si>
  <si>
    <t>https://www.scopus.com/inward/record.uri?eid=2-s2.0-84970550542&amp;doi=10.1071%2fZO9650173&amp;partnerID=40&amp;md5=01d35d82f1194e42d034241547654dbb</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</si>
  <si>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</si>
  <si>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</si>
  <si>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</si>
  <si>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</si>
  <si>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</si>
  <si>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Munday, K.A., Mahy, B.W.J.</t>
  </si>
  <si>
    <t>Plasma electrolyte levels in a mammal and a reptile at various environmental temperatures</t>
  </si>
  <si>
    <t>https://www.scopus.com/inward/record.uri?eid=2-s2.0-50549211661&amp;partnerID=40&amp;md5=7e3edb849f8f6243d854d007fbbbc4bb</t>
  </si>
  <si>
    <t>Wenk, P.</t>
  </si>
  <si>
    <t>Über die biologie blutsaugender simuliiden (diptera) - II. Schwarmverhalten, geschlechterfindung und kopulation</t>
  </si>
  <si>
    <t>Zeitschrift für Morphologie und Ökologie der Tiere</t>
  </si>
  <si>
    <t>10.1007/BF00406234</t>
  </si>
  <si>
    <t>https://www.scopus.com/inward/record.uri?eid=2-s2.0-4243131449&amp;doi=10.1007%2fBF00406234&amp;partnerID=40&amp;md5=3ccd765e73c5be8eb0a47fdbdd3a91d4</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</si>
  <si>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</si>
  <si>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</si>
  <si>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</si>
  <si>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</si>
  <si>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</si>
  <si>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</si>
  <si>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</si>
  <si>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</si>
  <si>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</si>
  <si>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Cloudsley-Thompson, J.L.</t>
  </si>
  <si>
    <t>Seasonal changes in the daily rhythms of animals</t>
  </si>
  <si>
    <t>10.1007/BF01426857</t>
  </si>
  <si>
    <t>https://www.scopus.com/inward/record.uri?eid=2-s2.0-0013968640&amp;doi=10.1007%2fBF01426857&amp;partnerID=40&amp;md5=fdc99fb918fa6d260bbe952f92950da5</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</si>
  <si>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</si>
  <si>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</si>
  <si>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</si>
  <si>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</si>
  <si>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</si>
  <si>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</si>
  <si>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</si>
  <si>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Nielsen, K.C., Owman, C.</t>
  </si>
  <si>
    <t>Control of ventricular fibrillation during induced hypothermia in cats after blocking the adrenergic neurons with bretylium</t>
  </si>
  <si>
    <t>https://www.scopus.com/inward/record.uri?eid=2-s2.0-0014253163&amp;partnerID=40&amp;md5=e0cc86cc3bb936f588bec8f4a1c2c3c5</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</si>
  <si>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</si>
  <si>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</si>
  <si>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</si>
  <si>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</si>
  <si>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Bunyan, P.J., Jennings, D.M., Taylor, A.</t>
  </si>
  <si>
    <t>Organophosphorus Poisoning Some Properties of Avian Esterases</t>
  </si>
  <si>
    <t>10.1021/jf60156a028</t>
  </si>
  <si>
    <t>https://www.scopus.com/inward/record.uri?eid=2-s2.0-0001281608&amp;doi=10.1021%2fjf60156a028&amp;partnerID=40&amp;md5=7614ee78f37a8930e16672a42f806d02</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</si>
  <si>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</si>
  <si>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</si>
  <si>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</si>
  <si>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</si>
  <si>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Mazzi, V.</t>
  </si>
  <si>
    <t>Biologia della prolattina</t>
  </si>
  <si>
    <t>Bolletino di zoologia</t>
  </si>
  <si>
    <t>10.1080/11250006909440852</t>
  </si>
  <si>
    <t>https://www.scopus.com/inward/record.uri?eid=2-s2.0-84914420804&amp;doi=10.1080%2f11250006909440852&amp;partnerID=40&amp;md5=3304269d98a1353628d5e190ccd41d69</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</si>
  <si>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</si>
  <si>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</si>
  <si>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</si>
  <si>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</si>
  <si>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</si>
  <si>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Brown, L.H., Urban, E.K.</t>
  </si>
  <si>
    <t>THE BREEDING BIOLOGY OF THE GREAT WHITE PELICAN PELECANUS ONOCROTALUS ROSEUS AT LAKE SHALA, ETHIOPIA</t>
  </si>
  <si>
    <t>10.1111/j.1474-919X.1969.tb02527.x</t>
  </si>
  <si>
    <t>https://www.scopus.com/inward/record.uri?eid=2-s2.0-84989994639&amp;doi=10.1111%2fj.1474-919X.1969.tb02527.x&amp;partnerID=40&amp;md5=f891fcfee4ea02c00dda5e04d551d7cf</t>
  </si>
  <si>
    <t>Hadley, M.E., Oldman, J.M.G.</t>
  </si>
  <si>
    <t>Physiological color changes in reptiles</t>
  </si>
  <si>
    <t>10.1093/icb/9.2.489</t>
  </si>
  <si>
    <t>https://www.scopus.com/inward/record.uri?eid=2-s2.0-77957217085&amp;doi=10.1093%2ficb%2f9.2.489&amp;partnerID=40&amp;md5=b0aeaf459d6051d835570a24fae17e2f</t>
  </si>
  <si>
    <t>Impekoven, M.</t>
  </si>
  <si>
    <t>Motivationally controlled stimulus preferences in chicks of the black-headed gull (Larus ridibundus L.)</t>
  </si>
  <si>
    <t>PART 2</t>
  </si>
  <si>
    <t>https://www.scopus.com/inward/record.uri?eid=2-s2.0-49849128630&amp;partnerID=40&amp;md5=45de85aeb4f30ba93dd1900c5dd652f4</t>
  </si>
  <si>
    <t>Budgell, P.</t>
  </si>
  <si>
    <t>Modulation of drinking by ambient temperature changes</t>
  </si>
  <si>
    <t>PART 4</t>
  </si>
  <si>
    <t>10.1016/0003-3472(70)90022-9</t>
  </si>
  <si>
    <t>https://www.scopus.com/inward/record.uri?eid=2-s2.0-0014877567&amp;doi=10.1016%2f0003-3472%2870%2990022-9&amp;partnerID=40&amp;md5=f0dfe621a7a7ea1198d61cd39fb1d7bf</t>
  </si>
  <si>
    <t>PAEZ, L.E., HULTIN, H.O.</t>
  </si>
  <si>
    <t>Respiration of Potato Mitochondria and Whole Tubers and Relation to Sugar Accumulation</t>
  </si>
  <si>
    <t>Journal of Food Science</t>
  </si>
  <si>
    <t>10.1111/j.1365-2621.1970.tb12365.x</t>
  </si>
  <si>
    <t>https://www.scopus.com/inward/record.uri?eid=2-s2.0-0007339587&amp;doi=10.1111%2fj.1365-2621.1970.tb12365.x&amp;partnerID=40&amp;md5=956e5d459ece1d808df87eed83ac8e79</t>
  </si>
  <si>
    <t>BURT, J.R., JONES, N.R., McGILL, A.S., STROUD, G.D.</t>
  </si>
  <si>
    <t>Rigor tensions and gaping in cod muscle</t>
  </si>
  <si>
    <t>International Journal of Food Science &amp;amp; Technology</t>
  </si>
  <si>
    <t>10.1111/j.1365-2621.1970.tb01578.x</t>
  </si>
  <si>
    <t>https://www.scopus.com/inward/record.uri?eid=2-s2.0-85005653266&amp;doi=10.1111%2fj.1365-2621.1970.tb01578.x&amp;partnerID=40&amp;md5=422af0af2d25e9d898f8744575e61a89</t>
  </si>
  <si>
    <t>Nebert, D.W., Bausserman, L.L.</t>
  </si>
  <si>
    <t>Fate of inducer during induction of aryl hydrocarbon hydroxylase activity in mammalian cell culture. I. Intracellular entry, binding, distribution, and metabolism.</t>
  </si>
  <si>
    <t>Molecular Pharmacology</t>
  </si>
  <si>
    <t>https://www.scopus.com/inward/record.uri?eid=2-s2.0-0014823278&amp;partnerID=40&amp;md5=8af498817e7eac8498ba9ea10dd140b6</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</si>
  <si>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</si>
  <si>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</si>
  <si>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</si>
  <si>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</si>
  <si>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</si>
  <si>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</si>
  <si>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</si>
  <si>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</si>
  <si>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Behavioural thermoregulation in the Barbary dove (Streptopelia risoria)</t>
  </si>
  <si>
    <t>10.1016/S0003-3472(71)80107-0</t>
  </si>
  <si>
    <t>https://www.scopus.com/inward/record.uri?eid=2-s2.0-0015103578&amp;doi=10.1016%2fS0003-3472%2871%2980107-0&amp;partnerID=40&amp;md5=0071f29b43c7a969301219203dda1bd1</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</si>
  <si>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</si>
  <si>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</si>
  <si>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</si>
  <si>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</si>
  <si>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</si>
  <si>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</si>
  <si>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Poultry science</t>
  </si>
  <si>
    <t>https://www.scopus.com/inward/record.uri?eid=2-s2.0-0014986650&amp;partnerID=40&amp;md5=eb5f05cee476e7cce96b19631fed7b5a</t>
  </si>
  <si>
    <t>Brown, L.H.</t>
  </si>
  <si>
    <t>THE BREEDING BEHAVIOUR OF THE LESSER FLAMINGO PHOENICONAIAS MINOR</t>
  </si>
  <si>
    <t>10.1111/j.1474-919X.1971.tb05141.x</t>
  </si>
  <si>
    <t>https://www.scopus.com/inward/record.uri?eid=2-s2.0-84982038717&amp;doi=10.1111%2fj.1474-919X.1971.tb05141.x&amp;partnerID=40&amp;md5=45dd6f9078df2b6cb0fb6498e318b82a</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</si>
  <si>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</si>
  <si>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</si>
  <si>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</si>
  <si>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</si>
  <si>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</si>
  <si>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Response of trigeminal ganglion neurons to thermal stimulation of the beak in pigeons</t>
  </si>
  <si>
    <t>Journal of Comparative Physiology</t>
  </si>
  <si>
    <t>10.1007/BF00697660</t>
  </si>
  <si>
    <t>https://www.scopus.com/inward/record.uri?eid=2-s2.0-15844363141&amp;doi=10.1007%2fBF00697660&amp;partnerID=40&amp;md5=110093bc578819e2756a8644586df911</t>
  </si>
  <si>
    <t>Pohl, H.</t>
  </si>
  <si>
    <t>Seasonal change in light sensitivity in Carduelis flammea</t>
  </si>
  <si>
    <t>Die Naturwissenschaften</t>
  </si>
  <si>
    <t>10.1007/BF00609831</t>
  </si>
  <si>
    <t>https://www.scopus.com/inward/record.uri?eid=2-s2.0-0015429264&amp;doi=10.1007%2fBF00609831&amp;partnerID=40&amp;md5=dcbb77af822a2c22b8c07b2605a58251</t>
  </si>
  <si>
    <t>Duncan, I.J.H., Hughes, B.O.</t>
  </si>
  <si>
    <t>The influence of strain and environmental factors upon feather pecking and cannibalism in fowls</t>
  </si>
  <si>
    <t>10.1080/00071667208415981</t>
  </si>
  <si>
    <t>https://www.scopus.com/inward/record.uri?eid=2-s2.0-0015421061&amp;doi=10.1080%2f00071667208415981&amp;partnerID=40&amp;md5=2887f3e9d5fb7177506a89e794054ae9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</si>
  <si>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</si>
  <si>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</si>
  <si>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</si>
  <si>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</si>
  <si>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</si>
  <si>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</si>
  <si>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</si>
  <si>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</si>
  <si>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</si>
  <si>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</si>
  <si>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</si>
  <si>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</si>
  <si>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</si>
  <si>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</si>
  <si>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</si>
  <si>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</si>
  <si>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</si>
  <si>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</si>
  <si>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</si>
  <si>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</si>
  <si>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</si>
  <si>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</si>
  <si>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</si>
  <si>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Holmes, R.S., Cooper, D.W., Vandeberg, J.L.</t>
  </si>
  <si>
    <t>Marsupial and monotreme lactate dehydrogenase isozymes: Phylogeny, ontogeny, and homology eutherian mammals</t>
  </si>
  <si>
    <t>10.1002/jez.1401840109</t>
  </si>
  <si>
    <t>https://www.scopus.com/inward/record.uri?eid=2-s2.0-0015610945&amp;doi=10.1002%2fjez.1401840109&amp;partnerID=40&amp;md5=9d9db36f4641e30d77554fd459f56765</t>
  </si>
  <si>
    <t>Oishi, T., Lauber, J.K.</t>
  </si>
  <si>
    <t>Effect of light and darkness on pineal hydroxyindole-O-methyl transferase (HIOMT) in Japanese quail</t>
  </si>
  <si>
    <t>10.1016/0024-3205(73)90378-0</t>
  </si>
  <si>
    <t>https://www.scopus.com/inward/record.uri?eid=2-s2.0-0015819393&amp;doi=10.1016%2f0024-3205%2873%2990378-0&amp;partnerID=40&amp;md5=f7a641f7cd07de41027a7b5793e0b09c</t>
  </si>
  <si>
    <t>Interaction of effects of light, temperature, and season on the circadian period of Carduelis flammea</t>
  </si>
  <si>
    <t>10.1007/BF00622631</t>
  </si>
  <si>
    <t>https://www.scopus.com/inward/record.uri?eid=2-s2.0-0016285712&amp;doi=10.1007%2fBF00622631&amp;partnerID=40&amp;md5=2590d045de4fe449abf08618383ce208</t>
  </si>
  <si>
    <t>Hailman, J.P., Jaeger, R.G.</t>
  </si>
  <si>
    <t>Phototactic responses to spectrally dominant stimuli and use of colour vision by adult anuran amphibians: A comparative survey</t>
  </si>
  <si>
    <t>10.1016/0003-3472(74)90002-5</t>
  </si>
  <si>
    <t>https://www.scopus.com/inward/record.uri?eid=2-s2.0-0016332688&amp;doi=10.1016%2f0003-3472%2874%2990002-5&amp;partnerID=40&amp;md5=5c3238020116e3e167a87feb9fd6fb9b</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</si>
  <si>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</si>
  <si>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</si>
  <si>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</si>
  <si>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</si>
  <si>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Board, R.G., Fuller, R.</t>
  </si>
  <si>
    <t>Non specific antimicrobial defences of the avian egg, embryo and neonate</t>
  </si>
  <si>
    <t>Biological Reviews of the Cambridge Philosophical Society</t>
  </si>
  <si>
    <t>https://www.scopus.com/inward/record.uri?eid=2-s2.0-0015950632&amp;partnerID=40&amp;md5=a1d693f4785a4c2be428215ce1c559d8</t>
  </si>
  <si>
    <t>Counselman, J.J.</t>
  </si>
  <si>
    <t>Waking and roosting behaviour of the indian myna</t>
  </si>
  <si>
    <t>10.1071/MU974135</t>
  </si>
  <si>
    <t>https://www.scopus.com/inward/record.uri?eid=2-s2.0-84970543360&amp;doi=10.1071%2fMU974135&amp;partnerID=40&amp;md5=d30a2f0e9b467fb55f93f68d968f4f42</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</si>
  <si>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</si>
  <si>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</si>
  <si>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</si>
  <si>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</si>
  <si>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</si>
  <si>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</si>
  <si>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</si>
  <si>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</si>
  <si>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</si>
  <si>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</si>
  <si>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</si>
  <si>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</si>
  <si>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</si>
  <si>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</si>
  <si>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Brown, N.S.</t>
  </si>
  <si>
    <t>The effect of louse infestation, wet feathers, and relative humidity on the grooming behavior of the domestic chicken.</t>
  </si>
  <si>
    <t>https://www.scopus.com/inward/record.uri?eid=2-s2.0-0016108292&amp;partnerID=40&amp;md5=7031d15521172968e1760e54719850f2</t>
  </si>
  <si>
    <t>Johnston, I.A., Patterson, S., Ward, P., Goldspink, G.</t>
  </si>
  <si>
    <t>The histochemical demonstration of myofibrillar adenosine triphosphatase activity in fish muscle</t>
  </si>
  <si>
    <t>https://www.scopus.com/inward/record.uri?eid=2-s2.0-0016189383&amp;partnerID=40&amp;md5=d0a71f7d333892cdefe3727c576c25d6</t>
  </si>
  <si>
    <t>Graham, C.F.</t>
  </si>
  <si>
    <t>The production of parthenogenetic mammalian embryos and their use in biological research</t>
  </si>
  <si>
    <t>https://www.scopus.com/inward/record.uri?eid=2-s2.0-0016195027&amp;partnerID=40&amp;md5=047c5f3bebac0e053f95b74b8fb69051</t>
  </si>
  <si>
    <t>Nizami, W.A., Seddiqi, A.H., Yusufi, A.N.K.</t>
  </si>
  <si>
    <t>Non-specific alkaline phosphomonoesterases of eight species of digenetic trematodes</t>
  </si>
  <si>
    <t>Journal of Helminthology</t>
  </si>
  <si>
    <t>10.1017/S0022149X00026286</t>
  </si>
  <si>
    <t>https://www.scopus.com/inward/record.uri?eid=2-s2.0-0016702282&amp;doi=10.1017%2fS0022149X00026286&amp;partnerID=40&amp;md5=d0750a524b370c0b8a0a06781163a5b3</t>
  </si>
  <si>
    <t>Curio, E.</t>
  </si>
  <si>
    <t>The functional organization of anti-predator behaviour in the pied flycatcher: A study of avian visual perception</t>
  </si>
  <si>
    <t>PART 1</t>
  </si>
  <si>
    <t>IN3-IN4</t>
  </si>
  <si>
    <t>111-115""</t>
  </si>
  <si>
    <t>Somero, G.N.</t>
  </si>
  <si>
    <t>Temperature as a selective factor in protein evolution: The adaptational strategy of “compromise”</t>
  </si>
  <si>
    <t>10.1002/jez.1401940111</t>
  </si>
  <si>
    <t>https://www.scopus.com/inward/record.uri?eid=2-s2.0-0016562591&amp;doi=10.1002%2fjez.1401940111&amp;partnerID=40&amp;md5=0b2b6ccd3b069f4a462fd7c0688b9a74</t>
  </si>
  <si>
    <t>RODHOUSE, P., BARLING, R.W.A., CLARK, W.I.C., KINMONTH, A.?L., MARK, E.M., ROBERTS, D., ARMITAGE, L.E., AUSTIN, P.R., BALDWIN, S.P., BELLAIRS, A.D., NIGHTINGALE, P.J.</t>
  </si>
  <si>
    <t>The feeding and ranging behaviour of Galapagos giant tortoises (Geochehne elephantopus) The Cambridge and London University Galapagos Expeditions, 1972 and 1973</t>
  </si>
  <si>
    <t>10.1111/j.1469-7998.1975.tb03203.x</t>
  </si>
  <si>
    <t>https://www.scopus.com/inward/record.uri?eid=2-s2.0-84985386362&amp;doi=10.1111%2fj.1469-7998.1975.tb03203.x&amp;partnerID=40&amp;md5=ada6b469057bf591138e251ee9a2127d</t>
  </si>
  <si>
    <t>Petrovi?, V.M., Jani?, V., Gripois, D., Roffi, J., Jeli?, LJ.</t>
  </si>
  <si>
    <t>Monoamine oxidase activity in the brown fat of the ground squirrel-Influence of season, arousal from hibernation and the adrenal cortex</t>
  </si>
  <si>
    <t>Comparative Biochemistry and Physiology. Part C, Comparative</t>
  </si>
  <si>
    <t>10.1016/0306-4492(75)90045-3</t>
  </si>
  <si>
    <t>https://www.scopus.com/inward/record.uri?eid=2-s2.0-0016699320&amp;doi=10.1016%2f0306-4492%2875%2990045-3&amp;partnerID=40&amp;md5=695ff45c4b6544e20ce673797703ce50</t>
  </si>
  <si>
    <t>Doerr, J.A., Wyatt, R.D., Hamilton, P.B.</t>
  </si>
  <si>
    <t>Investigation and standardization of prothrombin times in chickens.</t>
  </si>
  <si>
    <t>https://www.scopus.com/inward/record.uri?eid=2-s2.0-0016527658&amp;partnerID=40&amp;md5=16d9046dee96a317be9152e94f8ac143</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</si>
  <si>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</si>
  <si>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</si>
  <si>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</si>
  <si>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</si>
  <si>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</si>
  <si>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</si>
  <si>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</si>
  <si>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</si>
  <si>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</si>
  <si>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</si>
  <si>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</si>
  <si>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</si>
  <si>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</si>
  <si>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</si>
  <si>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</si>
  <si>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10.1016/0306-4492(76)90027-7</t>
  </si>
  <si>
    <t>https://www.scopus.com/inward/record.uri?eid=2-s2.0-0017200169&amp;doi=10.1016%2f0306-4492%2876%2990027-7&amp;partnerID=40&amp;md5=8b42bfcaf8638784092b7fedd3b8040d</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</si>
  <si>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</si>
  <si>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</si>
  <si>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</si>
  <si>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</si>
  <si>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Weber, D.D., Schiewe, M.H.</t>
  </si>
  <si>
    <t>Morphology and function of the lateral line of juvenile steelhead trout in relation to gas?bubble disease</t>
  </si>
  <si>
    <t>Journal of Fish Biology</t>
  </si>
  <si>
    <t>10.1111/j.1095-8649.1976.tb04675.x</t>
  </si>
  <si>
    <t>https://www.scopus.com/inward/record.uri?eid=2-s2.0-0013456968&amp;doi=10.1111%2fj.1095-8649.1976.tb04675.x&amp;partnerID=40&amp;md5=093613f58d4d73ed1c426a889f617592</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</si>
  <si>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</si>
  <si>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</si>
  <si>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</si>
  <si>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</si>
  <si>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Berk, M.L., Heath, J.E.</t>
  </si>
  <si>
    <t>Effects of preoptic, hypothalamic, and telencephalic lesions on thermoregulation in the lizard, Dipsosaurus dorsalis</t>
  </si>
  <si>
    <t>10.1016/0306-4565(76)90025-5</t>
  </si>
  <si>
    <t>https://www.scopus.com/inward/record.uri?eid=2-s2.0-0017123645&amp;doi=10.1016%2f0306-4565%2876%2990025-5&amp;partnerID=40&amp;md5=1b8135cb877d345a26aaa000bf440f11</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</si>
  <si>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</si>
  <si>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</si>
  <si>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</si>
  <si>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</si>
  <si>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Russell, E.M., Harrop, C.J.F.</t>
  </si>
  <si>
    <t>The Behaviour of Red Kangaroos (Megaleia rufa) on Hot Summer Days</t>
  </si>
  <si>
    <t>10.1111/j.1439-0310.1976.tb00944.x</t>
  </si>
  <si>
    <t>https://www.scopus.com/inward/record.uri?eid=2-s2.0-0016946923&amp;doi=10.1111%2fj.1439-0310.1976.tb00944.x&amp;partnerID=40&amp;md5=4c1708728032fa506d8961dc91063da5</t>
  </si>
  <si>
    <t>Horita, A., Carino, M.A., Chesnut, R.M.</t>
  </si>
  <si>
    <t>Influence of thyrotropin releasing hormone (TRH) on drug-induced narcosis and hypothermia in rabbits</t>
  </si>
  <si>
    <t>Psychopharmacology</t>
  </si>
  <si>
    <t>10.1007/BF00427471</t>
  </si>
  <si>
    <t>https://www.scopus.com/inward/record.uri?eid=2-s2.0-0017115445&amp;doi=10.1007%2fBF00427471&amp;partnerID=40&amp;md5=07f9a7e1ed6c03a3464eb5ce6af26467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</si>
  <si>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</si>
  <si>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</si>
  <si>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</si>
  <si>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</si>
  <si>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</si>
  <si>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Krüll, F.</t>
  </si>
  <si>
    <t>Zeitgebers for animals in the continuous daylight of high arctic summer</t>
  </si>
  <si>
    <t>10.1007/BF00572756</t>
  </si>
  <si>
    <t>https://www.scopus.com/inward/record.uri?eid=2-s2.0-0000523020&amp;doi=10.1007%2fBF00572756&amp;partnerID=40&amp;md5=b179e9d4f5af5016949e3b0293dce34c</t>
  </si>
  <si>
    <t>Neill, W.H., Chang, R.K.C., Dizon, A.E.</t>
  </si>
  <si>
    <t>Magnitude and ecological implications of thermal inertia in skipjack tuna, Katsuwonus pelamis (Linnaeus)</t>
  </si>
  <si>
    <t>Environmental Biology of Fishes</t>
  </si>
  <si>
    <t>10.1007/BF00761729</t>
  </si>
  <si>
    <t>https://www.scopus.com/inward/record.uri?eid=2-s2.0-0001818442&amp;doi=10.1007%2fBF00761729&amp;partnerID=40&amp;md5=52cad6147c150d37ba88d92a2c863f92</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</si>
  <si>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</si>
  <si>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</si>
  <si>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</si>
  <si>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</si>
  <si>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</si>
  <si>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</si>
  <si>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</si>
  <si>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</si>
  <si>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Behrisch, H., Ortner, I., Wieser, W.</t>
  </si>
  <si>
    <t>Temperature and the regulation of enzyme activity in heterothermic tissues of an alpine mammal. Lactate dehydrogenase from skeletal muscle of the chamois</t>
  </si>
  <si>
    <t>10.1016/0306-4565(77)90029-8</t>
  </si>
  <si>
    <t>https://www.scopus.com/inward/record.uri?eid=2-s2.0-0017613528&amp;doi=10.1016%2f0306-4565%2877%2990029-8&amp;partnerID=40&amp;md5=6100f66809674c6f089cf434acda04f1</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</si>
  <si>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</si>
  <si>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</si>
  <si>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</si>
  <si>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</si>
  <si>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</si>
  <si>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</si>
  <si>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</si>
  <si>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</si>
  <si>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</si>
  <si>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</si>
  <si>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</si>
  <si>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</si>
  <si>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</si>
  <si>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</si>
  <si>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</si>
  <si>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</si>
  <si>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</si>
  <si>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</si>
  <si>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</si>
  <si>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George, J.C.</t>
  </si>
  <si>
    <t>Comparative physiology of metabolic responses to neurohypophysial hormones in vertebrates</t>
  </si>
  <si>
    <t>10.1093/icb/17.4.787</t>
  </si>
  <si>
    <t>https://www.scopus.com/inward/record.uri?eid=2-s2.0-0001638674&amp;doi=10.1093%2ficb%2f17.4.787&amp;partnerID=40&amp;md5=40ff508b4adece21901aa054a47a1cf9</t>
  </si>
  <si>
    <t>Hilgerloh, G.</t>
  </si>
  <si>
    <t>The influence of weather factors on the migratory activity of songthrushes (Turdus philomelos) crossing the Deutsche Bucht in autumn [Der Einfluß einzelner Wetterfaktoren auf den Herbstzug der Singdrossel (Turdus philomelos) über der Deutschen Bucht]</t>
  </si>
  <si>
    <t>10.1007/BF01643124</t>
  </si>
  <si>
    <t>https://www.scopus.com/inward/record.uri?eid=2-s2.0-34250288713&amp;doi=10.1007%2fBF01643124&amp;partnerID=40&amp;md5=3f69d7fc0acf4b90dc44bf21e1ba258d</t>
  </si>
  <si>
    <t>Swedberg, M.D.B., Loman, P., Järbe, T.U.C.</t>
  </si>
  <si>
    <t>Effects of chlormethiazole (Heminevrin®) on drug discrimination and open-field behavior in gerbils</t>
  </si>
  <si>
    <t>10.1007/BF00427752</t>
  </si>
  <si>
    <t>https://www.scopus.com/inward/record.uri?eid=2-s2.0-0018075736&amp;doi=10.1007%2fBF00427752&amp;partnerID=40&amp;md5=e97a400e3ced751293ae87ae2ba9b395</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</si>
  <si>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</si>
  <si>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</si>
  <si>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</si>
  <si>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</si>
  <si>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POMEROY, D.E.</t>
  </si>
  <si>
    <t>SEASONALITY OF MARABOU STORKS LEPTOPTILOS CRUMENIFERUS IN EASTERN AFRICA</t>
  </si>
  <si>
    <t>10.1111/j.1474-919X.1978.tb06791.x</t>
  </si>
  <si>
    <t>https://www.scopus.com/inward/record.uri?eid=2-s2.0-84985100269&amp;doi=10.1111%2fj.1474-919X.1978.tb06791.x&amp;partnerID=40&amp;md5=1649734b36e385fa8b685815bbc14542</t>
  </si>
  <si>
    <t>Goffart, M., Canguilhem, B., Hildwein, G., Juchmès, J.</t>
  </si>
  <si>
    <t>The sympathico-adrenomedullary system and non-shivering thermogenesis in Perodicticus potto (prosimii, lorisidae, lorisinae)</t>
  </si>
  <si>
    <t>10.1016/0306-4492(78)90131-4</t>
  </si>
  <si>
    <t>https://www.scopus.com/inward/record.uri?eid=2-s2.0-0018170455&amp;doi=10.1016%2f0306-4492%2878%2990131-4&amp;partnerID=40&amp;md5=0c287aab23a6e5dd83e3df7140001a4b</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</si>
  <si>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</si>
  <si>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</si>
  <si>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</si>
  <si>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</si>
  <si>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Foster, D.O., Frydman, M.L.</t>
  </si>
  <si>
    <t>Nonshivering thermogenesis in the rat. II. Measurements of blood flow with microspheres point to brown adipose tissue as the dominant site of the calorigenesis induced by noradrenaline</t>
  </si>
  <si>
    <t>Canadian Journal of Physiology and Pharmacology</t>
  </si>
  <si>
    <t>https://www.scopus.com/inward/record.uri?eid=2-s2.0-0017872806&amp;partnerID=40&amp;md5=1e54c9d58078f219dd67f8eb84196e9a</t>
  </si>
  <si>
    <t>Carey, C., Dawson, W.R., Maxwell, L.C., Faulkner, J.A.</t>
  </si>
  <si>
    <t>Seasonal acclimatization to temperature in cardueline finches - II. Changes in body composition and mass in relation to season and acute cold stress</t>
  </si>
  <si>
    <t>Journal of Comparative Physiology B</t>
  </si>
  <si>
    <t>10.1007/BF00686746</t>
  </si>
  <si>
    <t>https://www.scopus.com/inward/record.uri?eid=2-s2.0-0000696491&amp;doi=10.1007%2fBF00686746&amp;partnerID=40&amp;md5=72fbfa5951d08c0d40f924f128f861ee</t>
  </si>
  <si>
    <t>Nisticò, G., Rotiroti, D., de Sarro, A., Stephenson, J.D.</t>
  </si>
  <si>
    <t>Behavioural, electrocortical and body temperature effects after intracerebral infusion of TRH in fowls</t>
  </si>
  <si>
    <t>European Journal of Pharmacology</t>
  </si>
  <si>
    <t>10.1016/0014-2999(78)90357-6</t>
  </si>
  <si>
    <t>https://www.scopus.com/inward/record.uri?eid=2-s2.0-0018243853&amp;doi=10.1016%2f0014-2999%2878%2990357-6&amp;partnerID=40&amp;md5=3131a15dc4fd2854946b516eb354b9b8</t>
  </si>
  <si>
    <t>Gwinner, E., Wiltschko, W.</t>
  </si>
  <si>
    <t>Endogenously controlled changes in migratory direction of the garden warbler, Sylvia borin</t>
  </si>
  <si>
    <t>Journal of Comparative Physiology ? A</t>
  </si>
  <si>
    <t>10.1007/BF00656605</t>
  </si>
  <si>
    <t>https://www.scopus.com/inward/record.uri?eid=2-s2.0-0001667707&amp;doi=10.1007%2fBF00656605&amp;partnerID=40&amp;md5=e7b92c9bc99955430cfc1b100b8eecb9</t>
  </si>
  <si>
    <t>Prange Jr., A.J., Nemeroff, C.B., Bissette, G., Manberg, P.J., Osbahr III, A.J., Burnett, G.B., Loosen, P.T., Kraemer, G.W.</t>
  </si>
  <si>
    <t>Neurotensin: Distribution of hypothermic response in mammalian and submammalian vertebrates</t>
  </si>
  <si>
    <t>Pharmacology, Biochemistry and Behavior</t>
  </si>
  <si>
    <t>10.1016/0091-3057(79)90027-3</t>
  </si>
  <si>
    <t>https://www.scopus.com/inward/record.uri?eid=2-s2.0-0018573982&amp;doi=10.1016%2f0091-3057%2879%2990027-3&amp;partnerID=40&amp;md5=8f5517bc59e53bdee3003aa4cc2e0bbe</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</si>
  <si>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</si>
  <si>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</si>
  <si>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</si>
  <si>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</si>
  <si>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</si>
  <si>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</si>
  <si>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</si>
  <si>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</si>
  <si>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</si>
  <si>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</si>
  <si>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</si>
  <si>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</si>
  <si>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</si>
  <si>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</si>
  <si>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</si>
  <si>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</si>
  <si>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</si>
  <si>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</si>
  <si>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</si>
  <si>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</si>
  <si>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</si>
  <si>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</si>
  <si>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</si>
  <si>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</si>
  <si>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</si>
  <si>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</si>
  <si>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</si>
  <si>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</si>
  <si>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</si>
  <si>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</si>
  <si>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</si>
  <si>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Biebach, H.</t>
  </si>
  <si>
    <t>Energy expenditure in breeding starlings [Energetik des Brütens beim Star (Sturnus vulgaris)]</t>
  </si>
  <si>
    <t>10.1007/BF01642994</t>
  </si>
  <si>
    <t>https://www.scopus.com/inward/record.uri?eid=2-s2.0-0009838556&amp;doi=10.1007%2fBF01642994&amp;partnerID=40&amp;md5=24bda9a0330f2846256f6757202d2b4f</t>
  </si>
  <si>
    <t>Crawshaw, L.I.</t>
  </si>
  <si>
    <t>Responses to rapid temperature change in vertebrate ectotherms</t>
  </si>
  <si>
    <t>10.1093/icb/19.1.225</t>
  </si>
  <si>
    <t>https://www.scopus.com/inward/record.uri?eid=2-s2.0-0000264521&amp;doi=10.1093%2ficb%2f19.1.225&amp;partnerID=40&amp;md5=2a5d4c8651eb0d0f0587366626be7456</t>
  </si>
  <si>
    <t>Beaudoin, A.R., Mercier, M.</t>
  </si>
  <si>
    <t>Exocytosis in mammalian cells. VI. Temperature dependence of pancreatic exocrine secretion</t>
  </si>
  <si>
    <t>10.1139/y80-228</t>
  </si>
  <si>
    <t>https://www.scopus.com/inward/record.uri?eid=2-s2.0-0019274479&amp;doi=10.1139%2fy80-228&amp;partnerID=40&amp;md5=0abfecb8d75dcc461d1920b25a2eafad</t>
  </si>
  <si>
    <t>Kikkawa, J.</t>
  </si>
  <si>
    <t>Seasonality of nesting by Zebra finches at Armidale, NSW</t>
  </si>
  <si>
    <t>10.1071/MU9800013</t>
  </si>
  <si>
    <t>https://www.scopus.com/inward/record.uri?eid=2-s2.0-84971030240&amp;doi=10.1071%2fMU9800013&amp;partnerID=40&amp;md5=ba823e4bac7d77cbc3f213cf2719ee6b</t>
  </si>
  <si>
    <t>Brown, M., Märki, W., Rivier, J.</t>
  </si>
  <si>
    <t>Is gastrin releasing peptide mammalian bombesin?</t>
  </si>
  <si>
    <t>10.1016/0024-3205(80)90453-1</t>
  </si>
  <si>
    <t>https://www.scopus.com/inward/record.uri?eid=2-s2.0-0019156007&amp;doi=10.1016%2f0024-3205%2880%2990453-1&amp;partnerID=40&amp;md5=b003b785a3c13e0846bd991a1c9ee9ce</t>
  </si>
  <si>
    <t>Mildenhall, D.C.</t>
  </si>
  <si>
    <t>New Zealand late Cretaceous and cenozoic plant biogeography: A contribution</t>
  </si>
  <si>
    <t>10.1016/0031-0182(80)90019-X</t>
  </si>
  <si>
    <t>https://www.scopus.com/inward/record.uri?eid=2-s2.0-0000605358&amp;doi=10.1016%2f0031-0182%2880%2990019-X&amp;partnerID=40&amp;md5=82f6072197f811001150cd7225230cb5</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</si>
  <si>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</si>
  <si>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</si>
  <si>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</si>
  <si>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</si>
  <si>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Minneman, K.P., Weiland, G.A., Molinoff, P.B.</t>
  </si>
  <si>
    <t>A comparison of the beta-adrenergic receptor of the turkey erythrocyte with mammalian beta1 and beta2 receptors</t>
  </si>
  <si>
    <t>https://www.scopus.com/inward/record.uri?eid=2-s2.0-0018874760&amp;partnerID=40&amp;md5=05f64bef84ab68a43bbb56971323d3a8</t>
  </si>
  <si>
    <t>Le Fur, G., Phan, T., Uzan, A.</t>
  </si>
  <si>
    <t>Identification of stereospecific [3H]spiroperidol binding sites in mammalian lymphocytes</t>
  </si>
  <si>
    <t>10.1016/0024-3205(80)90653-0</t>
  </si>
  <si>
    <t>https://www.scopus.com/inward/record.uri?eid=2-s2.0-0019230376&amp;doi=10.1016%2f0024-3205%2880%2990653-0&amp;partnerID=40&amp;md5=2ad9f489b5f7914625a5116b104a9c85</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</si>
  <si>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</si>
  <si>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</si>
  <si>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</si>
  <si>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</si>
  <si>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Casterlin, M.E., Reynolds, W.W.</t>
  </si>
  <si>
    <t>Diel activity and thermoregulatory behavior of a fully aquatic frog: Xenopus laevis</t>
  </si>
  <si>
    <t>10.1007/BF00007433</t>
  </si>
  <si>
    <t>https://www.scopus.com/inward/record.uri?eid=2-s2.0-34250251109&amp;doi=10.1007%2fBF00007433&amp;partnerID=40&amp;md5=04cc77112cebf509c3c74ad78e212322</t>
  </si>
  <si>
    <t>Bech, C., Johansen, K.</t>
  </si>
  <si>
    <t>Ventilatory and circulatory responses to hyperthermia in the mute swan (Cygnus olor).</t>
  </si>
  <si>
    <t>https://www.scopus.com/inward/record.uri?eid=2-s2.0-0019075231&amp;partnerID=40&amp;md5=2a88737060d982b367061cee2588bf3c</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</si>
  <si>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</si>
  <si>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</si>
  <si>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</si>
  <si>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</si>
  <si>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</si>
  <si>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Fontaine, Y.A.</t>
  </si>
  <si>
    <t>The pituitary gonadotropic hormones: Comparative biochemistry and biology; specificity and evolution [LES HORMONES GONADOTROPES DE L'HYPOPHYSE: BIOCHIMIE ET BIOLOGIE COMPAREES; SPECIFICITE ET EVOLUTION]</t>
  </si>
  <si>
    <t>Reproduction Nutrition Developpement</t>
  </si>
  <si>
    <t>https://www.scopus.com/inward/record.uri?eid=2-s2.0-0019308424&amp;partnerID=40&amp;md5=b48d2e2899fcea98e8db5118cb9b16d3</t>
  </si>
  <si>
    <t>Mountford, K.</t>
  </si>
  <si>
    <t>Aspects of the ecology of a small estuarine embayment</t>
  </si>
  <si>
    <t>10.1007/BF00410341</t>
  </si>
  <si>
    <t>https://www.scopus.com/inward/record.uri?eid=2-s2.0-0343069117&amp;doi=10.1007%2fBF00410341&amp;partnerID=40&amp;md5=b41328dd69bcdd1290a1ac9aabff3ff1</t>
  </si>
  <si>
    <t>Charnock, J.S., Gibson, R.A., McMurchie, E.J., Raison, J.K.</t>
  </si>
  <si>
    <t>Changes in the fluidity of myocardial membranes during hibernation: Relationship to myocardial adenosinetriphosphatase activity</t>
  </si>
  <si>
    <t>https://www.scopus.com/inward/record.uri?eid=2-s2.0-0019174283&amp;partnerID=40&amp;md5=bb901a1ce7596176476c8466ce50b043</t>
  </si>
  <si>
    <t>Carey, C.</t>
  </si>
  <si>
    <t>Adaptation of the avian egg to high altitude</t>
  </si>
  <si>
    <t>10.1093/icb/20.2.449</t>
  </si>
  <si>
    <t>https://www.scopus.com/inward/record.uri?eid=2-s2.0-0038563305&amp;doi=10.1093%2ficb%2f20.2.449&amp;partnerID=40&amp;md5=1765c0c106c1a46520216bbb78596a6c</t>
  </si>
  <si>
    <t>Eatock, R.A., Manley, G.A.</t>
  </si>
  <si>
    <t>Auditory nerve fibre activity in the Tokay gecko - II. Temperature effect on tuning</t>
  </si>
  <si>
    <t>10.1007/BF00605740</t>
  </si>
  <si>
    <t>https://www.scopus.com/inward/record.uri?eid=2-s2.0-0001340919&amp;doi=10.1007%2fBF00605740&amp;partnerID=40&amp;md5=4bfaa213202fe54ab6794b16d0479112</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</si>
  <si>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</si>
  <si>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</si>
  <si>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</si>
  <si>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</si>
  <si>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</si>
  <si>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</si>
  <si>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</si>
  <si>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</si>
  <si>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</si>
  <si>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</si>
  <si>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</si>
  <si>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</si>
  <si>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</si>
  <si>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</si>
  <si>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10.1139/y81-155</t>
  </si>
  <si>
    <t>https://www.scopus.com/inward/record.uri?eid=2-s2.0-0019377314&amp;doi=10.1139%2fy81-155&amp;partnerID=40&amp;md5=149078d1aaf7834e5e0d44df3e11f089</t>
  </si>
  <si>
    <t>Lang, J.W.</t>
  </si>
  <si>
    <t>Thermal preferences of hatchling new Guinea crocodiles: Effects of feeding and ontogeny</t>
  </si>
  <si>
    <t>10.1016/0306-4565(81)90056-5</t>
  </si>
  <si>
    <t>https://www.scopus.com/inward/record.uri?eid=2-s2.0-0005368922&amp;doi=10.1016%2f0306-4565%2881%2990056-5&amp;partnerID=40&amp;md5=2e95a1939eb5687766119ce09c7ed96b</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</si>
  <si>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</si>
  <si>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</si>
  <si>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</si>
  <si>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</si>
  <si>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</si>
  <si>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</si>
  <si>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</si>
  <si>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</si>
  <si>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</si>
  <si>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</si>
  <si>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</si>
  <si>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</si>
  <si>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</si>
  <si>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Gaston, A.J.</t>
  </si>
  <si>
    <t>Seasonal breeding, moulting and weight changes among birds of dry deciduous forest in North India</t>
  </si>
  <si>
    <t>10.1111/j.1469-7998.1981.tb05770.x</t>
  </si>
  <si>
    <t>https://www.scopus.com/inward/record.uri?eid=2-s2.0-84985321107&amp;doi=10.1111%2fj.1469-7998.1981.tb05770.x&amp;partnerID=40&amp;md5=eeb7f039e3acd5c140e9adb207cebfde</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</si>
  <si>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</si>
  <si>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</si>
  <si>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</si>
  <si>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</si>
  <si>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</si>
  <si>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</si>
  <si>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</si>
  <si>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</si>
  <si>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</si>
  <si>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Andrews, R.V.</t>
  </si>
  <si>
    <t>Pharmacological evidence for adrenergic activation of hyperthermic responses associated with psychosocial stimulation</t>
  </si>
  <si>
    <t>10.1016/0306-4492(82)90019-3</t>
  </si>
  <si>
    <t>https://www.scopus.com/inward/record.uri?eid=2-s2.0-0020039051&amp;doi=10.1016%2f0306-4492%2882%2990019-3&amp;partnerID=40&amp;md5=7cb3dcbbdfafebcd1cd73c511decd2ea</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</si>
  <si>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</si>
  <si>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</si>
  <si>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</si>
  <si>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</si>
  <si>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Anderson, D.L., Witkowsky, R.D., Gawienowski, A.M.</t>
  </si>
  <si>
    <t>Effect of gibberellic acid on production characteristics of aged and force molted chickens in cages.</t>
  </si>
  <si>
    <t>10.3382/ps.0611660</t>
  </si>
  <si>
    <t>https://www.scopus.com/inward/record.uri?eid=2-s2.0-0020169470&amp;doi=10.3382%2fps.0611660&amp;partnerID=40&amp;md5=bcd4b422d2ab17ebb306b1e31587e1d7</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</si>
  <si>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</si>
  <si>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</si>
  <si>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</si>
  <si>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</si>
  <si>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</si>
  <si>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</si>
  <si>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</si>
  <si>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</si>
  <si>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Takahashi, K., Jacobson, A.E., Mak, C.-P., Witkop, B., Brossi, A., Albuquerque, E.X., Warnick, J.E., Maleque, M.A., Bavoso, A., Silverton, J.V.</t>
  </si>
  <si>
    <t>(±)-2-Depentylperhydrohistrionicotoxin: A New Probe for a Regulatory Site on the Nicotinic Acetylcholine Receptor-Channel</t>
  </si>
  <si>
    <t>10.1021/jm00350a007</t>
  </si>
  <si>
    <t>https://www.scopus.com/inward/record.uri?eid=2-s2.0-0020336172&amp;doi=10.1021%2fjm00350a007&amp;partnerID=40&amp;md5=53572f0b721c6ffc3940c0e9cbda9496</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</si>
  <si>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</si>
  <si>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</si>
  <si>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</si>
  <si>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</si>
  <si>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</si>
  <si>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</si>
  <si>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</si>
  <si>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</si>
  <si>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Zwelling, L.A., Michaels, S., Kerrigan, D., Pommier, Y., Kohn, K.W.</t>
  </si>
  <si>
    <t>Protein-associated deoxyribonucleic acid strand breaks produced in mouse leukemia L1210 cells by ellipticine and 2-methyl-9-hydroxyellipticinium</t>
  </si>
  <si>
    <t>10.1016/0006-2952(82)90560-3</t>
  </si>
  <si>
    <t>https://www.scopus.com/inward/record.uri?eid=2-s2.0-0019985412&amp;doi=10.1016%2f0006-2952%2882%2990560-3&amp;partnerID=40&amp;md5=019c8f9c26f31a8bf65f7e62cb00e325</t>
  </si>
  <si>
    <t>Siegel, H.S., Henken, A.M., Verstegen, M.W., van der Hel, W.</t>
  </si>
  <si>
    <t>Heat production during the induction of an immune response to sheep red blood cells in growing pullets.</t>
  </si>
  <si>
    <t>https://www.scopus.com/inward/record.uri?eid=2-s2.0-0020212061&amp;partnerID=40&amp;md5=7d0004aec835ae88937734d82c8f65b1</t>
  </si>
  <si>
    <t>Clough, G.</t>
  </si>
  <si>
    <t>Environmental effects on animals used in biomedical research.</t>
  </si>
  <si>
    <t>https://www.scopus.com/inward/record.uri?eid=2-s2.0-0020168795&amp;partnerID=40&amp;md5=8bc2fd4c2cd13734a8ba714e503f521f</t>
  </si>
  <si>
    <t>Alatalo, R.V.</t>
  </si>
  <si>
    <t>Effects of temperature on foraging behaviour of small forest birds wintering in northern Finland.</t>
  </si>
  <si>
    <t>https://www.scopus.com/inward/record.uri?eid=2-s2.0-0020218335&amp;partnerID=40&amp;md5=11ef83347ac26449ae6214fa1fd5d5b7</t>
  </si>
  <si>
    <t>Livet, H.</t>
  </si>
  <si>
    <t>The reptile community of a mountain range in Haut-Languedoc, southern France. II. The influence of some environmental factors on reptile distribution.</t>
  </si>
  <si>
    <t>Terre et la Vie</t>
  </si>
  <si>
    <t>https://www.scopus.com/inward/record.uri?eid=2-s2.0-0020430697&amp;partnerID=40&amp;md5=cabf67abe31e14b712f18395d01812fc</t>
  </si>
  <si>
    <t>Grabow, W.O.K., Du Randt, W.C., Prozesky, O.W., Scott, W.E.</t>
  </si>
  <si>
    <t>Microcystis aeruginosa toxin: Cell culture toxicity, hemolysis, and mutagenicity assays</t>
  </si>
  <si>
    <t>https://www.scopus.com/inward/record.uri?eid=2-s2.0-0020315859&amp;partnerID=40&amp;md5=58f80305a36a0dbfb25d687b4d155e84</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</si>
  <si>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</si>
  <si>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</si>
  <si>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</si>
  <si>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</si>
  <si>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</si>
  <si>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</si>
  <si>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</si>
  <si>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</si>
  <si>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</si>
  <si>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</si>
  <si>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</si>
  <si>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</si>
  <si>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</si>
  <si>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Akiba, Y., Takahashi, K., Kimura, M., Hirama, S.I., Matsumoto, T.</t>
  </si>
  <si>
    <t>The Influence Of Environmental Temperature, Thyroid Status And A Synthetic Oestrogen On The Induction Of Fatty Livers In Chicks</t>
  </si>
  <si>
    <t>10.1080/00071668308416715</t>
  </si>
  <si>
    <t>https://www.scopus.com/inward/record.uri?eid=2-s2.0-0020648877&amp;doi=10.1080%2f00071668308416715&amp;partnerID=40&amp;md5=580518703964a958afd982f00524b36c</t>
  </si>
  <si>
    <t>Rosowsky, A., Forsch, R., Uren, J., Wick, M., Kumar, A.A., Freisheim, J.H.</t>
  </si>
  <si>
    <t>Methotrexate Analogues. 20. Replacement of Glutamate by Longer-Chain Amino Diacids: Effects on Dihydrofolate Reductase Inhibition, Cytotoxicity, and in Vivo Antitumor Activity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</si>
  <si>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</si>
  <si>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</si>
  <si>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</si>
  <si>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</si>
  <si>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</si>
  <si>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</si>
  <si>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Weiss, B., Hui, K.S., Hui, M., Lajtha, A.</t>
  </si>
  <si>
    <t>Effect of bestatin analogues and other compounds on enkephalin hydrolysis by an aminopeptidase from the mesophiles pseudomonas SP ATCC 11299A and Chromobacterium violaceum ATCC 12540</t>
  </si>
  <si>
    <t>Research Communications in Chemical Pathology and Pharmacology</t>
  </si>
  <si>
    <t>https://www.scopus.com/inward/record.uri?eid=2-s2.0-0020630180&amp;partnerID=40&amp;md5=2a4b79dcc2f93a91603a4584806e0d8b</t>
  </si>
  <si>
    <t>Albers, P.H., Heinz, G.H.</t>
  </si>
  <si>
    <t>FLIT-MLO and No. 2 fuel oil: Effects of aerosol applications to mallard eggs on hatchability and behavior of ducklings</t>
  </si>
  <si>
    <t>10.1016/0013-9351(83)90223-2</t>
  </si>
  <si>
    <t>https://www.scopus.com/inward/record.uri?eid=2-s2.0-0020641328&amp;doi=10.1016%2f0013-9351%2883%2990223-2&amp;partnerID=40&amp;md5=6dbdaf6ddc76557cbdf18d34273bdf4c</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</si>
  <si>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</si>
  <si>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</si>
  <si>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</si>
  <si>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</si>
  <si>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</si>
  <si>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McKaye, K.R.</t>
  </si>
  <si>
    <t>Ecology and breeding behavior of a cichlid fish, Cyrtocara eucinostomus, on a large lek in Lake Malawi, Africa</t>
  </si>
  <si>
    <t>10.1007/BF00005175</t>
  </si>
  <si>
    <t>https://www.scopus.com/inward/record.uri?eid=2-s2.0-0021032311&amp;doi=10.1007%2fBF00005175&amp;partnerID=40&amp;md5=3f53a652a1d0992e948d6563c86e5c1d</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</si>
  <si>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</si>
  <si>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</si>
  <si>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</si>
  <si>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</si>
  <si>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Reinertsen, R.E., Haftorn, S.</t>
  </si>
  <si>
    <t>Nocturnal hypothermia and metabolism in the Willow Tit Parus montanus at 63° N</t>
  </si>
  <si>
    <t>10.1007/BF00689908</t>
  </si>
  <si>
    <t>https://www.scopus.com/inward/record.uri?eid=2-s2.0-0002516262&amp;doi=10.1007%2fBF00689908&amp;partnerID=40&amp;md5=ebea25c697b675b44fa5c4c26b41ce42</t>
  </si>
  <si>
    <t>Regelmann, K., Curio, E.</t>
  </si>
  <si>
    <t>Determinants of brood defence in the great tit Parus major L.</t>
  </si>
  <si>
    <t>10.1007/BF00293803</t>
  </si>
  <si>
    <t>https://www.scopus.com/inward/record.uri?eid=2-s2.0-0000365992&amp;doi=10.1007%2fBF00293803&amp;partnerID=40&amp;md5=5639ccc4494752fc43923f6ce7aebf72</t>
  </si>
  <si>
    <t>Segawa, T., Nomura, Y., Nishio, H., Nakata, Y.</t>
  </si>
  <si>
    <t>Pharmacological activities of (RS)-?-cyano-3-phenoxybenzyl (1R)-cis, trans-chrysanthemate (S-2703 forte)</t>
  </si>
  <si>
    <t>Pharmacometrics</t>
  </si>
  <si>
    <t>https://www.scopus.com/inward/record.uri?eid=2-s2.0-0021031565&amp;partnerID=40&amp;md5=9e14aac50553a892e45064168a1c8eba</t>
  </si>
  <si>
    <t>Wingfield, J.C.</t>
  </si>
  <si>
    <t>Influence of weather on reproduction</t>
  </si>
  <si>
    <t>10.1002/jez.1402320327</t>
  </si>
  <si>
    <t>https://www.scopus.com/inward/record.uri?eid=2-s2.0-0021687415&amp;doi=10.1002%2fjez.1402320327&amp;partnerID=40&amp;md5=d076d778a94dad78a89ca822bc271e46</t>
  </si>
  <si>
    <t>Sharp, P.J.</t>
  </si>
  <si>
    <t>Combined effects of temperature and salinity on sexual reproduction and colonial growth of Botryllus Schlosseri (Tunicata)</t>
  </si>
  <si>
    <t>10.1080/11250008409439481</t>
  </si>
  <si>
    <t>https://www.scopus.com/inward/record.uri?eid=2-s2.0-84954946686&amp;doi=10.1080%2f11250008409439481&amp;partnerID=40&amp;md5=55066bca56ea8c45e7a147d545d92418</t>
  </si>
  <si>
    <t>Nemeroff, C.B., Kalivas, P.W., Golden, R.N., Prange Jr., A.J.</t>
  </si>
  <si>
    <t>Behavioral effects of hypothalamic hypophysiotropic hormones, neurotensin, substance P and other neuropeptides</t>
  </si>
  <si>
    <t>10.1016/0163-7258(84)90027-5</t>
  </si>
  <si>
    <t>https://www.scopus.com/inward/record.uri?eid=2-s2.0-0021250115&amp;doi=10.1016%2f0163-7258%2884%2990027-5&amp;partnerID=40&amp;md5=9e6297cbc3574786962762c902620ead</t>
  </si>
  <si>
    <t>NEAL, B.R.</t>
  </si>
  <si>
    <t>Relationship between feeding habits, climate and reproduction of small mammals in Meru National Park, Kenya</t>
  </si>
  <si>
    <t>African Journal of Ecology</t>
  </si>
  <si>
    <t>10.1111/j.1365-2028.1984.tb00695.x</t>
  </si>
  <si>
    <t>https://www.scopus.com/inward/record.uri?eid=2-s2.0-0021613169&amp;doi=10.1111%2fj.1365-2028.1984.tb00695.x&amp;partnerID=40&amp;md5=dc04067ff1932ec0f1292547a31daf59</t>
  </si>
  <si>
    <t>Hogstad, O.</t>
  </si>
  <si>
    <t>Variation in numbers, territoriality and flock size of a Goldcrest Regulus regulus population in winter</t>
  </si>
  <si>
    <t>10.1111/j.1474-919X.1984.tb00252.x</t>
  </si>
  <si>
    <t>https://www.scopus.com/inward/record.uri?eid=2-s2.0-0021533772&amp;doi=10.1111%2fj.1474-919X.1984.tb00252.x&amp;partnerID=40&amp;md5=8444d303fb9badeb95638c6d3948c4e2</t>
  </si>
  <si>
    <t>Tingari, M.D., Ramos, A.S., Gaili, E.S.E.</t>
  </si>
  <si>
    <t>Morphology of the testis of the one-humped camel in relation to reproductive activity</t>
  </si>
  <si>
    <t>https://www.scopus.com/inward/record.uri?eid=2-s2.0-0021189332&amp;partnerID=40&amp;md5=228ae03237d4b4c6dd5cf9fbc38ae793</t>
  </si>
  <si>
    <t>Drent, R.H., Tinbergen, J.M., Biebach, H.</t>
  </si>
  <si>
    <t>Incubation in the Starling, Sturnus Vulgaris·. Resolution of the Conflict between Egg Care and Foraging</t>
  </si>
  <si>
    <t>Netherlands Journal of Zoology</t>
  </si>
  <si>
    <t>10.1163/002829685X00091</t>
  </si>
  <si>
    <t>https://www.scopus.com/inward/record.uri?eid=2-s2.0-0022232343&amp;doi=10.1163%2f002829685X00091&amp;partnerID=40&amp;md5=1d78dadb55a0bf6253d9d748818c6cbc</t>
  </si>
  <si>
    <t>King, D.J., Azari, M.R., Wiseman, A.</t>
  </si>
  <si>
    <t>Studies on the properties of highly purified cytochrome p-448 and its dependent activity benzo[a]pyrene hydroxylase, from saccharomyces cerevisiae</t>
  </si>
  <si>
    <t>Xenobiotica</t>
  </si>
  <si>
    <t>10.3109/00498258409151405</t>
  </si>
  <si>
    <t>https://www.scopus.com/inward/record.uri?eid=2-s2.0-0021354546&amp;doi=10.3109%2f00498258409151405&amp;partnerID=40&amp;md5=8715a2c60336236d7dfffe61b873e676</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</si>
  <si>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</si>
  <si>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</si>
  <si>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</si>
  <si>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</si>
  <si>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</si>
  <si>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</si>
  <si>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</si>
  <si>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</si>
  <si>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</si>
  <si>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</si>
  <si>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</si>
  <si>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Rattner, B.A., Franson, J.C.</t>
  </si>
  <si>
    <t>Methyl parathion and fenvalerate toxicity in American kestrels: acute physiological responses and effects of cold.</t>
  </si>
  <si>
    <t>https://www.scopus.com/inward/record.uri?eid=2-s2.0-0021467556&amp;partnerID=40&amp;md5=e51d7f283cc6918c3ed11a0d813f3880</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</si>
  <si>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</si>
  <si>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</si>
  <si>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</si>
  <si>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Brackenbury, J.</t>
  </si>
  <si>
    <t>Physiological responses of birds to flight and running.</t>
  </si>
  <si>
    <t>https://www.scopus.com/inward/record.uri?eid=2-s2.0-0021545362&amp;partnerID=40&amp;md5=f1ba8bd2d8063c2e418dcd9665046586</t>
  </si>
  <si>
    <t>Goldstein, D.L.</t>
  </si>
  <si>
    <t>The thermal environment and its constraint on activity of desert quail in summer.</t>
  </si>
  <si>
    <t>https://www.scopus.com/inward/record.uri?eid=2-s2.0-0021532530&amp;partnerID=40&amp;md5=572eb1db2d75eb183cc46de513bd24d4</t>
  </si>
  <si>
    <t>Johnson, R.J., Farrell, D.J.</t>
  </si>
  <si>
    <t>The effect of food restriction during rearing on fasting heat production of layer strain pullets and hens.</t>
  </si>
  <si>
    <t>https://www.scopus.com/inward/record.uri?eid=2-s2.0-0021670166&amp;partnerID=40&amp;md5=1f39f6c35264a33bf0f3ff60c8d5cb4c</t>
  </si>
  <si>
    <t>Cantoni, O., Christie, N.T., Swann, A.</t>
  </si>
  <si>
    <t>Mechanism of HgCl2 cytotoxicity in cultured mammalian cells</t>
  </si>
  <si>
    <t>https://www.scopus.com/inward/record.uri?eid=2-s2.0-0021645628&amp;partnerID=40&amp;md5=a9dfe8cca2a892ee715f894d3c1c31a4</t>
  </si>
  <si>
    <t>Effects of Air Velocity on Convective and Radiant Heat Transfer from Domestic Fowis at Environmental Temperatures of 20° and 30°C</t>
  </si>
  <si>
    <t>10.1080/00071668508416830</t>
  </si>
  <si>
    <t>https://www.scopus.com/inward/record.uri?eid=2-s2.0-0022102104&amp;doi=10.1080%2f00071668508416830&amp;partnerID=40&amp;md5=dad752ad0e3e01ea54f60907d6d1814e</t>
  </si>
  <si>
    <t>Mitchell, M.A.</t>
  </si>
  <si>
    <t>Measurement of forced convective heat transfer in birds: A wind-tunnel calorimeter</t>
  </si>
  <si>
    <t>10.1016/0306-4565(85)90031-2</t>
  </si>
  <si>
    <t>https://www.scopus.com/inward/record.uri?eid=2-s2.0-0021812557&amp;doi=10.1016%2f0306-4565%2885%2990031-2&amp;partnerID=40&amp;md5=2b5dd7d855a1c3a961d4457b5258962f</t>
  </si>
  <si>
    <t>Burger, J., Gochfeld, M.</t>
  </si>
  <si>
    <t>Early postnatal lead exposure: Behavioral effects in common tern chicks (Sterna Hirundo)</t>
  </si>
  <si>
    <t>10.1080/15287398509530794</t>
  </si>
  <si>
    <t>https://www.scopus.com/inward/record.uri?eid=2-s2.0-0022296672&amp;doi=10.1080%2f15287398509530794&amp;partnerID=40&amp;md5=70c8f4b6e90a863fde35aee26afbb14d</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</si>
  <si>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</si>
  <si>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</si>
  <si>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</si>
  <si>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</si>
  <si>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</si>
  <si>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Kock, J.L.F., Groenewald, E.G., Krüger, G.H.J., Eloff, J.N., Lategan, P.M.</t>
  </si>
  <si>
    <t>Extraction of polyphenols and hydrolysis of birdproof sorghum starch</t>
  </si>
  <si>
    <t>10.1002/jsfa.2740361118</t>
  </si>
  <si>
    <t>https://www.scopus.com/inward/record.uri?eid=2-s2.0-84985332714&amp;doi=10.1002%2fjsfa.2740361118&amp;partnerID=40&amp;md5=feaf1704ab8441463459f93889c24419</t>
  </si>
  <si>
    <t>Gunnarsson, B.</t>
  </si>
  <si>
    <t>Interspecific predation as a mortality factor among overwintering spiders</t>
  </si>
  <si>
    <t>10.1007/BF00379663</t>
  </si>
  <si>
    <t>https://www.scopus.com/inward/record.uri?eid=2-s2.0-0004533015&amp;doi=10.1007%2fBF00379663&amp;partnerID=40&amp;md5=9156eb351dc0c6a45750dcb0bff063cf</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</si>
  <si>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</si>
  <si>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</si>
  <si>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</si>
  <si>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</si>
  <si>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</si>
  <si>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</si>
  <si>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</si>
  <si>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</si>
  <si>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</si>
  <si>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</si>
  <si>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</si>
  <si>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</si>
  <si>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</si>
  <si>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</si>
  <si>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Spotila, J.R., Standora, E.A.</t>
  </si>
  <si>
    <t>Energy budgets of ectothennic vertebrates</t>
  </si>
  <si>
    <t>10.1093/icb/25.4.973</t>
  </si>
  <si>
    <t>https://www.scopus.com/inward/record.uri?eid=2-s2.0-0000846502&amp;doi=10.1093%2ficb%2f25.4.973&amp;partnerID=40&amp;md5=d0a4d943096963093b486afbfcb0b3c7</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</si>
  <si>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</si>
  <si>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</si>
  <si>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</si>
  <si>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</si>
  <si>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Baudinette, R.V., Gill, P., O’Driscoll, M.</t>
  </si>
  <si>
    <t>Energetics of the little penguin, Eudyptula minor. Temperature regulation, the calorigenic effect of food, and moulting</t>
  </si>
  <si>
    <t>10.1071/ZO9860035</t>
  </si>
  <si>
    <t>https://www.scopus.com/inward/record.uri?eid=2-s2.0-84970571878&amp;doi=10.1071%2fZO9860035&amp;partnerID=40&amp;md5=f4a8cb50b49a3d27e4a6d1bec2a23b39</t>
  </si>
  <si>
    <t>PIERCE, R.J.</t>
  </si>
  <si>
    <t>Observations on behaviour and foraging of the Ibisbill Ibidorhyncha struthersii in Nepal</t>
  </si>
  <si>
    <t>10.1111/j.1474-919X.1986.tb02090.x</t>
  </si>
  <si>
    <t>https://www.scopus.com/inward/record.uri?eid=2-s2.0-0022946869&amp;doi=10.1111%2fj.1474-919X.1986.tb02090.x&amp;partnerID=40&amp;md5=59452b2f5ea490d45627bf0c48a75a7a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</si>
  <si>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</si>
  <si>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</si>
  <si>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</si>
  <si>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</si>
  <si>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</si>
  <si>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Narita, S., Sakihama, M., Tokiwa, S., Kakiuchi, M., Kimura, M., Toshimitsu, Y., Fujiwara, H., Kudo, M., Nishimura, M.</t>
  </si>
  <si>
    <t>General pharmacological study on cefuroxime axetil (cxm-ax)</t>
  </si>
  <si>
    <t>CHEMOTHERAPY</t>
  </si>
  <si>
    <t>10.11250/chemotherapy1953.34.Supplement5_306</t>
  </si>
  <si>
    <t>https://www.scopus.com/inward/record.uri?eid=2-s2.0-0023009388&amp;doi=10.11250%2fchemotherapy1953.34.Supplement5_306&amp;partnerID=40&amp;md5=41ab4984fae595ae75ba4d4ed844265f</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</si>
  <si>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</si>
  <si>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</si>
  <si>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</si>
  <si>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</si>
  <si>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</si>
  <si>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Haggerty, G.C., Deskin, R., Kurtz, P.J., Fentiman, A.F., Leighty, E.G.</t>
  </si>
  <si>
    <t>The pharmacological activity of the fatty acid conjugate 11-palmitoyloxy-?9-tetrahydrocannabinol</t>
  </si>
  <si>
    <t>10.1016/0041-008X(86)90266-8</t>
  </si>
  <si>
    <t>https://www.scopus.com/inward/record.uri?eid=2-s2.0-0022459058&amp;doi=10.1016%2f0041-008X%2886%2990266-8&amp;partnerID=40&amp;md5=b25b19818331e65a95a0ddd28c502e6d</t>
  </si>
  <si>
    <t>HAFTORN, S.</t>
  </si>
  <si>
    <t>A quantitative analysis of the behaviour of the Chinstrap penguin Pygoscelis antarctica and Macaroni penguin Eudyptes chrysolophus on Bouvetøya during the late incubation and early nestling periods</t>
  </si>
  <si>
    <t>10.1111/j.1751-8369.1986.tb00516.x</t>
  </si>
  <si>
    <t>https://www.scopus.com/inward/record.uri?eid=2-s2.0-0022841888&amp;doi=10.1111%2fj.1751-8369.1986.tb00516.x&amp;partnerID=40&amp;md5=762932e39bbde84367ae5d1dc0e56f65</t>
  </si>
  <si>
    <t>Tadashi, T., Kazushige, K., Kazumi, Y., Aiko, S., Eiichi, S.</t>
  </si>
  <si>
    <t>Effect of chinese herbal medicine "kanbaku-taiso-to" on neuropharmacological tests</t>
  </si>
  <si>
    <t>Journal of Ethnopharmacology</t>
  </si>
  <si>
    <t>10.1016/0378-8741(86)90167-4</t>
  </si>
  <si>
    <t>https://www.scopus.com/inward/record.uri?eid=2-s2.0-0022460372&amp;doi=10.1016%2f0378-8741%2886%2990167-4&amp;partnerID=40&amp;md5=a6f799dc5ca531e5f7b32333cea31bbb</t>
  </si>
  <si>
    <t>Edwards, M.J.</t>
  </si>
  <si>
    <t>Hyperthermia as a teratogen: A review of experimental studies and their clinical significance</t>
  </si>
  <si>
    <t>Teratogenesis, Carcinogenesis, and Mutagenesis</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</si>
  <si>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</si>
  <si>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</si>
  <si>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</si>
  <si>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</si>
  <si>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</si>
  <si>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</si>
  <si>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</si>
  <si>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</si>
  <si>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</si>
  <si>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</si>
  <si>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</si>
  <si>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</si>
  <si>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</si>
  <si>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</si>
  <si>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</si>
  <si>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Schuchmann, K.-L., Abersfelder, F.</t>
  </si>
  <si>
    <t>Energy regulation and temporal patterning of feeding in an Andean humming-bird, Aglaeactis cupripennis [Energieregulation und Zeitkoordination der Nahrungsaufnahme einer andinen Kolibriart, Aglaeactis cupripennis]</t>
  </si>
  <si>
    <t>10.1007/BF01640563</t>
  </si>
  <si>
    <t>https://www.scopus.com/inward/record.uri?eid=2-s2.0-34250125023&amp;doi=10.1007%2fBF01640563&amp;partnerID=40&amp;md5=14a3c37fcf88c4279795433087d575e8</t>
  </si>
  <si>
    <t>Coscina, D.V., Yehuda, S., Dixon, L.M., Kish, S.J., Leprohon-Greenwood, C.E.</t>
  </si>
  <si>
    <t>Learning is improved by a soybean oil diet in rats</t>
  </si>
  <si>
    <t>10.1016/0024-3205(86)90130-X</t>
  </si>
  <si>
    <t>https://www.scopus.com/inward/record.uri?eid=2-s2.0-0022455063&amp;doi=10.1016%2f0024-3205%2886%2990130-X&amp;partnerID=40&amp;md5=a28e33958bac6176235f4094e1d5bfe7</t>
  </si>
  <si>
    <t>Lacy, M.P., Van Krey, H.P., Skewes, P.A., Denbow, D.M.</t>
  </si>
  <si>
    <t>Tryptophan's influence on feeding and body temperature in the fowl.</t>
  </si>
  <si>
    <t>https://www.scopus.com/inward/record.uri?eid=2-s2.0-0022728455&amp;partnerID=40&amp;md5=7d611cf5f69bc1a86ead7e0385647c98</t>
  </si>
  <si>
    <t>Reebs, S.G.</t>
  </si>
  <si>
    <t>Influence of temperature and other factors on the daily roosting times of black-billed magpies.</t>
  </si>
  <si>
    <t>https://www.scopus.com/inward/record.uri?eid=2-s2.0-0022830457&amp;partnerID=40&amp;md5=031119539a70d5bdf1ac12d771327880</t>
  </si>
  <si>
    <t>Baudinette, R.V., Gill, P., O'Driscoll, M.</t>
  </si>
  <si>
    <t>Energetics of the little penguin, Eudyptula minor: temperature regulation, the calorigenic effect of food, and moulting.</t>
  </si>
  <si>
    <t>https://www.scopus.com/inward/record.uri?eid=2-s2.0-0022905568&amp;partnerID=40&amp;md5=f98f273768fdebdd51456ebf3676fbc1</t>
  </si>
  <si>
    <t>Morton, E.S.</t>
  </si>
  <si>
    <t>Predictions from the ranging hypothesis for the evolution of long distance signals in birds.</t>
  </si>
  <si>
    <t>Behavior</t>
  </si>
  <si>
    <t>https://www.scopus.com/inward/record.uri?eid=2-s2.0-0022831684&amp;partnerID=40&amp;md5=584cd4072384348902f7ba763f8e778a</t>
  </si>
  <si>
    <t>Van Wicklen, Garrett L., Yoder, Michael F., Czarick III, Michael</t>
  </si>
  <si>
    <t>RESPIRABLE PARTICLE CONCENTRATIONS IN GEORGIA BROILER HOUSES.</t>
  </si>
  <si>
    <t>Paper - American Society of Agricultural Engineers</t>
  </si>
  <si>
    <t>https://www.scopus.com/inward/record.uri?eid=2-s2.0-0022909444&amp;partnerID=40&amp;md5=9215ec3b98529e7de86335ec003587ad</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</si>
  <si>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</si>
  <si>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</si>
  <si>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</si>
  <si>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</si>
  <si>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</si>
  <si>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</si>
  <si>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</si>
  <si>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Rattner, B.A., Becker, J.M., Nakatsugawa, T.</t>
  </si>
  <si>
    <t>Enhancement of parathion toxicity to quail by heat and cold exposure</t>
  </si>
  <si>
    <t>Pesticide Biochemistry and Physiology</t>
  </si>
  <si>
    <t>10.1016/0048-3575(87)90062-9</t>
  </si>
  <si>
    <t>https://www.scopus.com/inward/record.uri?eid=2-s2.0-0023095538&amp;doi=10.1016%2f0048-3575%2887%2990062-9&amp;partnerID=40&amp;md5=0706a6142e72d36ccd435d6832ccc114</t>
  </si>
  <si>
    <t>Keverne, E.B.</t>
  </si>
  <si>
    <t>Processing of environmental stimuli and primate reproduction</t>
  </si>
  <si>
    <t>10.1111/j.1469-7998.1987.tb03716.x</t>
  </si>
  <si>
    <t>https://www.scopus.com/inward/record.uri?eid=2-s2.0-0023584923&amp;doi=10.1111%2fj.1469-7998.1987.tb03716.x&amp;partnerID=40&amp;md5=8b3a74c45e9cb59e1692ad645039a299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</si>
  <si>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</si>
  <si>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</si>
  <si>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</si>
  <si>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</si>
  <si>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Damme, K., Pirchner, F., Willeke, H., Eichinger, H.</t>
  </si>
  <si>
    <t>Fasting metabolic rate in hens. 1. Effects of body weight, feather loss, and activity.</t>
  </si>
  <si>
    <t>https://www.scopus.com/inward/record.uri?eid=2-s2.0-0023333691&amp;partnerID=40&amp;md5=7c247996e8349ee9869a6eb2ebff72ff</t>
  </si>
  <si>
    <t>McArthur, A.J.</t>
  </si>
  <si>
    <t>Thermal interaction between animal and microclimate: a comprehensive model</t>
  </si>
  <si>
    <t>Journal of Theoretical Biology</t>
  </si>
  <si>
    <t>10.1016/S0022-5193(87)80229-1</t>
  </si>
  <si>
    <t>https://www.scopus.com/inward/record.uri?eid=2-s2.0-0023278353&amp;doi=10.1016%2fS0022-5193%2887%2980229-1&amp;partnerID=40&amp;md5=2372204d9ec5944a2002dd739e7e7f49</t>
  </si>
  <si>
    <t>Maguire, C.C., Williams, B.A.</t>
  </si>
  <si>
    <t>Cold stress and acute organophosphorus exposure: Interaction effects on juvenile northern bobwhite</t>
  </si>
  <si>
    <t>Archives of Environmental Contamination and Toxicology</t>
  </si>
  <si>
    <t>10.1007/BF01055270</t>
  </si>
  <si>
    <t>https://www.scopus.com/inward/record.uri?eid=2-s2.0-0023251024&amp;doi=10.1007%2fBF01055270&amp;partnerID=40&amp;md5=f26a6943dda98f0f18b16c94eb6ae7e4</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</si>
  <si>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</si>
  <si>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</si>
  <si>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</si>
  <si>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</si>
  <si>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</si>
  <si>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</si>
  <si>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</si>
  <si>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Hutton, J.M.</t>
  </si>
  <si>
    <t>Growth and feeding ecology of the Nile crocodile Crocodylus niloticus at Ngezi, Zimbabwe.</t>
  </si>
  <si>
    <t>https://www.scopus.com/inward/record.uri?eid=2-s2.0-0023468240&amp;partnerID=40&amp;md5=f9738133eca5667b840013be297c4a2d</t>
  </si>
  <si>
    <t>Rao, K.S., Warnick, J.E., Daly, J.W., Albuquerque, E.X.</t>
  </si>
  <si>
    <t>Pharmacology of the alkaloid pumiliotoxin-B. II. Possible involvement of calcium and sodium-dependent processes in nerve and skeletal muscle</t>
  </si>
  <si>
    <t>https://www.scopus.com/inward/record.uri?eid=2-s2.0-0023513089&amp;partnerID=40&amp;md5=bf9c2b5130ba52391168530136fa2851</t>
  </si>
  <si>
    <t>Stevens, E.D.</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</si>
  <si>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</si>
  <si>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</si>
  <si>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</si>
  <si>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</si>
  <si>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</si>
  <si>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</si>
  <si>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</si>
  <si>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</si>
  <si>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</si>
  <si>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American Journal of Primatology</t>
  </si>
  <si>
    <t>10.1002/ajp.1350150207</t>
  </si>
  <si>
    <t>https://www.scopus.com/inward/record.uri?eid=2-s2.0-0023913248&amp;doi=10.1002%2fajp.1350150207&amp;partnerID=40&amp;md5=829a67c7bace2bddd2f83302c4a43b12</t>
  </si>
  <si>
    <t>Smart, I.J., Barr, D.A., Reece, R.L., Forsyth, W.M., Ewing, I.</t>
  </si>
  <si>
    <t>Experimental reproduction of the runting-stunting syndrome of broiler chickens</t>
  </si>
  <si>
    <t>10.1080/03079458808436481</t>
  </si>
  <si>
    <t>https://www.scopus.com/inward/record.uri?eid=2-s2.0-0000379746&amp;doi=10.1080%2f03079458808436481&amp;partnerID=40&amp;md5=15081c5c77e5a23bab63d650ff3e3842</t>
  </si>
  <si>
    <t>Higgins, G.A., Bradbury, A.J., Jones, B.J., Oakley, N.R.</t>
  </si>
  <si>
    <t>Behavioural and biochemical consequences following activation of 5HT1-like and GABA receptors in the dorsal raphé nucleus of the rat</t>
  </si>
  <si>
    <t>10.1016/0028-3908(88)90058-5</t>
  </si>
  <si>
    <t>https://www.scopus.com/inward/record.uri?eid=2-s2.0-0023737198&amp;doi=10.1016%2f0028-3908%2888%2990058-5&amp;partnerID=40&amp;md5=7e84378f3b1416146c54835a82a20145</t>
  </si>
  <si>
    <t>Payne, J.C., Gatten Jr., R.E.</t>
  </si>
  <si>
    <t>Thermal acclimation of activity metabolism in desert lizards (Urosaurus graciosus and U. ornatus)</t>
  </si>
  <si>
    <t>10.1016/0306-4565(88)90008-3</t>
  </si>
  <si>
    <t>https://www.scopus.com/inward/record.uri?eid=2-s2.0-0023902383&amp;doi=10.1016%2f0306-4565%2888%2990008-3&amp;partnerID=40&amp;md5=93987e5a593f5c5a52153798d4fb4403</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</si>
  <si>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</si>
  <si>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</si>
  <si>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</si>
  <si>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</si>
  <si>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</si>
  <si>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</si>
  <si>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</si>
  <si>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Maas, M.C., Strait, S.G., Krause, D.W.</t>
  </si>
  <si>
    <t>The decline and extinction of Plesiadapiformes (Mammalia: ?Primates) in North America: Displacement or replacement?</t>
  </si>
  <si>
    <t>Paleobiology</t>
  </si>
  <si>
    <t>10.1017/S0094837300012148</t>
  </si>
  <si>
    <t>https://www.scopus.com/inward/record.uri?eid=2-s2.0-0024219937&amp;doi=10.1017%2fS0094837300012148&amp;partnerID=40&amp;md5=7c4adc6271c4e7ea5a8c991d09184e0f</t>
  </si>
  <si>
    <t>LOSOS, J.B., GREENE, H.W.</t>
  </si>
  <si>
    <t>Ecological and evolutionary implications of diet in monitor lizards</t>
  </si>
  <si>
    <t>10.1111/j.1095-8312.1988.tb00477.x</t>
  </si>
  <si>
    <t>https://www.scopus.com/inward/record.uri?eid=2-s2.0-0024183417&amp;doi=10.1111%2fj.1095-8312.1988.tb00477.x&amp;partnerID=40&amp;md5=8e5137d7545142e8fb1a7d0e0206ed52</t>
  </si>
  <si>
    <t>Feighner, S.D., Dashkevicz, M.P.</t>
  </si>
  <si>
    <t>Effect of dietary carbohydrates on bacterial cholyltaurine hydrolase in poultry intestinal homogenates.</t>
  </si>
  <si>
    <t>https://www.scopus.com/inward/record.uri?eid=2-s2.0-0023953741&amp;partnerID=40&amp;md5=419abc18d08cc5e919849772d8901b38</t>
  </si>
  <si>
    <t>Abasiekong, S.F.</t>
  </si>
  <si>
    <t>Behavioural and Growth Responses of Broiler Chickens to Dietary Water Content and Climatic Variables</t>
  </si>
  <si>
    <t>10.1080/00071668808417082</t>
  </si>
  <si>
    <t>https://www.scopus.com/inward/record.uri?eid=2-s2.0-84874826494&amp;doi=10.1080%2f00071668808417082&amp;partnerID=40&amp;md5=ec0cd10565219cb478f39307c3b6e0fd</t>
  </si>
  <si>
    <t>Bennett, A.F.</t>
  </si>
  <si>
    <t>Structural and functional determinates of metabolic rate</t>
  </si>
  <si>
    <t>10.1093/icb/28.2.699</t>
  </si>
  <si>
    <t>https://www.scopus.com/inward/record.uri?eid=2-s2.0-77957213037&amp;doi=10.1093%2ficb%2f28.2.699&amp;partnerID=40&amp;md5=f66c6306447e31a13a420b00f72a131e</t>
  </si>
  <si>
    <t>Complications inherent in scaling the basal rate of metabolism in mammals</t>
  </si>
  <si>
    <t>https://www.scopus.com/inward/record.uri?eid=2-s2.0-0024164621&amp;partnerID=40&amp;md5=5bed0dad7d6eeeec16abc131d37ba008</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</si>
  <si>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</si>
  <si>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</si>
  <si>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</si>
  <si>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</si>
  <si>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Hill, E.F.</t>
  </si>
  <si>
    <t>Divergent effects of postmortem ambient temperature on organophosphorus- and carbamate-inhibited brain cholinesterase activity in birds</t>
  </si>
  <si>
    <t>10.1016/0048-3575(89)90125-9</t>
  </si>
  <si>
    <t>https://www.scopus.com/inward/record.uri?eid=2-s2.0-0000453470&amp;doi=10.1016%2f0048-3575%2889%2990125-9&amp;partnerID=40&amp;md5=6a92a1cd364620fc977c65d0428bc414</t>
  </si>
  <si>
    <t>Moser, V.C., Macphail, R.C.</t>
  </si>
  <si>
    <t>Neurobehavioral effects of triadimefon, a triazole fungicide, in male and female rats</t>
  </si>
  <si>
    <t>Neurotoxicology and Teratology</t>
  </si>
  <si>
    <t>10.1016/0892-0362(89)90071-8</t>
  </si>
  <si>
    <t>https://www.scopus.com/inward/record.uri?eid=2-s2.0-0024472805&amp;doi=10.1016%2f0892-0362%2889%2990071-8&amp;partnerID=40&amp;md5=e6a8eb718259b5fa863b113416b2c600</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</si>
  <si>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</si>
  <si>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</si>
  <si>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</si>
  <si>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</si>
  <si>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</si>
  <si>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</si>
  <si>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</si>
  <si>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ORELL, M.</t>
  </si>
  <si>
    <t>Population fluctuations and survival of Great Tits Par us major dependent on food supplied by man in winter</t>
  </si>
  <si>
    <t>10.1111/j.1474-919X.1989.tb02750.x</t>
  </si>
  <si>
    <t>https://www.scopus.com/inward/record.uri?eid=2-s2.0-0024581356&amp;doi=10.1111%2fj.1474-919X.1989.tb02750.x&amp;partnerID=40&amp;md5=63f444af337f82573b9a71fd4f32a64f</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</si>
  <si>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</si>
  <si>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</si>
  <si>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</si>
  <si>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</si>
  <si>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</si>
  <si>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</si>
  <si>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</si>
  <si>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</si>
  <si>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</si>
  <si>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Trivedi, S., Kaiser, I.I., Tanaka, M., Simpson, L.L.</t>
  </si>
  <si>
    <t>Pharmacologic experiments on the interaction between crotoxin and the mammalian neuromuscular junction</t>
  </si>
  <si>
    <t>https://www.scopus.com/inward/record.uri?eid=2-s2.0-0024398126&amp;partnerID=40&amp;md5=60dd1079a9c7a4083539e9ec3becba05</t>
  </si>
  <si>
    <t>Mount, G.A., Haile, D.G.</t>
  </si>
  <si>
    <t>Computer simulation of population dynamics of the American dog tick (Acari: Ixodidae).</t>
  </si>
  <si>
    <t>https://www.scopus.com/inward/record.uri?eid=2-s2.0-0024585333&amp;partnerID=40&amp;md5=40ed2ca8ecd78ff1901d192519349135</t>
  </si>
  <si>
    <t>Mayes, M.E., Held, G.A., Lau, C., Seely, J.C., Roe, R.M., Dauterman, W.C., Kawanishi, C.Y.</t>
  </si>
  <si>
    <t>Characterization of the mammalian toxicity of the crystal polypeptides of Bacillus thuringiensis subsp. israelensis</t>
  </si>
  <si>
    <t>Fundamental and Applied Toxicology</t>
  </si>
  <si>
    <t>10.1016/0272-0590(89)90267-4</t>
  </si>
  <si>
    <t>https://www.scopus.com/inward/record.uri?eid=2-s2.0-0024321329&amp;doi=10.1016%2f0272-0590%2889%2990267-4&amp;partnerID=40&amp;md5=1473243064a2e9fd91317929aa1e0946</t>
  </si>
  <si>
    <t>Middlebrook, J.L., Leatherman, D.L.</t>
  </si>
  <si>
    <t>Differential association of T-2 and T-2 tetraol with mammalian cells</t>
  </si>
  <si>
    <t>https://www.scopus.com/inward/record.uri?eid=2-s2.0-0024458929&amp;partnerID=40&amp;md5=995874b00e24290e8b4c9158d980ccb8</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</si>
  <si>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</si>
  <si>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</si>
  <si>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</si>
  <si>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</si>
  <si>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</si>
  <si>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</si>
  <si>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</si>
  <si>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</si>
  <si>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</si>
  <si>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</si>
  <si>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</si>
  <si>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</si>
  <si>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</si>
  <si>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</si>
  <si>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</si>
  <si>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Canals, M., Rosenmann, M., Bozinovic, F.</t>
  </si>
  <si>
    <t>Energetics and geometry of huddling in small mammals</t>
  </si>
  <si>
    <t>10.1016/S0022-5193(89)80016-5</t>
  </si>
  <si>
    <t>https://www.scopus.com/inward/record.uri?eid=2-s2.0-0024852089&amp;doi=10.1016%2fS0022-5193%2889%2980016-5&amp;partnerID=40&amp;md5=ab809e921ce3093e2b6bc736c8eb6835</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</si>
  <si>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</si>
  <si>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</si>
  <si>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</si>
  <si>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</si>
  <si>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</si>
  <si>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Berthold, P., Mohr, G., Querner, U.</t>
  </si>
  <si>
    <t>Control and evolutionary potential of obligate partial migration: results of a two-way selective breeding experiment with the Blackcap (Sylvia atricapilla) [Steuerung und potentielle Evolutionsgeschwindigkeit des obligaten Teilzieherverhaltens: Ergebnisse eines Zweiweg-Selektionsexperiments mit der Mönchsgrasmücke (Sylvia atricapilla)]</t>
  </si>
  <si>
    <t>10.1007/BF01644896</t>
  </si>
  <si>
    <t>https://www.scopus.com/inward/record.uri?eid=2-s2.0-0025659904&amp;doi=10.1007%2fBF01644896&amp;partnerID=40&amp;md5=e64353401802b21fd62c6332f3796284</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</si>
  <si>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</si>
  <si>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</si>
  <si>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</si>
  <si>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</si>
  <si>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Horowitz, M.</t>
  </si>
  <si>
    <t>Thermoregulation under conditions of impaired body fluid/osmotic balance in mammals</t>
  </si>
  <si>
    <t>Journal of Basic and Clinical Physiology and Pharmacology</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</si>
  <si>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</si>
  <si>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</si>
  <si>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</si>
  <si>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</si>
  <si>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</si>
  <si>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</si>
  <si>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Corbet, S.A.</t>
  </si>
  <si>
    <t>Pollination and the Weather</t>
  </si>
  <si>
    <t>Israel Journal of Botany</t>
  </si>
  <si>
    <t>10.1080/0021213X.1990.10677131</t>
  </si>
  <si>
    <t>https://www.scopus.com/inward/record.uri?eid=2-s2.0-0025673124&amp;doi=10.1080%2f0021213X.1990.10677131&amp;partnerID=40&amp;md5=059d72c3677a9325b4007d86d96a15ed</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</si>
  <si>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</si>
  <si>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</si>
  <si>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</si>
  <si>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</si>
  <si>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Rea, D.K., Zachos, J.C., Owen, R.M., Gingerich, P.D.</t>
  </si>
  <si>
    <t>Global change at the Paleocene-Eocene boundary: climatic and evolutionary consequences of tectonic events</t>
  </si>
  <si>
    <t>10.1016/0031-0182(90)90108-J</t>
  </si>
  <si>
    <t>https://www.scopus.com/inward/record.uri?eid=2-s2.0-0025680453&amp;doi=10.1016%2f0031-0182%2890%2990108-J&amp;partnerID=40&amp;md5=04fc5c57d5ba9134bb31c7285aff0ff7</t>
  </si>
  <si>
    <t>Werner, Y.L.</t>
  </si>
  <si>
    <t>Habitat-dependent thermal regimes of two hawaiian geckos (Reptilla: gekkonidae)</t>
  </si>
  <si>
    <t>10.1016/0306-4565(90)90014-9</t>
  </si>
  <si>
    <t>https://www.scopus.com/inward/record.uri?eid=2-s2.0-0025164499&amp;doi=10.1016%2f0306-4565%2890%2990014-9&amp;partnerID=40&amp;md5=944522feed5ab7bdef6e6bdcdefe2c55</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</si>
  <si>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</si>
  <si>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</si>
  <si>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</si>
  <si>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</si>
  <si>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</si>
  <si>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</si>
  <si>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</si>
  <si>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</si>
  <si>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</si>
  <si>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</si>
  <si>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</si>
  <si>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</si>
  <si>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</si>
  <si>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Thesleff, S., Sellin, L.C., Tagerud, S.</t>
  </si>
  <si>
    <t>Tetrahydroaminoacridine (tacrine) stimulates neurosecretion at mammalian motor endplates</t>
  </si>
  <si>
    <t>https://www.scopus.com/inward/record.uri?eid=2-s2.0-0025300898&amp;partnerID=40&amp;md5=d02a5e89273fad0aa3be97f4985e23ca</t>
  </si>
  <si>
    <t>Mochca-Morales, J., Martin, B.M., Possani, L.D.</t>
  </si>
  <si>
    <t>Isolation and characterization of Helothermine, a novel toxin from Heloderma horridum horridum (Mexican beaded lizard) venom</t>
  </si>
  <si>
    <t>10.1016/0041-0101(90)90065-F</t>
  </si>
  <si>
    <t>https://www.scopus.com/inward/record.uri?eid=2-s2.0-0025259449&amp;doi=10.1016%2f0041-0101%2890%2990065-F&amp;partnerID=40&amp;md5=0598ee7a0ccade3cfadf09bb909cc793</t>
  </si>
  <si>
    <t>McNamara, J.M., Houston, A.I.</t>
  </si>
  <si>
    <t>The value of fat reserves and the tradeoff between starvation and predation - There's a special providence in the fall of a sparrow Hamlet Act V sc ii</t>
  </si>
  <si>
    <t>Acta Biotheoretica</t>
  </si>
  <si>
    <t>10.1007/BF00047272</t>
  </si>
  <si>
    <t>https://www.scopus.com/inward/record.uri?eid=2-s2.0-0025393939&amp;doi=10.1007%2fBF00047272&amp;partnerID=40&amp;md5=3d851b2f92222dcb168fde10491467ea</t>
  </si>
  <si>
    <t>Mendiola, P., De Costa, J.</t>
  </si>
  <si>
    <t>The effects of pH and temperature on the kinetic properties of skeletal muscle lactate dehydrogenase from anuran amphibians</t>
  </si>
  <si>
    <t>10.1007/BF00258769</t>
  </si>
  <si>
    <t>https://www.scopus.com/inward/record.uri?eid=2-s2.0-0025358518&amp;doi=10.1007%2fBF00258769&amp;partnerID=40&amp;md5=8b2f00a01c0f7d3226a61329ddd06b49</t>
  </si>
  <si>
    <t>Touraki, M., Beis, I.</t>
  </si>
  <si>
    <t>Characterization of the calcium paradox in the isolated perfused frog heart: enzymatic, ionic, contractile and electrophysiological studies</t>
  </si>
  <si>
    <t>10.1007/BF00258770</t>
  </si>
  <si>
    <t>https://www.scopus.com/inward/record.uri?eid=2-s2.0-0025307120&amp;doi=10.1007%2fBF00258770&amp;partnerID=40&amp;md5=1176aec5598aead0415051d56ea2501b</t>
  </si>
  <si>
    <t>Manning, R.O., Wyatt, R.D., Fletcher, O.J.</t>
  </si>
  <si>
    <t>Effect of cold acclimation on the broiler chicks' resistance to dietary aflatoxin.</t>
  </si>
  <si>
    <t>https://www.scopus.com/inward/record.uri?eid=2-s2.0-0025441214&amp;partnerID=40&amp;md5=72a79030b5219df53b7602c380b9bbe0</t>
  </si>
  <si>
    <t>Ekman, J.B., Hake, M.K.</t>
  </si>
  <si>
    <t>Monitoring starvation risk: Adjustments of body reserves in Greenfinches (Carduelis Chloris L.) during periods of unpredictable foraging success</t>
  </si>
  <si>
    <t>10.1093/beheco/1.1.62</t>
  </si>
  <si>
    <t>https://www.scopus.com/inward/record.uri?eid=2-s2.0-0025624329&amp;doi=10.1093%2fbeheco%2f1.1.62&amp;partnerID=40&amp;md5=eb6d37b155b1edbc5def33aa8fd52342</t>
  </si>
  <si>
    <t>Hokkanen, J.E.I.</t>
  </si>
  <si>
    <t>Temperature regulation of marine mammals</t>
  </si>
  <si>
    <t>10.1016/S0022-5193(05)80482-5</t>
  </si>
  <si>
    <t>https://www.scopus.com/inward/record.uri?eid=2-s2.0-0025150957&amp;doi=10.1016%2fS0022-5193%2805%2980482-5&amp;partnerID=40&amp;md5=5786f6d1a9aeffa37a469227460603af</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</si>
  <si>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</si>
  <si>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</si>
  <si>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</si>
  <si>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</si>
  <si>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</si>
  <si>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</si>
  <si>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</si>
  <si>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</si>
  <si>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</si>
  <si>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</si>
  <si>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</si>
  <si>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</si>
  <si>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</si>
  <si>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Sutherland, J.L., Naudé, R.J., Oelofsen, W.</t>
  </si>
  <si>
    <t>The isolation and partial characterization of proelastase from the pancreas of the ostrich (Struthio camelus)</t>
  </si>
  <si>
    <t>10.1016/0742-8413(91)90214-E</t>
  </si>
  <si>
    <t>https://www.scopus.com/inward/record.uri?eid=2-s2.0-0026019314&amp;doi=10.1016%2f0742-8413%2891%2990214-E&amp;partnerID=40&amp;md5=ab4a12411280890e19af82da6970e655</t>
  </si>
  <si>
    <t>Driver, C.J., Drown, D.B., Ligotke, M.W., Van Voris, P., McVeety, B.D., Greenspan, B.J.</t>
  </si>
  <si>
    <t>Routes of uptake and their relative contribution to the toxicologic response of Northern bobwhite (Colinus virginianus) to an organophosphate pesticide</t>
  </si>
  <si>
    <t>10.1002/etc.5620100104</t>
  </si>
  <si>
    <t>https://www.scopus.com/inward/record.uri?eid=2-s2.0-0025959295&amp;doi=10.1002%2fetc.5620100104&amp;partnerID=40&amp;md5=12d736000da88c6b35686f8ba367520a</t>
  </si>
  <si>
    <t>Korhonen, K.</t>
  </si>
  <si>
    <t>Heat fluxt density on egg surface and incubation rhythm of willow grouse Lagopus L. lagopus L.)</t>
  </si>
  <si>
    <t>10.1016/0306-4565(91)90055-7</t>
  </si>
  <si>
    <t>https://www.scopus.com/inward/record.uri?eid=2-s2.0-0026023685&amp;doi=10.1016%2f0306-4565%2891%2990055-7&amp;partnerID=40&amp;md5=8ae025f6f5cfc2cde5fc11b9ae23e336</t>
  </si>
  <si>
    <t>Housley, G.D., Ashmore, J.F.</t>
  </si>
  <si>
    <t>Direct measurement of the action of acetylcholine on isolated outer hair cells of the guinea pig cochlea</t>
  </si>
  <si>
    <t>https://www.scopus.com/inward/record.uri?eid=2-s2.0-0025876633&amp;partnerID=40&amp;md5=9fa94a5f10d44ac92a09f12ece111552</t>
  </si>
  <si>
    <t>Burger, J.</t>
  </si>
  <si>
    <t>Effects of incubation temperature on behavior of hatchling pine snakes: implications for reptilian distribution</t>
  </si>
  <si>
    <t>10.1007/BF00175103</t>
  </si>
  <si>
    <t>https://www.scopus.com/inward/record.uri?eid=2-s2.0-0026060289&amp;doi=10.1007%2fBF00175103&amp;partnerID=40&amp;md5=6efec95c7ed395953e53ece730e0129e</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</si>
  <si>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</si>
  <si>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</si>
  <si>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</si>
  <si>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</si>
  <si>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Lill, A.</t>
  </si>
  <si>
    <t>Behavioural energetics of overwintering in the rifleman, Acanthisitta chloris</t>
  </si>
  <si>
    <t>https://www.scopus.com/inward/record.uri?eid=2-s2.0-0026364127&amp;partnerID=40&amp;md5=96f8bb862ac80852cd0644b31a8418a0</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</si>
  <si>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</si>
  <si>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</si>
  <si>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</si>
  <si>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</si>
  <si>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</si>
  <si>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</si>
  <si>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</si>
  <si>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</si>
  <si>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</si>
  <si>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</si>
  <si>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</si>
  <si>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</si>
  <si>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</si>
  <si>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</si>
  <si>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</si>
  <si>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Tanaka, M., Iio, T., Tabata, T.</t>
  </si>
  <si>
    <t>Properties of an Albumin Inhibiting Lysosomal Acid Cholesteryl Ester Hydrolase in Rat Liver</t>
  </si>
  <si>
    <t>Chemical and Pharmaceutical Bulletin</t>
  </si>
  <si>
    <t>10.1248/cpb.40.971</t>
  </si>
  <si>
    <t>https://www.scopus.com/inward/record.uri?eid=2-s2.0-0026718936&amp;doi=10.1248%2fcpb.40.971&amp;partnerID=40&amp;md5=5ab0a8a6ffb2d1f0598395f49cd2a2de</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</si>
  <si>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</si>
  <si>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</si>
  <si>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</si>
  <si>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</si>
  <si>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</si>
  <si>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</si>
  <si>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</si>
  <si>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</si>
  <si>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Saunders, N.R., Balkwill, P., Knott, G., Habgood, M.D., Mollgard, K., Treherne, J.M., Nicholls, J.G.</t>
  </si>
  <si>
    <t>Growth of axons through a lesion in the intact CNS of fetal rat maintained in long-term culture</t>
  </si>
  <si>
    <t>10.1098/rspb.1992.0146</t>
  </si>
  <si>
    <t>https://www.scopus.com/inward/record.uri?eid=2-s2.0-0027053252&amp;doi=10.1098%2frspb.1992.0146&amp;partnerID=40&amp;md5=6c5c50020ce279610beaa33dfaed22a5</t>
  </si>
  <si>
    <t>Ferket, P.R., Qureshi, M.A.</t>
  </si>
  <si>
    <t>Performance and immunity of heat-stressed broilers fed vitamin- and electrolyte-supplemented drinking water.</t>
  </si>
  <si>
    <t>https://www.scopus.com/inward/record.uri?eid=2-s2.0-0026494109&amp;partnerID=40&amp;md5=19723860daa1ef6bf18048c4d2947f4b</t>
  </si>
  <si>
    <t>Noireaud, J., Louboutin, J.P., Thaon, E., Elkhammari, A., Huchet, C., Léoty, C.</t>
  </si>
  <si>
    <t>Activation of two types of fibres in ferret, Mustela putorius furo, cremaster muscle</t>
  </si>
  <si>
    <t>10.1007/BF00398336</t>
  </si>
  <si>
    <t>https://www.scopus.com/inward/record.uri?eid=2-s2.0-0026488029&amp;doi=10.1007%2fBF00398336&amp;partnerID=40&amp;md5=46a3e27497c6a48a97f2a581223550ee</t>
  </si>
  <si>
    <t>Reisen, W.K., Meyer, R.P., Milby, M.M., Presser, S.B., Emmons, R.W., Hardy, J.L., Reeves, W.C.</t>
  </si>
  <si>
    <t>Ecological observations on the 1989 outbreak of St. Louis encephalitis virus in the southern San Joaquin Valley of California.</t>
  </si>
  <si>
    <t>https://www.scopus.com/inward/record.uri?eid=2-s2.0-0026863037&amp;partnerID=40&amp;md5=1c80c0c67c7a3e9e1979b04164d3490a</t>
  </si>
  <si>
    <t>Brown, C.R., Foster, G.G.</t>
  </si>
  <si>
    <t>The thermal and energetic significance of clustering in the speckled mousebird, Colius striatus</t>
  </si>
  <si>
    <t>10.1007/BF00296648</t>
  </si>
  <si>
    <t>https://www.scopus.com/inward/record.uri?eid=2-s2.0-34249840573&amp;doi=10.1007%2fBF00296648&amp;partnerID=40&amp;md5=e9142ed39a0d0a133ebcba30df30de7a</t>
  </si>
  <si>
    <t>Holberton, R.L., Able, K.P.</t>
  </si>
  <si>
    <t>Persistence of circannual cycles in a migratory bird held in constant dim light</t>
  </si>
  <si>
    <t>10.1007/BF00194580</t>
  </si>
  <si>
    <t>https://www.scopus.com/inward/record.uri?eid=2-s2.0-0001397324&amp;doi=10.1007%2fBF00194580&amp;partnerID=40&amp;md5=fc632464a90d94c38191f2b6175cfd6c</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</si>
  <si>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</si>
  <si>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</si>
  <si>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</si>
  <si>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</si>
  <si>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Zamora, R., Hodar, J.A., Gomez, J.M.</t>
  </si>
  <si>
    <t>Dartford warblers follow stonechats while foraging</t>
  </si>
  <si>
    <t>Ornis Scandinavica</t>
  </si>
  <si>
    <t>https://www.scopus.com/inward/record.uri?eid=2-s2.0-0027041845&amp;partnerID=40&amp;md5=a62b2d910bc5e8780fe49465f26c52b2</t>
  </si>
  <si>
    <t>Savory, C.J., Maros, K.</t>
  </si>
  <si>
    <t>Influence of degree of food restriction, age and time of day on behaviour of broiler breeder chickens</t>
  </si>
  <si>
    <t>10.1016/0376-6357(93)90122-8</t>
  </si>
  <si>
    <t>https://www.scopus.com/inward/record.uri?eid=2-s2.0-0027283656&amp;doi=10.1016%2f0376-6357%2893%2990122-8&amp;partnerID=40&amp;md5=744fc882f3585cdfd1d5dc44c788d291</t>
  </si>
  <si>
    <t>Frangioni, G., Borgioli, G.</t>
  </si>
  <si>
    <t>Consequences of splenectomy on the compensatory mechanism of cutaneous respiration in the newt</t>
  </si>
  <si>
    <t>10.1002/jez.1402670206</t>
  </si>
  <si>
    <t>https://www.scopus.com/inward/record.uri?eid=2-s2.0-84993858156&amp;doi=10.1002%2fjez.1402670206&amp;partnerID=40&amp;md5=ad0eb48575664d2c86a64da329319469</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</si>
  <si>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</si>
  <si>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</si>
  <si>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</si>
  <si>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</si>
  <si>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</si>
  <si>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</si>
  <si>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</si>
  <si>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</si>
  <si>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</si>
  <si>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</si>
  <si>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</si>
  <si>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</si>
  <si>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</si>
  <si>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</si>
  <si>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</si>
  <si>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</si>
  <si>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</si>
  <si>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</si>
  <si>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</si>
  <si>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Naqvi, S.M., Vaishnavi, C.</t>
  </si>
  <si>
    <t>Bioaccumulative potential and toxicity of endosulfan insecticide to non-target animals</t>
  </si>
  <si>
    <t>10.1016/0742-8413(93)90071-R</t>
  </si>
  <si>
    <t>https://www.scopus.com/inward/record.uri?eid=2-s2.0-0027213880&amp;doi=10.1016%2f0742-8413%2893%2990071-R&amp;partnerID=40&amp;md5=c515a1ecc58d9ce6372572ee76e50464</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</si>
  <si>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</si>
  <si>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</si>
  <si>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</si>
  <si>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</si>
  <si>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</si>
  <si>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</si>
  <si>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Arzneimittel-Forschung/Drug Research</t>
  </si>
  <si>
    <t>https://www.scopus.com/inward/record.uri?eid=2-s2.0-0027494756&amp;partnerID=40&amp;md5=529bff374790be189b0023f412d15cba</t>
  </si>
  <si>
    <t>Harris-Young, L., Tamplin, M.L., Fisher, W.S., Mason, J.W.</t>
  </si>
  <si>
    <t>Effects of physicochemical factors and bacterial colony morphotype on association of Vibrio vulnificus with hemocytes of Crassostrea virginica</t>
  </si>
  <si>
    <t>https://www.scopus.com/inward/record.uri?eid=2-s2.0-0027394880&amp;partnerID=40&amp;md5=3299e24001bf806d5a279e9f46169ccc</t>
  </si>
  <si>
    <t>Rogel-Gaillard, C., Chilmonczyk, S., de Kinkelin, P.</t>
  </si>
  <si>
    <t>In vitro induction of interferon-like activity from rainbow trout leucocytes stimulated by egtved virus</t>
  </si>
  <si>
    <t>10.1006/fsim.1993.1037</t>
  </si>
  <si>
    <t>https://www.scopus.com/inward/record.uri?eid=2-s2.0-0001757684&amp;doi=10.1006%2ffsim.1993.1037&amp;partnerID=40&amp;md5=5b983f112a328b2e065c8e133f3c39b2</t>
  </si>
  <si>
    <t>Watts, P., Hansen, S., Lavigne, D.M.</t>
  </si>
  <si>
    <t>Models of heat loss by marine mammals: Thermoregulation below the zone of irrelevance</t>
  </si>
  <si>
    <t>10.1006/jtbi.1993.1135</t>
  </si>
  <si>
    <t>https://www.scopus.com/inward/record.uri?eid=2-s2.0-0027329570&amp;doi=10.1006%2fjtbi.1993.1135&amp;partnerID=40&amp;md5=1e2704bd5eadf907b520e9be3c972704</t>
  </si>
  <si>
    <t>Bernardi, G.</t>
  </si>
  <si>
    <t>The vertebrate genome: Isochores and evolution</t>
  </si>
  <si>
    <t>Molecular Biology and Evolution</t>
  </si>
  <si>
    <t>https://www.scopus.com/inward/record.uri?eid=2-s2.0-0027395841&amp;partnerID=40&amp;md5=5da013b9e3384161308b8321dc6d91f8</t>
  </si>
  <si>
    <t>Tøien, Ø.</t>
  </si>
  <si>
    <t>Dynamics of heat transfer to cold eggs in incubating bantam hens and a black grouse</t>
  </si>
  <si>
    <t>10.1007/BF00261663</t>
  </si>
  <si>
    <t>https://www.scopus.com/inward/record.uri?eid=2-s2.0-34250078212&amp;doi=10.1007%2fBF00261663&amp;partnerID=40&amp;md5=7ccc3d32974065ede46a925fec8df9c2</t>
  </si>
  <si>
    <t>Lens, L., Dhondt, A.A.</t>
  </si>
  <si>
    <t>Individual variation in mate care by alpha males in crested tit winter flocks</t>
  </si>
  <si>
    <t>10.1007/BF00171659</t>
  </si>
  <si>
    <t>https://www.scopus.com/inward/record.uri?eid=2-s2.0-0027800944&amp;doi=10.1007%2fBF00171659&amp;partnerID=40&amp;md5=cb7f9ac77a6999d79961bb70e2a1a199</t>
  </si>
  <si>
    <t>Frafjord, K.</t>
  </si>
  <si>
    <t>Seasonal changes in activity of Arctic foxes Alopex lagopus L. in Svalbard</t>
  </si>
  <si>
    <t>Fauna Norvegica, Serie A</t>
  </si>
  <si>
    <t>https://www.scopus.com/inward/record.uri?eid=2-s2.0-0027870675&amp;partnerID=40&amp;md5=0e3d10fe812f30b3a9ebae34ca3d52dc</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</si>
  <si>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</si>
  <si>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</si>
  <si>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</si>
  <si>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</si>
  <si>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Vasilenko, V.Y.</t>
  </si>
  <si>
    <t>Thermosensitivity: An intrinsic property of hypothalamic neurons</t>
  </si>
  <si>
    <t>10.1016/0306-4565(94)90045-0</t>
  </si>
  <si>
    <t>https://www.scopus.com/inward/record.uri?eid=2-s2.0-0028011428&amp;doi=10.1016%2f0306-4565%2894%2990045-0&amp;partnerID=40&amp;md5=69d6dd3de1ec92444d9778a5e5047d11</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</si>
  <si>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</si>
  <si>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</si>
  <si>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</si>
  <si>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</si>
  <si>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Inborr, J., Bedford, M.R.</t>
  </si>
  <si>
    <t>Stability of feed enzymes to steam pelleting during feed processing</t>
  </si>
  <si>
    <t>10.1016/0377-8401(94)90138-4</t>
  </si>
  <si>
    <t>https://www.scopus.com/inward/record.uri?eid=2-s2.0-0041063983&amp;doi=10.1016%2f0377-8401%2894%2990138-4&amp;partnerID=40&amp;md5=4e666c0170aaac7a86c395ef722032de</t>
  </si>
  <si>
    <t>Gordon, C.J.</t>
  </si>
  <si>
    <t>Thermoregulation in laboratory mammals and humans exposed to anticholinesterase agents</t>
  </si>
  <si>
    <t>10.1016/0892-0362(94)90122-8</t>
  </si>
  <si>
    <t>https://www.scopus.com/inward/record.uri?eid=2-s2.0-0028142915&amp;doi=10.1016%2f0892-0362%2894%2990122-8&amp;partnerID=40&amp;md5=289d5510878885862bfd3b14b423abc5</t>
  </si>
  <si>
    <t>Wikelski, M., Trillmich, F.</t>
  </si>
  <si>
    <t>Foraging Strategies Of The Galapagos Marine Iguana (Amblyrhynchus Cristatus): Adapting Behavioral Rules To Ontogenetic Size Change</t>
  </si>
  <si>
    <t>10.1163/156853994X00280</t>
  </si>
  <si>
    <t>https://www.scopus.com/inward/record.uri?eid=2-s2.0-0028561662&amp;doi=10.1163%2f156853994X00280&amp;partnerID=40&amp;md5=272242e592c360b8a708c233192b4364</t>
  </si>
  <si>
    <t>Sargianos, N., Gaitanaki, C., Beis, I.</t>
  </si>
  <si>
    <t>Purification and characterization of m?calpain from the skeletal muscle of the amphibian Rana ridibunda</t>
  </si>
  <si>
    <t>10.1002/jez.1402690203</t>
  </si>
  <si>
    <t>https://www.scopus.com/inward/record.uri?eid=2-s2.0-0028446524&amp;doi=10.1002%2fjez.1402690203&amp;partnerID=40&amp;md5=8917a923d5c00bfc5db160b792309d57</t>
  </si>
  <si>
    <t>Cannio, R., de Pascale, D., Rossi, M., Bartolucci, S.</t>
  </si>
  <si>
    <t>Gene expression of a thermostable beta?galactosidase in mammalian cells and its application in assays of eukaryotic promoter activity</t>
  </si>
  <si>
    <t>Biotechnology and Applied Biochemistry</t>
  </si>
  <si>
    <t>10.1111/j.1470-8744.1994.tb00296.x</t>
  </si>
  <si>
    <t>https://www.scopus.com/inward/record.uri?eid=2-s2.0-0028410572&amp;doi=10.1111%2fj.1470-8744.1994.tb00296.x&amp;partnerID=40&amp;md5=6a486b5a265bc1098f73af4729831247</t>
  </si>
  <si>
    <t>Akamatsu, Y.</t>
  </si>
  <si>
    <t>Genetical and biochemical studies on the metabolisms and biological roles of membrane phospholipids in mammalian cells</t>
  </si>
  <si>
    <t>Yakugaku Zasshi</t>
  </si>
  <si>
    <t>https://www.scopus.com/inward/record.uri?eid=2-s2.0-0028006638&amp;partnerID=40&amp;md5=6d424f641f5c61af12f32c475fba39aa</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</si>
  <si>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</si>
  <si>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</si>
  <si>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</si>
  <si>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</si>
  <si>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</si>
  <si>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</si>
  <si>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</si>
  <si>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</si>
  <si>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Brill, R.W., Dewar, H., Graham, J.B.</t>
  </si>
  <si>
    <t>Basic concepts relevant to heat transfer in fishes, and their use in measuring the physiological thermoregulatory abilities of tunas</t>
  </si>
  <si>
    <t>10.1007/BF00002538</t>
  </si>
  <si>
    <t>https://www.scopus.com/inward/record.uri?eid=2-s2.0-0008783389&amp;doi=10.1007%2fBF00002538&amp;partnerID=40&amp;md5=05b779199326cfc74ce08f0937595a12</t>
  </si>
  <si>
    <t>Davenport, J.</t>
  </si>
  <si>
    <t>How and why do flying fish fly?</t>
  </si>
  <si>
    <t>Reviews in Fish Biology and Fisheries</t>
  </si>
  <si>
    <t>10.1007/BF00044128</t>
  </si>
  <si>
    <t>https://www.scopus.com/inward/record.uri?eid=2-s2.0-0028552451&amp;doi=10.1007%2fBF00044128&amp;partnerID=40&amp;md5=50f53c5c26314d5db2253f4072731126</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</si>
  <si>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</si>
  <si>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</si>
  <si>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</si>
  <si>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</si>
  <si>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Calvert, W.H.</t>
  </si>
  <si>
    <t>Behavioral response of monarch butterflies (Nymphalidae) to disturbances in their habitat - a group startle response?</t>
  </si>
  <si>
    <t>https://www.scopus.com/inward/record.uri?eid=2-s2.0-0028592932&amp;partnerID=40&amp;md5=a7119bf87084f4b00e316f1c942595cb</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</si>
  <si>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</si>
  <si>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</si>
  <si>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</si>
  <si>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</si>
  <si>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</si>
  <si>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</si>
  <si>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</si>
  <si>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</si>
  <si>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</si>
  <si>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</si>
  <si>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</si>
  <si>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Materna, E.J., Rabeni, C.F., Lapoint, T.W.</t>
  </si>
  <si>
    <t>Effects of the synthetic pyrethroid insecticide, esfenvalerate, on larval leopard frogs (Rana spp.)</t>
  </si>
  <si>
    <t>10.1002/etc.5620140409</t>
  </si>
  <si>
    <t>https://www.scopus.com/inward/record.uri?eid=2-s2.0-0028958788&amp;doi=10.1002%2fetc.5620140409&amp;partnerID=40&amp;md5=c83510385683fa2a6dfe3362a03f93ce</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</si>
  <si>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</si>
  <si>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</si>
  <si>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</si>
  <si>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Takada, K., Ohno, N., Yadomae, T.</t>
  </si>
  <si>
    <t>Physicochemical and biological characterizations of complex formation between lipopolysaccharide and lysozyme</t>
  </si>
  <si>
    <t>Journal of Endotoxin Research</t>
  </si>
  <si>
    <t>10.1177/096805199500200405</t>
  </si>
  <si>
    <t>https://www.scopus.com/inward/record.uri?eid=2-s2.0-0029071233&amp;doi=10.1177%2f096805199500200405&amp;partnerID=40&amp;md5=16773e60ade87905a52c46432da9573b</t>
  </si>
  <si>
    <t>PERRIN, M.R.</t>
  </si>
  <si>
    <t>Comparative aspects of the metabolism and thermal biology of elephant?shrews (Macroscelidea)</t>
  </si>
  <si>
    <t>10.1111/j.1365-2907.1995.tb00439.x</t>
  </si>
  <si>
    <t>https://www.scopus.com/inward/record.uri?eid=2-s2.0-84982624888&amp;doi=10.1111%2fj.1365-2907.1995.tb00439.x&amp;partnerID=40&amp;md5=7b9da5335bb41dbe811dbe6f97e0862b</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</si>
  <si>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</si>
  <si>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</si>
  <si>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</si>
  <si>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</si>
  <si>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</si>
  <si>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</si>
  <si>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Pedibhotla, V.K., Sarath, G., Sauer, J.R., Stanley-Samuelson, D.W.</t>
  </si>
  <si>
    <t>Prostaglandin biosynthesis and subcellular localization of prostaglandin H synthase activity in the lone star tick, Amblyomma americanum</t>
  </si>
  <si>
    <t>10.1016/0965-1748(95)00039-X</t>
  </si>
  <si>
    <t>https://www.scopus.com/inward/record.uri?eid=2-s2.0-0029379633&amp;doi=10.1016%2f0965-1748%2895%2900039-X&amp;partnerID=40&amp;md5=ccc1c33267712e0a30c3560dbacd5f1a</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</si>
  <si>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</si>
  <si>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</si>
  <si>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</si>
  <si>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</si>
  <si>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</si>
  <si>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Minutini, L., Innocenti, A., Bertolucci, C., Foà, A.</t>
  </si>
  <si>
    <t>Circadian organization in the ruin lizard Podarcis sicula: the role of the suprachiasmatic nuclei of the hypothalamus</t>
  </si>
  <si>
    <t>10.1007/BF00239930</t>
  </si>
  <si>
    <t>https://www.scopus.com/inward/record.uri?eid=2-s2.0-0029109813&amp;doi=10.1007%2fBF00239930&amp;partnerID=40&amp;md5=983732f452436a0923a7bd6183d9e358</t>
  </si>
  <si>
    <t>Kufner, M.B.</t>
  </si>
  <si>
    <t>Actividad temporal del mara (Dolichotis patagonum) en el desierto del Monte, Argentina</t>
  </si>
  <si>
    <t>Studies on Neotropical Fauna and Environment</t>
  </si>
  <si>
    <t>10.1080/01650529509360939</t>
  </si>
  <si>
    <t>https://www.scopus.com/inward/record.uri?eid=2-s2.0-0029137489&amp;doi=10.1080%2f01650529509360939&amp;partnerID=40&amp;md5=5f7f2b2e5c7b540393019398d4522db5</t>
  </si>
  <si>
    <t>Beek, G.V., Beeking, F.F.E.</t>
  </si>
  <si>
    <t>A simple steady state model of the distribution of vertical temperature in broiler houses without internal air circulation</t>
  </si>
  <si>
    <t>10.1080/00071669508417782</t>
  </si>
  <si>
    <t>https://www.scopus.com/inward/record.uri?eid=2-s2.0-0029339156&amp;doi=10.1080%2f00071669508417782&amp;partnerID=40&amp;md5=afe9e6c62bc263689165972c5a16fda2</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</si>
  <si>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</si>
  <si>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</si>
  <si>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</si>
  <si>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</si>
  <si>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Stokkan, K.-A., Lindgård, K., Reierth, E.</t>
  </si>
  <si>
    <t>Photoperiodic and ambient temperature control of the annual body mass cycle in Svalbard ptarmigan</t>
  </si>
  <si>
    <t>10.1007/BF00387306</t>
  </si>
  <si>
    <t>https://www.scopus.com/inward/record.uri?eid=2-s2.0-0028893580&amp;doi=10.1007%2fBF00387306&amp;partnerID=40&amp;md5=7d3deb42f0f461fb591299d793f79b68</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</si>
  <si>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</si>
  <si>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</si>
  <si>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</si>
  <si>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</si>
  <si>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Awadallah, R.M., Soltan, M.E.</t>
  </si>
  <si>
    <t>Environmental, physical, and chemical changes of Lake Nubia-Aswan High Dam Lake water</t>
  </si>
  <si>
    <t>Journal of Environmental Science and Health. Part A: Environmental Science and Engineering and Toxicology</t>
  </si>
  <si>
    <t>10.1080/10934529509376322</t>
  </si>
  <si>
    <t>https://www.scopus.com/inward/record.uri?eid=2-s2.0-0028853710&amp;doi=10.1080%2f10934529509376322&amp;partnerID=40&amp;md5=9e1c998d6feb170395f7d7ac83e33f9e</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</si>
  <si>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</si>
  <si>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</si>
  <si>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</si>
  <si>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</si>
  <si>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</si>
  <si>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</si>
  <si>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</si>
  <si>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</si>
  <si>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</si>
  <si>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Ando, S.</t>
  </si>
  <si>
    <t>Fluctuation of body temperature and cuckoo brood parasitism</t>
  </si>
  <si>
    <t>10.1007/BF02347858</t>
  </si>
  <si>
    <t>https://www.scopus.com/inward/record.uri?eid=2-s2.0-0028994466&amp;doi=10.1007%2fBF02347858&amp;partnerID=40&amp;md5=93e48589c5a738a6b9ba78afe1208490</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</si>
  <si>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</si>
  <si>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</si>
  <si>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</si>
  <si>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</si>
  <si>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</si>
  <si>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</si>
  <si>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</si>
  <si>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</si>
  <si>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</si>
  <si>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</si>
  <si>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</si>
  <si>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</si>
  <si>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</si>
  <si>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</si>
  <si>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</si>
  <si>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</si>
  <si>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</si>
  <si>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</si>
  <si>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</si>
  <si>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</si>
  <si>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Cucco, M., Malacarne, G.</t>
  </si>
  <si>
    <t>Reproduction of the pallid swift (apus pallidus) in relation to weather and aerial insect abundance</t>
  </si>
  <si>
    <t>10.1080/11250009609356141</t>
  </si>
  <si>
    <t>https://www.scopus.com/inward/record.uri?eid=2-s2.0-0242315004&amp;doi=10.1080%2f11250009609356141&amp;partnerID=40&amp;md5=b4e0c3ffb4fac9412d9443ce8d5e8771</t>
  </si>
  <si>
    <t>McCarty, J.P.</t>
  </si>
  <si>
    <t>The energetic cost of begging in nestling passerines</t>
  </si>
  <si>
    <t>https://www.scopus.com/inward/record.uri?eid=2-s2.0-0000015991&amp;partnerID=40&amp;md5=b87ecd4b0fe02a394458d786cfafe1a4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</si>
  <si>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</si>
  <si>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</si>
  <si>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</si>
  <si>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</si>
  <si>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</si>
  <si>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</si>
  <si>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</si>
  <si>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</si>
  <si>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Shine, R., Madsen, T.</t>
  </si>
  <si>
    <t>Is thermoregulation unimportant for most reptiles? An example using water pythons (Liasis fuscus) in tropical Australia</t>
  </si>
  <si>
    <t>https://www.scopus.com/inward/record.uri?eid=2-s2.0-0030025148&amp;partnerID=40&amp;md5=d52203fd58f0e1780ea457ee3ebb6c97</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</si>
  <si>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</si>
  <si>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</si>
  <si>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</si>
  <si>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</si>
  <si>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</si>
  <si>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</si>
  <si>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</si>
  <si>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</si>
  <si>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Fenoglio, C., Vaccarone, R., Chiari, P., Gervaso, M.V.</t>
  </si>
  <si>
    <t>An ultrastructural and cytochemical study of the mesonephros of Rana esculenta during activity and hibernation</t>
  </si>
  <si>
    <t>European Journal of Morphology</t>
  </si>
  <si>
    <t>10.1076/ejom.34.2.107.13017</t>
  </si>
  <si>
    <t>https://www.scopus.com/inward/record.uri?eid=2-s2.0-0029928916&amp;doi=10.1076%2fejom.34.2.107.13017&amp;partnerID=40&amp;md5=1b18605d93f6bc4e1d79af2e3325346e</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</si>
  <si>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</si>
  <si>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</si>
  <si>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</si>
  <si>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</si>
  <si>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</si>
  <si>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</si>
  <si>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</si>
  <si>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</si>
  <si>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</si>
  <si>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Biogenic Amines</t>
  </si>
  <si>
    <t>https://www.scopus.com/inward/record.uri?eid=2-s2.0-15844367456&amp;partnerID=40&amp;md5=0f74dd85f87e6b1a8d809bbf6901fea2</t>
  </si>
  <si>
    <t>Kyarisiima, C.C., Balnave, D.</t>
  </si>
  <si>
    <t>Influence of temperature during growth, on responses of hens to high or low temperatures during lay</t>
  </si>
  <si>
    <t>https://www.scopus.com/inward/record.uri?eid=2-s2.0-0030179425&amp;partnerID=40&amp;md5=f36e5f6daca5beca27ac7d28ceec9352</t>
  </si>
  <si>
    <t>Doolan, S.P., Macdonald, D.W.</t>
  </si>
  <si>
    <t>Diet and foraging behaviour of group-living meerkats, Suricata suricatta, in the southern Kalahari</t>
  </si>
  <si>
    <t>https://www.scopus.com/inward/record.uri?eid=2-s2.0-0029662675&amp;partnerID=40&amp;md5=222989ab15299a36da37454395934dcc</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</si>
  <si>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</si>
  <si>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</si>
  <si>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</si>
  <si>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Wilson, R.P., Grémillet, D.</t>
  </si>
  <si>
    <t>Body temperatures of free-living african penguins (Spheniscus demersus) and bank cormorants (Phalacrocorax neglectus)</t>
  </si>
  <si>
    <t>https://www.scopus.com/inward/record.uri?eid=2-s2.0-0030266336&amp;partnerID=40&amp;md5=534963dc47c13f17d0f7620c87d2c9cf</t>
  </si>
  <si>
    <t>Navas, C.A.</t>
  </si>
  <si>
    <t>Implications of microhabitat selection and patterns of activity on the thermal ecology of high elevation neotropical anurans</t>
  </si>
  <si>
    <t>https://www.scopus.com/inward/record.uri?eid=2-s2.0-0030301679&amp;partnerID=40&amp;md5=1f9355dd4379b92f79de67c14c5d91c4</t>
  </si>
  <si>
    <t>Grellier, K., Thompson, P.M., Corpe, H.M.</t>
  </si>
  <si>
    <t>The effect of weather conditions on harbour seal (Phoca vitulina) haulout behaviour in the moray firth, northeast Scotland</t>
  </si>
  <si>
    <t>https://www.scopus.com/inward/record.uri?eid=2-s2.0-0030302984&amp;partnerID=40&amp;md5=487205e7329de83d17eadb692d44217c</t>
  </si>
  <si>
    <t>Meijer, T., Rozman, J., Schulte, M., Stach-Dreesmann, C.</t>
  </si>
  <si>
    <t>New findings in body mass regulation in zebra finches (Taeniopygia guttatd) in response to photoperiod and temperature</t>
  </si>
  <si>
    <t>https://www.scopus.com/inward/record.uri?eid=2-s2.0-0030303544&amp;partnerID=40&amp;md5=48ecda9894cab7331b39822f0d7112d2</t>
  </si>
  <si>
    <t>Burns, G., Ramos, A., Muchlinski, A.</t>
  </si>
  <si>
    <t>Fever response in North American Snakes</t>
  </si>
  <si>
    <t>https://www.scopus.com/inward/record.uri?eid=2-s2.0-0030431670&amp;partnerID=40&amp;md5=538857df9258aab61b8e27154f0b43cc</t>
  </si>
  <si>
    <t>Zwarts, L., Hulscher, J.B., Koopman, K., Zegers, P.M.</t>
  </si>
  <si>
    <t>Short-term variation in the body weight of Oystercatchers Haematopus ostralegus: Effect of available feeding time by day and night, temperature and wind force</t>
  </si>
  <si>
    <t>PART A</t>
  </si>
  <si>
    <t>https://www.scopus.com/inward/record.uri?eid=2-s2.0-0030301166&amp;partnerID=40&amp;md5=3d38eb1e68cf6ff6f81609cef3262b3e</t>
  </si>
  <si>
    <t>Baca, M., Malvin, G.M.</t>
  </si>
  <si>
    <t>Naltrexone attenuates hypoxia-induced reductions in body temperature in the lizard, anolis carolinesis</t>
  </si>
  <si>
    <t>FASEB Journal</t>
  </si>
  <si>
    <t>https://www.scopus.com/inward/record.uri?eid=2-s2.0-33748962200&amp;partnerID=40&amp;md5=606431e294f91f01646ed8c60a85eb48</t>
  </si>
  <si>
    <t>Merino, S., Potti, J.</t>
  </si>
  <si>
    <t>Weather dependent effects of nest ectoparasites on their bird hosts</t>
  </si>
  <si>
    <t>https://www.scopus.com/inward/record.uri?eid=2-s2.0-0030303785&amp;partnerID=40&amp;md5=62a8950dd9906983bcd1942d690b0b1f</t>
  </si>
  <si>
    <t>Eppley, Z.A.</t>
  </si>
  <si>
    <t>Charadriiform birds in Antarctica: Behavioral, morphological, and physiological adjustments conserving reproductive success</t>
  </si>
  <si>
    <t>https://www.scopus.com/inward/record.uri?eid=2-s2.0-0030301886&amp;partnerID=40&amp;md5=03ffb1d93f66bf3cb7fd4fe67b5b42f1</t>
  </si>
  <si>
    <t>Basal metabolic rate in homeothermic animals: 2. Evolutionary origin, energetic and ecological effects</t>
  </si>
  <si>
    <t>Zhurnal Obshchei Biologii</t>
  </si>
  <si>
    <t>https://www.scopus.com/inward/record.uri?eid=2-s2.0-1842640339&amp;partnerID=40&amp;md5=dcac9fefa4a2b727340f322950d41596</t>
  </si>
  <si>
    <t>Mendonça, M.T., Crews, D.</t>
  </si>
  <si>
    <t>Effects of ovariectomy and estrogen replacement on attractivity and receptivity in the red-sided garter snake (Thamnophis sirtalis parietalis)</t>
  </si>
  <si>
    <t>Journal of Comparative Physiology A: Sensory, Neural, and Behavioral Physiology</t>
  </si>
  <si>
    <t>https://www.scopus.com/inward/record.uri?eid=2-s2.0-0030026997&amp;partnerID=40&amp;md5=ad1878ce9839b3a732d39c64c87687c2</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</si>
  <si>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</si>
  <si>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</si>
  <si>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</si>
  <si>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</si>
  <si>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Weathers, W.W.</t>
  </si>
  <si>
    <t>Energetics and thermoregulation by small passerines of the humid, lowland tropics</t>
  </si>
  <si>
    <t>https://www.scopus.com/inward/record.uri?eid=2-s2.0-0030802442&amp;partnerID=40&amp;md5=d911ce12821bf832ab7eb7fc609baed6</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</si>
  <si>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</si>
  <si>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</si>
  <si>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</si>
  <si>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</si>
  <si>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</si>
  <si>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Shine, R., Madsen, T.R.L., Elphick, M.J., Harlow, P.S.</t>
  </si>
  <si>
    <t>The influence of nest temperatures and maternal brooding on hatchling phenotypes in water pythons</t>
  </si>
  <si>
    <t>https://www.scopus.com/inward/record.uri?eid=2-s2.0-0030613580&amp;partnerID=40&amp;md5=54d543c17e2d235011ddf062a73681b7</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</si>
  <si>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</si>
  <si>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</si>
  <si>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</si>
  <si>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</si>
  <si>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</si>
  <si>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Horne, J.K., Schneider, D.C.</t>
  </si>
  <si>
    <t>Spatial variance of mobile aquatic organisms: Capelin and cod in Newfoundland coastal waters</t>
  </si>
  <si>
    <t>10.1098/rstb.1997.0043</t>
  </si>
  <si>
    <t>https://www.scopus.com/inward/record.uri?eid=2-s2.0-0030732456&amp;doi=10.1098%2frstb.1997.0043&amp;partnerID=40&amp;md5=b924b153ba2af9cb1362f2ced615219b</t>
  </si>
  <si>
    <t>Dabbert, C.B., Lochmiller, R.L., Teeter, R.G.</t>
  </si>
  <si>
    <t>Effects of acute thermal stress on the immune system of the Northern Bobwhite (Colinus virginianus)</t>
  </si>
  <si>
    <t>https://www.scopus.com/inward/record.uri?eid=2-s2.0-0031020790&amp;partnerID=40&amp;md5=0ce993e9223d5b70a702de39b9a49b1d</t>
  </si>
  <si>
    <t>Osada, H., Cui, C.-B., Onose, R., Hanaoka, F.</t>
  </si>
  <si>
    <t>Screening of cell cycle inhibitors from microbial metabolites by a bioassay using a mouse cdc2 mutant cell line, tsFT210</t>
  </si>
  <si>
    <t>10.1016/S0968-0896(96)00207-6</t>
  </si>
  <si>
    <t>https://www.scopus.com/inward/record.uri?eid=2-s2.0-0031012407&amp;doi=10.1016%2fS0968-0896%2896%2900207-6&amp;partnerID=40&amp;md5=aa701dd4ce5dcc4ccc8b249ccd1d5ee5</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</si>
  <si>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</si>
  <si>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</si>
  <si>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</si>
  <si>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Perison, D., Phelps, J., Pavel, C., Kellison, R.</t>
  </si>
  <si>
    <t>The effects of timber harvest in a South Carolina blackwater bottomland</t>
  </si>
  <si>
    <t>10.1016/S0378-1127(96)03896-0</t>
  </si>
  <si>
    <t>https://www.scopus.com/inward/record.uri?eid=2-s2.0-0031060847&amp;doi=10.1016%2fS0378-1127%2896%2903896-0&amp;partnerID=40&amp;md5=ce53be33327ccec5d68fd0d4437a3bd2</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</si>
  <si>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</si>
  <si>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</si>
  <si>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</si>
  <si>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</si>
  <si>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</si>
  <si>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</si>
  <si>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</si>
  <si>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</si>
  <si>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</si>
  <si>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</si>
  <si>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</si>
  <si>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</si>
  <si>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Kirby, J.S.</t>
  </si>
  <si>
    <t>Influence of environmental factors on the numbers and activity of wintering Lapwings and Golden Plovers</t>
  </si>
  <si>
    <t>Bird Study</t>
  </si>
  <si>
    <t>10.1080/00063659709461042</t>
  </si>
  <si>
    <t>https://www.scopus.com/inward/record.uri?eid=2-s2.0-0030613127&amp;doi=10.1080%2f00063659709461042&amp;partnerID=40&amp;md5=01762b072e429dd68a217b0b7516417a</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</si>
  <si>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</si>
  <si>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</si>
  <si>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</si>
  <si>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</si>
  <si>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</si>
  <si>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</si>
  <si>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</si>
  <si>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</si>
  <si>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</si>
  <si>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</si>
  <si>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</si>
  <si>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</si>
  <si>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</si>
  <si>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</si>
  <si>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</si>
  <si>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</si>
  <si>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</si>
  <si>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</si>
  <si>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</si>
  <si>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</si>
  <si>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Culik, B.M., Luna-Jorquera, G.</t>
  </si>
  <si>
    <t>Satellite tracking of Humboldt penguins (Spheniscus humboldti) in northern Chile</t>
  </si>
  <si>
    <t>10.1007/s002270050120</t>
  </si>
  <si>
    <t>https://www.scopus.com/inward/record.uri?eid=2-s2.0-0030756788&amp;doi=10.1007%2fs002270050120&amp;partnerID=40&amp;md5=ebe15d3a1155a2d9dd12910c1d3356f2</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</si>
  <si>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</si>
  <si>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</si>
  <si>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</si>
  <si>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</si>
  <si>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Strissel, K.J., Tessier, M.J., Shams, N.B., Grabbe, S., Gross, J., Fini, M.E.</t>
  </si>
  <si>
    <t>Frog PNKT-4B cells express specific extracellular matrix-degrading enzymes and cytokines correlated with an invasive phenotype</t>
  </si>
  <si>
    <t>https://www.scopus.com/inward/record.uri?eid=2-s2.0-0031193904&amp;partnerID=40&amp;md5=37ca1a1261cd398cf39c825b6c13048f</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</si>
  <si>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</si>
  <si>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</si>
  <si>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</si>
  <si>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</si>
  <si>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</si>
  <si>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</si>
  <si>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</si>
  <si>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</si>
  <si>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Tosini, G.</t>
  </si>
  <si>
    <t>The pineal complex of reptiles: Physiological and behavioral roles</t>
  </si>
  <si>
    <t>Ethology Ecology and Evolution</t>
  </si>
  <si>
    <t>10.1080/08927014.1997.9522875</t>
  </si>
  <si>
    <t>https://www.scopus.com/inward/record.uri?eid=2-s2.0-0031405096&amp;doi=10.1080%2f08927014.1997.9522875&amp;partnerID=40&amp;md5=36dd0787456315a4bdf538c3ec56078f</t>
  </si>
  <si>
    <t>Jamroz, D., Pakulska, E., Bieli?ska, H., Wiliczkiewicz, A., Skorupi?ska, J., Orda, J.</t>
  </si>
  <si>
    <t>The effect of enzyme supplementation to the triticale-rye rations for young geese [Enzymsupplementierung von Triticale-Roggenrationen für Junggänse]</t>
  </si>
  <si>
    <t>https://www.scopus.com/inward/record.uri?eid=2-s2.0-0031534503&amp;partnerID=40&amp;md5=b9872c41d935066a2106a6b2d05745b8</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</si>
  <si>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</si>
  <si>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</si>
  <si>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</si>
  <si>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</si>
  <si>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</si>
  <si>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</si>
  <si>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</si>
  <si>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</si>
  <si>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</si>
  <si>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</si>
  <si>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</si>
  <si>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MacLeod, M.G., Dabutha, L.A.</t>
  </si>
  <si>
    <t>Diet selection by Japanese quail (Coturnix coturnix japonica) in relation to ambient temperature and metabolic rate</t>
  </si>
  <si>
    <t>https://www.scopus.com/inward/record.uri?eid=2-s2.0-0031300848&amp;partnerID=40&amp;md5=b12a31c54384fbe7601f619f60c32918</t>
  </si>
  <si>
    <t>Vounis, H.M., Abdel-Razek, R.K., Abo-Ei-Saad, M.M., Ibrahim, H.Z., Abo-Seda, S.A.</t>
  </si>
  <si>
    <t>Purification and properties of FOF,ATPase complex from insect mitochondria selectively inhibited by the insecticide DDT</t>
  </si>
  <si>
    <t>https://www.scopus.com/inward/record.uri?eid=2-s2.0-33750127924&amp;partnerID=40&amp;md5=7ba1445e8a634b71794df705ef671ea8</t>
  </si>
  <si>
    <t>Konyukhov, N.B.</t>
  </si>
  <si>
    <t>Weather factors of breeding in alcids</t>
  </si>
  <si>
    <t>https://www.scopus.com/inward/record.uri?eid=2-s2.0-0005696122&amp;partnerID=40&amp;md5=107f778378595b7ad8772e1b68e3eea8</t>
  </si>
  <si>
    <t>Giladi, I., Goldstein, D.L., Pinshow, B., Gerstberger, R.</t>
  </si>
  <si>
    <t>Renal function and plasma levels of arginine vasotocin during free flight in pigeons</t>
  </si>
  <si>
    <t>https://www.scopus.com/inward/record.uri?eid=2-s2.0-0031466227&amp;partnerID=40&amp;md5=d38948304fdca2bceea8380ba16b47c8</t>
  </si>
  <si>
    <t>Antipredator behaviour of hatchling snakes: Effects of incubation temperature and simulated predators</t>
  </si>
  <si>
    <t>10.1006/anbe.1998.0809</t>
  </si>
  <si>
    <t>https://www.scopus.com/inward/record.uri?eid=2-s2.0-0032168553&amp;doi=10.1006%2fanbe.1998.0809&amp;partnerID=40&amp;md5=55067a73e8a5f5ad5ea7576fba5c7a3e</t>
  </si>
  <si>
    <t>Smith, R., Hamas, M., Dallman, M., Ewert, D.</t>
  </si>
  <si>
    <t>Spatial variation in foraging of the black-throated green warbler along the shoreline of northern Lake Huron</t>
  </si>
  <si>
    <t>https://www.scopus.com/inward/record.uri?eid=2-s2.0-0031926941&amp;partnerID=40&amp;md5=188a4ea9b4c0ae8a6f633bc385a4184e</t>
  </si>
  <si>
    <t>Aho, E., Vornanen, M.</t>
  </si>
  <si>
    <t>Ca2+-ATPase activity and Ca2+ uptake by sarcoplasmic reticulum in fish heart: Effects of thermal acclimation</t>
  </si>
  <si>
    <t>https://www.scopus.com/inward/record.uri?eid=2-s2.0-0031907271&amp;partnerID=40&amp;md5=11c8d443d574277360dbe0bfb74cf649</t>
  </si>
  <si>
    <t>Sullivan Blanken, M., Nol, E.</t>
  </si>
  <si>
    <t>Factors affecting parental behavior in Semipalmated Plovers</t>
  </si>
  <si>
    <t>https://www.scopus.com/inward/record.uri?eid=2-s2.0-0344015763&amp;partnerID=40&amp;md5=da9ce8217cc366c310cb62531516d131</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</si>
  <si>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</si>
  <si>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</si>
  <si>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</si>
  <si>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</si>
  <si>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</si>
  <si>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</si>
  <si>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</si>
  <si>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</si>
  <si>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</si>
  <si>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</si>
  <si>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</si>
  <si>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</si>
  <si>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</si>
  <si>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</si>
  <si>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</si>
  <si>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</si>
  <si>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</si>
  <si>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</si>
  <si>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</si>
  <si>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</si>
  <si>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</si>
  <si>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</si>
  <si>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</si>
  <si>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</si>
  <si>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</si>
  <si>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Hahn, T.P.</t>
  </si>
  <si>
    <t>Reproductive seasonality in an opportunistic breeder, the red crossbill, Loxia curvirostra</t>
  </si>
  <si>
    <t>https://www.scopus.com/inward/record.uri?eid=2-s2.0-0031658284&amp;partnerID=40&amp;md5=7572981e40c038db066f3e6edf3bcc9a</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</si>
  <si>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</si>
  <si>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</si>
  <si>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</si>
  <si>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</si>
  <si>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</si>
  <si>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The Journal of experimental biology</t>
  </si>
  <si>
    <t>Pt 3</t>
  </si>
  <si>
    <t>https://www.scopus.com/inward/record.uri?eid=2-s2.0-0009481398&amp;partnerID=40&amp;md5=33f564561463c900351cf7d3b451fc94</t>
  </si>
  <si>
    <t>Miles, R.D., O'Keefe, S.F., Henry, P.R., Ammerman, C.B., Luo, X.G.</t>
  </si>
  <si>
    <t>The Effect of Dietary Supplementation with Copper Sulfate or Tribasic Copper Chloride on Broiler Performance, Relative Copper Bioavailability, and Dietary Prooxidant Activity</t>
  </si>
  <si>
    <t>https://www.scopus.com/inward/record.uri?eid=2-s2.0-0032012813&amp;partnerID=40&amp;md5=21e73f2595ef839920e52e5d19f8634c</t>
  </si>
  <si>
    <t>Egginton, S.</t>
  </si>
  <si>
    <t>Anatomical adaptations for peripheral oxygen transport at high and low temperatures</t>
  </si>
  <si>
    <t>South African Journal of Zoology</t>
  </si>
  <si>
    <t>https://www.scopus.com/inward/record.uri?eid=2-s2.0-11544346131&amp;partnerID=40&amp;md5=8625263b36085a00b0272fd69e4a1397</t>
  </si>
  <si>
    <t>McCafferty, D.J., Boyd, I.L., Walker, T.R., Taylor, R.I.</t>
  </si>
  <si>
    <t>Foraging responses of Antarctic fur seals to changes in the marine environment</t>
  </si>
  <si>
    <t>https://www.scopus.com/inward/record.uri?eid=2-s2.0-0032575025&amp;partnerID=40&amp;md5=9cc57d00b21df6f8714bf9dba00cc6d2</t>
  </si>
  <si>
    <t>Barabás, K.</t>
  </si>
  <si>
    <t>Environmental health criteria 198</t>
  </si>
  <si>
    <t>Environmental Health Criteria</t>
  </si>
  <si>
    <t>https://www.scopus.com/inward/record.uri?eid=2-s2.0-0031833728&amp;partnerID=40&amp;md5=0b497db3a555b393e69e39eab20f5f89</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</si>
  <si>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</si>
  <si>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</si>
  <si>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</si>
  <si>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</si>
  <si>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</si>
  <si>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</si>
  <si>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</si>
  <si>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</si>
  <si>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Piersma, T., Van Aelst, R., Kurk, K., Berkhoudt, H., Maas, L.R.M.</t>
  </si>
  <si>
    <t>A new pressure sensory mechanism for prey detection in birds: The use of principles of seabed dynamics?</t>
  </si>
  <si>
    <t>https://www.scopus.com/inward/record.uri?eid=2-s2.0-0032493777&amp;partnerID=40&amp;md5=dd58c417dc31986a0fc6f0c3eeee275e</t>
  </si>
  <si>
    <t>Deeming, D.C.</t>
  </si>
  <si>
    <t>A note on effects of gender and time of day on the winter time-activity budget of adult ostriches (Struthio camelus) in a farming environment</t>
  </si>
  <si>
    <t>10.1016/S0168-1591(98)00090-2</t>
  </si>
  <si>
    <t>https://www.scopus.com/inward/record.uri?eid=2-s2.0-0031704910&amp;doi=10.1016%2fS0168-1591%2898%2900090-2&amp;partnerID=40&amp;md5=1db4ea17049e3f613332cac94ed2ecec</t>
  </si>
  <si>
    <t>Coote, P.J., Holyoak, C.D., Bracey, D., Ferdinando, D.P., Pearce, J.A.</t>
  </si>
  <si>
    <t>Inhibitory action of a truncated derivative of the amphibian skin peptide dermaseptin s3 on Saccharomyces cerevisiae</t>
  </si>
  <si>
    <t>Antimicrobial Agents and Chemotherapy</t>
  </si>
  <si>
    <t>https://www.scopus.com/inward/record.uri?eid=2-s2.0-0031716170&amp;partnerID=40&amp;md5=7f69be1b0f9e710075078e80890cf09e</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</si>
  <si>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</si>
  <si>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</si>
  <si>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</si>
  <si>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</si>
  <si>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Temperature cycles as zeitgeber for the circadian clock of two burrowing rodents, the normothermic antelope ground squirrel and the heterothermic Syrian hamster</t>
  </si>
  <si>
    <t>10.1076/brhm.29.3.311.1436</t>
  </si>
  <si>
    <t>https://www.scopus.com/inward/record.uri?eid=2-s2.0-0031716841&amp;doi=10.1076%2fbrhm.29.3.311.1436&amp;partnerID=40&amp;md5=28fefccb8ea161c8b4e39cf5a90c158f</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</si>
  <si>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</si>
  <si>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</si>
  <si>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</si>
  <si>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</si>
  <si>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Webb, J.K., Shine, R.</t>
  </si>
  <si>
    <t>Using thermal ecology to predict retreat-site selection by an endangered snake species</t>
  </si>
  <si>
    <t>10.1016/S0006-3207(97)00180-8</t>
  </si>
  <si>
    <t>https://www.scopus.com/inward/record.uri?eid=2-s2.0-0031708706&amp;doi=10.1016%2fS0006-3207%2897%2900180-8&amp;partnerID=40&amp;md5=bccab9d58efa97b605fa9f4b2343c815</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</si>
  <si>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</si>
  <si>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</si>
  <si>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</si>
  <si>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</si>
  <si>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</si>
  <si>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</si>
  <si>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</si>
  <si>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</si>
  <si>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</si>
  <si>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Canals, M., Rosenmann, M., Novoa, F.F., Bozinovic, F.</t>
  </si>
  <si>
    <t>Modulating factors of the energetic effectiveness of huddling in small mammals</t>
  </si>
  <si>
    <t>https://www.scopus.com/inward/record.uri?eid=2-s2.0-0032426111&amp;partnerID=40&amp;md5=f1568281f49b2578979a4a1c90d075e1</t>
  </si>
  <si>
    <t>Ferroni Schwartz, E.N., Schwartz, C.A., Sebben, A.</t>
  </si>
  <si>
    <t>Occurrence of hemolytic activity in the skin secretion of the caecilian Siphonops paulensis</t>
  </si>
  <si>
    <t>Natural Toxins</t>
  </si>
  <si>
    <t>10.1002/(SICI)1522-7189(199809/10)6:5&amp;lt;179::AID-NT20&amp;gt;3.0.CO;2-M</t>
  </si>
  <si>
    <t>https://www.scopus.com/inward/record.uri?eid=2-s2.0-0032450474&amp;doi=10.1002%2f%28SICI%291522-7189%28199809%2f10%296%3a5%26lt%3b179%3a%3aAID-NT20%26gt%3b3.0.CO%3b2-M&amp;partnerID=40&amp;md5=9c64664f1e907750500afb39c5d99304</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</si>
  <si>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</si>
  <si>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</si>
  <si>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</si>
  <si>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</si>
  <si>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</si>
  <si>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</si>
  <si>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</si>
  <si>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</si>
  <si>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</si>
  <si>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</si>
  <si>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</si>
  <si>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</si>
  <si>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</si>
  <si>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</si>
  <si>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</si>
  <si>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Environmental health criteria</t>
  </si>
  <si>
    <t>ix</t>
  </si>
  <si>
    <t>https://www.scopus.com/inward/record.uri?eid=2-s2.0-0031760350&amp;partnerID=40&amp;md5=4fcdbe72e8b948802ff73113e83291e2</t>
  </si>
  <si>
    <t>Dodd Jr., C.K., Franz, R., Smith, L.L.</t>
  </si>
  <si>
    <t>Activity patterns and habitat use of box turtles (Terrapene carolina bauri) on a Florida island, with recommendations for management</t>
  </si>
  <si>
    <t>NCASI Technical Bulletin</t>
  </si>
  <si>
    <t>781 I</t>
  </si>
  <si>
    <t>https://www.scopus.com/inward/record.uri?eid=2-s2.0-0032680355&amp;partnerID=40&amp;md5=5594361170309b1d7780ce30ee1b0ae7</t>
  </si>
  <si>
    <t>Hötker, H.</t>
  </si>
  <si>
    <t>What determines the time-activity budgets of Avocets (Recurvirostra avosetta)?</t>
  </si>
  <si>
    <t>Journal fur Ornithologie</t>
  </si>
  <si>
    <t>https://www.scopus.com/inward/record.uri?eid=2-s2.0-0345517144&amp;partnerID=40&amp;md5=98059aafa586a1169d0091464186d2e3</t>
  </si>
  <si>
    <t>Legare, M.L., Eddleman, W.R., Buckley, P.A., Kelly, C.</t>
  </si>
  <si>
    <t>The effectiveness of tape playback in estimating black rail density</t>
  </si>
  <si>
    <t>https://www.scopus.com/inward/record.uri?eid=2-s2.0-0032900190&amp;partnerID=40&amp;md5=00c2b1b7f69e25634b0449ee493d9aca</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</si>
  <si>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</si>
  <si>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</si>
  <si>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</si>
  <si>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</si>
  <si>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Wikelski, M.</t>
  </si>
  <si>
    <t>Influences of parasites and thermoregulation on grouping tendencies in marine iguanas</t>
  </si>
  <si>
    <t>https://www.scopus.com/inward/record.uri?eid=2-s2.0-0032904508&amp;partnerID=40&amp;md5=ab7b56e346224920b48b26221e494bb7</t>
  </si>
  <si>
    <t>Thomas, R.J.</t>
  </si>
  <si>
    <t>Two tests of a stochastic dynamic programming model of daily singing routines in birds</t>
  </si>
  <si>
    <t>10.1006/anbe.1998.0956</t>
  </si>
  <si>
    <t>https://www.scopus.com/inward/record.uri?eid=2-s2.0-0033083084&amp;doi=10.1006%2fanbe.1998.0956&amp;partnerID=40&amp;md5=4aeec1d15183a3ec4ec8455ba5fd15b3</t>
  </si>
  <si>
    <t>Guchhait, P., Haldar, C.</t>
  </si>
  <si>
    <t>Circadian rhythms of melatonin and sex steroids in a nocturnal bird, Indian spotted owlet Athene brama during reproductively active and inactive phases</t>
  </si>
  <si>
    <t>https://www.scopus.com/inward/record.uri?eid=2-s2.0-0032760748&amp;partnerID=40&amp;md5=a5c97a7fa820dc380d2aead7686e15a9</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</si>
  <si>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</si>
  <si>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</si>
  <si>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</si>
  <si>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</si>
  <si>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Wang, D., Sun, R., Wang, Z., Liu, J.</t>
  </si>
  <si>
    <t>Effects of temperature and photoperiod on thermogenesis in plateau pikas (Ochotona curzoniae) and root voles (Microtus oeconomus)</t>
  </si>
  <si>
    <t>10.1007/s003600050196</t>
  </si>
  <si>
    <t>https://www.scopus.com/inward/record.uri?eid=2-s2.0-0033083522&amp;doi=10.1007%2fs003600050196&amp;partnerID=40&amp;md5=ccc79171cdbcbd184e199487680897ee</t>
  </si>
  <si>
    <t>Florides, G.A., Wrobel, L.C., Kalogirou, S.A., Tassou, S.A.</t>
  </si>
  <si>
    <t>A thermal model for reptiles and pelycosaurs</t>
  </si>
  <si>
    <t>10.1016/S0306-4565(98)00032-1</t>
  </si>
  <si>
    <t>https://www.scopus.com/inward/record.uri?eid=2-s2.0-0032910928&amp;doi=10.1016%2fS0306-4565%2898%2900032-1&amp;partnerID=40&amp;md5=c796dfeeee558f78eb83fe8dadd904f3</t>
  </si>
  <si>
    <t>Madsen, T., Shine, R.</t>
  </si>
  <si>
    <t>Life history consequences of nest-site variation in tropical pythons (Liasis fuscus)</t>
  </si>
  <si>
    <t>https://www.scopus.com/inward/record.uri?eid=2-s2.0-0032895663&amp;partnerID=40&amp;md5=9ac3e68310ef0a19a8b14a65af5f16af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</si>
  <si>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</si>
  <si>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</si>
  <si>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</si>
  <si>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</si>
  <si>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</si>
  <si>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</si>
  <si>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</si>
  <si>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</si>
  <si>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</si>
  <si>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</si>
  <si>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Roberts, T.H.</t>
  </si>
  <si>
    <t>Ecology and management of wintering woodcocks</t>
  </si>
  <si>
    <t>https://www.scopus.com/inward/record.uri?eid=2-s2.0-0033131052&amp;partnerID=40&amp;md5=05b8070d8b70e1dff6a4b9014c03d5b7</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</si>
  <si>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</si>
  <si>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</si>
  <si>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</si>
  <si>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</si>
  <si>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</si>
  <si>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</si>
  <si>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Barone, R., Briante, R., D'Auria, S., Febbraio, F., Vaccaro, C., Del Giudice, L., Borrelli, G.M., Di Fonzo, N., Nucci, R.</t>
  </si>
  <si>
    <t>Purification and characterization of a lipoxygenase enzyme from durum wheat semolina</t>
  </si>
  <si>
    <t>10.1021/jf980853z</t>
  </si>
  <si>
    <t>https://www.scopus.com/inward/record.uri?eid=2-s2.0-0032845906&amp;doi=10.1021%2fjf980853z&amp;partnerID=40&amp;md5=9c3c39a4d3186691f49d8bf70ee2c8d9</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</si>
  <si>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</si>
  <si>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</si>
  <si>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</si>
  <si>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</si>
  <si>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</si>
  <si>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</si>
  <si>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</si>
  <si>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Harper, J.M.M., Mee, P., Arnold, J.E., Boorman, K.N., Mayer, R.J., Buttery, P.J.</t>
  </si>
  <si>
    <t>Ubiquitin gene expression and ubiquitin conjugation in chicken muscle do not reflect differences in growth rate between broiler and layer birds</t>
  </si>
  <si>
    <t>https://www.scopus.com/inward/record.uri?eid=2-s2.0-0033163149&amp;partnerID=40&amp;md5=1059296267d2658634b676c9d6a199f7</t>
  </si>
  <si>
    <t>Drent, J., Van Marken Lichtenbelt, W.D., Wikelski, M.</t>
  </si>
  <si>
    <t>Effects of foraging mode and season on the energetics of the Marine Iguana, Amblyrhynchus cristatus</t>
  </si>
  <si>
    <t>10.1046/j.1365-2435.1999.00337.x</t>
  </si>
  <si>
    <t>https://www.scopus.com/inward/record.uri?eid=2-s2.0-0032842935&amp;doi=10.1046%2fj.1365-2435.1999.00337.x&amp;partnerID=40&amp;md5=af4bd2a1827b90c23a0336ff294a4433</t>
  </si>
  <si>
    <t>Garthe, S., Grémillet, D., Furness, R.W.</t>
  </si>
  <si>
    <t>At-sea-activity and foraging efficiency in chick-rearing northern gannets Sula bassana: A case study in Shetland</t>
  </si>
  <si>
    <t>https://www.scopus.com/inward/record.uri?eid=2-s2.0-0345411355&amp;partnerID=40&amp;md5=7d68b029eb3ccd26747d3f809318e632</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</si>
  <si>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</si>
  <si>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</si>
  <si>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</si>
  <si>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</si>
  <si>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Wolcott, D.L., Wolcott, T.G.</t>
  </si>
  <si>
    <t>High mortality of piping plovers on beaches with abundant ghost crabs: Correlation, not causation</t>
  </si>
  <si>
    <t>Wilson Bulletin</t>
  </si>
  <si>
    <t>https://www.scopus.com/inward/record.uri?eid=2-s2.0-0032807207&amp;partnerID=40&amp;md5=30088e19389ad1a410825a52e14587fd</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</si>
  <si>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</si>
  <si>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</si>
  <si>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</si>
  <si>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</si>
  <si>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</si>
  <si>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</si>
  <si>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</si>
  <si>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</si>
  <si>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Hilton, G.M., Ruxton, G.D., Cresswell, W.</t>
  </si>
  <si>
    <t>Choice of foraging area with respect to predation risk in redshanks: The effects of weather and predator activity</t>
  </si>
  <si>
    <t>https://www.scopus.com/inward/record.uri?eid=2-s2.0-0032713646&amp;partnerID=40&amp;md5=b5c53785682016d670479447121dbdbc</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</si>
  <si>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</si>
  <si>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</si>
  <si>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</si>
  <si>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</si>
  <si>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Tattersall, G.J., Boutilier, R.G.</t>
  </si>
  <si>
    <t>Behavioural oxy-regulation by cold-submerged frogs in heterogeneous oxygen environments</t>
  </si>
  <si>
    <t>https://www.scopus.com/inward/record.uri?eid=2-s2.0-0033306592&amp;partnerID=40&amp;md5=ac038f1871c844dd3d3f90160b85ee93</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</si>
  <si>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</si>
  <si>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</si>
  <si>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</si>
  <si>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Wilson, R.P.</t>
  </si>
  <si>
    <t>Foraging behaviour of the chinstrap penguin pygoscelis Antarctica at Ardley Island, Antarctica</t>
  </si>
  <si>
    <t>https://www.scopus.com/inward/record.uri?eid=2-s2.0-0033305252&amp;partnerID=40&amp;md5=8cb537b351f730e08244a6e89dd6cd95</t>
  </si>
  <si>
    <t>Hart, R.W., Dixit, R., Seng, J., Turturro, A., Leakey, J.E.A., Feuers, R., Duffy, P., Buffington, C., Cowan, G., Lewis, S., Pipkin, J., Li, S.Y.</t>
  </si>
  <si>
    <t>Adaptive role of caloric intake on the degenerative disease processes</t>
  </si>
  <si>
    <t>Toxicological Sciences</t>
  </si>
  <si>
    <t>2 SUPPL.</t>
  </si>
  <si>
    <t>https://www.scopus.com/inward/record.uri?eid=2-s2.0-0033377254&amp;partnerID=40&amp;md5=0b0c7cf2bada96dfb923ba9da1464b12</t>
  </si>
  <si>
    <t>Gosler, A.G., Carruthers, T.D.</t>
  </si>
  <si>
    <t>Body reserves and social dominance in the Great Tit Parus major in relation to winter weather in southwest Ireland</t>
  </si>
  <si>
    <t>https://www.scopus.com/inward/record.uri?eid=2-s2.0-0033436378&amp;partnerID=40&amp;md5=7a81e58aada27de38cd2f08e667e3706</t>
  </si>
  <si>
    <t>Souccar, C., Borrás, M.R., Corrado, A.P., Lima-Landman, M.T., Lapa, A.J.</t>
  </si>
  <si>
    <t>Natural probes for cholinergic sites: L-bebeerine actions on the neuromuscular transmission, the nicotinic receptor/ionic channel complex, and contraction of skeletal muscles.</t>
  </si>
  <si>
    <t>Acta Physiologica Pharmacologica et Therapeutica Latinoamericana</t>
  </si>
  <si>
    <t>https://www.scopus.com/inward/record.uri?eid=2-s2.0-0033291118&amp;partnerID=40&amp;md5=eabf6cf03551be457ffcb4ee0b1efd30</t>
  </si>
  <si>
    <t>Grémillet, D., Wilson, R.P.</t>
  </si>
  <si>
    <t>A life in the fast lane: Energetics and foraging strategies of the great cormorant</t>
  </si>
  <si>
    <t>https://www.scopus.com/inward/record.uri?eid=2-s2.0-0032694627&amp;partnerID=40&amp;md5=7ae24ab577b74e5dde062a4cf9628f7d</t>
  </si>
  <si>
    <t>Holden, C.P., Storey, K.B.</t>
  </si>
  <si>
    <t>Purification and characterization of protein kinase A from liver of the freeze-tolerant wood frog: Role in glycogenolysis during freezing</t>
  </si>
  <si>
    <t>10.1006/cryo.2000.2252</t>
  </si>
  <si>
    <t>https://www.scopus.com/inward/record.uri?eid=2-s2.0-0033849716&amp;doi=10.1006%2fcryo.2000.2252&amp;partnerID=40&amp;md5=6c617bbc165891bac1ed8a6a6ca2bbb2</t>
  </si>
  <si>
    <t>Angilletta M.J., Jr., Winters, R.S., Dunham, A.E.</t>
  </si>
  <si>
    <t>Thermal effects on the energetics of lizard embryos: Implications for hatchling phenotypes</t>
  </si>
  <si>
    <t>https://www.scopus.com/inward/record.uri?eid=2-s2.0-0033740934&amp;partnerID=40&amp;md5=b764ab46c9f929a6b554aa6564d97eea</t>
  </si>
  <si>
    <t>Wapstra, E.</t>
  </si>
  <si>
    <t>Maternal basking opportunity affects juvenile phenotype in a viviparous lizard</t>
  </si>
  <si>
    <t>10.1046/j.1365-2435.2000.00428.x</t>
  </si>
  <si>
    <t>https://www.scopus.com/inward/record.uri?eid=2-s2.0-0033838225&amp;doi=10.1046%2fj.1365-2435.2000.00428.x&amp;partnerID=40&amp;md5=46b8bcf5783f3d1544223aeee38f2a64</t>
  </si>
  <si>
    <t>Fenton, B., Valverde-R, C.</t>
  </si>
  <si>
    <t>Hepatic outer-ring deiodinase in a Mexican endemic lizard (Sceloporus grammicus)</t>
  </si>
  <si>
    <t>10.1006/gcen.1999.7384</t>
  </si>
  <si>
    <t>https://www.scopus.com/inward/record.uri?eid=2-s2.0-0033960701&amp;doi=10.1006%2fgcen.1999.7384&amp;partnerID=40&amp;md5=e7cc31d3e6c8a7d32f4fdb13ea86cf0b</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</si>
  <si>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</si>
  <si>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</si>
  <si>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</si>
  <si>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</si>
  <si>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</si>
  <si>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</si>
  <si>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di Prisco, G., Carratore, V., Cocca, E., Riccio, A., Tamburrini, M.</t>
  </si>
  <si>
    <t>Molecular structure and functional adaptations of hemoglobins from antarctic marine organisms</t>
  </si>
  <si>
    <t>10.1080/11250000009356354</t>
  </si>
  <si>
    <t>https://www.scopus.com/inward/record.uri?eid=2-s2.0-0010197156&amp;doi=10.1080%2f11250000009356354&amp;partnerID=40&amp;md5=38fb7a73c80a5a6a700e0569d90ff4bb</t>
  </si>
  <si>
    <t>Fernández, M.C., Giampaolo, B.N., Ibañez, S.B., Guagliardo, M.V., Esnaola, M.M., Conca, L., Valdivia, P., Stagnaro, S.M., Chiale, C., Frade, H.</t>
  </si>
  <si>
    <t>Aeromonas hydrophila and its relation with drinking water indicators of microbiological quality in Argentine</t>
  </si>
  <si>
    <t>Genetica</t>
  </si>
  <si>
    <t>10.1023/A:1004025907858</t>
  </si>
  <si>
    <t>https://www.scopus.com/inward/record.uri?eid=2-s2.0-0034530854&amp;doi=10.1023%2fA%3a1004025907858&amp;partnerID=40&amp;md5=c818e5a9aa83206c009cc0e86256f810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</si>
  <si>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</si>
  <si>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</si>
  <si>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</si>
  <si>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</si>
  <si>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</si>
  <si>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</si>
  <si>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</si>
  <si>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</si>
  <si>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</si>
  <si>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</si>
  <si>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</si>
  <si>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</si>
  <si>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</si>
  <si>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10.1080/109374000281096</t>
  </si>
  <si>
    <t>https://www.scopus.com/inward/record.uri?eid=2-s2.0-0034056724&amp;doi=10.1080%2f109374000281096&amp;partnerID=40&amp;md5=08297146ed7300cbb62981a3320cc57d</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</si>
  <si>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</si>
  <si>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</si>
  <si>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</si>
  <si>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Fortin, D., Gauthier, G., Larochelle, J.</t>
  </si>
  <si>
    <t>Body temperature and resting behavior of Greater Snow Goose goslings in the high Arctic</t>
  </si>
  <si>
    <t>https://www.scopus.com/inward/record.uri?eid=2-s2.0-0033969464&amp;partnerID=40&amp;md5=9c4bd3b617d5f7c942d389b27d64e4b4</t>
  </si>
  <si>
    <t>Roberts, D.L., Cooper, R.J., Petit, L.J.</t>
  </si>
  <si>
    <t>Use of premontane moist forest and shade coffee agroecosystems by army ants in western Panama</t>
  </si>
  <si>
    <t>10.1046/j.1523-1739.2000.98522.x</t>
  </si>
  <si>
    <t>https://www.scopus.com/inward/record.uri?eid=2-s2.0-0034070605&amp;doi=10.1046%2fj.1523-1739.2000.98522.x&amp;partnerID=40&amp;md5=632602c4d296cc1bb50a2d4b6cb0c363</t>
  </si>
  <si>
    <t>Weston, M.A., Elgar, M.A.</t>
  </si>
  <si>
    <t>The effect of a major rainfall event on Hooded Plovers on a salt-lake in western Australia</t>
  </si>
  <si>
    <t>https://www.scopus.com/inward/record.uri?eid=2-s2.0-0034163827&amp;partnerID=40&amp;md5=e85c6cb03bf6aa6218c3d6cb70e6ec49</t>
  </si>
  <si>
    <t>Hai, L., Rong, D., Zhang, Z.-Y.</t>
  </si>
  <si>
    <t>The effect of thermal environment on the digestion of broilers</t>
  </si>
  <si>
    <t>https://www.scopus.com/inward/record.uri?eid=2-s2.0-0034404858&amp;partnerID=40&amp;md5=4b3b66e43125265a02794c7778368e31</t>
  </si>
  <si>
    <t>Sakata, J.T., Coomber, P., Gonzalez-Lima, F., Crews, D.</t>
  </si>
  <si>
    <t>Functional connectivity among limbic brain areas: Differential effects of incubation temperature and gonadal sex in the leopard gecko, Eublepharis macularius</t>
  </si>
  <si>
    <t>Brain, Behavior and Evolution</t>
  </si>
  <si>
    <t>https://www.scopus.com/inward/record.uri?eid=2-s2.0-0033911211&amp;partnerID=40&amp;md5=cdcef6374223a8af0d42c46dee235280</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</si>
  <si>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</si>
  <si>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</si>
  <si>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</si>
  <si>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</si>
  <si>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Kubota, H., Nakamura, M.</t>
  </si>
  <si>
    <t>Effects of supplemental food on intra- and inter-specific behaviour of the Varied Tit Parus varius</t>
  </si>
  <si>
    <t>https://www.scopus.com/inward/record.uri?eid=2-s2.0-0034107516&amp;partnerID=40&amp;md5=95874e33752ae793b21ca9b95ab4179b</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</si>
  <si>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</si>
  <si>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</si>
  <si>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</si>
  <si>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</si>
  <si>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</si>
  <si>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</si>
  <si>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</si>
  <si>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</si>
  <si>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</si>
  <si>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Munoz, F.M., Galasso, G.J., Gwaltney Jr, J.M., Hayden, F.G., Murphy, B., Webster, R., Wright, P., Couch, R.B.</t>
  </si>
  <si>
    <t>Current Research on Influenza and other Respiratory Viruses: II International Symposium</t>
  </si>
  <si>
    <t>Antiviral Research</t>
  </si>
  <si>
    <t>10.1016/S0166-3542(00)00092-9</t>
  </si>
  <si>
    <t>https://www.scopus.com/inward/record.uri?eid=2-s2.0-0034089948&amp;doi=10.1016%2fS0166-3542%2800%2900092-9&amp;partnerID=40&amp;md5=4a5713b013e81a12fd6c2f989d58d0f2</t>
  </si>
  <si>
    <t>Najjar, R.G., Walker, H.A., Anderson, P.J., Barren, E.J., Bord, R.J., Gibson, J.R., Kennedy, V.S., Knight, C.G., Megonigal, J.P., O'Connor, R.E., Polsky, C.D., Psuty, N.P., Richards, B.A., Sorenson, L.G., Steele, E.M., Swanson, R.S.</t>
  </si>
  <si>
    <t>The potential impacts of climate change on the mid-Atlantic coastal region</t>
  </si>
  <si>
    <t>3 SPECIAL 7</t>
  </si>
  <si>
    <t>https://www.scopus.com/inward/record.uri?eid=2-s2.0-6644223172&amp;partnerID=40&amp;md5=9b3b16e969fb10c2b3aa4ac01cf18a79</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</si>
  <si>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</si>
  <si>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</si>
  <si>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</si>
  <si>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Canesi, L., Malatesta, M., Battistelli, S., Ciacci, C., Gallo, G., Gazzanelli, G.</t>
  </si>
  <si>
    <t>Immunoelectron microscope analysis of epidermal growth factor receptor (EGFR) in isolated Mytilus galloprovincialis (Lam.) digestive gland cells: Evidence for ligand-induced changes in EGFR intracellular distribution</t>
  </si>
  <si>
    <t>10.1002/(SICI)1097-010X(20000601)286:7&amp;lt;690::AID-JEZ3&amp;gt;3.0.CO;2-9</t>
  </si>
  <si>
    <t>https://www.scopus.com/inward/record.uri?eid=2-s2.0-0034212197&amp;doi=10.1002%2f%28SICI%291097-010X%2820000601%29286%3a7%26lt%3b690%3a%3aAID-JEZ3%26gt%3b3.0.CO%3b2-9&amp;partnerID=40&amp;md5=6644708ecc03ccf7d893dfdaa8b170af</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</si>
  <si>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</si>
  <si>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</si>
  <si>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</si>
  <si>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</si>
  <si>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Mo, G., Gili, C., Ferrando, P.</t>
  </si>
  <si>
    <t>Do photoperiod and temperature influence the molt cycle of Phoca vitulina in captivity?</t>
  </si>
  <si>
    <t>https://www.scopus.com/inward/record.uri?eid=2-s2.0-0033933598&amp;partnerID=40&amp;md5=10cd5494a0a2a533b8eb589a550b0f2c</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</si>
  <si>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</si>
  <si>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</si>
  <si>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</si>
  <si>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</si>
  <si>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Culik, B., Hennicke, J., Martin, T.</t>
  </si>
  <si>
    <t>Humboldt penguins outmanoeuvring El Nino</t>
  </si>
  <si>
    <t>https://www.scopus.com/inward/record.uri?eid=2-s2.0-0033844972&amp;partnerID=40&amp;md5=fb3413147e49a33f9cbb8324110fb1df</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</si>
  <si>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</si>
  <si>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</si>
  <si>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</si>
  <si>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McWhorter, T.J., Del Rio, C.M.</t>
  </si>
  <si>
    <t>Does gut function limit hummingbird food intake?</t>
  </si>
  <si>
    <t>10.1086/316753</t>
  </si>
  <si>
    <t>https://www.scopus.com/inward/record.uri?eid=2-s2.0-0033840391&amp;doi=10.1086%2f316753&amp;partnerID=40&amp;md5=3b9d2a7a1dda10998e6a4942d5f4f8e4</t>
  </si>
  <si>
    <t>Wiles, P.R., Cameron, J., Behnke, J.M., Hartley, I.R., Gilbert, F.S., McGregor, P.K.</t>
  </si>
  <si>
    <t>Season and ambient air temperature influence the distribution of mites (Proctophyllodes stylifer) across the wings of blue tits (Parus caeruleus)</t>
  </si>
  <si>
    <t>https://www.scopus.com/inward/record.uri?eid=2-s2.0-0033756752&amp;partnerID=40&amp;md5=d99aa1435ccb9679cefc899f91150438</t>
  </si>
  <si>
    <t>Shiomi, H., Tamura, Y.</t>
  </si>
  <si>
    <t>Pharmacological aspects of mammalian hibernation: Central thermoregulation factors in hibernation cycle</t>
  </si>
  <si>
    <t>Folia Pharmacologica Japonica</t>
  </si>
  <si>
    <t>https://www.scopus.com/inward/record.uri?eid=2-s2.0-0033759265&amp;partnerID=40&amp;md5=40673d798ad86357b8a4d1a4df874e6c</t>
  </si>
  <si>
    <t>Day, R.H., Nigro, D.A., Prichard, A.K.</t>
  </si>
  <si>
    <t>At-sea habitat use by the Kittlitz's murrelet brachyramphus Brevirostris in nearshore waters of Prince William sound, Alaska</t>
  </si>
  <si>
    <t>https://www.scopus.com/inward/record.uri?eid=2-s2.0-0034579130&amp;partnerID=40&amp;md5=7c23200d2ef6fe119a596dc9c812a6d8</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</si>
  <si>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</si>
  <si>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</si>
  <si>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</si>
  <si>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</si>
  <si>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</si>
  <si>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</si>
  <si>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</si>
  <si>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López, P., Martín, J., Barbosa, A.</t>
  </si>
  <si>
    <t>Site familiarity affects antipredator behavior of the amphisbaenian Blanus cinereus</t>
  </si>
  <si>
    <t>10.1139/cjz-78-12-2142</t>
  </si>
  <si>
    <t>https://www.scopus.com/inward/record.uri?eid=2-s2.0-0034487351&amp;doi=10.1139%2fcjz-78-12-2142&amp;partnerID=40&amp;md5=d2716cdeba3e29cadd8f738598a1df9f</t>
  </si>
  <si>
    <t>Nordenfors, H., Höglund, J.</t>
  </si>
  <si>
    <t>Long term dynamics of Dermanyssus gallinae in relation to mite control measures in aviary systems for layers</t>
  </si>
  <si>
    <t>10.1080/0007166002000903 6</t>
  </si>
  <si>
    <t>https://www.scopus.com/inward/record.uri?eid=2-s2.0-0034566211&amp;doi=10.1080%2f0007166002000903+6&amp;partnerID=40&amp;md5=4ff88c589e38060816a01c7f93afabfc</t>
  </si>
  <si>
    <t>Blem, C.R., Blem, L.B.</t>
  </si>
  <si>
    <t>Effects of some meteorological variables on basking behavior in Violet-green Swallows</t>
  </si>
  <si>
    <t>https://www.scopus.com/inward/record.uri?eid=2-s2.0-0034419068&amp;partnerID=40&amp;md5=94e789e6b18121db20be98d94adeddd8</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</si>
  <si>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</si>
  <si>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</si>
  <si>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</si>
  <si>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Flatt, T., Shine, R., Borges-Landaez, P.A., Downes, S.J.</t>
  </si>
  <si>
    <t>Phenotypic variation in an oviparous montane lizard (Bassiana duperreyi): The effects of thermal and hydric incubation environments</t>
  </si>
  <si>
    <t>10.1006/bijl.2001.0581</t>
  </si>
  <si>
    <t>https://www.scopus.com/inward/record.uri?eid=2-s2.0-0035673706&amp;doi=10.1006%2fbijl.2001.0581&amp;partnerID=40&amp;md5=1582e2163f4ff906be85741b9437350a</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</si>
  <si>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</si>
  <si>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</si>
  <si>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</si>
  <si>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</si>
  <si>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</si>
  <si>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</si>
  <si>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</si>
  <si>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</si>
  <si>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</si>
  <si>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</si>
  <si>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</si>
  <si>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</si>
  <si>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Semenov, Y., Ramousse, R., Le Berre, M., Vassiliev, V., Solomonov, N.</t>
  </si>
  <si>
    <t>Aboveground activity rhythm in Arctic black-capped marmot (Marmota camtschatica bungei Katschenko 1901) under polar day conditions</t>
  </si>
  <si>
    <t>Acta Oecologica</t>
  </si>
  <si>
    <t>10.1016/S1146-609X(01)01103-1</t>
  </si>
  <si>
    <t>https://www.scopus.com/inward/record.uri?eid=2-s2.0-0035036688&amp;doi=10.1016%2fS1146-609X%2801%2901103-1&amp;partnerID=40&amp;md5=d66855a1075e87e04b44156bbae71a4c</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</si>
  <si>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</si>
  <si>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</si>
  <si>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</si>
  <si>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</si>
  <si>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</si>
  <si>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</si>
  <si>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</si>
  <si>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</si>
  <si>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</si>
  <si>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</si>
  <si>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</si>
  <si>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</si>
  <si>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</si>
  <si>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</si>
  <si>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</si>
  <si>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</si>
  <si>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</si>
  <si>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</si>
  <si>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</si>
  <si>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</si>
  <si>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</si>
  <si>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</si>
  <si>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</si>
  <si>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</si>
  <si>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</si>
  <si>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</si>
  <si>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</si>
  <si>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Pasinelli, G.</t>
  </si>
  <si>
    <t>Breeding performance of the Middle Spotted Woodpecker Dendrocopos medius in relation to weather and territory quality</t>
  </si>
  <si>
    <t>https://www.scopus.com/inward/record.uri?eid=2-s2.0-0035170756&amp;partnerID=40&amp;md5=1aca782517c7c947c998458ddbc04465</t>
  </si>
  <si>
    <t>Culik, B.</t>
  </si>
  <si>
    <t>Finding food in the open ocean: Foraging strategies in Humboldt penguins</t>
  </si>
  <si>
    <t>https://www.scopus.com/inward/record.uri?eid=2-s2.0-23044534426&amp;partnerID=40&amp;md5=df71e56a1de876c02f91c177ce2a8c52</t>
  </si>
  <si>
    <t>Kallenborn, R., Herzke, D.</t>
  </si>
  <si>
    <t>Long-range transport of persistent pollutants into Arctic regions (Series) [Schadstoff-ferntransport in die Arktis]</t>
  </si>
  <si>
    <t>Umweltwissenschaften und Schadstoff-Forschung</t>
  </si>
  <si>
    <t>https://www.scopus.com/inward/record.uri?eid=2-s2.0-0034897811&amp;partnerID=40&amp;md5=1bd968b086d0e7923366997186b98a84</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</si>
  <si>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</si>
  <si>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</si>
  <si>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</si>
  <si>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</si>
  <si>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Glutz von Blotzheim, U.N.</t>
  </si>
  <si>
    <t>Phenology of territoriality and home-range use of birds breeding on plots of windthrown mountain woodland on the northern edge of the Alps of Central Switzerland [Phänologie der häufigsten brutvögel auf sturmwurf- und jungwuchs-flächen im tannen-buchenwaldareal am schwyzer nordalpenrand - m ü.M)]</t>
  </si>
  <si>
    <t>https://www.scopus.com/inward/record.uri?eid=2-s2.0-0034957008&amp;partnerID=40&amp;md5=ba083d9067f2def0fd9660e05dba4f9d</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</si>
  <si>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</si>
  <si>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</si>
  <si>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</si>
  <si>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</si>
  <si>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</si>
  <si>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</si>
  <si>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</si>
  <si>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Florides, G.A., Kalogirou, S.A., Tassou, S.A., Wrobel, L.</t>
  </si>
  <si>
    <t>Natural environment and thermal behaviour of Dimetrodon limbatus</t>
  </si>
  <si>
    <t>10.1016/S0306-4565(00)00019-X</t>
  </si>
  <si>
    <t>https://www.scopus.com/inward/record.uri?eid=2-s2.0-0035132746&amp;doi=10.1016%2fS0306-4565%2800%2900019-X&amp;partnerID=40&amp;md5=dbdc4f4ed1269405193a224d5b5865c3</t>
  </si>
  <si>
    <t>Hipfner, J.M., Gaston, A.J., Martin, D.L., Jones, I.L.</t>
  </si>
  <si>
    <t>Seasonal declines in incubation periods of brünnich's guillemots uria lomvia: Testing proximate causes</t>
  </si>
  <si>
    <t>https://www.scopus.com/inward/record.uri?eid=2-s2.0-0035142703&amp;partnerID=40&amp;md5=5556768ab3f3de6b32e65a44a0df5ae0</t>
  </si>
  <si>
    <t>Weimerskirch, H., Zimmermann, L., Prince, P.A.</t>
  </si>
  <si>
    <t>Influence of environmental variability on breeding effort in a long-lived seabird, the yellow-nosed albatross</t>
  </si>
  <si>
    <t>https://www.scopus.com/inward/record.uri?eid=2-s2.0-0035139441&amp;partnerID=40&amp;md5=ee128f800b138f223f5b9185ad3f5c7b</t>
  </si>
  <si>
    <t>Deen, C.M., Hutchison, V.H.</t>
  </si>
  <si>
    <t>Effects of lipopolysaccharide and acclimation temperature on induced behavioral fever in juvenile Iguana iguana</t>
  </si>
  <si>
    <t>10.1016/S0306-4565(00)00026-7</t>
  </si>
  <si>
    <t>https://www.scopus.com/inward/record.uri?eid=2-s2.0-0035136447&amp;doi=10.1016%2fS0306-4565%2800%2900026-7&amp;partnerID=40&amp;md5=3465059574fdc9250334db62d86eee96</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</si>
  <si>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</si>
  <si>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</si>
  <si>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</si>
  <si>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</si>
  <si>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</si>
  <si>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</si>
  <si>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</si>
  <si>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</si>
  <si>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</si>
  <si>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Ruoff, P., Vinsjevik, M., Monnerjahn, C., Rensing, L.</t>
  </si>
  <si>
    <t>The goodwin model: Simulating the effect of light pulses on the circadian sporulation rhythm of Neurospora crassa</t>
  </si>
  <si>
    <t>10.1006/jtbi.2000.2239</t>
  </si>
  <si>
    <t>https://www.scopus.com/inward/record.uri?eid=2-s2.0-0035819778&amp;doi=10.1006%2fjtbi.2000.2239&amp;partnerID=40&amp;md5=d566d05800753006da39fe3461da3fa4</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</si>
  <si>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</si>
  <si>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</si>
  <si>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</si>
  <si>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</si>
  <si>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</si>
  <si>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</si>
  <si>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</si>
  <si>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</si>
  <si>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</si>
  <si>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</si>
  <si>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</si>
  <si>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Systad, G.H., Bustnes, J.O.</t>
  </si>
  <si>
    <t>Coping with darkness and low temperatures: Foraging strategies in Steller's eiders, Polysticta stelleri, wintering at high latitudes</t>
  </si>
  <si>
    <t>10.1139/cjz-79-3-402</t>
  </si>
  <si>
    <t>https://www.scopus.com/inward/record.uri?eid=2-s2.0-0035063682&amp;doi=10.1139%2fcjz-79-3-402&amp;partnerID=40&amp;md5=eb9dc8b7a2296c562152ca9c4955734c</t>
  </si>
  <si>
    <t>Pulido, F., Berthold, P., Mohr, G., Querner, U.</t>
  </si>
  <si>
    <t>Heritability of the timing of autumn migration in a natural bird population</t>
  </si>
  <si>
    <t>10.1098/rspb.2001.1602</t>
  </si>
  <si>
    <t>https://www.scopus.com/inward/record.uri?eid=2-s2.0-0035820933&amp;doi=10.1098%2frspb.2001.1602&amp;partnerID=40&amp;md5=9fb53c47d1f389b4d5236e5ae0c3da7f</t>
  </si>
  <si>
    <t>Smale, L., McElhinny, T., Nixon, J., Gubik, B., Rose, S.</t>
  </si>
  <si>
    <t>Patterns of wheel running are related to fos expression in neuropeptide-Y-containing neurons in the intergeniculate leaflet of Arvicanthis niloticus</t>
  </si>
  <si>
    <t>Journal of Biological Rhythms</t>
  </si>
  <si>
    <t>10.1177/074873001129001863</t>
  </si>
  <si>
    <t>https://www.scopus.com/inward/record.uri?eid=2-s2.0-0035029528&amp;doi=10.1177%2f074873001129001863&amp;partnerID=40&amp;md5=d274ff5b2ee1d333b4a4125d587df199</t>
  </si>
  <si>
    <t>Caicoya, A.G., Beneytez, M.E., Delgado, M., Manzanares, J., López-Rodríguez, M.L., Benhamu, B., Morcillo, M.J., Pozo, M.A., Rubia, F.J., Fuentes, J.A.</t>
  </si>
  <si>
    <t>Biochemical, electrophysiological and neurohormonal studies with B-20991, a selective 5-HT&lt;inf&gt;1A&lt;/inf&gt;receptor agonist</t>
  </si>
  <si>
    <t>Pharmacology</t>
  </si>
  <si>
    <t>10.1159/000056101</t>
  </si>
  <si>
    <t>https://www.scopus.com/inward/record.uri?eid=2-s2.0-17744377747&amp;doi=10.1159%2f000056101&amp;partnerID=40&amp;md5=517fe9bcab1a283d568757e7d7c1317b</t>
  </si>
  <si>
    <t>Yahav, S., Straschnow, A., Vax, E., Razpakovski, V., Shinder, D.</t>
  </si>
  <si>
    <t>Air velocity alters broiler performance under harsh environmental conditions</t>
  </si>
  <si>
    <t>https://www.scopus.com/inward/record.uri?eid=2-s2.0-0035374810&amp;partnerID=40&amp;md5=64bc8a2609961b0bf87e563321c9c86e</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</si>
  <si>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</si>
  <si>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</si>
  <si>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</si>
  <si>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</si>
  <si>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</si>
  <si>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</si>
  <si>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</si>
  <si>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</si>
  <si>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Rosato, E., Codd, V., Mazzotta, G., Piccin, A., Zordan, M., Costa, R., Kyriacou, C.P.</t>
  </si>
  <si>
    <t>Light-dependent interaction between Drosophila CRY and the clock protein PER mediated by the carboxy terminus of CRY</t>
  </si>
  <si>
    <t>10.1016/S0960-9822(01)00259-7</t>
  </si>
  <si>
    <t>https://www.scopus.com/inward/record.uri?eid=2-s2.0-0035954257&amp;doi=10.1016%2fS0960-9822%2801%2900259-7&amp;partnerID=40&amp;md5=b74524cfc6fb71977b4edc7236a8ef6c</t>
  </si>
  <si>
    <t>Carrascal, L.M., Díaz, J.A., Huertas, D.L., Mozetich, I.</t>
  </si>
  <si>
    <t>Behavioral thermoregulation by Treecreepers: Trade-off between saving energy and reducing crypsis</t>
  </si>
  <si>
    <t>https://www.scopus.com/inward/record.uri?eid=2-s2.0-0034956669&amp;partnerID=40&amp;md5=165e4e4f11ecc1dd3f04ca9b3010b796</t>
  </si>
  <si>
    <t>Seebacher, F., Grigg, G.C.</t>
  </si>
  <si>
    <t>Changes in heart rate are important for thermoregulation in the varanid lizard Varanus varius</t>
  </si>
  <si>
    <t>10.1007/s003600100188</t>
  </si>
  <si>
    <t>https://www.scopus.com/inward/record.uri?eid=2-s2.0-0034931135&amp;doi=10.1007%2fs003600100188&amp;partnerID=40&amp;md5=ddeb1df8b4f33b382dc164db7ecdc922</t>
  </si>
  <si>
    <t>Giglio, L., Kendall, J.D.</t>
  </si>
  <si>
    <t>Application of the Dozier retrieval to wildfire characterization a sensitivity analysis</t>
  </si>
  <si>
    <t>10.1016/S0034-4257(01)00192-4</t>
  </si>
  <si>
    <t>https://www.scopus.com/inward/record.uri?eid=2-s2.0-0034914536&amp;doi=10.1016%2fS0034-4257%2801%2900192-4&amp;partnerID=40&amp;md5=25d70e5ddd11ca9be121ce42be623ea8</t>
  </si>
  <si>
    <t>Coppack, T., Pulido, F., Berthold, P.</t>
  </si>
  <si>
    <t>Photoperiodic response to early hatching in a migratory bird species</t>
  </si>
  <si>
    <t>10.1007/s004420100652</t>
  </si>
  <si>
    <t>https://www.scopus.com/inward/record.uri?eid=2-s2.0-0034879855&amp;doi=10.1007%2fs004420100652&amp;partnerID=40&amp;md5=1b38812070713474f37c2909cd48f712</t>
  </si>
  <si>
    <t>Ruiz, J., Leary III, J.H., Jaso-Friedmann, L.</t>
  </si>
  <si>
    <t>Phosphorylation-induced activation of tilapia nonspecific cytotoxic cells by serum cytokines</t>
  </si>
  <si>
    <t>https://www.scopus.com/inward/record.uri?eid=2-s2.0-0035850425&amp;partnerID=40&amp;md5=81aa5083662cffb37370e4c22d9d50ce</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</si>
  <si>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</si>
  <si>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</si>
  <si>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</si>
  <si>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</si>
  <si>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McKechnie, A.E., Lovegrove, B.G.</t>
  </si>
  <si>
    <t>Heterothermic responses in the speckled mousebird (Colius striatus)</t>
  </si>
  <si>
    <t>10.1007/s003600100201</t>
  </si>
  <si>
    <t>https://www.scopus.com/inward/record.uri?eid=2-s2.0-0034877897&amp;doi=10.1007%2fs003600100201&amp;partnerID=40&amp;md5=8b772f98deb49262b416381756be254b</t>
  </si>
  <si>
    <t>Phelan, L.L., Rodd, Z.A., Hirsch, H.V.B., Rosellini, R.A.</t>
  </si>
  <si>
    <t>Exposure to cold: Aversive Pavlovian conditioning in individual Drosophila melanogaster</t>
  </si>
  <si>
    <t>Physiological Entomology</t>
  </si>
  <si>
    <t>10.1046/j.0307-6962.2001.00236.x</t>
  </si>
  <si>
    <t>https://www.scopus.com/inward/record.uri?eid=2-s2.0-0034813218&amp;doi=10.1046%2fj.0307-6962.2001.00236.x&amp;partnerID=40&amp;md5=352634d49607990f7bedac85f3c138dd</t>
  </si>
  <si>
    <t>Webb, J.K., Brown, G.P., Shine, R.</t>
  </si>
  <si>
    <t>Body size, locomotor speed and antipredator behaviour in a tropical snake (Tropidonophis mairii, colubridae): The influence of incubation environments and genetic factors</t>
  </si>
  <si>
    <t>10.1046/j.0269-8463.2001.00570.x</t>
  </si>
  <si>
    <t>https://www.scopus.com/inward/record.uri?eid=2-s2.0-0034793764&amp;doi=10.1046%2fj.0269-8463.2001.00570.x&amp;partnerID=40&amp;md5=f36c81af770b8768945476e1e5d881c1</t>
  </si>
  <si>
    <t>Crews, D., Fleming, A., Willingham, E., Baldwin, R., Skipper, J.K.</t>
  </si>
  <si>
    <t>Role of steroidogenic factor 1 and aromatase in temperature-dependent sex determination in the red-eared slider turtle</t>
  </si>
  <si>
    <t>10.1002/jez.1110</t>
  </si>
  <si>
    <t>https://www.scopus.com/inward/record.uri?eid=2-s2.0-0035504122&amp;doi=10.1002%2fjez.1110&amp;partnerID=40&amp;md5=33e087b600f0f566c03ca8b9699020c6</t>
  </si>
  <si>
    <t>Acar, N., Barbato, G.F., Patterson, P.H.</t>
  </si>
  <si>
    <t>2. The effect of feeding excess methionine on live performance, carcass traits, and ascitic mortality</t>
  </si>
  <si>
    <t>https://www.scopus.com/inward/record.uri?eid=2-s2.0-0035512892&amp;partnerID=40&amp;md5=ce74b09f206a5b93f89fc23e8b939faa</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</si>
  <si>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</si>
  <si>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</si>
  <si>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</si>
  <si>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</si>
  <si>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Forsman, A.</t>
  </si>
  <si>
    <t>Clutch size versus clutch interval: Life history strategies in the colour-polymorphic pygmy grasshopper Tetrix subulata</t>
  </si>
  <si>
    <t>https://www.scopus.com/inward/record.uri?eid=2-s2.0-0035165223&amp;partnerID=40&amp;md5=b3bb5ed894c9d4ef204c1fa9edf01bde</t>
  </si>
  <si>
    <t>Plötz, J., Bornemann, H., Knust, R., Schröder, A., Bester, M.</t>
  </si>
  <si>
    <t>Foraging behaviour of Weddell seals, and its ecological implications</t>
  </si>
  <si>
    <t>10.1007/s003000100297</t>
  </si>
  <si>
    <t>https://www.scopus.com/inward/record.uri?eid=2-s2.0-0035654035&amp;doi=10.1007%2fs003000100297&amp;partnerID=40&amp;md5=2014e10978bac6274afcbdc9898cb6bf</t>
  </si>
  <si>
    <t>Baroiller, J.F., D'Cotta, H.</t>
  </si>
  <si>
    <t>Environment and sex determination in farmed fish</t>
  </si>
  <si>
    <t>Comparative Biochemistry and Physiology - C Toxicology and Pharmacology</t>
  </si>
  <si>
    <t>10.1016/S1532-0456(01)00267-8</t>
  </si>
  <si>
    <t>https://www.scopus.com/inward/record.uri?eid=2-s2.0-0035666453&amp;doi=10.1016%2fS1532-0456%2801%2900267-8&amp;partnerID=40&amp;md5=589ad92362b31dfda8d11b82bb99925b</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</si>
  <si>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</si>
  <si>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</si>
  <si>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</si>
  <si>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</si>
  <si>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Bull, E.L., Wales, B.C.</t>
  </si>
  <si>
    <t>Effects of disturbance on amphibians of conservation concern in eastern Oregon and Washington</t>
  </si>
  <si>
    <t>Northwest Science</t>
  </si>
  <si>
    <t>SPEC. ISS.</t>
  </si>
  <si>
    <t>https://www.scopus.com/inward/record.uri?eid=2-s2.0-0035679977&amp;partnerID=40&amp;md5=f5aa2221662cd3845faf87857887410e</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</si>
  <si>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</si>
  <si>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</si>
  <si>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</si>
  <si>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</si>
  <si>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</si>
  <si>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</si>
  <si>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</si>
  <si>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Bargagli, R.</t>
  </si>
  <si>
    <t>Trace metals in Antarctic organisms and the development of circumpolar biomonitoring networks</t>
  </si>
  <si>
    <t>Reviews of Environmental Contamination and Toxicology</t>
  </si>
  <si>
    <t>https://www.scopus.com/inward/record.uri?eid=2-s2.0-2942747455&amp;partnerID=40&amp;md5=1e35fe492a25c20127102150b45f9dd7</t>
  </si>
  <si>
    <t>Blaustein, A.R., Wildy, E.L., Belden, L.K., Hatch, A.</t>
  </si>
  <si>
    <t>Influence of abiotic and biotic factors on amphibians in ephemeral ponds with special reference to long-toed salamanders (Ambystoma macrodactylum)</t>
  </si>
  <si>
    <t>Israel Journal of Zoology</t>
  </si>
  <si>
    <t>10.1092/96FA-AAL4-NECX-KEEY</t>
  </si>
  <si>
    <t>https://www.scopus.com/inward/record.uri?eid=2-s2.0-0035727627&amp;doi=10.1092%2f96FA-AAL4-NECX-KEEY&amp;partnerID=40&amp;md5=0658b528d3322d552f1e088cc90a56d6</t>
  </si>
  <si>
    <t>Smale, M., Sauer, W., Roberts, M.</t>
  </si>
  <si>
    <t>Behavioural interactions of predators and spawning chokka squid off South Africa: Towards quantification</t>
  </si>
  <si>
    <t>10.1007/s002270100664</t>
  </si>
  <si>
    <t>https://www.scopus.com/inward/record.uri?eid=2-s2.0-0035682006&amp;doi=10.1007%2fs002270100664&amp;partnerID=40&amp;md5=f4368210edf47745f3ca59786e5303f0</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</si>
  <si>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</si>
  <si>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</si>
  <si>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</si>
  <si>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</si>
  <si>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Field, I., Hindell, M., Slip, D., Michael, K.</t>
  </si>
  <si>
    <t>Foraging strategies of southern elephant seals (Mirounga leonina) in relation to frontal zones and water masses</t>
  </si>
  <si>
    <t>10.1017/S0954102001000529</t>
  </si>
  <si>
    <t>https://www.scopus.com/inward/record.uri?eid=2-s2.0-0035210417&amp;doi=10.1017%2fS0954102001000529&amp;partnerID=40&amp;md5=f5196c23e1154721b98897150e3c0780</t>
  </si>
  <si>
    <t>Seebacher, F., Alford, R.A.</t>
  </si>
  <si>
    <t>Shelter microhabitats determine body temperature and dehydration rates of a terrestrial amphibian (Bufo marinus)</t>
  </si>
  <si>
    <t>https://www.scopus.com/inward/record.uri?eid=2-s2.0-0036206662&amp;partnerID=40&amp;md5=19ca4f69bf2f6b7f2905209aa1a06dd3</t>
  </si>
  <si>
    <t>Hutchinson, J.M.C.</t>
  </si>
  <si>
    <t>Two explanations of the dawn chorus compared: How monotonically changing light levels favour a short break from singing</t>
  </si>
  <si>
    <t>10.1006/anbe.2002.3091</t>
  </si>
  <si>
    <t>https://www.scopus.com/inward/record.uri?eid=2-s2.0-0036417246&amp;doi=10.1006%2fanbe.2002.3091&amp;partnerID=40&amp;md5=0ee20224a7740a121af100ac615e7994</t>
  </si>
  <si>
    <t>Carmack, E.C., Macdonald, R.W.</t>
  </si>
  <si>
    <t>Oceanography of the Canadian shelf of the Beaufort Sea: A setting for marine life</t>
  </si>
  <si>
    <t>Arctic</t>
  </si>
  <si>
    <t>https://www.scopus.com/inward/record.uri?eid=2-s2.0-0036287239&amp;partnerID=40&amp;md5=be72b1c308323a19b831d4d23cb92a91</t>
  </si>
  <si>
    <t>Tieleman, B.I., Williams, J.B.</t>
  </si>
  <si>
    <t>Effects of food supplementation on behavioural decisions of hoopoe-larks in the Arabian Desert: Balancing water, energy and thermoregulation</t>
  </si>
  <si>
    <t>10.1006/anbe.2001.1927</t>
  </si>
  <si>
    <t>https://www.scopus.com/inward/record.uri?eid=2-s2.0-0036351453&amp;doi=10.1006%2fanbe.2001.1927&amp;partnerID=40&amp;md5=05316f25f5d94948e1fb2c75e21db526</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</si>
  <si>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</si>
  <si>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</si>
  <si>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</si>
  <si>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</si>
  <si>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</si>
  <si>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</si>
  <si>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10.2141/jpsa.39.167</t>
  </si>
  <si>
    <t>https://www.scopus.com/inward/record.uri?eid=2-s2.0-79959747594&amp;doi=10.2141%2fjpsa.39.167&amp;partnerID=40&amp;md5=64dc7ba2d4e2de131cdcd0ce1d50bda0</t>
  </si>
  <si>
    <t>Herron, N., Davis, R., Jones, R.</t>
  </si>
  <si>
    <t>The effects of large-scale afforestation and climate change on water allocation in the Macquarie River catchment, NSW, Australia</t>
  </si>
  <si>
    <t>10.1016/S0301-4797(02)90562-1</t>
  </si>
  <si>
    <t>https://www.scopus.com/inward/record.uri?eid=2-s2.0-0036690894&amp;doi=10.1016%2fS0301-4797%2802%2990562-1&amp;partnerID=40&amp;md5=442ebff969c976fbbc4cf4b638137128</t>
  </si>
  <si>
    <t>Büyükgüzel, K., Tunaz, H., Putnam, S.M., Stanley, D.</t>
  </si>
  <si>
    <t>Prostaglandin biosynthesis by midgut tissue isolated from the tobacco hornworm, Manduca sexta</t>
  </si>
  <si>
    <t>10.1016/S0965-1748(01)00121-7</t>
  </si>
  <si>
    <t>https://www.scopus.com/inward/record.uri?eid=2-s2.0-0036009125&amp;doi=10.1016%2fS0965-1748%2801%2900121-7&amp;partnerID=40&amp;md5=d9456029ebd7d006e62473c212e9bdb0</t>
  </si>
  <si>
    <t>Pearman, P.B.</t>
  </si>
  <si>
    <t>The scale of community structure: Habitat variation and avian guilds in tropical forest understory</t>
  </si>
  <si>
    <t>https://www.scopus.com/inward/record.uri?eid=2-s2.0-0036165127&amp;partnerID=40&amp;md5=05f5fc2bdaa1538ede992e770de49c84</t>
  </si>
  <si>
    <t>Adler-Moore, J., Proffitt, R.T.</t>
  </si>
  <si>
    <t>AmBisome: Liposomal formulation, structure, mechanism of action and pre-clinical experience</t>
  </si>
  <si>
    <t>SUPL. S1</t>
  </si>
  <si>
    <t>https://www.scopus.com/inward/record.uri?eid=2-s2.0-0036178457&amp;partnerID=40&amp;md5=b4f5625cb0cdb349e147f3a330e3ca75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</si>
  <si>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</si>
  <si>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</si>
  <si>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</si>
  <si>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McLean, J.A., Savory, C.J., Sparks, N.H.C.</t>
  </si>
  <si>
    <t>Welfare of male and female broiler chickens in relation to stocking density, as indicated by performance, health and behaviour</t>
  </si>
  <si>
    <t>https://www.scopus.com/inward/record.uri?eid=2-s2.0-0036191676&amp;partnerID=40&amp;md5=d904af3587219991675ae28863e73079</t>
  </si>
  <si>
    <t>Welton, N.J., Houston, A.I., Ekman, J., McNamara, J.M.</t>
  </si>
  <si>
    <t>A dynamic model of hypothermia as an adaptive response by small birds to winter conditions</t>
  </si>
  <si>
    <t>10.1023/A:1014761227478</t>
  </si>
  <si>
    <t>https://www.scopus.com/inward/record.uri?eid=2-s2.0-0036005862&amp;doi=10.1023%2fA%3a1014761227478&amp;partnerID=40&amp;md5=a70ea0050e54f21015b88d7cab402eda</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</si>
  <si>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</si>
  <si>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</si>
  <si>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</si>
  <si>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</si>
  <si>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Bevan, R.M., Butler, P.J., Woakes, A.J., Boyd, I.L.</t>
  </si>
  <si>
    <t>The energetics of gentoo penguins, Pygoscelis papua, during the breeding season</t>
  </si>
  <si>
    <t>10.1046/j.1365-2435.2002.00622.x</t>
  </si>
  <si>
    <t>https://www.scopus.com/inward/record.uri?eid=2-s2.0-0036253380&amp;doi=10.1046%2fj.1365-2435.2002.00622.x&amp;partnerID=40&amp;md5=345f3ec8e4c29573bda9102af08c5c82</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</si>
  <si>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</si>
  <si>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</si>
  <si>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</si>
  <si>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</si>
  <si>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</si>
  <si>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</si>
  <si>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</si>
  <si>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</si>
  <si>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Steinlechner, S., Jacobmeier, B., Scherbarth, F., Dernbach, H., Kruse, F., Albrecht, U.</t>
  </si>
  <si>
    <t>Robust circadian rhythmicity of Per1 and Per2 mutant mice in constant light, and dynamics of Per1 and Per2 gene expression under long and short photoperiods</t>
  </si>
  <si>
    <t>10.1177/07430402017003003</t>
  </si>
  <si>
    <t>https://www.scopus.com/inward/record.uri?eid=2-s2.0-0036616177&amp;doi=10.1177%2f07430402017003003&amp;partnerID=40&amp;md5=0cba104d82c6fb61f932a52282224538</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</si>
  <si>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</si>
  <si>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</si>
  <si>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</si>
  <si>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</si>
  <si>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</si>
  <si>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</si>
  <si>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</si>
  <si>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</si>
  <si>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</si>
  <si>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</si>
  <si>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</si>
  <si>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</si>
  <si>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</si>
  <si>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</si>
  <si>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</si>
  <si>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</si>
  <si>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Milnes, M.R., Roberts, R.N., Guillette Jr., L.J.</t>
  </si>
  <si>
    <t>Effects of incubation temperature and estrogen exposure on aromatase activity in the brain and gonads of embryonic alligators</t>
  </si>
  <si>
    <t>Environmental Health Perspectives</t>
  </si>
  <si>
    <t>SUPPL. 3</t>
  </si>
  <si>
    <t>https://www.scopus.com/inward/record.uri?eid=2-s2.0-0036075387&amp;partnerID=40&amp;md5=b48e4497ab9cbc5c8c1b3ab5ec6b8190</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</si>
  <si>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</si>
  <si>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</si>
  <si>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</si>
  <si>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</si>
  <si>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</si>
  <si>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</si>
  <si>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</si>
  <si>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</si>
  <si>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</si>
  <si>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</si>
  <si>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</si>
  <si>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</si>
  <si>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Gilbert, G., Tyler, G.A., Smith, K.W.</t>
  </si>
  <si>
    <t>Local annual survival of booming male Great Bittern Botaurus stellaris in Britain, in the period 1990-1999</t>
  </si>
  <si>
    <t>10.1046/j.0019-1019.2001.00012.x</t>
  </si>
  <si>
    <t>https://www.scopus.com/inward/record.uri?eid=2-s2.0-0036069411&amp;doi=10.1046%2fj.0019-1019.2001.00012.x&amp;partnerID=40&amp;md5=c87ea7b58be57058876b34b0bb96e094</t>
  </si>
  <si>
    <t>Hotta, Y., Ezaki, S., Atomi, H., Imanaka, T.</t>
  </si>
  <si>
    <t>Extremely stable and versatile carboxylesterase from a hyperthermophilic archaeon</t>
  </si>
  <si>
    <t>10.1128/AEM.68.8.3925-3931.2002</t>
  </si>
  <si>
    <t>https://www.scopus.com/inward/record.uri?eid=2-s2.0-0036324633&amp;doi=10.1128%2fAEM.68.8.3925-3931.2002&amp;partnerID=40&amp;md5=a4cb7b6801874517b8f929d0eb48fd65</t>
  </si>
  <si>
    <t>Morton, M.L.</t>
  </si>
  <si>
    <t>The Mountain White-crowned Sparrow: Migration and reproduction at high altitude</t>
  </si>
  <si>
    <t>Studies in Avian Biology</t>
  </si>
  <si>
    <t>https://www.scopus.com/inward/record.uri?eid=2-s2.0-0036326701&amp;partnerID=40&amp;md5=b0c1d8b06298b7927b50f363fa84f1a6</t>
  </si>
  <si>
    <t>Tiedemann, A.R., Woodard, P.M.</t>
  </si>
  <si>
    <t>Multiresource effects of a stand-replacement prescribed fire in the Pinus contorta-Abies lasiocarpa vegetation zone of Central Washington</t>
  </si>
  <si>
    <t>USDA Forest Service - General Technical Report PNW</t>
  </si>
  <si>
    <t>https://www.scopus.com/inward/record.uri?eid=2-s2.0-0036046652&amp;partnerID=40&amp;md5=391df3a06f4fa627d2a046d97b55089e</t>
  </si>
  <si>
    <t>Scofield, R.P., Christie, D.</t>
  </si>
  <si>
    <t>Beach patrol records indicate a substantial decline in sooty shearwater (Puffinus griseus) numbers</t>
  </si>
  <si>
    <t>https://www.scopus.com/inward/record.uri?eid=2-s2.0-0036758306&amp;partnerID=40&amp;md5=ab7499345a35675c785fbf20a8f15d7d</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</si>
  <si>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</si>
  <si>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</si>
  <si>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</si>
  <si>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</si>
  <si>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</si>
  <si>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</si>
  <si>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</si>
  <si>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Thomas, R.J., Cuthill, I.C.</t>
  </si>
  <si>
    <t>Body mass regulation and the daily singing routines of European robins</t>
  </si>
  <si>
    <t>10.1006/anbe.2001.1926</t>
  </si>
  <si>
    <t>https://www.scopus.com/inward/record.uri?eid=2-s2.0-0036056878&amp;doi=10.1006%2fanbe.2001.1926&amp;partnerID=40&amp;md5=3e9e9d1e947b6be7741176a6e0b079fb</t>
  </si>
  <si>
    <t>Brown, S.A., Zumbrunn, G., Fleury-Olela, F., Preitner, N., Schibler, U.</t>
  </si>
  <si>
    <t>Rhythms of mammalian body temperature can sustain peripheral circadian clocks</t>
  </si>
  <si>
    <t>10.1016/S0960-9822(02)01145-4</t>
  </si>
  <si>
    <t>https://www.scopus.com/inward/record.uri?eid=2-s2.0-0037125939&amp;doi=10.1016%2fS0960-9822%2802%2901145-4&amp;partnerID=40&amp;md5=66cb475e3b9dcffc6cdac709738fca8e</t>
  </si>
  <si>
    <t>Merritt, J.F., Zegers, D.A.</t>
  </si>
  <si>
    <t>Maximizing survivorship in cold: Thermogenic profiles of non-hibernating mammals</t>
  </si>
  <si>
    <t>https://www.scopus.com/inward/record.uri?eid=2-s2.0-0036036308&amp;partnerID=40&amp;md5=2b3d9dcb1bf0a019a9b3d37551bf071e</t>
  </si>
  <si>
    <t>Shine, R., Sun, L.-X., Kearney, M., Fitzgerald, M.</t>
  </si>
  <si>
    <t>Thermal correlates of foraging-site selection by Chinese pit-vipers (Gloydius shedaoensis, Viperidae)</t>
  </si>
  <si>
    <t>10.1016/S0306-4565(02)00009-8</t>
  </si>
  <si>
    <t>https://www.scopus.com/inward/record.uri?eid=2-s2.0-0036778594&amp;doi=10.1016%2fS0306-4565%2802%2900009-8&amp;partnerID=40&amp;md5=93fac974b706d8d5089a59a0c4ebff88</t>
  </si>
  <si>
    <t>Sarmah, A.K., Sabadie, J.</t>
  </si>
  <si>
    <t>Hydrolysis of sulfonylurea herbicides in soils and aqueous solutions: A review</t>
  </si>
  <si>
    <t>10.1021/jf025575p</t>
  </si>
  <si>
    <t>https://www.scopus.com/inward/record.uri?eid=2-s2.0-0037164017&amp;doi=10.1021%2fjf025575p&amp;partnerID=40&amp;md5=b638fe0506654e4bb801e3c84e2ab324</t>
  </si>
  <si>
    <t>Fernández, M.J., López-Calleja, M.V., Bozinovic, F.</t>
  </si>
  <si>
    <t>Interplay between the energetics of foraging and thermoregulatory costs in the green-backed firecrown hummingbird Sephanoides sephaniodes</t>
  </si>
  <si>
    <t>10.1017/S0952836902001450</t>
  </si>
  <si>
    <t>https://www.scopus.com/inward/record.uri?eid=2-s2.0-0036854741&amp;doi=10.1017%2fS0952836902001450&amp;partnerID=40&amp;md5=ccbf444a87fe630f4e3e0251e844852d</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</si>
  <si>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</si>
  <si>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</si>
  <si>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</si>
  <si>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</si>
  <si>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</si>
  <si>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</si>
  <si>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Rana, R.L., Dahlman, D.L., Webb, B.A.</t>
  </si>
  <si>
    <t>Expression and characterization of a novel teratocyte protein of the braconid, Microplitis croceipes (cresson)</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</si>
  <si>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</si>
  <si>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</si>
  <si>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</si>
  <si>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</si>
  <si>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</si>
  <si>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</si>
  <si>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</si>
  <si>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</si>
  <si>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</si>
  <si>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</si>
  <si>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Brown, G.P., Shine, R.</t>
  </si>
  <si>
    <t>Influence of weather conditions on activity of tropical snakes</t>
  </si>
  <si>
    <t>10.1046/j.1442-9993.2002.01218.x</t>
  </si>
  <si>
    <t>https://www.scopus.com/inward/record.uri?eid=2-s2.0-20444429003&amp;doi=10.1046%2fj.1442-9993.2002.01218.x&amp;partnerID=40&amp;md5=7b90fb32f06316695b28961850015fc7</t>
  </si>
  <si>
    <t>Nichelmann, M.</t>
  </si>
  <si>
    <t>Endothermic responses in precocial embryos-role and importance</t>
  </si>
  <si>
    <t>Avian and Poultry Biology Reviews</t>
  </si>
  <si>
    <t>https://www.scopus.com/inward/record.uri?eid=2-s2.0-0036998613&amp;partnerID=40&amp;md5=ef3519fb4544c2b30df4ac637e10a1ff</t>
  </si>
  <si>
    <t>Coppack, T., Both, C.</t>
  </si>
  <si>
    <t>Predicting life-cycle adaptation of migratory birds to global climate change</t>
  </si>
  <si>
    <t>https://www.scopus.com/inward/record.uri?eid=2-s2.0-0037998459&amp;partnerID=40&amp;md5=9d4efc77150774eb1f1a0c9f2e4e7caa</t>
  </si>
  <si>
    <t>Wisor, J.P.</t>
  </si>
  <si>
    <t>Disorders of the circadian clock: etiology and possible therapeutic targets.</t>
  </si>
  <si>
    <t>Curr Drug Target CNS Neurol Disord</t>
  </si>
  <si>
    <t>https://www.scopus.com/inward/record.uri?eid=2-s2.0-0038808966&amp;partnerID=40&amp;md5=38cb934486ca7c20ee83c690e486ec9a</t>
  </si>
  <si>
    <t>Jaquet, N., Gendron, D.</t>
  </si>
  <si>
    <t>Distribution and relative abundance of sperm whales in relation to key environmental features, squid landings and the distribution of other cetacean species in the Gulf of California, Mexico</t>
  </si>
  <si>
    <t>10.1007/s00227-002-0839-0</t>
  </si>
  <si>
    <t>https://www.scopus.com/inward/record.uri?eid=2-s2.0-0036933775&amp;doi=10.1007%2fs00227-002-0839-0&amp;partnerID=40&amp;md5=d7cc1b86baaa45c86edc991636246819</t>
  </si>
  <si>
    <t>Hunt, W.G., Jackman, R.E., Driscoll, D.E., Bianchi, E.W.</t>
  </si>
  <si>
    <t>Foraging ecology of nesting Bald Eagles in Arizona</t>
  </si>
  <si>
    <t>https://www.scopus.com/inward/record.uri?eid=2-s2.0-0036971521&amp;partnerID=40&amp;md5=cd91bc4d65633c7ebad8d7cbbabcc542</t>
  </si>
  <si>
    <t>Both, C.</t>
  </si>
  <si>
    <t>Decrease of European Pied Flycatchers due to climate change? [Nemen Bonte Vliegenvangers Ficedula hypoleuca af door klimaatsverandering?]</t>
  </si>
  <si>
    <t>Limosa</t>
  </si>
  <si>
    <t>https://www.scopus.com/inward/record.uri?eid=2-s2.0-0036943133&amp;partnerID=40&amp;md5=06ba9a2e748f052f4cc277610c9bb5a4</t>
  </si>
  <si>
    <t>Hulet, R.M.</t>
  </si>
  <si>
    <t>Responses of broiler breeder strains to a thermal challenge late in incubation</t>
  </si>
  <si>
    <t>https://www.scopus.com/inward/record.uri?eid=2-s2.0-0036991743&amp;partnerID=40&amp;md5=6b9ac43c48b4871e4ad2ed86368dece9</t>
  </si>
  <si>
    <t>Engstrand, S.M., Bryant, D.M.</t>
  </si>
  <si>
    <t>A trade-off between clutch size and incubation efficiency in the Barn Swallow Hirundo rustica</t>
  </si>
  <si>
    <t>10.1046/j.1365-2435.2002.00681.x</t>
  </si>
  <si>
    <t>https://www.scopus.com/inward/record.uri?eid=2-s2.0-0036936352&amp;doi=10.1046%2fj.1365-2435.2002.00681.x&amp;partnerID=40&amp;md5=2d7dd81331f7be4d5fe37d43034b879c</t>
  </si>
  <si>
    <t>Martins De Oliveira, J., Jordão, B.Q., Ribeiro, L.R., Ferreira Da Eira, A., Mantovani, M.S.</t>
  </si>
  <si>
    <t>Anti-genotoxic effect of aqueous extracts of sun mushroom (Agaricus blazei Murill lineage 99/26) in mammalian cells in vitro</t>
  </si>
  <si>
    <t>Food and Chemical Toxicology</t>
  </si>
  <si>
    <t>10.1016/S0278-6915(02)00156-4</t>
  </si>
  <si>
    <t>https://www.scopus.com/inward/record.uri?eid=2-s2.0-0036888059&amp;doi=10.1016%2fS0278-6915%2802%2900156-4&amp;partnerID=40&amp;md5=b20cdec44d247365386c7241bdf14d0c</t>
  </si>
  <si>
    <t>Graham, I.M.</t>
  </si>
  <si>
    <t>Estimating weasel Mustela nivalis abundance from tunnel tracking indices at fluctuating field vole Microtus agrestis density</t>
  </si>
  <si>
    <t>Wildlife Biology</t>
  </si>
  <si>
    <t>https://www.scopus.com/inward/record.uri?eid=2-s2.0-0036908952&amp;partnerID=40&amp;md5=58f4e04991292ecac9ed734c89557e51</t>
  </si>
  <si>
    <t>Crowther, C., Davies, R., Glass, W.</t>
  </si>
  <si>
    <t>The effect of night transportation on the heart rate and skin temperature of ostriches during real transportation</t>
  </si>
  <si>
    <t>Meat Science</t>
  </si>
  <si>
    <t>10.1016/S0309-1740(02)00173-0</t>
  </si>
  <si>
    <t>https://www.scopus.com/inward/record.uri?eid=2-s2.0-0037208091&amp;doi=10.1016%2fS0309-1740%2802%2900173-0&amp;partnerID=40&amp;md5=01336aa05ced7429629a5f4ce2d5e290</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</si>
  <si>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</si>
  <si>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</si>
  <si>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</si>
  <si>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</si>
  <si>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</si>
  <si>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</si>
  <si>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</si>
  <si>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</si>
  <si>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</si>
  <si>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</si>
  <si>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Brown, M., Downs, C.T.</t>
  </si>
  <si>
    <t>The role of shading behaviour in the thermoregulation of breeding crowned plovers (Vanellus coronatus)</t>
  </si>
  <si>
    <t>10.1016/S0306-4565(02)00036-0</t>
  </si>
  <si>
    <t>https://www.scopus.com/inward/record.uri?eid=2-s2.0-0037257204&amp;doi=10.1016%2fS0306-4565%2802%2900036-0&amp;partnerID=40&amp;md5=33c3040feb03e26ebff316d890764834</t>
  </si>
  <si>
    <t>Marvin, G.A.</t>
  </si>
  <si>
    <t>Effects of acute temperature and thermal acclimation on aquatic and terrestrial locomotor performance of the three-lined salamander, Eurycea guttolineata</t>
  </si>
  <si>
    <t>10.1016/S0306-4565(02)00084-0</t>
  </si>
  <si>
    <t>https://www.scopus.com/inward/record.uri?eid=2-s2.0-0037382522&amp;doi=10.1016%2fS0306-4565%2802%2900084-0&amp;partnerID=40&amp;md5=d8e437adbac5eade073702f4981eeee2</t>
  </si>
  <si>
    <t>Baldwin, I.T.</t>
  </si>
  <si>
    <t>"Curing" of Nicotiana attenuata leaves by small mammals does not decrease nicotine contents</t>
  </si>
  <si>
    <t>Western North American Naturalist</t>
  </si>
  <si>
    <t>https://www.scopus.com/inward/record.uri?eid=2-s2.0-0037252664&amp;partnerID=40&amp;md5=ec32f37ac7e64de3b6755e28c4b36448</t>
  </si>
  <si>
    <t>Mitchell, N.J., Seymour, R.S.</t>
  </si>
  <si>
    <t>The effects of nest temperature, nest substrate, and clutch size on the oxygenation of embryos and larvae of the Australian moss frog, Bryobatrachus nimbus</t>
  </si>
  <si>
    <t>10.1086/345486</t>
  </si>
  <si>
    <t>https://www.scopus.com/inward/record.uri?eid=2-s2.0-0037731498&amp;doi=10.1086%2f345486&amp;partnerID=40&amp;md5=ffb0f8049af856d2eb3c5cf2e3728d28</t>
  </si>
  <si>
    <t>Canal-Corretger, M.M., Cambras, T., Díez-Noguera, A.</t>
  </si>
  <si>
    <t>Tau and Phase Response Curves for non-photic stimuli in blinded rats</t>
  </si>
  <si>
    <t>10.1076/brhm.34.1.91.14080</t>
  </si>
  <si>
    <t>https://www.scopus.com/inward/record.uri?eid=2-s2.0-0037799177&amp;doi=10.1076%2fbrhm.34.1.91.14080&amp;partnerID=40&amp;md5=b3486efe338f454f9171c796bc7e4539</t>
  </si>
  <si>
    <t>Lutterschmidt, D.I., Hutchison, V.H.</t>
  </si>
  <si>
    <t>Influence of thyroid hormones on the thermal selection of African house snakes (Lamprophis fuliginosus)</t>
  </si>
  <si>
    <t>10.1016/S0306-4565(02)00054-2</t>
  </si>
  <si>
    <t>https://www.scopus.com/inward/record.uri?eid=2-s2.0-0037308279&amp;doi=10.1016%2fS0306-4565%2802%2900054-2&amp;partnerID=40&amp;md5=1ea93941890fde2a376aa3a187cea7cf</t>
  </si>
  <si>
    <t>Geiser, F., Drury, R.L.</t>
  </si>
  <si>
    <t>Radiant heat affects thermoregulation and energy expenditure during rewarming from torpor</t>
  </si>
  <si>
    <t>https://www.scopus.com/inward/record.uri?eid=2-s2.0-0037534434&amp;partnerID=40&amp;md5=ee7de82fbb15b5a2bf6b4a11b00833d6</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</si>
  <si>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</si>
  <si>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</si>
  <si>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</si>
  <si>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</si>
  <si>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</si>
  <si>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</si>
  <si>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</si>
  <si>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</si>
  <si>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</si>
  <si>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</si>
  <si>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</si>
  <si>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</si>
  <si>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</si>
  <si>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</si>
  <si>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</si>
  <si>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Dawson, A.</t>
  </si>
  <si>
    <t>A comparison of the annual cycles in testicular size and moult in captive European starlings Sturnus vulgaris during their first and second years</t>
  </si>
  <si>
    <t>10.1034/j.1600-048X.2003.03055.x</t>
  </si>
  <si>
    <t>https://www.scopus.com/inward/record.uri?eid=2-s2.0-0037681663&amp;doi=10.1034%2fj.1600-048X.2003.03055.x&amp;partnerID=40&amp;md5=61fc668cb3a8f0289387700a9ec7f526</t>
  </si>
  <si>
    <t>Okelo, P.O., Carr, L.E., Harrison, P.C., Douglass, L.W., Byrd, V.E., Wabeck, C.W., Schreuders, P.D., Wheaton, F.W., Zimmermann, N.G.</t>
  </si>
  <si>
    <t>Effectiveness of novel methods to reduce heat stress in broilers: Chilled and carbonated drinking water</t>
  </si>
  <si>
    <t>https://www.scopus.com/inward/record.uri?eid=2-s2.0-0037932397&amp;partnerID=40&amp;md5=1013e7178c8c9480ca3f97bc718491c6</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</si>
  <si>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</si>
  <si>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</si>
  <si>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</si>
  <si>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</si>
  <si>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Adler, P.R., Sikora, L.J.</t>
  </si>
  <si>
    <t>Changes in soil phosphorus availability with poultry compost age</t>
  </si>
  <si>
    <t>Communications in Soil Science and Plant Analysis</t>
  </si>
  <si>
    <t>10.1081/CSS-120017417</t>
  </si>
  <si>
    <t>https://www.scopus.com/inward/record.uri?eid=2-s2.0-0037217877&amp;doi=10.1081%2fCSS-120017417&amp;partnerID=40&amp;md5=c0273ff6c92457c479d323d78401dca9</t>
  </si>
  <si>
    <t>Ladyman, M., Bradshaw, D.</t>
  </si>
  <si>
    <t>The influence of dehydration on the thermal preferences of the Western tiger snake, Notechis scutatus</t>
  </si>
  <si>
    <t>https://www.scopus.com/inward/record.uri?eid=2-s2.0-0038546713&amp;partnerID=40&amp;md5=450ee8b61320439f6ad7a6a888b85354</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</si>
  <si>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</si>
  <si>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</si>
  <si>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</si>
  <si>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</si>
  <si>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Bernardo, J., Agosta, S.J.</t>
  </si>
  <si>
    <t>Determinants of clinal variation in life history of dusky salamanders (Desmognathus ocoee): Prey abundance and ecological limits on foraging time restrict opportunities for larval growth</t>
  </si>
  <si>
    <t>10.1017/S0952836903003406</t>
  </si>
  <si>
    <t>https://www.scopus.com/inward/record.uri?eid=2-s2.0-0037391126&amp;doi=10.1017%2fS0952836903003406&amp;partnerID=40&amp;md5=0e96dbbdb06c322ab7bb7285a2eefd09</t>
  </si>
  <si>
    <t>Kaseloo, P.A., Lovvorn, J.R.</t>
  </si>
  <si>
    <t>Heat increment of feeding and thermal substitution in mallard ducks feeding voluntarily on grain</t>
  </si>
  <si>
    <t>https://www.scopus.com/inward/record.uri?eid=2-s2.0-0038208082&amp;partnerID=40&amp;md5=446a31ea12b58c6ef746bd8bb2124949</t>
  </si>
  <si>
    <t>Stenerlöw, B., Karlsson, K.H., Cooper, B., Rydberg, B.</t>
  </si>
  <si>
    <t>Measurement of prompt DNA double-strand breaks in mammalian cells without including heat-labile sites: Results for cells deficient in nonhomologous end joining</t>
  </si>
  <si>
    <t>Radiation Research</t>
  </si>
  <si>
    <t>10.1667/0033-7587(2003)159[0502:MOPDDS]2.0.CO;2</t>
  </si>
  <si>
    <t>https://www.scopus.com/inward/record.uri?eid=2-s2.0-0037385724&amp;doi=10.1667%2f0033-7587%282003%29159%5b0502%3aMOPDDS%5d2.0.CO%3b2&amp;partnerID=40&amp;md5=7cf093cba78e028b58733e2521d5a211</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</si>
  <si>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</si>
  <si>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</si>
  <si>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</si>
  <si>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Andersen, D.C., Sartoris, J.J., Thullen, J.S., Reusch, P.G.</t>
  </si>
  <si>
    <t>The effects of bird use on nutrient removal in a constructed wastewater-treatment wetland</t>
  </si>
  <si>
    <t>https://www.scopus.com/inward/record.uri?eid=2-s2.0-0043071339&amp;partnerID=40&amp;md5=120e27b91594abd44a3411cf31e2aef9</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</si>
  <si>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</si>
  <si>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</si>
  <si>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</si>
  <si>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</si>
  <si>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</si>
  <si>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</si>
  <si>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</si>
  <si>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Walker, M., Steiner, S., Brinkhof, M.W.G., Richner, H.</t>
  </si>
  <si>
    <t>Induced responses of nestling great tits reduce hen flea reproduction</t>
  </si>
  <si>
    <t>10.1034/j.1600-0706.2003.12208.x</t>
  </si>
  <si>
    <t>https://www.scopus.com/inward/record.uri?eid=2-s2.0-0038338625&amp;doi=10.1034%2fj.1600-0706.2003.12208.x&amp;partnerID=40&amp;md5=43474361aee762984388645a75983ef4</t>
  </si>
  <si>
    <t>Yilmaz, A., Kaleta, E.F.</t>
  </si>
  <si>
    <t>Evaluation of virucidal activity of three commercial disinfectants and formic acid using bovine enterovirus type 1 (ECBO virus), mammalian orthoreovirus type 1 and bovine adenovirus type 1</t>
  </si>
  <si>
    <t>10.1016/S1090-0233(02)00269-1</t>
  </si>
  <si>
    <t>https://www.scopus.com/inward/record.uri?eid=2-s2.0-0042423477&amp;doi=10.1016%2fS1090-0233%2802%2900269-1&amp;partnerID=40&amp;md5=27aaaecad0cd1924480e766ac7720dfa</t>
  </si>
  <si>
    <t>Hughes, L.</t>
  </si>
  <si>
    <t>Climate change and Australia: Trends, projections and impacts</t>
  </si>
  <si>
    <t>10.1046/j.1442-9993.2003.01300.x</t>
  </si>
  <si>
    <t>https://www.scopus.com/inward/record.uri?eid=2-s2.0-0042740602&amp;doi=10.1046%2fj.1442-9993.2003.01300.x&amp;partnerID=40&amp;md5=ecfc09174ef1584ed2f0031ec2d2c09e</t>
  </si>
  <si>
    <t>Morjan, C.L.</t>
  </si>
  <si>
    <t>How rapidly can maternal behavior affecting primary sex ratio evolve in a reptile with environmental sex determination?</t>
  </si>
  <si>
    <t>10.1086/376583</t>
  </si>
  <si>
    <t>https://www.scopus.com/inward/record.uri?eid=2-s2.0-0042978493&amp;doi=10.1086%2f376583&amp;partnerID=40&amp;md5=fdc00811abcab9b84686f0d6d3d35df0</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</si>
  <si>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</si>
  <si>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</si>
  <si>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</si>
  <si>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</si>
  <si>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</si>
  <si>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</si>
  <si>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</si>
  <si>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</si>
  <si>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</si>
  <si>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</si>
  <si>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</si>
  <si>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</si>
  <si>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Xavier, J.C., Croxall, J.P., Trathan, P.N., Wood, A.G.</t>
  </si>
  <si>
    <t>Feeding strategies and diets of breeding grey-headed and wandering albatrosses at South Georgia</t>
  </si>
  <si>
    <t>10.1007/s00227-003-1049-0</t>
  </si>
  <si>
    <t>https://www.scopus.com/inward/record.uri?eid=2-s2.0-0141561561&amp;doi=10.1007%2fs00227-003-1049-0&amp;partnerID=40&amp;md5=8b7a28150c7d467b508d59ba1abb6f40</t>
  </si>
  <si>
    <t>Young, J.F., Stagsted, J., Jensen, S.K., Karlsson, A.H., Henckel, P.</t>
  </si>
  <si>
    <t>Ascorbic acid, ?-tocopherol, and oregano supplements reduce stress-induced deterioration of chicken meat quality</t>
  </si>
  <si>
    <t>https://www.scopus.com/inward/record.uri?eid=2-s2.0-0242309875&amp;partnerID=40&amp;md5=ce5444d2ff3a0e26b75b841064d3ea73</t>
  </si>
  <si>
    <t>Poulin, B., Lefebvre, G.</t>
  </si>
  <si>
    <t>Optimal sampling of booming bitterns Botaurus stellaris</t>
  </si>
  <si>
    <t>https://www.scopus.com/inward/record.uri?eid=2-s2.0-0043095546&amp;partnerID=40&amp;md5=97b61ba402a9bad99e5f44719774f105</t>
  </si>
  <si>
    <t>Altan, Ö., Pabuçcuo?lu, A., Altan, A., Konyalio?lu, S., Bayraktar, H.</t>
  </si>
  <si>
    <t>Effect of heat stress on oxidative stress, lipid peroxidation and some stress parameters in broilers</t>
  </si>
  <si>
    <t>10.1080/00071660310001618334</t>
  </si>
  <si>
    <t>https://www.scopus.com/inward/record.uri?eid=2-s2.0-0242659000&amp;doi=10.1080%2f00071660310001618334&amp;partnerID=40&amp;md5=3434e1875e65ceb8f31348aea1330f0a</t>
  </si>
  <si>
    <t>Chan-McLeod, A.C.A.</t>
  </si>
  <si>
    <t>Factors affecting the permeability of clearcuts to red-legged frogs</t>
  </si>
  <si>
    <t>https://www.scopus.com/inward/record.uri?eid=2-s2.0-0242275434&amp;partnerID=40&amp;md5=d230d0dba0d7f360357e532ac7aa66e5</t>
  </si>
  <si>
    <t>Diamond, A.W., Devlin, C.M.</t>
  </si>
  <si>
    <t>Seabirds as indicators of changes in marine ecosystems: Ecological monitoring on machias seal island</t>
  </si>
  <si>
    <t>10.1023/A:1025560805788</t>
  </si>
  <si>
    <t>https://www.scopus.com/inward/record.uri?eid=2-s2.0-0141726534&amp;doi=10.1023%2fA%3a1025560805788&amp;partnerID=40&amp;md5=d4cbc7797d5a254cc3acfaed0b94e47e</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</si>
  <si>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</si>
  <si>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</si>
  <si>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</si>
  <si>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</si>
  <si>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</si>
  <si>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</si>
  <si>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</si>
  <si>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</si>
  <si>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</si>
  <si>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</si>
  <si>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</si>
  <si>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</si>
  <si>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</si>
  <si>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</si>
  <si>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</si>
  <si>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</si>
  <si>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</si>
  <si>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</si>
  <si>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</si>
  <si>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</si>
  <si>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</si>
  <si>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</si>
  <si>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</si>
  <si>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Mathies, T., Miller, L.A.</t>
  </si>
  <si>
    <t>Cool temperatures elicit reproduction in a biologically invasive predator, the brown treesnake (Boiga irregularis)</t>
  </si>
  <si>
    <t>Zoo Biology</t>
  </si>
  <si>
    <t>10.1002/zoo.10084</t>
  </si>
  <si>
    <t>https://www.scopus.com/inward/record.uri?eid=2-s2.0-0037998716&amp;doi=10.1002%2fzoo.10084&amp;partnerID=40&amp;md5=be7e3368d44647864df8a1d39e76cf55</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</si>
  <si>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</si>
  <si>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</si>
  <si>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</si>
  <si>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</si>
  <si>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Ophir, E., Peltonen, L., Arieli, Y.</t>
  </si>
  <si>
    <t>Cutaneous water evaporation in the heat-acclimated rock pigeon(Columba Livia) - physiological and biochemical aspects</t>
  </si>
  <si>
    <t>10.1560/FHLM-9C2G-HD4W-4E0C</t>
  </si>
  <si>
    <t>https://www.scopus.com/inward/record.uri?eid=2-s2.0-1442337456&amp;doi=10.1560%2fFHLM-9C2G-HD4W-4E0C&amp;partnerID=40&amp;md5=ba94905e59c5f6c361b7f01e8c9cea30</t>
  </si>
  <si>
    <t>Selva, N., Jedrzejewska, B., Jedrzejewski, W., Wajrak, A.</t>
  </si>
  <si>
    <t>Scavenging on European bison carcasses in Bialowieza Primeval Forest (eastern Poland)</t>
  </si>
  <si>
    <t>https://www.scopus.com/inward/record.uri?eid=2-s2.0-0347566006&amp;partnerID=40&amp;md5=9318fbcf9876bfe5fcb551c4e6a75744</t>
  </si>
  <si>
    <t>Covaciu-Marcov, S.-D., Ghira, L., Ardeleanu, A., Cogalniceanu, D.</t>
  </si>
  <si>
    <t>Studies on the influence of thermal water from Western Romania upon Amphibians</t>
  </si>
  <si>
    <t>Biota</t>
  </si>
  <si>
    <t>https://www.scopus.com/inward/record.uri?eid=2-s2.0-2942726497&amp;partnerID=40&amp;md5=4ee88cf0d518bd1222456b5ac740296b</t>
  </si>
  <si>
    <t>Kielhorn, J., Wahnschaffe, U., Mangelsdorf, I.</t>
  </si>
  <si>
    <t>Environmental Health Criteria 229: Selected nitro- and nitro-oxy-polycyclic aromatic hydrocarbons</t>
  </si>
  <si>
    <t>i</t>
  </si>
  <si>
    <t>https://www.scopus.com/inward/record.uri?eid=2-s2.0-14544284521&amp;partnerID=40&amp;md5=f4c2c7fefc9a14b95a1b4f0335b801b4</t>
  </si>
  <si>
    <t>Aquatic and Terrestrial Locomotor Performance in a Semiaquatic Plethodontid Salamander (Pseudotriton ruber): Influence of Acute Temperature, Thermal Acclimation, and Body Size</t>
  </si>
  <si>
    <t>https://www.scopus.com/inward/record.uri?eid=2-s2.0-0346735381&amp;partnerID=40&amp;md5=5fb98a7e4e9c36debb420b0e4ebffe31</t>
  </si>
  <si>
    <t>Carretero, M.A.</t>
  </si>
  <si>
    <t>From set menu to a la carte. linking issues in trophic ecology of mediterranean lacertids</t>
  </si>
  <si>
    <t>10.1080/11250000409356621</t>
  </si>
  <si>
    <t>https://www.scopus.com/inward/record.uri?eid=2-s2.0-20444417019&amp;doi=10.1080%2f11250000409356621&amp;partnerID=40&amp;md5=c57efb435ab29e784e4d7e6fa71c6352</t>
  </si>
  <si>
    <t>Islas-Flores, I., Zúñiga-Aguilar, J.J., Rodríguez-Zapata, L.C., Carrillo-Pech, M., Baízabal-Aguirre, V.M., Minero-García, Y., Hernández-Sotomayor, S.M.T.</t>
  </si>
  <si>
    <t>MAP kinase-like activity in transformed Catharanthus roseus hairy roots varies with culture conditions such as temperature and hypo-osmotic shock</t>
  </si>
  <si>
    <t>Plant Physiology and Biochemistry</t>
  </si>
  <si>
    <t>10.1016/j.plaphy.2003.10.003</t>
  </si>
  <si>
    <t>https://www.scopus.com/inward/record.uri?eid=2-s2.0-1642567265&amp;doi=10.1016%2fj.plaphy.2003.10.003&amp;partnerID=40&amp;md5=d7a6bcc1c25d5cbec4ee5c59689f6b07</t>
  </si>
  <si>
    <t>Simeone, A., Luna-Jorquera, G., Wilson, R.P.</t>
  </si>
  <si>
    <t>Seasonal variations in the behavioural thermoregulation of roosting Humboldt penguins (Spheniscus humboldti) in north-central Chile</t>
  </si>
  <si>
    <t>10.1007/s10336-003-0005-6</t>
  </si>
  <si>
    <t>https://www.scopus.com/inward/record.uri?eid=2-s2.0-2142716955&amp;doi=10.1007%2fs10336-003-0005-6&amp;partnerID=40&amp;md5=3628d9a22b5b6d85e815ceb4211cae0f</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</si>
  <si>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</si>
  <si>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</si>
  <si>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</si>
  <si>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</si>
  <si>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Petrunkina, A.M., Radcke, S., Günzel-Apel, A.-R., Harrison, R.A.P., Töpfer-Petersen, E.</t>
  </si>
  <si>
    <t>Role of potassium channels, the sodium-potassium pump and the cytoskeleton in the control of dog sperm volume</t>
  </si>
  <si>
    <t>10.1016/S0093-691X(03)00184-5</t>
  </si>
  <si>
    <t>https://www.scopus.com/inward/record.uri?eid=2-s2.0-0345767474&amp;doi=10.1016%2fS0093-691X%2803%2900184-5&amp;partnerID=40&amp;md5=575f65ac2319eb6be9eea44feda979b3</t>
  </si>
  <si>
    <t>Dean, W.R.J., Williams, J.B.</t>
  </si>
  <si>
    <t>Adaptations of birds for life in deserts with particular reference to Larks (ALAUDIDAE)</t>
  </si>
  <si>
    <t>Transactions of the Royal Society of South Africa</t>
  </si>
  <si>
    <t>10.1080/00359190409519166</t>
  </si>
  <si>
    <t>https://www.scopus.com/inward/record.uri?eid=2-s2.0-85008770538&amp;doi=10.1080%2f00359190409519166&amp;partnerID=40&amp;md5=502d10fe739906cfa309bb2bf3933cab</t>
  </si>
  <si>
    <t>Erkert, H.G.</t>
  </si>
  <si>
    <t>Extremely low threshold for photic entrainment of circadian activity rhythms in molossid bats (Molossus molossus; Chiroptera - Molossidae)</t>
  </si>
  <si>
    <t>10.1078/1616-5047-00158</t>
  </si>
  <si>
    <t>https://www.scopus.com/inward/record.uri?eid=2-s2.0-9644265224&amp;doi=10.1078%2f1616-5047-00158&amp;partnerID=40&amp;md5=4a2ffda532b5b675cc5cb1f9e5faaec0</t>
  </si>
  <si>
    <t>Broomhall, S.D.</t>
  </si>
  <si>
    <t>Egg temperature modifies predator avoidance and the effects of the insecticide endosulfan on tadpoles of an Australian frog</t>
  </si>
  <si>
    <t>10.1111/j.1365-2664.2004.00883.x</t>
  </si>
  <si>
    <t>https://www.scopus.com/inward/record.uri?eid=2-s2.0-1142281844&amp;doi=10.1111%2fj.1365-2664.2004.00883.x&amp;partnerID=40&amp;md5=df0b6c328aef41f4ef055cdf074e7b71</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</si>
  <si>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</si>
  <si>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</si>
  <si>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</si>
  <si>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</si>
  <si>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DeCoursey, P.J.</t>
  </si>
  <si>
    <t>Diversity of function of SCN pacemakers in behavior and ecology of three species of sciurid rodents</t>
  </si>
  <si>
    <t>10.1080/09291010412331313214</t>
  </si>
  <si>
    <t>https://www.scopus.com/inward/record.uri?eid=2-s2.0-8144228305&amp;doi=10.1080%2f09291010412331313214&amp;partnerID=40&amp;md5=9bf5c30a20e7c39a6f5654188fab2771</t>
  </si>
  <si>
    <t>Gomes, F.R., Chauí-Berlinck, J.G., Bicudo, J.E.P.W., Navas, C.A.</t>
  </si>
  <si>
    <t>Intraspecific relationships between resting and activity metabolism in anuran amphibians: Influence of ecology and behavior</t>
  </si>
  <si>
    <t>10.1086/381471</t>
  </si>
  <si>
    <t>https://www.scopus.com/inward/record.uri?eid=2-s2.0-2342523935&amp;doi=10.1086%2f381471&amp;partnerID=40&amp;md5=09c528f39248f19b2750de467c46e486</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</si>
  <si>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</si>
  <si>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</si>
  <si>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</si>
  <si>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</si>
  <si>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</si>
  <si>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</si>
  <si>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</si>
  <si>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</si>
  <si>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Rabello, C.B.-V., Sakomura, N.K., Longo, F.A., Tomas De Resende, K.</t>
  </si>
  <si>
    <t>Effect of the environmental temperature and rearing systems on metabolizable energy requirements for maintenance of broiler breeders hens [Efeito da temperature ambiente e do sistema de criação sobre as exigências de energia metabolizável para mantença de aves reprodutoras pesadas]</t>
  </si>
  <si>
    <t>https://www.scopus.com/inward/record.uri?eid=2-s2.0-31544460398&amp;partnerID=40&amp;md5=381f465b6daa6feedf7809d88e54ba9d</t>
  </si>
  <si>
    <t>Shine, R., Lemaster, M., Wall, M., Langkilde, T., Mason, R.</t>
  </si>
  <si>
    <t>Why did the snake cross the road? Effects of roads on movement and location of mates by garter snakes (Thamnophis sirtalis parietalis)</t>
  </si>
  <si>
    <t>Ecology and Society</t>
  </si>
  <si>
    <t>https://www.scopus.com/inward/record.uri?eid=2-s2.0-4344703442&amp;partnerID=40&amp;md5=22b075b6795b95aa405f77f25390902a</t>
  </si>
  <si>
    <t>Seebacher, F., Sparrow, J., Thompson, M.B.</t>
  </si>
  <si>
    <t>Turtles (Chelodina longicollis) regulate muscle metabolic enzyme activity in response to seasonal variation in body temperature</t>
  </si>
  <si>
    <t>10.1007/s00360-003-0331-2</t>
  </si>
  <si>
    <t>https://www.scopus.com/inward/record.uri?eid=2-s2.0-2442473192&amp;doi=10.1007%2fs00360-003-0331-2&amp;partnerID=40&amp;md5=5ab0339dc1ccf07d1a853e83da97b475</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</si>
  <si>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</si>
  <si>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</si>
  <si>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</si>
  <si>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</si>
  <si>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</si>
  <si>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</si>
  <si>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</si>
  <si>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Waysbort, D., Manisterski, E., Leader, H., Manisterski, B., Ashani, Y.</t>
  </si>
  <si>
    <t>Laboratory Setup for Long-Term Monitoring of the Volatilization of Hazardous Materials: Preliminary Tests of O-Ethyl S-2-(N,N-Diisopropylamino)ethyl Methylphosphonothiolate on Asphalt</t>
  </si>
  <si>
    <t>10.1021/es030382j</t>
  </si>
  <si>
    <t>https://www.scopus.com/inward/record.uri?eid=2-s2.0-1842678321&amp;doi=10.1021%2fes030382j&amp;partnerID=40&amp;md5=71cbd7979afc7acfede79e74bad88a72</t>
  </si>
  <si>
    <t>Hirota, T., Fukada, Y.</t>
  </si>
  <si>
    <t>Resetting mechanism of central and peripheral circadian clocks in mammals</t>
  </si>
  <si>
    <t>10.2108/zsj.21.359</t>
  </si>
  <si>
    <t>https://www.scopus.com/inward/record.uri?eid=2-s2.0-2642581051&amp;doi=10.2108%2fzsj.21.359&amp;partnerID=40&amp;md5=5d85a5d58e8376466808d1208ed7c458</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</si>
  <si>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</si>
  <si>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</si>
  <si>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</si>
  <si>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</si>
  <si>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</si>
  <si>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</si>
  <si>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</si>
  <si>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</si>
  <si>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</si>
  <si>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Small Ruminant Research</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</si>
  <si>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</si>
  <si>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</si>
  <si>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</si>
  <si>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</si>
  <si>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</si>
  <si>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</si>
  <si>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</si>
  <si>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</si>
  <si>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https://www.scopus.com/inward/record.uri?eid=2-s2.0-2442465920&amp;partnerID=40&amp;md5=d27e48edf8b8837314ed3f9773ab19ff</t>
  </si>
  <si>
    <t>Cheng, H.W., Freire, R., Pajor, E.A.</t>
  </si>
  <si>
    <t>Endotoxin stress responses in chickens from different genetic lines. 1. Sickness, behavioral, and physical responses</t>
  </si>
  <si>
    <t>https://www.scopus.com/inward/record.uri?eid=2-s2.0-3042784917&amp;partnerID=40&amp;md5=9cb284e3608fbe09ce10d57db8606885</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</si>
  <si>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</si>
  <si>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</si>
  <si>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</si>
  <si>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</si>
  <si>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</si>
  <si>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</si>
  <si>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</si>
  <si>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</si>
  <si>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Kruchek, B.L.</t>
  </si>
  <si>
    <t>Use of tidal marsh and upland habitats by the marsh rice rat (Oryzomys palustris)</t>
  </si>
  <si>
    <t>10.1644/BEH-016</t>
  </si>
  <si>
    <t>https://www.scopus.com/inward/record.uri?eid=2-s2.0-2642515732&amp;doi=10.1644%2fBEH-016&amp;partnerID=40&amp;md5=4ad77ef0398c5146b1dccc2c481d00c6</t>
  </si>
  <si>
    <t>Chieffi, P., Minucci, S.</t>
  </si>
  <si>
    <t>Environmental influence on testicular MAP kinase (ERK1) activity in the frog Rana esculenta</t>
  </si>
  <si>
    <t>10.1242/jeb.01000</t>
  </si>
  <si>
    <t>https://www.scopus.com/inward/record.uri?eid=2-s2.0-3142641250&amp;doi=10.1242%2fjeb.01000&amp;partnerID=40&amp;md5=12c0474e6f9c1bb4317d2385653e7afb</t>
  </si>
  <si>
    <t>Rollo, C.D., Lai, M., Whitehead, K., Perreault, M.L., Lemon, J., Chaudhry, A.M.</t>
  </si>
  <si>
    <t>Thermoregulation of transgenic growth hormone mice</t>
  </si>
  <si>
    <t>10.1139/Z04-052</t>
  </si>
  <si>
    <t>https://www.scopus.com/inward/record.uri?eid=2-s2.0-6344219781&amp;doi=10.1139%2fZ04-052&amp;partnerID=40&amp;md5=d5382727ba6c123c226d1c0227217dee</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</si>
  <si>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</si>
  <si>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</si>
  <si>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</si>
  <si>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</si>
  <si>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Mashaly, M.M., Hendricks III, G.L., Kalama, M.A., Gehad, A.E., Abbas, A.O., Patterson, P.H.</t>
  </si>
  <si>
    <t>Effect of heat stress on production parameters and immune responses of commercial laying hens</t>
  </si>
  <si>
    <t>https://www.scopus.com/inward/record.uri?eid=2-s2.0-3242661802&amp;partnerID=40&amp;md5=fe5eda4eb21227ad8cce05c5b806942a</t>
  </si>
  <si>
    <t>Sahin, K., Onderci, M., Gursu, M.F., Kucuk, O., Sahin, N.</t>
  </si>
  <si>
    <t>Effect of melatonin supplementation on biomarkers of oxidative stress and serum vitamin and mineral concentrations in heat-stressed Japanese quail</t>
  </si>
  <si>
    <t>https://www.scopus.com/inward/record.uri?eid=2-s2.0-3142693391&amp;partnerID=40&amp;md5=7edd2bc7435a0d2c6a503003fb0cb484</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</si>
  <si>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</si>
  <si>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</si>
  <si>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</si>
  <si>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Seebacher, F., Shine, R.</t>
  </si>
  <si>
    <t>Evaluating thermoregulation in reptiles: The fallacy of the inappropriately applied method</t>
  </si>
  <si>
    <t>10.1086/422052</t>
  </si>
  <si>
    <t>https://www.scopus.com/inward/record.uri?eid=2-s2.0-13444312292&amp;doi=10.1086%2f422052&amp;partnerID=40&amp;md5=a396890027b79ae347edf8126cf37bb8</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</si>
  <si>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</si>
  <si>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</si>
  <si>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</si>
  <si>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</si>
  <si>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</si>
  <si>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</si>
  <si>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</si>
  <si>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</si>
  <si>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Young, J.E., Georges, A., Doody, J.S., West, P.B., Alderman, R.L.</t>
  </si>
  <si>
    <t>Pivotal range and thermosensitive period of the pig-nosed turtle, Carettochelys insculpta (Testudines: Carettochelydidae), from northern Australia</t>
  </si>
  <si>
    <t>10.1139/Z04-105</t>
  </si>
  <si>
    <t>https://www.scopus.com/inward/record.uri?eid=2-s2.0-12744261610&amp;doi=10.1139%2fZ04-105&amp;partnerID=40&amp;md5=f4c7f33832745e7a051a332365b104f0</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</si>
  <si>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</si>
  <si>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</si>
  <si>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</si>
  <si>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</si>
  <si>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Shine, R.</t>
  </si>
  <si>
    <t>Does viviparity evolve in cold climate reptiles because pregnant females maintain stable (not high) body temperatures?</t>
  </si>
  <si>
    <t>Evolution</t>
  </si>
  <si>
    <t>https://www.scopus.com/inward/record.uri?eid=2-s2.0-4344585682&amp;partnerID=40&amp;md5=6f1b39a4bca7cc51626781ee9aae798a</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</si>
  <si>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</si>
  <si>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</si>
  <si>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</si>
  <si>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</si>
  <si>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</si>
  <si>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</si>
  <si>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</si>
  <si>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</si>
  <si>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Hau, M., Wikelski, M., Gwinner, H., Gwinner, E.</t>
  </si>
  <si>
    <t>Timing of reproduction in a Darwin's finch: Temporal opportunism under spatial constraints</t>
  </si>
  <si>
    <t>10.1111/j.0030-1299.2004.13206.x</t>
  </si>
  <si>
    <t>https://www.scopus.com/inward/record.uri?eid=2-s2.0-4043112851&amp;doi=10.1111%2fj.0030-1299.2004.13206.x&amp;partnerID=40&amp;md5=4ab863647d1b9cb13ba5d2e0745aa1fb</t>
  </si>
  <si>
    <t>Schrader, J.S., Singer, R.S., Atwill, E.R.</t>
  </si>
  <si>
    <t>A prospective study of management and litter variables associated with cellulitis in California broiler flocks</t>
  </si>
  <si>
    <t>Avian Diseases</t>
  </si>
  <si>
    <t>https://www.scopus.com/inward/record.uri?eid=2-s2.0-13744250040&amp;partnerID=40&amp;md5=a0735a23bd106463e9dcf15c33a7f7f3</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</si>
  <si>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</si>
  <si>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</si>
  <si>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</si>
  <si>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</si>
  <si>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</si>
  <si>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</si>
  <si>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</si>
  <si>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</si>
  <si>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Chappell, M.A., Garland Jr., T., Rezende, E.L., Gomes, F.R.</t>
  </si>
  <si>
    <t>Voluntary running in deer mice: Speed, distance, energy costs and temperature effects</t>
  </si>
  <si>
    <t>10.1242/jeb.01213</t>
  </si>
  <si>
    <t>https://www.scopus.com/inward/record.uri?eid=2-s2.0-10344249454&amp;doi=10.1242%2fjeb.01213&amp;partnerID=40&amp;md5=9b45ee0123dbaac2617223a96a6f39c7</t>
  </si>
  <si>
    <t>Hödl, W., Amézquita, A., Narins, P.M.</t>
  </si>
  <si>
    <t>The rôle of call frequency and the auditory papillae in phonotactic behavior in male Dart-poison frogs Epipedobates femoralis (Dendrobatidae)</t>
  </si>
  <si>
    <t>10.1007/s00359-004-0536-1</t>
  </si>
  <si>
    <t>https://www.scopus.com/inward/record.uri?eid=2-s2.0-8744299413&amp;doi=10.1007%2fs00359-004-0536-1&amp;partnerID=40&amp;md5=2f24c2d3de601ef1e66abbbf48724c28</t>
  </si>
  <si>
    <t>Royle, J.A.</t>
  </si>
  <si>
    <t>Modeling abundance index data from anuran calling surveys</t>
  </si>
  <si>
    <t>10.1111/j.1523-1739.2004.00147.x</t>
  </si>
  <si>
    <t>https://www.scopus.com/inward/record.uri?eid=2-s2.0-5344265148&amp;doi=10.1111%2fj.1523-1739.2004.00147.x&amp;partnerID=40&amp;md5=619890dff5a1acc17222c63f6116d97a</t>
  </si>
  <si>
    <t>Rittenhouse, T.A.G., Doyle, M.C., Mank, C.R., Rothermel, B.B., Semlitsch, R.D.</t>
  </si>
  <si>
    <t>Substrate cues influence habitat selection by spotted salamanders</t>
  </si>
  <si>
    <t>10.2193/0022-541X(2004)068[1151:SCIHSB]2.0.CO;2</t>
  </si>
  <si>
    <t>https://www.scopus.com/inward/record.uri?eid=2-s2.0-12144272462&amp;doi=10.2193%2f0022-541X%282004%29068%5b1151%3aSCIHSB%5d2.0.CO%3b2&amp;partnerID=40&amp;md5=903b65729b5af3688da8a29d49931f01</t>
  </si>
  <si>
    <t>Activation of thermoregulatory control elements in precocial birds during the prenatal period</t>
  </si>
  <si>
    <t>7-8 SPEC. ISS.</t>
  </si>
  <si>
    <t>10.1016/j.jtherbio.2004.08.030</t>
  </si>
  <si>
    <t>https://www.scopus.com/inward/record.uri?eid=2-s2.0-4944256174&amp;doi=10.1016%2fj.jtherbio.2004.08.030&amp;partnerID=40&amp;md5=9ce2d5d99db689692b116d400c7ef3bb</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</si>
  <si>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</si>
  <si>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</si>
  <si>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</si>
  <si>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</si>
  <si>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Grigg, G.C., Beard, L.A., Augee, M.L.</t>
  </si>
  <si>
    <t>The evolution of endothermy and its diversity in mammals and birds</t>
  </si>
  <si>
    <t>10.1086/425188</t>
  </si>
  <si>
    <t>https://www.scopus.com/inward/record.uri?eid=2-s2.0-13844299011&amp;doi=10.1086%2f425188&amp;partnerID=40&amp;md5=c9823fd976e142c6e1f8ce7d6f624d61</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</si>
  <si>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</si>
  <si>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</si>
  <si>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</si>
  <si>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</si>
  <si>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Böhning-Gaese, K., Lemoine, N.</t>
  </si>
  <si>
    <t>Importance of Climate Change for the Ranges, Communities and Conservation of Birds</t>
  </si>
  <si>
    <t>Advances in Ecological Research</t>
  </si>
  <si>
    <t>10.1016/S0065-2504(04)35010-5</t>
  </si>
  <si>
    <t>https://www.scopus.com/inward/record.uri?eid=2-s2.0-33745853025&amp;doi=10.1016%2fS0065-2504%2804%2935010-5&amp;partnerID=40&amp;md5=9fa8901682e4f471f3fb9957edf90428</t>
  </si>
  <si>
    <t>Vasconcelos, D., Calhoun, A.J.K.</t>
  </si>
  <si>
    <t>Movement patterns of adult and juvenile Rana sylvatica (LeConte) and Ambystoma maculatum (Shaw) in three restored seasonal pools in maine</t>
  </si>
  <si>
    <t>https://www.scopus.com/inward/record.uri?eid=2-s2.0-11244286040&amp;partnerID=40&amp;md5=45785668e374847cc0ab556f1848ca36</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</si>
  <si>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</si>
  <si>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</si>
  <si>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</si>
  <si>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</si>
  <si>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</si>
  <si>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</si>
  <si>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</si>
  <si>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Swennen, Q., Janssens, G.P.J., Decuypere, E., Buyse, J.</t>
  </si>
  <si>
    <t>Effects of substitution between fat and protein on feed intake and its regulatory mechanisms in broiler chickens: Energy and protein metabolism and diet-induced thermogenesis</t>
  </si>
  <si>
    <t>https://www.scopus.com/inward/record.uri?eid=2-s2.0-9744257853&amp;partnerID=40&amp;md5=528eddeb901fc1f4c4d72abadcc09267</t>
  </si>
  <si>
    <t>Dausmann, K.H.</t>
  </si>
  <si>
    <t>Measuring body temperature in the field - Evaluation of external vs. implanted transmitters in a small mammal</t>
  </si>
  <si>
    <t>10.1016/j.jtherbio.2004.11.003</t>
  </si>
  <si>
    <t>https://www.scopus.com/inward/record.uri?eid=2-s2.0-14844334898&amp;doi=10.1016%2fj.jtherbio.2004.11.003&amp;partnerID=40&amp;md5=f9fd6f755a16f891a2302e0042c8b801</t>
  </si>
  <si>
    <t>Microbial infection affects egg viability and incubation behavior in a tropical passerine</t>
  </si>
  <si>
    <t>10.1093/beheco/arh131</t>
  </si>
  <si>
    <t>https://www.scopus.com/inward/record.uri?eid=2-s2.0-12244276358&amp;doi=10.1093%2fbeheco%2farh131&amp;partnerID=40&amp;md5=8a8cf9b1653912968960c60c174318cd</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</si>
  <si>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</si>
  <si>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</si>
  <si>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</si>
  <si>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</si>
  <si>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Field, I.C., Bradshaw, C.J.A., Burton, H.R., Sumner, M.D., Hindell, M.A.</t>
  </si>
  <si>
    <t>Resource partitioning through oceanic segregation of foraging juvenile southern elephant seals (Mirounga leonina)</t>
  </si>
  <si>
    <t>10.1007/s00442-004-1704-2</t>
  </si>
  <si>
    <t>https://www.scopus.com/inward/record.uri?eid=2-s2.0-11944261308&amp;doi=10.1007%2fs00442-004-1704-2&amp;partnerID=40&amp;md5=a44212ecff69e20a6fd196e5e35ada70</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</si>
  <si>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</si>
  <si>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</si>
  <si>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</si>
  <si>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</si>
  <si>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Pooart, J., Torikata, T., Araki, T.</t>
  </si>
  <si>
    <t>Enzymatic properties of rhea lysozyme</t>
  </si>
  <si>
    <t>10.1271/bbb.69.103</t>
  </si>
  <si>
    <t>https://www.scopus.com/inward/record.uri?eid=2-s2.0-15244345078&amp;doi=10.1271%2fbbb.69.103&amp;partnerID=40&amp;md5=cce13a4302e997d0425a3430f3067a51</t>
  </si>
  <si>
    <t>Chastel, O., Barbraud, C., Weimerskirch, H., Lormée, H., Lacroix, A., Tostain, O.</t>
  </si>
  <si>
    <t>High levels of LH and testosterone in a tropical seabird with an elaborate courtship display</t>
  </si>
  <si>
    <t>10.1016/j.ygcen.2004.10.012</t>
  </si>
  <si>
    <t>https://www.scopus.com/inward/record.uri?eid=2-s2.0-21644477208&amp;doi=10.1016%2fj.ygcen.2004.10.012&amp;partnerID=40&amp;md5=a0769517a32fd8183743075ee68f3955</t>
  </si>
  <si>
    <t>Lavric, V., Ofi?eru, I.D., Woinaroschy, A.</t>
  </si>
  <si>
    <t>A sensitivity analysis of the fed-batch animal-cell bioreactor with respect to some control parameters</t>
  </si>
  <si>
    <t>10.1042/BA20030215</t>
  </si>
  <si>
    <t>https://www.scopus.com/inward/record.uri?eid=2-s2.0-12544257804&amp;doi=10.1042%2fBA20030215&amp;partnerID=40&amp;md5=14b74185cef583e8e8251fe1b815df99</t>
  </si>
  <si>
    <t>Effects of surface activity patterns and dive depth on thermal substitution in fasted and fed lesser scaup (Aythya affinis) ducks</t>
  </si>
  <si>
    <t>10.1139/z05-012</t>
  </si>
  <si>
    <t>https://www.scopus.com/inward/record.uri?eid=2-s2.0-21344469693&amp;doi=10.1139%2fz05-012&amp;partnerID=40&amp;md5=8f250068ed0f7e8ef6778c2a09fe5d93</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</si>
  <si>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</si>
  <si>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</si>
  <si>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</si>
  <si>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Caldelas, I., Chimal-Monroy, J., Martínez-Gómez, M., Hudson, R.</t>
  </si>
  <si>
    <t>Non-photic circadian entrainment in mammals: A brief review and proposal for study during development</t>
  </si>
  <si>
    <t>10.1080/09291010400028500</t>
  </si>
  <si>
    <t>https://www.scopus.com/inward/record.uri?eid=2-s2.0-18744374140&amp;doi=10.1080%2f09291010400028500&amp;partnerID=40&amp;md5=784bd37c6379ae1de7e8bf022097f0d5</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</si>
  <si>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</si>
  <si>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</si>
  <si>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</si>
  <si>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</si>
  <si>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</si>
  <si>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McKinney, R.A., McWilliams, S.R.</t>
  </si>
  <si>
    <t>A new model to estimate daily energy expenditure for wintering waterfowl</t>
  </si>
  <si>
    <t>https://www.scopus.com/inward/record.uri?eid=2-s2.0-17844363018&amp;partnerID=40&amp;md5=98629bdb093a5f4c38aa3d98dda54648</t>
  </si>
  <si>
    <t>Sadowska, E.T., Labocha, M.K., Baliga, K., Stanisz, A., Wróblewska, A.K., Jagusiak, W., Koteja, P.</t>
  </si>
  <si>
    <t>Genetic correlations between basal and maximum metabolic rates in a wild rodent: Consequences for evolution of endothermy</t>
  </si>
  <si>
    <t>https://www.scopus.com/inward/record.uri?eid=2-s2.0-15944422909&amp;partnerID=40&amp;md5=61e49f56844b10ebf50f2562aeb0d8b3</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</si>
  <si>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</si>
  <si>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</si>
  <si>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</si>
  <si>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</si>
  <si>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</si>
  <si>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</si>
  <si>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</si>
  <si>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Le Boeuf, B.J., Crocker, D.E.</t>
  </si>
  <si>
    <t>Ocean climate and seal condition</t>
  </si>
  <si>
    <t>10.1186/1741-7007-3-9</t>
  </si>
  <si>
    <t>https://www.scopus.com/inward/record.uri?eid=2-s2.0-27544452063&amp;doi=10.1186%2f1741-7007-3-9&amp;partnerID=40&amp;md5=393533a28cf9d0b19c39947cb0f8aa06</t>
  </si>
  <si>
    <t>Long, R.A., Martin, T.J., Barnes, B.M.</t>
  </si>
  <si>
    <t>Body temperature and activity patterns in free-living arctic ground squirrels</t>
  </si>
  <si>
    <t>10.1644/BRG-224.1</t>
  </si>
  <si>
    <t>https://www.scopus.com/inward/record.uri?eid=2-s2.0-17644374185&amp;doi=10.1644%2fBRG-224.1&amp;partnerID=40&amp;md5=bb1b70930ddaca873396357a2bfd9662</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</si>
  <si>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</si>
  <si>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</si>
  <si>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</si>
  <si>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</si>
  <si>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</si>
  <si>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</si>
  <si>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</si>
  <si>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</si>
  <si>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Morgan, P.E., Treweek, T.M., Lindner, R.A., Price, W.E., Carver, J.A.</t>
  </si>
  <si>
    <t>Casein proteins as molecular chaperones</t>
  </si>
  <si>
    <t>10.1021/jf048329h</t>
  </si>
  <si>
    <t>https://www.scopus.com/inward/record.uri?eid=2-s2.0-16344383300&amp;doi=10.1021%2fjf048329h&amp;partnerID=40&amp;md5=2852ede9141a4b8eb04ea8d5dd88ccdb</t>
  </si>
  <si>
    <t>Ness, J.H., Bressmer, K.</t>
  </si>
  <si>
    <t>Abiotic influences on the behaviour of rodents, ants, and plants affect an ant-seed mutualism</t>
  </si>
  <si>
    <t>https://www.scopus.com/inward/record.uri?eid=2-s2.0-16244400130&amp;partnerID=40&amp;md5=c859541c5abec06a520b12233bacda86</t>
  </si>
  <si>
    <t>Heithaus, M.R.</t>
  </si>
  <si>
    <t>Habitat use and group size of pied cormorants (Phalacrocorax varius) in a seagrass ecosystem: Possible effects of food abundance and predation risk</t>
  </si>
  <si>
    <t>10.1007/s00227-004-1534-0</t>
  </si>
  <si>
    <t>https://www.scopus.com/inward/record.uri?eid=2-s2.0-18844441154&amp;doi=10.1007%2fs00227-004-1534-0&amp;partnerID=40&amp;md5=292fe235e6fee5e9c034133f55ae22b6</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</si>
  <si>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</si>
  <si>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</si>
  <si>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</si>
  <si>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</si>
  <si>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Fischer, J., Lindenmayer, D.B.</t>
  </si>
  <si>
    <t>The sensitivity of lizards to elevation: A case study from south-eastern Australia</t>
  </si>
  <si>
    <t>10.1111/j.1366-9516.2005.00139.x</t>
  </si>
  <si>
    <t>https://www.scopus.com/inward/record.uri?eid=2-s2.0-18444416384&amp;doi=10.1111%2fj.1366-9516.2005.00139.x&amp;partnerID=40&amp;md5=bc1a171cb2065f7a422e5eef7f88b2da</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</si>
  <si>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</si>
  <si>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</si>
  <si>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</si>
  <si>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Ashton, C., Bayol, S., Mcentee, G., Maltby, V., Stickland, N.</t>
  </si>
  <si>
    <t>Prenatal influences on skeletal muscle development in mammals, birds and fish</t>
  </si>
  <si>
    <t>https://www.scopus.com/inward/record.uri?eid=2-s2.0-18244377433&amp;partnerID=40&amp;md5=d1387409942f79c03636b93c85ccdeb6</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</si>
  <si>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</si>
  <si>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</si>
  <si>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</si>
  <si>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</si>
  <si>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</si>
  <si>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</si>
  <si>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</si>
  <si>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Disturbance to brood-rearing Hodded Plover Thinornis rubricollis: Responses and consequences</t>
  </si>
  <si>
    <t>10.1017/S0959270905000158</t>
  </si>
  <si>
    <t>https://www.scopus.com/inward/record.uri?eid=2-s2.0-22244487009&amp;doi=10.1017%2fS0959270905000158&amp;partnerID=40&amp;md5=b653863b0dd8a6c2258f1c18e7ffe343</t>
  </si>
  <si>
    <t>Denoël, M., Mathieu, M., Poncin, P.</t>
  </si>
  <si>
    <t>Effect of water temperature on the courtship behavior of the Alpine newt Triturus alpestris</t>
  </si>
  <si>
    <t>10.1007/s00265-005-0924-8</t>
  </si>
  <si>
    <t>https://www.scopus.com/inward/record.uri?eid=2-s2.0-20444424604&amp;doi=10.1007%2fs00265-005-0924-8&amp;partnerID=40&amp;md5=628e12b594b8840efdbddbea569222b0</t>
  </si>
  <si>
    <t>Dozier III, W.A., Lott, B.D., Branton, S.L.</t>
  </si>
  <si>
    <t>Growth responses of male broilers subjected to increasing air velocities at high ambient temperatures and a high dew point</t>
  </si>
  <si>
    <t>https://www.scopus.com/inward/record.uri?eid=2-s2.0-20444416031&amp;partnerID=40&amp;md5=4487e8ca363f556a2751ce4ad9768588</t>
  </si>
  <si>
    <t>Faisal, A.A., White, J.A., Laughlin, S.B.</t>
  </si>
  <si>
    <t>Ion-channel noise places limits on the miniaturization of the brain's wiring</t>
  </si>
  <si>
    <t>10.1016/j.cub.2005.05.056</t>
  </si>
  <si>
    <t>https://www.scopus.com/inward/record.uri?eid=2-s2.0-20544431553&amp;doi=10.1016%2fj.cub.2005.05.056&amp;partnerID=40&amp;md5=9c1f882924db95bb92f30f1fbb438d34</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</si>
  <si>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</si>
  <si>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</si>
  <si>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</si>
  <si>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</si>
  <si>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Wichmann, M.C., Groeneveld, J., Jeltsch, F., Grimm, V.</t>
  </si>
  <si>
    <t>Mitigation of climate change impacts on raptors by behavioural adaptation: Ecological buffering mechanisms</t>
  </si>
  <si>
    <t>2-4 SPEC. ISS.</t>
  </si>
  <si>
    <t>10.1016/j.gloplacha.2004.10.016</t>
  </si>
  <si>
    <t>https://www.scopus.com/inward/record.uri?eid=2-s2.0-23844505207&amp;doi=10.1016%2fj.gloplacha.2004.10.016&amp;partnerID=40&amp;md5=eba4c10635ef7639d4f9dc3c918dde30</t>
  </si>
  <si>
    <t>Rödel, H.G., Bora, A., Kaetzke, P., Khaschei, M., Hutzelmeyer, H.D., Zapka, M., Von Holst, D.</t>
  </si>
  <si>
    <t>Timing of breeding and reproductive performance of female European rabbits in response to winter temperature and body mass</t>
  </si>
  <si>
    <t>10.1139/z05-084</t>
  </si>
  <si>
    <t>https://www.scopus.com/inward/record.uri?eid=2-s2.0-27744506438&amp;doi=10.1139%2fz05-084&amp;partnerID=40&amp;md5=7d1895884ade7bb5509c2e021e2937a6</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</si>
  <si>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</si>
  <si>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</si>
  <si>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</si>
  <si>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</si>
  <si>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Lee, R.F., Anderson, J.W.</t>
  </si>
  <si>
    <t>Significance of cytochrome P450 system responses and levels of bile fluorescent aromatic compounds in marine wildlife following oil spills</t>
  </si>
  <si>
    <t>10.1016/j.marpolbul.2005.04.036</t>
  </si>
  <si>
    <t>https://www.scopus.com/inward/record.uri?eid=2-s2.0-21244473224&amp;doi=10.1016%2fj.marpolbul.2005.04.036&amp;partnerID=40&amp;md5=cdc89b84761d155482a1e26e0898c544</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</si>
  <si>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</si>
  <si>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</si>
  <si>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</si>
  <si>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</si>
  <si>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Gvoždík, L.</t>
  </si>
  <si>
    <t>Does reproduction influence temperature preferences in newts?</t>
  </si>
  <si>
    <t>10.1139/Z05-096</t>
  </si>
  <si>
    <t>https://www.scopus.com/inward/record.uri?eid=2-s2.0-28444463319&amp;doi=10.1139%2fZ05-096&amp;partnerID=40&amp;md5=d43db440921e5ad9f65ebd7e2af2805e</t>
  </si>
  <si>
    <t>Beissinger, S.R., Cook, M.I., Arendt, W.J.</t>
  </si>
  <si>
    <t>The shelf life of bird eggs: Testing egg viability using a tropical climate gradient</t>
  </si>
  <si>
    <t>https://www.scopus.com/inward/record.uri?eid=2-s2.0-23644437173&amp;partnerID=40&amp;md5=e372af40d96ff0b052f46d150fdd7885</t>
  </si>
  <si>
    <t>Laszlo, A., Moros, E.G., Davidson, T., Bradbury, M., Straube, W., Roti Roti, J.</t>
  </si>
  <si>
    <t>The heat-shock factor is not activated in mammalian cells exposed to cellular phone frequency microwaves</t>
  </si>
  <si>
    <t>10.1667/RR3406</t>
  </si>
  <si>
    <t>https://www.scopus.com/inward/record.uri?eid=2-s2.0-22944474320&amp;doi=10.1667%2fRR3406&amp;partnerID=40&amp;md5=3a21b4efa1e92e1a8bee2ff6481c347c</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</si>
  <si>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</si>
  <si>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</si>
  <si>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</si>
  <si>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</si>
  <si>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Fahey, T.J., Siccama, T.G., Driscoll, C.T., Likens, G.E., Campbell, J., Johnson, C.E., Battles, J.J., Aber, J.D., Cole, J.J., Fisk, M.C., Groffman, P.M., Hamburg, S.P., Holmes, R.T., Schwarz, P.A., Yanai, R.D.</t>
  </si>
  <si>
    <t>The biogeochemistry of carbon at Hubbard Brook</t>
  </si>
  <si>
    <t>Biogeochemistry</t>
  </si>
  <si>
    <t>10.1007/s10533-004-6321-y</t>
  </si>
  <si>
    <t>https://www.scopus.com/inward/record.uri?eid=2-s2.0-20044395320&amp;doi=10.1007%2fs10533-004-6321-y&amp;partnerID=40&amp;md5=2cbc8cfa23aea9aae769d8bb04abd34d</t>
  </si>
  <si>
    <t>Weil, A., Moore, S.E., Waite, N.J., Randall, A., Gunthorpe, M.J.</t>
  </si>
  <si>
    <t>Conservation of functional and pharmacological properties in the distantly related temperature sensors TRVP1 and TRPM8</t>
  </si>
  <si>
    <t>10.1124/mol.105.012146</t>
  </si>
  <si>
    <t>https://www.scopus.com/inward/record.uri?eid=2-s2.0-23044500197&amp;doi=10.1124%2fmol.105.012146&amp;partnerID=40&amp;md5=aaaf72847030ee49eaffcb7331acbc2f</t>
  </si>
  <si>
    <t>Han, B., Yoon, S.-S., Han, H.-R., Qu, W.-J., Nigussie, F.</t>
  </si>
  <si>
    <t>Effect of low ambient temperature on the concentration of free radicals related to ascites in broiler chickens</t>
  </si>
  <si>
    <t>Asian-Australasian Journal of Animal Sciences</t>
  </si>
  <si>
    <t>https://www.scopus.com/inward/record.uri?eid=2-s2.0-22944484419&amp;partnerID=40&amp;md5=f85d0a1fcad3b3db52caa73af0509007</t>
  </si>
  <si>
    <t>Effects of lead on learning in herring gulls: An avian wildlife model for neurobehavioral deficits</t>
  </si>
  <si>
    <t>NeuroToxicology</t>
  </si>
  <si>
    <t>4 SPEC. ISS.</t>
  </si>
  <si>
    <t>10.1016/j.neuro.2005.01.005</t>
  </si>
  <si>
    <t>https://www.scopus.com/inward/record.uri?eid=2-s2.0-23844450048&amp;doi=10.1016%2fj.neuro.2005.01.005&amp;partnerID=40&amp;md5=eb90047ca848b39d736c6dcb4f3e21ec</t>
  </si>
  <si>
    <t>Migration dates at Eyre Bird Observatory: Links with climate change?</t>
  </si>
  <si>
    <t>https://www.scopus.com/inward/record.uri?eid=2-s2.0-24944563688&amp;partnerID=40&amp;md5=74f250e1f415036e68817e4e1f0c2443</t>
  </si>
  <si>
    <t>Ardia, D.R.</t>
  </si>
  <si>
    <t>Cross-fostering reveals an effect of spleen size and nest temperatures on immune responses in nestling European starlings</t>
  </si>
  <si>
    <t>10.1007/s00442-005-0120-6</t>
  </si>
  <si>
    <t>https://www.scopus.com/inward/record.uri?eid=2-s2.0-27444432332&amp;doi=10.1007%2fs00442-005-0120-6&amp;partnerID=40&amp;md5=3c6346b1fc773ca31b62e308930d7fbe</t>
  </si>
  <si>
    <t>Shingleton, A.W., Das, J., Vinicius, L., Stern, D.L.</t>
  </si>
  <si>
    <t>The temporal requirements for insulin signaling during development in Drosophila.</t>
  </si>
  <si>
    <t>PLoS biology.</t>
  </si>
  <si>
    <t>https://www.scopus.com/inward/record.uri?eid=2-s2.0-33644976592&amp;partnerID=40&amp;md5=5c12a29e2adb3218f1221ac1c0543882</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</si>
  <si>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</si>
  <si>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</si>
  <si>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</si>
  <si>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</si>
  <si>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</si>
  <si>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</si>
  <si>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</si>
  <si>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</si>
  <si>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</si>
  <si>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</si>
  <si>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Plum, N.</t>
  </si>
  <si>
    <t>Terrestrial invertebrates in flooded grassland: A literature review</t>
  </si>
  <si>
    <t>10.1672/0277-5212(2005)025[0721:TIIFGA]2.0.CO;2</t>
  </si>
  <si>
    <t>https://www.scopus.com/inward/record.uri?eid=2-s2.0-24344453125&amp;doi=10.1672%2f0277-5212%282005%29025%5b0721%3aTIIFGA%5d2.0.CO%3b2&amp;partnerID=40&amp;md5=3bb8a452cfbfcf1287accfc446b20d80</t>
  </si>
  <si>
    <t>Hoset, K.S., Espmark, Y., Moksnes, A., Haugan, T., Ingebrigtsen, M., Lier, M.</t>
  </si>
  <si>
    <t>Effect of ambient temperature on food provisioning and reproductive success in snow buntings Plectrophenax nivalis in the high arctic</t>
  </si>
  <si>
    <t>https://www.scopus.com/inward/record.uri?eid=2-s2.0-24144446457&amp;partnerID=40&amp;md5=23bb37eea08f10d1ea77170143bf7375</t>
  </si>
  <si>
    <t>Seebacher, F.</t>
  </si>
  <si>
    <t>A review of thermoregulation and physiological performance in reptiles: What is the role of phenotypic flexibility?</t>
  </si>
  <si>
    <t>10.1007/s00360-005-0010-6</t>
  </si>
  <si>
    <t>https://www.scopus.com/inward/record.uri?eid=2-s2.0-27544492296&amp;doi=10.1007%2fs00360-005-0010-6&amp;partnerID=40&amp;md5=78d442b57ed1b625904e0521848d2ccc</t>
  </si>
  <si>
    <t>Weinert, D.</t>
  </si>
  <si>
    <t>The temporal order of mammals. Evidence for multiple central and peripheral control mechanisms and for endogenous and exogenous components: Some implications for research on aging</t>
  </si>
  <si>
    <t>10.1080/09291010500079759</t>
  </si>
  <si>
    <t>https://www.scopus.com/inward/record.uri?eid=2-s2.0-18844371807&amp;doi=10.1080%2f09291010500079759&amp;partnerID=40&amp;md5=e3d0bbfd8a97945f4ea788be732c376b</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</si>
  <si>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</si>
  <si>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</si>
  <si>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</si>
  <si>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</si>
  <si>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</si>
  <si>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</si>
  <si>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</si>
  <si>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</si>
  <si>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</si>
  <si>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</si>
  <si>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</si>
  <si>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Bradberry, S.M., Cage, S.A., Proudfoot, A.T., Allister Vale, J.</t>
  </si>
  <si>
    <t>Poisoning due to pyrethroids</t>
  </si>
  <si>
    <t>Toxicological Reviews</t>
  </si>
  <si>
    <t>10.2165/00139709-200524020-00003</t>
  </si>
  <si>
    <t>https://www.scopus.com/inward/record.uri?eid=2-s2.0-26844463912&amp;doi=10.2165%2f00139709-200524020-00003&amp;partnerID=40&amp;md5=cade0a9cc1d27160994fbf95426d9bf4</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</si>
  <si>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</si>
  <si>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</si>
  <si>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</si>
  <si>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</si>
  <si>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</si>
  <si>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</si>
  <si>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</si>
  <si>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Magrath, M.J.L., Van Overveld, T., Komdeur, J.</t>
  </si>
  <si>
    <t>Contrasting effects of reduced incubation cost on clutch attendance by male and female European starlings</t>
  </si>
  <si>
    <t>10.1163/156853905774831837</t>
  </si>
  <si>
    <t>https://www.scopus.com/inward/record.uri?eid=2-s2.0-34547815139&amp;doi=10.1163%2f156853905774831837&amp;partnerID=40&amp;md5=d6f072c768c7d2c206ba6e109e5c51fc</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</si>
  <si>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</si>
  <si>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</si>
  <si>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</si>
  <si>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</si>
  <si>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</si>
  <si>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</si>
  <si>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</si>
  <si>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</si>
  <si>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</si>
  <si>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</si>
  <si>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</si>
  <si>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</si>
  <si>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</si>
  <si>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Baghli, A., Walzberg, C., Verhagen, R.</t>
  </si>
  <si>
    <t>Habitat use by the European polecat Mustela putorius at low density in a fragmented landscape</t>
  </si>
  <si>
    <t>https://www.scopus.com/inward/record.uri?eid=2-s2.0-29144478438&amp;partnerID=40&amp;md5=3b4107f1ca4b7ae77cdc4127be0a043f</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</si>
  <si>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</si>
  <si>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</si>
  <si>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</si>
  <si>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</si>
  <si>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</si>
  <si>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</si>
  <si>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</si>
  <si>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Live performance of male broilers subjected to constant or increasing air velocities at moderate temperatures with a high dew point</t>
  </si>
  <si>
    <t>https://www.scopus.com/inward/record.uri?eid=2-s2.0-25444452876&amp;partnerID=40&amp;md5=20447aca73fdfe2472f57f508ac15e07</t>
  </si>
  <si>
    <t>Crews, D., Groothuis, T.</t>
  </si>
  <si>
    <t>Tinbergen's fourth question, ontogeny: Sexual and individual differentiation</t>
  </si>
  <si>
    <t>10.1163/157075605774841003</t>
  </si>
  <si>
    <t>https://www.scopus.com/inward/record.uri?eid=2-s2.0-31444450401&amp;doi=10.1163%2f157075605774841003&amp;partnerID=40&amp;md5=fc146057255bc52997a54903d931c86d</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</si>
  <si>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</si>
  <si>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</si>
  <si>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</si>
  <si>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</si>
  <si>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Whiting Jr., R.M., Haukos, D.A., Smith, L.M.</t>
  </si>
  <si>
    <t>Factors affecting January reproduction of American Woodcock in Texas</t>
  </si>
  <si>
    <t>Southeastern Naturalist</t>
  </si>
  <si>
    <t>10.1656/1528-7092(2005)004[0639:FAJROA]2.0.CO;2</t>
  </si>
  <si>
    <t>https://www.scopus.com/inward/record.uri?eid=2-s2.0-33644595224&amp;doi=10.1656%2f1528-7092%282005%29004%5b0639%3aFAJROA%5d2.0.CO%3b2&amp;partnerID=40&amp;md5=80fd12abb1c3bb370fa4df4960f33983</t>
  </si>
  <si>
    <t>Pandey, A., Ingley, H.A.</t>
  </si>
  <si>
    <t>CFD study of rodent isolator cages</t>
  </si>
  <si>
    <t>2005 ASAE Annual International Meeting</t>
  </si>
  <si>
    <t>https://www.scopus.com/inward/record.uri?eid=2-s2.0-70349158065&amp;partnerID=40&amp;md5=e27cfe50eb1dac9375f0cfb9dab91996</t>
  </si>
  <si>
    <t>Zhdanova, I.V., Reebs, S.G.</t>
  </si>
  <si>
    <t>Circadian Rhythms in Fish</t>
  </si>
  <si>
    <t>Fish Physiology</t>
  </si>
  <si>
    <t>10.1016/S1546-5098(05)24006-2</t>
  </si>
  <si>
    <t>https://www.scopus.com/inward/record.uri?eid=2-s2.0-77956755975&amp;doi=10.1016%2fS1546-5098%2805%2924006-2&amp;partnerID=40&amp;md5=b19dfbbfec3c4ecf1563e37511a69c6e</t>
  </si>
  <si>
    <t>Syme, D.A.</t>
  </si>
  <si>
    <t>Functional Properties of Skeletal Muscle</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</si>
  <si>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</si>
  <si>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</si>
  <si>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</si>
  <si>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</si>
  <si>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</si>
  <si>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</si>
  <si>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</si>
  <si>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</si>
  <si>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</si>
  <si>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</si>
  <si>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</si>
  <si>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</si>
  <si>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</si>
  <si>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</si>
  <si>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</si>
  <si>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</si>
  <si>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</si>
  <si>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</si>
  <si>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Campbell, H.A., Taylor, E.W., Egginton, S.</t>
  </si>
  <si>
    <t>Does respiratory sinus arrhythmia occur in fishes?</t>
  </si>
  <si>
    <t>10.1098/rsbl.2005.0365</t>
  </si>
  <si>
    <t>https://www.scopus.com/inward/record.uri?eid=2-s2.0-29144468642&amp;doi=10.1098%2frsbl.2005.0365&amp;partnerID=40&amp;md5=837bebeceb624c6986061c678153947e</t>
  </si>
  <si>
    <t>Parental care in Hooded Plovers (Thinornis rubricollis)</t>
  </si>
  <si>
    <t>10.1071/MU04004</t>
  </si>
  <si>
    <t>https://www.scopus.com/inward/record.uri?eid=2-s2.0-29244476248&amp;doi=10.1071%2fMU04004&amp;partnerID=40&amp;md5=e4588f9036ea02b53b1025db64b2d295</t>
  </si>
  <si>
    <t>Camilo-Alves, C.D.S.E.P., Mourão, G.D.M.</t>
  </si>
  <si>
    <t>Responses of a specialized insectivorous mammal (Myrmecophaga tridactyla) to variation in ambient temperature</t>
  </si>
  <si>
    <t>Biotropica</t>
  </si>
  <si>
    <t>10.1111/j.1744-7429.2006.00106.x</t>
  </si>
  <si>
    <t>https://www.scopus.com/inward/record.uri?eid=2-s2.0-33644960353&amp;doi=10.1111%2fj.1744-7429.2006.00106.x&amp;partnerID=40&amp;md5=96c2cebdb1c2bce7b46ab52299824787</t>
  </si>
  <si>
    <t>Bowles, B.D., Sanders, M.S., Hansen, R.S.</t>
  </si>
  <si>
    <t>Ecology of the Jollyville Plateau salamander (Eurycea tonkawae: Plethodontidae) with an assessment of the potential effects of urbanization</t>
  </si>
  <si>
    <t>10.1007/s10750-005-5440-0</t>
  </si>
  <si>
    <t>https://www.scopus.com/inward/record.uri?eid=2-s2.0-28444475891&amp;doi=10.1007%2fs10750-005-5440-0&amp;partnerID=40&amp;md5=c64856f5927ceb0edcab667d4eeb3b9f</t>
  </si>
  <si>
    <t>Briggler, J.T., Prather, J.W.</t>
  </si>
  <si>
    <t>Seasonal use and selection of caves by plethodontid salamanders in a karst area of Arkansas</t>
  </si>
  <si>
    <t>American Midland Naturalist</t>
  </si>
  <si>
    <t>10.1674/0003-0031(2006)155[0136:SUASOC]2.0.CO;2</t>
  </si>
  <si>
    <t>https://www.scopus.com/inward/record.uri?eid=2-s2.0-32644447514&amp;doi=10.1674%2f0003-0031%282006%29155%5b0136%3aSUASOC%5d2.0.CO%3b2&amp;partnerID=40&amp;md5=846aed34690b1f35655c1c17b9fa7bd4</t>
  </si>
  <si>
    <t>Kozyreva, T.V.</t>
  </si>
  <si>
    <t>Neurophysiological aspects of the long-term adaptation to cold in mammals: The role of central and peripheral thermoreceptors</t>
  </si>
  <si>
    <t>1-2 SPEC. ISS.</t>
  </si>
  <si>
    <t>10.1016/j.jtherbio.2005.11.003</t>
  </si>
  <si>
    <t>https://www.scopus.com/inward/record.uri?eid=2-s2.0-32444445485&amp;doi=10.1016%2fj.jtherbio.2005.11.003&amp;partnerID=40&amp;md5=b91729d52c2b693bd1a4b9b7d568d9f6</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</si>
  <si>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</si>
  <si>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</si>
  <si>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</si>
  <si>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</si>
  <si>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Erkert, H.G., Cramer, B.</t>
  </si>
  <si>
    <t>Chronobiological background to cathemerality: Circadian rhythms in Eulemur fulvus albifrons (Prosimii) and Aotus azarai boliviensis (Anthropoidea)</t>
  </si>
  <si>
    <t>10.1159/000089697</t>
  </si>
  <si>
    <t>https://www.scopus.com/inward/record.uri?eid=2-s2.0-30844450118&amp;doi=10.1159%2f000089697&amp;partnerID=40&amp;md5=0c2d60c1a7736c5a275b82d2357a88bb</t>
  </si>
  <si>
    <t>Everding, S.E., Jones, D.N.</t>
  </si>
  <si>
    <t>Communal roosting in a suburban population of Torresian crows (Corvus orru)</t>
  </si>
  <si>
    <t>Landscape and Urban Planning</t>
  </si>
  <si>
    <t>10.1016/j.landurbplan.2004.09.024</t>
  </si>
  <si>
    <t>https://www.scopus.com/inward/record.uri?eid=2-s2.0-27544463091&amp;doi=10.1016%2fj.landurbplan.2004.09.024&amp;partnerID=40&amp;md5=d6b9d283864b7c2bfbb44b9d567eb136</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</si>
  <si>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</si>
  <si>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</si>
  <si>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</si>
  <si>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</si>
  <si>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Hoffman, J.</t>
  </si>
  <si>
    <t>Interpopulation differences in water-seeking behaviour in the green toad Bufo viridis</t>
  </si>
  <si>
    <t>https://www.scopus.com/inward/record.uri?eid=2-s2.0-33745842898&amp;partnerID=40&amp;md5=dd171dd47eda9f1312a6c8d261fb483a</t>
  </si>
  <si>
    <t>Davis, D.J., Lanter, K., Makselan, S., Bonati, C., Asbrock, P., Ravishankar, J.P., Money, N.P.</t>
  </si>
  <si>
    <t>Relationship between temperature optima and secreted protease activities of three Pythium species and pathogenicity toward plant and animal hosts</t>
  </si>
  <si>
    <t>Mycological Research</t>
  </si>
  <si>
    <t>10.1016/j.mycres.2005.08.009</t>
  </si>
  <si>
    <t>https://www.scopus.com/inward/record.uri?eid=2-s2.0-33745349892&amp;doi=10.1016%2fj.mycres.2005.08.009&amp;partnerID=40&amp;md5=50b74147bff38249bf23c839663f50b0</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</si>
  <si>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</si>
  <si>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</si>
  <si>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</si>
  <si>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</si>
  <si>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Harbusch, C., Racey, P.A.</t>
  </si>
  <si>
    <t>The sessile serotine: The influence of roost temperature on philopatry and reproductive phenology of Eptesicus serotinus (Schreber, 1774) (Mammalia: Chiroptera)</t>
  </si>
  <si>
    <t>10.3161/1733-5329(2006)8[213:TSSTIO]2.0.CO;2</t>
  </si>
  <si>
    <t>https://www.scopus.com/inward/record.uri?eid=2-s2.0-33744955172&amp;doi=10.3161%2f1733-5329%282006%298%5b213%3aTSSTIO%5d2.0.CO%3b2&amp;partnerID=40&amp;md5=6587eb8a82469b5239d4c01e81044c6f</t>
  </si>
  <si>
    <t>Olds, D.A., Mendonca, A.F., Sneed, J., Bisha, B.</t>
  </si>
  <si>
    <t>Influence of four retail food service cooling methods on the behavior of Clostridium perfringens ATCC 10388 in turkey roasts following heating to an internal temperature of 74°C</t>
  </si>
  <si>
    <t>https://www.scopus.com/inward/record.uri?eid=2-s2.0-31144463935&amp;partnerID=40&amp;md5=9fc2188cd3726408dc7292e7488ae76e</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</si>
  <si>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</si>
  <si>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</si>
  <si>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</si>
  <si>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</si>
  <si>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</si>
  <si>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</si>
  <si>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</si>
  <si>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</si>
  <si>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Huntingford, F.A., Adams, C., Braithwaite, V.A., Kadri, S., Pottinger, T.G., Sandøe, P., Turnbull, J.F.</t>
  </si>
  <si>
    <t>Current issues in fish welfare</t>
  </si>
  <si>
    <t>10.1111/j.0022-1112.2006.001046.x</t>
  </si>
  <si>
    <t>https://www.scopus.com/inward/record.uri?eid=2-s2.0-33645134351&amp;doi=10.1111%2fj.0022-1112.2006.001046.x&amp;partnerID=40&amp;md5=a88331884fb7491fd70af3f0177cf219</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</si>
  <si>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</si>
  <si>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</si>
  <si>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</si>
  <si>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</si>
  <si>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</si>
  <si>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</si>
  <si>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</si>
  <si>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</si>
  <si>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</si>
  <si>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Wu, P.C., Liu, Y.H., Wang, Z.Y., Zhang, X.Y., Li, H., Liang, W.Q., Luo, N., Hu, J.M., Lu, J.Q., Luan, T.G., Cao, L.X.</t>
  </si>
  <si>
    <t>Molecular cloning, purification, and biochemical characterization of a novel pyrethroid-hydrolyzing esterase from Klebsiella sp. strain ZD112</t>
  </si>
  <si>
    <t>10.1021/jf052691u</t>
  </si>
  <si>
    <t>https://www.scopus.com/inward/record.uri?eid=2-s2.0-33244480589&amp;doi=10.1021%2fjf052691u&amp;partnerID=40&amp;md5=e0ba6d7d313db141eb990969c426639a</t>
  </si>
  <si>
    <t>Camaclang, A.E., Hollis, L., Barclay, R.M.R.</t>
  </si>
  <si>
    <t>Variation in body temperature and isolation calls of juvenile big brown bats, Eptesicus fuscus</t>
  </si>
  <si>
    <t>10.1016/j.anbehav.2005.07.009</t>
  </si>
  <si>
    <t>https://www.scopus.com/inward/record.uri?eid=2-s2.0-33644640207&amp;doi=10.1016%2fj.anbehav.2005.07.009&amp;partnerID=40&amp;md5=f30592186b95d5947a3402c6d4c1e549</t>
  </si>
  <si>
    <t>Enstipp, M.R., Grémillet, D., Jones, D.R.</t>
  </si>
  <si>
    <t>The effects of depth, temperature and food ingestion on the foraging energetics of a diving endotherm, the double-crested cormorant (Phalacrocorax auritus)</t>
  </si>
  <si>
    <t>10.1242/jeb.02064</t>
  </si>
  <si>
    <t>https://www.scopus.com/inward/record.uri?eid=2-s2.0-33645293169&amp;doi=10.1242%2fjeb.02064&amp;partnerID=40&amp;md5=055fa3226394700f395703eb255b8196</t>
  </si>
  <si>
    <t>Ardia, D.R., Cooper, C.B., Dhondt, A.A.</t>
  </si>
  <si>
    <t>Warm temperatures lead to early onset of incubation, shorter incubation periods and greater hatching asynchrony in tree swallows Tachycineta bicolor at the extremes of their range</t>
  </si>
  <si>
    <t>10.1111/j.0908-8857.2006.03747.x</t>
  </si>
  <si>
    <t>https://www.scopus.com/inward/record.uri?eid=2-s2.0-33644826994&amp;doi=10.1111%2fj.0908-8857.2006.03747.x&amp;partnerID=40&amp;md5=7cebd7b43852decd7a2f4fefe52de8fa</t>
  </si>
  <si>
    <t>Streich, W.J., Litzbarski, H., Ludwig, B., Ludwig, S.</t>
  </si>
  <si>
    <t>What triggers facultative winter migration of Great Bustard (Otis tarda) in Central Europe?</t>
  </si>
  <si>
    <t>10.1007/s10344-005-0007-1</t>
  </si>
  <si>
    <t>https://www.scopus.com/inward/record.uri?eid=2-s2.0-33644547020&amp;doi=10.1007%2fs10344-005-0007-1&amp;partnerID=40&amp;md5=e623db422d8a5b4d0bfa8d8d24953954</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</si>
  <si>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</si>
  <si>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</si>
  <si>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</si>
  <si>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</si>
  <si>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Seebacher, F., Schwartz, T.S., Thompson, M.B.</t>
  </si>
  <si>
    <t>Transition from ectothermy to endothermy: The development of metabolic capacity in a bird (Gallus gallus)</t>
  </si>
  <si>
    <t>10.1098/rspb.2005.3333</t>
  </si>
  <si>
    <t>https://www.scopus.com/inward/record.uri?eid=2-s2.0-33645794531&amp;doi=10.1098%2frspb.2005.3333&amp;partnerID=40&amp;md5=7f421304399e847ad50c18c887fbe790</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</si>
  <si>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</si>
  <si>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</si>
  <si>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</si>
  <si>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</si>
  <si>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Lebreton, P.</t>
  </si>
  <si>
    <t>Birdlife, biological traits and mountain environment [Présence avefaunistique, traits biologiques, milieu écologique: Relations causales en montagne]</t>
  </si>
  <si>
    <t>https://www.scopus.com/inward/record.uri?eid=2-s2.0-33645027831&amp;partnerID=40&amp;md5=123e63b866f8c31989a4f4f95d114a3f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</si>
  <si>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</si>
  <si>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</si>
  <si>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</si>
  <si>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</si>
  <si>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</si>
  <si>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</si>
  <si>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</si>
  <si>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</si>
  <si>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</si>
  <si>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</si>
  <si>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</si>
  <si>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</si>
  <si>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</si>
  <si>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</si>
  <si>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</si>
  <si>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</si>
  <si>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</si>
  <si>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</si>
  <si>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</si>
  <si>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</si>
  <si>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</si>
  <si>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</si>
  <si>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</si>
  <si>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</si>
  <si>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</si>
  <si>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Backhouse, D., Gous, R.M.</t>
  </si>
  <si>
    <t>Responses of adult broiler breeders to feeding time</t>
  </si>
  <si>
    <t>281+363+369+374+378+385-386</t>
  </si>
  <si>
    <t>10.1079/WPS200596</t>
  </si>
  <si>
    <t>https://www.scopus.com/inward/record.uri?eid=2-s2.0-33746275854&amp;doi=10.1079%2fWPS200596&amp;partnerID=40&amp;md5=0718dcae282faed53728525205cc9f46</t>
  </si>
  <si>
    <t>Kiyatkin, E.A.</t>
  </si>
  <si>
    <t>Drug-induced brain hyperthermia: Mechanisms and functional implications</t>
  </si>
  <si>
    <t>International Journal of Neuroprotection and Neuroregeneration</t>
  </si>
  <si>
    <t>https://www.scopus.com/inward/record.uri?eid=2-s2.0-33750997294&amp;partnerID=40&amp;md5=08dadd41494f04807a596cdeaacb5416</t>
  </si>
  <si>
    <t>Luis, A.D., Hudson, P.J.</t>
  </si>
  <si>
    <t>Hibernation patterns in mammals: A role for bacterial growth?</t>
  </si>
  <si>
    <t>10.1111/j.1365-2435.2006.01119.x</t>
  </si>
  <si>
    <t>https://www.scopus.com/inward/record.uri?eid=2-s2.0-33745074379&amp;doi=10.1111%2fj.1365-2435.2006.01119.x&amp;partnerID=40&amp;md5=87be34f77d260107cc98fda383712446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</si>
  <si>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</si>
  <si>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</si>
  <si>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</si>
  <si>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Sheppard, J.K., Preen, A.R., Marsh, H., Lawler, I.R., Whiting, S.D., Jones, R.E.</t>
  </si>
  <si>
    <t>Movement heterogeneity of dugongs, Dugong dugon (Müller), over large spatial scales</t>
  </si>
  <si>
    <t>10.1016/j.jembe.2006.01.011</t>
  </si>
  <si>
    <t>https://www.scopus.com/inward/record.uri?eid=2-s2.0-33646889329&amp;doi=10.1016%2fj.jembe.2006.01.011&amp;partnerID=40&amp;md5=a97ae65075b7cd035a64865fe547e565</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</si>
  <si>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</si>
  <si>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</si>
  <si>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</si>
  <si>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</si>
  <si>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Taweel, H.Z., Tas, B.M., Smit, H.J., Tamminga, S., Elgersma, A.</t>
  </si>
  <si>
    <t>A note on eating behaviour of dairy cows at different stocking systems-diurnal rhythm and effects of ambient temperature</t>
  </si>
  <si>
    <t>10.1016/j.applanim.2005.10.010</t>
  </si>
  <si>
    <t>https://www.scopus.com/inward/record.uri?eid=2-s2.0-33646876653&amp;doi=10.1016%2fj.applanim.2005.10.010&amp;partnerID=40&amp;md5=9df5d5c3c82e9c7d26692bfd20244206</t>
  </si>
  <si>
    <t>Doody, J.S., Guarino, E., Georges, A., Corey, B., Murray, G., Ewert, M.</t>
  </si>
  <si>
    <t>Nest site choice compensates for climate effects on sex ratios in a lizard with environmental sex determination</t>
  </si>
  <si>
    <t>10.1007/s10682-006-0003-2</t>
  </si>
  <si>
    <t>https://www.scopus.com/inward/record.uri?eid=2-s2.0-33746843570&amp;doi=10.1007%2fs10682-006-0003-2&amp;partnerID=40&amp;md5=9a1e4104209c232b4f2aacdb6aa882a6</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</si>
  <si>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</si>
  <si>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</si>
  <si>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</si>
  <si>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</si>
  <si>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Engel, S., Biebach, H., Visser, G.H.</t>
  </si>
  <si>
    <t>Water and heat balance during flight in the rose-colored starling (Sturnus roseus)</t>
  </si>
  <si>
    <t>10.1086/504610</t>
  </si>
  <si>
    <t>https://www.scopus.com/inward/record.uri?eid=2-s2.0-33746318089&amp;doi=10.1086%2f504610&amp;partnerID=40&amp;md5=c70d293bea64d25e3c88f74e55a375e2</t>
  </si>
  <si>
    <t>Liu, J.-S., Chen, Y.-Q., Li, M.</t>
  </si>
  <si>
    <t>Thyroid hormones increase liver and muscle thermogenic capacity in the little buntings (Emberiza pusilla)</t>
  </si>
  <si>
    <t>10.1016/j.jtherbio.2006.01.002</t>
  </si>
  <si>
    <t>https://www.scopus.com/inward/record.uri?eid=2-s2.0-33646823490&amp;doi=10.1016%2fj.jtherbio.2006.01.002&amp;partnerID=40&amp;md5=790d4df14b1ddd70fb54881f5e9cf8dd</t>
  </si>
  <si>
    <t>Rajaian, H., Jalaee, J., Aghajani, A.</t>
  </si>
  <si>
    <t>Berberis vulgaris as growth promoter in broiler chickens</t>
  </si>
  <si>
    <t>10.3923/ijps.2006.395.397</t>
  </si>
  <si>
    <t>https://www.scopus.com/inward/record.uri?eid=2-s2.0-33745897615&amp;doi=10.3923%2fijps.2006.395.397&amp;partnerID=40&amp;md5=918bc654073ddc7477748ea735f61cde</t>
  </si>
  <si>
    <t>Skibska, B., Józefowicz-Okonkwo, G., Goraca, A.</t>
  </si>
  <si>
    <t>Protective effects of early administration of alpha-lipoic acid against lipopolysaccharide-induced plasma lipid peroxidation</t>
  </si>
  <si>
    <t>Pharmacological Reports</t>
  </si>
  <si>
    <t>https://www.scopus.com/inward/record.uri?eid=2-s2.0-33746382278&amp;partnerID=40&amp;md5=c54cbd0a2919fc6dd2df2134ae6a4f59</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</si>
  <si>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</si>
  <si>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</si>
  <si>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</si>
  <si>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</si>
  <si>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</si>
  <si>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</si>
  <si>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</si>
  <si>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</si>
  <si>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</si>
  <si>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</si>
  <si>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</si>
  <si>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</si>
  <si>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Ladyman, M., Bradshaw, D., Bradshaw, F.</t>
  </si>
  <si>
    <t>Physiological and hormonal control of thermal depression in the tiger snake, Notechis scutatus</t>
  </si>
  <si>
    <t>10.1007/s00360-006-0077-8</t>
  </si>
  <si>
    <t>https://www.scopus.com/inward/record.uri?eid=2-s2.0-33745967452&amp;doi=10.1007%2fs00360-006-0077-8&amp;partnerID=40&amp;md5=8bc6644f4e94a4480911a31862621ecf</t>
  </si>
  <si>
    <t>Structural and functional roles of riparian management areas in maintaining stream values in the Acadian forest</t>
  </si>
  <si>
    <t>https://www.scopus.com/inward/record.uri?eid=2-s2.0-33748790718&amp;partnerID=40&amp;md5=dc619fbe1eb144fd932b6c34ab3519a6</t>
  </si>
  <si>
    <t>Ohta, H., Okamoto, I., Hanaya, T., Arai, S., Ohta, T., Fukuda, S.</t>
  </si>
  <si>
    <t>Enhanced antioxidant defense due to extracellular catalase activity in Syrian hamster during arousal from hibernation</t>
  </si>
  <si>
    <t>10.1016/j.cbpc.2006.05.002</t>
  </si>
  <si>
    <t>https://www.scopus.com/inward/record.uri?eid=2-s2.0-33746039663&amp;doi=10.1016%2fj.cbpc.2006.05.002&amp;partnerID=40&amp;md5=36b835379e107cb79ce4fdb097f54839</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</si>
  <si>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</si>
  <si>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</si>
  <si>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</si>
  <si>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</si>
  <si>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</si>
  <si>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</si>
  <si>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</si>
  <si>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</si>
  <si>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</si>
  <si>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Thomas, B.E., Pool, D.R.</t>
  </si>
  <si>
    <t>Trends in streamflow of the San Pedro River, southeastern Arizona, and regional trends in precipitation and streamflow in southeastern Arizona and southwestern New Mexico</t>
  </si>
  <si>
    <t>US Geological Survey Professional Paper</t>
  </si>
  <si>
    <t>https://www.scopus.com/inward/record.uri?eid=2-s2.0-33746490697&amp;partnerID=40&amp;md5=cf307f32fa336e962a21c749198a5792</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</si>
  <si>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</si>
  <si>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</si>
  <si>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</si>
  <si>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</si>
  <si>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Smith, D.M., Kelly, J.F., Finch, D.M.</t>
  </si>
  <si>
    <t>Cicada emergence in southwestern riparian forest: Influences of wildfire and vegetation composition</t>
  </si>
  <si>
    <t>10.1542/peds.2005-1284</t>
  </si>
  <si>
    <t>https://www.scopus.com/inward/record.uri?eid=2-s2.0-33747142082&amp;doi=10.1542%2fpeds.2005-1284&amp;partnerID=40&amp;md5=c47f944a4ce8803ecc11b9f800d24f88</t>
  </si>
  <si>
    <t>Brasileiro, C.A., Martins, M.</t>
  </si>
  <si>
    <t>Breeding biology of Physalaemus centralis Bokermann, 1962 (Anura: Leptodactylidae) in southeastern Brazil</t>
  </si>
  <si>
    <t>17-18</t>
  </si>
  <si>
    <t>10.1080/00222930600835193</t>
  </si>
  <si>
    <t>https://www.scopus.com/inward/record.uri?eid=2-s2.0-33748563946&amp;doi=10.1080%2f00222930600835193&amp;partnerID=40&amp;md5=d41c2879d15b340b26a0cc29626d5243</t>
  </si>
  <si>
    <t>Olson, C.R., Vleck, C.M., Vleck, D.</t>
  </si>
  <si>
    <t>Periodic cooling of bird eggs reduces embryonic growth efficiency</t>
  </si>
  <si>
    <t>10.1086/506003</t>
  </si>
  <si>
    <t>https://www.scopus.com/inward/record.uri?eid=2-s2.0-33748793928&amp;doi=10.1086%2f506003&amp;partnerID=40&amp;md5=eab0ac0c9706b766591ec7c236ca0303</t>
  </si>
  <si>
    <t>Dolenec, Z.</t>
  </si>
  <si>
    <t>Laying date of marsh tits Parus palustris in relation to climate change</t>
  </si>
  <si>
    <t>Biologia</t>
  </si>
  <si>
    <t>https://www.scopus.com/inward/record.uri?eid=2-s2.0-33846003492&amp;partnerID=40&amp;md5=8f3c52c4966a2341b68c0ee7cf49a99d</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</si>
  <si>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</si>
  <si>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</si>
  <si>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</si>
  <si>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</si>
  <si>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</si>
  <si>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</si>
  <si>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</si>
  <si>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</si>
  <si>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Heikkinen, R.K., Luoto, M., Virkkala, R.</t>
  </si>
  <si>
    <t>Does seasonal fine-tuning of climatic variables improve the performance of bioclimatic envelope models for migratory birds?</t>
  </si>
  <si>
    <t>10.1111/j.1366-9516.2006.00284.x</t>
  </si>
  <si>
    <t>https://www.scopus.com/inward/record.uri?eid=2-s2.0-33747428769&amp;doi=10.1111%2fj.1366-9516.2006.00284.x&amp;partnerID=40&amp;md5=3a67ece7dc66bff5e04f82def782ac0d</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</si>
  <si>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</si>
  <si>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</si>
  <si>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</si>
  <si>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</si>
  <si>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Beehner, J.C., Onderdonk, D.A., Alberts, S.C., Altmann, J.</t>
  </si>
  <si>
    <t>The ecology of conception and pregnancy failure in wild baboons</t>
  </si>
  <si>
    <t>10.1093/beheco/arl006</t>
  </si>
  <si>
    <t>https://www.scopus.com/inward/record.uri?eid=2-s2.0-33747833972&amp;doi=10.1093%2fbeheco%2farl006&amp;partnerID=40&amp;md5=a0efa99478574fd78af6ce39e77b6bdc</t>
  </si>
  <si>
    <t>Symonds, M.R.E., Christidis, L., Johnson, C.N.</t>
  </si>
  <si>
    <t>Latitudinal gradients in abundance, and the causes of rarity in the tropics: A test using Australian honeyeaters (Aves: Meliphagidae)</t>
  </si>
  <si>
    <t>10.1007/s00442-006-0456-6</t>
  </si>
  <si>
    <t>https://www.scopus.com/inward/record.uri?eid=2-s2.0-33748040772&amp;doi=10.1007%2fs00442-006-0456-6&amp;partnerID=40&amp;md5=de166273e7d0dc6d5527ff9914929c24</t>
  </si>
  <si>
    <t>Yeung, J.W.K.</t>
  </si>
  <si>
    <t>A hypothesis: Sunspot cycles may detect pandemic influenza A in 1700-2000 A.D.</t>
  </si>
  <si>
    <t>Medical Hypotheses</t>
  </si>
  <si>
    <t>10.1016/j.mehy.2006.03.048</t>
  </si>
  <si>
    <t>https://www.scopus.com/inward/record.uri?eid=2-s2.0-33748041491&amp;doi=10.1016%2fj.mehy.2006.03.048&amp;partnerID=40&amp;md5=3d8c246090d3c5648c3e306e79795672</t>
  </si>
  <si>
    <t>Chamberlain, J.</t>
  </si>
  <si>
    <t>A taster of the science presentations</t>
  </si>
  <si>
    <t>Pharmaceutical Journal</t>
  </si>
  <si>
    <t>https://www.scopus.com/inward/record.uri?eid=2-s2.0-33748794496&amp;partnerID=40&amp;md5=7e292e1012051735875442c15fc23913</t>
  </si>
  <si>
    <t>Yamanaka, Y., Honma, K.-I., Hashimoto, S., Takasu, N., Miyazaki, T., Honma, S.</t>
  </si>
  <si>
    <t>Effects of physical exercise on human circadian rhythms</t>
  </si>
  <si>
    <t>Sleep and Biological Rhythms</t>
  </si>
  <si>
    <t>10.1111/j.1479-8425.2006.00234.x</t>
  </si>
  <si>
    <t>https://www.scopus.com/inward/record.uri?eid=2-s2.0-33748714051&amp;doi=10.1111%2fj.1479-8425.2006.00234.x&amp;partnerID=40&amp;md5=0b085add46f4cc6dcf7d39bf67cbde6e</t>
  </si>
  <si>
    <t>Garvin, J.C., Abroe, B., Pedersen, M.C., Dunn, P.O., Whittingham, L.A.</t>
  </si>
  <si>
    <t>Immune response of nestling warblers varies with extra-pair paternity and temperature</t>
  </si>
  <si>
    <t>Molecular Ecology</t>
  </si>
  <si>
    <t>10.1111/j.1365-294X.2006.03042.x</t>
  </si>
  <si>
    <t>https://www.scopus.com/inward/record.uri?eid=2-s2.0-33749825686&amp;doi=10.1111%2fj.1365-294X.2006.03042.x&amp;partnerID=40&amp;md5=4a9cdaf5e8b1feaf57045d65ca6f11b0</t>
  </si>
  <si>
    <t>Lim, F.L., Currie, R.A., Orphanides, G., Moggs, J.G.</t>
  </si>
  <si>
    <t>Emerging evidence for the interrelationship of xenobiotic exposure and circadian rhythms: A review</t>
  </si>
  <si>
    <t>10.1080/00498250600861819</t>
  </si>
  <si>
    <t>https://www.scopus.com/inward/record.uri?eid=2-s2.0-33751578869&amp;doi=10.1080%2f00498250600861819&amp;partnerID=40&amp;md5=92c58117324d0b7928c8207cfe0333dc</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</si>
  <si>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</si>
  <si>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</si>
  <si>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</si>
  <si>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</si>
  <si>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</si>
  <si>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</si>
  <si>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</si>
  <si>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</si>
  <si>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</si>
  <si>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</si>
  <si>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</si>
  <si>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McKechnie, A.E., Körtner, G., Lovegrove, B.G.</t>
  </si>
  <si>
    <t>Thermoregulation under semi-natural conditions in speckled mousebirds: The role of communal roosting</t>
  </si>
  <si>
    <t>10.3377/1562-7020(2006)41[155:TUSCIS]2.0.CO;2</t>
  </si>
  <si>
    <t>https://www.scopus.com/inward/record.uri?eid=2-s2.0-33750961024&amp;doi=10.3377%2f1562-7020%282006%2941%5b155%3aTUSCIS%5d2.0.CO%3b2&amp;partnerID=40&amp;md5=aa08dc1c0cf834d21820b28e287a9e52</t>
  </si>
  <si>
    <t>Jakši?, D., Jakši?, N.</t>
  </si>
  <si>
    <t>Method of determination of tolerance time in case of body cooling down or overheating in extreme conditions [Metoda ugotavljanja ?asa tolerance v ekstremnih razmerah podhlajanja ali pregrevanja organizma]</t>
  </si>
  <si>
    <t>Tekstilec</t>
  </si>
  <si>
    <t>https://www.scopus.com/inward/record.uri?eid=2-s2.0-34247521916&amp;partnerID=40&amp;md5=30b60c58f8c8e660b8863071b1b0477c</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</si>
  <si>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</si>
  <si>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</si>
  <si>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</si>
  <si>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</si>
  <si>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</si>
  <si>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</si>
  <si>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</si>
  <si>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Gomez-Mestre, I., Touchon, J.C., Warkentin, K.M.</t>
  </si>
  <si>
    <t>Amphibian embryo and parental defenses and a larval predator reduce egg mortality from water mold</t>
  </si>
  <si>
    <t>10.1890/0012-9658(2006)87[2570:AEAPDA]2.0.CO;2</t>
  </si>
  <si>
    <t>https://www.scopus.com/inward/record.uri?eid=2-s2.0-33845367645&amp;doi=10.1890%2f0012-9658%282006%2987%5b2570%3aAEAPDA%5d2.0.CO%3b2&amp;partnerID=40&amp;md5=3368a4ff38b342c2233255c03855e34d</t>
  </si>
  <si>
    <t>Sahin, K., Onderci, M., Sahin, N., Balci, T.A., Gursu, M.F., Juturu, V., Kucuk, O.</t>
  </si>
  <si>
    <t>Dietary arginine silicate inositol complex improves bone mineralization in quail</t>
  </si>
  <si>
    <t>https://www.scopus.com/inward/record.uri?eid=2-s2.0-33646907416&amp;partnerID=40&amp;md5=2f17b6f37359119b5b3b7d7769253626</t>
  </si>
  <si>
    <t>Weladji, R.B., Holand, Ø.</t>
  </si>
  <si>
    <t>Influences of large-scale climatic variability on reindeer population dynamics: Implications for reindeer husbandry in Norway</t>
  </si>
  <si>
    <t>https://www.scopus.com/inward/record.uri?eid=2-s2.0-33750866227&amp;partnerID=40&amp;md5=30c79eb93e401188780128865e67df3e</t>
  </si>
  <si>
    <t>Kirkpinar, F., Basmacio?lu, H.</t>
  </si>
  <si>
    <t>Effects of pelleting temperature of phytase supplemented broiler feed on tibia mineralization, calcium and phosphorus content of serum and performance</t>
  </si>
  <si>
    <t>https://www.scopus.com/inward/record.uri?eid=2-s2.0-33750108920&amp;partnerID=40&amp;md5=b2c1473f1739dd8b9a86b5008264aa12</t>
  </si>
  <si>
    <t>Rogalska, J., Caputa, M., Wentowska, K., Nowakowska, A.</t>
  </si>
  <si>
    <t>Stress-induced behaviour in adult and old rats: Effects of neonatal asphyxia, body temperature and chelation of iron</t>
  </si>
  <si>
    <t>Journal of Physiology and Pharmacology</t>
  </si>
  <si>
    <t>SUPPL. 8</t>
  </si>
  <si>
    <t>https://www.scopus.com/inward/record.uri?eid=2-s2.0-34047261760&amp;partnerID=40&amp;md5=b644ecb8a9860967918b1f0a48022114</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</si>
  <si>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</si>
  <si>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</si>
  <si>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</si>
  <si>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</si>
  <si>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Identifying and quantifying prey consumption using stomach temperature change in pinnipeds</t>
  </si>
  <si>
    <t>10.1242/jeb.02530</t>
  </si>
  <si>
    <t>https://www.scopus.com/inward/record.uri?eid=2-s2.0-33845734158&amp;doi=10.1242%2fjeb.02530&amp;partnerID=40&amp;md5=b389970475cc04a666a3dc25ddc70ef8</t>
  </si>
  <si>
    <t>Ignat'ev, D.A., Fialkovskaia, L.A., Perepelkina, N.I., Markevich, L.N., Kraev, I.V., Kolomi?tseva, I.K.</t>
  </si>
  <si>
    <t>The effect of hypothermia on the rat radioresistance</t>
  </si>
  <si>
    <t>Radiatsionnaia biologiia, radioecologiia / Rossi?skaia akademiia nauk</t>
  </si>
  <si>
    <t>https://www.scopus.com/inward/record.uri?eid=2-s2.0-33947514558&amp;partnerID=40&amp;md5=4b4230320604e84dec6b83860cf64284</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</si>
  <si>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</si>
  <si>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</si>
  <si>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</si>
  <si>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</si>
  <si>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</si>
  <si>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</si>
  <si>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</si>
  <si>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</si>
  <si>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</si>
  <si>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</si>
  <si>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</si>
  <si>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</si>
  <si>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Arnold, W., Ruf, T., Kuntz, R.</t>
  </si>
  <si>
    <t>Seasonal adjustment of energy budget in a large wild mammal, the Przewalski horse (Equus ferus przewalskii). II. Energy expenditure</t>
  </si>
  <si>
    <t>10.1242/jeb.02536</t>
  </si>
  <si>
    <t>https://www.scopus.com/inward/record.uri?eid=2-s2.0-33845736034&amp;doi=10.1242%2fjeb.02536&amp;partnerID=40&amp;md5=51e5b5c29f0944afe21615c5743b60df</t>
  </si>
  <si>
    <t>Stevens, C.E., Paszkowski, C.A., Scrimgeour, G.J.</t>
  </si>
  <si>
    <t>Older is better: Beaver ponds on boreal streams as breeding habitat for the wood frog</t>
  </si>
  <si>
    <t>10.2193/0022-541X(2006)70[1360:OIBBPO]2.0.CO;2</t>
  </si>
  <si>
    <t>https://www.scopus.com/inward/record.uri?eid=2-s2.0-33845429217&amp;doi=10.2193%2f0022-541X%282006%2970%5b1360%3aOIBBPO%5d2.0.CO%3b2&amp;partnerID=40&amp;md5=9dd0e3444bea7f674e09a72a53cf1a38</t>
  </si>
  <si>
    <t>Tütken, T., Vennemann, T.W., Janz, H., Heizmann, E.P.J.</t>
  </si>
  <si>
    <t>Palaeoenvironment and palaeoclimate of the Middle Miocene lake in the Steinheim basin, SW Germany: A reconstruction from C, O, and Sr isotopes of fossil remains</t>
  </si>
  <si>
    <t>10.1016/j.palaeo.2006.04.007</t>
  </si>
  <si>
    <t>https://www.scopus.com/inward/record.uri?eid=2-s2.0-33750438473&amp;doi=10.1016%2fj.palaeo.2006.04.007&amp;partnerID=40&amp;md5=eb070e4679b68b182379f95c80f114c4</t>
  </si>
  <si>
    <t>Compensation for environmental change by complementary shifts of thermal sensitivity and thermoregulatory behaviour in an ectotherm</t>
  </si>
  <si>
    <t>10.1242/jeb.02585</t>
  </si>
  <si>
    <t>https://www.scopus.com/inward/record.uri?eid=2-s2.0-33846476031&amp;doi=10.1242%2fjeb.02585&amp;partnerID=40&amp;md5=79d85acf509a9662f9799e97afc3ce00</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</si>
  <si>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</si>
  <si>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</si>
  <si>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</si>
  <si>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</si>
  <si>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O'Brien, J.J., Stahala, C., Mori, G.P., Callaham Jr., M.A., Bergh, C.M.</t>
  </si>
  <si>
    <t>Effects of prescribed fire on conditions inside a Cuban Parrot (Amazona leucocephala) surrogate nesting cavity on Great Abaco, Bahamas</t>
  </si>
  <si>
    <t>10.1676/05-118.1</t>
  </si>
  <si>
    <t>https://www.scopus.com/inward/record.uri?eid=2-s2.0-34249099704&amp;doi=10.1676%2f05-118.1&amp;partnerID=40&amp;md5=06408225ac05d9c2cbe675718601ed41</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</si>
  <si>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</si>
  <si>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</si>
  <si>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</si>
  <si>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</si>
  <si>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</si>
  <si>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</si>
  <si>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</si>
  <si>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</si>
  <si>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Zucchi, R., Chiellini, G., Scanlan, T.S., Grandy, D.K.</t>
  </si>
  <si>
    <t>Trace amine-associated receptors and their ligands</t>
  </si>
  <si>
    <t>10.1038/sj.bjp.0706948</t>
  </si>
  <si>
    <t>https://www.scopus.com/inward/record.uri?eid=2-s2.0-33845637306&amp;doi=10.1038%2fsj.bjp.0706948&amp;partnerID=40&amp;md5=720dec2a31a4d3ff3bdcc4febcbc7bc3</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</si>
  <si>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</si>
  <si>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</si>
  <si>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</si>
  <si>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</si>
  <si>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</si>
  <si>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</si>
  <si>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</si>
  <si>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</si>
  <si>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Interval between clutches, fitness, and climate change</t>
  </si>
  <si>
    <t>10.1093/beheco/arl051</t>
  </si>
  <si>
    <t>https://www.scopus.com/inward/record.uri?eid=2-s2.0-33845899676&amp;doi=10.1093%2fbeheco%2farl051&amp;partnerID=40&amp;md5=3f40a7e04be14d8a35a572b8bf3e4db2</t>
  </si>
  <si>
    <t>Mcguire, B., Parker, E., Bemis, W.E.</t>
  </si>
  <si>
    <t>Sex differences, effects of male presence and coordination of nest visits in prairie voles (Microtus ochrogaster) during the immediate postnatal period</t>
  </si>
  <si>
    <t>10.1674/0003-0031(2007)157[187:SDEOMP]2.0.CO;2</t>
  </si>
  <si>
    <t>https://www.scopus.com/inward/record.uri?eid=2-s2.0-33846855811&amp;doi=10.1674%2f0003-0031%282007%29157%5b187%3aSDEOMP%5d2.0.CO%3b2&amp;partnerID=40&amp;md5=1a9254b9db80a59bb568f43210a57b2f</t>
  </si>
  <si>
    <t>Lipson, S.M., Sethi, L., Cohen, P., Gordon, R.E., Tan, I.P., Burdowski, A., Stotzky, G.</t>
  </si>
  <si>
    <t>Antiviral effects on bacteriophages and rotavirus by cranberry juice</t>
  </si>
  <si>
    <t>Phytomedicine</t>
  </si>
  <si>
    <t>10.1016/j.phymed.2006.11.009</t>
  </si>
  <si>
    <t>https://www.scopus.com/inward/record.uri?eid=2-s2.0-33845623873&amp;doi=10.1016%2fj.phymed.2006.11.009&amp;partnerID=40&amp;md5=fba6600b9ee26c96b122781cf4e9e4df</t>
  </si>
  <si>
    <t>Merle, P.-L., Sabourault, C., Richier, S., Allemand, D., Furla, P.</t>
  </si>
  <si>
    <t>Catalase characterization and implication in bleaching of a symbiotic sea anemone</t>
  </si>
  <si>
    <t>10.1016/j.freeradbiomed.2006.10.038</t>
  </si>
  <si>
    <t>https://www.scopus.com/inward/record.uri?eid=2-s2.0-33845790738&amp;doi=10.1016%2fj.freeradbiomed.2006.10.038&amp;partnerID=40&amp;md5=6ee3d1ea571b6a9d3fa68d1f0568f424</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</si>
  <si>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</si>
  <si>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</si>
  <si>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</si>
  <si>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</si>
  <si>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</si>
  <si>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</si>
  <si>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</si>
  <si>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</si>
  <si>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</si>
  <si>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</si>
  <si>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</si>
  <si>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</si>
  <si>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</si>
  <si>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Mujahid, A., Akiba, Y., Toyomizu, M.</t>
  </si>
  <si>
    <t>Acute heat stress induces oxidative stress and decreases adaptation in young white leghorn cockerels by downregulation of avian uncoupling protein</t>
  </si>
  <si>
    <t>https://www.scopus.com/inward/record.uri?eid=2-s2.0-33947520386&amp;partnerID=40&amp;md5=ad647a2018291aa6199d3b3f745e8c05</t>
  </si>
  <si>
    <t>Rey, P., Bécuwe, N., Barrault, M.-B., Rumeau, D., Havaux, M., Biteau, B., Toledano, M.B.</t>
  </si>
  <si>
    <t>The Arabidopsis thaliana sulfiredoxin is a plastidic cysteine-sulfinic acid reductase involved in the photooxidative stress response</t>
  </si>
  <si>
    <t>Plant Journal</t>
  </si>
  <si>
    <t>10.1111/j.1365-313X.2006.02969.x</t>
  </si>
  <si>
    <t>https://www.scopus.com/inward/record.uri?eid=2-s2.0-33846427352&amp;doi=10.1111%2fj.1365-313X.2006.02969.x&amp;partnerID=40&amp;md5=8482b067aabf827aaaa66eda59c6b8ed</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</si>
  <si>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</si>
  <si>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</si>
  <si>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</si>
  <si>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</si>
  <si>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Mahoney, A., Eicken, H., Gaylord, A.G., Shapiro, L.</t>
  </si>
  <si>
    <t>Alaska landfast sea ice: Links with bathymetry and atmospheric circulation</t>
  </si>
  <si>
    <t>Journal of Geophysical Research: Oceans</t>
  </si>
  <si>
    <t>10.1029/2006JC003559</t>
  </si>
  <si>
    <t>https://www.scopus.com/inward/record.uri?eid=2-s2.0-34250768326&amp;doi=10.1029%2f2006JC003559&amp;partnerID=40&amp;md5=0517de89a3b6537c435e6171321c467c</t>
  </si>
  <si>
    <t>Macleod, E.T., Darby, A.C., Maudlin, I., Welburn, S.C.</t>
  </si>
  <si>
    <t>Factors affecting trypanosome maturation in tsetse flies</t>
  </si>
  <si>
    <t>10.1371/journal.pone.0000239</t>
  </si>
  <si>
    <t>https://www.scopus.com/inward/record.uri?eid=2-s2.0-55349115078&amp;doi=10.1371%2fjournal.pone.0000239&amp;partnerID=40&amp;md5=6a7abec457d78d68a833c2121babffdb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</si>
  <si>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</si>
  <si>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</si>
  <si>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</si>
  <si>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</si>
  <si>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Greaves, W.F., Litzgus, J.D.</t>
  </si>
  <si>
    <t>Overwintering ecology of Wood Turtles (Glyptemys insculpta) at the species' northern range limit</t>
  </si>
  <si>
    <t>10.1670/0022-1511(2007)41[32:OEOWTG]2.0.CO;2</t>
  </si>
  <si>
    <t>https://www.scopus.com/inward/record.uri?eid=2-s2.0-34248546051&amp;doi=10.1670%2f0022-1511%282007%2941%5b32%3aOEOWTG%5d2.0.CO%3b2&amp;partnerID=40&amp;md5=d904386706bfc4b60b58b8f239e9a861</t>
  </si>
  <si>
    <t>Hambly, C., Markman, S., Roxburgh, L., Pinshow, B.</t>
  </si>
  <si>
    <t>Seasonal sex-specific energy expenditure in breeding and non-breeding Palestine sunbirds Nectarinia osea</t>
  </si>
  <si>
    <t>10.1111/j.0908-8857.2007.03774.x</t>
  </si>
  <si>
    <t>https://www.scopus.com/inward/record.uri?eid=2-s2.0-33847341687&amp;doi=10.1111%2fj.0908-8857.2007.03774.x&amp;partnerID=40&amp;md5=93392006eecc201be440ad9036278cc6</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</si>
  <si>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</si>
  <si>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</si>
  <si>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</si>
  <si>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</si>
  <si>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Comstock, C.</t>
  </si>
  <si>
    <t>Suet carving to maximize foraging efficiency by common ravens</t>
  </si>
  <si>
    <t>10.1676/06-013.1</t>
  </si>
  <si>
    <t>https://www.scopus.com/inward/record.uri?eid=2-s2.0-33947537435&amp;doi=10.1676%2f06-013.1&amp;partnerID=40&amp;md5=9cc5799e8973c5d38c97aa1f2792ea1c</t>
  </si>
  <si>
    <t>Skrzypiec-Spring, M., Grotthus, B., Szelag, A., Schulz, R.</t>
  </si>
  <si>
    <t>Isolated heart perfusion according to Langendorff-Still viable in the new millennium</t>
  </si>
  <si>
    <t>Journal of Pharmacological and Toxicological Methods</t>
  </si>
  <si>
    <t>10.1016/j.vascn.2006.05.006</t>
  </si>
  <si>
    <t>https://www.scopus.com/inward/record.uri?eid=2-s2.0-33846876720&amp;doi=10.1016%2fj.vascn.2006.05.006&amp;partnerID=40&amp;md5=7351ad86a87ab2cc821c493475a4fc6b</t>
  </si>
  <si>
    <t>Christoffoleti, P.J., de Carvalho, S.J.P., López-Ovejero, R.F., Nicolai, M., Hidalgo, E., da Silva, J.E.</t>
  </si>
  <si>
    <t>Conservation of natural resources in Brazilian agriculture: Implications on weed biology and management</t>
  </si>
  <si>
    <t>Crop Protection</t>
  </si>
  <si>
    <t>10.1016/j.cropro.2005.06.013</t>
  </si>
  <si>
    <t>https://www.scopus.com/inward/record.uri?eid=2-s2.0-33846194060&amp;doi=10.1016%2fj.cropro.2005.06.013&amp;partnerID=40&amp;md5=05b3a61212fd4aac1283cc5695c0e7b4</t>
  </si>
  <si>
    <t>Seebacher, F., Murray, S.A.</t>
  </si>
  <si>
    <t>Transient receptor potential ion channels control thermoregulatory behaviour in reptiles</t>
  </si>
  <si>
    <t>10.1371/journal.pone.0000281</t>
  </si>
  <si>
    <t>https://www.scopus.com/inward/record.uri?eid=2-s2.0-34249730751&amp;doi=10.1371%2fjournal.pone.0000281&amp;partnerID=40&amp;md5=19d6e75225967bd020f49689663040e2</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</si>
  <si>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</si>
  <si>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</si>
  <si>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</si>
  <si>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</si>
  <si>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</si>
  <si>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</si>
  <si>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</si>
  <si>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</si>
  <si>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</si>
  <si>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</si>
  <si>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</si>
  <si>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</si>
  <si>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</si>
  <si>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</si>
  <si>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</si>
  <si>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</si>
  <si>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</si>
  <si>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</si>
  <si>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</si>
  <si>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</si>
  <si>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</si>
  <si>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</si>
  <si>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</si>
  <si>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</si>
  <si>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</si>
  <si>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</si>
  <si>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</si>
  <si>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</si>
  <si>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</si>
  <si>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</si>
  <si>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</si>
  <si>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</si>
  <si>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</si>
  <si>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</si>
  <si>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</si>
  <si>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Wolansky, M.J., McDaniel, K.L., Moser, V.C., Crofton, K.M.</t>
  </si>
  <si>
    <t>Influence of dosing volume on the neurotoxicity of bifenthrin</t>
  </si>
  <si>
    <t>10.1016/j.ntt.2007.01.007</t>
  </si>
  <si>
    <t>https://www.scopus.com/inward/record.uri?eid=2-s2.0-34247539759&amp;doi=10.1016%2fj.ntt.2007.01.007&amp;partnerID=40&amp;md5=28378dbdcb8f0d9b2091adcd854d2d48</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</si>
  <si>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</si>
  <si>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</si>
  <si>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</si>
  <si>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</si>
  <si>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Eldridge, D.J., Mensinga, A.</t>
  </si>
  <si>
    <t>Foraging pits of the short-beaked echidna (Tachyglossus aculeatus) as small-scale patches in a semi-arid Australian box woodland</t>
  </si>
  <si>
    <t>10.1016/j.soilbio.2006.11.016</t>
  </si>
  <si>
    <t>https://www.scopus.com/inward/record.uri?eid=2-s2.0-33847372072&amp;doi=10.1016%2fj.soilbio.2006.11.016&amp;partnerID=40&amp;md5=7ae5c0b3a27d114eecc49d9327197d2d</t>
  </si>
  <si>
    <t>Petersen, A.M., Gleeson, T.T.</t>
  </si>
  <si>
    <t>Characterization of circannual patterns of metabolic recovery from activity in Rana catesbeiana at 15°C</t>
  </si>
  <si>
    <t>10.1242/jeb.004499</t>
  </si>
  <si>
    <t>https://www.scopus.com/inward/record.uri?eid=2-s2.0-34250716982&amp;doi=10.1242%2fjeb.004499&amp;partnerID=40&amp;md5=3a8eb2870aeaeb7bc499cb0478c6fe6c</t>
  </si>
  <si>
    <t>Kampkötter, A., Nkwonkam, C.G., Zurawski, R.F., Timpel, C., Chovolou, Y., Wätjen, W., Kahl, R.</t>
  </si>
  <si>
    <t>Investigations of protective effects of the flavonoids quercetin and rutin on stress resistance in the model organism Caenorhabditis elegans</t>
  </si>
  <si>
    <t>Toxicology</t>
  </si>
  <si>
    <t>10.1016/j.tox.2007.02.006</t>
  </si>
  <si>
    <t>https://www.scopus.com/inward/record.uri?eid=2-s2.0-34047152197&amp;doi=10.1016%2fj.tox.2007.02.006&amp;partnerID=40&amp;md5=eea82784619c24367c64e24f22896210</t>
  </si>
  <si>
    <t>Balasubramanian, V., Sie, M., Hijmans, R.J., Otsuka, K.</t>
  </si>
  <si>
    <t>Increasing Rice Production in Sub-Saharan Africa: Challenges and Opportunities</t>
  </si>
  <si>
    <t>Advances in Agronomy</t>
  </si>
  <si>
    <t>10.1016/S0065-2113(06)94002-4</t>
  </si>
  <si>
    <t>https://www.scopus.com/inward/record.uri?eid=2-s2.0-34247625641&amp;doi=10.1016%2fS0065-2113%2806%2994002-4&amp;partnerID=40&amp;md5=7ea2cf2842d0b2bb00c97484e0cb62dd</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</si>
  <si>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</si>
  <si>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</si>
  <si>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</si>
  <si>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</si>
  <si>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Christian, N., Geiser, F.</t>
  </si>
  <si>
    <t>To use or not to use torpor? Activity and body temperature as predictors</t>
  </si>
  <si>
    <t>10.1007/s00114-007-0215-5</t>
  </si>
  <si>
    <t>https://www.scopus.com/inward/record.uri?eid=2-s2.0-34248382442&amp;doi=10.1007%2fs00114-007-0215-5&amp;partnerID=40&amp;md5=8d48b3eb397d6cf40e144ca78326b5e6</t>
  </si>
  <si>
    <t>Hetem, R.S., Maloney, S.K., Fuller, A., Meyer, L.C.R., Mitchell, D.</t>
  </si>
  <si>
    <t>Validation of a biotelemetric technique, using ambulatory miniature black globe thermometers, to quantify thermoregulatory behaviour in ungulates</t>
  </si>
  <si>
    <t>10.1002/jez.389</t>
  </si>
  <si>
    <t>https://www.scopus.com/inward/record.uri?eid=2-s2.0-34250314178&amp;doi=10.1002%2fjez.389&amp;partnerID=40&amp;md5=f183df3ec846d253fd8024f2dd74fbb7</t>
  </si>
  <si>
    <t>Sahin, N., Onderci, M., Balci, T.A., Cikim, G., Sahin, K., Kucuk, O.</t>
  </si>
  <si>
    <t>The effect of soy isoflavones on egg quality and bone mineralisation during the late laying period of quail</t>
  </si>
  <si>
    <t>10.1080/00071660701341971</t>
  </si>
  <si>
    <t>https://www.scopus.com/inward/record.uri?eid=2-s2.0-34347341562&amp;doi=10.1080%2f00071660701341971&amp;partnerID=40&amp;md5=67f5b8b5f8ed616d309b80b9c24378ec</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</si>
  <si>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</si>
  <si>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</si>
  <si>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</si>
  <si>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</si>
  <si>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</si>
  <si>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</si>
  <si>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</si>
  <si>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</si>
  <si>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</si>
  <si>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</si>
  <si>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</si>
  <si>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</si>
  <si>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Koch, A.J., Hero, J.-M.</t>
  </si>
  <si>
    <t>The relationship between environmental conditions and activity of the giant barred frog (Mixophyes iteratus) on the Coomera River, south-east Queensland</t>
  </si>
  <si>
    <t>10.1071/ZO06017</t>
  </si>
  <si>
    <t>https://www.scopus.com/inward/record.uri?eid=2-s2.0-34249789287&amp;doi=10.1071%2fZO06017&amp;partnerID=40&amp;md5=45fe565a3a3e9477570cff6621021ef7</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</si>
  <si>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</si>
  <si>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</si>
  <si>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</si>
  <si>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</si>
  <si>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Lill, A., Fell, P.J.</t>
  </si>
  <si>
    <t>Microclimate of nesting burrows of the Rainbow Bee-eater</t>
  </si>
  <si>
    <t>10.1071/MU06046</t>
  </si>
  <si>
    <t>https://www.scopus.com/inward/record.uri?eid=2-s2.0-34250832807&amp;doi=10.1071%2fMU06046&amp;partnerID=40&amp;md5=7d40574da0c14365eb05f4f1c4ed7eeb</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</si>
  <si>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</si>
  <si>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</si>
  <si>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</si>
  <si>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</si>
  <si>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</si>
  <si>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</si>
  <si>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</si>
  <si>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</si>
  <si>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Malatesta, M., Frigato, E., Baldelli, B., Battistelli, S., Foà, A., Bertolucci, C.</t>
  </si>
  <si>
    <t>Influence of temperature on the liver circadian clock in the ruin lizard Podarcis Sicula</t>
  </si>
  <si>
    <t>Microscopy Research and Technique</t>
  </si>
  <si>
    <t>10.1002/jemt.20437</t>
  </si>
  <si>
    <t>https://www.scopus.com/inward/record.uri?eid=2-s2.0-34249949910&amp;doi=10.1002%2fjemt.20437&amp;partnerID=40&amp;md5=cbdb73697e4687daf6a0643b99d60878</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</si>
  <si>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</si>
  <si>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</si>
  <si>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</si>
  <si>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</si>
  <si>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</si>
  <si>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</si>
  <si>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</si>
  <si>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</si>
  <si>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Papastamatiou, Y.P., Purkis, S.J., Holland, K.N.</t>
  </si>
  <si>
    <t>The response of gastric pH and motility to fasting and feeding in free swimming blacktip reef sharks, Carcharhinus melanopterus</t>
  </si>
  <si>
    <t>10.1016/j.jembe.2007.02.006</t>
  </si>
  <si>
    <t>https://www.scopus.com/inward/record.uri?eid=2-s2.0-34247483941&amp;doi=10.1016%2fj.jembe.2007.02.006&amp;partnerID=40&amp;md5=aa252ddf70b5e294584fc6fca64d023b</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</si>
  <si>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</si>
  <si>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</si>
  <si>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</si>
  <si>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</si>
  <si>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Marai, I.F.M., El-Darawany, A.A., Fadiel, A., Abdel-Hafez, M.A.M.</t>
  </si>
  <si>
    <t>Physiological traits as affected by heat stress in sheep-A review</t>
  </si>
  <si>
    <t>10.1016/j.smallrumres.2006.10.003</t>
  </si>
  <si>
    <t>https://www.scopus.com/inward/record.uri?eid=2-s2.0-34249990322&amp;doi=10.1016%2fj.smallrumres.2006.10.003&amp;partnerID=40&amp;md5=7ccb19e1da5f08264d1926a178ffc360</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</si>
  <si>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</si>
  <si>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</si>
  <si>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</si>
  <si>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</si>
  <si>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Blamires, S.J., Thompson, M.B., Hochuli, D.F.</t>
  </si>
  <si>
    <t>Habitat selection and web plasticity by the orb spider Argiope keyserlingi (Argiopidae): Do they compromise foraging success for predator avoidance?</t>
  </si>
  <si>
    <t>10.1111/j.1442-9993.2007.01727.x</t>
  </si>
  <si>
    <t>https://www.scopus.com/inward/record.uri?eid=2-s2.0-33947581501&amp;doi=10.1111%2fj.1442-9993.2007.01727.x&amp;partnerID=40&amp;md5=b4e5e44f4016d9e6e121b861fe93fde5</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</si>
  <si>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</si>
  <si>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</si>
  <si>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</si>
  <si>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</si>
  <si>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Prange, S., Gehrt, S.D.</t>
  </si>
  <si>
    <t>Response of skunks to a simulated increase in coyote activity</t>
  </si>
  <si>
    <t>10.1644/06-MAMM-A-236R1.1</t>
  </si>
  <si>
    <t>https://www.scopus.com/inward/record.uri?eid=2-s2.0-36649018540&amp;doi=10.1644%2f06-MAMM-A-236R1.1&amp;partnerID=40&amp;md5=aa983e6bc19622df7c0113adcd54e13a</t>
  </si>
  <si>
    <t>Radder, R.S., Shine, R.</t>
  </si>
  <si>
    <t>Sex-based hatching asynchrony in an oviparous lizard (Bassiana duperreyi, Scincidae)</t>
  </si>
  <si>
    <t>10.1111/j.1442-9993.2007.01722.x</t>
  </si>
  <si>
    <t>https://www.scopus.com/inward/record.uri?eid=2-s2.0-34250732242&amp;doi=10.1111%2fj.1442-9993.2007.01722.x&amp;partnerID=40&amp;md5=35e35e2eb3b3b92989d13a60c55337e1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</si>
  <si>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</si>
  <si>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</si>
  <si>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</si>
  <si>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</si>
  <si>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Minvielle, F., Gourichon, D., Ito, S., Inoue-Murayama, M., Rivière, S.</t>
  </si>
  <si>
    <t>Effects of the dominant lethal yellow mutation on reproduction, growth, feed consumption, body temperature, and body composition of the Japanese quail</t>
  </si>
  <si>
    <t>https://www.scopus.com/inward/record.uri?eid=2-s2.0-34548551383&amp;partnerID=40&amp;md5=bbcc66b2a1d465c0f0620bab9ddf20b6</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</si>
  <si>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</si>
  <si>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</si>
  <si>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</si>
  <si>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</si>
  <si>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Dawson-Scully, K., Armstrong, G.A.B., Kent, C., Robertson, R.M., Sokolowski, M.B.</t>
  </si>
  <si>
    <t>Natural variation in the thermotolerance of neural function and behavior due to a cGMP-dependent protein kinase</t>
  </si>
  <si>
    <t>10.1371/journal.pone.0000773</t>
  </si>
  <si>
    <t>https://www.scopus.com/inward/record.uri?eid=2-s2.0-40749144325&amp;doi=10.1371%2fjournal.pone.0000773&amp;partnerID=40&amp;md5=ed9741ca96f7bc346bddb855ecbee247</t>
  </si>
  <si>
    <t>Smolensky, M.H., Peppas, N.A.</t>
  </si>
  <si>
    <t>Chronobiology, drug delivery, and chronotherapeutics</t>
  </si>
  <si>
    <t>Advanced Drug Delivery Reviews</t>
  </si>
  <si>
    <t>10.1016/j.addr.2007.07.001</t>
  </si>
  <si>
    <t>https://www.scopus.com/inward/record.uri?eid=2-s2.0-35148840238&amp;doi=10.1016%2fj.addr.2007.07.001&amp;partnerID=40&amp;md5=f6979831299b5024c4e6063607848fa2</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</si>
  <si>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</si>
  <si>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</si>
  <si>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</si>
  <si>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</si>
  <si>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</si>
  <si>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</si>
  <si>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</si>
  <si>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</si>
  <si>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Garroway, C.J., Broders, H.G.</t>
  </si>
  <si>
    <t>Nonrandom association patterns at northern long-eared bat maternity roosts</t>
  </si>
  <si>
    <t>10.1139/Z07-079</t>
  </si>
  <si>
    <t>https://www.scopus.com/inward/record.uri?eid=2-s2.0-37249066760&amp;doi=10.1139%2fZ07-079&amp;partnerID=40&amp;md5=62dbd1b5fffa8a8599c0b812315d3b15</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</si>
  <si>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</si>
  <si>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</si>
  <si>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</si>
  <si>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</si>
  <si>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</si>
  <si>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</si>
  <si>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</si>
  <si>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</si>
  <si>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Yasué, M., Patterson, A., Dearden, P.</t>
  </si>
  <si>
    <t>Are saltflats suitable supplementary nesting habitats for Malaysian Plovers Charadrius peronii threatened by beach habitat loss in Thailand?</t>
  </si>
  <si>
    <t>10.1017/S0959270907000780</t>
  </si>
  <si>
    <t>https://www.scopus.com/inward/record.uri?eid=2-s2.0-34848866347&amp;doi=10.1017%2fS0959270907000780&amp;partnerID=40&amp;md5=8081de42e3eb4e50cbc16c9bde86f3a4</t>
  </si>
  <si>
    <t>Cassaing, J., Derré, C., Moussa, I., Cheylan, G.</t>
  </si>
  <si>
    <t>Diet variability of Mediterranean insular populations of Rattus rattus studied by stable isotope analysis</t>
  </si>
  <si>
    <t>10.1080/10256010701562919</t>
  </si>
  <si>
    <t>https://www.scopus.com/inward/record.uri?eid=2-s2.0-34548525718&amp;doi=10.1080%2f10256010701562919&amp;partnerID=40&amp;md5=dea7f8315fe3273517f6b3232b3bcb8e</t>
  </si>
  <si>
    <t>Pereira, D.F., Salgado, D.D., Nääs, I.A., Penha, N.L.J., Bighi, C.A.</t>
  </si>
  <si>
    <t>Effect of air temperature, genetic and period of the day in the frequencies of occurrences and length of time of behavioral expression of broiler breeders [Efeitos da temperatura do ar, linhagem e período do dia nas freqüências de ocorrências e tempos de expressão comportamental de matrizes pesadas]</t>
  </si>
  <si>
    <t>10.1590/S0100-69162007000400002</t>
  </si>
  <si>
    <t>https://www.scopus.com/inward/record.uri?eid=2-s2.0-40449118288&amp;doi=10.1590%2fS0100-69162007000400002&amp;partnerID=40&amp;md5=8170148662e66eb8c42e66a112ef29ca</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</si>
  <si>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</si>
  <si>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</si>
  <si>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</si>
  <si>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</si>
  <si>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</si>
  <si>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</si>
  <si>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</si>
  <si>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Millan, S.M.C., Kuusk, A.-K., Cassel, A., Gen, L., Ekbom, B.</t>
  </si>
  <si>
    <t>The influence of time and temperature on molecular gut content analysis: Adalia bipunctata fed with rhopalosiphum padi</t>
  </si>
  <si>
    <t>Insect Science</t>
  </si>
  <si>
    <t>10.1111/j.1744-7917.2007.00161.x</t>
  </si>
  <si>
    <t>https://www.scopus.com/inward/record.uri?eid=2-s2.0-38849138842&amp;doi=10.1111%2fj.1744-7917.2007.00161.x&amp;partnerID=40&amp;md5=5f5503831fed2a0a212b1d182892f876</t>
  </si>
  <si>
    <t>Barrientos, R., Barbosa, A., Valera, F., Moreno, E.</t>
  </si>
  <si>
    <t>Temperature but not rainfall influences timing of breeding in a desert bird, the trumpeter finch (Bucanetes githagineus)</t>
  </si>
  <si>
    <t>10.1007/s10336-007-0149-x</t>
  </si>
  <si>
    <t>https://www.scopus.com/inward/record.uri?eid=2-s2.0-34848916637&amp;doi=10.1007%2fs10336-007-0149-x&amp;partnerID=40&amp;md5=1fcb49e623e874aa523890c4485d48d8</t>
  </si>
  <si>
    <t>Garcia-del-Rey, E., Cresswell, W.</t>
  </si>
  <si>
    <t>The breeding biology of the endemic Berthelot's Pipit Anthus berthelotii in a harsh oceanic island environment (Tenerife, Canary Islands)</t>
  </si>
  <si>
    <t>10.2989/OSTRICH.2007.78.3.5.316</t>
  </si>
  <si>
    <t>https://www.scopus.com/inward/record.uri?eid=2-s2.0-36448939448&amp;doi=10.2989%2fOSTRICH.2007.78.3.5.316&amp;partnerID=40&amp;md5=e4336b3a510b4fdf307e8cebe403002f</t>
  </si>
  <si>
    <t>Özkan, S., Malayo?lu, H.B., Yalçin, S., Karada?, F., Koçtürk, S., Çabuk, M., Oktay, G., Özdemir, S., Özdemir, E., Ergül, M.</t>
  </si>
  <si>
    <t>Dietary vitamin e (?-tocopherol acetate) and selenium supplementation from different sources: Performance, ascites-related variables and antioxidant status in broilers reared at low and optimum temperatures</t>
  </si>
  <si>
    <t>10.1080/00071660701593951</t>
  </si>
  <si>
    <t>https://www.scopus.com/inward/record.uri?eid=2-s2.0-35449000435&amp;doi=10.1080%2f00071660701593951&amp;partnerID=40&amp;md5=552089bf34b12d5f0a1c14d00c3fbfc6</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</si>
  <si>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</si>
  <si>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</si>
  <si>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</si>
  <si>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</si>
  <si>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</si>
  <si>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</si>
  <si>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</si>
  <si>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</si>
  <si>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</si>
  <si>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</si>
  <si>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</si>
  <si>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</si>
  <si>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Willis, C.K.R.</t>
  </si>
  <si>
    <t>An energy-based body temperature threshold between torpor and normothermia for small mammals</t>
  </si>
  <si>
    <t>10.1086/521085</t>
  </si>
  <si>
    <t>https://www.scopus.com/inward/record.uri?eid=2-s2.0-35348828437&amp;doi=10.1086%2f521085&amp;partnerID=40&amp;md5=e5105fd3eedf7f1dfcbf105b4a21235b</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</si>
  <si>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</si>
  <si>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</si>
  <si>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</si>
  <si>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</si>
  <si>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</si>
  <si>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Brack Jr., V.</t>
  </si>
  <si>
    <t>Temperatures and locations used by hibernating bats, including Myotis sodalis (Indiana bat), in a limestone mine: Implications for conservation and management</t>
  </si>
  <si>
    <t>10.1007/s00267-006-0274-y</t>
  </si>
  <si>
    <t>https://www.scopus.com/inward/record.uri?eid=2-s2.0-35649023730&amp;doi=10.1007%2fs00267-006-0274-y&amp;partnerID=40&amp;md5=5c3e7b414715f78ef15d7534d9fa9fb6</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</si>
  <si>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</si>
  <si>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</si>
  <si>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</si>
  <si>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</si>
  <si>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Villiard, É., Brinkmann, H., Moiseeva, O., Mallette, F.A., Ferbeyre, G., Roy, S.</t>
  </si>
  <si>
    <t>Urodele p53 tolerates amino acid changes found in p53 variants linked to human cancer</t>
  </si>
  <si>
    <t>BMC Evolutionary Biology</t>
  </si>
  <si>
    <t>10.1186/1471-2148-7-180</t>
  </si>
  <si>
    <t>https://www.scopus.com/inward/record.uri?eid=2-s2.0-36048977507&amp;doi=10.1186%2f1471-2148-7-180&amp;partnerID=40&amp;md5=33cfa05d8f7cd06ad074a976ea038030</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</si>
  <si>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</si>
  <si>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</si>
  <si>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</si>
  <si>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</si>
  <si>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Rasmussen, R.O.</t>
  </si>
  <si>
    <t>Adjustment to reality: Social responses to climate changes in Greenland</t>
  </si>
  <si>
    <t>Arctic Alpine Ecosystems and People in a Changing Environment</t>
  </si>
  <si>
    <t>10.1007/978-3-540-48514-8_10</t>
  </si>
  <si>
    <t>https://www.scopus.com/inward/record.uri?eid=2-s2.0-63049110036&amp;doi=10.1007%2f978-3-540-48514-8_10&amp;partnerID=40&amp;md5=6326930622eea7b991faabecb483f2e1</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</si>
  <si>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</si>
  <si>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</si>
  <si>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</si>
  <si>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</si>
  <si>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</si>
  <si>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Harvey Pough, F.</t>
  </si>
  <si>
    <t>Amphibian biology and husbandry</t>
  </si>
  <si>
    <t>ILAR Journal</t>
  </si>
  <si>
    <t>https://www.scopus.com/inward/record.uri?eid=2-s2.0-38449102884&amp;partnerID=40&amp;md5=75e8a2c18fe9a18bc87b9e2dbe1556df</t>
  </si>
  <si>
    <t>Kampkötter, A., Gombitang Nkwonkam, C., Zurawski, R.F., Timpel, C., Chovolou, Y., Wätjen, W., Kahl, R.</t>
  </si>
  <si>
    <t>Effects of the flavonoids kaempferol and fisetin on thermotolerance, oxidative stress and FoxO transcription factor DAF-16 in the model organism Caenorhabditis elegans</t>
  </si>
  <si>
    <t>Archives of Toxicology</t>
  </si>
  <si>
    <t>10.1007/s00204-007-0215-4</t>
  </si>
  <si>
    <t>https://www.scopus.com/inward/record.uri?eid=2-s2.0-34748829513&amp;doi=10.1007%2fs00204-007-0215-4&amp;partnerID=40&amp;md5=8de721ddc37d403e22291a99e7eb6f45</t>
  </si>
  <si>
    <t>Domínguez, J., Vidal, M.</t>
  </si>
  <si>
    <t>Vigilance behaviour of preening black-tailed godwit Limosa limosa in roosting flocks</t>
  </si>
  <si>
    <t>https://www.scopus.com/inward/record.uri?eid=2-s2.0-43149125199&amp;partnerID=40&amp;md5=67c8ebef20b5d0ae1c2dfb474ce43dff</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</si>
  <si>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</si>
  <si>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</si>
  <si>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</si>
  <si>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</si>
  <si>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</si>
  <si>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</si>
  <si>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</si>
  <si>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</si>
  <si>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</si>
  <si>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</si>
  <si>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</si>
  <si>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</si>
  <si>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</si>
  <si>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Sharlow, E.R., Leimgruber, S., Shun, T.Y., Lazo, J.S.</t>
  </si>
  <si>
    <t>Development and implementation of a miniaturized high-throughput time-resolved fluorescence energy transfer assay to identify small molecule inhibitors of polo-like kinase 1</t>
  </si>
  <si>
    <t>Assay and Drug Development Technologies</t>
  </si>
  <si>
    <t>10.1089/adt.2007.102</t>
  </si>
  <si>
    <t>https://www.scopus.com/inward/record.uri?eid=2-s2.0-38049018111&amp;doi=10.1089%2fadt.2007.102&amp;partnerID=40&amp;md5=39a59a189585216dcab7a467da7016fc</t>
  </si>
  <si>
    <t>Montevecchi, W.A.</t>
  </si>
  <si>
    <t>Binary dietary responses of northern gannets Sula bassana indicate changing food web and oceanographic conditions</t>
  </si>
  <si>
    <t>10.3354/meps07075</t>
  </si>
  <si>
    <t>https://www.scopus.com/inward/record.uri?eid=2-s2.0-38949138068&amp;doi=10.3354%2fmeps07075&amp;partnerID=40&amp;md5=cfcb4e02e776652d8d65af286ad178de</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</si>
  <si>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</si>
  <si>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</si>
  <si>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</si>
  <si>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</si>
  <si>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Both, C., te Marvelde, L.</t>
  </si>
  <si>
    <t>Climate change and timing of avian breeding and migration throughout Europe</t>
  </si>
  <si>
    <t>10.3354/cr00716</t>
  </si>
  <si>
    <t>https://www.scopus.com/inward/record.uri?eid=2-s2.0-44249105020&amp;doi=10.3354%2fcr00716&amp;partnerID=40&amp;md5=31b55b72d26175f8cfd9b32d411f5c1a</t>
  </si>
  <si>
    <t>Péron, G., Henry, P.-Y., Provost, P., Dehorter, O., Julliard, R.</t>
  </si>
  <si>
    <t>Climate changes and post-nuptial migration strategy by two reedbed passerines</t>
  </si>
  <si>
    <t>10.3354/cr00721</t>
  </si>
  <si>
    <t>https://www.scopus.com/inward/record.uri?eid=2-s2.0-44249111701&amp;doi=10.3354%2fcr00721&amp;partnerID=40&amp;md5=cc700ba2035ef153a5108401e9a9a247</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</si>
  <si>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</si>
  <si>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</si>
  <si>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</si>
  <si>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Blamires, D., de Oliveira, G., de Souza Barreto, B., Diniz-Filho, J.A.F.</t>
  </si>
  <si>
    <t>Habitat use and deconstruction of richness patterns in Cerrado birds</t>
  </si>
  <si>
    <t>10.1016/j.actao.2007.09.006</t>
  </si>
  <si>
    <t>https://www.scopus.com/inward/record.uri?eid=2-s2.0-38849152242&amp;doi=10.1016%2fj.actao.2007.09.006&amp;partnerID=40&amp;md5=69fec26473e673400d8eaec2ea862607</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</si>
  <si>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</si>
  <si>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</si>
  <si>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</si>
  <si>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</si>
  <si>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</si>
  <si>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</si>
  <si>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</si>
  <si>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</si>
  <si>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Buckley, L.B., Rodda, G.H., Jetz, W.</t>
  </si>
  <si>
    <t>Thermal and energetic constraints on ectotherm abundance: A global test using lizards</t>
  </si>
  <si>
    <t>10.1890/07-0845.1</t>
  </si>
  <si>
    <t>https://www.scopus.com/inward/record.uri?eid=2-s2.0-38949159595&amp;doi=10.1890%2f07-0845.1&amp;partnerID=40&amp;md5=c59ab15ff5286176c62e14c5ed3d54a2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</si>
  <si>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</si>
  <si>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</si>
  <si>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</si>
  <si>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</si>
  <si>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</si>
  <si>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</si>
  <si>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</si>
  <si>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</si>
  <si>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</si>
  <si>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</si>
  <si>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</si>
  <si>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</si>
  <si>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</si>
  <si>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</si>
  <si>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</si>
  <si>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</si>
  <si>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</si>
  <si>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</si>
  <si>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</si>
  <si>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</si>
  <si>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</si>
  <si>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</si>
  <si>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</si>
  <si>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</si>
  <si>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</si>
  <si>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</si>
  <si>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</si>
  <si>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</si>
  <si>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Matson, S.D., Fox, D.L.</t>
  </si>
  <si>
    <t>Can oxygen isotopes from turtle bone be used to reconstruct paleoclimates?</t>
  </si>
  <si>
    <t>Palaios</t>
  </si>
  <si>
    <t>10.2110/palo.2006.p06-049r</t>
  </si>
  <si>
    <t>https://www.scopus.com/inward/record.uri?eid=2-s2.0-39549090621&amp;doi=10.2110%2fpalo.2006.p06-049r&amp;partnerID=40&amp;md5=e4f4d7e1bb659cb996e0ffc4b60e02f9</t>
  </si>
  <si>
    <t>Lim, T.T., Wang, C., Heber, A.J., Ni, J.Q., Zhao, L., Hanni, S.M.</t>
  </si>
  <si>
    <t>Effects of electrostatic space charge system on particulate matter emission from high-rise layer barn</t>
  </si>
  <si>
    <t>American Society of Agricultural and Biological Engineers Annual International Meeting 2008, ASABE 2008</t>
  </si>
  <si>
    <t>https://www.scopus.com/inward/record.uri?eid=2-s2.0-63149196171&amp;partnerID=40&amp;md5=2e26a638d5c7315d537a4f54f9d727d0</t>
  </si>
  <si>
    <t>Ball, G.F., Ketterson, E.D.</t>
  </si>
  <si>
    <t>Sex differences in the response to environmental cues regulating seasonal reproduction in birds</t>
  </si>
  <si>
    <t>10.1098/rstb.2007.2137</t>
  </si>
  <si>
    <t>https://www.scopus.com/inward/record.uri?eid=2-s2.0-37049031006&amp;doi=10.1098%2frstb.2007.2137&amp;partnerID=40&amp;md5=c704d4ab27867dd81f99a2bb7532d372</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</si>
  <si>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</si>
  <si>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</si>
  <si>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</si>
  <si>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</si>
  <si>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</si>
  <si>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</si>
  <si>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</si>
  <si>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</si>
  <si>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</si>
  <si>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Saurabh, S., Sahoo, P.K.</t>
  </si>
  <si>
    <t>Lysozyme: An important defence molecule of fish innate immune system</t>
  </si>
  <si>
    <t>Aquaculture Research</t>
  </si>
  <si>
    <t>10.1111/j.1365-2109.2007.01883.x</t>
  </si>
  <si>
    <t>https://www.scopus.com/inward/record.uri?eid=2-s2.0-38549117731&amp;doi=10.1111%2fj.1365-2109.2007.01883.x&amp;partnerID=40&amp;md5=a196f1cfe584ef1bab66d1bf9a40659e</t>
  </si>
  <si>
    <t>Walsh, P.T., Downie, J.R., Monaghan, P.</t>
  </si>
  <si>
    <t>Plasticity of the duration of metamorphosis in the African clawed toad</t>
  </si>
  <si>
    <t>10.1111/j.1469-7998.2007.00367.x</t>
  </si>
  <si>
    <t>https://www.scopus.com/inward/record.uri?eid=2-s2.0-38549171261&amp;doi=10.1111%2fj.1469-7998.2007.00367.x&amp;partnerID=40&amp;md5=88d0db53ee262ee074928dbd5d1c276e</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</si>
  <si>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</si>
  <si>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</si>
  <si>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</si>
  <si>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</si>
  <si>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Baele, M., Decostere, A., Vandamme, P., Van den Bulck, K., Gruntar, I., Mehle, J., Mast, J., Ducatelle, R., Haesebrouck, F.</t>
  </si>
  <si>
    <t>Helicobacter baculiformis sp. nov., isolated from feline stomach mucosa</t>
  </si>
  <si>
    <t>International Journal of Systematic and Evolutionary Microbiology</t>
  </si>
  <si>
    <t>10.1099/ijs.0.65152-0</t>
  </si>
  <si>
    <t>https://www.scopus.com/inward/record.uri?eid=2-s2.0-39749161423&amp;doi=10.1099%2fijs.0.65152-0&amp;partnerID=40&amp;md5=d54a4ecb7483ac56e7f5c7ab714b6110</t>
  </si>
  <si>
    <t>Oliveira-Santos, L.G.R., Tizianel, F.A.T.</t>
  </si>
  <si>
    <t>Influence of temperature on Greater Rhea Rhea americana activity in restinga habitat, southern Brazil</t>
  </si>
  <si>
    <t>https://www.scopus.com/inward/record.uri?eid=2-s2.0-56449100073&amp;partnerID=40&amp;md5=0d2eddaa02b626eafb0f01dbe7c9c7aa</t>
  </si>
  <si>
    <t>Massot, M., Clobert, J., Ferrière, R.</t>
  </si>
  <si>
    <t>Climate warming, dispersal inhibition and extinction risk</t>
  </si>
  <si>
    <t>10.1111/j.1365-2486.2007.01514.x</t>
  </si>
  <si>
    <t>https://www.scopus.com/inward/record.uri?eid=2-s2.0-38949140848&amp;doi=10.1111%2fj.1365-2486.2007.01514.x&amp;partnerID=40&amp;md5=cee8b34c3f1fd13f5af2a3b7480848ee</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</si>
  <si>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</si>
  <si>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</si>
  <si>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</si>
  <si>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</si>
  <si>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</si>
  <si>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</si>
  <si>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</si>
  <si>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</si>
  <si>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</si>
  <si>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</si>
  <si>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</si>
  <si>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Ragen, T.J., Huntington, H.P., Hovelsrud, G.K.</t>
  </si>
  <si>
    <t>Conservation of arctic marine mammals faced with climate change</t>
  </si>
  <si>
    <t>S166</t>
  </si>
  <si>
    <t>S174</t>
  </si>
  <si>
    <t>10.1890/06-0734.1</t>
  </si>
  <si>
    <t>https://www.scopus.com/inward/record.uri?eid=2-s2.0-50049133982&amp;doi=10.1890%2f06-0734.1&amp;partnerID=40&amp;md5=0083db00483c15f2e00ffa3256f08fed</t>
  </si>
  <si>
    <t>Welch Jr., K.C., Suarez, R.K.</t>
  </si>
  <si>
    <t>Altitude and temperature effects on the energetic cost of hover-feeding in migratory rufous hummingbirds, Selasphorus rufus</t>
  </si>
  <si>
    <t>10.1139/Z07-127</t>
  </si>
  <si>
    <t>https://www.scopus.com/inward/record.uri?eid=2-s2.0-41949120274&amp;doi=10.1139%2fZ07-127&amp;partnerID=40&amp;md5=00c73471ab1a8e3d1d6334509d9d56d7</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</si>
  <si>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</si>
  <si>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</si>
  <si>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</si>
  <si>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</si>
  <si>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Gomes, V.S.D.M., Correia, M.C.R., De Lima, H.A., Alves, M.A.S.</t>
  </si>
  <si>
    <t>Potential role of frugivorous birds (Passeriformes) on seed dispersal of six plant species in a restinga habitat, southeastern Brazil</t>
  </si>
  <si>
    <t>Revista de Biologia Tropical</t>
  </si>
  <si>
    <t>https://www.scopus.com/inward/record.uri?eid=2-s2.0-47749114597&amp;partnerID=40&amp;md5=d52102843083345a3210de5d646f8324</t>
  </si>
  <si>
    <t>Trends in timing of migration of south-western Australian birds and their relationship to climate</t>
  </si>
  <si>
    <t>10.1071/MU07017</t>
  </si>
  <si>
    <t>https://www.scopus.com/inward/record.uri?eid=2-s2.0-40749157098&amp;doi=10.1071%2fMU07017&amp;partnerID=40&amp;md5=6b30431a9253af1db72c5a532e3c3977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</si>
  <si>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</si>
  <si>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</si>
  <si>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</si>
  <si>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</si>
  <si>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</si>
  <si>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</si>
  <si>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</si>
  <si>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</si>
  <si>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</si>
  <si>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</si>
  <si>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</si>
  <si>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</si>
  <si>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</si>
  <si>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</si>
  <si>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</si>
  <si>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</si>
  <si>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</si>
  <si>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</si>
  <si>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</si>
  <si>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</si>
  <si>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Fatehi, M., Fatehi-Hassanabad, Z.</t>
  </si>
  <si>
    <t>Effects of 17?-estradiol on neuronal cell excitability and neurotransmission in the suprachiasmatic nucleus of rat</t>
  </si>
  <si>
    <t>Neuropsychopharmacology</t>
  </si>
  <si>
    <t>10.1038/sj.npp.1301523</t>
  </si>
  <si>
    <t>https://www.scopus.com/inward/record.uri?eid=2-s2.0-42049111634&amp;doi=10.1038%2fsj.npp.1301523&amp;partnerID=40&amp;md5=f1a028f61ba4e784ff12cd1358139425</t>
  </si>
  <si>
    <t>Tattersall, G.J., Ultsch, G.R.</t>
  </si>
  <si>
    <t>Physiological ecology of aquatic overwintering in ranid frogs</t>
  </si>
  <si>
    <t>10.1111/j.1469-185X.2008.00035.x</t>
  </si>
  <si>
    <t>https://www.scopus.com/inward/record.uri?eid=2-s2.0-42649101323&amp;doi=10.1111%2fj.1469-185X.2008.00035.x&amp;partnerID=40&amp;md5=acf64200c1f856222729b9556a4a7e43</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</si>
  <si>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</si>
  <si>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</si>
  <si>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</si>
  <si>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</si>
  <si>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Ashdown, R.A.M., McKechnie, A.E.</t>
  </si>
  <si>
    <t>Environmental correlates of Freckled Nightjar (Caprimulgus tristigma) activity in a seasonal, subtropical habitat</t>
  </si>
  <si>
    <t>10.1007/s10336-008-0309-7</t>
  </si>
  <si>
    <t>https://www.scopus.com/inward/record.uri?eid=2-s2.0-52949114932&amp;doi=10.1007%2fs10336-008-0309-7&amp;partnerID=40&amp;md5=f58ff927838ffd6e9cc5d1d53badbbd8</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</si>
  <si>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</si>
  <si>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</si>
  <si>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</si>
  <si>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</si>
  <si>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</si>
  <si>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</si>
  <si>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Computers and Electronics in Agriculture</t>
  </si>
  <si>
    <t>10.1016/j.compag.2007.09.001</t>
  </si>
  <si>
    <t>https://www.scopus.com/inward/record.uri?eid=2-s2.0-39849098783&amp;doi=10.1016%2fj.compag.2007.09.001&amp;partnerID=40&amp;md5=bfc0419493fb6a66cdcb3930defd2af4</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</si>
  <si>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</si>
  <si>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</si>
  <si>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</si>
  <si>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</si>
  <si>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</si>
  <si>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</si>
  <si>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</si>
  <si>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Shepard, D.B., Dreslik, M.J., Jellen, B.C., Phillips, C.A.</t>
  </si>
  <si>
    <t>Reptile road mortality around an oasis in the Illinois corn desert with emphasis on the endangered eastern Massasauga</t>
  </si>
  <si>
    <t>10.1643/CE-06-276</t>
  </si>
  <si>
    <t>https://www.scopus.com/inward/record.uri?eid=2-s2.0-47049103301&amp;doi=10.1643%2fCE-06-276&amp;partnerID=40&amp;md5=dca48e5764260a889df0553b18db0595</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</si>
  <si>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</si>
  <si>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</si>
  <si>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</si>
  <si>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</si>
  <si>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</si>
  <si>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</si>
  <si>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</si>
  <si>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</si>
  <si>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Bauer, S., Gienapp, P., Madsen, J.</t>
  </si>
  <si>
    <t>The relevance of environmental conditions for departure decision changes en route in migrating geese</t>
  </si>
  <si>
    <t>10.1890/07-1101.1</t>
  </si>
  <si>
    <t>https://www.scopus.com/inward/record.uri?eid=2-s2.0-48349111094&amp;doi=10.1890%2f07-1101.1&amp;partnerID=40&amp;md5=d5c132e47636dc9eed3745b401f83d19</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</si>
  <si>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</si>
  <si>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</si>
  <si>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</si>
  <si>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</si>
  <si>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Sparks, T.H., Huber, K., Tryjanowski, P.</t>
  </si>
  <si>
    <t>Something for the weekend? Examining the bias in avian phenological recording</t>
  </si>
  <si>
    <t>10.1007/s00484-008-0146-7</t>
  </si>
  <si>
    <t>https://www.scopus.com/inward/record.uri?eid=2-s2.0-45849109936&amp;doi=10.1007%2fs00484-008-0146-7&amp;partnerID=40&amp;md5=1fe41b6ebd6fa253239ce3217d0716c6</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</si>
  <si>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</si>
  <si>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</si>
  <si>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</si>
  <si>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</si>
  <si>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</si>
  <si>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</si>
  <si>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</si>
  <si>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</si>
  <si>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Guélat, J., Jaquiéry, J., Berset-Brändli, L., Pellegrini, E., Moresi, R., Broquet, T., Hirzel, A.H., Perrin, N.</t>
  </si>
  <si>
    <t>Mass effects mediate coexistence in competing shrews</t>
  </si>
  <si>
    <t>10.1890/07-0905.1</t>
  </si>
  <si>
    <t>https://www.scopus.com/inward/record.uri?eid=2-s2.0-54549086518&amp;doi=10.1890%2f07-0905.1&amp;partnerID=40&amp;md5=61705014a60116e074503930c06c4d7d</t>
  </si>
  <si>
    <t>Martin II, L.B., Rubenstein, D.R.</t>
  </si>
  <si>
    <t>Stress hormones in tropical birds: Patterns and future directions</t>
  </si>
  <si>
    <t>Ornitologia Neotropical</t>
  </si>
  <si>
    <t>SUPPL.</t>
  </si>
  <si>
    <t>https://www.scopus.com/inward/record.uri?eid=2-s2.0-46349087033&amp;partnerID=40&amp;md5=b6cb43c6b4571ca51cdef2fc8aa8ee1e</t>
  </si>
  <si>
    <t>Rubel, F., Brugger, K., Hantel, M., Chvala-Mannsberger, S., Bakonyi, T., Weissenböck, H., Nowotny, N.</t>
  </si>
  <si>
    <t>Explaining Usutu virus dynamics in Austria: Model development and calibration</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</si>
  <si>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</si>
  <si>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</si>
  <si>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</si>
  <si>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</si>
  <si>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</si>
  <si>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</si>
  <si>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Bancroft, B.A., Baker, N.J., Searle, C.L., Garcia, T.S., Blaustein, A.R.</t>
  </si>
  <si>
    <t>Larval amphibians seek warm temperatures and do not avoid harmful UVB radiation</t>
  </si>
  <si>
    <t>10.1093/beheco/arn044</t>
  </si>
  <si>
    <t>https://www.scopus.com/inward/record.uri?eid=2-s2.0-47649100739&amp;doi=10.1093%2fbeheco%2farn044&amp;partnerID=40&amp;md5=b76dd0d9b67f4523f8874832d91a9bfd</t>
  </si>
  <si>
    <t>Rambaldini, D.A., Brigham, R.M.</t>
  </si>
  <si>
    <t>Torpor use by free-ranging pallid bats (Antrozous pallidus) at the northern extent of their range</t>
  </si>
  <si>
    <t>10.1644/08-MAMM-A-029.1</t>
  </si>
  <si>
    <t>https://www.scopus.com/inward/record.uri?eid=2-s2.0-51349137529&amp;doi=10.1644%2f08-MAMM-A-029.1&amp;partnerID=40&amp;md5=22e516ab25099d438cf0647c5556df8b</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</si>
  <si>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</si>
  <si>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</si>
  <si>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</si>
  <si>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</si>
  <si>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Zheng, W.-H., Liu, J.-S., Jiang, X.-H., Fang, Y.-Y., Zhang, G.-K.</t>
  </si>
  <si>
    <t>Seasonal variation on metabolism and thermoregulation in Chinese bulbul</t>
  </si>
  <si>
    <t>10.1016/j.jtherbio.2008.03.003</t>
  </si>
  <si>
    <t>https://www.scopus.com/inward/record.uri?eid=2-s2.0-47749115310&amp;doi=10.1016%2fj.jtherbio.2008.03.003&amp;partnerID=40&amp;md5=a5b30336ebb6964b3c2702891024a0ae</t>
  </si>
  <si>
    <t>Takahashi, A., Matsumoto, K., Hunt Jr., G.L., Shultz, M.T., Kitaysky, A.S., Sato, K., Iida, K., Watanuki, Y.</t>
  </si>
  <si>
    <t>Thick-billed murres use different diving behaviors in mixed and stratified waters</t>
  </si>
  <si>
    <t>16-17</t>
  </si>
  <si>
    <t>10.1016/j.dsr2.2008.04.005</t>
  </si>
  <si>
    <t>https://www.scopus.com/inward/record.uri?eid=2-s2.0-52049115407&amp;doi=10.1016%2fj.dsr2.2008.04.005&amp;partnerID=40&amp;md5=295dd0791d05b60df53583548d192b33</t>
  </si>
  <si>
    <t>Teunissen, W., Schekkerman, H., Willems, F., Majoor, F.</t>
  </si>
  <si>
    <t>Identifying predators of eggs and chicks of Lapwing Vanellus vanellus and Black-tailed Godwit Limosa limosa in the Netherlands and the importance of predation on wader reproductive output</t>
  </si>
  <si>
    <t>10.1111/j.1474-919X.2008.00861.x</t>
  </si>
  <si>
    <t>https://www.scopus.com/inward/record.uri?eid=2-s2.0-50049102103&amp;doi=10.1111%2fj.1474-919X.2008.00861.x&amp;partnerID=40&amp;md5=7c15c0129e3cc3f33c04c969dd571f91</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</si>
  <si>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</si>
  <si>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</si>
  <si>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</si>
  <si>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</si>
  <si>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Guerin, M.T., Martin, S.W., Reiersen, J., Berke, O., McEwen, S.A., Fridriksdóttir, V., Bisaillon, J.-R., Lowman, R.</t>
  </si>
  <si>
    <t>Temperature-related risk factors associated with the colonization of broiler-chicken flocks with Campylobacter spp. in Iceland, 2001-2004</t>
  </si>
  <si>
    <t>10.1016/j.prevetmed.2008.02.015</t>
  </si>
  <si>
    <t>https://www.scopus.com/inward/record.uri?eid=2-s2.0-45549095240&amp;doi=10.1016%2fj.prevetmed.2008.02.015&amp;partnerID=40&amp;md5=56e16b57cb51cf86c6eaf995bc17fd15</t>
  </si>
  <si>
    <t>De Velasco, J.B., Tattersall, G.J.</t>
  </si>
  <si>
    <t>The influence of hypoxia on the thermal sensitivity of skin colouration in the bearded dragon, Pogona vitticeps</t>
  </si>
  <si>
    <t>10.1007/s00360-008-0274-8</t>
  </si>
  <si>
    <t>https://www.scopus.com/inward/record.uri?eid=2-s2.0-49349104072&amp;doi=10.1007%2fs00360-008-0274-8&amp;partnerID=40&amp;md5=de0bcf7f1923d30702f23391786cbead</t>
  </si>
  <si>
    <t>Freedberg, S., Greives, T.J., Ewert, M.A., Demas, G.E., Beecher, N., Nelson, C.E.</t>
  </si>
  <si>
    <t>Incubation environment affects immune system envelopment in a turtle with environmental sex determination</t>
  </si>
  <si>
    <t>10.1670/07-133.1</t>
  </si>
  <si>
    <t>https://www.scopus.com/inward/record.uri?eid=2-s2.0-51949086946&amp;doi=10.1670%2f07-133.1&amp;partnerID=40&amp;md5=5a7cdc287f7fd0fb1d118dc02aa56116</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</si>
  <si>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</si>
  <si>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</si>
  <si>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</si>
  <si>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</si>
  <si>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</si>
  <si>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</si>
  <si>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</si>
  <si>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</si>
  <si>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Allen, J.H., Nuechterlein, G.L., Buitron, D.</t>
  </si>
  <si>
    <t>Weathering the storm: How wind and waves impact Western Grebe nest placement and success</t>
  </si>
  <si>
    <t>10.1675/1524-4695-31.3.402</t>
  </si>
  <si>
    <t>https://www.scopus.com/inward/record.uri?eid=2-s2.0-58049219898&amp;doi=10.1675%2f1524-4695-31.3.402&amp;partnerID=40&amp;md5=f3f8e2f66a9b9149fc046cea3cd43d45</t>
  </si>
  <si>
    <t>Gous, R.M., Brand, T.S.</t>
  </si>
  <si>
    <t>Simulation models used for determining food intake and growth of ostriches: An overview</t>
  </si>
  <si>
    <t>Australian Journal of Experimental Agriculture</t>
  </si>
  <si>
    <t>10.1071/EA08137</t>
  </si>
  <si>
    <t>https://www.scopus.com/inward/record.uri?eid=2-s2.0-51649126700&amp;doi=10.1071%2fEA08137&amp;partnerID=40&amp;md5=94043644eb8b9b400687671f5498fe4a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</si>
  <si>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</si>
  <si>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</si>
  <si>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</si>
  <si>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</si>
  <si>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</si>
  <si>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</si>
  <si>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</si>
  <si>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</si>
  <si>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</si>
  <si>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</si>
  <si>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</si>
  <si>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</si>
  <si>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Schmaljohann, H., Bruderer, B., Liechti, F.</t>
  </si>
  <si>
    <t>Sustained bird flights occur at temperatures far beyond expected limits</t>
  </si>
  <si>
    <t>10.1016/j.anbehav.2008.05.024</t>
  </si>
  <si>
    <t>https://www.scopus.com/inward/record.uri?eid=2-s2.0-51549090342&amp;doi=10.1016%2fj.anbehav.2008.05.024&amp;partnerID=40&amp;md5=a23f5a893c90a1098dded7f1fe0acedf</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</si>
  <si>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</si>
  <si>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</si>
  <si>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</si>
  <si>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</si>
  <si>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</si>
  <si>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</si>
  <si>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</si>
  <si>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</si>
  <si>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</si>
  <si>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</si>
  <si>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</si>
  <si>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</si>
  <si>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Reif, J., Vo?íšek, P., Št'astný, K., Koschová, M., Bej?ek, V.</t>
  </si>
  <si>
    <t>The impact of climate change on long-term population trends of birds in a central European country</t>
  </si>
  <si>
    <t>10.1111/j.1469-1795.2008.00200.x</t>
  </si>
  <si>
    <t>https://www.scopus.com/inward/record.uri?eid=2-s2.0-54049133694&amp;doi=10.1111%2fj.1469-1795.2008.00200.x&amp;partnerID=40&amp;md5=c29fd428310c4bb85c8e3796cac566e1</t>
  </si>
  <si>
    <t>Dearing, M.D., Forbey, J.S., McLister, J.D., Santos, L.</t>
  </si>
  <si>
    <t>Ambient temperature influences diet selection and physiology of an herbivorous mammal, Neotoma albigula</t>
  </si>
  <si>
    <t>10.1086/588490</t>
  </si>
  <si>
    <t>https://www.scopus.com/inward/record.uri?eid=2-s2.0-55549147150&amp;doi=10.1086%2f588490&amp;partnerID=40&amp;md5=cd3e9b477989782882d81a5f26c3a1c1</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</si>
  <si>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</si>
  <si>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</si>
  <si>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</si>
  <si>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</si>
  <si>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Wilson, R.P., Vargas, F.H., Steinfurth, A., Riordan, P., Ropert-Coudert, Y., Macdonald, D.W.</t>
  </si>
  <si>
    <t>What grounds some birds for life? Movement and diving in the sexually dimorphic galapagos cormorant</t>
  </si>
  <si>
    <t>10.1890/07-0677.1</t>
  </si>
  <si>
    <t>https://www.scopus.com/inward/record.uri?eid=2-s2.0-63849331289&amp;doi=10.1890%2f07-0677.1&amp;partnerID=40&amp;md5=ee87907e9e86034cfa9ba713db6e6353</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</si>
  <si>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</si>
  <si>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</si>
  <si>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</si>
  <si>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</si>
  <si>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</si>
  <si>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</si>
  <si>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</si>
  <si>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</si>
  <si>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</si>
  <si>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</si>
  <si>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</si>
  <si>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</si>
  <si>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</si>
  <si>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Vieira, F.M.C., Silva, I.J.O., Barbosa Filho, J.A.D., Vieira, A.M.C., Garcia, D.B., Hildebrand, A.</t>
  </si>
  <si>
    <t>Production losses on poultry pre-slaughter operations in relation to density per cage: A daily period effects study</t>
  </si>
  <si>
    <t>Livestock Environment VIII - Proceedings of the 8th International Symposium</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</si>
  <si>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</si>
  <si>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</si>
  <si>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</si>
  <si>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</si>
  <si>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Huang, V., Sakata, J.T., Rhen, T., Coomber, P., Simmonds, S., Crews, D.</t>
  </si>
  <si>
    <t>Constraints on temperature-dependent sex determination in the leopard gecko (Eublepharis macularius): Response to Kratochvil et al.</t>
  </si>
  <si>
    <t>10.1007/s00114-008-0433-5</t>
  </si>
  <si>
    <t>https://www.scopus.com/inward/record.uri?eid=2-s2.0-54349126581&amp;doi=10.1007%2fs00114-008-0433-5&amp;partnerID=40&amp;md5=0530efd132be459a255668ac228df365</t>
  </si>
  <si>
    <t>Krupp, F., Abuzinada, A.H.</t>
  </si>
  <si>
    <t>Impact of oil pollution and increased sea surface temperatures on marine ecosystems and biota in the Gulf</t>
  </si>
  <si>
    <t>Protecting the Gulf's Marine Ecosystems from Pollution</t>
  </si>
  <si>
    <t>10.1007/978-3-7643-7947-6_3</t>
  </si>
  <si>
    <t>https://www.scopus.com/inward/record.uri?eid=2-s2.0-84880850871&amp;doi=10.1007%2f978-3-7643-7947-6_3&amp;partnerID=40&amp;md5=1e4d66d5210161998677f9fb9a56543c</t>
  </si>
  <si>
    <t>da Cruz, J.G.P., Grimes, C., Ronchi, D.L., da Cunha, V.P.</t>
  </si>
  <si>
    <t>The influence of circadian rhythms on the metabolism of the snake Bothrops jararaca (serpentes, viperidae)</t>
  </si>
  <si>
    <t>Acta Scientiarum - Biological Sciences</t>
  </si>
  <si>
    <t>10.4025/actascibiolsci.v30i3.5030</t>
  </si>
  <si>
    <t>https://www.scopus.com/inward/record.uri?eid=2-s2.0-58549106188&amp;doi=10.4025%2factascibiolsci.v30i3.5030&amp;partnerID=40&amp;md5=1fe4a80da5d9431d9472cfff830b1072</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</si>
  <si>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</si>
  <si>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</si>
  <si>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</si>
  <si>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</si>
  <si>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Doherty, F.G.</t>
  </si>
  <si>
    <t>Effect of storage temperature on the activity of submitochondrial particles</t>
  </si>
  <si>
    <t>10.1897/08-160.1</t>
  </si>
  <si>
    <t>https://www.scopus.com/inward/record.uri?eid=2-s2.0-57649124277&amp;doi=10.1897%2f08-160.1&amp;partnerID=40&amp;md5=754ff5b0f10961e3ec923c2213fc2c60</t>
  </si>
  <si>
    <t>Vitorasso, G., Pereira, D.F., Magalhãdes, M.M.D., Salgado, D.D., Miyamoto, B.C.B.</t>
  </si>
  <si>
    <t>Influence of the environment on behavior patterns of laying hens kept in cages</t>
  </si>
  <si>
    <t>https://www.scopus.com/inward/record.uri?eid=2-s2.0-63149159838&amp;partnerID=40&amp;md5=8ecb9e597a983567e9eea7a7e3a22e45</t>
  </si>
  <si>
    <t>Adamo, S.A.</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</si>
  <si>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</si>
  <si>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</si>
  <si>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</si>
  <si>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</si>
  <si>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Ahmed, W., Ahmad, S., Ahsan-ul-haq, Kamran, Z.</t>
  </si>
  <si>
    <t>Response of laying hens to vitamin C supplementation through drinking water under sub-tropical conditions</t>
  </si>
  <si>
    <t>10.3184/175815508X360461</t>
  </si>
  <si>
    <t>https://www.scopus.com/inward/record.uri?eid=2-s2.0-63149179150&amp;doi=10.3184%2f175815508X360461&amp;partnerID=40&amp;md5=7d0f77f2c53431265758e1645eab6873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</si>
  <si>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</si>
  <si>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</si>
  <si>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</si>
  <si>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</si>
  <si>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Ryzhanovskii, V.N.</t>
  </si>
  <si>
    <t>The role of photoperiodic conditions for Passeriformes inhabiting high-latitudinal areas</t>
  </si>
  <si>
    <t>https://www.scopus.com/inward/record.uri?eid=2-s2.0-84865398308&amp;partnerID=40&amp;md5=fe505819326a64a57be3374a18330a4d</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</si>
  <si>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</si>
  <si>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</si>
  <si>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</si>
  <si>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</si>
  <si>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Halvorsen, K.M., Keith, E.O.</t>
  </si>
  <si>
    <t>Immunosuppression cascade in the florida manatee (Trichechus manatus latirostris)</t>
  </si>
  <si>
    <t>10.1578/AM.34.4.2008.412</t>
  </si>
  <si>
    <t>https://www.scopus.com/inward/record.uri?eid=2-s2.0-71249149987&amp;doi=10.1578%2fAM.34.4.2008.412&amp;partnerID=40&amp;md5=2abef1f1eb7761fe04775c7eaacccfe2</t>
  </si>
  <si>
    <t>Ghose, D., Jose, L., Manjunatha, S., Rao, M.S., Rao, J.P.</t>
  </si>
  <si>
    <t>Inherent rhythmcity and interstitial cells of Cajal in a frog vein</t>
  </si>
  <si>
    <t>Journal of Biosciences</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</si>
  <si>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</si>
  <si>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</si>
  <si>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</si>
  <si>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</si>
  <si>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</si>
  <si>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</si>
  <si>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Turbill, C., Körtner, G., Geiser, F.</t>
  </si>
  <si>
    <t>Timing of the daily temperature cycle affects the critical arousal temperature and energy expenditure of lesser long-eared bats</t>
  </si>
  <si>
    <t>10.1242/jeb.023101</t>
  </si>
  <si>
    <t>https://www.scopus.com/inward/record.uri?eid=2-s2.0-57449110014&amp;doi=10.1242%2fjeb.023101&amp;partnerID=40&amp;md5=05ea1a5b3c0b0039aee4ec7f4f9894be</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</si>
  <si>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</si>
  <si>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</si>
  <si>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</si>
  <si>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</si>
  <si>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Swoap, S.J., Weinshenker, D.</t>
  </si>
  <si>
    <t>Norepinephrine controls both torpor initiation and emergence via distinct mechanisms in the mouse</t>
  </si>
  <si>
    <t>10.1371/journal.pone.0004038</t>
  </si>
  <si>
    <t>https://www.scopus.com/inward/record.uri?eid=2-s2.0-58149187911&amp;doi=10.1371%2fjournal.pone.0004038&amp;partnerID=40&amp;md5=c367f64e7b17e052ef27a46d8fbac331</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</si>
  <si>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</si>
  <si>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</si>
  <si>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</si>
  <si>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</si>
  <si>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Moreno-Rueda, G., Pleguezuelos, J.M., Alaminos, E.</t>
  </si>
  <si>
    <t>Climate warming and activity period extension in the Mediterranean snake Malpolon monspessulanus</t>
  </si>
  <si>
    <t>Climatic Change</t>
  </si>
  <si>
    <t>10.1007/s10584-008-9469-y</t>
  </si>
  <si>
    <t>https://www.scopus.com/inward/record.uri?eid=2-s2.0-58149378181&amp;doi=10.1007%2fs10584-008-9469-y&amp;partnerID=40&amp;md5=b9ef875cc6828ae42bcca61041687909</t>
  </si>
  <si>
    <t>Regular, P.M., Shuhood, F., Power, T., Montevecchi, W.A., Robertson, G.J., Ballam, D., Piatt, J.F., Nakashima, B.</t>
  </si>
  <si>
    <t>Murres, capelin and ocean climate: Inter-annual associations across a decadal shift</t>
  </si>
  <si>
    <t>10.1007/s10661-008-0484-2</t>
  </si>
  <si>
    <t>https://www.scopus.com/inward/record.uri?eid=2-s2.0-68749093088&amp;doi=10.1007%2fs10661-008-0484-2&amp;partnerID=40&amp;md5=502028f37724a1407ae0ea288791435d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</si>
  <si>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</si>
  <si>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</si>
  <si>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</si>
  <si>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</si>
  <si>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Coppack, T., Pulido, F.</t>
  </si>
  <si>
    <t>Proximate control and adaptive potential of protandrous migration in birds</t>
  </si>
  <si>
    <t>10.1093/icb/icp029</t>
  </si>
  <si>
    <t>https://www.scopus.com/inward/record.uri?eid=2-s2.0-84969937537&amp;doi=10.1093%2ficb%2ficp029&amp;partnerID=40&amp;md5=47f02341169ef098ab9e8dc479b62b30</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</si>
  <si>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</si>
  <si>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</si>
  <si>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</si>
  <si>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</si>
  <si>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</si>
  <si>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</si>
  <si>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</si>
  <si>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</si>
  <si>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Daneshyar, M., Kermanshahi, H., Golian, A.</t>
  </si>
  <si>
    <t>Changes of biochemical parameters and enzyme activities in broiler chickens with cold-induced ascites</t>
  </si>
  <si>
    <t>10.3382/ps.2008-00170</t>
  </si>
  <si>
    <t>https://www.scopus.com/inward/record.uri?eid=2-s2.0-63249117082&amp;doi=10.3382%2fps.2008-00170&amp;partnerID=40&amp;md5=c3b70d81e23add930c48bec890043b73</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</si>
  <si>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</si>
  <si>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</si>
  <si>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</si>
  <si>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</si>
  <si>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Brandt, M.J., Cresswell, W.</t>
  </si>
  <si>
    <t>Diurnal foraging routines in a tropical bird, the rock finch Lagonosticta sanguinodorsalis: How important is predation risk?</t>
  </si>
  <si>
    <t>10.1111/j.1600-048X.2008.04389.x</t>
  </si>
  <si>
    <t>https://www.scopus.com/inward/record.uri?eid=2-s2.0-58249102951&amp;doi=10.1111%2fj.1600-048X.2008.04389.x&amp;partnerID=40&amp;md5=8971dc8f060e9ca23a58b4b2c8bb8e76</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</si>
  <si>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</si>
  <si>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</si>
  <si>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</si>
  <si>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</si>
  <si>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</si>
  <si>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</si>
  <si>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</si>
  <si>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</si>
  <si>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</si>
  <si>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</si>
  <si>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</si>
  <si>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</si>
  <si>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</si>
  <si>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</si>
  <si>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</si>
  <si>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</si>
  <si>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Viola, T.H., Ribeiro, A.M.L., Penz Júnior, A.M., Viola, E.S.</t>
  </si>
  <si>
    <t>Influence of water restriction on the performance and organ development of young broilers [Influência da restrição de água no desempenho e no desenvolvimento dos órgãos de frangos de corte]</t>
  </si>
  <si>
    <t>10.1590/S1516-35982009000200015</t>
  </si>
  <si>
    <t>https://www.scopus.com/inward/record.uri?eid=2-s2.0-65449162361&amp;doi=10.1590%2fS1516-35982009000200015&amp;partnerID=40&amp;md5=44880440ec1a2658da22fadcfdfe004f</t>
  </si>
  <si>
    <t>Møller, A.P., Mousseau, T.A., Rudolfsen, G., Balbontín, J., Marzal, A., Hermosell, I., De Lope, F.</t>
  </si>
  <si>
    <t>Senescent sperm performance in old male birds</t>
  </si>
  <si>
    <t>10.1111/j.1420-9101.2008.01650.x</t>
  </si>
  <si>
    <t>https://www.scopus.com/inward/record.uri?eid=2-s2.0-58549094331&amp;doi=10.1111%2fj.1420-9101.2008.01650.x&amp;partnerID=40&amp;md5=872bd8f638f89301c693e20a1ec80063</t>
  </si>
  <si>
    <t>Wilhelm, S.I., Robertson, G.J., Ryan, P.C., Tobin, S.F., Elliot, R.D.</t>
  </si>
  <si>
    <t>Re-evaluating the use of beached bird oiling rates to assess long-term trends in chronic oil pollution</t>
  </si>
  <si>
    <t>10.1016/j.marpolbul.2008.09.018</t>
  </si>
  <si>
    <t>https://www.scopus.com/inward/record.uri?eid=2-s2.0-59949083035&amp;doi=10.1016%2fj.marpolbul.2008.09.018&amp;partnerID=40&amp;md5=bd80e131d9451d5395668e1f971b1b3e</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</si>
  <si>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</si>
  <si>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</si>
  <si>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</si>
  <si>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</si>
  <si>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Sykes, K.L., Klukowski, M.</t>
  </si>
  <si>
    <t>Effects of acute temperature change, confinement and housing on plasma corticosterone in water snakes, Nerodia sipedon (Colubridae: Natricinae)</t>
  </si>
  <si>
    <t>10.1002/jez.515</t>
  </si>
  <si>
    <t>https://www.scopus.com/inward/record.uri?eid=2-s2.0-62549167074&amp;doi=10.1002%2fjez.515&amp;partnerID=40&amp;md5=671759d5d421fe5c6ee8cacfed4d73b3</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</si>
  <si>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</si>
  <si>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</si>
  <si>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</si>
  <si>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</si>
  <si>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Sockman, K.W.</t>
  </si>
  <si>
    <t>Annual variation in vocal performance and its relationship with bill morphology in Lincoln's sparrows, Melospiza lincolnii</t>
  </si>
  <si>
    <t>10.1016/j.anbehav.2008.11.016</t>
  </si>
  <si>
    <t>https://www.scopus.com/inward/record.uri?eid=2-s2.0-59849113940&amp;doi=10.1016%2fj.anbehav.2008.11.016&amp;partnerID=40&amp;md5=80a1636df11927ca7069d328800fbc5d</t>
  </si>
  <si>
    <t>Weso?owski, T., Rowi?lski, P., Maziarz, M.</t>
  </si>
  <si>
    <t>Wood Warbler phylloscopus sibilatrix: A nomadic insectivore in search of safe breeding grounds?</t>
  </si>
  <si>
    <t>10.1080/00063650802681540</t>
  </si>
  <si>
    <t>https://www.scopus.com/inward/record.uri?eid=2-s2.0-62249096605&amp;doi=10.1080%2f00063650802681540&amp;partnerID=40&amp;md5=ecb63f00823e3ab92d9b9e8ffe9e7aa5</t>
  </si>
  <si>
    <t>Elliott, K.H., Gaston, A.J.</t>
  </si>
  <si>
    <t>Accuracy of depth recorders</t>
  </si>
  <si>
    <t>10.1675/063.032.0123</t>
  </si>
  <si>
    <t>https://www.scopus.com/inward/record.uri?eid=2-s2.0-77749289159&amp;doi=10.1675%2f063.032.0123&amp;partnerID=40&amp;md5=09c1626c8974783185b96b29da403a15</t>
  </si>
  <si>
    <t>Loss, S.R., Hamer, G.L., Walker, E.D., Ruiz, M.O., Goldberg, T.L., Kitron, U.D., Brawn, J.D.</t>
  </si>
  <si>
    <t>Avian host community structure and prevalence of West Nile virus in Chicago, Illinois</t>
  </si>
  <si>
    <t>10.1007/s00442-008-1224-6</t>
  </si>
  <si>
    <t>https://www.scopus.com/inward/record.uri?eid=2-s2.0-60349129929&amp;doi=10.1007%2fs00442-008-1224-6&amp;partnerID=40&amp;md5=030f9c92b178a3570ce4949d47d2449e</t>
  </si>
  <si>
    <t>Kurtovic, I., Marshall, S.N., Zhao, X., Simpson, B.K.</t>
  </si>
  <si>
    <t>Lipases from mammals and fishes</t>
  </si>
  <si>
    <t>Reviews in Fisheries Science</t>
  </si>
  <si>
    <t>10.1080/10641260802031322</t>
  </si>
  <si>
    <t>https://www.scopus.com/inward/record.uri?eid=2-s2.0-61449155591&amp;doi=10.1080%2f10641260802031322&amp;partnerID=40&amp;md5=5b0b0d641bf6d3ec7dc5997387ab1611</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</si>
  <si>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</si>
  <si>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</si>
  <si>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</si>
  <si>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</si>
  <si>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</si>
  <si>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</si>
  <si>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</si>
  <si>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</si>
  <si>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Stockin, K.A., Binedell, V., Wiseman, N., Brunton, D.H., Orams, M.B.</t>
  </si>
  <si>
    <t>Behavior of free-ranging common dolphins (Delphinus sp.) in the Hauraki Gulf, New Zealand</t>
  </si>
  <si>
    <t>10.1111/j.1748-7692.2008.00262.x</t>
  </si>
  <si>
    <t>https://www.scopus.com/inward/record.uri?eid=2-s2.0-64949134683&amp;doi=10.1111%2fj.1748-7692.2008.00262.x&amp;partnerID=40&amp;md5=0edf2c61c9cd73cc565aa59d80596166</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</si>
  <si>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</si>
  <si>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</si>
  <si>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</si>
  <si>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</si>
  <si>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</si>
  <si>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</si>
  <si>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</si>
  <si>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</si>
  <si>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</si>
  <si>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</si>
  <si>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</si>
  <si>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</si>
  <si>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Hong, C.I., Zámborszky, J., Csikász-Nagy, A.</t>
  </si>
  <si>
    <t>Minimum criteria for DNA damage-induced phase advances in circadian rhythms</t>
  </si>
  <si>
    <t>PLoS Computational Biology</t>
  </si>
  <si>
    <t>10.1371/journal.pcbi.1000384</t>
  </si>
  <si>
    <t>https://www.scopus.com/inward/record.uri?eid=2-s2.0-67049154188&amp;doi=10.1371%2fjournal.pcbi.1000384&amp;partnerID=40&amp;md5=119c6626e12643e5c6dea1f3c5f720de</t>
  </si>
  <si>
    <t>Qu, G.-Q., Liu, X., Zhang, Y.-L., Yao, D., Ma, Q.-M., Yang, M.-Y., Zhu, W.-H., Yu, S., Luo, Y.-B.</t>
  </si>
  <si>
    <t>Evidence for programmed cell death and activation of specific caspase-like enzymes in the tomato fruit heat stress response</t>
  </si>
  <si>
    <t>Planta</t>
  </si>
  <si>
    <t>10.1007/s00425-009-0908-4</t>
  </si>
  <si>
    <t>https://www.scopus.com/inward/record.uri?eid=2-s2.0-67349094294&amp;doi=10.1007%2fs00425-009-0908-4&amp;partnerID=40&amp;md5=b2d66b25ffbebcb3c7dbe40c2ff4890e</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</si>
  <si>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</si>
  <si>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</si>
  <si>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</si>
  <si>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</si>
  <si>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</si>
  <si>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Zub, K., Szafra?ska, P.A., Konarzewski, M., Redman, P., Speakman, J.R.</t>
  </si>
  <si>
    <t>Trade-offs between activity and thermoregulation in a small carnivore, the least weasel Mustela nivalis</t>
  </si>
  <si>
    <t>10.1098/rspb.2008.1936</t>
  </si>
  <si>
    <t>https://www.scopus.com/inward/record.uri?eid=2-s2.0-66149190826&amp;doi=10.1098%2frspb.2008.1936&amp;partnerID=40&amp;md5=6f17fc54f522d0bb509a0b21235a2d43</t>
  </si>
  <si>
    <t>Kannan, R., James, D.A.</t>
  </si>
  <si>
    <t>Effects of climate change on global biodiversity: A review of key literature</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</si>
  <si>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</si>
  <si>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</si>
  <si>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</si>
  <si>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</si>
  <si>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</si>
  <si>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Antonova, E.I.</t>
  </si>
  <si>
    <t>Primary compensatory adaptive reaction of Columba livia hepatocytes to hyperthermia: Changes in structure and metabolism</t>
  </si>
  <si>
    <t>10.1134/S1995425509030114</t>
  </si>
  <si>
    <t>https://www.scopus.com/inward/record.uri?eid=2-s2.0-67651096104&amp;doi=10.1134%2fS1995425509030114&amp;partnerID=40&amp;md5=21b1cc5f3cbad5f7e455eff961690206</t>
  </si>
  <si>
    <t>Weso?owski, T., Maziarz, M.</t>
  </si>
  <si>
    <t>Changes in breeding phenology and performance of Wood Warblers phylloscopus sibilatrix in a primeval forest: A thirty-year perspective</t>
  </si>
  <si>
    <t>10.3161/000164509X464902</t>
  </si>
  <si>
    <t>https://www.scopus.com/inward/record.uri?eid=2-s2.0-69249156111&amp;doi=10.3161%2f000164509X464902&amp;partnerID=40&amp;md5=1fa12ccf2ca849aef160289d4c687bbc</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</si>
  <si>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</si>
  <si>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</si>
  <si>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</si>
  <si>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</si>
  <si>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</si>
  <si>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</si>
  <si>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</si>
  <si>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</si>
  <si>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Roth, M., Black, J.L.</t>
  </si>
  <si>
    <t>An imbalance in C/EBPs and increased mitochondrial activity in asthmatic airway smooth muscle cells: Novel targets in asthma therapy?</t>
  </si>
  <si>
    <t>10.1111/j.1476-5381.2009.00188.x</t>
  </si>
  <si>
    <t>https://www.scopus.com/inward/record.uri?eid=2-s2.0-66749188295&amp;doi=10.1111%2fj.1476-5381.2009.00188.x&amp;partnerID=40&amp;md5=0dfc492556e052c0ecf8620c87d2b6cf</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</si>
  <si>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</si>
  <si>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</si>
  <si>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</si>
  <si>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</si>
  <si>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Guo, S., Shen, X., Yan, G., Ma, D., Bai, X., Li, S., Jiang, Y.</t>
  </si>
  <si>
    <t>A MAP kinase dependent feedback mechanism controls Rho1 GTPase and actin distribution in yeast</t>
  </si>
  <si>
    <t>10.1371/journal.pone.0006089</t>
  </si>
  <si>
    <t>https://www.scopus.com/inward/record.uri?eid=2-s2.0-67650529807&amp;doi=10.1371%2fjournal.pone.0006089&amp;partnerID=40&amp;md5=d68f1cbef7018c5134c2b73c2728289e</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</si>
  <si>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</si>
  <si>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</si>
  <si>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</si>
  <si>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</si>
  <si>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Mac Nally, R., Bennett, A.F., Thomson, J.R., Radford, J.Q., Unmack, G., Horrocks, G., Vesk, P.A.</t>
  </si>
  <si>
    <t>Collapse of an avifauna: Climate change appears to exacerbate habitat loss and degradation</t>
  </si>
  <si>
    <t>10.1111/j.1472-4642.2009.00578.x</t>
  </si>
  <si>
    <t>https://www.scopus.com/inward/record.uri?eid=2-s2.0-67149090802&amp;doi=10.1111%2fj.1472-4642.2009.00578.x&amp;partnerID=40&amp;md5=a8a360c66d43d47f249dadf6e195947d</t>
  </si>
  <si>
    <t>Naya, D.E., Veloso, C., Sabat, P., Bozinovic, F.</t>
  </si>
  <si>
    <t>The effect of short- and long-term fasting on digestive and metabolic flexibility in the Andean toad, Bufo spinulosus</t>
  </si>
  <si>
    <t>10.1242/jeb.030650</t>
  </si>
  <si>
    <t>https://www.scopus.com/inward/record.uri?eid=2-s2.0-67650097343&amp;doi=10.1242%2fjeb.030650&amp;partnerID=40&amp;md5=66946c70f58cb9f04d4ef64d4875b640</t>
  </si>
  <si>
    <t>Visser, M.E., Perdeck, A.C., van Balen, J.H., Both, C.</t>
  </si>
  <si>
    <t>Climate change leads to decreasing bird migration distances</t>
  </si>
  <si>
    <t>10.1111/j.1365-2486.2009.01865.x</t>
  </si>
  <si>
    <t>https://www.scopus.com/inward/record.uri?eid=2-s2.0-67650112695&amp;doi=10.1111%2fj.1365-2486.2009.01865.x&amp;partnerID=40&amp;md5=5bf06e739dff0b6df79f60da3f31c489</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</si>
  <si>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</si>
  <si>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</si>
  <si>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</si>
  <si>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</si>
  <si>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</si>
  <si>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</si>
  <si>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</si>
  <si>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</si>
  <si>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</si>
  <si>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Krueger, S.K., Henderson, M.C., Siddens, L.K., Vandyke, J.E., Benninghoff, A.D., Karplus, P.A., Furnes, B., Schlenk, D., Williams, D.E.</t>
  </si>
  <si>
    <t>Characterization of sulfoxygenation and structural implications of human flavin-containing monooxygenase isoform 2 (FMO2.1) variants S195L and N413K</t>
  </si>
  <si>
    <t>Drug Metabolism and Disposition</t>
  </si>
  <si>
    <t>10.1124/dmd.109.027201</t>
  </si>
  <si>
    <t>https://www.scopus.com/inward/record.uri?eid=2-s2.0-67650837964&amp;doi=10.1124%2fdmd.109.027201&amp;partnerID=40&amp;md5=3ac4bd47920e5973563563a2c4a4b787</t>
  </si>
  <si>
    <t>Ishida, N.</t>
  </si>
  <si>
    <t>Role of PPAR in the control of torpor through FGF21-NPY pathway: From circadian clock to seasonal change in mammals</t>
  </si>
  <si>
    <t>PPAR Research</t>
  </si>
  <si>
    <t>10.1155/2009/412949</t>
  </si>
  <si>
    <t>https://www.scopus.com/inward/record.uri?eid=2-s2.0-67949108050&amp;doi=10.1155%2f2009%2f412949&amp;partnerID=40&amp;md5=ad6c7bc66522ff4c13609cb55a7cd27d</t>
  </si>
  <si>
    <t>Yasuda, T., Arai, N.</t>
  </si>
  <si>
    <t>Changes in flipper beat frequency, body angle and swimming speed of female green turtles Chelonia mydas</t>
  </si>
  <si>
    <t>10.3354/meps08084</t>
  </si>
  <si>
    <t>https://www.scopus.com/inward/record.uri?eid=2-s2.0-68049148762&amp;doi=10.3354%2fmeps08084&amp;partnerID=40&amp;md5=d4a8a7c5cd51531cb16c95dfffb34d7a</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</si>
  <si>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</si>
  <si>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</si>
  <si>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</si>
  <si>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</si>
  <si>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</si>
  <si>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</si>
  <si>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</si>
  <si>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</si>
  <si>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Goldingay, R.L.</t>
  </si>
  <si>
    <t>Characteristics of tree hollows used by Australian birds and bats</t>
  </si>
  <si>
    <t>10.1071/WR08172</t>
  </si>
  <si>
    <t>https://www.scopus.com/inward/record.uri?eid=2-s2.0-68549130580&amp;doi=10.1071%2fWR08172&amp;partnerID=40&amp;md5=15d8043fd4078932394696d8b43f3009</t>
  </si>
  <si>
    <t>Neveu, A.</t>
  </si>
  <si>
    <t>Incidence of climate on common frog breeding: Long-term and short-term changes</t>
  </si>
  <si>
    <t>10.1016/j.actao.2009.06.012</t>
  </si>
  <si>
    <t>https://www.scopus.com/inward/record.uri?eid=2-s2.0-70349205405&amp;doi=10.1016%2fj.actao.2009.06.012&amp;partnerID=40&amp;md5=1687cdd408853dbfd4cd97a03b870294</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</si>
  <si>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</si>
  <si>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</si>
  <si>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</si>
  <si>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</si>
  <si>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</si>
  <si>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</si>
  <si>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</si>
  <si>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</si>
  <si>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Davies, T.J., Purvis, A., Gittleman, J.L.</t>
  </si>
  <si>
    <t>Quaternary climate change and the geographic ranges of mammals</t>
  </si>
  <si>
    <t>10.1086/603614</t>
  </si>
  <si>
    <t>https://www.scopus.com/inward/record.uri?eid=2-s2.0-70249108545&amp;doi=10.1086%2f603614&amp;partnerID=40&amp;md5=d0d508ae65c1437987d8a13a987ccb35</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</si>
  <si>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</si>
  <si>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</si>
  <si>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</si>
  <si>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</si>
  <si>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</si>
  <si>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</si>
  <si>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</si>
  <si>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</si>
  <si>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</si>
  <si>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</si>
  <si>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</si>
  <si>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</si>
  <si>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</si>
  <si>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</si>
  <si>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</si>
  <si>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</si>
  <si>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Vézina, F., Petit, M., Buehler, D.M., Dekinga, A., Piersma, T.</t>
  </si>
  <si>
    <t>Limited access to food and physiological trade-offs in a long-distance migrant shorebird. I. Energy metabolism, behavior, and body-mass regulation</t>
  </si>
  <si>
    <t>10.1086/603644</t>
  </si>
  <si>
    <t>https://www.scopus.com/inward/record.uri?eid=2-s2.0-70350148541&amp;doi=10.1086%2f603644&amp;partnerID=40&amp;md5=17e79435a0f26cbfee2c85c8c4eb17c9</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</si>
  <si>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</si>
  <si>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</si>
  <si>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</si>
  <si>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</si>
  <si>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</si>
  <si>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</si>
  <si>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</si>
  <si>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</si>
  <si>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</si>
  <si>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</si>
  <si>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</si>
  <si>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</si>
  <si>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</si>
  <si>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</si>
  <si>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</si>
  <si>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Bost, C.A., Cotté, C., Bailleul, F., Cherel, Y., Charrassin, J.B., Guinet, C., Ainley, D.G., Weimerskirch, H.</t>
  </si>
  <si>
    <t>The importance of oceanographic fronts to marine birds and mammals of the southern oceans</t>
  </si>
  <si>
    <t>10.1016/j.jmarsys.2008.11.022</t>
  </si>
  <si>
    <t>https://www.scopus.com/inward/record.uri?eid=2-s2.0-68849116810&amp;doi=10.1016%2fj.jmarsys.2008.11.022&amp;partnerID=40&amp;md5=10c95d65c17947099b57aff3337450f8</t>
  </si>
  <si>
    <t>Popescu, V.D., Gibbs, J.P.</t>
  </si>
  <si>
    <t>Interactions between climate, beaver activity, and pond occupancy by the cold-adapted mink frog in New York State, USA</t>
  </si>
  <si>
    <t>10.1016/j.biocon.2009.04.001</t>
  </si>
  <si>
    <t>https://www.scopus.com/inward/record.uri?eid=2-s2.0-68349128689&amp;doi=10.1016%2fj.biocon.2009.04.001&amp;partnerID=40&amp;md5=d68b271b09e3c252eb4f7e3ab18b32ec</t>
  </si>
  <si>
    <t>Ramos, J.A., Granadeiro, J.P., Phillips, R.A., Catry, P.</t>
  </si>
  <si>
    <t>Flight morphology and foraging behavior of male and female Cory's Shearwaters</t>
  </si>
  <si>
    <t>10.1525/cond.2009.090008</t>
  </si>
  <si>
    <t>https://www.scopus.com/inward/record.uri?eid=2-s2.0-70349529632&amp;doi=10.1525%2fcond.2009.090008&amp;partnerID=40&amp;md5=bbb381372d32dbd7fa6988fba5b700fd</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</si>
  <si>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</si>
  <si>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</si>
  <si>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</si>
  <si>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</si>
  <si>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A multi-scale assessment of habitat selection and movement patterns by northern leopard frogs (Lithobates [Rana] pipiens) in a managed forest</t>
  </si>
  <si>
    <t>https://www.scopus.com/inward/record.uri?eid=2-s2.0-70349622808&amp;partnerID=40&amp;md5=c1e62afc40077114442cbd0e4a8bbcb3</t>
  </si>
  <si>
    <t>Williams, D.J., Puhl III, H.L., Ikeda, S.R.</t>
  </si>
  <si>
    <t>Rapid modification of proteins using a rapamycin-inducible tobacco etch virus protease system</t>
  </si>
  <si>
    <t>10.1371/journal.pone.0007474</t>
  </si>
  <si>
    <t>https://www.scopus.com/inward/record.uri?eid=2-s2.0-70449449854&amp;doi=10.1371%2fjournal.pone.0007474&amp;partnerID=40&amp;md5=6ab99a7ecb9a51d01d24306a81380aab</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</si>
  <si>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</si>
  <si>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</si>
  <si>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</si>
  <si>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</si>
  <si>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</si>
  <si>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</si>
  <si>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</si>
  <si>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</si>
  <si>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Filipski, E., Subramanian, P., Carrière, J., Guettier, C., Barbason, H., Lévi, F.</t>
  </si>
  <si>
    <t>Circadian disruption accelerates liver carcinogenesis in mice</t>
  </si>
  <si>
    <t>Mutation Research - Genetic Toxicology and Environmental Mutagenesis</t>
  </si>
  <si>
    <t>10.1016/j.mrgentox.2009.10.002</t>
  </si>
  <si>
    <t>https://www.scopus.com/inward/record.uri?eid=2-s2.0-72449199372&amp;doi=10.1016%2fj.mrgentox.2009.10.002&amp;partnerID=40&amp;md5=4c123cfd3e301d66b0fbfb30d5edfde5</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</si>
  <si>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</si>
  <si>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</si>
  <si>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</si>
  <si>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</si>
  <si>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</si>
  <si>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Sahin, N., Balci, T.A., Kucuk, O., Smith, M.O., Sahin, K.</t>
  </si>
  <si>
    <t>Effects of 25-hydroxycholecalciferol and soy isoflavones supplementation on bone mineralisation of quail</t>
  </si>
  <si>
    <t>10.1080/00071660903261944</t>
  </si>
  <si>
    <t>https://www.scopus.com/inward/record.uri?eid=2-s2.0-70949104387&amp;doi=10.1080%2f00071660903261944&amp;partnerID=40&amp;md5=bdbdddc0a223ad054e236aeaec7b48a8</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</si>
  <si>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</si>
  <si>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</si>
  <si>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</si>
  <si>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Weiner, M.L., Nemec, M., Sheets, L., Sargent, D., Breckenridge, C.</t>
  </si>
  <si>
    <t>Comparative functional observational battery study of twelve commercial pyrethroid insecticides in male rats following acute oral exposure</t>
  </si>
  <si>
    <t>S1</t>
  </si>
  <si>
    <t>S16</t>
  </si>
  <si>
    <t>10.1016/j.neuro.2009.08.014</t>
  </si>
  <si>
    <t>https://www.scopus.com/inward/record.uri?eid=2-s2.0-71749102795&amp;doi=10.1016%2fj.neuro.2009.08.014&amp;partnerID=40&amp;md5=91528c7cc281e474d0a3051de8b416bc</t>
  </si>
  <si>
    <t>Martínez-De La Puente, J., Merino, S., Lobato, E., Rivero-De Aguilar, J., Del Cerro, S., Ruiz-De-Castañeda, R., Moreno, J.</t>
  </si>
  <si>
    <t>Does weather affect biting fly abundance in avian nests?</t>
  </si>
  <si>
    <t>10.1111/j.1600-048X.2009.04726.x</t>
  </si>
  <si>
    <t>https://www.scopus.com/inward/record.uri?eid=2-s2.0-70350569132&amp;doi=10.1111%2fj.1600-048X.2009.04726.x&amp;partnerID=40&amp;md5=be6e86e809953323837519c7d3611909</t>
  </si>
  <si>
    <t>Sprenger, M., Vangestel, C., Tuyttens, F.A.M.</t>
  </si>
  <si>
    <t>Measuring thirst in broiler chickens</t>
  </si>
  <si>
    <t>https://www.scopus.com/inward/record.uri?eid=2-s2.0-70449646599&amp;partnerID=40&amp;md5=146d8ffd7d625a1f28cad778ebb1647f</t>
  </si>
  <si>
    <t>Welsh Jr., H.H., Hodgson, G.R.</t>
  </si>
  <si>
    <t>Stream amphibians as metrics of critical biological thresholds in the Pacific Northwest, U.S.A.: A response to Kroll et al.</t>
  </si>
  <si>
    <t>10.1111/j.1365-2427.2009.02273.x</t>
  </si>
  <si>
    <t>https://www.scopus.com/inward/record.uri?eid=2-s2.0-70349854756&amp;doi=10.1111%2fj.1365-2427.2009.02273.x&amp;partnerID=40&amp;md5=aa5d70014b26ecfb61b0c6c6d49182e1</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</si>
  <si>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</si>
  <si>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</si>
  <si>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</si>
  <si>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</si>
  <si>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</si>
  <si>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</si>
  <si>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</si>
  <si>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</si>
  <si>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</si>
  <si>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Brice, P.H.</t>
  </si>
  <si>
    <t>Thermoregulation in monotremes: Riddles in a mosaic</t>
  </si>
  <si>
    <t>10.1071/ZO09039</t>
  </si>
  <si>
    <t>https://www.scopus.com/inward/record.uri?eid=2-s2.0-71049188395&amp;doi=10.1071%2fZO09039&amp;partnerID=40&amp;md5=0f6114c79bbe403b4858e9b910c5938f</t>
  </si>
  <si>
    <t>Dolenec, Z., Dolenec, P., Kralj, J., Kiš Novak, D.</t>
  </si>
  <si>
    <t>Long-term trends in timing of breeding of the barn swallow hirundo rustica l. in croatia</t>
  </si>
  <si>
    <t>https://www.scopus.com/inward/record.uri?eid=2-s2.0-70449435688&amp;partnerID=40&amp;md5=6405fa0d406de2f681ca69cc80952c58</t>
  </si>
  <si>
    <t>Simpson, J.E., Folsom-O'Keefe, C.M., Childs, J.E., Simons, L.E., Andreadis, T.G., Diuk-Wasser, M.A.</t>
  </si>
  <si>
    <t>Avian host-selection by Culex pipiens in experimental trials</t>
  </si>
  <si>
    <t>10.1371/journal.pone.0007861</t>
  </si>
  <si>
    <t>https://www.scopus.com/inward/record.uri?eid=2-s2.0-70849091206&amp;doi=10.1371%2fjournal.pone.0007861&amp;partnerID=40&amp;md5=e7d1351a3404fd6555a6bdbe348f83b0</t>
  </si>
  <si>
    <t>Watanuki, Y., Ito, M., Deguchi, T., Minobe, S.</t>
  </si>
  <si>
    <t>Climate-forced seasonal mismatch between the hatching of rhinoceros auklets and the availability of anchovy</t>
  </si>
  <si>
    <t>10.3354/meps08264</t>
  </si>
  <si>
    <t>https://www.scopus.com/inward/record.uri?eid=2-s2.0-70450202504&amp;doi=10.3354%2fmeps08264&amp;partnerID=40&amp;md5=819c0185a4978dfefd9fcd545471fc20</t>
  </si>
  <si>
    <t>Hudson, A.L., Meyer, T.</t>
  </si>
  <si>
    <t>Challenges in heap leach pad design: Consideration of thermal conditions</t>
  </si>
  <si>
    <t>Tailings and Mine Waste '08 - Proceedings of the 12th International Conference</t>
  </si>
  <si>
    <t>https://www.scopus.com/inward/record.uri?eid=2-s2.0-79952291794&amp;partnerID=40&amp;md5=8ad9d6e85abf8cb1a92523c39d5a4fd8</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</si>
  <si>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</si>
  <si>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</si>
  <si>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</si>
  <si>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</si>
  <si>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</si>
  <si>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</si>
  <si>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</si>
  <si>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</si>
  <si>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</si>
  <si>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</si>
  <si>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</si>
  <si>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</si>
  <si>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</si>
  <si>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</si>
  <si>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</si>
  <si>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</si>
  <si>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Stork, N.E., Coddington, J.A., Colwell, R.K., Chazdon, R.L., Dick, C.W., Peres, C.A., Sloan, S., Willis, K.</t>
  </si>
  <si>
    <t>Vulnerability and resilience of tropical forest species to land-use change</t>
  </si>
  <si>
    <t>10.1111/j.1523-1739.2009.01335.x</t>
  </si>
  <si>
    <t>https://www.scopus.com/inward/record.uri?eid=2-s2.0-70450285283&amp;doi=10.1111%2fj.1523-1739.2009.01335.x&amp;partnerID=40&amp;md5=c1a9f4b5f62ab82fc50afc15a73a2e8c</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</si>
  <si>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</si>
  <si>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</si>
  <si>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</si>
  <si>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</si>
  <si>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Canavero, A., Arim, M.</t>
  </si>
  <si>
    <t>Clues supporting photoperiod as the main determinant of seasonal variation in amphibian activity</t>
  </si>
  <si>
    <t>47-48</t>
  </si>
  <si>
    <t>10.1080/00222930903377539</t>
  </si>
  <si>
    <t>https://www.scopus.com/inward/record.uri?eid=2-s2.0-71149091466&amp;doi=10.1080%2f00222930903377539&amp;partnerID=40&amp;md5=6b429bde36f953db62d60f2a74abfa7e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</si>
  <si>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</si>
  <si>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</si>
  <si>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</si>
  <si>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</si>
  <si>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</si>
  <si>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</si>
  <si>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MØller, A.P.</t>
  </si>
  <si>
    <t>Basal metabolic rate and risk-taking behaviour in birds</t>
  </si>
  <si>
    <t>10.1111/j.1420-9101.2009.01850.x</t>
  </si>
  <si>
    <t>https://www.scopus.com/inward/record.uri?eid=2-s2.0-72449127047&amp;doi=10.1111%2fj.1420-9101.2009.01850.x&amp;partnerID=40&amp;md5=b2df192b5ecb0addd2bf88d020516c1b</t>
  </si>
  <si>
    <t>Osorio, F.A., Crisostomo, J., Baeza, S., Enrione, J., Acevedo, C., Zamorano, M.</t>
  </si>
  <si>
    <t>Obtention of gels from Brama Australis and biaxial extensional viscosity characterization</t>
  </si>
  <si>
    <t>5th International Technical Symposium on Food Processing, Monitoring Technology in Bioprocesses and Food Quality Management</t>
  </si>
  <si>
    <t>https://www.scopus.com/inward/record.uri?eid=2-s2.0-74549120998&amp;partnerID=40&amp;md5=cbebe40891640289b22dca88ecb35c41</t>
  </si>
  <si>
    <t>Thomas, D., Weedermann, M., Billings, L., Hoffacker, J., Washington-Allen, R.A.</t>
  </si>
  <si>
    <t>When to spray: A time-scale calculus approach to controlling the impact of west nile virus</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</si>
  <si>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</si>
  <si>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</si>
  <si>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</si>
  <si>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</si>
  <si>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</si>
  <si>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</si>
  <si>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Cooper, K.G., Zarnowski, R., Woods, J.P.</t>
  </si>
  <si>
    <t>Histoplasma capsulatum Encodes a Dipeptidyl Peptidase Active against the Mammalian Immunoregulatory Peptide, Substance P</t>
  </si>
  <si>
    <t>10.1371/journal.pone.0005281</t>
  </si>
  <si>
    <t>https://www.scopus.com/inward/record.uri?eid=2-s2.0-67649230240&amp;doi=10.1371%2fjournal.pone.0005281&amp;partnerID=40&amp;md5=1b7e3337b4f9e05d5ec144c99db1f155</t>
  </si>
  <si>
    <t>Elhweg, B., Burns, I.W., Chew, Y.M.J., Martin, P.J., Russell, A.B., Wilson, D.I.</t>
  </si>
  <si>
    <t>Viscous dissipation and apparent wall slip in capillary rheometry of ice cream</t>
  </si>
  <si>
    <t>Food and Bioproducts Processing</t>
  </si>
  <si>
    <t>10.1016/j.fbp.2008.11.002</t>
  </si>
  <si>
    <t>https://www.scopus.com/inward/record.uri?eid=2-s2.0-70449470164&amp;doi=10.1016%2fj.fbp.2008.11.002&amp;partnerID=40&amp;md5=46ef7c3881a6c21b5efd560645cc5828</t>
  </si>
  <si>
    <t>Forcada, J.</t>
  </si>
  <si>
    <t>Distribution</t>
  </si>
  <si>
    <t>Encyclopedia of Marine Mammals</t>
  </si>
  <si>
    <t>10.1016/B978-0-12-373553-9.00077-8</t>
  </si>
  <si>
    <t>https://www.scopus.com/inward/record.uri?eid=2-s2.0-84860586807&amp;doi=10.1016%2fB978-0-12-373553-9.00077-8&amp;partnerID=40&amp;md5=ef20240880b2793437b1891bf33b47a6</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</si>
  <si>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</si>
  <si>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</si>
  <si>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</si>
  <si>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</si>
  <si>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Urban, N.A., Swihart, R.K.</t>
  </si>
  <si>
    <t>Multiscale perspectives on occupancy of meadow jumping mice in landscapes dominated by agriculture</t>
  </si>
  <si>
    <t>10.1644/08-MAMM-A-393R.1</t>
  </si>
  <si>
    <t>https://www.scopus.com/inward/record.uri?eid=2-s2.0-73549095524&amp;doi=10.1644%2f08-MAMM-A-393R.1&amp;partnerID=40&amp;md5=6d16c9910f1be15052b0ececae5311e2</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</si>
  <si>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</si>
  <si>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</si>
  <si>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</si>
  <si>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</si>
  <si>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Visser, M.E., Sanz, J.J.</t>
  </si>
  <si>
    <t>Solar activity affects avian timing of reproduction</t>
  </si>
  <si>
    <t>10.1098/rsbl.2009.0429</t>
  </si>
  <si>
    <t>https://www.scopus.com/inward/record.uri?eid=2-s2.0-74549162739&amp;doi=10.1098%2frsbl.2009.0429&amp;partnerID=40&amp;md5=e0f83418eb3fdf53e7229d0523e1bb57</t>
  </si>
  <si>
    <t>Hao, G.-P., Zhang, J.-H.</t>
  </si>
  <si>
    <t>The Role of Nitric Oxide as a Bioactive Signaling Molecule in Plants under Abiotic Stress</t>
  </si>
  <si>
    <t>Nitric Oxide in Plant Physiology</t>
  </si>
  <si>
    <t>10.1002/9783527629138.ch9</t>
  </si>
  <si>
    <t>https://www.scopus.com/inward/record.uri?eid=2-s2.0-78650318127&amp;doi=10.1002%2f9783527629138.ch9&amp;partnerID=40&amp;md5=68d247413820e8f04f38cfc8029ee22d</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</si>
  <si>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</si>
  <si>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</si>
  <si>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</si>
  <si>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</si>
  <si>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</si>
  <si>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</si>
  <si>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</si>
  <si>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</si>
  <si>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</si>
  <si>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</si>
  <si>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</si>
  <si>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</si>
  <si>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</si>
  <si>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</si>
  <si>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</si>
  <si>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</si>
  <si>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</si>
  <si>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</si>
  <si>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</si>
  <si>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</si>
  <si>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</si>
  <si>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</si>
  <si>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</si>
  <si>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</si>
  <si>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Southwood, A., Avens, L.</t>
  </si>
  <si>
    <t>Physiological, behavioral, and ecological aspects of migration in reptiles</t>
  </si>
  <si>
    <t>10.1007/s00360-009-0415-8</t>
  </si>
  <si>
    <t>https://www.scopus.com/inward/record.uri?eid=2-s2.0-74049128365&amp;doi=10.1007%2fs00360-009-0415-8&amp;partnerID=40&amp;md5=bdff322d2aceaa3b1965054881b98cc8</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</si>
  <si>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</si>
  <si>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</si>
  <si>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</si>
  <si>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</si>
  <si>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</si>
  <si>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</si>
  <si>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</si>
  <si>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</si>
  <si>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</si>
  <si>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</si>
  <si>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</si>
  <si>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</si>
  <si>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Angell, R.A., Haffner, G.D.</t>
  </si>
  <si>
    <t>Polychlorinated biphenyl elimination rates and changes in chemical activity in hibernating amphibians</t>
  </si>
  <si>
    <t>10.1002/etc.90</t>
  </si>
  <si>
    <t>https://www.scopus.com/inward/record.uri?eid=2-s2.0-77951112469&amp;doi=10.1002%2fetc.90&amp;partnerID=40&amp;md5=f8f7afbb067b5f433f0c4bcc405bc002</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</si>
  <si>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</si>
  <si>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</si>
  <si>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</si>
  <si>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</si>
  <si>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</si>
  <si>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</si>
  <si>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</si>
  <si>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</si>
  <si>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</si>
  <si>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</si>
  <si>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Journal of Experimental Zoology Part B: Molecular and Developmental Evolution</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</si>
  <si>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</si>
  <si>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</si>
  <si>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</si>
  <si>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</si>
  <si>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</si>
  <si>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</si>
  <si>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</si>
  <si>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Haig, D.</t>
  </si>
  <si>
    <t>The huddler’s dilemma: A cold shoulder or a warm inner glow</t>
  </si>
  <si>
    <t>Social Behaviour: Genes, Ecology and Evolution</t>
  </si>
  <si>
    <t>10.1017/CBO9780511781360.010</t>
  </si>
  <si>
    <t>https://www.scopus.com/inward/record.uri?eid=2-s2.0-84861771460&amp;doi=10.1017%2fCBO9780511781360.010&amp;partnerID=40&amp;md5=bf6c8b4d3265776c471c9512c5ccfea2</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</si>
  <si>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</si>
  <si>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</si>
  <si>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</si>
  <si>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</si>
  <si>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</si>
  <si>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Lutermann, H., Verburgt, L., Rendigs, A.</t>
  </si>
  <si>
    <t>Resting and nesting in a small mammal: Sleeping sites as a limiting resource for female grey mouse lemurs</t>
  </si>
  <si>
    <t>10.1016/j.anbehav.2010.02.017</t>
  </si>
  <si>
    <t>https://www.scopus.com/inward/record.uri?eid=2-s2.0-79952534682&amp;doi=10.1016%2fj.anbehav.2010.02.017&amp;partnerID=40&amp;md5=94b07b6fcd65ac9e16e9b5bb06c16bf2</t>
  </si>
  <si>
    <t>Eeva, T., Lehikoinen, E.</t>
  </si>
  <si>
    <t>Polluted environment and cold weather induce laying gaps in great tit and pied flycatcher</t>
  </si>
  <si>
    <t>10.1007/s00442-009-1468-9</t>
  </si>
  <si>
    <t>https://www.scopus.com/inward/record.uri?eid=2-s2.0-74449091889&amp;doi=10.1007%2fs00442-009-1468-9&amp;partnerID=40&amp;md5=d39aded7d3c3f9a6ce5af076e2e8e2e1</t>
  </si>
  <si>
    <t>Vaughn, L.K., Denning, G., Stuhr, K.L., De Wit, H., Hill, M.N., Hillard, C.J.</t>
  </si>
  <si>
    <t>Endocannabinoid signalling: Has it got rhythm?</t>
  </si>
  <si>
    <t>10.1111/j.1476-5381.2010.00790.x</t>
  </si>
  <si>
    <t>https://www.scopus.com/inward/record.uri?eid=2-s2.0-77952622170&amp;doi=10.1111%2fj.1476-5381.2010.00790.x&amp;partnerID=40&amp;md5=54cc3456ee889cd2ce8d280c60b0a4ba</t>
  </si>
  <si>
    <t>Dvo?ák, J., Gvoždík, L.</t>
  </si>
  <si>
    <t>Adaptive accuracy of temperature oviposition preferences in newts</t>
  </si>
  <si>
    <t>10.1007/s10682-010-9355-8</t>
  </si>
  <si>
    <t>https://www.scopus.com/inward/record.uri?eid=2-s2.0-77955773428&amp;doi=10.1007%2fs10682-010-9355-8&amp;partnerID=40&amp;md5=cf52308fa265730f76a8667159176af7</t>
  </si>
  <si>
    <t>McCain, C.M., Sanders, N.J.</t>
  </si>
  <si>
    <t>Metabolie theory and elevational diversity of vertebrate ectotherms</t>
  </si>
  <si>
    <t>10.1890/09-0704.1</t>
  </si>
  <si>
    <t>https://www.scopus.com/inward/record.uri?eid=2-s2.0-77949309023&amp;doi=10.1890%2f09-0704.1&amp;partnerID=40&amp;md5=500a03781da75523e659e4c16744fab7</t>
  </si>
  <si>
    <t>Bauchinger, U., Keil, J., McKinney, R.A., Starek, J.M., McWilliams, S.R.</t>
  </si>
  <si>
    <t>Exposure to cold but not exercise increases carbon turnover rates in specific tissues of a passerine</t>
  </si>
  <si>
    <t>10.1242/jeb.037408</t>
  </si>
  <si>
    <t>https://www.scopus.com/inward/record.uri?eid=2-s2.0-75649124846&amp;doi=10.1242%2fjeb.037408&amp;partnerID=40&amp;md5=f2d753ae288be3f722c70c94cc71f2e7</t>
  </si>
  <si>
    <t>Costantini, D., Carello, L., Dell'Omo, G.</t>
  </si>
  <si>
    <t>Patterns of covariation among weather conditions, winter North Atlantic Oscillation index and reproductive traits in Mediterranean kestrels</t>
  </si>
  <si>
    <t>10.1111/j.1469-7998.2009.00649.x</t>
  </si>
  <si>
    <t>https://www.scopus.com/inward/record.uri?eid=2-s2.0-78650017979&amp;doi=10.1111%2fj.1469-7998.2009.00649.x&amp;partnerID=40&amp;md5=ac9f30da7990c2f43485a14edcc515dd</t>
  </si>
  <si>
    <t>Colbert, P.L., Spencer, R.-J., Janzen, F.J.</t>
  </si>
  <si>
    <t>Mechanism and cost of synchronous hatching</t>
  </si>
  <si>
    <t>10.1111/j.1365-2435.2009.01602.x</t>
  </si>
  <si>
    <t>https://www.scopus.com/inward/record.uri?eid=2-s2.0-73949153270&amp;doi=10.1111%2fj.1365-2435.2009.01602.x&amp;partnerID=40&amp;md5=1ffb4a3c168a0a993d079161214c0876</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</si>
  <si>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</si>
  <si>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</si>
  <si>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</si>
  <si>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</si>
  <si>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</si>
  <si>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</si>
  <si>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</si>
  <si>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</si>
  <si>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Greenberg, R., Olsen, B.J., Etterson, M.A.</t>
  </si>
  <si>
    <t>Patterns of seasonal abundance and social segregation in inland and Coastal Plain Swamp Sparrows in a delaware tidal marsh</t>
  </si>
  <si>
    <t>10.1525/cond.2010.080060</t>
  </si>
  <si>
    <t>https://www.scopus.com/inward/record.uri?eid=2-s2.0-77949454983&amp;doi=10.1525%2fcond.2010.080060&amp;partnerID=40&amp;md5=480f85d566cda387b9b6f60b015912e3</t>
  </si>
  <si>
    <t>Web of Science</t>
  </si>
  <si>
    <t>Nifong, James C.; Silliman, Brian</t>
  </si>
  <si>
    <t>Abiotic factors influence the dynamics of marine habitat use by a highly mobile 'freshwater' top predator.</t>
  </si>
  <si>
    <t>155-174</t>
  </si>
  <si>
    <t>Nifong, James/0000-0003-3607-0441</t>
  </si>
  <si>
    <t>Sales, Lilian Patricia; Ribeiro, Bruno R.; Hayward, Matt Warrington; Paglia, Adriano; Passamani, Marcelo; Loyola, Rafael</t>
  </si>
  <si>
    <t>Niche conservatism and the invasive potential of the wild boar.</t>
  </si>
  <si>
    <t>1214-1223</t>
  </si>
  <si>
    <t>Goulet, Celine T.; Thompson, Mike B.; Michelangeli, Marcus; Wong, Bob B.M.; Chapple, David G.</t>
  </si>
  <si>
    <t>Thermal physiology: A new dimension of the pace-of-life syndrome.</t>
  </si>
  <si>
    <t>1269-1280</t>
  </si>
  <si>
    <t>Dawson, Neal J.; Storey, Kenneth B.</t>
  </si>
  <si>
    <t>Passive regeneration of glutathione: glutathione reductase regulation in the freeze-tolerant North American wood frog, Rana sylvatica.</t>
  </si>
  <si>
    <t>3162-3171</t>
  </si>
  <si>
    <t>Storey, Kenneth/0000-0002-7363-1853</t>
  </si>
  <si>
    <t>Dayananda, B.; Penfold, S.; Webb, J.K.</t>
  </si>
  <si>
    <t>The effects of incubation temperature on locomotor performance, growth and survival in hatchling velvet geckos.</t>
  </si>
  <si>
    <t>Journal of Zoology (London)</t>
  </si>
  <si>
    <t>46-53</t>
  </si>
  <si>
    <t>Shively, Rachel; Barboza, Perry</t>
  </si>
  <si>
    <t>RANGE AND ROOSTING ECOLOGY OF THE LITTLE BROWN BAT, MYOTIS LUCIFUGUS, IN INTERIOR AND NORTHERN ALASKA.</t>
  </si>
  <si>
    <t>Northwestern Naturalist</t>
  </si>
  <si>
    <t>122-131</t>
  </si>
  <si>
    <t>Mazumdar, Subhendu; Ghose, Dipankar; Saha, Goutam Kumar</t>
  </si>
  <si>
    <t>Communal roosting behaviour of the black kite (Milvus migrans govinda) in an urban metropolis.</t>
  </si>
  <si>
    <t>269-277</t>
  </si>
  <si>
    <t>Tierney, K.B.; Welsh, P.O.; Mills, M.; Nason, S.; Barreda, D.R.; Paszkowski, C.A.</t>
  </si>
  <si>
    <t>Mallards (Anas platyrhynchos) and wastewater ponds, Part II: Developmental, physiological, morphological and behavioural effects of ingestion of secondary clarified effluent water.</t>
  </si>
  <si>
    <t>Ecotoxicology and Environmental Safety</t>
  </si>
  <si>
    <t>336-343</t>
  </si>
  <si>
    <t>Tierney, Keith/0000-0002-8342-3783</t>
  </si>
  <si>
    <t>Flint, Jaylene; Flint, Mark; Limpus, Colin J.; Mills, Paul C.</t>
  </si>
  <si>
    <t>The impact of environmental factors on marine turtle stranding rates.</t>
  </si>
  <si>
    <t>e0182548</t>
  </si>
  <si>
    <t>McClelland, Grant B.; Lyons, Sulayman A.; Robertson, Cayleih E.</t>
  </si>
  <si>
    <t>Fuel Use in Mammals: Conserved Patterns and Evolved Strategies for Aerobic Locomotion and Thermogenesis.</t>
  </si>
  <si>
    <t>231-239</t>
  </si>
  <si>
    <t>McClelland, Grant/0000-0003-1500-9983</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</si>
  <si>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</si>
  <si>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</si>
  <si>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</si>
  <si>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Garland, Theodore, Jr; Albuquerque, Ralph L.</t>
  </si>
  <si>
    <t>Locomotion, Energetics, Performance, and Behavior: A Mammalian Perspective on Lizards, and Vice Versa.</t>
  </si>
  <si>
    <t>252-266</t>
  </si>
  <si>
    <t>Smith, Geoffrey D.; French, Susannah S.</t>
  </si>
  <si>
    <t>Physiological Trade-Offs in Lizards: Costs for Individuals and Populations.</t>
  </si>
  <si>
    <t>344-351</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</si>
  <si>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</si>
  <si>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</si>
  <si>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</si>
  <si>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</si>
  <si>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</si>
  <si>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</si>
  <si>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</si>
  <si>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</si>
  <si>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</si>
  <si>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</si>
  <si>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Price, Edwin R.; Sirsat, Tushar S.; Sirsat, Sarah K.G.; Kang, Gurdeep; Keereetaweep, Jantana; Aziz, Mina; Chapman, Kent D.; Dzialowski, Edward M.</t>
  </si>
  <si>
    <t>Thermal acclimation in American alligators: Effects of temperature regime on growth rate, mitochondrial function, and membrane composition.</t>
  </si>
  <si>
    <t>45-54</t>
  </si>
  <si>
    <t>Price, Edwin/0000-0001-6042-7020</t>
  </si>
  <si>
    <t>Zhang, Lixun; An, Bei; Shu, Meilin; Zhao, Changming; Yang, Xiaojun; Suo, Yila; Se, Yongjun; Dabu, Xilite</t>
  </si>
  <si>
    <t>Incubation strategies of the Black-necked Crane (Grus nigricollis) in relation to ambient temperature and time of day.</t>
  </si>
  <si>
    <t>Cavieres, Grisel; Nunez-Villegas, Monica; Bozinovic, Francisco; Sabat, Pablo</t>
  </si>
  <si>
    <t>Early life experience drives short-term acclimation of metabolic and osmoregulatory traits in the leaf-eared mouse.</t>
  </si>
  <si>
    <t>2626-2634</t>
  </si>
  <si>
    <t>cavieres, grisel/0000-0003-4230-2923</t>
  </si>
  <si>
    <t>Vogels, Chantal B.F.; Hartemink, Nienke; Koenraadt, Constantianus J.M.</t>
  </si>
  <si>
    <t>Modelling West Nile virus transmission risk in Europe: effect of temperature and mosquito biotypes on the basic reproduction number.</t>
  </si>
  <si>
    <t>Scientific Reports</t>
  </si>
  <si>
    <t>Vogels, Chantal/0000-0003-0027-6480</t>
  </si>
  <si>
    <t>Rey, Benjamin; Fuller, Andrea; Mitchell, Duncan; Meyer, Leith C.R.; Hetem, Robyn S.</t>
  </si>
  <si>
    <t>Drought-induced starvation of aardvarks in the Kalahari: an indirect effect of climate change.</t>
  </si>
  <si>
    <t>Hetem, Robyn/0000-0003-1953-3520; Meyer, Leith/0000-0002-5122-2469</t>
  </si>
  <si>
    <t>Yewers, Madeleine St Clair; Jessop, Tim S.; Stuart-Fox, Devi</t>
  </si>
  <si>
    <t>Endocrine differences among colour morphs in a lizard with alternative behavioural strategies.</t>
  </si>
  <si>
    <t>Hormones and Behavior</t>
  </si>
  <si>
    <t>118-127</t>
  </si>
  <si>
    <t>Ricklefs, Robert E.; Austin, Suzanne H.; Robinson, W. Douglas</t>
  </si>
  <si>
    <t>The adaptive significance of variation in avian incubation periods.</t>
  </si>
  <si>
    <t>542-550</t>
  </si>
  <si>
    <t>Pratt, Aaron C.; Smith, Kurt T.; Beck, Jeffrey L.</t>
  </si>
  <si>
    <t>Environmental cues used by Greater Sage- Grouse to initiate altitudinal migration.</t>
  </si>
  <si>
    <t>628-643</t>
  </si>
  <si>
    <t>Cox, S.L.; Witt, M.J.; Embling, C.B.; Godley, B.J.; Hosegood, P.J.; Miller, P.I.; Voter, S.C.; Ingram, S.N.</t>
  </si>
  <si>
    <t>Temporal patterns in habitat use by small cetaceans at an oceanographically dynamic marine renewable energy test site in the Celtic Sea.</t>
  </si>
  <si>
    <t>Deep-Sea Research Part II Topical Studies in Oceanography</t>
  </si>
  <si>
    <t>178-190</t>
  </si>
  <si>
    <t>Miller, Peter/0000-0002-5292-8789; Votier, Stephen/0000-0002-0976-0167</t>
  </si>
  <si>
    <t>Canadas, A.; Vazquez, J.A.</t>
  </si>
  <si>
    <t>Common dolphins in the Alboran Sea: Facing a reduction in their suitable habitat due to an increase in Sea surface temperature.</t>
  </si>
  <si>
    <t>306-318</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</si>
  <si>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</si>
  <si>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</si>
  <si>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</si>
  <si>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</si>
  <si>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Schaefer, Julia E.; Janocha, Marcel M.; Klaus, Sebastian; Tietze, Dieter Thomas</t>
  </si>
  <si>
    <t>How weather instead of urbanity measures affects song trait variability in three European passerine bird species.</t>
  </si>
  <si>
    <t>4868-4880</t>
  </si>
  <si>
    <t>Tietze, Dieter Thomas/0000-0001-6868-227X; Schafer, Julia Elisabeth/0000-0001-5068-7830</t>
  </si>
  <si>
    <t>Zimmerman, Laura M.; Carter, Amanda Wilson; Bowden, Rachel M.; Vogel, Laura A.</t>
  </si>
  <si>
    <t>Immunocompetence in a long-lived ectothermic vertebrate is temperature dependent but shows no decline in older adults.</t>
  </si>
  <si>
    <t>1383-1389</t>
  </si>
  <si>
    <t>Claunch, Natalie M.; Frazier, Julius A.; Escallon, Camilo; Vernasco, Ben J.; Moore, Ignacio T.; Taylor, Emily N.</t>
  </si>
  <si>
    <t>Physiological and behavioral effects of exogenous corticosterone in a free-ranging ectotherm.</t>
  </si>
  <si>
    <t>87-96</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</si>
  <si>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</si>
  <si>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</si>
  <si>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</si>
  <si>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</si>
  <si>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Fu, Yiqiang; Dai, Bo; Wen, Longying; Chen, Benping; Dowell, Simon; Zhang, Zhengwang</t>
  </si>
  <si>
    <t>Unusual incubation behavior and embryonic tolerance of hypothermia in the Sichuan Partridge (Arborophila rufipectus).</t>
  </si>
  <si>
    <t>707-715</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</si>
  <si>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</si>
  <si>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</si>
  <si>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</si>
  <si>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</si>
  <si>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</si>
  <si>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</si>
  <si>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</si>
  <si>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</si>
  <si>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</si>
  <si>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</si>
  <si>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</si>
  <si>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Marrot, Pascal; Garant, Dany; Charmantier, Anne</t>
  </si>
  <si>
    <t>Multiple extreme climatic events strengthen selection for earlier breeding in a wild passerine.</t>
  </si>
  <si>
    <t>Hernandez-Pliego, Jesus; Rodriguez, Carlos; Dell'Omo, Giacomo; Bustamante, Javier</t>
  </si>
  <si>
    <t>Combined use of tri-axial accelerometers and GPS reveals the flexible foraging strategy of a bird in relation to weather conditions.</t>
  </si>
  <si>
    <t>e0177892</t>
  </si>
  <si>
    <t>Hernandez-Pliego, Jesus/0000-0002-7343-4518</t>
  </si>
  <si>
    <t>Nowakowski, A. Justin; Thompson, Michelle E.; Donnelly, Maureen A.; Todd, Brian D.</t>
  </si>
  <si>
    <t>Amphibian sensitivity to habitat modification is associated with population trends and species traits.</t>
  </si>
  <si>
    <t>700-712</t>
  </si>
  <si>
    <t>Edwards, Sarah; Al Awaji, Malik; Eid, Ehab; Attum, Omar</t>
  </si>
  <si>
    <t>Mammalian activity at artificial water sources in Dana Biosphere Reserve, southern Jordan.</t>
  </si>
  <si>
    <t>52-55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</si>
  <si>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</si>
  <si>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</si>
  <si>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</si>
  <si>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</si>
  <si>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</si>
  <si>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</si>
  <si>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</si>
  <si>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</si>
  <si>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Pettett, Carly E.; Moorhouse, Tom P.; Johnson, Paul J.; Macdonald, David W.</t>
  </si>
  <si>
    <t>Factors affecting hedgehog (Erinaceus europaeus) attraction to rural villages in arable landscapes.</t>
  </si>
  <si>
    <t>Azanza-Ricardo, Julia; Ibarra Martin, Maria E.; Gonzalez Sanson, Gaspar; Harrison, Emma; Medina Cruz, Yosvani; Bretos, Fernando</t>
  </si>
  <si>
    <t>Possible Effect of Global Climate Change on Caretta caretta (Testudines, Cheloniidae) Nesting Ecology at Guanahacabibes Peninsula, Cuba.</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</si>
  <si>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</si>
  <si>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</si>
  <si>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</si>
  <si>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</si>
  <si>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Lehikoinen, Aleksi; Heikinheimo, Outi; Lehtonen, Hannu; Rusanen, Pekka</t>
  </si>
  <si>
    <t>The role of cormorants, fishing effort and temperature on the catches per unit effort of fisheries in Finnish coastal areas.</t>
  </si>
  <si>
    <t>Fisheries Research (Amsterdam)</t>
  </si>
  <si>
    <t>175-182</t>
  </si>
  <si>
    <t>Bliss, Margaret M.; Cecala, Kristen K.</t>
  </si>
  <si>
    <t>Terrestrial Salamanders Alter Antipredator Behavior Thresholds Following Tail Autotomy.</t>
  </si>
  <si>
    <t>94-99</t>
  </si>
  <si>
    <t>Morosinotto, Chiara; Villers, Alexandre; Varjonen, Rauno; Korpimaki, Erkki</t>
  </si>
  <si>
    <t>Food supplementation and predation risk in harsh climate: interactive effects on abundance and body condition of tit species.</t>
  </si>
  <si>
    <t>863-873</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</si>
  <si>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</si>
  <si>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</si>
  <si>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</si>
  <si>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</si>
  <si>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</si>
  <si>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</si>
  <si>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Mahoney, Sean M.; Theimer, Tad C.; Johnson, Matthew J.; Foster, Jeffrey T.</t>
  </si>
  <si>
    <t>Similar dietary but different numerical responses to nonnative tamarisk (Tamarix spp.) by two native warblers.</t>
  </si>
  <si>
    <t>1935-1950</t>
  </si>
  <si>
    <t>Zhou, Zhong-He; Wang, Yuan</t>
  </si>
  <si>
    <t>Vertebrate assemblages of the Jurassic Yanliao Biota and the Early Cretaceous Jehol Biota: Comparisons and implications.</t>
  </si>
  <si>
    <t>Palaeoworld</t>
  </si>
  <si>
    <t>241-252</t>
  </si>
  <si>
    <t>Diete, Rebecca L.; Meek, Paul D.; Dickman, Christopher R.; Lisle, Allan; Leung, Luke K.-P.</t>
  </si>
  <si>
    <t>Diel activity patterns of northern Australian small mammals: variation, fixity, and plasticity.</t>
  </si>
  <si>
    <t>848-857</t>
  </si>
  <si>
    <t>Robinson, Nathan J.; Morreale, Stephen J.; Nel, Ronel; Paladino, Frank V.</t>
  </si>
  <si>
    <t>Movements and diving behaviour of inter-nesting leatherback turtles in an oceanographically dynamic habitat in South Africa.</t>
  </si>
  <si>
    <t>221-232</t>
  </si>
  <si>
    <t>Riley, Megan E.; Griffen, Blaine D.</t>
  </si>
  <si>
    <t>Habitat-specific differences alter traditional biogeographic patterns of life history in a climate-change induced range expansion.</t>
  </si>
  <si>
    <t>e0176263</t>
  </si>
  <si>
    <t>Wingfield, Jessica E.; O'Brien, Michael; Lyubchich, Vyacheslav; Roberts, Jason J.; Halpin, Patrick N.; Rice, Aaron N.; Bailey, Helen</t>
  </si>
  <si>
    <t>Year-round spatiotemporal distribution of harbour porpoises within and around the Maryland wind energy area.</t>
  </si>
  <si>
    <t>e0176653</t>
  </si>
  <si>
    <t>Stawski, Clare; Hume, Taylor; Kortner, Gerhard; Currie, Shannon E.; Nowack, Julia; Geiser, Fritz</t>
  </si>
  <si>
    <t>Post-fire recovery of torpor and activity patterns of a small mammal.</t>
  </si>
  <si>
    <t>Stawski, Clare/0000-0003-1714-0301</t>
  </si>
  <si>
    <t>Cunningham, George D.; While, Geoffrey M.; Wapstra, Erik</t>
  </si>
  <si>
    <t>Climate and sex ratio variation in a viviparous lizard.</t>
  </si>
  <si>
    <t>While, Geoffrey/0000-0001-8122-9322</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</si>
  <si>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</si>
  <si>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</si>
  <si>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</si>
  <si>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</si>
  <si>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</si>
  <si>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</si>
  <si>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</si>
  <si>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</si>
  <si>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</si>
  <si>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</si>
  <si>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</si>
  <si>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</si>
  <si>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</si>
  <si>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</si>
  <si>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</si>
  <si>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</si>
  <si>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</si>
  <si>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</si>
  <si>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Cunningham, Susan J.; Thompson, Michelle L.; McKechnie, Andrew E.</t>
  </si>
  <si>
    <t>It's cool to be dominant: social status alters short-term risks of heat stress.</t>
  </si>
  <si>
    <t>1558-1562</t>
  </si>
  <si>
    <t>Cunningham, Susan/0000-0001-9934-2585</t>
  </si>
  <si>
    <t>Lone, Karen; Mysterud, Atle; Gobakken, Terje; Odden, John; Linnell, John; Loe, Leif Egil</t>
  </si>
  <si>
    <t>Temporal variation in habitat selection breaks the catch-22 of spatially contrasting predation risk from multiple predators.</t>
  </si>
  <si>
    <t>624-632</t>
  </si>
  <si>
    <t>Lone, Karen/0000-0003-1016-4351</t>
  </si>
  <si>
    <t>Llewelyn, John; Macdonald, Stewart; Hatcher, Amberlee; Moritz, Craig; Phillips, Ben L.</t>
  </si>
  <si>
    <t>Thermoregulatory behaviour explains countergradient variation in the upper thermal limit of a rainforest skink.</t>
  </si>
  <si>
    <t>748-757</t>
  </si>
  <si>
    <t>Llewelyn, John/0000-0002-5379-5631</t>
  </si>
  <si>
    <t>Joiris, Claude R.</t>
  </si>
  <si>
    <t>Drastic decrease in high Arctic gulls-ivory Pagophila eburnea and Ross's Rhodostethia rosea-density in the northern Greenland Sea and Fram Strait between 1988 and 2014.</t>
  </si>
  <si>
    <t>1029-1034</t>
  </si>
  <si>
    <t>Lipsey, Marisa K.; Naugle, David E.</t>
  </si>
  <si>
    <t>Precipitation and Soil Productivity Explain Effects of Grazing on Grassland Songbirds.</t>
  </si>
  <si>
    <t>Rangeland Ecology &amp; Management</t>
  </si>
  <si>
    <t>331-340</t>
  </si>
  <si>
    <t>Akresh, Michael E.; Ardia, Daniel R.; King, David I.</t>
  </si>
  <si>
    <t>Effect of nest characteristics on thermal properties, clutch size, and reproductive performance for an open-cup nesting songbird.</t>
  </si>
  <si>
    <t>107-118</t>
  </si>
  <si>
    <t>Bleu, Josefa; Agostini, Simon; Biard, Clotilde</t>
  </si>
  <si>
    <t>Nest-box temperature affects clutch size, incubation initiation, and nestling health in great tits.</t>
  </si>
  <si>
    <t>793-802</t>
  </si>
  <si>
    <t>Bleu, Josefa/0000-0002-3403-8272</t>
  </si>
  <si>
    <t>Mason, Tom H.E.; Brivio, Francesca; Stephens, Philip A.; Apollonio, Marco; Grignolio, Stefano</t>
  </si>
  <si>
    <t>The behavioral trade-off between thermoregulation and foraging in a heat-sensitive species.</t>
  </si>
  <si>
    <t>908-918</t>
  </si>
  <si>
    <t>Stephens, Philip/0000-0001-5849-788X; Mason, Tom/0000-0003-0834-0571</t>
  </si>
  <si>
    <t>Zhang, Wenyi; Niu, Cuijuan; Liu, Yukun; Chen, Bojian</t>
  </si>
  <si>
    <t>Glutathione redox balance in hibernating Chinese soft-shelled turtle Pelodiscus sinensis hatchlings.</t>
  </si>
  <si>
    <t>Comparative Biochemistry and Physiology B Biochemistry &amp; Molecular Biology</t>
  </si>
  <si>
    <t>Sutton, William B.; Wang, Yong; Schweitzer, Callie J.; McClure, Christopher J.W.</t>
  </si>
  <si>
    <t>Spatial ecology and multi-scale habitat selection of the Copperhead (Agkistrodon contortrix) in a managed forest landscape.</t>
  </si>
  <si>
    <t>469-481</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</si>
  <si>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</si>
  <si>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</si>
  <si>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</si>
  <si>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</si>
  <si>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Balme, Guy A.; Miller, Jennifer R.B.; Pitman, Ross T.; Hunter, Luke T.B.</t>
  </si>
  <si>
    <t>Caching reduces kleptoparasitism in a solitary, large felid.</t>
  </si>
  <si>
    <t>634-644</t>
  </si>
  <si>
    <t>Miller, Jennifer R. B./0000-0001-6806-392X</t>
  </si>
  <si>
    <t>Eppley, Timothy M.; Watzek, Julia; Dausmann, Kathrin H.; Ganzhorn, Joerg U.; Donati, Giuseppe</t>
  </si>
  <si>
    <t>Huddling is more important than rest site selection for thermoregulation in southern bamboo lemurs.</t>
  </si>
  <si>
    <t>153-161</t>
  </si>
  <si>
    <t>Watzek, Julia/0000-0002-9150-7469; Eppley, Timothy/0000-0003-1456-6948</t>
  </si>
  <si>
    <t>Zielinski, William J.; Tucker, Jody M.; Rennie, Kerry M.</t>
  </si>
  <si>
    <t>Niche overlap of competing carnivores across climatic gradients and the conservation implications of climate change at geographic range margins.</t>
  </si>
  <si>
    <t>533-545</t>
  </si>
  <si>
    <t>McMahon, Taegan A.; Rohr, Jason R.; Bernal, Ximena E.</t>
  </si>
  <si>
    <t>Light and noise pollution interact to disrupt interspecific interactions.</t>
  </si>
  <si>
    <t>Ecology (Washington D C)</t>
  </si>
  <si>
    <t>1290-1299</t>
  </si>
  <si>
    <t>Persons, William E.; Eason, Perri</t>
  </si>
  <si>
    <t>Human activity and habitat type affect perceived predation risk in urban white-footed mice (Peromyscus leucopus).</t>
  </si>
  <si>
    <t>348-356</t>
  </si>
  <si>
    <t>Mitchell, Timothy S.; Refsnider, Jeanine M.; Sethuraman, Arun; Warner, Daniel A.; Janzen, Fredric J.</t>
  </si>
  <si>
    <t>Experimental assessment of winter conditions on turtle nesting behaviour.</t>
  </si>
  <si>
    <t>271-280</t>
  </si>
  <si>
    <t>Gentile, Claire; Stracey, Christine M.</t>
  </si>
  <si>
    <t>HATCHING FAILURE IN A FLORIDA POPULATION OF HOUSE FINCHES (Haemorhous mexicanus).</t>
  </si>
  <si>
    <t>Florida Field Naturalist</t>
  </si>
  <si>
    <t>39-44</t>
  </si>
  <si>
    <t>Rheingantz, Marcelo Lopes; Saraiva de Menezes, Jorge Fernando; Galliez, Maron; dos Santos Fernandez, Fernando Antonio</t>
  </si>
  <si>
    <t>Biogeographic patterns in the feeding habits of the opportunist and semiaquatic Neotropical otter.</t>
  </si>
  <si>
    <t>Saraiva de Menezes, Jorge Fernando/0000-0003-2224-9758</t>
  </si>
  <si>
    <t>Marley, S.A.; Kent, C.P. Salgado; Erbe, C.</t>
  </si>
  <si>
    <t>Occupancy of bottlenose dolphins (Tursiops aduncus) in relation to vessel traffic, dredging, and environmental variables within a highly urbanised estuary.</t>
  </si>
  <si>
    <t>243-263</t>
  </si>
  <si>
    <t>Marley, Sarah/0000-0001-5950-4949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</si>
  <si>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</si>
  <si>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</si>
  <si>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</si>
  <si>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</si>
  <si>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Yoon, Jongmin; Jung, Jung-Shim; Joo, Eun-Jin; Kim, Byung-Su; Park, Shi-Ryong</t>
  </si>
  <si>
    <t>Parent birds assess nest predation risk: influence of cavity condition and avian nest predator activity.</t>
  </si>
  <si>
    <t>691-699</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</si>
  <si>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</si>
  <si>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</si>
  <si>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</si>
  <si>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</si>
  <si>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</si>
  <si>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</si>
  <si>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</si>
  <si>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Araujo Filho, J.A.; Brito, S.V.; Lima, V.F.; Pereira, A.M.A.; Mesquita, D.O.; Albuquerque, R.L.; Almeida, W.O.</t>
  </si>
  <si>
    <t>Influence of temporal variation and host condition on helminth abundance in the lizard Tropidurus hispidus from north-eastern Brazil.</t>
  </si>
  <si>
    <t>312-319</t>
  </si>
  <si>
    <t>Mesquita, Daniel/0000-0002-8174-6837</t>
  </si>
  <si>
    <t>Roedel, Heiko G.; Bautista, Amando; Roder, Manuel; Gilbert, Caroline; Hudson, Robyn</t>
  </si>
  <si>
    <t>Early development and the emergence of individual differences in behavior among littermates of wild rabbit pups.</t>
  </si>
  <si>
    <t>Physiology &amp; Behavior</t>
  </si>
  <si>
    <t>101-109</t>
  </si>
  <si>
    <t>Rodel, Heiko/0000-0003-0228-2884; Hudson, Robyn/0000-0002-5526-9555</t>
  </si>
  <si>
    <t>Schraft, Hannes A.; Clark, Rulon W.</t>
  </si>
  <si>
    <t>Kangaroo rats change temperature when investigating rattlesnake predators.</t>
  </si>
  <si>
    <t>174-178</t>
  </si>
  <si>
    <t>Signer, Johannes; Ovaskainen, Otso</t>
  </si>
  <si>
    <t>Detecting the influence of environmental covariates on animal movement: a semivariance approach.</t>
  </si>
  <si>
    <t>561-570</t>
  </si>
  <si>
    <t>Signer, Johannes/0000-0002-1771-7775</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</si>
  <si>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</si>
  <si>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</si>
  <si>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</si>
  <si>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</si>
  <si>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Tang, Chuangbin; Jiang, Jianbo; Huang, Chengming; Lu, Changhu; Zhou, Qihai</t>
  </si>
  <si>
    <t>Influence of environmental and social factors on activity rhythm and time budget of rhesus macaques (Macaca mulatta) in Karst habitat.</t>
  </si>
  <si>
    <t>131-138</t>
  </si>
  <si>
    <t>Tan, Song; Wen, Jing; Zhao, Zhijun</t>
  </si>
  <si>
    <t>The effects of warm temperature on energy metabolism, thermogenesis and body fat content in female striped hamsters.</t>
  </si>
  <si>
    <t>162-171</t>
  </si>
  <si>
    <t>Ndithia, Henry K.; Matson, Kevin D.; Versteegh, Maaike A.; Muchai, Muchane; Tieleman, B. Irene</t>
  </si>
  <si>
    <t>Year-round breeding equatorial Larks from three climatically-distinct populations do not use rainfall, temperature or invertebrate biomass to time reproduction.</t>
  </si>
  <si>
    <t>e0175275</t>
  </si>
  <si>
    <t>Muchai, Muchane/0000-0002-2387-4486</t>
  </si>
  <si>
    <t>Phillips, Brianne E.; Posner, Lysa P.; Lewbart, Gregory A.; Christiansen, Emily F.; Harms, Craig A.</t>
  </si>
  <si>
    <t>Effects of alfaxalone administered intravenously to healthy yearling loggerhead sea turtles (Caretta caretta) at three different doses.</t>
  </si>
  <si>
    <t>Journal of the American Veterinary Medical Association</t>
  </si>
  <si>
    <t>909-917</t>
  </si>
  <si>
    <t>Greig, Emma I.; Wood, Eric M.; Bonter, David N.</t>
  </si>
  <si>
    <t>Winter range expansion of a hummingbird is associated with urbanization and supplementary feeding.</t>
  </si>
  <si>
    <t>Proceedings of the Royal Society Biological Sciences Series B</t>
  </si>
  <si>
    <t>Bonter, David/0000-0003-1768-1941</t>
  </si>
  <si>
    <t>Roberts, Stephen J.; Monien, Patrick; Foster, Louise C.; Loftfield, Julia; Hocking, Emma P.; Schnetger, Bernhard; Pearson, Emma J.; Juggins, Steve; Fretwell, Peter; Ireland, Louise; Ochyra, Ryszard; Haworth, Anna R.; Allen, Claire S.; Moreton, Steven G.; Davies, Sarah J.; Brumsack, Hans-Juergen; Bentley, Michael J.; Hodgson, Dominic A.</t>
  </si>
  <si>
    <t>Past penguin colony responses to explosive volcanism on the Antarctic Peninsula.</t>
  </si>
  <si>
    <t>Nature Communications</t>
  </si>
  <si>
    <t>Monien, Patrick/0000-0002-4000-5362; Moreton, Steven/0000-0002-8030-2433</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</si>
  <si>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</si>
  <si>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</si>
  <si>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</si>
  <si>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</si>
  <si>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</si>
  <si>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</si>
  <si>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</si>
  <si>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</si>
  <si>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</si>
  <si>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</si>
  <si>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Olivier, Pieter I.; Rolo, Victor; van Aarde, Rudi J.</t>
  </si>
  <si>
    <t>Pattern or process? Evaluating the peninsula effect as a determinant of species richness in coastal dune forests.</t>
  </si>
  <si>
    <t>e0173694</t>
  </si>
  <si>
    <t>Stiles, Rochelle M.; Halliday, Tim R.; Engbrecht, Nathan J.; Swan, Jonathan W.; Lannoo, Michael J.</t>
  </si>
  <si>
    <t>WILDLIFE CAMERAS REVEAL HIGH RESOLUTION ACTIVITY PATTERNS IN THREATENED CRAWFISH FROGS (LITHOBATES AREOLATUS).</t>
  </si>
  <si>
    <t>160-170</t>
  </si>
  <si>
    <t>Markle, Chantel E.; Chow-Fraser, Patricia</t>
  </si>
  <si>
    <t>THERMAL CHARACTERISTICS OF OVERWINTERING HABITATS FOR THE BLANDING'S TURTLE (EMYDOIDEA BLANDINGII) ACROSS THREE STUDY AREAS IN ONTARIO, CANADA.</t>
  </si>
  <si>
    <t>241-251</t>
  </si>
  <si>
    <t>Tornabene, Brian J.; Bramblett, Robert G.; Zale, Alexander V.; Leathe, Stephen A.</t>
  </si>
  <si>
    <t>SPATIOTEMPORAL ECOLOGY OF APALONE SPINIFERA IN A LARGE, GREAT PLAINS RIVER ECOSYSTEM.</t>
  </si>
  <si>
    <t>252-271</t>
  </si>
  <si>
    <t>Zhang Hui; Gao Ji-xi; Ma Meng-xiao; Shao Fang-ze; Wang Qiao; Li Guang-yu; Qiu Jie; Zhou Ke-xin</t>
  </si>
  <si>
    <t>Influence of road on breeding habitat of Nipponia nippon based on MaxEnt model.</t>
  </si>
  <si>
    <t>Yingyong Shengtai Xuebao</t>
  </si>
  <si>
    <t>1352-1359</t>
  </si>
  <si>
    <t>Coates, Peter S.; Brussee, Brianne E.; Howe, Kristy B.; Fleskes, Joseph P.; Dwight, Ian A.; Connelly, Daniel P.; Meshriy, Matt G.; Gardner, Scott C.</t>
  </si>
  <si>
    <t>Long-term and widespread changes in agricultural practices influence ring-necked pheasant abundance in California.</t>
  </si>
  <si>
    <t>2546-2559</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</si>
  <si>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</si>
  <si>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</si>
  <si>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</si>
  <si>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</si>
  <si>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</si>
  <si>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</si>
  <si>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</si>
  <si>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Polo-Cavia, N.; Boyero, L.; Martin-Beyer, B.; Barmuta, L.A.; Bosch, J.</t>
  </si>
  <si>
    <t>Joint effects of rising temperature and the presence of introduced predatory fish on montane amphibian populations.</t>
  </si>
  <si>
    <t>128-134</t>
  </si>
  <si>
    <t>Wilson, Kerianne M.; Kem, Michelle; Burley, Nancy Tyler</t>
  </si>
  <si>
    <t>Diet history effects on Zebra Finch incubation performance: Nest attendance, temperature regulation, and clutch success.</t>
  </si>
  <si>
    <t>295-307</t>
  </si>
  <si>
    <t>Freidenburg, L.K.</t>
  </si>
  <si>
    <t>Environmental drivers of carry-over effects in a pond-breeding amphibian, the Wood Frog (Rana sylvatica).</t>
  </si>
  <si>
    <t>255-262</t>
  </si>
  <si>
    <t>McArthur, S.L.; McKellar, A.E.; Flood, N.J.; Reudink, M.W.</t>
  </si>
  <si>
    <t>Local weather and regional climate influence breeding dynamics of Mountain Bluebirds (Sialia currucoides) and Tree Swallows (Tachycineta bicolor): a 35-year study.</t>
  </si>
  <si>
    <t>271-277</t>
  </si>
  <si>
    <t>Wehenkel, C.; Reyes-Martinez, A.; Martinez-Guerrero, J.H.; Pinedo-Alvarez, C.; Lopez-Sanchez, C.A.</t>
  </si>
  <si>
    <t>The bird species diversity in the wintering season is negatively associated with precipitation, tree species diversity and stand density in the Sierra Madre Occidental, Durango, Mexico.</t>
  </si>
  <si>
    <t>63-71</t>
  </si>
  <si>
    <t>Lopez-Sanchez, Carlos/0000-0002-5135-5739</t>
  </si>
  <si>
    <t>Gifford, Matthew E.; Robinson, Christopher D.; Clay, Timothy A.</t>
  </si>
  <si>
    <t>The Influence of Incubation Conditions and Sex on Growth and Dispersal in Hatchling Lizards.</t>
  </si>
  <si>
    <t>283-292</t>
  </si>
  <si>
    <t>Gifford, Matthew/0000-0003-1263-0010</t>
  </si>
  <si>
    <t>Basson, Christine H.; Levy, Ofir; Angilletta, Michael J., Jr; Clusella-Trullas, Susana</t>
  </si>
  <si>
    <t>Lizards paid a greater opportunity cost to thermoregulate in a less heterogeneous environment.</t>
  </si>
  <si>
    <t>856-865</t>
  </si>
  <si>
    <t>Ryeland, Julia; Weston, Michael A.; Symonds, Matthew R.E.</t>
  </si>
  <si>
    <t>Bill size mediates behavioural thermoregulation in birds.</t>
  </si>
  <si>
    <t>885-893</t>
  </si>
  <si>
    <t>Dawson, Terence J.; Maloney, Shane K.</t>
  </si>
  <si>
    <t>Thermal implications of interactions between insulation, solar reflectance, and fur structure in the summer coats of diverse species of kangaroo.</t>
  </si>
  <si>
    <t>Journal of Comparative Physiology B Biochemical Systemic and Environmental Physiology</t>
  </si>
  <si>
    <t>517-528</t>
  </si>
  <si>
    <t>Smith, Rashida S.; Weldon, Lynelle M.; Hayward, James L.; Henson, Shandelle M.</t>
  </si>
  <si>
    <t>TIME LAGS ASSOCIATED WITH EFFECTS OF OCEANIC CONDITIONS ON SEABIRD BREEDING IN THE SALISH SEA REGION OF THE NORTHERN CALIFORNIA CURRENT SYSTEM.</t>
  </si>
  <si>
    <t>39-42</t>
  </si>
  <si>
    <t>Zhao Hongmei; Chen Xiaoling; Xu Bing; Feng Lian</t>
  </si>
  <si>
    <t>Impact of hydro-thermal conditions on the spatio-temporal patterns of migratory bird populations.</t>
  </si>
  <si>
    <t>Acta Ecologica Sinica</t>
  </si>
  <si>
    <t>2828-2837</t>
  </si>
  <si>
    <t>Pomara, Lars Y.; Zuckerberg, Benjamin</t>
  </si>
  <si>
    <t>Climate variability drives population cycling and synchrony.</t>
  </si>
  <si>
    <t>421-434</t>
  </si>
  <si>
    <t>Anderson, Lindsay; Nelson, Nicola; Cree, Alison</t>
  </si>
  <si>
    <t>Glucocorticoids in tuatara (Sphenodon punctatus): Some influential factors, and applications in conservation management.</t>
  </si>
  <si>
    <t>54-59</t>
  </si>
  <si>
    <t>Nelson, Nicola/0000-0002-1641-6030</t>
  </si>
  <si>
    <t>Edwards, Ashley; Jones, Susan M.</t>
  </si>
  <si>
    <t>Response to gonadotropin-releasing hormone challenge: Seasonal variation in steroid production in a viviparous lizard, Tiliqua nigrolutea.</t>
  </si>
  <si>
    <t>70-76</t>
  </si>
  <si>
    <t>Terraube, Julien; Villers, Alexandre; Poudre, Leo; Varjonen, Rauno; Korpimaki, Erkki</t>
  </si>
  <si>
    <t>Increased autumn rainfall disrupts predator-prey interactions in fragmented boreal forests.</t>
  </si>
  <si>
    <t>1361-1373</t>
  </si>
  <si>
    <t>Terraube, Julien/0000-0002-7060-3988</t>
  </si>
  <si>
    <t>Quevedo, Paloma; von Hardenberg, Achaz; Pastore, Hernan; Alvarez, Jose; Corti, Paulo</t>
  </si>
  <si>
    <t>Predicting the potential distribution of the Endangered huemul deer Hippocamelus bisulcus in North Patagonia.</t>
  </si>
  <si>
    <t>Oryx</t>
  </si>
  <si>
    <t>315-323</t>
  </si>
  <si>
    <t>Corti, Paulo/0000-0002-8253-2195</t>
  </si>
  <si>
    <t>Pittfield, Taryn; Burger, Joanna</t>
  </si>
  <si>
    <t>Basking habitat use and response of freshwater turtles to human presence in an urban canal of Central New Jersey.</t>
  </si>
  <si>
    <t>449-461</t>
  </si>
  <si>
    <t>Pillay, Neville; Rymer, Tasmin Lee</t>
  </si>
  <si>
    <t>Behavioural correlates of group size and group persistence in the African ice rat Otomys sloggetti robertsi.</t>
  </si>
  <si>
    <t>Isaak, Daniel J.; Wenger, Seth J.; Young, Michael K.</t>
  </si>
  <si>
    <t>Big biology meets microclimatology: defining thermal niches of ectotherms at landscape scales for conservation planning.</t>
  </si>
  <si>
    <t>977-990</t>
  </si>
  <si>
    <t>Galoyan, Eduard; Vassilieva, Anna; Poyarkov, Nikolay, Jr</t>
  </si>
  <si>
    <t>Seasonal activity of terrestrial amphibians in the monsoon lowland forest of southern Vietnam.</t>
  </si>
  <si>
    <t>189-199</t>
  </si>
  <si>
    <t>Munro, Daniel; Treberg, Jason R.</t>
  </si>
  <si>
    <t>A radical shift in perspective: mitochondria as regulators of reactive oxygen species.</t>
  </si>
  <si>
    <t>1170-1180</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</si>
  <si>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</si>
  <si>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</si>
  <si>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</si>
  <si>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</si>
  <si>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</si>
  <si>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</si>
  <si>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</si>
  <si>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</si>
  <si>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</si>
  <si>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</si>
  <si>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</si>
  <si>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Podhrazsky, Michal; Musil, Petr; Musilova, Zuzana; Zouhar, Jan; Adam, Matyas; Zavora, Jaroslav; Hudec, Karel</t>
  </si>
  <si>
    <t>Central European Greylag Geese Anser anser show a shortening of migration distance and earlier spring arrival over 60 years.</t>
  </si>
  <si>
    <t>352-365</t>
  </si>
  <si>
    <t>Zouhar, Jan/0000-0002-1164-7948</t>
  </si>
  <si>
    <t>Armitage, Kenneth B.</t>
  </si>
  <si>
    <t>Hibernation as a major determinant of life-history traits in marmots.</t>
  </si>
  <si>
    <t>321-331</t>
  </si>
  <si>
    <t>Martin, Colleen M.; Arnett, Edward B.; Stevens, Richard D.; Wallace, Mark C.</t>
  </si>
  <si>
    <t>Reducing bat fatalities at wind facilities while improving the economic efficiency of operational mitigation.</t>
  </si>
  <si>
    <t>378-385</t>
  </si>
  <si>
    <t>Jay, Chadwick V.; Taylor, Rebecca L.; Fischbach, Anthony S.; Udevitz, Mark S.; Beatty, William S.</t>
  </si>
  <si>
    <t>Walrus haul-out and in water activity levels relative to sea ice availability in the Chukchi Sea.</t>
  </si>
  <si>
    <t>386-396</t>
  </si>
  <si>
    <t>Woodworth, Bradley K.; Wheelwright, Nathaniel T.; Newman, Amy E.; Schaub, Michael; Norris, D. Ryan</t>
  </si>
  <si>
    <t>Winter temperatures limit population growth rate of a migratory songbird.</t>
  </si>
  <si>
    <t>Woodworth, Brad/0000-0002-4528-8250</t>
  </si>
  <si>
    <t>Gvozdik, Lumir; Kristin, Peter</t>
  </si>
  <si>
    <t>Economic thermoregulatory response explains mismatch between thermal physiology and behaviour in newts.</t>
  </si>
  <si>
    <t>1106-1111</t>
  </si>
  <si>
    <t>Gvozdik, Lumir/0000-0002-6495-2233</t>
  </si>
  <si>
    <t>Urbanski, Jacek Andrzej; Stempniewicz, Lech; Weslawski, Jan Marcin; Draganska-Deja, Katarzyna; Wochna, Agnieszka; Goc, Michal; Iliszko, Lech</t>
  </si>
  <si>
    <t>Subglacial discharges create fluctuating foraging hotspots for sea birds in tidewater glacier bays.</t>
  </si>
  <si>
    <t>Vengerov, P.D.</t>
  </si>
  <si>
    <t>Effect of rise in spring air temperature on the arrival dates and reproductive success of the Song Thrush, Turdus philomelos (CL Brehm, 1831) in the forest-steppe of the Russian Plain.</t>
  </si>
  <si>
    <t>Russian Journal of Ecology</t>
  </si>
  <si>
    <t>178-184</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</si>
  <si>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</si>
  <si>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</si>
  <si>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</si>
  <si>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</si>
  <si>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</si>
  <si>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</si>
  <si>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</si>
  <si>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La Sorte, Frank A.; Fink, Daniel</t>
  </si>
  <si>
    <t>Projected changes in prevailing winds for transatlantic migratory birds under global warming.</t>
  </si>
  <si>
    <t>273-284</t>
  </si>
  <si>
    <t>Riede, Sjaak J.; van der Vinne, Vincent; Hut, Roelof A.</t>
  </si>
  <si>
    <t>The flexible clock: predictive and reactive homeostasis, energy balance and the circadian regulation of sleep-wake timing.</t>
  </si>
  <si>
    <t>738-749</t>
  </si>
  <si>
    <t>Hu, Shi-Nan; Zhu, Ying-Yang; Lin, Lin; Zheng, Wei-Hong; Liu, Jin-Song</t>
  </si>
  <si>
    <t>Temperature and photoperiod as environmental cues affect body mass and thermoregulation in Chinese bulbuls, Pycnonotus sinensis.</t>
  </si>
  <si>
    <t>844-855</t>
  </si>
  <si>
    <t>Swanson, David L.; King, Marisa O.; Culver, William, III; Zhang, Yufeng</t>
  </si>
  <si>
    <t>Within-Winter Flexibility in Muscle Masses, Myostatin, and Cellular Aerobic Metabolic Intensity in Passerine Birds.</t>
  </si>
  <si>
    <t>210-222</t>
  </si>
  <si>
    <t>Hermaniuk, Adam; Rybacki, Mariusz; Taylor, Jan R.E.</t>
  </si>
  <si>
    <t>Metabolic Rate of Diploid and Triploid Edible Frog Pelophylax esculentus Correlates Inversely with Cell Size in Tadpoles but Not in Frogs.</t>
  </si>
  <si>
    <t>230-239</t>
  </si>
  <si>
    <t>Bernard, Riley F.; McCracken, Gary F.</t>
  </si>
  <si>
    <t>Winter behavior of bats and the progression of white-nose syndrome in the southeastern United States.</t>
  </si>
  <si>
    <t>1487-1496</t>
  </si>
  <si>
    <t>Bernard, Riley/0000-0002-1321-3625</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</si>
  <si>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</si>
  <si>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</si>
  <si>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</si>
  <si>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</si>
  <si>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</si>
  <si>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</si>
  <si>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</si>
  <si>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</si>
  <si>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</si>
  <si>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</si>
  <si>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</si>
  <si>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Vincze, Orsolya; Kosztolanyi, Andras; Barta, Zoltan; Kuepper, Clemens; Alrashidi, Monif; Amat, Juan A.; Tico, Araceli Arguelles; Burns, Fiona; Cavitt, John; Conway, Warren C.; Cruz-Lopez, Medardo; Eduardo Desucre-Medrano, Atahualpa; dos Remedios, Natalie; Figuerola, Jordi; Galindo-Espinosa, Daniel; Garcia-Pena, Gabriel E.; Gomez Del Angel, Salvador; Gratto-Trevor, Cheri; Jonsson, Paul; Lloyd, Penn; Montalvo, Tomas; Parra, Jorge Enrique; Pruner, Raya; Que, Pinjia; Liu, Yang; Saalfeld, Sarah T.; Schulz, Rainer; Serra, Lorenzo; St Clair, James J.H.; Stenzel, Lynne E.; Weston, Michael A.; Yasue, Mai; Zefania, Sama; Szekely, Tamas</t>
  </si>
  <si>
    <t>Parental cooperation in a changing climate: fluctuating environments predict shifts in care division.</t>
  </si>
  <si>
    <t>347-358</t>
  </si>
  <si>
    <t>Kupper, Clemens/0000-0002-1507-8033; Vincze, Orsolya/0000-0001-5789-2124; Garcia Pena, Gabriel Ernesto/0000-0002-3515-6908; Amat, Juan A./0000-0003-1685-1056; Figuerola, Jordi/0000-0002-4664-9011</t>
  </si>
  <si>
    <t>Pollard, A.S.; Boyd, S.; McGonnell, I.M.; Pitsillides, A.A.</t>
  </si>
  <si>
    <t>The role of embryo movement in the development of the furcula.</t>
  </si>
  <si>
    <t>435-443</t>
  </si>
  <si>
    <t>Avalos, Milton R.; Ramos, Jaime A.; Soares, Margarida; Ceia, Filipe R.; Fagundes, Ana I.; Gouveia, Catia; Menezes, Dilia; Paiva, Vitor H.</t>
  </si>
  <si>
    <t>Comparing the foraging strategies of a seabird predator when recovering from a drastic climatic event.</t>
  </si>
  <si>
    <t>Marine Biology (Berlin)</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</si>
  <si>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</si>
  <si>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</si>
  <si>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</si>
  <si>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</si>
  <si>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</si>
  <si>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</si>
  <si>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</si>
  <si>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</si>
  <si>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</si>
  <si>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</si>
  <si>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</si>
  <si>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</si>
  <si>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Meylan, Sandrine; Lallemand, Felix; Haussy, Claudy; Bleu, Josefa; Miles, Donald</t>
  </si>
  <si>
    <t>Arginine vasotocin inhibits social interactions and enhances essential activities in male common lizards (Zootoca vivipara).</t>
  </si>
  <si>
    <t>Padilla, David P.; Carlos Illera, Juan; Gonzalez-Quevedo, Catalina; Villalba, Miry; Richardson, David S.</t>
  </si>
  <si>
    <t>Factors affecting the distribution of haemosporidian parasites within an oceanic island.</t>
  </si>
  <si>
    <t>International Journal for Parasitology</t>
  </si>
  <si>
    <t>225-235</t>
  </si>
  <si>
    <t>Illera, Juan Carlos/0000-0002-4389-0264</t>
  </si>
  <si>
    <t>Bauder, Javan M.; Stevenson, Dirk J.; Sutherland, Christopher S.; Jenkins, Christopher L.</t>
  </si>
  <si>
    <t>Occupancy of Potential Overwintering Habitat on Protected Lands by Two Imperiled Snake Species in the Coastal Plain of the Southeastern United States.</t>
  </si>
  <si>
    <t>73-88</t>
  </si>
  <si>
    <t>Gaube, Peter; Barcelo, Caren; McGillicuddy, Dennis J., Jr; Domingo, Andres; Miller, Philip; Giffoni, Bruno; Marcovaldi, Neca; Swimmer, Yonat</t>
  </si>
  <si>
    <t>The use of mesoscale eddies by juvenile loggerhead sea turtles (Caretta caretta) in the southwestern Atlantic.</t>
  </si>
  <si>
    <t>e0172839</t>
  </si>
  <si>
    <t>Gaube, Peter/0000-0002-3282-5803</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</si>
  <si>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</si>
  <si>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</si>
  <si>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</si>
  <si>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</si>
  <si>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</si>
  <si>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</si>
  <si>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</si>
  <si>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</si>
  <si>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</si>
  <si>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</si>
  <si>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Valencia-Zuleta, Alejandro; Valdujo, Paula Hanna; Maciel, Natan Medeiros</t>
  </si>
  <si>
    <t>Occurrence of Rhinella rubescens (Lutz, 1925) (Anura: Bufonidae): update and comments on distribution.</t>
  </si>
  <si>
    <t>Herpetology Notes</t>
  </si>
  <si>
    <t>79-87</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</si>
  <si>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</si>
  <si>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</si>
  <si>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</si>
  <si>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</si>
  <si>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</si>
  <si>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</si>
  <si>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</si>
  <si>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</si>
  <si>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</si>
  <si>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</si>
  <si>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</si>
  <si>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</si>
  <si>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</si>
  <si>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</si>
  <si>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</si>
  <si>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</si>
  <si>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Olson, J.W.; Rode, K.D.; Eggett, D.; Smith, T.S.; Wilson, R.R.; Durner, G.M.; Fischbach, A.; Atwood, T.C.; Douglas, D.C.</t>
  </si>
  <si>
    <t>Collar temperature sensor data reveal long-term patterns in southern Beaufort Sea polar bear den distribution on pack ice and land.</t>
  </si>
  <si>
    <t>211-224</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</si>
  <si>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</si>
  <si>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</si>
  <si>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</si>
  <si>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Oyamaguchi, Hilton M.; Oliveira, Edvagner; Smith, Thomas B.</t>
  </si>
  <si>
    <t>Environmental drivers of body size variation in the lesser treefrog (Dendropsophus minutus) across the Amazon-Cerrado gradient.</t>
  </si>
  <si>
    <t>363-370</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</si>
  <si>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</si>
  <si>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</si>
  <si>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</si>
  <si>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</si>
  <si>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Whittock, Paul A.; Pendoley, Kellie L.; Larsen, Renae; Hamann, Mark</t>
  </si>
  <si>
    <t>Effects of a dredging operation on the movement and dive behaviour of marine turtles during breeding.</t>
  </si>
  <si>
    <t>190-200</t>
  </si>
  <si>
    <t>McFarland, Heather R.; Kendall, Steve; Powell, Abby N.</t>
  </si>
  <si>
    <t>Nest-site selection and nest success of an Arctic-breeding passerine, Smith's Longspur, in a changing climate.</t>
  </si>
  <si>
    <t>85-97</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</si>
  <si>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</si>
  <si>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</si>
  <si>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</si>
  <si>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</si>
  <si>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</si>
  <si>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</si>
  <si>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Salewski, Volker; Watt, Cortney</t>
  </si>
  <si>
    <t>Bergmann's rule: a biophysiological rule examined in birds.</t>
  </si>
  <si>
    <t>161-172</t>
  </si>
  <si>
    <t>Brown, Joel S.; Kotler, Burt P.; Porter, Warren P.</t>
  </si>
  <si>
    <t>How foraging allometries and resource dynamics could explain Bergmann's rule and the body-size diet relationship in mammals.</t>
  </si>
  <si>
    <t>224-230</t>
  </si>
  <si>
    <t>Palacin, Carlos; Alonso, Juan C.; Martin, Carlos A.; Alonso, Javier A.</t>
  </si>
  <si>
    <t>Changes in bird-migration patterns associated with human-induced mortality.</t>
  </si>
  <si>
    <t>106-115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</si>
  <si>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</si>
  <si>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</si>
  <si>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</si>
  <si>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</si>
  <si>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</si>
  <si>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</si>
  <si>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Martin, Laura E.R.; Byrne, Andrew W.; O'Keeffe, James; Miller, Michele A.; Olea-Popelka, Francisco J.</t>
  </si>
  <si>
    <t>Weather influences trapping success for tuberculosis management in European badgers (Meles meles).</t>
  </si>
  <si>
    <t>Rosen, Laura/0000-0002-0594-4516</t>
  </si>
  <si>
    <t>Xing, Xiaoying; Slabbekoorn, Hans; Campbell, James; Li, Feng; Ma, Jianzhang</t>
  </si>
  <si>
    <t>Distinct song parts of the endemic marsh grassbird of China vary with latitude and climate among migratory and sedentary populations.</t>
  </si>
  <si>
    <t>63-76</t>
  </si>
  <si>
    <t>Ram, Dafne; Axelsson, Anna-Lena; Green, Martin; Smith, Henrik G.; Lindstrom, Ake</t>
  </si>
  <si>
    <t>What drives current population trends in forest birds - forest quantity, quality or climate? A large-scale analysis from northern Europe.</t>
  </si>
  <si>
    <t>177-188</t>
  </si>
  <si>
    <t>Ozella, L.; Anfossi, L.; Di Nardo, F.; Pessani, D.</t>
  </si>
  <si>
    <t>Effect of weather conditions and presence of visitors on adrenocortical activity in captive African penguins (Spheniscus demersus).</t>
  </si>
  <si>
    <t>Anfossi, Laura/0000-0002-2920-0140</t>
  </si>
  <si>
    <t>Descamps, Sebastien; Aars, Jon; Fuglei, Eva; Kovacs, Kit M.; Lydersen, Christian; Pavlova, Olga; Pedersen, Ashild O.; Ravolainen, Virve; Strom, Hallvard</t>
  </si>
  <si>
    <t>Climate change impacts on wildlife in a High Arctic archipelago - Svalbard, Norway.</t>
  </si>
  <si>
    <t>490-502</t>
  </si>
  <si>
    <t>Green, David M.</t>
  </si>
  <si>
    <t>Amphibian breeding phenology trends under climate change: predicting the past to forecast the future.</t>
  </si>
  <si>
    <t>646-656</t>
  </si>
  <si>
    <t>Savagian, Amanda; Fernandez-Duque, Eduardo</t>
  </si>
  <si>
    <t>Do Predators and Thermoregulation Influence Choice of Sleeping Sites and Sleeping Behavior in Azara's Owl Monkeys (Aotus azarae azarae) in Northern Argentina?</t>
  </si>
  <si>
    <t>International Journal of Primatology</t>
  </si>
  <si>
    <t>80-99</t>
  </si>
  <si>
    <t>Beattie, Alicia M.; Whiles, Matt R.; Willink, Philip W.</t>
  </si>
  <si>
    <t>Diets, population structure, and seasonal activity patterns of mudpuppies (Necturus maculosus) in an urban, Great Lakes coastal habitat.</t>
  </si>
  <si>
    <t>132-143</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</si>
  <si>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</si>
  <si>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</si>
  <si>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</si>
  <si>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</si>
  <si>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</si>
  <si>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Palaeogeography Palaeoclimatology Palaeoecology</t>
  </si>
  <si>
    <t>16-36</t>
  </si>
  <si>
    <t>Chatterjee, Asitava; Adhikari, Shuvadip; Mukhopadhyay, Subhra Kumar</t>
  </si>
  <si>
    <t>Effects of Waterbird Colonization on Limnochemical Features of a Natural Wetland on Buxa Tiger Reserve, India, During Wintering Period.</t>
  </si>
  <si>
    <t>177-190</t>
  </si>
  <si>
    <t>Coleman, Andrew T.; Pitchford, Jonathan L.; Bailey, Helen; Solangi, Moby</t>
  </si>
  <si>
    <t>Seasonal movements of immature Kemp's ridley sea turtles (Lepidochelys kempii) in the northern gulf of Mexico.</t>
  </si>
  <si>
    <t>Aquatic Conservation</t>
  </si>
  <si>
    <t>253-267</t>
  </si>
  <si>
    <t>Yamasaki, Yohei; Mori, Yoshihisa</t>
  </si>
  <si>
    <t>Seasonal Activity Pattern of a Nocturnal Fossorial Snake, Achalinus spinalis (Serpentes: Xenodermidae).</t>
  </si>
  <si>
    <t>Current Herpetology</t>
  </si>
  <si>
    <t>28-36</t>
  </si>
  <si>
    <t>Kelt, Douglas A.; Sollmann, Rahel; White, Angela M.; Roberts, Susan L.; Van Vuren, Dirk H.</t>
  </si>
  <si>
    <t>Diversity of small mammals in the Sierra Nevada: filtering by natural selection or by anthropogenic activities?</t>
  </si>
  <si>
    <t>85-93</t>
  </si>
  <si>
    <t>Wilson, Susan C.; Dolgova, Evgeniya; Trukhanova, Irina; Dmitrieva, Lilia; Crawford, Imogen; Baimukanov, Mirgaliy; Goodman, Simon J.</t>
  </si>
  <si>
    <t>Breeding behavior and pup development of the Caspian seal, Pusa caspica.</t>
  </si>
  <si>
    <t>143-153</t>
  </si>
  <si>
    <t>Le Corre, Mael; Dussault, Christian; Cote, Steeve D.</t>
  </si>
  <si>
    <t>Weather conditions and variation in timing of spring and fall migrations of migratory caribou.</t>
  </si>
  <si>
    <t>260-271</t>
  </si>
  <si>
    <t>Long, James M.; Stewart, David R.; Shiflet, Jeremy; Balsman, Dane; Shoup, Daniel E.</t>
  </si>
  <si>
    <t>Bait type influences on catch and bycatch in tandem hoop nets set in reservoirs.</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</si>
  <si>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</si>
  <si>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</si>
  <si>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</si>
  <si>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</si>
  <si>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</si>
  <si>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Liu, He; Duan, Hejun; Wang, Cheng</t>
  </si>
  <si>
    <t>Effects of Ambient Environmental Factors on the Stereotypic Behaviors of Giant Pandas (Ailuropoda melanoleuca).</t>
  </si>
  <si>
    <t>e0170167</t>
  </si>
  <si>
    <t>Wood, Katherine C.; Town, Stephen M.; Atilgan, Huriye; Jones, Gareth P.; Bizley, Jennifer K.</t>
  </si>
  <si>
    <t>Acute Inactivation of Primary Auditory Cortex Causes a Sound Localisation Deficit in Ferrets.</t>
  </si>
  <si>
    <t>e0170264</t>
  </si>
  <si>
    <t>Bizley, Jennifer/0000-0001-6605-2362</t>
  </si>
  <si>
    <t>da Silva Bergamini, Bruno Carvalho; dos Santos, Elisandro Oliveira; Wartchow, Barbara Schiller; Heck, Lilian; Uhrig, Luiza; Sanches Francelino, Lygia Karla; Stein, Gisele Guiomara; Machado, Gustavo; Valle, Stella de Faria</t>
  </si>
  <si>
    <t>Hematologic Variation Values of Captive Red-footed Tortoise (Chelonoidis carbonaria) in South Brazil.</t>
  </si>
  <si>
    <t>Acta Scientiae Veterinariae</t>
  </si>
  <si>
    <t>Haupt, Meghan; Bennett, Nigel C.; Oosthuizen, Maria K.</t>
  </si>
  <si>
    <t>Locomotor Activity and Body Temperature Patterns over a Temperature Gradient in the Highveld Mole-Rat (Cryptomys hottentotus pretoriae).</t>
  </si>
  <si>
    <t>e0169644</t>
  </si>
  <si>
    <t>Oosthuizen, Maria/0000-0001-6305-8283</t>
  </si>
  <si>
    <t>Matchett, Elliott L.; Fleskes, Joseph P.</t>
  </si>
  <si>
    <t>Projected Impacts of Climate, Urbanization, Water Management, and Wetland Restoration on Waterbird Habitat in California's Central Valley.</t>
  </si>
  <si>
    <t>e0169780</t>
  </si>
  <si>
    <t>Barros, Tania; Cushman, Samuel A.; Carvalho, Joao; Fonseca, Carlos</t>
  </si>
  <si>
    <t>Mediterranean scrubland and elevation drive gene flow of a Mediterranean carnivore, the Egyptian mongoose Herpestes ichneumon (Herpestidae).</t>
  </si>
  <si>
    <t>195-209</t>
  </si>
  <si>
    <t>Morin, R.; Ricard, D.; Benoit, H.; Surette, T.</t>
  </si>
  <si>
    <t>A review of the biology of Atlantic hagfish (Myxine glutinosa), its ecology, and its exploratory fishery in the southern Gulf of St. Lawrence (NAFO Div. 4T).</t>
  </si>
  <si>
    <t>Canadian Science Advisory Secretariat Research Document</t>
  </si>
  <si>
    <t>i-v, 1-39</t>
  </si>
  <si>
    <t>Lukic, Natasa; Kojic, Danijela; Sukalol, Goran; Kukavica, Biljana</t>
  </si>
  <si>
    <t>SEASONAL CHANGES IN ISOENZYME PATTERN AND THE ACTIVITIES OF SUPEROXIDE DISMUTASE AND CATALASE IN THE LIVER OF GREEN FROGS PELOPHYLAX ESCULENTA COMPLEX AS PART OF TOLERANCE TO FREEZING AND THAWING.</t>
  </si>
  <si>
    <t>Fresenius Environmental Bulletin</t>
  </si>
  <si>
    <t>2A</t>
  </si>
  <si>
    <t>1548-1553</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</si>
  <si>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</si>
  <si>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</si>
  <si>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</si>
  <si>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Chapple, David G.; Keall, Susan N.; Daugherty, Charles H.; Hare, Kelly M.</t>
  </si>
  <si>
    <t>Nest-site selection and the factors influencing hatching success and offspring phenotype in a nocturnal skink.</t>
  </si>
  <si>
    <t>Amphibia-Reptilia</t>
  </si>
  <si>
    <t>363-369</t>
  </si>
  <si>
    <t>Pellerin, Maryline; Bessiere, Aurelie; Maillard, Daniel; Capron, Gilles; Gaillard, Jean-Michel; Michallet, Jacques; Bonenfant, Christophe</t>
  </si>
  <si>
    <t>Saving time and money by using diurnal vehicle counts to monitor roe deer abundance.</t>
  </si>
  <si>
    <t>wlb.00274</t>
  </si>
  <si>
    <t>Bonenfant, Christophe/0000-0002-9924-419X</t>
  </si>
  <si>
    <t>Dixon-Maccallum, Graham P.; Bell, Katie A.H.; Gregory, Patrick T.</t>
  </si>
  <si>
    <t>Edge-habitat Use by Northwestern Gartersnakes (Thamnophis ordinoides) in Saanich, British Columbia.</t>
  </si>
  <si>
    <t>37-45</t>
  </si>
  <si>
    <t>Walton, Shasheen; Hofmeyr, Margaretha</t>
  </si>
  <si>
    <t>Erythrocyte morphology of the Critically Endangered Geometric Tortoise Psammobates geometricus: effects of season, sex and age.</t>
  </si>
  <si>
    <t>African Journal of Herpetology</t>
  </si>
  <si>
    <t>39-52</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</si>
  <si>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</si>
  <si>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</si>
  <si>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</si>
  <si>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</si>
  <si>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</si>
  <si>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</si>
  <si>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</si>
  <si>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Carisch, Lea; Mueller, Dennis W.H.; Hatt, Jean-Michel; Lackey, Laurie Bingaman; Rensch, E. Eberhard; Clauss, Marcus; Zerbe, Philipp</t>
  </si>
  <si>
    <t>Seasonal Mortality in Zoo Ruminants.</t>
  </si>
  <si>
    <t>74-86</t>
  </si>
  <si>
    <t xml:space="preserve">Clauss, Marcus/0000-0003-3841-6207; </t>
  </si>
  <si>
    <t>Zhang, Guoyue; Zhao, Qingtian; Moller, Anders Pape; Komdeur, Jan; Lu, Xin</t>
  </si>
  <si>
    <t>Climate predicts which sex acts as helpers among cooperatively breeding bird species.</t>
  </si>
  <si>
    <t>Barba-Bedolla, Selene Asiul; Mendoza-Cuenca, Luis</t>
  </si>
  <si>
    <t>Maternal care and thermal stability during nesting in Phaethornis longirostris (Long-tailed Hermit).</t>
  </si>
  <si>
    <t>Huitzil</t>
  </si>
  <si>
    <t>123-130</t>
  </si>
  <si>
    <t>Parraga Aguado, Maria Angeles; Sturaro, Enrico; Ramanzin, Maurizio</t>
  </si>
  <si>
    <t>Individual activity interacts with climate and habitat features in influencing GPS telemetry performance in an Alpine herbivore.</t>
  </si>
  <si>
    <t>Mathers, Katherine E.; McFarlane, Sarah V.; Zhao, Lin; Staples, James F.</t>
  </si>
  <si>
    <t>Regulation of mitochondrial metabolism during hibernation by reversible suppression of electron transport system enzymes.</t>
  </si>
  <si>
    <t>227-234</t>
  </si>
  <si>
    <t>Ball, H.C.; Londraville, R.L.; Prokop, J.W.; George, John C.; Suydam, R.S.; Vinyard, C.; Thewissen, J.G.M.; Duff, R.J.</t>
  </si>
  <si>
    <t>Beyond thermoregulation: metabolic function of cetacean blubber in migrating bowhead and beluga whales.</t>
  </si>
  <si>
    <t>235-252</t>
  </si>
  <si>
    <t>Collins, Michael D.; Relyea, George E.; Blustein, Erica C.; Badami, Steven M.</t>
  </si>
  <si>
    <t>Heterogeneous changes in avian body size across and within species.</t>
  </si>
  <si>
    <t>Hernandez, Noelia; Oro, Daniel; Sanz-Aguilar, Ana</t>
  </si>
  <si>
    <t>Environmental conditions, age, and senescence differentially influence survival and reproduction in the Storm Petrel.</t>
  </si>
  <si>
    <t>113-123</t>
  </si>
  <si>
    <t>Sanz-Aguilar, Ana/0000-0002-4177-9749</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</si>
  <si>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</si>
  <si>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</si>
  <si>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</si>
  <si>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</si>
  <si>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Beumer, Larissa T.; Varpe, Oystein; Hansen, Brage B.</t>
  </si>
  <si>
    <t>Cratering behaviour and faecal C:N ratio in relation to seasonal snowpack characteristics in a High-Arctic ungulate.</t>
  </si>
  <si>
    <t>Hansen, Brage/0000-0001-8763-4361</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</si>
  <si>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</si>
  <si>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</si>
  <si>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</si>
  <si>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</si>
  <si>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Yang Zhihong; Zou Hongfei; Shao Shuli; Guo Liye; Lin Chunshan; Zhang Xianguang</t>
  </si>
  <si>
    <t>Comparison of Fitness between Captive Grus japonensis and Grus vipio in Winter in Zhalong National Nature Reserve.</t>
  </si>
  <si>
    <t>Sichuan Journal of Zoology</t>
  </si>
  <si>
    <t>87-93</t>
  </si>
  <si>
    <t>Nespolo, Roberto F.; Solano-Iguaran, Jaiber J.; Bozinovic, Francisco</t>
  </si>
  <si>
    <t>Phylogenetic Analysis Supports the Aerobic-Capacity Model for the Evolution of Endothermy.</t>
  </si>
  <si>
    <t>13-27</t>
  </si>
  <si>
    <t>Amiel, Joshua J.; Bao, Shisan; Shine, Richard</t>
  </si>
  <si>
    <t>The effects of incubation temperature on the development of the cortical forebrain in a lizard.</t>
  </si>
  <si>
    <t>117-125</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</si>
  <si>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</si>
  <si>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</si>
  <si>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</si>
  <si>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</si>
  <si>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</si>
  <si>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</si>
  <si>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</si>
  <si>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</si>
  <si>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</si>
  <si>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</si>
  <si>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Trethowan, Paul; Fuller, Andrea; Haw, Anna; Hart, Tom; Markham, Andrew; Loveridge, Andrew; Hetem, Robyn; du Preez, Byron; Macdonald, David W.</t>
  </si>
  <si>
    <t>Getting to the core: Internal body temperatures help reveal the ecological function and thermal implications of the lions' mane.</t>
  </si>
  <si>
    <t>253-262</t>
  </si>
  <si>
    <t>Fuller, Andrea/0000-0001-6370-8151; Hetem, Robyn/0000-0003-1953-3520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</si>
  <si>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</si>
  <si>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</si>
  <si>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</si>
  <si>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</si>
  <si>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</si>
  <si>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</si>
  <si>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</si>
  <si>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Keen, Adam N.; Klaiman, Jordan M.; Shiels, Holly A.; Gillis, Todd E.</t>
  </si>
  <si>
    <t>Temperature-induced cardiac remodelling in fish.</t>
  </si>
  <si>
    <t>147-160</t>
  </si>
  <si>
    <t>Keen, Adam/0000-0002-2187-5282</t>
  </si>
  <si>
    <t>Jacques, Christopher N.; Jenks, Jonathan A.; Klaver, Robert W.; Dubay, Shelli A.</t>
  </si>
  <si>
    <t>Associations among Habitat Characteristics and Meningeal Worm Prevalence in Eastern South Dakota, USA.</t>
  </si>
  <si>
    <t>131-135</t>
  </si>
  <si>
    <t>Casale, P.; Simone, G.</t>
  </si>
  <si>
    <t>Seasonal residency of loggerhead turtles Caretta caretta tracked from the Gulf of Manfredonia, South Adriatic.</t>
  </si>
  <si>
    <t>Mediterranean Marine Science</t>
  </si>
  <si>
    <t>Neotropical Migrants Exhibit Variable Body-Size Changes Over Time and Space.</t>
  </si>
  <si>
    <t>Northeastern Naturalist</t>
  </si>
  <si>
    <t>82-96</t>
  </si>
  <si>
    <t>Li, Hong; Elphick, Melanie; Shine, Richard</t>
  </si>
  <si>
    <t>Potential targets for selection during the evolution of viviparity in cold-climate reptiles.</t>
  </si>
  <si>
    <t>Oecologia (Berlin)</t>
  </si>
  <si>
    <t>21-30</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</si>
  <si>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</si>
  <si>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</si>
  <si>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</si>
  <si>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</si>
  <si>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</si>
  <si>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</si>
  <si>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</si>
  <si>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</si>
  <si>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</si>
  <si>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</si>
  <si>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</si>
  <si>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</si>
  <si>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</si>
  <si>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Fiedler, Paul C.; Lavin, Miguel F.</t>
  </si>
  <si>
    <t>Oceanographic Conditions of the Eastern Tropical Pacific.</t>
  </si>
  <si>
    <t>Coral reefs of the eastern tropical Pacific. [Coral Reefs of the World Volume 8.]</t>
  </si>
  <si>
    <t>59-83</t>
  </si>
  <si>
    <t>Rakus, Krzysztof; Ronsmans, Maygane; Vanderplasschen, Alain</t>
  </si>
  <si>
    <t>Behavioral fever in ectothermic vertebrates.</t>
  </si>
  <si>
    <t>Developmental &amp; Comparative Immunology</t>
  </si>
  <si>
    <t>84-91</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</si>
  <si>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</si>
  <si>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</si>
  <si>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</si>
  <si>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</si>
  <si>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</si>
  <si>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</si>
  <si>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</si>
  <si>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Mettouris, Onoufrios; Dalmyras, Dimitrios; Giokas, Sinos</t>
  </si>
  <si>
    <t>Influence of temperature on female, embryonic and hatchling traits in syntopic newts, Ichthyosaura alpestris and Lissotriton vulgaris.</t>
  </si>
  <si>
    <t>24-30</t>
  </si>
  <si>
    <t>Perry, Elizabeth A.; Stenson, Garry B.; Buren, Alejandro D.</t>
  </si>
  <si>
    <t>Attendance and nursing patterns of harp seals in the harsh environment of the northwest Atlantic.</t>
  </si>
  <si>
    <t>151-160</t>
  </si>
  <si>
    <t>Buren, Alejandro/0000-0003-4561-2978</t>
  </si>
  <si>
    <t>Keenan, Kelly; Hoffman, Megan; Dullen, Kristin; O'Brien, Kristin M.</t>
  </si>
  <si>
    <t>Molecular drivers of mitochondrial membrane proliferation in response to cold acclimation in threespine stickleback.</t>
  </si>
  <si>
    <t>Comparative Biochemistry and Physiology Part A Molecular &amp; Integrative Physiology</t>
  </si>
  <si>
    <t>109-114</t>
  </si>
  <si>
    <t>Lopez-Olmeda, Jose F.</t>
  </si>
  <si>
    <t>Nonphotic entrainment in fish.</t>
  </si>
  <si>
    <t>133-143</t>
  </si>
  <si>
    <t>Mate, Bruce R.; Irvine, Ladd M.; Palacios, Daniel M.</t>
  </si>
  <si>
    <t>The development of an intermediate-duration tag to characterize the diving behavior of large whales.</t>
  </si>
  <si>
    <t>585-595</t>
  </si>
  <si>
    <t>Palacios, Daniel/0000-0001-7069-7913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</si>
  <si>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</si>
  <si>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</si>
  <si>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</si>
  <si>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</si>
  <si>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</si>
  <si>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</si>
  <si>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Freitas, Juliane S.; Kupsco, Allison; Diamante, Graciel; Felicio, Andreia A.; Almeida, Eduardo A.; Schlenk, Daniel</t>
  </si>
  <si>
    <t>Influence of Temperature on the Thyroidogenic Effects of Diuron and Its Metabolite 3,4-DCA in Tadpoles of the American Bullfrog (Lithobates catesbeianus).</t>
  </si>
  <si>
    <t>Environmental Science &amp; Technology</t>
  </si>
  <si>
    <t>13095-13104</t>
  </si>
  <si>
    <t>Langwig, Kate E.; Frick, Winifred F.; Hoyt, Joseph R.; Parise, Katy L.; Drees, Kevin P.; Kunz, Thomas H.; Foster, Jeffrey T.; Kilpatrick, A. Marm</t>
  </si>
  <si>
    <t>Drivers of variation in species impacts for a multi-host fungal disease of bats.</t>
  </si>
  <si>
    <t>Skov, Henrik; Desholm, Mark; Heinanen, Stefan; Kahlert, Johnny A.; Laubek, Bjarke; Jensen, Niels Einar; Zydelis, Ramunas; Jensen, Bo Praestegaard</t>
  </si>
  <si>
    <t>Patterns of migrating soaring migrants indicate attraction to marine wind farms.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</si>
  <si>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</si>
  <si>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</si>
  <si>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</si>
  <si>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</si>
  <si>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CLIMATE CHANGE AND MAMMALS OF YAKUTIA.</t>
  </si>
  <si>
    <t>1459-1474</t>
  </si>
  <si>
    <t>Soloaga, Alejandra; Pueta, Mariana; Cruz, Felix Benjamin; Kembro, Jackelyn Melissa; Marin, Raul Hector</t>
  </si>
  <si>
    <t>Chronic stress in Lizards: Studies on the Behavior and Benzodiazepine Receptors in Liolaemus koslowskyi and Cnemidophorus tergolaevigatus.</t>
  </si>
  <si>
    <t>Journal of Experimental Zoology Part A-Ecological Genetics and Physiology</t>
  </si>
  <si>
    <t>713-725</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</si>
  <si>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</si>
  <si>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</si>
  <si>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</si>
  <si>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</si>
  <si>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Zheng, Haifeng; Shen, Guoqiang; Shang, Linyuan; Lv, Xianguo; Wang, Qiang; McLaughlin, Neil; He, Xingyuan</t>
  </si>
  <si>
    <t>Efficacy of conservation strategies for endangered oriental white storks (Ciconia boyciana) under climate change in Northeast China.</t>
  </si>
  <si>
    <t>B</t>
  </si>
  <si>
    <t>367-377</t>
  </si>
  <si>
    <t>zheng, HAIFENG/0000-0002-4571-8476</t>
  </si>
  <si>
    <t>Isaev, A.P.; Borisov, Z.Z.</t>
  </si>
  <si>
    <t>Winter Feeding of Ptarmigan (Lacopus lacopus, Galliformes, Tetraonidae) in Yakutia.</t>
  </si>
  <si>
    <t>1056-1066</t>
  </si>
  <si>
    <t>Volkov, S.V.; Grinchenko, O.S.; Sviridova, T.V.</t>
  </si>
  <si>
    <t>The Effects of Weather and Climate Changes on the Timing of Autumn Migration of the Common Crane (Grus grus) in the North of Moscow Region.</t>
  </si>
  <si>
    <t>1203-1211</t>
  </si>
  <si>
    <t>Kurnaz, Muammer; Kutrup, Bilal; Bulbul, Ufuk</t>
  </si>
  <si>
    <t>An Exceptional Activity for Darevskia derjugini (Nikolsky, 1898) From Turkey.</t>
  </si>
  <si>
    <t>Ecologia Balkanica</t>
  </si>
  <si>
    <t>91-93</t>
  </si>
  <si>
    <t>Johnson, Brent D.; Gibbs, James P.; Shoemaker, Kevin T.; Cohen, Jonathan B.</t>
  </si>
  <si>
    <t>Demography of a Small and Isolated Population of Eastern Massasauga Rattlesnakes (Sistrurus catenatus) Threatened by Vegetative Succession.</t>
  </si>
  <si>
    <t>534-540</t>
  </si>
  <si>
    <t>Groff, Luke A.; Calhoun, Aram J.K.; Loftin, Cynthia S.</t>
  </si>
  <si>
    <t>Hibernal Habitat Selection by Wood Frogs (Lithobates sylvaticus) in a Northern New England Montane Landscape.</t>
  </si>
  <si>
    <t>559-569</t>
  </si>
  <si>
    <t>Kortner, Gerhard; Riek, Alexander; Pavey, Chris R.; Geiser, Fritz</t>
  </si>
  <si>
    <t>Activity patterns and torpor in two free-ranging carnivorous marsupials in arid Australia in relation to precipitation, reproduction, and ground cover.</t>
  </si>
  <si>
    <t>1555-1564</t>
  </si>
  <si>
    <t>Koertner, Gerhard/0000-0001-8230-0709</t>
  </si>
  <si>
    <t>Rodriguez-Caro, R.C.; Lima, M.; Anadon, J.D.; Gracia, E.; Gimenez, A.</t>
  </si>
  <si>
    <t>Density dependence, climate and fires determine population fluctuations of the spur-thighed tortoise Testudo graeca.</t>
  </si>
  <si>
    <t>265-273</t>
  </si>
  <si>
    <t>Lima, Mauricio/0000-0002-3700-2945; Gracia Martinez, Eva/0000-0003-0790-163X</t>
  </si>
  <si>
    <t>Treilibs, C.E.; Pavey, C.R.; Raghu, S.; Bull, C.M.</t>
  </si>
  <si>
    <t>Weather correlates of temporal activity patterns in a desert lizard: insights for designing more effective surveys.</t>
  </si>
  <si>
    <t>281-290</t>
  </si>
  <si>
    <t>Treilibs, Claire/0000-0003-0525-7748</t>
  </si>
  <si>
    <t>Toeroek, Liliana; Ciorca, Anca-Mihaela; Toeroek, Zsolt</t>
  </si>
  <si>
    <t>Contributions to the knowledge on the biocoenotic characteristics of temporary water-bodies from Northern Dobrogea (Romania).</t>
  </si>
  <si>
    <t>Studia Universitatis Babes-Bolyai Biologia</t>
  </si>
  <si>
    <t>139-152</t>
  </si>
  <si>
    <t>Iverson, John B.; Klondaris, Hanna; Angell, Christopher S.; Tori, Wendy P.</t>
  </si>
  <si>
    <t>Olfaction as a Cue for Nest-Site Choice in Turtles.</t>
  </si>
  <si>
    <t>206-213</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</si>
  <si>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</si>
  <si>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</si>
  <si>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</si>
  <si>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</si>
  <si>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</si>
  <si>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</si>
  <si>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</si>
  <si>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Volodin, Ilya A.; Volodina, Elena V.; Golosova, Olga S.</t>
  </si>
  <si>
    <t>Automated monitoring of vocal rutting activity in red deer (Cervus elaphus).</t>
  </si>
  <si>
    <t>Russian Journal of Theriology</t>
  </si>
  <si>
    <t>91-99</t>
  </si>
  <si>
    <t>Kuan, Shu-Hui</t>
  </si>
  <si>
    <t>Metamorphic strategies of the Indian rice frog, Fejervarya limnocharis, in response to irrigation regimes.</t>
  </si>
  <si>
    <t>Taiwania</t>
  </si>
  <si>
    <t>271-278</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</si>
  <si>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</si>
  <si>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</si>
  <si>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</si>
  <si>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</si>
  <si>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</si>
  <si>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Eby, Stephanie; Ritchie, Mark E.</t>
  </si>
  <si>
    <t>Alternative hypotheses for mammalian herbivore preference of burned areas in a savannah ecosystem.</t>
  </si>
  <si>
    <t>471-478</t>
  </si>
  <si>
    <t>Patriquin, Krista J.; Leonard, Marty L.; Broders, Hugh G.; Ford, W. Mark; Britzke, Eric R.; Silvis, Alexander</t>
  </si>
  <si>
    <t>Weather as a proximate explanation for fission-fusion dynamics in female northern long-eared bats.</t>
  </si>
  <si>
    <t>47-57</t>
  </si>
  <si>
    <t>Bohm, Monika; Cook, Daniel; Ma, Heidi; Davidson, Ana D.; Garcia, Andres; Tapley, Benjamin; Pearce-Kelly, Paul; Carr, Jamie</t>
  </si>
  <si>
    <t>Hot and bothered: Using trait-based approaches to assess climate change vulnerability in reptiles.</t>
  </si>
  <si>
    <t>32-41</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</si>
  <si>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</si>
  <si>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</si>
  <si>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</si>
  <si>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</si>
  <si>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</si>
  <si>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</si>
  <si>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48-55</t>
  </si>
  <si>
    <t>Ruberto, Anthony/0000-0002-3215-9484</t>
  </si>
  <si>
    <t>Adaptive seasonal shifts in the thermal preferences of the lizard Iberolacerta galani (Squamata, Lacertidae).</t>
  </si>
  <si>
    <t>Andrango, Maria Belen; Sette, Carla; Torres-Carvajal, Omar</t>
  </si>
  <si>
    <t>Short-term predicted extinction of Andean populations of the lizard Stenocercus guentheri (Iguanidae: Tropidurinae).</t>
  </si>
  <si>
    <t>Sette, Carla/0000-0001-7105-7512</t>
  </si>
  <si>
    <t>Edge, Christopher B.; Houlahan, Jeff E.; Jackson, Donald A.; Fortin, Marie-Josee</t>
  </si>
  <si>
    <t>The response of amphibian larvae to environmental change is both consistent and variable.</t>
  </si>
  <si>
    <t>1700-1711</t>
  </si>
  <si>
    <t>Hugo Siliceo-Cantero, Hector; Garcia, Andres; Gao, Yan</t>
  </si>
  <si>
    <t>Abundance and habitat use of the lizard Sceloporus utiformis (Squamata: Phrynosomatidae) during the seasonal transition in a tropical environment.</t>
  </si>
  <si>
    <t>Revista Mexicana de Biodiversidad</t>
  </si>
  <si>
    <t>1301-1307</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</si>
  <si>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</si>
  <si>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</si>
  <si>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</si>
  <si>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</si>
  <si>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Jenkins, D.; Sparks, T.H.</t>
  </si>
  <si>
    <t>Changes in the migration and wintering behaviour of Lapwings in Mid Deeside, North-east Scotland, 2008-16.</t>
  </si>
  <si>
    <t>Scottish Birds</t>
  </si>
  <si>
    <t>296-301</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</si>
  <si>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</si>
  <si>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</si>
  <si>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</si>
  <si>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</si>
  <si>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Smith, Andrew T.; Nagy, John D.; Millar, Constance I.</t>
  </si>
  <si>
    <t>BEHAVIORAL ECOLOGY OF AMERICAN PIKAS (OCHOTONA PRINCEPS) AT MONO CRATERS, CALIFORNIA: LIVING ON THE EDGE.</t>
  </si>
  <si>
    <t>459-484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</si>
  <si>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</si>
  <si>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</si>
  <si>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</si>
  <si>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</si>
  <si>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</si>
  <si>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</si>
  <si>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</si>
  <si>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Gomez Fernandez, Maria Jimena; Boston, Emma S.M.; Gaggiotti, Oscar E.; Kittlein, Marcelo J.; Mirol, Patricia M.</t>
  </si>
  <si>
    <t>Influence of environmental heterogeneity on the distribution and persistence of a subterranean rodent in a highly unstable landscape.</t>
  </si>
  <si>
    <t>Genetica (Dordrecht)</t>
  </si>
  <si>
    <t>711-722</t>
  </si>
  <si>
    <t>Gaggiotti, Oscar/0000-0003-1827-1493</t>
  </si>
  <si>
    <t>Jarzyna, Marta A.; Zuckerberg, Benjamin; Finley, Andrew O.; Porter, William F.</t>
  </si>
  <si>
    <t>Synergistic effects of climate and land cover: grassland birds are more vulnerable to climate change.</t>
  </si>
  <si>
    <t>2275-2290</t>
  </si>
  <si>
    <t>Filogonio, Renato; Wang, Tobias; Taylor, Edwin W.; Abe, Augusto S.; Leite, Cleo A.C.</t>
  </si>
  <si>
    <t>Vagal tone regulates cardiac shunts during activity and at low temperatures in the South American rattlesnake, Crotalus durissus.</t>
  </si>
  <si>
    <t>1059-1066</t>
  </si>
  <si>
    <t>Wang, Tobias/0000-0002-4350-3682; /0000-0002-5648-5903; Filogonio, Renato/0000-0002-5436-7102</t>
  </si>
  <si>
    <t>Brown, Kerry A.; Farris, Zach J.; Yesuf, Gabriel; Gerber, Brian D.; Rasambainarivo, Fidisoa; Karpanty, Sarah; Kelly, Marcella J.; Razafimahaimodison, Jean Claude; Larney, Eileen; Wright, Patricia C.; Johnson, Steig E.</t>
  </si>
  <si>
    <t>Modeling co-occurrence between toxic prey and naive predators in an incipient invasion.</t>
  </si>
  <si>
    <t>2723-2741</t>
  </si>
  <si>
    <t>Karpanty, Sarah/0000-0003-3831-8914</t>
  </si>
  <si>
    <t>Pintor, Anna F.V.; Schwarzkopf, Lin; Krockenberger, Andrew K.</t>
  </si>
  <si>
    <t>Hydroregulation in a tropical dry-skinned ectotherm.</t>
  </si>
  <si>
    <t>925-931</t>
  </si>
  <si>
    <t>Schwarzkopf, Lin/0000-0002-1009-670X</t>
  </si>
  <si>
    <t>Moller, Anders Pape; Flensted-Jensen, Einar; Nielsen, Jan Tottrup</t>
  </si>
  <si>
    <t>Indirect effects of the generalist avian predator, the goshawk, on life history of an uncommon prey species, the stock dove.</t>
  </si>
  <si>
    <t>1045-1052</t>
  </si>
  <si>
    <t>Signorelli, Luciana; Morais, Alessandro R.; Vieira, Raisa R.S.; Bastos, Rogerio P.</t>
  </si>
  <si>
    <t>Vocalizations of Hypsiboas goianus (Lutz, 1968) (Anura: Hylidae) in Central Brazil.</t>
  </si>
  <si>
    <t>188-196</t>
  </si>
  <si>
    <t>Burtis, James C.; Sullivan, Patrick; Levi, Taal; Oggenfuss, Kelly; Fahey, Timothy J.; Ostfeld, Richard S.</t>
  </si>
  <si>
    <t>The impact of temperature and precipitation on blacklegged tick activity and Lyme disease incidence in endemic and emerging regions.</t>
  </si>
  <si>
    <t>Parasites &amp; Vectors</t>
  </si>
  <si>
    <t>O'Mara, M. Teague; Bauer, Karla; Blank, Dominik; Baldwin, Justin W.; Dechmann, Dina K.N.</t>
  </si>
  <si>
    <t>Common Noctule Bats Are Sexually Dimorphic in Migratory Behaviour and Body Size but Not Wing Shape.</t>
  </si>
  <si>
    <t>e0167027</t>
  </si>
  <si>
    <t>O'Mara, M. Teague/0000-0002-6951-1648</t>
  </si>
  <si>
    <t>Chang Yongbin; Yang Qisen; Wen Zhixin; Xia Lin; Lv Xue; Cheng Jilong; Lissovsky, Andrey A.; Hou Jianhua; Ge Deyan</t>
  </si>
  <si>
    <t>Population genetic structure and demographic history of Ochotona cansus (Lagomorpha, Ochotonidae).</t>
  </si>
  <si>
    <t>373-387</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</si>
  <si>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</si>
  <si>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</si>
  <si>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</si>
  <si>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</si>
  <si>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</si>
  <si>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Wilke, Thomas/0000-0001-8263-7758; Dunn, Jenny/0000-0002-6277-2781; Calderon, Luciano/0000-0003-4223-0149</t>
  </si>
  <si>
    <t>Chen Jing; Wu Bing-lin; Lu Qing-bin</t>
  </si>
  <si>
    <t>Diurnal activity pattern and seasonal variations of captive Papio hamadryas.</t>
  </si>
  <si>
    <t>3719-3726</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</si>
  <si>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</si>
  <si>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</si>
  <si>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</si>
  <si>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</si>
  <si>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Rodhouse, Thomas J.; Philippi, Thomas E.; Monahan, William B.; Castle, Kevin T.</t>
  </si>
  <si>
    <t>A macroecological perspective on strategic bat conservation in the US National Park Service.</t>
  </si>
  <si>
    <t>e01576</t>
  </si>
  <si>
    <t>Zhou, Zan; Cai, Mengsi; Liu, Yu; Sun, Yanyan; Luo, Laigao</t>
  </si>
  <si>
    <t>Body temperature, thermal dependence of locomotor performance, compensatory growth, and the immunity of hatchling Red-eared turtles and Chinese pond turtles.</t>
  </si>
  <si>
    <t>7014-7022</t>
  </si>
  <si>
    <t>Sokolov, L.V.; Tsvey, A.L.</t>
  </si>
  <si>
    <t>CONTROL MECHANISMS OF THE TIMING OF SPRING MIGRATION IN BIRDS.</t>
  </si>
  <si>
    <t>1362-1376</t>
  </si>
  <si>
    <t>Tsvey, Arseny/0000-0001-9671-9404</t>
  </si>
  <si>
    <t>Ortega, Zaida; Perez-Mellado, Valentin</t>
  </si>
  <si>
    <t>Seasonal patterns of body temperature and microhabitat selection in a lacertid lizard.</t>
  </si>
  <si>
    <t>201-206</t>
  </si>
  <si>
    <t>Sokos, Christos K.; Birtsas, Periklis K.; Platis, Petros C.; Papaspyropoulos, Konstantinos G.</t>
  </si>
  <si>
    <t>Weather influence on the abundance of bird species wintering in three Mediterranean ecosystems.</t>
  </si>
  <si>
    <t>200-207</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</si>
  <si>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</si>
  <si>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</si>
  <si>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</si>
  <si>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</si>
  <si>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</si>
  <si>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Medger, K.; Chimimba, C.T.; Bennett, N.C.</t>
  </si>
  <si>
    <t>Is reproduction of male eastern rock sengis (Elephantulus myurus) from southern Africa affected by photoperiod?</t>
  </si>
  <si>
    <t>747-752</t>
  </si>
  <si>
    <t>Balasubramaniam, Priya; Rotenberry, John T.</t>
  </si>
  <si>
    <t>Elevation and latitude interact to drive life-history variation in precocial birds: a comparative analysis using Galliformes.</t>
  </si>
  <si>
    <t>1528-1539</t>
  </si>
  <si>
    <t>Eldridge, David J.; Delgado-Baquerizo, Manuel; Woodhouse, Jason N.; Neilan, Brett A.</t>
  </si>
  <si>
    <t>Mammalian engineers drive soil microbial communities and ecosystem functions across a disturbance gradient.</t>
  </si>
  <si>
    <t>1636-1646</t>
  </si>
  <si>
    <t>Shine, Richard; Brown, Gregory P.; Elphick, Melanie J.</t>
  </si>
  <si>
    <t>Effects of intense wildfires on the nesting ecology of oviparous montane lizards.</t>
  </si>
  <si>
    <t>756-767</t>
  </si>
  <si>
    <t>Brown, Gregory P./0000-0002-2924-9040</t>
  </si>
  <si>
    <t>Creel, Scott; Creel, Nancy M.; Creel, Andrea M.; Creel, Bridget M.</t>
  </si>
  <si>
    <t>Hunting on a hot day: effects of temperature on interactions between African wild dogs and their prey.</t>
  </si>
  <si>
    <t>2910-2916</t>
  </si>
  <si>
    <t>Carreira, B.M.; Segurado, P.; Orizaola, G.; Goncalves, N.; Pinto, V.; Laurila, A.; Rebelo, R.</t>
  </si>
  <si>
    <t>Warm vegetarians? Heat waves and diet shifts in tadpoles.</t>
  </si>
  <si>
    <t>2964-2974</t>
  </si>
  <si>
    <t>Orizaola, German/0000-0002-6748-966X; Rebelo, Rui/0000-0003-2544-1470; Carreira, Bruno/0000-0002-5910-4619; Segurado, Pedro/0000-0002-5917-7893</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</si>
  <si>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</si>
  <si>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</si>
  <si>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</si>
  <si>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</si>
  <si>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</si>
  <si>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</si>
  <si>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Enstipp, Manfred R.; Ballorain, Katia; Ciccione, Stephane; Narazaki, Tomoko; Sato, Katsufumi; Georges, Jean-Yves</t>
  </si>
  <si>
    <t>Energy expenditure of adult green turtles (Chelonia mydas) at their foraging grounds and during simulated oceanic migration.</t>
  </si>
  <si>
    <t>1810-1825</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</si>
  <si>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</si>
  <si>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</si>
  <si>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</si>
  <si>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Burraco, Pablo; Gomez-Mestre, Ivan</t>
  </si>
  <si>
    <t>Physiological Stress Responses in Amphibian Larvae to Multiple Stressors Reveal Marked Anthropogenic Effects even below Lethal Levels.</t>
  </si>
  <si>
    <t>462-472</t>
  </si>
  <si>
    <t>Rey-Rodriguez, Ivan; Lopez-Garcia, Juan-Manuel; Bennasar, Maria; Banuls-Cardona, Sandra; Blain, Hugues-Alexandre; Blanco-Lapaz, Angel; Rodriguez-Alvarez, Xose-Pedro; de Lombera-Hermida, Arturo; Diaz-Rodriguez, Mikel; Ameijenda-Iglesias, Alicia; Agusti, Jordi; Fabregas-Valcarce, Ramon</t>
  </si>
  <si>
    <t>Last Neanderthals and first Anatomically Modern Humans in the NW Iberian Peninsula: Climatic and environmental conditions inferred from the Cova Eiros small-vertebrate assemblage during MIS 3.</t>
  </si>
  <si>
    <t>185-197</t>
  </si>
  <si>
    <t>Rodriguez-Alvarez, Xose-Pedro/0000-0002-1852-2283; Rey Rodriguez, Ivan/0000-0002-7253-5552; de Lombera-Hermida, Arturo/0000-0001-9199-6242</t>
  </si>
  <si>
    <t>Pennington, Victoria E.; Schlaepfer, Daniel R.; Beck, Jeffrey L.; Bradford, John B.; Palmquist, Kyle A.; Lauenroth, William K.</t>
  </si>
  <si>
    <t>SAGEBRUSH, GREATER SAGE-GROUSE, AND THE OCCURRENCE AND IMPORTANCE OF FORBS.</t>
  </si>
  <si>
    <t>298-312</t>
  </si>
  <si>
    <t>Schlaepfer, Daniel/0000-0001-9973-2065</t>
  </si>
  <si>
    <t>Whelan, Shannon; Strickland, Dan; Morand-Ferron, Julie; Norris, D. Ryan</t>
  </si>
  <si>
    <t>Male experience buffers female laying date plasticity in a winter-breeding, food-storing passerine.</t>
  </si>
  <si>
    <t>61-70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</si>
  <si>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</si>
  <si>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</si>
  <si>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</si>
  <si>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</si>
  <si>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</si>
  <si>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</si>
  <si>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Regulation of SMAD transcription factors during freezing in the freeze tolerant wood frog, Rana sylvatica.</t>
  </si>
  <si>
    <t>64-71</t>
  </si>
  <si>
    <t>Halliday, William D.; Blouin-Demers, Gabriel</t>
  </si>
  <si>
    <t>Density-Dependent Foraging and Interference Competition by Common Gartersnakes are Temperature Dependent.</t>
  </si>
  <si>
    <t>912-921</t>
  </si>
  <si>
    <t>Street, Garrett M.; Fieberg, John; Rodgers, Arthur R.; Carstensen, Michelle; Moen, Ron; Moore, Seth A.; Windels, Steve K.; Forester, James D.</t>
  </si>
  <si>
    <t>Habitat functional response mitigates reduced foraging opportunity: implications for animal fitness and space use.</t>
  </si>
  <si>
    <t>1939-1953</t>
  </si>
  <si>
    <t>Sun, Bao-Jun; Li, Teng; Mu, Yi; McGlashan, Jessica K.; Georges, Arthur; Shine, Richard; Du, Wei-Guo</t>
  </si>
  <si>
    <t>Thyroid hormone modulates offspring sex ratio in a turtle with temperature-dependent sex determination.</t>
  </si>
  <si>
    <t>Sun, Bao-jun/0000-0002-7318-6059</t>
  </si>
  <si>
    <t>Prist, Paula Ribeiro; Uriarte, Maria; Tambosi, Leandro Reverberi; Prado, Amanda; Pardini, Renata; D'Andrea, Paulo Sergio; Metzger, Jean Paul</t>
  </si>
  <si>
    <t>Landscape, Environmental and Social Predictors of Hantavirus Risk in Sao Paulo, Brazil.</t>
  </si>
  <si>
    <t>e0163459</t>
  </si>
  <si>
    <t>Metzger, Jean Paul /0000-0002-0087-5240; Prist, Paula Ribeiro/0000-0003-2809-0434</t>
  </si>
  <si>
    <t>Aubret, Fabien; Bignon, Florent; Kok, Philippe J.R.; Blanvillain, Gaelle</t>
  </si>
  <si>
    <t>Only child syndrome in snakes: Eggs incubated alone produce asocial individuals.</t>
  </si>
  <si>
    <t>Boyles, Justin G.; McGuire, Liam P.; Boyles, Esmarie; Reimer, Jesika P.; Brooks, Christopher A.C.; Rutherford, Robert W.; Rutherford, Teresa A.; Whitaker, John O., Jr; McCracken, Gary F.</t>
  </si>
  <si>
    <t>Physiological and behavioral adaptations in bats living at high latitudes.</t>
  </si>
  <si>
    <t>322-327</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</si>
  <si>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</si>
  <si>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</si>
  <si>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</si>
  <si>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</si>
  <si>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</si>
  <si>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</si>
  <si>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</si>
  <si>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</si>
  <si>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Bannister, Natalie; Holland, John; Farrelly, Trisia</t>
  </si>
  <si>
    <t>Nest site fidelity of Flatback Turtles (Natator depressus) on Bare Sand Island, Northern Territory, Australia.</t>
  </si>
  <si>
    <t>Northern Territory Naturalist</t>
  </si>
  <si>
    <t>47-53</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</si>
  <si>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</si>
  <si>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</si>
  <si>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</si>
  <si>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</si>
  <si>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</si>
  <si>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Eppley, Timothy M.; Donati, Giuseppe; Ganzhorn, Joerg U.</t>
  </si>
  <si>
    <t>Determinants of terrestrial feeding in an arboreal primate: The case of the southern bamboo lemur (Hapalemur meridionalis).</t>
  </si>
  <si>
    <t>American Journal of Physical Anthropology</t>
  </si>
  <si>
    <t>328-342</t>
  </si>
  <si>
    <t>Eppley, Timothy/0000-0003-1456-6948</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</si>
  <si>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</si>
  <si>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</si>
  <si>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</si>
  <si>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</si>
  <si>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</si>
  <si>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</si>
  <si>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</si>
  <si>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Allen, Andrew M.; Mansson, Johan; Sand, Hakan; Malmsten, Jonas; Ericsson, Goran; Singh, Navinder J.</t>
  </si>
  <si>
    <t>Scaling up movements: from individual space use to population patterns.</t>
  </si>
  <si>
    <t>e01524</t>
  </si>
  <si>
    <t>Allen, Andrew/0000-0002-0119-2425; Malmsten, Jonas/0000-0003-1868-3746</t>
  </si>
  <si>
    <t>Precheur, Carine; Barbraud, Christophe; Martail, Fred; Mian, Maurice; Nicolas, Jean-Claude; Brithmer, Ronald; Belfan, David; Conde, Beatrice; Bretagnolle, Vincent</t>
  </si>
  <si>
    <t>Some like it hot: effect of environment on population dynamics of a small tropical seabird in the Caribbean region.</t>
  </si>
  <si>
    <t>e01461</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</si>
  <si>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</si>
  <si>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</si>
  <si>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</si>
  <si>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</si>
  <si>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LaZerte, S.E.; Kramer, D.L.</t>
  </si>
  <si>
    <t>Activity of eastern chipmunks (Tamias striatus) during the summer and fall.</t>
  </si>
  <si>
    <t>685-695</t>
  </si>
  <si>
    <t>LaZerte, Stefanie/0000-0002-7690-8360</t>
  </si>
  <si>
    <t>Mali, Ivana; Weckerly, Floyd W.; Simpson, Thomas R.; Forstner, Michael R.J.</t>
  </si>
  <si>
    <t>Small Scale-High Resolution Terrestrial Activity of Trachemys scripta elegans, Harvest Intensity, and Immediate Movement Responses Following Harvest Events.</t>
  </si>
  <si>
    <t>677-682</t>
  </si>
  <si>
    <t>Karavlan, Stephanie A.; Venesky, Matthew D.</t>
  </si>
  <si>
    <t>Thermoregulatory Behavior of Anaxyrus americanus in Response to Infection with Batrachochytrium dendrobatidis.</t>
  </si>
  <si>
    <t>746-751</t>
  </si>
  <si>
    <t>Krause, Jesse S.; Perez, Jonathan H.; Chmura, Helen E.; Sweet, Shannan K.; Meddle, Simone L.; Hunt, Kathleen E.; Gough, Laura; Boelman, Natalie; Wingfield, John C.</t>
  </si>
  <si>
    <t>The effect of extreme spring weather on body condition and stress physiology in Lapland longspurs and white-crowned sparrows breeding in the Arctic.</t>
  </si>
  <si>
    <t>Krause, Jesse/0000-0001-8678-4309</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</si>
  <si>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</si>
  <si>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</si>
  <si>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</si>
  <si>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</si>
  <si>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</si>
  <si>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</si>
  <si>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</si>
  <si>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</si>
  <si>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Sexual differences in behavioral thermoregulation of the lizard Scelarcis perspicillata.</t>
  </si>
  <si>
    <t>44-49</t>
  </si>
  <si>
    <t>Codde, Sarah A.; Allen, Sarah G.; Houser, Dorian S.; Crocker, Daniel E.</t>
  </si>
  <si>
    <t>Effects of environmental variables on surface temperature of breeding adult female northern elephant seals, Mirounga angustirostris, and pups.</t>
  </si>
  <si>
    <t>98-105</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</si>
  <si>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</si>
  <si>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</si>
  <si>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</si>
  <si>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</si>
  <si>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</si>
  <si>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</si>
  <si>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</si>
  <si>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</si>
  <si>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</si>
  <si>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Doyle, Rebecca E.; Broster, John C.; Barnes, Kirsty; Browne, William J.</t>
  </si>
  <si>
    <t>Temperament, age and weather predict social interaction in the sheep flock.</t>
  </si>
  <si>
    <t>53-58</t>
  </si>
  <si>
    <t>Doyle, Rebecca/0000-0001-6229-4700; Broster, John/0000-0001-5639-9581</t>
  </si>
  <si>
    <t>Nowack, Julia; Delesalle, Marine; Stawski, Clare; Geiser, Fritz</t>
  </si>
  <si>
    <t>Can hibernators sense and evade fires? Olfactory acuity and locomotor performance during deep torpor.</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</si>
  <si>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</si>
  <si>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</si>
  <si>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</si>
  <si>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</si>
  <si>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Kolbe, Jason J.; VanMiddlesworth, Paul; Battles, Andrew C.; Stroud, James T.; Buffum, Bill; Forman, Richard T.T.; Losos, Jonathan B.</t>
  </si>
  <si>
    <t>Determinants of spread in an urban landscape by an introduced lizard.</t>
  </si>
  <si>
    <t>1795-1813</t>
  </si>
  <si>
    <t>Battles, Andrew/0000-0002-9063-7747</t>
  </si>
  <si>
    <t>Eidels, Ronny R.; Sparks, Daniel W.; Whitaker, John O., Jr; Sprague, Charles A.</t>
  </si>
  <si>
    <t>Sub-lethal Effects of Chlorpyrifos on Big Brown Bats (Eptesicus fuscus).</t>
  </si>
  <si>
    <t>322-335</t>
  </si>
  <si>
    <t>Karagicheva, Julia; Rakhimberdiev, Eldar; Dekinga, Anne; Brugge, Maarten; Koolhaas, Anita; ten Horn, Job; Piersma, Theunis</t>
  </si>
  <si>
    <t>Seasonal Time Keeping in a Long-Distance Migrating Shorebird.</t>
  </si>
  <si>
    <t>509-521</t>
  </si>
  <si>
    <t>Rakhimberdiev, Eldar/0000-0001-6357-6187</t>
  </si>
  <si>
    <t>Doty, Anna C.; Stawski, Clare; Law, Brad S.; Geiser, Fritz</t>
  </si>
  <si>
    <t>Post-wildfire physiological ecology of an Australian microbat.</t>
  </si>
  <si>
    <t>937-946</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</si>
  <si>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</si>
  <si>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</si>
  <si>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</si>
  <si>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</si>
  <si>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</si>
  <si>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</si>
  <si>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</si>
  <si>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</si>
  <si>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</si>
  <si>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</si>
  <si>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Shamoun-Baranes, Judy; Bouten, Willem; van Loon, E. Emiel; Meijer, Christiaan; Camphuysen, C.J.</t>
  </si>
  <si>
    <t>Flap or soar? How a flight generalist responds to its aerial environment.</t>
  </si>
  <si>
    <t>Jansen, Heiko T.; Leise, Tanya; Stenhouse, Gordon; Pigeon, Karine; Kasworm, Wayne; Teisberg, Justin; Radandt, Thomas; Dallmann, Robert; Brown, Steven; Robbins, Charles T.</t>
  </si>
  <si>
    <t>The bear circadian clock doesn't 'sleep' during winter dormancy.</t>
  </si>
  <si>
    <t>Dallmann, Robert/0000-0002-7490-0218</t>
  </si>
  <si>
    <t>Cree, Alison; Hare, Kelly M.</t>
  </si>
  <si>
    <t>Maternal basking regime has complex implications for birthdate and offspring phenotype in a nocturnally foraging, viviparous gecko.</t>
  </si>
  <si>
    <t>2934-2943</t>
  </si>
  <si>
    <t>Hare, Kelly/0000-0002-9473-5256</t>
  </si>
  <si>
    <t>Hribal, Romy; Guenther, Anja; Ruebensam, Kathrin; Jewgenow, Katarina</t>
  </si>
  <si>
    <t>Blastocyst recovery and multifactorial gene expression analysis in the wild guinea pig (Cavia aperea).</t>
  </si>
  <si>
    <t>1299-1307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</si>
  <si>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</si>
  <si>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</si>
  <si>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</si>
  <si>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</si>
  <si>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</si>
  <si>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</si>
  <si>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</si>
  <si>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</si>
  <si>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</si>
  <si>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44-52</t>
  </si>
  <si>
    <t>Michaels, Christopher J.</t>
  </si>
  <si>
    <t>Successful reproduction in Paramesotriton chinensis after more than a decade of reproductive inactivity, with observation of parental care.</t>
  </si>
  <si>
    <t>Herpetological Bulletin</t>
  </si>
  <si>
    <t>24-27</t>
  </si>
  <si>
    <t>Dehnhard, Nina; Ludynia, Katrin; Masello, Juan F.; Voigt, Christian C.; McGill, Rona A.R.; Quillfeldt, Petra</t>
  </si>
  <si>
    <t>Plasticity in foraging behaviour and diet buffers effects of inter-annual environmental differences on chick growth and survival in southern rockhopper penguins Eudyptes chrysocome chrysocome.</t>
  </si>
  <si>
    <t>1627-1641</t>
  </si>
  <si>
    <t>McGill, Rona/0000-0003-0400-7288; Dehnhard, Nina/0000-0002-4182-2698</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</si>
  <si>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</si>
  <si>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</si>
  <si>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1103-1117</t>
  </si>
  <si>
    <t>Rodriguez, Samuel; Barba, Emilio</t>
  </si>
  <si>
    <t>EFFECTS OF COOL NEST MICROCLIMATES ON NESTLING DEVELOPMENT: AN EXPERIMENTAL STUDY WITH MEDITERRANEAN GREAT TITS PARUS MAJOR.</t>
  </si>
  <si>
    <t>251-260</t>
  </si>
  <si>
    <t>Tsujii, Koki; Otsuki, Mayuko; Akamatsu, Tomonari; Matsuo, Ikuo; Amakasu, Kazuo; Kitamura, Minoru; Kikuchi, Takashi; Miyashita, Kazushi; Mitani, Yoko</t>
  </si>
  <si>
    <t>The migration of fin whales into the southern Chukchi Sea as monitored with passive acoustics.</t>
  </si>
  <si>
    <t>2085-2092</t>
  </si>
  <si>
    <t>Mitani, Yoko/0000-0002-7420-0596</t>
  </si>
  <si>
    <t>Gladalski, Michal; Banbura, Miroslawa; Kalinski, Adam; Markowski, Marcin; Skwarska, Joanna; Wawrzyniak, Jaroslaw; Zielinski, Piotr; Cyzewska, Iwona; Mankowska, Dorota; Banbura, Jerzy</t>
  </si>
  <si>
    <t>Effects of human-related disturbance on breeding success of urban and non-urban blue tits (Cyanistes caeruleus).</t>
  </si>
  <si>
    <t>1325-1334</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</si>
  <si>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</si>
  <si>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</si>
  <si>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</si>
  <si>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</si>
  <si>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</si>
  <si>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</si>
  <si>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</si>
  <si>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Castillo, Jessica A.; Epps, Clinton W.; Jeffress, Mackenzie R.; Ray, Chris; Rodhouse, Thomas J.; Schwalm, Donelle</t>
  </si>
  <si>
    <t>Replicated landscape genetic and network analyses reveal wide variation in functional connectivity for American pikas.</t>
  </si>
  <si>
    <t>1660-1676</t>
  </si>
  <si>
    <t>Goyert, Holly F.; Gardner, Beth; Sollmann, Rahel; Veit, Richard R.; Gilbert, Andrew T.; Connelly, Emily E.; Williams, Kathryn A.</t>
  </si>
  <si>
    <t>Predicting the offshore distribution and abundance of marine birds with a hierarchical community distance sampling model.</t>
  </si>
  <si>
    <t>1797-1815</t>
  </si>
  <si>
    <t>Nowakowski, A. Justin; Whitfield, Steven M.; Eskew, Evan A.; Thompson, Michelle E.; Rose, Jonathan P.; Caraballo, Benjamin L.; Kerby, Jacob L.; Donnelly, Maureen A.; Todd, Brian D.</t>
  </si>
  <si>
    <t>Infection risk decreases with increasing mismatch in host and pathogen environmental tolerances.</t>
  </si>
  <si>
    <t>Ecology Letters</t>
  </si>
  <si>
    <t>1051-1061</t>
  </si>
  <si>
    <t>Eskew, Evan/0000-0002-1153-5356</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</si>
  <si>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</si>
  <si>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</si>
  <si>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Li, Yan; Jiao, Yan; Browder, Joan A.</t>
  </si>
  <si>
    <t>Modeling spatially-varying ecological relationships using geographically weighted generalized linear model: A simulation study based on longline seabird bycatch.</t>
  </si>
  <si>
    <t>14-24</t>
  </si>
  <si>
    <t>Mariette, Mylene M.; Buchanan, Katherine L.</t>
  </si>
  <si>
    <t>Prenatal acoustic communication programs offspring for high posthatching temperatures in a songbird.</t>
  </si>
  <si>
    <t>Science (Washington D C)</t>
  </si>
  <si>
    <t>812-814</t>
  </si>
  <si>
    <t>Buchanan, Katherine/0000-0002-6648-5819</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</si>
  <si>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</si>
  <si>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</si>
  <si>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</si>
  <si>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</si>
  <si>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</si>
  <si>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</si>
  <si>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Giroux, Marie-Andree; Dussault, Christian; Tremblay, Jean-Pierre; Cote, Steeve D.</t>
  </si>
  <si>
    <t>Winter severity modulates the benefits of using a habitat temporally uncoupled from browsing.</t>
  </si>
  <si>
    <t>e01432</t>
  </si>
  <si>
    <t>McGrann, Michael C.; Furnas, Brett J.</t>
  </si>
  <si>
    <t>Divergent species richness and vocal behavior in avian migratory guilds along an elevational gradient.</t>
  </si>
  <si>
    <t>e01419</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</si>
  <si>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</si>
  <si>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</si>
  <si>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</si>
  <si>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</si>
  <si>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</si>
  <si>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</si>
  <si>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</si>
  <si>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</si>
  <si>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</si>
  <si>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</si>
  <si>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Todd, George; Jodrey, Alicia; Stahlschmidt, Zachary</t>
  </si>
  <si>
    <t>Immune activation influences the trade-off between thermoregulation and shelter use.</t>
  </si>
  <si>
    <t>27-32</t>
  </si>
  <si>
    <t>Shariati-Najafabadi, Mitra; Darvishzadeh, Roshanak; Skidmore, Andrew K.; Koelzsch, Andrea; Exo, Klaus-Michael; Nolet, Bart A.; Griffin, Larry; Stahl, Julia; Havinga, Paul J.M.; Meratnia, Nirvana; Toxopeus, Albertus G.</t>
  </si>
  <si>
    <t>Environmental parameters linked to the last migratory stage of barnacle geese en route to their breeding sites.</t>
  </si>
  <si>
    <t>81-95</t>
  </si>
  <si>
    <t>Skidmore, Andrew/0000-0002-7446-8429; Nolet, Bart/0000-0002-7437-4879; Library, Library/0000-0002-3835-159X</t>
  </si>
  <si>
    <t>Mortensen, Lars O.; Moshoj, Charlotte; Forchhammer, Mads C.</t>
  </si>
  <si>
    <t>Density and climate influence seasonal population dynamics in an Arctic ungulate.</t>
  </si>
  <si>
    <t>Arctic Antarctic and Alpine Research</t>
  </si>
  <si>
    <t>523-530</t>
  </si>
  <si>
    <t>Perez i de Lanuza, Guillem; Carretero, Miguel Angel; Font, Enrique</t>
  </si>
  <si>
    <t>Thermal dependence of signalling: do polymorphic wall lizards compensate for morph-specific differences in conspicuousness?</t>
  </si>
  <si>
    <t>1151-1159</t>
  </si>
  <si>
    <t>Carretero, Miguel/0000-0002-2335-7198; Perez i de Lanuza, Guillem/0000-0003-3736-6957</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</si>
  <si>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</si>
  <si>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</si>
  <si>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</si>
  <si>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</si>
  <si>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Turbill, Christopher; Prior, Samantha</t>
  </si>
  <si>
    <t>Thermal climate-linked variation in annual survival rate of hibernating rodents: shorter winter dormancy and lower survival in warmer climates.</t>
  </si>
  <si>
    <t>1366-1372</t>
  </si>
  <si>
    <t>Davimes, Joshua G.; Alagaili, Abdulaziz N.; Gravett, Nadine; Bertelsen, Mads F.; Mohammed, Osama B.; Ismail, Khairy; Bennett, Nigel C.; Manger, Paul R.</t>
  </si>
  <si>
    <t>Arabian Oryx (Oryx leucoryx) Respond to Increased Ambient Temperatures with a Seasonal Shift in the Timing of Their Daily Inactivity Patterns.</t>
  </si>
  <si>
    <t>365-374</t>
  </si>
  <si>
    <t>Bertelsen, Mads/0000-0001-9201-7499; Bennett, Nigel/0000-0001-9748-2947; Davimes, Joshua/0000-0001-9808-5249</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</si>
  <si>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</si>
  <si>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</si>
  <si>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</si>
  <si>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</si>
  <si>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</si>
  <si>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</si>
  <si>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</si>
  <si>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</si>
  <si>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</si>
  <si>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</si>
  <si>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</si>
  <si>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</si>
  <si>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</si>
  <si>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Al-Haidary, Ahmed A.; Abdoun, Khalid A.; Samara, Emad M.; Okab, Aly B.; Sani, Mamane; Refinetti, Roberto</t>
  </si>
  <si>
    <t>Daily rhythms of physiological parameters in the dromedary camel under natural and laboratory conditions.</t>
  </si>
  <si>
    <t>Research in Veterinary Science</t>
  </si>
  <si>
    <t>273-277</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</si>
  <si>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</si>
  <si>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</si>
  <si>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</si>
  <si>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</si>
  <si>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</si>
  <si>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</si>
  <si>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</si>
  <si>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Levy, Ofir; Dayan, Tamar; Porter, Warren P.; Kronfeld-Schor, Noga</t>
  </si>
  <si>
    <t>Foraging Activity Pattern Is Shaped by Water Loss Rates in a Diurnal Desert Rodent.</t>
  </si>
  <si>
    <t>205-218</t>
  </si>
  <si>
    <t>Levy, Ofir/0000-0003-0920-1207</t>
  </si>
  <si>
    <t>Ferretti, Francesco; Lovari, Sandro</t>
  </si>
  <si>
    <t>Predation may counteract climatic change as a driving force for movements of mountain ungulates.</t>
  </si>
  <si>
    <t>101-104</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</si>
  <si>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</si>
  <si>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</si>
  <si>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</si>
  <si>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</si>
  <si>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</si>
  <si>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</si>
  <si>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</si>
  <si>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</si>
  <si>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</si>
  <si>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Rano, Mariana; Kowalewski, Martin M.; Cerezo, Alexis M.; Garber, Paul A.</t>
  </si>
  <si>
    <t>Determinants of daily path length in black and gold howler monkeys (Alouatta caraya) in northeastern Argentina.</t>
  </si>
  <si>
    <t>825-837</t>
  </si>
  <si>
    <t>Guerena, Katherine B.; Castelli, Paul M.; Nichols, Theodore C.; Williams, Christopher K.</t>
  </si>
  <si>
    <t>Factors influencing nest survival in resident Canada geese.</t>
  </si>
  <si>
    <t>1022-1030</t>
  </si>
  <si>
    <t>Buchan, Susannah J.; Quinones, Renato A.</t>
  </si>
  <si>
    <t>First insights into the oceanographic characteristics of a blue whale feeding ground in northern Patagonia, Chile.</t>
  </si>
  <si>
    <t>183-199</t>
  </si>
  <si>
    <t>Baumann-Pickering, Simone; Trickey, Jennifer S.; Wiggins, Sean M.; Oleson, Erin M.</t>
  </si>
  <si>
    <t>Odontocete occurrence in relation to changes in oceanography at a remote equatorial Pacific seamount.</t>
  </si>
  <si>
    <t>805-825</t>
  </si>
  <si>
    <t>Trickey, Jennifer/0000-0002-6080-8744</t>
  </si>
  <si>
    <t>Pellerin, Stephanie; Paquette, Sebastien Rioux; Pelletier, Fanie; Garant, Dany; Belisle, Marc</t>
  </si>
  <si>
    <t>The trade-off between clutch size and egg mass in tree swallows Tachycineta bicolor is modulated by female body mass.</t>
  </si>
  <si>
    <t>500-507</t>
  </si>
  <si>
    <t>Abdukerim, Rahmutulla; Zibibilla, Guzalnur; Xu Zhonglin; Nabi, Ezizjan; Abliz, Abdulkeyum; Abdusalam, Dilshat; Halik, Mahmut</t>
  </si>
  <si>
    <t>Assessment of habitat suitability for Gazella subgutturosa in the Ebinur Reserve.</t>
  </si>
  <si>
    <t>4171-4177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</si>
  <si>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</si>
  <si>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</si>
  <si>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</si>
  <si>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</si>
  <si>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</si>
  <si>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</si>
  <si>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</si>
  <si>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</si>
  <si>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</si>
  <si>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</si>
  <si>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Chen, Cheng; Huang, You You; Liao, Wen Bo</t>
  </si>
  <si>
    <t>A comparison of testes size and sperm length between Polypedates megacephalus populations at different altitudes.</t>
  </si>
  <si>
    <t>249-252</t>
  </si>
  <si>
    <t>Scales, Jeffrey A.; Stinson, Charlotte M.; Deban, Stephen M.</t>
  </si>
  <si>
    <t>Extreme Performance and Functional Robustness of Movement are Linked to Muscle Architecture: Comparing Elastic and Nonelastic Feeding Movements in Salamanders.</t>
  </si>
  <si>
    <t>360-376</t>
  </si>
  <si>
    <t>Kokurewicz, Tomasz; Ogorek, Rafal; Pusz, Wojciech; Matkowski, Krzysztof</t>
  </si>
  <si>
    <t>Bats Increase the Number of Cultivable Airborne Fungi in the 'Nietoperek' Bat Reserve in Western Poland.</t>
  </si>
  <si>
    <t>Microbial Ecology</t>
  </si>
  <si>
    <t>36-48</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</si>
  <si>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</si>
  <si>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</si>
  <si>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</si>
  <si>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</si>
  <si>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</si>
  <si>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</si>
  <si>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</si>
  <si>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</si>
  <si>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</si>
  <si>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</si>
  <si>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</si>
  <si>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Keren-Rotem, Tammy; Levy, Noga; Wolf, Lior; Bouskila, Amos; Geffen, Eli</t>
  </si>
  <si>
    <t>Male preference for sexual signalling over crypsis is associated with alternative mating tactics.</t>
  </si>
  <si>
    <t>43-49</t>
  </si>
  <si>
    <t>Bouskila, Amos/0000-0002-6995-5070</t>
  </si>
  <si>
    <t>Wiley, Elizabeth M.; Ridley, Amanda R.</t>
  </si>
  <si>
    <t>The effects of temperature on offspring provisioning in a cooperative breeder.</t>
  </si>
  <si>
    <t>Ridley, Amanda/0000-0001-5886-0992</t>
  </si>
  <si>
    <t>Shuboni, Dorela D.; Agha, Amna A.; Groves, Thomas K.H.; Gall, Andrew J.</t>
  </si>
  <si>
    <t>The contribution of the pineal gland on daily rhythms and masking in diurnal grass rats, Arvicanthis niloticus.</t>
  </si>
  <si>
    <t>Green, Taylor; Das, Elizabeth; Green, David M.</t>
  </si>
  <si>
    <t>Springtime Emergence of Overwintering Toads, Anaxyrus fowleri, in Relation to Environmental Factors.</t>
  </si>
  <si>
    <t>393-401</t>
  </si>
  <si>
    <t>Gordon, Ashley M.; Youngquist, Melissa B.; Boone, Michelle D.</t>
  </si>
  <si>
    <t>The Effects of Pond Drying and Predation on Blanchard's Cricket Frogs (Acris blanchardi).</t>
  </si>
  <si>
    <t>482-486</t>
  </si>
  <si>
    <t>Youngquist, Melissa/0000-0003-2721-1871</t>
  </si>
  <si>
    <t>Pekcan-Hekim, Zeynep; Gardmark, Anna; Karlson, Agnes M.L.; Kauppila, Pirkko; Bergenius, Mikaela; Bergstrom, Lena</t>
  </si>
  <si>
    <t>The role of climate and fisheries on the temporal changes in the Bothnian Bay foodweb.</t>
  </si>
  <si>
    <t>1739-1749</t>
  </si>
  <si>
    <t>Karlson, Agnes/0000-0001-6493-9533</t>
  </si>
  <si>
    <t>Camps, David; Villero, Dani; Ruiz-Olmo, Jordi; Brotons, Lluis</t>
  </si>
  <si>
    <t>Niche constraints to the northwards expansion of the common genet (Genetta genetta, Linnaeus 1758) in Europe.</t>
  </si>
  <si>
    <t>399-409</t>
  </si>
  <si>
    <t>Endo, Sachiko; Ueda, Keisuke</t>
  </si>
  <si>
    <t>Factors affecting female incubation behavior in the Bullheaded Shrike.</t>
  </si>
  <si>
    <t>151-161</t>
  </si>
  <si>
    <t>Kawamura, Kazuhiro; Yamaura, Yuichi; Senzaki, Masayuki; Yabuhara, Yuki; Akasaka, Takumi; Nakamura, Futoshi</t>
  </si>
  <si>
    <t>Effects of land use and climate on the distribution of the Jungle Nightjar Caprimulgus indicus in Hokkaido, northern Japan.</t>
  </si>
  <si>
    <t>203-212</t>
  </si>
  <si>
    <t xml:space="preserve">Yamaura, Yuichi/0000-0001-9355-4413; </t>
  </si>
  <si>
    <t>Courtois, Elodie A.; Michel, Elodie; Martinez, Quentin; Pineau, Kevin; Dewynter, Mael; Ficetola, Gentile F.; Fouquet, Antoine</t>
  </si>
  <si>
    <t>Taking the lead on climate change: modelling and monitoring the fate of an Amazonian frog.</t>
  </si>
  <si>
    <t>450-459</t>
  </si>
  <si>
    <t>Ficetola, Gentile Francesco/0000-0003-3414-5155</t>
  </si>
  <si>
    <t>Cerboncini, Ricardo A.S.; Roper, James J.; Passos, Fernando C.</t>
  </si>
  <si>
    <t>Edge effects without habitat fragmentation? Small mammals and a railway in the Atlantic Forest of southern Brazil.</t>
  </si>
  <si>
    <t>460-467</t>
  </si>
  <si>
    <t>Lemoine, Melissa; Lucek, Kay; Perrier, Charles; Saladin, Verena; Adriaensen, Frank; Barba, Emilio; Belda, Eduardo J.; Charmantier, Anne; Cichon, Mariusz; Eeva, Tapio; Gregoire, Arnaud; Hinde, Camilla A.; Johnsen, Arild; Komdeur, Jan; Mand, Raivo; Matthysen, Erik; Norte, Ana Claudia; Pitala, Natalia; Sheldon, Ben C.; Slagsvold, Tore; Tinbergen, Joost M.; Torok, Janos; Ubels, Richard; Van Oers, Kees; Visser, Marcel E.; Doligez, Blandine; Richner, Heinz</t>
  </si>
  <si>
    <t>Low but contrasting neutral genetic differentiation shaped by winter temperature in European great tits.</t>
  </si>
  <si>
    <t>668-685</t>
  </si>
  <si>
    <t>Visser, Marcel/0000-0002-1456-1939; Belda, Eduardo/0000-0003-1995-1271; van Oers, Kees/0000-0001-6984-906X; Gregoire, Arnaud/0000-0001-6103-355X; Library, Library/0000-0002-3835-159X; Norte, Ana Claudia/0000-0001-7833-4463; Lucek, Kay/0000-0002-2253-2556</t>
  </si>
  <si>
    <t>El-Tarabany, Mahmoud Salah</t>
  </si>
  <si>
    <t>Impact of temperature-humidity index on egg-laying characteristics and related stress and immunity parameters of Japanese quails.</t>
  </si>
  <si>
    <t>957-964</t>
  </si>
  <si>
    <t>van Lohuizen, Stephanie; Rossendell, Jason; Mitchell, Nicola J.; Thums, Michele</t>
  </si>
  <si>
    <t>The effect of incubation temperatures on nest success of flatback sea turtles (Natator depressus).</t>
  </si>
  <si>
    <t>Mitchell, Nicola/0000-0003-0744-984X; Thums, Michele/0000-0002-8669-8440</t>
  </si>
  <si>
    <t>Differential fitness in field and forest explains density-independent habitat selection by gartersnakes.</t>
  </si>
  <si>
    <t>841-851</t>
  </si>
  <si>
    <t>Mohammed, Ryan S.; Reynolds, Michael; James, Joanna; Williams, Chris; Mohammed, Azad; Ramsubhag, Adesh; van Oosterhout, Cock; Cable, Jo</t>
  </si>
  <si>
    <t>Getting into hot water: sick guppies frequent warmer thermal conditions.</t>
  </si>
  <si>
    <t>911-917</t>
  </si>
  <si>
    <t>van Oosterhout, Cock/0000-0002-5653-738X</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</si>
  <si>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</si>
  <si>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</si>
  <si>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</si>
  <si>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</si>
  <si>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</si>
  <si>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</si>
  <si>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Tao, Deng</t>
  </si>
  <si>
    <t>RECORDS AND CHARACTERISTICS OF THE MAMMALIAN FAUNAS OF NORTHERN CHINA IN THE MIDDLE MIOCENE CLIMATIC OPTIMUM.</t>
  </si>
  <si>
    <t>Disiji Yanjiu</t>
  </si>
  <si>
    <t>810-819</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</si>
  <si>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</si>
  <si>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</si>
  <si>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</si>
  <si>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</si>
  <si>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Cimino, Megan A.; Lynch, Heather J.; Saba, Vincent S.; Oliver, Matthew J.</t>
  </si>
  <si>
    <t>Projected asymmetric response of Adelie penguins to Antarctic climate change.</t>
  </si>
  <si>
    <t>Saba, Vincent/0000-0002-2974-4826</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</si>
  <si>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</si>
  <si>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</si>
  <si>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</si>
  <si>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</si>
  <si>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</si>
  <si>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</si>
  <si>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</si>
  <si>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</si>
  <si>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</si>
  <si>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</si>
  <si>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Patel, Samir H.; Morreale, Stephen J.; Saba, Vincent S.; Panagopoulou, Aliki; Margaritoulis, Dimitris; Spotila, James R.</t>
  </si>
  <si>
    <t>Climate Impacts on Sea Turtle Breeding Phenology in Greece and Associated Foraging Habitats in the Wider Mediterranean Region.</t>
  </si>
  <si>
    <t>e0157170</t>
  </si>
  <si>
    <t>Patel, Samir/0000-0002-2177-5038</t>
  </si>
  <si>
    <t>Li, Hong; Holleley, Clare E.; Elphick, Melanie; Georges, Arthur; Shine, Richard</t>
  </si>
  <si>
    <t>The behavioural consequences of sex reversal in dragons.</t>
  </si>
  <si>
    <t>Holleley, Clare/0000-0002-5257-0019</t>
  </si>
  <si>
    <t>Harel, Roi; Horvitz, Nir; Nathan, Ran</t>
  </si>
  <si>
    <t>Adult vultures outperform juveniles in challenging thermal soaring conditions.</t>
  </si>
  <si>
    <t xml:space="preserve">Harel, Roi/0000-0002-9733-8643; </t>
  </si>
  <si>
    <t>Studd, Emily K.; Boutin, Stan; McAdam, Andrew G.; Humphries, Murray M.</t>
  </si>
  <si>
    <t>Nest attendance of lactating red squirrels (Tamiasciurus hudsonicus): influences of biological and environmental correlates.</t>
  </si>
  <si>
    <t>806-814</t>
  </si>
  <si>
    <t>Brugger, Katharina; Koefer, Josef; Rubel, Franz</t>
  </si>
  <si>
    <t>Outdoor and indoor monitoring of livestock-associated Culicoides spp. to assess vector-free periods and disease risks.</t>
  </si>
  <si>
    <t>BMC Veterinary Research</t>
  </si>
  <si>
    <t>Brugger, Katharina/0000-0002-7327-4841</t>
  </si>
  <si>
    <t>Khonmee, Jaruwan; Vorawattanatham, Narathip; Pinyopummin, Anuchai; Thitaram, Chatchote; Somgird, Chaleamchat; Punyapornwithaya, Veerasak; Brown, Janine L.</t>
  </si>
  <si>
    <t>Assessment of faecal glucocorticoid metabolite excretion in captive female fishing cats (Prionailurus viverinus) in Thailand.</t>
  </si>
  <si>
    <t>cow021</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</si>
  <si>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</si>
  <si>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</si>
  <si>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</si>
  <si>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</si>
  <si>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</si>
  <si>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</si>
  <si>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</si>
  <si>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</si>
  <si>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Kaldenbach, Felix; Bleckmann, Horst; Kohl, Tobias</t>
  </si>
  <si>
    <t>Responses of infrared-sensitive tectal units of the pit viper Crotalus atrox to moving objects.</t>
  </si>
  <si>
    <t>Journal of Comparative Physiology A Sensory Neural and Behavioral Physiology</t>
  </si>
  <si>
    <t>389-398</t>
  </si>
  <si>
    <t>Rymer, Tasmin L.; Pillay, Neville; Schradin, Carsten</t>
  </si>
  <si>
    <t>RESILIENCE TO DROUGHTS IN MAMMALS: A CONCEPTUAL FRAMEWORK FOR ESTIMATING VULNERABILITY OF A SINGLE SPECIES.</t>
  </si>
  <si>
    <t>133-176</t>
  </si>
  <si>
    <t>Rantala, H.; Glover, D.; Garvey, J.; Phelps, Q.; Tripp, S.; Herzog, D.; Hrabik, R.; Crites, J.; Whiles, M.</t>
  </si>
  <si>
    <t>Fish Assemblage and Ecosystem Metabolism Responses to Reconnection of the Bird's Point-New Madrid Floodway during the 2011 Mississippi River Flood.</t>
  </si>
  <si>
    <t>1018-1029</t>
  </si>
  <si>
    <t>Glover, David/0000-0001-6532-1815</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</si>
  <si>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</si>
  <si>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</si>
  <si>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</si>
  <si>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</si>
  <si>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</si>
  <si>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</si>
  <si>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</si>
  <si>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</si>
  <si>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Ray, Chris; Beever, Erik A.; Rodhouse, Thomas J.</t>
  </si>
  <si>
    <t>Distribution of a climate-sensitive species at an interior range margin.</t>
  </si>
  <si>
    <t>Jones, Gavin M.; Gutierrez, Ralph J.; Tempel, Douglas J.; Zuckerberg, Benjamin; Peery, M. Zachariah</t>
  </si>
  <si>
    <t>Using dynamic occupancy models to inform climate change adaptation strategies for California spotted owls.</t>
  </si>
  <si>
    <t>895-905</t>
  </si>
  <si>
    <t>Jones, Gavin/0000-0002-5102-1229</t>
  </si>
  <si>
    <t>Tiwary, Nawin K.; Urfi, Abdul J.</t>
  </si>
  <si>
    <t>Nest Survival in Painted Stork (Mycteria leucocephala) Colonies of North India: the Significance of Nest Age, Annual Rainfall and Winter Temperature.</t>
  </si>
  <si>
    <t>146-155</t>
  </si>
  <si>
    <t>LeBrun, Jaymi J.; Thogmartin, Wayne E.; Thompson, Frank R., III; Dijak, William D.; Millspaugh, Joshua J.</t>
  </si>
  <si>
    <t>Assessing the sensitivity of avian species abundance to land cover and climate.</t>
  </si>
  <si>
    <t>e01359</t>
  </si>
  <si>
    <t>Thogmartin, Wayne/0000-0002-2384-4279</t>
  </si>
  <si>
    <t>Pezaro, N.; Thompson, M.B.; Doody, J.S.</t>
  </si>
  <si>
    <t>Seasonal sex ratios and the evolution of temperature-dependent sex determination in oviparous lizards.</t>
  </si>
  <si>
    <t>551-565</t>
  </si>
  <si>
    <t>Goe, Alexandra; Shmalberg, Justin; Gatson, Bonnie; Bartolini, Pia; Curtiss, Jeff; Wellehan, James F.X.</t>
  </si>
  <si>
    <t>EPINEPHRINE OR GV-26 ELECTRICAL STIMULATION REDUCES INHALANT ANESTHESTIC RECOVERY TIME IN COMMON SNAPPING TURTLES (CHELYDRA SERPENTINA).</t>
  </si>
  <si>
    <t>501-507</t>
  </si>
  <si>
    <t>Gao, W.-R.; Zhu, W.-L.; Wang, Z.-K.</t>
  </si>
  <si>
    <t>The role of dietary fiber content on energy metabolism, thermogenesis, and leptin in Chevrier's field mouse (Apodemus chevrieri).</t>
  </si>
  <si>
    <t>395-404</t>
  </si>
  <si>
    <t>Zhu, long/0000-0001-8261-4089</t>
  </si>
  <si>
    <t>Ryan, Mason J.; Latella, Ian M.; Giermakowski, J. Tomasz; Snell, Howard; Poe, Steven; Pangle, Robert E.; Gehres, Nathan; Pockman, William T.; McDowell, Nate G.</t>
  </si>
  <si>
    <t>Too dry for lizards: short-term rainfall influence on lizard microhabitat use in an experimental rainfall manipulation within a pinon-juniper.</t>
  </si>
  <si>
    <t>964-973</t>
  </si>
  <si>
    <t>Pockman, William/0000-0002-3286-0457</t>
  </si>
  <si>
    <t>Gray, Kathryn T.; Escobar, Astrid M.; Schaeffer, Paul J.; Mineo, Patrick M.; Berner, Nancy J.</t>
  </si>
  <si>
    <t>Thermal Acclimatization in Overwintering Tadpoles of the Green Frog, Lithobates clamitans (Latreille, 1801).</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</si>
  <si>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</si>
  <si>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</si>
  <si>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</si>
  <si>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</si>
  <si>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</si>
  <si>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</si>
  <si>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179-190</t>
  </si>
  <si>
    <t>Geoffroy, Maxime; Majewski, Andrew; LeBlanc, Mathieu; Gauthier, Stephane; Walkusz, Wojciech; Reist, James D.; Fortier, Louis</t>
  </si>
  <si>
    <t>Vertical segregation of age-0 and age-1+polar cod (Boreogadus saida) over the annual cycle in the Canadian Beaufort Sea.</t>
  </si>
  <si>
    <t>1023-1037</t>
  </si>
  <si>
    <t>Taylor, W.G.; Etheridge, B.; Summers, R.W.</t>
  </si>
  <si>
    <t>The role of predation in the decline in the breeding success of Scottish Crested Tits in a coastal pine plantation.</t>
  </si>
  <si>
    <t>121-134</t>
  </si>
  <si>
    <t>de Barros, Fabio Cury; de Carvalho, Jose Eduardo; Abe, Augusto Shinya; Kohlsdorf, Tiana</t>
  </si>
  <si>
    <t>Beyond body size: muscle biochemistry and body shape explain ontogenetic variation of anti-predatory behaviour in the lizard Salvator merianae.</t>
  </si>
  <si>
    <t>1649-1658</t>
  </si>
  <si>
    <t xml:space="preserve">Kohlsdorf, Tiana/0000-0002-3873-2042; </t>
  </si>
  <si>
    <t>Mesquita, Daniel O.; Costa, Gabriel C.; Colli, Guarino R.; Costa, Tais B.; Shepard, Donald B.; Vitt, Laurie J.; Pianka, Eric R.</t>
  </si>
  <si>
    <t>Life-History Patterns of Lizards of the World.</t>
  </si>
  <si>
    <t>689-705</t>
  </si>
  <si>
    <t>Mesquita, Daniel/0000-0002-8174-6837; Colli, Guarino/0000-0002-2628-5652; Shepard, Donald/0000-0002-1762-6283</t>
  </si>
  <si>
    <t>Levy, Ofir; Buckley, Lauren B.; Keitt, Timothy H.; Angilletta, Michael J., Jr</t>
  </si>
  <si>
    <t>Ontogeny constrains phenology: opportunities for activity and reproduction interact to dictate potential phenologies in a changing climate.</t>
  </si>
  <si>
    <t>620-628</t>
  </si>
  <si>
    <t>AbouZied, E.M.</t>
  </si>
  <si>
    <t>Postmortem Attraction of Sarcosaprophagous Diptera to Tramadol-Treated Rats and Morphometric Aspects of the Developed Larvae.</t>
  </si>
  <si>
    <t>Neotropical Entomology</t>
  </si>
  <si>
    <t>326-332</t>
  </si>
  <si>
    <t>Skliba, Jan; Loevy, Matej; Koeppen, Stephan C.W.; Plestilova, Lucie; Vitamvas, Milos; Nevo, Eviatar; Sumbera, Radim</t>
  </si>
  <si>
    <t>Activity of free-living subterranean blind mole rats Spalax galili (Rodentia: Spalacidae) in an area of supposed sympatric speciation.</t>
  </si>
  <si>
    <t>280-291</t>
  </si>
  <si>
    <t>Sumbera, Radim/0000-0001-8658-9378</t>
  </si>
  <si>
    <t>Wang, Xiaocui; Chen, Jingfeng; Tang, Yezhong</t>
  </si>
  <si>
    <t>Immunological Costs are not Underlying Mechanisms in Maintaining Honesty of Acoustic Sexual Signals in Xenopus laevis.</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</si>
  <si>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</si>
  <si>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</si>
  <si>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</si>
  <si>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</si>
  <si>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</si>
  <si>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235-248</t>
  </si>
  <si>
    <t>Cameron, Kenneth N.; Reed, Patricia; Morgan, David B.; Ondzie, Alain I.; Sanz, Crickette M.; Kuehl, Hjalmar S.; Olson, Sarah H.; Leroy, Eric; Karesh, William B.; Mundry, Roger</t>
  </si>
  <si>
    <t>Spatial and Temporal Dynamics of a Mortality Event among Central African Great Apes.</t>
  </si>
  <si>
    <t>e0154505</t>
  </si>
  <si>
    <t>Hinsley, Shelley A.; Bellamy, Paul E.; Hill, Ross A.; Ferns, Peter N.</t>
  </si>
  <si>
    <t>Recent Shift in Climate Relationship Enables Prediction of the Timing of Bird Breeding.</t>
  </si>
  <si>
    <t>e0155241</t>
  </si>
  <si>
    <t>Stawski, Clare; Kortner, Gerhard; Nowack, Julia; Geiser, Fritz</t>
  </si>
  <si>
    <t>Phenotypic plasticity of post-fire activity and thermal biology of a free-ranging small mammal.</t>
  </si>
  <si>
    <t>104-111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</si>
  <si>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</si>
  <si>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</si>
  <si>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819-821</t>
  </si>
  <si>
    <t>Rakhimberdiev, Eldar/0000-0001-6357-6187; Meissner, Wlodzimierz/0000-0002-1259-2838; Lok, Tamar/0000-0003-3753-8501; Klaassen, Marcel/0000-0003-3907-9599; van Gils, Jan/0000-0002-4132-8243; Lisovski, Simeon/0000-0002-6399-0035</t>
  </si>
  <si>
    <t>Rayner, M.J.; Carlile, N.; Priddel, D.; Bretagnolle, V.; Miller, M.G.R.; Phillips, R.A.; Ranjard, L.; Bury, S.J.; Torres, L.G.</t>
  </si>
  <si>
    <t>Niche partitioning by three Pterodroma petrel species during non-breeding in the equatorial Pacific Ocean.</t>
  </si>
  <si>
    <t>217-229</t>
  </si>
  <si>
    <t>Ranjard, Louis/0000-0002-7622-4823</t>
  </si>
  <si>
    <t>Kirkman, Stephen P.; Yemane, Dawit G.; Lamont, Tarron; Meyer, Michael A.; Pistorius, Pierre A.</t>
  </si>
  <si>
    <t>Foraging Behavior of Subantarctic Fur Seals Supports Efficiency of a Marine Reserve's Design.</t>
  </si>
  <si>
    <t>e0152370</t>
  </si>
  <si>
    <t>Nilsson, Cecilia; Sjoberg, Sissel</t>
  </si>
  <si>
    <t>Causes and characteristics of reverse bird migration: an analysis based on radar, radio tracking and ringing at Falsterbo, Sweden.</t>
  </si>
  <si>
    <t>354-362</t>
  </si>
  <si>
    <t>Zhou Shaochun; Meng Gengtong; Yin Yuanxin; Yang Jiao; Yu Hongwei; Ren Mengfe; Liu Hao</t>
  </si>
  <si>
    <t>Effect of habitat characteristics on the reproductive effort of dybowsky's frogs (Rana Dybowskii) in eastern Wanda Mountains, Heilongjiang Province.</t>
  </si>
  <si>
    <t>2521-2527</t>
  </si>
  <si>
    <t>Jankowiak, Lukasz; Wysocki, Dariusz</t>
  </si>
  <si>
    <t>Do individual breeding experience and parental effort affect breeding season length in blackbirds?</t>
  </si>
  <si>
    <t>829-834</t>
  </si>
  <si>
    <t>Railsback, Steven F.; Harvey, Bret C.; Kupferberg, Sarah J.; Lang, Margaret M.; McBain, Scott; Welsh, Hart H., Jr</t>
  </si>
  <si>
    <t>Modeling potential river management conflicts between frogs and salmonids.</t>
  </si>
  <si>
    <t>Canadian Journal of Fisheries and Aquatic Sciences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</si>
  <si>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</si>
  <si>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</si>
  <si>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</si>
  <si>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</si>
  <si>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</si>
  <si>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</si>
  <si>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</si>
  <si>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</si>
  <si>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</si>
  <si>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Mitchell, Allegra; Bergmann, Philip J.</t>
  </si>
  <si>
    <t>Thermal and moisture habitat preferences do not maximize jumping performance in frogs.</t>
  </si>
  <si>
    <t>733-742</t>
  </si>
  <si>
    <t>Medina, Marlin; Fernandez, Jimena B.; Charruau, Pierre; Mendez de la Cruz, Fausto; Ibarguengoytia, Nora</t>
  </si>
  <si>
    <t>Vulnerability to climate change of Anolis allisoni in the mangrove habitats of Banco Chinchorro Islands, Mexico.</t>
  </si>
  <si>
    <t>Rueda Solano, Luis Alberto; Navas, Carlos A.; Manuel Carvajalino-Fernandez, Juan; Amezquita, Adolfo</t>
  </si>
  <si>
    <t>Thermal ecology of montane Atelopus (Anura: Bufonidae): A study of intrageneric diversity.</t>
  </si>
  <si>
    <t>91-98</t>
  </si>
  <si>
    <t xml:space="preserve">Navas, Carlos/0000-0002-9859-0568; </t>
  </si>
  <si>
    <t>Lopez-Jimenez, Lidia; Blas, Julio; Tanferna, Alessandro; Cabezas, Sonia; Marchant, Tracy; Hiraldo, Fernando; Sergio, Fabrizio</t>
  </si>
  <si>
    <t>Effects of Ontogeny, Diel Rhythms, and Environmental Variation on the Adrenocortical Physiology of Semialtricial Black Kites (Milvus migrans).</t>
  </si>
  <si>
    <t>213-224</t>
  </si>
  <si>
    <t>Sergio, Fabrizio/0000-0002-8024-1773; CSIC, EBD Donana/0000-0003-4318-6602; Tanferna, Alessandro/0000-0003-0799-301X</t>
  </si>
  <si>
    <t>Gonzalez Carman, V.; Mandiola, A.; Alemany, D.; Dassis, M.; Seco Pon, J.P.; Prosdocimi, L.; Ponce de Leon, A.; Mianzan, H.; Acha, E.M.; Rodriguez, D.; Favero, M.; Copello, S.</t>
  </si>
  <si>
    <t>Distribution of megafaunal species in the Southwestern Atlantic: key ecological areas and opportunities for marine conservation.</t>
  </si>
  <si>
    <t>1579-1588</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</si>
  <si>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</si>
  <si>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</si>
  <si>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</si>
  <si>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</si>
  <si>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</si>
  <si>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Winchell, Kristin M.; Reynolds, R. Graham; Prado-Irwin, Sofia R.; Puente-Rolon, Alberto R.; Revell, Liam J.</t>
  </si>
  <si>
    <t>Phenotypic shifts in urban areas in the tropical lizard Anolis cristatellus.</t>
  </si>
  <si>
    <t>1009-1022</t>
  </si>
  <si>
    <t>Winchell, Kristin/0000-0002-5217-4809</t>
  </si>
  <si>
    <t>Sollmann, Rahel; Gardner, Beth; Williams, Kathryn A.; Gilbert, Andrew T.; Veit, Richard R.</t>
  </si>
  <si>
    <t>A hierarchical distance sampling model to estimate abundance and covariate associations of species and communities.</t>
  </si>
  <si>
    <t>529-537</t>
  </si>
  <si>
    <t>Al-Sadoon, M.K.; Kandeal, S.A.; Al-Swilum, A.; Al-Otaibi, H.S.</t>
  </si>
  <si>
    <t>DETERMINATION OF BODY TEMPERATURE IN THE HORNED VIPER (CERASTES CERASTES GASPERETTII) AS AFFECTED BY FIELD OR LABORATORY AMBIENT TEMPERATURE.</t>
  </si>
  <si>
    <t>579-583</t>
  </si>
  <si>
    <t>Cook, C.N.; Durzi, S.; Scheckel, K.J.; Breed, M.D.</t>
  </si>
  <si>
    <t>Larvae influence thermoregulatory fanning behavior in honeybees (Apis mellifera L.).</t>
  </si>
  <si>
    <t>Insectes Sociaux</t>
  </si>
  <si>
    <t>Friele, Pierre A.; Paige, Kathy; Moore, R. Dan</t>
  </si>
  <si>
    <t>Stream Temperature Regimes and the Distribution of the Rocky Mountain Tailed Frog at its Northern Range Limit, Southeastern British Columbia.</t>
  </si>
  <si>
    <t>159-175</t>
  </si>
  <si>
    <t>Vickers, Mathew; Schwarzkopf, Lin</t>
  </si>
  <si>
    <t>A simple method to predict body temperature of small reptiles from environmental temperature.</t>
  </si>
  <si>
    <t>3059-3066</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</si>
  <si>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</si>
  <si>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</si>
  <si>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</si>
  <si>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</si>
  <si>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David-Barrett, Tamas; Dunbar, Robin I.M.</t>
  </si>
  <si>
    <t>Bipedality and hair loss in human evolution revisited: The impact of altitude and activity scheduling.</t>
  </si>
  <si>
    <t>72-82</t>
  </si>
  <si>
    <t>David-Barrett, Tamas/0000-0002-8979-3136</t>
  </si>
  <si>
    <t>Commendador, Amy S.; Finney, Bruce P.</t>
  </si>
  <si>
    <t>Holocene environmental change in the eastern Snake River Plain of Idaho, USA, as inferred from stable isotope analyses of small mammals.</t>
  </si>
  <si>
    <t>Quaternary Research (Orlando)</t>
  </si>
  <si>
    <t>358-370</t>
  </si>
  <si>
    <t>Millar, Constance I.; Westfall, Robert D.; Delany, Diane L.</t>
  </si>
  <si>
    <t>Thermal components of American pika habitat-How does a small lagomorph encounter climate?</t>
  </si>
  <si>
    <t>327-343</t>
  </si>
  <si>
    <t>Perez-Jorge, Sergi; Gomes, Ines; Hayes, Kirsty; Corti, Graham; Louzao, Maite; Genovart, Meritxell; Oro, Daniel</t>
  </si>
  <si>
    <t>Effects of nature-based tourism and environmental drivers on the demography of a small dolphin population.</t>
  </si>
  <si>
    <t>200-208</t>
  </si>
  <si>
    <t>Perez Jorge, Sergi/0000-0002-4843-0443</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</si>
  <si>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</si>
  <si>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</si>
  <si>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</si>
  <si>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</si>
  <si>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</si>
  <si>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</si>
  <si>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</si>
  <si>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</si>
  <si>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</si>
  <si>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</si>
  <si>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</si>
  <si>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</si>
  <si>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</si>
  <si>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</si>
  <si>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</si>
  <si>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</si>
  <si>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</si>
  <si>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</si>
  <si>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</si>
  <si>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</si>
  <si>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</si>
  <si>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</si>
  <si>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Isaak, Daniel J.; Young, Michael K.; Luce, Charles H.; Hostetler, Steven W.; Wenger, Seth J.; Peterson, Erin E.; Hoef, Jay M. Ver; Groce, Matthew C.; Horan, Dona L.; Nagel, David E.</t>
  </si>
  <si>
    <t>Slow climate velocities of mountain streams portend their role as refugia for cold-water biodiversity.</t>
  </si>
  <si>
    <t>Proceedings of the National Academy of Sciences of the United States of America</t>
  </si>
  <si>
    <t>4374-4379</t>
  </si>
  <si>
    <t>Luce, Charles/0000-0002-6938-9662; Peterson, Erin/0000-0003-2992-0372; Ver Hoef, Jay/0000-0003-4302-6895</t>
  </si>
  <si>
    <t>Morris, Gail; Conner, L. Mike</t>
  </si>
  <si>
    <t>Effects of forest management practices, weather, and indices of nest predator abundance on nest predation: A 12-year artificial nest study.</t>
  </si>
  <si>
    <t>23-31</t>
  </si>
  <si>
    <t>Tape, Ken D.; Gustine, David D.; Ruess, Roger W.; Adams, Layne G.; Clark, Jason A.</t>
  </si>
  <si>
    <t>Range Expansion of Moose in Arctic Alaska Linked to Warming and Increased Shrub Habitat.</t>
  </si>
  <si>
    <t>e0152636</t>
  </si>
  <si>
    <t>Hartman, Gideon; Bar-Yosef, Ofer; Brittingham, Alex; Grosman, Leore; Munro, Natalie D.</t>
  </si>
  <si>
    <t>Hunted gazelles evidence cooling, but not drying, during the Younger Dryas in the southern Levant.</t>
  </si>
  <si>
    <t>3997-4002</t>
  </si>
  <si>
    <t>Grosman, Leore/0000-0002-6976-6202</t>
  </si>
  <si>
    <t>Mcintyre, Trevor; Donaldson, Ashleigh; Bester, Marthan N.</t>
  </si>
  <si>
    <t>Spatial and temporal patterns of changes in condition of southern elephant seals.</t>
  </si>
  <si>
    <t>81-90</t>
  </si>
  <si>
    <t>McIntyre, Trevor/0000-0001-8395-7550</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</si>
  <si>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</si>
  <si>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</si>
  <si>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</si>
  <si>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</si>
  <si>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</si>
  <si>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</si>
  <si>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Holloway, Alisha K.; Bruneau, Benoit G.; Sukonnik, Tatyana; Rubenstein, John L.; Pollard, Katherine S.</t>
  </si>
  <si>
    <t>Accelerated Evolution of Enhancer Hotspots in the Mammal Ancestor.</t>
  </si>
  <si>
    <t>1008-1018</t>
  </si>
  <si>
    <t>Martin, Jose; Castilla, Aurora M.; Lopez, Pilar; Al-Jaidah, Mohammed; Al-Mohannadi, Salman F.; Al-Hemaidi, Ahmad Amer M.</t>
  </si>
  <si>
    <t>Chemical signals in desert lizards: Are femoral gland secretions of male and female spiny-tailed lizards, Uromastyx aegyptia microlepis adapted to arid conditions?</t>
  </si>
  <si>
    <t>192-198</t>
  </si>
  <si>
    <t>Martin, Jose/0000-0001-6648-3998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</si>
  <si>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</si>
  <si>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</si>
  <si>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</si>
  <si>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</si>
  <si>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</si>
  <si>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</si>
  <si>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</si>
  <si>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</si>
  <si>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Hall, Alexander S.</t>
  </si>
  <si>
    <t>Acute Artificial Light Diminishes Central Texas Anuran Calling Behavior.</t>
  </si>
  <si>
    <t>183-193</t>
  </si>
  <si>
    <t>Hall, Alexander/0000-0002-3807-1395</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</si>
  <si>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</si>
  <si>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</si>
  <si>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</si>
  <si>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</si>
  <si>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</si>
  <si>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</si>
  <si>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Schoof, Valerie A.M.; Bonnell, Tyler R.; Jack, Katharine M.; Ziegler, Toni E.; Melin, Amanda D.; Fedigan, Linda M.</t>
  </si>
  <si>
    <t>Male endocrine response to seasonally varying environmental and social factors in a neotropical primate, Cebus capucinus.</t>
  </si>
  <si>
    <t>671-682</t>
  </si>
  <si>
    <t>Melin, Amanda/0000-0002-0612-2514</t>
  </si>
  <si>
    <t>Varner, Johanna; Horns, Joshua J.; Lambert, Mallory S.; Westberg, Elizabeth; Ruff, James S.; Wolfenberger, Katelyn; Beever, Erik A.; Dearing, M. Denise</t>
  </si>
  <si>
    <t>Plastic pikas: Behavioural flexibility in low-elevation pikas (Ochotona princeps).</t>
  </si>
  <si>
    <t>Varner, Johanna/0000-0001-9431-0760</t>
  </si>
  <si>
    <t>Gagne, Sara A.; Sherman, Peter J.; Singh, Kunwar K.; Meentemeyer, Ross K.</t>
  </si>
  <si>
    <t>The effect of human population size on the breeding bird diversity of urban regions.</t>
  </si>
  <si>
    <t>653-671</t>
  </si>
  <si>
    <t>, Sara A./0000-0003-4385-7189</t>
  </si>
  <si>
    <t>Wang, Shiway W.; Springer, Alan M.; Budge, Suzanne M.; Horstmann, Lara; Quakenbush, Lori T.; Wooller, Matthew J.</t>
  </si>
  <si>
    <t>Carbon sources and trophic relationships of ice seals during recent environmental shifts in the Bering Sea.</t>
  </si>
  <si>
    <t>830-845</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</si>
  <si>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</si>
  <si>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</si>
  <si>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</si>
  <si>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</si>
  <si>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</si>
  <si>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</si>
  <si>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</si>
  <si>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</si>
  <si>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</si>
  <si>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</si>
  <si>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</si>
  <si>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</si>
  <si>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</si>
  <si>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Downs, Colleen/0000-0001-8334-1510</t>
  </si>
  <si>
    <t>Unusual sleeping site selection by southern bamboo lemurs.</t>
  </si>
  <si>
    <t>Primates</t>
  </si>
  <si>
    <t>167-173</t>
  </si>
  <si>
    <t>Daniela Gomez, Maria; Serafini, Vanesa; Coda, Jose; Priotto, Jose</t>
  </si>
  <si>
    <t>Demographic dynamics of Akodon azarae (Cricetidae: Sigmodontinae) in linear habitats of agricultural landscapes of central Argentina.</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</si>
  <si>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</si>
  <si>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</si>
  <si>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</si>
  <si>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</si>
  <si>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</si>
  <si>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</si>
  <si>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</si>
  <si>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</si>
  <si>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</si>
  <si>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Carpenter, Joanna K.; Monks, Joanne M.; Nelson, Nicola</t>
  </si>
  <si>
    <t>The effect of two glyphosate formulations on a small, diurnal lizard (Oligosoma polychroma).</t>
  </si>
  <si>
    <t>548-554</t>
  </si>
  <si>
    <t>Monks, Jo/0000-0001-9391-380X; Nelson, Nicola/0000-0002-1641-6030</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</si>
  <si>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</si>
  <si>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</si>
  <si>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</si>
  <si>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</si>
  <si>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</si>
  <si>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</si>
  <si>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</si>
  <si>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Fan, Xiaoli; Lin, Zhihua; Li, Xiang; Wei, Li; Ding, Guohua</t>
  </si>
  <si>
    <t>Effects of Predation by Invasive Western Mosquitofish (Gambusia affinis) on Survival of Eggs, Embryos and Tadpoles of Pelophylax nigromaculatus and Duttaphrynus melanostictus in South China.</t>
  </si>
  <si>
    <t>46-52</t>
  </si>
  <si>
    <t>Moura, Mario R.; Villalobos, Fabricio; Costa, Gabriel C.; Garcia, Paulo C.A.</t>
  </si>
  <si>
    <t>Disentangling the Role of Climate, Topography and Vegetation in Species Richness Gradients.</t>
  </si>
  <si>
    <t>e0152468</t>
  </si>
  <si>
    <t>Villalobos, Fabricio/0000-0002-5230-2217; Garcia, Paulo/0000-0002-4789-7033; Moura, Mario/0000-0002-7369-7502; Costa, Gabriel/0000-0002-6777-6706</t>
  </si>
  <si>
    <t>Younger, Jane L.; van den Hoff, John; Wienecke, Barbara; Hindell, Mark; Miller, Karen J.</t>
  </si>
  <si>
    <t>Contrasting responses to a climate regime change by sympatric, ice-dependent predators.</t>
  </si>
  <si>
    <t>Hindell, Mark/0000-0002-7823-7185</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</si>
  <si>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</si>
  <si>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</si>
  <si>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</si>
  <si>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</si>
  <si>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</si>
  <si>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</si>
  <si>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</si>
  <si>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</si>
  <si>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</si>
  <si>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</si>
  <si>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</si>
  <si>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</si>
  <si>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</si>
  <si>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</si>
  <si>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Poirotte, Clemence; Basset, Didier; Willaume, Eric; Makaba, Fred; Kappeler, Peter M.; Charpentier, Marie J.E.</t>
  </si>
  <si>
    <t>Environmental and individual determinants of parasite richness across seasons in a free-ranging population of Mandrills (Mandrillus sphinx).</t>
  </si>
  <si>
    <t>442-456</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</si>
  <si>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</si>
  <si>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</si>
  <si>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</si>
  <si>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</si>
  <si>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</si>
  <si>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</si>
  <si>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</si>
  <si>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</si>
  <si>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Collins, Gail H.</t>
  </si>
  <si>
    <t>SEASONAL DISTRIBUTION AND ROUTES OF PRONGHORN IN THE NORTHERN GREAT BASIN.</t>
  </si>
  <si>
    <t>101-112</t>
  </si>
  <si>
    <t>Gregory, Patrick T.; Tuttle, Krysia N.</t>
  </si>
  <si>
    <t>Effects of Body Size and Reproductive State on Cover Use of Five Species of Temperate-Zone Natricine Snakes.</t>
  </si>
  <si>
    <t>64-72</t>
  </si>
  <si>
    <t>Henrici, Amy C.</t>
  </si>
  <si>
    <t>Digging through the past: the evolutionary history of burrowing and underground feeding in rhinophrynid anurans.</t>
  </si>
  <si>
    <t>Palaeobiodiversity and Palaeoenvironments</t>
  </si>
  <si>
    <t>97-109</t>
  </si>
  <si>
    <t>Schreiber, Leslie A.; Hansen, Christopher P.; Rumble, Mark A.; Millspaugh, Joshua J.; Thompson, Frank R., III; Gamo, R. Scott; Kehmeier, Jon W.; Wojik, Nate</t>
  </si>
  <si>
    <t>Greater sage-grouse apparent nest productivity and chick survival in Carbon County, Wyoming.</t>
  </si>
  <si>
    <t>37-44</t>
  </si>
  <si>
    <t>Brinkman, Leslie C.; Ray, Julie M.; Mathis, Alicia; Greene, Brian D.</t>
  </si>
  <si>
    <t>Filling in the Gaps: Natural History and Conservation of Bolitoglossine Salamanders in Central Panama.</t>
  </si>
  <si>
    <t>140-148</t>
  </si>
  <si>
    <t>Fang, Hongwei; Dai, Dongchen; Li, Songheng; He, Guojian; Huang, Lei</t>
  </si>
  <si>
    <t>Forecasting Yangtze finless porpoise movement behavior using an Eulerian-Eulerian-diffusion method (EEDM).</t>
  </si>
  <si>
    <t>Carter, A.W.; Paitz, R.T.; McGhee, K.E.; Bowden, R.M.</t>
  </si>
  <si>
    <t>Turtle hatchlings show behavioral types that are robust to developmental manipulations.</t>
  </si>
  <si>
    <t>46-55</t>
  </si>
  <si>
    <t>Paitz, Ryan/0000-0003-4609-4359; McGhee, Katie/0000-0002-7965-5020</t>
  </si>
  <si>
    <t>Kano, Fumihiro; Hirata, Satoshi; Deschner, Tobias; Behringer, Verena; Call, Josep</t>
  </si>
  <si>
    <t>Nasal temperature drop in response to a playback of conspecific fights in chimpanzees: A thermo-imaging study.</t>
  </si>
  <si>
    <t>83-94</t>
  </si>
  <si>
    <t>Call Balaguer, Josep/0000-0002-8597-8336</t>
  </si>
  <si>
    <t>Melo, Paula R.; Goncalves, Bruno S.B.; Menezes, Alexandre A.L.; Azevedo, Carolina V.M.</t>
  </si>
  <si>
    <t>Circadian activity rhythm in pre-pubertal and pubertal marmosets (Callithrix jacchus) living in family groups.</t>
  </si>
  <si>
    <t>242-249</t>
  </si>
  <si>
    <t>Azevedo, Carolina/0000-0003-4985-4755</t>
  </si>
  <si>
    <t>Murphy, Mason O.; Agha, Mickey; Maigret, Thomas A.; Price, Steven J.; Dorcas, Michael E.</t>
  </si>
  <si>
    <t>The effects of urbanization on body size of larval stream salamanders.</t>
  </si>
  <si>
    <t>275-286</t>
  </si>
  <si>
    <t>Agha, Mickey/0000-0003-0961-8344</t>
  </si>
  <si>
    <t>Fantle-Lepczyk, Jean; Taylor, Andrew; Duffy, David; Crampton, Lisa H.; Conant, Sheila</t>
  </si>
  <si>
    <t>WEATHER INFLUENCES ON NEST SUCCESS OF THE ENDANGERED PUAIOHI (MYADESTES PALMERI).</t>
  </si>
  <si>
    <t>43-55</t>
  </si>
  <si>
    <t>Kong, Dejun; Li, Pengshan; Liu, Qiang; Zhong, Xingyao; Yang, Xiaojun</t>
  </si>
  <si>
    <t>FLIGHT OF BLACK-NECKED CRANES (GRUS NIGRICOLLIS) WITH LEGS DRAWN UP: BEHAVIORAL RESPONSES TO LOW TEMPERATURE AND DURATION OF EXPOSURE.</t>
  </si>
  <si>
    <t>144-149</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</si>
  <si>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</si>
  <si>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</si>
  <si>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</si>
  <si>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</si>
  <si>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</si>
  <si>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</si>
  <si>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Dulle, Hamadi I.; Ferger, Stefan W.; Cordeiro, Norbert J.; Howell, Kim M.; Schleuning, Matthias; Boehning-Gaese, Katrin; Hof, Christian</t>
  </si>
  <si>
    <t>Changes in abundances of forest understorey birds on Africa's highest mountain suggest subtle effects of climate change.</t>
  </si>
  <si>
    <t>288-299</t>
  </si>
  <si>
    <t>Hof, Christian/0000-0002-7763-1885; Schleuning, Matthias/0000-0001-9426-045X</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</si>
  <si>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</si>
  <si>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</si>
  <si>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</si>
  <si>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</si>
  <si>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Couperus, Bram; Gastauer, Sven; Fassler, Sascha M.M.; Tulp, Ingrid; van der Veer, Henk W.; Poos, Jan Jaap</t>
  </si>
  <si>
    <t>Abundance and tidal behaviour of pelagic fish in the gateway to the Wadden Sea.</t>
  </si>
  <si>
    <t>Journal of Sea Research</t>
  </si>
  <si>
    <t>42-51</t>
  </si>
  <si>
    <t>van der Veer, Henk/0000-0001-5035-661X; Gastauer, Sven/0000-0001-9676-9946</t>
  </si>
  <si>
    <t>Shelmidine, Nichole; Murphy, Brittany; Massarone, Katelyn</t>
  </si>
  <si>
    <t>Husbandry and propagation of the Chinese big-headed turtle (Platysternon megacephalum) at the Wildlife Conservation Society's Prospect Park Zoo.</t>
  </si>
  <si>
    <t>174-179</t>
  </si>
  <si>
    <t>Milotic, Tanja; Hoffmann, Maurice</t>
  </si>
  <si>
    <t>How does gut passage impact endozoochorous seed dispersal success? Evidence from a gut environment simulation experiment.</t>
  </si>
  <si>
    <t>165-176</t>
  </si>
  <si>
    <t>Milotic, Tanja/0000-0002-3129-6196</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</si>
  <si>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</si>
  <si>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</si>
  <si>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</si>
  <si>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</si>
  <si>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</si>
  <si>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Parasitology Research</t>
  </si>
  <si>
    <t>1305-1313</t>
  </si>
  <si>
    <t>Rutschmann, Alexis; Miles, Donald B.; Le Galliard, Jean-Francois; Richard, Murielle; Moulherat, Sylvain; Sinervo, Barry; Clobert, Jean</t>
  </si>
  <si>
    <t>Climate and habitat interact to shape the thermal reaction norms of breeding phenology across lizard populations.</t>
  </si>
  <si>
    <t>457-466</t>
  </si>
  <si>
    <t>Le Galliard, Jean-Francois/0000-0002-5965-9868</t>
  </si>
  <si>
    <t>Zena, Lucas A.; Dantonio, Valter; Gargaglioni, Luciane H.; Andrade, Denis V.; Abe, Augusto S.; Bicego, Kenia C.</t>
  </si>
  <si>
    <t>Winter metabolic depression does not change arterial baroreflex control of heart rate in the tegu lizard Salvator merianae.</t>
  </si>
  <si>
    <t>725-733</t>
  </si>
  <si>
    <t>Lehikoinen, Aleksi; Virkkala, Raimo</t>
  </si>
  <si>
    <t>North by north-west: climate change and directions of density shifts in birds.</t>
  </si>
  <si>
    <t>1121-1129</t>
  </si>
  <si>
    <t>Bateman, Brooke L.; Pidgeon, Anna M.; Radeloff, Volker C.; VanDerWal, Jeremy; Thogmartin, Wayne E.; Vavrus, Stephen J.; Heglund, Patricia J.</t>
  </si>
  <si>
    <t>The pace of past climate change vs. potential bird distributions and land use in the United States.</t>
  </si>
  <si>
    <t>1130-1144</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</si>
  <si>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</si>
  <si>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</si>
  <si>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</si>
  <si>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</si>
  <si>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</si>
  <si>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</si>
  <si>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</si>
  <si>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Wilcox, Alana; Willis, Craig K.R.</t>
  </si>
  <si>
    <t>Energetic benefits of enhanced summer roosting habitat for little brown bats (Myotis lucifugus) recovering from white-nose syndrome.</t>
  </si>
  <si>
    <t>cov070</t>
  </si>
  <si>
    <t>Olson, Zachary H.; Beasley, James C.; Rhodes, Olin E., Jr</t>
  </si>
  <si>
    <t>Carcass Type Affects Local Scavenger Guilds More than Habitat Connectivity.</t>
  </si>
  <si>
    <t>e0147798</t>
  </si>
  <si>
    <t>Zhou, Li-Meng; Xia, Su-Su; Chen, Qian; Wang, Run-Mei; Zheng, Wei-Hong; Liu, Jin-Song</t>
  </si>
  <si>
    <t>Phenotypic flexibility of thermogenesis in the hwamei (Garrulax canorus): responses to cold acclimation.</t>
  </si>
  <si>
    <t>R330-R336</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</si>
  <si>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</si>
  <si>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</si>
  <si>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</si>
  <si>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</si>
  <si>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</si>
  <si>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Kaluthota, Chinthaka; Brinkman, Benjamin E.; dos Santos, Ednei B.; Rendall, Drew</t>
  </si>
  <si>
    <t>Transcontinental latitudinal variation in song performance and complexity in house wrens (Troglodytes aedon).</t>
  </si>
  <si>
    <t>Stoner, David C.; Sexton, Joseph O.; Nagol, Jyoteshwar; Bernales, Heather H.; Edwards, Thomas C., Jr</t>
  </si>
  <si>
    <t>Ungulate Reproductive Parameters Track Satellite Observations of Plant Phenology across Latitude and Climatological Regimes.</t>
  </si>
  <si>
    <t>e0148780</t>
  </si>
  <si>
    <t>van Eeden, Rowen; Reid, Timothy; Ryan, Peter G.; Pichegru, Lorien</t>
  </si>
  <si>
    <t>Fine-scale foraging cues for African penguins in a highly variable marine environment.</t>
  </si>
  <si>
    <t>257-271</t>
  </si>
  <si>
    <t>Pichegru, Lorien/0000-0003-3815-9845</t>
  </si>
  <si>
    <t>Liu, Gang; Guan, Tianpei; Dai, Qiang; Li, Huixin; Gong, Minghao</t>
  </si>
  <si>
    <t>Impacts of temperature on giant panda habitat in the north Minshan Mountains.</t>
  </si>
  <si>
    <t>987-996</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</si>
  <si>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</si>
  <si>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</si>
  <si>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</si>
  <si>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</si>
  <si>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</si>
  <si>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</si>
  <si>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</si>
  <si>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</si>
  <si>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</si>
  <si>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Schalk, Christopher M.; Saenz, Daniel</t>
  </si>
  <si>
    <t>Environmental drivers of anuran calling phenology in a seasonal Neotropical ecosystem.</t>
  </si>
  <si>
    <t>16-27</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</si>
  <si>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</si>
  <si>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</si>
  <si>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</si>
  <si>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</si>
  <si>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</si>
  <si>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</si>
  <si>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</si>
  <si>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</si>
  <si>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</si>
  <si>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213-219</t>
  </si>
  <si>
    <t>Caudill, Danny; Terhune, Theron M.; Bibles, Brent; Messmer, Terry A.</t>
  </si>
  <si>
    <t>Factors affecting seasonal movements of juvenile Greater Sage-Grouse: A reconceptualized nest survival model.</t>
  </si>
  <si>
    <t>139-147</t>
  </si>
  <si>
    <t>Freeman, Benjamin G.; Montgomery, Graham</t>
  </si>
  <si>
    <t>Interspecific aggression by the Swainson's Thrush (Catharus ustulatus) may limit the distribution of the threatened Bicknell's Thrush (Catharus bicknelli) in the Adirondack Mountains.</t>
  </si>
  <si>
    <t>169-178</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</si>
  <si>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</si>
  <si>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</si>
  <si>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</si>
  <si>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</si>
  <si>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Ikegami, Keisuke; Yoshimura, Takashi</t>
  </si>
  <si>
    <t>Comparative analysis reveals the underlying mechanism of vertebrate seasonal reproduction.</t>
  </si>
  <si>
    <t>64-68</t>
  </si>
  <si>
    <t>Yoshimura, Takashi/0000-0001-7018-9652</t>
  </si>
  <si>
    <t>Oliveira, Flavio G.; Tapisso, Joaquim T.; Monarca, Rita I.; Cerveira, Ana M.; Mathias, Maria L.</t>
  </si>
  <si>
    <t>Phenotypic flexibility in the energetic strategy of the greater white-toothed shrew, Crocidura russula.</t>
  </si>
  <si>
    <t xml:space="preserve">Monarca, Rita/0000-0003-1334-4593; cerveira, ana/0000-0001-6982-1462; </t>
  </si>
  <si>
    <t>The peak of thermoregulation effectiveness: Thermal biology of the Pyrenean rock lizard, Iberolacerta bonnali (Squamata, Lacertidae).</t>
  </si>
  <si>
    <t>77-83</t>
  </si>
  <si>
    <t>St Juliana, Justin R.; Mitchell, William A.</t>
  </si>
  <si>
    <t>Optimal foraging behavior and the thermal neutral zone of Peromyscus leucopus during winter: A test using natural and controlled ambient temperatures.</t>
  </si>
  <si>
    <t>109-112</t>
  </si>
  <si>
    <t>Zhao, Qing; Silverman, Emily; Fleming, Kathy; Boomer, G. Scott</t>
  </si>
  <si>
    <t>Forecasting waterfowl population dynamics under climate change Does the spatial variation of density dependence and environmental effects matter?</t>
  </si>
  <si>
    <t>80-88</t>
  </si>
  <si>
    <t>Lemos-Espinal, Julio A.; Smith, Geoffrey R.; Hernandez Ruiz, Angeles; Montoya Ayala, Raymundo</t>
  </si>
  <si>
    <t>Natural History, Phenology, and Stream Use of Hyla plicata from the Arroyo los Axolotes, State of Mexico, Mexico.</t>
  </si>
  <si>
    <t>Deban, Stephen M.; Scales, Jeffrey A.</t>
  </si>
  <si>
    <t>Dynamics and thermal sensitivity of ballistic and non-ballistic feeding in salamanders.</t>
  </si>
  <si>
    <t>431-444</t>
  </si>
  <si>
    <t>Nowack, Julia; Geiser, Fritz</t>
  </si>
  <si>
    <t>Friends with benefits: the role of huddling in mixed groups of torpid and normothermic animals.</t>
  </si>
  <si>
    <t>590-596</t>
  </si>
  <si>
    <t>Kelsey, Emma C.; Bradley, Russell W.; Warzybok, Pete; Jahncke, Jaime; Shaffer, Scott A.</t>
  </si>
  <si>
    <t>Environmental temperatures, artificial nests, and incubation of Cassin's auklet.</t>
  </si>
  <si>
    <t>292-299</t>
  </si>
  <si>
    <t>Shaffer, Scott/0000-0002-7751-5059; Kelsey, Emma/0000-0002-0107-3530</t>
  </si>
  <si>
    <t>Donati, Giuseppe; Campera, Marco; Balestri, Michela; Serra, Valentina; Barresi, Marta; Schwitzer, Christoph; Curtis, Deborah J.; Santini, Luca</t>
  </si>
  <si>
    <t>Ecological and Anthropogenic Correlates of Activity Patterns in Eulemur.</t>
  </si>
  <si>
    <t>29-46</t>
  </si>
  <si>
    <t>Santini, Luca/0000-0002-5418-3688</t>
  </si>
  <si>
    <t>Kamilar, Jason M.; Tecot, Stacey R.</t>
  </si>
  <si>
    <t>Anthropogenic and Climatic Effects on the Distribution of Eulemur Species: An Ecological Niche Modeling Approach.</t>
  </si>
  <si>
    <t>47-68</t>
  </si>
  <si>
    <t>Mutumi, Gregory L.; Jacobs, David S.; Winker, Henning</t>
  </si>
  <si>
    <t>Sensory Drive Mediated by Climatic Gradients Partially Explains Divergence in Acoustic Signals in Two Horseshoe Bat Species, Rhinolophus swinnyi and Rhinolophus simulator.</t>
  </si>
  <si>
    <t>e0148053</t>
  </si>
  <si>
    <t>Dudley, Peter N.; Bonazza, Riccardo; Porter, Warren P.</t>
  </si>
  <si>
    <t>Climate change impacts on nesting and internesting leatherback sea turtles using 3D animated computational fluid dynamics and finite volume heat transfer.</t>
  </si>
  <si>
    <t>231-240</t>
  </si>
  <si>
    <t>Dudley, Peter/0000-0002-3210-634X</t>
  </si>
  <si>
    <t>Telleria, Jose L.; Fernandez-Lopez, Javier; Fandos, Guillermo</t>
  </si>
  <si>
    <t>Effect of Climate Change on Mediterranean Winter Ranges of Two Migratory Passerines.</t>
  </si>
  <si>
    <t>e0146958</t>
  </si>
  <si>
    <t>Fandos, Guillermo/0000-0003-1579-9444; Fernandez-Lopez, Javier/0000-0003-4352-0252</t>
  </si>
  <si>
    <t>Anonymous</t>
  </si>
  <si>
    <t>ECOSYSTEM RESEARCH INITIATIVE (ERI): INTEGRATED ADVICE ON THE SUMMER HABITAT OF THE ST. LAWRENCE ESTUARY BELUGA (DELPHINAPTERUS LEUCAS).</t>
  </si>
  <si>
    <t>Canadian Science Advisory Secretariat Science Advisory Report</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</si>
  <si>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</si>
  <si>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</si>
  <si>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</si>
  <si>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</si>
  <si>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</si>
  <si>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</si>
  <si>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Bertolino, Sandro; Buechner, Ferdinand; Mori, Emiliano; Buechner, Sven</t>
  </si>
  <si>
    <t>Presence of the hazel dormouse Muscardinus avellanarius at the limit of its altitudinal range.</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</si>
  <si>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</si>
  <si>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</si>
  <si>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</si>
  <si>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</si>
  <si>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</si>
  <si>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Ursus</t>
  </si>
  <si>
    <t>78-89</t>
  </si>
  <si>
    <t>Auger, Janene/0000-0001-6992-1498</t>
  </si>
  <si>
    <t>Nielsen, Torben P.; Bull, C. Michael</t>
  </si>
  <si>
    <t>Winter durability of pygmy bluetongue lizard burrows is higher for occupied than for unoccupied burrows and for those in less-grazed neighbourhoods.</t>
  </si>
  <si>
    <t>634-639</t>
  </si>
  <si>
    <t>Nestling Growth is Impaired by Heat Stress: an Experimental Study in a Mediterranean Great Tit Population.</t>
  </si>
  <si>
    <t>Madalozzo, Bruno; Both, Camila; Cechin, Sonia</t>
  </si>
  <si>
    <t>Can Protected Areas with Agricultural Edges Avoid Invasions? The Case of Bullfrogs in the Southern Atlantic Rainforest in Brazil.</t>
  </si>
  <si>
    <t>Shen Xiaoyuan; Liu Jie; Jin Binsong; Qin Haiming; Liu Guanhua; Wang Wenjuan</t>
  </si>
  <si>
    <t>Diurnal Behavior Rhythm of Wintering Tringa erythropus in Poyang Lake.</t>
  </si>
  <si>
    <t>810-817</t>
  </si>
  <si>
    <t>Costa, N.R.A.; Venancio, L.P.R.; Bonini-Domingos, C.R.</t>
  </si>
  <si>
    <t>Mechanisms of antioxidant defense in the state of post-hypoxia in Phrynops geoffroanus (Testudines: Chelidae).</t>
  </si>
  <si>
    <t>Genetics and Molecular Research</t>
  </si>
  <si>
    <t>Heckler, Rafael Pereira; Borges, Fernando de Almeida</t>
  </si>
  <si>
    <t>Climate variations and the environmental population of gastrointestinal nematodes of ruminants.</t>
  </si>
  <si>
    <t>Nematoda</t>
  </si>
  <si>
    <t>e012016</t>
  </si>
  <si>
    <t>Weitkamp, Laurie A.; Good, Thomas P.; Lyons, Donald E.; Roby, Daniel D.</t>
  </si>
  <si>
    <t>The Influence of Environmental Variation on the Columbia River Estuarine Fish Community: Implications for Predation on Juvenile Salmonids.</t>
  </si>
  <si>
    <t>North Pacific Anadromous Fish Commission Bulletin</t>
  </si>
  <si>
    <t>33-44</t>
  </si>
  <si>
    <t>Zaharia, Gheorghe; Petrencu, Laurentiu; Baltag, Emanuel Stefan</t>
  </si>
  <si>
    <t>Site selection of European ground squirrels (Spermophilus citellus) in Eastern Romania and how they are influenced by climate, relief, and vegetation.</t>
  </si>
  <si>
    <t>Turkish Journal of Zoology</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</si>
  <si>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</si>
  <si>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</si>
  <si>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</si>
  <si>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</si>
  <si>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Aulanier, Florian; Simard, Yvan; Roy, Nathalie; Gervaise, Cedric; Bandet, Marion</t>
  </si>
  <si>
    <t>Spatial-temporal exposure of blue whale habitats to shipping noise in St. Lawrence system.</t>
  </si>
  <si>
    <t>i-vi, 1-27</t>
  </si>
  <si>
    <t>Mosnier, A.; Larocque, R.; Lebeuf, M.; Gosselin, J.-F.; Dube, S.; Lapointe, V.; Lesage, V.; Lefaivre, D.; Senneville, S.; Chion, C.</t>
  </si>
  <si>
    <t>Definition and characterisation of the St. Lawrence Estuary beluga (Delphinapterus leucas) habitat following an ecosystemic approach.</t>
  </si>
  <si>
    <t>i-vi, 1-93</t>
  </si>
  <si>
    <t>Gao, Wen-rong; Wang, Zheng-kun; Zhu, Wan-long</t>
  </si>
  <si>
    <t>Plasticity in the physiological energetics of Apodemus chevrieri: the role of dietary fiber content.</t>
  </si>
  <si>
    <t>Animal Biology (Leiden)</t>
  </si>
  <si>
    <t>259-277</t>
  </si>
  <si>
    <t>Milchev, Boyan; Gruychev, Gradimir</t>
  </si>
  <si>
    <t>Successful breeding of a flightless female Eagle Owl Bubo bubo.</t>
  </si>
  <si>
    <t>217-223</t>
  </si>
  <si>
    <t>Gruychev, Gradimir/0000-0002-8915-9055</t>
  </si>
  <si>
    <t>Riedle, J.D.; Kazmaier, R.T.; Killian, J.; Littrell, W.B.</t>
  </si>
  <si>
    <t>Habitat associations of fish and aquatic turtles in an East Texas Stream.</t>
  </si>
  <si>
    <t>Knowledge and Management of Aquatic Ecosystems</t>
  </si>
  <si>
    <t>8, 1-10</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</si>
  <si>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</si>
  <si>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</si>
  <si>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</si>
  <si>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</si>
  <si>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</si>
  <si>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</si>
  <si>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</si>
  <si>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Cudmore, Becky; Jones, Lisa A.; Mandrak, Nicholas E.; Dettmers, John M.; Chapman, Duane C.; Kolar, Cynthia S.; Conover, Greg</t>
  </si>
  <si>
    <t>Ecological Risk Assessment of Grass Carp (Ctenopharyngodon idella) for the Great Lakes Basin.</t>
  </si>
  <si>
    <t>i-vi, 1-115</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</si>
  <si>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</si>
  <si>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</si>
  <si>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</si>
  <si>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</si>
  <si>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</si>
  <si>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</si>
  <si>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</si>
  <si>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</si>
  <si>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Besier, R.B.; Kahn, L.P.; Sargison, N.D.; Van Wyk, J.A.</t>
  </si>
  <si>
    <t>The Pathophysiology, Ecology and Epidemiology of Haemonchus contortus Infection in Small Ruminants.</t>
  </si>
  <si>
    <t>Advances in Parasitology</t>
  </si>
  <si>
    <t>95-143</t>
  </si>
  <si>
    <t>Kahn, Lewis/0000-0002-3679-4530</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</si>
  <si>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</si>
  <si>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</si>
  <si>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</si>
  <si>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</si>
  <si>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Arroyo, Beatriz/0000-0002-4657-6609; Mougeot, Francois/0000-0002-5819-6275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</si>
  <si>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</si>
  <si>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</si>
  <si>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</si>
  <si>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</si>
  <si>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</si>
  <si>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</si>
  <si>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</si>
  <si>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Stuczka, Angela; Hickerson, Cari-Ann; Anthony, Carl</t>
  </si>
  <si>
    <t>Niche partitioning along the diet axis in a colour polymorphic population of Eastern Red-backed Salamanders, Plethodon cinereus.</t>
  </si>
  <si>
    <t>283-290</t>
  </si>
  <si>
    <t>Bazzi, Laura; Gottardi, Giovanni</t>
  </si>
  <si>
    <t>Effects of the enviromental temperature on the regulation of the body weight on the Common reed bunting Emberiza schoeniclus during the winter season.</t>
  </si>
  <si>
    <t>Picus</t>
  </si>
  <si>
    <t>Stawski, Clare; Currie, Shannon E.</t>
  </si>
  <si>
    <t>Effect of roost choice on winter torpor patterns of a free-ranging insectivorous bat.</t>
  </si>
  <si>
    <t>132-137</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</si>
  <si>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</si>
  <si>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</si>
  <si>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</si>
  <si>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</si>
  <si>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</si>
  <si>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</si>
  <si>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</si>
  <si>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de Necker, L.; Ferreira, M.; van Vuren, J.H.J.; Malherbe, W.</t>
  </si>
  <si>
    <t>Aquatic invertebrate community structure of selected endorheic wetlands (pans) in South Africa.</t>
  </si>
  <si>
    <t>Inland Waters</t>
  </si>
  <si>
    <t>303-313</t>
  </si>
  <si>
    <t>Rohit, Prajapati; Nikunj, Gajera; Nishith, Dharaiya</t>
  </si>
  <si>
    <t>IMPACT OF WATER QUALITY ON MACROFAUNA ABUNDANCE IN MANGROVE ECOSYSTEM OF GULF OF KACHCHH.</t>
  </si>
  <si>
    <t>Journal of Wetlands Biodiversity</t>
  </si>
  <si>
    <t>61-71</t>
  </si>
  <si>
    <t>Rosenberger, Joanna; Lukaszewicz, Ewa; Kowalczyk, Artur; Deeming, Denis Charles; Rzonca, Zenon</t>
  </si>
  <si>
    <t>Nesting behaviour of Capercaillie (Tetrao urogallus) females kept in aviaries.</t>
  </si>
  <si>
    <t>137-145</t>
  </si>
  <si>
    <t xml:space="preserve">LUKASZEWICZ, EWA/0000-0002-9505-0056; </t>
  </si>
  <si>
    <t>Kopij, Grzegorz; Panek, Karel</t>
  </si>
  <si>
    <t>Effect of winter temperature and maize food abundance on long-term population dynamics of the wild boar Sus scrofa.</t>
  </si>
  <si>
    <t>436-441</t>
  </si>
  <si>
    <t>Kumar, Raj; Singh, Devraj; Rani, Sangeeta; Malik, Shalie</t>
  </si>
  <si>
    <t>Seasonal trend in movement directions at dawn and dusk: a study on crow and white herons.</t>
  </si>
  <si>
    <t>553-559</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</si>
  <si>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</si>
  <si>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</si>
  <si>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</si>
  <si>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</si>
  <si>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</si>
  <si>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</si>
  <si>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Ping, Xiaoge; Han, Dawei; Jiang, Zhigang; Li, Chunwang</t>
  </si>
  <si>
    <t>Circadian patterns of plasma leptin, insulin and glucose concentration in the toad-headed lizard Phrynocephalus versicolor.</t>
  </si>
  <si>
    <t>927-936</t>
  </si>
  <si>
    <t>Dunlap, Kent D.</t>
  </si>
  <si>
    <t>Fish Neurogenesis in Context: Assessing Environmental Influences on Brain Plasticity within a Highly Labile Physiology and Morphology.</t>
  </si>
  <si>
    <t>Brain Behavior and Evolution</t>
  </si>
  <si>
    <t>156-166</t>
  </si>
  <si>
    <t>Powers, Alice Schade</t>
  </si>
  <si>
    <t>Plasticity and Adult Neurogenesis in Amphibians and Reptiles: More Questions than Answers.</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</si>
  <si>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</si>
  <si>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</si>
  <si>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</si>
  <si>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</si>
  <si>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</si>
  <si>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</si>
  <si>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</si>
  <si>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</si>
  <si>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</si>
  <si>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Sivan, Jaim; Panzera, Alejandra; Maneyro, Raul</t>
  </si>
  <si>
    <t>Male Reproductive Cycle of a Neotropical Snake, Lygophis anomalus (Dipsadidae), in a Temperate Geographic Distribution.</t>
  </si>
  <si>
    <t>114-118</t>
  </si>
  <si>
    <t>Maneyro, Raul/0000-0003-3440-8701</t>
  </si>
  <si>
    <t>Furtado, Raissa; Santos, Sabrina P.; Dias, Tailise M.; Bastos, Rogerio P.; Nomura, Fausto</t>
  </si>
  <si>
    <t>Vocal Repertoire during Reproductive and Aggressive Contexts of Three Brazilian Tree Frogs: Bokermannohyla sapiranga, Hypsiboas albopunctatus and H. goianus (Anura: Hylidae).</t>
  </si>
  <si>
    <t>136-147</t>
  </si>
  <si>
    <t>Nomura, Fausto/0000-0001-5845-6041</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</si>
  <si>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</si>
  <si>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</si>
  <si>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</si>
  <si>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</si>
  <si>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</si>
  <si>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</si>
  <si>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</si>
  <si>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Nagy, Kenneth A.; Kuchling, Gerald; Hillard, L. Scott; Henen, Brian T.</t>
  </si>
  <si>
    <t>Weather and sex ratios of head-started Agassiz's desert tortoise Gopherus agassizii juveniles hatched in natural habitat enclosures.</t>
  </si>
  <si>
    <t>Endangered Species Research</t>
  </si>
  <si>
    <t>145-155</t>
  </si>
  <si>
    <t>Henen, Brian/0000-0003-3412-4944</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</si>
  <si>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</si>
  <si>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</si>
  <si>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</si>
  <si>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</si>
  <si>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</si>
  <si>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</si>
  <si>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Berndt, Rolf K.</t>
  </si>
  <si>
    <t>Survey 1979-2014 of Little Grebe Tachybaptus ruficollis in Schleswig-Holstein using playback - methods, population size, dynamics, phenology.</t>
  </si>
  <si>
    <t>Silva Vieira, Raisa Romenia; Batista, Vinicius Guerra; Bastos, Rogerio Pereira</t>
  </si>
  <si>
    <t>Acoustic communication in two species of the Hypsiboas albopunctatus group (Anura: Hylidae) in sympatry and allopatry.</t>
  </si>
  <si>
    <t>e20150037</t>
  </si>
  <si>
    <t>Yamamoto, Takashi; Kokubun, Nobuo; Kikuchi, Dale M.; Sato, Nobuhiko; Takahashi, Akinori; Will, Alexis P.; Kitaysky, Alexander S.; Watanuki, Yutaka</t>
  </si>
  <si>
    <t>Differential responses of seabirds to environmental variability over 2 years in the continental shelf and oceanic habitats of southeastern Bering Sea.</t>
  </si>
  <si>
    <t>Kokubun, Nobuo; Yamamoto, Takashi; Sato, Nobuhiko; Watanuki, Yutaka; Will, Alexis; Kitaysky, Alexander S.; Takahashi, Akinori</t>
  </si>
  <si>
    <t>Foraging segregation of two congeneric diving seabird species breeding on St. George Island, Bering Sea.</t>
  </si>
  <si>
    <t>2579-2591</t>
  </si>
  <si>
    <t>Abella Perez, E.; Marco, A.; Martins, S.; Hawkes, L.A.</t>
  </si>
  <si>
    <t>Is this what a climate change-resilient population of marine turtles looks like?</t>
  </si>
  <si>
    <t>124-132</t>
  </si>
  <si>
    <t>Marco, Adolfo/0000-0002-6523-9704; CSIC, EBD Donana/0000-0003-4318-6602</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</si>
  <si>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</si>
  <si>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</si>
  <si>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</si>
  <si>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</si>
  <si>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</si>
  <si>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</si>
  <si>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</si>
  <si>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</si>
  <si>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30-41</t>
  </si>
  <si>
    <t>Martinez-Gomez, Margarita/0000-0002-3534-1265; Bautista, Amando/0000-0002-7002-8557; Hudson, Robyn/0000-0002-5526-9555</t>
  </si>
  <si>
    <t>Santiz, Eugenia C.; Lorenzo, Consuelo; Carrillo-Reyes, Arturo; Navarrete, Dario A.; Islebe, Gerald</t>
  </si>
  <si>
    <t>Effect of climate change on the distribution of a critically threatened species.</t>
  </si>
  <si>
    <t>147-159</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</si>
  <si>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</si>
  <si>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</si>
  <si>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</si>
  <si>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</si>
  <si>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</si>
  <si>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Stellatelli, Oscar A.; Block, Carolina; Vega, Laura E.; Isacch, Juan P.; Cruz, Felix B.</t>
  </si>
  <si>
    <t>Factors affecting the spatial ecology of the lizard Liolaemus wiegmannii in the pampasic coastal dunes of Argentina.</t>
  </si>
  <si>
    <t>Rosvold, Jorgen</t>
  </si>
  <si>
    <t>Perennial ice and snow-covered land as important ecosystems for birds and mammals.</t>
  </si>
  <si>
    <t>Rosvold, Jorgen/0000-0001-9555-5217</t>
  </si>
  <si>
    <t>Refsnider, Jeanine M.; Janzen, Fredric J.</t>
  </si>
  <si>
    <t>Temperature-Dependent Sex Determination under Rapid Anthropogenic Environmental Change: Evolution at a Turtle's Pace?</t>
  </si>
  <si>
    <t>Journal of Heredity</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</si>
  <si>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</si>
  <si>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</si>
  <si>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Borgman, Corrie C.; Wolf, Blair O.</t>
  </si>
  <si>
    <t>The indirect effects of climate variability on the reproductive dynamics and productivity of an avian predator in the arid Southwest.</t>
  </si>
  <si>
    <t>279-291</t>
  </si>
  <si>
    <t>Richter, Christin; Heesen, Marlies; Nenadic, Oleg; Ostner, Julia; Schuelke, Oliver</t>
  </si>
  <si>
    <t>Males Matter: Increased Home Range Size is Associated With the Number of Resident Males After Controlling for Ecological Factors in Wild Assamese Macaques.</t>
  </si>
  <si>
    <t>52-62</t>
  </si>
  <si>
    <t>Jiang, Tinglei; Huang, Xiaobin; Wu, Hui; Lin, Hongjun; Hoyt, Joseph; Mueller, Rolf; Feng, Jiang</t>
  </si>
  <si>
    <t>Autumn flight activity of the greater horseshoe bat at hibernacula.</t>
  </si>
  <si>
    <t>119-131</t>
  </si>
  <si>
    <t>Gao, Wen-rong; Zhu, Wan-long; Ye, Fang-yan; Zuo, Mu-lin; Wang, Zheng-kun</t>
  </si>
  <si>
    <t>Plasticity in food intake, thermogenesis and body mass in the tree shrew (Tupaia belangeri) is affected by food restriction and refeeding.</t>
  </si>
  <si>
    <t>201-217</t>
  </si>
  <si>
    <t>Schaffer, Jason R.; Hamann, Mark; Rowe, Richard; Burrows, Damien W.</t>
  </si>
  <si>
    <t>Muddy waters: the influence of high suspended-sediment concentration on the diving behaviour of a bimodally respiring freshwater turtle from north-eastern Australia.</t>
  </si>
  <si>
    <t>Marine and Freshwater Research</t>
  </si>
  <si>
    <t>505-512</t>
  </si>
  <si>
    <t>Hamann, Mark/0000-0003-4588-7955</t>
  </si>
  <si>
    <t>Lawer, Eric Adjei; Darkoh, Esther Love</t>
  </si>
  <si>
    <t>Effects of agroecosystems on insect and insectivorous bat activity: a preliminary finding based on light trap and mist net captures.</t>
  </si>
  <si>
    <t>423-432</t>
  </si>
  <si>
    <t>Egea-Serrano, Andres; Van Buskirk, Josh</t>
  </si>
  <si>
    <t>Responses to nitrate pollution, warming and density in common frog tadpoles (Rana temporaria).</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</si>
  <si>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</si>
  <si>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</si>
  <si>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</si>
  <si>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</si>
  <si>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</si>
  <si>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</si>
  <si>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Caldwell, Marthajane</t>
  </si>
  <si>
    <t>Historical Seasonal Density and Distribution Patterns of Tursiops truncatus in Northeast Florida.</t>
  </si>
  <si>
    <t>74-88</t>
  </si>
  <si>
    <t>Nelms, Sarah E.; Duncan, Emily M.; Broderick, Annette C.; Galloway, Tamara S.; Godfrey, Matthew H.; Hamann, Mark; Lindeque, Penelope K.; Godley, Brendan J.</t>
  </si>
  <si>
    <t>Plastic and marine turtles: a review and call for research.</t>
  </si>
  <si>
    <t>165-181</t>
  </si>
  <si>
    <t>Nelms, Sarah/0000-0002-2780-2877; Hamann, Mark/0000-0003-4588-7955; godley, brendan/0000-0003-3845-0034</t>
  </si>
  <si>
    <t>Michaelsen, Tore Christian</t>
  </si>
  <si>
    <t>Summer temperature and precipitation govern bat diversity at northern latitudes in Norway.</t>
  </si>
  <si>
    <t>Lee, Jong Koo; Jang, Woongsoon; Chung, Ok-Sik; Lee, Woo-Shin</t>
  </si>
  <si>
    <t>The relationships between prey size, nestling age, provisioning rate, and elevation in the Varied Tit Parus varius.</t>
  </si>
  <si>
    <t>29-36</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</si>
  <si>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</si>
  <si>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</si>
  <si>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</si>
  <si>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</si>
  <si>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</si>
  <si>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</si>
  <si>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</si>
  <si>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</si>
  <si>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Ren, Haiyan; Han, Guodong; Schoenbach, Philipp; Gierus, Martin; Taube, Friedhelm</t>
  </si>
  <si>
    <t>Forage nutritional characteristics and yield dynamics in a grazed semiarid steppe ecosystem of Inner Mongolia, China.</t>
  </si>
  <si>
    <t>460-469</t>
  </si>
  <si>
    <t>Gierus, Martin/0000-0001-6909-0356</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</si>
  <si>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</si>
  <si>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</si>
  <si>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</si>
  <si>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</si>
  <si>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Tape, Ken D.; Christie, Katie; Carroll, Geoff; O'Donnell, Jonathan A.</t>
  </si>
  <si>
    <t>Novel wildlife in the Arctic: the influence of changing riparian ecosystems and shrub habitat expansion on snowshoe hares.</t>
  </si>
  <si>
    <t>208-219</t>
  </si>
  <si>
    <t>Barrionuevo, Melina; Frere, Esteban</t>
  </si>
  <si>
    <t>Egg temperature and initial brood patch area determine hatching asynchrony in Magellanic penguin Spheniscus magellanicus.</t>
  </si>
  <si>
    <t>16-25</t>
  </si>
  <si>
    <t>van Uitregt, Vincent O.; Alton, Lesley A.; Heiniger, Jaime; Wilson, R.S.</t>
  </si>
  <si>
    <t>Warmer temperatures reduce the costs of inducible defences in the marine toad, Rhinella marinus.</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</si>
  <si>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</si>
  <si>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</si>
  <si>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</si>
  <si>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</si>
  <si>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Stien, J.; Strann, K.B.; Jepsen, J.U.; Frivoll, V.; Ims, R.A.</t>
  </si>
  <si>
    <t>Breeding persistence of Slavonian Grebe (Podiceps auritus) at long-term monitoring sites: predictors of a steep decline at the northern European range limit.</t>
  </si>
  <si>
    <t>75-84</t>
  </si>
  <si>
    <t>Arbeiter, Susanne; Schulze, Martin; Tamm, Peter; Hahn, Steffen</t>
  </si>
  <si>
    <t>Strong cascading effect of weather conditions on prey availability and annual breeding performance in European bee-eaters Merops apiaster.</t>
  </si>
  <si>
    <t>155-163</t>
  </si>
  <si>
    <t>Laux, Chelsey M.; Nordell, Cameron J.; Fisher, Ryan J.; Ng, Janet W.; Wellicome, Troy I.; Bayne, Erin M.</t>
  </si>
  <si>
    <t>Ferruginous Hawks Buteo regalis alter parental behaviours in response to approaching storms.</t>
  </si>
  <si>
    <t>355-362</t>
  </si>
  <si>
    <t>Capula, Massimo; Rugiero, Lorenzo; Capizzi, Dario; Franco, Daniel; Milana, Giuliano; Luiselli, Luca</t>
  </si>
  <si>
    <t>Long-term, climate-change-related shifts in feeding frequencies of a Mediterranean snake population.</t>
  </si>
  <si>
    <t>49-55</t>
  </si>
  <si>
    <t>Degani, Gad</t>
  </si>
  <si>
    <t>Life Cycle of Tree Frogs (Hyla savygnyi) in Semi-Arid Habitats in Northern Israel.</t>
  </si>
  <si>
    <t>International Journal of Biology</t>
  </si>
  <si>
    <t>17-26</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</si>
  <si>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</si>
  <si>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</si>
  <si>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</si>
  <si>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</si>
  <si>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</si>
  <si>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</si>
  <si>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</si>
  <si>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</si>
  <si>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</si>
  <si>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</si>
  <si>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</si>
  <si>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</si>
  <si>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Schulz, Claudia; Ziller, Mario; Kampen, Helge; Gauly, Matthias; Beer, Martin; Grevelding, Christoph G.; Hoffmann, Bernd; Bauer, Christian; Werner, Doreen</t>
  </si>
  <si>
    <t>Culicoides vector species on three South American camelid farms seropositive for bluetongue virus serotype 8 in Germany 2008/2009.</t>
  </si>
  <si>
    <t>Veterinary Parasitology</t>
  </si>
  <si>
    <t>272-281</t>
  </si>
  <si>
    <t>Bauer, Christian/0000-0002-6671-2102</t>
  </si>
  <si>
    <t>Deeming, D. Charles; Pike, Thomas W.</t>
  </si>
  <si>
    <t>Nest surface temperature predicts fledging success of Blue Tits Cyanistes caeruleus but not Great Tits Parus major.</t>
  </si>
  <si>
    <t>247-251</t>
  </si>
  <si>
    <t>Musunda, Blessing; Benitez, Diego; Dirdjaja, Natalie; Comini, Marcelo A.; Krauth-Siegel, R. Luise</t>
  </si>
  <si>
    <t>Glutaredoxin-deficiency confers bloodstream Trypanosoma brucei with improved thermotolerance.</t>
  </si>
  <si>
    <t>Molecular and Biochemical Parasitology</t>
  </si>
  <si>
    <t>93-105</t>
  </si>
  <si>
    <t>Martin, James A.; Burkhart, Jason K.; Thackston, Reggie E.; Carroll, John P.</t>
  </si>
  <si>
    <t>Exotic Grass Alters Micro-climate and Mobility for Northern Bobwhite Chicks.</t>
  </si>
  <si>
    <t>834-839</t>
  </si>
  <si>
    <t>Lowther, A.D.; Lydersen, C.; Kovacs, K.M.</t>
  </si>
  <si>
    <t>A sum greater than its parts: merging multi-predator tracking studies to increase ecological understanding.</t>
  </si>
  <si>
    <t>Roy, Christian; Mazerolle, Marc J.; Imbeau, Louis</t>
  </si>
  <si>
    <t>Transforming Abandoned Farm Fields to Conifer Plantations Reduces Ruffed Grouse Density.</t>
  </si>
  <si>
    <t>Journal of Fish and Wildlife</t>
  </si>
  <si>
    <t>405-417</t>
  </si>
  <si>
    <t>Mazerolle, Marc/0000-0002-0486-0310; Roy, Christian/0000-0002-5599-6234</t>
  </si>
  <si>
    <t>Du Cong-cong; Chu Hong-jun; Hu De-fu; Liu Ning-na; Li Kai; Jiang Xin-chun; Li Bin</t>
  </si>
  <si>
    <t>Diurnal behavioral time budgets and activity rhythms of Ovis ammon sairensis in Mt. Kekesen, Xinjiang in different seasons.</t>
  </si>
  <si>
    <t>3416-3423</t>
  </si>
  <si>
    <t>Jansen, Dorine Y.M.; Wilson, Adam M.; Altwegg, Res</t>
  </si>
  <si>
    <t>Climatic influences on survival of migratory African Reed Warblers Acrocephalus baeticatus in South Africa.</t>
  </si>
  <si>
    <t>163-174</t>
  </si>
  <si>
    <t>Wilson, Adam/0000-0003-3362-7806</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</si>
  <si>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</si>
  <si>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</si>
  <si>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</si>
  <si>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Wilkening, Jennifer L.; Ray, Chris; Ramsay, Nathan; Klingler, Kelly</t>
  </si>
  <si>
    <t>Alpine biodiversity and assisted migration: the case of the American pika (Ochotona princeps).</t>
  </si>
  <si>
    <t>Biodiversity</t>
  </si>
  <si>
    <t>224-236</t>
  </si>
  <si>
    <t>Sette, C.M.; Vredenburg, V.T.; Zink, A.G.</t>
  </si>
  <si>
    <t>Reconstructing historical and contemporary disease dynamics: A case study using the California slender salamander.</t>
  </si>
  <si>
    <t>20-29</t>
  </si>
  <si>
    <t>Christie, K.S.; Jensen, W.F.; Schmidt, J.H.; Boyce, M.S.</t>
  </si>
  <si>
    <t>Long-term changes in pronghorn abundance index linked to climate and oil development in North Dakota.</t>
  </si>
  <si>
    <t>445-453</t>
  </si>
  <si>
    <t>Boyce, Mark/0000-0001-5811-325X</t>
  </si>
  <si>
    <t>Grimm, Annegret; Weiss, Brigitte M.; Kulik, Lars; Mihoub, Jean-Baptiste; Mundry, Roger; Koeppen, Ulrich; Brueckmann, Tomas; Thomsen, Ruth; Widdig, Anja</t>
  </si>
  <si>
    <t>Earlier breeding, lower success: does the spatial scale of climatic conditions matter in a migratory passerine bird?</t>
  </si>
  <si>
    <t>5722-5734</t>
  </si>
  <si>
    <t>Mihoub, Jb/0000-0002-5354-850X</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</si>
  <si>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</si>
  <si>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</si>
  <si>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</si>
  <si>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</si>
  <si>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</si>
  <si>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</si>
  <si>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</si>
  <si>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</si>
  <si>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Pomilia, Matthew A.; McNutt, J. Weldon; Jordan, Neil R.</t>
  </si>
  <si>
    <t>Ecological predictors of African wild dog ranging patterns in northern Botswana.</t>
  </si>
  <si>
    <t>Karanewsky, Caitlin J.; Wright, Patricia C.</t>
  </si>
  <si>
    <t>A preliminary investigation of sleeping site selection and sharing by the brown mouse lemur Microcebus rufus during the dry season.</t>
  </si>
  <si>
    <t>1344-1351</t>
  </si>
  <si>
    <t>D'Alba, Liliana; Shawkey, Matthew D.</t>
  </si>
  <si>
    <t>Mechanisms of antimicrobial defense in avian eggs.</t>
  </si>
  <si>
    <t>S399-S408</t>
  </si>
  <si>
    <t>D'Alba, Liliana/0000-0002-2478-3455</t>
  </si>
  <si>
    <t>Meissner, Wlodzimierz; Rowinski, Patryk; Polakowski, Michal; Wilniewczyc, Piotr; Marchowski, Dominik</t>
  </si>
  <si>
    <t>Impact of temperature on the number of mallards, Anas platyrhynchos, wintering in cities.</t>
  </si>
  <si>
    <t>North-Western Journal of Zoology</t>
  </si>
  <si>
    <t>141604, 213-218</t>
  </si>
  <si>
    <t>Meissner, Wlodzimierz/0000-0002-1259-2838</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</si>
  <si>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</si>
  <si>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</si>
  <si>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Farnsworth, Andrew; La Sorte, Frank A.; Iliff, Marshall J.</t>
  </si>
  <si>
    <t>WARMER SUMMERS AND DRIER WINTERS CORRELATE WITH MORE WINTER VAGRANT PURPLE GALLINULES (PORPHYRIO MARTINICUS) IN THE NORTH ATLANTIC REGION.</t>
  </si>
  <si>
    <t>582-592</t>
  </si>
  <si>
    <t>Farnsworth, Andrew/0000-0002-9854-4449</t>
  </si>
  <si>
    <t>Sasaki, Kiyoshi; Lesbarreres, David; Watson, Glen; Litzgus, Jacqueline</t>
  </si>
  <si>
    <t>Mining-caused changes to habitat structure affect amphibian and reptile population ecology more than metal pollution.</t>
  </si>
  <si>
    <t>2240-2254</t>
  </si>
  <si>
    <t>Kubicka, Lukas; Starostova, Zuzana; Kratochvil, Lukas</t>
  </si>
  <si>
    <t>Endogenous control of sexual size dimorphism: Gonadal androgens have neither direct nor indirect effect on male growth in a Madagascar ground gecko (Paroedura picta).</t>
  </si>
  <si>
    <t>Kratochvil, Lukas/0000-0002-3515-729X; Starostova, Zuzana/0000-0002-5251-1617; Kubicka, Lukas/0000-0002-4392-2553</t>
  </si>
  <si>
    <t>Camurugi, Felipe; Roehr, David L.; Junca, Flora A.</t>
  </si>
  <si>
    <t>Differences in Advertisement Calls and Vocal Behavior in Hypsiboas atlanticus (Anura: Hylidae) among Microhabitats.</t>
  </si>
  <si>
    <t>243-251</t>
  </si>
  <si>
    <t>Olson, Zachary H.; MacGowan, Brian J.; Hamilton, Matthew T.; Currylow, Andrea F.T.; Williams, Rod N.</t>
  </si>
  <si>
    <t>Survival of Timber Rattlesnakes (Crotalus horridus): Investigating Individual, Environmental, and Ecological Effects.</t>
  </si>
  <si>
    <t>274-279</t>
  </si>
  <si>
    <t>Fisher, Ryan J.; Wellicome, Troy I.; Bayne, Erin M.; Poulin, Ray G.; Todd, L. Danielle; Ford, Adam T.</t>
  </si>
  <si>
    <t>Extreme precipitation reduces reproductive output of an endangered raptor.</t>
  </si>
  <si>
    <t>1500-1508</t>
  </si>
  <si>
    <t>Bayne, Erin/0000-0002-0679-4521</t>
  </si>
  <si>
    <t>Thoma, Marco; Althaus, Sarah</t>
  </si>
  <si>
    <t>First record of Greenish Warbler Phylloscopus trochiloides in Switzerland and its status in Europe.</t>
  </si>
  <si>
    <t>283-306</t>
  </si>
  <si>
    <t>Ericsson, Goran; Dettki, Holger; Neumann, Wiebke; Arnemo, Jon M.; Singh, Navinder J.</t>
  </si>
  <si>
    <t>Offset between GPS collar-recorded temperature in moose and ambient weather station data.</t>
  </si>
  <si>
    <t>919-922</t>
  </si>
  <si>
    <t>Liao, Wei; Timm, Oliver Elison; Zhang, Chunxi; Atkinson, Carter T.; LaPointe, Dennis A.; Samuel, Michael D.</t>
  </si>
  <si>
    <t>Will a warmer and wetter future cause extinction of native Hawaiian forest birds?</t>
  </si>
  <si>
    <t>4342-4352</t>
  </si>
  <si>
    <t>LaPointe, Dennis/0000-0002-6323-263X</t>
  </si>
  <si>
    <t>Cornetti, L.; Ficetola, G.F.; Hoban, S.; Vernesi, C.</t>
  </si>
  <si>
    <t>Genetic and ecological data reveal species boundaries between viviparous and oviparous lizard lineages.</t>
  </si>
  <si>
    <t>Heredity</t>
  </si>
  <si>
    <t>517-526</t>
  </si>
  <si>
    <t>Vernesi, Cristiano/0000-0001-7534-5669; Ficetola, Gentile Francesco/0000-0003-3414-5155</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</si>
  <si>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</si>
  <si>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</si>
  <si>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</si>
  <si>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Sanders, Colin E.; Tattersall, Glenn J.; Reichert, Michelle; Andrade, Denis V.; Abe, Augusto S.; Milsom, William K.</t>
  </si>
  <si>
    <t>Daily and annual cycles in thermoregulatory behaviour and cardio-respiratory physiology of black and white tegu lizards.</t>
  </si>
  <si>
    <t>905-915</t>
  </si>
  <si>
    <t>Mueller, D.; Hauer, J.; Schoettner, K.; Fritzsche, P.; Weinert, D.</t>
  </si>
  <si>
    <t>Seasonal adaptation of dwarf hamsters (Genus Phodopus): differences between species and their geographic origin.</t>
  </si>
  <si>
    <t>917-930</t>
  </si>
  <si>
    <t>Schottner, Konrad/0000-0001-5656-8170</t>
  </si>
  <si>
    <t>Reisinger, Ryan R.; Keith, Mark; Andrews, Russel D.; de Bruyn, P.J.N.</t>
  </si>
  <si>
    <t>Movement and diving of killer whales (Orcinus orca) at a Southern Ocean archipelago.</t>
  </si>
  <si>
    <t>90-102</t>
  </si>
  <si>
    <t>Keith, Mark/0000-0001-6690-2718; de Bruyn, P. J. Nico/0000-0002-9114-9569; Reisinger, Ryan/0000-0002-8933-6875</t>
  </si>
  <si>
    <t>Carroll, J. Matthew; Davis, Craig A.; Elmore, R. Dwayne; Fuhlendorf, Samuel D.</t>
  </si>
  <si>
    <t>A Ground-Nesting Galliform's Response to Thermal Heterogeneity: Implications for Ground-Dwelling Birds.</t>
  </si>
  <si>
    <t>e0143676</t>
  </si>
  <si>
    <t>Chiaradia, Andre/0000-0002-6178-4211</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</si>
  <si>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</si>
  <si>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</si>
  <si>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</si>
  <si>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</si>
  <si>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</si>
  <si>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</si>
  <si>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</si>
  <si>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</si>
  <si>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</si>
  <si>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</si>
  <si>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</si>
  <si>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Nussle, Sebastien; Matthews, Kathleen R.; Carlson, Stephanie M.</t>
  </si>
  <si>
    <t>Mediating Water Temperature Increases Due to Livestock and Global Change in High Elevation Meadow Streams of the Golden Trout Wilderness.</t>
  </si>
  <si>
    <t>e0142426</t>
  </si>
  <si>
    <t>Harris, Grant; Sanderson, James G.; Erz, Jon; Lehnen, Sarah E.; Butler, Matthew J.</t>
  </si>
  <si>
    <t>Weather and Prey Predict Mammals' Visitation to Water.</t>
  </si>
  <si>
    <t>e0141355</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</si>
  <si>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</si>
  <si>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</si>
  <si>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</si>
  <si>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</si>
  <si>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</si>
  <si>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148-159</t>
  </si>
  <si>
    <t>Coristine, Laura E.; Kerr, Jeremy T.</t>
  </si>
  <si>
    <t>Temperature-related geographical shifts among passerines: contrasting processes along poleward and equatorward range margins.</t>
  </si>
  <si>
    <t>5162-5176</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</si>
  <si>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</si>
  <si>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</si>
  <si>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</si>
  <si>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</si>
  <si>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</si>
  <si>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Wood, Eric M.; Pidgeon, Anna M.</t>
  </si>
  <si>
    <t>Extreme variations in spring temperature affect ecosystem regulating services provided by birds during migration.</t>
  </si>
  <si>
    <t>Carroll, J. Matthew; Davis, Craig A.; Elmore, R. Dwayne; Fuhlendorf, Samuel D.; Thacker, Eric T.</t>
  </si>
  <si>
    <t>Thermal patterns constrain diurnal behavior of a ground-dwelling bird.</t>
  </si>
  <si>
    <t>Machin, Paula; Fernandez-Elipe, Juan; Flores, Manuel; Fox, James W.; Aguirre, Jose I.; Klaassen-, Raymond H.G.</t>
  </si>
  <si>
    <t>Individual migration patterns of Eurasian golden plovers Pluvialis apricaria breeding in Swedish Lapland; examples of cold spell-induced winter movements.</t>
  </si>
  <si>
    <t>634-642</t>
  </si>
  <si>
    <t>Aguirre, Jose/0000-0002-0210-890X; Library, Library/0000-0002-3835-159X</t>
  </si>
  <si>
    <t>Zhang Qiong; Qian Fawen</t>
  </si>
  <si>
    <t>Behavioral development of the juvenile siberian crane.</t>
  </si>
  <si>
    <t>7236-7243</t>
  </si>
  <si>
    <t>Maille, Audrey; Pillay, Neville; Schradin, Carsten</t>
  </si>
  <si>
    <t>Seasonal variation in attention and spatial performance in a wild population of the African striped mouse (Rhabdomys pumilio).</t>
  </si>
  <si>
    <t>1231-1242</t>
  </si>
  <si>
    <t>Visco, Deborah M.; Michel, Nicole L.; Boyle, W. Alice; Sigel, Bryan J.; Woltmann, Stefan; Sherry, Thomas W.</t>
  </si>
  <si>
    <t>Patterns and causes of understory bird declines in human-disturbed tropical forest landscapes: A case study from Central America.</t>
  </si>
  <si>
    <t>117-129</t>
  </si>
  <si>
    <t>Boyle, W. Alice/0000-0002-2880-142X; Sigel, Bryan/0000-0003-2345-9028</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</si>
  <si>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</si>
  <si>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</si>
  <si>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</si>
  <si>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</si>
  <si>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</si>
  <si>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</si>
  <si>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</si>
  <si>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</si>
  <si>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</si>
  <si>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</si>
  <si>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</si>
  <si>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</si>
  <si>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</si>
  <si>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</si>
  <si>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</si>
  <si>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</si>
  <si>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</si>
  <si>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Garnham, James I.; Stockwell, Michelle P.; Pollard, Carla J.; Pickett, Evan J.; Bower, Deborah S.; Clulow, John; Mahony, Michael J.</t>
  </si>
  <si>
    <t>Winter microhabitat selection of a threatened pond amphibian in constructed urban wetlands.</t>
  </si>
  <si>
    <t>816-826</t>
  </si>
  <si>
    <t>Bower, Deborah/0000-0003-0188-3290</t>
  </si>
  <si>
    <t>Toyama, M.; Kotaka, N.; Koizumi, I.</t>
  </si>
  <si>
    <t>Breeding timing and nest predation rate of sympatric scops owls with different dietary niche breadth.</t>
  </si>
  <si>
    <t>841-847</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</si>
  <si>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</si>
  <si>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</si>
  <si>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</si>
  <si>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</si>
  <si>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</si>
  <si>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</si>
  <si>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Botero-Delgadillo, Esteban; Bayly, Nicholas J.; Escudero-Paez, Sandra; Isabel Moreno, Maria</t>
  </si>
  <si>
    <t>Understanding the distribution of a threatened bird at multiple levels: A hierarchical analysis of the ecological niche of the Santa Marta Bush-Tyrant (Myiotheretes pernix).</t>
  </si>
  <si>
    <t>629-643</t>
  </si>
  <si>
    <t>Bayly, Nicholas/0000-0001-9326-1936</t>
  </si>
  <si>
    <t>Bestion, Elvire; Clobert, Jean; Cote, Julien</t>
  </si>
  <si>
    <t>Dispersal response to climate change: scaling down to intraspecific variation.</t>
  </si>
  <si>
    <t>1226-1233</t>
  </si>
  <si>
    <t>Cote, Julien/0000-0002-4453-5969; Bestion, Elvire/0000-0001-5622-7907</t>
  </si>
  <si>
    <t>Frishkoff, Luke O.; Hadly, Elizabeth A.; Daily, Gretchen C.</t>
  </si>
  <si>
    <t>Thermal niche predicts tolerance to habitat conversion in tropical amphibians and reptiles.</t>
  </si>
  <si>
    <t>3901-3916</t>
  </si>
  <si>
    <t>Frishkoff, Luke/0000-0001-5738-2140</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</si>
  <si>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</si>
  <si>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</si>
  <si>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</si>
  <si>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</si>
  <si>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</si>
  <si>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</si>
  <si>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</si>
  <si>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</si>
  <si>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Paquet, Jean-Yves; Laudelout, Arnaud</t>
  </si>
  <si>
    <t>[Climate change - it's here and now.]</t>
  </si>
  <si>
    <t>Natagora</t>
  </si>
  <si>
    <t>Ljungstrom, Gabriella; Wapstra, Erik; Olsson, Mats</t>
  </si>
  <si>
    <t>Sand lizard (Lacerta agilis) phenology in a warming world.</t>
  </si>
  <si>
    <t>Wapstra, Erik/0000-0002-2050-8026</t>
  </si>
  <si>
    <t>Pawlowski, Sascha</t>
  </si>
  <si>
    <t>Winter Activity of European Turtles of the Genera Emys L. and Mauremys L. in controlled Outdoor Enclosures.</t>
  </si>
  <si>
    <t>Radiata - English Edition</t>
  </si>
  <si>
    <t>25-34</t>
  </si>
  <si>
    <t>Otto, Hans W.; Wilson, James A.; Beever, Erik A.</t>
  </si>
  <si>
    <t>FACING A CHANGING WORLD: THERMAL PHYSIOLOGY OF AMERICAN PIKAS (OCHOTONA PRINCEPS).</t>
  </si>
  <si>
    <t>429-445</t>
  </si>
  <si>
    <t>Tsuji, Yamato; Ito, Takehiko Y.; Wada, Kazuo; Watanabe, Kunio</t>
  </si>
  <si>
    <t>Spatial patterns in the diet of the Japanese macaque Macaca fuscata and their environmental determinants.</t>
  </si>
  <si>
    <t>227-238</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</si>
  <si>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</si>
  <si>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</si>
  <si>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</si>
  <si>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</si>
  <si>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Wingfield, J.C.; Krause, J.S.; Perez, J.H.; Chmura, H.E.; Nemeth, Z.; Word, K.R.; Calisi, R.M.; Meddle, S.L.</t>
  </si>
  <si>
    <t>A mechanistic approach to understanding range shifts in a changing world: What makes a pioneer?</t>
  </si>
  <si>
    <t>44-53</t>
  </si>
  <si>
    <t>Mikami, Katsura; Mikami, Osamu K.</t>
  </si>
  <si>
    <t>Seasonal behavioral change and nest-site fidelity of the Eurasian Tree Sparrow during winter in a residential area in Northern Japan.</t>
  </si>
  <si>
    <t>Japanese Journal of Ornithology</t>
  </si>
  <si>
    <t>227-236</t>
  </si>
  <si>
    <t>Huang Peilin; Xiao Wenhong; Yang Haitao; Zhou Bo; Zhao Xiaodan; Wu Hongyan; Feng Limin; Wang Tianming</t>
  </si>
  <si>
    <t>Activity patterns and group behaviors of sika deer (Cervus nippon mantchuricus).</t>
  </si>
  <si>
    <t>Journal of Beijing Normal University (Natural Science)</t>
  </si>
  <si>
    <t>498-503</t>
  </si>
  <si>
    <t>Begall, Sabine; Berendes, Meike; Schielke, Charlotte K.M.; Henning, Yoshiyuki; Laghanke, Marzena; Scharff, Andreas; van Daele, Paul; Burda, Hynek</t>
  </si>
  <si>
    <t>Temperature preferences of African mole-rats (family Bathyergidae).</t>
  </si>
  <si>
    <t>Muri, Daniele; Schuerch, Johan; Trim, Neike; Golay, Joaquim; Baillifard, Alexandre; El Taher, Athimed; Dubey, Sylvain</t>
  </si>
  <si>
    <t>Thermoregulation and microhabitat choice in the polymorphic asp viper (Vipera aspis).</t>
  </si>
  <si>
    <t>107-112</t>
  </si>
  <si>
    <t>Bhattacharyya, S.; Dutta, S.; Adhikari, B.S.; Rawat, G.S.</t>
  </si>
  <si>
    <t>Presence of a small mammalian prey species in open habitat is dependent on refuge availability.</t>
  </si>
  <si>
    <t>293-300</t>
  </si>
  <si>
    <t>Bhattacharyya, Sabuj/0000-0002-4335-0751</t>
  </si>
  <si>
    <t>Lau, Edward Tak Chuen; Karraker, Nancy Elizabeth; Leung, Kenneth Mei Yee</t>
  </si>
  <si>
    <t>Temperature-dependent acute toxicity of methomyl pesticide on larvae of 3 Asian amphibian species.</t>
  </si>
  <si>
    <t>2322-2327</t>
  </si>
  <si>
    <t>Leung, Kenneth Mei Yee/0000-0002-2164-4281</t>
  </si>
  <si>
    <t>Kern, Pippa; Cramp, Rebecca L.; Franklin, Craig E.</t>
  </si>
  <si>
    <t>Physiological responses of ectotherms to daily temperature variation.</t>
  </si>
  <si>
    <t>3068-3076</t>
  </si>
  <si>
    <t>Franklin, Craig/0000-0003-1315-3797; Cramp, Rebecca/0000-0001-9798-2271</t>
  </si>
  <si>
    <t>Zermoglio, Paula F.; Latorre-Estivalis, Jose M.; Crespo, Jose E.; Lorenzo, Marcelo G.; Lazzari, Claudio R.</t>
  </si>
  <si>
    <t>Thermosensation and the TRPV channel in Rhodnius prolixus.</t>
  </si>
  <si>
    <t>145-156</t>
  </si>
  <si>
    <t>Lazzari, Claudio/0000-0003-3703-0302</t>
  </si>
  <si>
    <t>Meise, Kristine; Garcia-Parra, Carolina</t>
  </si>
  <si>
    <t>Behavioural and environmental correlates of Philophthalmus zalophi infections and their impact on survival in juvenile Galapagos sea lions.</t>
  </si>
  <si>
    <t>2107-2117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</si>
  <si>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</si>
  <si>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</si>
  <si>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</si>
  <si>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Scheun, Juan; Bennett, Nigel C.; Ganswindt, Andre; Nowack, Julia</t>
  </si>
  <si>
    <t>The hustle and bustle of city life: monitoring the effects of urbanisation in the African lesser bushbaby.</t>
  </si>
  <si>
    <t>Ganswindt, Andre/0000-0002-1474-7602; Bennett, Nigel/0000-0001-9748-2947; Scheun, Juan/0000-0003-0021-0473</t>
  </si>
  <si>
    <t>Kordges, Thomas; Weddeling, Klaus</t>
  </si>
  <si>
    <t>Earlier every year? Long-term monitoring of spawning onset in common frog (Rana temporaria) in the Felderbach valley near Hattingen, western Germany between 1979 and 2013.</t>
  </si>
  <si>
    <t>Zeitschrift fuer Feldherpetologie</t>
  </si>
  <si>
    <t>211-222</t>
  </si>
  <si>
    <t>Pollock, Nicholas B.; Gawne, Emily; Taylor, Emily N.</t>
  </si>
  <si>
    <t>Effects of temperature on feeding duration, success, and efficiency of larval western black-legged ticks (Acari: Ixodidae) on western fence lizards.</t>
  </si>
  <si>
    <t>299-307</t>
  </si>
  <si>
    <t>Rezende, Enrico L.; Bacigalupe, Leonardo D.</t>
  </si>
  <si>
    <t>Thermoregulation in endotherms: physiological principles and ecological consequences.</t>
  </si>
  <si>
    <t>709-727</t>
  </si>
  <si>
    <t>Rezende, Enrico/0000-0002-6245-9605</t>
  </si>
  <si>
    <t>Chang, Yuan-Hsiou; Wu, Bing-Yu</t>
  </si>
  <si>
    <t>Designation of amphibian corridor referring to the frog's climbing ability.</t>
  </si>
  <si>
    <t>152-158</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</si>
  <si>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</si>
  <si>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</si>
  <si>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</si>
  <si>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</si>
  <si>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</si>
  <si>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</si>
  <si>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</si>
  <si>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</si>
  <si>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Katzenberger, Jakob; Tate, Gareth; Koeslag, Ann; Amar, Arjun</t>
  </si>
  <si>
    <t>Black Sparrowhawk brooding behaviour in relation to chick age and weather variation in the recently colonised Cape Peninsula, South Africa.</t>
  </si>
  <si>
    <t>903-913</t>
  </si>
  <si>
    <t>Amar, Arjun /0000-0002-7405-1180</t>
  </si>
  <si>
    <t>Musilova, Zuzana; Musil, Petr; Zouhar, Jan; Romportl, Dusan</t>
  </si>
  <si>
    <t>Long-term trends, total numbers and species richness of increasing waterbird populations at sites on the edge of their winter range: cold-weather refuge sites are more important than protected sites.</t>
  </si>
  <si>
    <t>923-932</t>
  </si>
  <si>
    <t>Zouhar, Jan/0000-0002-1164-7948; Romportl, Dusan/0000-0002-3533-5623</t>
  </si>
  <si>
    <t>Fabianek, Francois; Simard, Marie Anouk; Desrochers, Andre</t>
  </si>
  <si>
    <t>Exploring Regional Variation in Roost Selection by Bats: Evidence from a Meta-Analysis.</t>
  </si>
  <si>
    <t>e0139126</t>
  </si>
  <si>
    <t>Desrochers, Andre/0000-0002-5676-964X</t>
  </si>
  <si>
    <t>Heinermann, Janosch; Rodriguez, Ariel; Segev, Ori; Edmonds, Devin; Dolch, Rainer; Vences, Miguel</t>
  </si>
  <si>
    <t>Year-round activity patterns in a hyperdiverse community of rainforest amphibians in Madagascar.</t>
  </si>
  <si>
    <t>35-36</t>
  </si>
  <si>
    <t>2213-2231</t>
  </si>
  <si>
    <t>Vences, Miguel/0000-0003-0747-0817; Rodriguez, Ariel/0000-0003-1936-793X</t>
  </si>
  <si>
    <t>Broeckhoven, Chris; Mouton, Pieter le Fras Nortier</t>
  </si>
  <si>
    <t>Some Like It Hot: Camera Traps Unravel the Effects of Weather Conditions and Predator Presence on the Activity Levels of Two Lizards.</t>
  </si>
  <si>
    <t>e0137428</t>
  </si>
  <si>
    <t>Carrillo, Natalia; Weissenberger, Holger; Reyna-Hurtado, Rafael</t>
  </si>
  <si>
    <t>Potential distribution of the Central American tapir in the Yucatan peninsula.</t>
  </si>
  <si>
    <t>575-596</t>
  </si>
  <si>
    <t>Liu, Ming; Swanson, David L.</t>
  </si>
  <si>
    <t>Stopover duration, movement patterns and temporary home ranges of fall migrant yellow-rumped warblers Setophaga coronata in native and anthropogenic woodlands of the Northern Prairie region, USA.</t>
  </si>
  <si>
    <t>452-461</t>
  </si>
  <si>
    <t>Wilsterman, Kathryn; Buck, C. Loren; Barnes, Brian M.; Williams, Cory T.</t>
  </si>
  <si>
    <t>Energy regulation in context: Free-living female arctic ground squirrels modulate the relationship between thyroid hormones and activity among life history stages.</t>
  </si>
  <si>
    <t>111-119</t>
  </si>
  <si>
    <t>Bank, Jonathan H.H.; Kemmling, Julia; Rijntjes, Eddy; Wirth, Eva K.; Herwig, Annika</t>
  </si>
  <si>
    <t>Thyroid hormone status affects expression of daily torpor and gene transcription in Djungarian hamsters (Phodopus sungorus).</t>
  </si>
  <si>
    <t>120-129</t>
  </si>
  <si>
    <t>Wirth, Eva Katrin/0000-0002-0491-9941; Herwig, Annika/0000-0003-3048-0618</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</si>
  <si>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</si>
  <si>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</si>
  <si>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</si>
  <si>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</si>
  <si>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</si>
  <si>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</si>
  <si>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</si>
  <si>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</si>
  <si>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</si>
  <si>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Neumann, Christian</t>
  </si>
  <si>
    <t>[Show your feet: thermoregulation in the Eurasian Swift.]</t>
  </si>
  <si>
    <t>Falke</t>
  </si>
  <si>
    <t>28-29</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</si>
  <si>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</si>
  <si>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</si>
  <si>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</si>
  <si>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</si>
  <si>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</si>
  <si>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</si>
  <si>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</si>
  <si>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Schreiber, Ricardo</t>
  </si>
  <si>
    <t>Husbandry and breeding of the Transcaucasian Ratsnake Zamenis hohenackeri (STRAUCH, 1873), and some notes on the subspecies Z. hohenackeri taurica (WERNER, 1898).</t>
  </si>
  <si>
    <t>Sauria</t>
  </si>
  <si>
    <t>29-34</t>
  </si>
  <si>
    <t>Gauezere, Pierre; Jiguet, Frederic; Devictor, Vincent</t>
  </si>
  <si>
    <t>Rapid adjustment of bird community compositions to local climatic variations and its functional consequences.</t>
  </si>
  <si>
    <t>3367-3378</t>
  </si>
  <si>
    <t>Sassi, Paola L.; Taraborelli, Paula; Albanese, Soledad; Gutierrez, Andrea</t>
  </si>
  <si>
    <t>Effect of Temperature on Activity Patterns in a Small Andean Rodent: Behavioral Plasticity and Intraspecific Variation.</t>
  </si>
  <si>
    <t>840-849</t>
  </si>
  <si>
    <t>Snover, Melissa L.; Adams, Michael J.; Ashton, Donald T.; Bettaso, Jamie B.; Welsh, Hartwell H., Jr</t>
  </si>
  <si>
    <t>Evidence of counter-gradient growth in western pond turtles (Actinemys marmorata) across thermal gradients.</t>
  </si>
  <si>
    <t>1944-1963</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</si>
  <si>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</si>
  <si>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</si>
  <si>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</si>
  <si>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</si>
  <si>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</si>
  <si>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</si>
  <si>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</si>
  <si>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Ijsseldijk, Lonneke L.; Camphuysen, Kees C.J.; Nauw, Janine J.; Aarts, Geert</t>
  </si>
  <si>
    <t>Going with the flow: Tidal influence on the occurrence of the harbour porpoise (Phocoena phocoena) in the Marsdiep area, The Netherlands.</t>
  </si>
  <si>
    <t>129-137</t>
  </si>
  <si>
    <t>Nauw, Janine/0000-0001-5743-9530</t>
  </si>
  <si>
    <t>Markowski, Marcin; Banbura, Miroslawa; Gladalski, Michal; Kalinski, Adam; Skwarska, Joanna; Wawrzyniak, Jaroslaw; Zielinski, Piotr; Banbura, Jerzy</t>
  </si>
  <si>
    <t>Variation in haematocrit of nestling Blue Tits (Cyanistes caeruleus) in central Poland.</t>
  </si>
  <si>
    <t>179-184</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</si>
  <si>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</si>
  <si>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</si>
  <si>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</si>
  <si>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</si>
  <si>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</si>
  <si>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Salvadeo, Christian J.; Gomez-Gallardo U, Alejandro; Najera-Caballero, Mauricio; Urban-Ramirez, Jorge; Lluch-Belda, Daniel</t>
  </si>
  <si>
    <t>The Effect of Climate Variability on Gray Whales (Eschrichtius robustus) within Their Wintering Areas.</t>
  </si>
  <si>
    <t>e0134655</t>
  </si>
  <si>
    <t>Levy, Ofir; Buckley, Lauren B.; Keitt, Timothy H.; Smith, Colton D.; Boateng, Kwasi O.; Kumar, Davina S.; Angilletta, Michael J., Jr</t>
  </si>
  <si>
    <t>Resolving the life cycle alters expected impacts of climate change.</t>
  </si>
  <si>
    <t>Barros, Tania; Carvalho, Joao; Ramos Pereira, Maria Joao; Ferreira, Joaquim P.; Fonseca, Carlos</t>
  </si>
  <si>
    <t>Following The Trail: Factors Underlying the Sudden Expansion of the Egyptian Mongoose (Herpestes ichneumon) in Portugal.</t>
  </si>
  <si>
    <t>e0133768</t>
  </si>
  <si>
    <t>Ramos Pereira, Maria Joao/0000-0002-9365-5166; Carvalho, Joao/0000-0002-9792-9259</t>
  </si>
  <si>
    <t>McClure, Meredith L.; Burdett, Christopher L.; Farnsworth, Matthew L.; Lutman, Mark W.; Theobald, David M.; Riggs, Philip D.; Grear, Daniel A.; Miller, Ryan S.</t>
  </si>
  <si>
    <t>Modeling and Mapping the Probability of Occurrence of Invasive Wild Pigs across the Contiguous United States.</t>
  </si>
  <si>
    <t>e0133771</t>
  </si>
  <si>
    <t>Miller, Ryan/0000-0003-3892-0251; Grear, Daniel/0000-0002-5478-1549</t>
  </si>
  <si>
    <t>Yandow, Leah H.; Chalfoun, Anna D.; Doak, Daniel F.</t>
  </si>
  <si>
    <t>Climate Tolerances and Habitat Requirements Jointly Shape the Elevational Distribution of the American Pika (Ochotona princeps), with Implications for Climate Change Effects.</t>
  </si>
  <si>
    <t>e0131082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</si>
  <si>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</si>
  <si>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</si>
  <si>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</si>
  <si>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Halstead, Brian J.; Skalos, Shannon M.; Wylie, Glenn D.; Casazza, Michael L.</t>
  </si>
  <si>
    <t>TERRESTRIAL ECOLOGY OF SEMI-AQUATIC GIANT GARTERSNAKES (THAMNOPHIS GIGAS).</t>
  </si>
  <si>
    <t>633-644</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</si>
  <si>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</si>
  <si>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</si>
  <si>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</si>
  <si>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</si>
  <si>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</si>
  <si>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</si>
  <si>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Kopij, G.</t>
  </si>
  <si>
    <t>AVIAN DIVERSITY ALONG AN ALTITUDINAL GRADIENT IN HIGHVELD/DRAKENSBERG GRASSLANDS.</t>
  </si>
  <si>
    <t>Vestnik Zoologii</t>
  </si>
  <si>
    <t>351-360</t>
  </si>
  <si>
    <t>Gibson, Sophie; Penniket, Sophie; Cree, Alison</t>
  </si>
  <si>
    <t>Are viviparous lizards from cool climates ever exclusively nocturnal? Evidence for extensive basking in a New Zealand gecko.</t>
  </si>
  <si>
    <t>882-895</t>
  </si>
  <si>
    <t>Gibson, Sophie/0000-0002-2895-2519</t>
  </si>
  <si>
    <t>Gamble, Tony; Greenbaum, Eli; Jackman, Todd R.; Bauer, Aaron M.</t>
  </si>
  <si>
    <t>Into the light: diurnality has evolved multiple times in geckos.</t>
  </si>
  <si>
    <t>896-910</t>
  </si>
  <si>
    <t>Grabek, Katharine R.; Martin, Sandra L.; Hindle, Allyson G.</t>
  </si>
  <si>
    <t>Proteomics approaches shed new light on hibernation physiology.</t>
  </si>
  <si>
    <t>607-627</t>
  </si>
  <si>
    <t>Ge Xiaofang; Meng Fanlu; Wang Peng; Sheng Yan; Wang Weiping; Feng Jinchao; Xue Dayuan; Meng Xiuxiang</t>
  </si>
  <si>
    <t>The spring habitat selection of reindeer (Rangifer tarandus) in Great Xing' anling of China.</t>
  </si>
  <si>
    <t>5000-5008</t>
  </si>
  <si>
    <t>Koster, Kajar; Berninger, Frank; Koster, Egle; Pumpanen, Jukka</t>
  </si>
  <si>
    <t>Influences of reindeer grazing on above- and belowground biomass and soil carbon dynamics.</t>
  </si>
  <si>
    <t>495-503</t>
  </si>
  <si>
    <t>Pumpanen, Jukka/0000-0003-4879-3663; Koster, Kajar/0000-0003-1988-5788; Berninger, Frank/0000-0001-7718-1661</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</si>
  <si>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</si>
  <si>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</si>
  <si>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</si>
  <si>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</si>
  <si>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</si>
  <si>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</si>
  <si>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</si>
  <si>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</si>
  <si>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</si>
  <si>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</si>
  <si>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</si>
  <si>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</si>
  <si>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</si>
  <si>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</si>
  <si>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</si>
  <si>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</si>
  <si>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</si>
  <si>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</si>
  <si>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</si>
  <si>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</si>
  <si>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</si>
  <si>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Caldwell, Amanda J.; While, Geoffrey M.; Beeton, Nicholas J.; Wapstra, Erik</t>
  </si>
  <si>
    <t>Potential for thermal tolerance to mediate climate change effects on three members of a cool temperate lizard genus, Niveoscincus.</t>
  </si>
  <si>
    <t>14-23</t>
  </si>
  <si>
    <t>Wapstra, Erik/0000-0002-2050-8026; While, Geoffrey/0000-0001-8122-9322</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</si>
  <si>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</si>
  <si>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</si>
  <si>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</si>
  <si>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</si>
  <si>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</si>
  <si>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</si>
  <si>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</si>
  <si>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</si>
  <si>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Buckley, Lauren B.; Ehrenberger, Joseph C.; Angilletta, Michael J., Jr</t>
  </si>
  <si>
    <t>Thermoregulatory behaviour limits local adaptation of thermal niches and confers sensitivity to climate change.</t>
  </si>
  <si>
    <t>1038-1047</t>
  </si>
  <si>
    <t>Buckley, Lauren/0000-0003-1315-3818</t>
  </si>
  <si>
    <t>Braithwaite, Janelle E.; Meeuwig, Jessica J.; Letessier, Tom B.; Jenner, K. Curt S.; Brierley, Andrew S.</t>
  </si>
  <si>
    <t>From sea ice to blubber: linking whale condition to krill abundance using historical whaling records.</t>
  </si>
  <si>
    <t>1195-1202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</si>
  <si>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</si>
  <si>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</si>
  <si>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</si>
  <si>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</si>
  <si>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Brashears, Jake; DeNardo, Dale F.</t>
  </si>
  <si>
    <t>Facultative thermogenesis during brooding is not the norm among pythons.</t>
  </si>
  <si>
    <t>817-825</t>
  </si>
  <si>
    <t>Brashears, Jake/0000-0003-4809-8812</t>
  </si>
  <si>
    <t>Hayes, Mark A.; Cryan, Paul M.; Wunder, Michael B.</t>
  </si>
  <si>
    <t>Seasonally-Dynamic Presence-Only Species Distribution Models for a Cryptic Migratory Bat Impacted by Wind Energy Development.</t>
  </si>
  <si>
    <t>e0132599</t>
  </si>
  <si>
    <t>Cryan, Paul/0000-0002-2915-8894</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</si>
  <si>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</si>
  <si>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</si>
  <si>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</si>
  <si>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</si>
  <si>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</si>
  <si>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</si>
  <si>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</si>
  <si>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Blanchet, Marie-Anne; Lydersen, Christian; Ims, Rolf A.; Kovacs, Kit M.</t>
  </si>
  <si>
    <t>Seasonal, Oceanographic and Atmospheric Drivers of Diving Behaviour in a Temperate Seal Species Living in the High Arctic.</t>
  </si>
  <si>
    <t>e0132686</t>
  </si>
  <si>
    <t>Whiteman, J.P.; Harlow, H.J.; Durner, G.M.; Anderson-Sprecher, R.; Albeke, S.E.; Regehr, E.V.; Amstrup, S.C.; Ben-David, M.</t>
  </si>
  <si>
    <t>Summer declines in activity and body temperature offer polar bears limited energy savings.</t>
  </si>
  <si>
    <t>295-298</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</si>
  <si>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</si>
  <si>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</si>
  <si>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</si>
  <si>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</si>
  <si>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Condamine, Fabien L.; Toussaint, Emmanuel F.A.; Clamens, Anne-Laure; Genson, Gwenaelle; Sperling, Felix A.H.; Kergoat, Gael J.</t>
  </si>
  <si>
    <t>Deciphering the evolution of birdwing butterflies 150 years after Alfred Russel Wallace.</t>
  </si>
  <si>
    <t>Sperling, Felix/0000-0001-5148-4226</t>
  </si>
  <si>
    <t>Shank, Christopher C.</t>
  </si>
  <si>
    <t>Are American Pikas (Ochotona princeps) in the Canadian Rockies Vulnerable to Climate Change?</t>
  </si>
  <si>
    <t>254-262</t>
  </si>
  <si>
    <t>Carroll, Matthew J.; Heinemeyer, Andreas; Pearce-Higgins, James W.; Dennis, Peter; West, Chris; Holden, Joseph; Wallage, Zoe E.; Thomas, Chris D.</t>
  </si>
  <si>
    <t>Hydrologically driven ecosystem processes determine the distribution and persistence of ecosystem-specialist predators under climate change.</t>
  </si>
  <si>
    <t>Thomas, Chris/0000-0003-2822-1334; West, Christopher David/0000-0002-5091-6514</t>
  </si>
  <si>
    <t>Glushkov, V.M.; Kuznetsov, G.V.</t>
  </si>
  <si>
    <t>Morphophysiological and behavioral adaptations of elk to wintering.</t>
  </si>
  <si>
    <t>371-377</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</si>
  <si>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</si>
  <si>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</si>
  <si>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</si>
  <si>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611-619</t>
  </si>
  <si>
    <t>Meller, Laura; Thuiller, Wilfried; Pironon, Samuel; Barbet-Massin, Morgane; Hof, Andries; Cabeza, Mar</t>
  </si>
  <si>
    <t>Balance between climate change mitigation benefits and land use impacts of bioenergy: conservation implications for European birds.</t>
  </si>
  <si>
    <t>Global Change Biology Bioenergy</t>
  </si>
  <si>
    <t>741-751</t>
  </si>
  <si>
    <t>THUILLER, Wilfried/0000-0002-5388-5274; Hof, Andries/0000-0002-7568-5038; Cabeza, Mar/0000-0002-7410-7631</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</si>
  <si>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</si>
  <si>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</si>
  <si>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</si>
  <si>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</si>
  <si>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Coe, Brittney H.; Beck, Michelle L.; Chin, Stephanie Y.; Jachowski, Catherine M.B.; Hopkins, William A.</t>
  </si>
  <si>
    <t>Local variation in weather conditions influences incubation behavior and temperature in a passerine bird.</t>
  </si>
  <si>
    <t>385-394</t>
  </si>
  <si>
    <t>Zhang, Yufeng; Eyster, Kathleen; Liu, Jin-Song; Swanson, David L.</t>
  </si>
  <si>
    <t>Cross-training in birds: cold and exercise training produce similar changes in maximal metabolic output, muscle masses and myostatin expression in house sparrows (Passer domesticus).</t>
  </si>
  <si>
    <t>2190-2200</t>
  </si>
  <si>
    <t>Berlincourt, Maud; Arnould, John P.Y.</t>
  </si>
  <si>
    <t>Influence of environmental conditions on foraging behaviour and its consequences on reproductive performance in little penguins.</t>
  </si>
  <si>
    <t>1485-1501</t>
  </si>
  <si>
    <t>Arnould, John/0000-0003-1124-9330</t>
  </si>
  <si>
    <t>Leigh, Kellie A.; Dominick, Martin</t>
  </si>
  <si>
    <t>An assessment of the effects of habitat structure on the scat finding performance of a wildlife detection dog.</t>
  </si>
  <si>
    <t>745-752</t>
  </si>
  <si>
    <t>Reniers, Jane; Brendonck, Luc; Roberts, J. Dale; Verlinden, Wim; Vanschoenwinkel, Bram</t>
  </si>
  <si>
    <t>Environmental harshness shapes life-history variation in an Australian temporary pool breeding frog: a skeletochronological approach.</t>
  </si>
  <si>
    <t>931-941</t>
  </si>
  <si>
    <t>Vanschoenwinkel, Bram/0000-0002-8973-6297</t>
  </si>
  <si>
    <t>Bol'shakov, V.N.; Vasil'ev, A.G.; Vasil'eva, I.A.; Gorodilova, Yu. V.; Chibiryak, M.V.</t>
  </si>
  <si>
    <t>Coupled biotopic variation in populations of sympatric rodent species in the Southern Urals.</t>
  </si>
  <si>
    <t>339-344</t>
  </si>
  <si>
    <t>Vasil'ev, A.G./0000-0002-5062-7288; Gorodilova, Yuliya/0000-0002-4358-3969; Vasil'eva, Irina/0000-0002-4903-3212</t>
  </si>
  <si>
    <t>Edgar, Joanne; Held, Suzanne; Paul, Elizabeth; Pettersson, Isabelle; Price, Robbie I'Anson; Nicol, Christine</t>
  </si>
  <si>
    <t>Social buffering in a bird.</t>
  </si>
  <si>
    <t>Nicol, Christine/0000-0001-6734-2177; Pettersson, Isabelle/0000-0003-1743-9274; Edgar, Joanne/0000-0002-7729-1999</t>
  </si>
  <si>
    <t>Rizzolo, Daniel J.; Schmutz, Joel A.; Speakman, John R.</t>
  </si>
  <si>
    <t>Fast and efficient: Postnatal growth and energy expenditure in an Arctic-breeding waterbird, the Red-throated Loon (Gavia stellata).</t>
  </si>
  <si>
    <t>657-670</t>
  </si>
  <si>
    <t>John, Speakman/0000-0002-2457-1823</t>
  </si>
  <si>
    <t>Shiao, Ming-Tang; Chuang, Mei-Chen; Yuan, Hsiao-Wei; Wang, Ying</t>
  </si>
  <si>
    <t>Effects of weather variation on the timing and success of breeding in two cavity-nesting species in a subtropical montane forest in Taiwan.</t>
  </si>
  <si>
    <t>671-684</t>
  </si>
  <si>
    <t>YUAN, HSIAO-WEI/0000-0002-1540-9584</t>
  </si>
  <si>
    <t>Zagar, Anamarija; Carretero, Miguel A.; Osojnik, Nadja; Sillero, Neftali; Vrezec, Al</t>
  </si>
  <si>
    <t>A place in the sun: interspecific interference affects thermoregulation in coexisting lizards.</t>
  </si>
  <si>
    <t>1127-1137</t>
  </si>
  <si>
    <t>Carretero, Miguel/0000-0002-2335-7198</t>
  </si>
  <si>
    <t>Reino, Luis; Porto, Miguel; Santana, Joana; Osiejuk, Tomasz S.</t>
  </si>
  <si>
    <t>Influence of moonlight on nightjars' vocal activity: a guideline for nightjar surveys in Europe.</t>
  </si>
  <si>
    <t>Biologia (Bratislava)</t>
  </si>
  <si>
    <t>968-973</t>
  </si>
  <si>
    <t>Reino, Luis/0000-0002-9768-1097; Porto, Miguel/0000-0001-7640-0623; Santana, Joana/0000-0002-4100-8012</t>
  </si>
  <si>
    <t>Arlettaz, Raphael; Nussle, Sebastien; Baltic, Marjana; Vogel, Peter; Palme, Rupert; Jenni-Eiermann, Susanne; Patthey, Patrick; Genoud, Michel</t>
  </si>
  <si>
    <t>Disturbance of wildlife by outdoor winter recreation: allostatic stress response and altered activity-energy budgets.</t>
  </si>
  <si>
    <t>1197-1212</t>
  </si>
  <si>
    <t>Palme, Rupert/0000-0001-9466-3662; Arlettaz, Raphael/0000-0001-6360-5339; Nussle, Sebastien/0000-0001-7070-380X</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</si>
  <si>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</si>
  <si>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</si>
  <si>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</si>
  <si>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</si>
  <si>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</si>
  <si>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</si>
  <si>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Burns, Thomas J.; McCafferty, Dominic J.; Kennedy, Malcolm W.</t>
  </si>
  <si>
    <t>Core and body surface temperatures of nesting leatherback turtles (Dermochelys coriacea).</t>
  </si>
  <si>
    <t>Silva, Joao Paulo; Catry, Ines; Palmeirim, Jorge M.; Moreira, Francisco</t>
  </si>
  <si>
    <t>Freezing heat: thermally imposed constraints on the daily activity patterns of a free-ranging grassland bird.</t>
  </si>
  <si>
    <t>Moreira, Francisco/0000-0003-4393-8018; Palmeirim, Jorge/0000-0003-4734-8162; Catry, Ines/0000-0002-5593-5001</t>
  </si>
  <si>
    <t>Eggers, Ute; Arens, Michael; Firla, Mario; Wallschlaeger, Dieter</t>
  </si>
  <si>
    <t>To fledge or not to fledge: factors influencing the number of eggs and the eggs-to-fledglings rate in White Storks Ciconia ciconia in an agricultural environment.</t>
  </si>
  <si>
    <t>711-723</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</si>
  <si>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</si>
  <si>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</si>
  <si>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</si>
  <si>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</si>
  <si>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</si>
  <si>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</si>
  <si>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</si>
  <si>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Crossin, Glenn T.; Takahashi, Akinori; Sakamoto, Kentaro Q.; Trathan, Phil N.; Williams, Tony D.</t>
  </si>
  <si>
    <t>Habitat selection by foraging macaroni penguins correlates with hematocrit, an index of aerobic condition.</t>
  </si>
  <si>
    <t>163-176</t>
  </si>
  <si>
    <t>Sakamoto, Kentaro/0000-0002-8499-799X</t>
  </si>
  <si>
    <t>Thomson, Robin B.; Alderman, Rachael L.; Tuck, Geoffrey N.; Hobday, Alistair J.</t>
  </si>
  <si>
    <t>Effects of Climate Change and Fisheries Bycatch on Shy Albatross (Thalassarche cauta) in Southern Australia.</t>
  </si>
  <si>
    <t>e0127006</t>
  </si>
  <si>
    <t>Hobday, Alistair/0000-0002-3194-8326; Tuck, Geoffrey/0000-0002-3640-6147</t>
  </si>
  <si>
    <t>Richerson, Kate; Watters, George M.; Santora, Jarrod A.; Schroeder, Isaac D.; Mangel, Marc</t>
  </si>
  <si>
    <t>More than passive drifters: a stochastic dynamic model for the movement of Antarctic krill.</t>
  </si>
  <si>
    <t>35-48</t>
  </si>
  <si>
    <t>Santos, Robson Guimaraes; Martins, Agnaldo Silva; Batista, Manuela Bernardes; Horta, Paulo Antunes</t>
  </si>
  <si>
    <t>Regional and local factors determining green turtle Chelonia mydas foraging relationships with the environment.</t>
  </si>
  <si>
    <t>265-277</t>
  </si>
  <si>
    <t>SANTOS, ROBSON/0000-0001-5240-6799; Martins, Agnaldo/0000-0003-2160-1326</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</si>
  <si>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</si>
  <si>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</si>
  <si>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</si>
  <si>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</si>
  <si>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</si>
  <si>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</si>
  <si>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Eppley, Timothy M.; Ganzhorn, Joerg U.; Donati, Giuseppe</t>
  </si>
  <si>
    <t>Cathemerality in a small, folivorous primate: proximate control of diel activity in Hapalemur meridionalis.</t>
  </si>
  <si>
    <t>991-1002</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</si>
  <si>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</si>
  <si>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</si>
  <si>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</si>
  <si>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</si>
  <si>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Duerr, Adam E.; Miller, Tricia A.; Lanzone, Michael; Brandes, David; Cooper, Jeff; O'Malley, Kieran; Maisonneuve, Charles; Tremblay, Junior A.; Katzner, Todd</t>
  </si>
  <si>
    <t>Flight response of slope-soaring birds to seasonal variation in thermal generation.</t>
  </si>
  <si>
    <t>779-790</t>
  </si>
  <si>
    <t>Katzner, Todd/0000-0003-4503-8435</t>
  </si>
  <si>
    <t>Seifert, Nina; Koschkar, Steffen; Schmitz-Ornes, Angela</t>
  </si>
  <si>
    <t>Diet of Baillon's Crakes Zapornia pusilla: assessing differences in prey availability and consumption during the breeding season in the Senegal River Delta, West Africa.</t>
  </si>
  <si>
    <t>69-84</t>
  </si>
  <si>
    <t>Sechley, Talia H.; Strickland, Dan; Norris, D. Ryan</t>
  </si>
  <si>
    <t>Linking the availability of cached food to climate change: an experimental test of the hoard-rot hypothesis.</t>
  </si>
  <si>
    <t>411-419</t>
  </si>
  <si>
    <t>Franova, Sandra; Balaz, Ivan</t>
  </si>
  <si>
    <t>RESEARCH OF FORAGING AND RESTING BEHAVIOUR OF EUROPEAN GROUND SQUIRREL (Spermophilus citellus) IN CONDITIONS OF ZOOLOGICAL GARDEN AS A TOOL FOR ITS RESTITUTION BACK TO THE WILD.</t>
  </si>
  <si>
    <t>Ekologia (Bratislava)</t>
  </si>
  <si>
    <t>176-185</t>
  </si>
  <si>
    <t>Gillings, Simon; Balmer, Dawn E.; Fuller, Robert J.</t>
  </si>
  <si>
    <t>Directionality of recent bird distribution shifts and climate change in Great Britain.</t>
  </si>
  <si>
    <t>2155-2168</t>
  </si>
  <si>
    <t>Gillings, Simon/0000-0002-9794-2357; Balmer, Dorene/0000-0001-6805-4062</t>
  </si>
  <si>
    <t>Gladics, Amanda J.; Suryan, Robert M.; Parrish, Julia K.; Horton, Cheryl A.; Daly, Elizabeth A.; Peterson, William T.</t>
  </si>
  <si>
    <t>Environmental drivers and reproductive consequences of variation in the diet of a marine predator.</t>
  </si>
  <si>
    <t>72-81</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</si>
  <si>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</si>
  <si>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</si>
  <si>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</si>
  <si>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</si>
  <si>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</si>
  <si>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</si>
  <si>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</si>
  <si>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</si>
  <si>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Chen, Bo-jian; Niu, Cui-juan; Yuan, Lin</t>
  </si>
  <si>
    <t>Ascorbic acid regulation in stress responses during acute cold exposure and following recovery in juvenile Chinese soft-shelled turtle (Pelodiscus sinensis).</t>
  </si>
  <si>
    <t>20-26</t>
  </si>
  <si>
    <t>Uhlmann, Sebastian S.; Broadhurst, Matt K.</t>
  </si>
  <si>
    <t>Mitigating unaccounted fishing mortality from gillnets and traps.</t>
  </si>
  <si>
    <t>Fish and Fisheries</t>
  </si>
  <si>
    <t>183-229</t>
  </si>
  <si>
    <t>Broadhurst, Matt/0000-0003-0184-7249</t>
  </si>
  <si>
    <t>Delgado, Danilo Barea; Haddad, Celio F.B.</t>
  </si>
  <si>
    <t>Calling Activity and Vocal Repertoire of Hypsiboas prasinus (Anura, Hylidae), a Treefrog from the Atlantic Forest of Brazil.</t>
  </si>
  <si>
    <t>88-95</t>
  </si>
  <si>
    <t>Ryan, Kevin J.; Calhoun, Aram J.K.; Timm, Brad C.; Zydlewski, Joseph D.</t>
  </si>
  <si>
    <t>Monitoring Eastern Spadefoot (Scaphiopus holbrookii) Response to Weather with the Use of a Passive Integrated Transponder (PIT) System.</t>
  </si>
  <si>
    <t>257-263</t>
  </si>
  <si>
    <t>Mota Rodrigues, Joao Fabricio; Feitosa Silva, Jose Roberto</t>
  </si>
  <si>
    <t>Population structure, activity, and sex ratio of Phrynops tuberosus (Testudines: Chelidae) in Caatinga, Brazil.</t>
  </si>
  <si>
    <t>141511, 127-132</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</si>
  <si>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</si>
  <si>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</si>
  <si>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</si>
  <si>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</si>
  <si>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Zylstra, Erin R.; Steidl, Robert J.; Swann, Don E.; Ratzlaff, Kristina</t>
  </si>
  <si>
    <t>Hydrologic Variability Governs Population Dynamics of a Vulnerable Amphibian in an Arid Environment.</t>
  </si>
  <si>
    <t>e0125670</t>
  </si>
  <si>
    <t>Coltrane, Jessica A.; Farley, Sean; Saalfeld, David; Battle, David; Carnahan, Tony; Teisberg, Justin</t>
  </si>
  <si>
    <t>Evaluation of Dexmedetomidine, Tiletamine, and Zolazepam for the Immobilization of Black Bears.</t>
  </si>
  <si>
    <t>378-382</t>
  </si>
  <si>
    <t>Thorley, Jack B.; Lord, Alex M.</t>
  </si>
  <si>
    <t>Laying date is a plastic and repeatable trait in a population of Blue Tits Cyanistes caeruleus.</t>
  </si>
  <si>
    <t>69-78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</si>
  <si>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</si>
  <si>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</si>
  <si>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</si>
  <si>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</si>
  <si>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</si>
  <si>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</si>
  <si>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</si>
  <si>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</si>
  <si>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</si>
  <si>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Caldart, Vinicius Matheus; Iop, Samanta; Lingnau, Rodrigo; Cechin, Sonia Zanini</t>
  </si>
  <si>
    <t>Calling Activity of a Stream-Breeding Frog from the Austral Neotropics: Temporal Patterns of Activity and the Role of Environmental Factors.</t>
  </si>
  <si>
    <t>90-97</t>
  </si>
  <si>
    <t>Marteinson, Sarah C.; Giroux, Jean-Francois; Helie, Jean-Francois; Gentes, Marie-Line; Verreault, Jonathan</t>
  </si>
  <si>
    <t>Field Metabolic Rate Is Dependent on Time-Activity Budget in Ring-Billed Gulls (Larus delawarensis) Breeding in an Anthropogenic Environment.</t>
  </si>
  <si>
    <t>e0126964</t>
  </si>
  <si>
    <t>Dou, Liang; Xu, Yu; Gengqiu, Zhaxi; Ran, Jianghong; Yang, Benqing</t>
  </si>
  <si>
    <t>Intensity of Courtship Behavior in Captive Chinese Monals: Effect of Weather Conditions.</t>
  </si>
  <si>
    <t>399-402</t>
  </si>
  <si>
    <t>Gerhardt, H. Carl</t>
  </si>
  <si>
    <t>Auditory selectivity for the acoustic properties of conspecific mate-attracting signals in lower vertebrates and songbirds.</t>
  </si>
  <si>
    <t>Open Access Animal Physiology</t>
  </si>
  <si>
    <t>73-85</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</si>
  <si>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</si>
  <si>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</si>
  <si>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</si>
  <si>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</si>
  <si>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</si>
  <si>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</si>
  <si>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</si>
  <si>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</si>
  <si>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</si>
  <si>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</si>
  <si>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</si>
  <si>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</si>
  <si>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Wyneken, Jeanette; Lolavar, Alexandra</t>
  </si>
  <si>
    <t>Loggerhead Sea Turtle Environmental Sex Determination: Implications of Moisture and Temperature for Climate Change Based Predictions for Species Survival.</t>
  </si>
  <si>
    <t>Journal of Experimental Zoology Part B Molecular and Developmental Evolution</t>
  </si>
  <si>
    <t>295-314</t>
  </si>
  <si>
    <t>Dupoue, Andreaz; Stahlschmidt, Zachary R.; Michaud, Bruno; Lourdais, Olivier</t>
  </si>
  <si>
    <t>Physiological state influences evaporative water loss and microclimate preference in the snake Vipera aspis.</t>
  </si>
  <si>
    <t>82-89</t>
  </si>
  <si>
    <t>Cai, Zi-Jian</t>
  </si>
  <si>
    <t>A new function of rapid eye movement sleep: Improvement of muscular efficiency.</t>
  </si>
  <si>
    <t>110-115</t>
  </si>
  <si>
    <t>Akmentins, M.S.; Pereyra, L.C.; Sanabria, E.A.; Vaira, M.</t>
  </si>
  <si>
    <t>Patterns of daily and seasonal calling activity of a direct-developing frog of the subtropical Andean forests of Argentina.</t>
  </si>
  <si>
    <t>Pereyra, Laura C./0000-0002-6546-4549; Vaira, Marcos/0000-0002-3651-5108</t>
  </si>
  <si>
    <t>Niemelae, Petri T.; Lattenkamp, Ella Z.; Dingemanse, Niels J.</t>
  </si>
  <si>
    <t>Personality-related survival and sampling bias in wild cricket nymphs.</t>
  </si>
  <si>
    <t>936-946</t>
  </si>
  <si>
    <t>Sanchez, Edgardo R.; Solis, R.; Torres-Contreras, H.; Canals, M.</t>
  </si>
  <si>
    <t>Self-organization in the dynamics of huddling behavior in Octodon degus in two contrasting seasons.</t>
  </si>
  <si>
    <t>787-794</t>
  </si>
  <si>
    <t>Dalkilic, Bestami; Ozcelik, Mehtap; Simsek, Ulku Gulcihan; Ciftci, Mehmet</t>
  </si>
  <si>
    <t>Effect of Orange Peel Essential Oil and Thermotolerance Acquisition on Oxidative Stress Parameters of Liver, Heart and Spleen in Heat Stressed Japanese Quails.</t>
  </si>
  <si>
    <t>Kafkas Universitesi Veteriner Fakultesi Dergisi</t>
  </si>
  <si>
    <t>413-416</t>
  </si>
  <si>
    <t>Xiao Feng; Xie Zhigang; Zhuang Jianzhou</t>
  </si>
  <si>
    <t>The effects of hyperthermia on immunocompetence and energy consumption in Bufo bufo gargarizans.</t>
  </si>
  <si>
    <t>3087-3092</t>
  </si>
  <si>
    <t>Beyer, Stacy E.; Phillips, Christopher A.; Schooley, Robert L.</t>
  </si>
  <si>
    <t>Canopy cover and drought influence the landscape epidemiology of an amphibian chytrid fungus.</t>
  </si>
  <si>
    <t>Milesi, Fernando A.; Marone, Luis</t>
  </si>
  <si>
    <t>Exploration and exploitation of foraging patches by desert sparrows: environmental indicators and local evaluation of spatially correlated costs and benefits.</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</si>
  <si>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</si>
  <si>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</si>
  <si>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</si>
  <si>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</si>
  <si>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</si>
  <si>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34-41</t>
  </si>
  <si>
    <t>Giarla, Thomas C.; Jansa, Sharon A.</t>
  </si>
  <si>
    <t>The impact of Quaternary climate oscillations on divergence times and historical population sizes in Thylamys opossums from the Andes.</t>
  </si>
  <si>
    <t>2495-2506</t>
  </si>
  <si>
    <t>Giarla, Thomas/0000-0001-7162-7925</t>
  </si>
  <si>
    <t>Dawson, Neil M.; Bishop, Mary A.; Kuletz, Kathy J.; Zuur, Alain F.</t>
  </si>
  <si>
    <t>Using Ships of Opportunity to Assess Winter Habitat Associations of Seabirds in Subarctic Coastal Alaska.</t>
  </si>
  <si>
    <t>111-128</t>
  </si>
  <si>
    <t>Mendez-Narvaez, J.; Flechas, S.V.; Amezquita, A.</t>
  </si>
  <si>
    <t>Foam Nests Provide Context-Dependent Thermal Insulation to Embryos of Three Leptodactylid Frogs.</t>
  </si>
  <si>
    <t>246-253</t>
  </si>
  <si>
    <t>McFarland, Richard; Fuller, Andrea; Hetem, Robyn S.; Mitchell, Duncan; Maloney, Shane K.; Henzi, S. Peter; Barrett, Louise</t>
  </si>
  <si>
    <t>Social integration confers thermal benefits in a gregarious primate.</t>
  </si>
  <si>
    <t>871-878</t>
  </si>
  <si>
    <t>Fuller, Andrea/0000-0001-6370-8151; Henzi, Peter/0000-0001-6175-1674; Hetem, Robyn/0000-0003-1953-3520</t>
  </si>
  <si>
    <t>Waugh, Susan M.; Barbraud, Christophe; Adams, Lynn; Freeman, Amanda N.D.; Wilson, Kerry-Jayne; Wood, Graham; Landers, Todd J.; Baker, G. Barry</t>
  </si>
  <si>
    <t>Modeling the demography and population dynamics of a subtropical seabird, and the influence of environmental factors.</t>
  </si>
  <si>
    <t>147-164</t>
  </si>
  <si>
    <t>Sieg, Annette E.; Gambone, Megan M.; Wallace, Bryan P.; Clusella-Trullas, Susana; Spotila, James R.; Avery, Harold W.</t>
  </si>
  <si>
    <t>Mojave desert tortoise (Gopherus agassizii) thermal ecology and reproductive success along a rainfall cline.</t>
  </si>
  <si>
    <t>282-294</t>
  </si>
  <si>
    <t>Van de Voorde, Shirley; Witteveen, Minke; Brown, Mark</t>
  </si>
  <si>
    <t>Differential reactions to anthropogenic disturbance by two ground-nesting shorebirds.</t>
  </si>
  <si>
    <t>43-52</t>
  </si>
  <si>
    <t>Zoghby, Blair A.; Ryan, Peter G.; Little, Rob M.; Reid, Tim; Hockey, Philip A.R.</t>
  </si>
  <si>
    <t>Seasonal changes in movement and habitat use by Southern Ground-Hornbills in the South African lowveld.</t>
  </si>
  <si>
    <t>87-95</t>
  </si>
  <si>
    <t>Martin, Rowan O.; Cunningham, Susan J.; Hockey, Philip A.R.</t>
  </si>
  <si>
    <t>Elevated temperatures drive fine-scale patterns of habitat use in a savanna bird community.</t>
  </si>
  <si>
    <t>127-135</t>
  </si>
  <si>
    <t>Dang Wei; Lu Hongliang; Gao Yuan; Xu Ning; Qu Tingting; Liu Yahong</t>
  </si>
  <si>
    <t>Molecular analysis of inducible Heat shock protein 70 of Pelodiscus sinensis and its effects during pathogen (Aeromonas hydrophila) infection.</t>
  </si>
  <si>
    <t>93-99</t>
  </si>
  <si>
    <t>Carvajal-Cogollo, Juan E.; Urbina-Cardona, Nicolas</t>
  </si>
  <si>
    <t>Ecological grouping and edge effects in tropical dry forest: reptile-microenvironment relationships.</t>
  </si>
  <si>
    <t>1109-1130</t>
  </si>
  <si>
    <t>Urbina-Cardona, J. Nicolas/0000-0002-4174-8467</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</si>
  <si>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</si>
  <si>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</si>
  <si>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</si>
  <si>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</si>
  <si>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</si>
  <si>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</si>
  <si>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</si>
  <si>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</si>
  <si>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</si>
  <si>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</si>
  <si>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</si>
  <si>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</si>
  <si>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</si>
  <si>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</si>
  <si>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Zhiwen, Li; Li Baosheng; Sun Li; Wang Fengnian</t>
  </si>
  <si>
    <t>PALEONTOLOGICAL EVIDENCE FOR THE NORTH MOVEMENT OF MID-SUBTROPICAL DURING THE OIS 5E PERIOD IN SOUTHERN CHINA.</t>
  </si>
  <si>
    <t>712-720</t>
  </si>
  <si>
    <t>Monadjem, A.; McCleery, R.A.; Collier, B.</t>
  </si>
  <si>
    <t>Patterns of survival and roost switching in an African insectivorous bat.</t>
  </si>
  <si>
    <t>McCleery, Robert/0000-0001-7018-005X</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</si>
  <si>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</si>
  <si>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</si>
  <si>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</si>
  <si>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</si>
  <si>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</si>
  <si>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</si>
  <si>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Kamilar, Jason M.; Beaudrot, Lydia; Reed, Kaye E.</t>
  </si>
  <si>
    <t>Climate and Species Richness Predict the Phylogenetic Structure of African Mammal Communities.</t>
  </si>
  <si>
    <t>e0121808</t>
  </si>
  <si>
    <t>Kamilar, Jason/0000-0001-6082-9396; Beaudrot, L./0000-0001-8135-7519</t>
  </si>
  <si>
    <t>Massei, Giovanna; Koon, Ka-Kei; Benton, Steven; Brown, Richard; Gomm, Matt; Orahood, Darcy S.; Pietravalle, Stephane; Eckery, Douglas C.</t>
  </si>
  <si>
    <t>Immunocontraception for Managing Feral Cattle in Hong Kong.</t>
  </si>
  <si>
    <t>e0121598</t>
  </si>
  <si>
    <t>BROWN, Richard Arthur Llewellyn/0000-0002-4890-7328</t>
  </si>
  <si>
    <t>Thompson, Michelle L.; Mzilikazi, Nomakwezi; Bennett, Nigel C.; McKechnie, Andrew E.</t>
  </si>
  <si>
    <t>Solar Radiation during Rewarming from Torpor in Elephant Shrews: Supplementation or Substitution of Endogenous Heat Production?</t>
  </si>
  <si>
    <t>e0120442</t>
  </si>
  <si>
    <t>Bennett, Nigel/0000-0001-9748-2947</t>
  </si>
  <si>
    <t>Scarpellini, Carolina da Silveira; Bicego, Kenia C.; Tattersall, Glenn J.</t>
  </si>
  <si>
    <t>Thermoregulatory consequences of salt loading in the lizard Pogona vitticeps.</t>
  </si>
  <si>
    <t>1166-1174</t>
  </si>
  <si>
    <t>Sun Min; Chao He; Wang Wei; Liang Chuancheng; Wang Liwen</t>
  </si>
  <si>
    <t>Influence of temperature on electrical activities of neurons in pineal gland of Bufo bufo gargarizans.</t>
  </si>
  <si>
    <t>Shenyang Shifan Daxue Xuebao Ziran Kexue Ban</t>
  </si>
  <si>
    <t>141-144</t>
  </si>
  <si>
    <t>Dausmann, Kathrin H.; Glos, Julian</t>
  </si>
  <si>
    <t>No energetic benefits from sociality in tropical hibernation.</t>
  </si>
  <si>
    <t>498-505</t>
  </si>
  <si>
    <t>Lenz, Olaf K.; Wilde, Volker; Mertz, Dieter F.; Riegel, Walter</t>
  </si>
  <si>
    <t>New palynology-based astronomical and revised 40Ar/39Ar ages for the Eocene maar lake of Messel (Germany).</t>
  </si>
  <si>
    <t>International Journal of Earth Sciences</t>
  </si>
  <si>
    <t>873-889</t>
  </si>
  <si>
    <t>Putman, Nathan F.; Verley, Philippe; Endres, Courtney S.; Lohmann, Kenneth J.</t>
  </si>
  <si>
    <t>Magnetic navigation behavior and the oceanic ecology of young loggerhead sea turtles.</t>
  </si>
  <si>
    <t>1044-1050</t>
  </si>
  <si>
    <t>Ludwig, Gerda; Sinsch, Ulrich; Pelster, Bernd</t>
  </si>
  <si>
    <t>Behavioural adaptations of Rana temporaria to cold climates.</t>
  </si>
  <si>
    <t>49-5</t>
  </si>
  <si>
    <t>82-90</t>
  </si>
  <si>
    <t>Cayuela, Hugo; Lambrey, Julie; Vacher, Jean-Pierre; Miaud, Claude</t>
  </si>
  <si>
    <t>Highlighting the effects of land-use change on a threatened amphibian in a human-dominated landscape.</t>
  </si>
  <si>
    <t>433-443</t>
  </si>
  <si>
    <t>Kozlovsky, Dovid Y.; Branch, Carrie L.; Pravosudov, Vladimir V.</t>
  </si>
  <si>
    <t>Problem-solving ability and response to novelty in mountain chickadees (Poecile gambeli) from different elevations.</t>
  </si>
  <si>
    <t>635-643</t>
  </si>
  <si>
    <t>Hagman, Mattias; Lowenborg, Kristin; Shine, Richard</t>
  </si>
  <si>
    <t>Determinants of anti-predator tactics in hatchling grass snakes (Natrix natrix).</t>
  </si>
  <si>
    <t>60-65</t>
  </si>
  <si>
    <t>Hagman, Mattias/0000-0002-1973-5221</t>
  </si>
  <si>
    <t>Street, Garrett M.; Rodgers, Arthur R.; Fryxell, John M.</t>
  </si>
  <si>
    <t>Mid-Day Temperature Variation Influences Seasonal Habitat Selection by Moose.</t>
  </si>
  <si>
    <t>Nowack, Julia; Dausmann, Kathrin H.</t>
  </si>
  <si>
    <t>Can heterothermy facilitate the colonization of new habitats?</t>
  </si>
  <si>
    <t>117-127</t>
  </si>
  <si>
    <t>Bromaghin, Jeffrey F.; McDonald, Trent L.; Stirling, Ian; Derocher, Andrew E.; Richardson, Evan S.; Regehr, Eric V.; Douglas, David C.; Durner, George M.; Atwood, Todd; Amstrup, Steven C.</t>
  </si>
  <si>
    <t>Polar bear population dynamics in the southern Beaufort Sea during a period of sea ice decline.</t>
  </si>
  <si>
    <t>634-651</t>
  </si>
  <si>
    <t>Bromaghin, Jeffrey/0000-0002-7209-9500; Derocher, Andrew/0000-0002-1104-7774; Douglas, David/0000-0003-0186-1104</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</si>
  <si>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</si>
  <si>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</si>
  <si>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</si>
  <si>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</si>
  <si>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</si>
  <si>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</si>
  <si>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</si>
  <si>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</si>
  <si>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</si>
  <si>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</si>
  <si>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</si>
  <si>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</si>
  <si>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</si>
  <si>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</si>
  <si>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</si>
  <si>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</si>
  <si>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</si>
  <si>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Cuyckens, G.A.E.; Perovic, P.G.; Cristobal, L.</t>
  </si>
  <si>
    <t>How are wetlands and biological interactions related to carnivore distributions at high altitude?</t>
  </si>
  <si>
    <t>14-18</t>
  </si>
  <si>
    <t>Cuyckens, Griet En Erica/0000-0002-9019-8916</t>
  </si>
  <si>
    <t>Ibanez, Alejandro; Marzal, Alfonso; Gonzalez-Blazquez, Manuel; Lopez, Pilar; Martin, Jose</t>
  </si>
  <si>
    <t>Basking Activity is Modulated by Health State but is Constrained by Conspicuousness to Predators in Male Spanish Terrapins.</t>
  </si>
  <si>
    <t>335-344</t>
  </si>
  <si>
    <t>Martin, Jose/0000-0001-6648-3998; Ibanez, Alejandro/0000-0001-7479-8623; Marzal, Alfonso/0000-0001-5872-1060</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</si>
  <si>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</si>
  <si>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</si>
  <si>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</si>
  <si>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</si>
  <si>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Dehnhard, Nina; Eens, Marcel; Demongin, Laurent; Quillfeldt, Petra; Suri, Dan; Poisbleau, Maud</t>
  </si>
  <si>
    <t>Limited individual phenotypic plasticity in the timing of and investment into egg laying in southern rockhopper penguins under climate change.</t>
  </si>
  <si>
    <t>Arthur, Benjamin; Hindell, Mark; Bester, Marthan; Trathan, Phil; Jonsen, Ian; Staniland, Iain; Oosthuizen, W. Chris; Wege, Mia; Lea, Mary-Anne</t>
  </si>
  <si>
    <t>Return Customers: Foraging Site Fidelity and the Effect of Environmental Variability in Wide-Ranging Antarctic Fur Seals.</t>
  </si>
  <si>
    <t>e0120888</t>
  </si>
  <si>
    <t>Lea, Mary-Anne/0000-0001-8318-9299; Wege, Mia/0000-0002-9022-3069; Oosthuizen, W. Chris/0000-0003-2905-6297; Chiaradia, Andre/0000-0002-6178-4211; Arthur, Benjamin/0000-0002-1390-5760; Hindell, Mark/0000-0002-7823-7185</t>
  </si>
  <si>
    <t>Wilkening, Jennifer L.; Ray, Chris; Varner, Johanna</t>
  </si>
  <si>
    <t>Relating Sub-Surface Ice Features to Physiological Stress in a Climate Sensitive Mammal, the American Pika (Ochotona princeps).</t>
  </si>
  <si>
    <t>e0119327</t>
  </si>
  <si>
    <t>Varner, Johanna/0000-0001-9431-0760; RAY, CHRIS/0000-0002-7963-9637</t>
  </si>
  <si>
    <t>Flesch, Aaron D.; Hutto, Richard L.; van Leeuwen, Willem J.D.; Hartfield, Kyle; Jacobs, Sky</t>
  </si>
  <si>
    <t>Spatial, Temporal, and Density-Dependent Components of Habitat Quality for a Desert Owl.</t>
  </si>
  <si>
    <t>e0119986</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</si>
  <si>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</si>
  <si>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</si>
  <si>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</si>
  <si>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</si>
  <si>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</si>
  <si>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</si>
  <si>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</si>
  <si>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</si>
  <si>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Chen, Lijun; Wang, Guiming; Wan, Xinrong; Liu, Wei</t>
  </si>
  <si>
    <t>Complex and nonlinear effects of weather and density on the demography of small herbivorous mammals.</t>
  </si>
  <si>
    <t>172-179</t>
  </si>
  <si>
    <t>Wang, Guiming/0000-0001-5002-0120</t>
  </si>
  <si>
    <t>Kirillov, A.A.; Kirillova, N. Yu.</t>
  </si>
  <si>
    <t>VARIABILITY AND DETERMINING FACTORS OF THE BODY SIZE STRUCTURE OF THE INFRAPOPULATION OF Cosmocerca ornata (NEMATODA: COSMOCERCIDAE) IN MARSH FROGS.</t>
  </si>
  <si>
    <t>Parazitologiya (St. Petersburg)</t>
  </si>
  <si>
    <t>104-118</t>
  </si>
  <si>
    <t>Marchand, Pascal; Garel, Mathieu; Bourgoin, Gilles; Dubray, Dominique; Maillard, Daniel; Loison, Anne</t>
  </si>
  <si>
    <t>Sex-specific adjustments in habitat selection contribute to buffer mouflon against summer conditions.</t>
  </si>
  <si>
    <t>472-482</t>
  </si>
  <si>
    <t>Gremillet, David; Fort, Jerome; Amelineau, Francoise; Zakharova, Elena; Le Bot, Tangi; Sala, Enric; Gavrilo, Maria</t>
  </si>
  <si>
    <t>Arctic warming: nonlinear impacts of sea-ice and glacier melt on seabird foraging.</t>
  </si>
  <si>
    <t>1116-1123</t>
  </si>
  <si>
    <t>Fort, Jerome/0000-0002-0860-6707; Zakharova, Elena/0000-0002-2962-1439; Gavrilo, Maria/0000-0002-3500-9617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</si>
  <si>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</si>
  <si>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</si>
  <si>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</si>
  <si>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</si>
  <si>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</si>
  <si>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</si>
  <si>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</si>
  <si>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</si>
  <si>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</si>
  <si>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Ondrasek, Naomi R.; Wade, Adam; Burkhard, Tracy; Hsu, Kacie; Nguyen, Tiffany; Post, Jessica; Zucker, Irving</t>
  </si>
  <si>
    <t>Environmental modulation of same-sex affiliative behavior in female meadow voles (Microtus pennsylvanicus).</t>
  </si>
  <si>
    <t>118-126</t>
  </si>
  <si>
    <t>Nguyen, Tiffany/0000-0001-5832-8904</t>
  </si>
  <si>
    <t>Strickler, Katherine M.; Fremier, Alexander K.; Goldberg, Caren S.</t>
  </si>
  <si>
    <t>Quantifying effects of UV-B, temperature, and pH on eDNA degradation in aquatic microcosms.</t>
  </si>
  <si>
    <t>85-92</t>
  </si>
  <si>
    <t>Shil, Subrata Kumar; Abul Quasem, Md.; Rahman, Mohammad Lutfur</t>
  </si>
  <si>
    <t>Histological and Morphometric Analysis of Testes of Adult Quail (Coturnix coturnix japonica) of Bangladesh.</t>
  </si>
  <si>
    <t>International Journal of Morphology</t>
  </si>
  <si>
    <t>100-104</t>
  </si>
  <si>
    <t>Smtih, Sonja M.; Krausman, Paul R.; Painter, Greg</t>
  </si>
  <si>
    <t>WINTER HABITAT USE BY MULE DEER IN IDAHO AND MONTANA.</t>
  </si>
  <si>
    <t>50-70</t>
  </si>
  <si>
    <t>Kubo, Mugino O.; Takatsuki, Seiki</t>
  </si>
  <si>
    <t>Geographical Body Size Clines in Sika Deer: Path Analysis to Discern Amongst Environmental Influences.</t>
  </si>
  <si>
    <t>Evolutionary Biology (New York)</t>
  </si>
  <si>
    <t>115-127</t>
  </si>
  <si>
    <t>Telemeco, Rory S.</t>
  </si>
  <si>
    <t>Sex Determination in Southern Alligator Lizards (Elgaria multicarinata; Anguidae).</t>
  </si>
  <si>
    <t>Zhou, Zong-Shi; Zhang, Yan-Xia; Qu, Yan-Fu</t>
  </si>
  <si>
    <t>Isolation and characterization of 12 microsatellite loci in the Chinese Cornsnake, Elaphe bimaculata (Colubridae).</t>
  </si>
  <si>
    <t>Conservation Genetics Resources</t>
  </si>
  <si>
    <t>283-284</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</si>
  <si>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</si>
  <si>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</si>
  <si>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</si>
  <si>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</si>
  <si>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</si>
  <si>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</si>
  <si>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</si>
  <si>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</si>
  <si>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Reyes-Arriagada, Ronnie; Jimenez, Jaime E.; Rozzi, Ricardo</t>
  </si>
  <si>
    <t>Daily patterns of activity of passerine birds in a Magellanic sub-Antarctic forest at Omora Park (55[degree]S), Cape Horn Biosphere Reserve, Chile.</t>
  </si>
  <si>
    <t>401-411</t>
  </si>
  <si>
    <t>Olson, Daniel D.; Bissonette, John A.; Cramer, Patricia C.; Bunnell, Kevin D.; Coster, Daniel C.; Jackson, Patrick J.</t>
  </si>
  <si>
    <t>How does variation in winter weather affect deer-vehicle collision rates?</t>
  </si>
  <si>
    <t>80-87</t>
  </si>
  <si>
    <t>Capps, Krista A.; Berven, Keith A.; Tiegs, Scott D.</t>
  </si>
  <si>
    <t>Modelling nutrient transport and transformation by pool-breeding amphibians in forested landscapes using a 21-year dataset.</t>
  </si>
  <si>
    <t>500-511</t>
  </si>
  <si>
    <t>Ellis, Kristen S.; Cavitt, John F.; Larsen, Randy T.</t>
  </si>
  <si>
    <t>Factors Influencing Snowy Plover (Charadrius nivosus) Nest Survival at Great Salt Lake, Utah.</t>
  </si>
  <si>
    <t>58-67</t>
  </si>
  <si>
    <t>Bezy, Vanessa S.; Valverde, Roldan A.; Plante, Craig J.</t>
  </si>
  <si>
    <t>Olive Ridley Sea Turtle Hatching Success as a Function of the Microbial Abundance in Nest Sand at Ostional, Costa Rica.</t>
  </si>
  <si>
    <t>e0118579</t>
  </si>
  <si>
    <t>McLellan, Michelle L.; McLellan, Bruce N.</t>
  </si>
  <si>
    <t>Effect of Season and High Ambient Temperature on Activity Levels and Patterns of Grizzly Bears (Ursus arctos).</t>
  </si>
  <si>
    <t>e0117734</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</si>
  <si>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</si>
  <si>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</si>
  <si>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</si>
  <si>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</si>
  <si>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Mestre, Frederico; Pita, Ricardo; Pauperio, Joana; Martins, Filipa M.S.; Alves, Paulo Cello; Mira, Antonio; Beja, Pedro</t>
  </si>
  <si>
    <t>Combining distribution modelling and non-invasive genetics to improve range shift forecasting.</t>
  </si>
  <si>
    <t>171-179</t>
  </si>
  <si>
    <t>Beja, Pedro/0000-0001-8164-0760; Pita, Ricardo/0000-0001-8562-7301; ALVES, Paulo Celio/0000-0003-4797-0939; Pauperio, Joana/0000-0003-2569-0768; Mira, Antonio/0000-0001-6152-0454; Mestre, Frederico/0000-0002-7390-1120; Martins, Filipa/0000-0003-4191-5031</t>
  </si>
  <si>
    <t>Blanco, Gabriela S.; Pisoni, Juan P.; Quintana, Flavio</t>
  </si>
  <si>
    <t>Characterization of the seascape used by juvenile and wintering adult Southern Giant Petrels from Patagonia Argentina.</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</si>
  <si>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</si>
  <si>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</si>
  <si>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</si>
  <si>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</si>
  <si>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Fei, Lei; Wang, Zu-guo; Yao, Yao; Xu, Xiang-ming; Gu, Pin-qiang</t>
  </si>
  <si>
    <t>Population change of farmland rodent and the influences of climate and cultivation factors in Fengxian District of Shanghai, China.</t>
  </si>
  <si>
    <t>579-587</t>
  </si>
  <si>
    <t>Perfito, Nicole; Guardado, Daisy; Williams, Tony D.; Bentley, George E.</t>
  </si>
  <si>
    <t>Social Cues Regulate Reciprocal Switching of Hypothalamic Dio2/Dio3 and the Transition Into Final Follicle Maturation in European Starlings (Sturnus vulgaris).</t>
  </si>
  <si>
    <t>Endocrinology</t>
  </si>
  <si>
    <t>694-706</t>
  </si>
  <si>
    <t>Ma, Zhihai; Zhang, Lianjun</t>
  </si>
  <si>
    <t>Modeling Bird Species Richness at Multiple Spatial Scales Using Two-Dimensional Wavelet Analysis.</t>
  </si>
  <si>
    <t>Forest Science</t>
  </si>
  <si>
    <t>Mathot, Kimberley J.; Nicolaus, Marion; Araya-Ajoy, Yimen G.; Dingemanse, Niels J.; Kempenaers, Bart</t>
  </si>
  <si>
    <t>Does metabolic rate predict risk-taking behaviour? A field experiment in a wild passerine bird.</t>
  </si>
  <si>
    <t>239-249</t>
  </si>
  <si>
    <t>Nicolaus, Marion/0000-0003-1808-1526; Mathot, Kimberley/0000-0003-2021-1369</t>
  </si>
  <si>
    <t>Eisenberg, Cristina; Hibbs, David E.; Ripple, William J.</t>
  </si>
  <si>
    <t>Effects of predation risk on elk (Cervus elaphus) landscape use in a wolf (Canis lupus) dominated system.</t>
  </si>
  <si>
    <t>99-111</t>
  </si>
  <si>
    <t>Du, Wei-Guo; Shine, Richard</t>
  </si>
  <si>
    <t>The behavioural and physiological strategies of bird and reptile embryos in response to unpredictable variation in nest temperature.</t>
  </si>
  <si>
    <t>Biological Reviews (Cambridge)</t>
  </si>
  <si>
    <t>19-30</t>
  </si>
  <si>
    <t>Rajpar, M.N.; Zakaria, M.</t>
  </si>
  <si>
    <t>BIRD ABUNDANCE AND ITS RELATIONSHIP WITH MICROCLIMATE AND HABITAT VARIABLES IN OPEN-AREA AND SHRUB HABITATS IN SELANGOR, PENINSULAR MALAYSIA.</t>
  </si>
  <si>
    <t>Journal of Animal and Plants Sciences</t>
  </si>
  <si>
    <t>114-124</t>
  </si>
  <si>
    <t>Jacome-Flores, Miguel E.; Blazquez, M. Carmen; Sosa, Vinicio J.; Maya, Yolanda</t>
  </si>
  <si>
    <t>Type of soil and temperature range explain the preferred habitat and current distribution of the endemic lizard Aspidoscelis hyperythra in southern Baja California peninsula.</t>
  </si>
  <si>
    <t>126-133</t>
  </si>
  <si>
    <t>Jacome-Flores, MIguel/0000-0003-1504-7920; Sosa, Vinicio/0000-0002-4712-3900</t>
  </si>
  <si>
    <t>Hamabata, Tomoko; Hikida, Tsutomu; Okamoto, Kei; Watanabe, Saya; Kamezaki, Naoki</t>
  </si>
  <si>
    <t>Ontogenetic habitat shifts of green turtles (Chelonia mydas) suggested by the size modality in foraging aggregations along the coasts of the western Japanese main islands.</t>
  </si>
  <si>
    <t>181-188</t>
  </si>
  <si>
    <t>Yamamoto, Takashi; Hoshina, Kenji; Nishizawa, Bungo; Meathrel, Catherine E.; Phillips, Richard A.; Watanuki, Yutaka</t>
  </si>
  <si>
    <t>Annual and seasonal movements of migrating short-tailed shearwaters reflect environmental variation in sub-Arctic and Arctic waters.</t>
  </si>
  <si>
    <t>413-424</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</si>
  <si>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</si>
  <si>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</si>
  <si>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</si>
  <si>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</si>
  <si>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</si>
  <si>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</si>
  <si>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</si>
  <si>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</si>
  <si>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71-78</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</si>
  <si>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</si>
  <si>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</si>
  <si>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</si>
  <si>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</si>
  <si>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</si>
  <si>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</si>
  <si>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Girard, Philippe; Parrott, Lael; Caron, Charles-Andre; Green, David M.</t>
  </si>
  <si>
    <t>Effects of temperature and surface water availability on spatiotemporal dynamics of stream salamanders using pattern-oriented modelling.</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</si>
  <si>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</si>
  <si>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</si>
  <si>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</si>
  <si>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</si>
  <si>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</si>
  <si>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</si>
  <si>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</si>
  <si>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</si>
  <si>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</si>
  <si>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Assandri, Giacomo; Morganti, Michelangelo</t>
  </si>
  <si>
    <t>Is the Spectacled Warbler Sylvia conspicillata expanding northward because of climate warming?</t>
  </si>
  <si>
    <t>126-131</t>
  </si>
  <si>
    <t>Assandri, Giacomo/0000-0001-5161-5353</t>
  </si>
  <si>
    <t>Athurupana, Rukmali; Schmitt, Dennis; Santiapillai, Charles</t>
  </si>
  <si>
    <t>Pinnae Movement of Captive Asian Elephants Weakly Affected Environmental Factors.</t>
  </si>
  <si>
    <t>Gajah</t>
  </si>
  <si>
    <t>Watson, Megan K.; Stewart, Kimberly; Norton, Terry M.; Mitchell, Mark A.</t>
  </si>
  <si>
    <t>Evaluating Environmental and Climatic Influences on Nesting in Leatherback Sea Turtles (Dermochelys coriacea) in St. Kitts, West Indies.</t>
  </si>
  <si>
    <t>Journal of Herpetological Medicine and Surgery</t>
  </si>
  <si>
    <t>122-127</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</si>
  <si>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</si>
  <si>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</si>
  <si>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Ringing &amp; Migration</t>
  </si>
  <si>
    <t>84-147</t>
  </si>
  <si>
    <t>Mifsud, Clare Marie; Vella, Adriana</t>
  </si>
  <si>
    <t>Factors affecting foraging activity of pipistrelle bats (Chiroptera: Vespertilionidae) on the Islands of Malta.</t>
  </si>
  <si>
    <t>337-346</t>
  </si>
  <si>
    <t>White, A.W.; Pyke, G.H.</t>
  </si>
  <si>
    <t>Vegetation mounds as over-winter Habitat for Green and Golden Bell frogs Litoria aurea.</t>
  </si>
  <si>
    <t>510-516</t>
  </si>
  <si>
    <t>Van Houtan, Kyle S.; Halley, John M.; Marks, Wendy</t>
  </si>
  <si>
    <t>Terrestrial basking sea turtles are responding to spatio-temporal sea surface temperature patterns.</t>
  </si>
  <si>
    <t>Van Houtan, Kyle/0000-0001-5725-1773</t>
  </si>
  <si>
    <t>Devi, Payal; Sahu, Tarun Kumar; Ahirwar, Ram Bihari; Bhagat, Pritansha</t>
  </si>
  <si>
    <t>Population dynamics of major insect pests and natural enemies on brinjal crop and effect of abiotic factor on its dynamics.</t>
  </si>
  <si>
    <t>Ecology Environment and Conservation</t>
  </si>
  <si>
    <t>1421-1425</t>
  </si>
  <si>
    <t>Canu, A.; Scandura, M.; Merli, E.; Chirichella, R.; Bottero, E.; Chianucci, F.; Cutini, A.; Apollonio, M.</t>
  </si>
  <si>
    <t>Reproductive phenology and conception synchrony in a natural wild boar population.</t>
  </si>
  <si>
    <t>77-84</t>
  </si>
  <si>
    <t>Scandura, Massimo/0000-0003-2754-6866; Cutini, Andrea/0000-0002-7033-2399; Chianucci, Francesco/0000-0002-5688-2060</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</si>
  <si>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</si>
  <si>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</si>
  <si>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</si>
  <si>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</si>
  <si>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</si>
  <si>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</si>
  <si>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</si>
  <si>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</si>
  <si>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</si>
  <si>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</si>
  <si>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</si>
  <si>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Halstead, Jennifer E.; Schwanz, Lisa E.</t>
  </si>
  <si>
    <t>Impacts of thermal limitation on thermoregulatory behaviour and reproductive success in a lizard.</t>
  </si>
  <si>
    <t>Manuel Aranda-Coello, J.</t>
  </si>
  <si>
    <t>[First observations on natural ambient temperature influence on the emersion of neonates of Crocodylus acutus in the Nancite biological station, Costa Rica.]</t>
  </si>
  <si>
    <t>Boletin de la Asociacion Herpetologica Espanola</t>
  </si>
  <si>
    <t>26-29</t>
  </si>
  <si>
    <t>Popov, Igor; Starikov, Dmitry</t>
  </si>
  <si>
    <t>Recent northward expansion of breeding Black-tailed Godwits Limosa limosa in NW Russia.</t>
  </si>
  <si>
    <t>173-183</t>
  </si>
  <si>
    <t>Popov, Igor/0000-0002-2564-3294</t>
  </si>
  <si>
    <t>Zagar, Anamarija; Bitenc, Katja; Vrezec, Al; Carretero, Miguel A.</t>
  </si>
  <si>
    <t>Predators as mediators: Differential antipredator behavior in competitive lizard species in a multi-predator environment.</t>
  </si>
  <si>
    <t>31-40</t>
  </si>
  <si>
    <t>Bunce, Ashley</t>
  </si>
  <si>
    <t>Foraging behaviour of a declining population of Brown Boobies (Sula leucogaster) breeding in the Swain Reefs, Great Barrier Reef.</t>
  </si>
  <si>
    <t>368-372</t>
  </si>
  <si>
    <t>Di Tullio, J.C.; Fruet, P.F.; Secchi, E.R.</t>
  </si>
  <si>
    <t>Identifying critical areas to reduce bycatch of coastal common bottlenose dolphins Tursiops truncatus in artisanal fisheries of the subtropical western South Atlantic.</t>
  </si>
  <si>
    <t>35-50</t>
  </si>
  <si>
    <t>Clamens, Alex</t>
  </si>
  <si>
    <t>Changes in land use and climate: consequences for thermophile bird species over more than 150 years in three French regions.</t>
  </si>
  <si>
    <t>219-234</t>
  </si>
  <si>
    <t>Soloviev, A.N.</t>
  </si>
  <si>
    <t>THE CENTURY-LONG CHANGE OF SEASONAL BIRD MIGRATIONS IN THE MIDDLE LATITUDES OF THE EUROPEAN EAST.</t>
  </si>
  <si>
    <t>Lolavar, Alexandra; Wyneken, Jeanette</t>
  </si>
  <si>
    <t>Effect of rainfall on loggerhead turtle nest temperatures, sand temperatures and hatchling sex.</t>
  </si>
  <si>
    <t>235-247</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</si>
  <si>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</si>
  <si>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</si>
  <si>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</si>
  <si>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</si>
  <si>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</si>
  <si>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</si>
  <si>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</si>
  <si>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</si>
  <si>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</si>
  <si>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</si>
  <si>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Pilcher, Nicolas J.; Al-Maslamani, Ibrahim; Williams, James; Gasang, Reyniel; Chikhi, Ahmed</t>
  </si>
  <si>
    <t>Population structure of marine turtles in coastal waters of Qatar.</t>
  </si>
  <si>
    <t>Hogstad, Olav</t>
  </si>
  <si>
    <t>Rank-related response in foraging site selection and vigilance behaviour of a small passerine to different winter weather conditions.</t>
  </si>
  <si>
    <t>Okrouhlik, Jan; Burda, Hynek; Kunc, Petr; Knizkova, Ivana; Sumbera, Radim</t>
  </si>
  <si>
    <t>Surprisingly low risk of overheating during digging in two subterranean rodents.</t>
  </si>
  <si>
    <t>236-241</t>
  </si>
  <si>
    <t>Muzaffar, S.B.; Gubiani, R.; Benjamin, S.</t>
  </si>
  <si>
    <t>Nest location influences hatching success in the Socotra Cormorant (Phalacrocorax nigrogularis) on Siniya Island, United Arab Emirates.</t>
  </si>
  <si>
    <t>13-18</t>
  </si>
  <si>
    <t>Muzaffar, Sabir/0000-0001-9195-1677</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</si>
  <si>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</si>
  <si>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</si>
  <si>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</si>
  <si>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</si>
  <si>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</si>
  <si>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</si>
  <si>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Ballantyne, K.; Lisle, A.; Mucci, A.; Johnston, S.D.</t>
  </si>
  <si>
    <t>Seasonal oestrous cycle activity of captive female koalas in south-east Queensland.</t>
  </si>
  <si>
    <t>245-252</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</si>
  <si>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</si>
  <si>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</si>
  <si>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</si>
  <si>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</si>
  <si>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</si>
  <si>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</si>
  <si>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Fraixedas, Sara; Lehikoinen, Aleksi; Linden, Andreas</t>
  </si>
  <si>
    <t>Impacts of climate and land-use change on wintering bird populations in Finland.</t>
  </si>
  <si>
    <t>63-72</t>
  </si>
  <si>
    <t>Linden, Andreas/0000-0002-5548-2671</t>
  </si>
  <si>
    <t>Ellenberg, Ursula; Edwards, Eric; Mattern, Thomas; Hiscock, Johanna A.; Wilson, Rebecca; Edmonds, Hannah</t>
  </si>
  <si>
    <t>Assessing the impact of nest searches on breeding birds - a case study on Fiordland crested penguins (Eudyptes pachyrhynchus).</t>
  </si>
  <si>
    <t>231-244</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</si>
  <si>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</si>
  <si>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</si>
  <si>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</si>
  <si>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</si>
  <si>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</si>
  <si>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</si>
  <si>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</si>
  <si>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de Oliveira, Nicacia Monteiro; Goncalves de Rezende, Marcos Paulo; Pinto Abreu, Urbano Gomes; Rosa, Antonio do Nascimento; Melo Sterza, Fabiana de Andrade; Leao Fialho, Andre Luiz</t>
  </si>
  <si>
    <t>Environmental effects on reproductive performance of Nellore cows widely raised in the Cerrado/Pantanal ecotone.</t>
  </si>
  <si>
    <t>Acta Scientiarum Animal Sciences</t>
  </si>
  <si>
    <t>77-82</t>
  </si>
  <si>
    <t>ABREU, URBANO/0000-0001-9598-701X</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</si>
  <si>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</si>
  <si>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</si>
  <si>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</si>
  <si>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</si>
  <si>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</si>
  <si>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</si>
  <si>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</si>
  <si>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Lozano, Abraham; Carmen Uribe, Mari; Ramirez-Bautista, Aurelio</t>
  </si>
  <si>
    <t>Seasonal and continuous spermatogenesis in the viviparous lizard Sceloporus grammicus, a study of two populations in contrasting environments from the Central Mexican Plateau.</t>
  </si>
  <si>
    <t>72-85</t>
  </si>
  <si>
    <t>Maynard, Dugan F.; Ward, Kara-Anne A.; Doucet, Stephanie M.; Mennill, Daniel J.</t>
  </si>
  <si>
    <t>Telemetric and video assessment of female response to male vocal performance in a lek-mating manakin.</t>
  </si>
  <si>
    <t>65-74</t>
  </si>
  <si>
    <t>Bonnot, Nadege; Verheyden, Helene; Blanchard, Pierrick; Cote, Julien; Debeffe, Lucie; Cargnelutti, Bruno; Klein, Francois; Hewison, A.J. Mark; Morellet, Nicolas</t>
  </si>
  <si>
    <t>Interindividual variability in habitat use: evidence for a risk management syndrome in roe deer?</t>
  </si>
  <si>
    <t>Cote, Julien/0000-0002-4453-5969</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</si>
  <si>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</si>
  <si>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</si>
  <si>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</si>
  <si>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</si>
  <si>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Girondot, Marc; Kaska, Yakup</t>
  </si>
  <si>
    <t>Nest temperatures in a loggerhead nesting beach in Turkey is more determined by sea surface than air temperature.</t>
  </si>
  <si>
    <t>Otto, Matthias S.; Becker, Nina I.; Encarnacao, Jorge A.</t>
  </si>
  <si>
    <t>Stage of pregnancy dictates heterothermy in temperate forest-dwelling bats.</t>
  </si>
  <si>
    <t>75-82</t>
  </si>
  <si>
    <t>Encarnacao, Jorge A./0000-0001-8766-0607</t>
  </si>
  <si>
    <t>Viterbi, Ramona; Imperio, Simona; Alpe, Dante; Bosser-peverelli, Vittorio; Provenzale, Antonello</t>
  </si>
  <si>
    <t>Climatic Control and Population Dynamics of Black Grouse (Tetrao tetrix) in the Western Italian Alps.</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</si>
  <si>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</si>
  <si>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</si>
  <si>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Marine Biology Research</t>
  </si>
  <si>
    <t>349-360</t>
  </si>
  <si>
    <t>Jakubas, Dariusz/0000-0002-1879-4342; Wojczulanis-Jakubas, Katarzyna/0000-0001-6230-0509</t>
  </si>
  <si>
    <t>Cleasby, Ian R.; Wakefield, Ewan D.; Bodey, Tom W.; Davies, Rachel D.; Patrick, Samantha C.; Newton, Jason; Votier, Stephen C.; Bearhop, Stuart; Hamer, Keith C.</t>
  </si>
  <si>
    <t>Sexual segregation in a wide-ranging marine predator is a consequence of habitat selection.</t>
  </si>
  <si>
    <t>Newton, Jason/0000-0001-7594-3693; Bearhop, Stuart/0000-0002-5864-0129; Votier, Stephen/0000-0002-0976-0167</t>
  </si>
  <si>
    <t>Howell, Evan A.; Hoover, Aimee; Benson, Scott R.; Bailey, Helen; Polovina, Jeffrey J.; Seminoff, Jeffrey A.; Dutton, Peter H.</t>
  </si>
  <si>
    <t>Enhancing the TurtleWatch product for leatherback sea turtles, a dynamic habitat model for ecosystem-based management.</t>
  </si>
  <si>
    <t>Fisheries Oceanography</t>
  </si>
  <si>
    <t>57-68</t>
  </si>
  <si>
    <t>Bailey, Helen/0000-0001-7445-4687; Howell, Evan/0000-0001-9904-4633</t>
  </si>
  <si>
    <t>Dornfeld, Tera C.; Robinson, Nathan J.; Santidrian Tomillo, Pilar; Paladino, Frank V.</t>
  </si>
  <si>
    <t>Ecology of solitary nesting olive ridley sea turtles at Playa Grande, Costa Rica.</t>
  </si>
  <si>
    <t>123-139</t>
  </si>
  <si>
    <t>Santidrian Tomillo, Pilar/0000-0002-6895-7218</t>
  </si>
  <si>
    <t>Mineo, Patrick M.; Schaeffer, Paul J.</t>
  </si>
  <si>
    <t>Does the Thermal Plasticity of Metabolic Enzymes Underlie Thermal Compensation of Locomotor Performance in the Eastern Newt (Notophthalmus viridescens)?</t>
  </si>
  <si>
    <t>52-59</t>
  </si>
  <si>
    <t>Rau, Jaime R.; Gantz, Alberto; Sade, Soraya; Orellana, Jose I.</t>
  </si>
  <si>
    <t>Nested patterns of raptorial birds in forest fragments of southern Chile.</t>
  </si>
  <si>
    <t>Boletin Chileno de Ornitologia</t>
  </si>
  <si>
    <t>76-82</t>
  </si>
  <si>
    <t>STATE OF THE PHYSICAL, BIOLOGICAL AND SELECTED FISHERY RESOURCES OF PACIFIC CANADIAN MARINE ECOSYSTEMS IN 2014.</t>
  </si>
  <si>
    <t>Canadian Technical Report of Fisheries and Aquatic Sciences</t>
  </si>
  <si>
    <t>i-vi, 1-211</t>
  </si>
  <si>
    <t>Predation studies on breeding waders of the Uist machair: Final report covering fieldwork undertaken in 2012-14.</t>
  </si>
  <si>
    <t>Scottish Natural Heritage Commissioned Report</t>
  </si>
  <si>
    <t>Brooks, Matthew L.; Matchett, John R.; Shinneman, Douglas J.; Coates, Peter S.</t>
  </si>
  <si>
    <t>Fire Patterns in the Range of the Greater Sage-Grouse, 1984-2013-Implications for Conservation and Management.</t>
  </si>
  <si>
    <t>Fisher, Leah R.; Godfrey, Matthew H.; Owens, David W.</t>
  </si>
  <si>
    <t>Incubation Temperature Effects on Hatchling Performance in the Loggerhead Sea Turtle (Caretta caretta).</t>
  </si>
  <si>
    <t>e114880</t>
  </si>
  <si>
    <t>Ngamprasertwong, Thongchai; Piertney, Stuart B.; Mackie, Iain; Racey, Paul A.</t>
  </si>
  <si>
    <t>Roosting habits of Daubenton's bat (Myotis daubentonii) during reproduction differs between adjacent river valleys.</t>
  </si>
  <si>
    <t>337-347</t>
  </si>
  <si>
    <t>Piertney, Stuart/0000-0001-6654-0569</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</si>
  <si>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</si>
  <si>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</si>
  <si>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</si>
  <si>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</si>
  <si>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</si>
  <si>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</si>
  <si>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</si>
  <si>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</si>
  <si>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</si>
  <si>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Calverley, Peter M.; Downs, Colleen T.</t>
  </si>
  <si>
    <t>HABITAT USE BY NILE CROCODILES IN NDUMO GAME RESERVE, SOUTH AFRICA: A NATURALLY PATCHY ENVIRONMENT.</t>
  </si>
  <si>
    <t>426-438</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</si>
  <si>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</si>
  <si>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</si>
  <si>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</si>
  <si>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</si>
  <si>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</si>
  <si>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</si>
  <si>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</si>
  <si>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</si>
  <si>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</si>
  <si>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</si>
  <si>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Ientile, Renzo</t>
  </si>
  <si>
    <t>Year-round used large communal roosts of Black-billed Magpie Pica pica in an urban habitat.</t>
  </si>
  <si>
    <t>59-65</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</si>
  <si>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</si>
  <si>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</si>
  <si>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</si>
  <si>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</si>
  <si>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Ashley, Noah T.; Ubuka, Takayoshi; Schwabl, Ingrid; Goymann, Wolfgang; Salli, Brady M.; Bentley, George E.; Buck, C. Loren</t>
  </si>
  <si>
    <t>Revealing a Circadian Clock in Captive Arctic-Breeding Songbirds, Lapland Longspurs (Calcarius lapponicus), under Constant Illumination.</t>
  </si>
  <si>
    <t>456-469</t>
  </si>
  <si>
    <t>Buck, Loren/0000-0001-6008-7257; Ubuka, Takayoshi/0000-0002-4731-8118; Goymann, Wolfgang/0000-0002-7553-5910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</si>
  <si>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</si>
  <si>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</si>
  <si>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</si>
  <si>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</si>
  <si>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</si>
  <si>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</si>
  <si>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</si>
  <si>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</si>
  <si>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Salleh, Sarahaizad Mohd; Sah, Shahrul Anuar Mohd</t>
  </si>
  <si>
    <t>HATCHING SUCCESS AND NESTING DEPTH OF Chelonia mydas (FAMILY: Cheloniidae) IN EGGS RELOCATION PROGRAMME AT PENANG ISLAND, PENINSULAR MALAYSIA.</t>
  </si>
  <si>
    <t>59-70</t>
  </si>
  <si>
    <t>Fredericksen, Todd S.</t>
  </si>
  <si>
    <t>Thermal Regulation and Habitat Use of the Eastern Box Turtle in Southwestern Virginia.</t>
  </si>
  <si>
    <t>554-564</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</si>
  <si>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</si>
  <si>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</si>
  <si>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</si>
  <si>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</si>
  <si>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</si>
  <si>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Zheng Zhi; Gong Da-jie; Zhang Qian</t>
  </si>
  <si>
    <t>Explanation of elevational patterns of amphibian and reptile species richness in the Baishuijiang Nature Reserve: Water-energy dynamic hypothesis and habitat heterogeneity hypothesis.</t>
  </si>
  <si>
    <t>3332-3338</t>
  </si>
  <si>
    <t>Kasprzykowski, Zbigniew; Polak, Marcin; Chylarecki, Przemyslaw</t>
  </si>
  <si>
    <t>Effects of weather conditions, time of breeding, brood size and hatching order on Eurasian bittern nestling growth in a food-rich fishpond habitat.</t>
  </si>
  <si>
    <t>477-487</t>
  </si>
  <si>
    <t>Ocock, Joanne F.; Kingsford, Richard T.; Penman, Trent D.; Rowley, Jodi J.L.</t>
  </si>
  <si>
    <t>Frogs during the flood: Differential behaviours of two amphibian species in a dryland floodplain wetland.</t>
  </si>
  <si>
    <t>929-940</t>
  </si>
  <si>
    <t>Penman, Trent/0000-0002-5203-9818; Rowley, Jodi/0000-0002-2011-9143</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</si>
  <si>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</si>
  <si>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</si>
  <si>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</si>
  <si>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</si>
  <si>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Skinner, John P.; Mitani, Yoko; Burkanov, Vladimir N.; Andrews, Russel D.</t>
  </si>
  <si>
    <t>Proxies of food intake and energy expenditure for estimating the time-energy budgets of lactating northern fur seals Callorhinus ursinus.</t>
  </si>
  <si>
    <t>107-115</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</si>
  <si>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</si>
  <si>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</si>
  <si>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</si>
  <si>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</si>
  <si>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</si>
  <si>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Mero, Thomas O.; Zuljevic, Antun</t>
  </si>
  <si>
    <t>Does the Weather Influence the Autumn and Winter Movements of Tits (Passeriformes: Paridae) in Urban Areas?</t>
  </si>
  <si>
    <t>Acta Zoologica Bulgarica</t>
  </si>
  <si>
    <t>505-510</t>
  </si>
  <si>
    <t>Mero, Thomas/0000-0003-0065-8489</t>
  </si>
  <si>
    <t>Ferronato, Bruno O.; Roe, John H.; Georges, Arthur</t>
  </si>
  <si>
    <t>Reptile bycatch in a pest-exclusion fence established for wildlife reintroductions.</t>
  </si>
  <si>
    <t>577-585</t>
  </si>
  <si>
    <t>Georges, Arthur/0000-0003-2428-0361</t>
  </si>
  <si>
    <t>Smith, Felisa A.; Murray, Ian W.; Harding, Larisa E.; Lease, Hilary M.; Martin, Jessica</t>
  </si>
  <si>
    <t>Life in an extreme environment: a historical perspective on the influence of temperature on the ecology and evolution of woodrats.</t>
  </si>
  <si>
    <t>1128-1143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</si>
  <si>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</si>
  <si>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</si>
  <si>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</si>
  <si>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</si>
  <si>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</si>
  <si>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</si>
  <si>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Jimenez, Ana G.; Williams, Joseph B.</t>
  </si>
  <si>
    <t>Rapid changes in cell physiology as a result of acute thermal stress House sparrows, Passer domesticus.</t>
  </si>
  <si>
    <t>31-39</t>
  </si>
  <si>
    <t>Martin, Rowan O.; Sebele, Lovelater; Koeslag, Ann; Curtis, Odette; Abadi, Fitsum; Amar, Arjun</t>
  </si>
  <si>
    <t>Phenological shifts assist colonisation of a novel environment in a range-expanding raptor.</t>
  </si>
  <si>
    <t>1457-1468</t>
  </si>
  <si>
    <t>Maxwell, Sara M.; Jeglinski, Janaw. E.; Trillmich, Fritz; Costa, Daniel P.; Raimondi, Peter T.</t>
  </si>
  <si>
    <t>The Influence of Weather and Tides on the Land Basking Behavior of Green Sea Turtles (Chelonia mydas) in the Galapagos Islands.</t>
  </si>
  <si>
    <t>Maxwell, Sara/0000-0002-4425-9378</t>
  </si>
  <si>
    <t>Lepeigneul, O.; Ballouard, J.M.; Bonnet, X.; Beck, E.; Barbier, M.; Ekori, A.; Buisson, E.; Caron, S.</t>
  </si>
  <si>
    <t>Immediate response to translocation without acclimation from captivity to the wild in Hermann's tortoise.</t>
  </si>
  <si>
    <t>897-907</t>
  </si>
  <si>
    <t>Bonnet, Xavier/0000-0001-6150-8199</t>
  </si>
  <si>
    <t>Gladalski, Michal; Banbura, Miroslawa; Kalinski, Adam; Markowski, Marcin; Skwarska, Joanna; Wawrzyniak, Jaroslaw; Zielinski, Piotr; Banbura, Jerzy</t>
  </si>
  <si>
    <t>Extreme weather event in spring 2013 delayed breeding time of Great Tit and Blue Tit.</t>
  </si>
  <si>
    <t>2169-2173</t>
  </si>
  <si>
    <t>Kollberg, Ida; Bylund, Helena; Huitu, Otso; Bjorkman, Christer</t>
  </si>
  <si>
    <t>Regulation of forest defoliating insects through small mammal predation: reconsidering the mechanisms.</t>
  </si>
  <si>
    <t>975-983</t>
  </si>
  <si>
    <t>Bairlein, Franz; Heiser, Friedrich</t>
  </si>
  <si>
    <t>Long-term changes in first arrival dates of migratory bird species in the Lech-Donau region, Bavaria.</t>
  </si>
  <si>
    <t>Ornithologischer Anzeiger</t>
  </si>
  <si>
    <t>Wu, Qing-ming; Zou, Hong-fei; Ma, Jian-zhang</t>
  </si>
  <si>
    <t>Nest site selection of white-naped crane (Grus vipio) at Zhalong National Nature Reserve, Heilongjiang, China.</t>
  </si>
  <si>
    <t>Journal of Forestry Research (Harbin)</t>
  </si>
  <si>
    <t>947-952</t>
  </si>
  <si>
    <t>Miyata, Keiko; Kojima, Yoshinori; Saito, Mariko; Yamamoto, Tatsuya; Mizumoto, Yu; Terada, Mitsuhiro; Hashizaki, Fumitaka; Hara, Tatsuko; Hori, Hidemasa; Suzuki, Satoshi</t>
  </si>
  <si>
    <t>Change in sleeping time and body temperature of the Japanese black bear Ursus thibetanus japonicus during hibernation.</t>
  </si>
  <si>
    <t>Journal of Japanese Association of Zoos and Aquariums</t>
  </si>
  <si>
    <t>70-79</t>
  </si>
  <si>
    <t>Hamilton, Stephen G.; de la Guardia, Laura Castro; Derocher, Andrew E.; Sahanatien, Vicki; Tremblay, Bruno; Huard, David</t>
  </si>
  <si>
    <t>Projected Polar Bear Sea Ice Habitat in the Canadian Arctic Archipelago.</t>
  </si>
  <si>
    <t>e113746</t>
  </si>
  <si>
    <t>Derocher, Andrew/0000-0002-1104-7774; Huard, David/0000-0003-0311-5498</t>
  </si>
  <si>
    <t>Emslie, S.D.; Polito, M.J.; Brasso, R.; Patterson, W.P.; Sun, L.</t>
  </si>
  <si>
    <t>Ornithogenic soils and the paleoecology of pygoscelid penguins in Antarctica.</t>
  </si>
  <si>
    <t>Quaternary International</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</si>
  <si>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</si>
  <si>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</si>
  <si>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</si>
  <si>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</si>
  <si>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</si>
  <si>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</si>
  <si>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</si>
  <si>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</si>
  <si>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Guidino, Chiara; Llapapasca, Miguel A.; Silva, Sebastian; Alcorta, Belen; Pacheco, Aldo S.</t>
  </si>
  <si>
    <t>Patterns of Spatial and Temporal Distribution of Humpback Whales at the Southern Limit of the Southeast Pacific Breeding Area.</t>
  </si>
  <si>
    <t>e112627</t>
  </si>
  <si>
    <t>Vieira, Sara; Martins, Samir; Hawkes, Lucy A.; Marco, Adolfo; Alexandra Teodosio, M.</t>
  </si>
  <si>
    <t>Biochemical Indices and Life Traits of Loggerhead Turtles (Caretta caretta) from Cape Verde Islands.</t>
  </si>
  <si>
    <t>e112181</t>
  </si>
  <si>
    <t>Marco, Adolfo/0000-0002-6523-9704; CSIC, EBD Donana/0000-0003-4318-6602; Hawkes, Lucy/0000-0002-6696-1862; Teodosio, Maria/0000-0002-0939-9885</t>
  </si>
  <si>
    <t>Goyert, Holly F.; Manne, Lisa L.; Veit, Richard R.</t>
  </si>
  <si>
    <t>Facilitative interactions among the pelagic community of temperate migratory terns, tunas and dolphins.</t>
  </si>
  <si>
    <t>1400-1408</t>
  </si>
  <si>
    <t>Horne, C.R.; Fuller, W.J.; Godley, B.J.; Rhodes, K.A.; Snape, R.; Stokes, K.L.; Broderick, A.C.</t>
  </si>
  <si>
    <t>The Effect of Thermal Variance on the Phenotype of Marine Turtle Offspring.</t>
  </si>
  <si>
    <t>796-804</t>
  </si>
  <si>
    <t>godley, brendan/0000-0003-3845-0034</t>
  </si>
  <si>
    <t>Kulbaba, M.W.; Worley, A.C.</t>
  </si>
  <si>
    <t>Patterns of pollen removal and deposition in Polemonium brandegeei (Polemoniaceae): the role of floral visitors, floral design and sexual interference.</t>
  </si>
  <si>
    <t>Plant Biology (Stuttgart)</t>
  </si>
  <si>
    <t>1087-1095</t>
  </si>
  <si>
    <t>Pooley, Emma L.; Kennedy, Malcolm W.; Nager, Ruedi G.</t>
  </si>
  <si>
    <t>Maternal inbreeding reduces parental care in the zebra finch, Taeniopygia guttata.</t>
  </si>
  <si>
    <t>153-163</t>
  </si>
  <si>
    <t>Jakubas, Dariusz; Wojczulanis-Jakubas, Katarzyna; Iliszko, Lech; Darecki, Miroslaw; Stempniewicz, Lech</t>
  </si>
  <si>
    <t>Foraging strategy of the little auk Alle alle throughout breeding season - switch from unimodal to bimodal pattern.</t>
  </si>
  <si>
    <t>551-560</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</si>
  <si>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</si>
  <si>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</si>
  <si>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</si>
  <si>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</si>
  <si>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</si>
  <si>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</si>
  <si>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</si>
  <si>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</si>
  <si>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Kuletz, Kathy J.; Renner, Martin; Labunski, Elizabeth A.; Hunt, George L., Jr</t>
  </si>
  <si>
    <t>Changes in the distribution and abundance of albatrosses in the eastern Bering Sea: 1975-2010.</t>
  </si>
  <si>
    <t>282-292</t>
  </si>
  <si>
    <t>Hunt, George/0000-0001-8709-2697</t>
  </si>
  <si>
    <t>Lawson, Adam M.; Weir, Jason T.</t>
  </si>
  <si>
    <t>Latitudinal gradients in climatic-niche evolution accelerate trait evolution at high latitudes.</t>
  </si>
  <si>
    <t>1427-1436</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</si>
  <si>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</si>
  <si>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</si>
  <si>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</si>
  <si>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</si>
  <si>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</si>
  <si>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</si>
  <si>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</si>
  <si>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</si>
  <si>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Barbet-Massin, Morgane; Jetz, Walter</t>
  </si>
  <si>
    <t>A 40-year, continent-wide, multispecies assessment of relevant climate predictors for species distribution modelling.</t>
  </si>
  <si>
    <t>1285-1295</t>
  </si>
  <si>
    <t>Stopher, Katie V.; Bento, Ana I.; Clutton-Brock, Tim H.; Pemberton, Josephine M.; Kruuk, Loeske E.B.</t>
  </si>
  <si>
    <t>Multiple pathways mediate the effects of climate change on maternal reproductive traits in a red deer population.</t>
  </si>
  <si>
    <t>3124-3138</t>
  </si>
  <si>
    <t>Cruz, Maria Joao; Jordao, Vera Leal; Pereira, Joao Gil; Santos, Ricardo Serrao; Silva, Monica A.</t>
  </si>
  <si>
    <t>Risso's dolphin depredation in the Azorean hand-jig squid fishery: assessing the impacts and evaluating effectiveness of acoustic deterrents.</t>
  </si>
  <si>
    <t>2608-2620</t>
  </si>
  <si>
    <t>Silva, Monica/0000-0002-2683-309X; Santos, Ricardo/0000-0002-2536-1369; Jordao, Vera Leal/0000-0001-5915-511X</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</si>
  <si>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</si>
  <si>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</si>
  <si>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</si>
  <si>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Bruton, Melissa J.; Mcalpine, Clive A.; Smith, Andrew G.; Franklin, Craig E.</t>
  </si>
  <si>
    <t>The importance of underground shelter resources for reptiles in dryland landscapes: A woma python case study.</t>
  </si>
  <si>
    <t>819-829</t>
  </si>
  <si>
    <t>Franklin, Craig/0000-0003-1315-3797</t>
  </si>
  <si>
    <t>Herrero, Maria Jesus; Lepesant, Julie M.J.</t>
  </si>
  <si>
    <t>Daily and seasonal expression of clock genes in the pituitary of the European sea bass (Dicentrarchus labrax).</t>
  </si>
  <si>
    <t>30-38</t>
  </si>
  <si>
    <t>Mabille, Geraldine; Berteaux, Dominique</t>
  </si>
  <si>
    <t>Hide or die: use of cover decreases predation risk in juvenile North American porcupines.</t>
  </si>
  <si>
    <t>992-1003</t>
  </si>
  <si>
    <t>Berteaux, Dominique/0000-0003-2728-5985</t>
  </si>
  <si>
    <t>Lucan, Radek K.; Bartonicka, Tomas; Benda, Petr; Bilgin, Rasit; Jedlicka, Petr; Nicolaou, Haris; Reiter, Antonin; Shohdi, Wael M.; Salek, Martin; Rerucha, Simon; Uhrin, Marcel; Abi-Said, Mounir; Horacek, Ivan</t>
  </si>
  <si>
    <t>Reproductive seasonality of the Egyptian fruit bat (Rousettus aegyptiacus) at the northern limits of its distribution.</t>
  </si>
  <si>
    <t>1036-1042</t>
  </si>
  <si>
    <t>Lucan, Radek/0000-0002-9575-3173</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</si>
  <si>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</si>
  <si>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</si>
  <si>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</si>
  <si>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</si>
  <si>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Moreira, Danielle de Oliveira; Leite, Gustavo Rocha; de Siqueira, Marinez Ferreira; Coutinho, Bruno Rocha; Zanon, Mariana Santos; Mendes, Sergio Lucena</t>
  </si>
  <si>
    <t>The Distributional Ecology of the Maned Sloth: Environmental Influences on Its Distribution and Gaps in Knowledge.</t>
  </si>
  <si>
    <t>e110929</t>
  </si>
  <si>
    <t>Leite, Gustavo/0000-0003-4320-3804</t>
  </si>
  <si>
    <t>Cryan, Paul. M.; Gorresen, P. Marcos; Hein, Cris D.; Schirmacher, Michael R.; Diehl, Robert H.; Huso, Manuela M.; Hayman, David T.S.; Fricker, Paul D.; Bonaccorso, Frank J.; Johnson, Douglas H.; Heist, Kevin; Dalton, David C.</t>
  </si>
  <si>
    <t>Behavior of bats at wind turbines.</t>
  </si>
  <si>
    <t>15126-15131</t>
  </si>
  <si>
    <t>Cryan, Paul/0000-0002-2915-8894; Hayman, David/0000-0003-0087-3015</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</si>
  <si>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</si>
  <si>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</si>
  <si>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</si>
  <si>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</si>
  <si>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Malinowska, Agnieszka H.; van Strien, Arco J.; Verboom, Jana; WallisdeVries, Michiel F.; Opdam, Paul</t>
  </si>
  <si>
    <t>No Evidence of the Effect of Extreme Weather Events on Annual Occurrence of Four Groups of Ectothermic Species.</t>
  </si>
  <si>
    <t>e110219</t>
  </si>
  <si>
    <t>Malinowska, Agnieszka H./0000-0001-8578-8439</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</si>
  <si>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</si>
  <si>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</si>
  <si>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</si>
  <si>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</si>
  <si>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</si>
  <si>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</si>
  <si>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Broad impacts of fine-scale dynamics on seascape structure from zooplankton to seabirds.</t>
  </si>
  <si>
    <t>Dorn, Sebastian; Wascher, Claudia A.F.; Moestl, Erich; Kotrschal, Kurt</t>
  </si>
  <si>
    <t>Ambient temperature and air pressure modulate hormones and behaviour in Greylag geese (Anser anser) and Northern bald ibis (Geronticus eremita).</t>
  </si>
  <si>
    <t>27-35</t>
  </si>
  <si>
    <t>Wascher, Claudia/0000-0003-4360-363X</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</si>
  <si>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</si>
  <si>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</si>
  <si>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</si>
  <si>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</si>
  <si>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</si>
  <si>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</si>
  <si>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</si>
  <si>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</si>
  <si>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</si>
  <si>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</si>
  <si>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Lopes, Patricia C.; Springthorpe, Dwight; Bentley, George E.</t>
  </si>
  <si>
    <t>Increased Activity Correlates With Reduced Ability to Mount Immune Defenses to Endotoxin in Zebra Finches.</t>
  </si>
  <si>
    <t>422-431</t>
  </si>
  <si>
    <t>Yu Mingen; Zheng Ronghui; Zhang Yusheng</t>
  </si>
  <si>
    <t>The measuring method of hepatic microsomal EROD activity in three species of marine fish.</t>
  </si>
  <si>
    <t>5416-5424</t>
  </si>
  <si>
    <t>Rollinson, Dominic P.; Coleman, Joy C.; Downs, Colleen T.</t>
  </si>
  <si>
    <t>Roost temperature and fidelity of Wahlberg's epauletted fruit bat, Epomophorus wahlbergi, in an urban environment.</t>
  </si>
  <si>
    <t>173-180</t>
  </si>
  <si>
    <t>Trimble, M.J.; van Aarde, R.J.</t>
  </si>
  <si>
    <t>Amphibian and reptile communities and functional groups over a land-use gradient in a coastal tropical forest landscape of high richness and endemicity.</t>
  </si>
  <si>
    <t>441-453</t>
  </si>
  <si>
    <t>Trimble, Morgan/0000-0002-9914-0788</t>
  </si>
  <si>
    <t>MacDonald, Elizabeth C.; Camfield, Alaine F.; Jankowski, Jill E.; Martin, Kathy</t>
  </si>
  <si>
    <t>An alpine-breeding songbird can adjust dawn incubation rhythms to annual thermal regimes.</t>
  </si>
  <si>
    <t>495-506</t>
  </si>
  <si>
    <t>McClintock, Maureen E.; Hepp, Gary R.; Kennamer, Robert A.</t>
  </si>
  <si>
    <t>Plasticity of incubation behaviors helps Wood Ducks (Aix sponsa) maintain an optimal thermal environment for developing embryos.</t>
  </si>
  <si>
    <t>672-680</t>
  </si>
  <si>
    <t>Brown, Charles R.; Brown, Mary Bomberger</t>
  </si>
  <si>
    <t>Breeding time in a migratory songbird is predicted by drought severity and group size.</t>
  </si>
  <si>
    <t>2736-2744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</si>
  <si>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</si>
  <si>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</si>
  <si>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</si>
  <si>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</si>
  <si>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</si>
  <si>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</si>
  <si>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</si>
  <si>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</si>
  <si>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</si>
  <si>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</si>
  <si>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</si>
  <si>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</si>
  <si>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</si>
  <si>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</si>
  <si>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</si>
  <si>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</si>
  <si>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Peterman, W.E.; Semlitsch, R.D.</t>
  </si>
  <si>
    <t>Spatial variation in water loss predicts terrestrial salamander distribution and population dynamics.</t>
  </si>
  <si>
    <t>357-369</t>
  </si>
  <si>
    <t>Peterman, William/0000-0001-5229-9268; Semlitsch, Raymond/0000-0002-7999-5762</t>
  </si>
  <si>
    <t>Osbourn, Michael S.; Connette, Grant M.; Semlitsch, Raymond D.</t>
  </si>
  <si>
    <t>Effects of fine-scale forest habitat quality on movement and settling decisions in juvenile pond-breeding salamanders.</t>
  </si>
  <si>
    <t>1719-1729</t>
  </si>
  <si>
    <t>Semlitsch, Raymond/0000-0002-7999-5762</t>
  </si>
  <si>
    <t>McGuire, Jessica L.; Smith, Lora L.; Guyer, Craig; Yabsley, Michael J.</t>
  </si>
  <si>
    <t>EFFECTS OF MYCOPLASMAL UPPER-RESPIRATORY-TRACT DISEASE ON MOVEMENT AND THERMOREGULATORY BEHAVIOR OF GOPHER TORTOISES (GOPHERUS POLYPHEMUS) IN GEORGIA, USA.</t>
  </si>
  <si>
    <t>745-756</t>
  </si>
  <si>
    <t>Kuhn, Carey E.; Costa, Daniel P.</t>
  </si>
  <si>
    <t>Interannual variation in the at-sea behavior of California sea lions (Zalophus californianus).</t>
  </si>
  <si>
    <t>1297-1319</t>
  </si>
  <si>
    <t>Stewart, James E.; Pomeroy, Paddy P.; Duck, Callan D.; Twiss, Sean D.</t>
  </si>
  <si>
    <t>Finescale ecological niche modeling provides evidence that lactating gray seals (Halichoerus grypus) prefer access to fresh water in order to drink.</t>
  </si>
  <si>
    <t>1456-1472</t>
  </si>
  <si>
    <t>Stewart, James/0000-0003-4250-0073</t>
  </si>
  <si>
    <t>Sow, Andack Saad; Martinez-Freiria, Fernando; Dieng, Hamidou; Fahd, Soumia; Brito, Jose Carlos</t>
  </si>
  <si>
    <t>Biogeographical analysis of the Atlantic Sahara. reptiles: Environmental correlates of species distribution and vulnerability to climate change.</t>
  </si>
  <si>
    <t>65-73</t>
  </si>
  <si>
    <t>Brito, Jose/0000-0001-5444-8132; Fahd, Soumia/0000-0002-4464-4145; Martinez-Freiria, Fernando/0000-0003-2311-8960</t>
  </si>
  <si>
    <t>Lei, Juan; Booth, David T.</t>
  </si>
  <si>
    <t>Temperature, field activity and post-feeding metabolic response in the Asian house gecko, Hemidactylus frenatus.</t>
  </si>
  <si>
    <t>175-180</t>
  </si>
  <si>
    <t>Booth, David/0000-0002-3801-0488</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</si>
  <si>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</si>
  <si>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</si>
  <si>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</si>
  <si>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</si>
  <si>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</si>
  <si>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</si>
  <si>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</si>
  <si>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Lothery, Cassie J.; Thompson, Charles F.; Lawler, Megan L.; Sakaluk, Scott K.</t>
  </si>
  <si>
    <t>Food Supplementation Fails to Reveal a Trade-Off between Incubation and Self-Maintenance in Female House Wrens.</t>
  </si>
  <si>
    <t>e106260</t>
  </si>
  <si>
    <t>Ewacha, M.V.A.; Roth, J.D.; Brook, R.K.</t>
  </si>
  <si>
    <t>Vegetation structure and composition determine snowshoe hare (Lepus americanus) activity at arctic tree line.</t>
  </si>
  <si>
    <t>789-794</t>
  </si>
  <si>
    <t>Boon-Hee, Kueh; Siwan, Elangkumaran Sagtia; Ismail, Norasmil; Albert, Juelber; Shing, Cindy Lau En; Ngindang, Vyner Bayang Anak; Peng, Joseph Koh Soon</t>
  </si>
  <si>
    <t>RHACOPHORUS RUFIPES (Red-legged Tree Frog). MAXIMUM ELEVATION.</t>
  </si>
  <si>
    <t>Herpetological Review</t>
  </si>
  <si>
    <t>Price-Rees, Samantha J.; Brown, Gregory P.; Shine, Richard</t>
  </si>
  <si>
    <t>Activity Patterns and Movements of Free-Ranging Bluetongue Lizards (Tiliqua scincoides intermedia and Tiliqua multifasciata) in the Australian Wet-Dry Tropics.</t>
  </si>
  <si>
    <t>298-305</t>
  </si>
  <si>
    <t>Brown, Gregory/0000-0002-2924-9040</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</si>
  <si>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</si>
  <si>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</si>
  <si>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</si>
  <si>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</si>
  <si>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</si>
  <si>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</si>
  <si>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365-371</t>
  </si>
  <si>
    <t>Elmarzouki, Hajar; Aboussaleh, Youssef; Bitiktas, Soner; Suer, Cem; Artis, A. Seda; Dolu, Nazan; Ahami, Ahmed</t>
  </si>
  <si>
    <t>Effects of cold exposure on behavioral and electrophysiological parameters related with hippocampal function in rats.</t>
  </si>
  <si>
    <t>Frontiers in Cellular Neuroscience</t>
  </si>
  <si>
    <t>Zheng, Wei-Hong; Li, Ming; Liu, Jin-Song; Shao, Shu-Li; Xu, Xing-Jun</t>
  </si>
  <si>
    <t>Seasonal Variation of Metabolic Thermogenesis in Eurasian Tree Sparrows (Passer montanus) over a Latitudinal Gradient.</t>
  </si>
  <si>
    <t>704-718</t>
  </si>
  <si>
    <t>Jacobs, Paul J.; McKechnie, Andrew E.</t>
  </si>
  <si>
    <t>Experimental Sources of Variation in Avian Energetics: Estimated Basal Metabolic Rate Decreases with Successive Measurements.</t>
  </si>
  <si>
    <t>762-769</t>
  </si>
  <si>
    <t>McKechnie, Andrew/0000-0002-1524-1021</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</si>
  <si>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</si>
  <si>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</si>
  <si>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</si>
  <si>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</si>
  <si>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</si>
  <si>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</si>
  <si>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</si>
  <si>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</si>
  <si>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</si>
  <si>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</si>
  <si>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Passadore, Cecilia; Domingo, Andres; Szephegyi, Maria; Secchi, Eduardo R.</t>
  </si>
  <si>
    <t>Influence of environmental and longline fishing operational variables on the presence of killer whales (Orcinus orca) in south-western Atlantic.</t>
  </si>
  <si>
    <t>1267-1276</t>
  </si>
  <si>
    <t>Secchi, Eduardo/0000-0001-9087-9909</t>
  </si>
  <si>
    <t>de la Sancha, Noe U.; Higgins, C.L.; Presley, Steven J.; Strauss, Richard E.</t>
  </si>
  <si>
    <t>Metacommunity structure in a highly fragmented forest: has deforestation in the Atlantic Forest altered historic biogeographic patterns?</t>
  </si>
  <si>
    <t>1058-1070</t>
  </si>
  <si>
    <t>Rollinson, D.P.; Dilley, B.J.; Ryan, P.G.</t>
  </si>
  <si>
    <t>Diving behaviour of white-chinned petrels and its relevance for mitigating longline bycatch.</t>
  </si>
  <si>
    <t>1301-1308</t>
  </si>
  <si>
    <t>Ryan, Peter/0000-0002-3356-2056</t>
  </si>
  <si>
    <t>Finch, Tom; Pearce-Higgins, James W.; Leech, D.I.; Evans, Karl L.</t>
  </si>
  <si>
    <t>Carry-over effects from passage regions are more important than breeding climate in determining the breeding phenology and performance of three avian migrants of conservation concern.</t>
  </si>
  <si>
    <t>2427-2444</t>
  </si>
  <si>
    <t>Finch, Tom/0000-0003-1122-8513</t>
  </si>
  <si>
    <t>Micancin, Jonathan P.; Wiley, R. Haven</t>
  </si>
  <si>
    <t>Allometric Convergence, Acoustic Character Displacement, and Species Recognition in the Syntopic Cricket Frogs Acris crepitans and A-gryllus.</t>
  </si>
  <si>
    <t>425-438</t>
  </si>
  <si>
    <t>Clarke, Andrew; O'Connor, Mary I.</t>
  </si>
  <si>
    <t>Diet and body temperature in mammals and birds.</t>
  </si>
  <si>
    <t>1000-1008</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</si>
  <si>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</si>
  <si>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</si>
  <si>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</si>
  <si>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</si>
  <si>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Paakkonen, T.; Nieminen, P.; Roininen, H.; Mustonen, A.-M.</t>
  </si>
  <si>
    <t>Salt licks do not increase local densities of the deer ked, Lipoptena cervi, an abundant ectoparasite of cervids.</t>
  </si>
  <si>
    <t>307-313</t>
  </si>
  <si>
    <t>Lu, Hong-Liang; Lin, Zhi-Hua; Li, Hong; Ji, Xiang</t>
  </si>
  <si>
    <t>Geographic variation in hatchling size in an oviparous skink: effects of maternal investment and incubation thermal environment.</t>
  </si>
  <si>
    <t>283-296</t>
  </si>
  <si>
    <t>Cook, Geoffrey S.; Fletcher, Pamela J.; Kelble, Christopher R.</t>
  </si>
  <si>
    <t>Towards marine ecosystem based management in South Florida: Investigating the connections among ecosystem pressures, states, and services in a complex coastal system.</t>
  </si>
  <si>
    <t>26-39</t>
  </si>
  <si>
    <t xml:space="preserve">Kelble, Christopher/0000-0003-0914-4134; </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</si>
  <si>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</si>
  <si>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</si>
  <si>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</si>
  <si>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</si>
  <si>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</si>
  <si>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</si>
  <si>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</si>
  <si>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</si>
  <si>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</si>
  <si>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</si>
  <si>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</si>
  <si>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</si>
  <si>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</si>
  <si>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</si>
  <si>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</si>
  <si>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</si>
  <si>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</si>
  <si>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</si>
  <si>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</si>
  <si>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</si>
  <si>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</si>
  <si>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</si>
  <si>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</si>
  <si>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</si>
  <si>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</si>
  <si>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</si>
  <si>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</si>
  <si>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</si>
  <si>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</si>
  <si>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</si>
  <si>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Randler, Christoph</t>
  </si>
  <si>
    <t>Sleep, sleep timing and chronotype in animal behaviour.</t>
  </si>
  <si>
    <t>161-166</t>
  </si>
  <si>
    <t>Randler, Christoph/0000-0002-7357-2793</t>
  </si>
  <si>
    <t>Reinemann, Scott A.; Porinchu, David E.; Mark, Bryan G.</t>
  </si>
  <si>
    <t>Regional climate change evidenced by recent shifts in chironomid community composition in subalpine and alpine lakes in the Great Basin of the United States.</t>
  </si>
  <si>
    <t>600-615</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</si>
  <si>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</si>
  <si>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</si>
  <si>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</si>
  <si>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</si>
  <si>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</si>
  <si>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</si>
  <si>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</si>
  <si>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</si>
  <si>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Hovinen, Johanna E.H.; Welcker, Jorg; Descamps, Sebastien; Strom, Hallvard; Jerstad, Kurt; Berge, Jorgen; Steen, Harald</t>
  </si>
  <si>
    <t>Climate warming decreases the survival of the little auk (Alle alle), a high Arctic avian predator.</t>
  </si>
  <si>
    <t>3127-3138</t>
  </si>
  <si>
    <t>Berge, Jorgen/0000-0003-0900-5679</t>
  </si>
  <si>
    <t>Di Virgilio, Giovanni; Laffan, Shawn W.; Ebach, Malte C.; Chapple, David G.</t>
  </si>
  <si>
    <t>Spatial variation in the climatic predictors of species compositional turnover and endemism.</t>
  </si>
  <si>
    <t>3264-3278</t>
  </si>
  <si>
    <t>Chapple, David/0000-0002-7720-6280; Ebach, Malte/0000-0002-9594-9010; Laffan, Shawn/0000-0002-5996-0570</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</si>
  <si>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</si>
  <si>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</si>
  <si>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</si>
  <si>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</si>
  <si>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Wood, Shona; Loudon, Andrew</t>
  </si>
  <si>
    <t>Clocks for all seasons: unwinding the roles and mechanisms of circadian and interval timers in the hypothalamus and pituitary.</t>
  </si>
  <si>
    <t>Journal of Endocrinology</t>
  </si>
  <si>
    <t>R39-R59</t>
  </si>
  <si>
    <t>Wood, Shona/0000-0002-8273-4045</t>
  </si>
  <si>
    <t>Seldin, Marcus M.; Byerly, Mardi S.; Petersen, Pia S.; Swanson, Roy; Balkema-Buschmann, Anne; Groschup, Martin H.; Wong, G. William</t>
  </si>
  <si>
    <t>Seasonal oscillation of liver-derived hibernation protein complex in the central nervous system of non-hibernating mammals.</t>
  </si>
  <si>
    <t>2667-2679</t>
  </si>
  <si>
    <t>Lozano, Abraham; Ramirez-Bautista, Aurelio; Carmen Uribe, Mari</t>
  </si>
  <si>
    <t>Oogenesis and Ovarian Histology in Two Populations of the Viviparous Lizard Sceloporus grammicus (Squamata: Phrynosomatidae) From the Central Mexican Plateau.</t>
  </si>
  <si>
    <t>949-960</t>
  </si>
  <si>
    <t>Marcovaldi, Maria A.G. dei; Santos, Armando J.B.; Santos, Alexsandro S.; Soares, Luciano S.; Lopez, Gustave G.; Godfrey, Matthew H.; Lopez-Mendilaharsu, Milagros; Fuentes, Mariana M.P.B.</t>
  </si>
  <si>
    <t>Spatio-temporal variation in the incubation duration and sex ratio of hawksbill hatchlings: Implication for future management.</t>
  </si>
  <si>
    <t>70-77</t>
  </si>
  <si>
    <t>Pearson, Linnea E.; Liwanag, Heather E.M.; Hammill, Mike O.; Burns, Jennifer M.</t>
  </si>
  <si>
    <t>Shifts in thermoregulatory strategy during ontogeny in harp seals (Pagophilus groenlandicus).</t>
  </si>
  <si>
    <t>93-102</t>
  </si>
  <si>
    <t>Liwanag, Heather/0000-0003-3250-2542</t>
  </si>
  <si>
    <t>Lees, John J.; Folkow, Lars P.; Nudds, Robert L.; Codd, Jonathan R.</t>
  </si>
  <si>
    <t>The effects of season and sex upon the morphology and material properties of keratin in the Svalbard rock ptarmigan (Lagopus muta hyperborea).</t>
  </si>
  <si>
    <t>126-130</t>
  </si>
  <si>
    <t>Lees, John/0000-0002-9627-1790</t>
  </si>
  <si>
    <t>Sato, Chloe F.; Wood, Jeff T.; Schroder, Mellesa; Michael, Damian R.; Osborne, William S.; Green, Ken; Lindenmayer, David B.</t>
  </si>
  <si>
    <t>Designing for conservation outcomes: the value of remnant habitat for reptiles on ski runs in subalpine landscapes.</t>
  </si>
  <si>
    <t>1225-1236</t>
  </si>
  <si>
    <t>Lindenmayer, David/0000-0002-4766-4088; Sato, Chloe/0000-0001-7707-5068</t>
  </si>
  <si>
    <t>Bondarenco, Artiom; Koertner, Gerhard; Geiser, Fritz</t>
  </si>
  <si>
    <t>Hot bats: extreme thermal tolerance in a desert heat wave.</t>
  </si>
  <si>
    <t>679-685</t>
  </si>
  <si>
    <t>Aviles, Jesus M.; Molina-Morales, Mercedes; Gabriel Martinez, Juan</t>
  </si>
  <si>
    <t>Climatic effects and phenological mismatch in cuckoo-host interactions: a role for host phenotypic plasticity in laying date?</t>
  </si>
  <si>
    <t>993-1002</t>
  </si>
  <si>
    <t>Martinez, Juan Gabriel/0000-0001-5277-4620; Aviles, Jesus/0000-0002-1463-8393</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</si>
  <si>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</si>
  <si>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</si>
  <si>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</si>
  <si>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</si>
  <si>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</si>
  <si>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</si>
  <si>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</si>
  <si>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Swiergosz-Kowalewska, Renata; Molenda, Patrycja; Halota, Anna</t>
  </si>
  <si>
    <t>Effects of chemical and thermal stress on acetylcholinesterase activity in the brain of the bank vole, Myodes glareolus.</t>
  </si>
  <si>
    <t>204-212</t>
  </si>
  <si>
    <t>Pilcher, Nicolas J.; Perry, Lisa; Antonopoulou, Marina; Abdel-Moati, Mohamed A.; Al Abdessalaam, Thabit Zahran; Albeldawi, Mohammad; Al Ansi, Mehsin; Al-Mohannadi, Salman Fahad; Baldwin, Robert; Chikhi, Ahmed; Das, Himansu Sekhar; Hamza, Shafeeq; Kerr, Oliver J.; Al Kiyumi, Ali; Mobaraki, Asghar; Al Suwaidi, Hana Saif; Al Suweidi, Ali Saqar; Sawaf, Moaz; Tourenq, Christophe; Williams, James; Willson, Andrew</t>
  </si>
  <si>
    <t>Short-term behavioural responses to thermal stress by hawksbill turtles in the Arabian region.</t>
  </si>
  <si>
    <t>190-198</t>
  </si>
  <si>
    <t>Massa, Carolina; Teta, Pablo; Cueto, Gerardo Ruben</t>
  </si>
  <si>
    <t>Effects of regional and landscape composition on diversity and cmposition of small rodent assemblages in Argentinian temperature grasslands and wetlands.</t>
  </si>
  <si>
    <t>371-382</t>
  </si>
  <si>
    <t>Pradiee, J.; Esteso, M.C.; Castano, C.; Toledano-Diaz, A.; Lopez-Sebastian, A.; Santiago-Moreno, J.</t>
  </si>
  <si>
    <t>Cryopreservation of epididymal sperm from ibexes (Capra pyrenaica) using short equilibration time with glycerol.</t>
  </si>
  <si>
    <t>525-528</t>
  </si>
  <si>
    <t>PRADIEE, JORGEA/0000-0002-9756-7251; Toledano, Adolfo/0000-0001-6679-485X</t>
  </si>
  <si>
    <t>Kutz, Susan J.; Hoberg, Eric P.; Molnar, Peter K.; Dobson, Andy; Verocai, Guilherme G.</t>
  </si>
  <si>
    <t>A walk on the tundra: Host-parasite interactions in an extreme environment.</t>
  </si>
  <si>
    <t>International Journal for Parasitology Parasites and Wildlife</t>
  </si>
  <si>
    <t>198-208</t>
  </si>
  <si>
    <t>Gallina, Sonia; Bello Gutierrez, Joaquin</t>
  </si>
  <si>
    <t>Activity Patterns of White-tailed deer in Northeastern Mexico.</t>
  </si>
  <si>
    <t>423-436</t>
  </si>
  <si>
    <t>Burthe, Sarah J.; Wanless, Sarah; Newell, Mark A.; Butler, Adam; Daunt, Francis</t>
  </si>
  <si>
    <t>Assessing the vulnerability of the marine bird community in the western North Sea to climate change and other anthropogenic impacts.</t>
  </si>
  <si>
    <t>277-295</t>
  </si>
  <si>
    <t>Daunt, Francis/0000-0003-4638-3388; burthe, sarah/0000-0001-8871-3432</t>
  </si>
  <si>
    <t>Kahlke, Ralf-Dietrich</t>
  </si>
  <si>
    <t>The origin of Eurasian Mammoth Faunas (Mammuthus-Coelodonta Faunal Complex).</t>
  </si>
  <si>
    <t>32-49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</si>
  <si>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</si>
  <si>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</si>
  <si>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</si>
  <si>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Salewski, Volker; Siebenrock, Karl-Heinz; Hochachka, Wesley M.; Woog, Friederike; Fiedler, Wolfgang</t>
  </si>
  <si>
    <t>Morphological Change to Birds over 120 Years Is Not Explained by Thermal Adaptation to Climate Change.</t>
  </si>
  <si>
    <t>e101927</t>
  </si>
  <si>
    <t>Hochachka, Wesley/0000-0002-0595-7827; Fiedler, Wolfgang/0000-0003-1082-4161</t>
  </si>
  <si>
    <t>Allen, Maximilian L.; Elbroch, L. Mark; Wilmers, Christopher C.; Wittmer, Heiko U.</t>
  </si>
  <si>
    <t>Trophic Facilitation or Limitation? Comparative Effects of Pumas and Black Bears on the Scavenger Community.</t>
  </si>
  <si>
    <t>e102257</t>
  </si>
  <si>
    <t>Wittmer, Heiko/0000-0002-8861-188X</t>
  </si>
  <si>
    <t>Gallardo, Belinda</t>
  </si>
  <si>
    <t>Europe's top 10 invasive species: relative importance of climatic, habitat and socio-economic factors.</t>
  </si>
  <si>
    <t>Ethology Ecology &amp; Evolution</t>
  </si>
  <si>
    <t>130-151</t>
  </si>
  <si>
    <t>Gallardo, Belinda/0000-0002-1552-8233; CSIC, EBD Donana/0000-0003-4318-6602</t>
  </si>
  <si>
    <t>Friebe, Andrea; Evans, Alina L.; Arnemo, Jon M.; Blanc, Stephane; Brunberg, Sven; Fleissner, Guenther; Swenson, Jon E.; Zedrosser, Andreas</t>
  </si>
  <si>
    <t>Factors Affecting Date of Implantation, Parturition, and Den Entry Estimated from Activity and Body Temperature in Free-Ranging Brown Bears.</t>
  </si>
  <si>
    <t>e101410</t>
  </si>
  <si>
    <t>Belen Baldo, Maria; Luna, Facundo; Schleich, Cristian E.; Daniel Antenucci, C.</t>
  </si>
  <si>
    <t>Thermoregulatory development and behavior of Ctenomys talarum pups during brief repeated postnatal isolation.</t>
  </si>
  <si>
    <t>35-41</t>
  </si>
  <si>
    <t>Aiken, M.R.E.; Duarte, A.; Luna, R.S.; Wolcott, D.M.; Weckerly, F.W.</t>
  </si>
  <si>
    <t>Daytime declines in rumen-reticulum fill of male white-tailed deer (Odocoileus virginianus) from south Texas.</t>
  </si>
  <si>
    <t>637-642</t>
  </si>
  <si>
    <t>Corkery, Ilse; Bell, Ben D.; Nelson, Nicola J.</t>
  </si>
  <si>
    <t>BEHAVIORAL THERMOREGULATION OF THE TUATARA, SPHENODON PUNCTATUS, UNDER HYDRIC AND DIGESTIVE CONSTRAINTS.</t>
  </si>
  <si>
    <t>29-37</t>
  </si>
  <si>
    <t>McFarland, Richard; Barrett, Louise; Boner, Ria; Freeman, Natalie J.; Henzi, S. Peter</t>
  </si>
  <si>
    <t>Behavioral Flexibility of Vervet Monkeys in Response to Climatic and Social Variability.</t>
  </si>
  <si>
    <t>357-364</t>
  </si>
  <si>
    <t>Henzi, Peter/0000-0001-6175-1674</t>
  </si>
  <si>
    <t>Chaurasia, R.K.; Mech, A.; Dhali, A.; Vidyarthi, V.K.; Rajkhowa, C.</t>
  </si>
  <si>
    <t>Effect of altitude and season on dry matter intake, TM and growth rate in mithun.</t>
  </si>
  <si>
    <t>799-801</t>
  </si>
  <si>
    <t>Austin, Suzanne H.; Hau, Michaela; Robinson, W. Douglas</t>
  </si>
  <si>
    <t>Effect of photoperiod on incubation period in a wild passerine, Sylvia atricapilla.</t>
  </si>
  <si>
    <t>359-364</t>
  </si>
  <si>
    <t>Garlepp, Linda; Logan, Murray; Kirkwood, Roger</t>
  </si>
  <si>
    <t>Behavioral responses of Australian fur seals (Arctocephalus pusillus doriferus) to environmental variations.</t>
  </si>
  <si>
    <t>978-993</t>
  </si>
  <si>
    <t>Ellse, L.; Burden, F.A.; Wall, R.</t>
  </si>
  <si>
    <t>Seasonal infestation of donkeys by lice: Phenology, risk factors and management.</t>
  </si>
  <si>
    <t>303-309</t>
  </si>
  <si>
    <t>Thurfjell, Henrik; Spong, Goran; Ericsson, Goran</t>
  </si>
  <si>
    <t>Effects of weather, season, and daylight on female wild boar movement.</t>
  </si>
  <si>
    <t>467-472</t>
  </si>
  <si>
    <t>Spong, Goran/0000-0002-1246-5046</t>
  </si>
  <si>
    <t>Sagonas, Kostas; Pafilis, Panayiotis; Lymberakis, Petros; Donihue, Colin M.; Herrel, Anthony; Valakos, Efstratios D.</t>
  </si>
  <si>
    <t>Insularity affects head morphology, bite force and diet in a Mediterranean lizard.</t>
  </si>
  <si>
    <t>469-484</t>
  </si>
  <si>
    <t>Valakos, Efstratios/0000-0002-8970-931X</t>
  </si>
  <si>
    <t>Raghavan, Ram K.; Almes, Kelli; Goodin, Doug G.; Harrington, John A., Jr; Stackhouse, Paul W., Jr</t>
  </si>
  <si>
    <t>Spatially Heterogeneous Land Cover/Land Use and Climatic Risk Factors of Tick-Borne Feline Cytauxzoonosis.</t>
  </si>
  <si>
    <t>Vector-Borne and Zoonotic Diseases</t>
  </si>
  <si>
    <t>486-495</t>
  </si>
  <si>
    <t>Wark, Jason D.; Kuhar, Christopher W.; Lukas, Kristen E.</t>
  </si>
  <si>
    <t>Behavioral Thermoregulation in a Group of Zoo-Housed Colobus Monkeys (Colobus guereza).</t>
  </si>
  <si>
    <t>257-266</t>
  </si>
  <si>
    <t>Flesch, Aaron D.</t>
  </si>
  <si>
    <t>Spatiotemporal trends and drivers of population dynamics in a declining Sonoran Desert predator.</t>
  </si>
  <si>
    <t>110-118</t>
  </si>
  <si>
    <t>Ceia-Hasse, Ana; Sinervo, Barry; Vicente, Luis; Pereira, Henrique M.</t>
  </si>
  <si>
    <t>Integrating ecophysiological models into species distribution projections of European reptile range shifts in response to climate change.</t>
  </si>
  <si>
    <t>679-688</t>
  </si>
  <si>
    <t>Pereira, Henrique/0000-0003-1043-1675; Vicente, Luis/0000-0002-3383-5480; Ceia-Hasse, Ana/0000-0002-5844-7601</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</si>
  <si>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</si>
  <si>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</si>
  <si>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</si>
  <si>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</si>
  <si>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</si>
  <si>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</si>
  <si>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</si>
  <si>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</si>
  <si>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</si>
  <si>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</si>
  <si>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Johnson, Brian J.; Fonseca, Dina M.</t>
  </si>
  <si>
    <t>The effects of forced-egg retention on the blood-feeding behavior and reproductive potential of Culex pipiens (Diptera: Culicidae).</t>
  </si>
  <si>
    <t>Fonseca, Dina/0000-0003-4726-7100</t>
  </si>
  <si>
    <t>Liwanag, H.E.M.; Oraze, J.; Costa, D.P.; Williams, T.M.</t>
  </si>
  <si>
    <t>Thermal benefits of aggregation in a large marine endotherm: huddling in California sea lions.</t>
  </si>
  <si>
    <t>152-159</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</si>
  <si>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</si>
  <si>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</si>
  <si>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</si>
  <si>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</si>
  <si>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</si>
  <si>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</si>
  <si>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</si>
  <si>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</si>
  <si>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Ferrer, Miguel; Belliure, Josabel; Minguez, Eduardo; Casado, Eva; Bildstein, Keith</t>
  </si>
  <si>
    <t>Heat loss and site-dependent fecundity in chinstrap penguins (Pygoscelis antarctica).</t>
  </si>
  <si>
    <t>1031-1039</t>
  </si>
  <si>
    <t>Ferrer, Miguel/0000-0003-0092-8450; CSIC, EBD Donana/0000-0003-4318-6602; Ferrer, Miguel A/0000-0002-2924-1225</t>
  </si>
  <si>
    <t>Harris, J. Berton C.; Putra, Dadang Dwi; Gregory, Stephen D.; Brook, Barry W.; Prawiradilaga, Dewi M.; Sodhi, Navjot S.; Wei, Dan; Fordham, Damien A.</t>
  </si>
  <si>
    <t>Rapid deforestation threatens mid-elevational endemic birds but climate change is most important at higher elevations.</t>
  </si>
  <si>
    <t>773-785</t>
  </si>
  <si>
    <t>Brook, Barry/0000-0002-2491-1517; Fordham, Damien/0000-0003-2137-5592</t>
  </si>
  <si>
    <t>Wang, Hong; Gao, Jay; Pu, Ruiliang; Ren, Liliang; Kong, Yan; Li, He; Li, Ling</t>
  </si>
  <si>
    <t>Natural and anthropogenic influences on a red-crowned crane habitat in the Yellow River Delta Natural Reserve, 1992-2008.</t>
  </si>
  <si>
    <t>4013-4028</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</si>
  <si>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</si>
  <si>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</si>
  <si>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</si>
  <si>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</si>
  <si>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</si>
  <si>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</si>
  <si>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</si>
  <si>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</si>
  <si>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Lamperti, Aaron M.; French, Aaron R.; Dierenfeld, Ellen S.; Fogiel, Mark K.; Whitney, Kenneth D.; Stauffer, Donald J.; Holbrook, Kimberly M.; Hardesty, Britta D.; Clark, Connie J.; Poulsen, John R.; Wang, Benjamin C.; Smith, Thomas B.; Parker, V. Thomas</t>
  </si>
  <si>
    <t>Diet selection is related to breeding status in two frugivorous hornbill species of Central Africa.</t>
  </si>
  <si>
    <t>273-290</t>
  </si>
  <si>
    <t>Whitney, Kenneth/0000-0002-2523-5469; Hardesty, Britta Denise/0000-0003-1948-5098</t>
  </si>
  <si>
    <t>Howerter, David W.; Anderson, Michael G.; Devries, James H.; Joynt, Brian L.; Armstrong, Llwellyn M.; Emery, Robert B.; Arnold, Todd W.</t>
  </si>
  <si>
    <t>Variation in mallard vital rates in Canadian Aspen Parklands: The Prairie Habitat Joint Venture assessment.</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</si>
  <si>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</si>
  <si>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</si>
  <si>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</si>
  <si>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</si>
  <si>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</si>
  <si>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</si>
  <si>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Eto, Takeshi; Sakamoto, Shinsuke H.; Okubo, Yoshinobu; Koshimoto, Chihiro; Kashimura, Atsushi; Morita, Tetsuo</t>
  </si>
  <si>
    <t>Huddling facilitates expression of daily torpor in the large Japanese field mouse Apodemus speciosus.</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</si>
  <si>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</si>
  <si>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</si>
  <si>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</si>
  <si>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</si>
  <si>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</si>
  <si>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</si>
  <si>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</si>
  <si>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</si>
  <si>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Niemuth, Neal D.; Fleming, Kathleen K.; Reynolds, Ronald E.</t>
  </si>
  <si>
    <t>Waterfowl Conservation in the US Prairie Pothole Region: Confronting the Complexities of Climate Change.</t>
  </si>
  <si>
    <t>e100034</t>
  </si>
  <si>
    <t>Ruano-Fajardo, Gustavo; Rovito, Sean M.; Ladle, Richard J.</t>
  </si>
  <si>
    <t>Bromeliad Selection by Two Salamander Species in a Harsh Environment.</t>
  </si>
  <si>
    <t>e98474</t>
  </si>
  <si>
    <t>Ladle, Richard/0000-0003-3200-3946</t>
  </si>
  <si>
    <t>Fruhvald, Erika; Luba, Camila Nascimento; Destro, Flavia Caroline; Branco Silva, Cinthia Rio; Pinheiro Ferreira, Joao Carlos</t>
  </si>
  <si>
    <t>DAILY ENDOCRINE AND BEHAVIORAL RHYTHMS IN WILD MAMMALS AND BIRDS.</t>
  </si>
  <si>
    <t>Veterinaria e Zootecnia</t>
  </si>
  <si>
    <t>252-259</t>
  </si>
  <si>
    <t>Zollinger, Jean-Luc</t>
  </si>
  <si>
    <t>Population dynamics of a Red-backed Shrike Lanius collurio population in western Switzerland. Distribution and abundance.</t>
  </si>
  <si>
    <t>Nos Oiseaux</t>
  </si>
  <si>
    <t>63-78</t>
  </si>
  <si>
    <t>Lukanov, Simeon P.; Tzankov, Nikolay D.; Simeonovska-Nikolova, Daniela M.</t>
  </si>
  <si>
    <t>Effects of Environmental Factors on Mating Call Characteristics of the Marsh Frog Pelophylax ridibundus (Pallas, 1771) (Amphibia: Ranidae) in Bulgaria.</t>
  </si>
  <si>
    <t>209-216</t>
  </si>
  <si>
    <t>Gerdzhikov, Georgi; Iliev, Mihail; Nikolov, Stoyan C.</t>
  </si>
  <si>
    <t>Study on the White Stork (Ciconia ciconia) Autumn Migration, Northeastern Bulgaria.</t>
  </si>
  <si>
    <t>Rocha, Marcelo C.; Hartmann, Paulo A.; Winck, Gisele R.; Cechin, Sonia Z.</t>
  </si>
  <si>
    <t>Seasonal, daily activity, and habitat use by three sympatric pit vipers (Serpentes, Viperidae) from southern Brazil.</t>
  </si>
  <si>
    <t>Anais da Academia Brasileira de Ciencias</t>
  </si>
  <si>
    <t>695-705</t>
  </si>
  <si>
    <t>Winck, Gisele/0000-0002-6876-4803</t>
  </si>
  <si>
    <t>Zhu, W.L.; Mu, Y.; Zhang, H.; Gao, W.R.; Zhang, L.; Wang, Z.K.</t>
  </si>
  <si>
    <t>Effects of random food deprivation on body mass, behavior and serum leptin levels in Eothenomys miletus (Mammalia: Rodentia: Cricetidae).</t>
  </si>
  <si>
    <t>Italian Journal of Zoology (Modena)</t>
  </si>
  <si>
    <t>Melin, Amanda D.; Young, Hilary C.; Mosdossy, Krisztina N.; Fedigan, Linda M.</t>
  </si>
  <si>
    <t>Seasonality, extractive foraging and the evolution of primate sensorimotor intelligence.</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</si>
  <si>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</si>
  <si>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</si>
  <si>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</si>
  <si>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</si>
  <si>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</si>
  <si>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</si>
  <si>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</si>
  <si>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</si>
  <si>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Rong Yin-yan; Ling Lan; Fu Li-rong; Shi Hai-tao</t>
  </si>
  <si>
    <t>Effects of Temperature on Incubation and Sexual Determination in Turtle Mauremys sinensis.</t>
  </si>
  <si>
    <t>Fisheries Science (Liaoning)</t>
  </si>
  <si>
    <t>385-388</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</si>
  <si>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</si>
  <si>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</si>
  <si>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</si>
  <si>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</si>
  <si>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Zilio, Felipe; Verrastro, Laura; Borges-Martins, Marcio</t>
  </si>
  <si>
    <t>TEMPORAL FLUCTUATIONS IN RAPTOR ABUNDANCES IN GRASSLANDS OF SOUTHEASTERN SOUTH AMERICA.</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</si>
  <si>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</si>
  <si>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</si>
  <si>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</si>
  <si>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</si>
  <si>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How Phrynops tuberosus (Testudines: Chelidae) reproduce in the Brazilian Caatinga?</t>
  </si>
  <si>
    <t>131521, 143-148</t>
  </si>
  <si>
    <t>Heard, Geoffrey W.; Scroggie, Michael P.; Clemann, Nick; Ramsey, David S.L.</t>
  </si>
  <si>
    <t>Wetland characteristics influence disease risk for a threatened amphibian.</t>
  </si>
  <si>
    <t>650-662</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</si>
  <si>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</si>
  <si>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</si>
  <si>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</si>
  <si>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</si>
  <si>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</si>
  <si>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</si>
  <si>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</si>
  <si>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</si>
  <si>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Molloy, Shaun W.; Davis, Robert A.; Van Etten, Eddie J.B.</t>
  </si>
  <si>
    <t>Species distribution modelling using bioclimatic variables to determine the impacts of a changing climate on the western ringtail possum (Pseudocheirus occidentals; Pseudocheiridae).</t>
  </si>
  <si>
    <t>Environmental Conservation</t>
  </si>
  <si>
    <t>176-186</t>
  </si>
  <si>
    <t>Davis, Robert/0000-0002-9062-5754; Molloy, Shaun/0000-0002-8659-8992; van Etten, Eddie/0000-0002-7311-1794</t>
  </si>
  <si>
    <t>Letnic, Mike; Webb, Jonathan K.; Jessop, Tim S.; Florance, Daniel; Dempster, Tim</t>
  </si>
  <si>
    <t>Artificial water points facilitate the spread of an invasive vertebrate in arid Australia.</t>
  </si>
  <si>
    <t>795-803</t>
  </si>
  <si>
    <t>Dempster, Tim/0000-0001-8041-426X</t>
  </si>
  <si>
    <t>Byrne, Michael E.; Guthrie, Joshua D.; Hardin, Jason; Collier, Bret A.; Chamberlain, Michael J.</t>
  </si>
  <si>
    <t>Evaluating Wild Turkey Movement Ecology: An Example Using First-Passage Time Analysis.</t>
  </si>
  <si>
    <t>407-413</t>
  </si>
  <si>
    <t>Bullen, R.D.; Creese, S.</t>
  </si>
  <si>
    <t>A NOTE ON THE IMPACT ON PILBARA LEAF-NOSED AND GHOST BAT ACTIVITY FROM CAVE SOUND AND VIBRATION LEVELS DURING DRILLING OPERATIONS.</t>
  </si>
  <si>
    <t>Western Australian Naturalist</t>
  </si>
  <si>
    <t>145-154</t>
  </si>
  <si>
    <t>Zhang, Mingchun; Huang, Jinyan; Huang, Yan; Liu, Dian; Xie, Hao; Li, Desheng; Zhang, Guiquan; Wang, Penyan; Zhou, Xiaoping; Zhong, Yi; Zhang, Hemin</t>
  </si>
  <si>
    <t>Preliminary Survey for the Giant Panda Reintroduce to Huayingshan.</t>
  </si>
  <si>
    <t>376-380</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</si>
  <si>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</si>
  <si>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</si>
  <si>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Narins, Peter M.; Meenderink, Sebastiaan W.F.</t>
  </si>
  <si>
    <t>Climate change and frog calls: long-term correlations along a tropical altitudinal gradient.</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</si>
  <si>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</si>
  <si>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</si>
  <si>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</si>
  <si>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</si>
  <si>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Lewbart, Gregory A.; Hirschfeld, Maximilian; Denkinger, Judith; Vasco, Karla; Guevara, Nataly; Garcia, Juan; Munoz, Juanpablo; Lohmann, Kenneth J.</t>
  </si>
  <si>
    <t>Blood Gases, Biochemistry, and Hematology of Galapagos Green Turtles (Chelonia Mydas).</t>
  </si>
  <si>
    <t>e96487</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</si>
  <si>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</si>
  <si>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</si>
  <si>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</si>
  <si>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</si>
  <si>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</si>
  <si>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Vermunt, Aurelie; Hare, Kelly M.; Besson, Anne A.</t>
  </si>
  <si>
    <t>Unusual change in activity pattern at cool temperature in a reptile (Sphenodon punctatus).</t>
  </si>
  <si>
    <t>40-45</t>
  </si>
  <si>
    <t>Hovinen, Johanna E.H.; Wojczulanis-Jakubas, Katarzyna; Jakubas, Dariusz; Hop, Haakon; Berge, Jorgen; Kidawa, Dorota; Karnovsky, Nina J.; Steen, Harald</t>
  </si>
  <si>
    <t>Fledging success of little auks in the high Arctic: do provisioning rates and the quality of foraging grounds matter?</t>
  </si>
  <si>
    <t>665-674</t>
  </si>
  <si>
    <t>Berge, Jorgen/0000-0003-0900-5679; Jakubas, Dariusz/0000-0002-1879-4342; Wojczulanis-Jakubas, Katarzyna/0000-0001-6230-0509</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</si>
  <si>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</si>
  <si>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</si>
  <si>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</si>
  <si>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</si>
  <si>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</si>
  <si>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</si>
  <si>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</si>
  <si>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</si>
  <si>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</si>
  <si>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</si>
  <si>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Esslinger, George G.; Bodkin, James L.; Breton, Andre R.; Burns, Jennifer M.; Monson, Daniel H.</t>
  </si>
  <si>
    <t>Temporal Patterns in the Foraging Behavior of Sea Otters in Alaska.</t>
  </si>
  <si>
    <t>689-700</t>
  </si>
  <si>
    <t>Monson, Daniel/0000-0002-4593-5673</t>
  </si>
  <si>
    <t>Campos, Fernando A.; Bergstrom, Mackenzie L.; Childers, Andrew; Hogan, Jeremy D.; Jack, Katharine M.; Melin, Amanda D.; Mosdossy, Krisztina N.; Myers, Monica S.; Parr, Nigel A.; Sargeant, Elizabeth; Schoof, Valerie A.M.; Fedigan, Linda M.</t>
  </si>
  <si>
    <t>Drivers of home range characteristics across spatiotemporal scales in a Neotropical primate, Cebus capucinus.</t>
  </si>
  <si>
    <t>93-109</t>
  </si>
  <si>
    <t>Campos, Fernando/0000-0001-9826-751X; Melin, Amanda/0000-0002-0612-2514</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</si>
  <si>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</si>
  <si>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</si>
  <si>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</si>
  <si>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</si>
  <si>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</si>
  <si>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</si>
  <si>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</si>
  <si>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Kaseloo, Paul A.; Crowell, Madelyn G.; Heideman, Paul D.</t>
  </si>
  <si>
    <t>Heritable variation in reaction norms of metabolism and activity across temperatures in a wild-derived population of white-footed mice (Peromyscus leucopus).</t>
  </si>
  <si>
    <t>525-534</t>
  </si>
  <si>
    <t>Feria-Arroyo, Teresa P.; Castro-Arellano, Ivan; Gordillo-Perez, Guadalupe; Cavazos, Ana L.; Vargas-Sandoval, Margarita; Grover, Abha; Torres, Javier; Medina, Raul F.; de Leon, Adalberto A. Perez; Esteve-Gassent, Maria D.</t>
  </si>
  <si>
    <t>Implications of climate change on the distribution of the tick vector Ixodes scapularis and risk for Lyme disease in the Texas-Mexico transboundary region.</t>
  </si>
  <si>
    <t>Gordillo-Perez, Maria Guadalupe/0000-0002-5062-225X; Castro-Arellano, Ivan/0000-0002-0696-8982</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</si>
  <si>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</si>
  <si>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</si>
  <si>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</si>
  <si>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</si>
  <si>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</si>
  <si>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</si>
  <si>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</si>
  <si>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Tomlinson, Sean; Withers, Philip C.; Maloney, Shane K.</t>
  </si>
  <si>
    <t>Huddling behaviour and energetics of Sminthopsis spp. (Marsupialia, Dasyruidae) in response to environmental challenge.</t>
  </si>
  <si>
    <t>van der Vinne, Vincent; Simons, Mine J.P.; Reimert, Inonge; Gerkema, Menno P.</t>
  </si>
  <si>
    <t>Temporal niche switching and reduced nest attendance in response to heat dissipation limits in lactating common voles (Microtus arvalis).</t>
  </si>
  <si>
    <t>295-302</t>
  </si>
  <si>
    <t>Alvarez, Elena; Barba, Emilio</t>
  </si>
  <si>
    <t>Incubation and hatching periods in a Mediterranean Great Tit Parus major population.</t>
  </si>
  <si>
    <t>152-161</t>
  </si>
  <si>
    <t>Barba, Emilio/0000-0003-2882-9788</t>
  </si>
  <si>
    <t>Wahlberg, Magnus; Westerberg, Haan; Aarestrup, Kim; Feunteun, Eric; Gargan, Paddy; Righton, David</t>
  </si>
  <si>
    <t>Evidence of marine mammal predation of the European eel (Anguilla anguilla L.) on its marine migration.</t>
  </si>
  <si>
    <t>Deep-Sea Research Part I Oceanographic Research Papers</t>
  </si>
  <si>
    <t>32-38</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</si>
  <si>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</si>
  <si>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</si>
  <si>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</si>
  <si>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</si>
  <si>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Capula, Massimo; Rugiero, Lorenzo; Capizzi, Dario; Milana, Giuliano; Vignoli, Leonardo; Franco, Daniel; Petrozzi, Fabio; Luiselli, Luca</t>
  </si>
  <si>
    <t>Long-term, climate change-related shifts in monthly patterns of roadkilled Mediterranean snakes (Hierophis viridiflavus).</t>
  </si>
  <si>
    <t>97-102</t>
  </si>
  <si>
    <t>Franco, Daniel/0000-0002-8653-0488</t>
  </si>
  <si>
    <t>Luo, Jinhong; Clarin, B.-Markus; Borissov, Ivailo M.; Siemers, Bjoern M.</t>
  </si>
  <si>
    <t>Are torpid bats immune to anthropogenic noise?</t>
  </si>
  <si>
    <t>1072-1078</t>
  </si>
  <si>
    <t>Luo, Jinhong/0000-0002-2780-475X</t>
  </si>
  <si>
    <t>Temperature and UV-B-insensitive performance in tadpoles of the ornate burrowing frog: an ephemeral pond specialist.</t>
  </si>
  <si>
    <t>1246-1252</t>
  </si>
  <si>
    <t>Franklin, Craig/0000-0003-1315-3797; Kern, Pippa/0000-0001-8658-2811; Cramp, Rebecca/0000-0001-9798-2271</t>
  </si>
  <si>
    <t>Hill, Davina L.; Lindstroem, Jan; McCafferty, Dominic J.; Nager, Ruedi G.</t>
  </si>
  <si>
    <t>Female but not male zebra finches adjust heat output in response to increased incubation demand.</t>
  </si>
  <si>
    <t>1326-1332</t>
  </si>
  <si>
    <t>Hill, Davina/0000-0001-9085-6192</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</si>
  <si>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</si>
  <si>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</si>
  <si>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</si>
  <si>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</si>
  <si>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Bety, Joel; Graham-Sauve, Maude; Legagneux, Pierre; Cadieux, Marie-Christine; Gauthier, Gilles</t>
  </si>
  <si>
    <t>Fading indirect effects in a warming arctic tundra.</t>
  </si>
  <si>
    <t>189-202</t>
  </si>
  <si>
    <t>Bety, Joel/0000-0002-8775-6411; Legagneux, Pierre/0000-0002-6366-0554</t>
  </si>
  <si>
    <t>Forney, Karin A.; Barlow, Jay P.; Hildebrand, John A.; Douglas, Annie B.; Calambokidis, John; Sydeman, William J.</t>
  </si>
  <si>
    <t>Effects of fluctuations in sea-surface temperature on the occurrence of small cetaceans off Southern California.</t>
  </si>
  <si>
    <t>Fishery Bulletin (Seattle)</t>
  </si>
  <si>
    <t>159-177</t>
  </si>
  <si>
    <t>Sexson, Matthew G.; Mulcahy, Daniel M.; Spriggs, Maria; Myers, Gwen E.</t>
  </si>
  <si>
    <t>Factors Influencing Immediate Post-Release Survival of Spectacled Eiders Following Surgical Implantation of Transmitters With Percutaneous Antennae.</t>
  </si>
  <si>
    <t>550-560</t>
  </si>
  <si>
    <t>Zhu, Wan-Long; Zhang, Lin; Gao, Wen-Rong; Yu, Ting-Ting; Wang, Zheng-Kun</t>
  </si>
  <si>
    <t>Effects of Temperature and Diet on Energy Budget and Hormone Concentrations in South China Field Mouse, Apodemus draco, from Hengduan Mountain Region.</t>
  </si>
  <si>
    <t>485-496</t>
  </si>
  <si>
    <t>Zhu, long/0000-0001-8261-4089; Zhang, Lin/0000-0002-9295-1684</t>
  </si>
  <si>
    <t>LaFleur, Marni; Sauther, Michelle; Cuozzo, Frank; Yamashita, Nayuta; Youssouf, Ibrahim Antho Jacky; Bender, Richard</t>
  </si>
  <si>
    <t>Cathemerality in wild ring-tailed lemurs (Lemur catta) in the spiny forest of Tsimanampetsotsa National Park: camera trap data and preliminary behavioral observations.</t>
  </si>
  <si>
    <t>207-217</t>
  </si>
  <si>
    <t>Bender, Richard/0000-0003-2933-6117; Yamashita, Nayuta/0000-0003-2010-8513</t>
  </si>
  <si>
    <t>Sato, Hiroki; Ichino, Shinichiro; Hanya, Goro</t>
  </si>
  <si>
    <t>Dietary modification by common brown lemurs (Eulemur fulvus) during seasonal drought conditions in western Madagascar.</t>
  </si>
  <si>
    <t>219-230</t>
  </si>
  <si>
    <t>Shan Jihong; Ma Jianzhang; Li Yankuo; Qian Fawen; Tu Xiaobin</t>
  </si>
  <si>
    <t>The dynamics and determinants of population size and spatial distribution of Common Cranes wintering in Poyang Lake.</t>
  </si>
  <si>
    <t>2050-2060</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</si>
  <si>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</si>
  <si>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</si>
  <si>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</si>
  <si>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</si>
  <si>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</si>
  <si>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</si>
  <si>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</si>
  <si>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</si>
  <si>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</si>
  <si>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</si>
  <si>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</si>
  <si>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</si>
  <si>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Price-Rees, Samantha J.; Lindstroem, Tom; Brown, Gregory P.; Shine, Richard</t>
  </si>
  <si>
    <t>The effects of weather conditions on dispersal behaviour of free-ranging lizards (Tiliqua, Scincidae) in tropical Australia.</t>
  </si>
  <si>
    <t>440-449</t>
  </si>
  <si>
    <t>Brown, Jason C.L.; Staples, James F.</t>
  </si>
  <si>
    <t>Substrate-specific changes in mitochondrial respiration in skeletal and cardiac muscle of hibernating thirteen-lined ground squirrels.</t>
  </si>
  <si>
    <t>401-414</t>
  </si>
  <si>
    <t>Kristin, Peter; Gvozdik, Lumir</t>
  </si>
  <si>
    <t>Aquatic-to-terrestrial habitat shift reduces energy expenditure in newts.</t>
  </si>
  <si>
    <t>183-188</t>
  </si>
  <si>
    <t>Haupt, Tanya M.; Sinclair, Brent J.; Chown, Steven L.</t>
  </si>
  <si>
    <t>Chemosensory and thermal cue responses in the sub-Antarctic moth Pringleophaga marioni: Do caterpillars choose Wandering Albatross nest proxies?</t>
  </si>
  <si>
    <t>555-563</t>
  </si>
  <si>
    <t>Chown, Steven/0000-0001-6069-5105</t>
  </si>
  <si>
    <t>Hacking, Jessica; Abom, Rickard; Schwarzkopf, Lin</t>
  </si>
  <si>
    <t>Why do lizards avoid weeds?</t>
  </si>
  <si>
    <t>935-947</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</si>
  <si>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</si>
  <si>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</si>
  <si>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</si>
  <si>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</si>
  <si>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</si>
  <si>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Catenazzi, Alessandro; Lehr, Edgar; Vredenburg, Vance T.</t>
  </si>
  <si>
    <t>Thermal Physiology, Disease, and Amphibian Declines on the Eastern Slopes of the Andes.</t>
  </si>
  <si>
    <t>509-517</t>
  </si>
  <si>
    <t>Catenazzi, Alessandro/0000-0002-3650-4783; Lehr, Edgar/0000-0002-0517-390X; Vredenburg, Vance/0000-0002-9682-1190</t>
  </si>
  <si>
    <t>Gestich, Carla C.; Caselli, Christini B.; Setz, Eleonore Z.F.</t>
  </si>
  <si>
    <t>Behavioural Thermoregulation in a Small Neotropical Primate.</t>
  </si>
  <si>
    <t>331-339</t>
  </si>
  <si>
    <t>Setz, Eleonore/0000-0001-7638-7086; Caselli, Christini/0000-0002-3058-7872; Gestich, Carla/0000-0002-3906-025X</t>
  </si>
  <si>
    <t>Arzel, Celine; Dessborn, Lisa; Poysa, Hannu; Elmberg, Johan; Nummi, Petri; Sjoberg, Kjell</t>
  </si>
  <si>
    <t>Early springs and breeding performance in two sympatric duck species with different migration strategies.</t>
  </si>
  <si>
    <t>288-298</t>
  </si>
  <si>
    <t>Nummi, Petri/0000-0003-1452-4633</t>
  </si>
  <si>
    <t>Li Yan-kuo; Shan Ji-hong; Ma Jian-zhang; Miao Lu-jun; Li Jia; Yuan Fang-kai; Xie Guang-yong</t>
  </si>
  <si>
    <t>The effects of climate and water level fluctuation on the wintering population of Oriental White Stork ( Ciconia boyciana) in Poyang Lake.</t>
  </si>
  <si>
    <t>1061-1067</t>
  </si>
  <si>
    <t>Campos-Krauer, Juan M.; Wisely, Samantha M.; Benitez, Ivan K.; Robles, Victor; Golightly, Richard T.</t>
  </si>
  <si>
    <t>Home Range and Habitat Use of Capybara in Newly Invaded Pastureland in the Dry Chaco Region of Paraguay.</t>
  </si>
  <si>
    <t>61-79</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</si>
  <si>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</si>
  <si>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</si>
  <si>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</si>
  <si>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</si>
  <si>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</si>
  <si>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</si>
  <si>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</si>
  <si>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</si>
  <si>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Dodge, Kara L.; Galuardi, Benjamin; Miller, Timothy J.; Lutcavage, Molly E.</t>
  </si>
  <si>
    <t>Leatherback Turtle Movements, Dive Behavior, and Habitat Characteristics in Ecoregions of the Northwest Atlantic Ocean.</t>
  </si>
  <si>
    <t>e91726</t>
  </si>
  <si>
    <t>Taylor, Scott A.; White, Thomas A.; Hochachka, Wesley M.; Ferretti, Valentina; Curry, Robert L.; Lovette, Irby</t>
  </si>
  <si>
    <t>Climate-Mediated Movement of an Avian Hybrid Zone.</t>
  </si>
  <si>
    <t>671-676</t>
  </si>
  <si>
    <t>Hochachka, Wesley/0000-0002-0595-7827</t>
  </si>
  <si>
    <t>Munoz, Martha M.; Stimola, Maureen A.; Algar, Adam C.; Conover, Asa; Rodriguez, Anthony J.; Landestoy, Miguel A.; Bakken, George S.; Losos, Jonathan B.</t>
  </si>
  <si>
    <t>Evolutionary stasis and lability in thermal physiology in a group of tropical lizards.</t>
  </si>
  <si>
    <t>Algar, Adam/0000-0001-8095-0097</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</si>
  <si>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</si>
  <si>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</si>
  <si>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</si>
  <si>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</si>
  <si>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</si>
  <si>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</si>
  <si>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</si>
  <si>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Li, Teng; Zhao, Bo; Zhou, Yong-Kang; Hu, Rui; Du, Wei-Guo</t>
  </si>
  <si>
    <t>Thermoregulatory Behavior Is Widespread in the Embryos of Reptiles and Birds.</t>
  </si>
  <si>
    <t>445-451</t>
  </si>
  <si>
    <t>Arkle, Robert S.; Pilliod, David S.; Hanser, Steven E.; Brooks, Matthew L.; Chambers, Jeanne C.; Grace, James B.; Knutson, Kevin C.; Pyke, David A.; Welty, Justin L.; Wirth, Troy A.</t>
  </si>
  <si>
    <t>Quantifying restoration effectiveness using multi-scale habitat models: implications for sage-grouse in the Great Basin.</t>
  </si>
  <si>
    <t>Hanser, Steven/0000-0002-4430-2073</t>
  </si>
  <si>
    <t>Hovick, Torre J.; Elmore, R. Dwayne; Wallred, Brady; Fuhlendorf, Samuel D.; Dahlgren, David K.</t>
  </si>
  <si>
    <t>Landscapes as a moderator of thermal extremes: a case study from an imperiled grouse.</t>
  </si>
  <si>
    <t>Danielsen, Allison Krause; Rutherford, Pamela; Koper, Nicola</t>
  </si>
  <si>
    <t>The Importance of Vegetation Structure and Artificial Cover for Prairie Skinks (Plestiodon septentrionalis) on Exurban Land.</t>
  </si>
  <si>
    <t>67-73</t>
  </si>
  <si>
    <t>Kuefne, Wolfgang; Utschick, Hans</t>
  </si>
  <si>
    <t>Wintering waterfowl at the Chiemsee 1970-2010: factors of influence, population development and consequences for species protection.</t>
  </si>
  <si>
    <t>113-141</t>
  </si>
  <si>
    <t>Wright, Greg D.; Harner, Mary J.; Chambers, James D.</t>
  </si>
  <si>
    <t>UNUSUAL WINTERING DISTRIBUTION AND MIGRATORY BEHAVIOR OF THE WHOOPING CRANE (GRUS AMERICANA) IN 2011-2012.</t>
  </si>
  <si>
    <t>115-120</t>
  </si>
  <si>
    <t>Alagaili, A.N.; Mohammed, O.B.; Bennett, N.C.; Oosthuizen, M.K.</t>
  </si>
  <si>
    <t>Down in the Wadi: The locomotory activity rhythm of the Arabian spiny mouse, Acomys dimidiatus from the Arabian Peninsula.</t>
  </si>
  <si>
    <t>50-57</t>
  </si>
  <si>
    <t>Bennett, Nigel/0000-0001-9748-2947; Oosthuizen, Maria/0000-0001-6305-8283</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</si>
  <si>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</si>
  <si>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</si>
  <si>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</si>
  <si>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</si>
  <si>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Hagen, Elizabeth M.; Sabo, John L.</t>
  </si>
  <si>
    <t>Temporal variability in insectivorous bat activity along two desert streams with contrasting patterns of prey availability.</t>
  </si>
  <si>
    <t>104-112</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</si>
  <si>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</si>
  <si>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</si>
  <si>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</si>
  <si>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</si>
  <si>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</si>
  <si>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</si>
  <si>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Amiel, Joshua Johnstone; Lindstroem, Tom; Shine, Richard</t>
  </si>
  <si>
    <t>Egg incubation effects generate positive correlations between size, speed and learning ability in young lizards.</t>
  </si>
  <si>
    <t>Taylor, D.P.; Vradenburg, J.N.; Smith, L.M.; Lovern, M.B.; McMurry, S.T.</t>
  </si>
  <si>
    <t>Effects of anthropogenic and environmental stress on the corticosterone levels of wintering Northern Pintails (Anas acuta).</t>
  </si>
  <si>
    <t>185-193</t>
  </si>
  <si>
    <t>Skelly, David K.; Bolden, Susan R.; Freidenburg, L. Kealoha</t>
  </si>
  <si>
    <t>Experimental canopy removal enhances diversity of vernal pond amphibians.</t>
  </si>
  <si>
    <t>340-345</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</si>
  <si>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</si>
  <si>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</si>
  <si>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</si>
  <si>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</si>
  <si>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</si>
  <si>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</si>
  <si>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</si>
  <si>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</si>
  <si>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</si>
  <si>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Skold-Chiriac, Sandra; Nord, Andreas; Nilsson, Jan-Ake; Hasselquist, Dennis</t>
  </si>
  <si>
    <t>Physiological and Behavioral Responses to an Acute-Phase Response in Zebra Finches: Immediate and Short-Term Effects.</t>
  </si>
  <si>
    <t>Hasselquist, Dennis/0000-0002-0056-6616</t>
  </si>
  <si>
    <t>Anahi Gueizado-Rodriguez, Martha; Reyes-Vaquero, Lorena; Casas-Andreu, Gustavo</t>
  </si>
  <si>
    <t>THERMOREGULATION BY A POPULATION OF ASPIDOSCELIS CALIDIPES FROM APATZINGAN, MICHOACAN, MEXICO.</t>
  </si>
  <si>
    <t>132-135</t>
  </si>
  <si>
    <t>Reyes Vaquero, Lorena/0000-0001-9582-8967</t>
  </si>
  <si>
    <t>Fan, Juntao; Li, Junsheng; Xia, Rui; Hu, Lile; Wu, Xiaopu; Li, Guo</t>
  </si>
  <si>
    <t>Assessing the impact of climate change on the habitat distribution of the giant panda in the Qinling Mountains of China.</t>
  </si>
  <si>
    <t>Villavicencio, Camila P.; Apfelbeck, Beate; Goymann, Wolfgang</t>
  </si>
  <si>
    <t>Parental care, loss of paternity and circulating levels of testosterone and corticosterone in a socially monogamous song bird.</t>
  </si>
  <si>
    <t>11, 1-13</t>
  </si>
  <si>
    <t>Goymann, Wolfgang/0000-0002-7553-5910</t>
  </si>
  <si>
    <t>Rivers, James W.; Johnson, J. Matthew; Haig, Susan M.; Schwarz, Carl J.; Glendening, John W.; Burnett, L. Joseph; George, Daniel; Grantham, Jesse</t>
  </si>
  <si>
    <t>Resource Selection by the California Condor (Gymnogyps californianus) Relative to Terrestrial-Based Habitats and Meteorological Conditions.</t>
  </si>
  <si>
    <t>e88430, 1-13</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</si>
  <si>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</si>
  <si>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</si>
  <si>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</si>
  <si>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</si>
  <si>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</si>
  <si>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Jaquemet, S.; Ternon, J.F.; Kaehler, S.; Thiebot, J.B.; Dyer, B.; Bemanaja, E.; Marteau, C.; Le Corre, M.</t>
  </si>
  <si>
    <t>Contrasted structuring effects of mesoscale features on the seabird community in the Mozambique Channel.</t>
  </si>
  <si>
    <t>200-211</t>
  </si>
  <si>
    <t>Flexible patterns in energy savings: heterothermy in Primates.</t>
  </si>
  <si>
    <t>Merritt, Joseph F.; Zegers, David A.</t>
  </si>
  <si>
    <t>Social thermoregulation in least shrews, Cryptotis parva.</t>
  </si>
  <si>
    <t>Babor, Hassan; Okab, Aly B.; Samara, Emad M.; Abdoun, Khalid A.; AL-Tayib, Omar; Al-Haidary, Ahmed A.</t>
  </si>
  <si>
    <t>Adaptive Thermophysiological Adjustments of Gazelles to Survive Hot Summer Conditions.</t>
  </si>
  <si>
    <t>Costantini, David; Monaghan, Pat; Metcalfe, Neil B.</t>
  </si>
  <si>
    <t>Prior hormetic priming is costly under environmental mismatch.</t>
  </si>
  <si>
    <t xml:space="preserve">Metcalfe, Neil/0000-0002-1970-9349; </t>
  </si>
  <si>
    <t>Webb, Jonathan K.; Letnic, Mike; Jessop, Tim S.; Dempster, Tim</t>
  </si>
  <si>
    <t>Behavioural flexibility allows an invasive vertebrate to survive in a semi-arid environment.</t>
  </si>
  <si>
    <t>Altwegg, Res; Doutrelant, Claire; Anderson, Mark D.; Spottiswoode, Claire N.; Covas, Rita</t>
  </si>
  <si>
    <t>Climate, social factors and research disturbance influence population dynamics in a declining sociable weaver metapopulation.</t>
  </si>
  <si>
    <t>413-425</t>
  </si>
  <si>
    <t>Covas, Rita/0000-0001-7130-144X</t>
  </si>
  <si>
    <t>Camp, Carlos D.; Wooten, Jessica A.; Jensen, John B.; Bartek, Dale F.</t>
  </si>
  <si>
    <t>Role of temperature in determining relative abundance in cave twilight zones by two species of lungless salamander (family Plethodontidae).</t>
  </si>
  <si>
    <t>119-127</t>
  </si>
  <si>
    <t>Arcangeli, A.; Orasi, A.; Carcassi, S.P.; Crosti, R.</t>
  </si>
  <si>
    <t>Exploring thermal and trophic preference of Balaenoptera physalus in the central Tyrrhenian Sea: a new summer feeding ground?</t>
  </si>
  <si>
    <t>427-436</t>
  </si>
  <si>
    <t>Svensson, Johan; Fick, Jerker; Brandt, Ingvar; Brunstrom, Bjorn</t>
  </si>
  <si>
    <t>Environmental concentrations of an androgenic progestin disrupts the seasonal breeding cycle in male three-spined stickleback (Gasterosteus aculeatus).</t>
  </si>
  <si>
    <t>Aquatic Toxicology (Amsterdam)</t>
  </si>
  <si>
    <t>Brandt, Ingvar/0000-0002-5386-2400</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</si>
  <si>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</si>
  <si>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</si>
  <si>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</si>
  <si>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</si>
  <si>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</si>
  <si>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</si>
  <si>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</si>
  <si>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</si>
  <si>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Herstoff, Emily; Urban, Mark C.</t>
  </si>
  <si>
    <t>Will pre-adaptation buffer the impacts of climate change on novel species interactions?</t>
  </si>
  <si>
    <t>Herstoff, Emily/0000-0001-5355-008X</t>
  </si>
  <si>
    <t>Cumming, S.G.; Stralberg, D.; Lefevre, K.L.; Solymos, P.; Bayne, E.M.; Fang, S.; Fontaine, T.; Mazerolle, D.; Schmiegelow, F.K.A.; Song, S.J.</t>
  </si>
  <si>
    <t>Climate and vegetation hierarchically structure patterns of songbird distribution in the Canadian boreal region.</t>
  </si>
  <si>
    <t>137-151</t>
  </si>
  <si>
    <t>Stralberg, Diana/0000-0003-4900-024X; Bayne, Erin/0000-0002-0679-4521; Solymos, Peter/0000-0001-7337-1740; Schmiegelow, Fiona/0000-0002-8219-8684</t>
  </si>
  <si>
    <t>Sutton, William B.; Wang, Yong; Schweitzer, Callie J.; Steen, David A.</t>
  </si>
  <si>
    <t>Lizard Microhabitat and Microclimate Relationships in Southeastern Pine-Hardwood Forests Managed With Prescribed Burning and Thinning.</t>
  </si>
  <si>
    <t>180-190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</si>
  <si>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</si>
  <si>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</si>
  <si>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</si>
  <si>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</si>
  <si>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</si>
  <si>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Durso, Andrew/0000-0002-3008-7763; Mullin, Stephen/0000-0002-4842-9215</t>
  </si>
  <si>
    <t>Sato, Chloe F.; Wood, Jeff T.; Schroder, Mellesa; Green, Ken; Osborne, William S.; Michael, Damian R.; Lindenmayer, David B.</t>
  </si>
  <si>
    <t>An experiment to test key hypotheses of the drivers of reptile distribution in subalpine ski resorts.</t>
  </si>
  <si>
    <t>13-22</t>
  </si>
  <si>
    <t>Lindenmayer, David/0000-0002-4766-4088; Sato, Chloe/0000-0001-7707-5068; Osborne, Will/0000-0002-4912-0455</t>
  </si>
  <si>
    <t>Hille, Sabine M.; Roedel, Heiko G.</t>
  </si>
  <si>
    <t>Small-scale altitudinal effects on reproduction in bank voles.</t>
  </si>
  <si>
    <t>90-95</t>
  </si>
  <si>
    <t>Rodel, Heiko/0000-0003-0228-2884</t>
  </si>
  <si>
    <t>Hamilton, Charmain D.; Lydersen, Christian; Ims, Rolf A.; Kovacs, Kit M.</t>
  </si>
  <si>
    <t>Haul-Out Behaviour of the World's Northernmost Population of Harbour Seals (Phoca vitulina) throughout the Year.</t>
  </si>
  <si>
    <t>e86055</t>
  </si>
  <si>
    <t>Tachinardi, Patricia; Wilken Bicudo, Jose Eduardo; Oda, Gisele Akemi; Sandra Valentinuzzi, Veronica</t>
  </si>
  <si>
    <t>Rhythmic 24 h Variation of Core Body Temperature and Locomotor Activity in a Subterranean Rodent (Ctenomys aff. knighti), the Tuco-Tuco.</t>
  </si>
  <si>
    <t>e85674</t>
  </si>
  <si>
    <t>Environmentally relevant bouts of cooling stimulate corticosterone secretion in free-living eastern bluebird (Sialia sialis) nestlings: Potential links between maternal behavior and corticosterone exposure in offspring.</t>
  </si>
  <si>
    <t>Roth, Tobias; Plattner, Matthias; Amrhein, Valentin</t>
  </si>
  <si>
    <t>Plants, Birds and Butterflies: Short-Term Responses of Species Communities to Climate Warming Vary by Taxon and with Altitude.</t>
  </si>
  <si>
    <t>e82490, 1-9</t>
  </si>
  <si>
    <t>Gill, Jennifer A.; Alves, Jose A.; Sutherland, William J.; Appleton, Graham F.; Potts, Peter M.; Gunnarsson, Tomas G.</t>
  </si>
  <si>
    <t>Why is timing of bird migration advancing when individuals are not?</t>
  </si>
  <si>
    <t>Alves, Jose/0000-0001-7182-0936; Gunnarsson, Tomas Gretar/0000-0001-7692-0637; Sutherland, William/0000-0002-6498-0437</t>
  </si>
  <si>
    <t>Zhao, Zhi-Jun; Chi, Qing-Sheng; Liu, Quan-Sheng; Zheng, Wei-Hong; Liu, Jin-Song; Wang, De-Hua</t>
  </si>
  <si>
    <t>The Shift of Thermoneutral Zone in Striped Hamster Acclimated to Different Temperatures.</t>
  </si>
  <si>
    <t>e84396, 1-11</t>
  </si>
  <si>
    <t>Riley, Julia L.; Freedberg, Steven; Litzgus, Jacqueline D.</t>
  </si>
  <si>
    <t>Incubation temperature in the wild influences hatchling phenotype of two freshwater turtle species.</t>
  </si>
  <si>
    <t>397-416</t>
  </si>
  <si>
    <t>Riley, Julia/0000-0001-7691-6910</t>
  </si>
  <si>
    <t>Kronshage, Andreas; Glandt, Dieter</t>
  </si>
  <si>
    <t>Minnow traps from North America as tools for monitoring amphibians - first results from European newt populations.</t>
  </si>
  <si>
    <t>Abhandlungen aus dem Westfaelischen Museum fuer Naturkunde</t>
  </si>
  <si>
    <t>51-76</t>
  </si>
  <si>
    <t>Hagy, Heath M.; Straub, Jacob N.; Schummer, Michael L.; Kaminski, Richard M.</t>
  </si>
  <si>
    <t>Annual variation in food densities and factors affecting wetland use by waterfowl in the Mississippi Alluvial Valley.</t>
  </si>
  <si>
    <t>Wildfowl</t>
  </si>
  <si>
    <t>436-450</t>
  </si>
  <si>
    <t>Solonen, Tapio; Hilden, Martti</t>
  </si>
  <si>
    <t>Breeding phenology in Great and Blue Tits (Parus spp.): are urban populations more resistant to climate change than rural ones?</t>
  </si>
  <si>
    <t>209-219</t>
  </si>
  <si>
    <t>Behavioural responses of great tits to experimental manipulation of nest temperature during incubation.</t>
  </si>
  <si>
    <t>220-230</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</si>
  <si>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</si>
  <si>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</si>
  <si>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</si>
  <si>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</si>
  <si>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</si>
  <si>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</si>
  <si>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</si>
  <si>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</si>
  <si>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</si>
  <si>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Neotropical Biology and Conservation</t>
  </si>
  <si>
    <t>55-61</t>
  </si>
  <si>
    <t>Boano, Giovanni; Perosino, Gian Carlo</t>
  </si>
  <si>
    <t>Local climate change and first arrival Of Pallid Swift (Apus pallidus) in Piedmont (NW Italy).</t>
  </si>
  <si>
    <t>Rivista Piemontese di Storia Naturale</t>
  </si>
  <si>
    <t>269-284</t>
  </si>
  <si>
    <t>Kornelia, Toth; Istvan, Majzinger</t>
  </si>
  <si>
    <t>A METHODOLOGICAL PROPOSAL FOR THE STUDY OF THE EFFECTS OF SOME METEOROLGICAL FACTORS ON BROWN HARE.</t>
  </si>
  <si>
    <t>Vadbiologia</t>
  </si>
  <si>
    <t>115-121</t>
  </si>
  <si>
    <t>Arnall, Sophie G.; Kuchling, Gerald; Mitchell, Nicola J.</t>
  </si>
  <si>
    <t>A thermal profile of metabolic performance in the rare Australian chelid, Pseudemydura umbrina.</t>
  </si>
  <si>
    <t>448-453</t>
  </si>
  <si>
    <t>Mitchell, Nicola/0000-0003-0744-984X</t>
  </si>
  <si>
    <t>Leighton, Gavin M.; Echeverri, Sebastian</t>
  </si>
  <si>
    <t>Non-linear influence of nest size on thermal buffering of sociable weaver nests and the maintenance of cooperative nest construction.</t>
  </si>
  <si>
    <t>255-260</t>
  </si>
  <si>
    <t>Leighton, Gavin/0000-0003-0564-3980</t>
  </si>
  <si>
    <t>Alejandro Lara-Resendiz, Rafael; Jezkova, Tereza; Rosen, Philip C.; Roberto Mendez-de La Cruz, Fausto</t>
  </si>
  <si>
    <t>Thermoregulation during the summer season in the Goode's horned lizard Phrynosoma goodei (Iguania: Phrynosomatidae) in Sonoran Desert.</t>
  </si>
  <si>
    <t>Anderson, Matthew J.; Laughlin, Croy P.</t>
  </si>
  <si>
    <t>Investigating Laterality, Social Behavior, and Temperature Effects in Captive Chilean Flamingos, Phoenicopterus chilensis.</t>
  </si>
  <si>
    <t>Avian Ecology and Behaviour</t>
  </si>
  <si>
    <t>Kramer, David</t>
  </si>
  <si>
    <t>The effect of the very cold March and early April 2013 on the arrival of the regular summer visitors at Priory Country Park.</t>
  </si>
  <si>
    <t>Bedfordshire Naturalist</t>
  </si>
  <si>
    <t>Cemirtan, Nelli; Nistreanu, Victoria; Larion, Alina; Caraman, Natalia; Savin, Anatolie; Sitnic, Veaceslav</t>
  </si>
  <si>
    <t>ETHOLOGICAL PECULIARITIES OF Apodemus GENUS SPECIES IN THE ECOSYSTEMS FROM THE REPUBLIC OF MOLDOVA.</t>
  </si>
  <si>
    <t>Oltenia Studii si Comunicari Stiintele Naturii</t>
  </si>
  <si>
    <t>Tryfanova, M.; Zadorojhna, G.; Zhukova, J.</t>
  </si>
  <si>
    <t>GRAY HERON COLONY IMPACT ON SOIL CELLULOLYTIC ACTIVITY.</t>
  </si>
  <si>
    <t>Visnyk Lvivskoho Universytetu Seriia Biolohichna</t>
  </si>
  <si>
    <t>245-254</t>
  </si>
  <si>
    <t>McGrann, Michael C.; Tingley, Morgan W.; Thorne, James H.; Elliott-Fisk, Deborah L.; McGrann, Amy M.</t>
  </si>
  <si>
    <t>Heterogeneity in avian richness-environment relationships along the Pacific Crest Trail.</t>
  </si>
  <si>
    <t>Tingley, Morgan/0000-0002-1477-2218</t>
  </si>
  <si>
    <t>Machts, Tobias</t>
  </si>
  <si>
    <t>[The physiological Color Change in Chameleons.]</t>
  </si>
  <si>
    <t>Draco</t>
  </si>
  <si>
    <t>24-37</t>
  </si>
  <si>
    <t>Recher, Harry F.; Davis, William E., Jr</t>
  </si>
  <si>
    <t>Response of birds to episodic summer rainfall in the Great Western Woodlands, Western Australia.</t>
  </si>
  <si>
    <t>206-224</t>
  </si>
  <si>
    <t>Cruz, Paula; Paviolo, Agustin; Bo, Roberto F.; Thompson, Jeffrey J.; Di Bitetti, Mario S.</t>
  </si>
  <si>
    <t>Daily activity patterns and habitat use of the lowland tapir (Tapirus terrestris) in the Atlantic Forest.</t>
  </si>
  <si>
    <t>376-383</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</si>
  <si>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</si>
  <si>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</si>
  <si>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</si>
  <si>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</si>
  <si>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</si>
  <si>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</si>
  <si>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</si>
  <si>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</si>
  <si>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</si>
  <si>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</si>
  <si>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</si>
  <si>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</si>
  <si>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</si>
  <si>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</si>
  <si>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Beeton, Tyler A.; Glantz, Michelle M.; Trainer, Anna K.; Temirbekov, Sayat S.; Reich, Robin M.</t>
  </si>
  <si>
    <t>The fundamental hominin niche in late Pleistocene Central Asia: a preliminary refugium model.</t>
  </si>
  <si>
    <t>95-110</t>
  </si>
  <si>
    <t>Dudley, Peter N.; Porter, Warren P.</t>
  </si>
  <si>
    <t>Using empirical and mechanistic models to assess global warming threats to leatherback sea turtles.</t>
  </si>
  <si>
    <t>265-278</t>
  </si>
  <si>
    <t>Gao, Wen-rong; Zhu, Wan-long; Zhang, Di; Sun, Shu-ran; Wang, Zheng-kun</t>
  </si>
  <si>
    <t>Effects of fasting and re-feeding on energy metabolism and thermogenesis in the tree shrew (Tupaia belangeri).</t>
  </si>
  <si>
    <t>31-47</t>
  </si>
  <si>
    <t>Trivedi, Amit K.; Rani, Sangeeta; Kumar, Vinod</t>
  </si>
  <si>
    <t>Circadian adaptation to seasons: effects on activity behavior in subtropical House Sparrow, Passer domesticus.</t>
  </si>
  <si>
    <t>465-475</t>
  </si>
  <si>
    <t>Montero-Serra, Ignasi; Paez-Rosas, Diego; Murillo, Juan C.; Vegas-Vilarrubia, Teresa; Fietz, Katharina; Denkinger, Judith</t>
  </si>
  <si>
    <t>Environment-driven changes in terrestrial habitat use and distribution of the Galapagos sea lion.</t>
  </si>
  <si>
    <t>Kolodziejczyk, Lidia; Mazurkiewicz-Zapalowicz, Kinga; Janda, Katarzyna; Dzika, Ewa</t>
  </si>
  <si>
    <t>The Effect of Saprotrophic Fungi on the Development and Hatching of Fasciola hepatica Eggs.</t>
  </si>
  <si>
    <t>Folia Biologica (Cracow)</t>
  </si>
  <si>
    <t>149-154</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</si>
  <si>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</si>
  <si>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</si>
  <si>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</si>
  <si>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</si>
  <si>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</si>
  <si>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</si>
  <si>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</si>
  <si>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</si>
  <si>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</si>
  <si>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</si>
  <si>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</si>
  <si>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</si>
  <si>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Deppe, Lorna; McGregor, Kirsty F.; Tomasetto, Federico; Briskie, James V.; Scofield, R. Paul</t>
  </si>
  <si>
    <t>Distribution and predictability of foraging areas in breeding Chatham albatrosses Thalassarche eremita in relation to environmental characteristics.</t>
  </si>
  <si>
    <t>287-301</t>
  </si>
  <si>
    <t>Scofield, Richard/0000-0002-7510-6980; Tomasetto, Federico/0000-0003-3747-2119</t>
  </si>
  <si>
    <t>Korablev, Nikolay P.; Szuma, Elwira</t>
  </si>
  <si>
    <t>Variability of native and invasive raccoon dogs' Nyctereutes procyonoides populations: looking at translocation from a morphological point of view.</t>
  </si>
  <si>
    <t>Xu, Jin-Hui; Wang, Shuo; Xue, Hui-Liang; Xu, Lai-Xiang</t>
  </si>
  <si>
    <t>Influence of temperature on the energy metabolism and open field behavior of Cricetulus barabensis.</t>
  </si>
  <si>
    <t>Chinese Journal of Zoology</t>
  </si>
  <si>
    <t>154-161</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</si>
  <si>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</si>
  <si>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</si>
  <si>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</si>
  <si>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</si>
  <si>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</si>
  <si>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</si>
  <si>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</si>
  <si>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</si>
  <si>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</si>
  <si>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</si>
  <si>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</si>
  <si>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</si>
  <si>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</si>
  <si>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</si>
  <si>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</si>
  <si>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Chaplin, George; Jablonski, Nina G.; Sussman, Robert W.; Kelley, Elizabeth A.</t>
  </si>
  <si>
    <t>The Role of Piloerection in Primate Thermoregulation.</t>
  </si>
  <si>
    <t>Ainslie, B.; Alexander, N.; Johnston, N.; Bradley, J.; Pomeroy, A.C.; Jackson, P.L.; Otter, K.A.</t>
  </si>
  <si>
    <t>Predicting spatial patterns of eagle migration using a mesoscale atmospheric model: a case study associated with a mountain-ridge wind development.</t>
  </si>
  <si>
    <t>17-30</t>
  </si>
  <si>
    <t>Shrestha, A.K.; van Wieren, S.E.; van Langevelde, F.; Fuller, A.; Hetem, R.S.; Meyer, L.; de Bie, S.; Prins, H.H.T.</t>
  </si>
  <si>
    <t>Larger antelopes are sensitive to heat stress throughout all seasons but smaller antelopes only during summer in an African semi-arid environment.</t>
  </si>
  <si>
    <t>41-49</t>
  </si>
  <si>
    <t>Fuller, Andrea/0000-0001-6370-8151; Hetem, Robyn/0000-0003-1953-3520; Van Langevelde, Frank/0000-0001-8870-0797</t>
  </si>
  <si>
    <t>Lehikoinen, Aleksi; Green, Martin; Husby, Magne; Kalas, John Atle; Lindstroem, Ake</t>
  </si>
  <si>
    <t>Common montane birds are declining in northern Europe.</t>
  </si>
  <si>
    <t>Davenport, John; Jones, T. Todd; Work, Thierry M.; Balazs, George H.</t>
  </si>
  <si>
    <t>Unique characteristics of the trachea of the juvenile leatherback turtle facilitate feeding, diving and endothermy.</t>
  </si>
  <si>
    <t>40-46</t>
  </si>
  <si>
    <t>Work, Thierry/0000-0002-4426-9090</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</si>
  <si>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</si>
  <si>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</si>
  <si>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</si>
  <si>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</si>
  <si>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</si>
  <si>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</si>
  <si>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</si>
  <si>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</si>
  <si>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Pike, David A.</t>
  </si>
  <si>
    <t>Forecasting the viability of sea turtle eggs in a warming world.</t>
  </si>
  <si>
    <t>Bocca, Massimo; Caprio, Enrico; Chamberlain, Dan; Rolando, Antonio</t>
  </si>
  <si>
    <t>The winter roosting and diet of Black Grouse Tetrao tetrix in the north-western Italian Alps.</t>
  </si>
  <si>
    <t>183-194</t>
  </si>
  <si>
    <t>Caprio, Enrico/0000-0002-5997-5959; Chamberlain, Dan/0000-0002-5381-2024</t>
  </si>
  <si>
    <t>Magnusdottir, Rannveig; von Schmalensee, Menja; Stefansson, Robert A.; Macdonald, David W.; Hersteinsson, Pall</t>
  </si>
  <si>
    <t>A foe in woe: American mink (Neovison vison) diet changes during a population decrease.</t>
  </si>
  <si>
    <t>58-63</t>
  </si>
  <si>
    <t>Hoset, Katrine S.; Espmark, Yngve; Fossoy, Frode; Stokke, Bayenrd G.; Jensen, Henrik; Wedege, Morten I.; Moksnes, Arne</t>
  </si>
  <si>
    <t>Extra-pair paternity in relation to regional and local climate in an Arctic-breeding passerine.</t>
  </si>
  <si>
    <t>Hoset, Katrine S./0000-0002-1371-012X; Jensen, Henrik/0000-0001-7804-1564; Fossoy, Frode/0000-0002-7535-9574</t>
  </si>
  <si>
    <t>Khimji, Shenaz N.; Donati, Giuseppe</t>
  </si>
  <si>
    <t>Are rainforest owl monkeys cathemeral? Diurnal activity of black-headed owl monkeys, Aotus nigriceps, at Manu Biosphere Reserve, Peru.</t>
  </si>
  <si>
    <t>19-24</t>
  </si>
  <si>
    <t>Keswick, Toby; Hofmeyr, Margaretha</t>
  </si>
  <si>
    <t>Refuge characteristics and preferences of Psammobates oculifer in semi-arid savanna.</t>
  </si>
  <si>
    <t>Cheviron, Zachary A.; Connaty, Alex D.; McClelland, Grant B.; Storz, Jay F.</t>
  </si>
  <si>
    <t>FUNCTIONAL GENOMICS OF ADAPTATION TO HYPOXIC COLD-STRESS IN HIGH-ALTITUDE DEER MICE: TRANSCRIPTOMIC PLASTICITY AND THERMOGENIC PERFORMANCE.</t>
  </si>
  <si>
    <t>48-62</t>
  </si>
  <si>
    <t>Krishnan, Kavitha; Braude, Stan</t>
  </si>
  <si>
    <t>The Effect of Visitor Group Size on Stereotypic Behaviour and Use of Available Space by Captive Asian Elephants.</t>
  </si>
  <si>
    <t>Anderson, Helen B.; Evans, Peter G.H.; Potts, Jacqueline M.; Harris, Michael P.; Wanless, Sarah</t>
  </si>
  <si>
    <t>The diet of Common Guillemot Uria aalge chicks provides evidence of changing prey communities in the North Sea.</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</si>
  <si>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</si>
  <si>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</si>
  <si>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</si>
  <si>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</si>
  <si>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</si>
  <si>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</si>
  <si>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</si>
  <si>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Rahman, M.M.</t>
  </si>
  <si>
    <t>IMPACT OF TEMPERATURE FLUCTUATIONS ON GUT HISTOLOGY OF THE CRICKET FROG, FEJERVARY ALIMNOCHARIS (ANURA: DICROGLOSSIDAE).</t>
  </si>
  <si>
    <t>Journal of Bio-Science</t>
  </si>
  <si>
    <t>15-20</t>
  </si>
  <si>
    <t>Kuznetzova, E.V.; Kropotkina, M.V.; Feoktistova, N. Yu.; Surov, A.V.</t>
  </si>
  <si>
    <t>Seasonal changes in body weight, hormons and behavior in hamster males (Allocricetulus; Cricetidae, Mammalia).</t>
  </si>
  <si>
    <t>Povolzhskii Ekologicheskii Zhurnal</t>
  </si>
  <si>
    <t>529-536</t>
  </si>
  <si>
    <t>Schuster, Siegfried</t>
  </si>
  <si>
    <t>Will Lapwings Vanellus vanellus defy climate change? On the decline of breeding and moulting birds in the foothills of the Alps.</t>
  </si>
  <si>
    <t>Carr, Jennie M.; Lima, Steven L.</t>
  </si>
  <si>
    <t>Nocturnal hypothermia impairs flight ability in birds: a cost of being cool.</t>
  </si>
  <si>
    <t>20131846, 1-6</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</si>
  <si>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</si>
  <si>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</si>
  <si>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1591-1600</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</si>
  <si>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</si>
  <si>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</si>
  <si>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</si>
  <si>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</si>
  <si>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</si>
  <si>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Harkonen, Laura; Kaitala, Arja</t>
  </si>
  <si>
    <t>Months of Asynchrony in Offspring Production but Synchronous Adult Emergence: The Role of Diapause in an Ectoparasite's Life Cycle.</t>
  </si>
  <si>
    <t>Environmental Entomology</t>
  </si>
  <si>
    <t>1408-1414</t>
  </si>
  <si>
    <t>Haase, Klaus</t>
  </si>
  <si>
    <t>The Desert Iguana, Dipsosaurus dorsalis (BAIRD &amp; GIRARD, 1852). Husbandry and breeding in the terrarium.</t>
  </si>
  <si>
    <t>23-29</t>
  </si>
  <si>
    <t>Costa, Thais R.N.; Toledo, Luis Felipe</t>
  </si>
  <si>
    <t>Physalaemus spiniger (Anura: Leiuperinae): A Frog with an Extensive Vocal Repertoire.</t>
  </si>
  <si>
    <t>530-538</t>
  </si>
  <si>
    <t>Toledo, Luis Felipe/0000-0002-4929-9598</t>
  </si>
  <si>
    <t>Giordano, Omar; Ficetto, Giorgio; Tizzani, Paolo</t>
  </si>
  <si>
    <t>Influence of weather-climate conditions on the breeding success of rock partridge Alectoris graeca in a population of the western Alps.</t>
  </si>
  <si>
    <t>125-127</t>
  </si>
  <si>
    <t>Vega-Trejo, Regina; Trejo, Irma; Flores-Villela, Oscar A.; Reynoso, Victor H.</t>
  </si>
  <si>
    <t>AMPHIBIAN AND REPTILE COMMUNITY STRUCTURE IN PRISTINE CONIFEROUS FORESTS: BASELINE DATA FOR CONSERVATION STUDIES.</t>
  </si>
  <si>
    <t>622-640</t>
  </si>
  <si>
    <t>Flores-Villela, Oscar/0000-0002-2849-6912</t>
  </si>
  <si>
    <t>Dekker, Jasja J.A.; Regelink, Johannes R.; Jansen, Eric A.; Brinkmann, Robert; Limpens, Herman J.G.A.</t>
  </si>
  <si>
    <t>Habitat use by female Geoffroy's bats (Myotis emarginatus) at its two northernmost maternity roosts and the implications for their conservation.</t>
  </si>
  <si>
    <t>Lutra</t>
  </si>
  <si>
    <t>111-120</t>
  </si>
  <si>
    <t>Jurinovic, Luka; Kralj, Jelena</t>
  </si>
  <si>
    <t>Effect of Weather Conditions on Dynamics of the Black-headed Gull, Chroicocephalus ridibundus, Wintering on Jakusevec, Zagreb City Rubbish Dump.</t>
  </si>
  <si>
    <t>1773-1776</t>
  </si>
  <si>
    <t>Kralj, Jelena/0000-0002-1500-5897</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</si>
  <si>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</si>
  <si>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</si>
  <si>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</si>
  <si>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</si>
  <si>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</si>
  <si>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</si>
  <si>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</si>
  <si>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Elias, Becky A.; Shipley, Lisa A.; McCusker, Sarah; Sayler, Rodney D.; Jobnson, Timothy R.</t>
  </si>
  <si>
    <t>Effects of genetic management on reproduction, growth, and survival in captive endangered pygmy rabbits (Brachylagus idahoensis).</t>
  </si>
  <si>
    <t>1282-1292</t>
  </si>
  <si>
    <t>Koyama, Kazuo; Kasahara, Satoe; Abe, Seiichi</t>
  </si>
  <si>
    <t>Effects of the climatic conditions at breeding, stopover and wintering sites on the number of juvenile Whooper Swans Cygnus cygnus wintering in Japan.</t>
  </si>
  <si>
    <t>Santin, Joseph M.; Watters, Kayla C.; Putnam, Robert W.; Hartzler, Lynn K.</t>
  </si>
  <si>
    <t>Temperature influences neuronal activity and CO2/pH sensitivity of locus coeruleus neurons in the bullfrog, Lithobates catesbeianus.</t>
  </si>
  <si>
    <t>R1451-R1464</t>
  </si>
  <si>
    <t>Nelson, O. Lynne; Rourke, Bryan C.</t>
  </si>
  <si>
    <t>Increase in cardiac myosin heavy-chain (MyHC) alpha protein isoform in hibernating ground squirrels, with echocardiographic visualization of ventricular wall hypertrophy and prolonged contraction.</t>
  </si>
  <si>
    <t>4678-4690</t>
  </si>
  <si>
    <t>Block, Carolina; Stellatelli, Oscar A.; Garcia, German O.; Vega, Laura E.; Isacch, Juan P.</t>
  </si>
  <si>
    <t>Factors affecting the thermal behavior of the sand lizard Liolaemus wiegmannii in natural and modified grasslands of temperate coastal dunes from Argentina.</t>
  </si>
  <si>
    <t>560-569</t>
  </si>
  <si>
    <t>Xia, Su-Su; Yu, An-Wei; Zhao, Li-Dan; Zhang, Hui-Ying; Zheng, Wei-Hong; Liu, Jin-Song</t>
  </si>
  <si>
    <t>Metabolic thermogenesis and evaporative water loss in the Hwamei Garrulax canorus.</t>
  </si>
  <si>
    <t>576-581</t>
  </si>
  <si>
    <t>Singh, Rahul Kumar; Chaube, Radha; Joy, Keerikkattil P.</t>
  </si>
  <si>
    <t>Differential and reproductive stage-dependent regulation of vasotocin secretion by catecholamines in the catfish Heteropneustes fossilis.</t>
  </si>
  <si>
    <t>619-626</t>
  </si>
  <si>
    <t>Kearney, Michael R.</t>
  </si>
  <si>
    <t>Activity restriction and the mechanistic basis for extinctions under climate warming.</t>
  </si>
  <si>
    <t>1470-1479</t>
  </si>
  <si>
    <t>Kearney, Michael/0000-0002-3349-8744</t>
  </si>
  <si>
    <t>Skorka, Piotr; Lenda, Magdalena; Moron, Dawid; Tryjanowski, Piotr</t>
  </si>
  <si>
    <t>New methods of crop production and farmland birds: effects of plastic mulches on species richness and abundance.</t>
  </si>
  <si>
    <t>1387-1396</t>
  </si>
  <si>
    <t>Skorka, Piotr/0000-0002-7486-2928</t>
  </si>
  <si>
    <t>Cadena, Viviana; Andrade, Denis V.; Bovo, Rafael P.; Tattersall, Glenn J.</t>
  </si>
  <si>
    <t>Evaporative respiratory cooling augments pit organ thermal detection in rattlesnakes.</t>
  </si>
  <si>
    <t>1093-1104</t>
  </si>
  <si>
    <t>Tattersall, Glenn/0000-0002-6591-6760; Bovo, Rafael/0000-0003-4345-6430</t>
  </si>
  <si>
    <t>Melina Pozzi, Luciana; Boersma, P. Dee; Alberto Pascual, Miguel</t>
  </si>
  <si>
    <t>BEACH ATTENDANCE IN MAGELLANIC PENGUINS SPHENISCUS MAGELLANICUS.</t>
  </si>
  <si>
    <t>279-290</t>
  </si>
  <si>
    <t>Anibal Stellatelli, Oscar; Estela Vega, Laura; Block, Carolina; Benjamin Cruz, Felix</t>
  </si>
  <si>
    <t>EFFECTS OF TREE INVASION ON THE HABITAT USE OF SAND LIZARDS.</t>
  </si>
  <si>
    <t>455-465</t>
  </si>
  <si>
    <t>Tindle, L. Elizabeth; Vagenas, Dimitrios; Harris, Michael P.</t>
  </si>
  <si>
    <t>POPULATION DYNAMICS OF THE GALAPAGOS FLIGHTLESS CORMORANT PHALACROCORAX HARRISI IN RELATION TO SEA TEMPERATURE.</t>
  </si>
  <si>
    <t>121-133</t>
  </si>
  <si>
    <t>Hegelbach, Johann</t>
  </si>
  <si>
    <t>Spring temperature, plant development, hatching date and frequency of second clutches in the White-throated Dipper Cinclus cinclus.</t>
  </si>
  <si>
    <t>453-464</t>
  </si>
  <si>
    <t>Brawata, Renee L.; Raupach, Timothy H.; Neeman, Teresa</t>
  </si>
  <si>
    <t>Techniques for Monitoring Carnivore Behavior Using Automatic Thermal Video.</t>
  </si>
  <si>
    <t>862-871</t>
  </si>
  <si>
    <t>Dehnhard, Nina; Ludynia, Katrin; Poisbleau, Maud; Demongin, Laurent; Quillfeldt, Petra</t>
  </si>
  <si>
    <t>Good Days, Bad Days: Wind as a Driver of Foraging Success in a Flightless Seabird, the Southern Rockhopper Penguin.</t>
  </si>
  <si>
    <t>e79487</t>
  </si>
  <si>
    <t>Poisbleau, Maud/0000-0002-0729-3251; Quillfeldt, Petra/0000-0002-4450-8688; Chiaradia, Andre/0000-0002-6178-4211; Dehnhard, Nina/0000-0002-4182-2698</t>
  </si>
  <si>
    <t>do Amaral, M. Clara F.; Lee, Richard E., Jr; Costanzo, Jon P.</t>
  </si>
  <si>
    <t>Enzymatic Regulation of Glycogenolysis in a Subarctic Population of the Wood Frog: Implications for Extreme Freeze Tolerance.</t>
  </si>
  <si>
    <t>e79169</t>
  </si>
  <si>
    <t>Cabrera-Guzman, Elisa; Crossland, Michael R.; Gonzalez-Bernal, Edna; Shine, Richard</t>
  </si>
  <si>
    <t>The Interacting Effects of Ungulate Hoofprints and Predatory Native Ants on Metamorph Cane Toads in Tropical Australia.</t>
  </si>
  <si>
    <t>e79496</t>
  </si>
  <si>
    <t>Gonzalez-Bernal, Edna/0000-0001-7817-4156</t>
  </si>
  <si>
    <t>Ramos, Jaime A.; Pedro, Patricia; Matos, Antonio; Paiva, Vitor H.</t>
  </si>
  <si>
    <t>Relation between climatic factors, diet and reproductive parameters of Little Terns over a decade.</t>
  </si>
  <si>
    <t>56-62</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</si>
  <si>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</si>
  <si>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</si>
  <si>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</si>
  <si>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</si>
  <si>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</si>
  <si>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Barnagaud, Jean-Yves; Barbaro, Luc; Hampe, Arndt; Jiguet, Frederic; Archaux, Frederic</t>
  </si>
  <si>
    <t>Species' thermal preferences affect forest bird communities along landscape and local scale habitat gradients.</t>
  </si>
  <si>
    <t>1218-1226</t>
  </si>
  <si>
    <t>Archaux, Frederic/0000-0002-9996-0006</t>
  </si>
  <si>
    <t>Risch, Anita C.; Haynes, Alan G.; Busse, Matt D.; Filli, Flurin; Schuetz, Martin</t>
  </si>
  <si>
    <t>The Response of Soil CO2 Fluxes to Progressively Excluding Vertebrate and Invertebrate Herbivores Depends on Ecosystem Type.</t>
  </si>
  <si>
    <t>Ecosystems</t>
  </si>
  <si>
    <t>1192-1202</t>
  </si>
  <si>
    <t>Risch, Anita/0000-0003-0531-8336; Haynes, Alan G/0000-0003-1374-081X</t>
  </si>
  <si>
    <t>Elvitigala, Don Anushka Sandaruwan; Premachandra, H.K.A.; Whang, Ilson; Oh, Myung-Joo; Jung, Sung-Ju; Park, Choul-Ji; Lee, Jehee</t>
  </si>
  <si>
    <t>A teleostean counterpart of ferritin M subunit from rock bream (Oplegnathus fasciatus): An active constituent in iron chelation and DNA protection against oxidative damage, with a modulated expression upon pathogen stress.</t>
  </si>
  <si>
    <t>Fish &amp; Shellfish Immunology</t>
  </si>
  <si>
    <t>1455-1465</t>
  </si>
  <si>
    <t>Lee, Jehee/0000-0001-9144-3648; Premachandra, Ajith/0000-0001-6469-2083</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</si>
  <si>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</si>
  <si>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</si>
  <si>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</si>
  <si>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</si>
  <si>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</si>
  <si>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</si>
  <si>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</si>
  <si>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</si>
  <si>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Dupoue, Andreaz; Brischoux, Francois; Lourdais, Olivier; Angelier, Frederic</t>
  </si>
  <si>
    <t>Influence of temperature on the corticosterone stress-response: An experiment in the Children's python (Antaresia childreni).</t>
  </si>
  <si>
    <t>Goodman, Brett A.; Schwarzkopf, Lin; Krockenberger, Andrew K.</t>
  </si>
  <si>
    <t>Phenotypic Integration in Response to Incubation Environment Adaptively Influences Habitat Choice in a Tropical Lizard.</t>
  </si>
  <si>
    <t>666-673</t>
  </si>
  <si>
    <t>Pasch, Bret; Bolker, Benjamin M.; Phelps, Steven M.</t>
  </si>
  <si>
    <t>Interspecific Dominance Via Vocal Interactions Mediates Altitudinal Zonation in Neotropical Singing Mice.</t>
  </si>
  <si>
    <t>E161-E173</t>
  </si>
  <si>
    <t>Sasaki, Hiroko; Murase, Hiroto; Kiwada, Hiroshi; Matsuoka, Koji; Mitani, Yoko; Saitoh, Sei-ichi</t>
  </si>
  <si>
    <t>Habitat differentiation between sei (Balaenoptera borealis) and Bryde's whales (B. brydei) in the western North Pacific.</t>
  </si>
  <si>
    <t>496-508</t>
  </si>
  <si>
    <t>Wang, Yuyu; Jia, Yifei; Guan, Lei; Lu, Cai; Lei, Guangchun; Wen, Li; Liu, Guanhua</t>
  </si>
  <si>
    <t>Optimising hydrological conditions to sustain wintering waterbird populations in Poyang Lake National Natural Reserve: implications for dam operations.</t>
  </si>
  <si>
    <t>2366-2379</t>
  </si>
  <si>
    <t>Perez-Barberia, F.J.; Hooper, R.J.; Gordon, I.J.</t>
  </si>
  <si>
    <t>Long-term density-dependent changes in habitat selection in red deer (Cervus elaphus).</t>
  </si>
  <si>
    <t>837-847</t>
  </si>
  <si>
    <t>Gordon, Iain/0000-0001-9704-0946; Perez-Barberia, Javier/0000-0001-7513-5418</t>
  </si>
  <si>
    <t>McIntyre, T.; Stansfield, L.J.; Bornemann, H.; Ploetz, J.; Bester, M.N.</t>
  </si>
  <si>
    <t>Hydrographic influences on the summer dive behaviour of Weddell seals (Leptonychotes weddellii) in Atka Bay, Antarctica.</t>
  </si>
  <si>
    <t>1693-1700</t>
  </si>
  <si>
    <t>Reid, J. Leighton; Holste, Ellen K.; Zahawi, Rakan A.</t>
  </si>
  <si>
    <t>Artificial bat roosts did not accelerate forest regeneration in abandoned pastures in southern Costa Rica.</t>
  </si>
  <si>
    <t>Zahawi, Rakan/0000-0002-5678-2967</t>
  </si>
  <si>
    <t>Yoruk, Alaeddin; Sahinler, Nuray</t>
  </si>
  <si>
    <t>Potential Effects of Global Warming on the Honey Bee.</t>
  </si>
  <si>
    <t>Uludag Aricilik Dergisi</t>
  </si>
  <si>
    <t>Slobodnik, Roman; Balazova, Maria; Jandzik, David; Balaz, Michal</t>
  </si>
  <si>
    <t>Local weather differently affects collared flycatcher reproduction at different altitudes.</t>
  </si>
  <si>
    <t>Central European Journal of Biology</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</si>
  <si>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</si>
  <si>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</si>
  <si>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</si>
  <si>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</si>
  <si>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</si>
  <si>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</si>
  <si>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</si>
  <si>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</si>
  <si>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Mueller, Joerg; Brandl, Roland; Buchner, Johanna; Pretzsch, Hans; Seifert, Stefan; Straetz, Christian; Veith, Michael; Fenton, Brock</t>
  </si>
  <si>
    <t>From ground to above canopy-Bat activity in mature forests is driven by vegetation density and height.</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</si>
  <si>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</si>
  <si>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</si>
  <si>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</si>
  <si>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Bandara, Niroshan Jayalath; Meegaskumbura, Suyama</t>
  </si>
  <si>
    <t>INFLUENCE OF RAINFALL, ENVIRONMENTAL TEMPERATURE AND ECOLOGICAL CHANGES ON MAMMAL ACTIVITY AT TWO HABITATS (SECONDARY FOREST AND PINUS PLANTATION), HANTHANA MOUNTAIN, PERADENIYA, SRI LANKA.</t>
  </si>
  <si>
    <t>Tigerpaper (Bangkok)</t>
  </si>
  <si>
    <t>17-20</t>
  </si>
  <si>
    <t>Refsnider, J.M.; Bodensteiner, B.L.; Reneker, J.L.; Janzen, F.J.</t>
  </si>
  <si>
    <t>Nest depth may not compensate for sex ratio skews caused by climate change in turtles.</t>
  </si>
  <si>
    <t>481-490</t>
  </si>
  <si>
    <t>Experimental field studies of species' responses to climate change: challenges and future directions.</t>
  </si>
  <si>
    <t>498-499</t>
  </si>
  <si>
    <t>Rahman, Shahriar Caesar; Rashid, S.M.A.; Das, Kanai; Jenkins, Chris; Luiselli, Luca</t>
  </si>
  <si>
    <t>Monsoon does matter: annual activity patterns in a snake assemblage from Bangladesh.</t>
  </si>
  <si>
    <t>Reid, Tim A.; Tuck, Geoffrey N.; Hindell, Mark A.; Thalmann, Sam; Phillips, Richard A.; Wilcox, Chris</t>
  </si>
  <si>
    <t>Nonbreeding distribution of flesh-footed shearwaters and the for overlap with north Pacific fisheries.</t>
  </si>
  <si>
    <t>Wilcox, Chris/0000-0002-5983-657X; Tuck, Geoffrey/0000-0002-3640-6147; Hindell, Mark/0000-0002-7823-7185</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</si>
  <si>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</si>
  <si>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</si>
  <si>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</si>
  <si>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</si>
  <si>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Meyer, Jennifer L.; Rogers-Burch, Sara; Leet, Jessica K.; Villeneuve, Daniel L.; Ankley, Gerald T.; Sepulveda, Maria S.</t>
  </si>
  <si>
    <t>Reproductive Physiology in Eastern Snapping Turtles (Chelydra serpentine) Exposed to Runoff from a Concentrated Animal Feeding Operation.</t>
  </si>
  <si>
    <t>996-999</t>
  </si>
  <si>
    <t>Chatelain, M.; Halpin, C.G.; Rowe, C.</t>
  </si>
  <si>
    <t>Ambient temperature influences birds' decisions to eat toxic prey.</t>
  </si>
  <si>
    <t>733-740</t>
  </si>
  <si>
    <t>Godfrey, Stephanie S.; Sih, Andrew; Bull, C. Michael</t>
  </si>
  <si>
    <t>The response of a sleepy lizard social network to altered ecological conditions.</t>
  </si>
  <si>
    <t>Godfrey, Stephanie/0000-0003-1014-4684; Bull, Michael/0000-0002-9350-5950</t>
  </si>
  <si>
    <t>Soomro, Mohammad Saleh; Soomro, Rabia Waseem; Soomro, Muhammad Waseem; Soomro, Mohammad Naeem</t>
  </si>
  <si>
    <t>Thermal dependency of osmolality in gastrocnemius muscles of the reptile, Uromastix hardwickii.</t>
  </si>
  <si>
    <t>689-696</t>
  </si>
  <si>
    <t>Mumby, Hannah S.; Courtiol, Alexandre; Mar, Khyne U.; Lummaa, Virpi</t>
  </si>
  <si>
    <t>Birth seasonality and calf mortality in a large population of Asian elephants.</t>
  </si>
  <si>
    <t>3794-3803</t>
  </si>
  <si>
    <t>Courtiol, Alexandre/0000-0003-0637-2959</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</si>
  <si>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</si>
  <si>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</si>
  <si>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</si>
  <si>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</si>
  <si>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</si>
  <si>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</si>
  <si>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</si>
  <si>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Seasonal acclimation in resting metabolism of the skink, Mabuya brevicollis (Reptilia: Scincidae) from southwestern Saudi Arabia.</t>
  </si>
  <si>
    <t>449-453</t>
  </si>
  <si>
    <t>Bowker, Richard G.; Bowker, George E.; Wright, Chadwick L.</t>
  </si>
  <si>
    <t>Thermoregulatory movement patterns of the lizard Podarcis carbonelli (Lacertilia: Lacertidae).</t>
  </si>
  <si>
    <t>454-457</t>
  </si>
  <si>
    <t>Wright, Chadwick/0000-0003-0117-9420</t>
  </si>
  <si>
    <t>Zenteno, L.; Crespo, E.; Goodall, N.; Aguilar, A.; de Oliveira, L.; Drago, M.; Secchi, E.R.; Garcia, N.; Cardona, L.</t>
  </si>
  <si>
    <t>Stable isotopes of oxygen reveal dispersal patterns of the South American sea lion in the southwestern Atlantic Ocean.</t>
  </si>
  <si>
    <t>119-126</t>
  </si>
  <si>
    <t>Cardona, Luis/0000-0002-7892-1323; Aguilar, Alex/0000-0002-5751-2512; Secchi, Eduardo/0000-0001-9087-9909; Drago, Massimiliano/0000-0003-2764-9849</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</si>
  <si>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</si>
  <si>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</si>
  <si>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</si>
  <si>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</si>
  <si>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</si>
  <si>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</si>
  <si>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</si>
  <si>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</si>
  <si>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</si>
  <si>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</si>
  <si>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</si>
  <si>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</si>
  <si>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</si>
  <si>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Roedder, D.; Ihlow, F.</t>
  </si>
  <si>
    <t>Chelonians in a changing climate: can nest site selection prevent sex ratio skews?</t>
  </si>
  <si>
    <t>491-492</t>
  </si>
  <si>
    <t>Kahana, Ladislaus W.; Malan, Gerard; Sylvina, Teresa J.</t>
  </si>
  <si>
    <t>Glade use by common warthog, African buffalo, mountain reedbuck and bushbuck in Mount Meru Game Reserve, Tanzania.</t>
  </si>
  <si>
    <t>678-686</t>
  </si>
  <si>
    <t>Wang, Zheng; Lu, Hongliang; Ma, Li; Ji, Xiang</t>
  </si>
  <si>
    <t>Differences in Thermal Preference and Tolerance among Three Phrynocephalus Lizards (Agamidae) with Different Body Sizes and Habitat Use.</t>
  </si>
  <si>
    <t>214-220</t>
  </si>
  <si>
    <t>Murdock, Courtney C.; Foufopoulos, Johannes; Simon, Carl P.</t>
  </si>
  <si>
    <t>A Transmission Model for the Ecology of an Avian Blood Parasite in a Temperate Ecosystem.</t>
  </si>
  <si>
    <t>e76126, 1-14</t>
  </si>
  <si>
    <t>Rosenfeld, Cheryl S.; Johnson, Sarah A.; Ellersieck, Mark R.; Roberts, R. Michael</t>
  </si>
  <si>
    <t>Interactions between Parents and Parents and Pups in the Monogamous California Mouse (Peromyscus californicus).</t>
  </si>
  <si>
    <t>Warner, Daniel A.; Uller, Tobias; Shine, Richard</t>
  </si>
  <si>
    <t>Transgenerational sex determination: the embryonic environment experienced by a male affects offspring sex ratio.</t>
  </si>
  <si>
    <t>4pp.</t>
  </si>
  <si>
    <t>Whitehouse, Michael J.; Harrison, Nancy M.; Mackenzie, Julia; Hinsley, Shelley A.</t>
  </si>
  <si>
    <t>Preferred Habitat of Breeding Birds May Be Compromised by Climate Change: Unexpected Effects of an Exceptionally Cold, Wet Spring.</t>
  </si>
  <si>
    <t>e75536, 1-13</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</si>
  <si>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</si>
  <si>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</si>
  <si>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</si>
  <si>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</si>
  <si>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Abecassis, Melanie; Senina, Inna; Lehodey, Patrick; Gaspar, Philippe; Parker, Denise; Balazs, George; Polovina, Jeffrey</t>
  </si>
  <si>
    <t>A Model of Loggerhead Sea Turtle (Caretta caretta) Habitat and Movement in the Oceanic North Pacific.</t>
  </si>
  <si>
    <t>e73274, 1-8</t>
  </si>
  <si>
    <t>Lehodey, Patrick/0000-0002-2753-4796</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</si>
  <si>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</si>
  <si>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</si>
  <si>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</si>
  <si>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</si>
  <si>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Stevenson, Lisa A.; Alford, Ross A.; Bell, Sara C.; Roznik, Elizabeth A.; Berger, Lee; Pike, David A.</t>
  </si>
  <si>
    <t>Variation in Thermal Performance of a Widespread Pathogen, the Amphibian Chytrid Fungus Batrachochytrium dendrobatidis.</t>
  </si>
  <si>
    <t>e73830</t>
  </si>
  <si>
    <t>Berger, Lee/0000-0001-9227-5439</t>
  </si>
  <si>
    <t>Sharikov, A.V.; Makarova, T.V.; Ganova, E.V.</t>
  </si>
  <si>
    <t>Long-term dynamics of Long-eared Owls Asio otus at a northern winter roost in European Russia.</t>
  </si>
  <si>
    <t>171-176</t>
  </si>
  <si>
    <t>Zhu, Wan-Long; Yang, Guang; Zhang, Lin; Wang, Zheng-Kun</t>
  </si>
  <si>
    <t>Effects of photoperiod and temperature on the body mass, thermogenesis, and serum leptin levels of Apodemus draco (Rodentia: Muridae) in the Hengduan Mountain region, China.</t>
  </si>
  <si>
    <t>20, 1-10</t>
  </si>
  <si>
    <t>Simoncini, Melina S.; Cruz, Felix B.; Pina, Carlos I.</t>
  </si>
  <si>
    <t>EFFECTS OF ENVIRONMENTAL TEMPERATURE ON THE ONSET AND THE DURATION OF OVIPOSITION PERIOD OF CAIMAN LATIROSTRIS.</t>
  </si>
  <si>
    <t>409-418</t>
  </si>
  <si>
    <t>Tozettii, Alexandro M.; Martins, Marcio</t>
  </si>
  <si>
    <t>Daily and seasonal activity patterns of free range South-American rattlesnake (Crotalus durissus).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</si>
  <si>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</si>
  <si>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</si>
  <si>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</si>
  <si>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</si>
  <si>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Revista Chilena de Historia Natural</t>
  </si>
  <si>
    <t>315-324</t>
  </si>
  <si>
    <t>Houston, Wayne A.</t>
  </si>
  <si>
    <t>Breeding cues in a wetland-dependent Australian passerine of the seasonally wet-dry tropics.</t>
  </si>
  <si>
    <t>617-626</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</si>
  <si>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</si>
  <si>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</si>
  <si>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</si>
  <si>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</si>
  <si>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</si>
  <si>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</si>
  <si>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</si>
  <si>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</si>
  <si>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Gordo, Oscar; Tryjanowski, Piotr; Kosicki, Jakub Z.; Fulin, Miroslav</t>
  </si>
  <si>
    <t>Complex phenological changes and their consequences in the breeding success of a migratory bird, the white stork Ciconia ciconia.</t>
  </si>
  <si>
    <t>1072-1085</t>
  </si>
  <si>
    <t xml:space="preserve">Gordo, Oscar/0000-0003-3766-0566; </t>
  </si>
  <si>
    <t>Thomson, Jordan A.; Cooper, Andrew B.; Burkholder, Derek A.; Heithaus, Michael R.; Dill, Lawrence M.</t>
  </si>
  <si>
    <t>Correcting for heterogeneous availability bias in surveys of long-diving marine turtles.</t>
  </si>
  <si>
    <t>Thomson, Jordan/0000-0003-3751-9490; Heithaus, Michael/0000-0002-3219-1003</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</si>
  <si>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</si>
  <si>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</si>
  <si>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</si>
  <si>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</si>
  <si>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</si>
  <si>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</si>
  <si>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</si>
  <si>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</si>
  <si>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</si>
  <si>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</si>
  <si>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</si>
  <si>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</si>
  <si>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Roberts, Anthony J.; Conover, Michael R.</t>
  </si>
  <si>
    <t>Eared grebe diet on Great Salt Lake, Utah, and competition with the commercial harvest of brine shrimp cysts.</t>
  </si>
  <si>
    <t>1380-1385</t>
  </si>
  <si>
    <t>Winkler, David W.; Luo, Miles K.; Rakhimberdiev, Eldar</t>
  </si>
  <si>
    <t>Temperature effects on food supply and chick mortality in tree swallows (Tachycineta bicolor).</t>
  </si>
  <si>
    <t>129-138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</si>
  <si>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</si>
  <si>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</si>
  <si>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</si>
  <si>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</si>
  <si>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</si>
  <si>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</si>
  <si>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</si>
  <si>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</si>
  <si>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</si>
  <si>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</si>
  <si>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</si>
  <si>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</si>
  <si>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</si>
  <si>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Revue d'Ecologie la Terre et la Vie</t>
  </si>
  <si>
    <t>275-282</t>
  </si>
  <si>
    <t>Kendrick, Sarah W.; Thompson, Frank R., III</t>
  </si>
  <si>
    <t>Tree Stocking Affects Winter Bird Densities Across a Gradient of Savanna, Woodland, and Forest in the Missouri Ozarks.</t>
  </si>
  <si>
    <t>577-584</t>
  </si>
  <si>
    <t>Kaumanns, Werner; Singh, Mewa; Schwibbe, Michael</t>
  </si>
  <si>
    <t>Environmental change and housing conditions result in disappearance and return of reproductive seasonality in rhesus macaques (Macaca mulatta).</t>
  </si>
  <si>
    <t>Current Science (Bangalore)</t>
  </si>
  <si>
    <t>517-521</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</si>
  <si>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</si>
  <si>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</si>
  <si>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</si>
  <si>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</si>
  <si>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</si>
  <si>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Ovaskainen, Otso; Skorokhodova, Svetlana; Yakovleva, Marina; Sukhov, Alexander; Kutenkov, Anatoliy; Kutenkova, Nadezhda; Shcherbakov, Anatoliy; Meyke, Evegeniy; del Mar Delgado, Maria</t>
  </si>
  <si>
    <t>Community-level phenological response to climate change.</t>
  </si>
  <si>
    <t>13434-13439</t>
  </si>
  <si>
    <t>CSIC, EBD Donana/0000-0003-4318-6602; Ovaskainen, Otso/0000-0001-9750-4421</t>
  </si>
  <si>
    <t>Erdsack, Nicola; Dehnhardt, Guido; Hanke, Wolf</t>
  </si>
  <si>
    <t>Coping with Heat: Function of The Natal Coat of Cape Fur Seal (Arctocephalus Pusillus Pusillus) Pups in Maintaining Core Body Temperature.</t>
  </si>
  <si>
    <t>e72081, 1-9</t>
  </si>
  <si>
    <t>Kenkel, William M.; Paredes, Jamespaul; Lewis, Gregory F.; Yee, Jason R.; Pournajafi-Nazarloo, Hossein; Grippo, Angela J.; Porges, Stephen W.; Carter, C. Sue</t>
  </si>
  <si>
    <t>Autonomic Substrates of the Response to Pups in Male Prairie Voles.</t>
  </si>
  <si>
    <t>9pp.</t>
  </si>
  <si>
    <t>Zhu, Wan-Long; Zhang, Lin; Wang, Zheng-Kun</t>
  </si>
  <si>
    <t>Effects of Exogenous Leptin on Body Mass, Thermogenesis Capacity and Hormone Concentrations of Yuman Chinese Vole, Eothenomys miletus, Under Varied Photoperiod.</t>
  </si>
  <si>
    <t>997-1006</t>
  </si>
  <si>
    <t>Lorioux, Sophie; Lisse, Helene; Lourdais, Olivier</t>
  </si>
  <si>
    <t>Dedicated mothers: predation risk and physical burden do not alter thermoregulatory behaviour of pregnant vipers.</t>
  </si>
  <si>
    <t>401-408</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</si>
  <si>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</si>
  <si>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</si>
  <si>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</si>
  <si>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</si>
  <si>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</si>
  <si>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</si>
  <si>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</si>
  <si>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Bailleul, Frederic; Grimm, Volker; Chion, Clement; Hammill, Mike</t>
  </si>
  <si>
    <t>Modeling implications of food resource aggregation on animal migration phenology.</t>
  </si>
  <si>
    <t>2535-2546</t>
  </si>
  <si>
    <t>Bailleul, Frederic/0000-0002-4186-4708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</si>
  <si>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</si>
  <si>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</si>
  <si>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</si>
  <si>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</si>
  <si>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Czenze, Zenon J.; Park, Andrew D.; Willis, Craig K.R.</t>
  </si>
  <si>
    <t>Staying cold through dinner: cold-climate bats rewarm with conspecifics but not sunset during hibernation.</t>
  </si>
  <si>
    <t>859-866</t>
  </si>
  <si>
    <t>Bilodeau, Frederic; Gauthier, Gilles; Berteaux, Dominique</t>
  </si>
  <si>
    <t>The effect of snow cover on lemming population cycles in the Canadian High Arctic.</t>
  </si>
  <si>
    <t>1007-1016</t>
  </si>
  <si>
    <t>Zhang Xu; Bao Yixin; Liu Jun; Shen Liangliang; Zhang Shusheng; Fang Pingfu</t>
  </si>
  <si>
    <t>Population dynamics of Niviventer confucianus in Thousand Island Lake.</t>
  </si>
  <si>
    <t>4665-4673</t>
  </si>
  <si>
    <t>Jessop, Tim S.; Kearney, Michael R.; Moore, Joslin L.; Lockwood, Tim; Johnston, Michael</t>
  </si>
  <si>
    <t>Evaluating and predicting risk to a large reptile (Varanus varius) from feral cat baiting protocols.</t>
  </si>
  <si>
    <t>1653-1663</t>
  </si>
  <si>
    <t>Moore, Joslin/0000-0001-9809-5092; Kearney, Michael/0000-0002-3349-8744</t>
  </si>
  <si>
    <t>Dunkin, Robin C.; Wilson, Dinah; Way, Nicolas; Johnson, Kari; Williams, Terrie M.</t>
  </si>
  <si>
    <t>Climate influences thermal balance and water use in African and Asian elephants: physiology can predict drivers of elephant distribution.</t>
  </si>
  <si>
    <t>2939-2952</t>
  </si>
  <si>
    <t>Rohr, Jason R.; Palmer, Brent D.</t>
  </si>
  <si>
    <t>Climate Change, Multiple Stressors, and the Decline of Ectotherms.</t>
  </si>
  <si>
    <t>Martin, K.L.; Carter, A.L.</t>
  </si>
  <si>
    <t>Brave New Propagules: Terrestrial Embryos in Anamniotic Eggs.</t>
  </si>
  <si>
    <t>233-247</t>
  </si>
  <si>
    <t>Ismail, Ahmad; Rahman, Faid</t>
  </si>
  <si>
    <t>Does Weather Play an Important Role in the Early Nesting Activity of Colonial Waterbirds? A Case Study in Putrajaya Wetlands, Malaysia.</t>
  </si>
  <si>
    <t>Lorioux, Sophie; Vaugoyeau, Marie; DeNardo, Dale F.; Clobert, Jean; Guillon, Michael; Lourdais, Olivier</t>
  </si>
  <si>
    <t>Stage Dependence of Phenotypical and Phenological Maternal Effects: Insight into Squamate Reptile Reproductive Strategies.</t>
  </si>
  <si>
    <t>223-233</t>
  </si>
  <si>
    <t>Pontes, R.C.; Santori, R.T.; Gonalves e Cunha, F.C.; Pontes, J.A.L.</t>
  </si>
  <si>
    <t>Habitat selection by anurofauna community at rocky seashore in coastal Atlantic Forest, Southeastern Brazil.</t>
  </si>
  <si>
    <t>Brazilian Journal of Biology</t>
  </si>
  <si>
    <t>Kearney, Michael R.; Simpson, Stephen J.; Raubenheimer, David; Kooijman, Sebastiaan A.L.M.</t>
  </si>
  <si>
    <t>Balancing heat, water and nutrients under environmental change: a thermodynamic niche framework.</t>
  </si>
  <si>
    <t>950-965</t>
  </si>
  <si>
    <t>Anderson, Alexander S.; Storlie, Collin J.; Shoo, Luke P.; Pearson, Richard G.; Williams, Stephen E.</t>
  </si>
  <si>
    <t>Current Analogues of Future Climate Indicate the Likely Response of a Sensitive Montane Tropical Avifauna to a Warming World.</t>
  </si>
  <si>
    <t>e69393, 1-13</t>
  </si>
  <si>
    <t>Pearson, Richard/0000-0001-6047-031X</t>
  </si>
  <si>
    <t>Zhang, Jia-Quan; He, Guang-Jun; Yan, Yong-Bin</t>
  </si>
  <si>
    <t>Biochemical and Biophysical Characterization of the Deadenylase CrCaf1 from Chlamydomonas reinhardtii.</t>
  </si>
  <si>
    <t>e69582, 1-9</t>
  </si>
  <si>
    <t>Yan, Yong-Bin/0000-0002-8565-3558</t>
  </si>
  <si>
    <t>Larsen, Anett K.; Kristiansen, Kurt; Sylte, Ingebrigt; Seternes, Ole-Morten; Bang, Berit E.</t>
  </si>
  <si>
    <t>Differences in PAR-2 activating potential by king crab (Paralithodes camtschaticus), salmon (Salmo salar), and bovine (Bos taurus) trypsin.</t>
  </si>
  <si>
    <t>BMC Research Notes</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</si>
  <si>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</si>
  <si>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</si>
  <si>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Grisham, Blake A.; Boal, Clint W.; Haukos, David A.; Davis, Dawn M.; Boydston, Kathy K.; Dixon, Charles; Heck, Willard R.</t>
  </si>
  <si>
    <t>The Predicted Influence of Climate Change on Lesser Prairie-Chicken Reproductive Parameters.</t>
  </si>
  <si>
    <t>e68225, 1-10</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</si>
  <si>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</si>
  <si>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</si>
  <si>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</si>
  <si>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</si>
  <si>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</si>
  <si>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</si>
  <si>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</si>
  <si>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</si>
  <si>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</si>
  <si>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</si>
  <si>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Steen, David A.; McClure, Christopher J.W.; Graham, Sean P.</t>
  </si>
  <si>
    <t>Relative influence of weather and season on anuran calling activity.</t>
  </si>
  <si>
    <t>462-467</t>
  </si>
  <si>
    <t>McClure, Christopher/0000-0003-1216-7425</t>
  </si>
  <si>
    <t>Dawson, Lauren; Buob, Misha; Haley, Derek; Miller, Steve; Stryker, Judy; Quinton, Margaret; Mason, Georgia</t>
  </si>
  <si>
    <t>Providing elevated 'getaway bunks' to nursing mink dams improves their health and welfare.</t>
  </si>
  <si>
    <t>224-234</t>
  </si>
  <si>
    <t>Citadini, Jessyca Michele; Navas, Carlos Arturo</t>
  </si>
  <si>
    <t>Inter-individual variation and temperature-dependent antipredator behavior in the snake Tomodon dorsatus (Dipsadidae).</t>
  </si>
  <si>
    <t>Zheng, Wei-Hong; Lin, Lin; Liu, Jin-Song; Pan, Hao; Cao, Meng-Ting; Hu, Yi-Lin</t>
  </si>
  <si>
    <t>Physiological and biochemical thermoregulatory responses of Chinese bulbuls Pycnonotus sinensis to warm temperature: Phenotypic flexibility in a small passerine.</t>
  </si>
  <si>
    <t>240-246</t>
  </si>
  <si>
    <t>DuRant, S.E.; Hopkins, W.A.; Carter, A.W.; Stachowiak, C.M.; Hepp, G.R.</t>
  </si>
  <si>
    <t>Incubation Conditions Are More Important in Determining Early Thermoregulatory Ability than Posthatch Resource Conditions in a Precocial Bird.</t>
  </si>
  <si>
    <t>410-420</t>
  </si>
  <si>
    <t>Swanson, David L.; Zhang, Yufeng; King, Marisa O.</t>
  </si>
  <si>
    <t>Individual Variation in Thermogenic Capacity Is Correlated with Flight Muscle Size but Not Cellular Metabolic Capacity in American Goldfinches (Spinus tristis).</t>
  </si>
  <si>
    <t>421-431</t>
  </si>
  <si>
    <t>Dou, Hongliang; Jiang, Guangshun; Stott, Philip; Piao, Renzhu</t>
  </si>
  <si>
    <t>Climate change impacts population dynamics and distribution shift of moose (Alces alces) in Heilongjiang Province of China.</t>
  </si>
  <si>
    <t>625-632</t>
  </si>
  <si>
    <t>STOTT, Philip George/0000-0003-0252-5591</t>
  </si>
  <si>
    <t>Barshep, Yahkat; Minton, Clive D.T.; Underhill, Les G.; Erni, Birgit; Tomkovich, Pavel</t>
  </si>
  <si>
    <t>Flexibility and constraints in the molt schedule of long-distance migratory shorebirds: causes and consequences.</t>
  </si>
  <si>
    <t>1967-1976</t>
  </si>
  <si>
    <t>Underhill, Les/0000-0002-8758-1527</t>
  </si>
  <si>
    <t>Aidam, Aurelie; Michel, Catherine Louise; Bonnet, Xavier</t>
  </si>
  <si>
    <t>Effect of Ambient Temperature in Neonate Aspic Vipers: Growth, Locomotor Performance and Defensive Behaviors.</t>
  </si>
  <si>
    <t>319A</t>
  </si>
  <si>
    <t>310-318</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</si>
  <si>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</si>
  <si>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</si>
  <si>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</si>
  <si>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Meiri, Shai; Bauer, Aaron M.; Chirio, Laurent; Colli, Guarino R.; Das, Indraneil; Doan, Tiffany M.; Feldman, Anat; Herrera, Fernando-Castro; Novosolov, Maria; Pafilis, Panayiotis; Pincheira-Donoso, Daniel; Powney, Gary; Torres-Carvajal, Omar; Uetz, Peter; Van Damme, Raoul</t>
  </si>
  <si>
    <t>Are lizards feeling the heat? A tale of ecology and evolution under two temperatures.</t>
  </si>
  <si>
    <t>834-845</t>
  </si>
  <si>
    <t>Meiri, Shai/0000-0003-3839-6330; Novosolov, Maria/0000-0002-4034-3441; Colli, Guarino/0000-0002-2628-5652; Uetz, Peter/0000-0001-6194-4927; Powney, Gary/0000-0003-3313-7786; CASTRO HERRERA, FERNANDO/0000-0002-7626-0103</t>
  </si>
  <si>
    <t>MacIntyre, Kalyn Q.; Stafford, Kathleen M.; Berchok, Catherine L.; Boveng, Peter L.</t>
  </si>
  <si>
    <t>Year-round acoustic detection of bearded seals (Erignathus barbatus) in the Beaufort Sea relative to changing environmental conditions, 2008-2010.</t>
  </si>
  <si>
    <t>1161-1173</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</si>
  <si>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</si>
  <si>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</si>
  <si>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</si>
  <si>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Selman, Will; Qualls, Carl; Owen, Jennifer C.</t>
  </si>
  <si>
    <t>Effects of human disturbance on the behavior and physiology of an imperiled freshwater turtle.</t>
  </si>
  <si>
    <t>877-885</t>
  </si>
  <si>
    <t>Robert, K.; Garant, D.; Vander Wal, E.; Pelletier, F.</t>
  </si>
  <si>
    <t>Context-dependent social behaviour: testing the interplay between season and kinship with raccoons.</t>
  </si>
  <si>
    <t>199-207</t>
  </si>
  <si>
    <t>Garant, Dany/0000-0002-8091-1044</t>
  </si>
  <si>
    <t>Xavier, J.C.; Louzao, M.; Thorpe, S.E.; Ward, P.; Hill, C.; Roberts, D.; Croxall, J.P.; Phillips, R.A.</t>
  </si>
  <si>
    <t>Seasonal changes in the diet and feeding behaviour of a top predator indicate a flexible response to deteriorating oceanographic conditions.</t>
  </si>
  <si>
    <t>1597-1606</t>
  </si>
  <si>
    <t>/0000-0002-9621-6660; Thorpe, Sally/0000-0002-5193-6955</t>
  </si>
  <si>
    <t>Heym, Aurelius; Deichsel, Guntram; Hochkirch, Axel; Veith, Michael; Schulte, Ulrich</t>
  </si>
  <si>
    <t>Do introduced wall lizards (Podarcis muralis) cause niche shifts in a native sand lizard (Lacerta agilis) population? A case study from south-western Germany.</t>
  </si>
  <si>
    <t>97-104</t>
  </si>
  <si>
    <t xml:space="preserve">Hochkirch, Axel/0000-0002-4475-0394; </t>
  </si>
  <si>
    <t>Dolenec, Zdravko</t>
  </si>
  <si>
    <t>MONITORING OF THE ARRIVAL TIME IN THE BARN SWALLOW (HIRUNDO RUSTICA) POPULATION FROM MOKRICE VILLAGE (CROATIA), 1980-2011.</t>
  </si>
  <si>
    <t>Natura Croatica</t>
  </si>
  <si>
    <t>193-197</t>
  </si>
  <si>
    <t>Baessler, Claus; Hothorn, Torsten; Brandl, Roland; Mueller, Joerg</t>
  </si>
  <si>
    <t>Insects Overshoot the Expected Upslope Shift Caused by Climate Warming.</t>
  </si>
  <si>
    <t>e65842, 1-6</t>
  </si>
  <si>
    <t>Gvozdik, Lumir; Cernicka, Eva; Van Damme, Raoul</t>
  </si>
  <si>
    <t>Predator-Prey Interactions Shape Thermal Patch Use in a Newt Larvae-Dragonfly Nymph Model.</t>
  </si>
  <si>
    <t>e65079, 1-6</t>
  </si>
  <si>
    <t>van Beest, Floris M.; Milner, Jos M.</t>
  </si>
  <si>
    <t>Behavioural Responses to Thermal Conditions Affect Seasonal Mass Change in a Heat-Sensitive Northern Ungulate.</t>
  </si>
  <si>
    <t>e65972, 1-10</t>
  </si>
  <si>
    <t>Milner, Jos/0000-0003-0229-3655; van Beest, Floris/0000-0002-5701-4927</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</si>
  <si>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</si>
  <si>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</si>
  <si>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</si>
  <si>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</si>
  <si>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Gumprecht, Andreas; van Issem, Peter</t>
  </si>
  <si>
    <t>On the distribution of the Indo-malayan Mountain Pit Viper, Ovophis convictus (STOLICZKA, 1870), with new records from West-Malaysia and Thailand.</t>
  </si>
  <si>
    <t>31-44</t>
  </si>
  <si>
    <t>Barts, Mirko; Ping, Tyrone</t>
  </si>
  <si>
    <t>The Thick-toed Geckos of Southern Africa - Part VX: Pachydactylus barnardi FITZSIMONS, 1941.</t>
  </si>
  <si>
    <t>51-58</t>
  </si>
  <si>
    <t>Viterbi, R.; Cerrato, C.; Bassano, B.; Bionda, R.; von Hardenberg, A.; Provenzale, A.; Bogliani, G.</t>
  </si>
  <si>
    <t>Patterns of biodiversity in the northwestern Italian Alps: a multi-taxa approach.</t>
  </si>
  <si>
    <t>18-30</t>
  </si>
  <si>
    <t>Bogliani, Giuseppe/0000-0001-9066-6540</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</si>
  <si>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</si>
  <si>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</si>
  <si>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</si>
  <si>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</si>
  <si>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Ehlman, Sean M.; Cox, John J.; Crowley, Philip H.</t>
  </si>
  <si>
    <t>Evaporative water loss, spatial distributions, and survival in white-nose-syndrome-affected little brown myotis: a model.</t>
  </si>
  <si>
    <t>572-583</t>
  </si>
  <si>
    <t>Dolenec, Zdravko; Kralj, Jelena; Sirovina, Damir; Kis-Novak, Darinka</t>
  </si>
  <si>
    <t>Consequences of Spring Warming for the Black Redstart (Phoenicurus ochruros) in NW Croatia.</t>
  </si>
  <si>
    <t>878-881</t>
  </si>
  <si>
    <t>Yang, Chen; Hou, Yinxu; Zhou, Lizhi</t>
  </si>
  <si>
    <t>Behaviors of the Oriental White Stork (Ciconia boyciana) in a semi-natural enclosure.</t>
  </si>
  <si>
    <t>Chinese Birds</t>
  </si>
  <si>
    <t>161-169</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</si>
  <si>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</si>
  <si>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</si>
  <si>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</si>
  <si>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Tripathy, Basudev</t>
  </si>
  <si>
    <t>Distribution and dynamics of reproductive patch in olive ridley sea turtles (Lepidochelys olivacea) off Rushikulya, Orissa coast of India.</t>
  </si>
  <si>
    <t>Indian Journal of Geo-Marine Sciences</t>
  </si>
  <si>
    <t>343-348</t>
  </si>
  <si>
    <t>Rudh, Andreas; Qvarnstrom, Anna</t>
  </si>
  <si>
    <t>Adaptive colouration in amphibians.</t>
  </si>
  <si>
    <t>Seminars in Cell &amp; Developmental Biology</t>
  </si>
  <si>
    <t>Qvarnstrom, Anna/0000-0002-1178-4053</t>
  </si>
  <si>
    <t>Huang, Victoria; Bowden, Rachel M.; Crews, David</t>
  </si>
  <si>
    <t>Yolk-albumen testosterone in a lizard with temperature-dependent sex determination: Relation with development.</t>
  </si>
  <si>
    <t>67-71</t>
  </si>
  <si>
    <t>Prost, Stefan; Guralnick, Robert P.; Waltari, Eric; Fedorov, Vadim B.; Kuzmina, Elena; Smirnov, Nickolay; Van Kolfschoten, Thijs; Hofreiter, Michael; Vrieling, Klaas</t>
  </si>
  <si>
    <t>Losing ground: past history and future fate of Arctic small mammals in a changing climate.</t>
  </si>
  <si>
    <t>1854-1864</t>
  </si>
  <si>
    <t>Hofreiter, Michael/0000-0003-0441-4705</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</si>
  <si>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</si>
  <si>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</si>
  <si>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</si>
  <si>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</si>
  <si>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</si>
  <si>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</si>
  <si>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</si>
  <si>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Lovett, Gary M.</t>
  </si>
  <si>
    <t>When Do Peepers Peep? Climate and the Date of First Calling in the Spring Peeper (Pseudacris crucifer) in Southeastern New York State.</t>
  </si>
  <si>
    <t>333-340</t>
  </si>
  <si>
    <t>Lovett, Gary/0000-0002-8411-8027</t>
  </si>
  <si>
    <t>Krams, Indrikis; Cirule, Dina; Vrublevska, Jolanta; Nord, Andreas; Rantala, Markus J.; Krama, Tatjana</t>
  </si>
  <si>
    <t>Nocturnal loss of body reserves reveals high survival risk for subordinate great tits wintering at extremely low ambient temperatures.</t>
  </si>
  <si>
    <t>339-346</t>
  </si>
  <si>
    <t>Zheng, Ying; Ye, Feng-Ping; Wang, Jie; Liao, Guo-Yang; Zhang, Yun; Fan, Quan-Shui; Lee, Wen-Hui</t>
  </si>
  <si>
    <t>Purification, characterization and gene cloning of Da-36, a novel serine protease from Deinagkistrodon acutus venom.</t>
  </si>
  <si>
    <t>Enari, Hiroto; Sakamaki-Enari, Haruka</t>
  </si>
  <si>
    <t>Influence of Heavy Snow on the Feeding Behavior of Japanese Macaques (Macaca fuscata) in Northern Japan.</t>
  </si>
  <si>
    <t>534-544</t>
  </si>
  <si>
    <t>Martin, Thomas E.; Ton, Riccardo; Niklison, Alina</t>
  </si>
  <si>
    <t>Intrinsic vs. extrinsic influences on life history expression: metabolism and parentally induced temperature influences on embryo development rate.</t>
  </si>
  <si>
    <t>738-745</t>
  </si>
  <si>
    <t>Martin, Thomas/0000-0002-4028-4867</t>
  </si>
  <si>
    <t>Zhang, Jian; Kissling, W. Daniel; He, Fangliang</t>
  </si>
  <si>
    <t>Local forest structure, climate and human disturbance determine regional distribution of boreal bird species richness in Alberta, Canada.</t>
  </si>
  <si>
    <t>1131-1142</t>
  </si>
  <si>
    <t>Zhang, Jian/0000-0003-0589-6267</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</si>
  <si>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</si>
  <si>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</si>
  <si>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</si>
  <si>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Yanes, Yurena; Garcia-Alix, Antonio; Asta, Maria P.; Ibanez, Miguel; Alonso, Maria R.; Delgado, Antonio</t>
  </si>
  <si>
    <t>Late Pleistocene-Holocene environmental conditions in Lanzarote (Canary Islands) inferred from calcitic and aragonitic land snail shells and bird bones.</t>
  </si>
  <si>
    <t>91-102</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</si>
  <si>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</si>
  <si>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</si>
  <si>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Tryjanowski, Piotr; Sparks, Tim H.; Kuzniak, Stanislaw; Czechowski, Pawel; Jerzak, Leszek</t>
  </si>
  <si>
    <t>Bird Migration Advances More Strongly in Urban Environments.</t>
  </si>
  <si>
    <t>Blanco, Marina B.; Dausmann, Kathrin H.; Ranaivoarisoa, Jean F.; Yoder, Anne D.</t>
  </si>
  <si>
    <t>Underground hibernation in a primate.</t>
  </si>
  <si>
    <t>Bagniewska, Joanna M.; Hart, Tom; Harrington, Lauren A.; Macdonald, David W.</t>
  </si>
  <si>
    <t>Hidden Markov analysis describes dive patterns in semiaquatic animals.</t>
  </si>
  <si>
    <t>659-667</t>
  </si>
  <si>
    <t>Bagniewska, Joanna/0000-0001-8512-2215</t>
  </si>
  <si>
    <t>Smit, B.; Harding, C.T.; Hockey, P.A.R.; McKechnie, A.E.</t>
  </si>
  <si>
    <t>Adaptive thermoregulation during summer in two populations of an arid-zone passerine.</t>
  </si>
  <si>
    <t>1142-1154</t>
  </si>
  <si>
    <t>Smit, Ben/0000-0003-4160-8242</t>
  </si>
  <si>
    <t>Liu, Quan-Sheng; Zhang, Zhi-Qiang; Caviedes-Vidal, Enrique; Wang, De-Hua</t>
  </si>
  <si>
    <t>Seasonal plasticity of gut morphology and small intestinal enzymes in free-living Mongolian gerbils.</t>
  </si>
  <si>
    <t>511-523</t>
  </si>
  <si>
    <t>Caviedes-Vidal, Enrique/0000-0003-4526-4969</t>
  </si>
  <si>
    <t>Nowack, Julia; Mzilikazi, Nomakwezi; Dausmann, Kathrin H.</t>
  </si>
  <si>
    <t>Torpor as an emergency solution in Galago moholi: heterothermy is triggered by different constraints.</t>
  </si>
  <si>
    <t>547-556</t>
  </si>
  <si>
    <t>Saunders, Denis A.; Wintle, Brendan A.; Mawson, Peter R.; Dawson, Rick</t>
  </si>
  <si>
    <t>Egg-laying and rainfall synchrony in an endangered bird species: Implications for conservation in a changing climate.</t>
  </si>
  <si>
    <t>Young, Tory; Finegan, Esther; Brown, Robert D.</t>
  </si>
  <si>
    <t>Effects of summer microclimates on behavior of lions and tigers in zoos.</t>
  </si>
  <si>
    <t>381-390</t>
  </si>
  <si>
    <t>Brown, Robert/0000-0001-6955-910X</t>
  </si>
  <si>
    <t>Telemeco, Rory S.; Abbott, Karen C.; Janzen, Fredric J.</t>
  </si>
  <si>
    <t>Modeling the Effects of Climate Change-Induced Shifts in Reproductive Phenology on Temperature-Dependent Traits.</t>
  </si>
  <si>
    <t>637-648</t>
  </si>
  <si>
    <t>DuRant, Sarah E.; Hopkins, William A.; Hepp, Gary R.; Walters, J.R.</t>
  </si>
  <si>
    <t>Ecological, evolutionary, and conservation implications of incubation temperature-dependent phenotypes in birds.</t>
  </si>
  <si>
    <t>499-509</t>
  </si>
  <si>
    <t>Naya, Daniel E.; Spangenberg, Lucia; Naya, Hugo; Bozinovic, Francisco</t>
  </si>
  <si>
    <t>HOW DOES EVOLUTIONARY VARIATION IN BASAL METABOLIC RATES ARISE? A STATISTICAL ASSESSMENT AND A MECHANISTIC MODEL.</t>
  </si>
  <si>
    <t>1463-1476</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</si>
  <si>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</si>
  <si>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</si>
  <si>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</si>
  <si>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</si>
  <si>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</si>
  <si>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</si>
  <si>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</si>
  <si>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</si>
  <si>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</si>
  <si>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</si>
  <si>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Giroud, Sylvain; Frare, Carla; Strijkstra, Arjen; Boerema, Ate; Arnold, Walter; Ruf, Thomas</t>
  </si>
  <si>
    <t>Membrane Phospholipid Fatty Acid Composition Regulates Cardiac SERCA Activity in a Hibernator, the Syrian Hamster (Mesocricetus auratus).</t>
  </si>
  <si>
    <t>e63111</t>
  </si>
  <si>
    <t>Arnold, Walter/0000-0001-6785-5685; Giroud, Sylvain/0000-0001-6621-7462</t>
  </si>
  <si>
    <t>Telfer, A.C.; Laberge, F.</t>
  </si>
  <si>
    <t>Responses of Eastern red-backed salamanders (Plethodon cinereus) to chemical cues of prey presented in soluble and volatile forms.</t>
  </si>
  <si>
    <t>Laberge, Fred/0000-0002-2469-9720</t>
  </si>
  <si>
    <t>LaRue, Michelle A.; Ainley, David G.; Swanson, Matt; Dugger, Katie M.; Lyver, Phil O'B.; Barton, Kerry; Ballard, Grant</t>
  </si>
  <si>
    <t>Climate Change Winners: Receding Ice Fields Facilitate Colony Expansion and Altered Dynamics in an Adelie Penguin Metapopulation.</t>
  </si>
  <si>
    <t>e60568</t>
  </si>
  <si>
    <t>Ospina, Oscar E.; Villanueva-Rivera, Luis J.; Corrada-Bravo, Carlos J.; Aide, T. Mitchell</t>
  </si>
  <si>
    <t>Variable response of anuran calling activity to daily precipitation and temperature: implications for climate change.</t>
  </si>
  <si>
    <t>47, 1-12</t>
  </si>
  <si>
    <t>Ospina, Oscar/0000-0001-5986-4207</t>
  </si>
  <si>
    <t>Townsend, Andrea K.; Sillett, T. Scott; Lany, Nina K.; Kaiser, Sara A.; Rodenhouse, Nicholas L.; Webster, Michael S.; Holmes, Richard T.</t>
  </si>
  <si>
    <t>Warm Springs, Early Lay Dates, and Double Brooding in a North American Migratory Songbird, the Black-Throated Blue Warbler.</t>
  </si>
  <si>
    <t>e59467, 1-9</t>
  </si>
  <si>
    <t>Kaiser, Sara/0000-0002-6464-3238; Sillett, Scott/0000-0002-7486-0076</t>
  </si>
  <si>
    <t>Bolduc, Elise; Casajus, Nicolas; Legagneux, Pierre; McKinnon, Laura; Gilchrist, H. Grant; Leung, Maria; Morrison, R.I. Guy; Reid, Don; Smith, Paul A.; Buddle, Christopher M.; Bety, Joel</t>
  </si>
  <si>
    <t>Terrestrial arthropod abundance and phenology in the Canadian Arctic: modelling resource availability for Arctic-nesting insectivorous birds.</t>
  </si>
  <si>
    <t>155-170</t>
  </si>
  <si>
    <t>Bety, Joel/0000-0002-8775-6411; Buddle, Christopher/0000-0002-7494-9732; Legagneux, Pierre/0000-0002-6366-0554; Casajus, Nicolas/0000-0002-5537-5294</t>
  </si>
  <si>
    <t>Klaus, Samantha P.; Lougheed, Stephen C.</t>
  </si>
  <si>
    <t>Changes in breeding phenology of eastern Ontario frogs over four decades.</t>
  </si>
  <si>
    <t>Boardman, Grant S.; Secord, Ross</t>
  </si>
  <si>
    <t>Stable isotope paleoecology of White River ungulates during the Eocene-Oligocene climate transition in northwestern Nebraska.</t>
  </si>
  <si>
    <t>38-49</t>
  </si>
  <si>
    <t>Elzer, Amanda L.; Pike, David A.; Webb, Jonathan K.; Hammill, Kate; Bradstock, Ross A.; Shine, Richard</t>
  </si>
  <si>
    <t>Forest-fire regimes affect thermoregulatory opportunities for terrestrial ectotherms.</t>
  </si>
  <si>
    <t>Ayala-Berdon, Jorge; Galicia, Ruben; Flores-Ortiz, Cesar; Medellin, Rodrigo A.; Schondube, Jorge E.</t>
  </si>
  <si>
    <t>Digestive capacities allow the Mexican long-nosed bat (Leptonycteris nivalis) to live in cold environments.</t>
  </si>
  <si>
    <t>622-628</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</si>
  <si>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</si>
  <si>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</si>
  <si>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</si>
  <si>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</si>
  <si>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</si>
  <si>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</si>
  <si>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</si>
  <si>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</si>
  <si>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</si>
  <si>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</si>
  <si>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</si>
  <si>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</si>
  <si>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Arriero, Elena; Majewska, Ania; Martin, Thomas E.</t>
  </si>
  <si>
    <t>Ontogeny of constitutive immunity: maternal vs. endogenous influences.</t>
  </si>
  <si>
    <t>472-478</t>
  </si>
  <si>
    <t>Martin, Thomas/0000-0002-4028-4867; Arriero, Elena/0000-0003-4230-6537</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</si>
  <si>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</si>
  <si>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</si>
  <si>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</si>
  <si>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</si>
  <si>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</si>
  <si>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</si>
  <si>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</si>
  <si>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</si>
  <si>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</si>
  <si>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</si>
  <si>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230-236</t>
  </si>
  <si>
    <t>Peterman, William/0000-0001-5229-9268; Gifford, Matthew/0000-0003-1263-0010</t>
  </si>
  <si>
    <t>Stellatelli, Oscar A.; Vega, Laura E.; Block, Carolina; Cruz, Felix B.</t>
  </si>
  <si>
    <t>Effects on the thermoregulatory efficiency of two native lizards as a consequence of the habitat modification by the introduction of the exotic tree Acacia longifolia.</t>
  </si>
  <si>
    <t>135-142</t>
  </si>
  <si>
    <t>Fan, Peng-Fei; Ai, Huai-Sen; Fei, Han-Lan; Zhang, Dao; Yuan, Sheng-Dong</t>
  </si>
  <si>
    <t>Seasonal variation of diet and time budget of Eastern hoolock gibbons (Hoolock leuconedys) living in a northern montane forest.</t>
  </si>
  <si>
    <t>137-146</t>
  </si>
  <si>
    <t>Minhas, Riaz Aziz; Ali, Usman; Awan, Muhammad Siddique; Ahmed, Khawaja Basharat; Khan, Muhammad Nasim; Dar, Naeem Iftikhar; Qamar, Qamar Zaman; Ali, Hassan; Grueter, Cyril C.; Tsuji, Yamato</t>
  </si>
  <si>
    <t>Ranging and foraging of Himalayan grey langurs (Semnopithecus ajax) in Machiara National Park, Pakistan.</t>
  </si>
  <si>
    <t>147-152</t>
  </si>
  <si>
    <t>Heerah, Karine; Andrews-Goff, Virginia; Williams, Guy; Sultan, Emanuelle; Hindell, Mark; Patterson, Toby; Charrassin, Jean-Benoit</t>
  </si>
  <si>
    <t>Ecology of Weddell seals during winter: Influence of environmental parameters on their foraging behaviour.</t>
  </si>
  <si>
    <t>88-8</t>
  </si>
  <si>
    <t>Seiler, Melanie; Holderied, Marc; Schwitzer, Christoph</t>
  </si>
  <si>
    <t>Effects of Habitat Degradation on Sleeping Site Choice and Use in Sahamalaza Sportive Lemurs (Lepilemur sahamalazensis).</t>
  </si>
  <si>
    <t>260-280</t>
  </si>
  <si>
    <t>Holderied, Marc/0000-0002-1573-7908</t>
  </si>
  <si>
    <t>Klug, Brandon J.; Barclay, Robert M.R.</t>
  </si>
  <si>
    <t>Thermoregulation during reproduction in the solitary, foliage-roosting hoary bat (Lasiurus cinereus).</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</si>
  <si>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</si>
  <si>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</si>
  <si>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</si>
  <si>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</si>
  <si>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Gouveia, Sidney F.; Dobrovolski, Ricardo; Lemes, Priscila; Cassemiro, Fernanda A.S.; Diniz-Filho, Jose Alexandre F.</t>
  </si>
  <si>
    <t>Environmental steepness, tolerance gradient, and ecogeographical rules in glassfrogs (Anura: Centrolenidae).</t>
  </si>
  <si>
    <t>773-783</t>
  </si>
  <si>
    <t>Diniz-Filho, Jose Alexandre/0000-0002-0967-9684; Gouveia, Sidney/0000-0003-4941-7440; Dobrovolski, Ricardo/0000-0002-8775-5486; Lemes, Priscila/0000-0002-0918-5158</t>
  </si>
  <si>
    <t>Schulz, Ellen; Kaiser, Thomas M.</t>
  </si>
  <si>
    <t>Historical distribution, habitat requirements and feeding ecology of the genus Equus (Perissodactyla).</t>
  </si>
  <si>
    <t>111-123</t>
  </si>
  <si>
    <t>Schulz-Kornas, Ellen/0000-0003-1657-8256; Kaiser, Thomas/0000-0002-8154-1751</t>
  </si>
  <si>
    <t>Downs, C.T.; Wimberger, K.; Wilson, A.L.</t>
  </si>
  <si>
    <t>No effects of huddling on core body temperature in rock hyrax, Procavia capensis.</t>
  </si>
  <si>
    <t>173-176</t>
  </si>
  <si>
    <t>Sinclair, E.H.; Johnson, D.S.; Zeppelin, T.K.; Gelati, T.S.</t>
  </si>
  <si>
    <t>Decadal variation in the diet of western stock stellar sealions (Eumetopias jubatus).</t>
  </si>
  <si>
    <t>NOAA Technical Memorandum NMFS-AFSC</t>
  </si>
  <si>
    <t>i-viii, 1-67</t>
  </si>
  <si>
    <t>Implications of temperature change on spring arrival dates of chiffchaff (Pylloscopus collibyta Vieillot) in a site in Croatia.</t>
  </si>
  <si>
    <t>700-702</t>
  </si>
  <si>
    <t>Schwartz, Christine; Hampton, Marshall; Andrews, Matthew T.</t>
  </si>
  <si>
    <t>Seasonal and Regional Differences in Gene Expression in the Brain of a Hibernating Mammal.</t>
  </si>
  <si>
    <t>e58427</t>
  </si>
  <si>
    <t>, Marshall/0000-0002-9725-3316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</si>
  <si>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</si>
  <si>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</si>
  <si>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</si>
  <si>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</si>
  <si>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</si>
  <si>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Sandmeier, Franziska C.; Tracy, C. Richard; Hagerty, Bridgette E.; DuPre, Sally; Mohammadpour, Hamid; Hunter, Kenneth, Jr</t>
  </si>
  <si>
    <t>Mycoplasmal Upper Respiratory Tract Disease Across the Range of the Threatened Mojave Desert Tortoise: Associations with Thermal Regime and Natural Antibodies.</t>
  </si>
  <si>
    <t>EcoHealth</t>
  </si>
  <si>
    <t>Smith, Adam B.</t>
  </si>
  <si>
    <t>The relative influence of temperature, moisture and their interaction on range limits of mammals over the past century.</t>
  </si>
  <si>
    <t>334-343</t>
  </si>
  <si>
    <t>Yan, Chuan; Xu, Lei; Xu, Tongqin; Cao, Xiaoping; Wang, Fusheng; Wang, Shuqing; Hao, Shoushen; Yang, Hefang; Zhang, Zhibin</t>
  </si>
  <si>
    <t>Agricultural irrigation mediates climatic effects and density dependence in population dynamics of Chinese striped hamster in North China Plain.</t>
  </si>
  <si>
    <t>334-344</t>
  </si>
  <si>
    <t>Valetti, Julian Alonso; Salas, Nancy Edith; Martino, Adolfo Ludovico</t>
  </si>
  <si>
    <t>Bioacoustic of the advertisement call of Ceratophrys cranwelli (Anura: Ceratophryidae).</t>
  </si>
  <si>
    <t>273-280</t>
  </si>
  <si>
    <t>Valetti, Julian/0000-0003-4640-4716</t>
  </si>
  <si>
    <t>Meyer, Erik; Sparling, Donald; Blumenshine, Steve</t>
  </si>
  <si>
    <t>Regional inhibition of cholinesterase in free-ranging western pond turtles (Emys marmorata) occupying California mountain streams.</t>
  </si>
  <si>
    <t>692-698</t>
  </si>
  <si>
    <t>Thierry, Anne-Mathilde; Massemin, Sylvie; Handrich, Yves; Raclot, Thierry</t>
  </si>
  <si>
    <t>Elevated corticosterone levels and severe weather conditions decrease parental investment of incubating Adelie penguins.</t>
  </si>
  <si>
    <t>475-483</t>
  </si>
  <si>
    <t>Thierry, Anne-Mathilde/0000-0002-0483-5131</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</si>
  <si>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</si>
  <si>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</si>
  <si>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</si>
  <si>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</si>
  <si>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</si>
  <si>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</si>
  <si>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</si>
  <si>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</si>
  <si>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</si>
  <si>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</si>
  <si>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</si>
  <si>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Poisbleau, Maud; Demongin, Laurent; Hardouin, Loic A.; Carslake, David; Eens, Marcel; Quillfeldt, Petra</t>
  </si>
  <si>
    <t>Hatching vocalisations in free-living Rockhopper Penguins.</t>
  </si>
  <si>
    <t>Poisbleau, Maud/0000-0002-0729-3251; Quillfeldt, Petra/0000-0002-4450-8688</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</si>
  <si>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</si>
  <si>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</si>
  <si>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</si>
  <si>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</si>
  <si>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</si>
  <si>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</si>
  <si>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</si>
  <si>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</si>
  <si>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</si>
  <si>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</si>
  <si>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Arcangeli, Antonella; Marini, Luca; Crosti, Roberto</t>
  </si>
  <si>
    <t>Changes in cetacean presence, relative abundance and distribution over 20years along a trans-regional fixed line transect in the Central Tyrrhenian Sea.</t>
  </si>
  <si>
    <t>Marine Ecology</t>
  </si>
  <si>
    <t>112-121</t>
  </si>
  <si>
    <t>van Dijk, Rene E.; Kaden, Jennifer C.; Argueelles-Tico, Araceli; Beltran, L. Marcela; Paquet, Matthieu; Covas, Rita; Doutrelant, Claire; Hatchwell, Ben J.</t>
  </si>
  <si>
    <t>The thermoregulatory benefits of the communal nest of sociable weavers Philetairus socius are spatially structured within nests.</t>
  </si>
  <si>
    <t>102-110</t>
  </si>
  <si>
    <t>Hatchwell, Ben/0000-0002-1039-4782; van Dijk, Rene/0000-0002-2384-9547; Covas, Rita/0000-0001-7130-144X; Paquet, Matthieu/0000-0003-1182-2299</t>
  </si>
  <si>
    <t>Young, Karen M.; Cramp, Rebecca L.; Franklin, Craig E.</t>
  </si>
  <si>
    <t>Each to their own: skeletal muscles of different function use different biochemical strategies during aestivation at high temperature.</t>
  </si>
  <si>
    <t>1012-1024</t>
  </si>
  <si>
    <t>Panuccio, Michele; Agostini, Nicolantonio; Baghino, Luca; Bogliani, Giuseppe</t>
  </si>
  <si>
    <t>VISIBLE MIGRATION OF SHORT-TOED SNAKE-EAGLES: INTERPLAY OF WEATHER AND TOPOGRAPHICAL FEATURES.</t>
  </si>
  <si>
    <t>60-68</t>
  </si>
  <si>
    <t>Chmielewski, Frank-M.; Bluemel, Klaus; Scherbaum-Heberer, Carina; Koppmann-Rumpf, Bettina; Schmidt, Karl-Heinz</t>
  </si>
  <si>
    <t>A model approach to project the start of egg laying of Great Tit (Parus major L.) in response to climate change.</t>
  </si>
  <si>
    <t>287-297</t>
  </si>
  <si>
    <t>Chen, W.; Russell, D.E.; Gunn, A.; Croft, B.; Chen, W.R.; Fernandes, R.; Zhao, H.; Li, J.; Zhang, Y.; Koehler, K.; Olthof, I.; Fraser, R.H.; Leblanc, S.G.; Henry, G.R.; White, R.G.; Finstad, G.L.</t>
  </si>
  <si>
    <t>Monitoring habitat condition changes during winter and pre-calving migration for Bathurst Caribou in northern Canada.</t>
  </si>
  <si>
    <t>36-44</t>
  </si>
  <si>
    <t>Fritz, Peter</t>
  </si>
  <si>
    <t>Agama impalearis BOETTGER, 1874 in the Terrarium - From an unusual Deposition of Eggs to successful Hatching General notes.</t>
  </si>
  <si>
    <t>Seron-Ferre, Maria; Luisa Forcelledo, Maria; Torres-Farfan, Claudia; Valenzuela, Francisco J.; Rojas, Auristela; Vergara, Marcela; Rojas-Garcia, Pedro P.; Recabarren, Monica P.; Valenzuela, Guillermo J.</t>
  </si>
  <si>
    <t>Impact of Chronodisruption during Primate Pregnancy on the Maternal and Newborn Temperature Rhythms.</t>
  </si>
  <si>
    <t>e57710, 1-8</t>
  </si>
  <si>
    <t>Blair, Christopher; Jimenez Arcos, Victor H.; Mendez de la Cruz, Fausto R.; Murphy, Robert W.</t>
  </si>
  <si>
    <t>Landscape Genetics of Leaf-Toed Geckos in the Tropical Dry Forest of Northern Mexico.</t>
  </si>
  <si>
    <t>e57433, 1-15</t>
  </si>
  <si>
    <t>Murphy, Robert/0000-0001-8555-2338</t>
  </si>
  <si>
    <t>Liu, Xuan; Rohr, Jason R.; Li, Yiming</t>
  </si>
  <si>
    <t>Climate, vegetation, introduced hosts and trade shape a global wildlife pandemic.</t>
  </si>
  <si>
    <t>Zhang, Mingming; Liu, Zhensheng; Teng, Liwei</t>
  </si>
  <si>
    <t>Seasonal habitat selection of the red deer (Cervus elaphus alxaicus) in the Helan Mountains, China.</t>
  </si>
  <si>
    <t>24-34</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</si>
  <si>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</si>
  <si>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</si>
  <si>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</si>
  <si>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</si>
  <si>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</si>
  <si>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</si>
  <si>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</si>
  <si>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Brischoux, Francois; Tingley, Reid; Shine, Richard; Lillywhite, Harvey B.</t>
  </si>
  <si>
    <t>Behavioral and physiological correlates of the geographic distributions of amphibious sea kraits (Laticauda spp.).</t>
  </si>
  <si>
    <t>Tingley, Reid/0000-0002-7630-7434</t>
  </si>
  <si>
    <t>Hipfner, J. Mark; Elner, Robert W.</t>
  </si>
  <si>
    <t>Sea-surface temperature affects breeding density of an avian rocky intertidal predator, the black oystercatcher Haematopus bachmani.</t>
  </si>
  <si>
    <t>Cheng, I.J.; Bentivegna, F.; Hochscheid, S.</t>
  </si>
  <si>
    <t>The behavioural choices of green turtles nesting at two environmentally different islands in Taiwan.</t>
  </si>
  <si>
    <t>141-148</t>
  </si>
  <si>
    <t>Le Henanff, Maxime; Meylan, Sandrine; Lourdais, Olivier</t>
  </si>
  <si>
    <t>The sooner the better: reproductive phenology drives ontogenetic trajectories in a temperate squamate (Podarcis muralis).</t>
  </si>
  <si>
    <t>384-395</t>
  </si>
  <si>
    <t>Ratikainen, Irja Ida; Wright, Jonathan</t>
  </si>
  <si>
    <t>Adaptive management of body mass by Siberian jays.</t>
  </si>
  <si>
    <t>427-434</t>
  </si>
  <si>
    <t>Ratikainen, Irja/0000-0001-9935-7998</t>
  </si>
  <si>
    <t>Manuel Lopez-Garcia, Juan; Blain, Hugues-Alexandre; Ignacio Morales, Juan; Lorenzo, Carlos; Banuls-Cardona, Sandra; Cuenca-Bescos, Gloria</t>
  </si>
  <si>
    <t>Small-mammal diversity in Spain during the late Pleistocene to early Holocene: Climate, landscape, and human impact.</t>
  </si>
  <si>
    <t>Geology (Boulder)</t>
  </si>
  <si>
    <t>267-270</t>
  </si>
  <si>
    <t>Giotto, N.; Picot, D.; Maublanc, M.-L.; Gerard, J.-F.</t>
  </si>
  <si>
    <t>Effects of seasonal heat on the activity rhythm, habitat use, and space use of the beira antelope in southern Djibouti.</t>
  </si>
  <si>
    <t>Currylow, Andrea F.; Macgowan, Brian J.; Williams, Rod N.</t>
  </si>
  <si>
    <t>Hibernal thermal ecology of eastern box turtles within a managed forest landscape.</t>
  </si>
  <si>
    <t>326-335</t>
  </si>
  <si>
    <t>Schuett, G.W.; Repp, R.A.; Amarello, M.; Smith, C.F.</t>
  </si>
  <si>
    <t>Unlike most vipers, female rattlesnakes (Crotalus atrox) continue to hunt and feed throughout pregnancy.</t>
  </si>
  <si>
    <t>101-110</t>
  </si>
  <si>
    <t>Strange, Joshua S.</t>
  </si>
  <si>
    <t>Factors influencing the behavior and duration of residence of adult Chinook salmon in a stratified estuary.</t>
  </si>
  <si>
    <t>225-243</t>
  </si>
  <si>
    <t>Wilkinson, David M.; Ruxton, Graeme D.</t>
  </si>
  <si>
    <t>High C/N ratio (not low-energy content) of vegetation may have driven gigantism in sauropod dinosaurs and perhaps omnivory and/or endothermy in their juveniles.</t>
  </si>
  <si>
    <t>Nord, Andreas; Chiriac, Sandra; Hasselquist, Dennis; Nilsson, Jan-Ake</t>
  </si>
  <si>
    <t>Endotoxin injection attenuates rest-phase hypothermia in wintering great tits through the onset of fever.</t>
  </si>
  <si>
    <t>236-244</t>
  </si>
  <si>
    <t>Burkett-Cadena, Nathan D.; McClure, Christopher J.W.; Estep, Laura K.; Eubanks, Micky D.</t>
  </si>
  <si>
    <t>Hosts or habitats: What drives the spatial distribution of mosquitoes?</t>
  </si>
  <si>
    <t>30, 1-16</t>
  </si>
  <si>
    <t>Burkett-Cadena, Nathan/0000-0001-6168-1637</t>
  </si>
  <si>
    <t>Angell, Ruth L.; Butlin, Roger K.; Altringham, John D.</t>
  </si>
  <si>
    <t>Sexual Segregation and Flexible Mating Patterns in Temperate Bats.</t>
  </si>
  <si>
    <t>e54194</t>
  </si>
  <si>
    <t>Butlin, Roger/0000-0003-4736-0954</t>
  </si>
  <si>
    <t>Mazaris, Antonios D.; Kallimanis, Athanasios S.; Pantis, John D.; Hays, Graeme C.</t>
  </si>
  <si>
    <t>Phenological response of sea turtles to environmental variation across a species' northern range.</t>
  </si>
  <si>
    <t>Bestley, Sophie; Jonsen, Ian D.; Hindell, Mark A.; Guinet, Christophe; Charrassin, Jean-Benoit</t>
  </si>
  <si>
    <t>Integrative modelling of animal movement: incorporating in situ habitat and behavioural information for a migratory marine predator.</t>
  </si>
  <si>
    <t>Bestley, Sophie/0000-0001-9342-669X</t>
  </si>
  <si>
    <t>Eskov, E.K.; Toboev, V.A.</t>
  </si>
  <si>
    <t>Convergent similarity of thermoregulation mechanisms with warm-blooded animals and consolidated congestions of insects.</t>
  </si>
  <si>
    <t>169-176</t>
  </si>
  <si>
    <t>Bosch, Stefan; Lurz, Peter W.W.</t>
  </si>
  <si>
    <t>The process of drey construction in red squirrels - nestbox observations based on a hidden camera.</t>
  </si>
  <si>
    <t>199-202</t>
  </si>
  <si>
    <t>Mikolas, Martin; Kalafusova, Ivana; Tejkal, Martin; Cernajova, Ivana; Michalova, Zuzana; Hlasny, Tomas; Barka, Ivan; Zrnikova, Katarina; Bace, Radek; Svoboda, Miroslav</t>
  </si>
  <si>
    <t>Habitat conditions of the core population of the Western Capercaillie (Tetrao urogallus) in the Western Carpathians: Is there still place for the species in Slovakia?</t>
  </si>
  <si>
    <t>Sylvia</t>
  </si>
  <si>
    <t>79-98</t>
  </si>
  <si>
    <t>Kubelka, Vojtech; Salek, Miroslav</t>
  </si>
  <si>
    <t>Effect of extreme weather conditions on the course of breeding of the Northern Lapwing (Vanellus vanellus) in 2013.</t>
  </si>
  <si>
    <t>Wattles, David W.; DeStefano, Stephen</t>
  </si>
  <si>
    <t>SPACE USE AND MOVEMENTS OF MOOSE IN MASSACHUSETTS: IMPLICATIONS FOR CONSERVATION OF LARGE MAMMALS IN A FRAGMENTED ENVIRONMENT.</t>
  </si>
  <si>
    <t>Alces</t>
  </si>
  <si>
    <t>65-81</t>
  </si>
  <si>
    <t>Liu, Ni; Jiang, Zhigang; Xu, Huailiang; Sun, Yuehua; Li, Chunwang</t>
  </si>
  <si>
    <t>Northward Expansion of Birds in China: A Response to Global Change.</t>
  </si>
  <si>
    <t>Advanced Studies in Biology</t>
  </si>
  <si>
    <t>431-436</t>
  </si>
  <si>
    <t>Kutenkov, Anatoly; Mosiyash, Sergey</t>
  </si>
  <si>
    <t>Estimation of the factors determining body size of youngs of the year of Rana temporaria L. before a hibernation.</t>
  </si>
  <si>
    <t>62-71</t>
  </si>
  <si>
    <t>Felicioli, Antonio; Sagona, Simona; Corazza, Michele; Pretti, Carlo; Zuffi, Marco A.L.</t>
  </si>
  <si>
    <t>Water-soluble proteinase activity of gastric fluids in the European whip snake, Hierophis viridiflavus: an experimental preliminary survey.</t>
  </si>
  <si>
    <t>PRETTI, CARLO/0000-0003-4949-2088</t>
  </si>
  <si>
    <t>Sokolov, Leonid V.; Shapoval, Anatoly P.; Yakovleva, Marina V.</t>
  </si>
  <si>
    <t>Long-term monitoring of Great Spotted Woodpecker Dendrocopos major irruptions in the Baltic region and Karelia.</t>
  </si>
  <si>
    <t xml:space="preserve">Sokolov, Leonid/0000-0002-1817-731X; </t>
  </si>
  <si>
    <t>Manu, Shiiwua; Cresswell, Will</t>
  </si>
  <si>
    <t>Diurnal patterns of mass gain in tropical granivores suggest avoidance of high midday temperatures during foraging, rather than the starvation-predation risk trade-off.</t>
  </si>
  <si>
    <t>95-100</t>
  </si>
  <si>
    <t>Bustos Zagal, Maria Guadalupe; Manjarrez, Javier; Castro-Franco, Ruben</t>
  </si>
  <si>
    <t>Microhabitat use and thermoregulation in Sceloporus horridus horridus (Wiegmann 1939) (Sauria: Phrynosomatidae).</t>
  </si>
  <si>
    <t>Acta Zoologica Mexicana Nueva Serie</t>
  </si>
  <si>
    <t>Bueno Gavira, Rodrigo Samuel; Andrade, Denis Vieira</t>
  </si>
  <si>
    <t>Temperature and thermal regime effects on the specific dynamic action of Bothrops alternatus (Serpentes, Viperidae).</t>
  </si>
  <si>
    <t>483-491</t>
  </si>
  <si>
    <t>Stojadinovic, Dragana; Milosevic, Durad; Crnobrnja-Isailovic, Jelka</t>
  </si>
  <si>
    <t>Righting time versus shell size and shape dimorphism in adult Hermann's tortoises: Field observations meet theoretical predictions.</t>
  </si>
  <si>
    <t>381-396</t>
  </si>
  <si>
    <t>Farkasovska, Eva</t>
  </si>
  <si>
    <t>Influence of water temperature and presence of predators on the toad tadpoles (Bufo bufo).</t>
  </si>
  <si>
    <t>Folia Faunistica Slovaca</t>
  </si>
  <si>
    <t>55-57</t>
  </si>
  <si>
    <t>Reichert, Michael S.</t>
  </si>
  <si>
    <t>Sources of variability in advertisement and aggressive calling in competitive interactions in the grey treefrog, Hyla versicolor.</t>
  </si>
  <si>
    <t>195-214</t>
  </si>
  <si>
    <t>Reichert, Michael/0000-0002-0159-4387</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</si>
  <si>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</si>
  <si>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</si>
  <si>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</si>
  <si>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Siqueira, Carla da Costa; Duarte Rocha, Carlos Frederico</t>
  </si>
  <si>
    <t>ALTITUDINAL GRADIENTS: CONCEPTS AND IMPLICATIONS ON THE BIOLOGY, THE DISTRIBUTION AND CONSERVATION OF ANURANS.</t>
  </si>
  <si>
    <t>282-302</t>
  </si>
  <si>
    <t>Tagg, Nikki; Willie, Jacob; Petre, Charles-Albert; Haggis, Olivia</t>
  </si>
  <si>
    <t>Ground Night Nesting in Chimpanzees: New Insights from Central Chimpanzees (Pan troglodytes troglodytes) in South-East Cameroon.</t>
  </si>
  <si>
    <t>362-383</t>
  </si>
  <si>
    <t>Oikawa, Nozomi; Matsui, Masaki; Hirakawa, Hirofumi</t>
  </si>
  <si>
    <t>Notably high nighttime activity in the autumn-Daily rhythm of activity in the northern pika (Ochotona hyperborea) in a stunted subalpine forest in central Hokkaido, Japan.</t>
  </si>
  <si>
    <t>Honyurui Kagaku</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</si>
  <si>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</si>
  <si>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</si>
  <si>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</si>
  <si>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</si>
  <si>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</si>
  <si>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</si>
  <si>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Sanabria, Eduardo A.; Quiroga, Lorena B.; Martino, Adolfo L.</t>
  </si>
  <si>
    <t>Seasonal Changes in the thermal tolerances of Odontophrynus occidentalis (BERG, 1896) (Anura: Cycloramphidae).</t>
  </si>
  <si>
    <t>Wiebe, Karen L.; Gow, Elizabeth A.</t>
  </si>
  <si>
    <t>Choice of foraging habitat by northern flickers reflects changes in availability of their ant prey linked to ambient temperature.</t>
  </si>
  <si>
    <t>122-130</t>
  </si>
  <si>
    <t>Weeks, S.J.; Steinberg, C.; Congdon, B.C.</t>
  </si>
  <si>
    <t>Oceanography and seabird foraging: within-season impacts of increasing sea-surface temperature on the Great Barrier Reef.</t>
  </si>
  <si>
    <t>247-254</t>
  </si>
  <si>
    <t xml:space="preserve">Weeks, Scarla/0000-0002-0579-7069; </t>
  </si>
  <si>
    <t>Piercey, Rebecca S.; Rechsteiner, Erin U.; Battaile, Brian C.; Trites, Andrew W.</t>
  </si>
  <si>
    <t>Seasonal Changes in the Food Intake of Captive Pacific White-Sided Dolphins (Lagenorhynchus obliquidens).</t>
  </si>
  <si>
    <t>211-220</t>
  </si>
  <si>
    <t>Rechsteiner, Erin U.; Rosen, David A.S.; Trites, Andrew W.</t>
  </si>
  <si>
    <t>Seasonal Resting Metabolic Rate and Food Intake of Captive Pacific White-Sided Dolphins (Lagenorhynchus obliquidens).</t>
  </si>
  <si>
    <t>Paull, David C.</t>
  </si>
  <si>
    <t>Refuge sites, activity and torpor in wild common dunnarts (Sminthopsis murina) in a temperate heathland.</t>
  </si>
  <si>
    <t>153-159</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</si>
  <si>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</si>
  <si>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</si>
  <si>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</si>
  <si>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</si>
  <si>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Seryodkin, I.V.; Kostyria, A.V.; Goodrich, J.M.; Miquelle, D.G.</t>
  </si>
  <si>
    <t>Daily activity patterns of brown bear (Ursus arctos) of the Sikhote-Alin mountain range (Primorskiy Krai, Russia).</t>
  </si>
  <si>
    <t>50-55</t>
  </si>
  <si>
    <t>Seryodkin, Ivan/0000-0003-4054-9236</t>
  </si>
  <si>
    <t>Sonmez, Bektas; Turan, Cemal; Ozdilek, Sukran Yalcin</t>
  </si>
  <si>
    <t>Comparison of the physical properties of two Green Turtle (Chelonia mydas) nesting beaches (Akyatan and Samandag) in the eastern Mediterranean (Reptilia: Cheloniidae).</t>
  </si>
  <si>
    <t>Zoology in the Middle East</t>
  </si>
  <si>
    <t>Courter, Jason R.; Johnson, Ron J.; Bridges, William C.; Hubbard, Kenneth G.</t>
  </si>
  <si>
    <t>ASSESSING MIGRATION OF RUBY-THROATED HUMMINGBIRDS (ARCHILOCHUS COLUBRIS) AT BROAD SPATIAL AND TEMPORAL SCALES.</t>
  </si>
  <si>
    <t>107-117</t>
  </si>
  <si>
    <t>Szentkuti, Susanne; Bontadina, Fabio; Spada, Martina; Moretti, Marco; Zambelli, Nicola; Martinoli, Adriano; Arlettaz, Raphael</t>
  </si>
  <si>
    <t>Factors underlying migratory bat aggregations in chestnut groves.</t>
  </si>
  <si>
    <t>Arlettaz, Raphael/0000-0001-6360-5339</t>
  </si>
  <si>
    <t>Cimino, Megan A.; Fraser, William R.; Irwin, Andrew J.; Oliver, Matthew J.</t>
  </si>
  <si>
    <t>Satellite data identify decadal trends in the quality of Pygoscelis penguin chick-rearing habitat.</t>
  </si>
  <si>
    <t>136-148</t>
  </si>
  <si>
    <t>Irwin, Andrew/0000-0001-7784-2319</t>
  </si>
  <si>
    <t>Aubry, Lise M.; Rockwell, Robert F.; Cooch, Evan G.; Brook, Rodney W.; Mulder, Christa P.H.; Koons, David N.</t>
  </si>
  <si>
    <t>Climate change, phenology, and habitat degradation: drivers of gosling body condition and juvenile survival in lesser snow geese.</t>
  </si>
  <si>
    <t>149-160</t>
  </si>
  <si>
    <t>Aubry, Lise/0000-0003-3318-7329</t>
  </si>
  <si>
    <t>Refsnider, Jeanine M.</t>
  </si>
  <si>
    <t>High thermal variance in naturally incubated turtle nests produces faster offspring.</t>
  </si>
  <si>
    <t>Ashley, Noah T.; Schwabl, Ingrid; Goymann, Wolfgang; Buck, C. Loren</t>
  </si>
  <si>
    <t>Keeping Time Under the Midnight Sun: Behavioral and Plasma Melatonin Profiles of Free-Living Lapland Longspurs (Calcarius lapponicus) During the Arctic Summer.</t>
  </si>
  <si>
    <t>Ashley, Noah/0000-0002-9850-0681; Buck, Loren/0000-0001-6008-7257; Goymann, Wolfgang/0000-0002-7553-5910</t>
  </si>
  <si>
    <t>Maia-Carneiro, T.; Rocha, C.F.D.</t>
  </si>
  <si>
    <t>The behaviour of orientation of openings of burrows by Liolaemus lutzae (Squamata: Liolaemidae): is it influenced by environmental factors?</t>
  </si>
  <si>
    <t>Jakubas, Dariusz; Trudnowska, Emilia; Wojczulanis-Jakubas, Katarzyna; Iliszko, Lech; Kidawa, Dorota; Darecki, Miroslaw; Blachowiak-Samolyk, Katarzyna; Stempniewicz, Lech</t>
  </si>
  <si>
    <t>Foraging closer to the colony leads to faster growth in little auks.</t>
  </si>
  <si>
    <t>263-278</t>
  </si>
  <si>
    <t>Beukovic, M.; Beukovic, D.; Popovic, Z.; Dordevic, N.; Dordevic, M.</t>
  </si>
  <si>
    <t>IMPACT OF CLIMATIC FACTORS TO THE PERCENTAGE OF YOUNG IN THE POPULATION OF BROWN HARE (Lepus Europaeus P) IN THE BACKA DISTRICT.</t>
  </si>
  <si>
    <t>Acta Veterinaria (Belgrade)</t>
  </si>
  <si>
    <t>111-122</t>
  </si>
  <si>
    <t>Maziarz, Marta; Wesolowski, Tomasz</t>
  </si>
  <si>
    <t>Microclimate of tree cavities used by Great Tits (Parus major) in a primeval forest.</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</si>
  <si>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</si>
  <si>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</si>
  <si>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</si>
  <si>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</si>
  <si>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</si>
  <si>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</si>
  <si>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</si>
  <si>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</si>
  <si>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Waldron, Jayme L.; Welch, Shane M.; Holloway, John; Mousseau, Timothy A.</t>
  </si>
  <si>
    <t>Using Occupancy Models to Examine Human-Wildlife Interactions.</t>
  </si>
  <si>
    <t>Human Dimensions of Wildlife</t>
  </si>
  <si>
    <t>138-151</t>
  </si>
  <si>
    <t>Paiva, Vitor H.; Geraldes, Pedro; Ramirez, Ivan; Werner, Antje C.; Garthe, Stefan; Ramos, Jaime A.</t>
  </si>
  <si>
    <t>Overcoming difficult times: the behavioural resilience of a marine predator when facing environmental stochasticity.</t>
  </si>
  <si>
    <t>277-288</t>
  </si>
  <si>
    <t>Kusch, Juergen; Schmitz, Anna</t>
  </si>
  <si>
    <t>Environmental factors affecting the differential use of foraging habitat by three sympatric species of Pipistrellus.</t>
  </si>
  <si>
    <t>57-67</t>
  </si>
  <si>
    <t>Maltagliati, Giacomo; Agnelli, Paolo; Cannicci, Stefano</t>
  </si>
  <si>
    <t>Where and at what time? Multiple roost use and emergence time in greater horseshoe bats (Rhinolophus ferrumequinum).</t>
  </si>
  <si>
    <t>113-120</t>
  </si>
  <si>
    <t>Cannicci, Stefano/0000-0002-6544-0213</t>
  </si>
  <si>
    <t>Schumann, Nicole; Gales, Nick J.; Harcourt, Robert G.; Arnould, John P.Y.</t>
  </si>
  <si>
    <t>Impacts of climate change on Australian marine mammals.</t>
  </si>
  <si>
    <t>146-159</t>
  </si>
  <si>
    <t>Arnould, John/0000-0003-1124-9330; Harcourt, Robert/0000-0003-4666-2934</t>
  </si>
  <si>
    <t>Louzao, Maite; Aumont, Olivier; Hothorn, Torsten; Wiegand, Thorsten; Weimerskirch, Henri</t>
  </si>
  <si>
    <t>Foraging in a changing environment: habitat shifts of an oceanic predator over the last half century.</t>
  </si>
  <si>
    <t>Wiegand, Thorsten/0000-0002-3721-2248; aumont, olivier/0000-0003-3954-506X</t>
  </si>
  <si>
    <t>Zador, Stephani; Hunt, George L., Jr; TenBrink, Todd; Aydin, Kerim</t>
  </si>
  <si>
    <t>Combined seabird indices show lagged relationships between environmental conditions and breeding activity.</t>
  </si>
  <si>
    <t>245-258</t>
  </si>
  <si>
    <t>Renner, Martin; Parrish, Julia K.; Piatt, John F.; Kuletz, Kathy J.; Edwards, Ann E.; Hunt, George L., Jr</t>
  </si>
  <si>
    <t>Modeled distribution and abundance of a pelagic seabird reveal trends in relation to fisheries.</t>
  </si>
  <si>
    <t>Kamel, Stephanie Jill</t>
  </si>
  <si>
    <t>Vegetation cover predicts temperature in nests of the hawksbill sea turtle: implications for beach management and offspring sex ratios.</t>
  </si>
  <si>
    <t>41-48</t>
  </si>
  <si>
    <t>A tale of two jirds: The locomotory activity patterns of the King jird (Meriones rex) and Lybian jird (Meriones lybicus) from Saudi Arabia.</t>
  </si>
  <si>
    <t>102-112</t>
  </si>
  <si>
    <t>Oosthuizen, Maria/0000-0001-6305-8283; Bennett, Nigel/0000-0001-9748-2947</t>
  </si>
  <si>
    <t>Cox, S.L.; Scott, B.E.; Camphuysen, C.J.</t>
  </si>
  <si>
    <t>Combined spatial and tidal processes identify links between pelagic prey species and seabirds.</t>
  </si>
  <si>
    <t>203-221</t>
  </si>
  <si>
    <t>Scott, Beth /0000-0001-5412-3952</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</si>
  <si>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</si>
  <si>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</si>
  <si>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</si>
  <si>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</si>
  <si>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Kelley, Elizabeth A.</t>
  </si>
  <si>
    <t>The Ranging Behavior of Lemur catta in the Region of Cap Sainte-Marie, Madagascar.</t>
  </si>
  <si>
    <t>122-132</t>
  </si>
  <si>
    <t>Rowe, John W.; Gradel, Jessica R.; Bunce, Charles F.</t>
  </si>
  <si>
    <t>Effects of Weather Conditions and Drought on Activity of Spotted Turtles (Clemmys guttata) in a Southwestern Michigan Wetland.</t>
  </si>
  <si>
    <t>97-110</t>
  </si>
  <si>
    <t>Sinclair, Brent J.; Stinziano, Joseph R.; Williams, Caroline M.; MacMillan, Heath A.; Marshall, Katie E.; Storey, Kenneth B.</t>
  </si>
  <si>
    <t>Real-time measurement of metabolic rate during freezing and thawing of the wood frog, Rana sylvatica: implications for overwinter energy use.</t>
  </si>
  <si>
    <t>292-302</t>
  </si>
  <si>
    <t>MacMillan, Heath/0000-0001-7598-3273; Stinziano, Joseph/0000-0002-7628-4201; Williams, Caroline /0000-0003-3112-0286; Marshall, Katie/0000-0002-6991-4957; Storey, Kenneth/0000-0002-7363-1853</t>
  </si>
  <si>
    <t>Influences of sex, ontogeny and body size on the thermal ecology of Liolaemus lutzae (Squamata, Liolaemidae) in a restinga remnant in southeastern Brazil.</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</si>
  <si>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</si>
  <si>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</si>
  <si>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</si>
  <si>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</si>
  <si>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</si>
  <si>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</si>
  <si>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Dzialak, Matthew R.; Webb, Stephen L.; Harju, Seth M.; Olson, Chad V.; Winstead, Jeffrey B.; Hayden-Wing, Larry D.</t>
  </si>
  <si>
    <t>Greater Sage-Grouse and Severe Winter Conditions: Identifying Habitat for Conservation.</t>
  </si>
  <si>
    <t>/0000-0001-6034-5164</t>
  </si>
  <si>
    <t>Sawant, Nitin S.; Jadhav, Trupti D.</t>
  </si>
  <si>
    <t>Factors Influencing Habitat Selection by Arboreal Pit Vipers.</t>
  </si>
  <si>
    <t>21-26</t>
  </si>
  <si>
    <t>Siroski, Pablo A.; Merchant, Mark E.; Poletta, Gisela L.; Larriera, Alejandro; Ortega, Hugo H.</t>
  </si>
  <si>
    <t>Detection and Characterization of Phospholipase A2 (PLA2) in Caiman latirostris and Caiman yacare Plasma.</t>
  </si>
  <si>
    <t>Loeb, Susan C.; Winters, Eric A.</t>
  </si>
  <si>
    <t>Indiana bat summer maternity distribution: effects of current and future climates.</t>
  </si>
  <si>
    <t>103-114</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</si>
  <si>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</si>
  <si>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</si>
  <si>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</si>
  <si>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</si>
  <si>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Bunnell, Fred L.; Moy, Arnold; Preston, Michael I.; Wells, Ralph W.</t>
  </si>
  <si>
    <t>Bird distribution and climate change in British Columbia.</t>
  </si>
  <si>
    <t>British Columbia Birds</t>
  </si>
  <si>
    <t>Eduardo Ortiz-Yusty, Carlos; Paez, Vivian; Zapata, Fernando A.</t>
  </si>
  <si>
    <t>TEMPERATURE AND PRECIPITATION AS PREDICTORS OF SPECIES RICHNESS IN NORTHERN ANDEAN AMPHIBIANS FROM COLOMBIA.</t>
  </si>
  <si>
    <t>Caldasia</t>
  </si>
  <si>
    <t>65-80</t>
  </si>
  <si>
    <t>Non-invasive reproductive and stress endocrinology in amphibian conservation physiology.</t>
  </si>
  <si>
    <t>cot011</t>
  </si>
  <si>
    <t>Narayan, Edward/0000-0003-2719-0900</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</si>
  <si>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</si>
  <si>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</si>
  <si>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</si>
  <si>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</si>
  <si>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Scheelings, T. Franciscus</t>
  </si>
  <si>
    <t>Use of Intravenous and Intramuscular Alfaxalone in Macquarie River Turtles (Emydura macquarii).</t>
  </si>
  <si>
    <t>91-94</t>
  </si>
  <si>
    <t>Ricklefs, Robert E.; Brawn, Jeffrey</t>
  </si>
  <si>
    <t>Nest attentiveness in several Neotropical suboscine passerine birds with long incubation periods.</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</si>
  <si>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</si>
  <si>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</si>
  <si>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</si>
  <si>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</si>
  <si>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</si>
  <si>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</si>
  <si>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</si>
  <si>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</si>
  <si>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</si>
  <si>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</si>
  <si>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</si>
  <si>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</si>
  <si>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Boal, Clint W.; Grisham, Blake A.; Haukos, David A.; Zavaleta, Jennifer C.; Dixon, Charles</t>
  </si>
  <si>
    <t>Lesser Prairie-Chicken Nest Site Selection, Microclimate, and Nest Survival in Association with Vegetation Responses to a Grassland Restoration Program.</t>
  </si>
  <si>
    <t>Renner, Swen C.; Baur, Sofia; Possler, Astrid; Winkler, Julia; Kalko, Elisabeth K.V.; Bates, Paul J.J.; Mello, Marco A.R.</t>
  </si>
  <si>
    <t>Food Preferences of Winter Bird Communities in Different Forest Types.</t>
  </si>
  <si>
    <t>e53121</t>
  </si>
  <si>
    <t>Mello, Marco/0000-0002-9098-9427; Renner, Swen/0000-0002-6893-4219</t>
  </si>
  <si>
    <t>Eisenberg, Tobias; Werning, Heiko</t>
  </si>
  <si>
    <t>Phymaturus cf. palluma in captivity: observations on its reproduction and biology.</t>
  </si>
  <si>
    <t>198-206</t>
  </si>
  <si>
    <t>Boehme, Lars; Thompson, Dave; Fedak, Mike; Bowen, Don; Hammill, Mike O.; Stenson, Garry B.</t>
  </si>
  <si>
    <t>How Many Seals Were There? The Global Shelf Loss during the Last Glacial Maximum and Its Effect on the Size and Distribution of Grey Seal Populations.</t>
  </si>
  <si>
    <t>e53000</t>
  </si>
  <si>
    <t>Boehme, Lars/0000-0003-3513-6816; Fedak, Michael/0000-0002-9569-1128</t>
  </si>
  <si>
    <t>Polo-Cavia, Nuria; Lopez, Pilar; Martin, Jose</t>
  </si>
  <si>
    <t>Effects of body temperature on righting performance of native and invasive freshwater turtles: Consequences for competition.</t>
  </si>
  <si>
    <t>28-33</t>
  </si>
  <si>
    <t xml:space="preserve">Martin, Jose/0000-0001-6648-3998; </t>
  </si>
  <si>
    <t>McIntyre, Aimee P.; Jones, Jay E.; Lund, Eric M.; Waterstrat, Frithiof T.; Giovanini, Jack N.; Duke, Stephen D.; Hayes, Marc P.; Quinn, Timothy; Kroll, Andrew J.</t>
  </si>
  <si>
    <t>Empirical and simulation evaluations of an abundance estimator using unmarked individuals of cryptic forest-dwelling taxa.</t>
  </si>
  <si>
    <t>129-136</t>
  </si>
  <si>
    <t>Snoyman, Stephanie; Munich, Jasmina; Brown, Culum</t>
  </si>
  <si>
    <t>Nursing females are more prone to heat stress: Demography matters when managing flying-foxes for climate change.</t>
  </si>
  <si>
    <t>Brown, Culum/0000-0002-0210-1820</t>
  </si>
  <si>
    <t>Ferrari, Maud C.O.; Brown, Grant E.; Chivers, Douglas P.</t>
  </si>
  <si>
    <t>Temperature-Mediated Changes in Rates of Predator Forgetting in Woodfrog Tadpoles.</t>
  </si>
  <si>
    <t>e51143</t>
  </si>
  <si>
    <t>Hettyey, Attila; Vagi, Balazs; Penn, Dustin J.; Hoi, Herbert; Wagner, Richard H.</t>
  </si>
  <si>
    <t>Post-Meiotic Intra-Testicular Sperm Senescence in a Wild Vertebrate.</t>
  </si>
  <si>
    <t>Hibbitts, Toby J.; Cooper, William E., Jr; Whiting, Martin J.</t>
  </si>
  <si>
    <t>Spatial Distribution and Activity Patterns in African Barking Geckos: Implications for Mating System and Reproduction.</t>
  </si>
  <si>
    <t>456-460</t>
  </si>
  <si>
    <t>Whiting, Martin/0000-0002-4662-0227</t>
  </si>
  <si>
    <t>Maia-Carneiro, Thiago; Dorigo, Thiago Arnt; Duarte Rocha, Carlos Frederico</t>
  </si>
  <si>
    <t>INFLUENCES OF SEASONALITY, THERMAL ENVIRONMENT AND WIND INTENSITY ON THE THERMAL ECOLOGY OF BRAZILIAN SAND LIZARDS IN A RESTINGA REMNANT.</t>
  </si>
  <si>
    <t>Besse, Marie</t>
  </si>
  <si>
    <t>Prehistory of the Upper Rhone Valley: from Neanderthals to Modern Humans.</t>
  </si>
  <si>
    <t>Archives des Sciences (Geneva)</t>
  </si>
  <si>
    <t>229-236</t>
  </si>
  <si>
    <t>Amburgey, Staci; Funk, W. Chris; Murphy, Melanie; Muths, Erin</t>
  </si>
  <si>
    <t>EFFECTS OF HYDROPERIOD DURATION ON SURVIVAL, DEVELOPMENTAL RATE, AND SIZE AT METAMORPHOSIS IN BOREAL CHORUS FROG TADPOLES (PSEUDACRIS MACULATA).</t>
  </si>
  <si>
    <t>456-467</t>
  </si>
  <si>
    <t>Cooper, William E., Jr</t>
  </si>
  <si>
    <t>RISK, ESCAPE FROM AMBUSH, AND HIDING TIME IN THE LIZARD SCELOPORUS VIRGATUS.</t>
  </si>
  <si>
    <t>505-513</t>
  </si>
  <si>
    <t>Lazic, Marko M.; Carretero, Miguel A.; Mihailov-Krstev, Tatjana; Lazarevic-Macanovic, Mirjana; Krstic, Nikola; Crnobrnja-Isailovic, Jelka</t>
  </si>
  <si>
    <t>Incidence patterns of ectodermic lesions in wild populations of Common Wall Lizard (Podarcis muralis).</t>
  </si>
  <si>
    <t>327-336</t>
  </si>
  <si>
    <t>Liwanag, Heather E.M.; Berta, Annalisa; Costa, Daniel P.; Budge, Suzanne M.; Williams, Terrie M.</t>
  </si>
  <si>
    <t>Morphological and thermal properties of mammalian insulation: the evolutionary transition to blubber in pinnipeds.</t>
  </si>
  <si>
    <t>774-787</t>
  </si>
  <si>
    <t>Deeming, D. Charles; Mainwaring, Mark C.; Hartley, Ian R.; Reynolds, S. James</t>
  </si>
  <si>
    <t>Local temperature and not latitude determines the design of Blue Tit and Great Tit nests.</t>
  </si>
  <si>
    <t>Hartley, Ian/0000-0002-7592-3921; Deeming, Denis Charles/0000-0002-9587-6149</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</si>
  <si>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</si>
  <si>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</si>
  <si>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</si>
  <si>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</si>
  <si>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</si>
  <si>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</si>
  <si>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</si>
  <si>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Brien, Matthew L.; Webb, Grahame J.; Gienger, Christopher M.; Lang, Jeffrey W.; Christian, Keith A.</t>
  </si>
  <si>
    <t>Thermal preferences of hatchling saltwater crocodiles (Crocodylus porosus) in response to time of day, social aggregation and feeding.</t>
  </si>
  <si>
    <t>625-630</t>
  </si>
  <si>
    <t>Seasonal reproduction in the eastern rock elephant-shrew: influenced by rainfall and ambient temperature?</t>
  </si>
  <si>
    <t>283-293</t>
  </si>
  <si>
    <t>Takii, Akiko; Izumiyama, Shigeyuki; Taguehi, Makoto</t>
  </si>
  <si>
    <t>Partial migration and effects of climate on migratory movements of sika deer in Kirigamine Highland, central Japan.</t>
  </si>
  <si>
    <t>Metzmacher, Maxime; Van Nieuwenhuyse, Dries</t>
  </si>
  <si>
    <t>Population dynamics of Red-backed Shrike (Lanius collurio) in south-eastern Belgium: modelling of climate influence.</t>
  </si>
  <si>
    <t>353-374</t>
  </si>
  <si>
    <t>Li Hong; Zhou Zongshi; Wu Yanqing; Lin Longhui; Lin Chixian</t>
  </si>
  <si>
    <t>Maternal thermoregulation during gestation affects the phenotype of hatchling Chinese skinks (Eumeces chinensis) : testing the maternal manipulation hypothesis.</t>
  </si>
  <si>
    <t>7255-7263</t>
  </si>
  <si>
    <t>Li Guangliang; Cong Jing; Lu Hui; Xue Yadong; Su Xiujiang; Yang Jingyuan; Li Diqiang</t>
  </si>
  <si>
    <t>Numerical classification and ordination of forest communities in habitat of Sichuan Snub-nosed Monkey in Hubei Shennongjia National Nature Reserve.</t>
  </si>
  <si>
    <t>7501-7511</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</si>
  <si>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</si>
  <si>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</si>
  <si>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</si>
  <si>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</si>
  <si>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energetics of birds: 1. The maximum ability of birds to change their thermal conductance and the efficiency of metabolic energy transformation into mechanical work.</t>
  </si>
  <si>
    <t>569-578</t>
  </si>
  <si>
    <t>Mabille, Geraldine; Dussault, Christian; Ouellet, Jean-Pierre; Laurian, Catherine</t>
  </si>
  <si>
    <t>Linking trade-offs in habitat selection with the occurrence of functional responses for moose living in two nearby study areas.</t>
  </si>
  <si>
    <t>965-977</t>
  </si>
  <si>
    <t>de Morais, Nadia C.G.; Neves Mamede, Carla C.; Fonseca, Kelly C.; de Queiroz, Mayara R.; Gomes-Filho, Saulo A.; Santos-Filho, Norival A.; Bordon, Karla de C.F.; Beletti, Marcelo E.; Sampaio, Suely V.; Arantes, Eliane C.; de Oliveira, Fabio</t>
  </si>
  <si>
    <t>Isolation and characterization of moojenin, an acid-active, anticoagulant metalloproteinase from Bothrops moojeni venom.</t>
  </si>
  <si>
    <t>1251-1258</t>
  </si>
  <si>
    <t xml:space="preserve">Santos-Filho, Norival/0000-0002-0344-6900; Arantes, Eliane/0000-0002-6712-6033; </t>
  </si>
  <si>
    <t>Sundqvist, Lisa; Harkonen, Tero; Svensson, Carl Johan; Harding, Karin C.</t>
  </si>
  <si>
    <t>Linking Climate Trends to Population Dynamics in the Baltic Ringed Seal: Impacts of Historical and Future Winter Temperatures.</t>
  </si>
  <si>
    <t>865-872</t>
  </si>
  <si>
    <t>Anderson, Christopher V.; Deban, Stephen M.</t>
  </si>
  <si>
    <t>Thermal effects on motor control and in vitro muscle dynamics of the ballistic tongue apparatus in chameleons.</t>
  </si>
  <si>
    <t>4345-4357</t>
  </si>
  <si>
    <t>Vaeli, Uelo</t>
  </si>
  <si>
    <t>Factors limiting reproductive performance and nestling sex ratio in the Lesser Spotted Eagle Aquila pomarina at the northern limit of its range: the impact of weather and prey abundance.</t>
  </si>
  <si>
    <t>157-168</t>
  </si>
  <si>
    <t>Vali, Ulo/0000-0002-2247-0658</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</si>
  <si>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</si>
  <si>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</si>
  <si>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</si>
  <si>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</si>
  <si>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</si>
  <si>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123-128</t>
  </si>
  <si>
    <t>Waters, Aaron; Blanchette, Francois; Kim, Arnold D.</t>
  </si>
  <si>
    <t>Modeling Huddling Penguins.</t>
  </si>
  <si>
    <t>e50277</t>
  </si>
  <si>
    <t>Grizante, Mariana B.; Brandt, Renata; Kohlsdorf, Tiana</t>
  </si>
  <si>
    <t>Evolution of Body Elongation in Gymnophthalmid Lizards: Relationships with Climate.</t>
  </si>
  <si>
    <t>e49772</t>
  </si>
  <si>
    <t>Kohlsdorf, Tiana/0000-0002-3873-2042; Brandt, Renata/0000-0002-8725-2360</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</si>
  <si>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</si>
  <si>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</si>
  <si>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</si>
  <si>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</si>
  <si>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</si>
  <si>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</si>
  <si>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Zhang Shusheng; Bao Yixin; Wang Yanni; Fang Pingfu; Ye Bin</t>
  </si>
  <si>
    <t>Activity rhythms of black muntjac (Muntiacus crinifron) revealed with infrared camera.</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</si>
  <si>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</si>
  <si>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</si>
  <si>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</si>
  <si>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</si>
  <si>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Greenville, Aaron C.; Wardle, Glenda M.; Dickman, Chris R.</t>
  </si>
  <si>
    <t>Extreme climatic events drive mammal irruptions: regression analysis of 100-year trends in desert rainfall and temperature.</t>
  </si>
  <si>
    <t>2645-2658</t>
  </si>
  <si>
    <t>Greenville, Aaron/0000-0002-0113-4778</t>
  </si>
  <si>
    <t>Moore, S. Drew; Rohwer, Vanya G.</t>
  </si>
  <si>
    <t>The functions of adult female begging during incubation in sub-Arctic breeding yellow warblers.</t>
  </si>
  <si>
    <t>1213-1219</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</si>
  <si>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</si>
  <si>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</si>
  <si>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</si>
  <si>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</si>
  <si>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</si>
  <si>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</si>
  <si>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Saalfeld, Sarah T.; Conway, Warren C.; Haukos, David A.; Johnson, William P.</t>
  </si>
  <si>
    <t>Snowy plover nest site selection, spatial patterning, and temperatures in the Southern High Plains of Texas.</t>
  </si>
  <si>
    <t>1703-1711</t>
  </si>
  <si>
    <t>Fox, Anthony D.; Boyd, Hugh; Walsh, Alyn J.; Stroud, David A.; Nyeland, Jens; Cromie, Ruth L.</t>
  </si>
  <si>
    <t>Earlier spring staging in Iceland amongst Greenland White-fronted Geese Anser albifrons flavirostris achieved without cost to refuelling rates.</t>
  </si>
  <si>
    <t>103-110</t>
  </si>
  <si>
    <t>Gifford, Matthew E.; Clay, Timothy A.; Powell, Robert</t>
  </si>
  <si>
    <t>Habitat use and activity influence thermoregulation in a tropical lizard, Ameiva exsul.</t>
  </si>
  <si>
    <t>496-501</t>
  </si>
  <si>
    <t>Honza, Marcel; Prochazka, Petr; Pozgayova, Milica</t>
  </si>
  <si>
    <t>Do weather conditions affect the colouration of great reed warbler Acrocephalus arundinaceus eggs?</t>
  </si>
  <si>
    <t>219-224</t>
  </si>
  <si>
    <t>Prochazka, Petr/0000-0001-9385-4547</t>
  </si>
  <si>
    <t>Hiadlovska, Zuzana; Strnadova, Marketa; Macholan, Milos; Bimova, Barbora Voslajerova</t>
  </si>
  <si>
    <t>Is water really a barrier for the house mouse? A comparative study of two mouse subspecies.</t>
  </si>
  <si>
    <t>319-329</t>
  </si>
  <si>
    <t>Beaulieu, Michael; Sockman, Keith W.</t>
  </si>
  <si>
    <t>Song in the cold is 'hot': memory of and preference for sexual signals perceived under thermal challenge.</t>
  </si>
  <si>
    <t>751-753</t>
  </si>
  <si>
    <t>Beaulieu, Michael/0000-0002-9948-269X</t>
  </si>
  <si>
    <t>Rojas, A. Daniella; Koertner, Gerhard; Geiser, Fritz</t>
  </si>
  <si>
    <t>Cool running: locomotor performance at low body temperature in mammals.</t>
  </si>
  <si>
    <t>868-870</t>
  </si>
  <si>
    <t>Hopson, James A.</t>
  </si>
  <si>
    <t>The Role of Foraging Mode in the Origin of Therapsids: Implications for the Origin of Mammalian Endothermy.</t>
  </si>
  <si>
    <t>Fieldiana Life and Earth Sciences</t>
  </si>
  <si>
    <t>126-148</t>
  </si>
  <si>
    <t>Elizalde-Arellano, Cynthia; Carlos Lopez-Vidal, Juan; Hernandez, Lucina; Laundre, John W.; Cervantes, Fernando A.; Alonso-Spilsbury, Maria</t>
  </si>
  <si>
    <t>Home Range Size and Activity Patterns of Bobcats (Lynx rufus) in the Southern Part of their Range in the Chihuahuan Desert, Mexico.</t>
  </si>
  <si>
    <t>247-264</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</si>
  <si>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</si>
  <si>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</si>
  <si>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</si>
  <si>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</si>
  <si>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</si>
  <si>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</si>
  <si>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</si>
  <si>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Gremillet, David; Meslin, Laurence; Lescroel, Amelie</t>
  </si>
  <si>
    <t>Heat dissipation limit theory and the evolution of avian functional traits in a warming world.</t>
  </si>
  <si>
    <t>1001-1006</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</si>
  <si>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</si>
  <si>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</si>
  <si>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</si>
  <si>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</si>
  <si>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</si>
  <si>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Zoological Research</t>
  </si>
  <si>
    <t>439-446</t>
  </si>
  <si>
    <t>Morais, Alessandro R.; Batista, Vinicius G.; Gambale, Priscilla G.; Signorelli, Luciana; Bastos, Rogerio P.</t>
  </si>
  <si>
    <t>Acoustic communication in a Neotropical frog (Dendropsophus minutus): vocal repertoire, variability and individual discrimination.</t>
  </si>
  <si>
    <t>249-257</t>
  </si>
  <si>
    <t>Litvinchuk, Spartak N.; Mazepa, Glib O.; Kami, Haji G.; Auer, Markus</t>
  </si>
  <si>
    <t>Taxonomic status and distribution of common toads in Iran.</t>
  </si>
  <si>
    <t>271-274</t>
  </si>
  <si>
    <t>Kaefer, Igor L.; Tsuji-Nishikido, Bruno M.; Lima, Albertina P.</t>
  </si>
  <si>
    <t>Beyond the river: underlying determinants of population acoustic signal variability in Amazonian direct-developing Allobates (Anura: Dendrobatoidea).</t>
  </si>
  <si>
    <t>Acta Ethologica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</si>
  <si>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</si>
  <si>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</si>
  <si>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</si>
  <si>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</si>
  <si>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</si>
  <si>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Cornelius, Jamie M.; Hahn, Thomas P.</t>
  </si>
  <si>
    <t>Seasonal pre-migratory fattening and increased activity in a nomadic and irruptive migrant, the Red Crossbill Loxia curvirostra.</t>
  </si>
  <si>
    <t>693-702</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</si>
  <si>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</si>
  <si>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</si>
  <si>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</si>
  <si>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</si>
  <si>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</si>
  <si>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</si>
  <si>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</si>
  <si>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</si>
  <si>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</si>
  <si>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</si>
  <si>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Krijgsveld, Karen L.; Ricklefs, Robert E.; Visser, G. Henk</t>
  </si>
  <si>
    <t>Daily energy expenditure in precocial shorebird chicks: smaller species perform at higher levels.</t>
  </si>
  <si>
    <t>1203-1214</t>
  </si>
  <si>
    <t>Lopes, Patricia C.; Adelman, James; Wingfield, John C.; Bentley, George E.</t>
  </si>
  <si>
    <t>Social context modulates sickness behavior.</t>
  </si>
  <si>
    <t>1421-1428</t>
  </si>
  <si>
    <t>Mehr, Milenka; Brandl, Roland; Kneib, Thomas; Mueller, Joerg</t>
  </si>
  <si>
    <t>The effect of bark beetle infestation and salvage logging on bat activity in a national park.</t>
  </si>
  <si>
    <t>2775-2786</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</si>
  <si>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</si>
  <si>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</si>
  <si>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</si>
  <si>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</si>
  <si>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</si>
  <si>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</si>
  <si>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</si>
  <si>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</si>
  <si>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du Plessis, Katherine L.; Martin, Rowan O.; Hockey, Philip A.R.; Cunningham, Susan J.; Ridley, Amanda R.</t>
  </si>
  <si>
    <t>The costs of keeping cool in a warming world: implications of high temperatures for foraging, thermoregulation and body condition of an arid-zone bird.</t>
  </si>
  <si>
    <t>3063-3070</t>
  </si>
  <si>
    <t xml:space="preserve">Ridley, Amanda/0000-0001-5886-0992; Cunningham, Susan/0000-0001-9934-2585; </t>
  </si>
  <si>
    <t>Aubert, Maxime; Williams, Ian S.; Boljkovac, Katarina; Moffat, Ian; Moncel, Marie-Helene; Dufour, Elise; Gruen, Rainer</t>
  </si>
  <si>
    <t>In situ oxygen isotope micro-analysis of faunal material and human teeth using a SHRIMP II: a new tool for palaeo-ecology and archaeology.</t>
  </si>
  <si>
    <t>Journal of Archaeological Science</t>
  </si>
  <si>
    <t>3184-3194</t>
  </si>
  <si>
    <t>Williams, Ian/0000-0003-4465-6493; Grun, Rainer/0000-0003-1366-3674; Moffat, Ian/0000-0002-2171-7145</t>
  </si>
  <si>
    <t>Maritz, Bryan</t>
  </si>
  <si>
    <t>To run or hide?: escape behaviour in a cryptic African snake.</t>
  </si>
  <si>
    <t>270-274</t>
  </si>
  <si>
    <t>Van Vuren, Dirk H.; Ordenana, Miguel A.</t>
  </si>
  <si>
    <t>Factors influencing burrow length and depth of ground-dwelling squirrels.</t>
  </si>
  <si>
    <t>1240-1246</t>
  </si>
  <si>
    <t>Paterson, W.; Sparling, C.E.; Thompson, D.; Pomeroy, P.P.; Currie, J.I.; McCafferty, D.J.</t>
  </si>
  <si>
    <t>Seals like it hot: Changes in surface temperature of harbour seals (Phoca vitulina) from late pregnancy to moult.</t>
  </si>
  <si>
    <t>454-461</t>
  </si>
  <si>
    <t>Wang, Jichao; Cui, Jianguo; Shi, Haitao; Brauth, Steven E.; Tang, Yezhong</t>
  </si>
  <si>
    <t>Effects of Body Size and Environmental Factors on the Acoustic Structure and Temporal Rhythm of Calls in Rhacophorus dennysi.</t>
  </si>
  <si>
    <t>205-212</t>
  </si>
  <si>
    <t>Volynchik, Stanislav</t>
  </si>
  <si>
    <t>Morphological Variability in Vipera palaestinae along an Environmental Gradient.</t>
  </si>
  <si>
    <t>227-239</t>
  </si>
  <si>
    <t>Howze, Jennifer M.; Smith, Lora L.</t>
  </si>
  <si>
    <t>Factors Influencing Eastern Kingsnake Diel Activity.</t>
  </si>
  <si>
    <t>460-464</t>
  </si>
  <si>
    <t>Perriman, Lyndon; Lalas, Chris</t>
  </si>
  <si>
    <t>Recent increase in population size of red-billed gulls (Larus novaehollandiae scopulinus) at Otago, southern New Zealand.</t>
  </si>
  <si>
    <t>138-147</t>
  </si>
  <si>
    <t>Walpole, Aaron A.; Bowman, Jeff; Tozer, Douglas C.; Badzinski, Debbie S.</t>
  </si>
  <si>
    <t>COMMUNITY-LEVEL RESPONSE TO CLIMATE CHANGE: SHIFTS IN ANURAN CALLING PHENOLOGY.</t>
  </si>
  <si>
    <t>Bowman, Jeff/0000-0002-1892-4469</t>
  </si>
  <si>
    <t>Mazzotti, Frank J.; Cherkiss, Michael S.; Brandt, Laura A.; Fujisaki, Ikuko; Hart, Kristen; Jeffery, Brian; McMurry, Scott T.; Platt, Steven G.; Rainwater, Thomas R.; Vinci, Joy</t>
  </si>
  <si>
    <t>Body Condition of Morelet's Crocodiles (Crocodylus moreletii) from Northern Belize.</t>
  </si>
  <si>
    <t>356-362</t>
  </si>
  <si>
    <t>Garneau, Danielle E.; Lawler, Meghan E.; Rumpf, Andrew S.; Weyburne, Emily S.; Cuppernull, Thomas M.; Boe, Adam G.</t>
  </si>
  <si>
    <t>Potential Effects of Beech Bark Disease on Small Mammals and Invertebrates in Northeastern US Forests.</t>
  </si>
  <si>
    <t>391-410</t>
  </si>
  <si>
    <t>Weyburne, Emily/0000-0001-7830-5259</t>
  </si>
  <si>
    <t>Garcia-Collazo, Rodolfo; Villagran-Santa Cruz, Maricela; Morales-Guillaumin, Eduardo; Meza Lazaro, Rubi Nelsi; Mendez-de la Cruz, Fausto R.</t>
  </si>
  <si>
    <t>Egg retention and intrauterine embryonic development in Sceloporus aeneus (Reptilia: Phrynosomatidae): implications for the evolution of viviparity.</t>
  </si>
  <si>
    <t>802-808</t>
  </si>
  <si>
    <t>McKinney, Amy M.; CaraDonna, Paul J.; Inouye, David W.; Barr, Billy; Bertelsen, C. David; Waser, Nickolas M.</t>
  </si>
  <si>
    <t>Asynchronous changes in phenology of migrating Broad-tailed Hummingbirds and their early-season nectar resources.</t>
  </si>
  <si>
    <t>1987-1993</t>
  </si>
  <si>
    <t>Inouye, David/0000-0003-2076-7834</t>
  </si>
  <si>
    <t>Mihoub, J.B.; Mouawad, N.G.; Pilard, P.; Jiguet, F.; Low, M.; Teplitsky, C.</t>
  </si>
  <si>
    <t>Impact of temperature on the breeding performance and selection patterns in lesser kestrels Falco naumanni.</t>
  </si>
  <si>
    <t>472-480</t>
  </si>
  <si>
    <t>Mihoub, Jb/0000-0002-5354-850X; Low, Matthew/0000-0002-7345-6063; Teplitsky, Celine/0000-0001-9458-709X</t>
  </si>
  <si>
    <t>Gehlbach, Frederick R.</t>
  </si>
  <si>
    <t>Eastern Screech-Owl Responses to Suburban Sprawl, Warmer Climate, and Additional Avian Food in Central Texas.</t>
  </si>
  <si>
    <t>630-633</t>
  </si>
  <si>
    <t>Schmaljohann, Heiko; Fox, James W.; Bairlein, Franz</t>
  </si>
  <si>
    <t>Phenotypic response to environmental cues, orientation and migration costs in songbirds flying halfway around the world.</t>
  </si>
  <si>
    <t>623-640</t>
  </si>
  <si>
    <t xml:space="preserve">Schmaljohann, Heiko/0000-0002-0886-4319; </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</si>
  <si>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</si>
  <si>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</si>
  <si>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</si>
  <si>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</si>
  <si>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</si>
  <si>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</si>
  <si>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</si>
  <si>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</si>
  <si>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Lowenborg, Kristin; Karvemo, Simon; Tiwe, Alma; Hagman, Mattias</t>
  </si>
  <si>
    <t>Agricultural by-products provide critical habitat components for cold-climate populations of an oviparous snake (Natrix natrix).</t>
  </si>
  <si>
    <t>2477-2488</t>
  </si>
  <si>
    <t>Watts, Heather E.; Hahn, Thomas P.</t>
  </si>
  <si>
    <t>Non-photoperiodic regulation of reproductive physiology in the flexibly breeding pine siskin (Spinus pinus).</t>
  </si>
  <si>
    <t>259-264</t>
  </si>
  <si>
    <t>Wei, Qiwei/0000-0002-6366-1020</t>
  </si>
  <si>
    <t>Shine, Richard</t>
  </si>
  <si>
    <t>MANIPULATIVE MOTHERS AND SELECTIVE FORCES: THE EFFECTS OF REPRODUCTION ON THERMOREGULATION IN REPTILES.</t>
  </si>
  <si>
    <t>289-298</t>
  </si>
  <si>
    <t>Davoren, Gail K.; Penton, Paulette; Burke, Chantelle; Montevecchi, William A.</t>
  </si>
  <si>
    <t>Water temperature and timing of capelin spawning determine seabird diets.</t>
  </si>
  <si>
    <t>1234-1241</t>
  </si>
  <si>
    <t>Rodriguez-Diaz, T.; Brana, F.</t>
  </si>
  <si>
    <t>Altitudinal variation in egg retention and rates of embryonic development in oviparous Zootoca vivipara fits predictions from the cold-climate model on the evolution of viviparity.</t>
  </si>
  <si>
    <t>1877-1887</t>
  </si>
  <si>
    <t>Garthe, Stefan; Ludynia, Katrin; Hueppop, Ommo; Kubetzki, Ulrike; Meraz, Juan F.; Furness, Robert W.</t>
  </si>
  <si>
    <t>Energy budgets reveal equal benefits of varied migration strategies in northern gannets.</t>
  </si>
  <si>
    <t>1907-1915</t>
  </si>
  <si>
    <t>Smolinsky, Radovan; Gvozdik, Lumir</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</si>
  <si>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</si>
  <si>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</si>
  <si>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</si>
  <si>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</si>
  <si>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</si>
  <si>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Devetak, Dusian</t>
  </si>
  <si>
    <t>Meeting Desert Animals of Tunisia and Yemen.</t>
  </si>
  <si>
    <t>Proteus</t>
  </si>
  <si>
    <t>37-41, 47</t>
  </si>
  <si>
    <t>Husbandry and Propagation of the Limpopo Spiny-tailed Lizard, Cordylus jonesii (Boulenger, 1891) in the Terrarium.</t>
  </si>
  <si>
    <t>43-50</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</si>
  <si>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</si>
  <si>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</si>
  <si>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</si>
  <si>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</si>
  <si>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</si>
  <si>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</si>
  <si>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Boleli, Isabel Cristina; de Queiroz, Sandra Aidar</t>
  </si>
  <si>
    <t>Effects of Incubation Temperature and Relative Humidity on Embryonic Development in Eggs of Red-Winged Tinamou (Rhynchotus rufescens).</t>
  </si>
  <si>
    <t>517-523</t>
  </si>
  <si>
    <t>Ferreira, Adelina; Mehanna, Mahmoud</t>
  </si>
  <si>
    <t>Seasonal testicular changes in Dendropsophus minutus Peters, 1872 (Anura, Hylidae).</t>
  </si>
  <si>
    <t>Biocell</t>
  </si>
  <si>
    <t>57-62</t>
  </si>
  <si>
    <t>Garcia-Navas, Vicente; Jose Sanz, Juan</t>
  </si>
  <si>
    <t>ENVIRONMENTAL AND WITHIN-NEST FACTORS INFLUENCING NESTLING-FEEDING PATTERNS OF MEDITERRANEAN BLUE TITS (CYANISTES CAERULEUS).</t>
  </si>
  <si>
    <t>612-621</t>
  </si>
  <si>
    <t>Sanz, Juan Jose/0000-0003-2576-4050; Garcia-Navas, Vicente/0000-0002-9362-2663</t>
  </si>
  <si>
    <t>Jerina, Klemen</t>
  </si>
  <si>
    <t>Roads and supplemental feeding affect home-range size of Slovenian red deer more than natural factors.</t>
  </si>
  <si>
    <t>1139-1148</t>
  </si>
  <si>
    <t>Hazra, Prantik; Sinha, Anirban; Mondal, Payal; Khan, T.N.</t>
  </si>
  <si>
    <t>Calendar-effects and temperature-impacts in migratory waterbirds at three tropical Indian wetlands.</t>
  </si>
  <si>
    <t>60-71</t>
  </si>
  <si>
    <t>Moise, Eric R.D.; Henry, Hugh A.L.</t>
  </si>
  <si>
    <t>Interactions of herbivore exclusion with warming and N addition in a grass-dominated temperate old field.</t>
  </si>
  <si>
    <t>1127-1136</t>
  </si>
  <si>
    <t>Nord, Andreas; Nilsson, Jan-Ake</t>
  </si>
  <si>
    <t>Context-dependent costs of incubation in the pied flycatcher.</t>
  </si>
  <si>
    <t>Lelu, Maud; Villena, Isabelle; Darde, Marie-Laure; Aubert, Dominique; Geers, Regine; Dupuis, Emilie; Marnef, Francine; Poulle, Marie-Lazarine; Gotteland, Cecile; Dumetre, Aurelien; Gilot-Fromont, Emmanuelle</t>
  </si>
  <si>
    <t>Quantitative Estimation of the Viability of Toxoplasma gondii Oocysts in Soil.</t>
  </si>
  <si>
    <t>5127-5132</t>
  </si>
  <si>
    <t>Dumetre, Aurelien/0000-0001-5494-6326</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</si>
  <si>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</si>
  <si>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</si>
  <si>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</si>
  <si>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</si>
  <si>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</si>
  <si>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</si>
  <si>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</si>
  <si>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</si>
  <si>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</si>
  <si>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</si>
  <si>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Gunderson, Alex R.; Leal, Manuel</t>
  </si>
  <si>
    <t>Geographic variation in vulnerability to climate warming in a tropical Caribbean lizard.</t>
  </si>
  <si>
    <t>783-793</t>
  </si>
  <si>
    <t>Sheriff, Michael J.; Williams, Cory T.; Kenagy, G.J.; Buck, C. Loren; Barnes, Brian M.</t>
  </si>
  <si>
    <t>Thermoregulatory changes anticipate hibernation onset by 45 days: data from free-living arctic ground squirrels.</t>
  </si>
  <si>
    <t>Pianka, Eric R.</t>
  </si>
  <si>
    <t>Can humans share spaceship earth?</t>
  </si>
  <si>
    <t>Amphibian &amp; Reptile Conservation</t>
  </si>
  <si>
    <t>Zheng, Rong-quan; Chen, Ping; Huang, Hua; Yu, Xiao-yun; Xu, Zhi-wei</t>
  </si>
  <si>
    <t>Mating Call of Paa spinosa is Related to Temperature But Not to Body Size.</t>
  </si>
  <si>
    <t>513-517</t>
  </si>
  <si>
    <t>Liu, Liping; Puolamaki, Kai; Eronen, Jussi T.; Ataabadi, Majid M.; Hernesniemi, Elina; Fortelius, Mikael</t>
  </si>
  <si>
    <t>Dental functional traits of mammals resolve productivity in terrestrial ecosystems past and present.</t>
  </si>
  <si>
    <t>2793-2799</t>
  </si>
  <si>
    <t>Eronen, Jussi/0000-0002-0390-8044; Fortelius, Mikael/0000-0002-4851-783X</t>
  </si>
  <si>
    <t>Stirnemann, Rebecca L.; O'Halloran, John; Ridgway, Margaret; Donnelly, Alison</t>
  </si>
  <si>
    <t>Temperature-related increases in grass growth and greater competition for food drive earlier migrational departure of wintering Whooper Swans.</t>
  </si>
  <si>
    <t>542-553</t>
  </si>
  <si>
    <t>O'Halloran, John/0000-0002-8150-7510</t>
  </si>
  <si>
    <t>Jha, Kaushalendra Kumar</t>
  </si>
  <si>
    <t>Some breeding and ecological aspects of heronry birds at Soor Sarovar Bird Sanctuary Agra, northern India.</t>
  </si>
  <si>
    <t>Asian Journal of Conservation Biology</t>
  </si>
  <si>
    <t>Possible origin of nocturnality in alcids.</t>
  </si>
  <si>
    <t>Richmond, Orien M.W.; Tecklin, Jerry; Beissinger, Steven R.</t>
  </si>
  <si>
    <t>Impact of cattle grazing on the occupancy of a cryptic, threatened rail.</t>
  </si>
  <si>
    <t>1655-1664</t>
  </si>
  <si>
    <t>Abom, Rickard; Bell, Kris; Hodgson, Lauren; Schwarzkopf, Lin</t>
  </si>
  <si>
    <t>Moving Day and Night: Highly Labile Diel Activity Patterns in a Tropical Snake.</t>
  </si>
  <si>
    <t>554-559</t>
  </si>
  <si>
    <t>Boulton, Rebecca L.; Cassey, Phillip</t>
  </si>
  <si>
    <t>How avian incubation behaviour influences egg surface temperatures: relationships with egg position, development and clutch size.</t>
  </si>
  <si>
    <t>289-296</t>
  </si>
  <si>
    <t>Aldredge, Robert A.; LeClair, Sonya C.; Bowman, Reed</t>
  </si>
  <si>
    <t>Declining egg viability explains higher hatching failure in a suburban population of the threatened Florida scrub-jay Aphelocoma coerulescens.</t>
  </si>
  <si>
    <t>369-375</t>
  </si>
  <si>
    <t>Heath, Julie A.; Steenhof, Karen; Foster, Mark A.</t>
  </si>
  <si>
    <t>Shorter migration distances associated with higher winter temperatures suggest a mechanism for advancing nesting phenology of American kestrels Falco sparverius.</t>
  </si>
  <si>
    <t>376-384</t>
  </si>
  <si>
    <t>Heath, Julie/0000-0002-9606-1689</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</si>
  <si>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</si>
  <si>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</si>
  <si>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</si>
  <si>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</si>
  <si>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Wright, Lucy I.; Fuller, Wayne J.; Godley, Brendan J.; McGowan, Andrew; Tregenza, Tom; Broderick, Annette C.</t>
  </si>
  <si>
    <t>Reconstruction of paternal genotypes over multiple breeding seasons reveals male green turtles do not breed annually.</t>
  </si>
  <si>
    <t>3625-3635</t>
  </si>
  <si>
    <t>godley, brendan/0000-0003-3845-0034; Tregenza, Thomas/0000-0003-4182-2222</t>
  </si>
  <si>
    <t>Reif, Jiri; Flousek, Jiri</t>
  </si>
  <si>
    <t>The role of species' ecological traits in climatically driven altitudinal range shifts of central European birds.</t>
  </si>
  <si>
    <t>1053-1060</t>
  </si>
  <si>
    <t>Reif, Jiri/0000-0003-2553-7333</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</si>
  <si>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</si>
  <si>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</si>
  <si>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</si>
  <si>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</si>
  <si>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</si>
  <si>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</si>
  <si>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</si>
  <si>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</si>
  <si>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</si>
  <si>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Turner, James M.; Koertner, Gerhard; Warnecke, Lisa; Geiser, Fritz</t>
  </si>
  <si>
    <t>Summer and winter torpor use by a free-ranging marsupial.</t>
  </si>
  <si>
    <t>274-280</t>
  </si>
  <si>
    <t>Larocque, Sarah M.; Watson, Paige; Blouin-Demers, Gabriel; Cooke, Steven J.</t>
  </si>
  <si>
    <t>Accidental Bait: Do Deceased Fish Increase Freshwater Turtle Bycatch in Commercial Fyke Nets?</t>
  </si>
  <si>
    <t>Cooke, Steven/0000-0002-5407-0659</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</si>
  <si>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</si>
  <si>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</si>
  <si>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</si>
  <si>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</si>
  <si>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Bleu, J.; Heulin, B.; Haussy, C.; Meylan, S.; Massot, M.</t>
  </si>
  <si>
    <t>Experimental evidence of early costs of reproduction in conspecific viviparous and oviparous lizards.</t>
  </si>
  <si>
    <t>1264-1274</t>
  </si>
  <si>
    <t>Bleu, Josefa/0000-0002-3403-8272; Massot, Manuel/0000-0002-2762-4417</t>
  </si>
  <si>
    <t>Durant, J.M.; Krasnov, Y.V.; Nikolaeva, N.G.; Stenseth, N.C.</t>
  </si>
  <si>
    <t>Within and between species competition in a seabird community: statistical exploration and modeling of time-series data.</t>
  </si>
  <si>
    <t>685-694</t>
  </si>
  <si>
    <t>Durant, Joel/0000-0002-1129-525X; Stenseth, Nils Chr./0000-0002-1591-5399</t>
  </si>
  <si>
    <t>Hindell, Mark A.; Bradshaw, Corey J.A.; Brook, Barry W.; Fordham, Damien A.; Kerry, Knowles; Hull, Cindy; McMahon, Clive R.</t>
  </si>
  <si>
    <t>Long-term breeding phenology shift in royal penguins.</t>
  </si>
  <si>
    <t>1563-1571</t>
  </si>
  <si>
    <t>McMahon, Clive/0000-0001-5241-8917; Fordham, Damien/0000-0003-2137-5592; Brook, Barry/0000-0002-2491-1517; Bradshaw, Corey/0000-0002-5328-7741; Hindell, Mark/0000-0002-7823-7185</t>
  </si>
  <si>
    <t>Alonso Valetti, Julian; Ludovico Martino, Adolfo</t>
  </si>
  <si>
    <t>Temperature effect on the advertisement call of Pleurodema tucumanum (Anura: Leiuperidae).</t>
  </si>
  <si>
    <t>Phyllomedusa</t>
  </si>
  <si>
    <t>125-134</t>
  </si>
  <si>
    <t>Harris, J. Berton C.; Yong, Ding Li; Sheldon, Frederick H.; Boyce, Andy J.; Eaton, James A.; Bernard, Henry; Biun, Alim; Langevin, Angela; Martin, Thomas E.; Wei, Dan</t>
  </si>
  <si>
    <t>USING DIVERSE DATA SOURCES TO DETECT ELEVATIONAL RANGE CHANGES OF BIRDS ON MOUNT KINABALU, MALAYSIAN BORNEO.</t>
  </si>
  <si>
    <t>Raffles Bulletin of Zoology</t>
  </si>
  <si>
    <t>197-247</t>
  </si>
  <si>
    <t>Martin, Thomas/0000-0002-4028-4867; Yong, Ding Li/0000-0003-3115-6916</t>
  </si>
  <si>
    <t>Zhang, Qi; Niu, Cuijuan; Xu, Weijie</t>
  </si>
  <si>
    <t>Effect of Dietary Vitamin C on the Antioxidant Defense System of Hibernating Juvenile Three-keeled Pond Turtles (Chinemys reevesii).</t>
  </si>
  <si>
    <t>151-156</t>
  </si>
  <si>
    <t>Amiel, Joshua J.; Shine, Richard</t>
  </si>
  <si>
    <t>Hotter nests produce smarter young lizards.</t>
  </si>
  <si>
    <t>372-374</t>
  </si>
  <si>
    <t>Xu, Xun; Xie, Zhi-Gang; Cui, Yong-Yong; Chu, Ke-Long; Jiang, Wen-Zhong; Pei, En-Le; Xu, Hong-Fa</t>
  </si>
  <si>
    <t>Activity Patterns of Reintroduced Badgers in Seminatural Area.</t>
  </si>
  <si>
    <t>49-52</t>
  </si>
  <si>
    <t>Renner, Heather M.; Mueter, Franz; Drummond, Brie A.; Warzybok, John A.; Sinclair, Elizabeth H.</t>
  </si>
  <si>
    <t>Patterns of change in diets of two piscivorous seabird species during 35 years in the Pribilof Islands.</t>
  </si>
  <si>
    <t>65-70</t>
  </si>
  <si>
    <t>273-291</t>
  </si>
  <si>
    <t>Wright, Lucy I.; Stokes, Kimberley L.; Fuller, Wayne J.; Godley, Brendan J.; McGowan, Andrew; Snape, Robin; Tregenza, Tom; Broderick, Annette C.</t>
  </si>
  <si>
    <t>Turtle mating patterns buffer against disruptive effects of climate change.</t>
  </si>
  <si>
    <t>2122-2127</t>
  </si>
  <si>
    <t>Bauboeck, Lisa; Miller-Rushing, Abraham J.; Primack, Richard B.; Evans, Trevor L. Lloyd; Wasserman, Fred E.</t>
  </si>
  <si>
    <t>CLIMATE CHANGE DOES NOT AFFECT PROTANDRY IN SEVEN PASSERINES IN NORTH AMERICA.</t>
  </si>
  <si>
    <t>208-216</t>
  </si>
  <si>
    <t>Yoo, Eunhwa; Jang, Yikweon</t>
  </si>
  <si>
    <t>Abiotic effects on calling phenology of three frog species in Korea.</t>
  </si>
  <si>
    <t>Animal Cells and Systems</t>
  </si>
  <si>
    <t>Aourir, Mohamed; Znari, Mohammed; Radi, Mohamed; Melin, Jean-Michel</t>
  </si>
  <si>
    <t>Daily behavioural patterns and time budgets of captive black-bellied sandgrouse (Aves: Pteroclidae).</t>
  </si>
  <si>
    <t>AOURIR, Mohamed/0000-0002-5469-9078</t>
  </si>
  <si>
    <t>Millar, Catherine S.; Graham, Jeffrey P.; Blouin-Demers, Gabriel</t>
  </si>
  <si>
    <t>The Effects of Sex and Season on Patterns of Thermoregulation in Blanding's Turtles (Emydoidea blandingii) in Ontario, Canada.</t>
  </si>
  <si>
    <t>24-32</t>
  </si>
  <si>
    <t>Li, Xiu-feng; Xiao, Xiang-hong; Chai, Long-hui; Zhang, Jing-yu</t>
  </si>
  <si>
    <t>Effect of low temperature stress on enzyme specific activity of GP and PEPCK in male Rana dybowskii.</t>
  </si>
  <si>
    <t>Jingji Dongwu Xuebao</t>
  </si>
  <si>
    <t>67-70, 75</t>
  </si>
  <si>
    <t>Strain, Gabriel F.; Anderson, James T.; Michael, Edwin D.; Turk, Philip J.</t>
  </si>
  <si>
    <t>Hibernacula Use and Hibernation Phenology in the Common Snapping Turtle (Chelydra serpentina) in Canaan Valley, West Virginia.</t>
  </si>
  <si>
    <t>269-274</t>
  </si>
  <si>
    <t>Inman, Robert M.; Magoun, Audrey J.; Persson, Jens; Mattisson, Jenny</t>
  </si>
  <si>
    <t>The wolverine's niche: linking reproductive chronology, caching, competition, and climate.</t>
  </si>
  <si>
    <t>Persson, Jens/0000-0003-1405-7561; Mattisson, Jenny/0000-0001-6032-5307</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</si>
  <si>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</si>
  <si>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</si>
  <si>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</si>
  <si>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</si>
  <si>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Matsumoto, Kei; Oka, Nariko; Ochi, Daisuke; Muto, Fumihito; Satoh, Takashi P.; Watanuki, Yutaka</t>
  </si>
  <si>
    <t>Foraging behavior and diet of Streaked Shearwaters Calonectris leucomelas rearing chicks on Mikura Island.</t>
  </si>
  <si>
    <t>Ochi, Daisuke/0000-0002-6614-8193</t>
  </si>
  <si>
    <t>Eddowes, Mark</t>
  </si>
  <si>
    <t>Evidence that rates of advancement of long-distance passerine migrant arrival in the UK have been higher among earlier-arriving species.</t>
  </si>
  <si>
    <t>60-63</t>
  </si>
  <si>
    <t>Gillis, H.; Gauffre, B.; Huot, R.; Bretagnolle, V.</t>
  </si>
  <si>
    <t>Vegetation height and egg coloration differentially affect predation rate and overheating risk: an experimental test mimicking a ground-nesting bird.</t>
  </si>
  <si>
    <t>694-703</t>
  </si>
  <si>
    <t>Jones, Gavin M.; Zuckerberg, Benjamin; Paulios, Andy T.</t>
  </si>
  <si>
    <t>The Early Bird Gets Earlier: A Phenological Shift in Migration Timing of the American Robin (Turdus migratorius) in the State of Wisconsin.</t>
  </si>
  <si>
    <t>Passenger Pigeon</t>
  </si>
  <si>
    <t>131-142</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</si>
  <si>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</si>
  <si>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</si>
  <si>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</si>
  <si>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</si>
  <si>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</si>
  <si>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</si>
  <si>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</si>
  <si>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</si>
  <si>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Roiz, David; Vazquez, Ana; Rosa, Roberto; Munoz, Joaquin; Arnoldi, Daniele; Rosso, Fausta; Figuerola, Jordi; Tenorio, Antonio; Rizzoli, Annapaola</t>
  </si>
  <si>
    <t>Blood meal analysis, flavivirus screening, and influence of meteorological variables on the dynamics of potential mosquito vectors of West Nile virus in northern Italy.</t>
  </si>
  <si>
    <t>20-28</t>
  </si>
  <si>
    <t>Rizzoli, Annapaola/0000-0003-3997-6783; Rosa, Roberto/0000-0002-8655-2230; Figuerola, Jordi/0000-0002-4664-9011; Roiz, David/0000-0002-5819-3648; Munoz, Joaquin/0000-0003-3623-2439; Vazquez, Ana/0000-0002-9872-3316; CSIC, EBD Donana/0000-0003-4318-6602</t>
  </si>
  <si>
    <t>Vasconcelos, R.; Santos, X.; Carretero, M.A.</t>
  </si>
  <si>
    <t>High temperatures constrain microhabitat selection and activity patterns of the insular Cape Verde wall gecko.</t>
  </si>
  <si>
    <t>18-25</t>
  </si>
  <si>
    <t>Vasconcelos, Raquel/0000-0002-4717-9429; Carretero, Miguel/0000-0002-2335-7198; Santos, Xavier/0000-0002-4330-4261</t>
  </si>
  <si>
    <t>Levy, Ofir; Dayan, Tamar; Kronfeld-Schor, Noga; Porter, Warren P.</t>
  </si>
  <si>
    <t>Biophysical Modeling of the Temporal Niche: From First Principles to the Evolution of Activity Patterns.</t>
  </si>
  <si>
    <t>794-804</t>
  </si>
  <si>
    <t>Khan, M. Zaheer; Begum, Abeda; Ghalib, Syed Ali; Khan, Abdur Razzaq; Yasmeen, Rehana; Siddiqui, Tanveer Fatima; Zehra, Afsheen; Abbas, Darakhshan; Tabassum, Fouzia; Siddiqui, Saima; Jabeen, Tanveer; Hussain, Babar</t>
  </si>
  <si>
    <t>EFFECTS OF ENVIRONMENTAL POLLUTANTS ON AQUATIC VERTEBRATE BIODIVERSITY AND INVENTORY OF HUB DAM: RAMSAR SITE.</t>
  </si>
  <si>
    <t>1913-1935</t>
  </si>
  <si>
    <t>Blomberg, Erik J.; Sedinger, James S.; Atamian, Michael T.; Nonne, Daniel V.</t>
  </si>
  <si>
    <t>Characteristics of climate and landscape disturbance influence the dynamics of greater sage-grouse populations.</t>
  </si>
  <si>
    <t>55, 1-20</t>
  </si>
  <si>
    <t>Cheviron, Zachary A.; Bachman, Gwendolyn C.; Connaty, Alex D.; McClelland, Grant B.; Storz, Jay F.</t>
  </si>
  <si>
    <t>Regulatory changes contribute to the adaptive enhancement of thermogenic capacity in high-altitude deer mice.</t>
  </si>
  <si>
    <t>8635-8640</t>
  </si>
  <si>
    <t>Salka, Minka N.; Olusegun, Ayo J.</t>
  </si>
  <si>
    <t>Modulatory effect of ascorbic acid on physiological responses of transported ostrich chicks.</t>
  </si>
  <si>
    <t>Onderstepoort Journal of Veterinary Research</t>
  </si>
  <si>
    <t>McGlashan, Jessica K.; Spencer, Ricky-John; Old, Julie M.</t>
  </si>
  <si>
    <t>Embryonic communication in the nest: metabolic responses of reptilian embryos to developmental rates of siblings.</t>
  </si>
  <si>
    <t>1709-1715</t>
  </si>
  <si>
    <t>Posso, S.R.; Cintra, F.B.; Frias, J.</t>
  </si>
  <si>
    <t>Temporal influence on foraging strategies, territoriality and nomadic tendencies of Snail Kite, Rosthramus sociabilis (Viellot, 1817) in an urban Neotropical wetland.</t>
  </si>
  <si>
    <t>235-241</t>
  </si>
  <si>
    <t>Huckembeck, S.; Claudino, M.; Correa, F.; Bastos, R.F.; Loebmann, D.; Tozetti, A.M.; Garcia, A.M.</t>
  </si>
  <si>
    <t>The activity patterns and microhabitat use of Pseudis minuta Guenther, 1858 (Anura, Hylidae) in the Lagoa do Peixe National Park, a biosphere reserve of the Brazilian subtropics.</t>
  </si>
  <si>
    <t>331-336</t>
  </si>
  <si>
    <t>Garcia, Alexandre/0000-0002-8479-4199; Loebmann, Daniel/0000-0003-0106-7197; Bastos, Rodrigo/0000-0002-9692-4237</t>
  </si>
  <si>
    <t>Winder, Virginia L.; Michaelis, Adriane K.; Emslie, Steven D.</t>
  </si>
  <si>
    <t>WINTER SURVIVORSHIP AND SITE FIDELITY OF NELSON'S, SALTMARSH, AND SEASIDE SPARROWS IN NORTH CAROLINA.</t>
  </si>
  <si>
    <t>Kreutz, Kolja; Fischer, Frauke; Linsenmair, Karl Eduard</t>
  </si>
  <si>
    <t>Timber plantations as favourite habitat for giant anteaters.</t>
  </si>
  <si>
    <t>137-142</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</si>
  <si>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</si>
  <si>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</si>
  <si>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</si>
  <si>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</si>
  <si>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</si>
  <si>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</si>
  <si>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</si>
  <si>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</si>
  <si>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Ihlow, Flora; Dambach, Johannes; Engler, Jan O.; Flecks, Morris; Hartmann, Timo; Nekum, Sven; Rajaei, Hossein; Roedder, Dennis</t>
  </si>
  <si>
    <t>On the brink of extinction? How climate change may affect global chelonian species richness and distribution.</t>
  </si>
  <si>
    <t>1520-1530</t>
  </si>
  <si>
    <t>Davey, Catherine M.; Chamberlain, Dan E.; Newson, Stuart E.; Noble, David G.; Johnston, Alison</t>
  </si>
  <si>
    <t>Rise of the generalists: evidence for climate driven homogenization in avian communities.</t>
  </si>
  <si>
    <t>568-578</t>
  </si>
  <si>
    <t>Tayleur, Catherine/0000-0002-7981-0086; Chamberlain, Dan/0000-0002-5381-2024; Johnston, Alison/0000-0001-8221-013X</t>
  </si>
  <si>
    <t>Meiri, Shai; Brown, James H.; Sibly, Richard M.</t>
  </si>
  <si>
    <t>The ecology of lizard reproductive output.</t>
  </si>
  <si>
    <t>592-602</t>
  </si>
  <si>
    <t>Meiri, Shai/0000-0003-3839-6330; Sibly, Richard/0000-0001-6828-3543</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</si>
  <si>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</si>
  <si>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</si>
  <si>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</si>
  <si>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</si>
  <si>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Curran, Michael; Kopp, Mirjam; Beck, Jan; Fahr, Jakob</t>
  </si>
  <si>
    <t>Species diversity of bats along an altitudinal gradient on Mount Mulanje, southern Malawi.</t>
  </si>
  <si>
    <t>243-253</t>
  </si>
  <si>
    <t xml:space="preserve">Fahr, Jakob/0000-0002-9174-1204; </t>
  </si>
  <si>
    <t>Stahlschmidt, Zachary Ross; Shine, Richard; DeNardo, Dale F.</t>
  </si>
  <si>
    <t>Temporal and Spatial Complexity of Maternal Thermoregulation in Tropical Pythons.</t>
  </si>
  <si>
    <t>Durban, J.W.; Pitman, R.L.</t>
  </si>
  <si>
    <t>Antarctic killer whales make rapid, round-trip movements to subtropical waters: evidence for physiological maintenance migrations?</t>
  </si>
  <si>
    <t>274-277</t>
  </si>
  <si>
    <t>Sakamaki, Haruka; Enari, Hiroto</t>
  </si>
  <si>
    <t>Activity-specific evaluation of winter habitat use by Japanese macaques in snow areas, northern Japan: Implications for conifer plantation management.</t>
  </si>
  <si>
    <t>Battan Horenstein, Moira; Rosso, Beatriz; Dolores Garcia, Ma</t>
  </si>
  <si>
    <t>Seasonal structure and dynamics of sarcosaprophagous fauna on pig carrion in a rural area of Cordoba (Argentina): Their importance in forensic science.</t>
  </si>
  <si>
    <t>Forensic Science International</t>
  </si>
  <si>
    <t>146-156</t>
  </si>
  <si>
    <t>Garcia, Maria-Dolores/0000-0003-2364-3685</t>
  </si>
  <si>
    <t>Ogutu, Joseph O.; Piepho, Hans-Peter; Kanga, Erustus</t>
  </si>
  <si>
    <t>Dynamics of an Insularized and Compressed Impala Population: Rainfall, Temperature and Density Influences.</t>
  </si>
  <si>
    <t>Open Ecology Journal</t>
  </si>
  <si>
    <t>Fenner, Aaron L.; Pavey, Chris R.; Bull, C. Michael</t>
  </si>
  <si>
    <t>Characteristics of the burrows of Slater's skink, Liopholis slateri.</t>
  </si>
  <si>
    <t>Fenner, Aaron/0000-0002-6952-9426</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</si>
  <si>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</si>
  <si>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</si>
  <si>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</si>
  <si>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</si>
  <si>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</si>
  <si>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</si>
  <si>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</si>
  <si>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Lehikoinen, Aleksi; Jaatinen, Kim</t>
  </si>
  <si>
    <t>Delayed autumn migration in northern European waterfowl.</t>
  </si>
  <si>
    <t>563-570</t>
  </si>
  <si>
    <t>Correa, Fabricio Simoes; Neckel-Oliveira, Selvino; Rodrigues, Lenise Chagas</t>
  </si>
  <si>
    <t>INFLUENCE OF CLIMATIC VARIABLES ON THE ABUNDANCE OF A BRAZILIAN SALAMANDER (BOLITOGLOSSA PARAENSIS) IN SANTA BARBARA DO PARA, BRAZIL.</t>
  </si>
  <si>
    <t>Read, John L.; Kovac, Kelli-Jo; Brook, Barry W.; Fordham, Damien A.</t>
  </si>
  <si>
    <t>Booming during a bust: Asynchronous population responses of arid zone lizards to climatic variables.</t>
  </si>
  <si>
    <t>Fordham, Damien/0000-0003-2137-5592; Brook, Barry/0000-0002-2491-1517; Read, John/0000-0003-0605-5259</t>
  </si>
  <si>
    <t>Bateman, Brooke L.; VanDerWal, Jeremy; Johnson, Christopher N.</t>
  </si>
  <si>
    <t>Nice weather for bettongs: using weather events, not climate means, in species distribution models.</t>
  </si>
  <si>
    <t>306-314</t>
  </si>
  <si>
    <t>Johnson, Christopher/0000-0002-9719-3771; VanDerWal, Jeremy/0000-0001-7439-8953</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</si>
  <si>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</si>
  <si>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</si>
  <si>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735-747</t>
  </si>
  <si>
    <t>Bailey, Helen/0000-0001-7445-4687; Tapilatu, Ricardo F./0000-0001-5216-104X</t>
  </si>
  <si>
    <t>DuRant, Sarah E.; Hopkins, William A.; Wilson, Amanda F.; Hepp, Gary R.</t>
  </si>
  <si>
    <t>Incubation temperature affects the metabolic cost of thermoregulation in a young precocial bird.</t>
  </si>
  <si>
    <t>416-422</t>
  </si>
  <si>
    <t>Davies, Andrew B.; Eggleton, Paul; van Rensburg, Berndt J.; Parr, Catherine L.</t>
  </si>
  <si>
    <t>The pyrodiversity-biodiversity hypothesis: a test with savanna termite assemblages.</t>
  </si>
  <si>
    <t>422-430</t>
  </si>
  <si>
    <t>van Rensburg, Berndt/0000-0002-5274-5536; Davies, Andrew/0000-0002-0003-1435</t>
  </si>
  <si>
    <t>Leighton, Patrick A.; Koffi, Jules K.; Pelcat, Yann; Lindsay, L. Robbin; Ogden, Nicholas H.</t>
  </si>
  <si>
    <t>Predicting the speed of tick invasion: an empirical model of range expansion for the Lyme disease vector Ixodes scapularis in Canada.</t>
  </si>
  <si>
    <t>457-464</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</si>
  <si>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</si>
  <si>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</si>
  <si>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</si>
  <si>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</si>
  <si>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Gomez, Doris; Barbosa, Alexandra; Thery, Marc; Aujard, Fabienne; Perret, Martine</t>
  </si>
  <si>
    <t>Age Affects Photoentrainment in a Nocturnal Primate.</t>
  </si>
  <si>
    <t>164-171</t>
  </si>
  <si>
    <t>Lewden, Agnes; Petit, Magali; Vezina, Francois</t>
  </si>
  <si>
    <t>Dominant black-capped chickadees pay no maintenance energy costs for their wintering status and are not better at enduring cold than subordinate individuals.</t>
  </si>
  <si>
    <t>381-392</t>
  </si>
  <si>
    <t>Petit, Magali/0000-0002-3267-5681</t>
  </si>
  <si>
    <t>Shrestha, A.K.; van Wieren, S.E.; van Langevelde, F.; Fuller, A.; Hetem, R.S.; Meyer, L.C.R.; de Bie, S.; Prins, H.H.T.</t>
  </si>
  <si>
    <t>Body temperature variation of South African antelopes in two climatically contrasting environments.</t>
  </si>
  <si>
    <t>171-178</t>
  </si>
  <si>
    <t>Fuller, Andrea/0000-0001-6370-8151; Van Langevelde, Frank/0000-0001-8870-0797; Hetem, Robyn/0000-0003-1953-3520</t>
  </si>
  <si>
    <t>Pratt, Nathan L.; Barrett, Gary W.</t>
  </si>
  <si>
    <t>Timing of breeding in Ochrotomys nuttalli and Peromyscus leucopus is related to a latitudinal isotherm.</t>
  </si>
  <si>
    <t>599-610</t>
  </si>
  <si>
    <t>Heterogeneous patterns of availability for detection during visual surveys: spatiotemporal variation in sea turtle dive-surfacing behaviour on a feeding ground.</t>
  </si>
  <si>
    <t>378-387</t>
  </si>
  <si>
    <t>Cooper, Andrew/0000-0001-6027-8272; Thomson, Jordan/0000-0003-3751-9490; Heithaus, Michael/0000-0002-3219-1003</t>
  </si>
  <si>
    <t>Brinkmann, Lea; Gerken, Martina; Riek, Alexander</t>
  </si>
  <si>
    <t>Adaptation strategies to seasonal changes in environmental conditions of a domesticated horse breed, the Shetland pony (Equus ferus caballus).</t>
  </si>
  <si>
    <t>1061-1068</t>
  </si>
  <si>
    <t>Lorioux, Sophie; DeNardo, Dale F.; Gorelick, Root; Lourdais, Olivier</t>
  </si>
  <si>
    <t>Maternal influences on early development: preferred temperature prior to oviposition hastens embryogenesis and enhances offspring traits in the Children's python, Antaresia childreni.</t>
  </si>
  <si>
    <t>1346-1353</t>
  </si>
  <si>
    <t>Reproductive photoresponsiveness in male spiny mice from South Africa.</t>
  </si>
  <si>
    <t>243-249</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</si>
  <si>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</si>
  <si>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</si>
  <si>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</si>
  <si>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</si>
  <si>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</si>
  <si>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</si>
  <si>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</si>
  <si>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</si>
  <si>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</si>
  <si>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Vanderwolf, Karen J.; McAlpine, Donald F.; Forbes, Graham J.; Malloch, David</t>
  </si>
  <si>
    <t>Bat Populations and Cave Microclimate Prior to and at the Outbreak of White-Nose Syndrome in New Brunswick.</t>
  </si>
  <si>
    <t>Vanderwolf, Karen/0000-0003-0963-3093</t>
  </si>
  <si>
    <t>Sjoegersten, Sofie; van der Wal, Rene; Woodin, Sarah J.</t>
  </si>
  <si>
    <t>Impacts of Grazing and Climate Warming on C Pools and Decomposition Rates in Arctic Environments.</t>
  </si>
  <si>
    <t>349-362</t>
  </si>
  <si>
    <t>Feeding status and basking requirements of freshwater turtles in an invasion context.</t>
  </si>
  <si>
    <t>1208-1213</t>
  </si>
  <si>
    <t>Rosa, Luciano Dalla; Ford, John K.B.; Trites, Andrew W.</t>
  </si>
  <si>
    <t>Distribution and relative abundance of humpback whales in relation to environmental variables in coastal British Columbia and adjacent waters.</t>
  </si>
  <si>
    <t>Continental Shelf Research</t>
  </si>
  <si>
    <t>89-104</t>
  </si>
  <si>
    <t>Dalla Rosa, Luciano/0000-0002-1583-6471</t>
  </si>
  <si>
    <t>Hoverman, Jason T.; Gray, Matthew J.; Miller, Debra L.; Haislip, Nathan A.</t>
  </si>
  <si>
    <t>Widespread Occurrence of Ranavirus in Pond-Breeding Amphibian Populations.</t>
  </si>
  <si>
    <t>Hoverman, Jason/0000-0002-4002-2728; Miller, Debra/0000-0002-8544-174X</t>
  </si>
  <si>
    <t>Fuller, Trevon; Bensch, Staffan; Mueller, Inge; Novembre, John; Perez-Tris, Javier; Ricklefs, Robert E.; Smith, Thomas B.; Waldenstrom, Jonas</t>
  </si>
  <si>
    <t>The Ecology of Emerging Infectious Diseases in Migratory Birds: An Assessment of the Role of Climate Change and Priorities for Future Research.</t>
  </si>
  <si>
    <t xml:space="preserve">Perez-Tris, Javier/0000-0001-5535-3100; Waldenstrom, Jonas/0000-0002-1152-4235; </t>
  </si>
  <si>
    <t>Carlson, James C.; Ellis, Jeremy W.; Tupper, Shelagh K.; Franklin, Alan B.; Linz, George M.</t>
  </si>
  <si>
    <t>The effect of European starlings and ambient air temperature on Salmonella enterica contamination within cattle feed bunks.</t>
  </si>
  <si>
    <t>Human-Wildlife Interactions</t>
  </si>
  <si>
    <t>Chernek, Joseph</t>
  </si>
  <si>
    <t>Changes in habitat and breeding birds in a pitch pine-oak heath rocky summit community at the Mohonk Preserve, Ulster County, NY.</t>
  </si>
  <si>
    <t>Kingbird</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</si>
  <si>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</si>
  <si>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</si>
  <si>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</si>
  <si>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</si>
  <si>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</si>
  <si>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</si>
  <si>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</si>
  <si>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Alfredo Sanabria, Eduardo; Beatriz Quiroga, Lorena; Ludovico Martino, Adolfo</t>
  </si>
  <si>
    <t>Variation in the Thermal Parameters of Odontophrynus occidentalis in the Monte Desert, Argentina: Response to the Environmental Constraints.</t>
  </si>
  <si>
    <t>317A</t>
  </si>
  <si>
    <t>Brodeur, Julie C.; Candioti, Josefina Vera; Soloneski, Sonia; Larramendy, Marcelo L.; Ronco, Alicia E.</t>
  </si>
  <si>
    <t>Evidence of Reduced Feeding and Oxidative Stress in Common Tree Frogs (Hypsiboas pulchellus) from an Agroecosystem Experiencing Severe Drought.</t>
  </si>
  <si>
    <t>72-78</t>
  </si>
  <si>
    <t>Ecological, functional, and thermodynamic prerequisites and consequences of homoeothermy origin and development, with avian energetics as a case study.</t>
  </si>
  <si>
    <t>88-113</t>
  </si>
  <si>
    <t>Heat-conserving postures hinder escape: a thermoregulation-predation trade-off in wintering birds.</t>
  </si>
  <si>
    <t>434-441</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</si>
  <si>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</si>
  <si>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</si>
  <si>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</si>
  <si>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</si>
  <si>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</si>
  <si>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</si>
  <si>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</si>
  <si>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</si>
  <si>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</si>
  <si>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</si>
  <si>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</si>
  <si>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Nathan, Ran; Spiegel, Orr; Fortmann-Roe, Scott; Harel, Roi; Wikelski, Martin; Getz, Wayne M.</t>
  </si>
  <si>
    <t>Using tri-axial acceleration data to identify behavioral modes of free-ranging animals: general concepts and tools illustrated for griffon vultures.</t>
  </si>
  <si>
    <t>986-996</t>
  </si>
  <si>
    <t>Harel, Roi/0000-0002-9733-8643; Spiegel, Orr/0000-0001-8941-3175; Getz, Wayne/0000-0001-8784-9354</t>
  </si>
  <si>
    <t>Racelis, A.E.; Davey, R.B.; Goolsby, J.A.; De Leon, A.A. Perez; Varner, K.; Duhaime, R.</t>
  </si>
  <si>
    <t>Facilitative Ecological Interactions Between Invasive Species: Arundo donax Stands as Favorable Habitat for Cattle Ticks (Acari: Ixodidae) Along the US-Mexico Border.</t>
  </si>
  <si>
    <t>410-417</t>
  </si>
  <si>
    <t>Scott, Rebecca; Marsh, Robert; Hays, Graeme C.</t>
  </si>
  <si>
    <t>A little movement orientated to the geomagnetic field makes a big difference in strong flows.</t>
  </si>
  <si>
    <t>481-488</t>
  </si>
  <si>
    <t>Scott, Rebecca/0000-0003-1954-2910; Scott, Rebecca/0000-0003-0954-7742; Marsh, Robert/0000-0002-1051-8749; Hays, Graeme/0000-0002-3314-8189</t>
  </si>
  <si>
    <t>Hare, Kelly M.; Caldwell, Amanda J.; Cree, Alison</t>
  </si>
  <si>
    <t>Effects of early postnatal environment on phenotype and survival of a lizard.</t>
  </si>
  <si>
    <t>639-649</t>
  </si>
  <si>
    <t>Kissling, W.D.; Sekercioglu, Cagan H.; Jetz, Walter</t>
  </si>
  <si>
    <t>Bird dietary guild richness across latitudes, environments and biogeographic regions.</t>
  </si>
  <si>
    <t>328-340</t>
  </si>
  <si>
    <t>Sekercioglu, Cagan/0000-0001-9639-294X; Sekercioglu, Cagan H./0000-0003-3193-0377</t>
  </si>
  <si>
    <t>Ballen, Cissy; Healey, Mo; Wilson, Mark; Tobler, Michael; Wapstra, Erik; Olsson, Mats</t>
  </si>
  <si>
    <t>Net superoxide levels: steeper increase with activity in cooler female and hotter male lizards.</t>
  </si>
  <si>
    <t>731-735</t>
  </si>
  <si>
    <t>Tobler, Michael/0000-0001-5895-6302; Wapstra, Erik/0000-0002-2050-8026; Wilson, Mark/0000-0002-9551-7445</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</si>
  <si>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</si>
  <si>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</si>
  <si>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</si>
  <si>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</si>
  <si>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Li Xiaoli; Wu Xianzhu; Pei Shuwen</t>
  </si>
  <si>
    <t>PRELIMINARY STUDY ON THE CAVE DEVELOPMENT AND ENVIRONMENTAL BACKGROUND OF HOMININ OCCUPATION AT BAILONG CAVE, YUNXI COUNTY, HUBEI PROVINCE.</t>
  </si>
  <si>
    <t>Harvey, Chris J.; Moriarty, Pamela E.; Salathe, Eric P., Jr</t>
  </si>
  <si>
    <t>Modeling climate change impacts on overwintering bald eagles.</t>
  </si>
  <si>
    <t>501-514</t>
  </si>
  <si>
    <t>Salathe, Eric/0000-0002-0061-9976</t>
  </si>
  <si>
    <t>Ting, Nelson; Astaras, Christos; Hearn, Gail; Honarvar, Shaya; Corush, Joel; Burrell, Andrew S.; Phillips, Naomi; Morgan, Bethan J.; Gadsby, Elizabeth L.; Raaum, Ryan; Roos, Christian</t>
  </si>
  <si>
    <t>Genetic signatures of a demographic collapse in a large-bodied forest dwelling primate (Mandrillus leucophaeus).</t>
  </si>
  <si>
    <t>550-561</t>
  </si>
  <si>
    <t>Singh, Jyoti; Budki, Puja; Rani, Sangeeta; Kumar, Vinod</t>
  </si>
  <si>
    <t>Temperature alters the photoperiodically controlled phenologies linked with migration and reproduction in a night-migratory songbird.</t>
  </si>
  <si>
    <t>509-515</t>
  </si>
  <si>
    <t>Schaper, Sonja V.; Dawson, Alistair; Sharp, Peter J.; Gienapp, Phillip; Caro, Samuel P.; Visser, Marcel E.</t>
  </si>
  <si>
    <t>Increasing Temperature, Not Mean Temperature, Is a Cue for Avian Timing of Reproduction.</t>
  </si>
  <si>
    <t>E55-E69</t>
  </si>
  <si>
    <t>Dawson, Alistair/0000-0001-6492-872X; Visser, Marcel/0000-0002-1456-1939; Gienapp, Phillip/0000-0002-9368-8769; Caro, Samuel/0000-0002-5405-7753; Library, Library/0000-0002-3835-159X</t>
  </si>
  <si>
    <t>Kearney, Michael</t>
  </si>
  <si>
    <t>Metabolic theory, life history and the distribution of a terrestrial ectotherm.</t>
  </si>
  <si>
    <t>167-179</t>
  </si>
  <si>
    <t>Aledo, Juan Carlos; Valverde, Hector; Ruiz-Camacho, Manuel</t>
  </si>
  <si>
    <t>Thermodynamic Stability Explains the Differential Evolutionary Dynamics of Cytochrome b and COX I in Mammals.</t>
  </si>
  <si>
    <t>69-80</t>
  </si>
  <si>
    <t>Aledo, Juan Carlos/0000-0002-3497-9945; Valverde, Hector/0000-0002-0265-0002</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</si>
  <si>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</si>
  <si>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</si>
  <si>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</si>
  <si>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</si>
  <si>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</si>
  <si>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</si>
  <si>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Wasserman, T.N.; Cushman, S.A.; Shirk, A.S.; Landguth, E.L.; Littell, J.S.</t>
  </si>
  <si>
    <t>Simulating the effects of climate change on population connectivity of American marten (Martes americana) in the northern Rocky Mountains, USA.</t>
  </si>
  <si>
    <t>211-225</t>
  </si>
  <si>
    <t>Cobben, Marleen M.P.; Verboom, Jana; Opdam, Paul F.M.; Hoekstra, Rolf F.; Jochem, Rene; Smulders, Marinus J.M.</t>
  </si>
  <si>
    <t>Landscape prerequisites for the survival of a modelled metapopulation and its neutral genetic diversity are affected by climate change.</t>
  </si>
  <si>
    <t>227-237</t>
  </si>
  <si>
    <t>Smulders, Marinus J.M./0000-0002-8549-6046; Cobben, Marleen/0000-0003-2256-4002</t>
  </si>
  <si>
    <t>Ruzicka, Rebekah E.; Conover, Michael R.</t>
  </si>
  <si>
    <t>Does Weather or Site Characteristics Influence the Ability of Scavengers to Locate Food?</t>
  </si>
  <si>
    <t>187-196</t>
  </si>
  <si>
    <t>Drever, Mark C.; Clark, Robert G.; Derksen, Chris; Slattery, Stuart M.; Toose, Peter; Nudds, Thomas D.</t>
  </si>
  <si>
    <t>Population vulnerability to climate change linked to timing of breeding in boreal ducks.</t>
  </si>
  <si>
    <t>480-492</t>
  </si>
  <si>
    <t>Chavez-Ramirez, Felipe; Wehtje, Walter</t>
  </si>
  <si>
    <t>Potential Impact of Climate Change Scenarios on Whooping Crane Life History.</t>
  </si>
  <si>
    <t>Components of oviduct physiology in eutherian mammals.</t>
  </si>
  <si>
    <t>244-255</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</si>
  <si>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</si>
  <si>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</si>
  <si>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</si>
  <si>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</si>
  <si>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</si>
  <si>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</si>
  <si>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</si>
  <si>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del Monte-Luna, Pablo; Guzman-Hernandez, Vicente; Cuevas, Eduardo A.; Arreguin-Sanchez, Francisco; Lluch-Belda, Daniel</t>
  </si>
  <si>
    <t>Effect of North Atlantic climate variability on hawksbill turtles in the Southern Gulf of Mexico.</t>
  </si>
  <si>
    <t>Arreguin-Sanchez, Francisco/0000-0002-0143-6629</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</si>
  <si>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</si>
  <si>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</si>
  <si>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</si>
  <si>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</si>
  <si>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</si>
  <si>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</si>
  <si>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</si>
  <si>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</si>
  <si>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</si>
  <si>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</si>
  <si>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</si>
  <si>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</si>
  <si>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Pocora, Irina; Pocora, Viorel; Baltag, Emanuel Stefan</t>
  </si>
  <si>
    <t>BAT COMMUNITIES (CHIROPTERA: VESPERTILIONIDAE) FROM LILIECILOR CAVE OF RARAU MOUNTAINS (SUCEAVA COUNTY).</t>
  </si>
  <si>
    <t>137-150</t>
  </si>
  <si>
    <t>Jordan A, Juan C.; Perez Z, Jose</t>
  </si>
  <si>
    <t>Thermal ecology of Microlophus occipitalis (Sauria: Tropiduridae) in the Plain Dry Forest of Tumbes, Peru.</t>
  </si>
  <si>
    <t>Revista Peruana de Biologia</t>
  </si>
  <si>
    <t>97-99</t>
  </si>
  <si>
    <t>Seydack, Armin H.; Grant, Cornelia C.; Smit, Izak P.; Vermeulen, Wessel J.; Baard, Johan; Zambatis, Nick</t>
  </si>
  <si>
    <t>Large herbivore population performance and climate in a South African semi-arid savanna.</t>
  </si>
  <si>
    <t>Koedoe</t>
  </si>
  <si>
    <t>20pp.</t>
  </si>
  <si>
    <t>Sebastian-Gonzalez, Esther; Gomez, Ramon</t>
  </si>
  <si>
    <t>Differences in habitat use of two sympatric species of Ameiva in East Costa Rica.</t>
  </si>
  <si>
    <t>347-353</t>
  </si>
  <si>
    <t>Sebastian-Gonzalez, Esther/0000-0001-7229-1845</t>
  </si>
  <si>
    <t>Sokolov, Leonid V.; Shapoval, Anatoly P.; Morozov, Yuri G.</t>
  </si>
  <si>
    <t>Impact of climate change on the timing of migration, dispersal, and numbers of the Sparrowhawk Accipiter nisus in the Baltic region.</t>
  </si>
  <si>
    <t>NON-SIGNIFICANT TRENDS TOWARDS EARLIER OR LATER ARRIVAL DATE OF THE PIED WAGTAIL (MOTACILLA ALBA L.) IN NW CROATIA.</t>
  </si>
  <si>
    <t>851-854</t>
  </si>
  <si>
    <t>Reis de Almeida, Ariadina Maria; Biondi, Daniela; Leite Monteiro-Filho, Emygdio Araujo</t>
  </si>
  <si>
    <t>Behavior of capybaras in a urban green area in Curitiba municipality, PR - Brazil.</t>
  </si>
  <si>
    <t>Revista Biociencias (Taubate)</t>
  </si>
  <si>
    <t>24-31</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</si>
  <si>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</si>
  <si>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</si>
  <si>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</si>
  <si>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</si>
  <si>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Cromie, Gillian L.; Chapple, David G.</t>
  </si>
  <si>
    <t>Impact of Tail Loss on the Behaviour and Locomotor Performance of Two Sympatric Lampropholis Skink Species.</t>
  </si>
  <si>
    <t>e34732, 1-7</t>
  </si>
  <si>
    <t>Chapple, David/0000-0002-7720-6280</t>
  </si>
  <si>
    <t>Currylow, Andrea F.; MacGowan, Brian J.; Williams, Rod N.</t>
  </si>
  <si>
    <t>Short-Term Forest Management Effects on a Long-Lived Ectotherm.</t>
  </si>
  <si>
    <t>e40473, 1-12</t>
  </si>
  <si>
    <t>Farnsworth, Matthew L.; Miller, Ryan S.; Pedersen, Kerri; Lutman, Mark W.; Swafford, Seth R.; Riggs, Philip D.; Webb, Colleen T.</t>
  </si>
  <si>
    <t>Environmental and Demographic Determinants of Avian Influenza Viruses in Waterfowl across the Contiguous United States.</t>
  </si>
  <si>
    <t>e32729, 1-11</t>
  </si>
  <si>
    <t>Miller, Ryan/0000-0003-3892-0251</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</si>
  <si>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</si>
  <si>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</si>
  <si>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</si>
  <si>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</si>
  <si>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</si>
  <si>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</si>
  <si>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</si>
  <si>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</si>
  <si>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</si>
  <si>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</si>
  <si>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</si>
  <si>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</si>
  <si>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</si>
  <si>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</si>
  <si>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</si>
  <si>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</si>
  <si>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</si>
  <si>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</si>
  <si>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</si>
  <si>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Itonaga, Keisuke; Jones, Susan M.; Wapstra, Erik</t>
  </si>
  <si>
    <t>Effects of Maternal Basking and Food Quantity during Gestation Provide Evidence for the Selective Advantage of Matrotrophy in a Viviparous Lizard.</t>
  </si>
  <si>
    <t>e41835, 1-9</t>
  </si>
  <si>
    <t>Kampichler, Christian; van Turnhout, Chris A.M.; Devictor, Vincent; van der Jeugd, Henk P.</t>
  </si>
  <si>
    <t>Large-Scale Changes in Community Composition: Determining Land Use and Climate Change Signals.</t>
  </si>
  <si>
    <t>e35272, 1-9</t>
  </si>
  <si>
    <t>van der Jeugd, Henk/0000-0002-5332-9526; Library, Library/0000-0002-3835-159X</t>
  </si>
  <si>
    <t>Kreakie, Betty J.; Fan, Ying; Keitt, Timothy H.</t>
  </si>
  <si>
    <t>Enhanced Migratory Waterfowl Distribution Modeling by Inclusion of Depth to Water Table Data.</t>
  </si>
  <si>
    <t>e30142, 1-10</t>
  </si>
  <si>
    <t>Kreakie, Betty/0000-0002-4982-7610</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</si>
  <si>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</si>
  <si>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</si>
  <si>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</si>
  <si>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</si>
  <si>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</si>
  <si>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</si>
  <si>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</si>
  <si>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Rabosky, Alison R. Davis; Corl, Ammon; Liwanag, Heather E. M.; Surget-Groba, Yann; Sinervo, Barry</t>
  </si>
  <si>
    <t>Direct Fitness Correlates and Thermal Consequences of Facultative Aggregation in a Desert Lizard.</t>
  </si>
  <si>
    <t>e40866, 1-8</t>
  </si>
  <si>
    <t>Surget-Groba, Yann/0000-0001-7612-4892; Liwanag, Heather/0000-0003-3250-2542</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</si>
  <si>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</si>
  <si>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</si>
  <si>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</si>
  <si>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</si>
  <si>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</si>
  <si>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</si>
  <si>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</si>
  <si>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</si>
  <si>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</si>
  <si>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</si>
  <si>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</si>
  <si>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Zamora-Vilchis, Itzel; Williams, Stephen E.; Johnson, Christopher N.</t>
  </si>
  <si>
    <t>Environmental Temperature Affects Prevalence of Blood Parasites of Birds on an Elevation Gradient: Implications for Disease in a Warming Climate.</t>
  </si>
  <si>
    <t>e39208, 1-8</t>
  </si>
  <si>
    <t xml:space="preserve">Johnson, Christopher/0000-0002-9719-3771; </t>
  </si>
  <si>
    <t>Ciach, Michal; Kowalski, Filip</t>
  </si>
  <si>
    <t>Birds of rocky habitats in southern Poland: a review.</t>
  </si>
  <si>
    <t>Ornis Polonica</t>
  </si>
  <si>
    <t>141-155</t>
  </si>
  <si>
    <t>Ciach, Michal/0000-0002-5619-9747</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</si>
  <si>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</si>
  <si>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</si>
  <si>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</si>
  <si>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</si>
  <si>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</si>
  <si>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</si>
  <si>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</si>
  <si>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</si>
  <si>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</si>
  <si>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</si>
  <si>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Dias, Maria P.; Granadeiro, Jose P.; Catry, Paulo</t>
  </si>
  <si>
    <t>Working the day or the night shift? Foraging schedules of Cory's shearwaters vary according to marine habitat.</t>
  </si>
  <si>
    <t>Granadeiro, Jose Pedro/0000-0002-7207-3474; Catry, Paulo/0000-0003-3000-0522; Dias, Maria/0000-0002-7281-4391</t>
  </si>
  <si>
    <t>Edgell, Timothy C.; Demarchi, Mike W.</t>
  </si>
  <si>
    <t>California and Steller sea lion use of a major winter haulout in the Salish Sea over 45 years.</t>
  </si>
  <si>
    <t>Scheffer, Annette; Bost, Charles-Andre; Trathan, Philip N.</t>
  </si>
  <si>
    <t>Frontal zones, temperature gradient and depth characterize the foraging habitat of king penguins at South Georgia.</t>
  </si>
  <si>
    <t>281-297</t>
  </si>
  <si>
    <t>Imrat, P.; Mahasawangkul, S.; Gosalvez, J.; Suthanmapinanth, P.; Sombutputorn, P.; Jansittiwate, S.; Thongtip, N.; Pinyopummin, A.; Colenbrander, B.; Holt, W.V.; Stout, T.A.E.</t>
  </si>
  <si>
    <t>Effect of cooled storage on quality and DNA integrity of Asian elephant (Elephas maximus) spermatozoa.</t>
  </si>
  <si>
    <t>Reproduction Fertility and Development</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</si>
  <si>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</si>
  <si>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</si>
  <si>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</si>
  <si>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</si>
  <si>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</si>
  <si>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</si>
  <si>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</si>
  <si>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</si>
  <si>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</si>
  <si>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</si>
  <si>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</si>
  <si>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</si>
  <si>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</si>
  <si>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</si>
  <si>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</si>
  <si>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Hamann, M.H.; Gremillet, D.; Ryan, P.G.; Bonadonna, F.; van der Lingen, C.D.; Pichegru, L.</t>
  </si>
  <si>
    <t>A hard-knock life: the foraging ecology of Cape cormorants amidst shifting prey resources and industrial fishing pressure.</t>
  </si>
  <si>
    <t>233-240</t>
  </si>
  <si>
    <t>Ryan, Peter/0000-0002-3356-2056; Pichegru, Lorien/0000-0003-3815-9845; Hamann, Maike/0000-0003-2906-4043</t>
  </si>
  <si>
    <t>Chaudhary, Hemu; Jakher, G.R.</t>
  </si>
  <si>
    <t>Survival strategies of Desert Fox (Vulpes vulpes pusilla) in the Thar Desert of Rajasthan.</t>
  </si>
  <si>
    <t>Biological Forum</t>
  </si>
  <si>
    <t>40-44</t>
  </si>
  <si>
    <t>Mazza, Paul P.A.; Bertini, Adele</t>
  </si>
  <si>
    <t>An approach to body size fluctuations in Quaternary continental mammals: the case of hippopotamuses from Western Europe.</t>
  </si>
  <si>
    <t>Alpine and Mediterranean Quaternary</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</si>
  <si>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</si>
  <si>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</si>
  <si>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</si>
  <si>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</si>
  <si>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</si>
  <si>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</si>
  <si>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</si>
  <si>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</si>
  <si>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</si>
  <si>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Cama, Albert; Abellana, Rosa; Christel, Isadora; Ferrer, Xavier; Vieites, David R.</t>
  </si>
  <si>
    <t>Moving to the sea: a challenge for an inshore species, the slender-billed gull.</t>
  </si>
  <si>
    <t>Abellana, Rosa/0000-0003-4487-4431; Ferrer, Xavier/0000-0001-9292-1066; Vieites, David/0000-0001-5551-7419; Jimenez, Isadora Christel/0000-0002-2046-2400</t>
  </si>
  <si>
    <t>Trudeau, Caroline; Imbeau, Louis; Drapeau, Pierre; Mazerolle, Marc J.</t>
  </si>
  <si>
    <t>Winter site occupancy patterns of the northern flying squirrel in boreal mixed-wood forests.</t>
  </si>
  <si>
    <t>258-263</t>
  </si>
  <si>
    <t>Mazerolle, Marc/0000-0002-0486-0310</t>
  </si>
  <si>
    <t>Distiller, Greg; Altwegg, Res; Crawford, Robert J.M.; Klages, Norbert T.W.; Barham, Barbara</t>
  </si>
  <si>
    <t>Factors affecting adult survival and inter-colony movement at the three South African colonies of Cape gannet.</t>
  </si>
  <si>
    <t>245-255</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</si>
  <si>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</si>
  <si>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</si>
  <si>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</si>
  <si>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</si>
  <si>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</si>
  <si>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</si>
  <si>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</si>
  <si>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</si>
  <si>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</si>
  <si>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</si>
  <si>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</si>
  <si>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</si>
  <si>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</si>
  <si>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</si>
  <si>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</si>
  <si>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</si>
  <si>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</si>
  <si>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</si>
  <si>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</si>
  <si>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</si>
  <si>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</si>
  <si>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</si>
  <si>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</si>
  <si>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Hermann, Christof</t>
  </si>
  <si>
    <t>The status of the Great Cormorant Phalacrocorax carbo sinensis in Mecklenburg-Western Pomerania and in the south-western Baltic.</t>
  </si>
  <si>
    <t>Dreitz, Victoria J.; Conrey, Reesa Yale; Skagen, Susan K.</t>
  </si>
  <si>
    <t>Drought and cooler temperatures are associated with higher nest survival in Mountain Plovers.</t>
  </si>
  <si>
    <t>Erkert, Hans G.; Fernandez-Duque, Eduardo; Rotundo, Marcelo; Scheideler, Angelika</t>
  </si>
  <si>
    <t>Seasonal Variation of Temporal Niche in Wild Owl Monkeys (Aotus azarai azarai) of the Argentinean Chaco: A Matter of Masking?</t>
  </si>
  <si>
    <t>702-714</t>
  </si>
  <si>
    <t>Wolcott, Kelly A.; Vulinec, Kevina</t>
  </si>
  <si>
    <t>Bat Activity at Woodland/Farmland Interfaces in Central Delaware.</t>
  </si>
  <si>
    <t>87-98</t>
  </si>
  <si>
    <t>Barshep, Yahkat; Meissner, Wlodzimierz; Underhill, Les G.</t>
  </si>
  <si>
    <t>Timing of migration of the Curlew Sandpiper (Calidris ferruginea) through Poland in relation to Arctic breeding conditions.</t>
  </si>
  <si>
    <t>Meissner, Wlodzimierz/0000-0002-1259-2838; Underhill, Les/0000-0002-8758-1527</t>
  </si>
  <si>
    <t>Paterson, J.E.; Steinberg, B.D.; Litzgus, J.D.</t>
  </si>
  <si>
    <t>Revealing a cryptic life-history stage: differences in habitat selection and survivorship between hatchlings of two turtle species at risk (Glyptemys insculpta and Emydoidea blandingii).</t>
  </si>
  <si>
    <t>408-418</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</si>
  <si>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</si>
  <si>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</si>
  <si>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</si>
  <si>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Rappucci, Gina M.; Keith, Edward O.; Hardigan, Patrick C.</t>
  </si>
  <si>
    <t>Tidal Cycle Effects on the Occurrence of the Florida Manatee (Trichechus manatus latirostris) at the Port Everglades Power Plant.</t>
  </si>
  <si>
    <t>31-42</t>
  </si>
  <si>
    <t>Lefrere, Stephanie C.; Kumpula, Jouko</t>
  </si>
  <si>
    <t>EFFECTS OF ABIOTIC FACTORS ON DOMINANCE, DIURNAL ACTIVITIES AND HEART RATE OF FEMALE REINDEER (RANGIFER TARANDUS TARANDUS) IN A FENCED WINTER PASTURE IN FINNISH LAPLAND.</t>
  </si>
  <si>
    <t>299-317</t>
  </si>
  <si>
    <t>Liljesthroem, Marcela; Schiavini, Adrian; Reboreda, Juan C.</t>
  </si>
  <si>
    <t>Time of breeding and female condition affect chick-growth in the Chilean Swallow (Tachycineta meyeni).</t>
  </si>
  <si>
    <t>157-161</t>
  </si>
  <si>
    <t>Aughney, Tina; Langton, Steve; Roche, Niamh</t>
  </si>
  <si>
    <t>All Ireland Daubenton's Bat Waterway Monitoring Scheme 2006-2011.</t>
  </si>
  <si>
    <t>Irish Wildlife Manuals</t>
  </si>
  <si>
    <t>i-v, 1-86</t>
  </si>
  <si>
    <t>Roche, Naimh; Langton, Steve; Aughney, Tina</t>
  </si>
  <si>
    <t>Car-based Bat Monitoring in Ireland 2003-2011.</t>
  </si>
  <si>
    <t>i-v, 1-80</t>
  </si>
  <si>
    <t>Pautasso, M.</t>
  </si>
  <si>
    <t>Observed impacts of climate change on terrestrial birds in Europe: an overview.</t>
  </si>
  <si>
    <t>296-314</t>
  </si>
  <si>
    <t>Pautasso, Marco/0000-0003-1850-6416</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</si>
  <si>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</si>
  <si>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</si>
  <si>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</si>
  <si>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</si>
  <si>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Burthe, Sarah; Daunt, Francis; Butler, Adam; Elston, David A.; Frederiksen, Morten; Johns, David; Newell, Mark; Thackeray, Stephen J.; Wanless, Sarah</t>
  </si>
  <si>
    <t>Phenological trends and trophic mismatch across multiple levels of a North Sea pelagic food web.</t>
  </si>
  <si>
    <t>119-132</t>
  </si>
  <si>
    <t>Frederiksen, Morten/0000-0001-5550-0537; Daunt, Francis/0000-0003-4638-3388; Wanless, Sarah/0000-0002-2788-4606; burthe, sarah/0000-0001-8871-3432</t>
  </si>
  <si>
    <t>Lynch, Heather J.; Fagan, William F.; Naveen, Ron; Trivelpiece, Susan G.; Trivelpiece, Wayne Z.</t>
  </si>
  <si>
    <t>Differential advancement of breeding phenology in response to climate may alter staggered breeding among sympatric pygoscelid penguins.</t>
  </si>
  <si>
    <t>135-145</t>
  </si>
  <si>
    <t>Surman, Christopher A.; Nicholson, Lisa W.; Santora, Jarrod A.</t>
  </si>
  <si>
    <t>Effects of climate variability on breeding phenology and performance of tropical seabirds in the eastern Indian Ocean.</t>
  </si>
  <si>
    <t>147-157</t>
  </si>
  <si>
    <t>Thompson, Sarah Ann; Sydeman, William J.; Santora, Jarrod A.; Morgan, Ken H.; Crawford, William; Burrows, Michael T.</t>
  </si>
  <si>
    <t>Phenology of pelagic seabird abundance relative to marine climate change in the Alaska Gyre.</t>
  </si>
  <si>
    <t>159-170</t>
  </si>
  <si>
    <t>Burrows, Michael/0000-0003-4620-5899</t>
  </si>
  <si>
    <t>Watanuki, Yutaka; Ito, Motohiro</t>
  </si>
  <si>
    <t>Climatic effects on breeding seabirds of the northern Japan Sea.</t>
  </si>
  <si>
    <t>183-196</t>
  </si>
  <si>
    <t>Gremillet, David; Welcker, Jorg; Karnovsky, Nina J.; Walkusz, Wojciech; Hall, Margaret E.; Fort, Jerome; Brown, Zachary W.; Speakman, John R.; Harding, Ann M.A.</t>
  </si>
  <si>
    <t>Little auks buffer the impact of current Arctic climate change.</t>
  </si>
  <si>
    <t>197-206</t>
  </si>
  <si>
    <t>John, Speakman/0000-0002-2457-1823; Fort, Jerome/0000-0002-0860-6707</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</si>
  <si>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</si>
  <si>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</si>
  <si>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</si>
  <si>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</si>
  <si>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</si>
  <si>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</si>
  <si>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Delfin-Alfonso, Christian Alejandro; Lopez-Gonzalez, Carlos Alberto; Equihua, Miguel</t>
  </si>
  <si>
    <t>Potential distribution of American black bears in northwest Mexico and implications for their conservation.</t>
  </si>
  <si>
    <t>65-77</t>
  </si>
  <si>
    <t>Bar, Nadav; Volkoff, Helene</t>
  </si>
  <si>
    <t>Adaptation of the Physiological, Endocrine, and Digestive System Functions to Prolonged Food Deprivation in Fish.</t>
  </si>
  <si>
    <t>Comparative physiology of fasting, starvation, and food limitation.</t>
  </si>
  <si>
    <t>68-89</t>
  </si>
  <si>
    <t>Goljani, R.; Kaboli, M.; Karami, M.; Ghodsizadeh, Z.; Nourani, E.</t>
  </si>
  <si>
    <t>Male Alborz Red Sheep (Ovis gmelini x O. vignei) Migration Corridors Selection From Summer to Fall Habitats in Jajroud Protected Area Complex, Iran.</t>
  </si>
  <si>
    <t>67-76</t>
  </si>
  <si>
    <t>Emmons, Louise H.; Chavez, Veronica; Del Aguila, Louis Fernando; Angulo, Sixto</t>
  </si>
  <si>
    <t>Activity Patterns.</t>
  </si>
  <si>
    <t>Smithsonian Contributions to Zoology</t>
  </si>
  <si>
    <t>15-24</t>
  </si>
  <si>
    <t>Susmelj, Tina</t>
  </si>
  <si>
    <t>The impact of environmental factors on distribution of scops owl Otus scops in the wider area of Kras (SW Slovenia).</t>
  </si>
  <si>
    <t>Acrocephalus (Ljubljana)</t>
  </si>
  <si>
    <t>148-149</t>
  </si>
  <si>
    <t>Divoky, George</t>
  </si>
  <si>
    <t>BLACK GUILLEMOTS IN A MELTING ARCTIC: RESPONDING TO SHIFTS IN PREY, COMPETITORS, AND PREDATORS.</t>
  </si>
  <si>
    <t>Gyrfalcons and ptarmigan in a changing world: proceedings of a conference held February 2011, Boise, Idaho. Volume I.</t>
  </si>
  <si>
    <t>125-129</t>
  </si>
  <si>
    <t>Matz, Angela; Swem, Ted; Johnson, Philip; Booms, Travis; White, Clayton</t>
  </si>
  <si>
    <t>POTENTIAL FOR CLIMATE CHANGE TO INCREASE CONTAMINANTS EXPOSURE AND EFFECTS IN GYRFALCONS.</t>
  </si>
  <si>
    <t>161-175</t>
  </si>
  <si>
    <t>Catry, Ines; Franco, Aldina M.A.; Sutherland, William J.</t>
  </si>
  <si>
    <t>Landscape and weather determinants of prey availability: implications for the Lesser Kestrel Falco naumanni.</t>
  </si>
  <si>
    <t>112-123</t>
  </si>
  <si>
    <t>Marek, Vojtech; Gvozdik, Lumir</t>
  </si>
  <si>
    <t>The insensitivity of thermal preferences to various thermal gradient profiles in newts.</t>
  </si>
  <si>
    <t>Dausmann, Kathrin H.; Nowack, Julia; Kobbe, Susanne; Mzilikazi, Nomakwezi</t>
  </si>
  <si>
    <t>Afrotropical Heterothermy: A Continuum of Possibilities.</t>
  </si>
  <si>
    <t>Living in a seasonal world: thermoregulatory and metabolic adaptations.</t>
  </si>
  <si>
    <t>Williams, Cory T.; Sherriff, Michael J.; Kohl, Franziska; Barnes, Brian M.; Buck, C. Loren</t>
  </si>
  <si>
    <t>Interrelationships Among Timing of Hibernation, Reproduction, and Warming Soil in Free-Living Female Arctic Ground Squirrels.</t>
  </si>
  <si>
    <t>Stawski, Clare</t>
  </si>
  <si>
    <t>Comparison of Variables of Torpor Between Populations of a Hibernating Subtropical/Tropical Bat at Different Latitudes.</t>
  </si>
  <si>
    <t>99-108</t>
  </si>
  <si>
    <t>Bieber, Claudia; Ruf, Thomas</t>
  </si>
  <si>
    <t>Does Age Matter? Effects of Age on Hibernation Patterns in Edible Dormice (Glis glis).</t>
  </si>
  <si>
    <t>133-142</t>
  </si>
  <si>
    <t>Brigham, R.M.; McKechnie, A.E.; Doucette, L.I.; Geiser, F.</t>
  </si>
  <si>
    <t>Heterothermy in Caprimulgid Birds: A Review of Inter- and Intraspecific Variation in Free-Ranging Populations.</t>
  </si>
  <si>
    <t>175-187</t>
  </si>
  <si>
    <t>Wronski, Torsten</t>
  </si>
  <si>
    <t>The seasonality of group size and group composition of sand partridge (Ammoperdix heyi heyi Temminck, 1825) in the Ibex Reserve, Saudi Arabia.</t>
  </si>
  <si>
    <t>223-229</t>
  </si>
  <si>
    <t>Gravel, Mireille; Mazerolle, Marc J.; Villard, Marc-Andre</t>
  </si>
  <si>
    <t>Interactive effects of roads and weather on juvenile amphibian movements.</t>
  </si>
  <si>
    <t>113-127</t>
  </si>
  <si>
    <t>Rees, Alan F.; Al-Kiyumi, Ali; Broderick, Annette C.; Papathanasopoulou, Nancy; Godley, Brendan J.</t>
  </si>
  <si>
    <t>Conservation related insights into the behaviour of the olive ridley sea turtle Lepidochelys olivacea nesting in Oman.</t>
  </si>
  <si>
    <t>195-205</t>
  </si>
  <si>
    <t xml:space="preserve">godley, brendan/0000-0003-3845-0034; </t>
  </si>
  <si>
    <t>Betini, Gustavo S.; Norris, D. Ryan</t>
  </si>
  <si>
    <t>The relationship between personality and plasticity in tree swallow aggression and the consequences for reproductive success.</t>
  </si>
  <si>
    <t>137-143</t>
  </si>
  <si>
    <t>Fraschina, Jimena; Leon, Vanina A.; Busch, Maria</t>
  </si>
  <si>
    <t>Long-term variations in rodent abundance in a rural landscape of the Pampas, Argentina.</t>
  </si>
  <si>
    <t>191-202</t>
  </si>
  <si>
    <t>Suarez, Celina A.; Gonzalez, Luis A.; Ludvigson, Gregory A.; Cifelli, Richard L.; Tremain, Emily</t>
  </si>
  <si>
    <t>Water utilization of the Cretaceous Mussentuchit Member local vertebrate fauna, Cedar Mountain Formation, Utah, USA: Using oxygen isotopic composition of phosphate.</t>
  </si>
  <si>
    <t>78-92</t>
  </si>
  <si>
    <t>Gonzalez, Luis/0000-0001-7600-8306</t>
  </si>
  <si>
    <t>Ignatev, D.A.; Gordon, R.Ya.; Patrushev, I.V.; Popov, V.I.</t>
  </si>
  <si>
    <t>The Functional Brain State of Hibernators and Nonhibernators at Different Animals Temperatures.</t>
  </si>
  <si>
    <t>Uspekhi Fiziologicheskikh Nauk</t>
  </si>
  <si>
    <t>48-74</t>
  </si>
  <si>
    <t>Brown, Jason C.L.; Chung, Dillon J.; Belgrave, Kathleen R.; Staples, James F.</t>
  </si>
  <si>
    <t>Mitochondrial metabolic suppression and reactive oxygen species production in liver and skeletal muscle of hibernating thirteen-lined ground squirrels.</t>
  </si>
  <si>
    <t>R15-R28</t>
  </si>
  <si>
    <t>Kuemmerle, Tobias; Hickler, Thomas; Olofsson, Joergen; Schurgers, Guy; Radeloff, Volker C.</t>
  </si>
  <si>
    <t>Reconstructing range dynamics and range fragmentation of European bison for the last 8000 years.</t>
  </si>
  <si>
    <t>47-59</t>
  </si>
  <si>
    <t>Schurgers, Guy/0000-0002-2189-1995; Radeloff, Volker/0000-0001-9004-221X; Hickler, Thomas/0000-0002-4668-7552</t>
  </si>
  <si>
    <t>Bryant, G.L.; Dundas, S.J.; Fleming, P.A.</t>
  </si>
  <si>
    <t>Tree hollows are of conservation importance for a Near-Threatened python species.</t>
  </si>
  <si>
    <t>81-92</t>
  </si>
  <si>
    <t>Dundas, Shannon/0000-0002-3831-8773</t>
  </si>
  <si>
    <t>Broders, Hugh G.; Coombs, Andrea B.; McCarron, J.R.</t>
  </si>
  <si>
    <t>ECOTHERMIC RESPONSES OF MOOSE (ALCES ALCES) TO THERMOREGULATORY STRESS ON MAINLAND NOVA SCOTIA.</t>
  </si>
  <si>
    <t>53-61</t>
  </si>
  <si>
    <t>Johnson, Catherine L.; Hare, Jonathan A.</t>
  </si>
  <si>
    <t>Zooplankton Monitoring in the Gulf of Maine: Past, Present, and Future.</t>
  </si>
  <si>
    <t>American Fisheries Society Symposium</t>
  </si>
  <si>
    <t>Rastegar-Pouyani, Nasrullah; Takesh, Mohsen; Fattahi, Akbar; Sadeghi, Marzieh; Khorshidi, Fatemeh; Browne, Robert</t>
  </si>
  <si>
    <t>Ecology of Kurdistan newt (Neurergus microspilotus: Salamandridae): Population and conservation with an appraisal of the potential impact of urbanization.</t>
  </si>
  <si>
    <t>30-35</t>
  </si>
  <si>
    <t>Perzanowski, Kajetan; Januszczak, Maciej; Woloszyn-Galeza, Aleksandra</t>
  </si>
  <si>
    <t>Seasonal movements of wisents (Bison bonasus L., 1758) in the Bieszczady Mountains (SE Poland).</t>
  </si>
  <si>
    <t>Biological Letters</t>
  </si>
  <si>
    <t>Girondot, Marc; Delmas, Virginie; Prevot-Julliard, Anne-Caroline</t>
  </si>
  <si>
    <t>New nesting data for slider turtles (Trachemys scripta elegans) in Parisian Region.</t>
  </si>
  <si>
    <t>Bulletin de la Societe Herpetologique de France</t>
  </si>
  <si>
    <t>142-143</t>
  </si>
  <si>
    <t>Irvine, J.R.; Crawford, W.R.</t>
  </si>
  <si>
    <t>State of the physical biological, and selected fishery resources of Pacific Canadian marine ecosystems in 2011.</t>
  </si>
  <si>
    <t>i-xi, 1-142</t>
  </si>
  <si>
    <t>Coogan, Sean C.P.; Nielsen, Scott E.; Stenhouse, Gordon B.</t>
  </si>
  <si>
    <t>Spatial and Temporal Heterogeneity Creates a 'Brown Tide' in Root Phenology and Nutrition.</t>
  </si>
  <si>
    <t>ISRN Ecology</t>
  </si>
  <si>
    <t>Nielsen, Scott/0000-0002-9754-0630</t>
  </si>
  <si>
    <t>Swaddle, John P.; Kight, Caitlin R.; Perera, Saji; Davila-Reyes, Eduardo; Sikora, Shena</t>
  </si>
  <si>
    <t>Constraints on Acoustic Signaling Among Birds Breeding in Secondary Cavities: The Effects of Weather, Cavity Material, and Noise on Sound Propagation.</t>
  </si>
  <si>
    <t>63-77</t>
  </si>
  <si>
    <t>Kulakova, D.V.; Krylov, A.V.; Papchenkov, V.G.; Tsvetkov, A.I.</t>
  </si>
  <si>
    <t>Influence of the water level regime and aquatic bird colony size on the intertidal zone zooplankton in the Rybinsk reservoir.</t>
  </si>
  <si>
    <t>252-261</t>
  </si>
  <si>
    <t>Tsvetkov, Alexander/0000-0002-0307-9864; Krylov, Alexandr/0000-0003-1371-7310</t>
  </si>
  <si>
    <t>Kearns, Patrick; Stevenson, Robert D.</t>
  </si>
  <si>
    <t>The Effect of Decreasing Temperature on Arthropod Diversity and Abundance in Horse Dung Decomposition Communities of Southeastern Massachusetts.</t>
  </si>
  <si>
    <t>Psyche (Cambridge)</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</si>
  <si>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</si>
  <si>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</si>
  <si>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</si>
  <si>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</si>
  <si>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</si>
  <si>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</si>
  <si>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</si>
  <si>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</si>
  <si>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</si>
  <si>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Schmidt, Joshua H.; Lindberg, Mark S.; Johnson, Devin S.; Verbyla, David L.</t>
  </si>
  <si>
    <t>Season length influences breeding range dynamics of trumpeter swans Cygnus buccinators [buccinator].</t>
  </si>
  <si>
    <t>364-372</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</si>
  <si>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</si>
  <si>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</si>
  <si>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</si>
  <si>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</si>
  <si>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</si>
  <si>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</si>
  <si>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</si>
  <si>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Razgour, Orly; Hanmer, Julia; Jones, Gareth</t>
  </si>
  <si>
    <t>Using multi-scale modelling to predict habitat suitability for species of conservation concern: The grey long-eared bat as a case study.</t>
  </si>
  <si>
    <t>2922-2930</t>
  </si>
  <si>
    <t>Razgour, Orly/0000-0003-3186-0313; Jones, Gareth/0000-0002-1904-3735</t>
  </si>
  <si>
    <t>de Souza, Pablo A.G.; Freire, Eliza M.X.</t>
  </si>
  <si>
    <t>Thermal ecology and thermoregulatory behavior of Coleodactylus natalensis (Squamata: Sphaerodactylidae), in a fragment of the Atlantic Forest of Northeastern, Brazil.</t>
  </si>
  <si>
    <t>693-700</t>
  </si>
  <si>
    <t>Freire, Eliza/0000-0001-9486-6347</t>
  </si>
  <si>
    <t>Michalski, Fernanda; Norris, Darren</t>
  </si>
  <si>
    <t>Activity pattern of Cuniculus paca (Rodentia: Cuniculidae) in relation to lunar illumination and other abiotic variables in the southern Brazilian Amazon.</t>
  </si>
  <si>
    <t>701-708</t>
  </si>
  <si>
    <t>Michalski, Fernanda/0000-0002-8074-9964; Norris, Darren/0000-0003-0015-8214</t>
  </si>
  <si>
    <t>Schippers, Peter; Verboom, Jana; Vos, Claire C.; Jochem, Rene</t>
  </si>
  <si>
    <t>Metapopulation shift and survival of woodland birds under climate change: will species be able to track?</t>
  </si>
  <si>
    <t>909-919</t>
  </si>
  <si>
    <t>Vieira, Emerson M.; Paise, Gabriela</t>
  </si>
  <si>
    <t>Temporal niche overlap among insectivorous small mammals.</t>
  </si>
  <si>
    <t>375-386</t>
  </si>
  <si>
    <t>Vieira, Emerson/0000-0003-3488-621X; Paise, Gabriela/0000-0002-4944-2833</t>
  </si>
  <si>
    <t>Prinz, K.; Kelly, T.C.; O'Riordan, R.M.; Culloty, S.C.</t>
  </si>
  <si>
    <t>Factors influencing cercarial emergence and settlement in the digenean trematode Parorchis acanthus (Philophthalmidae).</t>
  </si>
  <si>
    <t>1673-1679</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</si>
  <si>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</si>
  <si>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</si>
  <si>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</si>
  <si>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</si>
  <si>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</si>
  <si>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</si>
  <si>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</si>
  <si>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Sales, Raul F.D.; Ribeiro, Leonardo B.; Jorge, Jaqueiuto S.; Freire, Eliza M.X.</t>
  </si>
  <si>
    <t>Habitat use, daily activity periods, and thermal ecology of Ameiva ameiva (Squamata: Teiidae) in a caatinga area of northeastern Brazil.</t>
  </si>
  <si>
    <t>Gonzalez-Zamora, Arturo; Arroyo-Rodriguez, Victor; Chaves, Oscar M.; Sanchez-Lopez, Sonia; Aureli, Filippo; Stoner, Kathryn E.</t>
  </si>
  <si>
    <t>Influence of Climatic Variables, Forest Type, and Condition on Activity Patterns of Geoffroyi's Spider Monkeys Throughout Mesoamerica.</t>
  </si>
  <si>
    <t>1189-1198</t>
  </si>
  <si>
    <t>Stoner, Kathryn/0000-0002-9964-1697; Aureli, Filippo/0000-0002-0671-013X</t>
  </si>
  <si>
    <t>Williams, Cory T.; Sheriff, Michael J.; Schmutz, Joel A.; Kohl, Franziska; Toien, Oivind; Buck, C. Loren; Barnes, Brian M.</t>
  </si>
  <si>
    <t>Data logging of body temperatures provides precise information on phenology of reproductive events in a free-living arctic hibernator.</t>
  </si>
  <si>
    <t>1101-1109</t>
  </si>
  <si>
    <t>Enstipp, Manfred R.; Ciccione, Stephane; Gineste, Benoit; Milbergue, Myriam; Ballorain, Katia; Ropert-Coudert, Yan; Kato, Akiko; Plot, Virginie; Georges, Jean-Yves</t>
  </si>
  <si>
    <t>Energy expenditure of freely swimming adult green turtles (Chelonia mydas) and its link with body acceleration.</t>
  </si>
  <si>
    <t>4010-4020</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</si>
  <si>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</si>
  <si>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</si>
  <si>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</si>
  <si>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</si>
  <si>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</si>
  <si>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</si>
  <si>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</si>
  <si>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</si>
  <si>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</si>
  <si>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</si>
  <si>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</si>
  <si>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</si>
  <si>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Mastozoologia Neotropical</t>
  </si>
  <si>
    <t>185-206</t>
  </si>
  <si>
    <t>Sapir, Nir; Horvitz, Nir; Wikelski, Martin; Avissar, Roni; Mahrer, Yitzhak; Nathan, Ran</t>
  </si>
  <si>
    <t>Migration by soaring or flapping: numerical atmospheric simulations reveal that turbulence kinetic energy dictates bee-eater flight mode.</t>
  </si>
  <si>
    <t>3380-3386</t>
  </si>
  <si>
    <t>Sapir, Nir/0000-0002-2477-0515</t>
  </si>
  <si>
    <t>Row, J.R.; Brooks, R.J.; Mackinnon, C.A.; Lawson, A.; Crother, B.I.; White, M.; Lougheed, S.C.</t>
  </si>
  <si>
    <t>Approximate Bayesian computation reveals the factors that influence genetic diversity and population structure of foxsnakes.</t>
  </si>
  <si>
    <t>2364-2377</t>
  </si>
  <si>
    <t>Ferrari, Maud C.O.; Brown, Grant E.; Bortolotti, Gary R.; Chivers, Douglas P.</t>
  </si>
  <si>
    <t>Prey behaviour across antipredator adaptation types: how does growth trajectory influence learning of predators?</t>
  </si>
  <si>
    <t>809-816</t>
  </si>
  <si>
    <t>Millar, Constance J.</t>
  </si>
  <si>
    <t>INFLUENCE OF DOMESTIC LIVESTOCK GRAZING ON AMERICAN PIKA (OCHOTONA PRINCEPS) HAYPILING BEHAVIOR IN THE EASTERN SIERRA NEVADA AND GREAT BASIN.</t>
  </si>
  <si>
    <t>425-430</t>
  </si>
  <si>
    <t>Parua (Mondal), Saswati; Debnath, Jogendra Mohan; Ghosh, Debidas</t>
  </si>
  <si>
    <t>Effect of an increase in environmental temperature on testicular androgenesis and spermatogenesis in toad (Bufo melanostictus) during hibernating season.</t>
  </si>
  <si>
    <t>681-688</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</si>
  <si>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</si>
  <si>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</si>
  <si>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</si>
  <si>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</si>
  <si>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Harris, Breanna N.; Perea-Rodriguez, Juan Pablo; Saltzman, Wendy</t>
  </si>
  <si>
    <t>Acute effects of corticosterone injection on paternal behavior in California mouse (Peromyscus californicus) fathers.</t>
  </si>
  <si>
    <t>666-675</t>
  </si>
  <si>
    <t>Harris, Breanna/0000-0002-2239-0914</t>
  </si>
  <si>
    <t>Gerlach, Justin</t>
  </si>
  <si>
    <t>The potential effects of climate change on the status of Seychelles frogs (Anura: Sooglossidae).</t>
  </si>
  <si>
    <t>Journal of Threatened Taxa</t>
  </si>
  <si>
    <t>2153-2166</t>
  </si>
  <si>
    <t>White, Kevin S.; Pendleton, Grey W.; Crowley, David; Griese, Herman J.; Hundertmark, Kris J.; McDonough, Thomas; Nichols, Lyman; Robus, Matt; Smith, Christian A.; Schoen, John W.</t>
  </si>
  <si>
    <t>Mountain Goat Survival in Coastal Alaska: Effects of Age, Sex, and Climate.</t>
  </si>
  <si>
    <t>1731-1744</t>
  </si>
  <si>
    <t>Kuan, S.-H.; Lin, Y.K.</t>
  </si>
  <si>
    <t>Bigger or faster? Spring and summer tadpole cohorts use different life-history strategies.</t>
  </si>
  <si>
    <t>165-171</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</si>
  <si>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</si>
  <si>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</si>
  <si>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</si>
  <si>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</si>
  <si>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Gonzalez-Gomez, Paulina L.; Ricote-Martinez, Natalia; Razeto-Barry, Pablo; Cotoras, Ivania S.; Bozinovic, Francisco</t>
  </si>
  <si>
    <t>Thermoregulatory cost affects territorial behavior in hummingbirds: a model and its application.</t>
  </si>
  <si>
    <t>2141-2148</t>
  </si>
  <si>
    <t>Kohlhause, Susan; Hoffmann, Kerstin; Schlumbohm, Christina; Fuchs, Eberhard; Fluegge, Gabriele</t>
  </si>
  <si>
    <t>Nocturnal hyperthermia induced by social stress in male tree shrews: testosterone and effects of age Relation to low.</t>
  </si>
  <si>
    <t>786-795</t>
  </si>
  <si>
    <t>Hu, Jing; Yu, Jian-Qiu; Wang, Qiang; Zhou, Cai-Quan; Hu, Jin-Chu</t>
  </si>
  <si>
    <t>Behavior and diurnal time budget of captive hog deer.</t>
  </si>
  <si>
    <t>55-60</t>
  </si>
  <si>
    <t>Martin, C.; Bentaleb, I.; Antoine, P.-O.</t>
  </si>
  <si>
    <t>Pakistan mammal tooth stable isotopes show paleoclimatic and paleoenvironmental changes since the early Oligocene.</t>
  </si>
  <si>
    <t>19-29</t>
  </si>
  <si>
    <t>Bentaleb, Ilham/0000-0002-6023-7929</t>
  </si>
  <si>
    <t>Olszewska, Justyna; Tegowska, Eugenia</t>
  </si>
  <si>
    <t>Opposite effect of capsaicin and capsazepine on behavioral thermoregulation in insects.</t>
  </si>
  <si>
    <t>1021-1026</t>
  </si>
  <si>
    <t>Maliszewska, Justyna/0000-0002-0089-3123</t>
  </si>
  <si>
    <t>Doucette, Lisa I.; Brigham, R. Mark; Pavey, Chris R.; Geiser, Fritz</t>
  </si>
  <si>
    <t>Roost type influences torpor use by Australian owlet-nightjars.</t>
  </si>
  <si>
    <t>845-854</t>
  </si>
  <si>
    <t>Brigham, R Mark/0000-0001-6765-4250; Doucette, Lisa/0000-0002-1932-262X</t>
  </si>
  <si>
    <t>Smith, D.R.; Jackson, N.L.; Nordstrom, K.F.; Weber, R.G.</t>
  </si>
  <si>
    <t>Beach characteristics mitigate effects of onshore wind on horseshoe crab spawning: implications for matching with shorebird migration in Delaware Bay.</t>
  </si>
  <si>
    <t>575-584</t>
  </si>
  <si>
    <t>Franco, Marcela; Quijano, Andrea; Soto-Gamboa, Mauricio</t>
  </si>
  <si>
    <t>Communal nesting, activity patterns, and population characteristics in the near-threatened monito del monte, Dromiciops gliroides.</t>
  </si>
  <si>
    <t>994-1004</t>
  </si>
  <si>
    <t>Quijano Perez, Silvia Andrea/0000-0002-6371-3038</t>
  </si>
  <si>
    <t>Khongdee, Titaporn; Sripoon, S.; Vajrabukka, C.</t>
  </si>
  <si>
    <t>The effects of high temperature and wallow on physiological responses of swamp buffaloes (Bubalus bubalis) during winter season in Thailand.</t>
  </si>
  <si>
    <t>417-421</t>
  </si>
  <si>
    <t>Liknes, Eric T.; Swanson, David L.</t>
  </si>
  <si>
    <t>Phenotypic flexibility in passerine birds: Seasonal variation of aerobic enzyme activities in skeletal muscle.</t>
  </si>
  <si>
    <t>430-436</t>
  </si>
  <si>
    <t>Hinke, Jefferson T.; Trivelpiece, Wayne Z.</t>
  </si>
  <si>
    <t>Daily activity and minimum food requirements during winter for gentoo penguins (Pygoscelis papua) in the South Shetland Islands, Antarctica.</t>
  </si>
  <si>
    <t>1579-1590</t>
  </si>
  <si>
    <t>Peiro, Victoriano; Blanc, Charles P.</t>
  </si>
  <si>
    <t>Predicting the spring abundance distribution of re-legged partridge populations in agricultural regions using environmental models and an application for game management.</t>
  </si>
  <si>
    <t>203-213</t>
  </si>
  <si>
    <t>Huang, Wen-San; Pike, David A.</t>
  </si>
  <si>
    <t>Climate change impacts on fitness depend on nesting habitat in lizards.</t>
  </si>
  <si>
    <t>1125-1136</t>
  </si>
  <si>
    <t>Pike, David/0000-0002-6121-5449</t>
  </si>
  <si>
    <t>Fresquet, Nadine; Lazzari, Claudio R.</t>
  </si>
  <si>
    <t>Response to heat in Rhodnius prolixus: The role of the thermal background.</t>
  </si>
  <si>
    <t>1446-1449</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</si>
  <si>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</si>
  <si>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</si>
  <si>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</si>
  <si>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</si>
  <si>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</si>
  <si>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</si>
  <si>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</si>
  <si>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Genchi, Claudio; Kramer, Laura H.; Rivasi, Francesco</t>
  </si>
  <si>
    <t>Dirofilarial Infections in Europe.</t>
  </si>
  <si>
    <t>1307-1317</t>
  </si>
  <si>
    <t>de Bruijn, Robert; Romero, L. Michael</t>
  </si>
  <si>
    <t>Behavioral and physiological responses of wild-caught European starlings (Sturnus vulgaris) to a minor, rapid change in ambient temperature.</t>
  </si>
  <si>
    <t>260-266</t>
  </si>
  <si>
    <t>de Bruijn, Robert/0000-0001-6945-5642</t>
  </si>
  <si>
    <t>Arshad, Muhammad Irshad; Zakaria, Mohamed</t>
  </si>
  <si>
    <t>Variation in Home Range Size Exhibited by Red Junglefowl (Gallus gallus spadiceus) in Oil Palm Plantation Habitat, Malaysia.</t>
  </si>
  <si>
    <t>833-840</t>
  </si>
  <si>
    <t>Cui, Jianguo; Song, Xiaoyan; Fang, Guangzhan; Xu, Fei; Brauth, Steven E.; Tang, Yezhong</t>
  </si>
  <si>
    <t>Circadian Rhythm of Calling Behavior in the Emei Music Frog (Babina daunchina) is Associated with Habitat Temperature and Relative Humidity.</t>
  </si>
  <si>
    <t>Spurr, E.B.; Rod, S.; Tranter, K.P.</t>
  </si>
  <si>
    <t>Food preferences of the bellbird (Anthornis melanura) in native forest remnants on the Port Hills, Banks Peninsula, New Zealand.</t>
  </si>
  <si>
    <t>139-157</t>
  </si>
  <si>
    <t>Wirthner, Sven; Frey, Beat; Busse, Matt D.; Schutz, Martin; Risch, Anita C.</t>
  </si>
  <si>
    <t>Effects of wild boar (Sus scrofa L.) rooting on the bacterial community structure in mixed-hardwood forest soils in Switzerland.</t>
  </si>
  <si>
    <t>European Journal of Soil Biology</t>
  </si>
  <si>
    <t>296-302</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</si>
  <si>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</si>
  <si>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</si>
  <si>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</si>
  <si>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</si>
  <si>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Coates, Peter S.; Casazza, Michael L.; Halstead, Brian J.; Fleskes, Joseph R.; Laughlin, James A.</t>
  </si>
  <si>
    <t>Using avian radar to examine relationships among avian activity, bird strikes, and meteorological factors.</t>
  </si>
  <si>
    <t>249-268</t>
  </si>
  <si>
    <t>Humphries, Murray M.; Careau, Vincent</t>
  </si>
  <si>
    <t>Heat for Nothing or Activity for Free? Evidence and Implications of Activity-Thermoregulatory Heat Substitution.</t>
  </si>
  <si>
    <t>419-431</t>
  </si>
  <si>
    <t>Careau, Vincent/0000-0002-2826-7837</t>
  </si>
  <si>
    <t>Smith, Susan B.; Paton, Peter W.C.</t>
  </si>
  <si>
    <t>LONG-TERM SHIFTS IN AUTUMN MIGRATION BY SONGBIRDS AT A COASTAL EASTERN NORTH AMERICAN STOPOVER SITE.</t>
  </si>
  <si>
    <t>557-566</t>
  </si>
  <si>
    <t>Lee, Sang-Don; Ellwood, Elizabeth R.; Park, Se-young; Primack, Richard B.</t>
  </si>
  <si>
    <t>Late-arriving barn swallows linked to population declines.</t>
  </si>
  <si>
    <t>2182-2187</t>
  </si>
  <si>
    <t>Rodriguez-Diaz, Tania; Brana, Florentino</t>
  </si>
  <si>
    <t>Shift in Thermal Preferences of Female Oviparous Common Lizards During Egg Retention: Insights into the Evolution of Reptilian Viviparity.</t>
  </si>
  <si>
    <t>352-359</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</si>
  <si>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</si>
  <si>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</si>
  <si>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</si>
  <si>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</si>
  <si>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</si>
  <si>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</si>
  <si>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</si>
  <si>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</si>
  <si>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Jiang, G.; Zhao, T.; Liu, J.; Xu, L.; Yu, G.; He, H.; Krebs, C.J.; Zhang, Z.</t>
  </si>
  <si>
    <t>Effects of ENSO-linked clilmate and vegetation on population dynamics of sympatric rodent species in semiarid grasslands of Inner Mongolia, China.</t>
  </si>
  <si>
    <t>678-691</t>
  </si>
  <si>
    <t>Rolland, Virginie; Hostetler, Jeffrey A.; Hines, Tommy C.; Percival, H. Franklin; Oli, Madan K.</t>
  </si>
  <si>
    <t>Factors influencing reproductive performance of northern bobwhite in South Florida.</t>
  </si>
  <si>
    <t>717-727</t>
  </si>
  <si>
    <t>Hostetler, Jeffrey/0000-0003-3669-1758</t>
  </si>
  <si>
    <t>Fremlin, Kate M.; McLaren, Jennie R.; DeSandoli, Lisa; Turkington, Roy</t>
  </si>
  <si>
    <t>The Effects of Fertilization and Herbivory on the Phenology of the Understory Vegetation of the Boreal Forest in Northwestern Canada.</t>
  </si>
  <si>
    <t>389-396</t>
  </si>
  <si>
    <t>Diggs, Nora E.; Marra, Peter P.; Cooper, Robert J.</t>
  </si>
  <si>
    <t>RESOURCE LIMITATION DRIVES PATTERNS OF HABITAT OCCUPANCY DURING THE NONBREEDING SEASON FOR AN OMNIVOROUS SONGBIRD.</t>
  </si>
  <si>
    <t>646-654</t>
  </si>
  <si>
    <t>Marra, Peter/0000-0002-0508-7577</t>
  </si>
  <si>
    <t>Kubisch, Erika L.; Fernandez, Jimena B.; Ibarguengoytia, Nora R.</t>
  </si>
  <si>
    <t>Is locomotor performance optimised at preferred body temperature? A study of Liolaemus pictus argentinus from northern Patagonia, Argentina.</t>
  </si>
  <si>
    <t>328-333</t>
  </si>
  <si>
    <t>Homyack, Jessica A.; Haas, Carola A.; Hopkins, William A.</t>
  </si>
  <si>
    <t>Energetics of surface-active terrestrial salamanders in experimentally harvested forest.</t>
  </si>
  <si>
    <t>1267-1278</t>
  </si>
  <si>
    <t>Haas, Carola/0000-0002-5490-6882</t>
  </si>
  <si>
    <t>Larsen, Randy T.; Bissonette, John A.; Flinders, Jerran T.; Robinson, Aaron C.</t>
  </si>
  <si>
    <t>Does small-perimeter fencing inhibit mule deer or pronghorn use of water developments.</t>
  </si>
  <si>
    <t>1417-1425</t>
  </si>
  <si>
    <t>Telemeco, Rory S.; Baird, Troy A.; Shine, Richard</t>
  </si>
  <si>
    <t>Tail waving in a lizard (Bassiana duperreyi) functions to deflect attacks rather than as a pursuit-deterrent signal.</t>
  </si>
  <si>
    <t>Phillips, C.J.C.; Jiang, Z.; Hatton, A.J.; Tribe, A.; Le Bouar, M.; Guerlin, M.; Murray, P.J.</t>
  </si>
  <si>
    <t>Environmental enrichment for captive Eastern blue-tongue lizards (Tiliqua scincoides).</t>
  </si>
  <si>
    <t>377-384</t>
  </si>
  <si>
    <t>Schino, Gabriele; Palumbo, Milena; Visalberghi, Elisabetta</t>
  </si>
  <si>
    <t>Factors Affecting Urine Washing Behavior in Tufted Capuchins (Cebus apella).</t>
  </si>
  <si>
    <t>801-810</t>
  </si>
  <si>
    <t>Visalberghi, Elisabetta/0000-0001-7407-5468; Schino, Gabriele/0000-0002-5011-4896</t>
  </si>
  <si>
    <t>Virgos, Emilio; Kowalczyk, Rafal; Trua, Atalya; de Marinis, Anna; Mangas, Julian G.; Barea-Azcon, Jose M.; Geffen, Eli</t>
  </si>
  <si>
    <t>Body size clines in the European badger and the abundant centre hypothesis.</t>
  </si>
  <si>
    <t>1546-1556</t>
  </si>
  <si>
    <t>Rexer-Huber, Kalinka M.J.; Bishop, Phillip J.; Wharton, David A.</t>
  </si>
  <si>
    <t>Skin ice nucleators and glycerol in the freezing-tolerant frog Litoria ewingii.</t>
  </si>
  <si>
    <t>781-792</t>
  </si>
  <si>
    <t>Wharton, David/0000-0001-6369-4984</t>
  </si>
  <si>
    <t>Lelievre, H.; Blouin-Demers, G.; Pinaud, D.; Lisse, H.; Bonnet, X.; Lourdais, O.</t>
  </si>
  <si>
    <t>Contrasted thermal preferences translate into divergences in habitat use and realized performance in two sympatric snakes.</t>
  </si>
  <si>
    <t>265-275</t>
  </si>
  <si>
    <t>Pinaud, David/0000-0003-0815-9668; Bonnet, Xavier/0000-0001-6150-8199</t>
  </si>
  <si>
    <t>van Deurs, Mikael; Behrens, Jane W.; Warnar, Thomas; Steffensen, John Fleng</t>
  </si>
  <si>
    <t>Primary versus secondary drivers of foraging activity in sandeel schools (Ammodytes tobianus).</t>
  </si>
  <si>
    <t>1781-1789</t>
  </si>
  <si>
    <t>Steffensen, John/0000-0002-4477-8039</t>
  </si>
  <si>
    <t>Dieni, Christopher A.; Storey, Kenneth B.</t>
  </si>
  <si>
    <t>Regulation of hexokinase by reversible phosphorylation in skeletal muscle of a freeze-tolerant frog.</t>
  </si>
  <si>
    <t>236-243</t>
  </si>
  <si>
    <t>Buchtikova, Sona; Simkova, Andrea; Rohlenova, Karolina; Flajshans, Martin; Lojek, Antonin; Lilius, Esa-Matti; Hyrsl, Pavel</t>
  </si>
  <si>
    <t>The seasonal changes in innate immunity of the common carp (Cyprinus carpio).</t>
  </si>
  <si>
    <t>169-175</t>
  </si>
  <si>
    <t>Hyrsl, Pavel/0000-0002-4266-5727</t>
  </si>
  <si>
    <t>Todd, Brian D.; Scott, David E.; Pechmann, Joseph H.K.; Gibbons, J. Whitfield</t>
  </si>
  <si>
    <t>Climate change correlates with rapid delays and advancements in reproductive timing in an amphibian community.</t>
  </si>
  <si>
    <t>2191-2197</t>
  </si>
  <si>
    <t>Fury, Christine A.; Harrison, Peter L.</t>
  </si>
  <si>
    <t>Seasonal variation and tidal influences on estuarine use by bottlenose dolphins (Tursiops aduncus).</t>
  </si>
  <si>
    <t>389-395</t>
  </si>
  <si>
    <t>Harrison, Peter/0000-0002-4048-2409</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</si>
  <si>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</si>
  <si>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</si>
  <si>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263-269</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</si>
  <si>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</si>
  <si>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</si>
  <si>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</si>
  <si>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</si>
  <si>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</si>
  <si>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</si>
  <si>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</si>
  <si>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</si>
  <si>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Nagy, Christopher; Aschen, Seth; Christie, Rod; Weckel, Mark</t>
  </si>
  <si>
    <t>Japanese stilt grass (Microstegium vimineum), a nonnative invasive grass, provides alternative habitat for native frogs in a suburban forest.</t>
  </si>
  <si>
    <t>Urban Habitats</t>
  </si>
  <si>
    <t>Sapir, Nir; Wikelski, Martin; Avissar, Roni; Nathan, Ran</t>
  </si>
  <si>
    <t>Timing and flight mode of departure in migrating European bee-eaters in relation to multi-scale meteorological processes.</t>
  </si>
  <si>
    <t>1353-1365</t>
  </si>
  <si>
    <t>Young, Beth L.; Rosen, David A.S.; Hindle, Allyson G.; Haulena, Martin; Trites, Andrew W.</t>
  </si>
  <si>
    <t>Dive behaviour impacts the ability of heart rate to predict oxygen consumption in Steller sea lions (Eumetopias jubatus) foraging at depth.</t>
  </si>
  <si>
    <t>2267-2275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</si>
  <si>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</si>
  <si>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</si>
  <si>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</si>
  <si>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</si>
  <si>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DeGregorio, Brett A.; Williard, Amanda Southwood</t>
  </si>
  <si>
    <t>Incubation Temperatures and Metabolic Heating of Relocated and In Situ Loggerhead Sea Turtle (Caretta caretta) Nests at a Northern Rookery.</t>
  </si>
  <si>
    <t>54-61</t>
  </si>
  <si>
    <t>Fraxe Neto, Habib J.; Brasil, Marcela Ayub; Horta, Gabriel de Freitas; Barros, Thiago Oliveira; Falcon, Guth Berger; Colli, Guarino R.</t>
  </si>
  <si>
    <t>Demography of Acanthochelys spixii (Testudines, Chelidae) in the Brazilian Cerrado.</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</si>
  <si>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</si>
  <si>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</si>
  <si>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</si>
  <si>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</si>
  <si>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Isaacs Cubides, Paola Johanna; Urbina Cardona, Jose Nicolas</t>
  </si>
  <si>
    <t>Anthropogenic Disturbance and Edge Effects on Anuran Assemblages Inhabiting Cloud Forest Fragments in Colombia.</t>
  </si>
  <si>
    <t>Natureza &amp; Conservacao</t>
  </si>
  <si>
    <t>39-46</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</si>
  <si>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</si>
  <si>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</si>
  <si>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</si>
  <si>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</si>
  <si>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Influence of Some Potential Predation Risk Factors and Interaction between Predation Risk and Cost of Fleeing on Escape by the Lizard Sceloporus virgatus.</t>
  </si>
  <si>
    <t>620-629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</si>
  <si>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</si>
  <si>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</si>
  <si>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</si>
  <si>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Trompeter, Whitney P.; Langkilde, Tracy</t>
  </si>
  <si>
    <t>Invader danger: Lizards faced with novel predators exhibit an altered behavioral response to stress.</t>
  </si>
  <si>
    <t>Langkilde, Tracy/0000-0001-7014-2432</t>
  </si>
  <si>
    <t>Spencer, Ricky-John; Janzen, Fredric J.</t>
  </si>
  <si>
    <t>Hatching Behavior in Turtles.</t>
  </si>
  <si>
    <t>100-110</t>
  </si>
  <si>
    <t>Page, Amanda J.; Cooper, Christine E.; Withers, Philip C.</t>
  </si>
  <si>
    <t>Effects of experiment start time and duration on measurement of standard physiological variables.</t>
  </si>
  <si>
    <t>657-665</t>
  </si>
  <si>
    <t xml:space="preserve">Cooper, Christine/0000-0001-6225-2324; </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</si>
  <si>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</si>
  <si>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</si>
  <si>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</si>
  <si>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</si>
  <si>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</si>
  <si>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</si>
  <si>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</si>
  <si>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</si>
  <si>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</si>
  <si>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</si>
  <si>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</si>
  <si>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</si>
  <si>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</si>
  <si>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Bacheler, Nathan M.; Paoli, Tammie J.; Schacht, Garret M.</t>
  </si>
  <si>
    <t>Controls on Abundance and Distribution of Yellow Perch: Predator, Water Quality, and Density-Dependent Effects.</t>
  </si>
  <si>
    <t>989-1000</t>
  </si>
  <si>
    <t>Wilms, T.M.; Wagner, R.; Shobrak, M.; Roedder, D.; Boehme, W.</t>
  </si>
  <si>
    <t>Living on the edge? - On the thermobiology and activity pattern of the large herbivorous desert lizard Uromastyx aegyptia microlepis Blanford, 1875 at Mahazat as-Sayd Protected Area, Saudi Arabia.</t>
  </si>
  <si>
    <t>636-647</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</si>
  <si>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</si>
  <si>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</si>
  <si>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</si>
  <si>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</si>
  <si>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</si>
  <si>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</si>
  <si>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</si>
  <si>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</si>
  <si>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Filippi-Codaccioni, Ondine; Moussus, Jean-Pierre; Urcun, Jean-Paul; Jiguet, Frederic</t>
  </si>
  <si>
    <t>Advanced autumn migration of the Common Crane Grus grus over Western Pyrenean passes.</t>
  </si>
  <si>
    <t>Dolenec, Z.; Dolenec, P.; Moller, A. P.</t>
  </si>
  <si>
    <t>Warmer springs, laying date and clutch size of tree sparrows Passer montanus in Croatia.</t>
  </si>
  <si>
    <t>414-418</t>
  </si>
  <si>
    <t>Corlatti, Luca; Palme, Rupert; Frey-Roos, Fredy; Hacklaender, Klaus</t>
  </si>
  <si>
    <t>Climatic cues and glucocorticoids in a free-ranging riparian population of red deer (Cervus elaphus).</t>
  </si>
  <si>
    <t>176-180</t>
  </si>
  <si>
    <t>Baltag, Emanuel; Ion, Constantin; Pocora, Viorel</t>
  </si>
  <si>
    <t>Early clutch of Reed Warbler (Acrocephalus scirpaceus) in Eastern Romania.</t>
  </si>
  <si>
    <t>176-177</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</si>
  <si>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</si>
  <si>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</si>
  <si>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</si>
  <si>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</si>
  <si>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</si>
  <si>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Nascimento Abreu, Valeria Maria; de Paiva, Doralice Pedroso; de Abreu, Paulo Giovanni; Coldebella, Arlei</t>
  </si>
  <si>
    <t>Evaluation of litter material and ventilation systems in poultry production: III. litter reuse, darkling beetle populations and intestinal parasites.</t>
  </si>
  <si>
    <t>1372-1380</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</si>
  <si>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</si>
  <si>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</si>
  <si>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</si>
  <si>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</si>
  <si>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</si>
  <si>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</si>
  <si>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</si>
  <si>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Signer, Claudio; Ruf, Thomas; Arnold, Walter</t>
  </si>
  <si>
    <t>Hypometabolism and basking: the strategies of Alpine ibex to endure harsh over-wintering conditions.</t>
  </si>
  <si>
    <t>537-547</t>
  </si>
  <si>
    <t>Arnold, Walter/0000-0001-6785-5685</t>
  </si>
  <si>
    <t>Li, Guoyong; Liu, Yinzhan; Frelich, Lee E.; Sun, Shucun</t>
  </si>
  <si>
    <t>Experimental warming induces degradation of a Tibetan alpine meadow through trophic interactions.</t>
  </si>
  <si>
    <t>Frelich, Lee/0000-0002-9052-7070</t>
  </si>
  <si>
    <t>Bremer, Katharina; Moyes, Christopher D.</t>
  </si>
  <si>
    <t>Origins of variation in muscle cytochrome c oxidase activity within and between fish species.</t>
  </si>
  <si>
    <t>1888-1895</t>
  </si>
  <si>
    <t>Hopkins, Brittney Cole; Durant, Sarah Elizabeth; Hepp, Gary Richard; Hopkins, William Alexander</t>
  </si>
  <si>
    <t>Incubation Temperature Influences Locomotor Performance in Young Wood Ducks (Aix sponsa).</t>
  </si>
  <si>
    <t>315A</t>
  </si>
  <si>
    <t>Nielsen, Anne Ahlmann; Skovgard, Henrik; Stockmarr, Anders; Handberg, Kurt Jensen; Jorgensen, Poul H.</t>
  </si>
  <si>
    <t>Persistence of Low-Pathogenic Avian Influenza H5N7 and H7N1 Subtypes in House Flies (Diptera: Muscidae).</t>
  </si>
  <si>
    <t>608-614</t>
  </si>
  <si>
    <t>Stockmarr, Anders/0000-0002-8681-2370</t>
  </si>
  <si>
    <t>Ziegler, Lucia; Arim, Matias; Narins, Peter M.</t>
  </si>
  <si>
    <t>Linking amphibian call structure to the environment: the interplay between phenotypic flexibility and individual attributes.</t>
  </si>
  <si>
    <t>520-526</t>
  </si>
  <si>
    <t>Menezes, Vanderlaine Amaral; Rocha, Carlos Frederico Duarte</t>
  </si>
  <si>
    <t>Thermal ecology of five Cnemidophorus species (Squamata: Teiidae) in east coast of Brazil.</t>
  </si>
  <si>
    <t>232-238</t>
  </si>
  <si>
    <t>Rocha, Carlos Frederico/0000-0003-3000-1242; Menezes, Vanderlaine/0000-0002-6797-5975</t>
  </si>
  <si>
    <t>Saab, Victoria A.; Russell, Robin E.; Rotella, Jay; Dudley, Jonathan G.</t>
  </si>
  <si>
    <t>Modeling Nest Survival of Cavity-Nesting Birds in Relation to Postfire Salvage Logging.</t>
  </si>
  <si>
    <t>Russell, Robin/0000-0001-8726-7303</t>
  </si>
  <si>
    <t>Thomas, Philippe J.; Labrosse, Adrienne K.; Pomeroy, Andrea C.; Otter, Ken A.</t>
  </si>
  <si>
    <t>Effects of Weather on Avian Migration at Proposed Ridgeline Wind Energy Sites.</t>
  </si>
  <si>
    <t>805-815</t>
  </si>
  <si>
    <t>van Dijk, J.; Morgan, E.R.</t>
  </si>
  <si>
    <t>The influence of water on the migration of infective trichostrongyloid larvae onto grass.</t>
  </si>
  <si>
    <t>780-788</t>
  </si>
  <si>
    <t>Bourski, O.V.</t>
  </si>
  <si>
    <t>Estimating survival of thrushes: modeling capture-recapture probabilities.</t>
  </si>
  <si>
    <t>163-182</t>
  </si>
  <si>
    <t>Bogart, Stephanie L.; Pruetz, Jill D.</t>
  </si>
  <si>
    <t>Insectivory of Savanna Chimpanzees (Pan troglodytes verus) at Fongoli, Senegal.</t>
  </si>
  <si>
    <t>Pruetz, Jill/0000-0002-9151-8571</t>
  </si>
  <si>
    <t>Pita, Ricardo; Mira, Antonio; Beja, Pedro</t>
  </si>
  <si>
    <t>Circadian activity rhythms in relation to season, sex and interspecific interactions in two Mediterranean voles.</t>
  </si>
  <si>
    <t>1023-1030</t>
  </si>
  <si>
    <t>Pita, Ricardo/0000-0001-8562-7301; Mira, Antonio/0000-0001-6152-0454; Beja, Pedro/0000-0001-8164-0760</t>
  </si>
  <si>
    <t>Kearney, Michael; Ferguson, Emma; Fumei, Sarah; Gallacher, Anthony; Mitchell, Peter; Woodford, Romy; Handasyde, Kathrine</t>
  </si>
  <si>
    <t>A cost-effective method of assessing thermal habitat quality for endotherms.</t>
  </si>
  <si>
    <t>297-302</t>
  </si>
  <si>
    <t>Kearney, Michael/0000-0002-3349-8744; Handasyde, Kathrine/0000-0002-1693-7426</t>
  </si>
  <si>
    <t>Fuller, Matthew R.; Peckarsky, Barbara L.</t>
  </si>
  <si>
    <t>Ecosystem engineering by beavers affects mayfly life histories.</t>
  </si>
  <si>
    <t>969-979</t>
  </si>
  <si>
    <t>Fuller, Matthew/0000-0002-9147-5110</t>
  </si>
  <si>
    <t>Garamszegi, Laszlo Z.</t>
  </si>
  <si>
    <t>Climate change increases the risk of malaria in birds.</t>
  </si>
  <si>
    <t>1751-1759</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</si>
  <si>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</si>
  <si>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</si>
  <si>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</si>
  <si>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</si>
  <si>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</si>
  <si>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</si>
  <si>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</si>
  <si>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</si>
  <si>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</si>
  <si>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</si>
  <si>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</si>
  <si>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</si>
  <si>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Zhang, Jian-piao; Yang, Kong; Li, Ping</t>
  </si>
  <si>
    <t>Preliminary study on the rodent population dynamics in farmland in the earthquake-stricken area of Beichuan county.</t>
  </si>
  <si>
    <t>Zhongguo Meijieshengwuxue Ji Kongzhi Zazhi</t>
  </si>
  <si>
    <t>121-1213</t>
  </si>
  <si>
    <t>Yosef, Reuven; Zduniak, Piotr</t>
  </si>
  <si>
    <t>Drinking schedule of four sandgrouse species (Pterocles spp.) in relation to sunrise and season.</t>
  </si>
  <si>
    <t>Yosef, Reuven/0000-0003-4331-9866</t>
  </si>
  <si>
    <t>Jefimow, Malgorzata; Glabska, Marta; Wojciechowski, Michal S.</t>
  </si>
  <si>
    <t>Social thermoregulation and torpor in the Siberian hamster.</t>
  </si>
  <si>
    <t>1100-1108</t>
  </si>
  <si>
    <t>Wojciechowski, Michal/0000-0001-7765-0720; Jefimow, Malgorzata/0000-0001-6403-0733</t>
  </si>
  <si>
    <t>Vickers, Mathew; Manicom, Carryn; Schwarzkopf, Lin</t>
  </si>
  <si>
    <t>Extending the cost-benefit model of thermoregulation: high-temperature environments.</t>
  </si>
  <si>
    <t>Cook, Robert P.; Tupper, Todd A.; Paton, Peter W.C.; Timm, Brad C.</t>
  </si>
  <si>
    <t>EFFECTS OF TEMPERATURE AND TEMPORAL FACTORS ON ANURAN DETECTION PROBABILITIES AT CAPE COD NATIONAL SEASHORE, MASSACHUSETTS, USA: IMPLICATIONS FOR LONG-TERM MONITORING.</t>
  </si>
  <si>
    <t>25-39</t>
  </si>
  <si>
    <t>Zani, Peter A.; Rollyson, Mary E.</t>
  </si>
  <si>
    <t>The Effects of Climate Modes on Growing-Season Length and Timing of Reproduction in the Pacific Northwest as Revealed by Biophysical Modeling of Lizards.</t>
  </si>
  <si>
    <t>372-388</t>
  </si>
  <si>
    <t>Garcia-del-Rey, Eduardo; Nanos, Nikos; Lopez-de-Heredia, Unai; Gil Munoz, Pascual; Otto, Ruediger; Fernandez-Palacios, Jose Maria; Gil, Luis</t>
  </si>
  <si>
    <t>Spatiotemporal variation of a Pinus seed rain available for an endemic finch in an insular environment.</t>
  </si>
  <si>
    <t>Lopez de Heredia, Unai/0000-0002-4705-9443; Gil, Luis/0000-0002-5252-2607; Fernandez-Palacios, Jose Maria/0000-0001-9741-6878; Nanos, Nikos/0000-0002-4648-0789</t>
  </si>
  <si>
    <t>Soto, Karim H.; Trites, Andrew W.</t>
  </si>
  <si>
    <t>South American sea lions in Peru have a lek-like mating system.</t>
  </si>
  <si>
    <t>306-333</t>
  </si>
  <si>
    <t>Mueller, Birte; Poerschmann, Ulrich; Wolf, Jochen B.W.; Trillmich, Fritz</t>
  </si>
  <si>
    <t>Growth under uncertainty: the influence of marine variability on early development of Galapagos sea lions.</t>
  </si>
  <si>
    <t>350-365</t>
  </si>
  <si>
    <t>Fisher, Diana O.; Nuske, Susan; Green, Sally; Seddon, Jennifer M.; McDonald, Brenda</t>
  </si>
  <si>
    <t>The evolution of sociality in small, carnivorous marsupials: the lek hypothesis revisited.</t>
  </si>
  <si>
    <t>593-605</t>
  </si>
  <si>
    <t>Fisher, Diana/0000-0002-4017-3710; Seddon, Jennifer/0000-0003-3789-6878</t>
  </si>
  <si>
    <t>Quirici, Veronica; Faugeron, Sylvain; Hayes, Loren D.; Ebensperger, Luis A.</t>
  </si>
  <si>
    <t>The influence of group size on natal dispersal in the communally rearing and semifossorial rodent, Octodon degus.</t>
  </si>
  <si>
    <t>787-798</t>
  </si>
  <si>
    <t>Quirici, Veronica/0000-0003-2302-0971</t>
  </si>
  <si>
    <t>Varo, Nico; Green, Andy J.; Sanchez, Marta I.; Ramo, Cristina; Gomez, Jesus; Amat, Juan A.</t>
  </si>
  <si>
    <t>Behavioural and population responses to changing availability of Artemia prey by moulting black-necked grebes, Podiceps nigricollis.</t>
  </si>
  <si>
    <t>163-171</t>
  </si>
  <si>
    <t>Green, Andy/0000-0002-1268-4951; CSIC, EBD Donana/0000-0003-4318-6602; Ramo, Cristina/0000-0002-0897-4294; Sanchez, Marta/0000-0002-8349-5410; Sanchez, Marta I./0000-0003-1461-4786; Amat, Juan A./0000-0003-1685-1056</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</si>
  <si>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</si>
  <si>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</si>
  <si>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</si>
  <si>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</si>
  <si>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McGaugh, S.E.; Janzen, F.J.</t>
  </si>
  <si>
    <t>Effective heritability of targets of sex-ratio selection under environmental sex determination.</t>
  </si>
  <si>
    <t>784-794</t>
  </si>
  <si>
    <t>Deban, Stephen M.; Lappin, A. Kristopher</t>
  </si>
  <si>
    <t>Thermal effects on the dynamics and motor control of ballistic prey capture in toads: maintaining high performance at low temperature.</t>
  </si>
  <si>
    <t>1333-1346</t>
  </si>
  <si>
    <t>Hepp, Gary R.; Kennamer, Robert A.</t>
  </si>
  <si>
    <t>DATE OF NEST INITIATION MEDIATES INCUBATION COSTS OF WOOD DUCKS (AIX SPONSA).</t>
  </si>
  <si>
    <t>258-264</t>
  </si>
  <si>
    <t>Monteith, Kevin L.; Bleich, Vernon C.; Stephenson, Thomas R.; Pierce, Becky M.; Conner, Mary M.; Klaver, Robert W.; Bowyer, R. Terry</t>
  </si>
  <si>
    <t>Timing of seasonal migration in mule deer: effects of climate, plant phenology, and life-history characteristics.</t>
  </si>
  <si>
    <t>Article47, 1-34</t>
  </si>
  <si>
    <t>Nakata, Makoto; Chino, Nahomi; Chiba, Akira; Komatsu, Yoshizoh; Itoh, Yasuo; Akahara, Kiyoshi; Ichimura, Yasuko; Okino, Morio; Satoh, Hiroshi; Tachikawa, Katsuyoshi; Fujisawa, Mikiko</t>
  </si>
  <si>
    <t>Chronological trends in the timing of spring bird migration and its relationship with temperature in a coastal forest near the city of Niigata.</t>
  </si>
  <si>
    <t>Fidiam, Kathryn L.; Iudica, Carlos A.</t>
  </si>
  <si>
    <t>ENVIRONMENTAL EFFECTS ON THE EMERGENCE TIME OF LITTLE BROWN BATS (MYOTIS LUCIFUGUS) IN CENTRAL PENNSYLVANIA.</t>
  </si>
  <si>
    <t>Journal of the Pennsylvania Academy of Science</t>
  </si>
  <si>
    <t>88-92</t>
  </si>
  <si>
    <t>Van Sluys, Monique; Guido-Castro, Pilar</t>
  </si>
  <si>
    <t>INFLUENCE OF TEMPERATURE AND PHOTOPERIOD ON THE ACTIVITY OF MELANOPHRYNISCUS MOREIRAE (MIRANDA-RIBEIRO 1920) (ANURA: BUFONIDAE) ON THE ITATIAIA PLATEAU, SOUTHEASTERN BRAZIL.</t>
  </si>
  <si>
    <t>43-48</t>
  </si>
  <si>
    <t>Saino, Nicola; Ambrosini, Roberto; Rubolini, Diego; von Hardenberg, Jost; Provenzale, Antonello; Hueppop, Kathrin; Hueppop, Ommo; Lehikoinen, Aleksi; Lehikoinen, Esa; Rainio, Kalle; Romano, Maria; Sokolov, Leonid</t>
  </si>
  <si>
    <t>Climate warming, ecological mismatch at arrival and population decline in migratory birds.</t>
  </si>
  <si>
    <t xml:space="preserve">Saino, Nicola/0000-0002-0230-3967; Ambrosini, Roberto/0000-0002-7148-1468; Rainio, Kalle/0000-0002-5859-0037; Rubolini, Diego/0000-0003-2703-5783; Lehikoinen, Esa /0000-0002-6932-3604; Sokolov, Leonid/0000-0002-1817-731X; von Hardenberg, Jost/0000-0002-5312-8070; </t>
  </si>
  <si>
    <t>Genchi, Claudio; Mortarino, Michele; Rinaldi, Laura; Cringoli, Giuseppe; Traldi, Giorgio; Genchi, Marco</t>
  </si>
  <si>
    <t>Changing climate and changing vector-borne disease distribution: The example of Dirofilaria in Europe.</t>
  </si>
  <si>
    <t>295-299</t>
  </si>
  <si>
    <t>mortarino, michele/0000-0003-0216-0326; Genchi, Marco/0000-0003-3768-2482</t>
  </si>
  <si>
    <t>Halbritter, D.A.; Mullens, B.A.</t>
  </si>
  <si>
    <t>Responses of Ornithonyssus sylviarum (Acari: Macronyssidae) and Menacanthus stramineus (Phthiraptera: Menoponidae) to Gradients of Temperature, Light, and Humidity, with Comments on Microhabitat Selection on Chickens.</t>
  </si>
  <si>
    <t>251-261</t>
  </si>
  <si>
    <t>Gueizado-Rodriguez, Anahi; Omar Garcia-Vazquez, Uri; Solano-Zavaleta, Israel</t>
  </si>
  <si>
    <t>THERMOREGULATION BY A POPULATION OF SCELOPORUS PALACIOSI FROM SIERRA DEL AJUSCO, DISTRITO FEDERAL, MEXICO.</t>
  </si>
  <si>
    <t>120-124</t>
  </si>
  <si>
    <t>Barshep, Yahkat; Hedenstrom, Anders; Underhill, Leslie Gordon</t>
  </si>
  <si>
    <t>Impact of Climate and Predation on Autumn Migration of the Curlew Sandpiper.</t>
  </si>
  <si>
    <t>Hedenstrom, Anders/0000-0002-1757-0945; Underhill, Les/0000-0002-8758-1527</t>
  </si>
  <si>
    <t>Freedberg, Steven; Lee, Chee; Pappas, Michael</t>
  </si>
  <si>
    <t>Agricultural practices alter sex ratios in a reptile with environmental sex determination.</t>
  </si>
  <si>
    <t>1159-1166</t>
  </si>
  <si>
    <t>Dietz, Markus; Hoerig, Anja</t>
  </si>
  <si>
    <t>Thermoregulation of tree-dwelling temperate bats - a behavioural adaptation to force live history strategy.</t>
  </si>
  <si>
    <t>Oswald, Stephen A.; Huntley, Brian; Collingham, Yvonne C.; Russell, Deborah J.F.; Anderson, Barbara J.; Arnold, Jennifer M.; Furness, Robert W.; Hamer, Keith C.</t>
  </si>
  <si>
    <t>Physiological effects of climate on distributions of endothermic species.</t>
  </si>
  <si>
    <t>430-438</t>
  </si>
  <si>
    <t>Anderson, Barbara/0000-0003-1763-3616</t>
  </si>
  <si>
    <t>McCafferty, D.J.; Gilbert, C.; Paterson, W.; Pomeroy, P.P.; Thompson, D.; Currie, J.I.; Ancel, A.</t>
  </si>
  <si>
    <t>Estimating metabolic heat loss in birds and mammals by combining infrared thermography with biophysical modelling.</t>
  </si>
  <si>
    <t>337-345</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</si>
  <si>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</si>
  <si>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</si>
  <si>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</si>
  <si>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</si>
  <si>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</si>
  <si>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</si>
  <si>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</si>
  <si>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</si>
  <si>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</si>
  <si>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</si>
  <si>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</si>
  <si>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</si>
  <si>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Zuckerberg, Benjamin; Bonter, David N.; Hochachka, Wesley M.; Koenig, Walter D.; DeGaetano, Arthur T.; Dickinson, Janis L.</t>
  </si>
  <si>
    <t>Climatic constraints on wintering bird distributions are modified by urbanization and weather.</t>
  </si>
  <si>
    <t>403-413</t>
  </si>
  <si>
    <t>Hochachka, Wesley/0000-0002-0595-7827; Bonter, David/0000-0003-1768-1941; Koenig, Walter/0000-0001-6207-1427</t>
  </si>
  <si>
    <t>Bonter, David N.; Bridge, Eli S.</t>
  </si>
  <si>
    <t>Applications of radio frequency identification (RFID) in ornithological research: a review.</t>
  </si>
  <si>
    <t>Donati, Giuseppe; Ricci, Eva; Baldi, Nicoletta; Morelli, Valentina; Borgognini-Tarli, Silvana M.</t>
  </si>
  <si>
    <t>Behavioral thermoregulation in a gregarious lemur, Eulemur collaris: effects of climatic and dietary-related factors.</t>
  </si>
  <si>
    <t>355-364</t>
  </si>
  <si>
    <t>Alfredo Castillo-Guerrero, Jose; Guevara-Medina, Miguel A.; Mellink, Eric</t>
  </si>
  <si>
    <t>Breeding ecology of the red-billed tropicbird Phaethon aethereus under contrasting environmental conditions in the Gulf of California.</t>
  </si>
  <si>
    <t>Mellink, Eric/0000-0003-0705-9235</t>
  </si>
  <si>
    <t>Goodman, Brett A.; Johnson, Pieter T.J.</t>
  </si>
  <si>
    <t>Ecomorphology and disease: cryptic effects of parasitism on host habitat use, thermoregulation, and predator avoidance.</t>
  </si>
  <si>
    <t>542-548</t>
  </si>
  <si>
    <t>Goodman, Brett/0000-0001-6457-081X</t>
  </si>
  <si>
    <t>Dawson, Russell D.; O'Brien, Erin L.; Mlynowski, Theodore J.</t>
  </si>
  <si>
    <t>The price of insulation: costs and benefits of feather delivery to nests for male tree swallows Tachycineta bicolor.</t>
  </si>
  <si>
    <t>Lord, Alexa M.; McCleery, Robin; Cresswell, Will</t>
  </si>
  <si>
    <t>Incubation prior to clutch completion accelerates embryonic development and so hatch date for eggs laid earlier in a clutch in the great tit Parus major.</t>
  </si>
  <si>
    <t>187-191</t>
  </si>
  <si>
    <t>Cresswell, Will/0000-0002-4684-7624</t>
  </si>
  <si>
    <t>Yamaura, Yuichi; Amano, Tatsuya; Kusumoto, Yoshinobu; Nagata, Hisashi; Okabe, Kimiko</t>
  </si>
  <si>
    <t>Climate and topography drives macroscale biodiversity through land-use change in a human-dominated world.</t>
  </si>
  <si>
    <t>427-451</t>
  </si>
  <si>
    <t>Amano, Tatsuya/0000-0001-6576-3410; Yamaura, Yuichi/0000-0001-9355-4413</t>
  </si>
  <si>
    <t>Swanson, David L.; Bozinovic, Francisco</t>
  </si>
  <si>
    <t>Metabolic Capacity and the Evolution of Biogeographic Patterns in Oscine and Suboscine Passerine Birds.</t>
  </si>
  <si>
    <t>185-194</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</si>
  <si>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</si>
  <si>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</si>
  <si>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</si>
  <si>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</si>
  <si>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</si>
  <si>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</si>
  <si>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51-64</t>
  </si>
  <si>
    <t>Rotics, Shay; Dayan, Tamar; Kronfeld-Schor, Noga</t>
  </si>
  <si>
    <t>Effect of artificial night lighting on temporally partitioned spiny mice.</t>
  </si>
  <si>
    <t>159-168</t>
  </si>
  <si>
    <t>Langtimm, Catherine A.; Dorazio, Robert M.; Stith, Bradley M.; Doyle, Terry J.</t>
  </si>
  <si>
    <t>New Aerial Survey and Hierarchical Model to Estimate Manatee Abundance.</t>
  </si>
  <si>
    <t>399-412</t>
  </si>
  <si>
    <t>Johnson, Joshua B.; Gates, J. Edward; Zegre, Nicolas P.</t>
  </si>
  <si>
    <t>Monitoring seasonal bat activity on a coastal barrier island in Maryland, USA.</t>
  </si>
  <si>
    <t>685-699</t>
  </si>
  <si>
    <t>Dolenec, Zdravko; Dolenec, Petra</t>
  </si>
  <si>
    <t>Spring migration characteristics of the House Martin, Delichon urbica (Aves: Hirundinidae) in Croatia: A response to climate change?</t>
  </si>
  <si>
    <t>139-141</t>
  </si>
  <si>
    <t>Forero-Medina, German; Joppa, Lucas; Pimm, Stuart L.</t>
  </si>
  <si>
    <t>Constraints to Species' Elevational Range Shifts as Climate Changes.</t>
  </si>
  <si>
    <t>Hartman, Gideon</t>
  </si>
  <si>
    <t>Are elevated [delta]15N values in herbivores in hot and arid environments caused by diet or animal physiology?</t>
  </si>
  <si>
    <t>Louzao, Maite; Pinaud, David; Peron, Clara; Delord, Karine; Wiegand, Thorsten; Weimerskirch, Henri</t>
  </si>
  <si>
    <t>Conserving pelagic habitats: seascape modelling of an oceanic top predator.</t>
  </si>
  <si>
    <t>Pinaud, David/0000-0003-0815-9668; PERON, Clara/0000-0002-6529-4578; Wiegand, Thorsten/0000-0002-3721-2248</t>
  </si>
  <si>
    <t>Besson, A.A.; Cree, A.</t>
  </si>
  <si>
    <t>Integrating physiology into conservation: an approach to help guide translocations of a rare reptile in a warming environment.</t>
  </si>
  <si>
    <t>28-37</t>
  </si>
  <si>
    <t>Nagy, Z.L.; Postawa, T.</t>
  </si>
  <si>
    <t>Seasonal and geographical distribution of cave-dwelling bats in Romania: implications for conservation.</t>
  </si>
  <si>
    <t>Schidelko, Kathrin; Stiels, Darius; Roedder, Dennis</t>
  </si>
  <si>
    <t>Historical stability of diversity patterns in African estrildid finches (Aves: Estrildidae)?</t>
  </si>
  <si>
    <t>455-470</t>
  </si>
  <si>
    <t>White, Craig R.; Gremillet, David; Green, Jonathan A.; Martin, Graham R.; Butler, Patrick J.</t>
  </si>
  <si>
    <t>Metabolic rate throughout the annual cycle reveals the demands of an Arctic existence in Great Cormorants.</t>
  </si>
  <si>
    <t>475-486</t>
  </si>
  <si>
    <t>White, Craig/0000-0002-0200-2187; Green, Jonathan/0000-0001-8692-0163</t>
  </si>
  <si>
    <t>Oleinichenko, V. Yu.; Demidova, T.B.; Kalinin, A.A.; Shchipanov, N.A.</t>
  </si>
  <si>
    <t>Notes on the reproductive behavior of common shrew (Sorex araneus) in captivity.</t>
  </si>
  <si>
    <t>199-205</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</si>
  <si>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</si>
  <si>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</si>
  <si>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</si>
  <si>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</si>
  <si>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Li, Hong-jing; Cui, You-yong</t>
  </si>
  <si>
    <t>Temperature effects on sex determination in Chinemys reevesii.</t>
  </si>
  <si>
    <t>Xinyang Shifan Xueyuan Xuebao Ziran Kexue Ban</t>
  </si>
  <si>
    <t>68-70</t>
  </si>
  <si>
    <t>Wen, Li; Rogers, Kerrylee; Saintilan, Neil; Ling, Joanne</t>
  </si>
  <si>
    <t>The influences of climate and hydrology on population dynamics of waterbirds in the lower Murrumbidgee River floodplains in Southeast Australia: Implications for environmental water management.</t>
  </si>
  <si>
    <t>154-163</t>
  </si>
  <si>
    <t>Lysyk, Timothy J.</t>
  </si>
  <si>
    <t>Arthropods Associated with Livestock Grazing Systems.</t>
  </si>
  <si>
    <t>Arthropods of Canadian grasslands. Volume 2: inhabitants of a changing landscape. [Biological Survey of Canada Monograph Series No 4.]</t>
  </si>
  <si>
    <t>45-69</t>
  </si>
  <si>
    <t>Dickson, D. Lynne; Beaubier, Jessica</t>
  </si>
  <si>
    <t>RED-THROATED LOON MONITORING IN THE SOUTHEAST BEAUFORT SEA REGION: 2007-2008 UPDATE.</t>
  </si>
  <si>
    <t>Canadian Wildlife Service Technical Report Series</t>
  </si>
  <si>
    <t>i-vi, 1-38</t>
  </si>
  <si>
    <t>Moon, Dae Yeon; An, Yong Rock; Jung, Min Min; Kim, Sam Yeon; Choi, Seok Kwon; Lee, Hae Young; Yoo, Jun Taek; Kim, Moon Jin</t>
  </si>
  <si>
    <t>Satellite tracking of green sea turtles Chelonia mydas in Korean waters.</t>
  </si>
  <si>
    <t>Korean Journal of Fisheries and Aquatic Sciences</t>
  </si>
  <si>
    <t>709-716</t>
  </si>
  <si>
    <t>Watanuki, Yutaka</t>
  </si>
  <si>
    <t>Climate Variability and the Timing of Breeding and Reproduction in Seabirds.</t>
  </si>
  <si>
    <t>Memoirs of the Faculty of Fisheries Sciences Hokkaido University</t>
  </si>
  <si>
    <t>19-26</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</si>
  <si>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</si>
  <si>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</si>
  <si>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</si>
  <si>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Goodenough, Anne E.; Elliot, Simon L.; Hart, Adam G.</t>
  </si>
  <si>
    <t>Do orientation-based differences in nestbox temperature cause differential ectoparasite load and explain patterns of nest-site selection and offspring condition in great tits?</t>
  </si>
  <si>
    <t>International Journal of Zoology</t>
  </si>
  <si>
    <t>Nawaz Rajpar, Muhammad; Zakaria, Mohamed</t>
  </si>
  <si>
    <t>Bird species abundance and their correlationship with microclimate and habitat variables at natural wetland reserve, Peninsular Malaysia.</t>
  </si>
  <si>
    <t>Zhang, Yaonan; Hao, Meiyu; Takekawa, John Y.; Lei, Fumin; Yan, Baoping; Prosser, Diann J.; Douglas, David C.; Xing, Zhi; Newman, Scott H.</t>
  </si>
  <si>
    <t>Tracking the autumn migration of the bar-headed goose (Anser indicus) with satellite telemetry and relationship to environmental conditions.</t>
  </si>
  <si>
    <t>Prosser, Diann/0000-0002-5251-1799</t>
  </si>
  <si>
    <t>Rodrigues, Edson; Suda, Cecilia N.K.; Rodrigues Junior, Edson; de Oliveira, Mariana Feijo; Carvalho, Cleoni dos Santos; Vani, Gannabathula Sree</t>
  </si>
  <si>
    <t>Antarctic Fish Metabolic Responses as Potential Biomarkers of Environmental Impact.</t>
  </si>
  <si>
    <t>124-129</t>
  </si>
  <si>
    <t>Rodrigues, Edson/0000-0003-3968-6882</t>
  </si>
  <si>
    <t>Jaeger, Audrey; Cherel, Yves</t>
  </si>
  <si>
    <t>Isotopic Investigation of Contemporary and Historic Changes in Penguin Trophic Niches and Carrying Capacity of the Southern Indian Ocean.</t>
  </si>
  <si>
    <t>e16484, 1-7</t>
  </si>
  <si>
    <t>Janecke, B.B.; Smit, G.N.</t>
  </si>
  <si>
    <t>Phenology of woody plants in riverine thicket and its impact on browse availability to game species.</t>
  </si>
  <si>
    <t>African Journal of Range &amp; Forage Science</t>
  </si>
  <si>
    <t>139-148</t>
  </si>
  <si>
    <t>Johnson, Joshua B.; Edwards, John W.; Ford, W. Mark</t>
  </si>
  <si>
    <t>Nocturnal activity patterns of northern myotis (Myotis septentrionalis) during the maternity season in West Virginia (USA).</t>
  </si>
  <si>
    <t>391-397</t>
  </si>
  <si>
    <t>Mabille, Geraldine; Berteaux, Dominique; Thomas, Donald W.; Fortin, Daniel</t>
  </si>
  <si>
    <t>Behavioural responses of wintering porcupines to their heterogeneous thermal environment.</t>
  </si>
  <si>
    <t>341-353</t>
  </si>
  <si>
    <t>Remisiewicz, Magdalena</t>
  </si>
  <si>
    <t>The flexibility of primary moult in relation to migration in Palaearctic waders - an overview.</t>
  </si>
  <si>
    <t>Wader Study Group Bulletin</t>
  </si>
  <si>
    <t>Risling, Tara E.; Fahlman, Asa; Caulkett, Nigel A.; Kutz, Susan</t>
  </si>
  <si>
    <t>Physiological and behavioural effects of hypoxemia in reindeer (Rangifer tarandus) immobilised with xylazine-etorphine.</t>
  </si>
  <si>
    <t>355-358</t>
  </si>
  <si>
    <t>Emuebie, Okonji Raphael; Kayode, Agboola Femi; Adeyinka, Afolayan</t>
  </si>
  <si>
    <t>Tortoise (Kinixys erosa) Liver Arginase: Purification and Characterisation.</t>
  </si>
  <si>
    <t>Australian Journal of Basic and Applied Sciences</t>
  </si>
  <si>
    <t>259-275</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</si>
  <si>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</si>
  <si>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</si>
  <si>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</si>
  <si>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</si>
  <si>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</si>
  <si>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</si>
  <si>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</si>
  <si>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</si>
  <si>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</si>
  <si>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</si>
  <si>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Fuke, Casey</t>
  </si>
  <si>
    <t>A study of a translocated population of Anguis fragilis in Cornwall, UK.</t>
  </si>
  <si>
    <t>Plymouth Student Scientist</t>
  </si>
  <si>
    <t>181-221</t>
  </si>
  <si>
    <t>Gunnarsson, Tomas G.; Tomasson, Gunnar</t>
  </si>
  <si>
    <t>Flexibility in spring arrival of migratory birds at northern latitudes under rapid temperature changes.</t>
  </si>
  <si>
    <t>Gunnarsson, Tomas Gretar/0000-0001-7692-0637</t>
  </si>
  <si>
    <t>Shillinger, George L.; Swithenbank, Alan M.; Bailey, Helen; Bograd, Steven J.; Castelton, Michael R.; Wallace, Bryan P.; Spotila, James R.; Paladino, Frank V.; Piedra, Rotney; Block, Barbara A.</t>
  </si>
  <si>
    <t>Vertical and horizontal habitat preferences of post-nesting leatherback turtles in the South Pacific Ocean.</t>
  </si>
  <si>
    <t>275-289</t>
  </si>
  <si>
    <t xml:space="preserve">Bailey, Helen/0000-0001-7445-4687; </t>
  </si>
  <si>
    <t>Simms, John R.; Simms, Ian; Simms, Alex M.</t>
  </si>
  <si>
    <t>Observations on bird migration, Egypt: Fayid April 1954.</t>
  </si>
  <si>
    <t>Sandgrouse</t>
  </si>
  <si>
    <t>123-131</t>
  </si>
  <si>
    <t>Ogutu, Joseph O.; Piepho, Hans-Peter; Dublin, Holly T.; Bhola, Nina; Reid, Robin S.</t>
  </si>
  <si>
    <t>Dynamics of births and juvenile recruitment in Mara-Serengeti ungulates in relation to climatic and land use changes.</t>
  </si>
  <si>
    <t>195-213</t>
  </si>
  <si>
    <t>Piepho, Hans-Peter/0000-0001-7813-2992; Ogutu, Joseph O/0000-0002-7379-0387</t>
  </si>
  <si>
    <t>Favero-Longo, Sergio E.; Cannone, Nicoletta; Worland, M. Roger; Convey, Peter; Piervittori, Rosanna; Guglielmin, Mauro</t>
  </si>
  <si>
    <t>Changes in lichen diversity and community structure with fur seal population increase on Signy Island, South Orkney Islands.</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</si>
  <si>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</si>
  <si>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</si>
  <si>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</si>
  <si>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Hasan, Nail M.</t>
  </si>
  <si>
    <t>Comparison of the onset of dawn chorus of bulbuls and house sparrows in two different geographical locations: effect of climate, noise and light pollution.</t>
  </si>
  <si>
    <t>Research Opinions in Animal &amp; Veterinary Sciences</t>
  </si>
  <si>
    <t>220-225</t>
  </si>
  <si>
    <t>Mazerolle, Daniel F.; Sealy, Spencer G.; Hobson, Keith A.</t>
  </si>
  <si>
    <t>Interannual flexibility in breeding phenology of a Neotropical migrant songbird in response to weather conditions at breeding and wintering areas.</t>
  </si>
  <si>
    <t>Matsuda, Ikki; Tuuga, Augustine; Bernard, Henry</t>
  </si>
  <si>
    <t>Riverine refuging by proboscis monkeys (Nasalis larvatus) and sympatric Primates: Implications for adaptive benefits of the riverine habitat.</t>
  </si>
  <si>
    <t>Moller, Anders Pape</t>
  </si>
  <si>
    <t>When climate change affects where birds sing.</t>
  </si>
  <si>
    <t>212-217</t>
  </si>
  <si>
    <t>Hayes, Mark A.; Schorr, Robert A.; Navo, Kirk W.</t>
  </si>
  <si>
    <t>Hibernacula Selection by Townsend's Big-Eared Bat in Southwestern Colorado.</t>
  </si>
  <si>
    <t>Yamamoto, Takashi; Takahashi, Akinori; Oka, Nariko; Iida, Takahiro; Katsumata, Nobuhiro; Sato, Katsufumi; Trathan, Philip N.</t>
  </si>
  <si>
    <t>Foraging areas of streaked shearwaters in relation to seasonal changes in the marine environment of the Northwestern Pacific: inter-colony and sex-related differences.</t>
  </si>
  <si>
    <t>191-204</t>
  </si>
  <si>
    <t>Baumgartner, Mark F.; Lysiak, Nadine S.J.; Schuman, Carrie; Urban-Rich, Juanita; Wenzel, Frederick W.</t>
  </si>
  <si>
    <t>Diel vertical migration behavior of Calanus finmarchicus and its influence on right and sei whale occurrence.</t>
  </si>
  <si>
    <t>167-184</t>
  </si>
  <si>
    <t>Zhao, Wei-min; Hou, Tian-de; Cheng, Fang</t>
  </si>
  <si>
    <t>Effect of temperature on SDH and LDH activities and LD contents in Elaphe dione.</t>
  </si>
  <si>
    <t>58-60</t>
  </si>
  <si>
    <t>Peralta-Sanchez, Juan M.; Moller, Anders P.; Soler, Juan J.</t>
  </si>
  <si>
    <t>Colour composition of nest lining feathers affects hatching success of barn swallows, Hirundo rustica (Passeriformes: Hirundinidae).</t>
  </si>
  <si>
    <t>Soler, Juan/0000-0003-2990-1489; Peralta-Sanchez, Juan/0000-0003-4648-7988</t>
  </si>
  <si>
    <t>Plasticity and limitations of extended egg retention in oviparous Zootoca vivipara (Reptilia: Lacertidae).</t>
  </si>
  <si>
    <t>Winck, Gisele R.; Blanco, Carolina C.; Cechin, Sonia Z.</t>
  </si>
  <si>
    <t>Population ecology of Tupinambis merianae (Squamata, Teiidae): home-range, activity and space use.</t>
  </si>
  <si>
    <t>493-510</t>
  </si>
  <si>
    <t>Eiby, Yvonne A.; Booth, David T.</t>
  </si>
  <si>
    <t>Determining optimal incubation temperature for a head-start program: the effect of incubation temperature on hatchling Burnett River snapping turtles (Elseya albagula).</t>
  </si>
  <si>
    <t>Bland, R.L.</t>
  </si>
  <si>
    <t>Impact of the coldest December since 1916 on birds using gardens.</t>
  </si>
  <si>
    <t>Avon Bird Report</t>
  </si>
  <si>
    <t>155-156</t>
  </si>
  <si>
    <t>DeVault, Travis L.; Olson, Zachary H.; Beasley, James C.; Rhodes, Olin E., Jr</t>
  </si>
  <si>
    <t>Mesopredators dominate competition for carrion in an agricultural landscape.</t>
  </si>
  <si>
    <t>268-274</t>
  </si>
  <si>
    <t>Nyenhuis, Horst</t>
  </si>
  <si>
    <t>Light and temperature as stimulant for the reproduction of the red fox (Vulpes vulpes L.) and the polecat (Mustela putorius L.).</t>
  </si>
  <si>
    <t>Beitraege zur Jagd- und Wildforschung</t>
  </si>
  <si>
    <t>253-263</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</si>
  <si>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</si>
  <si>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</si>
  <si>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</si>
  <si>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</si>
  <si>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</si>
  <si>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</si>
  <si>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</si>
  <si>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Rotics, Shay; Dayan, Tamar; Levy, Ofir; Kronfeld-Schor, Noga</t>
  </si>
  <si>
    <t>Light Masking in the Field: An Experiment with Nocturnal and Diurnal Spiny Mice Under Semi-natural Field Conditions.</t>
  </si>
  <si>
    <t>70-75</t>
  </si>
  <si>
    <t>Isabel Bellocq, M.; Filloy, Julieta; Zurita, Gustavo A.; Apellaniz, Melisa F.</t>
  </si>
  <si>
    <t>Responses in the abundance of generalist birds to environmental gradients: The rufous-collared sparrow (Zonotrichia capensis) in the southern Neotropics.</t>
  </si>
  <si>
    <t>Gibbs, Heather M.; Chambers, Lynda E.; Bennett, Andrew F.</t>
  </si>
  <si>
    <t>Temporal and spatial variability of breeding in Australian birds and the potential implications of climate change.</t>
  </si>
  <si>
    <t>283-291</t>
  </si>
  <si>
    <t>Melles, S.J.; Fortin, M.-J.; Lindsay, K.; Badzinski, D.</t>
  </si>
  <si>
    <t>Expanding northward: influence of climate change, forest connectivity, and population processes on a threatened species' range shift.</t>
  </si>
  <si>
    <t>17-31</t>
  </si>
  <si>
    <t>Fuentes, M.M.P.B.; Limpus, C.J.; Hamann, M.</t>
  </si>
  <si>
    <t>Vulnerability of sea turtle nesting grounds to climate change.</t>
  </si>
  <si>
    <t>140-153</t>
  </si>
  <si>
    <t>Fuentes, Mariana/0000-0002-2789-824X; Hamann, Mark/0000-0003-4588-7955</t>
  </si>
  <si>
    <t>Manzoli, Dario E.; Antoniazzi, Leandro R.; Beldomenico, Pablo M.</t>
  </si>
  <si>
    <t>GLOBAL ENVIRONMENTAL CHANGE, PARASITES AND THEIR HOST'S HEALTH: FLIES OF THE GENUS PHILORNIS PARASITIZING BIRD NESTLINGS.</t>
  </si>
  <si>
    <t>45-53</t>
  </si>
  <si>
    <t>White, Craig R.; Boertmann, David; Gremillet, David; Butler, Patrick J.; Green, Jonathan A.; Martin, Graham R.</t>
  </si>
  <si>
    <t>The relationship between sea surface temperature and population change of Great Cormorants Phalacrocorax carbo breeding near Disko Bay, Greenland.</t>
  </si>
  <si>
    <t>170-174</t>
  </si>
  <si>
    <t>Green, Jonathan/0000-0001-8692-0163; White, Craig/0000-0002-0200-2187; Boertmann, David/0000-0002-5620-7356</t>
  </si>
  <si>
    <t>Goodenough, Anne E.; Hart, Adam G.; Elliot, Simon L.</t>
  </si>
  <si>
    <t>What prevents phenological adjustment to climate change in migrant bird species? Evidence against the 'arrival constraint' hypothesis.</t>
  </si>
  <si>
    <t>Touchon, Justin Charles; Warkentin, Karen Michelle</t>
  </si>
  <si>
    <t>Thermally contingent plasticity: temperature alters expression of predator-induced colour and morphology in a Neotropical treefrog tadpole.</t>
  </si>
  <si>
    <t>79-88</t>
  </si>
  <si>
    <t>Warkentin, Karen/0000-0002-7804-800X</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</si>
  <si>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</si>
  <si>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</si>
  <si>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</si>
  <si>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</si>
  <si>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</si>
  <si>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</si>
  <si>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</si>
  <si>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Zhou, You-Bing; Newman, Chris; Xu, Wen-Ting; Buesching, Christina D.; Zalewski, Andrzej; Kaneko, Yayoi; Macdonald, David W.; Xie, Zong-Qiang</t>
  </si>
  <si>
    <t>Biogeographical variation in the diet of Holarctic martens (genus Martes, Mammalia: Carnivora: Mustelidae): adaptive foraging in generalists.</t>
  </si>
  <si>
    <t>137-147</t>
  </si>
  <si>
    <t>Zalewski, Andrzej/0000-0003-4518-2787; Kaneko, Yayoi/0000-0002-3688-4309</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</si>
  <si>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</si>
  <si>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</si>
  <si>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</si>
  <si>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</si>
  <si>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</si>
  <si>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</si>
  <si>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</si>
  <si>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</si>
  <si>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</si>
  <si>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Prokop, Pavol; Trnka, Alfred</t>
  </si>
  <si>
    <t>Why do grebes cover their nests? Laboratory and field tests of two alternative hypotheses.</t>
  </si>
  <si>
    <t>17-22</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</si>
  <si>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</si>
  <si>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</si>
  <si>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</si>
  <si>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</si>
  <si>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</si>
  <si>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</si>
  <si>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</si>
  <si>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Stevens, Yuri</t>
  </si>
  <si>
    <t>The influence of incubation-temperature on the sociosexual behaviour of the leopard gecko Eublepharis macularius.</t>
  </si>
  <si>
    <t>Lacerta</t>
  </si>
  <si>
    <t>Mateju, Jan; Sasek, Jan; Vojta, Jaroslav; Polakova, Simona</t>
  </si>
  <si>
    <t>Vegetation of Spermophilus citellus localities in the Czech Republic (Rodentia: Sciuridae).</t>
  </si>
  <si>
    <t>Lynx (Prague)</t>
  </si>
  <si>
    <t>Topography is a limiting distributional factor in the soprano pipistrelle at its latitudinal extreme.</t>
  </si>
  <si>
    <t>295-301</t>
  </si>
  <si>
    <t>Elephant seal dive behaviour is influenced by ocean temperature: implications for climate change impacts on an ocean predator.</t>
  </si>
  <si>
    <t>257-272</t>
  </si>
  <si>
    <t>Jakubas, Dariusz; Guchowska, Marta; Wojczulanis-Jakubas, Katarzyna; Karnovsky, Nina J.; Keslinka, Liliana; Kidawa, Dorota; Walkusz, Wojciech; Boehnke, Rafa; Cisek, Magorzata; Kwasniewski, Sawomir; Stempniewicz, Lech</t>
  </si>
  <si>
    <t>Foraging effort does not influence body condition and stress level in little auks.</t>
  </si>
  <si>
    <t>277-290</t>
  </si>
  <si>
    <t>Pinet, Patrick; Jaquemet, Sebastien; Pinaud, David; Weimerskirch, Henri; Phillips, Richard A.; Le Corre, Matthieu</t>
  </si>
  <si>
    <t>Migration, wintering distribution and habitat use of an endangered tropical seabird, Barau's petrel Pterodroma baraui.</t>
  </si>
  <si>
    <t>291-302</t>
  </si>
  <si>
    <t>Pinaud, David/0000-0003-0815-9668</t>
  </si>
  <si>
    <t>Antonyouk, E.V.</t>
  </si>
  <si>
    <t>Different types of cranes eggs' incubation in captivity.</t>
  </si>
  <si>
    <t>Nauchnye Issledovaniya v Zoologicheskikh Parkakh</t>
  </si>
  <si>
    <t>Amo, Luisa; Caro, Samuel P.; Visser, Marcel E.</t>
  </si>
  <si>
    <t>Sleeping Birds Do Not Respond to Predator Odour.</t>
  </si>
  <si>
    <t>e27576, 1-7</t>
  </si>
  <si>
    <t>Visser, Marcel/0000-0002-1456-1939; Amo, Luisa/0000-0003-4621-3493; Caro, Samuel/0000-0002-5405-7753</t>
  </si>
  <si>
    <t>Arnold, Walter; Ruf, Thomas; Frey-Roos, Fredy; Bruns, Ute</t>
  </si>
  <si>
    <t>Diet-Independent Remodeling of Cellular Membranes Precedes Seasonally Changing Body Temperature in a Hibernator.</t>
  </si>
  <si>
    <t>e18641, 1-11</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</si>
  <si>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</si>
  <si>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</si>
  <si>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</si>
  <si>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</si>
  <si>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</si>
  <si>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</si>
  <si>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</si>
  <si>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</si>
  <si>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</si>
  <si>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</si>
  <si>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</si>
  <si>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Mazzariol, Sandro; Di Guardo, Giovanni; Petrella, Antonio; Marsili, Letizia; Fossi, Cristina M.; Leonzio, Claudio; Zizzo, Nicola; Vizzini, Salvatrice; Gaspari, Stefania; Pavan, Gianni; Podesta, Michela; Garibaldi, Fulvio; Ferrante, Margherita; Copat, Chiara; Traversa, Donato; Marcer, Federica; Airoldi, Sabina; Frantzis, Alexandros; Quiros, Yara De Bernaldo; Cozzi, Bruno; Fernandez, Antonio</t>
  </si>
  <si>
    <t>Sometimes Sperm Whales (Physeter macrocephalus) Cannot Find Their Way Back to the High Seas: A Multidisciplinary Study on a Mass Stranding.</t>
  </si>
  <si>
    <t>e19417, 1-17</t>
  </si>
  <si>
    <t>Copat, Chiara/0000-0002-2262-6050; Bernaldo de Quiros, Yara/0000-0002-2611-0406; Pavan, Gianni/0000-0002-4599-9028; Fernandez, Antonio/0000-0001-5281-0521; Frantzis, Alexandros/0000-0001-7117-062X; Marsili, Letizia/0000-0002-2474-4587; Mazzariol, Sandro/0000-0002-4756-1871; Traversa, Donato/0000-0003-3411-1326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</si>
  <si>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</si>
  <si>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</si>
  <si>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</si>
  <si>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</si>
  <si>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</si>
  <si>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</si>
  <si>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</si>
  <si>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</si>
  <si>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</si>
  <si>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</si>
  <si>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</si>
  <si>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</si>
  <si>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</si>
  <si>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</si>
  <si>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</si>
  <si>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</si>
  <si>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</si>
  <si>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</si>
  <si>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</si>
  <si>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</si>
  <si>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</si>
  <si>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</si>
  <si>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</si>
  <si>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</si>
  <si>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</si>
  <si>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</si>
  <si>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</si>
  <si>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</si>
  <si>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</si>
  <si>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</si>
  <si>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</si>
  <si>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</si>
  <si>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Jaenson, Thomas G.T.; Lindgren, Elisabet</t>
  </si>
  <si>
    <t>The range of Ixodes ricinus and the risk of contracting Lyme borreliosis will increase northwards when the vegetation period becomes longer.</t>
  </si>
  <si>
    <t>Loeb, Susan C.; Zarnoch, Stanley J.</t>
  </si>
  <si>
    <t>SEASONAL AND MULTIANNUAL ROOST USE BY RAFINESQUE'S BIG-EARED BATS IN THE COASTAL PLAIN OF SOUTH CAROLINA.</t>
  </si>
  <si>
    <t>U S Forest Service General Technical Report SRS</t>
  </si>
  <si>
    <t>111-121</t>
  </si>
  <si>
    <t>Ahrorov, D.T.; Kamolova, D.O.; Nuritdinov, E.N.</t>
  </si>
  <si>
    <t>Influence of neuropeptide dermorphin on objective factors of high nervous activity to the big ears hedgehegoh [hedgehog] (Hemiechynus [Hemiechinus] auritus).</t>
  </si>
  <si>
    <t>Uzbekskii Biologicheskii Zhurnal</t>
  </si>
  <si>
    <t>27-30</t>
  </si>
  <si>
    <t>Ananin, Alexander A.</t>
  </si>
  <si>
    <t>The influence of spring phenological terms upon formation of the bird nested population in landshaft-zone gradient of North-east Pribaikalye Mountains.</t>
  </si>
  <si>
    <t>Vestnik Tomskogo Gosudarstvennogo Universiteta Biologiya</t>
  </si>
  <si>
    <t>66-79</t>
  </si>
  <si>
    <t>Seabrook, Leonie; McAlpine, Clive; Baxter, Greg; Rhodes, Jonathan; Bradley, Adrian; Lunney, Daniel</t>
  </si>
  <si>
    <t>Drought-driven change in wildlife distribution and numbers: a case study of koalas in south west Queensland.</t>
  </si>
  <si>
    <t>509-524</t>
  </si>
  <si>
    <t>Seabrook, Leonie/0000-0001-5602-5168; Rhodes, Jonathan/0000-0001-6746-7412; BRADLEY, ADRIAN/0000-0002-8069-2996</t>
  </si>
  <si>
    <t>Chessman, Bruce C.</t>
  </si>
  <si>
    <t>Declines of freshwater turtles associated with climatic drying in Australia's Murray-Darling Basin.</t>
  </si>
  <si>
    <t>664-671</t>
  </si>
  <si>
    <t>Almasbegy, Marlen; Pfleiderer, Mircea</t>
  </si>
  <si>
    <t>Ecologically Based Recommendations for the Appropriate Zoo-Keeping of Blackfooted Cats Felis nigripes Burchell, 1824.</t>
  </si>
  <si>
    <t>Zoologische Garten</t>
  </si>
  <si>
    <t>309-348</t>
  </si>
  <si>
    <t>Scheckenhofer, Barbara; Waringer-Loeschenkohl, Andrea; Waringer, Johann</t>
  </si>
  <si>
    <t>Spawning and embryo-larval development of the Common Toad Bufo bufo LINNAEUS, 1758, in stagnant and running waters (Anura: Bufonidae).</t>
  </si>
  <si>
    <t>Herpetozoa</t>
  </si>
  <si>
    <t>45-58</t>
  </si>
  <si>
    <t>Norris, A.L.; Houser, D.S.; Crocker, D.E.</t>
  </si>
  <si>
    <t>Environment and activity affect skin temperature in breeding adult male elephant seals (Mirounga angustirostris).</t>
  </si>
  <si>
    <t>4205-4212</t>
  </si>
  <si>
    <t>Houser, Dorian/0000-0002-0960-8528</t>
  </si>
  <si>
    <t>Poole, Kim G.; Gunn, Anne; Patterson, Brent R.; Dumond, Mathieu</t>
  </si>
  <si>
    <t>Sea ice and migration of the Dolphin and Union caribou herd in the Canadian Arctic: an uncertain future.</t>
  </si>
  <si>
    <t>414-428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</si>
  <si>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</si>
  <si>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</si>
  <si>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</si>
  <si>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</si>
  <si>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</si>
  <si>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</si>
  <si>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</si>
  <si>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Cameron, M.F.; Bengtson, J.L.; Boveng, P.L.; Jansen, J.K.; Kelly, B.P.; Dahle, S.P.; Logerwell, E.A.; Overland, J.E.; Sabine, C.L.; Waring, G.T.; Wilder, J.M.</t>
  </si>
  <si>
    <t>Status Review of the Bearded Seal (Erignathus barbatus).</t>
  </si>
  <si>
    <t>i-xvi, 1-246</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</si>
  <si>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</si>
  <si>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</si>
  <si>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</si>
  <si>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</si>
  <si>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</si>
  <si>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</si>
  <si>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Cooper, William E., Jr; Wilson, Dawn S.</t>
  </si>
  <si>
    <t>LONGER HIDING TIME IN REFUGE IMPLIES GREATER ASSESSED RISK AFTER CAPTURE AND AUTOTOMY IN STRIPED PLATEAU LIZARDS (SCELOPORUS VIRGATUS).</t>
  </si>
  <si>
    <t>425-431</t>
  </si>
  <si>
    <t>Scholnick, David A.; Manivanh, Richard V.; Savenkova, Olesya D.; Bates, Tony G.; McAlexander, Shana L.</t>
  </si>
  <si>
    <t>Impact of Malarial Infection on Metabolism and Thermoregulation in the Fence Lizard Sceloporus occidentalis from Oregon.</t>
  </si>
  <si>
    <t>634-640</t>
  </si>
  <si>
    <t>Betts, Burr J.</t>
  </si>
  <si>
    <t>Thermoregulatory mechanisms used in a maternity colony of Townsend's big-eared bats in northeastern Oregon.</t>
  </si>
  <si>
    <t>Fokin, Sergei; Blokhin, Yuri; Zverev, Peter; Romanov, Yuri; Kozlova, Marina</t>
  </si>
  <si>
    <t>Abnormal hot and dry summer in Russia in 2010: impact on the woodcock breeding success and autumn migration.</t>
  </si>
  <si>
    <t>Woodcock and Snipe Specialist Group Newsletter</t>
  </si>
  <si>
    <t>Hansen, Bo Terning; Holen, Oistein Haugsten; Mappes, Johanna</t>
  </si>
  <si>
    <t>Predators use environmental cues to discriminate between prey.</t>
  </si>
  <si>
    <t>1991-1997</t>
  </si>
  <si>
    <t>Hansen, Bo Terning/0000-0003-2765-4488; Mappes, Johanna/0000-0002-1117-5629</t>
  </si>
  <si>
    <t>Hare, Kelly M.; Cree, Alison</t>
  </si>
  <si>
    <t>Exploring the consequences of climate-induced changes in cloud cover on offspring of a cool-temperate viviparous lizard.</t>
  </si>
  <si>
    <t>844-851</t>
  </si>
  <si>
    <t>Lehmann, Julia; Korstjens, Amanda H.; Dunbar, Robin I.M.</t>
  </si>
  <si>
    <t>Apes in a changing world - the effects of global warming on the behaviour and distribution of African apes.</t>
  </si>
  <si>
    <t>2217-2231</t>
  </si>
  <si>
    <t>Korstjens, Amanda/0000-0002-9587-4020; Lehmann, Julia/0000-0001-7278-1705</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</si>
  <si>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</si>
  <si>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</si>
  <si>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</si>
  <si>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Eterovick, Paula C.; Lazarotti, Isabela; Franco, Bruna P.; Dias, Camila J.</t>
  </si>
  <si>
    <t>Seasonal variation of tadpole spatial niches in permanent streams: The roles of predation risk and microhabitat availability.</t>
  </si>
  <si>
    <t>879-887</t>
  </si>
  <si>
    <t>Chambers, Lynda E.; Keatley, Marie R.</t>
  </si>
  <si>
    <t>Australian bird phenology: a search for climate signals.</t>
  </si>
  <si>
    <t>Lucan, Radek K.; Radil, Jan</t>
  </si>
  <si>
    <t>Variability of foraging and roosting activities in adult females of Daubenton's bat (Myotis daubentonii) in different seasons.</t>
  </si>
  <si>
    <t>1072-1080</t>
  </si>
  <si>
    <t>Xiang, Zuofu; Huo, Sheng; Xiao, Wen</t>
  </si>
  <si>
    <t>Activity budget of Rhinopithecus bieti at Tibet: effects of day length, temperature and food availability.</t>
  </si>
  <si>
    <t>Masello, Juan F.; Mundry, Roger; Poisbleau, Maud; Demongin, Laurent; Voigt, Christian C.; Wikelski, Martin; Quillfeldt, Petra</t>
  </si>
  <si>
    <t>Diving seabirds share foraging space and time within and among species.</t>
  </si>
  <si>
    <t>19, 1-28</t>
  </si>
  <si>
    <t>Koehler, Angela; Verburgt, Luke; McWhorter, Todd J.; Nicolson, Susan W.</t>
  </si>
  <si>
    <t>Energy management on a nectar diet: can sunbirds meet the challenges of low temperature and dilute food?</t>
  </si>
  <si>
    <t>1241-1251</t>
  </si>
  <si>
    <t>McWhorter, Todd/0000-0002-4746-4975</t>
  </si>
  <si>
    <t>Rowe, J.W.; Dalgarn, S.F.</t>
  </si>
  <si>
    <t>HOME RANGE SIZE AND DAILY MOVEMENTS OF MIDLAND PAINTED TURTLES (CHRYSEMYS PICTA MARGINATA) IN RELATION TO BODY SIZE, SEX, AND WEATHER PATTERNS.</t>
  </si>
  <si>
    <t>Costa, Daniel P.; Huckstadt, Luis A.; Crocker, Daniel E.; McDonald, Birgitte I.; Goebel, Michael E.; Fedak, Michael A.</t>
  </si>
  <si>
    <t>Approaches to Studying Climatic Change and its Role on the Habitat Selection of Antarctic Pinnipeds.</t>
  </si>
  <si>
    <t>1018-1030</t>
  </si>
  <si>
    <t>Fedak, Michael/0000-0002-9569-1128</t>
  </si>
  <si>
    <t>Roe, John H.; Frank, Michael R.; Gibson, Scott E.; Attum, Omar; Kingsbury, Bruce A.</t>
  </si>
  <si>
    <t>No place like home: an experimental comparison of reintroduction strategies using snakes.</t>
  </si>
  <si>
    <t>1253-1261</t>
  </si>
  <si>
    <t>Grueebler, Martin U.; Korner-Nievergelt, Fraenzi; von Hirschheydt, Johann</t>
  </si>
  <si>
    <t>The reproductive benefits of livestock farming in barn swallows Hirundo rustica: quality of nest site or foraging habitat?</t>
  </si>
  <si>
    <t>1340-1347</t>
  </si>
  <si>
    <t>Fuentes, M.M.P.B.; Cinner, J.E.</t>
  </si>
  <si>
    <t>Using expert opinion to prioritize impacts of climate change on sea turtles' nesting grounds.</t>
  </si>
  <si>
    <t>2511-2518</t>
  </si>
  <si>
    <t>Fuentes, Mariana/0000-0002-2789-824X; Cinner, Joshua/0000-0003-2675-9317</t>
  </si>
  <si>
    <t>Zhao, Zhi-Jun; Cao, Jing; Liu, Zheng-Chao; Wang, Gui-Ying; Li, Lu-Sheng</t>
  </si>
  <si>
    <t>Seasonal regulations of resting metabolic rate and thermogenesis in striped hamster (Cricetulus barabensis).</t>
  </si>
  <si>
    <t>401-405</t>
  </si>
  <si>
    <t>Rozylowicz, Laurentiu; Dobre, Mariana</t>
  </si>
  <si>
    <t>Assessing the threatened status of Testudo hermanni boettgeri Mojsisovics, 1889 (Reptilia: Testudines: Testudinidae) population from Romania.</t>
  </si>
  <si>
    <t>190-202</t>
  </si>
  <si>
    <t>Rozylowicz, Laurentiu/0000-0001-7174-032X</t>
  </si>
  <si>
    <t>Harker, Timothy D.; Harker, F. Roger</t>
  </si>
  <si>
    <t>Why do birds stand on one leg? - A pilot study of exotic and native New Zealand birds.</t>
  </si>
  <si>
    <t>173-177</t>
  </si>
  <si>
    <t>An Automated Data Logger for Simultaneously Recording Amphibian Vocalizations with Weather Variables.</t>
  </si>
  <si>
    <t>117-122</t>
  </si>
  <si>
    <t>Ludwig, Gilbert X.; Alatalo, Rauno V.; Helle, Pekka; Siitari, Heli</t>
  </si>
  <si>
    <t>Individual and environmental determinants of early brood survival in black grouse Tetrao tetrix.</t>
  </si>
  <si>
    <t>367-378</t>
  </si>
  <si>
    <t>Effect of temperature on metabolic rate and ATPase activity of different tissues in Elaphe dione.</t>
  </si>
  <si>
    <t>971-974</t>
  </si>
  <si>
    <t>La Sorte, Frank A.; Jetz, Walter</t>
  </si>
  <si>
    <t>Projected range contractions of montane biodiversity under global warming.</t>
  </si>
  <si>
    <t>3401-3410</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</si>
  <si>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</si>
  <si>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</si>
  <si>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</si>
  <si>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</si>
  <si>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</si>
  <si>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</si>
  <si>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</si>
  <si>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</si>
  <si>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</si>
  <si>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</si>
  <si>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</si>
  <si>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</si>
  <si>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</si>
  <si>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</si>
  <si>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</si>
  <si>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</si>
  <si>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</si>
  <si>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Price, B.; Kutt, A.S.; McAlpine, C.A.</t>
  </si>
  <si>
    <t>The importance of fine-scale savanna heterogeneity for reptiles and small mammals.</t>
  </si>
  <si>
    <t>2504-2513</t>
  </si>
  <si>
    <t>Kutt, Alex/0000-0001-9679-2206; Price, Bronwyn/0000-0003-3555-2588</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</si>
  <si>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</si>
  <si>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</si>
  <si>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</si>
  <si>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</si>
  <si>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</si>
  <si>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</si>
  <si>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</si>
  <si>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Macdonald, David W.; Newman, Christopher; Buesching, Christina D.; Nouvellet, Pierre</t>
  </si>
  <si>
    <t>Are badgers 'Under The Weather'? Direct and indirect impacts of climate variation on European badger (Meles meles) population dynamics.</t>
  </si>
  <si>
    <t>2913-2922</t>
  </si>
  <si>
    <t>Bronikowski, Anne; Vleck, David</t>
  </si>
  <si>
    <t>Metabolism, Body Size and Life Span: A Case Study in Evolutionarily Divergent Populations of the Garter Snake (Thamnophis elegans).</t>
  </si>
  <si>
    <t>880-887</t>
  </si>
  <si>
    <t>Bronikowski, Anne/0000-0001-6432-298X</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</si>
  <si>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</si>
  <si>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</si>
  <si>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</si>
  <si>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</si>
  <si>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</si>
  <si>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</si>
  <si>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</si>
  <si>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</si>
  <si>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</si>
  <si>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</si>
  <si>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</si>
  <si>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</si>
  <si>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</si>
  <si>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</si>
  <si>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</si>
  <si>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</si>
  <si>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</si>
  <si>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Risch, Anita C.; Wirthner, Sven; Busse, Matt D.; Page-Dumroese, Deborah S.; Schuetz, Martin</t>
  </si>
  <si>
    <t>Grubbing by wild boars (Sus scrofa L.) and its impact on hardwood forest soil carbon dioxide emissions in Switzerland.</t>
  </si>
  <si>
    <t>Liwanag, Heather E.M.</t>
  </si>
  <si>
    <t>Energetic Costs and Thermoregulation in Northern Fur Seal (Callorhinus ursinus) Pups: The Importance of Behavioral Strategies for Thermal Balance in Furred Marine Mammals.</t>
  </si>
  <si>
    <t>898-910</t>
  </si>
  <si>
    <t>Michel, Catherine Louise; Bonnet, Xavier</t>
  </si>
  <si>
    <t>Contrasted Thermal Regimes Do Not Influence Digestion and Growth Rates in a Snake from a Temperate Climate.</t>
  </si>
  <si>
    <t>924-931</t>
  </si>
  <si>
    <t>Wiesel, Ingrid</t>
  </si>
  <si>
    <t>Killing of Cape fur seal (Arctocephalus pusillus pusillus) pups by brown hyenas (Parahyaena brunnea) at mainland breeding colonies along the coastal Namib Desert.</t>
  </si>
  <si>
    <t>93-100</t>
  </si>
  <si>
    <t>Cooper, William E., Jr; Sherbrooke, Wade C.</t>
  </si>
  <si>
    <t>Crypsis influences escape decisions in the Round-tailed Horned Lizard (Phrynosoma modestum).</t>
  </si>
  <si>
    <t>1003-1010</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</si>
  <si>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</si>
  <si>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</si>
  <si>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</si>
  <si>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</si>
  <si>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Nord, Andreas; Sandell, Maria I.; Nilsson, Jan-Ake</t>
  </si>
  <si>
    <t>Female zebra finches compromise clutch temperature in energetically demanding incubation conditions.</t>
  </si>
  <si>
    <t>1031-1036</t>
  </si>
  <si>
    <t>Johnson, Jarrett R.; Johnson, Benjamin B.; Shaffer, H. Bradley</t>
  </si>
  <si>
    <t>Genotype and temperature affect locomotor performance in a tiger salamander hybrid swarm.</t>
  </si>
  <si>
    <t>1073-1080</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</si>
  <si>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</si>
  <si>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</si>
  <si>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</si>
  <si>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</si>
  <si>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</si>
  <si>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</si>
  <si>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Velez, Silvina; Sassi, Paola L.; Borghi, Carlos E.; Monclus, Maria A.; Fornes, Miguel W.</t>
  </si>
  <si>
    <t>Effect of Climatic Variables on Seasonal Morphological Changes in the Testis and Epididymis in the Wild Rodent Microcavia australis from the Andes Mountains, Argentina.</t>
  </si>
  <si>
    <t>313A</t>
  </si>
  <si>
    <t>474-483</t>
  </si>
  <si>
    <t>Borghi, Carlos Eduardo/0000-0002-3726-6000</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</si>
  <si>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</si>
  <si>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</si>
  <si>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</si>
  <si>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</si>
  <si>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</si>
  <si>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</si>
  <si>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Martin, Daniel J.; McMillan, Brock R.; Erb, John D.; Gorman, Thomas A.; Walsh, Daniel P.</t>
  </si>
  <si>
    <t>Diel activity patterns of river otters (Lontra canadensis) in southeastern Minnesota.</t>
  </si>
  <si>
    <t>1213-1224</t>
  </si>
  <si>
    <t>Walsh, Daniel/0000-0002-7772-2445</t>
  </si>
  <si>
    <t>Gutierrez, Joel A.; Krenz, John D.; Ibargueengoytia, Nora R.</t>
  </si>
  <si>
    <t>Effect of altitude on thermal responses of Liolaemus pictus argentinus in Argentina.</t>
  </si>
  <si>
    <t>332-337</t>
  </si>
  <si>
    <t>Fietz, Joanna; Klose, Stefan M.; Kalko, Elisabeth K.V.</t>
  </si>
  <si>
    <t>Behavioural and physiological consequences of male reproductive trade-offs in edible dormice (Glis glis).</t>
  </si>
  <si>
    <t>883-890</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</si>
  <si>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</si>
  <si>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</si>
  <si>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</si>
  <si>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</si>
  <si>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</si>
  <si>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</si>
  <si>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</si>
  <si>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</si>
  <si>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</si>
  <si>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Martin, Larry D.</t>
  </si>
  <si>
    <t>Paleogene avifauna of the Holarctic.</t>
  </si>
  <si>
    <t>Vertebrata Palasiatica</t>
  </si>
  <si>
    <t>367-374</t>
  </si>
  <si>
    <t>Eguchi, Kazuhiro</t>
  </si>
  <si>
    <t>Life-history of Birds in Australian Monsoon Tropics.</t>
  </si>
  <si>
    <t>Kopp, Katia; Signorelli, Luciana; Bastos, Rogerio P.</t>
  </si>
  <si>
    <t>Temporal distribution and diversity of reproductive modes in anuran amphibians in the Emas National Park and surrounding area, state of Goias, Brazil.</t>
  </si>
  <si>
    <t>192-200</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</si>
  <si>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</si>
  <si>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</si>
  <si>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</si>
  <si>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</si>
  <si>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</si>
  <si>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</si>
  <si>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</si>
  <si>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</si>
  <si>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</si>
  <si>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</si>
  <si>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Cover, Matthew R.; de la Fuente, Juan A.; Resh, Vincent H.</t>
  </si>
  <si>
    <t>Catastrophic disturbances in headwater streams: the long-term ecological effects of debris flows and debris floods in the Klamath Mountains, northern California.</t>
  </si>
  <si>
    <t>1596-1610</t>
  </si>
  <si>
    <t>Duckworth, Gregory D.; Altwegg, Res; Guo, Danni</t>
  </si>
  <si>
    <t>Soil moisture limits foraging: a possible mechanism for the range dynamics of the hadeda ibis in southern Africa.</t>
  </si>
  <si>
    <t>765-772</t>
  </si>
  <si>
    <t>Casper, Ruth M.; Sumner, Michael D.; Hindell, Mark A.; Gales, Nicholas J.; Staniland, Iain J.; Goldsworthy, Simon D.</t>
  </si>
  <si>
    <t>The influence of diet on foraging habitat models: a case study using nursing Antarctic fur seals.</t>
  </si>
  <si>
    <t>748-759</t>
  </si>
  <si>
    <t>Kirk, Cassandra M.; Amstrup, Steven; Swor, Rhonda; Holcomb, Darce; O'Hara, Todd M.</t>
  </si>
  <si>
    <t>Morbillivirus and Toxoplasma Exposure and Association with Hematological Parameters for Southern Beaufort Sea Polar Bears: Potential Response to Infectious Agents in a Sentinel Species.</t>
  </si>
  <si>
    <t>Jones, Devin K.; Hammond, John I.; Relyea, Rick A.</t>
  </si>
  <si>
    <t>ROUNDUP[registered trademark] AND AMPHIBIANS: THE IMPORTANCE OF CONCENTRATION, APPLICATION TIME, AND STRATIFICATION.</t>
  </si>
  <si>
    <t>2016-2025</t>
  </si>
  <si>
    <t>McFarlane Tranquilla, Laura; Hedd, April; Burke, Chantelle; Montevecchi, William A.; Regular, Paul M.; Robertson, Gregory J.; Stapleton, Leslie Ann; Wilhelm, Sabina I.; Fifield, David A.; Buren, Alejandro D.</t>
  </si>
  <si>
    <t>High Arctic sea ice conditions influence marine birds wintering in Low Arctic regions.</t>
  </si>
  <si>
    <t>97-106</t>
  </si>
  <si>
    <t>Tottrup, Anders P.; Rainio, Kalle; Coppack, Timothy; Lehikoinen, Esa; Rahbek, Carsten; Thorup, Kasper</t>
  </si>
  <si>
    <t>Local Temperature Fine-Tunes the Timing of Spring Migration in Birds.</t>
  </si>
  <si>
    <t>293-304</t>
  </si>
  <si>
    <t xml:space="preserve">Thorup, Kasper/0000-0002-0320-0601; Rainio, Kalle/0000-0002-5859-0037; Lehikoinen, Esa /0000-0002-6932-3604; Tottrup, Anders/0000-0001-8776-9629; </t>
  </si>
  <si>
    <t>Engel, Sophia; Bowlin, Melissa S.; Hedenstrom, Anders</t>
  </si>
  <si>
    <t>The Role of Wind-Tunnel Studies in Integrative Research on Migration Biology.</t>
  </si>
  <si>
    <t>323-335</t>
  </si>
  <si>
    <t>Hedenstrom, Anders/0000-0002-1757-0945</t>
  </si>
  <si>
    <t>Coscarella, M.A.; Pedraza, S.N.; Crespo, E.A.</t>
  </si>
  <si>
    <t>Behavior and seasonal variation in the relative abundance of Commerson's dolphin (Cephalorhynchus commersonii) in northern Patagonia, Argentina.</t>
  </si>
  <si>
    <t>463-470</t>
  </si>
  <si>
    <t>Wang, Jing; Kanwal, Jagmeet; Zhang, Chunli; Jiang, Tinglei; Lu, Guanjun; Feng, Jiang</t>
  </si>
  <si>
    <t>Seasonal habitat use by greater horseshoe bat Rhinolophus ferrumequinum (Chiroptera: Rhinolophidae) in Changbai Mountain temperate forest, Northeast China.</t>
  </si>
  <si>
    <t>Quillfeldt, Petra; Michalik, Andreas; Veit-Koehler, Gritta; Strange, Ian J.; Masello, Juan F.</t>
  </si>
  <si>
    <t>Inter-annual changes in diet and foraging trip lengths in a small pelagic seabird, the thin-billed prion Pachyptila belcheri.</t>
  </si>
  <si>
    <t>2043-2050</t>
  </si>
  <si>
    <t>Quillfeldt, Petra/0000-0002-4450-8688; Masello, Juan/0000-0002-6826-4016</t>
  </si>
  <si>
    <t>DelGiudice, Glenn D.; Sampson, Barry A.; Fieberg, John</t>
  </si>
  <si>
    <t>INCREASING OUR UNDERSTANDING OF THE EFFECTS OF WINTER SEVERITY AND CONIFER COVER ON WINTER DISTRIBUTION, MOVEMENTS, AND SURVIVAL OF FEMALE WHITE-TAILED DEER IN NORTH-CENTRAL MINNESOTA.</t>
  </si>
  <si>
    <t>Minnesota Department of Natural Resources Summaries of Wildlife Research Findings</t>
  </si>
  <si>
    <t>55-64</t>
  </si>
  <si>
    <t>Pellanda, Mateus; Almeida, Cintia Maria Castro; dos Santos, Maria de Fatima M.; Hartz, Sandra M.</t>
  </si>
  <si>
    <t>The diet of crab-eating raccoon (Procyon cancrivorus, Procyonidae, Carnivora) in Itapua State Park, southern Brazil.</t>
  </si>
  <si>
    <t>154-159</t>
  </si>
  <si>
    <t>Miller, Michael R.; Stemler, Casey L.; Lee, Julie L.; Blankenship, Daniel S.</t>
  </si>
  <si>
    <t>Season, weather, and habitat effects on mourning dove nest density.</t>
  </si>
  <si>
    <t>183-197</t>
  </si>
  <si>
    <t>Paiva, Vitor H.; Geraldes, Pedro; Ramirez, Ivan; Garthe, Stefan; Ramos, Jaime A.</t>
  </si>
  <si>
    <t>How area restricted search of a pelagic seabird changes while performing a dual foraging strategy.</t>
  </si>
  <si>
    <t>1423-1434</t>
  </si>
  <si>
    <t>Schlosser, Willi; Buehler, Ueli</t>
  </si>
  <si>
    <t>Long-term trend of breeding numbers and demographic parameters of northern goshawk Accipiter gentilis in northeast Switzerland.</t>
  </si>
  <si>
    <t>161-178</t>
  </si>
  <si>
    <t>Hofer, Josef; Korner-Nievergelt, Fraenzel; Kestenholz, Matthias; Keller, Verena; Jenni, Lukas</t>
  </si>
  <si>
    <t>Within-winter movements of tufted duck Aythya fuligula and common pochard A. ferina.</t>
  </si>
  <si>
    <t>Bartonicka, Tomas</t>
  </si>
  <si>
    <t>Survival rate of bat bugs (Cimex pipistrelli, Heteroptera) under different microclimatic conditions.</t>
  </si>
  <si>
    <t>827-833</t>
  </si>
  <si>
    <t>Patino-Martinez, Juan; Marco, Adolfo; Quinones, Liliana; Calabuig, Cecilia P.</t>
  </si>
  <si>
    <t>False eggs (SAGs) facilitate social post-hatching emergence behaviour in Leatherback turtles Dermochelys coriacea (Testudines: Dermochelyidae) nests.</t>
  </si>
  <si>
    <t>943-954</t>
  </si>
  <si>
    <t>Pollett, Kathleen L.; MacCracken, James G.; MacMahon, James A.</t>
  </si>
  <si>
    <t>Stream buffers ameliorate the effects of timber harvest on amphibians in the Cascade Range of Southern Washington, USA.</t>
  </si>
  <si>
    <t>1083-1087</t>
  </si>
  <si>
    <t>Jansen, John K.; Boveng, Peter L.; Dahle, Shawn P.; Bengtson, John L.</t>
  </si>
  <si>
    <t>Reaction of Harbor Seals to Cruise Ships.</t>
  </si>
  <si>
    <t>1186-1194</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</si>
  <si>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</si>
  <si>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</si>
  <si>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</si>
  <si>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</si>
  <si>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</si>
  <si>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</si>
  <si>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Warner, Daniel A.; Jorgensen, Christopher F.; Janzen, Fredric J.</t>
  </si>
  <si>
    <t>Maternal and abiotic effects on egg mortality and hatchling size of turtles: temporal variation in selection over seven years.</t>
  </si>
  <si>
    <t>857-866</t>
  </si>
  <si>
    <t>Rosset, Veronique; Lehmann, Anthony; Oertli, Beat</t>
  </si>
  <si>
    <t>Warmer and richer? Predicting the impact of climate warming on species richness in small temperate waterbodies.</t>
  </si>
  <si>
    <t>2376-2387</t>
  </si>
  <si>
    <t>Lehmann, Anthony/0000-0002-8279-8567</t>
  </si>
  <si>
    <t>Doody, J. Sean; Moore, Jennifer A.</t>
  </si>
  <si>
    <t>CONCEPTUAL MODEL FOR THERMAL LIMITS ON THE DISTRIBUTION OF REPTILES.</t>
  </si>
  <si>
    <t>283-289</t>
  </si>
  <si>
    <t>Blant, Michel; Moretti, Marco; Tinner, Willy</t>
  </si>
  <si>
    <t>Effect of climatic and palaeoenvironmental changes on the occurrence of Holocene bats in the Swiss Alps.</t>
  </si>
  <si>
    <t>Holocene</t>
  </si>
  <si>
    <t>711-721</t>
  </si>
  <si>
    <t>Coltrane, Jessica A.; Barboza, Perry S.</t>
  </si>
  <si>
    <t>Winter as a nutritional bottleneck for North American porcupines (Erethizon dorsatum).</t>
  </si>
  <si>
    <t>905-918</t>
  </si>
  <si>
    <t>Barboza, Perry/0000-0002-1489-6448</t>
  </si>
  <si>
    <t>Genin, Fabien</t>
  </si>
  <si>
    <t>Who sleeps with whom? Sleeping association and socio-territoriality in Microcebus griseorufus.</t>
  </si>
  <si>
    <t>942-951</t>
  </si>
  <si>
    <t>Sinsch, U.; Marangoni, F.; Oromi, N.; Leskovar, C.; Sanuy, D.; Tejedo, M.</t>
  </si>
  <si>
    <t>Proximate mechanisms determining size variability in natterjack toads.</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</si>
  <si>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</si>
  <si>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</si>
  <si>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</si>
  <si>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</si>
  <si>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</si>
  <si>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</si>
  <si>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</si>
  <si>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</si>
  <si>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Hui, Xin; Ma, Zhi-Jun</t>
  </si>
  <si>
    <t>Six Hypotheses of Protandry in Migratory Birds and Study Hotspots in the Future.</t>
  </si>
  <si>
    <t>446-452</t>
  </si>
  <si>
    <t>Hoch, T.; Monnet, Y.; Agoulon, A.</t>
  </si>
  <si>
    <t>Influence of host migration between woodland and pasture on the population dynamics of the tick Ixodes ricinus: A modelling approach.</t>
  </si>
  <si>
    <t>1798-1806</t>
  </si>
  <si>
    <t>Teulier, Loic; Rouanet, Jean-Louis; Letexier, Dominique; Romestaing, Caroline; Belouze, Maud; Rey, Benjamin; Duchamp, Claude; Roussel, Damien</t>
  </si>
  <si>
    <t>Cold-acclimation-induced non-shivering thermogenesis in birds is associated with upregulation of avian UCP but not with innate uncoupling or altered ATP efficiency.</t>
  </si>
  <si>
    <t>2476-2482</t>
  </si>
  <si>
    <t>romestaing, caroline/0000-0002-6877-9626; Roussel, Damien/0000-0002-8865-5428</t>
  </si>
  <si>
    <t>Kozak, Kenneth H.; Wiens, John J.</t>
  </si>
  <si>
    <t>Niche Conservatism Drives Elevational Diversity Patterns in Appalachian Salamanders.</t>
  </si>
  <si>
    <t>40-54</t>
  </si>
  <si>
    <t>Wiens, John/0000-0003-4243-1127</t>
  </si>
  <si>
    <t>Kim, Miran; Furness, Robert W.; Nager, Ruedi G.</t>
  </si>
  <si>
    <t>Hatching asynchrony is constrained by parental nest attendance during laying.</t>
  </si>
  <si>
    <t>1087-1097</t>
  </si>
  <si>
    <t>Molnar, Peter K.; Derocher, Andrew E.; Thiemann, Gregory W.; Lewis, Mark A.</t>
  </si>
  <si>
    <t>Predicting survival, reproduction and abundance of polar bears under climate change.</t>
  </si>
  <si>
    <t>1612-1622</t>
  </si>
  <si>
    <t xml:space="preserve">Derocher, Andrew/0000-0002-1104-7774; </t>
  </si>
  <si>
    <t>Matysiokova, Beata; Remes, Vladimir</t>
  </si>
  <si>
    <t>Incubation Feeding and Nest Attentiveness in a Socially Monogamous Songbird: Role of Feather Colouration, Territory Quality and Ambient Environment.</t>
  </si>
  <si>
    <t>596-607</t>
  </si>
  <si>
    <t>Wolf, Shaye G.; Snyder, Mark A.; Sydeman, William J.; Doak, Daniel F.; Croll, Donald A.</t>
  </si>
  <si>
    <t>Predicting population consequences of ocean climate change for an ecosystem sentinel, the seabird Cassin's auklet.</t>
  </si>
  <si>
    <t>1923-1935</t>
  </si>
  <si>
    <t>McCain, Christy M.</t>
  </si>
  <si>
    <t>Global analysis of reptile elevational diversity.</t>
  </si>
  <si>
    <t>541-553</t>
  </si>
  <si>
    <t>Pearce-Higgins, James W.; Gill, Jennifer A.</t>
  </si>
  <si>
    <t>Unravelling the mechanisms linking climate change, agriculture and avian population declines.</t>
  </si>
  <si>
    <t>439-442</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</si>
  <si>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</si>
  <si>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</si>
  <si>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</si>
  <si>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Sauter, Annette; Korner-Nievergelt, Fraenzi; Jenni, Lukas</t>
  </si>
  <si>
    <t>Evidence of climate change effects on within-winter movements of European Mallards Anas platyrhynchos.</t>
  </si>
  <si>
    <t>600-609</t>
  </si>
  <si>
    <t>Moller, A.P.; Flensted-Jensen, E.; Klarborg, K.; Mardal, W.; Nielsen, J.T.</t>
  </si>
  <si>
    <t>Climate change affects the duration of the reproductive season in birds.</t>
  </si>
  <si>
    <t>777-784</t>
  </si>
  <si>
    <t>Gienapp, Phillip; Vaisanen, Risto A.; Brommer, Jon E.</t>
  </si>
  <si>
    <t>Latitudinal variation in breeding time reaction norms in a passerine bird.</t>
  </si>
  <si>
    <t>836-842</t>
  </si>
  <si>
    <t>Brommer, Jon/0000-0002-2435-2612; Gienapp, Phillip/0000-0002-9368-8769</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</si>
  <si>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</si>
  <si>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</si>
  <si>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</si>
  <si>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</si>
  <si>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Beck, Harald; Thebpanya, Paporn; Filiaggi, Melissa</t>
  </si>
  <si>
    <t>Do Neotropical peccary species (Tayassuidae) function as ecosystem engineers for anurans?</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</si>
  <si>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</si>
  <si>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</si>
  <si>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</si>
  <si>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</si>
  <si>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</si>
  <si>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</si>
  <si>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</si>
  <si>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</si>
  <si>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</si>
  <si>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</si>
  <si>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Indermaur, Lukas; Schmidt, Benedikt R.; Tockner, Klement; Schaub, Michael</t>
  </si>
  <si>
    <t>Spatial variation in abiotic and biotic factors in a floodplain determine anuran body size and growth rate at metamorphosis.</t>
  </si>
  <si>
    <t>637-649</t>
  </si>
  <si>
    <t>Schmidt, Benedikt/0000-0002-4023-1001; Tockner, Klement/0000-0002-0038-8151</t>
  </si>
  <si>
    <t>Fashing, Peter J.; Nguyen, Nga; Fashing, Norman J.</t>
  </si>
  <si>
    <t>Behavior of geladas and other endemic wildlife during a desert locust outbreak at Guassa, Ethiopia: ecological and conservation implications.</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</si>
  <si>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</si>
  <si>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</si>
  <si>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</si>
  <si>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</si>
  <si>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</si>
  <si>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</si>
  <si>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</si>
  <si>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</si>
  <si>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</si>
  <si>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</si>
  <si>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Boyles, Justin G.; McKechnie, Andrew E.</t>
  </si>
  <si>
    <t>Energy conservation in hibernating endotherms: Why 'suboptimal' temperatures are optimal.</t>
  </si>
  <si>
    <t>1644-1647</t>
  </si>
  <si>
    <t>Costa, Junia de O.; Fonseca, Kelly C.; Mamede, Carla C. Neves; Beletti, Marcelo E.; Santos-Filho, Norival A.; Soares, Andreimar M.; Arantes, Eliane C.; Hirayama, Silvia N.S.; Selistre-de-Araujo, Heloisa S.; Fonseca, Fernando; Henrique-Silva, Flavio; Penha-Silva, Nilson; de Oliveira, Fabio</t>
  </si>
  <si>
    <t>Bhalternin: Functional and structural characterization of a new thrombin-like enzyme from Bothrops alternatus snake venom.</t>
  </si>
  <si>
    <t>1365-1377</t>
  </si>
  <si>
    <t>Arantes, Eliane/0000-0002-6712-6033; Santos-Filho, Norival/0000-0002-0344-6900; Penha-Silva, Nilson/0000-0002-8205-6213; Selistre-de-Araujo, Heloisa/0000-0002-2372-7814; Costa, Junia/0000-0002-8499-0376</t>
  </si>
  <si>
    <t>Ruijing, Wan; Feng, Zhou; Xiujuan, Shan; Shan, Sun</t>
  </si>
  <si>
    <t>Impacts of variability of habitat factors on species composition of ichthyoplankton and distribution of fish spawning ground in the Changjiang River estuary and its adjacent waters.</t>
  </si>
  <si>
    <t>155-165</t>
  </si>
  <si>
    <t>Cook, A.J.; Poncet, S.; Cooper, A.P.R.; Herbert, D.J.; Christie, D.</t>
  </si>
  <si>
    <t>Glacier retreat on South Georgia and implications for the spread of rats.</t>
  </si>
  <si>
    <t>King, Sarah R.B.; Gurnell, John</t>
  </si>
  <si>
    <t>Effects of fly disturbance on the behaviour of a population of reintroduced Przewalski horses (Equus ferus przewalskii) in Mongolia.</t>
  </si>
  <si>
    <t>Fouquet, Antoine; Ficetola, Gentile Francesco; Haigh, Amanda; Gemmell, Neil</t>
  </si>
  <si>
    <t>Using ecological niche modelling to infer past, present and future environmental suitability for Leiopelma hochstetteri, an endangered New Zealand native frog.</t>
  </si>
  <si>
    <t>1375-1384</t>
  </si>
  <si>
    <t>Gemmell, Neil/0000-0003-0671-3637; Ficetola, Gentile Francesco/0000-0003-3414-5155</t>
  </si>
  <si>
    <t>Correa-H, Juana C.; Cano-Castano, Amalia M.; Paez, Vivian P.; Restrepo, Adriana</t>
  </si>
  <si>
    <t>Reproductive Ecology of the Magdalena River Turtle (Podocnemis lewyana) in the Mompos Depression, Colombia.</t>
  </si>
  <si>
    <t>70-78</t>
  </si>
  <si>
    <t>Lee, Alan T.K.; Kumar, Sunil; Brightsmith, Donald J.; Marsden, Stuart J.</t>
  </si>
  <si>
    <t>Parrot claylick distribution in South America: do patterns of "where" help answer the question "why"?</t>
  </si>
  <si>
    <t>503-513</t>
  </si>
  <si>
    <t>Lee, Alan Tristram Kenneth/0000-0002-5858-9351; Brightsmith, Donald/0000-0002-3306-6490</t>
  </si>
  <si>
    <t>Flesch, Aaron D.; Steidl, Robert J.</t>
  </si>
  <si>
    <t>Importance of environmental and spatial gradients on patterns and consequences of resource selection.</t>
  </si>
  <si>
    <t>1021-1039</t>
  </si>
  <si>
    <t>Warne, Robin W.; Pershall, Alaina D.; Wolf, Blair O.</t>
  </si>
  <si>
    <t>Linking precipitation and C3-C4 plant production to resource dynamics in higher-trophic-level consumers.</t>
  </si>
  <si>
    <t>1628-1638</t>
  </si>
  <si>
    <t>McGarrity, Monica E.; Johnson, Steve A.</t>
  </si>
  <si>
    <t>A RADIO TELEMETRY STUDY OF INVASIVE CUBAN TREEFROGS.</t>
  </si>
  <si>
    <t>Florida Scientist</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</si>
  <si>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</si>
  <si>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</si>
  <si>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</si>
  <si>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</si>
  <si>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</si>
  <si>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</si>
  <si>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Fukui, Dai; Okazaki, Katsunori; Miyazaki, Mamoru; Maeda, Kishio</t>
  </si>
  <si>
    <t>The effect of roost environment on roost selection by non-reproductive and dispersing Asian parti-coloured bats Vespertilio sinensis.</t>
  </si>
  <si>
    <t>99-109</t>
  </si>
  <si>
    <t>Rogell, Bjorn; Eklund, Martin; Thorngren, Hanna; Laurila, Anssi; Hoglund, Jacob</t>
  </si>
  <si>
    <t>The effects of selection, drift and genetic variation on life-history trait divergence among insular populations of natterjack toad, Bufo calamita.</t>
  </si>
  <si>
    <t>2229-2240</t>
  </si>
  <si>
    <t>Hoglund, Jacob/0000-0002-5840-779X; Rogell, Bjorn/0000-0002-5553-2691</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</si>
  <si>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</si>
  <si>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</si>
  <si>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</si>
  <si>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</si>
  <si>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</si>
  <si>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85-91</t>
  </si>
  <si>
    <t>Forbes, Shari/0000-0001-7416-0080</t>
  </si>
  <si>
    <t>Quillfeldt, Petra; Masello, Juan F.; McGill, Rona A.R.; Adams, Mark; Furness, Robert W.</t>
  </si>
  <si>
    <t>Moving polewards in winter: a recent change in the migratory strategy of a pelagic seabird?</t>
  </si>
  <si>
    <t>Stahlschmidt, Zachary; DeNardo, Dale F.</t>
  </si>
  <si>
    <t>Parental behavior in pythons is responsive to both the hydric and thermal dynamics of the nest.</t>
  </si>
  <si>
    <t>1691-1696</t>
  </si>
  <si>
    <t>Xia, Canjun; Xu, Wenxuan; Qiao, Jianfang; Yang, Weikang; Liu, Wei</t>
  </si>
  <si>
    <t>Diurnal behavioral time budgets of the Goitered gazelle across seasons in the Kalamaili Mountain Ungulate Nature Reserve, Xinjiang.</t>
  </si>
  <si>
    <t>144-150</t>
  </si>
  <si>
    <t>Andersson, Micha; Krockenberger, Andrew; Schwarzkopf, Lin</t>
  </si>
  <si>
    <t>Experimental manipulation reveals the importance of refuge habitat temperature selected by lizards.</t>
  </si>
  <si>
    <t>294-299</t>
  </si>
  <si>
    <t>Carter, Alecia J.; Goldizen, Anne W.; Tromp, Sara A.</t>
  </si>
  <si>
    <t>Agamas exhibit behavioral syndromes: bolder males bask and feed more but may suffer higher predation.</t>
  </si>
  <si>
    <t>655-661</t>
  </si>
  <si>
    <t>Goldizen, Anne/0000-0003-0101-4108; Carter, Alecia/0000-0001-5550-9312</t>
  </si>
  <si>
    <t>Paitz, Ryan T.; Clairardin, Sandrine G.; Griffin, Adam M.; Holgersson, Mikael C.N.; Bowden, Rachel M.</t>
  </si>
  <si>
    <t>Temperature fluctuations affect offspring sex but not morphological, behavioral, or immunological traits in the northern painted turtle (Chrysemys picta).</t>
  </si>
  <si>
    <t>479-486</t>
  </si>
  <si>
    <t>Paitz, Ryan/0000-0003-4609-4359</t>
  </si>
  <si>
    <t>Jolivet, Pierre</t>
  </si>
  <si>
    <t>[To success through difficulty. Special adaptations for a hidden life (first part).]</t>
  </si>
  <si>
    <t>Coleopteriste</t>
  </si>
  <si>
    <t>129-141</t>
  </si>
  <si>
    <t>Body temperature and fever in a free-living bird.</t>
  </si>
  <si>
    <t>68-74</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</si>
  <si>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</si>
  <si>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</si>
  <si>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</si>
  <si>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</si>
  <si>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</si>
  <si>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</si>
  <si>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</si>
  <si>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Quinones, Javier; Gonzalez Carman, Victoria; Zeballos, Jorge; Purca, Sara; Mianzan, Hermes</t>
  </si>
  <si>
    <t>Effects of El Nio-driven environmental variability on black turtle migration to Peruvian foraging grounds.</t>
  </si>
  <si>
    <t>69-79</t>
  </si>
  <si>
    <t>Smith, Paul A.; Gilchrist, H. Grant; Forbes, Mark R.; Martin, Jean-Louis; Allard, Karel</t>
  </si>
  <si>
    <t>Inter-annual variation in the breeding chronology of arctic shorebirds: effects of weather, snow melt and predators.</t>
  </si>
  <si>
    <t>292-304</t>
  </si>
  <si>
    <t>Gallup, Andrew C.; Miller, Michael L.; Clark, Anne B.</t>
  </si>
  <si>
    <t>The Direction and Range of Ambient Temperature Change Influences Yawning in Budgerigars (Melopsittacus undulatus).</t>
  </si>
  <si>
    <t>133-138</t>
  </si>
  <si>
    <t>Miller, Michael/0000-0002-6350-5706</t>
  </si>
  <si>
    <t>Kapuwattage, C.P.; Somathilaka, S.A.U.S.; Nathanael, E.S.; de Silva, Anslem</t>
  </si>
  <si>
    <t>Behavioral study of the common garden lizard Calotes versicolor versicolor (Daudin, 1802) (Reptilia: Agamidae).</t>
  </si>
  <si>
    <t>Lyriocephalus</t>
  </si>
  <si>
    <t>Chandrarathna, W.P.R.; Nathanael, E.S.; Bauer, Aaron M.; Rudge, John; de Silva, Anslem</t>
  </si>
  <si>
    <t>Ecology of Hemidactylus triedrus lankae (Reptilia: Gekkonidae), an endemic gecko inhabiting the premises of Rajarata University, Mihintale, Sri Lanka.</t>
  </si>
  <si>
    <t>51-55</t>
  </si>
  <si>
    <t>Kurillo, Jurij</t>
  </si>
  <si>
    <t>Sea lions abandoned San Francisco.</t>
  </si>
  <si>
    <t>427-428</t>
  </si>
  <si>
    <t>McGaugh, Suzanne E.; Schwanz, Lisa E.; Bowden, Rachel M.; Gonzalez, Julie E.; Janzen, Fredric J.</t>
  </si>
  <si>
    <t>Inheritance of nesting behaviour across natural environmental variation in a turtle with temperature-dependent sex determination.</t>
  </si>
  <si>
    <t>1219-1226</t>
  </si>
  <si>
    <t>Burness, Gary; Armstrong, Christopher; Fee, Thomas; Tilman-Schindel, Elinor</t>
  </si>
  <si>
    <t>Is there an energetic-based trade-off between thermoregulation and the acute phase response in zebra finches?</t>
  </si>
  <si>
    <t>1386-1394</t>
  </si>
  <si>
    <t>Uhrin, Marcel; Kanuch, Peter; Kristofik, Jan; Paule, Ladislav</t>
  </si>
  <si>
    <t>Phenotypic plasticity in the greater mouse-eared bat in extremely different roost conditions.</t>
  </si>
  <si>
    <t>153-164</t>
  </si>
  <si>
    <t>Paule, Ladislav/0000-0002-5097-7472; Kanuch, Peter/0000-0003-2001-4541</t>
  </si>
  <si>
    <t>Sperry, Jinelle H.; Weatherhead, Patrick J.</t>
  </si>
  <si>
    <t>Ratsnakes and Brush Piles: Intended and Unintended Consequences of Improving Habitat for Wildlife?</t>
  </si>
  <si>
    <t>311-317</t>
  </si>
  <si>
    <t>Warner, Daniel A.; Woo, Kevin L.; Van Dyk, Daniel A.; Evans, Christopher S.; Shine, Richard</t>
  </si>
  <si>
    <t>Egg incubation temperature affects male reproductive success but not display behaviors in lizards.</t>
  </si>
  <si>
    <t>803-813</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</si>
  <si>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</si>
  <si>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</si>
  <si>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</si>
  <si>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</si>
  <si>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</si>
  <si>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</si>
  <si>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Williams, S.E.; Van der Wal, J.; Isaac, J.; Shoo, L.P.; Storlie, C.; Fox, S.; Bolitho, E.E.; Moritz, C.; Hoskin, C.J.; Williams, Y.M.</t>
  </si>
  <si>
    <t>Distributions, life-history specialization, and phylogeny of the rain forest vertebrates in the Australian wet tropics.</t>
  </si>
  <si>
    <t>E091-E181</t>
  </si>
  <si>
    <t>Niizuma, Yasuaki</t>
  </si>
  <si>
    <t>Physiological ecology of Brunnich's Guillemots Uria lomvia: research into the relationship between temperature changes and diving behavior.</t>
  </si>
  <si>
    <t>31-37</t>
  </si>
  <si>
    <t>James, Alex I.; Eldridge, David J.; Moseby, Katherine E.</t>
  </si>
  <si>
    <t>Foraging pits, litter and plant germination in an arid shrubland.</t>
  </si>
  <si>
    <t>516-520</t>
  </si>
  <si>
    <t>Epperson, L. Elaine; Rose, James C.; Russell, Rae L.; Nikrad, Mrinalini P.; Carey, Hannah V.; Martin, Sandra L.</t>
  </si>
  <si>
    <t>Seasonal protein changes support rapid energy production in hibernator brainstem.</t>
  </si>
  <si>
    <t>599-617</t>
  </si>
  <si>
    <t>Rose, James/0000-0002-8940-9333</t>
  </si>
  <si>
    <t>Lee, Jin-Won; Kim, Hee-Yoon; Hatchwell, Ben J.</t>
  </si>
  <si>
    <t>Parental provisioning behaviour in a flock-living passerine, the Vinous-throated Parrotbill Paradoxornis webbianus.</t>
  </si>
  <si>
    <t>483-490</t>
  </si>
  <si>
    <t>Hatchwell, Ben/0000-0002-1039-4782</t>
  </si>
  <si>
    <t>Langley, W.M.; Anderson, K.; Stanley, D.; Frey, C.</t>
  </si>
  <si>
    <t>Body Temperature and Responses of Periodical Cicadas (Homoptera: Cicadidae) to a Potential Predator.</t>
  </si>
  <si>
    <t>Journal of the Kansas Entomological Society</t>
  </si>
  <si>
    <t>189-191</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</si>
  <si>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</si>
  <si>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</si>
  <si>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</si>
  <si>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</si>
  <si>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</si>
  <si>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</si>
  <si>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</si>
  <si>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Refsnider, J.M.; Daugherty, C.H.; Keall, S.N.; Nelson, N.J.</t>
  </si>
  <si>
    <t>Nest-site choice and fidelity in tuatara on Stephens Island, New Zealand.</t>
  </si>
  <si>
    <t>396-402</t>
  </si>
  <si>
    <t>Herbst, M.; Mills, M.G.L.</t>
  </si>
  <si>
    <t>The feeding habits of the Southern African wildcat, a facultative trophic specialist, in the southern Kalahari (Kgalagadi Transfrontier Park, South Africa/Botswana).</t>
  </si>
  <si>
    <t>Pretzlaff, Iris; Kerth, Gerald; Dausmann, Kathrin H.</t>
  </si>
  <si>
    <t>Communally breeding bats use physiological and behavioural adjustments to optimise daily energy expenditure.</t>
  </si>
  <si>
    <t>353-363</t>
  </si>
  <si>
    <t>Beaulieu, Michael; Thierry, Anne-Mathilde; Handrich, Yves; Massemin, Sylvie; Le Maho, Yvon; Ancel, Andre</t>
  </si>
  <si>
    <t>Adverse effects of instrumentation in incubating Adelie penguins (Pygoscelis adeliae).</t>
  </si>
  <si>
    <t>485-492</t>
  </si>
  <si>
    <t>Thierry, Anne-Mathilde/0000-0002-0483-5131; Beaulieu, Michael/0000-0002-9948-269X</t>
  </si>
  <si>
    <t>Strebel, Ditte; Elberling, Bo; Morgner, Elke; Knicker, Heike E.; Cooper, Elisabeth J.</t>
  </si>
  <si>
    <t>Cold-season soil respiration in response to grazing and warming in High-Arctic Svalbard.</t>
  </si>
  <si>
    <t>46-57</t>
  </si>
  <si>
    <t>Elberling, Bo/0000-0002-6023-885X; Knicker, Heike/0000-0002-0483-2109</t>
  </si>
  <si>
    <t>Schwaibold, Ute; Pillay, Neville</t>
  </si>
  <si>
    <t>Habitat use in the ice rat Otomys slogetti [sloggetti] robertsi.</t>
  </si>
  <si>
    <t>South African Journal of Wildlife Research</t>
  </si>
  <si>
    <t>Schwaibold, Ute/0000-0003-2094-0174</t>
  </si>
  <si>
    <t>Gallina, Sonia; Bello, Joaquin</t>
  </si>
  <si>
    <t>The Energy Consumption of the White Tailed Deer (Odocoileus virginianus texanus) in Relation to the Precipitation in a Semi Arid Zone of Mexico.</t>
  </si>
  <si>
    <t>Toner, Jason; Farrell, John M.; Mead, Jerry V.</t>
  </si>
  <si>
    <t>Muskrat Abundance Responses to Water level Regulation Within Freshwater Coastal Wetlands.</t>
  </si>
  <si>
    <t>211-219</t>
  </si>
  <si>
    <t>Xiang, Zuo-Fu; Huo, Sheng; Xiao, Wen</t>
  </si>
  <si>
    <t>Male Allocare in Rhinopithecus bieti at Xiaochangdu, Tibet: Is It Related to Energetic Stress?</t>
  </si>
  <si>
    <t>189-197</t>
  </si>
  <si>
    <t>Khokhlova, T.Yu.; Yakovleva, M.V.</t>
  </si>
  <si>
    <t>Specific features of territorial relations and seasonal migrations of the redwing (Turdus iliacus) (based on data of individual marking in Karelia).</t>
  </si>
  <si>
    <t>Ballistic tongue projection in chameleons maintains high performance at low temperature.</t>
  </si>
  <si>
    <t>5495-5499</t>
  </si>
  <si>
    <t>La Sorte, F.A.; Jetz, W.</t>
  </si>
  <si>
    <t>Avian distributions under climate change: towards improved projections.</t>
  </si>
  <si>
    <t>862-869</t>
  </si>
  <si>
    <t>Angell, Robin A.; Haffner, G. Douglas</t>
  </si>
  <si>
    <t>Polychlorinated biphenyl elimination rates and changes in chemical activity in hibernating amphibians.</t>
  </si>
  <si>
    <t>700-707</t>
  </si>
  <si>
    <t>Galloy, Valerie; Denoel, Mathieu</t>
  </si>
  <si>
    <t>Detrimental effect of temperature increase on the fitness of an amphibian (Lissotriton helveticus).</t>
  </si>
  <si>
    <t>179-183</t>
  </si>
  <si>
    <t>Denoel, Mathieu/0000-0002-3586-8323</t>
  </si>
  <si>
    <t>Quin, Darren G.; Riek, Alexander; Green, Stuart; Smith, Andrew P.; Geiser, Fritz</t>
  </si>
  <si>
    <t>Seasonally constant field metabolic rates in free-ranging sugar gliders (Petaurus breviceps).</t>
  </si>
  <si>
    <t>336-340</t>
  </si>
  <si>
    <t>Baessler, Claus; Mueller, Joerg; Hothorn, Torsten; Kneib, Thomas; Badeck, Franz; Dziock, Frank</t>
  </si>
  <si>
    <t>Estimation of the extinction risk for high-montane species as a consequence of global warming and assessment of their suitability as cross-taxon indicators.</t>
  </si>
  <si>
    <t>341-352</t>
  </si>
  <si>
    <t>Badeck, Franz/0000-0001-7821-8825; Hothorn, Torsten/0000-0001-8301-0471</t>
  </si>
  <si>
    <t>Maciusik, Bogumia; Lenda, Magdalena; Skorka, Piotr</t>
  </si>
  <si>
    <t>Corridors, local food resources, and climatic conditions affect the utilization of the urban environment by the black-headed gull Larus ridibundus in winter.</t>
  </si>
  <si>
    <t>263-272</t>
  </si>
  <si>
    <t>Boyles, Justin G.; Willis, Craig K.R.</t>
  </si>
  <si>
    <t>Could localized warm areas inside cold caves reduce mortality of hibernating bats affected by white-nose syndrome?</t>
  </si>
  <si>
    <t>Frontiers in Ecology and the Environment</t>
  </si>
  <si>
    <t>92-98</t>
  </si>
  <si>
    <t>Garcia Pereira, Ricardo Jose; Monteiro Granzinolli, Marco Antonio; Barbanti Duarte, Jose Mauricio</t>
  </si>
  <si>
    <t>Annual profile of fecal androgen and glucocorticoid levels in free-living male American kestrels from southern mid-latitude areas.</t>
  </si>
  <si>
    <t>94-103</t>
  </si>
  <si>
    <t>Pereira, Ricardo/0000-0003-3908-1007; Barbanti Duarte, Jose Mauricio /0000-0002-7805-0265</t>
  </si>
  <si>
    <t>Smallegange, Isabel M.; Fiedler, Wolfgang; Koeppen, Ulrich; Geiter, Olaf; Bairlein, Franz</t>
  </si>
  <si>
    <t>Tits on the move: exploring the impact of environmental change on blue tit and great tit migration distance.</t>
  </si>
  <si>
    <t>350-357</t>
  </si>
  <si>
    <t>Fiedler, Wolfgang/0000-0003-1082-4161</t>
  </si>
  <si>
    <t>Entling, Wiebke; Schmidt-Entling, Martin H.; Bacher, Sven; Brandl, Roland; Nentwig, Wolfgang</t>
  </si>
  <si>
    <t>Body size-climate relationships of European spiders.</t>
  </si>
  <si>
    <t>477-485</t>
  </si>
  <si>
    <t xml:space="preserve">Bacher, Sven/0000-0001-5147-7165; </t>
  </si>
  <si>
    <t>Wapstra, E.; Uller, T.; While, G.M.; Olsson, M.; Shine, R.</t>
  </si>
  <si>
    <t>Giving offspring a head start in life: field and experimental evidence for selection on maternal basking behaviour in lizards.</t>
  </si>
  <si>
    <t>651-657</t>
  </si>
  <si>
    <t>Di Giovanni, Marcello; Burrone, Lavinia; Baccari, Gabriella Chieffi; Topo, Enza; Santillo, Alessandra</t>
  </si>
  <si>
    <t>Distribution of Free D-Aspartic Acid and D-Aspartate Oxidase in Frog Rana esculenta Tissues.</t>
  </si>
  <si>
    <t>Steelman, Charlotte K.; Dorcas, Michael E.</t>
  </si>
  <si>
    <t>Anuran Calling Survey Optimization: Developing and Testing Predictive Models of Anuran Calling Activity.</t>
  </si>
  <si>
    <t>61-68</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</si>
  <si>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</si>
  <si>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</si>
  <si>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</si>
  <si>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</si>
  <si>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</si>
  <si>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</si>
  <si>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Uliano, Erminia; Chaurasia, Ankita; Berna, Luisa; Agnisola, Claudio; D'Onofrio, Giuseppe</t>
  </si>
  <si>
    <t>Metabolic rate and genomic GC. What we can learn from teleost fish.</t>
  </si>
  <si>
    <t>Marine Genomics</t>
  </si>
  <si>
    <t>Boehme, Madelaine</t>
  </si>
  <si>
    <t>Ectothermic vertebrates (Actinopterygii, Allocaudata, Urodela, Anura, Crocodylia, Squamata) from the Miocene of Sandelzhausen (Germany, Bavaria) and their implications for environment reconstruction and palaeoclimate.</t>
  </si>
  <si>
    <t>Palaeontologische Zeitschrift</t>
  </si>
  <si>
    <t>Reyes, Catalina; Milsom, William K.</t>
  </si>
  <si>
    <t>Circadian and circannual rhythms in the metabolism and ventilation of red-eared sliders (Trachemys scripta elegans).</t>
  </si>
  <si>
    <t>283-298</t>
  </si>
  <si>
    <t>Girondot, M.; Ben Hassine, S.; Sellos, C.; Godfrey, M.; Guillon, J.-M.</t>
  </si>
  <si>
    <t>Modeling Thermal Influence on Animal Growth and Sex Determination in Reptiles: Being Closer to the Target Gives New Views.</t>
  </si>
  <si>
    <t>29-38</t>
  </si>
  <si>
    <t>Mitchell, N.J.; Janzen, F.J.</t>
  </si>
  <si>
    <t>Temperature-Dependent Sex Determination and Contemporary Climate Change.</t>
  </si>
  <si>
    <t>129-140</t>
  </si>
  <si>
    <t>Alfimov, A.V.; Berman, D.I.</t>
  </si>
  <si>
    <t>Reproduction of Siberian salamanders (Salamandrella keyserlingii, Amphibia, Caudata, Hynobiidae) in water pools on permafrost in Northeastern Asia.</t>
  </si>
  <si>
    <t>302-318</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</si>
  <si>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</si>
  <si>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</si>
  <si>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</si>
  <si>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</si>
  <si>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</si>
  <si>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</si>
  <si>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Richards-Zawacki, Corinne L.</t>
  </si>
  <si>
    <t>Thermoregulatory behaviour affects prevalence of chytrid fungal infection in a wild population of Panamanian golden frogs.</t>
  </si>
  <si>
    <t>519-528</t>
  </si>
  <si>
    <t>Richards-Zawacki, Corinne/0000-0002-4212-041X</t>
  </si>
  <si>
    <t>Okafor, A.I.</t>
  </si>
  <si>
    <t>The influence of body temperature on sprint speed and anti-predatory defensive responses of the North African monitor lizard, Varanus griseus.</t>
  </si>
  <si>
    <t>African Journal of Biotechnology</t>
  </si>
  <si>
    <t>778-781</t>
  </si>
  <si>
    <t>Korstjens, Amanda H.; Lehmann, Julia; Dunbar, R.I.M.</t>
  </si>
  <si>
    <t>Resting time as an ecological constraint on primate biogeography.</t>
  </si>
  <si>
    <t>361-374</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</si>
  <si>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</si>
  <si>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</si>
  <si>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</si>
  <si>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</si>
  <si>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</si>
  <si>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</si>
  <si>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</si>
  <si>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Lawler, Joshua J.; Shafer, Sarah L.; Blaustein, Andrew R.</t>
  </si>
  <si>
    <t>Projected climate impacts for the amphibians of the western hemisphere.</t>
  </si>
  <si>
    <t>38-50</t>
  </si>
  <si>
    <t>Ainley, David; Russell, Joellen; Jenouvrier, Stephanie; Woehler, Eric; Lyver, Philip O'B; Fraser, William R.; Kooyman, Gerald L.</t>
  </si>
  <si>
    <t>Antarctic penguin response to habitat change as Earth's troposphere reaches 2[degree]C above preindustrial levels.</t>
  </si>
  <si>
    <t>49-66</t>
  </si>
  <si>
    <t>Woehler, Eric/0000-0002-1125-0748; jenouvrier, stephanie/0000-0003-3324-2383</t>
  </si>
  <si>
    <t>Colbert, Paul L.; Spencer, Ricky-John; Janzen, Fredric J.</t>
  </si>
  <si>
    <t>Mechanism and cost of synchronous hatching.</t>
  </si>
  <si>
    <t>Bauchinger, U.; Keil, J.; McKinney, R.A.; Starck, J.M.; McWilliams, S.R.</t>
  </si>
  <si>
    <t>Exposure to cold but not exercise increases carbon turnover rates in specific tissues of a passerine.</t>
  </si>
  <si>
    <t>526-534</t>
  </si>
  <si>
    <t>McWilliams, Scott/0000-0002-9727-1151</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</si>
  <si>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</si>
  <si>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</si>
  <si>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</si>
  <si>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</si>
  <si>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</si>
  <si>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</si>
  <si>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</si>
  <si>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</si>
  <si>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</si>
  <si>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</si>
  <si>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</si>
  <si>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</si>
  <si>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</si>
  <si>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</si>
  <si>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</si>
  <si>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Smit, Ben/0000-0003-4160-8242; McKechnie, Andrew/0000-0002-1524-1021</t>
  </si>
  <si>
    <t>Miranda, Jivanildo P.; Ricci-Lobao, Andrea; Rocha, Carlos Frederico D.</t>
  </si>
  <si>
    <t>Influence of structural habitat use on the thermal ecology of Gonatodes humeralis (Squamata: Gekkonidae) from a transitional forest in Maranhao, Brazil.</t>
  </si>
  <si>
    <t>35-39</t>
  </si>
  <si>
    <t>Zhang, Xi-ming; Ma, You-jun; He, Bai-suo; Li, Xiao-min</t>
  </si>
  <si>
    <t>Research on migratory behavior of Grus grus in autumn.</t>
  </si>
  <si>
    <t>105-108</t>
  </si>
  <si>
    <t>Coleman, Joy C.; Downs, Colleen T.</t>
  </si>
  <si>
    <t>Daily rhythms of body temperature and activity in free-living black-tailed tree rats (Thallomys nigricauda) along an aridity gradient.</t>
  </si>
  <si>
    <t>22-32</t>
  </si>
  <si>
    <t xml:space="preserve">Downs, Colleen/0000-0001-8334-1510; </t>
  </si>
  <si>
    <t>AlRashidi, Monif; Kosztolanyi, Andras; Kupper, Clemens; Cuthill, Innes C.; Javed, Salim; Szekely, Tamas</t>
  </si>
  <si>
    <t>The influence of a hot environment on parental cooperation of a ground-nesting shorebird, the Kentish plover Charadrius alexandrinus.</t>
  </si>
  <si>
    <t>Kupper, Clemens/0000-0002-1507-8033; Kosztolanyi, Andras/0000-0002-9109-5871</t>
  </si>
  <si>
    <t>Leditznig, Christoph; Leditznig, Wilhelm</t>
  </si>
  <si>
    <t>Breeding behaviour of the eagle owl Bubo bubo (Linnaeus 1758) - what is the influence of climate change?</t>
  </si>
  <si>
    <t>Egretta</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</si>
  <si>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</si>
  <si>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</si>
  <si>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</si>
  <si>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</si>
  <si>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</si>
  <si>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</si>
  <si>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Meyer, Bettina</t>
  </si>
  <si>
    <t>Antarctic krill, Euphausia superba, a model organism to understand the impact of Global Warning on the marine Antarctic ecosystem.</t>
  </si>
  <si>
    <t>Polarforschung</t>
  </si>
  <si>
    <t>Meyer, Bettina/0000-0001-6804-9896</t>
  </si>
  <si>
    <t>DesGranges, Jean-Luc; Morneau, Francois</t>
  </si>
  <si>
    <t>Potential Sensitivity of Quebec's Breeding Birds to Climate Change.</t>
  </si>
  <si>
    <t>5(2)5, 1-36</t>
  </si>
  <si>
    <t>Guppy, M.; Overs, A.; Guppy, S.</t>
  </si>
  <si>
    <t>The effects of extreme temperature on the nests of woodland birds.</t>
  </si>
  <si>
    <t>Nature in Eurobodalla</t>
  </si>
  <si>
    <t>74-77</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</si>
  <si>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</si>
  <si>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</si>
  <si>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</si>
  <si>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</si>
  <si>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</si>
  <si>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</si>
  <si>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Moreno-Rueda, Gregorio/0000-0002-6726-7215</t>
  </si>
  <si>
    <t>Janiszewski, Pawel; Kaliszczak, Anna; Hanzal, Vladimir; Cilulko, Justyna</t>
  </si>
  <si>
    <t>Effect of harvesting time and area on carcass weight of the European fallow deer (Dama dama L.).</t>
  </si>
  <si>
    <t>Acta Zoologica Lituanica</t>
  </si>
  <si>
    <t>45-50</t>
  </si>
  <si>
    <t>O'Donoghue, S.H.; Drapeau, L.; Dudley, S.F.J.; Peddemors, V.M.</t>
  </si>
  <si>
    <t>The KwaZulu-Natal sardine run: shoal distribution in relation to nearshore environmental conditions, 1997-2007.</t>
  </si>
  <si>
    <t>293-307</t>
  </si>
  <si>
    <t>Dungan, Jason D.; Shipley, Lisa A.; Wright, R. Gerald</t>
  </si>
  <si>
    <t>ACTIVITY PATTERNS, FORAGING ECOLOGY, AND SUMMER RANGE CARRYING CAPACITY OF MOOSE (ALCES ALCES SHIRASI) IN ROCKY MOUNTAIN NATIONAL PARK, COLORADO.</t>
  </si>
  <si>
    <t>71-87</t>
  </si>
  <si>
    <t>de Barros, Fabio Cury; de Carvalho, Jose Eduardo; Abe, Augusto Shinya; Kohlsdor, Tiana</t>
  </si>
  <si>
    <t>Fight versus flight: the interaction of temperature and body size determines antipredator behaviour in tegu lizards.</t>
  </si>
  <si>
    <t>83-88</t>
  </si>
  <si>
    <t>Borras, A.; Senar, J.C.; Alba-Sanchez, F.; Lopez-Saez, J.A.; Cabrera, J.; Colome, X.; Cabrera, T.</t>
  </si>
  <si>
    <t>Citril finches during the winter: patterns of distribution, the role of pines and implications for the conservation of the species.</t>
  </si>
  <si>
    <t>89-115</t>
  </si>
  <si>
    <t>ALBA-SANCHEZ, FRANCISCA/0000-0003-0387-1533</t>
  </si>
  <si>
    <t>Garcia, Andres; Valtierra-Azotla, Marciano; Lister, Bradford C.</t>
  </si>
  <si>
    <t>Behavioral responses to seasonality by two sceloporine lizard species from a tropical dry forest.</t>
  </si>
  <si>
    <t>97-113</t>
  </si>
  <si>
    <t>Lovvorn, James R.</t>
  </si>
  <si>
    <t>Modeling profitability for the smallest marine endotherms: auklets foraging within pelagic prey patches.</t>
  </si>
  <si>
    <t>203-219</t>
  </si>
  <si>
    <t>Shepard, Emily L.C.; Wilson, Rory P.; Gomez Laich, Agustina; Quintana, Flavio</t>
  </si>
  <si>
    <t>Buoyed up and slowed down: speed limits for diving birds in shallow water.</t>
  </si>
  <si>
    <t>259-267</t>
  </si>
  <si>
    <t>Shepard, Emily/0000-0001-7325-6398; Quintana, Flavio/0000-0003-0696-2545</t>
  </si>
  <si>
    <t>Ito, Motohiro; Takahashi, Akinori; Kokubun, Nobuo; Kitaysky, Alexander S.; Watanuki, Yutaka</t>
  </si>
  <si>
    <t>Foraging behavior of incubating and chick-rearing thick-billed murres Uria lomvia.</t>
  </si>
  <si>
    <t>Pons, Maite; Domingo, Andres; Sales, Gilberto; Fiedler, Fernando Niemeyer; Miller, Philip; Giffoni, Bruno; Ortiz, Mauricio</t>
  </si>
  <si>
    <t>Standardization of CPUE of loggerhead sea turtle (Caretta caretta) caught by pelagic longliners in the Southwestern Atlantic Ocean.</t>
  </si>
  <si>
    <t>Aquatic Living Resources</t>
  </si>
  <si>
    <t>65-75</t>
  </si>
  <si>
    <t>Schreer, Jason F.; Lapierre, Jennifer L.; Hammill, Michael O.</t>
  </si>
  <si>
    <t>Stomach Temperature Telemetry Reveals that Harbor Seal (Phoca vitulina) Pups Primarily Nurse in the Water.</t>
  </si>
  <si>
    <t>270-277</t>
  </si>
  <si>
    <t>Thomas, Donald W.; Bourgault, Patrice; Shipley, Bill; Perret, Philippe; Blondel, Jacques</t>
  </si>
  <si>
    <t>Context-dependent changes in the weighting of environmental cues that initiate breeding in a temperate passerine, the Corsican blue tit (Cyanistes caeruleus).</t>
  </si>
  <si>
    <t>129-139</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</si>
  <si>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</si>
  <si>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</si>
  <si>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</si>
  <si>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</si>
  <si>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245-250</t>
  </si>
  <si>
    <t>Ellis, W.; Melzer, A.; Clifton, I.D.; Carrick, F.</t>
  </si>
  <si>
    <t>Climate change and the koala Phascolarctos cinereus: water and energy.</t>
  </si>
  <si>
    <t>369-377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</si>
  <si>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</si>
  <si>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</si>
  <si>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</si>
  <si>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</si>
  <si>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Pike, David A.; Croak, Benjamin M.; Webb, Jonathan K.; Shine, Richard</t>
  </si>
  <si>
    <t>Context-dependent avoidance of predatory centipedes by nocturnal geckos (Oedura lesueurii).</t>
  </si>
  <si>
    <t>397-412</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</si>
  <si>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</si>
  <si>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</si>
  <si>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</si>
  <si>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</si>
  <si>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</si>
  <si>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</si>
  <si>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Ghorai, Narayan; Raut, Srimanta Kumar; Bhattacharyya, Asit Kumar</t>
  </si>
  <si>
    <t>Behavioural ecology of a tea pest, Andraca bipunctata (Lepidoptera: Bombycidae), in the Sub-Himalayan climate of Darjeeling (India).</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</si>
  <si>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</si>
  <si>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</si>
  <si>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</si>
  <si>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</si>
  <si>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</si>
  <si>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Bird Research</t>
  </si>
  <si>
    <t>S21-S26</t>
  </si>
  <si>
    <t>RECOVERY POTENTIAL ASSESSMENT FOR LOGGERHEAD SEA TURTLES (CARETTA CARETTA) IN ATLANTIC CANADA.</t>
  </si>
  <si>
    <t>Vivanco, Pablo; Lopez-Espinoza, Antonio; Maria Madariaga, Ana; Rol, Maria Angeles; Madrid, Juan Antonio</t>
  </si>
  <si>
    <t>NOCTURNALISM INDUCED BY SCHEDULED FEEDING IN DIURNAL OCTODON DEGUS.</t>
  </si>
  <si>
    <t>233-250</t>
  </si>
  <si>
    <t>ROL, ANGELES/0000-0002-9343-3918; Lopez-Espinoza, Antonio/0000-0002-8684-8250</t>
  </si>
  <si>
    <t>Vivanco, Pablo; Angeles Rol, Maria; Madrid, Juan Antonio</t>
  </si>
  <si>
    <t>Temperature cycles trigger nocturnalism in the diurnal homeotherm Octodon degus.</t>
  </si>
  <si>
    <t>517-534</t>
  </si>
  <si>
    <t>ROL, ANGELES/0000-0002-9343-3918</t>
  </si>
  <si>
    <t>Melo, Paula R.; Belisio, Aline S.; Menezes, Alexandre A.L.; Azevedo, Carolina V.M.</t>
  </si>
  <si>
    <t>Influence of seasonality on circadian motor activity rhythm in common marmosets during puberty.</t>
  </si>
  <si>
    <t>1420-1437</t>
  </si>
  <si>
    <t>Oosthuizen, Maria K.; Bennett, Nigel C.; Cooper, Howard M.</t>
  </si>
  <si>
    <t>PHOTIC INDUCTION OF Fos IN THE SUPRACHIASMATIC NUCLEUS OF AFRICAN MOLE-RATS: RESPONSES TO INCREASING IRRADIANCE.</t>
  </si>
  <si>
    <t>1532-1545</t>
  </si>
  <si>
    <t>Otalora, Beatriz Bano; Vivanco, Pablo; Madariaga, Ana Maria; Madrid, Juan Antonio; Rol, Maria Angeles</t>
  </si>
  <si>
    <t>INTERNAL TEMPORAL ORDER IN THE CIRCADIAN SYSTEM OF A DUAL-PHASING RODENT, THE OCTODON DEGUS.</t>
  </si>
  <si>
    <t>1564-1579</t>
  </si>
  <si>
    <t>Vivanco, Pablo; Otalora, Beatriz Bano; Rol, Maria Angeles; Madrid, Juan Antonio</t>
  </si>
  <si>
    <t>DISSOCIATION OF THE CIRCADIAN SYSTEM OF OCTODON DEGUS BY T28 AND T21 LIGHT-DARK CYCLES.</t>
  </si>
  <si>
    <t>1580-1595</t>
  </si>
  <si>
    <t>Plumptre, A.J.; et al</t>
  </si>
  <si>
    <t>Eastern chimpanzee (Pan troglodytes schweinfurthii): status survey and conservation action plan 2010-2020.</t>
  </si>
  <si>
    <t>i-iv, 1-48</t>
  </si>
  <si>
    <t>Beever, Erik A.; Ray, Chris; Mote, Philip W.; Wilkening, Jennifer L.</t>
  </si>
  <si>
    <t>Testing alternative models of climate-mediated extirpations.</t>
  </si>
  <si>
    <t>164-178</t>
  </si>
  <si>
    <t>Murphy, Melanie A.; Evans, Jeffrey S.; Storfer, Andrew</t>
  </si>
  <si>
    <t>Quantifying Bufo boreas connectivity in Yellowstone National Park with landscape genetics.</t>
  </si>
  <si>
    <t>Evans, Jeffrey/0000-0002-5533-7044</t>
  </si>
  <si>
    <t>Patterns of maternal investment in spotted turtles (Clemmys guttata): Implications of trade-offs, scales of analyses, and incubation substrates.</t>
  </si>
  <si>
    <t>47-58</t>
  </si>
  <si>
    <t>Blomquist, Sean M.; Hunter, Malcolm L., Jr</t>
  </si>
  <si>
    <t>A multi-scale assessment of amphibian habitat selection: Wood frog response to timber harvesting.</t>
  </si>
  <si>
    <t>251-264</t>
  </si>
  <si>
    <t>Bulte, Gregory; Blouin-Demers, Gabriel</t>
  </si>
  <si>
    <t>Estimating the energetic significance of basking behaviour in a temperate-zone turtle.</t>
  </si>
  <si>
    <t>387-393</t>
  </si>
  <si>
    <t>Harvey, Daniel S.; Weatherhead, Patrick J.</t>
  </si>
  <si>
    <t>Habitat selection as the mechanism for thermoregulation in a northern population of massasauga rattlesnakes (Sistrurus catenatus).</t>
  </si>
  <si>
    <t>Silveira, Juliana M.; Azevedo-Ramos, Claudia</t>
  </si>
  <si>
    <t>EFFECT OF REDUCED-IMPACT AND CONVENTIONAL LOGGING TECHNIQUES ON THE LIZARD KENTROPYX CALCARATA (TEIIDAE) IN THE EASTERN AMAZON.</t>
  </si>
  <si>
    <t>Ecotropica</t>
  </si>
  <si>
    <t>Moller, Anders Pape; Fiedler, Wolfgang</t>
  </si>
  <si>
    <t>Long-term time series of ornithological data.</t>
  </si>
  <si>
    <t>Effects of climate change on birds.</t>
  </si>
  <si>
    <t>33-38</t>
  </si>
  <si>
    <t>Grosbois, Vladimir; Gimenez, Olivier</t>
  </si>
  <si>
    <t>Capture-mark-recapture models.</t>
  </si>
  <si>
    <t>Lehikoinen, Esa; Sparks, Tim H.</t>
  </si>
  <si>
    <t>Changes in migration.</t>
  </si>
  <si>
    <t>89-112</t>
  </si>
  <si>
    <t>Lehikoinen, Esa /0000-0002-6932-3604; Sparks, Tim/0000-0003-4382-7051</t>
  </si>
  <si>
    <t>Dunn, Peter O.; Winkler, David W.</t>
  </si>
  <si>
    <t>Effects of climate change on timing of breeding and reproductive success in birds.</t>
  </si>
  <si>
    <t>113-128</t>
  </si>
  <si>
    <t>Both, Christiaan</t>
  </si>
  <si>
    <t>Food availability, mistiming, and climatic change.</t>
  </si>
  <si>
    <t>129-147</t>
  </si>
  <si>
    <t>Saether, Bernt-Erik; Engen, Steinar</t>
  </si>
  <si>
    <t>Population consequences of climate change.</t>
  </si>
  <si>
    <t>191-211</t>
  </si>
  <si>
    <t>Chambers, Lynda E.</t>
  </si>
  <si>
    <t>Altered timing of avian movements in a peri-urban environment and its relationship to climate.</t>
  </si>
  <si>
    <t>Boyes, Rutledge S.; Perrin, Mike R.</t>
  </si>
  <si>
    <t>Patterns of daily activity of Meyer's parrot (Poicephalus meyeri) in the Okavango Delta, Botswana.</t>
  </si>
  <si>
    <t>Weishampel, John F.; Bagley, Dean A.; Ehrhart, Llewellyn M.; Weishampel, Anthony C.</t>
  </si>
  <si>
    <t>Nesting phenologies of two sympatric sea turtle species related to sea surface temperatures.</t>
  </si>
  <si>
    <t>Cotte, Cedric; Guinet, Christophe; Taupier-Letage, Isabelle; Petiau, Estelle</t>
  </si>
  <si>
    <t>Habitat use and abundance of striped dolphins in the western Mediterranean Sea prior to the morbillivirus epizootic resurgence.</t>
  </si>
  <si>
    <t>203-214</t>
  </si>
  <si>
    <t>Rowe, Lucy E.; Currey, Rohan J.C.; Dawson, Stephen M.; Johnson, Dave</t>
  </si>
  <si>
    <t>Assessment of epidermal condition and calf size of Fiordland bottlenose dolphin Tursiops truncatus populations using dorsal fin photographs and photogrammetry.</t>
  </si>
  <si>
    <t>Cuevas, Eduardo; Abreu-Grobois, F. Alberto; Guzman-Hernandez, Vicente; Liceaga-Correa, M.A.; van Dam, Robert P.</t>
  </si>
  <si>
    <t>Post-nesting migratory movements of hawksbill turtles Eretmochelys imbricata in waters adjacent to the Yucatan Peninsula, Mexico.</t>
  </si>
  <si>
    <t>123-133</t>
  </si>
  <si>
    <t>Lander, Michelle E.; Loughlin, Thomas R.; Logsdon, Miles G.; VanBlaricom, Glenn R.; Fadely, Brian S.</t>
  </si>
  <si>
    <t>Foraging effort of juvenile Steller sea lions Eumetopias jubatus with respect to heterogeneity of sea surface temperature.</t>
  </si>
  <si>
    <t>145-148</t>
  </si>
  <si>
    <t>Thiebot, Jean-Baptiste; Pinaud, David</t>
  </si>
  <si>
    <t>Quantitative method to estimate species habitat use from light-based geolocation data.</t>
  </si>
  <si>
    <t>Vasconcelos, R.; Santos, X.; Perera, A.; Carretero, M.A.; Harris, D.J.</t>
  </si>
  <si>
    <t>Environmental impact assessment of the S. Vicente Wind Farm on the Tarentola caboverdiana substituta gecko. Final report.</t>
  </si>
  <si>
    <t>Vasconcelos, Raquel/0000-0002-4717-9429</t>
  </si>
  <si>
    <t>Hazen, Elliott L.; Johnston, David W.</t>
  </si>
  <si>
    <t>Meridional patterns in the deep scattering layers and top predator distribution in the central equatorial Pacific.</t>
  </si>
  <si>
    <t>427-433</t>
  </si>
  <si>
    <t>Hazen, Elliott/0000-0002-0412-7178</t>
  </si>
  <si>
    <t>Evaluation of the recreational marron fishery against environmental change and human interaction. Final FRDC Report - Project No. 2003/027.</t>
  </si>
  <si>
    <t>Fisheries Western Australia Fisheries Research Report</t>
  </si>
  <si>
    <t>i-iv, 1-184</t>
  </si>
  <si>
    <t>Fan, Peng-Fei; Jiang, Xue-Long</t>
  </si>
  <si>
    <t>Altitudinal Ranging of Black-Crested Gibbons at Mt. Wuliang, Yunnan: Effects of Food Distribution, Temperature and Human Disturbance.</t>
  </si>
  <si>
    <t>Cano-Manuel, Francisco Javier; Granados, Jose Enrique; Aspizua, Rut; Barea, Miguel; Sanchez, Francisco Javier; Henares, Ignacio Luis; Navarro, Francisco Javier</t>
  </si>
  <si>
    <t>Global change and Spanish ibex (Capra pyrenaica) in Sierra Nevada, Spain.</t>
  </si>
  <si>
    <t>Galemys</t>
  </si>
  <si>
    <t>433-445</t>
  </si>
  <si>
    <t>Fischer, David; Rehak, Ivan</t>
  </si>
  <si>
    <t>The ecology, ethology and variability of the European green lizard Lacerta viridis, from a local population along the River Vltava in central Bohemia.</t>
  </si>
  <si>
    <t>Gazella</t>
  </si>
  <si>
    <t>51-167</t>
  </si>
  <si>
    <t>Davies, Richard G.; Irlich, Ulrike M.; Chown, Steven L.; Gaston, Kevin J.</t>
  </si>
  <si>
    <t>Ambient, productive and wind energy, and ocean extent predict global species richness of procellariiform seabirds.</t>
  </si>
  <si>
    <t>98-110</t>
  </si>
  <si>
    <t>Chown, Steven/0000-0001-6069-5105; Irlich, Ulrike/0000-0002-8317-7615</t>
  </si>
  <si>
    <t>Xiao, Yun-Pu; Zhou, Hua-Bin; Shen, Li; Zhang, Yong-Pu</t>
  </si>
  <si>
    <t>Effects of reaction temperature and pH on the activity of protease in Enhydris chinensis.</t>
  </si>
  <si>
    <t>Herpetologica Sinica 12.</t>
  </si>
  <si>
    <t>193-198</t>
  </si>
  <si>
    <t>Shu, Lin; Shi, Lin-Qiang; Zhang, Xiu-Qin; Yu, Hui-Juan</t>
  </si>
  <si>
    <t>Tail loss has no important effects on locomotor performance, selected body temperature, surface activity and food assimilation in juvenile blue-tailed skinks, Eumeces elegans.</t>
  </si>
  <si>
    <t>340-350</t>
  </si>
  <si>
    <t>Georgiakakis, Panagiotis; Vasilakopoulos, Paraskevas; Mylonas, Moysis; Russo, Danilo</t>
  </si>
  <si>
    <t>BAT SPECIES RICHNESS AND ACTIVITY OVER AN ELEVATION GRADIENT IN MEDITERRANEAN SHRUBLANDS OF CRETE.</t>
  </si>
  <si>
    <t>43-56</t>
  </si>
  <si>
    <t>Russo, Danilo/0000-0002-1934-7130</t>
  </si>
  <si>
    <t>Bauer, Zdenek; Trnka, Miroslav; Bauerova, Jana; Mozny, Martin; Stepanek, Petr; Bartosova, Lenka; Zalud, Zdenek</t>
  </si>
  <si>
    <t>Changing climate and the phenological response of great tit and collared flycatcher populations in floodplain forest ecosystems in central Europe.</t>
  </si>
  <si>
    <t>Trnka, Miroslav/0000-0003-4727-8379; Stepanek, Petr/0000-0001-8956-5590</t>
  </si>
  <si>
    <t>Harlow, Henry J.; Purwandana, Deni; Jessop, Tim S.; Phillips, John A.</t>
  </si>
  <si>
    <t>Size-related differences in thermoregulatory habits of free-ranging komodo dragons.</t>
  </si>
  <si>
    <t>Williams, Christopher D.; Gormally, Michael J.</t>
  </si>
  <si>
    <t>The effects of blanket bog management on ground beetles (Carabidae) with particular reference to the threatened Carabus clatratus L.</t>
  </si>
  <si>
    <t>i-iii, 1-72</t>
  </si>
  <si>
    <t>Nurmagomeva, P.M.; Emirbekov, E.Z.; Abasova, M.M.</t>
  </si>
  <si>
    <t>Autolitic activity of neutral proteases in tissues of ground squirrel at hibernation, artificial hypothermia and during self-warming.</t>
  </si>
  <si>
    <t>Izvestiya Vysshikh Uchebnykh Zavedenii Severo-Kavkazskii Region Estestvennye Nauki</t>
  </si>
  <si>
    <t>68-69</t>
  </si>
  <si>
    <t>Jones, Tim; Cresswell, Will</t>
  </si>
  <si>
    <t>The phenology mismatch hypothesis: are declines of migrant birds linked to uneven global climate change?</t>
  </si>
  <si>
    <t>98-108</t>
  </si>
  <si>
    <t>Popy, Simon; Bordignon, Lucio; Prodon, Roger</t>
  </si>
  <si>
    <t>A weak upward elevational shift in the distributions of breeding birds in the Italian Alps.</t>
  </si>
  <si>
    <t>Southwood, Amanda; Avens, Larisa</t>
  </si>
  <si>
    <t>Physiological, behavioral, and ecological aspects of migration in reptiles.</t>
  </si>
  <si>
    <t>Stein, Laura R.; Oh, Kevin P.; Badyaev, Alexander V.</t>
  </si>
  <si>
    <t>Fitness consequences of male provisioning of incubating females in a desert passerine bird.</t>
  </si>
  <si>
    <t>227-233</t>
  </si>
  <si>
    <t>Oh, Kevin/0000-0001-5094-5510</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</si>
  <si>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</si>
  <si>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</si>
  <si>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</si>
  <si>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</si>
  <si>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</si>
  <si>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</si>
  <si>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Oliveira-Santos, Luiz Gustavo R.; Machado-Filho, Luiz Carlos P.; Tortato, Marcos Adriano; Brusius, Luisa</t>
  </si>
  <si>
    <t>Influence of extrinsic variables on activity and habitat selection of lowland tapirs (Tapirus terrestris) in the coastal sand plain shrub, southern Brazil.</t>
  </si>
  <si>
    <t>219-226</t>
  </si>
  <si>
    <t>Durant, Joel M.; Crawford, Robert J.M.; Wolfaardt, Anton C.; Agenbag, Kobus; Visagie, Johan; Upfold, Leisha; Stenseth, Nils Chr.</t>
  </si>
  <si>
    <t>Influence of feeding conditions on breeding of African penguins - importance of adequate local food supplies.</t>
  </si>
  <si>
    <t>263-271</t>
  </si>
  <si>
    <t>Paiva, Vitor H.; Geraldes, Pedro; Ramirez, Ivan; Meirinho, Ana; Garthe, Stefan; Ramos, Jaime A.</t>
  </si>
  <si>
    <t>Foraging plasticity in a pelagic seabird species along a marine productivity gradient.</t>
  </si>
  <si>
    <t>Mogren, Hanne-Grethe; Lindstrom, Ulf; Nilssen, Kjell Tormod; Haug, Tore</t>
  </si>
  <si>
    <t>Haulout behaviour of harbour seals (Phoca vitulina) during breeding and moult in Vesteralen, Norway.</t>
  </si>
  <si>
    <t>NAMMCO Scientific Publications</t>
  </si>
  <si>
    <t>302-312</t>
  </si>
  <si>
    <t>Tarkhanova, M.A.</t>
  </si>
  <si>
    <t>Factors affecting the start of incubation period in barnacle geese, Branta leucopsis at the Moscow Zoo.</t>
  </si>
  <si>
    <t>131-146</t>
  </si>
  <si>
    <t>Menzies, Ignatius J.; Burns, K.C.</t>
  </si>
  <si>
    <t>Temporal shifts in the pair-bond dynamics of New Zealand robins (Petroica australis).</t>
  </si>
  <si>
    <t>265-268</t>
  </si>
  <si>
    <t>Burns, K.C./0000-0002-4938-2877</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</si>
  <si>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</si>
  <si>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</si>
  <si>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</si>
  <si>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</si>
  <si>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217-225</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</si>
  <si>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</si>
  <si>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</si>
  <si>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</si>
  <si>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</si>
  <si>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</si>
  <si>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Quillfeldt, Petra; Poisbleau, Maud; Schwabl, Ingrid; Chastel, Olivier; Masello, Juan F.</t>
  </si>
  <si>
    <t>Corticosterone at fledging depends on nestling condition, not on parental desertion.</t>
  </si>
  <si>
    <t>Carrillo, Jose; Gonzalez-Davila, Enrique</t>
  </si>
  <si>
    <t>Geo-environmental influences on breeding parameters of the Eurasian Kestrel (Falco tinnunculus) in the Western Palaearctic.</t>
  </si>
  <si>
    <t>Gonzalez-Davila, Enrique/0000-0002-0781-9161</t>
  </si>
  <si>
    <t>Meissner, Wlodzimierz; Typiak, Jakub; Bzoma, Szymon</t>
  </si>
  <si>
    <t>Numbers of waterbirds on the bay of Gdansk in September 2009 - April 2010.</t>
  </si>
  <si>
    <t>310-313</t>
  </si>
  <si>
    <t>Bezzel, Einhard; Schuster, Siegfried</t>
  </si>
  <si>
    <t>[Do warmth loving bird species in Bayern not react to global warming?]</t>
  </si>
  <si>
    <t>349-354</t>
  </si>
  <si>
    <t>Sayago, Roberto; MacGregor-Fors, Ian</t>
  </si>
  <si>
    <t>THE ARRIVAL OF BARN SWALLOWS (HIRUNDO RUSTICA) TO A NEOTROPICAL CITY IS RELATED TO PRECIPITATION IN WINTERING AREAS.</t>
  </si>
  <si>
    <t>MacGregor-Fors, Ian/0000-0003-3198-7322</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</si>
  <si>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</si>
  <si>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</si>
  <si>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</si>
  <si>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</si>
  <si>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</si>
  <si>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Biuw, Martin; Nost, Ole Anders; Stien, Audun; Zhou, Qin; Lydersen, Christian; Kovacs, Kit M.</t>
  </si>
  <si>
    <t>Effects of Hydrographic Variability on the Spatial, Seasonal and Diel Diving Patterns of Southern Elephant Seals in the Eastern Weddell Sea.</t>
  </si>
  <si>
    <t>e13816, 1-14</t>
  </si>
  <si>
    <t>Stien, Audun/0000-0001-8046-7337</t>
  </si>
  <si>
    <t>Ghosh, Anupama Sardar; Ray, Doel; Dutta, Suman; Raha, Sanghamitra</t>
  </si>
  <si>
    <t>EhMAPK, the Mitogen-Activated Protein Kinase from Entamoeba histolytica Is Associated with Cell Survival.</t>
  </si>
  <si>
    <t>e13291, 1-10</t>
  </si>
  <si>
    <t>Hartbauer, Manfred; Ofner, Elisabeth; Grossauer, Viktoria; Siemers, Bjoern M.</t>
  </si>
  <si>
    <t>The Cercal Organ May Provide Singing Tettigoniids a Backup Sensory System for the Detection of Eavesdropping Bats.</t>
  </si>
  <si>
    <t>e12698, 1-13</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</si>
  <si>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</si>
  <si>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</si>
  <si>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</si>
  <si>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</si>
  <si>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</si>
  <si>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</si>
  <si>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</si>
  <si>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</si>
  <si>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Gwiazda, Robert; Amirowicz, Antoni</t>
  </si>
  <si>
    <t>TOWARDS THE OPTIMAL FORAGING STRATEGY: IS SEASONAL SHIFT IN THE DIET OF CORMORANTS PHALACROCORAX CARBO (L.) IN A DAM RESERVOIR THE EFFECT OF WATER TEMPERATURE OR SIZE PATTERN IN FISH ASSEMBLAGES?</t>
  </si>
  <si>
    <t>783-791</t>
  </si>
  <si>
    <t>Chakraborty, A.; Raman, R.</t>
  </si>
  <si>
    <t>Modulation of Gene Activity in Androgen-Induced Sex Reversal in the Garden Lizard, Calotes versicolor.</t>
  </si>
  <si>
    <t>162-169</t>
  </si>
  <si>
    <t>Meng, Shan-shan; Li, Jin-gang; Lin, Gong-hua</t>
  </si>
  <si>
    <t>Research Progress on Subterranean Rodents' Visual System Regulation of Circadian Rhythms.</t>
  </si>
  <si>
    <t>672-675</t>
  </si>
  <si>
    <t>Franel, Karen E.; Faidley, Clayton R.; Small, Christine J.</t>
  </si>
  <si>
    <t>Salamander Use of Karst Sinkholes in Montgomery County, Virginia.</t>
  </si>
  <si>
    <t>35-46</t>
  </si>
  <si>
    <t>Grace, Mark A.; Watson, John; Foster, Dan</t>
  </si>
  <si>
    <t>Time, Temperature, and Depth Profiles for a Loggerhead Sea Turtle (Caretta caretta) Captured With a Pelagic Longline.</t>
  </si>
  <si>
    <t>191-200</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</si>
  <si>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</si>
  <si>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</si>
  <si>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</si>
  <si>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</si>
  <si>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Water Resource Value Monitoring for Blue Spring and Blue Spring Run, Volusia County, Florida.</t>
  </si>
  <si>
    <t>St. Johns River Water Management District Special Publication</t>
  </si>
  <si>
    <t>SJ2010-SP5</t>
  </si>
  <si>
    <t>338pp.</t>
  </si>
  <si>
    <t>Action plan for seabirds in Western-Nordic areas. Report from a workshop in Malmo, Sweden, 4-5 May 2010.</t>
  </si>
  <si>
    <t>TemaNord</t>
  </si>
  <si>
    <t>1-140</t>
  </si>
  <si>
    <t>Klys, Grzegorz; Woloszyn, Bronislaw W.</t>
  </si>
  <si>
    <t>ECOLOGICAL ASPECTS OF BAT HIBERNACULA IN TEMPERATE CLIMATE ZONE OF CENTRAL EUROPE.</t>
  </si>
  <si>
    <t>Travaux du Museum National d'Histoire Naturelle "Grigore Antipa"</t>
  </si>
  <si>
    <t>489-497</t>
  </si>
  <si>
    <t>Changes in spring migration of the wood pigeon (Columba palumbus) in northwestern Croatia.</t>
  </si>
  <si>
    <t>267-269</t>
  </si>
  <si>
    <t>Olbricht, Gea; Sliwa, Alexander</t>
  </si>
  <si>
    <t>[Elephant shrews - small relatives of elephants?]</t>
  </si>
  <si>
    <t>Zeitschrift des Koelner Zoo</t>
  </si>
  <si>
    <t>135-147</t>
  </si>
  <si>
    <t>Unsoeld, Markus; Melzer, Roland R.</t>
  </si>
  <si>
    <t>Sunning behaviour in ibis (Threskiornithidae) - Observations on four species and conclusions for captivity care.</t>
  </si>
  <si>
    <t>Arribas, Oscar J.</t>
  </si>
  <si>
    <t>Habitat selection, thermoregulation and activity of the Pyrenean rock lizard Iberolacerta bonnali (Lantz, 1927) (Squamata: Sauria: Lacertidae).</t>
  </si>
  <si>
    <t>145-166</t>
  </si>
  <si>
    <t>Schrader, Jessica A.; Walaszczyk, Erin J.; Smale, Laura</t>
  </si>
  <si>
    <t>Changing patterns of daily rhythmicity across reproductive states in diurnal female Nile grass rats (Arvicanthis niloticus).</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</si>
  <si>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</si>
  <si>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</si>
  <si>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</si>
  <si>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</si>
  <si>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</si>
  <si>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</si>
  <si>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</si>
  <si>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Jadczyk, Piotr</t>
  </si>
  <si>
    <t>Foraging strategies of wintering corvids Corvidae in suburban agrocenoses.</t>
  </si>
  <si>
    <t>Annales Universitatis Mariae Curie-Sklodowska Sectio C Biologia</t>
  </si>
  <si>
    <t>49-65</t>
  </si>
  <si>
    <t>Latitudinal variation in breeding parameters of the common kestrel Falco tinnunculus.</t>
  </si>
  <si>
    <t>215-228</t>
  </si>
  <si>
    <t>Lopez-Darias, Marta; Lobo, Jorge Miguel</t>
  </si>
  <si>
    <t>Micro-scale distribution of rabbits on Fuerteventura Island.</t>
  </si>
  <si>
    <t>3687-3704</t>
  </si>
  <si>
    <t>Lopez Darias, Marta/0000-0002-7611-1298; Lobo, Jorge/0000-0002-3152-4769</t>
  </si>
  <si>
    <t>D'Amen, Manuela; Bombi, Pierluigi</t>
  </si>
  <si>
    <t>Global warming and biodiversity: Evidence of climate-linked amphibian declines in Italy.</t>
  </si>
  <si>
    <t>3060-3067</t>
  </si>
  <si>
    <t>D'Amen, Manuela/0000-0001-5910-4267</t>
  </si>
  <si>
    <t>Loarie, Scott R.; Van Aarde, Rudi J.; Pimm, Stuart L.</t>
  </si>
  <si>
    <t>Fences and artificial water affect African savannah elephant movement patterns.</t>
  </si>
  <si>
    <t>3086-3098</t>
  </si>
  <si>
    <t>Munger, Lisa M.; Camacho, Dominique; Havron, Andrea; Campbell, Greg; Calambokidis, John; Douglas, Annie; Hildebrand, John</t>
  </si>
  <si>
    <t>BALEEN WHALE DISTRIBUTION RELATIVE TO SURFACE TEMPERATURE AND ZOOPLANKTON ABUNDANCE OFF SOUTHERN CALIFORNIA, 2004-2008.</t>
  </si>
  <si>
    <t>155-168</t>
  </si>
  <si>
    <t>Udevitz, Mark S.; Jay, Chadwick V.; Fischbach, Anthony S.; Garlich-Miller, Joel L.</t>
  </si>
  <si>
    <t>Modeling haul-out behavior of walruses in Bering Sea ice.</t>
  </si>
  <si>
    <t>1111-1128</t>
  </si>
  <si>
    <t>Udevitz, Mark/0000-0003-4659-138X; Fischbach, Anthony/0000-0002-6555-865X</t>
  </si>
  <si>
    <t>Todd, J.; Amiel, J.; Wassersug, R.</t>
  </si>
  <si>
    <t>Factors influencing the emergence of a northern population of eastern ribbon snakes (Thamnophis sauritus) from artificial hibernacula.</t>
  </si>
  <si>
    <t>1221-1226</t>
  </si>
  <si>
    <t>Marini, Miguel Angelo; Barbet-Massin, Morgane; Lopes, Leonardo Esteves; Jiguet, Frederic</t>
  </si>
  <si>
    <t>Predicted climate-driven bird distribution changes and forecasted conservation conflicts in a Neotropical savanna.</t>
  </si>
  <si>
    <t>1558-1567</t>
  </si>
  <si>
    <t>Indermaur, Lukas; Winzeler, Thomas; Schmidt, Benedikt R.; Tockner, Klement; Schaub, Michael</t>
  </si>
  <si>
    <t>Differential resource selection within shared habitat types across spatial scales in sympatric toads.</t>
  </si>
  <si>
    <t>3430-3444</t>
  </si>
  <si>
    <t>Liu, Hua; Weng, Qihao</t>
  </si>
  <si>
    <t>An examination of the effect of landscape pattern, land surface temperature, and socioeconomic conditions on WNV dissemination in Chicago.</t>
  </si>
  <si>
    <t>143-161</t>
  </si>
  <si>
    <t>Weng, Qihao/0000-0002-2498-0934</t>
  </si>
  <si>
    <t>Nikolskii, Alexander A.</t>
  </si>
  <si>
    <t>The hibernation temperature niche of the steppe marmot Marmota bobak Muller 1776.</t>
  </si>
  <si>
    <t>Bourgoin, Gilles; Garel, Mathieu; Dubray, Dominique; Maillard, Daniel; Gaillard, Jean-Michel</t>
  </si>
  <si>
    <t>What determines global positioning system fix success when monitoring free-ranging mouflon?</t>
  </si>
  <si>
    <t>603-613</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</si>
  <si>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</si>
  <si>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</si>
  <si>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</si>
  <si>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</si>
  <si>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</si>
  <si>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</si>
  <si>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Laidre, Kristin L.; Heagerty, Patrick J.; Heide-Jorgensen, Mads Peter; Witting, Lars; Simon, Malene</t>
  </si>
  <si>
    <t>Sexual segregation of common minke whales (Balaenoptera acutorostrata) in Greenland, and the influence of sea temperature on the sex ratio of catches.</t>
  </si>
  <si>
    <t>2253-2266</t>
  </si>
  <si>
    <t>Moller, A.P.</t>
  </si>
  <si>
    <t>Basal metabolic rate and risk-taking behaviour in birds.</t>
  </si>
  <si>
    <t>2420-2429</t>
  </si>
  <si>
    <t>Hampton, Paul M.</t>
  </si>
  <si>
    <t>Ecology of the lesser siren, Siren intermedia, in an isolated eastern Texas pond.</t>
  </si>
  <si>
    <t>704-709</t>
  </si>
  <si>
    <t>Paul, M.J.; Pyter, L.M.; Freeman, D.A.; Galang, J.; Prendergast, B.J.</t>
  </si>
  <si>
    <t>Photic and nonphotic seasonal cues differentially engage hypothalamic kisspeptin and RFamide-related peptide mRNA expression in Siberian hamsters.</t>
  </si>
  <si>
    <t>Journal of Neuroendocrinology</t>
  </si>
  <si>
    <t>1007-1014</t>
  </si>
  <si>
    <t>Salvadeo, Christian J.; Gomez-Gallardo U., Alejandro; Lluch-Belda, Daniel; Urban R., Jorge</t>
  </si>
  <si>
    <t>THE ODONTOCETE COMMUNITY AND ITS ENVIRONMENT IN THE SOUTHWESTERN GULF OF CALIFORNIA.</t>
  </si>
  <si>
    <t>Latin American Journal of Aquatic Mammals</t>
  </si>
  <si>
    <t>Kluber, Matthew R.; Olson, Deanna H.; Puettmann, Klaus J.</t>
  </si>
  <si>
    <t>Downed wood microclimates and their potential impact on plethodontid salamander habitat in the Oregon coast range.</t>
  </si>
  <si>
    <t>Morrison, Suzanne F.; Harlow, Peter S.; Keogh, J. Scott</t>
  </si>
  <si>
    <t>Nesting ecology of the critically endangered Fijian crested iguana Brachylophus vitiensis in a Pacific tropical dry forest.</t>
  </si>
  <si>
    <t>Walde, Andrew D.; Walde, Angela M.; Delaney, David K.; Fater, Larry L.</t>
  </si>
  <si>
    <t>Burrows of desert tortoises (Gopherus agassizii) as thermal refugia for horned larks (Eremophila alpestris) in the Mojave Desert.</t>
  </si>
  <si>
    <t>375-381</t>
  </si>
  <si>
    <t>Laura Josens, Maria; Alicia Haydee, Escalante; Favero, Marco</t>
  </si>
  <si>
    <t>Seasonal variability of waterbird assemblages in relationship to habitat characteristics in a pampas wetland.</t>
  </si>
  <si>
    <t>Ferronato, Bruno O.; Merchant, Mark E.; Marques, Thiago S.; Verdade, Luciano M.</t>
  </si>
  <si>
    <t>Characterization of innate immune activity in Phrynops geoffroanus (Testudines: Chelidae).</t>
  </si>
  <si>
    <t xml:space="preserve">Verdade, Luciano/0000-0002-1326-0886; </t>
  </si>
  <si>
    <t>Xia, Tong-sheng</t>
  </si>
  <si>
    <t>The reproductive environmental factors of Chinese alligator (Alligator sinensis) in the unartificial environment.</t>
  </si>
  <si>
    <t>906-909</t>
  </si>
  <si>
    <t>Carey, Cynthia</t>
  </si>
  <si>
    <t>The impacts of climate change on the annual cycles of birds.</t>
  </si>
  <si>
    <t>3321-3330</t>
  </si>
  <si>
    <t>Climate change and seasonal reproduction in mammals.</t>
  </si>
  <si>
    <t>3331-3340</t>
  </si>
  <si>
    <t>Doody, J. Sean</t>
  </si>
  <si>
    <t>Superficial lizards in cold climates: nest site choice along an elevational gradient.</t>
  </si>
  <si>
    <t>773-779</t>
  </si>
  <si>
    <t>Semlitsch, Raymond D.; Todd, Brian D.; Blomquist, Sean M.; Calhoun, Aram J.K.; Gibbons, J. Whitfield; Gibbs, James P.; Graeter, Gabrielle J.; Harper, Elizabeth B.; Hocking, Daniel J.; Hunter, Malcolm L., Jr; Patrick, David A.; Rittenhouse, Tracy A.G.; Rothermel, Betsie B.</t>
  </si>
  <si>
    <t>Effects of timber harvest on amphibian populations: understanding mechanisms from forest experiments.</t>
  </si>
  <si>
    <t>Bioscience</t>
  </si>
  <si>
    <t>853-862</t>
  </si>
  <si>
    <t>Hocking, Daniel/0000-0003-1889-9184; Semlitsch, Raymond/0000-0002-7999-5762</t>
  </si>
  <si>
    <t>Magnadottir, Bergjot; Gudmundsdottir, Sigridur; Gudmundsdottir, Bjarnheidur K.; Helgason, Sigurdur</t>
  </si>
  <si>
    <t>Natural antibodies of cod (Gadus morhua L.): Specificity, activity and affinity.</t>
  </si>
  <si>
    <t>309-316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</si>
  <si>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</si>
  <si>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</si>
  <si>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</si>
  <si>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</si>
  <si>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</si>
  <si>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Kroll, Andrew J.; Hayes, Marc P.; MacCracken, James G.</t>
  </si>
  <si>
    <t>Concerns regarding the use of amphibians as metrics of critical biological thresholds: a comment on Welsh &amp; Hodgson (2008).</t>
  </si>
  <si>
    <t>2364-2373</t>
  </si>
  <si>
    <t>Welsh, Hartwell H., Jr; Hodgson, Garth R.</t>
  </si>
  <si>
    <t>Stream amphibians as metrics of critical biological thresholds in the Pacific Northwest, U.S.A.: a response to Kroll et al.</t>
  </si>
  <si>
    <t>2374-2382</t>
  </si>
  <si>
    <t>Roedder, Dennis; Loetters, Stefan</t>
  </si>
  <si>
    <t>Niche shift versus niche conservatism? Climatic characteristics of the native and invasive ranges of the Mediterranean house gecko (Hemidactylus turcicus).</t>
  </si>
  <si>
    <t>674-687</t>
  </si>
  <si>
    <t>Coppack, Timothy; Pulido, Francisco</t>
  </si>
  <si>
    <t>Proximate control and adaptive potential of protandrous migration in birds.</t>
  </si>
  <si>
    <t>493-506</t>
  </si>
  <si>
    <t xml:space="preserve">Pulido, Francisco/0000-0002-2430-8080; </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</si>
  <si>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</si>
  <si>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</si>
  <si>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</si>
  <si>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</si>
  <si>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Delingat, Julia; Dierschke, Volker; Schmaljohann, Heiko; Bairlein, Franz</t>
  </si>
  <si>
    <t>Diurnal patterns of body mass change during stopover in a migrating songbird, the northern wheatear Oenanthe oenanthe.</t>
  </si>
  <si>
    <t>625-634</t>
  </si>
  <si>
    <t>Schmaljohann, Heiko/0000-0002-0886-4319</t>
  </si>
  <si>
    <t>Davenport, John; Fraher, John; Fitzgerald, Ed; McLaughlin, Patrick; Doyle, Tom; Harman, Luke; Cuffe, Tracy; Dockery, Peter</t>
  </si>
  <si>
    <t>Ontogenetic changes in tracheal structure facilitate deep dives and cold water foraging in adult leatherback sea turtles.</t>
  </si>
  <si>
    <t>3440-3447</t>
  </si>
  <si>
    <t>Merchant, Mark; Heard, Raphiel; Monroe, Caleb</t>
  </si>
  <si>
    <t>Characterization of Phospholipase A2 activity in serum of the American alligator (Alligator mississippiensis).</t>
  </si>
  <si>
    <t>311A</t>
  </si>
  <si>
    <t>662-666</t>
  </si>
  <si>
    <t>Coates, P.S.; Wylie, G.D.; Halstead, B.J.; Casazza, M.L.</t>
  </si>
  <si>
    <t>Using time-dependent models to investigate body condition and growth rate of the giant gartersnake.</t>
  </si>
  <si>
    <t>casazza, Mike/0000-0002-5636-735X</t>
  </si>
  <si>
    <t>Seebacher, F.; Murray, S.A.; Else, P.L.</t>
  </si>
  <si>
    <t>Thermal acclimation and regulation of metabolism in a reptile (Crocodylus porosus): the importance of transcriptional mechanisms and membrane composition.</t>
  </si>
  <si>
    <t>766-775</t>
  </si>
  <si>
    <t>Murray, Shauna/0000-0001-7096-1307; Seebacher, Frank/0000-0002-2281-9311</t>
  </si>
  <si>
    <t>Mazaris, Antonios D.; Kallimanis, Athanasios S.; Tzanopoulos, Joseph; Sgardelis, Stefanos P.; Pantis, John D.</t>
  </si>
  <si>
    <t>Sea surface temperature variations in core foraging grounds drive nesting trends and phenology of loggerhead turtles in the Mediterranean Sea.</t>
  </si>
  <si>
    <t>23-27</t>
  </si>
  <si>
    <t>Kallimanis, Athanasios/0000-0001-7103-9971</t>
  </si>
  <si>
    <t>Jaatinen, Kim; Ost, Markus; Waldeck, Peter; Andersson, Malte</t>
  </si>
  <si>
    <t>Clutch desertion in Barrow's goldeneyes (Bucephala islandica) - effects of non-natal eggs, the environment and host female characteristics.</t>
  </si>
  <si>
    <t>350-360</t>
  </si>
  <si>
    <t>Cresswell, W.; Clark, J.A.; Macleod, R.</t>
  </si>
  <si>
    <t>How climate change might influence the starvation-predation risk trade-off response.</t>
  </si>
  <si>
    <t>3553-3560</t>
  </si>
  <si>
    <t>Gilbert, Jonathan H.; Zollner, Patrick A.; Green, Adam K.; Wright, John L.; Karasov, William H.</t>
  </si>
  <si>
    <t>Seasonal field metabolic rates of American martens in Wisconsin.</t>
  </si>
  <si>
    <t>327-334</t>
  </si>
  <si>
    <t>Zollner, Patrick/0000-0001-8263-7029</t>
  </si>
  <si>
    <t>Interspecific differences in heat exchange rates may affect competition between introduced and native freshwater turtles.</t>
  </si>
  <si>
    <t>1755-1765</t>
  </si>
  <si>
    <t>Grovenburg, T.W.; Jenks, J.A.; Klaver, R.W.; Swanson, C.C.; Jacques, C.N.; Todey, D.</t>
  </si>
  <si>
    <t>Seasonal movements and home ranges of white-tailed deer in north-central South Dakota.</t>
  </si>
  <si>
    <t>876-885</t>
  </si>
  <si>
    <t>Kacoliris, Federico P.; Molinari, A.; Moyano, B.; Rafael, A.</t>
  </si>
  <si>
    <t>Run to shelter or bury into the sand? Factors affecting escape behaviour decisions in Argentinian sand dune lizards (Liolaemus multimaculatus).</t>
  </si>
  <si>
    <t>213-216</t>
  </si>
  <si>
    <t>Chui, Celia K.S.; Doucet, Stephanie M.</t>
  </si>
  <si>
    <t>A test of ecological and sexual selection hypotheses for geographical variation in coloration and morphology of golden-crowned kinglets (Regulus satrapa).</t>
  </si>
  <si>
    <t>1945-1957</t>
  </si>
  <si>
    <t>Willis, Craig K.R.; Jameson, Joel W.; Faure, Paul A.; Boyles, Justin G.; Brack, Virgil, Jr; Cervone, Tom H.</t>
  </si>
  <si>
    <t>Thermocron ibutton and iBbat temperature dataloggers emit ultrasound.</t>
  </si>
  <si>
    <t>867-874</t>
  </si>
  <si>
    <t>Wojciechowski, Michal S.; Pinshow, Berry</t>
  </si>
  <si>
    <t>Heterothermy in small, migrating passerine birds during stopover: use of hypothermia at rest accelerates fuel accumulation.</t>
  </si>
  <si>
    <t>3068-3075</t>
  </si>
  <si>
    <t>Wojciechowski, Michal/0000-0001-7765-0720</t>
  </si>
  <si>
    <t>Lutterschmidt, Deborah I.; Mason, Robert T.</t>
  </si>
  <si>
    <t>Endocrine mechanisms mediating temperature-induced reproductive behavior in red-sided garter snakes (Thamnophis sirtalis parietalis).</t>
  </si>
  <si>
    <t>3108-3118</t>
  </si>
  <si>
    <t>Bost, C.A.; Cotte, C.; Bailleul, F.; Cherel, Y.; Charrassin, J.B.; Guinet, C.; Ainley, D.G.; Weimerskirch, H.</t>
  </si>
  <si>
    <t>The importance of oceanographic fronts to marine birds and mammals of the southern oceans.</t>
  </si>
  <si>
    <t>363-376</t>
  </si>
  <si>
    <t>Potti, Jaime</t>
  </si>
  <si>
    <t>Advanced breeding dates in relation to recent climate warming in a Mediterranean montane population of blue tits Cyanistes caeruleus.</t>
  </si>
  <si>
    <t>893-901</t>
  </si>
  <si>
    <t>CSIC, EBD Donana/0000-0003-4318-6602; Potti, Jaime/0000-0002-2284-0022</t>
  </si>
  <si>
    <t>Smolinsky, R.; Gvozdik, L.</t>
  </si>
  <si>
    <t>The ontogenetic shift in thermoregulatory behaviour of newt larvae: testing the 'enemy-free temperatures' hypothesis.</t>
  </si>
  <si>
    <t>180-186</t>
  </si>
  <si>
    <t>Bouchard, Josee Nina; Yamasaki, Hideo</t>
  </si>
  <si>
    <t>Implication of nitric oxide in the heat-stress-induced cell death of the symbiotic alga Symbiodinium microadriaticum.</t>
  </si>
  <si>
    <t>2209-2220</t>
  </si>
  <si>
    <t>Kobbe, Susanne; Dausmann, Kathrin H.</t>
  </si>
  <si>
    <t>Hibernation in Malagasy mouse lemurs as a strategy to counter environmental challenge.</t>
  </si>
  <si>
    <t>1221-1227</t>
  </si>
  <si>
    <t>Boveng, P.L.; Bengtson, J.L.; Buckley, T.W.; Cameron, M.F.; Dahle, S.P.; Kelly, B.P.; Megrey, B.A.; Overland, J.E.; Williamson, N.J.</t>
  </si>
  <si>
    <t>Status review of the spotted seal (Phoca largha).</t>
  </si>
  <si>
    <t>i-xiii, 1-153</t>
  </si>
  <si>
    <t>Towns, Lindsay; Derocher, A.E.; Stirling, I.; Lunn, N.J.; Hedman, D.</t>
  </si>
  <si>
    <t>Spatial and temporal patterns of problem polar bears in Churchill, Manitoba.</t>
  </si>
  <si>
    <t>1529-1537</t>
  </si>
  <si>
    <t>Uthleb, Heiko</t>
  </si>
  <si>
    <t>Larval activity of the midwife toad (Alytes obstetricans) in dependence on temperature and light dark shift.</t>
  </si>
  <si>
    <t>219-225</t>
  </si>
  <si>
    <t>Reid, Karen A.; Margaritoulis, Dimitris; Speakman, John R.</t>
  </si>
  <si>
    <t>Incubation temperature and energy expenditure during development in loggerhead sea turtle embryos.</t>
  </si>
  <si>
    <t>62-68</t>
  </si>
  <si>
    <t>Hossack, Blake R.; Eby, Lisa A.; Guscio, Lisa A.; Corn, Paul Stephen</t>
  </si>
  <si>
    <t>Thermal characteristics of amphibian microhabitats in a fire-disturbed landscape.</t>
  </si>
  <si>
    <t>1414-1421</t>
  </si>
  <si>
    <t>Stahlschmidt, Zachary R.; DeNardo, Dale F.</t>
  </si>
  <si>
    <t>Effect of nest temperature on egg-brooding dynamics in children's pythons.</t>
  </si>
  <si>
    <t>302-306</t>
  </si>
  <si>
    <t>Kupferberg, Sarah J.; Catenazzi, Alessandro; Lunde, Kevin; Lind, Amy J.; Palens, Wendy J.</t>
  </si>
  <si>
    <t>Parasitic copepod (Lernaea cyprinacea) outbreaks in foothill yellow-legged frogs (Rana boylii) linked to unusually warm summers and amphibian malformations in Northern California.</t>
  </si>
  <si>
    <t xml:space="preserve">Catenazzi, Alessandro/0000-0002-3650-4783; </t>
  </si>
  <si>
    <t>Ward, David H.; Dau, Christian P.; Tibbitts, T. Lee; Sedinger, James S.; Anderson, Betty A.; Hines, James E.</t>
  </si>
  <si>
    <t>Change in abundance of Pacific brant wintering in Alaska: evidence of a climate warming effect?</t>
  </si>
  <si>
    <t>301-311</t>
  </si>
  <si>
    <t>Koenig, Walter D.; Walters, Eric L.; Haydock, Joseph</t>
  </si>
  <si>
    <t>Helpers and egg investment in the cooperatively breeding acorn woodpecker: testing the concealed helper effects hypothesis.</t>
  </si>
  <si>
    <t>1659-1665</t>
  </si>
  <si>
    <t>Walters, Eric/0000-0002-9414-5758; Koenig, Walter/0000-0001-6207-1427</t>
  </si>
  <si>
    <t>Carroll, Elizabeth; Sparks, Tim; Donnelly, Alison; Cooney, Tom</t>
  </si>
  <si>
    <t>Irish phenological observations from the early 20th century reveal a strong response to temperature.</t>
  </si>
  <si>
    <t>Biology and Environment</t>
  </si>
  <si>
    <t>109B</t>
  </si>
  <si>
    <t>115-126</t>
  </si>
  <si>
    <t>McEachern, A. Kathryn; Thomson, Diane M.; Chess, Katherine A.</t>
  </si>
  <si>
    <t>Climate alters response of an endemic island plant to removal of invasive herbivores.</t>
  </si>
  <si>
    <t>1574-1584</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</si>
  <si>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</si>
  <si>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</si>
  <si>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</si>
  <si>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</si>
  <si>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</si>
  <si>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</si>
  <si>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</si>
  <si>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</si>
  <si>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</si>
  <si>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</si>
  <si>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</si>
  <si>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Martin Gonzalez, Ana M.; Dalsgaard, Bo; Ollerton, Jeff; Timmermann, Allan; Olesen, Jens M.; Andersen, Laila; Tossas, Adrianne G.</t>
  </si>
  <si>
    <t>Effects of climate on pollination networks in the West Indies.</t>
  </si>
  <si>
    <t>Ollerton, Jeff/0000-0002-0887-8235; MARTIN GONZALEZ, ANA MARIA/0000-0001-9429-7180; Olesen, Jens/0000-0003-1998-1083; Dalsgaard, Bo/0000-0003-2867-2805</t>
  </si>
  <si>
    <t>Pintus, Kathryn J.; Godley, Brendan J.; McGowan, Andrew; Broderick, Annette C.</t>
  </si>
  <si>
    <t>Impact of clutch relocation on green turtle offspring.</t>
  </si>
  <si>
    <t>1151-1157</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</si>
  <si>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</si>
  <si>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</si>
  <si>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</si>
  <si>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</si>
  <si>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</si>
  <si>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</si>
  <si>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Jastroch, Martin; Withers, Kerry W.; Stoehr, Sigrid; Klingenspor, Martin</t>
  </si>
  <si>
    <t>Mitochondrial proton conductance in skeletal muscle of a cold-exposed marsupial, Antechinus flavipes, is unlikely to be involved in adaptive nonshivering thermogenesis but displays increased sensitivity toward carbon-centered radicals.</t>
  </si>
  <si>
    <t>447-454</t>
  </si>
  <si>
    <t>Klingenspor, Martin/0000-0002-4502-6664</t>
  </si>
  <si>
    <t>Buehler, Deborah M.; Enciso-Viso, Francisco; Petit, Magali; Vezina, Francois; Tieleman, B. Irene; Persma, Theunis</t>
  </si>
  <si>
    <t>Limited access to food and physiological trade-offs in a long-distance migrant shorebird. II. Constitutive immune function and the acute-phase response.</t>
  </si>
  <si>
    <t>561-571</t>
  </si>
  <si>
    <t>Bischoff-Mattson, Zachary; Mattson, David</t>
  </si>
  <si>
    <t>Effects of simulated mountain lion caching on decompsition of ungulate carcasses.</t>
  </si>
  <si>
    <t>Bischoff-Mattson, Zachary/0000-0002-1357-5044</t>
  </si>
  <si>
    <t>Xiao, Xianghong; Wang, Hao; Sun, Xueling; Zhang, Jingyu</t>
  </si>
  <si>
    <t>Changes in liver enzyme activities of Rana amurensis under low temperature stress.</t>
  </si>
  <si>
    <t>Journal of Northeast Forestry University</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</si>
  <si>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</si>
  <si>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</si>
  <si>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</si>
  <si>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</si>
  <si>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</si>
  <si>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Saino, Nicola; Rubolini, Diego; Lehikoinen, Esa; Sokolov, Leonid V.; Bonisoli-Alquati, Andrea; Ambrosini, Roberto; Boncoraglio, Giuseppe; Moller, Anders P.</t>
  </si>
  <si>
    <t>Climate change effects on migration phenology may mismatch brood parasitic cuckoos and their hosts.</t>
  </si>
  <si>
    <t>539-541</t>
  </si>
  <si>
    <t>Ambrosini, Roberto/0000-0002-7148-1468; Rubolini, Diego/0000-0003-2703-5783; Lehikoinen, Esa /0000-0002-6932-3604; Sokolov, Leonid/0000-0002-1817-731X; Bonisoli-Alquati, Andrea/0000-0002-9255-7556; Saino, Nicola/0000-0002-0230-3967</t>
  </si>
  <si>
    <t>Mason, G.J.; Dallaire, J.; Ware, N.</t>
  </si>
  <si>
    <t>Murid stress odours: a review and a 'low tech' method of collection.</t>
  </si>
  <si>
    <t>301-310</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</si>
  <si>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</si>
  <si>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</si>
  <si>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</si>
  <si>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</si>
  <si>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</si>
  <si>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</si>
  <si>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</si>
  <si>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</si>
  <si>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</si>
  <si>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</si>
  <si>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Ramos, Jaime A.; Granadeiro, Jose P.; Phillips, Richard A.; Catry, Paulo</t>
  </si>
  <si>
    <t>Flight morphology and foraging behavior of male and female cory's shearwaters.</t>
  </si>
  <si>
    <t>424-432</t>
  </si>
  <si>
    <t>Granadeiro, Jose Pedro/0000-0002-7207-3474; Catry, Paulo/0000-0003-3000-0522; Ramos, Jaime/0000-0002-9533-987X</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</si>
  <si>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</si>
  <si>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</si>
  <si>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</si>
  <si>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</si>
  <si>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</si>
  <si>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</si>
  <si>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</si>
  <si>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Anufriev, A.I.; Solomonov, N.G.; Yadrikhinsky, V.F.; Solomonova, T.N.; Arkhipov, G.G.</t>
  </si>
  <si>
    <t>Change of body temperature in hibernating squirrels in a year life cycle.</t>
  </si>
  <si>
    <t>Doklady Akademii Nauk</t>
  </si>
  <si>
    <t>699-702</t>
  </si>
  <si>
    <t>Sears, Michael W.; Hayes, Jack P.; Banta, Marilyn R.; McCormick, Donna</t>
  </si>
  <si>
    <t>Out in the cold: physiological capacity influences behaviour in deer mice.</t>
  </si>
  <si>
    <t>774-783</t>
  </si>
  <si>
    <t>Walls, Susan C.</t>
  </si>
  <si>
    <t>The role of climate in the dynamics of a hybrid zone in Appalachian salamanders.</t>
  </si>
  <si>
    <t>1903-1910</t>
  </si>
  <si>
    <t>Walter, Isabel; Seebacher, Frank</t>
  </si>
  <si>
    <t>Endothermy in birds: underlying molecular mechanisms.</t>
  </si>
  <si>
    <t>2328-2336</t>
  </si>
  <si>
    <t>van Rensburg, D.A. Janse; Mouton, P. le F.N.; van Niekerk, A.</t>
  </si>
  <si>
    <t>Why cordylid lizards are black at the south-western tip of Africa.</t>
  </si>
  <si>
    <t>333-341</t>
  </si>
  <si>
    <t>Van Niekerk, Adriaan/0000-0002-5631-0206</t>
  </si>
  <si>
    <t>Lenarz, Mark S.</t>
  </si>
  <si>
    <t>Temperature relationships in moose habitat: a pilot.</t>
  </si>
  <si>
    <t>62-64</t>
  </si>
  <si>
    <t>DelGiudice, Glenn D.; Sampson, Barry A.</t>
  </si>
  <si>
    <t>Assessing the relationship of conifer thermal cover to winter distribution, movements, and survival of female white-tailed deer in north central Minnesota.</t>
  </si>
  <si>
    <t>120-130</t>
  </si>
  <si>
    <t>Macho, Gabriele A.; Leakey, Meave G.</t>
  </si>
  <si>
    <t>Small-scale environmental fluctuations and their possible effects on cognitive evolution and migration of Homo.</t>
  </si>
  <si>
    <t>95-97</t>
  </si>
  <si>
    <t>Yang, Ting; Yang, Xiao-jun; Wang, Zi-jiang; Liu, Lu-ming; An, Qing-yuan; Zhang, Hong-yu; Li, Guo-song; Shi, Wen-an</t>
  </si>
  <si>
    <t>Influencing factors of birds captured at night in Ailao Mountain, Xinping County, Yunnan Province.</t>
  </si>
  <si>
    <t>411-417</t>
  </si>
  <si>
    <t>Yang, Zhi-hong; Shao, Shu-li; Liu, Jin-song</t>
  </si>
  <si>
    <t>Changes of metabolic rate and organ masses of tree sparrows Passer montanus in photoperiod acclimation.</t>
  </si>
  <si>
    <t>513-516</t>
  </si>
  <si>
    <t>Carbajo, Anibal E.; Vera, Carolina; Gonzalez, Paula L.M.</t>
  </si>
  <si>
    <t>Hantavirus reservoir Oligoryzomys longicaudatus spatial distribution sensitivity to climate change scenarios in Argentine Patagonia.</t>
  </si>
  <si>
    <t>International Journal of Health Geographics</t>
  </si>
  <si>
    <t>Naya, Daniel E.; Veloso, Claudio; Sabat, Pablo; Bozinovic, Francisco</t>
  </si>
  <si>
    <t>The effect of short- and long-term fasting on digestive and metabolic flexibility in the Andean toad, Bufo spinulosus.</t>
  </si>
  <si>
    <t>2167-2175</t>
  </si>
  <si>
    <t>Butler, Michael W.; Garvin, Julia C.; Wheelwright, Nathaniel T.; Freeman-Gallant, Corey R.</t>
  </si>
  <si>
    <t>Ambient temperature, but not paternity, is associated with immune response in savannah sparrows (Passerculus sandwichensis).</t>
  </si>
  <si>
    <t>536-542</t>
  </si>
  <si>
    <t>Kosztolanyi, Andras; Javed, Salim; Kuepper, Clemens; Cuthill, Innes C.; Al Shamsi, Abdulnasser; Szekely, Tamas</t>
  </si>
  <si>
    <t>Breeding ecology of Kentish plover Charadrius alexandrinus in an extremely hot environment.</t>
  </si>
  <si>
    <t>244-252</t>
  </si>
  <si>
    <t>Christian, Kerbiriou; Isabelle, Le Viol; Frederic, Jiguet; Vincent, Devictor</t>
  </si>
  <si>
    <t>More species, fewer specialists: 100 years of changes in community composition in an island biogeographical study.</t>
  </si>
  <si>
    <t>641-648</t>
  </si>
  <si>
    <t>Kerbiriou, Christian/0000-0001-6080-4762</t>
  </si>
  <si>
    <t>Priddis, Edmund; Rader, Russell; Belk, Mark; Schaalje, Bruce; Merkley, Steven</t>
  </si>
  <si>
    <t>Can separation along the temperature niche axis promote coexistence between native and invasive species?</t>
  </si>
  <si>
    <t>682-691</t>
  </si>
  <si>
    <t>MacNally, Ralph; Bennett, Andrew F.; Thomson, James R.; Radford, James Q.; Unmack, Guy; Horrocks, Gregory; Vesk, Peter A.</t>
  </si>
  <si>
    <t>Collapse of an avifauna: climate change appears to exacerbate habitat loss and degradation.</t>
  </si>
  <si>
    <t>720-730</t>
  </si>
  <si>
    <t>Schwarz, Anne Caroline; Ranft, Ulrich; Piechotowski, Isolde; Childs, James E.; Brockmann, Stefan O.</t>
  </si>
  <si>
    <t>Risk factors for human infection with Puumala virus, southwestern Germany.</t>
  </si>
  <si>
    <t>1032-1039</t>
  </si>
  <si>
    <t>Orrock, John L.; Danielson, Brent J.</t>
  </si>
  <si>
    <t>Temperature and cloud cover, but not predator urine, affect winter foraging of mice.</t>
  </si>
  <si>
    <t>Rey, Florencia; Gonzalez, Marianela; Zayas, Marcelo A.; Stoker, Cora; Durando, Milena; Luque, Enrique H.; Munoz-de-Toro, Monica</t>
  </si>
  <si>
    <t>Prenatal exposure to pesticides disrupts testicular histoarchitecture and alters testosterone levels in male Caiman latirostris.</t>
  </si>
  <si>
    <t>286-292</t>
  </si>
  <si>
    <t>The challenges of conservation for declining migrants: are reserve-based initiatives during the breeding season appropriate for the pied flycatcher Ficedula hypoleuca?</t>
  </si>
  <si>
    <t>429-439</t>
  </si>
  <si>
    <t>Low, Matthew; Part, Tomas</t>
  </si>
  <si>
    <t>Patterns of mortality for each life-history stage in a population of the endangered New Zealand stitchbird.</t>
  </si>
  <si>
    <t>761-771</t>
  </si>
  <si>
    <t xml:space="preserve">Low, Matthew/0000-0002-7345-6063; Part, Tomas/0000-0001-7388-6672; </t>
  </si>
  <si>
    <t>Schekkerman, Hans; Boele, Arjan</t>
  </si>
  <si>
    <t>Foraging in precocial chicks of the black-tailed godwit Limosa limosa: vulnerability to weather and prey size.</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</si>
  <si>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</si>
  <si>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</si>
  <si>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</si>
  <si>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</si>
  <si>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</si>
  <si>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</si>
  <si>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</si>
  <si>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Zhan, Xin-Mei; Li, Yu-an; Wang, De-Hua</t>
  </si>
  <si>
    <t>Effects of fasting and refeeding on body mass, thermogenesis and serum leptin in Brandt's voles (Lasiopodomys brandtii).</t>
  </si>
  <si>
    <t>237-243</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</si>
  <si>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</si>
  <si>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</si>
  <si>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</si>
  <si>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</si>
  <si>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</si>
  <si>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</si>
  <si>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Rey, Andres; Carmanchahi, Pablo D.; Puig, Silvia; Guichon, M. Laura</t>
  </si>
  <si>
    <t>Density, social structure, activity and management of wild guanacos (Lama guanicoe) in southern Neuquen Province, Argentina.</t>
  </si>
  <si>
    <t>389-401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</si>
  <si>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</si>
  <si>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</si>
  <si>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</si>
  <si>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</si>
  <si>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</si>
  <si>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</si>
  <si>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</si>
  <si>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</si>
  <si>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Leggett, Keith</t>
  </si>
  <si>
    <t>Diurnal activities of the desert-dwelling elephants in northwestern Namibia.</t>
  </si>
  <si>
    <t>Pachyderm</t>
  </si>
  <si>
    <t>20-33</t>
  </si>
  <si>
    <t>Barbosa, Maricele Nascimento; da Silva Mota, Maria Teresa</t>
  </si>
  <si>
    <t>Behavioral and hormonal response of common marmosets, Callithrix jacchus, to two environmental conditions.</t>
  </si>
  <si>
    <t>253-260</t>
  </si>
  <si>
    <t>Sun, Xiao-guang; Yang, Ming; Peng, Xia; Tao, Si-yuan</t>
  </si>
  <si>
    <t>Thermogenesis in striped field nouse [mouse] (Apodemus agrarius) under summer and winter acclimation.</t>
  </si>
  <si>
    <t>356-360</t>
  </si>
  <si>
    <t>Huang, Shu-Ping; Tu, Ming-Chung</t>
  </si>
  <si>
    <t>Locomotor and elevational distribution of a mountainous lizard, Takydromus hsuehshanensis, in Taiwan.</t>
  </si>
  <si>
    <t>477-484</t>
  </si>
  <si>
    <t>Johnson, Joshua B.; Edwards, John W.; Ford, W. Mark; Gates, J. Edward</t>
  </si>
  <si>
    <t>Roost tree selection by northern myotis (Myotis septentrionalis) maternity colonies following prescribed fire in a central Appalachian Mountains hardwood forest.</t>
  </si>
  <si>
    <t>233-242</t>
  </si>
  <si>
    <t>Ancel, Andre; Beaulieu, Michael; Le Maho, Yvon; Gilbert, Caroline</t>
  </si>
  <si>
    <t>Emperor penguin mates: keeping together in the crowd.</t>
  </si>
  <si>
    <t>2163-2169</t>
  </si>
  <si>
    <t>Visser, Marcel E.; Holleman, Leonard J.M.; Caro, Samuel P.</t>
  </si>
  <si>
    <t>Temperature has a causal effect on avian timing of reproduction.</t>
  </si>
  <si>
    <t>2323-2331</t>
  </si>
  <si>
    <t>Vasconcellos, Mariana M.; Colli, Guarino R.</t>
  </si>
  <si>
    <t>Factors affecting the population dynamics of two toads (Anura: Bufonidae) in a seasonal Neotropical savanna.</t>
  </si>
  <si>
    <t>266-276</t>
  </si>
  <si>
    <t>Colli, Guarino/0000-0002-2628-5652</t>
  </si>
  <si>
    <t>Wesolowski, Tomasz; Maziarz, Marta</t>
  </si>
  <si>
    <t>Changes in breeding phenology and performance of Wood Warblers Phylloscopus sibilatrix in a primeval forest: a thirty-year perspective.</t>
  </si>
  <si>
    <t>Biadun, Waldemar; Kitowski, Ignacy; Filipiuk, Eugeniusz</t>
  </si>
  <si>
    <t>Trends in the arrival dates of spring migrants in Lublin (E Poland).</t>
  </si>
  <si>
    <t>89-94</t>
  </si>
  <si>
    <t>While, Geoffrey M.; Wapstra, Erik</t>
  </si>
  <si>
    <t>Effects of basking opportunity on birthing asynchrony in a viviparous lizard.</t>
  </si>
  <si>
    <t>1465-1470</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</si>
  <si>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</si>
  <si>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</si>
  <si>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</si>
  <si>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</si>
  <si>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</si>
  <si>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</si>
  <si>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Brown, Richard P.; Au, Timothy</t>
  </si>
  <si>
    <t>The influence of metabolic heat production on body temperature of a small lizard, Anolis carolinensis.</t>
  </si>
  <si>
    <t>Vertebrate range sizes indicate that mountains may be 'higher' in the tropics.</t>
  </si>
  <si>
    <t>Imansyah, M. Jeri; Jessop, Tim S.; Sumner, Joanna; Purwandana, Deni; Ariefiandy, Achmad; Seno, Aganto</t>
  </si>
  <si>
    <t>Distribution, seasonal use, and predation of incubation mounds of orange-footed scrubfowl on Komodo Island, Indonesia.</t>
  </si>
  <si>
    <t>Bourgault, Patrice; Perret, Philippe; Lambrechts, Marcel M.</t>
  </si>
  <si>
    <t>Food supplementation in distinct Corsican oak habitats and the timing of egg laying by blue tits.</t>
  </si>
  <si>
    <t>Schmid, J.; Ganzhorn, J.U.</t>
  </si>
  <si>
    <t>Optional strategies for reduced metabolism in gray mouse lemurs.</t>
  </si>
  <si>
    <t>737-741</t>
  </si>
  <si>
    <t>Lehikoinen, Aleksi; Byholm, Patrik; Ranta, Esa; Saurola, Pertti; Valkama, Jari; Korpimaki, Erkki; Pietiainen, Hannu; Henttonen, Heikki</t>
  </si>
  <si>
    <t>Reproduction of the common buzzard at its northern range margin under climatic change.</t>
  </si>
  <si>
    <t>Valkama, Jari/0000-0002-0393-7320; Saurola, Pertti Lauri/0000-0002-8468-9751</t>
  </si>
  <si>
    <t>Kestenholz, Matthias; Korner-Nievergelt, Fraenzi; Baader, Edi; Fischer, Luzius; Korner-Nievergelt, Pius; Schaffner, Werner</t>
  </si>
  <si>
    <t>Autumn migration of common wood pigeon Columba palumbus in the Jura mountains in relation to weather: high variation in daily migratory intensity.</t>
  </si>
  <si>
    <t>193-207</t>
  </si>
  <si>
    <t>Van Dijk, J.; Morgan, E.R.</t>
  </si>
  <si>
    <t>Hatching behaviour of Nematodirus filicollis in a flock co-infected with Nematodirus battus.</t>
  </si>
  <si>
    <t>805-811</t>
  </si>
  <si>
    <t>Simpson, William G.</t>
  </si>
  <si>
    <t>American pikas inhabit low-elevation sites outside the species' previously described bioclimatic envelope.</t>
  </si>
  <si>
    <t>243-250</t>
  </si>
  <si>
    <t>Loureiro, Filipa; Bissonette, John A.; Macdonald, David W.; Santos-Reis, Margarida</t>
  </si>
  <si>
    <t>Temporal variation in the availability of Mediterranean food resources: do badgers Meles meles track them?</t>
  </si>
  <si>
    <t>Santos-Reis, Margarida/0000-0002-0337-963X</t>
  </si>
  <si>
    <t>Smith, Robert J.; Mabey, Sarah E.; Moore, Frank R.</t>
  </si>
  <si>
    <t>Spring passage and arrival patterns of American redstarts in Michigan's eastern upper peninsula.</t>
  </si>
  <si>
    <t>290-297</t>
  </si>
  <si>
    <t>Paruk, James D.</t>
  </si>
  <si>
    <t>Function of the common loon foot waggle.</t>
  </si>
  <si>
    <t>392-398</t>
  </si>
  <si>
    <t>Zub, K.; Szafranska, P.A.; Konarzewski, M.; Redman, P.; Speakman, J.R.</t>
  </si>
  <si>
    <t>Trade-offs between activity and thermoregulation in a small carnivore, the least weasel Mustela nivalis.</t>
  </si>
  <si>
    <t>1921-1927</t>
  </si>
  <si>
    <t>Rong, Ke; Zong, Cheng; Ma, Jiangzhang</t>
  </si>
  <si>
    <t>Behaviour tactics in overwintering Eurasian red squirrel in Liangshui Nature Reserve, China.</t>
  </si>
  <si>
    <t>142-151</t>
  </si>
  <si>
    <t>Duriez, Olivier; Bauer, Silke; Destin, Anne; Madsen, Jesper; Nolet, Bart A.; Stillman, Richard A.; Klaassen, Marcel</t>
  </si>
  <si>
    <t>What decision rules might pink-footed geese use to depart on migration? An individual-based model.</t>
  </si>
  <si>
    <t>Klaassen, Marcel/0000-0003-3907-9599; Bauer, Silke/0000-0002-0844-164X; Nolet, Bart/0000-0002-7437-4879; Madsen, Jesper/0000-0003-3246-0215; Duriez, Olivier/0000-0003-1868-9750</t>
  </si>
  <si>
    <t>Ronconi, R.A.; Hipfner, J.M.</t>
  </si>
  <si>
    <t>Egg neglect under risk of predation in Cassin's Auklet (Ptychoramphus aleuticus).</t>
  </si>
  <si>
    <t>415-421</t>
  </si>
  <si>
    <t>Do green turtles modify their nesting seasons in response to environmental temperatures?</t>
  </si>
  <si>
    <t>43-47</t>
  </si>
  <si>
    <t>Hunter, David; Osborne, Will; Smith, Michael; McDougall, Keith</t>
  </si>
  <si>
    <t>Breeding habitat use and the future management of the critically endangered southern corroboree frog.</t>
  </si>
  <si>
    <t>Ecological Management &amp; Restoration</t>
  </si>
  <si>
    <t>S103-S109</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</si>
  <si>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</si>
  <si>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</si>
  <si>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1057-1071</t>
  </si>
  <si>
    <t>van der Jeugd, Henk/0000-0002-5332-9526; Larsson, Kjell/0000-0003-2737-4208</t>
  </si>
  <si>
    <t>Donnelly, Alison; Cooney, Tom; Jennings, Eleanor; Buscardo, Erika; Jones, Mike</t>
  </si>
  <si>
    <t>Response of birds to climatic variability; evidence from the western fringe of Europe.</t>
  </si>
  <si>
    <t>Jennings, Eleanor/0000-0002-9344-2056; Buscardo, Erika/0000-0003-4029-8465</t>
  </si>
  <si>
    <t>Kuhn, Carey E.; Crocker, Daniel E.; Tremblay, Yann; Costa, Daniel P.</t>
  </si>
  <si>
    <t>Time to eat: measurements of feeding behaviour in a large marine predator, the northern elephant seal Mirounga angustirostris.</t>
  </si>
  <si>
    <t>513-523</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</si>
  <si>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</si>
  <si>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</si>
  <si>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</si>
  <si>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</si>
  <si>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</si>
  <si>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</si>
  <si>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</si>
  <si>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</si>
  <si>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Cvetkovic, D.; Tomasevic, N.; Ficetola, G.F.; Crnobrnja-Isailovic, J.; Miaud, C.</t>
  </si>
  <si>
    <t>Bergmann's rule in amphibians: combining demographic and ecological parameters to explain body size variation among populations in the common toad Bufo bufo.</t>
  </si>
  <si>
    <t>171-180</t>
  </si>
  <si>
    <t>Ficetola, Gentile Francesco/0000-0003-3414-5155; Tomasevic Kolarov, Natasa/0000-0002-4785-7170</t>
  </si>
  <si>
    <t>Ogutu, J.O.; Piepho, H.-P.; Dublin, H.T.; Bhola, N.; Reid, R.S.</t>
  </si>
  <si>
    <t>Dynamics of Mara-Serengeti ungulates in relation to land use changes.</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</si>
  <si>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</si>
  <si>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</si>
  <si>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</si>
  <si>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</si>
  <si>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Hodgson, Jason A.; Sterner, Kirstin N.; Matthews, Luke J.; Burrell, Andrew S.; Jani, Rachana A.; Raaum, Ryan L.; Stewart, Caro-Beth; Disotell, Todd R.</t>
  </si>
  <si>
    <t>Successive radiations, not stasis, in the South American primate fauna.</t>
  </si>
  <si>
    <t>5534-5539</t>
  </si>
  <si>
    <t>Hodgson, Jason/0000-0003-0767-7703; Hodgson, Jason/0000-0002-3849-2245; Raaum, Ryan/0000-0003-4723-5475</t>
  </si>
  <si>
    <t>Miller, Ashadee K.; Alexander, Graham J.</t>
  </si>
  <si>
    <t>Do dwarf chameleons (Bradypodion) show developmental plasticity?</t>
  </si>
  <si>
    <t>Alexander, Graham/0000-0003-3991-4099</t>
  </si>
  <si>
    <t>Zhang, F.; Li, Y.; Guo, Z.; Murray, B.R.</t>
  </si>
  <si>
    <t>Climate warming and reproduction in Chinese alligators.</t>
  </si>
  <si>
    <t>128-137</t>
  </si>
  <si>
    <t>Fulin, Miroslav; Jerzak, Leszek; Sparks, Tim H.; Tryjanowski, Piotr</t>
  </si>
  <si>
    <t>Relationship between arrival date, hatching date and breeding success of the white stork (Ciconia ciconia) in Slovakia.</t>
  </si>
  <si>
    <t>361-364</t>
  </si>
  <si>
    <t>Sparks, Tim/0000-0003-4382-7051</t>
  </si>
  <si>
    <t>Mattfeldt, Sandra D.; Bailey, Larissa L.; Grant, Evan H. Campbell</t>
  </si>
  <si>
    <t>Monitoring multiple species: Estimating state variables and exploring the efficacy of a monitoring program.</t>
  </si>
  <si>
    <t>720-737</t>
  </si>
  <si>
    <t>Grant, Evan/0000-0003-4401-6496</t>
  </si>
  <si>
    <t>Creatine kinase regulation by reversible phosphorylation in frog muscle.</t>
  </si>
  <si>
    <t>405-412</t>
  </si>
  <si>
    <t>Moller, A.P.; Flensted-Jensen, E.; Mardal, W.</t>
  </si>
  <si>
    <t>Adjustment of the annual cycle to climatic change in a long-lived migratory bird species.</t>
  </si>
  <si>
    <t>92-101</t>
  </si>
  <si>
    <t>Yokota, Kosuke; Kiyota, Masashi; Okamura, Hiroshi</t>
  </si>
  <si>
    <t>Effect of bait species and color on sea turtle bycatch and fish catch in a pelagic longline fishery.</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</si>
  <si>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</si>
  <si>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</si>
  <si>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</si>
  <si>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</si>
  <si>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</si>
  <si>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</si>
  <si>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</si>
  <si>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Brodman, Robert</t>
  </si>
  <si>
    <t>A 14-year study of amphibian populations and metacommunities.</t>
  </si>
  <si>
    <t>106-119</t>
  </si>
  <si>
    <t>Mizuta, Taku; Torikai, Hisahiro; Ishida, Ken</t>
  </si>
  <si>
    <t>Effect of moon brightness on the number of Amami woodcock Scolopax mira observed on roads.</t>
  </si>
  <si>
    <t>91-97</t>
  </si>
  <si>
    <t>Dausmann, K.H.; Glos, J.; Heldmaier, G.</t>
  </si>
  <si>
    <t>Energetics of tropical hibernation.</t>
  </si>
  <si>
    <t>345-357</t>
  </si>
  <si>
    <t>Gammons, Daniel J.; Mengak, Michael T.; Conner, L. Mike</t>
  </si>
  <si>
    <t>Armadillo habitat selection in southwestern Georgia.</t>
  </si>
  <si>
    <t>Stockin, Karen A.; Binedell, Vicky; Wiseman, Nicky; Brunton, Dianne H.; Orams, Mark B.</t>
  </si>
  <si>
    <t>Behavior of free-ranging common dolphins (Delphinus sp.) in the Hauraki Gulf, New Zealand.</t>
  </si>
  <si>
    <t>283-301</t>
  </si>
  <si>
    <t>De La Ossa V., Jaime; Vogt, Richard C.; Schneider, Larissa; De La Ossa L., Alejandro</t>
  </si>
  <si>
    <t>The influence of temperature on the feeding behavior of Peltocephalus dumerilianus (Testudines Podocnemidae).</t>
  </si>
  <si>
    <t>Revista MVZ Cordoba</t>
  </si>
  <si>
    <t>1587-1593</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</si>
  <si>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</si>
  <si>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</si>
  <si>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</si>
  <si>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</si>
  <si>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Kearney, Michael; Shine, Richard; Porter, Warren P.</t>
  </si>
  <si>
    <t>The potential for behavioral thermoregulation to buffer "cold-blooded" animals against climate warming.</t>
  </si>
  <si>
    <t>3835-3840</t>
  </si>
  <si>
    <t>Sockman, Keith W.</t>
  </si>
  <si>
    <t>Annual variation in vocal performance and its relationship with bill morphology in Lincoln's sparrows, Melospiza lincolnii.</t>
  </si>
  <si>
    <t>663-671</t>
  </si>
  <si>
    <t>Smith, B.D.; Braulik, G.; Strindberg, S.; Mansur, R.; Diyan, M.A.A.; Ahmed, B.</t>
  </si>
  <si>
    <t>Habitat selection of freshwater-dependent cetaceans and the potential effects of declining freshwater flows and sea-level rise in waterways of the Sundarbans mangrove forest, Bangladesh.</t>
  </si>
  <si>
    <t>209-225</t>
  </si>
  <si>
    <t>Kosztolanyi, Andras; Cuthill, Innes C.; Szekely, Tamas</t>
  </si>
  <si>
    <t>Negotiation between parents over care: reversible compensation during incubation.</t>
  </si>
  <si>
    <t>Kosztolanyi, Andras/0000-0002-9109-5871</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</si>
  <si>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</si>
  <si>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</si>
  <si>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</si>
  <si>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</si>
  <si>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Sabat, Pablo; Gonzalez-Vejares, Sandra; Maldonado, Karin</t>
  </si>
  <si>
    <t>Diet and habitat aridity affect osmoregulatory physiology: an intraspecific field study along environmental gradients in the rufous-collared sparrow.</t>
  </si>
  <si>
    <t>322-326</t>
  </si>
  <si>
    <t>Beverly, Steve; Curran, Daniel; Musyl, Michael; Molony, Brett</t>
  </si>
  <si>
    <t>Effects of eliminating shallow hooks from tuna longline sets on target and non-target species in the Hawaii-based pelagic tuna fishery.</t>
  </si>
  <si>
    <t>281-288</t>
  </si>
  <si>
    <t>van Buskirk, Josh; Mulvihill, Robert S.; Leberman, Robert C.</t>
  </si>
  <si>
    <t>Variable shifts in spring and autumn migration phenology in North American songbirds associated with climate change.</t>
  </si>
  <si>
    <t>760-771</t>
  </si>
  <si>
    <t>Gregory, Patrick T.</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</si>
  <si>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</si>
  <si>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</si>
  <si>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</si>
  <si>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</si>
  <si>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Slater, Leslie; Byrd, G. Vernon</t>
  </si>
  <si>
    <t>Status, trends, and patterns of covariation of breeding seabirds at St Lazaria Island, Southeast Alaska, 1994-2006.</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</si>
  <si>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</si>
  <si>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</si>
  <si>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</si>
  <si>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</si>
  <si>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</si>
  <si>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Elliott, Kyle Hamish; Gaston, Anthony J.</t>
  </si>
  <si>
    <t>Accuracy of Depth Recorders.</t>
  </si>
  <si>
    <t>183-191</t>
  </si>
  <si>
    <t>Troy, Jeff R.; Baccus, John T.</t>
  </si>
  <si>
    <t>Effects of weather and habitat on foraging behavior of non-breeding eastern phoebes.</t>
  </si>
  <si>
    <t>97-103</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</si>
  <si>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</si>
  <si>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</si>
  <si>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</si>
  <si>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</si>
  <si>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Schorr, Robert A.; Lukacs, Paul M.; Florant, Gregory L.</t>
  </si>
  <si>
    <t>Body mass and winter severity as predictors of overwinter survival in Preble's meadow jumping mouse.</t>
  </si>
  <si>
    <t>17-24</t>
  </si>
  <si>
    <t>Zugmeyer, Claire A.; Koprowski, John L.</t>
  </si>
  <si>
    <t>Habitat selection is unaltered after severe insect infestation: concerns for forest-dependent species.</t>
  </si>
  <si>
    <t>Jenouvrier, Stephanie; Caswell, Hal; Barbraud, Christophe; Holland, Marika; Stroeve, Julienne; Weimerskirch, Henri</t>
  </si>
  <si>
    <t>Demographic models and IPCC climate projections predict the decline of an emperor penguin population.</t>
  </si>
  <si>
    <t>1844-1847</t>
  </si>
  <si>
    <t>Caswell, Hal/0000-0003-4394-6894; jenouvrier, stephanie/0000-0003-3324-2383</t>
  </si>
  <si>
    <t>Xie, Jing; Zhu, Liping; Wang, Zhengkun</t>
  </si>
  <si>
    <t>Effects of long-term cold-exposure on adaptive thermogenesis in the tree shrew (Tupaia belangeri).</t>
  </si>
  <si>
    <t>50-58</t>
  </si>
  <si>
    <t>Lattanzio, Matthew</t>
  </si>
  <si>
    <t>Escape tactic plasticity of two sympatric Norops (Beta Anolis) species in northeast Costa Rica.</t>
  </si>
  <si>
    <t>Hutchens, Stan; DePerno, Christopher</t>
  </si>
  <si>
    <t>Measuring species diversity to determine land-use effects on reptile and amphibian assemblages.</t>
  </si>
  <si>
    <t>81-88</t>
  </si>
  <si>
    <t>Cooper, William E., Jr; Hawlena, Dror; Perez-Mellado, Valentin</t>
  </si>
  <si>
    <t>Effects of predation risk factors on escape behavior by Balearic lizards (Podarcis lilfordi) in relation to optimal escape theory.</t>
  </si>
  <si>
    <t>99-110</t>
  </si>
  <si>
    <t>Perez-Mellado, Valentin/0000-0002-7137-4945</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</si>
  <si>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</si>
  <si>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</si>
  <si>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</si>
  <si>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</si>
  <si>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</si>
  <si>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</si>
  <si>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</si>
  <si>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</si>
  <si>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</si>
  <si>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Gaston, Anthony T.; Gilchrist, H. Grant; Mallory, Mark L.; Smith, Paul A.</t>
  </si>
  <si>
    <t>Changes in seasonal events, peak food availability, and consequent breeding adjustment in a marine bird: a case of progressive mismatching.</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</si>
  <si>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</si>
  <si>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</si>
  <si>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</si>
  <si>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</si>
  <si>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Ruczynski, Ireneusz; Kalko, Elisabeth K.V.; Siemers, Bjorn M.</t>
  </si>
  <si>
    <t>Calls in the forest: a comparative approach to how bats find tree cavities.</t>
  </si>
  <si>
    <t>Carroll, E.A.; Sparks, T.H.; Collinson, N.; Beebee, T.J.C.</t>
  </si>
  <si>
    <t>Influence of temperature on the spatial distribution of first spawning dates of the common frog (Rana temporaria) in the UK.</t>
  </si>
  <si>
    <t>467-473</t>
  </si>
  <si>
    <t>Banaszek, A.; Taylor, J.R.E.; Ochocinska, D.; Chetnicki, W.</t>
  </si>
  <si>
    <t>Robertsonian polymorphism in the common shrew (Sorex araneus L.) and selective advantage of heterozygotes indicated by their higher maximum metabolic rates.</t>
  </si>
  <si>
    <t>155-162</t>
  </si>
  <si>
    <t>Moller, A.P.; Mousseau, T.A.; Rudolfsen, G.; Balbontin, J.; Marzal, A.; Hermosell, I.; De Lope, F.</t>
  </si>
  <si>
    <t>Senescent sperm performance in old male birds.</t>
  </si>
  <si>
    <t>Garcia Hermosell, Ignacio/0000-0002-5785-2269; Marzal, Alfonso/0000-0001-5872-1060; Balbontin Arenas, Javier/0000-0003-1539-2636</t>
  </si>
  <si>
    <t>Liu, Jin-Song; Yang, Ming; Sun, Ru-Yong; Wang, De-Hua</t>
  </si>
  <si>
    <t>Adaptive thermogenesis in Brandt's vole (Lasiopodomys brandti) during cold and warm acclimation.</t>
  </si>
  <si>
    <t>60-69</t>
  </si>
  <si>
    <t>Glassey, B.; Amos, M.</t>
  </si>
  <si>
    <t>Shade seeking by common grackle (Quiscalus quiscula) nestlings at the scale of the nanoclimate.</t>
  </si>
  <si>
    <t>76-80</t>
  </si>
  <si>
    <t>D'Alba, L.; Monaghan, P.; Nager, R.G.</t>
  </si>
  <si>
    <t>Thermal benefits of nest shelter for incubating female eiders.</t>
  </si>
  <si>
    <t>Lantz, Sarah J.; Conway, Courtney J.</t>
  </si>
  <si>
    <t>Factors affecting daily nest survival of burrowing owls within black-tailed prairie dog colonies.</t>
  </si>
  <si>
    <t>232-241</t>
  </si>
  <si>
    <t>Newbolt, Chad H.; Ditchkoff, Stephen S.</t>
  </si>
  <si>
    <t>Effects of environmental conditions on performance of vaginal implant transmitters.</t>
  </si>
  <si>
    <t>303-305</t>
  </si>
  <si>
    <t>Eskew, E.A.; Willson, J.D.; Winne, C.T.</t>
  </si>
  <si>
    <t>Ambush site selection and ontogenetic shifts in foraging strategy in a semi-aquatic pit viper, the Eastern cottonmouth.</t>
  </si>
  <si>
    <t>179-186</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</si>
  <si>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</si>
  <si>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</si>
  <si>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</si>
  <si>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</si>
  <si>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</si>
  <si>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</si>
  <si>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237-247</t>
  </si>
  <si>
    <t>Festa-Bianchet, Marco/0000-0002-2352-3379</t>
  </si>
  <si>
    <t>Domingo, Laura; Cuevas-Gonzalez, Jaime; Grimes, Stephen T.; Hernandez Fernandez, Manuel; Lopez-Martinez, Nieves</t>
  </si>
  <si>
    <t>Multiproxy reconstruction of the palaeoclimate and palaeoenvironment of the Middle Miocene Somosaguas site (Madrid, Spain) using herbivore dental enamel.</t>
  </si>
  <si>
    <t>53-68</t>
  </si>
  <si>
    <t>Hernandez Fernandez, Manuel/0000-0001-5640-9647; Domingo, Laura/0000-0002-9062-0881</t>
  </si>
  <si>
    <t>Bidmon, Hans-Juergen</t>
  </si>
  <si>
    <t>Basics of nutrition and intestinal passage times of herbivorous tortoises - or how selecting nutritional generalist survive even under extreme conditions: an overview.</t>
  </si>
  <si>
    <t>Schildkroeten im Fokus</t>
  </si>
  <si>
    <t>Wang, Kai; Yang, Xiao-Jun; Zhao, Jian-lin; Yu, Hong-zhong; Min, Long</t>
  </si>
  <si>
    <t>Relations of daily activity patterns to age and flock of wintering black-necked crane (Grus nigricollis) at Napa Lake, Shangri-La in Yunnan.</t>
  </si>
  <si>
    <t>74-82</t>
  </si>
  <si>
    <t>Visscher, D.R.; Merrill, E.H.</t>
  </si>
  <si>
    <t>Temporal dynamics of forage succession for elk at two scales: implications of forest management.</t>
  </si>
  <si>
    <t>96-106</t>
  </si>
  <si>
    <t>Merrill, Evelyn/0000-0001-7737-958X</t>
  </si>
  <si>
    <t>Berces, Janos</t>
  </si>
  <si>
    <t>Observations on breeding habits of sparrowhawks in Budapest.</t>
  </si>
  <si>
    <t>Heliaca</t>
  </si>
  <si>
    <t>Sheffield Guy, Lisa M.; Roby, Daniel D.; Gall, Adrian E.; Irons, David B.; Rose, Ian C.</t>
  </si>
  <si>
    <t>THE INFLUENCE OF DIET AND OCEAN CONDITIONS ON PRODUCTIVITY OF AUKLETS ON ST LAWRENCE ISLAND, ALASKA.</t>
  </si>
  <si>
    <t>Miholcsa, T.; Toth, A.; Csorgo, T.</t>
  </si>
  <si>
    <t>Change of timing of Autumn migration in Acrocephalus and Locustella genus.</t>
  </si>
  <si>
    <t>175-185</t>
  </si>
  <si>
    <t>Zalakevicius, Mecislovas; Bartkeviciene, Galina; Ivanauskas, Feliksas; Nedzinskas, Vytautas</t>
  </si>
  <si>
    <t>The response of spring arrival dates of non-passerine migrants to climate change: a case study from eastern Baltic.</t>
  </si>
  <si>
    <t>155-171</t>
  </si>
  <si>
    <t>Poloczanska, Elvira S.; Limpus, Colin J.; Hays, Graeme C.</t>
  </si>
  <si>
    <t>VULNERABILITY OF MARINE TURTLES TO CLIMATE CHANGE.</t>
  </si>
  <si>
    <t>151-211</t>
  </si>
  <si>
    <t>poloczanska, elvira/0000-0001-8470-0925; Hays, Graeme/0000-0002-3314-8189</t>
  </si>
  <si>
    <t>McLaren, Brian E.; Taylor, S.; Luke, S.H.</t>
  </si>
  <si>
    <t>How moose select forested habitat in Gros Morne National Park, Newfoundland.</t>
  </si>
  <si>
    <t>125-135</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</si>
  <si>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</si>
  <si>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</si>
  <si>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</si>
  <si>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</si>
  <si>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</si>
  <si>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</si>
  <si>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Tarkhnishvili, David; Serbinova, Irina; Gavashelishvili, Alexander</t>
  </si>
  <si>
    <t>Modelling the range of Syrian spadefoot toad (Pelobates syriacus) with combination of GIS-based approaches.</t>
  </si>
  <si>
    <t>401-412</t>
  </si>
  <si>
    <t>Yawning and thermoregulation in budgerigars, Melopsittacus undulatus.</t>
  </si>
  <si>
    <t>109-113</t>
  </si>
  <si>
    <t>Hoare, Joanne M.; O'Donnell, Colin F.J.; Westbrooke, Ian; Hodapp, Dorothee; Lettink, Marieke</t>
  </si>
  <si>
    <t>Optimising the sampling of skinks using artificial retreats based on weather conditions and time of day.</t>
  </si>
  <si>
    <t>Applied Herpetology</t>
  </si>
  <si>
    <t>379-390</t>
  </si>
  <si>
    <t>Monks, Jo/0000-0001-9391-380X</t>
  </si>
  <si>
    <t>Tulp, Ingrid; Schekkerman, Hans; Bruinzeel, Leo W.; Jukema, Joop; Visser, G. Henk; Piersma, Theunis</t>
  </si>
  <si>
    <t>Energetic demands during incubation and chick rearing in a uniparental and a biparental shorebird breeding in the High Arctic.</t>
  </si>
  <si>
    <t>155-164</t>
  </si>
  <si>
    <t>Vernes, Karl; Pope, Lisa Claire</t>
  </si>
  <si>
    <t>Reproduction in the northern brown bandicoot (Isoodon macrourus) in the Australian wet tropics.</t>
  </si>
  <si>
    <t>105-109</t>
  </si>
  <si>
    <t>Vernes, Karl/0000-0003-1635-9950; Pope, Lisa/0000-0002-1791-3979</t>
  </si>
  <si>
    <t>Brice, Peter H.</t>
  </si>
  <si>
    <t>Thermoregulation in monotremes: riddles in a mosaic.</t>
  </si>
  <si>
    <t>da Silva Vieira, Washington Luiz; Santana, Gindomar Gomes; Arzabe, Cristina</t>
  </si>
  <si>
    <t>Diversity of reproductive modes in anurans communities in the Caatinga (dryland) of northeastern Brazil.</t>
  </si>
  <si>
    <t>55-66</t>
  </si>
  <si>
    <t>Vieira, Washington Luiz/0000-0002-0673-262X</t>
  </si>
  <si>
    <t>dos Santos, Conrado Hastenreiter; Ferreira Junior, Paulo Dias</t>
  </si>
  <si>
    <t>Influence of nesting place on incubation of Dermochelys coriacea Vandelli, 1761 (Testudines: Dermochelyidae) in Reserva Biologica de Comboios, norte do estado Espirito Santo, Brazil.</t>
  </si>
  <si>
    <t>Biota Neotropica</t>
  </si>
  <si>
    <t>413-418</t>
  </si>
  <si>
    <t>Simeonovska-Nikolova, Daniela; Mehmed, Sh.</t>
  </si>
  <si>
    <t>Behavior of mound-building mouse, Mus spicilegus during autumn-winter period in captivity.</t>
  </si>
  <si>
    <t>Biotechnology &amp; Biotechnological Equipment</t>
  </si>
  <si>
    <t>180-183</t>
  </si>
  <si>
    <t>Turner, Angela</t>
  </si>
  <si>
    <t>Climate change: a swallow's eye view.</t>
  </si>
  <si>
    <t>British Birds</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</si>
  <si>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</si>
  <si>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</si>
  <si>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</si>
  <si>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Mateus, Octavio/0000-0003-1253-3616; Schulp, Anne/0000-0001-9389-1540</t>
  </si>
  <si>
    <t>Massot, Manuel</t>
  </si>
  <si>
    <t>Impact of climate warming on populations of the common lizard Zootoca vivipara.</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</si>
  <si>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</si>
  <si>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</si>
  <si>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</si>
  <si>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</si>
  <si>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</si>
  <si>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</si>
  <si>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</si>
  <si>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</si>
  <si>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</si>
  <si>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Vivanco, Pablo; Rol, Maria Angeles; Madrid, Juan Antonio</t>
  </si>
  <si>
    <t>Two steady-entrainment phases and graded masking effects by light generate different circadian chronotypes in Octodon degus.</t>
  </si>
  <si>
    <t>219-241</t>
  </si>
  <si>
    <t>Cohen, Rotem; Smale, Laura; Kronfeld-Schor, Noga</t>
  </si>
  <si>
    <t>Plasticity of circadian activity and body temperature rhythms in golden spiny mice.</t>
  </si>
  <si>
    <t>430-446</t>
  </si>
  <si>
    <t>Terrien, Jeremy; Zizzari, Philippe; Epelbaum, Jacques; Perret, Martine; Aujard, Fabienne</t>
  </si>
  <si>
    <t>Daily rhythms of core temperature and locomotor activity indicate different adaptive strategies to cold exposure in adult and aged mouse lemurs acclimated to a summer-like photoperiod.</t>
  </si>
  <si>
    <t>838-853</t>
  </si>
  <si>
    <t>Zizzari, Philippe/0000-0001-8838-0762</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</si>
  <si>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</si>
  <si>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</si>
  <si>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</si>
  <si>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</si>
  <si>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</si>
  <si>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</si>
  <si>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</si>
  <si>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Madsen, Jesper</t>
  </si>
  <si>
    <t>[Rapid changes in the distribution and numbers of pink-footed geese.]</t>
  </si>
  <si>
    <t>Dansk Ornitologisk Forenings Tidsskrift</t>
  </si>
  <si>
    <t>35-37</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</si>
  <si>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</si>
  <si>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</si>
  <si>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</si>
  <si>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</si>
  <si>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Goddard, Alicia D.; Dawson, Russell D.</t>
  </si>
  <si>
    <t>Seasonal changes in habitat features influencing nest survival of sharp-tailed grouse in northeastern British Columbia, Canada.</t>
  </si>
  <si>
    <t>476-482</t>
  </si>
  <si>
    <t>Marycz, Krzysztof; Kleckowska-Nawrot, Joanna; Maksymowicz, Krzysztof; Kalinski, Krzysztof</t>
  </si>
  <si>
    <t>Histological and ultrastructural changes of the tongue in red-eared turtle (Trachemys scripta elegans) after hibernation.</t>
  </si>
  <si>
    <t>Electronic Journal of Polish Agricultural Universities</t>
  </si>
  <si>
    <t>art-11</t>
  </si>
  <si>
    <t>Fuentes, M.M.P.B.; Maynard, J.A.; Guinea, M.; Bell, I.P.; Werdell, P.J.; Hamann, M.</t>
  </si>
  <si>
    <t>Proxy indicators of sand temperature help project impacts of global warming on sea turtles in northern Australia.</t>
  </si>
  <si>
    <t>33-40</t>
  </si>
  <si>
    <t>Fuentes, Mariana/0000-0002-2789-824X</t>
  </si>
  <si>
    <t>Newson, Stuart E.; Mendes, Sonia; Crick, Humphrey Q.P.; Dulvy, Nicholas K.; Houghton, Jon D.R.; Hays, Graeme C.; Hutson, Anthony M.; MacLeod, Colin D.; Pierce, Graham J.; Robinson, Robert A.</t>
  </si>
  <si>
    <t>Indicators of the impact of climate change on migratory species.</t>
  </si>
  <si>
    <t>101-113</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</si>
  <si>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</si>
  <si>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</si>
  <si>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</si>
  <si>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</si>
  <si>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</si>
  <si>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Swanson, David L.; Garland, Theodore, Jr</t>
  </si>
  <si>
    <t>The evolution of high summit metabolism and cold tolerance in birds and its impact on present-day distributions.</t>
  </si>
  <si>
    <t>184-194</t>
  </si>
  <si>
    <t>Goszczynski, Jacek; Krauze, Dagny; Gryz, Jakub</t>
  </si>
  <si>
    <t>Activity and exploration range of house cats in rural areas of central Poland.</t>
  </si>
  <si>
    <t>363-371</t>
  </si>
  <si>
    <t>Postawa, Tomasz; Gas, Anna</t>
  </si>
  <si>
    <t>Do the thermal conditions in maternity colony roost determine the size of young bats? Comparison of attic and cave colonies of Myotis myotis in Southern Poland.</t>
  </si>
  <si>
    <t>396-408</t>
  </si>
  <si>
    <t>Li, Jin; Hilbert, David W.; Parker, Trevor; Williams, Stephen</t>
  </si>
  <si>
    <t>How do species respond to climate change along an elevation gradient? A case study of the grey-headed robin (Heteromyias albispecularis).</t>
  </si>
  <si>
    <t>255-267</t>
  </si>
  <si>
    <t>Qian, Hong; Badgley, Catherine; Fox, David L.</t>
  </si>
  <si>
    <t>The latitudinal gradient of beta diversity in relation to climate and topography for mammals in North America.</t>
  </si>
  <si>
    <t>Fox, David L/0000-0002-2291-6146</t>
  </si>
  <si>
    <t>Durrani, A.Z.; Shakoori, A.R.</t>
  </si>
  <si>
    <t>Study on ecological growth conditions of cattle Hyalomma ticks in Punjab, Pakistan.</t>
  </si>
  <si>
    <t>Iranian Journal of Parasitology</t>
  </si>
  <si>
    <t>19-25</t>
  </si>
  <si>
    <t>Brook, Barry W.</t>
  </si>
  <si>
    <t>Global warming tugs at trophic interactions.</t>
  </si>
  <si>
    <t>Ardia, Daniel R.; Perez, Jonathan H.; Chad, Elise K.; Voss, Margaret A.; Clotfelter, Ethan D.</t>
  </si>
  <si>
    <t>Temperature and life history: experimental heating leads female tree swallows to modulate egg temperature and incubation behaviour.</t>
  </si>
  <si>
    <t>Voss, Margaret/0000-0002-7969-4871</t>
  </si>
  <si>
    <t>Cadena, Viviana; Tattersall, Glenn J.</t>
  </si>
  <si>
    <t>Decreased precision contributes to the hypoxic thermoregulatory response in lizards.</t>
  </si>
  <si>
    <t>137-144</t>
  </si>
  <si>
    <t>Tattersall, Glenn/0000-0002-6591-6760</t>
  </si>
  <si>
    <t>Legagneux, Pierre; Blaize, Christine; Latraube, Franck; Gautier, Jerome; Bretagnolle, Vincent</t>
  </si>
  <si>
    <t>Variation in home-range size and movements of wintering dabbling ducks.</t>
  </si>
  <si>
    <t>Legagneux, Pierre/0000-0002-6366-0554</t>
  </si>
  <si>
    <t>Perez, Oswaldo; Escobedo-Galvan, Armando H.</t>
  </si>
  <si>
    <t>Potential effects of El Nino-south oscillation (ENSO) on growth of the American crocodile, Crocodylus acutus (Crocodylia: Crocodilydae) in captivity.</t>
  </si>
  <si>
    <t>14-16</t>
  </si>
  <si>
    <t>Ghorbanpur, M.; Zare Mirakabadi, Abbas; Zokaee, F.; Zolfagarrian, H.; Rabiei, H.</t>
  </si>
  <si>
    <t>Purification and partial characterization of a coagulant serine protease from the venom of the Iranian snake Agkistrodon halys.</t>
  </si>
  <si>
    <t>411-423</t>
  </si>
  <si>
    <t>ghorbanpour, mohammad/0000-0001-8441-1541</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</si>
  <si>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</si>
  <si>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</si>
  <si>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</si>
  <si>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</si>
  <si>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</si>
  <si>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98-103</t>
  </si>
  <si>
    <t>Grandans, Gaidis; Keiss, Oskars; Avotins, Andris</t>
  </si>
  <si>
    <t>Onset of breeding in tawny owl Strix aluco in eastern Latvia.</t>
  </si>
  <si>
    <t>Latvijas Universitates Zinatniskie Raksti</t>
  </si>
  <si>
    <t>81-87</t>
  </si>
  <si>
    <t>Roedel, Heiko G.; Starkloff, Anett; Seltmann, Martin W.; Prager, Geraldine; von Holst, Dietrich</t>
  </si>
  <si>
    <t>Causes and predictors of nest mortality in a European rabbit population.</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</si>
  <si>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</si>
  <si>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</si>
  <si>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</si>
  <si>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</si>
  <si>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</si>
  <si>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</si>
  <si>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</si>
  <si>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</si>
  <si>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</si>
  <si>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</si>
  <si>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Schleich, Cristian E.</t>
  </si>
  <si>
    <t>Effect of age and temperature on the vocal behavior of pups of Ctenomys talarum (Rodentia: Ctenomyidae).</t>
  </si>
  <si>
    <t>Castilla, M. Aurora</t>
  </si>
  <si>
    <t>The lizard Podarcis lilfordi as a potential disperser of the Solanaceae plant Lycopersicon esculentum: can legitimate dispersers indirectly promote plantinvasions?</t>
  </si>
  <si>
    <t>Munibe (Ciencias Naturales - Natur Zientziak)</t>
  </si>
  <si>
    <t>Castilla, Aurora M/0000-0003-4443-5690</t>
  </si>
  <si>
    <t>Kooiker, Gerhard</t>
  </si>
  <si>
    <t>[Climate change and the earlier shifting of the breeding season start of the lapwing (Vanellus vanellus): 33 years of phenological observations (1976-2008).]</t>
  </si>
  <si>
    <t>Osnabruecker Naturwissenschaftliche Mitteilungen</t>
  </si>
  <si>
    <t>179-188</t>
  </si>
  <si>
    <t>Pruetz, Jill D.; Bertolani, Paco</t>
  </si>
  <si>
    <t>Chimpanzee (Pan troglodytes verus) behavioral responses to stresses associated with living in a savanna-mosaic environment: implications for hominin adaptations to open habitats.</t>
  </si>
  <si>
    <t>Paleoanthropology</t>
  </si>
  <si>
    <t>252-262</t>
  </si>
  <si>
    <t>Xiang, Zuo-Fu; Sayers, Ken</t>
  </si>
  <si>
    <t>Seasonality of mating and birth in wild black-and-white snub-nosed monkeys (Rhinopithecus bieti) at Xiaochangdu, Tibet.</t>
  </si>
  <si>
    <t>Kurtovic, Ivan; Marshall, Susan N.; Zhao, Xin; Simpson, Benjamin K.</t>
  </si>
  <si>
    <t>Lipases from mammals and fishes.</t>
  </si>
  <si>
    <t>18-40</t>
  </si>
  <si>
    <t>Zhao, Xin/0000-0002-1078-7332; Kurtovic, Ivan/0000-0003-4068-7727</t>
  </si>
  <si>
    <t>Aujard, Fabienne; Perret, Martine</t>
  </si>
  <si>
    <t>Health status and nesting pattern in male gray mouse lemurs (Microcebus murinus).</t>
  </si>
  <si>
    <t>197-205</t>
  </si>
  <si>
    <t>Foster, C. Drew; Klueh, Sarabeth; Mullin, Stephen J.</t>
  </si>
  <si>
    <t>Thermoregulation of male Elaphe spiloides in an agriculturally-fragmented forest in Illinois.</t>
  </si>
  <si>
    <t>Transactions of the Illinois State Academy of Science</t>
  </si>
  <si>
    <t>Safronov, Valery M.</t>
  </si>
  <si>
    <t>ADAPTIVE FEATURES OF THERMOREGULATION AND MAINTENANCE OF ENERGY BALANCE IN MOUSE-LIKE RODENTS.</t>
  </si>
  <si>
    <t>47-61</t>
  </si>
  <si>
    <t>Willson, Mary F.; Pendleton, Grey W.; Hocker, Katherine M.</t>
  </si>
  <si>
    <t>Distribution, abundance, and survival of nesting American dippers near Juneau, Alaska.</t>
  </si>
  <si>
    <t>Western Birds</t>
  </si>
  <si>
    <t>191-209</t>
  </si>
  <si>
    <t>Goldingay, Ross L.</t>
  </si>
  <si>
    <t>Characteristics of tree hollows used by Australian birds and bats.</t>
  </si>
  <si>
    <t>394-409</t>
  </si>
  <si>
    <t>Leighty, Katherine A.; Soltis, Joseph; Wesolek, Christina M.; Savage, Anne; Mellen, Jill; Lehnhardt, John</t>
  </si>
  <si>
    <t>GPS determination of walking rates in captive African elephants (Loxodonta africana).</t>
  </si>
  <si>
    <t>16-28</t>
  </si>
  <si>
    <t>Al-Ghais, Saif M.</t>
  </si>
  <si>
    <t>Nesting of hawksbill turtles, Eretmochelys imbricata, on the islands of the Arabian Gulf (Reptilia: Cheloniidae).</t>
  </si>
  <si>
    <t>Connan, Maelle; Mayzaud, Patrick; Trouve, Collette; Barbraud, Christophe; Cherel, Yves</t>
  </si>
  <si>
    <t>Interannual dietary changes and demographic consequences in breeding blue petrels from Kerguelen Islands.</t>
  </si>
  <si>
    <t>123-135</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</si>
  <si>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</si>
  <si>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</si>
  <si>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</si>
  <si>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</si>
  <si>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</si>
  <si>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</si>
  <si>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</si>
  <si>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</si>
  <si>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</si>
  <si>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Whitten, Patricia L.; Turner, Trudy R.</t>
  </si>
  <si>
    <t>Ecological and reproductive variance in serum leptin in wild vervet monkeys.</t>
  </si>
  <si>
    <t>441-448</t>
  </si>
  <si>
    <t>Bilgmann, K.; Moeller, L.M.; Harcourt, R.G.; Gales, R.; Beheregaray, L.B.</t>
  </si>
  <si>
    <t>Common dolphins subject to fisheries impacts in southern Australia are genetically differentiated: implications for conservation.</t>
  </si>
  <si>
    <t>518-528</t>
  </si>
  <si>
    <t>Beheregaray, Luciano/0000-0003-0944-3003; Harcourt, Robert/0000-0003-4666-2934</t>
  </si>
  <si>
    <t>Walpole, Bree; Nol, Erica; Johnston, Vicky</t>
  </si>
  <si>
    <t>Pond characteristics and occupancy by red-necked phalaropes in the Mackenzie Delta, Northwest Territories, Canada.</t>
  </si>
  <si>
    <t>426-432</t>
  </si>
  <si>
    <t>Han, Barbara A.; Bradley, Paul W.; Blaustein, Andrew R.</t>
  </si>
  <si>
    <t>Ancient behaviors of larval amphibians in response to an emerging fungal pathogen, Batrachochytrium dendrobatidis.</t>
  </si>
  <si>
    <t>241-250</t>
  </si>
  <si>
    <t>Han, Barbara/0000-0002-9948-3078</t>
  </si>
  <si>
    <t>Young, Julie K.; Gonzalez-Suarez, Manuela; Gerber, Leah R.</t>
  </si>
  <si>
    <t>Determinants of agonistic interactions in California sea lions.</t>
  </si>
  <si>
    <t>1797-1810</t>
  </si>
  <si>
    <t>Gonzalez-Suarez, Manuela/0000-0001-5069-8900; Young, Julie/0000-0003-4522-0157</t>
  </si>
  <si>
    <t>Kivinen, Sonja; Luoto, Miska; Heikkinen, Risto K.; Saarinen, Kimmo; Ryttari, Terhi</t>
  </si>
  <si>
    <t>Threat spots and environmental determinants of red-listed plant, butterfly and bird species in boreal agricultural environments.</t>
  </si>
  <si>
    <t>3289-3305</t>
  </si>
  <si>
    <t>Bourgoin, G.; Garel, M.; Van Moorter, B.; Dubray, D.; Maillard, D.; Marty, E.; Gaillard, J.-M.</t>
  </si>
  <si>
    <t>Determinants of seasonal variation in activity patterns of mouflon.</t>
  </si>
  <si>
    <t>1410-1418</t>
  </si>
  <si>
    <t>Van Moorter, Bram/0000-0002-3196-1993</t>
  </si>
  <si>
    <t>Ciechanowski, M.; Zajac, T.; Bilas, A.; Dunajski, R.</t>
  </si>
  <si>
    <t>Spatiotemporal variation in activity of bat species differing in hunting tactics: effects of weather, moonlight, food abundance, and structural clutter.</t>
  </si>
  <si>
    <t>1249-1263</t>
  </si>
  <si>
    <t>Haim, Abraham; Zubidat, Abed Elsalam; van Aarde, Rudi J.</t>
  </si>
  <si>
    <t>Daily rhythms of body temperature and heat production of sibling Mastomys species from different ecosystems - The response to photoperiod manipulations.</t>
  </si>
  <si>
    <t>Zheng, Wei-Hong; Li, Ming; Liu, Jin-Song; Shao, Shu-Li</t>
  </si>
  <si>
    <t>Seasonal acclimatization of metabolism in Eurasian tree sparrows (Passer montanus).</t>
  </si>
  <si>
    <t>519-525</t>
  </si>
  <si>
    <t>Landry-Cuerrier, M.; Munro, D.; Thomas, D.W.; Humphries, M.M.</t>
  </si>
  <si>
    <t>Climate and resource determinants of fundamental and realized metabolic niches of hibernating chipmunks.</t>
  </si>
  <si>
    <t>3306-3316</t>
  </si>
  <si>
    <t>Coombes, Emma G.; Jones, Andy P.; Sutherland, William J.</t>
  </si>
  <si>
    <t>The biodiversity implications of changes in coastal tourism due to climate change.</t>
  </si>
  <si>
    <t>319-330</t>
  </si>
  <si>
    <t>Sutherland, William/0000-0002-6498-0437</t>
  </si>
  <si>
    <t>Thermal cost of refuge use affects refuge entry and hiding time by striped plateau lizards Sceloporus virgatus.</t>
  </si>
  <si>
    <t>406-412</t>
  </si>
  <si>
    <t>Sos, Tibor; Promberger, Barbara; Promberger, Christopher</t>
  </si>
  <si>
    <t>Preliminary data of herpetofauna inventory in Sinca Noua's area (Brasov County, Romania) with notes on used inventory methods.</t>
  </si>
  <si>
    <t>Herpetologica Romanica</t>
  </si>
  <si>
    <t>Kusano, Tamotsu; Inoue, Masafumi</t>
  </si>
  <si>
    <t>Long-term trends toward earlier breeding of Japanese amphibians.</t>
  </si>
  <si>
    <t>Hocking, D.J.; Semlitsch, R.D.</t>
  </si>
  <si>
    <t>Effects of experimental clearcut logging on gray treefrog (Hyla versicolor) tadpole performance.</t>
  </si>
  <si>
    <t>689-698</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</si>
  <si>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</si>
  <si>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</si>
  <si>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</si>
  <si>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</si>
  <si>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</si>
  <si>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</si>
  <si>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</si>
  <si>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Bearzi, Giovanni; Azzellino, Arianna; Politi, Elena; Costa, Marina; Bastianini, Mauro</t>
  </si>
  <si>
    <t>Influence of seasonal forcing on habitat use by bottlenose dolphins Tursiops truncatus in the northern Adriatic Sea.</t>
  </si>
  <si>
    <t>Ocean Science Journal</t>
  </si>
  <si>
    <t>Lourenco, Sofia; Palmeirim, Jorge Mestre</t>
  </si>
  <si>
    <t>Which factors regulate the reproduction of ectoparasites of temperate-zone cave-dwelling bats?</t>
  </si>
  <si>
    <t>Palmeirim, Jorge/0000-0003-4734-8162</t>
  </si>
  <si>
    <t>Naucke, T.J.; Menn, B.; Massberg, D.; Lorentz, S.</t>
  </si>
  <si>
    <t>Sandflies and leishmaniasis in Germany.</t>
  </si>
  <si>
    <t>S65-S68</t>
  </si>
  <si>
    <t>Urbina-Cardona, J. Nicolas; Loyola, Rafael D.</t>
  </si>
  <si>
    <t>Applying niche-based models to predict endangered-hylid potential distributions: are neotropical protected areas effective enough?</t>
  </si>
  <si>
    <t>Tropical Conservation Science</t>
  </si>
  <si>
    <t>417-445</t>
  </si>
  <si>
    <t>Loyola, Rafael/0000-0001-5323-2735; Urbina-Cardona, J. Nicolas/0000-0002-4174-8467</t>
  </si>
  <si>
    <t>Climate change and the advance of laying dates in pied flycatchers Ficedula hypoleuca: the Harz and the rest of Europe.</t>
  </si>
  <si>
    <t>Vogelkundliche Berichte aus Niedersachsen</t>
  </si>
  <si>
    <t>Hueppop, Ommo; Bairlein, Franz</t>
  </si>
  <si>
    <t>Beech mast, winter temperatures and the extent of the invasions of blue tits Parus caeruleus and great tits P. major on the island of Helgoland.</t>
  </si>
  <si>
    <t>99-105</t>
  </si>
  <si>
    <t>Wang, Xia-long; Hou, Tian-de; Zhang, Jian-ping; Zhang, Jian-hong</t>
  </si>
  <si>
    <t>Effect of temperature on activity of digestive enzymes in Rhabdophis tigrinus lateralis.</t>
  </si>
  <si>
    <t>1058-1061</t>
  </si>
  <si>
    <t>Glaze, Chris M.; Troyer, Todd</t>
  </si>
  <si>
    <t>Cool songs.</t>
  </si>
  <si>
    <t>Nature (London)</t>
  </si>
  <si>
    <t>187-188</t>
  </si>
  <si>
    <t>Troyer, Todd/0000-0002-2037-219X</t>
  </si>
  <si>
    <t>Long, Michael A.; Fee, Michale S.</t>
  </si>
  <si>
    <t>Using temperature to analyse temporal dynamics in the songbird motor pathway.</t>
  </si>
  <si>
    <t>189-194</t>
  </si>
  <si>
    <t>Fee, Michale/0000-0001-7539-1745</t>
  </si>
  <si>
    <t>Koshey, Yordan S.; Kocheva, Maria A.</t>
  </si>
  <si>
    <t>Daily activity pattern in free-living European ground squirrels Spermophilus citellus (Mammalia: Rodentia) from northwestern Bulgaria.</t>
  </si>
  <si>
    <t>Chen, Tien-Hsi; Lue, Kuang-Yang</t>
  </si>
  <si>
    <t>Thermal preference of the yellow-margined box turtle (Cuora flavomarginata) (Testudines: Geoemydidae) inhabiting a mesic lowland forest, northern Taiwan.</t>
  </si>
  <si>
    <t>513-522</t>
  </si>
  <si>
    <t>Yasuda, Tohya; Kittiwattanawong, Kongikiat; Klom-in, Winai; Arai, Nobuaki</t>
  </si>
  <si>
    <t>Seasonal changes in reproductive output of a year-round nesting population of the green turtle Chelonia mydas at Huyong Island, Thailand.</t>
  </si>
  <si>
    <t>559-566</t>
  </si>
  <si>
    <t>Selkoe, Kimberly A.; Halpern, Benjamin S.; Toonen, Robert J.</t>
  </si>
  <si>
    <t>Evaluating anthropogenic threats to the northwestern Hawaiian Islands.</t>
  </si>
  <si>
    <t>1149-1165</t>
  </si>
  <si>
    <t>Toonen, Rob/0000-0001-6339-4340</t>
  </si>
  <si>
    <t>Wilson, Rory P.; Vargas, F. Hernan; Steinfurth, Antje; Riordan, Philip; Ropert-Coudert, Yan; Macdonald, David W.</t>
  </si>
  <si>
    <t>What grounds some birds for life? Movement and diving in the sexually dimorphic Galapagos cormorant.</t>
  </si>
  <si>
    <t>633-652</t>
  </si>
  <si>
    <t>Maclean, Ilya M.D.; Austin, Graham E.; Rehfisch, Mark M.; Blew, Jan; Crowe, Olivia; Delany, Simon; Devos, Koen; Deceuninck, Bernard; Guenther, Klaus; Laursen, Karsten; van Roomen, Marc; Wahl, Johannes</t>
  </si>
  <si>
    <t>Climate change causes rapid changes in the distribution and site abundance of birds in winter.</t>
  </si>
  <si>
    <t>2489-2500</t>
  </si>
  <si>
    <t>Preston, Kristine L.; Rotenberry, John T.; Redak, Richard A.; Allen, Michael F.</t>
  </si>
  <si>
    <t>Habitat shifts of endangered species under altered climate conditions: importance of biotic interactions.</t>
  </si>
  <si>
    <t>2501-2515</t>
  </si>
  <si>
    <t>The effect of climate change on the distribution and abundance of marine species in the OSPAR Maritime area.</t>
  </si>
  <si>
    <t>ICES Cooperative Research Report</t>
  </si>
  <si>
    <t>Elliott, Kyle H.; Jacobs, Shoshanah R.; Ringrose, Julian; Gaston, Anthony J.; Davoren, Gail K.</t>
  </si>
  <si>
    <t>Is mass loss in Brunnich's guillemots Uria lomvia an adaptation for improved flight performance or improved dive performance?</t>
  </si>
  <si>
    <t>619-628</t>
  </si>
  <si>
    <t>Bruderer, Bruno; Salewski, Volker</t>
  </si>
  <si>
    <t>Evolution of bird migration in a biogeographical context.</t>
  </si>
  <si>
    <t>1951-1959</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</si>
  <si>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</si>
  <si>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</si>
  <si>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</si>
  <si>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</si>
  <si>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</si>
  <si>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</si>
  <si>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</si>
  <si>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</si>
  <si>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</si>
  <si>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Wanless, Sarah; Harris, Michael P.; Lewis, Sue; Frederiksen, Morten; Murray, Stuart</t>
  </si>
  <si>
    <t>Later breeding in northern gannets in the eastern Atlantic.</t>
  </si>
  <si>
    <t xml:space="preserve">Frederiksen, Morten/0000-0001-5550-0537; Wanless, Sarah/0000-0002-2788-4606; </t>
  </si>
  <si>
    <t>Sebire, Marion; Allen, Yvonne; Bersuder, Philippe; Katsiadaki, Ioanna</t>
  </si>
  <si>
    <t>The model anti-androgen flutamide suppresses the expression of typical male stickleback reproductive behaviour.</t>
  </si>
  <si>
    <t>37-47</t>
  </si>
  <si>
    <t>Sebire, Marion/0000-0003-1646-9623; Katsiadaki, Ioanna/0000-0001-8649-2795; Bersuder, Philippe/0000-0003-3538-7359</t>
  </si>
  <si>
    <t>Yeates, Laura C.; Houser, Dorian S.</t>
  </si>
  <si>
    <t>Thermal tolerance in bottlenose dolphins (Tursiops truncatus).</t>
  </si>
  <si>
    <t>3249-3257</t>
  </si>
  <si>
    <t>Huey, Raymond B.; Janzen, Fredric J.</t>
  </si>
  <si>
    <t>Climate warming and environmental sex determination in tuatara: the Last of the Sphenodontians?</t>
  </si>
  <si>
    <t>2181-2183</t>
  </si>
  <si>
    <t>Huey, Raymond/0000-0002-4962-8670</t>
  </si>
  <si>
    <t>Mitchell, Nicola J.; Kearney, Michael R.; Nelson, Nicola J.; Porter, Warren P.</t>
  </si>
  <si>
    <t>Predicting the fate of a living fossil: how will global warming affect sex determination and hatching phenology in tuatara?</t>
  </si>
  <si>
    <t>2185-2193</t>
  </si>
  <si>
    <t>Mitchell, Nicola/0000-0003-0744-984X; Kearney, Michael/0000-0002-3349-8744; Nelson, Nicola/0000-0002-1641-6030</t>
  </si>
  <si>
    <t>Liu, Jin-Song; Li, Ming; Shao, Shu-Li</t>
  </si>
  <si>
    <t>Seasonal changes in thermogenic properties of liver and muscle in tree sparrows Passer montanus.</t>
  </si>
  <si>
    <t>Acta Zoologica Sinica</t>
  </si>
  <si>
    <t>Reif, J.; Vorisek, P.; St'astny, K.; Koschova, M.; Bejcek, V.</t>
  </si>
  <si>
    <t>The impact of climate change on long-term population trends of birds in a central European country.</t>
  </si>
  <si>
    <t>412-421</t>
  </si>
  <si>
    <t>Bendall, B.; Moore, A.</t>
  </si>
  <si>
    <t>Temperature-sensing telemetry - possibilities for assessing the feeding ecology of marine mammals and their potential impacts on returning salmonid populations.</t>
  </si>
  <si>
    <t>Fisheries Management and Ecology</t>
  </si>
  <si>
    <t>339-345</t>
  </si>
  <si>
    <t>Tanaka, Yuzan; Honda, Satoshi; Isoda, Yutaka; Ito, Motohiro; Watanuki, Yutaka</t>
  </si>
  <si>
    <t>Distribution of rhinoceros auklets in the northern Sea of Japan, Hokkaido, during the breeding season.</t>
  </si>
  <si>
    <t>148-153</t>
  </si>
  <si>
    <t>Low, Matthew; Eggers, Sonke; Arlt, Debora; Part, Tomas</t>
  </si>
  <si>
    <t>Daily patterns of nest visits are correlated with ambient temperature in the northern wheatear.</t>
  </si>
  <si>
    <t>Ashdown, Robert A.M.; McKechnie, Andrew E.</t>
  </si>
  <si>
    <t>Environmental correlates of freckled nightjar (Caprimulgus tristigma) activity in a seasonal, subtropical habitat.</t>
  </si>
  <si>
    <t>615-619</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</si>
  <si>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</si>
  <si>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</si>
  <si>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</si>
  <si>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</si>
  <si>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</si>
  <si>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Liu, Qiang; Yang, Xiao-jun; Zhu, Jian-guo; Zhao, Jian-lin; Yu, Hong-zhong</t>
  </si>
  <si>
    <t>Flock of black-necked crane wintering at Napahai Nature Reserve, China.</t>
  </si>
  <si>
    <t>553-560</t>
  </si>
  <si>
    <t>Freitas, Carla; Kovacs, Kit M.; Ims, Rolf A.; Lydersen, Christian</t>
  </si>
  <si>
    <t>Predicting habitat use by ringed seals (Phoca hispida) in a warming Arctic.</t>
  </si>
  <si>
    <t>19-32</t>
  </si>
  <si>
    <t>Rollinson, Njal; Brooks, Ronald J.</t>
  </si>
  <si>
    <t>Sources and significance of among-individual reproductive variation in a northern population of painted turtles (Chrysemys picta).</t>
  </si>
  <si>
    <t>533-541</t>
  </si>
  <si>
    <t>Munro, L.E.; Longstaffe, F.J.; White, C.D.</t>
  </si>
  <si>
    <t>Effects of heating on the carbon and oxygen-isotope compositions of structural carbonate in bioapatite from modern deer bone.</t>
  </si>
  <si>
    <t>142-150</t>
  </si>
  <si>
    <t>Guerra, Aline R.G.; Gargaglioni, Luciane H.; Noronha-De-Souza, Carolina R.; Abe, Augusto S.; Branco, Luiz G.S.; Bicego, Kenia C.</t>
  </si>
  <si>
    <t>Role of central nitric oxide in behavioral thermoregulation of toads during hypoxia.</t>
  </si>
  <si>
    <t>101-107</t>
  </si>
  <si>
    <t xml:space="preserve">Bicego, Kenia /0000-0002-1180-1132; </t>
  </si>
  <si>
    <t>Valeix, Marion; Fritz, Herve; Matsika, Ruwadzano; Matsvimbo, Fadzai; Madzikanda, Hillary</t>
  </si>
  <si>
    <t>The role of water abundance, thermoregulation, perceived predation risk and interference competition in water access by African herbivores.</t>
  </si>
  <si>
    <t>402-410</t>
  </si>
  <si>
    <t>Fritz, Herve/0000-0002-7106-3661</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</si>
  <si>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</si>
  <si>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</si>
  <si>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</si>
  <si>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</si>
  <si>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</si>
  <si>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</si>
  <si>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</si>
  <si>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Roodbergen, Maja; Klok, Chris</t>
  </si>
  <si>
    <t>Timing of breeding and reproductive output in two black-tailed godwit Limosa limosa populations in the Netherlands.</t>
  </si>
  <si>
    <t>Mainwaring, Mark C.; Hartley, Ian R.</t>
  </si>
  <si>
    <t>Seasonal adjustments in nest cup lining in blue tits Cyanistes caeruleus.</t>
  </si>
  <si>
    <t>278-282</t>
  </si>
  <si>
    <t>Hartley, Ian/0000-0002-7592-3921</t>
  </si>
  <si>
    <t>Kralj, Jelena; Dolenec, Zdravko</t>
  </si>
  <si>
    <t>First arrival dates of the nightingale (Luscinia megarhynchos) to central Croatia in the early 20th century and at the turn of the 21st century.</t>
  </si>
  <si>
    <t>Stirling, Ian; Derocher, Andrew E.; Gough, William A.; Rode, Karyn</t>
  </si>
  <si>
    <t>Response to Dyck et al. (2007) on polar bears and climate change in western Hudson Bay.</t>
  </si>
  <si>
    <t>Ecological Complexity</t>
  </si>
  <si>
    <t>193-201</t>
  </si>
  <si>
    <t>Derocher, Andrew/0000-0002-1104-7774; Rode, Karyn/0000-0002-3328-8202</t>
  </si>
  <si>
    <t>Distribution of arrival dates in a migratory bird in relation to environmental conditions, natural selection and sexual selection.</t>
  </si>
  <si>
    <t>193-210</t>
  </si>
  <si>
    <t>Saino, Nicola; Martinelli, Roberta; Romano, Maria</t>
  </si>
  <si>
    <t>Ecological and phenological covariates of offspring sex ratio in barn swallows.</t>
  </si>
  <si>
    <t>659-674</t>
  </si>
  <si>
    <t>Saino, Nicola/0000-0002-0230-3967</t>
  </si>
  <si>
    <t>Miller-Rushing, Abraham J.; Lloyd-Evans, Trevor L.; Primack, Richard B.; Satzinger, Paul</t>
  </si>
  <si>
    <t>Bird migration times, climate change, and changing population sizes.</t>
  </si>
  <si>
    <t>1959-1972</t>
  </si>
  <si>
    <t>Miller-Rushing, Abraham/0000-0003-3203-0143</t>
  </si>
  <si>
    <t>Elsey, R.M.; Trosclair, P.L., III</t>
  </si>
  <si>
    <t>Effect of timing of egg collection on growth in hatchling and juvenile American alligators.</t>
  </si>
  <si>
    <t>Saether, Bernt-Erik; Lillegard, Magnar; Grotan, Vidar; Drever, Mark C.; Engen, Steinar; Nudds, Thomas D.; Podruzny, Kevin M.</t>
  </si>
  <si>
    <t>Geographical gradients in the population dynamics of North American prairie ducks.</t>
  </si>
  <si>
    <t>869-882</t>
  </si>
  <si>
    <t>Grotan, Vidar/0000-0003-1222-0724</t>
  </si>
  <si>
    <t>Ibarguengoytia, N.R.; Acosta, J.C.; Boretto, J.M.; Villavicencio, H.J.; Marinero, J.A.; Krenz, J.D.</t>
  </si>
  <si>
    <t>Field thermal biology in Phymaturus lizards: comparisons from the Andes to the Patagonian steppe in Argentina.</t>
  </si>
  <si>
    <t>1620-1630</t>
  </si>
  <si>
    <t>Nilsson, Johan F.; Stjernman, Martin; Nilsson, Jan-Ake</t>
  </si>
  <si>
    <t>Experimental reduction of incubation temperature affects both nestling and adult blue tits Cyanistes caeruleus.</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</si>
  <si>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</si>
  <si>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</si>
  <si>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</si>
  <si>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</si>
  <si>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</si>
  <si>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</si>
  <si>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Cooper, William E., Jr.; Attum, Omar; Kingsbury, Bruce</t>
  </si>
  <si>
    <t>Escape behaviors and flight initiation distance in the common water snake Nerodia sipedon.</t>
  </si>
  <si>
    <t>493-500</t>
  </si>
  <si>
    <t>Azzellino, A.; Gaspari, S.A.; Airoldi, S.; Lanfredi, C.</t>
  </si>
  <si>
    <t>Biological consequences of global warming: does sea surface temperature affect cetacean distribution in the western Ligurian Sea?</t>
  </si>
  <si>
    <t>Azzellino, Arianna/0000-0003-1065-9469</t>
  </si>
  <si>
    <t>Gomez De Segura, A.; Hammond, P.S.; Raga, J.A.</t>
  </si>
  <si>
    <t>Influence of environmental factors on small cetacean distribution in the Spanish Mediterranean.</t>
  </si>
  <si>
    <t>1185-1192</t>
  </si>
  <si>
    <t>Raga, Juan Antonio/0000-0003-2687-2539</t>
  </si>
  <si>
    <t>Macleod, Colin D.; Weir, Caroline R.; Santos, M. Begona; Dunn, Timothy E.</t>
  </si>
  <si>
    <t>Temperature-based summer habitat partitioning between white-beaked and common dolphins around the United Kingdom and Republic of Ireland.</t>
  </si>
  <si>
    <t>1193-1198</t>
  </si>
  <si>
    <t>Cooper, R.G.; Naranowicz, H.; Maliszewska, E.; Tennett, A.; Horbanczuk, J.O.</t>
  </si>
  <si>
    <t>Sex-based comparison of limb segmentation in ostriches aged 14 months with and without tibiotarsal rotation.</t>
  </si>
  <si>
    <t>Journal of the South African Veterinary Association</t>
  </si>
  <si>
    <t>142-144</t>
  </si>
  <si>
    <t>Horbanczuk, Jaroslaw Olav/0000-0002-7561-0941</t>
  </si>
  <si>
    <t>Hofer, Ulrich</t>
  </si>
  <si>
    <t>Reproduction of the grass snake (Natrix natrix) in an agricultural landscape in the Swiss midlands: influence of substrate type on egg-laying behaviour and hatching rate.</t>
  </si>
  <si>
    <t>Mertensiella</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</si>
  <si>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</si>
  <si>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</si>
  <si>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</si>
  <si>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</si>
  <si>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Calero-Torralbo, M.A.; Valera, F.</t>
  </si>
  <si>
    <t>Synchronization of host-parasite cycles by means of diapause: host influence and parasite response to involuntary host shifting.</t>
  </si>
  <si>
    <t>1343-1352</t>
  </si>
  <si>
    <t>Valera, Francisco/0000-0003-2266-8899</t>
  </si>
  <si>
    <t>Oorebeek, Margot; Kleindorfer, Sonia</t>
  </si>
  <si>
    <t>Climate or host availability: what determines the seasonal abundance of ticks?</t>
  </si>
  <si>
    <t>871-875</t>
  </si>
  <si>
    <t>Smith, James G.; Christian, Keith; Green, Brian</t>
  </si>
  <si>
    <t>Physiological ecology of the mangrove-dwelling varanid Varanus indicus.</t>
  </si>
  <si>
    <t>561-569</t>
  </si>
  <si>
    <t>Green, Brian/0000-0003-0948-9650</t>
  </si>
  <si>
    <t>Preest, Marion R.; Cree, Alison</t>
  </si>
  <si>
    <t>Corticosterone treatment has subtle effects on thermoregulatory behavior and raises metabolic rate in the New Zealand common gecko, Hoplodactylus maculatus.</t>
  </si>
  <si>
    <t>641-650</t>
  </si>
  <si>
    <t>Cain, James W., III; Krausman, Paul R.; Morgart, John R.; Jansen, Brian D.; Pepper, Martin P.</t>
  </si>
  <si>
    <t>Responses of desert bighorn sheep to removal of water sources.</t>
  </si>
  <si>
    <t>Wang, Qiang; Li, Feng</t>
  </si>
  <si>
    <t>Nest raising by red-crowned cranes in response to human-mediated flooding at Zhalong Nature Reserve, China.</t>
  </si>
  <si>
    <t>610-613</t>
  </si>
  <si>
    <t>Gong, Da-Jie; Mou, Mai; Li, Xiao-Hong; Teng, Ji-Rong; Zhang, Ke-Rong</t>
  </si>
  <si>
    <t>Reproductive behavior of Tylototriton wenxianensis.</t>
  </si>
  <si>
    <t>Rogachev, Konstantin A.; Carmack, Eddy C.; Foreman, Michael G.G.</t>
  </si>
  <si>
    <t>Bowhead whales feed on plankton concentrated by estuarine and tidal currents in Academy Bay, Sea of Okhotsk.</t>
  </si>
  <si>
    <t>1811-1826</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</si>
  <si>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</si>
  <si>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</si>
  <si>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</si>
  <si>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</si>
  <si>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</si>
  <si>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</si>
  <si>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</si>
  <si>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</si>
  <si>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</si>
  <si>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</si>
  <si>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</si>
  <si>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</si>
  <si>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</si>
  <si>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</si>
  <si>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</si>
  <si>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</si>
  <si>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</si>
  <si>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</si>
  <si>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</si>
  <si>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Patterson, L.D.; Blouin-Demers, G.</t>
  </si>
  <si>
    <t>The effect of constant and fluctuating incubation temperatures on the phenotype of black ratsnakes (Elaphe obsoleta).</t>
  </si>
  <si>
    <t>882-889</t>
  </si>
  <si>
    <t>Carmichael, Lindsey E.; Krizan, Julia; Nagy, John A.; Dumond, Mathieu; Johnson, Deborah; Veitch, Alasdair; Strobeck, Curtis</t>
  </si>
  <si>
    <t>Northwest passages: conservation genetics of Arctic Island wolves.</t>
  </si>
  <si>
    <t>Conservation Genetics</t>
  </si>
  <si>
    <t>879-892</t>
  </si>
  <si>
    <t>Takahashi, Akinori; Matsumoto, Kei; Hunt, George L., Jr; Schultz, Michael T.; Kitaysky, Alexander S.; Sato, Katsufumi; Iida, Kohji; Watanuki, Yutaka</t>
  </si>
  <si>
    <t>Thick-billed murres use different diving behaviors in mixed and stratified waters.</t>
  </si>
  <si>
    <t>1837-1845</t>
  </si>
  <si>
    <t>Byrd, G. Vernon; Sydeman, William J.; Renner, Heather M.; Minobe, Shoshiro</t>
  </si>
  <si>
    <t>Responses of piscivorous seabirds at the Pribilof Islands to ocean climate.</t>
  </si>
  <si>
    <t>1856-1867</t>
  </si>
  <si>
    <t>Minobe, Shoshiro/0000-0002-9487-9006</t>
  </si>
  <si>
    <t>Hueppop, Kathrin; Hueppop, Ommo; Bairlein, Franz</t>
  </si>
  <si>
    <t>[Always getting earlier. Changes in migratory times.]</t>
  </si>
  <si>
    <t>Coppack, Tim</t>
  </si>
  <si>
    <t>[Climate changes and seasons: birds and evolutionary cases.]</t>
  </si>
  <si>
    <t>300-302</t>
  </si>
  <si>
    <t>Gesquiere, Laurence R.; Khan, Memuna; Shek, Lili; Wango, Tim L.; Wango, Emmanuel O.; Alberts, Susan C.; Altmann, Jeanne</t>
  </si>
  <si>
    <t>Coping with a challenging environment: effects of seasonal variability and reproductive status on glucocorticoid concentrations of female baboons (Papio cynocephalus).</t>
  </si>
  <si>
    <t>410-416</t>
  </si>
  <si>
    <t>Teunissen, Wolf; Schekkerman, Hans; Willems, Frank; Majoor, Frank</t>
  </si>
  <si>
    <t>Identifying predators of eggs and chicks of lapwing Vanellus vanellus and black-tailed godwit Limosa limosa in the Netherlands and the importance of predation on wader reproductive output.</t>
  </si>
  <si>
    <t>74-85</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</si>
  <si>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</si>
  <si>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</si>
  <si>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</si>
  <si>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</si>
  <si>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</si>
  <si>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Cain, J.W.; Jansen, B.D.; Wilson, R.R.; Krausman, P.R.</t>
  </si>
  <si>
    <t>Potential thermoregulatory advantages of shade use by desert bighorn sheep.</t>
  </si>
  <si>
    <t>1518-1525</t>
  </si>
  <si>
    <t>Wilson, Ryan/0000-0001-7740-7771</t>
  </si>
  <si>
    <t>Tolley, Krystal A.; Chase, Brian M.; Forest, Felix</t>
  </si>
  <si>
    <t>Speciation and radiations track climate transitions since the Miocene Climatic Optimum: a case study of southern African chameleons.</t>
  </si>
  <si>
    <t>1402-1414</t>
  </si>
  <si>
    <t>Chase, Brian/0000-0001-6987-1291</t>
  </si>
  <si>
    <t>Himes, Christopher M.T.; Gallardo, Milton H.; Kenagy, G.J.</t>
  </si>
  <si>
    <t>Historical biogeography and post-glacial recolonization of South American temperate rain forest by the relictual marsupial Dromiciops gliroides.</t>
  </si>
  <si>
    <t>1415-1424</t>
  </si>
  <si>
    <t>Rambaldini, Daniela A.; Brigham, R. Mark</t>
  </si>
  <si>
    <t>Torpor use by free-ranging pallid bats (Antrozous pallidus) at the northern extent of their range.</t>
  </si>
  <si>
    <t>933-941</t>
  </si>
  <si>
    <t xml:space="preserve">Brigham, R Mark/0000-0001-6765-4250; </t>
  </si>
  <si>
    <t>Ruczynski, Ireneusz; Bogdanowicz, Wieslaw</t>
  </si>
  <si>
    <t>Summer roost selection by tree-dwelling bats Nyctalus noctula and N. leisleri: a multiscale analysis.</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</si>
  <si>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</si>
  <si>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</si>
  <si>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</si>
  <si>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</si>
  <si>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Hoberg, E.P.; Polley, L.; Jenkins, E.J.; Kutz, S.J.</t>
  </si>
  <si>
    <t>Pathogens of domestic and free-ranging ungulates: global climate change in temperate to boreal latitudes across North America.</t>
  </si>
  <si>
    <t>Revue Scientifique et Technique Office International des Epizooties</t>
  </si>
  <si>
    <t>511-528</t>
  </si>
  <si>
    <t>Chen, Xia; Yu, Xiao-dong; Deng, Min; Li, Hui; Lin, Yi-xin; He, Qi-yi; Liu, Jian-ping</t>
  </si>
  <si>
    <t>Purification and characterization of 5'-nucleotidase from Trimeresurus albolabris venom.</t>
  </si>
  <si>
    <t>399-404</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</si>
  <si>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</si>
  <si>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</si>
  <si>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</si>
  <si>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</si>
  <si>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Miller-Rushing, Abraham J.; Primack, Richard B.; Stymeist, Robert</t>
  </si>
  <si>
    <t>Interpreting variation in bird migration times as observed by volunteers.</t>
  </si>
  <si>
    <t>Bauer, Silke; Gienapp, Phillip; Madsen, Jesper</t>
  </si>
  <si>
    <t>The relevance of environmental conditions for departure decision changes en route in migrating geese.</t>
  </si>
  <si>
    <t>1953-1960</t>
  </si>
  <si>
    <t>Bauer, Silke/0000-0002-0844-164X; Madsen, Jesper/0000-0003-3246-0215; Gienapp, Phillip/0000-0002-9368-8769</t>
  </si>
  <si>
    <t>Welsh, Harwell H., Jr; Hodgson, Garth R.</t>
  </si>
  <si>
    <t>Amphibians as metrics of critical biological thresholds in forested headwater streams of the Pacific northwest, U.S.A.</t>
  </si>
  <si>
    <t>1470-1488</t>
  </si>
  <si>
    <t>Aeroecology: probing and modeling the aerosphere.</t>
  </si>
  <si>
    <t>1-151</t>
  </si>
  <si>
    <t>Swartz, Sharon/0000-0001-5762-7435; McCracken, Gary/0000-0002-2493-8103; Jones, Gareth/0000-0002-1904-3735</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</si>
  <si>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</si>
  <si>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</si>
  <si>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</si>
  <si>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</si>
  <si>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</si>
  <si>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</si>
  <si>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Costanzo, Jon P.; Lee, Richard E., Jr.; Ultsch, Gordon R.</t>
  </si>
  <si>
    <t>Physiological ecology of overwintering in hatchling turtles.</t>
  </si>
  <si>
    <t>309A</t>
  </si>
  <si>
    <t>297-379</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</si>
  <si>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</si>
  <si>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</si>
  <si>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</si>
  <si>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</si>
  <si>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Adamik, P.; Kral, M.</t>
  </si>
  <si>
    <t>Climate- and resource-driven long-term changes in dormice populations negatively affect hole-nesting songbirds.</t>
  </si>
  <si>
    <t>209-215</t>
  </si>
  <si>
    <t>Adamik, Peter/0000-0003-1566-1234</t>
  </si>
  <si>
    <t>Rojas, Andres; Jimenez, Ana; Vargas, Mario; Zumbado, Manuel; Herrero, Mareo V.</t>
  </si>
  <si>
    <t>Ectoparasites of the common vampire bat (Desmodus rotundus) in Costa Rica: parasitism rates and biogeographic trends.</t>
  </si>
  <si>
    <t>181-187</t>
  </si>
  <si>
    <t>Ruthig, Gregory R.</t>
  </si>
  <si>
    <t>The influence of temperature and spatial distribution on the susceptibility of southern leopard frog eggs to disease.</t>
  </si>
  <si>
    <t>895-903</t>
  </si>
  <si>
    <t>Urban, Mark C.</t>
  </si>
  <si>
    <t>Salamander evolution across a latitudinal cline in gape-limited predation risk.</t>
  </si>
  <si>
    <t>1037-1049</t>
  </si>
  <si>
    <t>Green, Jon</t>
  </si>
  <si>
    <t>Welsh birds and climate change.</t>
  </si>
  <si>
    <t>Welsh Birds</t>
  </si>
  <si>
    <t>284-299</t>
  </si>
  <si>
    <t>Kolbe, Jason J.; Colbert, Paul L.; Smith, Brian E.</t>
  </si>
  <si>
    <t>Niche relationships and interspecific interactions in Antiguan lizard communities.</t>
  </si>
  <si>
    <t>261-272</t>
  </si>
  <si>
    <t>Shepard, Donald B.; Dreslik, Michael J.; Jellen, Benjamin C.; Phillips, Christopher A.</t>
  </si>
  <si>
    <t>Reptile road mortality around an oasis in the Illinois Corn Desert with emphasis on the endangered eastern massasauga.</t>
  </si>
  <si>
    <t>Giroud, Sylvain; Blanc, Stephane; Aujard, Fabienne; Bertrand, Frederic; Gilbert, Caroline; Perret, Martine</t>
  </si>
  <si>
    <t>Chronic food shortage and seasonal modulations of daily torpor and locomotor activity in the grey mouse lemur (Microcebus murinus).</t>
  </si>
  <si>
    <t>R1958-R1967</t>
  </si>
  <si>
    <t>Giroud, Sylvain/0000-0001-6621-7462</t>
  </si>
  <si>
    <t>Hargis, Stephanie E.; Harr, Mary-Katherine; Henderson, Christopher J.; Kim, Walter J.; Smith, Geoffrey R.</t>
  </si>
  <si>
    <t>Factors influencing the distribution of overwintered bullfrog tadpoles (Rana catesbeiana) in two small ponds.</t>
  </si>
  <si>
    <t>Bulletin of the Maryland Herpetological Society</t>
  </si>
  <si>
    <t>39-41</t>
  </si>
  <si>
    <t>Todd, Brun D.; Andrews, Kimberly M.</t>
  </si>
  <si>
    <t>Response of a reptile guild to forest harvesting.</t>
  </si>
  <si>
    <t>753-761</t>
  </si>
  <si>
    <t>Kaur, Rajinder; Dawar, Sonia</t>
  </si>
  <si>
    <t>Changes in reproductive organs of Bandicota bengalensis in relation to environmental factors.</t>
  </si>
  <si>
    <t>Environment and Ecology (Kalyani)</t>
  </si>
  <si>
    <t>955-959</t>
  </si>
  <si>
    <t>Cavieres, G.; Sabat, P.</t>
  </si>
  <si>
    <t>Geographic variation in the response to thermal acclimation in rufous-collared sparrows: are physiological flexibility and environmental heterogeneity correlated?</t>
  </si>
  <si>
    <t>Crane, Adam L.; Greene, Brian D.</t>
  </si>
  <si>
    <t>The effect of reproductive condition on thermoregulation in female Agkistrodon piscivorus near the northwestern range limit.</t>
  </si>
  <si>
    <t>156-167</t>
  </si>
  <si>
    <t>Beery, Annaliese K.; Loo, Theresa J.; Zucker, Irving</t>
  </si>
  <si>
    <t>Day length and estradiol affect same-sex affiliative behavior in the female meadow vole.</t>
  </si>
  <si>
    <t>Beery, Annaliese/0000-0002-1249-9182</t>
  </si>
  <si>
    <t>Schmid, Jill L.; Addison, David S.; Donnelly, Maureen A.; Shirley, Michael A.; Wibbels, Thane</t>
  </si>
  <si>
    <t>The effect of Australian pine (Casuarina equisetifolia) removal on loggerhead sea turtle (Caretta caretta) incubation temperatures on Keewaydin Island, Florida.</t>
  </si>
  <si>
    <t>Journal of Coastal Research</t>
  </si>
  <si>
    <t>Ben-Ezra, E.; Bulte, G.; Blouin-Demers, G.</t>
  </si>
  <si>
    <t>Are locomotor performances coadapted to preferred basking temperature in the northern map turtle (Graptemys geographica)?</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</si>
  <si>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</si>
  <si>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</si>
  <si>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</si>
  <si>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</si>
  <si>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</si>
  <si>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229-233</t>
  </si>
  <si>
    <t>Herpetological observations in the north of Tenerife.</t>
  </si>
  <si>
    <t>Dawson, Alistair</t>
  </si>
  <si>
    <t>Control of the annual cycle in birds: endocrine constraints and plasticity in response to ecological variability.</t>
  </si>
  <si>
    <t>1621-1633</t>
  </si>
  <si>
    <t>Dawson, Alistair/0000-0001-6492-872X</t>
  </si>
  <si>
    <t>Martin, Thomas E.; Schwabl, Hubert</t>
  </si>
  <si>
    <t>Variation in maternal effects and embryonic development rates among passerine species.</t>
  </si>
  <si>
    <t>1663-1674</t>
  </si>
  <si>
    <t>Charmantier, Anne; McCleery, Robin H.; Cole, Lionel R.; Perrins, Chris; Kruuk, Loeske E.B.; Sheldon, Ben C.</t>
  </si>
  <si>
    <t>Adaptive phenotypic plasticity in response to climate change in a wild bird population.</t>
  </si>
  <si>
    <t>800-803</t>
  </si>
  <si>
    <t xml:space="preserve">Sheldon, Ben/0000-0002-5240-7828; </t>
  </si>
  <si>
    <t>Temperature during egg formation and the effect of climate warming on egg size in a small songbird.</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</si>
  <si>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</si>
  <si>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</si>
  <si>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</si>
  <si>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</si>
  <si>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</si>
  <si>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</si>
  <si>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Mcallan, Bronwyn M.; Westman, Wendy; Crowther, Mathew S.; Dickman, Christopher R.</t>
  </si>
  <si>
    <t>Morphology, growth and reproduction in the Australian house mouse: differential effects of moderate temperatures.</t>
  </si>
  <si>
    <t>Tattersall, Glenn J.; Ultsch, Gordon R.</t>
  </si>
  <si>
    <t>Physiological ecology of aquatic overwintering in ranid frogs.</t>
  </si>
  <si>
    <t>119-140</t>
  </si>
  <si>
    <t>Fields, Peter A.; Strothers, Chad M.; Mitchell, Mark A.</t>
  </si>
  <si>
    <t>Function of muscle-type lactate dehydrogenase and citrate synthase of the Galapagos marine iguana, Amblyrhynchus cristatus, in relation to temperature.</t>
  </si>
  <si>
    <t>62-73</t>
  </si>
  <si>
    <t>Conesa, Celia; Sanchez, Lourdes; Rota, Carmen; Perez, Maria-Dolores; Calvo, Miguel; Farnaud, Sebastien; Evans, Robert W.</t>
  </si>
  <si>
    <t>Isolation of lactoferrin from milk of different species: calorimetric and antimicrobial studies.</t>
  </si>
  <si>
    <t>131-139</t>
  </si>
  <si>
    <t>Calvo, Miguel/0000-0001-5373-9210</t>
  </si>
  <si>
    <t>Beauchamp, Guy; Ruxton, Graeme D.</t>
  </si>
  <si>
    <t>Time of day and flightiness in flocks of semipalmated sandpipers.</t>
  </si>
  <si>
    <t>269-275</t>
  </si>
  <si>
    <t>Saba, Vincent S.; Shillinger, George L.; Swithenbank, Alan M.; Block, Barbara A.; Spotila, James R.; Musick, John A.; Paladino, Frank V.</t>
  </si>
  <si>
    <t>An oceanographic context for the foraging ecology of eastern Pacific leatherback turtles: Consequences of ENSO.</t>
  </si>
  <si>
    <t>646-660</t>
  </si>
  <si>
    <t>Laurila, Anssi; Lindgren, Beatrice; Laugen, Ane T.</t>
  </si>
  <si>
    <t>Antipredator defenses along a latitudinal gradient in Rana temporaria.</t>
  </si>
  <si>
    <t>1399-1413</t>
  </si>
  <si>
    <t>Laugen, Ane/0000-0001-6196-8304</t>
  </si>
  <si>
    <t>Zahratka, Jennifer L.; Shenk, Tanya M.</t>
  </si>
  <si>
    <t>Population estimates of snowshoe hares in the southern Rocky Mountains.</t>
  </si>
  <si>
    <t>906-912</t>
  </si>
  <si>
    <t>Kerr, G.D.; Bottema, M.J.; Bull, C.M.</t>
  </si>
  <si>
    <t>Lizards with rhythm? Multi-day patterns in total daily movement.</t>
  </si>
  <si>
    <t>Bull, Michael/0000-0002-9350-5950; Bottema, Murk/0000-0002-8641-1374</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</si>
  <si>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</si>
  <si>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</si>
  <si>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</si>
  <si>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</si>
  <si>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</si>
  <si>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</si>
  <si>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</si>
  <si>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Kovar, Roman; Brabec, Marek</t>
  </si>
  <si>
    <t>Reproduction strategy of Bufo bufo (Amphibia: Anura) in the Strnady breeding pond, Czech Republic.</t>
  </si>
  <si>
    <t>Acta Societatis Zoologicae Bohemicae</t>
  </si>
  <si>
    <t>173-192</t>
  </si>
  <si>
    <t>Royer, Francois; Lutcavage, Molly</t>
  </si>
  <si>
    <t>Filtering and interpreting location errors in satellite telemetry of marine animals.</t>
  </si>
  <si>
    <t>Jia, Chen-Xi; Wang, Zhong; Sun, Yue-Hua</t>
  </si>
  <si>
    <t>Hypothermic tolerance of egg neglect in the Ficedula tricolor.</t>
  </si>
  <si>
    <t>127-129</t>
  </si>
  <si>
    <t>Adolph, Stephen C.; Pickering, Trevor</t>
  </si>
  <si>
    <t>Estimating maximum performance: effects of intraindividual variation.</t>
  </si>
  <si>
    <t>1336-1343</t>
  </si>
  <si>
    <t>Filippa, Veronica; Mohamed, Fabian</t>
  </si>
  <si>
    <t>Immunohistochemical and morphometric study of pituitary pars distalis thyrotrophs of male viscacha (Lagostomus maximus maximus): seasonal variations and effect of melatonin and castration.</t>
  </si>
  <si>
    <t>Anatomical Record-Advances in Integrative Anatomy and Evolutionary Biology</t>
  </si>
  <si>
    <t>400-409</t>
  </si>
  <si>
    <t>Whitfield, D.P.; Fielding, A.H.; Whitehead, S.</t>
  </si>
  <si>
    <t>Long-term increase in the fecundity of hen harriers in Wales is explained by reduced human interference and warmer weather.</t>
  </si>
  <si>
    <t>Clusella-Trullas, S.; Terblanche, J.S.; Blackburn, T.M.; Chown, S.L.</t>
  </si>
  <si>
    <t>Testing the thermal melanism hypothesis: a macrophysiological approach.</t>
  </si>
  <si>
    <t>Rock, Jennifer; Cree, Alison</t>
  </si>
  <si>
    <t>Extreme variation in body temperature in a nocturnal thigmothermic lizard.</t>
  </si>
  <si>
    <t>69-76</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</si>
  <si>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</si>
  <si>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</si>
  <si>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</si>
  <si>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</si>
  <si>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</si>
  <si>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</si>
  <si>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</si>
  <si>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Gordo, Oscar; Sanz, Juan Jose</t>
  </si>
  <si>
    <t>The relative importance of conditions in wintering and passage areas on spring arrival dates: the case of long-distance Iberian migrants.</t>
  </si>
  <si>
    <t>199-210</t>
  </si>
  <si>
    <t>Gordo, Oscar/0000-0003-3766-0566; Sanz, Juan Jose/0000-0003-2576-4050</t>
  </si>
  <si>
    <t>Ward, Jennifer; McCafferty, Dominic J.; Houston, David C.; Ruxton, Graeme D.</t>
  </si>
  <si>
    <t>Why do vultures have bald heads? The role of postural adjustment and bare skin areas in thermoregulation.</t>
  </si>
  <si>
    <t>168-173</t>
  </si>
  <si>
    <t>Conway, Courtney J.; Garcia, Victoria; Smith, Matthew D.; Hughes, Katie</t>
  </si>
  <si>
    <t>Factors affecting detection of burrowing owl nests during standardized surveys.</t>
  </si>
  <si>
    <t>688-696</t>
  </si>
  <si>
    <t>Jones, Candace; Anderson, Sedrick; Singha, Ujjal K.; Chaudhuri, Minu</t>
  </si>
  <si>
    <t>Protein phosphatase 5 is required for Hsp90 function during proteotoxic stresses in Trypanosoma brucei.</t>
  </si>
  <si>
    <t>835-844</t>
  </si>
  <si>
    <t>Kong, De-jun; Yang, Xiao-jun; Zhong, Xing-yao; Dao, Mei-biao; Zhu, Yong</t>
  </si>
  <si>
    <t>Diurnal time budget and behavior rhythm of wintering black-necked crane (Grus nigricollis) at Dashanbao in Yunnan.</t>
  </si>
  <si>
    <t>195-202</t>
  </si>
  <si>
    <t>Chen, Wei; Dai, Li-li; Xu, Zhe; Pan, Zu-ting; Dai, Kai-jia</t>
  </si>
  <si>
    <t>Threats of global warming on status of "transfer station" for bird migration in Wuhan City, south-centre China.</t>
  </si>
  <si>
    <t>248-250</t>
  </si>
  <si>
    <t>Hare, Kelly M.; Pledger, Shirley; Daugherty, Charles H.</t>
  </si>
  <si>
    <t>Low incubation temperatures negatively influence locomotor performance and behavior of the nocturnal lizard Oligosoma suteri (Lacertidae: Scincidae).</t>
  </si>
  <si>
    <t>16-22</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</si>
  <si>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</si>
  <si>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</si>
  <si>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</si>
  <si>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</si>
  <si>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</si>
  <si>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</si>
  <si>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Ruf, Thomas; Arnold, Walter</t>
  </si>
  <si>
    <t>Effects of polyunsaturated fatty acids on hibernation and torpor: a review and hypothesis.</t>
  </si>
  <si>
    <t>R1044-R1052</t>
  </si>
  <si>
    <t>Urban, Mark C.; Phillips, Ben L.; Skelly, David K.; Shine, Richard</t>
  </si>
  <si>
    <t>A toad more traveled: the heterogeneous invasion dynamics of cane toads in Australia.</t>
  </si>
  <si>
    <t>E134-E148</t>
  </si>
  <si>
    <t xml:space="preserve">Phillips, Ben/0000-0003-2580-2336; </t>
  </si>
  <si>
    <t>Warner, Daniel A.; Shine, Richard</t>
  </si>
  <si>
    <t>Maternal nest-site choice in a lizard with temperature-dependent sex determination.</t>
  </si>
  <si>
    <t>861-870</t>
  </si>
  <si>
    <t>Tulp, Ingrid; Schekkerman, Hans</t>
  </si>
  <si>
    <t>Has prey availability for arctic birds advanced with climate change? Hindcasting the abundance of tundra arthropods using weather and seasonal variation.</t>
  </si>
  <si>
    <t>48-60</t>
  </si>
  <si>
    <t>Sherrill-Mix, Scott A.; James, Michael C.; Myers, Ransom A.</t>
  </si>
  <si>
    <t>Migration cues and timing in leatherback sea turtles.</t>
  </si>
  <si>
    <t>231-236</t>
  </si>
  <si>
    <t>Welch, Kenneth C., Jr.; Suarez, Raul K.</t>
  </si>
  <si>
    <t>Altitude and temperature effects on the energetic cost of hover-feeding in migratory rufous hummingbirds, Selasphorus rufus.</t>
  </si>
  <si>
    <t>Welch, Kenneth/0000-0002-3283-6510</t>
  </si>
  <si>
    <t>Moore, Sue E.; Huntington, Henry P.</t>
  </si>
  <si>
    <t>Arctic marine mammals and climate change: impacts and resilience.</t>
  </si>
  <si>
    <t>S157-S165</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</si>
  <si>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</si>
  <si>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</si>
  <si>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</si>
  <si>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Rittenhouse, Chadwick D.; Millspaugh, Joshua J.; Cooper, Andrew B.; Hubbard, Michael W.; Sheriff, Steven L.; Gitzen, Robert A.</t>
  </si>
  <si>
    <t>Modeling resource selection using polytomous logistic regression and kernel density estimates.</t>
  </si>
  <si>
    <t>Environmental and Ecological Statistics</t>
  </si>
  <si>
    <t>39-47</t>
  </si>
  <si>
    <t xml:space="preserve">Cooper, Andrew/0000-0001-6027-8272; </t>
  </si>
  <si>
    <t>Massot, Manuel; Clobert, Jean; Ferriere, Regis</t>
  </si>
  <si>
    <t>Climate warming, dispersal inhibition and extinction risk.</t>
  </si>
  <si>
    <t>461-469</t>
  </si>
  <si>
    <t>Ferriere, Regis/0000-0002-5806-5566; Massot, Manuel/0000-0002-2762-4417</t>
  </si>
  <si>
    <t>Evans, Karl L.; Newson, Stuart E.; Storch, David; Greenwood, Jeremy J.D.; Gaston, Kevin J.</t>
  </si>
  <si>
    <t>Spatial scale, abundance and the species-energy relationship in British birds.</t>
  </si>
  <si>
    <t>395-405</t>
  </si>
  <si>
    <t>Storch, David/0000-0001-5967-1544</t>
  </si>
  <si>
    <t>de Heij, Maaike E.; Ubels, Richard; Visser, G. Henk; Tinbergen, Joost M.</t>
  </si>
  <si>
    <t>Female great tits Parus major do not increase their daily energy expenditure when incubating enlarged clutches.</t>
  </si>
  <si>
    <t>121-126</t>
  </si>
  <si>
    <t>Oswald, Stephen A.; Bearhop, Stuart; Furness, Robert W.; Huntley, Brian; Hamer, Keith C.</t>
  </si>
  <si>
    <t>Heat stress in a high-latitude seabird: effects of temperature and food supply on bathing and nest attendance of great skuas Catharacta skua.</t>
  </si>
  <si>
    <t>163-169</t>
  </si>
  <si>
    <t>Bearhop, Stuart/0000-0002-5864-0129</t>
  </si>
  <si>
    <t>Gerald, Gary W.; Mackey, Mark J.; Claussen, Dennis L.</t>
  </si>
  <si>
    <t>Effects of temperature and perch diameter on arboreal locomotion in the snake Elaphe guttata.</t>
  </si>
  <si>
    <t>147-156</t>
  </si>
  <si>
    <t>Knapp, Charles R.; Owens, Audrey K.</t>
  </si>
  <si>
    <t>Nesting behavior and the use of termitaria by the Andros Iguana (Cyclura cychlura cychlura).</t>
  </si>
  <si>
    <t>Oliveira-Santos, Luiz Gustavo Rodrigues; Tambelini Tizianel, Fernando Augusto</t>
  </si>
  <si>
    <t>Influence of temperature on Greater Rhea Rhea americana activity in restinga habitat, southern Brazil.</t>
  </si>
  <si>
    <t>29-31</t>
  </si>
  <si>
    <t>Maeda, Kishio; Sato, Masahiko</t>
  </si>
  <si>
    <t>A comparison between the temperatures inside and outside of two tree hollows in Rishiri Island, northern Hokkaido. The possibility of using tree hollows as bat roosts in winter.</t>
  </si>
  <si>
    <t>Rishiri Studies</t>
  </si>
  <si>
    <t>Scanlon, Annette T.; Petit, Sophie</t>
  </si>
  <si>
    <t>Biomass and biodiversity of nocturnal aerial insects in an Adelaide City park and implications for bats (Microchiroptera).</t>
  </si>
  <si>
    <t>91-106</t>
  </si>
  <si>
    <t>Pincheira-Donoso, Daniel; Hodgson, David J.; Tregenza, Tom</t>
  </si>
  <si>
    <t>The evolution of body size under environmental gradients in ectotherms: why should Bergmann's rule apply to lizards?</t>
  </si>
  <si>
    <t>13pp.</t>
  </si>
  <si>
    <t>Smith, J.T.</t>
  </si>
  <si>
    <t>Is Chernobyl radiation really causing negative individual and population-level effects on barn swallows?</t>
  </si>
  <si>
    <t>63-64</t>
  </si>
  <si>
    <t>Smith, Jim/0000-0002-0808-2739</t>
  </si>
  <si>
    <t>Saurabh, Shailesh; Sahoo, P.K.</t>
  </si>
  <si>
    <t>Lysozyme: an important defence molecule of fish innate immune system.</t>
  </si>
  <si>
    <t>223-239</t>
  </si>
  <si>
    <t>Zhao, Qun; Wang, Zheng; Liu, Lin-Lin; Zhao, Wen-Ge; Ji, Xiang</t>
  </si>
  <si>
    <t>Selected body temperature, surface activity and food intake in tailed versus tailless Mongolian racerunners Eremias argus from three populations.</t>
  </si>
  <si>
    <t>60-66</t>
  </si>
  <si>
    <t>Sleeping sites, sleeping trees, and sleep-related behaviors of black crested gibbons (Nomascus concolor jingdongensis) at Mt. Wuliang, central Yunnan, China.</t>
  </si>
  <si>
    <t>Gerald, Gary W.</t>
  </si>
  <si>
    <t>Feign versus flight: influences of temperature, body size and locomotor abilities on death feigning in neonate snakes.</t>
  </si>
  <si>
    <t>647-654</t>
  </si>
  <si>
    <t>Barber-Meyer, S.M.; Kooyman, G.L.; Ponganis, P.J.</t>
  </si>
  <si>
    <t>Trends in western Ross Sea emperor penguin chick abundances and their relationships to climate.</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</si>
  <si>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</si>
  <si>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</si>
  <si>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</si>
  <si>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</si>
  <si>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</si>
  <si>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</si>
  <si>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Hood, Glynnis A.; Bayley, Suzanne E.</t>
  </si>
  <si>
    <t>Beaver (Castor canadensis) mitigate the effects of climate on the area of open water in boreal wetlands in western Canada.</t>
  </si>
  <si>
    <t>556-567</t>
  </si>
  <si>
    <t>Cooper, Christine E.; Kortner, Gerhard; Brigham, Mark; Geiser, Fritz</t>
  </si>
  <si>
    <t>Body temperature and activity patterns of free-living laughing kookaburras: the largest kingfisher is heterothermic.</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</si>
  <si>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</si>
  <si>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</si>
  <si>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</si>
  <si>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</si>
  <si>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</si>
  <si>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</si>
  <si>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</si>
  <si>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Goeth, Ann; Eising, Corine M.; Herberstein, Marie E.; Groothuis, Ton G.g.</t>
  </si>
  <si>
    <t>Consistent variation in yolk androgens in the Australian brush-turkey, a species without sibling competition or parental care.</t>
  </si>
  <si>
    <t>742-748</t>
  </si>
  <si>
    <t>Hossack, Blake R.; Corn, Paul Stephen</t>
  </si>
  <si>
    <t>Wildfire effects on water temperature and selection of breeding sites by the boreal toad (Bufo boreas) in seasonal wetlands.</t>
  </si>
  <si>
    <t>46-54</t>
  </si>
  <si>
    <t>Isabirye-Basuta, Gilbert M.; Lwanga, Jeremiah S.</t>
  </si>
  <si>
    <t>Primate populations and their interactions with changing habitats.</t>
  </si>
  <si>
    <t>Vergani, D.F.; Labraga, J.C.; Stanganelli, Z.B.; Dunn, M.</t>
  </si>
  <si>
    <t>The effects of El Nino-La Nina on reproductive parameters of elephant seals feeding in the Bellingshausen Sea.</t>
  </si>
  <si>
    <t>248-256</t>
  </si>
  <si>
    <t>Srivastava, Raj Kamal; Krishna, Amitabh</t>
  </si>
  <si>
    <t>Seasonal adiposity, correlative changes in metabolic factors and unique reproductive activity in a vespertilionid bat, Scotophilus heathi.</t>
  </si>
  <si>
    <t>94-110</t>
  </si>
  <si>
    <t>Srivastava, Raj Kamal/0000-0001-9328-146X</t>
  </si>
  <si>
    <t>Rodrigues, L.; Palmeirim, J.M.</t>
  </si>
  <si>
    <t>Migratory behaviour of the Schreiber's bat: when, where and why do cave bats migrate in a Mediterranean region?</t>
  </si>
  <si>
    <t>Kotze, Juan; Bennett, Nigel C.; Scantlebury, Michael</t>
  </si>
  <si>
    <t>The energetics of huddling in two species of mole-rat (Rodentia: Bathyergidae).</t>
  </si>
  <si>
    <t>215-221</t>
  </si>
  <si>
    <t>Wikelski, Martin; Martin, Lynn B.; Scheuerlein, Alex; Robinsoni, Maisha T.; Robinson, Nuriya D.; Heim, Barbara; Hau, Michaela; Gwinner, Eberhard</t>
  </si>
  <si>
    <t>Avian circannual clocks: adaptive significance and possible involvement of energy turnover in their proximate control.</t>
  </si>
  <si>
    <t>Martin, Lynn/0000-0002-5887-4937</t>
  </si>
  <si>
    <t>King, J.M.; Bradshaw, S.D.</t>
  </si>
  <si>
    <t>Comparative water metabolism of Barrow Island macropodid marsupials: hormonal versus behavioural-dependent mechanisms of body water conservation.</t>
  </si>
  <si>
    <t>Badyaev, Alexander V.; Oh, Keven P.</t>
  </si>
  <si>
    <t>Environmental induction and phenotypic retention of adaptive maternal effects.</t>
  </si>
  <si>
    <t>10pp.</t>
  </si>
  <si>
    <t>Koren, Aleksander</t>
  </si>
  <si>
    <t>Breeding success of barn swallow Hirundo rustica in animal enclosures for different types of farm animals and in abandoned animal enclosures at Haloze (NE Slovenia).</t>
  </si>
  <si>
    <t>Krishnamurthy, Sannanegunda Venkatarama Bhatta; Manjunatha Reddy, Aall Hanumantha</t>
  </si>
  <si>
    <t>An estimate of local population of Nyctibatrachus aliciae at two habitat gradients of forest in Western Ghats.</t>
  </si>
  <si>
    <t>Blamires, Daniel; de Oliveira, Guilherme; de Souza Barreto, Bruno; Diniz-Filho, Jose Alexandre Felizola</t>
  </si>
  <si>
    <t>Habitat use and deconstruction of richness patterns in Cerrado birds.</t>
  </si>
  <si>
    <t>Nagarajan, R.; Lea, S.E.G.; Goss-Custard, J.D.</t>
  </si>
  <si>
    <t>Relation between water quality and dorsal thickness of mussel (Mytilus edulis) and its ecological implications for wintering oystercatchers (Haematopus ostralegus).</t>
  </si>
  <si>
    <t>225-238</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</si>
  <si>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</si>
  <si>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</si>
  <si>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</si>
  <si>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</si>
  <si>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</si>
  <si>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</si>
  <si>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Steiner, Aude; Bossjey, Mike</t>
  </si>
  <si>
    <t>Some reproductive parameters of an estuarine population of Indo-Pacific bottlenose dolphins (Tursiops aduncus).</t>
  </si>
  <si>
    <t>84-92</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</si>
  <si>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</si>
  <si>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</si>
  <si>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</si>
  <si>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</si>
  <si>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Littlejohn, Murray J.</t>
  </si>
  <si>
    <t>Geographic variation in the advertisement call of Crinia signifera (Anura: Myobatrachidae) on Kangaroo Island and across southern south-eastern Australia.</t>
  </si>
  <si>
    <t>223-232</t>
  </si>
  <si>
    <t>Artemyev, Alexander V.</t>
  </si>
  <si>
    <t>Population ecology of the great tit Parus major in taiga forest on Lake Ladoga coast.</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</si>
  <si>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</si>
  <si>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</si>
  <si>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</si>
  <si>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</si>
  <si>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</si>
  <si>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Erkert, Hans G.</t>
  </si>
  <si>
    <t>Diurnality and nocturnality in nonhuman primates: comparative chronobiological studies in laboratory and nature.</t>
  </si>
  <si>
    <t>229-267</t>
  </si>
  <si>
    <t>Jamriska, Jan; Lucenicova, Terezia; Orszaghova, Zlatica</t>
  </si>
  <si>
    <t>Winter Breeding of the European Common Blackbird Turdus merula in Western Slovakia.</t>
  </si>
  <si>
    <t>Biota (Race)</t>
  </si>
  <si>
    <t>25-29</t>
  </si>
  <si>
    <t>Scherbarth, Frank; Steinlechner, Stephan</t>
  </si>
  <si>
    <t>The annual activity pattern of Djungarian hamsters (Phodopus sungorus) is affected by wheel-running activity.</t>
  </si>
  <si>
    <t>905-922</t>
  </si>
  <si>
    <t>Steinlechner, Stephan/0000-0002-9435-3469</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</si>
  <si>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</si>
  <si>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</si>
  <si>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</si>
  <si>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</si>
  <si>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</si>
  <si>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Ecological Informatics</t>
  </si>
  <si>
    <t>35-45</t>
  </si>
  <si>
    <t>Holker, Franz/0000-0001-5932-266X</t>
  </si>
  <si>
    <t>Buckley, Lauren B.; Rodda, Gordon H.; Jetz, Walter</t>
  </si>
  <si>
    <t>Thermal and energetic constraints of ectotherm abundance: a global test using lizards.</t>
  </si>
  <si>
    <t>Daly, Benjamin G.; Dickman, Chris R.; Crowther, Mathew S.</t>
  </si>
  <si>
    <t>Causes of habitat divergence in two species of agamid lizards in arid central Australia.</t>
  </si>
  <si>
    <t>65-76</t>
  </si>
  <si>
    <t>Trends in timing of migration of south-western Australian birds and their relationship to climate.</t>
  </si>
  <si>
    <t>Chambers, Lynda E.; Quin, Bruce R.; Menkhorst, Peter; Franklin, Donald C.; Smales, Ian</t>
  </si>
  <si>
    <t>The effects of climate on breeding in the helmeted honeyeater.</t>
  </si>
  <si>
    <t>Franklin, Donald/0000-0002-9813-0959</t>
  </si>
  <si>
    <t>Dingle, Hugh</t>
  </si>
  <si>
    <t>Bird migration in the southern hemisphere: a review comparing continents.</t>
  </si>
  <si>
    <t>341-359</t>
  </si>
  <si>
    <t>Gardner, Beth; Sullivan, Patrick J.; Epperly, Sheryan; Morreale, Stephen J.</t>
  </si>
  <si>
    <t>Hierarchical modeling of bycatch rates of sea turtles in the western North Atlantic.</t>
  </si>
  <si>
    <t>279-289</t>
  </si>
  <si>
    <t>Seminoff, Jeffrey A.; Zarate, Patricia; Coyne, Michael; Foley, David G.; Parker, Denise; Lyon, Boyd N.; Dutton, Peter H.</t>
  </si>
  <si>
    <t>Post-nesting migrations of Galapagos green turtles Chelonia mydas in relation to oceanographic conditions: integrating satellite telemetry with remotely sensed ocean data.</t>
  </si>
  <si>
    <t>57-72</t>
  </si>
  <si>
    <t>Aspoeck, Horst</t>
  </si>
  <si>
    <t>Climate change and distribution of diseases: arthropod-borne infections in Central Europe.</t>
  </si>
  <si>
    <t>Entomologica Romanica</t>
  </si>
  <si>
    <t>343-362</t>
  </si>
  <si>
    <t>Hubalek, Zdenek; Capek, Miroslav</t>
  </si>
  <si>
    <t>Migration distance and the effect of North Atlantic Oscillation on the spring arrival of birds in Central Europe.</t>
  </si>
  <si>
    <t>212-220</t>
  </si>
  <si>
    <t>Capek, Miroslav/0000-0002-0189-1250; Hubalek, Zdenek/0000-0003-4732-0987</t>
  </si>
  <si>
    <t>Jensen, Rikke A.; Madsen, Jesper; O'Connell, Mark; Wisz, Mary S.; Tommervik, Hans; Mehlum, Fridtjof</t>
  </si>
  <si>
    <t>Prediction of the distribution of Arctic-nesting pink-footed geese under a warmer climate scenario.</t>
  </si>
  <si>
    <t>Madsen, Jesper/0000-0003-3246-0215; Wisz, Mary/0000-0002-5357-6367</t>
  </si>
  <si>
    <t>Schaefer, Hans-Christian; Jetz, Walter; Boehning-Gaese, Katrin</t>
  </si>
  <si>
    <t>Impact of climate change on migratory birds: community reassembly versus adaptation.</t>
  </si>
  <si>
    <t>Ramirez, Lizabeth; Diniz-Filho, Jose Alexandre Felizola; Hawkins, Bradford A.</t>
  </si>
  <si>
    <t>Partitioning phylogenetic and adaptive components of the geographical body-size pattern of New World birds.</t>
  </si>
  <si>
    <t>Brown, Richard P.; Roberts, Neil</t>
  </si>
  <si>
    <t>Feeding state and selected body temperatures in the slow-worm (Anguis fragilis).</t>
  </si>
  <si>
    <t>59-62</t>
  </si>
  <si>
    <t>Tjorve, K.M.C.; Underhill, L.G.; Visser, G.H.</t>
  </si>
  <si>
    <t>The energetic implications of precocial development for three shorebird species breeding in a warm environment.</t>
  </si>
  <si>
    <t>125-138</t>
  </si>
  <si>
    <t>Owen-Smith, Norman; Cain, James W., III</t>
  </si>
  <si>
    <t>Indicators of adaptive responses in home range utilization and movement patterns by a large mammalian herbivore.</t>
  </si>
  <si>
    <t>423-438</t>
  </si>
  <si>
    <t>Greno, Jose L.; Belda, Eduardo J.; Barba, Emilio</t>
  </si>
  <si>
    <t>Influence of temperatures during the nestling period on post-fledging survival of great tit Parus major in a Mediterranean habitat.</t>
  </si>
  <si>
    <t>Barba, Emilio/0000-0003-2882-9788; Belda, Eduardo/0000-0003-1995-1271</t>
  </si>
  <si>
    <t>Halupka, Lucyna; Dyrcz, Andrzej; Borowiec, Marta</t>
  </si>
  <si>
    <t>Climate change affects breeding of reed warblers Acrocephalus scirpaceus.</t>
  </si>
  <si>
    <t>Halupka, Lucyna/0000-0002-8043-8111</t>
  </si>
  <si>
    <t>Yasue, M.; Dearden, P.</t>
  </si>
  <si>
    <t>Parental sex roles of Malaysian plovers during territory acquisition, incubation and chick-rearing.</t>
  </si>
  <si>
    <t>99-112</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</si>
  <si>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</si>
  <si>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</si>
  <si>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</si>
  <si>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</si>
  <si>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</si>
  <si>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</si>
  <si>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MacLean, Robert A.; Harms, Craig A.; Braun-McNeill, Joanne</t>
  </si>
  <si>
    <t>Propofol anesthesia in loggerhead (Caretta caretta) sea turtles.</t>
  </si>
  <si>
    <t>MacLean, Robert/0000-0002-5105-3490</t>
  </si>
  <si>
    <t>Fernandes, T.N.; Young, R.J.</t>
  </si>
  <si>
    <t>Fluctuations in the tympanic membrane temperatures of non-restrained captive giant anteaters and southern tamanduas.</t>
  </si>
  <si>
    <t>94-98</t>
  </si>
  <si>
    <t>Young, Robert/0000-0002-8407-2348</t>
  </si>
  <si>
    <t>Meissner, Wlodzimierz</t>
  </si>
  <si>
    <t>Changes in numbers and activity patterns of mute swans Cygnus olor on a body of water in cropland near the village of Kwiecewo in spring and summer.</t>
  </si>
  <si>
    <t>Kulon</t>
  </si>
  <si>
    <t>59-66</t>
  </si>
  <si>
    <t>Roedel, Heiko G.; Von Holst, Dietrich</t>
  </si>
  <si>
    <t>Weather effects on reproduction, survival, and body mass of european rabbits in a temperate zone habitat.</t>
  </si>
  <si>
    <t>Lagomorph biology: evolution, ecology, and conservation.</t>
  </si>
  <si>
    <t>115-124</t>
  </si>
  <si>
    <t>Siivonen, Yrioe; Wermundsen, Terhi</t>
  </si>
  <si>
    <t>Characteristics of winter roosts of bat species in southern Finland.</t>
  </si>
  <si>
    <t>50-56</t>
  </si>
  <si>
    <t>Binary dietary responses of northern gannets Sula bassana indicate changing food web and oceanographic conditions.</t>
  </si>
  <si>
    <t>213-220</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</si>
  <si>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</si>
  <si>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</si>
  <si>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</si>
  <si>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</si>
  <si>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</si>
  <si>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</si>
  <si>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77-102</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</si>
  <si>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</si>
  <si>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</si>
  <si>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</si>
  <si>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</si>
  <si>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</si>
  <si>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</si>
  <si>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126-134</t>
  </si>
  <si>
    <t>Benko, Zsuzsanna; Farkas, Roland; Toth, Zoltan; Pasztor, Erzsebet</t>
  </si>
  <si>
    <t>Effects of experimental nest cooling on the behaviour and body mass of female Great Tits (Parus major) during the brooding period.</t>
  </si>
  <si>
    <t>15-16</t>
  </si>
  <si>
    <t>Sato, Therys Midori; Passos, Fernando de Camargo; Nogueira, Antonio Carlos</t>
  </si>
  <si>
    <t>[Frugivory of bats (Mammalia, Chiroptera) on Cecropia pachystachya (Urticaceae) and its effects on germination of seeds.]</t>
  </si>
  <si>
    <t>Zhimulev, Igor F.; Ananko, N.G.; Andreenkov, O.V.; Kosterin, Oleg. E.</t>
  </si>
  <si>
    <t>Distribution of nests of birds of prey in Akademgorodok of Novosibirsk and its vicinities, Russia.</t>
  </si>
  <si>
    <t>Pernatye Khishchniki i ikh Okhrana</t>
  </si>
  <si>
    <t>73-75</t>
  </si>
  <si>
    <t>Bijlsma, Rob G.</t>
  </si>
  <si>
    <t>Trends and breeding performance of raptors in The Netherlands in 2007.</t>
  </si>
  <si>
    <t>Takkeling</t>
  </si>
  <si>
    <t>Born, E.W.; Heilmann, A.; Kielsen Holm, L. Kielsen; Laidre, K.</t>
  </si>
  <si>
    <t>Polar bears in Northwest Greenland - an interview survey about the catch and the climate, 2006.</t>
  </si>
  <si>
    <t>Teknisk Rapport Pingortitaleriffik</t>
  </si>
  <si>
    <t>1-102</t>
  </si>
  <si>
    <t>Gill, Robert E., Jr</t>
  </si>
  <si>
    <t>Caspian terns nesting in Alaska: prophecy, serendipity, and implications for regional climate-related change.</t>
  </si>
  <si>
    <t>97-100</t>
  </si>
  <si>
    <t>Green, K.; Stein, J.A.; Driessen, M.M.</t>
  </si>
  <si>
    <t>The projected distributions of Mastacomys fuscus and Rattus lutreolus in south-eastern Australia under a scenario of climate change: potential for increased competition?</t>
  </si>
  <si>
    <t>113-119</t>
  </si>
  <si>
    <t>Evangelista, Paul H.; Norman, John; Berhanu, Lakew; Kumar, Sunil; Alley, Nathaniel</t>
  </si>
  <si>
    <t>Predicting habitat suitability for the endemic mountain nyala (Tragelaphus buxtoni) in Ethiopia.</t>
  </si>
  <si>
    <t>409-416</t>
  </si>
  <si>
    <t>Bhattacharyya, B.N.</t>
  </si>
  <si>
    <t>Evolution of avian jaw kinesis and trophic diversification across KT-boundary: a review.</t>
  </si>
  <si>
    <t>Zoological research in human welfare.</t>
  </si>
  <si>
    <t>345-355</t>
  </si>
  <si>
    <t>Bernardo, Joseph; Ossola, Ryan J.; Spotila, James; Crandall, Keith A.</t>
  </si>
  <si>
    <t>Interspecies physiological variation as a tool for cross-species assessments of global warming-induced endangerment: validation of an intrinsic determinant of macroecological and phylogeographic structure.</t>
  </si>
  <si>
    <t>695-698</t>
  </si>
  <si>
    <t>Bernardo, Joseph/0000-0002-5516-4710; Crandall, Keith/0000-0002-0836-3389</t>
  </si>
  <si>
    <t>Costa, Daniel P.</t>
  </si>
  <si>
    <t>A conceptual model of the variation in parental attendance in response to environmental fluctuation: foraging energetics of lactating sea lions and fur seals.</t>
  </si>
  <si>
    <t>S44-S52</t>
  </si>
  <si>
    <t>Gonzalez-Solis, J.; Croxall, J.P.; Afanasyev, V.</t>
  </si>
  <si>
    <t>Offshore spatial segregation in giant petrels Macronectes spp.: differences between species, sexes and seasons.</t>
  </si>
  <si>
    <t>S22-S36</t>
  </si>
  <si>
    <t>Gonzalez-Solis, Jacob/0000-0002-8691-9397</t>
  </si>
  <si>
    <t>Dominguez, Jesus; Vidal, Maria</t>
  </si>
  <si>
    <t>Vigilance behaviour of preening black-tailed godwit Limosa limosa in roosting flocks.</t>
  </si>
  <si>
    <t>227-235</t>
  </si>
  <si>
    <t>Mezquida, Eduardo T.; Villaran, Alfonso; Pascual-Parra, Juan</t>
  </si>
  <si>
    <t>Timing of autumn bird migration in central Spain in light of recent climate change.</t>
  </si>
  <si>
    <t>251-259</t>
  </si>
  <si>
    <t>Rizkalla, Carol E.; Swihart, Robert K.</t>
  </si>
  <si>
    <t>Explaining movement decisions of forest rodents in fragmented landscapes.</t>
  </si>
  <si>
    <t>339-348</t>
  </si>
  <si>
    <t>Berndt, R.K.</t>
  </si>
  <si>
    <t>The breeding birds of Schleswig-Holstein 1800-2000 - development, present situation and perspectives.</t>
  </si>
  <si>
    <t>Corax</t>
  </si>
  <si>
    <t>325-387</t>
  </si>
  <si>
    <t>Southgate, Richard; Paltridge, Rachel; Masters, Pip; Carthew, Susan</t>
  </si>
  <si>
    <t>Bilby distribution and fire: a test of alternative models of habitat suitability in the Tanami Desert, Australia.</t>
  </si>
  <si>
    <t>759-776</t>
  </si>
  <si>
    <t>Lynen, Godelieve; Zeman, Petr; Bakuname, Christine; Di Giulio, Giuseppe; Mtui, Paul; Sanka, Paul; Jongejan, Frans</t>
  </si>
  <si>
    <t>Cattle ticks of the genera Rhipicephalus and Amblyomma of economic importance in Tanzania: distribution assessed with GIS based on an extensive field survey.</t>
  </si>
  <si>
    <t>303-319</t>
  </si>
  <si>
    <t>Blouin-Demers, Gabriel; Bjorgan, Laura P.G.; Weatherhead, Patrick J.</t>
  </si>
  <si>
    <t>Changes in habitat use and movement patterns with body size in black ratsnakes (Elaphe obsoleta).</t>
  </si>
  <si>
    <t>Boyles, Justin G.; Dunbar, Miranda B.; Storm, Jonathan J.; Brack, Virgil, Jr</t>
  </si>
  <si>
    <t>Energy availability influences microclimate selection of hibernating bats.</t>
  </si>
  <si>
    <t>4345-4350</t>
  </si>
  <si>
    <t>Rittenhouse, Tracy A.G.; Semlitsch, Raymond D.</t>
  </si>
  <si>
    <t>Postbreeding habitat use of wood frogs in a Missouri oak-hickory forest.</t>
  </si>
  <si>
    <t>645-653</t>
  </si>
  <si>
    <t>Vitt, Laurie J.; Colli, Guarino R.; Caldwell, Janalee P.; Mesquita, Daniel O.; Garda, Adrian A.; Franca, Frederico G.R.</t>
  </si>
  <si>
    <t>Detecting variation in microhabitat use in low-diversity lizard assemblages across small-scale habitat gradients.</t>
  </si>
  <si>
    <t>654-663</t>
  </si>
  <si>
    <t>Franca, Frederico/0000-0001-6989-2455; Mesquita, Daniel/0000-0002-8174-6837; Colli, Guarino/0000-0002-2628-5652; Garda, Adrian/0000-0002-1178-1207</t>
  </si>
  <si>
    <t>Dutta, Sutirtha; Jhala, Yadvendradev</t>
  </si>
  <si>
    <t>Ecological aspects of Indian spiny-tailed lizard Uromastyx hardwickii in Kutch.</t>
  </si>
  <si>
    <t>Journal of the Bombay Natural History Society</t>
  </si>
  <si>
    <t>255-265</t>
  </si>
  <si>
    <t>Daniels, Savel R.; Hofmeyr, Maragaretha D.; Henen, Brian T.; Crandall, Keith A.</t>
  </si>
  <si>
    <t>Living with the genetic signature of Miocene induced change: evidence from the phylogeographic structure of the endemic angulate tortoise Chersina angulata.</t>
  </si>
  <si>
    <t>915-926</t>
  </si>
  <si>
    <t>Henen, Brian/0000-0003-3412-4944; Crandall, Keith/0000-0002-0836-3389</t>
  </si>
  <si>
    <t>Wilson, W. Herbert, Jr</t>
  </si>
  <si>
    <t>Spring arrival dates of migratory breeding birds in Maine: sensitivity to climate change.</t>
  </si>
  <si>
    <t>665-677</t>
  </si>
  <si>
    <t>Rakhimberdiev, E.N.; Soloviev, A. Yu.; Golovnyuk, V.V.; Sviridova, T.V.</t>
  </si>
  <si>
    <t>The influence of snow cover on selection of nesting grounds by Charadrii waders in south-eastern Taimyr Peninsula.</t>
  </si>
  <si>
    <t>1490-1497</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</si>
  <si>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</si>
  <si>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</si>
  <si>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</si>
  <si>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</si>
  <si>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</si>
  <si>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</si>
  <si>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</si>
  <si>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Ma, Jianhua; Yuan, Li; Li, Changyou; Du, Wei; Xu, Jianfeng; Li, Zhigang</t>
  </si>
  <si>
    <t>Technique of volitation training for acting for red-crowned crane colony.</t>
  </si>
  <si>
    <t>60-62</t>
  </si>
  <si>
    <t>Smith, Andrew C.; Knogge, Christoph; Huck, Maren; Loettker, Petra; Buchanan-Smith, Hannah M.; Heyman, Eckhard W.</t>
  </si>
  <si>
    <t>Long-term patterns of sleeping site use in wild saddleback (Saguinus fuscicollis) and Mustached Tamarins (S. mystax): Effects of foraging, thermoregulation, predation, and resource defense constraints.</t>
  </si>
  <si>
    <t>340-353</t>
  </si>
  <si>
    <t>Buchanan-Smith, Hannah/0000-0002-2516-7734; Smith, Andrew/0000-0002-8521-5558</t>
  </si>
  <si>
    <t>Mzilikazi, Nomakwezi; Jastroch, Martin; Meyer, Carola W.; Klingenspor, Martin</t>
  </si>
  <si>
    <t>The molecular and biochemical basis of nonshivering thermogenesis in an African endemic mammal, Elephantulus myurus.</t>
  </si>
  <si>
    <t>R2120-R2127</t>
  </si>
  <si>
    <t>Meyer, Carola/0000-0001-7959-1218; Klingenspor, Martin/0000-0002-4502-6664</t>
  </si>
  <si>
    <t>Brana, Florentino; Ji, Xiang</t>
  </si>
  <si>
    <t>The selective basis for increased egg retention: early incubation temperature determines hatchling phenotype in wall lizards (Podarcis muralis).</t>
  </si>
  <si>
    <t>441-447</t>
  </si>
  <si>
    <t>Martin, Thomas E.; Auer, Sonya K.; Bassar, Ronald D.; Niklison, Alina M.; Lloyd, Penn</t>
  </si>
  <si>
    <t>Geographic variation in avian incubation periods and parental influences on embryonic temperature.</t>
  </si>
  <si>
    <t>2558-2569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</si>
  <si>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</si>
  <si>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</si>
  <si>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</si>
  <si>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</si>
  <si>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</si>
  <si>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</si>
  <si>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</si>
  <si>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</si>
  <si>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</si>
  <si>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</si>
  <si>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</si>
  <si>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Ahola, Markus P.; Laaksonen, Toni; Eeva, Tapio; Lehikoinen, Esa</t>
  </si>
  <si>
    <t>Climate change can alter competitive relationships between resident and migratory birds.</t>
  </si>
  <si>
    <t>Laaksonen, Toni/0000-0001-9035-7131; Lehikoinen, Esa /0000-0002-6932-3604</t>
  </si>
  <si>
    <t>Godard, Renee D.; Wilson, Morgan; Frick, Jessica W.; Siegel, Paul B.; Bowers, Bonnie B.</t>
  </si>
  <si>
    <t>The effects of exposure and microbes on hatchability of eggs in open-cup and cavity nests.</t>
  </si>
  <si>
    <t>Lu, Qin; Zhong, Wen-Qin; Wang, De-Hua</t>
  </si>
  <si>
    <t>Effects of photoperiod history on body mass and energy metabolism in Brandt's voles (Lasiopodomys brandtii).</t>
  </si>
  <si>
    <t>3838-3847</t>
  </si>
  <si>
    <t>Beauchamp, Guy</t>
  </si>
  <si>
    <t>Competition in foraging flocks of migrating semipalmated sandpipers.</t>
  </si>
  <si>
    <t>403-409</t>
  </si>
  <si>
    <t>Morozov, N.S.</t>
  </si>
  <si>
    <t>Changes in the timing of migration and winter records of the common buzzard (Buteo buteo) in the central part of European Russia: the effect of global warming?</t>
  </si>
  <si>
    <t>1336-1355</t>
  </si>
  <si>
    <t>Rabeder, Gernot</t>
  </si>
  <si>
    <t>Evolution and migration of bears and the climatic history in the Alpine region.</t>
  </si>
  <si>
    <t>Tews, Joerg; Ferguson, Michael A.D.; Fahrig, Lenore</t>
  </si>
  <si>
    <t>Potential net effects of climate change on High Arctic Peary caribou: Lessons from a spatially explicit simulation model.</t>
  </si>
  <si>
    <t>85-98</t>
  </si>
  <si>
    <t>Cotte, Cedric; Park, Young-Hyang; Guinet, Christophe; Bost, Charles-Andre</t>
  </si>
  <si>
    <t>Movements of foraging king penguins through marine mesoscale eddies.</t>
  </si>
  <si>
    <t>2385-2391</t>
  </si>
  <si>
    <t>Vazquez, Jorge; Martinez Chacon, Armando J.; Hudson, Robyn; Rodriguez-Martinez, Luisa; Martinez-Gomez, Margarita</t>
  </si>
  <si>
    <t>Seasonal reproduction in Mexican cottontail rabbits Sylvilagus cunicularius in La Malinche National Park, central Mexico.</t>
  </si>
  <si>
    <t>361-369</t>
  </si>
  <si>
    <t>Vazquez, Jorge/0000-0001-6050-6052; Martinez-Gomez, Margarita/0000-0002-3534-1265; Hudson, Robyn/0000-0002-5526-9555</t>
  </si>
  <si>
    <t>Cooper, William E.; Wilson, Dawn S.</t>
  </si>
  <si>
    <t>Beyond optimal escape theory: microhabitats as well as predation risk affect escape and refuge use by the phrynosomatid lizard Sceloporus virgatus.</t>
  </si>
  <si>
    <t>1235-1254</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</si>
  <si>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</si>
  <si>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</si>
  <si>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</si>
  <si>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</si>
  <si>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</si>
  <si>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</si>
  <si>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</si>
  <si>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Ruczynski, Ireneusz; Kalko, Elisabeth K.V.; Siemers, Bjoern M.</t>
  </si>
  <si>
    <t>The sensory basis of roost finding in a forest bat, Nyctalus noctula.</t>
  </si>
  <si>
    <t>3607-3615</t>
  </si>
  <si>
    <t>Barrientos, R.; Barbosa, A.; Valera, F.; Moreno, E.</t>
  </si>
  <si>
    <t>Temperature but not rainfall influences timing of breeding in a desert bird, the trumpeter finch (Bucanetes githagineus).</t>
  </si>
  <si>
    <t>411-416</t>
  </si>
  <si>
    <t>BARBOSA, ANDRES/0000-0001-8434-3649; Moreno, Eulalia/0000-0002-7197-5679; Barrientos, Rafael/0000-0002-1677-3214; Valera, Francisco/0000-0003-2266-8899</t>
  </si>
  <si>
    <t>Individual variation and repeatability of the aerobic performance in Brandt's voles (Lasiopodomys brandtii).</t>
  </si>
  <si>
    <t>413-420</t>
  </si>
  <si>
    <t>Heger, Nancy A.; Heger, Thomas G.</t>
  </si>
  <si>
    <t>Behavior, ecology, and thermal physiology of Varanus giganteus: a field study of Australia's largest monitor lizard.</t>
  </si>
  <si>
    <t>255-290</t>
  </si>
  <si>
    <t>Geffen, Eli; Waidyaratne, Sitara; Dalen, Love; Angerbjoern, Anders; Vila, Carles; Hersteinsson, Pall; Fuglei, Eva; White, Paula A.; Goltsman, Michael; Kapel, Christian M.O.; Wayne, Robert K.</t>
  </si>
  <si>
    <t>Sea ice occurrence predicts genetic isolation in the Arctic fox.</t>
  </si>
  <si>
    <t>4241-4255</t>
  </si>
  <si>
    <t>Dalen, Love/0000-0001-8270-7613; Angerbjorn, Anders/0000-0001-5535-9086; Kapel, Christian/0000-0002-9539-457X; Vila, Carles/0000-0002-4206-5246</t>
  </si>
  <si>
    <t>Garcia-del-Rey, Eduardo; Cresswell, Will</t>
  </si>
  <si>
    <t>The breeding biology of the endemic Berthelot's pipit Anthus berthelotii in a harsh oceanic island environment (Tenerife, Canary Islands).</t>
  </si>
  <si>
    <t>583-589</t>
  </si>
  <si>
    <t>Pruetz, J.D.</t>
  </si>
  <si>
    <t>Evidence of cave use by savanna chimpanzees (Pan troglodytes verus) at Fongoli, Senegal: implications for thermoregulatory behavior.</t>
  </si>
  <si>
    <t>316-319</t>
  </si>
  <si>
    <t>Loureiro, Filipa; Rosalino, Luis Miguel; Macdonald, David W.; Santos-Reis, Margarida</t>
  </si>
  <si>
    <t>Use of multiple den sites by Eurasian badgers, Meles meles, in a Mediterranean habitat.</t>
  </si>
  <si>
    <t>978-985</t>
  </si>
  <si>
    <t>Rosalino, Luis Miguel/0000-0003-4186-7332; Santos-Reis, Margarida/0000-0002-0337-963X</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</si>
  <si>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</si>
  <si>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</si>
  <si>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</si>
  <si>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</si>
  <si>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</si>
  <si>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Gomez-Gutierrez, Jaime; Martinez-Gomez, Samuel; Robinson, Carlos J.</t>
  </si>
  <si>
    <t>Influence of thermo-haline fronts forced by tides on near-surface zooplankton aggregation and community structure in Bahia Magdalena, Mexico.</t>
  </si>
  <si>
    <t>109-125</t>
  </si>
  <si>
    <t>Trevino, Heather S.</t>
  </si>
  <si>
    <t>Seasonality of reproduction in captive squirrel monkeys (Saimiri sciureus).</t>
  </si>
  <si>
    <t>1001-1012</t>
  </si>
  <si>
    <t>Magrath, Michael J.L.; Janson, Jasper; Komdeur, Jan; Elgar, Mark A.; Mulder, Raoul A.</t>
  </si>
  <si>
    <t>Provisioning adjustments by male and female fairy martins to short-term manipulations of brood size.</t>
  </si>
  <si>
    <t>1119-1132</t>
  </si>
  <si>
    <t>Elgar, Mark/0000-0003-0861-6064</t>
  </si>
  <si>
    <t>Norris, Amy</t>
  </si>
  <si>
    <t>Nocturnal behavior for the harbour seal (Phoca vitulina) from Prudence Island, Rhode Island.</t>
  </si>
  <si>
    <t>Bios (Florence)</t>
  </si>
  <si>
    <t>81-86</t>
  </si>
  <si>
    <t>Garroway, Colin J.; Broders, Hugh G.</t>
  </si>
  <si>
    <t>Nonrandom association patterns at northern long-eared bat maternity roosts.</t>
  </si>
  <si>
    <t>956-964</t>
  </si>
  <si>
    <t>Tjorve, Kathleen M.C.; Schekkerman, Hans; Tulp, Ingrid; Underhill, Leslie G.; de Leeuw, Joep J.; Visser, G. Henk</t>
  </si>
  <si>
    <t>Growth and energetics of a small shorebird species in a cold environment: the little stint Calidris minuta on the Taimyr Peninsula, Siberia.</t>
  </si>
  <si>
    <t>552-563</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</si>
  <si>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</si>
  <si>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</si>
  <si>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</si>
  <si>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</si>
  <si>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Gomez-Milan, Encarnacion; Sanchez-Muros Lozano, Maria Jose</t>
  </si>
  <si>
    <t>Daily and annual variations of the hepatic glucose 6-phosphate dehydrogenase activity and seasonal changes in the body fats of the gilthead seabream Sparus aurata.</t>
  </si>
  <si>
    <t>307A</t>
  </si>
  <si>
    <t>516-526</t>
  </si>
  <si>
    <t>Iraeta, Pablo; Diaz, Jose A.; Bauwens, Dirk</t>
  </si>
  <si>
    <t>Nest-site selection by Psammodromus algirus in a laboratory thermal gradient.</t>
  </si>
  <si>
    <t>360-364</t>
  </si>
  <si>
    <t>Diaz, Jose A./0000-0001-6047-5065</t>
  </si>
  <si>
    <t>Bruins, Eugene</t>
  </si>
  <si>
    <t>Amphibian crisis.</t>
  </si>
  <si>
    <t>180-195</t>
  </si>
  <si>
    <t>Orphanides, Christopher D.; Magnusson, Gisele M.</t>
  </si>
  <si>
    <t>Characterization of the Northeast and Mid-Atlantic bottom and mid-water trawl fisheries based on Vessel Trip Report (VTR) data.</t>
  </si>
  <si>
    <t>Northeast Fisheries Science Center Reference Document</t>
  </si>
  <si>
    <t>i-x, 1-127</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</si>
  <si>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</si>
  <si>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</si>
  <si>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</si>
  <si>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</si>
  <si>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</si>
  <si>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</si>
  <si>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</si>
  <si>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Christian, Keith; Webb, Jonathan K.; Schultz, Timothy; Green, Brian</t>
  </si>
  <si>
    <t>Effects of seasonal variation in prey abundance on field metabolism, water flux, and activity of a tropical ambush foraging snake.</t>
  </si>
  <si>
    <t>522-533</t>
  </si>
  <si>
    <t>Schultz, Timothy/0000-0003-1419-3328; Green, Brian/0000-0003-0948-9650</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</si>
  <si>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</si>
  <si>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</si>
  <si>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</si>
  <si>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Nikolaev, V.I.</t>
  </si>
  <si>
    <t>Some ecological features of amphibians in bogs of the Upper Volga River basin.</t>
  </si>
  <si>
    <t>1113-1118</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</si>
  <si>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</si>
  <si>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</si>
  <si>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</si>
  <si>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</si>
  <si>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</si>
  <si>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</si>
  <si>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</si>
  <si>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Westgate, Andrew J.; McLellan, William A.; Wells, Randall S.; Scott, Michael D.; Meagher, Erin M.; Pabst, D. Ann</t>
  </si>
  <si>
    <t>A new device to remotely measure heat flux and skin temperature from free-swimming dolphins.</t>
  </si>
  <si>
    <t>45-59</t>
  </si>
  <si>
    <t>Wu, Yonghua</t>
  </si>
  <si>
    <t>Adaptation of migration of female Tibetan antelope for precipitation distribution on the Qinghai-Tibet Plateau.</t>
  </si>
  <si>
    <t>Radder, Rajkumar S.; Shine, Richard</t>
  </si>
  <si>
    <t>Sex-based hatching asynchrony in an oviparous lizard (Bassiana duperreyi, Scincidae).</t>
  </si>
  <si>
    <t>502-508</t>
  </si>
  <si>
    <t>Marquiss, Mick; Robinson, Lynne; Tindal, Elizabeth</t>
  </si>
  <si>
    <t>Marine foraging by ospreys in southwest Scotland: implications for the species' distribution in western Europe.</t>
  </si>
  <si>
    <t>Whittingham, Linda A.; Dunn, Peter O.; Lifjeld, Jan T.</t>
  </si>
  <si>
    <t>Egg mass influences nestling quality in tree swallows, but there is no differential allocation in relation to laying order or sex.</t>
  </si>
  <si>
    <t>585-594</t>
  </si>
  <si>
    <t>Lifjeld, Jan/0000-0002-9172-9985; Dunn, Peter/0000-0002-7450-4194</t>
  </si>
  <si>
    <t>Morrison, Joan L.; McMillian, Michael; Cohen, Jonathan B.; Catlin, Daniel H.</t>
  </si>
  <si>
    <t>Environmental correlates of nesting success in red-shouldered hawks.</t>
  </si>
  <si>
    <t>648-657</t>
  </si>
  <si>
    <t>Cohen, Jonathan/0000-0001-7075-077X</t>
  </si>
  <si>
    <t>Lomolino, Mark V.; Perault, David R.</t>
  </si>
  <si>
    <t>Body size variation of mammals in a fragmented, temperate rainforest.</t>
  </si>
  <si>
    <t>1059-1069</t>
  </si>
  <si>
    <t>Carroll, Carlos</t>
  </si>
  <si>
    <t>Interacting effects of climate change, landscape conversion, and harvest on carnivore populations at the range margin: marten and lynx in the northern Appalachians.</t>
  </si>
  <si>
    <t>1092-1104</t>
  </si>
  <si>
    <t>Lailvaux, Simon P.</t>
  </si>
  <si>
    <t>Interactive effects of sex and temperature on locomotion in reptiles.</t>
  </si>
  <si>
    <t>Rubolini, Diego; Ambrosini, Roberto; Caffi, Mario; Brichetti, Pierandrea; Armiraglio, Stefano; Saino, Nicola</t>
  </si>
  <si>
    <t>Long-term trends in first arrival and first egg laying dates of some migrant and resident bird species in northern Italy.</t>
  </si>
  <si>
    <t>553-563</t>
  </si>
  <si>
    <t>Ambrosini, Roberto/0000-0002-7148-1468; Rubolini, Diego/0000-0003-2703-5783; Saino, Nicola/0000-0002-0230-3967</t>
  </si>
  <si>
    <t>Castilla, Aurora M.; Herrel, Anthony; Diaz, Guillem; Francesch, Amadeu</t>
  </si>
  <si>
    <t>Developmental stage affects eggshell-breaking strength in two ground-nesting birds: the partridge (Alectoris rufa) and the quail (Coturnix japonica).</t>
  </si>
  <si>
    <t>471-477</t>
  </si>
  <si>
    <t>Herrel, Anthony/0000-0003-0991-4434; Castilla, Aurora M/0000-0003-4443-5690</t>
  </si>
  <si>
    <t>Skilba, Jan; Sumbera, Radim; Chitaukali, Wilbert N.; Burda, Hynek</t>
  </si>
  <si>
    <t>Determinants of daily activity patterns in a free-living Afrotropical solitary subterranean rodent.</t>
  </si>
  <si>
    <t>1009-1016</t>
  </si>
  <si>
    <t>Prange, Suzanne; Gehrt, Stanley D.</t>
  </si>
  <si>
    <t>Response of skunks to a simulated increase in coyote activity.</t>
  </si>
  <si>
    <t>1040-1049</t>
  </si>
  <si>
    <t>Zimmerman, Guthrie S.; Gutierrez, R.J.</t>
  </si>
  <si>
    <t>The influence of ecological factors on detecting drumming ruffed grouse.</t>
  </si>
  <si>
    <t>1765-1772</t>
  </si>
  <si>
    <t>Pike, David A.; Stiner, John C.</t>
  </si>
  <si>
    <t>Sea turtle species vary in their susceptibility to tropical cyclones.</t>
  </si>
  <si>
    <t>Kavanau, J. Lee</t>
  </si>
  <si>
    <t>Roots of avian evolution: clues from relict reproductive behaviors.</t>
  </si>
  <si>
    <t>Scientific Research and Essays</t>
  </si>
  <si>
    <t>263-294</t>
  </si>
  <si>
    <t>Hou, Yin-xu; Zhou, Li-zhi; Yang, Chen; Wang, Qi-shan</t>
  </si>
  <si>
    <t>Disturbance to the oriental white stork (Ciconia boyciana) breeding in the wintering area.</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</si>
  <si>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</si>
  <si>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</si>
  <si>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</si>
  <si>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</si>
  <si>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</si>
  <si>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Hanya, Goro; Kiyono, Mieko; Hayaishi, Shuhei</t>
  </si>
  <si>
    <t>Behavioral thermoregulation of wild Japanese macaques: Comparisons between two subpopulations.</t>
  </si>
  <si>
    <t>802-815</t>
  </si>
  <si>
    <t>Herczeg, Gabor; Torok, Janos; Korsos, Zoltan</t>
  </si>
  <si>
    <t>Size-dependent heating rates determine the spatial and temporal distribution of small-bodied lizards.</t>
  </si>
  <si>
    <t>347-356</t>
  </si>
  <si>
    <t>Torok, Janos/0000-0002-4799-5522</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</si>
  <si>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</si>
  <si>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</si>
  <si>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</si>
  <si>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</si>
  <si>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Munilla, Ignacio; Diez, Carmen; Velando, Alberto</t>
  </si>
  <si>
    <t>Are edge bird populations doomed to extinction? A retrospective analysis of the common guillemot collapse in Iberia.</t>
  </si>
  <si>
    <t>359-371</t>
  </si>
  <si>
    <t>Velando, Alberto/0000-0001-8909-0724</t>
  </si>
  <si>
    <t>Bicego, Kenia C.; Barros, Renata C.H.; Branco, Luiz G.S.</t>
  </si>
  <si>
    <t>Physiology of temperature regulation: Comparative aspects.</t>
  </si>
  <si>
    <t>616-639</t>
  </si>
  <si>
    <t>Bicego, Kenia /0000-0002-1180-1132</t>
  </si>
  <si>
    <t>Cintra Pereira Ribeiro, Marcel; Eduardo Pereira, Jose; Bicudo, Wilken</t>
  </si>
  <si>
    <t>Oxygen consumption and thermoregulatory responses in three species of South American marsupials.</t>
  </si>
  <si>
    <t>658-664</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</si>
  <si>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</si>
  <si>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</si>
  <si>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</si>
  <si>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</si>
  <si>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</si>
  <si>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</si>
  <si>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Garrison, Lance P.</t>
  </si>
  <si>
    <t>Interactions between marine mammals and pelagic longline fishing gear in the U.S. Atlantic Ocean between 1992 and 2004.</t>
  </si>
  <si>
    <t>408-417</t>
  </si>
  <si>
    <t>Bovy, Kristine M.</t>
  </si>
  <si>
    <t>Global human impacts or climate change?: explaining the sooty shearwater decline at the Minard site, Washington State, USA.</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</si>
  <si>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</si>
  <si>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</si>
  <si>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</si>
  <si>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</si>
  <si>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</si>
  <si>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Lourdais, Olivier; Hoffman, Ty C.M.; DeNardo, Dale F.</t>
  </si>
  <si>
    <t>Maternal brooding in the children's python (Antaresia childreni) promotes egg water balance.</t>
  </si>
  <si>
    <t>569-577</t>
  </si>
  <si>
    <t>Hoffman, Ty/0000-0003-1048-1808</t>
  </si>
  <si>
    <t>Camphuysen, Kees C.J.</t>
  </si>
  <si>
    <t>Where two oceans meet: distribution and offshore interactions of great-winged petrels Pterodroma macroptera and Leach's storm petrels Oceanodroma leucorhoa off southern Africa.</t>
  </si>
  <si>
    <t>333-346</t>
  </si>
  <si>
    <t>Miwa, Tokio</t>
  </si>
  <si>
    <t>Conditions controlling the onset of breeding migration of the Japanese mountain stream frog, Rana sakuraii.</t>
  </si>
  <si>
    <t>Nikol'skii, A.A.</t>
  </si>
  <si>
    <t>Temperature niche of the greater mole rat Spalax microphthalmus Guld. (1770).</t>
  </si>
  <si>
    <t>271-276</t>
  </si>
  <si>
    <t>Novikov, E.A.</t>
  </si>
  <si>
    <t>Frugal strategy as a base of mole-vole (Ellobius talpinus: Rodentia) adaptations to the fossorial way of life.</t>
  </si>
  <si>
    <t>268-277</t>
  </si>
  <si>
    <t>???????, ???????/0000-0002-0944-5394</t>
  </si>
  <si>
    <t>Mineev, Yu. N.</t>
  </si>
  <si>
    <t>Brown bear (Ursus arctos) in East-European tundras.</t>
  </si>
  <si>
    <t>877-882</t>
  </si>
  <si>
    <t>Hoye, Toke T.; Post, Eric; Meltofte, Hans; Schmidt, Niels M.; Forchhammer, Mads C.</t>
  </si>
  <si>
    <t>Rapid advancement of spring in the High Arctic.</t>
  </si>
  <si>
    <t>R449-R451</t>
  </si>
  <si>
    <t xml:space="preserve">Hoye, Toke T./0000-0001-5387-3284; Schmidt, Niels Martin/0000-0002-4166-6218; </t>
  </si>
  <si>
    <t>The cane toad's (Chaunus [Bufo] marinus) increasing ability to invade Australia is revealed by a dynamically updated range model.</t>
  </si>
  <si>
    <t>1413-1419</t>
  </si>
  <si>
    <t>Al-Kandari, M.A.; Abdul-Salam, J.M.; Moussa, M.A.; Sreelatha, B.S.</t>
  </si>
  <si>
    <t>Seasonal dynamics of the cercarial and metacercarial stages of the microphallid trematode Maritrema eroliae (Digenea: Microphallidae).</t>
  </si>
  <si>
    <t>463-469</t>
  </si>
  <si>
    <t>Goth, Ann</t>
  </si>
  <si>
    <t>Incubation temperatures and sex ratios in Australian brush-turkey (Alectura lathami) mounds.</t>
  </si>
  <si>
    <t>Bostrom, Brian L.; Jones, David R.</t>
  </si>
  <si>
    <t>Exercise warms adult leatherback turtles.</t>
  </si>
  <si>
    <t>323-331</t>
  </si>
  <si>
    <t>Schradin, Carsten; Krackow, Sven; Schubert, Melanie; Keller, Christina; Schradin, Brigitte; Pillay, Neville</t>
  </si>
  <si>
    <t>Regulation of activity in desert-living striped mice: The importance of basking.</t>
  </si>
  <si>
    <t>606-614</t>
  </si>
  <si>
    <t>Punzo, Fred</t>
  </si>
  <si>
    <t>Sprint speed and degree of wariness in two populations of whiptail lizards (Aspidoscelis tesselata) (Squamata Teiidae).</t>
  </si>
  <si>
    <t>159-169</t>
  </si>
  <si>
    <t>Lailvaux, S.P.; Irschick, D.J.</t>
  </si>
  <si>
    <t>Effects of temperature and sex on jump performance and biomechanics in the lizard Anolis carolinensis.</t>
  </si>
  <si>
    <t>534-543</t>
  </si>
  <si>
    <t>Lovari, S.; Cuccus, P.; Murgia, A.; Murgia, C.; Soi, F.; Plantamura, G.</t>
  </si>
  <si>
    <t>Space use, habitat selection and browsing effects of red deer in Sardinia.</t>
  </si>
  <si>
    <t>179-189</t>
  </si>
  <si>
    <t>Bolton, Mark; Tyler, Glen; Smith, Ken; Bamford, Roy</t>
  </si>
  <si>
    <t>The impact of predator control on lapwing Vanellus vanellus breeding success on wet grassland nature reserves.</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</si>
  <si>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</si>
  <si>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</si>
  <si>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</si>
  <si>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</si>
  <si>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</si>
  <si>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</si>
  <si>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Chen, Wei; Shen, Qi; Ma, Qing-yi; Pan, Guang-lin; Lei, Chu-zhao</t>
  </si>
  <si>
    <t>Diurnal activity rhythms and time budgets of captive Qinling golden takin (Budorcas taxicolor bedfordi) in the Qinling Mountains, Shaanxi, China.</t>
  </si>
  <si>
    <t>149-152</t>
  </si>
  <si>
    <t>Morris, Katrina M.; Maret, Timothy J.</t>
  </si>
  <si>
    <t>Effects of timber management on pond-breeding salamanders.</t>
  </si>
  <si>
    <t>1034-1041</t>
  </si>
  <si>
    <t>Fleming, Kathleen K.; Porter, William F.</t>
  </si>
  <si>
    <t>Synchrony in a wild turkey population and its relationship to spring weather.</t>
  </si>
  <si>
    <t>1192-1196</t>
  </si>
  <si>
    <t>Molokwu, Mary Ngozi; Olsson, Ola; Ottosson, Ulf</t>
  </si>
  <si>
    <t>Feeding behaviour of birds foraging on predictable resources in habitats of different quality.</t>
  </si>
  <si>
    <t>Olsson, Ola/0000-0003-0789-1064</t>
  </si>
  <si>
    <t>Liechti, Felix; Schmaljohann, Heiko</t>
  </si>
  <si>
    <t>Wind-governed flight altitudes of nocturnal spring migrants over the Sahara.</t>
  </si>
  <si>
    <t>337-341</t>
  </si>
  <si>
    <t>Klein, Linda R.; Clayton, Stephen R.; Alldredge, J. Richard; Goodwin, Peter</t>
  </si>
  <si>
    <t>Long-term monitoring and evaluation of the Lower Red River Meadow Restoration Project, Idaho, U.S.A.</t>
  </si>
  <si>
    <t>Daura-Jorge, Fabio G.; Rossi-Santos, Marcos R.; Wedekin, Leonardo L.; Simoes-Lopes, Paulo C.</t>
  </si>
  <si>
    <t>Behavioral patterns and movement intensity of Sotalia guianensis (P. J. van Beneden) (Cetacea, Delphinidae) in two different areas on the Brazilian coast.</t>
  </si>
  <si>
    <t>Revista Brasileira de Zoologia</t>
  </si>
  <si>
    <t>265-270</t>
  </si>
  <si>
    <t>Simoes-Lopes, P. C./0000-0002-7338-3669</t>
  </si>
  <si>
    <t>Cubero-Pardo, Priscilla</t>
  </si>
  <si>
    <t>Distribution and environmental conditions related to the behavior in the bottlenose dolphin (Tursiops truncatus) and the spotted dolphin (Stenella attenuata) (Cetacea: Delphinidae) in Golfo Dulce, Costa Rica.</t>
  </si>
  <si>
    <t>549-557</t>
  </si>
  <si>
    <t>Spring temperatures in relation to laying dates and clutch size of the blue tit (Parus caeruleus) in Croatia.</t>
  </si>
  <si>
    <t>299-301</t>
  </si>
  <si>
    <t>Nussear, Kenneth E.; Esque, Todd C.; Haines, Dustin F.; Tracy, C. Richard</t>
  </si>
  <si>
    <t>Desert tortoise hibernation: temperatures, timing, and environment.</t>
  </si>
  <si>
    <t>378-386</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</si>
  <si>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</si>
  <si>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</si>
  <si>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</si>
  <si>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</si>
  <si>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</si>
  <si>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</si>
  <si>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</si>
  <si>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</si>
  <si>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</si>
  <si>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</si>
  <si>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</si>
  <si>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</si>
  <si>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Kearney, Nicole; Handasyde, Kathrine; Ward, Simon; Kearney, Michael</t>
  </si>
  <si>
    <t>Fine-scale microhabitat selection for dense vegetation in a heathland rodent, Rattus lutreolus: Insights from intraspecific and temporal patterns.</t>
  </si>
  <si>
    <t>315-325</t>
  </si>
  <si>
    <t>Kearney, Michael/0000-0002-3349-8744; Kearney, Nicole/0000-0003-2883-0906; Handasyde, Kathrine/0000-0002-1693-7426</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</si>
  <si>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</si>
  <si>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</si>
  <si>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</si>
  <si>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</si>
  <si>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</si>
  <si>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Koenig, Walter D.; Stahl, Justyn T.</t>
  </si>
  <si>
    <t>Late summer and fall nesting in the acorn woodpecker and other North American terrestrial birds.</t>
  </si>
  <si>
    <t>334-350</t>
  </si>
  <si>
    <t>Koenig, Walter/0000-0001-6207-1427</t>
  </si>
  <si>
    <t>Kalmar, Attila; Currie, David J.</t>
  </si>
  <si>
    <t>A unified model of avian species richness on islands and continents.</t>
  </si>
  <si>
    <t>1309-1321</t>
  </si>
  <si>
    <t>Currie, David J./0000-0002-4906-2363</t>
  </si>
  <si>
    <t>Hawkes, L.A.; Broderick, A.C.; Godfrey, M.H.; Godley, B.J.</t>
  </si>
  <si>
    <t>Investigating the potential impacts of climate change on a marine turtle population.</t>
  </si>
  <si>
    <t>Barton, Kamil A.; Zalewski, Andrzej</t>
  </si>
  <si>
    <t>Winter severity limits red fox populations in Eurasia.</t>
  </si>
  <si>
    <t>281-289</t>
  </si>
  <si>
    <t>Zalewski, Andrzej/0000-0003-4518-2787</t>
  </si>
  <si>
    <t>Sinelschikova, Alexandra; Kosarev, Vladislav; Panov, Ilya; Baushev, Alexey N.</t>
  </si>
  <si>
    <t>The influence of wind conditions in Europe on the advance in timing of the spring migration of the song thrush (Turdus philomelos) in the south-east Baltic region.</t>
  </si>
  <si>
    <t>431-440</t>
  </si>
  <si>
    <t>Sinelschikova, Alexandra/0000-0002-7967-0992; Baushev, Alexey/0000-0002-8568-4151</t>
  </si>
  <si>
    <t>Quilifeldt, Petra; Strange, Ian J.; Masello, Juan F.</t>
  </si>
  <si>
    <t>Sea surface temperatures and behavioural buffering capacity in thin-billed prions Pachyptila belcheri: breeding success, provisioning and chick begging.</t>
  </si>
  <si>
    <t>298-308</t>
  </si>
  <si>
    <t>Masello, Juan/0000-0002-6826-4016</t>
  </si>
  <si>
    <t>Honza, Marcel; Voslajerova, Katerina; Moskat, Csaba</t>
  </si>
  <si>
    <t>Eviction behaviour of the common cuckoo Cuculus canorus chicks.</t>
  </si>
  <si>
    <t>385-389</t>
  </si>
  <si>
    <t>Wisz, M.S.; Walther, B.A.; Rahbek, C.</t>
  </si>
  <si>
    <t>Using potential distributions to explore determinants of western Palaearctic migratory songbird species richness in sub-Saharan Africa.</t>
  </si>
  <si>
    <t>828-841</t>
  </si>
  <si>
    <t>Wisz, Mary/0000-0002-5357-6367</t>
  </si>
  <si>
    <t>Naniwadekar, Rohit; Vasudevan, Karthikeyan</t>
  </si>
  <si>
    <t>Patterns in diversity of anurans along an elevational gradient in the Western Ghats, south India.</t>
  </si>
  <si>
    <t>842-853</t>
  </si>
  <si>
    <t>Gregory, Patrick T.; Isaac, Leigh Anne; Griffiths, Richard A.</t>
  </si>
  <si>
    <t>Death feigning by grass snakes (Natrix natrix) in response to handling by human 'predators'.</t>
  </si>
  <si>
    <t>123-129</t>
  </si>
  <si>
    <t>Jefimow, Malgorzata</t>
  </si>
  <si>
    <t>Effects of summer- and winter-like acclimation on the thermoregulatory behavior of fed and fasted desert hamsters, Phodopus roborovskii.</t>
  </si>
  <si>
    <t>212-219</t>
  </si>
  <si>
    <t>Jefimow, Malgorzata/0000-0001-6403-0733</t>
  </si>
  <si>
    <t>Neubaum, Daniel J.; Wilson, Kenneth R.; O'Shea, Thomas J.</t>
  </si>
  <si>
    <t>Urban maternity-roost selection by big brown bats in Colorado.</t>
  </si>
  <si>
    <t>728-736</t>
  </si>
  <si>
    <t>Friesleber, Petra</t>
  </si>
  <si>
    <t>Anomalies - a temperature associated evil.</t>
  </si>
  <si>
    <t>30-34</t>
  </si>
  <si>
    <t>Eldridge, David J.; Mensinga, Anna</t>
  </si>
  <si>
    <t>Foraging pits of the short-beaked echidna (Tachyglossus aculeatus) as small-scale patches in a semi-arid Australian box woodland.</t>
  </si>
  <si>
    <t>1055-1065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</si>
  <si>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</si>
  <si>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</si>
  <si>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</si>
  <si>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</si>
  <si>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Doniol-Valcroze, Thomas; Berteaux, Dominique; Larouche, Pierre; Sears, Richard</t>
  </si>
  <si>
    <t>Influence of thermal fronts on habitat selection by four rorqual whale species in the Gulf of St. Lawrence.</t>
  </si>
  <si>
    <t>207-216</t>
  </si>
  <si>
    <t>Salvante, Katrina G.; Walzem, Rosemary L.; Williams, Tony D.</t>
  </si>
  <si>
    <t>What comes first, the zebra finch or the egg: temperature-dependent reproductive, physiological and behavioural plasticity in egg-laying zebra finches.</t>
  </si>
  <si>
    <t>Kamler, Jan F.; Jedrzejewska, Bogumila; Jedrzejewski, Wlodzimierz</t>
  </si>
  <si>
    <t>Factors affecting daily ranges of red deer Cervus elaphus in Bialowieza Primeval Forest, Poland.</t>
  </si>
  <si>
    <t>113-118</t>
  </si>
  <si>
    <t>Hu, Ling-Jun; Du, Wei-Guo</t>
  </si>
  <si>
    <t>Thermoregulation and thermal dependence of locomotor performance in the gecko Gekko japonicus.</t>
  </si>
  <si>
    <t>227-232</t>
  </si>
  <si>
    <t>Brown, Kelly J.; Downs, Colleen T.</t>
  </si>
  <si>
    <t>Basking behaviour in the rock hyrax (Procavia capensis) during winter.</t>
  </si>
  <si>
    <t>Ibarguengoytia, Nora R.; Renner, Marianne L.; Boretto, Jorgelina M.; Piantoni, Carla; Cussac, Victor E.</t>
  </si>
  <si>
    <t>Thermal effects on locomotion in the nocturnal gecko Homonota darwini (Gekkonidae).</t>
  </si>
  <si>
    <t>Renner, Marianne/0000-0002-8727-6581; Piantoni, Carla/0000-0002-1201-0041; Cussac, Victor/0000-0001-6406-1855</t>
  </si>
  <si>
    <t>Gvozdik, Lumir; Puky, Miklos; Sugerkova, Monika</t>
  </si>
  <si>
    <t>Acclimation is beneficial at extreme test temperatures in the Danube crested newt, Triturus dobrogicus (Caudata, Salamandridae).</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</si>
  <si>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</si>
  <si>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</si>
  <si>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</si>
  <si>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</si>
  <si>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</si>
  <si>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</si>
  <si>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</si>
  <si>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</si>
  <si>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Sinsch, Ulrich; Oromi, Neus; Sanuy, Delfi</t>
  </si>
  <si>
    <t>Growth marks in natterjack toad (Bufo calamita) bones: histological correlates of hibernation and aestivation periods.</t>
  </si>
  <si>
    <t xml:space="preserve">Sanuy , Delfi/0000-0002-2533-7588; Oromi, Neus/0000-0002-9307-3705; </t>
  </si>
  <si>
    <t>Saba, Vincent S.; Santidrian-Tomillo, Pilar; Reina, Richard D.; Spotila, James R.; Musick, John A.; Evans, David A.; Paladino, Frank V.</t>
  </si>
  <si>
    <t>The effect of the El Nino Southern Oscillation on the reproductive frequency of eastern Pacific leatherback turtles.</t>
  </si>
  <si>
    <t>Vaillancourt, Eric; Weber, Jean-Michel</t>
  </si>
  <si>
    <t>Lipid mobilization of long-distance migrant birds in vivo: the high lipolytic rate of ruff sandpipers is not stimulated during shivering.</t>
  </si>
  <si>
    <t>1161-1169</t>
  </si>
  <si>
    <t>Weber, Jean-Michel/0000-0003-2218-2952</t>
  </si>
  <si>
    <t>Activity patterns of red deer in Bialowieza National Park, Poland.</t>
  </si>
  <si>
    <t>508-514</t>
  </si>
  <si>
    <t>Schuhler, S.; Warner, A.; Finney, N.; Bennett, G.W.; Ebling, F.J.P.; Brameld, J.M.</t>
  </si>
  <si>
    <t>Thyrotrophin-releasing hormone decreases feeding and increases body temperature, activity and oxygen consumption in Siberian hamsters.</t>
  </si>
  <si>
    <t>Warner, Amy/0000-0002-7386-0269</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</si>
  <si>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</si>
  <si>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</si>
  <si>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</si>
  <si>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</si>
  <si>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</si>
  <si>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</si>
  <si>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</si>
  <si>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</si>
  <si>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130-139</t>
  </si>
  <si>
    <t>Durell, Sarah E.A. le V. dit; Stillman, Richard A.; McGrorty, Selwyn; West, Andrew D.; Price, David J.</t>
  </si>
  <si>
    <t>Predicting the effect of local and global environmental change on shorebirds: a case study on the Exe estuary, U.K.</t>
  </si>
  <si>
    <t>24-36</t>
  </si>
  <si>
    <t>Surmacki, Adrian; Stepniewski, Janusz</t>
  </si>
  <si>
    <t>Do weather conditions affect the dynamics of bearded tit Panurus biarmicus populations throughout the year? A case study from western Poland.</t>
  </si>
  <si>
    <t>35-42</t>
  </si>
  <si>
    <t>Biczo, A.; Peczely, P.</t>
  </si>
  <si>
    <t>Display activity and seasonality of faecal sexual steroids in male great bustard (Otis tarda L.).</t>
  </si>
  <si>
    <t>Acta Biologica Hungarica</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</si>
  <si>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</si>
  <si>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</si>
  <si>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</si>
  <si>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</si>
  <si>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</si>
  <si>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</si>
  <si>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O'Brien, Erin L.; Dawson, Russell D.</t>
  </si>
  <si>
    <t>Context-dependent genetic benefits of extra-pair mate choice in a socially monogamous passerine.</t>
  </si>
  <si>
    <t>775-782</t>
  </si>
  <si>
    <t>Chamberlain, Dan E.; Gosler, Andrew G.; Glue, David E.</t>
  </si>
  <si>
    <t>Effects of the winter beechmast crop on bird occurrence in British gardens.</t>
  </si>
  <si>
    <t>120-126</t>
  </si>
  <si>
    <t>Chamberlain, Dan/0000-0002-5381-2024</t>
  </si>
  <si>
    <t>Mazerolle, Daniel F.; Hobson, Keith A.</t>
  </si>
  <si>
    <t>Patterns of differential migration in white-throated sparrows evaluated with isotopic measurements of feathers.</t>
  </si>
  <si>
    <t>Leggatt, R.A.; Brauner, C.J.; Schulte, P.M.; Iwama, G.K.</t>
  </si>
  <si>
    <t>Effects of acclimation and incubation temperature on the glutathione antioxidant system in killifish and RTH-149 cells.</t>
  </si>
  <si>
    <t>317-326</t>
  </si>
  <si>
    <t>Schulte, Patricia/0000-0002-5237-8836</t>
  </si>
  <si>
    <t>Ellison, Laura E.; O'Shea, Thomas J.; Neubaum, Daniel J.; Bowen, Richard A.</t>
  </si>
  <si>
    <t>Factors influencing movement probabilities of big brown bats (Eptesicus fuscus) in buildings.</t>
  </si>
  <si>
    <t>620-627</t>
  </si>
  <si>
    <t>Dunham, Jason B.; Rosenberger, Amanda E.; Luce, Charlie H.; Rieman, Bruce E.</t>
  </si>
  <si>
    <t>Influences of wildfire and channel reorganization on spatial and temporal variation in stream temperature and the distribution of fish and amphibians.</t>
  </si>
  <si>
    <t>335-346</t>
  </si>
  <si>
    <t>Luce, Charles/0000-0002-6938-9662</t>
  </si>
  <si>
    <t>Paasivaara, Antti; Poysa, Hannu</t>
  </si>
  <si>
    <t>Survival of common goldeneye Bucephala clangula ducklings in relation to weather, timing of breeding, brood size, and female condition.</t>
  </si>
  <si>
    <t>Fast, Peter L.F.; Gilchrist, H. Grant; Clark, Robert G.</t>
  </si>
  <si>
    <t>Experimental evaluation of nest shelter effects on weight loss in incubating common eiders Somateria mollissima.</t>
  </si>
  <si>
    <t>Haan, Stephanie S.; Desmond, Martha J.; Gould, William R.; Ward, James P., Jr.</t>
  </si>
  <si>
    <t>Influence of habitat characteristics on detected site occupancy of the New Mexico endemic Sacramento Mountains Salamander, Aneides hardii.</t>
  </si>
  <si>
    <t>Love, Jason P.; Vose, James M.; Elliott, Katherine J.</t>
  </si>
  <si>
    <t>Effects of restoration burns on macroinvertebrates in southern Appalachian pine-oak forests.</t>
  </si>
  <si>
    <t>Journal of the North Carolina Academy of Science</t>
  </si>
  <si>
    <t>Songbird migration across the western Sahara.</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</si>
  <si>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</si>
  <si>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</si>
  <si>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</si>
  <si>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</si>
  <si>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</si>
  <si>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</si>
  <si>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Amo, Luisa; Lopez, Pilar; Martin, Jose</t>
  </si>
  <si>
    <t>Refuge use: a conflict between avoiding predation and losing mass in lizards.</t>
  </si>
  <si>
    <t xml:space="preserve">Martin, Jose/0000-0001-6648-3998; Amo, Luisa/0000-0003-4621-3493; </t>
  </si>
  <si>
    <t>Gillooly, James F.; Allen, Andrew P.</t>
  </si>
  <si>
    <t>Changes in body temperature influence the scaling of [overhead single dot]Vo2max and aerobic scope in mammals.</t>
  </si>
  <si>
    <t>99-102</t>
  </si>
  <si>
    <t>Allen, Andrew/0000-0003-0304-7544</t>
  </si>
  <si>
    <t>Mysterud, A.; Barton, K.A.; Jedrzejewska, B.; Krasinski, Z.A.; Niedzialkowska, M.; Kamler, J.F.; Yoccoz, N.G.; Stenseth, N.C.</t>
  </si>
  <si>
    <t>Population ecology and conservation of endangered megafauna: the case of European bison in Bialowieza Primeval Forest, Poland.</t>
  </si>
  <si>
    <t>77-87</t>
  </si>
  <si>
    <t>Yoccoz, Nigel/0000-0003-2192-1039; Stenseth, Nils Chr./0000-0002-1591-5399</t>
  </si>
  <si>
    <t>Daleszczyk, K.; Krasinska, M.; Krasinski, Z.A.; Bunevich, A.N.</t>
  </si>
  <si>
    <t>Habitat structure, climatic factors, and habitat use by European bison (Bison bonasus) in Polish and Belarusian parts of the Bialowieza Forest, Poland.</t>
  </si>
  <si>
    <t>Edelman, Andrew J.; Koprowski, John L.</t>
  </si>
  <si>
    <t>Communal nesting in asocial Abert's squirrels: the role of social thermoregulation and breeding strategy.</t>
  </si>
  <si>
    <t>147-154</t>
  </si>
  <si>
    <t>Liu, W.; Wan, X.; Zhong, W.</t>
  </si>
  <si>
    <t>Population dynamics of the Mongolian gerbils: Seasonal patterns and interactions among density, reproduction and climate.</t>
  </si>
  <si>
    <t>383-397</t>
  </si>
  <si>
    <t>Pregnant female lizards Iberolacerta cyreni adjust refuge use to decrease thermal costs for their body condition and cell-mediated immune response.</t>
  </si>
  <si>
    <t>106-112</t>
  </si>
  <si>
    <t>Robinson, Kevin P.; Tetley, Michael J.</t>
  </si>
  <si>
    <t>Behavioural observations of foraging minke whales (Balaenoptera acutorostrata) in the outer Moray Firth, north-east Scotland.</t>
  </si>
  <si>
    <t>85-86</t>
  </si>
  <si>
    <t>Schmidt, Ernst; Hueppop, Kathrin</t>
  </si>
  <si>
    <t>First observation and start of birdsong of 97 bird species in a community in the county of Parchim (Mecklenburg- Vorpommern) in the years 1963 to 2006.</t>
  </si>
  <si>
    <t>27-58</t>
  </si>
  <si>
    <t>Litvinov, N.A.</t>
  </si>
  <si>
    <t>Microclimatic conditions of habitat and body temperature of Alsophylax pipiens (Reptilia, Sauria).</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</si>
  <si>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</si>
  <si>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</si>
  <si>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</si>
  <si>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</si>
  <si>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Bosch, Jaime; Carrascal, Luis M.; Duran, Luis; Walker, Susan; Fisher, Matthew C.</t>
  </si>
  <si>
    <t>Climate change and outbreaks of amphibian chytridiomycosis in a montane area of Central Spain; is there a link?</t>
  </si>
  <si>
    <t>Carrascal, Luis M./0000-0003-1288-5531; Carrascal, Luis M./0000-0003-1288-5531; Fisher, Matthew/0000-0002-1862-6402; Bosch, Jaime/0000-0002-0099-7934</t>
  </si>
  <si>
    <t>Arbuthnott, Devin; Brigham, R. Mark</t>
  </si>
  <si>
    <t>The influence of a local temperature inversion on the foraging behaviour of big brown bats, Eptesicus fuscus.</t>
  </si>
  <si>
    <t>Boyles, Justin G.</t>
  </si>
  <si>
    <t>Describing roosts used by forest bats: the importance of microclimate.</t>
  </si>
  <si>
    <t>297-303</t>
  </si>
  <si>
    <t>Bartonicka, Tomas; Rehak, Zdenek</t>
  </si>
  <si>
    <t>Influence of the microclimate of bat boxes on their occupation by the soprano pipistrelle Pipistrellus pygmaeus: possible cause of roost switching.</t>
  </si>
  <si>
    <t>Wang, Chang-kang; Huang, Yi-fan; Huang, Xiao-hong; Chen, Hong-hui</t>
  </si>
  <si>
    <t>Preliminary purification and properties of [beta]-N-acetyl-D-glucosaminidase from Cairina moschata.</t>
  </si>
  <si>
    <t>Acta Veterinaria et Zootechnica Sinica</t>
  </si>
  <si>
    <t>552-557</t>
  </si>
  <si>
    <t>Paksuz, Serbulent; Ozkan, Beytullah; Postawa, Tomasz</t>
  </si>
  <si>
    <t>Seasonal changes of cave-dwelling bat fauna, and their relationship with microclimate in Dupnisa Cave system (Turkish Thrace).</t>
  </si>
  <si>
    <t>Acta Zoologica Cracoviensia</t>
  </si>
  <si>
    <t>50A</t>
  </si>
  <si>
    <t>Koch, Amelia J.; Hero, Jean-Marc</t>
  </si>
  <si>
    <t>The relationship between environmental conditions and activity of the giant barred frog (Mixophyes iteratus) on the Coomera River, south-east Queensland.</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</si>
  <si>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</si>
  <si>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</si>
  <si>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</si>
  <si>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</si>
  <si>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</si>
  <si>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</si>
  <si>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Pawlak, Janet F.</t>
  </si>
  <si>
    <t>Climate change in the Baltic Sea area. HELCOM thematic assessment in 2007.</t>
  </si>
  <si>
    <t>Baltic Sea Environment Proceedings</t>
  </si>
  <si>
    <t>Cunha, Michelle Sousa; Fernandes, Luiz Carlos; Vivacqua, Carla Almeida; De Sousa, Maria Bernardete Cordeiro</t>
  </si>
  <si>
    <t>Annual variation in plasma cortisol levels in common marmosets, Callithrix jacchus.</t>
  </si>
  <si>
    <t>373-381</t>
  </si>
  <si>
    <t>Vivacqua, Carla/0000-0002-4058-8289</t>
  </si>
  <si>
    <t>Ott, Brian D.; Secor, Stephen M.</t>
  </si>
  <si>
    <t>The specific dynamic action in boas and pythons.</t>
  </si>
  <si>
    <t>Biology of the boas and pythons.</t>
  </si>
  <si>
    <t>299-311</t>
  </si>
  <si>
    <t>Thome, Maria Tereza Chiarioni; Brasileiro, Cinthia Aguirre</t>
  </si>
  <si>
    <t>Sexual dimorphism, habitat use and seasonal abundance of Elachistocleis cf. ovalis (Anura: Microhylidae) in a Cerrado remnant of Sao Paulo state, southeastern Brazil.</t>
  </si>
  <si>
    <t>Azzouzi, Khaoula; Tekaya, Saida</t>
  </si>
  <si>
    <t>Adaptation of Discoglossus pictus oogenesis to climatic factors in Tunisia (Amphibia, Anura).</t>
  </si>
  <si>
    <t>Tang, Chunxiang; Xu, Erxing; Tang, Yang; Wang, Pengyan; Zhang, Hemin</t>
  </si>
  <si>
    <t>Adaptability of giant panda to a new habitat in Bifengxia, Ya'an, Sichuan.</t>
  </si>
  <si>
    <t>686-690</t>
  </si>
  <si>
    <t>Saper, C.B.; Fuller, P.M.</t>
  </si>
  <si>
    <t>Inducible clocks: living in an unpredictable world.</t>
  </si>
  <si>
    <t>Cold Spring Harbor Symposia on Quantitative Biology</t>
  </si>
  <si>
    <t>543-550</t>
  </si>
  <si>
    <t>Mohamed, Saleh A.; Fahmy, Afaf S.; Salah, Hala A.</t>
  </si>
  <si>
    <t>Disaccharidase activities in camel small intestine: biochemical investigations of maltase-glucoamylase activity.</t>
  </si>
  <si>
    <t>124-130</t>
  </si>
  <si>
    <t>Fahmy, Afaf/0000-0001-6841-8567; , Saleh/0000-0003-2978-9466</t>
  </si>
  <si>
    <t>Jaquemet, S.; Le Corre, M.; Quartly, G.D.</t>
  </si>
  <si>
    <t>Ocean control of the breeding regime of the sooty tern in the southwest Indian Ocean.</t>
  </si>
  <si>
    <t>130-142</t>
  </si>
  <si>
    <t>Quartly, Graham/0000-0001-9132-9511</t>
  </si>
  <si>
    <t>Loeng, Harald; Drinkwater, Ken</t>
  </si>
  <si>
    <t>An overview of the ecosystems of the Barents and Norwegian Seas and their response to climate variability.</t>
  </si>
  <si>
    <t>23-26</t>
  </si>
  <si>
    <t>2478-2500</t>
  </si>
  <si>
    <t>Sakurai, Yasunori</t>
  </si>
  <si>
    <t>An overview of the Oyashio ecosystem.</t>
  </si>
  <si>
    <t>2526-2542</t>
  </si>
  <si>
    <t>Zalakevicius, Mecislovas</t>
  </si>
  <si>
    <t>Climate-induced alterations in the Lithuanian migratory avifauna: regional and species-specific aspects.</t>
  </si>
  <si>
    <t>Ekologija</t>
  </si>
  <si>
    <t>Lill, Alan; Fell, Peter J.</t>
  </si>
  <si>
    <t>Microclimate of nesting burrows of the rainbow bee-eater.</t>
  </si>
  <si>
    <t>108-114</t>
  </si>
  <si>
    <t>Barea, Laurence P.; Watson, David M.</t>
  </si>
  <si>
    <t>Temporal variation in food resources determines onset of breeding in an Australian mistletoe specialist.</t>
  </si>
  <si>
    <t>203-209</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</si>
  <si>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</si>
  <si>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</si>
  <si>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</si>
  <si>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</si>
  <si>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</si>
  <si>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Bradshaw, Don; Ladyman, Mitchell; Stewart, Tom</t>
  </si>
  <si>
    <t>Effect of hypernatraemia and the neurohypophysial peptide, arginine vasotocin (AVT) on behavioural thermoregulation in the agamid lizard, Ctenophorus ornatus.</t>
  </si>
  <si>
    <t>34-40</t>
  </si>
  <si>
    <t>Rivalan, Philippe; Frederiksen, Morten; Lois, Gregoire; Julliard, Romain</t>
  </si>
  <si>
    <t>Contrasting responses of migration strategies in two European thrushes to climate change.</t>
  </si>
  <si>
    <t>275-287</t>
  </si>
  <si>
    <t>Frederiksen, Morten/0000-0001-5550-0537</t>
  </si>
  <si>
    <t>Could temperature and water availability drive elevational species richness patterns? A global case study for bats.</t>
  </si>
  <si>
    <t>Guralnick, Robert</t>
  </si>
  <si>
    <t>Differential effects of past climate warming on mountain and flatland species distributions: a multispecies North American mammal assessment.</t>
  </si>
  <si>
    <t>Hamasaki, Shin'ichiro; Kishimoto, Mayumi; Sakata, Hiroshi</t>
  </si>
  <si>
    <t>Evaluation of three monitoring methods for sika deer populations density: block count, pellet group count and sighting per unit effort.</t>
  </si>
  <si>
    <t>65-71</t>
  </si>
  <si>
    <t>Drever, Mark C.; Clark, Robert G.</t>
  </si>
  <si>
    <t>Spring temperature, clutch initiation date and duck nest success: a test of the mismatch hypothesis.</t>
  </si>
  <si>
    <t>Environmental variation and experience-related differences in the demography of the long-lived black-browed albatross.</t>
  </si>
  <si>
    <t>Okoth, S.O.; Kokwaro, E.D.; Kiragu, J.M.; Murilla, G.A.</t>
  </si>
  <si>
    <t>Diurnal activity of allopatric populations of Glossina pallidipes and hosts and their implications on risk of transmission of sleeping sickness in Kenya.</t>
  </si>
  <si>
    <t>Journal of Entomology</t>
  </si>
  <si>
    <t>20-32</t>
  </si>
  <si>
    <t>Janicke, Tim; Chakarov, Nayden</t>
  </si>
  <si>
    <t>Effect of weather conditions on the communal roosting behaviour of common ravens Corvus corax with unlimited food resources.</t>
  </si>
  <si>
    <t>Janicke, Tim/0000-0002-1453-6813</t>
  </si>
  <si>
    <t>Ciach, Michal; Metzyk, Michal</t>
  </si>
  <si>
    <t>Sex ratio of non-breeding flocks of the teal Anas crecca, mallard Anas platyrhynchos and pochard Aythya ferina.</t>
  </si>
  <si>
    <t>Kanuch, Peter</t>
  </si>
  <si>
    <t>Evening and morning activity schedules of the noctule bat (Nyctalus noctula) in western Carpathians.</t>
  </si>
  <si>
    <t>Kanuch, Peter/0000-0003-2001-4541</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</si>
  <si>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</si>
  <si>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</si>
  <si>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</si>
  <si>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</si>
  <si>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Rey, Andrea Raya; Trathan, Phil; Putz, Klemens; Schiavini, Adrian</t>
  </si>
  <si>
    <t>Effect of oceanographic conditions on the winter movements of rockhopper penguins Eudyptes chrysocome chrysocome from Staten Island, Argentina.</t>
  </si>
  <si>
    <t>Thayer, J.A.; Sydeman, W.J.</t>
  </si>
  <si>
    <t>Spatio-temporal variability in prey harvest and reproductive ecology of a piscivorous seabird, Cerorhinca monocerata, in an upwelling system.</t>
  </si>
  <si>
    <t>253-265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</si>
  <si>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</si>
  <si>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</si>
  <si>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</si>
  <si>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</si>
  <si>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</si>
  <si>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</si>
  <si>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</si>
  <si>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</si>
  <si>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Krofel, Miha</t>
  </si>
  <si>
    <t>Gemsbok - the desert antelope.</t>
  </si>
  <si>
    <t>205-212, 237</t>
  </si>
  <si>
    <t>Joly, Kyle; Jandt, Randi R.; Meyers, Cynthia R.; Cole, Martha J.</t>
  </si>
  <si>
    <t>Changes in vegetative cover on Western Arctic herd winter range from 1981 to 2005: potential effects of grazing and climate change.</t>
  </si>
  <si>
    <t>Rangifer Special Issue</t>
  </si>
  <si>
    <t>Banerjee, Arnab; Meenakumari, K.J.; Krishna, Amitabh</t>
  </si>
  <si>
    <t>Relationship between delayed embryonic development and metabolic factors and fat deposition in fruit bat Cynopterus sphinx.</t>
  </si>
  <si>
    <t>626-633</t>
  </si>
  <si>
    <t>Berezovikov, N.N.</t>
  </si>
  <si>
    <t>About winter activity of Rana ridibunda in thermal springs of Ili valley.</t>
  </si>
  <si>
    <t>Selevinia</t>
  </si>
  <si>
    <t>214-215</t>
  </si>
  <si>
    <t>Cuyler, Christine; Rosing, Michael; Heinrich, Rink; Egede, Johannes; Mathaeussen, Lars</t>
  </si>
  <si>
    <t>Status of two West Greenland caribou populations in 2006, 1) Ameralik, 2) Qeqertarsuatsiaat.</t>
  </si>
  <si>
    <t>Johnson, Matthew J.; Holmes, Jennifer A.; Calvo, Christopher; Samuels, Ivan; Krantz, Stefani; Sogge, Mark K.</t>
  </si>
  <si>
    <t>Yellow-billed cuckoo distribution, abundance, and habitat use along the Lower Colorado and tributaries, 2006 annual report.</t>
  </si>
  <si>
    <t>2007-1097</t>
  </si>
  <si>
    <t>i-ix, 1-210</t>
  </si>
  <si>
    <t>McNab, Brian K.</t>
  </si>
  <si>
    <t>The evolution of energetics in birds and mammals.</t>
  </si>
  <si>
    <t>University of California Publications in Zoology</t>
  </si>
  <si>
    <t>67-110</t>
  </si>
  <si>
    <t>Abdullina, Z.T.</t>
  </si>
  <si>
    <t>Some questions of grey crane's ecology in Bashkirian Reserve.</t>
  </si>
  <si>
    <t>Vestnik Orenburgskogo Gosudarstvennogo Universiteta</t>
  </si>
  <si>
    <t>40-43</t>
  </si>
  <si>
    <t>Zoeckler, Christoph</t>
  </si>
  <si>
    <t>Trends in Arctic birds migrating to the Wadden Sea.</t>
  </si>
  <si>
    <t>Wadden Sea Ecosystem</t>
  </si>
  <si>
    <t>33-42</t>
  </si>
  <si>
    <t>Bairlein, Franz; Exo, Klaus-Michael</t>
  </si>
  <si>
    <t>Climate change and migratory waterbirds in the Wadden Sea.</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</si>
  <si>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</si>
  <si>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</si>
  <si>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</si>
  <si>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</si>
  <si>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</si>
  <si>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</si>
  <si>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</si>
  <si>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Seligmann, Herve; Anderson, Steven C.; Autumn, Kellar; Bouskila, Amos; Saf, Rachel; Tuniyev, Boris S.; Werner, Yehudah L.</t>
  </si>
  <si>
    <t>Analysis of the locomotor activity of a nocturnal desert lizard (Reptilia: Gekkonidae: Teratoscincus scincus) under varying moonlight.</t>
  </si>
  <si>
    <t>104-117</t>
  </si>
  <si>
    <t>Tjorve, Kathleen M.C.; Underhill, Les G.; Visser, G. Henk</t>
  </si>
  <si>
    <t>Energetics of growth in semi-precocial shorebird chicks in a warm environment: The African black oystercatcher, Haematopus moquini.</t>
  </si>
  <si>
    <t>176-188</t>
  </si>
  <si>
    <t>Wang, Hua; Wang, Zheng-Huan; Wang, Zhen-Wei; Gong, Jin-Nan; Wang, Xiao-Ming</t>
  </si>
  <si>
    <t>Study on behavioral thermoregulation of Chinese alligator under artificial feeding condition.</t>
  </si>
  <si>
    <t>Joy, James E.; Liette, Nicole L.; Harrah, Heather L.</t>
  </si>
  <si>
    <t>Carrion fly (Diptera: Calliphoridae) larval colonization of sunlit and shaded pig carcasses in West Virginia, USA.</t>
  </si>
  <si>
    <t>183-192</t>
  </si>
  <si>
    <t>Nagarajan, R.; Lea, Stephen E.G.; Goss-Custard, John D.</t>
  </si>
  <si>
    <t>Seasonal variations in mussel, Mytilus edulis L. shell thickness and strength and their ecological implications.</t>
  </si>
  <si>
    <t>Lahlah, Nawel; Chabi, Yassine; Banbura, Miroslawa; Banbura, Jerzy</t>
  </si>
  <si>
    <t>Breeding biology of the house martin Delichon urbica in Algeria.</t>
  </si>
  <si>
    <t>van der Merwe, Jason; Ibrahim, Kamarruddin; Whittier, Joan</t>
  </si>
  <si>
    <t>Effects of nest depth, shading, and metabolic heating on nest temperatures in sea turtle hatcheries.</t>
  </si>
  <si>
    <t>210-215</t>
  </si>
  <si>
    <t>Rider, Mark H.; Hussain, Nusrat; Horman, Sandrine; Dilworth, Stephen M.; Storey, Kenneth B.</t>
  </si>
  <si>
    <t>Stress-induced activation of the AMP-activated protein kinase in the freeze-tolerant frog Rana sylvatica.</t>
  </si>
  <si>
    <t>297-309</t>
  </si>
  <si>
    <t>Jiguet, Frederic; Julliard, Romain; Thomas, Chris D.; Dehorter, Olivier; Newson, Stuart E.; Couvet, Denis</t>
  </si>
  <si>
    <t>Thermal range predicts bird population resilience to extreme high temperatures.</t>
  </si>
  <si>
    <t>1321-1330</t>
  </si>
  <si>
    <t>Thomas, Chris/0000-0003-2822-1334</t>
  </si>
  <si>
    <t>Schmid, Jeffrey R.; Witzell, Wayne N.</t>
  </si>
  <si>
    <t>Seasonal migrations of immature Kemp's ridley turtles (Lepidochelys kempii Garman) along the west coast of Florida.</t>
  </si>
  <si>
    <t>Gulf of Mexico Science</t>
  </si>
  <si>
    <t>28-40</t>
  </si>
  <si>
    <t>Ramachandran, A.V.; Kurup, A.</t>
  </si>
  <si>
    <t>Thyroid hormone control of tail regeneration: differential in loco and systemic effects and seasonal variation.</t>
  </si>
  <si>
    <t>Journal of Endocrinology and Reproduction</t>
  </si>
  <si>
    <t>134-142</t>
  </si>
  <si>
    <t>Schwanz, Lisa E.</t>
  </si>
  <si>
    <t>Schistosome infection in deer mice (Peromyscus maniculatus): impacts on host physiology, behavior and energetics.</t>
  </si>
  <si>
    <t>5029-5037</t>
  </si>
  <si>
    <t>Herring, Garth; Collazo, Jaime A.</t>
  </si>
  <si>
    <t>Lesser scaup winter foraging and nutrient reserve acquisition in east-central Florida.</t>
  </si>
  <si>
    <t>1682-1689</t>
  </si>
  <si>
    <t>Machado, Carla C.; Silva, Luis F.N.; Ramos, Paulo R.R.; Takahira, Regina K.</t>
  </si>
  <si>
    <t>Seasonal influence on hematologic values and hemoglobin electrophoresis in Brazilian Boa constrictor amarali.</t>
  </si>
  <si>
    <t>487-491</t>
  </si>
  <si>
    <t>Takahira, Regina/0000-0003-3323-4199</t>
  </si>
  <si>
    <t>Kaiser, Thomas M.; Schulz, Ellen</t>
  </si>
  <si>
    <t>Tooth wear gradients in zebras as an environmental proxy - a pilot study.</t>
  </si>
  <si>
    <t>Mitteilungen aus dem Hamburgischen Zoologischen Museum und Institut</t>
  </si>
  <si>
    <t>187-210</t>
  </si>
  <si>
    <t>Boyd, Hugh; Petersen, Aevar</t>
  </si>
  <si>
    <t>Spring arrivals of migrant waders in Iceland in the 20th century.</t>
  </si>
  <si>
    <t>Murray, Dennis L.; Cox, Eric W.; Ballard, Warren B.; Whitlaw, Heather A.; Lenarz, Mark S.; Custer, Thomas W.; Barnett, Terri; Fuller, Todd K.</t>
  </si>
  <si>
    <t>Pathogens, nutritional deficiency, and climate influences on a declining moose population.</t>
  </si>
  <si>
    <t>Careau, Vincent; Therrien, Jean-Francois; Porras, Pablo; Thomas, Don; Bildstein, Keith</t>
  </si>
  <si>
    <t>Soaring and gliding flight of migrating broad-winged hawks: behavior in the Nearctic and Neotropics compared.</t>
  </si>
  <si>
    <t>O'Brien, Joseph J.; Stahala, Caroline; Mori, Gina R.; Callaham, Mac A., Jr.; Bergh, Chris M.</t>
  </si>
  <si>
    <t>Effects of prescribed fire on conditions inside a Cuban parrot (Amazona leucocephala) surrogate nesting cavity on Great Abaco, Bahamas.</t>
  </si>
  <si>
    <t>508-512</t>
  </si>
  <si>
    <t>Shi, Jian-bin; Dunbar, Robin; Li, Di-qiang; Xiao, Wei-fa</t>
  </si>
  <si>
    <t>Influence of climate and daylength on the activity budgets of feral goats (Capra hircus) on the Isle of Rum, Scotland.</t>
  </si>
  <si>
    <t>561-568</t>
  </si>
  <si>
    <t>Tuetken, T.; Vennemann, T.W.; Janz, H.; Heimann, E.P.J.</t>
  </si>
  <si>
    <t>Palaeoenvironment and palaeoclimate of the Middle Miocene lake in the Steinheim basin, SW Germany: A reconstruction from C, O, and Sr isotopes of fossil remains.</t>
  </si>
  <si>
    <t>457-491</t>
  </si>
  <si>
    <t>Huang, Chenxi; Lin, Lin; Li, Qingfen</t>
  </si>
  <si>
    <t>Short photoperiod induces the thermogenesis in Daurian ground squirrels.</t>
  </si>
  <si>
    <t>346-353</t>
  </si>
  <si>
    <t>Huang, Chengming; Zhou, Qihai; Li, Youbang; Cai, Xiangwen; Wei, Fuwen</t>
  </si>
  <si>
    <t>Activity rhythm and diurnal time budget of Francois langur (Trachypithecus francoisi) in Guangxi, China.</t>
  </si>
  <si>
    <t>380-386</t>
  </si>
  <si>
    <t>Kurtz, Courtney C.; Lindell, Susanne L.; Mangino, Martin J.; Carey, Hannah V.</t>
  </si>
  <si>
    <t>Hibernation confers resistance to intestinal ischemia-reperfusion injury.</t>
  </si>
  <si>
    <t>American Journal of Physiology Gastrointestinal and Liver Physiology</t>
  </si>
  <si>
    <t>G895-G901</t>
  </si>
  <si>
    <t>Clark, J. Alan; Boersma, P. Dee; Olmsted, Dawn M.</t>
  </si>
  <si>
    <t>Name that tune: call discrimination and individual recognition in Magellanic penguins.</t>
  </si>
  <si>
    <t>1141-1148</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</si>
  <si>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</si>
  <si>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</si>
  <si>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</si>
  <si>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</si>
  <si>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</si>
  <si>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</si>
  <si>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</si>
  <si>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</si>
  <si>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</si>
  <si>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</si>
  <si>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</si>
  <si>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Bendell, James F.; Bendell-Young, L.I.</t>
  </si>
  <si>
    <t>Eggs of spruce grouse dry at a faster rate than those of ruffed grouse.</t>
  </si>
  <si>
    <t>1688-1692</t>
  </si>
  <si>
    <t>Preston, Kristine L.; Rotenberry, John T.</t>
  </si>
  <si>
    <t>The role of food, nest predation, and climate in timing of wrentit reproductive activities.</t>
  </si>
  <si>
    <t>832-841</t>
  </si>
  <si>
    <t>Do flatland- and mountain-dwelling species show different structuring of their experienced environment over latitude? A western vs. central-eastern North America rodent multispecies comparison.</t>
  </si>
  <si>
    <t>731-741</t>
  </si>
  <si>
    <t>Kamel, Stephanie J.; Mrosovsky, N.</t>
  </si>
  <si>
    <t>Inter-seasonal maintenance of individual nest site preferences in hawksbill sea turtles.</t>
  </si>
  <si>
    <t>2947-2952</t>
  </si>
  <si>
    <t>Kohlsdorf, Tiana; Navas, Carlos A.</t>
  </si>
  <si>
    <t>Ecological constraints on the evolutionary association between field and preferred temperatures in Tropidurinae lizards.</t>
  </si>
  <si>
    <t>549-564</t>
  </si>
  <si>
    <t>Kohlsdorf, Tiana/0000-0002-3873-2042; Navas, Carlos/0000-0002-9859-0568</t>
  </si>
  <si>
    <t>Ikonomopoulou, M.P.; Bradley, A.J.; Whittier, J.M.; Ibrahim, K.</t>
  </si>
  <si>
    <t>Identification and properties of steroid-binding proteins in nesting Chelonia mydas plasma.</t>
  </si>
  <si>
    <t>Ikonomopoulou, Maria/0000-0001-7739-080X; BRADLEY, ADRIAN/0000-0002-8069-2996</t>
  </si>
  <si>
    <t>Atkins, Natalia; Jones, Susan M.; Guillette, Louis J., Jr.</t>
  </si>
  <si>
    <t>Timing of parturition in two species of viviparous lizard: influences of [beta]-adrenergic stimulation and temperature upon uterine responses to arginine vasotocin (AVT).</t>
  </si>
  <si>
    <t>783-792</t>
  </si>
  <si>
    <t>Identifying and quantifying prey consumption using stomach temperature change in pinnipeds.</t>
  </si>
  <si>
    <t>4524-4532</t>
  </si>
  <si>
    <t>Gomez, Nadia A.; Acosta, Michelle; Zaidan, Frederic, III; Lillywhite, Harvey B.</t>
  </si>
  <si>
    <t>Wiping behavior, skin resistance, and the metabolic response to dehydration in the arboreal frog Phyllomedusa hypochondrialis.</t>
  </si>
  <si>
    <t>Flore, Bernd-Olaf</t>
  </si>
  <si>
    <t>Phenology and trends of roosting numbers of gulls (Laridae) at Lake Alfsee, southwestern Lower Saxony, 1989/90-2005/06.</t>
  </si>
  <si>
    <t>209-227</t>
  </si>
  <si>
    <t>Tanaka, Hiroshi</t>
  </si>
  <si>
    <t>Winter hibernation and body temperature fluctuation in the Japanese badger, Meles meles anakuma.</t>
  </si>
  <si>
    <t>991-997</t>
  </si>
  <si>
    <t>Li, Xiu-Shan; Zhang, Ya-Lin; Luo, You-Qing; Settele, Josef</t>
  </si>
  <si>
    <t>Studies on life history, life table, habitat and conservation of Byasa impediens (Lepidoptera: Papilionidae).</t>
  </si>
  <si>
    <t>3184-3197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</si>
  <si>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</si>
  <si>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</si>
  <si>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</si>
  <si>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</si>
  <si>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</si>
  <si>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Tarnaud, Laurent</t>
  </si>
  <si>
    <t>Feeding behavior of lactating brown lemur females (Eulemur fulvus) in mayotte: Influence of infant age and plant phenology.</t>
  </si>
  <si>
    <t>966-977</t>
  </si>
  <si>
    <t>Gronke, Wendy K.; Chipps, Steven R.; Bandas, Sarah J.; Higgins, Kenneth F.</t>
  </si>
  <si>
    <t>Reticulate melanism in western painted turtles (Chrysemys picta bellii): exploring linkages with habitat and heating rates.</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</si>
  <si>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</si>
  <si>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</si>
  <si>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</si>
  <si>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</si>
  <si>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</si>
  <si>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Dispersal and climate change: a case study of the Arctic tern Sterna paradisaea.</t>
  </si>
  <si>
    <t>2005-2013</t>
  </si>
  <si>
    <t>Lettini, S.E.; Sukhdeo, M.V.K.</t>
  </si>
  <si>
    <t>Anhydrobiosis increases survival of trichostrongyle nematodes.</t>
  </si>
  <si>
    <t>1002-1009</t>
  </si>
  <si>
    <t>Huettmann, F.; Diamond, A.W.</t>
  </si>
  <si>
    <t>Large-scale effects on the spatial distribution of seabirds in the Northwest Atlantic.</t>
  </si>
  <si>
    <t>1089-1108</t>
  </si>
  <si>
    <t>Baier, Felix</t>
  </si>
  <si>
    <t>The influence of masking paint for graffiti on wall lizards (Podarcis muralis) in Heidelberg.</t>
  </si>
  <si>
    <t>235-239</t>
  </si>
  <si>
    <t>Zhou, Wei; Zhang, Qing; Li, Ming-hui; Li, Wei; Wang, Jin</t>
  </si>
  <si>
    <t>Habitat utilization of tadpoles of Rana chaochiaoensis at different development stages in the Kunming area.</t>
  </si>
  <si>
    <t>489-494</t>
  </si>
  <si>
    <t>Ma, Rui-Jun; Jiang, Zhi-Gang</t>
  </si>
  <si>
    <t>Impacts of environmental degradation on wild vertebrates in the Qinghai Lake drainage, China.</t>
  </si>
  <si>
    <t>3066-3073</t>
  </si>
  <si>
    <t>Piantoni, Carla; Ibarguengoytia, Nora R.; Cussac, Victor E.</t>
  </si>
  <si>
    <t>Growth and age of the southernmost distributed gecko of the world (Homonota darwini) studied by skeletochronology.</t>
  </si>
  <si>
    <t>Piantoni, Carla/0000-0002-1201-0041; Cussac, Victor/0000-0001-6406-1855</t>
  </si>
  <si>
    <t>Beehner, Jacinta C.; Onderdonk, Daphne A.; Alberts, Susan C.; Altmann, Jeanne</t>
  </si>
  <si>
    <t>The ecology of conception and pregnancy failure in wild baboons.</t>
  </si>
  <si>
    <t>741-750</t>
  </si>
  <si>
    <t>Beehner, Jacinta/0000-0001-6566-6872</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</si>
  <si>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</si>
  <si>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</si>
  <si>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</si>
  <si>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</si>
  <si>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</si>
  <si>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</si>
  <si>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</si>
  <si>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</si>
  <si>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</si>
  <si>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Michot, Thomas C.; Woodin, Marc C.; Adair, Stephen E.; Moser, E. Barry</t>
  </si>
  <si>
    <t>Diurnal time-activity budgets of redheads (Aythya americana) wintering in seagrass beds and coastal ponds in Louisiana and Texas.</t>
  </si>
  <si>
    <t>Illera, Juan C.; Diaz, Mario</t>
  </si>
  <si>
    <t>Reproduction in an endemic bird of a semiarid island: a food-mediated process.</t>
  </si>
  <si>
    <t>447-456</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</si>
  <si>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</si>
  <si>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</si>
  <si>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</si>
  <si>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</si>
  <si>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</si>
  <si>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</si>
  <si>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</si>
  <si>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</si>
  <si>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</si>
  <si>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</si>
  <si>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</si>
  <si>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</si>
  <si>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</si>
  <si>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</si>
  <si>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</si>
  <si>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</si>
  <si>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</si>
  <si>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</si>
  <si>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Quirt, Kate C.; Blouin-Demers, Gabriel; Howes, Briar J.; Lougheed, Stephen C.</t>
  </si>
  <si>
    <t>Microhabitat selection of five-lined skinks in northern peripheral populations.</t>
  </si>
  <si>
    <t>335-342</t>
  </si>
  <si>
    <t>Nielsen, Jan Tottrup; Moller, Anders Pape</t>
  </si>
  <si>
    <t>Effects of food abundance, density and climate change on reproduction in the sparrowhawk Accipiter nisus.</t>
  </si>
  <si>
    <t>505-518</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</si>
  <si>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</si>
  <si>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</si>
  <si>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</si>
  <si>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</si>
  <si>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Tian, Xiuhua; Shi, Quanhua; Lu, Shicheng; Li, Jinbang</t>
  </si>
  <si>
    <t>Daytime budget of quasi-wild Grus japonensis in its wintering.</t>
  </si>
  <si>
    <t>1077-1081</t>
  </si>
  <si>
    <t>Barg, Jennifer J.; Jones, Jason; Girvan, M. Katharine; Robertson, Raleigh J.</t>
  </si>
  <si>
    <t>Within-pair interactions and parental behavior of cerulean warblers breeding in eastern Ontario.</t>
  </si>
  <si>
    <t>316-325</t>
  </si>
  <si>
    <t>Shaffer, Scott A.; Tremblay, Yann; Weimerskirch, Henri; Scott, Darren; Thompson, David R.; Sagar, Paul M.; Moller, Henrik; Taylor, Graeme A.; Foley, David G.; Block, Barbara A.; Costa, Daniel P.</t>
  </si>
  <si>
    <t>Migratory shearwaters integrate oceanic resources across the Pacific Ocean in an endless summer.</t>
  </si>
  <si>
    <t>12799-12802</t>
  </si>
  <si>
    <t>Shaffer, Scott/0000-0002-7751-5059</t>
  </si>
  <si>
    <t>Su, Haijun; Ma, Jianzhang; Zou, Hongfei; Wei, Qilang</t>
  </si>
  <si>
    <t>A field study on retrieved-caches of squirrel (Sciurus vulgaris) and their survival strategy in winter in Liangshui National Nature Reserve, northeastern China.</t>
  </si>
  <si>
    <t>262-266</t>
  </si>
  <si>
    <t>Chi, Qingsheng; Li, Xingsheng; Zhao, Zhijun; Wang, Dehua</t>
  </si>
  <si>
    <t>Changes in thermogenic properties of brown adipose tissue and liver during postnatal development in Brandt's voles (Lasiopodomys brandtii).</t>
  </si>
  <si>
    <t>Durell, Sarah E.A. Le V. dit; Stillman, Richard A.; Caldow, Richard W.G.; McGrorty, Selwyn; West, Andrew D.; Humphreys, John</t>
  </si>
  <si>
    <t>Modelling the effect of environmental change on shorebirds: a case study on Poole Harbour, UK.</t>
  </si>
  <si>
    <t>459-473</t>
  </si>
  <si>
    <t>Moynahan, Brendan J.; Lindberg, Mark S.; Thomas, Jack Ward</t>
  </si>
  <si>
    <t>Factors contributing to process variance in annual survival of female Greater Sage-Grouse in Montana.</t>
  </si>
  <si>
    <t>1529-1538</t>
  </si>
  <si>
    <t>Aujard, Fabienne; Seguy, Maud; Terrien, Jeremy; Botalla, Roger; Blanc, Stephane; Perret, Martine</t>
  </si>
  <si>
    <t>Behavioral thermoregulation in a non human primate: effects of age and photoperiod on temperature selection.</t>
  </si>
  <si>
    <t>784-792</t>
  </si>
  <si>
    <t>Post, D.M.; Snyder, M.V.; Finck, E.J.; Saunders, D.K.</t>
  </si>
  <si>
    <t>Caching as a strategy for surviving periods of resource scarcity; a comparative study of two species of Neotoma.</t>
  </si>
  <si>
    <t>717-722</t>
  </si>
  <si>
    <t>Elnitsky, Michael A.; Claussen, Dennis L.</t>
  </si>
  <si>
    <t>The effects of temperature and inter-individual variation on the locomotor performance of juvenile turtles.</t>
  </si>
  <si>
    <t>Ladyman, Mitchell; Bradshaw, Don; Bradshaw, Felicity</t>
  </si>
  <si>
    <t>Physiological and hormonal control of thermal depression in the tiger snake, Notechis scutatus.</t>
  </si>
  <si>
    <t>547-557</t>
  </si>
  <si>
    <t>Paise, Gabriela; Vieira, Emerson M.</t>
  </si>
  <si>
    <t>Daily activity of a neotropical rodent (Oxymycterus nasutus): seasonal changes and influence of environmental factors.</t>
  </si>
  <si>
    <t>733-739</t>
  </si>
  <si>
    <t>Voss, Margaret A.; Hainsworth, F. Reed; Ellis-Felege, Susan N.</t>
  </si>
  <si>
    <t>Use of a new model to quantify compromises between embryo development and parental self-maintenance in three species of intermittently incubating passerines.</t>
  </si>
  <si>
    <t>453-460</t>
  </si>
  <si>
    <t>Voss, Margaret/0000-0002-7969-4871; Voss, Margaret/0000-0002-7969-4871</t>
  </si>
  <si>
    <t>Nicol, Stewart; Andersen, Niels A.</t>
  </si>
  <si>
    <t>Body temperature as an indicator of egg-laying in the echidna, Tachyglossus aculeatus.</t>
  </si>
  <si>
    <t>Laaksonen, Toni; Ahola, Markus; Eeva, Tapio; Vaisanen, Risto A.; Lehikoinen, Esa</t>
  </si>
  <si>
    <t>Climate change, migratory connectivity and changes in laying date and clutch size of the pied flycatcher.</t>
  </si>
  <si>
    <t>Kerr, Gregory D.; Bull, C. Michael</t>
  </si>
  <si>
    <t>Interactions between climate, host refuge use, and tick population dynamics.</t>
  </si>
  <si>
    <t>214-222</t>
  </si>
  <si>
    <t>Bull, Michael/0000-0002-9350-5950</t>
  </si>
  <si>
    <t>Marques, Otavio A.V.; Almeida-Santos, Selma M.; Rodrigues, Murilo G.</t>
  </si>
  <si>
    <t>Activity patterns in coral snakes, genus Micrurus (Elapidae), in South and Southeastern Brazil.</t>
  </si>
  <si>
    <t>114-120</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</si>
  <si>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</si>
  <si>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</si>
  <si>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</si>
  <si>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</si>
  <si>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</si>
  <si>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</si>
  <si>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</si>
  <si>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</si>
  <si>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Acevedo, Pelayo; Escudero, Marco A.; Munoz, Rosa; Gortazar, Christian</t>
  </si>
  <si>
    <t>Factors affecting wild boar abundance across an environmental gradient in Spain.</t>
  </si>
  <si>
    <t>Gortazar, Christian/0000-0003-0012-4006; Acevedo, Pelayo/0000-0002-3509-7696</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</si>
  <si>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</si>
  <si>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</si>
  <si>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</si>
  <si>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</si>
  <si>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</si>
  <si>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</si>
  <si>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</si>
  <si>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</si>
  <si>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</si>
  <si>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</si>
  <si>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</si>
  <si>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379-387</t>
  </si>
  <si>
    <t>Beja, Pedro/0000-0001-8164-0760; Reino, Luis/0000-0002-9768-1097</t>
  </si>
  <si>
    <t>Dupuis, Linda; Friele, Pierre</t>
  </si>
  <si>
    <t>The distribution of the Rocky Mountain tailed frog (Ascaphus montanus) in relation to the fluvial system: implications for management and conservation.</t>
  </si>
  <si>
    <t>489-502</t>
  </si>
  <si>
    <t>Doody, J. Sean; Guarino, Enzo; Georges, Arthur; Corey, Ben; Murray, Glen; Ewert, Michael</t>
  </si>
  <si>
    <t>Nest site choice compensates for climate effects on sex ratios in a lizard with environmental sex determination.</t>
  </si>
  <si>
    <t>307-330</t>
  </si>
  <si>
    <t>Georges, Arthur/0000-0003-2428-0361; Guarino, Fiorenzo/0000-0002-1458-7389</t>
  </si>
  <si>
    <t>Calsbeek, Ryan; Knouft, Jason H.; Smith, Thomas B.</t>
  </si>
  <si>
    <t>Variation in scale numbers is consistent with ecologically based natural selection acting within and between lizard species.</t>
  </si>
  <si>
    <t>377-394</t>
  </si>
  <si>
    <t>Beaumont, Linda J.; McAllan, Ian A.W.; Hughes, Lesley</t>
  </si>
  <si>
    <t>A matter of timing: changes in the first date of arrival and last date of departure of Australian migratory birds.</t>
  </si>
  <si>
    <t>1339-1354</t>
  </si>
  <si>
    <t>Liu, Jin-Song; Chen, Yong-Qiang; Li, Ming</t>
  </si>
  <si>
    <t>Thyroid hormones increase liver and muscle thermogenic capacity in the little buntings (Emberiza pusilla).</t>
  </si>
  <si>
    <t>386-393</t>
  </si>
  <si>
    <t>Verveen, A.A.</t>
  </si>
  <si>
    <t>[Experiences with a pair of boas Boa constrictor as a domestic pet 9. Moulting (1) how frequently do moults take place? How much food is eaten in the course of each moult cycle?]</t>
  </si>
  <si>
    <t>Montini, Juan Pablo; Pina, Carlos I.; Larriera, Alejandro; Siroski, Pablo; Verdale, Luciano M.</t>
  </si>
  <si>
    <t>The relationship between nesting habitat and hatching success in Caiman latirostris (Crocodylia, Alligatoridae).</t>
  </si>
  <si>
    <t>91-96</t>
  </si>
  <si>
    <t>Daily patterns of metabolic rate among New Zealand lizards (Reptilia: Lacertilia: Diplodactylidae and Scincidae).</t>
  </si>
  <si>
    <t>745-753</t>
  </si>
  <si>
    <t>Sigourney, Douglas B.; Letcher, Benjamin H.; Cunjak, Richard A.</t>
  </si>
  <si>
    <t>Influence of beaver activity on summer growth and condition of age-2 Atlantic salmon parr.</t>
  </si>
  <si>
    <t>1068-1075</t>
  </si>
  <si>
    <t>Horikoshi-Beckett, Chifuyu; Schulte, Bruce A.</t>
  </si>
  <si>
    <t>Activity patterns and spatial use of facility by a group of captive female manatees (Trichechus manatus latirostris).</t>
  </si>
  <si>
    <t>285-301</t>
  </si>
  <si>
    <t>Sheppard, James K.; Preen, Anthony R.; Marsh, Helene; Lawler, Ivan R.; Whiting, Scott D.; Jones, Rhondda E.</t>
  </si>
  <si>
    <t>Movement heterogeneity of dugongs, Dugong dugon (Mueller), over large spatial scales.</t>
  </si>
  <si>
    <t>64-83</t>
  </si>
  <si>
    <t>Marsh, Helene/0000-0003-3492-4992; Jones, Rhondda/0000-0002-1031-2863</t>
  </si>
  <si>
    <t>Janmaat, Karline R.L.; Byrne, Richard W.; Zuberbuhler, Klaus</t>
  </si>
  <si>
    <t>Primates take weather into account when searching for fruits.</t>
  </si>
  <si>
    <t>Zuberbuhler, Klaus/0000-0001-8378-088X</t>
  </si>
  <si>
    <t>Liu, Chong-Bin; Chang, Cheng; Wang, Zi-Ren; Li, Ren-De; She, Qiu-Sheng</t>
  </si>
  <si>
    <t>Effects of ultraviolet B on epidermal morphology, shedding, lipid peroxide, and antioxidant enzymes in the lizard Phrynocephalus przewalskii (Agamidae).</t>
  </si>
  <si>
    <t>Moran-lopez, R.; Sanchez, J.M.; Costillo, E.; Corbacho, C.; Villegas, A.</t>
  </si>
  <si>
    <t>Spatial variation in anthropic and natural factors regulating the breeding success of the cinereous vulture (Aegypius monachus) in the SW Iberian Peninsula.</t>
  </si>
  <si>
    <t>169-182</t>
  </si>
  <si>
    <t>Auxiliadora, Villegas/0000-0001-7906-5613</t>
  </si>
  <si>
    <t>Ruczynski, Ireneusz</t>
  </si>
  <si>
    <t>Influence of temperature on maternity roost selection by noctule bats (Nyctalus noctula) and Leisler's bats (N. leisleri) in Bialowieza Primeval Forest, Poland.</t>
  </si>
  <si>
    <t>900-907</t>
  </si>
  <si>
    <t>Chen, Wei-cai; Li, Han-hua; Yu, Tai-lin</t>
  </si>
  <si>
    <t>Laying eggs and incubation behavior of Syrmaticus humiae.</t>
  </si>
  <si>
    <t>Guangxi Shifan Daxue Xuebao Ziran Kexue Ban</t>
  </si>
  <si>
    <t>93-96</t>
  </si>
  <si>
    <t>Kornilev, Yurii V.; Price, Steven J.; Dorcas, Michael E.</t>
  </si>
  <si>
    <t>Between a rock and a hard place: responses of eastern box turtles (Terrapene carolina) when trapped between railroad tracks.</t>
  </si>
  <si>
    <t>Zhang, Xue-Ying; Wang, De-Hua</t>
  </si>
  <si>
    <t>Energy metabolism, thermogenesis and body mass regulation in Brandt's voles (Lasiopodomys brandtii) during cold acclimation and rewarming.</t>
  </si>
  <si>
    <t>61-69</t>
  </si>
  <si>
    <t>Chen, Xinran; Niu, Cuijuan; Pu, Lijun</t>
  </si>
  <si>
    <t>Chronic ammonia exposure effects on growth and non-specific immune parameters in Chinese soft-shelled turtle (Pelodiscus sinensis).</t>
  </si>
  <si>
    <t>300-304</t>
  </si>
  <si>
    <t>Ardia, Daniel R.; Perez, Jonathan H.; Clotfelter, Ethan D.</t>
  </si>
  <si>
    <t>Nest box orientation affects internal temperature and nest site selection by tree swallows.</t>
  </si>
  <si>
    <t>Giasson, Luis O.M.; Haddad, Celio F.B.</t>
  </si>
  <si>
    <t>Social interactions in Hypsiboas albomarginatus (Anura: Hylidae) and the significance of acoustic and visual signals.</t>
  </si>
  <si>
    <t>Mesquita, Daniel O.; Colli, Guarino R.; Costa, Gabriel C.; Franca, Frederico G.R.; Garda, Adrian A.; Peres, Ayrton K., Jr</t>
  </si>
  <si>
    <t>At the water's edge: ecology of semiaquatic teiids in Brazilian Amazon.</t>
  </si>
  <si>
    <t>221-229</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</si>
  <si>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</si>
  <si>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</si>
  <si>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</si>
  <si>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</si>
  <si>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</si>
  <si>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</si>
  <si>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</si>
  <si>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</si>
  <si>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</si>
  <si>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</si>
  <si>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</si>
  <si>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O'Donnell, Colin F.J.; Christie, Jennifer E.</t>
  </si>
  <si>
    <t>Habitat use and nocturnal activity of lesser short-tailed bats (Mystacina tuberculata) in comparison with long-tailed bats (Chalinolobus tuberculatus) in temperate rainforest.</t>
  </si>
  <si>
    <t>113-124</t>
  </si>
  <si>
    <t>Christie, J.E.; Simpson, W.</t>
  </si>
  <si>
    <t>Influence of winter weather conditions on lesser short-tailed bat (Mystacina tuberculata) activity in Nothofagus forest, Fiordland.</t>
  </si>
  <si>
    <t>133-140</t>
  </si>
  <si>
    <t>Tavares, Erika Sendra; Baker, Allan J.; Pereira, Sergio Luiz; Miyaki, Cristina Yumi</t>
  </si>
  <si>
    <t>Phylogenetic relationships and historical biogeography of Neotropical parrots (Psittaciformes: Psittacidae: Arini) inferred from mitochondrial and nuclear DNA sequences.</t>
  </si>
  <si>
    <t>454-470</t>
  </si>
  <si>
    <t xml:space="preserve">Pereira, Sergio/0000-0002-2796-5625; Miyaki, Cristina/0000-0002-9708-9202; </t>
  </si>
  <si>
    <t>Zannese, Audrey; Baisse, Alain; Gaillard, Jean-Michel; Hewison, A.J. Mark; Saint-Hilaire, Karine; Toigo, Carole; Van Laere, Guy; Morellet, Nicolas</t>
  </si>
  <si>
    <t>Hind foot length: an indicator for monitoring roe deer populations at a landscape scale.</t>
  </si>
  <si>
    <t>351-358</t>
  </si>
  <si>
    <t>Huang, Wen-San</t>
  </si>
  <si>
    <t>Ecological characteristics of the skink, Mabuya longicaudata, on a tropical East Asian Island.</t>
  </si>
  <si>
    <t>Both, Christiaan; Bouwhuis, Sandra; Lessells, C.M.; Visser, Marcel E.</t>
  </si>
  <si>
    <t>Climate change and population declines in a long-distance migratory bird.</t>
  </si>
  <si>
    <t>81-83</t>
  </si>
  <si>
    <t>Visser, Marcel/0000-0002-1456-1939; Lessells, C.M./0000-0002-7004-1954; Bouwhuis, Sandra/0000-0003-4023-1578; van der Heijden, Marianne/0000-0002-0795-3619</t>
  </si>
  <si>
    <t>Goldsbrough, Claire L.; Shine, Richard; Hochuli, Dieter F.</t>
  </si>
  <si>
    <t>Factors affecting retreat-site selection by coppertail skinks (Ctenotus taeniolatus) from sandstone outcrops in eastern Australia.</t>
  </si>
  <si>
    <t>326-336</t>
  </si>
  <si>
    <t>Hochuli, Dieter/0000-0002-6673-4475</t>
  </si>
  <si>
    <t>Recher, H.F.; Majer, J.D.</t>
  </si>
  <si>
    <t>Effects of bird predation on canopy arthropods in wandoo Eucalyptus wandoo woodland.</t>
  </si>
  <si>
    <t>Bonacic, C.; Feber, R.E.; Macdonald, D.W.</t>
  </si>
  <si>
    <t>Capture of the vicuna (Vicugna vicugna) for sustainable use: animal welfare implications.</t>
  </si>
  <si>
    <t>Schradin, C.; Schubert, M.; Pillay, N.</t>
  </si>
  <si>
    <t>Winter huddling groups in the striped mouse.</t>
  </si>
  <si>
    <t>693-698</t>
  </si>
  <si>
    <t>Goldberg, F.J.; Quinzio, S.; Vaira, M.</t>
  </si>
  <si>
    <t>Oviposition-site selection by the toad Melanophryniscus rubriventris in an unpredictable environment in Argentina.</t>
  </si>
  <si>
    <t>699-705</t>
  </si>
  <si>
    <t>Vaira, Marcos/0000-0002-3651-5108</t>
  </si>
  <si>
    <t>Todd, Brian D.; Winne, Christopher T.</t>
  </si>
  <si>
    <t>Ontogenetic and interspecific variation in timing of movement and responses to climatic factors during migrations by pond-breeding amphibians.</t>
  </si>
  <si>
    <t>715-722</t>
  </si>
  <si>
    <t>Ferreira Junior, Paulo Dias; de Tarso Amorim Castro, Paulo</t>
  </si>
  <si>
    <t>Thermal environment characteristics of Podocnemis expansa and Podocnemis unifilis nesting areas on the Javaes River, Tocantins, Brazil.</t>
  </si>
  <si>
    <t>Douglas, Rod M.; Rall, Magda</t>
  </si>
  <si>
    <t>Seasonal shelter selection by leopard tortoises (Geochelone pardalis) in the Franklin Nature Reserve, Free State, South Africa.</t>
  </si>
  <si>
    <t>121-129</t>
  </si>
  <si>
    <t>Niehaus, Amanda C.; Wilson, Robbie S.; Franklin, Craig E.</t>
  </si>
  <si>
    <t>Short- and long-term consequences of thermal variation in the larval environment of anurans.</t>
  </si>
  <si>
    <t>686-692</t>
  </si>
  <si>
    <t>Beale, Colin M.; Burfield, Ian J.; Sim, Innes M.W.; Rebecca, Graham W.; Pearce-Higgins, James W.; Grant, Murray C.</t>
  </si>
  <si>
    <t>Climate change may account for the decline in British ring ouzels Turdus torquatus.</t>
  </si>
  <si>
    <t>826-835</t>
  </si>
  <si>
    <t>Bouwman, Karen M.; Komdeur, Jan</t>
  </si>
  <si>
    <t>Weather conditions affect levels of extra-pair paternity in the reed bunting Emberiza schoeniclus.</t>
  </si>
  <si>
    <t>238-244</t>
  </si>
  <si>
    <t>Melis, Claudia; Szafranska, Paulina A.; Jedrzejewska, Bogumila; Barton, Kamil</t>
  </si>
  <si>
    <t>Biogeographical variation in the population density of wild boar (Sus scrofa) in western Eurasia.</t>
  </si>
  <si>
    <t>803-811</t>
  </si>
  <si>
    <t>Liu, Chongbin; Li, Rende; Liu, Zhonghu; Yin, Shuming; Wang, Ziren</t>
  </si>
  <si>
    <t>The role of prostaglandins and the hypothalamus in thermoregulation in the lizard, Phrynocephalus przewalskii (Agamidae).</t>
  </si>
  <si>
    <t>321-328</t>
  </si>
  <si>
    <t>Gordon, R. Ya.; Ignatiev, D.A.; Rogachevskii, V.V.; Medvedev, N.I.; Kraev, I.V.; Patrushev, I.V.; Khutsyan, S.S.; Popov, V.I.</t>
  </si>
  <si>
    <t>Changes of activity of the protein-synthesizing system of brain neurons of the ground squirrel Citellus undulatus during hibernation and hypothermia.</t>
  </si>
  <si>
    <t>Kraev, Igor/0000-0003-1822-278X</t>
  </si>
  <si>
    <t>Measey, G.J.; Barot, S.</t>
  </si>
  <si>
    <t>Evidence of seasonal migration in a tropical subterranean vertebrate.</t>
  </si>
  <si>
    <t>Measey, G John/0000-0001-9939-7615; barot, sebastien/0000-0002-5910-538X</t>
  </si>
  <si>
    <t>Muleme, Helen M.; Walpole, Amy C.; Staples, James F.</t>
  </si>
  <si>
    <t>Mitochondrial metabolism in hibernation: metabolic suppression, temperature effects, and substrate preferences.</t>
  </si>
  <si>
    <t>Fayt, Philippe</t>
  </si>
  <si>
    <t>Reproductive decisions of boreal three-toed woodpeckers (Picoides tridactylus) in a warming world: from local responses to global population dynamics.</t>
  </si>
  <si>
    <t>118-130</t>
  </si>
  <si>
    <t>Smith, Ken W.</t>
  </si>
  <si>
    <t>The implications of nest site competition from starlings Sturnus vulgaris and the effect of spring temperatures on the timing and breeding performance of great spotted woodpeckers Dendrocopos major in southern England.</t>
  </si>
  <si>
    <t>177-185</t>
  </si>
  <si>
    <t>Ostrowski, Stephane; Williams, Joseph B.</t>
  </si>
  <si>
    <t>Heterothermy of free-living Arabian sand gazelles (Gazella subgutturosa marica) in a desert environment.</t>
  </si>
  <si>
    <t>1421-1429</t>
  </si>
  <si>
    <t>Leggett, Keith E.A.</t>
  </si>
  <si>
    <t>Home range and seasonal movement of elephants in the Kunene Region, northwestern Namibia.</t>
  </si>
  <si>
    <t>17-36</t>
  </si>
  <si>
    <t>Newman, Melissa M.; Yeh, Pamela J.; Price, Trevor D.</t>
  </si>
  <si>
    <t>Reduced territorial responses in dark-eyed juncos following population establishment in a climatically mild environment.</t>
  </si>
  <si>
    <t>893-899</t>
  </si>
  <si>
    <t>Hart, Kristen M.; Mooreside, Peter; Crowder, Larry B.</t>
  </si>
  <si>
    <t>Interpreting the spatio-temporal patterns of sea turtle strandings: going with the flow.</t>
  </si>
  <si>
    <t>Cooper, W.E., Jr.</t>
  </si>
  <si>
    <t>Risk factors affecting escape behaviour by Puerto Rican Anolis lizards.</t>
  </si>
  <si>
    <t>495-504</t>
  </si>
  <si>
    <t>Merchant, Mark; Britton, Adam</t>
  </si>
  <si>
    <t>Characterization of serum complement activity of saltwater (Crocodylus porosus) and freshwater (Crocodylus johnstoni) crocodiles.</t>
  </si>
  <si>
    <t>488-493</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</si>
  <si>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</si>
  <si>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</si>
  <si>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</si>
  <si>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</si>
  <si>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</si>
  <si>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</si>
  <si>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</si>
  <si>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Rasoazanabary, Emilienne</t>
  </si>
  <si>
    <t>Male and female activity patterns in Microcebus murinus during the dry season at Kirindy Forest, western Madagascar.</t>
  </si>
  <si>
    <t>437-464</t>
  </si>
  <si>
    <t>Powell, David M.; Danze, David E.; Gwinn, Michael A.</t>
  </si>
  <si>
    <t>Predictors of biting fly harassment and its impact on habitat use by feral horses (Equus caballus) on a barrier island.</t>
  </si>
  <si>
    <t>147-153</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</si>
  <si>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</si>
  <si>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</si>
  <si>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</si>
  <si>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</si>
  <si>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</si>
  <si>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</si>
  <si>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Llewelyn, John; Shine, Richard; Webb, Jonathan K.</t>
  </si>
  <si>
    <t>Time of testing affects locomotor performance in nocturnal versus diurnal snakes.</t>
  </si>
  <si>
    <t>268-273</t>
  </si>
  <si>
    <t>llewelyn, John/0000-0002-5379-5631</t>
  </si>
  <si>
    <t>Rock, J.</t>
  </si>
  <si>
    <t>Delayed parturition: constraint or coping mechanism in a viviparous gekkonid?</t>
  </si>
  <si>
    <t>355-360</t>
  </si>
  <si>
    <t>Mesquita, Daniel Oliveira; Costa, Gabriel Correa; Colli, Guarino Rinaldi</t>
  </si>
  <si>
    <t>Ecology of an Amazonian savanna lizard assemblage in Monte Alegre, Para State, Brazil.</t>
  </si>
  <si>
    <t>Zhang, Fang; Wu, Xiao-bing; Meng, Wei-zhi; Zhu, Jia-long</t>
  </si>
  <si>
    <t>Ecology on the making nest and laying eggs of Chinese alligator (Alligator sinensis) under artificial feeding conditions.</t>
  </si>
  <si>
    <t>Cohen, Rotem; Kronfeld-Schor, Noga</t>
  </si>
  <si>
    <t>Individual variability and photic entrainment of circadian rhythms in golden spiny mice.</t>
  </si>
  <si>
    <t>563-574</t>
  </si>
  <si>
    <t>Sinclair, Brent J.; Chown, Steven L.</t>
  </si>
  <si>
    <t>Caterpillars benefit from thermal ecosystem engineering by wandering albatrosses on sub-Antarctic Marion Island.</t>
  </si>
  <si>
    <t>51-54</t>
  </si>
  <si>
    <t>Bernardo, Joseph; Spotila, James R.</t>
  </si>
  <si>
    <t>Physiological constraints on organismal response to global warming: mechanistic insights from clinally varying populations and implications for assessing endangerment.</t>
  </si>
  <si>
    <t>135-139</t>
  </si>
  <si>
    <t>Bernardo, Joseph/0000-0002-5516-4710</t>
  </si>
  <si>
    <t>Boretto, Jorgelina M.; Ibarguengoytia, Nora R.</t>
  </si>
  <si>
    <t>Asynchronous spermatogenesis and biennial female cycle of the viviparous lizard Phymaturus antofagastensis (Liolaemidae): reproductive responses to high altitudes and temperate climate of Catamarca, Argentina.</t>
  </si>
  <si>
    <t>25-36</t>
  </si>
  <si>
    <t>Camaclang, Abbey E.; Hollis, Lydia; Barclay, Robert M.R.</t>
  </si>
  <si>
    <t>Variation in body temperature and isolation calls of juvenile big brown bats, Eptesicus fuscus.</t>
  </si>
  <si>
    <t>657-662</t>
  </si>
  <si>
    <t>Rosing-Asvid, A.</t>
  </si>
  <si>
    <t>The influence of climate variability on polar bear (Ursus maritimus) and ringed seal (Pusa hispida) population dynamics.</t>
  </si>
  <si>
    <t>Villeneuve, Tania S.; Ma, Xiaocui; Sun, Yu; Oulton, Mindy M.; Oliver, Ann E.; MacRae, Thomas H.</t>
  </si>
  <si>
    <t>Inhibition of apoptosis by p26: implications for small heat shock protein function during Artemia development.</t>
  </si>
  <si>
    <t>Cell Stress &amp; Chaperones</t>
  </si>
  <si>
    <t>71-80</t>
  </si>
  <si>
    <t>Streich, Wolf Juergen; Litzbarski, Heinz; Ludwig, Bernd; Ludwig, Stefan</t>
  </si>
  <si>
    <t>What triggers facultative winter migration of great bustard (Otis tarda) in Central Europe?</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</si>
  <si>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</si>
  <si>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</si>
  <si>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</si>
  <si>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</si>
  <si>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McMaster, Megan K.; Downs, Colleen T.</t>
  </si>
  <si>
    <t>Do seasonal and behavioral differences in the use of refuges by the leopard tortoise (Geochelone pardalis) favor passive thermoregulation?</t>
  </si>
  <si>
    <t>37-46</t>
  </si>
  <si>
    <t>Hueppop, Ommo; Dierschke, Jochen; Exo, Klaus-Michael; Fredrich, Elvira; Hill, Reinhold</t>
  </si>
  <si>
    <t>Bird migration studies and potential collision risk with offshore wind turbines.</t>
  </si>
  <si>
    <t>90-109</t>
  </si>
  <si>
    <t>Exo, Klaus-Michael/0000-0001-9140-1835</t>
  </si>
  <si>
    <t>Ardia, Daniel R.; Cooper, Caren B.; Dhondt, Andre A.</t>
  </si>
  <si>
    <t>Warm temperatures lead to early onset of incubation, shorter incubation periods and greater hatching asynchrony in tree swallows Tachycineta bicolor at the extremes of their range.</t>
  </si>
  <si>
    <t>Dhondt, Andre/0000-0002-4946-1401</t>
  </si>
  <si>
    <t>Dietz, Markus; Kalko, Elisabeth K.V.</t>
  </si>
  <si>
    <t>Seasonal changes in daily torpor patterns of free-ranging female and male Daubenton's bats (Myotis daubentonii).</t>
  </si>
  <si>
    <t>223-231</t>
  </si>
  <si>
    <t>Kaseloo, P.A.; Lovvorn, J.R.</t>
  </si>
  <si>
    <t>Substitution of heat from exercise and digestion by ducks diving for mussels at varying depths and temperatures.</t>
  </si>
  <si>
    <t>Enstipp, Manfred R.; Gremillet, David; Jones, David R.</t>
  </si>
  <si>
    <t>The effects of depth, temperature and food ingestion on the foraging energetics of a diving endotherm, the double-crested cormorant (Phalacrocorax auritus).</t>
  </si>
  <si>
    <t>845-859</t>
  </si>
  <si>
    <t>Pike, David A.; Antworth, Rebecca L.; Stiner, John C.</t>
  </si>
  <si>
    <t>Earlier nesting contributes to shorter nesting seasons for the Loggerhead Seaturtle, Caretta caretta.</t>
  </si>
  <si>
    <t>Finkler, Michael S.</t>
  </si>
  <si>
    <t>Effects of temperature, sex, and gravidity on the metabolism of small-mouthed salamanders, Ambystoma texanum, during the reproductive season.</t>
  </si>
  <si>
    <t>103-106</t>
  </si>
  <si>
    <t>Kirlin, Michelle S.; Gooch, Michelle M.; Price, Steven J.; Dorcas, Michael E.</t>
  </si>
  <si>
    <t>Predictors of winter anuran calling activity in the North Carolina Piedmont.</t>
  </si>
  <si>
    <t>Du, Min; Yu, Ye-Fei; Wang, Xiao-Ping; Lin, Xi-Zhen; Wu, Chao; Wang, Li</t>
  </si>
  <si>
    <t>Preliminary study on the migration of passerine in autumn in Laotieshan Mountain, Liaoning.</t>
  </si>
  <si>
    <t>74-79</t>
  </si>
  <si>
    <t>Hill, Russell A.</t>
  </si>
  <si>
    <t>Thermal constraints on activity scheduling and habitat choice in baboons.</t>
  </si>
  <si>
    <t>Hill, Russell/0000-0002-7601-5802</t>
  </si>
  <si>
    <t>Shoo, Luke P.; Williams, Stephen E.; Hero, Jean-Marc</t>
  </si>
  <si>
    <t>Detecting climate change induced range shifts: where and how should we be looking?</t>
  </si>
  <si>
    <t>Wrege, Peter H.; Shuford, W. David; Winkler, David W.; Jellison, Robert</t>
  </si>
  <si>
    <t>Annual variation in numbers of breeding California gulls at Mono Lake, California: the importance of natal philopatry and local and regional conditions.</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</si>
  <si>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</si>
  <si>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</si>
  <si>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</si>
  <si>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Zalewski, Andrzej; Jedrzejewski, Wlodzimierz</t>
  </si>
  <si>
    <t>Spatial organisation and dynamics of the pine marten Martes martes population in Bialowieza Forest (E Poland) compared with other European woodlands.</t>
  </si>
  <si>
    <t>31-43</t>
  </si>
  <si>
    <t>Fischer, Uwe; Utke, Katrin; Somamoto, Tomonori; Koellner, Bernd; Ototake, Mitsuru; Nakanishi, Teruyuki</t>
  </si>
  <si>
    <t>Cytotoxic activities of fish leucocytes.</t>
  </si>
  <si>
    <t>209-226</t>
  </si>
  <si>
    <t>Sears, M.W.; Hayes, J.P.; O'Connor, C.S.; Geluso, K.; Sedinger, J.S.</t>
  </si>
  <si>
    <t>Individual variation in thermogenic capacity affects above-ground activity of high-altitude deer mice.</t>
  </si>
  <si>
    <t>Clark, T.D.; Butler, P.J.; Frappell, P.B.</t>
  </si>
  <si>
    <t>Factors influencing the prediction of metabolic rate in a reptile.</t>
  </si>
  <si>
    <t>105-113</t>
  </si>
  <si>
    <t>Clark, Timothy/0000-0001-8738-3347</t>
  </si>
  <si>
    <t>Scantlebury, M.; Bennett, N.C.; Speakman, J.R.; Pillay, N.; Schradin, C.</t>
  </si>
  <si>
    <t>Huddling in groups leads to daily energy savings in free-living African four-striped grass mice, Rhabdomys pumilio.</t>
  </si>
  <si>
    <t>166-173</t>
  </si>
  <si>
    <t xml:space="preserve">John, Speakman/0000-0002-2457-1823; Bennett, Nigel/0000-0001-9748-2947; </t>
  </si>
  <si>
    <t>Turbill, Christopher; Geiser, Fritz</t>
  </si>
  <si>
    <t>Thermal physiology of pregnant and lactating female and male long-eared bats, Nyctophilus geoffroyi and N. gouldi.</t>
  </si>
  <si>
    <t>165-172</t>
  </si>
  <si>
    <t>Vaczi, Oliver; Koosz, Barbara; Altbacker, Vilmos</t>
  </si>
  <si>
    <t>Modified ambient temperature perception affects daily activity patterns in the European ground squirrel (Spermophilus citellus).</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</si>
  <si>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</si>
  <si>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</si>
  <si>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</si>
  <si>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</si>
  <si>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Paraud, C.; Pors, I.; Chicard, C.; Chartier, C.</t>
  </si>
  <si>
    <t>Comparative efficacy of the nematode-trapping fungus Duddingtonia flagrans against Haemonchus contortus, Teladorsagia circumcincta and Trichostrongylus colubriformis in goat faeces: influence of the duration and of the temperature of coproculture.</t>
  </si>
  <si>
    <t>207-213</t>
  </si>
  <si>
    <t>Foerschler, Marc I.</t>
  </si>
  <si>
    <t>Strong population decline of citril finches Carduelis citrinella at postbreeding sites in the northern Black Forest.</t>
  </si>
  <si>
    <t>17-21</t>
  </si>
  <si>
    <t>Sale, Alessandro; Luschi, Paolo; Mencacci, Resi; Lambardi, Paolo; Hughes, George R.; Hays, Graeme C.; Benvenuti, Silvano; Papi, Floriano</t>
  </si>
  <si>
    <t>Long-term monitoring of leatherback turtle diving behaviour during oceanic movements.</t>
  </si>
  <si>
    <t>197-210</t>
  </si>
  <si>
    <t>Mencacci, Resi/0000-0001-6188-8814; Sale, Alessandro/0000-0001-7608-4456; Hays, Graeme/0000-0002-3314-8189; Luschi, Paolo/0000-0001-7081-3507</t>
  </si>
  <si>
    <t>Romero, L. Michael; Wikelski, Martin</t>
  </si>
  <si>
    <t>Diurnal and nocturnal differences in hypothalamic-pituitary-adrenal axis function in Galapagos marine iguanas.</t>
  </si>
  <si>
    <t>177-181</t>
  </si>
  <si>
    <t>Ashton, Donald T.; Marks, Sharyn B.; Welsh, Hartwell H.</t>
  </si>
  <si>
    <t>Evidence of continued effects from timber harvesting on lotic amphibians in redwood forests of northwestern California.</t>
  </si>
  <si>
    <t>Berkova, Hana; Zukal, Jan</t>
  </si>
  <si>
    <t>Flight activity of bats at the entrance of a natural cave.</t>
  </si>
  <si>
    <t>Harbusch, Christine; Racey, Paul A.</t>
  </si>
  <si>
    <t>The sessile serotine: the influence of roost temperature on philopatry and reproductive phenology of Eptesicus serotinus (Schreber, 1774) (Mammalia: Chiroptera).</t>
  </si>
  <si>
    <t>213-229</t>
  </si>
  <si>
    <t>Briggler, Jeffrey T.; Prather, John W.</t>
  </si>
  <si>
    <t>Seasonal use and selection of caves by plethodontid salamanders in a Karst area of Arkansas.</t>
  </si>
  <si>
    <t>Gehrt, Stanley D.; Hubert, George F., Jr; Ellis, Jack A.</t>
  </si>
  <si>
    <t>Extrinsic effects on long-term population trends of Virginia opossums and striped skunks at a large spatial scale.</t>
  </si>
  <si>
    <t>168-180</t>
  </si>
  <si>
    <t>Roman, J.; Ruiz, G.; Delibes, M.; Revilla, E.</t>
  </si>
  <si>
    <t>Environmental factors determining the presence of the Carbonell lizard Podarcis carbonelli (Perez-Mellado, 1981) in the Donana area.</t>
  </si>
  <si>
    <t>73-82</t>
  </si>
  <si>
    <t>Revilla, Eloy/0000-0001-5534-5581; Delibes, Miguel/0000-0002-3569-567X</t>
  </si>
  <si>
    <t>Williams, Michael T.; Nations, Christopher S.; Smith, Thomas G.; Moulton, Valerie D.; Perham, Craig J.</t>
  </si>
  <si>
    <t>Ringed seal (Phoca hispida) use of subnivean structures in the Alaskan Beaufort Sea during development of an oil production facility.</t>
  </si>
  <si>
    <t>311-324</t>
  </si>
  <si>
    <t>Domashevsky, S.V.</t>
  </si>
  <si>
    <t>Observations on behaviour of birds during cold weather in spring.</t>
  </si>
  <si>
    <t>Avifauna Ukrayiny</t>
  </si>
  <si>
    <t>74-75</t>
  </si>
  <si>
    <t>Daunt, F.; Afanasyev, V.; Silk, J.R.D.; Wanless, S.</t>
  </si>
  <si>
    <t>Extrinsic and intrinsic determinants of winter foraging and breeding phenology in a temperate seabird.</t>
  </si>
  <si>
    <t>381-388</t>
  </si>
  <si>
    <t>Daunt, Francis/0000-0003-4638-3388; Wanless, Sarah/0000-0002-2788-4606</t>
  </si>
  <si>
    <t>Barbazyuk, Evgeniy V.</t>
  </si>
  <si>
    <t>The phenomenon of synchronous take-offs in gull-billed terns.</t>
  </si>
  <si>
    <t>Berkut</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</si>
  <si>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</si>
  <si>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</si>
  <si>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</si>
  <si>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</si>
  <si>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</si>
  <si>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</si>
  <si>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Shimada, Tetsuo; Ueda, Taketoshi</t>
  </si>
  <si>
    <t>Relationship of migratory cold air masses on the fluctuation of waterfowl population during the wintering season of 2005/2006.</t>
  </si>
  <si>
    <t>A11-A17</t>
  </si>
  <si>
    <t>Moore, Ignacio T.; Bentley, George E.; Wotus, Cheryl; Wingfield, John C.</t>
  </si>
  <si>
    <t>Photoperiod-independent changes in immunoreactive brain gonadotropin-releasing hormone (GnRH) in a free-living, tropical bird.</t>
  </si>
  <si>
    <t>Moore, Ignacio/0000-0001-8875-8913</t>
  </si>
  <si>
    <t>Wegweiser, Marilyn D.</t>
  </si>
  <si>
    <t>Paleowildfire characteristics and behavior: diagenetic changes occurring in vascular bone during cremation by wildfire reveal ancient fire behavior.</t>
  </si>
  <si>
    <t>Bulletin of the New Mexico Museum of Natural History and Science</t>
  </si>
  <si>
    <t>Benton, Rachel; Reardon, James</t>
  </si>
  <si>
    <t>Fossils and fire: a study on the effects of fire on paleontological resources at Badlands National Park.</t>
  </si>
  <si>
    <t>47-54</t>
  </si>
  <si>
    <t>Marsalek, Petr</t>
  </si>
  <si>
    <t>Methylmercury in water ecosystems.</t>
  </si>
  <si>
    <t>Bulletin VURH Vodnany</t>
  </si>
  <si>
    <t>117-124</t>
  </si>
  <si>
    <t>Southwood, A.L.; Reina, R.D.; Jones, V.S.; Speakman, J.R.; Jones, D.R.</t>
  </si>
  <si>
    <t>Seasonal metabolism of juvenile green turtles (Chelonia mydas) at Heron Island, Australia.</t>
  </si>
  <si>
    <t>Zhang, Jindong; Dai, Jianhong; Dai, Qiang; Zhang, Ming; Xiong, Ye; Li, Cheng; Liu, Zhijun; Wang, Yuezhao</t>
  </si>
  <si>
    <t>Niche breadths of three anurans at different ontogenetic stages in Zoige wetland.</t>
  </si>
  <si>
    <t>665-668</t>
  </si>
  <si>
    <t>Scott, B.E.; Sharples, J.; Wanless, S.; Ross, O.N.; Frederiksen, M.; Daunt, F.</t>
  </si>
  <si>
    <t>The use of biologically meaningful oceanographic indices to separate the effects of climate and fisheries on seabird breeding success.</t>
  </si>
  <si>
    <t>Conservation Biology Series (Cambridge)</t>
  </si>
  <si>
    <t>46-62</t>
  </si>
  <si>
    <t>Frederiksen, Morten/0000-0001-5550-0537; Daunt, Francis/0000-0003-4638-3388; Wanless, Sarah/0000-0002-2788-4606; Scott, Beth /0000-0001-5412-3952</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</si>
  <si>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</si>
  <si>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</si>
  <si>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</si>
  <si>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</si>
  <si>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</si>
  <si>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</si>
  <si>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</si>
  <si>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</si>
  <si>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</si>
  <si>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</si>
  <si>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</si>
  <si>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Gende, Scott M.; Sigler, Michael F.</t>
  </si>
  <si>
    <t>Persistence of forage fish 'hot spots' and its association with foraging Steller sea lions (Eumetopias jubatus) southeast Alaska.</t>
  </si>
  <si>
    <t>432-441</t>
  </si>
  <si>
    <t>Ise, Hajime; Mitsuhashi, Hiromune</t>
  </si>
  <si>
    <t>Habitat evaluation of the tree frog and its application for conservation planning in Japan.</t>
  </si>
  <si>
    <t>Ecology and Civil Engineering</t>
  </si>
  <si>
    <t>Ambrosini, Roberto; Ferrari, Raffaella Paola; Martinelli, Roberta; Romano, Maria; Saino, Nicola</t>
  </si>
  <si>
    <t>Seasonal, meteorological, and microhabitat effects on breeding success and offspring phenotype in the barn swallow, Hirundo rustica.</t>
  </si>
  <si>
    <t>Ambrosini, Roberto/0000-0002-7148-1468; Saino, Nicola/0000-0002-0230-3967</t>
  </si>
  <si>
    <t>Govindarajulu, Purnima P.; Anholt, Bradley R.</t>
  </si>
  <si>
    <t>Interaction between biotic and abiotic factors determines tadpole survival rate under natural conditions.</t>
  </si>
  <si>
    <t>413-421</t>
  </si>
  <si>
    <t>Bull, Leigh S.</t>
  </si>
  <si>
    <t>Geographical variation in the morphology of the Wedge-tailed Shearwater (Puffinus pacificus).</t>
  </si>
  <si>
    <t>233-243</t>
  </si>
  <si>
    <t>Fuglei, Eva; Pedersen, Ashild Onvik</t>
  </si>
  <si>
    <t>Svalbard rock ptarmigan Lagopus muta hyperborea in Svalbard - what do we know about it?</t>
  </si>
  <si>
    <t>Fauna (Oslo)</t>
  </si>
  <si>
    <t>114-123</t>
  </si>
  <si>
    <t>Pieterson, E. Corrie; Addison, Lindsay M.; Agobian, Jorge N.; Brooks-Solveson, Brenda; Cassani, John; Everham, Edwin M., III</t>
  </si>
  <si>
    <t>Five years of the Southwest Florida Frog Monitoring Network: Changes in frog communities as an indicator of landscape change.</t>
  </si>
  <si>
    <t>Erkert, Hans G.; Cramer, Birgit</t>
  </si>
  <si>
    <t>Chronobiological background to cathemerality: circadian rhythms in Eulemur fulvus albifrons (Prosimii) and Aotus azarai boliviensis (Anthropoidea).</t>
  </si>
  <si>
    <t>87-103</t>
  </si>
  <si>
    <t>Fernandez-Duque, Eduardo; Erkert, Hans G.</t>
  </si>
  <si>
    <t>Cathemerality and lunar periodicity of activity rhythms in owl monkeys of the Argentinian Chaco.</t>
  </si>
  <si>
    <t>123-138</t>
  </si>
  <si>
    <t>Colquhoun, Ian C.</t>
  </si>
  <si>
    <t>Predation and cathemerality - comparing the impact of predators on the activity patterns of lemurids and ceboids.</t>
  </si>
  <si>
    <t>143-165</t>
  </si>
  <si>
    <t>Koike, Shigeto; Fujita, Go; Higuchi, Hiroyoshi</t>
  </si>
  <si>
    <t>Climate change and the phenology of sympatric birds, insects, and plants in Japan.</t>
  </si>
  <si>
    <t>Global Environmental Research</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</si>
  <si>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</si>
  <si>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</si>
  <si>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</si>
  <si>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Moroni, Sandra; Mattioli, Fabio; Jesu, Riccardo; Arillo, Attilio</t>
  </si>
  <si>
    <t>Thermal behaviour of the Malagasy spider tortoise Pyxis arachnoides arachnoides (Bell, 1827).</t>
  </si>
  <si>
    <t>Hoffman, Joy</t>
  </si>
  <si>
    <t>Interpopulation differences in water-seeking behaviour in the green toad Bufo viridis.</t>
  </si>
  <si>
    <t>Saenz, Daniel; Fitzgerald, Lee A.; Baum, Kristen A.; Conner, Richard N.</t>
  </si>
  <si>
    <t>Abiotic correlates of anuran calling phenology: The importance of rain, temperature, and season.</t>
  </si>
  <si>
    <t>Herpetological Monographs</t>
  </si>
  <si>
    <t>64-82</t>
  </si>
  <si>
    <t>Calderon-Espinosa, M.L.; Andrews, R.M.; De la Cruz, F.R. Mendez</t>
  </si>
  <si>
    <t>Evolution of egg retention in the Sceloporus spinosus group: Exploring the role of physiological, environmental, and phylogenetic factors.</t>
  </si>
  <si>
    <t>147-158</t>
  </si>
  <si>
    <t>Andrews@vt.edu, Robin/0000-0001-6974-3732</t>
  </si>
  <si>
    <t>Shine, Richard; Thompson, Michael B.</t>
  </si>
  <si>
    <t>Did embryonic responses to incubation conditions drive the evolution of reproductive modes in squamate reptiles?</t>
  </si>
  <si>
    <t>159-171</t>
  </si>
  <si>
    <t>Chiaraviglio, Margarita</t>
  </si>
  <si>
    <t>The effects of reproductive condition on thermoregulation in the Argentina boa constrictor (Boa constrictor occidentalis) (Boidae).</t>
  </si>
  <si>
    <t>172-177</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</si>
  <si>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</si>
  <si>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</si>
  <si>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</si>
  <si>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</si>
  <si>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</si>
  <si>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</si>
  <si>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</si>
  <si>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Donati, Giuseppe; Borgognini-Tarli, Silvana M.</t>
  </si>
  <si>
    <t>From darkness to daylight: cathemeral activity in primates.</t>
  </si>
  <si>
    <t>Journal of Anthropological Sciences</t>
  </si>
  <si>
    <t>Dawson, Terence J.; McTavish, Kirsten J.; Munn, Adam J.; Holloway, Joanne</t>
  </si>
  <si>
    <t>Water use and the thermoregulatory behaviour of kangaroos in arid regions: insights into the colonisation of arid rangelands in Australia by the eastern grey kangaroo (Macropus giganteus).</t>
  </si>
  <si>
    <t>Brasileiro, Cinthia A.; Martins, Marcio</t>
  </si>
  <si>
    <t>Breeding biology of Physalaemus centralis Bokermann, 1962 (Anura: Leptodactylidae) in southeastern Brazil.</t>
  </si>
  <si>
    <t>1199-1209</t>
  </si>
  <si>
    <t xml:space="preserve">Brasileiro, Cinthia/0000-0001-8523-8621; Martins, Marcio/0000-0001-8108-6309; </t>
  </si>
  <si>
    <t>Schaefer, Thomas; Ledebur, Goesta; Beier, Josef; Leisler, Bernd</t>
  </si>
  <si>
    <t>Reproductive responses of two related coexisting songbird species to environmental changes: global warming, competition, and population sizes.</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</si>
  <si>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</si>
  <si>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</si>
  <si>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Lopez-Lopez, Pascual/0000-0001-5269-652X; Lopez-Lopez, Pascual/0000-0001-5269-652X</t>
  </si>
  <si>
    <t>Neurophysiological aspects of the long-term adaptation to cold in mammals: the role of central and peripheral thermoreceptors.</t>
  </si>
  <si>
    <t>Fick, L.; Matthee, A.; Mitchell, D.; Fuller, A.</t>
  </si>
  <si>
    <t>The effect of boma-housing and long-acting tranquillizers on body temperature, physical activity and food intake of blue wildebeest (Connochaetes taurinus).</t>
  </si>
  <si>
    <t>Fuller, Andrea/0000-0001-6370-8151; Fick, Linda/0000-0003-0673-0963</t>
  </si>
  <si>
    <t>Liu, Jin-Song; Sun, Ru-Yong; Wang, De-Hua</t>
  </si>
  <si>
    <t>Thermogenic properties in three rodent species from Northeastern China in summer.</t>
  </si>
  <si>
    <t>172-176</t>
  </si>
  <si>
    <t>Attum, Omar A.; Eason, Perri K.</t>
  </si>
  <si>
    <t>Effects of vegetation loss on a sand dune lizard.</t>
  </si>
  <si>
    <t>Majoor, Frank; van Horssen, Peter; van Dijk, Klaas</t>
  </si>
  <si>
    <t>Survival of black-headed gulls Larus ridibundus wintering in urban areas in The Netherlands.</t>
  </si>
  <si>
    <t>85-96</t>
  </si>
  <si>
    <t>Vilchis, L. Ignacio; Ballance, Lisa T.; Fiedler, Paul C.</t>
  </si>
  <si>
    <t>Pelagic habitat of seabirds in the eastern tropical Pacific: effects of foraging ecology on habitat selection.</t>
  </si>
  <si>
    <t>279-292</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</si>
  <si>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</si>
  <si>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</si>
  <si>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</si>
  <si>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</si>
  <si>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Roth, Jennifer E.; Sydeman, William J.; Martin, Paige L.</t>
  </si>
  <si>
    <t>Xantus's Murrelet breeding relative to prey abundance and oceanographic conditions in the Southern California Bight.</t>
  </si>
  <si>
    <t>Grzywaczewski, Grzegorz</t>
  </si>
  <si>
    <t>State of the population of the little owl Athene noctua in Poland.</t>
  </si>
  <si>
    <t>Notatki Ornitologiczne</t>
  </si>
  <si>
    <t>DeCola, Elise; Robertson, Tim; Fletcher, Sierra; Harvey, Susan</t>
  </si>
  <si>
    <t>Offshore oil spill response in dynamic ice conditions: a report to WWF on considerations for the Sakhalin II Project.</t>
  </si>
  <si>
    <t>Yom-Tov, Yoram; Yom-Tov, Shlomith; Wright, Jonathan; Thorne, Chris J.R.; Du Feu, Richard</t>
  </si>
  <si>
    <t>Recent changes in body weight and wing length among some British passerine birds.</t>
  </si>
  <si>
    <t>91-101</t>
  </si>
  <si>
    <t>Jonzen, Niclas; Piacentini, Dario; Andersson, Arne; Montemaggiori, Alessandro; Stervander, Martin; Rubolini, Diego; Waldenstrom, Jonas; Spina, Fernando</t>
  </si>
  <si>
    <t>The timing of spring migration in trans-Saharan migrants: a comparison between Ottenby, Sweden and Capri, Italy.</t>
  </si>
  <si>
    <t>Ornis Svecica</t>
  </si>
  <si>
    <t>27-33</t>
  </si>
  <si>
    <t>Stervander, Martin/0000-0002-6139-7828</t>
  </si>
  <si>
    <t>Sjoberg, Nils</t>
  </si>
  <si>
    <t>Arrival dates 1948-2006 and breeding 1978-2006 in Jamtland for pied flycatcher Ficedula hypoleuca, redstart Phoenicurus phoenicurus and willow warbler Phylloscopus trochilus.</t>
  </si>
  <si>
    <t>Glushkova, Yu. V.; Kruskop, Sergey V.; Fedorov, N.V.</t>
  </si>
  <si>
    <t>One-year monitoring of bats in their winter shelter in central Russia.</t>
  </si>
  <si>
    <t>25-31</t>
  </si>
  <si>
    <t>Anderson, Dean P.; Nordheim, Erik. V.; Boesch, Christophe</t>
  </si>
  <si>
    <t>Environmental factors influencing the seasonality of estrus in chimpanzees.</t>
  </si>
  <si>
    <t>Wang, Chunzai; Fiedler, Paul C.</t>
  </si>
  <si>
    <t>ENSO variability and the eastern tropical Pacific: a review.</t>
  </si>
  <si>
    <t>239-266</t>
  </si>
  <si>
    <t>Wang, Chunzai /0000-0002-7611-0308</t>
  </si>
  <si>
    <t>Lebreton, Philippe</t>
  </si>
  <si>
    <t>Birdlife, biological traits and mountain environment.</t>
  </si>
  <si>
    <t>69-92</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</si>
  <si>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</si>
  <si>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</si>
  <si>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</si>
  <si>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</si>
  <si>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</si>
  <si>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</si>
  <si>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</si>
  <si>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</si>
  <si>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</si>
  <si>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</si>
  <si>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</si>
  <si>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</si>
  <si>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</si>
  <si>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</si>
  <si>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</si>
  <si>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23-28</t>
  </si>
  <si>
    <t>Solheim, Roar</t>
  </si>
  <si>
    <t>[The hard winter for owls.]</t>
  </si>
  <si>
    <t>Var Fagelvarld</t>
  </si>
  <si>
    <t>14-17</t>
  </si>
  <si>
    <t>Kreuzberg-Mukhina, Elena A.</t>
  </si>
  <si>
    <t>The effect of habitat change on the distribution of waterbirds in Uzbekistan and the possible implications of climate change.</t>
  </si>
  <si>
    <t>Waterbirds around the world: a global overview of the conservation, management and research of the world's waterbird flyways. International conference on waterbirds held in Edinburgh in April 2004.</t>
  </si>
  <si>
    <t>277-282</t>
  </si>
  <si>
    <t>Rehfisch, Mark M.; Austin, Graham E.</t>
  </si>
  <si>
    <t>Climate change and coastal waterbirds: the United Kingdom experience reviewed.</t>
  </si>
  <si>
    <t>398-404</t>
  </si>
  <si>
    <t>Pistorius, Pierre A.; Follestad, Arne; Taylor, Frances E.</t>
  </si>
  <si>
    <t>Temporal changes in spring migration phenology in the Norwegian greylag goose Anser anser, 1971-2004.</t>
  </si>
  <si>
    <t>23-36</t>
  </si>
  <si>
    <t>Penman, Trent D.; Lemckert, Frank L.; Mahony, Michael J.</t>
  </si>
  <si>
    <t>Meteorological effects on the activity of the giant burrowing frog (Heleioporus australiacus) in south-eastern Australia.</t>
  </si>
  <si>
    <t>35-40</t>
  </si>
  <si>
    <t>Penman, Trent/0000-0002-5203-9818</t>
  </si>
  <si>
    <t>Holley, David K.; Lawler, Ivan R.; Gales, Nicholas J.</t>
  </si>
  <si>
    <t>Summer survey of dugong distribution and abundance in Shark Bay reveals additional key habitat area.</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</si>
  <si>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</si>
  <si>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</si>
  <si>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</si>
  <si>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Visser, Marcel E.; Both, Christiaan</t>
  </si>
  <si>
    <t>Shifts in phenology due to global climate change: the need for a yardstick.</t>
  </si>
  <si>
    <t>2561-2569</t>
  </si>
  <si>
    <t xml:space="preserve">Visser, Marcel/0000-0002-1456-1939; </t>
  </si>
  <si>
    <t>Nagao, Yukari; Nakazawa, Tohru; Ishikawa, Hajime</t>
  </si>
  <si>
    <t>Optimum atmospheric environment for the reproduction and the survival of the toad, Bufo japonicus formosus - I. environmental factors inducing migration of Bufo japonicus formosus to the breeding pond in early spring at the center of Tokyo.</t>
  </si>
  <si>
    <t>Bulletin of the Biogeographical Society of Japan</t>
  </si>
  <si>
    <t>Optimum atmospheric environment for the reproduction and the survival of the toad, Bufo japonicus formosus - II. Atmospheric conditions for the living activities of Bufo japonicus formosus other than the reproductive period in the center of Tokyo.</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</si>
  <si>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</si>
  <si>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</si>
  <si>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</si>
  <si>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</si>
  <si>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Shepard, Donald B.; Caldwell, Janalee P.</t>
  </si>
  <si>
    <t>From foam to free-living: ecology of larval Leptodactylus labyrinthicus.</t>
  </si>
  <si>
    <t>Ramirez-Bautista, Aurelio; Maciel-Mata, Carlos A.; Martinez-Morales, Miguel Angel</t>
  </si>
  <si>
    <t>Reproductive cycle of the viviparous lizard Sceloporus grammicus (Squamata: phrynosomatidae) from Pachuca, Hidalgo, Mexico.</t>
  </si>
  <si>
    <t>998-1005</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</si>
  <si>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</si>
  <si>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</si>
  <si>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</si>
  <si>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</si>
  <si>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</si>
  <si>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</si>
  <si>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Czechowski, Pawel; Jerzak, Leszek; Zduniak, Piotr; Bochenski, Marcin</t>
  </si>
  <si>
    <t>Is the communal roosting behaviour of the magpie (Pica pica) wind dependent? An example from an isolated population in W Poland.</t>
  </si>
  <si>
    <t>333-339</t>
  </si>
  <si>
    <t>Spring temperatures and laying dates of first eggs of three passerines in Croatia.</t>
  </si>
  <si>
    <t>Vanlalnghaka, C.; Joshi, Dilip S.</t>
  </si>
  <si>
    <t>Entrainment by different environmental stimuli in the frugivorous bats from the Lonar crater.</t>
  </si>
  <si>
    <t>445-452</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</si>
  <si>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</si>
  <si>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</si>
  <si>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</si>
  <si>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</si>
  <si>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</si>
  <si>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</si>
  <si>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</si>
  <si>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Converse, Sarah J.; Iverson, John B.; Savidge, Julie A.</t>
  </si>
  <si>
    <t>Demographics of an ornate box turtle population experiencing minimal human-induced disturbances.</t>
  </si>
  <si>
    <t>2171-2179</t>
  </si>
  <si>
    <t>Converse, Sarah J/0000-0002-3719-5441</t>
  </si>
  <si>
    <t>Lessard, Robert B.; Martell, Steven J.D.; Walters, Carl J.; Essington, Timothy E.; Kitchell, James F.</t>
  </si>
  <si>
    <t>Should ecosystem management involve active control of species abundances?</t>
  </si>
  <si>
    <t>Arendt, J.; Hoang, L.</t>
  </si>
  <si>
    <t>Effect of food level and rearing temperature on burst speed and muscle composition of western spadefoot toad (Spea hammondii).</t>
  </si>
  <si>
    <t>982-987</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</si>
  <si>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</si>
  <si>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</si>
  <si>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</si>
  <si>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</si>
  <si>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</si>
  <si>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</si>
  <si>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Buckley, Lauren B.; Roughgarden, Joan</t>
  </si>
  <si>
    <t>Lizard habitat partitioning on islands: the interaction of local and landscape scales.</t>
  </si>
  <si>
    <t>2113-2121</t>
  </si>
  <si>
    <t>Weir, Linda A.; Royle, J. Andrew; Nanjappa, Priya; Jung, Robin E.</t>
  </si>
  <si>
    <t>Modeling anuran detection and site occupancy on North American Amphibian Monitoring Program (NAAMP) routes in Maryland.</t>
  </si>
  <si>
    <t>627-639</t>
  </si>
  <si>
    <t>Virkar, Mrinalini; Joshi, Savita; Shinde, S.L.</t>
  </si>
  <si>
    <t>Captive-rearing of Sphaerotheca breviceps from early embryonic stages to over three-year-old adult.</t>
  </si>
  <si>
    <t>Krcmar, Stjepan</t>
  </si>
  <si>
    <t>Seasonal abundance of horse flies (Diptera: Tabanidae) from two locations in eastern Croatia.</t>
  </si>
  <si>
    <t>316-321</t>
  </si>
  <si>
    <t>Bowen, Kenneth D.; Spencer, Ricky-John; Janzen, Fredric J.</t>
  </si>
  <si>
    <t>A comparative study of environmental factors that affect nesting in Australian and North American freshwater turtles.</t>
  </si>
  <si>
    <t>397-404</t>
  </si>
  <si>
    <t>Phenology and climate change: a long-term study in a Mediterranean locality.</t>
  </si>
  <si>
    <t>484-495</t>
  </si>
  <si>
    <t xml:space="preserve">Gordo, Oscar/0000-0003-3766-0566; Sanz, Juan Jose/0000-0003-2576-4050; </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</si>
  <si>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</si>
  <si>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</si>
  <si>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</si>
  <si>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</si>
  <si>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1288-1302</t>
  </si>
  <si>
    <t>Kanda, L. Leann; Fuller, Todd K.; Friedland, Kevin D.</t>
  </si>
  <si>
    <t>Temperature sensor evaluation of opossum winter activity.</t>
  </si>
  <si>
    <t>1425-1431</t>
  </si>
  <si>
    <t>Weatherhead, Patrick J.</t>
  </si>
  <si>
    <t>Long-term decline in a red-winged blackbird population: ecological causes and sexual selection consequences.</t>
  </si>
  <si>
    <t>2313-2317</t>
  </si>
  <si>
    <t>Deng, Wen-Hong; Gao, Wei</t>
  </si>
  <si>
    <t>Comparison of bird species richness and individual abundance among different forest edges.</t>
  </si>
  <si>
    <t>2804-2810</t>
  </si>
  <si>
    <t>Shine, Richard; Wall, Michael; Langkilde, Tracy; Mason, Robert T.</t>
  </si>
  <si>
    <t>Battle of the sexes: forcibly inseminating male garter snakes target courtship to more vulnerable females.</t>
  </si>
  <si>
    <t>1133-1140</t>
  </si>
  <si>
    <t>Leech, D.I.; Crick, H.Q.P.; Shawyer, C.R.</t>
  </si>
  <si>
    <t>The BTO barn owl monitoring programme: fifth year 2004.</t>
  </si>
  <si>
    <t>BTO Research Report</t>
  </si>
  <si>
    <t>i-ii, 1-64</t>
  </si>
  <si>
    <t>Magnanou, Elodie; Fons, Roger; Blondel, Jacques; Morand, Serge</t>
  </si>
  <si>
    <t>Energy expenditure in Crocidurinae shrews (Insectivora): Is metabolism a key component of the insular syndrome?</t>
  </si>
  <si>
    <t>276-285</t>
  </si>
  <si>
    <t>Morand, Serge/0000-0003-3986-7659</t>
  </si>
  <si>
    <t>Neuman, Alina; Gothilf, Yoav; Haim, Abraham; Ben-Aharon, Gad; Zisapel, Nava</t>
  </si>
  <si>
    <t>Nocturnal patterns and up-regulated excretion of the melatonin metabolite 6-sulfatoxymelatonin in the diurnal rodent Psammomys obesus post-weaning under a short photoperiod.</t>
  </si>
  <si>
    <t>297-307</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</si>
  <si>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</si>
  <si>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</si>
  <si>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</si>
  <si>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</si>
  <si>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</si>
  <si>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196-211</t>
  </si>
  <si>
    <t>Fadely, Brian S.; Robson, Bruce W.; Sterling, Jeremy T.; Greig, Angie; Call, Katherine A.</t>
  </si>
  <si>
    <t>Immature Steller sea lion (Eumetopias jubatus) dive activity in relation to habitat features of the eastern Aleutian Islands.</t>
  </si>
  <si>
    <t>243-258</t>
  </si>
  <si>
    <t>Fadely, Brian/0000-0002-9172-1887</t>
  </si>
  <si>
    <t>Mallory, Micheline A.; Richardson, John S.</t>
  </si>
  <si>
    <t>Complex interactions of light, nutrients and consumer density in a stream periphyton-grazer (tailed frog tadpoles) system.</t>
  </si>
  <si>
    <t>1020-1028</t>
  </si>
  <si>
    <t>Richardson, John/0000-0001-8135-7447</t>
  </si>
  <si>
    <t>Hepp, Gary R.; Folk, Travis Hayes; Manlove, Chad A.</t>
  </si>
  <si>
    <t>Nest temperature, incubation period, and investment decisions of incubating wood ducks Aix sponsa.</t>
  </si>
  <si>
    <t>Virkkala, Raimo; Luoto, Miska; Heikkinen, Risto K.; Leikola, Niko</t>
  </si>
  <si>
    <t>Distribution patterns of boreal marshland birds: modelling the relationships to land cover and climate.</t>
  </si>
  <si>
    <t>1957-1970</t>
  </si>
  <si>
    <t>Wiersma, Popko; Verhulst, Simon</t>
  </si>
  <si>
    <t>Effects of intake rate on energy expenditure, somatic repair and reproduction of zebra finches.</t>
  </si>
  <si>
    <t>4091-4098</t>
  </si>
  <si>
    <t>Verhulst, Simon/0000-0002-1143-6868</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</si>
  <si>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</si>
  <si>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</si>
  <si>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Judice, Wagner A.S.; Mottram, Jeremy C.; Coombs, Graham H.; Juliano, Maria A.; Juliano, Luiz</t>
  </si>
  <si>
    <t>Specific negative charges in cysteine protease isoforms of Leishmania mexicana are highly influential on the substrate binding and hydrolysis.</t>
  </si>
  <si>
    <t>36-43</t>
  </si>
  <si>
    <t>JUDICE, WAGNER ALVES DE SOUZ/0000-0002-1608-9105; Mottram, Jeremy/0000-0001-5574-3766</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</si>
  <si>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</si>
  <si>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</si>
  <si>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</si>
  <si>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</si>
  <si>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</si>
  <si>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</si>
  <si>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</si>
  <si>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</si>
  <si>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</si>
  <si>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Bernal, Diego; Donley, Jeanine M.; Shadwick, Robert E.; Syme, Douglas A.</t>
  </si>
  <si>
    <t>Mammal-like muscles power swimming in a cold-water shark.</t>
  </si>
  <si>
    <t>1349-1352</t>
  </si>
  <si>
    <t>Camargo, Arley; Naya, Daniel E.; Canavero, Andres; da Rosa, Ines; Maneyro, Raul</t>
  </si>
  <si>
    <t>Seasonal activity and the body size-fecundity relationship in a population of Physalaemus gracilis (Boulenger, 1883) (Anura, Leptodactylidae) from Uruguay.</t>
  </si>
  <si>
    <t>513-521</t>
  </si>
  <si>
    <t>Camargo Bentaberry, Arley/0000-0001-7734-8679; Maneyro, Raul/0000-0003-3440-8701</t>
  </si>
  <si>
    <t>Badyaev, Alexander V.; Schwabl, Hubert; Young, Rebecca L.; Duckworth, Renee A.; Navara, Kristen J.; Parlow, A.F.</t>
  </si>
  <si>
    <t>Adaptive sex differences in growth of pre-ovulation oocytes in a passerine bird.</t>
  </si>
  <si>
    <t>2165-2172</t>
  </si>
  <si>
    <t>Wikelski, Martin</t>
  </si>
  <si>
    <t>Evolution of body size in Galapagos marine iguanas.</t>
  </si>
  <si>
    <t>1985-1993</t>
  </si>
  <si>
    <t>Ferkin, Michael H.; Leonard, Stuart T.</t>
  </si>
  <si>
    <t>Self-grooming by rodents in social and sexual contexts.</t>
  </si>
  <si>
    <t>772-779</t>
  </si>
  <si>
    <t>Kamel, Stephanie Jill; Mrosovsky, N.</t>
  </si>
  <si>
    <t>Repeatability of nesting preferences in the hawksbill sea turtle, Eretmochelys imbricata, and their fitness consequences.</t>
  </si>
  <si>
    <t>819-828</t>
  </si>
  <si>
    <t>Murphy-Klassen, Heather M.; Underwood, Todd J.; Sealy, Spencer G.; Czyrnyj, Ashleigh A.</t>
  </si>
  <si>
    <t>Long-term trends in spring arrival dates of migrant birds at Delta Marsh, Manitoba, in relation to climate change.</t>
  </si>
  <si>
    <t>1130-1148</t>
  </si>
  <si>
    <t>Climate warming and the rainforest birds of the Australian Wet Tropics: Using abundance data as a sensitive predictor of change in total population size.</t>
  </si>
  <si>
    <t>335-343</t>
  </si>
  <si>
    <t>Sarasola, J.H.; Negro, J.J.</t>
  </si>
  <si>
    <t>Hunting success of wintering Swainson's hawks: environmental effects on timing and choice of foraging method.</t>
  </si>
  <si>
    <t>1353-1359</t>
  </si>
  <si>
    <t>Negro, Juan/0000-0002-8697-5647; CSIC, EBD Donana/0000-0003-4318-6602</t>
  </si>
  <si>
    <t>Forchhammer, Mads C.; Post, Eric; Berg, Thomas B.G.; Hoye, Toke T.; Schmidt, Niels M.</t>
  </si>
  <si>
    <t>Local-scale and short-term herbivore-plant spatial dynamics reflect influences of large-scale cumate.</t>
  </si>
  <si>
    <t>2644-2651</t>
  </si>
  <si>
    <t>Hoye, Toke T./0000-0001-5387-3284; Schmidt, Niels Martin/0000-0002-4166-6218</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</si>
  <si>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</si>
  <si>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</si>
  <si>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</si>
  <si>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</si>
  <si>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</si>
  <si>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</si>
  <si>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</si>
  <si>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</si>
  <si>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</si>
  <si>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Ben Cash, W.; Holberton, Rebecca L.</t>
  </si>
  <si>
    <t>Endocrine and behavioral response to a decline in habitat quality: effects of pond drying on the slider turtle, Trachemys scripta.</t>
  </si>
  <si>
    <t>Journal of Experimental Zoology Part A Comparative Experimental Biology</t>
  </si>
  <si>
    <t>303A</t>
  </si>
  <si>
    <t>872-879</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</si>
  <si>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</si>
  <si>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</si>
  <si>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</si>
  <si>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</si>
  <si>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</si>
  <si>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</si>
  <si>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</si>
  <si>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</si>
  <si>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</si>
  <si>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Fahlman, A.; Schmidt, A.; Handrich, Y.; Woakes, A.J.; Butler, P.J.</t>
  </si>
  <si>
    <t>Metabolism and thermoregulation during fasting in king penguins, Aptenodytes patagonicus, in air and water.</t>
  </si>
  <si>
    <t>R670-R679</t>
  </si>
  <si>
    <t>Fahlman, Andreas/0000-0002-8675-6479</t>
  </si>
  <si>
    <t>Voisin, Claire; Godin, Jose; Fleury, Alain</t>
  </si>
  <si>
    <t>Status and behaviour of little egrets wintering in western France.</t>
  </si>
  <si>
    <t>468-475</t>
  </si>
  <si>
    <t>Smith, Geoffrey R.; Lemos-Espinal, Julio A.</t>
  </si>
  <si>
    <t>Comparative escape behavior of four species of Mexican phrynosomatid lizards.</t>
  </si>
  <si>
    <t>Gaston, Anthony J.; Gilchrist, H. Grant; Hipfner, J. Mark</t>
  </si>
  <si>
    <t>Climate change, ice conditions and reproduction in an Arctic nesting marine bird: Brunnich's guillemot (Uria lomvia L.).</t>
  </si>
  <si>
    <t>Torres, Leigh G.; McLellan, William A.; Meagher, Erin; Pabst, D. Ann</t>
  </si>
  <si>
    <t>Seasonal distribution and relative abundance of bottlenose dolphins, Tursiops truncatus, along the US mid-Atlantic Coast.</t>
  </si>
  <si>
    <t>Journal of Cetacean Research and Management</t>
  </si>
  <si>
    <t>Tattersall, Glenn J.; Gerlach, Rebecca M.</t>
  </si>
  <si>
    <t>Hypoxia progressively lowers thermal gaping thresholds in bearded dragons, Pogona vitticeps.</t>
  </si>
  <si>
    <t>Enstipp, Manfred R.; Gremillet, David; Lorentsen, Svein-Hakon</t>
  </si>
  <si>
    <t>Energetic costs of diving and thermal status in European shags (Phalacrocorax aristotelis).</t>
  </si>
  <si>
    <t>3451-3461</t>
  </si>
  <si>
    <t>Nieminen, Petter; Hohtola, Esa; Pyykonen, Teija; Paakkonen, Tommi; Aho, Jari; Cittova-Kontu, Martina; Asikainen, Juha; Mononen, Jaakko; Mustonen, Anne-Mari</t>
  </si>
  <si>
    <t>Thermoregulatory adaptations of the overwintering captive raccoon dog (Nyctereutes procyonoides) in boreal climate.</t>
  </si>
  <si>
    <t>776-784</t>
  </si>
  <si>
    <t>Fresh, Kurt L.; Casillas, Edmundo; Johnson, Lyndal L.; Bottom, Daniel L.</t>
  </si>
  <si>
    <t>Role of the estuary in the recovery of Columbia River basin salmon and steelhead: an evaluation of the effects of selected factors on salmonid population viability.</t>
  </si>
  <si>
    <t>NOAA Technical Memorandum NMFS-NWFSC</t>
  </si>
  <si>
    <t>i-xvi, 1-105</t>
  </si>
  <si>
    <t>Ardia, Daniel R.</t>
  </si>
  <si>
    <t>Cross-fostering reveals an effect of spleen size and nest temperatures on immune responses in nestling European starlings.</t>
  </si>
  <si>
    <t>Hofer, Josef; Korner-Nievergelt, Fraenzi; Korner-Nievergelt, Pius; Kestenholz, Matthias; Jenni, Lukas</t>
  </si>
  <si>
    <t>Breeding range and migration pattern of tufted ducks Aythya fuligula wintering in Switzerland: an analysis of ringing recovery data.</t>
  </si>
  <si>
    <t>181-204</t>
  </si>
  <si>
    <t>Salinas-Melgoza, Alejandro; Renton, Katherine</t>
  </si>
  <si>
    <t>Seasonal variation in activity patterns of juvenile lilac-crowned parrots in tropical dry forest.</t>
  </si>
  <si>
    <t>291-295</t>
  </si>
  <si>
    <t>Salinas-Melgoza, Alejandro/0000-0003-2024-3061</t>
  </si>
  <si>
    <t>Kvadsheim, Petter H.; Folkow, Lars P.; Blix, Arnoldus Schytte</t>
  </si>
  <si>
    <t>Inhibition of shivering in hypothermic seals during diving.</t>
  </si>
  <si>
    <t>R326-R331</t>
  </si>
  <si>
    <t>Brown, Gregory P.; Shine, Richard</t>
  </si>
  <si>
    <t>Nesting snakes (Tropidonophis mairii, Colubridae) selectively oviposit in sites that provide evidence of previous successful hatching.</t>
  </si>
  <si>
    <t>1134-1137</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</si>
  <si>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</si>
  <si>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</si>
  <si>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</si>
  <si>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</si>
  <si>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</si>
  <si>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</si>
  <si>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</si>
  <si>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Beissinger, Steven R.; Cook, Mark I.; Arendt, Wayne J.</t>
  </si>
  <si>
    <t>The shelf life of bird eggs: Testing egg viability using a tropical climate gradient.</t>
  </si>
  <si>
    <t>2164-2175</t>
  </si>
  <si>
    <t>Johnson, Catherine S.; Schwarzbach, Steven E.; Henderson, John D.; Wilson, Barry W.; Tjeerdema, Ronald S.</t>
  </si>
  <si>
    <t>Influence of water temperature on acetylcholinesterase activity in the pacific tree frog (Hyla regilla).</t>
  </si>
  <si>
    <t>2074-2077</t>
  </si>
  <si>
    <t>McCafferty, D.J.; Moss, S.; Bennett, K.; Pomeroy, P.P.</t>
  </si>
  <si>
    <t>Factors influencing the radiative surface temperature of grey seal (Halichoerus grypus) pups during early and late lactation.</t>
  </si>
  <si>
    <t>423-431</t>
  </si>
  <si>
    <t>Bennett, Kimberley/0000-0003-2168-6112</t>
  </si>
  <si>
    <t>Fuller, Andrea; Kamerman, Peter R.; Maloney, Shane K.; Matthee, Andre; Mitchell, Graham; Mitchell, Duncan</t>
  </si>
  <si>
    <t>A year in the thermal life of a free-ranging herd of springbok Antidorcas marsupialis.</t>
  </si>
  <si>
    <t>2855-2864</t>
  </si>
  <si>
    <t>Kamerman, Peter/0000-0002-3103-5295; Fuller, Andrea/0000-0001-6370-8151</t>
  </si>
  <si>
    <t>Ferrara, Francesca J.; Leberg, Paul L.</t>
  </si>
  <si>
    <t>Characteristics of positions selected by day-roosting bats under bridges in Louisiana.</t>
  </si>
  <si>
    <t>729-735</t>
  </si>
  <si>
    <t>D'Eon, Robert G.; Serrouya, Robert</t>
  </si>
  <si>
    <t>Mule deer seasonal movements and multiscale resource selection using global positioning system radiotelemetry.</t>
  </si>
  <si>
    <t>736-744</t>
  </si>
  <si>
    <t>Li, Xing-Sheng; Wang, De-Hua</t>
  </si>
  <si>
    <t>Suppression of thermogenic capacity during reproduction in primiparous Brandt's voles (Microtus brandtii).</t>
  </si>
  <si>
    <t>Kiefer, Mara C.; Van Sluys, Monique; Rocha, Carlos F.D.</t>
  </si>
  <si>
    <t>Body temperatures of Tropidurus torquatus (Squamata, Tropiduridae) from coastal populations: Do body temperatures vary along their geographic range?</t>
  </si>
  <si>
    <t>449-456</t>
  </si>
  <si>
    <t xml:space="preserve">Rocha, Carlos Frederico/0000-0003-3000-1242; </t>
  </si>
  <si>
    <t>Joemann, Norbert; Clemen, Guenter; Greven, Hartmut</t>
  </si>
  <si>
    <t>Notes on cranial ontogeny and delayed metamorphosis in the hynobiid salamander Ranodon sibiricus Kessler, 1866 (Urodela).</t>
  </si>
  <si>
    <t>Annals of Anatomy</t>
  </si>
  <si>
    <t>305-321</t>
  </si>
  <si>
    <t>Shepherd, Scoresby A.; Hawkes, Michael W.</t>
  </si>
  <si>
    <t>Algal food preferences and seasonal foraging strategy of the marine iguana, Amblyrhynchus cristatus, on Santa Cruz, Galapagos.</t>
  </si>
  <si>
    <t>Bulletin of Marine Science</t>
  </si>
  <si>
    <t>51-72</t>
  </si>
  <si>
    <t>Roedel, Heiko G.; Bora, Agnes; Kaetzke, Paul; Khaschei, Martin; Hutzelmeyer, Hans Dieter; Zapka, Manuela; von Holst, Dietrich</t>
  </si>
  <si>
    <t>Timing of breeding and reproductive performance of female European rabbits in response to winter temperature and body mass.</t>
  </si>
  <si>
    <t>935-942</t>
  </si>
  <si>
    <t>Kiyokawa, Yasushi; Kikusui, Takefumi; Takeuchi, Yukari; Mori, Yuji</t>
  </si>
  <si>
    <t>Alarm pheromone that aggravates stress-induced hyperthermia is soluble in water.</t>
  </si>
  <si>
    <t>Chemical Senses</t>
  </si>
  <si>
    <t>513-519</t>
  </si>
  <si>
    <t>Merchant, Mark E.; Roche, Cherie M.; Thibodeaux, Damon; Elsey, Ruth M.</t>
  </si>
  <si>
    <t>Identification of alternative pathway serum complement activity in the blood of the American alligator (Alligator mississippiensis).</t>
  </si>
  <si>
    <t>Nebel, Silke; Thompson, Graham J.</t>
  </si>
  <si>
    <t>Foraging behaviour of western sandpipers changes with sediment temperature: implications for their hemispheric distribution.</t>
  </si>
  <si>
    <t>503-507</t>
  </si>
  <si>
    <t>Asbjornsen, Einar J.; Saether, Bernt-Erik; Linnell, John D.C.; Engen, Steinar; Andersen, Reidar; Bretten, Tord</t>
  </si>
  <si>
    <t>Predicting the growth of a small introduced muskox population using population prediction intervals.</t>
  </si>
  <si>
    <t>612-618</t>
  </si>
  <si>
    <t>Linnell, John D C/0000-0002-8370-5633</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</si>
  <si>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</si>
  <si>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</si>
  <si>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</si>
  <si>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</si>
  <si>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</si>
  <si>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</si>
  <si>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</si>
  <si>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</si>
  <si>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</si>
  <si>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</si>
  <si>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</si>
  <si>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</si>
  <si>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</si>
  <si>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</si>
  <si>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</si>
  <si>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</si>
  <si>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</si>
  <si>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</si>
  <si>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</si>
  <si>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</si>
  <si>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</si>
  <si>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</si>
  <si>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</si>
  <si>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Dawson, Russell D.; Lawrie, Cheyenne C.; O'Brien, L.</t>
  </si>
  <si>
    <t>The importance of microclimate variation in determining size, growth and survival of avian offspring: experimental evidence from a cavity nesting passerine.</t>
  </si>
  <si>
    <t>499-507</t>
  </si>
  <si>
    <t>Werner, Scott J.; Nolte, Dale L.; Provenza, Frederick D.</t>
  </si>
  <si>
    <t>Proximal cues of pocket gopher burrow plugging behavior: Influence of light, burrow openings, and temperature.</t>
  </si>
  <si>
    <t>Evans, K.; Thresher, R.; Warneke, R.M.; Bradshaw, C.J.A.; Pook, M.; Thiele, D.; Hindell, M.A.</t>
  </si>
  <si>
    <t>Periodic variability in cetacean strandings: links to large-scale climate events.</t>
  </si>
  <si>
    <t>147-150</t>
  </si>
  <si>
    <t>Bradshaw, Corey/0000-0002-5328-7741; Hindell, Mark/0000-0002-7823-7185</t>
  </si>
  <si>
    <t>Zhao, Zhi-Jun; Wang, De-Hua</t>
  </si>
  <si>
    <t>Short photoperiod enhances thermogenic capacity in Brandt's voles.</t>
  </si>
  <si>
    <t>143-149</t>
  </si>
  <si>
    <t>Li, Yu-Chun; Meng, Yi-Hang; Zhang, Li-Cun; Ye, Qing</t>
  </si>
  <si>
    <t>Analysis of environmental factors on geographical distribution of Chinese Chiroptera.</t>
  </si>
  <si>
    <t>413-422</t>
  </si>
  <si>
    <t>Weston, Michael A.; Elgar, Mark A.</t>
  </si>
  <si>
    <t>Disturbance to brood-rearing hooded plover Thinornis rubricollis: responses and consequences.</t>
  </si>
  <si>
    <t>193-209</t>
  </si>
  <si>
    <t>Langkilde, Tracy; Lance, Valentine A.; Shine, Richard</t>
  </si>
  <si>
    <t>Ecological consequences of agonistic interactions in lizards.</t>
  </si>
  <si>
    <t>1650-1659</t>
  </si>
  <si>
    <t>Garel, M.; Cugnasse, J.-M.; Loison, A.; Gaillard, J.-M.; Vuiton, C.; Maillard, D.</t>
  </si>
  <si>
    <t>Monitoring the abundance of mouflon in South France.</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</si>
  <si>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</si>
  <si>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</si>
  <si>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</si>
  <si>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</si>
  <si>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</si>
  <si>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</si>
  <si>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Bezzel, Einhard</t>
  </si>
  <si>
    <t>[New hypotheses on selection: birds and climate change.]</t>
  </si>
  <si>
    <t>182-185</t>
  </si>
  <si>
    <t>Hastie, Gordon D.; Swift, Rene J.; Slesser, George; Thompson, Paul M.; Turrell, William R.</t>
  </si>
  <si>
    <t>Environmental models for predicting oceanic dolphin habitat in the Northeast Atlantic.</t>
  </si>
  <si>
    <t>760-770</t>
  </si>
  <si>
    <t xml:space="preserve">Thompson, Paul /0000-0001-6195-3284; </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</si>
  <si>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</si>
  <si>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</si>
  <si>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</si>
  <si>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</si>
  <si>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</si>
  <si>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Moffatt, Kerry C.; Crone, Elizabeth E.; Holl, Karen D.; Schlorff, Ronald W.; Garrison, Barrett A.</t>
  </si>
  <si>
    <t>Importance of hydrologic and landscape heterogeneity for restoring bank swallow (Riparia riparia) colonies along the Sacramento River, California.</t>
  </si>
  <si>
    <t>391-402</t>
  </si>
  <si>
    <t>Holl, Karen/0000-0003-2893-6161</t>
  </si>
  <si>
    <t>Chernyshov, K.I.</t>
  </si>
  <si>
    <t>Variability of advertisement calls and release calls of green frogs in the Moscow Oblast', Russia.</t>
  </si>
  <si>
    <t>Russian Journal of Herpetology</t>
  </si>
  <si>
    <t>Litvinov, N.; Ganshchuk, S.</t>
  </si>
  <si>
    <t>Environment and body temperatures of reptiles in Volga-Ural region.</t>
  </si>
  <si>
    <t>179-182</t>
  </si>
  <si>
    <t>Hotchkin, Paul; Riveroll, Hector, Jr</t>
  </si>
  <si>
    <t>Comparative escape behavior of chihuahuan desert parthenogenetic and gonochoristic whiptail lizards.</t>
  </si>
  <si>
    <t>Kanda, L. Leann; Fuller, Todd K.; Sievert, Paul R.; Friedland, Kevin D.</t>
  </si>
  <si>
    <t>Variation in winter microclimate and its potential influence on Virginia opossum (Didelphis virginiana) survival in Amherst, Massachusetts.</t>
  </si>
  <si>
    <t>215-225</t>
  </si>
  <si>
    <t>Brack, Virgil, Jr; Reynolds, Richard J.; Orndorff, Wil; Zokaites, Joe; Zokaites, Carol</t>
  </si>
  <si>
    <t>Bats of Skydusky Hollow, Bland County, Virginia.</t>
  </si>
  <si>
    <t>Virginia Journal of Science</t>
  </si>
  <si>
    <t>93-106</t>
  </si>
  <si>
    <t>Kaczensky, Petra; Hayes, Robert D.; Promberger, Christoph</t>
  </si>
  <si>
    <t>Effect of raven Corvus corax scavenging on the kill rates of wolf Canis lupus packs.</t>
  </si>
  <si>
    <t>101-108</t>
  </si>
  <si>
    <t>Kaczensky, Petra/0000-0001-5428-1176</t>
  </si>
  <si>
    <t>Pfeiffer, A.; Melzer, A.; Tucker, G.; Clifton, D.; Ellis, W.</t>
  </si>
  <si>
    <t>Tree use by koalas (Phascolarctos cinereus) on St Bees Island, Queensland - Report of a pilot study.</t>
  </si>
  <si>
    <t>Proceedings of the Royal Society of Queensland</t>
  </si>
  <si>
    <t>47-51</t>
  </si>
  <si>
    <t>Aubret, Fabien; Bonnet, Xavier; Shine, Richard; Maumelat, Stephanie</t>
  </si>
  <si>
    <t>Energy expenditure for parental care may be trivial for brooding pythons, Python regius.</t>
  </si>
  <si>
    <t>1043-1053</t>
  </si>
  <si>
    <t>Elkins, Norman</t>
  </si>
  <si>
    <t>Weather and bird migration.</t>
  </si>
  <si>
    <t>238-256</t>
  </si>
  <si>
    <t>Schuhler, S.; Clark, A.; Joseph, W.; Patel, A.; Lehnen, K.; Stratford, E.; Horan, T.L.; Fone, K.C.F.; Ebling, J.P.</t>
  </si>
  <si>
    <t>Involvement of 5-HT2C receptors in the regulation of food intake in Siberian hamsters.</t>
  </si>
  <si>
    <t>Lin, Zhi-Hua; Ji, Xiang; Luo, Lai-Gao; Ma, Xiao-Mei</t>
  </si>
  <si>
    <t>Incubation temperature affects hatching success, embryonic expenditure of energy and hatchling phenotypes of a prolonged egg-retaining snake, Deinagkistrodon acutus (Viperidae).</t>
  </si>
  <si>
    <t>289-297</t>
  </si>
  <si>
    <t>Habitat use and group size of pied cormorants (Phalacrocorax varius) in a seagrass ecosystem: possible effects of food abundance and predation risk.</t>
  </si>
  <si>
    <t>Heithaus, Michael/0000-0002-3219-1003</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</si>
  <si>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</si>
  <si>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</si>
  <si>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</si>
  <si>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</si>
  <si>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</si>
  <si>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</si>
  <si>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MacCracken, James G.</t>
  </si>
  <si>
    <t>Effects of uneven-aged timber harvest on forest floor vertebrates in the Cascade Mountains of southern Washington.</t>
  </si>
  <si>
    <t>Lo Valvo, Mario; Giacalone, Gabriele</t>
  </si>
  <si>
    <t>Preliminar [Preliminary] observation about reproduction phenology of the green toad population in the natural reserve of "Monte Pellegrino" (Sicily).</t>
  </si>
  <si>
    <t>Annali del Museo Civico di Storia Naturale di Ferrara</t>
  </si>
  <si>
    <t>61-65</t>
  </si>
  <si>
    <t>Hargitai, Rita; Torok, Janos; Toth, Laszlo; Hegyi, Gergely; Rosivall, Balazs; Szigeti, Beata; Szollosi, Eszter</t>
  </si>
  <si>
    <t>Effects of environmental conditions and parental quality on inter- and intraclutch egg-size variation in the collared flycatcher (Ficedula albicollis).</t>
  </si>
  <si>
    <t>509-522</t>
  </si>
  <si>
    <t>Bragg, Jason G.; Taylor, Jennifer E.; Fox, Barry J.</t>
  </si>
  <si>
    <t>Distributions of lizard species across edges delimiting open-forest and sand-mined areas.</t>
  </si>
  <si>
    <t>188-200</t>
  </si>
  <si>
    <t>Bragg, Jason/0000-0003-0093-4981; Bragg, Jason/0000-0002-7621-7295; Taylor, Jennifer/0000-0001-6461-0869</t>
  </si>
  <si>
    <t>Borrell, Brendan J.; LaDuc, Travis J.; Dudley, Robert</t>
  </si>
  <si>
    <t>Respiratory cooling in rattlesnakes.</t>
  </si>
  <si>
    <t>471-476</t>
  </si>
  <si>
    <t>LaDuc, Travis J./0000-0003-4402-8745</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</si>
  <si>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</si>
  <si>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</si>
  <si>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</si>
  <si>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</si>
  <si>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</si>
  <si>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</si>
  <si>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Ehrhardt, N.; Heldmaier, G.; Exner, C.</t>
  </si>
  <si>
    <t>Adaptive mechanisms during food restriction in Acomys russatus: the use of torpor for desert survival.</t>
  </si>
  <si>
    <t>193-200</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</si>
  <si>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</si>
  <si>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</si>
  <si>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</si>
  <si>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</si>
  <si>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</si>
  <si>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</si>
  <si>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</si>
  <si>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</si>
  <si>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</si>
  <si>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</si>
  <si>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</si>
  <si>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Guthery, Fred S.; Rybak, Alexandr R.; Fuhlendorf, Samuel d.; Hiller, Tim L.; Smith, Steven G.; Puckett, William h., Jr; Baker, Robert A.</t>
  </si>
  <si>
    <t>Aspects of the thermal ecology of bobwhites in north Texas.</t>
  </si>
  <si>
    <t>Le Boeuf, Burney J.; Crocker, Daniel E.</t>
  </si>
  <si>
    <t>Ocean climate and seal condition.</t>
  </si>
  <si>
    <t>Hochscheid, Sandra; Bentivegna, Flegra; Hays, Graeme C.</t>
  </si>
  <si>
    <t>First records of dive durations for a hibernating sea turtle.</t>
  </si>
  <si>
    <t>82-86</t>
  </si>
  <si>
    <t>Hays, Graeme/0000-0002-3314-8189</t>
  </si>
  <si>
    <t>Renaud, Sabrina; Michaux, Jacques; Schmidt, Daniela N.; Aguilar, Jean-Pierre; Mein, Pierre; Auffray, Jean-Christophe</t>
  </si>
  <si>
    <t>Morphological evolution, ecological diversification and climate change in rodents.</t>
  </si>
  <si>
    <t>609-617</t>
  </si>
  <si>
    <t>Renaud, Sabrina/0000-0002-8730-3113; Schmidt, Daniela/0000-0001-8419-2721</t>
  </si>
  <si>
    <t>Both, Christiaan; Piersma, Theunis; Roodbergen, Sake P.</t>
  </si>
  <si>
    <t>Climatic change explains much of the 20th century advance in laying date of northern lapwing Vanellus vanellus in The Netherlands.</t>
  </si>
  <si>
    <t>Thomas, Adele R.; Oosthuizen, Vaughan; Naude, Ryno J.</t>
  </si>
  <si>
    <t>Differential effects of detergents, fatty acids, cations and heating on ostrich skeletal muscle 20S proteasome.</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</si>
  <si>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</si>
  <si>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</si>
  <si>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</si>
  <si>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</si>
  <si>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</si>
  <si>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</si>
  <si>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</si>
  <si>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</si>
  <si>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</si>
  <si>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</si>
  <si>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</si>
  <si>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</si>
  <si>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</si>
  <si>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</si>
  <si>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Watson, E.J.; Carlton, C.E.</t>
  </si>
  <si>
    <t>Insect succession and decomposition of wildlife carcasses during fall and winter in Louisiana.</t>
  </si>
  <si>
    <t>193-203</t>
  </si>
  <si>
    <t>El-Bakry, Hanan A.</t>
  </si>
  <si>
    <t>Pineal-immune axis in a desert rodent: effect of constant light exposure.</t>
  </si>
  <si>
    <t>Journal of the Egyptian German Society of Zoology</t>
  </si>
  <si>
    <t>Seasonal behavioural patterns of free-living rock hyrax (Procavia capensis).</t>
  </si>
  <si>
    <t>311-326</t>
  </si>
  <si>
    <t>du Toit, J.T.; Yetman, C.A.</t>
  </si>
  <si>
    <t>Effects of body size on the diurnal activity budgets of African browsing ruminants.</t>
  </si>
  <si>
    <t>317-325</t>
  </si>
  <si>
    <t>du Toit, Johan/0000-0003-0705-7117</t>
  </si>
  <si>
    <t>Suedkamp Wells, Kimberly M.; Fuhlendorf, Samuel D.</t>
  </si>
  <si>
    <t>Comparison of microclimate at grassland bird nests with different substrates.</t>
  </si>
  <si>
    <t>Prairie Naturalist</t>
  </si>
  <si>
    <t>21-28</t>
  </si>
  <si>
    <t>Cheng, Chiung-Hsiang; Kuo, Ching-Hsien</t>
  </si>
  <si>
    <t>Using indicators of stress responses and physiological functions to evaluate effects of different nitrite concentration and temperature on the soft-shell turtle (Pedodiscus [Pelodiscus] sinesis).</t>
  </si>
  <si>
    <t>Taiwan Veterinary Journal</t>
  </si>
  <si>
    <t>56-63</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</si>
  <si>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</si>
  <si>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</si>
  <si>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</si>
  <si>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</si>
  <si>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</si>
  <si>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</si>
  <si>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</si>
  <si>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Feoktistova, Natalia Yu.; Meschersky, Ilya G.</t>
  </si>
  <si>
    <t>Seasonal changes in desert hamster Phodopus roborovskii breeding activity.</t>
  </si>
  <si>
    <t>Lin, Long-Hui; Ji, Xiang; Lu, Hong-Liang; Luo, Lai-Gao</t>
  </si>
  <si>
    <t>Variation in body temperature as a consequence of the response to heating lights under a light-dark cycle in the Chinese cobra Naja atra.</t>
  </si>
  <si>
    <t>38-45</t>
  </si>
  <si>
    <t>Kim, Sin-Yeon; Monaghan, Pat</t>
  </si>
  <si>
    <t>Interacting effects of nest shelter and breeder quality on behaviour and breeding performance of herring gulls.</t>
  </si>
  <si>
    <t>301-306</t>
  </si>
  <si>
    <t xml:space="preserve">Kim, Sin-Yeon/0000-0002-5170-8477; </t>
  </si>
  <si>
    <t>Schmidt, Joshua H.; Taylor, Eric J.; Rexstad, Eric A.</t>
  </si>
  <si>
    <t>Incubation behaviors and patterns of nest attendance in common goldeneyes in interior Alaska.</t>
  </si>
  <si>
    <t>167-172</t>
  </si>
  <si>
    <t>Rexstad, Eric/0000-0002-4323-8161</t>
  </si>
  <si>
    <t>Elevational gradients in diversity of small mammals.</t>
  </si>
  <si>
    <t>366-372</t>
  </si>
  <si>
    <t>Advertisement-call preferences in diploid-tetraploid treefrogs (Hyla chrysoscelis and Hyla versicolor): Implications for mate choice and the evolution of communication systems.</t>
  </si>
  <si>
    <t>395-408</t>
  </si>
  <si>
    <t>Vitt, L.J.; Caldwell, J.P.; Sartorius, S.S., Jr; Cooper, W.E.; Baird, T.A.; Baird, T.D.; Perez-Mellado, Valentin</t>
  </si>
  <si>
    <t>Pushing the edge: extended activity as an alternative to risky body temperatures in a herbivorous teiid lizard (Cnemidophorus murinus: Squamata).</t>
  </si>
  <si>
    <t>Rollins-Smith, Louise A.; Reinert, Laura K.; O'Leary, Chadrick J.; Houston, Laura E.; Woodhams, Douglas C.</t>
  </si>
  <si>
    <t>Antimicrobial peptide defenses in amphibian skin.</t>
  </si>
  <si>
    <t>Woodhams, Douglas/0000-0003-4559-1046</t>
  </si>
  <si>
    <t>Willis, Craig K.R.; Brigham, R. Mark</t>
  </si>
  <si>
    <t>Physiological and ecological aspects of roost selection by reproductive female hoary bats (Lasiurus cinereus).</t>
  </si>
  <si>
    <t>85-94</t>
  </si>
  <si>
    <t>Lopez-Gonzalez, Celia</t>
  </si>
  <si>
    <t>Use of abandoned mines by a community of temperate bats in Durango, Mexico.</t>
  </si>
  <si>
    <t>285-292</t>
  </si>
  <si>
    <t>Salakevicius, Mecislovas; Svazas, Saulius</t>
  </si>
  <si>
    <t>Global climate change and its impact on wetlands and waterbird populations.</t>
  </si>
  <si>
    <t>211-217</t>
  </si>
  <si>
    <t>Lebreton, Philippe; Girard, Irene</t>
  </si>
  <si>
    <t>How and why bird species-diversity varies in mountain?</t>
  </si>
  <si>
    <t>Duriez, Olivier; Fritz, Herve; Binet, Francoise; Tremblay, Yann; Ferrand, Yves</t>
  </si>
  <si>
    <t>Individual activity rates in wintering Eurasian woodcocks: starvation versus predation risk trade-off?</t>
  </si>
  <si>
    <t>39-49</t>
  </si>
  <si>
    <t>Fritz, Herve/0000-0002-7106-3661; Duriez, Olivier/0000-0003-1868-9750</t>
  </si>
  <si>
    <t>Born, Erik W.; Acquarone, Mario; Knutsen, Lars O.; Toudal, Leif</t>
  </si>
  <si>
    <t>Homing behaviour in an Atlantic walrus (Odobenus rosmarus rosmarus).</t>
  </si>
  <si>
    <t>Sievers, G.; Weber, B.</t>
  </si>
  <si>
    <t>Egg laying period of Gasterophilus nasalis and G. intestinalis on horses. 8th Region, Chile.</t>
  </si>
  <si>
    <t>Archivos de Medicina Veterinaria (Valdivia)</t>
  </si>
  <si>
    <t>169-172</t>
  </si>
  <si>
    <t>Lentle, R.G.; Hume, I.D.; Stafford, K.J.; Kennedy, M.; Springett, B.P.; Haslett, S.</t>
  </si>
  <si>
    <t>The temporal organisation of the feeding behaviour of four species of wallaby: examining chronobiological and homeostatic influences.</t>
  </si>
  <si>
    <t>Bullen, R.D.; McKenzie, N.L.</t>
  </si>
  <si>
    <t>Seasonal range variation of Tadarida australis (Chiroptera: Molossidae) in Western Australia: the impact of enthalpy.</t>
  </si>
  <si>
    <t>van de Merwe, Jason; Ibrahim, Kamarruddin; Whittier, Joan</t>
  </si>
  <si>
    <t>Effects of hatchery shading and nest depth on the development and quality of Chelonia mydas hatchlings: implications for hatchery management in Peninsular, Malaysia.</t>
  </si>
  <si>
    <t>205-211</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</si>
  <si>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</si>
  <si>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</si>
  <si>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</si>
  <si>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</si>
  <si>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</si>
  <si>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</si>
  <si>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</si>
  <si>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</si>
  <si>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</si>
  <si>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</si>
  <si>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</si>
  <si>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Ignatev, D.A.; Gordon, R. Ya.; Vorobev, V.V.; Rogachevsky, V.V.</t>
  </si>
  <si>
    <t>A comparative analysis of restoration of electroencephalographic and protein-synthesizing activities in neocortex and hippocampus in hibernating (ground squirrels) and nonhibernating (rats) animals during exit from hypothermia.</t>
  </si>
  <si>
    <t>Biofizika</t>
  </si>
  <si>
    <t>140-151</t>
  </si>
  <si>
    <t>Vorobyov, Vasily/0000-0002-7716-2580</t>
  </si>
  <si>
    <t>Przybycin, Pawel</t>
  </si>
  <si>
    <t>Influence of weather conditions on winter mixed-species bird flock dynamics in the deciduous woodlands of Central Europe.</t>
  </si>
  <si>
    <t>49-54</t>
  </si>
  <si>
    <t>Minegishi, Norio</t>
  </si>
  <si>
    <t>Effect of nest box installation density on usage by tree sparrow and tit species.</t>
  </si>
  <si>
    <t>A9-A14</t>
  </si>
  <si>
    <t>Short, Lester L.; Horne, Jennifer F.M.</t>
  </si>
  <si>
    <t>Avifauna of an upland seasonal woodland in Kenya: ecology, behavior, breeding.</t>
  </si>
  <si>
    <t>Bonner Zoologische Monographien</t>
  </si>
  <si>
    <t>1-280</t>
  </si>
  <si>
    <t>Van Schaik, Carel P.; Brockman, Diane K.</t>
  </si>
  <si>
    <t>Seasonality in primate ecology, reproduction, and life history: an overview.</t>
  </si>
  <si>
    <t>Cambridge Studies in Biological and Evolutionary Anthropology</t>
  </si>
  <si>
    <t>Nicholson, Kerry L.; Torrence, Shannon M.; Ghioca, Dana M.; Bhattacharjee, Joydeep; Andrei, Adrian E.; Owen, Jennifer; Radke, Nikki Jo A.; Perry, Gad</t>
  </si>
  <si>
    <t>The influence of temperature and humidity on activity patterns of the lizards Anolis stratulus and Ameiva exsul in the British Virgin Islands.</t>
  </si>
  <si>
    <t>Caribbean Journal of Science</t>
  </si>
  <si>
    <t>870-873</t>
  </si>
  <si>
    <t>Nicholson, Kerry/0000-0001-9951-9897</t>
  </si>
  <si>
    <t>Markgraf, Vera; McGlone, Matt</t>
  </si>
  <si>
    <t>Southern temperate ecosystem responses.</t>
  </si>
  <si>
    <t>Climate change and biodiversity.</t>
  </si>
  <si>
    <t>142-156</t>
  </si>
  <si>
    <t>Nielsen, Jan Tottrup</t>
  </si>
  <si>
    <t>The significance of timing of laying for production and survival of young in the sparrowhawk Accipiter nisus in Vendsyssel, northern Denmark.</t>
  </si>
  <si>
    <t>Tynan, Cynthia T.; Ainley, David G.; Barth, John A.; Cowles, Timothy J.; Pierce, Stephen D.; Spear, Larry B.</t>
  </si>
  <si>
    <t>Cetacean distributions relative to ocean processes in the northern California Current System.</t>
  </si>
  <si>
    <t>145-167</t>
  </si>
  <si>
    <t>Parental care in Hooded Plovers (Thinornis rubricollis).</t>
  </si>
  <si>
    <t>Pettersson, Borge</t>
  </si>
  <si>
    <t>[Songbirds' warming night attire in the winter.]</t>
  </si>
  <si>
    <t>Fauna och Flora (Stockholm)</t>
  </si>
  <si>
    <t>Frafjord, Karl</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</si>
  <si>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</si>
  <si>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</si>
  <si>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</si>
  <si>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</si>
  <si>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</si>
  <si>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</si>
  <si>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</si>
  <si>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</si>
  <si>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</si>
  <si>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Gordo, Oscar; Brotons, Lluis; Ferrer, Xavier; Comas, Pere</t>
  </si>
  <si>
    <t>Do changes in climate patterns in wintering areas affect the timing of the spring arrival of trans-Saharan migrant birds?</t>
  </si>
  <si>
    <t>Gordo, Oscar/0000-0003-3766-0566; Ferrer, Xavier/0000-0001-9292-1066; Brotons, Lluis/0000-0002-4826-4457</t>
  </si>
  <si>
    <t>Sparks, T.H.; Bairlein, F.; Bojarinova, J.G.; Hueppop, O.; Lehikoinens, E.A.; Rainio, K.; Sokolov, L.V.; Walker, D.</t>
  </si>
  <si>
    <t>Examining the total arrival distribution of migratory birds.</t>
  </si>
  <si>
    <t>22-30</t>
  </si>
  <si>
    <t>Bojarinova, Julia/0000-0003-1759-686X; Rainio, Kalle/0000-0002-5859-0037; Lehikoinen, Esa /0000-0002-6932-3604; Sokolov, Leonid/0000-0002-1817-731X; Sparks, Tim/0000-0003-4382-7051</t>
  </si>
  <si>
    <t>Evans, Karl L.; Warren, Philip H.; Gaston, Kevin J.</t>
  </si>
  <si>
    <t>Does energy availability influence classical patterns of spatial variation in exotic species richness?</t>
  </si>
  <si>
    <t>57-65</t>
  </si>
  <si>
    <t>Hunt, G.L., Jr; Drinkwater, K.F.</t>
  </si>
  <si>
    <t>Background on the climatology, physical oceanography and ecosystems of the sub-Arctic Seas.</t>
  </si>
  <si>
    <t>GLOBEC Report</t>
  </si>
  <si>
    <t>i-viii, 1-96</t>
  </si>
  <si>
    <t>Ecosystem studies of sub-Arctic Seas (ESSAS) science plan.</t>
  </si>
  <si>
    <t>i-vii, 1-60</t>
  </si>
  <si>
    <t>Joly, Pierre; Morand, Alain; Plenet, Sandrine; Grolet, Odile</t>
  </si>
  <si>
    <t>Canalization of size at metamorphosis despite temperature and density variations in Pelodytes punctatus.</t>
  </si>
  <si>
    <t>Roche, Niamh; Catto, Colin; Langton, Steve; Aughney, Tina; Russ, Jon</t>
  </si>
  <si>
    <t>Development of a car-based bat monitoring protocol for the Republic of Ireland.</t>
  </si>
  <si>
    <t>Baskale, Eyup; Kaska, Yakup</t>
  </si>
  <si>
    <t>Sea turtle nest conservation techniques on southwestern beaches in Turkey.</t>
  </si>
  <si>
    <t>13-26</t>
  </si>
  <si>
    <t>Vaillancourt, Eric; Prud'Homme, Sophie; Haman, Francois; Guglielmo, Christopher G.; Weber, Jean-Michel</t>
  </si>
  <si>
    <t>Energetics of a long-distance migrant shorebird (Philomachus pugnax) during cold exposure and running.</t>
  </si>
  <si>
    <t>Carey, Tanya Suzanne; Crompton, Robin Huw</t>
  </si>
  <si>
    <t>The metabolic costs of 'bent-hip, bent-knee' walking in humans.</t>
  </si>
  <si>
    <t>25-44</t>
  </si>
  <si>
    <t>Kimura, Keisuke; Matsuoka, Koji; Nishiwaki, Shigetoshi; Okada, Yoshihiro</t>
  </si>
  <si>
    <t>Remote sensing based observation of ocean conditions and their influence on the sei whale distribution in the western South Pacific.</t>
  </si>
  <si>
    <t>Journal of the School of Marine Science and Technology Tokai University</t>
  </si>
  <si>
    <t>Hiller, Tim L.; Guthery, Fred S.</t>
  </si>
  <si>
    <t>Microclimate versus predation risk in roost and covert selection by bobwhites.</t>
  </si>
  <si>
    <t>140-149</t>
  </si>
  <si>
    <t>Zhu, Kai-jian; Chen, Xiao-lin; Xu, Yu-de; Wang, Bo; Chen, Zong-tuan</t>
  </si>
  <si>
    <t>The physiochemical characteristics of intestine proteinase taken from little egret and cattle egret.</t>
  </si>
  <si>
    <t>Journal of Xiamen University Natural Science</t>
  </si>
  <si>
    <t>128-131</t>
  </si>
  <si>
    <t>Schwartz, Orlando A.; Armitage, Kenneth B.</t>
  </si>
  <si>
    <t>Weather influences on demography of the yellow-bellied marmot (Marmota flaviventris).</t>
  </si>
  <si>
    <t>73-79</t>
  </si>
  <si>
    <t>Ryan, S.J.; Jordaan, W.</t>
  </si>
  <si>
    <t>Activity patterns of African buffalo Syncerus caffer in the lower Sabie Region, Kruger National Park, South Africa.</t>
  </si>
  <si>
    <t>Celuch, Martin; Kanuch, Peter</t>
  </si>
  <si>
    <t>Winter activity and roosts of the noctule (Nyctalus noctula) in an urban area (central Slovakia).</t>
  </si>
  <si>
    <t>39-45</t>
  </si>
  <si>
    <t>Smith, Rebecca K.; Jennings, Nancy Vaughan; Harris, Stephen</t>
  </si>
  <si>
    <t>A quantitative analysis of the abundance and demography of European hares Lepus europaeus in relation to habitat type, intensity of agriculture and climate.</t>
  </si>
  <si>
    <t>Seckerdieck, Antje; Walther, B.; Halle, S.</t>
  </si>
  <si>
    <t>Alternative use of two different roost types by a maternity colony of the lesser horseshoe bat (Rhinolophus hipposideros).</t>
  </si>
  <si>
    <t>201-209</t>
  </si>
  <si>
    <t>Beukema, J.J.; Dekker, R.</t>
  </si>
  <si>
    <t>Decline of recruitment success in cockles and other bivalves in the Wadden Sea: possible role of climate change, predation on postlarvae and fisheries.</t>
  </si>
  <si>
    <t>149-167</t>
  </si>
  <si>
    <t>Schmidt, Christiane</t>
  </si>
  <si>
    <t>Emergence behaviour of a nursery colony of Myotis brandtii (Eversmann, 1845) in Saxony.</t>
  </si>
  <si>
    <t>Myotis</t>
  </si>
  <si>
    <t>55-62</t>
  </si>
  <si>
    <t>Understanding marine foodweb processes: an ecosystem approach to sustainable sandeel fisheries in the North Sea.</t>
  </si>
  <si>
    <t>NIOZ-Rapport</t>
  </si>
  <si>
    <t>i, 1-239</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</si>
  <si>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</si>
  <si>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</si>
  <si>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</si>
  <si>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</si>
  <si>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</si>
  <si>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Mitrus, Cezary; Sparks, Tim H.; Tryjanowski, Piotr</t>
  </si>
  <si>
    <t>First evidence of phenological change in a transcontinental migrant overwintering in the Indian sub-continent: the red-breasted flycatcher Ficedula parva.</t>
  </si>
  <si>
    <t>13-19</t>
  </si>
  <si>
    <t>Fiedler, Wolfgang</t>
  </si>
  <si>
    <t>[Comment on the article of J. Reichholf "Does global warming have an effect on the first arrival of the cuckoo Cuculus canorus?" - Ornithol. Mitteilungen 57, issue 2 - 2005.]</t>
  </si>
  <si>
    <t>240-242</t>
  </si>
  <si>
    <t>Schoenfeld, Manfred</t>
  </si>
  <si>
    <t>[Global warming and arrival of the nightingale Luscinia megarhynchos in the Elbe Valley at Wittenberg.]</t>
  </si>
  <si>
    <t>Bancroft, Wesley J.; Garkaklis, Mark J.; Roberts, J. Dale</t>
  </si>
  <si>
    <t>Burrow building in seabird colonies: a soil-forming process in island ecosystems.</t>
  </si>
  <si>
    <t>Pedobiologia</t>
  </si>
  <si>
    <t>Seebacher, Frank; Franklin, Craig E.; Read, Mark</t>
  </si>
  <si>
    <t>Diving behaviour of a reptile (Crocodylus johnstoni) in the wild: interactions with heart rate and body temperature.</t>
  </si>
  <si>
    <t>Teunissen, Wolf; Schekkerman, Hans; Willems, Frank</t>
  </si>
  <si>
    <t>[Predation on meadowbirds: assessment of possible impacts on meadowbird populations.]</t>
  </si>
  <si>
    <t>[Predation on meadowbirds: assessment of possible impacts on meadowbird populations.].</t>
  </si>
  <si>
    <t>1-136</t>
  </si>
  <si>
    <t>Adams, Layne G.; Dale, Bruce W.; Roffler, Gretchen H.</t>
  </si>
  <si>
    <t>Extraordinary movements of the Denali caribou herd following the perfect storm.</t>
  </si>
  <si>
    <t>Souza, Franco Leandro</t>
  </si>
  <si>
    <t>Geographical distribution patterns of South American side-necked turtles (Chelidae), with emphasis on Brazilian species.</t>
  </si>
  <si>
    <t>Revista Espanola de Herpetologia</t>
  </si>
  <si>
    <t>33-46</t>
  </si>
  <si>
    <t>The seasonal change of crow's roosting behavior.</t>
  </si>
  <si>
    <t>Trends and breeding performance of raptors in The Netherlands in 2004.</t>
  </si>
  <si>
    <t>van Orden, Chris; Paklina, Natalia</t>
  </si>
  <si>
    <t>Notes on birds of prey and owls in the Kostroma district (NW-Russia) in 1996-2003.</t>
  </si>
  <si>
    <t>139-146</t>
  </si>
  <si>
    <t>Hartel, Tibor; Demeter, Laszlo</t>
  </si>
  <si>
    <t>The breeding migration and population caracteristics [characteristics] of a common toad (Bufo bufo, Linnaeus 1758) population visiting a seminatural pond in Sighisoara.</t>
  </si>
  <si>
    <t>Transylvanian Review of Systematical and Ecological Research</t>
  </si>
  <si>
    <t>Zinoviev, A.V.; Loginov, S.B.</t>
  </si>
  <si>
    <t>On the cases of the unusually early singing of the east Europaean [European] bullfinch (Pyrrhula pyrrhula pyrrhyla: Fringillidae: Passeriformes).</t>
  </si>
  <si>
    <t>Vestnik TvGU Seriya Biologiya i Ekologiya</t>
  </si>
  <si>
    <t>108-109</t>
  </si>
  <si>
    <t>Pandolfino, Edward R.; Helmericks, James W.</t>
  </si>
  <si>
    <t>Changes in winter abundance of the ruddy turnstone along the coast of California.</t>
  </si>
  <si>
    <t>121-130</t>
  </si>
  <si>
    <t>Butler, H.; Malone, B.; Clemann, N.</t>
  </si>
  <si>
    <t>Activity patterns and habitat preferences of translocated and resident tiger snakes (Notechis scutatus) in a suburban landscape.</t>
  </si>
  <si>
    <t>157-163</t>
  </si>
  <si>
    <t>Priddel, David; Wheeler, Robert</t>
  </si>
  <si>
    <t>Fecundity, egg size and the influence of rainfall in an isolated population of malleefowl (Leipoa ocellata).</t>
  </si>
  <si>
    <t>639-648</t>
  </si>
  <si>
    <t>Corson, Michael S.; Teel, Pete D.; Grant, William E.</t>
  </si>
  <si>
    <t>Microclimate influence in a physiological model of cattle-fever tick (Boophilus spp.) population dynamics.</t>
  </si>
  <si>
    <t>487-514</t>
  </si>
  <si>
    <t>Corson, Michael/0000-0003-4785-8971</t>
  </si>
  <si>
    <t>Edwards, Nora; Kriegsfeld, Lance; Crews, David</t>
  </si>
  <si>
    <t>Neural substrates for sexual and thermoregulatory behavior in the male leopard gecko, Eublepharis macularius.</t>
  </si>
  <si>
    <t>Brain Research</t>
  </si>
  <si>
    <t>Wingfield, John C.; Owen-Ashley, Noah; Benowitz-Fredericks, Z. Morgan; Lynn, Sharon E.; Hahn, Thomas P.; Wada, Haruka; Breuner, Creagh; Meddle, Simone L.; Romero, L. Michael</t>
  </si>
  <si>
    <t>Arctic spring : the arrival biology of migrant birds.</t>
  </si>
  <si>
    <t>948-960</t>
  </si>
  <si>
    <t>Heide-Jorgensen, Mads Peter; Laidre, Kristin</t>
  </si>
  <si>
    <t>Declining extent of open-water refugia for top predators in Baffin Bay and adjacent waters.</t>
  </si>
  <si>
    <t>487-494</t>
  </si>
  <si>
    <t>Bradshaw, Corey J.A.; Hindell, Mark A.; Sumner, Michael D.; Michael, Kelvin J.</t>
  </si>
  <si>
    <t>Loyalty pays: potential life history consequences of fidelity to marine foraging regions by southern elephant seals.</t>
  </si>
  <si>
    <t>1349-1360</t>
  </si>
  <si>
    <t>Michael, Kelvin/0000-0002-5427-7393; Bradshaw, Corey/0000-0002-5328-7741; Hindell, Mark/0000-0002-7823-7185</t>
  </si>
  <si>
    <t>Andrews, M.T.</t>
  </si>
  <si>
    <t>Genes controlling the metabolic switch in hibernating mammals.</t>
  </si>
  <si>
    <t>Biochemical Society Transactions</t>
  </si>
  <si>
    <t>1021-1024</t>
  </si>
  <si>
    <t>Shelden, Kim E.W.; Rugh, David J.; Schulman-Janiger, Alisa</t>
  </si>
  <si>
    <t>Gray whales born north of Mexico: indicator of recovery or consequence of regime shift?</t>
  </si>
  <si>
    <t>1789-1805</t>
  </si>
  <si>
    <t>Langkilde, Tracy; Shine, Richard; Mason, Robert T.</t>
  </si>
  <si>
    <t>Predatory attacks to the head vs. body modify behavioral responses of garter snakes.</t>
  </si>
  <si>
    <t>937-947</t>
  </si>
  <si>
    <t>Kohlsdorf, Tiana; Rodrigues, Miguel T.; Navas, Carlos A.</t>
  </si>
  <si>
    <t>Eurolophosaurus divaricatus (NCN). Death feigning.</t>
  </si>
  <si>
    <t>390-391</t>
  </si>
  <si>
    <t>Kohlsdorf, Tiana/0000-0002-3873-2042</t>
  </si>
  <si>
    <t>Sauro, Angela M.; Frank, Elizabeth S.</t>
  </si>
  <si>
    <t>Behavior patterns of Queensland koalas at Milwaukee County Zoo.</t>
  </si>
  <si>
    <t>IZN International Zoo News</t>
  </si>
  <si>
    <t>Frederiksen, Morten; Wanless, Sarah; Harris, Michael P.; Rothery, Peter; Wilson, Linda J.</t>
  </si>
  <si>
    <t>The role of industrial fisheries and oceanographic change in the decline of North Sea black-legged kittiwakes.</t>
  </si>
  <si>
    <t>1129-1139</t>
  </si>
  <si>
    <t>Frederiksen, Morten/0000-0001-5550-0537; Wanless, Sarah/0000-0002-2788-4606</t>
  </si>
  <si>
    <t>Kerr, Gregory D.; Bull, C. Michael; Mackay, Duncan</t>
  </si>
  <si>
    <t>Human disturbance and stride frequency in the sleepy lizard (Tiliqua rugosa): Implications for behavioral studies.</t>
  </si>
  <si>
    <t>519-526</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</si>
  <si>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</si>
  <si>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</si>
  <si>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</si>
  <si>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</si>
  <si>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Kuntz, Sandra; Chesnel, Amand; Flament, Stephane; Chardard, Dominique</t>
  </si>
  <si>
    <t>Cerebral and gonadal aromatase expressions are differently affected during sex differentiation of Pleurodeles waltl.</t>
  </si>
  <si>
    <t>Journal of Molecular Endocrinology</t>
  </si>
  <si>
    <t>Cabela, Antonia; Grillitsch, Heinz</t>
  </si>
  <si>
    <t>The impact of altitude, selected climatic factors and land use on the distribution of Vipera berus (Linnaeus, 1758) in Austria.</t>
  </si>
  <si>
    <t>229-240</t>
  </si>
  <si>
    <t>Mazaris, Antonios D.; Kornaraki, Eyagelia; Matsinos, Yiannis C.; Margaritoulis, Dimitrios</t>
  </si>
  <si>
    <t>Modeling the effect of sea surface temperature on sea turtle nesting activities by investigating seasonal trends.</t>
  </si>
  <si>
    <t>Natural Resource Modeling</t>
  </si>
  <si>
    <t>445-465</t>
  </si>
  <si>
    <t>Orban, Zoltan</t>
  </si>
  <si>
    <t>Application of nest boxes to facilitate the nesting of crested larks (Galerida cristata) on flat building roofs.</t>
  </si>
  <si>
    <t>Tuzok</t>
  </si>
  <si>
    <t>Correlates of fall-spring mass dynamics of northern bobwhites.</t>
  </si>
  <si>
    <t>324-329</t>
  </si>
  <si>
    <t>Rifai, Lina B.; Amr, Zuhair S.</t>
  </si>
  <si>
    <t>Morphometrics and biology of the Striped-Necked Terrapin, Mauremys rivulata (Valenciennes, 1833), in Jordan (Reptilia: Testudines: Geoemydidae).</t>
  </si>
  <si>
    <t>Zoologische Abhandlungen (Dresden)</t>
  </si>
  <si>
    <t>177-197</t>
  </si>
  <si>
    <t>Maloney, Shane K.; Fuller, Andrea; Kamerman, Peter R.; Mitchell, Graham; Mitchell, Duncan</t>
  </si>
  <si>
    <t>Variation in body temperature in free-ranging western grey kangaroos Macropus fuliginosus.</t>
  </si>
  <si>
    <t>Kamerman, Peter/0000-0002-3103-5295</t>
  </si>
  <si>
    <t>Nunn, Charles L.; Deaner, Robert O.</t>
  </si>
  <si>
    <t>Patterns of participation and free riding in territorial conflicts among ringtailed lemurs (Lemur catta).</t>
  </si>
  <si>
    <t>50-61</t>
  </si>
  <si>
    <t>Deaner, Robert/0000-0002-6423-9745</t>
  </si>
  <si>
    <t>Tryjanowski, P.; Sparks, T.H.; Ptaszyk, J.; Kosicki, J.</t>
  </si>
  <si>
    <t>Do white storks Ciconia ciconia always profit from an early return to their breeding grounds?</t>
  </si>
  <si>
    <t>222-227</t>
  </si>
  <si>
    <t>Birkedal, Rikke; Gesser, Hans</t>
  </si>
  <si>
    <t>Effects of hibernation on mitochondrial regulation and metabolic capacities in myocardium of painted turtle (Chrysemys picta).</t>
  </si>
  <si>
    <t>285-291</t>
  </si>
  <si>
    <t>Mautz, William J.; Dohm, Michael R.</t>
  </si>
  <si>
    <t>Respiratory and behavioral effects of ozone on a lizard and a frog.</t>
  </si>
  <si>
    <t>Kearney, Michael; Porter, Warren P.</t>
  </si>
  <si>
    <t>Mapping the fundamental niche: physiology, climate, and the distribution of a nocturnal lizard.</t>
  </si>
  <si>
    <t>3119-3131</t>
  </si>
  <si>
    <t>Grigg, Gordon C.; Beard, Lyn A.; Augee, Michael L.</t>
  </si>
  <si>
    <t>The evolution of endothermy and its diversity in mammals and birds.</t>
  </si>
  <si>
    <t>982-997</t>
  </si>
  <si>
    <t>Carere, Claudio; van Oers, Kees</t>
  </si>
  <si>
    <t>Shy and bold great tits (Parus major): body temperature and breath rate in response to handling stress.</t>
  </si>
  <si>
    <t>905-912</t>
  </si>
  <si>
    <t>van Oers, Kees/0000-0001-6984-906X</t>
  </si>
  <si>
    <t>Liu, Ze-Hua; Ding, Wei; Gruter, Cyril C.</t>
  </si>
  <si>
    <t>Seasonal variation in ranging patterns of Yunnan snub-nosed monkeys Rhinopithecus bieti at Mt. Fuhe, China.</t>
  </si>
  <si>
    <t>691-696</t>
  </si>
  <si>
    <t>Stapley, Jessica; Keogh, J. Scott</t>
  </si>
  <si>
    <t>Exploratory and antipredator behaviours differ between territorial and nonterritorial male lizards.</t>
  </si>
  <si>
    <t>841-846</t>
  </si>
  <si>
    <t>Keogh, Scott/0000-0002-1373-6186; Stapley, Jessica/0000-0002-9138-5684</t>
  </si>
  <si>
    <t>Brzek, Pawel; Konarzewski, Marek</t>
  </si>
  <si>
    <t>Effect of refeeding on growth, development, and behavior of undernourished bank swallow (Riparia riparia) nestlings.</t>
  </si>
  <si>
    <t>1187-1198</t>
  </si>
  <si>
    <t>Covas, Rita; Brown, Charles R.; Anderson, Mark D.; Brown, Mary Bomberger</t>
  </si>
  <si>
    <t>Juvenile and adult survival in the sociable weaver (Philetairus socius), a southern-temperate colonial cooperative breeder in Africa.</t>
  </si>
  <si>
    <t>1199-1207</t>
  </si>
  <si>
    <t>Incubation regimes of cold-climate reptiles: the thermal consequences of nest-site choice, viviparity and maternal basking.</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</si>
  <si>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</si>
  <si>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</si>
  <si>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</si>
  <si>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</si>
  <si>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</si>
  <si>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</si>
  <si>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</si>
  <si>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Pargana, J.M.; Marquez, R.; Reques, R.; Sanchez-Herraiz, M.J.; Tejedo, M.; Crespo, E.G.</t>
  </si>
  <si>
    <t>The mating call of Pelodytes ibericus (Anura, Pelodytidae).</t>
  </si>
  <si>
    <t>199-204</t>
  </si>
  <si>
    <t>CSIC, EBD Donana/0000-0003-4318-6602; Marquez, Rafael/0000-0002-2070-860X</t>
  </si>
  <si>
    <t>Garstang, Michael</t>
  </si>
  <si>
    <t>Long-distance, low-frequency elephant communication.</t>
  </si>
  <si>
    <t>791-805</t>
  </si>
  <si>
    <t>Hoedl, W.; Amezquita, A.; Narins, P.M.</t>
  </si>
  <si>
    <t>The role of call frequency and the auditory papillae in phonotactic behavior in male Dart-poison frogs Epipedobates femoralis (Dendrobatidae).</t>
  </si>
  <si>
    <t>823-829</t>
  </si>
  <si>
    <t>Integration of autonomic and local mechanisms in regulating cardiovascular responses to heating and cooling in a reptile (Crocodylus porosus).</t>
  </si>
  <si>
    <t>Houser, Dorian S.; Finneran, James; Carder, Don; Van Bonn, William; Smith, Cynthia; Hoh, Carl; Mattrey, Robert; Ridgway, Sam</t>
  </si>
  <si>
    <t>Structural and functional imaging of bottlenose dolphin (Tursiops truncatus) cranial anatomy.</t>
  </si>
  <si>
    <t>3657-3665</t>
  </si>
  <si>
    <t>Chappell, Mark A.; Garland, Theodore Jr; Rezende, Enrico L.; Gomes, Fernando R.</t>
  </si>
  <si>
    <t>Voluntary running in deer mice: speed, distance, energy costs and temperature effects.</t>
  </si>
  <si>
    <t>3839-3854</t>
  </si>
  <si>
    <t>Nichelmann, Martin</t>
  </si>
  <si>
    <t>Activation of thermoregulatory control elements in precocial birds during the prenatal period.</t>
  </si>
  <si>
    <t>621-627</t>
  </si>
  <si>
    <t>Olson, Gail S.; Glenn, Elizabeth M.; Anthony, Robert G.; Forsman, Eric D.; Reid, Janice A.; Loschl, Peter J.; Ripple, William J.</t>
  </si>
  <si>
    <t>Modeling demographic performance of northern spotted owls relative to forest habitat in Oregon.</t>
  </si>
  <si>
    <t>1039-1053</t>
  </si>
  <si>
    <t>Barko, Valerie A.; Briggler, Jeffrey T.; Ostendorf, David E.</t>
  </si>
  <si>
    <t>Passive fishing techniques: a cause of turtle mortality in the Mississippi River.</t>
  </si>
  <si>
    <t>1145-1150</t>
  </si>
  <si>
    <t>Baber, Matthew J.; Fleishman, Erica; Babbitt, Kimberly J.; Tarr, Tracy L.</t>
  </si>
  <si>
    <t>The relationship between wetland hydroperiod and nestedness patterns in assemblages of larval amphibians and predatory macroinvertebrates.</t>
  </si>
  <si>
    <t>Effects of seasonal acclimation on food consumption and prey selection in the skink Mabuya brevicollis.</t>
  </si>
  <si>
    <t>Beehner, Jacinta C.; Whitten, Patricia L.</t>
  </si>
  <si>
    <t>Modifications of a field method for fecal steroid analysis in baboons.</t>
  </si>
  <si>
    <t>Zimmer, M. Beth; Milsom, W.K.</t>
  </si>
  <si>
    <t>Effect of hypothermia on respiratory rhythm generation in hamster brainstem-spinal cord preparations.</t>
  </si>
  <si>
    <t>237-249</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</si>
  <si>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</si>
  <si>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</si>
  <si>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</si>
  <si>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</si>
  <si>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</si>
  <si>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</si>
  <si>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</si>
  <si>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Lloyd, John D.; Martin, Thomas E.</t>
  </si>
  <si>
    <t>Nest-site preference and maternal effects on offspring growth.</t>
  </si>
  <si>
    <t>816-823</t>
  </si>
  <si>
    <t>Martin, Thomas/0000-0002-4028-4867; Lloyd, John/0000-0002-9143-3789</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</si>
  <si>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</si>
  <si>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</si>
  <si>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</si>
  <si>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</si>
  <si>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</si>
  <si>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</si>
  <si>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</si>
  <si>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</si>
  <si>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</si>
  <si>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</si>
  <si>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</si>
  <si>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</si>
  <si>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</si>
  <si>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</si>
  <si>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</si>
  <si>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Ahola, Markus; Laaksonen, Toni; Sippola, Katja; Eeva, Tapio; Rainio, Kalle; Lehikoinen, Esa</t>
  </si>
  <si>
    <t>Variation in climate warming along the migration route uncouples arrival and breeding dates.</t>
  </si>
  <si>
    <t>1610-1626</t>
  </si>
  <si>
    <t>Rainio, Kalle/0000-0002-5859-0037; Laaksonen, Toni/0000-0001-9035-7131; Lehikoinen, Esa /0000-0002-6932-3604</t>
  </si>
  <si>
    <t>Dure, Marta I.; Kehr, Arturo I.</t>
  </si>
  <si>
    <t>Influence of microhabitat on the trophic ecology of two leptodactylids from northeastern Argentina.</t>
  </si>
  <si>
    <t>295-303</t>
  </si>
  <si>
    <t>Piersma, Theunis; Lindstrom, Ake</t>
  </si>
  <si>
    <t>Migrating shorebirds as integrative sentinels of global environmental change.</t>
  </si>
  <si>
    <t>Morgan, Stephanie M.; Clifford, Leslie D.; Ashley-Ross, Miriam A.; Anderson, David J.</t>
  </si>
  <si>
    <t>Parental responses to unexpectedly cool eggs in Nazca boobies Sula granti.</t>
  </si>
  <si>
    <t>416-424</t>
  </si>
  <si>
    <t>Jackson, T.P.; Bennett, N.C.; Spinks, A.C.</t>
  </si>
  <si>
    <t>Is the distribution of the arid-occurring otomyine rodents of southern Africa related to physiological adaptation or refuge type?</t>
  </si>
  <si>
    <t>Kanuscak, Pavel; Hromada, Martin; Tryjanowski, Piotr; Sparks, Tim</t>
  </si>
  <si>
    <t>Does climate at different scales influence the phenology and phenotype of the River Warbler Locustella fluviatilis?</t>
  </si>
  <si>
    <t>158-163</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</si>
  <si>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</si>
  <si>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</si>
  <si>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</si>
  <si>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</si>
  <si>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</si>
  <si>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</si>
  <si>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</si>
  <si>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Robley, Alan; Wright, John</t>
  </si>
  <si>
    <t>Adaptive Experimental Management (AEM) of foxes annual report: July 2003 -2004.</t>
  </si>
  <si>
    <t>Parks Victoria Technical Series</t>
  </si>
  <si>
    <t>Hobert, Justin P.; Montgomery, Chad E.; Mackessy, Stephen P.</t>
  </si>
  <si>
    <t>Natural history of the massasauga, Sistrurus catenatus edwardsii, in southeastern Colorado.</t>
  </si>
  <si>
    <t>321-326</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</si>
  <si>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</si>
  <si>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</si>
  <si>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</si>
  <si>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</si>
  <si>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Hicks, James W.; Wang, Tobias</t>
  </si>
  <si>
    <t>Hypometabolism in reptiles: behavioural and physiological mechanisms that reduce aerobic demands.</t>
  </si>
  <si>
    <t>261-271</t>
  </si>
  <si>
    <t>Weishampel, John F.; Bagley, Dean A.; Ehrhart, Llewellyn M.</t>
  </si>
  <si>
    <t>Earlier nesting by loggerhead sea turtles following sea surface warming.</t>
  </si>
  <si>
    <t>1424-1427</t>
  </si>
  <si>
    <t>Pardy, Connor K.; Wohl, Gregory R.; Ukrainetz, Philip J.; Sawers, Andrew; Boyd, Steven K.; Zernicke, Ronald F.</t>
  </si>
  <si>
    <t>Maintenance of bone mass and architecture in denning black bears (Ursus americanus).</t>
  </si>
  <si>
    <t>Wohl, Gregory/0000-0003-4631-8527</t>
  </si>
  <si>
    <t>Hanya, Goro</t>
  </si>
  <si>
    <t>Seasonal variations in the activity budget of Japanese macaques in the coniferous forest of Yakushima: Effects of food and temperature.</t>
  </si>
  <si>
    <t>165-177</t>
  </si>
  <si>
    <t>Hilton, Geoff M.; Hansell, Mike H.; Ruxton, Graeme D.; Reid, Jane M.; Monaghan, Pat</t>
  </si>
  <si>
    <t>Using artificial nests to test importance of nesting material and nest shelter for incubation energetics.</t>
  </si>
  <si>
    <t>777-787</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</si>
  <si>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</si>
  <si>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</si>
  <si>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</si>
  <si>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</si>
  <si>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</si>
  <si>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</si>
  <si>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</si>
  <si>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</si>
  <si>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Cuadernos de Herpetologia</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</si>
  <si>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</si>
  <si>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</si>
  <si>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</si>
  <si>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</si>
  <si>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</si>
  <si>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</si>
  <si>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</si>
  <si>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Thouzeau, C.; Peters, G.; Bohec, C. Le; Maho, Y. Le</t>
  </si>
  <si>
    <t>Adjustments of gastric pH, motility and temperature during long-term preservation of stomach contents in free-ranging incubating king penguins.</t>
  </si>
  <si>
    <t>2715-2724</t>
  </si>
  <si>
    <t>Kumar, Ashok; Kumar, Bipin; Arora, M.P.; Kumar, Satish; Tyagi, Rajiv</t>
  </si>
  <si>
    <t>Effect of environmental factors on annual reproductive cycle of female common myna Acridotheres tristis.</t>
  </si>
  <si>
    <t>Journal of Experimental Zoology India</t>
  </si>
  <si>
    <t>313-318</t>
  </si>
  <si>
    <t>Ultrastructural evidence of the correlation between the pineal gland and the reproductive responsiveness to inhibitory natural environmental conditions in male desert gerbil (Gerbillus gerbillus).</t>
  </si>
  <si>
    <t>113-137</t>
  </si>
  <si>
    <t>Perfito, Nicole; Tramontin, Anthony D.; Meddle, Simone; Sharp, Peter; Afik, Daniel; Gee, Jennifer; Ishii, Susumu; Kikuchi, Motoshi; Wingfield, John C.</t>
  </si>
  <si>
    <t>Reproductive development according to elevation in a seasonally breeding male songbird.</t>
  </si>
  <si>
    <t>201-210</t>
  </si>
  <si>
    <t>Calvete, C.; Blanco-Aguiar, J.A.; Virgos, E.; Cabezas-Diaz, S.; Villafuerte, R.</t>
  </si>
  <si>
    <t>Spatial variation in helminth community structure in the red-legged partridge (Alectoris rufa L.): effects of definitive host density.</t>
  </si>
  <si>
    <t>Calvete, Carlos/0000-0001-5028-947X; Blanco-Aguiar, Jose /0000-0003-0041-1996; Villafuerte, Rafael/0000-0001-7582-4299</t>
  </si>
  <si>
    <t>Boily, Patrice; Knight, Frank M.</t>
  </si>
  <si>
    <t>Cold-induced fever and peak metabolic rate in the nine-banded armadillo (Dasypus novemcinctus).</t>
  </si>
  <si>
    <t>Seebacher, Frank; Shine, Richard</t>
  </si>
  <si>
    <t>Evaluating thermoregulation in reptiles: The fallacy of the inappropriately applied method.</t>
  </si>
  <si>
    <t>688-695</t>
  </si>
  <si>
    <t>Frost, Kathryn J.; Lowry, Lloyd F.; Pendleton, Grey; Nute, Helen R.</t>
  </si>
  <si>
    <t>Factors affecting the observed densities of ringed seals, Phoca hispida, in the Alaskan Beaufort Sea, 1996-99.</t>
  </si>
  <si>
    <t>115-128</t>
  </si>
  <si>
    <t>Moreno, Juan</t>
  </si>
  <si>
    <t>Avian reproduction in a Mediterranean context: contributions of ornithological research in Spain.</t>
  </si>
  <si>
    <t>51-70</t>
  </si>
  <si>
    <t>Senar, Juan Carlos; Borras, Antoni</t>
  </si>
  <si>
    <t>Surviving to winter: strategies of wintering birds in the Iberian Peninsula.</t>
  </si>
  <si>
    <t>133-168</t>
  </si>
  <si>
    <t>Fargallo, Juan A.</t>
  </si>
  <si>
    <t>Latitudinal trends of reproductive traits in the blue tit Parus caeruleus.</t>
  </si>
  <si>
    <t xml:space="preserve">Fargallo, Juan/0000-0003-4090-9000; </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</si>
  <si>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</si>
  <si>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</si>
  <si>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</si>
  <si>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</si>
  <si>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</si>
  <si>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</si>
  <si>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Trade-offs in the choice of refuges by common wall lizards: do thermal costs affect preferences for predator-free refuges?</t>
  </si>
  <si>
    <t>897-901</t>
  </si>
  <si>
    <t>Cooke, S.J.</t>
  </si>
  <si>
    <t>Sex-specific differences in cardiovascular performance of a centrarchid fish are only evident during the reproductive period.</t>
  </si>
  <si>
    <t>398-403</t>
  </si>
  <si>
    <t>Chieffi, Paolo; Minucci, Sergio</t>
  </si>
  <si>
    <t>Environmental influence on testicular MAP kinase (ERK1) activity in the frog Rana esculenta.</t>
  </si>
  <si>
    <t>2209-2213</t>
  </si>
  <si>
    <t>chieffi, paolo/0000-0001-8483-5635; MINUCCI, Sergio/0000-0002-1007-7840</t>
  </si>
  <si>
    <t>Edwards, Joshua Ronald; Jenkins, Jennifer Lynn; Swanson, David Leslie</t>
  </si>
  <si>
    <t>Seasonal effects of dehydration on glucose mobilization in freeze-tolerant chorus frogs (Pseudacris triseriata) and freeze-intolerant toads (Bufo woodhousii and B. cognatus).</t>
  </si>
  <si>
    <t>301A</t>
  </si>
  <si>
    <t>521-531</t>
  </si>
  <si>
    <t>Hofmeyr, Margaretha D.</t>
  </si>
  <si>
    <t>Egg production in Chersina angulata: An unusual pattern in a Mediterranean climate.</t>
  </si>
  <si>
    <t>Kruchek, Beth L.</t>
  </si>
  <si>
    <t>Use of tidal marsh and upland habitats by the marsh rice rat (Oryzomys palustris).</t>
  </si>
  <si>
    <t>569-575</t>
  </si>
  <si>
    <t>Nevill, Christian H.; Friend, Ted H.; Toscano, Michael J.</t>
  </si>
  <si>
    <t>Survey of transport environments of circus tigers (Panthera tigris).</t>
  </si>
  <si>
    <t>Increasing breeding pair numbers of dippers Cinclus cinclus from 1987 to 2002 at the Kuesnacht brook near Zurich, Switzerland.</t>
  </si>
  <si>
    <t>Maichak, Eric J.; Schuler, Krysten L.; Payton, Mark E.</t>
  </si>
  <si>
    <t>Daily and seasonal behavior of bison on an Oklahoma tallgrass prairie.</t>
  </si>
  <si>
    <t>103-118</t>
  </si>
  <si>
    <t>Wei, Zhuo; Wang, Ding; Zhang, Xian-Feng; Wang, Ke-Xiong; Gao, Dao-Bin</t>
  </si>
  <si>
    <t>Aggregation and spatio-temporal distribution of the Yangtze finless porpoise Neophocaena phocaenoides asiaeorientalis in Tian-E-Zhou National Baiji Reserve.</t>
  </si>
  <si>
    <t>Acta Hydrobiologica Sinica</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</si>
  <si>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</si>
  <si>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</si>
  <si>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</si>
  <si>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</si>
  <si>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</si>
  <si>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</si>
  <si>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</si>
  <si>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King, Jill M.; Heinen, Joel T.</t>
  </si>
  <si>
    <t>An assessment of the behaviors of overwintering manatees as influenced by interactions with tourists at two sites in central Florida.</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</si>
  <si>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</si>
  <si>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</si>
  <si>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</si>
  <si>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</si>
  <si>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</si>
  <si>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</si>
  <si>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</si>
  <si>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</si>
  <si>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</si>
  <si>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Mashburn, Kendall L.; Atkinson, Shannon</t>
  </si>
  <si>
    <t>Evaluation of adrenal function in serum and feces of Steller sea lions (Eumetopias jubatus): influences of molt, gender, sample storage, and age on glucocorticoid metabolism.</t>
  </si>
  <si>
    <t>371-381</t>
  </si>
  <si>
    <t>Belliure, Josabel; Meylan, Sandrine; Clobert, Jean</t>
  </si>
  <si>
    <t>Prenatal and postnatal effects of corticosterone on behavior in juveniles of the common lizard, Lacerta vivipara.</t>
  </si>
  <si>
    <t>401-410</t>
  </si>
  <si>
    <t>Olofsson, J.; Stark, S.; Oksanen, L.</t>
  </si>
  <si>
    <t>Reindeer influence on ecosystem processes in the tundra.</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</si>
  <si>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</si>
  <si>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</si>
  <si>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</si>
  <si>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</si>
  <si>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</si>
  <si>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</si>
  <si>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</si>
  <si>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</si>
  <si>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</si>
  <si>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Hilbert, David W.; Bradford, Matt; Parker, Trevor; Westcott, David A.</t>
  </si>
  <si>
    <t>Golden bowerbird (Prionodura newtonia) habitat in past, present and future climates: predicted extinction of a vertebrate in tropical highlands due to global warming.</t>
  </si>
  <si>
    <t>Zaar, Morten; Larsen, Einer; Wang, Tobias</t>
  </si>
  <si>
    <t>Hysteresis of heart rate and heat exchange of fasting and postprandial savannah monitor lizards (Varanus exanthematicus).</t>
  </si>
  <si>
    <t>137A</t>
  </si>
  <si>
    <t>675-682</t>
  </si>
  <si>
    <t>Rogers, Kris D.; Seebacher, Frank; Thompson, Michael B.</t>
  </si>
  <si>
    <t>Biochemical acclimation of metabolic enzymes in response to lowered temperature in tadpoles of Limnodynastes peronii.</t>
  </si>
  <si>
    <t>731-738</t>
  </si>
  <si>
    <t>Franke, Alastair; Caelli, Terry; Hudson, Robert J.</t>
  </si>
  <si>
    <t>Analysis of movements and behavior of caribou (Rangifer tarandus) using hidden Markov models.</t>
  </si>
  <si>
    <t>259-270</t>
  </si>
  <si>
    <t>Fleming, P.A.; Hartman Bakken, B.; Lotz, C.N.; Nicolson, S.W.</t>
  </si>
  <si>
    <t>Concentration and temperature effects on sugar intake and preferences in a sunbird and a hummingbird.</t>
  </si>
  <si>
    <t>Mori, Akira; Burghardt, Gordon M.</t>
  </si>
  <si>
    <t>Thermal effects on the antipredator behaviour of snakes: A review and proposed terminology.</t>
  </si>
  <si>
    <t>Burghardt, Gordon/0000-0003-4943-8145</t>
  </si>
  <si>
    <t>Kutz, Susan J.; Hoberg, Eric P.; Nagy, John; Polley, Lydden; Elkin, Brett</t>
  </si>
  <si>
    <t>Emerging parasitic infections in arctic ungulates.</t>
  </si>
  <si>
    <t>109-118</t>
  </si>
  <si>
    <t>Derocher, Andrew E.; Lunn, Nicholas J.; Stirling, Ian</t>
  </si>
  <si>
    <t>Polar bears in a warming climate.</t>
  </si>
  <si>
    <t>Kowalewski, M.; Zunino, G.E.</t>
  </si>
  <si>
    <t>Birth seasonality in Alouatta caraya in Northern Argentina.</t>
  </si>
  <si>
    <t>383-400</t>
  </si>
  <si>
    <t>Seebacher, F.; Sparrow, J.; Thompson, M.B.</t>
  </si>
  <si>
    <t>Turtles (Chelodina longicollis) regulate muscle metabolic enzyme activity in response to seasonal variation in body temperature.</t>
  </si>
  <si>
    <t>205-210</t>
  </si>
  <si>
    <t>Kenagy, G.J.; Vasquez, Rodrigo A.; Barnes, Brian M.; Bozinovic, Francisco</t>
  </si>
  <si>
    <t>Microstructure of summer activity bouts of degus in a thermally heterogeneous habitat.</t>
  </si>
  <si>
    <t>McNamara, John M.; Ekman, Jan; Houston, Alasdair I.</t>
  </si>
  <si>
    <t>The effect of thermoregulatory substitution on optimal energy reserves of small birds in winter.</t>
  </si>
  <si>
    <t>192-196</t>
  </si>
  <si>
    <t>Hill, R.A.; Barrett, L.; Gaynor, D.; Weingrill, T.; Dixon, P.; Payne, H.; Henzi, S.P.</t>
  </si>
  <si>
    <t>Day length variation and seasonal analysis of behaviour.</t>
  </si>
  <si>
    <t>Kukushkin, O.V.; Tsvelykh, A.N.</t>
  </si>
  <si>
    <t>Distribution and ecological-morphological peculiarities of the leopard snake, Elaphe situla (Serpentes, Colubridae), in the Crimea.</t>
  </si>
  <si>
    <t>439-448</t>
  </si>
  <si>
    <t>Oka, Nariko</t>
  </si>
  <si>
    <t>The distribution of streaked shearwater colonies, with special attention to population size, area of sea where located and surface water temperature.</t>
  </si>
  <si>
    <t>164-188</t>
  </si>
  <si>
    <t>Blouin-Demers, Gabriel; Weatherhead, Patrick J.; Row, Jeffrey R.</t>
  </si>
  <si>
    <t>Phenotypic consequences of nest-site selection in black rat snakes (Elaphe obsoleta).</t>
  </si>
  <si>
    <t>DeVault, Travis L.; Brisbin, I. Lehr, Jr; Rhodes, Olin E., Jr</t>
  </si>
  <si>
    <t>Factors influencing the acquisition of rodent carrion by vertebrate scavengers and decomposers.</t>
  </si>
  <si>
    <t>502-509</t>
  </si>
  <si>
    <t>Qiao, Zhi-gang; Li, Xue-jun; Li, Xiao-yu; Xu, Cun-shuan</t>
  </si>
  <si>
    <t>Effects of temperature, light and preservative fluid on the survival of spermatozoa in Chinese giant salamander (Andrias davidianus).</t>
  </si>
  <si>
    <t>Azeria, Ermias T.</t>
  </si>
  <si>
    <t>Terrestrial bird community patterns on the coralline islands of the Dahlak Archipelago, Red Sea, Eritrea.</t>
  </si>
  <si>
    <t>177-187</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</si>
  <si>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</si>
  <si>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</si>
  <si>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</si>
  <si>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</si>
  <si>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</si>
  <si>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</si>
  <si>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</si>
  <si>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Gerlach, J.</t>
  </si>
  <si>
    <t>Impact of the invasive crazy ant Anoplolepis gracilipes on Bird Island, Seychelles.</t>
  </si>
  <si>
    <t>Gerlach, Justin/0000-0002-0157-0449</t>
  </si>
  <si>
    <t>Reiter, Guido</t>
  </si>
  <si>
    <t>Postnatal growth and reproductive biology of Rhinolophus hipposideros (Chiroptera: Rhinolophidae).</t>
  </si>
  <si>
    <t>231-241</t>
  </si>
  <si>
    <t>Bringsoe, Henrik</t>
  </si>
  <si>
    <t>[Can snakes and tortoises be both ectothermic and endothermic?]</t>
  </si>
  <si>
    <t>Nordisk Herpetologisk Forening</t>
  </si>
  <si>
    <t>58-59</t>
  </si>
  <si>
    <t>Lourdais, Olivier; Shine, Richard; Bonnet, Xavier; Guillon, Michael; Naulleau, Guy</t>
  </si>
  <si>
    <t>Climate affects embryonic development in a viviparous snake, Vipera aspis.</t>
  </si>
  <si>
    <t>Gomes, Fernando R.; Chaui-Berlinck, Jose Guilherme; Bicudo, Jose Eduardo P.W.; Navas, Carlos A.</t>
  </si>
  <si>
    <t>Intraspecific relationships between resting and activity metabolism in anuran amphibians: Influence of ecology and behavior.</t>
  </si>
  <si>
    <t>197-208</t>
  </si>
  <si>
    <t>Belliure, Josabel; Clobert, Jean</t>
  </si>
  <si>
    <t>Behavioral sensitivity to corticosterone in juveniles of the wall lizard, Podarcis muralis.</t>
  </si>
  <si>
    <t>121-127</t>
  </si>
  <si>
    <t>Gamble, Clive; Davies, William; Pettitt, Paul; Richards, Martin</t>
  </si>
  <si>
    <t>Climate change and evolving human diversity in Europe during the last glacial.</t>
  </si>
  <si>
    <t>243-254</t>
  </si>
  <si>
    <t>RICHARDS, MARTIN/0000-0003-3118-0967</t>
  </si>
  <si>
    <t>Zhang, Sheng-Zhou; Zhu, Sheng-Xue; Liu, Ming; Zhu, Sheng; Fan, Ai-Xu</t>
  </si>
  <si>
    <t>Protease activity in the digestive system of Rana nigromaculata.</t>
  </si>
  <si>
    <t>25-28</t>
  </si>
  <si>
    <t>Sun, Ping; Zhao, Xinquan; Wei, Wanhong; Xu, Shixiao; Zhao, Wei; Zhao, Tongbiao</t>
  </si>
  <si>
    <t>Influence of locally experimental warming on patches utilization in root vole's habitat.</t>
  </si>
  <si>
    <t>42-47</t>
  </si>
  <si>
    <t>Amat, Juan A.; Masero, Jose A.</t>
  </si>
  <si>
    <t>Predation risk on incubating adults constrains the choice of thermally favourable nest sites in a plover.</t>
  </si>
  <si>
    <t>Masero, Jose A./0000-0001-5318-4833; CSIC, EBD Donana/0000-0003-4318-6602; Amat, Juan A./0000-0003-1685-1056</t>
  </si>
  <si>
    <t>Spong, Goran; Creel, Scott</t>
  </si>
  <si>
    <t>Effects of kinship on territorial conflicts among groups of lions, Panthera leo.</t>
  </si>
  <si>
    <t>325-331</t>
  </si>
  <si>
    <t>Yen, P.P.W.; Huettmann, F.; Cooke, F.</t>
  </si>
  <si>
    <t>A large-scale model for the at-sea distribution and abundance of marbled murrelets (Brachyramphus marmoratus) during the breeding season in coastal British Columbia, Canada.</t>
  </si>
  <si>
    <t>395-413</t>
  </si>
  <si>
    <t>Saino, N.; Romano, M.; Ambrosini, R.; Ferrari, R.P.; Moller, A.P.</t>
  </si>
  <si>
    <t>Timing of reproduction and egg quality covary with temperature in the insectivorous Barn Swallow, Hirundo rustica.</t>
  </si>
  <si>
    <t>Van der Wal, R.; Brooker, R.W.</t>
  </si>
  <si>
    <t>Mosses mediate grazer impacts on grass abundance in arctic ecosystems.</t>
  </si>
  <si>
    <t>Broomhall, Sara D.</t>
  </si>
  <si>
    <t>Egg temperature modifies predator avoidance and the effects of the insecticide endosulfan on tadpoles of an Australian frog.</t>
  </si>
  <si>
    <t>Bartell, Paul A.; Miranda-Anaya, Manuel; Menaker, Michael</t>
  </si>
  <si>
    <t>Period and phase control in a multioscillatory circadian system (Iguana iguana).</t>
  </si>
  <si>
    <t>Gebczynski, Andrzej K.; Taylor, Jan R.E.</t>
  </si>
  <si>
    <t>Daily variation of body temperature, locomotor activity and maximum nonshivering thermogenesis in two species of small rodents.</t>
  </si>
  <si>
    <t>Marques, J. Tiago; Rainho, Ana; Carapuco, Mafalda; Oliveira, Paulo; Palmeirim, Jorge M.</t>
  </si>
  <si>
    <t>Foraging behaviour and habitat use by the European free-tailed bat Tadarida teniotis.</t>
  </si>
  <si>
    <t>Palmeirim, Jorge/0000-0003-4734-8162; Rainho, Ana/0000-0001-8826-9458</t>
  </si>
  <si>
    <t>Kokurewicz, Tomasz</t>
  </si>
  <si>
    <t>Sex and age related habitat selection and mass dynamics of Daubenton's bats Myotis daubentonii (Kuhl, 1817) hibernating in natural conditions.</t>
  </si>
  <si>
    <t>121-144</t>
  </si>
  <si>
    <t>Postawa, Tomasz</t>
  </si>
  <si>
    <t>Changes in bat fauna during the Middle and Late Holocene as exemplified by thanatocoenoses dated with 14C AMS from Krakow-Czestochowa Upland caves, Poland.</t>
  </si>
  <si>
    <t>269-292</t>
  </si>
  <si>
    <t>Mello, Marco Aurelio Ribeiro; Schittini, Gilberto Menezes; Selig, Pedro; Bergallo, Helena Godoy</t>
  </si>
  <si>
    <t>A test of the effects of climate and fruiting of Piper species (Piperaceae) on reproductive patterns of the bat Carollia perspicillata (Phyllostomidae).</t>
  </si>
  <si>
    <t>309-318</t>
  </si>
  <si>
    <t>Mello, Marco/0000-0002-9098-9427; Bergallo, Helena/0000-0001-9771-965X</t>
  </si>
  <si>
    <t>Lehikoinen, Esa; Sparks, Tim H.; Zalakevicius, Mecislovas</t>
  </si>
  <si>
    <t>Arrival and departure dates.</t>
  </si>
  <si>
    <t>Birds and climate change.</t>
  </si>
  <si>
    <t>i-xvi, 1-259</t>
  </si>
  <si>
    <t>Bairlein, Franz; Huppop, Ommo</t>
  </si>
  <si>
    <t>Migratory fuelling and global climate change.</t>
  </si>
  <si>
    <t>33-47</t>
  </si>
  <si>
    <t>Fiedler, Wolfgang; Bairlein, Franz; Koeppen, Ulrich</t>
  </si>
  <si>
    <t>Using large-scale data from ringed birds for the investigation of effects of climate change on migrating birds: pitfalls and prospects.</t>
  </si>
  <si>
    <t>49-67</t>
  </si>
  <si>
    <t>Dunn, Peter</t>
  </si>
  <si>
    <t>Breeding dates and reproductive performance.</t>
  </si>
  <si>
    <t>69-87</t>
  </si>
  <si>
    <t>Moller, Anders P.; Merila, Juha</t>
  </si>
  <si>
    <t>Analysis and interpretation of long-term studies investigating responses to climate change.</t>
  </si>
  <si>
    <t>111-130</t>
  </si>
  <si>
    <t>Merila, Juha/0000-0001-9614-0072</t>
  </si>
  <si>
    <t>Pulido, Francisco; Berthold, Peter</t>
  </si>
  <si>
    <t>Microevolutionary response to climatic change.</t>
  </si>
  <si>
    <t>151-183</t>
  </si>
  <si>
    <t>Boitier, Emmanuel</t>
  </si>
  <si>
    <t>Dipper Cinclus cinclus breeding biology in the north of the "Massif Centtral" [Central] (France): reproductive phenology and clutch size.</t>
  </si>
  <si>
    <t>Arnold, Walter; Ruf, Thomas; Reimoser, Susanne; Tataruch, Frieda; Onderscheka, Kurt; Schober, Franz</t>
  </si>
  <si>
    <t>Nocturnal hypometabolism as an overwintering strategy of red deer (Cervus elaphus).</t>
  </si>
  <si>
    <t>American Journal of Physiology</t>
  </si>
  <si>
    <t>R174-R181</t>
  </si>
  <si>
    <t>Gomes, Fernando R.; Kohlsdorf, Tiana; Navas, Carlos A.</t>
  </si>
  <si>
    <t>Death-feigning in Eurolophosaurus divaricatus: temperature and habituation effects.</t>
  </si>
  <si>
    <t>321-325</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</si>
  <si>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</si>
  <si>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</si>
  <si>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</si>
  <si>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</si>
  <si>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</si>
  <si>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</si>
  <si>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Nelson, Nicola; Thompson, Michael B.; Pledger, Shirley; Keall, Susan N.; Daugherty, Charles H.</t>
  </si>
  <si>
    <t>Do TSD, sex ratios, and nest characteristics influence the vulnerability of tuatara to global warming?</t>
  </si>
  <si>
    <t>Animals and environments: proceedings of the Third International Conference of Comparative Physiology and Biochemistry held in KwaZulu-Natal, South Africa between 7 and 13 August 2004. [International Congress Series 1275.]</t>
  </si>
  <si>
    <t>250-257</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</si>
  <si>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</si>
  <si>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</si>
  <si>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</si>
  <si>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</si>
  <si>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</si>
  <si>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</si>
  <si>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Atkins, Shanan; Pillay, Neville; Peddemors, Victor M.</t>
  </si>
  <si>
    <t>Spatial distribution of Indo-Pacific humpback dolphins (Sousa chinensis) at Richards Bay, South Africa: Environmental influences and behavioural patterns.</t>
  </si>
  <si>
    <t>Albert, Laszlo; Hajto, Lajos; Szinai, Peter</t>
  </si>
  <si>
    <t>Status of the mute swan (Cygnus olor) in Hungary at the beginning of the 21st century.</t>
  </si>
  <si>
    <t>Aquila</t>
  </si>
  <si>
    <t>19-41</t>
  </si>
  <si>
    <t>Hegyi, Zoltan</t>
  </si>
  <si>
    <t>Colony size of European bee-eaters (Merops apiaster) in relation to Mediterranean weather conditions recorded during the spring migration.</t>
  </si>
  <si>
    <t>Kovacs, Gabor</t>
  </si>
  <si>
    <t>Unusual midday roost of stone curlews (Burhinus oedicnemus) in the summer heat.</t>
  </si>
  <si>
    <t>197, 209</t>
  </si>
  <si>
    <t>Influence of season and weather on activity patterns of the numbat (Myrmecobius fasciatus) in captivity.</t>
  </si>
  <si>
    <t>475-485</t>
  </si>
  <si>
    <t>Sinelschikova, Alexandra; Sokolov, Leonid V.</t>
  </si>
  <si>
    <t>Long-term monitoring of the timing of migration in thrushes (Turdus philomelos, T. iliacus) in the Eastern Baltic.</t>
  </si>
  <si>
    <t>Sokolov, Leonid/0000-0002-1817-731X</t>
  </si>
  <si>
    <t>Olsen, Henrik; Schmidt, Niels M.</t>
  </si>
  <si>
    <t>Impacts of wet grassland management and winter severity on wader breeding numbers in eastern Denmark.</t>
  </si>
  <si>
    <t>203-210</t>
  </si>
  <si>
    <t>Schmidt, Niels Martin/0000-0002-4166-6218</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</si>
  <si>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</si>
  <si>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</si>
  <si>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</si>
  <si>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</si>
  <si>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</si>
  <si>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</si>
  <si>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</si>
  <si>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</si>
  <si>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</si>
  <si>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</si>
  <si>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</si>
  <si>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</si>
  <si>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</si>
  <si>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Pevet, P.; Saboureau, M.; Klosen, P.</t>
  </si>
  <si>
    <t>How the photoperiod times the annual reproductive and hibernation cycles.</t>
  </si>
  <si>
    <t>137-148</t>
  </si>
  <si>
    <t>Metabolic diversity in yellow-bellied marmots.</t>
  </si>
  <si>
    <t>161-173</t>
  </si>
  <si>
    <t>Andrade, Denis V.; Sanders, Colin; Milsom, William K.; Abe, Augusto S.</t>
  </si>
  <si>
    <t>Overwintering in tegu lizards.</t>
  </si>
  <si>
    <t>Tattersall, Glenn J.</t>
  </si>
  <si>
    <t>Overwintering in cold-submerged frogs.</t>
  </si>
  <si>
    <t>349-359</t>
  </si>
  <si>
    <t>Andjus, Radoslav K.; Marjanovic, Marina; Zivadinovic, Dragoslava</t>
  </si>
  <si>
    <t>Effect of temperature on regular and modified circannual rhythms in the European ground squirrel under free-running conditions.</t>
  </si>
  <si>
    <t>361-370</t>
  </si>
  <si>
    <t>Andrews, Matthew T.; Tredrea, Meaghan M.; Shaw, Aubie K.</t>
  </si>
  <si>
    <t>Steroidogenesis and the HPA axis during hibernation: differential expression of the StAR protein.</t>
  </si>
  <si>
    <t>407-415</t>
  </si>
  <si>
    <t>Williams, Daryl; Epperson, L. Elaine; Cossins, Andrew R.; Fraser, Jane; Weizhong Li; Martin, Sandra; Gracey, Andrew Y.</t>
  </si>
  <si>
    <t>Post-genomic approaches to the mechanisms of cold response in fish and hibernating small mammals.</t>
  </si>
  <si>
    <t>467-475</t>
  </si>
  <si>
    <t>Fedorov, Vadim V.; Aliev, Rubin R.; Glukhov, Alexey V.; Resnik, Andrey V.; Anufriev, Andrey; Ivanova, Irina A.; Nakipova, Olga V.; Kolaeva, Stella G.; Rosenshtraukh, Leonid V.; Efimov, Igor R.</t>
  </si>
  <si>
    <t>Cardiac conduction and resistance to ventricular fibrillation in Siberian hibernator ground squirrel Citellus undulatus.</t>
  </si>
  <si>
    <t>543-555</t>
  </si>
  <si>
    <t>Decheng Cai; McCarron, Richard M.; Sieckmann, Donna; Hallenbeck, John M.</t>
  </si>
  <si>
    <t>The correlation between Akt activity and hibernation.</t>
  </si>
  <si>
    <t>557-564</t>
  </si>
  <si>
    <t>Herlands, Rosalind; Wood, Roger; Pritchard, Jennifer; Clapp, Heather; Le Furge, Norman</t>
  </si>
  <si>
    <t>Diamondback terrapin (Malaclemys terrapin) head-starting project in southern New Jersey.</t>
  </si>
  <si>
    <t>Conservation and ecology of turtles of the mid-Atlantic region: a symposium.</t>
  </si>
  <si>
    <t>13-21</t>
  </si>
  <si>
    <t>Young, Bruce E.; Stuart, Simon N.; Chanson, Janice S.; Cox, Neil A.; Boucher, Timothy M.</t>
  </si>
  <si>
    <t>Disappearing jewels: the status of New World amphibians.</t>
  </si>
  <si>
    <t>Dussault, Christian; Ouellet, Jean-Pierre; Courtois, Rehaume; Huot, Jean; Breton, Laurier; Larochelle, Jacques</t>
  </si>
  <si>
    <t>Behavioural responses of moose to thermal conditions in the boreal forest.</t>
  </si>
  <si>
    <t>Cresswell, Warren; Whitworth, Rhiannon</t>
  </si>
  <si>
    <t>An assessment of the efficiency of capture techniques and the value of different habitats for the great crested newt Triturus cristatus.</t>
  </si>
  <si>
    <t>English Nature Research Reports</t>
  </si>
  <si>
    <t>Bain, David; Buttemer, William A.; Astheimer, Lee; Fildes, Karen; Hooper, Michael J.</t>
  </si>
  <si>
    <t>Effects of sublethal fenitrothion ingestion on cholinesterase inhibition, standard metabolism, thermal preference, and prey-capture ability in the Australian central bearded dragon (Pogona vitticeps, Agamidae).</t>
  </si>
  <si>
    <t>109-116</t>
  </si>
  <si>
    <t>Hooper, Michael/0000-0002-4161-8961</t>
  </si>
  <si>
    <t>Valencia, Juliana; de la Cruz, Carlos; Carranza, Juan</t>
  </si>
  <si>
    <t>Timing of breeding in the azure-winged magpie in Spain.</t>
  </si>
  <si>
    <t>Etologia</t>
  </si>
  <si>
    <t>Carranza, Juan/0000-0002-0368-7173; Valencia, Juliana/0000-0002-8774-8315</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</si>
  <si>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</si>
  <si>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</si>
  <si>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</si>
  <si>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</si>
  <si>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Hubalek, Zdenek</t>
  </si>
  <si>
    <t>Global weather variability affects avian phenology: a long-term analysis, 1881-2001.</t>
  </si>
  <si>
    <t>Hubalek, Zdenek/0000-0003-4732-0987</t>
  </si>
  <si>
    <t>Lavery, Cara; Downie, J.R.; Livingstone, Suzanne R.</t>
  </si>
  <si>
    <t>Growth rate of Ailsa Craig slow-worms Anguis fragilis: prey preference and temperature effects.</t>
  </si>
  <si>
    <t>Glasgow Naturalist</t>
  </si>
  <si>
    <t>Archaux, Frederic</t>
  </si>
  <si>
    <t>Breeding upwards when climate is becoming warmer: no bird response in the French Alps.</t>
  </si>
  <si>
    <t>138-144</t>
  </si>
  <si>
    <t>Massabuau, J.C.; Soyez, C.</t>
  </si>
  <si>
    <t>[The management of oxygen flux in aquatic animals: application to the example of shrimps.]</t>
  </si>
  <si>
    <t>IFREMER Actes de Colloques</t>
  </si>
  <si>
    <t>66-74</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</si>
  <si>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</si>
  <si>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</si>
  <si>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</si>
  <si>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</si>
  <si>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Rosso, Alessandra; Castellano, Sergio; Giacoma, Cristina</t>
  </si>
  <si>
    <t>The advertisement call of Hyla intermedia and H. sarda.</t>
  </si>
  <si>
    <t>169-173</t>
  </si>
  <si>
    <t>Magomedova, Z.T.; Nurmagomedov, P.M.; Meilanov, I.S.</t>
  </si>
  <si>
    <t>Temperature dependence of cathepsin D activity in the brain of the ground squirrel Citellus pigmaeus [pygmaeus] Pall. during the winter hybernation [hibernation].</t>
  </si>
  <si>
    <t>69-73</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</si>
  <si>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</si>
  <si>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</si>
  <si>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</si>
  <si>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Simeone, Alejandro; Luna-Jorquera, Guillermo; Wilson, Rory P.</t>
  </si>
  <si>
    <t>Seasonal variations in the behavioural thermoregulation of roosting Humboldt penguins (Spheniscus humboldti) in north-central Chile.</t>
  </si>
  <si>
    <t>Luna-Jorquera, Guillermo/0000-0003-4274-7025</t>
  </si>
  <si>
    <t>Rees, Paul A.</t>
  </si>
  <si>
    <t>Low environmental temperature causes an increase in stereotypic behaviour in captive Asian elephants (Elephas maximus).</t>
  </si>
  <si>
    <t>37-43</t>
  </si>
  <si>
    <t>Peck, Darren R.; Smithers, Brian V.; Krockenberger, Andrew K.; Congdon, Bradley C.</t>
  </si>
  <si>
    <t>Sea surface temperature constrains wedge-tailed shearwater foraging success within breeding seasons.</t>
  </si>
  <si>
    <t>259-266</t>
  </si>
  <si>
    <t>Abraham, Christine L.; Sydeman, William J.</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</si>
  <si>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</si>
  <si>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</si>
  <si>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</si>
  <si>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</si>
  <si>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Claes, Dorien; Matthysen, Erik</t>
  </si>
  <si>
    <t>Initial study of the feeding ecology of rose-ringed parakeet Psittacula krameri and the potential damage they cause in Flanders and Brussels.</t>
  </si>
  <si>
    <t>Natuur.oriolus</t>
  </si>
  <si>
    <t>145-151</t>
  </si>
  <si>
    <t>Sedgeley, Jane A.; O'Donnell, Colin F.J.</t>
  </si>
  <si>
    <t>Roost use by long-tailed bats in South Canterbury: examining predictions of roost-site selection in a highly fragmented landscape.</t>
  </si>
  <si>
    <t>Zagalska-Neubauer, Magdalena</t>
  </si>
  <si>
    <t>Increasing abundance of gulls from the herring gull Larus argentatus complex in the Wielkopolska region in 1990-2001.</t>
  </si>
  <si>
    <t>Leitao, Domingos; Peris, Salvador</t>
  </si>
  <si>
    <t>The origin of lapwings Vanellus vanellus and golden plovers Pluvialis apricaria wintering in Portugal.</t>
  </si>
  <si>
    <t>49-64</t>
  </si>
  <si>
    <t>Peris, Salvador/0000-0001-5047-9548</t>
  </si>
  <si>
    <t>Kaellander, Hans</t>
  </si>
  <si>
    <t>Starlings Sturnus vulgaris and cattle - a widespread feeding association.</t>
  </si>
  <si>
    <t>Svensson, Soren</t>
  </si>
  <si>
    <t>Onset of breeding among Swedish starlings Sturnus vulgaris in relation to spring temperature in 1981-2003.</t>
  </si>
  <si>
    <t>117-128</t>
  </si>
  <si>
    <t>Avenant, N.L.; Smith, V.R.</t>
  </si>
  <si>
    <t>Seasonal changes in age class structure and reproductive status of house mice on Marion Island (sub-Antarctic).</t>
  </si>
  <si>
    <t>Hill, Russel A.; Weingrill, Tony; Barrett, Luise; Henzi, S. Peter</t>
  </si>
  <si>
    <t>Indices of environmental temperatures for primates in open habitats.</t>
  </si>
  <si>
    <t>Hill, Russell/0000-0002-7601-5802; Henzi, Peter/0000-0001-6175-1674</t>
  </si>
  <si>
    <t>Colman, Jonathan E.; Eidesen, Ruben; Hjermann, Dag; Gaup, Mathis A.; Holand, Oystein; Moe, Stein R.; Reimers, Eigil</t>
  </si>
  <si>
    <t>Reindeer 24-hr within and between group synchronicity in summer versus environmental variables.</t>
  </si>
  <si>
    <t>25-30</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</si>
  <si>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</si>
  <si>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</si>
  <si>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</si>
  <si>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</si>
  <si>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</si>
  <si>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</si>
  <si>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</si>
  <si>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</si>
  <si>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</si>
  <si>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</si>
  <si>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</si>
  <si>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Post-hatching phenotypic effects of incubation in reptiles.</t>
  </si>
  <si>
    <t>229-251</t>
  </si>
  <si>
    <t>Mallory, Elizabeth P.; Brokaw, Nicholas; Hess, Steven C.</t>
  </si>
  <si>
    <t>Coping with mist-net capture-rate bias: canopy height and several extrinsic factors.</t>
  </si>
  <si>
    <t>Trends and breeding performance of raptors in The Netherlands in 2003.</t>
  </si>
  <si>
    <t>Gemmel, Robert T.</t>
  </si>
  <si>
    <t>The initiation of the breeding season of the common brushtail possum Trichosurus vulpecula.</t>
  </si>
  <si>
    <t>The biology of Australian possums and gliders.</t>
  </si>
  <si>
    <t>434-440</t>
  </si>
  <si>
    <t>Coe, Malcolm</t>
  </si>
  <si>
    <t>Orientation, movement and thermoregulation in the giant tortoises (Testudo (Geochelone) gigantea) of Aldabra Atoll, Seychelles.</t>
  </si>
  <si>
    <t>73-77</t>
  </si>
  <si>
    <t>Dean, W.R.J.; Williams, J.B.</t>
  </si>
  <si>
    <t>Adaptations of birds for life in deserts with particular reference to larks (Alaudidae) : animals.</t>
  </si>
  <si>
    <t>Cook, David G.; Martini-Lamb, Jessica</t>
  </si>
  <si>
    <t>Distribution and habitat use of Pacific pond turtles in a summer impounded river.</t>
  </si>
  <si>
    <t>Transactions of the Western Section of the Wildlife Society</t>
  </si>
  <si>
    <t>84-89</t>
  </si>
  <si>
    <t>Seasonal changes in flight activity of bats at the entrance of the Katerinska Cave revealed by an automatic monitoring system.</t>
  </si>
  <si>
    <t>Vespertilio</t>
  </si>
  <si>
    <t>Ruzhilenko, N.; Dykyy, I.</t>
  </si>
  <si>
    <t>Badger hibernation (Meles meles L.) on the territory central Ukraine.</t>
  </si>
  <si>
    <t>157-160</t>
  </si>
  <si>
    <t>Hodgson, Amanda J.; Marsh, Helene; Corkeron, Peter J.</t>
  </si>
  <si>
    <t>Provisioning by tourists affects the behaviour but not the body condition of Mareeba rock-wallabies (Petrogale mareeba).</t>
  </si>
  <si>
    <t>451-456</t>
  </si>
  <si>
    <t>Marsh, Helene/0000-0003-3492-4992; Corkeron, Peter/0000-0003-1553-1253</t>
  </si>
  <si>
    <t>Kesler, Dylan C.; Haig, Susan M.</t>
  </si>
  <si>
    <t>Thermal characteristics of wild and captive Micronesian kingfisher nesting habitats.</t>
  </si>
  <si>
    <t>301-308</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</si>
  <si>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</si>
  <si>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</si>
  <si>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</si>
  <si>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</si>
  <si>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</si>
  <si>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</si>
  <si>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Baumgartner, Mark F.; Mate, Bruce R.</t>
  </si>
  <si>
    <t>Summertime foraging ecology of North Atlantic right whales.</t>
  </si>
  <si>
    <t>Baumgartner, Mark F.; Cole, Tim V.N.; Clapham, Phillip J.; Mate, Bruce R.</t>
  </si>
  <si>
    <t>North Atlantic right whale habitat in the lower Bay of Fundy and on the SW Scotian Shelf during 1999-2001.</t>
  </si>
  <si>
    <t>137-154</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</si>
  <si>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</si>
  <si>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</si>
  <si>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</si>
  <si>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</si>
  <si>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</si>
  <si>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</si>
  <si>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</si>
  <si>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</si>
  <si>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Herberstein, M.E.; Fleisch, A.F.</t>
  </si>
  <si>
    <t>Effect of abiotic factors on the foraging strategy of the orb-web spider Argiope keyserlingi (Araneae: Araneidae).</t>
  </si>
  <si>
    <t>Herberstein, Marie/0000-0001-5071-2952</t>
  </si>
  <si>
    <t>Plummer, Michael V.</t>
  </si>
  <si>
    <t>Activity and thermal ecology of the box turtle, Terrapene ornata, at its southwestern range limit in Arizona.</t>
  </si>
  <si>
    <t>Sengupta, Amita; Ray, Prajna Paramita; Chaudhuri-Sengupta, Santasri; Maiti, B.R.</t>
  </si>
  <si>
    <t>Thyroidal modulation following hypo - and hyper-thermia in the soft-shelled turtle Lissemys punctata punctata Bonnoterre.</t>
  </si>
  <si>
    <t>Yasue, M.; Quinn, J.L.; Cresswell, W.</t>
  </si>
  <si>
    <t>Multiple effects of weather on the starvation and predation risk trade-off in choice of feeding location in redshanks.</t>
  </si>
  <si>
    <t>727-736</t>
  </si>
  <si>
    <t>Le Galliard, J.-F.; Le Bris, M.; Clobert, J.</t>
  </si>
  <si>
    <t>Timing of locomotor impairment and shift in thermal preferences during gravidity in a viviparous lizard.</t>
  </si>
  <si>
    <t>Stillman, Richard A.; West, Andrew D.; Goss-Custard, John D.; Caldow, Richard W.G.; McGrorty, Selwyn; Durell, Sarah E.A. Le V. Dit; Yates, Michael G.; Atkinson, Philip W.; Clark, Nigel A.; Bell, Michael C.; Dare, Peter J.; Mander, Matt</t>
  </si>
  <si>
    <t>An individual behaviour-based model can predict shorebird mortality using routinely collected shellfishery data.</t>
  </si>
  <si>
    <t>1090-1101</t>
  </si>
  <si>
    <t>Roulin, Alexandre; Ducret, Bertrand; Ravussin, Pierre-Alain; Altwegg, Res</t>
  </si>
  <si>
    <t>Female colour polymorphism covaries with reproductive strategies in the tawny owl Strix aluco.</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</si>
  <si>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</si>
  <si>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</si>
  <si>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</si>
  <si>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</si>
  <si>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</si>
  <si>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Converse, Sarah J.; Savidge, Julie A.</t>
  </si>
  <si>
    <t>Ambient temperature, activity, and microhabitat use by ornate box turtles (Terrapene ornata ornata).</t>
  </si>
  <si>
    <t>665-670</t>
  </si>
  <si>
    <t>Galdino, Conrado A.B.; Assis, Vinicius B.; Kiefer, Mara Cintia; Van Sluys, Monique</t>
  </si>
  <si>
    <t>Reproduction and fat body cycle of Eurolophosaurus nanuzae (Sauria; Tropiduridae) from a seasonal montane habitat of southeastern Brazil.</t>
  </si>
  <si>
    <t>687-694</t>
  </si>
  <si>
    <t xml:space="preserve">Galdino, Conrado/0000-0001-8209-3121; </t>
  </si>
  <si>
    <t>Plummer, Michael V.; Williams, Bethany K.; Skiver, Mindy M.; Carlyle, Joshua C.</t>
  </si>
  <si>
    <t>Effects of dehydration on the critical thermal maximum of the desert box turtle (Terrapene ornata luteola).</t>
  </si>
  <si>
    <t>747-750</t>
  </si>
  <si>
    <t>Viscor, G.; Torrella, J.R.; Fouces, V.; Pages, T.</t>
  </si>
  <si>
    <t>Hemorheology and oxygen transport in vertebrates. A role in thermoregulation?</t>
  </si>
  <si>
    <t>Journal of Physiology and Biochemistry</t>
  </si>
  <si>
    <t>277-286</t>
  </si>
  <si>
    <t>Pages, Teresa/0000-0002-4969-1522; Viscor, Gines/0000-0003-4942-2346; Torrella, Joan Ramon/0000-0001-6314-6523</t>
  </si>
  <si>
    <t>de Solla, Shane R.; Martin, Pamela A.; Ewins, Peter J.; Barker, Michael E.</t>
  </si>
  <si>
    <t>Productivity and population trends of ospreys in the Kawartha Lakes Region, Ontario, 1978-2001.</t>
  </si>
  <si>
    <t>307-314</t>
  </si>
  <si>
    <t>Felts, Joseph W.; Webster, Wm. David</t>
  </si>
  <si>
    <t>Use of bridges as daytime roosts by bats in southeastern North Carolina.</t>
  </si>
  <si>
    <t>172-178</t>
  </si>
  <si>
    <t>Rhind, Susan G.</t>
  </si>
  <si>
    <t>Communal nesting in the usually solitary marsupial, Phascogale tapoatafa.</t>
  </si>
  <si>
    <t>345-351</t>
  </si>
  <si>
    <t>Broggi, Juli; Koivula, Kari; Lahti, Kimmo; Orell, Markku</t>
  </si>
  <si>
    <t>Seasonality in daily body mass variation in a hoarding boreal passerine.</t>
  </si>
  <si>
    <t>Reder, S.; Lydersen, C.; Arnold, W.; Kovacs, K.M.</t>
  </si>
  <si>
    <t>Haulout behaviour of High Arctic harbour seals (Phoca vitulina vitulina) in Svalbard, Norway.</t>
  </si>
  <si>
    <t>Rollinson, Daniel J.; Jones, Darryl N.</t>
  </si>
  <si>
    <t>Variation in breeding parameters of the Australian magpie Gymnorhina tibicen in suburban and rural environments.</t>
  </si>
  <si>
    <t>Wang Yu-shan; Wang Zu-wang; Wang De-hua; Zhang Zhi-bin</t>
  </si>
  <si>
    <t>Evolution of endothermy in animals: A review.</t>
  </si>
  <si>
    <t>480-487</t>
  </si>
  <si>
    <t>Luschi, P.; Sale, A.; Mencacci, R.; Hughes, G.R.; Lutjeharms, J.R.E.; Papi, F.</t>
  </si>
  <si>
    <t>Current transport of leatherback sea turtles (Dermochelys coriacea) in the ocean.</t>
  </si>
  <si>
    <t>S129-S132</t>
  </si>
  <si>
    <t>Weng, You-Zhu; Fang, Yong-Qiang</t>
  </si>
  <si>
    <t>Distribution and morphology of neuropeptide Y and [beta]-endorphin endocrine cells in the gut of grey mullet, Mugil cephalus L.</t>
  </si>
  <si>
    <t>619-624</t>
  </si>
  <si>
    <t>Valiela, Ivan; Bowen, Jennifer L.</t>
  </si>
  <si>
    <t>Shifts in winter distribution in birds: Effects of global warming and local habitat change.</t>
  </si>
  <si>
    <t>476-480</t>
  </si>
  <si>
    <t>Sakata, Jon T.; Crews, David</t>
  </si>
  <si>
    <t>Embryonic temperature shapes behavioural change following social experience in male leopard geckos, Eublepharis macularius.</t>
  </si>
  <si>
    <t>839-846</t>
  </si>
  <si>
    <t>Swaisgood, Ronald R.; Rowe, Matthew P.; Owings, Donald H.</t>
  </si>
  <si>
    <t>Antipredator responses of California ground squirrels to rattlesnakes and rattling sounds: The roles of sex, reproductive parity, and offspring age in assessment and decision-making rules.</t>
  </si>
  <si>
    <t>22-31</t>
  </si>
  <si>
    <t>Merchant, Mark E.; Roche, Cherie; Elsey, Ruth M.; Prudhomme, Jan</t>
  </si>
  <si>
    <t>Antibacterial properties of serum from the American alligator (Alligator mississippiensis).</t>
  </si>
  <si>
    <t>136B</t>
  </si>
  <si>
    <t>Villarin, Jason J.; Schaeffer, Paul J.; Markle, Ronald A.; Lindstedt, Stan L.</t>
  </si>
  <si>
    <t>Chrome cold exposure increases liver oxidative capacity in the marsupial Monodelphis domestica.</t>
  </si>
  <si>
    <t>136A</t>
  </si>
  <si>
    <t>621-630</t>
  </si>
  <si>
    <t>Rubenstein, Dustin R.; Wikelski, Martin</t>
  </si>
  <si>
    <t>Seasonal changes in food quality: a proximate cue for reproductive timing in marine iguanas.</t>
  </si>
  <si>
    <t>3013-3023</t>
  </si>
  <si>
    <t>Rubenstein, Dustin/0000-0002-4999-3723</t>
  </si>
  <si>
    <t>Jones, Jason</t>
  </si>
  <si>
    <t>Climate and food synchronize regional forest bird abundances.</t>
  </si>
  <si>
    <t>3024-3032</t>
  </si>
  <si>
    <t>Gvozdik, Lumir</t>
  </si>
  <si>
    <t>Postprandial thermophily in the Danube crested newt, Triturus dobrogicus.</t>
  </si>
  <si>
    <t>545-550</t>
  </si>
  <si>
    <t>Parsons, K.N.; Jones, G.; Greenaway, F.</t>
  </si>
  <si>
    <t>Swarming activity of temperate zone microchiropteran bats: Effects of season, time of night and weather conditions.</t>
  </si>
  <si>
    <t>257-264</t>
  </si>
  <si>
    <t>Hiebert, Sara M.; Hauser, Kelley; Ebrahim, Abbas J.</t>
  </si>
  <si>
    <t>Djungarian hamsters exhibit temperature-dependent dietary fat choice in long days.</t>
  </si>
  <si>
    <t>850-857</t>
  </si>
  <si>
    <t>Armitage, Kenneth B.; Woods, Brett C.</t>
  </si>
  <si>
    <t>Group hibernation does not reduce energetic costs of young yellow-bellied marmots.</t>
  </si>
  <si>
    <t>888-898</t>
  </si>
  <si>
    <t>Haugen, Michael; Williams, Joseph B.; Wertz, Philip; Tieleman, B. Irene</t>
  </si>
  <si>
    <t>Lipids of the stratum corneum vary with cutaneous water loss among larks along a temperature-moisture gradient.</t>
  </si>
  <si>
    <t>907-917</t>
  </si>
  <si>
    <t>Tryjanowski, Piotr; Rybacki, Mariusz; Sparks, Tim</t>
  </si>
  <si>
    <t>Changes in the first spawning dates of common frogs and common toads in western Poland in 1978-2002.</t>
  </si>
  <si>
    <t>459-464</t>
  </si>
  <si>
    <t>Shi, Hong-Yan; Wu, Yi; Hu, Jin-Chu</t>
  </si>
  <si>
    <t>Relationship between environmental factors and activity rhythm of Nyctalus velutinus.</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</si>
  <si>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</si>
  <si>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</si>
  <si>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</si>
  <si>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</si>
  <si>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</si>
  <si>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</si>
  <si>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</si>
  <si>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Schurbon, Jamie M.; Fauth, John E.</t>
  </si>
  <si>
    <t>Effects of prescribed burning on amphibian diversity in a Southeastern U.S. National Forest.</t>
  </si>
  <si>
    <t>1338-1349</t>
  </si>
  <si>
    <t>Aizen, Marcelo A.</t>
  </si>
  <si>
    <t>Influences of animal pollination and seed dispersal on winter flowering in a temperate mistletoe.</t>
  </si>
  <si>
    <t>2613-2627</t>
  </si>
  <si>
    <t>Aizen, Marcelo/0000-0001-9079-9749</t>
  </si>
  <si>
    <t>Pringle, Robert M.; Webb, Jonathan K.; Shine, Richard</t>
  </si>
  <si>
    <t>Canopy structure, microclimate, and habitat selection by a nocturnal snake, Hoplocephalus bungaroides.</t>
  </si>
  <si>
    <t>2668-2679</t>
  </si>
  <si>
    <t>Diamond, A.W.; Devlin, C.M.</t>
  </si>
  <si>
    <t>Seabirds as indicators of changes in marine ecosystems: Ecological monitoring on Machias Seal Island.</t>
  </si>
  <si>
    <t>153-175</t>
  </si>
  <si>
    <t>Stoker, C.; Rey, F.; Rodriguez, H.; Ramos, J.G.; Sirosky, P.; Larriera, A.; Luque, E.H.; Munoz-de-Toro, M.</t>
  </si>
  <si>
    <t>Sex reversal effects on Caiman latirostris exposed to environmentally relevant doses of the xenoestrogen bisphenol A.</t>
  </si>
  <si>
    <t>287-296</t>
  </si>
  <si>
    <t>Perret, Martine; Aujard, Fabienne; Seguy, Maud; Schilling, Alain</t>
  </si>
  <si>
    <t>Olfactory bulbectomy modifies photic entrainment and circadian rhythms of body temperature and locomotor activity in a nocturnal primate.</t>
  </si>
  <si>
    <t>Randrianambinina, Blanchard; Rakotondravony, Daniel; Radespiel, Ute; Zimmermann, Elke</t>
  </si>
  <si>
    <t>Seasonal changes in general activity, body mass and reproduction of two small nocturnal primates: A comparison of the golden brown mouse lemur (Microcebus ravelobensis) in Northwestern Madagascar and the brown mouse lemur (Microcebus rufus) in Eastern Madagascar.</t>
  </si>
  <si>
    <t>Sinsch, Ulrich; Lang, Verena; Wiemer, Raffaela; Wirtz, Simone</t>
  </si>
  <si>
    <t>Dynamics of a crested newt metapopulation (Triturus cristatus) at a military training area (Schmittenhoehe, Koblenz): 1. Phenology, climate impact and pond fidelity.</t>
  </si>
  <si>
    <t>Martins, Helena; Barbosa, Helena; Hodgson, Matthew; Borralho, Rui; Rego, Francisco</t>
  </si>
  <si>
    <t>Effect of vegetation type and environmental factors on European wild rabbit Oryctolagus cuniculus counts in a southern Portuguese montado.</t>
  </si>
  <si>
    <t>385-398</t>
  </si>
  <si>
    <t>Rego, Francisco/0000-0003-0060-5192</t>
  </si>
  <si>
    <t>Novoa, C.; Brenot, J.-F.; Thillet, D.; Sentilles, J.; Ellison, L.N.</t>
  </si>
  <si>
    <t>Are temperature loggers useful for studying nest disturbance in rock ptarmigan Lagopus mutus?</t>
  </si>
  <si>
    <t>187-192</t>
  </si>
  <si>
    <t>Kappeler, Peter M.; Erkert, Hans G.</t>
  </si>
  <si>
    <t>On the move around the clock: Correlates and determinants of cathemeral activity in wild redfronted lemurs (Eulemur fulvus rufus).</t>
  </si>
  <si>
    <t>359-369</t>
  </si>
  <si>
    <t>Lawler, James P.; White, Robert G.</t>
  </si>
  <si>
    <t>Temporal responses in energy expenditure and respiratory quotient following feeding in the muskox: Influence of season on energy costs of eating and standing and an endogenous heat increment.</t>
  </si>
  <si>
    <t>1524-1538</t>
  </si>
  <si>
    <t>Gordos, Matthew A.; Franklin, Craig E.; Limpus, Colin J.</t>
  </si>
  <si>
    <t>Seasonal changes in the diel surfacing behaviour of the bimodally respiring turtle Rheodytes leukops.</t>
  </si>
  <si>
    <t>1614-1622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</si>
  <si>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</si>
  <si>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</si>
  <si>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</si>
  <si>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</si>
  <si>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</si>
  <si>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59-67</t>
  </si>
  <si>
    <t>Bull, Evelyn L.</t>
  </si>
  <si>
    <t>Use of nest boxes by Vaux's Swifts.</t>
  </si>
  <si>
    <t>394-400</t>
  </si>
  <si>
    <t>Feinberg, Jeremy A.; Burke, Russell L.</t>
  </si>
  <si>
    <t>Nesting ecology and predation of diamondback terrapins, Malaclemys terrapin, at Gateway National Recreation area, New York.</t>
  </si>
  <si>
    <t>Takeda, Tsutomu; Whitehouse, Chris A.; Brewer, Michael; Gettman, Alan D.; Mather, Thomas N.</t>
  </si>
  <si>
    <t>Arbovirus surveillance in Rhode Island: assessing potential ecologic and climatic correlates.</t>
  </si>
  <si>
    <t>Journal of the American Mosquito Control Association</t>
  </si>
  <si>
    <t>Monteiro, Leandro R.; Duarte, Luiza C.; dos Reis, Sergio F.</t>
  </si>
  <si>
    <t>Environmental correlates of geographical variation in skull and mandible shape of the punare rat Thrichomys apereoides (Rodentia: Echimyidae).</t>
  </si>
  <si>
    <t>Monteiro, Leandro/0000-0002-0725-3647</t>
  </si>
  <si>
    <t>Spencer, Ricky-John; Thompson, Michael B.</t>
  </si>
  <si>
    <t>The significance of predation in nest site selection of turtles: an experimental consideration of macro- and microhabitat preferences.</t>
  </si>
  <si>
    <t>592-600</t>
  </si>
  <si>
    <t>Prostaglandins are important in thermoregulation of a reptile (Pogona vitticeps).</t>
  </si>
  <si>
    <t>S50-S53</t>
  </si>
  <si>
    <t>Ha, Renee Robinette; Ha, James C.</t>
  </si>
  <si>
    <t>Effects of ecology and prey characteristics on the use of alternative social foraging tactics in crows, Corvus caurinus.</t>
  </si>
  <si>
    <t>Bonacic, C.; MacDonald, D.W.</t>
  </si>
  <si>
    <t>The physiological impact of wool-harvesting procedures in vicunas (Vicugna vicugna).</t>
  </si>
  <si>
    <t>387-402</t>
  </si>
  <si>
    <t>Hughes, Lesley</t>
  </si>
  <si>
    <t>Climate change and Australia: trends, projections and impacts.</t>
  </si>
  <si>
    <t>423-443</t>
  </si>
  <si>
    <t>Ross, Donald/0000-0002-8659-3833</t>
  </si>
  <si>
    <t>Guisan, Antoine; Hofer, Ulrich</t>
  </si>
  <si>
    <t>Predicting reptile distributions at the mesoscale: Relation to climate and topography.</t>
  </si>
  <si>
    <t>1233-1243</t>
  </si>
  <si>
    <t>Guisan, Antoine/0000-0002-3998-4815</t>
  </si>
  <si>
    <t>May, Elizabeth L.</t>
  </si>
  <si>
    <t>Effects of cold acclimation on shivering intensity in the kowari (Dasyuroides byrnei), a dasyurid marsupial.</t>
  </si>
  <si>
    <t>Xavier, J.C.; Croxall, J.P.; Trathan, P.N.; Wood, A.G.</t>
  </si>
  <si>
    <t>Feeding strategies and diets of breeding grey-headed and wandering albatrosses at South Georgia.</t>
  </si>
  <si>
    <t>/0000-0002-9621-6660</t>
  </si>
  <si>
    <t>Von Harten, Amber; Sundin, Gary; Tambiah, Charles</t>
  </si>
  <si>
    <t>Evaluation of specific biotic and abiotic factors affecting loggerhead (Caretta caretta) nests on Pritchard's Island, South Carolina, U.S.A.</t>
  </si>
  <si>
    <t>172-173</t>
  </si>
  <si>
    <t>Sabo, John L.</t>
  </si>
  <si>
    <t>Hot rocks or no hot rocks: Overnight retreat availability and selection by a diurnal lizard.</t>
  </si>
  <si>
    <t>329-335</t>
  </si>
  <si>
    <t>Johnsen, Arild; Lifjeld, Jan T.</t>
  </si>
  <si>
    <t>Ecological constraints on extra-pair paternity in the bluethroat.</t>
  </si>
  <si>
    <t>476-483</t>
  </si>
  <si>
    <t>Lifjeld, Jan/0000-0002-9172-9985</t>
  </si>
  <si>
    <t>Durant, Joel M.; Anker-Nilssen, Tycho; Stenseth, Nils Chr.</t>
  </si>
  <si>
    <t>Trophic interactions under climate fluctuations: The Atlantic puffin as an example.</t>
  </si>
  <si>
    <t>1461-1466</t>
  </si>
  <si>
    <t>Stenseth, Nils Chr./0000-0002-1591-5399; Durant, Joel/0000-0002-1129-525X</t>
  </si>
  <si>
    <t>Jenni, Lukas; Kery, Marc</t>
  </si>
  <si>
    <t>Timing of autumn bird migration under climate change: Advances in long-distance migrants, delays in short-distance migrants.</t>
  </si>
  <si>
    <t>1467-1471</t>
  </si>
  <si>
    <t>Hussell, David J.T.</t>
  </si>
  <si>
    <t>Climate change, spring temperatures, and timing of breeding of Tree Swallows (Tachycineta bicolor) in southern Ontario.</t>
  </si>
  <si>
    <t>607-618</t>
  </si>
  <si>
    <t>Stouffer, Philip C.; Dwyer, Gena M.</t>
  </si>
  <si>
    <t>Sex-biased winter distribution and timing of migration of Hermit Thrushes (Catharus guttatus) in eastern North America.</t>
  </si>
  <si>
    <t>Stouffer, Philip/0000-0002-0052-0423</t>
  </si>
  <si>
    <t>Wahbe, Tanya R.; Bunnell, Fred L.</t>
  </si>
  <si>
    <t>Relations among larval tailed frogs, forest harvesting, stream microhabitat, and site parameters in southwestern British Columbia.</t>
  </si>
  <si>
    <t>1256-1266</t>
  </si>
  <si>
    <t>Martin, Jose; Lopez, Pilar</t>
  </si>
  <si>
    <t>Ontogenetic variation in antipredator behavior of Iberian rock lizards (Lacerta monticola): Effects of body-size-dependent thermal-exchange rates and costs of refuge use.</t>
  </si>
  <si>
    <t>1131-1137</t>
  </si>
  <si>
    <t>McAdam, Andrew G.; Boutin, Stan</t>
  </si>
  <si>
    <t>Variation in viability selection among cohorts of juvenile red squirrels (Tamiasciurus hudsonicus).</t>
  </si>
  <si>
    <t>1689-1697</t>
  </si>
  <si>
    <t>McAdam, Andrew/0000-0001-7323-2572; Boutin, Stan/0000-0001-6317-038X</t>
  </si>
  <si>
    <t>Kilpatrick, A. Marm</t>
  </si>
  <si>
    <t>The impact of thermoregulatory costs on foraging behaviour: A test with American Crows (Corvus brachyrhynchos) and eastern grey squirrels (Sciurus carolinensis).</t>
  </si>
  <si>
    <t>781-786</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</si>
  <si>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</si>
  <si>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</si>
  <si>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</si>
  <si>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</si>
  <si>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</si>
  <si>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Willis, C.K.R.; Brigham, R.M.</t>
  </si>
  <si>
    <t>Defining torpor in free-ranging bats: Experimental evaluation of external temperature-sensitive radiotransmitters and the concept of active temperature.</t>
  </si>
  <si>
    <t>379-389</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</si>
  <si>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</si>
  <si>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</si>
  <si>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</si>
  <si>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</si>
  <si>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NOAA Technical Memorandum NOS NCCOS</t>
  </si>
  <si>
    <t>19-22</t>
  </si>
  <si>
    <t>Lailvaux, Simon P.; Alexander, Graham J.; Whiting, Martin J.</t>
  </si>
  <si>
    <t>Sex-based differences and similarities in locomotor performance, thermal preferences, and escape behaviour in the lizard Platysaurus intermedius wilhelmi.</t>
  </si>
  <si>
    <t>511-521</t>
  </si>
  <si>
    <t>Whiting, Martin/0000-0002-4662-0227; Alexander, Graham/0000-0003-3991-4099</t>
  </si>
  <si>
    <t>Yesou, Pierre</t>
  </si>
  <si>
    <t>Recent changes in the summer distribution of the Balearic shearwater Puffinus mauretanicus off western France.</t>
  </si>
  <si>
    <t>Scientia Marina</t>
  </si>
  <si>
    <t>143-148</t>
  </si>
  <si>
    <t>Dall'Ara Guimaraes, Lorena; Bastos, Rogerio P.</t>
  </si>
  <si>
    <t>Vocalizations and acoustic interactions in Hyla raniceps (Anura, Hylidae) during the breeding season.</t>
  </si>
  <si>
    <t>149-158</t>
  </si>
  <si>
    <t>Zaidan, Frederic, III; Kreider, David L.; Beaupre, Steven J.</t>
  </si>
  <si>
    <t>Testosterone cycles and reproductive energetics: Implications for northern range limits of the cottonmouth (Agkistrodon piscivorus leucostoma).</t>
  </si>
  <si>
    <t>Mesquita, Daniel Oliveira; Colli, Guarino Rinaldi</t>
  </si>
  <si>
    <t>Geographical variation in the ecology of populations of some Brazilian species of Cnemidophorus (Squamata, Teiidae).</t>
  </si>
  <si>
    <t>285-298</t>
  </si>
  <si>
    <t>Rowe, John W.; Coval, Kristy A.; Campbell, Karen C.</t>
  </si>
  <si>
    <t>Reproductive characteristics of female midland painted turtles (Chrysemys picta marginata) from a population on Beaver Island, Michigan.</t>
  </si>
  <si>
    <t>The Miocene climatic optimum: evidence from ectothermic vertebrates of central Europe.</t>
  </si>
  <si>
    <t>Sneddon, Lynne U.; Braithwaite, Victoria A.; Gentle, Michael J.</t>
  </si>
  <si>
    <t>Do fishes have nociceptors? Evidence for the evolution of a vertebrate sensory system.</t>
  </si>
  <si>
    <t>1115-1121</t>
  </si>
  <si>
    <t>Marion-Poll, Frederic/0000-0001-6824-0180; Sneddon, Lynne/0000-0001-9787-3948</t>
  </si>
  <si>
    <t>Levasseur, Laurence; Faucheux, Michel J.</t>
  </si>
  <si>
    <t>Exotic chelonians in France: zoological study, numbers and impact.</t>
  </si>
  <si>
    <t>Bulletin de la Societe des Sciences Naturelles de l'Ouest de la France</t>
  </si>
  <si>
    <t>113-121</t>
  </si>
  <si>
    <t>Cooper, W.E., Jr</t>
  </si>
  <si>
    <t>Risk factors affecting escape behavior by the desert iguana, Dipsosaurus dorsalis: Speed and directness of predator approach, degree of cover, direction of turning by a predator, and temperature.</t>
  </si>
  <si>
    <t>979-984</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</si>
  <si>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</si>
  <si>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</si>
  <si>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</si>
  <si>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</si>
  <si>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</si>
  <si>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</si>
  <si>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Shine, R.; Sun, L.-X.</t>
  </si>
  <si>
    <t>Attack strategy of an ambush predator: which attributes of the prey trigger a pit-viper's strike?</t>
  </si>
  <si>
    <t>340-348</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</si>
  <si>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</si>
  <si>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</si>
  <si>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</si>
  <si>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</si>
  <si>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Warner, Daniel A.; Andrews, Robin M.</t>
  </si>
  <si>
    <t>Consequences of extended egg retention in the eastern fence lizard (Sceloporus undulatus).</t>
  </si>
  <si>
    <t>309-314</t>
  </si>
  <si>
    <t>Rowe, John W.</t>
  </si>
  <si>
    <t>Activity and movements of midland painted turtles (Chrysemys picta marginata) living in a small marsh system on Beaver Island, Michigan.</t>
  </si>
  <si>
    <t>342-353</t>
  </si>
  <si>
    <t>Boyd, Hugh</t>
  </si>
  <si>
    <t>Spring arrival of passerine migrants in Iceland.</t>
  </si>
  <si>
    <t>Burger, Joanna</t>
  </si>
  <si>
    <t>The behavioral response of basking northern water (Nerodia sipedon) and eastern garter (Thamnophis sirtalis) snakes to pedestrians in a New Jersey park.</t>
  </si>
  <si>
    <t>119-129</t>
  </si>
  <si>
    <t>Diego-Rasilla, F.J.</t>
  </si>
  <si>
    <t>Influence of predation pressure on the escape behaviour of Podarcis muralis lizards.</t>
  </si>
  <si>
    <t>Shamoun-Baranes, Judy; Leshem, Yossi; Yom-Tov, Yoram; Liechti, Olivier</t>
  </si>
  <si>
    <t>Differential use of thermal convection by soaring birds over central Israel.</t>
  </si>
  <si>
    <t>Shamoun-Baranes, Judy/0000-0002-1652-7646</t>
  </si>
  <si>
    <t>Krijgsveld, Karen L.; Reneerkens, Jeroen W.H.; McNett, Gabriel D.; Ricklefs, Robert E.</t>
  </si>
  <si>
    <t>Time budgets and body temperatures of American golden-plover chicks in relation to ambient temperature.</t>
  </si>
  <si>
    <t>Reneerkens, Jeroen/0000-0003-0674-8143</t>
  </si>
  <si>
    <t>Altwegg, Res; Roulin, Alexandre; Kestenholz, Matthias; Jenni, Lukas</t>
  </si>
  <si>
    <t>Variation and covariation in survival, dispersal, and population size in barn owls Tyto alba.</t>
  </si>
  <si>
    <t>391-399</t>
  </si>
  <si>
    <t>Dark, J.; Miller, D.R.; Lewis, D.A.; Fried, S.K.; Bunkin, D.</t>
  </si>
  <si>
    <t>Noradrenaline-induced lipolysis in adipose tissue is suppressed at hibernation temperatures in ground squirrels.</t>
  </si>
  <si>
    <t>451-458</t>
  </si>
  <si>
    <t>Badyaev, Alexander V.; Hill, Geoffrey E.; Beck, Michelle L.</t>
  </si>
  <si>
    <t>Interaction between maternal effects: onset of incubation and offspring sex in two populations of a passerine bird.</t>
  </si>
  <si>
    <t>386-390</t>
  </si>
  <si>
    <t>Seebacher, Frank; Elsey, Ruth M.; Trosclair, Phillip L., III</t>
  </si>
  <si>
    <t>Body temperature null distributions in reptiles with nonzero heat capacity: Seasonal thermoregulation in the American alligator (Alligator mississippiensis).</t>
  </si>
  <si>
    <t>348-359</t>
  </si>
  <si>
    <t>Fernandez, Gustavo J.; Reboreda, Juan C.</t>
  </si>
  <si>
    <t>Male parental care in Greater Rheas (Rhea americana) in Argentina.</t>
  </si>
  <si>
    <t>418-428</t>
  </si>
  <si>
    <t>Kerr, Gregory D.; Bull, C. Michael; Burzacott, Dale</t>
  </si>
  <si>
    <t>Refuge sites used by the scincid lizard Tiliqua rugosa.</t>
  </si>
  <si>
    <t>152-160</t>
  </si>
  <si>
    <t>Chan, Lauren M.</t>
  </si>
  <si>
    <t>Seasonality, microhabitat and cryptic variation in tropical salamander reproductive cycles.</t>
  </si>
  <si>
    <t>489-496</t>
  </si>
  <si>
    <t>Seasonal changes in the diving performance of the bimodally respiring freshwater turtle Rheodytes leukops in a natural setting.</t>
  </si>
  <si>
    <t>617-625</t>
  </si>
  <si>
    <t>Corn, Paul Stephen</t>
  </si>
  <si>
    <t>Amphibian breeding and climate change: importance of snow in the mountains.</t>
  </si>
  <si>
    <t>622-625</t>
  </si>
  <si>
    <t>Canals, Rosa M.; Herman, Donald J.; Firestone, Mary K.</t>
  </si>
  <si>
    <t>How disturbance by fossorial mammals alters N cycling in a California annual grassland.</t>
  </si>
  <si>
    <t>875-881</t>
  </si>
  <si>
    <t>Canals, Rosa/0000-0002-5423-0106</t>
  </si>
  <si>
    <t>Gremillet, David; Wright, Gordon; Lauder, Alan; Carss, David N.; Wanless, Sarah</t>
  </si>
  <si>
    <t>Modelling the daily food requirements of wintering great cormorants: A bioenergetics tool for wildlife management.</t>
  </si>
  <si>
    <t>266-277</t>
  </si>
  <si>
    <t>Wanless, Sarah/0000-0002-2788-4606; Carss, David/0000-0002-9187-2087</t>
  </si>
  <si>
    <t>Seebacher, Frank; Guderley, Helga; Elsey, Ruth M.; Trosclair, Phillip L., III</t>
  </si>
  <si>
    <t>Seasonal acclimatisation of muscle metabolic enzymes in a reptile (Alligator mississippiensis).</t>
  </si>
  <si>
    <t>1193-1200</t>
  </si>
  <si>
    <t>Effects of acute temperature and thermal acclimation on aquatic and terrestrial locomotor performance of the three-lined salamander, Eurycea guttolineata.</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</si>
  <si>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</si>
  <si>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</si>
  <si>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</si>
  <si>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</si>
  <si>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</si>
  <si>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</si>
  <si>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Lavin, Santiago/0000-0001-5655-588X; Manteca, Xavier/0000-0002-2061-4179; Lopez Olvera, Jorge/0000-0002-2999-3451</t>
  </si>
  <si>
    <t>Lopez, Roel R.; Silvy, Nova J.; Labisky, Ronald F.; Frank, Philip A.</t>
  </si>
  <si>
    <t>Hurricane impacts on key deer in the Florida Keys.</t>
  </si>
  <si>
    <t>280-288</t>
  </si>
  <si>
    <t>Steele, Craig A.; Brodie, Edmund D., Jr; MacCracken, James G.</t>
  </si>
  <si>
    <t>Relationships between abundance of Cascade torrent salamanders and forest age.</t>
  </si>
  <si>
    <t>447-453</t>
  </si>
  <si>
    <t>Bernardo, Joseph; Agosta, Salvatore J.</t>
  </si>
  <si>
    <t>Determinants of clinal variation in life history of dusky salamanders (Desmognathus ocoee): prey abundance and ecological limits on foraging time restrict opportunities for larval growth.</t>
  </si>
  <si>
    <t>411-421</t>
  </si>
  <si>
    <t xml:space="preserve">Bernardo, Joseph/0000-0002-5516-4710; </t>
  </si>
  <si>
    <t>Jansson, Roland</t>
  </si>
  <si>
    <t>Global patterns in endemism explained by past climatic change.</t>
  </si>
  <si>
    <t>583-590</t>
  </si>
  <si>
    <t>Jansson, Roland/0000-0003-1767-7010</t>
  </si>
  <si>
    <t>Reale, Denis; McAdam, Andrew G.; Boutin, Stan; Berteaux, Dominique</t>
  </si>
  <si>
    <t>Genetic and plastic responses of a northern mammal to climate change.</t>
  </si>
  <si>
    <t>591-596</t>
  </si>
  <si>
    <t>McAdam, Andrew/0000-0001-7323-2572; Boutin, Stan/0000-0001-6317-038X; Berteaux, Dominique/0000-0003-2728-5985</t>
  </si>
  <si>
    <t>Henshaw, Anne</t>
  </si>
  <si>
    <t>Polynyas and ice edge habitats in cultural context: archaeological perspectives from southeast Baffin Island.</t>
  </si>
  <si>
    <t>Wiebe, Karen L.; Elchuk, Candace L.</t>
  </si>
  <si>
    <t>Correlates of parental care in northern flickers Colaptes auratus: do the sexes contribute equally while provisioning young?</t>
  </si>
  <si>
    <t>Shine, R.; Phillips, B.; Waye, H.; Mason, R.T.</t>
  </si>
  <si>
    <t>Behavioral shifts associated with reproduction in garter snakes.</t>
  </si>
  <si>
    <t>Phillips, Ben/0000-0003-2580-2336</t>
  </si>
  <si>
    <t>Morjan, Carrie L.</t>
  </si>
  <si>
    <t>Variation in nesting patterns affecting nest temperatures in two populations of painted turtles (Chrysemys picta) with temperature-dependent sex determination.</t>
  </si>
  <si>
    <t>254-261</t>
  </si>
  <si>
    <t>Grace, Michael S.</t>
  </si>
  <si>
    <t>Timing of reproductive immigration in salamanders: roles of environmental cues and endogenous biological clocks.</t>
  </si>
  <si>
    <t>Cresswell, Will; McCleery, Robin</t>
  </si>
  <si>
    <t>How great tits maintain synchronization of their hatch date with food supply in response to long-term variability in temperature.</t>
  </si>
  <si>
    <t>356-366</t>
  </si>
  <si>
    <t>Browne, Stephen J.; Aebischer, Nicholas J.</t>
  </si>
  <si>
    <t>Temporal changes in the migration phenology of turtle doves Streptopelia turtur in Britain, based on sightings from coastal bird observatories.</t>
  </si>
  <si>
    <t>Rogers, Christopher M.; Reed, Amanda K.</t>
  </si>
  <si>
    <t>Does avian winter fat storage integrate temperature and resource conditions? A long-term study.</t>
  </si>
  <si>
    <t>112-118</t>
  </si>
  <si>
    <t>A comparison of the annual cycles in testicular size and moult in captive European starlings Sturnus vulgaris during their first and second years.</t>
  </si>
  <si>
    <t>119-123</t>
  </si>
  <si>
    <t>Meiri, Shai; Dayan, Tamar</t>
  </si>
  <si>
    <t>On the validity of Bergmann's rule.</t>
  </si>
  <si>
    <t>331-351</t>
  </si>
  <si>
    <t>Ramirez-Bautista, Aurelio; Gutierrez-Mayen, Guadalupe</t>
  </si>
  <si>
    <t>Reproductive ecology of Sceloporus utiformis (Sauria: Phrynosomatidae) from a tropical dry forest of Mexico.</t>
  </si>
  <si>
    <t>Munoz, A. Roman; Real, Raimundo; Olivero, Jesus; Marquez, Ana L.; Guerrero, Jose C.; Barcena, Silvia B.; Vargas, J. Mario</t>
  </si>
  <si>
    <t>Biogeographical zonation of African hornbills and their biotic and geographic characterisations.</t>
  </si>
  <si>
    <t>Real, Raimundo/0000-0002-6642-1284; Olivero, Jesus/0000-0003-1714-0360; Guerrero, Jose/0000-0003-1442-9302; Marquez, Ana Luz/0000-0001-5586-9334; Vargas Yanez, Juan Mario/0000-0002-2841-5481; Munoz, Antonio Roman/0000-0002-0253-7632</t>
  </si>
  <si>
    <t>Kordges, Thomas</t>
  </si>
  <si>
    <t>Biology of the midwife toad (Alytes obstetricans) in limestone quarry areas of Niederbergisches Land (Northrhine-Westphalia).</t>
  </si>
  <si>
    <t>105-128</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</si>
  <si>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</si>
  <si>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</si>
  <si>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</si>
  <si>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</si>
  <si>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</si>
  <si>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</si>
  <si>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Orientation and microclimate of Horned Lark nests: The importance of shade.</t>
  </si>
  <si>
    <t>Sanz, Juan Jose</t>
  </si>
  <si>
    <t>Large-scale effect of climate change on breeding parameters of pied flycatchers in western Europe.</t>
  </si>
  <si>
    <t xml:space="preserve">Sanz, Juan Jose/0000-0003-2576-4050; </t>
  </si>
  <si>
    <t>Anholt, Bradley R.; Hotz, Hansjurg; Guex, Gaston-Denis; Semlitsch, Raymond D.</t>
  </si>
  <si>
    <t>Overwinter survival of Rana lessonae and its hemiclonal associate Rana esculenta.</t>
  </si>
  <si>
    <t>Clotfelter, Ethan D.; Schubert, Kristin A.; Nolan, Val, Jr; Ketterson, Ellen D.</t>
  </si>
  <si>
    <t>Mouth color signals thermal state of nestling dark-eyed juncos (Junco hyemalis).</t>
  </si>
  <si>
    <t>171-182</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</si>
  <si>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</si>
  <si>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</si>
  <si>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</si>
  <si>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</si>
  <si>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</si>
  <si>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</si>
  <si>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Theuerkauf, Jorn; Jedrzejewski, Wlodzimierz; Schmidt, Krzysztof; Okarma, Henryk; Ruczynski, Ireneusz; Sniezko, Stanislaw; Gula, Roman</t>
  </si>
  <si>
    <t>Daily patterns and duration of wolf activity in the Bialowieza Forest, Poland.</t>
  </si>
  <si>
    <t>Theuerkauf, Jorn/0000-0002-7273-3073</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</si>
  <si>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</si>
  <si>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</si>
  <si>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</si>
  <si>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</si>
  <si>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</si>
  <si>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</si>
  <si>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Pearson, David; Shine, Richard; Williams, Andrew</t>
  </si>
  <si>
    <t>Thermal biology of large snakes in cool climates: A radio-telemetric study of carpet pythons (Morelia spilota imbricata) in south-western Australia.</t>
  </si>
  <si>
    <t>117-131</t>
  </si>
  <si>
    <t>Furmankiewicz, Joanna</t>
  </si>
  <si>
    <t>The vocal activity of Pipistrellus nathusii (Vespertilionidae) in SW Poland.</t>
  </si>
  <si>
    <t>Koppmann-Rumpf, B.; Heberer, C.; Schmidt, K.-H.</t>
  </si>
  <si>
    <t>Long term study of the reaction of the edible dormouse Glis glis (Rodentia: Gliridae) to climatic changes and its interactions with hole-breeding passerines.</t>
  </si>
  <si>
    <t>Triplet, Patrick; Mequin, Nicolas; Prevost, Amelie; Erunger, Delphine; Sueur, Francois</t>
  </si>
  <si>
    <t>Daytime rhythm of activity of Eurasian oystercatcher Haematopus ostralegus, Eurasian curlew Numenius arquata and Dunlin Calidris alpina in winter in the Somme Bay (north France).</t>
  </si>
  <si>
    <t>459-468</t>
  </si>
  <si>
    <t>Selmeczi, Kovacs Adam</t>
  </si>
  <si>
    <t>Investigation on the effect of certain ecological factors to waterfowl numbers in the Danube bend, Hungary.</t>
  </si>
  <si>
    <t>109-110</t>
  </si>
  <si>
    <t>33-45</t>
  </si>
  <si>
    <t>Vagvari, Zsolt; Konyhas, Sandor</t>
  </si>
  <si>
    <t>Census of wintering long-eared owls (Asio otus) and short-eared owls (Asio flammeus) in selected municipalities of the Hortobagy between 1996-1998.</t>
  </si>
  <si>
    <t>103-107</t>
  </si>
  <si>
    <t>Langkilde, Tracy; O'Connor, Dave; Shine, Richard</t>
  </si>
  <si>
    <t>Shelter-site use by five species of montane scincid lizards in south-eastern Australia.</t>
  </si>
  <si>
    <t>175-186</t>
  </si>
  <si>
    <t>Mesquita, Daniel Oliveira; Wiederhercker, Helga Correa</t>
  </si>
  <si>
    <t>[Influence of body mass and temperature on the movement and vocalization on three species of frogs of the Cerrado.]</t>
  </si>
  <si>
    <t>Biologia Geral e Experimental</t>
  </si>
  <si>
    <t>21-24</t>
  </si>
  <si>
    <t>Safford, R. Kirk</t>
  </si>
  <si>
    <t>Modelling critical winter habitat of four ungulate species in the Robson Valley, British Columbia.</t>
  </si>
  <si>
    <t>British Columbia Journal of Ecosystems and Management</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</si>
  <si>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</si>
  <si>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</si>
  <si>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</si>
  <si>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Hernandez Fernandez, Manuel; Salesa, Manuel J.; Sanchez, Israel M.; Morales, Jorge</t>
  </si>
  <si>
    <t>Paleoecology of the genus Anchitherium von Meyer, 1834 (Equidae, Perissodacyla [Perissodactyla], Mammalia) in Spain: evidence from macromammal faunas.</t>
  </si>
  <si>
    <t>Coloquios de Paleontologia Volumen Extraordinario</t>
  </si>
  <si>
    <t>253-280</t>
  </si>
  <si>
    <t>Morales, Jorge/0000-0001-5170-5754</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</si>
  <si>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</si>
  <si>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</si>
  <si>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</si>
  <si>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</si>
  <si>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</si>
  <si>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</si>
  <si>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134A</t>
  </si>
  <si>
    <t>Hinten, G.; Harriss, F.; Rossetto, M.; Braverstock, P.R.</t>
  </si>
  <si>
    <t>Genetic variation and island biogreography [biogeography]: microsatellite and mitochondrial DNA variation in island populations of the Australian bush rat, Rattus fuscipes greyii.</t>
  </si>
  <si>
    <t>759-778</t>
  </si>
  <si>
    <t>Kuntz, S.; Chardard, D.; Chesnel, A.; Grillier-Vuissoz, I.; Flament, S.</t>
  </si>
  <si>
    <t>Steroids, aromatase and sex differentiation of the newt Pleurodeles waltl.</t>
  </si>
  <si>
    <t>Cytogenetic and Genome Research</t>
  </si>
  <si>
    <t>283-288</t>
  </si>
  <si>
    <t>Rutherford, Pamela L.; Gregory, Patrick T.</t>
  </si>
  <si>
    <t>How age, sex, and reproductive condition affect retreat-site selection and emergence patterns in a temperate-zone lizard, Elgaria coerulea.</t>
  </si>
  <si>
    <t>Selva, Nuria; Jedrzejewska, Bogumila; Jedrzejewski, Wlodzimierz; Wajrak, Adam</t>
  </si>
  <si>
    <t>Scavenging on European bison carcasses in Bialowieza Primeval Forest (eastern Poland).</t>
  </si>
  <si>
    <t>Rozman, Jan; Runciman, David; Zann, Richard A.</t>
  </si>
  <si>
    <t>Seasonal variation in body mass and fat of Zebra Finches in south-eastern Australia.</t>
  </si>
  <si>
    <t>Rozman, Jan/0000-0002-8035-8904</t>
  </si>
  <si>
    <t>Battley, Phil F.; Rogers, Danny I.; Piersma, Theunis; Koolhaas, Anita</t>
  </si>
  <si>
    <t>Behavioural evidence for heat-load problems in great knots in tropical Australia fuelling for long-distance flight.</t>
  </si>
  <si>
    <t>Battley, Phil/0000-0002-8590-8098</t>
  </si>
  <si>
    <t>Saba, V.S.; Spotila, J.R.</t>
  </si>
  <si>
    <t>Survival and behavior of freshwater turtles after rehabilitation from an oil spill.</t>
  </si>
  <si>
    <t>Environmental Pollution</t>
  </si>
  <si>
    <t>213-223</t>
  </si>
  <si>
    <t>Gummer, David; Robertson, Sandi</t>
  </si>
  <si>
    <t>Evaluation of activities and survival of Ord's kangaroo rats during and post- construction of the North Suffield pipeline.</t>
  </si>
  <si>
    <t>i-vi, 1-43</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</si>
  <si>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</si>
  <si>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</si>
  <si>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</si>
  <si>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</si>
  <si>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</si>
  <si>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</si>
  <si>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</si>
  <si>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</si>
  <si>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</si>
  <si>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</si>
  <si>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</si>
  <si>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</si>
  <si>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</si>
  <si>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</si>
  <si>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</si>
  <si>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</si>
  <si>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</si>
  <si>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Ramirez, A.; Telleria, J.L.</t>
  </si>
  <si>
    <t>Geographic and environmental effects on the distribution of Iberian forest bird richness.</t>
  </si>
  <si>
    <t>219-231</t>
  </si>
  <si>
    <t>First arrival dates of spring migrant passerines in Croatia.</t>
  </si>
  <si>
    <t>67-70</t>
  </si>
  <si>
    <t>Diego-Rasilla, Francisco Javier</t>
  </si>
  <si>
    <t>Human influence on the tameness of wall lizard, Podarcis muralis.</t>
  </si>
  <si>
    <t>225-228</t>
  </si>
  <si>
    <t>Harrison, Paula A.; Vanhinsbergh, Des P.; Fuller, Robert J.; Berry, Pam M.</t>
  </si>
  <si>
    <t>Modelling climate change impacts on the distribution of breeding birds in Britain and Ireland.</t>
  </si>
  <si>
    <t>Hattori, Akihisa; Warburton, Kevin</t>
  </si>
  <si>
    <t>Microhabitat use by the rainbowfish Melanotaenia duboulayi in a subtropical Australian stream.</t>
  </si>
  <si>
    <t>Green, J.A.; Butler, P.J.; Woakes, A.J.; Boyd, I.L.</t>
  </si>
  <si>
    <t>Energetics of diving in macaroni penguins.</t>
  </si>
  <si>
    <t>43-57</t>
  </si>
  <si>
    <t>Thermal biology of the honey bee: amazing transformation from poikilothermy to homeothermy.</t>
  </si>
  <si>
    <t>Kosmos (Warsaw)</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</si>
  <si>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</si>
  <si>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</si>
  <si>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</si>
  <si>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</si>
  <si>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</si>
  <si>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</si>
  <si>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Langston, W.J.; Chesman, B.S.; Burt, G.R.; Hawkins, S.J.; Readman, J.; Worsfold, P.</t>
  </si>
  <si>
    <t>Site characterisation of the south west European marine sites, Chesil and the Fleet cSAC, SPA.</t>
  </si>
  <si>
    <t>Marine Biological Association of the United Kingdom Occasional Publication</t>
  </si>
  <si>
    <t>i-viii, 1-154</t>
  </si>
  <si>
    <t>Burger, Alan E.</t>
  </si>
  <si>
    <t>Effects of the Juan de Fuca eddy and upwelling on densities and distributions of seabirds off southwest Vancouver Island, British Columbia.</t>
  </si>
  <si>
    <t>113-122</t>
  </si>
  <si>
    <t>Smith, Joanna L.; Hyrenbach, K. David</t>
  </si>
  <si>
    <t>Galapagos Islands to British Columbia: seabird communities along a 9000 km transect from the tropical to the subarctic eastern Pacific Ocean.</t>
  </si>
  <si>
    <t>155-166</t>
  </si>
  <si>
    <t>Time of natal dispersal and reproductive decisions of the three-toed woodpecker under varying food conditions.</t>
  </si>
  <si>
    <t>Nationalpark Berchtesgaden Forschungsbericht</t>
  </si>
  <si>
    <t>Dalla Vecchia, Fabio M.</t>
  </si>
  <si>
    <t>Observations on the presence of plant-eating dinosaurs in an oceanic carbonate platform.</t>
  </si>
  <si>
    <t>Natura Nascosta</t>
  </si>
  <si>
    <t>14-27</t>
  </si>
  <si>
    <t>Poulin, Brigitte; Lefebvre, Gaetan</t>
  </si>
  <si>
    <t>Optimal sampling of booming bitterns Botaurus stellaris.</t>
  </si>
  <si>
    <t>Acquarone, Camilla; Cucco, Marco; Malacarne, Giorgio</t>
  </si>
  <si>
    <t>Reproduction of the Crag Martin (Ptyonoprogne rupestris) in relation to weather and colony size.</t>
  </si>
  <si>
    <t>Cucco, Marco/0000-0002-4749-3653</t>
  </si>
  <si>
    <t>Soderholm, Svante</t>
  </si>
  <si>
    <t>Sex ratio among wintering pochards Aythya ferina at Erstavik, Sormland.</t>
  </si>
  <si>
    <t>17-23</t>
  </si>
  <si>
    <t>Has the greylag goose Anser anser started to arrive earlier in Uppland?</t>
  </si>
  <si>
    <t>185-195</t>
  </si>
  <si>
    <t>Birney, Elmer C.; Monjeau, J. Adrian</t>
  </si>
  <si>
    <t>Latitudinal variation in South American marsupial biology.</t>
  </si>
  <si>
    <t>Predators with pouches: the biology of carnivorous marsupials.</t>
  </si>
  <si>
    <t>297-317</t>
  </si>
  <si>
    <t>Robinson, Matthew; Chapman, Julian; McDonald, Poppy</t>
  </si>
  <si>
    <t>Altering the diet of captive bred dormice increases hibernation.</t>
  </si>
  <si>
    <t>Proceedings of the Fifth Annual Symposium on Zoo Research, Marwell Zoological Park, 7th and 8th July 2003.</t>
  </si>
  <si>
    <t>313-317</t>
  </si>
  <si>
    <t>Orgeig, Sandra; Daniels, Christopher B.; Johnston, Sonya D.; Sullivan, Lucy C.</t>
  </si>
  <si>
    <t>The pattern of surfactant cholesterol during vertebrate evolution and development: Does ontogeny recapitulate phylogeny?</t>
  </si>
  <si>
    <t>55-73</t>
  </si>
  <si>
    <t>Orgeig, Sandra/0000-0003-0849-2209; Sullivan, Lucy/0000-0003-2907-4989</t>
  </si>
  <si>
    <t>Gouat, Patrick; Feron, Christophe; Demouron, Simone</t>
  </si>
  <si>
    <t>Seasonal reproduction and delayed sexual maturity in mound-building mice Mus spicilegus.</t>
  </si>
  <si>
    <t>Feron, Christophe/0000-0002-6799-1449</t>
  </si>
  <si>
    <t>Weidner, Harry</t>
  </si>
  <si>
    <t>[Utilization of winter quarters by Natterer's bat Myotis nattereri (Kuhl, 1817), in artificial underground cavirties in the Eastern Thuringian Slate Mountains.]</t>
  </si>
  <si>
    <t>Saeugetierkundliche Informationen</t>
  </si>
  <si>
    <t>287-298</t>
  </si>
  <si>
    <t>Rodgers, James A., Jr; Schwikert, Stephen T.</t>
  </si>
  <si>
    <t>Breeding chronology of snail kites (Rostrhamus sociabilis plumbeus) in central and south Florida wetlands.</t>
  </si>
  <si>
    <t>van Orden, Chris; Paklina, Natalia V.</t>
  </si>
  <si>
    <t>An association between Tibetan owlets Athene noctua ludlowi and Himalayan marmots Marmota himalayana in West-Tibet and SE-Ladakh.</t>
  </si>
  <si>
    <t>80-85</t>
  </si>
  <si>
    <t>Castelijns, Henk</t>
  </si>
  <si>
    <t>Wintering Eurasian kestrels Falco tinnunculus and common buzzards Buteo buteo in central Zeeuws-Vlaanderen: methods and numbers.</t>
  </si>
  <si>
    <t>120-127</t>
  </si>
  <si>
    <t>Winter, S.V.; Gorlov, P.I.</t>
  </si>
  <si>
    <t>Reproduction of the common crane, Grus grus, in the east of Ukraine depending on weather conditions.</t>
  </si>
  <si>
    <t>49-59, 106</t>
  </si>
  <si>
    <t>Richardson, T. Will; Pyle, Peter; Burnett, Ryan; Capitolo, Phil</t>
  </si>
  <si>
    <t>The occurrence and seasonal distribution of migratory birds on Southeast Farallon Island, 1968-1999.</t>
  </si>
  <si>
    <t>58-96</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</si>
  <si>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</si>
  <si>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</si>
  <si>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</si>
  <si>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</si>
  <si>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</si>
  <si>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</si>
  <si>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</si>
  <si>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Carter, Kerryn; Goldizen, Anne W.</t>
  </si>
  <si>
    <t>Habitat choice and vigilance behaviour of brush-tailed rock-wallabies (Petrogale penicillata) within their nocturnal foraging ranges.</t>
  </si>
  <si>
    <t>Carter, Kerryn/0000-0002-1623-5600; Goldizen, Anne/0000-0003-0101-4108</t>
  </si>
  <si>
    <t>Milne, Tim; Bull, C. Michael; Hutchinson, Mark N.</t>
  </si>
  <si>
    <t>Use of burrows by the endangered pygmy blue-tongue lizard, Tiliqua adelaidensis (Scincidae).</t>
  </si>
  <si>
    <t>523-528</t>
  </si>
  <si>
    <t>Mathies, Tom; Miller, Lowell A.</t>
  </si>
  <si>
    <t>Cool temperatures elicit reproduction in a biologically invasive predator, the brown treesnake (Boiga irregularis).</t>
  </si>
  <si>
    <t>Mukherjee, Aeshita; Korine, Carmi</t>
  </si>
  <si>
    <t>The influence of biotic and abiotic factors on bat activity in Negev Desert, Israel.</t>
  </si>
  <si>
    <t>Zoos' Print Journal</t>
  </si>
  <si>
    <t>982-986</t>
  </si>
  <si>
    <t>Gomes, Fernando R.; Bevier, Catherine R.; Navas, Carlos A.</t>
  </si>
  <si>
    <t>Environmental and physiological factors influence antipredator behavior in Scinax hiemalis (Anura: Hylidae).</t>
  </si>
  <si>
    <t>994-1005</t>
  </si>
  <si>
    <t>Navas, Carlos/0000-0002-9859-0568</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</si>
  <si>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</si>
  <si>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</si>
  <si>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</si>
  <si>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</si>
  <si>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Brown, G.P.; Shine, R.</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</si>
  <si>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</si>
  <si>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</si>
  <si>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</si>
  <si>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</si>
  <si>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</si>
  <si>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</si>
  <si>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</si>
  <si>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</si>
  <si>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</si>
  <si>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Beebee, Trevor J.C.</t>
  </si>
  <si>
    <t>Amphibian phenology and climate change.</t>
  </si>
  <si>
    <t>Belden, Lisa/0000-0002-3514-3920</t>
  </si>
  <si>
    <t>Noriega, Teresa; Ibanez, Marcelo A.; Bru, Elena; Manes, Mario E.</t>
  </si>
  <si>
    <t>The testicular cycle of captive Tupinambis merianae lizards in a temperate environment.</t>
  </si>
  <si>
    <t>Nest-site selection in relation to temperature and moisture by the lizard Sceloporus undulatus.</t>
  </si>
  <si>
    <t>399-407</t>
  </si>
  <si>
    <t>Report of the ICES advisory committee on Ecosystems, 2002. Copenhagen, 7-11 June 2002.</t>
  </si>
  <si>
    <t>i-iv, I-III, 1-129</t>
  </si>
  <si>
    <t>Ferrero, Richard C.; Hobbs, Roderick C.; VanBlaricom, Glenn R.</t>
  </si>
  <si>
    <t>Indications of habitat use patterns among small cetaceans in the central North Pacific based on fisheries observer data.</t>
  </si>
  <si>
    <t>311-321</t>
  </si>
  <si>
    <t>Harmata, Alan R.</t>
  </si>
  <si>
    <t>Vernal migration of bald eagles from a southern Colorado wintering area.</t>
  </si>
  <si>
    <t>256-264</t>
  </si>
  <si>
    <t>Stamp, R.K.; Brunton, D.H.; Walter, B.</t>
  </si>
  <si>
    <t>Artificial nest box use by the North Island saddleback: Effects of nest box design and mite infestations on nest site selection and reproductive success.</t>
  </si>
  <si>
    <t>Variation of mallard Anas platyrhynchos hunting bags correlated with weather factors in coastal and inland areas in north-western Germany.</t>
  </si>
  <si>
    <t>289-300</t>
  </si>
  <si>
    <t>Herz, Mario</t>
  </si>
  <si>
    <t>Testudo hermanni boettgeri Mojsisovics, 1889 in northern Dalmatia.</t>
  </si>
  <si>
    <t>Nyenhuis, H.</t>
  </si>
  <si>
    <t>Road traffic mortality of roe deer (Capreolus capreolus L.) associated with landscape, weather and behaviour.</t>
  </si>
  <si>
    <t>Tieraerztliche Umschau</t>
  </si>
  <si>
    <t>683-687</t>
  </si>
  <si>
    <t>Dominguez, Jesus</t>
  </si>
  <si>
    <t>Biotic and abiotic factors affecting the feeding behavior of the black-tailed godwit.</t>
  </si>
  <si>
    <t>Reunanen, Pasi; Nikula, Ari; Monkkonen, Mikko</t>
  </si>
  <si>
    <t>Regional landscape patterns and distribution of the Siberian flying squirrel Pteromys volans in northern Finland.</t>
  </si>
  <si>
    <t>267-278</t>
  </si>
  <si>
    <t>Hoekman, Steven T.; Ball, I.J.; Fondell, Thomas F.</t>
  </si>
  <si>
    <t>Grassland birds orient nests relative to nearby vegetation.</t>
  </si>
  <si>
    <t>450-456</t>
  </si>
  <si>
    <t>Winker, Kevin; Gibson, Daniel D.; Sowls, Arthur L.; Lawhead, Brian E.; Martin, Philip D.; Hoberg, Eric P.; Causey, Douglas</t>
  </si>
  <si>
    <t>The birds of St. Matthew Island, Bering Sea.</t>
  </si>
  <si>
    <t>491-509</t>
  </si>
  <si>
    <t>Causey, Douglas/0000-0002-4302-1771; Winker, Kevin/0000-0002-8985-8104</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</si>
  <si>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</si>
  <si>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</si>
  <si>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</si>
  <si>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</si>
  <si>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Montane, J.; Marco, I.; Lopez-Olvera, J.; Manteca, X.; Lavin, S.</t>
  </si>
  <si>
    <t>Transport stress in roe deer (Capreolus capreolus): Effect of a short-acting antipsychotic.</t>
  </si>
  <si>
    <t>Downes, Sharon J.; Bauwens, Dirk</t>
  </si>
  <si>
    <t>Does reproductive state affect a lizard's behavior toward predator chemical cues?</t>
  </si>
  <si>
    <t>444-450</t>
  </si>
  <si>
    <t>Siebert, Stephen F.</t>
  </si>
  <si>
    <t>From shade- to sun-grown perennial crops in Sulawesi, Indonesia: Implications for biodiversity conservation and soil fertility.</t>
  </si>
  <si>
    <t>1889-1902</t>
  </si>
  <si>
    <t>Wilson, Andrew M.; Henderson, Andrew C.B.; Fuller, Robert J.</t>
  </si>
  <si>
    <t>Status of the nightingale Luscinia megarhynchos in Britain at the end of the 20th Century with particular reference to climate change.</t>
  </si>
  <si>
    <t>193-204</t>
  </si>
  <si>
    <t>Wilson, Andrew/0000-0001-8435-4516</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</si>
  <si>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</si>
  <si>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</si>
  <si>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</si>
  <si>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</si>
  <si>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</si>
  <si>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</si>
  <si>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</si>
  <si>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</si>
  <si>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</si>
  <si>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</si>
  <si>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</si>
  <si>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</si>
  <si>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</si>
  <si>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</si>
  <si>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</si>
  <si>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</si>
  <si>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</si>
  <si>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</si>
  <si>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</si>
  <si>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</si>
  <si>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</si>
  <si>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Decrease of European pied flycatchers due to climate change?</t>
  </si>
  <si>
    <t>73-78</t>
  </si>
  <si>
    <t>Brazil, Mark A.; Shergalin, Jevgeni</t>
  </si>
  <si>
    <t>The status and distribution of the whooper swan Cygnus cygnus in Russia I: western Russia and western Siberia.</t>
  </si>
  <si>
    <t>162-199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</si>
  <si>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</si>
  <si>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</si>
  <si>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</si>
  <si>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</si>
  <si>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</si>
  <si>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</si>
  <si>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Eldridge, D.J.; Rath, D.</t>
  </si>
  <si>
    <t>Hip holes: Kangaroo (Macropus spp.) resting sites modify the physical and chemical environment of woodland soils.</t>
  </si>
  <si>
    <t>527-536</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</si>
  <si>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</si>
  <si>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</si>
  <si>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</si>
  <si>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</si>
  <si>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</si>
  <si>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</si>
  <si>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</si>
  <si>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</si>
  <si>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</si>
  <si>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</si>
  <si>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</si>
  <si>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</si>
  <si>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Girling, Jane E.; Jones, Susan M.; Swain, Roy</t>
  </si>
  <si>
    <t>Induction of parturition in snow skinks: Can low temperatures inhibit the actions of AVT?</t>
  </si>
  <si>
    <t>525-531</t>
  </si>
  <si>
    <t>Asian elephants (Elephas maximus) dust bathe in response to an increase in environmental temperature.</t>
  </si>
  <si>
    <t>353-358</t>
  </si>
  <si>
    <t>Shine, Richard; Sun, Li-xin; Kearney, Michael; Fitzgerald, Mark</t>
  </si>
  <si>
    <t>Thermal correlates of foraging-site selection by Chinese pit-vipers (Gloydius shedaoensis, Viperidae).</t>
  </si>
  <si>
    <t>Hays, G.C.; Broderick, A.C.; Glen, F.; Godley, B.J.; Houghton, J.D.R.; Metcalfe, J.D.</t>
  </si>
  <si>
    <t>Water temperature and internesting intervals for loggerhead (Caretta caretta) and green (Chelonia mydas) sea turtles.</t>
  </si>
  <si>
    <t>429-432</t>
  </si>
  <si>
    <t>godley, brendan/0000-0003-3845-0034; Hays, Graeme/0000-0002-3314-8189</t>
  </si>
  <si>
    <t>Lusk, Jeffrey J.; Guthery, Fred S.; George, Ronnie R.; Peterson, Markus J.; DeMaso, Stephen J.</t>
  </si>
  <si>
    <t>Relative abundance of bobwhites in relation to weather and land use.</t>
  </si>
  <si>
    <t>1040-1051</t>
  </si>
  <si>
    <t>Peterson, Markus/0000-0001-6145-0134</t>
  </si>
  <si>
    <t>Johnston, Heather L.; Ratti, John T.</t>
  </si>
  <si>
    <t>Distribution and habitat selection of canyon wrens, Lower Salmon River, Idaho.</t>
  </si>
  <si>
    <t>1104-1111</t>
  </si>
  <si>
    <t>Bentivegna, F.</t>
  </si>
  <si>
    <t>Intra-Mediterranean migrations of loggerhead sea turtles (Caretta caretta) monitored by satellite telemetry.</t>
  </si>
  <si>
    <t>795-800</t>
  </si>
  <si>
    <t>Bolton, Duncan; Barham, Peter</t>
  </si>
  <si>
    <t>Incubation of birds' eggs - how do they do it?</t>
  </si>
  <si>
    <t>Ratel</t>
  </si>
  <si>
    <t>170-172</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</si>
  <si>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</si>
  <si>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</si>
  <si>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</si>
  <si>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</si>
  <si>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</si>
  <si>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229-237</t>
  </si>
  <si>
    <t>Gygax, Lorenz</t>
  </si>
  <si>
    <t>Evolution of group size in the dolphins and porpoises: Interspecific consistency of intraspecific patterns.</t>
  </si>
  <si>
    <t>Gygax, Lorenz/0000-0001-8546-2930</t>
  </si>
  <si>
    <t>Smith, Adam C.; Schaefer, James A.</t>
  </si>
  <si>
    <t>Home-range size and habitat selection by American marten (Martes americana) in Labrador.</t>
  </si>
  <si>
    <t>1602-1609</t>
  </si>
  <si>
    <t>Aksoy, M.; Kaya, A.; Ucar, M.; Lehimcioglu, N.; Tekeli, T.</t>
  </si>
  <si>
    <t>Effect of seasonal conditions on oestrus occurrence and postpartum period in Anatolian water buffaloes.</t>
  </si>
  <si>
    <t>DTW Deutsche Tieraerztliche Wochenschrift</t>
  </si>
  <si>
    <t>416-418</t>
  </si>
  <si>
    <t>Hagemoen, Rolf Iver M.; Reimers, Eigil</t>
  </si>
  <si>
    <t>Reindeer summer activity pattern in relation to weather and insect harassment.</t>
  </si>
  <si>
    <t>883-892</t>
  </si>
  <si>
    <t>Nespolo, Roberto F.; Bacigalupe, Leonardo D.; Sabat, Pablo; Bozinovic, Francisco</t>
  </si>
  <si>
    <t>Interplay among energy metabolism, organ mass and digestive enzyme activity in the mouse-opossum Thylamys elegans: The role of thermal acclimation.</t>
  </si>
  <si>
    <t>2697-2703</t>
  </si>
  <si>
    <t>Nespolo, Roberto/0000-0001-9337-0606; Nespolo , Roberto /0000-0003-0825-9618</t>
  </si>
  <si>
    <t>Blumberg, Mark S.; Lewis, Sean J.; Sokoloff, Greta</t>
  </si>
  <si>
    <t>Incubation temperature modulates post-hatching thermoregulatory behavior in the Madagascar ground gecko, Paroedura pictus.</t>
  </si>
  <si>
    <t>2777-2784</t>
  </si>
  <si>
    <t>Blumberg, Mark/0000-0001-6969-2955</t>
  </si>
  <si>
    <t>Jung, Robin E.; Bonine, Kevin E.; Rosenshield, Michele L.; de la Reza, Andre; Raimondo, Sandra; Droege, Sam</t>
  </si>
  <si>
    <t>Evaluation of canoe surveys for anurans along the Rio Grande in Big Bend National Park, Texas.</t>
  </si>
  <si>
    <t>390-397</t>
  </si>
  <si>
    <t>Quan, M.; Mulders, M.S.; Meltzer, D.G.A.</t>
  </si>
  <si>
    <t>The effect of storage conditions on samples for the evaluation of copper status in blesbok (Damaliscus pygargus phillipsi).</t>
  </si>
  <si>
    <t>111-114</t>
  </si>
  <si>
    <t>Quan, Melvyn/0000-0003-3352-8488</t>
  </si>
  <si>
    <t>Jaquet, N.; Gendron, D.</t>
  </si>
  <si>
    <t>Distribution and relative abundance of sperm whales in relation to key environmental features, squid landings and the distribution of other cetacean species in the Gulf of California, Mexico.</t>
  </si>
  <si>
    <t>591-601</t>
  </si>
  <si>
    <t>Hare, K.M.; Daugherty, C.H.; Cree, A.</t>
  </si>
  <si>
    <t>Incubation regime affects juvenile morphology and hatching success, but not sex, of the oviparous lizard Oligosoma suteri (Lacertilia: Scincidae).</t>
  </si>
  <si>
    <t>Scofield, R. Paul; Christie, Derek</t>
  </si>
  <si>
    <t>Beach patrol records indicate a substantial decline in sooty shearwater (Puffinus griseus) numbers.</t>
  </si>
  <si>
    <t>158-165</t>
  </si>
  <si>
    <t>Scofield, Richard/0000-0002-7510-6980</t>
  </si>
  <si>
    <t>Humphries, Murray M.; Thomas, Donald W.; Hall, Carolyn L.; Speakman, John R.; Kramer, Donald L.</t>
  </si>
  <si>
    <t>The energetics of autumn mast hoarding in eastern chipmunks.</t>
  </si>
  <si>
    <t>30-37</t>
  </si>
  <si>
    <t xml:space="preserve">John, Speakman/0000-0002-2457-1823; </t>
  </si>
  <si>
    <t>Noren, Dawn P.</t>
  </si>
  <si>
    <t>Thermoregulation of weaned northern elephant seal (Mirounga angustirostris) pups in air and water.</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</si>
  <si>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</si>
  <si>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</si>
  <si>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</si>
  <si>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</si>
  <si>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</si>
  <si>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</si>
  <si>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Barry, Ronald E.; Mundy, Peter J.</t>
  </si>
  <si>
    <t>Seasonal variation in the degree of heterospecific association of two syntopic hyraxes (Heterohyrax brucei and Procavia capensis) exhibiting synchronous parturition.</t>
  </si>
  <si>
    <t>Lotz, Chris N.; Nicolson, Sue W.</t>
  </si>
  <si>
    <t>Nectar dilution increases metabolic rate in the lesser double-collared sunbird.</t>
  </si>
  <si>
    <t>Nystrom, Per; Birkedal, Linda; Dahlberg, Christina; Bronmark, Christer</t>
  </si>
  <si>
    <t>The declining spadefoot toad Pelobates fuscus: calling site choice and conservation.</t>
  </si>
  <si>
    <t>488-498</t>
  </si>
  <si>
    <t>Bradshaw, C.J.A.; Hindell, M.A.; Michael, K.J.; Summer, M.D.</t>
  </si>
  <si>
    <t>The optimal spatial scale for the analysis of elephant seal foraging as determined by geo-location in relation to sea surface temperatures.</t>
  </si>
  <si>
    <t>770-781</t>
  </si>
  <si>
    <t>Law, Bradley; Chidel, Mark</t>
  </si>
  <si>
    <t>Tracks and riparian zones facilitate the use of Australian regrowth forest by insectivorous bats.</t>
  </si>
  <si>
    <t>605-617</t>
  </si>
  <si>
    <t>Githaiga-Mwicigi, Jean M.W.; Fairbanks, Dean H.K.; Midgley, Guy</t>
  </si>
  <si>
    <t>Hierarchical processes define spatial pattern of avian assemblages restricted and endemic to the arid Karoo, South Africa.</t>
  </si>
  <si>
    <t>1067-1087</t>
  </si>
  <si>
    <t>Midgley, Guy/0000-0001-8264-0869</t>
  </si>
  <si>
    <t>Johnston, Ian A.; Temple, Genevieve K.</t>
  </si>
  <si>
    <t>Thermal plasticity of skeletal muscle phenotype in ectothermic vertebrates and its significance for locomotory behaviour.</t>
  </si>
  <si>
    <t>2305-2322</t>
  </si>
  <si>
    <t>Johnston, Ian /0000-0002-7796-5754</t>
  </si>
  <si>
    <t>O'Donnell, Colin F.J.</t>
  </si>
  <si>
    <t>Influence of sex and reproductive status on nocturnal activity of long-tailed bats (Chalinolobus tuberculatus).</t>
  </si>
  <si>
    <t>794-803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</si>
  <si>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</si>
  <si>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</si>
  <si>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</si>
  <si>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</si>
  <si>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</si>
  <si>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Scheers, Hans; Van Damme, Raoul</t>
  </si>
  <si>
    <t>Micro-scale differences in thermal habitat quality and a possible case of evolutionary flexibility in the thermal physiology of lacertid lizards.</t>
  </si>
  <si>
    <t>Forchhammer, Mads C.; Post, Eric; Stenseth, Nils Chr.; Boertmann, David M.</t>
  </si>
  <si>
    <t>Long-term responses in arctic ungulate dynamics to changes in climatic and trophic processes.</t>
  </si>
  <si>
    <t>Boertmann, David/0000-0002-5620-7356; Stenseth, Nils Chr./0000-0002-1591-5399</t>
  </si>
  <si>
    <t>Prather, John W.; Briggler, Jeffrey T.</t>
  </si>
  <si>
    <t>Use of small caves by Ozark big-eared bats (Corynorhinus townsendii ingens) in Arkansas.</t>
  </si>
  <si>
    <t>Thomas, Adele R.; Oosthuizen, Vaughan; Naude, Ryno J.; Muramoto, Koji</t>
  </si>
  <si>
    <t>Purification and characterization of the 20S proteasome from ostrich skeletal muscle.</t>
  </si>
  <si>
    <t>Biological Chemistry</t>
  </si>
  <si>
    <t>1267-1270</t>
  </si>
  <si>
    <t>Pedrosa, M.A.C.; Lima, A.M.J.; Bezerra, A.P.; Duarte, D.P.F.; Da-Costa, C.P.</t>
  </si>
  <si>
    <t>The effect of feeding on the respiratory activity of the sloth.</t>
  </si>
  <si>
    <t>Brazilian Journal of Medical and Biological Research</t>
  </si>
  <si>
    <t>Fernandez-Juricic, E.; Jimenez, M.D.; Lucas, E.</t>
  </si>
  <si>
    <t>Factors affecting intra- and inter-specific variations in the difference between alert distances and flight distances for birds in forested habitats.</t>
  </si>
  <si>
    <t>1212-1220</t>
  </si>
  <si>
    <t>Jimenez, Maria Dolores/0000-0002-2982-3743</t>
  </si>
  <si>
    <t>Van Sluys, Monique; Mendes, Henri Maximiliano A.; Assis, Vinicius B.; Kiefer, Mara Cintia</t>
  </si>
  <si>
    <t>Reproduction of Tropidurus montanus Rodrigues, 1987 (Tropiduridae), a lizard from a seasonal habitat of south-eastern Brazil, and a comparison with other Tropidurus species.</t>
  </si>
  <si>
    <t>Rauter, Claudia M.; Reyer, Heinz-Ulrich; Bollmann, Kurt</t>
  </si>
  <si>
    <t>Selection through predation, snowfall and microclimate on nest-site preferences in the water pipit Anthus spinoletta.</t>
  </si>
  <si>
    <t>433-444</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</si>
  <si>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</si>
  <si>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</si>
  <si>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</si>
  <si>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</si>
  <si>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Brown, Gregory P.; Shine, Richard; Madsen, Thomas</t>
  </si>
  <si>
    <t>Responses of three sympatric snake species to tropical seasonality in northern Australia.</t>
  </si>
  <si>
    <t>549-568</t>
  </si>
  <si>
    <t>Brown, Gregory/0000-0002-2924-9040; Madsen, Thomas/0000-0002-0998-8372</t>
  </si>
  <si>
    <t>Bustamante, Diego M.; Nespolo, Roberto F.; Rezende, Enrico L.; Bozinovic, Francisco</t>
  </si>
  <si>
    <t>Dynamic thermal balance in the leaf-eared mouse: The interplay among ambient temperature, body size, and behavior.</t>
  </si>
  <si>
    <t>396-404</t>
  </si>
  <si>
    <t>Rezende, Enrico/0000-0002-6245-9605; Nespolo, Roberto/0000-0001-9337-0606; Nespolo , Roberto /0000-0003-0825-9618</t>
  </si>
  <si>
    <t>Peh, Kelvin S.-H.</t>
  </si>
  <si>
    <t>Roosting behaviour of house crow (Corvus splendens) in relation to environmental variables.</t>
  </si>
  <si>
    <t>Peh, Kelvin/0000-0002-2921-1341</t>
  </si>
  <si>
    <t>Ibrahim, Adel A.</t>
  </si>
  <si>
    <t>Activity area, movement patterns, and habitat use of the desert monitor, Varanus griseus, in the Zaranik Protected Area, North Sinai, Egypt.</t>
  </si>
  <si>
    <t>Szentirmai, Istvan; Szekely, Tamas</t>
  </si>
  <si>
    <t>Do Kentish plovers regulate the amount of their nest material? An experimental test.</t>
  </si>
  <si>
    <t>847-859</t>
  </si>
  <si>
    <t>Rollins-Smith, Louise A.; Carey, Cynthia; Longcore, Joyce; Doersam, Jennifer K.; Boutte, Angela; Bruzgal, Judsen E.; Conlon, J. Michael</t>
  </si>
  <si>
    <t>Activity of antimicrobial skin peptides from ranid frogs against Batrachochytrium dendrobatidis, the chytrid fungus associated with global amphibian declines.</t>
  </si>
  <si>
    <t>Conlon, John Michael/0000-0002-4343-1551</t>
  </si>
  <si>
    <t>Milnes, Matthew R.; Roberts, Robert N.; Guillette, Louis J., Jr</t>
  </si>
  <si>
    <t>Effects of incubation temperature and estrogen exposure on aromatase activity in the brain and gonads of embryonic alligators.</t>
  </si>
  <si>
    <t>Supplement 3</t>
  </si>
  <si>
    <t>393-396</t>
  </si>
  <si>
    <t>Penuelas, Josep; Filella, Iolanda; Comas, Pere</t>
  </si>
  <si>
    <t>Changed plant and animal life cycles from 1952 to 2000 in the Mediterranean region.</t>
  </si>
  <si>
    <t>531-544</t>
  </si>
  <si>
    <t>Penuelas, Josep/0000-0002-7215-0150; Filella, Iolanda/0000-0001-6262-5733</t>
  </si>
  <si>
    <t>Dixit, P.K.; Behera, H.N.</t>
  </si>
  <si>
    <t>Studies on carbohydrate metabolism in tissues of toad, Bufo melanostictus following cold-stress and thyroxine treatment.</t>
  </si>
  <si>
    <t>Journal of Animal Morphology and Physiology</t>
  </si>
  <si>
    <t>Steinlechner, Stephan; Stieglitz, Ariane; Ruf, Thomas</t>
  </si>
  <si>
    <t>Djungarian hamsters: a species with a labile circadian pacemaker? Arrhythmicity under a light-dark cycle induced by short light pulses.</t>
  </si>
  <si>
    <t>248-258</t>
  </si>
  <si>
    <t>Ramsay, Scot L.; Hofmeyr, Margaretha D.; Joshua, Quinton I.</t>
  </si>
  <si>
    <t>Activity patterns of the angulate tortoise (Chersina angulata) on Dassen Island, South Africa.</t>
  </si>
  <si>
    <t>Hot rocks and much-too-hot rocks: Seasonal patterns of retreat-site selection by a nocturnal ectotherm.</t>
  </si>
  <si>
    <t>Powlesland, R.G.</t>
  </si>
  <si>
    <t>Communal roosting by South Island fantails (Rhipidura fuliginosa fuliginosa).</t>
  </si>
  <si>
    <t>125-126</t>
  </si>
  <si>
    <t>Ebisuno, Mirai; Gentilli, Augusto</t>
  </si>
  <si>
    <t>Reproductive site selection and characteristics of sources and sinks in an Italian tree frog metapopulation (Hyla intermedia, Boulenger 1882).</t>
  </si>
  <si>
    <t>Dolnik, V.R.</t>
  </si>
  <si>
    <t>Standard metabolic rate in vertebrate animals: Causes of differences between poikilothermic and homeothermic classes.</t>
  </si>
  <si>
    <t>643-654</t>
  </si>
  <si>
    <t>Hyrenbach, K. David; Fernandez, Patricia; Anderson, David J.</t>
  </si>
  <si>
    <t>Oceanographic habitats of two sympatric North Pacific albatrosses during the breeding season.</t>
  </si>
  <si>
    <t>Wingfield, John C.; Hunt, Kathleen E.</t>
  </si>
  <si>
    <t>Arctic spring: Hormone-behavior interactions in a severe environment.</t>
  </si>
  <si>
    <t>132B</t>
  </si>
  <si>
    <t>Sokolov, L.V.; Tropp, E.A.; Morozov, Yu.G.; Efremov, V.D.</t>
  </si>
  <si>
    <t>Climatic influence on long-term fluctuations of the number of passerines birds.</t>
  </si>
  <si>
    <t>Degraaf, Richard M.; Yamasaki, Mariko</t>
  </si>
  <si>
    <t>Effects of edge contrast on redback salamander distribution in even-aged northern hardwoods.</t>
  </si>
  <si>
    <t>DiMauro, Danielle; Hunter, Malcolm L., Jr</t>
  </si>
  <si>
    <t>Reproduction of amphibians in natural and anthropogenic temporary pools in managed forests.</t>
  </si>
  <si>
    <t>397-406</t>
  </si>
  <si>
    <t>Climate change and breeding parameters of great and blue tits throughout the western Palaearctic.</t>
  </si>
  <si>
    <t>409-422</t>
  </si>
  <si>
    <t>Clark, Brenda S.; Clark, Bryon K.; Leslie, David M., Jr</t>
  </si>
  <si>
    <t>Seasonal variation in activity patterns of the endangered Ozark big-eared bat (Corynorhinus townsendii ingens).</t>
  </si>
  <si>
    <t>590-598</t>
  </si>
  <si>
    <t>Takats, Lisa; Priestly, Chuck</t>
  </si>
  <si>
    <t>Alberta amphibian call surveys. A pilot year. Final report.</t>
  </si>
  <si>
    <t>Alberta Species at Risk Report</t>
  </si>
  <si>
    <t>i-vii, 1-28</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</si>
  <si>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</si>
  <si>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</si>
  <si>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</si>
  <si>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</si>
  <si>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</si>
  <si>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</si>
  <si>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</si>
  <si>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Tzschentke, Barbara; Basta, Dietmar</t>
  </si>
  <si>
    <t>Early development of neuronal hypothalamic thermosensitivity in birds: Influence of epigenetic temperature adaptation.</t>
  </si>
  <si>
    <t>825-832</t>
  </si>
  <si>
    <t>Nechaeva, Marina V.; Turpaev, Tigran M.</t>
  </si>
  <si>
    <t>Rhythmic contractions in chick amnio-yolk sac and snake amnion during embryogenesis.</t>
  </si>
  <si>
    <t>Marquardt, Ralf</t>
  </si>
  <si>
    <t>[Fate of a mallard clutch in winter temperatures.]</t>
  </si>
  <si>
    <t>Bevan, R.M.; Butler, P.J.; Woakes, A.J.; Boyd, I.L.</t>
  </si>
  <si>
    <t>The energetics of gentoo penguins, Pygoscelis papua, during the breeding season.</t>
  </si>
  <si>
    <t>175-190</t>
  </si>
  <si>
    <t>Gaston, Anthony J.; Hipfner, J. Mark; Campbell, Doug</t>
  </si>
  <si>
    <t>Heat and mosquitoes cause breeding failures and adult mortality in an Arctic-nesting seabird.</t>
  </si>
  <si>
    <t>185-191</t>
  </si>
  <si>
    <t>Bobe, Rene; Behrensmeyer, K.; Chapman, Ralph E.</t>
  </si>
  <si>
    <t>Faunal change, environmental variability and late Pliocene hominin evolution.</t>
  </si>
  <si>
    <t>475-497</t>
  </si>
  <si>
    <t>Bobe, Rene/0000-0001-9059-2203; BOBE, Regis/0000-0002-8225-9117</t>
  </si>
  <si>
    <t>Wilson, Rory P.; Gremillet, David; Syder, Jon; Kierspel, Mandy A.M.; Garthe, Stefan; Weimerskirch, Henri; Schaefer-Neth, Christian; Scolaro, J. Alejandro; Bost, Charles-Andre; Ploetz, Joachim; Nel, Deon</t>
  </si>
  <si>
    <t>Remote-sensing systems and seabirds: Their use, abuse and potential for measuring marine environmental variables.</t>
  </si>
  <si>
    <t>241-261</t>
  </si>
  <si>
    <t>Schleich, Cristian E.; Busch, Cristina</t>
  </si>
  <si>
    <t>Juvenile vocalizations of Ctenomys talarum (Rodentia: Octodontidae).</t>
  </si>
  <si>
    <t>Macdonald, A.G.</t>
  </si>
  <si>
    <t>Ion channels under high pressure.</t>
  </si>
  <si>
    <t>587-593</t>
  </si>
  <si>
    <t>Tinsley, R.C.; Jackson, J.A.</t>
  </si>
  <si>
    <t>Host factors limiting monogenean infections: a case study.</t>
  </si>
  <si>
    <t>353-365</t>
  </si>
  <si>
    <t>Massot, M.; Clobert, J.; Lorenzon, P.; Rossi, J.-M.</t>
  </si>
  <si>
    <t>Condition-dependent dispersal and ontogeny of the dispersal behaviour: An experimental approach.</t>
  </si>
  <si>
    <t>253-261</t>
  </si>
  <si>
    <t>Johnson, Dominic D.P.; Jetz, Walter; Macdonald, David W.</t>
  </si>
  <si>
    <t>Environmental correlates of badger social spacing across Europe.</t>
  </si>
  <si>
    <t>411-425</t>
  </si>
  <si>
    <t>Young, Bruce A.; Morain, Malinda</t>
  </si>
  <si>
    <t>The use of ground-borne vibrations for prey localization in the Saharan sand vipers (Cerastes).</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</si>
  <si>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</si>
  <si>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</si>
  <si>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</si>
  <si>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</si>
  <si>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</si>
  <si>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</si>
  <si>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Vrcibradic, Davor; Rocha, Carlos Frederico Duarte</t>
  </si>
  <si>
    <t>Use of cacti as heat sources by thermoregulating Mabuya agilis (Raddi) and Mabuya macrorhyncha Hoge (Lacertilia, Scincidae) in two restinga habitats in southeastern Brazil.</t>
  </si>
  <si>
    <t>Duarte Rocha, Carlos Frederico/0000-0003-3000-1242</t>
  </si>
  <si>
    <t>Jay, Michel; Trottin, Hugues</t>
  </si>
  <si>
    <t>[Contribution to the study of some artificial roosts for Chiroptera.]</t>
  </si>
  <si>
    <t>Symbioses</t>
  </si>
  <si>
    <t>49-51</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</si>
  <si>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</si>
  <si>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</si>
  <si>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</si>
  <si>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</si>
  <si>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</si>
  <si>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Schall, Jos J.; Staats, Christine M.</t>
  </si>
  <si>
    <t>Virulence of lizard malaria: three species of Plasmodium infecting Anolis sabanus, the endemic anole of Saba, Netherlands Antilles.</t>
  </si>
  <si>
    <t>39-43</t>
  </si>
  <si>
    <t>Shetty, Sohan; Shine, Richard</t>
  </si>
  <si>
    <t>Activity patterns of yellow-lipped sea kraits (Laticauda colubrina) on a Fijian Island.</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</si>
  <si>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</si>
  <si>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</si>
  <si>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</si>
  <si>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</si>
  <si>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</si>
  <si>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</si>
  <si>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Wang, Zhenlong; Liu, Jike</t>
  </si>
  <si>
    <t>Effects of silver fox odor on breeding and foraging of root voles.</t>
  </si>
  <si>
    <t>Thomas, Robert J.; Cuthill, Innes C.</t>
  </si>
  <si>
    <t>Body mass regulation and the daily singing routines of European robins.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</si>
  <si>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</si>
  <si>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</si>
  <si>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</si>
  <si>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</si>
  <si>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</si>
  <si>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</si>
  <si>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</si>
  <si>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Chruszcz, B.J.; Barclay, R.M.R.</t>
  </si>
  <si>
    <t>Thermoregulatory ecology of a solitary bat, Myotis evotis, roosting in rock crevices.</t>
  </si>
  <si>
    <t>18-26</t>
  </si>
  <si>
    <t>Ferguson, J.W.H.; Nijland, M.J.M.; Bennett, N.C.</t>
  </si>
  <si>
    <t>Simple roost nests confer large energetic savings for sparrow-weavers.</t>
  </si>
  <si>
    <t>Bennett, Nigel/0000-0001-9748-2947; Nijland, Mark/0000-0003-0998-8804</t>
  </si>
  <si>
    <t>Drake, Dana L.; Spotila, James R.</t>
  </si>
  <si>
    <t>Thermal tolerances and the timing of sea turtle hatchling emergence.</t>
  </si>
  <si>
    <t>Erickson, Janet L.; West, Stephen D.</t>
  </si>
  <si>
    <t>The influence of regional climate and nightly weather conditions on activity patterns of insectivorous bats.</t>
  </si>
  <si>
    <t>Maximizing survivorship in cold: thermogenic profiles of non-hibernating mammals.</t>
  </si>
  <si>
    <t>221-234</t>
  </si>
  <si>
    <t>Lueddecke, Horst</t>
  </si>
  <si>
    <t>Male and female responses to call playback in the Andean frog Colostethus subpunctatus.</t>
  </si>
  <si>
    <t>141-150</t>
  </si>
  <si>
    <t>Esteban, M.; Sanchez-Herraiz, M.J.; Barbadillo, L.J.; Castanet, J.; Marquez, R.</t>
  </si>
  <si>
    <t>Effects of age, size and temperature on the advertisement calls of two Spanish populations of Pelodytes punctatus.</t>
  </si>
  <si>
    <t>249-258</t>
  </si>
  <si>
    <t>Larsson, P.G.</t>
  </si>
  <si>
    <t>[When birdwatching is at its best - a group of 3 wrens.]</t>
  </si>
  <si>
    <t>Anser</t>
  </si>
  <si>
    <t>53-55</t>
  </si>
  <si>
    <t>Coppack, Timothy; Both, Christlaan</t>
  </si>
  <si>
    <t>Predicting life-cycle adaptation of migratory birds to global climate change.</t>
  </si>
  <si>
    <t>369-378</t>
  </si>
  <si>
    <t>Reid, J.M.; Ruxton, G.D.; Monaghan, P.; Hilton, G.M.</t>
  </si>
  <si>
    <t>Energetic consequences of clutch temperature and clutch size for a uniparental intermittent incubator: the starling.</t>
  </si>
  <si>
    <t>Brice, P.H.; Grigg, G.C.; Beard, L.A.; Donovan, J.A.</t>
  </si>
  <si>
    <t>Patterns of activity and inactivity in echidnas (Tachyglossus aculeatus) free-ranging in a hot dry climate: correlates with ambient temperature, time of day and season.</t>
  </si>
  <si>
    <t>461-475</t>
  </si>
  <si>
    <t>Markovets, Mikhail Yu.; Sokolov, Leonid V.</t>
  </si>
  <si>
    <t>Spring ambient temperature and movements of coal tits Parus ater.</t>
  </si>
  <si>
    <t>Sokolov, Leonid/0000-0002-1817-731X; Markovets, Mikhail/0000-0001-6023-7868</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</si>
  <si>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</si>
  <si>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</si>
  <si>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</si>
  <si>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</si>
  <si>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</si>
  <si>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</si>
  <si>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</si>
  <si>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</si>
  <si>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</si>
  <si>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</si>
  <si>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</si>
  <si>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</si>
  <si>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</si>
  <si>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</si>
  <si>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Variation in growth of Brown-headed Cowbird (Molothrus ater) nestlings and energetic impacts on their host parents.</t>
  </si>
  <si>
    <t>145-153</t>
  </si>
  <si>
    <t>Kolbe, Jason J.; Janzen, Fredric J.</t>
  </si>
  <si>
    <t>Impact of nest-site selection on nest success and nest temperature in natural and disturbed habitats.</t>
  </si>
  <si>
    <t>Sinclair, J. Ross; O'Brien, Tim G.; Kinnaird, Margaret F.</t>
  </si>
  <si>
    <t>The selection of incubation sites by the Philippine Megapode, Megapodius cumingii, in North Sulawesi, Indonesia.</t>
  </si>
  <si>
    <t>151-158</t>
  </si>
  <si>
    <t>Genoud, Michel</t>
  </si>
  <si>
    <t>Comparative studies of basal rate of metabolism in primates.</t>
  </si>
  <si>
    <t>108-111</t>
  </si>
  <si>
    <t>Aldrige, Robert D.; Duvall, David</t>
  </si>
  <si>
    <t>Evolution of the mating season in the pitvipers of North America.</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</si>
  <si>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</si>
  <si>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</si>
  <si>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</si>
  <si>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</si>
  <si>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Koike, Shigeto; Higuchi, Hiroyoshi</t>
  </si>
  <si>
    <t>Long-term trends in the egg-laying date and clutch size of red-cheeked starlings Sturnia philippensis.</t>
  </si>
  <si>
    <t>150-152</t>
  </si>
  <si>
    <t>Keefer, M.L.; Bjornn, T.C.; Peery, C.A.; Tolotti, K.R.; Ringe, R.R.; Keniry, P.J.; Stuehrenberg, L.C.</t>
  </si>
  <si>
    <t>Migration of adult steelhead past Columbia and Snake River dams, through reservoirs and distribution into tributaries, 1996.</t>
  </si>
  <si>
    <t>Idaho Cooperative Fish and Wildlife Research Unit Technical Report</t>
  </si>
  <si>
    <t>2002-2</t>
  </si>
  <si>
    <t>i-iii, 1-176</t>
  </si>
  <si>
    <t>Pinowski, Jan; Hahm, Kyu-Hwang; Lebedeva, Natalia; Pinowska, Barbara; Barkowska, Miloslawa</t>
  </si>
  <si>
    <t>Influence of temperature of tree sparrow Passer montanus egg mass according to laying sequence.</t>
  </si>
  <si>
    <t>International Studies on Sparrows</t>
  </si>
  <si>
    <t>Walther, Bruno A.</t>
  </si>
  <si>
    <t>Vertical stratification and use of vegetation and light habitats by Neotropical forest birds.</t>
  </si>
  <si>
    <t>Journal fuer Ornithologie</t>
  </si>
  <si>
    <t>64-81</t>
  </si>
  <si>
    <t>Mzilikazi, Nomakwezi; Lovegrove, Barry G.</t>
  </si>
  <si>
    <t>Reproductive activity influences thermoregulation and torpor in pouched mice, Saccostomus campestris.</t>
  </si>
  <si>
    <t>Kelly, John P.; Warnock, Nils; Page, Gary W.; Weathers, Wesley W.</t>
  </si>
  <si>
    <t>Effects of weather on daily body mass regulation in wintering dunlin.</t>
  </si>
  <si>
    <t>Zwanenburg, K.C.T.; Bowen, D.; Bundy, A.; Drinkwater, K.; Frank, K.; O'Boyle, R.; Sameoto, D.; Sinclair, M.</t>
  </si>
  <si>
    <t>Decadal changes in the Scotian Shelf large marine ecosystem.</t>
  </si>
  <si>
    <t>Large marine ecosystems of the North Atlantic: changing states and sustainability.</t>
  </si>
  <si>
    <t>105-150</t>
  </si>
  <si>
    <t>van Manen, Willem</t>
  </si>
  <si>
    <t>Influence of weather circumstances on behaviour and hunting success of wintering Long-eared Owls Asio otus.</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</si>
  <si>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</si>
  <si>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</si>
  <si>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</si>
  <si>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</si>
  <si>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</si>
  <si>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</si>
  <si>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Villavicencio, Jose; Acosta, J.C.; Canovas, M.G.; Marinero, J.A.</t>
  </si>
  <si>
    <t>Daily and seasonal activity temporal patterns of Liolaemus pseudoanomalus (Squamata: Tropiduridae), in centralwestern of Argentina.</t>
  </si>
  <si>
    <t>Multequina</t>
  </si>
  <si>
    <t>51-60</t>
  </si>
  <si>
    <t>Gazaryan, Suren V.</t>
  </si>
  <si>
    <t>Observations on noctule bats hibernating in tree hollows in Precaucasus.</t>
  </si>
  <si>
    <t>28-34</t>
  </si>
  <si>
    <t>Ford, W. Mark; Dobony, Chris A.; Edwards, John W.</t>
  </si>
  <si>
    <t>Shrews in managed northern hardwood stands in the Allegheny Mountains of West Virginia.</t>
  </si>
  <si>
    <t>Proceedings of the Annual Conference Southeastern Association of Fish and Wildlife Agencies</t>
  </si>
  <si>
    <t>374-384</t>
  </si>
  <si>
    <t>De La Ossa Velasquez, Jaime L.; Sampedro Marin, Alcides</t>
  </si>
  <si>
    <t>[Growth of Crocodylus acutus (Crocodylia: Crocodylidae) and its relation to sexual maturity.]</t>
  </si>
  <si>
    <t>Revista Biologia (Havana)</t>
  </si>
  <si>
    <t>Morton, Martin L.</t>
  </si>
  <si>
    <t>The mountain white-crowned sparrow: migration and reproduction at high altitude.</t>
  </si>
  <si>
    <t>1-236</t>
  </si>
  <si>
    <t>Use and function of eyelids in European honey-buzzards Pernis apivorus.</t>
  </si>
  <si>
    <t>Borbach-Jaene, Johannes; Kruckenberg, Helmut</t>
  </si>
  <si>
    <t>Where to go tomorrow? Are there constant patterns of space use in winter staging White-fronted Geese Anser albifrons on grassland?</t>
  </si>
  <si>
    <t>Goncalves, H.; Alves, P.C.; Rocha, A.</t>
  </si>
  <si>
    <t>Seasonal variation in the reproductive activity of the wild rabbit (Oryctolagus cuniculus algirus) in a Mediterranean ecosystem.</t>
  </si>
  <si>
    <t>ALVES, Paulo Celio/0000-0003-4797-0939; Goncalves, Helena /0000-0001-5550-1361; Rocha, Antonio/0000-0001-9710-9835</t>
  </si>
  <si>
    <t>Catling, P.C.; Burt, R.J.; Forrester, R.I.</t>
  </si>
  <si>
    <t>Models of the distribution and abundance of ground-dwelling mammals in the eucalypt forests of north-eastern New South Wales in relation to environmental variables.</t>
  </si>
  <si>
    <t>313-322</t>
  </si>
  <si>
    <t>Ballinger, Andrea; Morgan, D.G.</t>
  </si>
  <si>
    <t>Validating two methods for monitoring population size of the European rabbit (Oryctolagus cuniculus).</t>
  </si>
  <si>
    <t>431-437</t>
  </si>
  <si>
    <t>Sollertinskaya, T.N.</t>
  </si>
  <si>
    <t>[The regulatory activity of exogenic vasopressin on the vegetative function and higher nervous activity of the hedgehog Erinaceus auritus under conditions of high environmental temperatures.]</t>
  </si>
  <si>
    <t>Zhurnal Evolyutsionnoi Biokhimii i Fiziologii</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</si>
  <si>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</si>
  <si>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</si>
  <si>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</si>
  <si>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</si>
  <si>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</si>
  <si>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Wang, Yu-Shan; Wang, De-Hua; Wang, Zu-Wang</t>
  </si>
  <si>
    <t>Maximum metabolic rate in plateau pikas (Ochotna [Ochotona] curzoniae) and root voles (Microtus oeconomus).</t>
  </si>
  <si>
    <t>601-608</t>
  </si>
  <si>
    <t>Zhou, Li-Zhi; Ma, Yong; Li, Di-qiang</t>
  </si>
  <si>
    <t>Spatial distribution patterns of Chinese gerbils (Gerbilline [Gerbillinae]) in relation to environmental factors.</t>
  </si>
  <si>
    <t>616-624</t>
  </si>
  <si>
    <t>Perret, M.; Aujard, F.</t>
  </si>
  <si>
    <t>Daily hypothermia and torpor in a tropical primate: synchronization by 24-h light-dark cycle.</t>
  </si>
  <si>
    <t>R1925-R1933</t>
  </si>
  <si>
    <t>Melville, Jane; Schulte, James A., II</t>
  </si>
  <si>
    <t>Correlates of active body temperatures and microhabitat occupation in nine species of central Australian agamid lizards.</t>
  </si>
  <si>
    <t>660-669</t>
  </si>
  <si>
    <t>Melville, Jane/0000-0002-9994-6423</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</si>
  <si>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</si>
  <si>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</si>
  <si>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</si>
  <si>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</si>
  <si>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Fleishman, Erica; Austin, George T.; Murphy, Dennis D.</t>
  </si>
  <si>
    <t>Biogeography of Great Basin butterflies: Revisiting patterns, paradigms, and climate change scenarios.</t>
  </si>
  <si>
    <t>501-515</t>
  </si>
  <si>
    <t>Alonso-Alvarez, Carlos</t>
  </si>
  <si>
    <t>Effects of testosterone implants on pair behaviour during incubation in the yellow-legged gull Larus cachinnans.</t>
  </si>
  <si>
    <t>CSIC, EBD Donana/0000-0003-4318-6602; Alonso-Alvarez, Carlos/0000-0002-4765-551X</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</si>
  <si>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</si>
  <si>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</si>
  <si>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</si>
  <si>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</si>
  <si>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</si>
  <si>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</si>
  <si>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</si>
  <si>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Bertolucci, Cristiano/0000-0003-0252-3107; Foa, Augusto/0000-0002-6547-3891</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</si>
  <si>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</si>
  <si>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</si>
  <si>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</si>
  <si>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</si>
  <si>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</si>
  <si>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</si>
  <si>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</si>
  <si>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</si>
  <si>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</si>
  <si>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</si>
  <si>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</si>
  <si>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Wesolowski, Tomasz</t>
  </si>
  <si>
    <t>Host-parasite interactions in natural holes: Marsh tits (Parus palustris) and blow flies (Protocalliphora falcozi).</t>
  </si>
  <si>
    <t>Smale, M.J.; Sauer, W.H.H.; Roberts, M.J.</t>
  </si>
  <si>
    <t>Behavioural interactions of predators and spawning chokka squid off South Africa: towards quantification.</t>
  </si>
  <si>
    <t>1095-1105</t>
  </si>
  <si>
    <t>Ploetz, Joachim; Bornemann, Horst; Knust, Rainer; Schroeder, Alexander; Bester, Marthan</t>
  </si>
  <si>
    <t>Foraging behaviour of Weddell seals, and its ecological implications.</t>
  </si>
  <si>
    <t>901-909</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</si>
  <si>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</si>
  <si>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</si>
  <si>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</si>
  <si>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</si>
  <si>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</si>
  <si>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</si>
  <si>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Van Breukelen, Frank; Martin, Sandra L.</t>
  </si>
  <si>
    <t>Translational initiation is uncoupled from elongation at 18[degree]C during mammalian hibernation.</t>
  </si>
  <si>
    <t>R1374-R1379</t>
  </si>
  <si>
    <t>Aragon, Pedro; Lopez, Pilar; Martin, Jose</t>
  </si>
  <si>
    <t>Seasonal changes in activity and spatial and social relationships of the Iberian rock lizard, Lacerta monticola.</t>
  </si>
  <si>
    <t>1965-1971</t>
  </si>
  <si>
    <t>Martin, Jose/0000-0001-6648-3998; Aragon, Pedro/0000-0002-6849-7274</t>
  </si>
  <si>
    <t>LaMontagne, Jalene M.; Barclay, Robert M.R.; Jackson, Leland J.</t>
  </si>
  <si>
    <t>Trumpeter swan behaviour at spring-migration stopover areas in southern Alberta.</t>
  </si>
  <si>
    <t>2036-2042</t>
  </si>
  <si>
    <t>Seagram, Robert; Adams, Nigel; Slotow, Robert</t>
  </si>
  <si>
    <t>Time of feeding and possible associated thermoregulatory benefits in bronze mannikins Lonchura cucullata.</t>
  </si>
  <si>
    <t>130A</t>
  </si>
  <si>
    <t>809-818</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</si>
  <si>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</si>
  <si>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</si>
  <si>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</si>
  <si>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</si>
  <si>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</si>
  <si>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</si>
  <si>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</si>
  <si>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Moore, Cindy Marcum; Sievert, Lynnette M.</t>
  </si>
  <si>
    <t>Temperature-mediated characteristics of the dusky salamander (Desmognathus fuscus) of southern Appalachia.</t>
  </si>
  <si>
    <t>547-554</t>
  </si>
  <si>
    <t>Boysen, Andrew F.; Lima, Steven L.; Bakken, George S.</t>
  </si>
  <si>
    <t>Does the thermal environment influence vigilance behavior in dark-eyed juncos (Junco hyemalis)? An approach using standard operative temperature.</t>
  </si>
  <si>
    <t>605-612</t>
  </si>
  <si>
    <t>Mehlum, F.; Watanuki, Y.; Takahashi, A.</t>
  </si>
  <si>
    <t>Diving behaviour and foraging habitats of Brunnich's guillemots (Uria lomvia) breeding in the high-arctic.</t>
  </si>
  <si>
    <t>413-423</t>
  </si>
  <si>
    <t>Forsman, Anders</t>
  </si>
  <si>
    <t>Clutch size versus clutch interval: Life history strategies in the colour-polymorphic pygmy grasshopper Tetrix subulata.</t>
  </si>
  <si>
    <t>357-366</t>
  </si>
  <si>
    <t>Forsman, Anders/0000-0001-9598-7618</t>
  </si>
  <si>
    <t>Lelli, Barbara; Harris, David E.</t>
  </si>
  <si>
    <t>Human disturbances affect harbor seal haul-out behavior: can the law protect these seals from boaters?</t>
  </si>
  <si>
    <t>Macalester Environmental Review</t>
  </si>
  <si>
    <t>Feng, Zhao-Jun; Ji, Li-Ping</t>
  </si>
  <si>
    <t>Effects of temperature on ATPase activity of musclar [muscular] tissues in the toads Bombina orientalis and Bufo gargarzians.</t>
  </si>
  <si>
    <t>Charrassin, Jean-Benoit; Bost, Charles-Andre</t>
  </si>
  <si>
    <t>Utilisation of the oceanic habitat by king penguins over the annual cycle.</t>
  </si>
  <si>
    <t>285-297</t>
  </si>
  <si>
    <t>Liu Xiao-Tuan; Li Qing-Fen; Huang Chen-Xi; Sun Ru-Yong</t>
  </si>
  <si>
    <t>Variation of peripheral thyroid hormone level in Daurian ground squirrel (Sperimophilus [Spermophilus] dauricus) during cold exposure, hibernation and arousal.</t>
  </si>
  <si>
    <t>502-507</t>
  </si>
  <si>
    <t>De Szalay, Ferenc A.; Cassidy, William</t>
  </si>
  <si>
    <t>Effects of muskrat (Ondatra zibethicus) lodge construction on invertebrate communities in a great lakes coastal wetland.</t>
  </si>
  <si>
    <t>300-310</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</si>
  <si>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</si>
  <si>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</si>
  <si>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</si>
  <si>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</si>
  <si>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</si>
  <si>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</si>
  <si>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</si>
  <si>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</si>
  <si>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Blouin-Demers, Gabriel; Weatherhead, Patrick J.</t>
  </si>
  <si>
    <t>Habitat use by black rat snakes (Elaphe obsoleta obsoleta) in fragmented forests.</t>
  </si>
  <si>
    <t>2882-2896</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</si>
  <si>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</si>
  <si>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</si>
  <si>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</si>
  <si>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</si>
  <si>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Geiser, F.; Ferguson, C.</t>
  </si>
  <si>
    <t>Intraspecific differences in behaviour and physiology: effects of captive breeding on patterns of torpor in feathertail gliders.</t>
  </si>
  <si>
    <t>569-576</t>
  </si>
  <si>
    <t>Ruiz, Jaime; Leary, John H., III; Jaso-Friedmann, Liliana</t>
  </si>
  <si>
    <t>Phosphorylation-induced activation of tilapia nonspecific cytotoxic cells by serum cytokines.</t>
  </si>
  <si>
    <t>Spear, Larry B.; Ballance, Lisa T.; Ainley, David G.</t>
  </si>
  <si>
    <t>Response of seabirds to thermal boundaries in the tropical Pacific: the thermocline versus the Equatorial Front.</t>
  </si>
  <si>
    <t>Rhen, Turk; Crews, David</t>
  </si>
  <si>
    <t>Distribution of androgen and estrogen receptor mRNA in the brain and reproductive tissues of the leopard gecko, Eublepharis macularius.</t>
  </si>
  <si>
    <t>Journal of Comparative Neurology</t>
  </si>
  <si>
    <t>385-397</t>
  </si>
  <si>
    <t>Robinette, Renee L.; Ha, James C.</t>
  </si>
  <si>
    <t>Social and ecological factors influencing vigilance by northwestern crows, Corvus caurinus.</t>
  </si>
  <si>
    <t>447-452</t>
  </si>
  <si>
    <t>Nebeker, Alan V.; Bury, R. Bruce</t>
  </si>
  <si>
    <t>Response of juvenile softshell turtles (Apalone mutica) in a thermal gradient.</t>
  </si>
  <si>
    <t>162-165</t>
  </si>
  <si>
    <t>Temperature effects on anti-predator behaviour in Rhabdophis tigrinus, a snake with toxic nuchal glands.</t>
  </si>
  <si>
    <t>795-811</t>
  </si>
  <si>
    <t>Deviche, Pierre; Sharp, Peter J.</t>
  </si>
  <si>
    <t>Reproductive endocrinology of a free-living, opportunistically breeding passerine (white-winged crossbill, Loxia leucoptera).</t>
  </si>
  <si>
    <t>268-279</t>
  </si>
  <si>
    <t>Navas, Carlos A.; Bevier, Catherine R.</t>
  </si>
  <si>
    <t>Thermal dependency of calling performance in the eurythermic frog Colostethus subpunctatus.</t>
  </si>
  <si>
    <t>Laakkonen, Juha; Fisher, Robert N.; Case, Ted J.</t>
  </si>
  <si>
    <t>Effect of land cover, habitat fragmentation and ant colonies on the distribution and abundance of shrews in southern California.</t>
  </si>
  <si>
    <t>776-788</t>
  </si>
  <si>
    <t>Laakkonen, Juha/0000-0002-4040-6588</t>
  </si>
  <si>
    <t>Stahlberg, F.; Olsson, M.; Uller, T.</t>
  </si>
  <si>
    <t>Population divergence of developmental thermal optima in Swedish common frogs, Rana temporaria.</t>
  </si>
  <si>
    <t>755-762</t>
  </si>
  <si>
    <t>Phelan, Laura L.; Rodd, Zachary A.; Hirsch, Helmut V.B.; Rosellini, Robert A.</t>
  </si>
  <si>
    <t>Exposure to cold: Aversive Pavlovian conditioning in individual Drosophila melanogaster.</t>
  </si>
  <si>
    <t>Rodd, Zachary/0000-0002-8105-1920</t>
  </si>
  <si>
    <t>Wolanski, Eric; Gereta, Emmanuel</t>
  </si>
  <si>
    <t>Water quantity and quality as the factors driving the Serengeti ecosystem, Tanzania.</t>
  </si>
  <si>
    <t>169-180</t>
  </si>
  <si>
    <t>Jia, Chen-Xi; Zheng, Guang-Mei; Zhou, Xiao-Ping; Zhang, He-Min</t>
  </si>
  <si>
    <t>Movement and brooding behaviour of blood pheasant (Ithaginis cruentus) in brooding period.</t>
  </si>
  <si>
    <t>Toien, O.; Drew, K.L.; Chao, M.L.; Rice, M.E.</t>
  </si>
  <si>
    <t>Ascorbate dynamics and oxygen consumption during arousal from hibernation in Arctic ground squirrels.</t>
  </si>
  <si>
    <t>R572-R583</t>
  </si>
  <si>
    <t>Mata, Astolfo J.; Caloin, Michel; Michard-Picamelot, Delphine; Ancel, Andre; Le Maho, Yvon</t>
  </si>
  <si>
    <t>Are non-migrant white storks (Ciconia ciconia) able to survive a cold-induced fast?</t>
  </si>
  <si>
    <t>93-104</t>
  </si>
  <si>
    <t>Bilinski, Joseph J.; Reina, Richard D.; Spotila, James R.; Paladino, Frank V.</t>
  </si>
  <si>
    <t>The effects of nest environment on calcium mobilization by leatherback turtle embryos (Dermochelys coriacea) during development.</t>
  </si>
  <si>
    <t>Latta, Steven C.; Faaborg, John</t>
  </si>
  <si>
    <t>Winter site fidelity of Prairie Warblers in the Dominican Republic.</t>
  </si>
  <si>
    <t>455-468</t>
  </si>
  <si>
    <t>Cowan, Kyra J.; Storey, Kenneth B.</t>
  </si>
  <si>
    <t>Freeze-thaw effects on metabolic enzymes in wood frog organs.</t>
  </si>
  <si>
    <t>32-45</t>
  </si>
  <si>
    <t>McKechnie, A.E.; Lovegrove, B.G.</t>
  </si>
  <si>
    <t>Heterothermic responses in the speckled mousebird (Colius striatus).</t>
  </si>
  <si>
    <t>507-518</t>
  </si>
  <si>
    <t xml:space="preserve">McKechnie, Andrew/0000-0002-1524-1021; </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</si>
  <si>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</si>
  <si>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</si>
  <si>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</si>
  <si>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</si>
  <si>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</si>
  <si>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</si>
  <si>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</si>
  <si>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</si>
  <si>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</si>
  <si>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Guo, Qiong-lin</t>
  </si>
  <si>
    <t>A study of influential factors on IL-2 activity of grass carp, Ctenopharyngodon idellus and Chinese soft-shelled turtle, Trionyx sinensis.</t>
  </si>
  <si>
    <t>311-316</t>
  </si>
  <si>
    <t>Janzen, Fredric J.; Morjan, Carrie L.</t>
  </si>
  <si>
    <t>Repeatability of microenvironment-specific nesting behaviour in a turtle with environmental sex determination.</t>
  </si>
  <si>
    <t>Lemckert, Francis</t>
  </si>
  <si>
    <t>The influence of micrometeorological factors on the calling activity of the frog Crinia signifera (Anura: Myobatrachidae).</t>
  </si>
  <si>
    <t>625-631</t>
  </si>
  <si>
    <t>Ball, Mark C.; Lankester, Murray W.; Mahoney, Shane P.</t>
  </si>
  <si>
    <t>Factors affecting the distribution and transmission of Elaphostrongylus rangiferi (Protostrongylidae) in caribou (Rangifer tarandus caribou) of Newfoundland, Canada.</t>
  </si>
  <si>
    <t>1265-1277</t>
  </si>
  <si>
    <t>Li, Qingfen; Sun, Ruyong; Huang, Chenxi; Wang, Zhengkun; Liu, Xiaotuan; Hou, Jianjum; Liu, Jinsong; Cai, Liquan; Li, Ning; Zhang, Shuzhen; Wang, Yu</t>
  </si>
  <si>
    <t>Cold adaptive thermogenesis in small mammals from different geographical zones of China.</t>
  </si>
  <si>
    <t>129A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</si>
  <si>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</si>
  <si>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</si>
  <si>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</si>
  <si>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</si>
  <si>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</si>
  <si>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</si>
  <si>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</si>
  <si>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</si>
  <si>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Water temperature and phytophenology indicate the earlier onset of oviposition in Eurasian dipper (Cinclus cinclus) from the Swiss Lowlands.</t>
  </si>
  <si>
    <t>284-294</t>
  </si>
  <si>
    <t>Berry, Kristin H.; Christopher, Mary M.</t>
  </si>
  <si>
    <t>Guidelines for the field evaluation of desert tortoise health and disease.</t>
  </si>
  <si>
    <t>427-450</t>
  </si>
  <si>
    <t>Perez, Aldeima T.</t>
  </si>
  <si>
    <t>Nesting strategy of Caiman crocodilus crocodilus from Caicara del Orinoco, Bolivar state, Venezuela.</t>
  </si>
  <si>
    <t>Memoria de la Fundacion la Salle de Ciencias Naturales</t>
  </si>
  <si>
    <t>Dewasmes, G.; Cote, S.D.; Le Maho, Y.; Groscolas, R.; Robin, J.P.; Vardon, G.; Libert, J.P.</t>
  </si>
  <si>
    <t>Effects of weather on activity and sleep in brooding king penguins (Aptenodytes patagonicus).</t>
  </si>
  <si>
    <t>508-511</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</si>
  <si>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</si>
  <si>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</si>
  <si>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</si>
  <si>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</si>
  <si>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</si>
  <si>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</si>
  <si>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</si>
  <si>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</si>
  <si>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Lehmer, Erin M.; Van Horne, Beatrice</t>
  </si>
  <si>
    <t>Seasonal changes in lipids, diet, and body composition of free-ranging black-tailed prairie dogs (Cynomys ludovicianus).</t>
  </si>
  <si>
    <t>955-965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</si>
  <si>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</si>
  <si>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</si>
  <si>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</si>
  <si>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</si>
  <si>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</si>
  <si>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</si>
  <si>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Kam, Yeong-Choy; Yen, Chiung-Fen; Chen, Hong-Chuan; Lin, Pei-Yi; Wang, Jia-Ru; Chiu, Chia-Te</t>
  </si>
  <si>
    <t>The thermal environment of arboreal pools and its effects on the metabolism of the arboreal, oophagous tadpoles of a Taiwanese tree frog, Chirixalus eiffingeri (Anura: Rhacophoridae).</t>
  </si>
  <si>
    <t>Hiragond, Ningappa C.; Saidapur, Srinivas K.</t>
  </si>
  <si>
    <t>Microhabitat choice of tadpoles of seven anuran species.</t>
  </si>
  <si>
    <t>Carrascal, Luis M.; Diaz, Jose A.; Huertas, Daniel L.; Mozetich, Ingrid</t>
  </si>
  <si>
    <t>Behavioral thermoregulation by treecreepers: trade-off between saving energy and reducing crypsis.</t>
  </si>
  <si>
    <t>1642-1654</t>
  </si>
  <si>
    <t>Carrascal, Luis M./0000-0003-1288-5531; Diaz, Jose A./0000-0001-6047-5065; Carrascal, Luis M./0000-0003-1288-5531</t>
  </si>
  <si>
    <t>Engelhard, Christopher; Griesohn-Pflieger, Thomas</t>
  </si>
  <si>
    <t>[Cold early spring brings thousands of waxwings.]</t>
  </si>
  <si>
    <t>186-187</t>
  </si>
  <si>
    <t>Yazawa, Takashi; Yamamoto, Takashi; Kubokawa, Kaoru; Nakayama, Yuki; Fujimoto, Kenta; Ito, Ritsu; Abe, Shin-ichi</t>
  </si>
  <si>
    <t>Cold suppression of follicle-stimulating hormone activity on proliferation and survival of newt spermatogonia.</t>
  </si>
  <si>
    <t>296-303</t>
  </si>
  <si>
    <t>Stoinski, T.S.; Hoff, M.P.; Maple, T.L.</t>
  </si>
  <si>
    <t>Habitat use and structural preferences of captive western lowland gorillas (Gorilla gorilla gorilla): effects of environmental and social variables.</t>
  </si>
  <si>
    <t>431-447</t>
  </si>
  <si>
    <t>Di Fiore, Anthony; Rodman, Peter S.</t>
  </si>
  <si>
    <t>Time allocation patterns of lowland woolly monkeys (Lagothrix lagotricha poeppigii) in a Neotropical terra firma forest.</t>
  </si>
  <si>
    <t>449-480</t>
  </si>
  <si>
    <t>Seebacher, F.; Grigg, G.C.</t>
  </si>
  <si>
    <t>Changes in heart rate are important for thermoregulation in the varanid lizard Varanus varius.</t>
  </si>
  <si>
    <t>395-400</t>
  </si>
  <si>
    <t>McCarron, H.C.K.; Buffenstein, R.; Fanning, F.D.; Dawson, T.J.</t>
  </si>
  <si>
    <t>Free-ranging heart rate, body temperature and energy metabolism in eastern grey kangaroos (Macropus giganteus) and red kangaroos (Macropus rufus) in the arid regions of South East Australia.</t>
  </si>
  <si>
    <t>Prassack, S.L.; Bagatto, B.; Henry, R.P.</t>
  </si>
  <si>
    <t>Effects of temperature and aquatic PO2 on the physiology and behaviour of Apalone ferox and Chrysemys picta.</t>
  </si>
  <si>
    <t>2185-2195</t>
  </si>
  <si>
    <t>Witters, Lani R.; Sievert, Lynnette</t>
  </si>
  <si>
    <t>Feeding causes thermophily in the woodhouse's toad (Bufo woodhousii).</t>
  </si>
  <si>
    <t>205-208</t>
  </si>
  <si>
    <t>Neumann, Dirk R.</t>
  </si>
  <si>
    <t>Seasonal movements of short-beaked common dolphins (Delphinus delphis) in the north-western Bay of Plenty, New Zealand: Influence of sea surface temperature and El Nino/La Nina.</t>
  </si>
  <si>
    <t>New Zealand Journal of Marine and Freshwater Research</t>
  </si>
  <si>
    <t>371-374</t>
  </si>
  <si>
    <t>Ropert-Coudert, Yan; Kato, Akiko; Baudat, Julien; Bost, Charles-Andre; Le Maho, Yvon; Naito, Yasuhiko</t>
  </si>
  <si>
    <t>Time/depth usage of Adelie penguins: An approach based on dive angles.</t>
  </si>
  <si>
    <t>467-470</t>
  </si>
  <si>
    <t>Carothers, John H.; Jaksic, Fabian M.; Marquet, Pablo A.</t>
  </si>
  <si>
    <t>Altitudinal zonation among lizards of the genus Liolaemus: Questions answered and unanswered questions.</t>
  </si>
  <si>
    <t>313-316</t>
  </si>
  <si>
    <t xml:space="preserve">Marquet, Pablo /0000-0001-6369-9339; </t>
  </si>
  <si>
    <t>Sousa, J.R.F.; Monteiro, R.Q.; Castro, H.C.; Zingali, R.B.</t>
  </si>
  <si>
    <t>Proteolytic action of Bothrops jararaca venom upon its own constituents.</t>
  </si>
  <si>
    <t>787-792</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</si>
  <si>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</si>
  <si>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</si>
  <si>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</si>
  <si>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</si>
  <si>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</si>
  <si>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</si>
  <si>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</si>
  <si>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Bao, Weidong; Wang, Dehua; Wang, Zuwang; Zhou, Yanlin; Wang, Limin</t>
  </si>
  <si>
    <t>Seasonal changes of non-shivering thermogenesis in four rodents from Kubuqi desert of Inner Mongolia.</t>
  </si>
  <si>
    <t>101-106</t>
  </si>
  <si>
    <t>Feeding, thermoregulation, and offspring viability in gravid garter snakes (Thamnophis sirtalis): What makes laboratory results believable?</t>
  </si>
  <si>
    <t>Rogowitz, G.L.; Candelaria, C.L.; Denizard, L.E.; Melendez, L.J.</t>
  </si>
  <si>
    <t>Seasonal reproduction of a neotropical frog, the cave coqui (Eleutherodactylus cooki).</t>
  </si>
  <si>
    <t>542-547</t>
  </si>
  <si>
    <t>Rahbek, Carsten; Graves, Gary R.</t>
  </si>
  <si>
    <t>Multiscale assessment of patterns of avian species richness.</t>
  </si>
  <si>
    <t>4534-4539</t>
  </si>
  <si>
    <t>Hartman, Gregory D.; White, Albertine M.; Wike, Lynn D.</t>
  </si>
  <si>
    <t>Seasonal differences in the use of mole tunnels by short-tailed shrews Blarina carolinensis.</t>
  </si>
  <si>
    <t>358-366</t>
  </si>
  <si>
    <t>Korhonen, H.; Jauhiainen, L.; Niemela, P.; Harri, M.; Sauna-aho, R.</t>
  </si>
  <si>
    <t>Physiological and behavioural responses in blue foxes (Alopex lagopus): Comparisons between space quantity and floor material.</t>
  </si>
  <si>
    <t>Animal Science</t>
  </si>
  <si>
    <t>375-387</t>
  </si>
  <si>
    <t>Wiebe, Karen L.</t>
  </si>
  <si>
    <t>Microclimate of tree cavity nests: Is it important for reproductive success in northern flickers?</t>
  </si>
  <si>
    <t>Leslie, A.J.; Spotila, J.R.</t>
  </si>
  <si>
    <t>Alien plant threatens Nile crocodile (Crocodylus niloticus) breeding in Lake St. Lucia, South Africa.</t>
  </si>
  <si>
    <t>347-355</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</si>
  <si>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</si>
  <si>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</si>
  <si>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</si>
  <si>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</si>
  <si>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</si>
  <si>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</si>
  <si>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</si>
  <si>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</si>
  <si>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Sudhakumari, C.C.; Haldar, C.; Senthilkumaran, B.</t>
  </si>
  <si>
    <t>Seasonal changes in adrenal and gonadal activity in the quail, Perdicula asiatica: Involvement of the pineal gland.</t>
  </si>
  <si>
    <t>128B</t>
  </si>
  <si>
    <t>793-804</t>
  </si>
  <si>
    <t>van Damme, R.; Vanhooydonck, B.</t>
  </si>
  <si>
    <t>Origins of interspecific variation in lizard sprint capacity.</t>
  </si>
  <si>
    <t>186-202</t>
  </si>
  <si>
    <t>Ray, Prajna Paramita; Maiti, B.R.</t>
  </si>
  <si>
    <t>Adrenomedullary hormonal and glycemic responses to high ambient temperature in the soft-shelled turtle, Lissemys punctata punctata.</t>
  </si>
  <si>
    <t>Sedgeley, Jane A.</t>
  </si>
  <si>
    <t>Quality of cavity microclimate as a factor influencing selection of maternity roosts by a tree-dwelling bat, Chalinolobus tuberculatus, in New Zealand.</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</si>
  <si>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</si>
  <si>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</si>
  <si>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</si>
  <si>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</si>
  <si>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de Lamo, Daniel A.; Lacolla, Daniel; Heath, James E.</t>
  </si>
  <si>
    <t>Sweating in the guanaco (Lama guanicoe).</t>
  </si>
  <si>
    <t>Langlois, Jean P.; Fahrig, Lenore; Merriam, Gray; Artsob, Harvey</t>
  </si>
  <si>
    <t>Landscape structure influences continental distribution of hantavirus in deer mice.</t>
  </si>
  <si>
    <t>255-266</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</si>
  <si>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</si>
  <si>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</si>
  <si>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</si>
  <si>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</si>
  <si>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</si>
  <si>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</si>
  <si>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Gonzalez, Enrique M.; Soutullo, Alvaro; Altuna, Carlos A.</t>
  </si>
  <si>
    <t>The burrow of Dasypus hybridus (Cingulata: Dasypodidae).</t>
  </si>
  <si>
    <t>53-59</t>
  </si>
  <si>
    <t>Soutullo, Alvaro/0000-0002-3198-7878</t>
  </si>
  <si>
    <t>Freitag, Anne; Martinoli, Alcherio; Urzelai, Joseba</t>
  </si>
  <si>
    <t>Monitoring the feeding activity of nesting birds with an autonomous system: case study of the endangered wryneck Jynx torquilla.</t>
  </si>
  <si>
    <t>102-109</t>
  </si>
  <si>
    <t>Systad, Geir Helge; Bustnes, Jan Ove</t>
  </si>
  <si>
    <t>Coping with darkness and low temperatures: foraging strategies in Steller's eiders, Polysticta stelleri, wintering at high latitudes.</t>
  </si>
  <si>
    <t>402-406</t>
  </si>
  <si>
    <t>Takagi, Masaoki</t>
  </si>
  <si>
    <t>Some effects of inclement weather conditions on the survival and condition of bull-headed shrike nestlings.</t>
  </si>
  <si>
    <t>55-63</t>
  </si>
  <si>
    <t>Dall'Antonia, L.; Lebboroni, M.; Benvenuti, S.; Chelazzi, G.</t>
  </si>
  <si>
    <t>Data loggers to monitor activity in wild freshwater turtles.</t>
  </si>
  <si>
    <t>Jansen, R.; Little, R.M.; Crowe, T.M.</t>
  </si>
  <si>
    <t>Breeding biology of the redwing francolin in the highland grasslands of Mpumalanga Province, South Africa.</t>
  </si>
  <si>
    <t>20-23</t>
  </si>
  <si>
    <t>Hansen, Heather M.; Guthery, Fred S.</t>
  </si>
  <si>
    <t>Calling behavior of bobwhite males and the call-count index.</t>
  </si>
  <si>
    <t>145-152</t>
  </si>
  <si>
    <t>Grbac, Irena; Bauwens, Dirk</t>
  </si>
  <si>
    <t>Constraints on temperature regulation in two sympatric Podarcis lizards during autumn.</t>
  </si>
  <si>
    <t>178-186</t>
  </si>
  <si>
    <t>Ramirez-Bautista, Aurelio; Benabib, Miriam</t>
  </si>
  <si>
    <t>Perch height of the arboreal lizard Anolis nebulosus (Sauria: Polychrotidae) from a tropical dry forest of Mexico: Effect of the reproductive season.</t>
  </si>
  <si>
    <t>187-193</t>
  </si>
  <si>
    <t>Berec, Ludek; Boukal, David S.; Berec, Michal</t>
  </si>
  <si>
    <t>Linking the Allee effect, sexual reproduction, and temperature-dependent sex determination via spatial dynamics.</t>
  </si>
  <si>
    <t>Berec, Ludek/0000-0002-2419-3324; Boukal, David/0000-0001-8181-7458; Berec, Michal/0000-0002-1065-7343</t>
  </si>
  <si>
    <t>Sun, Li-xin; Shine, Richard; Debi, Zhao; Zhengren, Tang</t>
  </si>
  <si>
    <t>Biotic and abiotic influences on activity patterns of insular pit-vipers (Gloydius shedaoensis, Viperidae) from north-eastern China.</t>
  </si>
  <si>
    <t>387-398</t>
  </si>
  <si>
    <t>Walker, A.R.</t>
  </si>
  <si>
    <t>Age structure of a population of Ixodes ricinus (Acari: Ixodidae) in relation to its seasonal questing.</t>
  </si>
  <si>
    <t>Grayson, Donald K.; Delpech, Francoise; Rigaud, Jean-Philippe; Simek, Jan F.</t>
  </si>
  <si>
    <t>Explaining the development of dietary dominance by a single ungulate taxon at Grotte XVI, Dordogne, France.</t>
  </si>
  <si>
    <t>115-125</t>
  </si>
  <si>
    <t>Kas, Martien J.H.; Edgar, Dale M.</t>
  </si>
  <si>
    <t>Scheduled voluntary wheel running activity modulates free-running circadian body temperature rhythms in Octodon degus.</t>
  </si>
  <si>
    <t>66-75</t>
  </si>
  <si>
    <t>Lovegrove, B.G.; Raman, J.; Perrin, M.R.</t>
  </si>
  <si>
    <t>Daily torpor in elephant shrews (Macroscelidea: Elephantulus spp.) in response to food deprivation.</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</si>
  <si>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</si>
  <si>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</si>
  <si>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</si>
  <si>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</si>
  <si>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Florides, G.A.; Kalogirou, S.A.; Tassou, S.A.; Wrobel, L.</t>
  </si>
  <si>
    <t>Natural environment and thermal behaviour of Dimetrodon limbatus.</t>
  </si>
  <si>
    <t>Kalogirou, Soteris/0000-0002-3654-1437; Florides, Georgios/0000-0001-9079-1907; kalogirou, soteris/0000-0002-4497-0602; Wrobel, Luiz/0000-0001-6702-0178</t>
  </si>
  <si>
    <t>Deen, Cari M.; Hutchison, Victor H.</t>
  </si>
  <si>
    <t>Effects of lipopolysaccharide and acclimation temperature on induced behavioral fever in juvenile Iguana iguana.</t>
  </si>
  <si>
    <t>Charrassin, Jean-Benoit; Kato, Akiko; Handrich, Yves; Sato, Katsufumi; Naito, Yasuhiko; Ancel, Andre; Bost, Charles-Andre; Gauthier-Clerc, Michel; Ropert-Coudert, Yan; Le Maho, Yvon</t>
  </si>
  <si>
    <t>Feeding behaviour of free-ranging penguins determined by oesophageal temperature.</t>
  </si>
  <si>
    <t>Stanevicius, Vitas</t>
  </si>
  <si>
    <t>Impact of air temperature and breeding habitat quality on the beginning of the breeding season in great crested grebe (Podiceps cristatus).</t>
  </si>
  <si>
    <t>Haim, Abraham; Brandes, Ora; Afik, Daniel; Zisapel, Nava</t>
  </si>
  <si>
    <t>Light manipulations as a possibility for outbreak-control of the social vole Microtus socialis.</t>
  </si>
  <si>
    <t>Advances in vertebrate pest management II.</t>
  </si>
  <si>
    <t>Webster, Wm. David; Cook, Kelly A.</t>
  </si>
  <si>
    <t>Intraseasonal nesting activity of loggerhead sea turtles (Caretta caretta) in southeastern North Carolina.</t>
  </si>
  <si>
    <t>66-73</t>
  </si>
  <si>
    <t>Leonard, Marty L.; Horn, Andrew G.</t>
  </si>
  <si>
    <t>Acoustic signalling of hunger and thermal state by nestling tree swallows.</t>
  </si>
  <si>
    <t>The activity budget of free-ranging common dolphins (Delphinus delphis) in the northwestern Bay of Plenty, New Zealand.</t>
  </si>
  <si>
    <t>Henry, Edwige; Hammill, Mike O.</t>
  </si>
  <si>
    <t>Impact of small boats on the haulout activity of harbour seals (Phoca vitulina) in Metis Bay, Saint Lawrence Estuary, Quebec, Canada.</t>
  </si>
  <si>
    <t>Clausen, Preben; Frederiksen, Morten; Percival, Steve M.; Anderson, Guy Q.A.; Denny, Matthew J.H.</t>
  </si>
  <si>
    <t>Seasonal and annual survival of east-Atlantic pale-bellied brent geese Branta hrota assessed by capture-recapture analysis.</t>
  </si>
  <si>
    <t xml:space="preserve">Frederiksen, Morten/0000-0001-5550-0537; </t>
  </si>
  <si>
    <t>Pasinelli, Gilberto</t>
  </si>
  <si>
    <t>Breeding performance of the middle spotted woodpecker Dendrocopos medius in relation to weather and territory quality.</t>
  </si>
  <si>
    <t>353-361</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</si>
  <si>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</si>
  <si>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</si>
  <si>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</si>
  <si>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</si>
  <si>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</si>
  <si>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</si>
  <si>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Rohr, Detlef H.; Malone, Brian S.</t>
  </si>
  <si>
    <t>Activity times and body temperature in Australian copperheads (Serpentes: Elapidae).</t>
  </si>
  <si>
    <t>Rohr, Detlef/0000-0001-9780-2410</t>
  </si>
  <si>
    <t>Grenot, Claude</t>
  </si>
  <si>
    <t>Adaptation of small Saharan vertebrates to arid conditions.</t>
  </si>
  <si>
    <t>129-167</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</si>
  <si>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</si>
  <si>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</si>
  <si>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</si>
  <si>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</si>
  <si>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</si>
  <si>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29-39</t>
  </si>
  <si>
    <t>Sokolov, L.V.; Tropp, E.A.; Morozov, Yu. G.; Efremov, V.D.</t>
  </si>
  <si>
    <t>Temperature factor influence on long-term fluctuations of the timing of migration, breeding and dispersal in passerine birds.</t>
  </si>
  <si>
    <t>282-285</t>
  </si>
  <si>
    <t>Syme, Daphne M.; Fenton, M. Brock; Zigouris, Joanna</t>
  </si>
  <si>
    <t>Roosts and food supplies ameliorate the impact of a bad summer on reproduction by the bat, Myotis lucifugus LeConte (Chiroptera: Vespertilionidae).</t>
  </si>
  <si>
    <t>Luck, Gary W.</t>
  </si>
  <si>
    <t>Variability in provisioning rates to nestlings in the cooperatively breeding Rufous Treecreeper, Climacteris rufa.</t>
  </si>
  <si>
    <t>221-224</t>
  </si>
  <si>
    <t>Luck, Gary/0000-0002-7266-5568</t>
  </si>
  <si>
    <t>Kelly, Brendan P.</t>
  </si>
  <si>
    <t>Climate change and ice breeding pinnipeds.</t>
  </si>
  <si>
    <t>'Fingerprints' of climate change: adapted behaviour and shifting species ranges.</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</si>
  <si>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</si>
  <si>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</si>
  <si>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</si>
  <si>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</si>
  <si>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</si>
  <si>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</si>
  <si>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McLister, James D.</t>
  </si>
  <si>
    <t>Physical factors affecting the cost and efficiency of sound production in the treefrog Hyla versicolor.</t>
  </si>
  <si>
    <t>Guthery, Fred S.; King, Nina M.; Nolte, Kenneth R.; Kuvlesky, William P., Jr; DeStefano, Stephen; Gall, Sally A.; Silvy, Nova J.</t>
  </si>
  <si>
    <t>Multivariate perspectives on patch use by masked bobwhites.</t>
  </si>
  <si>
    <t>118-124</t>
  </si>
  <si>
    <t>Suarez, O.V.; Bonaventura, S.M.</t>
  </si>
  <si>
    <t>Habitat use and diet in sympatric species of rodents of the low Parana delta, Argentina.</t>
  </si>
  <si>
    <t>167-176</t>
  </si>
  <si>
    <t>Kerth, Gerald; Weissmann, Klaus; Konig, Barbara</t>
  </si>
  <si>
    <t>Day roost selection in female Bechstein's bats (Myotis bechsteinii): A field experiment to determine the influence of roost temperature.</t>
  </si>
  <si>
    <t>Lislevand, Terje</t>
  </si>
  <si>
    <t>Male incubation in northern lapwings: Effects on egg temperature and potential benefits to females.</t>
  </si>
  <si>
    <t>Angilletta, Michael J., Jr</t>
  </si>
  <si>
    <t>Variation in metabolic rate between populations of a geographically widespread lizard.</t>
  </si>
  <si>
    <t>Criscuolo, Francois; Gauthier-Clerc, Michel; Le Maho, Yvon; Gabrielsen, Geir W.</t>
  </si>
  <si>
    <t>Brood patch temperature during provocation of incubating common eiders in Ny-Alesund, Svalbard.</t>
  </si>
  <si>
    <t>115-118</t>
  </si>
  <si>
    <t>Observations of raptors in the border zone of primary rainforest in southeastern Nigeria.</t>
  </si>
  <si>
    <t>235-262</t>
  </si>
  <si>
    <t>Price, Jeff T.; Root, Terry L.</t>
  </si>
  <si>
    <t>Climate change and Neotropical migrants.</t>
  </si>
  <si>
    <t>Transactions of the North American Wildlife and Natural Resources Conference</t>
  </si>
  <si>
    <t>371-379</t>
  </si>
  <si>
    <t>Bull, Evelyn L.; Hayes, Marc P.</t>
  </si>
  <si>
    <t>Post-breeding season movements of Columbia spotted frogs (Rana luteiventris) in northeastern Oregon.</t>
  </si>
  <si>
    <t>Baranov, E.A.; Elagin, O.K.; Petrov, E.A.; Shoshenko, K.A.</t>
  </si>
  <si>
    <t>[Oxygen requirements of the Baikal seal Pusa sibirica and factors influencing it.]</t>
  </si>
  <si>
    <t>Ignatev, D.A.; Sukhova, G.S.; Sukhov, V.P.</t>
  </si>
  <si>
    <t>The analysis of changes in heart rate and temperature of ground squirrel Citellus undulatus in various physiological states.</t>
  </si>
  <si>
    <t>66-77</t>
  </si>
  <si>
    <t>Hidalgo de Trucios, Sebastian J.; Camarero, Gregorio Rocha</t>
  </si>
  <si>
    <t>Distribution and phenology of the woodcock Scolopax rusticola (Linnaeus, 1758) (Charadriiformes, Scolopacidae) wintering in Extremadura.</t>
  </si>
  <si>
    <t>Zoologica Baetica</t>
  </si>
  <si>
    <t>37-48</t>
  </si>
  <si>
    <t>Culik, Boris</t>
  </si>
  <si>
    <t>Finding food in the open ocean: Foraging strategies in Humboldt penguins.</t>
  </si>
  <si>
    <t>327-338</t>
  </si>
  <si>
    <t>Pintar, Manfred</t>
  </si>
  <si>
    <t>On overwintering larvae of the common frog Rana temporaria Linnaeus, 1758 (Anura: Ranidae).</t>
  </si>
  <si>
    <t>181-186</t>
  </si>
  <si>
    <t>Claridge, Andrew W.; Barry, Simon C.</t>
  </si>
  <si>
    <t>Factors influencing the distribution of medium-sized ground-dwelling mammals in southeastern mainland Australia.</t>
  </si>
  <si>
    <t>676-688</t>
  </si>
  <si>
    <t>Brooke, Paris N.; Alford, Ross A.; Schwarzkopf, Lin</t>
  </si>
  <si>
    <t>Environmental and social factors influence chorusing behaviour in a tropical frog: Examining various temporal and spatial scales.</t>
  </si>
  <si>
    <t>Schwarzkopf, Lin/0000-0002-1009-670X; Alford, Ross/0000-0002-3010-6768</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</si>
  <si>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</si>
  <si>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</si>
  <si>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</si>
  <si>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</si>
  <si>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Lopez, Pilar; Martin, Jose; Barbosa, Andres</t>
  </si>
  <si>
    <t>Site familiarity affects antipredator behavior of the amphisbaenian Blanus cinereus.</t>
  </si>
  <si>
    <t>2142-2146</t>
  </si>
  <si>
    <t xml:space="preserve">BARBOSA, ANDRES/0000-0001-8434-3649; Martin, Jose/0000-0001-6648-3998; </t>
  </si>
  <si>
    <t>Naughton, George P.; Henderson, Colin B.; Foresman, Kerry R.; McGraw, Rex L., II</t>
  </si>
  <si>
    <t>Long-toed salamanders in harvested and intact Douglas-fir forests of western Montana.</t>
  </si>
  <si>
    <t>1681-1689</t>
  </si>
  <si>
    <t>Hockey, Philip A.R.</t>
  </si>
  <si>
    <t>Patterns and correlates of bird migrations in Sub-Saharan Africa.</t>
  </si>
  <si>
    <t>401-417</t>
  </si>
  <si>
    <t>Pravosudov, Vladimir V.; Lucas, Jeffrey R.</t>
  </si>
  <si>
    <t>The costs of being cool: a dynamic model of nocturnal hypothermia by small food-caching birds in winter.</t>
  </si>
  <si>
    <t>463-472</t>
  </si>
  <si>
    <t>Barbraud, Christophe; Weimerskirch, Henri; Guinet, Christophe; Jouventin, Pierre</t>
  </si>
  <si>
    <t>Effect of sea-ice extent on adult survival of an Antarctic top predator: The snow petrel Pagodroma nivea.</t>
  </si>
  <si>
    <t>483-488</t>
  </si>
  <si>
    <t>Nikolskii, A.A.; Roschina, E.E.; Soroka, O.V.</t>
  </si>
  <si>
    <t>Some specialities of winter ecology of Ochotona pusilla in the nature protected reserve "Orenburgskiy".</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</si>
  <si>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</si>
  <si>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</si>
  <si>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</si>
  <si>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</si>
  <si>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</si>
  <si>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</si>
  <si>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</si>
  <si>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</si>
  <si>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Webster, Marcus D.; Weathers, Wesley W.</t>
  </si>
  <si>
    <t>Seasonal changes in energy and water use by verdins, Auriparus flaviceps.</t>
  </si>
  <si>
    <t>3333-3344</t>
  </si>
  <si>
    <t>Interdependency of stored food and changes in body temperature during hibernation of the eastern chipmunk, Tamias striatus.</t>
  </si>
  <si>
    <t>979-985</t>
  </si>
  <si>
    <t>Bellebaum, Jochen</t>
  </si>
  <si>
    <t>The importance of second broods for the reproductive success in the coot (Fulica atra).</t>
  </si>
  <si>
    <t>198-205</t>
  </si>
  <si>
    <t>Sun Qin-Miao; Bachelet, Dominique; Li Liang-Bi; Lenihan, James M.; Yan Jiu-Sheng; Daly, Christopher; Mao Da-Zhang; Neilson, Ronald P.; Kuang Ting-Yun</t>
  </si>
  <si>
    <t>Interactions between fire, grazing and climate change at Wind Cave National Park, SD.</t>
  </si>
  <si>
    <t>229-244</t>
  </si>
  <si>
    <t>Shi Chun-Lin; Moen, Aaron N.; Zhu Zhen; Boomer, G. Scott; Xu Hong-Lin; Xiao Gui-Fang; Feng Ping-Zhang</t>
  </si>
  <si>
    <t>A tandem cosine algorithm for modeling rhythmic change.</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</si>
  <si>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</si>
  <si>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</si>
  <si>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</si>
  <si>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</si>
  <si>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</si>
  <si>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</si>
  <si>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</si>
  <si>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</si>
  <si>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</si>
  <si>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</si>
  <si>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</si>
  <si>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Qualls, Fiona J.; Shine, Richard</t>
  </si>
  <si>
    <t>Post-hatching environment contributes greatly to phenotypic variation between two populations of the Australian garden skink, Lampropholis guichenoti.</t>
  </si>
  <si>
    <t>315-341</t>
  </si>
  <si>
    <t>Wilbert, Connie J.; Buskirk, Steven W.; Gerow, Kenneth G.</t>
  </si>
  <si>
    <t>Effects of weather and snow on habitat selection by American martens (Martes americana).</t>
  </si>
  <si>
    <t>Buskirk, Steven/0000-0003-0611-6648</t>
  </si>
  <si>
    <t>Boeer M., M.</t>
  </si>
  <si>
    <t>Adaptations in reproduction and behaviour of captive pongids - zoobiological and veterinary management.</t>
  </si>
  <si>
    <t>391-401</t>
  </si>
  <si>
    <t>Park, K.J.; Jones, G.; Ransome, R.D.</t>
  </si>
  <si>
    <t>Torpor, arousal and activity of hibernating greater horseshoe bats (Rhinolophus ferrumequinum).</t>
  </si>
  <si>
    <t>580-588</t>
  </si>
  <si>
    <t>Park, Kirsty/0000-0001-6080-7197; Jones, Gareth/0000-0002-1904-3735</t>
  </si>
  <si>
    <t>Deboer, Tom; Vyazovskiy, Vladyslav V.; Tobler, Irene</t>
  </si>
  <si>
    <t>Long photoperiod restores the 24-h rhythm of sleep and EEG slow-wave activity in the Djungarian hamster (Phodopus sungorus).</t>
  </si>
  <si>
    <t>429-436</t>
  </si>
  <si>
    <t>Vyazovskiy, Vladyslav/0000-0002-4336-6681</t>
  </si>
  <si>
    <t>Byman, David H.</t>
  </si>
  <si>
    <t>Behaviors of turkey and black vultures at a winter day perch.</t>
  </si>
  <si>
    <t>297-308</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</si>
  <si>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</si>
  <si>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</si>
  <si>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</si>
  <si>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</si>
  <si>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</si>
  <si>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Frederiksen, Morten; Bregnballe, Thomas</t>
  </si>
  <si>
    <t>Evidence for density-dependent survival in adult cormorants from a combined analysis of recoveries and resightings.</t>
  </si>
  <si>
    <t>737-752</t>
  </si>
  <si>
    <t>Harcourt, A.H.</t>
  </si>
  <si>
    <t>Latitude and latitudinal extent: A global analysis of the Rapoport effect in a tropical mammalian taxon: Primates.</t>
  </si>
  <si>
    <t>1169-1182</t>
  </si>
  <si>
    <t>Moloo, S.K.; Sabwa, C.L.; Baylis, M.</t>
  </si>
  <si>
    <t>Feeding behaviour of Glossina pallidipes and G. morsitans centralis on Boran cattle infected with Trypanosoma congolense or T. vivax under laboratory conditions.</t>
  </si>
  <si>
    <t>290-299</t>
  </si>
  <si>
    <t>Baylis, Matthew/0000-0003-0335-187X</t>
  </si>
  <si>
    <t>Influence of season, habitat, temperature, and invertebrate availability on nocturnal activity of the New Zealand long-tailed bat (Chalinolobus tuberculatus).</t>
  </si>
  <si>
    <t>207-221</t>
  </si>
  <si>
    <t>Hiebert, Sara M.; Fulkerson, Erin K.; Lindermayer, Kirstin T.; McClure, Sarah D.</t>
  </si>
  <si>
    <t>Effect of temperature on preference for dietary unsaturated fatty acids in the Djungarian hamster (Phodopus sungorus).</t>
  </si>
  <si>
    <t>1361-1368</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</si>
  <si>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</si>
  <si>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</si>
  <si>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</si>
  <si>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</si>
  <si>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Rubin, Esther S.; Boyce, Walter M.; Bleich, Vernon C.</t>
  </si>
  <si>
    <t>Reproductive strategies of desert bighorn sheep.</t>
  </si>
  <si>
    <t>769-786</t>
  </si>
  <si>
    <t>Zalewski, Andrzej</t>
  </si>
  <si>
    <t>Factors affecting the duration of activity by pine martins (Martes martes) in the Bialowieza National Park, Poland.</t>
  </si>
  <si>
    <t>Cepeda-Palacios, R.; Scholl, P.J.</t>
  </si>
  <si>
    <t>Factors affecting the larvipositional activity of Oestrus ovis gravid females (Diptera: Oestridae).</t>
  </si>
  <si>
    <t>Sasvari, Lajos; Hegyi, Zoltan; Csorgo, Tibor; Hahn, Istvan</t>
  </si>
  <si>
    <t>Age-dependent diet change, parental care and reproductive cost in tawny owls Strix aluco.</t>
  </si>
  <si>
    <t>267-275</t>
  </si>
  <si>
    <t>Social status of male Iberian rock lizards (Lacerta monticola) influences their activity patterns during the mating season.</t>
  </si>
  <si>
    <t>1105-1109</t>
  </si>
  <si>
    <t>Theau, Jerome; Ferron, Jean</t>
  </si>
  <si>
    <t>[Influence of climate conditions on the behaviour of the American hare (Lepus americanus) in semi free living conditions.]</t>
  </si>
  <si>
    <t>1126-1136</t>
  </si>
  <si>
    <t>Perret, J.-L.; Guigoz, E.; Rais, O.; Gern, L.</t>
  </si>
  <si>
    <t>Influence of saturation deficit and temperature on Ixodes ricinus tick questing activity in a Lyme borreliosis-endemic area (Switzerland).</t>
  </si>
  <si>
    <t>554-557</t>
  </si>
  <si>
    <t>Gad, Jurgen</t>
  </si>
  <si>
    <t>Husbandry and breeding of the Egyptian tortoise Testudo kleinmanni.</t>
  </si>
  <si>
    <t>Wang, Zheng-Kun; Li, Qing-Fen; Sun, Ru-Yong</t>
  </si>
  <si>
    <t>Effects of exogenous melatonin on the adaptive thermogenesis in tree shrews (Tupaia belangeri).</t>
  </si>
  <si>
    <t>Ponz Miranda, Adrian; Monros Gonzalez, Juan Salvador</t>
  </si>
  <si>
    <t>Two factors affecting communal roosting in magpies (Pica pica): human disturbance and minimum temperatures.</t>
  </si>
  <si>
    <t>85-87</t>
  </si>
  <si>
    <t>Ponz Miranda, Adrian/0000-0003-4147-1821</t>
  </si>
  <si>
    <t>Castellano, Sergio; Giacoma, Cristina; Dujsebayeva, Tatjana</t>
  </si>
  <si>
    <t>Morphometric and advertisement call geographic variation in polyploid green toads.</t>
  </si>
  <si>
    <t>341-360</t>
  </si>
  <si>
    <t>Crocker, C.E.; Feldman, R.A.; Ultsch, G.R.; Jackson, D.C.</t>
  </si>
  <si>
    <t>Overwintering behavior and physiology of eastern painted turtles (Chrysemys picta picta) in Rhode Island.</t>
  </si>
  <si>
    <t>936-942</t>
  </si>
  <si>
    <t>Costs of refuge use affect escape decisions of Iberian rock lizards Lacerta monticola.</t>
  </si>
  <si>
    <t>Crotalus scutulatus (Mojave rattlesnake). Thermal stress.</t>
  </si>
  <si>
    <t>104-105</t>
  </si>
  <si>
    <t>Prasad, B.N.; Singh, Asha</t>
  </si>
  <si>
    <t>Metabolic and reproductive activities in bunting (Emberiza bruniceps) in relation to some environmental factors.</t>
  </si>
  <si>
    <t>Himalayan Journal of Environment and Zoology</t>
  </si>
  <si>
    <t>59-64</t>
  </si>
  <si>
    <t>Litzgus, Jacqueline D.; Brooks, Ronald J.</t>
  </si>
  <si>
    <t>Habitat and temperature selection of Clemmys guttata in a northern population.</t>
  </si>
  <si>
    <t>178-185</t>
  </si>
  <si>
    <t>Bury, R. Bruce; Nebeker, Alan V.; Adams, Michael J.</t>
  </si>
  <si>
    <t>Response of hatchling and yearling turtles to thermal gradients: comparison of Chelydra serpentina and Trachemys scripta.</t>
  </si>
  <si>
    <t>221-225</t>
  </si>
  <si>
    <t>Bozinovic, Francisco; Lagos, Jorge A.; Vasquez, Rodrigo A.; Kenagy, G.J.</t>
  </si>
  <si>
    <t>Time and energy use under thermoregulatory constraints in a diurnal rodent.</t>
  </si>
  <si>
    <t>Sano, Akira</t>
  </si>
  <si>
    <t>Postnatal growth and development of thermoregulative ability in the Japanese greater horseshoe bat, Rhinolophus ferrumequinum nippon, related to maternal care.</t>
  </si>
  <si>
    <t>Vitali-Veiga, Maria J.; Machado, Vera L.L.</t>
  </si>
  <si>
    <t>Flowering visitors of Erythrina speciosa Andr., Leguminosae.</t>
  </si>
  <si>
    <t>369-383</t>
  </si>
  <si>
    <t>Wang, Dehua; Wang, Zuwang; Sun, Ruyong</t>
  </si>
  <si>
    <t>Effects of photoperiod and temperature on brown adipose tissue thermogenic properties in root vole.</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</si>
  <si>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</si>
  <si>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</si>
  <si>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</si>
  <si>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</si>
  <si>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</si>
  <si>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Manlove, Chad A.; Hepp, Gary R.</t>
  </si>
  <si>
    <t>Patterns of nest attendance in female wood ducks.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</si>
  <si>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</si>
  <si>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</si>
  <si>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</si>
  <si>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</si>
  <si>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</si>
  <si>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</si>
  <si>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755-764</t>
  </si>
  <si>
    <t>Kuramochi, Katsuhisa</t>
  </si>
  <si>
    <t>Ovipositional behavior of the horn fly (Diptera: Muscidae) in the field.</t>
  </si>
  <si>
    <t>461-466</t>
  </si>
  <si>
    <t>Kortner, Gerhard; Geiser, Fritz</t>
  </si>
  <si>
    <t>Torpor and activity patterns in free-ranging sugar gliders Petaurus breviceps (Marsupialia).</t>
  </si>
  <si>
    <t>Watkins, Timothy B.</t>
  </si>
  <si>
    <t>The effects of acute and developmental temperature on burst swimming speed and myofibrillar ATPase activity in tadpoles of the Pacific tree frog, Hyla regilla.</t>
  </si>
  <si>
    <t>356-364</t>
  </si>
  <si>
    <t>Homan, H. Jeffrey; Linz, George M.; Bleier, William J.</t>
  </si>
  <si>
    <t>Winter habitat use and survival of female ring-necked pheasants (Phasianus colchicus) in southeastern North Dakota.</t>
  </si>
  <si>
    <t>463-480</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</si>
  <si>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</si>
  <si>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</si>
  <si>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</si>
  <si>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</si>
  <si>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</si>
  <si>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Liu, Xiaotuan; Li, Qingfen; Lin, Qishui; Sun, Ruyong</t>
  </si>
  <si>
    <t>Uncoupling protein1 mRNA, mitochondrial GTP-binding, and T4 5'-deiodinase of brown adipose tissue in euthermic Daurian ground squirrel during cold exposure.</t>
  </si>
  <si>
    <t>128A</t>
  </si>
  <si>
    <t>827-835</t>
  </si>
  <si>
    <t>Arlettaz, Raphael; Ruchet, Catherine; Aeschimann, John; Brun, Edmond; Genoud, Michel; Vogel, Peter</t>
  </si>
  <si>
    <t>Physiological traits affecting the distribution and wintering strategy of the bat Tadarida teniotis.</t>
  </si>
  <si>
    <t>1004-1014</t>
  </si>
  <si>
    <t>Romero, L. Michael; Reed, J. Michael; Wingfield, John C.</t>
  </si>
  <si>
    <t>Effects of weather on corticosterone responses in wild-living passerine birds.</t>
  </si>
  <si>
    <t>Cooper, William E., Jr; Whiting, Martin J.</t>
  </si>
  <si>
    <t>Islands in a sea of sand: use of Acacia trees by tree skinks in the Kalahari Desert.</t>
  </si>
  <si>
    <t>Jayne, Bruce C.; Daggy, Matthew W.</t>
  </si>
  <si>
    <t>The effects of temperature on the burial performance and axial motor pattern of the sand-swimming of the Mojave fringe-toed lizard Uma scoparia.</t>
  </si>
  <si>
    <t>1241-1252</t>
  </si>
  <si>
    <t>Krapu, Gary L.; Pietz, Pamela J.; Brandt, David A.; Cox, Robert R., Jr</t>
  </si>
  <si>
    <t>Factors limiting mallard brood survival in prairie pothole landscapes.</t>
  </si>
  <si>
    <t>Holenweg, A.-K.; Reyer, H.-U.</t>
  </si>
  <si>
    <t>Hibernation behavior of Rana lessonae and R. esculenta in their natural habitat.</t>
  </si>
  <si>
    <t>Ermakov, O.A.; Titov, S.V.</t>
  </si>
  <si>
    <t>Dynamics of Spermophilus major (Rodentia, Sciuridae) range boundaries in the Volga River Region.</t>
  </si>
  <si>
    <t>503-509</t>
  </si>
  <si>
    <t>Hager, Stephen B.</t>
  </si>
  <si>
    <t>Variation in body temperature and thermoregulatory behavior between two populations of the lesser earless lizard, Holbrookia maculata.</t>
  </si>
  <si>
    <t>Contemporary Herpetology</t>
  </si>
  <si>
    <t>Conway, Courtney J.; Martin, Thomas E.</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</si>
  <si>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</si>
  <si>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</si>
  <si>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</si>
  <si>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</si>
  <si>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</si>
  <si>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</si>
  <si>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</si>
  <si>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</si>
  <si>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</si>
  <si>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</si>
  <si>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</si>
  <si>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</si>
  <si>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</si>
  <si>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</si>
  <si>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Abdelmelek, Hafedh; Fechtali, Taoufiq; Rouanet, Jean-Louis; Montaron, Anne; Lachuer, Joel; Pequignot, Jean-Marc; Barre, Herve</t>
  </si>
  <si>
    <t>Effects of intracerebroventricular injections of des-His1(Glu9) glucagon amide on the regulatory thermogenesis in muscovy ducklings.</t>
  </si>
  <si>
    <t>Comptes Rendus de l'Academie des Sciences Serie III Sciences de la Vie</t>
  </si>
  <si>
    <t>267-271</t>
  </si>
  <si>
    <t>Semenov, Yu. M.; Ramuss, R.; Leberre, M.</t>
  </si>
  <si>
    <t>Effects of ecological factors on the diurnal activity rhythm of Yakutian black-capped marmots (Marmota camtschatica bungei) in the Arctic.</t>
  </si>
  <si>
    <t>Ekologiya (Moscow)</t>
  </si>
  <si>
    <t>Pirovano, Andrea; Rubolini, Diego; De Michelis, Sara</t>
  </si>
  <si>
    <t>Winter roost occupancy and behaviour at evening departure of urban long-eared owls.</t>
  </si>
  <si>
    <t>63-66</t>
  </si>
  <si>
    <t>Rubolini, Diego/0000-0003-2703-5783</t>
  </si>
  <si>
    <t>Kitaysky, Alexander S.; Golubova, Elena G.</t>
  </si>
  <si>
    <t>Climate change causes contrasting trends in reproductive performance of planktivorous and piscivorous alcids.</t>
  </si>
  <si>
    <t>248-262</t>
  </si>
  <si>
    <t>Godfrey, J.D.; Bryant, D.M.</t>
  </si>
  <si>
    <t>State-dependent behaviour and energy expenditure: an experimental study of European robins on winter territories.</t>
  </si>
  <si>
    <t>Sherony, Dominic F.; Ewald, Brett M.; Kelling, Steve</t>
  </si>
  <si>
    <t>Inland fall migration of red-throated loons.</t>
  </si>
  <si>
    <t>310-320</t>
  </si>
  <si>
    <t>Blem, Charles R.; Blem, Leann B.</t>
  </si>
  <si>
    <t>Effects of some meteorological variables on basking behavior in violet-green swallows.</t>
  </si>
  <si>
    <t>Nelson, Kari J.; Gregory, Patrick T.</t>
  </si>
  <si>
    <t>Activity patterns of garter snakes, Thamnophis sirtalis, in relation to weather conditions at a fish hatchery on Vancouver Island, British Columbia.</t>
  </si>
  <si>
    <t>32-40</t>
  </si>
  <si>
    <t>Harthun, Mark</t>
  </si>
  <si>
    <t>Influence of the damming-up by beavers (Castor fiber albicus) on physical and chemical parameters of highland brooks (Hesse, Germany).</t>
  </si>
  <si>
    <t>Limnologica</t>
  </si>
  <si>
    <t>21-35</t>
  </si>
  <si>
    <t>Engelstoft, Christian; Ovaska, Kristiina E.</t>
  </si>
  <si>
    <t>Artificial cover-objects as a method for sampling snakes (Contia tenuis and Thamnophis spp.) in British Columbia.</t>
  </si>
  <si>
    <t>Sarno, Ronald J.; Franklin, William L.; Prexl, Walter S.</t>
  </si>
  <si>
    <t>Activity and population characteristics of Andean condors in southern Chile.</t>
  </si>
  <si>
    <t>Luna, Facundo; Antinuchi, C. Daniel; Busch, Cristina</t>
  </si>
  <si>
    <t>Rhythms of locomotor activity and burrow use under seminatural conditions in Ctenomys talarum (Rodentia, Octodontidae).</t>
  </si>
  <si>
    <t>Li Yingsen; Zhang Huiming; Li Zhong; Jieming, Ding</t>
  </si>
  <si>
    <t>The breeding ecology of Trionyx steindachneri.</t>
  </si>
  <si>
    <t>Shanghai Shuichan Daxue Xuebao</t>
  </si>
  <si>
    <t>72-74</t>
  </si>
  <si>
    <t>Inouye, David W.; Barr, Billy; Armitage, Kenneth B.; Inouye, Brian D.</t>
  </si>
  <si>
    <t>Climate change is affecting altitudinal migrants and hibernating species.</t>
  </si>
  <si>
    <t>1630-1633</t>
  </si>
  <si>
    <t>Sinclair, J.A.; Lochmiller, R.L.</t>
  </si>
  <si>
    <t>The winter immunoenhancement hypothesis: associations among immunity, density, and survival in prairie vole (Microtus ochrogaster) populations.</t>
  </si>
  <si>
    <t>254-264</t>
  </si>
  <si>
    <t>Fleeing to unsafe refuges: effects of conspicuousness and refuge safety on the escape decisions of the lizard Psammodromus algirus.</t>
  </si>
  <si>
    <t>Fortin, Daniel; Gauthier, Gilles; Larochelle, Jacques</t>
  </si>
  <si>
    <t>Body temperature and resting behavior of greater snow goose goslings in the high Arctic.</t>
  </si>
  <si>
    <t>Roberts, Dina L.; Cooper, Robert J.; Petit, Lisa J.</t>
  </si>
  <si>
    <t>Use of premontane moist forest and shade coffee agroecosystems by army ants in western Panama.</t>
  </si>
  <si>
    <t>192-199</t>
  </si>
  <si>
    <t>Wood, Daniel W.; Bjorndal, Karen A.</t>
  </si>
  <si>
    <t>Relation of temperature, moisture, salinity, and slope to nest site selection in loggerhead sea turtles.</t>
  </si>
  <si>
    <t>119-128</t>
  </si>
  <si>
    <t>Whitaker, P.B.; Ellis, K.; Shine, R.</t>
  </si>
  <si>
    <t>The defensive strike of the eastern brownsnake, Pseudonaja textilis (Elapidae).</t>
  </si>
  <si>
    <t>Agetsuma, Naoki</t>
  </si>
  <si>
    <t>Influence of temperature on energy intake and food selection by macaques.</t>
  </si>
  <si>
    <t>Koehler, Catherine E.; Barclay, Robert M.R.</t>
  </si>
  <si>
    <t>Post-natal growth and breeding biology of the hoary bat (Lasiurus cinereus).</t>
  </si>
  <si>
    <t>234-244</t>
  </si>
  <si>
    <t>Sanz, Juan Jose; Tinbergen, Joost M.; Moreno, Juan; Orell, Markku; Verhulst, Simon</t>
  </si>
  <si>
    <t>Latitudinal variation in parental energy expenditure during brood rearing in the great tit.</t>
  </si>
  <si>
    <t>Verhulst, Simon/0000-0002-1143-6868; Sanz, Juan Jose/0000-0003-2576-4050</t>
  </si>
  <si>
    <t>Kenagy, G.J.; Pearson, O.P.</t>
  </si>
  <si>
    <t>Life with fur and without: experimental field energetics and survival of naked meadow voles.</t>
  </si>
  <si>
    <t>220-224</t>
  </si>
  <si>
    <t>Nilsson, Jan-Ake</t>
  </si>
  <si>
    <t>Time-dependent reproductive decisions in the blue tit.</t>
  </si>
  <si>
    <t>351-361</t>
  </si>
  <si>
    <t>Reid, J.M.; Monaghan, P.; Ruxton, G.D.</t>
  </si>
  <si>
    <t>Resource allocation between reproductive phases: the importance of thermal conditions in determining the cost of incubation.</t>
  </si>
  <si>
    <t>37-41</t>
  </si>
  <si>
    <t>Aviles, Jesus M.; Sanchez, Juan M.</t>
  </si>
  <si>
    <t>Incubation period and weather conditions in a roller Coracias garrulus population from south-west Iberian Peninsula.</t>
  </si>
  <si>
    <t>67-68</t>
  </si>
  <si>
    <t>Rauter, Claudia M.; Brodmann, Paula A.; Reyer, Heinz-Ulrich</t>
  </si>
  <si>
    <t>Provisioning behaviour in relation to food availability and nestling food demand in the water pipit Anthus spinoletta.</t>
  </si>
  <si>
    <t>Withers, P.C.; Aplin, K.P.; Werner, Y.L.</t>
  </si>
  <si>
    <t>Metabolism and evaporative water loss of Western Australian geckos (Reptilia: Sauria: Gekkonomorpha).</t>
  </si>
  <si>
    <t>111-126</t>
  </si>
  <si>
    <t>Sokolov, Leonid V.</t>
  </si>
  <si>
    <t>Spring ambient temperature as an important factor controlling timing of arrival, breeding, post-fledging dispersal and breeding success of pied flycatchers Ficedula hypoleuca in eastern Baltic.</t>
  </si>
  <si>
    <t>79-104</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</si>
  <si>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</si>
  <si>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</si>
  <si>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</si>
  <si>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</si>
  <si>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</si>
  <si>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</si>
  <si>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</si>
  <si>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</si>
  <si>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</si>
  <si>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</si>
  <si>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</si>
  <si>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</si>
  <si>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</si>
  <si>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</si>
  <si>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Wollesen, Ralf</t>
  </si>
  <si>
    <t>Ecology of the common viper in a secondary habitat under human influence.</t>
  </si>
  <si>
    <t>Faunistisch-Oekologische Mitteilungen</t>
  </si>
  <si>
    <t>Martin, Jose; Lopez, Pilar; Barbosa, Andres</t>
  </si>
  <si>
    <t>State-dependent and risk-sensitive escape decisions in a fossorial reptile, the amphisbaenian Blanus cinereus.</t>
  </si>
  <si>
    <t>Chovancova, B.; Gomory, D.</t>
  </si>
  <si>
    <t>Influence of some climatic factors and predators on the population size of Tatra chamois in the Tatra National Park.</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</si>
  <si>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</si>
  <si>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</si>
  <si>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</si>
  <si>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</si>
  <si>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</si>
  <si>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</si>
  <si>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Niewiarowski, Peter H.; Balk, Michelle L.; Londraville, Richard L.</t>
  </si>
  <si>
    <t>Phenotypic effects of leptin in an ectotherm: a new tool to study the evolution of life histories and endothermy?</t>
  </si>
  <si>
    <t>295-300</t>
  </si>
  <si>
    <t>Burns, William C.G.</t>
  </si>
  <si>
    <t>From the harpoon to the heat: climate change and the International Whaling Commission in the 21st century.</t>
  </si>
  <si>
    <t>Journal of International Wildlife Law and Policy</t>
  </si>
  <si>
    <t>50-72</t>
  </si>
  <si>
    <t>Hussein, Hussein Khamis</t>
  </si>
  <si>
    <t>The relationship between microhabitat selection and behavioural thermoregulation in two elevationally distinct populations of Laudakia stellio stellio in Saudi Arabia.</t>
  </si>
  <si>
    <t>67-80</t>
  </si>
  <si>
    <t>Rominger, Eric M.; Robbins, Charles T.; Evans, Marc A.; Pierce, D. John</t>
  </si>
  <si>
    <t>Autumn foraging dynamics of woodland caribou in experimentally manipulated habitats, northeastern Washington, USA.</t>
  </si>
  <si>
    <t>160-167</t>
  </si>
  <si>
    <t>Pleschka, Klaus; Nuernberger, F.; Thomas, S.; Podzuweit, T.</t>
  </si>
  <si>
    <t>Cardiac cyclic nucleotide phosphodiesterase (PDE) activity in the European hamster during hibernation.</t>
  </si>
  <si>
    <t>Life in the cold: eleventh International Hibernation Symposium.</t>
  </si>
  <si>
    <t>Galarza, A.</t>
  </si>
  <si>
    <t>Influence of temperature on the wintering avifauna of a northern Iberian coastal farmland.</t>
  </si>
  <si>
    <t>Miscellania Zoologica (Barcelona)</t>
  </si>
  <si>
    <t>Wiebe, Karen L.; Jonsson, K. Ingemar; Wiehn, Jurgen; Hakkarainen, Harri; Korpimaki, Erkki</t>
  </si>
  <si>
    <t>Behaviour of female Eurasian kestrels during laying: are there time constraints on incubation?</t>
  </si>
  <si>
    <t>Diesing, Peter</t>
  </si>
  <si>
    <t>[Singing by the robin in darkness.]</t>
  </si>
  <si>
    <t>217-219</t>
  </si>
  <si>
    <t>Longhi, Erika</t>
  </si>
  <si>
    <t>[Activity of a population of Salamandra salamandra (Linneus, 1758).]</t>
  </si>
  <si>
    <t>[Proceedings of the first National Congress of the Societas Herpetologica Italica (Turin, 2-6 October 1996).].</t>
  </si>
  <si>
    <t>Harmata, Wincenty</t>
  </si>
  <si>
    <t>Phenological dynamic of hibernating lesser horseshoe bats Rhinolophus hipposideros (Bechst.) (Chiroptera, Rhinolophidae) in a limestone cavern.</t>
  </si>
  <si>
    <t>Studia Chiropterologica</t>
  </si>
  <si>
    <t>13-28</t>
  </si>
  <si>
    <t>Ashchepkov, A.T.; Gudkov, A.I.</t>
  </si>
  <si>
    <t>The role of the Marine Reserve for preservation of largha-seal populations in Peter the Grat Bay.</t>
  </si>
  <si>
    <t>Vestnik Dal'nevostochnogo Otdeleniya Rossiiskoi Akademii Nauk</t>
  </si>
  <si>
    <t>Day, Robert H.; Nigro, Debora A.</t>
  </si>
  <si>
    <t>Feeding ecology of Kittlitz's and marbled murrelets in Prince William Sound, Alaska.</t>
  </si>
  <si>
    <t>Nikolova, M.; Gerzilov, V.; Genchev, A.</t>
  </si>
  <si>
    <t>Study on egg productivity of Muscovy duck (Cairina moschata). 1. Hatchery and laying intensity.</t>
  </si>
  <si>
    <t>Zhivotnov'dni Nauki</t>
  </si>
  <si>
    <t>Suchi, Stefan; Rothe, Hartmut</t>
  </si>
  <si>
    <t>[Periodicity of the behaviour of common marmosets (Callithrix jacchus) in semi-free conditions.]</t>
  </si>
  <si>
    <t>21-38</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</si>
  <si>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</si>
  <si>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</si>
  <si>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</si>
  <si>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</si>
  <si>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</si>
  <si>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45-52</t>
  </si>
  <si>
    <t>Climate change has affected the breeding date of tree swallows throughout North America.</t>
  </si>
  <si>
    <t>2487-2490</t>
  </si>
  <si>
    <t>Dunn, Peter/0000-0002-7450-4194</t>
  </si>
  <si>
    <t>The effect of clutch cooling rate on starling, Sturnus vulgaris, incubation strategy.</t>
  </si>
  <si>
    <t>1161-1167</t>
  </si>
  <si>
    <t>Aviles, Jesus M.; Sanchez, Juan M.; Sanchez, Angel</t>
  </si>
  <si>
    <t>Egg dimensions of the roller Coracias garrulus in farming areas of the southwest Iberian Peninsula.</t>
  </si>
  <si>
    <t>28-31</t>
  </si>
  <si>
    <t>Blamires, S.J.</t>
  </si>
  <si>
    <t>Factors influencing the escape response of an arboreal agamid lizard of tropical Australia (Lophognathus temporalis) in an urban environment.</t>
  </si>
  <si>
    <t>1998-2003</t>
  </si>
  <si>
    <t>Roosenburg, Willem M.; Haley, Katherin L.; McGuire, Scott</t>
  </si>
  <si>
    <t>Habitat selection and movements of diamondback terrapins, Malaclemys terrapin, in a Maryland estuary.</t>
  </si>
  <si>
    <t>425-429</t>
  </si>
  <si>
    <t>Pelster, Bernd</t>
  </si>
  <si>
    <t>Environmental influences on the development of the cardiac system in fish and amphibians.</t>
  </si>
  <si>
    <t>124A</t>
  </si>
  <si>
    <t>407-412</t>
  </si>
  <si>
    <t>Georges, J.-Y.; Bonadonna, F.; Guinet, C.</t>
  </si>
  <si>
    <t>How do subantarctic fur seals exploit the marine environment? Foraging habitat and diving activity in relation to sea surface temperatures.</t>
  </si>
  <si>
    <t>European Research on Cetaceans</t>
  </si>
  <si>
    <t>317-320</t>
  </si>
  <si>
    <t>Gosler, Andrew; Carruthers, Terry</t>
  </si>
  <si>
    <t>Body reserves and social dominance in the great tit Parus major in relation to winter weather in southwest Ireland.</t>
  </si>
  <si>
    <t>447-459</t>
  </si>
  <si>
    <t>Fitzgerald, Lee A.; Cruz, Felix B.; Perotti, Gabriela</t>
  </si>
  <si>
    <t>Phenology of a lizard assemblage in the dry Chaco of Argentina.</t>
  </si>
  <si>
    <t>526-535</t>
  </si>
  <si>
    <t>Cooke, B.D.</t>
  </si>
  <si>
    <t>Notes on the life-history of the rabbit flea Caenopsylla laptevi ibera Beaucournu &amp; Marquez, 1987 (Siphonaptera: Ceratophyllidae) in eastern Spain.</t>
  </si>
  <si>
    <t>Parasite</t>
  </si>
  <si>
    <t>347-354</t>
  </si>
  <si>
    <t>van Laar, Vincent</t>
  </si>
  <si>
    <t>[On the protection of the root vole in The Netherlands.]</t>
  </si>
  <si>
    <t>Zoogdier</t>
  </si>
  <si>
    <t>Moran, Kathleen L.; Bjorndal, Karen A.; Bolten, Alan B.</t>
  </si>
  <si>
    <t>Effects of the thermal environment on the temporal pattern of emergence of hatchling loggerhead turtles Caretta caretta.</t>
  </si>
  <si>
    <t>Sutherst, Robert W.; Bourne, Anne S.; Sutherland, Ian D.</t>
  </si>
  <si>
    <t>Production and survival of eggs of the cattle tick Boophilus microplus (Canestrini) (Acarina: Ixodidae) in the wet and dry tropics of north Queensland.</t>
  </si>
  <si>
    <t>Australian Journal of Entomology</t>
  </si>
  <si>
    <t>340-347</t>
  </si>
  <si>
    <t>Lyver, P. O'B.; Moller, H.; Thompson, C.</t>
  </si>
  <si>
    <t>Changes in sooty shearwater Puffinus griseus chick production and harvest precede ENSO events.</t>
  </si>
  <si>
    <t>237-248</t>
  </si>
  <si>
    <t>Girgenrath, Mahasweta; Marsh, Richard L.</t>
  </si>
  <si>
    <t>Power output of sound-producing muscles in the tree frogs Hyla versicolor and Hyla chrysoscelis.</t>
  </si>
  <si>
    <t>3225-3237</t>
  </si>
  <si>
    <t>Marsh, Richard/0000-0002-4264-9890</t>
  </si>
  <si>
    <t>Kie, John G.</t>
  </si>
  <si>
    <t>Optimal foraging and risk of predation: effects on behavior and social structure in ungulates.</t>
  </si>
  <si>
    <t>1114-1129</t>
  </si>
  <si>
    <t>Sarno, Ronald J.; Franklin, William L.</t>
  </si>
  <si>
    <t>Population density and annual variation in birth mass of guanacos in southern Chile.</t>
  </si>
  <si>
    <t>1158-1162</t>
  </si>
  <si>
    <t>Fietz, Joanna; Ganzhorn, Jorg U.</t>
  </si>
  <si>
    <t>Feeding ecology of the hibernating primate Cheirogaleus medius: how does it get so fat?</t>
  </si>
  <si>
    <t>157-164</t>
  </si>
  <si>
    <t>Hilton, Geoff M.; Ruxton, Graeme D.; Cresswell, Will</t>
  </si>
  <si>
    <t>Choice of foraging area with respect to predation risk in redshanks: the effects of weather and predator activity.</t>
  </si>
  <si>
    <t>Hilton, Geoff/0000-0001-9062-3030; Cresswell, Will/0000-0002-4684-7624</t>
  </si>
  <si>
    <t>Smith, K.W.; Reed, J.M.; Trevis, B.E.</t>
  </si>
  <si>
    <t>Nocturnal and diurnal activity patterns and roosting sites of green sandpipers Tringa ochropus wintering in southern England.</t>
  </si>
  <si>
    <t>Bozinovic, F.; Vasquez, R.A.</t>
  </si>
  <si>
    <t>Patch use in a diurnal rodent: handling and searching under thermoregulatory costs.</t>
  </si>
  <si>
    <t>602-610</t>
  </si>
  <si>
    <t>Thermoregulation and activity patterns in captive water dragons, Physignathus cocincinus, in a naturalistic environment.</t>
  </si>
  <si>
    <t>Blanchong, J.A.; McElhinny, T.L.; Mahoney, M.M.; Smale, L.</t>
  </si>
  <si>
    <t>Nocturnal and diurnal rhythms in the unstriped Nile rat, Arvicanthis niloticus.</t>
  </si>
  <si>
    <t>364-377</t>
  </si>
  <si>
    <t>Mahoney, Megan/0000-0001-5663-4633</t>
  </si>
  <si>
    <t>Williams, Terrie M.; Noren, D.; Berry, P.; Estes, J.A.; Allison, C.; Kirtland, J.</t>
  </si>
  <si>
    <t>The diving physiology of bottlenose dolphins (Tursiops truncatus). 3. Thermoregulation at depth.</t>
  </si>
  <si>
    <t>2763-2769</t>
  </si>
  <si>
    <t>Haim, A.; Zisapel, N.</t>
  </si>
  <si>
    <t>Daily rhythms of nonshivering thermogenesis in common spiny mice Acomys cahirinus under short and long photoperiods.</t>
  </si>
  <si>
    <t>455-459</t>
  </si>
  <si>
    <t>Refinetti, R.</t>
  </si>
  <si>
    <t>Amplitude of the daily rhythm of body temperature in eleven mammalian species.</t>
  </si>
  <si>
    <t>477-481</t>
  </si>
  <si>
    <t>Refinetti, Roberto/0000-0003-2875-2389</t>
  </si>
  <si>
    <t>van der Grift, E.A.</t>
  </si>
  <si>
    <t>Mammals and railroads: impacts and management implications.</t>
  </si>
  <si>
    <t>77-98</t>
  </si>
  <si>
    <t>Whitehead, Hal</t>
  </si>
  <si>
    <t>Variation in the visually observable behavior of groups of Galapagos sperm whales.</t>
  </si>
  <si>
    <t>1181-1197</t>
  </si>
  <si>
    <t>Brown, C.R.</t>
  </si>
  <si>
    <t>Metabolism and thermoregulation of individual and clustered long-fingered bats, Miniopterus schreibersii, and the implications for roosting.</t>
  </si>
  <si>
    <t>166-172</t>
  </si>
  <si>
    <t>Berthold, Peter; Fiedler, Wolfgang; Schlenker, Rolf; Querner, Ulrich</t>
  </si>
  <si>
    <t>Population development of Central European songbirds: final report of the MRI program.</t>
  </si>
  <si>
    <t>Wang, De-hua; Sun, Ru-yong; Wang, Zu-wang</t>
  </si>
  <si>
    <t>Effects of photoperiod and temperature on brown adipose tissue thermogenic properties in plateau pika.</t>
  </si>
  <si>
    <t>347-351</t>
  </si>
  <si>
    <t>Chang, Chun-Hsiang; Lin, Jun-Yi; Lin, Liang-Kong; Yu, John Yuh-Lin</t>
  </si>
  <si>
    <t>Annual reproductive patterns of female house shrew, Suncus murinus, in Taiwan.</t>
  </si>
  <si>
    <t>819-826</t>
  </si>
  <si>
    <t>Mazzotti, Stefano</t>
  </si>
  <si>
    <t>Climatic and environmental influences on the distribution of lacertid lizards in the southern Po Basin (northern Italy).</t>
  </si>
  <si>
    <t>Gramentz, Dieter</t>
  </si>
  <si>
    <t>On the ecology of Cycloderma aubryi (Dumeril, 1856) in Gabon.</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</si>
  <si>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</si>
  <si>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</si>
  <si>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</si>
  <si>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</si>
  <si>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Gremillet, David; Wilson, Rory P.</t>
  </si>
  <si>
    <t>A life in the fast lane: energetics and foraging strategies of the great cormorant.</t>
  </si>
  <si>
    <t>516-524</t>
  </si>
  <si>
    <t>Egg-laying reptiles in cold climates: determinants and consequences of nest temperatures in montane lizards.</t>
  </si>
  <si>
    <t>918-926</t>
  </si>
  <si>
    <t>Pohl, Hermann</t>
  </si>
  <si>
    <t>Spectral composition of light as a zeitgeber for birds living in the high arctic summer.</t>
  </si>
  <si>
    <t>327-337</t>
  </si>
  <si>
    <t>On the ecology and the behaviour of Pelusios castaneus (Schweigger, 1812) and Pelusios niger (Dumeril &amp; Bibron, 1835) in Gabon.</t>
  </si>
  <si>
    <t>Wolcott, Donna L.; Wolcott, Thomas G.</t>
  </si>
  <si>
    <t>High mortality of piping plovers on beaches with abundant ghost crabs: correlation, not causation.</t>
  </si>
  <si>
    <t>321-329</t>
  </si>
  <si>
    <t>Kim, Kwang Seog; Rho, Yong Gil; Kim, Yi Cheong; Lee, Bae Ik; Shon, Jae Kyoung</t>
  </si>
  <si>
    <t>Seedling production of soft-shelled turtle, Trionyx sinensis.</t>
  </si>
  <si>
    <t>Bulletin of National Fisheries Research and Development Institute</t>
  </si>
  <si>
    <t>Drent, J.; van Marken Lichtenbelt, W.D.; Wikelski, M.</t>
  </si>
  <si>
    <t>Effects of foraging mode and season on the energetics of the marine iguana, Amblyrhynchus cristatus.</t>
  </si>
  <si>
    <t>493-499</t>
  </si>
  <si>
    <t>Brain, C.; Mitchell, D.</t>
  </si>
  <si>
    <t>Body temperature changes in free-ranging baboons (Papio hamadryas ursinus) in the Namib Desert, Namibia.</t>
  </si>
  <si>
    <t>585-598</t>
  </si>
  <si>
    <t>Annual reproductive patterns of male house shrews, Suncus murinus, in central Taiwan.</t>
  </si>
  <si>
    <t>Wynne-Edwards, K.E.; Surov, A.V.; Telitzina, A.Yu.</t>
  </si>
  <si>
    <t>Differences in endogenous activity within the genus Phodopus.</t>
  </si>
  <si>
    <t>855-865</t>
  </si>
  <si>
    <t>Ohshima, K.; Hirai, S.; Hiramatsu, K.</t>
  </si>
  <si>
    <t>Seasonal variations in serotonin immunoreactivity and ultrastructure in the pineal organ of the Japanese grass lizard, with special reference to environmental temperature.</t>
  </si>
  <si>
    <t>Tissue &amp; Cell</t>
  </si>
  <si>
    <t>441-450</t>
  </si>
  <si>
    <t>Andreone, Franco; Clima, Valentina; De Michelis, Sara</t>
  </si>
  <si>
    <t>On the ecology of Salamandra lanzai Nascetti, Andreone, Capula &amp; Bullini, 1988. Number and movement of individuals, and influence of climate on activity in a population of the upper Po Valley (Caudata: Salamandridae).</t>
  </si>
  <si>
    <t>ANDREONE, FRANCO/0000-0001-9809-5818</t>
  </si>
  <si>
    <t>Rossler, Maria</t>
  </si>
  <si>
    <t>Study on the population ecology of Emys orbicularis (Linnaeus, 1758) in the Austrian Danubian woodlands (Reptilia: Testudines: Emydidae).</t>
  </si>
  <si>
    <t>Faunistische Abhandlungen (Dresden)</t>
  </si>
  <si>
    <t>283-304</t>
  </si>
  <si>
    <t>Cabral, Joao Alexandre; Pardal, Miguel A.; Lopes, Ricardo J.; Murias, Tiago; Marques, Joao Carlos</t>
  </si>
  <si>
    <t>The impact of macroalgal blooms on the use of the intertidal area and feeding behaviour of waders (Charadrii) in the Mondego estuary (west Portugal).</t>
  </si>
  <si>
    <t>417-427</t>
  </si>
  <si>
    <t>Pardal, Miguel Angelo/0000-0001-6048-7007; Cabral, Joao/0000-0002-3333-8898; Lopes, Ricardo/0000-0003-2193-5107; MARQUES, JOAO CARLOS/0000-0001-8865-8189</t>
  </si>
  <si>
    <t>Qualls, Carl P.; Andrews, Robin M.</t>
  </si>
  <si>
    <t>Cold climates and the evolution of viviparity in reptiles: cold incubation temperatures produce poor-quality offspring in the lizard, Sceloporus virgatus.</t>
  </si>
  <si>
    <t>353-376</t>
  </si>
  <si>
    <t>Campbell, Kevin L.; McIntyre, Ian W.; MacArthur, Robert A.</t>
  </si>
  <si>
    <t>Fasting metabolism and thermoregulatory competence of the star-nosed mole, Condylura cristata (Talpidae: Condylurinae).</t>
  </si>
  <si>
    <t>123A</t>
  </si>
  <si>
    <t>Campbell, Kevin/0000-0001-7005-7086</t>
  </si>
  <si>
    <t>Hooker, Sascha K.; Whitehead, Hal; Gowans, Shannon</t>
  </si>
  <si>
    <t>Marine protected area design and the spatial and temporal distribution of cetaceans in a submarine canyon.</t>
  </si>
  <si>
    <t>Whitehead, Peter J.</t>
  </si>
  <si>
    <t>Aspects of the nesting biology of the magpie goose Anseranas semipalmata: incubation period, hatching synchrony and patterns of nest attendance and defence.</t>
  </si>
  <si>
    <t>Meshaka, Walter E., Jr; Woolfenden, Glen E.</t>
  </si>
  <si>
    <t>Relation of temperature and rainfall to movements and reproduction of the eastern narrowmouth toad (Gastrophryne carolinensis) in south-central Florida.</t>
  </si>
  <si>
    <t>213-221</t>
  </si>
  <si>
    <t>Thomas, J.A.; Rose, R.J.; Clarke, R.T.; Thomas, C.D.; Webb, N.R.</t>
  </si>
  <si>
    <t>Intraspecific variation in habitat availability among ectothermic animals near their climatic limits and their centres of range.</t>
  </si>
  <si>
    <t>Rose, Robert/0000-0001-9993-5743; Thomas, Chris/0000-0003-2822-1334</t>
  </si>
  <si>
    <t>de Leeuw, Joep J.; van Eerden, Mennobart; Visser, G. Henk</t>
  </si>
  <si>
    <t>Wintering tufted ducks Aythya fuligula diving for zebra mussels Dreissena polymorpha balance feeding costs within narrow margins of their energy budget.</t>
  </si>
  <si>
    <t>182-192</t>
  </si>
  <si>
    <t>Heer, Lorenz</t>
  </si>
  <si>
    <t>Long inattentive periods in the black redstart Phoenicurus ochruros and the alpine accentor Prunella collaris during a spell of cold weather.</t>
  </si>
  <si>
    <t>Kauppinen, Jukka; Vaananen, Veli-Matti</t>
  </si>
  <si>
    <t>Factors affecting changes in waterfowl populations in eutrophic wetlands in the Finnish lake district.</t>
  </si>
  <si>
    <t>73-81</t>
  </si>
  <si>
    <t>Buckingham, Cheryl A.; Lefebvre, Lynn W.; Schaefer, Joseph M.; Kochman, Howard I.</t>
  </si>
  <si>
    <t>Manatee response to boating activity in a thermal refuge.</t>
  </si>
  <si>
    <t>514-522</t>
  </si>
  <si>
    <t>Muri, Helen</t>
  </si>
  <si>
    <t>Weather situation, aspects of reproduction and population density in roe deer (Capreolus capreolus L.).</t>
  </si>
  <si>
    <t>Zeitschrift fuer Jagdwissenschaft</t>
  </si>
  <si>
    <t>Brown, Jerram L.; Li, Shou-Hsien; Bhagabati, Nirmal</t>
  </si>
  <si>
    <t>Long-term trend toward earlier breeding in an American bird: a response to global warming?</t>
  </si>
  <si>
    <t>5565-5569</t>
  </si>
  <si>
    <t>Autumn, Kellar; Jindrich, Devin; DeNardo, Dale; Mueller, Rachel</t>
  </si>
  <si>
    <t>Locomotor performance at low temperature and the evolution of nocturnality in geckos.</t>
  </si>
  <si>
    <t>580-599</t>
  </si>
  <si>
    <t>Heldmaier, Gerhard; Klingenspor, Martin; Werneyer, Martin; Lampi, Brian J.; Brooks, Stephen P.J.; Storey, Kenneth B.</t>
  </si>
  <si>
    <t>Metabolic adjustments during daily torpor in the Djungarian hamster.</t>
  </si>
  <si>
    <t>E896-E906</t>
  </si>
  <si>
    <t>Flint, Paul L.; Grand, J. Barry</t>
  </si>
  <si>
    <t>Incubation behavior of spectacled eiders on the Yukon-Kuskokwim Delta, Alaska.</t>
  </si>
  <si>
    <t>Flint, Paul/0000-0002-8758-6993</t>
  </si>
  <si>
    <t>Nuptial coloration and mate guarding affect escape decisions of male lizards Psammodromus algirus.</t>
  </si>
  <si>
    <t>Castellano, Sergio; Rosso, Alessandra; Doglio, Stefano; Giacoma, Cristina</t>
  </si>
  <si>
    <t>Body size and calling variation in the green toad (Bufo viridis).</t>
  </si>
  <si>
    <t>Hjeljord, Olav; Histol, Trond</t>
  </si>
  <si>
    <t>Range-body mass interactions of a northern ungulate - a test of hypothesis.</t>
  </si>
  <si>
    <t>326-339</t>
  </si>
  <si>
    <t>Pastukhov, Yu.F.</t>
  </si>
  <si>
    <t>[Paradoxical sleep and brain temperature; interactions during seasons of euthermia ("normothermia") and hypometabolism in hibernating ground squirrels Citellus major.]</t>
  </si>
  <si>
    <t>Clotfelter, Ethan D.; Yasukawa, Ken</t>
  </si>
  <si>
    <t>The function of early onset of nocturnal incubation in red-winged blackbirds.</t>
  </si>
  <si>
    <t>417-426</t>
  </si>
  <si>
    <t>Christian, Keith; Bedford, Gavin; Green, Brian; Griffiths, Anthony; Newgrain, Keith; Schultz, Timothy</t>
  </si>
  <si>
    <t>Physiological ecology of a tropical dragon, Lophognathus temporalis.</t>
  </si>
  <si>
    <t>Australian Journal of Ecology</t>
  </si>
  <si>
    <t>Schultz, Timothy/0000-0003-1419-3328; Green, Brian/0000-0003-0948-9650; Griffiths, Tony/0000-0001-8089-2122</t>
  </si>
  <si>
    <t>Forney, K.A.</t>
  </si>
  <si>
    <t>Trends in harbour porpoise abundance off central California, 1986-95: evidence for interannual changes in distribution?</t>
  </si>
  <si>
    <t>73-80</t>
  </si>
  <si>
    <t>O' Connor, M.P.</t>
  </si>
  <si>
    <t>Physiological and ecological implications of a simple model of heating and cooling in reptiles.</t>
  </si>
  <si>
    <t>113-136</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</si>
  <si>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</si>
  <si>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</si>
  <si>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</si>
  <si>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</si>
  <si>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</si>
  <si>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</si>
  <si>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Kato, Eiko</t>
  </si>
  <si>
    <t>Effects of age, dominance, and seasonal changes on proximity relationships in female Japanese macaques (Macaca fuscata) in a free-ranging group at Katsuyama.</t>
  </si>
  <si>
    <t>291-300</t>
  </si>
  <si>
    <t>Coon, Steven L.; Begay, Valerie; Deurloo, Daphne; Falcon, Jack; Klein, David C.</t>
  </si>
  <si>
    <t>Two arylalkylamine N-acetyltransferase genes mediate melatonin synthesis in fish.</t>
  </si>
  <si>
    <t>Journal of Biological Chemistry</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</si>
  <si>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</si>
  <si>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</si>
  <si>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</si>
  <si>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</si>
  <si>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</si>
  <si>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</si>
  <si>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</si>
  <si>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MacFadden, Bruce J.; Cerling, Thure E.; Harris, John M.; Prado, Jose</t>
  </si>
  <si>
    <t>Ancient latitudinal gradients of C3/C4 grasses interpreted from stable isotopes of New World Pleistocene horse (Equus) teeth.</t>
  </si>
  <si>
    <t>137-149</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</si>
  <si>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</si>
  <si>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</si>
  <si>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</si>
  <si>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</si>
  <si>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</si>
  <si>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</si>
  <si>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Sallmen, Tina; Beckman, Alexander L.; Stanton, Toni L.; Eriksson, Krister S.; Tarhanen, Juhani; Tuomisto, Leena; Panula, Pertti</t>
  </si>
  <si>
    <t>Major changes in the brain histamine system of the ground squirrel Citellus lateralis during hibernation.</t>
  </si>
  <si>
    <t>Journal of Neuroscience</t>
  </si>
  <si>
    <t>1824-1835</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</si>
  <si>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</si>
  <si>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</si>
  <si>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</si>
  <si>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</si>
  <si>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</si>
  <si>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MacDonald, Justin/0000-0002-9238-8473; Storey, Kenneth/0000-0002-7363-1853</t>
  </si>
  <si>
    <t>Sokolov, L.V.</t>
  </si>
  <si>
    <t>Population dynamics of passerine birds.</t>
  </si>
  <si>
    <t>Brodie, Edmund D., III; Russell, Nevelyn H.</t>
  </si>
  <si>
    <t>The consistency of individual differences in behaviour: temperature effects on antipredator behaviour in garter snakes.</t>
  </si>
  <si>
    <t>Eichholz, Michael W.; Sedinger, James S.</t>
  </si>
  <si>
    <t>Regulation of incubation behavior in black brant.</t>
  </si>
  <si>
    <t>Gass, C.L.; Romich, M.T.; Suarez, R.K.</t>
  </si>
  <si>
    <t>Energetics of hummingbird foraging at low ambient temperature.</t>
  </si>
  <si>
    <t>314-320</t>
  </si>
  <si>
    <t>Hurtrez-Bousses, Sylvie; de Garine-Wichatitsky, Michel; Perret, Philippe; Blondel, Jacques; Renaud, Francois</t>
  </si>
  <si>
    <t>Variations in prevalence and intensity of blow fly infestations in an insular Mediterranean population of blue tits.</t>
  </si>
  <si>
    <t>Meijer, Theo; Nienaber, U.; Langer, U.; Trillmich, F.</t>
  </si>
  <si>
    <t>Temperature and timing of egg-laying of European starlings.</t>
  </si>
  <si>
    <t>Fjeldsa, Jon; Lambin, Eric; Mertens, Benoit</t>
  </si>
  <si>
    <t>Correlation between endemism and local ecoclimatic stability documented by comparing Andean bird distributions and remotely sensed land surface data.</t>
  </si>
  <si>
    <t>Fjeldsa, Jon/0000-0003-0790-3600</t>
  </si>
  <si>
    <t>Weisrock, D.W.; Janzen, F.J.</t>
  </si>
  <si>
    <t>Thermal and fitness-related consequences of nest location in painted turtles (Chrysemys picta).</t>
  </si>
  <si>
    <t>Cabanac, Michel</t>
  </si>
  <si>
    <t>Emotion and phylogeny.</t>
  </si>
  <si>
    <t>Japanese Journal of Physiology</t>
  </si>
  <si>
    <t>Wagner, Erica L.; Scholnick, David A.; Gleeson, Todd T.</t>
  </si>
  <si>
    <t>The roles of acidosis and lactate in the behavioral hypothermia of exhausted lizards.</t>
  </si>
  <si>
    <t>Florides, G.A.; Wrobel, L.C.; Kalogirou, S.A.; Tassou, S.A.</t>
  </si>
  <si>
    <t>A thermal model for reptiles and pelycosaurs.</t>
  </si>
  <si>
    <t>Ochoa-Acuna, H.; Kunz, T.H.</t>
  </si>
  <si>
    <t>Thermoregulatory behavior in the small island flying fox, Pteropus hypomelanus (Chiroptera: Pteropodidae).</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</si>
  <si>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</si>
  <si>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</si>
  <si>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</si>
  <si>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</si>
  <si>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</si>
  <si>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</si>
  <si>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Bryan, S.M.; Bryant, D.M.</t>
  </si>
  <si>
    <t>Heating nest-boxes reveals an energetic constraint on incubation behaviour in great tits, Parus major.</t>
  </si>
  <si>
    <t>Proceedings of the Royal Society of London Series B Biological Sciences</t>
  </si>
  <si>
    <t>157-162</t>
  </si>
  <si>
    <t>Suchi, S.; Rothe, H.</t>
  </si>
  <si>
    <t>The influence of abiotic factors on the onset and cessation of activity of semi-free Callithrix jacchus.</t>
  </si>
  <si>
    <t>241-253</t>
  </si>
  <si>
    <t>Curtis, Deborah J.; Zaramody, Alphonse; Martin, Robert D.</t>
  </si>
  <si>
    <t>Cathemerality in the mongoose lemur, Eulemur mongoz.</t>
  </si>
  <si>
    <t>279-298</t>
  </si>
  <si>
    <t>Martin, Thomas E.; Ghalambor, Cameron K.</t>
  </si>
  <si>
    <t>Males feeding females during incubation. 1. Required by microclimate or constrained by nest predation?</t>
  </si>
  <si>
    <t>Rodl, Thomas</t>
  </si>
  <si>
    <t>Environmental factors determine numbers of overwintering European stonechats Saxicola rubicola - a long term study.</t>
  </si>
  <si>
    <t>Energy metabolism in an obligate frugivore, the superb fruit-dove (Ptilinopus superbus).</t>
  </si>
  <si>
    <t>169-179</t>
  </si>
  <si>
    <t>Kowalski, Heinz</t>
  </si>
  <si>
    <t>The population of red-backed shrikes (Lanius collurio) is increasing in Germany.</t>
  </si>
  <si>
    <t>137-140</t>
  </si>
  <si>
    <t>Sokolov, Leonid V.; Markovets, Mikhail Yu.; Morozov, Yuri G.</t>
  </si>
  <si>
    <t>Long-term dynamics of the mean date of autumn migration in passerines on the Courish Spit of the Baltic Sea.</t>
  </si>
  <si>
    <t>The timing of summer migrant arrival in the Avon area, 1920-1998.</t>
  </si>
  <si>
    <t>141-149</t>
  </si>
  <si>
    <t>Nur, Nadav; Sydeman, William J.</t>
  </si>
  <si>
    <t>Survival, breeding probability and reproductive success in relation to population dynamics of Brandt's cormorants Phalacrocorax penicillatus.</t>
  </si>
  <si>
    <t>S92-S103</t>
  </si>
  <si>
    <t>Gomez, Pablo F.; Acosta, Juan C.</t>
  </si>
  <si>
    <t>Biological data of Homonota borellii (Squamata, Gekkonidae) in San Juan Province, Argentina.</t>
  </si>
  <si>
    <t>Boletin de la Sociedad de Biologia de Concepcion</t>
  </si>
  <si>
    <t>Clayton, Dale H.</t>
  </si>
  <si>
    <t>Impact of chewing lice on energetics, reproduction and survival of feral rock doves.</t>
  </si>
  <si>
    <t>Diseases and parasites of birds. Autumn Scientific Meeting, 8th to 10th, September 1993. Madingley Hall, Cambridge.</t>
  </si>
  <si>
    <t>2pp.</t>
  </si>
  <si>
    <t>Williams, Trace</t>
  </si>
  <si>
    <t>Factors affecting chick survival in captive Bali starlings Leucopsar rothschildi.</t>
  </si>
  <si>
    <t>Dodo</t>
  </si>
  <si>
    <t>93-108</t>
  </si>
  <si>
    <t>Prenuptial behaviour, food and moult in summering common cranes Grus grus in western Drenthe in 1999.</t>
  </si>
  <si>
    <t>Drentse Vogels</t>
  </si>
  <si>
    <t>17-35</t>
  </si>
  <si>
    <t>Danell, Kjell</t>
  </si>
  <si>
    <t>Ecological characteristics of mammals in the biomes of Europe.</t>
  </si>
  <si>
    <t>Ecological Bulletins</t>
  </si>
  <si>
    <t>Post, Eric; Forchhammer, Mads C.; Stenseth, Nils C.</t>
  </si>
  <si>
    <t>Population ecology and the North Atlantic Oscillation (NAO).</t>
  </si>
  <si>
    <t>Lindstrom, Ake; Agrell, Jep</t>
  </si>
  <si>
    <t>Global change and possible effects on the migration and reproduction of arctic-breeding waders.</t>
  </si>
  <si>
    <t>145-159</t>
  </si>
  <si>
    <t>Ball, John P.; Ericsson, Goran; Wallin, Kjell</t>
  </si>
  <si>
    <t>Climate changes, moose and their human predators.</t>
  </si>
  <si>
    <t>178-187</t>
  </si>
  <si>
    <t>Hamaan, Betsy; Johnston, Heather; Gobielle, John; Hillis, Mike; Johnson, Sara; Kelly, Lynn; McClelland, Pat</t>
  </si>
  <si>
    <t>Birds.</t>
  </si>
  <si>
    <t>Effects of recreation on Rocky Mountain wildlife: a review for Montana.</t>
  </si>
  <si>
    <t>Sackl, Peter; Putz, Johann</t>
  </si>
  <si>
    <t>Phenology and behaviour of the crag martin (Ptyonoprogne rupestris) at a prebreeding roosting site.</t>
  </si>
  <si>
    <t>Swanepoel, R.E.; Racey, P.A.; Shore, R.F.; Speakman, J.R.</t>
  </si>
  <si>
    <t>Energetic effects of sublethal exposure to lindane on pipistrelle bats (Pipistrellus pipistrellus).</t>
  </si>
  <si>
    <t>169-177</t>
  </si>
  <si>
    <t>John, Speakman/0000-0002-2457-1823; Shore, Richard/0000-0002-9337-8883</t>
  </si>
  <si>
    <t>Lekuona, Jesus M.</t>
  </si>
  <si>
    <t>The effect of weather conditions on wing-spreading behaviour in over-wintering cormorants (Phalacrocorax carbo sinensis).</t>
  </si>
  <si>
    <t>Bures, Stanislav; Vaclavikova, Katerina; Tukac, Viktor</t>
  </si>
  <si>
    <t>Severe alpine weather, prey availability and reproduction in two species of passerine: a test of permanent prey availability hypothesis.</t>
  </si>
  <si>
    <t>279-285</t>
  </si>
  <si>
    <t>Does daylength explain the latitudinal variation in clutch size of pied flycatchers Ficedula hypoleuca?</t>
  </si>
  <si>
    <t>100-108</t>
  </si>
  <si>
    <t>Hotker, Hermann</t>
  </si>
  <si>
    <t>What determines the time-activity budgets of avocets (Recurvirostra avosetta)?</t>
  </si>
  <si>
    <t>57-71</t>
  </si>
  <si>
    <t>Chardard, D.; Dournon, C.</t>
  </si>
  <si>
    <t>Sex reversal by aromatase inhibitor treatment in the newt Pleurodeles waltl.</t>
  </si>
  <si>
    <t>A nonphotic stimulus inverts the diurnal-nocturnal phase preference in Octodon degus.</t>
  </si>
  <si>
    <t>Haggag, Haggag A.M.; Mahmoud, Hamada M.</t>
  </si>
  <si>
    <t>Thermal behaviour, activity rhythm and oxygen consumption of two Egyptian gerbils, Gerbillus gerbillus and Gerbillus pyramidum as adaptive significance to their desert habitat.</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</si>
  <si>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</si>
  <si>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</si>
  <si>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</si>
  <si>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</si>
  <si>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</si>
  <si>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</si>
  <si>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</si>
  <si>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Breeding biology and population trend of hawfinches Coccothraustes coccothraustes in Flevoland.</t>
  </si>
  <si>
    <t>Wilson, Rory P.; Peters, Gerrit</t>
  </si>
  <si>
    <t>Foraging behaviour of the chinstrap penguin Pygoscelis antarctica at Ardley Island, Antarctica.</t>
  </si>
  <si>
    <t>85-95</t>
  </si>
  <si>
    <t>Torres, Roxana; Drummond, Hugh</t>
  </si>
  <si>
    <t>Variably male-biased sex ratio in a marine bird with females larger than males.</t>
  </si>
  <si>
    <t>Lorenzon, Pauline; Clobert, Jean; Oppliger, Anne; John-Alder, Henry</t>
  </si>
  <si>
    <t>Effect of water constraint on growth rate, activity and body temperature of yearling common lizard (Lacerta vivipara).</t>
  </si>
  <si>
    <t>423-430</t>
  </si>
  <si>
    <t>Elphick, Melanie J.; Shine, Richard</t>
  </si>
  <si>
    <t>Sex differences in optimal incubation temperatures in a scincid lizard species.</t>
  </si>
  <si>
    <t>Battistini, Gabriella; Paredes, Rosana</t>
  </si>
  <si>
    <t>Nesting habits and nest characteristics of Humboldt penguins at Punta San Juan, Peru.</t>
  </si>
  <si>
    <t>Penguin Conservation</t>
  </si>
  <si>
    <t>Seebacher, Frank</t>
  </si>
  <si>
    <t>Behavioural postures and the rate of body temperature change in wild freshwater crocodiles, Crocodylus johnstoni.</t>
  </si>
  <si>
    <t>57-63</t>
  </si>
  <si>
    <t>Goodwin, N.; Hayssen, V.; Deakin, D.W.; Flint, A.P.F.</t>
  </si>
  <si>
    <t>Influence of social status on ovarian function in farmed red deer (Cervus elaphus).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</si>
  <si>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</si>
  <si>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</si>
  <si>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</si>
  <si>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</si>
  <si>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</si>
  <si>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Eilertsen, Svein M.; Schjelderup, Ivar; Mathiesen, Svein D.</t>
  </si>
  <si>
    <t>Utilization of old meadow by reindeer in spring in northern Norway.</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</si>
  <si>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</si>
  <si>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</si>
  <si>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</si>
  <si>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</si>
  <si>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</si>
  <si>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</si>
  <si>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</si>
  <si>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</si>
  <si>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</si>
  <si>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</si>
  <si>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</si>
  <si>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</si>
  <si>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</si>
  <si>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</si>
  <si>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</si>
  <si>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</si>
  <si>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</si>
  <si>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Bronner, Gary N.; Maloney, Shane K.; Buffenstein, Rochelle</t>
  </si>
  <si>
    <t>Survival tactics within thermally-challenging roosts: heat tolerance and cold sensitivity in the Angolan free-tailed bat, Mops condylurus.</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</si>
  <si>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</si>
  <si>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</si>
  <si>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</si>
  <si>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</si>
  <si>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</si>
  <si>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</si>
  <si>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Glen, Fiona</t>
  </si>
  <si>
    <t>Marine turtle research on Ascension Island: a field report.</t>
  </si>
  <si>
    <t>Testudo</t>
  </si>
  <si>
    <t>34-39</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</si>
  <si>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</si>
  <si>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</si>
  <si>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</si>
  <si>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</si>
  <si>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</si>
  <si>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</si>
  <si>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Yosef, Reuven; Afik, Daniel</t>
  </si>
  <si>
    <t>Function of stone carpets at the entrance of blackstarts Cercomela melanura.</t>
  </si>
  <si>
    <t>155-161</t>
  </si>
  <si>
    <t>Winter, Sergej W.; Gorlov, Pjotr I.; Andryushchenko, Yurij A.</t>
  </si>
  <si>
    <t>New research on Palaearctic crane species.</t>
  </si>
  <si>
    <t>367-375</t>
  </si>
  <si>
    <t>Thayer, Julie A.; Sydeman, William J.; Fairman, Nathan P.; Allen, Sarah G.</t>
  </si>
  <si>
    <t>Attendance and effects of disturbance on coastal common murre colonies at Point Reyes, California.</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</si>
  <si>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</si>
  <si>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</si>
  <si>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</si>
  <si>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</si>
  <si>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</si>
  <si>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</si>
  <si>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Responses of free-ranging brownsnakes (Pseudonaja textilis: Elapidae) to encounters with humans.</t>
  </si>
  <si>
    <t>689-704</t>
  </si>
  <si>
    <t>Dexter, Nick</t>
  </si>
  <si>
    <t>The influence of pasture distribution, temperature and sex on home-range size of feral pigs in a semi-arid environment.</t>
  </si>
  <si>
    <t>Palmer, Carol; Woinarski, J.C.Z.</t>
  </si>
  <si>
    <t>Seasonal roosts and foraging movements of the black flying fox (Pteropus alecto) in the Northern Territory: resource tracking in a landscape mosaic.</t>
  </si>
  <si>
    <t>823-838</t>
  </si>
  <si>
    <t>Belyavskii, E.M.; Fedorova, N.V.</t>
  </si>
  <si>
    <t>[Thermoregulation and cycle of awakening-sleep in ground squirrels in changing temperature regimes of the thermosensory region of the front hypothalamus.]</t>
  </si>
  <si>
    <t>490-494</t>
  </si>
  <si>
    <t>Terasawa, Fumio; Yokoyama, Yoshihiro; Kitamura, Masakazu</t>
  </si>
  <si>
    <t>Rectal temperatures before and after parturition in bottlenose dolphins.</t>
  </si>
  <si>
    <t>153-156</t>
  </si>
  <si>
    <t>Trunova, Yu.E.; Klevezal, G.A.</t>
  </si>
  <si>
    <t>Interspecific variation of hibernation marks in incisor dentin of rodents.</t>
  </si>
  <si>
    <t>1455-1464</t>
  </si>
  <si>
    <t>Hudec, Karel; Hubalek, Zdenek; Vackar, Jiri</t>
  </si>
  <si>
    <t>Spring arrival of birds in the South Moravian region in 1997.</t>
  </si>
  <si>
    <t>Zpravy MOS</t>
  </si>
  <si>
    <t>Canals, Mauricio; Rosenmann, Mario; Novoa, F. Fernando; Bozinovic, Francisco</t>
  </si>
  <si>
    <t>Modulating factors of the energetic effectiveness of huddling in small mammals.</t>
  </si>
  <si>
    <t>337-348</t>
  </si>
  <si>
    <t>Gill, Janusz</t>
  </si>
  <si>
    <t>Do the abiotic environmental factors influence the reproduction rate in the free-ranging European bison in Bialowieza Primeval Forest?</t>
  </si>
  <si>
    <t>417-432</t>
  </si>
  <si>
    <t>Cai, Li-Quan; Huang, Chen-Xi; Li, Qing-Fen</t>
  </si>
  <si>
    <t>The adaptive thermogenesis of the brown adipose tissue of the Mongolian gerbil (Meriones unguiculatus).</t>
  </si>
  <si>
    <t>Carrasco, J.; Morrison, A.; Ponce, C.</t>
  </si>
  <si>
    <t>Behaviour of Lutzomyia longipalpis in an area of southern Honduras endemic for visceral/atypical cutaneous leishmaniasis.</t>
  </si>
  <si>
    <t>Annals of Tropical Medicine &amp; Parasitology</t>
  </si>
  <si>
    <t>869-876</t>
  </si>
  <si>
    <t>Henderson, Robert W.; Winstel, R. Allan</t>
  </si>
  <si>
    <t>Daily activity in tree boas (Corallus grenadensis) on Grenada.</t>
  </si>
  <si>
    <t>Herpetological Natural History</t>
  </si>
  <si>
    <t>Farmer, Adrian H.; Wiens, John A.</t>
  </si>
  <si>
    <t>Optimal migration schedules depend on the landscape and the physical environment: a dynamic modeling view.</t>
  </si>
  <si>
    <t>405-415</t>
  </si>
  <si>
    <t>Castellano, Sergio; Giacoma, Cristina</t>
  </si>
  <si>
    <t>Morphological variation of the green toad, Bufo viridis, in Italy: a test of causation.</t>
  </si>
  <si>
    <t>540-550</t>
  </si>
  <si>
    <t>Pianka, G.A.; Pianka, E.R.; Thompson, G.G.</t>
  </si>
  <si>
    <t>Natural history of thorny devils Moloch horridus (Lacertilia: Agamidae) in the Great Victoria Desert.</t>
  </si>
  <si>
    <t>Journal of the Royal Society of Western Australia</t>
  </si>
  <si>
    <t>183-190</t>
  </si>
  <si>
    <t>Navas, Carlos A.</t>
  </si>
  <si>
    <t>Thermal extremes at high elevations in the Andes: physiological ecology of frogs.</t>
  </si>
  <si>
    <t>467-477</t>
  </si>
  <si>
    <t>Reading, C.J.</t>
  </si>
  <si>
    <t>The effect of winter temperatures on the timing of breeding activity in the common toad Bufo bufo.</t>
  </si>
  <si>
    <t>469-475</t>
  </si>
  <si>
    <t>Bornemann, H.; Mohr, E.; Plotz, J.; Krause, G.</t>
  </si>
  <si>
    <t>The tide as a zeitgeber for Weddell seals.</t>
  </si>
  <si>
    <t>396-403</t>
  </si>
  <si>
    <t>Souza Bujes, Clovis</t>
  </si>
  <si>
    <t>Nesting activity of Phrynops hilarii Dumeril &amp; Bibron (Testudines, Chelidae) at the Lami Biological Reserve, Rio Grande do Sul, Brazil.</t>
  </si>
  <si>
    <t>921-928</t>
  </si>
  <si>
    <t>Lin, Zhi-hua; Ji, Xiang</t>
  </si>
  <si>
    <t>The effects of thermal and hydric environments on incubating eggs and hatchlings of the grass lizard, Takydromus septentrionalis.</t>
  </si>
  <si>
    <t>Wiebe, Karen L.; Martin, Kathy</t>
  </si>
  <si>
    <t>Costs and benefits of nest cover for ptarmigan: changes within and between years.</t>
  </si>
  <si>
    <t>1137-1144</t>
  </si>
  <si>
    <t>Kajimoto, Takuya; Onodera, Hiromichi; Ikeda, Shigeto; Daimaru, Hiromu; Seki, Takeshi</t>
  </si>
  <si>
    <t>Seedling establishment of subalpine stone pine (Pinus pumila) by nutcracker (Nucifraga) seed dispersal on Mt. Yumori, northern Japan.</t>
  </si>
  <si>
    <t>Arrival and progression of the swallow Hirundo rustica through Britain.</t>
  </si>
  <si>
    <t>McKnight, S. Keith</t>
  </si>
  <si>
    <t>Effects of food abundance and environmental parameters on foraging behavior of gadwalls and American coots in winter.</t>
  </si>
  <si>
    <t>1993-1998</t>
  </si>
  <si>
    <t>Effects of mate removal on incubation behavior and reproductive success of female wood ducks.</t>
  </si>
  <si>
    <t>688-693</t>
  </si>
  <si>
    <t>Rose, K.E.; Clutton-Brock, T.H.; Guinness, F.E.</t>
  </si>
  <si>
    <t>Cohort variation in male survival and lifetime breeding success in red deer.</t>
  </si>
  <si>
    <t>979-986</t>
  </si>
  <si>
    <t>Speakman, J.R.; Hays, G.C.; Lindblad, E.</t>
  </si>
  <si>
    <t>Thermal conductivity of sand and its effect on the temperature of loggerhead sea turtle (Caretta caretta) nests.</t>
  </si>
  <si>
    <t>1337-1352</t>
  </si>
  <si>
    <t>John, Speakman/0000-0002-2457-1823; Hays, Graeme/0000-0002-3314-8189</t>
  </si>
  <si>
    <t>Visser, M.E.; van Noordwijk, A.J.; Tinbergen, J.M.; Lessells, C.M.</t>
  </si>
  <si>
    <t>Warmer springs lead to mistimed reproduction in great tits (Parus major).</t>
  </si>
  <si>
    <t>1867-1870</t>
  </si>
  <si>
    <t>Visser, Marcel/0000-0002-1456-1939; Lessells, C.M./0000-0002-7004-1954; van der Heijden, Marianne/0000-0002-0795-3619</t>
  </si>
  <si>
    <t>Chown, S.L.; Gremmen, N.J.M.; Gaston, K.J.</t>
  </si>
  <si>
    <t>Ecological biogeography of Southern Ocean islands: species-area relationships, human impacts, and conservation.</t>
  </si>
  <si>
    <t>562-575</t>
  </si>
  <si>
    <t>Strausberger, Bill M.</t>
  </si>
  <si>
    <t>Temperature, egg mass, and incubation time: a comparison of brown headed cowbirds and red-winged blackbirds.</t>
  </si>
  <si>
    <t>Hanson, JoAnne; Wibbels, Thane; Martin, R. Erik</t>
  </si>
  <si>
    <t>Predicted female bias in sex ratios of hatchling loggerhead sea turtles from a Florida nesting beach.</t>
  </si>
  <si>
    <t>1850-1861</t>
  </si>
  <si>
    <t>Raum-Suryan, Kimberly L.; Harvey, James T.</t>
  </si>
  <si>
    <t>Distribution and abundance of and habitat use by harbor porpoise, Phocoena phocoena, off the northern San Juan Islands, Washington.</t>
  </si>
  <si>
    <t>808-822</t>
  </si>
  <si>
    <t>Ganzhorn, Jorg U.; Schmid, Jutta</t>
  </si>
  <si>
    <t>Different population dynamics of Microcebus murinus in primary and secondary deciduous dry forests of Madagascar.</t>
  </si>
  <si>
    <t>785-796</t>
  </si>
  <si>
    <t>Schmid, Jutta</t>
  </si>
  <si>
    <t>Tree holes used for resting by gray mouse lemurs (Microcebus murinus) in Madagascar: insulation capacities and energetic consequences.</t>
  </si>
  <si>
    <t>797-809</t>
  </si>
  <si>
    <t>Owen-Smith, Norman</t>
  </si>
  <si>
    <t>How high ambient temperature affects the daily activity and foraging time of a subtropical ungulate, the greater kudu (Tragelaphus strepsiceros).</t>
  </si>
  <si>
    <t>Schneeweiss, Norbert; Andreas, Britta; Jendretzke, Norbert</t>
  </si>
  <si>
    <t>Reproductive ecology data of the European pond turtle (Emys o. orbicularis) in Brandenburg, northeast Germany.</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</si>
  <si>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</si>
  <si>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</si>
  <si>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</si>
  <si>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</si>
  <si>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</si>
  <si>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</si>
  <si>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Gorham, Dawn A.; Bretscher, Anthony; Carey, Hannah V.</t>
  </si>
  <si>
    <t>Hibernation induces expression of moesin in intestinal epithelial cells.</t>
  </si>
  <si>
    <t>146-154</t>
  </si>
  <si>
    <t>Christian, Keith A.; Bedford, Gavin; Green, Brian; Schultz, Timothy; Newgrain, Keith</t>
  </si>
  <si>
    <t>Energetics and water flux of the marbled velvet gecko (Oedura marmorata) in tropical and temperate habitats.</t>
  </si>
  <si>
    <t>336-342</t>
  </si>
  <si>
    <t>Stabilizing and directional female choice for male calls in the European green toad.</t>
  </si>
  <si>
    <t>The subalpine climate at Smiggin Holes, Kosciusko National Park, Australia, and its influence on the biology of small mammals.</t>
  </si>
  <si>
    <t>Schino, Gabriele; Troisi, Alfonso</t>
  </si>
  <si>
    <t>Mother-infant conflict over behavioral thermoregulation in Japanese macaques.</t>
  </si>
  <si>
    <t>Schino, Gabriele/0000-0002-5011-4896; TROISI, ALFONSO/0000-0002-3483-1318</t>
  </si>
  <si>
    <t>Smith, Robert; Hamas, Michael; Dallman, Matthew; Ewert, David</t>
  </si>
  <si>
    <t>Spatial variation in foraging of the black-throated green warbler along the shoreline of northern Lake Huron.</t>
  </si>
  <si>
    <t>474-484</t>
  </si>
  <si>
    <t>Hebert, Craig E.</t>
  </si>
  <si>
    <t>Winter severity affects migration and contaminant accumulation in northern Great Lakes herring gulls.</t>
  </si>
  <si>
    <t>669-679</t>
  </si>
  <si>
    <t>Brook, Barry W.; Kikkawa, Jiro</t>
  </si>
  <si>
    <t>Examining threats faced by island birds: a population viability analysis on the Capricorn silvereye using long-term data.</t>
  </si>
  <si>
    <t>491-503</t>
  </si>
  <si>
    <t>Huber, Reto; Deboer, Tom; Schwierin, Barbara; Tobler, Irene</t>
  </si>
  <si>
    <t>Effect of melatonin on sleep and brain temperature in the Djungarian hamster and the rat.</t>
  </si>
  <si>
    <t>Sanguansri, Luz/0000-0003-1908-7604</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</si>
  <si>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</si>
  <si>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</si>
  <si>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</si>
  <si>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</si>
  <si>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</si>
  <si>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</si>
  <si>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</si>
  <si>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Izhaki, Ido/0000-0002-4525-4683</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</si>
  <si>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</si>
  <si>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</si>
  <si>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</si>
  <si>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</si>
  <si>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</si>
  <si>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</si>
  <si>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</si>
  <si>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</si>
  <si>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</si>
  <si>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</si>
  <si>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</si>
  <si>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</si>
  <si>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</si>
  <si>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Temperature cycles as zeitgeber for the circadian clock of two burrowing rodents, the normothermic antelope ground squirrel and the heterothermic Syrian hamster.</t>
  </si>
  <si>
    <t>311-325</t>
  </si>
  <si>
    <t>Andersen, Reidar; Linnell, John D.C.</t>
  </si>
  <si>
    <t>Ecological correlates of mortality of roe deer fawns in a predator-free environment.</t>
  </si>
  <si>
    <t>1217-1225</t>
  </si>
  <si>
    <t>Harris, Megan L.; Bishop, Christine A.; Struger, John; Ripley, Brian; Bogart, James P.</t>
  </si>
  <si>
    <t>The functional integrity of northern leopard frog (Rana pipiens) and green frog (Rana clamitans) populations in orchard wetlands. 2. Effects of pesticides and eutrophic conditions on early life stage development.</t>
  </si>
  <si>
    <t>1351-1363</t>
  </si>
  <si>
    <t>Petrie, Scott A.; Petrie, Valerie</t>
  </si>
  <si>
    <t>Activity budget of white-faced whistling-ducks during winter and spring in northern Kwazulu-Natal, South Africa.</t>
  </si>
  <si>
    <t>1119-1126</t>
  </si>
  <si>
    <t>[The West African fat-tailed gecko, Hemitheconyx caudicinctus.]</t>
  </si>
  <si>
    <t>74-80</t>
  </si>
  <si>
    <t>Porter, Robert</t>
  </si>
  <si>
    <t>Observations on a large population of the vulnerable pygopodid, Delma torquata.</t>
  </si>
  <si>
    <t>Memoirs of the Queensland Museum</t>
  </si>
  <si>
    <t>565-572</t>
  </si>
  <si>
    <t>Laitinen, Markku; Pasanen, Seppo</t>
  </si>
  <si>
    <t>Wintering site selection by the common frog (Rana temporaria) and common toad (Bufo bufo) in Finland: a behavioural experiment.</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</si>
  <si>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</si>
  <si>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</si>
  <si>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</si>
  <si>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</si>
  <si>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</si>
  <si>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Vitt, Laurie J.; Avila-Pires, Teresa C.S.; Caldwell, Janalee P.; Oliveira, Veronica R.L.</t>
  </si>
  <si>
    <t>The impact of individual tree harvesting on thermal environments of lizards in Amazonian rain forest.</t>
  </si>
  <si>
    <t>654-664</t>
  </si>
  <si>
    <t>Nickerson, David M.; Brunell, Arnold</t>
  </si>
  <si>
    <t>Power analysis for detecting trends in the presence of concomitant variables.</t>
  </si>
  <si>
    <t>1442-1447</t>
  </si>
  <si>
    <t>Berlin, Kim E.; Clark, Anne B.</t>
  </si>
  <si>
    <t>Embryonic calls as care-soliciting signals in budgerigars, Melopsittacus undulatus.</t>
  </si>
  <si>
    <t>Asa, Cheryl S.; London, Gary D.; Goellner, Ronald R.; Haskell, Norman; Roberts, Glenn; Wilson, Crispen</t>
  </si>
  <si>
    <t>Thermoregulatory behavior of captive American alligators (Alligator mississippiensis).</t>
  </si>
  <si>
    <t>191-197</t>
  </si>
  <si>
    <t>Wood, Jamie</t>
  </si>
  <si>
    <t>The effects of an abnormally cold winter spell on Southland birds.</t>
  </si>
  <si>
    <t>Wood, Jamie/0000-0001-8008-6083</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</si>
  <si>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</si>
  <si>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</si>
  <si>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</si>
  <si>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</si>
  <si>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</si>
  <si>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</si>
  <si>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</si>
  <si>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Conover, Michael R.</t>
  </si>
  <si>
    <t>Impact of consuming tall fescue leaves with the endophytic fungus, Acremonium coenophialum, on meadow voles.</t>
  </si>
  <si>
    <t>457-463</t>
  </si>
  <si>
    <t>Hosken, David J.</t>
  </si>
  <si>
    <t>Sperm fertility and skewed paternity during sperm competition in the Australian long-eared bat Nyctophilus geoffroyi (Chiroptera: Vespertilionidae).</t>
  </si>
  <si>
    <t>Choi, In-Ho; Cho, Yeonmi; Oh, Yung Keun; Jung, Noh-Pal; Shin, Hyung-Cheul</t>
  </si>
  <si>
    <t>Behavior and muscle performance in heterothermic bats.</t>
  </si>
  <si>
    <t>Firth, Bruce T.; Belan, Ingrid</t>
  </si>
  <si>
    <t>Daily and seasonal rhythms in selected body temperatures in the Australian lizard Tiliqua rugosa (Scincidae): field and laboratory observations.</t>
  </si>
  <si>
    <t>Doughty, Paul; Shine, Richard</t>
  </si>
  <si>
    <t>Reproductive energy allocation and long-term energy stores in a viviparous lizard (Eulamprus tympanum).</t>
  </si>
  <si>
    <t>1073-1083</t>
  </si>
  <si>
    <t>Nguyen Quang, Phach; Voisin, Jean-Francois</t>
  </si>
  <si>
    <t>Influence of cave structure, microclimate and nest harvesting on the breeding of the white-nest swiftlet Collocalia fuciphaga germani in Vietnam.</t>
  </si>
  <si>
    <t>Chai, Peng; Chang, Andrew C.; Dudley, Robert</t>
  </si>
  <si>
    <t>Flight thermogenesis and energy conservation in hovering hummingbirds.</t>
  </si>
  <si>
    <t>963-968</t>
  </si>
  <si>
    <t>Griffiths, A.D.; Jones, H.I.; Christian, K.A.</t>
  </si>
  <si>
    <t>Effect of season on oral and gastric nematodes in the frillneck lizard from Australia.</t>
  </si>
  <si>
    <t>381-385</t>
  </si>
  <si>
    <t>Griffiths, Tony/0000-0001-8089-2122</t>
  </si>
  <si>
    <t>Egginton, Stuart</t>
  </si>
  <si>
    <t>Anatomical adaptations for peripheral oxygen transport at high and low temperatures.</t>
  </si>
  <si>
    <t>Zhou Gongjian</t>
  </si>
  <si>
    <t>Relationship between activity of the Cuora trifasciata and intensity of illumination.</t>
  </si>
  <si>
    <t>Hou, Jian-Jun; Huang, Chen-Xi; Li, Qing-Fen</t>
  </si>
  <si>
    <t>Melatonin induced thermogenesis in Brandt's voles (Microtus brandti).</t>
  </si>
  <si>
    <t>Repp, Roger</t>
  </si>
  <si>
    <t>Wintertime observations on five species of reptiles in the Tucson area: sheltersite selections/fidelity to sheltersites/notes on behavior.</t>
  </si>
  <si>
    <t>Bulletin of the Chicago Herpetological Society</t>
  </si>
  <si>
    <t>49-56</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</si>
  <si>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</si>
  <si>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</si>
  <si>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</si>
  <si>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</si>
  <si>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</si>
  <si>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Krawchuk, Margaret A.; Brooks, Ronald J.</t>
  </si>
  <si>
    <t>Basking behavior as a measure of reproductive cost and energy allocation in the painted turtle, Chrysemys picta.</t>
  </si>
  <si>
    <t>Effects of sexual condition on food consumption and temperature selection in the herbivorous desert lizard, Uromastyx philbyi.</t>
  </si>
  <si>
    <t>Gaisler, J.; Zukal, J.; Rehak, Z.; Homolka, M.</t>
  </si>
  <si>
    <t>Habitat preference and flight activity of bats in a city.</t>
  </si>
  <si>
    <t>Moore, Michael K.; Townsend, Victor R., Jr</t>
  </si>
  <si>
    <t>The interaction of temperature, dissolved oxygen and predation pressure in an aquatic predator-prey system.</t>
  </si>
  <si>
    <t>329-336</t>
  </si>
  <si>
    <t>Niang, A.A.; Trouillet, J.; Faye, O.</t>
  </si>
  <si>
    <t>Inter-epidemic supervision of the leishmaniasis focus of Keur Moussa (Thies, Senegal).</t>
  </si>
  <si>
    <t>51-59</t>
  </si>
  <si>
    <t>Marco, A.; Perez-Mellado, V.</t>
  </si>
  <si>
    <t>Influence of clutch date on egg and hatchling sizes in the annual clutch of Lacerta schreiberi (Sauria, Lacertidae).</t>
  </si>
  <si>
    <t>Spieler, Marko; Linsenmair, Karl Eduard</t>
  </si>
  <si>
    <t>Migration patterns and diurnal use of shelter in a ranid frog of a West African savannah: a telemetric study.</t>
  </si>
  <si>
    <t>43-64</t>
  </si>
  <si>
    <t>Moshkin, Mikhail P.; Petrovsky, Dmitry V.; Kolosova, Irene E.; Burns, John T.</t>
  </si>
  <si>
    <t>Temporal synergism of 5-HTP and L-DOPA in the water vole, Arvicola terrestris: behavioural and physiological effects.</t>
  </si>
  <si>
    <t>60-74</t>
  </si>
  <si>
    <t>Factors affecting duration of incubation in black brant.</t>
  </si>
  <si>
    <t>164-168</t>
  </si>
  <si>
    <t>Daltry, Jennifer C.; Ross, Toby; Thorpe, Roger S.; Wuster, Wolfgang</t>
  </si>
  <si>
    <t>Evidence that humidity influences snake activity patterns: a field study of the Malayan pit viper Calloselasma rhodostoma.</t>
  </si>
  <si>
    <t>Wuster, Wolfgang/0000-0002-4890-4311</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</si>
  <si>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</si>
  <si>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</si>
  <si>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</si>
  <si>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</si>
  <si>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</si>
  <si>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Crepuscular rhythms of EEG sleep-wake in a hystricomorph rodent, Octodon degus.</t>
  </si>
  <si>
    <t>Aho, Eija; Vornanen, Matti</t>
  </si>
  <si>
    <t>Ca2+-ATPase activity and Ca2+ uptake by sarcoplasmic reticulum in fish heart: effects of thermal acclimation.</t>
  </si>
  <si>
    <t>525-532</t>
  </si>
  <si>
    <t>Tosini, Gianluca; Menaker, Michael</t>
  </si>
  <si>
    <t>Multioscillatory circadian organization in a vertebrate, Iguana iguana.</t>
  </si>
  <si>
    <t>1105-1114</t>
  </si>
  <si>
    <t>tosini, gianluca/0000-0003-3645-4533</t>
  </si>
  <si>
    <t>van den Heuvel, Wim; Leenders, Twan</t>
  </si>
  <si>
    <t>A different look at Ctenosaura bakeri, an endangered iguana from Utila, Bay Islands, Honduras.</t>
  </si>
  <si>
    <t>Cai, Liquan; Huang, Chenxi; Li, Qingfen</t>
  </si>
  <si>
    <t>Seasonal character of thermogenesis in Mongolian gerbil (Meriones unguiculatus).</t>
  </si>
  <si>
    <t>215-218</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</si>
  <si>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</si>
  <si>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</si>
  <si>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</si>
  <si>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</si>
  <si>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35-49</t>
  </si>
  <si>
    <t>Robertson, C.J.R.</t>
  </si>
  <si>
    <t>Factors influencing the breeding performance of the northern royal albatross.</t>
  </si>
  <si>
    <t>Albatross: biology and conservation.</t>
  </si>
  <si>
    <t>99-104</t>
  </si>
  <si>
    <t>Gundersen, Hege; Andreassen, Harry P.; Storaas, Torstein</t>
  </si>
  <si>
    <t>Spatial and temporal correlates to Norwegian moose-train collisions.</t>
  </si>
  <si>
    <t>Passamani, Marcelo</t>
  </si>
  <si>
    <t>Activity budget of Geoffroy's marmoset (Callithrix geoffroyi) in an Atlantic forest in southeastern Brazil.</t>
  </si>
  <si>
    <t>Passamani, Marcelo/0000-0002-0940-4074</t>
  </si>
  <si>
    <t>Baker, Gillian; Crudgington, Helen; Cein, Hujaima; Mahmud, Halim</t>
  </si>
  <si>
    <t>Ecology and conservation of the Moluccan megapode in Halmahera.</t>
  </si>
  <si>
    <t>Annual Review of the World Pheasant Association</t>
  </si>
  <si>
    <t>1997-1998</t>
  </si>
  <si>
    <t>Parsons, E.C.M.</t>
  </si>
  <si>
    <t>The behaviour of Hong Kong's resident cetaceans: the Indo-Pacific hump-backed dolphin and the finless porpoise.</t>
  </si>
  <si>
    <t>91-110</t>
  </si>
  <si>
    <t>Kersten, Marcel; Bruinzeel, Leo W.; Wiersma, Popko; Piersma, Theunis</t>
  </si>
  <si>
    <t>Reduced basal metabolic rate of migratory waders wintering in coastal Africa.</t>
  </si>
  <si>
    <t>Sanz, J.J.; Tinbergen, J.M.; Orell, M.; Rytkonen, S.</t>
  </si>
  <si>
    <t>Daily energy expenditure during brood rearing of great tits Parus major in northern Finland.</t>
  </si>
  <si>
    <t>Schekkerman, H.; van Roomen, M.W.J.; Underhill, L.G.</t>
  </si>
  <si>
    <t>Growth, behaviour of broods and weather-related variation in breeding productivity of curlew sandpipers Calidris ferruginea.</t>
  </si>
  <si>
    <t>153-168</t>
  </si>
  <si>
    <t>Thomson, David L.; Furness, Robert W.; Monaghan, Pat</t>
  </si>
  <si>
    <t>Field metabolic rates of kittiwakes Rissa tridactyla during incubation and chick rearing.</t>
  </si>
  <si>
    <t>Bedford, Gavin S.; Christian, Keith A.</t>
  </si>
  <si>
    <t>Standard metabolic rate and preferred body temperatures in some Australian pythons.</t>
  </si>
  <si>
    <t>317-328</t>
  </si>
  <si>
    <t>Australian snakes: a natural history.</t>
  </si>
  <si>
    <t>1-224</t>
  </si>
  <si>
    <t>Sokolov, Leonid V.; Payevsky, Vladimir A.</t>
  </si>
  <si>
    <t>Spring temperatures influence year-to-year variations in the breeding phenology of passerines on the Courish Spit, eastern Baltic.</t>
  </si>
  <si>
    <t>22-36</t>
  </si>
  <si>
    <t>Gavrilov, Valery M.; Kerimov, Anvar B.; Golubeva, Tatyana B.; Ilyina, Tatyana A.; Ivankina, Elena V.</t>
  </si>
  <si>
    <t>Population and ecological effects of variation and interaction of energetic parameters in birds with special reference to great tit Parus major and pied flycatcher Ficedula hypoleuca.</t>
  </si>
  <si>
    <t>87-101</t>
  </si>
  <si>
    <t>Ilyina, Tatyana/0000-0003-2590-1668</t>
  </si>
  <si>
    <t>Canals, Mauricio</t>
  </si>
  <si>
    <t>Thermal ecology of small animals.</t>
  </si>
  <si>
    <t>Biological Research</t>
  </si>
  <si>
    <t>Znari, Mohammed; El Mouden, El Hassan</t>
  </si>
  <si>
    <t>Variation in seasonal activity and thermoregulation in Agama impalearis (Lacertilia, Agamidae) of central Jbilets (Morocco).</t>
  </si>
  <si>
    <t>87-88</t>
  </si>
  <si>
    <t>45-62</t>
  </si>
  <si>
    <t>Kreuziger, Josef; Zettl, Herbert</t>
  </si>
  <si>
    <t>[The population development and phenology of the biggest grey heron colony (Ardea cinerea) in the Kuhkopf-Knoblochsaue European reserve (Gross-Gerau district).]</t>
  </si>
  <si>
    <t>Collurio</t>
  </si>
  <si>
    <t>Gutierrez, Maria; Lewis, Patrick; Johnson, Eileen</t>
  </si>
  <si>
    <t>Evidence of paleoenvironmental change from muskrat dental microwear patterns.</t>
  </si>
  <si>
    <t>Current Research in the Pleistocene</t>
  </si>
  <si>
    <t>107-109</t>
  </si>
  <si>
    <t>Nash, Leanne T.</t>
  </si>
  <si>
    <t>Vertical clingers and sleepers: seasonal influences on the activities and substrate use of Lepilemur leucopus at Beza Mahafaly Special Reserve, Madagascar.</t>
  </si>
  <si>
    <t>204-217</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</si>
  <si>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</si>
  <si>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</si>
  <si>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</si>
  <si>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</si>
  <si>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</si>
  <si>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</si>
  <si>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Boix-Hinzen, C.; Lovegrove, B.G.</t>
  </si>
  <si>
    <t>Circadian metabolic and thermoregulatory patterns of red-billed woodhoopoes (Phoeniculus purpureus): the influence of huddling.</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</si>
  <si>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</si>
  <si>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</si>
  <si>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</si>
  <si>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</si>
  <si>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</si>
  <si>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Forchhammer, Mads C.; Post, Eric; Stenseth, Nils C.</t>
  </si>
  <si>
    <t>Breeding phenology and climate...</t>
  </si>
  <si>
    <t>29-30</t>
  </si>
  <si>
    <t>Stenseth, Nils Chr./0000-0002-1591-5399</t>
  </si>
  <si>
    <t>Ecology of natural hibernation in the marsupial mountain pygmy-possum (Burramys parvus).</t>
  </si>
  <si>
    <t>170-178</t>
  </si>
  <si>
    <t>Lebedeva, N.V.; Tsempulik, P.; Betleya, Ya.</t>
  </si>
  <si>
    <t>Behaviour of the moorhen (Gallinula chloropus) on wintering.</t>
  </si>
  <si>
    <t>Ornitologiya</t>
  </si>
  <si>
    <t>Gavrilov, V.M.; Kerimov, A.B.; Golubeva, T.V.; Ivankina, E.V.; Ilyina, T.A.</t>
  </si>
  <si>
    <t>Population and ecological effect of flocking and group settlements with special reference to great tit.</t>
  </si>
  <si>
    <t>Rajaratnam, Shantha M.W.; Redman, Jennifer R.</t>
  </si>
  <si>
    <t>Entrainment of activity rhythms to temperature cycles in diurnal palm squirrels.</t>
  </si>
  <si>
    <t>Rajaratnam, Shantha/0000-0001-7527-8558</t>
  </si>
  <si>
    <t>Kouril, Jan</t>
  </si>
  <si>
    <t>Hormonally induced spawning of tench Tinca tinca (L.) females. (A review).</t>
  </si>
  <si>
    <t>Polskie Archiwum Hydrobiologii</t>
  </si>
  <si>
    <t>415-433</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</si>
  <si>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</si>
  <si>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</si>
  <si>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</si>
  <si>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</si>
  <si>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</si>
  <si>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Loxton, R.G.; Sparks, T.H.; Newnham, J.A.</t>
  </si>
  <si>
    <t>Spring arrival dates of migrants in Sussex and Leicestershire (1966-1996).</t>
  </si>
  <si>
    <t>Sussex Bird Report</t>
  </si>
  <si>
    <t>182-196</t>
  </si>
  <si>
    <t>The influence of pasture-distribution and temperature on habitat selection by feral pigs in a semi-arid environment.</t>
  </si>
  <si>
    <t>547-559</t>
  </si>
  <si>
    <t>Hissa, Raimo</t>
  </si>
  <si>
    <t>Physiology of the European brown bear (Ursus arctos arctos).</t>
  </si>
  <si>
    <t>267-287</t>
  </si>
  <si>
    <t>Thiesmeier, Burkhard; Hornberg, Claudia; Mutz, Thomas; Henf, Manfred</t>
  </si>
  <si>
    <t>Further observations on courtship, egg laying, and larval development in Euproctus montanus.</t>
  </si>
  <si>
    <t>263-274</t>
  </si>
  <si>
    <t>Bashey, Farrah; Dunham, Arthur E.</t>
  </si>
  <si>
    <t>Elevational variation in the thermal constraints on and microhabitat preferences of the greater earless lizard Cophosaurus texanus.</t>
  </si>
  <si>
    <t>725-737</t>
  </si>
  <si>
    <t>Bashey-Visser, Farrah/0000-0002-7992-4577</t>
  </si>
  <si>
    <t>Alberts, Allison C.; Perry, Andrew M.; Lemm, Jeffrey M.; Phillips, John A.</t>
  </si>
  <si>
    <t>Effects of incubation temperature and water potential on growth and thermoregulatory behavior of hatchling Cuban rock iguanas (Cyclura nubila).</t>
  </si>
  <si>
    <t>766-776</t>
  </si>
  <si>
    <t>Galetti, Mauro</t>
  </si>
  <si>
    <t>Seasonal abundance and feeding ecology of parrots and parakeets in a lowland Atlantic forest of Brazil.</t>
  </si>
  <si>
    <t>Ararajuba</t>
  </si>
  <si>
    <t>Tynan, Cynthia T.; DeMaster, Douglas P.</t>
  </si>
  <si>
    <t>Observations and predictions of arctic climatic change: potential effects on marine mammals.</t>
  </si>
  <si>
    <t>308-322</t>
  </si>
  <si>
    <t>Montuire, Sophie; Desclaux, Emmanuel</t>
  </si>
  <si>
    <t>Palaeoecological analysis of mammalian faunas and environmental evolution in the south of France during the Pleistocene.</t>
  </si>
  <si>
    <t>Boreas (Oslo)</t>
  </si>
  <si>
    <t>355-365</t>
  </si>
  <si>
    <t>Desclaux, Emmanuel/0000-0002-6565-9979</t>
  </si>
  <si>
    <t>Ries, Edith H.; Traut, Ilona M.; Paffen, Petra; Goedhart, Paul W.</t>
  </si>
  <si>
    <t>Diving patterns of harbour seals (Phoca vitulina) in the Wadden Sea, the Netherlands and Germany, as indicated by VHF telemetry.</t>
  </si>
  <si>
    <t>2063-2068</t>
  </si>
  <si>
    <t>Goedhart, Paul/0000-0002-9586-9862</t>
  </si>
  <si>
    <t>Plummer, Michael V.; Burnley, J. Cary</t>
  </si>
  <si>
    <t>Behavior, hibernacula, and thermal relations of softshell turtles (Trionyx spiniferus) overwintering in a small stream.</t>
  </si>
  <si>
    <t>489-493</t>
  </si>
  <si>
    <t>Mohamed-Ahmed, Mohamed M.; Wynholds, Yno</t>
  </si>
  <si>
    <t>Effects of vegetation and weather on trap catches of Glossina fuscipes fuscipes near Lake Victoria, Kenya.</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</si>
  <si>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</si>
  <si>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</si>
  <si>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</si>
  <si>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</si>
  <si>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</si>
  <si>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</si>
  <si>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Wagner, E.L.; Gleeson, T.T.</t>
  </si>
  <si>
    <t>The influence of thermoregulation on behavioural recovery from exercise in a lizard.</t>
  </si>
  <si>
    <t>723-728</t>
  </si>
  <si>
    <t>Giacoma, Cristina; Zugolaro, Cinzia; Beani, Laura</t>
  </si>
  <si>
    <t>The advertisement calls of the green toad (Bufo viridis): variability and role in mate choice.</t>
  </si>
  <si>
    <t>454-464</t>
  </si>
  <si>
    <t>Giladi, Itamar; Goldstein, David L.; Pinshow, Berry; Gerstberger, Rudiger</t>
  </si>
  <si>
    <t>Renal function and plasma levels of arginine vasotocin during free flight in pigeons.</t>
  </si>
  <si>
    <t>3203-3211</t>
  </si>
  <si>
    <t>Giladi, Itamar/0000-0003-0240-7480</t>
  </si>
  <si>
    <t>Da Silveira, Ronis; Magnusson, William Ernest; Campos, Zilca</t>
  </si>
  <si>
    <t>Monitoring the distribution, abundance and breeding areas of Caiman crocodilus crocodilus and Melanosuchus niger in the Anavilhanas Archipelago, central Amazonia, Brazil.</t>
  </si>
  <si>
    <t>514-520</t>
  </si>
  <si>
    <t>Clark, Kathleen A.; Anderson, Stanley H.</t>
  </si>
  <si>
    <t>Temporal, climatic and lunar factors affecting owl vocalizations of western Wyoming.</t>
  </si>
  <si>
    <t>358-363</t>
  </si>
  <si>
    <t>Klein, Gregory D.</t>
  </si>
  <si>
    <t>Pocket gopher (Geomys bursarius) disturbance on a tallgrass prairie in central Nebraska.</t>
  </si>
  <si>
    <t>67-69</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</si>
  <si>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</si>
  <si>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</si>
  <si>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</si>
  <si>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</si>
  <si>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</si>
  <si>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</si>
  <si>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Effects of predation, body condition and temperature on incubation rhythms of white-tailed ptarmigan Lagopus leucurus.</t>
  </si>
  <si>
    <t>219-227</t>
  </si>
  <si>
    <t>Zavadil, Vit</t>
  </si>
  <si>
    <t>On the parasitism between the greenbottle Lucilia bufonivora Moniez, 1876 and common toads (Bufo bufo) - defence behaviour and limiting factors.</t>
  </si>
  <si>
    <t>Thiesmeier, Burkhard; Mutz, Thomas</t>
  </si>
  <si>
    <t>On the spawning period and larval development of the fire salamander (Salamandra salamandra terrestris) in the northwestern lowland of Germany.</t>
  </si>
  <si>
    <t>Ohba, Ken-ichi; Tsukahara, Fujiko; Uchida, Yoko; Ogawa, Akira; Muraki, Takamura</t>
  </si>
  <si>
    <t>Iodothyronine deiodinases in a mammalian hibernator, the chipmunk (Tamias asiaticus).</t>
  </si>
  <si>
    <t>118C</t>
  </si>
  <si>
    <t>391-396</t>
  </si>
  <si>
    <t>White, R.M.; Kerley, G.I.H.; Bernard, R.T.F.</t>
  </si>
  <si>
    <t>Pattern and controls of reproduction of the southern African rodent Gerbillurus paeba in the semi-arid Karoo, South Africa.</t>
  </si>
  <si>
    <t>529-549</t>
  </si>
  <si>
    <t>Diaz-Paniagua, Carmen; Keller, Claudia; Andreu, Ana C.</t>
  </si>
  <si>
    <t>Hatching success, delay of emergence and hatchling biometry of the spur-thighed tortoise, Testudo graeca, in south-western Spain.</t>
  </si>
  <si>
    <t>543-553</t>
  </si>
  <si>
    <t>Andreu, Ana/0000-0002-3035-4753; CSIC, EBD Donana/0000-0003-4318-6602; Diaz-Paniagua, Carmen/0000-0002-6717-0173</t>
  </si>
  <si>
    <t>Getz, Lowell L.; Simms, Laura E.; McGuire, Betty; Snarski, Maria E.</t>
  </si>
  <si>
    <t>Factors affecting life expectancy of the prairie vole, Microtus ochrogaster.</t>
  </si>
  <si>
    <t>362-370</t>
  </si>
  <si>
    <t>Isotti, Roberto; Consiglio, Carlo</t>
  </si>
  <si>
    <t>Activity rhythm at nest of the kingfisher, Alcedo atthis.</t>
  </si>
  <si>
    <t>Rivista Italiana di Ornitologia</t>
  </si>
  <si>
    <t>55-59</t>
  </si>
  <si>
    <t>Stromberg, Bert E.</t>
  </si>
  <si>
    <t>Environmental factors influencing transmission.</t>
  </si>
  <si>
    <t>Niizuma, Yasuaki; Watanuki, Yutaka</t>
  </si>
  <si>
    <t>Effects of circadian rhythm and breeding stage on resting metabolic rates in fasting Leach's storm-petrels.</t>
  </si>
  <si>
    <t>Ogg, Scott; Paradis, Suzanne; Gottlieb, Shoshanna; Patterson, Garth I.; Lee, Linda; Tissenbaum, Heidi A.; Ruvkun, Gary</t>
  </si>
  <si>
    <t>The Fork head transcription factor DAF-16 transduces insulin-like metabolic and longevity signals in C. elegans.</t>
  </si>
  <si>
    <t>994-999</t>
  </si>
  <si>
    <t>Patil, N.S.; Kanamadi, R.D.</t>
  </si>
  <si>
    <t>Direct development in the rhacophorid frog, Philautus variabilis (Gunther).</t>
  </si>
  <si>
    <t>697-701</t>
  </si>
  <si>
    <t>Katz, U.; Hoffman, Joy; Gil, Nira</t>
  </si>
  <si>
    <t>What is the ecological significance of laboratory temperature selection in anuran Amphibia?</t>
  </si>
  <si>
    <t>Alytes (Paris)</t>
  </si>
  <si>
    <t>Davenport, John; De Verteuil, Nina; Magill, Shona H.</t>
  </si>
  <si>
    <t>The effects of current velocity and temperature upon swimming in juvenile green turtles Chelonia mydas L.</t>
  </si>
  <si>
    <t>143-147</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</si>
  <si>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</si>
  <si>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</si>
  <si>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</si>
  <si>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</si>
  <si>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</si>
  <si>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</si>
  <si>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Dawson, Russell D.; Bortolotti, Gary R.</t>
  </si>
  <si>
    <t>Are avian hematocrits indicative of condition? American kestrels as a model.</t>
  </si>
  <si>
    <t>1297-1306</t>
  </si>
  <si>
    <t>Penloup, Aura; Martin, Jean-Louis; Gory, Gerard; Brunstein, Daniel; Bretagnolle, Vincent</t>
  </si>
  <si>
    <t>Distribution and breeding success of pallid swifts, Apus pallidus, on Mediterranean islands: nest predation by the roof rat, Rattus rattus, and nest site quality.</t>
  </si>
  <si>
    <t>78-88</t>
  </si>
  <si>
    <t>brunstein, daniel/0000-0001-5496-8349</t>
  </si>
  <si>
    <t>Watkins-Colwell, Gregory J.</t>
  </si>
  <si>
    <t>Approach distance in Galapagos lava lizards (Microlophus (=Tropidurus), Tropiduridae).</t>
  </si>
  <si>
    <t>118-125</t>
  </si>
  <si>
    <t>Ribic, Christine A.; Ainley, David G.; Spear, Larry B.</t>
  </si>
  <si>
    <t>Scale-related seabird-environmental relationships in Pacific equatorial waters, with reference to El Nino-Southern Oscillation events.</t>
  </si>
  <si>
    <t>183-203</t>
  </si>
  <si>
    <t>Factors affecting selection of resting site type by pine marten in primeval deciduous forests (Bialowieza National Park, Poland).</t>
  </si>
  <si>
    <t>271-288</t>
  </si>
  <si>
    <t>Canals, Mauricio; Rosenmann, Mario; Bozinovic, Francisco</t>
  </si>
  <si>
    <t>Geometrical aspects of the energetic effectiveness of huddling in small mammals.</t>
  </si>
  <si>
    <t>Matsui, Masafumi; Chen, Szu-Lung; Lue, Kuang-Yang</t>
  </si>
  <si>
    <t>Advertisement call characteristics of a Taiwanese green treefrog Rhacophorus prasinatus.</t>
  </si>
  <si>
    <t>Bonner Zoologische Beitraege</t>
  </si>
  <si>
    <t>165-174</t>
  </si>
  <si>
    <t>Shine, Richard; Madsen, Thomas R.L.; Elphick, Melanie J.; Harlow, Peter S.</t>
  </si>
  <si>
    <t>The influence of nest temperatures and maternal brooding on hatchling phenotypes in water pythons.</t>
  </si>
  <si>
    <t>1713-1721</t>
  </si>
  <si>
    <t>Madsen, Thomas/0000-0002-0998-8372</t>
  </si>
  <si>
    <t>Mahmoud, I.Y.; Licht, Paul</t>
  </si>
  <si>
    <t>Seasonal changes in gonadal activity and the effects of stress on reproductive hormones in the common snapping turtle, Chelydra serpentina.</t>
  </si>
  <si>
    <t>359-372</t>
  </si>
  <si>
    <t>Duguay, Tara A.; Ritchison, Gary; Duguay, Jeffrey P.</t>
  </si>
  <si>
    <t>The winter roosting behavior of eastern screech-owls in central Kentucky.</t>
  </si>
  <si>
    <t>Bernard, R.T.F.; Cumming, G.S.</t>
  </si>
  <si>
    <t>African bats: evolution of reproductive patterns and delays.</t>
  </si>
  <si>
    <t>253-274</t>
  </si>
  <si>
    <t>Cumming, Graeme/0000-0002-3678-1326</t>
  </si>
  <si>
    <t>Nunez, H.A.; de Viana, M.L.</t>
  </si>
  <si>
    <t>Reproductive seasonality of Desmodus rotundus (Chiroptera, Phyllostomidae) in Valle de Lerma (Salta, Argentina).</t>
  </si>
  <si>
    <t>1231-1235</t>
  </si>
  <si>
    <t>Petrie, Scott A.; Rogers, Kevin H.</t>
  </si>
  <si>
    <t>Activity budget of breeding white-faced whistling ducks Dendrocygna viduata on stock-ponds in semi-arid South Africa, and a comparison with north-temperate waterfowl.</t>
  </si>
  <si>
    <t>Axelsson, Eva; Nystrom, Per; Sidenmark, Johan; Bronmark, Christer</t>
  </si>
  <si>
    <t>Crayfish predation on amphibian eggs and larvae.</t>
  </si>
  <si>
    <t>Brunet, R.; McDuff, J.</t>
  </si>
  <si>
    <t>Recovery of brain cholinesterases of brown-headed cowbirds from organophosphorus intoxication: effect of environmental temperature.</t>
  </si>
  <si>
    <t>Morand, Alain; Joly, Pierre; Grolet, Odile</t>
  </si>
  <si>
    <t>Phenotypic variation in metamorphosis in five anuran species along a gradient of stream influence.</t>
  </si>
  <si>
    <t>645-652</t>
  </si>
  <si>
    <t>Seebacher, Frank; Grigg, Gordon C.</t>
  </si>
  <si>
    <t>Patterns of body temperature in wild freshwater crocodiles, Crocodylus johnstoni: thermoregulation versus thermoconformity, seasonal acclimatization, and the effect of social interactions.</t>
  </si>
  <si>
    <t>Michener, William K.; Blood, Elizabeth R.; Bildstein, Keith L.; Brinson, Mark M.; Gardner, Leonard R.</t>
  </si>
  <si>
    <t>Climate change, hurricanes and tropical storms, and rising sea level in coastal wetlands.</t>
  </si>
  <si>
    <t>770-801</t>
  </si>
  <si>
    <t>Kleindorfer, S.; Hoi, H.</t>
  </si>
  <si>
    <t>Nest predation avoidance: an alternative explanation for male incubation in Acrocephalus melanopogon.</t>
  </si>
  <si>
    <t>619-631</t>
  </si>
  <si>
    <t>Sakamoto, Wataru; Bando, Takeharu; Arai, Nobuaki; Baba, Norihisa</t>
  </si>
  <si>
    <t>Migration paths of the adult female and male loggerhead turtles Caretta caretta determined through satellite telemetry.</t>
  </si>
  <si>
    <t>547-552</t>
  </si>
  <si>
    <t>Garthe, Stefan</t>
  </si>
  <si>
    <t>Influence of hydrography, fishing activity, and colony location on summer seabird distribution in the south-eastern North Sea.</t>
  </si>
  <si>
    <t>ICES (International Council for the Exploration of the Sea) Journal of Marine Science</t>
  </si>
  <si>
    <t>566-577</t>
  </si>
  <si>
    <t>Ribic, Christine A.; Ainley, D.G.</t>
  </si>
  <si>
    <t>The relationships of seabird assemblages to physical habitat features in Pacific equatorial waters during spring 1984-1991.</t>
  </si>
  <si>
    <t>593-599</t>
  </si>
  <si>
    <t>Camphuysen, C.J.; Garthe, Stefan</t>
  </si>
  <si>
    <t>An evaluation of the distribution and scavenging habits of northern fulmars (Fulmarus glacialis) in the North Sea.</t>
  </si>
  <si>
    <t>654-683</t>
  </si>
  <si>
    <t>Callahan, Edward V.; Drobney, Ronald D.; Clawson, Richard L.</t>
  </si>
  <si>
    <t>Selection of summer roosting sites by Indiana bats (Myotis sodalis) in Missouri.</t>
  </si>
  <si>
    <t>818-825</t>
  </si>
  <si>
    <t>Friedman, Doron; Haim, Abraham; Zisapel, Nava</t>
  </si>
  <si>
    <t>Temporal segregation in coexisting spiny mice (genus Acomys): role of photoperiod and heterospecific odor.</t>
  </si>
  <si>
    <t>407-411</t>
  </si>
  <si>
    <t>Capula, Massimo; Filippi, Ernesto; Luiselli, Luca; Trujillo Jesus, Veronica</t>
  </si>
  <si>
    <t>The ecology of the western whip snake, Coluber viridiflavus (Lacepede, 1789), in Mediterranean central Italy (Squamata: Serpentes: Colubridae).</t>
  </si>
  <si>
    <t>65-79</t>
  </si>
  <si>
    <t>Squires, John R.; Anderson, Stanley H.</t>
  </si>
  <si>
    <t>Changes in trumpeter swan (Cygnus buccinator) activities from winter to spring in the Greater Yellowstone Area.</t>
  </si>
  <si>
    <t>208-214</t>
  </si>
  <si>
    <t>Nasser, Mohamed E.A.; Onodera, Ryoji</t>
  </si>
  <si>
    <t>Some properties of 2,6-diaminopimelate decarboxylase (crude enzyme) from rumen protozoon, Entodinium caudatum.</t>
  </si>
  <si>
    <t>Animal Science and Technology</t>
  </si>
  <si>
    <t>654-656</t>
  </si>
  <si>
    <t>Keller, Claudia; Diaz-Paniagua, Carmen; Andreu, Ana C.</t>
  </si>
  <si>
    <t>Post-emergent field activity and growth rates of hatchling spur-thighed tortoises, Testudo graeca.</t>
  </si>
  <si>
    <t>1089-1098</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</si>
  <si>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</si>
  <si>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</si>
  <si>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</si>
  <si>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</si>
  <si>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</si>
  <si>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</si>
  <si>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</si>
  <si>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</si>
  <si>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Perkins, Anjeanette L.; Clark, William R.; Riley, Terry Z.; Vohs, Paul A.</t>
  </si>
  <si>
    <t>Effects of landscape and weather on winter survival of ring-necked pheasant hens.</t>
  </si>
  <si>
    <t>Wymenga, Eddy</t>
  </si>
  <si>
    <t>Early roosting black-tailed godwits Limosa limosa in summer 1993 as an indication for a bad breeding season.</t>
  </si>
  <si>
    <t>71-75</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</si>
  <si>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</si>
  <si>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</si>
  <si>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</si>
  <si>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</si>
  <si>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</si>
  <si>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</si>
  <si>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</si>
  <si>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</si>
  <si>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</si>
  <si>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</si>
  <si>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</si>
  <si>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</si>
  <si>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</si>
  <si>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Griffiths, R.A.</t>
  </si>
  <si>
    <t>Temporary ponds as amphibian habitats.</t>
  </si>
  <si>
    <t>Maxwell, Jane M.; Jamieson, Ian G.</t>
  </si>
  <si>
    <t>Survival and recruitment of captive-reared and wild-reared takahe in Fiordland, New Zealand.</t>
  </si>
  <si>
    <t>683-691</t>
  </si>
  <si>
    <t>Stephenson, Richard</t>
  </si>
  <si>
    <t>Effects of oil and other surface-active organic pollutants on aquatic birds.</t>
  </si>
  <si>
    <t>Ayers, D.Y.; Shine, R.</t>
  </si>
  <si>
    <t>Thermal influences on foraging ability: body size, posture and cooling rate of an ambush predator, the python Morelia spilota.</t>
  </si>
  <si>
    <t>342-347</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</si>
  <si>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</si>
  <si>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</si>
  <si>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</si>
  <si>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</si>
  <si>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</si>
  <si>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</si>
  <si>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</si>
  <si>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</si>
  <si>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</si>
  <si>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Culik, B.M.; Luna-Jorquera, G.</t>
  </si>
  <si>
    <t>Satellite tracking of Humboldt penguins (Spheniscus humboldti) in northern Chile.</t>
  </si>
  <si>
    <t>Carothers, John H.; Fox, Stanley F.; Marquet, Pablo A.; Jaksic, Fabian M.</t>
  </si>
  <si>
    <t>Thermal characteristics of ten Andean lizards of the genus Liolaemus in central Chile.</t>
  </si>
  <si>
    <t>Moller, Bernhard; Nottorf, Alfred</t>
  </si>
  <si>
    <t>[The black stork (Ciconia nigra) in Lower Saxony. Current and historical population size, reproduction, habitat requirements and protection measures.]</t>
  </si>
  <si>
    <t>Doenier, Paul B.; DelGiudice, Glenn D.; Riggs, Mike R.</t>
  </si>
  <si>
    <t>Effects of winter supplemental feeding on browse consumption by white-tailed deer.</t>
  </si>
  <si>
    <t>Maransky, Bryan; Goodrich, Laurie; Bildstein, Keith</t>
  </si>
  <si>
    <t>Seasonal shifts in the effects of weather on the visible migration of red-tailed hawks at Hawk Mountain, Pennsylvania, 1992-1994.</t>
  </si>
  <si>
    <t>246-252</t>
  </si>
  <si>
    <t>Lambrechts, Marcel M.; Blondel, Jacques; Maistre, Marie; Peret, Philippe</t>
  </si>
  <si>
    <t>A single response mechanism is responsible for evolutionary adaptive variation in a bird's laying date.</t>
  </si>
  <si>
    <t>5153-5155</t>
  </si>
  <si>
    <t>Barandun, Jonas; Reyer, Heinz-Ulrich</t>
  </si>
  <si>
    <t>Reproductive ecology of Bombina variegata: characterisation of spawning ponds.</t>
  </si>
  <si>
    <t>143-154</t>
  </si>
  <si>
    <t>Sherbrooke, Wade C.</t>
  </si>
  <si>
    <t>Physiological (rapid) change of color in horned lizards (Phrynosoma) of arid habitats: hormonal regulation, effects of temperature, and role in nature.</t>
  </si>
  <si>
    <t>155-175</t>
  </si>
  <si>
    <t>Pravosudov, Vladimir V.; Grubb, Thomas C., Jr</t>
  </si>
  <si>
    <t>Management of fat reserves and food caches in tufted titmice (Parus bicolor) in relation to unpredictable food supply.</t>
  </si>
  <si>
    <t>332-339</t>
  </si>
  <si>
    <t>Delehanty, David J.; Oring, Lewis W.; Fivizzani, Albert J.; El Halawani, Mohamed E.</t>
  </si>
  <si>
    <t>Circulating prolactin of incubating male Wilson's phalaropes corresponds to clutch size and environmental stress.</t>
  </si>
  <si>
    <t>397-405</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</si>
  <si>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</si>
  <si>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</si>
  <si>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</si>
  <si>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</si>
  <si>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</si>
  <si>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</si>
  <si>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Olsson, M.; Shine, R.</t>
  </si>
  <si>
    <t>The seasonal timing of oviposition in sand lizards (Lacerta agilis): why early clutches are better.</t>
  </si>
  <si>
    <t>369-381</t>
  </si>
  <si>
    <t>Fons, Roger; Sender, Susanne; Peters, Thomas; Jurgens, Klaus D.</t>
  </si>
  <si>
    <t>Rates of rewarming, heart and respiratory rates and their significance for oxygen transport during arousal from torpor in the smallest mammal, the Etruscan shrew Suncus etruscus.</t>
  </si>
  <si>
    <t>1451-1458</t>
  </si>
  <si>
    <t>Hayes, John P.</t>
  </si>
  <si>
    <t>Temporal variation in activity of bats and the design of echolocation-monitoring studies.</t>
  </si>
  <si>
    <t>514-524</t>
  </si>
  <si>
    <t>Hayes, John/0000-0002-6462-6876</t>
  </si>
  <si>
    <t>Lachica, M.; Barroso, F.G.; Prieto, C.</t>
  </si>
  <si>
    <t>Seasonal variation of locomotion and energy expenditure in goats under range grazing conditions.</t>
  </si>
  <si>
    <t>Journal of Range Management</t>
  </si>
  <si>
    <t>234-238</t>
  </si>
  <si>
    <t>Barroso, Fernando/0000-0001-8828-9686</t>
  </si>
  <si>
    <t>Williams, L.M.; Hannah, L.T.; Adam, C.L.; Bourke, D.A.</t>
  </si>
  <si>
    <t>Melatonin receptors in red deer fetuses (Cervus elaphus).</t>
  </si>
  <si>
    <t>Journal of Reproduction and Fertility</t>
  </si>
  <si>
    <t>Nagl, Alexander M.; Hofer, Rudolf</t>
  </si>
  <si>
    <t>Effects of ultraviolet radiation on early larval stages of the alpine newt, Triturus alpestris, under natural and laboratory conditions.</t>
  </si>
  <si>
    <t>514-519</t>
  </si>
  <si>
    <t>Liu, Xiao-tuan; Li, Qing-fen; Huang, Chen-xi; Sun, Ru-yong</t>
  </si>
  <si>
    <t>Effects of thyroid status on cold-adaptive thermogenesis in Brandt's vole, Microtus brandti.</t>
  </si>
  <si>
    <t>352-361</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</si>
  <si>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</si>
  <si>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</si>
  <si>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Smith, Jeff P.</t>
  </si>
  <si>
    <t>An energy-circuit population model for great egrets (Ardea alba) at Lake Okeechobee, Florida, U.S.A.</t>
  </si>
  <si>
    <t>Haldar, C.; Rai, A.</t>
  </si>
  <si>
    <t>Photoperiod, indoleamines, and ovarian responses in the Indian tropical jungle bush quail Perdicula asiatica.</t>
  </si>
  <si>
    <t>442-449</t>
  </si>
  <si>
    <t>Rai, Ashwani/0000-0002-5562-2785</t>
  </si>
  <si>
    <t>Coomber, Patricia; Crews, David; Gonzalez-Lima, Francisco</t>
  </si>
  <si>
    <t>Independent effects of incubation temperature and gonadal sex on the volume and metabolic capacity of brain nuclei in the leopard gecko (Eublepharis macularius), a lizard with temperature-dependent sex determination.</t>
  </si>
  <si>
    <t>409-421</t>
  </si>
  <si>
    <t>Gonzalez-Lima, Francisco/0000-0001-9856-0775</t>
  </si>
  <si>
    <t>Naulleau, Guy; Bonnet, Xavier; Duret, Sebastien</t>
  </si>
  <si>
    <t>Home range of reproductive female asp vipers, Vipera aspis (Reptilia, Viperidae) in western central France.</t>
  </si>
  <si>
    <t>Mohamed-Ahmed, M.M.; Odulaja, A.</t>
  </si>
  <si>
    <t>Diel activity patterns and host preferences of Glossina fuscipes fuscipes (Diptera: Glossinidae) along the shores of Lake Victoria, Kenya.</t>
  </si>
  <si>
    <t>Reeves, Randall R.; Whitehead, Hal</t>
  </si>
  <si>
    <t>Status of the sperm whale, Physeter macrocephalus, in Canada.</t>
  </si>
  <si>
    <t>Nagy, Kenneth A.; Morafka, David J.; Yates, Rebecca A.</t>
  </si>
  <si>
    <t>Young desert tortoise survival: energy, water, and food requirements in the field.</t>
  </si>
  <si>
    <t>Hedal, Soren</t>
  </si>
  <si>
    <t>Parti-coloured bat (Vespertilio murinus) observed visually and with bat detector in its hunting area.</t>
  </si>
  <si>
    <t>Flora og Fauna</t>
  </si>
  <si>
    <t>Richter, T.A.; Webb, P.I.; Skinner, J.D.</t>
  </si>
  <si>
    <t>Limits to the distribution of the southern African ice rat (Otomys sloggetti): thermal physiology or competitive exclusion?</t>
  </si>
  <si>
    <t>McDevitt, Regina M.; Andrews, J.F.</t>
  </si>
  <si>
    <t>Seasonal variation in brown adipose tissue in mass and lipid droplet size of Sorex minutus, the pygmy shrew: the relationship between morphology and metabolic rate.</t>
  </si>
  <si>
    <t>Althoff, Donald P.; Storm, Gerald L.; Dewalle, David R.</t>
  </si>
  <si>
    <t>Daytime habitat selection by cottontails in central Pennsylvania.</t>
  </si>
  <si>
    <t>Thackeray, J. Francis; Reynolds, S.</t>
  </si>
  <si>
    <t>Variability in Plio-Pleistocene climates, habitats and ungulate biomass in southern Africa.</t>
  </si>
  <si>
    <t>South African Journal of Science</t>
  </si>
  <si>
    <t>171-172</t>
  </si>
  <si>
    <t>Gupta, B.B.P.; Mahanta, A.</t>
  </si>
  <si>
    <t>Role of thyroidal and testicular hormones in regulation of tissue respiration in hibernating and non-hibernating species of frogs.</t>
  </si>
  <si>
    <t>326-330</t>
  </si>
  <si>
    <t>Fitzpatrick, Susan</t>
  </si>
  <si>
    <t>The timing of early morning feeding by tits.</t>
  </si>
  <si>
    <t>88-96</t>
  </si>
  <si>
    <t>Kirby, Jeff S.</t>
  </si>
  <si>
    <t>Influence of environmental factors on the numbers and activity of wintering lapwings and golden plovers.</t>
  </si>
  <si>
    <t>Ostnes, Jan Eivind; Bech, Claus</t>
  </si>
  <si>
    <t>The early emergence of cold sensation in shag nestlings Phalacrocorax aristotelis.</t>
  </si>
  <si>
    <t>Bech, Claus/0000-0002-0860-0663</t>
  </si>
  <si>
    <t>Tattersall, G.J.; Boutilier, R.G.</t>
  </si>
  <si>
    <t>Balancing hypoxia and hypothermia in cold-submerged frogs.</t>
  </si>
  <si>
    <t>1031-1038</t>
  </si>
  <si>
    <t>Reproductive cycle of the oviparious [oviparous] lizard Japalura brevipes (Agamidae: Reptilia) in Taiwan, Republic of China.</t>
  </si>
  <si>
    <t>Klein, Harold G.</t>
  </si>
  <si>
    <t>Ring-billed gulls hawking stoneflies in early spring.</t>
  </si>
  <si>
    <t>Kinziger, Andrew</t>
  </si>
  <si>
    <t>Winter roost habitat and diet of short-eared owls (Asio flammeus) in Door County, Wisconsin.</t>
  </si>
  <si>
    <t>Robel, Robert J.; Kemp, Kenneth E.</t>
  </si>
  <si>
    <t>Winter mortality of northern bobwhites: effects of food plots and weather.</t>
  </si>
  <si>
    <t>Moreira, Gloria; Barreto, Larissa</t>
  </si>
  <si>
    <t>Seasonal variation in nocturnal calling activity of a savanna anuran community in central Brazil.</t>
  </si>
  <si>
    <t>49-57</t>
  </si>
  <si>
    <t>Perison, Donna; Phelps, Joseph; Pavel, Christina; Kellison, Robert</t>
  </si>
  <si>
    <t>The effects of timber harvest in a South Carolina blackwater bottomland.</t>
  </si>
  <si>
    <t>171-185</t>
  </si>
  <si>
    <t>Diaz, J.A.</t>
  </si>
  <si>
    <t>Ecological correlates of the thermal quality of an ectotherm's habitat: a comparison between two temperate lizard populations.</t>
  </si>
  <si>
    <t>79-89</t>
  </si>
  <si>
    <t>Lemos-Espinal, Julio A.; Smith, Geoffrey R.; Ballinger, Royce E.</t>
  </si>
  <si>
    <t>Thermal ecology of the lizard, Sceloporus gadoviae, in an arid tropical scrub forest.</t>
  </si>
  <si>
    <t>311-319</t>
  </si>
  <si>
    <t>Bevan, R.M.; Boyd, I.L.; Butler, P.J.; Reid, K.; Woakes, A.J.; Croxall, J.P.</t>
  </si>
  <si>
    <t>Heart rates and abdominal temperatures of free-ranging South Georgian shags, Phalacrocorax georgianus.</t>
  </si>
  <si>
    <t>661-675</t>
  </si>
  <si>
    <t>Davenport, John</t>
  </si>
  <si>
    <t>Comparisons of the biology of the intertidal subantarctic limpets Nacella concinna and Kerguelenella lateralis.</t>
  </si>
  <si>
    <t>Journal of Molluscan Studies</t>
  </si>
  <si>
    <t>Packard, Gary C.; Packard, Mary J.</t>
  </si>
  <si>
    <t>Type of soil affects survival by overwintering hatchlings of the painted turtle.</t>
  </si>
  <si>
    <t>Fuller, S.J.; Wilson, J.C.; Mather, P.B.</t>
  </si>
  <si>
    <t>Patterns of differentiation among wild rabbit populations Oryctolagus cuniculus L. in arid and semiarid ecosystems of north-eastern Australia.</t>
  </si>
  <si>
    <t>Fuller, Susan/0000-0003-4399-0166</t>
  </si>
  <si>
    <t>Tumanov, I.L.; Sorina, E.A.</t>
  </si>
  <si>
    <t>Dynamics of nutrition energetics in females of mustelids (Mustelidae).</t>
  </si>
  <si>
    <t>Vestnik Sankt-Peterburgskogo Universiteta Seriya 3 Biologiya</t>
  </si>
  <si>
    <t>16-25, 107</t>
  </si>
  <si>
    <t>Zahn, A.; Maier, Sandra</t>
  </si>
  <si>
    <t>Hunting activity of bats at streams and ponds.</t>
  </si>
  <si>
    <t>Zeitschrift fuer Saeugetierkunde</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</si>
  <si>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</si>
  <si>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</si>
  <si>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</si>
  <si>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</si>
  <si>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</si>
  <si>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Przystalski, Andrzej; Andrzejewski, Henryk; Zugaj-Chrostek, Grazyna</t>
  </si>
  <si>
    <t>The distribution of amphibians in the Zulawy Elblaskie and the Wzniesienia Elblaskie.</t>
  </si>
  <si>
    <t>Acta Universitatis Nicolai Copernici Biologia</t>
  </si>
  <si>
    <t>Bird migration and climate change.</t>
  </si>
  <si>
    <t>20-30</t>
  </si>
  <si>
    <t>Ivanauskas, Feliksas; Nedzinskas, Vytautas; Zalakevicius, Mecislovas</t>
  </si>
  <si>
    <t>The impact of global warming upon spring arrival of birds.</t>
  </si>
  <si>
    <t>31-36</t>
  </si>
  <si>
    <t>Branco, Luiz G.S.</t>
  </si>
  <si>
    <t>Effects of 2-deoxy-D-glucose and insulin on plasma glucose levels and behavioral thermoregulation of toads.</t>
  </si>
  <si>
    <t>R1-R5</t>
  </si>
  <si>
    <t>Menard, Nelly; Vallet, Dominique</t>
  </si>
  <si>
    <t>Behavioral responses of Barbary macaques (Macaca sylvanus) to variations in environmental conditions in Algeria.</t>
  </si>
  <si>
    <t>285-304</t>
  </si>
  <si>
    <t>Nakagawa, Naofumi</t>
  </si>
  <si>
    <t>Determinants of the dramatic seasonal changes in the intake of energy and protein by Japanese monkeys in a cool temperate forest.</t>
  </si>
  <si>
    <t>267-288</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</si>
  <si>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</si>
  <si>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</si>
  <si>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</si>
  <si>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</si>
  <si>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Aspects of the ecological energetics of development in rainbow bee-eaters.</t>
  </si>
  <si>
    <t>281-294</t>
  </si>
  <si>
    <t>Esberard, Carlos E.L.; Martins, Luciana F.S.; Cruz, Roberta C.; Costa, Rodrigo C.; Nunes, Mariane S.; Chagas, Alexandre S.</t>
  </si>
  <si>
    <t>Biology of Lonchorhina aurita Tomes, 1863 at southern Brazil.</t>
  </si>
  <si>
    <t>Bioikos</t>
  </si>
  <si>
    <t>46-49</t>
  </si>
  <si>
    <t>Simmonds, Robert L., Jr; Zale, Alexander V.; Leslie, David M., Jr</t>
  </si>
  <si>
    <t>Physical and biological factors affecting seasonal double-crested cormorant densities on Oklahoma reservoirs.</t>
  </si>
  <si>
    <t>Colonial Waterbirds</t>
  </si>
  <si>
    <t>Wilkinson, Lisa C.; Barclay, Robert M.R.</t>
  </si>
  <si>
    <t>Differences in the foraging behaviour of male and female big brown bats (Eptesicus fuscus) during the reproductive period.</t>
  </si>
  <si>
    <t>Dzus, Elston H.; Clark, Robert G.</t>
  </si>
  <si>
    <t>Brood size manipulation in mallard ducks: effects on duckling survival and brooding efficiency.</t>
  </si>
  <si>
    <t>437-445</t>
  </si>
  <si>
    <t>Arctic fox Alopex lagopus dens in Svalbard.</t>
  </si>
  <si>
    <t>Clay, Douglas</t>
  </si>
  <si>
    <t>The effects of temperature and acidity on spawning of the spotted salamander, Ambystoma maculatum, in Fundy National Park.</t>
  </si>
  <si>
    <t>Herpetological Conservation</t>
  </si>
  <si>
    <t>226-232</t>
  </si>
  <si>
    <t>Tucker, John K.</t>
  </si>
  <si>
    <t>Natural history notes on nesting, nests, and hatchling emergence in the red-eared slider turtle, Trachemys scripta elegans, in west-central Illinois.</t>
  </si>
  <si>
    <t>Illinois Natural History Survey Biological Notes</t>
  </si>
  <si>
    <t>Bircher, J. Stephen; Noble, Gary A.</t>
  </si>
  <si>
    <t>Management of cheetah Acinonyx jubatus at Saint Louis Zoological Park.</t>
  </si>
  <si>
    <t>International Zoo Yearbook</t>
  </si>
  <si>
    <t>Shanas, Uri; Shalgi, Ruth; Terkel, Joseph</t>
  </si>
  <si>
    <t>Seasonal changes in the ovary of the blind mole rat (Spalax ehrenbergi).</t>
  </si>
  <si>
    <t>Hogstad, Olav; Stenberg, Ingvar</t>
  </si>
  <si>
    <t>Breeding success, nestling diet and parental care in the white-backed woodpecker Dendrocopos leucotos.</t>
  </si>
  <si>
    <t>25-38</t>
  </si>
  <si>
    <t>Buffenstein, R.; Urison, N.T.; Woodley, R.; Van Der Westhuizen, L.A.; Jarvis, Jum</t>
  </si>
  <si>
    <t>Temperature changes during pregnancy in the subterranean naked mole-rat (Heterocephalus glaber); the role of altered body composition and basking behaviour.</t>
  </si>
  <si>
    <t>Sicard, B.; Fuminier, F.</t>
  </si>
  <si>
    <t>Environmental cues and seasonal breeding patterns in sahelian rodents.</t>
  </si>
  <si>
    <t>667-675</t>
  </si>
  <si>
    <t>Veistola, Simo; Lehikoinen, Esa; Eeva, Tapio</t>
  </si>
  <si>
    <t>Weather and breeding success at high latitudes - the pied flycatcher Ficedula hypoleuca and the Siberian tit Parus cinctus.</t>
  </si>
  <si>
    <t>Lehikoinen, Esa /0000-0002-6932-3604</t>
  </si>
  <si>
    <t>Selas, Vidar</t>
  </si>
  <si>
    <t>Breeding density of sparrowhawk Accipiter nisus in relation to nest site availability, hatching success and winter weather.</t>
  </si>
  <si>
    <t>Hansson, Bengt</t>
  </si>
  <si>
    <t>The influence of weather and food supply on condition and behaviour of juvenile bluethroats Luscinia svecica in northern Sweden.</t>
  </si>
  <si>
    <t>Enemar, Anders</t>
  </si>
  <si>
    <t>The egg size variation of the treecreeper Certhia familiaris in south-western Sweden.</t>
  </si>
  <si>
    <t>107-120</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</si>
  <si>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</si>
  <si>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</si>
  <si>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</si>
  <si>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</si>
  <si>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</si>
  <si>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125-133</t>
  </si>
  <si>
    <t>Klaassen, Marcel/0000-0003-3907-9599</t>
  </si>
  <si>
    <t>Kouril, Jan; Linhart, Otomar</t>
  </si>
  <si>
    <t>Temperature effect on hormonally induced spawning in perch (Perca fluviatilis).</t>
  </si>
  <si>
    <t>197-202</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</si>
  <si>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</si>
  <si>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</si>
  <si>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</si>
  <si>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Miller, Darren A.; Hurst, George A.; Leopold, Bruce D.</t>
  </si>
  <si>
    <t>Factors affecting gobbling activity of wild turkeys in central Mississippi.</t>
  </si>
  <si>
    <t>Mian, Afsar</t>
  </si>
  <si>
    <t>On biology of houbara bustard (Chlamydotis undulata macqueenii) in Balochistan, Pakistan: a preliminary study on migration.</t>
  </si>
  <si>
    <t>Punjab University Journal of Zoology</t>
  </si>
  <si>
    <t>73-84</t>
  </si>
  <si>
    <t>Grosse, Wolf-Rudiger; Bauch, Siegfried</t>
  </si>
  <si>
    <t>Development of the tadpoles and juveniles of the agile frog (Rana dalmatina) in the field and in lab.</t>
  </si>
  <si>
    <t>Rana Sonderheft</t>
  </si>
  <si>
    <t>207-220</t>
  </si>
  <si>
    <t>Report of the IWC Workshop on Climate Change and Cetaceans.</t>
  </si>
  <si>
    <t>Report of the International Whaling Commission</t>
  </si>
  <si>
    <t>291-319</t>
  </si>
  <si>
    <t>Spieler, Marko</t>
  </si>
  <si>
    <t>Adaptation of anurans to the dry conditions and high predation risk in a West African savannah.</t>
  </si>
  <si>
    <t>133-152</t>
  </si>
  <si>
    <t>Wilson, B.; Johnson, N.; Grellier, K.; Curran, S.; Thompson, P.M.; Hammond, P.S.</t>
  </si>
  <si>
    <t>Epidermal disease and area use in bottlenose dolphins in the Moray Firth, Scotland.</t>
  </si>
  <si>
    <t>The influence of environmental contaminants on skin disease in bottlenose dolphins. Project MF 0516. Final report to the Ministry of Agriculture, Fisheries and Food and the Department of the Environment, Transport and the regions.</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</si>
  <si>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</si>
  <si>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</si>
  <si>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</si>
  <si>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</si>
  <si>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</si>
  <si>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</si>
  <si>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</si>
  <si>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Kulzer, Erwin; Muller, Ewald</t>
  </si>
  <si>
    <t>[The use of a church roof as a habitat for the mouse-eared bat (Myotis myotis Borkhausen). Recommendations for protection measures in attic quarters.]</t>
  </si>
  <si>
    <t>Veroeffentlichungen fuer Naturschutz und Landschaftspflege in Baden-Wuerttemberg</t>
  </si>
  <si>
    <t>71-72</t>
  </si>
  <si>
    <t>267-326</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</si>
  <si>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</si>
  <si>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</si>
  <si>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</si>
  <si>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</si>
  <si>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</si>
  <si>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</si>
  <si>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Schneider, Hans</t>
  </si>
  <si>
    <t>Calls and reproductive behaviour of the water frogs of Damascus, Syria (Amphibia: Anura: Rana bedriagae Camerano, 1882).</t>
  </si>
  <si>
    <t>51-66</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</si>
  <si>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</si>
  <si>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</si>
  <si>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</si>
  <si>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</si>
  <si>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</si>
  <si>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</si>
  <si>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</si>
  <si>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</si>
  <si>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Werner, Y.L.; Carrillo de Espinoza, N.; Huey, R.B.; Rothenstein, D.; Salas, A.W.; Videla, F.</t>
  </si>
  <si>
    <t>Observations on body temperatures of some Neotropical desert geckos (Reptilia: Sauria: Gekkonidae).</t>
  </si>
  <si>
    <t>62-67</t>
  </si>
  <si>
    <t>Qualls, C.P.; Shine, R.</t>
  </si>
  <si>
    <t>Reconstructing ancestral reaction norms: an example using the evolution of reptilian viviparity.</t>
  </si>
  <si>
    <t>688-697</t>
  </si>
  <si>
    <t>Soaring migration of steppe eagles Aquila nipalensis in southern Israel: flight behaviour under various wind and thermal conditions.</t>
  </si>
  <si>
    <t>289-301</t>
  </si>
  <si>
    <t>Thermal dependency of field locomotor and vocal performance of high-elevation anurans in the tropical Andes.</t>
  </si>
  <si>
    <t>478-487</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</si>
  <si>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</si>
  <si>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</si>
  <si>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</si>
  <si>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</si>
  <si>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Meijer, T.; Rozman, J.; Schulte, M.; Stach-Dreesmann, C.</t>
  </si>
  <si>
    <t>New findings in body mass regulation in zebra finches (Taeniopygia guttata) in response to photoperiod and temperature.</t>
  </si>
  <si>
    <t>717-734</t>
  </si>
  <si>
    <t>Implications of microhabitat selection and patterns of activity on the thermal ecology of high elevation Neotropical anurans.</t>
  </si>
  <si>
    <t>Eckmann, Reiner; Imbrock, Frauke</t>
  </si>
  <si>
    <t>Distribution and diel vertical migration of Eurasian perch (Perca fluviatilis L.) during winter.</t>
  </si>
  <si>
    <t>679-686</t>
  </si>
  <si>
    <t>Longcore, Jerry R.; McAuley, Daniel G.; Sepik, Greg F.; Pendleton, Grey W.</t>
  </si>
  <si>
    <t>Survival of breeding male American woodcock in Maine.</t>
  </si>
  <si>
    <t>2046-2054</t>
  </si>
  <si>
    <t>[Later breeding of the dipper in the spring of 1996.]</t>
  </si>
  <si>
    <t>Reimoser, Friedrich; Gossow, Hartmut</t>
  </si>
  <si>
    <t>Impact of ungulates on forest vegetation and its dependence on the silvicultural system.</t>
  </si>
  <si>
    <t>107-119</t>
  </si>
  <si>
    <t>Hailey, A.; Coulson, I.M.</t>
  </si>
  <si>
    <t>Temperature and the tropical tortoise Kinixys spekii: constraints on activity level and body temperature.</t>
  </si>
  <si>
    <t>523-536</t>
  </si>
  <si>
    <t>Beck, Daniel D.</t>
  </si>
  <si>
    <t>Effects of feeding on body temperatures of rattlesnakes: a field experiment.</t>
  </si>
  <si>
    <t>1442-1455</t>
  </si>
  <si>
    <t>Smith, Susan M.</t>
  </si>
  <si>
    <t>Age-specific survival in breeding black-capped chickadees (Parus atricapillus).</t>
  </si>
  <si>
    <t>840-846</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</si>
  <si>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</si>
  <si>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</si>
  <si>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</si>
  <si>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</si>
  <si>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</si>
  <si>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</si>
  <si>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</si>
  <si>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</si>
  <si>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</si>
  <si>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Rowe, Matthew P.; Owings, Donald H.</t>
  </si>
  <si>
    <t>Probing, assessment and management during interactions between ground squirrels (Rodentia: Sciuridae) and rattlesnakes (Squamata: Viperidae). 2. Cues afforded by rattlesnake rattling.</t>
  </si>
  <si>
    <t>856-874</t>
  </si>
  <si>
    <t>Leshem, Yossi; Yom-Tov, Yoram</t>
  </si>
  <si>
    <t>The use of thermals by soaring migrants.</t>
  </si>
  <si>
    <t>667-674</t>
  </si>
  <si>
    <t>Deboer, T.; Tobler, I.</t>
  </si>
  <si>
    <t>Shortening of the photoperiod affects sleep distribution, EEG and cortical temperature in the Djungarian hamster.</t>
  </si>
  <si>
    <t>Wilson, Rory P.; Gremillet, David</t>
  </si>
  <si>
    <t>Body temperatures of free-living African penguins (Spheniscus demersus) and bank cormorants (Phalacrocorax neglectus).</t>
  </si>
  <si>
    <t>2215-2223</t>
  </si>
  <si>
    <t>Pakhotin, P.I.; Yemets, O.N.; Voronkov, V.N.; Pashovkin, T.N.</t>
  </si>
  <si>
    <t>The influence of hypothermia on the restoration of neural activity of brain slices from hibernating ground squirrels.</t>
  </si>
  <si>
    <t>297-304</t>
  </si>
  <si>
    <t>McKeehan, Amy; Sievert, Lynnette M.</t>
  </si>
  <si>
    <t>The effect of shielding the parietal eye of Podarcis muralis on behavioral thermoregulation.</t>
  </si>
  <si>
    <t>397-401</t>
  </si>
  <si>
    <t>Anderson, John R.; Nilssen, Arne C.</t>
  </si>
  <si>
    <t>Trapping oestrid parasites of reindeer: the response of Cephenemyia trompe and Hypoderma tarandi to baited traps.</t>
  </si>
  <si>
    <t>Bevanger, K.; Broseth, H.; Johansen, B.S.; Knutsen, B.; Olsen, K.V.; Aarvak, T.</t>
  </si>
  <si>
    <t>Ecology and population biology of the European badger Meles meles L. in an urban-rural gradient in Sor-Trondelag, Norway.</t>
  </si>
  <si>
    <t>NINA Fagrapport</t>
  </si>
  <si>
    <t>Mehlum, Fridtjof; Hunt, George L., Jr; Klusek, Zygmunt; Decker, Mary Beth; Nordlund, Nina</t>
  </si>
  <si>
    <t>The importance of prey aggregations to the distribution of Brunnich's guillemots in Storfjorden, Svalbard.</t>
  </si>
  <si>
    <t>Duffield, G.A.; Bull, C.M.</t>
  </si>
  <si>
    <t>Microhabitat choice and its role in determining the distribution of the reptile tick Amblyomma vikirri.</t>
  </si>
  <si>
    <t>Lilliendahl, Kristjan; Carlson, Allan; Welander, Jonas; Ekman, Jan B.</t>
  </si>
  <si>
    <t>Behavioural control of daily fattening in great tits (Parus major).</t>
  </si>
  <si>
    <t>1612-1616</t>
  </si>
  <si>
    <t>Romero, Juana; Real, Raimundo</t>
  </si>
  <si>
    <t>Macroenvironmental factors as ultimate determinants of distribution of common toad and natterjack toad in the south of Spain.</t>
  </si>
  <si>
    <t>Real, Raimundo/0000-0002-6642-1284</t>
  </si>
  <si>
    <t>The influx of black-capped chickadees at Long Point, Ontario in the spring of 1962: a 35-year perspective on an unusual event.</t>
  </si>
  <si>
    <t>614-622</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</si>
  <si>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</si>
  <si>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</si>
  <si>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</si>
  <si>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</si>
  <si>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</si>
  <si>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</si>
  <si>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White, Thomas H., Jr; Oli, Madan K.; Leopold, Bruce D.; Jacobson, Harry A.; Kasbohm, John W.</t>
  </si>
  <si>
    <t>Field evaluation of Telazol and ketamine-xylazine for immobilizing black bears.</t>
  </si>
  <si>
    <t>521-527</t>
  </si>
  <si>
    <t>Churchill, Thomas A.; Storey, Kenneth B.</t>
  </si>
  <si>
    <t>Organ metabolism and cryoprotectant synthesis during freezing in spring peepers Pseudacris crucifer.</t>
  </si>
  <si>
    <t>517-525</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</si>
  <si>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</si>
  <si>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</si>
  <si>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</si>
  <si>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</si>
  <si>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</si>
  <si>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138-145</t>
  </si>
  <si>
    <t>Combreau, O.; Launay, F.</t>
  </si>
  <si>
    <t>Activity rhythms of houbara bustards (Chlamydotis undulata macqueenii) in relation to some abiotic factors.</t>
  </si>
  <si>
    <t>Kawamichi, Mieko</t>
  </si>
  <si>
    <t>Ecological factors affecting annual variation in commencement of hibernation in wild chipmunks (Tamias sibiricus).</t>
  </si>
  <si>
    <t>731-744</t>
  </si>
  <si>
    <t>Bodie, J. Russell; Smith, Kelley R.; Burke, Vincent J.</t>
  </si>
  <si>
    <t>A comparison of diel nest temperature and nest site selection for two sympatric species of freshwater turtles.</t>
  </si>
  <si>
    <t>Newton, I.; Dale, L.C.</t>
  </si>
  <si>
    <t>Bird migration at different latitudes in eastern North America.</t>
  </si>
  <si>
    <t>626-635</t>
  </si>
  <si>
    <t>Bronikowski, Anne M.; Altmann, Jeanne</t>
  </si>
  <si>
    <t>Foraging in a variable environment: weather patterns and the behavioral ecology of baboons.</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</si>
  <si>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</si>
  <si>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</si>
  <si>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</si>
  <si>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</si>
  <si>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</si>
  <si>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</si>
  <si>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</si>
  <si>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</si>
  <si>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</si>
  <si>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Tosini, G.; Menaker, M.</t>
  </si>
  <si>
    <t>The pineal complex and melatonin affect the expression of the daily rhythm of behavioral thermoregulation in the green iguana.</t>
  </si>
  <si>
    <t>Oxford, G.S.; Drewett, J.; Lane, A.; Moodie, J.; Moodie, P.; Oxford, R.H.</t>
  </si>
  <si>
    <t>Studies of Daubenton's bat Myotis daubentoni (Kuhl) at Kexby Bridge, North Yorkshire: seasonal and annual fluctuations in numbers, and factors affecting emergence times.</t>
  </si>
  <si>
    <t>Naturalist (Sheffield)</t>
  </si>
  <si>
    <t>Ritchie, Robert J.; Ambrose, Skip</t>
  </si>
  <si>
    <t>Distribution and population status of bald eagles (Haliaeetus leucocephalus) in interior Alaska.</t>
  </si>
  <si>
    <t>120-128</t>
  </si>
  <si>
    <t>Flores-Ramirez, Sergio; Urban R., Jorge; Villarreal-Chavez, Guillermo; Valles-Jimenez, Ruben</t>
  </si>
  <si>
    <t>Cambios espaciales y temporales de la estructura comunitaria de los cetaceos en Bahia de la Paz, B.C.S., Mexico (1988-1991).</t>
  </si>
  <si>
    <t>Ciencias Marinas</t>
  </si>
  <si>
    <t>151-173</t>
  </si>
  <si>
    <t>Merino, Santiago; Potti, Jaime</t>
  </si>
  <si>
    <t>Weather dependent effects of nest ectoparasites on their bird hosts.</t>
  </si>
  <si>
    <t>107-113</t>
  </si>
  <si>
    <t>Quin, B.R.</t>
  </si>
  <si>
    <t>Diet and habitat of emus Dromaius novaehollandiae in the Grampians Ranges, south-western Victoria.</t>
  </si>
  <si>
    <t>114-122</t>
  </si>
  <si>
    <t>Madsen, Thomas; Shine, Richard</t>
  </si>
  <si>
    <t>Determinants of reproductive output in female water pythons (Liasis fuscus: Pythonidae).</t>
  </si>
  <si>
    <t>Cohen, Martin P.; Alford, Ross A.</t>
  </si>
  <si>
    <t>Factors affecting diurnal shelter use by the cane toad, Bufo marinus.</t>
  </si>
  <si>
    <t>172-181</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</si>
  <si>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</si>
  <si>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</si>
  <si>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</si>
  <si>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</si>
  <si>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Japanese Journal of Herpetology</t>
  </si>
  <si>
    <t>94-107</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</si>
  <si>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</si>
  <si>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</si>
  <si>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</si>
  <si>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</si>
  <si>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</si>
  <si>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</si>
  <si>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</si>
  <si>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Grover, Mark C.</t>
  </si>
  <si>
    <t>Microhabitat use and thermal ecology of two narrowly sympatric Sceloporus (Phrynosomatidae) lizards.</t>
  </si>
  <si>
    <t>Clarke, Jennifer A.; Chopko, Joseph T.; Mackessy, Stephen P.</t>
  </si>
  <si>
    <t>The effect of moonlight on activity patterns of adult and juvenile prairie rattlesnakes (Crotalus viridis viridis).</t>
  </si>
  <si>
    <t>192-197</t>
  </si>
  <si>
    <t>Read, Mark A.; Grigg, Gordon C.; Limpus, Colin J.</t>
  </si>
  <si>
    <t>Body temperatures and winter feeding in immature green turtles, Chelonia mydas, in Moreton Bay, southeastern Queensland.</t>
  </si>
  <si>
    <t>262-265</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</si>
  <si>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</si>
  <si>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</si>
  <si>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</si>
  <si>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</si>
  <si>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Hagiwara, K.; Ichikawa, T.; Takahashi, K.</t>
  </si>
  <si>
    <t>Studies on an experimental system for the invasion of Theileria sergenti merozoite into erythrocytes.</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</si>
  <si>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</si>
  <si>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</si>
  <si>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</si>
  <si>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</si>
  <si>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</si>
  <si>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</si>
  <si>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</si>
  <si>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</si>
  <si>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</si>
  <si>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</si>
  <si>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</si>
  <si>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Zahn, Andreas; Kruger-Barvels, Kathrin</t>
  </si>
  <si>
    <t>[Woods as foraging habitats of bats.]</t>
  </si>
  <si>
    <t>Zeitschrift fuer Oekologie und Naturschutz</t>
  </si>
  <si>
    <t>Roosenburg, Willem M.</t>
  </si>
  <si>
    <t>Maternal condition and nest site choice: an alternative for the maintenance of environmental sex determination?</t>
  </si>
  <si>
    <t>Conover, Michael R.; Messmer, Terry A.</t>
  </si>
  <si>
    <t>Consequences for captive zebra finches of consuming tall fescue seeds infected with the endophytic fungus Acremonium coenophialum.</t>
  </si>
  <si>
    <t>492-495</t>
  </si>
  <si>
    <t>Scheel, D.; Vincent, T.L.S.; Cameron, Guy N.</t>
  </si>
  <si>
    <t>Global warming and the species richness of bats in Texas.</t>
  </si>
  <si>
    <t>452-464</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</si>
  <si>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</si>
  <si>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</si>
  <si>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Malkmus, Rudolf</t>
  </si>
  <si>
    <t>[Observations on calling activity of frog species at Mount Kinabalu, North Borneo.]</t>
  </si>
  <si>
    <t>Herpetofauna (Weinstadt)</t>
  </si>
  <si>
    <t>Hotta, Masanobu</t>
  </si>
  <si>
    <t>Timing of laying in multiple-brooded little swifts Apus affinis.</t>
  </si>
  <si>
    <t>23-30, 51-52</t>
  </si>
  <si>
    <t>Handke, Klaus</t>
  </si>
  <si>
    <t>[Population status of meadow birds. The plover, black-tailed godwit and the redshank in the Bremen river marsh.]</t>
  </si>
  <si>
    <t>Naturschutz und Landschaftsplanung</t>
  </si>
  <si>
    <t>118-121</t>
  </si>
  <si>
    <t>Christian, Keith A.; Griffiths, Anthony D.; Bedford, Gavin S.</t>
  </si>
  <si>
    <t>Physiological ecology of frillneck lizards in a seasonal tropical environment.</t>
  </si>
  <si>
    <t>Rossanigo, C.E.; Gruner, L.</t>
  </si>
  <si>
    <t>The length of strongylid nematode infective larvae as a reflection of developmental conditions in faeces and consequences on their viability.</t>
  </si>
  <si>
    <t>304-311</t>
  </si>
  <si>
    <t>Hedd, April; Gales, Rosemary; Renouf, Deane</t>
  </si>
  <si>
    <t>Can stomach temperature telemetry be used to quantify prey consumption by seals? A re-examination.</t>
  </si>
  <si>
    <t>261-270</t>
  </si>
  <si>
    <t>Leuteritz, Thomas E.; Manson, Cynthia J.</t>
  </si>
  <si>
    <t>Preliminary observations on the effects of human perturbation on basking behaviour in the midland painted turtle (Chrysemys picta marginata).</t>
  </si>
  <si>
    <t>16-23</t>
  </si>
  <si>
    <t>Rocha, Carlos Frederico Duarte; Vrcibradic, Davor</t>
  </si>
  <si>
    <t>Thermal ecology of two sympatric skinks (Mabuya macrorhyncha and Mabuya agilis) in a Brazilian restinga habitat.</t>
  </si>
  <si>
    <t>110-113</t>
  </si>
  <si>
    <t>Penick, David N.; Paladino, Frank V.; Steyermark, Anthony C.; Spotila, James R.</t>
  </si>
  <si>
    <t>Thermal dependence of tissue metabolism in the green turtle, Chelonia mydas.</t>
  </si>
  <si>
    <t>Comparative Biochemistry and Physiology A</t>
  </si>
  <si>
    <t>113A</t>
  </si>
  <si>
    <t>293-296</t>
  </si>
  <si>
    <t>Mendonca, M.T.; Crews, D.</t>
  </si>
  <si>
    <t>Effects of ovariectomy and estrogen replacement on attractivity and receptivity in the red-sided garter snake (Thamnophis sirtalis parietalis).</t>
  </si>
  <si>
    <t>Borralho, R.; Rego, F.; Palomares, F.; Horas, A.</t>
  </si>
  <si>
    <t>The distribution of the Egyptian mongoose Herpestes ichneumon (L.) in Portugal.</t>
  </si>
  <si>
    <t>Rego, Francisco/0000-0003-0060-5192; CSIC, EBD Donana/0000-0003-4318-6602; Palomares, Francisco/0000-0002-4655-7205</t>
  </si>
  <si>
    <t>Shine, Richard; Madsen, Thomas</t>
  </si>
  <si>
    <t>Is thermoregulation unimportant for most reptiles? An example using water pythons (Liasis fuscus) in tropical Australia.</t>
  </si>
  <si>
    <t>252-269</t>
  </si>
  <si>
    <t>Terman, C. Richard</t>
  </si>
  <si>
    <t>Nest box use by wild populations of white-footed mice (Peromyscus leucopus noveboracensis) in Virginia.</t>
  </si>
  <si>
    <t>Evans, Matthew R.</t>
  </si>
  <si>
    <t>Nectar and flower production of Lobelia telekii inflorescences, and their influence on territorial behaviour of the scarlet-tufted malachite sunbird (Nectarinia johnstoni).</t>
  </si>
  <si>
    <t>89-105</t>
  </si>
  <si>
    <t>Evans, Matthew/0000-0002-5630-7621</t>
  </si>
  <si>
    <t>Molina-Borja, Miguel</t>
  </si>
  <si>
    <t>Pineal gland and circadian locomotor activity rhythm in the lacertid Gallotia galloti eisentrauti: pinealectomy induces arrhythmicity.</t>
  </si>
  <si>
    <t>Moll, Don; Klemens, Michael W.</t>
  </si>
  <si>
    <t>Ecological characteristics of the pancake tortoise, Malacochersus tornieri, in Tanzania.</t>
  </si>
  <si>
    <t>26-35</t>
  </si>
  <si>
    <t>Carroll, Edward J., Jr</t>
  </si>
  <si>
    <t>Thermal tolerance and heat shock protein synthesis during development in the anuran Lepidobatrachus laevis.</t>
  </si>
  <si>
    <t>Development Growth &amp; Differentiation</t>
  </si>
  <si>
    <t>Singer, F.J.; Harter, M.K.</t>
  </si>
  <si>
    <t>Comparative effects of elk herbivory and 1988 fires on northern Yellowstone National Park grasslands.</t>
  </si>
  <si>
    <t>185-199</t>
  </si>
  <si>
    <t>Manjarrez, Javier; Drummond, Hugh</t>
  </si>
  <si>
    <t>Temperature-limited activity in the garter snake Thamnophis melanogaster (Colubridae).</t>
  </si>
  <si>
    <t>MANJARREZ, JAVIER/0000-0003-3053-3257</t>
  </si>
  <si>
    <t>Haim, Abraham; Fluxman, Sasson</t>
  </si>
  <si>
    <t>Daily rhythms of metabolic rates: role of chemical signals in coexistence of spiny mice of the genus Acomys.</t>
  </si>
  <si>
    <t>Journal of Chemical Ecology</t>
  </si>
  <si>
    <t>Thompson, M.B.; Packard, G.C.; Packard, M.J.; Rose, B.</t>
  </si>
  <si>
    <t>Analysis of the nest environment of tuatara Sphenodon punctatus.</t>
  </si>
  <si>
    <t>239-251</t>
  </si>
  <si>
    <t>Isaacs, Frank B.; Anthony, Robert G.; Vander Heyden, Madeleine; Miller, Craig D.; Weatherford, Whitney</t>
  </si>
  <si>
    <t>Habits of bald eagles wintering along the Upper John Day River, Oregon.</t>
  </si>
  <si>
    <t>Ellison, G.T.H.</t>
  </si>
  <si>
    <t>Why do pouched mice (Saccostomus campestris) hoard food?</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</si>
  <si>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</si>
  <si>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</si>
  <si>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</si>
  <si>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</si>
  <si>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Stankiewicz, Miroslaw</t>
  </si>
  <si>
    <t>Observations on the biology of free-living stages of Parastrongyloides trichosuri (Nematoda, Rhabditoidea).</t>
  </si>
  <si>
    <t>Acta Parasitologica</t>
  </si>
  <si>
    <t>38-42</t>
  </si>
  <si>
    <t>Seasonal variations of thermogenesis in Daurian ground squirrel (Citellus dauricus).</t>
  </si>
  <si>
    <t>211-216</t>
  </si>
  <si>
    <t>Jiang, Zhigang; Hudson, Robert J.</t>
  </si>
  <si>
    <t>Ambient temperature, food and foraging activities of wapiti, Cervus elaphus nelsoni, in aspen boreal forest.</t>
  </si>
  <si>
    <t>250-258</t>
  </si>
  <si>
    <t>Holloway, Joanne C.; Geiser, Fritz</t>
  </si>
  <si>
    <t>Effect of photoperiod on torpor and activity of Sminthopsis crassicaudata (Marsupialia).</t>
  </si>
  <si>
    <t>Adaptations to the cold: tenth international hibernation symposium.</t>
  </si>
  <si>
    <t>95-102</t>
  </si>
  <si>
    <t>Orgeig, Sandra; Daniels, Christopher B.; Lopatko, Olga V.; Langman, Carly</t>
  </si>
  <si>
    <t>Effect of torpor on the composition and function of pulmonary surfactant in the heterothermic mammal (Sminthopsis crassicaudata).</t>
  </si>
  <si>
    <t>Hodum, Peter J.; Gerhart, Karen L.; Weathers, Wesley W.</t>
  </si>
  <si>
    <t>Growth and development in Antarctic fulmarine petrels.</t>
  </si>
  <si>
    <t>Antarctic Journal of the United States</t>
  </si>
  <si>
    <t>112-113</t>
  </si>
  <si>
    <t>Liechti, Felix; Ehrich, Dorothee; Bruderer, Bruno</t>
  </si>
  <si>
    <t>Flight behaviour of white storks Ciconia ciconia on their migration over southern Israel.</t>
  </si>
  <si>
    <t>Ehrich, Dorothee/0000-0002-3028-9488</t>
  </si>
  <si>
    <t>Zwarts, Leo; Hulscher, Jan B.; Koopman, Klaas; Zegers, Piet M.</t>
  </si>
  <si>
    <t>Short-term variation in the body weight of oystercatchers Haematopus ostralegus: effect of available feeding time by day and night, temperature and wind force.</t>
  </si>
  <si>
    <t>357-372</t>
  </si>
  <si>
    <t>The energetic cost of begging in nestling passerines.</t>
  </si>
  <si>
    <t>Weathers, Wesley W.; Paton, David C.; Seymour, Roger S.</t>
  </si>
  <si>
    <t>Field metabolic rate and water flux of nectarivorous honeyeaters.</t>
  </si>
  <si>
    <t>445-460</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</si>
  <si>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</si>
  <si>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</si>
  <si>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</si>
  <si>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</si>
  <si>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</si>
  <si>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Williams, Tony D.</t>
  </si>
  <si>
    <t>Intra- and inter-individual variation in reproductive effort in captive-breeding zebra finches (Taeniopygia guttata).</t>
  </si>
  <si>
    <t>Sjoberg, Kjell</t>
  </si>
  <si>
    <t>Modern forestry and the capercaillie.</t>
  </si>
  <si>
    <t>Conservation Biology Series</t>
  </si>
  <si>
    <t>111-135</t>
  </si>
  <si>
    <t>Leito, Aivar</t>
  </si>
  <si>
    <t>The barnacle goose in Estonia.</t>
  </si>
  <si>
    <t>Estonia Maritima</t>
  </si>
  <si>
    <t>1-103</t>
  </si>
  <si>
    <t>Fenoglio, C.; Vaccarone, R.; Chiari, P.; Gervaso, M.V.</t>
  </si>
  <si>
    <t>An ultrastructural and cytochemical study of the mesonephros of Rana esculenta during activity and hibernation.</t>
  </si>
  <si>
    <t>107-121</t>
  </si>
  <si>
    <t>Burge, Felicity</t>
  </si>
  <si>
    <t>Weights of eggs and nestlings of pied flycatchers in Herefordshire.</t>
  </si>
  <si>
    <t>Flycatcher</t>
  </si>
  <si>
    <t>Purdy, Robert W.</t>
  </si>
  <si>
    <t>Paleoecology of fossil white sharks.</t>
  </si>
  <si>
    <t>Great white sharks: the biology of Carcharodon carcharias.</t>
  </si>
  <si>
    <t>Rozenboim, I.; Robinzon, B.; Vainman, N.; Pitcovski, J.</t>
  </si>
  <si>
    <t>Environmental and pharmacological stimulation of gonadal activity in the parakeet.</t>
  </si>
  <si>
    <t>167-170, 42</t>
  </si>
  <si>
    <t>Eminov, A.</t>
  </si>
  <si>
    <t>Hibernation of black kite in Turkmenistan.</t>
  </si>
  <si>
    <t>Izvestiya Akademii Nauk Turkmenistana Seriya Biologicheskikh Nauk</t>
  </si>
  <si>
    <t>Gosler, Andrew G.</t>
  </si>
  <si>
    <t>Environmental and social determinants of winter fat storage in the great tit Parus major.</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</si>
  <si>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</si>
  <si>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</si>
  <si>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</si>
  <si>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</si>
  <si>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</si>
  <si>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1-168</t>
  </si>
  <si>
    <t>Barandun, Jonas</t>
  </si>
  <si>
    <t>[Breeding of the yellow-bellied toad: findings and significance for species protection.]</t>
  </si>
  <si>
    <t>Naturschutzreport</t>
  </si>
  <si>
    <t>56-60</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</si>
  <si>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</si>
  <si>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</si>
  <si>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</si>
  <si>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</si>
  <si>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</si>
  <si>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</si>
  <si>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Khan, Aleem Ahmed; Bilgin, Can C.; Kence, Aykut; Khan, Kokab Raheela</t>
  </si>
  <si>
    <t>Activity budget analysis of non-breeding mallards (Anas platyrhynchos) at Sarp Lake, Turkey.</t>
  </si>
  <si>
    <t>57-61</t>
  </si>
  <si>
    <t>Bilgin, C. Can/0000-0001-9284-307X</t>
  </si>
  <si>
    <t>Wagner, Erica L.; Gleeson, Todd T.</t>
  </si>
  <si>
    <t>Low temperature and exercise recovery in the desert iguana.</t>
  </si>
  <si>
    <t>168-190</t>
  </si>
  <si>
    <t>Rakowicz, Jeremy P.; Gleason, Jeffrey S.; Jenks, Jonathan A.</t>
  </si>
  <si>
    <t>Age ratios of male mallards harvested in eastern South Dakota.</t>
  </si>
  <si>
    <t>Proceedings of the South Dakota Academy of Science</t>
  </si>
  <si>
    <t>Influence of weather conditions on the autumn migration of dunlin (Calidris alpina) at the southern Baltic coast.</t>
  </si>
  <si>
    <t>Ring</t>
  </si>
  <si>
    <t>Rolando, Barbara; Marzona, Elena; Colombo, Luigia; Fiorito, Sara; Castellano, Sergio; Giacoma, Cristina</t>
  </si>
  <si>
    <t>Deposition and growth of eggs in Rana temporaria.</t>
  </si>
  <si>
    <t>Studi Trentini di Scienze Naturali Acta Biologica</t>
  </si>
  <si>
    <t>191-196</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</si>
  <si>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</si>
  <si>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</si>
  <si>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</si>
  <si>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</si>
  <si>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</si>
  <si>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MacGarvin, Malcolm; Simmonds, Mark</t>
  </si>
  <si>
    <t>Whales and climate change.</t>
  </si>
  <si>
    <t>The conservation of whales and dolphins: science and practice.</t>
  </si>
  <si>
    <t>321-332</t>
  </si>
  <si>
    <t>Labetskaya, N.V.</t>
  </si>
  <si>
    <t>Ecologo-biochemical characteristics of animal hibernation.</t>
  </si>
  <si>
    <t>Mewes, Wolfgang</t>
  </si>
  <si>
    <t>Wintering of cranes in eastern Germany.</t>
  </si>
  <si>
    <t>139-144</t>
  </si>
  <si>
    <t>Lampo, Margarita; Bayliss, Peter</t>
  </si>
  <si>
    <t>Density estimates of cane toads from native populations based on mark-recapture data.</t>
  </si>
  <si>
    <t>305-315</t>
  </si>
  <si>
    <t>Bayliss, Peter/0000-0001-5754-631X</t>
  </si>
  <si>
    <t>White, R.M.; Kennaway, D.J.; Seamark, R.F.</t>
  </si>
  <si>
    <t>Reproductive seasonality of the bush rat (Rattus fuscipes greyi) in South Australia.</t>
  </si>
  <si>
    <t>317-336</t>
  </si>
  <si>
    <t>Kennaway, David/0000-0002-5864-3514</t>
  </si>
  <si>
    <t>Shchipanov, N.A.; Isayev, S.I.; Aniskin, V.M.</t>
  </si>
  <si>
    <t>On the biology of mouse opossum Thylamys elegans (Didelphidae, Marsupialia) in the province of Tarija (Bolivia).</t>
  </si>
  <si>
    <t>75-87</t>
  </si>
  <si>
    <t>Shchipanov, Nikolay/0000-0002-8800-8837</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</si>
  <si>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</si>
  <si>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</si>
  <si>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</si>
  <si>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</si>
  <si>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</si>
  <si>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</si>
  <si>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</si>
  <si>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</si>
  <si>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</si>
  <si>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Wynne-Edwards, Katherine E.</t>
  </si>
  <si>
    <t>Biparental care in the Djungarian but not Siberian dwarf hamsters (Phodopus).</t>
  </si>
  <si>
    <t>1571-1585</t>
  </si>
  <si>
    <t>Shivik, John A.; Crabtree, Robert L.</t>
  </si>
  <si>
    <t>Coyote activity levels in relation to presence of California gulls at Mono Lake, California.</t>
  </si>
  <si>
    <t>22-28</t>
  </si>
  <si>
    <t>Atlegrim, Ola; Sjoberg, Kjell</t>
  </si>
  <si>
    <t>Effects of clear-cutting and selective felling in Swedish boreal coniferous forest: response of invertebrate taxa eaten by birds.</t>
  </si>
  <si>
    <t>Entomologica Fennica</t>
  </si>
  <si>
    <t>79-90</t>
  </si>
  <si>
    <t>Van Wyk, J.H.</t>
  </si>
  <si>
    <t>The male reproductive cycle of the lizard, Cordylus giganteus (Sauria: Cordylidae).</t>
  </si>
  <si>
    <t>522-535</t>
  </si>
  <si>
    <t>Tosini, Gianluca; Jones, Scott; Avery, Roger</t>
  </si>
  <si>
    <t>Infra-red irradiance and set point temperatures in behaviourally thermoregulating lacertid lizards.</t>
  </si>
  <si>
    <t>497-503</t>
  </si>
  <si>
    <t>van den Oord, Q.G.W.; van Wijk, E.J.A.; Lugton, I.W.; Morris, R.S.; Holmes, C.W.</t>
  </si>
  <si>
    <t>Effects of air temperature, air movement and artificial rain on the heat production of brushtail possums (Trichosurus vulpecula): an exploratory study.</t>
  </si>
  <si>
    <t>New Zealand Veterinary Journal</t>
  </si>
  <si>
    <t>328-332</t>
  </si>
  <si>
    <t>Lefcort, Hugh; Blaustein, Andrew R.</t>
  </si>
  <si>
    <t>Disease, predator avoidance, and vulnerability to predation in tadpoles.</t>
  </si>
  <si>
    <t>469-474</t>
  </si>
  <si>
    <t>Slotow, Robert; Lawes, Michael; Perrin, Mike R.</t>
  </si>
  <si>
    <t>Female red bishop incubation attentiveness.</t>
  </si>
  <si>
    <t>142-145</t>
  </si>
  <si>
    <t>Negraeff, October E.; Brigham, R.M.</t>
  </si>
  <si>
    <t>The influence of moonlight on the activity of little brown bats (Myotis lucifugus).</t>
  </si>
  <si>
    <t>330-336</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</si>
  <si>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</si>
  <si>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</si>
  <si>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</si>
  <si>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</si>
  <si>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Geetha, L.; Chandrashekaran, M.K.; Subbaraj, R.</t>
  </si>
  <si>
    <t>Intensity but not the colour temperature of light acts as an entraining agent for the circadian system of the tropical mouse Mus booduga.</t>
  </si>
  <si>
    <t>541-552</t>
  </si>
  <si>
    <t>Slattery, Stuart M.; Alisauskas, Ray T.</t>
  </si>
  <si>
    <t>Egg characteristics and body reserves of neonate Ross' and lesser snow geese.</t>
  </si>
  <si>
    <t>970-984</t>
  </si>
  <si>
    <t>Alisauskas, Ray/0000-0003-1983-020X</t>
  </si>
  <si>
    <t>Vigilance in the tufted titmouse varies independently with air temperature and conspecific group size.</t>
  </si>
  <si>
    <t>1064-1067</t>
  </si>
  <si>
    <t>Kesumawati Hadi, Upik; Takaoka, Hiroyuki</t>
  </si>
  <si>
    <t>Effects of constant temperatures on oviposition and immature development of Simulium bidentatum (Diptera: Simuliidae), a vector of bovine Onchocerca (Nematoda: Onchocercidae) in central Kyushu, Japan.</t>
  </si>
  <si>
    <t>801-806</t>
  </si>
  <si>
    <t>O'Connor, Timothy P.</t>
  </si>
  <si>
    <t>Seasonal acclimatization of lipid mobilization and catabolism in house finches (Carpodacus mexicanus).</t>
  </si>
  <si>
    <t>985-1005</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</si>
  <si>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</si>
  <si>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</si>
  <si>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</si>
  <si>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</si>
  <si>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</si>
  <si>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</si>
  <si>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</si>
  <si>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Banbura, Jerzy; Zielinski, Piotr</t>
  </si>
  <si>
    <t>The influence of laying sequence and ambient temperature on egg size variation in the swallow Hirundo rustica.</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</si>
  <si>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</si>
  <si>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</si>
  <si>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</si>
  <si>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</si>
  <si>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</si>
  <si>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</si>
  <si>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Korz, V.; Hendrichs, H.</t>
  </si>
  <si>
    <t>Spontaneous behavior and body temperature in male Central American agoutis (Dasyprocta punctata) under different social conditions.</t>
  </si>
  <si>
    <t>761-768</t>
  </si>
  <si>
    <t>Gallivan, G.J.; Surgeoner, G.A.</t>
  </si>
  <si>
    <t>Ixodid ticks and other ectoparasites of wild ungulates in Swaziland: regional, host and seasonal patterns.</t>
  </si>
  <si>
    <t>Nager, Ruedi G.; van Noordwijk, Arie J.</t>
  </si>
  <si>
    <t>Proximate and ultimate aspects of phenotypic plasticity in timing of great tit breeding in a heterogeneous environment.</t>
  </si>
  <si>
    <t>454-474</t>
  </si>
  <si>
    <t>Smith, Geoffrey R.; Ballinger, Royce E.; Rose, Barbara R.</t>
  </si>
  <si>
    <t>Reproduction in Sceloporus virgatus from the Chiricahua Mountains of southeastern Arizona with emphasis on annual variation.</t>
  </si>
  <si>
    <t>342-349</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</si>
  <si>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</si>
  <si>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</si>
  <si>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</si>
  <si>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</si>
  <si>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</si>
  <si>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Ravussin, Pierre-Alain; Neet, Cornelis</t>
  </si>
  <si>
    <t>Facteurs affectant la ponte d'une population de gobemouche noir (Ficedula hypoleuca) dans l'ouest de la Suisse.</t>
  </si>
  <si>
    <t>163-178</t>
  </si>
  <si>
    <t>Bozinovic, Francisco; Munoz-Pedreros, Andres</t>
  </si>
  <si>
    <t>Dieta mixta y energetica nutricional de un roedor micofago en el sur de Chile: interacciones entre itemes dietarios.</t>
  </si>
  <si>
    <t>383-389</t>
  </si>
  <si>
    <t>Seymour, Roger S.</t>
  </si>
  <si>
    <t>Oxygen uptake by embryos in gelatinous egg masses of Rana sylvatica: the roles of diffusion and convection.</t>
  </si>
  <si>
    <t>Nizielski, Steven E.; Billington, Charles J.; Levine, Allen S.</t>
  </si>
  <si>
    <t>Cold-induced alterations in uncoupling protein and its mRNA are seasonally dependent in ground squirrels.</t>
  </si>
  <si>
    <t>R357-R364</t>
  </si>
  <si>
    <t>Bronson, F.H.; Kerbeshian, M.C.</t>
  </si>
  <si>
    <t>Reactions of reproductively photoresponsive meadow voles to simulated winter conditions.</t>
  </si>
  <si>
    <t>1479-1488</t>
  </si>
  <si>
    <t>Ecological and physiological effects on egg laying intervals in ptarmigan.</t>
  </si>
  <si>
    <t>708-717</t>
  </si>
  <si>
    <t>Gupta, B.B.P.; Deka-Borah, H.</t>
  </si>
  <si>
    <t>In vivo and in vitro effects of metabolic hormones on tissue respiration in toad, Bufo melanostictus during hibernation and active phase.</t>
  </si>
  <si>
    <t>604-607</t>
  </si>
  <si>
    <t>Bensch, Staffan</t>
  </si>
  <si>
    <t>Annual variation in the cost of polygyny: a ten year study of great reed warblers Acrocephalus arundinaceus.</t>
  </si>
  <si>
    <t>143-155, 213</t>
  </si>
  <si>
    <t>Urano, Eiichiro</t>
  </si>
  <si>
    <t>Female settling pattern and polygynous breeding in a great reed warbler population in Aomori Prefecture, northern Japan.</t>
  </si>
  <si>
    <t>157-168, 214-215</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</si>
  <si>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</si>
  <si>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</si>
  <si>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</si>
  <si>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</si>
  <si>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</si>
  <si>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</si>
  <si>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Goel, Namni; Lee, Theresa M.</t>
  </si>
  <si>
    <t>Sex differences and effects of social cues on daily rhythms following phase advances in Octodon degus.</t>
  </si>
  <si>
    <t>Lee, Theresa/0000-0002-9508-6382</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</si>
  <si>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</si>
  <si>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</si>
  <si>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</si>
  <si>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</si>
  <si>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</si>
  <si>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</si>
  <si>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</si>
  <si>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</si>
  <si>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Lawes, M.J.; Perrin, M.R.</t>
  </si>
  <si>
    <t>Risk-sensitive foraging behaviour of the round-eared elephant shrew (Macroscelides proboscideus).</t>
  </si>
  <si>
    <t>Lawes, Michael/0000-0002-2381-6147</t>
  </si>
  <si>
    <t>Minns, Charles K.</t>
  </si>
  <si>
    <t>Allometry of home range size in lake and river fishes.</t>
  </si>
  <si>
    <t>1499-1508</t>
  </si>
  <si>
    <t>Beaupre, Steven J.</t>
  </si>
  <si>
    <t>Effects of geographically variable thermal environment on bioenergetics of mottled rock rattlesnakes.</t>
  </si>
  <si>
    <t>1655-1665</t>
  </si>
  <si>
    <t>van Noordwick, A.J.; McLeery, R.H.; Perrins, C.M.</t>
  </si>
  <si>
    <t>Selection for the timing of great tit breeding in relation to caterpillar growth and temperature.</t>
  </si>
  <si>
    <t>Illius, A.W.; Albon, S.D.; Pemberton, J.M.; Gordon, I.J.; Clutton-Brock, T.H.</t>
  </si>
  <si>
    <t>Selection for foraging efficiency during a population crash in Soay sheep.</t>
  </si>
  <si>
    <t>Gordon, Iain/0000-0001-9704-0946; ALBON, Stephen/0000-0002-0811-1333</t>
  </si>
  <si>
    <t>El-Ghazaly, Nawal A.; Dekinesh, Samir A.; Moursi, Amr A.; Hussein, Hussein K.; Abdou, Heba Allah M.</t>
  </si>
  <si>
    <t>The locomotor activity patterns of three Egyptian lizard species under the influence of diffdierent [sic] conditions of light and temperature.</t>
  </si>
  <si>
    <t>257-278</t>
  </si>
  <si>
    <t>Untersuchungen zur Tagesperiodik und zu Storungseinflussen beim Kormoran (Phalacrocorax carbo sinensis) an einem Schlafplatz im mittleren Neckarraum.</t>
  </si>
  <si>
    <t>Ornithologische Jahreshefte fuer Baden-Wuerttemberg</t>
  </si>
  <si>
    <t>173-191</t>
  </si>
  <si>
    <t>Body temperature rhythms and activity in reproductive Antechinus (Marsupialia).</t>
  </si>
  <si>
    <t>Ecology and behaviour of white-backed woodpecker (Dendrocopos leucotos) in a primaeval temperate forest (Bialowieza National Park, Poland).</t>
  </si>
  <si>
    <t>Silverin, Bengt</t>
  </si>
  <si>
    <t>Reproductive adaptations to breeding in the north.</t>
  </si>
  <si>
    <t>Serbinova, I.A.; Solkin, V.A.</t>
  </si>
  <si>
    <t>Reproductive behavior in the long-tailed salamander (Onychodactylus fischeri Boulenger).</t>
  </si>
  <si>
    <t>Asiatic Herpetological Research</t>
  </si>
  <si>
    <t>114-119</t>
  </si>
  <si>
    <t>Kleindorfer, Sonia; Fessl, Birgit; Hoi, Herbert</t>
  </si>
  <si>
    <t>More is not always better: male incubation in two Acrocephalus warblers.</t>
  </si>
  <si>
    <t>607-625</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</si>
  <si>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</si>
  <si>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</si>
  <si>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</si>
  <si>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</si>
  <si>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</si>
  <si>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</si>
  <si>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</si>
  <si>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</si>
  <si>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73-76</t>
  </si>
  <si>
    <t>Putaala, Ahti; Hohtola, Esa; Hissa, Raimo</t>
  </si>
  <si>
    <t>The effect of group size on metabolism in huddling grey partridge (Perdix perdix).</t>
  </si>
  <si>
    <t>111B</t>
  </si>
  <si>
    <t>243-247</t>
  </si>
  <si>
    <t>Lefevre, Kara; Brooks, Ronald J.</t>
  </si>
  <si>
    <t>Effects of sex and body size on basking behavior in a northern population of the painted turtle, Chrysemys picta.</t>
  </si>
  <si>
    <t>217-224</t>
  </si>
  <si>
    <t>Annual variation of activity and daily distances moved in adult spur-thighed tortoises, Testudo graeca, in southwestern Spain.</t>
  </si>
  <si>
    <t>225-233</t>
  </si>
  <si>
    <t>Saidapur, S.K.; Hoque, B.</t>
  </si>
  <si>
    <t>Effect of photoperiod and temperature on ovarian cycle of the frog Rana tigrina (Daud.).</t>
  </si>
  <si>
    <t>Journal of Biosciences (Bangalore)</t>
  </si>
  <si>
    <t>Autumn, Kellar; De Nardo, Dale F.</t>
  </si>
  <si>
    <t>Behavioral thermoregulation increases growth rate in a nocturnal lizard.</t>
  </si>
  <si>
    <t>Ecology and energetics of three sympatric rattlesnake species in the Sonoran Desert.</t>
  </si>
  <si>
    <t>Blazquez, M. Carmen</t>
  </si>
  <si>
    <t>Body temperature, activity patterns and movements by gravid and non-gravid females of Malpolon monspessulanus.</t>
  </si>
  <si>
    <t>264-266</t>
  </si>
  <si>
    <t>CSIC, EBD Donana/0000-0003-4318-6602</t>
  </si>
  <si>
    <t>Sievert, Lynnette M.; Poore, Jennifer L.</t>
  </si>
  <si>
    <t>Melatonin does not influence thermoregulatory behavior in Bufo americanus and Bufo marinus.</t>
  </si>
  <si>
    <t>A new hypothesis for the evolution of viviparity in reptiles.</t>
  </si>
  <si>
    <t>809-823</t>
  </si>
  <si>
    <t>Wilson, Rory P.; Putz, Klemens; Gremillet, David; Culik, Boris M.; Kierspel, Mandy; Regel, Jana; Bost, Charles A.; Lage, Jochim; Cooper, John</t>
  </si>
  <si>
    <t>Reliability of stomach temperature changes in determining feeding characteristics of seabirds.</t>
  </si>
  <si>
    <t>1115-1135</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</si>
  <si>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</si>
  <si>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</si>
  <si>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</si>
  <si>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</si>
  <si>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</si>
  <si>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</si>
  <si>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</si>
  <si>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Urison, Nicole T.; Buffenstein, Rochelle B.</t>
  </si>
  <si>
    <t>Metabolic and body temperature changes during pregnancy and lactation in the naked mole rat (Heterocephalus glaber).</t>
  </si>
  <si>
    <t>402-420</t>
  </si>
  <si>
    <t>Steinfartz, Sebastian</t>
  </si>
  <si>
    <t>Zur Fortpflanzungsbiologie von Neurergus crocatus und Neurergus strauchii barani.</t>
  </si>
  <si>
    <t>15-32</t>
  </si>
  <si>
    <t>Garstang, Michael; Larom, David; Raspet, Richard; Lindeque, Malan</t>
  </si>
  <si>
    <t>Atmospheric controls on elephant communication.</t>
  </si>
  <si>
    <t>939-951</t>
  </si>
  <si>
    <t>Is nest building an important component of thermoregulatory behaviour in the pouched mouse (Saccostomus campestris)?</t>
  </si>
  <si>
    <t>693-697</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</si>
  <si>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</si>
  <si>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</si>
  <si>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</si>
  <si>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</si>
  <si>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Escape behaviour of juvenile Psammodromus algirus lizards: constraint of or compensation for limitations in body size?</t>
  </si>
  <si>
    <t>181-192</t>
  </si>
  <si>
    <t>Epperly, Sheryan P.; Braun, Joanne; Chester, Alexander J.; Cross, Ford A.; Merriner, John V.; Tester, Patricia A.</t>
  </si>
  <si>
    <t>Winter distribution of sea turtles in the vicinity of Cape Hatteras and their interactions with the summer flounder trawl fishery.</t>
  </si>
  <si>
    <t>547-568</t>
  </si>
  <si>
    <t>Comparative ecology of the mottled rock rattlesnake, Crotalus lepidus, in Big Bend National Park.</t>
  </si>
  <si>
    <t>45-56</t>
  </si>
  <si>
    <t>Yamaguchi, Yuji; Yanagawa, Hisashi</t>
  </si>
  <si>
    <t>Field observations on circadian activities of the flying squirrel, Pteromys volans orii.</t>
  </si>
  <si>
    <t>139-149</t>
  </si>
  <si>
    <t>Duellman, William E.</t>
  </si>
  <si>
    <t>Temporal fluctuations in abundances of anuran amphibians in a seasonal Amazonian rainforest.</t>
  </si>
  <si>
    <t>Tu, Ming-Chung; Hutchison, Victor H.</t>
  </si>
  <si>
    <t>Thermoregulatory behavior is not influenced by sex or ecdysis in the diamondback water snake, Nerodia rhombifera.</t>
  </si>
  <si>
    <t>146-148</t>
  </si>
  <si>
    <t>Marjoniemi, Kyosti; Hohtola, Esa; Putaala, Ahti; Hissa, Raimo</t>
  </si>
  <si>
    <t>Development of temperature regulation in the grey partridge Perdix perdix.</t>
  </si>
  <si>
    <t>Scribner, Stephen J.; Weatherhead, Patrick J.</t>
  </si>
  <si>
    <t>Locomotion and antipredator behaviour in three species of semi-aquatic snakes.</t>
  </si>
  <si>
    <t>Haigen, Xu; Fengxiang, Yang</t>
  </si>
  <si>
    <t>Simulation model of activity of Phrynocephalus przewalskii.</t>
  </si>
  <si>
    <t>197-204</t>
  </si>
  <si>
    <t>Schabetsberger, Robert; Jersabek, Christian D.</t>
  </si>
  <si>
    <t>Alpine newts (Triturus alpestris) as top predators in a high-altitude karst lake: daily food consumption and impact on the copepod Arctodiaptomus alpinus.</t>
  </si>
  <si>
    <t>Uscian, John M.; Miller, Jon S.; Sarath, Gautam; Stanley-Samuelson, David W.</t>
  </si>
  <si>
    <t>A digestive phospholipase A2 in the tiger beetle Cicindella [Cicindela] circumpicta.</t>
  </si>
  <si>
    <t>135-141</t>
  </si>
  <si>
    <t>Ihmied, Y.M.; Taylor, E.W.</t>
  </si>
  <si>
    <t>Effect of temperature on surfacing behaviour in Xenopus laevis.</t>
  </si>
  <si>
    <t>Buczek, Tomasz; Keller, Marek</t>
  </si>
  <si>
    <t>Breeding ecology of the marsh harrier Circus aeruginosus in eastern Poland. Part 1. Population numbers and phenology of the onset of laying.</t>
  </si>
  <si>
    <t>O'Neill-Wagner, Peggy; Price, Cristofer S.</t>
  </si>
  <si>
    <t>Social rank, gender, season, and temperature effects on the location of primates in an indoor-outdoor enclosure.</t>
  </si>
  <si>
    <t>American Zoo and Aquarium Association Regional Conference Proceedings</t>
  </si>
  <si>
    <t>Hainsworth, F. Reed</t>
  </si>
  <si>
    <t>Optimal body temperatures with shuttling: desert antelope ground squirrels.</t>
  </si>
  <si>
    <t>107-116</t>
  </si>
  <si>
    <t>Wiersma, Popko; Piersma, Theunis; Van Eerden, Mennobart R.</t>
  </si>
  <si>
    <t>Food intake of great crested grebes Podiceps cristatus wintering on cold water as a function of various cost factors.</t>
  </si>
  <si>
    <t>339-350</t>
  </si>
  <si>
    <t>Environmental restrictions on reproduction in the pied flycatcher Ficedula hypoleuca.</t>
  </si>
  <si>
    <t>421-430</t>
  </si>
  <si>
    <t>Coulter, Malcolm C.; Bryan, A. Lawrence, Jr</t>
  </si>
  <si>
    <t>Factors affecting reproductive success of wood storks (Mycteria americana) in east-central Georgia.</t>
  </si>
  <si>
    <t>Mrosovsky, N.; Lavin, Craig; Godfrey, Matthew H.</t>
  </si>
  <si>
    <t>Thermal effects of condominiums on a turtle beach in Florida.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</si>
  <si>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</si>
  <si>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</si>
  <si>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</si>
  <si>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</si>
  <si>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</si>
  <si>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King, Patricia A.; Rosholt, Mary N.; Storey, Kenneth B.</t>
  </si>
  <si>
    <t>Seasonal changes in plasma membrane glucose transporters enhance cryoprotectant distribution in the freeze-tolerant wood frog.</t>
  </si>
  <si>
    <t>Influence of habitat structure on the escape tactics of the lizard Psammodromus algirus.</t>
  </si>
  <si>
    <t>129-132</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</si>
  <si>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</si>
  <si>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</si>
  <si>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</si>
  <si>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</si>
  <si>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</si>
  <si>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</si>
  <si>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</si>
  <si>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</si>
  <si>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</si>
  <si>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Vasudevan, Karthikeyan</t>
  </si>
  <si>
    <t>Reproductive ecology of Aspideretes gangeticus (Cuvier) in north India.</t>
  </si>
  <si>
    <t>International Congress of Chelonian Conservation. France - Gonfaron - Tortoise Village - 6th to 10th of July 1995. Proceedings.</t>
  </si>
  <si>
    <t>Carmi, Nurit; Pinshow, Berry</t>
  </si>
  <si>
    <t>Water as a physiological limitation to flight duration in migrating birds: the importance of exhaled air temperature and oxygen extraction.</t>
  </si>
  <si>
    <t>369-374</t>
  </si>
  <si>
    <t>Bezzel, Einhard; Jetz, Walter</t>
  </si>
  <si>
    <t>Verschiebung der Wegzugperiode bei der Monchsgrasmucke (Sylvia atricapilla) 1966-1993 - Reaktion auf die Klimaerwarmung?</t>
  </si>
  <si>
    <t>83-87</t>
  </si>
  <si>
    <t>Oh, Yung Keun; Yang, Won Sok</t>
  </si>
  <si>
    <t>Ca2+ uptake of the sarcoplasmic reticulum-microsome of fine structure pectoralis major muscle in the rabbit and the Korean greater horseshoe bat.</t>
  </si>
  <si>
    <t>Hovi, Matti</t>
  </si>
  <si>
    <t>Influence of weather on time allocation of unpaired pied flycatcher Ficedula hypoleuca females.</t>
  </si>
  <si>
    <t>Krechmar, A.V.</t>
  </si>
  <si>
    <t>The pintail (Anas acuta) in the middle reaches of Anadyr River, Chukchi Autonomous Region.</t>
  </si>
  <si>
    <t>Sanders, Michael A.; Combs, Daniel L.; Conroy, Michael J.; Hopper, Joe F.</t>
  </si>
  <si>
    <t>Distribution patterns of American black ducks wintering in Tennessee.</t>
  </si>
  <si>
    <t>607-617</t>
  </si>
  <si>
    <t>Marco, Adolfo</t>
  </si>
  <si>
    <t>Age at sexual maturity and interannual variation of body size in a population of the lizard Lacerta schreiberi.</t>
  </si>
  <si>
    <t>Marco, Adolfo/0000-0002-6523-9704</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</si>
  <si>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</si>
  <si>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</si>
  <si>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</si>
  <si>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160-164</t>
  </si>
  <si>
    <t>Wilson, Dugald Reid Ben</t>
  </si>
  <si>
    <t>The ecology of bottlenose dolphins in the Moray Firth, Scotland: a population at the northern extreme of the species' range.</t>
  </si>
  <si>
    <t>i-xvii, 1-219</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</si>
  <si>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</si>
  <si>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</si>
  <si>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</si>
  <si>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</si>
  <si>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</si>
  <si>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</si>
  <si>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</si>
  <si>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Boyd, H.; Fox, A.D.</t>
  </si>
  <si>
    <t>Abdominal profiles of Icelandic pink-footed geese Anser brachyrhynchus in spring.</t>
  </si>
  <si>
    <t>Pastukhov, Yu.F.; Nevretdinova, Z.G.; Slovikov, B.I.</t>
  </si>
  <si>
    <t>Circadian and seasonal changes in thermoregulatory behavior in American ground squirrel Citellus parryi.</t>
  </si>
  <si>
    <t>Deerenberg, Charlotte; Pen, Ido; Dijkstra, Cor; Arkies, Bart-Jan; Visser, G. Henk; Daan, Serge</t>
  </si>
  <si>
    <t>Parental energy expenditure in relation to manipulated brood size in the European kestrel Falco tinnunculus.</t>
  </si>
  <si>
    <t>Dijkstra, Cor/0000-0002-7042-8083</t>
  </si>
  <si>
    <t>Speakman, J.R.; Hays, G.C.; Webb, P.I.</t>
  </si>
  <si>
    <t>Is hyperthermia a constraint on the diurnal activity of bats?</t>
  </si>
  <si>
    <t>325-339</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</si>
  <si>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</si>
  <si>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</si>
  <si>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</si>
  <si>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</si>
  <si>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</si>
  <si>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Murphy, Edward C.; Schauer, James H.</t>
  </si>
  <si>
    <t>Numbers, breeding chronology, and breeding success of common murres at Bluff, Alaska, in 1975-1991.</t>
  </si>
  <si>
    <t>2105-2118</t>
  </si>
  <si>
    <t>Hertz, P.E.; Fleishman, L.J.; Armsby, C.</t>
  </si>
  <si>
    <t>The influence of light intensity and temperature on microhabitat selection in two Anolis lizards.</t>
  </si>
  <si>
    <t>720-729</t>
  </si>
  <si>
    <t>Pearson, J.T.</t>
  </si>
  <si>
    <t>Oxygen consumption rates of adults and chicks during brooding in king quail (Coturnix chinensis).</t>
  </si>
  <si>
    <t>415-424</t>
  </si>
  <si>
    <t>Pearson, James/0000-0002-3318-5406</t>
  </si>
  <si>
    <t>Georges, Arthur; Limpus, Colin; Stoutjesdijk, Ros</t>
  </si>
  <si>
    <t>Hatchling sex in the marine turtle Caretta caretta is determined by proportion of development at a temperature, not daily duration of exposure.</t>
  </si>
  <si>
    <t>432-444</t>
  </si>
  <si>
    <t>Brown, Gregory P.; Bishop, Christine A.; Brooks, Ronald J.</t>
  </si>
  <si>
    <t>Growth rate, reproductive output, and temperature selection of snapping turtles in habitats of different productivities.</t>
  </si>
  <si>
    <t>405-410</t>
  </si>
  <si>
    <t>Rosa, Stephanie M.; Murphy, Michael T.</t>
  </si>
  <si>
    <t>Trade-offs and constraints on eastern kingbird parental care.</t>
  </si>
  <si>
    <t>668-678</t>
  </si>
  <si>
    <t>Boettcher, Ruth; Haig, Susan M.; Bridges, William C., Jr</t>
  </si>
  <si>
    <t>Behavioral patterns and nearest neighbor distances among nonbreeding American avocets.</t>
  </si>
  <si>
    <t>973-986</t>
  </si>
  <si>
    <t>Twigg, Laurie E.; Kay, Barry J.</t>
  </si>
  <si>
    <t>The effects of microhabitat and weather on house mouse (Mus domesticus) numbers and the implications for management.</t>
  </si>
  <si>
    <t>651-663</t>
  </si>
  <si>
    <t>Al-Sadoon, M.K.; Abdo, N.M.</t>
  </si>
  <si>
    <t>Comparative metabolic rate-temperature curves of Phrynocephalus arabicus Anderson, 1894 and Agama (Stellio) stellio brachydactyla Hass, 1951 (Agamidae, Sauria, Reptilia).</t>
  </si>
  <si>
    <t>249-256</t>
  </si>
  <si>
    <t>McNamara, John M.; Houston, Alasdair I.; Lima, Steven L.</t>
  </si>
  <si>
    <t>Foraging routines of small birds in winter: a theoretical investigation.</t>
  </si>
  <si>
    <t>287-302</t>
  </si>
  <si>
    <t>Blake, D.; Hutson, A.M.; Racey, P.A.; Rydell, J.; Speakman, J.R.</t>
  </si>
  <si>
    <t>Use of lamplit roads by foraging bats in southern England.</t>
  </si>
  <si>
    <t>453-462</t>
  </si>
  <si>
    <t>Ransome, R.D.; McOwat, T.P.</t>
  </si>
  <si>
    <t>Birth timing and population changes in greater horseshoe bat colonies (Rhinolophus ferrumequinum) are synchronized by climatic temperature.</t>
  </si>
  <si>
    <t>337-351</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</si>
  <si>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</si>
  <si>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</si>
  <si>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</si>
  <si>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</si>
  <si>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Horne, M.T.; Dunson, W.A.</t>
  </si>
  <si>
    <t>Exclusion of the Jefferson salamander, Ambystoma jeffersonianum, from some potential breeding ponds in Pennsylvania: effects of pH, temperature, and metals on embryonic development.</t>
  </si>
  <si>
    <t>323-330</t>
  </si>
  <si>
    <t>Perez , Claudio Alejandro/0000-0001-9688-184X</t>
  </si>
  <si>
    <t>Tinbergen, J.M.; Dietz, M.W.</t>
  </si>
  <si>
    <t>Parental energy expenditure during brood rearing in the great tit (Parus major) in relation to body mass, temperature, food availability and clutch size.</t>
  </si>
  <si>
    <t>563-572</t>
  </si>
  <si>
    <t>Dietz, Maurine/0000-0001-9022-3790</t>
  </si>
  <si>
    <t>Diaz, Jose A.</t>
  </si>
  <si>
    <t>Effects of body temperature on the predatory behaviour of the lizard Psammodromus algirus hunting winged and wingless prey.</t>
  </si>
  <si>
    <t>Nair, N. Gopukumar; Pant, Kanchan; Chandola-Saklani, Asha</t>
  </si>
  <si>
    <t>Environmental and hormonal control of vernal migration in redheaded bunting (Emberiza bruniceps).</t>
  </si>
  <si>
    <t>453-466</t>
  </si>
  <si>
    <t>Karjalainen, Minna; Hohtola, Esa; Hissa, Raimo</t>
  </si>
  <si>
    <t>No metabolic suppression in the Djungarian hamster or rat by injections of plasma from the winter-sleeping brown bear.</t>
  </si>
  <si>
    <t>Lehmkuhl, John F.; Hansen, Craig A.; Sloan, Kreg</t>
  </si>
  <si>
    <t>Elk pellet-group decomposition and detectability in coastal forests of Washington.</t>
  </si>
  <si>
    <t>664-669</t>
  </si>
  <si>
    <t>Tanikawa, Tsutomu</t>
  </si>
  <si>
    <t>Seasonal changes in population and age composition of the roof rat, Rattus rattus Linnaeus in a building.</t>
  </si>
  <si>
    <t>Japanese Journal of Sanitary Zoology</t>
  </si>
  <si>
    <t>293-295</t>
  </si>
  <si>
    <t>Pieau, Claude; Girondot, Marc; Richard-Mercier, Noelle; Desvages, Gisele; Dorizzi, Mireille; Zaborski, Patrick</t>
  </si>
  <si>
    <t>Temperature sensitivity of sexual differentiation of gonads in the European pond turtle: hormonal involvement.</t>
  </si>
  <si>
    <t>86-94</t>
  </si>
  <si>
    <t>Benedix, J.H., Jr</t>
  </si>
  <si>
    <t>A predictable pattern of daily activity by the pocket gopher Geomys bursarius.</t>
  </si>
  <si>
    <t>501-509</t>
  </si>
  <si>
    <t>Taylor, Sandra L.; Buskirk, Steven W.</t>
  </si>
  <si>
    <t>Forest microenvironments and resting energetics of the American marten Martes americana.</t>
  </si>
  <si>
    <t>Janzen, Fredric J.</t>
  </si>
  <si>
    <t>Vegetational cover predicts the sex ration of hatchling turtles in natural nests.</t>
  </si>
  <si>
    <t>1593-1599</t>
  </si>
  <si>
    <t>Poley, Dieter</t>
  </si>
  <si>
    <t>Leben auf Hochtouren.</t>
  </si>
  <si>
    <t>Kosmos (Stuttgart)</t>
  </si>
  <si>
    <t>Kennett, Rod; Christian, Keith</t>
  </si>
  <si>
    <t>Metabolic depression in estivating long-neck turtles (Chelodina rugosa).</t>
  </si>
  <si>
    <t>1087-1102</t>
  </si>
  <si>
    <t>McCallum, D. Archibald</t>
  </si>
  <si>
    <t>Conservation status of flammulated owls in the United States.</t>
  </si>
  <si>
    <t>U S Forest Service General Technical Report RM</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</si>
  <si>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</si>
  <si>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</si>
  <si>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</si>
  <si>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</si>
  <si>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</si>
  <si>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</si>
  <si>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Effects of feeding on set point temperatures and thermoregulatory behaviour in the lizards Podarcis muralis and Lacerta vivipara.</t>
  </si>
  <si>
    <t>257-265</t>
  </si>
  <si>
    <t>Kilpatrick, Howard J.; Rego, Paul W.</t>
  </si>
  <si>
    <t>Influence of season, sex, and site availability on fisher (Martes pennanti) rest-site selection in the central hardwood forest.</t>
  </si>
  <si>
    <t>1416-1419</t>
  </si>
  <si>
    <t>Ota, Hidetoshi</t>
  </si>
  <si>
    <t>Female reproductive cycles in the northernmost populations of the two gekkonid lizards, Hemidactylus frenatus and Lepidodactylus lugubris.</t>
  </si>
  <si>
    <t>Rabel, B.; McGregor, R.; Douch, P.G.C.</t>
  </si>
  <si>
    <t>Improved bioassay for estimation of inhibitory effects of ovine gastrointestinal mucus and anthelmintics on nematode larval migration.</t>
  </si>
  <si>
    <t>Halupka, Konrad</t>
  </si>
  <si>
    <t>Incubation feeding in meadow pipit Anthus pratensis affects female time budget.</t>
  </si>
  <si>
    <t>251-253</t>
  </si>
  <si>
    <t>Halupka, Konrad/0000-0001-5139-1134</t>
  </si>
  <si>
    <t>Parkinson, Randall W.; White, John; Perez-Bedmar, Monica</t>
  </si>
  <si>
    <t>Effects of beach nourishment on compaction, grain-size, moisture and temperature: Sebastian Inlet.</t>
  </si>
  <si>
    <t>112-114</t>
  </si>
  <si>
    <t>Dodd, C. Kenneth, Jr; Franz, Richard; Smith, Lora L.</t>
  </si>
  <si>
    <t>Activity patterns and habitat use of box turtles (Terrapene carolina bauri) on a Florida Island, with recommendations for management.</t>
  </si>
  <si>
    <t>Vogt, Richard C.; Cantarelli, Vitor Hugo; Guerreiro de Carvalho, Alberto</t>
  </si>
  <si>
    <t>Reproduction of the cabecudo, Peltocephalus dumerilianus, in the biological reserve of Rio Trombetas, Para, Brazil.</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</si>
  <si>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</si>
  <si>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</si>
  <si>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</si>
  <si>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</si>
  <si>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</si>
  <si>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</si>
  <si>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Trites, Andrew W.; Antonelis, George A.</t>
  </si>
  <si>
    <t>The influence of climatic seasonality on the life cycle of the Pribilof northern fur seal.</t>
  </si>
  <si>
    <t>Hirschberger, P.; Bauer, T.</t>
  </si>
  <si>
    <t>The coprophagous insect fauna in sheep dung and its influence on dung disappearance.</t>
  </si>
  <si>
    <t>375-384</t>
  </si>
  <si>
    <t>Fujimoto, Kazuyoshi</t>
  </si>
  <si>
    <t>Effect of age on the host-feeding activity of Ixodes nipponensis nymphs (Acarina: Ixodidae) exposed to short-day photoperiods.</t>
  </si>
  <si>
    <t>159-161</t>
  </si>
  <si>
    <t>Brill, Richard W.; Dewar, Heidi; Graham, Jeffrey B.</t>
  </si>
  <si>
    <t>Basic concepts relevant to heat transfer in fishes, and their use in measuring the physiological thermoregulatory abilities of tunas.</t>
  </si>
  <si>
    <t>109-124</t>
  </si>
  <si>
    <t>French, John B., Jr; Porter, Warren P.</t>
  </si>
  <si>
    <t>Energy acquisition and allocation in Peromyscus maniculatus exposed to Aldicarb and cool temperatures.</t>
  </si>
  <si>
    <t>927-933</t>
  </si>
  <si>
    <t>Sullivan, Brian K.; Malmos, Keith B.</t>
  </si>
  <si>
    <t>Call variation in the Colorado River toad (Bufo alvarius): behavioral and phylogenetic implications.</t>
  </si>
  <si>
    <t>Schlesinger, Christine A.; Shine, Richard</t>
  </si>
  <si>
    <t>Selection of diurnal retreat sites by the nocturnal gekkonid lizard Oedura lesueurii.</t>
  </si>
  <si>
    <t>156-163</t>
  </si>
  <si>
    <t>Schlesinger, Christine/0000-0002-2676-3925</t>
  </si>
  <si>
    <t>Olson, John M.</t>
  </si>
  <si>
    <t>The ontogeny of shivering thermogenesis in the red-winged blackbird (Agelaius phoeniceus).</t>
  </si>
  <si>
    <t>59-88</t>
  </si>
  <si>
    <t>Prior, Kent A.; Weatherhead, Patrick J.</t>
  </si>
  <si>
    <t>Response of free-ranging eastern massasauga rattlesnakes to human disturbance.</t>
  </si>
  <si>
    <t>255-257</t>
  </si>
  <si>
    <t>Flemming, A.F.</t>
  </si>
  <si>
    <t>Reproductive cycles of the snakes Psammophis crucifer, P. leightoni trinasalis and P. notostictus (Serpentes: Colubridae) in the Orange Free State, South Africa.</t>
  </si>
  <si>
    <t>19-27</t>
  </si>
  <si>
    <t>Pouliquen-Young, Odile</t>
  </si>
  <si>
    <t>Thermoregulatory behaviour of outdoor and commensal populations of mice (Mus musculus domesticus and Mus spretus) in response to cold.</t>
  </si>
  <si>
    <t>213-217</t>
  </si>
  <si>
    <t>Flores, Deborah; Tousignant, Alan; Crews, David</t>
  </si>
  <si>
    <t>Incubation temperature affects the behavior of adult leopard geckos (Eublepharis macularius).</t>
  </si>
  <si>
    <t>1067-1072</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</si>
  <si>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</si>
  <si>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</si>
  <si>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</si>
  <si>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</si>
  <si>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</si>
  <si>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</si>
  <si>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</si>
  <si>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</si>
  <si>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</si>
  <si>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</si>
  <si>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</si>
  <si>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</si>
  <si>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</si>
  <si>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</si>
  <si>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</si>
  <si>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Evans, Roger M.</t>
  </si>
  <si>
    <t>Cold-induced calling and shivering in young American white pelicans: honest signalling of offspring need for warmth in a functionally integrated thermoregulatory system.</t>
  </si>
  <si>
    <t>13-34</t>
  </si>
  <si>
    <t>Beltran, Juan F.; Delibes, Miguel</t>
  </si>
  <si>
    <t>Environmental determinants of circadian activity of free-ranging Iberian lynxes.</t>
  </si>
  <si>
    <t>382-393</t>
  </si>
  <si>
    <t>BELTRAN, JUAN /0000-0002-0077-575X; CSIC, EBD Donana/0000-0003-4318-6602; Delibes, Miguel/0000-0002-3569-567X</t>
  </si>
  <si>
    <t>Sargeant, Glen A.; Eberhardt, Lester E.; Peek, James M.</t>
  </si>
  <si>
    <t>Thermoregulation by mule deer (Odocoileus hemionus) in arid rangelands of southcentral Washington.</t>
  </si>
  <si>
    <t>536-544</t>
  </si>
  <si>
    <t>Rogers, C.M.; Nolan, V., Jr; Ketterson, E.D.</t>
  </si>
  <si>
    <t>Winter fattening in the dark-eyed junco: plasticity and possible interaction with migration trade-offs.</t>
  </si>
  <si>
    <t>526-532</t>
  </si>
  <si>
    <t>Tamburrini, Maurizio; Condo, Saverio G.; di Prisco, Guido; Giardina, Bruno</t>
  </si>
  <si>
    <t>Adaptation to extreme environments: structure-function relationships in emperor penguin haemoglobin.</t>
  </si>
  <si>
    <t>Journal of Molecular Biology</t>
  </si>
  <si>
    <t>615-621</t>
  </si>
  <si>
    <t>Larson, Diane L.</t>
  </si>
  <si>
    <t>Potential effects of anthropogenic greenhouse gases on avian habitats and populations in the northern Great Plains.</t>
  </si>
  <si>
    <t>330-346</t>
  </si>
  <si>
    <t>Larson, Diane/0000-0001-5202-0634</t>
  </si>
  <si>
    <t>Piersma, Theunis; Morrison, R.I. Guy</t>
  </si>
  <si>
    <t>Energy expenditure and water turnover of incubating ruddy turnstones: high costs under high Arctic climatic conditions.</t>
  </si>
  <si>
    <t>366-376</t>
  </si>
  <si>
    <t>Bedford, J.M.; Cooper, G.W.; Phillips, D.M.; Dryden, G.L.</t>
  </si>
  <si>
    <t>Distinctive features of the gametes and reproductive tracts of the Asian musk shrew, Suncus murinus.</t>
  </si>
  <si>
    <t>Biology of Reproduction</t>
  </si>
  <si>
    <t>820-834</t>
  </si>
  <si>
    <t>Hakoyama, Hiroshi; Le Boeuf, Burney J.; Naito, Yasuhiko; Sakamoto, Wataru</t>
  </si>
  <si>
    <t>Diving behavior in relation to ambient water temperature in northern elephant seals.</t>
  </si>
  <si>
    <t>643-651</t>
  </si>
  <si>
    <t>Hakoyama, Hiroshi/0000-0001-7464-0754</t>
  </si>
  <si>
    <t>Ikomi-Kumm, J.; Monti, M.; Hanson, A.; Johansson, B.W.</t>
  </si>
  <si>
    <t>Microcalorimetric study on myocardial metabolism in a hibernator and two nonhibernators at 20[degree]C and 37[degree]C.</t>
  </si>
  <si>
    <t>Michot, Thomas C.; Moser, E. Barry; Norling, Wayne</t>
  </si>
  <si>
    <t>Effects of weather and tides on feeding and flock positions of wintering redheads in the Chandeleur Sound, Louisiana.</t>
  </si>
  <si>
    <t>279-280</t>
  </si>
  <si>
    <t>Bradley, Graeme; Naude, Ryno J.; Muramoto, Koji; Yamauchi, Fumio; Oelofsen, Willem</t>
  </si>
  <si>
    <t>Ostrich (Struthio camelus) carboxypeptidase A: purification, kinetic properties and characterization of the pancreatic enzyme.</t>
  </si>
  <si>
    <t>International Journal of Biochemistry</t>
  </si>
  <si>
    <t>555-564</t>
  </si>
  <si>
    <t>Bradley, Graeme/0000-0002-9036-9869</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</si>
  <si>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</si>
  <si>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</si>
  <si>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</si>
  <si>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</si>
  <si>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</si>
  <si>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373-382</t>
  </si>
  <si>
    <t>Ellison, G.T.H.; Skinner, J.D.; Ferguson, J.W.H.</t>
  </si>
  <si>
    <t>Interactive effects of temperature and photoperiod on the daily activity and energy metabolism of pouched mice (Saccostomus campestris: Cricetidae) from southern Africa.</t>
  </si>
  <si>
    <t>McArthur, A.J.; Ousey, J.C.</t>
  </si>
  <si>
    <t>Heat loss from a wet animal: changes with time in the heat balance of a physical model representing a newborn homeotherm.</t>
  </si>
  <si>
    <t>81-89</t>
  </si>
  <si>
    <t>The importance of nest utilization as a behavioural thermoregulatory strategy in Sorex minutus the pygmy shrew.</t>
  </si>
  <si>
    <t>Thompson, Ian D.; Colgan, Patrick W.</t>
  </si>
  <si>
    <t>Marten activity in uncut and logged boreal forests in Ontario.</t>
  </si>
  <si>
    <t>Hamilton, Thomas R.; Novis, Esther M.</t>
  </si>
  <si>
    <t>The migratory pattern of house finches in eastern North America.</t>
  </si>
  <si>
    <t>North American Bird Bander</t>
  </si>
  <si>
    <t>45-48</t>
  </si>
  <si>
    <t>Denton, Jonathan S.; Beebee, Trevor J.C.</t>
  </si>
  <si>
    <t>The basis of niche separation during terrestrial life between two species of toad (Bufo bufo and Bufo calamita): competition or specialisation?</t>
  </si>
  <si>
    <t>390-398</t>
  </si>
  <si>
    <t>Bester, M.N.; Rossouw, G.J.</t>
  </si>
  <si>
    <t>Time budgets and activity patterns of sub-Antarctic fur seals at Gough Island.</t>
  </si>
  <si>
    <t>168-174</t>
  </si>
  <si>
    <t>Jouventin, Pierre; Capdeville, Didier; Cuenot-Chaillet, Franck; Boiteau, Christophe</t>
  </si>
  <si>
    <t>Exploitation of pelagic resources by a non-flying seabird: satellite tracking of the king penguin throughout the breeding cycle.</t>
  </si>
  <si>
    <t>Martin, Francis R.; McCreadie, J.W.; Colbo, M.H.</t>
  </si>
  <si>
    <t>Effect of trap site, time of day, and meteorological factors on abundance of host-seeking mammalophilic black flies (Diptera: Simuliidae).</t>
  </si>
  <si>
    <t>Wiebe, Myra O.; Evans, Roger M.</t>
  </si>
  <si>
    <t>Development of temperature regulation in young birds: evidence for a vocal regulatory mechanism in two species of gulls (Laridae).</t>
  </si>
  <si>
    <t>427-432</t>
  </si>
  <si>
    <t>Bauer, I.E.; McMorrow, J.; Yalden, D.W.</t>
  </si>
  <si>
    <t>The historic ranges of three equid species in north-east Africa: a quantitative comparison of environmental tolerances.</t>
  </si>
  <si>
    <t>Lizana, Miguel; Marquez, Rafael; Martin-Sanchez, Roberto</t>
  </si>
  <si>
    <t>Reproductive biology of Pelobates cultripes (Anura: Pelobatidae) in central Spain.</t>
  </si>
  <si>
    <t>Marquez, Rafael/0000-0002-2070-860X</t>
  </si>
  <si>
    <t>Townsend, Daniel S.; Stewart, Margaret M.</t>
  </si>
  <si>
    <t>Reproductive ecology of the Puerto Rican frog Eleutherodactylus coqui.</t>
  </si>
  <si>
    <t>Salvidio, Sebastiano; Lattes, Aldo; Tavano, Maria; Melodia, Frederico; Pastorino, Mauro Valerio</t>
  </si>
  <si>
    <t>Ecology of a Speleomantes ambrosii population inhabiting an artificial tunnel.</t>
  </si>
  <si>
    <t>Gomes, A.; Alam, M.I.; Auddy, B.; Dasgupta, S.C.</t>
  </si>
  <si>
    <t>Isolation, purification and partial characterization of a haemolytic protein from Bidder's organ of toad Bufo melanostictus (Schneider).</t>
  </si>
  <si>
    <t>Roxburgh, Lizanne; Perrin, M.R.</t>
  </si>
  <si>
    <t>Temperature regulation and activity pattern of the round-eared elephant shrew Macroscelides proboscideus.</t>
  </si>
  <si>
    <t>Stephenson, P.J.; Racey, P.A.</t>
  </si>
  <si>
    <t>Seasonal variation in resting metabolic rate and body temperature of streaked tenrecs, Hemicentetes nigriceps and H. semispinosus (Insectivora: Tenrecidae).</t>
  </si>
  <si>
    <t>285-294</t>
  </si>
  <si>
    <t>Lovari, S.; Valier, P.; Ricci Lucchi, M.</t>
  </si>
  <si>
    <t>Ranging behaviour and activity of red foxes (Vulpes vulpes: Mammalia) in relation to environmental variables, in a Mediterranean mixed pinewood.</t>
  </si>
  <si>
    <t>323-339</t>
  </si>
  <si>
    <t>Scribner, Stephen J.; Wynne-Edwards, Katherine E.</t>
  </si>
  <si>
    <t>Disruption of body temperature and behavior rhythms during reproduction in dwarf hamsters (Phodopus).</t>
  </si>
  <si>
    <t>Minutini, Lucia; Innocenti, Augusto; Bertolucci, Cristiano; Foa, Augusto</t>
  </si>
  <si>
    <t>Electrolytic lesions to the optic chiasm affect circadian locomotor rhythms in lizards.</t>
  </si>
  <si>
    <t>Neuroreport</t>
  </si>
  <si>
    <t>525-527</t>
  </si>
  <si>
    <t>Innocenti, Augusto/0000-0002-6328-7470; Bertolucci, Cristiano/0000-0003-0252-3107; Foa, Augusto/0000-0002-6547-3891</t>
  </si>
  <si>
    <t>Species specificity of bird migration control.</t>
  </si>
  <si>
    <t>Acta Ornithologica Lituanica</t>
  </si>
  <si>
    <t>Palomares, Francisco; Bo, Roberto; Beltran, Juan F.; Villafane, Gloria; Moreno, Sacramento</t>
  </si>
  <si>
    <t>Winter circadian activity pattern of free-ranging coypus in the Parana River Delta, eastern Argentina.</t>
  </si>
  <si>
    <t>BELTRAN, JUAN /0000-0002-0077-575X; CSIC, EBD Donana/0000-0003-4318-6602; Palomares, Francisco/0000-0002-4655-7205</t>
  </si>
  <si>
    <t>Liu, Dingzhen; Liu, Naifa; Song, Zhiming; Pan, Facheng; Ning, Ruidong</t>
  </si>
  <si>
    <t>A detrended correspondence analysis of community structure of desert rodent and environmental factors in Anxi.</t>
  </si>
  <si>
    <t>Wang, Yong; Chen, Anguo; Li, Bo; Guo, Cong; Li, Shibin</t>
  </si>
  <si>
    <t>Studies on the characteristics of reproduction of striped field mouse (Apodemus agrarius ningpoensis) in Dongting Plain.</t>
  </si>
  <si>
    <t>138-146</t>
  </si>
  <si>
    <t>Li, Qingfen; Li, Ning; Sun, Ruyong</t>
  </si>
  <si>
    <t>The adaptive thermogenesis of Brandt's voles (Microtus brandti) during cold exposure.</t>
  </si>
  <si>
    <t>286-293</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</si>
  <si>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</si>
  <si>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</si>
  <si>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</si>
  <si>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</si>
  <si>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275-281</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</si>
  <si>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</si>
  <si>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</si>
  <si>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</si>
  <si>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</si>
  <si>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</si>
  <si>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Nager, Ruedi G.; Zandt, Hagen S.</t>
  </si>
  <si>
    <t>Variation in egg size in great tits.</t>
  </si>
  <si>
    <t>315-328</t>
  </si>
  <si>
    <t>Nagy, Kenneth A.</t>
  </si>
  <si>
    <t>Field bioenergetics of mammals: what determines field metabolic rates?</t>
  </si>
  <si>
    <t>43-53</t>
  </si>
  <si>
    <t>Porter, Warren P.; Munger, James C.; Stewart, Warren E.; Budaraju, Srinivas; Jaeger, James</t>
  </si>
  <si>
    <t>Endotherm energetics: from a scalable individual-based model to ecological applications.</t>
  </si>
  <si>
    <t>125-162</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</si>
  <si>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</si>
  <si>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</si>
  <si>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</si>
  <si>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</si>
  <si>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</si>
  <si>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</si>
  <si>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</si>
  <si>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</si>
  <si>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</si>
  <si>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</si>
  <si>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</si>
  <si>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</si>
  <si>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</si>
  <si>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</si>
  <si>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</si>
  <si>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</si>
  <si>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</si>
  <si>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</si>
  <si>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</si>
  <si>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Gaston, Gary R.; Nasci, Jeanne C.</t>
  </si>
  <si>
    <t>Behavioral ecology of two teal species (blue-winged teal, Anas discors, and green-winged teal, Anas crecca) overwintering in marshes of coastal Louisiana, USA.</t>
  </si>
  <si>
    <t>Gulf Research Reports</t>
  </si>
  <si>
    <t>Zehnter, Hans-Christian; Abs, Michael</t>
  </si>
  <si>
    <t>Fahrradfahrer und Fussganger als Zeitgeber der diurnalen Aktivitatsrhythmik uberwinternder Reiherenten (Aythya fuligula).</t>
  </si>
  <si>
    <t>81-93</t>
  </si>
  <si>
    <t>Gates, Simon; Wingfield Gibbons, David; Lack, Peter C.; Fuller, Robert J.</t>
  </si>
  <si>
    <t>Declining farmland bird species: modelling geographical patterns of abundance in Britain.</t>
  </si>
  <si>
    <t>Large scale ecology and conservation biology: the 35th Symposium of the British Ecological Society with the Society for Conservation Biology, University of Southampton, 1993.</t>
  </si>
  <si>
    <t>153-177</t>
  </si>
  <si>
    <t>Graham, Russell W.; Graham, Mary Ann</t>
  </si>
  <si>
    <t>Late Quaternary distribution of Martes in North America.</t>
  </si>
  <si>
    <t>Martens, sables, and fishers: biology and conservation.</t>
  </si>
  <si>
    <t>26-58</t>
  </si>
  <si>
    <t>Spencer, N.J.; Grimmond, N.M.</t>
  </si>
  <si>
    <t>Influence of elevation on the thermoregulation of two sympatric lizards.</t>
  </si>
  <si>
    <t>379-385</t>
  </si>
  <si>
    <t>Standora, Edward A.; Morreale, Stephen J.; Bolten, Alan B.; Eberle, Mark D.; Edbauer, Jason M.; Ryder, Thomas S.; Williams, Kristina L.</t>
  </si>
  <si>
    <t>Diving behavior and vertical distribution of loggerheads, and a preliminary assessment of trawling efficiency for censusing.</t>
  </si>
  <si>
    <t>174-177</t>
  </si>
  <si>
    <t>Pulliainen, Erkki; Jussila, Paivi; Tunkkari, Paavo S.</t>
  </si>
  <si>
    <t>Variation in the laying intervals of the pied flycatcher and the redstart.</t>
  </si>
  <si>
    <t>Borg, Karl</t>
  </si>
  <si>
    <t>Reproduction of pheasants.</t>
  </si>
  <si>
    <t>185-187</t>
  </si>
  <si>
    <t>Hussain, Iftikhar; Ahmad, M.M.; Brooks, J.E.</t>
  </si>
  <si>
    <t>Effect of seasonal variations in diet and climatic factors on reproduction of the bandicoot rat, Bandicota bengalensis.</t>
  </si>
  <si>
    <t>Krasinska, Malgorzata; Krasinski, Zbigniew A.</t>
  </si>
  <si>
    <t>Spatial structure of the European bison population in the Polish part of the Bialowieza Forest 1976-1993.</t>
  </si>
  <si>
    <t>Parki Narodowe i Rezerwaty Przyrody</t>
  </si>
  <si>
    <t>Gemmell, Robert T.</t>
  </si>
  <si>
    <t>Control of seasonal reproduction in Australian marsupials: effects of biotic factors.</t>
  </si>
  <si>
    <t>Perspectives in comparative endocrinology: invited papers from XII International Congress of comparative endocrinology, sponsored by The International Federation of Comparative Endocrinological Societies, Toronto, Ontario, Canada 16-21 May 1993.</t>
  </si>
  <si>
    <t>568-573</t>
  </si>
  <si>
    <t>Sulkava, Seppo; Huhtala, Kauko; Tornberg, Risto</t>
  </si>
  <si>
    <t>Regulation of goshawk Accipiter gentilis breeding in western Finland over the last 30 years.</t>
  </si>
  <si>
    <t>Raptor conservation today.</t>
  </si>
  <si>
    <t>Lane, Simon John</t>
  </si>
  <si>
    <t>Selection of feeding sites by overwintering dark-bellied brent geese Branta bernicla bernicla (L.).</t>
  </si>
  <si>
    <t>1-207</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</si>
  <si>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</si>
  <si>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</si>
  <si>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</si>
  <si>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</si>
  <si>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</si>
  <si>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</si>
  <si>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</si>
  <si>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</si>
  <si>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</si>
  <si>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</si>
  <si>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Freilanduntersuchungen zur Eizeitigung bei Lacerta agilis.</t>
  </si>
  <si>
    <t>Gao, Wei; Feng, He-Lin; Xiang, Gui-Quan; Yang, Zhi-Jie; Cheng, Hong</t>
  </si>
  <si>
    <t>On bird flocking in secondary forest of mountainous district in winter.</t>
  </si>
  <si>
    <t>385-391</t>
  </si>
  <si>
    <t>Gray, David R.</t>
  </si>
  <si>
    <t>Behavioural adaptations to arctic winter: shelter seeking by arctic hare (Lepus arcticus).</t>
  </si>
  <si>
    <t>Nilsson, Jan-Ake; Kallander, Hans; Persson, Owe</t>
  </si>
  <si>
    <t>A prudent hoarder: effects of long-term hoarding in the European nuthatch, Sitta europaea.</t>
  </si>
  <si>
    <t>Vitt, Laurie J.; Zani, Peter A.; Caldwell, Janalee P.; Durtsche, Richard D.</t>
  </si>
  <si>
    <t>Ecology of the whiptail lizard Cnemidophorus deppii on a tropical beach.</t>
  </si>
  <si>
    <t>2391-2400</t>
  </si>
  <si>
    <t>Fourie, L.J.; Snyman, A.; Kok, D.J.; Horak, I.G.; van Zyl, J.M.</t>
  </si>
  <si>
    <t>The appetence behaviour of two South African paralysis-inducing ixodid ticks.</t>
  </si>
  <si>
    <t>921-930</t>
  </si>
  <si>
    <t>van Zyl, J. Martin/0000-0003-1380-4553</t>
  </si>
  <si>
    <t>Clerke, Robert B.; Alford, Ross A.</t>
  </si>
  <si>
    <t>Reproductive biology of four species of tropical Australian lizards and comments on the factors regulating lizard reproductive cycles.</t>
  </si>
  <si>
    <t>Bhatt, Karmavir; Choudhury, B.C.</t>
  </si>
  <si>
    <t>The diel activity pattern of Indian python (Python molurus molurus Linn.) at Keoladeo National Park, Bharatpur, Rajasthan.</t>
  </si>
  <si>
    <t>394-403</t>
  </si>
  <si>
    <t>Zwarts, Leo; Wanink, Jan H.</t>
  </si>
  <si>
    <t>How the food supply harvestable by waders in the Wadden Sea depends on the variation in energy density, body weight, biomass, burying depth and behaviour of tidal-flat invertebrates.</t>
  </si>
  <si>
    <t>Netherlands Journal of Sea Research</t>
  </si>
  <si>
    <t>441-476</t>
  </si>
  <si>
    <t>Kestenholz, Matthias; Schaffner, Werner</t>
  </si>
  <si>
    <t>Masseneinfluge von Bergfinken Fringilla montifringilla ins Fricktal.</t>
  </si>
  <si>
    <t>297-299</t>
  </si>
  <si>
    <t>Vila, Bibiana L.; Cassini, Marcelo H.</t>
  </si>
  <si>
    <t>Summer and autumn activity patterns in the vicuna.</t>
  </si>
  <si>
    <t>251-258</t>
  </si>
  <si>
    <t>Ganey, Joseph L.; Balda, Russell P.; King, Rudy M.</t>
  </si>
  <si>
    <t>Metabolic rate and evaporative water loss of Mexican spotted and great horned owls.</t>
  </si>
  <si>
    <t>645-656</t>
  </si>
  <si>
    <t>Neal, Joseph C.; James, Douglas A.; Montague, Warren G.; Johnson, James E.</t>
  </si>
  <si>
    <t>Effects of weather and helpers on survival of nestling red-cockaded woodpeckers.</t>
  </si>
  <si>
    <t>Saboureau, M.; El Omar, B.</t>
  </si>
  <si>
    <t>Effect of light entrainment and temperature on the reproductive cycle in the male hedgehog (Erinaceus europaeus).</t>
  </si>
  <si>
    <t>Eguchi, Kazuhiro; Takeishi, Masayoshi; Nagata, Hisashi</t>
  </si>
  <si>
    <t>Conservation of wintering hooded cranes in Yashiro, Japan.</t>
  </si>
  <si>
    <t>157-165</t>
  </si>
  <si>
    <t>Davies, J. Rickie; Guynn, David C., Jr</t>
  </si>
  <si>
    <t>Activity and habitat utilization of beaver colonies in South Carolina.</t>
  </si>
  <si>
    <t>299-310</t>
  </si>
  <si>
    <t>Hiebert, Sara</t>
  </si>
  <si>
    <t>Seasonal changes in body mass and use of torpor in a migratory hummingbird.</t>
  </si>
  <si>
    <t>Smith, Sean C.; Whitehead, Hal</t>
  </si>
  <si>
    <t>Variations in the feeding success and behaviour of Galapagos sperm whales (Physeter macrocephalus) as they relate to oceanographic conditions.</t>
  </si>
  <si>
    <t>1991-1996</t>
  </si>
  <si>
    <t>Desvages, Gisele; Girondot, Marc; Pieau, Claude</t>
  </si>
  <si>
    <t>Sensitive stages for the effects of temperature on gonadal aromatase activity in embryos of the marine turtle Dermochelys coriacea.</t>
  </si>
  <si>
    <t>Parker, Frank D.; Welch, John B.; Matlock, Robert B., Jr</t>
  </si>
  <si>
    <t>Influence of habitat, season, and attractant on adult behavior of the screwworm (Diptera: Calliphoridae) in a tropical dry zone in Costa Rica.</t>
  </si>
  <si>
    <t>1359-1375</t>
  </si>
  <si>
    <t>Ruf, T.; Stieglitz, A.; Steinlechner, S.; Blank, J.L.; Heldmaier, G.</t>
  </si>
  <si>
    <t>Cold exposure and food restriction facilitate physiological responses to short photoperiod in Djungarian hamsters (Phodopus sungorus).</t>
  </si>
  <si>
    <t>Schmidt, Wolfgang</t>
  </si>
  <si>
    <t>Eine merkwurdige Familie.</t>
  </si>
  <si>
    <t>34-42</t>
  </si>
  <si>
    <t>Buttemer, William A.; Dawson, William R.</t>
  </si>
  <si>
    <t>Temporal pattern of foraging and microhabitat use by Galapagos marine iguanas, Amblyrhynchus cristatus.</t>
  </si>
  <si>
    <t>Shine, R.; Harlow, P.</t>
  </si>
  <si>
    <t>Maternal thermoregulation influences offspring viability in a viviparous lizard.</t>
  </si>
  <si>
    <t>Watanuki, Yutaka; Nakayama, Yuri</t>
  </si>
  <si>
    <t>Age difference in activity pattern of Japanese monkeys: effects of temperature, snow, and diet.</t>
  </si>
  <si>
    <t>419-430</t>
  </si>
  <si>
    <t>Energy intake of captive adult-sized arctic foxes Alopex lagopus in Svalbard, in relation to body weight, climate, and activity.</t>
  </si>
  <si>
    <t>266-274</t>
  </si>
  <si>
    <t>Wen, Zhen-Zhong; Sun, Ru-Yong</t>
  </si>
  <si>
    <t>The breeding, growth and development of homeothermy in cattle egret (Bubulcus ibis).</t>
  </si>
  <si>
    <t>Dasilva, Georgina L.</t>
  </si>
  <si>
    <t>Postural changes and behavioural thermoregulation in Colobus polykomos: the effect of climate and diet.</t>
  </si>
  <si>
    <t>226-241</t>
  </si>
  <si>
    <t>Gubernick, David J.; Wright, Sandra L.; Brown, Richard E.</t>
  </si>
  <si>
    <t>The significance of father's presence for offspring survival in the monogamous California mouse, Peromyscus californicus.</t>
  </si>
  <si>
    <t>539-546</t>
  </si>
  <si>
    <t>Moffatt, Christopher A.; DeVries, A. Courtney; Nelson, Randy J.</t>
  </si>
  <si>
    <t>Winter adaptations of male deer mice (Peromyscus maniculatus) and prairie voles (Microtus ochrogaster) that vary in reproductive responsiveness to photoperiod.</t>
  </si>
  <si>
    <t>Van Dolah, Robert F.; Maier, Philip P.</t>
  </si>
  <si>
    <t>The distribution of loggerhead turtles (Caretta caretta) in the entrance channel of Charleston Harbor, South Carolina, U.S.A.</t>
  </si>
  <si>
    <t>1004-1012</t>
  </si>
  <si>
    <t>van Riper, Charles, III; Kern, M.D.; Sogge, M.K.</t>
  </si>
  <si>
    <t>Changing nest placement of Hawaiian common amakihi during the breeding cycle.</t>
  </si>
  <si>
    <t>436-447</t>
  </si>
  <si>
    <t>Watts, Peter; Hansen, Stephen; Lavigne, D.M.</t>
  </si>
  <si>
    <t>Models of heat loss by marine mammals: thermoregulation below the zone of irrelevance.</t>
  </si>
  <si>
    <t>505-525</t>
  </si>
  <si>
    <t>Adolph, Stephen C.; Porter, Warren P.</t>
  </si>
  <si>
    <t>Temperature, activity, and lizard life histories.</t>
  </si>
  <si>
    <t>273-295</t>
  </si>
  <si>
    <t>Lens, Luc; Dhondt, Andre A.</t>
  </si>
  <si>
    <t>Individual variation in mate care by alpha males in crested tit winter flocks.</t>
  </si>
  <si>
    <t>Lee, Sandra C.; Evans, Roger M.; Bugden, Shawn C.</t>
  </si>
  <si>
    <t>Benign neglect of terminal eggs in herring gulls.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</si>
  <si>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</si>
  <si>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</si>
  <si>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</si>
  <si>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</si>
  <si>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</si>
  <si>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</si>
  <si>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Handrich, Yves; Nicolas, Laurent; Le Maho, Yvon</t>
  </si>
  <si>
    <t>Winter starvation in captive common barn-owls: physiological states and reversible limits.</t>
  </si>
  <si>
    <t>Lewis, Susan E.</t>
  </si>
  <si>
    <t>Effect of climatic variation on reproduction by pallid bats (Antrozous pallidus).</t>
  </si>
  <si>
    <t>1429-1433</t>
  </si>
  <si>
    <t>Lewis, Susan/0000-0003-4557-4123</t>
  </si>
  <si>
    <t>Chengal Reddy, B.; Venkata Ramaiah, J.; Nageswara Rao, J.; Bhaskar, M.; Govindappa, S.</t>
  </si>
  <si>
    <t>Reproductive cycle of Calotes in realation [sic] to environmental factors.</t>
  </si>
  <si>
    <t>Indian Journal of Comparative Animal Physiology</t>
  </si>
  <si>
    <t>Dumas, Jeannette V.; Witman, J.D.</t>
  </si>
  <si>
    <t>Predation by herring gulls (Larus argentatus Coues) on two rocky intertidal crab species (Carcinus maenas (L.) &amp; Cancer irroratus Say).</t>
  </si>
  <si>
    <t>89-101</t>
  </si>
  <si>
    <t>Fluxman, Sason; Haim, Abraham</t>
  </si>
  <si>
    <t>Daily rhythms of body temperature in Acomys russatus: the response to chemical signals released by Acomys cahirinus.</t>
  </si>
  <si>
    <t>159-164</t>
  </si>
  <si>
    <t>Gil, M.J.; Guerrero, F.; Perez-Mellado, V.</t>
  </si>
  <si>
    <t>Ecologia termica, uso del habitat y patrones de actividad en la lagartija colirroja Acanthodactylus erythrurus (Schinz, 1883) en Espana central.</t>
  </si>
  <si>
    <t>Donana Acta Vertebrata</t>
  </si>
  <si>
    <t>19-34</t>
  </si>
  <si>
    <t>Frederick, Peter C.; Loftus, William F.</t>
  </si>
  <si>
    <t>Responses of marsh fishes and breeding wading birds to low temperatures: a possible behavioural link between predator and prey.</t>
  </si>
  <si>
    <t>216-222</t>
  </si>
  <si>
    <t>Frederick, Peter/0000-0002-8098-9490</t>
  </si>
  <si>
    <t>Catusse, M.</t>
  </si>
  <si>
    <t>Role des facteurs abiotiques dans le declenchement des activites de parade du grand tetras (Tetrao urogallus L.) dans les Pyrenees centrales.</t>
  </si>
  <si>
    <t>Gibier Faune Sauvage</t>
  </si>
  <si>
    <t>Kern, Michael D.; Sogge, Mark K.; Kern, Robert B.; Van Riper, Charles, III</t>
  </si>
  <si>
    <t>Nests and nest sites of the San Miguel Island song sparrow.</t>
  </si>
  <si>
    <t>367-381</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</si>
  <si>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</si>
  <si>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</si>
  <si>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</si>
  <si>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</si>
  <si>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Widmer, Michael</t>
  </si>
  <si>
    <t>Brutbiologie einer Gebirgspopulation der Gartengrasmucke Sylvia borin.</t>
  </si>
  <si>
    <t>85-113</t>
  </si>
  <si>
    <t>Yom-Tov, Yoram</t>
  </si>
  <si>
    <t>Does the rock hyrax, Procavia capensis, conform to Bergmann's rule?</t>
  </si>
  <si>
    <t>171-177</t>
  </si>
  <si>
    <t>Ouellet, Jean-Pierre; Heard, Douglas C.; Boutin, Stan</t>
  </si>
  <si>
    <t>Range impacts following the introduction on Southampton Island, Northwest Territories, Canada.</t>
  </si>
  <si>
    <t>136-141</t>
  </si>
  <si>
    <t>Innocenti, Augusto; Minutini, Lucia; Foa, Augusto</t>
  </si>
  <si>
    <t>The pineal and circadian rhythms of temperature selection and locomotion in lizards.</t>
  </si>
  <si>
    <t>911-915</t>
  </si>
  <si>
    <t>Innocenti, Augusto/0000-0002-6328-7470; Foa, Augusto/0000-0002-6547-3891</t>
  </si>
  <si>
    <t>Beobachtungen und Untersuchungen zur Ethologie und Okologie von Trionyx triunguis in West-Anatolien.</t>
  </si>
  <si>
    <t>16-43</t>
  </si>
  <si>
    <t>Heisig, Michaela</t>
  </si>
  <si>
    <t>Etho-okologische Untersuchungen einer Inselpopulation von Tropidurus atacamensis.</t>
  </si>
  <si>
    <t>Vernichtung einer Population von Rafetus euphraticus am Oberlauf des Euphrat.</t>
  </si>
  <si>
    <t>86-89</t>
  </si>
  <si>
    <t>Harris-Young, Linda; Tamplin, Mark L.; Fisher, William S.; Mason, J. Walter</t>
  </si>
  <si>
    <t>Effects of physicochemical factors and bacterial colony morphotype on association of Vibrio vulnificus with hemocytes of Crassostrea virginica.</t>
  </si>
  <si>
    <t>1012-1017</t>
  </si>
  <si>
    <t>Haim, A.; Izhaki, I.</t>
  </si>
  <si>
    <t>The ecological significance of resting metabolic rate and non-shivering thermogenesis for rodents.</t>
  </si>
  <si>
    <t>Viertel, Bruno</t>
  </si>
  <si>
    <t>The reaction of suspension feeding anuran larvae to temperature, hypercarbic and hyperoxic waters.</t>
  </si>
  <si>
    <t>Zoologische Jahrbuecher Abteilung fuer Systematik Oekologie und Geographie der Tiere</t>
  </si>
  <si>
    <t>Kramarova, L.I.; Kolaeva, S.G.; Bronnikov, G.E.; Ignatiev, A.D.; Krasts, I.V.</t>
  </si>
  <si>
    <t>Hypometabolic and hypothermic factors from small intestine of hibernating ground squirrels (Citellus undulatus).</t>
  </si>
  <si>
    <t>Vispo, Conrad R.; Bakken, George S.</t>
  </si>
  <si>
    <t>The influence of thermal conditions on the surface activity of thirteen-lined ground squirrels.</t>
  </si>
  <si>
    <t>377-389</t>
  </si>
  <si>
    <t>Afik, Daniel; Pinshow, Berry</t>
  </si>
  <si>
    <t>Temperature regulation and water economy in desert wolves.</t>
  </si>
  <si>
    <t>197-209</t>
  </si>
  <si>
    <t>Brana, Florentino</t>
  </si>
  <si>
    <t>Shifts in body temperature and escape behaviour of female Podarcis muralis during pregnancy.</t>
  </si>
  <si>
    <t>Belich, A.I.; Chepkasov, I.E.</t>
  </si>
  <si>
    <t>Recovery of the sleep cycle during arousal from winter hibernation in the ground squirrel Citellus parryi.</t>
  </si>
  <si>
    <t>Vogt, Richard C.</t>
  </si>
  <si>
    <t>Systematics of the false map turtles (Graptemys pseudogeographica complex: Reptilia, Testudines, Emydidae).</t>
  </si>
  <si>
    <t>Annals of the Carnegie Museum</t>
  </si>
  <si>
    <t>Martin, Jose; Salvador, Alfredo</t>
  </si>
  <si>
    <t>Thermoregulatory behaviour of rock lizards in response to tail loss.</t>
  </si>
  <si>
    <t>123-136</t>
  </si>
  <si>
    <t>Schroer, Greg L.; Jenkins, Kurt J.; Moorhead, Bruce B.</t>
  </si>
  <si>
    <t>Roosevelt elk selection of temperate rain forest seral stages in western Washington.</t>
  </si>
  <si>
    <t>Sasvari, Lajos; Hegyi, Zoltan</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</si>
  <si>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</si>
  <si>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</si>
  <si>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</si>
  <si>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BAT thermogenic activity and capacity are reduced during lactation in ground squirrels.</t>
  </si>
  <si>
    <t>R16-R21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</si>
  <si>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</si>
  <si>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</si>
  <si>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</si>
  <si>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</si>
  <si>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</si>
  <si>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</si>
  <si>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Volponi, S.; Rossi, R.</t>
  </si>
  <si>
    <t>Presenza e attivita di foraggiamento del cormorano nelle Valli di Comacchio (Delta del Po), nel corso degli inverni 1989/90 e 1990/91.</t>
  </si>
  <si>
    <t>Annali dell'Universita di Ferrara (Nuova Serie) Sezione Biologia e Medicina</t>
  </si>
  <si>
    <t>Impact of drought and canicular days of 1992 on the avifauna of Hortobagy.</t>
  </si>
  <si>
    <t>Aquila a Madartani Intezet Evkonyve</t>
  </si>
  <si>
    <t>263-266, 287-290</t>
  </si>
  <si>
    <t>Safina, Carl</t>
  </si>
  <si>
    <t>Population trends, habitat utilization, and outlook for the future of the sandhill crane in North America: a review and synthesis.</t>
  </si>
  <si>
    <t>Xu, Dianshen; et al</t>
  </si>
  <si>
    <t>Effect on incubative rate of eggs and metamorphic rate of tadpole by different methods in Rana temporaria chensinensis David.</t>
  </si>
  <si>
    <t>Chinese Wildlife</t>
  </si>
  <si>
    <t>27-29</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</si>
  <si>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</si>
  <si>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</si>
  <si>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</si>
  <si>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</si>
  <si>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</si>
  <si>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</si>
  <si>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Samwald, Otto; Hochebner, Thomas; Geppel, Gunter</t>
  </si>
  <si>
    <t>Die Winterverbreitung der Hohltaube (Columba oenas) in Ostosterreich.</t>
  </si>
  <si>
    <t>Seasonal changes in activity of Arctic foxes Alopex lagopus L. in Svalbard.</t>
  </si>
  <si>
    <t>Fauna Norvegica Series A</t>
  </si>
  <si>
    <t>Haase, Anke</t>
  </si>
  <si>
    <t>Untersuchungen des Makrozoobenthos in Salzwiesengruppen und -schlenken an der schleswig-holsteinischen Watternmeerkuste.</t>
  </si>
  <si>
    <t>347-367</t>
  </si>
  <si>
    <t>Frandsen, F.</t>
  </si>
  <si>
    <t>[From egg to nestling.]</t>
  </si>
  <si>
    <t>Fugle</t>
  </si>
  <si>
    <t>II-III</t>
  </si>
  <si>
    <t>Bezzel, Einhard; Funfstuck, Hans-Joachim; Mischler, Tino</t>
  </si>
  <si>
    <t>Seltene Reiher (Ardeidae) und Schwarzstorch (Ciconia ciconia) im Werdenfelser Land 1960-1992.</t>
  </si>
  <si>
    <t>Garmischer Vogelkundliche Berichte</t>
  </si>
  <si>
    <t>Britton, Adam R.C.</t>
  </si>
  <si>
    <t>Feeding behaviour of the little egret at Mai Po, Hong Kong.</t>
  </si>
  <si>
    <t>Hong Kong Bird Report</t>
  </si>
  <si>
    <t>176-184</t>
  </si>
  <si>
    <t>Smith, N.; Naude, R.J.; Oelofsen, W.</t>
  </si>
  <si>
    <t>Kinetic and thermodynamic characterization of ostrich (Struthio camelus) trypsins and chymotrypsins.</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</si>
  <si>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</si>
  <si>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</si>
  <si>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</si>
  <si>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</si>
  <si>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</si>
  <si>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</si>
  <si>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Huffman, Russell F.; Henson, O.W., Jr</t>
  </si>
  <si>
    <t>Labile cochlear tuning in the mustached bat. 1. Concomitant shifts in biosonar emission frequency.</t>
  </si>
  <si>
    <t>725-734</t>
  </si>
  <si>
    <t>Daut, E.F.; Andrews, R.M.</t>
  </si>
  <si>
    <t>The effect of pregnancy on thermoregulatory behavior of the viviparous lizard Chalcides ocellatus.</t>
  </si>
  <si>
    <t>Graves, B.M.; Duvall, D.</t>
  </si>
  <si>
    <t>Reproduction, rookery use, and thermoregulation in free-ranging, pregnant Crotalus v. viridis.</t>
  </si>
  <si>
    <t>Magnusson, W.E.</t>
  </si>
  <si>
    <t>Body temperatures of field-active Amazonian savanna lizards.</t>
  </si>
  <si>
    <t>Haspel, C.; Calhoon, R.E.</t>
  </si>
  <si>
    <t>Activity patterns of free-ranging cats in Brooklyn, New York.</t>
  </si>
  <si>
    <t>Montfort, I.; Perez-Tamayo, R.; Gonzalez Canto, A.; Olivos, A.; Tello, E.</t>
  </si>
  <si>
    <t>Role of cysteine proteinases of Entamoeba histolytica on the cytopathogenicity of axenic trophozoites on rat and hamster hepatocytes in vitro.</t>
  </si>
  <si>
    <t>Bairlein, Franz</t>
  </si>
  <si>
    <t>Ecophysiological problems of Arctic migrants in the hot tropics.</t>
  </si>
  <si>
    <t>Koninklijk Museum voor Midden-Afrika Tervuren Belgie Annalen Zoologische Wetenschappen</t>
  </si>
  <si>
    <t>Geiser, Fritz</t>
  </si>
  <si>
    <t>Dietary lipids and thermal physiology.</t>
  </si>
  <si>
    <t>Life in the cold: ecological, physiological and molecular mechanisms.</t>
  </si>
  <si>
    <t>141-153</t>
  </si>
  <si>
    <t>Ruedi, M.</t>
  </si>
  <si>
    <t>Variations de la frequentation de gites nocturnes par Myotis daubentoni pendant la periode de reproduction. Role des precipitations et de la temperature.</t>
  </si>
  <si>
    <t>Ruedi, Manuel/0000-0003-3283-7764</t>
  </si>
  <si>
    <t>Campagna, C.; Lewis, M.; Baldi, R.</t>
  </si>
  <si>
    <t>Breeding biology of southern elephant seals in Patagonia.</t>
  </si>
  <si>
    <t>34-47</t>
  </si>
  <si>
    <t>Campagna, Claudio/0000-0002-7971-5062</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</si>
  <si>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</si>
  <si>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</si>
  <si>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</si>
  <si>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Beaupre, Steven J.; Dunham, Arthur E.; Overall, Karen L.</t>
  </si>
  <si>
    <t>Metabolism of a desert lizard: the effects of mass, sex, population of origin, temperature, time of day, and feeding on oxygen consumption of Sceloporus merriami.</t>
  </si>
  <si>
    <t>128-147</t>
  </si>
  <si>
    <t>Bicca-Marques, Julio Cesar</t>
  </si>
  <si>
    <t>[The daily activity budget of howler monkeys Alouatta caraya (Primates: Cebidae): a temporal and bioenergetic analysis.]</t>
  </si>
  <si>
    <t>[Primatology in Brazil. Vol. 4. Annals of the Brazilian Congress of Primatology, Salvador, BA - January 1990.].</t>
  </si>
  <si>
    <t>Bicca-Marques, Julio Cesar/0000-0002-5400-845X</t>
  </si>
  <si>
    <t>Clem, Phillip D.</t>
  </si>
  <si>
    <t>Seasonal population variation and emergence patterns in the evening bat, Nycticeius humeralis, at a west-central Indiana colony.</t>
  </si>
  <si>
    <t>33-43</t>
  </si>
  <si>
    <t>Lecomte, J.; Clobert, J.; Massot, M.</t>
  </si>
  <si>
    <t>Shift in behaviour related to pregnancy in Lacerta vivipara.</t>
  </si>
  <si>
    <t>99-107</t>
  </si>
  <si>
    <t>Korhonen, H.; Niemala, P.</t>
  </si>
  <si>
    <t>Winter energetics and feeding activities in the male mink.</t>
  </si>
  <si>
    <t>Scientifur</t>
  </si>
  <si>
    <t>Tarboton, W.R.</t>
  </si>
  <si>
    <t>Incubation behaviour of the African jacana.</t>
  </si>
  <si>
    <t>Jung, Robin E.</t>
  </si>
  <si>
    <t>Blanchard's cricket frogs (Acris crepitans blanchardi) in southwest Wisconsin.</t>
  </si>
  <si>
    <t>Transactions of the Wisconsin Academy of Sciences Arts and Letters</t>
  </si>
  <si>
    <t>Bakkal, S.N.</t>
  </si>
  <si>
    <t>Behaviour of a pair of goldcrest, Regulus regulus, at the nest.</t>
  </si>
  <si>
    <t>Trudy Zoologicheskogo Instituta</t>
  </si>
  <si>
    <t>Hansen, R.E.</t>
  </si>
  <si>
    <t>The occurrence of breeding barred warblers at Molen and the outer Oslofjord area.</t>
  </si>
  <si>
    <t>Var Fuglefauna</t>
  </si>
  <si>
    <t>Besier, R.B.; Dunsmore, J.D.</t>
  </si>
  <si>
    <t>The ecology of Haemonchus contortus in a winter rainfall climate in Australia: the survival of infective larvae on pasture.</t>
  </si>
  <si>
    <t>293-306</t>
  </si>
  <si>
    <t>Thompson, Graham</t>
  </si>
  <si>
    <t>Daily movement patterns and habitat preferences of Varanus caudolineatus (Reptilia: Varanidae).</t>
  </si>
  <si>
    <t>227-231</t>
  </si>
  <si>
    <t>Gyuris, Emma</t>
  </si>
  <si>
    <t>Factors that control the emergence of green turtle hatchlings from the nest.</t>
  </si>
  <si>
    <t>Gyuris, Emma/0000-0002-1024-0759</t>
  </si>
  <si>
    <t>Law, Bradley S.</t>
  </si>
  <si>
    <t>Roosting and foraging ecology of the Queensland blossom bat (Syconycteris australis) in north-eastern New South Wales: flexibility in response to seasonal variation.</t>
  </si>
  <si>
    <t>Bioakustik der Wasserfrosche. Rufanalysen und Schlussfolgerungen fur die Systematik.</t>
  </si>
  <si>
    <t>Biologie in Unserer Zeit</t>
  </si>
  <si>
    <t>Poulin, Brigitte; Lefebvre, Gaetan; McNeil, Raymond</t>
  </si>
  <si>
    <t>Tropical avian phenology in relation to abundance and exploitation of food resources.</t>
  </si>
  <si>
    <t>2295-2309</t>
  </si>
  <si>
    <t>Dang, H.R.; Guraya, S.S.</t>
  </si>
  <si>
    <t>Seasonal changes in spermatogenic cells of house crow (Corvus splendens Vieillot).</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</si>
  <si>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</si>
  <si>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</si>
  <si>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</si>
  <si>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</si>
  <si>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</si>
  <si>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</si>
  <si>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</si>
  <si>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Perlmutter, Gary B.</t>
  </si>
  <si>
    <t>Environmental factors influencing roost arrival of black-crowned night-herons.</t>
  </si>
  <si>
    <t>462-465</t>
  </si>
  <si>
    <t>Ruf, Thomas; Heldmaier, Gerhard</t>
  </si>
  <si>
    <t>The impact of daily torpor on energy requirements in the Djungarian hamster, Phodopus sungorus.</t>
  </si>
  <si>
    <t>994-1010</t>
  </si>
  <si>
    <t>Wallis, I.R.; Farrell, D.J.</t>
  </si>
  <si>
    <t>Energy metabolism in potoroine marsupials.</t>
  </si>
  <si>
    <t>Loza, H.J.; Grant, W.E.; Stuth, J.W.; Forbes, T.D.A.</t>
  </si>
  <si>
    <t>Physiologically based landscape use model for large herbivores.</t>
  </si>
  <si>
    <t>227-252</t>
  </si>
  <si>
    <t>Li, Ren-De; Liu, Nai-Fa; Wang, Jin-Heng</t>
  </si>
  <si>
    <t>Effects of temperature on cardiac activities in the desert lizard, Phrynocephalus przewalskii.</t>
  </si>
  <si>
    <t>Saito, Noboru; Shimada, Kiyoshi; Nomura, Naoko; Oguri, Kosei; Sato, Koji; Wada, Masaru</t>
  </si>
  <si>
    <t>Seasonal changes in the reproductive functions of Java sparrows (Padda oryzivora).</t>
  </si>
  <si>
    <t>459-463</t>
  </si>
  <si>
    <t>Saito, Nagahiro/0000-0001-8757-3933</t>
  </si>
  <si>
    <t>Desvages, Gisele; Pieau, Claude</t>
  </si>
  <si>
    <t>Aromatase activity in gonads of turtle embryos as a function of the incubation temperature of eggs.</t>
  </si>
  <si>
    <t>Journal of Steroid Biochemistry and Molecular Biology</t>
  </si>
  <si>
    <t>851-853</t>
  </si>
  <si>
    <t>Bakken, George S.</t>
  </si>
  <si>
    <t>Comment on 'Standard operative temperatures of two desert rodents, Gerbillus allenbyi and Gerbillus pyramidum: the effects of morphology, microhabitat and environmental factors'.</t>
  </si>
  <si>
    <t>81-82</t>
  </si>
  <si>
    <t>Racotta Dimitrov, Ilie S.; Alvarez-Castaneda, Sergio Ticul</t>
  </si>
  <si>
    <t>Blood glucose and body temperature in Artibeus intermedius (Chiroptera, Phyllostomidae).</t>
  </si>
  <si>
    <t>Anales de la Escuela Nacional de Ciencias Biologicas Mexico</t>
  </si>
  <si>
    <t>133-139</t>
  </si>
  <si>
    <t>Goszczynski, Jacek; Wasilewski, Michal</t>
  </si>
  <si>
    <t>Predation of foxes on a hare population in central Poland.</t>
  </si>
  <si>
    <t>329-338</t>
  </si>
  <si>
    <t>Vrahimis, S.; Kok, O.B.</t>
  </si>
  <si>
    <t>Body orientation of black wildebeest in a semi-arid environment.</t>
  </si>
  <si>
    <t>Gory, G.</t>
  </si>
  <si>
    <t>Consequence d'une baisse de temperature sur la ponte du martinet noir Apus apus.</t>
  </si>
  <si>
    <t>Whitaker, J.O., Jr; Rissler, L.J.</t>
  </si>
  <si>
    <t>Winter activity of bats at a mine entrance in Vermillion County, Indiana.</t>
  </si>
  <si>
    <t>Wilson, R.P.; Hustler, K.; Ryan, P.G.; Burger, A.E.; Noldeke, E.C.</t>
  </si>
  <si>
    <t>Diving birds in cold water: do Archimedes and Boyle determine energetic costs?</t>
  </si>
  <si>
    <t>179-200</t>
  </si>
  <si>
    <t>Denton, J.S.; Beebee, T.J.C.</t>
  </si>
  <si>
    <t>An evaluation of methods for studying natterjack toads (Bufo calamita) outside the breeding season.</t>
  </si>
  <si>
    <t>Ghosh, K.N.; Ghosh, D.K.; De, A.; Bhattacharya, A.</t>
  </si>
  <si>
    <t>Biology of Phlebotomus argentipes Annandale and Brunetti and P. papatasi (Scopoli) in the laboratory.</t>
  </si>
  <si>
    <t>Annales de Parasitologie Humaine et Comparee</t>
  </si>
  <si>
    <t>Bakken, G.S.; Lee, K.F.</t>
  </si>
  <si>
    <t>Effects of wind and illumination on behavior and metabolic rate of American goldfinches (Carduelis tristis).</t>
  </si>
  <si>
    <t>119-125</t>
  </si>
  <si>
    <t>Carmi, N.; Pinshow, B.; Porter, W.P.; Jaeger, J.</t>
  </si>
  <si>
    <t>Water and energy limitations on flight duration in small migrating birds.</t>
  </si>
  <si>
    <t>268-276</t>
  </si>
  <si>
    <t>Walsberg, G.E.; Schmidt, C.A.</t>
  </si>
  <si>
    <t>Effects of variable humidity on embryonic development and hatching success of mourning doves.</t>
  </si>
  <si>
    <t>Wallis, I.R.; Green, B.</t>
  </si>
  <si>
    <t>Seasonal field energetics of the rufous rat-kangaroo (Aepyprymnus rufescens).</t>
  </si>
  <si>
    <t>van Waerebeek, K.</t>
  </si>
  <si>
    <t>Records of dusky dolphins, Lagenorhynchus obscurus (Gray, 1828) in the eastern South Pacific.</t>
  </si>
  <si>
    <t>Beaufortia</t>
  </si>
  <si>
    <t>45-61</t>
  </si>
  <si>
    <t>Yager, D.D.</t>
  </si>
  <si>
    <t>Underwater acoustic communication in the African pipid frog Xenopus borealis.</t>
  </si>
  <si>
    <t>Brightwell, R.; Dransfield, R.D.; Williams, B.G.</t>
  </si>
  <si>
    <t>Factors affecting seasonal dispersal of the tsetse flies Glossina pallidipes and G. longipennis (Diptera: Glossinidae) at Nguruman, south-west Kenya.</t>
  </si>
  <si>
    <t>167-182</t>
  </si>
  <si>
    <t>Williams, Brian/0000-0002-3174-4876</t>
  </si>
  <si>
    <t>Delgado, M.J.; Alonso-Gomez, A.L.; Alonso-Bedate, M.</t>
  </si>
  <si>
    <t>Role of environmental temperature and photoperiod in regulation of seasonal testicular activity in the frog, Rana perezi.</t>
  </si>
  <si>
    <t>1348-1352</t>
  </si>
  <si>
    <t>Weatherhead, P.J.; Robertson, I.C.</t>
  </si>
  <si>
    <t>Thermal constraints on swimming performance and escape response of northern water snakes (Nerodia sipedon).</t>
  </si>
  <si>
    <t>Moinard, C.; Doncaster, C.P.; Barre, H.</t>
  </si>
  <si>
    <t>Indirect calorimetry measurements of behavioral thermoregulation in a semiaquatic social rodent, Myocastor coypus.</t>
  </si>
  <si>
    <t>907-911</t>
  </si>
  <si>
    <t>Doncaster, C. Patrick/0000-0001-9406-0693</t>
  </si>
  <si>
    <t>Messier, F.; Virgl, J.A.</t>
  </si>
  <si>
    <t>Differential use of bank burrows and lodges by muskrats, Ondatra zibethicus, in a northern marsh environment.</t>
  </si>
  <si>
    <t>1180-1184</t>
  </si>
  <si>
    <t>Hard, R.; Cypher, C.</t>
  </si>
  <si>
    <t>Reactivation of newt lung cilia: evidence for a possible temperature- and MgATP-induced activation mechanism.</t>
  </si>
  <si>
    <t>Cell Motility and the Cytoskeleton</t>
  </si>
  <si>
    <t>187-198</t>
  </si>
  <si>
    <t>Hendrickson, H.T.; Spencer, J.</t>
  </si>
  <si>
    <t>Warm winter weather prompts early nesting attempts in the piedmont of North Carolina.</t>
  </si>
  <si>
    <t>Chat (Raleigh)</t>
  </si>
  <si>
    <t>Zou, S.</t>
  </si>
  <si>
    <t>Studies on ecology and morphophysiology of Gekko swinhonis in hibernation.</t>
  </si>
  <si>
    <t>Phillips, P.K.; Heath, J.E.</t>
  </si>
  <si>
    <t>Heat exchange by the pinna of the African elephant (Loxodonta africana).</t>
  </si>
  <si>
    <t>693-699</t>
  </si>
  <si>
    <t>Buzadzic, B.; Spasic, M.B.; Saicic, Z.S.; Radojicic, R.; Petrovic, V.M.</t>
  </si>
  <si>
    <t>Seasonal dependence of the activity of antioxidant defence enzymes in the ground squirrel (Citellus citellus): the effect of cold.</t>
  </si>
  <si>
    <t>Comparative Biochemistry and Physiology B Comparative Biochemistry</t>
  </si>
  <si>
    <t>547-551</t>
  </si>
  <si>
    <t>SAICIC, ZORICA/0000-0002-1980-7029</t>
  </si>
  <si>
    <t>Batzri-Izraeli, R.; Wollberg, Z.; Dmi'el, R.</t>
  </si>
  <si>
    <t>Equithesin: a hibernation-inducing drug?</t>
  </si>
  <si>
    <t>Comparative Biochemistry and Physiology C Comparative Pharmacology and Toxicology</t>
  </si>
  <si>
    <t>273-275</t>
  </si>
  <si>
    <t>Albano, D.J.</t>
  </si>
  <si>
    <t>Nesting mortality of Carolina chickadees breeding in natural cavities.</t>
  </si>
  <si>
    <t>Smith, H.G.; Montgomerie, R.</t>
  </si>
  <si>
    <t>Male incubation in barn swallows: the influence of nest temperature and sexual selection.</t>
  </si>
  <si>
    <t>750-759</t>
  </si>
  <si>
    <t>Montgomerie, Robert/0000-0003-4701-4525</t>
  </si>
  <si>
    <t>Ely, C.R.</t>
  </si>
  <si>
    <t>Time allocation by greater white-fronted geese: influence of diet, energy reserves and predation.</t>
  </si>
  <si>
    <t>857-870</t>
  </si>
  <si>
    <t>Sullivan, E.</t>
  </si>
  <si>
    <t>Red-bellied woodpecker raises two broods in Connecticut.</t>
  </si>
  <si>
    <t>Connecticut Warbler</t>
  </si>
  <si>
    <t>24-25</t>
  </si>
  <si>
    <t>Sullivan, B.K.</t>
  </si>
  <si>
    <t>Sexual selection and calling behavior in the American toad (Bufo americanus).</t>
  </si>
  <si>
    <t>Crews, David; Tousignant, Alan; Wibbels, Thane; Ross, James Perran</t>
  </si>
  <si>
    <t>Hormonal determination of gender and behaviour in reptiles.</t>
  </si>
  <si>
    <t>Crocodiles: proceedings of the 11th working meeting of the Crocodile Specialist Group of the Species Survival Commission of the IUCN - the World Conservation Union convened at Victoria Falls, Zimbabwe, 2 to 7 August 1992. Volume 1. (unedited and unreviewed).</t>
  </si>
  <si>
    <t>82-94</t>
  </si>
  <si>
    <t>Larriera, Alejandro; del Barco, Daniel; Imhof, Alba; Von Finck, Cristina</t>
  </si>
  <si>
    <t>Environmental variables and its incidence on Caiman latirostris counts.</t>
  </si>
  <si>
    <t>256-260</t>
  </si>
  <si>
    <t>Gotmark, F.</t>
  </si>
  <si>
    <t>The effects of investigator disturbance on nesting birds.</t>
  </si>
  <si>
    <t>Current Ornithology</t>
  </si>
  <si>
    <t>63-104</t>
  </si>
  <si>
    <t>Thiesmeier, B.</t>
  </si>
  <si>
    <t>Untersuchungen zur Jahresaktivitat der Erdkrote (Bufo bufo Linnaeus, 1758) und des Grasfrosches (Rana temporaria Linnaeus, 1758) im Niederbergischen Land.</t>
  </si>
  <si>
    <t>146-164</t>
  </si>
  <si>
    <t>Blake, B.H.</t>
  </si>
  <si>
    <t>Ultrasonic vocalization and body temperature maintenance in infant voles of three species (Rodentia: Arvicolidae).</t>
  </si>
  <si>
    <t>Developmental Psychobiology</t>
  </si>
  <si>
    <t>581-596</t>
  </si>
  <si>
    <t>Jagiello, G.M.; Mesa-Tejada, R.; Fang, J.-S.; Ducayen-Knowles, M.B.</t>
  </si>
  <si>
    <t>patterns of immunocytochemically detected Z-DNA in the recrudecsing testicular epithelium of the Turkish hamster (Mesocricetus brandti).</t>
  </si>
  <si>
    <t>Sargeant, Alan B.; Raveling, Dennis G.</t>
  </si>
  <si>
    <t>Mortality during the breeding season.</t>
  </si>
  <si>
    <t>Ecology and management of breeding waterfowl.</t>
  </si>
  <si>
    <t>396-422</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</si>
  <si>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</si>
  <si>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</si>
  <si>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</si>
  <si>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</si>
  <si>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</si>
  <si>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</si>
  <si>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</si>
  <si>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Dorado Montero, F.R.</t>
  </si>
  <si>
    <t>Estudio ecologico de Chaetabraeus globulus (Creutzer) y Acritus nigricornis Hoffmann (Coleoptera: Histeridae).</t>
  </si>
  <si>
    <t>Elytron (Barcelona)</t>
  </si>
  <si>
    <t>Suppl.</t>
  </si>
  <si>
    <t>Norman, F.I.; Cullen, J.M.; Dann, P.</t>
  </si>
  <si>
    <t>Little penguins Eudyptula minor in Victoria: past, present and future.</t>
  </si>
  <si>
    <t>402-408</t>
  </si>
  <si>
    <t>de Barro, P.J.</t>
  </si>
  <si>
    <t>The role of temperature, photoperiod, crowding and plant quality on the production of alate viviparous females of the bird cherry-oat aphid, Rhopalosiphum padi.</t>
  </si>
  <si>
    <t>205-214</t>
  </si>
  <si>
    <t>Hutchison, Victor H.; Dupre, R. Keith</t>
  </si>
  <si>
    <t>Thermoregulation.</t>
  </si>
  <si>
    <t>Environmental physiology of the amphibians.</t>
  </si>
  <si>
    <t>206-249</t>
  </si>
  <si>
    <t>Carey, P.W.</t>
  </si>
  <si>
    <t>Agonistic behaviour in female New Zealand fur seals, Arctocephalus forsteri.</t>
  </si>
  <si>
    <t>70-80</t>
  </si>
  <si>
    <t>Ward, D.; Henschel, J.R.</t>
  </si>
  <si>
    <t>Experimental evidence that a desert parasitoid keeps its host cool.</t>
  </si>
  <si>
    <t>Beason, R.C.</t>
  </si>
  <si>
    <t>You can get there from here: responses to simulated magnetic equator crossing by the bobolink (Dolichonyx oryzivorus).</t>
  </si>
  <si>
    <t>75-80</t>
  </si>
  <si>
    <t>Loftus-Hills, J.J.; Littlejohn, M.J.</t>
  </si>
  <si>
    <t>Reinforcement and reproductive character displacement in Gastrophryne carolinensis and G. olivacea (Anura: Microhylidae): a reexamination.</t>
  </si>
  <si>
    <t>896-906</t>
  </si>
  <si>
    <t>Thingstad, P.G.</t>
  </si>
  <si>
    <t>Applicability of the pied flycatcher's Ficedula hypoleuca clutch size and breeding success as an environmental indicator.</t>
  </si>
  <si>
    <t>Arnold, W.</t>
  </si>
  <si>
    <t>Social evolution and obligatory group hibernation in marmots.</t>
  </si>
  <si>
    <t>First International Symposium on Alpine Marmot (Marmota marmota) and on genus Marmota. Proceedings: Saint Vincent, Aosta - Italy, October 28-30, 1991.</t>
  </si>
  <si>
    <t>41-54</t>
  </si>
  <si>
    <t>Demarco, V.</t>
  </si>
  <si>
    <t>Embryonic development times and egg retention in four species of sceloporine lizards.</t>
  </si>
  <si>
    <t>436-444</t>
  </si>
  <si>
    <t>A statistical analysis of mammalian rates of metabolism.</t>
  </si>
  <si>
    <t>672-679</t>
  </si>
  <si>
    <t>Bezzel, E.; Funfstuck, H.-J.</t>
  </si>
  <si>
    <t>Fruhbruten von Finkenvogeln 1989 im Werdenfelser Land/Oberbayern.</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</si>
  <si>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</si>
  <si>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</si>
  <si>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</si>
  <si>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</si>
  <si>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Hasumi, M.; Iwasawa, H.</t>
  </si>
  <si>
    <t>Wandering behavior and cutaneous changes in winter-dormant male salamanders (Hynobius nigrescens).</t>
  </si>
  <si>
    <t>Hasumi, Masato/0000-0001-6608-0267</t>
  </si>
  <si>
    <t>Calling behavior of the southwestern toad (Bufo microscaphus).</t>
  </si>
  <si>
    <t>Zucker, N.</t>
  </si>
  <si>
    <t>Urosaurus ornatus (tree lizard). Mortality.</t>
  </si>
  <si>
    <t>60-61</t>
  </si>
  <si>
    <t>Srivastava, M.; Haldar, C.</t>
  </si>
  <si>
    <t>Gonado-modulatory effects of high humidity in pineal dependent in Indian palm squirrel Funambulus pennanti (Wroughton).</t>
  </si>
  <si>
    <t>264-270</t>
  </si>
  <si>
    <t>Yom-Tov, Y.; Makin, D.; Shalmon, B.</t>
  </si>
  <si>
    <t>The insectivorous bats (Microchiroptera) of the Dead Sea area, Israel.</t>
  </si>
  <si>
    <t>125-137</t>
  </si>
  <si>
    <t>Rado, R.; Bronchti, G.; Wollberg, Z.; Terkel, J.</t>
  </si>
  <si>
    <t>Sensitivity to light of the blind mole rat: behavioral and neuroanatomical study.</t>
  </si>
  <si>
    <t>Yabe, T.</t>
  </si>
  <si>
    <t>Sexual difference in annual activity and home range of the Japanese pond turtle, Mauremys japonica, assessed by mark-recapture and radio-tracking methods.</t>
  </si>
  <si>
    <t>Yosef, R.</t>
  </si>
  <si>
    <t>From nest building to fledging of young in great grey shrikes (Lanius excubitor) at Sede Boqer, Israel.</t>
  </si>
  <si>
    <t>Duttmann, H.</t>
  </si>
  <si>
    <t>Ontogenetische Verhaltensanderungen bei der Brandente (Tadorna tadorna): Schlafen, Tauchen, Nahrungserwerb.</t>
  </si>
  <si>
    <t>365-380</t>
  </si>
  <si>
    <t>Gatter, W.</t>
  </si>
  <si>
    <t>Zugzeiten und Zugmuster im Herbst: Einfluss des Treibhauseffekts auf den Vogelzug?</t>
  </si>
  <si>
    <t>Panek, M.</t>
  </si>
  <si>
    <t>The effect of environmental factors on survival of grey partridge (Perdix perdix) chicks in Poland during 1987-89.</t>
  </si>
  <si>
    <t>745-750</t>
  </si>
  <si>
    <t>Grenot, C.J.</t>
  </si>
  <si>
    <t>Ecophysiological characteristics of large herbivorous mammals in arid Africa and the Middle East.</t>
  </si>
  <si>
    <t>125-155</t>
  </si>
  <si>
    <t>Wilson, R.P.; Cooper, J.; Plotz, J.</t>
  </si>
  <si>
    <t>Can we determine when marine endotherms feed? A case study with seabirds.</t>
  </si>
  <si>
    <t>Bevan, R.M.; Butler, P.J.</t>
  </si>
  <si>
    <t>The effects of temperature on the oxygen consumption, heart rate and deep body temperature during diving in the tufted duck Aythya fuligula.</t>
  </si>
  <si>
    <t>Grand, J.B.</t>
  </si>
  <si>
    <t>Breeding chronology of mottled ducks in a Texas coastal marsh.</t>
  </si>
  <si>
    <t>Brown, S.G.; Duffy, P.K.</t>
  </si>
  <si>
    <t>The effects of egg-laying site, temperature, and salt water on incubation time and hatching success in the gecko Lepidodactylus lugubris.</t>
  </si>
  <si>
    <t>510-513</t>
  </si>
  <si>
    <t>Wheeler, P.E.</t>
  </si>
  <si>
    <t>The influence of the loss of functional body hair on the water budgets of early hominids.</t>
  </si>
  <si>
    <t>379-388</t>
  </si>
  <si>
    <t>Kam, M.; Degen, A.A.</t>
  </si>
  <si>
    <t>Effect of air temperature on energy and water balance of Psammomys obesus.</t>
  </si>
  <si>
    <t>Kam, Michael/0000-0002-1062-7654</t>
  </si>
  <si>
    <t>French, J.B., Jr; Schell, W.L.; Kazmierczak, J.J.; Davis, J.P.</t>
  </si>
  <si>
    <t>Changes in population density and distribution of Ixodes dammini (Acari: Ixodidae) in Wisconsin during the 1980s.</t>
  </si>
  <si>
    <t>Ahmed, N.A.; Rawi, S.M.; Asaad, A.M.; Nader, M.S.</t>
  </si>
  <si>
    <t>Effect of seasonal variations and temperature acclimation on transaminases activity in two species of Egyptian reptiles.</t>
  </si>
  <si>
    <t>7A</t>
  </si>
  <si>
    <t>Saad, A.H.; Ali, W.</t>
  </si>
  <si>
    <t>Effects of season, sex and temperature on the immune responses of the Reuss's toad, Bufo regularis.</t>
  </si>
  <si>
    <t>Calvert, W.H.; Brower, L.P.; Lawton, R.O.</t>
  </si>
  <si>
    <t>Mass flight response of overwintering monarch butterflies (Nymphalidae) to cloud-induced changes in solar radiation intensity in Mexico.</t>
  </si>
  <si>
    <t>Journal of the Lepidopterists' Society</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</si>
  <si>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</si>
  <si>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</si>
  <si>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</si>
  <si>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</si>
  <si>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</si>
  <si>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63-67</t>
  </si>
  <si>
    <t>Duxbury, K.J.; Perrin, M.R.</t>
  </si>
  <si>
    <t>Thermal biology and water turnover rate in the Cape gerbil, Tatera afra (Gerbillidae).</t>
  </si>
  <si>
    <t>Fraser, K.W.</t>
  </si>
  <si>
    <t>Emergence behaviour of rabbits, Oryctolagus cuniculus, in Central Otago, New Zealand.</t>
  </si>
  <si>
    <t>615-623</t>
  </si>
  <si>
    <t>Abensperg-Traun, M.; de Boer, E.S.</t>
  </si>
  <si>
    <t>The foraging ecology of a termite- and ant-eating specialist, the echidna Tachyglossus aculeatus (Monotremata: Tachyglossidae).</t>
  </si>
  <si>
    <t>243-257</t>
  </si>
  <si>
    <t>Harcourt, R.</t>
  </si>
  <si>
    <t>Factors affecting early mortality in the South American fur seal (Arctocephalus australis) in Peru: density-related effects and predation.</t>
  </si>
  <si>
    <t>Fielden, L.J.; Hickman, G.C.; Perrin, M.R.</t>
  </si>
  <si>
    <t>Locomotory activity in the Namib Desert golden mole Eremitalpa granti namibensis (Chrysochloridae).</t>
  </si>
  <si>
    <t>329-344</t>
  </si>
  <si>
    <t>Perez-Mellado, V.</t>
  </si>
  <si>
    <t>Ecology of lacertid lizards in a desert area of eastern Morocco.</t>
  </si>
  <si>
    <t>369-386</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</si>
  <si>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</si>
  <si>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</si>
  <si>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</si>
  <si>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</si>
  <si>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</si>
  <si>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</si>
  <si>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</si>
  <si>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</si>
  <si>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295-312</t>
  </si>
  <si>
    <t>Karter, A.J.; Folstad, I.; Anderson, J.R.</t>
  </si>
  <si>
    <t>Abiotic factors influencing embryonic development, egg hatching, and larval orientation in the reindeer warble fly, Hypoderma tarandi.</t>
  </si>
  <si>
    <t>Engstler, M.; Reuter, G.; Schauer, R.</t>
  </si>
  <si>
    <t>Purification and characterization of a novel sialidase found in procyclic culture forms of Trypanosoma brucei.</t>
  </si>
  <si>
    <t>de Swardt, D.H.</t>
  </si>
  <si>
    <t>A behaviour study of the black korhann Eupodotis afraoides.</t>
  </si>
  <si>
    <t>237-257</t>
  </si>
  <si>
    <t>Jedrzejewski, W.; Jedrzejewska, B.; Okarma, H.; Ruprecht, A.L.</t>
  </si>
  <si>
    <t>Wolf predation and snow cover as mortality factors in the ungulate community of the Bialowieza National Park, Poland.</t>
  </si>
  <si>
    <t>27-36</t>
  </si>
  <si>
    <t>Bednorz, Ewa/0000-0002-5156-5568</t>
  </si>
  <si>
    <t>Blouin, M.S.</t>
  </si>
  <si>
    <t>Comparing bivariate reaction norms among species: time and size at metamorphosis in three species of Hyla (Anura: Hylidae).</t>
  </si>
  <si>
    <t>288-293</t>
  </si>
  <si>
    <t>Bulteel, G.</t>
  </si>
  <si>
    <t>Nutcrackers Nucifraga caryocatactes in the High Ardennes: etho-ecology of a hazel dependant population.</t>
  </si>
  <si>
    <t>Oriolus</t>
  </si>
  <si>
    <t>65-105</t>
  </si>
  <si>
    <t>Marjakangas, A.</t>
  </si>
  <si>
    <t>Winter activity patterns of the black grouse Tetrao tetrix.</t>
  </si>
  <si>
    <t>184-192</t>
  </si>
  <si>
    <t>Zamora, R.; Hodar, J.A.; Gomez, J.M.</t>
  </si>
  <si>
    <t>Dartford warblers follow stonechats while foraging.</t>
  </si>
  <si>
    <t>Haftorn, S.</t>
  </si>
  <si>
    <t>The diurnal body weight cycle in titmice Parus spp.</t>
  </si>
  <si>
    <t>Winkel, W.; Winkel, D.</t>
  </si>
  <si>
    <t>Der Brutverlauf bei Kohlmeisen (Parus major) und seine Beeinflussung durch Umweltfaktoren.</t>
  </si>
  <si>
    <t>Dykstra, C.R.; Karasov, W.H.</t>
  </si>
  <si>
    <t>Changes in gut structure and function of house wrens (Troglodytes aedon) in response to increased energy demands.</t>
  </si>
  <si>
    <t>422-442</t>
  </si>
  <si>
    <t>Brigham, R.M.</t>
  </si>
  <si>
    <t>Daily torpor in a free-ranging goatsucker, the common poorwill (Phalaenoptilus nuttallii).</t>
  </si>
  <si>
    <t>457-472</t>
  </si>
  <si>
    <t>Hays, G.C.; Speakman, J.R.; Webb, P.I.</t>
  </si>
  <si>
    <t>Why do brown long-eared bats (Plecotus auritus) fly in winter?</t>
  </si>
  <si>
    <t>554-567</t>
  </si>
  <si>
    <t>Wine, R.N.; Gatten, R.E., Jr</t>
  </si>
  <si>
    <t>Glycolytic support for locomotion in Anolis carolinensis and Rana pipiens: simultaneous effects of temperature and duration of exercise.</t>
  </si>
  <si>
    <t>724-741</t>
  </si>
  <si>
    <t>Haim, A.; van Aarde, R.J.; Skinner, J.D.</t>
  </si>
  <si>
    <t>Burrowing and huddling in newborn porcupine: the effect on thermoregulation.</t>
  </si>
  <si>
    <t>247-250</t>
  </si>
  <si>
    <t>Dunbar, R.I.M.</t>
  </si>
  <si>
    <t>A model of the gelada socio-ecological system.</t>
  </si>
  <si>
    <t>69-83</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</si>
  <si>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</si>
  <si>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</si>
  <si>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</si>
  <si>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</si>
  <si>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</si>
  <si>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</si>
  <si>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</si>
  <si>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</si>
  <si>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</si>
  <si>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</si>
  <si>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</si>
  <si>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Danilkin, A.A.; Darman, Yu.A.; Minayev, A.N.</t>
  </si>
  <si>
    <t>The seasonal migrations of a Siberian roe deer population.</t>
  </si>
  <si>
    <t>231-243</t>
  </si>
  <si>
    <t>Mitchell, C.A.; Custer, T.W.; Zwank, P.J.</t>
  </si>
  <si>
    <t>Redhead duck behavior on lower Laguna Madre and adjacent ponds of southern Texas.</t>
  </si>
  <si>
    <t>65-72</t>
  </si>
  <si>
    <t>Skipnes, K.</t>
  </si>
  <si>
    <t>[In the company of cosmopolitans. The subject of bird migration.]</t>
  </si>
  <si>
    <t>Stavanger Museum Arbok</t>
  </si>
  <si>
    <t>91-108</t>
  </si>
  <si>
    <t>Caithamer, D.F.; Pritchert, R.D.; Gates, R.J.; Tacha, T.C.</t>
  </si>
  <si>
    <t>Habitat use by the Mississippi Valley population of Canada geese.</t>
  </si>
  <si>
    <t>29-40</t>
  </si>
  <si>
    <t>Arnemo, J.M.; Soli, N.E.</t>
  </si>
  <si>
    <t>Immobilization of mink (Mustela vison) with medetomidine-ketamine and remobilization with atipamezole.</t>
  </si>
  <si>
    <t>Veterinary Research Communications</t>
  </si>
  <si>
    <t>Zucchi, H.; Elstrodt, W.</t>
  </si>
  <si>
    <t>Zur Siedlungsdichte der Gebirgsstelze an einem Fliessgewasser im Osnabrucker Raum.</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</si>
  <si>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</si>
  <si>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</si>
  <si>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</si>
  <si>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</si>
  <si>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</si>
  <si>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</si>
  <si>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</si>
  <si>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</si>
  <si>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Engel, K.A.; Young, L.S.</t>
  </si>
  <si>
    <t>Daily and seasonal activity patterns of common ravens in southwestern Idaho.</t>
  </si>
  <si>
    <t>462-471</t>
  </si>
  <si>
    <t>Bennett, C.; Lyndaker Lindsey, S.</t>
  </si>
  <si>
    <t>Some notes on the physiological and behavioral ontogeny of okapi calves (Okapia johnstoni) calves.</t>
  </si>
  <si>
    <t>433-442</t>
  </si>
  <si>
    <t>Livezey, B.C.</t>
  </si>
  <si>
    <t>Flightlessness in the Galapagos cormorant (Compsohalieus (Nannopterum) harrisi): heterochrony, giantism and specialization.</t>
  </si>
  <si>
    <t>155-224</t>
  </si>
  <si>
    <t>Grazhdankin, A.V.</t>
  </si>
  <si>
    <t>Modelling of incubation of eggs of three species of passerine birds.</t>
  </si>
  <si>
    <t>Seasonal thermogenesis and body-mass dynamics of Clethrionomys gapperi.</t>
  </si>
  <si>
    <t>2771-2777</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</si>
  <si>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</si>
  <si>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</si>
  <si>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</si>
  <si>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</si>
  <si>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Rodriguez, E.; Yarleque, A.</t>
  </si>
  <si>
    <t>Aislamiento y algunas propiedades de la proteinasa 1 del veneno de la serpiente peruana Lachesis muta.</t>
  </si>
  <si>
    <t>Acta Cientifica Venezolana</t>
  </si>
  <si>
    <t>Li, Q.; Huang, C.; Sun, R.; Cai, B.</t>
  </si>
  <si>
    <t>A study of mitochondria-produced energy during postnatal development in clawed jird, Meriones unguiculatus.</t>
  </si>
  <si>
    <t>Claessens, O.</t>
  </si>
  <si>
    <t>Influence des vagues de froid sur l'hivernage des grives mauvis Turdus iliacus en France: une analyse des reprises de bagues.</t>
  </si>
  <si>
    <t>Hewadikaram, K.A.; Goff, M.L.</t>
  </si>
  <si>
    <t>Effect of carcass size on rate of decomposition and arthropod succession patterns.</t>
  </si>
  <si>
    <t>American Journal of Forensic Medicine and Pathology</t>
  </si>
  <si>
    <t>235-240</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</si>
  <si>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</si>
  <si>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</si>
  <si>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</si>
  <si>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</si>
  <si>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</si>
  <si>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</si>
  <si>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</si>
  <si>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</si>
  <si>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</si>
  <si>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</si>
  <si>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</si>
  <si>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</si>
  <si>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</si>
  <si>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Viale, D.</t>
  </si>
  <si>
    <t>Une methode synoptique de recherche des zones productives en mer: detection simultanee des cetaces, des fronts thermiques et des biomasses sous-jacentes.</t>
  </si>
  <si>
    <t>Annales de l'Institut Oceanographique</t>
  </si>
  <si>
    <t>49-62</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</si>
  <si>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</si>
  <si>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</si>
  <si>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</si>
  <si>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</si>
  <si>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</si>
  <si>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</si>
  <si>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</si>
  <si>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</si>
  <si>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</si>
  <si>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</si>
  <si>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</si>
  <si>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</si>
  <si>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</si>
  <si>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di Matteo, L.; Minucci, S.; Chieffi Baccari, G.; Varriale, B.</t>
  </si>
  <si>
    <t>Effects of hypophysectomy and replacement therapy on the Harderian gland of Rana esculenta.</t>
  </si>
  <si>
    <t>415-419</t>
  </si>
  <si>
    <t>MINUCCI, Sergio/0000-0002-1007-7840</t>
  </si>
  <si>
    <t>Savard, J.-P.L.; Smith, G.E.J.; Smith, J.N.M.</t>
  </si>
  <si>
    <t>Duckling mortality in Barrow's goldeneye and bufflehead broods.</t>
  </si>
  <si>
    <t>568-577</t>
  </si>
  <si>
    <t>Tazawa, H.; Kuroda, O.; Whittow, G.C.</t>
  </si>
  <si>
    <t>Noninvasive determination of embryonic heart rate during hatching in the brown noddy (Anous stolidus).</t>
  </si>
  <si>
    <t>594-601</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</si>
  <si>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</si>
  <si>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</si>
  <si>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</si>
  <si>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</si>
  <si>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</si>
  <si>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</si>
  <si>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Ellis, W.A.H.; Marples, T.G.; Phillips, W.R.</t>
  </si>
  <si>
    <t>The effects of a temperature-determined food supply on the annual cycle of the lesser long-eared bat, Nyctophilus geoffroyi Leach, 1821 (Microchiroptera: Vespertilionidae).</t>
  </si>
  <si>
    <t>Ellis, William/0000-0001-6017-4692</t>
  </si>
  <si>
    <t>Hindell, M.A.; Slip, D.J.; Burton, H.R.</t>
  </si>
  <si>
    <t>The diving behaviour of adult male and female southern elephant seals, Mirounga leonina (Pinnipedia: Phocidae).</t>
  </si>
  <si>
    <t>595-619</t>
  </si>
  <si>
    <t>Behavioural energetics of overwintering in the rifleman, Acanthisitta chloris.</t>
  </si>
  <si>
    <t>Frey, H.</t>
  </si>
  <si>
    <t>Energetic significance of torpor and other energy-conserving mechanisms in free-living Sminthopsis crassicaudata (Marsupialia: Dasyuridae).</t>
  </si>
  <si>
    <t>689-708</t>
  </si>
  <si>
    <t>Effects of incubation temperature on behavior of hatchling pine snakes: implications for reptilian distribution.</t>
  </si>
  <si>
    <t>Francis, J.M.; Boness, D.J.</t>
  </si>
  <si>
    <t>The effect of thermoregulatory behaviour on the mating system of the Juan Fernandez fur seal, Arctocephalus philippii.</t>
  </si>
  <si>
    <t>104-126</t>
  </si>
  <si>
    <t>Temporal patterns of basking behaviour in a Mediterranean lacertid lizard.</t>
  </si>
  <si>
    <t>Wernicke, P.</t>
  </si>
  <si>
    <t>Zug und Uberwinterung von Saat- und Blessgansen (Anser fabalis und Anser albifrons) in der chemaligen DDR.</t>
  </si>
  <si>
    <t>Beitraege zur Vogelkunde</t>
  </si>
  <si>
    <t>Kubicek, F.; Terek, J.</t>
  </si>
  <si>
    <t>Zooplankton of Svalbard (Spitsbergen).</t>
  </si>
  <si>
    <t>873-879</t>
  </si>
  <si>
    <t>Vargas, J.M.; Palomo, L.J.; Palmqvist, P.</t>
  </si>
  <si>
    <t>Reproduction of the Algerian mouse (Mus spretus Lataste, 1883) in the south of the Iberian Peninsula.</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</si>
  <si>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</si>
  <si>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</si>
  <si>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</si>
  <si>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</si>
  <si>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</si>
  <si>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</si>
  <si>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Siegel-Causey, D.</t>
  </si>
  <si>
    <t>Foraging habitat selection by American and Magellanic oystercatchers (Haematopus palliatus and H. leucopodus) on Patagonian tidal flats.</t>
  </si>
  <si>
    <t>1636-1643</t>
  </si>
  <si>
    <t>Hillman, S.S.</t>
  </si>
  <si>
    <t>Cardiac scope in amphibians: transition to terrestrial life.</t>
  </si>
  <si>
    <t>2010-2013</t>
  </si>
  <si>
    <t>Renouf, D.; Noseworthy, E.</t>
  </si>
  <si>
    <t>Changes in food intake, mass, and fat accumulation in association with variations in thyroid hormone levels of harbour seals (Phoca vitulina).</t>
  </si>
  <si>
    <t>2470-2479</t>
  </si>
  <si>
    <t>Stapp, P.; Pekins, P.J.; Mautz, W.W.</t>
  </si>
  <si>
    <t>Winter energy expenditure and the distribution of southern flying squirrels.</t>
  </si>
  <si>
    <t>2548-2555</t>
  </si>
  <si>
    <t>Schwab, F.E.; Pitt, M.D.</t>
  </si>
  <si>
    <t>Moose selection of canopy cover types related to operative temperature, forage, and snow depth.</t>
  </si>
  <si>
    <t>3071-3077</t>
  </si>
  <si>
    <t>Sergeant, D.E.</t>
  </si>
  <si>
    <t>Harp seals, man and ice.</t>
  </si>
  <si>
    <t>Canadian Special Publication of Fisheries and Aquatic Sciences</t>
  </si>
  <si>
    <t>i-x, 1-153</t>
  </si>
  <si>
    <t>Iossa, S.; Liverini, G.; Barletta, A.</t>
  </si>
  <si>
    <t>Physiological changes due to cold adaptation in rat liver.</t>
  </si>
  <si>
    <t>Cellular Physiology and Biochemistry</t>
  </si>
  <si>
    <t>226-236</t>
  </si>
  <si>
    <t>Crawford, K.M.</t>
  </si>
  <si>
    <t>The effect of temperature and seasonal acclimatization on renal function of painted turtes, Chrysemys picta.</t>
  </si>
  <si>
    <t>375-380</t>
  </si>
  <si>
    <t>Davis, D.E.</t>
  </si>
  <si>
    <t>Seasonal change in irradiance: a zeitgeber for circannual rhythms in ground squirrels.</t>
  </si>
  <si>
    <t>241-243</t>
  </si>
  <si>
    <t>Mendiola, P.; de Costa, J.</t>
  </si>
  <si>
    <t>The effects of temperature and pH on the kinetic properties of heart muscle lactate dehydrogenase from anuran amphibians.</t>
  </si>
  <si>
    <t>529-534</t>
  </si>
  <si>
    <t>Mock, P.J.</t>
  </si>
  <si>
    <t>Daily allocation of time and energy of western bluebirds feeding nestlings.</t>
  </si>
  <si>
    <t>598-611</t>
  </si>
  <si>
    <t>Sievert, L.M.; Hutchison, V.H.</t>
  </si>
  <si>
    <t>The influence of photoperiod and position of a light source on behavioral thermoregulation in Crotaphytus collaris (Squamata: Iguanidae).</t>
  </si>
  <si>
    <t>Holomuzki, J.R.</t>
  </si>
  <si>
    <t>Macrohabitat effects on egg deposition and larval growth, survival, and instream dispersal in Ambystoma barbouri.</t>
  </si>
  <si>
    <t>Dorizzi, M.; Mignot, T.-M.; Guichard, A.; Desvages, G.; Pieau, C.</t>
  </si>
  <si>
    <t>Involvement of oestrogens in sexual differentiation of gonads as a function of temperature in turtles.</t>
  </si>
  <si>
    <t>Rotenberry, J.T.; Wiens, J.A.</t>
  </si>
  <si>
    <t>Weather and reproductive variation in shrubsteppe sparrows: a hierarchical analysis.</t>
  </si>
  <si>
    <t>1325-1335</t>
  </si>
  <si>
    <t>Rotenberry, John/0000-0002-0864-1676</t>
  </si>
  <si>
    <t>Deeming, D.C.; Ferguson, M.W.J.</t>
  </si>
  <si>
    <t>Egg incubation: its effects on embryonic development in birds and reptiles.</t>
  </si>
  <si>
    <t>i-xiii, 1-448</t>
  </si>
  <si>
    <t>Turner, J.S.</t>
  </si>
  <si>
    <t>The thermal energetics of incubated bird eggs.</t>
  </si>
  <si>
    <t>117-145</t>
  </si>
  <si>
    <t>Physiological effects of incubation temperature on embryonic development in reptiles and birds.</t>
  </si>
  <si>
    <t>147-171</t>
  </si>
  <si>
    <t>Booth, D.T.; Thompson, M.B.</t>
  </si>
  <si>
    <t>A comparison of reptilian eggs with those of megapode birds.</t>
  </si>
  <si>
    <t>325-344</t>
  </si>
  <si>
    <t>Zann, R.; Rossetto, M.</t>
  </si>
  <si>
    <t>Zebra finch incubation: brood patch, egg temperature and thermal properties of the nest.</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</si>
  <si>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</si>
  <si>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</si>
  <si>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</si>
  <si>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</si>
  <si>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</si>
  <si>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</si>
  <si>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Saez-Royuela, C.; Telleria, J.L.</t>
  </si>
  <si>
    <t>Roe deer (Capreolus capreolus) distribution in central Spain.</t>
  </si>
  <si>
    <t>Telleria, Jose Luis/0000-0001-6170-8860</t>
  </si>
  <si>
    <t>Johnson, L.M.</t>
  </si>
  <si>
    <t>Growth and development of larval northern cricket frogs (Acris crepitans) in relation to phytoplankton abundance.</t>
  </si>
  <si>
    <t>van Damme, R.; Bauwens, D.; Verheyen, R.F.</t>
  </si>
  <si>
    <t>The thermal dependence of feeding behaviour, food consumption and gut-passage time in the lizard Lacerta vivipara Jacquin.</t>
  </si>
  <si>
    <t>Speakman, J.R.</t>
  </si>
  <si>
    <t>Why do insectivorous bats in Britain not fly in daylight more frequently?</t>
  </si>
  <si>
    <t>518-524</t>
  </si>
  <si>
    <t>Edwards, P.B.</t>
  </si>
  <si>
    <t>Seasonal variation in the dung of African grazing mammals, and its consequences for coprophagous insects.</t>
  </si>
  <si>
    <t>617-628</t>
  </si>
  <si>
    <t>Zerani, M.; Vellano, C.; Amabili, F.; Andreoletti, G.E.; Polzonetti-Magni, A.</t>
  </si>
  <si>
    <t>Sex steroid profile and plasma vitellogenin during the annual reproductive cycle of the crested newt (Triturus carnifex Laur.).</t>
  </si>
  <si>
    <t>337-344</t>
  </si>
  <si>
    <t>Carnevali, Oliana/0000-0001-5994-0572</t>
  </si>
  <si>
    <t>Lester, R.T.; Myers, J.P.</t>
  </si>
  <si>
    <t>Double jeopardy for migrating wildlife.</t>
  </si>
  <si>
    <t>Global climate change and life on earth.</t>
  </si>
  <si>
    <t>119-133</t>
  </si>
  <si>
    <t>Schieffelin, C.D.; de Queiroz, A.</t>
  </si>
  <si>
    <t>Temperature and defense in the common garter snake: warm snakes are more aggressive than cold snakes.</t>
  </si>
  <si>
    <t>230-237</t>
  </si>
  <si>
    <t>Willemsen, R.E.</t>
  </si>
  <si>
    <t>Differences in thermoregulation between Testudo hermanni and Testudo marginata and their ecological significance.</t>
  </si>
  <si>
    <t>559-567</t>
  </si>
  <si>
    <t>Yanagawa, H.; Tanaka, M.; Inoue, T.; Taniguchi, M.</t>
  </si>
  <si>
    <t>Annual and daily activities of the flying squirrel, Pteromys volans orii, in captivity.</t>
  </si>
  <si>
    <t>157-166</t>
  </si>
  <si>
    <t>Goodburn, S.F.</t>
  </si>
  <si>
    <t>Territory quality or bird quality? Factors determining breeding success in the magpie Pica pica.</t>
  </si>
  <si>
    <t>Granzer, M.; Haas, W.</t>
  </si>
  <si>
    <t>Host-finding and host recognition of infective Ancylostoma caninum larvae.</t>
  </si>
  <si>
    <t>429-440</t>
  </si>
  <si>
    <t>Gravett, P.S.; Viljoen, C.C.; Oosthuizen, M.M.J.</t>
  </si>
  <si>
    <t>A steady-state kinetic analysis of the reaction between arginine esterase E-I from Bitis gabonica venom and synthetic arginine substrates and the influence of pH, temperature and solvent deuterium isotope.</t>
  </si>
  <si>
    <t>1085-1099</t>
  </si>
  <si>
    <t>Bellot, M.D.; Dervieux, A.; Isenmann, P.</t>
  </si>
  <si>
    <t>Relationship between temperature and the timing of breeding of the blue tit (Parus caeruleus) in two Mediterranean oakwoods.</t>
  </si>
  <si>
    <t>297-301</t>
  </si>
  <si>
    <t>Joshi, V.D.</t>
  </si>
  <si>
    <t>Study of some eco-biological aspects in the Himalayan lizard Agama tuberculatus - Gray, in field.</t>
  </si>
  <si>
    <t>Journal of Advanced Zoology</t>
  </si>
  <si>
    <t>26-33</t>
  </si>
  <si>
    <t>Little, G.J.</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</si>
  <si>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</si>
  <si>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</si>
  <si>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</si>
  <si>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</si>
  <si>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Beattie, R.C.; Aston, R.J.; Milner, A.G.P.</t>
  </si>
  <si>
    <t>A field study of fertilization and embryonic development in the common frog (Rana temporaria) with particular reference to acidity and temperature.</t>
  </si>
  <si>
    <t>346-357</t>
  </si>
  <si>
    <t>Croft, D.B.</t>
  </si>
  <si>
    <t>Home range of the euro, Macropus robustus erubescens.</t>
  </si>
  <si>
    <t>Gavaud, J.</t>
  </si>
  <si>
    <t>Cold entrainment of the annual cycle of ovarian activity in the lizard Lacerta vivipara: thermoperiodic rhythm versus hibernation.</t>
  </si>
  <si>
    <t>201-215</t>
  </si>
  <si>
    <t>Response to prey chemical cues by hatchling pine snakes (Pituophis melanoleucus): effects of incubation temperature and experience.</t>
  </si>
  <si>
    <t>1069-1078</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</si>
  <si>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</si>
  <si>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</si>
  <si>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</si>
  <si>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</si>
  <si>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</si>
  <si>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</si>
  <si>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</si>
  <si>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</si>
  <si>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</si>
  <si>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</si>
  <si>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</si>
  <si>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239-246</t>
  </si>
  <si>
    <t>Gillis, R.</t>
  </si>
  <si>
    <t>Thermal biology of two populations of red-chinned lizards (Sceloporus undulatus erythrocheilus) living in different habitats in southcentral Colorado.</t>
  </si>
  <si>
    <t>18-23</t>
  </si>
  <si>
    <t>Brodie, E.D., Jr; Ducey, P.K.; Lemos-Espinal, J.</t>
  </si>
  <si>
    <t>Antipredator behavior of the salamander Bolitoglossa rufescens: effects of temperature and location of stimulus.</t>
  </si>
  <si>
    <t>99-101</t>
  </si>
  <si>
    <t>Brown, G.P.; Brooks, R.J.</t>
  </si>
  <si>
    <t>Thermal and behavioural responses to feeding in free-ranging turtles, Chelydra serpentina.</t>
  </si>
  <si>
    <t>Rosen, P.C.</t>
  </si>
  <si>
    <t>Comparative field study of thermal preferenda in garter snakes (Thamnophis).</t>
  </si>
  <si>
    <t>301-312</t>
  </si>
  <si>
    <t>Bowyer, R.T.</t>
  </si>
  <si>
    <t>Timing of parturition and lactation in southern mule deer.</t>
  </si>
  <si>
    <t>Petrarca, V.; Beier, J.C.; Onyango, F.; Koros, J.; Asiago, C.; Koech, D.K.; Roberts, C.R.</t>
  </si>
  <si>
    <t>Species composition of the Anopheles gambiae complex (Diptera: Culicidae) at two sites in western Kenya.</t>
  </si>
  <si>
    <t>Fredeen, F.J.H.; Mason, P.G.</t>
  </si>
  <si>
    <t>Meteorological factors influencing host-seeking activity of female Simulium luggeri (Diptera: Simuliidae).</t>
  </si>
  <si>
    <t>831-840</t>
  </si>
  <si>
    <t>Schwartz, F.J.; Jensen, C.F.</t>
  </si>
  <si>
    <t>Breathing and swimming activities and behaviors exhibited by two species of captive sea turtles (Chelonia mydas and Caretta caretta) in North Carolina.</t>
  </si>
  <si>
    <t>Journal of the Elisha Mitchell Scientific Society</t>
  </si>
  <si>
    <t>Rollfinke, B.F.; Yahner, R.H.</t>
  </si>
  <si>
    <t>Microhabitat use by wintering birds in an irrigated mixed-oak forest in central Pennsylvania.</t>
  </si>
  <si>
    <t>Kuroda, N.</t>
  </si>
  <si>
    <t>Distributional patterns and seasonal movements of Procellariiformes in the North Pacific.</t>
  </si>
  <si>
    <t>23-84</t>
  </si>
  <si>
    <t>Heat flux density on egg surface and incubation rhythm of willow grouse (Lagopus l. lagopus L.).</t>
  </si>
  <si>
    <t>Goodfriend, W.; Ward, D.; Subach, A.</t>
  </si>
  <si>
    <t>Standard operative temperatures of two desert rodents, Gerbillus allenbyi and Gerbillus pyramidum: the effects of morphology, microhabitat and environmental factors.</t>
  </si>
  <si>
    <t>Lovegrove, B.G.; Heldmaier, G.; Knight, M.</t>
  </si>
  <si>
    <t>Seasonal and circadian energetic patterns in an arboreal rodent, Thallomys paedulcus, and a burrow-dwelling rodent, Aethomys namaquensis, from the Kalahari Desert.</t>
  </si>
  <si>
    <t>199-209</t>
  </si>
  <si>
    <t>Afik, D.; Ward, D.; Shkedy, Y.</t>
  </si>
  <si>
    <t>A test of the self-incubation hypothesis for desert birds that build a rampart of stones in front of their nests.</t>
  </si>
  <si>
    <t>Phelps, R.L.; Gatten, R.E., Jr</t>
  </si>
  <si>
    <t>Thermal insensitivity of oxygen pulse in spontaneously-active juvenile alligators.</t>
  </si>
  <si>
    <t>303-307</t>
  </si>
  <si>
    <t>Sievert, L.M.</t>
  </si>
  <si>
    <t>Thermoregulatory behaviour in the toads Bufo marinus and Bufo cognatus.</t>
  </si>
  <si>
    <t>309-312</t>
  </si>
  <si>
    <t>White, P.J.; Kreeger, T.J.; Seal, U.S.; Tester, J.R.</t>
  </si>
  <si>
    <t>Pathological responses of red foxes to capture in box traps.</t>
  </si>
  <si>
    <t>Johnson, C.N.</t>
  </si>
  <si>
    <t>Utilization of habitat by the northern hairy-nosed wombat Lasiorhinus krefftii.</t>
  </si>
  <si>
    <t>495-507</t>
  </si>
  <si>
    <t>Johnson, Christopher/0000-0002-9719-3771</t>
  </si>
  <si>
    <t>Cavallini, P.; Lovari, S.</t>
  </si>
  <si>
    <t>Environmental factors influencing the use of habitat in the red fox, Vulpes vulpes.</t>
  </si>
  <si>
    <t>Marconi, P.N.; Kravetz, F.O.</t>
  </si>
  <si>
    <t>Akodon xanthorhinus moulting in a thermically stressed environment (Rodentia, Cricetidae).</t>
  </si>
  <si>
    <t>127-137</t>
  </si>
  <si>
    <t>Culik, B.M.; Wilson, R.P.; Woakes, A.T.; Sanudo, F.W.</t>
  </si>
  <si>
    <t>Oil pollution of Antarctic penguins: effects on energy metabolism and physiology.</t>
  </si>
  <si>
    <t>388-391</t>
  </si>
  <si>
    <t>Palissa, Alfred</t>
  </si>
  <si>
    <t>Zur Ethokologie der Rotelmaus Clethrionomys glareolus (Schreber, 1780).</t>
  </si>
  <si>
    <t>Martin-Luther-Universitaet Halle-Wittenberg Wissenschaftliche Beitraege</t>
  </si>
  <si>
    <t>123-144</t>
  </si>
  <si>
    <t>Greenwood, M.T.; Clark, F.; Smith, J.S.</t>
  </si>
  <si>
    <t>Automatic recording of flea activity.</t>
  </si>
  <si>
    <t>Dryden, G.L.; Wikramanayake, E.D.</t>
  </si>
  <si>
    <t>Space and time sharing by Varanus salvator and Varanus bengalensis in Sri Lanka.</t>
  </si>
  <si>
    <t>King, D.</t>
  </si>
  <si>
    <t>The effect of body size on the ecology of varanid lizards.</t>
  </si>
  <si>
    <t>204-210</t>
  </si>
  <si>
    <t>Noss, Reed F.</t>
  </si>
  <si>
    <t>Effects of edge and internal patchiness on avian habitat use in an old-growth Florida hammock.</t>
  </si>
  <si>
    <t>Natural Areas Journal</t>
  </si>
  <si>
    <t>Kaminski, P.</t>
  </si>
  <si>
    <t>Breeding ecology of a jackdaw (Corvus monedula) colony nesting in natural holes in trees.</t>
  </si>
  <si>
    <t>Nestling mortality of granivorous birds due to microorganisms and toxic substances.</t>
  </si>
  <si>
    <t>83-98</t>
  </si>
  <si>
    <t>Verheyden, C.; Jouventin, P.</t>
  </si>
  <si>
    <t>Over-wintering strategies of the lesser sheathbill Chionis minor in an impoverished and insular environment.</t>
  </si>
  <si>
    <t>132-139</t>
  </si>
  <si>
    <t>Castilla, A.M.; Bauwens, D.</t>
  </si>
  <si>
    <t>Thermal biology, microhabitat selection, and conservation of the insular lizard Podarcis hispanica atrata.</t>
  </si>
  <si>
    <t>Kostrzewa, R.</t>
  </si>
  <si>
    <t>Populationsregulation des Turmfalken (Falco tinnunculus) in der Niederrheinischen Bucht.</t>
  </si>
  <si>
    <t>Oekologie der Voegel</t>
  </si>
  <si>
    <t>137-157</t>
  </si>
  <si>
    <t>The effect of feather nest lining on reproduction in the swallow Hirundo rustica.</t>
  </si>
  <si>
    <t>396-400</t>
  </si>
  <si>
    <t>Brodmann, P.A.; Suter, W.; Muller, W.; Wiedermeyer, P.; Broz, P.; Buhlmann, J.</t>
  </si>
  <si>
    <t>Bestandsentwicklung, Aktionsraum und Habitatnutzung der am unteren Zurichsee uberwinternden Lachmowen Larus ridibundus.</t>
  </si>
  <si>
    <t>Heiniger, P.H.</t>
  </si>
  <si>
    <t>Anpassungsstrategien des Schneefinken Montifringilla nivalis an die extremen Umweltbedingungen des Hochgebirges.</t>
  </si>
  <si>
    <t>Erlemann, P.</t>
  </si>
  <si>
    <t>Bachstelze (Motacilla alba) wassert Nestlingsnahrung.</t>
  </si>
  <si>
    <t>309-310</t>
  </si>
  <si>
    <t>Energetic effect of night roosting of birds in cavities.</t>
  </si>
  <si>
    <t>Johnson, A.R.; Green, R.E.; Hirons, G.J.M.</t>
  </si>
  <si>
    <t>Survival rates of greater flamingos in the west Mediterranean region.</t>
  </si>
  <si>
    <t>Oxford Ornithology Series</t>
  </si>
  <si>
    <t>249-271</t>
  </si>
  <si>
    <t>Webb, S.D.</t>
  </si>
  <si>
    <t>Ecogeography and the Great American Interchange.</t>
  </si>
  <si>
    <t>266-280</t>
  </si>
  <si>
    <t>Tocque, K.; Tinsley, R.C.</t>
  </si>
  <si>
    <t>The influence of desert temperature cycles on the reproductive biology of Pseudodiplorchis americanus (Monogenea).</t>
  </si>
  <si>
    <t>Connors, V.A.; Nickol, B.B.</t>
  </si>
  <si>
    <t>Effects of Plagiorhynchus cylindraceus (Acanthocephala) on the energy metabolism of adult starlings, Sturnus vulgaris.</t>
  </si>
  <si>
    <t>395-402</t>
  </si>
  <si>
    <t>Bakken, G.S.; Murphy, M.T.; Erskine, D.J.</t>
  </si>
  <si>
    <t>The effect of wind and air temperature on metabolism and evaporative water loss rates of dark-eyed juncos, Junco hyemalis: a standard operative temperature scale.</t>
  </si>
  <si>
    <t>1023-1049</t>
  </si>
  <si>
    <t>Bech, C.; Mehlum, F.; Haftorn, S.</t>
  </si>
  <si>
    <t>Thermoregulatory abilities in chicks of the Antarctic petrel (Thalassoica antarctica).</t>
  </si>
  <si>
    <t>233-238</t>
  </si>
  <si>
    <t>Plotz, J.; Weidel, H.; Bersch, M.</t>
  </si>
  <si>
    <t>Winter aggregations of marine mammals and birds in the north-eastern Weddell Sea pack ice.</t>
  </si>
  <si>
    <t>305-309</t>
  </si>
  <si>
    <t>Sanger, C.W.</t>
  </si>
  <si>
    <t>Environmental factors affecting 17th-19th century whaling in the Greenland Sea.</t>
  </si>
  <si>
    <t>Polar Record</t>
  </si>
  <si>
    <t>Markussen, N.H.; Oritsland, N.A.</t>
  </si>
  <si>
    <t>Food energy requirements of the harp seal (Phoca groenlandica) population in the Barents and White Seas.</t>
  </si>
  <si>
    <t>603-608</t>
  </si>
  <si>
    <t>Incubation and embryonic development in reptiles and birds.</t>
  </si>
  <si>
    <t>Poultry Science Symposium</t>
  </si>
  <si>
    <t>Nozaki, M.</t>
  </si>
  <si>
    <t>Mechanisms controlling seasonal breeding in Japanese monkeys.</t>
  </si>
  <si>
    <t>Primate Research</t>
  </si>
  <si>
    <t>103-125</t>
  </si>
  <si>
    <t>Bizayeva, O.N.; Kershengolts, B.M.; Solomonov, N.G.; Rogozhyn, V.V.</t>
  </si>
  <si>
    <t>The seasonal endogenous ethanol and acetaldehyde dyhamics [sic] in the body of ground squirrel.</t>
  </si>
  <si>
    <t>Problemy Kriobiologii</t>
  </si>
  <si>
    <t>Voitenko, N.N.; Voronova, I.P.; Molodtsova, G.F.</t>
  </si>
  <si>
    <t>Brain monoaminoxidase [sic] in hypothermia and hibernation.</t>
  </si>
  <si>
    <t>16-20</t>
  </si>
  <si>
    <t>Nagel, A.</t>
  </si>
  <si>
    <t>Metabolic, respiratory and cardiac activity in the shrew Crocidura russula.</t>
  </si>
  <si>
    <t>Bozinovic, Francisco; Merritt, Joseph F.</t>
  </si>
  <si>
    <t>Conducta, estructura y funcion de micromamiferos en ambientes estacionales: mecanismos compensatorios.</t>
  </si>
  <si>
    <t>19-28</t>
  </si>
  <si>
    <t>Meserve, Peter L.; Lang, Brian K.; Murua, Roberto; Munoz-Pedreros, Andres; Gonzalez, Luz A.</t>
  </si>
  <si>
    <t>Characteristics of a terrestrial small mammal assemblage in a temperate rainforest in Chile.</t>
  </si>
  <si>
    <t>157-169</t>
  </si>
  <si>
    <t>Ormerod, S.J.; Jenkins, R.K.B.; Prosser, P.J.</t>
  </si>
  <si>
    <t>Further studies on the pre-migratory weights of sedge warblers Acrocephalus schoenobaenus in south west Wales: patterns between sites and years.</t>
  </si>
  <si>
    <t>Ormerod, Steve/0000-0002-8174-302X</t>
  </si>
  <si>
    <t>Scherzinger, W.</t>
  </si>
  <si>
    <t>Problemgruppe Lurche im Bereich des Nationalparks Bayerischer Wald.</t>
  </si>
  <si>
    <t>Schriftenreihe Bayerisches Landesamt fuer Umweltschutz</t>
  </si>
  <si>
    <t>13-36</t>
  </si>
  <si>
    <t>Wartzok, D.</t>
  </si>
  <si>
    <t>Physiology of behaviour in pinnipeds.</t>
  </si>
  <si>
    <t>The behaviour of pinnipeds.</t>
  </si>
  <si>
    <t>236-299</t>
  </si>
  <si>
    <t>Shapoval, A.P.; Yablonkevich, M.L.</t>
  </si>
  <si>
    <t>Irruption of long-tailed tits in the autumn 1985 at the Courish Spit of Baltic Sea.</t>
  </si>
  <si>
    <t>Davidenko, S.V.</t>
  </si>
  <si>
    <t>Ecology and behaviour of stumptail macaques at the Black Sea coast of Krasnodar region: systematics, territoriality and budget of time.</t>
  </si>
  <si>
    <t>Voprosy Antropologii</t>
  </si>
  <si>
    <t>95-107</t>
  </si>
  <si>
    <t>Stempniewicz, L.</t>
  </si>
  <si>
    <t>Seabirds in Arctic ecosystem.</t>
  </si>
  <si>
    <t>Wiadomosci Ekologiczne</t>
  </si>
  <si>
    <t>189-200</t>
  </si>
  <si>
    <t>Beekman, Jan H.</t>
  </si>
  <si>
    <t>Laying date and clutch size in relation to body weight in the mute swan Cygnus olor.</t>
  </si>
  <si>
    <t>Wildfowl Supplement</t>
  </si>
  <si>
    <t>Smith, G.T.</t>
  </si>
  <si>
    <t>Breeding ecology of the western long-billed corella, Cacatua pastinator pastinator.</t>
  </si>
  <si>
    <t>Churchill, S.K.</t>
  </si>
  <si>
    <t>Distribution, abundance and roost selection of the orange horseshoe-bat, Rhinonycteris aurantius, a tropical cave-dweller.</t>
  </si>
  <si>
    <t>343-353</t>
  </si>
  <si>
    <t>Freeland, W.J.; Kerin, S.H.</t>
  </si>
  <si>
    <t>Ontogenetic alteration of activity and habitat selection by Bufo marinus.</t>
  </si>
  <si>
    <t>431-443</t>
  </si>
  <si>
    <t>Tataruch, F.; Vodnansky, M.; Steineck, T.; Willing, R.</t>
  </si>
  <si>
    <t>Untersuchungen uber Enzymaktivitaten im Blut von Feldhasen.</t>
  </si>
  <si>
    <t>Pastukhov, Yu.F.; Nevretdinova, Z.G.</t>
  </si>
  <si>
    <t>Changes in thermoregulation, sleep and thyreoid [sic] hormone concentration in the blood during 'critical' period of entering in hibernation in the ground squirrel Citellus parryi.</t>
  </si>
  <si>
    <t>Yang Xiaojun; Zhou Jianpin; Yang Lan</t>
  </si>
  <si>
    <t>An observation of feeding behavior of bamboo partridge in captivity.</t>
  </si>
  <si>
    <t>Vasara, E.; Sofianidou, T.S.; Schneider, H.</t>
  </si>
  <si>
    <t>Bioacoustic analysis of the yellow-bellied toad in northern Greece (Bombina variegata scabra L., Anura, Discoglossidae).</t>
  </si>
  <si>
    <t>220-236</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</si>
  <si>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</si>
  <si>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</si>
  <si>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</si>
  <si>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</si>
  <si>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</si>
  <si>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</si>
  <si>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Cresswell, B.H.</t>
  </si>
  <si>
    <t>The effects of moonlight and temperature on nightjar foraging.</t>
  </si>
  <si>
    <t>Stour Ringing Group Annual Report</t>
  </si>
  <si>
    <t>38-39</t>
  </si>
  <si>
    <t>Der Einfluss des Wetters auf den herbstlichen Zug nordischer Ganse (Anser albifrons und A. fabalis).</t>
  </si>
  <si>
    <t>Acta Ornithoecologica</t>
  </si>
  <si>
    <t>Li, H.-Y.; Liu, S.-Y.</t>
  </si>
  <si>
    <t>Effects of simulated space rhythm (L:D = 0.75h:0.75h) on circadian rhythm in tree shrews (Tupaia belangeri chinensis).</t>
  </si>
  <si>
    <t>Acta Physiologica Sinica</t>
  </si>
  <si>
    <t>420-427</t>
  </si>
  <si>
    <t>Braza, F.; San Jose, C.; Blom, A.; Cases, V.; Garcia, J.E.</t>
  </si>
  <si>
    <t>Population parameters of fallow deer at Donana National Park (SW Spain).</t>
  </si>
  <si>
    <t>braza, francisco/0000-0002-1065-4310; CSIC, EBD Donana/0000-0003-4318-6602</t>
  </si>
  <si>
    <t>Liu, Z.; Tan, C.</t>
  </si>
  <si>
    <t>An analysis on habitat structure of the Hainan gibbon.</t>
  </si>
  <si>
    <t>Hoglund, Johan</t>
  </si>
  <si>
    <t>Thermal effects on parasitic eyeflukes in fish - a case study.</t>
  </si>
  <si>
    <t>Acta Universatitis Upsaliensis Comprehensive Summaries of Uppsala Dissertations from the Faculty of Science</t>
  </si>
  <si>
    <t>Germogenov, N.I.; Borisov, Z.Z.</t>
  </si>
  <si>
    <t>[Adaptive characteristics of reproduction of birds from central Yakutiya.]</t>
  </si>
  <si>
    <t>Adaptatsiya zhivotnykh k kholodu. [The adaptation of animals to cold.].</t>
  </si>
  <si>
    <t>68-79</t>
  </si>
  <si>
    <t>Bernard-Laurent, A.; Laurent, J.-L.</t>
  </si>
  <si>
    <t>Variations saisonnieres de l'activite des perdrix rochassieres Alectoris graeca saxatilis x Alectoris rufa rufa dans les Alpes meridionales.</t>
  </si>
  <si>
    <t>Farago, S.</t>
  </si>
  <si>
    <t>The effect of heavy winters on bustard (Otis tarda) populations in Hungary.</t>
  </si>
  <si>
    <t>Allattani Kozlemenyek</t>
  </si>
  <si>
    <t>Grobman, A.B.</t>
  </si>
  <si>
    <t>The effect of soil temperatures on emergence from hibernation of Terrapene carolina and T. ornata.</t>
  </si>
  <si>
    <t>366-371</t>
  </si>
  <si>
    <t>Kaczor, S.A.; Hartnett, D.C.</t>
  </si>
  <si>
    <t>Gopher tortoise (Gopherus polyphemus) effects on soils and vegetation in a Florida sandhill community.</t>
  </si>
  <si>
    <t>100-111</t>
  </si>
  <si>
    <t>Gustafson, E.J.; VanDruff, L.W.</t>
  </si>
  <si>
    <t>Behavior of black and gray morphs of Sciurus carolinensis in an urban environment.</t>
  </si>
  <si>
    <t>[Reactions of birds to winter weather.]</t>
  </si>
  <si>
    <t>Amoeba</t>
  </si>
  <si>
    <t>36-37</t>
  </si>
  <si>
    <t>Kyriakopoulou-Sklavounou, P.; Kattoulas, M.E.</t>
  </si>
  <si>
    <t>Contribution to the reproductive biology of Rana ridibunda Pallas (Anura, Ranidae).</t>
  </si>
  <si>
    <t>23-30</t>
  </si>
  <si>
    <t>van Damme, R.; Bauwens, D.; Vanderstighelen, D.; Verheyen, R.F.</t>
  </si>
  <si>
    <t>Responses of the lizard Lacerta vivipara to predator chemical cues: the effects of temperature.</t>
  </si>
  <si>
    <t>Embryonic fine tuning of pipped egg temperature in the American white pelican.</t>
  </si>
  <si>
    <t>Vocal regulation of temperature by avian embryos: a laboratory study with pipped eggs of the American white pelican.</t>
  </si>
  <si>
    <t>Caraco, T.; Blanckenhorn, W.U.; Gregory, G.M.; Newman, J.A.; Recer, G.M.; Zwicker, S.M.</t>
  </si>
  <si>
    <t>Risk-sensitivity: ambient temperature affects foraging choice.</t>
  </si>
  <si>
    <t>338-345</t>
  </si>
  <si>
    <t>Newman, Jonathan/0000-0003-3155-4084; Zwicker, Susan/0000-0001-9070-9766</t>
  </si>
  <si>
    <t>Mangel, M.</t>
  </si>
  <si>
    <t>Resource divisibility, predation and group formation.</t>
  </si>
  <si>
    <t>1163-1172</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</si>
  <si>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</si>
  <si>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</si>
  <si>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</si>
  <si>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</si>
  <si>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</si>
  <si>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</si>
  <si>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</si>
  <si>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</si>
  <si>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Zwarts, L.; Blomart, A.-M.; Hupkes, R.</t>
  </si>
  <si>
    <t>Increase of feeding time in waders preparing for spring migration from the Banc d'Arguin, Mauritania.</t>
  </si>
  <si>
    <t>237-256</t>
  </si>
  <si>
    <t>Zwarts, L.; Dirksen, S.</t>
  </si>
  <si>
    <t>Digestive bottleneck limits the increase in food intake of whimbrels preparing for spring migration from the Banc d'Arguin, Mauritania.</t>
  </si>
  <si>
    <t>Ward, D.</t>
  </si>
  <si>
    <t>Incubation temperatures and behavior of crowned, black-winged, and lesser black-winged plovers.</t>
  </si>
  <si>
    <t>Terminal-egg chilling and hatching intervals in the American white pelican.</t>
  </si>
  <si>
    <t>431-434</t>
  </si>
  <si>
    <t>Jolly, S.</t>
  </si>
  <si>
    <t>The biology of the common sheath-tail bat, Taphozous georgianus (Chiroptera: Emballonuridae), in central Queensland.</t>
  </si>
  <si>
    <t>Laurance, W.F.</t>
  </si>
  <si>
    <t>Effects of weather on marsupial folivore activity in a north Queensland upland tropical rainforest.</t>
  </si>
  <si>
    <t>Taylor, R.J.; Savva, N.M.</t>
  </si>
  <si>
    <t>Annual activity and weight cycles of bats in south-eastern Tasmania.</t>
  </si>
  <si>
    <t>Australian Wildlife Research</t>
  </si>
  <si>
    <t>Stallknecht, D.E.; Kearney, M.T.; Shane, S.M.; Zwank, P.J.</t>
  </si>
  <si>
    <t>Effects of pH, temperature, and salinity on persistence of avian influenza viruses in water.</t>
  </si>
  <si>
    <t>412-418</t>
  </si>
  <si>
    <t>Ekman, J.B.; Hake, M.K.</t>
  </si>
  <si>
    <t>Monitoring starvation risk: adjustments of body reserves in greenfinches (Carduelis chloris L.) during periods of unpredictable foraging success.</t>
  </si>
  <si>
    <t>Perrigo, G.</t>
  </si>
  <si>
    <t>Food, sex, time, and effort in a small mammal: energy allocation strategies for survival and reproduction.</t>
  </si>
  <si>
    <t>191-205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</si>
  <si>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</si>
  <si>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</si>
  <si>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</si>
  <si>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</si>
  <si>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</si>
  <si>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Function and evolution of the frill of the frillneck lizard, Chlamydosaurus kingii (Sauria: Agamidae).</t>
  </si>
  <si>
    <t>Grimm, H.</t>
  </si>
  <si>
    <t>Funktionelle Gesichtspunkte bei der Beurteilung von Neandertaler-Resten.</t>
  </si>
  <si>
    <t>Biologische Rundschau</t>
  </si>
  <si>
    <t>Circadian photoentrainment in nocturnal mammals: ecological overtones.</t>
  </si>
  <si>
    <t>Biology of Behaviour</t>
  </si>
  <si>
    <t>213-237</t>
  </si>
  <si>
    <t>Meyer, R.M.</t>
  </si>
  <si>
    <t>Observations on two red-billed choughs Pyrrhocorax pyrrhocorax in Cornwall: habitat use and food intake.</t>
  </si>
  <si>
    <t>Bittner, R.A.</t>
  </si>
  <si>
    <t>Effect of temperature on bluebird and swallow nesting dates.</t>
  </si>
  <si>
    <t>Blue Jay</t>
  </si>
  <si>
    <t>222-223</t>
  </si>
  <si>
    <t>Haxhiu, I.</t>
  </si>
  <si>
    <t>Some data about the breeding and reproduction of the toad (Bufo bufo) in the conditions of our country.</t>
  </si>
  <si>
    <t>Buletin i Shkencave te Natyres Tirane</t>
  </si>
  <si>
    <t>Artois, M.; Schwaab, F.; Leger, F.; Hamon, B.; Pont, B.</t>
  </si>
  <si>
    <t>Ecologie du gite et notes comportementales sur le petit rhinolophe (chiroptere: Rhinolophus hipposideros) en Lorraine.</t>
  </si>
  <si>
    <t>Bulletin des Academie &amp; Societe Lorraines des Sciences</t>
  </si>
  <si>
    <t>Lepitzki, D.A.W.</t>
  </si>
  <si>
    <t>Summer and fall activity patterns of cottontail rabbits, Sylvilagus floridanus, in southern Illinois.</t>
  </si>
  <si>
    <t>552-556</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</si>
  <si>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</si>
  <si>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</si>
  <si>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</si>
  <si>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</si>
  <si>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</si>
  <si>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</si>
  <si>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</si>
  <si>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</si>
  <si>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</si>
  <si>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Howland, J.M.; Vitt, L.J.; Lopez, P.T.</t>
  </si>
  <si>
    <t>Life on the edge: the ecology and life history of the tropidurine iguanid lizard Uranoscodon superciliosum.</t>
  </si>
  <si>
    <t>1366-1373</t>
  </si>
  <si>
    <t>Giroux, J.-F.; Bedard, J.</t>
  </si>
  <si>
    <t>Activity budgets of greater snow geese in fall.</t>
  </si>
  <si>
    <t>2700-2702</t>
  </si>
  <si>
    <t>McKinney, E.C.</t>
  </si>
  <si>
    <t>Shark cytotoxic macrophages interact with target membrane amino groups.</t>
  </si>
  <si>
    <t>Cellular Immunology</t>
  </si>
  <si>
    <t>506-513</t>
  </si>
  <si>
    <t>Warkentin, I.G.; West, N.H.</t>
  </si>
  <si>
    <t>Impact of long-term captivity on basal metabolism in birds.</t>
  </si>
  <si>
    <t>379-381</t>
  </si>
  <si>
    <t>Minucci, S.; Chieffi Baccari, G.; di Matteo, L.; Marmorino, C.; d'Istria, M.; Chieffi, G.</t>
  </si>
  <si>
    <t>Influence of light and temperature on the secretory activity of the Harderian gland of the green frog, Rana esculenta.</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</si>
  <si>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</si>
  <si>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</si>
  <si>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</si>
  <si>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</si>
  <si>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</si>
  <si>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Lanni, A.; Martins, R.; Ambid, L.; Goglia, F.</t>
  </si>
  <si>
    <t>Liver and brown fat mitochondrial response to cold in the garden dormouse (Eliomys quercinus).</t>
  </si>
  <si>
    <t>809-813</t>
  </si>
  <si>
    <t>GOGLIA, Fernando/0000-0003-0468-9645</t>
  </si>
  <si>
    <t>Teo, L.H.; Chen, T.W.; Tan, L.L.</t>
  </si>
  <si>
    <t>The proteases of the common Malayan toad Bufo melanostictus Schneider.</t>
  </si>
  <si>
    <t>715-720</t>
  </si>
  <si>
    <t>Walsberg, G.E.</t>
  </si>
  <si>
    <t>Communal roosting in a very small bird: consequences for the thermal and respiratory gas environments.</t>
  </si>
  <si>
    <t>795-798</t>
  </si>
  <si>
    <t>Sexton, O.J.; Phillips, C.; Bramble, J.E.</t>
  </si>
  <si>
    <t>The effects of temperature and precipitation on the breeding migration of the spotted salamander (Ambystoma maculatum).</t>
  </si>
  <si>
    <t>781-787</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</si>
  <si>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</si>
  <si>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</si>
  <si>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</si>
  <si>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</si>
  <si>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</si>
  <si>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</si>
  <si>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</si>
  <si>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</si>
  <si>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Joanen, T.; McNease, L.</t>
  </si>
  <si>
    <t>The effects of a severe winter freeze on wild alligators in Louisiana.</t>
  </si>
  <si>
    <t>Crocodiles. Proceedings of the 9th working meeting of the Crocodile Specialist Group of the Species Survival Commission of IUCN - The World Conservation Union convened at Lae, Papua New Guinea, 19 to 21 October 1988. Volume 2.</t>
  </si>
  <si>
    <t>21-32</t>
  </si>
  <si>
    <t>Sulflow, K.-H.</t>
  </si>
  <si>
    <t>Die Klimaentwicklung im sudwestdeutschen Raum seit dem letzten Jahrhundert.</t>
  </si>
  <si>
    <t>Dendrocopos</t>
  </si>
  <si>
    <t>Adolph, S.C.</t>
  </si>
  <si>
    <t>Influence of behavioral thermoregulation on microhabitat use by two Sceloporus lizards.</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</si>
  <si>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</si>
  <si>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</si>
  <si>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</si>
  <si>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</si>
  <si>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</si>
  <si>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34-43</t>
  </si>
  <si>
    <t>Weathers, W.W.; Weathers, D.L.; Seymour, R.S.</t>
  </si>
  <si>
    <t>Polygyny and reproductive effort in the malleefowl Leipoa ocellata.</t>
  </si>
  <si>
    <t>Rocha, C.F.D.; Bergallo, H.G.</t>
  </si>
  <si>
    <t>Thermal biology and flight distance of Tropidurus oreadicus (Sauria Iguanidae) in an area of Amazonian Brazil.</t>
  </si>
  <si>
    <t>263-268</t>
  </si>
  <si>
    <t>Bergallo, Helena/0000-0001-9771-965X; Rocha, Carlos Frederico/0000-0003-3000-1242</t>
  </si>
  <si>
    <t>Sitznagel, August</t>
  </si>
  <si>
    <t>Der Eisvogel (Alcedo atthis) im Taubergebiet. Verbreitung, Gefahrdung und Schutzmassnahmen.</t>
  </si>
  <si>
    <t>Faunistische und Floristische Mitteilungen aus dem Taubergrund</t>
  </si>
  <si>
    <t>19-38</t>
  </si>
  <si>
    <t>Buzadzic, B.; Spasic, M.; Saicic, Z.S.; Radojicic, R.; Petrovic, V.M.; Halliwell, B.</t>
  </si>
  <si>
    <t>Antioxidant defenses in the ground squirrel Citellus citellus. 2. The effect of hibernation.</t>
  </si>
  <si>
    <t>Free Radical Biology &amp; Medicine</t>
  </si>
  <si>
    <t>Trites, A.W.</t>
  </si>
  <si>
    <t>Thermal budgets and climate spaces: the impact of weather on the survival of Galapagos (Arctocephalus galapagoensis Heller) and northern fur seal (Callorhinus ursinus L.).</t>
  </si>
  <si>
    <t>753-768</t>
  </si>
  <si>
    <t>Wibbels, T.; Owens, D.W.; Limpus, C.J.; Reed, P.C.; Amoss, M.S., Jr</t>
  </si>
  <si>
    <t>Seasonal changes in serum gonadal steroids associated with migration, mating, and nesting in the loggerhead sea turtle (Caretta caretta).</t>
  </si>
  <si>
    <t>154-164</t>
  </si>
  <si>
    <t>Naulleau, G.; Fleury, F.</t>
  </si>
  <si>
    <t>Changes in plasma progesterone in female Vipera aspis L. (Reptilia, Viperidae) during the sexual cycle in pregnant and non pregnant females.</t>
  </si>
  <si>
    <t>Tatner, P.</t>
  </si>
  <si>
    <t>Energetic demands during brood rearing in the wheatear Oenanthe oenanthe.</t>
  </si>
  <si>
    <t>423-435</t>
  </si>
  <si>
    <t>Syeda, K.N.; Nene, R.V.</t>
  </si>
  <si>
    <t>Possible correlation of the diurnal variation of glycogen content of glycogen body of pigeon with ambient temperature.</t>
  </si>
  <si>
    <t>Afik, D.</t>
  </si>
  <si>
    <t>Israel's desert wolves: adapting to a stressful climate.</t>
  </si>
  <si>
    <t>Israel - Land and Nature</t>
  </si>
  <si>
    <t>Khabibullob, M.R.</t>
  </si>
  <si>
    <t>[The agamid lizard Stellio chernovi (Sauria, Agamidae) in Kugitang. Communication 3. Ecologo-biological aspects of activity.]</t>
  </si>
  <si>
    <t>Izvestiya Akademii Nauk Turkmenskoi SSR Seriya Biologicheskikh Nauk</t>
  </si>
  <si>
    <t>Erbelding-Denk, C.; Trillmich, F.</t>
  </si>
  <si>
    <t>Das Mikroklima im Nest und seine Auswirkungen auf die Nestlinge beim Star.</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</si>
  <si>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</si>
  <si>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</si>
  <si>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</si>
  <si>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</si>
  <si>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</si>
  <si>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</si>
  <si>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Thermal ecology and behaviour of Physadesmia globosa (Coleoptera: Tenebrionidae) in the Namib Desert.</t>
  </si>
  <si>
    <t>317-324</t>
  </si>
  <si>
    <t>Janik, D.S.; Pickard, G.E.; Menaker, M.</t>
  </si>
  <si>
    <t>Circadian locomotor rhythms in the desert iguana. 2. Effects of electrolytic lesions to the hypothalamus.</t>
  </si>
  <si>
    <t>811-816</t>
  </si>
  <si>
    <t>Jayne, B.C.; Bennett, A.F.; Lauder, G.V.</t>
  </si>
  <si>
    <t>Muscle recruitment during terrestrial locomotion: how speed and temperature affect fibre type use in a lizard.</t>
  </si>
  <si>
    <t>101-128</t>
  </si>
  <si>
    <t>Cree, A.; Guillette, L.J., Jr; Cockrem, J.F.; Joss, J.M.P.</t>
  </si>
  <si>
    <t>Effects of capture and temperature stresses on plasma steroid concentrations in male tuatara (Sphenodon punctatus).</t>
  </si>
  <si>
    <t>Cockrem, John/0000-0002-5239-6591</t>
  </si>
  <si>
    <t>Dunning, J.B., Jr; Bowers, R.K., Jr</t>
  </si>
  <si>
    <t>Lethal temperatures in ash-throated flycatcher nests located in metal fence poles.</t>
  </si>
  <si>
    <t>Kushlan, J.A.; Jacobsen, T.</t>
  </si>
  <si>
    <t>Environmental variability in the reproductive success of Everglades alligators.</t>
  </si>
  <si>
    <t>Haldar, C.; Saxena, N.</t>
  </si>
  <si>
    <t>Ecofactors and effect of pinealectomy in regulation of seasonal testicular cycle in the Indian palm squirrel, Funambulus pennanti.</t>
  </si>
  <si>
    <t>Journal of Interdisciplinary Cycle Research</t>
  </si>
  <si>
    <t>Ilan, M.; Yom-Tov, Y.</t>
  </si>
  <si>
    <t>Diel activity pattern of a diurnal desert rodent, Psammomys obesus.</t>
  </si>
  <si>
    <t>66-69</t>
  </si>
  <si>
    <t>Audet, D.</t>
  </si>
  <si>
    <t>Foraging behavior and habitat use by a gleaning bat, Myotis myotis (Chiroptera: Vespertilionidae).</t>
  </si>
  <si>
    <t>Lane, R.S.; Stubbs, H.A.</t>
  </si>
  <si>
    <t>Host seeking behavior of adult Ixodes pacificus (Acari: Ixodidae) as determined by flagging vegetation.</t>
  </si>
  <si>
    <t>282-287</t>
  </si>
  <si>
    <t>Heller, J.; Ittiel, H.</t>
  </si>
  <si>
    <t>Natural history and population dynamics of the land snail Helix texta in Israel (Pulmonata: Helicidae).</t>
  </si>
  <si>
    <t>189-204</t>
  </si>
  <si>
    <t>Kilduff, T.S.; Miller, J.D.; Radecke, C.M.; Sharp, F.R.; Heller, H.C.</t>
  </si>
  <si>
    <t>14C-2-deoxyglucose uptake in the ground squirrel brain during entrance to and arousal from hibernation.</t>
  </si>
  <si>
    <t>2463-2475</t>
  </si>
  <si>
    <t>Kilduff, Thomas/0000-0002-6823-0094</t>
  </si>
  <si>
    <t>Balgooyen, T.G.</t>
  </si>
  <si>
    <t>Orientation of American kestrel nest cavities: revisited.</t>
  </si>
  <si>
    <t>27-28</t>
  </si>
  <si>
    <t>Pitkin, R.B.; Snyder, C.L.</t>
  </si>
  <si>
    <t>Effects of anemia, temperature, and activity on the oxygen consumption of Rana catesbeiana tadpoles.</t>
  </si>
  <si>
    <t>Habitat-dependent thermal regimes of two Hawaiian geckos (Reptilia: Gekkonidae).</t>
  </si>
  <si>
    <t>Changes in amino acids and protein metabolism in Egyptian cobra (Naja haje) during hibernation.</t>
  </si>
  <si>
    <t>321-324</t>
  </si>
  <si>
    <t>Kreeger, T.J.; Seal, U.S.; Tester, J.R.; Callahan, M.; Beckel, M.</t>
  </si>
  <si>
    <t>Physiological responses of red foxes (Vulpes vulpes) to surgery.</t>
  </si>
  <si>
    <t>Hatchwell, B.J.; Pellatt, J.</t>
  </si>
  <si>
    <t>Intraspecific variation in egg composition and yolk formation in the common guillemot (Uria aalge).</t>
  </si>
  <si>
    <t>279-286</t>
  </si>
  <si>
    <t>Kruuk, H.; Balharry, D.</t>
  </si>
  <si>
    <t>Effects of sea water on thermal insulation of the otter, Lutra lutra.</t>
  </si>
  <si>
    <t>van Dijk, A.J.</t>
  </si>
  <si>
    <t>Severe winters have a strong impact on first five years of BMP.</t>
  </si>
  <si>
    <t>141-152</t>
  </si>
  <si>
    <t>Prinzinger, R.</t>
  </si>
  <si>
    <t>Tempraturregulation bei Vogeln 1. Thermoregulatorische Verhaltensweisen.</t>
  </si>
  <si>
    <t>Luscinia</t>
  </si>
  <si>
    <t>255-302</t>
  </si>
  <si>
    <t>Henschel, L.</t>
  </si>
  <si>
    <t>Uber des Verhalten von Kornweihen (Circus cyaneus) am winterlichen Schlafplatz.</t>
  </si>
  <si>
    <t>Mitteilungen aus dem Zoologischen Museum in Berlin</t>
  </si>
  <si>
    <t>113-131</t>
  </si>
  <si>
    <t>Sokolov, L.V.; Diachenko, V.P.; Ilyina, T.A.; Liuleieva, D.S.; Yablonkevich, M.L.</t>
  </si>
  <si>
    <t>Test of possible wintering of young chaffinches, kept off on Kurshskaya Kosa.</t>
  </si>
  <si>
    <t>Modern ornithology 1990: collected papers of the USSR Ornithological Socitey.</t>
  </si>
  <si>
    <t>21-34</t>
  </si>
  <si>
    <t>Chandra, M.S.; Ravoof, A.; Khan, I.A.</t>
  </si>
  <si>
    <t>Vertebrate ecology workshop - Mudumalai Wildlife Sanctuary, Tamil Nadu. Feeding behaviour of domesticated elephants.</t>
  </si>
  <si>
    <t>Myforest</t>
  </si>
  <si>
    <t>239-242</t>
  </si>
  <si>
    <t>Zandt, H.S.; Strijkstra, A.M.; Blondel, J.; van Balen, J.H.</t>
  </si>
  <si>
    <t>Two Mediterranean blue tit populations: are differences in the timing of breeding associated with caterpillar activity?</t>
  </si>
  <si>
    <t>NATO ASI Series Series G Ecological Sciences</t>
  </si>
  <si>
    <t>Nager, R.</t>
  </si>
  <si>
    <t>On the effects of small scale variation in temperature and food availability on laying date and egg size in great tits (Parus major).</t>
  </si>
  <si>
    <t>187-197</t>
  </si>
  <si>
    <t>Duangkhae, S.</t>
  </si>
  <si>
    <t>Ecology and behavior of Kitti's hog-nosed bat (Craseonycteris thonglongyai) in western Thailand.</t>
  </si>
  <si>
    <t>Natural History Bulletin of the Siam Society</t>
  </si>
  <si>
    <t>135-161</t>
  </si>
  <si>
    <t>Kolyaskin, V.V.</t>
  </si>
  <si>
    <t>The energetic parameters of nesting of Sturnus vulgaris. 2. The energetic expenditures during the growth and development of chicks.</t>
  </si>
  <si>
    <t>Nauchnye Doklady Vysshei Shkoly Biologicheskie Nauki</t>
  </si>
  <si>
    <t>Pakhotin, P.I.; Belousov, A.B.; Otmakhov, N.A.</t>
  </si>
  <si>
    <t>Functional stability of the brain slices of ground squirrels, Citellus undulatus, kept in conditions of prolonged deep periodic hypothermia: electrophysiological criteria.</t>
  </si>
  <si>
    <t>Neuroscience</t>
  </si>
  <si>
    <t>591-598</t>
  </si>
  <si>
    <t>Sherley, G.</t>
  </si>
  <si>
    <t>Relative parental effort during incubation in riflemen (Acanthisitta chloris).</t>
  </si>
  <si>
    <t>289-294</t>
  </si>
  <si>
    <t>Cousineau, M.M.</t>
  </si>
  <si>
    <t>Observations on the breeding activity and larvae of the brown tree frog Litoria ewingi in the South Island, New Zealand.</t>
  </si>
  <si>
    <t>New Zealand Natural Sciences</t>
  </si>
  <si>
    <t>Wood, K.A.</t>
  </si>
  <si>
    <t>Seasonal abundance and marine habitats of Procellaria fulmarine and gadfly petrels off central New South Wales.</t>
  </si>
  <si>
    <t>81-105</t>
  </si>
  <si>
    <t>Topp, W.</t>
  </si>
  <si>
    <t>Selection for an optimal monovoltine life cycle in an unpredictable environment. Studies on the beetle Catops nigricans Spence (Col., Catopidae).</t>
  </si>
  <si>
    <t>134-141</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</si>
  <si>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</si>
  <si>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</si>
  <si>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</si>
  <si>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</si>
  <si>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</si>
  <si>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228-237</t>
  </si>
  <si>
    <t>Chappell, M.A.; Morgan, K.R.; Bucher, T.L.</t>
  </si>
  <si>
    <t>Weather, microclimate, and energy costs of thermoregulation for breeding Adelie penguins.</t>
  </si>
  <si>
    <t>420-426</t>
  </si>
  <si>
    <t>Spickett, A.M.; Heyne, H.</t>
  </si>
  <si>
    <t>The prehatch period and larval survival of Boophilus decoloratus (Koch, 1844) (Acarina: Ixodidae) under natural conditions in the Transvaal, South Africa.</t>
  </si>
  <si>
    <t>95-98</t>
  </si>
  <si>
    <t>Herremans, M.; Tonnoeyr, D.</t>
  </si>
  <si>
    <t>Barn swallows prey on ants on ground.</t>
  </si>
  <si>
    <t>Jarvinen, A.</t>
  </si>
  <si>
    <t>Incubation and nestling periods in hole-nesting passerines in Finnish Lapland.</t>
  </si>
  <si>
    <t>Milsom, T.P.; Rochard, J.B.A.; Poole, S.J.</t>
  </si>
  <si>
    <t>Activity patterns of lapwings Vanellus vanellus in relation to the lunar cycle.</t>
  </si>
  <si>
    <t>Baird, P.H.</t>
  </si>
  <si>
    <t>Influence of abiotic factors and prey distribution on diet and reproductive success of three seabird species in Alaska.</t>
  </si>
  <si>
    <t>224-235</t>
  </si>
  <si>
    <t>Haftorn, S.; Reinertsen, R.E.</t>
  </si>
  <si>
    <t>Thermoregulatory and behavioral responses during incubation of free-living female pied flycatchers Ficedula hypoleuca.</t>
  </si>
  <si>
    <t>Dyegtyariov, A.G.</t>
  </si>
  <si>
    <t>To the wader migration in the Middle Kolyma River.</t>
  </si>
  <si>
    <t>147-148</t>
  </si>
  <si>
    <t>Gavrilov, V.V.</t>
  </si>
  <si>
    <t>Peculiarities of wader ecology in northern environment.</t>
  </si>
  <si>
    <t>171-174</t>
  </si>
  <si>
    <t>Haas, W.; Granzer, M.; Brockelman, C.R.</t>
  </si>
  <si>
    <t>Finding and recognition of the bovine host by the cercariae of Schistosoma spindale.</t>
  </si>
  <si>
    <t>Zhao, X.-R.; Ding, C.-Q.; Zheng, G.-M.; Li, F.-L.</t>
  </si>
  <si>
    <t>The breeding of Cabot's tragopan in captivity.</t>
  </si>
  <si>
    <t>Pheasants in Asia 1989.</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</si>
  <si>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</si>
  <si>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</si>
  <si>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</si>
  <si>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</si>
  <si>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</si>
  <si>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</si>
  <si>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Melcher, J.C.; Armitage, K.B.; Porter, W.P.</t>
  </si>
  <si>
    <t>Thermal influences on the activity and energetics of yellow-bellied marmots (Marmota flaviventris).</t>
  </si>
  <si>
    <t>803-820</t>
  </si>
  <si>
    <t>Webb, D.R.; Fullenwider, J.L.; McClure, P.A.; Profeta, L.; Long, J.</t>
  </si>
  <si>
    <t>Geometry of maternal-offspring contact in two rodents.</t>
  </si>
  <si>
    <t>821-844</t>
  </si>
  <si>
    <t>Choi, I.-H.; Bakken, G.S.</t>
  </si>
  <si>
    <t>Begging response in nestling red-winged blackbirds (Agelaius phoeniceus): effect of body temperature.</t>
  </si>
  <si>
    <t>965-986</t>
  </si>
  <si>
    <t>Harrison, N.M.; Hunt, G.L., Jr; Cooney, R.T.</t>
  </si>
  <si>
    <t>Front affecting distribution of seabirds in the northern Bering Sea.</t>
  </si>
  <si>
    <t>Wayne, N.L.; Rissman, E.F.</t>
  </si>
  <si>
    <t>Environmental regulation of reproduction in an opportunistic breeder: the musk shrew (Insectivora: Suncus murinus).</t>
  </si>
  <si>
    <t>Progress in Clinical and Biological Research</t>
  </si>
  <si>
    <t>668-672</t>
  </si>
  <si>
    <t>Boker, T.</t>
  </si>
  <si>
    <t>Zur Okologie der Smaragdeidechse Lacerta viridis (Laurenti, 1768) am Mittelrhein. 2. Populationsstruktur, Phanologie.</t>
  </si>
  <si>
    <t>97-115</t>
  </si>
  <si>
    <t>Vences, M.</t>
  </si>
  <si>
    <t>Untersuchungen zur Okologie, Ethologie und geographischen Variation von Chioglossa lusitanica Bocage, 1864.</t>
  </si>
  <si>
    <t>267-297</t>
  </si>
  <si>
    <t>Wycherley, P.R.</t>
  </si>
  <si>
    <t>A statistical analysis of the nesting seasons of birds in western Malesia.</t>
  </si>
  <si>
    <t>Sarawak Museum Journal</t>
  </si>
  <si>
    <t>Viljoen, P.J.; Bothma, J. du P.</t>
  </si>
  <si>
    <t>Daily movements of desert-dwelling elephants in the northern Namib Desert.</t>
  </si>
  <si>
    <t>69-72</t>
  </si>
  <si>
    <t>Anderson, P.C.; Kok, O.B.</t>
  </si>
  <si>
    <t>Gonadal cycle of the crowned plover Vanellus coronatus at two inland airports.</t>
  </si>
  <si>
    <t>54-60</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</si>
  <si>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</si>
  <si>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</si>
  <si>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</si>
  <si>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</si>
  <si>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</si>
  <si>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Hunt, G.L., Jr; Harrison, N.M.; Cooney, R.T.</t>
  </si>
  <si>
    <t>The influence of hydrographic structure and prey abundance on foraging of least auklets.</t>
  </si>
  <si>
    <t>Kenney, R.D.</t>
  </si>
  <si>
    <t>Part 6. Distribution, movements, and abundance. 21. Bottlenose dolphins off the northeastern United States.</t>
  </si>
  <si>
    <t>The bottlenose dolphin.</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</si>
  <si>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</si>
  <si>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</si>
  <si>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</si>
  <si>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</si>
  <si>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</si>
  <si>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</si>
  <si>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Wunnenberg, W.; Kuhnen, G.</t>
  </si>
  <si>
    <t>Thermoreception and temperature regulation in hibernators.</t>
  </si>
  <si>
    <t>244-253</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</si>
  <si>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</si>
  <si>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</si>
  <si>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</si>
  <si>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</si>
  <si>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</si>
  <si>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</si>
  <si>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</si>
  <si>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Seely, M.K.; Mitchell, D.; Goelst, K.</t>
  </si>
  <si>
    <t>Boundary layer microclimate and Angolosaurus skoogi (Sauria: Cordylidae) activity on a northern Namib dune.</t>
  </si>
  <si>
    <t>Transvaal Museum Monograph</t>
  </si>
  <si>
    <t>Berthold, P.</t>
  </si>
  <si>
    <t>Die Vogelwelt Mitteleuropas: Entstehung der Diversitat, gegenwartige Veranderung und Aspekte zur zukunftigen Entwicklung.</t>
  </si>
  <si>
    <t>Verhandlungen der Deutschen Zoologischen Gesellschaft</t>
  </si>
  <si>
    <t>227-244</t>
  </si>
  <si>
    <t>Gaiduk, V.E.</t>
  </si>
  <si>
    <t>Peculiarities of reproductive biorhythms in common squirrel.</t>
  </si>
  <si>
    <t>Masson, D.</t>
  </si>
  <si>
    <t>La sortie crepusculaire du gite diurne chez Rhinolophus euryale (Chiroptera, Rhinolophidae).</t>
  </si>
  <si>
    <t>Beier, P.; McCullough, D.R.</t>
  </si>
  <si>
    <t>Factors influencing white-tailed deer activity patterns and habitat use.</t>
  </si>
  <si>
    <t>Sheikher, C.; Rawat, A.K.</t>
  </si>
  <si>
    <t>Reproduction in Bandicota bengalensis: seasonal testicular cycle.</t>
  </si>
  <si>
    <t>Zeitschrift fuer Angewandte Zoologie</t>
  </si>
  <si>
    <t>Wauters, L.; Dhondt, A.A.</t>
  </si>
  <si>
    <t>Red squirrel (Sciurus vulgaris Linnaeus, 1758) population dynamics in different habitats.</t>
  </si>
  <si>
    <t>Zheng Yuanlin; Liu Demin</t>
  </si>
  <si>
    <t>Studies on the influence of season and low temperature on ATPase activity of Bufo gargarizans muscular tissue.</t>
  </si>
  <si>
    <t>Andreev, A.V.</t>
  </si>
  <si>
    <t>The winter biology of Siberian spruce grouse (Falcipennis falcipennis) in the Priamurie.</t>
  </si>
  <si>
    <t>Schneider, H.; Steinwarz, D.</t>
  </si>
  <si>
    <t>Mating call and territorial calls of the Spanish lake frog, Rana perezi (Ranidae, Amphibia).</t>
  </si>
  <si>
    <t>Kurlavicius, P.; Raudonikis, L.</t>
  </si>
  <si>
    <t>Bird reaction to a cold spell in spring: facts and mechanism.</t>
  </si>
  <si>
    <t>Kania, W.</t>
  </si>
  <si>
    <t>Brood desertion by great tits Parus major caught at the nest.</t>
  </si>
  <si>
    <t>77-105</t>
  </si>
  <si>
    <t>Dawson, T.J.</t>
  </si>
  <si>
    <t>Responses to cold of monotremes and marsupials.</t>
  </si>
  <si>
    <t>Advances in Comparative and Environmental Physiology</t>
  </si>
  <si>
    <t>255-288</t>
  </si>
  <si>
    <t>MacArthur, R.A.</t>
  </si>
  <si>
    <t>Aquatic mammals in cold.</t>
  </si>
  <si>
    <t>289-325</t>
  </si>
  <si>
    <t>Feist, D.D.; White, R.G.</t>
  </si>
  <si>
    <t>Terrestrial mammals in cold.</t>
  </si>
  <si>
    <t>327-360</t>
  </si>
  <si>
    <t>Marcellini, D.L.; Jenssen, T.A.</t>
  </si>
  <si>
    <t>Thermal ecology of the tropical iguanid lizard, Leiocephalus schreibersi.</t>
  </si>
  <si>
    <t>44-50</t>
  </si>
  <si>
    <t>Perritt, J.E.; Best, L.B.</t>
  </si>
  <si>
    <t>Effects of weather on the breeding ecology of vesper sparrows in Iowa crop fields.</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</si>
  <si>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</si>
  <si>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</si>
  <si>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</si>
  <si>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Goode, M.J.; Duvall, D.</t>
  </si>
  <si>
    <t>Body temperature and defensive behaviour of free-ranging prairie rattlesnakes, Crotalus viridis viridis.</t>
  </si>
  <si>
    <t>360-362</t>
  </si>
  <si>
    <t>Arnold, G.W.; Steven, D.E.; Weeldenburg, J.R.</t>
  </si>
  <si>
    <t>The effect of daylength and weather conditions on the time spent by western grey kangaroos (Macropus fuliginosus) on farmland.</t>
  </si>
  <si>
    <t>353-360</t>
  </si>
  <si>
    <t>Perdeck, A.C.; Cave, A.J.</t>
  </si>
  <si>
    <t>Influence of temperature on the laying date of the coot Fulica atra: between-pairs and within-individuals relationships.</t>
  </si>
  <si>
    <t>Beintema, A.J.; Visser, G.H.</t>
  </si>
  <si>
    <t>The effect of weather on time budgets and development of chicks of meadow birds.</t>
  </si>
  <si>
    <t>Soler, M.</t>
  </si>
  <si>
    <t>Fracaso reproductor en grajilla (Corvus monedula): perdida de huevos y mortalidad de pollos.</t>
  </si>
  <si>
    <t>Alegre, J.; Hernandez, A.; Purroy, F.J.; Sanchez, A.J.</t>
  </si>
  <si>
    <t>Distribucion altitudinal y patrones de afinidad trofica geografica de la lechuza comun (Tyto alba) en Leon.</t>
  </si>
  <si>
    <t>Egg temperature and parental behavior during the transition from incubation to brooding in the American white pelican.</t>
  </si>
  <si>
    <t>Gaines, S.</t>
  </si>
  <si>
    <t>Comparisons of patch-use models for wintering American tree sparrows.</t>
  </si>
  <si>
    <t>Gaston, A.J.; Powell, D.W.</t>
  </si>
  <si>
    <t>Natural incubation, egg neglect, and hatchability in the ancient murrelet.</t>
  </si>
  <si>
    <t>433-438</t>
  </si>
  <si>
    <t>Sherwin, C.M.; Johnson, K.G.</t>
  </si>
  <si>
    <t>Variability in shading behaviour of sheep.</t>
  </si>
  <si>
    <t>Australian Journal of Agricultural Research</t>
  </si>
  <si>
    <t>Read, D.G.</t>
  </si>
  <si>
    <t>Microhabitat separation and diel activity patterns of Planigale gilesi and P. tenuirostris (Marsupialia: Dasyuridae).</t>
  </si>
  <si>
    <t>Harry, J.L.; Limpus, C.J.</t>
  </si>
  <si>
    <t>Low-temperature protection of marine turtle eggs during long-distance relocation.</t>
  </si>
  <si>
    <t>Wells, K.D.; Taigen, T.L.</t>
  </si>
  <si>
    <t>Calling energetics of a Neotropical treefrog, Hyla microcephala.</t>
  </si>
  <si>
    <t>Smith, H.G.; Kallander, H.; Hultman, J.; Sanzen, B.</t>
  </si>
  <si>
    <t>Female nutritional state effects the rate of male incubation feeding in the pied flycatcher Ficedula hypoleuca.</t>
  </si>
  <si>
    <t>417-420</t>
  </si>
  <si>
    <t>Poysa, H.</t>
  </si>
  <si>
    <t>Foraging patch dynamics in the teal (Anas crecca): effects of sociality and search method switching.</t>
  </si>
  <si>
    <t>Pontet, A.; Gyger, M.; Schenk, F.</t>
  </si>
  <si>
    <t>Ontogeny of ultrasonic vocalizations in the woodmouse (Apodemus sylvaticus L.). 1. Temporal organization.</t>
  </si>
  <si>
    <t>Hellmich, J.</t>
  </si>
  <si>
    <t>Zeitliche und raumliche Aspekte des Verhaltens von Grosstrappen (Otis tarda L.) im Bereich eines Leks in Extremadura, Spanien.</t>
  </si>
  <si>
    <t>343-352</t>
  </si>
  <si>
    <t>Farid, T.M.; Tu, A.T.; El-Asmar, M.F.</t>
  </si>
  <si>
    <t>Characterization of cerastobin, a thrombin-like enzyme from the venom of Cerastes vipera (Sahara sand viper).</t>
  </si>
  <si>
    <t>Biochemistry</t>
  </si>
  <si>
    <t>Braithwaite, L.W.; Austin, M.P.; Clayton, M.; Turner, J.; Nicholls, A.O.</t>
  </si>
  <si>
    <t>On predicting the presence of birds in Eucalyptus forest types.</t>
  </si>
  <si>
    <t>33-50</t>
  </si>
  <si>
    <t>Barnett, S.A.; Dickson, R.G.</t>
  </si>
  <si>
    <t>Wild mice in the cold: some findings on adaptation.</t>
  </si>
  <si>
    <t>317-340</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</si>
  <si>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</si>
  <si>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</si>
  <si>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</si>
  <si>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</si>
  <si>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</si>
  <si>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</si>
  <si>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Wikramanayake, E.D.; Green, B.</t>
  </si>
  <si>
    <t>Thermoregulatory influences on the ecology of two sympatric varanids in Sri Lanka.</t>
  </si>
  <si>
    <t>Jenkins, J.M.</t>
  </si>
  <si>
    <t>Behaviour of nesting bald eagles.</t>
  </si>
  <si>
    <t>Bird Behaviour</t>
  </si>
  <si>
    <t>Henderson, I.G.</t>
  </si>
  <si>
    <t>The exploitation of tits Parus species, long-tailed tits, Aegithos[Aegithalos] caudatus and goldcrests Regulus regulus by treecreepers Certhia familiaris: a behavioural study.</t>
  </si>
  <si>
    <t>Harris, M.P.; Wanless, S.</t>
  </si>
  <si>
    <t>The breeding biology of razorbills Alca torda on the Isle of May.</t>
  </si>
  <si>
    <t>Wanless, Sarah/0000-0002-2788-4606</t>
  </si>
  <si>
    <t>Girard, F.</t>
  </si>
  <si>
    <t>Observations sur l'activite de divers batraciens dans une dune littorale de Loire Atlantique.</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</si>
  <si>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</si>
  <si>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</si>
  <si>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</si>
  <si>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</si>
  <si>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</si>
  <si>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MaCartney, J.M.; Larsen, K.W.; Gregory, P.T.</t>
  </si>
  <si>
    <t>Body temperatures and movements of hibernating snakes (Crotalus and Thamnophis) and thermal gradients of natural hibernacula.</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</si>
  <si>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</si>
  <si>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</si>
  <si>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</si>
  <si>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</si>
  <si>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</si>
  <si>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</si>
  <si>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Weatherhead, P.J.</t>
  </si>
  <si>
    <t>Temporal and thermal aspects of hibernation of black rat snakes (Elaphe obsoleta) in Ontario.</t>
  </si>
  <si>
    <t>2332-2335</t>
  </si>
  <si>
    <t>Haldar, C.; Pandey, R.</t>
  </si>
  <si>
    <t>Effect of pinealectomy on the testicular response of the freshwater snake Natrix piscator to different environmental factors.</t>
  </si>
  <si>
    <t>2352-2357</t>
  </si>
  <si>
    <t>Costanzo, J.P.</t>
  </si>
  <si>
    <t>Effects of humidity, temperature, and submergence behavior on survivorship and energy use in hibernating garter snakes, Thamnophis sirtalis.</t>
  </si>
  <si>
    <t>2486-2492</t>
  </si>
  <si>
    <t>Hayes, F.E.; Baker, W.S.</t>
  </si>
  <si>
    <t>Seabird distribution at sea in the Galapagos Islands: environmental correlations and associations with upwelled water.</t>
  </si>
  <si>
    <t>Buttemer, W.A.; Dawson, T.J.</t>
  </si>
  <si>
    <t>Body temperature, water flux and estimated energy expenditure of incubating emus (Dromaius novaehollandiae).</t>
  </si>
  <si>
    <t>du Plessis, A.; Erasmus, T.; Kerley, G.I.H.</t>
  </si>
  <si>
    <t>Thermoregulatory patterns of two sympatric rodents: Otomys unisulcatus and Parotomys brantsii.</t>
  </si>
  <si>
    <t>215-220</t>
  </si>
  <si>
    <t>The parietal eye and thermoregulatory behavior of Crotaphytus collaris (Squamata: Iguanidae).</t>
  </si>
  <si>
    <t>339-343</t>
  </si>
  <si>
    <t>Krohmer, R.W.</t>
  </si>
  <si>
    <t>Body temperature relationships in the lined snake, Tropidoclonion lineatum.</t>
  </si>
  <si>
    <t>541-543</t>
  </si>
  <si>
    <t>Ferguson, J.W.H.; Siegfried, W.R.</t>
  </si>
  <si>
    <t>Environmental factors influencing nest-site preference in white-browed sparrow-weavers (Plocepasser mahali).</t>
  </si>
  <si>
    <t>100-107</t>
  </si>
  <si>
    <t>Hupp, J.W.; Braun, C.E.</t>
  </si>
  <si>
    <t>Endogenous reserves of adult male sage grouse during courtship.</t>
  </si>
  <si>
    <t>266-271</t>
  </si>
  <si>
    <t>Weathers, W.W.; Sullivan, K.A.</t>
  </si>
  <si>
    <t>Nest attentiveness and egg temperature in the yellow-eyed junco.</t>
  </si>
  <si>
    <t>628-633</t>
  </si>
  <si>
    <t>Seddon, P.J.; Davis, L.S.</t>
  </si>
  <si>
    <t>Nest-site selection by yellow-eyed penguins.</t>
  </si>
  <si>
    <t>653-659</t>
  </si>
  <si>
    <t>Lee, J.C.; Clayton, D.; Eisenstein, S.; Perez, I.</t>
  </si>
  <si>
    <t>The reproductive cycle of Anolis sagrei in southern Florida.</t>
  </si>
  <si>
    <t>930-937</t>
  </si>
  <si>
    <t>Jaen Pena, M.-J.; Perez Mellado, V.</t>
  </si>
  <si>
    <t>Temperaturas corporales y ritmos de actividad en una poblacion de Natrix maura (L.) del Sistema Central.</t>
  </si>
  <si>
    <t>203-217</t>
  </si>
  <si>
    <t>Birt-Friesen, V.L.; Montevecchi, W.A.; Cairns, D.K.; Macko, S.A.</t>
  </si>
  <si>
    <t>Activity-specific metabolic rates of free-living northern gannets and other seabirds.</t>
  </si>
  <si>
    <t>357-367</t>
  </si>
  <si>
    <t>Bakken, G.S.</t>
  </si>
  <si>
    <t>Arboreal perch properties and the operative temperature experienced by small animals.</t>
  </si>
  <si>
    <t>922-930</t>
  </si>
  <si>
    <t>Role of macro-climate in the spreading and nesting biology of bustard (Otis tarda tarda Linne, 1758) in Hungary.</t>
  </si>
  <si>
    <t>Erdeszeti es Faipari Tudomanyos Kozlemenyek</t>
  </si>
  <si>
    <t>117-141</t>
  </si>
  <si>
    <t>Valenciuc, N.</t>
  </si>
  <si>
    <t>Dynamics of movement of bats inside some shelters.</t>
  </si>
  <si>
    <t>European bat research 1987. Proceedings of the Fourth European Bat Research Symposium. Prague, Czechoslovakia. August 18-23, 1987.</t>
  </si>
  <si>
    <t>511-517</t>
  </si>
  <si>
    <t>Jones, G.</t>
  </si>
  <si>
    <t>Optimizing time off the nest during incubation in female swallows.</t>
  </si>
  <si>
    <t>Jones, S.M.; Avery, R.A.</t>
  </si>
  <si>
    <t>The use of a pyroelectric vidicon infra-red camera to monitor the body temperatures of small terrestrial vertebrates.</t>
  </si>
  <si>
    <t>373-377</t>
  </si>
  <si>
    <t>Preest, M.R.; Pough, F.H.</t>
  </si>
  <si>
    <t>Interaction of temperature and hydration on locomotion of toads.</t>
  </si>
  <si>
    <t>Delgado, M.J.; Gutierrez, P.; Alonso-Bedate, M.</t>
  </si>
  <si>
    <t>Seasonal cycles in testicular activity in the frog, Rana perezi.</t>
  </si>
  <si>
    <t>Delgado, Maria/0000-0002-1185-9377</t>
  </si>
  <si>
    <t>Vandewalle, P.</t>
  </si>
  <si>
    <t>Le cycle reproducteur du lapin de garenne (Oryctolagus cuniculus) en Camargue: influence des facteurs environnementaux.</t>
  </si>
  <si>
    <t>mars</t>
  </si>
  <si>
    <t>Schwaner, T.D.</t>
  </si>
  <si>
    <t>A field study of thermoregulation in black tiger snakes (Notechis ater niger: Elapidae) on the Franklin Islands, South Australia.</t>
  </si>
  <si>
    <t>Dodd, C.K., Jr</t>
  </si>
  <si>
    <t>Duration of immobility in salamanders, genus Plethodon (Caudata: Plethodontidae).</t>
  </si>
  <si>
    <t>Lomolino, M.V.</t>
  </si>
  <si>
    <t>Bioenergetics of cross-ice movements by Microtus pennsylvanicus, Peromyscus leucopus and Blarina brevicauda.</t>
  </si>
  <si>
    <t>Holarctic Ecology</t>
  </si>
  <si>
    <t>213-218</t>
  </si>
  <si>
    <t>Andreone, F.; Giacoma, C.</t>
  </si>
  <si>
    <t>Breeding dynamics of Triturus carnifex at a pond in northwestern Italy (Amphibia, Urodela, Salamandridae).</t>
  </si>
  <si>
    <t>219-223</t>
  </si>
  <si>
    <t>Bengtson, S.-A.; Nilsson, A.; Rundgren, S.</t>
  </si>
  <si>
    <t>Population structure and dynamics of wood mouse Apodemus sylvaticus in Iceland.</t>
  </si>
  <si>
    <t>351-368</t>
  </si>
  <si>
    <t>Orell, M.</t>
  </si>
  <si>
    <t>Population fluctuations and survival of great tits Parus major dependent on food supplied by man in winter.</t>
  </si>
  <si>
    <t>112-127</t>
  </si>
  <si>
    <t>Thorbjarnarson, J.B.</t>
  </si>
  <si>
    <t>Ecology of the American crocodile, Crocodylus acutus.</t>
  </si>
  <si>
    <t>IUCN (International Union for Conservation of Nature and Natural Resources) Publications New Series</t>
  </si>
  <si>
    <t>228-259</t>
  </si>
  <si>
    <t>Lank, D.B.; Gooch, E.G.; Rockwell, R.F.; Cooke, F.</t>
  </si>
  <si>
    <t>Environmental and demographic correlates of intraspecific nest parasitism in lesser snow geese Chen caerulescens caerulescens.</t>
  </si>
  <si>
    <t>29-45</t>
  </si>
  <si>
    <t>Lovvorn, J.R.</t>
  </si>
  <si>
    <t>Distributional responses of canvasback ducks to weather and habitat change.</t>
  </si>
  <si>
    <t>113-130</t>
  </si>
  <si>
    <t>Hutton, J.M.; Woolhouse, M.E.J.</t>
  </si>
  <si>
    <t>Mark-recapture to assess factors affecting the proportion of a Nile crocodile population seen during spotlight counts at Ngezi, Zimbabwe, and the use of spotlight counts to monitor crocodile abundance.</t>
  </si>
  <si>
    <t>381-395</t>
  </si>
  <si>
    <t>Firth, B.T.; Turner, J.S.; Ralph, C.L.</t>
  </si>
  <si>
    <t>Thermoregulatory behaviour in two species of iquanid lizards (Crotaphytus collaris and Sauromalus obesus): diel variation and the effect of pinealectomy.</t>
  </si>
  <si>
    <t>Paradoxical social effects on response to cold during ontogeny of the common white-toothed shrew, Crocidura russula.</t>
  </si>
  <si>
    <t>301-304</t>
  </si>
  <si>
    <t>Lutz, P.L.; Bergey, A.; Bergey, M.</t>
  </si>
  <si>
    <t>Effects of temperature on gas exchange and acid-base balance in the sea turtle Caretta caretta at rest and during routine activity.</t>
  </si>
  <si>
    <t>Kushlan, J.A.; Mazzotti, F.J.</t>
  </si>
  <si>
    <t>Historic and present distribution of the American crocodile in Florida.</t>
  </si>
  <si>
    <t>Cree, A.</t>
  </si>
  <si>
    <t>Relationship between environmental conditions and nocturnal activity of the terrestrial frog, Leiopelma archeyi.</t>
  </si>
  <si>
    <t>Beuchat, C.A.</t>
  </si>
  <si>
    <t>Patterns and frequency of activity in a high altitude population of the iguanid lizard, Sceloporus jarrovi.</t>
  </si>
  <si>
    <t>Kingsbury, B.A.</t>
  </si>
  <si>
    <t>Factors influencing activity in Coleonyx variegatus.</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</si>
  <si>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</si>
  <si>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</si>
  <si>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</si>
  <si>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</si>
  <si>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Yoshioka, S.; Samejima, M.</t>
  </si>
  <si>
    <t>Breeding of the loggerhead turtle, Caretta caretta L. on the Nagasakibana coast of Kagoshima Prefecture.</t>
  </si>
  <si>
    <t>Journal of Japanese Association of Zoological Gardens and Aquariums</t>
  </si>
  <si>
    <t>Getz, L.L.</t>
  </si>
  <si>
    <t>A 14-year study of Blarina brevicauda populations in east-central Illinois.</t>
  </si>
  <si>
    <t>58-66</t>
  </si>
  <si>
    <t>Huang, H.-T.; Lin, H.-S.; Sun, J.-H.; Wang, P.-Y.</t>
  </si>
  <si>
    <t>Unusual ultrastructural features in the superficial pineal gland of the yellow-bellied country rat (Rattus losea Swinhoe).</t>
  </si>
  <si>
    <t>Journal of Pineal Research</t>
  </si>
  <si>
    <t>125-141</t>
  </si>
  <si>
    <t>Hellgren, E.C.; Lochmiller, R.L.; Amoss, M.S., Jr; Seager, S.W.J.; Magyar, S.J.; Coscaretti, K.P.; Grant, W.E.</t>
  </si>
  <si>
    <t>Seasonal variation in serum testosterone, testicular measurements and semen characteristics in the collared peccary (Tayassu tajacu).</t>
  </si>
  <si>
    <t>677-686</t>
  </si>
  <si>
    <t>Hellgren, Eric/0000-0002-3870-472X</t>
  </si>
  <si>
    <t>Nakatani, J.</t>
  </si>
  <si>
    <t>Nest use pattern of the Japanese wild boar Sus scrofa leucomystax in Ebino Height.</t>
  </si>
  <si>
    <t>Journal of the Mammalogical Society of Japan</t>
  </si>
  <si>
    <t>Tanaka, H.</t>
  </si>
  <si>
    <t>Biology and bioaccumulation of PCBs in tufted puffins (Lunda cirrhata) of the northern North Pacific.</t>
  </si>
  <si>
    <t>Canals, M.; Rosenmann, M.; Bozinovic, F.</t>
  </si>
  <si>
    <t>Energetics and geometry of huddling in small mammals.</t>
  </si>
  <si>
    <t>181-189</t>
  </si>
  <si>
    <t>Heat loss of willow grouse (Lagopus l. lagopus L.) in a snowy environment.</t>
  </si>
  <si>
    <t>27-31</t>
  </si>
  <si>
    <t>Williamson, L.U.; Spotila, J.R.; Standora, E.A.</t>
  </si>
  <si>
    <t>Growth, selected temperature and CTM of young snapping turtles, Chelydra serpentina.</t>
  </si>
  <si>
    <t>33-39</t>
  </si>
  <si>
    <t>Influences of season, time of day, light and sex on the thermoregulatory behaviour of Crotaphytus collaris.</t>
  </si>
  <si>
    <t>Effects of weather and feeding on body temperature and activity in the snake Masticophis flagellum.</t>
  </si>
  <si>
    <t>Conroy, M.J.; Costanzo, G.R.; Stotts, D.B.</t>
  </si>
  <si>
    <t>Winter survival of female American black ducks on the Atlantic coast.</t>
  </si>
  <si>
    <t>Koehler, G.M.; Hornocker, M.G.</t>
  </si>
  <si>
    <t>Influences of seasons on bobcats in Idaho.</t>
  </si>
  <si>
    <t>Morton, J.M.; Fowler, A.C.; Kirkpatrick, R.L.</t>
  </si>
  <si>
    <t>Time and energy budgets of American black ducks in winter.</t>
  </si>
  <si>
    <t>Alderman, J.A.; Krausman, P.R.; Leopold, B.D.</t>
  </si>
  <si>
    <t>Diel activity of female desert bighorn sheep in western Arizona.</t>
  </si>
  <si>
    <t>2674-271</t>
  </si>
  <si>
    <t>Schiereck, P.</t>
  </si>
  <si>
    <t>Thermoregulation in snakes.</t>
  </si>
  <si>
    <t>Litteratura Serpentium English Edition</t>
  </si>
  <si>
    <t>Heldmaier, G.; Klaus, S.; Wiesinger, H.; Friedrichs, U.; Wenzel, M.</t>
  </si>
  <si>
    <t>Cold acclimation and thermogenesis.</t>
  </si>
  <si>
    <t>Living in the cold. 2nd International Symposium.</t>
  </si>
  <si>
    <t>Dixon, J.M.; Huxley, L.</t>
  </si>
  <si>
    <t>Observations on a maternity colony of Gould's wattled bat Chalinolobus gouldii (Chiroptera: Vespertilionidae).</t>
  </si>
  <si>
    <t>395-414</t>
  </si>
  <si>
    <t>Sellin, D.</t>
  </si>
  <si>
    <t>Auswirkungen der Kuhlwasserableitung des Kernkraftwerkes 'Bruno Leuschner' auf Wasservogeldurchzug und -uberwinterung.</t>
  </si>
  <si>
    <t>Meer und Museum</t>
  </si>
  <si>
    <t>Body mass, food habits, and the use of torpor in birds.</t>
  </si>
  <si>
    <t>NATO ASI (Advanced Science Institutes) Series Series A Life Sciences</t>
  </si>
  <si>
    <t>Deeming, C.; Ferguson, M.</t>
  </si>
  <si>
    <t>In the heat of the nest.</t>
  </si>
  <si>
    <t>New Scientist</t>
  </si>
  <si>
    <t>Hoffman, J.; Katz, U.</t>
  </si>
  <si>
    <t>The ecological significance of burrowing behaviour in the toad (Bufo viridis).</t>
  </si>
  <si>
    <t>van Damme, R.; Bauwens, D.; Castilla, A.M.; Verheyen, R.F.</t>
  </si>
  <si>
    <t>Altitudinal variation of the thermal biology and running performance in the lizard Podarcis tiliguerta.</t>
  </si>
  <si>
    <t>Rydell, J.</t>
  </si>
  <si>
    <t>Feeding activity of the northern bat Eptesicus nilsonni during pregnancy and lactation.</t>
  </si>
  <si>
    <t>562-565</t>
  </si>
  <si>
    <t>Ruess, R.W.; Hik, D.S.; Jefferies, R.L.</t>
  </si>
  <si>
    <t>The role of lesser snow geese as nitrogen processors in a sub-arctic salt marsh.</t>
  </si>
  <si>
    <t>Hik, David/0000-0002-8994-9305</t>
  </si>
  <si>
    <t>Kenagy, G.J.; Sharbaugh, S.M.; Nagy, K.A.</t>
  </si>
  <si>
    <t>Annual cycle of energy and time expenditure in a golden-mantled ground squirrel population.</t>
  </si>
  <si>
    <t>269-282</t>
  </si>
  <si>
    <t>Sinervo, B.; Adolph, S.C.</t>
  </si>
  <si>
    <t>Thermal sensitivity of growth rate in hatchling Scleroporus lizards: environmental, behavioral and genetic aspects.</t>
  </si>
  <si>
    <t>Onnen, J.</t>
  </si>
  <si>
    <t>Zur Populationsokologie des Kiebitz (Vanellus vanellus) im Weser-Ems-Gebiet.</t>
  </si>
  <si>
    <t>209-249</t>
  </si>
  <si>
    <t>Kuitunen, M.; Suhonen, J.</t>
  </si>
  <si>
    <t>Daylength and time allocation in relation to reproductive effort in the common treecreeper Certhia familiaris.</t>
  </si>
  <si>
    <t>Watson, A.</t>
  </si>
  <si>
    <t>Dotterel populations and spacing on three Scottish areas in 1967-86.</t>
  </si>
  <si>
    <t>85-99</t>
  </si>
  <si>
    <t>Montevecchi, W.A.; Vaughan, R.B.</t>
  </si>
  <si>
    <t>The ontogeny of thermal independence in nestling gannets.</t>
  </si>
  <si>
    <t>Wehrle, C.M.</t>
  </si>
  <si>
    <t>Zur Winternahrung des Schneefinken Montifringilla nivalis.</t>
  </si>
  <si>
    <t>Frey, M.</t>
  </si>
  <si>
    <t>Brutbiologie des Hanflings Carduelis cannabina unter den Einflussen des Gebirgsklimas.</t>
  </si>
  <si>
    <t>265-289</t>
  </si>
  <si>
    <t>Karg, W.</t>
  </si>
  <si>
    <t>Die Bedeutung der Beute- und Wirtsbeziehungen parasitiformer Milben fur bodenbiologische Standortsanalysen.</t>
  </si>
  <si>
    <t>Handrich, Y.</t>
  </si>
  <si>
    <t>Incubation water loss in king penguin egg. 1. Change in egg and brood pouch parameters.</t>
  </si>
  <si>
    <t>96-118</t>
  </si>
  <si>
    <t>Wynne-Edwards, K.E.; Lisk, R.D.</t>
  </si>
  <si>
    <t>Differential effects of paternal presence on pup survival in two species of dwarf hamster (Phodopus sungorus and Phodopus campbelli).</t>
  </si>
  <si>
    <t>465-469</t>
  </si>
  <si>
    <t>Heine, J.C.; Speir, T.W.</t>
  </si>
  <si>
    <t>Ornithogenic soils of the Cape Bird Adelie penguin rookeries, Antarctica.</t>
  </si>
  <si>
    <t>Culik, B.; Adelung, D.; Heise, M.; Wilson, R.P.; Coria, N.R.; Spairani, H.J.</t>
  </si>
  <si>
    <t>In situ heart rate and activity of incubating Adelie penguins (Pygoscelis adeliae).</t>
  </si>
  <si>
    <t>365-370</t>
  </si>
  <si>
    <t>Tannenbaum, M.G.; Smith, A.M.</t>
  </si>
  <si>
    <t>Nest building in white-footed mice, Peromyscus leucopus, from western West Virginia.</t>
  </si>
  <si>
    <t>Proceedings of the West Virginia Academy of Science</t>
  </si>
  <si>
    <t>Kurup, G.U.; Menon, Rajkumar</t>
  </si>
  <si>
    <t>Behaviour of blackbuck, Antilope cervicapra cervicapra (Linnaeus) during solar eclipse of 1980.</t>
  </si>
  <si>
    <t>Records of the Zoological Survey of India</t>
  </si>
  <si>
    <t>Fedde, M.R.; Orr, J.A.; Shams, H.; Scheid, P.</t>
  </si>
  <si>
    <t>Cardiopulmonary function in exercising bar-headed geese during normoxia and hypoxia.</t>
  </si>
  <si>
    <t>239-262</t>
  </si>
  <si>
    <t>Perez Quintero, J.C.</t>
  </si>
  <si>
    <t>Actividad del eslizon tridactilo (Chalcides chalcides) en las marismas del Odiel.</t>
  </si>
  <si>
    <t>173-182</t>
  </si>
  <si>
    <t>Rodhouse, P.G.</t>
  </si>
  <si>
    <t>Cephalopods in the diet of wandering albatrosses and sea-surface temperatures at the Sub-Antarctic Front.</t>
  </si>
  <si>
    <t>277-281</t>
  </si>
  <si>
    <t>Knight, M.H.</t>
  </si>
  <si>
    <t>Importance of borehole water to doves and sandgrouse in the semi-arid southern Kalahari.</t>
  </si>
  <si>
    <t>42-46</t>
  </si>
  <si>
    <t>The female reproductive cycle of the lizard, Cordylus polyzonus polyzonus (Sauria: Cordylidae) in the Orange Free State.</t>
  </si>
  <si>
    <t>Derks, P.J.T.</t>
  </si>
  <si>
    <t>Sandwich terns Sterna sandvicensis at the Hompelvoet and Markenje, 1979-88.</t>
  </si>
  <si>
    <t>Sula</t>
  </si>
  <si>
    <t>41-50</t>
  </si>
  <si>
    <t>Paulissen, M.A.; Cordes, J.E.; Walker, J.M.</t>
  </si>
  <si>
    <t>Notes on the thermal biology of the Laredo whiptail Cnemidophorus 'laredoensis' (Teiidae).</t>
  </si>
  <si>
    <t>Texas Journal of Science</t>
  </si>
  <si>
    <t>224-228</t>
  </si>
  <si>
    <t>Kuz'min, S.L.; Meshcherskii, I.G.</t>
  </si>
  <si>
    <t>[The ecology of larval development in the common newt Triturus vulgaris in several water systems of Moscow region.]</t>
  </si>
  <si>
    <t>[The amphibians and reptiles of the Moscow region: a conference on the herpetofauna of Moscow and the Moscow Region, 9-10 November 1987, Moscow.].</t>
  </si>
  <si>
    <t>Alvarado, Javier; Figueroa, Alfredo</t>
  </si>
  <si>
    <t>Ecologia y conservacion de las tortugas marinas de Michoacan, Mexico. Segunda parte.</t>
  </si>
  <si>
    <t>Universidad Michoacana de San Nicolas de Hidalgo Cuadernos de Investigacion</t>
  </si>
  <si>
    <t>Safarova, S.N.</t>
  </si>
  <si>
    <t>[Circadian rhythm of enzyme activity in the small intestine epithelium in Horsfields terrapin.]</t>
  </si>
  <si>
    <t>28-30</t>
  </si>
  <si>
    <t>Vage, H.</t>
  </si>
  <si>
    <t>Ice covered lapwing legs.</t>
  </si>
  <si>
    <t>Mezhzherin, V.A.; Chaikovsky, G.E.; Vinogradovskaya, L.G.; Motorny, S.I.</t>
  </si>
  <si>
    <t>Energy reservation in two shrew species.</t>
  </si>
  <si>
    <t>68-73</t>
  </si>
  <si>
    <t>Bijlsma, R.G.</t>
  </si>
  <si>
    <t>[Nightjars Caprimulgus europaeus in southwest Veluwe.]</t>
  </si>
  <si>
    <t>Vogeljaar</t>
  </si>
  <si>
    <t>274-285</t>
  </si>
  <si>
    <t>Marechal, P.</t>
  </si>
  <si>
    <t>[Foraging behaviour, food choice and the relationship with environmental conditions in nightjars Caprimulgus europaeus.]</t>
  </si>
  <si>
    <t>Duttmann, H.; Feldmann, U.; Opree, R.</t>
  </si>
  <si>
    <t>Schlafplatzfluge des Stars Sturnus vulgaris auf Wangerooge.</t>
  </si>
  <si>
    <t>Zur vegetabilischen Ernahrung des Gimpels Pyrrhula pyrrhula auf der Schwabischen Alb.</t>
  </si>
  <si>
    <t>100-112</t>
  </si>
  <si>
    <t>Sheikher, C.; Chauhan, M.S.; Guraya, S.S.</t>
  </si>
  <si>
    <t>A comparative study of seasonal changes in the body and gonad weights in mice (Mus musculus, M. booduga, M. platythrix and M. cervicolor) in relation to some environmental factors of Garhwal Himalayas.</t>
  </si>
  <si>
    <t>Nuritdinov, E.N.; Safarov, Kh.M.</t>
  </si>
  <si>
    <t>The effect of estivation and hypobiosis on thermal conditioned reflexes in the lizard Ophisaurus apodus.</t>
  </si>
  <si>
    <t>636-643</t>
  </si>
  <si>
    <t>Conover, G.K.; Gittleman, J.L.</t>
  </si>
  <si>
    <t>Scent-marking in captive red pandas (Ailurus fulgens).</t>
  </si>
  <si>
    <t>193-205</t>
  </si>
  <si>
    <t>Konev, V.I.</t>
  </si>
  <si>
    <t>Some features of the biology of Norway rats Rattus norvegicus (Rodentia, Muridae) in coal mines.</t>
  </si>
  <si>
    <t>Allabergenov, K.</t>
  </si>
  <si>
    <t>Reproduction of Libyan jird, Meriones libycus (Rodentia: Cricetidae) in southern Kyzyl Kum.</t>
  </si>
  <si>
    <t>Gerss, W.</t>
  </si>
  <si>
    <t>Messung von Einflussen auf die Strophenlange des Gesanges der Feldlerche (Alauda arvensis).</t>
  </si>
  <si>
    <t>Furness, R.W.; Burger, A.E.</t>
  </si>
  <si>
    <t>Effects of energy constraints on seabirds breeding at high latitudes.</t>
  </si>
  <si>
    <t>Acta 19 Congressus Internationalis Ornithologici. Volume 1. Ottawa, Canada 22-29.6.1986.</t>
  </si>
  <si>
    <t>1205-1217</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</si>
  <si>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</si>
  <si>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</si>
  <si>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</si>
  <si>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</si>
  <si>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</si>
  <si>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</si>
  <si>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</si>
  <si>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</si>
  <si>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</si>
  <si>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Kminiak, M.</t>
  </si>
  <si>
    <t>Spring activity of the species Rana temporaria L. 1758.</t>
  </si>
  <si>
    <t>Acta Facultatis Rerum Naturalium Universitatis Comenianae Zoologia</t>
  </si>
  <si>
    <t>17-29</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</si>
  <si>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</si>
  <si>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</si>
  <si>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</si>
  <si>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</si>
  <si>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</si>
  <si>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Effets des vagues de froid sur l'hivernage en France des grives musiciennes (Turdus philomelos) etrangeres.</t>
  </si>
  <si>
    <t>365-377</t>
  </si>
  <si>
    <t>Ferraro, J.S.; Sulzman, F.M.</t>
  </si>
  <si>
    <t>The effects of feedback lighting on the circadian drinking rhythm in the diurnal New World primate Saimiri sciureus.</t>
  </si>
  <si>
    <t>Paulissen, M.A.</t>
  </si>
  <si>
    <t>Ontogenetic and seasonal comparisons of daily activity patterns of the six-lined racerunner, Cnemidophorus sexlineatus (Sauria: Teiidae).</t>
  </si>
  <si>
    <t>355-361</t>
  </si>
  <si>
    <t>Asquith, A.; Altig, R.; Zimba, P.</t>
  </si>
  <si>
    <t>Geographic variation in the mating call of the green treefrog Hyla cinerea.</t>
  </si>
  <si>
    <t>Becker Lynch, C.; Sulzbach, D.S.; Connolly, M.S.</t>
  </si>
  <si>
    <t>Quantitative-genetic analysis of temperature regulation in Mus domesticus. 4. Pleiotropy and genotype-by-environment interactions.</t>
  </si>
  <si>
    <t>521-537</t>
  </si>
  <si>
    <t>Hennemann, W.W., III</t>
  </si>
  <si>
    <t>Energetics and spread-winged behavior in anhingas and double-crested cormorants: the risks of generalization.</t>
  </si>
  <si>
    <t>845-851</t>
  </si>
  <si>
    <t>Frazier, J.</t>
  </si>
  <si>
    <t>Orientation of giant tortoises, Geochelone gigantea (Schweigger) while grazing on Aldabra Atoll.</t>
  </si>
  <si>
    <t>Radwan, N.M.M.; Schneider, H.</t>
  </si>
  <si>
    <t>Social behaviour, call repertory and variation in the calls of the pool frog, Rana lessonae (Anura: Ranidae).</t>
  </si>
  <si>
    <t>329-351</t>
  </si>
  <si>
    <t>Nilsson J.-A.; Smith, H.G.</t>
  </si>
  <si>
    <t>Incubation feeding as a male tactic for early hatching.</t>
  </si>
  <si>
    <t>641-647</t>
  </si>
  <si>
    <t>Roberts, S.C.</t>
  </si>
  <si>
    <t>Social influences on vigilance in rabbits.</t>
  </si>
  <si>
    <t>905-913</t>
  </si>
  <si>
    <t>Terhivuo, J.</t>
  </si>
  <si>
    <t>Phenology of spawning for the common frog (Rana temporaria L.) in Finland from 1846 to 1986.</t>
  </si>
  <si>
    <t>165-175</t>
  </si>
  <si>
    <t>Boyd, L.E.; Carbonaro, D.A.; Houpt, K.A.</t>
  </si>
  <si>
    <t>The 24-hour time budget of Przewalski horses.</t>
  </si>
  <si>
    <t>Strain, J.G.; Mumme, R.L.</t>
  </si>
  <si>
    <t>Effects of food supplementation, song playback, and temperature on vocal territorial behavior of Carolina wrens.</t>
  </si>
  <si>
    <t>Pahl, L.I.; Lee, A.K.</t>
  </si>
  <si>
    <t>Reproductive traits of two populations of the common ringtail possum, Pseudocheirus peregrinus, in Victoria.</t>
  </si>
  <si>
    <t>83-97</t>
  </si>
  <si>
    <t>Churchill, S.K.; Helman, P.M.; Hall, L.S.</t>
  </si>
  <si>
    <t>Distribution, populations and status of the orange horseshoe bat, Rhinonicteris aurantius (Chiroptera: Hipposideridae).</t>
  </si>
  <si>
    <t>Goldingay, R.L.; Kavanagh, R.P.</t>
  </si>
  <si>
    <t>Detectability of the feathertail glider, Acrobates pygmaeus (Marsupialia: Burramyidae), in relation to measured weather variables.</t>
  </si>
  <si>
    <t>Arnold, G.W.; Lecrivain, E.; Johnson, K.G.; Grassia, A.</t>
  </si>
  <si>
    <t>Effects of weather conditions in summer on the maintenance behaviour of western grey kangaroos, Macropus fuliginosus.</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</si>
  <si>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</si>
  <si>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</si>
  <si>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</si>
  <si>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</si>
  <si>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</si>
  <si>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</si>
  <si>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</si>
  <si>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</si>
  <si>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Kavaliers, M.; Innes, D.G.L.</t>
  </si>
  <si>
    <t>Novelty-induced opioid analgesia in deer mice (Peromyscus maniculatus): sex and population differences.</t>
  </si>
  <si>
    <t>Behavioral and Neural Biology</t>
  </si>
  <si>
    <t>Crerar, M.M.; David, E.S.; Storey, K.B.</t>
  </si>
  <si>
    <t>Electrophoretic analysis of liver glycogen phosphorylase activation in the freeze-tolerant wood frog.</t>
  </si>
  <si>
    <t>Biochimica et Biophysica Acta</t>
  </si>
  <si>
    <t>72-84</t>
  </si>
  <si>
    <t>Esmann, M.; Skou, J.C.</t>
  </si>
  <si>
    <t>Temperature-dependencies of various catalytic activities of membrane bound Na+/K+-ATPase from ox brain, ox kidney and shark rectal gland and of C12E8-solubilized shark Na+/K+-ATPase.</t>
  </si>
  <si>
    <t>344-350</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</si>
  <si>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</si>
  <si>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</si>
  <si>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</si>
  <si>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</si>
  <si>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</si>
  <si>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</si>
  <si>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</si>
  <si>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</si>
  <si>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Hintz, D.R.; Hall, K.D.</t>
  </si>
  <si>
    <t>The influence of ambient temperature on rate of arousal and behavioural changes during arousal from hibernation in the 13-lined ground squirrel, Spermophilus tridecemlineatus.</t>
  </si>
  <si>
    <t>Bios</t>
  </si>
  <si>
    <t>Gisolfi, C.V.; Owen, M.D.; Wall, P.T.; Kregel, K.C.</t>
  </si>
  <si>
    <t>Effects of changing hypothalamic temperature on eccrine sweating in the Patas monkey.</t>
  </si>
  <si>
    <t>Brain Research Bulletin</t>
  </si>
  <si>
    <t>Winkler, P.</t>
  </si>
  <si>
    <t>Feeding behavior of a food-enhanced troop of Hanuman langurs (Presbytis entellus) in Jodhpur, India.</t>
  </si>
  <si>
    <t>Goff, G.P.; Lien, J.</t>
  </si>
  <si>
    <t>Atlantic leatherback turtles, Dermochelys coriacea, in cold water off Newfoundland and Labrador.</t>
  </si>
  <si>
    <t>Cherel, Y.; Robin, Y.-P.; le Maho, Y.</t>
  </si>
  <si>
    <t>Physiology and biochemistry of long-term fasting in birds.</t>
  </si>
  <si>
    <t>Feeding performance of toads at different acclimation temperatures.</t>
  </si>
  <si>
    <t>537-539</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</si>
  <si>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</si>
  <si>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</si>
  <si>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</si>
  <si>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</si>
  <si>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</si>
  <si>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</si>
  <si>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</si>
  <si>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</si>
  <si>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</si>
  <si>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Durant, P.</t>
  </si>
  <si>
    <t>Reproduction and productivity in the paramo rabbit, Sylvilagus brasiliensis meridensis (Lagomorpha: Leporidae).</t>
  </si>
  <si>
    <t>Bozinovic, F.; Rosenmann, M.</t>
  </si>
  <si>
    <t>Comparative energetics of South American cricetid rodents.</t>
  </si>
  <si>
    <t>Hulbert, A.J.; Williams, C.A.</t>
  </si>
  <si>
    <t>Thyroid function in a lizard, a tortoise and a crocodile, compared with mammals.</t>
  </si>
  <si>
    <t>Gatten, R.E., Jr</t>
  </si>
  <si>
    <t>Cardiovascular correlates of exercise in snapping turtles, Chelydra serpentina.</t>
  </si>
  <si>
    <t>53-56</t>
  </si>
  <si>
    <t>Diefenbach, C.O. da C.</t>
  </si>
  <si>
    <t>Thermal and feeding relations of Caiman latirostris (Crocodylia: Reptilia).</t>
  </si>
  <si>
    <t>Slip, D.J.; Shine, R.</t>
  </si>
  <si>
    <t>Thermophilic response to feeding of the diamond python, Morelia s. spilota (Serpentes: Boidae).</t>
  </si>
  <si>
    <t>645-650</t>
  </si>
  <si>
    <t>Gonzalez, C.; Rodriguez-Fernandez, J.L.; Cabrera i Poch, H.; Frias, I.; Perez, J.A.; Siverio, J.M.</t>
  </si>
  <si>
    <t>Fructose-2,6-biphosphate and other metabolites and enzymes in the process of cold-induced lethargy and starvation in lizard liver.</t>
  </si>
  <si>
    <t xml:space="preserve">Gonzalez, Celedonio/0000-0002-5859-6957; </t>
  </si>
  <si>
    <t>Andrews, R.V.; Belknap, R.W.</t>
  </si>
  <si>
    <t>Differential effects of adrenergic blockade on seasonal changes in core temperatures and thermal conductances of deer mice maintained in thermal neutral environments.</t>
  </si>
  <si>
    <t>Comparative Biochemistry and Physiology C Comparative Pharmacology</t>
  </si>
  <si>
    <t>113-116</t>
  </si>
  <si>
    <t>Short, C.R.; Flory, W.; Flynn, M.</t>
  </si>
  <si>
    <t>Hepatic drug metabolizing enzyme activity in the channel catfish, Ictalurus punctatus.</t>
  </si>
  <si>
    <t>Webb, D.R.; Rogers, C.M.</t>
  </si>
  <si>
    <t>Nocturnal energy expenditure of dark-eyed juncos roosting in Indiana during winter.</t>
  </si>
  <si>
    <t>Ontogenetic and seasonal shifts in microhabitat use by the lizard Cnemidophorus sexlineatus.</t>
  </si>
  <si>
    <t>Zum Schlafplatzflug der Amsel (Turdus merula) am Kieler Stadtrand.</t>
  </si>
  <si>
    <t>John, T.M.; Viswanathan, M.; George, J.C.</t>
  </si>
  <si>
    <t>Immunocytochemical localization and seasonal changes in staining intensity of [beta]-endorphin-like immunoreactivity in the adenohypophysis of the migratory Canada goose.</t>
  </si>
  <si>
    <t>Cytobios</t>
  </si>
  <si>
    <t>179-193</t>
  </si>
  <si>
    <t>George, J.C.; John, T.M.</t>
  </si>
  <si>
    <t>Canada goose: ultrastructural changes in the adrenal gland in relation to migration, breeding and moult.</t>
  </si>
  <si>
    <t>Opp, M.R.</t>
  </si>
  <si>
    <t>Diel and arousal state influence on thermoregulation in glaucous-winged gulls (Larus glaucescens).</t>
  </si>
  <si>
    <t>Dissertation Abstracts International B Sciences and Engineering</t>
  </si>
  <si>
    <t>2234-2235</t>
  </si>
  <si>
    <t>Melcher, J.C.</t>
  </si>
  <si>
    <t>The influence of thermal energy exchange on the activity and energetics of yellow-bellied marmots.</t>
  </si>
  <si>
    <t>Schwab, F.E.</t>
  </si>
  <si>
    <t>Moose habitat selection in relation to forest cutting practices in northcentral British Columbia.</t>
  </si>
  <si>
    <t>Rodriguez Jimenez, A.J.</t>
  </si>
  <si>
    <t>Fenologia de una comunidad de anfibios asociada a cursos fluviales temporales.</t>
  </si>
  <si>
    <t>29-43</t>
  </si>
  <si>
    <t>Ceballos, O.; Donazar, J.A.</t>
  </si>
  <si>
    <t>Actividad, uso del espacio y cuidado parental en una pareja de alimoches (Neophron percnopterus) durante el periodo de dependencia de los pollos.</t>
  </si>
  <si>
    <t>Ecologia (Madrid)</t>
  </si>
  <si>
    <t>275-291</t>
  </si>
  <si>
    <t>Brittingham, M.C.; Temple, S.A.</t>
  </si>
  <si>
    <t>Impact of supplemental feeding on survival rates of black-capped chickadees.</t>
  </si>
  <si>
    <t>581-589</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</si>
  <si>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</si>
  <si>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</si>
  <si>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</si>
  <si>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</si>
  <si>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</si>
  <si>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</si>
  <si>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</si>
  <si>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Brushko, Z.K.; Narbaeva, S.P.</t>
  </si>
  <si>
    <t>Reproduction in the newt Ranodon sibiricus in the river-valley of Borohudzyr (south-east Kazakhstan).</t>
  </si>
  <si>
    <t>45-49</t>
  </si>
  <si>
    <t>Korovin, V.A.</t>
  </si>
  <si>
    <t>[Ecological consequences for nesting birds of a spring time drop in temperature.]</t>
  </si>
  <si>
    <t>Ekologiya ptits Volzhsko-Uralskogo regiona. [Ecology of birds of the Volga-Uralsk region.].</t>
  </si>
  <si>
    <t>48-49</t>
  </si>
  <si>
    <t>Puig-Domingo, M.; Guerrero, J.M.; Reiter, R.J.; Tannenbaum, M.J.; Hurlbut, E.C.; Gonzalez-Brito, A.; Santana, C.</t>
  </si>
  <si>
    <t>Thyroxine 5'-deiodination in brown adipose tissue and pineal gland: implications for thermogenic regulation and role of melatonin.</t>
  </si>
  <si>
    <t>677-680</t>
  </si>
  <si>
    <t>Sellers, R.F.; Maarouf, A.R.</t>
  </si>
  <si>
    <t>Impact of climate on western equine encephalitis in Manitoba, Minnesota and North Dakota, 1980-1983.</t>
  </si>
  <si>
    <t>Epidemiology and Infection</t>
  </si>
  <si>
    <t>511-535</t>
  </si>
  <si>
    <t>Ritchie, M.E.</t>
  </si>
  <si>
    <t>Individual variation in the ability of Columbian ground squirrels to select an optimal diet.</t>
  </si>
  <si>
    <t>232-252</t>
  </si>
  <si>
    <t>Davey, R.B.</t>
  </si>
  <si>
    <t>Effect of temperature on the ovipositional biology and egg viability of the cattle tick Boophilus annulatus (Acari: Ixodidae).</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</si>
  <si>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</si>
  <si>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</si>
  <si>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</si>
  <si>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</si>
  <si>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</si>
  <si>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</si>
  <si>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</si>
  <si>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</si>
  <si>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</si>
  <si>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</si>
  <si>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Lovich, J.</t>
  </si>
  <si>
    <t>Aggressive basking behavior in eastern painted turtles (Chrysemys picta picta).</t>
  </si>
  <si>
    <t>Lovich, Jeffrey/0000-0002-7789-2831</t>
  </si>
  <si>
    <t>Light versus heat: thermoregulatory behavior in a nocturnal lizard (Gekko gecko).</t>
  </si>
  <si>
    <t>Adest, G.A.; Recht, M.A.; Aguirre, G.; Morafka, D.J.</t>
  </si>
  <si>
    <t>Nocturnal activity in the bolson tortoise (Gopherus flavomarginatus).</t>
  </si>
  <si>
    <t>75-76</t>
  </si>
  <si>
    <t>Telleria, J.L.; Suarez, F.; Santos, T.</t>
  </si>
  <si>
    <t>Bird communities of the Iberian shrubsteppes.</t>
  </si>
  <si>
    <t>Sjogren, P.; Elmberg, J.; Berglind, S.-A.</t>
  </si>
  <si>
    <t>Thermal preference in the pool frog Rana lessonae: impact on the reproductive behaviour of a northern fringe population.</t>
  </si>
  <si>
    <t>Montague, T.L.</t>
  </si>
  <si>
    <t>Birds of Prydz Bay, Antarctica: distribution and abundance.</t>
  </si>
  <si>
    <t>The breeding biology of guillemots Uria aalge on the Isle of May over a six year period.</t>
  </si>
  <si>
    <t>172-192</t>
  </si>
  <si>
    <t>Sai Siva Kumar, S.; Prabhakar, E.; Gunasekhar, K.; Neeraja, P.</t>
  </si>
  <si>
    <t>Solar radiation influence on brain energy metabolism and acetylcholinesterase activity of Bufo melanostictus.</t>
  </si>
  <si>
    <t>Cherlin, V.A.</t>
  </si>
  <si>
    <t>[On the thermobiology of Cyrtopodion russowi, Eremias scripta and Trapelus sanguinolentus]</t>
  </si>
  <si>
    <t>Yoshida, K.; Baba, N.</t>
  </si>
  <si>
    <t>Japanese pelagic investigations on fur seals, 1987.</t>
  </si>
  <si>
    <t>Japanese Pelagic Investigation on Fur Seals</t>
  </si>
  <si>
    <t>Verbeek, N.A.M.</t>
  </si>
  <si>
    <t>Development of a stable body temperature and growth rates in nestlings of three ground passerines in alpine tundra.</t>
  </si>
  <si>
    <t>Masman, D.; Daan, S.; Dijkstra, C.</t>
  </si>
  <si>
    <t>Time allocation in the kestrel (Falco tinnunculus), and the principle of energy minimization.</t>
  </si>
  <si>
    <t>411-432</t>
  </si>
  <si>
    <t>Vernet, R.; Lemire, M.; Grenot, C.J.; Francaz, J.-M.</t>
  </si>
  <si>
    <t>Ecophysiological comparisons between two large Saharan lizards, Uromastix acanthinurus (Agamidae) and Varanus griseus (Varanidae).</t>
  </si>
  <si>
    <t>187-200</t>
  </si>
  <si>
    <t>Hatough, A.; Al-Eisawi, D.</t>
  </si>
  <si>
    <t>The Arabian oryx in Jordan.</t>
  </si>
  <si>
    <t>Jamaica Bay studies 8: an overview of abiotic factors affecting several avian groups.</t>
  </si>
  <si>
    <t>Kaiser, W.</t>
  </si>
  <si>
    <t>Busy bees need rest, too. Behavioural and electromyographical sleep signs in honeybees.</t>
  </si>
  <si>
    <t>565-584</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</si>
  <si>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</si>
  <si>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</si>
  <si>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</si>
  <si>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</si>
  <si>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</si>
  <si>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</si>
  <si>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</si>
  <si>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</si>
  <si>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</si>
  <si>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Cintra, R.</t>
  </si>
  <si>
    <t>Nesting ecology of the Paraguayan caiman (Caiman yacare) in the Brazilian Pantanal.</t>
  </si>
  <si>
    <t>219-222</t>
  </si>
  <si>
    <t>Alkon, P.U.; Saltz, D.</t>
  </si>
  <si>
    <t>Influence of season and moonlight on temporal-activity patterns of Indian crested porcupines (Hystrix indica).</t>
  </si>
  <si>
    <t>Barnard, D.R.</t>
  </si>
  <si>
    <t>Seasonal changes in feeding on cattle and reproduction by Amblyomma americanum (Acari: Ixodidae) under field conditions.</t>
  </si>
  <si>
    <t>20-25</t>
  </si>
  <si>
    <t>Laemle, L.K.; Cotter, J.R.</t>
  </si>
  <si>
    <t>Immunocytochemical localization of vasoactive intestinal polypeptide (VIP) in the brain of the little brown bat (Myotis lucifugus).</t>
  </si>
  <si>
    <t>Journal of Neurocytology</t>
  </si>
  <si>
    <t>Kufeld, R.D.; Bowden, D.C.; Schrupp, D.L.</t>
  </si>
  <si>
    <t>Habitat selection and activity patterns of female mule deer in the Front Range, Colorado.</t>
  </si>
  <si>
    <t>Fowler, P.A.</t>
  </si>
  <si>
    <t>Seasonal endocrine cycles in the European hedgehog, Erinaceus europaeus.</t>
  </si>
  <si>
    <t>259-272</t>
  </si>
  <si>
    <t>Fowler, Paul/0000-0002-4831-9075</t>
  </si>
  <si>
    <t>Lohiya, N.K.; Sharma, R.S.; Puri, C.P.; David, G.F.X.; Anand Kumar, T.C.</t>
  </si>
  <si>
    <t>Reproductive exocrine and endocrine profile of female langur monkeys, Presbytis entellus.</t>
  </si>
  <si>
    <t>Acclimation temperature markedly alters the motivation to feed in the toad, Bufo americanus.</t>
  </si>
  <si>
    <t>Chiu, K.W.; Woo, N.Y.S.</t>
  </si>
  <si>
    <t>Metabolic effects of thyroid hormones at a low temperature in the snake.</t>
  </si>
  <si>
    <t>Durham, P.J.K.; Leighton, F.A.; Wobeser, G.A.</t>
  </si>
  <si>
    <t>An adenovirus infection of the kidney of Franklin's ground squirrels (Spermophilus franklini) in Saskatchewan, Canada.</t>
  </si>
  <si>
    <t>636-641</t>
  </si>
  <si>
    <t>Guthery, F.S.; Koerth, N.E.; Smith, D.S.</t>
  </si>
  <si>
    <t>Reproduction of northern bobwhites in semiarid environments.</t>
  </si>
  <si>
    <t>Cresswell, W.J.; Harris, S.</t>
  </si>
  <si>
    <t>The effects of weather conditions on the movements and activity of badgers (Meles meles) in a suburban environment.</t>
  </si>
  <si>
    <t>Colony size and structure, activity patterns and foraging behaviour of a colony of the social mole-rat Cryptomys damarensis (Bathyergidae).</t>
  </si>
  <si>
    <t>319-402</t>
  </si>
  <si>
    <t>Heideman, P.D.</t>
  </si>
  <si>
    <t>The timing of reproduction in the fruit bat Haplonycteris fischeri (Pteropodidae): geographic variation and delayed development.</t>
  </si>
  <si>
    <t>577-595</t>
  </si>
  <si>
    <t>Rice, C.G.</t>
  </si>
  <si>
    <t>Reproductive biology of Nilgiri tahr, Hemitragus hylocrius (Mammalia: Bovidae).</t>
  </si>
  <si>
    <t>Hailey, A.; Davies, P.M.C.</t>
  </si>
  <si>
    <t>Activity and thermoregulation of the snake Natrix maura. 2. A synoptic model of thermal biology and the physiological ecology of performance.</t>
  </si>
  <si>
    <t>325-342</t>
  </si>
  <si>
    <t>Fowler, P.A.; Racey, P.A.</t>
  </si>
  <si>
    <t>Overwintering strategies of the badger, Meles meles, at 57[degree]N.</t>
  </si>
  <si>
    <t>635-651</t>
  </si>
  <si>
    <t>Griffith, K.C.</t>
  </si>
  <si>
    <t>Region 2 - Genesee.</t>
  </si>
  <si>
    <t>Voytenko, N.N.</t>
  </si>
  <si>
    <t>The effect of low temperatures on brain monoaminoxidase of hibernating ground squirrels.</t>
  </si>
  <si>
    <t>Kriobiologiya</t>
  </si>
  <si>
    <t>34-38, 57</t>
  </si>
  <si>
    <t>Bijlsma, R.G.; de Roder, F.E.; van Beusekom, R.</t>
  </si>
  <si>
    <t>The year 1984: an apocalyptic breeding season for crossbills Loxia curvirostra in the Netherlands.</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</si>
  <si>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</si>
  <si>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</si>
  <si>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</si>
  <si>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</si>
  <si>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</si>
  <si>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</si>
  <si>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Wright, J.M.</t>
  </si>
  <si>
    <t>Seasonal and spatial differences in the fish assemblage of the non-estuarine Sulaibikhat Bay, Kuwait.</t>
  </si>
  <si>
    <t>Rubinoff, I.; Graham, J.B.; Motta, J.</t>
  </si>
  <si>
    <t>Diving of the sea snake Pelamis platurus in the Gulf of Panama. 2. Horizontal movement patterns.</t>
  </si>
  <si>
    <t>Rykena, S.</t>
  </si>
  <si>
    <t>Innerartliche Differenzen bei der Eizeitigungsdauer von Lacerta agilis.</t>
  </si>
  <si>
    <t>41-53</t>
  </si>
  <si>
    <t>Chaudhuri, G.; Chang, K.-P.</t>
  </si>
  <si>
    <t>Acid protease activity of a major surface membrane glycoprotein (gp63) from Leishmania mexicana promastigotes.</t>
  </si>
  <si>
    <t>Malkmus, R.</t>
  </si>
  <si>
    <t>Beobachtungen an einer Uberwinterungskolonie des Grasfrosches (Rana temporaria Linnaeus 1758) in einem Teich des oberen Kaltengrundes/Zentralspessart.</t>
  </si>
  <si>
    <t>Nachrichten des Naturwissenschaftlichen Museums der Stadt Aschaffenburg</t>
  </si>
  <si>
    <t>43-66</t>
  </si>
  <si>
    <t>Buskirk, S.W.; Harlow, H.J.; Forrest, S.C.</t>
  </si>
  <si>
    <t>Temperature regulation in American marten (Martes americana) in winter.</t>
  </si>
  <si>
    <t>National Geographic Research</t>
  </si>
  <si>
    <t>Johnson, T.H.</t>
  </si>
  <si>
    <t>Effects of reservoir habitat changes on wintering bald eagles at Cochiti Reservoir, northern New Mexico.</t>
  </si>
  <si>
    <t>National Wildlife Federation Scientific and Technical Series</t>
  </si>
  <si>
    <t>182-187</t>
  </si>
  <si>
    <t>Haney, J.C.</t>
  </si>
  <si>
    <t>Feeding on the fly.</t>
  </si>
  <si>
    <t>Natural History</t>
  </si>
  <si>
    <t>Wilson, A.G., Jr; Larsen, J.H., Jr</t>
  </si>
  <si>
    <t>Activity and diet in seepage-dwelling Coeur d'Alene salamanders (Plethodon vandykei idahoensis).</t>
  </si>
  <si>
    <t>Geise, W.; Linsenmair, K.E.</t>
  </si>
  <si>
    <t>Adaptations of the reed frog Hyperolius viridiflavus (Amphibia, Anura, Hyperoliidae) to it arid environment 4. Ecological significance of water economy with comments on thermoregulation and energy allocation.</t>
  </si>
  <si>
    <t>Sinsch, U.</t>
  </si>
  <si>
    <t>Seasonal changes in the migratory behaviour of the toad Bufo bufo: direction and magnitude of movements.</t>
  </si>
  <si>
    <t>Rismiller, P.D.; Heldmaier, G.</t>
  </si>
  <si>
    <t>How photoperiod influences body temperature selection in Lacerta viridis.</t>
  </si>
  <si>
    <t>James, C.; Shine, R.</t>
  </si>
  <si>
    <t>Life-history strategies of Australian lizards: a comparison between the Tropics and the temperate zone.</t>
  </si>
  <si>
    <t>307-316</t>
  </si>
  <si>
    <t>Schmid, H.</t>
  </si>
  <si>
    <t>Invasion des Rauhfussbussards Buteo lagopus in der Schweiz im Winter 1986/87.</t>
  </si>
  <si>
    <t>373-383</t>
  </si>
  <si>
    <t>Temme, M.</t>
  </si>
  <si>
    <t>Ungewohnlicher Umkehrzug von Eiderenten (Somateria mollissima) von der Nordsee-Insel Norderney.</t>
  </si>
  <si>
    <t>Diet and feeding nestlings in redwing (Turdus iliacus) in Lapland Reserve.</t>
  </si>
  <si>
    <t>Maas, M.C.; Krause, D.W.; Strait, S.G.</t>
  </si>
  <si>
    <t>The decline and extinction of Plesiadapiformes (Mammalia: ?Primates) in North America: displacement or replacement?</t>
  </si>
  <si>
    <t>410-431</t>
  </si>
  <si>
    <t>Costa, D.P.; Trillmich, F.</t>
  </si>
  <si>
    <t>Mass changes and metabolism during the perinatal fast: a comparison between Antarctic (Arctocephalus gazella) and Galapagos fur seals (Arctocephalus galapagoensis).</t>
  </si>
  <si>
    <t>160-169</t>
  </si>
  <si>
    <t>Gatten, R.E., Jr; Echternacht, A.C.; Wilson, M.A.</t>
  </si>
  <si>
    <t>Acclimatization versus acclimation of activity metabolism in a lizard.</t>
  </si>
  <si>
    <t>322-329</t>
  </si>
  <si>
    <t>Nagy, K.A.; Degen, A.A.</t>
  </si>
  <si>
    <t>Do desert geckos conserve energy and water by being nocturnal?</t>
  </si>
  <si>
    <t>Kavaliers, M.</t>
  </si>
  <si>
    <t>Brief exposure to a natural predator, the short-tailed weasel, induces benzodiazepine-sensitive analgesia in white-footed mice.</t>
  </si>
  <si>
    <t>Blank, J.L.; Nelson, R.J.; Buchberger, A.</t>
  </si>
  <si>
    <t>Cytochrome oxidase activity in brown fat varies with reproductive response and use of torpor in deer mice.</t>
  </si>
  <si>
    <t>Weslawski, J.M.; Zajaczkowski, M.; Kawasniewski, S.; Jezierski, J.; Moskal, W.</t>
  </si>
  <si>
    <t>Seasonality in an Arctic fjord ecosystem: Hornsund, Spitsbergen.</t>
  </si>
  <si>
    <t>185-189</t>
  </si>
  <si>
    <t>Stelzner, J.K.</t>
  </si>
  <si>
    <t>Thermal effects on movement patterns of yellow baboons.</t>
  </si>
  <si>
    <t>91-105</t>
  </si>
  <si>
    <t>[The manatee Trichechus manatus.]</t>
  </si>
  <si>
    <t>Priroda (Sofia)</t>
  </si>
  <si>
    <t>Storey, K.B.; Storey, J.M.; Brooks, P.S.J.; Churchill, T.A.; Brooks, R.J.</t>
  </si>
  <si>
    <t>Hatchling turtles survive freezing during winter hibernation.</t>
  </si>
  <si>
    <t>8350-8354</t>
  </si>
  <si>
    <t>Brooks, Stephen/0000-0002-1169-6221; Storey, Kenneth/0000-0002-7363-1853</t>
  </si>
  <si>
    <t>Abdel-Raheem, K.; Tawfik, A.-R.; Mansour, A.; Shaalan, S.; Nour-El-Din, A.</t>
  </si>
  <si>
    <t>Hibernation in reptiles. 12 - Effect of temperature on in vitro assay of ATP-ase activity of the active and hibernating Psammophis shockari.</t>
  </si>
  <si>
    <t>Geevarghese, G.; Dhanda, V.</t>
  </si>
  <si>
    <t>Bionomics of three Indian species of Hyalomma ticks belonging to the subgenus Delpyiella (Ixodoidea: Ixodidae).</t>
  </si>
  <si>
    <t>Progress in Acarology. Volume 1.</t>
  </si>
  <si>
    <t>85-89</t>
  </si>
  <si>
    <t>Lempaszak, U.</t>
  </si>
  <si>
    <t>Roosting of hole birds in the orchard.</t>
  </si>
  <si>
    <t>Przeglad Zoologiczny</t>
  </si>
  <si>
    <t>247-260</t>
  </si>
  <si>
    <t>Report of the March meeting. Marine iguanas, by Dr. Andrew Laurie.</t>
  </si>
  <si>
    <t>Rephiberary</t>
  </si>
  <si>
    <t>Holland, R.A.B.; Rimes, A.F.; Comis, A.; Tyndale-Biscoe, C.H.</t>
  </si>
  <si>
    <t>Oxygen carriage and carbonic anhydrase activity in the blood of a marsupial, the tammar wallaby (Macropus eugenii), during early development.</t>
  </si>
  <si>
    <t>69-86</t>
  </si>
  <si>
    <t>Douse, M.A.; Mitchell, G.S.</t>
  </si>
  <si>
    <t>Temperature effects of CO2-sensitive intrapulmonary chemoreceptors in the lizard, Tupinambis nigropunctatus.</t>
  </si>
  <si>
    <t>327-342</t>
  </si>
  <si>
    <t>Bozinovic, F.; Rosenmann, M.; Veloso, C.</t>
  </si>
  <si>
    <t>Termorregulacion conductual en Phyllotis darwini (Rodentia: Cricetidae): efecto de la temperatura ambiente, uso de nidos y agrupamiento social sobre el gasto de energia.</t>
  </si>
  <si>
    <t>Miyashita, T.; Kasuya, T.</t>
  </si>
  <si>
    <t>Distribution and abundance of Dall's porpoises off Japan.</t>
  </si>
  <si>
    <t>Scientific Reports of the Whales Research Institute Tokyo</t>
  </si>
  <si>
    <t>121-150</t>
  </si>
  <si>
    <t>Bronner, G.; Rautenbach, I.L.; Meester, J.</t>
  </si>
  <si>
    <t>Environmental influence on reproduction in the Natal multimammate mouse Mastomys natalensis (A. Smith, 1834).</t>
  </si>
  <si>
    <t>142-148</t>
  </si>
  <si>
    <t>Egg temperature and embryonic metabolism of A- and B-eggs of macaroni and rockhopper penguins.</t>
  </si>
  <si>
    <t>Bennett, N.C.; Jarvis, J.U.M.; Davies, K.C.</t>
  </si>
  <si>
    <t>Daily and seasonal temperature in the burrows of African rodent moles.</t>
  </si>
  <si>
    <t>189-195</t>
  </si>
  <si>
    <t>Upatham, E.S.; Prasittisuk, C.; Ratanatham, S.; Green, C.A.; Rojanasunan, W.; Setakana, P.; Theerasilp, N.; Tremongkol, A.; Viyanant, V.; et al</t>
  </si>
  <si>
    <t>Bionomics of Anopheles maculatus complex and their role in malaria transmission in Thailand.</t>
  </si>
  <si>
    <t>Southeast Asian Journal of Tropical Medicine and Public Health</t>
  </si>
  <si>
    <t>259-269</t>
  </si>
  <si>
    <t>Ratanatham, S.; Upatham, E.S.; Prasittisuk, C.; Rojanasunan, W.; Theerasilp, N.; Tremongkol, A.; Viyanant, V.</t>
  </si>
  <si>
    <t>Bionomics of Anopheles minimus and its role in malaria transmission in Thailand.</t>
  </si>
  <si>
    <t>Middendorf, G.A.; Simon, C.A.</t>
  </si>
  <si>
    <t>Thermoregulation in the iguanid lizard Sceloporus jarrovi: the influences of age, time, and light condition on body temperature and thermoregulatory behaviors.</t>
  </si>
  <si>
    <t>Malaret, L.</t>
  </si>
  <si>
    <t>Effect of parietalectomy on the activity of Sceloporus undulatus garmani in South Dakota.</t>
  </si>
  <si>
    <t>71-82</t>
  </si>
  <si>
    <t>Andronikov, V.B.</t>
  </si>
  <si>
    <t>The effect of continuous incubation of spermatozoa on their thermal resistance and thermal selection.</t>
  </si>
  <si>
    <t>Tsitologiya</t>
  </si>
  <si>
    <t>268-275</t>
  </si>
  <si>
    <t>Stolt, B.-O.</t>
  </si>
  <si>
    <t>The Uppsala plain as a resting place for migrating Passerines.</t>
  </si>
  <si>
    <t>Var Fagelvarld Supplement</t>
  </si>
  <si>
    <t>Einfluss von Temperatur und Ernahrung auf die diurnale Rufaktivitat des Beutelfrosches, Gastrotheca marsupiata.</t>
  </si>
  <si>
    <t>263-264</t>
  </si>
  <si>
    <t>Mfitilodze, M.W.; Hutchinson, G.W.</t>
  </si>
  <si>
    <t>Development of free-living stages of equine strongyles in faeces on pasture in a tropical environment.</t>
  </si>
  <si>
    <t>285-296</t>
  </si>
  <si>
    <t>Fuchs, W.</t>
  </si>
  <si>
    <t>Bussarde paaren sich im Winter.</t>
  </si>
  <si>
    <t>Voegel der Heimat</t>
  </si>
  <si>
    <t>Grosskopf, G.</t>
  </si>
  <si>
    <t>Zur Vogelbeute des Turmfalken Falco tinnunculus in schneereichen Wintern.</t>
  </si>
  <si>
    <t>14-15</t>
  </si>
  <si>
    <t>Siedle, K.; Prinzinger, R.</t>
  </si>
  <si>
    <t>Ontogenese des Korpergefieders, der Korpermasse und der Korpertemperatur bei der Mchlschwalbe (Delichon urbica).</t>
  </si>
  <si>
    <t>Winkel, W.; Hudde, H.</t>
  </si>
  <si>
    <t>Uber das Nachtigen von Vogeln in kunstlichen Nisthohlen wahrend des Winters.</t>
  </si>
  <si>
    <t>174-188</t>
  </si>
  <si>
    <t>Eitemperatur verschiedener Gelegegrossen beim Star (Sturnus vulgaris) und mogliche Konsequenzen.</t>
  </si>
  <si>
    <t>Zang, H.</t>
  </si>
  <si>
    <t>Regulation von Kohlmeisen (Parus major)-Bestanden im Harz.</t>
  </si>
  <si>
    <t>Ysebaert, T.J.; Meire, P.M.; Dhondt, A.A.</t>
  </si>
  <si>
    <t>Seasonal changes in habitat use of white-fronted geese near Antwerp, Belgium.</t>
  </si>
  <si>
    <t>54-62</t>
  </si>
  <si>
    <t>Vickery, P.D.</t>
  </si>
  <si>
    <t>Distribution and population status of harlequin ducks (Histrionicus histrionicus) wintering in eastern North America.</t>
  </si>
  <si>
    <t>Craig, E.H.; Craig, T.H.; Powers, L.R.</t>
  </si>
  <si>
    <t>Activity patterns and home-range use of nesting long-eared owls.</t>
  </si>
  <si>
    <t>Reproduction in Bandicota bengalensis of Garhwal Himalayas: breeding pattern.</t>
  </si>
  <si>
    <t>Storch, I.</t>
  </si>
  <si>
    <t>Zur Raumnutzung von Baummardern.</t>
  </si>
  <si>
    <t>115-119</t>
  </si>
  <si>
    <t>Bock, W.F.</t>
  </si>
  <si>
    <t>Untersuchungen zur Lage und zum Mikroklima von Dachsbauen (Meles meles).</t>
  </si>
  <si>
    <t>Bolles, K.</t>
  </si>
  <si>
    <t>Evolution and variation of antipredator vocalisations of antelope squirrels, Ammospermophilus (Rodentia: Sciuridae).</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</si>
  <si>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</si>
  <si>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</si>
  <si>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</si>
  <si>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</si>
  <si>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</si>
  <si>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</si>
  <si>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Zhegunov, G.F.</t>
  </si>
  <si>
    <t>Electrophysiological parameters of cardiac activity and the intensity of protein synthesis in cardiomyocytes during arousal of ground squirrels from winter hibernation.</t>
  </si>
  <si>
    <t>40-47</t>
  </si>
  <si>
    <t>Blasetti, A.; Boitani, L.; Riviello, M.C.; Visalberghi, E.</t>
  </si>
  <si>
    <t>Activity budgets and use of enclosed space by wild boars (Sus scrofa) in captivity.</t>
  </si>
  <si>
    <t>Krasnov, B.R.</t>
  </si>
  <si>
    <t>Ecology of Mus musculus (Rodentia, Muridae) in the north-east of the USSR.</t>
  </si>
  <si>
    <t>Territorial distribution, diurnal activity, time and energy budget in wood sandpiper males - Tringa glareola (Charadriidae) during pre-nesting period.</t>
  </si>
  <si>
    <t>1549-1560</t>
  </si>
  <si>
    <t>Schneider, H.; Sofianidou, T.S.; Kyriakopoulou-Sklavounou, P.</t>
  </si>
  <si>
    <t>Calling behavior and calls of Rana dalmatina (Anura, Ranidae) in Greece.</t>
  </si>
  <si>
    <t>Zoologische Jahrbuecher Abteilung fuer Allgemeine Zoologie und Physiologie der Tiere</t>
  </si>
  <si>
    <t>Joermann, G.; Baran, I.; Schneider, H.</t>
  </si>
  <si>
    <t>The mating call of Rana ridibunda (Amphibia: Anura) in western Turkey: bioacoustic analysis and taxonomic consequences.</t>
  </si>
  <si>
    <t>Ma Liming</t>
  </si>
  <si>
    <t>Studies on the attacking behaviors of some species of flea and experiment on Callopsylla dolabris biting man.</t>
  </si>
  <si>
    <t>154-160</t>
  </si>
  <si>
    <t>Ma, L.-m.</t>
  </si>
  <si>
    <t>Ecological studies on the mite Haemolaelaps glasgowi.</t>
  </si>
  <si>
    <t>Acta Entomologica Sinica</t>
  </si>
  <si>
    <t>Duha, J.; Kovacs, A.</t>
  </si>
  <si>
    <t>Circadian, annual and life cycles of the behaviour of Microtus arvalis levis Miller, 1908 and Microtus oeconomus mehelyi Ehik, 1928.</t>
  </si>
  <si>
    <t>Fiebig, J.; Monke, R.</t>
  </si>
  <si>
    <t>Winterliche Vogelansammlungen an einem warmen Abwasserfliess im Nordosten Berlin.</t>
  </si>
  <si>
    <t>265-274</t>
  </si>
  <si>
    <t>Zhong, H.; Xia, W.</t>
  </si>
  <si>
    <t>Circadian activity rhythms of plateau pikas, Ochotona curzoniae.</t>
  </si>
  <si>
    <t>Lumaret, J.-P.; Kirk, A.</t>
  </si>
  <si>
    <t>Ecology of dung beetles in the French Mediterranean region (Coleoptera: Scarabaeidae).</t>
  </si>
  <si>
    <t>Hernandez, L.; Rodriguez, R.; Hiraldo, F.; Delibes, M.</t>
  </si>
  <si>
    <t>Caracterizacion del sistema de vertebrados necrofagos en la Reserva de la Biosfera de La Michilia, Dgo. (Mexico).</t>
  </si>
  <si>
    <t>Crockett, C.M.; Rudran, R.</t>
  </si>
  <si>
    <t>Red howler monkey birth data 1: seasonal variation.</t>
  </si>
  <si>
    <t>347-368</t>
  </si>
  <si>
    <t>Strier, K.B.</t>
  </si>
  <si>
    <t>Activity budgets of woolly spider monkeys, or muriquis (Brachyteles arachnoides).</t>
  </si>
  <si>
    <t>385-395</t>
  </si>
  <si>
    <t>Raesly, R.L.; Gates, J.E.</t>
  </si>
  <si>
    <t>Winter habitat selection by north temperate cave bats.</t>
  </si>
  <si>
    <t>15-31</t>
  </si>
  <si>
    <t>Richardson, L.; Clark, T.W.; Forrest, S.C.; Campbell, T.M., III</t>
  </si>
  <si>
    <t>Winter ecology of black-footed ferrets (Mustela nigripes) at Meeteetse, Wyoming.</t>
  </si>
  <si>
    <t>225-239</t>
  </si>
  <si>
    <t>Getz, L.L.; Hofmann, J.E.; Carter, C.S.</t>
  </si>
  <si>
    <t>Mating system and population fluctuations of the prairie vole, Microtus ochrogaster.</t>
  </si>
  <si>
    <t>Losos, J.B.</t>
  </si>
  <si>
    <t>Postures of the military dragon (Ctenophorus isolepis) in relation to substrate temperature.</t>
  </si>
  <si>
    <t>419-423</t>
  </si>
  <si>
    <t>Mendonca, M.T.</t>
  </si>
  <si>
    <t>Timing of reproductive behaviour in male musk turtles, Sternotherus odoratus: effects of photoperiod, temperature and testosterone.</t>
  </si>
  <si>
    <t>1002-1014</t>
  </si>
  <si>
    <t>Gottlander, K.</t>
  </si>
  <si>
    <t>Variation in the song rate of the male pied flycatcher Ficedula hypoleuca: causes and consequences.</t>
  </si>
  <si>
    <t>1037-1043</t>
  </si>
  <si>
    <t>Lifjeld, J.T.; Slagsvold, T.; Stenmark, G.</t>
  </si>
  <si>
    <t>Allocation of incubation feeding in a polygynous mating system: a study of pied flycatchers Ficedula hypoleuca.</t>
  </si>
  <si>
    <t>1663-1669</t>
  </si>
  <si>
    <t>Jonsson, P.E.</t>
  </si>
  <si>
    <t>The Kentish plover Charadrius alexandrinus in Scania, south Sweden, in 1987 - a report from a conservation project.</t>
  </si>
  <si>
    <t>Kerley, G.I.H.; Erasmus, T.</t>
  </si>
  <si>
    <t>The management of oiled penguins.</t>
  </si>
  <si>
    <t>API Publication</t>
  </si>
  <si>
    <t>465-468</t>
  </si>
  <si>
    <t>Rogner, M.</t>
  </si>
  <si>
    <t>Bei uns ausgestorben: die europaische Sumpfschildkrote, Emys orbicularis.</t>
  </si>
  <si>
    <t>Aquarium (Bornheim)</t>
  </si>
  <si>
    <t>Esterbauer, H.</t>
  </si>
  <si>
    <t>Palastina-Viper. Okologische und verhaltensbiologische Beobachtungen and Daboia palestinae.</t>
  </si>
  <si>
    <t>529-531</t>
  </si>
  <si>
    <t>Somodi, I.</t>
  </si>
  <si>
    <t>Cranes wintering in the Kardoskut area (SE-Hungary).</t>
  </si>
  <si>
    <t>93-94</t>
  </si>
  <si>
    <t>191-195</t>
  </si>
  <si>
    <t>Alonso, J.C.; Alonso, J.A.; Cantos, F.J.</t>
  </si>
  <si>
    <t>Crane spring migration over Gallocanta (Spain).</t>
  </si>
  <si>
    <t>213-222</t>
  </si>
  <si>
    <t>Bankovics, A.</t>
  </si>
  <si>
    <t>A comparison of weather and number of staging cranes (Grus grus) at Kardoskut (Hungary).</t>
  </si>
  <si>
    <t>Mertens, J.A.L.</t>
  </si>
  <si>
    <t>The influence of temperature on the energy reserves of female great tits during the breeding season.</t>
  </si>
  <si>
    <t>Jenni, L.; Jenni-Eiermann, S.</t>
  </si>
  <si>
    <t>Body weight and energy reserves of bramblings in winter.</t>
  </si>
  <si>
    <t>271-284</t>
  </si>
  <si>
    <t>Thompson, S.C.; Raveling, D.G.</t>
  </si>
  <si>
    <t>Incubation behaviour of emperor geese compared with other geese: interactions of predation, body size, and energetics.</t>
  </si>
  <si>
    <t>707-716</t>
  </si>
  <si>
    <t>Spratt, D.M.; Singleton, G.R.</t>
  </si>
  <si>
    <t>Experimental embryonation and survival of eggs of Capillaria hepatica (Nematoda) under mouse burrow conditions in cereal-growing soils.</t>
  </si>
  <si>
    <t>Singleton, Grant/0000-0002-2154-1223</t>
  </si>
  <si>
    <t>Boswall, J.</t>
  </si>
  <si>
    <t>Roosting riddles.</t>
  </si>
  <si>
    <t>Avicultural Magazine</t>
  </si>
  <si>
    <t>Bonaccorso, F.; Genoud, M.; Arends, A.</t>
  </si>
  <si>
    <t>Environmental temperatures at diurnal roosts and the metabolic responses of Neotropical insectivorous bats.</t>
  </si>
  <si>
    <t>Bat Research News</t>
  </si>
  <si>
    <t>Beveridge, F.M.; Deag, J.M.</t>
  </si>
  <si>
    <t>The effects of sex, temperature and companions on looking-up and feeding in single and mixed species flocks of house sparrows (Passer domesticus), chaffinches (Fringilla coelebs) and starlings (Sturnus vulgaris).</t>
  </si>
  <si>
    <t>303-320</t>
  </si>
  <si>
    <t>Schlogel, N.</t>
  </si>
  <si>
    <t>Beobachtungen an einem Schlafplatz uberwinternder Saatkrahen, Corvus frugilegus L.</t>
  </si>
  <si>
    <t>Meyer, H.</t>
  </si>
  <si>
    <t>Winterbestand des Hockerschwans (Cygnus olor) in Dresden.</t>
  </si>
  <si>
    <t>93-97</t>
  </si>
  <si>
    <t>Khan, M.S.; Malik, S.A.</t>
  </si>
  <si>
    <t>Reproductive strategies in a subtropical anuran population in arid Punjab, Pakistan.</t>
  </si>
  <si>
    <t>Biologia (Lahore)</t>
  </si>
  <si>
    <t>279-303</t>
  </si>
  <si>
    <t>Bharadwaj, N.; Saxena, J.K.; Ghatak, S.; Singh, C.</t>
  </si>
  <si>
    <t>Kinetic and macroionic characteristics of soluble and immobilized malate dehydrogenase of Setaria cervi.</t>
  </si>
  <si>
    <t>Biological Memoirs</t>
  </si>
  <si>
    <t>Handwerk, J.</t>
  </si>
  <si>
    <t>Neue Daten zur Morphologie, Verbreitung und Okologie der Spitzmause Sorex araneus und S. coronatus im Rheinland.</t>
  </si>
  <si>
    <t>273-297</t>
  </si>
  <si>
    <t>Salvidio, S.; Quero, J.-Y.</t>
  </si>
  <si>
    <t>Observations sur l'activite de Pelobates cultripes (Anura, Pelobatidae), Bufo calamita et Bufo bufo (Anura, Bufonidae) dans la mare du Grand Travers (Herault).</t>
  </si>
  <si>
    <t>Takahashi, T.; Fukui, J.; Kushida, E.</t>
  </si>
  <si>
    <t>Effects of temperature changes and seasonal variation on semen properties of Numida meleagris males.</t>
  </si>
  <si>
    <t>Bulletin of the Hiroshima Agricultural College</t>
  </si>
  <si>
    <t>Tanaka, S.</t>
  </si>
  <si>
    <t>Satellite radio tracking of bottlenose dolphins Tursiops truncatus.</t>
  </si>
  <si>
    <t>Bulletin of the Japanese Society of Scientific Fisheries</t>
  </si>
  <si>
    <t>1327-1338</t>
  </si>
  <si>
    <t>Bryukhanova, L.V.</t>
  </si>
  <si>
    <t>Comparison of ecological peculiarities of the fleas Citellophilus tesquorum (Wagn., 1898) and Neopsylla setosa (Wagn., 1898), abundant parasites of the little souslik.</t>
  </si>
  <si>
    <t>70-74</t>
  </si>
  <si>
    <t>Tester, J.R.</t>
  </si>
  <si>
    <t>Changes in daily activity rhythms of some free-ranging animals in Minnesota.</t>
  </si>
  <si>
    <t>Albright, C.A.; Keith, L.B.</t>
  </si>
  <si>
    <t>Population dynamics of moose, Alces alces, on the south-coast barrens of Newfoundland.</t>
  </si>
  <si>
    <t>Roze, U.</t>
  </si>
  <si>
    <t>Denning and winter range of the porcupine.</t>
  </si>
  <si>
    <t>981-986</t>
  </si>
  <si>
    <t>Whittier, J.M.; Mason, R.T.; Crews, D.; Licht, P.</t>
  </si>
  <si>
    <t>Role of light and temperature in the regulation of reproduction in the red-sided garter snake, Thamnophis sirtalis parietalis.</t>
  </si>
  <si>
    <t>2090-2096</t>
  </si>
  <si>
    <t>Stangel, P.W.; Semlitsch, R.D.</t>
  </si>
  <si>
    <t>Experimental analysis of predation on the diel vertical migrations of a larval salamander.</t>
  </si>
  <si>
    <t>1554-1558</t>
  </si>
  <si>
    <t>Ackerman, S.H.; Shindledecker, R.D.</t>
  </si>
  <si>
    <t>Chronobiologic factors in experimental stress ulcer.</t>
  </si>
  <si>
    <t>Hailey, A.; Theophilidis, G.</t>
  </si>
  <si>
    <t>Cardiac responses to stress and activity in the armoured legless lizard Ophisaurus apodus: comparison with snake and tortoise.</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</si>
  <si>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</si>
  <si>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</si>
  <si>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</si>
  <si>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</si>
  <si>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</si>
  <si>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</si>
  <si>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</si>
  <si>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</si>
  <si>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Andrews, R.V.; Phillips, D.; Makihara, D.</t>
  </si>
  <si>
    <t>Metabolic and thermoregulatory consequences of social behaviors between Microtus townsendii.</t>
  </si>
  <si>
    <t>345-348</t>
  </si>
  <si>
    <t>Fleury, F.; Naulleau, G.</t>
  </si>
  <si>
    <t>Activite locomotrice de Vipera aspis L. (Reptilia, Viperidae) soumise a differentes conditions thermoperiodiques et photoperiodiques durant l'hivernage.</t>
  </si>
  <si>
    <t>Hutto, R.L.</t>
  </si>
  <si>
    <t>A description of mixed-species insectivorous bird flocks in western Mexico.</t>
  </si>
  <si>
    <t>Carmi-Winkler, N.; Degen, A.A.; Pinshow, B.</t>
  </si>
  <si>
    <t>Seasonal time-energy budgets of free-living chukars in the Negev Desert.</t>
  </si>
  <si>
    <t>Raphael, M.G.; Morrison, M.L.; Yoder-Williams, M.P.</t>
  </si>
  <si>
    <t>Breeding bird populations during twenty-five years of postfire succession in the Sierra Nevada.</t>
  </si>
  <si>
    <t>614-626</t>
  </si>
  <si>
    <t>Murphy, M.T.</t>
  </si>
  <si>
    <t>The impact of weather on kingbird foraging behaviour.</t>
  </si>
  <si>
    <t>721-730</t>
  </si>
  <si>
    <t>Jehl, J.R., Jr; Mahoney, S.A.</t>
  </si>
  <si>
    <t>The roles of thermal environment and predation in habitat choice in the California gull.</t>
  </si>
  <si>
    <t>850-862</t>
  </si>
  <si>
    <t>Crowley, S.R.</t>
  </si>
  <si>
    <t>The effect of desiccation upon the preferred body temperature and activity level of the lizard Sceloporus undulatus.</t>
  </si>
  <si>
    <t>Schwarzkopf, L.; Brooks, R.J.</t>
  </si>
  <si>
    <t>Nest-site selection and offspring sex ratio in painted turtles, Chrysemys picta.</t>
  </si>
  <si>
    <t>Weekley, B.L.; Harlow, H.J.</t>
  </si>
  <si>
    <t>Altered tyrosine and tryptophan metabolism during hypothermic hibernation in the 13-lined ground squirrel (Spermophilus tridecemlineatus).</t>
  </si>
  <si>
    <t>504-512</t>
  </si>
  <si>
    <t>Bergmann, H.-H.</t>
  </si>
  <si>
    <t>Die Biologie des Vogels. Eine exemplarische Einfuhrung in Bau, Funktion und Lebensweise.</t>
  </si>
  <si>
    <t>1-356</t>
  </si>
  <si>
    <t>de Boer, L.E.M.</t>
  </si>
  <si>
    <t>[Sloths: an emphasis on slothful.]</t>
  </si>
  <si>
    <t>Dieren</t>
  </si>
  <si>
    <t>142-147</t>
  </si>
  <si>
    <t>Gomez, C.; Corrochano, L.M.; Rodriguez-Barea, C.; Villamarin, A.</t>
  </si>
  <si>
    <t>Light effects on circadian locomotor activity of Lacerta lepida under constant temperature.</t>
  </si>
  <si>
    <t>131-133</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</si>
  <si>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</si>
  <si>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</si>
  <si>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</si>
  <si>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</si>
  <si>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</si>
  <si>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</si>
  <si>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</si>
  <si>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Kam, M.; Degen, A.A.; Nagy, K.A.</t>
  </si>
  <si>
    <t>Seasonal energy, water and food consumption of Negev chukars and sand partridges.</t>
  </si>
  <si>
    <t>1029-1037</t>
  </si>
  <si>
    <t>Crivelli, A.J.; Britton, R.H.</t>
  </si>
  <si>
    <t>Life history adaptations of Gasterosteus aculeatus in a Mediterranean wetland.</t>
  </si>
  <si>
    <t>Stafford, K.C., III; Bay, D.E.</t>
  </si>
  <si>
    <t>Dispersion pattern and association of house fly, Musca domestica (Diptera: Muscidae), larvae and both sexes of Macrocheles muscaedomesticae (Acari: Macrochelidae) in response to poultry manure moisture, temperature and accumulation.</t>
  </si>
  <si>
    <t>Maguire, C.C.; Williams B.A.</t>
  </si>
  <si>
    <t>Response of thermal stressed bobwhite to organophosphorus exposure.</t>
  </si>
  <si>
    <t>Stewart, G.L.; Despommier, D.D.; Burnham, J.; Raines, K.M.</t>
  </si>
  <si>
    <t>Trichinella spiralis: behavior, structure and biochemistry of larvae following exposure to components of the host enteric environment.</t>
  </si>
  <si>
    <t>Experimental Parasitology</t>
  </si>
  <si>
    <t>195-204</t>
  </si>
  <si>
    <t>Arnanz, E.; Machin, C.</t>
  </si>
  <si>
    <t>Structure and ultrastructure of the hedgehog ovary in the active state and in hibernation.</t>
  </si>
  <si>
    <t>Folia Morphologica (Prague)</t>
  </si>
  <si>
    <t>366-373</t>
  </si>
  <si>
    <t>Norton, G.W.; Rhine, R.J.; Wynn, G.W.; Wynn, R.D.</t>
  </si>
  <si>
    <t>Baboon diet: a five year-study of stability and variability in the plant feeding and habitat of the yellow baboons (Papio cynocephalus) of Mikumi National Park, Tanzania.</t>
  </si>
  <si>
    <t>78-120</t>
  </si>
  <si>
    <t>Bures, S.; Kral, M.</t>
  </si>
  <si>
    <t>Diet analysis and trophic ecology of the grey wagtail (Motacilla cinerea Tunst.) in Nizky Jesenik.</t>
  </si>
  <si>
    <t>Lundgren, B.O.</t>
  </si>
  <si>
    <t>Seasonal variation in catabolic capacity of the pectoralis muscle in the sand martin, Riparia riparia (L) and the marsh tit, Parus palustris (L); two bird species with different locomotory behaviour.</t>
  </si>
  <si>
    <t>Pierantoni, R.; Varriale, B.; Fasano, S.; Minucci, S.; di Matteo, L.; Chieffi, G.</t>
  </si>
  <si>
    <t>Seasonal plasma and intraovarian sex steroid profiles, and influence of temperature on gonadotropin stimulation of in vitro estradiol-17[beta] and progesterone production in Rana esculenta (Amphibia: Anura).</t>
  </si>
  <si>
    <t>163-168</t>
  </si>
  <si>
    <t>FASANO, SILVIA/0000-0002-4716-6142; PIERANTONI, Riccardo/0000-0001-8246-2177</t>
  </si>
  <si>
    <t>Draulans, D.; van Vessem, J.</t>
  </si>
  <si>
    <t>Factors affecting abundance, distribution and behaviour of grey herons (Ardea cinerea) at a fish farm.</t>
  </si>
  <si>
    <t>Gerfaut</t>
  </si>
  <si>
    <t>43-61</t>
  </si>
  <si>
    <t>Fadat, C.</t>
  </si>
  <si>
    <t>Utilisation des tableaux de becasses (Scolopax rusticola) pour la gestion cynegetique de leurs populations.</t>
  </si>
  <si>
    <t>Septembre</t>
  </si>
  <si>
    <t>209-239</t>
  </si>
  <si>
    <t>Smith, D.D.; Medica, P.A.; Sanborn, S.R.</t>
  </si>
  <si>
    <t>Ecological comparison of sympatric populations of sand lizards (Cophosaurus texanus and Callisaurus draconoides).</t>
  </si>
  <si>
    <t>Great Basin Naturalist</t>
  </si>
  <si>
    <t>Baqui, A.; Ansari, J.A.</t>
  </si>
  <si>
    <t>Investigations on the response to various stimuli of the microfilariae of Setaria cervi in white rats.</t>
  </si>
  <si>
    <t>Helminthologia (Bratislava)</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</si>
  <si>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</si>
  <si>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</si>
  <si>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</si>
  <si>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</si>
  <si>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</si>
  <si>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</si>
  <si>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</si>
  <si>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55-65</t>
  </si>
  <si>
    <t>An experimental study of aggregation and thermoregulation in prairie rattlesnakes (Crotalus viridis viridis).</t>
  </si>
  <si>
    <t>Obbard, M.E.; Brooks, R.J.</t>
  </si>
  <si>
    <t>Prediction of the onset of the annual nesting season of the common snapping turtle, Chelydra serpentina.</t>
  </si>
  <si>
    <t>324-328</t>
  </si>
  <si>
    <t>Obbard, Martyn/0000-0003-2064-0155</t>
  </si>
  <si>
    <t>Banks, B.; Beebee, T.J.C.</t>
  </si>
  <si>
    <t>Diurnal spawning behaviour in the natterjack toad Bufo calamita.</t>
  </si>
  <si>
    <t>154-155</t>
  </si>
  <si>
    <t>Degani, G.; Hahamou, H.</t>
  </si>
  <si>
    <t>Enzyme (aldolase) activity in hyperosmotic media (NaCl and urea) in the terrestrial toad, Bufo viridis and frog Rana ridibunda.</t>
  </si>
  <si>
    <t>177-180</t>
  </si>
  <si>
    <t>Al-Sadoon, M.K.</t>
  </si>
  <si>
    <t>The influence of temperature and activity on aerobic and anaerobic metabolism in the viviparous lizard, Lacerta vivipara (Jacquin).</t>
  </si>
  <si>
    <t>Factors influencing breeding site choice by the pioneering amphibian Bufo calamita.</t>
  </si>
  <si>
    <t>14-21</t>
  </si>
  <si>
    <t>Heggberget, T.M.</t>
  </si>
  <si>
    <t>Number and proportion of southern bird species in Norway in relation to latitude, spring temperature and respiration equivalent.</t>
  </si>
  <si>
    <t>Gern, W.A.; Nervina, J.M.; Greenhouse, S.S.</t>
  </si>
  <si>
    <t>Pineal involvement in seasonality of reproduction.</t>
  </si>
  <si>
    <t>Hormones and reproduction in fishes, amphibians, and reptiles.</t>
  </si>
  <si>
    <t>433-460</t>
  </si>
  <si>
    <t>Khan, E.A.; Sen, N.S.; Mehrotra, P.N.</t>
  </si>
  <si>
    <t>On the rutting pattern and herd formation of cheetal, Axis axis during breeding season at Betla, Bihar.</t>
  </si>
  <si>
    <t>Indian Zoologist</t>
  </si>
  <si>
    <t>133-137</t>
  </si>
  <si>
    <t>Voskanyan, N.A.</t>
  </si>
  <si>
    <t>Lysosomal cationic protein in blood granulocytes of different species of monkeys.</t>
  </si>
  <si>
    <t>Izvestiya Akademii Nauk Gruzinskoi SSR Seriya Biologicheskaya</t>
  </si>
  <si>
    <t>Kusano, T.; Fukuyama, K.</t>
  </si>
  <si>
    <t>Body size and breeding activity of a stream-breeding frog (Rana sp.) in the Bonbori River, Itsukaichi-Machi, Tokyo.</t>
  </si>
  <si>
    <t>Bech, C.; Aarvik, F.J.; Vongraven, D.</t>
  </si>
  <si>
    <t>Temperature regulation in hatching puffins (Fratercula arctica).</t>
  </si>
  <si>
    <t>163-170</t>
  </si>
  <si>
    <t>Helbig, A.</t>
  </si>
  <si>
    <t>Zur Okologie des Eisvogels (Alcedo atthis) in einem sudostasiatischen Gebeit.</t>
  </si>
  <si>
    <t>441-456</t>
  </si>
  <si>
    <t>Time and energy constraints during incubation in free-living swallows (Hirundo rustica): an experimental study using precision electronic balances.</t>
  </si>
  <si>
    <t>229-245</t>
  </si>
  <si>
    <t>Nilsson, S.G.</t>
  </si>
  <si>
    <t>Limitation and regulation of population density in the nuthatch Sitta europaea (Aves) breeding in natural cavities.</t>
  </si>
  <si>
    <t>921-937</t>
  </si>
  <si>
    <t>Marder, J.; Gavrieli-Levin, I.</t>
  </si>
  <si>
    <t>The heat-acclimated pigeon: an ideal physiological model for a desert bird.</t>
  </si>
  <si>
    <t>Journal of Applied Physiology</t>
  </si>
  <si>
    <t>952-958</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</si>
  <si>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</si>
  <si>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</si>
  <si>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</si>
  <si>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</si>
  <si>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</si>
  <si>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</si>
  <si>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Mudry, K.M.; Capranica, R.R.</t>
  </si>
  <si>
    <t>Correlation between auditory thalamic area evoked responses and species-specific call characteristics. 2. Hyla cinerea (Anura: Hylidae).</t>
  </si>
  <si>
    <t>407-416</t>
  </si>
  <si>
    <t>Whittow, G.C.; Petit, T.N.; Ackerman, R.A.; Paganelli, C.V.</t>
  </si>
  <si>
    <t>Temperature regulation in a burrow-nesting tropical seabird, the wedge-tailed shearwater (Puffinus pacificus).</t>
  </si>
  <si>
    <t>607-614</t>
  </si>
  <si>
    <t>Logan, C.A.</t>
  </si>
  <si>
    <t>Fluctuations in fall and winter territory size in the northern mockingbird (Mimus polyglottos).</t>
  </si>
  <si>
    <t>Intraspecific variation in thermoregulation, movements and habitat use by Australian blacksnakes, Pseudechis porphyriacus (Elapidae).</t>
  </si>
  <si>
    <t>Szymczak, J.T.</t>
  </si>
  <si>
    <t>Seasonal patterns in the daily distribution of sleep and wakefulness of the rook, Corvus frugilegus.</t>
  </si>
  <si>
    <t>Klomp, N.I.; Bull, C.M.</t>
  </si>
  <si>
    <t>Responses to environmental cues by unfed larvae of the Australian reptile ticks Aponomma hydrosauri and Amblyomma limbatum.</t>
  </si>
  <si>
    <t>462-466</t>
  </si>
  <si>
    <t>Vermeer, K.; Szabo, I.; Greisman, P.</t>
  </si>
  <si>
    <t>The relationship between plankton-feeding Bonaparte's and mew gulls and tidal upwelling at Active Pass, British Columbia.</t>
  </si>
  <si>
    <t>Journal of Plankton Research</t>
  </si>
  <si>
    <t>483-501</t>
  </si>
  <si>
    <t>Gemmell, R.T.</t>
  </si>
  <si>
    <t>Influence of melatonin on the initiation of the breeding season of the marsupial bandicoot, Isoodon macrourus.</t>
  </si>
  <si>
    <t>261-265</t>
  </si>
  <si>
    <t>Allsbrooks, D.W.; Kennedy, M.L.</t>
  </si>
  <si>
    <t>Movement patterns of raccoons (Procyon lotor) in western Tennessee.</t>
  </si>
  <si>
    <t>Journal of the Tennessee Academy of Science</t>
  </si>
  <si>
    <t>15-19</t>
  </si>
  <si>
    <t>Opp, M.R.; Ball, N.J.; Miller, D.E.; Amlaner, C.J., Jr</t>
  </si>
  <si>
    <t>Thermoregulation and sleep: effects of thermal stress on sleep patterns of glaucous-winged gulls (Larus glaucescens).</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</si>
  <si>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</si>
  <si>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</si>
  <si>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</si>
  <si>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</si>
  <si>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</si>
  <si>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Stone, R.D.</t>
  </si>
  <si>
    <t>The activity patterns of the Pyrenean desman (Galemys pyrenaicus) (Insectivora: Talpidae) as determined under natural conditions.</t>
  </si>
  <si>
    <t>Processing of environmental stimuli and primate reproduction.</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</si>
  <si>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</si>
  <si>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</si>
  <si>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</si>
  <si>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</si>
  <si>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</si>
  <si>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</si>
  <si>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Incubation temperatures, sex ratios and sex determination in a population of Nile crocodiles (Crocodylus niloticus).</t>
  </si>
  <si>
    <t>Gupta, P.C.; Bahadur, R.</t>
  </si>
  <si>
    <t>Studies on trehalase activity in Gastrothylax crumenifer (Crepl., 1847) Otto, 1896 and Cotylophoron orientale Harshey, 1934.</t>
  </si>
  <si>
    <t>Kanpur University Research Journal (Science)</t>
  </si>
  <si>
    <t>Mudde, P.</t>
  </si>
  <si>
    <t>The green toad, Bufo viridis.</t>
  </si>
  <si>
    <t>Lefevre, A.</t>
  </si>
  <si>
    <t>[The fort at Oudenaarde and its bats.]</t>
  </si>
  <si>
    <t>52-53</t>
  </si>
  <si>
    <t>Murray, G.W.; Schramm, D.</t>
  </si>
  <si>
    <t>A comparative study of the diet of the wedge-snouted sand lizard, Meroles cuneirostris (Strauch), and the sand diving lizard, Aporosaura achietae (Bocage), (Lacertidae), in the Namib Desert.</t>
  </si>
  <si>
    <t>Madoqua</t>
  </si>
  <si>
    <t>McClanahan, L.L.; Shoemaker, V.H.</t>
  </si>
  <si>
    <t>Behavior and thermal relations of the arboreal frog Phyllomedusa sauvagei.</t>
  </si>
  <si>
    <t>[The globe regarded as a laboratory.]</t>
  </si>
  <si>
    <t>Naturens Verden</t>
  </si>
  <si>
    <t>429-435</t>
  </si>
  <si>
    <t>Johnstone, R.M.; Davis, L.S.</t>
  </si>
  <si>
    <t>Activity in a non-breeding colony of New Zealand fur seals, Arctocephalus forsteri (note).</t>
  </si>
  <si>
    <t>153-155</t>
  </si>
  <si>
    <t>Muzhchinkin, V.F.</t>
  </si>
  <si>
    <t>[Seals of the family Otariidae.]</t>
  </si>
  <si>
    <t>Novoe v Zhizni Nauke Tekhnike Seriya Biologiya</t>
  </si>
  <si>
    <t>Galhoff, H.</t>
  </si>
  <si>
    <t>Untersuchungen zum Energiebedarf und zur Nahrungsnutzung auf einem Stausee uberwinternder Tafelenten (Aythya ferina).</t>
  </si>
  <si>
    <t>71-84</t>
  </si>
  <si>
    <t>Nest lining in relation to the nesting cycle in the swallow Hirundo rustica.</t>
  </si>
  <si>
    <t>Gratto, C.L.; Cooke, F.</t>
  </si>
  <si>
    <t>Geographic variation in the breeding biology of the semipalmated sandpiper.</t>
  </si>
  <si>
    <t>233-235</t>
  </si>
  <si>
    <t>Schifferli, L.; Christen, W.; Blum, H.</t>
  </si>
  <si>
    <t>Winterbeobachtungen von Zilpzalp Phylloscopus collybita und Sommergoldhahnchen Regulus ignicapillus in der Schweiz, 1960-1985.</t>
  </si>
  <si>
    <t>123-132</t>
  </si>
  <si>
    <t>Verbreitung, Siedlungsdichte und Brutbiologie der Vogel des Urserentales, insbesondere der Lorbeerweiden-Gesellschaft zwischen Realp und Hospental.</t>
  </si>
  <si>
    <t>249-274</t>
  </si>
  <si>
    <t>Cooper, J.</t>
  </si>
  <si>
    <t>Biology of the bank cormorant, part 5: clutch size, eggs and incubation.</t>
  </si>
  <si>
    <t>Carrier, D.R.</t>
  </si>
  <si>
    <t>The evolution of locomotor stamina in tetrapods: circumventing a mechanical constraint.</t>
  </si>
  <si>
    <t>326-341</t>
  </si>
  <si>
    <t>Khera, S.; Kalsi, R.S.</t>
  </si>
  <si>
    <t>Waking and roosting behaviour of the bank myna, Acridotheres ginginianus, in Chandigarh and surrounding areas.</t>
  </si>
  <si>
    <t>Pavo</t>
  </si>
  <si>
    <t>55-68</t>
  </si>
  <si>
    <t>Thermoregulation in the subterranean rodent Georychus capensis (Rodentia: Bathyergidae).</t>
  </si>
  <si>
    <t>174-180</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</si>
  <si>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</si>
  <si>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</si>
  <si>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</si>
  <si>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</si>
  <si>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</si>
  <si>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</si>
  <si>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</si>
  <si>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</si>
  <si>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Booth, D.T.</t>
  </si>
  <si>
    <t>Effect of temperature on development of mallee fowl Leipoa ocellata eggs.</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</si>
  <si>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</si>
  <si>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</si>
  <si>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</si>
  <si>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</si>
  <si>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</si>
  <si>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Nelson, R.J.; Mason, R.T.; Krohmer, R.W.; Crews, D.</t>
  </si>
  <si>
    <t>Pinealectomy blocks vernal courtship behaviour in red-sided garter snakes.</t>
  </si>
  <si>
    <t>231-233</t>
  </si>
  <si>
    <t>Rodriguez Schettino, L.; Marcellini, D.L.; Novo, J.</t>
  </si>
  <si>
    <t>Algunas aspectos ecologicos sobre Anolis vermiculatus (Sauria: Iguanidae) en Soroa, Pinar del Rio, Cuba.</t>
  </si>
  <si>
    <t>Poeyana</t>
  </si>
  <si>
    <t>Gabrielsen, G.W.; Unander, S.</t>
  </si>
  <si>
    <t>Energy costs during incubation in Svalbard and willow ptarmigan hens.</t>
  </si>
  <si>
    <t>59-69</t>
  </si>
  <si>
    <t>van Damme, R.; Verheyen, R.</t>
  </si>
  <si>
    <t>Parameters in the thermal ecology of the common lizard, Lacerta vivipara.</t>
  </si>
  <si>
    <t>Proceedings of the 4th Ordinary General Meeting of the Societas Europaea Herpetologica.</t>
  </si>
  <si>
    <t>421-424</t>
  </si>
  <si>
    <t>Comparative effects of light and temperature on regressed testes of house sparrow Passer domesticus (Linnaeus) under laboratory and field conditions.</t>
  </si>
  <si>
    <t>Proceedings of the Indian National Science Academy Part B Biological Sciences</t>
  </si>
  <si>
    <t>Parer, I.</t>
  </si>
  <si>
    <t>Factors influencing the distribution and abundance of rabbits (Oryctolagus cuniculus) in Queensland.</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</si>
  <si>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</si>
  <si>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</si>
  <si>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</si>
  <si>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</si>
  <si>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</si>
  <si>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</si>
  <si>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Ford, N.B.; Karges, J.P.</t>
  </si>
  <si>
    <t>Reproduction in the checkered garter snake, Thamnophis marcianus, from southern Texas and northeastern Mexico: seasonality and evidence for multiple clutches.</t>
  </si>
  <si>
    <t>93-101</t>
  </si>
  <si>
    <t>Reinecke, K.J.; Shaiffer, C.W.; Delnicki, D.</t>
  </si>
  <si>
    <t>Winter survival of female mallards in the lower Mississippi Valley.</t>
  </si>
  <si>
    <t>Kosaka, M.; Yang, G.-J.; Riwa, P.G.; Matsumoto, T.; Ohwatari, N.; Fan, Y.-J.</t>
  </si>
  <si>
    <t>Pyrogenic response in pika (whistle rabbit).</t>
  </si>
  <si>
    <t>Tropical Medicine</t>
  </si>
  <si>
    <t>175-179</t>
  </si>
  <si>
    <t>Yablonkevich, M.L.</t>
  </si>
  <si>
    <t>Body weight, water and energy components of birds migrating in spring and autumn across the Aral Sea island, Barsakelmes.</t>
  </si>
  <si>
    <t>49-71</t>
  </si>
  <si>
    <t>Bley, P.W.</t>
  </si>
  <si>
    <t>Age, growth, and mortality of juvenile Atlantic salmon in streams: a review.</t>
  </si>
  <si>
    <t>U S Fish and Wildlife Service Biological Report</t>
  </si>
  <si>
    <t>Carpenter, T.W.</t>
  </si>
  <si>
    <t>Effects of environmental variables on responses of eastern screech owls to playback.</t>
  </si>
  <si>
    <t>277-280</t>
  </si>
  <si>
    <t>Liiva, E.; Masing, M.</t>
  </si>
  <si>
    <t>Ecological observations in the winter quarters of bats.</t>
  </si>
  <si>
    <t>Uchenye Zapiski Tartuskogo Gosudarstvennogo Universiteta</t>
  </si>
  <si>
    <t>41-55</t>
  </si>
  <si>
    <t>Masing, M.</t>
  </si>
  <si>
    <t>Movements of bats between winter quarters.</t>
  </si>
  <si>
    <t>Gur, M.</t>
  </si>
  <si>
    <t>Intensity coding and luxotonic activity in the ground squirrel lateral geniculate nucleus.</t>
  </si>
  <si>
    <t>Vision Research</t>
  </si>
  <si>
    <t>2073-2079</t>
  </si>
  <si>
    <t>Kostrzewa, A.</t>
  </si>
  <si>
    <t>Einfluss des Wetters auf Siedlungsdichte und Fortpflanzung des Wespenbussards (Pernis apivorus).</t>
  </si>
  <si>
    <t>Steiof, K.</t>
  </si>
  <si>
    <t>Massenzug des Weissstorchs (Ciconia ciconia) bei Hurghada/Agypten.</t>
  </si>
  <si>
    <t>100-106</t>
  </si>
  <si>
    <t>Aspects of the pelagic ecology and behavior of the black-capped petrel (Pterodroma hasitata).</t>
  </si>
  <si>
    <t>Krol, E.</t>
  </si>
  <si>
    <t>[Heterothermy in endothermic animals.]</t>
  </si>
  <si>
    <t>Wszechswiat</t>
  </si>
  <si>
    <t>Richardson, P.R.K.</t>
  </si>
  <si>
    <t>Food consumption and seasonal variation in the diet of the aardwolf Proteles cristatus in southern Africa.</t>
  </si>
  <si>
    <t>307-325</t>
  </si>
  <si>
    <t>Wauters, L.A.; Dhondt, A.A.</t>
  </si>
  <si>
    <t>Activity budget and foraging behaviour of the red squirrel (Sciurus vulgaris Linnaeus, 1758) in a coniferous habitat.</t>
  </si>
  <si>
    <t>Malchevskij, A.S.</t>
  </si>
  <si>
    <t>[The cuckoo and its foster parents.]</t>
  </si>
  <si>
    <t>Zhizn' Nashikh Ptits i Zverei</t>
  </si>
  <si>
    <t>1-260</t>
  </si>
  <si>
    <t>Miller, T.J.</t>
  </si>
  <si>
    <t>Artificial incubation of eggs of the green iguana (Iguana iguana).</t>
  </si>
  <si>
    <t>225-236</t>
  </si>
  <si>
    <t>Energy expenditure for parental care of nestlings in birds.</t>
  </si>
  <si>
    <t>1125-1134</t>
  </si>
  <si>
    <t>Spitzer, G.</t>
  </si>
  <si>
    <t>Raumorganisation und Populationsstruktur beim Auerhuhm (Tetrao urogallus major C.L. Brehm, 1831) in den niederosterreichischen Alpen.</t>
  </si>
  <si>
    <t>343-386</t>
  </si>
  <si>
    <t>Guglielmone, A.A.; Moorhouse, D.E.</t>
  </si>
  <si>
    <t>Reproduction in Amblyomma triguttatum triguttatum.</t>
  </si>
  <si>
    <t>Acarologia (Paris)</t>
  </si>
  <si>
    <t>On the winter ecology of the black grouse, Tetrao tetrix, in central Finland.</t>
  </si>
  <si>
    <t>Acta Universitatis Ouluensis Series Biologica</t>
  </si>
  <si>
    <t>Branch, J.E.; Gust, D.A.</t>
  </si>
  <si>
    <t>Effect of solar eclipse on the behavior of a captive group of chimpanzees (Pan troglodytes).</t>
  </si>
  <si>
    <t>367-373</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</si>
  <si>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</si>
  <si>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</si>
  <si>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</si>
  <si>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</si>
  <si>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</si>
  <si>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</si>
  <si>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</si>
  <si>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</si>
  <si>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</si>
  <si>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</si>
  <si>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</si>
  <si>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Tatner, P.; Bryant, D.M.</t>
  </si>
  <si>
    <t>Flight cost of a small passerine measured using doubly labeled water: implications for energetics studies.</t>
  </si>
  <si>
    <t>Bucher, T.L.; Bartholomew, G.A.; Trivelpiece, W.Z.; Volkman, N.J.</t>
  </si>
  <si>
    <t>Metabolism, growth, and activity in Adelie and emperor penguin embryos.</t>
  </si>
  <si>
    <t>485-493</t>
  </si>
  <si>
    <t>Studies on the life cycle, infectivity and clinical effects of Capillaria hepatica (Bancroft) (Nematoda) in mice, Mus musculus.</t>
  </si>
  <si>
    <t>663-675</t>
  </si>
  <si>
    <t>The effects of social interactions on calling energetics in the gray treefrog (Hyla versicolor).</t>
  </si>
  <si>
    <t>Elgar, M.A.</t>
  </si>
  <si>
    <t>The establishment of foraging flocks in house sparrows: risk of predation and daily temperature.</t>
  </si>
  <si>
    <t>Sokolov, A.Ya.; Kushnir, A.V.</t>
  </si>
  <si>
    <t>Bioenergetika severnogo olenya. [Bioenergetics of the reindeer.]</t>
  </si>
  <si>
    <t>Bioenergetika severnogo olenya. [Bioenergetics of the reindeer.].</t>
  </si>
  <si>
    <t>Easteal, S.; Floyd, R.B.</t>
  </si>
  <si>
    <t>The ecological genetics of introduced populations of the giant toad, Bufo marinus (Amphibia: Anura): dispersal and neighbourhood size.</t>
  </si>
  <si>
    <t>17-45</t>
  </si>
  <si>
    <t>Easteal, Simon/0000-0002-0462-502X</t>
  </si>
  <si>
    <t>Fujikawa, D.G.; Dwyer, B.E.; Wasterlain, C.G.</t>
  </si>
  <si>
    <t>Preferential blood flow to brainstem during generalized seizures in the newborn marmoset monkey.</t>
  </si>
  <si>
    <t>61-72</t>
  </si>
  <si>
    <t>Platania, S.P.; Grant, G.S.; Lee, D.S.</t>
  </si>
  <si>
    <t>Core temperatures of non-nesting western Atlantic seabirds.</t>
  </si>
  <si>
    <t>Brimleyana</t>
  </si>
  <si>
    <t>de la Comble, J.</t>
  </si>
  <si>
    <t>Accidents climatiques et avifaune en Saone-et-Loire.</t>
  </si>
  <si>
    <t>Bulletin Trimestriel de la Societe d'Histoire Naturelle et des Amis du Museum d'Autun</t>
  </si>
  <si>
    <t>Stocek, R.F.</t>
  </si>
  <si>
    <t>Spring weather and local movements of tree swallows, Tachycineta bicolor.</t>
  </si>
  <si>
    <t>134-136</t>
  </si>
  <si>
    <t>Ferron, J.; Quellet, J.P.; Lemay, Y.</t>
  </si>
  <si>
    <t>Spring and summer time budgets and feeding behaviour of the red squirrel (Tamiasciurus hudsonicus).</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</si>
  <si>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</si>
  <si>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</si>
  <si>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</si>
  <si>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</si>
  <si>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</si>
  <si>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Jensen, I.M.</t>
  </si>
  <si>
    <t>Foraging strategies of the mole (Parascalops breweri, Bachman, 1842). 2. The economics of finding prey.</t>
  </si>
  <si>
    <t>1734-1738</t>
  </si>
  <si>
    <t>Maurel, D.; Coutant, C.; Boissin-Agasse, L.; Boissin, J.</t>
  </si>
  <si>
    <t>Seasonal moulting patterns in three fur bearing mammals: the European badger (Meles meles L.), the red fox (Vulpes vulpes L.) and the mink (Mustela vison). A morphological and histological study.</t>
  </si>
  <si>
    <t>1757-1764</t>
  </si>
  <si>
    <t>Slonim, A.D.; Sorokin, A.A.</t>
  </si>
  <si>
    <t>Effects of ultradian lighting and feeding schedules on the circadian rhythm of body temperature in monkeys.</t>
  </si>
  <si>
    <t>Chronobiologia</t>
  </si>
  <si>
    <t>Neal, B.R.</t>
  </si>
  <si>
    <t>Reproductive characteristics of African small mammals.</t>
  </si>
  <si>
    <t>Cimbebasia Series A</t>
  </si>
  <si>
    <t>Bioenergetic benefits of huddling by deer mice (Peromyscus maniculatus).</t>
  </si>
  <si>
    <t>775-778</t>
  </si>
  <si>
    <t>Influece of a broad temperature range on the oxygen consumption rates of three desert lizard species.</t>
  </si>
  <si>
    <t>Contribution of aerobic and anaerobic scope to the total metabolic scope of the desert skink, Chalcides ocellatus (Forskal).</t>
  </si>
  <si>
    <t>745-749</t>
  </si>
  <si>
    <t>Hutchison, V.H.; Spriestersbach, K.K.</t>
  </si>
  <si>
    <t>Histamine and histamine receptors: behavioral thermoregulation in the salamander Necturus maculosus.</t>
  </si>
  <si>
    <t>199-206</t>
  </si>
  <si>
    <t>Christian, K.A.; Clavijo, I.E.; Cordero-Lopez, N.; Elias-Maldonado, E.E.; Franco, M.A.; Lugo-Ramirez, M.V.; Marengo, M.</t>
  </si>
  <si>
    <t>Thermoregulation and energetics of a population of Cuban iguanas (Cyclura nubila) on Isla Magueyes, Puerto Rico.</t>
  </si>
  <si>
    <t>65-69</t>
  </si>
  <si>
    <t>Caldwell, J.P.</t>
  </si>
  <si>
    <t>Selection of egg deposition sites: a seasonal shift in the southern leopard frog, Rana sphenocephala.</t>
  </si>
  <si>
    <t>249-253</t>
  </si>
  <si>
    <t>Beneski, J.T., Jr; Zalisko, E.J.; Larsen, J.H., Jr</t>
  </si>
  <si>
    <t>Demography and migratory patterns of the eastern long-toed salamander, Ambystoma macrodactylum columbianum.</t>
  </si>
  <si>
    <t>398-408</t>
  </si>
  <si>
    <t>Smits, A.W.; Ward, J.; Lillywhite, H.</t>
  </si>
  <si>
    <t>Effects of hyperkalemia on thermoregulatory and feeding behaviors of the lizard, Sauromalus hispidus.</t>
  </si>
  <si>
    <t>518-520</t>
  </si>
  <si>
    <t>Reproductive influences on the thermoregulatory behavior of a live bearing lizard.</t>
  </si>
  <si>
    <t>971-979</t>
  </si>
  <si>
    <t>Harker, C.T.</t>
  </si>
  <si>
    <t>Temperature effects of the 13-lined ground squirrel (Citellus tridecimlineatus): 1. renal, 2. vascular, 3. sodium-potassium ATPase.</t>
  </si>
  <si>
    <t>Safarov, Ch.M.; Nuritdinov, E.N.; Pulatova, I.V.</t>
  </si>
  <si>
    <t>The influence of preliminary dippocampectomy and hypobios on conditioned reflextory activity of Ophisaurus apodus Pall.</t>
  </si>
  <si>
    <t>Doklady Akademii Nauk Tadzhikskoi SSR</t>
  </si>
  <si>
    <t>696-699</t>
  </si>
  <si>
    <t>The influence of food habits on the energetics of eutherian mammals.</t>
  </si>
  <si>
    <t>Yadgarov, T.Ya.</t>
  </si>
  <si>
    <t>Daily activities of the lizard (Teratoscincus scincus scincus Schlegel) as related to the temperatures.</t>
  </si>
  <si>
    <t>88-90</t>
  </si>
  <si>
    <t>Cooper, W.E., Jr; Vitt, L.J.</t>
  </si>
  <si>
    <t>Thermal dependence of tongue-flicking and comments on use of tongue-flicking as an index of squamate behaviour.</t>
  </si>
  <si>
    <t>177-186</t>
  </si>
  <si>
    <t>Myrberget, S.</t>
  </si>
  <si>
    <t>Annual variation in timing of egg-laying in a population of willow grouse Lagopus lagopus.</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</si>
  <si>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</si>
  <si>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</si>
  <si>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</si>
  <si>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</si>
  <si>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</si>
  <si>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</si>
  <si>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</si>
  <si>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</si>
  <si>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</si>
  <si>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</si>
  <si>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</si>
  <si>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</si>
  <si>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</si>
  <si>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Tasaki, Y.; Inoue, M.; Ishii, S.</t>
  </si>
  <si>
    <t>Annual cycle of plasma thyroid hormone levels in the toad, Bufo japonicus.</t>
  </si>
  <si>
    <t>404-410</t>
  </si>
  <si>
    <t>Bilcke, G.; Mertens, R.; Jeurissen, M.; Dhondt, A.A.</t>
  </si>
  <si>
    <t>Influences of habitat structure and temperature on the foraging niches of the pariform guild in Belgium during winter.</t>
  </si>
  <si>
    <t>109-129</t>
  </si>
  <si>
    <t>Phillips, J.A.</t>
  </si>
  <si>
    <t>Ontogeny of metabolic processes in blue-tongued skinks, Tiliqua scincoides.</t>
  </si>
  <si>
    <t>Juterbock, J.E.</t>
  </si>
  <si>
    <t>The nesting behavior of the dusky salamander, Desmognathus fuscus. 1. Nesting phenology.</t>
  </si>
  <si>
    <t>Rodda, G.H.</t>
  </si>
  <si>
    <t>A comparison of locomotor activity in neotenic and terrestrial salamanders (Ambystoma tigrinum).</t>
  </si>
  <si>
    <t>van Gelder, J.J.; Olders, J.H.J.; Bosch, J.W.G.; Starmans, P.W.</t>
  </si>
  <si>
    <t>Behaviour and body temperature of hibernating common toads Bufo bufo.</t>
  </si>
  <si>
    <t>Yom-Tov, Y.; Wilson, R.; Ar, A.</t>
  </si>
  <si>
    <t>Water loss from jackass penguin Spheniscus demersus eggs during natural incubation.</t>
  </si>
  <si>
    <t>Pierce, R.J.</t>
  </si>
  <si>
    <t>Observations on behaviour and foraging of the ibisbill Ibidorhyncha struthersii in Nepal.</t>
  </si>
  <si>
    <t>O'Connor, S.M.</t>
  </si>
  <si>
    <t>Activity cycles of the southern white rhinoceros Ceratotherium s. simum in captivity: implications for management.</t>
  </si>
  <si>
    <t>Schuchmann, K.-L.; Abersfelder, F.</t>
  </si>
  <si>
    <t>Energieregulation und Zeitkoordination der Nahrungsaufnahme einer andinen Kolibriart, Aglaeactis cupripennis.</t>
  </si>
  <si>
    <t>205-215</t>
  </si>
  <si>
    <t>Pennycuik, P.R.; Johnston, P.G.; Westwood, N.H.; Reisner, A.H.</t>
  </si>
  <si>
    <t>Variation in numbers in a house mouse population housed in a large outdoor enclosure: seasonal fluctuations.</t>
  </si>
  <si>
    <t>371-391</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</si>
  <si>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</si>
  <si>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</si>
  <si>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</si>
  <si>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</si>
  <si>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Andersen, O.; Steen, J.B.</t>
  </si>
  <si>
    <t>Water economy in bird nests.</t>
  </si>
  <si>
    <t>823-828</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</si>
  <si>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</si>
  <si>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</si>
  <si>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</si>
  <si>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</si>
  <si>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</si>
  <si>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</si>
  <si>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</si>
  <si>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</si>
  <si>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Webster, C.</t>
  </si>
  <si>
    <t>Substrate preference and activity in the turtle, Kinosternon flavescens flavescens.</t>
  </si>
  <si>
    <t>477-482</t>
  </si>
  <si>
    <t>Merritt, J.F.</t>
  </si>
  <si>
    <t>Winter survival adaptations of the short-tailed shrew (Blarina brevicauda) in an Appalachian montane forest.</t>
  </si>
  <si>
    <t>450-464</t>
  </si>
  <si>
    <t>Rabinowitz, A.R.; Pelton, M.R.</t>
  </si>
  <si>
    <t>Day-bed use by raccoons.</t>
  </si>
  <si>
    <t>766-769</t>
  </si>
  <si>
    <t>Kapur, J.; Sood, M.L.</t>
  </si>
  <si>
    <t>Effect of pH and temperature on lipase and phospholipase of adult Haemonchus contortus (Nematoda: Trichostrongylidae).</t>
  </si>
  <si>
    <t>346-347</t>
  </si>
  <si>
    <t>Chapman, R.A.</t>
  </si>
  <si>
    <t>Sodium/calcium exchange and intracellular calcium buffering in ferret myocardium: an ion-sensitive micro-electrode study.</t>
  </si>
  <si>
    <t>Journal of Physiology (Cambridge)</t>
  </si>
  <si>
    <t>163-179</t>
  </si>
  <si>
    <t>van der Merwe, M.; Rautenbach, I.L.; van der Colf, W.J.</t>
  </si>
  <si>
    <t>Reproduction in females of the little free-tailed bat, Tadarida (Chaerephon) pumila, in the eastern Transvaal, South Africa.</t>
  </si>
  <si>
    <t>Thermal acclimation of metabolism and preferred body temperature in lizards.</t>
  </si>
  <si>
    <t>Huegel, C.N.; Dahlgren, R.B.; Gladfelter, H.L.</t>
  </si>
  <si>
    <t>Bedsite selection by white-tailed deer fawns in Iowa.</t>
  </si>
  <si>
    <t>474-480</t>
  </si>
  <si>
    <t>Hervert, J.J.; Krausman, P.R.</t>
  </si>
  <si>
    <t>Desert mule deer use of water developments in Arizona.</t>
  </si>
  <si>
    <t>670-676</t>
  </si>
  <si>
    <t>Demarais, S.; Fuquay, J.W.; Jacobson, H.A.</t>
  </si>
  <si>
    <t>Seasonal rectal temperatures of white-tailed deer in Mississippi.</t>
  </si>
  <si>
    <t>702-705</t>
  </si>
  <si>
    <t>Lifestyle, latitude and activity metabolism of natricine snakes.</t>
  </si>
  <si>
    <t>Journal of Zoology Series A</t>
  </si>
  <si>
    <t>461-476</t>
  </si>
  <si>
    <t>Effects of size, sex, temperature and condition on activity metabolism and defence behaviour of the viperine snake, Natrix maura.</t>
  </si>
  <si>
    <t>541-558</t>
  </si>
  <si>
    <t>Chlapowski, F.J.; Butcher, R.W.</t>
  </si>
  <si>
    <t>Activation of adenylate cyclase in Acanthamoeba palestinensis.</t>
  </si>
  <si>
    <t>849-859</t>
  </si>
  <si>
    <t>Decline in numbers of wintering great grey shrikes Lanius excubitor.</t>
  </si>
  <si>
    <t>Kilduff, T.S.; Radeke, C.D.; Heller, H.C.</t>
  </si>
  <si>
    <t>Neural activity during mammalian hibernation.</t>
  </si>
  <si>
    <t>Living in the cold. Physiological and biochemical adaptations.</t>
  </si>
  <si>
    <t>215-223</t>
  </si>
  <si>
    <t>Feist, D.; Florant, G.; Greenwood, M.R.C.; Feist, C.</t>
  </si>
  <si>
    <t>Regulation of energy stores in Arctic ground squirrels: brown fat thermogenic capacity, lipoprotein lipase and pancreatic hormones during fat deposition.</t>
  </si>
  <si>
    <t>281-285</t>
  </si>
  <si>
    <t>Nagy, I.; Merkel, F.W.</t>
  </si>
  <si>
    <t>Untersuchungen zum Einfluss von Fruhjahrstemperaturen und Sonnenschein auf den Legebeginn bei Staren (Sturnus vulgaris).</t>
  </si>
  <si>
    <t>299-321</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</si>
  <si>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</si>
  <si>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</si>
  <si>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</si>
  <si>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</si>
  <si>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</si>
  <si>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Bull, C.M.</t>
  </si>
  <si>
    <t>Part 2. Ecology, behavior, and tick-host relationship. 17. Ticks on reptiles, a difference of scale.</t>
  </si>
  <si>
    <t>Morphology, physiology, and behavioral biology of ticks.</t>
  </si>
  <si>
    <t>391-405</t>
  </si>
  <si>
    <t>Hair, J.A.; Bowman, J.L.</t>
  </si>
  <si>
    <t>Part 2. Ecology, behaviour, and tick-host relationship. 18. Behavioral ecology of Amblyomma americanum (L.).</t>
  </si>
  <si>
    <t>406-427</t>
  </si>
  <si>
    <t>Thermal significance of courtship display in the blue-black grassquit (Volatinia jacarina).</t>
  </si>
  <si>
    <t>291-301</t>
  </si>
  <si>
    <t>Dreisig, H.</t>
  </si>
  <si>
    <t>[Temperature regulation in poikilothermic animals.]</t>
  </si>
  <si>
    <t>Lo, P.L.; Fordham, R.A.</t>
  </si>
  <si>
    <t>Seasonal and diurnal time budgets and feeding intensity of the white-faced heron in pasture.</t>
  </si>
  <si>
    <t>233-245</t>
  </si>
  <si>
    <t>Effect of microhabitat on fitness components of larval tiger salamanders, Ambystoma tigrinum nebulosum.</t>
  </si>
  <si>
    <t>de Bont, R.G.; van Gelder, J.J.; Olders, J.H.J.</t>
  </si>
  <si>
    <t>Thermal ecology of the smooth snake, Coronella austriaca Laurenti, during spring.</t>
  </si>
  <si>
    <t>Ganzhorn, J.U.</t>
  </si>
  <si>
    <t>Quantitative Aspekte der Nahrungsbiologie nestjunger Saatkrahen (Corvus f. frugilegus L.).</t>
  </si>
  <si>
    <t>Influences of hibernaculum microenvironment on the winter life history of the gartner snake (Thamnophis sirtalis).</t>
  </si>
  <si>
    <t>Ohio Journal of Science</t>
  </si>
  <si>
    <t>Harlan, H.J.</t>
  </si>
  <si>
    <t>Temperature effects on host-seeking by larval American dog ticks, Dermacentor variabilis (Say).</t>
  </si>
  <si>
    <t>210-212</t>
  </si>
  <si>
    <t>Lehikoinen, E.</t>
  </si>
  <si>
    <t>Is fat fit? - a field study of survival and fatness in the great tit, Parus major L.</t>
  </si>
  <si>
    <t>112-119</t>
  </si>
  <si>
    <t>Svensson, S.</t>
  </si>
  <si>
    <t>Number of pairs, timing of egg-laying and clutch size in a subalpine sand martin Riparia riparia colony, 1968-1985.</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</si>
  <si>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</si>
  <si>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</si>
  <si>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</si>
  <si>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</si>
  <si>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Buttemer, W.A.; Hayworth, A.M.; Weathers, W.W.; Nagy, K.A.</t>
  </si>
  <si>
    <t>Time budget analysis of avian energy expenditure: physiological and meteorological considerations.</t>
  </si>
  <si>
    <t>131-149</t>
  </si>
  <si>
    <t>Factors affecting the resting and postflight body temperature of little brown bats, Myotis lucifugus.</t>
  </si>
  <si>
    <t>429-438</t>
  </si>
  <si>
    <t>van Berkum, F.H.; Huey, R.B.; Adams, B.A.</t>
  </si>
  <si>
    <t>Physiological consequences of thermoregulation in a tropical lizard (Ameiva festiva).</t>
  </si>
  <si>
    <t>464-472</t>
  </si>
  <si>
    <t>Wright, J.C.</t>
  </si>
  <si>
    <t>Effects of body temperature, mass, and activity on aerobic and anaerobic metabolism in juvenile Crocodylus porosus.</t>
  </si>
  <si>
    <t>Ricklefs, R.E.; Roby, D.D.; Williams, J.B.</t>
  </si>
  <si>
    <t>Daily energy expenditure by adult Leach's storm-petrels during the nesting cycle.</t>
  </si>
  <si>
    <t>649-660</t>
  </si>
  <si>
    <t>Beasley, L.J.; Zucker, I.</t>
  </si>
  <si>
    <t>Circannual cycles of body mass food intake and reproductive condition in male pallid bats.</t>
  </si>
  <si>
    <t>697-706</t>
  </si>
  <si>
    <t>Fadem, B.H.; Kraus, D.B.; Sheffet, R.H.</t>
  </si>
  <si>
    <t>Nest building in gray short tailed opossums: temperature effects and sex differences.</t>
  </si>
  <si>
    <t>667-670</t>
  </si>
  <si>
    <t>Stelzner, J.K.; Hausfater, G.</t>
  </si>
  <si>
    <t>Posture, microclimate, and thermoregulation in yellow baboons.</t>
  </si>
  <si>
    <t>449-463</t>
  </si>
  <si>
    <t>Friedl, K.E.; Holmes, W.N.</t>
  </si>
  <si>
    <t>The effect of relative humidity on osmoregulation in the squirrel monkey (Saimiri sciureus).</t>
  </si>
  <si>
    <t>465-470</t>
  </si>
  <si>
    <t>Friedl, Karl/0000-0002-3134-8427</t>
  </si>
  <si>
    <t>Pal, B.C.; Bhattacharyya, A.</t>
  </si>
  <si>
    <t>Wallowing behaviour and wallows used by great Indian one-horned rhinoceros at Garumara and Jaldapara Wildlife Sanctuaries, West Bengal, India.</t>
  </si>
  <si>
    <t>Proceedings of the Zoological Society (Calcutta)</t>
  </si>
  <si>
    <t>79-83</t>
  </si>
  <si>
    <t>Riis, N.</t>
  </si>
  <si>
    <t>[Rana dalmatina from south Funen. An autecological study.]</t>
  </si>
  <si>
    <t>[Rana dalmatina from south Funen. An autecological study.].</t>
  </si>
  <si>
    <t>i-iii, 1-64</t>
  </si>
  <si>
    <t>Lacher, T.E., Jr; Alho, C.J.R.; Pereira, I.G.T.</t>
  </si>
  <si>
    <t>The relation between cloacal temperature and ambient temperature in five species of Brazilian turtles.</t>
  </si>
  <si>
    <t>563-566</t>
  </si>
  <si>
    <t>el Sinnary, K.A.; Muller, R.; Atta el Mannan, A.; Hussein, S.H.</t>
  </si>
  <si>
    <t>The diurnal activity of Culicoides kingi in northern Sudan.</t>
  </si>
  <si>
    <t>Revue d'Elevage et de Medecine Veterinaire des Pays Tropicaux</t>
  </si>
  <si>
    <t>270-275</t>
  </si>
  <si>
    <t>Auber-Thomay, M.; Letellier, F.</t>
  </si>
  <si>
    <t>Observations sur le developpement de la rainette marsupiale, Gastrotheca riobambae (hylides).</t>
  </si>
  <si>
    <t>Revue Francaise d'Aquariologie Herpetologie</t>
  </si>
  <si>
    <t>Bregulla, D.</t>
  </si>
  <si>
    <t>Untersuchungen zur Wasserchemie von Kreuzkroten-Laichgewassern.</t>
  </si>
  <si>
    <t>173-179</t>
  </si>
  <si>
    <t>Kubo, T.</t>
  </si>
  <si>
    <t>Studies on sex differentiation in the genus Hynobius.</t>
  </si>
  <si>
    <t>Scientific Report of the Laboratory for Amphibian Biology Hiroshima University</t>
  </si>
  <si>
    <t>69-93</t>
  </si>
  <si>
    <t>Kasuya, T.</t>
  </si>
  <si>
    <t>Distribution and behavior of Baird's beaked whales off the Pacific coast of Japan.</t>
  </si>
  <si>
    <t>61-83</t>
  </si>
  <si>
    <t>Qu, J.; Hao, W.-x.</t>
  </si>
  <si>
    <t>The curative effect of the arginine lipidase on 20 cases of aortic arc syndrome.</t>
  </si>
  <si>
    <t>Abrams, R.W.; Miller, D.G.M.</t>
  </si>
  <si>
    <t>The distribution of pelagic seabirds in relation to the oceanic environment of Gough Island.</t>
  </si>
  <si>
    <t>South African Journal of Marine Science</t>
  </si>
  <si>
    <t>Fraticelli, F.; Gustin, M.</t>
  </si>
  <si>
    <t>Home range of robins wintering in a Mediterranean area.</t>
  </si>
  <si>
    <t>Supplemento alle Ricerche di Biologia della Selvaggina</t>
  </si>
  <si>
    <t>165-168</t>
  </si>
  <si>
    <t>Garant, Y.; Doucet, G.J.</t>
  </si>
  <si>
    <t>Winter diet quality of white-tailed deer in a northern yard.</t>
  </si>
  <si>
    <t>Transactions of the Northeast Fish and Wildlife Conference</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</si>
  <si>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</si>
  <si>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</si>
  <si>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</si>
  <si>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</si>
  <si>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</si>
  <si>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</si>
  <si>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</si>
  <si>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</si>
  <si>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</si>
  <si>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Hudde, H.</t>
  </si>
  <si>
    <t>Zum Einfluss von Witterungsfaktoren auf die Sterblichkeit nestjunger Kohlmeisen. Blaumeisen und Trauerschnapper (Parus major, Parus caeruleus, Ficedula hypoleuca).</t>
  </si>
  <si>
    <t>Smith, K.G.</t>
  </si>
  <si>
    <t>Winter population dynamics of three species of mast-eating birds in the eastern United States.</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</si>
  <si>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</si>
  <si>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</si>
  <si>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</si>
  <si>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</si>
  <si>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</si>
  <si>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</si>
  <si>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</si>
  <si>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</si>
  <si>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Panov, E.N.; Zykova, L.Yu.</t>
  </si>
  <si>
    <t>Notes on the Agama sanguinolenta behaviour. 2. Everyday and communicative behaviour.</t>
  </si>
  <si>
    <t>Sokolov, V.E.; Sukhov, V.P.</t>
  </si>
  <si>
    <t>Radio-tracking transmitters in study of animal activity.</t>
  </si>
  <si>
    <t>607-611</t>
  </si>
  <si>
    <t>Zalakevicius, M.M.</t>
  </si>
  <si>
    <t>Radar studies and modelling of reverse bird migration in Lithuania.</t>
  </si>
  <si>
    <t>1433-1434</t>
  </si>
  <si>
    <t>Sacher, P.</t>
  </si>
  <si>
    <t>Zur Entwicklung und Lebensweise von Kreuzkrotenlarven (Bufo calamita Laur.) (Amphibia, Salientia, Bufonidae).</t>
  </si>
  <si>
    <t>107-124</t>
  </si>
  <si>
    <t>Klewen, R.</t>
  </si>
  <si>
    <t>Untersuchungen zur Okologie und Populationsbiologie des Feuersalamanders (Salamandra salamandra terrestris Lacepede 1788) an einer isolierten Population im Kreise Paderborn.</t>
  </si>
  <si>
    <t>Folkow, L.P.; Mercer, J.B.</t>
  </si>
  <si>
    <t>Heat balance in summer and winter insulated reindeer during rest and exercise at different ambient temperatures.</t>
  </si>
  <si>
    <t>Acta Physiologica Scandinavica Supplementum</t>
  </si>
  <si>
    <t>Chen, Y.; Chen, Y.; Chen, Y.; Lin, Y.; Lu, Q.; Chen, Y.; Lin, Z.</t>
  </si>
  <si>
    <t>Study on the reproductive biology of the giant panda.</t>
  </si>
  <si>
    <t>233-239</t>
  </si>
  <si>
    <t>Olesen, J.E.; Nielsen, S.A.; Hansen, J.W.; Nansen, P.</t>
  </si>
  <si>
    <t>The occurrence of summer mastitis in Jutland (Denmark) in relation to meteorological factors.</t>
  </si>
  <si>
    <t>Acta Veterinaria Scandinavica</t>
  </si>
  <si>
    <t>466-481</t>
  </si>
  <si>
    <t>Ivanter, E.V.; Ivanter, T.V.; Tumanov, I.L.</t>
  </si>
  <si>
    <t>[Adaptive features of small mammals: ecological, morphological and physiological aspects.]</t>
  </si>
  <si>
    <t>[Adaptive features of small mammals: ecological, morphological and physiological aspects.].</t>
  </si>
  <si>
    <t>1-316</t>
  </si>
  <si>
    <t>Habitat selection, parasites and injuries in Amazonian crocodilians.</t>
  </si>
  <si>
    <t>Amazoniana</t>
  </si>
  <si>
    <t>Dahl, J.F.; Smith, E.O.</t>
  </si>
  <si>
    <t>Assessing variation in the social behavior of stumptail macaques using thermal criteria.</t>
  </si>
  <si>
    <t>Rhodes, D.H.; Richmond, M.E.</t>
  </si>
  <si>
    <t>Influence of soil texture, moisture and temperature on nest-site selection and burrowing by the pine vole, Microtus pinetorum.</t>
  </si>
  <si>
    <t>Cox, G.W.</t>
  </si>
  <si>
    <t>The evolution of avian migration systems between temperate and tropical regions of the New World.</t>
  </si>
  <si>
    <t>451-474</t>
  </si>
  <si>
    <t>Temperature effects on locomotion and activity bioenergetics of amphibians, reptiles, and birds.</t>
  </si>
  <si>
    <t>965-972</t>
  </si>
  <si>
    <t>Saint Girons, H.; Naulleau, G.; Celerier, M.-L.</t>
  </si>
  <si>
    <t>La metabolisme aerobie de Vipera aspis et de Vipera berus (Reptilia: Viperidae) acclimatees a des conditions naturelles. Influence de la temperature et comparaison des deux especes.</t>
  </si>
  <si>
    <t>Page, G.W.; Stenzel, L.E.; Ribic, C.A.</t>
  </si>
  <si>
    <t>Nest site selection and clutch predation in the snowy plover.</t>
  </si>
  <si>
    <t>The effect of temperature and clutch size on the energetic cost of incubation in a free-living blue tit (Parus caeruleus).</t>
  </si>
  <si>
    <t>470-478</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</si>
  <si>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</si>
  <si>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</si>
  <si>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</si>
  <si>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</si>
  <si>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</si>
  <si>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</si>
  <si>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</si>
  <si>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</si>
  <si>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</si>
  <si>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</si>
  <si>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</si>
  <si>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Behavioral Neuroscience</t>
  </si>
  <si>
    <t>942-949</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</si>
  <si>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</si>
  <si>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</si>
  <si>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</si>
  <si>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</si>
  <si>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</si>
  <si>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</si>
  <si>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</si>
  <si>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</si>
  <si>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Adolph, A.R.</t>
  </si>
  <si>
    <t>Temporal tuning and nonlinearity of intraretinal pathways in turtle: effects of temperature, stimulus intensity, and size.</t>
  </si>
  <si>
    <t>Biological Cybernetics</t>
  </si>
  <si>
    <t>Brakefield, P.M.</t>
  </si>
  <si>
    <t>Polymorphic Mullerian mimicry and interactions with thermal melanism in ladybirds and a soldier beetle: a hypothesis.</t>
  </si>
  <si>
    <t>243-267</t>
  </si>
  <si>
    <t>Gustafson, A.W.; Damassa, D.A.</t>
  </si>
  <si>
    <t>Annual variations in plasma sex steroid-binding protein and testosterone concentrations in the adult male little brown bat: relation to the asynchronous recrudescence of the testis and accessory reproductive organs.</t>
  </si>
  <si>
    <t>1126-1137</t>
  </si>
  <si>
    <t>Zeveloff, S.I.; Doerr, P.D.</t>
  </si>
  <si>
    <t>Seasonal weight changes in raccoons (Carnivora: Procyonidae) of North Carolina.</t>
  </si>
  <si>
    <t>Grant, G.S.</t>
  </si>
  <si>
    <t>Rete mirabile ophthalmicum and intercarotid anastomosis in Procellariiformes taken off the North Carolina coast.</t>
  </si>
  <si>
    <t>Ashton, R.E., Jr</t>
  </si>
  <si>
    <t>Field and laboratory observations on microhabitat selection, movements, and home range of Necturus lewisi (Brimley).</t>
  </si>
  <si>
    <t>83-106</t>
  </si>
  <si>
    <t>Slater, F.M.; Gittins, S.P.; Harrison, J.D.</t>
  </si>
  <si>
    <t>The timing and duration of the breeding migration of the common toad (Bufo bufo) at Llandrindod Wells Lake, mid-Wales.</t>
  </si>
  <si>
    <t>British Journal of Herpetology</t>
  </si>
  <si>
    <t>424-426</t>
  </si>
  <si>
    <t>Slater, Fred/0000-0002-9504-3606</t>
  </si>
  <si>
    <t>Ecksdine, V.</t>
  </si>
  <si>
    <t>Meteorological influence on fall basking of the map turtle, Graptemys geographica, in a north temperate stream.</t>
  </si>
  <si>
    <t>82-85</t>
  </si>
  <si>
    <t>Storey, J.M.; Storey, K.B.</t>
  </si>
  <si>
    <t>Adaptations of metabolism for freeze tolerance in the gray tree frog, Hyla versicolor.</t>
  </si>
  <si>
    <t>Gannon, V.P.J.; Secoy, D.M.</t>
  </si>
  <si>
    <t>Seasonal and daily activity patterns in a Canadian population of the prairie rattlesnake, Crotalus viridus viridus.</t>
  </si>
  <si>
    <t>86-91</t>
  </si>
  <si>
    <t>Powell, G.L.; Russel, A.P.</t>
  </si>
  <si>
    <t>Field thermal ecology of the eastern short-horned lizard (Phrynosoma douglassi brevirostre) in southern Alberta.</t>
  </si>
  <si>
    <t>228-238</t>
  </si>
  <si>
    <t>Hepp, G.R.</t>
  </si>
  <si>
    <t>Effects of environmental parameters on the foraging behaviour of three species of wintering dabbling ducks (Anatini).</t>
  </si>
  <si>
    <t>Brodsky, L.M.; Weatherhead, P.J.</t>
  </si>
  <si>
    <t>Variability in behavioural response of wintering black ducks to increased energy demands.</t>
  </si>
  <si>
    <t>Dubois, W.; Callard, I.P.</t>
  </si>
  <si>
    <t>Characterization of the testicular binding site for iodinated rat FSH in the turtle, Chrysemys picta.</t>
  </si>
  <si>
    <t>891-897</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</si>
  <si>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</si>
  <si>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</si>
  <si>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</si>
  <si>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</si>
  <si>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</si>
  <si>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271-275</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</si>
  <si>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</si>
  <si>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</si>
  <si>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</si>
  <si>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</si>
  <si>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</si>
  <si>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</si>
  <si>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</si>
  <si>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</si>
  <si>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Ashby, M.D.</t>
  </si>
  <si>
    <t>Factors affecting blood physiology and haemoglobin function in the New Zealand skinks, Leiolopisma smithi (Gray) and Leiolopisma zelandica (Gray).</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</si>
  <si>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</si>
  <si>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</si>
  <si>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</si>
  <si>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</si>
  <si>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</si>
  <si>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Time and energy constraints on courtship in wintering American black ducks.</t>
  </si>
  <si>
    <t>33-36</t>
  </si>
  <si>
    <t>Weatherhead, P.J.; Sealy, S.G.; Barclay, R.M.R.</t>
  </si>
  <si>
    <t>Risks of clustering in thermally stressed swallows.</t>
  </si>
  <si>
    <t>443-444</t>
  </si>
  <si>
    <t>Wang, F.</t>
  </si>
  <si>
    <t>Preliminary study of the complex-toothed flying squirrel.</t>
  </si>
  <si>
    <t>Contemporary mammalogy in China and Japan.</t>
  </si>
  <si>
    <t>Matsui, M.</t>
  </si>
  <si>
    <t>Male release call characteristics of Japanese toads.</t>
  </si>
  <si>
    <t>Contributions from the Biological Laboratory Kyoto University</t>
  </si>
  <si>
    <t>Semlitsch, R.D.</t>
  </si>
  <si>
    <t>Analysis of climatic factor influencing migrations of the salamander Ambystoma talpoideum.</t>
  </si>
  <si>
    <t>477-489</t>
  </si>
  <si>
    <t>Standora, E.A.; Spotila, J.R.</t>
  </si>
  <si>
    <t>Temperature dependent sex determination in sea turtles.</t>
  </si>
  <si>
    <t>Daunicht, W.D.</t>
  </si>
  <si>
    <t>Zum Vorkommen des Ziegenmelkers (Caprimulgus europaeus) in Schleswig-Holstein und auf der 'Fahlen Heide' in Niedersachsen.</t>
  </si>
  <si>
    <t>97-120</t>
  </si>
  <si>
    <t>Ettrup, H.; Bak, B.</t>
  </si>
  <si>
    <t>Breeding season, clutch size and young production of Danish lapwings, Vanellus vanellus.</t>
  </si>
  <si>
    <t>Loery, G.; Nichols, J.D.</t>
  </si>
  <si>
    <t>Dynamics of a black-capped chickadee population, 1958-1983.</t>
  </si>
  <si>
    <t>1195-1203</t>
  </si>
  <si>
    <t>Burdelov, L.A.; Zhubanazarov, J.Zh.; Kartushin, E.P.; Rudenchik, N.F.; Ten, V.F.</t>
  </si>
  <si>
    <t>Some peculiarities of penetration of non-synanthropic mammals into the human living quarters at the territories near the Aral Sea.</t>
  </si>
  <si>
    <t>65-68</t>
  </si>
  <si>
    <t>Barnard, D.R.; Morrison, R.D.; Popham, T.W.</t>
  </si>
  <si>
    <t>Light and temperature sensitivity of feeding-related and reproductive processes in Amblyomma americanum (Acari: Ixodidae) on cattle.</t>
  </si>
  <si>
    <t>479-485</t>
  </si>
  <si>
    <t>Slagsvold, T.</t>
  </si>
  <si>
    <t>Mobbing behaviour of the hooded crow Corvus corone cornix in relation to age, sex, size, season, temperature and kind of enemy.</t>
  </si>
  <si>
    <t>Hanssen, I.; Utne, F.</t>
  </si>
  <si>
    <t>Spring phenology, egg quality and chick production in willow grouse Lagopus l. lagopus in northern Norway.</t>
  </si>
  <si>
    <t>77-81</t>
  </si>
  <si>
    <t>Habitat separation of semifree-ranging Lemur catta and Lemur fulvus.</t>
  </si>
  <si>
    <t>76-88</t>
  </si>
  <si>
    <t>Muller, E.F.; Nieschalk, U.; Meler, B.</t>
  </si>
  <si>
    <t>Thermoregulation in the slender loris (Loris tardigradus).</t>
  </si>
  <si>
    <t>216-226</t>
  </si>
  <si>
    <t>Licht, P.; Porter, D.A.</t>
  </si>
  <si>
    <t>In vivo and in vitro responses to gonadotropin releasing hormone in the turtle, Chrysemys picta, in relation to sex and reproductive stage.</t>
  </si>
  <si>
    <t>75-85</t>
  </si>
  <si>
    <t>Jokura, Y.; Urano, A.</t>
  </si>
  <si>
    <t>An immunohistochemical study of seasonal changes in luteinizing hormone-releasing hormone and vasotocin in the forebrain and the neurohypophysis of the toad, Bufo japonicus.</t>
  </si>
  <si>
    <t>238-245</t>
  </si>
  <si>
    <t>Jokura, Yoji/0000-0002-4130-1382</t>
  </si>
  <si>
    <t>Physiological consequences of microhabitat selection.</t>
  </si>
  <si>
    <t>Habitat selection in birds.</t>
  </si>
  <si>
    <t>389-413</t>
  </si>
  <si>
    <t>Raevel, P.</t>
  </si>
  <si>
    <t>Enquette sur les dortoirs d'etourneaux dans le Nord-Pas-de-Calais.</t>
  </si>
  <si>
    <t>Heron</t>
  </si>
  <si>
    <t>50-51</t>
  </si>
  <si>
    <t>Vial, J.L.; Stewart, J.R.</t>
  </si>
  <si>
    <t>The reproductive cycle of Barisia monticola: a unique variation among viviparous lizards.</t>
  </si>
  <si>
    <t>51-57</t>
  </si>
  <si>
    <t>Shoop, C.R.; Ruckdeschel, C.A.; Thompson, N.B.</t>
  </si>
  <si>
    <t>Sea turtles in the southeast United States: nesting activity as derived from aerial and ground surveys, 1982.</t>
  </si>
  <si>
    <t>Verrell, P.; Halliday, T.</t>
  </si>
  <si>
    <t>Reproductive dynamics of a population of smooth newts, Triturus vulgaris in southern England.</t>
  </si>
  <si>
    <t>386-395</t>
  </si>
  <si>
    <t>Reproduction dynamics of a population of smooth newts, Triturus vulgaris, in southern England.</t>
  </si>
  <si>
    <t>Diel pattern of movement and aggregation in tadpoles of the common frog, Rana temporaria.</t>
  </si>
  <si>
    <t>Ottesen, P.S.</t>
  </si>
  <si>
    <t>Diel activity patterns of south Scandinavian high mountain ground beetles (Coleoptera, Carabidae).</t>
  </si>
  <si>
    <t>191-203</t>
  </si>
  <si>
    <t>Okuno, R.</t>
  </si>
  <si>
    <t>Studies on the natural history of the Japanese toad, Bufo japonicus japonicus. 8. Climatic factors influencing the breeding activity.</t>
  </si>
  <si>
    <t>527-535</t>
  </si>
  <si>
    <t>Alonso, J.C.</t>
  </si>
  <si>
    <t>Schwankungen des Korpergewichts beim Weidensperling (Passer hispaniolensis).</t>
  </si>
  <si>
    <t xml:space="preserve">Alonso, Juan Carlos/0000-0003-0450-7434; </t>
  </si>
  <si>
    <t>Nicoll, M.E.</t>
  </si>
  <si>
    <t>Responses to Seychelles tropical forest seasons by a litter-foraging mammalian insectivore, Tenrec ecaudatus, native to Madagascar.</t>
  </si>
  <si>
    <t>Avery, M.I.</t>
  </si>
  <si>
    <t>Winter activity of pipistrelle bats.</t>
  </si>
  <si>
    <t>721-738</t>
  </si>
  <si>
    <t>A time budget model of thermoregulation in shuttling ectotherms.</t>
  </si>
  <si>
    <t>Joy, J.E.; Mrosovsky, N.</t>
  </si>
  <si>
    <t>Synchronization of circannual cycles: a cold spring delays the cycles of thirteen-lined ground squirrels.</t>
  </si>
  <si>
    <t>Alonso, J.C.; Alonso, J.A.</t>
  </si>
  <si>
    <t>Why do cranes sometimes fly with their legs drawn up?</t>
  </si>
  <si>
    <t>409-410</t>
  </si>
  <si>
    <t>McKinney, R.B.; Marion, K.P.</t>
  </si>
  <si>
    <t>Reproductive and fat body cycles in the male lizard, Sceloporus undulatus, from Alabama, with comparisons of geographic variation.</t>
  </si>
  <si>
    <t>208-217</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</si>
  <si>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</si>
  <si>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</si>
  <si>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</si>
  <si>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</si>
  <si>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</si>
  <si>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</si>
  <si>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</si>
  <si>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</si>
  <si>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</si>
  <si>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Smith, A.J.; Mondain-Monval, M.; Moller, O.M.; Scholler, R.; Hansson, V.</t>
  </si>
  <si>
    <t>Seasonal variations of LH, prolactin, androstenedione, testosterone and testicular FSH binding in the male blue fox (Alopex lagopus).</t>
  </si>
  <si>
    <t>449-458</t>
  </si>
  <si>
    <t>Hooper, D.C.; Martin, S.M.; Horowitz, J.M.</t>
  </si>
  <si>
    <t>Temperature effects on evoked potentials of hippocampal slices from euthermic chipmunks, hamsters and rats.</t>
  </si>
  <si>
    <t>Drew, M.L.; Samuel, W.M.</t>
  </si>
  <si>
    <t>Factors affecting transmission of larval winter ticks, Dermacentor albipictus (Packard) to moose, Alces alces L., in Alberta, Canada.</t>
  </si>
  <si>
    <t>274-282</t>
  </si>
  <si>
    <t>Marcum, C.L.; Scott, M.D.</t>
  </si>
  <si>
    <t>Influences of weather on elk use of spring-summer habitat.</t>
  </si>
  <si>
    <t>Harestad, A.S.</t>
  </si>
  <si>
    <t>Habitat use by black-tailed deer on northern Vancouver Island.</t>
  </si>
  <si>
    <t>946-950</t>
  </si>
  <si>
    <t>Genoud, M.</t>
  </si>
  <si>
    <t>Ecological energetics of two European shrews: Crocidura russula and Sorex coronatus (Soricidae: Mammalia).</t>
  </si>
  <si>
    <t>63-85</t>
  </si>
  <si>
    <t>Beattie, R.C.</t>
  </si>
  <si>
    <t>The date of spawning in populations of the common frog (Rana temporaria) from different altitudes in northern England.</t>
  </si>
  <si>
    <t>Swingland, I.R.; Stubbs, D.</t>
  </si>
  <si>
    <t>The ecology of a Mediterranean tortoise (Testudo hermanni): reproduction.</t>
  </si>
  <si>
    <t>595-610</t>
  </si>
  <si>
    <t>in den Bosch, H.A.J.</t>
  </si>
  <si>
    <t>Seasonal rhythmicity in Algyroides nigropunctatus in an outdoor vivarium.</t>
  </si>
  <si>
    <t>22-37</t>
  </si>
  <si>
    <t>Bernsen, P.L.J.A.</t>
  </si>
  <si>
    <t>Some notes on Salamandra salamandra.</t>
  </si>
  <si>
    <t>Schulte, W.</t>
  </si>
  <si>
    <t>[Effect of climatic factors on the behaviour of the common seal.]</t>
  </si>
  <si>
    <t>Toop, J.</t>
  </si>
  <si>
    <t>Habitat requirements, survival strategies and ecology of the ghost bat Macroderma gigas Dobson, (Microchiroptera, Megadermatidae) in central coastal Queensland.</t>
  </si>
  <si>
    <t>Macroderma</t>
  </si>
  <si>
    <t>Drent, R.H.; Tinbergen, J.M.; Biebach, H.</t>
  </si>
  <si>
    <t>Incubation in the starling, Sturnus vulgaris: resolution of the conflict between egg care and foraging.</t>
  </si>
  <si>
    <t>Clark, L.</t>
  </si>
  <si>
    <t>Consequences of homeothermic capacity of nestlings on parental care in the European starling.</t>
  </si>
  <si>
    <t>Laerm, J.; Haney, J.C.</t>
  </si>
  <si>
    <t>Observations on the thermoregulatory behavior of a roof-nesting common nighthawk (Chordeiles minor).</t>
  </si>
  <si>
    <t>Oriole</t>
  </si>
  <si>
    <t>Jorgensen, E.; Blix, A.S.</t>
  </si>
  <si>
    <t>Effects of climate and nutrition on growth and survival of willow ptarmigan chicks.</t>
  </si>
  <si>
    <t>Hauertmann, J.</t>
  </si>
  <si>
    <t>Nachtreiher (Nycticorax nycticorax) im Februar in Quakenbruck.</t>
  </si>
  <si>
    <t>20-22</t>
  </si>
  <si>
    <t>Busche, G.</t>
  </si>
  <si>
    <t>Weitere Untersuchungen zum Wintervorkommen der Kornweihe (Circus cyaneus) in Schleswig-Holstein.</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</si>
  <si>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</si>
  <si>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</si>
  <si>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</si>
  <si>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</si>
  <si>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</si>
  <si>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</si>
  <si>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Crews, D.</t>
  </si>
  <si>
    <t>Effects of early sex steroid hormone treatment on courtship behavior and sexual attractivity in the red sided garter snake, Thamnophis sirtalis parietalis.</t>
  </si>
  <si>
    <t>Rodriguez Schettino, L.; Novo Rodriguez, J.</t>
  </si>
  <si>
    <t>Nuevos datos etoecologicos sobre Anolis vermiculatus (Sauria: Iguanidae).</t>
  </si>
  <si>
    <t>Breeding success in the Ross gull - Rhodostethia rosea (McGill) and factors it depends in the Lower Kolyma region.</t>
  </si>
  <si>
    <t>Rare and endangered birds of the Far East. Collection of scientific papers.</t>
  </si>
  <si>
    <t>110-131, 166-167</t>
  </si>
  <si>
    <t>Savage, S.P.</t>
  </si>
  <si>
    <t>Temperature regulatory problems of Californian sea lions (Zalophus californianus) kept in an indoor pool.</t>
  </si>
  <si>
    <t>96-99</t>
  </si>
  <si>
    <t>Oddy, S.</t>
  </si>
  <si>
    <t>Breeding tortoises.</t>
  </si>
  <si>
    <t>184-190</t>
  </si>
  <si>
    <t>Hatchwell, B.J.</t>
  </si>
  <si>
    <t>A study of the breeding ecology of the little bittern (Ixobrychus minutus) at Haigam Rakh.</t>
  </si>
  <si>
    <t>Report of the Oxford University Expedition to Kashmir, 1983.</t>
  </si>
  <si>
    <t>18-45</t>
  </si>
  <si>
    <t>Mitchell, G.S.; Gleeson, T.T.</t>
  </si>
  <si>
    <t>Acid-base balance during lactic acid infusion in the lizard Varanus salvator.</t>
  </si>
  <si>
    <t>253-266</t>
  </si>
  <si>
    <t>Ovchinnikov, V.V.</t>
  </si>
  <si>
    <t>Migrations and aggregative behaviour of tunas.</t>
  </si>
  <si>
    <t>Sbornik Nauchnykh Trudov VNIRO (Vsesoyuznyi Nauchno-Issledovatel'skii Institut Morskogo Rybnogo Khozyaistva i Okeanografii)</t>
  </si>
  <si>
    <t>Grodzinski, W.</t>
  </si>
  <si>
    <t>Ecological energetics of bank voles and wood mice.</t>
  </si>
  <si>
    <t>Symposia of the Zoological Society of London</t>
  </si>
  <si>
    <t>169-192</t>
  </si>
  <si>
    <t>Anderson, P.K.</t>
  </si>
  <si>
    <t>The Shark Bay dugong herd: status, biology and recommendations for research and management.</t>
  </si>
  <si>
    <t>Symposium on Endangered Marine Animals and Marine Parks. Cochin, India. 12-16 January 1985. Papers for presentation. Volume 1: marine mammals.</t>
  </si>
  <si>
    <t>Birkhead, T.R.; Harris, M.P.</t>
  </si>
  <si>
    <t>Ecological adaptations for breeding in the Atlantic Alcidae.</t>
  </si>
  <si>
    <t>The Atlantic Alcidae. The evolution, distribution and biology of the auks inhabiting the Atlantic Ocean and adjacent water areas.</t>
  </si>
  <si>
    <t>205-231</t>
  </si>
  <si>
    <t>Greegor, D.H., Jr</t>
  </si>
  <si>
    <t>Ecology of the little hairy armadillo Chaetophractus vellerosus.</t>
  </si>
  <si>
    <t>The evolution and ecology of armadillos, sloths and vermilinguas.</t>
  </si>
  <si>
    <t>Layne, J.N.; Glover, D.</t>
  </si>
  <si>
    <t>Activity patterns of the common long-nosed armadillo Dasypus novemcinctus in south-central Florida.</t>
  </si>
  <si>
    <t>407-417</t>
  </si>
  <si>
    <t>[Comparative biology of the steppe and Caucasus agama (Agama sanguinolenta, A. caucasica) from the River Sumbar Basin (western Kopetdag).]</t>
  </si>
  <si>
    <t>[The vegetation and animal world of western Kopetdag.].</t>
  </si>
  <si>
    <t>185-204</t>
  </si>
  <si>
    <t>di Carlo, E.A.</t>
  </si>
  <si>
    <t>Conseguenze dei rigori dell'inverno 1984-85 sull'avifauna.</t>
  </si>
  <si>
    <t>Uccelli d'Italia</t>
  </si>
  <si>
    <t>[On the influence of high temperature on the enzymatic processes in the small intestine of rodents from arid zones.]</t>
  </si>
  <si>
    <t>21-23</t>
  </si>
  <si>
    <t>Absamatov, R.</t>
  </si>
  <si>
    <t>[Daily changes in the function of the thyroid gland and gas exchange intensity in reptiles.]</t>
  </si>
  <si>
    <t>Yadgarov, T.</t>
  </si>
  <si>
    <t>[On new findings and ecology of Alsophylax loricatus loricatus in Uzbekistan.]</t>
  </si>
  <si>
    <t>Rasoanindrainy, J.M.</t>
  </si>
  <si>
    <t>Feeding activity of Propithecus verreauxi verreauxi.</t>
  </si>
  <si>
    <t>Vestnik Moskovskogo Universiteta Seriya XVI Biologiya</t>
  </si>
  <si>
    <t>32-36</t>
  </si>
  <si>
    <t>Olsthoorn, H.J.C.M.</t>
  </si>
  <si>
    <t>On the increase in numbers of sea birds around the British Isles.</t>
  </si>
  <si>
    <t>van Damme, R.</t>
  </si>
  <si>
    <t>Thermoregulation in reptiles.</t>
  </si>
  <si>
    <t>Wielewaal</t>
  </si>
  <si>
    <t>329-334</t>
  </si>
  <si>
    <t>Diving by wintering black ducks: an assessment of atypical foraging.</t>
  </si>
  <si>
    <t>72-76</t>
  </si>
  <si>
    <t>Kleinknecht, S.; Erkert, H.G.; Nelson, J.E.</t>
  </si>
  <si>
    <t>Circadian and ultradian rhythms of activity and O2-consumption in three nocturnal marsupialian species: Petaurus breviceps, Phalangeridae; Dasyuroides byrnei, Dasyuridae; Monodelphis domestica, Didelphidae.</t>
  </si>
  <si>
    <t>Martisko, J.</t>
  </si>
  <si>
    <t>[Nesting of the common tern on Lake Vestonicke in 1983.]</t>
  </si>
  <si>
    <t>Ziva</t>
  </si>
  <si>
    <t>192-193</t>
  </si>
  <si>
    <t>Brannian, J.; Cloak, C.</t>
  </si>
  <si>
    <t>Observations of daily activity patterns in two captive short-nosed echidnas, Tachyglossus aculeatus.</t>
  </si>
  <si>
    <t>Germogenov, N.I.</t>
  </si>
  <si>
    <t>Biology of reproduction of the house martin (Delichon urbica) in the Lena River Valley.</t>
  </si>
  <si>
    <t>Semenov, D.V.</t>
  </si>
  <si>
    <t>The behaviour of Phrynocephalus versicolor (Reptilia, Agamidae).</t>
  </si>
  <si>
    <t>1545-1555</t>
  </si>
  <si>
    <t>Gray, J.S.</t>
  </si>
  <si>
    <t>Studies on the dynamics of active populations of the sheep tick, Ixodes ricinus L. in Co. Wicklow, Ireland.</t>
  </si>
  <si>
    <t>167-178</t>
  </si>
  <si>
    <t>Hickman, G.C.</t>
  </si>
  <si>
    <t>Effects of temperature and light on the locomotory activity of captive pocket gophers.</t>
  </si>
  <si>
    <t>259-271</t>
  </si>
  <si>
    <t>Matz, G.</t>
  </si>
  <si>
    <t>Le reproduction des reptiles et les facteurs de son induction.</t>
  </si>
  <si>
    <t>Acta Zoologica et Pathologica Antverpiensia</t>
  </si>
  <si>
    <t>33-68</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</si>
  <si>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</si>
  <si>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</si>
  <si>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</si>
  <si>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</si>
  <si>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Perez-Chiscano, J.L.; Ferrero, J.J.; Roman, J.A.</t>
  </si>
  <si>
    <t>Los vencejos reales (Apus melba), en la cuenca extremena del Guadiana (Espana).</t>
  </si>
  <si>
    <t>Alytes (Merida)</t>
  </si>
  <si>
    <t>107-133</t>
  </si>
  <si>
    <t>Immigrant selection, predation, and the distributions of Microtus pennsylvanicus and Blarina brevicauda on islands.</t>
  </si>
  <si>
    <t>468-483</t>
  </si>
  <si>
    <t>Arnold, S.J.; Bennett, A.F.</t>
  </si>
  <si>
    <t>Behavioural variation in natural populations. 3: Antipredator displays in the garter snake Thamnophis radix.</t>
  </si>
  <si>
    <t>1108-1118</t>
  </si>
  <si>
    <t>Helle, T.; Aspi, J.</t>
  </si>
  <si>
    <t>Do sandy patches help reindeer against insects?</t>
  </si>
  <si>
    <t>Annales Universitatis Turkuensis Series A II Biologica-Geographica-Geologica</t>
  </si>
  <si>
    <t>Karlsson, J.; Kjellen, N.</t>
  </si>
  <si>
    <t>Grebes (fam. Podicipedidae) in Skane, southern Sweden; recent and earlier distribution and short-term fluctuations.</t>
  </si>
  <si>
    <t>27-52</t>
  </si>
  <si>
    <t>van Balen, J.H.</t>
  </si>
  <si>
    <t>The relationship between nest-box size, occupation and breeding parameters of the great tit Parus major and some other hole-nesting species.</t>
  </si>
  <si>
    <t>163-175</t>
  </si>
  <si>
    <t>Perdeck, A.C.; Speek, G.</t>
  </si>
  <si>
    <t>A radar study on the influence of expected ground speed, cloudiness and temperature on diurnal migration intensity.</t>
  </si>
  <si>
    <t>Davis, S.D.; Williams, J.B.; Adams, W.J.; Brown, S.L.</t>
  </si>
  <si>
    <t>The effect of egg temperature on attentiveness in the Belding's savannah sparrow.</t>
  </si>
  <si>
    <t>556-566</t>
  </si>
  <si>
    <t>Stevens, J.D.</t>
  </si>
  <si>
    <t>Biological observations on sharks caught by sport fishermen off New South Wales.</t>
  </si>
  <si>
    <t>Australian Journal of Marine and Freshwater Research</t>
  </si>
  <si>
    <t>573-590</t>
  </si>
  <si>
    <t>Brown, G.D.; Taylor, L.S.</t>
  </si>
  <si>
    <t>Radio-telemetry transmitters for use in studies of the thermoregulation of unrestrained common wombats, Vombatus ursinus.</t>
  </si>
  <si>
    <t>Bell, G.P.; Bartholomew, G.A.; Nagy, K.A.</t>
  </si>
  <si>
    <t>Winter energetics and the temperate distribution of Macrotus californicus (Phyllostomatidae).</t>
  </si>
  <si>
    <t>Pienkowski, M.W.; Evans, P.R.</t>
  </si>
  <si>
    <t>Migratory behaviour of shorebirds in the western Palearctic.</t>
  </si>
  <si>
    <t>Behavior of Marine Animals</t>
  </si>
  <si>
    <t>73-123</t>
  </si>
  <si>
    <t>Morrison, R.I.G.</t>
  </si>
  <si>
    <t>Migration systems of some New World shorebirds.</t>
  </si>
  <si>
    <t>125-202</t>
  </si>
  <si>
    <t>Puttick, G.M.</t>
  </si>
  <si>
    <t>Foraging and activity patterns in wintering shorebirds.</t>
  </si>
  <si>
    <t>203-231</t>
  </si>
  <si>
    <t>Goss-Custard, J.D.</t>
  </si>
  <si>
    <t>Intake rates and food supply in migrating and wintering shorebirds.</t>
  </si>
  <si>
    <t>233-270</t>
  </si>
  <si>
    <t>Foa, A.; Benvenuti, S.; Ioale, P.; Wallraff, H.G.</t>
  </si>
  <si>
    <t>Geographical and temporal variability in pigeon homing. Parallel studies in Italy and Germany.</t>
  </si>
  <si>
    <t>Foa, Augusto/0000-0002-6547-3891</t>
  </si>
  <si>
    <t>Turkkan, J.S.; Harris, A.H.</t>
  </si>
  <si>
    <t>Hyperdipsia in the baboon during operant conditioning of blood pressure elevation.</t>
  </si>
  <si>
    <t>631-639</t>
  </si>
  <si>
    <t>Augee, M.L.; Pehowich, D.J.; Raison, J.K.; Wang, L.C.H.</t>
  </si>
  <si>
    <t>Seasonal and temperature-related changes in mitochondrial membranes associated with torpor in the mammalian hibernator Spermophilus richardsonii.</t>
  </si>
  <si>
    <t>Catsadorakis, G.</t>
  </si>
  <si>
    <t>Aspects of ecology and behaviour in the lizard Podarcis erhardii.</t>
  </si>
  <si>
    <t>Biologia Gallo-Hellenica</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</si>
  <si>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</si>
  <si>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</si>
  <si>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</si>
  <si>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</si>
  <si>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</si>
  <si>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</si>
  <si>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117-120</t>
  </si>
  <si>
    <t>Muir, J.H.</t>
  </si>
  <si>
    <t>Captive reproduction of the Uracoan rattlesnake, Crotalus vegrandis.</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</si>
  <si>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</si>
  <si>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</si>
  <si>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</si>
  <si>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</si>
  <si>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</si>
  <si>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</si>
  <si>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Astafyev, A.A.</t>
  </si>
  <si>
    <t>Daily distances of running and individual territories of the American mink on rivers in the Sikthote-Alinskiy Reservation.</t>
  </si>
  <si>
    <t>63-70</t>
  </si>
  <si>
    <t>Aquatic thermoregulation in the muskrat (Ondatra zibethicus): energy demands of swimming and diving.</t>
  </si>
  <si>
    <t>241-248</t>
  </si>
  <si>
    <t>Husband, T.P.; Davis, P.B.</t>
  </si>
  <si>
    <t>Ecology and behaviour of the Cretian agrimi.</t>
  </si>
  <si>
    <t>411-420</t>
  </si>
  <si>
    <t>Heikura, K.</t>
  </si>
  <si>
    <t>The population dynamics and the influence of winter on the common shrew (Sorex araneus L.).</t>
  </si>
  <si>
    <t>Carnegie Museum of Natural History Special Publication</t>
  </si>
  <si>
    <t>343-361</t>
  </si>
  <si>
    <t>Silva, A.M.R.; Moraes, G.S.; Wassermann, G.F.</t>
  </si>
  <si>
    <t>Seasonal variations of testicular morphology and plasma levels of testosterone in the turtle Chrysemys dorbigni.</t>
  </si>
  <si>
    <t>Day, J.F.; Edman, J.D.</t>
  </si>
  <si>
    <t>The importance of disease induced changes in mammalian body temperature to mosquito blood feeding.</t>
  </si>
  <si>
    <t>Mallet, S.; Kerboeuf, D.</t>
  </si>
  <si>
    <t>Relation entre l'activite enzymatique et le pouvoir infestant au cours du vieillissement des larves infestantes de Heligmosomoides polygyrus (=Nematospiroides dubius).</t>
  </si>
  <si>
    <t>Lutz, P.L.; Dunbar-Cooper, A.</t>
  </si>
  <si>
    <t>The nest environment of the American crocodile (Crocodylus acutus).</t>
  </si>
  <si>
    <t>Gayou, D.C.</t>
  </si>
  <si>
    <t>Effects of temperature on the mating call of Hyla versicolor.</t>
  </si>
  <si>
    <t>733-738</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</si>
  <si>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</si>
  <si>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</si>
  <si>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</si>
  <si>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</si>
  <si>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</si>
  <si>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</si>
  <si>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</si>
  <si>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</si>
  <si>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</si>
  <si>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</si>
  <si>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Pastukhov, Yu.F.; Chepkasov, I.E.</t>
  </si>
  <si>
    <t>Effect of endogenous substances from tissues of hibernating animals on increasing slow-wave sleep in warm-blooded animals.</t>
  </si>
  <si>
    <t>Doklady Akademii Nauk SSSR</t>
  </si>
  <si>
    <t>510-512</t>
  </si>
  <si>
    <t>Vogt, R.C.; Bull, J.J.</t>
  </si>
  <si>
    <t>Ecology of hatchling sex ratio in map turtles.</t>
  </si>
  <si>
    <t>582-587</t>
  </si>
  <si>
    <t>Christian, K.A.; Tracy, C.R.</t>
  </si>
  <si>
    <t>Physiological and ecological consequences of sleeping-site selection by the Galapagos land iguana (Conolophus pallidus).</t>
  </si>
  <si>
    <t>752-758</t>
  </si>
  <si>
    <t>Leito, A.</t>
  </si>
  <si>
    <t>Mallards wintering in Tartu.</t>
  </si>
  <si>
    <t>Eesti Loodus</t>
  </si>
  <si>
    <t>171-175</t>
  </si>
  <si>
    <t>Booth, D.T.; Seymour, R.S.</t>
  </si>
  <si>
    <t>Effect of adding water to malleefowl mounds during a drought.</t>
  </si>
  <si>
    <t>116-118</t>
  </si>
  <si>
    <t>Saha, D.</t>
  </si>
  <si>
    <t>Olive Ridley marine turtle from the Sundarbans, West Bengal.</t>
  </si>
  <si>
    <t>236-237</t>
  </si>
  <si>
    <t>Dennis, R.L.H.; Porter, K.; Williams, W.R.</t>
  </si>
  <si>
    <t>Ocellation in Coenonympha tullia (Muller) (Lepidoptera: Satyridae). 2. Population differentiation and clinal variation in the context of climatically-induced anti-predator defence strategies.</t>
  </si>
  <si>
    <t>European Congress of Lepidopterology</t>
  </si>
  <si>
    <t>Huey, R.B.; Hertz, P.E.</t>
  </si>
  <si>
    <t>Is a jack of all temperatures a master of none.</t>
  </si>
  <si>
    <t>441-444</t>
  </si>
  <si>
    <t>The behaviour of an incubating female coal tit Parus ater in relation to experimental regulation of nest temperature.</t>
  </si>
  <si>
    <t>Fonstad, T.; Espmark, Y.; Lampe, H.; Bjerke, T.</t>
  </si>
  <si>
    <t>Breeding biology of the redwing Turdus iliacus in central Norway.</t>
  </si>
  <si>
    <t>Shane, S.H.</t>
  </si>
  <si>
    <t>Manatee use of power plant effluents in Brevard County, Florida.</t>
  </si>
  <si>
    <t>180-187</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</si>
  <si>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</si>
  <si>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</si>
  <si>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</si>
  <si>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</si>
  <si>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Castex, Ch.; Tahri, A.; Hoo-Paris, R.; Sutter, B.Ch.J.</t>
  </si>
  <si>
    <t>Hibernation depth influences the edible dormouse pancreatic B cell during the spring arousal.</t>
  </si>
  <si>
    <t>Prys-Jones, R.P.</t>
  </si>
  <si>
    <t>Migration patterns of the reed bunting Emberiza schoeniclus schoeniclus, and the dependence of wintering distribution on environmental conditions.</t>
  </si>
  <si>
    <t>15-37</t>
  </si>
  <si>
    <t>Avery, M.I.; Krebs, J.R.</t>
  </si>
  <si>
    <t>Temperature and foraging success of great tits Parus major hunting for spiders.</t>
  </si>
  <si>
    <t>Scott, D.K.</t>
  </si>
  <si>
    <t>Winter territoriality of mute swans Cygnus olor.</t>
  </si>
  <si>
    <t>168-176</t>
  </si>
  <si>
    <t>Variation in numbers, territoriality and flock size of a goldcrest Regulus regulus population in winter.</t>
  </si>
  <si>
    <t>296-306</t>
  </si>
  <si>
    <t>Dhondt, A.A.; Eyckerman, R.; Moermans, R.; Huble, J.</t>
  </si>
  <si>
    <t>Habitat and laying date of great and blue tit Parus major and P. caeruleus.</t>
  </si>
  <si>
    <t>388-397</t>
  </si>
  <si>
    <t>Kulshrestha, V.V.; Khan, R.A.; Gupta, B.B.</t>
  </si>
  <si>
    <t>Thermal response of the monitor lizard, Varanus monitor to increased Na+ and Ca2+ in cerebrospinal fluid.</t>
  </si>
  <si>
    <t>475-478</t>
  </si>
  <si>
    <t>Smith, T.J., III; Hayden, B.P.</t>
  </si>
  <si>
    <t>Snow goose migration phenology is related to extratropical storm climate.</t>
  </si>
  <si>
    <t>Studies on the natural history of the Japanese toad, Bufo japonicus japonicus. 2. Toad activity in relation to environmental factors.</t>
  </si>
  <si>
    <t>Iwasawa, H.; Miyazaki, H.</t>
  </si>
  <si>
    <t>Breeding emergence of the toad Bufo japonicus formosus in Donchi-ike, Niigata City, in the delayed spring of 1984.</t>
  </si>
  <si>
    <t>104-106</t>
  </si>
  <si>
    <t>Nachtigall, W.</t>
  </si>
  <si>
    <t>Vogelflugforschung in Deutschland.</t>
  </si>
  <si>
    <t>157-187</t>
  </si>
  <si>
    <t>Schmidt, K.-H.</t>
  </si>
  <si>
    <t>Fruhjahrstemperaturen und Legebeginn bei Meisen (Parus).</t>
  </si>
  <si>
    <t>Gatten, R.E., Jr; Hill, C.J.</t>
  </si>
  <si>
    <t>Social influence on thermal selection of Hyla crucifer.</t>
  </si>
  <si>
    <t>The influence of light and temperature on diel activity rhythms in the sand boa, Eryx conicus.</t>
  </si>
  <si>
    <t>374-380</t>
  </si>
  <si>
    <t>Gettinger, R.D.</t>
  </si>
  <si>
    <t>A field study of activity patterns of Thomomys bottae.</t>
  </si>
  <si>
    <t>76-84</t>
  </si>
  <si>
    <t>Knuth, B.A.; Barrett, G.W.</t>
  </si>
  <si>
    <t>A comparative study of resource partitioning between Ochrotomys nuttalli and Peromyscus leucopus.</t>
  </si>
  <si>
    <t>576-583</t>
  </si>
  <si>
    <t>Uchida, T.A.; Inoue, C.; Kimura, K.</t>
  </si>
  <si>
    <t>Effects of elevated temperatures on the embryonic development and corpus luteum activity in the Japanese long-fingered bat, Miniopterus schreibersii fuliginosus.</t>
  </si>
  <si>
    <t>439-444</t>
  </si>
  <si>
    <t>Geiser, F.; Augee, M.L.; Raison, J.K.</t>
  </si>
  <si>
    <t>Thermal response of liver mitochondrial membranes of the heterothermic bat (Miniopterus schreibersii) in summer and winter.</t>
  </si>
  <si>
    <t>Buffenstein, R.</t>
  </si>
  <si>
    <t>The importance of microhabitat in thermoregulation and thermal conductance in two Namib rodents - a crevice dweller, Aethomys namaquensis, and a burrow dweller, Gerbillurus paeba.</t>
  </si>
  <si>
    <t>Feder, M.E.; Gibbs, A.G.; Griffith, G.A.; Tsuji, J.</t>
  </si>
  <si>
    <t>Thermal acclimation of metabolism in salamanders: fact or artefact?</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</si>
  <si>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</si>
  <si>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</si>
  <si>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</si>
  <si>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</si>
  <si>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</si>
  <si>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</si>
  <si>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</si>
  <si>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</si>
  <si>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</si>
  <si>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Coe, M.; Swingland, I.R.</t>
  </si>
  <si>
    <t>Giant tortoises of the Seychelles.</t>
  </si>
  <si>
    <t>Monographiae Biologicae</t>
  </si>
  <si>
    <t>309-330</t>
  </si>
  <si>
    <t>Gebhard, J.</t>
  </si>
  <si>
    <t>Nyctalus noctula - Beobachtungen an einem traditionellen Winterquartier im Fels.</t>
  </si>
  <si>
    <t>21-22</t>
  </si>
  <si>
    <t>Loskot, V.M.</t>
  </si>
  <si>
    <t>[Biology of the red-rumped wheatear Oenanthe xanthoprymna Hemprich et Ehrenberg in Badakhshan.]</t>
  </si>
  <si>
    <t>[Natural resources and reserve fund of Tadzhikistan. Part 1.].</t>
  </si>
  <si>
    <t>157-173</t>
  </si>
  <si>
    <t>Breeding biology, respiration, and larval development of two introduced frogs (Litoria raniformis and L. ewingi).</t>
  </si>
  <si>
    <t>Weavers, B.</t>
  </si>
  <si>
    <t>A day in the life of Varanus varius.</t>
  </si>
  <si>
    <t>Newsletter of the Australian Society of Herpetologists Inc</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</si>
  <si>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</si>
  <si>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</si>
  <si>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</si>
  <si>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</si>
  <si>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</si>
  <si>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Hoogenboom, I.; Daan, S.; Dallinga, J.H.; Schoenmakers, M.</t>
  </si>
  <si>
    <t>Seasonal changes in the daily timing of behaviour of the common vole, Microtus arvalis.</t>
  </si>
  <si>
    <t>18-31</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</si>
  <si>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</si>
  <si>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</si>
  <si>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</si>
  <si>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</si>
  <si>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Vickery, W.L.; Millar, J.S.</t>
  </si>
  <si>
    <t>The energetics of huddling by endotherms.</t>
  </si>
  <si>
    <t>88-93</t>
  </si>
  <si>
    <t>Mikkonen, A.V.</t>
  </si>
  <si>
    <t>Spring flocking of the chaffinch Fringilla coelebs and the brambling F. montifringilla in northern Finland.</t>
  </si>
  <si>
    <t>33-53</t>
  </si>
  <si>
    <t>Bloesch, M.</t>
  </si>
  <si>
    <t>Ablage und Entwicklung aussergewohnlich grosser Gelege beim Weissstorch Ciconia ciconia.</t>
  </si>
  <si>
    <t>277-283</t>
  </si>
  <si>
    <t>Krivokhatsky, V.A.</t>
  </si>
  <si>
    <t>Seasonal changes in the distribution of fleas in the external burrow passages as an index of their migrational activity.</t>
  </si>
  <si>
    <t>150-153</t>
  </si>
  <si>
    <t>Bradford, D.F.</t>
  </si>
  <si>
    <t>Physiological features of embryonic development in terrestrially-breeding plethodontid salamanders.</t>
  </si>
  <si>
    <t>Perspectives in Vertebrate Science</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</si>
  <si>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</si>
  <si>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</si>
  <si>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</si>
  <si>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</si>
  <si>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</si>
  <si>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</si>
  <si>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Dawson, D.J.; May, E.L.</t>
  </si>
  <si>
    <t>35. Daily variation in brain and body temperatures of the sugar glider (Petaurus breviceps): some insights into the control of thermoregulation.</t>
  </si>
  <si>
    <t>Possums and gliders.</t>
  </si>
  <si>
    <t>375-383</t>
  </si>
  <si>
    <t>Martin, R.W.; Lee, A.</t>
  </si>
  <si>
    <t>47. The koala, Phascolarctos cinereus, the largest marsupial folivore.</t>
  </si>
  <si>
    <t>463-467</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</si>
  <si>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</si>
  <si>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</si>
  <si>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</si>
  <si>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</si>
  <si>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</si>
  <si>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</si>
  <si>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Bohra, K.L.; Niazi, I.A.</t>
  </si>
  <si>
    <t>Seasonal changes in testicular activity of the skipper frog, Rana cyanophlyctis (Schneider) of Jaipur region of Rajasthan.</t>
  </si>
  <si>
    <t>Proceedings of the National Academy of Sciences India Section B (Biological Sciences)</t>
  </si>
  <si>
    <t>Lawrence, K.; Muggleton, P.W.; Needham, J.R.</t>
  </si>
  <si>
    <t>Preliminary study on the use of ceftazidime, a broad spectrum cephalosporin antibiotic, in snakes.</t>
  </si>
  <si>
    <t>Vial, J.L.</t>
  </si>
  <si>
    <t>Comparative field responses to diel and annual thermal regimens among sceloporine lizards, with specific reference to Sceloporus malachiticus.</t>
  </si>
  <si>
    <t>Rahman, A.H.A.; Elkhidir, M.E.</t>
  </si>
  <si>
    <t>A study on the ecology and trypanosome infection of Glossina morsitans submorsitans Newst in South Darfur, Sudan.</t>
  </si>
  <si>
    <t>Roosting behaviour and thermal environment of the black grouse, Tetrao tetrix, in winter.</t>
  </si>
  <si>
    <t>Riistatieteellisia Julkaisuja</t>
  </si>
  <si>
    <t>Min, B.Y.; Shiraishi, S.</t>
  </si>
  <si>
    <t>Breeding ecology of the eastern great white egret, Egretta alba modesta, in Korea. 1. Diurnal activity in the breeding season.</t>
  </si>
  <si>
    <t>Science Bulletin of the Faculty of Agriculture Kyushu University</t>
  </si>
  <si>
    <t>Singarajah, K.V.</t>
  </si>
  <si>
    <t>Observations on the occurrence and behaviour of minke whales off the coast of Brazil.</t>
  </si>
  <si>
    <t>17-38</t>
  </si>
  <si>
    <t>Kasuya, T.; Jones, L.L.</t>
  </si>
  <si>
    <t>Behavior and segregation of the Dall's porpoise in the northwestern north Pacific Ocean.</t>
  </si>
  <si>
    <t>107-128</t>
  </si>
  <si>
    <t>Shaughnessy, P.D.; Chapman, P.</t>
  </si>
  <si>
    <t>Commensal cape fur seals in Cape Town docks.</t>
  </si>
  <si>
    <t>81-91</t>
  </si>
  <si>
    <t>Scheibe, J.S.</t>
  </si>
  <si>
    <t>The effects of weather, sex and season on the nocturnal activity of Peromyscus truei (Rodentia).</t>
  </si>
  <si>
    <t>Simonetti, J.</t>
  </si>
  <si>
    <t>Utilizacion de refugio por Liolaemus nigromaculatus: compromiso entre riesgos de predacion y necesidades termorregulatorias.</t>
  </si>
  <si>
    <t>Avery, R.A.</t>
  </si>
  <si>
    <t>Physiological aspects of lizard growth: the role of thermoregulation.</t>
  </si>
  <si>
    <t>407-424</t>
  </si>
  <si>
    <t>Judd, F.W.; Carpenter, G.; Wagner, M.</t>
  </si>
  <si>
    <t>Variation in reproduction of a subtropical population of Peromyscus leucopus.</t>
  </si>
  <si>
    <t>Texas Tech University Museum Special Publications</t>
  </si>
  <si>
    <t>Dubovskaya, A.Ya.; Shishova-Kasatochkina, O.A.</t>
  </si>
  <si>
    <t>[Adaptation and preadaptation of helminths to the temperature homeostasis of their definitive hosts.]</t>
  </si>
  <si>
    <t>Trudy Gel'mintologicheskoi Laboratorii</t>
  </si>
  <si>
    <t>24-38</t>
  </si>
  <si>
    <t>Walther, Y.; Bingman, V.O.</t>
  </si>
  <si>
    <t>Orientierungsverhalten von Trauerschnappern (Ficedula hypoleuca) wahrund des Fruhjahrzuges in Abhangigkeit von Wetterfaktoren.</t>
  </si>
  <si>
    <t>201-205</t>
  </si>
  <si>
    <t>Bastian, H.-V.</t>
  </si>
  <si>
    <t>Die Anderung der Herzfrequenz als Mass der Erregung - eine Literoturubersicht.</t>
  </si>
  <si>
    <t>Keith, L.B.; Cary, J.R.; Rongstad, O.J.; Brittingham, M.C.</t>
  </si>
  <si>
    <t>Demography and ecology of a declining snowshoe hare population.</t>
  </si>
  <si>
    <t>Sprenkle, J.M.; Blem, C.R.</t>
  </si>
  <si>
    <t>Metabolism and food selection of eastern house finches.</t>
  </si>
  <si>
    <t>184-195</t>
  </si>
  <si>
    <t>Jagdstreckenanalysen zur Populationsokologie der Waldschnepfe (Scolopax rusticola L.) in Nordwestdeutschland.</t>
  </si>
  <si>
    <t>291-311</t>
  </si>
  <si>
    <t>Robertson, J.G.M.</t>
  </si>
  <si>
    <t>Acoustic spacing by breeding males of Uperoleia rugosa (Anura: Leptodactylidae).</t>
  </si>
  <si>
    <t>ZEITSCHRIFT FUER TIERPSYCHOLOGIE</t>
  </si>
  <si>
    <t>283-297</t>
  </si>
  <si>
    <t>Kuhn, B.; Schneider, H.</t>
  </si>
  <si>
    <t>Mating and territorial calls of the frog Rana ridibunda and their temperature-dependent variability.</t>
  </si>
  <si>
    <t>273-305</t>
  </si>
  <si>
    <t>Bogdanowicz, W.; Urbanczyk, Z.</t>
  </si>
  <si>
    <t>Some ecological aspects of bats hibernating in city of Poznan.</t>
  </si>
  <si>
    <t>371-385</t>
  </si>
  <si>
    <t>Laycock, P.</t>
  </si>
  <si>
    <t>The bats of De Hoop Nature Reserve.</t>
  </si>
  <si>
    <t>African Wildlife</t>
  </si>
  <si>
    <t>13-15</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</si>
  <si>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</si>
  <si>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</si>
  <si>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</si>
  <si>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</si>
  <si>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</si>
  <si>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</si>
  <si>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Parvari, R.; Pecht, I.; Soreq, H.</t>
  </si>
  <si>
    <t>A microfluorometric assay for cholinesterases, suitable for multiple kinetic determinations of picomoles of released thiocholine.</t>
  </si>
  <si>
    <t>Analytical Biochemistry</t>
  </si>
  <si>
    <t>Chappell, M.A.</t>
  </si>
  <si>
    <t>Thermal limitations to escape responses in desert grasshoppers.</t>
  </si>
  <si>
    <t>1088-1093</t>
  </si>
  <si>
    <t>Ogi, H.</t>
  </si>
  <si>
    <t>Pelagic ecology of the sooty shearwater (Puffinus griseus) in the subarctic north Pacific.</t>
  </si>
  <si>
    <t>Aquabiology (Tokyo)</t>
  </si>
  <si>
    <t>Ydenberg, R.C.; Prins, H.H.T.; van Dijk, J.</t>
  </si>
  <si>
    <t>The post-roost gatherings of winter barnacle geese: information centres?</t>
  </si>
  <si>
    <t>Notes on sea-birds 71. Mass occurrence of Manx shearwaters (Puffinus puffinus) at the coast of southern California coincides with exceptionally warm water temperatures.</t>
  </si>
  <si>
    <t>161-162</t>
  </si>
  <si>
    <t>Masters Vleck, C.; Vleck, D.; Rahn, H.; Paganelli, C.V.</t>
  </si>
  <si>
    <t>Nest microclimate, water-vapor conductance, and water loss in heron and tern eggs.</t>
  </si>
  <si>
    <t>76-83</t>
  </si>
  <si>
    <t>Nichols, J.D.; Reinecke, K.J.; Hines, J.E.</t>
  </si>
  <si>
    <t>Factors affecting the distribution of mallards wintering in the Mississippi Alluvial Valley.</t>
  </si>
  <si>
    <t>932-946</t>
  </si>
  <si>
    <t>Kaur, P.; Guraya, S.S.</t>
  </si>
  <si>
    <t>Body weight, sex ratio and seasonal reproductive changes in the Indian mole rat, Bandicota bengalensis, in the Punjab.</t>
  </si>
  <si>
    <t>Lustick, S.I.</t>
  </si>
  <si>
    <t>Cost-benefit of thermoregulation in birds: influences of posture, microhabitat selection, and color.</t>
  </si>
  <si>
    <t>Behavioral energetics: the cost of survival in vertebrates.</t>
  </si>
  <si>
    <t>265-294</t>
  </si>
  <si>
    <t>Faucon, J.-F.; Dufourcq, J.; Bernard, E.; Duchesneau, L.; Pezolet, M.</t>
  </si>
  <si>
    <t>Abolition of the thermotropic transition of charged phospholipids induced by a cardiotoxin from Naja mossambica mossambica as detected by fluorescence polarization, differential scanning calorimetry, and Raman spectroscopy.</t>
  </si>
  <si>
    <t>2179-2185</t>
  </si>
  <si>
    <t>Burger, J.; Gochfeld, M.</t>
  </si>
  <si>
    <t>Jamaica Bay studies 5: Flocking associations and behavior of shorebirds at an Atlantic coastal estuary.</t>
  </si>
  <si>
    <t>289-318</t>
  </si>
  <si>
    <t>Zucker, I.; Licht, P.</t>
  </si>
  <si>
    <t>Circannual and seasonal variations in plasma luteinizing hormone levels of ovariectomized ground squirrels (Spermophilus lateralis).</t>
  </si>
  <si>
    <t>Body temperature and defense in Uromastix microlepis.</t>
  </si>
  <si>
    <t>British Herpetological Society Bulletin</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</si>
  <si>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</si>
  <si>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</si>
  <si>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</si>
  <si>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</si>
  <si>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</si>
  <si>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</si>
  <si>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Gilbert, F.F.; Bateman, M.C.</t>
  </si>
  <si>
    <t>Some effects of winter shelter conditions on white-tailed deer, Odocoileus virginianus, fawns.</t>
  </si>
  <si>
    <t>391-400</t>
  </si>
  <si>
    <t>Conner, D.A.</t>
  </si>
  <si>
    <t>Seasonal changes in activity patterns and the adaptive value of haying in pikas (Ochotona princeps).</t>
  </si>
  <si>
    <t>Hyperthermic reactions of voles to novel and repetitive psychogenic stimuli.</t>
  </si>
  <si>
    <t>589-592</t>
  </si>
  <si>
    <t>Harding, D.H.; Rauch, J.C.</t>
  </si>
  <si>
    <t>Seasonally-related physiological and behavioural changes in captive Richardson's ground squirrels (Spermophilus richardsoni).</t>
  </si>
  <si>
    <t>363-367</t>
  </si>
  <si>
    <t>Mohamed, M.I.; Aly, M.S.; Selim, M.F.</t>
  </si>
  <si>
    <t>Effects of ambient temperature on brain acetylcholinesterase activity and protein content in three Egyptian vertebrates.</t>
  </si>
  <si>
    <t>127-130</t>
  </si>
  <si>
    <t>Hussein, M.F.; Mohamed, M.I.; Selim, M.F.; El Din, M.A.</t>
  </si>
  <si>
    <t>Ambient temperature effects on brain and spinal cord acetylcholinesterase activity of two poikilotherms.</t>
  </si>
  <si>
    <t>357-359</t>
  </si>
  <si>
    <t>Zerba, E.; Morton, M.L.</t>
  </si>
  <si>
    <t>Dynamics of incubation in mountain white-crowned sparrows.</t>
  </si>
  <si>
    <t>Finch, D.M.</t>
  </si>
  <si>
    <t>Seasonal variation in nest placement of Abert's towhees.</t>
  </si>
  <si>
    <t>111-113</t>
  </si>
  <si>
    <t>Finch, Deborah/0000-0001-9118-7381</t>
  </si>
  <si>
    <t>Udvardy, M.D.F.</t>
  </si>
  <si>
    <t>The role of the feet in behavioral thermoregulation of hummingbirds.</t>
  </si>
  <si>
    <t>Pienkowski, M.W.</t>
  </si>
  <si>
    <t>Development of feeding and foraging behaviour in young ringed plovers Charadrius hiaticula, in Greenland and Britain.</t>
  </si>
  <si>
    <t>133-147</t>
  </si>
  <si>
    <t>Environmental and behavioral influences on the comparative energetics of anhingas, double-crested cormorants, and flightless cormorants.</t>
  </si>
  <si>
    <t>Stinson, S.H.</t>
  </si>
  <si>
    <t>Breeding ecology of several species of birds of prey.</t>
  </si>
  <si>
    <t>Lopez-Jurado, L.F.</t>
  </si>
  <si>
    <t>Estudios sobre el sapo corredor (Bufo calamita) en el sur de Espana. 3. Reproduccion.</t>
  </si>
  <si>
    <t>Christian, K.; Tracy, C.R.; Porter, W.P.</t>
  </si>
  <si>
    <t>Seasonal shifts in body temperature and use of microhabitats by Galapagos land iguanas (Conolophus pallidus).</t>
  </si>
  <si>
    <t>463-468</t>
  </si>
  <si>
    <t>Crawford, K.M.; Spotila, J.R.; Standora, E.A.</t>
  </si>
  <si>
    <t>Operative environmental temperatures and basking behavior of the turtle Pseudemys scripta.</t>
  </si>
  <si>
    <t>989-999</t>
  </si>
  <si>
    <t>Karr, J.R.; Freemark, K.E.</t>
  </si>
  <si>
    <t>Habitat selection and environmental gradients: dynamics in the 'stable' tropics.</t>
  </si>
  <si>
    <t>1481-1494</t>
  </si>
  <si>
    <t>Ecology and breeding behavior of a cichlid fish, Cyrtocara eucinostomus, on a large lek in Lake Malawi, Africa.</t>
  </si>
  <si>
    <t>81-96</t>
  </si>
  <si>
    <t>Jamaica Bay studies 3: abiotic determinants of distribution and abundance of gulls (Larus).</t>
  </si>
  <si>
    <t>191-216</t>
  </si>
  <si>
    <t>Hertz, P.E.; Huey, R.B.; Nevo, E.</t>
  </si>
  <si>
    <t>Homage to Santa Anita: thermal sensitivity of sprint speed in agamid lizards.</t>
  </si>
  <si>
    <t>1075-1084</t>
  </si>
  <si>
    <t>Egg temperature during incubation in the great tit Parus major, in relation to ambient temperature, time of day, and other factors.</t>
  </si>
  <si>
    <t>22-38</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</si>
  <si>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</si>
  <si>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</si>
  <si>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</si>
  <si>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</si>
  <si>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</si>
  <si>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</si>
  <si>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Chaturvedi, C.M.; Thapliyal, J.P.</t>
  </si>
  <si>
    <t>Thyroid photoperiod and gonadal regression in the common myna Acridotheres tristis.</t>
  </si>
  <si>
    <t>279-282</t>
  </si>
  <si>
    <t>Moriya, T.</t>
  </si>
  <si>
    <t>Cytological changes induced by low temperature in the thyroid glands of larvae of the salamander Hynobius retardatus.</t>
  </si>
  <si>
    <t>Bona-Gallo, A.; Licht, P.</t>
  </si>
  <si>
    <t>Effects of temperature on sexual receptivity and ovarian recrudescence in the garter snake, Thamnophis sirtalis parietalis.</t>
  </si>
  <si>
    <t>Roper, D.S.</t>
  </si>
  <si>
    <t>Egg incubation and laying behaviour of the incubator bird Megapodius freycinet on Savo.</t>
  </si>
  <si>
    <t>384-389</t>
  </si>
  <si>
    <t>Nevo, E.; Schneider, H.</t>
  </si>
  <si>
    <t>Structure and variation of Rana ridibunda mating call in Israel (Amphibia: Anura).</t>
  </si>
  <si>
    <t>45-60</t>
  </si>
  <si>
    <t>Markovsky, Y.; Pinshow, B.</t>
  </si>
  <si>
    <t>The Saharan sand viper: a snake of the moving sands.</t>
  </si>
  <si>
    <t>Birkhead, M.; Bacon, P.J.; Walter, P.</t>
  </si>
  <si>
    <t>Factors affecting the breeding success of the mute swan Cygnus olor.</t>
  </si>
  <si>
    <t>727-741</t>
  </si>
  <si>
    <t>Wolton, R.J.</t>
  </si>
  <si>
    <t>The activity of free-ranging wood mice Apodemus sylvaticus.</t>
  </si>
  <si>
    <t>781-794</t>
  </si>
  <si>
    <t>Damassa, D.A.; Gustafson, A.W.; Chari, G.C.</t>
  </si>
  <si>
    <t>Control of plasma sex steroid-binding protein in the bat Myotis lucifugus lucifugus: induction of steroid-binding activity in immature males.</t>
  </si>
  <si>
    <t>57-64</t>
  </si>
  <si>
    <t>Nisbet, I.C.T.</t>
  </si>
  <si>
    <t>Belly-soaking by incubating and brooding common terns.</t>
  </si>
  <si>
    <t>190-192</t>
  </si>
  <si>
    <t>Weiss, R.E.; Morad, M.</t>
  </si>
  <si>
    <t>Birefringence signals in mammalian and frog myocardium.</t>
  </si>
  <si>
    <t>79-117</t>
  </si>
  <si>
    <t>Zielinski, W.J.; Spencer, W.D.; Barrett, R.H.</t>
  </si>
  <si>
    <t>Relationship between food habits and activity patterns of pine martens.</t>
  </si>
  <si>
    <t>387-396</t>
  </si>
  <si>
    <t>Bray, R.S.</t>
  </si>
  <si>
    <t>Leishmania: chemotaxic responses of promastigotes and macrophages in vitro.</t>
  </si>
  <si>
    <t>Journal of Protozoology</t>
  </si>
  <si>
    <t>Monagas, W.R.; Gatten, R.E., Jr</t>
  </si>
  <si>
    <t>Behavioural fever in the turtles Terrapene carolina and Chrysemys picta.</t>
  </si>
  <si>
    <t>285-288</t>
  </si>
  <si>
    <t>Stalmaster, M.V.</t>
  </si>
  <si>
    <t>An energetics simulation model for managing wintering bald eagles.</t>
  </si>
  <si>
    <t>Mechanisms and consequences of large litter production in Tenrec ecaudatus (Insectivora: Tenrecidae).</t>
  </si>
  <si>
    <t>Porter, W.P.; Tracy, C.R.</t>
  </si>
  <si>
    <t>Biophysical analyses of energetics, time-space utilization, and distributional limits.</t>
  </si>
  <si>
    <t>Lizard ecology: studies of a model organism.</t>
  </si>
  <si>
    <t>55-83</t>
  </si>
  <si>
    <t>The breeding pattern of two species of spiny mice, Acomys percivali and A. wilsoni (Muridae: Rodentia), in central Kenya.</t>
  </si>
  <si>
    <t>Sema, A.M.; Gavrilov, E.I.; Gistsov, A.P.</t>
  </si>
  <si>
    <t>[Relationship of autumn migrant birds in the foothills of western Tyan Shan with the synoptic conditions.]</t>
  </si>
  <si>
    <t>Migratsii Ptits v Azii</t>
  </si>
  <si>
    <t>77-92</t>
  </si>
  <si>
    <t>Lynch, W.</t>
  </si>
  <si>
    <t>Great balls of snakes.</t>
  </si>
  <si>
    <t>64-69</t>
  </si>
  <si>
    <t>Ribaut, J.-P.</t>
  </si>
  <si>
    <t>Variations annuelles dans la biologie de reproduction de l'hirondelle rustique (Hirundo rustica).</t>
  </si>
  <si>
    <t>The rhythm of incubation from egg laying to hatching in mountain white-crowned sparrows.</t>
  </si>
  <si>
    <t>188-197</t>
  </si>
  <si>
    <t>Jamaica Bay studies. 4. Factors affecting distribution of greater scaup Aythya marila in a coastal estuary in New York, USA.</t>
  </si>
  <si>
    <t>Buchberger, A.; Heldmaier, G.; Steinlechner, S.; Latteier, B.</t>
  </si>
  <si>
    <t>Photoperiod and temperature effects on adrenal tyrosine hydroxylase and its relation to nonshivering thermiogenesis.</t>
  </si>
  <si>
    <t>Pfluegers Archiv European Journal of Physiology</t>
  </si>
  <si>
    <t>79-82</t>
  </si>
  <si>
    <t>Bartholomew, G.A.; Vleck, C.M.; Bucher, T.L.</t>
  </si>
  <si>
    <t>Energy metabolism and nocturnal hypothermia in two tropical passerine frugivores, Manacus vitellinus and Pipra mentalis.</t>
  </si>
  <si>
    <t>370-379</t>
  </si>
  <si>
    <t>Hand, S.C.; Somero, G.N.</t>
  </si>
  <si>
    <t>Phosphofructokinase of the hibernator Citellus beecheyi: temperature and pH regulation of activity via influences on the tetramer dimer equilibrium.</t>
  </si>
  <si>
    <t>380-388</t>
  </si>
  <si>
    <t>Bucher, T.L.</t>
  </si>
  <si>
    <t>Parrot eggs, embryos, and nestlings: patterns and energetics of growth and development.</t>
  </si>
  <si>
    <t>465-483</t>
  </si>
  <si>
    <t>Webb, D.R.; King, J.R.</t>
  </si>
  <si>
    <t>An analysis of the heat budgets of the eggs and nest of the white crowned sparrow, Zonotrichia leucophrys, in relation to parental attentiveness.</t>
  </si>
  <si>
    <t>Feder, M.E.</t>
  </si>
  <si>
    <t>Metabolic and biochemical correlates of thermal acclimation in the rough skinned newt Taricha granulosa.</t>
  </si>
  <si>
    <t>Fadat, C.; Landry, P.</t>
  </si>
  <si>
    <t>Influence of temperature on the migration pattern of woodcock wintering in France.</t>
  </si>
  <si>
    <t>Proceedings European Woodcock and Snipe Workshop</t>
  </si>
  <si>
    <t>28-42</t>
  </si>
  <si>
    <t>Measures, L.N.; Anderson, R.C.</t>
  </si>
  <si>
    <t>New subspecies of the stomach worm, Obeliscoides cuniculi (Graybill), of lagomorphs.</t>
  </si>
  <si>
    <t>Proceedings of the Helminthological Society of Washington</t>
  </si>
  <si>
    <t>Limpus, C.J.; Reed, P.; Miller, J.D.</t>
  </si>
  <si>
    <t>Islands and turtles. The influence of choice of nesting beach on sex ratio.</t>
  </si>
  <si>
    <t>Proceedings of the inaugural Great Barrier Reef Conference, August 28-September 2, 1983.</t>
  </si>
  <si>
    <t>397-402</t>
  </si>
  <si>
    <t>Tyler, M.J.; Crook, G.A.; Davies, M.</t>
  </si>
  <si>
    <t>Reproductive biology of the frogs of the Magela Creek system, Northern Territory.</t>
  </si>
  <si>
    <t>Records of the South Australian Museum (Adelaide)</t>
  </si>
  <si>
    <t>415-440</t>
  </si>
  <si>
    <t>Hanumante, M.M.; Nagabhushanam, R.; Patil, P.M.</t>
  </si>
  <si>
    <t>Effect of environmental factors on the development of the cattle tick, Hyalomma anatolicum anatolicum.</t>
  </si>
  <si>
    <t>Rivista di Parassitologia</t>
  </si>
  <si>
    <t>Collins, B.G.</t>
  </si>
  <si>
    <t>A first approximation of the energetics of Cape sugarbirds (Promerops cafer) and orange-breasted sunbirds (Nectarinia violacea).</t>
  </si>
  <si>
    <t>Stirling, I.</t>
  </si>
  <si>
    <t>The evolution of mating systems in pinnipeds.</t>
  </si>
  <si>
    <t>Special Publication American Society of Mammalogists</t>
  </si>
  <si>
    <t>489-527</t>
  </si>
  <si>
    <t>Goncharenko, A.E.</t>
  </si>
  <si>
    <t>[Ecology and features of the reproduction of Rana arvalis Nils. in the River Yuzhnij Bug Basin.]</t>
  </si>
  <si>
    <t>[The species and its productivity within its distribution range.].</t>
  </si>
  <si>
    <t>82-88</t>
  </si>
  <si>
    <t>Lvova, S.P.; Chuburkova, S.S.</t>
  </si>
  <si>
    <t>Content of glycogen and phosphorylase activity in different muscles of rats and gophers under hypothermia, self-heating and hibernation.</t>
  </si>
  <si>
    <t>Ukrayins'kyi Biokhimichnyi Zhurnal</t>
  </si>
  <si>
    <t>Lobanov, N.V.</t>
  </si>
  <si>
    <t>Representatives of the Equidae family in Askaniya-Nova.</t>
  </si>
  <si>
    <t>55-58</t>
  </si>
  <si>
    <t>Stewart, P.A.</t>
  </si>
  <si>
    <t>The biology and communal behaviour of American black vultures.</t>
  </si>
  <si>
    <t>14-36</t>
  </si>
  <si>
    <t>Wood, A.G.</t>
  </si>
  <si>
    <t>Grey plover time budgets - a hard day's night.</t>
  </si>
  <si>
    <t>Kowalski, M.P.</t>
  </si>
  <si>
    <t>Factors affecting the performance of flight songs and perch songs in the common yellowthroat.</t>
  </si>
  <si>
    <t>140-142</t>
  </si>
  <si>
    <t>Heagy, P.A.; Best, L.B.</t>
  </si>
  <si>
    <t>Factors affecting feeding and brooding of brown thrasher nestlings.</t>
  </si>
  <si>
    <t>Ways of adaptation of reptiles to environmental temperature.</t>
  </si>
  <si>
    <t>753-764</t>
  </si>
  <si>
    <t>Churchfield, S.</t>
  </si>
  <si>
    <t>The influence of temperature on the activity and food consumption of the common shrew.</t>
  </si>
  <si>
    <t>295-304</t>
  </si>
  <si>
    <t>Huang, W.; Huang, X.</t>
  </si>
  <si>
    <t>The seasonal activity of Pipistrellus abramus in relation to environmental factors.</t>
  </si>
  <si>
    <t>Halberg, E.; Halberg, F.; Timm, R.M.; Regal, P.J.; Cungini, P.; de Remigis, P.</t>
  </si>
  <si>
    <t>Socially-related and spontaneous circadian thermo-acrophase shifts in Rhabdomys pumilio - complications for chronopharmacologists.</t>
  </si>
  <si>
    <t>Advances in the Biosciences</t>
  </si>
  <si>
    <t>Reite, M.; Snyder, D.S.</t>
  </si>
  <si>
    <t>Physiology of maternal separation in a bonnet macaque infant.</t>
  </si>
  <si>
    <t>Boersma, P.D.</t>
  </si>
  <si>
    <t>Why some birds take so long to hatch.</t>
  </si>
  <si>
    <t>733-750</t>
  </si>
  <si>
    <t>Fight versus flight: body temperature influences defensive responses of lizards.</t>
  </si>
  <si>
    <t>676-679</t>
  </si>
  <si>
    <t>Haapanen, A.</t>
  </si>
  <si>
    <t>Breeding of the common frog (Rana temporaria L.).</t>
  </si>
  <si>
    <t>75-79</t>
  </si>
  <si>
    <t>Influence of the lake shore on the reproduction of the pied flycatcher Ficedula hypoleuca, and the redstart Phoenicurus phoenicurus in Finnish Lapland.</t>
  </si>
  <si>
    <t>Arnold, G.W.</t>
  </si>
  <si>
    <t>Some factors affecting the grazing behaviour of sheep in winter in New South Wales.</t>
  </si>
  <si>
    <t>Applied Animal Ethology</t>
  </si>
  <si>
    <t>Kastle, W.</t>
  </si>
  <si>
    <t>Schwarz vor Zorn. Farbwechsel bei Chamaleons.</t>
  </si>
  <si>
    <t>Aquarien Magazin</t>
  </si>
  <si>
    <t>757-759</t>
  </si>
  <si>
    <t>Froesch-Franzon, P.</t>
  </si>
  <si>
    <t>Das Temporalverhalten einheimischer Schlangen.</t>
  </si>
  <si>
    <t>Aquarien- und Terrarien-Zeitschrift</t>
  </si>
  <si>
    <t>32-34</t>
  </si>
  <si>
    <t>Pflege und Zucht der Chinesischen Rotbauchunke, Bombina orientalis.</t>
  </si>
  <si>
    <t>545-548</t>
  </si>
  <si>
    <t>Breeding season, clutch size and breeding success in the bullfinch, Pyrrhula pyrrhula.</t>
  </si>
  <si>
    <t>Johnson, E.J.; Best, L.B.</t>
  </si>
  <si>
    <t>Factors affecting feeding and brooding of gray catbird nestlings.</t>
  </si>
  <si>
    <t>148-156</t>
  </si>
  <si>
    <t>Stuebe, M.M.; Ketterson, E.D.</t>
  </si>
  <si>
    <t>A study of fasting in tree sparrows (Spizella arborea) and dark-eyed juncos (Junco hyemalis): ecological implications.</t>
  </si>
  <si>
    <t>299-308</t>
  </si>
  <si>
    <t>Wilkinson, G.S.; English-Loeb, G.M.</t>
  </si>
  <si>
    <t>Predation and coloniality in cliff swallows (Petrochelidon pyrrhonota).</t>
  </si>
  <si>
    <t>459-467</t>
  </si>
  <si>
    <t>Wilkinson, Gerald/0000-0001-7799-8444</t>
  </si>
  <si>
    <t>Ankney, C.D.</t>
  </si>
  <si>
    <t>Sex ratio varies with egg sequence in lesser snow geese.</t>
  </si>
  <si>
    <t>Hall, L.S.</t>
  </si>
  <si>
    <t>The effect of cave microclimate on winter roosting behaviour in the bat, Miniopterus schreibersii blepotis.</t>
  </si>
  <si>
    <t>Fonda, M.L.; Cuddihee, R.W.</t>
  </si>
  <si>
    <t>Temperature effects on lactate dehydrogenase activity in brown bat, Eptesicus fuscus.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</si>
  <si>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</si>
  <si>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</si>
  <si>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</si>
  <si>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</si>
  <si>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263-267</t>
  </si>
  <si>
    <t>O'Connor, R.J.; Morgan, R.A.</t>
  </si>
  <si>
    <t>Some effects of weather conditions on the breeding of the spotted flycatcher Muscicapa striata in Britain.</t>
  </si>
  <si>
    <t>Groscolas, R.; le Maho, Y.; Barre, H.; Despin, B.</t>
  </si>
  <si>
    <t>Strategie d'adaptation au froid chez le manchot royal (subantarctique): comparaison avec le manchot empereur (antarctique).</t>
  </si>
  <si>
    <t>CNFRA (Comite National Francais des Recherches Antarctiques)</t>
  </si>
  <si>
    <t>Hazard, E.S.; Hutchison, V.H.</t>
  </si>
  <si>
    <t>Distribution of acid-soluble phosphates in the erythrocytes of selected species of amphibians.</t>
  </si>
  <si>
    <t>111-124</t>
  </si>
  <si>
    <t>Rehder, N.B.; Bird, D.M.; Lague, P.C.</t>
  </si>
  <si>
    <t>Variations in blood packed cell volume of captive American kestrels.</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</si>
  <si>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</si>
  <si>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</si>
  <si>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</si>
  <si>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</si>
  <si>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</si>
  <si>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</si>
  <si>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Mohamed, M.I.; Rahman, T.A.</t>
  </si>
  <si>
    <t>Effect of cold exposure on brain 5-hydroxytryptamine and 5-hydroxyindoleacetic acid in some vertebrate species.</t>
  </si>
  <si>
    <t>319-322</t>
  </si>
  <si>
    <t>Energetics and spread-winged behavior of anhingas in Florida.</t>
  </si>
  <si>
    <t>Vehrencamp, S.L.</t>
  </si>
  <si>
    <t>Body temperatures of incubating versus non-incubating roadrunners.</t>
  </si>
  <si>
    <t>Quay, W.B.</t>
  </si>
  <si>
    <t>Seasonal calling, foraging, and flocking of inca doves at Galveston, Texas.</t>
  </si>
  <si>
    <t>Laurenzi, A.W.; Anderson, B.W.; Ohmart, R.D.</t>
  </si>
  <si>
    <t>Wintering biology of ruby crowned kinglets in the lower Colorado River valley.</t>
  </si>
  <si>
    <t>Patterson, J.W.; Davies, P.M.C.</t>
  </si>
  <si>
    <t>Predatory behavior and temperature relations in the snake Natrix maura.</t>
  </si>
  <si>
    <t>472-474</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</si>
  <si>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</si>
  <si>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</si>
  <si>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</si>
  <si>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</si>
  <si>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</si>
  <si>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</si>
  <si>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Dissertation Abstracts International C European Abstracts</t>
  </si>
  <si>
    <t>723-724</t>
  </si>
  <si>
    <t>Saint Girons, H.</t>
  </si>
  <si>
    <t>Influence des climats de type mediterraneen sur l'ecophysiologie et la repartition des reptiles.</t>
  </si>
  <si>
    <t>Ecologia Mediterranea</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</si>
  <si>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</si>
  <si>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</si>
  <si>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</si>
  <si>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</si>
  <si>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</si>
  <si>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</si>
  <si>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</si>
  <si>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</si>
  <si>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</si>
  <si>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Ecological aspects of bat activity rhythms.</t>
  </si>
  <si>
    <t>201-242</t>
  </si>
  <si>
    <t>Scott, J.R.; Tracy, C.R.; Pettus, D.</t>
  </si>
  <si>
    <t>A biophysical analysis of daily and seasonal utilization of climate space by a montane snake.</t>
  </si>
  <si>
    <t>482-493</t>
  </si>
  <si>
    <t>Thermal ecology of neotropical lungless salamanders (Amphibia: Plethodontidae): environmental temperatures and behavioural responses.</t>
  </si>
  <si>
    <t>1665-1674</t>
  </si>
  <si>
    <t>Byron, E.R.</t>
  </si>
  <si>
    <t>The adaptive significance of calanoid copepod pigmentation: a comparative and experimental analysis.</t>
  </si>
  <si>
    <t>1871-1886</t>
  </si>
  <si>
    <t>Lavigne, D.M.</t>
  </si>
  <si>
    <t>Pinniped thermoregulation: comments on the 'effects of cold on the evolution of pinniped breeding systems'.</t>
  </si>
  <si>
    <t>409-414</t>
  </si>
  <si>
    <t>Ibraimova, G.I.</t>
  </si>
  <si>
    <t>Trace reactions of the frog tissue metabolism on changes of ambient temperature.</t>
  </si>
  <si>
    <t>Sellers, J.C.; Wit, L.C.; Ganjam, V.K.; Etheridge, K.A.; Ragland, I.M.</t>
  </si>
  <si>
    <t>Seasonal plasma T4 titers in the hibernating lizard Cnemidophorus sexlineatus.</t>
  </si>
  <si>
    <t>24-28</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</si>
  <si>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</si>
  <si>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</si>
  <si>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</si>
  <si>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</si>
  <si>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</si>
  <si>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</si>
  <si>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</si>
  <si>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</si>
  <si>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</si>
  <si>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</si>
  <si>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Rastegaev, Yu.M.</t>
  </si>
  <si>
    <t>[Ecological-biological peculiarities of horse gadflies (Diptera: Oestridae, Gastrophillidae [Gasterophilidae]) in west Kazakhstan.]</t>
  </si>
  <si>
    <t>Izvestiya Akademii Nauk Kazakhskoi SSR Seriya Biologicheskaya</t>
  </si>
  <si>
    <t>31-35</t>
  </si>
  <si>
    <t>Wink, M.; Wink, C.; Ristow, D.</t>
  </si>
  <si>
    <t>Biologie des Eleonorenfalken (Falco eleonorae): 10. Der Einfluss der Horstlage auf den Bruterfolg.</t>
  </si>
  <si>
    <t>Wink, Michael/0000-0002-7875-4510</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</si>
  <si>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</si>
  <si>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</si>
  <si>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</si>
  <si>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</si>
  <si>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</si>
  <si>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JOURNAL OF COMPARATIVE PHYSIOLOGY</t>
  </si>
  <si>
    <t>Ernst, C.H.</t>
  </si>
  <si>
    <t>Environmental temperatures and activities in wild spotted turtles, Clemmys guttata.</t>
  </si>
  <si>
    <t>Thornhill, G.M.</t>
  </si>
  <si>
    <t>Comparative reproduction of the turtle, Chrysemys scripta elegans, in heated and natural lakes.</t>
  </si>
  <si>
    <t>Murie, J.O.; Harris, M.A.</t>
  </si>
  <si>
    <t>Annual variation of spring emergence and breeding in Columbian ground squirrels (Spermophilus columbianus).</t>
  </si>
  <si>
    <t>431-439</t>
  </si>
  <si>
    <t>Murie, Jan/0000-0002-2658-4986</t>
  </si>
  <si>
    <t>Schneider, D.R.; Felt, B.T.; Goldman, H.</t>
  </si>
  <si>
    <t>On the use of microwave radiation energy for brain tissue fixation.</t>
  </si>
  <si>
    <t>Journal of Neurochemistry</t>
  </si>
  <si>
    <t>749-752</t>
  </si>
  <si>
    <t>Tsuji, K.; Ishikawa, T.</t>
  </si>
  <si>
    <t>Life mode and behaviour of the Ryuku musk shrew (Suncus murinus var. riukiuarius).</t>
  </si>
  <si>
    <t>Jacob, J.S.; Carroll, S.L.</t>
  </si>
  <si>
    <t>Effect of temperature on the heart rate-ventilatory response in the copperhead, Agkistrodon contortrix, (Reptilia: Viperidae).</t>
  </si>
  <si>
    <t>Buffenstein, R.; Louw, G.</t>
  </si>
  <si>
    <t>Temperature effects on bioenergetics of growth, assimilation efficiency and thyroid activity in juvenile varanid lizards.</t>
  </si>
  <si>
    <t>197-200</t>
  </si>
  <si>
    <t>Williams, J.E.; Kendeigh, S.C.</t>
  </si>
  <si>
    <t>Energetics of the Canada goose.</t>
  </si>
  <si>
    <t>588-600</t>
  </si>
  <si>
    <t>Kautz, M.A.; van Dyne, G.M.; Carpenter, L.H.; Mautz, W.W.</t>
  </si>
  <si>
    <t>Energy cost for activities of mule deer fawns.</t>
  </si>
  <si>
    <t>704-710</t>
  </si>
  <si>
    <t>Maloiy, G.M.O.; Kamau, J.M.Z.; Shkolnik, A.; Meir, M.; Arieli, R.</t>
  </si>
  <si>
    <t>Thermoregulation and metabolism in a small desert carnivore: the Fennec fox (Fennecus zerda) (Mammalia).</t>
  </si>
  <si>
    <t>Hertz, P.E.; Zouros, E.</t>
  </si>
  <si>
    <t>Genetic variability in two West Indian anoles (Reptilia, Iguanidae): relation to field thermal biology.</t>
  </si>
  <si>
    <t>499-518</t>
  </si>
  <si>
    <t>Ghobrial, L.I.; Hodieb, A.S.K.</t>
  </si>
  <si>
    <t>Seasonal variations in the breeding of the Nile rat (Arvicanthis niloticus).</t>
  </si>
  <si>
    <t>319-333</t>
  </si>
  <si>
    <t>Angelini, F.; Botte, V.; d'Alterio, E.</t>
  </si>
  <si>
    <t>Autumn photothermal regimes and reproductive functions in the female lizard Podarcis s. sicula Raf.</t>
  </si>
  <si>
    <t>Monitore Zoologico Italiano</t>
  </si>
  <si>
    <t>133-148</t>
  </si>
  <si>
    <t>Troisi, A.; d'Amato, F.R.; Fuccillo, R.; Scucchi, S.</t>
  </si>
  <si>
    <t>Diurnal pattern of allogrooming in a group of Japanese macaques (Macaca fuscata fuscata Blyth).</t>
  </si>
  <si>
    <t>D'Amato, Francesca/0000-0002-4577-4574</t>
  </si>
  <si>
    <t>d'Uva, V.; Ciarcia, G.; Angelini, F.; Ciarletta, A.</t>
  </si>
  <si>
    <t>Effects of photoperiod and temperature on the subcommissural organ of Lacerta s. sicula Raf. (Reptilia Lacertidae).</t>
  </si>
  <si>
    <t>313-323</t>
  </si>
  <si>
    <t>Howell, T.R.</t>
  </si>
  <si>
    <t>Desert-nesting sea gulls.</t>
  </si>
  <si>
    <t>Harvey, P.H.; Slatkin, M.</t>
  </si>
  <si>
    <t>Some like it hot: temperature-determined sex.</t>
  </si>
  <si>
    <t>807-808</t>
  </si>
  <si>
    <t>Gillespie, G.D.</t>
  </si>
  <si>
    <t>Factors affecting daily seed intake of the greenfinch, Carduelis chloris.</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</si>
  <si>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</si>
  <si>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</si>
  <si>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</si>
  <si>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</si>
  <si>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</si>
  <si>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</si>
  <si>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East, M.</t>
  </si>
  <si>
    <t>Time-budgeting by European robins Erithacus rubecula: inter and intrasexual comparisons during autumn, winter and early spring.</t>
  </si>
  <si>
    <t>Avian incubation: egg temperature, nest humidity, and behavioural thermoregulation in a hot environment.</t>
  </si>
  <si>
    <t>Manilla, G.</t>
  </si>
  <si>
    <t>Parassitismo invernale di Ixodes ricinus (L., 1758) su Felis catus domesticus in area urbanizzata.</t>
  </si>
  <si>
    <t>Parassitologia (Rome)</t>
  </si>
  <si>
    <t>269-276</t>
  </si>
  <si>
    <t>Vogt, F.D.; Lynch, G.R.</t>
  </si>
  <si>
    <t>Influence of ambient temperature, nest availability, huddling, and daily torpor on energy expenditure in the white-footed mouse Peromyscus leucopus.</t>
  </si>
  <si>
    <t>Guderley, H.; Bouchard, C.</t>
  </si>
  <si>
    <t>Isozymic differentiation of cardiac and muscle pyruvate kinase in the ringed seal Phoca hispida.</t>
  </si>
  <si>
    <t>Harlow, H.J.; Darnell, D.K.; Phillips, J.A.</t>
  </si>
  <si>
    <t>Pinealectomy in ground squirrels: effect on behavioral and physiological responses to heat stress.</t>
  </si>
  <si>
    <t>501-504</t>
  </si>
  <si>
    <t>Chernyavskii, F.B.; Tkachev, A.V.</t>
  </si>
  <si>
    <t>[Population cycles of lemmings in the Arctic. Ecological and endocrinological aspects.]</t>
  </si>
  <si>
    <t>[Population cycles of lemmings in the Arctic. Ecological and endocrinological aspects.].</t>
  </si>
  <si>
    <t>1-162</t>
  </si>
  <si>
    <t>Vinokurov, V.N.; Akhremenko, A.K.</t>
  </si>
  <si>
    <t>[Population ecology of the long-tailed Siberian sousliks of Yakutia.]</t>
  </si>
  <si>
    <t>[Population ecology of the long-tailed Siberian sousliks of Yakutia.].</t>
  </si>
  <si>
    <t>1-164</t>
  </si>
  <si>
    <t>Kanamadi, R.D.; Saidapur, S.K.</t>
  </si>
  <si>
    <t>Pattern of ovary activity in the Indian toad Bufo melanostictus (Schn.).</t>
  </si>
  <si>
    <t>Brutbiologie mediterraner Gelbschnabelsturmtaucher (Calonectris diomedea diomedea).</t>
  </si>
  <si>
    <t>Seevoegel</t>
  </si>
  <si>
    <t>van der Merwe, M.; Skinner, J.D.</t>
  </si>
  <si>
    <t>Annual reproductive pattern in the dassie Procavia capensis.</t>
  </si>
  <si>
    <t>Livet, F.</t>
  </si>
  <si>
    <t>Le peuplement herpetologique d'un massif du Haut-Languedoc. 2. Influence de quelque facteurs sur la repartition des reptiles.</t>
  </si>
  <si>
    <t>TERRE ET LA VIE</t>
  </si>
  <si>
    <t>603-620</t>
  </si>
  <si>
    <t>Dolnik, V.R.; Gavrilov, V.M.</t>
  </si>
  <si>
    <t>Energetics of the chaffinch during non-productive seasons.</t>
  </si>
  <si>
    <t>41-63</t>
  </si>
  <si>
    <t>Dolnik, V.R.; Yublonkevich, M.L.</t>
  </si>
  <si>
    <t>Growth, development and energetics of nestlings chaffinches.</t>
  </si>
  <si>
    <t>240-262</t>
  </si>
  <si>
    <t>Lvova, S.P.</t>
  </si>
  <si>
    <t>Phorphorylase activity in Rana ridibunda tissues during hibernation, prolonged hypothermia and heating.</t>
  </si>
  <si>
    <t>Ardamatskaya, T.B.</t>
  </si>
  <si>
    <t>The avocet nesting peculiarities in the Black Sea Nature Reserve.</t>
  </si>
  <si>
    <t>von Gluck, E.</t>
  </si>
  <si>
    <t>Jahresperiodik und Zug sudwestdeutscher Stieglitze (Carduelis carduelis) - Freilandbeobachtungen, Ringfundauswertungen und Zugaktivitatsuntersuchungen.</t>
  </si>
  <si>
    <t>395-422</t>
  </si>
  <si>
    <t>von Viehmann, W.</t>
  </si>
  <si>
    <t>Orientierungsverhalten von Monchsgrasmucken (Sylvia atricapilla) im Fruhjahr in Abhangigkeit der Wetterlage.</t>
  </si>
  <si>
    <t>452-457</t>
  </si>
  <si>
    <t>Witterungsbedingte Brut-Unterbrechung bei der Wasseramsel (Cinclus c. aquaticus) 1981 im Harz.</t>
  </si>
  <si>
    <t>Chase, J.D.; Howard, W.E.; Roseberry, J.T.</t>
  </si>
  <si>
    <t>Pocket gophers - Geomyidae.</t>
  </si>
  <si>
    <t>Wild mammals of North America.</t>
  </si>
  <si>
    <t>239-255</t>
  </si>
  <si>
    <t>Titus, K.; Mosher, J.A.</t>
  </si>
  <si>
    <t>The influence of seasonality and selected weather variables on autumn migration of three species of hawks through the central Appalachians.</t>
  </si>
  <si>
    <t>Eiberle, K.; Matter, J.-F.</t>
  </si>
  <si>
    <t>Ergebnisse einer Streckenanalyse beim Feldhasen.</t>
  </si>
  <si>
    <t>178-193</t>
  </si>
  <si>
    <t>Korbut, V.V.</t>
  </si>
  <si>
    <t>Changes in voice response of Sturnus vulgaris nestlings as dependent of their state and environmental conditions.</t>
  </si>
  <si>
    <t>698-704</t>
  </si>
  <si>
    <t>Bester, M.N.</t>
  </si>
  <si>
    <t>Habitat selection, seasonal population changes, and behaviour of the Amsterdam Island fur seal Arctocephalus tropicalis on Gough Island.</t>
  </si>
  <si>
    <t>Zoological Society of Southern Africa Occasional Bulletin</t>
  </si>
  <si>
    <t>144-145</t>
  </si>
  <si>
    <t>Ecology of incubation in Cygnus cygnus at the extreme north-west of the range.</t>
  </si>
  <si>
    <t>1385-1395</t>
  </si>
  <si>
    <t>Poglayen-Neuwall, I.</t>
  </si>
  <si>
    <t>Einburgerung exotischer Huftiere in New Mexico, 1950-1979.</t>
  </si>
  <si>
    <t>195-232</t>
  </si>
  <si>
    <t>Mehrotra, P.N.</t>
  </si>
  <si>
    <t>Seasonal changes in the cloaca of Copsychus saularis (Aves, Passeres, Turdidae).</t>
  </si>
  <si>
    <t>Framstad, E.; Stenseth, N.C.; Grodzinski, W.; Hansson, L.</t>
  </si>
  <si>
    <t>Analysis of the effect of temperature, weight and activity on the energy metabolism of microtine rodents.</t>
  </si>
  <si>
    <t>431-448</t>
  </si>
  <si>
    <t>Petrovic, V.M.; Janic-Sibalic, V.; Cvijic, G.</t>
  </si>
  <si>
    <t>Adrenocortical activity and catecholamines synthesizing and degrading enzymes in the ground squirrel exposed to cold or aroused from hibernation.</t>
  </si>
  <si>
    <t>Acta Universitatis Carolinae Biologica</t>
  </si>
  <si>
    <t>245-248</t>
  </si>
  <si>
    <t>Korpimaki, E.</t>
  </si>
  <si>
    <t>On the ecology and biology of Tengmalm's owl (Aegolius funereus) in southern Ostrobothnia and Suomenselka, western Finland.</t>
  </si>
  <si>
    <t>Chandola, A.; Pathak, V.K.; Bhatt, D.</t>
  </si>
  <si>
    <t>Seasonality in avian thyroid function.</t>
  </si>
  <si>
    <t>Advances in Physiological Sciences</t>
  </si>
  <si>
    <t>Hohtola, E.</t>
  </si>
  <si>
    <t>Shivering during tonic immobility in birds.</t>
  </si>
  <si>
    <t>447-449</t>
  </si>
  <si>
    <t>de Juana, E.; Santos, T.</t>
  </si>
  <si>
    <t>Observations sur l'hivernage des oiseaux dans le Haut-Atlas (Maroc).</t>
  </si>
  <si>
    <t>le Maho, Y.; Goffart, M.; Rochas, A.; Felbabel, H.; Chatonnet, J.</t>
  </si>
  <si>
    <t>Thermoregulation in the only nocturnal simian: the night monkey Aotus trivirgatus.</t>
  </si>
  <si>
    <t>R156-R165</t>
  </si>
  <si>
    <t>Cuddihee, R.W.; Fonda, M.L.</t>
  </si>
  <si>
    <t>A mathematical model describing the effect of temperature and substrate concentration on the activities of M4 and H4 lactate dehydrogenase from the big brown bat (Eptesicus fuscus).</t>
  </si>
  <si>
    <t>Archives of Biochemistry and Biophysics</t>
  </si>
  <si>
    <t>705-716</t>
  </si>
  <si>
    <t>Krapu, G.L.</t>
  </si>
  <si>
    <t>The role of nutrient reserves in mallard reproduction.</t>
  </si>
  <si>
    <t>Stewart, A.P.; Barnett, S.A.</t>
  </si>
  <si>
    <t>Seasonal influences on the movements of bush rats, Rattus fuscipes, in an artificial environment.</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</si>
  <si>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</si>
  <si>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</si>
  <si>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</si>
  <si>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</si>
  <si>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317-327</t>
  </si>
  <si>
    <t>Gibbons, J.W.; Sharitz, R.R.</t>
  </si>
  <si>
    <t>Thermal ecology: environmental teachings of a nuclear reactor site.</t>
  </si>
  <si>
    <t>Rastogi, R.K.; Tammaro, L.; di Meglio, M.; Iela, L.; di Matteo, L.; Chieffi, G.</t>
  </si>
  <si>
    <t>Circannual testicular rhythm in the green frog, Rana esculenta.</t>
  </si>
  <si>
    <t>Bollettino di Zoologia</t>
  </si>
  <si>
    <t>Berry, R.; Bibby, C.J.</t>
  </si>
  <si>
    <t>A breeding study of nightjars.</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</si>
  <si>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</si>
  <si>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</si>
  <si>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</si>
  <si>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</si>
  <si>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</si>
  <si>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Hughes, R.D.; Duncan, P.; Dawson, J.</t>
  </si>
  <si>
    <t>Interactions between Camargue horses and horseflies (Diptera: Tabanidae).</t>
  </si>
  <si>
    <t>227-242</t>
  </si>
  <si>
    <t>Graham, T.E.; Dadah-Tosti, J.</t>
  </si>
  <si>
    <t>Temperature effects on locomotor patterns in the wood turtle, Clemmys insculpta.</t>
  </si>
  <si>
    <t>Williams, A.A.</t>
  </si>
  <si>
    <t>Fluctuations in a population of the cave salamander.</t>
  </si>
  <si>
    <t>Bulletin of the National Speleological Society</t>
  </si>
  <si>
    <t>Vladimirov, V.A.</t>
  </si>
  <si>
    <t>Distribution and behaviour of the northern fur seal (Callorhinus ursinus) on the rookeries depending on the substrate and hydrometeorological conditions.</t>
  </si>
  <si>
    <t>James, M.O.; Little, P.J.</t>
  </si>
  <si>
    <t>Polyhalogenated biphenyls and phenobarbital: evaluation as inducers of drug metabolizing enzymes in the sheepshead, Archosargus probatocephalus.</t>
  </si>
  <si>
    <t>229-248</t>
  </si>
  <si>
    <t>James, Margaret/0000-0001-8778-9427; Little, Peter/0000-0002-0335-3835</t>
  </si>
  <si>
    <t>Petts, V.; Stewart, J.; Wong, S.</t>
  </si>
  <si>
    <t>Seasonal breeding in voles and woodmice: coarse and fine adjustments.</t>
  </si>
  <si>
    <t>Colloques de l'INRA</t>
  </si>
  <si>
    <t>291-317</t>
  </si>
  <si>
    <t>Comparison of incremental temperature responses of deer mice and voles to behavioural alarm stimuli.</t>
  </si>
  <si>
    <t>Brown, C.R.; Loveridge, J.P.</t>
  </si>
  <si>
    <t>The effect of temperature on oxygen consumption and evaporative water loss in Crocodylus niloticus.</t>
  </si>
  <si>
    <t>Non-habituation of core temperature responses from intraspecific confrontation between deer mice.</t>
  </si>
  <si>
    <t>Clarke, W.P.; Hartner, W.C.</t>
  </si>
  <si>
    <t>Electrical stimulation of rewarding hypothalamic sites in the 13-lined ground squirrel, Citellus tridecemlineatus, during hibernation: sensitivity and thermogenic stress effects.</t>
  </si>
  <si>
    <t>Weber, R.E.; Johansen, K.; Abe, A.S.</t>
  </si>
  <si>
    <t>Myoglobin from the burrowing reptile Amphisbaena alba. Concentrations and functional characteristics.</t>
  </si>
  <si>
    <t>de Costa, J.; Alonso-Bedate, M.; Fraile, A.</t>
  </si>
  <si>
    <t>Temperature acclimation in amphibians: changes in lactate dehydrogenase activities and isoenzyme patterns in several tissues from adult Discoglossus pictus (Otth.).</t>
  </si>
  <si>
    <t>Raison, J.K.; McMurchie, E.J.; Gibson, R.A.</t>
  </si>
  <si>
    <t>Differences in the thermal behaviour of myocardial membranes relative to hibernation.</t>
  </si>
  <si>
    <t>Gibson, Robert/0000-0002-8750-525X</t>
  </si>
  <si>
    <t>Hand, J.L.; Hunt, G.L.; Warner, M.</t>
  </si>
  <si>
    <t>Thermal stress and predation: influences on the structure of a gull colony and possibly on breeding distributions.</t>
  </si>
  <si>
    <t>Vleck, C.M.</t>
  </si>
  <si>
    <t>Energetic cost of incubation in the zebra finch.</t>
  </si>
  <si>
    <t>Stoneburner, D.L.; Richardson, J.I.</t>
  </si>
  <si>
    <t>Observations on the role of temperature in loggerhead turtle nest site selection.</t>
  </si>
  <si>
    <t>238-241</t>
  </si>
  <si>
    <t>Jackson, O.F.; Cooper, J.E.</t>
  </si>
  <si>
    <t>Nutritional diseases.</t>
  </si>
  <si>
    <t>Diseases of the Reptilia. Volume 2.</t>
  </si>
  <si>
    <t>409-428</t>
  </si>
  <si>
    <t>Andersen, D.C.; MacMahon, J.A.</t>
  </si>
  <si>
    <t>Population dynamics and bioenergetics of a fossorial herbivore, Thomomys talpoides (Rodentia: Geomyidae), in a spruce-fir sere.</t>
  </si>
  <si>
    <t>179-202</t>
  </si>
  <si>
    <t>Vitt, L.J.; van Loben Sels, R.C.; Ohmart, R.D.</t>
  </si>
  <si>
    <t>Ecological relationships among arboreal desert lizards.</t>
  </si>
  <si>
    <t>398-410</t>
  </si>
  <si>
    <t>Hertz, P.E.; Huey, R.B.</t>
  </si>
  <si>
    <t>Compensation for altitudinal changes in the thermal environment by some Anolis lizards on Hispaniola.</t>
  </si>
  <si>
    <t>515-521</t>
  </si>
  <si>
    <t>Robinson, F.N.; Frith, H.J.</t>
  </si>
  <si>
    <t>The superb lyrebird Menura novaehollandiae at Tidbinbilla, Act.</t>
  </si>
  <si>
    <t>145-157</t>
  </si>
  <si>
    <t>Smith, P.H.; Dallwitz, R.; Wardhaugh, K.G.; Vogt, W.G.; Woodburn, T.L.</t>
  </si>
  <si>
    <t>Timing of larval exodus from sheep and carrion in the sheep blowfly, Lucilia cuprina.</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</si>
  <si>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</si>
  <si>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</si>
  <si>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</si>
  <si>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</si>
  <si>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</si>
  <si>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</si>
  <si>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Prinzinger, R.; Kruger, K.; Schuchmann, K.L.</t>
  </si>
  <si>
    <t>Metabolism-weight relationship in 17 humming-bird species at different temperatures during day and night.</t>
  </si>
  <si>
    <t>Experientia (Basel)</t>
  </si>
  <si>
    <t>1307-1309</t>
  </si>
  <si>
    <t>Dash, B.D.; Patnaik, B.K.</t>
  </si>
  <si>
    <t>Effect of age and cold shock on the SDH activity of brain mitochondria and carbohydrate contents of brain of male garden lizard.</t>
  </si>
  <si>
    <t>481-486</t>
  </si>
  <si>
    <t>Incubation rhythm in the great tit Parus major.</t>
  </si>
  <si>
    <t>Kara, T.C.; Patnaik, B.K.</t>
  </si>
  <si>
    <t>Thermal inactivation and oxaloacetate inhibition of hepatic respiratory metabolism in male garden lizards of three different age-groups.</t>
  </si>
  <si>
    <t>Gerontology</t>
  </si>
  <si>
    <t>Zegers, D.A.</t>
  </si>
  <si>
    <t>Time budgets of Wyoming ground squirrels, Spermophilus elegans.</t>
  </si>
  <si>
    <t>221-228</t>
  </si>
  <si>
    <t>Semlitsch, R.D.; Brown, K.L.; Caldwell, J.P.</t>
  </si>
  <si>
    <t>Habitat utilization, seasonal activity, and population size structure of the southeastern crown snake Tantilla coronata.</t>
  </si>
  <si>
    <t>Dhindsa, M.S.; Toor, H.S.</t>
  </si>
  <si>
    <t>Studies on the roosting habits of three species of weaverbirds in the Punjab.</t>
  </si>
  <si>
    <t>Indian Journal of Ecology</t>
  </si>
  <si>
    <t>156-162</t>
  </si>
  <si>
    <t>Mutinga, M.J.; Kaddu, J.B.; Irungu, L.W.</t>
  </si>
  <si>
    <t>Animal models for feeding Kenyan wild-caught phlebotomine sandflies (Diptera: Phlebotomidae).</t>
  </si>
  <si>
    <t>Insect Science and its Application</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</si>
  <si>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</si>
  <si>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</si>
  <si>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</si>
  <si>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</si>
  <si>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</si>
  <si>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</si>
  <si>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Gosling, L.M.</t>
  </si>
  <si>
    <t>The effect of cold weather on success in trapping feral coypus (Myocastor coypus).</t>
  </si>
  <si>
    <t>Kenagy, G.J.</t>
  </si>
  <si>
    <t>Effects of day length, temperature, and endogenous control on annual rhythms of reproduction and hibernation in chipmunks (Eutamias ssp.).</t>
  </si>
  <si>
    <t>Hendricks, P.</t>
  </si>
  <si>
    <t>Observations on a winter roost of rosy finches in Montana.</t>
  </si>
  <si>
    <t>235-236</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</si>
  <si>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</si>
  <si>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</si>
  <si>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</si>
  <si>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</si>
  <si>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</si>
  <si>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Chiszar, D.; Taylor, S.V.; Radcliffe, C.W.; Smith, H.M.; O'Connell, B.</t>
  </si>
  <si>
    <t>Effects of chemical and visual stimuli upon chemosensory searching by garter snakes and rattlesnakes.</t>
  </si>
  <si>
    <t>Yntema, C.L.</t>
  </si>
  <si>
    <t>Characteristics of gonads and oviducts in hatchlings and young of Chelydra serpentina resulting from three incubation temperatures.</t>
  </si>
  <si>
    <t>Caratsch, C.G.; Maranda, B.; Miledi, R.; Strong, P.N.</t>
  </si>
  <si>
    <t>A further study of the phospholipase-independent action of [beta]-bungarotoxin at frog end-plates.</t>
  </si>
  <si>
    <t>179-191</t>
  </si>
  <si>
    <t>Sugi, H.; Tsuchiya, T.</t>
  </si>
  <si>
    <t>Isotonic velocity trasients in frog muscle fibres following quick changes in load.</t>
  </si>
  <si>
    <t>219-238</t>
  </si>
  <si>
    <t>Auffenberg, W.</t>
  </si>
  <si>
    <t>Behaviour of Lissemys punctata (Reptilia, Testudinata, Trionychidae) in a drying lake in Rajasthan, India.</t>
  </si>
  <si>
    <t>487-493</t>
  </si>
  <si>
    <t>Jiron, L.F.; Cartin, V.M.</t>
  </si>
  <si>
    <t>Insect succession in the decomposition of a mammal in Costa Rica.</t>
  </si>
  <si>
    <t>Journal of the New York Entomological Society</t>
  </si>
  <si>
    <t>Nakamura, T.; Oda, T.</t>
  </si>
  <si>
    <t>Activites of caged Japanese tree sparrow Passer montanus saturatus in different artificial lights and temperatures.</t>
  </si>
  <si>
    <t>Behrisch, H.W.; Galster, W.A.</t>
  </si>
  <si>
    <t>Regulation of enzyme activity in the hibernator: effect of cations on liver pyruvate kinase in the Arctic ground squirrel.</t>
  </si>
  <si>
    <t>31-34</t>
  </si>
  <si>
    <t>Hutchinson, V.H.</t>
  </si>
  <si>
    <t>Pharmacological studies on the behavioral thermoregulation in the salamander, Necturus maculosus.</t>
  </si>
  <si>
    <t>Seasonal breeding, moulting and weight changes among birds of dry deciduous forest in north India.</t>
  </si>
  <si>
    <t>219-243</t>
  </si>
  <si>
    <t>Coulson, J.C.</t>
  </si>
  <si>
    <t>A study of the factors influencing the timing of breeding in the grey seal Halichoerus grypus.</t>
  </si>
  <si>
    <t>553-571</t>
  </si>
  <si>
    <t>Eichenberger, P.</t>
  </si>
  <si>
    <t>[Breeding green lizards to order.]</t>
  </si>
  <si>
    <t>Bashenina, N.V.; Okulova, N.M.</t>
  </si>
  <si>
    <t>Ecological and physiological rhythmes and behaviour.</t>
  </si>
  <si>
    <t>[MAB. Soviet Committee for the UNESCO Programme 'Man and Biosphere'. Bank vole.].</t>
  </si>
  <si>
    <t>Hornbuckle, J.</t>
  </si>
  <si>
    <t>Some aspects of the breeding biology of the moorhen.</t>
  </si>
  <si>
    <t>Magpie</t>
  </si>
  <si>
    <t>46-56</t>
  </si>
  <si>
    <t>Aspects of the social and feeding behaviour of the yellow mongoose Cynictis penicillata (G. Cuvier).</t>
  </si>
  <si>
    <t>143-152</t>
  </si>
  <si>
    <t>Shevchenko, V.L.</t>
  </si>
  <si>
    <t>On migration of Frontopsylla frontalis Alatau Fed., 1946 fleas of isabellinae wheatear (Oenanthi isabellina Temm. 1829).</t>
  </si>
  <si>
    <t>Meditsinskaya Parazitologiya i Parazitarnye Bolezni</t>
  </si>
  <si>
    <t>Mustafa, T.; Jorgensen, J.B.; Moon, T.W.</t>
  </si>
  <si>
    <t>Isozyme patterns and effect of temperature on pyruvate kinase and lactate dehydrogenase from tissues of the fossorial mole rat, Heterocephalus glaber.</t>
  </si>
  <si>
    <t>Molecular Physiology</t>
  </si>
  <si>
    <t>195-208</t>
  </si>
  <si>
    <t>Anthony, E.L.P.; Stack, M.H.; Kunz, T.H.</t>
  </si>
  <si>
    <t>Night roosting and the nocturnal time budget of the little brown bat, Myotis lucifugus: effects of reproductive status, prey density and environmental conditions.</t>
  </si>
  <si>
    <t>Karasov, W.H.</t>
  </si>
  <si>
    <t>Daily energy expenditure and the cost of activity in a free-living mammal.</t>
  </si>
  <si>
    <t>253-259</t>
  </si>
  <si>
    <t>The effect of the thermal environment on the ability of hatchling Galapagos land iguanas to avoid predation during dispersal.</t>
  </si>
  <si>
    <t>218-223</t>
  </si>
  <si>
    <t>Standard operative temperatures and cost of thermoregulation in the Arctic ground squirrel, Spermophilus undulatus.</t>
  </si>
  <si>
    <t>397-403</t>
  </si>
  <si>
    <t>Yom-Tov, Y.; Hilborn, R.</t>
  </si>
  <si>
    <t>Energetic constraints on clutch size and time of breeding in temperate zone birds.</t>
  </si>
  <si>
    <t>234-243</t>
  </si>
  <si>
    <t>Ojanen, M.; Orell, M.; Vaisanen, R.A.</t>
  </si>
  <si>
    <t>Egg size variation within passerine clutches: effects of ambient temperature and laying sequence.</t>
  </si>
  <si>
    <t>Sayler, R.D.; Afton, A.D.</t>
  </si>
  <si>
    <t>Ecological aspects of common goldeneyes Bucephala clangula wintering on the upper Mississippi River.</t>
  </si>
  <si>
    <t>The time of spring migration of the chaffinch Fringilla coelebs and the brambling F. montifringilla in northern Finland.</t>
  </si>
  <si>
    <t>194-206</t>
  </si>
  <si>
    <t>Bertram, B.C.R.; Burger, A.E.</t>
  </si>
  <si>
    <t>Aspects of incubation in ostriches.</t>
  </si>
  <si>
    <t>Factors governing avian breeding in Acacia savanna, Pietermaritzburg, Part 1: extrinsic factors.</t>
  </si>
  <si>
    <t>Chappell, M.A.; Bartholomew, G.A.</t>
  </si>
  <si>
    <t>Standard operative temperatures and thermal energetics of the antelope ground squirrel Ammospermophilus leucurus.</t>
  </si>
  <si>
    <t>Dawson, T.J.; Fanning, F.D.</t>
  </si>
  <si>
    <t>Thermal and energetic problems of semiaquatic mammals: a study of the Australian water rat, including comparisons with the platypus.</t>
  </si>
  <si>
    <t>Reite, M.; Short, R.</t>
  </si>
  <si>
    <t>Circadian rhythms in monkeys: variability and behavioral correlation.</t>
  </si>
  <si>
    <t>Erskine, D.J.; Hutchison, V.H.</t>
  </si>
  <si>
    <t>Melatonin and behavioral thermoregulation in the turtle Terrapene carolina triunguis.</t>
  </si>
  <si>
    <t>991-994</t>
  </si>
  <si>
    <t>Miller, K.; Philo, L.M.; Zachel, C.; Gardner, C.; Johnson, C.B.</t>
  </si>
  <si>
    <t>Body temperature in relation to habitat temperature and activity in free ranging beaver.</t>
  </si>
  <si>
    <t>Proceedings of the Alaska Science Conference</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</si>
  <si>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</si>
  <si>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</si>
  <si>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</si>
  <si>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</si>
  <si>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</si>
  <si>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</si>
  <si>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Maury, M.E.</t>
  </si>
  <si>
    <t>Variability of activity cycles in some species of lizards in the Bolson de Mapimi (Chihuahuan Desert, Mexico).</t>
  </si>
  <si>
    <t>Publicaciones Instituto de Ecologia Mexico</t>
  </si>
  <si>
    <t>101-118</t>
  </si>
  <si>
    <t>Graham, C.E.</t>
  </si>
  <si>
    <t>Menstrual cycle of the great apes.</t>
  </si>
  <si>
    <t>Reproductive biology of the great apes. Comparative and biomedical perspectives.</t>
  </si>
  <si>
    <t>Seasonal changes in the population composition of the fur seal Arctocephalus tropicalis at Gough Island.</t>
  </si>
  <si>
    <t>Norton, P.M.</t>
  </si>
  <si>
    <t>Activity patterns of klipspringers in two areas of the Cape Province.</t>
  </si>
  <si>
    <t>Perrin, M.R.; Campbell, B.S.</t>
  </si>
  <si>
    <t>Some aspects of thermoregulation in three species of southern African tortoise.</t>
  </si>
  <si>
    <t>Robbins, C.S.</t>
  </si>
  <si>
    <t>Bird activity levels related to weather.</t>
  </si>
  <si>
    <t>Alkhasov, M.M.</t>
  </si>
  <si>
    <t>[Aktivity and abundance of Typhlopidae and the collared dwarf snake in the foothills of Dagestan.]</t>
  </si>
  <si>
    <t>The problems of herpetology: abstracts.</t>
  </si>
  <si>
    <t>Ganeev, I.G.</t>
  </si>
  <si>
    <t>[On some aspects of ecology and pattern polymorphism in Rana ridibunda in the north east.]</t>
  </si>
  <si>
    <t>34-35</t>
  </si>
  <si>
    <t>Igolkina, V.A.</t>
  </si>
  <si>
    <t>[Some peculiarities in feeding activity of reptiles in natural environment.]</t>
  </si>
  <si>
    <t>59-60</t>
  </si>
  <si>
    <t>Okulova, N.M.</t>
  </si>
  <si>
    <t>On the biology of Vipera ursini in western Kazakhstan.</t>
  </si>
  <si>
    <t>Chikin, Yu.A.</t>
  </si>
  <si>
    <t>[Activity of the dice snake in the mountainous parts of Angren River.]</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</si>
  <si>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</si>
  <si>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</si>
  <si>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</si>
  <si>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</si>
  <si>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</si>
  <si>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</si>
  <si>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Huhtala, K.; Sulkava, S.</t>
  </si>
  <si>
    <t>Environmental influences on goshawk breeding in Finland.</t>
  </si>
  <si>
    <t>Understanding the goshawk.</t>
  </si>
  <si>
    <t>Panteleev, P.A.</t>
  </si>
  <si>
    <t>[Ethological thermoregulation in rodents.]</t>
  </si>
  <si>
    <t>Uspekhi Sovremennoi Biologii</t>
  </si>
  <si>
    <t>473-480</t>
  </si>
  <si>
    <t>Callebaut, E.</t>
  </si>
  <si>
    <t>[The winter of 1978-1979 and its significance for geese in Brabant.]</t>
  </si>
  <si>
    <t>61-66</t>
  </si>
  <si>
    <t>Zammuto, R.M.; Franks, E.C.</t>
  </si>
  <si>
    <t>Environmental effects on roosting behavior of chimney swifts.</t>
  </si>
  <si>
    <t>McGillivray, W.B.</t>
  </si>
  <si>
    <t>Climatic influences on productivity in the house sparrow.</t>
  </si>
  <si>
    <t>196-206</t>
  </si>
  <si>
    <t>Preston, C.R.</t>
  </si>
  <si>
    <t>Environmental influence on soaring in wintering red-tailed hawks.</t>
  </si>
  <si>
    <t>350-356</t>
  </si>
  <si>
    <t>Sinha, A.K.; Choubey, B.J.</t>
  </si>
  <si>
    <t>Seasonal changes in the thyroid gland of Indian spiny tailed, sand lizard, Uromastix hardwickii (Gray) male.</t>
  </si>
  <si>
    <t>Zeitschrift fuer Mikroskopisch-Anatomische Forschung (Leipzig)</t>
  </si>
  <si>
    <t>72-80</t>
  </si>
  <si>
    <t>Trillmich, F.; Majluf, P.</t>
  </si>
  <si>
    <t>First observations on colony structure, behavior, and vocal repertoire of the South American fur seal (Arctocephalus australis Zimmermann, 1783) in Peru.</t>
  </si>
  <si>
    <t>310-322</t>
  </si>
  <si>
    <t>Myhre, G.; Ursin, H.; Hanssen, I.</t>
  </si>
  <si>
    <t>Corticosterone and body temperature during aquisition of social hierarchy in the captive willow ptarmigan (Lagopus l. lagopus).</t>
  </si>
  <si>
    <t>Savina, M.V.; Maslova, G.M.; Demin, V.I.; Baklanova, S.M.</t>
  </si>
  <si>
    <t>Cytochromes in the somatic and cardiac muscles of the lamprey Lampetra fluviatilis.</t>
  </si>
  <si>
    <t>Sazonov, V.S.</t>
  </si>
  <si>
    <t>Influence of the low environmental temperatures on wakefulness-sleep periodicity in the lemming Dicrostonyx torquatus.</t>
  </si>
  <si>
    <t>391-394</t>
  </si>
  <si>
    <t>Skin water loss in desert birds and reptiles.</t>
  </si>
  <si>
    <t>Ponomareva, T.S.</t>
  </si>
  <si>
    <t>Egg shell permeability and humidity in the nests of desert birds upon natural incubation.</t>
  </si>
  <si>
    <t>426-431</t>
  </si>
  <si>
    <t>Okhotsky, Yu.V.; Karulin, B.E.; Litvin, V.Yu.; Dunaeva, T.N.; Khlyap, L.A.; Albov, S.A.</t>
  </si>
  <si>
    <t>Activity, mobility and utilization of space of straw stacks by common voles (results of radioactive marking).</t>
  </si>
  <si>
    <t>742-751</t>
  </si>
  <si>
    <t>Solomonov, N.G.; Kiselev, Yu.A.; Sleptsov, M.K.; Vasilev, I.S.; Nikolaeva, R.N.; Borisov, Z.Z.; Prasolova, L.A.</t>
  </si>
  <si>
    <t>[Acclimatization of the yak in Yakutia.]</t>
  </si>
  <si>
    <t>[Acclimatization of the yak in Yakutia.].</t>
  </si>
  <si>
    <t>3-102</t>
  </si>
  <si>
    <t>Caraco, T.</t>
  </si>
  <si>
    <t>Time budgets and flocking dynamics.</t>
  </si>
  <si>
    <t>Acta Congressus Internationalis Ornithologici</t>
  </si>
  <si>
    <t>807-812</t>
  </si>
  <si>
    <t>Bertram, B.C.R.</t>
  </si>
  <si>
    <t>Breeding system and strategies of ostriches.</t>
  </si>
  <si>
    <t>890-894</t>
  </si>
  <si>
    <t>Montgomery, W.I.</t>
  </si>
  <si>
    <t>Mortality of small rodents captured in live-traps.</t>
  </si>
  <si>
    <t>277-294</t>
  </si>
  <si>
    <t>Christian, D.P.</t>
  </si>
  <si>
    <t>Patterns of recovery from low numbers in Namib Desert rodents.</t>
  </si>
  <si>
    <t>431-450</t>
  </si>
  <si>
    <t>Stochastic dynamics of avian foraging flocks.</t>
  </si>
  <si>
    <t>262-275</t>
  </si>
  <si>
    <t>Pasanen, S.</t>
  </si>
  <si>
    <t>Ecophysiological adaptations of the common frog (Rana temporaria) to winter conditions.</t>
  </si>
  <si>
    <t>Animal adaptations to winter conditions.</t>
  </si>
  <si>
    <t>Sablina, T.B.</t>
  </si>
  <si>
    <t>The effect of snow cover in the ecology of reindeer (Rangifer tarandus).</t>
  </si>
  <si>
    <t>87-92</t>
  </si>
  <si>
    <t>Remmert, H.</t>
  </si>
  <si>
    <t>Arctic animal ecology.</t>
  </si>
  <si>
    <t>1-250</t>
  </si>
  <si>
    <t>Boersma, P.D.; Wheelwright, N.T.; Nerini, M.K.; Wheelwright, E.S.</t>
  </si>
  <si>
    <t>The breeding biology of the fork-tailed storm-petrel (Oceanodroma furcata).</t>
  </si>
  <si>
    <t>268-282</t>
  </si>
  <si>
    <t>Williams, P.L.; Koenig, W.D.</t>
  </si>
  <si>
    <t>Water dependence of birds in a temperate oak woodland.</t>
  </si>
  <si>
    <t>Olson, J.B.; Kendeigh, S.C.</t>
  </si>
  <si>
    <t>Effect of season on the energetics, body composition, and cage activity of the field sparrow.</t>
  </si>
  <si>
    <t>704-720</t>
  </si>
  <si>
    <t>Miller, B.</t>
  </si>
  <si>
    <t>Ecology of the little black cormorant, Phalacrocorax sulcirostris, and little pied cormorant, P. melanoleucos, in inland New South Wales. 2. Proximate control of reproduction.</t>
  </si>
  <si>
    <t>85-101</t>
  </si>
  <si>
    <t>Ford, H.A.</t>
  </si>
  <si>
    <t>Breeding and moult in honeyeaters (Aves: Meliphagidae) near Adelaide, South Australia.</t>
  </si>
  <si>
    <t>453-463</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</si>
  <si>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</si>
  <si>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</si>
  <si>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</si>
  <si>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</si>
  <si>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</si>
  <si>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</si>
  <si>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</si>
  <si>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</si>
  <si>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587-594</t>
  </si>
  <si>
    <t>Inger, R.F.</t>
  </si>
  <si>
    <t>Relative abundances of frogs and lizards in forests of southeast Asia.</t>
  </si>
  <si>
    <t>14-22</t>
  </si>
  <si>
    <t>Young, W.</t>
  </si>
  <si>
    <t>Spreading depression in elasmobranch cerebellum.</t>
  </si>
  <si>
    <t>113-126</t>
  </si>
  <si>
    <t>Rolley, R.E.; Keith, L.B.</t>
  </si>
  <si>
    <t>Moose population dynamics and winter habitat use at Rochester, Alberta, 1965-1979.</t>
  </si>
  <si>
    <t>Blokpoel, H.; Gauther, M.C.</t>
  </si>
  <si>
    <t>Weather and the migration of Canada geese across southeastern Ontario in spring 1975.</t>
  </si>
  <si>
    <t>293-299</t>
  </si>
  <si>
    <t>Dolman, T.M.</t>
  </si>
  <si>
    <t>Development of thermoregulation in Richardson's ground squirrel, Spermophilus richardsonii.</t>
  </si>
  <si>
    <t>890-895</t>
  </si>
  <si>
    <t>Bird, D.M.; Weil, P.G.; Lague, P.C.</t>
  </si>
  <si>
    <t>Photoperiodic induction of multiple breeding seasons in captive American kestrels.</t>
  </si>
  <si>
    <t>1022-1026</t>
  </si>
  <si>
    <t>Snell, H.; Snell, H.</t>
  </si>
  <si>
    <t>1979 annual report, land iguana conservation program.</t>
  </si>
  <si>
    <t>Charles Darwin Research Station Annual Report</t>
  </si>
  <si>
    <t>36-51</t>
  </si>
  <si>
    <t>Snell, Howard/0000-0001-8770-7540</t>
  </si>
  <si>
    <t>Sheffield, M.V., Jr; Andrews, R.V.</t>
  </si>
  <si>
    <t>Interactions of ambient temperature and photoperiod on deer mouse energetics.</t>
  </si>
  <si>
    <t>103-115</t>
  </si>
  <si>
    <t>Hudson, J.W.</t>
  </si>
  <si>
    <t>The thyroid gland and temperature regulation in the prairie vole, Microtus ochrogaster and the chipmunk Tamias striatus.</t>
  </si>
  <si>
    <t>Thermal energetics of chicks of Arctic-breeding shorebirds.</t>
  </si>
  <si>
    <t>de Costa, J.; Alonso, M.; Fraile, A.</t>
  </si>
  <si>
    <t>Seasonal changes in lactate dehydrogenase activities of selected tissues in Discoglossus pictus pictus Otth. (Anuran Amphibia).</t>
  </si>
  <si>
    <t>Comparative Biochemistry and Physiology Supplement</t>
  </si>
  <si>
    <t>111-112</t>
  </si>
  <si>
    <t>Changes in the plasma fuel levels and body temperature during the breeding fasting in the male emperor penguin, Aptenodytes forsteri.</t>
  </si>
  <si>
    <t>153-154</t>
  </si>
  <si>
    <t>Shukkur, E.A.A.; Joseph, K.J.</t>
  </si>
  <si>
    <t>Annual rhythm in the black drongo Dicrurus adsimilis (family Dicruridae, Passeriniformes, Aves).</t>
  </si>
  <si>
    <t>Comparative Physiology and Ecology</t>
  </si>
  <si>
    <t>76-77</t>
  </si>
  <si>
    <t>Singh, M.</t>
  </si>
  <si>
    <t>Effect of habitat on thermoregulation in the common skink, Mabuya vittata.</t>
  </si>
  <si>
    <t>252-253</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</si>
  <si>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</si>
  <si>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</si>
  <si>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</si>
  <si>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</si>
  <si>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</si>
  <si>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</si>
  <si>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</si>
  <si>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</si>
  <si>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</si>
  <si>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</si>
  <si>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Seasonality of nesting by zebra finches at Armidale, NSW.</t>
  </si>
  <si>
    <t>Pierotti, R.; Pierrotti, D.</t>
  </si>
  <si>
    <t>Effects of cold climate on the evolution of pinniped breeding systems.</t>
  </si>
  <si>
    <t>494-507</t>
  </si>
  <si>
    <t>Chandola, A.; Pathak, V.K.</t>
  </si>
  <si>
    <t>Restricted food intake and annual thyroid cycle of spotted munia.</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</si>
  <si>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</si>
  <si>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</si>
  <si>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</si>
  <si>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</si>
  <si>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Das, K.; Patnaik, B.K.</t>
  </si>
  <si>
    <t>Effect of age and short-term cold stress on SDH activity and oxygen comsumption of lizard brain.</t>
  </si>
  <si>
    <t>68-75</t>
  </si>
  <si>
    <t>Age-related changes in oxygen consumption and the SDH activity of the liver homogenate of male garden lizards: effect of malonate and short-term cold stress.</t>
  </si>
  <si>
    <t>247-253</t>
  </si>
  <si>
    <t>Simbotwe, M.P.</t>
  </si>
  <si>
    <t>Reproductive biology of the skinks Mabuya striata and Mabuya quinquetaeniata in Zambia.</t>
  </si>
  <si>
    <t>Daily and seasonal activity patterns of the muskrat Ondatra zibethicus as revealed by radiotelemetry.</t>
  </si>
  <si>
    <t>Frylestam, B.</t>
  </si>
  <si>
    <t>Reproduction in the European hare in southern Sweden.</t>
  </si>
  <si>
    <t>Yadava, M.R.</t>
  </si>
  <si>
    <t>Hatching time for the eggs of soft-shell turtle, Kachuga dhongoka (Gray) at various temperatures.</t>
  </si>
  <si>
    <t>Indian Forester</t>
  </si>
  <si>
    <t>721-725</t>
  </si>
  <si>
    <t>Sridhara, S.; Krishnamoorthy, R.V.</t>
  </si>
  <si>
    <t>Inverse adaptation of ascorbic acid sensitive hepatic catalase in the frog Rana cyanophlictis during cold acclimation.</t>
  </si>
  <si>
    <t>1123-1126</t>
  </si>
  <si>
    <t>Harmata, W.</t>
  </si>
  <si>
    <t>Phenological dynamics of arrivals and departures on migratory birds in Cracov, Poland, and the environments in the 19th and 20th Century.</t>
  </si>
  <si>
    <t>Fourie, F. le R.; Haim, A.</t>
  </si>
  <si>
    <t>Ezymatic activity of rodents acclimated to cold and long scotophase.</t>
  </si>
  <si>
    <t>237-241</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</si>
  <si>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</si>
  <si>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</si>
  <si>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</si>
  <si>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</si>
  <si>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</si>
  <si>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</si>
  <si>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Gorke, K.</t>
  </si>
  <si>
    <t>Influences of spinal cord temperature changes on reflex discharge and spontaneous activity of spinal motoneurons in pigeons and leguans.</t>
  </si>
  <si>
    <t>Gerhardt, H.C.; Mudry, K.M.</t>
  </si>
  <si>
    <t>Temperature effects on frequency preferences and mating call frequencies in the green treefrog, Hyla cinerea (Anura: Hylidae).</t>
  </si>
  <si>
    <t>Dimmitt, M.A.; Ruibal, R.</t>
  </si>
  <si>
    <t>Environmental correlates of emergence in spadefoot toads (Scaphiopus).</t>
  </si>
  <si>
    <t>21-29</t>
  </si>
  <si>
    <t>Lysenko, S.; Gillis, J.E.</t>
  </si>
  <si>
    <t>The effect of ingestive status on the thermoregulatory behavior of Thamnophis sirtalis sirtalis and Thamnophis sirtalis parietalis.</t>
  </si>
  <si>
    <t>Fouquette, M.J., Jr</t>
  </si>
  <si>
    <t>Effect of environmental temperatures on body temperature of aquatic-calling anurans.</t>
  </si>
  <si>
    <t>347-352</t>
  </si>
  <si>
    <t>Thermal energetics and thermoregulatory costs of small Arctic mammals.</t>
  </si>
  <si>
    <t>278-291</t>
  </si>
  <si>
    <t>Energetics and the limits to a temperate distribution in armadillos.</t>
  </si>
  <si>
    <t>606-627</t>
  </si>
  <si>
    <t>Johnson, K.G.; Pelton, M.R.</t>
  </si>
  <si>
    <t>Environmental relationships and the denning period of black bears in Tennessee.</t>
  </si>
  <si>
    <t>653-660</t>
  </si>
  <si>
    <t>Fuller, T.K.; Keith, L.B.</t>
  </si>
  <si>
    <t>Wolf population dynamics and prey relationships in northeastern Alberta.</t>
  </si>
  <si>
    <t>583-602</t>
  </si>
  <si>
    <t>Ringelman, J.K.; Flake, L.D.</t>
  </si>
  <si>
    <t>Diurnal visibility and activity of blue-winged teal and mallard broods.</t>
  </si>
  <si>
    <t>822-829</t>
  </si>
  <si>
    <t>Minnemann, D.; Busse, H.</t>
  </si>
  <si>
    <t>Beitrag zur Fortpflanzungsbiologie des Turkemenen-Uhus, Bubo bubo omissus Dementjew, 1932.</t>
  </si>
  <si>
    <t>Milu</t>
  </si>
  <si>
    <t>Purchas, T.P.G.</t>
  </si>
  <si>
    <t>Feeding ecology of rooks (Corvus frugilegus) on the Heretaunga Plains, Hawke's Bay, New Zealand.</t>
  </si>
  <si>
    <t>557-578</t>
  </si>
  <si>
    <t>Norderhaug, M.</t>
  </si>
  <si>
    <t>Breeding biology of the little auk (Plautus alle) in Svalbard.</t>
  </si>
  <si>
    <t>Norsk Polarinstitutt Skrifter</t>
  </si>
  <si>
    <t>Parr, R.</t>
  </si>
  <si>
    <t>Population study of golden plover Pluvialis apricaria, using marked birds.</t>
  </si>
  <si>
    <t>Living energy of Galliformes: dependence on air temperature, season and body size.</t>
  </si>
  <si>
    <t>Wickle, S.J.</t>
  </si>
  <si>
    <t>Maximal thermogenic capacity and body temperatures of white-footed (Peromyscus) in summer and winter.</t>
  </si>
  <si>
    <t>Muchlinski, A.E.</t>
  </si>
  <si>
    <t>The effects of daylength and temperature on the hibernating rhythm of the meadow jumping mouse (Zapus hudsonius).</t>
  </si>
  <si>
    <t>410-418</t>
  </si>
  <si>
    <t>Swingland, I.R.; Frazier, J.G.</t>
  </si>
  <si>
    <t>The conflict between feeding and overheating in the Aldabran giant tortoise.</t>
  </si>
  <si>
    <t>Report Cotswold Herpetological Symposium</t>
  </si>
  <si>
    <t>Vaz-Ferreira, R.; Gehrau, A.</t>
  </si>
  <si>
    <t>Comportamiento de los renacuajos gregarios de Leptodactylus ocellatus.</t>
  </si>
  <si>
    <t>Reunion Iberoamericana de Zoologas de Vertebrades</t>
  </si>
  <si>
    <t>455-471</t>
  </si>
  <si>
    <t>Brichetti, P.; di Capi, C.</t>
  </si>
  <si>
    <t>Ricomparsa del basettino (Panurus biarmicus), come nidificante, sul Lago Superiore di Mantova (Lombardia, Italia).</t>
  </si>
  <si>
    <t>Jaramillo, E.; Stotz, W.; Bertran, C.; Navarro, J.; Roman, C.; Varela, C.</t>
  </si>
  <si>
    <t>Actividad locomotriz de Orchestoidea tuberculata (Amphipoda, Talitridae) sobre la superficie de una playa arenosa del sur de Chile (Mehuin, Provincia de Valdivia).</t>
  </si>
  <si>
    <t>Conway, J.R.</t>
  </si>
  <si>
    <t>Foraging behavior of the honey ant Myrmecocystus mexicanus in Colorado.</t>
  </si>
  <si>
    <t>Thermoregulation in reptiles with special reference to the tuatara and its ecophysiology.</t>
  </si>
  <si>
    <t>Tuatara</t>
  </si>
  <si>
    <t>59-80</t>
  </si>
  <si>
    <t>Vogt, R.C.</t>
  </si>
  <si>
    <t>Natural history of the map turtles Graptemys pseudogeographica and G. ouachitensis in Wisconsin.</t>
  </si>
  <si>
    <t>Tulane Studies in Zoology and Botany</t>
  </si>
  <si>
    <t>17-48</t>
  </si>
  <si>
    <t>Overal, W.L.</t>
  </si>
  <si>
    <t>Host-relations of the batfly Megistopoda aranea (Diptera: Streblidae) in Panama.</t>
  </si>
  <si>
    <t>University of Kansas Science Bulletin</t>
  </si>
  <si>
    <t>Ritzel, L.</t>
  </si>
  <si>
    <t>Der Durchzug von Greifvogeln und Storchen uber den Bosporus im Fruhjahr 1978.</t>
  </si>
  <si>
    <t>149-162</t>
  </si>
  <si>
    <t>Biologie des Eleonorenfalken (Falco eleonorae). 9. Eitemperaturen und Korpertemperatur juveniler und adulter Falken wahrend der Brutzeit.</t>
  </si>
  <si>
    <t>320-325</t>
  </si>
  <si>
    <t>Pikulik, M.M.</t>
  </si>
  <si>
    <t>Reproduction of Rana temporaria L. in Byelorussia.</t>
  </si>
  <si>
    <t>Vyestsi Akademii Navuk BSSR Syeryya Biyalahichnykh Navuk</t>
  </si>
  <si>
    <t>106-111</t>
  </si>
  <si>
    <t>Walsberg, G.E.; King, J.R.</t>
  </si>
  <si>
    <t>The thermoregulatory significance of the winter roost-sites selected by robins in eastern Washington.</t>
  </si>
  <si>
    <t>Griese, H.J.; Ryder, R.A.; Braun, C.E.</t>
  </si>
  <si>
    <t>Spatial and temporal distribution of rails in Colorado.</t>
  </si>
  <si>
    <t>96-102</t>
  </si>
  <si>
    <t>Eiberle, K.</t>
  </si>
  <si>
    <t>Uber den Einfluss der Witterung auf die Strecken einiger Wildarten im Kanton Graubunden (Schweiz).</t>
  </si>
  <si>
    <t>142-153</t>
  </si>
  <si>
    <t>Segal', A.N.</t>
  </si>
  <si>
    <t>Thermoregulation in the reindeer (Rangifer tarandus).</t>
  </si>
  <si>
    <t>1718-1725</t>
  </si>
  <si>
    <t>Hutterer, R.; Vogel, P.; Frey, H.; Genoud, M.</t>
  </si>
  <si>
    <t>Vocalization of the shrews Suncus etruscus and Crocidura russula during normothermia and torpor.</t>
  </si>
  <si>
    <t>Stjernberg, T.</t>
  </si>
  <si>
    <t>Breeding biology and population dynamics of the scarlet rosefinch Carpodacus erythrinus.</t>
  </si>
  <si>
    <t>Acta Zoologica Fennica</t>
  </si>
  <si>
    <t>Energetics, thermoregulation and the behavioural ecology of klipspringer.</t>
  </si>
  <si>
    <t>Sakaguchi, S.; Glotzbach, S.F.; Heller, H.C.</t>
  </si>
  <si>
    <t>Influence of hypothalamic and ambient temperatures on sleep in kangaroo rats.</t>
  </si>
  <si>
    <t>R80-R88</t>
  </si>
  <si>
    <t>Miller, V.M.; South, F.E.</t>
  </si>
  <si>
    <t>Spinal cord, hypothalamic, and air temperature: interaction with arousal states in the marmot.</t>
  </si>
  <si>
    <t>R107-R116</t>
  </si>
  <si>
    <t>Shine, R.; Bull, J.J.</t>
  </si>
  <si>
    <t>The evolution of live-bearing in lizards and snakes.</t>
  </si>
  <si>
    <t>905-923</t>
  </si>
  <si>
    <t>Responses to rapid temperature changes in vertebrate ectotherms.</t>
  </si>
  <si>
    <t>Smith, E.N.</t>
  </si>
  <si>
    <t>Behavioral and physiological thermoregulation in crocodilians.</t>
  </si>
  <si>
    <t>239-247</t>
  </si>
  <si>
    <t>Bovino, R.R.; Burtt, E.H., Jr</t>
  </si>
  <si>
    <t>Weather-dependent foraging of great blue herons (Ardea herodias).</t>
  </si>
  <si>
    <t>628-630</t>
  </si>
  <si>
    <t>Ecology of the little black cormornt, Phalacrocorax sulcirostris, and little pied cormorant, P. melanoleucos, in inland New South Wales. 1. Food and feeding habits.</t>
  </si>
  <si>
    <t>79-95</t>
  </si>
  <si>
    <t>Dienske, H.</t>
  </si>
  <si>
    <t>The importance of social interactions and habitat in competition between Microtus agrestis and M. arvalis.</t>
  </si>
  <si>
    <t>1-126</t>
  </si>
  <si>
    <t>Paton, D.</t>
  </si>
  <si>
    <t>The diurnal response of the gray seal, Halichoerus grypus, to tide and insolation during the month of April at Muskeget Shoals, Nantucket Sound, Massachusetts, USA.</t>
  </si>
  <si>
    <t>Biological Bulletin (Woods Hole)</t>
  </si>
  <si>
    <t>Galligan, J.H.; Dunson, W.A.</t>
  </si>
  <si>
    <t>Biology and status of timber rattlesnake (Crotalus horridus) populations in Pennsylvania.</t>
  </si>
  <si>
    <t>13-58</t>
  </si>
  <si>
    <t>Grant, P.R.</t>
  </si>
  <si>
    <t>Ecological and morphological variation of Canary Island blue tits, Parus caeruleus (Aves: Paridae).</t>
  </si>
  <si>
    <t>103-129</t>
  </si>
  <si>
    <t>da Graca Ramalhinho, M.; da Luz Maduireira, M.</t>
  </si>
  <si>
    <t>About the geographical and ecological distribution of some Portuguese small mammals.</t>
  </si>
  <si>
    <t>Boletim da Sociedade Portuguesa de Ciencias Naturais</t>
  </si>
  <si>
    <t>Vogel, P.; Burgener, M.; Lardet, J.-P.; Genoud, M.; Frey, H.</t>
  </si>
  <si>
    <t>Influence de la temperature et de la nourriture disponible sur la torpeur chez la musaraigne musette (Crocidura russula) en captivite.</t>
  </si>
  <si>
    <t>Bulletin de la Societe Vaudoise des Sciences Naturelles</t>
  </si>
  <si>
    <t>325-332</t>
  </si>
  <si>
    <t>Miller, M.</t>
  </si>
  <si>
    <t>Preliminary notes on the breeding of geckos in captivity.</t>
  </si>
  <si>
    <t>78-91</t>
  </si>
  <si>
    <t>Seasonal patterns of body temperature and activity in free-ranging muskrats (Ondatra zibethicus).</t>
  </si>
  <si>
    <t>Factors affecting basking in a northern population of the common snapping turtle, Chelydra serpentina.</t>
  </si>
  <si>
    <t>435-440</t>
  </si>
  <si>
    <t>Salter, R.E.</t>
  </si>
  <si>
    <t>Site utilization, activity budgets, and disturbance responses of Atlantic walruses during terrestrial haul-out.</t>
  </si>
  <si>
    <t>1169-1180</t>
  </si>
  <si>
    <t>Tipton, C.M.; Matthes, R.D.; Vailas, A.C.; Schnoebelen, C.L.</t>
  </si>
  <si>
    <t>The response of the Galago senegalensis to physical training.</t>
  </si>
  <si>
    <t>Warburg, M.R.; Degani, G.</t>
  </si>
  <si>
    <t>Evaporative water loss and uptake in juvenile and adult Salamandra salamandra (L.) (Amphibia: Urodela).</t>
  </si>
  <si>
    <t>1071-1075</t>
  </si>
  <si>
    <t>Muscle specific compensatory changes in the myosin ATPase activity of cold-acclimated Rana cyanophlictis.</t>
  </si>
  <si>
    <t>Holmes, R.T.; Black, C.P.; Sherry, T.W.</t>
  </si>
  <si>
    <t>Comparative population bioenergetics of three insectivorous passerines in a deciduous forest.</t>
  </si>
  <si>
    <t>Short, J.J.</t>
  </si>
  <si>
    <t>Patterns of alpha-diversity and abundance in breeding bird communities across North America.</t>
  </si>
  <si>
    <t>21-27</t>
  </si>
  <si>
    <t>O'Connor, R.J.</t>
  </si>
  <si>
    <t>Egg Weights and brood reduction in the European swift (Apus apus).</t>
  </si>
  <si>
    <t>133-145</t>
  </si>
  <si>
    <t>Boersma, P.D.; Wheelwright, N.T.</t>
  </si>
  <si>
    <t>Egg neglect in the Procellariiformes: reproductive adaptations in the fork-tailed storm-petrel.</t>
  </si>
  <si>
    <t>Nest inattentiveness and its influence on development of the young in the superb lyrebird.</t>
  </si>
  <si>
    <t>225-231</t>
  </si>
  <si>
    <t>Garrick, L.D.</t>
  </si>
  <si>
    <t>Lizard thermoregulation: operant responses for heat at different thermal intensities.</t>
  </si>
  <si>
    <t>258-266</t>
  </si>
  <si>
    <t>Nalini, U.P.; Nayeemunnisa</t>
  </si>
  <si>
    <t>Physiology of low temperature acclimation: changes in the activity levels of adenosine-tri-phosphatase in the different regions of the nervous system of selected poikilotherms.</t>
  </si>
  <si>
    <t>135-136</t>
  </si>
  <si>
    <t>Asbirk, S.; Franzmann, N.-E.</t>
  </si>
  <si>
    <t>Observations on the diurnal rhythm of Greenland wheatears Oeanthe oe. leucorrhoa Gm. in continuous daylight.</t>
  </si>
  <si>
    <t>Haskell, E.H.</t>
  </si>
  <si>
    <t>Effects of sleep at altered ambient temperatures on electrophysiological sleep and thermoregulatory mechanisms in human subjects and in the ground squirrel (Citellus lateralis).</t>
  </si>
  <si>
    <t>5778-5779</t>
  </si>
  <si>
    <t>Panchenko, I.M.</t>
  </si>
  <si>
    <t>[Seasonal occurrences in amphibian life in Oksk Reserve.]</t>
  </si>
  <si>
    <t>Doklady MOIP Zoologiya i Botanika</t>
  </si>
  <si>
    <t>51-52</t>
  </si>
  <si>
    <t>Pollard, E.</t>
  </si>
  <si>
    <t>Population ecology and change in range of the white admiral butterfly Ladoga camilla L. in England.</t>
  </si>
  <si>
    <t>Ecological Entomology</t>
  </si>
  <si>
    <t>61-74</t>
  </si>
  <si>
    <t>Lustick, S.; Battersby, B.; Kelty, M.</t>
  </si>
  <si>
    <t>Effects of insolation on juvenile herring gull energetics and behaviour.</t>
  </si>
  <si>
    <t>673-678</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</si>
  <si>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</si>
  <si>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</si>
  <si>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</si>
  <si>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</si>
  <si>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</si>
  <si>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</si>
  <si>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BALLETTO, Emilio/0000-0003-1168-2791</t>
  </si>
  <si>
    <t>Nigam, H.C.</t>
  </si>
  <si>
    <t>Food and feeding habits of Rana tigrina (Daud) in paddy belts of Uttar Pradesh.</t>
  </si>
  <si>
    <t>Geobios (Jodhpur)</t>
  </si>
  <si>
    <t>Odum, R.A.</t>
  </si>
  <si>
    <t>The distribution and status of the New Jersey timber rattlesnake including an analysis of Pine Barrens populations.</t>
  </si>
  <si>
    <t>Herp</t>
  </si>
  <si>
    <t>Activity patterns in Australian elapid snakes (Squamata: Serpentes: Elapidae).</t>
  </si>
  <si>
    <t>Higgins, R.M.</t>
  </si>
  <si>
    <t>Temperature-related variation in the duration of morning song of the song thrush Turdus ericetorum.</t>
  </si>
  <si>
    <t>333-335</t>
  </si>
  <si>
    <t>Garson, P.J.; Hunter, M.L., Jr</t>
  </si>
  <si>
    <t>Effects of temperature and time of year on the singing behaviour of wrens Troglodytes troglodytes and great tits Parus major.</t>
  </si>
  <si>
    <t>481-487</t>
  </si>
  <si>
    <t>Sridhara, S.</t>
  </si>
  <si>
    <t>Acid and alkaline phosphatase activity of skeletal muscles of the frog, Rana cyanophlyctis, during low temperature acclimation.</t>
  </si>
  <si>
    <t>958-960</t>
  </si>
  <si>
    <t>Laszlo, J.</t>
  </si>
  <si>
    <t>Notes on reproductive patterns of reptiles in relation to captive breeding.</t>
  </si>
  <si>
    <t>22-27</t>
  </si>
  <si>
    <t>Grace, J.; Easterbee, N.</t>
  </si>
  <si>
    <t>The natural shelter for red deer (Cervus elaphus) in a Scottish glen.</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</si>
  <si>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</si>
  <si>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</si>
  <si>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</si>
  <si>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</si>
  <si>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</si>
  <si>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Keen, W.H.</t>
  </si>
  <si>
    <t>Feeding and activity patterns in the salamander Desmognathus ochrophaeus (Amphibia, Urodela, Plethodontidae).</t>
  </si>
  <si>
    <t>461-467</t>
  </si>
  <si>
    <t>Bahnak, B.R.; Kramm, K.R.</t>
  </si>
  <si>
    <t>The effects of temperature and photoperiod on activity in the red squirrel, Tamiasciurus hudsonicus.</t>
  </si>
  <si>
    <t>MacArthur, R.A.; Aleksiuk, M.</t>
  </si>
  <si>
    <t>Seasonal microenvironments of the muskrat (Ondatra zibethicus) in a northern marsh.</t>
  </si>
  <si>
    <t>Nishikata, S.</t>
  </si>
  <si>
    <t>Ecological studies on the population of Apodemus argenteus argenteus in Mt Kiyosumi, Chiba Pref. 1. A life cycle and fluctuations of population size.</t>
  </si>
  <si>
    <t>240-253</t>
  </si>
  <si>
    <t>Nakazawa, R.</t>
  </si>
  <si>
    <t>Incubation behaviour of the Kentish plover, Charadrius alexandrinus, with special reference to the share of sexes and effect of ground surface temperature.</t>
  </si>
  <si>
    <t>Warner, R.E.</t>
  </si>
  <si>
    <t>Use of cover by pheasant broods in east-central Illinois.</t>
  </si>
  <si>
    <t>334-346</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</si>
  <si>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</si>
  <si>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</si>
  <si>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</si>
  <si>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</si>
  <si>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</si>
  <si>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Bijlsma, R.</t>
  </si>
  <si>
    <t>The ecology of the hawfinch Coccothraustes coccothraustes on the Zuidwest-Veluwe, with special reference to the breeding biology.</t>
  </si>
  <si>
    <t>53-71</t>
  </si>
  <si>
    <t>Porkert, J.</t>
  </si>
  <si>
    <t>Zur Aktivitat der Spitzmause auf dem Schnee.</t>
  </si>
  <si>
    <t>Possible altered trophic influences on frog heart during cold acclimation.</t>
  </si>
  <si>
    <t>317-318</t>
  </si>
  <si>
    <t>Bond, H.W.; Brown, W.L.</t>
  </si>
  <si>
    <t>The exploitation of floral nectar in Eucalyptus incrassata by honeyeaters and honeybees.</t>
  </si>
  <si>
    <t>Alatalo, R.V.; Alatalo, R.H.</t>
  </si>
  <si>
    <t>Resource partitioning among a flycatcher guild in Finland.</t>
  </si>
  <si>
    <t>Helle, E.; Helle, P.</t>
  </si>
  <si>
    <t>Changes in land bird populations on the Krunnit Islands in the Bothnian Bay, 1939-77.</t>
  </si>
  <si>
    <t>Rockenbauch, D.</t>
  </si>
  <si>
    <t>Die Schleiereule (Tyto alba) in Grenzbiotopen der Schwabischen Alb.</t>
  </si>
  <si>
    <t>Wiehe, H.</t>
  </si>
  <si>
    <t>Brutbiologische Untersuchungen an Gelbspottern (Hippolais icterina).</t>
  </si>
  <si>
    <t>Schoennagel, E.</t>
  </si>
  <si>
    <t>Sumpfohreulen (Asio flammeus) balzen im Spatherbst.</t>
  </si>
  <si>
    <t>Deppe, H.-J.</t>
  </si>
  <si>
    <t>Zum winterlichen 'Kirren' beim Habicht (Accipiter gentilis).</t>
  </si>
  <si>
    <t>Ornithologischer Bericht fuer Berlin (West)</t>
  </si>
  <si>
    <t>Benton, M.J.</t>
  </si>
  <si>
    <t>Ecological succession among Late Palaeozoic and Mesozoic tetrapods.</t>
  </si>
  <si>
    <t>127-150</t>
  </si>
  <si>
    <t>Benton, Michael/0000-0002-4323-1824</t>
  </si>
  <si>
    <t>Guraya, S.S.; Dang, H.R.; Parshad, R.K.</t>
  </si>
  <si>
    <t>Gonadal growth and regression in birds in relation to some ecological factors.</t>
  </si>
  <si>
    <t>Beuchat, C.A.; Chaplin, S.B.; Morton, M.L.</t>
  </si>
  <si>
    <t>Ambient temperature and the daily energetics of two species of hummingbirds, Calypte anna and Selasphorus rufus.</t>
  </si>
  <si>
    <t>280-295</t>
  </si>
  <si>
    <t>Haskell, E.H.; Walker, J.M.; Berger, R.J.</t>
  </si>
  <si>
    <t>Effects of cold stress on sleep of an hibernator, the golden-mantled ground squirrel (C. lateralis).</t>
  </si>
  <si>
    <t>1119-1121</t>
  </si>
  <si>
    <t>de Jong, A.A.</t>
  </si>
  <si>
    <t>Thermal irradiation preferences of white-crowned sparrows in relation to ambient temperature.</t>
  </si>
  <si>
    <t>157-171</t>
  </si>
  <si>
    <t>Wilson, H.R.; Nesbeth, W.G.; Miller, E.R.; Ande, T.B.; Ingram, D.R.</t>
  </si>
  <si>
    <t>Hatchability of bobwhite quail egg incubated in various temperature combinations.</t>
  </si>
  <si>
    <t>1351-1354</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</si>
  <si>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</si>
  <si>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</si>
  <si>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</si>
  <si>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</si>
  <si>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</si>
  <si>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153-158</t>
  </si>
  <si>
    <t>Condy, P.R.</t>
  </si>
  <si>
    <t>Annual cycle of the southern elephant seal Mirounga leonina (Linn.) at Marion Island.</t>
  </si>
  <si>
    <t>Miller, D.G.M.</t>
  </si>
  <si>
    <t>Daily basking patterns of the fresh-water turtle.</t>
  </si>
  <si>
    <t>Hartman, D.S.</t>
  </si>
  <si>
    <t>Ecology and behavior of the manatee (Trichechus manatus) in Florida.</t>
  </si>
  <si>
    <t>1-153</t>
  </si>
  <si>
    <t>Hoppe, D.M.</t>
  </si>
  <si>
    <t>The influence of color on behavioral thermoregulation and hydroregulation.</t>
  </si>
  <si>
    <t>The behavioral significance of color.</t>
  </si>
  <si>
    <t>35-62</t>
  </si>
  <si>
    <t>Berdyugin, K.I.</t>
  </si>
  <si>
    <t>[Materials on the rodent fauna of stony deposits in the Urals.]</t>
  </si>
  <si>
    <t>TRUDY INSTITUTA EKOLOGII RASTENII I ZHIVOTNYKH URAL'SKOGO FILIALA AKADEMII NAUK SSSR</t>
  </si>
  <si>
    <t>64-77</t>
  </si>
  <si>
    <t>Hart, D.R.</t>
  </si>
  <si>
    <t>Niche relationships of Thamnophis radix haydeni and Thamnophis sirtalis parietalis in the interlake district of Manitoba.</t>
  </si>
  <si>
    <t>125-140</t>
  </si>
  <si>
    <t>Dunn, E.H.</t>
  </si>
  <si>
    <t>Time-energy use and life history strategies of northern seabirds.</t>
  </si>
  <si>
    <t>U S FISH AND WILDLIFE SERVICE WILDLIFE RESEARCH REPORT</t>
  </si>
  <si>
    <t>141-166</t>
  </si>
  <si>
    <t>McFarland, W.N.; Pough, F.H.; Cade, T.J.; Heiser, J.B.</t>
  </si>
  <si>
    <t>Vertebrate life.</t>
  </si>
  <si>
    <t>i-xii, 1-875</t>
  </si>
  <si>
    <t>Gaisler, J.</t>
  </si>
  <si>
    <t>Results of bat census in a town (Mammalia: Chiroptera).</t>
  </si>
  <si>
    <t>Vestnik Ceskoslovenske Spolecnosti Zoologicke</t>
  </si>
  <si>
    <t>Poslavskij, A.N.</t>
  </si>
  <si>
    <t>Some ways of birds adaptation to living conditions in north deserts during the embryonic period of development.</t>
  </si>
  <si>
    <t>Hornsby, P.E.</t>
  </si>
  <si>
    <t>Feeding behaviour in the Pearson Island rock wallaby.</t>
  </si>
  <si>
    <t>Victorian Naturalist (Blackburn)</t>
  </si>
  <si>
    <t>38-41</t>
  </si>
  <si>
    <t>Gatter, W.; Klump, G.; Schutt, R.</t>
  </si>
  <si>
    <t>Ausgepragte Falle von Zugumkehr bei Eichelhaher (Garrulus glandarius) und Tannenhaher (Nucifraga caryocatactes).</t>
  </si>
  <si>
    <t>Prinzinger, R.; Hund, K.; Hochsieder, G.</t>
  </si>
  <si>
    <t>Brut- und Bebrutungstemperatur am Beipiel von Star (Sturnus vulgaris) und Mehlschwalbe (Delichon urbica): zwei Bebrutungsparameter mit inverser Tagesperiodik.</t>
  </si>
  <si>
    <t>Heatwole, H.; Johnson, C.R.</t>
  </si>
  <si>
    <t>Thermoregulation in the red-bellied blacksnake, Pseudechis porphyriacus (Elapidae).</t>
  </si>
  <si>
    <t>83-101</t>
  </si>
  <si>
    <t>Malygin, V.M.; Deulin, V.B.</t>
  </si>
  <si>
    <t>Some peculiarities of ecology and behaviour in some species of the Microtus arvalis group.</t>
  </si>
  <si>
    <t>Schneider, H.; Tunner, H.G.; Hodl, W.</t>
  </si>
  <si>
    <t>Beitrag zur Kenntnis des Paarungsrufes von Rana lessonae Camerano, 1882 (Anura , Amphibia).</t>
  </si>
  <si>
    <t>Dolgushin, E.M.</t>
  </si>
  <si>
    <t>[Experimental study of locomotory activity in Arctic lemmings.]</t>
  </si>
  <si>
    <t>[2nd Congress of the All Union Theriological Society, Moscow 31 January - 4 February 1978. Abstracts of reports.].</t>
  </si>
  <si>
    <t>127-128</t>
  </si>
  <si>
    <t>Zhalakyavichyus, M.M.</t>
  </si>
  <si>
    <t>[Bird migration and air temperature.]</t>
  </si>
  <si>
    <t>[Abstracts of reports. Second All-Union Conference on bird migration.].</t>
  </si>
  <si>
    <t>Quantitative morphology and environmental responses of the lemming (Dicrostonyx groenlandicus) pineal gland.</t>
  </si>
  <si>
    <t>Abstracts of Technical Papers Annual Meeting American Society of Mammalogists</t>
  </si>
  <si>
    <t>Quantitative morphology and environmental responses of the pineal gland in the collared lemming (Dicrostonyx groenlandicus).</t>
  </si>
  <si>
    <t>American Journal of Anatomy</t>
  </si>
  <si>
    <t>545-562</t>
  </si>
  <si>
    <t>Brown, J.H.; Calder, W.A., III; Kodric-Brown, A.</t>
  </si>
  <si>
    <t>Correlates and consequences of body size in nectar-feeding birds.</t>
  </si>
  <si>
    <t>687-700</t>
  </si>
  <si>
    <t>Amlaner, C.J., Jr</t>
  </si>
  <si>
    <t>Biotelemetry from free-ranging animals.</t>
  </si>
  <si>
    <t>Animal Marking: recognition marking of animals in research.</t>
  </si>
  <si>
    <t>205-228</t>
  </si>
  <si>
    <t>Robinson, M.D.; Hughes, D.A.</t>
  </si>
  <si>
    <t>Observations on the natural history of Peringuey's adder, Bitis peringueyi (Boulenger) (Reptilia: Viperidae).</t>
  </si>
  <si>
    <t>Annals of the Transvaal Museum</t>
  </si>
  <si>
    <t>189-193</t>
  </si>
  <si>
    <t>Grabaskas Beal, K.</t>
  </si>
  <si>
    <t>Temperature-dependent reduction of individual distance in captive house-sparrows.</t>
  </si>
  <si>
    <t>195-196</t>
  </si>
  <si>
    <t>Craig, R.B.</t>
  </si>
  <si>
    <t>An analysis of the predatory behavior of the loggerhead shrike.</t>
  </si>
  <si>
    <t>Austin, G.T.</t>
  </si>
  <si>
    <t>Daily time budget of the postnesting verdin.</t>
  </si>
  <si>
    <t>Miller, L.M.; Burger, J.</t>
  </si>
  <si>
    <t>Factors affecting nesting success of the glossy ibis.</t>
  </si>
  <si>
    <t>Grubb, T.C., Jr</t>
  </si>
  <si>
    <t>Weather-dependent foraging rates of wintering woodland birds.</t>
  </si>
  <si>
    <t>370-376</t>
  </si>
  <si>
    <t>Herrera, C.M.</t>
  </si>
  <si>
    <t>On the breeding distribution pattern of European migrant birds: MacArthur's theme reexamined.</t>
  </si>
  <si>
    <t>496-509</t>
  </si>
  <si>
    <t>Herrera, Carlos/0000-0003-2452-3888; CSIC, EBD Donana/0000-0003-4318-6602</t>
  </si>
  <si>
    <t>Weinrich, J.A.; Baker, J.R.</t>
  </si>
  <si>
    <t>Adelie penguin (Pygoscelis adeliae) embryonic development at different temperatures.</t>
  </si>
  <si>
    <t>Wells, R.T.</t>
  </si>
  <si>
    <t>Thermoregulation and activity rhythms in the hairy-nosed wombat, Lasiorhinus latifrons (Owen), (Vombatidae).</t>
  </si>
  <si>
    <t>639-651</t>
  </si>
  <si>
    <t>Garnett, S.T.</t>
  </si>
  <si>
    <t>The behaviour patterns of the dusky moorhen, Gallinula tenebrosa Gould (Aves: Rallidae).</t>
  </si>
  <si>
    <t>363-384</t>
  </si>
  <si>
    <t>Yori, J.G.</t>
  </si>
  <si>
    <t>Active one-way avoidance to a heat aversive stimulus in tegu lizards (Tupinambus teguixen).</t>
  </si>
  <si>
    <t>BEHAVIORAL BIOLOGY</t>
  </si>
  <si>
    <t>Brown, J.L.; Dow, D.D.; Brown, E.R.; Brown, S.D.</t>
  </si>
  <si>
    <t>Effects of helpers on feeding of nestlings in the grey-crowned babbler (Pomatostomus temporalis).</t>
  </si>
  <si>
    <t>43-59</t>
  </si>
  <si>
    <t>Leck, C.F.</t>
  </si>
  <si>
    <t>Temperature and snowfall effects on feeding station activity.</t>
  </si>
  <si>
    <t>BIRD-BANDING</t>
  </si>
  <si>
    <t>Ketterson, E.D.</t>
  </si>
  <si>
    <t>Environmental influences upon aggressive behaviour in wintering juncos.</t>
  </si>
  <si>
    <t>313-320</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</si>
  <si>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</si>
  <si>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</si>
  <si>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</si>
  <si>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</si>
  <si>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</si>
  <si>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</si>
  <si>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</si>
  <si>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</si>
  <si>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Richens, V.B.; Lavigne, G.R.</t>
  </si>
  <si>
    <t>Response of white-tailed deer to snowmobiles and snowmobile trails in Maine.</t>
  </si>
  <si>
    <t>Vickery, W.L.; Bider, J.R.</t>
  </si>
  <si>
    <t>The effect of weather on Sorex cinereus activity.</t>
  </si>
  <si>
    <t>Pauls, R.W.</t>
  </si>
  <si>
    <t>Behavioural strategies relevant to the energy economy of the red squirrel (Tamiasciurus hudsonicus).</t>
  </si>
  <si>
    <t>1519-1525</t>
  </si>
  <si>
    <t>Aerobic metabolism in snapping turtles, Chelydra serpentina, after thermal acclimation.</t>
  </si>
  <si>
    <t>325-337</t>
  </si>
  <si>
    <t>O'Farrell, M.J.; Schreiweis, D.O.</t>
  </si>
  <si>
    <t>Annual brown fat dynamics in Pipistrellus hesperus and Myotis californicus with special reference to winter flight activity.</t>
  </si>
  <si>
    <t>423-426</t>
  </si>
  <si>
    <t>Incremental changes in deer mouse (Peromyscus maniculatus) core temperatures during behavioural challenges.</t>
  </si>
  <si>
    <t>Petrovic, V.M.; Janic-Sibalic, V.; Aminot, A.; Roffi, J.</t>
  </si>
  <si>
    <t>Adrenal tyrosine hydroxylase activity in the ground squirrel - effect of cold and arousal from hibernation.</t>
  </si>
  <si>
    <t>Goffart, M.; Canguilheim, B.; Hildwein, G.; Juchmes, J.</t>
  </si>
  <si>
    <t>The sympathico-adrenomedullary system and non-shivering thermogenesis in Perodicticus potto (Prosimii, Lorisidae, Lorisinae).</t>
  </si>
  <si>
    <t>189-201</t>
  </si>
  <si>
    <t>Snow conditions and the onset of breeding in the mountain white-crowned sparrow.</t>
  </si>
  <si>
    <t>Witten, G.J.; Heatwole, H.</t>
  </si>
  <si>
    <t>Preferred temperature of the agamid lizard Amphibolurus nobbi nobbi.</t>
  </si>
  <si>
    <t>362-364</t>
  </si>
  <si>
    <t>Pianka, E.R.; Huey, R.B.</t>
  </si>
  <si>
    <t>Comparative ecology, resource utilisation and niche segregation among gekkonid lizards in the southern Kalahari.</t>
  </si>
  <si>
    <t>691-701</t>
  </si>
  <si>
    <t>Thies, H.</t>
  </si>
  <si>
    <t>Bestand und Okologie der Greifvogel im Kisdorfer Wohld, Kreis Segeberg, unter besonderer Berucksichtigung des Mausebussards und des Niederwildbesatzes.</t>
  </si>
  <si>
    <t>Breeding schedule, colony size, clutch size and nestling production in some Charadriiformes species on Laeso, North Jutland.</t>
  </si>
  <si>
    <t>Studies of the thermal behaviour and body temperature of crocodilians.</t>
  </si>
  <si>
    <t>Leuthold, B.M.; Leuthold, W.</t>
  </si>
  <si>
    <t>Daytime activity patterns of gerenuk and giraffe in Tsavo National Park, Kenya.</t>
  </si>
  <si>
    <t>EAST AFRICAN WILDLIFE JOURNAL</t>
  </si>
  <si>
    <t>Fox, S.F.</t>
  </si>
  <si>
    <t>Natural selection on behavioral phenotypes of the lizard Uta stansburiana.</t>
  </si>
  <si>
    <t>834-847</t>
  </si>
  <si>
    <t>Golightly, R.T., Jr; Ohmart, R.D.</t>
  </si>
  <si>
    <t>Heterothermy in free-ranging Abert's squirrels (Sciurus aberti).</t>
  </si>
  <si>
    <t>897-909</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</si>
  <si>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</si>
  <si>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</si>
  <si>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</si>
  <si>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</si>
  <si>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</si>
  <si>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</si>
  <si>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59-71</t>
  </si>
  <si>
    <t>Cherian, P.V.; Dusanic, D.G.</t>
  </si>
  <si>
    <t>Trypanosoma lewisi: ultrastructural observations of surface antigen movement induced by antibody.</t>
  </si>
  <si>
    <t>Roberts, M.S.</t>
  </si>
  <si>
    <t>The annual reproductive cycle of captive Macaca sylvana.</t>
  </si>
  <si>
    <t>229-235</t>
  </si>
  <si>
    <t>Zejda, J.</t>
  </si>
  <si>
    <t>Field groupings of roe deer (Capreolus capreolus) in a lowland region.</t>
  </si>
  <si>
    <t>Hoy, J.B.; Anderson, J.R.</t>
  </si>
  <si>
    <t>Behaviour and reproductive physiology of blood-sucking snipe flies (Diptera: Rhagionidae: Symphoromyia) attacking deer in Northern California.</t>
  </si>
  <si>
    <t>Hilgardia</t>
  </si>
  <si>
    <t>113-168</t>
  </si>
  <si>
    <t>Pomeroy, D.E.</t>
  </si>
  <si>
    <t>Seasonality of Marabou storks Leptoptilos crumeniferus in eastern Africa.</t>
  </si>
  <si>
    <t>313-321</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</si>
  <si>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</si>
  <si>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</si>
  <si>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</si>
  <si>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</si>
  <si>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</si>
  <si>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Rahmann, H.</t>
  </si>
  <si>
    <t>Gangliosides and thermal adaptation in vertebrates.</t>
  </si>
  <si>
    <t>Japanese Journal of Experimental Medicine</t>
  </si>
  <si>
    <t>Freilanduntersuchungen zur Regulation einiger Bebrutung.</t>
  </si>
  <si>
    <t>Activity patterns, thermoregulation and food consumption in two sympatric lizard species (Podarcis muralis and P. sicula) from central Italy.</t>
  </si>
  <si>
    <t>143-158</t>
  </si>
  <si>
    <t>Wood, S.C.; Johansen, K.; Glass, M.L.; Maloiy, G.M.O.</t>
  </si>
  <si>
    <t>Aerobic metabolism of the lizard Varanus exanthematicus: effects of activity, temperature, and size.</t>
  </si>
  <si>
    <t>Lillywhite, H.B.; Seymour, R.S.</t>
  </si>
  <si>
    <t>Regulation of arterial blood pressure in Australian tiger snakes.</t>
  </si>
  <si>
    <t>Effect of temperature on post-activity oxygen comsumption in lunged and lungless salamanders.</t>
  </si>
  <si>
    <t>Ogden, J.C.</t>
  </si>
  <si>
    <t>Status and nesting biology of the American crocodile, Crocodylus acutus (Reptilia, Crocodilidae) in Florida.</t>
  </si>
  <si>
    <t>Beiswenger, R.E.</t>
  </si>
  <si>
    <t>Responses of Bufo tadpoles (Amphibia, Anura, Bufonidae) to laboratory gradients of temperature.</t>
  </si>
  <si>
    <t>Interspecific and seasonal variation of daily activity times in gekkonid lizards (Reptilia, Lacertilia).</t>
  </si>
  <si>
    <t>505-519</t>
  </si>
  <si>
    <t>Judd, F.W.; Herrera, J.; Wagner, M.</t>
  </si>
  <si>
    <t>The relationship between lipid and reproductive cycles of a subtropical population of Peromyscus leucopus.</t>
  </si>
  <si>
    <t>669-676</t>
  </si>
  <si>
    <t>Wolff, J.O.; Bateman, G.C.</t>
  </si>
  <si>
    <t>Effects of food availability and ambient temperature on torpor cycles of Perognathus flavus (Heteromyidae).</t>
  </si>
  <si>
    <t>Nakamura, T.; Kurosawa, O.; Shinkai, S.</t>
  </si>
  <si>
    <t>Activities of caged E. schoeniclus exposed to different artificial temperature.</t>
  </si>
  <si>
    <t>Hulbert, A.J.</t>
  </si>
  <si>
    <t>The thyroid hormones: a thesis concerning their action.</t>
  </si>
  <si>
    <t>81-100</t>
  </si>
  <si>
    <t>Fox, G.A.; Gilman, A.P.; Peakall, D.B.; Anderka, F.W.</t>
  </si>
  <si>
    <t>Behavioral abnormalities of nesting Lake Ontario herring gulls.</t>
  </si>
  <si>
    <t>477-483</t>
  </si>
  <si>
    <t>van Gelder, J.J.; Eijsink, J.G.H.M.</t>
  </si>
  <si>
    <t>[The tree frogs Hyla arborea in the Netherlands 3. Sound production.]</t>
  </si>
  <si>
    <t>Levende Natuur</t>
  </si>
  <si>
    <t>218-225</t>
  </si>
  <si>
    <t>van der Bilt, E.; Helming, B.</t>
  </si>
  <si>
    <t>The winter-ecology of the Brent goose Branta bernicla on Terschelling.</t>
  </si>
  <si>
    <t>Barrat, A.; Mougin, J.L.</t>
  </si>
  <si>
    <t>L'elephant de mer Mirounga leonina de l'ile de la Possession, archipel Crozet (46[degree]25[minute]S, 51[degree]45[minute]E).</t>
  </si>
  <si>
    <t>143-174</t>
  </si>
  <si>
    <t>Remyannikova, T.N.</t>
  </si>
  <si>
    <t>Diurnal activity of burrow populations of sandflies in Turkmenia.</t>
  </si>
  <si>
    <t>Bergman, G.</t>
  </si>
  <si>
    <t>Disturbances caused by food shortage in the breeding behaviour of the black guillemot, Cepphus grylle.</t>
  </si>
  <si>
    <t>Memoranda Societatis pro Fauna et Flora Fennica</t>
  </si>
  <si>
    <t>31-32</t>
  </si>
  <si>
    <t>Sedalishchev, V.T.; Belimov, G.T.</t>
  </si>
  <si>
    <t>Materials on the ecology of Lacerta vivipara (Jacquin) of Yakutia.</t>
  </si>
  <si>
    <t>de Cock Buning, T.; Poelman, R.E.; Dullemeijer, P.</t>
  </si>
  <si>
    <t>Feeding behaviour and the morphology of the thermoreceptors in Python reticulatus.</t>
  </si>
  <si>
    <t>62-93</t>
  </si>
  <si>
    <t>The influences of weather and topography on water bird migration in the southwestern United States.</t>
  </si>
  <si>
    <t>153-169</t>
  </si>
  <si>
    <t>Breeding biology of the starling Sturnus vulgaris in western Finland.</t>
  </si>
  <si>
    <t>Egg-laying and regulation of egg temperature during incubation in the goldcrest Regulus regulus.</t>
  </si>
  <si>
    <t>Whittow, G.C.</t>
  </si>
  <si>
    <t>Thermoregulatory behavior of the Hawaiian monk seal (Monachus schauinslandi).</t>
  </si>
  <si>
    <t>Pacific Science</t>
  </si>
  <si>
    <t>47-60</t>
  </si>
  <si>
    <t>Grant, T.R.; Dawson, T.J.</t>
  </si>
  <si>
    <t>Temperature regulation in the platypus, Ornithorhynchus anatinus: maintenance of body temperature in air and water.</t>
  </si>
  <si>
    <t>Environmental variability and thermal acclimation in Neotropical and temperate zone species.</t>
  </si>
  <si>
    <t>Garrick, L.D.; Garrick, R.A.</t>
  </si>
  <si>
    <t>Temperature influences on hatchling Caiman crocodilus fuscus distress calls.</t>
  </si>
  <si>
    <t>John, T.M.; George, J.C.</t>
  </si>
  <si>
    <t>Circulating levels of thyroxine (T4) and triiodothyronine (T3) in the migratory Canada goose.</t>
  </si>
  <si>
    <t>Gerhardt, H.C.</t>
  </si>
  <si>
    <t>Temperature coupling in the vocal communication system of the gray tree frog, Hyla versicolor.</t>
  </si>
  <si>
    <t>992-994</t>
  </si>
  <si>
    <t>Folse, L.J., Jr; Arnold, K.A.</t>
  </si>
  <si>
    <t>Population ecology of roadrunners (Geococcyx californianus) in south Texas.</t>
  </si>
  <si>
    <t>Sena, A.P.</t>
  </si>
  <si>
    <t>Temperature relations and the critical thermal maximum of Holbrookia maculata maculata (Reptilia: Iguanidae).</t>
  </si>
  <si>
    <t>Bissonette, J.A.</t>
  </si>
  <si>
    <t>The influence of extremes of temperature on activity patterns of peccaries.</t>
  </si>
  <si>
    <t>le Boulenge, E.; Fuentes, E.R.</t>
  </si>
  <si>
    <t>Quelques donnees sur la dynamique de population chez Octodon degus (rongeur hystricomorphe) du Chili central.</t>
  </si>
  <si>
    <t>325-341</t>
  </si>
  <si>
    <t>Thermoregulation comparee des viperes d'Europe. Etude biotelemetrique.</t>
  </si>
  <si>
    <t>417-440</t>
  </si>
  <si>
    <t>Hampe, O.G.; Vozari-Hampe, M.M.; Goncalves, J.M.</t>
  </si>
  <si>
    <t>Crotamine conformation: effect of pH and temperature.</t>
  </si>
  <si>
    <t>Scott, M.D.; Parr, D.E.</t>
  </si>
  <si>
    <t>Environmental factors affecting wood duck roosting flights in southern Illinois.</t>
  </si>
  <si>
    <t>Garber, S.D.</t>
  </si>
  <si>
    <t>Opportunistic feeding behaviour of Anolis cristatellus (Iguanidae: Reptilia) in Puerto Rico.</t>
  </si>
  <si>
    <t>79-80</t>
  </si>
  <si>
    <t>Madson, C.</t>
  </si>
  <si>
    <t>Squirrels on the Howard Potter Research Area.</t>
  </si>
  <si>
    <t>294-318</t>
  </si>
  <si>
    <t>Rautenberg, W.</t>
  </si>
  <si>
    <t>Die Regulation der Korpertemperatur bei gleich- und wechselwarmen Sauropsiden.</t>
  </si>
  <si>
    <t>44-58</t>
  </si>
  <si>
    <t>Hubalek, Z.</t>
  </si>
  <si>
    <t>Morning departure of rooks (Corvus frugilegus) from the winter roost.</t>
  </si>
  <si>
    <t>Gerdes, K.; Hess, D.; Reepmeyer, H.</t>
  </si>
  <si>
    <t>Raumliche und zeitliche Verteilungsmuster der Ganse (Anser fabalis, A. albifrons und A. anser) im Bereich des Dollart (1971-1977).</t>
  </si>
  <si>
    <t>81-116</t>
  </si>
  <si>
    <t>Parr, D.E.; Scott, M.D.</t>
  </si>
  <si>
    <t>Analysis of roosting counts as an index to wood duck population size.</t>
  </si>
  <si>
    <t>423-437</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</si>
  <si>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</si>
  <si>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</si>
  <si>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</si>
  <si>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</si>
  <si>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</si>
  <si>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</si>
  <si>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</si>
  <si>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</si>
  <si>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</si>
  <si>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</si>
  <si>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</si>
  <si>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Metabolism and thermoregulation in the European polecat (Putorius putorius).</t>
  </si>
  <si>
    <t>1412-1416</t>
  </si>
  <si>
    <t>Bozhanskij, A.T.; Pishchelev, V.A.</t>
  </si>
  <si>
    <t>Effect of some forms of economic activity on distribution and numbers of Vipera berus.</t>
  </si>
  <si>
    <t>1695-1698</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</si>
  <si>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</si>
  <si>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</si>
  <si>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</si>
  <si>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</si>
  <si>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</si>
  <si>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</si>
  <si>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Schneider, H.</t>
  </si>
  <si>
    <t>Der Paarungsruf des Teneriffa-Laubrosches: Struktur, Variabilitat und Beziehung zum Paarungsruf des Laubfrosches der Camargue (Hyla meridionalis Bottger, 1874, Anura, Amphibia).</t>
  </si>
  <si>
    <t>273-288</t>
  </si>
  <si>
    <t>Kordylewski, L.</t>
  </si>
  <si>
    <t>Frequency of gular movements in Amphibia.</t>
  </si>
  <si>
    <t>Acta Biologica Cracoviensia Series Zoologia</t>
  </si>
  <si>
    <t>Activity patterns and migration in some passerine birds.</t>
  </si>
  <si>
    <t>Acta Universitatis Upsaliensis Abstracts of Uppsala Dissertations from the Faculty of Science</t>
  </si>
  <si>
    <t>Hubl, L; Mchneke, R; Schneider, H.</t>
  </si>
  <si>
    <t>Temperature dependence of auditory thresholds in two central European anurans, Bombina variegata variegata (L. ) and Rana ridibunda ridibunda Pall. (Amphibia), and its relation to calling.</t>
  </si>
  <si>
    <t>305-314,illust.</t>
  </si>
  <si>
    <t>Wolfe, J.L.; Barnett, S.A.</t>
  </si>
  <si>
    <t>Effects of cold on nest-building by wild and domestic mice, Mus musculus L.</t>
  </si>
  <si>
    <t>Hussein, M. F; Boulos, R; Eissa, S. M.</t>
  </si>
  <si>
    <t>Studies on the activity of some Egyptian rodents.</t>
  </si>
  <si>
    <t>Bulletin Fac Sci Cairo Univ</t>
  </si>
  <si>
    <t>No. 46</t>
  </si>
  <si>
    <t>275-298,illust.</t>
  </si>
  <si>
    <t>Hussein, M.F; Boulos, R; Al-Badry, K.S.</t>
  </si>
  <si>
    <t>Activity of some Egyptian reptiles with reference to light, humidity and temperature.</t>
  </si>
  <si>
    <t>313-328,illust.</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</si>
  <si>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</si>
  <si>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</si>
  <si>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</si>
  <si>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</si>
  <si>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</si>
  <si>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</si>
  <si>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</si>
  <si>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</si>
  <si>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</si>
  <si>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</si>
  <si>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</si>
  <si>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</si>
  <si>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</si>
  <si>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</si>
  <si>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</si>
  <si>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Temperature conditions in snow cavities of the hazel grouse (Tetrastes bonasia kolymensis But.).</t>
  </si>
  <si>
    <t>93-95</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</si>
  <si>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</si>
  <si>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</si>
  <si>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</si>
  <si>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</si>
  <si>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</si>
  <si>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</si>
  <si>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</si>
  <si>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</si>
  <si>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Akhmetov, I.Z.; Turakulov, Ya.Kh.; Khairutdinov, Kh.Sh.</t>
  </si>
  <si>
    <t>Thyroid function of rodents in a hot climate.</t>
  </si>
  <si>
    <t>350-355</t>
  </si>
  <si>
    <t>Ashby, K.R.; Vincent, M.A.</t>
  </si>
  <si>
    <t>Individual and population energy budgets of the water vole.</t>
  </si>
  <si>
    <t>499-512</t>
  </si>
  <si>
    <t>Peterson, R.M., Jr.; Batzll, G.O.; Banks, E.M.</t>
  </si>
  <si>
    <t>Activity and energetics of the brown lemming in its natural habitat.</t>
  </si>
  <si>
    <t>Arctic alp Res</t>
  </si>
  <si>
    <t>The effect of local heating on the calls of the fire-bellied toad, Bombina bombina (L.).</t>
  </si>
  <si>
    <t>Angelini, F.; Picariello, O.; Botte, V.</t>
  </si>
  <si>
    <t>Influence of photoperiod and temperature on the testicular activity of the lizard, Lacerta s. sicula Raf.</t>
  </si>
  <si>
    <t>Bollettino Zool</t>
  </si>
  <si>
    <t>Buschinger, A; Witte, G.R.</t>
  </si>
  <si>
    <t>Untersuchungen zur Periodik der lokomotorischen Activitat des europaischen Maulwurfs (Talpa europaea L.) unter naturlichen Bedingungen.</t>
  </si>
  <si>
    <t>Bonner Zool Beitr</t>
  </si>
  <si>
    <t>Howell, D.J.</t>
  </si>
  <si>
    <t>Weight loss and temperature regulation in clustered versus individual Glossophaga soricina.</t>
  </si>
  <si>
    <t>Comparative Biochem Physiol (A)</t>
  </si>
  <si>
    <t>197-199</t>
  </si>
  <si>
    <t>Busack, S.D.</t>
  </si>
  <si>
    <t>Activity cycles and body temperatures of Acanthodactylus erythrurus.</t>
  </si>
  <si>
    <t>826-830</t>
  </si>
  <si>
    <t>Grier, J.W.</t>
  </si>
  <si>
    <t>Avian spread-winged sunbathing in thermoregulation and drying.</t>
  </si>
  <si>
    <t>Diss Abstr int (B)</t>
  </si>
  <si>
    <t>Engbretson, G.A.</t>
  </si>
  <si>
    <t>Parietalectomy and thermal selection in the lizard Sceloporus magister.</t>
  </si>
  <si>
    <t>Dissertation Abstr lnt</t>
  </si>
  <si>
    <t>Bernstein, I.S.</t>
  </si>
  <si>
    <t>Activity patterns in a sooty mangabey group.</t>
  </si>
  <si>
    <t>Lehner, M.</t>
  </si>
  <si>
    <t>Ein gegluckte Stieglitzzucht im 'Winter'.</t>
  </si>
  <si>
    <t>Gefiederte Welt</t>
  </si>
  <si>
    <t>170-171</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</si>
  <si>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</si>
  <si>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</si>
  <si>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</si>
  <si>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</si>
  <si>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</si>
  <si>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</si>
  <si>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</si>
  <si>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</si>
  <si>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Metabolic and behavioural adjustments to temperature change in the red-sided garter snake (Thamnophis sirtalis parietalis): an integrated approach. Journal thermal</t>
  </si>
  <si>
    <t>Journal Cell Biol</t>
  </si>
  <si>
    <t>Borgmann, A.I.; Moon, T.W.</t>
  </si>
  <si>
    <t>Enzymes of the normothermic and hibernating bat, Myotls lucifugus: temperature as a modulator of pyruvate kinase.</t>
  </si>
  <si>
    <t>Journal Comp Physiol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</si>
  <si>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</si>
  <si>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</si>
  <si>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</si>
  <si>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</si>
  <si>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</si>
  <si>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</si>
  <si>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Weihe, W.H.</t>
  </si>
  <si>
    <t>The effects on animals of changes in ambient temperature and humidity.</t>
  </si>
  <si>
    <t>Laboratory Anim Handb</t>
  </si>
  <si>
    <t>Thermoregulation, metabolism and social behaviour in Lacertidae.</t>
  </si>
  <si>
    <t>Linnean Soc Symp Ser</t>
  </si>
  <si>
    <t>245-259</t>
  </si>
  <si>
    <t>Viertel, B.</t>
  </si>
  <si>
    <t>Die Amphibien Rheinhessens unter besonderer Berucksichtigung der Umgebung von Oppenheim.</t>
  </si>
  <si>
    <t>Mainzer Naturw Arch</t>
  </si>
  <si>
    <t>183-221</t>
  </si>
  <si>
    <t>Physiology of low temperature acclimation: aminotransferase activity in the nervous tissue of poikilotherms.</t>
  </si>
  <si>
    <t>Marathwada Univ J Sci (Biol Sci)</t>
  </si>
  <si>
    <t>15(8)</t>
  </si>
  <si>
    <t>Sc.</t>
  </si>
  <si>
    <t>Annual and geographical variation in the time of breeding of the great tit Parus major and the pied flycatcher Ficedula hypoleuca in relation to environmental phenology and spring temperature.</t>
  </si>
  <si>
    <t>Ornis Scand</t>
  </si>
  <si>
    <t>127-145</t>
  </si>
  <si>
    <t>Lynch, G.R.; Lynch, C.B.; Dube, M.; Allen, C.</t>
  </si>
  <si>
    <t>Early cold exposure: effects on behavioural and physiological thermoregulation in the house mouse, Mus musculus.</t>
  </si>
  <si>
    <t>191-199</t>
  </si>
  <si>
    <t>Hutchinson, J.C.D.; Brown, G.D.; Allen, T.E.</t>
  </si>
  <si>
    <t>Effects of solar radiation on the sensible heat exchange of mammals.</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</si>
  <si>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</si>
  <si>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</si>
  <si>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</si>
  <si>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</si>
  <si>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</si>
  <si>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</si>
  <si>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</si>
  <si>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Mikkola, K.; Mikkola, H.</t>
  </si>
  <si>
    <t>Leppalinnun, Phoenicurus phoenicurus, poikasten ruokinnasta ja vuorokausi - rytmiikasta.</t>
  </si>
  <si>
    <t>Savon Luonto</t>
  </si>
  <si>
    <t>Baehr, M.</t>
  </si>
  <si>
    <t>Beitrage zur Verbreitung und Okologie tasmanischer Reptilien.</t>
  </si>
  <si>
    <t>Stuttgarter Beitraege zur Naturkunde Serie A (Biologie)</t>
  </si>
  <si>
    <t>Nikitina, N.A.; Karulin, B.E.; Litvin, B.Yu.; Khlyap, L.A.; Okhotskii, Yu.V.; Albov, S.A.; Sushkin, N.D.</t>
  </si>
  <si>
    <t>Diurnal activity and utilization of territory by house mice (Mus musculus).</t>
  </si>
  <si>
    <t>Zoologicheskii Zh</t>
  </si>
  <si>
    <t>912-920</t>
  </si>
  <si>
    <t>Blix, A.S.; Messeit, E.B; Grav, H.V.</t>
  </si>
  <si>
    <t>Differential effects of temperature on activity of LDH from seal and sheep skin.</t>
  </si>
  <si>
    <t>Acta Physiologica Scandinavica</t>
  </si>
  <si>
    <t>Howell, D.J.; Simmons, J.; Horst, R.</t>
  </si>
  <si>
    <t>Responses to cold in the midbrain sonar center of hibernating and tropical bats.</t>
  </si>
  <si>
    <t>1526-1531</t>
  </si>
  <si>
    <t>Nyholm, E.S.</t>
  </si>
  <si>
    <t>Observations on the walrus (Odobenus rosmarus L.) in Spitsbergen in 1971-1972.</t>
  </si>
  <si>
    <t>Annales Zool fenn</t>
  </si>
  <si>
    <t>193-196</t>
  </si>
  <si>
    <t>Prinzinger, R.; Hund, K.</t>
  </si>
  <si>
    <t>Untersuchungen uber Korpertemperatur und Stoffwechsel beim Fichtenkreuzschnabel Loxia c. curvirostra.</t>
  </si>
  <si>
    <t>Anzeiger orn Ges Bayern</t>
  </si>
  <si>
    <t>Guard, C.L.; Murrish, D.E.</t>
  </si>
  <si>
    <t>Effects of temperature on the viscous behaviour of blood from Antarctic birds and mammals.</t>
  </si>
  <si>
    <t>287-290</t>
  </si>
  <si>
    <t>Neal, C.M.; Lustick, S.I.</t>
  </si>
  <si>
    <t>Energy budget of the eastern chipmunk (Tamias striatus): artificial radiation.</t>
  </si>
  <si>
    <t>233-236</t>
  </si>
  <si>
    <t>Baldwin, J.</t>
  </si>
  <si>
    <t>Selection for catalytic efficiency of lactate dehydrogenase M,: correlation with body temperature and levels of anaerobic glycolysis.</t>
  </si>
  <si>
    <t>33-37</t>
  </si>
  <si>
    <t>Kumar, V.; Elliott, W.B.</t>
  </si>
  <si>
    <t>Acetylcholinesterase from Bungarus fasciatus venom - 2. Effects of pH and temperature.</t>
  </si>
  <si>
    <t>Comparative Biochem Physiol (C)</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</si>
  <si>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</si>
  <si>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</si>
  <si>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</si>
  <si>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</si>
  <si>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</si>
  <si>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</si>
  <si>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Barry, W.J.</t>
  </si>
  <si>
    <t>The effect of photoperiod and temperatu r e on food hoarding in deermice (Peromvscus).</t>
  </si>
  <si>
    <t>Dodd, C.K., Jr.</t>
  </si>
  <si>
    <t>Defensive mechanisms of neotropical salamanders (tribe Bolitoglossini) with an experimental analysis of immobility and the effect of temperature on immobility.</t>
  </si>
  <si>
    <t>5715-5716</t>
  </si>
  <si>
    <t>Lindgren, F.</t>
  </si>
  <si>
    <t>lakttagelser rorande lavskrikan (Perisoreus infaustus) - huvudsakliger dens hackningsbiologi.</t>
  </si>
  <si>
    <t>Fauna Flora Stockholm</t>
  </si>
  <si>
    <t>198-210</t>
  </si>
  <si>
    <t>Grandjean, P.</t>
  </si>
  <si>
    <t>Forlaenget traek pa Skagen i for g et 1971.</t>
  </si>
  <si>
    <t>Flora Fauna Silkeborg</t>
  </si>
  <si>
    <t>Wewezow, F.</t>
  </si>
  <si>
    <t>Erfahrungen mit Erdbeerkopfchen.</t>
  </si>
  <si>
    <t>164-166</t>
  </si>
  <si>
    <t>Benimetzkii, Yu.S.</t>
  </si>
  <si>
    <t>Seasonal variations in thyroid activity of water rat (Arvicola terrestris). .</t>
  </si>
  <si>
    <t>Izvestiya sib Otdel Akad Nauk SSSR (Ser Biol Nauk)</t>
  </si>
  <si>
    <t>118-120</t>
  </si>
  <si>
    <t>Eissa, S.M.; El-Ziyadi, S.M.; Ibrahim, M.M.</t>
  </si>
  <si>
    <t>Autecology of the jerboa, Jaculus jaculus inhabiting Al-Jalia desert area, Kuwait.</t>
  </si>
  <si>
    <t>Journal Univ Kuwait (Sci)</t>
  </si>
  <si>
    <t>Ghobrial, L.I.; Nour, T.A.</t>
  </si>
  <si>
    <t>Rodents in desert environments. The physiological adaptations of desert rodents.</t>
  </si>
  <si>
    <t>413-444,4 pls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</si>
  <si>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</si>
  <si>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</si>
  <si>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</si>
  <si>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</si>
  <si>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</si>
  <si>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</si>
  <si>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</si>
  <si>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</si>
  <si>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</si>
  <si>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</si>
  <si>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</si>
  <si>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</si>
  <si>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Augee, M.L.; Ealey, E.H.M.; Price, I.P.</t>
  </si>
  <si>
    <t>Movements of echidnas, Tachyglossus aculeatus, determined by marking-recapture &amp; radio-tracking. Australian Wildl.</t>
  </si>
  <si>
    <t>Res</t>
  </si>
  <si>
    <t>Wiatr, B.</t>
  </si>
  <si>
    <t>Experimental investigations on the selectivity of food of some species of Fringillidae during the winter period.</t>
  </si>
  <si>
    <t>Roczniki Akademii Rolniczej w Poznaniu</t>
  </si>
  <si>
    <t>Morgareidge, K.R.; Hammel, H.T.</t>
  </si>
  <si>
    <t>Evaporative water loss in box turtles: effects of rostral brainstem and other temperatures.</t>
  </si>
  <si>
    <t>Science New York</t>
  </si>
  <si>
    <t>366-368</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</si>
  <si>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</si>
  <si>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</si>
  <si>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</si>
  <si>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</si>
  <si>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</si>
  <si>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</si>
  <si>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</si>
  <si>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</si>
  <si>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</si>
  <si>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</si>
  <si>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</si>
  <si>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</si>
  <si>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</si>
  <si>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</si>
  <si>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</si>
  <si>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</si>
  <si>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</si>
  <si>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</si>
  <si>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Van Twyver, H.; Allison, T.</t>
  </si>
  <si>
    <t>Sleep in the armadillo Dasypus novemcinctus at moderate and low ambient temperatures.</t>
  </si>
  <si>
    <t>Brain Behav Evolut</t>
  </si>
  <si>
    <t>Hussein, M.F.; Ali, M.I.M.</t>
  </si>
  <si>
    <t>The influence of temperature on the activity of brain cholinesterase of both Scincus officinalis and Chalcides sepoides.</t>
  </si>
  <si>
    <t>Bulletin Fac Sci Egypt Univ</t>
  </si>
  <si>
    <t>No. 43,1971</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</si>
  <si>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</si>
  <si>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</si>
  <si>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</si>
  <si>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</si>
  <si>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</si>
  <si>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Wilson, K.J.</t>
  </si>
  <si>
    <t>The relationship of oxygen supply for activity to body temperature in four species of lizards.</t>
  </si>
  <si>
    <t>920-934</t>
  </si>
  <si>
    <t>Mardal, W.</t>
  </si>
  <si>
    <t>Ternegruppen.</t>
  </si>
  <si>
    <t>Feltornithologen</t>
  </si>
  <si>
    <t>Pulliam, H.R.; Anderson, K.A.; Misztal, A.; Moore, N.</t>
  </si>
  <si>
    <t>Temperature-dependant social behaviour in juncos.</t>
  </si>
  <si>
    <t>Abstracts</t>
  </si>
  <si>
    <t>Proceedings of the Antatomical Society of Great Britian and Ireland. December 1973.</t>
  </si>
  <si>
    <t>Journal Anat</t>
  </si>
  <si>
    <t>201-222</t>
  </si>
  <si>
    <t>Dzilinski, E.; Ortwein, L.</t>
  </si>
  <si>
    <t>Poziom pestycydow polichlorowych w tluszczu zajaca-szaraka (Lepus europaeus Pallas) z terenu Wielkopolski.</t>
  </si>
  <si>
    <t>Medycyna wet</t>
  </si>
  <si>
    <t>494-496</t>
  </si>
  <si>
    <t>Wunder, B.A.</t>
  </si>
  <si>
    <t>The effect of activity on body temperature of Ord's kangaroo rat (Dlpodomys ordii).</t>
  </si>
  <si>
    <t>Reproductive influences on behavioral thermoregulation in the lizard, Sceloporus cyanogenys.</t>
  </si>
  <si>
    <t>Physiology Behav</t>
  </si>
  <si>
    <t>Brackenbury, J.H.</t>
  </si>
  <si>
    <t>Pressure relationships of airflow in the avian respiratory system, and their influence can haemodynamics.</t>
  </si>
  <si>
    <t>King, W.B.</t>
  </si>
  <si>
    <t>Wedge-tailed shearwater (Puffinus pacificus).</t>
  </si>
  <si>
    <t>No. 158</t>
  </si>
  <si>
    <t>53-95</t>
  </si>
  <si>
    <t>Moshkov, E.O.</t>
  </si>
  <si>
    <t>The alterations of temperature in the duck thyroid gland during daily cycles.</t>
  </si>
  <si>
    <t>Visnyk Kyyivs Univ Ser Biol</t>
  </si>
  <si>
    <t>36-39</t>
  </si>
  <si>
    <t>Erasmus, T.; Smith, D.</t>
  </si>
  <si>
    <t>Temperature regulation of young jackass penguins, Spheniscus demersus.</t>
  </si>
  <si>
    <t>Zoologica afr</t>
  </si>
  <si>
    <t>195-203</t>
  </si>
  <si>
    <t>Korneev, V.A.; Guibet, L.A.; Nikiforov, L.P.</t>
  </si>
  <si>
    <t>A contribution to the ecology of Leptopsylla silvatica (Aphaniptera) in the Mariisky ASSR.</t>
  </si>
  <si>
    <t>66-76</t>
  </si>
  <si>
    <t>Weber, E.</t>
  </si>
  <si>
    <t>Vergleichende Untersuchungen zur Bioakustik von Discoglossus pictus, Otth 1837 und Discoglossus sardus, Tschudi 1837 (Discoglossidae, Anura).</t>
  </si>
  <si>
    <t>Zoologische Jb (Allg Zool)</t>
  </si>
  <si>
    <t>40-84</t>
  </si>
  <si>
    <t>Reichman, O.J.; Van de Graaff, K.M.</t>
  </si>
  <si>
    <t>Seasonal activity and reproductive patterns of five species of Sonoran Desert rodents.</t>
  </si>
  <si>
    <t>Gerez de Burgos, N.M.; Burgos, C.; Gutierrez, M.; Blanco, A.</t>
  </si>
  <si>
    <t>Effect of temperature upon catalytic properties of lactate dehydrogenase isoenzymes from a poikilotherm.</t>
  </si>
  <si>
    <t>Biochimica Biophys Acta</t>
  </si>
  <si>
    <t>Walker, J.M.; Berger, R.J.</t>
  </si>
  <si>
    <t>A polygraphic study of the tortoise (Testudo denticulata). Absence of electrophysiological signs of sleep.</t>
  </si>
  <si>
    <t>453-467</t>
  </si>
  <si>
    <t>Lillywhite, H.B.; Licht, P.; Chelgren, P.</t>
  </si>
  <si>
    <t>The role of behavioural thermoregulation in the growth energetics of the toad, Bufo boreas.</t>
  </si>
  <si>
    <t>Bulletin Ecol Soc Am</t>
  </si>
  <si>
    <t>Heatwole, H.; Zvetovka, L.I.; Firth, B.T.; Webb, G.J.W.</t>
  </si>
  <si>
    <t>Panting thresholds of lizards - l. Some methodological and internal influences on the panting threshold of an agamid, Amphibolurus muricatus.</t>
  </si>
  <si>
    <t>799-826</t>
  </si>
  <si>
    <t>Temperature-photoperiod effects on diet locomotor activity and thermal selection in the turtles, Chrysemys picta (Schneider), Clemmys guttata (Schneider), and Sternotherus odoratus (Latreille).</t>
  </si>
  <si>
    <t>33B</t>
  </si>
  <si>
    <t>Drickamer, L.C.; Vestal, B.M.</t>
  </si>
  <si>
    <t>Patterns of reproduction in a laboratory colony of Peromyscus.</t>
  </si>
  <si>
    <t>Maclean, G.S.; Lee, A.K.</t>
  </si>
  <si>
    <t>Effects of season, temperature, and activity on some blood parameters of feral house mice (Mus musculus).</t>
  </si>
  <si>
    <t>660-667</t>
  </si>
  <si>
    <t>Perrins, C.M.</t>
  </si>
  <si>
    <t>Some effects of temperature on breeding in the great tit and Manx shearwater.</t>
  </si>
  <si>
    <t>Journal Reprod Fert</t>
  </si>
  <si>
    <t>163-173</t>
  </si>
  <si>
    <t>Lynch, G.R.; Lynch, C.B.; Dingle, H.</t>
  </si>
  <si>
    <t>Photoperiodism and adaptive behaviour in a small mammal.</t>
  </si>
  <si>
    <t>Nature London</t>
  </si>
  <si>
    <t>46-47</t>
  </si>
  <si>
    <t>Passarge, H.</t>
  </si>
  <si>
    <t>Schwankungen des Rehwildabschusses und ihre jagdliche Bedeutung.</t>
  </si>
  <si>
    <t>O2Z</t>
  </si>
  <si>
    <t>Laufens, G.</t>
  </si>
  <si>
    <t>Einfluss der Aussentemperaturen auf die Aktivitatsperiodik der Fransen- und Bechsteinfledermause (Myotis nattereri, Kuhl 1818 und Myotis bechsteini, Leisler 1818).</t>
  </si>
  <si>
    <t>Periodicum biol</t>
  </si>
  <si>
    <t>Mitchell, F.J.</t>
  </si>
  <si>
    <t>Studies on the ecology of the agamid lizard Amphibolurus maculosus (Mitchell).</t>
  </si>
  <si>
    <t>Transactions Roy Soc South Australia</t>
  </si>
  <si>
    <t>47-76</t>
  </si>
  <si>
    <t>Gladkina, T.S.; Polyakov, I.Ya.</t>
  </si>
  <si>
    <t>Backgrounds for long-term forecasting the level of numbers of harmful rodents in the Transcaucasus.</t>
  </si>
  <si>
    <t>Trudy vses nauchno-issled Inst Zashch Rast</t>
  </si>
  <si>
    <t>Lorcher, K.; Schneider, H.</t>
  </si>
  <si>
    <t>Vergleichende bio-akustische Untersuchungen an der Kreuzkrote.Bufo calamita (Laur.). und der WechselkrSte, Bufo v. viridis (Laur.).</t>
  </si>
  <si>
    <t>Zeitschrift Tierpsychol</t>
  </si>
  <si>
    <t>506-521</t>
  </si>
  <si>
    <t>Tertil, R.</t>
  </si>
  <si>
    <t>The effect of behavioural thermoregulation on the daily metabolism of Apodemus agrarius (Pallas, 1771).</t>
  </si>
  <si>
    <t>295-313</t>
  </si>
  <si>
    <t>Roig, V.G.</t>
  </si>
  <si>
    <t>Regulacion termica y actividad ciclica en Didelphis azarae.</t>
  </si>
  <si>
    <t>Acta Zoologica Lilloana</t>
  </si>
  <si>
    <t>193-202</t>
  </si>
  <si>
    <t>Dmi'el, R.</t>
  </si>
  <si>
    <t>Effect of activity and temperature on metabolism aud water loss in snakes.</t>
  </si>
  <si>
    <t>Brown, F.A., Jr.</t>
  </si>
  <si>
    <t>The 'clocks' timing biological rhythms.</t>
  </si>
  <si>
    <t>American Scientist</t>
  </si>
  <si>
    <t>756-766</t>
  </si>
  <si>
    <t>Likely effects of standing and lying on the radiation heat load experienced by a resting kangaroo on a summer day.</t>
  </si>
  <si>
    <t>Lasiewski, R.C.</t>
  </si>
  <si>
    <t>Respiratory function in birds.</t>
  </si>
  <si>
    <t>Avian biology. Volume 2. 1-612.</t>
  </si>
  <si>
    <t>287-342,&lt;I&gt;</t>
  </si>
  <si>
    <t>Bell, R.W.; Nitschke, W.; Zachman, T.A.</t>
  </si>
  <si>
    <t>Ultra-sounds in three inbred strains of young mice.</t>
  </si>
  <si>
    <t>Behavioral Biol</t>
  </si>
  <si>
    <t>805-814</t>
  </si>
  <si>
    <t>Greenberg, G.</t>
  </si>
  <si>
    <t>The effects of ambient temperature and population density on aggression in two inbred strains of mice, Mus musculus.</t>
  </si>
  <si>
    <t>Tanner, W.W.; Hopkin, J.M.</t>
  </si>
  <si>
    <t>The ecology and life history of a population of Sceloporus occidentalis longipes Baird on Rainer Mesa, Nevada test site, Nye County, Nevada.</t>
  </si>
  <si>
    <t>Brigham Young Univ Sci Bull (Biol Ser)</t>
  </si>
  <si>
    <t>Thermoregulation in pythons-1. Effect of shelter, substrate type and posture onbody temperature of the Australian carpet python, Morelia spilotes variegata. .</t>
  </si>
  <si>
    <t>Smith, S.M.</t>
  </si>
  <si>
    <t>Roosting aggregation of bushtits in response to cold temperatures.</t>
  </si>
  <si>
    <t>478-479</t>
  </si>
  <si>
    <t>Lynch, G.R.</t>
  </si>
  <si>
    <t>Effects of temperature and photoperiod on physiological and behavioral thermoregulation in the white-footed mouse, Peromyscus leucopus.</t>
  </si>
  <si>
    <t>Kavanau, J.L.; Rischer, C.E.</t>
  </si>
  <si>
    <t>Influences of ambient temperature on ground squirrel activity.</t>
  </si>
  <si>
    <t>158-164</t>
  </si>
  <si>
    <t>Licht, P.</t>
  </si>
  <si>
    <t>Environmental physiology of reptilian breeding cycles: role of temperature.</t>
  </si>
  <si>
    <t>477-488</t>
  </si>
  <si>
    <t>Rand, A.S.</t>
  </si>
  <si>
    <t>The temperatures of iguana nests and their relation to incubation optima and to nesting sites and season.</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</si>
  <si>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</si>
  <si>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</si>
  <si>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</si>
  <si>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</si>
  <si>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318-319</t>
  </si>
  <si>
    <t>Brown, L.E.; Brown, J.R.</t>
  </si>
  <si>
    <t>Mating calls and distributional records of treefrogs of the Hyla versicolor complex in Illinois.</t>
  </si>
  <si>
    <t>Journal Herpet</t>
  </si>
  <si>
    <t>233-234</t>
  </si>
  <si>
    <t>Iversen, J.A; Krog, J.</t>
  </si>
  <si>
    <t>Body temperatures in active and resting charadriiforme birds (murres, puffins and auklets) at different ambient temperatures.</t>
  </si>
  <si>
    <t>Norwegian J Zool</t>
  </si>
  <si>
    <t>145-146</t>
  </si>
  <si>
    <t>Engbretson, G.A.; Livezey, R.L.</t>
  </si>
  <si>
    <t>The effects of aggressive display on body temperature in the fence lizard Sceloporus occidentalis occidentalis Baird and Girard.</t>
  </si>
  <si>
    <t>Cruce, M.</t>
  </si>
  <si>
    <t>L'influence de le temperature sur le comportement du lezard Lacerta taurica taurica Pall., 1831.</t>
  </si>
  <si>
    <t>Revue Roum Biol (Ser Zool)</t>
  </si>
  <si>
    <t>Keskpaik, J.</t>
  </si>
  <si>
    <t>Temporary hypothermy in sand-martins (Riparia r. riparia L.) in natural conditions.</t>
  </si>
  <si>
    <t>Soobshcheniya pribalt Kom Izuch Migr Ptits</t>
  </si>
  <si>
    <t>No. 7</t>
  </si>
  <si>
    <t>176-183</t>
  </si>
  <si>
    <t>Taylor, C.R.</t>
  </si>
  <si>
    <t>The desert gazelle: a paradox resolved.</t>
  </si>
  <si>
    <t>Symposia Zool Soc Lond</t>
  </si>
  <si>
    <t>No. 31</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</si>
  <si>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</si>
  <si>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</si>
  <si>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</si>
  <si>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</si>
  <si>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</si>
  <si>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</si>
  <si>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</si>
  <si>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</si>
  <si>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</si>
  <si>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Schneider, H.; Nevo, E.</t>
  </si>
  <si>
    <t>Bio-acoustic study of the yellow-lemon treefrog, Hyla arborea savignyi Audouin.</t>
  </si>
  <si>
    <t>Hofer, R.</t>
  </si>
  <si>
    <t>Einfluss von Temperatur, Photoperiode und Jahreszeiten auf Verdauung und Atmung zweier Froscharten: Rana ridibunda (bzw. R. esculenta) und Rana temporaria.</t>
  </si>
  <si>
    <t>507-530</t>
  </si>
  <si>
    <t>Mietzko, L; Raths, P.</t>
  </si>
  <si>
    <t>Temperatureadaptation und Stoffwechselrhythmik beim Hamster (Cricetus cricetus L.).</t>
  </si>
  <si>
    <t>531-553</t>
  </si>
  <si>
    <t>Baker, J. R.</t>
  </si>
  <si>
    <t>Adelie penguin studies at Hallett Station.</t>
  </si>
  <si>
    <t>Antarct Jl US</t>
  </si>
  <si>
    <t>Russell, E. M.</t>
  </si>
  <si>
    <t>Changes in behaviour with temperature in the red kangaroo, Megaleia rufa.</t>
  </si>
  <si>
    <t>Aust J Zool</t>
  </si>
  <si>
    <t>Jaslove, S.W.; McManus, J.J.</t>
  </si>
  <si>
    <t>The influence of temperature on feeding, drinking and nest construction by the white-footed mouse, Peromyscus leucopus.</t>
  </si>
  <si>
    <t>Bulletin NJ Acad Sci</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</si>
  <si>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</si>
  <si>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</si>
  <si>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</si>
  <si>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</si>
  <si>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</si>
  <si>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</si>
  <si>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</si>
  <si>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</si>
  <si>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</si>
  <si>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</si>
  <si>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</si>
  <si>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</si>
  <si>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</si>
  <si>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</si>
  <si>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</si>
  <si>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</si>
  <si>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</si>
  <si>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Andry, M. L; Luttges, M. W; Gamow, R. I.</t>
  </si>
  <si>
    <t>Temperature effects on spontaneous and evoked neural activity in the garter snake.</t>
  </si>
  <si>
    <t>Expl Neurol</t>
  </si>
  <si>
    <t>Asplund, K. K.</t>
  </si>
  <si>
    <t>Behavior of lizards in an artificial shade mosaic.</t>
  </si>
  <si>
    <t>Van Mater, J., Jr.</t>
  </si>
  <si>
    <t>The natural history of two generations of Chamaeleo jackesoni in captivity.</t>
  </si>
  <si>
    <t>Herpetology</t>
  </si>
  <si>
    <t>Ernst, C. H.</t>
  </si>
  <si>
    <t>Population dynamics and activity cycles of Chrysemys pitta in southeastern Pennsylvania.</t>
  </si>
  <si>
    <t>J Herpet</t>
  </si>
  <si>
    <t>Crawford, E. C., Jr.; Kampe, G.</t>
  </si>
  <si>
    <t>Physiological responses of the lizard Sauromalus obesus to changes in ambient temperature. Am.</t>
  </si>
  <si>
    <t>J Physiol</t>
  </si>
  <si>
    <t>1256-1260</t>
  </si>
  <si>
    <t>Pengilley, R. K.</t>
  </si>
  <si>
    <t>Calling and associated behaviour of somespecies of Pseudophryne (Anura : Leptodactylidae).</t>
  </si>
  <si>
    <t>J Zool Lond</t>
  </si>
  <si>
    <t>73-92</t>
  </si>
  <si>
    <t>Bartholomew, G. A; Rainy, M.</t>
  </si>
  <si>
    <t>Regulation of body temperature in the rock hyrax Heterohyrax brucei.</t>
  </si>
  <si>
    <t>Haberman, C. G; Fleharty, E. D.</t>
  </si>
  <si>
    <t>Energy flow in Spermophilus franklinii.</t>
  </si>
  <si>
    <t>710-716</t>
  </si>
  <si>
    <t>Mrosovsky, N.; Lang, K.</t>
  </si>
  <si>
    <t>Disturbances in the annual weight and hibernation cycles of thirteen-lined ground squirrels kept in constant conditions and the effects of temperature changes. Journal interdiscipl. Cycle</t>
  </si>
  <si>
    <t>Campbell, P.M.; Davis, W.K.</t>
  </si>
  <si>
    <t>The effects of various combinations of temperature and relative humidity on the evaporative water loss of Bufo valliceps.</t>
  </si>
  <si>
    <t>Abstracts of papers presented at the summer meeting of the American Society of Zoologists.</t>
  </si>
  <si>
    <t>Am. Zool.</t>
  </si>
  <si>
    <t>287-328</t>
  </si>
  <si>
    <t>Studies of incubation behaviour and embryonic development in the Adelie penguin.</t>
  </si>
  <si>
    <t>Antarctic Jl U.S.</t>
  </si>
  <si>
    <t>Hussein, M. F; Eassa, S. M.</t>
  </si>
  <si>
    <t>On the regulation of body temperature of some Egyptian rodents belonging to different habitats.</t>
  </si>
  <si>
    <t>Bull. Fac. Sci. Egypt. Univ.</t>
  </si>
  <si>
    <t>No. 43</t>
  </si>
  <si>
    <t>111-134</t>
  </si>
  <si>
    <t>Subhas, T.</t>
  </si>
  <si>
    <t>The influence of environmental temperature and thyroid activity on the plasma levels of gonadotrophins in maturing female fowl.</t>
  </si>
  <si>
    <t>Diss. Abstr. Int.</t>
  </si>
  <si>
    <t>30B</t>
  </si>
  <si>
    <t>Parsons, R. H.</t>
  </si>
  <si>
    <t>Mechanisms of water movement into amphibians with special reference to the effect of temperature.</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</si>
  <si>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</si>
  <si>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</si>
  <si>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</si>
  <si>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</si>
  <si>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</si>
  <si>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</si>
  <si>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</si>
  <si>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</si>
  <si>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</si>
  <si>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</si>
  <si>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</si>
  <si>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Nilsson, L.</t>
  </si>
  <si>
    <t>Food-seeking activity of South Swedish diving ducks in the non-breeding season.</t>
  </si>
  <si>
    <t>Gale, C. C; Mathews, M; Young, J.</t>
  </si>
  <si>
    <t>Behavioural thermoregulatory responses to hypothalamic cooling and warming in baboons.</t>
  </si>
  <si>
    <t>Physiol. Behav.</t>
  </si>
  <si>
    <t>Drent, R. H; Joustra, T.; Postuma, K</t>
  </si>
  <si>
    <t>The effect of egg temperature on incubation behaviour in the Herring gull.</t>
  </si>
  <si>
    <t>The Herring gull and its egg. Behaviour Suppl. No. 17.</t>
  </si>
  <si>
    <t>Pandey, M. D.; Roy, A.</t>
  </si>
  <si>
    <t>Studies on the effect of high environmental temperature on the physiological response of buffalo. Part 1. Micro-anatomy of endocrine and reproductive organs of buffalo cows exposed to summer conditions.</t>
  </si>
  <si>
    <t>Agra University Journal of Research</t>
  </si>
  <si>
    <t>Herbert, M.; Sluckin, W.</t>
  </si>
  <si>
    <t>Acquisition of colour preferences by chicks at different temperatures.</t>
  </si>
  <si>
    <t>Dang, D. C.; Demars, C.; Goustard, M.</t>
  </si>
  <si>
    <t>Etude du'grand chant' du gibbon (Hylobates concolor)</t>
  </si>
  <si>
    <t>Annales des Sciences Naturelles Zoologie</t>
  </si>
  <si>
    <t>505-514</t>
  </si>
  <si>
    <t>Walden, M.; Kreher, P.; Tricoche, R.</t>
  </si>
  <si>
    <t>Activite electrique transmembranaire des differents tissus myocardiques de singe (famille des cercopithecides)-Influence d'un abaissement thermique.</t>
  </si>
  <si>
    <t>Annls Univ Abidjan (Ser C)</t>
  </si>
  <si>
    <t>Kreher, P.; Walden, M.; Tricoche, H.</t>
  </si>
  <si>
    <t>Activite electrique globale et intracellulaire du myocarde d'un pholidote africain, le pangolin (Manis tricuspis Rafinesque): effets des variations de temperature.</t>
  </si>
  <si>
    <t>Summer and winter observations of the behaviour of the euro Macropus robustus (Gould).</t>
  </si>
  <si>
    <t>655-664</t>
  </si>
  <si>
    <t>Gilkey, G.</t>
  </si>
  <si>
    <t>The environment of a nursery colony of Little brown bats (Myotis lucifugus).</t>
  </si>
  <si>
    <t>Bulletin National Speleological Society</t>
  </si>
  <si>
    <t>Kuznetsov, G. V.</t>
  </si>
  <si>
    <t>On the diurnal rhythm of activity of ungulate animals.</t>
  </si>
  <si>
    <t>Byulleten Moskovskogo Obshchestva Ispytatelei Prirody</t>
  </si>
  <si>
    <t>Kreher, P; Tricoche, R.; Walden, M</t>
  </si>
  <si>
    <t>Influence des variations de temperature sur l'activite electrique du myocarde d'un Fourmiller africain, le Pangolin (Manis tricuspis Rafinesque). C.r. Seanc. Soc.</t>
  </si>
  <si>
    <t>C.r. Seanc. Soc. Biol.</t>
  </si>
  <si>
    <t>2658-2662</t>
  </si>
  <si>
    <t>Oldham, R. S.</t>
  </si>
  <si>
    <t>Initiation of breeding behaviour in the American toad, Bufo americanus.</t>
  </si>
  <si>
    <t>1083-1086</t>
  </si>
  <si>
    <t>Winget, C. M.; DeRoshia, C. W.; Hetherington, N. W.</t>
  </si>
  <si>
    <t>Response of monkey biorhythms to changing photoperiods.</t>
  </si>
  <si>
    <t>Comparative Biochemistry and Physiology</t>
  </si>
  <si>
    <t>Wunder, B. A.</t>
  </si>
  <si>
    <t>Thermoregulation and the energetics of running activity in Merriam's chipmunk, Eutamias merriami.</t>
  </si>
  <si>
    <t>29B</t>
  </si>
  <si>
    <t>Murrish, D. E.</t>
  </si>
  <si>
    <t>Physiological responses to temperature and diving in the dipper, Cinclus mexicanus.</t>
  </si>
  <si>
    <t>Fry, A. E.</t>
  </si>
  <si>
    <t>Tadpole tail resorption in vivo and in vitro. Temperature effects and histochemistry.</t>
  </si>
  <si>
    <t>Hassell, M. D.</t>
  </si>
  <si>
    <t>Intra-cave activity of four species of bats hibernating in Kentucky.</t>
  </si>
  <si>
    <t>2467-2468</t>
  </si>
  <si>
    <t>Hellon, R. F.</t>
  </si>
  <si>
    <t>Environmental temperature and firing rate of hypothalamic neurones.</t>
  </si>
  <si>
    <t>Experientia</t>
  </si>
  <si>
    <t>Gelmroth, K. G.</t>
  </si>
  <si>
    <t>Biologische Bedeutungund Selektionswert der Nachtaktivitat der Muriden.</t>
  </si>
  <si>
    <t>255-256</t>
  </si>
  <si>
    <t>Buzalkov, R.</t>
  </si>
  <si>
    <t>Milieu thermique et metabolismie de l'eau. 1. Les variations de la diurese chez le rat au cours de l'adaptation au milieu hyperthermique.</t>
  </si>
  <si>
    <t>Godisen Zbornik Skopje Bioloski</t>
  </si>
  <si>
    <t>Kamal, T. H.; Ibrahim, I. I.</t>
  </si>
  <si>
    <t>The effect of the natural climate of the Sahara and controlled climate on the rectal temperature and cardiorespiratory activities of Friesian cattle and water buffaloes.</t>
  </si>
  <si>
    <t>275-285</t>
  </si>
  <si>
    <t>The effect of the natural climate of the Sahara and controlled climate on thyroid gland activity in Friesian cattle and water buffaloes.</t>
  </si>
  <si>
    <t>287-294</t>
  </si>
  <si>
    <t>Cassuto, Y.</t>
  </si>
  <si>
    <t>Oxidative activity of liver mitochondria in mammals, reptiles and birds as a function of temperature.</t>
  </si>
  <si>
    <t>Plasse, D.; Koger, M.; Warnick, A. C.</t>
  </si>
  <si>
    <t>Reproductive behaviour of Bos indicus females in a subtropical environment. 2. Gestation length in Brahman cattle.</t>
  </si>
  <si>
    <t>101-105</t>
  </si>
  <si>
    <t>Hammer, D. A.</t>
  </si>
  <si>
    <t>Changes in the activity patterns of Deer mice (Peromyscus maniculatus) caused by wind.</t>
  </si>
  <si>
    <t>811-815</t>
  </si>
  <si>
    <t>Kuroda, N. H.</t>
  </si>
  <si>
    <t>An observation of Sorex shinto saevus in captivity.</t>
  </si>
  <si>
    <t>89-91</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</si>
  <si>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</si>
  <si>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</si>
  <si>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</si>
  <si>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</si>
  <si>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</si>
  <si>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866-867</t>
  </si>
  <si>
    <t>Bowler, K.; Duncan, C. J.</t>
  </si>
  <si>
    <t>The temperature characteristics of brain microsomal ATPases of the hedgehog: changes associated with hibernation.</t>
  </si>
  <si>
    <t>Sealander, J. A.</t>
  </si>
  <si>
    <t>Effect of season on plasma and urinary proteins of the Northern red-backed vole Clethrionomys rutilus.</t>
  </si>
  <si>
    <t>Thoman, E. B.; Levine, S.</t>
  </si>
  <si>
    <t>Role of maternal disturbance and temperature change in early experience studies.</t>
  </si>
  <si>
    <t>143-145</t>
  </si>
  <si>
    <t>Lipton, J. M.; Marotto, D. R.</t>
  </si>
  <si>
    <t>Effects of desalivation on behavioural thermoregulation against heat.</t>
  </si>
  <si>
    <t>723-727</t>
  </si>
  <si>
    <t>Herrig, D. M.; Haugen, A. O.</t>
  </si>
  <si>
    <t>Bull bison behavior traits.</t>
  </si>
  <si>
    <t>Proceedings of the Iowa Academy of Science</t>
  </si>
  <si>
    <t>245-262</t>
  </si>
  <si>
    <t>Hussein, M. F.; Boulos, R.; El-Badry, S. K.</t>
  </si>
  <si>
    <t>Activity of the lizards Chalcides ocellatus (Forsk.) and Agama stellio (Linn.) with special reference to light and temperature.</t>
  </si>
  <si>
    <t>Proceedings Zoological Society UAR</t>
  </si>
  <si>
    <t>67-77</t>
  </si>
  <si>
    <t>Taylor, C. R.</t>
  </si>
  <si>
    <t>The eland and the oryx.</t>
  </si>
  <si>
    <t>Scientific American</t>
  </si>
  <si>
    <t>Schmidt, D.; Santa, N.</t>
  </si>
  <si>
    <t>Influenta temperaturii asupra actiunii metabolice a adrenalinei.</t>
  </si>
  <si>
    <t>Studii si Cercetari de Biologie (Ser Zool)</t>
  </si>
  <si>
    <t>Hoffmann, K.</t>
  </si>
  <si>
    <t>Temperaturcyclen als Zeitgeber der circadianen Periodik.</t>
  </si>
  <si>
    <t>Fischer, K.</t>
  </si>
  <si>
    <t>Einflusse von Licht und Temperatur auf die Jahresperiodik der Fortpflanzung bei mannlichen Ruineneidechsen.</t>
  </si>
  <si>
    <t>278-283</t>
  </si>
  <si>
    <t>Samosh, V. M.</t>
  </si>
  <si>
    <t>Response of two colour forms (black and red) of Cricetus cricetus L. to the temperature gradient.</t>
  </si>
  <si>
    <t>22-25</t>
  </si>
  <si>
    <t>Kendeigh, S. C.</t>
  </si>
  <si>
    <t>Energy responses of birds to their thermal environments.</t>
  </si>
  <si>
    <t>441-449</t>
  </si>
  <si>
    <t>Okulova, N. M.</t>
  </si>
  <si>
    <t>The effect of external temperature upon the activity, behaviour and body temperature of Eremias arguta.</t>
  </si>
  <si>
    <t>1500-1506</t>
  </si>
  <si>
    <t>McFarland, D. J.; Baher, E.</t>
  </si>
  <si>
    <t>Factors affecting feather posture in the Barbary dove.</t>
  </si>
  <si>
    <t>Krekorian, C. OaposN.; Vance, V. J.; Richardson, A. M.</t>
  </si>
  <si>
    <t>Temperature dependant maze learning in the desert iguana, Dipsosaurus dorsalis.</t>
  </si>
  <si>
    <t>Angelier, E.</t>
  </si>
  <si>
    <t>Observations sur le developpement embryonnaire et larvaire de Sana temporaria L.</t>
  </si>
  <si>
    <t>Annales de Limnologie</t>
  </si>
  <si>
    <t>Clark, H. F.; Karzon, D. T.</t>
  </si>
  <si>
    <t>Temperature optima of mammalian and amphibian viruses in cell cultures of homeothermic and poikilothermic origin.</t>
  </si>
  <si>
    <t>Archiv fuer die Gesamte Virusforschung</t>
  </si>
  <si>
    <t>270-279</t>
  </si>
  <si>
    <t>Luyet, B.</t>
  </si>
  <si>
    <t>Resumption of rhythmic pulsations in small pieces of frog hearts after freezing in liquid nitrogen.</t>
  </si>
  <si>
    <t>Biodynamica</t>
  </si>
  <si>
    <t>Trojan, P.; Wojciechowska, B.</t>
  </si>
  <si>
    <t>The effect of huddling on the resting metabolism rate of the European common vole Microtus arvalis (Pall.).</t>
  </si>
  <si>
    <t>Bulletin de l'Academie Polonaise des Sciences Ci II Ser Sci Biol</t>
  </si>
  <si>
    <t>Moberly, W. R.</t>
  </si>
  <si>
    <t>The metabolic responses of the common iguana, Iguana iguana, to activity under restraint.</t>
  </si>
  <si>
    <t>Rising, J. D.</t>
  </si>
  <si>
    <t>The effect of temperature variation on the metabolic activity of the Harris' sparrow.</t>
  </si>
  <si>
    <t>327-333</t>
  </si>
  <si>
    <t>Whitford, W. G.</t>
  </si>
  <si>
    <t>Physiological responses to temperature and desiccation in the endemic New Mexico Plethodontids, Plethodon neomexicanus and Aneides hardii.</t>
  </si>
  <si>
    <t>Mackay, R. S.</t>
  </si>
  <si>
    <t>Observations on peristaltic activity versus temperature and circadian rhythms in undisturbed Varanus flavescens and Ctenosauria pectinata.</t>
  </si>
  <si>
    <t>Zweifel, R. C.</t>
  </si>
  <si>
    <t>Effects of temperature, body size, and hybridization on mating calls of toads, Bufo a. americanus and Bufo woodhousii fowleri.</t>
  </si>
  <si>
    <t>269-285</t>
  </si>
  <si>
    <t>Stebbins, R. C.; Barwick, R. E.</t>
  </si>
  <si>
    <t>Radiotelemetric study of thermoiegulation in a lace monitor.</t>
  </si>
  <si>
    <t>541-547</t>
  </si>
  <si>
    <t>Bustard, H. R.</t>
  </si>
  <si>
    <t>Temperature dependant activity in the Australian gecko Diplodactylus vittatus.</t>
  </si>
  <si>
    <t>606-612</t>
  </si>
  <si>
    <t>Soule, M.</t>
  </si>
  <si>
    <t>Body temperature of quiescent Sator grandaevus in nature.</t>
  </si>
  <si>
    <t>622-623</t>
  </si>
  <si>
    <t>Gaertner, R. A.</t>
  </si>
  <si>
    <t>Seasonal variations in the energy budgets of the harvest mouse, Reithrodontomys fulvescens, and the cotton rat, Sigmodon hispidus.</t>
  </si>
  <si>
    <t>MacDonald, E. L.</t>
  </si>
  <si>
    <t>The development of the eye of Rana pipiens at two different temperatures.</t>
  </si>
  <si>
    <t>Clark, J. S.</t>
  </si>
  <si>
    <t>The effects of rapid temperature changes and large fields on electrical parameters of frog skin.</t>
  </si>
  <si>
    <t>28B</t>
  </si>
  <si>
    <t>Influence of high temperature and insolation on fermentative activity of mucosa in the intestine of white rat.</t>
  </si>
  <si>
    <t>Doklady Akademii Nauk Uzbekskoi SSR</t>
  </si>
  <si>
    <t>43-44</t>
  </si>
  <si>
    <t>Shvarts, S. S.</t>
  </si>
  <si>
    <t>Effect of temperature on amylase activity in northern amphibians.</t>
  </si>
  <si>
    <t>Doklady (Proceedings) of the Academy of Sciences of the USSR Biological Sciences Sections</t>
  </si>
  <si>
    <t>143-144</t>
  </si>
  <si>
    <t>Ricklefs, R. E.; Hainsworth, F. R.</t>
  </si>
  <si>
    <t>Temperature dependent behavior of the cactus wren.</t>
  </si>
  <si>
    <t>Clark, N. B.</t>
  </si>
  <si>
    <t>Calcitonin studies in turtles.</t>
  </si>
  <si>
    <t>1145-1148</t>
  </si>
  <si>
    <t>Heinzmann, U.</t>
  </si>
  <si>
    <t>Variabilitat des Paarungsrufes der Geburtshelferkrote, Alytes o. obstetricans.</t>
  </si>
  <si>
    <t>Englander; Laufens</t>
  </si>
  <si>
    <t>Aktivitatsuntersuchungen bei Fransenfledermausen (Myotis nattereri, Kuhl 1818).</t>
  </si>
  <si>
    <t>618-619</t>
  </si>
  <si>
    <t>Anderson, A.; Werboff, J.; Les, E. P.</t>
  </si>
  <si>
    <t>Effects of environmental temperature-humidity and cage density on body weight and behavior in mice.</t>
  </si>
  <si>
    <t>1022-1023</t>
  </si>
  <si>
    <t>Shapiro, I. M.; Lubennikova, E. I.</t>
  </si>
  <si>
    <t>Population kinetics of cells in tissue culture incubated at low temperature.</t>
  </si>
  <si>
    <t>Experimental Cell Research</t>
  </si>
  <si>
    <t>305-316</t>
  </si>
  <si>
    <t>Fitch, H. S.</t>
  </si>
  <si>
    <t>Temperature and behaviour of some equatorial lizards.</t>
  </si>
  <si>
    <t>35-38</t>
  </si>
  <si>
    <t>Cabanac, M.; Stolwijk, J. A. J.; Hardy, J. D.</t>
  </si>
  <si>
    <t>Effect of temperature and pyrogens on single-unit activity in the rabbit's brain stem.</t>
  </si>
  <si>
    <t>Stephenson, E. M.</t>
  </si>
  <si>
    <t>Temperature tolerance of cultured amphibian cells in relation to latitudinal distribution of donors. Aust.</t>
  </si>
  <si>
    <t>Journal of Biological Sciences</t>
  </si>
  <si>
    <t>741-757</t>
  </si>
  <si>
    <t>Getz, L. L.</t>
  </si>
  <si>
    <t>Influence of weather on the activity of the red-backed vole.</t>
  </si>
  <si>
    <t>565-570</t>
  </si>
  <si>
    <t>Banerjee, B. N.</t>
  </si>
  <si>
    <t>The effect of oestrogen on the fertility of the rat when transferred through the semen during mating.</t>
  </si>
  <si>
    <t>157-159</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</si>
  <si>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</si>
  <si>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</si>
  <si>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</si>
  <si>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</si>
  <si>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</si>
  <si>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</si>
  <si>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</si>
  <si>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</si>
  <si>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</si>
  <si>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</si>
  <si>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</si>
  <si>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</si>
  <si>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</si>
  <si>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</si>
  <si>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</si>
  <si>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</si>
  <si>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</si>
  <si>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</si>
  <si>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</si>
  <si>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Miller, D. A.; Standish, M. L.; Thurman, A. E.</t>
  </si>
  <si>
    <t>Effects of temperature on water and electrolyte balance in the frog.</t>
  </si>
  <si>
    <t>500-506</t>
  </si>
  <si>
    <t>Baldwin, B. A.; Ingram, D. L.</t>
  </si>
  <si>
    <t>The effects of food intake and acclimatization to temperature on behavioral thermoregulation in pigs and mice.</t>
  </si>
  <si>
    <t>Carlisle, H. J.</t>
  </si>
  <si>
    <t>Initiation of a behavioral responding for heat in a cold environment.</t>
  </si>
  <si>
    <t>827-830</t>
  </si>
  <si>
    <t>Kluczek, J. P.</t>
  </si>
  <si>
    <t>Influence of the microclimate on the organism of sheep. Part 7. Inner temperature, pulse and respiration rate as adaptable indices.</t>
  </si>
  <si>
    <t>Prace Komisji Nauk Rolniczych i Lesnych Poznan</t>
  </si>
  <si>
    <t>Spector, N. H.; Brobeck, J. R.; Hamilton, C. L.</t>
  </si>
  <si>
    <t>Feeding and core temperature in albino rats: changes induced by preoptic heating and cooling.</t>
  </si>
  <si>
    <t>286-288</t>
  </si>
  <si>
    <t>Cloudsley-Thompson, J. L.</t>
  </si>
  <si>
    <t>Hot blood or cold? Thermoregulation in terrestrial poikilotherms.</t>
  </si>
  <si>
    <t>Science Progress London</t>
  </si>
  <si>
    <t>Kristoffersson, R.</t>
  </si>
  <si>
    <t>The endogenous respiration and urea production of liver tissue slices from hibernating and non-hibernating hedgehogs and from common frogs acclimated to different ambient temperatures.</t>
  </si>
  <si>
    <t>Suomalaisen Tiedeakat Toim</t>
  </si>
  <si>
    <t>Moilanen, P.</t>
  </si>
  <si>
    <t>On the nest site selection of the partridge (Perdix perdix) in southern Finland.</t>
  </si>
  <si>
    <t>Suomen Riista</t>
  </si>
  <si>
    <t>Responses of vertebrate poikilotherms to temperature</t>
  </si>
  <si>
    <t>Thermobiology.</t>
  </si>
  <si>
    <t>375-409</t>
  </si>
  <si>
    <t>Ushakov, V. B.</t>
  </si>
  <si>
    <t>The thermostability of vagus nerve of the frog, Rana temporaria, L.</t>
  </si>
  <si>
    <t>717-721</t>
  </si>
  <si>
    <t>Synchronisation der circadianen Aktivitatsperiodik von Eidechsen durch Temperaturcyclen verschiedener Amplitude.</t>
  </si>
  <si>
    <t>Zeitschrift fuer Vergleichende Physiologie</t>
  </si>
  <si>
    <t>Einfluss der Temperatur auf die freilaufende circadiane Aktivitatsperiodik bei Warmblutern.</t>
  </si>
  <si>
    <t>364-380</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</si>
  <si>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</si>
  <si>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</si>
  <si>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</si>
  <si>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</si>
  <si>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</si>
  <si>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Calder, W. A.; Schmidt-Nielsen, K.</t>
  </si>
  <si>
    <t>Temperature regulation and evaporation in the pigeon and the roadrunner.</t>
  </si>
  <si>
    <t>883-889</t>
  </si>
  <si>
    <t>Gumma, M. R.; South, F. E.; Allen, J. N.</t>
  </si>
  <si>
    <t>Temperature preference in golden hamsters.</t>
  </si>
  <si>
    <t>MacMillen, R. E.; Trost, C. H.</t>
  </si>
  <si>
    <t>Nocturnal hypothermia in the Inca dove, Scardafella inca.</t>
  </si>
  <si>
    <t>Guthrie, J. R.; Nayler, W. G.</t>
  </si>
  <si>
    <t>Effect of hypothermia on radiocalcium movement in cardiac muscle.</t>
  </si>
  <si>
    <t>The physiological correlates of activity in the common iguana, Iguana iguana.</t>
  </si>
  <si>
    <t>27B</t>
  </si>
  <si>
    <t>3343B</t>
  </si>
  <si>
    <t>Clarke, J. R.; Kennedy, J. P.</t>
  </si>
  <si>
    <t>Effect of light and temperature upon gonad activity in the vole (Microtus agrestis).</t>
  </si>
  <si>
    <t>474-488</t>
  </si>
  <si>
    <t>Scaria, K. S.; Prabha, K.</t>
  </si>
  <si>
    <t>Effect of cold exposure and noradrenaline treatment on the lipolytic activity of liver and leg muscle of rat.</t>
  </si>
  <si>
    <t>Sultanov, F. F.; Stefanovskaya, N. V.; Klochkova, G. M.</t>
  </si>
  <si>
    <t>Changes in functional activity of adrenal cortex in guinea pigs at high air temperature.]</t>
  </si>
  <si>
    <t>Izvestiya Akademii Nauk Turkmenskoi SSR Biol</t>
  </si>
  <si>
    <t>Mishima, S.</t>
  </si>
  <si>
    <t>Studies on the poisonous snake 'habu', Trimeresurus flavoviridis, 3. Nocturnal activity of the 'habu' on Amami Oshima Island.</t>
  </si>
  <si>
    <t>Bauman, J. W.</t>
  </si>
  <si>
    <t>The effect of hypophysectomy and corticotrophin on the renal sensitivity to antidiuretic hormone.</t>
  </si>
  <si>
    <t>Baumann, T. R.; Turner, C. W.</t>
  </si>
  <si>
    <t>The effect of varying temperatures on thyroid activity and the survival of rats exposed to cold and treated with 1-thyroxine or cortico-sterone.</t>
  </si>
  <si>
    <t>355-359</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</si>
  <si>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</si>
  <si>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</si>
  <si>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</si>
  <si>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</si>
  <si>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</si>
  <si>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</si>
  <si>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</si>
  <si>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</si>
  <si>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Mougin, J. L.</t>
  </si>
  <si>
    <t>Etude ecologique des deux especes de fulmars le fulmar, Atlantique (Fulmarus glacialis) et Ie fulmar Antarctique (Fulmarus glacialoides).</t>
  </si>
  <si>
    <t>Oiseau et la Revue Francaise d'Ornithologie</t>
  </si>
  <si>
    <t>57-103</t>
  </si>
  <si>
    <t>Kahl, M. P.</t>
  </si>
  <si>
    <t>Behavioural reactions to hyperthermia in Scopus umbretta and Balaeniceps rex.</t>
  </si>
  <si>
    <t>Smith, M. H.; Criss, W. E.</t>
  </si>
  <si>
    <t>Effects of social behavior, sex, and ambient temperature on the endogenous diel body temperature cycle of the old field mouse, Peromyscus polionotus.</t>
  </si>
  <si>
    <t>Campbell, B. A.; Lynch, G. S.</t>
  </si>
  <si>
    <t>Activity and thermo-regulation during food deprivation in the rat.</t>
  </si>
  <si>
    <t>311-313</t>
  </si>
  <si>
    <t>Pora, E. A.; Madar, I.</t>
  </si>
  <si>
    <t>[Contribution to the study of the anti-insulinic action of hydrocortisone on peicfic consumption of glucose in the white rat].</t>
  </si>
  <si>
    <t>327-335</t>
  </si>
  <si>
    <t>Calls and calling behaviour of the European treefrog, Hyla arborea arborea (L.).</t>
  </si>
  <si>
    <t>174-189</t>
  </si>
  <si>
    <t>Enright, J. T.</t>
  </si>
  <si>
    <t>Temperature and the free-running circadian rhythm of the house finch.</t>
  </si>
  <si>
    <t>463-475</t>
  </si>
  <si>
    <t>Bloch, R.; Canguilhem, B.</t>
  </si>
  <si>
    <t>Cycle saisqrmier d'elimination urinaire de l'aldosterone chez un hibernant, Cricetus cricetus. Influence de la temperature.</t>
  </si>
  <si>
    <t>Compte Rendu des Seances de la Societe de Biologie</t>
  </si>
  <si>
    <t>1500-1502</t>
  </si>
  <si>
    <t>Chatonnet, J.; Bittel, J.; Cabanac, M.</t>
  </si>
  <si>
    <t>Analogie des voies nerveuses spinales assurant la commande du frisson thermioue et du tremblement par tremorine.</t>
  </si>
  <si>
    <t>2398-2400</t>
  </si>
  <si>
    <t>Hadfield, S.</t>
  </si>
  <si>
    <t>Observations on body temperature and activity in the toad Bufo woodhousei fowleri.</t>
  </si>
  <si>
    <t>581-582</t>
  </si>
  <si>
    <t>Franks, E. C.</t>
  </si>
  <si>
    <t>The effects of manipulated egg temperature on incubation behavior in the ringed turtle dove, Streptopelia risoria.</t>
  </si>
  <si>
    <t>4125-4126</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</si>
  <si>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</si>
  <si>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</si>
  <si>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</si>
  <si>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</si>
  <si>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</si>
  <si>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</si>
  <si>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</si>
  <si>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Scaria, K. S.; Verma, G. M.; Sundar, M. R. L.; Vasantha, M.; Raman, R. S.</t>
  </si>
  <si>
    <t>Oxidative activity of liver and gastrocnemius muscle of cold exposed rats.</t>
  </si>
  <si>
    <t>247-248</t>
  </si>
  <si>
    <t>Canguilhem, B.; Linck, G.</t>
  </si>
  <si>
    <t>Mise en evidence d'un cycle saisonnier de l'elimination urinaire des chromogenes de Porter et Silber chez un hibernant, Cricetus cricetus. Son independance vis-a-vis de la temperature ambiante.</t>
  </si>
  <si>
    <t>Journal de Physiologie Paris</t>
  </si>
  <si>
    <t>486-487</t>
  </si>
  <si>
    <t>Bioenergetics of small mammals from Alaskan taiga forest.</t>
  </si>
  <si>
    <t>Lynx NS</t>
  </si>
  <si>
    <t>Lorcher, K.</t>
  </si>
  <si>
    <t>Einflu[beta] der Wassertemperatur auf die Paarungsrufe der Unken.</t>
  </si>
  <si>
    <t>559-560</t>
  </si>
  <si>
    <t>Beiswenger, R. E.; Test, F. H.</t>
  </si>
  <si>
    <t>Effects of environmental temperature on movements of tadpoles of the American toad, Bufo terrestris americanus.</t>
  </si>
  <si>
    <t>Papers from the Michigan Academy of Science</t>
  </si>
  <si>
    <t>127-141</t>
  </si>
  <si>
    <t>Zaalishviii, M. M.; Gachechiladze, N. A.; Klordovanidze, I. A.</t>
  </si>
  <si>
    <t>Influence of temperature on the ATP-ase activity of myosin in smooth and striated muscle.</t>
  </si>
  <si>
    <t>Soobshcheniya Akademii Nauk Gruzinskoi SSR</t>
  </si>
  <si>
    <t>Bio-Akustik der Froschlurche: Ein Bericht uber den gegenwartigen Stand der Forschung.</t>
  </si>
  <si>
    <t>Stuttgarter Beitraege zur Naturkunde</t>
  </si>
  <si>
    <t>Brown, J. H.</t>
  </si>
  <si>
    <t>Effect of pH, temperature, antivenin and functional group inhibitors on the toxicity and enzymatic activities of Crotalus atrox venom.</t>
  </si>
  <si>
    <t>Lyuleeva, D. S.</t>
  </si>
  <si>
    <t>On the influence of temperature on the behaviour of European swallows].</t>
  </si>
  <si>
    <t>Trudy Pribaltiiskoi Ornitologicheskoi Konferentsii</t>
  </si>
  <si>
    <t>Richardson, W. J.</t>
  </si>
  <si>
    <t>Weather and late spring migration of birds into Southern Ontario.</t>
  </si>
  <si>
    <t>400-414</t>
  </si>
  <si>
    <t>Kraft, V. A.</t>
  </si>
  <si>
    <t>On temperature effect upon the motility of the ermine in winter.</t>
  </si>
  <si>
    <t>148-150</t>
  </si>
  <si>
    <t>Ling, K.; Meng, C.</t>
  </si>
  <si>
    <t>On the breeding habits of Bufo bufa gargarizans in the suburbs of Nanchang.</t>
  </si>
  <si>
    <t>Armstrong, W. McD.</t>
  </si>
  <si>
    <t>Effect of external sodium on net potassium uptake by frog muscle.</t>
  </si>
  <si>
    <t>Whalen, W. J.; Bosch, P.; Dimants, A.</t>
  </si>
  <si>
    <t>Effect of low pO8 on QO2, Na22 efflux, and contractility of muscles.</t>
  </si>
  <si>
    <t>855-860</t>
  </si>
  <si>
    <t>Razarihelisoa, M.</t>
  </si>
  <si>
    <t>Influence de la temperature sur le rhythme du coeur isole de Rana mascareniensis D. et B.</t>
  </si>
  <si>
    <t>Annls Univ Madagascar</t>
  </si>
  <si>
    <t>Influence de la temperature sur ie rhythme du coeur isole de Rhacophorus madagascariensis.</t>
  </si>
  <si>
    <t>195-199</t>
  </si>
  <si>
    <t>Likhachev, G. N.</t>
  </si>
  <si>
    <t>Contributions to the diurnal activity and aestivation of the common dormouse.</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</si>
  <si>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</si>
  <si>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</si>
  <si>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</si>
  <si>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</si>
  <si>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</si>
  <si>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</si>
  <si>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</si>
  <si>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Haresign, T. W.</t>
  </si>
  <si>
    <t>A study of the activity of Peromyscus leucopus as influenced by certain environmental factors.</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</si>
  <si>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</si>
  <si>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</si>
  <si>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</si>
  <si>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</si>
  <si>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</si>
  <si>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</si>
  <si>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</si>
  <si>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</si>
  <si>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</si>
  <si>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</si>
  <si>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</si>
  <si>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Hunter, N. W.</t>
  </si>
  <si>
    <t>Experimental liver poisoning of the frog (Rana pipiens) with carbon tetrachloride. 1. Liver glycogen storage, blood-glucose level and cytochrome-oxidase activity.</t>
  </si>
  <si>
    <t>Experimental and Molecular Pathology</t>
  </si>
  <si>
    <t>449-455</t>
  </si>
  <si>
    <t>Svob, M.; Selimic, E.; Kilalic, T.</t>
  </si>
  <si>
    <t>Triturus alpestris Laur, in the dark and in varied temperatures.</t>
  </si>
  <si>
    <t>Godisnjak Biologskog Instituta u Sarajevu</t>
  </si>
  <si>
    <t>Montanucci, R. R.</t>
  </si>
  <si>
    <t>Observations on the San Joaquin leopard lizard, Crotaphytus wislizenii silus Stejntger.</t>
  </si>
  <si>
    <t>270-283</t>
  </si>
  <si>
    <t>Gwinner, E.</t>
  </si>
  <si>
    <t>Beobachtungen uber Nestbau und Brutpflege des Kolkraben (Corvus corax) in Gefangen-schaft.</t>
  </si>
  <si>
    <t>145-178</t>
  </si>
  <si>
    <t>Simnett, J. D.</t>
  </si>
  <si>
    <t>The prolongation of homograft survival time in the platanna, Xenopus I. laevis (Daudin) by exposure to low environmental temperature.</t>
  </si>
  <si>
    <t>Journal of Cellular and Comparative Physiology</t>
  </si>
  <si>
    <t>Horowicz, P.; Gerber, C. J.</t>
  </si>
  <si>
    <t>Effects of external potassium and strophanthidin on sodium fluxes in frog striated muscle.</t>
  </si>
  <si>
    <t>489-514</t>
  </si>
  <si>
    <t>Milligan, J. V.</t>
  </si>
  <si>
    <t>The time course of the loss and recovery of contracture ability in frog striated muscle following exposure to Ca-free solutions.</t>
  </si>
  <si>
    <t>841-858</t>
  </si>
  <si>
    <t>Katz, B.; Meledi, R.</t>
  </si>
  <si>
    <t>The effect of temperature on the synaptic delay at the neuromuscular junction.</t>
  </si>
  <si>
    <t>Journal of Physiology London</t>
  </si>
  <si>
    <t>656-670</t>
  </si>
  <si>
    <t>Cross, S. B.; Keynes, K. D.; Rybova, R.</t>
  </si>
  <si>
    <t>The coupling of sodium efflux and potassium influx in frog muscle.</t>
  </si>
  <si>
    <t>865-886</t>
  </si>
  <si>
    <t>Ottoson, D.</t>
  </si>
  <si>
    <t>The effects of temperature on the isolated muscle spindle.</t>
  </si>
  <si>
    <t>636-648</t>
  </si>
  <si>
    <t>Gonzales-Serratos, H.</t>
  </si>
  <si>
    <t>Differential shortening of myofibrils during contracture of single muscle fibres.</t>
  </si>
  <si>
    <t>12P-14P</t>
  </si>
  <si>
    <t>The action of calcium on the frog's isolated muscle spindle.</t>
  </si>
  <si>
    <t>Calma, I.</t>
  </si>
  <si>
    <t>Ions and the receptor potential in the muscle spindle of the frog.</t>
  </si>
  <si>
    <t>31-41</t>
  </si>
  <si>
    <t>Harris, E. J.</t>
  </si>
  <si>
    <t>The dependence of efflux of sodium from frog muscle on internal sodium and external potassium.</t>
  </si>
  <si>
    <t>355-376</t>
  </si>
  <si>
    <t>The chloride permeability of frog sartorius.</t>
  </si>
  <si>
    <t>Tester, J. R.; Parker, A.; Siniff, D. M.</t>
  </si>
  <si>
    <t>Experimental studies on habitat preference and thermoregulation of Bufo americanus, B. hemiophrys and B. cognatus.</t>
  </si>
  <si>
    <t>Journal of the Minnesota Academy of Science</t>
  </si>
  <si>
    <t>Rhythmic activity temperature-tolerance, water-relations and mechanism of heat death in a tropical skink and gecko.</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</si>
  <si>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</si>
  <si>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</si>
  <si>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</si>
  <si>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</si>
  <si>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Barany, M.; Barany, K.; Edelstein, E.; Volpe, A.</t>
  </si>
  <si>
    <t>Studies on the inhibition of muscular activity in the presence of urea.</t>
  </si>
  <si>
    <t>135-156</t>
  </si>
  <si>
    <t>West, G.C.</t>
  </si>
  <si>
    <t>Shivering and heat production in wild birds.</t>
  </si>
  <si>
    <t>Miller, L. K.</t>
  </si>
  <si>
    <t>Activity in mammalian peripheral nerves during supercooling.</t>
  </si>
  <si>
    <t>Hull, C. D.; Garcia, J.; Cracchiolo, E.</t>
  </si>
  <si>
    <t>Cerebral temperature changes accompanying sexual activity in the male rat.</t>
  </si>
  <si>
    <t>89-90</t>
  </si>
  <si>
    <t>Hagiwara, S.; Nakajima, S.</t>
  </si>
  <si>
    <t>Tetrodoxin and manganese ion: effects on action potential of the frog heart.</t>
  </si>
  <si>
    <t>1254-1255</t>
  </si>
  <si>
    <t>Van Weel, P. B.</t>
  </si>
  <si>
    <t>The effect of certain cations on the contraction of the smooth gastric muscle of the toad, Bufo marinus.</t>
  </si>
  <si>
    <t>Lindsley, D. B.; Wendt, R. H.; Lindsley, D. F.; Fox, S. S.; Howell, J.; Adey, W. R.</t>
  </si>
  <si>
    <t>Diurnal activity, behavior and EEG responses in visually deprived monkeys.</t>
  </si>
  <si>
    <t>Annals of the New York Academy of Sciences</t>
  </si>
  <si>
    <t>564-588</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</si>
  <si>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</si>
  <si>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</si>
  <si>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</si>
  <si>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</si>
  <si>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</si>
  <si>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</si>
  <si>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</si>
  <si>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Curtis, B. A.</t>
  </si>
  <si>
    <t>Actions of extracellular calcium, potassium and nickel on the intracellular control of contraction in striated muscle.</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</si>
  <si>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</si>
  <si>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</si>
  <si>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</si>
  <si>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</si>
  <si>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Cunningham, J. D.</t>
  </si>
  <si>
    <t>Observations on the ecology of the Canyon tree frog, Hyla californiae.</t>
  </si>
  <si>
    <t>Koketsu, K.; Kimizuka, H.; Kitamura, R.</t>
  </si>
  <si>
    <t>Depolarization of frog's skeletal muscle membrane by 2, 4-dinitrophenol.</t>
  </si>
  <si>
    <t>The effect of sodium deficiency on the response of the isolated muscle spindle.</t>
  </si>
  <si>
    <t>Woodard, A. E.; Mather, F. B.</t>
  </si>
  <si>
    <t>Effect of photo-period on cyclic patterns of body temperature in the quail.</t>
  </si>
  <si>
    <t>422-423</t>
  </si>
  <si>
    <t>Fujino, S.; Fujino, M.</t>
  </si>
  <si>
    <t>Removal of the inhibitory effect of hypertonic solutions on the contractibility in muscle cells and the excitation-contraction link.</t>
  </si>
  <si>
    <t>1331-1333</t>
  </si>
  <si>
    <t>Weight variations in young starlings (Sturnus vulgaris).</t>
  </si>
  <si>
    <t>Ottenby Bird Station Report No 39 Var Fagelv</t>
  </si>
  <si>
    <t>Nagra, C. L.; Meyer, R. K.</t>
  </si>
  <si>
    <t>Effect of constant light and temperature on the seasonal cycle in body weight in male pheasants.</t>
  </si>
  <si>
    <t>Heath, J. E.</t>
  </si>
  <si>
    <t>Head-body temperature differences in horned lizards.</t>
  </si>
  <si>
    <t>273-279</t>
  </si>
  <si>
    <t>Ruckebusch, Y.; Marquet, J. P.</t>
  </si>
  <si>
    <t>Studies on nutritional behaviour of ruminants. II. Influence of environmental temperature.</t>
  </si>
  <si>
    <t>Revista de Medicina Veterinaria</t>
  </si>
  <si>
    <t>397-407</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</si>
  <si>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</si>
  <si>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</si>
  <si>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</si>
  <si>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</si>
  <si>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</si>
  <si>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</si>
  <si>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</si>
  <si>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Markgren, G.</t>
  </si>
  <si>
    <t>Part 1. Migrating and wintering geese in southernmost Sweden.</t>
  </si>
  <si>
    <t>Acta Vertebratica</t>
  </si>
  <si>
    <t>295-418</t>
  </si>
  <si>
    <t>Osgood, P. F.; Brewster, W. R., Jr.</t>
  </si>
  <si>
    <t>Effect of temperature and continuous stimulation on gastro-cnemius muscle of the frog.</t>
  </si>
  <si>
    <t>1299-1303</t>
  </si>
  <si>
    <t>Santa, N.; Nistor, M.</t>
  </si>
  <si>
    <t>Influence du fluorure de sodium sur l'activite de certains muscles lisses.</t>
  </si>
  <si>
    <t>An Univ Bucuresti Ser St nat Biol</t>
  </si>
  <si>
    <t>No. 38</t>
  </si>
  <si>
    <t>Pengelley, E. T.; Fisher, K. C.</t>
  </si>
  <si>
    <t>&amp; Fisiiers K. C. The effect of tem-perature and photoperiod on the yearly hibernating behavior of captive golden-mantled ground squirrels (Citellus lateralis tescorum).</t>
  </si>
  <si>
    <t>1103-1120</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</si>
  <si>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</si>
  <si>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</si>
  <si>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</si>
  <si>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</si>
  <si>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</si>
  <si>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</si>
  <si>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</si>
  <si>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</si>
  <si>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</si>
  <si>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Starling's law of the heart in cardiac and unstriated muscle killed by heat.</t>
  </si>
  <si>
    <t>Mayhew, W. W.</t>
  </si>
  <si>
    <t>Observations on captive Amphibolous pictus, an Australian agamid lizard.</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</si>
  <si>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</si>
  <si>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</si>
  <si>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</si>
  <si>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</si>
  <si>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</si>
  <si>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129-131</t>
  </si>
  <si>
    <t>Mullins, L. J.; Noda, K.</t>
  </si>
  <si>
    <t>The influence of sodium-free solutions on the membrane potential of frog muscle fibers.</t>
  </si>
  <si>
    <t>117-132</t>
  </si>
  <si>
    <t>Irwin, R. L.; Hein, M. M.</t>
  </si>
  <si>
    <t>Contracture of slow striated muscle during calcium deprivation.</t>
  </si>
  <si>
    <t>133-149</t>
  </si>
  <si>
    <t>Jenden, D. J.; Reger, J. F.</t>
  </si>
  <si>
    <t>The role of resting potential changes in the contractile failure of frog sartorius muscles during calcium deprivation.</t>
  </si>
  <si>
    <t>889-901</t>
  </si>
  <si>
    <t>Khalil, F.; Hussein, M. F.</t>
  </si>
  <si>
    <t>Ecological studies in the Egyptian deserts. III.-Daily and annual cycles of activity of Uromastyx aegyptia, Agama pallida and Chalcides sepoides with special reference to temperature and relative humidity.</t>
  </si>
  <si>
    <t>Natural history of the racer Coluber constrictor.</t>
  </si>
  <si>
    <t>Publications of the Museum of Natural History University of Kansas</t>
  </si>
  <si>
    <t>351-468</t>
  </si>
  <si>
    <t>Fan, S. f.; Li, A. y.</t>
  </si>
  <si>
    <t>The effects of pyrophosphate on response and membrane constants of the skeletal muscle.</t>
  </si>
  <si>
    <t>Science Abstracts of China Biological Sciences</t>
  </si>
  <si>
    <t>No. 5</t>
  </si>
  <si>
    <t>Szekely, G.; Szenteagothai, J.</t>
  </si>
  <si>
    <t>Experiments with "model nervous systems".</t>
  </si>
  <si>
    <t>Acta Biologica Academiae Scientiarum Hungaricae</t>
  </si>
  <si>
    <t>253-269</t>
  </si>
  <si>
    <t>De Witt, C. B.</t>
  </si>
  <si>
    <t>Microclimatic and behavioral factors in the thermoregulation of the lizard Dipeosaurus dorsalis.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</si>
  <si>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</si>
  <si>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</si>
  <si>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</si>
  <si>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</si>
  <si>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</si>
  <si>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</si>
  <si>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</si>
  <si>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Danforth, W. H.; Helmreich, E.; Cori, C. F.</t>
  </si>
  <si>
    <t>The effect of contraction and of epinephrine on the Phosphorylase activity of frog sartorius muscle.</t>
  </si>
  <si>
    <t>1191-1199</t>
  </si>
  <si>
    <t>Jergensen, C. B.; Larsen, L. O.</t>
  </si>
  <si>
    <t>Inhibition by oxytocin of vasotocin-induced activities in toads.</t>
  </si>
  <si>
    <t>Proceedings of the Society for Experimental Biology and Medicine</t>
  </si>
  <si>
    <t>293-294</t>
  </si>
  <si>
    <t>Briegleb, W.</t>
  </si>
  <si>
    <t>Zur Biologie und Okologie des Grottenolms (Proteus anguinus Laur. 1768).</t>
  </si>
  <si>
    <t>Zeitschrift fuer Morphologie und Oekologie der Tiere</t>
  </si>
  <si>
    <t>271-334</t>
  </si>
  <si>
    <t>Weel, P. B. van</t>
  </si>
  <si>
    <t>Contribution to the physiology of smooth muscle. II. The effects of isotonic, bicationic salt solutions on the tonus of the gastric muscle of the toad, Bufo marinus.</t>
  </si>
  <si>
    <t>Zoologische Jahrbuecher (Allgemeine Zoologie)</t>
  </si>
  <si>
    <t>Hussein, M. F.</t>
  </si>
  <si>
    <t>Studies on the temperature relationships of Egyptian desert reptiles. V. On the body temperature of the snake Zamenis diadema.</t>
  </si>
  <si>
    <t>Bulletin of the Faculty of Science Cairo University</t>
  </si>
  <si>
    <t>No. 37</t>
  </si>
  <si>
    <t>Blair, W. F.</t>
  </si>
  <si>
    <t>Calling and spawning seasons in a mixed population of anurans.</t>
  </si>
  <si>
    <t>Edman, K. A. P.; Grieve, D. W.</t>
  </si>
  <si>
    <t>The role of calcium and zinc in the electrical and mechanical responses of frog sartorius muscle.</t>
  </si>
  <si>
    <t>557-558</t>
  </si>
  <si>
    <t>Hisada, M.; Miyamoto, Y.</t>
  </si>
  <si>
    <t>Effects of reduction of calcium on electrical activities of muscle membrane.</t>
  </si>
  <si>
    <t>Journal of the Faculty of Science Hokkaido University Zoology</t>
  </si>
  <si>
    <t>536-543</t>
  </si>
  <si>
    <t>Katz, B.; Miledi, E.</t>
  </si>
  <si>
    <t>The localized action of " end plate drugs " in the twitch fibres of the frog.</t>
  </si>
  <si>
    <t>Journal Physiol</t>
  </si>
  <si>
    <t>399-415</t>
  </si>
  <si>
    <t>Heusser, H.</t>
  </si>
  <si>
    <t>Die Bedeutung der ausseren Situation im Verhalten einiger Amphibienarten.</t>
  </si>
  <si>
    <t>Revue Suisse de Zoologie</t>
  </si>
  <si>
    <t>Frieden, E.; Westmark, G. W.</t>
  </si>
  <si>
    <t>On the anomalous activity of thyroxin analogs in tadpoles.</t>
  </si>
  <si>
    <t>Science</t>
  </si>
  <si>
    <t>1487-1489</t>
  </si>
  <si>
    <t>Brattstrom, B. H.</t>
  </si>
  <si>
    <t>The influence of temperature on the behaviour and physiology of amphibians and reptiles.</t>
  </si>
  <si>
    <t>61-64</t>
  </si>
  <si>
    <t>Nepesova, M. G.</t>
  </si>
  <si>
    <t>Ecology of some black beetles in Repetek reservation.</t>
  </si>
  <si>
    <t>Trudy Instituta Zoologii i Parazitologii Akad Nauk Turkm SSR Ashkhabad</t>
  </si>
  <si>
    <t>122-129</t>
  </si>
  <si>
    <t>Allen, V. S.; Sayles, J. H.; Young, W.</t>
  </si>
  <si>
    <t>The effect of thermo-variations on cardiac activity in Rana pipiens.</t>
  </si>
  <si>
    <t>Turtox News</t>
  </si>
  <si>
    <t>242-245</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</si>
  <si>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</si>
  <si>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</si>
  <si>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</si>
  <si>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</si>
  <si>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</si>
  <si>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</si>
  <si>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</si>
  <si>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</si>
  <si>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</si>
  <si>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Pashkova, I. M.; Sudarev, O. N.</t>
  </si>
  <si>
    <t>The effects of temperature on lake frogs (Rana ridibunda Pall.) under natural and experimental conditions.</t>
  </si>
  <si>
    <t>1512-1515</t>
  </si>
  <si>
    <t>Ushakov, B. P.; Krolenko, S. A.</t>
  </si>
  <si>
    <t>Comparative cytophysiologieal analysis of the reaction of muscle fibers under the influence of urea.</t>
  </si>
  <si>
    <t>726-729</t>
  </si>
  <si>
    <t>Apter, J. T.; Koketsu, K.</t>
  </si>
  <si>
    <t>Temperature studies implicating calcium in regulation of muscle membrane potential.</t>
  </si>
  <si>
    <t>123-127</t>
  </si>
  <si>
    <t>Conway, D.; Curtis, B.</t>
  </si>
  <si>
    <t>The effect of K+, Ca++, I-, and temperature on the contracture of turtle muscle.</t>
  </si>
  <si>
    <t>903-910</t>
  </si>
  <si>
    <t>Nassonov, D. N.; Rosenthal, D. L.</t>
  </si>
  <si>
    <t>The influence of the temperature change on the excitability of the frog's heart muscle.</t>
  </si>
  <si>
    <t>Vopros. Tsitol. Protistol. Izdatel.</t>
  </si>
  <si>
    <t>1 1 fig</t>
  </si>
  <si>
    <t>Precht, H.</t>
  </si>
  <si>
    <t>Uber die Umkehrpunkt von Atmungskurven bei hohen Temperaturen. I. Versuche mit Muskel-gewebe des Grasfrosches (Rana temporaria L.).</t>
  </si>
  <si>
    <t>Zeitschrift fuer Wissenschaftliche Zoologie</t>
  </si>
  <si>
    <t>354-363</t>
  </si>
  <si>
    <t>Romanov, G. V.</t>
  </si>
  <si>
    <t>Influence of snow cover and low temperature on the activity of the suslik Citellus pygmaeus Pallas.</t>
  </si>
  <si>
    <t>1109-1110</t>
  </si>
  <si>
    <t>Banik, U. K.</t>
  </si>
  <si>
    <t>Effect of human chorionic gonadotrophin (HCG) on alkaline phosphatase activity in the testis of Bufo melanostictus Schneider.</t>
  </si>
  <si>
    <t>Annals of Biochemistry and Experimental Medicine</t>
  </si>
  <si>
    <t>Conway, D. M.; Sakai, T.</t>
  </si>
  <si>
    <t>The irreversible effects of caffeine on striated muscle.</t>
  </si>
  <si>
    <t>Biological Bulletin Wood's Hole</t>
  </si>
  <si>
    <t>Gupta, S. S.; Seth, C. B.; Prasad, K.</t>
  </si>
  <si>
    <t>Effect of adrenaline and antistine on ciliary movement in relation to acetylcholine concentration in frogs oesophageal mucosa.</t>
  </si>
  <si>
    <t>Current Science</t>
  </si>
  <si>
    <t>487-488</t>
  </si>
  <si>
    <t>Hahn, H. P.van.</t>
  </si>
  <si>
    <t>Die regionale Verteilung der Katalase-Aktivitat im Schwanz von Hungernden und gefutterten Xenopus larven.</t>
  </si>
  <si>
    <t>Barnett, A.</t>
  </si>
  <si>
    <t>The wild rat.</t>
  </si>
  <si>
    <t>Natural History New York</t>
  </si>
  <si>
    <t>532-537</t>
  </si>
  <si>
    <t>Soliman, F. A.; Abd-El-Malek, A. S.</t>
  </si>
  <si>
    <t>Influence of temperature and light on reproduction in male rats.</t>
  </si>
  <si>
    <t>266-267</t>
  </si>
  <si>
    <t>M soliman, fouad/0000-0002-9758-8167</t>
  </si>
  <si>
    <t>Peters, J. J.; Vonderahe, A. E.; Cusick, C. J.; Huesman, A. A.</t>
  </si>
  <si>
    <t>Behavioral and electrical responses associated with exposure to extreme cold or heat in the Salamander.</t>
  </si>
  <si>
    <t>358-364</t>
  </si>
  <si>
    <t>Usuki, I.</t>
  </si>
  <si>
    <t>Alkaline and acid phosphatase activities in the ciliated tissues of certain bivalves and frogs.</t>
  </si>
  <si>
    <t>Science Reports of the Tohoku University (4)</t>
  </si>
  <si>
    <t>Umezawa, S. I.</t>
  </si>
  <si>
    <t>Role of intracellular phosphate ions on contraction and eoagulum formation of an isolated frog muscle fibre.</t>
  </si>
  <si>
    <t>Annotationes Zoologicae Japonenses</t>
  </si>
  <si>
    <t>Sculthorpe, D.</t>
  </si>
  <si>
    <t>Behaviour and reproduction of various newt species.</t>
  </si>
  <si>
    <t>Aquarist and Pondkeeper</t>
  </si>
  <si>
    <t>258-260</t>
  </si>
  <si>
    <t>Hutchison, V. H.</t>
  </si>
  <si>
    <t>The distribution and ecology of the cave salamander, Eurycea lucifuga.</t>
  </si>
  <si>
    <t>Yoshida, M.</t>
  </si>
  <si>
    <t>Acetylcholine hydrolizing enzyme in the isolated inner and outer segments of the receptor cell of frog retina.</t>
  </si>
  <si>
    <t>Takeuchi, N.</t>
  </si>
  <si>
    <t>The effect of temperature on the neuromuscular junction of the frog.</t>
  </si>
  <si>
    <t>391-404</t>
  </si>
  <si>
    <t>Jenden, D. J.</t>
  </si>
  <si>
    <t>A quantitative interpretation of eserine-acetylcholine interaction in the frog rectus abdominis.</t>
  </si>
  <si>
    <t>309-323</t>
  </si>
  <si>
    <t>Huf, E. G.; Doss, N. S.</t>
  </si>
  <si>
    <t>Effect of temperature on secretory activity and oxygen consumption of isolated frog skin.</t>
  </si>
  <si>
    <t>Virginia Journal of Science NS</t>
  </si>
  <si>
    <t>Curry-Lindahl, K.</t>
  </si>
  <si>
    <t>Behaviour of the tropical rock lizard Agama cyanogaster (Ruppel) in hot environments.</t>
  </si>
  <si>
    <t>Annales de la Societe Zoologique de Belgique</t>
  </si>
  <si>
    <t>45-74</t>
  </si>
  <si>
    <t>Hansen, R. M.</t>
  </si>
  <si>
    <t>Influence of daylength on activity of the varying lemming.</t>
  </si>
  <si>
    <t>Milstead, W. W.</t>
  </si>
  <si>
    <t>Observations on the natural history of four species of whiptail lizard, Cnemidophorus (Sauria, Teiidae) in Trans-Pecos Texas.</t>
  </si>
  <si>
    <t>105-121</t>
  </si>
  <si>
    <t>Root, R. W.; Newman, S.</t>
  </si>
  <si>
    <t>Activity of testicular hyaluroriidase on frog skin.</t>
  </si>
  <si>
    <t>Biological Reviews of the City College New York</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</si>
  <si>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</si>
  <si>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</si>
  <si>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</si>
  <si>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</si>
  <si>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</si>
  <si>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Tabor, T.</t>
  </si>
  <si>
    <t>The influence of temperature on activity in the Common Buzzard (Buteo buteo L.) and the Rough-legged Buzzard (Buteo lagopus L.).</t>
  </si>
  <si>
    <t>Folia Biologica Krakow</t>
  </si>
  <si>
    <t>327-330</t>
  </si>
  <si>
    <t>Klauber, L. M.</t>
  </si>
  <si>
    <t>Rattlesnakes. Their habits, life histories and influence on Mankind. 2 vols.</t>
  </si>
  <si>
    <t>Perry, J. C.</t>
  </si>
  <si>
    <t>Spermatogenic injury in the frog testes following delayed injections of estrogen and adrenalin.</t>
  </si>
  <si>
    <t>Transactions of the American Microscopical Society</t>
  </si>
  <si>
    <t>Gosner, K. L.; Black, I. H.</t>
  </si>
  <si>
    <t>The effects of temperature and moisture on the reproductive cycle of Scaphiopus h. holbrooki.</t>
  </si>
  <si>
    <t>192-203</t>
  </si>
  <si>
    <t>Jameson, D. L.</t>
  </si>
  <si>
    <t>The population dynamics of the cliff frog Syrrhophus marnocki.</t>
  </si>
  <si>
    <t>342-381</t>
  </si>
  <si>
    <t>Shaw, F. H.; Holman, M.; Mackenzie, J. G.</t>
  </si>
  <si>
    <t>The action of yohimbine on nerve and muscle of amphibia.</t>
  </si>
  <si>
    <t>Australian Journal of Experimental Biology and Medical Science</t>
  </si>
  <si>
    <t>497-505</t>
  </si>
  <si>
    <t>Soares, M. P.</t>
  </si>
  <si>
    <t>Spermation par les amines phenoliques chez le Leptodactylus ocellatus (L.) Gir.</t>
  </si>
  <si>
    <t>1280-1281</t>
  </si>
  <si>
    <t>Hutter, O. F.; Loewenstein, W. R.</t>
  </si>
  <si>
    <t>Nature of neuromuscular facilitation by sympathetic stimulation in the frog.</t>
  </si>
  <si>
    <t>Oordt, G. J. v.; Oordt, P. G. W. J. v.</t>
  </si>
  <si>
    <t>The regulation of spermatogenesis in the frog.</t>
  </si>
  <si>
    <t>Memoirs Society for Endocrinology</t>
  </si>
  <si>
    <t>Quelques observations sur en reconnaissance des proies chez les serpents.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</si>
  <si>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</si>
  <si>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</si>
  <si>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</si>
  <si>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</si>
  <si>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</si>
  <si>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</si>
  <si>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Quijada, A.; Concha, J.</t>
  </si>
  <si>
    <t>Potencial de demarcacion en el sartorio aislado de " Calyptocephalus gayi."</t>
  </si>
  <si>
    <t>Hart, J. S.</t>
  </si>
  <si>
    <t>The influence of thermal acclimation on limitation of running activity by cold in deer mice.</t>
  </si>
  <si>
    <t>Woodbury, A. M.</t>
  </si>
  <si>
    <t>A snake den in Tooele County, Utah.</t>
  </si>
  <si>
    <t>Herpetologica San Diego</t>
  </si>
  <si>
    <t>pp. 1-52</t>
  </si>
  <si>
    <t>Ratzersdorfer, C.; Gordon, A. S.; Charipper, H. A.</t>
  </si>
  <si>
    <t>The effects of thiourea on the thyroid gland and molting behavior of the lizard, Anolis carolinensis.</t>
  </si>
  <si>
    <t>Journal of Experimental Zoology Philadelphia</t>
  </si>
  <si>
    <t>pp. 13-27</t>
  </si>
  <si>
    <t>Baxter, G. T.</t>
  </si>
  <si>
    <t>Breeding activities of certain Wyoming amphibians and their relation to air and water temperatures. (Abstract.)</t>
  </si>
  <si>
    <t>Journal of the Colorado-Wyoming Academy of Science 1949</t>
  </si>
  <si>
    <t>p. 61</t>
  </si>
  <si>
    <t>Browman, L. G.</t>
  </si>
  <si>
    <t>The effect of controlled temperatures upon the spontaneous activity rhythms of the albino Rat.</t>
  </si>
  <si>
    <t>pp. 477-489</t>
  </si>
  <si>
    <t>Hellmer, L. A.</t>
  </si>
  <si>
    <t>The effect of temperature on the behavior of the White Rat.</t>
  </si>
  <si>
    <t>pp. 352-353</t>
  </si>
  <si>
    <t>Chang, M. C.; Walton, A.</t>
  </si>
  <si>
    <t>The effects of low temperature and acclimatization on the respiratory activity and survival of Ram spermatozoa.</t>
  </si>
  <si>
    <t>Proceedings of the Royal Society London</t>
  </si>
  <si>
    <t>129B</t>
  </si>
  <si>
    <t>pp. 517-527</t>
  </si>
  <si>
    <t>Sergeyev, A.</t>
  </si>
  <si>
    <t>The body temperature of reptiles in natural surroun,ings.</t>
  </si>
  <si>
    <t>CR Acad Sci Moscou NS</t>
  </si>
  <si>
    <t>pp. 49-52</t>
  </si>
  <si>
    <t>Nice, M. M.</t>
  </si>
  <si>
    <t>Die Bedeutung der temperaturschwellen fur die Aktivitat des Singammers (Melospiza melodia).</t>
  </si>
  <si>
    <t>Vogelzug</t>
  </si>
  <si>
    <t>pp. 91-94</t>
  </si>
  <si>
    <t>Smelser, G. K.</t>
  </si>
  <si>
    <t>The effect of light on ovarian activity in the Rabbit.</t>
  </si>
  <si>
    <t>Journal of Experimental Biology London</t>
  </si>
  <si>
    <t>pp. 352-363</t>
  </si>
  <si>
    <t>Pitt, F.</t>
  </si>
  <si>
    <t>Notes on the effect of temperature upon the breeding behaviour of Birds, with special reference to the Northern Golden Plover (Charadrius apricarius altifrons) and the Fieldfare (Turdus pilaris).</t>
  </si>
  <si>
    <t>Ibis London</t>
  </si>
  <si>
    <t>pp. 53-71</t>
  </si>
  <si>
    <t>Girard</t>
  </si>
  <si>
    <t>[Title unknown.]</t>
  </si>
  <si>
    <t>Ann des Sci Naturelles Zool 5e serie tome</t>
  </si>
  <si>
    <t>xi</t>
  </si>
  <si>
    <t>Ray, A.; Rossi, A.</t>
  </si>
  <si>
    <t>Modifications du contenu en acides ribonucleiques et en proteines de la muquense intestinale de grenouille, sous l'influence du jeune et de la temperature.</t>
  </si>
  <si>
    <t>1517-1520</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</si>
  <si>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</si>
  <si>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</si>
  <si>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</si>
  <si>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</si>
  <si>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</si>
  <si>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</si>
  <si>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</si>
  <si>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</si>
  <si>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The effect of weather conditions on harbour seal (Phoca vitulina) haulout behaviour in the Moray Firth northeast Scotland</t>
  </si>
  <si>
    <t>http://www.nrcresearchpress.com/doi/abs/10.1139/z96-201</t>
  </si>
  <si>
    <t xml:space="preserve"> Infanticide and caretaking in non-lactating Mus musculus: influence of genotype family group and sex</t>
  </si>
  <si>
    <t>http://www.sciencedirect.com/science/article/pii/S0003347282801929</t>
  </si>
  <si>
    <t xml:space="preserve"> Timing of breeding and reproductive performance of female European rabbits in response to winter temperature and body mass</t>
  </si>
  <si>
    <t>http://www.nrcresearchpress.com/doi/abs/10.1139/z05-084</t>
  </si>
  <si>
    <t xml:space="preserve"> Introduction</t>
  </si>
  <si>
    <t>https://link.springer.com/chapter/10.1007/978-94-009-0829-1_1</t>
  </si>
  <si>
    <t xml:space="preserve"> Physiological mechanisms in coping with climate change</t>
  </si>
  <si>
    <t>http://www.journals.uchicago.edu/doi/abs/10.1086/652242</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</si>
  <si>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</si>
  <si>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</si>
  <si>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</si>
  <si>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</si>
  <si>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</si>
  <si>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</si>
  <si>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</si>
  <si>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</si>
  <si>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</si>
  <si>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</si>
  <si>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Diving and ranging behaviour of odontocetes: a methodological review and critique</t>
  </si>
  <si>
    <t>http://onlinelibrary.wiley.com/doi/10.1046/j.1365-2907.2001.00080.x/full</t>
  </si>
  <si>
    <t xml:space="preserve"> The impacts of climate change on marine mammals: early signs of significant problems</t>
  </si>
  <si>
    <t>https://www.cambridge.org/core/journals/oryx/article/the-impacts-of-climate-change-on-marine-mammals-early-signs-of-significant-problems/B105EB0556C8CD009845D3350C7E7B8A</t>
  </si>
  <si>
    <t xml:space="preserve"> Evolution of homeothermy in mammals</t>
  </si>
  <si>
    <t>http://link.springer.com/article/10.1038/272333a0</t>
  </si>
  <si>
    <t xml:space="preserve"> Evolution and behavioural responses to humanâ€induced rapid environmental change</t>
  </si>
  <si>
    <t>http://onlinelibrary.wiley.com/doi/10.1111/j.1752-4571.2010.00166.x/full</t>
  </si>
  <si>
    <t xml:space="preserve"> Some Aspects of Habitat Selection and Other Behavior of Cavernâ€Dwelling Bats</t>
  </si>
  <si>
    <t>http://onlinelibrary.wiley.com/doi/10.2307/1931308/full</t>
  </si>
  <si>
    <t xml:space="preserve"> Size body temperature thermal conductance oxygen consumption and heart rate in Australian varanid lizards</t>
  </si>
  <si>
    <t>http://www.journals.uchicago.edu/doi/pdfplus/10.1086/physzool.37.4.30152753</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</si>
  <si>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</si>
  <si>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</si>
  <si>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</si>
  <si>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</si>
  <si>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The value of infrared thermography for research on mammals: previous applications and future directions</t>
  </si>
  <si>
    <t>http://onlinelibrary.wiley.com/doi/10.1111/j.1365-2907.2007.00111.x/full</t>
  </si>
  <si>
    <t xml:space="preserve"> Peripheral circadian oscillators in mammals: time and food</t>
  </si>
  <si>
    <t>http://journals.sagepub.com/doi/abs/10.1177/0748730403018003007</t>
  </si>
  <si>
    <t xml:space="preserve"> Temperature data from Norwegian and Russian waters of the northern Barents Sea collected by free-living ringed seals</t>
  </si>
  <si>
    <t>http://www.sciencedirect.com/science/article/pii/S0924796303001829</t>
  </si>
  <si>
    <t xml:space="preserve"> Some Characteristics of Simple Types of Predation and Parasitism1</t>
  </si>
  <si>
    <t>https://www.cambridge.org/core/journals/canadian-entomologist/article/some-characteristics-of-simple-types-of-predation-and-parasitism1/9E1E7D2CCC314766A424680444F4EA9F</t>
  </si>
  <si>
    <t xml:space="preserve"> Control of changes in body temperature metabolism and circulation by the agamid lizard Amphibolurus barbatus</t>
  </si>
  <si>
    <t>http://www.journals.uchicago.edu/doi/pdfplus/10.1086/physzool.36.3.30152307</t>
  </si>
  <si>
    <t xml:space="preserve"> Thermoregulatory behavior of eared seals</t>
  </si>
  <si>
    <t>http://booksandjournals.brillonline.com/content/journals/10.1163/156853973x00175</t>
  </si>
  <si>
    <t xml:space="preserve"> The energetics of basking behaviour and torpor in a small marsupial exposed to simulated natural conditions</t>
  </si>
  <si>
    <t>http://link.springer.com/article/10.1007/s00360-009-0417-6</t>
  </si>
  <si>
    <t xml:space="preserve"> Summer diving behavior of male walruses in Bristol Bay Alaska</t>
  </si>
  <si>
    <t>http://onlinelibrary.wiley.com/doi/10.1111/j.1748-7692.2001.tb01008.x/full</t>
  </si>
  <si>
    <t xml:space="preserve"> Temperature compensation</t>
  </si>
  <si>
    <t>http://www.annualreviews.org/doi/pdf/10.1146/annurev.ph.20.030158.001231</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</si>
  <si>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</si>
  <si>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</si>
  <si>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</si>
  <si>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</si>
  <si>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</si>
  <si>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</si>
  <si>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</si>
  <si>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</si>
  <si>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</si>
  <si>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</si>
  <si>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</si>
  <si>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</si>
  <si>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</si>
  <si>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</si>
  <si>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</si>
  <si>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</si>
  <si>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emergence of consciousness in phylogeny</t>
  </si>
  <si>
    <t>http://www.sciencedirect.com/science/article/pii/S0166432808006542</t>
  </si>
  <si>
    <t xml:space="preserve"> Temperature regulation in desert mammals</t>
  </si>
  <si>
    <t>https://www.sciencedirect.com/science/article/pii/B9781483198682500165</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</si>
  <si>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</si>
  <si>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</si>
  <si>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</si>
  <si>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</si>
  <si>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Brewing and stewing: the effect of culturally mediated behaviour on the oxygen isotope composition of ingested fluids and the implications for humanÂ â€¦</t>
  </si>
  <si>
    <t>http://pubs.rsc.org/-/content/articlehtml/2012/ja/c2ja10335d</t>
  </si>
  <si>
    <t xml:space="preserve"> Welfare aspects of live chilling and freezing of farmed eel (Anguilla anguilla L.): neurological and behavioural assessment</t>
  </si>
  <si>
    <t>http://www.sciencedirect.com/science/article/pii/S0044848602000509</t>
  </si>
  <si>
    <t xml:space="preserve"> Effect of temperature on toxicity of a natural pyrethrin pesticide to green anole lizards (Anolis carolinensis)</t>
  </si>
  <si>
    <t>http://onlinelibrary.wiley.com/doi/10.1897/05-053R.1/full</t>
  </si>
  <si>
    <t xml:space="preserve"> The energetics of harbor seals in air and in water with special consideration of seasonal changes</t>
  </si>
  <si>
    <t>http://www.nrcresearchpress.com/doi/abs/10.1139/z59-052</t>
  </si>
  <si>
    <t xml:space="preserve"> Reintroduction of captive mammals for conservation</t>
  </si>
  <si>
    <t>http://www.jstor.org/stable/1311025</t>
  </si>
  <si>
    <t xml:space="preserve"> Spatial ecology of the mulgara in arid Australia: impact of fire history on home range size and burrow use</t>
  </si>
  <si>
    <t>http://onlinelibrary.wiley.com/doi/10.1111/j.1469-7998.2007.00334.x/full</t>
  </si>
  <si>
    <t xml:space="preserve"> Copulatory behaviour of old-field mice (Peromyscus polionotus subgriseus)</t>
  </si>
  <si>
    <t>http://www.sciencedirect.com/science/article/pii/S0003347271801549</t>
  </si>
  <si>
    <t xml:space="preserve"> Daily torpor in the Djungarian hamster (Phodopus sungorus): interactions with food intake activity and social behaviour</t>
  </si>
  <si>
    <t>http://www.springerlink.com/index/H5T23603UQ36TG36.pdf</t>
  </si>
  <si>
    <t xml:space="preserve"> Factors relating to energy conservation during sleep in mammals</t>
  </si>
  <si>
    <t>https://link.springer.com/article/10.3758/BF03337844</t>
  </si>
  <si>
    <t xml:space="preserve"> Social versus individual behaviour: a comparative approach to thermal behaviour of the honeybee (Apis mellifera L.) and the American cockroach (PeriplanetaÂ â€¦</t>
  </si>
  <si>
    <t>http://www.sciencedirect.com/science/article/pii/S0022191005000089</t>
  </si>
  <si>
    <t xml:space="preserve"> Scaling of body temperature in mammals and birds</t>
  </si>
  <si>
    <t>http://onlinelibrary.wiley.com/doi/10.1111/j.1365-2435.2007.01341.x/full</t>
  </si>
  <si>
    <t xml:space="preserve"> Variation in the visually observable behavior of groups of Galapagos sperm whales</t>
  </si>
  <si>
    <t>http://onlinelibrary.wiley.com/doi/10.1111/j.1748-7692.1999.tb00884.x/full</t>
  </si>
  <si>
    <t xml:space="preserve"> Long-term effect of in vitro culture of mouse embryos with serum on mRNA expression of imprinting genes development and behavior</t>
  </si>
  <si>
    <t>http://www.pnas.org/content/101/16/5880.short</t>
  </si>
  <si>
    <t xml:space="preserve"> Effect of Downed Woody Debris on Small Mammal Antiâ€Predator Behavior</t>
  </si>
  <si>
    <t>http://onlinelibrary.wiley.com/doi/10.1111/j.1439-0310.2011.01978.x/full</t>
  </si>
  <si>
    <t xml:space="preserve"> The effect of hunting on the behavior and habitat utilization of sika deer (Cervus nippon)</t>
  </si>
  <si>
    <t>http://www.bioone.org/doi/abs/10.3106/041.035.0403</t>
  </si>
  <si>
    <t xml:space="preserve"> The effect of moonlight on activity in the wild rabbit (Oryctolagus cuniculus)</t>
  </si>
  <si>
    <t>http://onlinelibrary.wiley.com/doi/10.1111/j.1469-7998.1992.tb04463.x/full</t>
  </si>
  <si>
    <t xml:space="preserve"> Diurnal and seasonal variations in the duration and depth of the longest dives in southern elephant seals (Mirounga leonina): possible physiological and behaviouralÂ â€¦</t>
  </si>
  <si>
    <t>http://jeb.biologists.org/content/204/4/649.short</t>
  </si>
  <si>
    <t xml:space="preserve"> Voluntary running in deer mice: speed distance energy costs and temperature effects</t>
  </si>
  <si>
    <t>http://jeb.biologists.org/content/207/22/3839.short</t>
  </si>
  <si>
    <t xml:space="preserve"> Annual rhythms in human violence and sexual aggression in the United States and the role of temperature</t>
  </si>
  <si>
    <t>http://www.tandfonline.com/doi/abs/10.1080/19485565.1983.9988541</t>
  </si>
  <si>
    <t xml:space="preserve"> Circadian body temperature rhythms of the solitary cape mole rat Georychus capensis (Bathyergidae)</t>
  </si>
  <si>
    <t>http://www.sciencedirect.com/science/article/pii/0031938496000765</t>
  </si>
  <si>
    <t xml:space="preserve"> Global warming and positive fitness response in mountain populations of common lizards Lacerta vivipara</t>
  </si>
  <si>
    <t>http://onlinelibrary.wiley.com/doi/10.1111/j.1365-2486.2005.01088.x/full</t>
  </si>
  <si>
    <t xml:space="preserve"> Huddling by rat pups: group behavioral mechanisms of temperature regulation and energy conservation.</t>
  </si>
  <si>
    <t>http://psycnet.apa.org/journals/com/92/2/231/</t>
  </si>
  <si>
    <t xml:space="preserve"> Role of the ovary and adrenal gland in the sexual behavior of the musk shrew Suncus murinus</t>
  </si>
  <si>
    <t>https://academic.oup.com/biolreprod/article-abstract/36/3/664/2374208</t>
  </si>
  <si>
    <t xml:space="preserve"> Blood viscosity and optimal hematocrit in a deep-diving mammal the northern elephant seal (Mirounga angustirostris)</t>
  </si>
  <si>
    <t>http://www.nrcresearchpress.com/doi/abs/10.1139/z86-317</t>
  </si>
  <si>
    <t xml:space="preserve"> Odor-guided behavior in mammals</t>
  </si>
  <si>
    <t>http://www.springerlink.com/index/V0382Q3K6G63T5U1.pdf</t>
  </si>
  <si>
    <t xml:space="preserve"> A comparison of the roosting and foraging behaviour of three species of African insectivorous bats (Rhinolophidae Vespertilionidae and Molossidae)</t>
  </si>
  <si>
    <t>http://www.nrcresearchpress.com/doi/abs/10.1139/z86-412</t>
  </si>
  <si>
    <t xml:space="preserve"> More intense more frequent and longer lasting heat waves in the 21st century</t>
  </si>
  <si>
    <t>http://science.sciencemag.org/content/305/5686/994.short</t>
  </si>
  <si>
    <t xml:space="preserve"> Prey selection and the search strategy of the spotted flycatcher (Muscicapa striata): a field study on optimal foraging</t>
  </si>
  <si>
    <t>http://www.sciencedirect.com/science/article/pii/0003347277900537</t>
  </si>
  <si>
    <t xml:space="preserve"> Optimal litter size for individual growth of European rabbit pups depends on their thermal environment</t>
  </si>
  <si>
    <t>http://link.springer.com/article/10.1007/s00442-008-0958-5</t>
  </si>
  <si>
    <t xml:space="preserve"> The effect of repeated short exposures to heat on the volume and hydration of the blood of the calf</t>
  </si>
  <si>
    <t>https://www.sciencedirect.com/science/article/pii/S0007193517460027</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</si>
  <si>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</si>
  <si>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</si>
  <si>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</si>
  <si>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</si>
  <si>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Thermal niche largeâ€scale movements and implications of climate change for a critically endangered marine vertebrate</t>
  </si>
  <si>
    <t>http://onlinelibrary.wiley.com/doi/10.1111/j.1365-2486.2006.01174.x/full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</si>
  <si>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</si>
  <si>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</si>
  <si>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</si>
  <si>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</si>
  <si>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Sperm guidance in mammalsâ€”an unpaved road to the egg</t>
  </si>
  <si>
    <t>https://www.nature.com/nrm/journal/v7/n4/abs/nrm1893.html</t>
  </si>
  <si>
    <t xml:space="preserve"> The effect of external stimuli on the breeding-cycle of birds and mammals</t>
  </si>
  <si>
    <t>https://academic.oup.com/bmb/article-abstract/11/2/87/257323</t>
  </si>
  <si>
    <t xml:space="preserve"> Leptin and the regulation of body weight in mammals</t>
  </si>
  <si>
    <t>https://www.nature.com/nature/journal/v395/n6704/full/395763a0.html</t>
  </si>
  <si>
    <t xml:space="preserve"> Magnetism in plant and mammalian ferritin</t>
  </si>
  <si>
    <t>http://www.springerlink.com/index/b18l78l6xp475134.pdf</t>
  </si>
  <si>
    <t xml:space="preserve"> Locomotor performance and muscle metabolic capacities: impact of temperature and energetic status</t>
  </si>
  <si>
    <t>http://www.sciencedirect.com/science/article/pii/S1096495904000892</t>
  </si>
  <si>
    <t xml:space="preserve"> Temperature regulation of marine mammals</t>
  </si>
  <si>
    <t>http://www.sciencedirect.com/science/article/pii/S0022519305804825</t>
  </si>
  <si>
    <t xml:space="preserve"> â€¦Â and limitations of using small mammal teeth and the direct laser fluorination analysis technique in the isotope reconstruction of past continental climate change</t>
  </si>
  <si>
    <t>http://www.sciencedirect.com/science/article/pii/S0031018208002277</t>
  </si>
  <si>
    <t xml:space="preserve"> Erosion of lizard diversity by climate change and altered thermal niches</t>
  </si>
  <si>
    <t>http://science.sciencemag.org/content/328/5980/894.short</t>
  </si>
  <si>
    <t xml:space="preserve"> Translating physiological signals to changes in feeding behaviour in mammals and the future effects of global climate change</t>
  </si>
  <si>
    <t>http://www.publish.csiro.au/an/an14487</t>
  </si>
  <si>
    <t xml:space="preserve"> Neurophysiological aspects of the long-term adaptation to cold in mammals: The role of central and peripheral thermoreceptors</t>
  </si>
  <si>
    <t>http://www.sciencedirect.com/science/article/pii/S030645650500118X</t>
  </si>
  <si>
    <t xml:space="preserve"> Impact of climate and moonlight on a venomous mammal the Javan slow loris (Nycticebus javanicus Geoffroy 1812)</t>
  </si>
  <si>
    <t>http://search.proquest.com/openview/3a6e5a70ae00eab257a70bc52a4c0e5d/1?pq-origsite=gscholar&amp;cbl=136114</t>
  </si>
  <si>
    <t xml:space="preserve"> Adaptation of biological membranes to temperature. The effect of temperature acclimation of goldfish upon the viscosity of synaptosomal membranes</t>
  </si>
  <si>
    <t>http://www.sciencedirect.com/science/article/pii/0005273677901316</t>
  </si>
  <si>
    <t xml:space="preserve"> SMALLâ€MAMMAL FORAGING BEHAVIOR: MECHANISMS FOR COEXISTENCE AND IMPLICATION FOR POPULATION DYNAMICS</t>
  </si>
  <si>
    <t>http://onlinelibrary.wiley.com/doi/10.1890/0012-9615(2002)072%5B0561:SMFBMF%5D2.0.CO;2/full</t>
  </si>
  <si>
    <t xml:space="preserve"> Body temperature and basking behaviour of Nile crocodiles (Crocodylus niloticus) during winter</t>
  </si>
  <si>
    <t>http://www.sciencedirect.com/science/article/pii/S0306456508000132</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</si>
  <si>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</si>
  <si>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</si>
  <si>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Body temperature and metabolic rate during natural hypothermia in endotherms</t>
  </si>
  <si>
    <t>http://www.springerlink.com/index/P374131560253617.pdf</t>
  </si>
  <si>
    <t xml:space="preserve"> Thermal physiology of pregnant and lactating female and male long-eared bats Nyctophilus geoffroyi and N. gouldi</t>
  </si>
  <si>
    <t>http://link.springer.com/article/10.1007/s00360-005-0038-7</t>
  </si>
  <si>
    <t xml:space="preserve"> Influences of weather and moonlight on activity patterns of small mammals: a biogeographical perspective</t>
  </si>
  <si>
    <t>http://www.nrcresearchpress.com/doi/abs/10.1139/z01-059</t>
  </si>
  <si>
    <t xml:space="preserve"> Visual and response-based navigation in the tortoise (Geochelone carbonaria)</t>
  </si>
  <si>
    <t>http://link.springer.com/article/10.1007/s10071-009-0237-9</t>
  </si>
  <si>
    <t xml:space="preserve"> Temperature effects on oxygen uptake of liver and kidney tissues of a hibernating and a non-hibernating mammal</t>
  </si>
  <si>
    <t>http://www.journals.uchicago.edu/doi/pdfplus/10.1086/physzool.37.2.30152334</t>
  </si>
  <si>
    <t xml:space="preserve"> Shade-seeking and lying behaviour in pigs of mixed sex and age with access to outside pens</t>
  </si>
  <si>
    <t>http://www.sciencedirect.com/science/article/pii/0168159194901600</t>
  </si>
  <si>
    <t xml:space="preserve"> Circadian activity pattern with two peaks</t>
  </si>
  <si>
    <t>http://onlinelibrary.wiley.com/doi/10.2307/1933949/full</t>
  </si>
  <si>
    <t xml:space="preserve"> Marine mammals and noise</t>
  </si>
  <si>
    <t>https://books.google.com/books?hl=en&amp;lr=&amp;id=j6bYBAAAQBAJ&amp;oi=fnd&amp;pg=PP1&amp;dq=(Mammal*+OR+Bird*+OR+Reptile*+OR+Amphibian*)+AND+(Behaviour*+OR+%E2%80%9CHabitat+use%E2%80%9D+OR+%E2%80%9CMicroclimate+use%E2%80%9D+OR+Movement+OR+Activity)+AND+(Temperature+OR+%E2%80%9CHot+weather%E2%80%9D+OR+%E2%80%9CThermal+conditions%E2%80%9D)+AND+(Change+OR+Effect+OR+Response+OR+Shift+OR+Impact+OR+&amp;ots=BaNrCidvX9&amp;sig=3LR5u-vICtUJ9H_rbD8937e_RvM</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</si>
  <si>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</si>
  <si>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</si>
  <si>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</si>
  <si>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</si>
  <si>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Climate change and marine mammals</t>
  </si>
  <si>
    <t>http://search.proquest.com/openview/666b107d1b66438727a9bf72b0676c16/1?pq-origsite=gscholar&amp;cbl=36719</t>
  </si>
  <si>
    <t xml:space="preserve"> Hibernation in the tropics: lessons from a primate</t>
  </si>
  <si>
    <t>http://link.springer.com/article/10.1007/s00360-004-0470-0</t>
  </si>
  <si>
    <t xml:space="preserve"> Different Forms of Vigilance in Response to the Presence of Predators and Conspecifics in a Groupâ€Living Mammal the European Rabbit</t>
  </si>
  <si>
    <t>http://onlinelibrary.wiley.com/doi/10.1111/j.1439-0310.2007.01463.x/full</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</si>
  <si>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</si>
  <si>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</si>
  <si>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</si>
  <si>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</si>
  <si>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Oxygen stores plasticity linked to foraging behaviour and pregnancy in a diving predator the Galapagos sea lion</t>
  </si>
  <si>
    <t>http://onlinelibrary.wiley.com/doi/10.1111/j.1365-2435.2009.01685.x/full</t>
  </si>
  <si>
    <t xml:space="preserve"> Interaction of Physiology and Behavior nnder JVatural Conditions</t>
  </si>
  <si>
    <t>https://books.google.com/books?hl=en&amp;lr=&amp;id=f8T3Dl5tokYC&amp;oi=fnd&amp;pg=PA39&amp;dq=(Mammal*+OR+Bird*+OR+Reptile*+OR+Amphibian*)+AND+(Behaviour*+OR+%E2%80%9CHabitat+use%E2%80%9D+OR+%E2%80%9CMicroclimate+use%E2%80%9D+OR+Movement+OR+Activity)+AND+(Temperature+OR+%E2%80%9CHot+weather%E2%80%9D+OR+%E2%80%9CThermal+conditions%E2%80%9D)+AND+(Change+OR+Effect+OR+Response+OR+Shift+OR+Impact+OR+&amp;ots=XYztU_unCl&amp;sig=Sv6YED8ll8KvVChDOWaMnUYarTQ</t>
  </si>
  <si>
    <t xml:space="preserve"> Spring haulâ€out behavior of ringed seals (Pusa hispida) in Kongsfjorden Svalbard</t>
  </si>
  <si>
    <t>http://onlinelibrary.wiley.com/doi/10.1111/j.1748-7692.2006.00034.x/full</t>
  </si>
  <si>
    <t xml:space="preserve"> The effect of ambient temperature on the arousal frequency of the hibernating Greater horseshoe bat Rhinolophus fermmequinum in relation to site selection and theÂ â€¦</t>
  </si>
  <si>
    <t>http://onlinelibrary.wiley.com/doi/10.1111/j.1469-7998.1971.tb01323.x/full</t>
  </si>
  <si>
    <t xml:space="preserve"> Physiological ecology in the 21st century: advancements in biologging science</t>
  </si>
  <si>
    <t>https://academic.oup.com/icb/article-abstract/45/2/305/778471</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</si>
  <si>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</si>
  <si>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</si>
  <si>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</si>
  <si>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</si>
  <si>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The influence of a hot environment on parental cooperation of a ground-nesting shorebird the Kentish plover Charadrius alexandrinus</t>
  </si>
  <si>
    <t>https://frontiersinzoology.biomedcentral.com/articles/10.1186/1742-9994-7-1</t>
  </si>
  <si>
    <t xml:space="preserve"> Changes in masculine sexual behavior corticosterone and testosterone in response to acute and chronic stress in male rats</t>
  </si>
  <si>
    <t>http://www.sciencedirect.com/science/article/pii/S0018506X03001624</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</si>
  <si>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</si>
  <si>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</si>
  <si>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</si>
  <si>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</si>
  <si>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</si>
  <si>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</si>
  <si>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The determinants of optimal litter size in freeâ€ranging red squirrels</t>
  </si>
  <si>
    <t>http://onlinelibrary.wiley.com/doi/10.1890/0012-9658(2000)081[2867:TDOOLS]2.0.CO;2/full</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</si>
  <si>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</si>
  <si>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</si>
  <si>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</si>
  <si>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</si>
  <si>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Modification of thermoregulatory responses in rabbits reared at elevated environmental temperatures.</t>
  </si>
  <si>
    <t>http://onlinelibrary.wiley.com/doi/10.1113/jphysiol.1980.sp013278/full</t>
  </si>
  <si>
    <t xml:space="preserve"> Climate change and the molecular ecology of Arctic marine mammals</t>
  </si>
  <si>
    <t>http://onlinelibrary.wiley.com/doi/10.1890/06-0795.1/full</t>
  </si>
  <si>
    <t xml:space="preserve"> The effect of environment on behaviour plasma cortisol and prolactin in parturient sows</t>
  </si>
  <si>
    <t>http://www.sciencedirect.com/science/article/pii/0168159194901651</t>
  </si>
  <si>
    <t xml:space="preserve"> Thermoregulatory behavior of a diurnal small mammal the Wyoming ground squirrel (Spermophilus elegans)</t>
  </si>
  <si>
    <t>http://www.journals.uchicago.edu/doi/abs/10.1086/physzool.58.6.30156074</t>
  </si>
  <si>
    <t xml:space="preserve"> Does kissing aid human bonding by semiochemical addiction?</t>
  </si>
  <si>
    <t>http://onlinelibrary.wiley.com/doi/10.1111/j.1365-2133.1984.tb06635.x/full</t>
  </si>
  <si>
    <t xml:space="preserve"> Effects of gonadal sex steroids on sexual behavior in the big brown bat Eptesicus fuscus upon arousal from hibernation</t>
  </si>
  <si>
    <t>http://www.sciencedirect.com/science/article/pii/S0018506X96900197</t>
  </si>
  <si>
    <t xml:space="preserve"> The life history of an egg-laying mammal the echidna (Tachyglossus aculeatus)</t>
  </si>
  <si>
    <t>https://www.bioone.org/doi/full/10.2980/1195-6860(2007)14%5B275%3ATLHOAE%5D2.0.CO%3B2</t>
  </si>
  <si>
    <t xml:space="preserve"> The natural behaviour of the pig</t>
  </si>
  <si>
    <t>http://link.springer.com/chapter/10.1007/978-1-4020-8909-1_2</t>
  </si>
  <si>
    <t xml:space="preserve"> Temporal leks as a mating system in a temperate zone dragonfly (Odonata: Anisoptera) I: Plathemis lydia (Drury)</t>
  </si>
  <si>
    <t>http://booksandjournals.brillonline.com/content/journals/10.1163/156853974x00147</t>
  </si>
  <si>
    <t xml:space="preserve"> Role of cerebral arterial blood in the regulation of brain temperature in the monkey</t>
  </si>
  <si>
    <t>http://ajplegacy.physiology.org/content/215/2/389.abstract</t>
  </si>
  <si>
    <t xml:space="preserve"> Behaviour and ecology of common dolphins (Delphinus delphis) and the impact of tourism in Mercury Bay North Island New Zealand</t>
  </si>
  <si>
    <t>http://nationalparks.co.nz/Documents/science-and-technical/sfc254.pdf</t>
  </si>
  <si>
    <t xml:space="preserve"> Body temperatures in some Australian mammals. 4. Dasyuridae.</t>
  </si>
  <si>
    <t>http://www.publish.csiro.au/zo/ZO9650173</t>
  </si>
  <si>
    <t xml:space="preserve"> Daily variation in the udder surface temperature of dairy cows measured by infrared thermography: Potential for mastitis detection</t>
  </si>
  <si>
    <t>http://www.nrcresearchpress.com/doi/abs/10.4141/A03-012</t>
  </si>
  <si>
    <t xml:space="preserve"> The relative roles of the parasol-like tail and burrow shuttling in thermoregulation of free-ranging Cape ground squirrels Xerus inauris</t>
  </si>
  <si>
    <t>http://www.sciencedirect.com/science/article/pii/S1095643308011963</t>
  </si>
  <si>
    <t xml:space="preserve"> Temperature dependent sex determination in sea turtles</t>
  </si>
  <si>
    <t>http://www.jstor.org/stable/1444765</t>
  </si>
  <si>
    <t xml:space="preserve"> Body Temperatures in Some Australian Mammals II. Peramelidae</t>
  </si>
  <si>
    <t>http://www.publish.csiro.au/bi/BI9620386</t>
  </si>
  <si>
    <t xml:space="preserve"> Interactions between hypoxia and hypothermia</t>
  </si>
  <si>
    <t>http://www.annualreviews.org/doi/pdf/10.1146/annurev.ph.53.030191.000443</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</si>
  <si>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</si>
  <si>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</si>
  <si>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</si>
  <si>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</si>
  <si>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Thermoregulatory behaviour of southern sea lions and its effect on mating strategies</t>
  </si>
  <si>
    <t>http://booksandjournals.brillonline.com/content/journals/10.1163/156853988x00205</t>
  </si>
  <si>
    <t xml:space="preserve"> Predator vigilance and group size in mammals and birds: a critical review of the empirical evidence</t>
  </si>
  <si>
    <t>http://onlinelibrary.wiley.com/doi/10.1111/j.1469-185X.1989.tb00636.x/full</t>
  </si>
  <si>
    <t xml:space="preserve"> Adaptive phenotypic plasticity in response to climate change in a wild bird population</t>
  </si>
  <si>
    <t>http://science.sciencemag.org/content/320/5877/800.short</t>
  </si>
  <si>
    <t xml:space="preserve"> Low environmental temperature causes an increase in stereotypic behaviour in captive Asian elephants (Elephas maximus)</t>
  </si>
  <si>
    <t>http://www.sciencedirect.com/science/article/pii/S0306456503000871</t>
  </si>
  <si>
    <t xml:space="preserve"> Expenditure freeze: the metabolic response of small mammals to cold environments</t>
  </si>
  <si>
    <t>http://onlinelibrary.wiley.com/doi/10.1111/j.1461-0248.2005.00839.x/full</t>
  </si>
  <si>
    <t xml:space="preserve"> Neural organization and evolution of thermal regulation in mammals</t>
  </si>
  <si>
    <t>http://science.sciencemag.org/content/201/4350/16.short</t>
  </si>
  <si>
    <t xml:space="preserve"> Survival value of fever in fish</t>
  </si>
  <si>
    <t>http://link.springer.com/article/10.1038/267043a0</t>
  </si>
  <si>
    <t xml:space="preserve"> Quantifying the sensitivity of Arctic marine mammals to climateâ€induced habitat change</t>
  </si>
  <si>
    <t>http://onlinelibrary.wiley.com/doi/10.1890/06-0546.1/full</t>
  </si>
  <si>
    <t xml:space="preserve"> Biological basis of the behavior of sick animals</t>
  </si>
  <si>
    <t>http://www.sciencedirect.com/science/article/pii/S0149763488800046</t>
  </si>
  <si>
    <t xml:space="preserve"> Natural hypometabolism during hibernation and daily torpor in mammals</t>
  </si>
  <si>
    <t>http://www.sciencedirect.com/science/article/pii/S1569904804000746</t>
  </si>
  <si>
    <t xml:space="preserve"> Photoperiodism and adaptive behaviour in a small mammal</t>
  </si>
  <si>
    <t>http://link.springer.com/article/10.1038/244046a0</t>
  </si>
  <si>
    <t xml:space="preserve"> Physiological analyses of host-finding behaviour in trematode cercariae: adaptations for transmission success</t>
  </si>
  <si>
    <t>https://www.cambridge.org/core/journals/parasitology/article/physiological-analyses-of-host-finding-behaviour-in-trematode-cercariae-adaptations-for-transmission-success/E3B9752C932E3B29D00D4E1046FF3DCE</t>
  </si>
  <si>
    <t xml:space="preserve"> The effects of water temperature on the energetic costs of juvenile and adult California sea lions (Zalophus californianus): the importance of skeletal muscleÂ â€¦</t>
  </si>
  <si>
    <t>http://jeb.biologists.org/content/212/24/3977.eLetters</t>
  </si>
  <si>
    <t xml:space="preserve"> Temperature regulation in the platypus Ornithorhynchus anatinus (Shaw)</t>
  </si>
  <si>
    <t>http://www.sciencedirect.com/science/article/pii/0300962973900741</t>
  </si>
  <si>
    <t xml:space="preserve"> Variation in the daily rhythm of body temperature of free-living Arabian oryx (Oryx leucoryx): does water limitation drive heterothermy?</t>
  </si>
  <si>
    <t>http://link.springer.com/article/10.1007/s00360-010-0480-z</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</si>
  <si>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</si>
  <si>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</si>
  <si>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</si>
  <si>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</si>
  <si>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</si>
  <si>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</si>
  <si>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</si>
  <si>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</si>
  <si>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</si>
  <si>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</si>
  <si>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Role of melatonin in mediating seasonal energetic and immunologic adaptations</t>
  </si>
  <si>
    <t>http://www.sciencedirect.com/science/article/pii/S0361923097002220</t>
  </si>
  <si>
    <t xml:space="preserve"> Measuring the Allee effect: positive density dependence in small mammals</t>
  </si>
  <si>
    <t>http://onlinelibrary.wiley.com/doi/10.1890/0012-9658(2002)083%5B0014:MTAEPD%5D2.0.CO;2/full</t>
  </si>
  <si>
    <t xml:space="preserve"> Using a mandible accelerometer to study fineâ€scale foraging behavior of freeâ€ranging Antarctic fur seals</t>
  </si>
  <si>
    <t>http://onlinelibrary.wiley.com/doi/10.1111/j.1748-7692.2011.00482.x/full</t>
  </si>
  <si>
    <t xml:space="preserve"> Fruiting phenology and its effect on fruit feeding behavior of Asiatic black bears</t>
  </si>
  <si>
    <t>http://www.bioone.org/doi/abs/10.3106/041.034.0108</t>
  </si>
  <si>
    <t xml:space="preserve"> Biological rhythms and animal behavior</t>
  </si>
  <si>
    <t>http://www.annualreviews.org/doi/pdf/10.1146/annurev.ps.26.020175.001033</t>
  </si>
  <si>
    <t xml:space="preserve"> A single key-odorant accounts for the pheromonal effect of rabbit milk: Further test of the mammary pheromone's activity against a wide sample of volatiles from milk</t>
  </si>
  <si>
    <t>http://www.springerlink.com/index/MDF54LRLNRQ0X9V0.pdf</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</si>
  <si>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</si>
  <si>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</si>
  <si>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</si>
  <si>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</si>
  <si>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Ecophysiology of small desert mammals</t>
  </si>
  <si>
    <t>https://books.google.com/books?hl=en&amp;lr=&amp;id=vdfnCAAAQBAJ&amp;oi=fnd&amp;pg=PA1&amp;dq=(Mammal*+OR+Bird*+OR+Reptile*+OR+Amphibian*)+AND+(Behaviour*+OR+%E2%80%9CHabitat+use%E2%80%9D+OR+%E2%80%9CMicroclimate+use%E2%80%9D+OR+Movement+OR+Activity)+AND+(Temperature+OR+%E2%80%9CHot+weather%E2%80%9D+OR+%E2%80%9CThermal+conditions%E2%80%9D)+AND+(Change+OR+Effect+OR+Response+OR+Shift+OR+Impact+OR+&amp;ots=ap_zsQSqKC&amp;sig=XX6q4ctxwFJ7hOJxB7pmLKC1V0c</t>
  </si>
  <si>
    <t xml:space="preserve"> Shifts in thermoregulatory patterns with pregnancy in the poikilothermic mammalâ€”the naked mole-rat (Heterocephalus glaber)</t>
  </si>
  <si>
    <t>http://www.sciencedirect.com/science/article/pii/0306456594900353</t>
  </si>
  <si>
    <t xml:space="preserve"> The contributions of local heating and reducing exposed surface area to the energetic benefits of huddling by short-tailed field voles (Microtus agrestis)</t>
  </si>
  <si>
    <t>http://www.journals.uchicago.edu/doi/abs/10.1086/physzool.65.4.30158537</t>
  </si>
  <si>
    <t xml:space="preserve"> Lubricants and the environment</t>
  </si>
  <si>
    <t>http://www.sciencedirect.com/science/article/pii/S0301679X98000061</t>
  </si>
  <si>
    <t xml:space="preserve"> Can external radiotransmitters be used to assess body temperature and torpor in bats?</t>
  </si>
  <si>
    <t>https://academic.oup.com/jmammal/article-abstract/77/4/1102/938848</t>
  </si>
  <si>
    <t xml:space="preserve"> Elk alter habitat selection as an antipredator response to wolves</t>
  </si>
  <si>
    <t>http://onlinelibrary.wiley.com/doi/10.1890/05-0032/full</t>
  </si>
  <si>
    <t xml:space="preserve"> The economics of temperature regulation in neutropical bats</t>
  </si>
  <si>
    <t>http://www.sciencedirect.com/science/article/pii/0010406X6991651X</t>
  </si>
  <si>
    <t xml:space="preserve"> Fecal corticosteroids in a territorial bird selected for different personalities: daily rhythm and the response to social stress</t>
  </si>
  <si>
    <t>http://www.sciencedirect.com/science/article/pii/S0018506X03000655</t>
  </si>
  <si>
    <t xml:space="preserve"> Corridors and olfactory predator cues affect small mammal behavior</t>
  </si>
  <si>
    <t>http://www.bioone.org/doi/abs/10.1644/1545-1542(2005)086%5B0662:CAOPCA%5D2.0.CO%3B2</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</si>
  <si>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</si>
  <si>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</si>
  <si>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</si>
  <si>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</si>
  <si>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Diet selection in rodents: an experimental test of the effect of dietary fiber and tannins on feeding behavior</t>
  </si>
  <si>
    <t>http://rchn.biologiachile.cl/pdfs/1997/1/Bozinovic_1997.pdf</t>
  </si>
  <si>
    <t xml:space="preserve"> Environmental change and long-term body mass declines in an alpine mammal</t>
  </si>
  <si>
    <t>https://frontiersinzoology.biomedcentral.com/articles/10.1186/s12983-014-0069-6</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</si>
  <si>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</si>
  <si>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</si>
  <si>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</si>
  <si>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</si>
  <si>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</si>
  <si>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</si>
  <si>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</si>
  <si>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</si>
  <si>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</si>
  <si>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</si>
  <si>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</si>
  <si>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</si>
  <si>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Nipple location by newborn rabbits: behavioural evidence for pheromonal guidance</t>
  </si>
  <si>
    <t>http://booksandjournals.brillonline.com/content/journals/10.1163/156853983x00255</t>
  </si>
  <si>
    <t xml:space="preserve"> Do patterns of torpor differ between free-ranging and captive mammals and birds?</t>
  </si>
  <si>
    <t>http://link.springer.com/chapter/10.1007/978-3-662-04162-8_10</t>
  </si>
  <si>
    <t xml:space="preserve"> Behaviour of Aphidius colemani searching for Aphis gossypii: functional response and reaction to previously searched aphid colonies</t>
  </si>
  <si>
    <t>http://www.tandfonline.com/doi/abs/10.1080/09583159550039783</t>
  </si>
  <si>
    <t xml:space="preserve"> Effect of mosquito density on the interrelationship of host behavior and mosquito feeding success</t>
  </si>
  <si>
    <t>http://www.ajtmh.org/content/journals/10.4269/ajtmh.1972.21.487</t>
  </si>
  <si>
    <t xml:space="preserve"> Seasonal patterns of body temperature and activity in free-ranging muskrats (Ondatra zibethicus)</t>
  </si>
  <si>
    <t>http://www.nrcresearchpress.com/doi/abs/10.1139/z79-005</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</si>
  <si>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</si>
  <si>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</si>
  <si>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</si>
  <si>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</si>
  <si>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Role of septal vasopressin innervation in paternal behavior in prairie voles (Microtus ochrogaster)</t>
  </si>
  <si>
    <t>http://www.pnas.org/content/91/1/400.short</t>
  </si>
  <si>
    <t xml:space="preserve"> Body temperature as an indicator of egg-laying in the echidna Tachyglossus aculeatus</t>
  </si>
  <si>
    <t>http://www.sciencedirect.com/science/article/pii/S0306456506000556</t>
  </si>
  <si>
    <t xml:space="preserve"> Aerobic dive limit: how often does it occur in nature?</t>
  </si>
  <si>
    <t>http://www.sciencedirect.com/science/article/pii/S1095643301003464</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</si>
  <si>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</si>
  <si>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</si>
  <si>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</si>
  <si>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</si>
  <si>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Temperature-dependent toxicity in mammals with implications for herbivores: a review</t>
  </si>
  <si>
    <t>http://link.springer.com/article/10.1007/s00360-012-0670-y</t>
  </si>
  <si>
    <t xml:space="preserve"> Tympanic temperature is a core temperature in humans</t>
  </si>
  <si>
    <t>http://www.sciencedirect.com/science/article/pii/0306456589900296</t>
  </si>
  <si>
    <t xml:space="preserve"> A new device to remotely measure heat flux and skin temperature from free-swimming dolphins</t>
  </si>
  <si>
    <t>http://www.sciencedirect.com/science/article/pii/S0022098107001153</t>
  </si>
  <si>
    <t xml:space="preserve"> How hot is a hibernaculum? A review of the temperatures at which bats hibernate</t>
  </si>
  <si>
    <t>http://www.nrcresearchpress.com/doi/abs/10.1139/z96-087</t>
  </si>
  <si>
    <t xml:space="preserve"> Communally breeding bats use physiological and behavioural adjustments to optimise daily energy expenditure</t>
  </si>
  <si>
    <t>http://link.springer.com/article/10.1007/s00114-010-0647-1</t>
  </si>
  <si>
    <t xml:space="preserve"> The surface activity of pulmonary surfactant from diving mammals</t>
  </si>
  <si>
    <t>http://www.sciencedirect.com/science/article/pii/S156990480500090X</t>
  </si>
  <si>
    <t xml:space="preserve"> Metabolic fuels and reproduction in female mammals</t>
  </si>
  <si>
    <t>http://www.sciencedirect.com/science/article/pii/S0149763405801836</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</si>
  <si>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</si>
  <si>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</si>
  <si>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</si>
  <si>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</si>
  <si>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Effect of oceanographic features on fine-scale foraging movements of bottlenose dolphins</t>
  </si>
  <si>
    <t>http://www.jstor.org/stable/24874333</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</si>
  <si>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</si>
  <si>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</si>
  <si>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</si>
  <si>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</si>
  <si>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</si>
  <si>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</si>
  <si>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</si>
  <si>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</si>
  <si>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</si>
  <si>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</si>
  <si>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A review of temperature and oxygen tolerance studies of tunas pertinent to fisheries oceanography movement models and stock assessments</t>
  </si>
  <si>
    <t>http://onlinelibrary.wiley.com/doi/10.1111/j.1365-2419.1994.tb00098.x/full</t>
  </si>
  <si>
    <t xml:space="preserve"> Extrapolating from individual movement behaviour to population spacing patterns in a ranging mammal</t>
  </si>
  <si>
    <t>http://www.sciencedirect.com/science/article/pii/S0304380099000150</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</si>
  <si>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</si>
  <si>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</si>
  <si>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</si>
  <si>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</si>
  <si>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</si>
  <si>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</si>
  <si>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</si>
  <si>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</si>
  <si>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</si>
  <si>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</si>
  <si>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Heterothermy and the water economy of free-living Arabian oryx (Oryx leucoryx)</t>
  </si>
  <si>
    <t>http://jeb.biologists.org/content/206/9/1471.short</t>
  </si>
  <si>
    <t xml:space="preserve"> Terrestrial mammals in cold</t>
  </si>
  <si>
    <t>http://link.springer.com/chapter/10.1007/978-3-642-74078-7_9</t>
  </si>
  <si>
    <t xml:space="preserve"> Underwater sound: its relevance to behavioral functions among fishes and marine mammals</t>
  </si>
  <si>
    <t>http://www.tandfonline.com/doi/abs/10.1080/10236249709378998</t>
  </si>
  <si>
    <t xml:space="preserve"> Censusing Tawny Owls Strix aluco by the use of imitation calls</t>
  </si>
  <si>
    <t>http://www.tandfonline.com/doi/abs/10.1080/00063659409477219</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</si>
  <si>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</si>
  <si>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</si>
  <si>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</si>
  <si>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</si>
  <si>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Of mast and mean: differentialâ€temperature cue makes mast seeding insensitive to climate change</t>
  </si>
  <si>
    <t>http://onlinelibrary.wiley.com/doi/10.1111/ele.12020/full</t>
  </si>
  <si>
    <t xml:space="preserve"> Monitoring Activity of Small Mammals by Temperatureâ€Telemetry</t>
  </si>
  <si>
    <t>http://onlinelibrary.wiley.com/doi/10.2307/1934794/full</t>
  </si>
  <si>
    <t xml:space="preserve"> Resting and nesting in a small mammal: sleeping sites as a limiting resource for female grey mouse lemurs</t>
  </si>
  <si>
    <t>http://www.sciencedirect.com/science/article/pii/S0003347210000618</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</si>
  <si>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</si>
  <si>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</si>
  <si>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</si>
  <si>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</si>
  <si>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</si>
  <si>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</si>
  <si>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Melatonin-induced temperature suppression and its acute phase-shifting effects correlate in a dose-dependent manner in humans</t>
  </si>
  <si>
    <t>http://www.sciencedirect.com/science/article/pii/000689939596872I</t>
  </si>
  <si>
    <t xml:space="preserve"> The influence of food habits on the energetics of eutherian mammals</t>
  </si>
  <si>
    <t>http://onlinelibrary.wiley.com/doi/10.2307/2937268/full</t>
  </si>
  <si>
    <t xml:space="preserve"> Activity patterns of the mink Mustela vison Schreber in southern Sweden</t>
  </si>
  <si>
    <t>http://www.jstor.org/stable/3543208</t>
  </si>
  <si>
    <t xml:space="preserve"> Use of temperature telemetry to monitor ingestion by a harbour seal mother and her pup throughout lactation</t>
  </si>
  <si>
    <t>http://www.springerlink.com/index/V1572822565655XR.pdf</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</si>
  <si>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</si>
  <si>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</si>
  <si>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</si>
  <si>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</si>
  <si>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Integrating the physiology mechanics and behavior of rapid running ghost crabs: slow and steady doesn't always win the race</t>
  </si>
  <si>
    <t>https://academic.oup.com/icb/article-abstract/32/3/382/1992270</t>
  </si>
  <si>
    <t xml:space="preserve"> Thermoregulatory behavior of tree-roosting chocolate wattled bats (Chalinolobus morio) during summer and winter</t>
  </si>
  <si>
    <t>https://academic.oup.com/jmammal/article-abstract/87/2/318/871077</t>
  </si>
  <si>
    <t xml:space="preserve"> Comparative locomotor performance of marsupial and placental mammals</t>
  </si>
  <si>
    <t>http://onlinelibrary.wiley.com/doi/10.1111/j.1469-7998.1988.tb02856.x/full</t>
  </si>
  <si>
    <t xml:space="preserve"> Non-nutritional maternal support in the brown long-eared bat</t>
  </si>
  <si>
    <t>https://www.sciencedirect.com/science/article/pii/S000334729790498X</t>
  </si>
  <si>
    <t xml:space="preserve"> The Asian Colobinae (Mammalia: Cercopithecidae) as indicators of quaternary climatic change</t>
  </si>
  <si>
    <t>http://onlinelibrary.wiley.com/doi/10.1111/j.1095-8312.1996.tb01469.x/full</t>
  </si>
  <si>
    <t xml:space="preserve"> The response of the savannah baboon (Papio cynocephalus) to thermal stress</t>
  </si>
  <si>
    <t>http://www.sciencedirect.com/science/article/pii/0024320567901713</t>
  </si>
  <si>
    <t xml:space="preserve"> Body temperature variation of free-ranging and captive southern brown bandicoots Isoodon obesulus (Marsupialia: Peramelidae)</t>
  </si>
  <si>
    <t>http://www.sciencedirect.com/science/article/pii/S0306456506001185</t>
  </si>
  <si>
    <t xml:space="preserve"> Telemetric field studies of body temperature and activity rhythms of Acomys russatus and A. cahirinus in the Judean Desert of Israel</t>
  </si>
  <si>
    <t>http://www.springerlink.com/index/T3F9P5VQ9LVQX0FT.pdf</t>
  </si>
  <si>
    <t xml:space="preserve"> Use of behavior analysis to recognize pain in small mammals</t>
  </si>
  <si>
    <t>http://search.proquest.com/openview/6d010a2b9583b7a3b8b7aabdd85484ef/1?pq-origsite=gscholar&amp;cbl=2041949</t>
  </si>
  <si>
    <t xml:space="preserve"> Incremental changes in deer mouse (Peromyscus maniculatus) core temperatures during behavioral challenges</t>
  </si>
  <si>
    <t>http://www.sciencedirect.com/science/article/pii/0300962978903043</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</si>
  <si>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</si>
  <si>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</si>
  <si>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</si>
  <si>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</si>
  <si>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</si>
  <si>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</si>
  <si>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Hypoxic hypometabolism in mammals</t>
  </si>
  <si>
    <t>http://physiologyonline.physiology.org/content/8/2/79.short</t>
  </si>
  <si>
    <t xml:space="preserve"> Day length latitude and behavioural (in) flexibility in baboons (Papio cynocephalus ursinus)</t>
  </si>
  <si>
    <t>http://link.springer.com/article/10.1007/s00265-003-0590-7</t>
  </si>
  <si>
    <t xml:space="preserve"> Ecology of bat reproduction</t>
  </si>
  <si>
    <t>http://link.springer.com/chapter/10.1007/978-1-4613-3421-7_2</t>
  </si>
  <si>
    <t xml:space="preserve"> Activity movement and distribution of Roosevelt elk during rut</t>
  </si>
  <si>
    <t>http://www.jstor.org/stable/1380404</t>
  </si>
  <si>
    <t xml:space="preserve"> Antiâ€predator behavior of Vancouver Island marmots: Using congeners to evaluate abilities of a critically endangered mammal</t>
  </si>
  <si>
    <t>http://onlinelibrary.wiley.com/doi/10.1046/j.1439-0310.2001.00631.x/full</t>
  </si>
  <si>
    <t xml:space="preserve"> Aggregative response in bats: prey abundance versus habitat</t>
  </si>
  <si>
    <t>http://link.springer.com/article/10.1007/s00442-011-2247-y</t>
  </si>
  <si>
    <t xml:space="preserve"> Long-term population trends in white-footed mice and the impact of supplemental food and shelter</t>
  </si>
  <si>
    <t>https://academic.oup.com/icb/article-abstract/27/3/879/210693</t>
  </si>
  <si>
    <t xml:space="preserve"> Movement behaviour within and beyond perceptual ranges in three small mammals: effects of matrix type and body mass</t>
  </si>
  <si>
    <t>http://onlinelibrary.wiley.com/doi/10.1111/j.1365-2656.2010.01736.x/full</t>
  </si>
  <si>
    <t xml:space="preserve"> From individual behaviour to population pattern: weather-dependent foraging and breeding performance in black kites</t>
  </si>
  <si>
    <t>http://www.sciencedirect.com/science/article/pii/S0003347203923037</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</si>
  <si>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</si>
  <si>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</si>
  <si>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</si>
  <si>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</si>
  <si>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Selenoprotein synthesis: an expansion of the genetic code</t>
  </si>
  <si>
    <t>http://www.sciencedirect.com/science/article/pii/0968000491901804</t>
  </si>
  <si>
    <t xml:space="preserve"> Stomach temperature records reveal nursing behaviour and transition to solid food consumption in an unweaned mammal the harbour seal pup (PhocaÂ â€¦</t>
  </si>
  <si>
    <t>http://journals.plos.org/plosone/article?id=10.1371/journal.pone.0090329</t>
  </si>
  <si>
    <t xml:space="preserve"> Chemical coding of behavior in the brain</t>
  </si>
  <si>
    <t>http://www.jstor.org/stable/1715070</t>
  </si>
  <si>
    <t xml:space="preserve"> The influence of behaviour and season on habitat selection by a small mammal</t>
  </si>
  <si>
    <t>http://onlinelibrary.wiley.com/doi/10.1111/j.0906-7590.2003.03584.x/full</t>
  </si>
  <si>
    <t xml:space="preserve"> Temperatureâ€sensing telemetryâ€“possibilities for assessing the feeding ecology of marine mammals and their potential impacts on returning salmonid populations</t>
  </si>
  <si>
    <t>http://onlinelibrary.wiley.com/doi/10.1111/j.1365-2400.2008.00624.x/full</t>
  </si>
  <si>
    <t xml:space="preserve"> Patterns of daily activity in mammals</t>
  </si>
  <si>
    <t>http://onlinelibrary.wiley.com/doi/10.1111/j.1365-2907.1972.tb00088.x/full</t>
  </si>
  <si>
    <t xml:space="preserve"> 19 Effect of macroparasites on the energy budget of small mammals</t>
  </si>
  <si>
    <t>http://www.springerlink.com/index/U7168N07R8430565.pdf</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</si>
  <si>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</si>
  <si>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</si>
  <si>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</si>
  <si>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</si>
  <si>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Evolution in coyotes (Canis latrans) in response to the megafaunal extinctions</t>
  </si>
  <si>
    <t>http://www.pnas.org/content/109/11/4191.short</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</si>
  <si>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</si>
  <si>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</si>
  <si>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</si>
  <si>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</si>
  <si>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Keeping up with a warming world; assessing the rate of adaptation to climate change</t>
  </si>
  <si>
    <t>http://rspb.royalsocietypublishing.org/content/275/1635/649.short</t>
  </si>
  <si>
    <t xml:space="preserve"> Diving costs as a component of daily energy budgets of aquatic birds and mammals: generalizing the inclusion of dive-recovery costs demonstrated in tufted ducks</t>
  </si>
  <si>
    <t>http://www.nrcresearchpress.com/doi/abs/10.1139/z96-242</t>
  </si>
  <si>
    <t xml:space="preserve"> Salinity and temperature structure of a freezing Arctic fjordâ€”monitored by white whales (Delphinapterus leucas)</t>
  </si>
  <si>
    <t>http://onlinelibrary.wiley.com/doi/10.1029/2002GL015462/full</t>
  </si>
  <si>
    <t xml:space="preserve"> Characteristics of the visually guided escape response of the Mexican free-tailed bat Tadarida brasiliensis mexicana</t>
  </si>
  <si>
    <t>http://www.sciencedirect.com/science/article/pii/S0003347205808760</t>
  </si>
  <si>
    <t xml:space="preserve"> Fever in the lizard Dipsosaurus dorsalis</t>
  </si>
  <si>
    <t>http://link.springer.com/article/10.1038/252473a0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</si>
  <si>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</si>
  <si>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</si>
  <si>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</si>
  <si>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</si>
  <si>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</si>
  <si>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</si>
  <si>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</si>
  <si>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</si>
  <si>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</si>
  <si>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</si>
  <si>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Identifying and quantifying prey consumption using stomach temperature change in pinnipeds</t>
  </si>
  <si>
    <t>http://jeb.biologists.org/content/209/22/4524.short</t>
  </si>
  <si>
    <t xml:space="preserve"> Genetic differences influencing behavioral temperature regulation in small mammals. I. Nesting byMus musculus</t>
  </si>
  <si>
    <t>http://www.springerlink.com/index/G677QW7741R57540.pdf</t>
  </si>
  <si>
    <t xml:space="preserve"> Effect of a cold ambient temperature on the rat's food hoarding behavior</t>
  </si>
  <si>
    <t>http://www.sciencedirect.com/science/article/pii/0031938484901276</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</si>
  <si>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</si>
  <si>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</si>
  <si>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</si>
  <si>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</si>
  <si>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</si>
  <si>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</si>
  <si>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Thermal constraints on activity scheduling and habitat choice in baboons</t>
  </si>
  <si>
    <t>http://onlinelibrary.wiley.com/doi/10.1002/ajpa.20264/full</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</si>
  <si>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</si>
  <si>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</si>
  <si>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</si>
  <si>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</si>
  <si>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</si>
  <si>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</si>
  <si>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The adreno-pituitary system and population cycles in mammals</t>
  </si>
  <si>
    <t>http://www.jstor.org/stable/1375290</t>
  </si>
  <si>
    <t xml:space="preserve"> The significance of lactation in the evolution of mammals</t>
  </si>
  <si>
    <t>http://onlinelibrary.wiley.com/doi/10.1111/j.1558-5646.1977.tb00995.x/full</t>
  </si>
  <si>
    <t xml:space="preserve"> Thermoregulation in the Angolan free-tailed bat Mops condylurus: a small mammal that uses hot roosts</t>
  </si>
  <si>
    <t>http://www.journals.uchicago.edu/doi/abs/10.1086/316677</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</si>
  <si>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</si>
  <si>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</si>
  <si>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</si>
  <si>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</si>
  <si>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</si>
  <si>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</si>
  <si>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Colour change of Mountain hares (Lepus timidus scoticus) in northâ€east Scotland</t>
  </si>
  <si>
    <t>http://onlinelibrary.wiley.com/doi/10.1111/j.1469-7998.1970.tb01270.x/full</t>
  </si>
  <si>
    <t xml:space="preserve"> Heterothermy in large mammals: inevitable or implemented?</t>
  </si>
  <si>
    <t>http://onlinelibrary.wiley.com/doi/10.1111/brv.12166/full</t>
  </si>
  <si>
    <t xml:space="preserve"> The impact of early life family structure on adult social attachment alloparental behavior and the neuropeptide systems regulating affiliative behaviors in theÂ â€¦</t>
  </si>
  <si>
    <t>https://www.frontiersin.org/articles/10.3389/neuro.08.017.2009</t>
  </si>
  <si>
    <t xml:space="preserve"> The hierarchical organization of nervous mechanisms underlying instinctive behaviour</t>
  </si>
  <si>
    <t>http://krishikosh.egranth.ac.in/bitstream/1/2040376/1/TNV-160.pdf#page=322</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</si>
  <si>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</si>
  <si>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</si>
  <si>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</si>
  <si>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</si>
  <si>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</si>
  <si>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</si>
  <si>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</si>
  <si>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</si>
  <si>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Melaninâ€based colour polymorphism responding to climate change</t>
  </si>
  <si>
    <t>http://onlinelibrary.wiley.com/doi/10.1111/gcb.12594/full</t>
  </si>
  <si>
    <t xml:space="preserve"> Climate change and Southern Ocean ecosystems I: how changes in physical habitats directly affect marine biota</t>
  </si>
  <si>
    <t>http://onlinelibrary.wiley.com/doi/10.1111/gcb.12623/full</t>
  </si>
  <si>
    <t xml:space="preserve"> Leech biology and behaviour</t>
  </si>
  <si>
    <t>http://www.biopharm-leeches.com/uploads/1/2/6/2/12624111/bioandbehav.pdf</t>
  </si>
  <si>
    <t xml:space="preserve"> Ecosystem change and the decline of marine mammals in the Eastern Bering Sea: testing the ecosystem shift and commercial whaling hypotheses</t>
  </si>
  <si>
    <t>https://open.library.ubc.ca/collections/facultyresearchandpublications/52383/items/1.0348097</t>
  </si>
  <si>
    <t xml:space="preserve"> The ontogeny of metabolic rate and thermoregulatory capabilities of northern fur seal Callorhinus ursinus pups in air and water</t>
  </si>
  <si>
    <t>http://jeb.biologists.org/content/203/6/1003.short</t>
  </si>
  <si>
    <t xml:space="preserve"> Variations in the feeding success and behaviour of GalÃ¡pagos sperm whales (Physeter macrocephalus) as they relate to oceanographie conditions</t>
  </si>
  <si>
    <t>http://www.nrcresearchpress.com/doi/abs/10.1139/z93-283</t>
  </si>
  <si>
    <t xml:space="preserve"> A review of the effects of different marking and tagging techniques on marine mammals</t>
  </si>
  <si>
    <t>http://www.bioone.org/doi/abs/10.1071/WR10177</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</si>
  <si>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</si>
  <si>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</si>
  <si>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</si>
  <si>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</si>
  <si>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Challenges of measuring body temperatures of free-ranging birds and mammals</t>
  </si>
  <si>
    <t>https://animalbiotelemetry.biomedcentral.com/articles/10.1186/s40317-015-0075-2</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</si>
  <si>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</si>
  <si>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</si>
  <si>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</si>
  <si>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</si>
  <si>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Foraging behaviour of American oystercatchers in response to declining prey densities</t>
  </si>
  <si>
    <t>http://www.nrcresearchpress.com/doi/abs/10.1139/z97-024</t>
  </si>
  <si>
    <t xml:space="preserve"> Fertilizability of rabbit ova and the effects of temperature in vitro on their subsequent fertilization and activation in vivo</t>
  </si>
  <si>
    <t>http://onlinelibrary.wiley.com/doi/10.1002/jez.1401210206/full</t>
  </si>
  <si>
    <t xml:space="preserve"> Heritability of energetics in a wild mammal the leaf-eared mouse (Phyllotis darwini)</t>
  </si>
  <si>
    <t>http://www.bioone.org/doi/abs/10.1554/02-576</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</si>
  <si>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</si>
  <si>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</si>
  <si>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</si>
  <si>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</si>
  <si>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The evolution of thermal physiology in endotherms</t>
  </si>
  <si>
    <t>http://angilletta.lab.asu.edu/Publications/Angilletta%20et%20al%202010b.pdf</t>
  </si>
  <si>
    <t xml:space="preserve"> The comparative ethology of vertebrate breathing</t>
  </si>
  <si>
    <t>http://booksandjournals.brillonline.com/content/journals/10.1163/156853954x00022</t>
  </si>
  <si>
    <t xml:space="preserve"> Gregarious behaviour in a salamander: attraction to conspecific chemical cues in burrow choice</t>
  </si>
  <si>
    <t>http://link.springer.com/article/10.1007/s00265-005-0130-8</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</si>
  <si>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</si>
  <si>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</si>
  <si>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</si>
  <si>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</si>
  <si>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</si>
  <si>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</si>
  <si>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Experimental assessment of the effect of temperature and salinity on elemental composition of otoliths using solution-based ICPMS</t>
  </si>
  <si>
    <t>http://www.nrcresearchpress.com/doi/abs/10.1139/f95-137</t>
  </si>
  <si>
    <t xml:space="preserve"> Biodiversity: climate change and the ecologist</t>
  </si>
  <si>
    <t>https://www.nature.com/climate/2007/0711/full/448550a.html</t>
  </si>
  <si>
    <t xml:space="preserve"> Vocal expression of emotions in mammals: mechanisms of production and evidence</t>
  </si>
  <si>
    <t>http://onlinelibrary.wiley.com/doi/10.1111/j.1469-7998.2012.00920.x/full</t>
  </si>
  <si>
    <t xml:space="preserve"> Caecal function provides the energy of fermentation without liberating heat in the poikilothermic mammal Heterocephalus glaber</t>
  </si>
  <si>
    <t>http://link.springer.com/article/10.1007/BF00357526</t>
  </si>
  <si>
    <t xml:space="preserve"> Basal rate of metabolism and temperature regulation in Sorex coronatus and S. minutus (Soricidae: Mammalia)</t>
  </si>
  <si>
    <t>http://www.sciencedirect.com/science/article/pii/0300962989905768</t>
  </si>
  <si>
    <t xml:space="preserve"> Oxygen poisoning in mammals</t>
  </si>
  <si>
    <t>https://www.ncbi.nlm.nih.gov/pmc/articles/PMC2131229/</t>
  </si>
  <si>
    <t xml:space="preserve"> Climate change breeding date and nestling diet: how temperature differentially affects seasonal changes in pied flycatcher diet depending on habitatÂ â€¦</t>
  </si>
  <si>
    <t>http://onlinelibrary.wiley.com/doi/10.1111/j.1365-2656.2012.01968.x/full</t>
  </si>
  <si>
    <t xml:space="preserve"> Effects of lipopolysaccharide and acclimation temperature on induced behavioral fever in juvenile Iguana iguana</t>
  </si>
  <si>
    <t>http://www.sciencedirect.com/science/article/pii/S0306456500000267</t>
  </si>
  <si>
    <t xml:space="preserve"> Dive durations in pinnipeds and seabirds</t>
  </si>
  <si>
    <t>http://www.nrcresearchpress.com/doi/abs/10.1139/z96-187</t>
  </si>
  <si>
    <t xml:space="preserve"> Extreme physiological adaptations as predictors of climateâ€change sensitivity in the narwhal Monodon monoceros</t>
  </si>
  <si>
    <t>http://onlinelibrary.wiley.com/doi/10.1111/j.1748-7692.2010.00408.x/full</t>
  </si>
  <si>
    <t xml:space="preserve"> Effects of climate change on marine mammals in the far north</t>
  </si>
  <si>
    <t>https://books.google.com/books?hl=en&amp;lr=&amp;id=zWgCyOL9D0oC&amp;oi=fnd&amp;pg=PA105&amp;dq=(Mammal*+OR+Bird*+OR+Reptile*+OR+Amphibian*)+AND+(Behaviour*+OR+%E2%80%9CHabitat+use%E2%80%9D+OR+%E2%80%9CMicroclimate+use%E2%80%9D+OR+Movement+OR+Activity)+AND+(Temperature+OR+%E2%80%9CHot+weather%E2%80%9D+OR+%E2%80%9CThermal+conditions%E2%80%9D)+AND+(Change+OR+Effect+OR+Response+OR+Shift+OR+Impact+OR+&amp;ots=X7T7ZFSCUo&amp;sig=goJvoZwaanr-7ADB5QKQDyH17LU</t>
  </si>
  <si>
    <t xml:space="preserve"> Effect of age on energy storage during prehibernation swarming in little brown bats (Myotis lucifugus)</t>
  </si>
  <si>
    <t>http://www.nrcresearchpress.com/doi/abs/10.1139/z09-041</t>
  </si>
  <si>
    <t xml:space="preserve"> Social behaviour in mammals</t>
  </si>
  <si>
    <t>http://link.springer.com/content/pdf/10.1007/978-1-4613-2345-7.pdf</t>
  </si>
  <si>
    <t xml:space="preserve"> The atmospheric environment of the fossorial mole rat (Spalax ehrenbergi): effects of season soil texture rain temperature and activity</t>
  </si>
  <si>
    <t>http://www.sciencedirect.com/science/article/pii/030096297990197X</t>
  </si>
  <si>
    <t xml:space="preserve"> Sickness and behaviour in animals: a motivational perspective</t>
  </si>
  <si>
    <t>http://www.sciencedirect.com/science/article/pii/S0149763499000342</t>
  </si>
  <si>
    <t xml:space="preserve"> Climate change impacts on seals and whales in the North Atlantic Arctic and adjacent shelf seas</t>
  </si>
  <si>
    <t>http://www.ingentaconnect.com/content/stl/sciprg/2008/00000091/00000002/art00001</t>
  </si>
  <si>
    <t xml:space="preserve"> Developmental aspects of sleep apnoea in northern elephant seals Mirounga angustirostris</t>
  </si>
  <si>
    <t>http://onlinelibrary.wiley.com/doi/10.1111/j.1469-7998.1993.tb01930.x/full</t>
  </si>
  <si>
    <t xml:space="preserve"> Mammal-like muscles power swimming in a cold-water shark</t>
  </si>
  <si>
    <t>https://www.nature.com/nature/journal/v437/n7063/abs/nature04007.html</t>
  </si>
  <si>
    <t xml:space="preserve"> Marine animals as platforms for oceanographic sampling: a win/win situation for biology and operational oceanography</t>
  </si>
  <si>
    <t>http://ci.nii.ac.jp/naid/110000010604/</t>
  </si>
  <si>
    <t xml:space="preserve"> Field validation of an inexpensive timeâ€depth recorder</t>
  </si>
  <si>
    <t>http://onlinelibrary.wiley.com/doi/10.1111/j.1748-7692.2008.00227.x/full</t>
  </si>
  <si>
    <t xml:space="preserve"> The influence of climatic variation on the birth weights of red deer (Cervus elaphus)</t>
  </si>
  <si>
    <t>http://onlinelibrary.wiley.com/doi/10.1111/j.1469-7998.1983.tb05793.x/full</t>
  </si>
  <si>
    <t xml:space="preserve"> Central circuitries for body temperature regulation and fever</t>
  </si>
  <si>
    <t>http://ajpregu.physiology.org/content/301/5/R1207.short</t>
  </si>
  <si>
    <t xml:space="preserve"> Thermal biology of the laboratory rat</t>
  </si>
  <si>
    <t>http://www.sciencedirect.com/science/article/pii/003193849090025Y</t>
  </si>
  <si>
    <t xml:space="preserve"> Behavioral neuroendocrinology in nontraditional species of mammals: things the 'knockout'mouse CAN'T tell us</t>
  </si>
  <si>
    <t>http://www.sciencedirect.com/science/article/pii/S0018506X05001224</t>
  </si>
  <si>
    <t xml:space="preserve"> Wheelâ€running activity: a new interpretation</t>
  </si>
  <si>
    <t>http://onlinelibrary.wiley.com/doi/10.1111/j.1365-2907.1981.tb00246.x/full</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</si>
  <si>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</si>
  <si>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</si>
  <si>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Reproduction and Ontogeny in treeâ€shrews (Tupaia belangeri) with reference to their general behaviour and taxonomic relationships</t>
  </si>
  <si>
    <t>http://onlinelibrary.wiley.com/doi/10.1111/j.1439-0310.1968.tb00023.x/full</t>
  </si>
  <si>
    <t xml:space="preserve"> Time: a hidden constraint on the behavioural ecology of baboons</t>
  </si>
  <si>
    <t>http://link.springer.com/article/10.1007/BF00167814</t>
  </si>
  <si>
    <t xml:space="preserve"> Sperm competition in mammals</t>
  </si>
  <si>
    <t>http://www.sciencedirect.com/science/article/pii/0169534789901523</t>
  </si>
  <si>
    <t xml:space="preserve"> Genetic and behavioural evidence of monogamy in a mammal Kirk's dikâ€“dik (; Madoqua kirkii)</t>
  </si>
  <si>
    <t>http://rspb.royalsocietypublishing.org/content/264/1382/675.short</t>
  </si>
  <si>
    <t xml:space="preserve"> The effects of recess timing on children's playground and classroom behaviors</t>
  </si>
  <si>
    <t>http://journals.sagepub.com/doi/abs/10.3102/00028312032004845</t>
  </si>
  <si>
    <t xml:space="preserve"> Chemically evoked hypothermia in the mouse: towards a method for investigating thermodynamic parameters of aging and death in mammals</t>
  </si>
  <si>
    <t>http://www.sciencedirect.com/science/article/pii/0047637478900763</t>
  </si>
  <si>
    <t xml:space="preserve"> The effect of capture on ranging behaviour and activity of the European roe deer Capreolus capreolus</t>
  </si>
  <si>
    <t>https://www.bioone.org/doi/full/10.2981/08-084</t>
  </si>
  <si>
    <t xml:space="preserve"> The influence of ambient temperature on spontaneous daily torpor in pouched mice (Saccostomus campestris: Rodentiaâ€”Cricetidae) from southern Africa</t>
  </si>
  <si>
    <t>http://www.sciencedirect.com/science/article/pii/0306456592900169</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</si>
  <si>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</si>
  <si>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</si>
  <si>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</si>
  <si>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</si>
  <si>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A year in the thermal life of a free-ranging herd of springbok Antidorcas marsupialis</t>
  </si>
  <si>
    <t>http://jeb.biologists.org/content/208/15/2855.eLetters</t>
  </si>
  <si>
    <t xml:space="preserve"> Trends in tagging of marine mammals: a review of marine mammal biologging studies</t>
  </si>
  <si>
    <t>http://www.tandfonline.com/doi/abs/10.2989/1814232X.2014.976655</t>
  </si>
  <si>
    <t xml:space="preserve"> Freeze avoidance in a mammal- Body temperatures below 0 C in an arctic hibernator</t>
  </si>
  <si>
    <t>http://www.jstor.org/stable/1704133?seq=1&amp;cid=pdf-reference</t>
  </si>
  <si>
    <t xml:space="preserve"> Associative learning in neonatal rats revealed by cardiac response patterns.</t>
  </si>
  <si>
    <t>http://psycnet.apa.org/record/1983-02694-001</t>
  </si>
  <si>
    <t xml:space="preserve"> Day roost selection in female Bechstein's bats (Myotis bechsteinii): a field experiment to determine the influence of roost temperature</t>
  </si>
  <si>
    <t>http://www.springerlink.com/index/0N0FLUK2R9KNW78C.pdf</t>
  </si>
  <si>
    <t xml:space="preserve"> Separating maternal and litter-size effects on early postnatal growth in two species of altricial small mammals</t>
  </si>
  <si>
    <t>http://www.sciencedirect.com/science/article/pii/S0031938407004854</t>
  </si>
  <si>
    <t xml:space="preserve"> Small mammal and habitat response to shoreline cottage development in central Ontario</t>
  </si>
  <si>
    <t>http://www.nrcresearchpress.com/doi/abs/10.1139/z82-119</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</si>
  <si>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</si>
  <si>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</si>
  <si>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</si>
  <si>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</si>
  <si>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</si>
  <si>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</si>
  <si>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Temperature regulation of some antarctic penguins</t>
  </si>
  <si>
    <t>http://onlinelibrary.wiley.com/doi/10.1113/jphysiol.1961.sp006719/full</t>
  </si>
  <si>
    <t xml:space="preserve"> Foraging energetics of arctic cormorants and the evolution of diving birds</t>
  </si>
  <si>
    <t>http://onlinelibrary.wiley.com/doi/10.1046/j.1461-0248.2001.00214.x/full</t>
  </si>
  <si>
    <t xml:space="preserve"> The mammals of Pakistan</t>
  </si>
  <si>
    <t>https://www.cambridge.org/core/services/aop-cambridge-core/content/view/S0030605300014666</t>
  </si>
  <si>
    <t xml:space="preserve"> Relationship between field metabolic rate and body weight in mammals: effect of the study</t>
  </si>
  <si>
    <t>http://onlinelibrary.wiley.com/doi/10.1111/j.1469-7998.2008.00482.x/full</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</si>
  <si>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</si>
  <si>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</si>
  <si>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</si>
  <si>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</si>
  <si>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The Earlyâ€“Middle Pleistocene palaeoenvironmental change based on the squamate reptile and amphibian proxies at the Gran Dolina site Atapuerca Spain</t>
  </si>
  <si>
    <t>http://www.sciencedirect.com/science/article/pii/S0031018208000795</t>
  </si>
  <si>
    <t xml:space="preserve"> Effect of guard dogs on the behavior and reproduction of gazelles in cattle enclosures on the Golan Heights</t>
  </si>
  <si>
    <t>http://onlinelibrary.wiley.com/doi/10.1111/j.1469-1795.2009.00235.x/full</t>
  </si>
  <si>
    <t xml:space="preserve"> Mammal ecology as an indicator of climate change</t>
  </si>
  <si>
    <t>https://www.sciencedirect.com/science/article/pii/B9780444533012000105</t>
  </si>
  <si>
    <t xml:space="preserve"> Heat-shock proteins molecular chaperones and the stress response: evolutionary and ecological physiology</t>
  </si>
  <si>
    <t>http://www.annualreviews.org/doi/abs/10.1146/annurev.physiol.61.1.243</t>
  </si>
  <si>
    <t xml:space="preserve"> Variation in depth of whitetip reef sharks: does provisioning ecotourism change their behaviour?</t>
  </si>
  <si>
    <t>http://link.springer.com/article/10.1007/s00338-011-0769-8</t>
  </si>
  <si>
    <t xml:space="preserve"> Biologging technologies: new tools for conservation. Introduction</t>
  </si>
  <si>
    <t>http://www.int-res.com/abstracts/esr/v10/p1-7/</t>
  </si>
  <si>
    <t xml:space="preserve"> Metabolic rate and its temperature-adaptive significance in six geographic races of Peromyscus</t>
  </si>
  <si>
    <t>http://www.nrcresearchpress.com/doi/abs/10.1139/z65-029</t>
  </si>
  <si>
    <t xml:space="preserve"> How rodents smell buried seeds: a model based on the behavior of pesticides in soil</t>
  </si>
  <si>
    <t>https://academic.oup.com/jmammal/article-abstract/84/3/1089/905193</t>
  </si>
  <si>
    <t xml:space="preserve"> Predation and population stability</t>
  </si>
  <si>
    <t>http://www.sciencedirect.com/science/article/pii/S0065250408602883</t>
  </si>
  <si>
    <t xml:space="preserve"> Why does metabolism scale with temperature?</t>
  </si>
  <si>
    <t>http://onlinelibrary.wiley.com/doi/10.1111/j.0269-8463.2004.00841.x/full</t>
  </si>
  <si>
    <t xml:space="preserve"> Hormonal mediation of a carryâ€over effect in a wild cooperative mammal</t>
  </si>
  <si>
    <t>http://onlinelibrary.wiley.com/doi/10.1111/1365-2435.12307/full</t>
  </si>
  <si>
    <t xml:space="preserve"> Temperature and neuronal circuit function: compensation tuning and tolerance</t>
  </si>
  <si>
    <t>http://www.sciencedirect.com/science/article/pii/S0959438812000104</t>
  </si>
  <si>
    <t xml:space="preserve"> Effect of hard mast production on foraging and sex-specific behavior of the Asiatic black bear (Ursus thibetanus)</t>
  </si>
  <si>
    <t>http://www.bioone.org/doi/abs/10.3106/041.037.0103</t>
  </si>
  <si>
    <t xml:space="preserve"> Climate change and nesting behaviour in vertebrates: a review of the ecological threats and potential for adaptive responses</t>
  </si>
  <si>
    <t>http://onlinelibrary.wiley.com/doi/10.1111/brv.12317/full</t>
  </si>
  <si>
    <t xml:space="preserve"> Genes hormones and circuits: an integrative approach to study the evolution of social behavior</t>
  </si>
  <si>
    <t>http://www.sciencedirect.com/science/article/pii/S0091302210000798</t>
  </si>
  <si>
    <t xml:space="preserve"> Climate change and ringed seal (Phoca hispida) recruitment in western Hudson Bay</t>
  </si>
  <si>
    <t>http://onlinelibrary.wiley.com/doi/10.1111/j.1748-7692.2005.tb01212.x/full</t>
  </si>
  <si>
    <t xml:space="preserve"> Set points for body weight and fat</t>
  </si>
  <si>
    <t>http://www.sciencedirect.com/science/article/pii/S0091677377907738</t>
  </si>
  <si>
    <t xml:space="preserve"> The physiological basis of diving to depth: birds and mammals</t>
  </si>
  <si>
    <t>http://www.annualreviews.org/doi/abs/10.1146/annurev.physiol.60.1.19</t>
  </si>
  <si>
    <t xml:space="preserve"> Metabolic rate and body temperature reduction during hibernation and daily torpor</t>
  </si>
  <si>
    <t>http://www.annualreviews.org/doi/abs/10.1146/annurev.physiol.66.032102.115105</t>
  </si>
  <si>
    <t xml:space="preserve"> Behavioural effects of exposure to underwater explosions in humpback whales (Megaptera novaeangliae)</t>
  </si>
  <si>
    <t>http://www.nrcresearchpress.com/doi/abs/10.1139/z96-184</t>
  </si>
  <si>
    <t xml:space="preserve"> Novel genomic resources for a climate change sensitive mammal: characterization of the American pika transcriptome</t>
  </si>
  <si>
    <t>https://bmcgenomics.biomedcentral.com/articles/10.1186/1471-2164-14-311</t>
  </si>
  <si>
    <t xml:space="preserve"> Oxygen isotope variations in phosphate of biogenic apatites IV. Mammal teeth and bones</t>
  </si>
  <si>
    <t>http://www.sciencedirect.com/science/article/pii/0012821X85900470</t>
  </si>
  <si>
    <t xml:space="preserve"> Effect of host defenses on the feeding pattern of Culex nigripalpus when offered a choice of blood sources</t>
  </si>
  <si>
    <t>http://www.jstor.org/stable/3278923</t>
  </si>
  <si>
    <t xml:space="preserve"> Field physiology: physiological insights from animals in nature</t>
  </si>
  <si>
    <t>http://www.annualreviews.org/doi/abs/10.1146/annurev.physiol.66.032102.114245</t>
  </si>
  <si>
    <t xml:space="preserve"> Bergmann's rule and the geography of mammal body size in the Western Hemisphere</t>
  </si>
  <si>
    <t>http://onlinelibrary.wiley.com/doi/10.1111/j.1466-8238.2007.00363.x/full</t>
  </si>
  <si>
    <t xml:space="preserve"> Importance of night roosts for bat conservation: roosting behaviour of the lesser horseshoe bat Rhinolophus hipposideros</t>
  </si>
  <si>
    <t>http://www.int-res.com/abstracts/esr/v8/n1-2/p79-86/</t>
  </si>
  <si>
    <t xml:space="preserve"> Using active acoustics to compare lunar effects on predatorâ€“prey behavior in two marine mammal species</t>
  </si>
  <si>
    <t>http://www.jstor.org/stable/24874246</t>
  </si>
  <si>
    <t xml:space="preserve"> Multiple aminoacyl-tRNA synthetases (translases) in temperature acclimation of eurythermal fish</t>
  </si>
  <si>
    <t>https://www.sciencedirect.com/science/article/pii/0022098185900905</t>
  </si>
  <si>
    <t xml:space="preserve"> Remotely releasable instruments for monitoring the foraging behaviour of pinnipeds</t>
  </si>
  <si>
    <t>http://www.jstor.org/stable/24831862</t>
  </si>
  <si>
    <t xml:space="preserve"> Limited effect of the Quaternary's largest super-eruption (Toba) on land mammals from Southeast Asia</t>
  </si>
  <si>
    <t>http://www.sciencedirect.com/science/article/pii/S027737910700251X</t>
  </si>
  <si>
    <t xml:space="preserve"> Respiratory mucosal vascular responses air conditioning and thermo regulation</t>
  </si>
  <si>
    <t>https://www.cambridge.org/core/services/aop-cambridge-core/content/view/S0022215100050040</t>
  </si>
  <si>
    <t xml:space="preserve"> Radiotelemetric assessment of diel cycles in euthermic body temperature and torpor in a free-ranging small mammal inhabiting man-made nest sites</t>
  </si>
  <si>
    <t>http://link.springer.com/article/10.1007/BF00376844</t>
  </si>
  <si>
    <t xml:space="preserve"> Differences in the response of a striped dolphin (Stenella coeruleoalba) and a harbour porpoise (Phocoena phocoena) to an acoustic alarm</t>
  </si>
  <si>
    <t>http://www.sciencedirect.com/science/article/pii/S0141113605000826</t>
  </si>
  <si>
    <t xml:space="preserve"> Temperature regulation and metabolism of an Australian bat Chalinolobus gouldii (Chiroptera: Vespertilionidae) when euthermic and torpid</t>
  </si>
  <si>
    <t>http://www.springerlink.com/index/TR48P5WENUBXXYJN.pdf</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</si>
  <si>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</si>
  <si>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</si>
  <si>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</si>
  <si>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</si>
  <si>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</si>
  <si>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</si>
  <si>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</si>
  <si>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</si>
  <si>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The nocturnal bottleneck and the evolution of activity patterns in mammals</t>
  </si>
  <si>
    <t>http://rspb.royalsocietypublishing.org/content/280/1765/20130508.short</t>
  </si>
  <si>
    <t xml:space="preserve"> Hypoxia inhibits cold-induced huddling in rat pups</t>
  </si>
  <si>
    <t>http://www.sciencedirect.com/science/article/pii/S0034568798000565</t>
  </si>
  <si>
    <t xml:space="preserve"> Ecological responses to recent climate change</t>
  </si>
  <si>
    <t>https://www.nature.com/articles/416389a</t>
  </si>
  <si>
    <t xml:space="preserve"> Role of huddling on the energetic of growth in a newborn altricial mammal</t>
  </si>
  <si>
    <t>http://ajpregu.physiology.org/content/293/2/R867.short</t>
  </si>
  <si>
    <t xml:space="preserve"> Basking behaviour in the rock hyrax (Procavia capensis) during winter</t>
  </si>
  <si>
    <t>http://www.bioone.org/doi/abs/10.3377/1562-7020(2007)42%5B70:BBITRH%5D2.0.CO%3B2</t>
  </si>
  <si>
    <t xml:space="preserve"> The Secret Life of Marine Mammals Novel Tools for Studying Their Behavior and Biology at Sea</t>
  </si>
  <si>
    <t>http://www.jstor.org/stable/43924653</t>
  </si>
  <si>
    <t xml:space="preserve"> Herbivory in global climate change research: direct effects of rising temperature on insect herbivores</t>
  </si>
  <si>
    <t>http://onlinelibrary.wiley.com/doi/10.1046/j.1365-2486.2002.00451.x/full</t>
  </si>
  <si>
    <t xml:space="preserve"> Variation in reproductive behaviour within a sex: neural systems and endocrine activation</t>
  </si>
  <si>
    <t>http://onlinelibrary.wiley.com/doi/10.1046/j.1365-2826.2002.00820.x/full</t>
  </si>
  <si>
    <t xml:space="preserve"> Measuring pain in the (knockout) mouse: big challenges in a small mammal</t>
  </si>
  <si>
    <t>http://www.sciencedirect.com/science/article/pii/S0166432801002819</t>
  </si>
  <si>
    <t xml:space="preserve"> The effect of cave microclimate on winter roosting behaviour in the bat Miniopterus schreibersii blepotis</t>
  </si>
  <si>
    <t>http://onlinelibrary.wiley.com/doi/10.1111/j.1442-9993.1982.tb01586.x/full</t>
  </si>
  <si>
    <t xml:space="preserve"> On the use of nonâ€invasive hormone research in uncontrolled natural environments: the problem with sex diet metabolic rate and the individual</t>
  </si>
  <si>
    <t>http://onlinelibrary.wiley.com/doi/10.1111/j.2041-210X.2012.00203.x/full</t>
  </si>
  <si>
    <t xml:space="preserve"> Captive housing during water vole (Arvicola terrestris) reintroduction: does short-term social stress impact on animal welfare?</t>
  </si>
  <si>
    <t>http://journals.plos.org/plosone/article?id=10.1371/journal.pone.0009791</t>
  </si>
  <si>
    <t xml:space="preserve"> Psychosocial maternal stress during pregnancy: effects on reproduction for F0 and F1 generation laboratory rats</t>
  </si>
  <si>
    <t>http://www.sciencedirect.com/science/article/pii/S0031938408000115</t>
  </si>
  <si>
    <t xml:space="preserve"> Role of photoperiod during seasonal acclimation in winter-active small mammals</t>
  </si>
  <si>
    <t>http://link.springer.com/chapter/10.1007/978-3-642-56096-5_12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</si>
  <si>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</si>
  <si>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</si>
  <si>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</si>
  <si>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</si>
  <si>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</si>
  <si>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</si>
  <si>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</si>
  <si>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</si>
  <si>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</si>
  <si>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</si>
  <si>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</si>
  <si>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</si>
  <si>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</si>
  <si>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</si>
  <si>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Regulation of forest defoliating insects through small mammal predation: reconsidering the mechanisms</t>
  </si>
  <si>
    <t>http://link.springer.com/article/10.1007/s00442-014-3080-x</t>
  </si>
  <si>
    <t xml:space="preserve"> Using an Infrared Temperature Sensor to Study Microhabitat Selection in Captive California Sea Lions (Zalophus californianus)</t>
  </si>
  <si>
    <t>http://search.proquest.com/openview/20b31e0697fa8c450ea94f237405d626/1?pq-origsite=gscholar&amp;cbl=38594</t>
  </si>
  <si>
    <t xml:space="preserve"> Regulation of body temperature in the white shark Carcharodon carcharias</t>
  </si>
  <si>
    <t>http://www.springerlink.com/index/lmqk5uj5bu46hpcy.pdf</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</si>
  <si>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</si>
  <si>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</si>
  <si>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</si>
  <si>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</si>
  <si>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</si>
  <si>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</si>
  <si>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</si>
  <si>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</si>
  <si>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Functional response of six indigenous trichogrammatid egg parasitoids (Hymenoptera: Trichogrammatidae) in Kenya: influence of temperature and relative humidity</t>
  </si>
  <si>
    <t>http://www.sciencedirect.com/science/article/pii/S1049964404001793</t>
  </si>
  <si>
    <t xml:space="preserve"> The effect of monoterpene concentrations in Sitka spruce (Picea sitchensis) on the browsing behaviour of red deer (Cervus elaphus)</t>
  </si>
  <si>
    <t>http://www.nrcresearchpress.com/doi/abs/10.1139/z94-231</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</si>
  <si>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</si>
  <si>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</si>
  <si>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</si>
  <si>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</si>
  <si>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Population dynamical consequences of climate change for a small temperate songbird</t>
  </si>
  <si>
    <t>http://science.sciencemag.org/content/287/5454/854.short</t>
  </si>
  <si>
    <t xml:space="preserve"> Regenerate behavior and social homeostasis of termites</t>
  </si>
  <si>
    <t>http://onlinelibrary.wiley.com/doi/10.2307/1933137/full</t>
  </si>
  <si>
    <t xml:space="preserve"> The economy of winter: phenotypic plasticity in behavior and brain structure</t>
  </si>
  <si>
    <t>http://www.journals.uchicago.edu/doi/abs/10.2307/1543068</t>
  </si>
  <si>
    <t xml:space="preserve"> Development of metabolic response to cold in young mice of four species</t>
  </si>
  <si>
    <t>http://www.sciencedirect.com/science/article/pii/0010406X67907785</t>
  </si>
  <si>
    <t xml:space="preserve"> Use of operative temperature and standard operative temperature models in thermal biology</t>
  </si>
  <si>
    <t>http://www.sciencedirect.com/science/article/pii/S0306456505000185</t>
  </si>
  <si>
    <t xml:space="preserve"> Climate change adaptation and phenotypic plasticity: the problem and the evidence</t>
  </si>
  <si>
    <t>http://onlinelibrary.wiley.com/doi/10.1111/eva.12137/full</t>
  </si>
  <si>
    <t xml:space="preserve"> Food hoarding in the Mongolian gerbil (Meriones unguiculatus): Effects of food deprivation</t>
  </si>
  <si>
    <t>http://www.sciencedirect.com/science/article/pii/S0163104780908547</t>
  </si>
  <si>
    <t xml:space="preserve"> Stress-related effects of ethanol in mammals</t>
  </si>
  <si>
    <t>http://www.tandfonline.com/doi/pdf/10.3109/07388558909036738</t>
  </si>
  <si>
    <t xml:space="preserve"> Metabolic respiratory and haematological adjustments of the little pocket mouse to circadian torpor cycles</t>
  </si>
  <si>
    <t>http://www.sciencedirect.com/science/article/pii/0034568777900731</t>
  </si>
  <si>
    <t xml:space="preserve"> Behavioral (predator-prey) interactions of captive grasshopper mice (Onychomys torridus) and horned lizards (Phrynosoma cornutum and P. modestum)</t>
  </si>
  <si>
    <t>http://www.jstor.org/stable/2426162</t>
  </si>
  <si>
    <t xml:space="preserve"> The effect of metabolic depression on proton leak rate in mitochondria from hibernating frogs</t>
  </si>
  <si>
    <t>http://jeb.biologists.org/content/203/9/1469.short</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</si>
  <si>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</si>
  <si>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</si>
  <si>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</si>
  <si>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</si>
  <si>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Play and energy regulation in mammals</t>
  </si>
  <si>
    <t>http://www.journals.uchicago.edu/doi/abs/10.1086/417142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</si>
  <si>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</si>
  <si>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</si>
  <si>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</si>
  <si>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</si>
  <si>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</si>
  <si>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</si>
  <si>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Classifying movement behaviour in relation to environmental conditions using hidden Markov models</t>
  </si>
  <si>
    <t>http://onlinelibrary.wiley.com/doi/10.1111/j.1365-2656.2009.01583.x/full</t>
  </si>
  <si>
    <t xml:space="preserve"> Biomedical and surgical aspects of captive reptile husbandry</t>
  </si>
  <si>
    <t>http://www.jstor.org/stable/pdf/30157977.pdf</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</si>
  <si>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</si>
  <si>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</si>
  <si>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Do insects feel pain?â€”A biological view</t>
  </si>
  <si>
    <t>http://www.springerlink.com/index/K424313511661146.pdf</t>
  </si>
  <si>
    <t xml:space="preserve"> The effects of acoustic alarms on the behavior of harbor porpoises (Phocoena phocoena) in a floating pen</t>
  </si>
  <si>
    <t>http://onlinelibrary.wiley.com/doi/10.1111/j.1748-7692.2000.tb00903.x/full</t>
  </si>
  <si>
    <t xml:space="preserve"> Pineal gland and melatonin: Impact on the seasonality of immune defence in mammals and birds</t>
  </si>
  <si>
    <t>http://content.iospress.com/articles/advances-in-neuroimmune-biology/nib012033</t>
  </si>
  <si>
    <t xml:space="preserve"> C and N stable isotope measurements on Eurasian fossil mammals 40 000 to 10 000 years BP: herbivore physiologies and palaeoenvironmental reconstruction</t>
  </si>
  <si>
    <t>http://www.sciencedirect.com/science/article/pii/S0031018200001413</t>
  </si>
  <si>
    <t xml:space="preserve"> Are there similarities between thermoregulation and sexual behavior?</t>
  </si>
  <si>
    <t>https://link.springer.com/chapter/10.1007/978-1-4612-5692-2_8</t>
  </si>
  <si>
    <t xml:space="preserve"> Evaluating body condition in small mammals</t>
  </si>
  <si>
    <t>http://www.nrcresearchpress.com/doi/abs/10.1139/z01-073</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</si>
  <si>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</si>
  <si>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</si>
  <si>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</si>
  <si>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</si>
  <si>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</si>
  <si>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</si>
  <si>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</si>
  <si>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</si>
  <si>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</si>
  <si>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</si>
  <si>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Hydrogen Ion Regulation Temperature and Evolution: The 1975 J. Burns Amberson Lecture 1â€“3</t>
  </si>
  <si>
    <t>http://www.atsjournals.org/doi/pdf/10.1164/arrd.1975.112.2.165</t>
  </si>
  <si>
    <t xml:space="preserve"> Time budget- behavioral synchrony-and body score development of a newly released Przewalski's horse group Equus ferus przewalskii in the Great Gobi B strictlyÂ â€¦</t>
  </si>
  <si>
    <t>http://www.sciencedirect.com/science/article/pii/S0168159106003340</t>
  </si>
  <si>
    <t xml:space="preserve"> Skin temperatures during free-ranging swimming and diving in Antarctic fur seals</t>
  </si>
  <si>
    <t>http://jeb.biologists.org/content/203/12/1907.short</t>
  </si>
  <si>
    <t xml:space="preserve"> Hormonal basis of sexual differentiation in the Japanese quail.</t>
  </si>
  <si>
    <t>http://psycnet.apa.org/journals/com/89/1/61/</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</si>
  <si>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</si>
  <si>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</si>
  <si>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</si>
  <si>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</si>
  <si>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</si>
  <si>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</si>
  <si>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</si>
  <si>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</si>
  <si>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</si>
  <si>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</si>
  <si>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Gene action and behavior: An evaluation of major gene pleiotropism.</t>
  </si>
  <si>
    <t>http://psycnet.apa.org/journals/bul/72/1/1/</t>
  </si>
  <si>
    <t xml:space="preserve"> Energetics and Behavior of Active Subnivean Insectivores Antechinus-Swainsonii and Antechinus-Stuartii (Marsupialia Dasyuridae) in the Snowy Mountains</t>
  </si>
  <si>
    <t>http://www.publish.csiro.au/WR/WR9890509</t>
  </si>
  <si>
    <t xml:space="preserve"> Modeling haul-out behavior of walruses in Bering Sea ice</t>
  </si>
  <si>
    <t>http://www.nrcresearchpress.com/doi/abs/10.1139/Z09-098</t>
  </si>
  <si>
    <t xml:space="preserve"> Climatic change and body size in two species of Japanese rodents</t>
  </si>
  <si>
    <t>http://onlinelibrary.wiley.com/doi/10.1111/j.1095-8312.2004.00357.x/full</t>
  </si>
  <si>
    <t xml:space="preserve"> The effects of sound in the marine environment (ESME) workbench: A simulation tool to predict the impact of anthropogenic sound on marine mammals.</t>
  </si>
  <si>
    <t>http://asa.scitation.org/doi/abs/10.1121/1.4801015</t>
  </si>
  <si>
    <t xml:space="preserve"> Do fishes have nociceptors? Evidence for the evolution of a vertebrate sensory system</t>
  </si>
  <si>
    <t>http://rspb.royalsocietypublishing.org/content/270/1520/1115.short</t>
  </si>
  <si>
    <t xml:space="preserve"> Seasonal changes in daily torpor patterns of free-ranging female and male Daubenton's bats (Myotis daubentonii)</t>
  </si>
  <si>
    <t>http://link.springer.com/article/10.1007/s00360-005-0043-x</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</si>
  <si>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</si>
  <si>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</si>
  <si>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</si>
  <si>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</si>
  <si>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Sex differences in the use of daily torpor and foraging time by big brown bats (Eptesicus fuscus) during the reproductive season</t>
  </si>
  <si>
    <t>http://onlinelibrary.wiley.com/doi/10.1111/j.1469-7998.1995.tb05146.x/full</t>
  </si>
  <si>
    <t xml:space="preserve"> Advances in methods for marine mammal and fish stock assessments: Thermal imagery and camtrawl</t>
  </si>
  <si>
    <t>http://www.ingentaconnect.com/content/mts/mtsj/2015/00000049/00000002/art00011</t>
  </si>
  <si>
    <t xml:space="preserve"> Exocrine gland dysfunction in MC5-R-deficient mice: evidence for coordinated regulation of exocrine gland function by melanocortin peptides</t>
  </si>
  <si>
    <t>http://www.sciencedirect.com/science/article/pii/S0092867400804675</t>
  </si>
  <si>
    <t xml:space="preserve"> Parental energy expenditure during brood rearing in the great tit (Parus major) in relation to body mass temperature food availability and clutch size</t>
  </si>
  <si>
    <t>http://www.jstor.org/stable/2389916</t>
  </si>
  <si>
    <t xml:space="preserve"> The ecology of reproduction in wild and domestic mammals</t>
  </si>
  <si>
    <t>https://books.google.com/books?hl=en&amp;lr=&amp;id=OLX7CAAAQBAJ&amp;oi=fnd&amp;pg=PA3&amp;dq=(Mammal*+OR+Bird*+OR+Reptile*+OR+Amphibian*)+AND+(Behaviour*+OR+%E2%80%9CHabitat+use%E2%80%9D+OR+%E2%80%9CMicroclimate+use%E2%80%9D+OR+Movement+OR+Activity)+AND+(Temperature+OR+%E2%80%9CHot+weather%E2%80%9D+OR+%E2%80%9CThermal+conditions%E2%80%9D)+AND+(Change+OR+Effect+OR+Response+OR+Shift+OR+Impact+OR+&amp;ots=p3tBgK67Is&amp;sig=embufH19q9K3hAF4_bg2OtuLE5g</t>
  </si>
  <si>
    <t xml:space="preserve"> Climatic determinants of diet and foraging behaviour in baboons</t>
  </si>
  <si>
    <t>http://www.springerlink.com/index/KW3721GJ799H6281.pdf</t>
  </si>
  <si>
    <t xml:space="preserve"> Hypothermia versus torpor in response to cold stress in the native Australian mouse Pseudomys hermannsburgensis and the introduced house mouse Mus musculus</t>
  </si>
  <si>
    <t>http://www.sciencedirect.com/science/article/pii/S1095643307015620</t>
  </si>
  <si>
    <t xml:space="preserve"> Roosting ecology of bats</t>
  </si>
  <si>
    <t>http://link.springer.com/chapter/10.1007/978-1-4613-3421-7_1</t>
  </si>
  <si>
    <t xml:space="preserve"> Food storage by birds and mammals</t>
  </si>
  <si>
    <t>http://www.sciencedirect.com/science/article/pii/S0065345408604891</t>
  </si>
  <si>
    <t xml:space="preserve"> Ecotypic variation in the context of global climate change: revisiting the rules</t>
  </si>
  <si>
    <t>http://onlinelibrary.wiley.com/doi/10.1111/j.1461-0248.2006.00928.x/full</t>
  </si>
  <si>
    <t xml:space="preserve"> Bio-logging of physiological parameters in higher marine vertebrates</t>
  </si>
  <si>
    <t>http://www.sciencedirect.com/science/article/pii/S0967064507000033</t>
  </si>
  <si>
    <t xml:space="preserve"> Juvenile convict cichlids (Archocentrus nigrofasciatus) allocate foraging and antipredator behaviour in response to temporal variation in predation risk</t>
  </si>
  <si>
    <t>http://booksandjournals.brillonline.com/content/journals/10.1163/1568539053627631</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</si>
  <si>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</si>
  <si>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</si>
  <si>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</si>
  <si>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</si>
  <si>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Parental behaviour in Mongolian gerbils (Meriones unguiculatus). II. Parental interactions</t>
  </si>
  <si>
    <t>http://www.sciencedirect.com/science/article/pii/S0003347280800418</t>
  </si>
  <si>
    <t xml:space="preserve"> Long-term impairment of autonomic circadian rhythms after brief intermittent social stress</t>
  </si>
  <si>
    <t>http://www.sciencedirect.com/science/article/pii/003193849390278N</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</si>
  <si>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</si>
  <si>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</si>
  <si>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</si>
  <si>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</si>
  <si>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</si>
  <si>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</si>
  <si>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</si>
  <si>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</si>
  <si>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</si>
  <si>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</si>
  <si>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Effects of wetting of insulation of bird and mammal coats</t>
  </si>
  <si>
    <t>http://www.sciencedirect.com/science/article/pii/0306456584900202</t>
  </si>
  <si>
    <t xml:space="preserve"> Salinity sensors on seals: use of marine predators to carry CTD data loggers</t>
  </si>
  <si>
    <t>http://www.sciencedirect.com/science/article/pii/S0967063703000554</t>
  </si>
  <si>
    <t xml:space="preserve"> Recent advances in studies of the diving behavior of marine birds and mammals with micro-data loggers</t>
  </si>
  <si>
    <t>https://www.jstage.jst.go.jp/article/jyio2003/35/2/35_2_88/_article/-char/ja/</t>
  </si>
  <si>
    <t xml:space="preserve"> Habitat shift after experimental removal of the bigger species in sympatric Ctenomys talarum and Ctenomys australis (Rodentia: Octodontidae)</t>
  </si>
  <si>
    <t>http://booksandjournals.brillonline.com/content/journals/10.1163/156853993x00047</t>
  </si>
  <si>
    <t xml:space="preserve"> The circadian clock: from molecules to behaviour</t>
  </si>
  <si>
    <t>http://www.tandfonline.com/doi/abs/10.3109/07853899709002457</t>
  </si>
  <si>
    <t xml:space="preserve"> Effect of selection for behavior on pituitaryâ€“adrenal axis and proopiomelanocortin gene expression in silver foxes (Vulpes vulpes)</t>
  </si>
  <si>
    <t>http://www.sciencedirect.com/science/article/pii/S0031938404002306</t>
  </si>
  <si>
    <t xml:space="preserve"> Thermal biology torpor and behaviour in sugar gliders: a laboratory-field comparison</t>
  </si>
  <si>
    <t>http://link.springer.com/article/10.1007/s00360-007-0147-6</t>
  </si>
  <si>
    <t xml:space="preserve"> Maternal buffering of stress response in freeâ€ranging Pacific harbor seal pups in Alaska</t>
  </si>
  <si>
    <t>http://onlinelibrary.wiley.com/doi/10.1111/mms.12217/full</t>
  </si>
  <si>
    <t xml:space="preserve"> Density and haulâ€out behavior of leopard seals (Hydrurga leptonyx) in Prydz Bay Antarctica</t>
  </si>
  <si>
    <t>http://onlinelibrary.wiley.com/doi/10.1111/j.1748-7692.1997.tb00632.x/full</t>
  </si>
  <si>
    <t xml:space="preserve"> Hibernation and the hypothalamus</t>
  </si>
  <si>
    <t>https://link.springer.com/chapter/10.1007/978-1-4684-7176-2_2</t>
  </si>
  <si>
    <t xml:space="preserve"> Habitat use and response to patches of prey by desert insectivorous bats</t>
  </si>
  <si>
    <t>http://www.nrcresearchpress.com/doi/abs/10.1139/z80-256</t>
  </si>
  <si>
    <t xml:space="preserve"> Study on reproduction of captive marine mammals</t>
  </si>
  <si>
    <t>https://www.jstage.jst.go.jp/article/jrd/56/1/56_09-212E/_article/-char/ja/</t>
  </si>
  <si>
    <t xml:space="preserve"> The relationship between heart rate and rate of oxygen consumption in Galapagos marine iguanas (Amblyrhynchus cristatus) at two different temperatures</t>
  </si>
  <si>
    <t>http://jeb.biologists.org/content/205/13/1917.short</t>
  </si>
  <si>
    <t xml:space="preserve"> The importance of temporal heterothermy in bats</t>
  </si>
  <si>
    <t>http://onlinelibrary.wiley.com/doi/10.1111/jzo.12105/full</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</si>
  <si>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</si>
  <si>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</si>
  <si>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</si>
  <si>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</si>
  <si>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Influence of some potential predation risk factors and interaction between predation risk and cost of fleeing on escape by the lizard Sceloporus virgatus</t>
  </si>
  <si>
    <t>http://onlinelibrary.wiley.com/doi/10.1111/j.1439-0310.2011.01911.x/full</t>
  </si>
  <si>
    <t xml:space="preserve"> The effect of moonlight on activity patterns of adult and juvenile prairie rattlesnakes (Crotalus viridis viridis)</t>
  </si>
  <si>
    <t>http://www.jstor.org/stable/1565509</t>
  </si>
  <si>
    <t xml:space="preserve"> Oxygen Transport and Diving Behaviour: The Haemoglobin from Dolphin Tursiops truncatus</t>
  </si>
  <si>
    <t>https://link.springer.com/chapter/10.1007/978-88-470-2111-2_7</t>
  </si>
  <si>
    <t xml:space="preserve"> Torpor induced by food deprivation in the wood mouse Apodemus sylvaticus</t>
  </si>
  <si>
    <t>http://onlinelibrary.wiley.com/doi/10.1111/j.1469-7998.1981.tb05773.x/full</t>
  </si>
  <si>
    <t xml:space="preserve"> Postpartum maternal oxytocin release by newborns: effects of infant hand massage and sucking</t>
  </si>
  <si>
    <t>http://onlinelibrary.wiley.com/doi/10.1046/j.1523-536x.2001.00013.x/full</t>
  </si>
  <si>
    <t xml:space="preserve"> Diving behaviour of the sperm whale Physeter macrocephalus off the GalÃ¡pagos Islands</t>
  </si>
  <si>
    <t>http://www.nrcresearchpress.com/doi/abs/10.1139/z89-124</t>
  </si>
  <si>
    <t xml:space="preserve"> Behavior of freeâ€ranging common dolphins (Delphinus sp.) in the Hauraki Gulf New Zealand</t>
  </si>
  <si>
    <t>http://onlinelibrary.wiley.com/doi/10.1111/j.1748-7692.2008.00262.x/full</t>
  </si>
  <si>
    <t xml:space="preserve"> Effects of environmental change on zoonotic disease risk: an ecological primer</t>
  </si>
  <si>
    <t>http://www.sciencedirect.com/science/article/pii/S1471492214000324</t>
  </si>
  <si>
    <t xml:space="preserve"> Activity patterns in small mammals: an ecological approach</t>
  </si>
  <si>
    <t>https://books.google.com/books?hl=en&amp;lr=&amp;id=IkrmCAAAQBAJ&amp;oi=fnd&amp;pg=PA3&amp;dq=(Mammal*+OR+Bird*+OR+Reptile*+OR+Amphibian*)+AND+(Behaviour*+OR+%E2%80%9CHabitat+use%E2%80%9D+OR+%E2%80%9CMicroclimate+use%E2%80%9D+OR+Movement+OR+Activity)+AND+(Temperature+OR+%E2%80%9CHot+weather%E2%80%9D+OR+%E2%80%9CThermal+conditions%E2%80%9D)+AND+(Change+OR+Effect+OR+Response+OR+Shift+OR+Impact+OR+&amp;ots=sgQzWKdmpb&amp;sig=ynSFYxLhstuPxccaxWh01HcdzfY</t>
  </si>
  <si>
    <t xml:space="preserve"> Marine mammals of the Southern Ocean</t>
  </si>
  <si>
    <t>http://onlinelibrary.wiley.com/doi/10.1029/AR070p0287/summary</t>
  </si>
  <si>
    <t xml:space="preserve"> Behavioral consequences of plant invasion: an invasive plant alters rodent antipredator behavior</t>
  </si>
  <si>
    <t>https://academic.oup.com/beheco/article-abstract/21/3/556/219567</t>
  </si>
  <si>
    <t xml:space="preserve"> Implications for marine mammals of large-scale changes in the marine acoustic environment</t>
  </si>
  <si>
    <t>http://www.bioone.org/doi/abs/10.1644/07-MAMM-S-307R.1</t>
  </si>
  <si>
    <t xml:space="preserve"> Effects of Season Climate and Temperature on Reproduction and Lactation1</t>
  </si>
  <si>
    <t>http://www.sciencedirect.com/science/article/pii/S0022030274848940</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</si>
  <si>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</si>
  <si>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</si>
  <si>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</si>
  <si>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</si>
  <si>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Effect of slaughter by removal from water on visual evoked activity in the brain and reflex movement of rainbow trout (Oncorhynchus mykiss)</t>
  </si>
  <si>
    <t>https://www.researchgate.net/profile/Stephen_Wotton/publication/21298255_Effect_of_slaughter_by_removal_from_water_on_visual_evoked_activity_in_the_brain_and_reflex_movement_of_rainbow_trout_Oncorhynchys_mykiss/links/5423d5480cf26120b7a6e83c.pdf</t>
  </si>
  <si>
    <t xml:space="preserve"> Biological conservation and stress</t>
  </si>
  <si>
    <t>http://www.sciencedirect.com/science/article/pii/S0065345408603708</t>
  </si>
  <si>
    <t xml:space="preserve"> Epigenetic programming by maternal behavior</t>
  </si>
  <si>
    <t>https://www.nature.com/neuro/journal/v7/n8/abs/nn1276.html</t>
  </si>
  <si>
    <t xml:space="preserve"> An internal thermal sensor controlling temperature preference in Drosophila</t>
  </si>
  <si>
    <t>https://www.nature.com/nature/journal/v454/n7201/abs/nature07001.html</t>
  </si>
  <si>
    <t xml:space="preserve"> Behavioural strategies relevant to the energy economy of the red squirrel (Tamiasciurus hudsonicus)</t>
  </si>
  <si>
    <t>http://www.nrcresearchpress.com/doi/abs/10.1139/z78-210</t>
  </si>
  <si>
    <t xml:space="preserve"> The thermosensitivity of the hypothalamus and thermoregulation in mammals</t>
  </si>
  <si>
    <t>http://onlinelibrary.wiley.com/doi/10.1111/j.1469-185X.1966.tb01496.x/full</t>
  </si>
  <si>
    <t xml:space="preserve"> Body temperature and behavior of captive cheirogaleids</t>
  </si>
  <si>
    <t>http://link.springer.com/content/pdf/10.1007/978-1-4684-2121-7.pdf#page=197</t>
  </si>
  <si>
    <t xml:space="preserve"> Vulnerability of African mammals to anthropogenic climate change under conservative land transformation assumptions</t>
  </si>
  <si>
    <t>http://onlinelibrary.wiley.com/doi/10.1111/j.1365-2486.2006.01115.x/full</t>
  </si>
  <si>
    <t xml:space="preserve"> The effect of mammalian predator scent on the foraging behavior of Dipodomys merriami</t>
  </si>
  <si>
    <t>http://onlinelibrary.wiley.com/doi/10.1034/j.1600-0706.2000.910113.x/full</t>
  </si>
  <si>
    <t xml:space="preserve"> Scaling the amplitudes of the circadian pattern of resting oxygen consumption body temperature and heart rate in mammals</t>
  </si>
  <si>
    <t>http://www.sciencedirect.com/science/article/pii/S109564330400217X</t>
  </si>
  <si>
    <t xml:space="preserve"> Impacts of climate change on Australian marine mammals</t>
  </si>
  <si>
    <t>http://www.publish.csiro.au/zo/zo12131</t>
  </si>
  <si>
    <t xml:space="preserve"> Forest Phenology and Its Effect on Foraging Behavior and Selection of Habitat by the Yellow-Bellied Glider Petaurus-Australis Shaw</t>
  </si>
  <si>
    <t>http://www.publish.csiro.au/WR/WR9870371</t>
  </si>
  <si>
    <t xml:space="preserve"> An energy-based body temperature threshold between torpor and normothermia for small mammals</t>
  </si>
  <si>
    <t>http://www.journals.uchicago.edu/doi/abs/10.1086/521085</t>
  </si>
  <si>
    <t xml:space="preserve"> Temperature and the metabolic theory of ecology</t>
  </si>
  <si>
    <t>http://onlinelibrary.wiley.com/doi/10.1111/j.1365-2435.2006.01109.x/full</t>
  </si>
  <si>
    <t xml:space="preserve"> The biology of kangaroos (Marsupialiaâ€Macropodidae)</t>
  </si>
  <si>
    <t>http://onlinelibrary.wiley.com/doi/10.1111/j.1365-2907.1974.tb00347.x/full</t>
  </si>
  <si>
    <t xml:space="preserve"> Peripheral infection evokes exaggerated sickness behaviour in pre-clinical murine prion disease</t>
  </si>
  <si>
    <t>http://www.sciencedirect.com/science/article/pii/S0306452202000301</t>
  </si>
  <si>
    <t xml:space="preserve"> â€¦Â behavior by the desert iguana Dipsosaurus dorsalis: speed and directness of predator approach degree of cover direction of turning by a predator and temperature</t>
  </si>
  <si>
    <t>http://www.nrcresearchpress.com/doi/abs/10.1139/z03-079</t>
  </si>
  <si>
    <t xml:space="preserve"> Alteration in diel activity patterns as a thermoregulatory strategy in black wildebeest (Connochaetes gnou)</t>
  </si>
  <si>
    <t>http://link.springer.com/article/10.1007/s00359-005-0030-4</t>
  </si>
  <si>
    <t xml:space="preserve"> Effects of temperature on nervous system: implications for behavioral performance</t>
  </si>
  <si>
    <t>http://ajpregu.physiology.org/content/259/2/R191.short</t>
  </si>
  <si>
    <t xml:space="preserve"> Potential effects of climate change on marine mammals</t>
  </si>
  <si>
    <t>https://books.google.com/books?hl=en&amp;lr=&amp;id=R7-TfdYeLEgC&amp;oi=fnd&amp;pg=PA431&amp;dq=(Mammal*+OR+Bird*+OR+Reptile*+OR+Amphibian*)+AND+(Behaviour*+OR+%E2%80%9CHabitat+use%E2%80%9D+OR+%E2%80%9CMicroclimate+use%E2%80%9D+OR+Movement+OR+Activity)+AND+(Temperature+OR+%E2%80%9CHot+weather%E2%80%9D+OR+%E2%80%9CThermal+conditions%E2%80%9D)+AND+(Change+OR+Effect+OR+Response+OR+Shift+OR+Impact+OR+&amp;ots=dvVf88amJm&amp;sig=gX_lRtE_GVTq5X3d6r6gTWVp-UM</t>
  </si>
  <si>
    <t xml:space="preserve"> The effect of reproductive condition on the foraging behavior of female hoary bats Lasiurus cinereus</t>
  </si>
  <si>
    <t>http://link.springer.com/article/10.1007/BF00300115</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</si>
  <si>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</si>
  <si>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</si>
  <si>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</si>
  <si>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</si>
  <si>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</si>
  <si>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</si>
  <si>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Oxygen consumption thermoregulation and the effect of fur oiling and washing on the sea otter Enhydra lutris</t>
  </si>
  <si>
    <t>http://www.nrcresearchpress.com/doi/abs/10.1139/z82-354</t>
  </si>
  <si>
    <t xml:space="preserve"> Chemical and behavioural characterization of the rabbit mammary pheromone</t>
  </si>
  <si>
    <t>https://www.nature.com/nature/journal/v424/n6944/abs/nature01739.html</t>
  </si>
  <si>
    <t xml:space="preserve"> Physiology of temperature regulation: comparative aspects</t>
  </si>
  <si>
    <t>http://www.sciencedirect.com/science/article/pii/S1095643306003047</t>
  </si>
  <si>
    <t xml:space="preserve"> Behavioural mechanisms underlying variable functional responses of blue crabs Callinectes sapidus feeding on juvenile oysters Crassostrea virginica</t>
  </si>
  <si>
    <t>http://www.jstor.org/stable/4884</t>
  </si>
  <si>
    <t xml:space="preserve"> Temperature effect on entrainment phase shifting and amplitude of circadian clocks and its molecular bases</t>
  </si>
  <si>
    <t>http://www.tandfonline.com/doi/abs/10.1081/CBI-120014569</t>
  </si>
  <si>
    <t xml:space="preserve"> The effect of low environmental temperature on the composition of depot fat in relation to hibernation</t>
  </si>
  <si>
    <t>http://onlinelibrary.wiley.com/doi/10.1113/jphysiol.1954.sp005205/full</t>
  </si>
  <si>
    <t xml:space="preserve"> Language perception of 2-month-old infants shows effects of both innate mechanisms and experience</t>
  </si>
  <si>
    <t>http://link.springer.com/article/10.1038/259039a0</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</si>
  <si>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</si>
  <si>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</si>
  <si>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Acute phase responses of passerine birds: characterization and seasonal variation</t>
  </si>
  <si>
    <t>http://link.springer.com/article/10.1007/s10336-007-0197-2</t>
  </si>
  <si>
    <t xml:space="preserve"> A positive fever response by a poikilothermic mammal the naked mole rat (Heterocephalus glaber)</t>
  </si>
  <si>
    <t>http://www.sciencedirect.com/science/article/pii/030645659390009I</t>
  </si>
  <si>
    <t xml:space="preserve"> Temperature regulation</t>
  </si>
  <si>
    <t>http://www.annualreviews.org/doi/pdf/10.1146/annurev.ph.37.030175.002215</t>
  </si>
  <si>
    <t xml:space="preserve"> Is there an energetic-based trade-off between thermoregulation and the acute phase response in zebra finches?</t>
  </si>
  <si>
    <t>http://jeb.biologists.org/content/213/8/1386.short</t>
  </si>
  <si>
    <t xml:space="preserve"> Know thy enemy: behavioural response of a native mammal (Rattus lutreolus velutinus) to predators of different coexistence histories</t>
  </si>
  <si>
    <t>http://onlinelibrary.wiley.com/doi/10.1111/j.1442-9993.2008.01863.x/full</t>
  </si>
  <si>
    <t xml:space="preserve"> Fight versus flight: the interaction of temperature and body size determines antipredator behaviour in tegu lizards</t>
  </si>
  <si>
    <t>http://www.sciencedirect.com/science/article/pii/S0003347209004552</t>
  </si>
  <si>
    <t xml:space="preserve"> A review of the evolutionary causes of rodent group-living</t>
  </si>
  <si>
    <t>http://link.springer.com/article/10.1007/BF03192423</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</si>
  <si>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</si>
  <si>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</si>
  <si>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</si>
  <si>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</si>
  <si>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Thermal regulation of spring mating behavior in the red-sided garter snake (Thamnophis sirtalis parietalis)</t>
  </si>
  <si>
    <t>http://www.nrcresearchpress.com/doi/abs/10.1139/z75-091</t>
  </si>
  <si>
    <t xml:space="preserve"> Sickness behavior its mechanisms and significance</t>
  </si>
  <si>
    <t>https://www.cambridge.org/core/journals/animal-health-research-reviews/article/sickness-behavior-its-mechanisms-and-significance/27A6B487217D1BCD4F9CF52FCD912231</t>
  </si>
  <si>
    <t xml:space="preserve"> Evaluating temperature regulation by field-active ectotherms: the fallacy of the inappropriate question</t>
  </si>
  <si>
    <t>http://www.journals.uchicago.edu/doi/abs/10.1086/285573</t>
  </si>
  <si>
    <t xml:space="preserve"> Dramatic change in local climate patterns in the Amboseli basin Kenya</t>
  </si>
  <si>
    <t>http://onlinelibrary.wiley.com/doi/10.1046/j.1365-2028.2002.00366.x/full</t>
  </si>
  <si>
    <t xml:space="preserve"> Synergistic effects of temperature extremes hypoxia and increases in CO2 on marine animals: From Earth history to global change</t>
  </si>
  <si>
    <t>http://onlinelibrary.wiley.com/doi/10.1029/2004JC002561/full</t>
  </si>
  <si>
    <t xml:space="preserve"> The effect of capsaicin on afferent nerves and temperature regulation of mammals and birds</t>
  </si>
  <si>
    <t>http://www.sciencedirect.com/science/article/pii/0306456586900264</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</si>
  <si>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</si>
  <si>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</si>
  <si>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</si>
  <si>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</si>
  <si>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Evaluation of the accuracy of body temperature measurement using external radio transmitters</t>
  </si>
  <si>
    <t>http://www.nrcresearchpress.com/doi/abs/10.1139/z96-196</t>
  </si>
  <si>
    <t xml:space="preserve"> Understanding variation in behavioural responses to human-induced rapid environmental change: a conceptual overview</t>
  </si>
  <si>
    <t>http://www.sciencedirect.com/science/article/pii/S0003347213000936</t>
  </si>
  <si>
    <t xml:space="preserve"> Body temperature changes in free-ranging baboons (Papio hamadryas ursinus) in the Namib Desert Namibia</t>
  </si>
  <si>
    <t>http://www.springerlink.com/index/q75538224853r767.pdf</t>
  </si>
  <si>
    <t xml:space="preserve"> Effect of moonlight on the foraging behaviour of a megachiropteran bat Cynopterus sphinx</t>
  </si>
  <si>
    <t>http://onlinelibrary.wiley.com/doi/10.1017/S0952836901000310/full</t>
  </si>
  <si>
    <t xml:space="preserve"> Body temperature oxygen consumption noradrenaline response and cardiovascular adaptations in the flying fox Rousettus aegyptiacus</t>
  </si>
  <si>
    <t>http://www.sciencedirect.com/science/article/pii/0300962979906315</t>
  </si>
  <si>
    <t xml:space="preserve"> Role of PPAR in the control of torpor through FGF21-NPY pathway: from circadian clock to seasonal change in mammals</t>
  </si>
  <si>
    <t>https://www.hindawi.com/journals/ppar/2009/412949/abs/</t>
  </si>
  <si>
    <t xml:space="preserve"> Underwater acoustic communication networks in marine mammals</t>
  </si>
  <si>
    <t>https://books.google.com/books?hl=en&amp;lr=&amp;id=B58DSFCaQpwC&amp;oi=fnd&amp;pg=PA390&amp;dq=(Mammal*+OR+Bird*+OR+Reptile*+OR+Amphibian*)+AND+(Behaviour*+OR+%E2%80%9CHabitat+use%E2%80%9D+OR+%E2%80%9CMicroclimate+use%E2%80%9D+OR+Movement+OR+Activity)+AND+(Temperature+OR+%E2%80%9CHot+weather%E2%80%9D+OR+%E2%80%9CThermal+conditions%E2%80%9D)+AND+(Change+OR+Effect+OR+Response+OR+Shift+OR+Impact+OR+&amp;ots=vPNa0nBpk7&amp;sig=hX28ZC4NlnseX2bus6eRHv36_Zg</t>
  </si>
  <si>
    <t xml:space="preserve"> Climate change risks and conservation implications for a threatened small-range mammal species</t>
  </si>
  <si>
    <t>http://journals.plos.org/plosone/article?id=10.1371/journal.pone.0010360</t>
  </si>
  <si>
    <t xml:space="preserve"> The impact of climate change on the world's marine ecosystems</t>
  </si>
  <si>
    <t>http://science.sciencemag.org/content/328/5985/1523.short</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</si>
  <si>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</si>
  <si>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</si>
  <si>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</si>
  <si>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</si>
  <si>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Factors influencing the daily energy expenditure of small mammals</t>
  </si>
  <si>
    <t>https://www.cambridge.org/core/journals/proceedings-of-the-nutrition-society/article/factors-influencing-the-daily-energy-expenditure-of-small-mammals/B4BD548A0947E7776036483419D860E9</t>
  </si>
  <si>
    <t xml:space="preserve"> Development of sound communication in mammals</t>
  </si>
  <si>
    <t>http://www.sciencedirect.com/science/article/pii/S0065345408601187</t>
  </si>
  <si>
    <t xml:space="preserve"> Skin glands as organs of communication in mammals</t>
  </si>
  <si>
    <t>http://www.sciencedirect.com/science/article/pii/S0022202X15442253</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</si>
  <si>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</si>
  <si>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</si>
  <si>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</si>
  <si>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</si>
  <si>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</si>
  <si>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</si>
  <si>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The principle of temperature-dependent gating in cold-and heat-sensitive TRP channels</t>
  </si>
  <si>
    <t>https://www.nature.com/nature/journal/v430/n7001/abs/nature02732.html</t>
  </si>
  <si>
    <t xml:space="preserve"> Caching behaviour prey choice and surplus killing by Pygmy Owls Glaucidium passerinum during winter a functional response of a generalist predator</t>
  </si>
  <si>
    <t>http://www.jstor.org/stable/23734162</t>
  </si>
  <si>
    <t xml:space="preserve"> Energy balance and temperature regulation</t>
  </si>
  <si>
    <t>https://books.google.com/books?hl=en&amp;lr=&amp;id=xoE6AAAAIAAJ&amp;oi=fnd&amp;pg=PR7&amp;dq=(Mammal*+OR+Bird*+OR+Reptile*+OR+Amphibian*)+AND+(Behaviour*+OR+%E2%80%9CHabitat+use%E2%80%9D+OR+%E2%80%9CMicroclimate+use%E2%80%9D+OR+Movement+OR+Activity)+AND+(Temperature+OR+%E2%80%9CHot+weather%E2%80%9D+OR+%E2%80%9CThermal+conditions%E2%80%9D)+AND+(Change+OR+Effect+OR+Response+OR+Shift+OR+Impact+OR+&amp;ots=MFWd1bWd0P&amp;sig=7xabccBatAhJodVZVevWnS2xNTA</t>
  </si>
  <si>
    <t xml:space="preserve"> Perceived predation risk reduces the number of offspring songbirds produce per year</t>
  </si>
  <si>
    <t>http://science.sciencemag.org/content/334/6061/1398.short</t>
  </si>
  <si>
    <t xml:space="preserve"> The metabolism and insulation of seals as bare-skinned mammals in cold water</t>
  </si>
  <si>
    <t>http://www.nrcresearchpress.com/doi/abs/10.1139/z57-041</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</si>
  <si>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</si>
  <si>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</si>
  <si>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</si>
  <si>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</si>
  <si>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Huddling locomotor and nest-building behaviors of furred and furless Siberian hamsters</t>
  </si>
  <si>
    <t>http://www.sciencedirect.com/science/article/pii/S003193840300115X</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</si>
  <si>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</si>
  <si>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</si>
  <si>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</si>
  <si>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</si>
  <si>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Effects of temperature on the properties of primary auditory fibres of the spectacled caiman Caiman crocodilus (L.)</t>
  </si>
  <si>
    <t>http://www.springerlink.com/index/J14256274307K6K8.pdf</t>
  </si>
  <si>
    <t xml:space="preserve"> The impact of thermoregulatory costs on foraging behaviour: a test with American Crows (Corvus brachyrhynchos) and eastern grey squirrels (Sciurus carolinensis)</t>
  </si>
  <si>
    <t>http://www.evolutionary-ecology.com/abstracts/v05/1533.html</t>
  </si>
  <si>
    <t xml:space="preserve"> Defining torpor in free-ranging bats: experimental evaluation of external temperature-sensitive radiotransmitters and the concept of active temperature</t>
  </si>
  <si>
    <t>http://link.springer.com/article/10.1007/s00360-003-0343-y</t>
  </si>
  <si>
    <t xml:space="preserve"> Is the naked mole-rat Hererocephalus glaber an endothermic yet poikilothermic mammal?</t>
  </si>
  <si>
    <t>http://www.sciencedirect.com/science/article/pii/0306456591900306</t>
  </si>
  <si>
    <t>Include?</t>
  </si>
  <si>
    <t>Reason</t>
  </si>
  <si>
    <t>No</t>
  </si>
  <si>
    <t>Irrelevant (food chemistry)</t>
  </si>
  <si>
    <t xml:space="preserve">No </t>
  </si>
  <si>
    <t>Maybe</t>
  </si>
  <si>
    <t>Yes</t>
  </si>
  <si>
    <t>Irrelevant (not behaviour)</t>
  </si>
  <si>
    <t>Irrelevant (humans)</t>
  </si>
  <si>
    <t>Irrelevant (not temperature)</t>
  </si>
  <si>
    <t>Irrelevant (not terrestrial vertebrates)</t>
  </si>
  <si>
    <t>Irrelevant (not animals or behaviour)</t>
  </si>
  <si>
    <t>Irrelevant (incorrect species)</t>
  </si>
  <si>
    <t>Irrelevant (not animals)</t>
  </si>
  <si>
    <t>Meta-analysis</t>
  </si>
  <si>
    <t>Irrelevant (incorrect species - aquatic)</t>
  </si>
  <si>
    <t>Irrelevant (theoretical)</t>
  </si>
  <si>
    <t>Irrelevant (Meta-analysis)</t>
  </si>
  <si>
    <t>Irrelevant (methods)</t>
  </si>
  <si>
    <t>Irrelvant (not animals)</t>
  </si>
  <si>
    <t>Irrelevant (behaviour on temp not temp on behav)</t>
  </si>
  <si>
    <t>Irrelevant (aquatic)</t>
  </si>
  <si>
    <t>broiler?</t>
  </si>
  <si>
    <t>Aquatic</t>
  </si>
  <si>
    <t>Marine</t>
  </si>
  <si>
    <t>Fish</t>
  </si>
  <si>
    <t>Chicken</t>
  </si>
  <si>
    <t>Tadpoles</t>
  </si>
  <si>
    <t>Irrelevant (embryo)</t>
  </si>
  <si>
    <t>Irrelevant (review)</t>
  </si>
  <si>
    <t>irrelevant (not effect of temp on behaviour)</t>
  </si>
  <si>
    <t>Hen</t>
  </si>
  <si>
    <t>Irrelevent (not temperature)</t>
  </si>
  <si>
    <t xml:space="preserve">Irrelevant (not animals) </t>
  </si>
  <si>
    <t>Irrelevant (effect on temp not of temp)</t>
  </si>
  <si>
    <t>Penguin</t>
  </si>
  <si>
    <t>Irrelevant (not temperature effect on behaviour)</t>
  </si>
  <si>
    <t>Irrelevnt (not animals)</t>
  </si>
  <si>
    <t xml:space="preserve">Maybe </t>
  </si>
  <si>
    <t>Irrelevant (not air temperature)</t>
  </si>
  <si>
    <t>Irrelevant (behavioural effects on temp not temp on behaviour)</t>
  </si>
  <si>
    <t>Irrelevant (effects of diet on temp and behaviour)</t>
  </si>
  <si>
    <t>Irrelevant (meta-analysis)</t>
  </si>
  <si>
    <t>Whale</t>
  </si>
  <si>
    <t>Seal</t>
  </si>
  <si>
    <t>Newts</t>
  </si>
  <si>
    <t>Sea Turtle</t>
  </si>
  <si>
    <t>Irrelevant (phenology)</t>
  </si>
  <si>
    <t>(behaviour impacts on temperature)</t>
  </si>
  <si>
    <t>Irrelevant (predicted)</t>
  </si>
  <si>
    <t>Irrelevant (water temperature)</t>
  </si>
  <si>
    <t>Irrelevant (past climate)</t>
  </si>
  <si>
    <t>Irrelevant (seasonality)</t>
  </si>
  <si>
    <t>Irrelevant (aquatic species)</t>
  </si>
  <si>
    <t>Irrelevant (low temperatures)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</si>
</sst>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11610"/>
  <sheetViews>
    <sheetView tabSelected="1" topLeftCell="A3694" workbookViewId="0">
      <selection activeCell="N3707" sqref="N3707"/>
    </sheetView>
  </sheetViews>
  <sheetFormatPr defaultRowHeight="15" x14ac:dyDescent="0.25"/>
  <cols>
    <col min="3" max="3" width="46.28515625" customWidth="1"/>
    <col min="4" max="13" width="0" hidden="1" customWidth="1"/>
    <col min="16" max="26" width="9.140625" hidden="1" customWidth="1"/>
    <col min="27" max="27" width="0" hidden="1" customWidth="1"/>
  </cols>
  <sheetData>
    <row r="1" spans="1:27" x14ac:dyDescent="0.25">
      <c r="A1" t="s">
        <v>0</v>
      </c>
      <c r="B1" t="s">
        <v>1</v>
      </c>
      <c r="C1" t="s">
        <v>2</v>
      </c>
      <c r="D1" t="s">
        <v>3</v>
      </c>
      <c r="E1" t="s">
        <v>4</v>
      </c>
      <c r="F1" t="s">
        <v>5</v>
      </c>
      <c r="G1" t="s">
        <v>6</v>
      </c>
      <c r="H1" t="s">
        <v>7</v>
      </c>
      <c r="I1" t="s">
        <v>8</v>
      </c>
      <c r="J1" t="s">
        <v>9</v>
      </c>
      <c r="K1" t="s">
        <v>10</v>
      </c>
      <c r="L1" t="s">
        <v>11</v>
      </c>
      <c r="M1" t="s">
        <v>12</v>
      </c>
      <c r="N1" t="s">
        <v>37244</v>
      </c>
      <c r="O1" t="s">
        <v>37245</v>
      </c>
      <c r="P1" t="s">
        <v>37266</v>
      </c>
      <c r="Q1" t="s">
        <v>37268</v>
      </c>
      <c r="R1" t="s">
        <v>37267</v>
      </c>
      <c r="S1" t="s">
        <v>37269</v>
      </c>
      <c r="T1" t="s">
        <v>37270</v>
      </c>
      <c r="U1" t="s">
        <v>37271</v>
      </c>
      <c r="V1" t="s">
        <v>37275</v>
      </c>
      <c r="W1" t="s">
        <v>37279</v>
      </c>
      <c r="X1" t="s">
        <v>37287</v>
      </c>
      <c r="Y1" t="s">
        <v>37288</v>
      </c>
      <c r="Z1" t="s">
        <v>37289</v>
      </c>
      <c r="AA1" t="s">
        <v>37290</v>
      </c>
    </row>
    <row r="2" spans="1:27" x14ac:dyDescent="0.25">
      <c r="A2" t="s">
        <v>13</v>
      </c>
      <c r="B2" t="s">
        <v>14</v>
      </c>
      <c r="C2" t="s">
        <v>15</v>
      </c>
      <c r="D2">
        <v>2018</v>
      </c>
      <c r="E2" t="s">
        <v>16</v>
      </c>
      <c r="F2">
        <v>240</v>
      </c>
      <c r="H2">
        <v>295</v>
      </c>
      <c r="I2">
        <v>303</v>
      </c>
      <c r="J2" t="s">
        <v>17</v>
      </c>
      <c r="K2" t="s">
        <v>18</v>
      </c>
      <c r="L2" t="s">
        <v>19</v>
      </c>
      <c r="M2" t="s">
        <v>20</v>
      </c>
      <c r="N2" t="s">
        <v>37246</v>
      </c>
      <c r="O2" t="s">
        <v>37247</v>
      </c>
      <c r="P2" t="b">
        <f>ISNUMBER(SEARCH("broiler",$C2))</f>
        <v>0</v>
      </c>
      <c r="Q2" t="b">
        <f>ISNUMBER(SEARCH("marine",$C2))</f>
        <v>0</v>
      </c>
      <c r="R2" t="b">
        <f>ISNUMBER(SEARCH("aquatic",$C2))</f>
        <v>0</v>
      </c>
      <c r="S2" t="b">
        <f>ISNUMBER(SEARCH("fish",$C2))</f>
        <v>0</v>
      </c>
      <c r="T2" t="b">
        <f>ISNUMBER(SEARCH(" chicken",$C2))</f>
        <v>0</v>
      </c>
      <c r="U2" t="b">
        <f>ISNUMBER(SEARCH("tadpole",$C2))</f>
        <v>0</v>
      </c>
      <c r="V2" t="b">
        <f>ISNUMBER(SEARCH(" hen",$C2))</f>
        <v>0</v>
      </c>
      <c r="W2" t="b">
        <f>ISNUMBER(SEARCH("penguin",$C2))</f>
        <v>0</v>
      </c>
      <c r="X2" t="b">
        <f>ISNUMBER(SEARCH("Whale",$C2))</f>
        <v>0</v>
      </c>
      <c r="Y2" t="b">
        <f>ISNUMBER(SEARCH("Seal",$C2))</f>
        <v>0</v>
      </c>
      <c r="Z2" t="b">
        <f t="shared" ref="Z2:Z6" si="0">ISNUMBER(SEARCH("Newt",$C2))</f>
        <v>0</v>
      </c>
      <c r="AA2" t="b">
        <f>ISNUMBER(SEARCH("Sea Turtle",$C2))</f>
        <v>0</v>
      </c>
    </row>
    <row r="3" spans="1:27" x14ac:dyDescent="0.25">
      <c r="A3" t="s">
        <v>13</v>
      </c>
      <c r="B3" t="s">
        <v>21</v>
      </c>
      <c r="C3" t="s">
        <v>22</v>
      </c>
      <c r="D3">
        <v>2017</v>
      </c>
      <c r="E3" t="s">
        <v>23</v>
      </c>
      <c r="F3">
        <v>51</v>
      </c>
      <c r="G3">
        <v>4</v>
      </c>
      <c r="H3">
        <v>497</v>
      </c>
      <c r="I3">
        <v>503</v>
      </c>
      <c r="J3" t="s">
        <v>24</v>
      </c>
      <c r="K3" t="s">
        <v>25</v>
      </c>
      <c r="L3" t="s">
        <v>20</v>
      </c>
      <c r="M3" t="s">
        <v>19</v>
      </c>
      <c r="N3" t="s">
        <v>37249</v>
      </c>
      <c r="P3" t="b">
        <f t="shared" ref="P3:P66" si="1">ISNUMBER(SEARCH("broiler",C3))</f>
        <v>0</v>
      </c>
      <c r="Q3" t="b">
        <f t="shared" ref="Q3:Q6" si="2">ISNUMBER(SEARCH("marine",$C3))</f>
        <v>0</v>
      </c>
      <c r="R3" t="b">
        <f t="shared" ref="R3:R66" si="3">ISNUMBER(SEARCH("aquatic",$C3))</f>
        <v>0</v>
      </c>
      <c r="S3" t="b">
        <f t="shared" ref="S3:S66" si="4">ISNUMBER(SEARCH("fish",$C3))</f>
        <v>0</v>
      </c>
      <c r="T3" t="b">
        <f t="shared" ref="T3:T66" si="5">ISNUMBER(SEARCH(" chicken",$C3))</f>
        <v>0</v>
      </c>
      <c r="U3" t="b">
        <f t="shared" ref="U3:U66" si="6">ISNUMBER(SEARCH("tadpole",$C3))</f>
        <v>0</v>
      </c>
      <c r="V3" t="b">
        <f t="shared" ref="V3:V6" si="7">ISNUMBER(SEARCH(" hen",$C3))</f>
        <v>0</v>
      </c>
      <c r="W3" t="b">
        <f t="shared" ref="W3:W6" si="8">ISNUMBER(SEARCH("penguin",$C3))</f>
        <v>0</v>
      </c>
      <c r="X3" t="b">
        <f t="shared" ref="X3:X6" si="9">ISNUMBER(SEARCH("Whale",$C3))</f>
        <v>0</v>
      </c>
      <c r="Y3" t="b">
        <f t="shared" ref="Y3:Y6" si="10">ISNUMBER(SEARCH("Seal",$C3))</f>
        <v>0</v>
      </c>
      <c r="Z3" t="b">
        <f t="shared" si="0"/>
        <v>0</v>
      </c>
      <c r="AA3" t="b">
        <f t="shared" ref="AA3:AA6" si="11">ISNUMBER(SEARCH("Sea Turtle",$C3))</f>
        <v>0</v>
      </c>
    </row>
    <row r="4" spans="1:27" x14ac:dyDescent="0.25">
      <c r="A4" t="s">
        <v>13</v>
      </c>
      <c r="B4" t="s">
        <v>26</v>
      </c>
      <c r="C4" t="s">
        <v>27</v>
      </c>
      <c r="D4">
        <v>2017</v>
      </c>
      <c r="E4" t="s">
        <v>23</v>
      </c>
      <c r="F4">
        <v>51</v>
      </c>
      <c r="G4">
        <v>4</v>
      </c>
      <c r="H4">
        <v>490</v>
      </c>
      <c r="I4">
        <v>496</v>
      </c>
      <c r="J4" t="s">
        <v>28</v>
      </c>
      <c r="K4" t="s">
        <v>29</v>
      </c>
      <c r="L4" t="s">
        <v>19</v>
      </c>
      <c r="M4" t="s">
        <v>20</v>
      </c>
      <c r="N4" t="s">
        <v>37250</v>
      </c>
      <c r="P4" t="b">
        <f t="shared" si="1"/>
        <v>0</v>
      </c>
      <c r="Q4" t="b">
        <f t="shared" si="2"/>
        <v>0</v>
      </c>
      <c r="R4" t="b">
        <f t="shared" si="3"/>
        <v>0</v>
      </c>
      <c r="S4" t="b">
        <f t="shared" si="4"/>
        <v>0</v>
      </c>
      <c r="T4" t="b">
        <f t="shared" si="5"/>
        <v>0</v>
      </c>
      <c r="U4" t="b">
        <f t="shared" si="6"/>
        <v>0</v>
      </c>
      <c r="V4" t="b">
        <f t="shared" si="7"/>
        <v>0</v>
      </c>
      <c r="W4" t="b">
        <f t="shared" si="8"/>
        <v>0</v>
      </c>
      <c r="X4" t="b">
        <f t="shared" si="9"/>
        <v>0</v>
      </c>
      <c r="Y4" t="b">
        <f t="shared" si="10"/>
        <v>0</v>
      </c>
      <c r="Z4" t="b">
        <f t="shared" si="0"/>
        <v>0</v>
      </c>
      <c r="AA4" t="b">
        <f t="shared" si="11"/>
        <v>0</v>
      </c>
    </row>
    <row r="5" spans="1:27" x14ac:dyDescent="0.25">
      <c r="A5" t="s">
        <v>13</v>
      </c>
      <c r="B5" t="s">
        <v>30</v>
      </c>
      <c r="C5" t="s">
        <v>31</v>
      </c>
      <c r="D5">
        <v>2017</v>
      </c>
      <c r="E5" t="s">
        <v>32</v>
      </c>
      <c r="F5">
        <v>97</v>
      </c>
      <c r="G5">
        <v>15</v>
      </c>
      <c r="H5">
        <v>5406</v>
      </c>
      <c r="I5">
        <v>5413</v>
      </c>
      <c r="J5" t="s">
        <v>33</v>
      </c>
      <c r="K5" t="s">
        <v>34</v>
      </c>
      <c r="L5" t="s">
        <v>20</v>
      </c>
      <c r="M5" t="s">
        <v>35</v>
      </c>
      <c r="N5" t="s">
        <v>37246</v>
      </c>
      <c r="O5" t="s">
        <v>37251</v>
      </c>
      <c r="P5" t="b">
        <f t="shared" si="1"/>
        <v>0</v>
      </c>
      <c r="Q5" t="b">
        <f t="shared" si="2"/>
        <v>0</v>
      </c>
      <c r="R5" t="b">
        <f t="shared" si="3"/>
        <v>0</v>
      </c>
      <c r="S5" t="b">
        <f t="shared" si="4"/>
        <v>0</v>
      </c>
      <c r="T5" t="b">
        <f t="shared" si="5"/>
        <v>0</v>
      </c>
      <c r="U5" t="b">
        <f t="shared" si="6"/>
        <v>0</v>
      </c>
      <c r="V5" t="b">
        <f t="shared" si="7"/>
        <v>0</v>
      </c>
      <c r="W5" t="b">
        <f t="shared" si="8"/>
        <v>0</v>
      </c>
      <c r="X5" t="b">
        <f t="shared" si="9"/>
        <v>0</v>
      </c>
      <c r="Y5" t="b">
        <f t="shared" si="10"/>
        <v>0</v>
      </c>
      <c r="Z5" t="b">
        <f t="shared" si="0"/>
        <v>0</v>
      </c>
      <c r="AA5" t="b">
        <f t="shared" si="11"/>
        <v>0</v>
      </c>
    </row>
    <row r="6" spans="1:27" x14ac:dyDescent="0.25">
      <c r="A6" t="s">
        <v>13</v>
      </c>
      <c r="B6" t="s">
        <v>36</v>
      </c>
      <c r="C6" t="s">
        <v>37</v>
      </c>
      <c r="D6">
        <v>2017</v>
      </c>
      <c r="E6" t="s">
        <v>38</v>
      </c>
      <c r="F6">
        <v>113</v>
      </c>
      <c r="H6">
        <v>91</v>
      </c>
      <c r="I6">
        <v>102</v>
      </c>
      <c r="J6" t="s">
        <v>39</v>
      </c>
      <c r="K6" t="s">
        <v>40</v>
      </c>
      <c r="L6" t="s">
        <v>20</v>
      </c>
      <c r="M6" t="s">
        <v>35</v>
      </c>
      <c r="N6" t="s">
        <v>37246</v>
      </c>
      <c r="O6" t="s">
        <v>37252</v>
      </c>
      <c r="P6" t="b">
        <f t="shared" si="1"/>
        <v>0</v>
      </c>
      <c r="Q6" t="b">
        <f t="shared" si="2"/>
        <v>0</v>
      </c>
      <c r="R6" t="b">
        <f t="shared" si="3"/>
        <v>0</v>
      </c>
      <c r="S6" t="b">
        <f t="shared" si="4"/>
        <v>0</v>
      </c>
      <c r="T6" t="b">
        <f t="shared" si="5"/>
        <v>0</v>
      </c>
      <c r="U6" t="b">
        <f t="shared" si="6"/>
        <v>0</v>
      </c>
      <c r="V6" t="b">
        <f t="shared" si="7"/>
        <v>0</v>
      </c>
      <c r="W6" t="b">
        <f t="shared" si="8"/>
        <v>0</v>
      </c>
      <c r="X6" t="b">
        <f t="shared" si="9"/>
        <v>0</v>
      </c>
      <c r="Y6" t="b">
        <f t="shared" si="10"/>
        <v>0</v>
      </c>
      <c r="Z6" t="b">
        <f t="shared" si="0"/>
        <v>0</v>
      </c>
      <c r="AA6" t="b">
        <f t="shared" si="11"/>
        <v>0</v>
      </c>
    </row>
    <row r="7" spans="1:27" hidden="1" x14ac:dyDescent="0.25">
      <c r="A7" t="s">
        <v>13</v>
      </c>
      <c r="B7" t="s">
        <v>41</v>
      </c>
      <c r="C7" t="s">
        <v>42</v>
      </c>
      <c r="D7">
        <v>2017</v>
      </c>
      <c r="E7" t="s">
        <v>43</v>
      </c>
      <c r="F7">
        <v>70</v>
      </c>
      <c r="H7">
        <v>9</v>
      </c>
      <c r="I7">
        <v>14</v>
      </c>
      <c r="J7" t="s">
        <v>44</v>
      </c>
      <c r="K7" t="s">
        <v>45</v>
      </c>
      <c r="L7" t="s">
        <v>20</v>
      </c>
      <c r="M7" t="s">
        <v>35</v>
      </c>
      <c r="N7" t="s">
        <v>37246</v>
      </c>
      <c r="O7" t="s">
        <v>37251</v>
      </c>
      <c r="P7" t="b">
        <f t="shared" si="1"/>
        <v>1</v>
      </c>
      <c r="R7" t="b">
        <f t="shared" si="3"/>
        <v>0</v>
      </c>
      <c r="S7" t="b">
        <f t="shared" si="4"/>
        <v>0</v>
      </c>
      <c r="T7" t="b">
        <f t="shared" si="5"/>
        <v>0</v>
      </c>
      <c r="U7" t="b">
        <f t="shared" si="6"/>
        <v>0</v>
      </c>
    </row>
    <row r="8" spans="1:27" x14ac:dyDescent="0.25">
      <c r="A8" t="s">
        <v>13</v>
      </c>
      <c r="B8" t="s">
        <v>46</v>
      </c>
      <c r="C8" t="s">
        <v>47</v>
      </c>
      <c r="D8">
        <v>2017</v>
      </c>
      <c r="E8" t="s">
        <v>16</v>
      </c>
      <c r="F8">
        <v>235</v>
      </c>
      <c r="H8">
        <v>244</v>
      </c>
      <c r="I8">
        <v>256</v>
      </c>
      <c r="J8" t="s">
        <v>48</v>
      </c>
      <c r="K8" t="s">
        <v>49</v>
      </c>
      <c r="L8" t="s">
        <v>20</v>
      </c>
      <c r="M8" t="s">
        <v>19</v>
      </c>
      <c r="N8" t="s">
        <v>37246</v>
      </c>
      <c r="O8" t="s">
        <v>37251</v>
      </c>
      <c r="P8" t="b">
        <f t="shared" si="1"/>
        <v>0</v>
      </c>
      <c r="Q8" t="b">
        <f t="shared" ref="Q8:Q12" si="12">ISNUMBER(SEARCH("marine",$C8))</f>
        <v>0</v>
      </c>
      <c r="R8" t="b">
        <f t="shared" si="3"/>
        <v>0</v>
      </c>
      <c r="S8" t="b">
        <f t="shared" si="4"/>
        <v>0</v>
      </c>
      <c r="T8" t="b">
        <f t="shared" si="5"/>
        <v>0</v>
      </c>
      <c r="U8" t="b">
        <f t="shared" si="6"/>
        <v>0</v>
      </c>
      <c r="V8" t="b">
        <f>ISNUMBER(SEARCH(" hen",$C8))</f>
        <v>0</v>
      </c>
      <c r="W8" t="b">
        <f>ISNUMBER(SEARCH("penguin",$C8))</f>
        <v>0</v>
      </c>
      <c r="X8" t="b">
        <f>ISNUMBER(SEARCH("Whale",$C8))</f>
        <v>0</v>
      </c>
      <c r="Y8" t="b">
        <f>ISNUMBER(SEARCH("Seal",$C8))</f>
        <v>0</v>
      </c>
      <c r="Z8" t="b">
        <f t="shared" ref="Z8" si="13">ISNUMBER(SEARCH("Newt",$C8))</f>
        <v>0</v>
      </c>
      <c r="AA8" t="b">
        <f>ISNUMBER(SEARCH("Sea Turtle",$C8))</f>
        <v>0</v>
      </c>
    </row>
    <row r="9" spans="1:27" hidden="1" x14ac:dyDescent="0.25">
      <c r="A9" t="s">
        <v>13</v>
      </c>
      <c r="B9" t="s">
        <v>50</v>
      </c>
      <c r="C9" t="s">
        <v>51</v>
      </c>
      <c r="D9">
        <v>2017</v>
      </c>
      <c r="E9" t="s">
        <v>52</v>
      </c>
      <c r="F9">
        <v>70</v>
      </c>
      <c r="H9">
        <v>174</v>
      </c>
      <c r="I9">
        <v>184</v>
      </c>
      <c r="J9" t="s">
        <v>53</v>
      </c>
      <c r="K9" t="s">
        <v>54</v>
      </c>
      <c r="L9" t="s">
        <v>20</v>
      </c>
      <c r="M9" t="s">
        <v>19</v>
      </c>
      <c r="N9" t="s">
        <v>37246</v>
      </c>
      <c r="O9" t="s">
        <v>37251</v>
      </c>
      <c r="P9" t="b">
        <f t="shared" si="1"/>
        <v>0</v>
      </c>
      <c r="Q9" t="b">
        <f t="shared" si="12"/>
        <v>0</v>
      </c>
      <c r="R9" t="b">
        <f t="shared" si="3"/>
        <v>0</v>
      </c>
      <c r="S9" t="b">
        <f t="shared" si="4"/>
        <v>1</v>
      </c>
      <c r="T9" t="b">
        <f t="shared" si="5"/>
        <v>0</v>
      </c>
      <c r="U9" t="b">
        <f t="shared" si="6"/>
        <v>0</v>
      </c>
    </row>
    <row r="10" spans="1:27" x14ac:dyDescent="0.25">
      <c r="A10" t="s">
        <v>13</v>
      </c>
      <c r="B10" t="s">
        <v>55</v>
      </c>
      <c r="C10" t="s">
        <v>56</v>
      </c>
      <c r="D10">
        <v>2017</v>
      </c>
      <c r="E10" t="s">
        <v>57</v>
      </c>
      <c r="F10">
        <v>271</v>
      </c>
      <c r="H10">
        <v>1</v>
      </c>
      <c r="I10">
        <v>5</v>
      </c>
      <c r="J10" t="s">
        <v>58</v>
      </c>
      <c r="K10" t="s">
        <v>59</v>
      </c>
      <c r="L10" t="s">
        <v>20</v>
      </c>
      <c r="M10" t="s">
        <v>35</v>
      </c>
      <c r="N10" t="s">
        <v>37246</v>
      </c>
      <c r="O10" t="s">
        <v>37251</v>
      </c>
      <c r="P10" t="b">
        <f t="shared" si="1"/>
        <v>0</v>
      </c>
      <c r="Q10" t="b">
        <f t="shared" si="12"/>
        <v>0</v>
      </c>
      <c r="R10" t="b">
        <f t="shared" si="3"/>
        <v>0</v>
      </c>
      <c r="S10" t="b">
        <f t="shared" si="4"/>
        <v>0</v>
      </c>
      <c r="T10" t="b">
        <f t="shared" si="5"/>
        <v>0</v>
      </c>
      <c r="U10" t="b">
        <f t="shared" si="6"/>
        <v>0</v>
      </c>
      <c r="V10" t="b">
        <f t="shared" ref="V10:V12" si="14">ISNUMBER(SEARCH(" hen",$C10))</f>
        <v>0</v>
      </c>
      <c r="W10" t="b">
        <f t="shared" ref="W10:W12" si="15">ISNUMBER(SEARCH("penguin",$C10))</f>
        <v>0</v>
      </c>
      <c r="X10" t="b">
        <f t="shared" ref="X10:X12" si="16">ISNUMBER(SEARCH("Whale",$C10))</f>
        <v>0</v>
      </c>
      <c r="Y10" t="b">
        <f t="shared" ref="Y10:Y12" si="17">ISNUMBER(SEARCH("Seal",$C10))</f>
        <v>0</v>
      </c>
      <c r="Z10" t="b">
        <f t="shared" ref="Z10:Z12" si="18">ISNUMBER(SEARCH("Newt",$C10))</f>
        <v>0</v>
      </c>
      <c r="AA10" t="b">
        <f t="shared" ref="AA10:AA12" si="19">ISNUMBER(SEARCH("Sea Turtle",$C10))</f>
        <v>0</v>
      </c>
    </row>
    <row r="11" spans="1:27" x14ac:dyDescent="0.25">
      <c r="A11" t="s">
        <v>13</v>
      </c>
      <c r="B11" t="s">
        <v>60</v>
      </c>
      <c r="C11" t="s">
        <v>61</v>
      </c>
      <c r="D11">
        <v>2017</v>
      </c>
      <c r="E11" t="s">
        <v>62</v>
      </c>
      <c r="F11">
        <v>98</v>
      </c>
      <c r="G11">
        <v>11</v>
      </c>
      <c r="H11">
        <v>2975</v>
      </c>
      <c r="I11">
        <v>2977</v>
      </c>
      <c r="J11" t="s">
        <v>63</v>
      </c>
      <c r="K11" t="s">
        <v>64</v>
      </c>
      <c r="L11" t="s">
        <v>35</v>
      </c>
      <c r="M11" t="s">
        <v>20</v>
      </c>
      <c r="N11" t="s">
        <v>37249</v>
      </c>
      <c r="P11" t="b">
        <f t="shared" si="1"/>
        <v>0</v>
      </c>
      <c r="Q11" t="b">
        <f t="shared" si="12"/>
        <v>0</v>
      </c>
      <c r="R11" t="b">
        <f t="shared" si="3"/>
        <v>0</v>
      </c>
      <c r="S11" t="b">
        <f t="shared" si="4"/>
        <v>0</v>
      </c>
      <c r="T11" t="b">
        <f t="shared" si="5"/>
        <v>0</v>
      </c>
      <c r="U11" t="b">
        <f t="shared" si="6"/>
        <v>0</v>
      </c>
      <c r="V11" t="b">
        <f t="shared" si="14"/>
        <v>0</v>
      </c>
      <c r="W11" t="b">
        <f t="shared" si="15"/>
        <v>0</v>
      </c>
      <c r="X11" t="b">
        <f t="shared" si="16"/>
        <v>0</v>
      </c>
      <c r="Y11" t="b">
        <f t="shared" si="17"/>
        <v>0</v>
      </c>
      <c r="Z11" t="b">
        <f t="shared" si="18"/>
        <v>0</v>
      </c>
      <c r="AA11" t="b">
        <f t="shared" si="19"/>
        <v>0</v>
      </c>
    </row>
    <row r="12" spans="1:27" x14ac:dyDescent="0.25">
      <c r="A12" t="s">
        <v>13</v>
      </c>
      <c r="B12" t="s">
        <v>65</v>
      </c>
      <c r="C12" t="s">
        <v>66</v>
      </c>
      <c r="D12">
        <v>2017</v>
      </c>
      <c r="E12" t="s">
        <v>67</v>
      </c>
      <c r="F12">
        <v>26</v>
      </c>
      <c r="G12">
        <v>11</v>
      </c>
      <c r="H12">
        <v>1238</v>
      </c>
      <c r="I12">
        <v>1246</v>
      </c>
      <c r="J12" t="s">
        <v>68</v>
      </c>
      <c r="K12" t="s">
        <v>69</v>
      </c>
      <c r="L12" t="s">
        <v>20</v>
      </c>
      <c r="M12" t="s">
        <v>19</v>
      </c>
      <c r="N12" t="s">
        <v>37246</v>
      </c>
      <c r="O12" t="s">
        <v>37251</v>
      </c>
      <c r="P12" t="b">
        <f t="shared" si="1"/>
        <v>0</v>
      </c>
      <c r="Q12" t="b">
        <f t="shared" si="12"/>
        <v>0</v>
      </c>
      <c r="R12" t="b">
        <f t="shared" si="3"/>
        <v>0</v>
      </c>
      <c r="S12" t="b">
        <f t="shared" si="4"/>
        <v>0</v>
      </c>
      <c r="T12" t="b">
        <f t="shared" si="5"/>
        <v>0</v>
      </c>
      <c r="U12" t="b">
        <f t="shared" si="6"/>
        <v>0</v>
      </c>
      <c r="V12" t="b">
        <f t="shared" si="14"/>
        <v>0</v>
      </c>
      <c r="W12" t="b">
        <f t="shared" si="15"/>
        <v>0</v>
      </c>
      <c r="X12" t="b">
        <f t="shared" si="16"/>
        <v>0</v>
      </c>
      <c r="Y12" t="b">
        <f t="shared" si="17"/>
        <v>0</v>
      </c>
      <c r="Z12" t="b">
        <f t="shared" si="18"/>
        <v>0</v>
      </c>
      <c r="AA12" t="b">
        <f t="shared" si="19"/>
        <v>0</v>
      </c>
    </row>
    <row r="13" spans="1:27" hidden="1" x14ac:dyDescent="0.25">
      <c r="A13" t="s">
        <v>13</v>
      </c>
      <c r="B13" t="s">
        <v>70</v>
      </c>
      <c r="C13" t="s">
        <v>71</v>
      </c>
      <c r="D13">
        <v>2017</v>
      </c>
      <c r="E13" t="s">
        <v>72</v>
      </c>
      <c r="H13">
        <v>1</v>
      </c>
      <c r="I13">
        <v>8</v>
      </c>
      <c r="J13" t="s">
        <v>73</v>
      </c>
      <c r="K13" t="s">
        <v>74</v>
      </c>
      <c r="L13" t="s">
        <v>20</v>
      </c>
      <c r="M13" t="s">
        <v>19</v>
      </c>
      <c r="N13" t="s">
        <v>37246</v>
      </c>
      <c r="O13" t="s">
        <v>37251</v>
      </c>
      <c r="P13" t="b">
        <f t="shared" si="1"/>
        <v>1</v>
      </c>
      <c r="R13" t="b">
        <f t="shared" si="3"/>
        <v>0</v>
      </c>
      <c r="S13" t="b">
        <f t="shared" si="4"/>
        <v>0</v>
      </c>
      <c r="T13" t="b">
        <f t="shared" si="5"/>
        <v>0</v>
      </c>
      <c r="U13" t="b">
        <f t="shared" si="6"/>
        <v>0</v>
      </c>
    </row>
    <row r="14" spans="1:27" x14ac:dyDescent="0.25">
      <c r="A14" t="s">
        <v>13</v>
      </c>
      <c r="B14" t="s">
        <v>75</v>
      </c>
      <c r="C14" t="s">
        <v>76</v>
      </c>
      <c r="D14">
        <v>2017</v>
      </c>
      <c r="E14" t="s">
        <v>77</v>
      </c>
      <c r="F14">
        <v>27</v>
      </c>
      <c r="G14">
        <v>19</v>
      </c>
      <c r="H14">
        <v>3025</v>
      </c>
      <c r="I14" s="1">
        <v>303000000</v>
      </c>
      <c r="J14" t="s">
        <v>78</v>
      </c>
      <c r="K14" t="s">
        <v>79</v>
      </c>
      <c r="L14" t="s">
        <v>35</v>
      </c>
      <c r="M14" t="s">
        <v>20</v>
      </c>
      <c r="N14" t="s">
        <v>37246</v>
      </c>
      <c r="O14" t="s">
        <v>37251</v>
      </c>
      <c r="P14" t="b">
        <f t="shared" si="1"/>
        <v>0</v>
      </c>
      <c r="Q14" t="b">
        <f t="shared" ref="Q14:Q42" si="20">ISNUMBER(SEARCH("marine",$C14))</f>
        <v>0</v>
      </c>
      <c r="R14" t="b">
        <f t="shared" si="3"/>
        <v>0</v>
      </c>
      <c r="S14" t="b">
        <f t="shared" si="4"/>
        <v>0</v>
      </c>
      <c r="T14" t="b">
        <f t="shared" si="5"/>
        <v>0</v>
      </c>
      <c r="U14" t="b">
        <f t="shared" si="6"/>
        <v>0</v>
      </c>
      <c r="V14" t="b">
        <f t="shared" ref="V14:V42" si="21">ISNUMBER(SEARCH(" hen",$C14))</f>
        <v>0</v>
      </c>
      <c r="W14" t="b">
        <f t="shared" ref="W14:W42" si="22">ISNUMBER(SEARCH("penguin",$C14))</f>
        <v>0</v>
      </c>
      <c r="X14" t="b">
        <f t="shared" ref="X14:X42" si="23">ISNUMBER(SEARCH("Whale",$C14))</f>
        <v>0</v>
      </c>
      <c r="Y14" t="b">
        <f t="shared" ref="Y14:Y42" si="24">ISNUMBER(SEARCH("Seal",$C14))</f>
        <v>0</v>
      </c>
      <c r="Z14" t="b">
        <f t="shared" ref="Z14:Z42" si="25">ISNUMBER(SEARCH("Newt",$C14))</f>
        <v>0</v>
      </c>
      <c r="AA14" t="b">
        <f t="shared" ref="AA14:AA42" si="26">ISNUMBER(SEARCH("Sea Turtle",$C14))</f>
        <v>0</v>
      </c>
    </row>
    <row r="15" spans="1:27" x14ac:dyDescent="0.25">
      <c r="A15" t="s">
        <v>13</v>
      </c>
      <c r="B15" t="s">
        <v>80</v>
      </c>
      <c r="C15" t="s">
        <v>81</v>
      </c>
      <c r="D15">
        <v>2017</v>
      </c>
      <c r="E15" t="s">
        <v>43</v>
      </c>
      <c r="F15">
        <v>69</v>
      </c>
      <c r="H15">
        <v>254</v>
      </c>
      <c r="I15">
        <v>260</v>
      </c>
      <c r="J15" t="s">
        <v>82</v>
      </c>
      <c r="K15" t="s">
        <v>83</v>
      </c>
      <c r="L15" t="s">
        <v>35</v>
      </c>
      <c r="M15" t="s">
        <v>20</v>
      </c>
      <c r="N15" t="s">
        <v>37250</v>
      </c>
      <c r="P15" t="b">
        <f t="shared" si="1"/>
        <v>0</v>
      </c>
      <c r="Q15" t="b">
        <f t="shared" si="20"/>
        <v>0</v>
      </c>
      <c r="R15" t="b">
        <f t="shared" si="3"/>
        <v>0</v>
      </c>
      <c r="S15" t="b">
        <f t="shared" si="4"/>
        <v>0</v>
      </c>
      <c r="T15" t="b">
        <f t="shared" si="5"/>
        <v>0</v>
      </c>
      <c r="U15" t="b">
        <f t="shared" si="6"/>
        <v>0</v>
      </c>
      <c r="V15" t="b">
        <f t="shared" si="21"/>
        <v>0</v>
      </c>
      <c r="W15" t="b">
        <f t="shared" si="22"/>
        <v>0</v>
      </c>
      <c r="X15" t="b">
        <f t="shared" si="23"/>
        <v>0</v>
      </c>
      <c r="Y15" t="b">
        <f t="shared" si="24"/>
        <v>0</v>
      </c>
      <c r="Z15" t="b">
        <f t="shared" si="25"/>
        <v>0</v>
      </c>
      <c r="AA15" t="b">
        <f t="shared" si="26"/>
        <v>0</v>
      </c>
    </row>
    <row r="16" spans="1:27" x14ac:dyDescent="0.25">
      <c r="A16" t="s">
        <v>13</v>
      </c>
      <c r="B16" t="s">
        <v>84</v>
      </c>
      <c r="C16" t="s">
        <v>85</v>
      </c>
      <c r="D16">
        <v>2017</v>
      </c>
      <c r="E16" t="s">
        <v>43</v>
      </c>
      <c r="F16">
        <v>69</v>
      </c>
      <c r="H16">
        <v>325</v>
      </c>
      <c r="I16">
        <v>333</v>
      </c>
      <c r="J16" t="s">
        <v>86</v>
      </c>
      <c r="K16" t="s">
        <v>87</v>
      </c>
      <c r="L16" t="s">
        <v>35</v>
      </c>
      <c r="M16" t="s">
        <v>20</v>
      </c>
      <c r="N16" t="s">
        <v>37249</v>
      </c>
      <c r="P16" t="b">
        <f t="shared" si="1"/>
        <v>0</v>
      </c>
      <c r="Q16" t="b">
        <f t="shared" si="20"/>
        <v>0</v>
      </c>
      <c r="R16" t="b">
        <f t="shared" si="3"/>
        <v>0</v>
      </c>
      <c r="S16" t="b">
        <f t="shared" si="4"/>
        <v>0</v>
      </c>
      <c r="T16" t="b">
        <f t="shared" si="5"/>
        <v>0</v>
      </c>
      <c r="U16" t="b">
        <f t="shared" si="6"/>
        <v>0</v>
      </c>
      <c r="V16" t="b">
        <f t="shared" si="21"/>
        <v>0</v>
      </c>
      <c r="W16" t="b">
        <f t="shared" si="22"/>
        <v>0</v>
      </c>
      <c r="X16" t="b">
        <f t="shared" si="23"/>
        <v>0</v>
      </c>
      <c r="Y16" t="b">
        <f t="shared" si="24"/>
        <v>0</v>
      </c>
      <c r="Z16" t="b">
        <f t="shared" si="25"/>
        <v>0</v>
      </c>
      <c r="AA16" t="b">
        <f t="shared" si="26"/>
        <v>0</v>
      </c>
    </row>
    <row r="17" spans="1:27" x14ac:dyDescent="0.25">
      <c r="A17" t="s">
        <v>13</v>
      </c>
      <c r="B17" t="s">
        <v>88</v>
      </c>
      <c r="C17" t="s">
        <v>89</v>
      </c>
      <c r="D17">
        <v>2017</v>
      </c>
      <c r="E17" t="s">
        <v>90</v>
      </c>
      <c r="F17">
        <v>71</v>
      </c>
      <c r="G17">
        <v>10</v>
      </c>
      <c r="J17" t="s">
        <v>91</v>
      </c>
      <c r="K17" t="s">
        <v>92</v>
      </c>
      <c r="L17" t="s">
        <v>20</v>
      </c>
      <c r="M17" t="s">
        <v>35</v>
      </c>
      <c r="N17" t="s">
        <v>37249</v>
      </c>
      <c r="P17" t="b">
        <f t="shared" si="1"/>
        <v>0</v>
      </c>
      <c r="Q17" t="b">
        <f t="shared" si="20"/>
        <v>0</v>
      </c>
      <c r="R17" t="b">
        <f t="shared" si="3"/>
        <v>0</v>
      </c>
      <c r="S17" t="b">
        <f t="shared" si="4"/>
        <v>0</v>
      </c>
      <c r="T17" t="b">
        <f t="shared" si="5"/>
        <v>0</v>
      </c>
      <c r="U17" t="b">
        <f t="shared" si="6"/>
        <v>0</v>
      </c>
      <c r="V17" t="b">
        <f t="shared" si="21"/>
        <v>0</v>
      </c>
      <c r="W17" t="b">
        <f t="shared" si="22"/>
        <v>0</v>
      </c>
      <c r="X17" t="b">
        <f t="shared" si="23"/>
        <v>0</v>
      </c>
      <c r="Y17" t="b">
        <f t="shared" si="24"/>
        <v>0</v>
      </c>
      <c r="Z17" t="b">
        <f t="shared" si="25"/>
        <v>0</v>
      </c>
      <c r="AA17" t="b">
        <f t="shared" si="26"/>
        <v>0</v>
      </c>
    </row>
    <row r="18" spans="1:27" x14ac:dyDescent="0.25">
      <c r="A18" t="s">
        <v>13</v>
      </c>
      <c r="B18" t="s">
        <v>93</v>
      </c>
      <c r="C18" t="s">
        <v>94</v>
      </c>
      <c r="D18">
        <v>2017</v>
      </c>
      <c r="E18" t="s">
        <v>95</v>
      </c>
      <c r="F18">
        <v>62</v>
      </c>
      <c r="G18">
        <v>4</v>
      </c>
      <c r="H18">
        <v>397</v>
      </c>
      <c r="I18">
        <v>404</v>
      </c>
      <c r="J18" t="s">
        <v>96</v>
      </c>
      <c r="K18" t="s">
        <v>97</v>
      </c>
      <c r="L18" t="s">
        <v>20</v>
      </c>
      <c r="M18" t="s">
        <v>19</v>
      </c>
      <c r="N18" t="s">
        <v>37246</v>
      </c>
      <c r="O18" t="s">
        <v>37251</v>
      </c>
      <c r="P18" t="b">
        <f t="shared" si="1"/>
        <v>0</v>
      </c>
      <c r="Q18" t="b">
        <f t="shared" si="20"/>
        <v>0</v>
      </c>
      <c r="R18" t="b">
        <f t="shared" si="3"/>
        <v>0</v>
      </c>
      <c r="S18" t="b">
        <f t="shared" si="4"/>
        <v>0</v>
      </c>
      <c r="T18" t="b">
        <f t="shared" si="5"/>
        <v>0</v>
      </c>
      <c r="U18" t="b">
        <f t="shared" si="6"/>
        <v>0</v>
      </c>
      <c r="V18" t="b">
        <f t="shared" si="21"/>
        <v>0</v>
      </c>
      <c r="W18" t="b">
        <f t="shared" si="22"/>
        <v>0</v>
      </c>
      <c r="X18" t="b">
        <f t="shared" si="23"/>
        <v>0</v>
      </c>
      <c r="Y18" t="b">
        <f t="shared" si="24"/>
        <v>0</v>
      </c>
      <c r="Z18" t="b">
        <f t="shared" si="25"/>
        <v>0</v>
      </c>
      <c r="AA18" t="b">
        <f t="shared" si="26"/>
        <v>0</v>
      </c>
    </row>
    <row r="19" spans="1:27" x14ac:dyDescent="0.25">
      <c r="A19" t="s">
        <v>13</v>
      </c>
      <c r="B19" t="s">
        <v>98</v>
      </c>
      <c r="C19" t="s">
        <v>99</v>
      </c>
      <c r="D19">
        <v>2017</v>
      </c>
      <c r="E19" t="s">
        <v>100</v>
      </c>
      <c r="F19">
        <v>303</v>
      </c>
      <c r="G19">
        <v>2</v>
      </c>
      <c r="H19">
        <v>145</v>
      </c>
      <c r="I19">
        <v>154</v>
      </c>
      <c r="J19" t="s">
        <v>101</v>
      </c>
      <c r="K19" t="s">
        <v>102</v>
      </c>
      <c r="L19" t="s">
        <v>20</v>
      </c>
      <c r="M19" t="s">
        <v>19</v>
      </c>
      <c r="N19" t="s">
        <v>37249</v>
      </c>
      <c r="P19" t="b">
        <f t="shared" si="1"/>
        <v>0</v>
      </c>
      <c r="Q19" t="b">
        <f t="shared" si="20"/>
        <v>0</v>
      </c>
      <c r="R19" t="b">
        <f t="shared" si="3"/>
        <v>0</v>
      </c>
      <c r="S19" t="b">
        <f t="shared" si="4"/>
        <v>0</v>
      </c>
      <c r="T19" t="b">
        <f t="shared" si="5"/>
        <v>0</v>
      </c>
      <c r="U19" t="b">
        <f t="shared" si="6"/>
        <v>0</v>
      </c>
      <c r="V19" t="b">
        <f t="shared" si="21"/>
        <v>0</v>
      </c>
      <c r="W19" t="b">
        <f t="shared" si="22"/>
        <v>0</v>
      </c>
      <c r="X19" t="b">
        <f t="shared" si="23"/>
        <v>0</v>
      </c>
      <c r="Y19" t="b">
        <f t="shared" si="24"/>
        <v>0</v>
      </c>
      <c r="Z19" t="b">
        <f t="shared" si="25"/>
        <v>0</v>
      </c>
      <c r="AA19" t="b">
        <f t="shared" si="26"/>
        <v>0</v>
      </c>
    </row>
    <row r="20" spans="1:27" x14ac:dyDescent="0.25">
      <c r="A20" t="s">
        <v>13</v>
      </c>
      <c r="B20" t="s">
        <v>103</v>
      </c>
      <c r="C20" t="s">
        <v>104</v>
      </c>
      <c r="D20">
        <v>2017</v>
      </c>
      <c r="E20" t="s">
        <v>105</v>
      </c>
      <c r="F20">
        <v>200</v>
      </c>
      <c r="H20">
        <v>42</v>
      </c>
      <c r="I20">
        <v>51</v>
      </c>
      <c r="J20" t="s">
        <v>106</v>
      </c>
      <c r="K20" t="s">
        <v>107</v>
      </c>
      <c r="L20" t="s">
        <v>35</v>
      </c>
      <c r="M20" t="s">
        <v>20</v>
      </c>
      <c r="N20" t="s">
        <v>37246</v>
      </c>
      <c r="O20" t="s">
        <v>37251</v>
      </c>
      <c r="P20" t="b">
        <f t="shared" si="1"/>
        <v>0</v>
      </c>
      <c r="Q20" t="b">
        <f t="shared" si="20"/>
        <v>0</v>
      </c>
      <c r="R20" t="b">
        <f>ISNUMBER(SEARCH("aquatic",$C20))</f>
        <v>0</v>
      </c>
      <c r="S20" t="b">
        <f t="shared" si="4"/>
        <v>0</v>
      </c>
      <c r="T20" t="b">
        <f t="shared" si="5"/>
        <v>0</v>
      </c>
      <c r="U20" t="b">
        <f t="shared" si="6"/>
        <v>0</v>
      </c>
      <c r="V20" t="b">
        <f t="shared" si="21"/>
        <v>0</v>
      </c>
      <c r="W20" t="b">
        <f t="shared" si="22"/>
        <v>0</v>
      </c>
      <c r="X20" t="b">
        <f t="shared" si="23"/>
        <v>0</v>
      </c>
      <c r="Y20" t="b">
        <f t="shared" si="24"/>
        <v>0</v>
      </c>
      <c r="Z20" t="b">
        <f t="shared" si="25"/>
        <v>0</v>
      </c>
      <c r="AA20" t="b">
        <f t="shared" si="26"/>
        <v>0</v>
      </c>
    </row>
    <row r="21" spans="1:27" x14ac:dyDescent="0.25">
      <c r="A21" t="s">
        <v>13</v>
      </c>
      <c r="B21" t="s">
        <v>108</v>
      </c>
      <c r="C21" t="s">
        <v>109</v>
      </c>
      <c r="D21">
        <v>2017</v>
      </c>
      <c r="E21" t="s">
        <v>43</v>
      </c>
      <c r="F21">
        <v>69</v>
      </c>
      <c r="H21">
        <v>178</v>
      </c>
      <c r="I21">
        <v>183</v>
      </c>
      <c r="J21" t="s">
        <v>110</v>
      </c>
      <c r="K21" t="s">
        <v>111</v>
      </c>
      <c r="L21" t="s">
        <v>20</v>
      </c>
      <c r="M21" t="s">
        <v>19</v>
      </c>
      <c r="N21" t="s">
        <v>37249</v>
      </c>
      <c r="P21" t="b">
        <f t="shared" si="1"/>
        <v>0</v>
      </c>
      <c r="Q21" t="b">
        <f t="shared" si="20"/>
        <v>0</v>
      </c>
      <c r="R21" t="b">
        <f t="shared" si="3"/>
        <v>0</v>
      </c>
      <c r="S21" t="b">
        <f t="shared" si="4"/>
        <v>0</v>
      </c>
      <c r="T21" t="b">
        <f t="shared" si="5"/>
        <v>0</v>
      </c>
      <c r="U21" t="b">
        <f t="shared" si="6"/>
        <v>0</v>
      </c>
      <c r="V21" t="b">
        <f t="shared" si="21"/>
        <v>0</v>
      </c>
      <c r="W21" t="b">
        <f t="shared" si="22"/>
        <v>0</v>
      </c>
      <c r="X21" t="b">
        <f t="shared" si="23"/>
        <v>0</v>
      </c>
      <c r="Y21" t="b">
        <f t="shared" si="24"/>
        <v>0</v>
      </c>
      <c r="Z21" t="b">
        <f t="shared" si="25"/>
        <v>0</v>
      </c>
      <c r="AA21" t="b">
        <f t="shared" si="26"/>
        <v>0</v>
      </c>
    </row>
    <row r="22" spans="1:27" x14ac:dyDescent="0.25">
      <c r="A22" t="s">
        <v>13</v>
      </c>
      <c r="B22" t="s">
        <v>112</v>
      </c>
      <c r="C22" t="s">
        <v>113</v>
      </c>
      <c r="D22">
        <v>2017</v>
      </c>
      <c r="E22" t="s">
        <v>43</v>
      </c>
      <c r="F22">
        <v>69</v>
      </c>
      <c r="H22">
        <v>171</v>
      </c>
      <c r="I22">
        <v>177</v>
      </c>
      <c r="J22" t="s">
        <v>114</v>
      </c>
      <c r="K22" t="s">
        <v>115</v>
      </c>
      <c r="L22" t="s">
        <v>20</v>
      </c>
      <c r="M22" t="s">
        <v>35</v>
      </c>
      <c r="N22" t="s">
        <v>37250</v>
      </c>
      <c r="P22" t="b">
        <f t="shared" si="1"/>
        <v>0</v>
      </c>
      <c r="Q22" t="b">
        <f t="shared" si="20"/>
        <v>0</v>
      </c>
      <c r="R22" t="b">
        <f t="shared" si="3"/>
        <v>0</v>
      </c>
      <c r="S22" t="b">
        <f t="shared" si="4"/>
        <v>0</v>
      </c>
      <c r="T22" t="b">
        <f t="shared" si="5"/>
        <v>0</v>
      </c>
      <c r="U22" t="b">
        <f t="shared" si="6"/>
        <v>0</v>
      </c>
      <c r="V22" t="b">
        <f t="shared" si="21"/>
        <v>0</v>
      </c>
      <c r="W22" t="b">
        <f t="shared" si="22"/>
        <v>0</v>
      </c>
      <c r="X22" t="b">
        <f t="shared" si="23"/>
        <v>0</v>
      </c>
      <c r="Y22" t="b">
        <f t="shared" si="24"/>
        <v>0</v>
      </c>
      <c r="Z22" t="b">
        <f t="shared" si="25"/>
        <v>0</v>
      </c>
      <c r="AA22" t="b">
        <f t="shared" si="26"/>
        <v>0</v>
      </c>
    </row>
    <row r="23" spans="1:27" x14ac:dyDescent="0.25">
      <c r="A23" t="s">
        <v>13</v>
      </c>
      <c r="B23" t="s">
        <v>116</v>
      </c>
      <c r="C23" t="s">
        <v>117</v>
      </c>
      <c r="D23">
        <v>2017</v>
      </c>
      <c r="E23" t="s">
        <v>118</v>
      </c>
      <c r="F23">
        <v>158</v>
      </c>
      <c r="G23">
        <v>4</v>
      </c>
      <c r="H23">
        <v>1091</v>
      </c>
      <c r="I23">
        <v>1098</v>
      </c>
      <c r="J23" t="s">
        <v>119</v>
      </c>
      <c r="K23" t="s">
        <v>120</v>
      </c>
      <c r="L23" t="s">
        <v>20</v>
      </c>
      <c r="M23" t="s">
        <v>35</v>
      </c>
      <c r="N23" t="s">
        <v>37246</v>
      </c>
      <c r="O23" t="s">
        <v>37253</v>
      </c>
      <c r="P23" t="b">
        <f t="shared" si="1"/>
        <v>0</v>
      </c>
      <c r="Q23" t="b">
        <f t="shared" si="20"/>
        <v>0</v>
      </c>
      <c r="R23" t="b">
        <f t="shared" si="3"/>
        <v>0</v>
      </c>
      <c r="S23" t="b">
        <f t="shared" si="4"/>
        <v>0</v>
      </c>
      <c r="T23" t="b">
        <f t="shared" si="5"/>
        <v>0</v>
      </c>
      <c r="U23" t="b">
        <f t="shared" si="6"/>
        <v>0</v>
      </c>
      <c r="V23" t="b">
        <f t="shared" si="21"/>
        <v>0</v>
      </c>
      <c r="W23" t="b">
        <f t="shared" si="22"/>
        <v>0</v>
      </c>
      <c r="X23" t="b">
        <f t="shared" si="23"/>
        <v>0</v>
      </c>
      <c r="Y23" t="b">
        <f t="shared" si="24"/>
        <v>0</v>
      </c>
      <c r="Z23" t="b">
        <f t="shared" si="25"/>
        <v>0</v>
      </c>
      <c r="AA23" t="b">
        <f t="shared" si="26"/>
        <v>0</v>
      </c>
    </row>
    <row r="24" spans="1:27" x14ac:dyDescent="0.25">
      <c r="A24" t="s">
        <v>13</v>
      </c>
      <c r="B24" t="s">
        <v>121</v>
      </c>
      <c r="C24" t="s">
        <v>122</v>
      </c>
      <c r="D24">
        <v>2017</v>
      </c>
      <c r="E24" t="s">
        <v>123</v>
      </c>
      <c r="F24">
        <v>132</v>
      </c>
      <c r="H24">
        <v>217</v>
      </c>
      <c r="I24">
        <v>227</v>
      </c>
      <c r="J24" t="s">
        <v>124</v>
      </c>
      <c r="K24" t="s">
        <v>125</v>
      </c>
      <c r="L24" t="s">
        <v>20</v>
      </c>
      <c r="M24" t="s">
        <v>35</v>
      </c>
      <c r="N24" t="s">
        <v>37250</v>
      </c>
      <c r="P24" t="b">
        <f t="shared" si="1"/>
        <v>0</v>
      </c>
      <c r="Q24" t="b">
        <f t="shared" si="20"/>
        <v>0</v>
      </c>
      <c r="R24" t="b">
        <f t="shared" si="3"/>
        <v>0</v>
      </c>
      <c r="S24" t="b">
        <f t="shared" si="4"/>
        <v>0</v>
      </c>
      <c r="T24" t="b">
        <f t="shared" si="5"/>
        <v>0</v>
      </c>
      <c r="U24" t="b">
        <f t="shared" si="6"/>
        <v>0</v>
      </c>
      <c r="V24" t="b">
        <f t="shared" si="21"/>
        <v>0</v>
      </c>
      <c r="W24" t="b">
        <f t="shared" si="22"/>
        <v>0</v>
      </c>
      <c r="X24" t="b">
        <f t="shared" si="23"/>
        <v>0</v>
      </c>
      <c r="Y24" t="b">
        <f t="shared" si="24"/>
        <v>0</v>
      </c>
      <c r="Z24" t="b">
        <f t="shared" si="25"/>
        <v>0</v>
      </c>
      <c r="AA24" t="b">
        <f t="shared" si="26"/>
        <v>0</v>
      </c>
    </row>
    <row r="25" spans="1:27" x14ac:dyDescent="0.25">
      <c r="A25" t="s">
        <v>13</v>
      </c>
      <c r="B25" t="s">
        <v>126</v>
      </c>
      <c r="C25" t="s">
        <v>127</v>
      </c>
      <c r="D25">
        <v>2017</v>
      </c>
      <c r="E25" t="s">
        <v>128</v>
      </c>
      <c r="F25">
        <v>23</v>
      </c>
      <c r="G25">
        <v>10</v>
      </c>
      <c r="H25">
        <v>4354</v>
      </c>
      <c r="I25">
        <v>4364</v>
      </c>
      <c r="J25" t="s">
        <v>129</v>
      </c>
      <c r="K25" t="s">
        <v>130</v>
      </c>
      <c r="L25" t="s">
        <v>20</v>
      </c>
      <c r="M25" t="s">
        <v>35</v>
      </c>
      <c r="N25" t="s">
        <v>37246</v>
      </c>
      <c r="O25" t="s">
        <v>37254</v>
      </c>
      <c r="P25" t="b">
        <f t="shared" si="1"/>
        <v>0</v>
      </c>
      <c r="Q25" t="b">
        <f t="shared" si="20"/>
        <v>0</v>
      </c>
      <c r="R25" t="b">
        <f t="shared" si="3"/>
        <v>0</v>
      </c>
      <c r="S25" t="b">
        <f t="shared" si="4"/>
        <v>0</v>
      </c>
      <c r="T25" t="b">
        <f t="shared" si="5"/>
        <v>0</v>
      </c>
      <c r="U25" t="b">
        <f t="shared" si="6"/>
        <v>0</v>
      </c>
      <c r="V25" t="b">
        <f t="shared" si="21"/>
        <v>0</v>
      </c>
      <c r="W25" t="b">
        <f t="shared" si="22"/>
        <v>0</v>
      </c>
      <c r="X25" t="b">
        <f t="shared" si="23"/>
        <v>0</v>
      </c>
      <c r="Y25" t="b">
        <f t="shared" si="24"/>
        <v>0</v>
      </c>
      <c r="Z25" t="b">
        <f t="shared" si="25"/>
        <v>0</v>
      </c>
      <c r="AA25" t="b">
        <f t="shared" si="26"/>
        <v>0</v>
      </c>
    </row>
    <row r="26" spans="1:27" x14ac:dyDescent="0.25">
      <c r="A26" t="s">
        <v>13</v>
      </c>
      <c r="B26" t="s">
        <v>131</v>
      </c>
      <c r="C26" t="s">
        <v>132</v>
      </c>
      <c r="D26">
        <v>2017</v>
      </c>
      <c r="E26" t="s">
        <v>95</v>
      </c>
      <c r="F26">
        <v>62</v>
      </c>
      <c r="G26">
        <v>4</v>
      </c>
      <c r="H26">
        <v>331</v>
      </c>
      <c r="I26">
        <v>340</v>
      </c>
      <c r="J26" t="s">
        <v>133</v>
      </c>
      <c r="K26" t="s">
        <v>134</v>
      </c>
      <c r="L26" t="s">
        <v>20</v>
      </c>
      <c r="M26" t="s">
        <v>35</v>
      </c>
      <c r="N26" t="s">
        <v>37249</v>
      </c>
      <c r="P26" t="b">
        <f t="shared" si="1"/>
        <v>0</v>
      </c>
      <c r="Q26" t="b">
        <f t="shared" si="20"/>
        <v>0</v>
      </c>
      <c r="R26" t="b">
        <f t="shared" si="3"/>
        <v>0</v>
      </c>
      <c r="S26" t="b">
        <f t="shared" si="4"/>
        <v>0</v>
      </c>
      <c r="T26" t="b">
        <f t="shared" si="5"/>
        <v>0</v>
      </c>
      <c r="U26" t="b">
        <f t="shared" si="6"/>
        <v>0</v>
      </c>
      <c r="V26" t="b">
        <f t="shared" si="21"/>
        <v>0</v>
      </c>
      <c r="W26" t="b">
        <f t="shared" si="22"/>
        <v>0</v>
      </c>
      <c r="X26" t="b">
        <f t="shared" si="23"/>
        <v>0</v>
      </c>
      <c r="Y26" t="b">
        <f t="shared" si="24"/>
        <v>0</v>
      </c>
      <c r="Z26" t="b">
        <f t="shared" si="25"/>
        <v>0</v>
      </c>
      <c r="AA26" t="b">
        <f t="shared" si="26"/>
        <v>0</v>
      </c>
    </row>
    <row r="27" spans="1:27" x14ac:dyDescent="0.25">
      <c r="A27" t="s">
        <v>13</v>
      </c>
      <c r="B27" t="s">
        <v>135</v>
      </c>
      <c r="C27" t="s">
        <v>136</v>
      </c>
      <c r="D27">
        <v>2017</v>
      </c>
      <c r="E27" t="s">
        <v>137</v>
      </c>
      <c r="F27">
        <v>13</v>
      </c>
      <c r="G27">
        <v>7</v>
      </c>
      <c r="H27">
        <v>2241</v>
      </c>
      <c r="I27">
        <v>2250</v>
      </c>
      <c r="J27" t="s">
        <v>138</v>
      </c>
      <c r="K27" t="s">
        <v>139</v>
      </c>
      <c r="L27" t="s">
        <v>35</v>
      </c>
      <c r="M27" t="s">
        <v>20</v>
      </c>
      <c r="N27" t="s">
        <v>37246</v>
      </c>
      <c r="O27" t="s">
        <v>37255</v>
      </c>
      <c r="P27" t="b">
        <f t="shared" si="1"/>
        <v>0</v>
      </c>
      <c r="Q27" t="b">
        <f t="shared" si="20"/>
        <v>0</v>
      </c>
      <c r="R27" t="b">
        <f t="shared" si="3"/>
        <v>0</v>
      </c>
      <c r="S27" t="b">
        <f t="shared" si="4"/>
        <v>0</v>
      </c>
      <c r="T27" t="b">
        <f t="shared" si="5"/>
        <v>0</v>
      </c>
      <c r="U27" t="b">
        <f t="shared" si="6"/>
        <v>0</v>
      </c>
      <c r="V27" t="b">
        <f t="shared" si="21"/>
        <v>0</v>
      </c>
      <c r="W27" t="b">
        <f t="shared" si="22"/>
        <v>0</v>
      </c>
      <c r="X27" t="b">
        <f t="shared" si="23"/>
        <v>0</v>
      </c>
      <c r="Y27" t="b">
        <f t="shared" si="24"/>
        <v>0</v>
      </c>
      <c r="Z27" t="b">
        <f t="shared" si="25"/>
        <v>0</v>
      </c>
      <c r="AA27" t="b">
        <f t="shared" si="26"/>
        <v>0</v>
      </c>
    </row>
    <row r="28" spans="1:27" x14ac:dyDescent="0.25">
      <c r="A28" t="s">
        <v>13</v>
      </c>
      <c r="B28" t="s">
        <v>140</v>
      </c>
      <c r="C28" t="s">
        <v>141</v>
      </c>
      <c r="D28">
        <v>2017</v>
      </c>
      <c r="E28" t="s">
        <v>142</v>
      </c>
      <c r="F28">
        <v>187</v>
      </c>
      <c r="G28">
        <v>7</v>
      </c>
      <c r="H28">
        <v>1029</v>
      </c>
      <c r="I28">
        <v>1038</v>
      </c>
      <c r="J28" t="s">
        <v>143</v>
      </c>
      <c r="K28" t="s">
        <v>144</v>
      </c>
      <c r="L28" t="s">
        <v>35</v>
      </c>
      <c r="M28" t="s">
        <v>20</v>
      </c>
      <c r="N28" t="s">
        <v>37249</v>
      </c>
      <c r="P28" t="b">
        <f t="shared" si="1"/>
        <v>0</v>
      </c>
      <c r="Q28" t="b">
        <f t="shared" si="20"/>
        <v>0</v>
      </c>
      <c r="R28" t="b">
        <f t="shared" si="3"/>
        <v>0</v>
      </c>
      <c r="S28" t="b">
        <f t="shared" si="4"/>
        <v>0</v>
      </c>
      <c r="T28" t="b">
        <f t="shared" si="5"/>
        <v>0</v>
      </c>
      <c r="U28" t="b">
        <f t="shared" si="6"/>
        <v>0</v>
      </c>
      <c r="V28" t="b">
        <f t="shared" si="21"/>
        <v>0</v>
      </c>
      <c r="W28" t="b">
        <f t="shared" si="22"/>
        <v>0</v>
      </c>
      <c r="X28" t="b">
        <f t="shared" si="23"/>
        <v>0</v>
      </c>
      <c r="Y28" t="b">
        <f t="shared" si="24"/>
        <v>0</v>
      </c>
      <c r="Z28" t="b">
        <f t="shared" si="25"/>
        <v>0</v>
      </c>
      <c r="AA28" t="b">
        <f t="shared" si="26"/>
        <v>0</v>
      </c>
    </row>
    <row r="29" spans="1:27" x14ac:dyDescent="0.25">
      <c r="A29" t="s">
        <v>13</v>
      </c>
      <c r="B29" t="s">
        <v>145</v>
      </c>
      <c r="C29" t="s">
        <v>146</v>
      </c>
      <c r="D29">
        <v>2017</v>
      </c>
      <c r="E29" t="s">
        <v>147</v>
      </c>
      <c r="F29">
        <v>98</v>
      </c>
      <c r="G29">
        <v>5</v>
      </c>
      <c r="H29">
        <v>1249</v>
      </c>
      <c r="I29">
        <v>1255</v>
      </c>
      <c r="J29" t="s">
        <v>148</v>
      </c>
      <c r="K29" t="s">
        <v>149</v>
      </c>
      <c r="L29" t="s">
        <v>20</v>
      </c>
      <c r="M29" t="s">
        <v>19</v>
      </c>
      <c r="N29" t="s">
        <v>37249</v>
      </c>
      <c r="P29" t="b">
        <f t="shared" si="1"/>
        <v>0</v>
      </c>
      <c r="Q29" t="b">
        <f t="shared" si="20"/>
        <v>0</v>
      </c>
      <c r="R29" t="b">
        <f t="shared" si="3"/>
        <v>0</v>
      </c>
      <c r="S29" t="b">
        <f t="shared" si="4"/>
        <v>0</v>
      </c>
      <c r="T29" t="b">
        <f t="shared" si="5"/>
        <v>0</v>
      </c>
      <c r="U29" t="b">
        <f t="shared" si="6"/>
        <v>0</v>
      </c>
      <c r="V29" t="b">
        <f t="shared" si="21"/>
        <v>0</v>
      </c>
      <c r="W29" t="b">
        <f t="shared" si="22"/>
        <v>0</v>
      </c>
      <c r="X29" t="b">
        <f t="shared" si="23"/>
        <v>0</v>
      </c>
      <c r="Y29" t="b">
        <f t="shared" si="24"/>
        <v>0</v>
      </c>
      <c r="Z29" t="b">
        <f t="shared" si="25"/>
        <v>0</v>
      </c>
      <c r="AA29" t="b">
        <f t="shared" si="26"/>
        <v>0</v>
      </c>
    </row>
    <row r="30" spans="1:27" x14ac:dyDescent="0.25">
      <c r="A30" t="s">
        <v>13</v>
      </c>
      <c r="B30" t="s">
        <v>150</v>
      </c>
      <c r="C30" t="s">
        <v>151</v>
      </c>
      <c r="D30">
        <v>2017</v>
      </c>
      <c r="E30" t="s">
        <v>152</v>
      </c>
      <c r="F30">
        <v>12</v>
      </c>
      <c r="G30">
        <v>10</v>
      </c>
      <c r="J30" t="s">
        <v>153</v>
      </c>
      <c r="K30" t="s">
        <v>154</v>
      </c>
      <c r="L30" t="s">
        <v>20</v>
      </c>
      <c r="M30" t="s">
        <v>35</v>
      </c>
      <c r="N30" t="s">
        <v>37249</v>
      </c>
      <c r="P30" t="b">
        <f t="shared" si="1"/>
        <v>0</v>
      </c>
      <c r="Q30" t="b">
        <f t="shared" si="20"/>
        <v>0</v>
      </c>
      <c r="R30" t="b">
        <f t="shared" si="3"/>
        <v>0</v>
      </c>
      <c r="S30" t="b">
        <f t="shared" si="4"/>
        <v>0</v>
      </c>
      <c r="T30" t="b">
        <f t="shared" si="5"/>
        <v>0</v>
      </c>
      <c r="U30" t="b">
        <f t="shared" si="6"/>
        <v>0</v>
      </c>
      <c r="V30" t="b">
        <f t="shared" si="21"/>
        <v>0</v>
      </c>
      <c r="W30" t="b">
        <f t="shared" si="22"/>
        <v>0</v>
      </c>
      <c r="X30" t="b">
        <f t="shared" si="23"/>
        <v>0</v>
      </c>
      <c r="Y30" t="b">
        <f t="shared" si="24"/>
        <v>0</v>
      </c>
      <c r="Z30" t="b">
        <f t="shared" si="25"/>
        <v>0</v>
      </c>
      <c r="AA30" t="b">
        <f t="shared" si="26"/>
        <v>0</v>
      </c>
    </row>
    <row r="31" spans="1:27" x14ac:dyDescent="0.25">
      <c r="A31" t="s">
        <v>13</v>
      </c>
      <c r="B31" t="s">
        <v>155</v>
      </c>
      <c r="C31" t="s">
        <v>156</v>
      </c>
      <c r="D31">
        <v>2017</v>
      </c>
      <c r="E31" t="s">
        <v>157</v>
      </c>
      <c r="F31">
        <v>9</v>
      </c>
      <c r="G31">
        <v>10</v>
      </c>
      <c r="J31" t="s">
        <v>158</v>
      </c>
      <c r="K31" t="s">
        <v>159</v>
      </c>
      <c r="L31" t="s">
        <v>20</v>
      </c>
      <c r="M31" t="s">
        <v>19</v>
      </c>
      <c r="N31" t="s">
        <v>37246</v>
      </c>
      <c r="O31" t="s">
        <v>37255</v>
      </c>
      <c r="P31" t="b">
        <f t="shared" si="1"/>
        <v>0</v>
      </c>
      <c r="Q31" t="b">
        <f t="shared" si="20"/>
        <v>0</v>
      </c>
      <c r="R31" t="b">
        <f t="shared" si="3"/>
        <v>0</v>
      </c>
      <c r="S31" t="b">
        <f t="shared" si="4"/>
        <v>0</v>
      </c>
      <c r="T31" t="b">
        <f t="shared" si="5"/>
        <v>0</v>
      </c>
      <c r="U31" t="b">
        <f t="shared" si="6"/>
        <v>0</v>
      </c>
      <c r="V31" t="b">
        <f t="shared" si="21"/>
        <v>0</v>
      </c>
      <c r="W31" t="b">
        <f t="shared" si="22"/>
        <v>0</v>
      </c>
      <c r="X31" t="b">
        <f t="shared" si="23"/>
        <v>0</v>
      </c>
      <c r="Y31" t="b">
        <f t="shared" si="24"/>
        <v>0</v>
      </c>
      <c r="Z31" t="b">
        <f t="shared" si="25"/>
        <v>0</v>
      </c>
      <c r="AA31" t="b">
        <f t="shared" si="26"/>
        <v>0</v>
      </c>
    </row>
    <row r="32" spans="1:27" x14ac:dyDescent="0.25">
      <c r="A32" t="s">
        <v>13</v>
      </c>
      <c r="B32" t="s">
        <v>160</v>
      </c>
      <c r="C32" t="s">
        <v>161</v>
      </c>
      <c r="D32">
        <v>2017</v>
      </c>
      <c r="E32" t="s">
        <v>162</v>
      </c>
      <c r="H32">
        <v>1</v>
      </c>
      <c r="I32">
        <v>12</v>
      </c>
      <c r="J32" t="s">
        <v>163</v>
      </c>
      <c r="K32" t="s">
        <v>164</v>
      </c>
      <c r="L32" t="s">
        <v>35</v>
      </c>
      <c r="M32" t="s">
        <v>20</v>
      </c>
      <c r="N32" t="s">
        <v>37246</v>
      </c>
      <c r="O32" t="s">
        <v>37251</v>
      </c>
      <c r="P32" t="b">
        <f t="shared" si="1"/>
        <v>0</v>
      </c>
      <c r="Q32" t="b">
        <f t="shared" si="20"/>
        <v>0</v>
      </c>
      <c r="R32" t="b">
        <f t="shared" si="3"/>
        <v>0</v>
      </c>
      <c r="S32" t="b">
        <f t="shared" si="4"/>
        <v>0</v>
      </c>
      <c r="T32" t="b">
        <f t="shared" si="5"/>
        <v>0</v>
      </c>
      <c r="U32" t="b">
        <f t="shared" si="6"/>
        <v>0</v>
      </c>
      <c r="V32" t="b">
        <f t="shared" si="21"/>
        <v>0</v>
      </c>
      <c r="W32" t="b">
        <f t="shared" si="22"/>
        <v>0</v>
      </c>
      <c r="X32" t="b">
        <f t="shared" si="23"/>
        <v>0</v>
      </c>
      <c r="Y32" t="b">
        <f t="shared" si="24"/>
        <v>0</v>
      </c>
      <c r="Z32" t="b">
        <f t="shared" si="25"/>
        <v>0</v>
      </c>
      <c r="AA32" t="b">
        <f t="shared" si="26"/>
        <v>0</v>
      </c>
    </row>
    <row r="33" spans="1:27" x14ac:dyDescent="0.25">
      <c r="A33" t="s">
        <v>13</v>
      </c>
      <c r="B33" t="s">
        <v>165</v>
      </c>
      <c r="C33" t="s">
        <v>166</v>
      </c>
      <c r="D33">
        <v>2017</v>
      </c>
      <c r="E33" t="s">
        <v>167</v>
      </c>
      <c r="F33">
        <v>8</v>
      </c>
      <c r="G33">
        <v>1</v>
      </c>
      <c r="J33" t="s">
        <v>168</v>
      </c>
      <c r="K33" t="s">
        <v>169</v>
      </c>
      <c r="L33" t="s">
        <v>19</v>
      </c>
      <c r="M33" t="s">
        <v>20</v>
      </c>
      <c r="N33" t="s">
        <v>37246</v>
      </c>
      <c r="O33" t="s">
        <v>37251</v>
      </c>
      <c r="P33" t="b">
        <f t="shared" si="1"/>
        <v>0</v>
      </c>
      <c r="Q33" t="b">
        <f t="shared" si="20"/>
        <v>0</v>
      </c>
      <c r="R33" t="b">
        <f t="shared" si="3"/>
        <v>0</v>
      </c>
      <c r="S33" t="b">
        <f t="shared" si="4"/>
        <v>0</v>
      </c>
      <c r="T33" t="b">
        <f t="shared" si="5"/>
        <v>0</v>
      </c>
      <c r="U33" t="b">
        <f t="shared" si="6"/>
        <v>0</v>
      </c>
      <c r="V33" t="b">
        <f t="shared" si="21"/>
        <v>0</v>
      </c>
      <c r="W33" t="b">
        <f t="shared" si="22"/>
        <v>0</v>
      </c>
      <c r="X33" t="b">
        <f t="shared" si="23"/>
        <v>0</v>
      </c>
      <c r="Y33" t="b">
        <f t="shared" si="24"/>
        <v>0</v>
      </c>
      <c r="Z33" t="b">
        <f t="shared" si="25"/>
        <v>0</v>
      </c>
      <c r="AA33" t="b">
        <f t="shared" si="26"/>
        <v>0</v>
      </c>
    </row>
    <row r="34" spans="1:27" x14ac:dyDescent="0.25">
      <c r="A34" t="s">
        <v>13</v>
      </c>
      <c r="B34" t="s">
        <v>170</v>
      </c>
      <c r="C34" t="s">
        <v>171</v>
      </c>
      <c r="D34">
        <v>2017</v>
      </c>
      <c r="E34" t="s">
        <v>172</v>
      </c>
      <c r="F34">
        <v>6</v>
      </c>
      <c r="G34">
        <v>9</v>
      </c>
      <c r="H34">
        <v>1336</v>
      </c>
      <c r="I34">
        <v>1341</v>
      </c>
      <c r="J34" t="s">
        <v>173</v>
      </c>
      <c r="K34" t="s">
        <v>174</v>
      </c>
      <c r="L34" t="s">
        <v>35</v>
      </c>
      <c r="M34" t="s">
        <v>20</v>
      </c>
      <c r="N34" t="s">
        <v>37246</v>
      </c>
      <c r="O34" t="s">
        <v>37251</v>
      </c>
      <c r="P34" t="b">
        <f t="shared" si="1"/>
        <v>0</v>
      </c>
      <c r="Q34" t="b">
        <f t="shared" si="20"/>
        <v>0</v>
      </c>
      <c r="R34" t="b">
        <f t="shared" si="3"/>
        <v>0</v>
      </c>
      <c r="S34" t="b">
        <f t="shared" si="4"/>
        <v>0</v>
      </c>
      <c r="T34" t="b">
        <f t="shared" si="5"/>
        <v>0</v>
      </c>
      <c r="U34" t="b">
        <f t="shared" si="6"/>
        <v>0</v>
      </c>
      <c r="V34" t="b">
        <f t="shared" si="21"/>
        <v>0</v>
      </c>
      <c r="W34" t="b">
        <f t="shared" si="22"/>
        <v>0</v>
      </c>
      <c r="X34" t="b">
        <f t="shared" si="23"/>
        <v>0</v>
      </c>
      <c r="Y34" t="b">
        <f t="shared" si="24"/>
        <v>0</v>
      </c>
      <c r="Z34" t="b">
        <f t="shared" si="25"/>
        <v>0</v>
      </c>
      <c r="AA34" t="b">
        <f t="shared" si="26"/>
        <v>0</v>
      </c>
    </row>
    <row r="35" spans="1:27" x14ac:dyDescent="0.25">
      <c r="A35" t="s">
        <v>13</v>
      </c>
      <c r="B35" t="s">
        <v>175</v>
      </c>
      <c r="C35" t="s">
        <v>176</v>
      </c>
      <c r="D35">
        <v>2017</v>
      </c>
      <c r="E35" t="s">
        <v>177</v>
      </c>
      <c r="F35">
        <v>48</v>
      </c>
      <c r="G35">
        <v>5</v>
      </c>
      <c r="H35">
        <v>789</v>
      </c>
      <c r="I35">
        <v>804</v>
      </c>
      <c r="J35" t="s">
        <v>178</v>
      </c>
      <c r="K35" t="s">
        <v>179</v>
      </c>
      <c r="L35" t="s">
        <v>20</v>
      </c>
      <c r="M35" t="s">
        <v>19</v>
      </c>
      <c r="N35" t="s">
        <v>37246</v>
      </c>
      <c r="O35" t="s">
        <v>37253</v>
      </c>
      <c r="P35" t="b">
        <f t="shared" si="1"/>
        <v>0</v>
      </c>
      <c r="Q35" t="b">
        <f t="shared" si="20"/>
        <v>0</v>
      </c>
      <c r="R35" t="b">
        <f t="shared" si="3"/>
        <v>0</v>
      </c>
      <c r="S35" t="b">
        <f t="shared" si="4"/>
        <v>0</v>
      </c>
      <c r="T35" t="b">
        <f t="shared" si="5"/>
        <v>0</v>
      </c>
      <c r="U35" t="b">
        <f t="shared" si="6"/>
        <v>0</v>
      </c>
      <c r="V35" t="b">
        <f t="shared" si="21"/>
        <v>0</v>
      </c>
      <c r="W35" t="b">
        <f t="shared" si="22"/>
        <v>0</v>
      </c>
      <c r="X35" t="b">
        <f t="shared" si="23"/>
        <v>0</v>
      </c>
      <c r="Y35" t="b">
        <f t="shared" si="24"/>
        <v>0</v>
      </c>
      <c r="Z35" t="b">
        <f t="shared" si="25"/>
        <v>0</v>
      </c>
      <c r="AA35" t="b">
        <f t="shared" si="26"/>
        <v>0</v>
      </c>
    </row>
    <row r="36" spans="1:27" x14ac:dyDescent="0.25">
      <c r="A36" t="s">
        <v>13</v>
      </c>
      <c r="B36" t="s">
        <v>180</v>
      </c>
      <c r="C36" t="s">
        <v>181</v>
      </c>
      <c r="D36">
        <v>2017</v>
      </c>
      <c r="E36" t="s">
        <v>182</v>
      </c>
      <c r="F36">
        <v>86</v>
      </c>
      <c r="G36">
        <v>5</v>
      </c>
      <c r="H36">
        <v>1192</v>
      </c>
      <c r="I36">
        <v>1204</v>
      </c>
      <c r="J36" t="s">
        <v>183</v>
      </c>
      <c r="K36" t="s">
        <v>184</v>
      </c>
      <c r="L36" t="s">
        <v>35</v>
      </c>
      <c r="M36" t="s">
        <v>20</v>
      </c>
      <c r="N36" t="s">
        <v>37246</v>
      </c>
      <c r="O36" t="s">
        <v>37251</v>
      </c>
      <c r="P36" t="b">
        <f t="shared" si="1"/>
        <v>0</v>
      </c>
      <c r="Q36" t="b">
        <f t="shared" si="20"/>
        <v>0</v>
      </c>
      <c r="R36" t="b">
        <f t="shared" si="3"/>
        <v>0</v>
      </c>
      <c r="S36" t="b">
        <f t="shared" si="4"/>
        <v>0</v>
      </c>
      <c r="T36" t="b">
        <f t="shared" si="5"/>
        <v>0</v>
      </c>
      <c r="U36" t="b">
        <f t="shared" si="6"/>
        <v>0</v>
      </c>
      <c r="V36" t="b">
        <f t="shared" si="21"/>
        <v>0</v>
      </c>
      <c r="W36" t="b">
        <f t="shared" si="22"/>
        <v>0</v>
      </c>
      <c r="X36" t="b">
        <f t="shared" si="23"/>
        <v>0</v>
      </c>
      <c r="Y36" t="b">
        <f t="shared" si="24"/>
        <v>0</v>
      </c>
      <c r="Z36" t="b">
        <f t="shared" si="25"/>
        <v>0</v>
      </c>
      <c r="AA36" t="b">
        <f t="shared" si="26"/>
        <v>0</v>
      </c>
    </row>
    <row r="37" spans="1:27" x14ac:dyDescent="0.25">
      <c r="A37" t="s">
        <v>13</v>
      </c>
      <c r="B37" t="s">
        <v>185</v>
      </c>
      <c r="C37" t="s">
        <v>186</v>
      </c>
      <c r="D37">
        <v>2017</v>
      </c>
      <c r="E37" t="s">
        <v>187</v>
      </c>
      <c r="F37">
        <v>40</v>
      </c>
      <c r="G37">
        <v>3</v>
      </c>
      <c r="H37">
        <v>195</v>
      </c>
      <c r="I37">
        <v>308</v>
      </c>
      <c r="J37" t="s">
        <v>188</v>
      </c>
      <c r="K37" t="s">
        <v>189</v>
      </c>
      <c r="L37" t="s">
        <v>20</v>
      </c>
      <c r="M37" t="s">
        <v>19</v>
      </c>
      <c r="N37" t="s">
        <v>37249</v>
      </c>
      <c r="P37" t="b">
        <f t="shared" si="1"/>
        <v>0</v>
      </c>
      <c r="Q37" t="b">
        <f t="shared" si="20"/>
        <v>0</v>
      </c>
      <c r="R37" t="b">
        <f t="shared" si="3"/>
        <v>0</v>
      </c>
      <c r="S37" t="b">
        <f t="shared" si="4"/>
        <v>0</v>
      </c>
      <c r="T37" t="b">
        <f t="shared" si="5"/>
        <v>0</v>
      </c>
      <c r="U37" t="b">
        <f t="shared" si="6"/>
        <v>0</v>
      </c>
      <c r="V37" t="b">
        <f t="shared" si="21"/>
        <v>0</v>
      </c>
      <c r="W37" t="b">
        <f t="shared" si="22"/>
        <v>0</v>
      </c>
      <c r="X37" t="b">
        <f t="shared" si="23"/>
        <v>0</v>
      </c>
      <c r="Y37" t="b">
        <f t="shared" si="24"/>
        <v>0</v>
      </c>
      <c r="Z37" t="b">
        <f t="shared" si="25"/>
        <v>0</v>
      </c>
      <c r="AA37" t="b">
        <f t="shared" si="26"/>
        <v>0</v>
      </c>
    </row>
    <row r="38" spans="1:27" x14ac:dyDescent="0.25">
      <c r="A38" t="s">
        <v>13</v>
      </c>
      <c r="B38" t="s">
        <v>190</v>
      </c>
      <c r="C38" t="s">
        <v>191</v>
      </c>
      <c r="D38">
        <v>2017</v>
      </c>
      <c r="E38" t="s">
        <v>192</v>
      </c>
      <c r="F38">
        <v>33</v>
      </c>
      <c r="G38">
        <v>7</v>
      </c>
      <c r="H38">
        <v>1036</v>
      </c>
      <c r="I38">
        <v>1043</v>
      </c>
      <c r="J38" t="s">
        <v>193</v>
      </c>
      <c r="K38" t="s">
        <v>194</v>
      </c>
      <c r="L38" t="s">
        <v>20</v>
      </c>
      <c r="M38" t="s">
        <v>35</v>
      </c>
      <c r="N38" t="s">
        <v>37249</v>
      </c>
      <c r="P38" t="b">
        <f t="shared" si="1"/>
        <v>0</v>
      </c>
      <c r="Q38" t="b">
        <f t="shared" si="20"/>
        <v>0</v>
      </c>
      <c r="R38" t="b">
        <f t="shared" si="3"/>
        <v>0</v>
      </c>
      <c r="S38" t="b">
        <f t="shared" si="4"/>
        <v>0</v>
      </c>
      <c r="T38" t="b">
        <f t="shared" si="5"/>
        <v>0</v>
      </c>
      <c r="U38" t="b">
        <f t="shared" si="6"/>
        <v>0</v>
      </c>
      <c r="V38" t="b">
        <f t="shared" si="21"/>
        <v>0</v>
      </c>
      <c r="W38" t="b">
        <f t="shared" si="22"/>
        <v>0</v>
      </c>
      <c r="X38" t="b">
        <f t="shared" si="23"/>
        <v>0</v>
      </c>
      <c r="Y38" t="b">
        <f t="shared" si="24"/>
        <v>0</v>
      </c>
      <c r="Z38" t="b">
        <f t="shared" si="25"/>
        <v>0</v>
      </c>
      <c r="AA38" t="b">
        <f t="shared" si="26"/>
        <v>0</v>
      </c>
    </row>
    <row r="39" spans="1:27" x14ac:dyDescent="0.25">
      <c r="A39" t="s">
        <v>13</v>
      </c>
      <c r="B39" t="s">
        <v>195</v>
      </c>
      <c r="C39" t="s">
        <v>196</v>
      </c>
      <c r="D39">
        <v>2017</v>
      </c>
      <c r="E39" t="s">
        <v>197</v>
      </c>
      <c r="F39">
        <v>88</v>
      </c>
      <c r="G39">
        <v>3</v>
      </c>
      <c r="H39">
        <v>274</v>
      </c>
      <c r="I39">
        <v>287</v>
      </c>
      <c r="J39" t="s">
        <v>198</v>
      </c>
      <c r="K39" t="s">
        <v>199</v>
      </c>
      <c r="L39" t="s">
        <v>19</v>
      </c>
      <c r="M39" t="s">
        <v>20</v>
      </c>
      <c r="N39" t="s">
        <v>37249</v>
      </c>
      <c r="P39" t="b">
        <f t="shared" si="1"/>
        <v>0</v>
      </c>
      <c r="Q39" t="b">
        <f t="shared" si="20"/>
        <v>0</v>
      </c>
      <c r="R39" t="b">
        <f t="shared" si="3"/>
        <v>0</v>
      </c>
      <c r="S39" t="b">
        <f t="shared" si="4"/>
        <v>0</v>
      </c>
      <c r="T39" t="b">
        <f t="shared" si="5"/>
        <v>0</v>
      </c>
      <c r="U39" t="b">
        <f t="shared" si="6"/>
        <v>0</v>
      </c>
      <c r="V39" t="b">
        <f t="shared" si="21"/>
        <v>0</v>
      </c>
      <c r="W39" t="b">
        <f t="shared" si="22"/>
        <v>0</v>
      </c>
      <c r="X39" t="b">
        <f t="shared" si="23"/>
        <v>0</v>
      </c>
      <c r="Y39" t="b">
        <f t="shared" si="24"/>
        <v>0</v>
      </c>
      <c r="Z39" t="b">
        <f t="shared" si="25"/>
        <v>0</v>
      </c>
      <c r="AA39" t="b">
        <f t="shared" si="26"/>
        <v>0</v>
      </c>
    </row>
    <row r="40" spans="1:27" x14ac:dyDescent="0.25">
      <c r="A40" t="s">
        <v>13</v>
      </c>
      <c r="B40" t="s">
        <v>200</v>
      </c>
      <c r="C40" t="s">
        <v>201</v>
      </c>
      <c r="D40">
        <v>2017</v>
      </c>
      <c r="E40" t="s">
        <v>202</v>
      </c>
      <c r="F40">
        <v>54</v>
      </c>
      <c r="G40">
        <v>5</v>
      </c>
      <c r="H40">
        <v>1365</v>
      </c>
      <c r="I40">
        <v>1374</v>
      </c>
      <c r="J40" t="s">
        <v>203</v>
      </c>
      <c r="K40" t="s">
        <v>204</v>
      </c>
      <c r="L40" t="s">
        <v>19</v>
      </c>
      <c r="M40" t="s">
        <v>20</v>
      </c>
      <c r="N40" t="s">
        <v>37246</v>
      </c>
      <c r="O40" t="s">
        <v>37256</v>
      </c>
      <c r="P40" t="b">
        <f t="shared" si="1"/>
        <v>0</v>
      </c>
      <c r="Q40" t="b">
        <f t="shared" si="20"/>
        <v>0</v>
      </c>
      <c r="R40" t="b">
        <f t="shared" si="3"/>
        <v>0</v>
      </c>
      <c r="S40" t="b">
        <f t="shared" si="4"/>
        <v>0</v>
      </c>
      <c r="T40" t="b">
        <f t="shared" si="5"/>
        <v>0</v>
      </c>
      <c r="U40" t="b">
        <f t="shared" si="6"/>
        <v>0</v>
      </c>
      <c r="V40" t="b">
        <f t="shared" si="21"/>
        <v>0</v>
      </c>
      <c r="W40" t="b">
        <f t="shared" si="22"/>
        <v>0</v>
      </c>
      <c r="X40" t="b">
        <f t="shared" si="23"/>
        <v>0</v>
      </c>
      <c r="Y40" t="b">
        <f t="shared" si="24"/>
        <v>0</v>
      </c>
      <c r="Z40" t="b">
        <f t="shared" si="25"/>
        <v>0</v>
      </c>
      <c r="AA40" t="b">
        <f t="shared" si="26"/>
        <v>0</v>
      </c>
    </row>
    <row r="41" spans="1:27" x14ac:dyDescent="0.25">
      <c r="A41" t="s">
        <v>13</v>
      </c>
      <c r="B41" t="s">
        <v>205</v>
      </c>
      <c r="C41" t="s">
        <v>206</v>
      </c>
      <c r="D41">
        <v>2017</v>
      </c>
      <c r="E41" t="s">
        <v>207</v>
      </c>
      <c r="F41">
        <v>106</v>
      </c>
      <c r="H41">
        <v>66</v>
      </c>
      <c r="I41">
        <v>74</v>
      </c>
      <c r="J41" t="s">
        <v>208</v>
      </c>
      <c r="K41" t="s">
        <v>209</v>
      </c>
      <c r="L41" t="s">
        <v>35</v>
      </c>
      <c r="M41" t="s">
        <v>20</v>
      </c>
      <c r="N41" t="s">
        <v>37246</v>
      </c>
      <c r="O41" t="s">
        <v>37253</v>
      </c>
      <c r="P41" t="b">
        <f t="shared" si="1"/>
        <v>0</v>
      </c>
      <c r="Q41" t="b">
        <f t="shared" si="20"/>
        <v>0</v>
      </c>
      <c r="R41" t="b">
        <f t="shared" si="3"/>
        <v>0</v>
      </c>
      <c r="S41" t="b">
        <f t="shared" si="4"/>
        <v>0</v>
      </c>
      <c r="T41" t="b">
        <f t="shared" si="5"/>
        <v>0</v>
      </c>
      <c r="U41" t="b">
        <f t="shared" si="6"/>
        <v>0</v>
      </c>
      <c r="V41" t="b">
        <f t="shared" si="21"/>
        <v>0</v>
      </c>
      <c r="W41" t="b">
        <f t="shared" si="22"/>
        <v>0</v>
      </c>
      <c r="X41" t="b">
        <f t="shared" si="23"/>
        <v>0</v>
      </c>
      <c r="Y41" t="b">
        <f t="shared" si="24"/>
        <v>0</v>
      </c>
      <c r="Z41" t="b">
        <f t="shared" si="25"/>
        <v>0</v>
      </c>
      <c r="AA41" t="b">
        <f t="shared" si="26"/>
        <v>0</v>
      </c>
    </row>
    <row r="42" spans="1:27" x14ac:dyDescent="0.25">
      <c r="A42" t="s">
        <v>13</v>
      </c>
      <c r="B42" t="s">
        <v>210</v>
      </c>
      <c r="C42" t="s">
        <v>211</v>
      </c>
      <c r="D42">
        <v>2017</v>
      </c>
      <c r="E42" t="s">
        <v>212</v>
      </c>
      <c r="F42">
        <v>35</v>
      </c>
      <c r="G42">
        <v>3</v>
      </c>
      <c r="H42">
        <v>269</v>
      </c>
      <c r="I42">
        <v>277</v>
      </c>
      <c r="J42" t="s">
        <v>213</v>
      </c>
      <c r="K42" t="s">
        <v>214</v>
      </c>
      <c r="L42" t="s">
        <v>19</v>
      </c>
      <c r="M42" t="s">
        <v>20</v>
      </c>
      <c r="N42" t="s">
        <v>37249</v>
      </c>
      <c r="P42" t="b">
        <f t="shared" si="1"/>
        <v>0</v>
      </c>
      <c r="Q42" t="b">
        <f t="shared" si="20"/>
        <v>0</v>
      </c>
      <c r="R42" t="b">
        <f t="shared" si="3"/>
        <v>0</v>
      </c>
      <c r="S42" t="b">
        <f t="shared" si="4"/>
        <v>0</v>
      </c>
      <c r="T42" t="b">
        <f t="shared" si="5"/>
        <v>0</v>
      </c>
      <c r="U42" t="b">
        <f t="shared" si="6"/>
        <v>0</v>
      </c>
      <c r="V42" t="b">
        <f t="shared" si="21"/>
        <v>0</v>
      </c>
      <c r="W42" t="b">
        <f t="shared" si="22"/>
        <v>0</v>
      </c>
      <c r="X42" t="b">
        <f t="shared" si="23"/>
        <v>0</v>
      </c>
      <c r="Y42" t="b">
        <f t="shared" si="24"/>
        <v>0</v>
      </c>
      <c r="Z42" t="b">
        <f t="shared" si="25"/>
        <v>0</v>
      </c>
      <c r="AA42" t="b">
        <f t="shared" si="26"/>
        <v>0</v>
      </c>
    </row>
    <row r="43" spans="1:27" hidden="1" x14ac:dyDescent="0.25">
      <c r="A43" t="s">
        <v>13</v>
      </c>
      <c r="B43" t="s">
        <v>215</v>
      </c>
      <c r="C43" t="s">
        <v>216</v>
      </c>
      <c r="D43">
        <v>2017</v>
      </c>
      <c r="E43" t="s">
        <v>217</v>
      </c>
      <c r="F43">
        <v>61</v>
      </c>
      <c r="G43">
        <v>9</v>
      </c>
      <c r="H43">
        <v>1629</v>
      </c>
      <c r="I43">
        <v>1636</v>
      </c>
      <c r="J43" t="s">
        <v>218</v>
      </c>
      <c r="K43" t="s">
        <v>219</v>
      </c>
      <c r="L43" t="s">
        <v>35</v>
      </c>
      <c r="M43" t="s">
        <v>20</v>
      </c>
      <c r="N43" t="s">
        <v>37246</v>
      </c>
      <c r="O43" t="s">
        <v>37251</v>
      </c>
      <c r="P43" t="b">
        <f t="shared" si="1"/>
        <v>1</v>
      </c>
      <c r="R43" t="b">
        <f t="shared" si="3"/>
        <v>0</v>
      </c>
      <c r="S43" t="b">
        <f t="shared" si="4"/>
        <v>0</v>
      </c>
      <c r="T43" t="b">
        <f t="shared" si="5"/>
        <v>0</v>
      </c>
      <c r="U43" t="b">
        <f t="shared" si="6"/>
        <v>0</v>
      </c>
    </row>
    <row r="44" spans="1:27" hidden="1" x14ac:dyDescent="0.25">
      <c r="A44" t="s">
        <v>13</v>
      </c>
      <c r="B44" t="s">
        <v>220</v>
      </c>
      <c r="C44" t="s">
        <v>221</v>
      </c>
      <c r="D44">
        <v>2017</v>
      </c>
      <c r="E44" t="s">
        <v>222</v>
      </c>
      <c r="F44">
        <v>42</v>
      </c>
      <c r="G44">
        <v>2</v>
      </c>
      <c r="H44">
        <v>191</v>
      </c>
      <c r="I44">
        <v>199</v>
      </c>
      <c r="J44" t="s">
        <v>223</v>
      </c>
      <c r="K44" t="s">
        <v>224</v>
      </c>
      <c r="L44" t="s">
        <v>19</v>
      </c>
      <c r="M44" t="s">
        <v>20</v>
      </c>
      <c r="N44" t="s">
        <v>37246</v>
      </c>
      <c r="O44" t="s">
        <v>37256</v>
      </c>
      <c r="P44" t="b">
        <f t="shared" si="1"/>
        <v>0</v>
      </c>
      <c r="Q44" t="b">
        <f t="shared" ref="Q44:Q75" si="27">ISNUMBER(SEARCH("marine",$C44))</f>
        <v>0</v>
      </c>
      <c r="R44" t="b">
        <f t="shared" si="3"/>
        <v>1</v>
      </c>
      <c r="S44" t="b">
        <f t="shared" si="4"/>
        <v>0</v>
      </c>
      <c r="T44" t="b">
        <f t="shared" si="5"/>
        <v>0</v>
      </c>
      <c r="U44" t="b">
        <f t="shared" si="6"/>
        <v>0</v>
      </c>
    </row>
    <row r="45" spans="1:27" x14ac:dyDescent="0.25">
      <c r="A45" t="s">
        <v>13</v>
      </c>
      <c r="B45" t="s">
        <v>225</v>
      </c>
      <c r="C45" t="s">
        <v>226</v>
      </c>
      <c r="D45">
        <v>2017</v>
      </c>
      <c r="E45" t="s">
        <v>227</v>
      </c>
      <c r="F45">
        <v>220</v>
      </c>
      <c r="G45">
        <v>16</v>
      </c>
      <c r="H45">
        <v>2957</v>
      </c>
      <c r="I45">
        <v>2964</v>
      </c>
      <c r="J45" t="s">
        <v>228</v>
      </c>
      <c r="K45" t="s">
        <v>229</v>
      </c>
      <c r="L45" t="s">
        <v>35</v>
      </c>
      <c r="M45" t="s">
        <v>20</v>
      </c>
      <c r="N45" t="s">
        <v>37246</v>
      </c>
      <c r="O45" t="s">
        <v>37251</v>
      </c>
      <c r="P45" t="b">
        <f t="shared" si="1"/>
        <v>0</v>
      </c>
      <c r="Q45" t="b">
        <f t="shared" si="27"/>
        <v>0</v>
      </c>
      <c r="R45" t="b">
        <f t="shared" si="3"/>
        <v>0</v>
      </c>
      <c r="S45" t="b">
        <f t="shared" si="4"/>
        <v>0</v>
      </c>
      <c r="T45" t="b">
        <f t="shared" si="5"/>
        <v>0</v>
      </c>
      <c r="U45" t="b">
        <f t="shared" si="6"/>
        <v>0</v>
      </c>
      <c r="V45" t="b">
        <f t="shared" ref="V45:V52" si="28">ISNUMBER(SEARCH(" hen",$C45))</f>
        <v>0</v>
      </c>
      <c r="W45" t="b">
        <f t="shared" ref="W45:W52" si="29">ISNUMBER(SEARCH("penguin",$C45))</f>
        <v>0</v>
      </c>
      <c r="X45" t="b">
        <f t="shared" ref="X45:X52" si="30">ISNUMBER(SEARCH("Whale",$C45))</f>
        <v>0</v>
      </c>
      <c r="Y45" t="b">
        <f t="shared" ref="Y45:Y52" si="31">ISNUMBER(SEARCH("Seal",$C45))</f>
        <v>0</v>
      </c>
      <c r="Z45" t="b">
        <f t="shared" ref="Z45:Z52" si="32">ISNUMBER(SEARCH("Newt",$C45))</f>
        <v>0</v>
      </c>
      <c r="AA45" t="b">
        <f t="shared" ref="AA45:AA52" si="33">ISNUMBER(SEARCH("Sea Turtle",$C45))</f>
        <v>0</v>
      </c>
    </row>
    <row r="46" spans="1:27" x14ac:dyDescent="0.25">
      <c r="A46" t="s">
        <v>13</v>
      </c>
      <c r="B46" t="s">
        <v>230</v>
      </c>
      <c r="C46" t="s">
        <v>231</v>
      </c>
      <c r="D46">
        <v>2017</v>
      </c>
      <c r="E46" t="s">
        <v>232</v>
      </c>
      <c r="F46">
        <v>13</v>
      </c>
      <c r="G46">
        <v>8</v>
      </c>
      <c r="H46" t="s">
        <v>233</v>
      </c>
      <c r="J46" t="s">
        <v>234</v>
      </c>
      <c r="K46" t="s">
        <v>235</v>
      </c>
      <c r="L46" t="s">
        <v>20</v>
      </c>
      <c r="M46" t="s">
        <v>35</v>
      </c>
      <c r="N46" t="s">
        <v>37246</v>
      </c>
      <c r="O46" t="s">
        <v>37251</v>
      </c>
      <c r="P46" t="b">
        <f t="shared" si="1"/>
        <v>0</v>
      </c>
      <c r="Q46" t="b">
        <f t="shared" si="27"/>
        <v>0</v>
      </c>
      <c r="R46" t="b">
        <f t="shared" si="3"/>
        <v>0</v>
      </c>
      <c r="S46" t="b">
        <f t="shared" si="4"/>
        <v>0</v>
      </c>
      <c r="T46" t="b">
        <f t="shared" si="5"/>
        <v>0</v>
      </c>
      <c r="U46" t="b">
        <f t="shared" si="6"/>
        <v>0</v>
      </c>
      <c r="V46" t="b">
        <f t="shared" si="28"/>
        <v>0</v>
      </c>
      <c r="W46" t="b">
        <f t="shared" si="29"/>
        <v>0</v>
      </c>
      <c r="X46" t="b">
        <f t="shared" si="30"/>
        <v>0</v>
      </c>
      <c r="Y46" t="b">
        <f t="shared" si="31"/>
        <v>0</v>
      </c>
      <c r="Z46" t="b">
        <f t="shared" si="32"/>
        <v>0</v>
      </c>
      <c r="AA46" t="b">
        <f t="shared" si="33"/>
        <v>0</v>
      </c>
    </row>
    <row r="47" spans="1:27" x14ac:dyDescent="0.25">
      <c r="A47" t="s">
        <v>13</v>
      </c>
      <c r="B47" t="s">
        <v>236</v>
      </c>
      <c r="C47" t="s">
        <v>237</v>
      </c>
      <c r="D47">
        <v>2017</v>
      </c>
      <c r="E47" t="s">
        <v>43</v>
      </c>
      <c r="F47">
        <v>68</v>
      </c>
      <c r="H47">
        <v>73</v>
      </c>
      <c r="I47">
        <v>82</v>
      </c>
      <c r="J47" t="s">
        <v>238</v>
      </c>
      <c r="K47" t="s">
        <v>239</v>
      </c>
      <c r="L47" t="s">
        <v>20</v>
      </c>
      <c r="M47" t="s">
        <v>19</v>
      </c>
      <c r="N47" t="s">
        <v>37249</v>
      </c>
      <c r="P47" t="b">
        <f t="shared" si="1"/>
        <v>0</v>
      </c>
      <c r="Q47" t="b">
        <f t="shared" si="27"/>
        <v>0</v>
      </c>
      <c r="R47" t="b">
        <f t="shared" si="3"/>
        <v>0</v>
      </c>
      <c r="S47" t="b">
        <f t="shared" si="4"/>
        <v>0</v>
      </c>
      <c r="T47" t="b">
        <f t="shared" si="5"/>
        <v>0</v>
      </c>
      <c r="U47" t="b">
        <f t="shared" si="6"/>
        <v>0</v>
      </c>
      <c r="V47" t="b">
        <f t="shared" si="28"/>
        <v>0</v>
      </c>
      <c r="W47" t="b">
        <f t="shared" si="29"/>
        <v>0</v>
      </c>
      <c r="X47" t="b">
        <f t="shared" si="30"/>
        <v>0</v>
      </c>
      <c r="Y47" t="b">
        <f t="shared" si="31"/>
        <v>0</v>
      </c>
      <c r="Z47" t="b">
        <f t="shared" si="32"/>
        <v>0</v>
      </c>
      <c r="AA47" t="b">
        <f t="shared" si="33"/>
        <v>0</v>
      </c>
    </row>
    <row r="48" spans="1:27" x14ac:dyDescent="0.25">
      <c r="A48" t="s">
        <v>13</v>
      </c>
      <c r="B48" t="s">
        <v>240</v>
      </c>
      <c r="C48" t="s">
        <v>241</v>
      </c>
      <c r="D48">
        <v>2017</v>
      </c>
      <c r="E48" t="s">
        <v>217</v>
      </c>
      <c r="H48">
        <v>1</v>
      </c>
      <c r="I48">
        <v>12</v>
      </c>
      <c r="J48" t="s">
        <v>242</v>
      </c>
      <c r="K48" t="s">
        <v>243</v>
      </c>
      <c r="L48" t="s">
        <v>19</v>
      </c>
      <c r="M48" t="s">
        <v>20</v>
      </c>
      <c r="N48" t="s">
        <v>37246</v>
      </c>
      <c r="O48" t="s">
        <v>37256</v>
      </c>
      <c r="P48" t="b">
        <f t="shared" si="1"/>
        <v>0</v>
      </c>
      <c r="Q48" t="b">
        <f t="shared" si="27"/>
        <v>0</v>
      </c>
      <c r="R48" t="b">
        <f t="shared" si="3"/>
        <v>0</v>
      </c>
      <c r="S48" t="b">
        <f t="shared" si="4"/>
        <v>0</v>
      </c>
      <c r="T48" t="b">
        <f t="shared" si="5"/>
        <v>0</v>
      </c>
      <c r="U48" t="b">
        <f t="shared" si="6"/>
        <v>0</v>
      </c>
      <c r="V48" t="b">
        <f t="shared" si="28"/>
        <v>0</v>
      </c>
      <c r="W48" t="b">
        <f t="shared" si="29"/>
        <v>0</v>
      </c>
      <c r="X48" t="b">
        <f t="shared" si="30"/>
        <v>0</v>
      </c>
      <c r="Y48" t="b">
        <f t="shared" si="31"/>
        <v>0</v>
      </c>
      <c r="Z48" t="b">
        <f t="shared" si="32"/>
        <v>0</v>
      </c>
      <c r="AA48" t="b">
        <f t="shared" si="33"/>
        <v>0</v>
      </c>
    </row>
    <row r="49" spans="1:27" x14ac:dyDescent="0.25">
      <c r="A49" t="s">
        <v>13</v>
      </c>
      <c r="B49" t="s">
        <v>244</v>
      </c>
      <c r="C49" t="s">
        <v>245</v>
      </c>
      <c r="D49">
        <v>2017</v>
      </c>
      <c r="E49" t="s">
        <v>246</v>
      </c>
      <c r="F49">
        <v>257</v>
      </c>
      <c r="H49">
        <v>163</v>
      </c>
      <c r="I49">
        <v>169</v>
      </c>
      <c r="J49" t="s">
        <v>247</v>
      </c>
      <c r="K49" t="s">
        <v>248</v>
      </c>
      <c r="L49" t="s">
        <v>20</v>
      </c>
      <c r="M49" t="s">
        <v>19</v>
      </c>
      <c r="N49" t="s">
        <v>37246</v>
      </c>
      <c r="O49" t="s">
        <v>37253</v>
      </c>
      <c r="P49" t="b">
        <f t="shared" si="1"/>
        <v>0</v>
      </c>
      <c r="Q49" t="b">
        <f t="shared" si="27"/>
        <v>0</v>
      </c>
      <c r="R49" t="b">
        <f t="shared" si="3"/>
        <v>0</v>
      </c>
      <c r="S49" t="b">
        <f t="shared" si="4"/>
        <v>0</v>
      </c>
      <c r="T49" t="b">
        <f t="shared" si="5"/>
        <v>0</v>
      </c>
      <c r="U49" t="b">
        <f t="shared" si="6"/>
        <v>0</v>
      </c>
      <c r="V49" t="b">
        <f t="shared" si="28"/>
        <v>0</v>
      </c>
      <c r="W49" t="b">
        <f t="shared" si="29"/>
        <v>0</v>
      </c>
      <c r="X49" t="b">
        <f t="shared" si="30"/>
        <v>0</v>
      </c>
      <c r="Y49" t="b">
        <f t="shared" si="31"/>
        <v>0</v>
      </c>
      <c r="Z49" t="b">
        <f t="shared" si="32"/>
        <v>0</v>
      </c>
      <c r="AA49" t="b">
        <f t="shared" si="33"/>
        <v>0</v>
      </c>
    </row>
    <row r="50" spans="1:27" x14ac:dyDescent="0.25">
      <c r="A50" t="s">
        <v>13</v>
      </c>
      <c r="B50" t="s">
        <v>249</v>
      </c>
      <c r="C50" t="s">
        <v>250</v>
      </c>
      <c r="D50">
        <v>2017</v>
      </c>
      <c r="E50" t="s">
        <v>251</v>
      </c>
      <c r="F50">
        <v>20</v>
      </c>
      <c r="G50">
        <v>5</v>
      </c>
      <c r="H50">
        <v>276</v>
      </c>
      <c r="I50">
        <v>304</v>
      </c>
      <c r="J50" t="s">
        <v>252</v>
      </c>
      <c r="K50" t="s">
        <v>253</v>
      </c>
      <c r="L50" t="s">
        <v>35</v>
      </c>
      <c r="M50" t="s">
        <v>20</v>
      </c>
      <c r="N50" t="s">
        <v>37246</v>
      </c>
      <c r="O50" t="s">
        <v>37251</v>
      </c>
      <c r="P50" t="b">
        <f t="shared" si="1"/>
        <v>0</v>
      </c>
      <c r="Q50" t="b">
        <f t="shared" si="27"/>
        <v>0</v>
      </c>
      <c r="R50" t="b">
        <f t="shared" si="3"/>
        <v>0</v>
      </c>
      <c r="S50" t="b">
        <f t="shared" si="4"/>
        <v>0</v>
      </c>
      <c r="T50" t="b">
        <f t="shared" si="5"/>
        <v>0</v>
      </c>
      <c r="U50" t="b">
        <f t="shared" si="6"/>
        <v>0</v>
      </c>
      <c r="V50" t="b">
        <f t="shared" si="28"/>
        <v>0</v>
      </c>
      <c r="W50" t="b">
        <f t="shared" si="29"/>
        <v>0</v>
      </c>
      <c r="X50" t="b">
        <f t="shared" si="30"/>
        <v>0</v>
      </c>
      <c r="Y50" t="b">
        <f t="shared" si="31"/>
        <v>0</v>
      </c>
      <c r="Z50" t="b">
        <f t="shared" si="32"/>
        <v>0</v>
      </c>
      <c r="AA50" t="b">
        <f t="shared" si="33"/>
        <v>0</v>
      </c>
    </row>
    <row r="51" spans="1:27" x14ac:dyDescent="0.25">
      <c r="A51" t="s">
        <v>13</v>
      </c>
      <c r="B51" t="s">
        <v>254</v>
      </c>
      <c r="C51" t="s">
        <v>255</v>
      </c>
      <c r="D51">
        <v>2017</v>
      </c>
      <c r="E51" t="s">
        <v>256</v>
      </c>
      <c r="F51">
        <v>62</v>
      </c>
      <c r="G51">
        <v>7</v>
      </c>
      <c r="H51">
        <v>1255</v>
      </c>
      <c r="I51">
        <v>1265</v>
      </c>
      <c r="J51" t="s">
        <v>257</v>
      </c>
      <c r="K51" t="s">
        <v>258</v>
      </c>
      <c r="L51" t="s">
        <v>20</v>
      </c>
      <c r="M51" t="s">
        <v>19</v>
      </c>
      <c r="N51" t="s">
        <v>37249</v>
      </c>
      <c r="P51" t="b">
        <f t="shared" si="1"/>
        <v>0</v>
      </c>
      <c r="Q51" t="b">
        <f t="shared" si="27"/>
        <v>0</v>
      </c>
      <c r="R51" t="b">
        <f t="shared" si="3"/>
        <v>0</v>
      </c>
      <c r="S51" t="b">
        <f t="shared" si="4"/>
        <v>0</v>
      </c>
      <c r="T51" t="b">
        <f t="shared" si="5"/>
        <v>0</v>
      </c>
      <c r="U51" t="b">
        <f t="shared" si="6"/>
        <v>0</v>
      </c>
      <c r="V51" t="b">
        <f t="shared" si="28"/>
        <v>0</v>
      </c>
      <c r="W51" t="b">
        <f t="shared" si="29"/>
        <v>0</v>
      </c>
      <c r="X51" t="b">
        <f t="shared" si="30"/>
        <v>0</v>
      </c>
      <c r="Y51" t="b">
        <f t="shared" si="31"/>
        <v>0</v>
      </c>
      <c r="Z51" t="b">
        <f t="shared" si="32"/>
        <v>0</v>
      </c>
      <c r="AA51" t="b">
        <f t="shared" si="33"/>
        <v>0</v>
      </c>
    </row>
    <row r="52" spans="1:27" x14ac:dyDescent="0.25">
      <c r="A52" t="s">
        <v>13</v>
      </c>
      <c r="B52" t="s">
        <v>259</v>
      </c>
      <c r="C52" t="s">
        <v>260</v>
      </c>
      <c r="D52">
        <v>2017</v>
      </c>
      <c r="E52" t="s">
        <v>261</v>
      </c>
      <c r="F52">
        <v>134</v>
      </c>
      <c r="G52">
        <v>3</v>
      </c>
      <c r="H52">
        <v>628</v>
      </c>
      <c r="I52">
        <v>643</v>
      </c>
      <c r="J52" t="s">
        <v>262</v>
      </c>
      <c r="K52" t="s">
        <v>263</v>
      </c>
      <c r="L52" t="s">
        <v>20</v>
      </c>
      <c r="M52" t="s">
        <v>35</v>
      </c>
      <c r="N52" t="s">
        <v>37249</v>
      </c>
      <c r="P52" t="b">
        <f t="shared" si="1"/>
        <v>0</v>
      </c>
      <c r="Q52" t="b">
        <f t="shared" si="27"/>
        <v>0</v>
      </c>
      <c r="R52" t="b">
        <f t="shared" si="3"/>
        <v>0</v>
      </c>
      <c r="S52" t="b">
        <f t="shared" si="4"/>
        <v>0</v>
      </c>
      <c r="T52" t="b">
        <f t="shared" si="5"/>
        <v>0</v>
      </c>
      <c r="U52" t="b">
        <f t="shared" si="6"/>
        <v>0</v>
      </c>
      <c r="V52" t="b">
        <f t="shared" si="28"/>
        <v>0</v>
      </c>
      <c r="W52" t="b">
        <f t="shared" si="29"/>
        <v>0</v>
      </c>
      <c r="X52" t="b">
        <f t="shared" si="30"/>
        <v>0</v>
      </c>
      <c r="Y52" t="b">
        <f t="shared" si="31"/>
        <v>0</v>
      </c>
      <c r="Z52" t="b">
        <f t="shared" si="32"/>
        <v>0</v>
      </c>
      <c r="AA52" t="b">
        <f t="shared" si="33"/>
        <v>0</v>
      </c>
    </row>
    <row r="53" spans="1:27" hidden="1" x14ac:dyDescent="0.25">
      <c r="A53" t="s">
        <v>13</v>
      </c>
      <c r="B53" t="s">
        <v>264</v>
      </c>
      <c r="C53" t="s">
        <v>265</v>
      </c>
      <c r="D53">
        <v>2017</v>
      </c>
      <c r="E53" t="s">
        <v>105</v>
      </c>
      <c r="F53">
        <v>197</v>
      </c>
      <c r="H53">
        <v>32</v>
      </c>
      <c r="I53">
        <v>44</v>
      </c>
      <c r="J53" t="s">
        <v>266</v>
      </c>
      <c r="K53" t="s">
        <v>267</v>
      </c>
      <c r="L53" t="s">
        <v>20</v>
      </c>
      <c r="M53" t="s">
        <v>35</v>
      </c>
      <c r="N53" t="s">
        <v>37246</v>
      </c>
      <c r="O53" t="s">
        <v>37251</v>
      </c>
      <c r="P53" t="b">
        <f t="shared" si="1"/>
        <v>0</v>
      </c>
      <c r="Q53" t="b">
        <f t="shared" si="27"/>
        <v>0</v>
      </c>
      <c r="R53" t="b">
        <f t="shared" si="3"/>
        <v>0</v>
      </c>
      <c r="S53" t="b">
        <f t="shared" si="4"/>
        <v>0</v>
      </c>
      <c r="T53" t="b">
        <f t="shared" si="5"/>
        <v>0</v>
      </c>
      <c r="U53" t="b">
        <f t="shared" si="6"/>
        <v>1</v>
      </c>
    </row>
    <row r="54" spans="1:27" x14ac:dyDescent="0.25">
      <c r="A54" t="s">
        <v>13</v>
      </c>
      <c r="B54" t="s">
        <v>268</v>
      </c>
      <c r="C54" t="s">
        <v>269</v>
      </c>
      <c r="D54">
        <v>2017</v>
      </c>
      <c r="E54" t="s">
        <v>67</v>
      </c>
      <c r="F54">
        <v>26</v>
      </c>
      <c r="G54">
        <v>7</v>
      </c>
      <c r="H54">
        <v>787</v>
      </c>
      <c r="I54">
        <v>798</v>
      </c>
      <c r="J54" t="s">
        <v>270</v>
      </c>
      <c r="K54" t="s">
        <v>271</v>
      </c>
      <c r="L54" t="s">
        <v>35</v>
      </c>
      <c r="M54" t="s">
        <v>20</v>
      </c>
      <c r="N54" t="s">
        <v>37249</v>
      </c>
      <c r="P54" t="b">
        <f t="shared" si="1"/>
        <v>0</v>
      </c>
      <c r="Q54" t="b">
        <f t="shared" si="27"/>
        <v>0</v>
      </c>
      <c r="R54" t="b">
        <f t="shared" si="3"/>
        <v>0</v>
      </c>
      <c r="S54" t="b">
        <f t="shared" si="4"/>
        <v>0</v>
      </c>
      <c r="T54" t="b">
        <f t="shared" si="5"/>
        <v>0</v>
      </c>
      <c r="U54" t="b">
        <f t="shared" si="6"/>
        <v>0</v>
      </c>
      <c r="V54" t="b">
        <f t="shared" ref="V54:V75" si="34">ISNUMBER(SEARCH(" hen",$C54))</f>
        <v>0</v>
      </c>
      <c r="W54" t="b">
        <f t="shared" ref="W54:W75" si="35">ISNUMBER(SEARCH("penguin",$C54))</f>
        <v>0</v>
      </c>
      <c r="X54" t="b">
        <f t="shared" ref="X54:X75" si="36">ISNUMBER(SEARCH("Whale",$C54))</f>
        <v>0</v>
      </c>
      <c r="Y54" t="b">
        <f t="shared" ref="Y54:Y75" si="37">ISNUMBER(SEARCH("Seal",$C54))</f>
        <v>0</v>
      </c>
      <c r="Z54" t="b">
        <f t="shared" ref="Z54:Z75" si="38">ISNUMBER(SEARCH("Newt",$C54))</f>
        <v>0</v>
      </c>
      <c r="AA54" t="b">
        <f t="shared" ref="AA54:AA75" si="39">ISNUMBER(SEARCH("Sea Turtle",$C54))</f>
        <v>0</v>
      </c>
    </row>
    <row r="55" spans="1:27" x14ac:dyDescent="0.25">
      <c r="A55" t="s">
        <v>13</v>
      </c>
      <c r="B55" t="s">
        <v>272</v>
      </c>
      <c r="C55" t="s">
        <v>273</v>
      </c>
      <c r="D55">
        <v>2017</v>
      </c>
      <c r="E55" t="s">
        <v>274</v>
      </c>
      <c r="F55">
        <v>248</v>
      </c>
      <c r="H55">
        <v>87</v>
      </c>
      <c r="I55">
        <v>96</v>
      </c>
      <c r="J55" t="s">
        <v>275</v>
      </c>
      <c r="K55" t="s">
        <v>276</v>
      </c>
      <c r="L55" t="s">
        <v>20</v>
      </c>
      <c r="M55" t="s">
        <v>19</v>
      </c>
      <c r="N55" t="s">
        <v>37246</v>
      </c>
      <c r="O55" t="s">
        <v>37251</v>
      </c>
      <c r="P55" t="b">
        <f t="shared" si="1"/>
        <v>0</v>
      </c>
      <c r="Q55" t="b">
        <f t="shared" si="27"/>
        <v>0</v>
      </c>
      <c r="R55" t="b">
        <f t="shared" si="3"/>
        <v>0</v>
      </c>
      <c r="S55" t="b">
        <f t="shared" si="4"/>
        <v>0</v>
      </c>
      <c r="T55" t="b">
        <f t="shared" si="5"/>
        <v>0</v>
      </c>
      <c r="U55" t="b">
        <f t="shared" si="6"/>
        <v>0</v>
      </c>
      <c r="V55" t="b">
        <f t="shared" si="34"/>
        <v>0</v>
      </c>
      <c r="W55" t="b">
        <f t="shared" si="35"/>
        <v>0</v>
      </c>
      <c r="X55" t="b">
        <f t="shared" si="36"/>
        <v>0</v>
      </c>
      <c r="Y55" t="b">
        <f t="shared" si="37"/>
        <v>0</v>
      </c>
      <c r="Z55" t="b">
        <f t="shared" si="38"/>
        <v>0</v>
      </c>
      <c r="AA55" t="b">
        <f t="shared" si="39"/>
        <v>0</v>
      </c>
    </row>
    <row r="56" spans="1:27" x14ac:dyDescent="0.25">
      <c r="A56" t="s">
        <v>13</v>
      </c>
      <c r="B56" t="s">
        <v>277</v>
      </c>
      <c r="C56" t="s">
        <v>278</v>
      </c>
      <c r="D56">
        <v>2017</v>
      </c>
      <c r="E56" t="s">
        <v>279</v>
      </c>
      <c r="F56">
        <v>13</v>
      </c>
      <c r="G56">
        <v>7</v>
      </c>
      <c r="J56" t="s">
        <v>280</v>
      </c>
      <c r="K56" t="s">
        <v>281</v>
      </c>
      <c r="L56" t="s">
        <v>20</v>
      </c>
      <c r="M56" t="s">
        <v>19</v>
      </c>
      <c r="N56" t="s">
        <v>37249</v>
      </c>
      <c r="P56" t="b">
        <f t="shared" si="1"/>
        <v>0</v>
      </c>
      <c r="Q56" t="b">
        <f t="shared" si="27"/>
        <v>0</v>
      </c>
      <c r="R56" t="b">
        <f t="shared" si="3"/>
        <v>0</v>
      </c>
      <c r="S56" t="b">
        <f t="shared" si="4"/>
        <v>0</v>
      </c>
      <c r="T56" t="b">
        <f t="shared" si="5"/>
        <v>0</v>
      </c>
      <c r="U56" t="b">
        <f t="shared" si="6"/>
        <v>0</v>
      </c>
      <c r="V56" t="b">
        <f t="shared" si="34"/>
        <v>0</v>
      </c>
      <c r="W56" t="b">
        <f t="shared" si="35"/>
        <v>0</v>
      </c>
      <c r="X56" t="b">
        <f t="shared" si="36"/>
        <v>0</v>
      </c>
      <c r="Y56" t="b">
        <f t="shared" si="37"/>
        <v>0</v>
      </c>
      <c r="Z56" t="b">
        <f t="shared" si="38"/>
        <v>0</v>
      </c>
      <c r="AA56" t="b">
        <f t="shared" si="39"/>
        <v>0</v>
      </c>
    </row>
    <row r="57" spans="1:27" x14ac:dyDescent="0.25">
      <c r="A57" t="s">
        <v>13</v>
      </c>
      <c r="B57" t="s">
        <v>282</v>
      </c>
      <c r="C57" t="s">
        <v>283</v>
      </c>
      <c r="D57">
        <v>2017</v>
      </c>
      <c r="E57" t="s">
        <v>284</v>
      </c>
      <c r="F57">
        <v>7</v>
      </c>
      <c r="G57">
        <v>13</v>
      </c>
      <c r="H57">
        <v>4868</v>
      </c>
      <c r="I57">
        <v>4880</v>
      </c>
      <c r="J57" t="s">
        <v>285</v>
      </c>
      <c r="K57" t="s">
        <v>286</v>
      </c>
      <c r="L57" t="s">
        <v>20</v>
      </c>
      <c r="M57" t="s">
        <v>19</v>
      </c>
      <c r="N57" t="s">
        <v>37250</v>
      </c>
      <c r="P57" t="b">
        <f t="shared" si="1"/>
        <v>0</v>
      </c>
      <c r="Q57" t="b">
        <f t="shared" si="27"/>
        <v>0</v>
      </c>
      <c r="R57" t="b">
        <f t="shared" si="3"/>
        <v>0</v>
      </c>
      <c r="S57" t="b">
        <f t="shared" si="4"/>
        <v>0</v>
      </c>
      <c r="T57" t="b">
        <f t="shared" si="5"/>
        <v>0</v>
      </c>
      <c r="U57" t="b">
        <f t="shared" si="6"/>
        <v>0</v>
      </c>
      <c r="V57" t="b">
        <f t="shared" si="34"/>
        <v>0</v>
      </c>
      <c r="W57" t="b">
        <f t="shared" si="35"/>
        <v>0</v>
      </c>
      <c r="X57" t="b">
        <f t="shared" si="36"/>
        <v>0</v>
      </c>
      <c r="Y57" t="b">
        <f t="shared" si="37"/>
        <v>0</v>
      </c>
      <c r="Z57" t="b">
        <f t="shared" si="38"/>
        <v>0</v>
      </c>
      <c r="AA57" t="b">
        <f t="shared" si="39"/>
        <v>0</v>
      </c>
    </row>
    <row r="58" spans="1:27" x14ac:dyDescent="0.25">
      <c r="A58" t="s">
        <v>13</v>
      </c>
      <c r="B58" t="s">
        <v>287</v>
      </c>
      <c r="C58" t="s">
        <v>288</v>
      </c>
      <c r="D58">
        <v>2017</v>
      </c>
      <c r="E58" t="s">
        <v>142</v>
      </c>
      <c r="F58">
        <v>187</v>
      </c>
      <c r="G58" s="2">
        <v>42891</v>
      </c>
      <c r="H58">
        <v>779</v>
      </c>
      <c r="I58">
        <v>791</v>
      </c>
      <c r="J58" t="s">
        <v>289</v>
      </c>
      <c r="K58" t="s">
        <v>290</v>
      </c>
      <c r="L58" t="s">
        <v>35</v>
      </c>
      <c r="M58" t="s">
        <v>20</v>
      </c>
      <c r="N58" t="s">
        <v>37246</v>
      </c>
      <c r="O58" t="s">
        <v>37251</v>
      </c>
      <c r="P58" t="b">
        <f t="shared" si="1"/>
        <v>0</v>
      </c>
      <c r="Q58" t="b">
        <f t="shared" si="27"/>
        <v>0</v>
      </c>
      <c r="R58" t="b">
        <f t="shared" si="3"/>
        <v>0</v>
      </c>
      <c r="S58" t="b">
        <f t="shared" si="4"/>
        <v>0</v>
      </c>
      <c r="T58" t="b">
        <f t="shared" si="5"/>
        <v>0</v>
      </c>
      <c r="U58" t="b">
        <f t="shared" si="6"/>
        <v>0</v>
      </c>
      <c r="V58" t="b">
        <f t="shared" si="34"/>
        <v>0</v>
      </c>
      <c r="W58" t="b">
        <f t="shared" si="35"/>
        <v>0</v>
      </c>
      <c r="X58" t="b">
        <f t="shared" si="36"/>
        <v>0</v>
      </c>
      <c r="Y58" t="b">
        <f t="shared" si="37"/>
        <v>0</v>
      </c>
      <c r="Z58" t="b">
        <f t="shared" si="38"/>
        <v>0</v>
      </c>
      <c r="AA58" t="b">
        <f t="shared" si="39"/>
        <v>0</v>
      </c>
    </row>
    <row r="59" spans="1:27" x14ac:dyDescent="0.25">
      <c r="A59" t="s">
        <v>13</v>
      </c>
      <c r="B59" t="s">
        <v>291</v>
      </c>
      <c r="C59" t="s">
        <v>292</v>
      </c>
      <c r="D59">
        <v>2017</v>
      </c>
      <c r="E59" t="s">
        <v>293</v>
      </c>
      <c r="F59">
        <v>90</v>
      </c>
      <c r="G59">
        <v>4</v>
      </c>
      <c r="H59">
        <v>502</v>
      </c>
      <c r="I59">
        <v>511</v>
      </c>
      <c r="J59" t="s">
        <v>294</v>
      </c>
      <c r="K59" t="s">
        <v>295</v>
      </c>
      <c r="L59" t="s">
        <v>20</v>
      </c>
      <c r="M59" t="s">
        <v>19</v>
      </c>
      <c r="N59" t="s">
        <v>37249</v>
      </c>
      <c r="P59" t="b">
        <f t="shared" si="1"/>
        <v>0</v>
      </c>
      <c r="Q59" t="b">
        <f t="shared" si="27"/>
        <v>0</v>
      </c>
      <c r="R59" t="b">
        <f t="shared" si="3"/>
        <v>0</v>
      </c>
      <c r="S59" t="b">
        <f t="shared" si="4"/>
        <v>0</v>
      </c>
      <c r="T59" t="b">
        <f t="shared" si="5"/>
        <v>0</v>
      </c>
      <c r="U59" t="b">
        <f t="shared" si="6"/>
        <v>0</v>
      </c>
      <c r="V59" t="b">
        <f t="shared" si="34"/>
        <v>0</v>
      </c>
      <c r="W59" t="b">
        <f t="shared" si="35"/>
        <v>0</v>
      </c>
      <c r="X59" t="b">
        <f t="shared" si="36"/>
        <v>0</v>
      </c>
      <c r="Y59" t="b">
        <f t="shared" si="37"/>
        <v>0</v>
      </c>
      <c r="Z59" t="b">
        <f t="shared" si="38"/>
        <v>0</v>
      </c>
      <c r="AA59" t="b">
        <f t="shared" si="39"/>
        <v>0</v>
      </c>
    </row>
    <row r="60" spans="1:27" x14ac:dyDescent="0.25">
      <c r="A60" t="s">
        <v>13</v>
      </c>
      <c r="B60" t="s">
        <v>296</v>
      </c>
      <c r="C60" t="s">
        <v>297</v>
      </c>
      <c r="D60">
        <v>2017</v>
      </c>
      <c r="E60" t="s">
        <v>152</v>
      </c>
      <c r="F60">
        <v>12</v>
      </c>
      <c r="G60">
        <v>7</v>
      </c>
      <c r="J60" t="s">
        <v>298</v>
      </c>
      <c r="K60" t="s">
        <v>299</v>
      </c>
      <c r="L60" t="s">
        <v>20</v>
      </c>
      <c r="M60" t="s">
        <v>19</v>
      </c>
      <c r="N60" t="s">
        <v>37246</v>
      </c>
      <c r="O60" t="s">
        <v>37251</v>
      </c>
      <c r="P60" t="b">
        <f t="shared" si="1"/>
        <v>0</v>
      </c>
      <c r="Q60" t="b">
        <f t="shared" si="27"/>
        <v>0</v>
      </c>
      <c r="R60" t="b">
        <f t="shared" si="3"/>
        <v>0</v>
      </c>
      <c r="S60" t="b">
        <f t="shared" si="4"/>
        <v>0</v>
      </c>
      <c r="T60" t="b">
        <f t="shared" si="5"/>
        <v>0</v>
      </c>
      <c r="U60" t="b">
        <f t="shared" si="6"/>
        <v>0</v>
      </c>
      <c r="V60" t="b">
        <f t="shared" si="34"/>
        <v>0</v>
      </c>
      <c r="W60" t="b">
        <f t="shared" si="35"/>
        <v>0</v>
      </c>
      <c r="X60" t="b">
        <f t="shared" si="36"/>
        <v>0</v>
      </c>
      <c r="Y60" t="b">
        <f t="shared" si="37"/>
        <v>0</v>
      </c>
      <c r="Z60" t="b">
        <f t="shared" si="38"/>
        <v>0</v>
      </c>
      <c r="AA60" t="b">
        <f t="shared" si="39"/>
        <v>0</v>
      </c>
    </row>
    <row r="61" spans="1:27" x14ac:dyDescent="0.25">
      <c r="A61" t="s">
        <v>13</v>
      </c>
      <c r="B61" t="s">
        <v>300</v>
      </c>
      <c r="C61" t="s">
        <v>301</v>
      </c>
      <c r="D61">
        <v>2017</v>
      </c>
      <c r="E61" t="s">
        <v>142</v>
      </c>
      <c r="F61">
        <v>187</v>
      </c>
      <c r="G61" s="2">
        <v>42891</v>
      </c>
      <c r="H61">
        <v>815</v>
      </c>
      <c r="I61">
        <v>825</v>
      </c>
      <c r="J61" t="s">
        <v>302</v>
      </c>
      <c r="K61" t="s">
        <v>303</v>
      </c>
      <c r="L61" t="s">
        <v>19</v>
      </c>
      <c r="M61" t="s">
        <v>20</v>
      </c>
      <c r="N61" t="s">
        <v>37246</v>
      </c>
      <c r="O61" t="s">
        <v>37251</v>
      </c>
      <c r="P61" t="b">
        <f t="shared" si="1"/>
        <v>0</v>
      </c>
      <c r="Q61" t="b">
        <f t="shared" si="27"/>
        <v>0</v>
      </c>
      <c r="R61" t="b">
        <f t="shared" si="3"/>
        <v>0</v>
      </c>
      <c r="S61" t="b">
        <f t="shared" si="4"/>
        <v>0</v>
      </c>
      <c r="T61" t="b">
        <f t="shared" si="5"/>
        <v>0</v>
      </c>
      <c r="U61" t="b">
        <f t="shared" si="6"/>
        <v>0</v>
      </c>
      <c r="V61" t="b">
        <f t="shared" si="34"/>
        <v>0</v>
      </c>
      <c r="W61" t="b">
        <f t="shared" si="35"/>
        <v>0</v>
      </c>
      <c r="X61" t="b">
        <f t="shared" si="36"/>
        <v>0</v>
      </c>
      <c r="Y61" t="b">
        <f t="shared" si="37"/>
        <v>0</v>
      </c>
      <c r="Z61" t="b">
        <f t="shared" si="38"/>
        <v>0</v>
      </c>
      <c r="AA61" t="b">
        <f t="shared" si="39"/>
        <v>0</v>
      </c>
    </row>
    <row r="62" spans="1:27" x14ac:dyDescent="0.25">
      <c r="A62" t="s">
        <v>13</v>
      </c>
      <c r="B62" t="s">
        <v>304</v>
      </c>
      <c r="C62" t="s">
        <v>305</v>
      </c>
      <c r="D62">
        <v>2017</v>
      </c>
      <c r="E62" t="s">
        <v>142</v>
      </c>
      <c r="F62">
        <v>187</v>
      </c>
      <c r="G62" s="2">
        <v>42891</v>
      </c>
      <c r="H62">
        <v>857</v>
      </c>
      <c r="I62">
        <v>868</v>
      </c>
      <c r="J62" t="s">
        <v>306</v>
      </c>
      <c r="K62" t="s">
        <v>307</v>
      </c>
      <c r="L62" t="s">
        <v>35</v>
      </c>
      <c r="M62" t="s">
        <v>20</v>
      </c>
      <c r="N62" t="s">
        <v>37246</v>
      </c>
      <c r="O62" t="s">
        <v>37251</v>
      </c>
      <c r="P62" t="b">
        <f t="shared" si="1"/>
        <v>0</v>
      </c>
      <c r="Q62" t="b">
        <f t="shared" si="27"/>
        <v>0</v>
      </c>
      <c r="R62" t="b">
        <f t="shared" si="3"/>
        <v>0</v>
      </c>
      <c r="S62" t="b">
        <f t="shared" si="4"/>
        <v>0</v>
      </c>
      <c r="T62" t="b">
        <f t="shared" si="5"/>
        <v>0</v>
      </c>
      <c r="U62" t="b">
        <f t="shared" si="6"/>
        <v>0</v>
      </c>
      <c r="V62" t="b">
        <f t="shared" si="34"/>
        <v>0</v>
      </c>
      <c r="W62" t="b">
        <f t="shared" si="35"/>
        <v>0</v>
      </c>
      <c r="X62" t="b">
        <f t="shared" si="36"/>
        <v>0</v>
      </c>
      <c r="Y62" t="b">
        <f t="shared" si="37"/>
        <v>0</v>
      </c>
      <c r="Z62" t="b">
        <f t="shared" si="38"/>
        <v>0</v>
      </c>
      <c r="AA62" t="b">
        <f t="shared" si="39"/>
        <v>0</v>
      </c>
    </row>
    <row r="63" spans="1:27" x14ac:dyDescent="0.25">
      <c r="A63" t="s">
        <v>13</v>
      </c>
      <c r="B63" t="s">
        <v>308</v>
      </c>
      <c r="C63" t="s">
        <v>309</v>
      </c>
      <c r="D63">
        <v>2017</v>
      </c>
      <c r="E63" t="s">
        <v>142</v>
      </c>
      <c r="F63">
        <v>187</v>
      </c>
      <c r="G63" s="2">
        <v>42891</v>
      </c>
      <c r="H63">
        <v>803</v>
      </c>
      <c r="I63">
        <v>814</v>
      </c>
      <c r="J63" t="s">
        <v>310</v>
      </c>
      <c r="K63" t="s">
        <v>311</v>
      </c>
      <c r="L63" t="s">
        <v>20</v>
      </c>
      <c r="M63" t="s">
        <v>35</v>
      </c>
      <c r="N63" t="s">
        <v>37249</v>
      </c>
      <c r="P63" t="b">
        <f t="shared" si="1"/>
        <v>0</v>
      </c>
      <c r="Q63" t="b">
        <f t="shared" si="27"/>
        <v>0</v>
      </c>
      <c r="R63" t="b">
        <f t="shared" si="3"/>
        <v>0</v>
      </c>
      <c r="S63" t="b">
        <f t="shared" si="4"/>
        <v>0</v>
      </c>
      <c r="T63" t="b">
        <f t="shared" si="5"/>
        <v>0</v>
      </c>
      <c r="U63" t="b">
        <f t="shared" si="6"/>
        <v>0</v>
      </c>
      <c r="V63" t="b">
        <f t="shared" si="34"/>
        <v>0</v>
      </c>
      <c r="W63" t="b">
        <f t="shared" si="35"/>
        <v>0</v>
      </c>
      <c r="X63" t="b">
        <f t="shared" si="36"/>
        <v>0</v>
      </c>
      <c r="Y63" t="b">
        <f t="shared" si="37"/>
        <v>0</v>
      </c>
      <c r="Z63" t="b">
        <f t="shared" si="38"/>
        <v>0</v>
      </c>
      <c r="AA63" t="b">
        <f t="shared" si="39"/>
        <v>0</v>
      </c>
    </row>
    <row r="64" spans="1:27" x14ac:dyDescent="0.25">
      <c r="A64" t="s">
        <v>13</v>
      </c>
      <c r="B64" t="s">
        <v>312</v>
      </c>
      <c r="C64" t="s">
        <v>313</v>
      </c>
      <c r="D64">
        <v>2017</v>
      </c>
      <c r="E64" t="s">
        <v>118</v>
      </c>
      <c r="F64">
        <v>158</v>
      </c>
      <c r="G64">
        <v>3</v>
      </c>
      <c r="H64">
        <v>687</v>
      </c>
      <c r="I64">
        <v>696</v>
      </c>
      <c r="J64" t="s">
        <v>314</v>
      </c>
      <c r="K64" t="s">
        <v>315</v>
      </c>
      <c r="L64" t="s">
        <v>20</v>
      </c>
      <c r="M64" t="s">
        <v>35</v>
      </c>
      <c r="N64" t="s">
        <v>37246</v>
      </c>
      <c r="O64" t="s">
        <v>37253</v>
      </c>
      <c r="P64" t="b">
        <f t="shared" si="1"/>
        <v>0</v>
      </c>
      <c r="Q64" t="b">
        <f t="shared" si="27"/>
        <v>0</v>
      </c>
      <c r="R64" t="b">
        <f t="shared" si="3"/>
        <v>0</v>
      </c>
      <c r="S64" t="b">
        <f t="shared" si="4"/>
        <v>0</v>
      </c>
      <c r="T64" t="b">
        <f t="shared" si="5"/>
        <v>0</v>
      </c>
      <c r="U64" t="b">
        <f t="shared" si="6"/>
        <v>0</v>
      </c>
      <c r="V64" t="b">
        <f t="shared" si="34"/>
        <v>0</v>
      </c>
      <c r="W64" t="b">
        <f t="shared" si="35"/>
        <v>0</v>
      </c>
      <c r="X64" t="b">
        <f t="shared" si="36"/>
        <v>0</v>
      </c>
      <c r="Y64" t="b">
        <f t="shared" si="37"/>
        <v>0</v>
      </c>
      <c r="Z64" t="b">
        <f t="shared" si="38"/>
        <v>0</v>
      </c>
      <c r="AA64" t="b">
        <f t="shared" si="39"/>
        <v>0</v>
      </c>
    </row>
    <row r="65" spans="1:27" x14ac:dyDescent="0.25">
      <c r="A65" t="s">
        <v>13</v>
      </c>
      <c r="B65" t="s">
        <v>316</v>
      </c>
      <c r="C65" t="s">
        <v>317</v>
      </c>
      <c r="D65">
        <v>2017</v>
      </c>
      <c r="E65" t="s">
        <v>318</v>
      </c>
      <c r="H65">
        <v>1</v>
      </c>
      <c r="I65">
        <v>21</v>
      </c>
      <c r="J65" t="s">
        <v>319</v>
      </c>
      <c r="K65" t="s">
        <v>320</v>
      </c>
      <c r="L65" t="s">
        <v>35</v>
      </c>
      <c r="M65" t="s">
        <v>20</v>
      </c>
      <c r="N65" t="s">
        <v>37246</v>
      </c>
      <c r="O65" t="s">
        <v>37256</v>
      </c>
      <c r="P65" t="b">
        <f t="shared" si="1"/>
        <v>0</v>
      </c>
      <c r="Q65" t="b">
        <f t="shared" si="27"/>
        <v>0</v>
      </c>
      <c r="R65" t="b">
        <f t="shared" si="3"/>
        <v>0</v>
      </c>
      <c r="S65" t="b">
        <f t="shared" si="4"/>
        <v>0</v>
      </c>
      <c r="T65" t="b">
        <f t="shared" si="5"/>
        <v>0</v>
      </c>
      <c r="U65" t="b">
        <f t="shared" si="6"/>
        <v>0</v>
      </c>
      <c r="V65" t="b">
        <f t="shared" si="34"/>
        <v>0</v>
      </c>
      <c r="W65" t="b">
        <f t="shared" si="35"/>
        <v>0</v>
      </c>
      <c r="X65" t="b">
        <f t="shared" si="36"/>
        <v>0</v>
      </c>
      <c r="Y65" t="b">
        <f t="shared" si="37"/>
        <v>0</v>
      </c>
      <c r="Z65" t="b">
        <f t="shared" si="38"/>
        <v>0</v>
      </c>
      <c r="AA65" t="b">
        <f t="shared" si="39"/>
        <v>0</v>
      </c>
    </row>
    <row r="66" spans="1:27" x14ac:dyDescent="0.25">
      <c r="A66" t="s">
        <v>13</v>
      </c>
      <c r="B66" t="s">
        <v>321</v>
      </c>
      <c r="C66" t="s">
        <v>322</v>
      </c>
      <c r="D66">
        <v>2017</v>
      </c>
      <c r="E66" t="s">
        <v>323</v>
      </c>
      <c r="F66">
        <v>141</v>
      </c>
      <c r="H66">
        <v>52</v>
      </c>
      <c r="I66">
        <v>55</v>
      </c>
      <c r="J66" t="s">
        <v>324</v>
      </c>
      <c r="K66" t="s">
        <v>325</v>
      </c>
      <c r="L66" t="s">
        <v>35</v>
      </c>
      <c r="M66" t="s">
        <v>20</v>
      </c>
      <c r="N66" t="s">
        <v>37246</v>
      </c>
      <c r="O66" t="s">
        <v>37251</v>
      </c>
      <c r="P66" t="b">
        <f t="shared" si="1"/>
        <v>0</v>
      </c>
      <c r="Q66" t="b">
        <f t="shared" si="27"/>
        <v>0</v>
      </c>
      <c r="R66" t="b">
        <f t="shared" si="3"/>
        <v>0</v>
      </c>
      <c r="S66" t="b">
        <f t="shared" si="4"/>
        <v>0</v>
      </c>
      <c r="T66" t="b">
        <f t="shared" si="5"/>
        <v>0</v>
      </c>
      <c r="U66" t="b">
        <f t="shared" si="6"/>
        <v>0</v>
      </c>
      <c r="V66" t="b">
        <f t="shared" si="34"/>
        <v>0</v>
      </c>
      <c r="W66" t="b">
        <f t="shared" si="35"/>
        <v>0</v>
      </c>
      <c r="X66" t="b">
        <f t="shared" si="36"/>
        <v>0</v>
      </c>
      <c r="Y66" t="b">
        <f t="shared" si="37"/>
        <v>0</v>
      </c>
      <c r="Z66" t="b">
        <f t="shared" si="38"/>
        <v>0</v>
      </c>
      <c r="AA66" t="b">
        <f t="shared" si="39"/>
        <v>0</v>
      </c>
    </row>
    <row r="67" spans="1:27" x14ac:dyDescent="0.25">
      <c r="A67" t="s">
        <v>13</v>
      </c>
      <c r="B67" t="s">
        <v>326</v>
      </c>
      <c r="C67" t="s">
        <v>327</v>
      </c>
      <c r="D67">
        <v>2017</v>
      </c>
      <c r="E67" t="s">
        <v>328</v>
      </c>
      <c r="F67">
        <v>63</v>
      </c>
      <c r="G67">
        <v>3</v>
      </c>
      <c r="J67" t="s">
        <v>329</v>
      </c>
      <c r="K67" t="s">
        <v>330</v>
      </c>
      <c r="L67" t="s">
        <v>20</v>
      </c>
      <c r="M67" t="s">
        <v>19</v>
      </c>
      <c r="N67" t="s">
        <v>37249</v>
      </c>
      <c r="P67" t="b">
        <f t="shared" ref="P67:P130" si="40">ISNUMBER(SEARCH("broiler",C67))</f>
        <v>0</v>
      </c>
      <c r="Q67" t="b">
        <f t="shared" si="27"/>
        <v>0</v>
      </c>
      <c r="R67" t="b">
        <f t="shared" ref="R67:R130" si="41">ISNUMBER(SEARCH("aquatic",$C67))</f>
        <v>0</v>
      </c>
      <c r="S67" t="b">
        <f t="shared" ref="S67:S130" si="42">ISNUMBER(SEARCH("fish",$C67))</f>
        <v>0</v>
      </c>
      <c r="T67" t="b">
        <f t="shared" ref="T67:T130" si="43">ISNUMBER(SEARCH(" chicken",$C67))</f>
        <v>0</v>
      </c>
      <c r="U67" t="b">
        <f t="shared" ref="U67:U130" si="44">ISNUMBER(SEARCH("tadpole",$C67))</f>
        <v>0</v>
      </c>
      <c r="V67" t="b">
        <f t="shared" si="34"/>
        <v>0</v>
      </c>
      <c r="W67" t="b">
        <f t="shared" si="35"/>
        <v>0</v>
      </c>
      <c r="X67" t="b">
        <f t="shared" si="36"/>
        <v>0</v>
      </c>
      <c r="Y67" t="b">
        <f t="shared" si="37"/>
        <v>0</v>
      </c>
      <c r="Z67" t="b">
        <f t="shared" si="38"/>
        <v>0</v>
      </c>
      <c r="AA67" t="b">
        <f t="shared" si="39"/>
        <v>0</v>
      </c>
    </row>
    <row r="68" spans="1:27" x14ac:dyDescent="0.25">
      <c r="A68" t="s">
        <v>13</v>
      </c>
      <c r="B68" t="s">
        <v>331</v>
      </c>
      <c r="C68" t="s">
        <v>332</v>
      </c>
      <c r="D68">
        <v>2017</v>
      </c>
      <c r="E68" t="s">
        <v>333</v>
      </c>
      <c r="F68">
        <v>73</v>
      </c>
      <c r="G68">
        <v>2</v>
      </c>
      <c r="H68">
        <v>94</v>
      </c>
      <c r="I68">
        <v>99</v>
      </c>
      <c r="J68" t="s">
        <v>334</v>
      </c>
      <c r="K68" t="s">
        <v>335</v>
      </c>
      <c r="L68" t="s">
        <v>19</v>
      </c>
      <c r="M68" t="s">
        <v>20</v>
      </c>
      <c r="N68" t="s">
        <v>37246</v>
      </c>
      <c r="O68" t="s">
        <v>37253</v>
      </c>
      <c r="P68" t="b">
        <f t="shared" si="40"/>
        <v>0</v>
      </c>
      <c r="Q68" t="b">
        <f t="shared" si="27"/>
        <v>0</v>
      </c>
      <c r="R68" t="b">
        <f t="shared" si="41"/>
        <v>0</v>
      </c>
      <c r="S68" t="b">
        <f t="shared" si="42"/>
        <v>0</v>
      </c>
      <c r="T68" t="b">
        <f t="shared" si="43"/>
        <v>0</v>
      </c>
      <c r="U68" t="b">
        <f t="shared" si="44"/>
        <v>0</v>
      </c>
      <c r="V68" t="b">
        <f t="shared" si="34"/>
        <v>0</v>
      </c>
      <c r="W68" t="b">
        <f t="shared" si="35"/>
        <v>0</v>
      </c>
      <c r="X68" t="b">
        <f t="shared" si="36"/>
        <v>0</v>
      </c>
      <c r="Y68" t="b">
        <f t="shared" si="37"/>
        <v>0</v>
      </c>
      <c r="Z68" t="b">
        <f t="shared" si="38"/>
        <v>0</v>
      </c>
      <c r="AA68" t="b">
        <f t="shared" si="39"/>
        <v>0</v>
      </c>
    </row>
    <row r="69" spans="1:27" x14ac:dyDescent="0.25">
      <c r="A69" t="s">
        <v>13</v>
      </c>
      <c r="B69" t="s">
        <v>336</v>
      </c>
      <c r="C69" t="s">
        <v>337</v>
      </c>
      <c r="D69">
        <v>2017</v>
      </c>
      <c r="E69" t="s">
        <v>338</v>
      </c>
      <c r="F69">
        <v>8</v>
      </c>
      <c r="G69">
        <v>1</v>
      </c>
      <c r="H69">
        <v>181</v>
      </c>
      <c r="I69">
        <v>192</v>
      </c>
      <c r="J69" t="s">
        <v>339</v>
      </c>
      <c r="K69" t="s">
        <v>340</v>
      </c>
      <c r="L69" t="s">
        <v>20</v>
      </c>
      <c r="M69" t="s">
        <v>19</v>
      </c>
      <c r="N69" t="s">
        <v>37246</v>
      </c>
      <c r="O69" t="s">
        <v>37253</v>
      </c>
      <c r="P69" t="b">
        <f t="shared" si="40"/>
        <v>0</v>
      </c>
      <c r="Q69" t="b">
        <f t="shared" si="27"/>
        <v>0</v>
      </c>
      <c r="R69" t="b">
        <f t="shared" si="41"/>
        <v>0</v>
      </c>
      <c r="S69" t="b">
        <f t="shared" si="42"/>
        <v>0</v>
      </c>
      <c r="T69" t="b">
        <f t="shared" si="43"/>
        <v>0</v>
      </c>
      <c r="U69" t="b">
        <f t="shared" si="44"/>
        <v>0</v>
      </c>
      <c r="V69" t="b">
        <f t="shared" si="34"/>
        <v>0</v>
      </c>
      <c r="W69" t="b">
        <f t="shared" si="35"/>
        <v>0</v>
      </c>
      <c r="X69" t="b">
        <f t="shared" si="36"/>
        <v>0</v>
      </c>
      <c r="Y69" t="b">
        <f t="shared" si="37"/>
        <v>0</v>
      </c>
      <c r="Z69" t="b">
        <f t="shared" si="38"/>
        <v>0</v>
      </c>
      <c r="AA69" t="b">
        <f t="shared" si="39"/>
        <v>0</v>
      </c>
    </row>
    <row r="70" spans="1:27" x14ac:dyDescent="0.25">
      <c r="A70" t="s">
        <v>13</v>
      </c>
      <c r="B70" t="s">
        <v>341</v>
      </c>
      <c r="C70" t="s">
        <v>342</v>
      </c>
      <c r="D70">
        <v>2017</v>
      </c>
      <c r="E70" t="s">
        <v>343</v>
      </c>
      <c r="F70">
        <v>16</v>
      </c>
      <c r="G70">
        <v>1</v>
      </c>
      <c r="H70">
        <v>62</v>
      </c>
      <c r="I70">
        <v>69</v>
      </c>
      <c r="J70" t="s">
        <v>344</v>
      </c>
      <c r="K70" t="s">
        <v>345</v>
      </c>
      <c r="L70" t="s">
        <v>19</v>
      </c>
      <c r="M70" t="s">
        <v>20</v>
      </c>
      <c r="N70" t="s">
        <v>37246</v>
      </c>
      <c r="O70" t="s">
        <v>37256</v>
      </c>
      <c r="P70" t="b">
        <f t="shared" si="40"/>
        <v>0</v>
      </c>
      <c r="Q70" t="b">
        <f t="shared" si="27"/>
        <v>0</v>
      </c>
      <c r="R70" t="b">
        <f t="shared" si="41"/>
        <v>0</v>
      </c>
      <c r="S70" t="b">
        <f t="shared" si="42"/>
        <v>0</v>
      </c>
      <c r="T70" t="b">
        <f t="shared" si="43"/>
        <v>0</v>
      </c>
      <c r="U70" t="b">
        <f t="shared" si="44"/>
        <v>0</v>
      </c>
      <c r="V70" t="b">
        <f t="shared" si="34"/>
        <v>0</v>
      </c>
      <c r="W70" t="b">
        <f t="shared" si="35"/>
        <v>0</v>
      </c>
      <c r="X70" t="b">
        <f t="shared" si="36"/>
        <v>0</v>
      </c>
      <c r="Y70" t="b">
        <f t="shared" si="37"/>
        <v>0</v>
      </c>
      <c r="Z70" t="b">
        <f t="shared" si="38"/>
        <v>0</v>
      </c>
      <c r="AA70" t="b">
        <f t="shared" si="39"/>
        <v>0</v>
      </c>
    </row>
    <row r="71" spans="1:27" x14ac:dyDescent="0.25">
      <c r="A71" t="s">
        <v>13</v>
      </c>
      <c r="B71" t="s">
        <v>346</v>
      </c>
      <c r="C71" t="s">
        <v>347</v>
      </c>
      <c r="D71">
        <v>2017</v>
      </c>
      <c r="E71" t="s">
        <v>348</v>
      </c>
      <c r="F71">
        <v>129</v>
      </c>
      <c r="G71">
        <v>2</v>
      </c>
      <c r="H71">
        <v>354</v>
      </c>
      <c r="I71">
        <v>359</v>
      </c>
      <c r="J71" t="s">
        <v>349</v>
      </c>
      <c r="K71" t="s">
        <v>350</v>
      </c>
      <c r="L71" t="s">
        <v>19</v>
      </c>
      <c r="M71" t="s">
        <v>20</v>
      </c>
      <c r="N71" t="s">
        <v>37246</v>
      </c>
      <c r="O71" t="s">
        <v>37253</v>
      </c>
      <c r="P71" t="b">
        <f t="shared" si="40"/>
        <v>0</v>
      </c>
      <c r="Q71" t="b">
        <f t="shared" si="27"/>
        <v>0</v>
      </c>
      <c r="R71" t="b">
        <f t="shared" si="41"/>
        <v>0</v>
      </c>
      <c r="S71" t="b">
        <f t="shared" si="42"/>
        <v>0</v>
      </c>
      <c r="T71" t="b">
        <f t="shared" si="43"/>
        <v>0</v>
      </c>
      <c r="U71" t="b">
        <f t="shared" si="44"/>
        <v>0</v>
      </c>
      <c r="V71" t="b">
        <f t="shared" si="34"/>
        <v>0</v>
      </c>
      <c r="W71" t="b">
        <f t="shared" si="35"/>
        <v>0</v>
      </c>
      <c r="X71" t="b">
        <f t="shared" si="36"/>
        <v>0</v>
      </c>
      <c r="Y71" t="b">
        <f t="shared" si="37"/>
        <v>0</v>
      </c>
      <c r="Z71" t="b">
        <f t="shared" si="38"/>
        <v>0</v>
      </c>
      <c r="AA71" t="b">
        <f t="shared" si="39"/>
        <v>0</v>
      </c>
    </row>
    <row r="72" spans="1:27" x14ac:dyDescent="0.25">
      <c r="A72" t="s">
        <v>13</v>
      </c>
      <c r="B72" t="s">
        <v>351</v>
      </c>
      <c r="C72" t="s">
        <v>352</v>
      </c>
      <c r="D72">
        <v>2017</v>
      </c>
      <c r="E72" t="s">
        <v>353</v>
      </c>
      <c r="F72">
        <v>48</v>
      </c>
      <c r="G72">
        <v>2</v>
      </c>
      <c r="H72">
        <v>380</v>
      </c>
      <c r="I72">
        <v>387</v>
      </c>
      <c r="J72" t="s">
        <v>354</v>
      </c>
      <c r="K72" t="s">
        <v>355</v>
      </c>
      <c r="L72" t="s">
        <v>20</v>
      </c>
      <c r="M72" t="s">
        <v>35</v>
      </c>
      <c r="N72" t="s">
        <v>37246</v>
      </c>
      <c r="O72" t="s">
        <v>37253</v>
      </c>
      <c r="P72" t="b">
        <f t="shared" si="40"/>
        <v>0</v>
      </c>
      <c r="Q72" t="b">
        <f t="shared" si="27"/>
        <v>0</v>
      </c>
      <c r="R72" t="b">
        <f t="shared" si="41"/>
        <v>0</v>
      </c>
      <c r="S72" t="b">
        <f t="shared" si="42"/>
        <v>0</v>
      </c>
      <c r="T72" t="b">
        <f t="shared" si="43"/>
        <v>0</v>
      </c>
      <c r="U72" t="b">
        <f t="shared" si="44"/>
        <v>0</v>
      </c>
      <c r="V72" t="b">
        <f t="shared" si="34"/>
        <v>0</v>
      </c>
      <c r="W72" t="b">
        <f t="shared" si="35"/>
        <v>0</v>
      </c>
      <c r="X72" t="b">
        <f t="shared" si="36"/>
        <v>0</v>
      </c>
      <c r="Y72" t="b">
        <f t="shared" si="37"/>
        <v>0</v>
      </c>
      <c r="Z72" t="b">
        <f t="shared" si="38"/>
        <v>0</v>
      </c>
      <c r="AA72" t="b">
        <f t="shared" si="39"/>
        <v>0</v>
      </c>
    </row>
    <row r="73" spans="1:27" x14ac:dyDescent="0.25">
      <c r="A73" t="s">
        <v>13</v>
      </c>
      <c r="B73" t="s">
        <v>356</v>
      </c>
      <c r="C73" t="s">
        <v>357</v>
      </c>
      <c r="D73">
        <v>2017</v>
      </c>
      <c r="E73" t="s">
        <v>152</v>
      </c>
      <c r="F73">
        <v>12</v>
      </c>
      <c r="G73">
        <v>6</v>
      </c>
      <c r="J73" t="s">
        <v>358</v>
      </c>
      <c r="K73" t="s">
        <v>359</v>
      </c>
      <c r="L73" t="s">
        <v>19</v>
      </c>
      <c r="M73" t="s">
        <v>20</v>
      </c>
      <c r="N73" t="s">
        <v>37246</v>
      </c>
      <c r="O73" t="s">
        <v>37253</v>
      </c>
      <c r="P73" t="b">
        <f t="shared" si="40"/>
        <v>0</v>
      </c>
      <c r="Q73" t="b">
        <f t="shared" si="27"/>
        <v>0</v>
      </c>
      <c r="R73" t="b">
        <f t="shared" si="41"/>
        <v>0</v>
      </c>
      <c r="S73" t="b">
        <f t="shared" si="42"/>
        <v>0</v>
      </c>
      <c r="T73" t="b">
        <f t="shared" si="43"/>
        <v>0</v>
      </c>
      <c r="U73" t="b">
        <f t="shared" si="44"/>
        <v>0</v>
      </c>
      <c r="V73" t="b">
        <f t="shared" si="34"/>
        <v>0</v>
      </c>
      <c r="W73" t="b">
        <f t="shared" si="35"/>
        <v>0</v>
      </c>
      <c r="X73" t="b">
        <f t="shared" si="36"/>
        <v>0</v>
      </c>
      <c r="Y73" t="b">
        <f t="shared" si="37"/>
        <v>0</v>
      </c>
      <c r="Z73" t="b">
        <f t="shared" si="38"/>
        <v>0</v>
      </c>
      <c r="AA73" t="b">
        <f t="shared" si="39"/>
        <v>0</v>
      </c>
    </row>
    <row r="74" spans="1:27" x14ac:dyDescent="0.25">
      <c r="A74" t="s">
        <v>13</v>
      </c>
      <c r="B74" t="s">
        <v>360</v>
      </c>
      <c r="C74" t="s">
        <v>361</v>
      </c>
      <c r="D74">
        <v>2017</v>
      </c>
      <c r="E74" t="s">
        <v>362</v>
      </c>
      <c r="F74">
        <v>48</v>
      </c>
      <c r="G74">
        <v>6</v>
      </c>
      <c r="H74">
        <v>862</v>
      </c>
      <c r="I74">
        <v>871</v>
      </c>
      <c r="J74" t="s">
        <v>363</v>
      </c>
      <c r="K74" t="s">
        <v>364</v>
      </c>
      <c r="L74" t="s">
        <v>20</v>
      </c>
      <c r="M74" t="s">
        <v>35</v>
      </c>
      <c r="N74" t="s">
        <v>37246</v>
      </c>
      <c r="O74" t="s">
        <v>37253</v>
      </c>
      <c r="P74" t="b">
        <f t="shared" si="40"/>
        <v>0</v>
      </c>
      <c r="Q74" t="b">
        <f t="shared" si="27"/>
        <v>0</v>
      </c>
      <c r="R74" t="b">
        <f t="shared" si="41"/>
        <v>0</v>
      </c>
      <c r="S74" t="b">
        <f t="shared" si="42"/>
        <v>0</v>
      </c>
      <c r="T74" t="b">
        <f t="shared" si="43"/>
        <v>0</v>
      </c>
      <c r="U74" t="b">
        <f t="shared" si="44"/>
        <v>0</v>
      </c>
      <c r="V74" t="b">
        <f t="shared" si="34"/>
        <v>0</v>
      </c>
      <c r="W74" t="b">
        <f t="shared" si="35"/>
        <v>0</v>
      </c>
      <c r="X74" t="b">
        <f t="shared" si="36"/>
        <v>0</v>
      </c>
      <c r="Y74" t="b">
        <f t="shared" si="37"/>
        <v>0</v>
      </c>
      <c r="Z74" t="b">
        <f t="shared" si="38"/>
        <v>0</v>
      </c>
      <c r="AA74" t="b">
        <f t="shared" si="39"/>
        <v>0</v>
      </c>
    </row>
    <row r="75" spans="1:27" x14ac:dyDescent="0.25">
      <c r="A75" t="s">
        <v>13</v>
      </c>
      <c r="B75" t="s">
        <v>365</v>
      </c>
      <c r="C75" t="s">
        <v>366</v>
      </c>
      <c r="D75">
        <v>2017</v>
      </c>
      <c r="E75" t="s">
        <v>152</v>
      </c>
      <c r="F75">
        <v>12</v>
      </c>
      <c r="G75">
        <v>6</v>
      </c>
      <c r="J75" t="s">
        <v>367</v>
      </c>
      <c r="K75" t="s">
        <v>368</v>
      </c>
      <c r="L75" t="s">
        <v>20</v>
      </c>
      <c r="M75" t="s">
        <v>35</v>
      </c>
      <c r="N75" t="s">
        <v>37249</v>
      </c>
      <c r="P75" t="b">
        <f t="shared" si="40"/>
        <v>0</v>
      </c>
      <c r="Q75" t="b">
        <f t="shared" si="27"/>
        <v>0</v>
      </c>
      <c r="R75" t="b">
        <f t="shared" si="41"/>
        <v>0</v>
      </c>
      <c r="S75" t="b">
        <f t="shared" si="42"/>
        <v>0</v>
      </c>
      <c r="T75" t="b">
        <f t="shared" si="43"/>
        <v>0</v>
      </c>
      <c r="U75" t="b">
        <f t="shared" si="44"/>
        <v>0</v>
      </c>
      <c r="V75" t="b">
        <f t="shared" si="34"/>
        <v>0</v>
      </c>
      <c r="W75" t="b">
        <f t="shared" si="35"/>
        <v>0</v>
      </c>
      <c r="X75" t="b">
        <f t="shared" si="36"/>
        <v>0</v>
      </c>
      <c r="Y75" t="b">
        <f t="shared" si="37"/>
        <v>0</v>
      </c>
      <c r="Z75" t="b">
        <f t="shared" si="38"/>
        <v>0</v>
      </c>
      <c r="AA75" t="b">
        <f t="shared" si="39"/>
        <v>0</v>
      </c>
    </row>
    <row r="76" spans="1:27" hidden="1" x14ac:dyDescent="0.25">
      <c r="A76" t="s">
        <v>13</v>
      </c>
      <c r="B76" t="s">
        <v>369</v>
      </c>
      <c r="C76" t="s">
        <v>370</v>
      </c>
      <c r="D76">
        <v>2017</v>
      </c>
      <c r="E76" t="s">
        <v>72</v>
      </c>
      <c r="F76">
        <v>11</v>
      </c>
      <c r="G76">
        <v>6</v>
      </c>
      <c r="H76">
        <v>1046</v>
      </c>
      <c r="I76">
        <v>1053</v>
      </c>
      <c r="J76" t="s">
        <v>371</v>
      </c>
      <c r="K76" t="s">
        <v>372</v>
      </c>
      <c r="L76" t="s">
        <v>35</v>
      </c>
      <c r="M76" t="s">
        <v>20</v>
      </c>
      <c r="N76" t="s">
        <v>37246</v>
      </c>
      <c r="O76" t="s">
        <v>37251</v>
      </c>
      <c r="P76" t="b">
        <f t="shared" si="40"/>
        <v>1</v>
      </c>
      <c r="R76" t="b">
        <f t="shared" si="41"/>
        <v>0</v>
      </c>
      <c r="S76" t="b">
        <f t="shared" si="42"/>
        <v>0</v>
      </c>
      <c r="T76" t="b">
        <f t="shared" si="43"/>
        <v>1</v>
      </c>
      <c r="U76" t="b">
        <f t="shared" si="44"/>
        <v>0</v>
      </c>
    </row>
    <row r="77" spans="1:27" x14ac:dyDescent="0.25">
      <c r="A77" t="s">
        <v>13</v>
      </c>
      <c r="B77" t="s">
        <v>373</v>
      </c>
      <c r="C77" t="s">
        <v>374</v>
      </c>
      <c r="D77">
        <v>2017</v>
      </c>
      <c r="E77" t="s">
        <v>375</v>
      </c>
      <c r="F77">
        <v>19</v>
      </c>
      <c r="G77">
        <v>6</v>
      </c>
      <c r="H77">
        <v>1935</v>
      </c>
      <c r="I77">
        <v>1950</v>
      </c>
      <c r="J77" t="s">
        <v>376</v>
      </c>
      <c r="K77" t="s">
        <v>377</v>
      </c>
      <c r="L77" t="s">
        <v>35</v>
      </c>
      <c r="M77" t="s">
        <v>20</v>
      </c>
      <c r="N77" t="s">
        <v>37246</v>
      </c>
      <c r="O77" t="s">
        <v>37253</v>
      </c>
      <c r="P77" t="b">
        <f t="shared" si="40"/>
        <v>0</v>
      </c>
      <c r="Q77" t="b">
        <f t="shared" ref="Q77:Q101" si="45">ISNUMBER(SEARCH("marine",$C77))</f>
        <v>0</v>
      </c>
      <c r="R77" t="b">
        <f t="shared" si="41"/>
        <v>0</v>
      </c>
      <c r="S77" t="b">
        <f t="shared" si="42"/>
        <v>0</v>
      </c>
      <c r="T77" t="b">
        <f t="shared" si="43"/>
        <v>0</v>
      </c>
      <c r="U77" t="b">
        <f t="shared" si="44"/>
        <v>0</v>
      </c>
      <c r="V77" t="b">
        <f t="shared" ref="V77:V85" si="46">ISNUMBER(SEARCH(" hen",$C77))</f>
        <v>0</v>
      </c>
      <c r="W77" t="b">
        <f t="shared" ref="W77:W85" si="47">ISNUMBER(SEARCH("penguin",$C77))</f>
        <v>0</v>
      </c>
      <c r="X77" t="b">
        <f t="shared" ref="X77:X85" si="48">ISNUMBER(SEARCH("Whale",$C77))</f>
        <v>0</v>
      </c>
      <c r="Y77" t="b">
        <f t="shared" ref="Y77:Y85" si="49">ISNUMBER(SEARCH("Seal",$C77))</f>
        <v>0</v>
      </c>
      <c r="Z77" t="b">
        <f t="shared" ref="Z77:Z85" si="50">ISNUMBER(SEARCH("Newt",$C77))</f>
        <v>0</v>
      </c>
      <c r="AA77" t="b">
        <f t="shared" ref="AA77:AA85" si="51">ISNUMBER(SEARCH("Sea Turtle",$C77))</f>
        <v>0</v>
      </c>
    </row>
    <row r="78" spans="1:27" x14ac:dyDescent="0.25">
      <c r="A78" t="s">
        <v>13</v>
      </c>
      <c r="B78" t="s">
        <v>378</v>
      </c>
      <c r="C78" t="s">
        <v>379</v>
      </c>
      <c r="D78">
        <v>2017</v>
      </c>
      <c r="E78" t="s">
        <v>152</v>
      </c>
      <c r="F78">
        <v>12</v>
      </c>
      <c r="G78">
        <v>5</v>
      </c>
      <c r="J78" t="s">
        <v>380</v>
      </c>
      <c r="K78" t="s">
        <v>381</v>
      </c>
      <c r="L78" t="s">
        <v>19</v>
      </c>
      <c r="M78" t="s">
        <v>20</v>
      </c>
      <c r="N78" t="s">
        <v>37249</v>
      </c>
      <c r="P78" t="b">
        <f t="shared" si="40"/>
        <v>0</v>
      </c>
      <c r="Q78" t="b">
        <f t="shared" si="45"/>
        <v>0</v>
      </c>
      <c r="R78" t="b">
        <f t="shared" si="41"/>
        <v>0</v>
      </c>
      <c r="S78" t="b">
        <f t="shared" si="42"/>
        <v>0</v>
      </c>
      <c r="T78" t="b">
        <f t="shared" si="43"/>
        <v>0</v>
      </c>
      <c r="U78" t="b">
        <f t="shared" si="44"/>
        <v>0</v>
      </c>
      <c r="V78" t="b">
        <f t="shared" si="46"/>
        <v>0</v>
      </c>
      <c r="W78" t="b">
        <f t="shared" si="47"/>
        <v>0</v>
      </c>
      <c r="X78" t="b">
        <f t="shared" si="48"/>
        <v>0</v>
      </c>
      <c r="Y78" t="b">
        <f t="shared" si="49"/>
        <v>0</v>
      </c>
      <c r="Z78" t="b">
        <f t="shared" si="50"/>
        <v>0</v>
      </c>
      <c r="AA78" t="b">
        <f t="shared" si="51"/>
        <v>0</v>
      </c>
    </row>
    <row r="79" spans="1:27" x14ac:dyDescent="0.25">
      <c r="A79" t="s">
        <v>13</v>
      </c>
      <c r="B79" t="s">
        <v>382</v>
      </c>
      <c r="C79" t="s">
        <v>383</v>
      </c>
      <c r="D79">
        <v>2017</v>
      </c>
      <c r="E79" t="s">
        <v>279</v>
      </c>
      <c r="F79">
        <v>13</v>
      </c>
      <c r="G79">
        <v>5</v>
      </c>
      <c r="J79" t="s">
        <v>384</v>
      </c>
      <c r="K79" t="s">
        <v>385</v>
      </c>
      <c r="L79" t="s">
        <v>35</v>
      </c>
      <c r="M79" t="s">
        <v>20</v>
      </c>
      <c r="N79" t="s">
        <v>37246</v>
      </c>
      <c r="O79" t="s">
        <v>37251</v>
      </c>
      <c r="P79" t="b">
        <f t="shared" si="40"/>
        <v>0</v>
      </c>
      <c r="Q79" t="b">
        <f t="shared" si="45"/>
        <v>0</v>
      </c>
      <c r="R79" t="b">
        <f t="shared" si="41"/>
        <v>0</v>
      </c>
      <c r="S79" t="b">
        <f t="shared" si="42"/>
        <v>0</v>
      </c>
      <c r="T79" t="b">
        <f t="shared" si="43"/>
        <v>0</v>
      </c>
      <c r="U79" t="b">
        <f t="shared" si="44"/>
        <v>0</v>
      </c>
      <c r="V79" t="b">
        <f t="shared" si="46"/>
        <v>0</v>
      </c>
      <c r="W79" t="b">
        <f t="shared" si="47"/>
        <v>0</v>
      </c>
      <c r="X79" t="b">
        <f t="shared" si="48"/>
        <v>0</v>
      </c>
      <c r="Y79" t="b">
        <f t="shared" si="49"/>
        <v>0</v>
      </c>
      <c r="Z79" t="b">
        <f t="shared" si="50"/>
        <v>0</v>
      </c>
      <c r="AA79" t="b">
        <f t="shared" si="51"/>
        <v>0</v>
      </c>
    </row>
    <row r="80" spans="1:27" x14ac:dyDescent="0.25">
      <c r="A80" t="s">
        <v>13</v>
      </c>
      <c r="B80" t="s">
        <v>386</v>
      </c>
      <c r="C80" t="s">
        <v>387</v>
      </c>
      <c r="D80">
        <v>2017</v>
      </c>
      <c r="E80" t="s">
        <v>388</v>
      </c>
      <c r="F80">
        <v>28</v>
      </c>
      <c r="G80">
        <v>3</v>
      </c>
      <c r="H80">
        <v>793</v>
      </c>
      <c r="I80">
        <v>802</v>
      </c>
      <c r="J80" t="s">
        <v>389</v>
      </c>
      <c r="K80" t="s">
        <v>390</v>
      </c>
      <c r="L80" t="s">
        <v>20</v>
      </c>
      <c r="M80" t="s">
        <v>35</v>
      </c>
      <c r="N80" t="s">
        <v>37249</v>
      </c>
      <c r="P80" t="b">
        <f t="shared" si="40"/>
        <v>0</v>
      </c>
      <c r="Q80" t="b">
        <f t="shared" si="45"/>
        <v>0</v>
      </c>
      <c r="R80" t="b">
        <f t="shared" si="41"/>
        <v>0</v>
      </c>
      <c r="S80" t="b">
        <f t="shared" si="42"/>
        <v>0</v>
      </c>
      <c r="T80" t="b">
        <f t="shared" si="43"/>
        <v>0</v>
      </c>
      <c r="U80" t="b">
        <f t="shared" si="44"/>
        <v>0</v>
      </c>
      <c r="V80" t="b">
        <f t="shared" si="46"/>
        <v>0</v>
      </c>
      <c r="W80" t="b">
        <f t="shared" si="47"/>
        <v>0</v>
      </c>
      <c r="X80" t="b">
        <f t="shared" si="48"/>
        <v>0</v>
      </c>
      <c r="Y80" t="b">
        <f t="shared" si="49"/>
        <v>0</v>
      </c>
      <c r="Z80" t="b">
        <f t="shared" si="50"/>
        <v>0</v>
      </c>
      <c r="AA80" t="b">
        <f t="shared" si="51"/>
        <v>0</v>
      </c>
    </row>
    <row r="81" spans="1:27" x14ac:dyDescent="0.25">
      <c r="A81" t="s">
        <v>13</v>
      </c>
      <c r="B81" t="s">
        <v>391</v>
      </c>
      <c r="C81" t="s">
        <v>392</v>
      </c>
      <c r="D81">
        <v>2017</v>
      </c>
      <c r="E81" t="s">
        <v>393</v>
      </c>
      <c r="F81">
        <v>84</v>
      </c>
      <c r="H81">
        <v>73</v>
      </c>
      <c r="I81">
        <v>81</v>
      </c>
      <c r="J81" t="s">
        <v>394</v>
      </c>
      <c r="K81" t="s">
        <v>395</v>
      </c>
      <c r="L81" t="s">
        <v>35</v>
      </c>
      <c r="M81" t="s">
        <v>20</v>
      </c>
      <c r="N81" t="s">
        <v>37249</v>
      </c>
      <c r="P81" t="b">
        <f t="shared" si="40"/>
        <v>0</v>
      </c>
      <c r="Q81" t="b">
        <f t="shared" si="45"/>
        <v>0</v>
      </c>
      <c r="R81" t="b">
        <f t="shared" si="41"/>
        <v>0</v>
      </c>
      <c r="S81" t="b">
        <f t="shared" si="42"/>
        <v>0</v>
      </c>
      <c r="T81" t="b">
        <f t="shared" si="43"/>
        <v>0</v>
      </c>
      <c r="U81" t="b">
        <f t="shared" si="44"/>
        <v>0</v>
      </c>
      <c r="V81" t="b">
        <f t="shared" si="46"/>
        <v>0</v>
      </c>
      <c r="W81" t="b">
        <f t="shared" si="47"/>
        <v>0</v>
      </c>
      <c r="X81" t="b">
        <f t="shared" si="48"/>
        <v>0</v>
      </c>
      <c r="Y81" t="b">
        <f t="shared" si="49"/>
        <v>0</v>
      </c>
      <c r="Z81" t="b">
        <f t="shared" si="50"/>
        <v>0</v>
      </c>
      <c r="AA81" t="b">
        <f t="shared" si="51"/>
        <v>0</v>
      </c>
    </row>
    <row r="82" spans="1:27" x14ac:dyDescent="0.25">
      <c r="A82" t="s">
        <v>13</v>
      </c>
      <c r="B82" t="s">
        <v>396</v>
      </c>
      <c r="C82" t="s">
        <v>397</v>
      </c>
      <c r="D82">
        <v>2017</v>
      </c>
      <c r="E82" t="s">
        <v>398</v>
      </c>
      <c r="F82">
        <v>37</v>
      </c>
      <c r="G82">
        <v>2</v>
      </c>
      <c r="H82">
        <v>162</v>
      </c>
      <c r="I82">
        <v>171</v>
      </c>
      <c r="J82" t="s">
        <v>399</v>
      </c>
      <c r="K82" t="s">
        <v>400</v>
      </c>
      <c r="L82" t="s">
        <v>19</v>
      </c>
      <c r="M82" t="s">
        <v>20</v>
      </c>
      <c r="N82" t="s">
        <v>37249</v>
      </c>
      <c r="P82" t="b">
        <f t="shared" si="40"/>
        <v>0</v>
      </c>
      <c r="Q82" t="b">
        <f t="shared" si="45"/>
        <v>0</v>
      </c>
      <c r="R82" t="b">
        <f t="shared" si="41"/>
        <v>0</v>
      </c>
      <c r="S82" t="b">
        <f t="shared" si="42"/>
        <v>0</v>
      </c>
      <c r="T82" t="b">
        <f t="shared" si="43"/>
        <v>0</v>
      </c>
      <c r="U82" t="b">
        <f t="shared" si="44"/>
        <v>0</v>
      </c>
      <c r="V82" t="b">
        <f t="shared" si="46"/>
        <v>0</v>
      </c>
      <c r="W82" t="b">
        <f t="shared" si="47"/>
        <v>0</v>
      </c>
      <c r="X82" t="b">
        <f t="shared" si="48"/>
        <v>0</v>
      </c>
      <c r="Y82" t="b">
        <f t="shared" si="49"/>
        <v>0</v>
      </c>
      <c r="Z82" t="b">
        <f t="shared" si="50"/>
        <v>0</v>
      </c>
      <c r="AA82" t="b">
        <f t="shared" si="51"/>
        <v>0</v>
      </c>
    </row>
    <row r="83" spans="1:27" x14ac:dyDescent="0.25">
      <c r="A83" t="s">
        <v>13</v>
      </c>
      <c r="B83" t="s">
        <v>401</v>
      </c>
      <c r="C83" t="s">
        <v>402</v>
      </c>
      <c r="D83">
        <v>2017</v>
      </c>
      <c r="E83" t="s">
        <v>403</v>
      </c>
      <c r="F83">
        <v>18</v>
      </c>
      <c r="G83">
        <v>1</v>
      </c>
      <c r="H83">
        <v>271</v>
      </c>
      <c r="I83">
        <v>280</v>
      </c>
      <c r="K83" t="s">
        <v>404</v>
      </c>
      <c r="L83" t="s">
        <v>19</v>
      </c>
      <c r="M83" t="s">
        <v>20</v>
      </c>
      <c r="N83" t="s">
        <v>37249</v>
      </c>
      <c r="P83" t="b">
        <f t="shared" si="40"/>
        <v>0</v>
      </c>
      <c r="Q83" t="b">
        <f t="shared" si="45"/>
        <v>0</v>
      </c>
      <c r="R83" t="b">
        <f t="shared" si="41"/>
        <v>0</v>
      </c>
      <c r="S83" t="b">
        <f t="shared" si="42"/>
        <v>0</v>
      </c>
      <c r="T83" t="b">
        <f t="shared" si="43"/>
        <v>0</v>
      </c>
      <c r="U83" t="b">
        <f t="shared" si="44"/>
        <v>0</v>
      </c>
      <c r="V83" t="b">
        <f t="shared" si="46"/>
        <v>0</v>
      </c>
      <c r="W83" t="b">
        <f t="shared" si="47"/>
        <v>0</v>
      </c>
      <c r="X83" t="b">
        <f t="shared" si="48"/>
        <v>0</v>
      </c>
      <c r="Y83" t="b">
        <f t="shared" si="49"/>
        <v>0</v>
      </c>
      <c r="Z83" t="b">
        <f t="shared" si="50"/>
        <v>0</v>
      </c>
      <c r="AA83" t="b">
        <f t="shared" si="51"/>
        <v>0</v>
      </c>
    </row>
    <row r="84" spans="1:27" x14ac:dyDescent="0.25">
      <c r="A84" t="s">
        <v>13</v>
      </c>
      <c r="B84" t="s">
        <v>405</v>
      </c>
      <c r="C84" t="s">
        <v>406</v>
      </c>
      <c r="D84">
        <v>2017</v>
      </c>
      <c r="E84" t="s">
        <v>227</v>
      </c>
      <c r="F84">
        <v>220</v>
      </c>
      <c r="G84">
        <v>9</v>
      </c>
      <c r="H84">
        <v>1558</v>
      </c>
      <c r="I84">
        <v>1562</v>
      </c>
      <c r="J84" t="s">
        <v>407</v>
      </c>
      <c r="K84" t="s">
        <v>408</v>
      </c>
      <c r="L84" t="s">
        <v>19</v>
      </c>
      <c r="M84" t="s">
        <v>20</v>
      </c>
      <c r="N84" t="s">
        <v>37249</v>
      </c>
      <c r="P84" t="b">
        <f t="shared" si="40"/>
        <v>0</v>
      </c>
      <c r="Q84" t="b">
        <f t="shared" si="45"/>
        <v>0</v>
      </c>
      <c r="R84" t="b">
        <f t="shared" si="41"/>
        <v>0</v>
      </c>
      <c r="S84" t="b">
        <f t="shared" si="42"/>
        <v>0</v>
      </c>
      <c r="T84" t="b">
        <f t="shared" si="43"/>
        <v>0</v>
      </c>
      <c r="U84" t="b">
        <f t="shared" si="44"/>
        <v>0</v>
      </c>
      <c r="V84" t="b">
        <f t="shared" si="46"/>
        <v>0</v>
      </c>
      <c r="W84" t="b">
        <f t="shared" si="47"/>
        <v>0</v>
      </c>
      <c r="X84" t="b">
        <f t="shared" si="48"/>
        <v>0</v>
      </c>
      <c r="Y84" t="b">
        <f t="shared" si="49"/>
        <v>0</v>
      </c>
      <c r="Z84" t="b">
        <f t="shared" si="50"/>
        <v>0</v>
      </c>
      <c r="AA84" t="b">
        <f t="shared" si="51"/>
        <v>0</v>
      </c>
    </row>
    <row r="85" spans="1:27" x14ac:dyDescent="0.25">
      <c r="A85" t="s">
        <v>13</v>
      </c>
      <c r="B85" t="s">
        <v>409</v>
      </c>
      <c r="C85" t="s">
        <v>410</v>
      </c>
      <c r="D85">
        <v>2017</v>
      </c>
      <c r="E85" t="s">
        <v>152</v>
      </c>
      <c r="F85">
        <v>12</v>
      </c>
      <c r="G85">
        <v>5</v>
      </c>
      <c r="J85" t="s">
        <v>411</v>
      </c>
      <c r="K85" t="s">
        <v>412</v>
      </c>
      <c r="L85" t="s">
        <v>35</v>
      </c>
      <c r="M85" t="s">
        <v>20</v>
      </c>
      <c r="N85" t="s">
        <v>37246</v>
      </c>
      <c r="O85" t="s">
        <v>37256</v>
      </c>
      <c r="P85" t="b">
        <f t="shared" si="40"/>
        <v>0</v>
      </c>
      <c r="Q85" t="b">
        <f t="shared" si="45"/>
        <v>0</v>
      </c>
      <c r="R85" t="b">
        <f t="shared" si="41"/>
        <v>0</v>
      </c>
      <c r="S85" t="b">
        <f t="shared" si="42"/>
        <v>0</v>
      </c>
      <c r="T85" t="b">
        <f t="shared" si="43"/>
        <v>0</v>
      </c>
      <c r="U85" t="b">
        <f t="shared" si="44"/>
        <v>0</v>
      </c>
      <c r="V85" t="b">
        <f t="shared" si="46"/>
        <v>0</v>
      </c>
      <c r="W85" t="b">
        <f t="shared" si="47"/>
        <v>0</v>
      </c>
      <c r="X85" t="b">
        <f t="shared" si="48"/>
        <v>0</v>
      </c>
      <c r="Y85" t="b">
        <f t="shared" si="49"/>
        <v>0</v>
      </c>
      <c r="Z85" t="b">
        <f t="shared" si="50"/>
        <v>0</v>
      </c>
      <c r="AA85" t="b">
        <f t="shared" si="51"/>
        <v>0</v>
      </c>
    </row>
    <row r="86" spans="1:27" hidden="1" x14ac:dyDescent="0.25">
      <c r="A86" t="s">
        <v>13</v>
      </c>
      <c r="B86" t="s">
        <v>413</v>
      </c>
      <c r="C86" t="s">
        <v>414</v>
      </c>
      <c r="D86">
        <v>2017</v>
      </c>
      <c r="E86" t="s">
        <v>415</v>
      </c>
      <c r="F86">
        <v>792</v>
      </c>
      <c r="G86">
        <v>1</v>
      </c>
      <c r="J86" t="s">
        <v>416</v>
      </c>
      <c r="K86" t="s">
        <v>417</v>
      </c>
      <c r="L86" t="s">
        <v>20</v>
      </c>
      <c r="M86" t="s">
        <v>35</v>
      </c>
      <c r="N86" t="s">
        <v>37249</v>
      </c>
      <c r="P86" t="b">
        <f t="shared" si="40"/>
        <v>0</v>
      </c>
      <c r="Q86" t="b">
        <f t="shared" si="45"/>
        <v>0</v>
      </c>
      <c r="R86" t="b">
        <f t="shared" si="41"/>
        <v>1</v>
      </c>
      <c r="S86" t="b">
        <f t="shared" si="42"/>
        <v>0</v>
      </c>
      <c r="T86" t="b">
        <f t="shared" si="43"/>
        <v>0</v>
      </c>
      <c r="U86" t="b">
        <f t="shared" si="44"/>
        <v>0</v>
      </c>
    </row>
    <row r="87" spans="1:27" x14ac:dyDescent="0.25">
      <c r="A87" t="s">
        <v>13</v>
      </c>
      <c r="B87" t="s">
        <v>418</v>
      </c>
      <c r="C87" t="s">
        <v>419</v>
      </c>
      <c r="D87">
        <v>2017</v>
      </c>
      <c r="E87" t="s">
        <v>246</v>
      </c>
      <c r="F87">
        <v>252</v>
      </c>
      <c r="H87">
        <v>50</v>
      </c>
      <c r="I87">
        <v>61</v>
      </c>
      <c r="J87" t="s">
        <v>420</v>
      </c>
      <c r="K87" t="s">
        <v>421</v>
      </c>
      <c r="L87" t="s">
        <v>20</v>
      </c>
      <c r="M87" t="s">
        <v>35</v>
      </c>
      <c r="N87" t="s">
        <v>37246</v>
      </c>
      <c r="O87" t="s">
        <v>37257</v>
      </c>
      <c r="P87" t="b">
        <f t="shared" si="40"/>
        <v>0</v>
      </c>
      <c r="Q87" t="b">
        <f t="shared" si="45"/>
        <v>0</v>
      </c>
      <c r="R87" t="b">
        <f t="shared" si="41"/>
        <v>0</v>
      </c>
      <c r="S87" t="b">
        <f t="shared" si="42"/>
        <v>0</v>
      </c>
      <c r="T87" t="b">
        <f t="shared" si="43"/>
        <v>0</v>
      </c>
      <c r="U87" t="b">
        <f t="shared" si="44"/>
        <v>0</v>
      </c>
      <c r="V87" t="b">
        <f t="shared" ref="V87:V88" si="52">ISNUMBER(SEARCH(" hen",$C87))</f>
        <v>0</v>
      </c>
      <c r="W87" t="b">
        <f t="shared" ref="W87:W88" si="53">ISNUMBER(SEARCH("penguin",$C87))</f>
        <v>0</v>
      </c>
      <c r="X87" t="b">
        <f t="shared" ref="X87:X88" si="54">ISNUMBER(SEARCH("Whale",$C87))</f>
        <v>0</v>
      </c>
      <c r="Y87" t="b">
        <f t="shared" ref="Y87:Y88" si="55">ISNUMBER(SEARCH("Seal",$C87))</f>
        <v>0</v>
      </c>
      <c r="Z87" t="b">
        <f t="shared" ref="Z87:Z88" si="56">ISNUMBER(SEARCH("Newt",$C87))</f>
        <v>0</v>
      </c>
      <c r="AA87" t="b">
        <f t="shared" ref="AA87:AA88" si="57">ISNUMBER(SEARCH("Sea Turtle",$C87))</f>
        <v>0</v>
      </c>
    </row>
    <row r="88" spans="1:27" x14ac:dyDescent="0.25">
      <c r="A88" t="s">
        <v>13</v>
      </c>
      <c r="B88" t="s">
        <v>422</v>
      </c>
      <c r="C88" t="s">
        <v>423</v>
      </c>
      <c r="D88">
        <v>2017</v>
      </c>
      <c r="E88" t="s">
        <v>16</v>
      </c>
      <c r="F88">
        <v>221</v>
      </c>
      <c r="H88">
        <v>489</v>
      </c>
      <c r="I88">
        <v>495</v>
      </c>
      <c r="J88" t="s">
        <v>424</v>
      </c>
      <c r="K88" t="s">
        <v>425</v>
      </c>
      <c r="L88" t="s">
        <v>20</v>
      </c>
      <c r="M88" t="s">
        <v>35</v>
      </c>
      <c r="N88" t="s">
        <v>37246</v>
      </c>
      <c r="O88" t="s">
        <v>37257</v>
      </c>
      <c r="P88" t="b">
        <f t="shared" si="40"/>
        <v>0</v>
      </c>
      <c r="Q88" t="b">
        <f t="shared" si="45"/>
        <v>0</v>
      </c>
      <c r="R88" t="b">
        <f t="shared" si="41"/>
        <v>0</v>
      </c>
      <c r="S88" t="b">
        <f t="shared" si="42"/>
        <v>0</v>
      </c>
      <c r="T88" t="b">
        <f t="shared" si="43"/>
        <v>0</v>
      </c>
      <c r="U88" t="b">
        <f t="shared" si="44"/>
        <v>0</v>
      </c>
      <c r="V88" t="b">
        <f t="shared" si="52"/>
        <v>0</v>
      </c>
      <c r="W88" t="b">
        <f t="shared" si="53"/>
        <v>0</v>
      </c>
      <c r="X88" t="b">
        <f t="shared" si="54"/>
        <v>0</v>
      </c>
      <c r="Y88" t="b">
        <f t="shared" si="55"/>
        <v>0</v>
      </c>
      <c r="Z88" t="b">
        <f t="shared" si="56"/>
        <v>0</v>
      </c>
      <c r="AA88" t="b">
        <f t="shared" si="57"/>
        <v>0</v>
      </c>
    </row>
    <row r="89" spans="1:27" hidden="1" x14ac:dyDescent="0.25">
      <c r="A89" t="s">
        <v>13</v>
      </c>
      <c r="B89" t="s">
        <v>426</v>
      </c>
      <c r="C89" t="s">
        <v>427</v>
      </c>
      <c r="D89">
        <v>2017</v>
      </c>
      <c r="E89" t="s">
        <v>428</v>
      </c>
      <c r="F89">
        <v>569</v>
      </c>
      <c r="H89">
        <v>187</v>
      </c>
      <c r="I89">
        <v>203</v>
      </c>
      <c r="J89" t="s">
        <v>429</v>
      </c>
      <c r="K89" t="s">
        <v>430</v>
      </c>
      <c r="L89" t="s">
        <v>20</v>
      </c>
      <c r="M89" t="s">
        <v>35</v>
      </c>
      <c r="N89" t="s">
        <v>37246</v>
      </c>
      <c r="O89" t="s">
        <v>37256</v>
      </c>
      <c r="P89" t="b">
        <f t="shared" si="40"/>
        <v>0</v>
      </c>
      <c r="Q89" t="b">
        <f t="shared" si="45"/>
        <v>0</v>
      </c>
      <c r="R89" t="b">
        <f t="shared" si="41"/>
        <v>0</v>
      </c>
      <c r="S89" t="b">
        <f t="shared" si="42"/>
        <v>1</v>
      </c>
      <c r="T89" t="b">
        <f t="shared" si="43"/>
        <v>0</v>
      </c>
      <c r="U89" t="b">
        <f t="shared" si="44"/>
        <v>0</v>
      </c>
    </row>
    <row r="90" spans="1:27" hidden="1" x14ac:dyDescent="0.25">
      <c r="A90" t="s">
        <v>13</v>
      </c>
      <c r="B90" t="s">
        <v>431</v>
      </c>
      <c r="C90" t="s">
        <v>432</v>
      </c>
      <c r="D90">
        <v>2017</v>
      </c>
      <c r="E90" t="s">
        <v>433</v>
      </c>
      <c r="F90">
        <v>65</v>
      </c>
      <c r="G90">
        <v>13</v>
      </c>
      <c r="H90">
        <v>2913</v>
      </c>
      <c r="I90">
        <v>2922</v>
      </c>
      <c r="J90" t="s">
        <v>434</v>
      </c>
      <c r="K90" t="s">
        <v>435</v>
      </c>
      <c r="L90" t="s">
        <v>35</v>
      </c>
      <c r="M90" t="s">
        <v>20</v>
      </c>
      <c r="N90" t="s">
        <v>37246</v>
      </c>
      <c r="O90" t="s">
        <v>37251</v>
      </c>
      <c r="P90" t="b">
        <f t="shared" si="40"/>
        <v>0</v>
      </c>
      <c r="Q90" t="b">
        <f t="shared" si="45"/>
        <v>0</v>
      </c>
      <c r="R90" t="b">
        <f t="shared" si="41"/>
        <v>0</v>
      </c>
      <c r="S90" t="b">
        <f t="shared" si="42"/>
        <v>0</v>
      </c>
      <c r="T90" t="b">
        <f t="shared" si="43"/>
        <v>1</v>
      </c>
      <c r="U90" t="b">
        <f t="shared" si="44"/>
        <v>0</v>
      </c>
    </row>
    <row r="91" spans="1:27" x14ac:dyDescent="0.25">
      <c r="A91" t="s">
        <v>13</v>
      </c>
      <c r="B91" t="s">
        <v>436</v>
      </c>
      <c r="C91" t="s">
        <v>437</v>
      </c>
      <c r="D91">
        <v>2017</v>
      </c>
      <c r="E91" t="s">
        <v>438</v>
      </c>
      <c r="F91">
        <v>159</v>
      </c>
      <c r="G91">
        <v>2</v>
      </c>
      <c r="H91">
        <v>352</v>
      </c>
      <c r="I91">
        <v>365</v>
      </c>
      <c r="J91" t="s">
        <v>439</v>
      </c>
      <c r="K91" t="s">
        <v>440</v>
      </c>
      <c r="L91" t="s">
        <v>19</v>
      </c>
      <c r="M91" t="s">
        <v>20</v>
      </c>
      <c r="N91" t="s">
        <v>37249</v>
      </c>
      <c r="P91" t="b">
        <f t="shared" si="40"/>
        <v>0</v>
      </c>
      <c r="Q91" t="b">
        <f t="shared" si="45"/>
        <v>0</v>
      </c>
      <c r="R91" t="b">
        <f t="shared" si="41"/>
        <v>0</v>
      </c>
      <c r="S91" t="b">
        <f t="shared" si="42"/>
        <v>0</v>
      </c>
      <c r="T91" t="b">
        <f t="shared" si="43"/>
        <v>0</v>
      </c>
      <c r="U91" t="b">
        <f t="shared" si="44"/>
        <v>0</v>
      </c>
      <c r="V91" t="b">
        <f t="shared" ref="V91:V101" si="58">ISNUMBER(SEARCH(" hen",$C91))</f>
        <v>0</v>
      </c>
      <c r="W91" t="b">
        <f t="shared" ref="W91:W99" si="59">ISNUMBER(SEARCH("penguin",$C91))</f>
        <v>0</v>
      </c>
      <c r="X91" t="b">
        <f t="shared" ref="X91:X99" si="60">ISNUMBER(SEARCH("Whale",$C91))</f>
        <v>0</v>
      </c>
      <c r="Y91" t="b">
        <f t="shared" ref="Y91:Y99" si="61">ISNUMBER(SEARCH("Seal",$C91))</f>
        <v>0</v>
      </c>
      <c r="Z91" t="b">
        <f t="shared" ref="Z91:Z99" si="62">ISNUMBER(SEARCH("Newt",$C91))</f>
        <v>0</v>
      </c>
      <c r="AA91" t="b">
        <f t="shared" ref="AA91:AA99" si="63">ISNUMBER(SEARCH("Sea Turtle",$C91))</f>
        <v>0</v>
      </c>
    </row>
    <row r="92" spans="1:27" x14ac:dyDescent="0.25">
      <c r="A92" t="s">
        <v>13</v>
      </c>
      <c r="B92" t="s">
        <v>441</v>
      </c>
      <c r="C92" t="s">
        <v>442</v>
      </c>
      <c r="D92">
        <v>2017</v>
      </c>
      <c r="E92" t="s">
        <v>128</v>
      </c>
      <c r="F92">
        <v>23</v>
      </c>
      <c r="G92">
        <v>4</v>
      </c>
      <c r="H92">
        <v>1361</v>
      </c>
      <c r="I92">
        <v>1373</v>
      </c>
      <c r="J92" t="s">
        <v>443</v>
      </c>
      <c r="K92" t="s">
        <v>444</v>
      </c>
      <c r="L92" t="s">
        <v>20</v>
      </c>
      <c r="M92" t="s">
        <v>35</v>
      </c>
      <c r="N92" t="s">
        <v>37249</v>
      </c>
      <c r="P92" t="b">
        <f t="shared" si="40"/>
        <v>0</v>
      </c>
      <c r="Q92" t="b">
        <f t="shared" si="45"/>
        <v>0</v>
      </c>
      <c r="R92" t="b">
        <f t="shared" si="41"/>
        <v>0</v>
      </c>
      <c r="S92" t="b">
        <f t="shared" si="42"/>
        <v>0</v>
      </c>
      <c r="T92" t="b">
        <f t="shared" si="43"/>
        <v>0</v>
      </c>
      <c r="U92" t="b">
        <f t="shared" si="44"/>
        <v>0</v>
      </c>
      <c r="V92" t="b">
        <f t="shared" si="58"/>
        <v>0</v>
      </c>
      <c r="W92" t="b">
        <f t="shared" si="59"/>
        <v>0</v>
      </c>
      <c r="X92" t="b">
        <f t="shared" si="60"/>
        <v>0</v>
      </c>
      <c r="Y92" t="b">
        <f t="shared" si="61"/>
        <v>0</v>
      </c>
      <c r="Z92" t="b">
        <f t="shared" si="62"/>
        <v>0</v>
      </c>
      <c r="AA92" t="b">
        <f t="shared" si="63"/>
        <v>0</v>
      </c>
    </row>
    <row r="93" spans="1:27" x14ac:dyDescent="0.25">
      <c r="A93" t="s">
        <v>13</v>
      </c>
      <c r="B93" t="s">
        <v>445</v>
      </c>
      <c r="C93" t="s">
        <v>446</v>
      </c>
      <c r="D93">
        <v>2017</v>
      </c>
      <c r="E93" t="s">
        <v>362</v>
      </c>
      <c r="F93">
        <v>48</v>
      </c>
      <c r="G93">
        <v>4</v>
      </c>
      <c r="H93">
        <v>479</v>
      </c>
      <c r="I93">
        <v>488</v>
      </c>
      <c r="J93" t="s">
        <v>447</v>
      </c>
      <c r="K93" t="s">
        <v>448</v>
      </c>
      <c r="L93" t="s">
        <v>35</v>
      </c>
      <c r="M93" t="s">
        <v>20</v>
      </c>
      <c r="N93" t="s">
        <v>37250</v>
      </c>
      <c r="P93" t="b">
        <f t="shared" si="40"/>
        <v>0</v>
      </c>
      <c r="Q93" t="b">
        <f t="shared" si="45"/>
        <v>0</v>
      </c>
      <c r="R93" t="b">
        <f t="shared" si="41"/>
        <v>0</v>
      </c>
      <c r="S93" t="b">
        <f t="shared" si="42"/>
        <v>0</v>
      </c>
      <c r="T93" t="b">
        <f t="shared" si="43"/>
        <v>0</v>
      </c>
      <c r="U93" t="b">
        <f t="shared" si="44"/>
        <v>0</v>
      </c>
      <c r="V93" t="b">
        <f t="shared" si="58"/>
        <v>0</v>
      </c>
      <c r="W93" t="b">
        <f t="shared" si="59"/>
        <v>0</v>
      </c>
      <c r="X93" t="b">
        <f t="shared" si="60"/>
        <v>0</v>
      </c>
      <c r="Y93" t="b">
        <f t="shared" si="61"/>
        <v>0</v>
      </c>
      <c r="Z93" t="b">
        <f t="shared" si="62"/>
        <v>0</v>
      </c>
      <c r="AA93" t="b">
        <f t="shared" si="63"/>
        <v>0</v>
      </c>
    </row>
    <row r="94" spans="1:27" x14ac:dyDescent="0.25">
      <c r="A94" t="s">
        <v>13</v>
      </c>
      <c r="B94" t="s">
        <v>449</v>
      </c>
      <c r="C94" t="s">
        <v>450</v>
      </c>
      <c r="D94">
        <v>2017</v>
      </c>
      <c r="E94" t="s">
        <v>438</v>
      </c>
      <c r="F94">
        <v>159</v>
      </c>
      <c r="G94">
        <v>2</v>
      </c>
      <c r="H94">
        <v>331</v>
      </c>
      <c r="I94">
        <v>342</v>
      </c>
      <c r="J94" t="s">
        <v>451</v>
      </c>
      <c r="K94" t="s">
        <v>452</v>
      </c>
      <c r="L94" t="s">
        <v>20</v>
      </c>
      <c r="M94" t="s">
        <v>35</v>
      </c>
      <c r="N94" t="s">
        <v>37246</v>
      </c>
      <c r="O94" t="s">
        <v>37251</v>
      </c>
      <c r="P94" t="b">
        <f t="shared" si="40"/>
        <v>0</v>
      </c>
      <c r="Q94" t="b">
        <f t="shared" si="45"/>
        <v>0</v>
      </c>
      <c r="R94" t="b">
        <f t="shared" si="41"/>
        <v>0</v>
      </c>
      <c r="S94" t="b">
        <f t="shared" si="42"/>
        <v>0</v>
      </c>
      <c r="T94" t="b">
        <f t="shared" si="43"/>
        <v>0</v>
      </c>
      <c r="U94" t="b">
        <f t="shared" si="44"/>
        <v>0</v>
      </c>
      <c r="V94" t="b">
        <f t="shared" si="58"/>
        <v>0</v>
      </c>
      <c r="W94" t="b">
        <f t="shared" si="59"/>
        <v>0</v>
      </c>
      <c r="X94" t="b">
        <f t="shared" si="60"/>
        <v>0</v>
      </c>
      <c r="Y94" t="b">
        <f t="shared" si="61"/>
        <v>0</v>
      </c>
      <c r="Z94" t="b">
        <f t="shared" si="62"/>
        <v>0</v>
      </c>
      <c r="AA94" t="b">
        <f t="shared" si="63"/>
        <v>0</v>
      </c>
    </row>
    <row r="95" spans="1:27" x14ac:dyDescent="0.25">
      <c r="A95" t="s">
        <v>13</v>
      </c>
      <c r="B95" t="s">
        <v>453</v>
      </c>
      <c r="C95" t="s">
        <v>454</v>
      </c>
      <c r="D95">
        <v>2017</v>
      </c>
      <c r="E95" t="s">
        <v>455</v>
      </c>
      <c r="F95">
        <v>27</v>
      </c>
      <c r="G95">
        <v>2</v>
      </c>
      <c r="H95">
        <v>547</v>
      </c>
      <c r="I95">
        <v>558</v>
      </c>
      <c r="J95" t="s">
        <v>456</v>
      </c>
      <c r="K95" t="s">
        <v>457</v>
      </c>
      <c r="L95" t="s">
        <v>19</v>
      </c>
      <c r="M95" t="s">
        <v>20</v>
      </c>
      <c r="N95" t="s">
        <v>37246</v>
      </c>
      <c r="O95" t="s">
        <v>37253</v>
      </c>
      <c r="P95" t="b">
        <f t="shared" si="40"/>
        <v>0</v>
      </c>
      <c r="Q95" t="b">
        <f t="shared" si="45"/>
        <v>0</v>
      </c>
      <c r="R95" t="b">
        <f t="shared" si="41"/>
        <v>0</v>
      </c>
      <c r="S95" t="b">
        <f t="shared" si="42"/>
        <v>0</v>
      </c>
      <c r="T95" t="b">
        <f t="shared" si="43"/>
        <v>0</v>
      </c>
      <c r="U95" t="b">
        <f t="shared" si="44"/>
        <v>0</v>
      </c>
      <c r="V95" t="b">
        <f t="shared" si="58"/>
        <v>0</v>
      </c>
      <c r="W95" t="b">
        <f t="shared" si="59"/>
        <v>0</v>
      </c>
      <c r="X95" t="b">
        <f t="shared" si="60"/>
        <v>0</v>
      </c>
      <c r="Y95" t="b">
        <f t="shared" si="61"/>
        <v>0</v>
      </c>
      <c r="Z95" t="b">
        <f t="shared" si="62"/>
        <v>0</v>
      </c>
      <c r="AA95" t="b">
        <f t="shared" si="63"/>
        <v>0</v>
      </c>
    </row>
    <row r="96" spans="1:27" x14ac:dyDescent="0.25">
      <c r="A96" t="s">
        <v>13</v>
      </c>
      <c r="B96" t="s">
        <v>458</v>
      </c>
      <c r="C96" t="s">
        <v>459</v>
      </c>
      <c r="D96">
        <v>2017</v>
      </c>
      <c r="E96" t="s">
        <v>274</v>
      </c>
      <c r="F96">
        <v>244</v>
      </c>
      <c r="H96">
        <v>70</v>
      </c>
      <c r="I96">
        <v>76</v>
      </c>
      <c r="J96" t="s">
        <v>460</v>
      </c>
      <c r="K96" t="s">
        <v>461</v>
      </c>
      <c r="L96" t="s">
        <v>20</v>
      </c>
      <c r="M96" t="s">
        <v>19</v>
      </c>
      <c r="N96" t="s">
        <v>37246</v>
      </c>
      <c r="O96" t="s">
        <v>37251</v>
      </c>
      <c r="P96" t="b">
        <f t="shared" si="40"/>
        <v>0</v>
      </c>
      <c r="Q96" t="b">
        <f t="shared" si="45"/>
        <v>0</v>
      </c>
      <c r="R96" t="b">
        <f t="shared" si="41"/>
        <v>0</v>
      </c>
      <c r="S96" t="b">
        <f t="shared" si="42"/>
        <v>0</v>
      </c>
      <c r="T96" t="b">
        <f t="shared" si="43"/>
        <v>0</v>
      </c>
      <c r="U96" t="b">
        <f t="shared" si="44"/>
        <v>0</v>
      </c>
      <c r="V96" t="b">
        <f t="shared" si="58"/>
        <v>0</v>
      </c>
      <c r="W96" t="b">
        <f t="shared" si="59"/>
        <v>0</v>
      </c>
      <c r="X96" t="b">
        <f t="shared" si="60"/>
        <v>0</v>
      </c>
      <c r="Y96" t="b">
        <f t="shared" si="61"/>
        <v>0</v>
      </c>
      <c r="Z96" t="b">
        <f t="shared" si="62"/>
        <v>0</v>
      </c>
      <c r="AA96" t="b">
        <f t="shared" si="63"/>
        <v>0</v>
      </c>
    </row>
    <row r="97" spans="1:27" x14ac:dyDescent="0.25">
      <c r="A97" t="s">
        <v>13</v>
      </c>
      <c r="B97" t="s">
        <v>462</v>
      </c>
      <c r="C97" t="s">
        <v>463</v>
      </c>
      <c r="D97">
        <v>2017</v>
      </c>
      <c r="E97" t="s">
        <v>90</v>
      </c>
      <c r="F97">
        <v>71</v>
      </c>
      <c r="G97">
        <v>4</v>
      </c>
      <c r="J97" t="s">
        <v>464</v>
      </c>
      <c r="K97" t="s">
        <v>465</v>
      </c>
      <c r="L97" t="s">
        <v>20</v>
      </c>
      <c r="M97" t="s">
        <v>19</v>
      </c>
      <c r="N97" t="s">
        <v>37250</v>
      </c>
      <c r="P97" t="b">
        <f t="shared" si="40"/>
        <v>0</v>
      </c>
      <c r="Q97" t="b">
        <f t="shared" si="45"/>
        <v>0</v>
      </c>
      <c r="R97" t="b">
        <f t="shared" si="41"/>
        <v>0</v>
      </c>
      <c r="S97" t="b">
        <f t="shared" si="42"/>
        <v>0</v>
      </c>
      <c r="T97" t="b">
        <f t="shared" si="43"/>
        <v>0</v>
      </c>
      <c r="U97" t="b">
        <f t="shared" si="44"/>
        <v>0</v>
      </c>
      <c r="V97" t="b">
        <f t="shared" si="58"/>
        <v>0</v>
      </c>
      <c r="W97" t="b">
        <f t="shared" si="59"/>
        <v>0</v>
      </c>
      <c r="X97" t="b">
        <f t="shared" si="60"/>
        <v>0</v>
      </c>
      <c r="Y97" t="b">
        <f t="shared" si="61"/>
        <v>0</v>
      </c>
      <c r="Z97" t="b">
        <f t="shared" si="62"/>
        <v>0</v>
      </c>
      <c r="AA97" t="b">
        <f t="shared" si="63"/>
        <v>0</v>
      </c>
    </row>
    <row r="98" spans="1:27" x14ac:dyDescent="0.25">
      <c r="A98" t="s">
        <v>13</v>
      </c>
      <c r="B98" t="s">
        <v>466</v>
      </c>
      <c r="C98" t="s">
        <v>467</v>
      </c>
      <c r="D98">
        <v>2017</v>
      </c>
      <c r="E98" t="s">
        <v>468</v>
      </c>
      <c r="F98">
        <v>28</v>
      </c>
      <c r="G98">
        <v>2</v>
      </c>
      <c r="H98">
        <v>75</v>
      </c>
      <c r="I98">
        <v>86</v>
      </c>
      <c r="J98" t="s">
        <v>469</v>
      </c>
      <c r="K98" t="s">
        <v>470</v>
      </c>
      <c r="L98" t="s">
        <v>35</v>
      </c>
      <c r="M98" t="s">
        <v>20</v>
      </c>
      <c r="N98" t="s">
        <v>37246</v>
      </c>
      <c r="O98" t="s">
        <v>37251</v>
      </c>
      <c r="P98" t="b">
        <f t="shared" si="40"/>
        <v>0</v>
      </c>
      <c r="Q98" t="b">
        <f t="shared" si="45"/>
        <v>0</v>
      </c>
      <c r="R98" t="b">
        <f t="shared" si="41"/>
        <v>0</v>
      </c>
      <c r="S98" t="b">
        <f t="shared" si="42"/>
        <v>0</v>
      </c>
      <c r="T98" t="b">
        <f t="shared" si="43"/>
        <v>0</v>
      </c>
      <c r="U98" t="b">
        <f t="shared" si="44"/>
        <v>0</v>
      </c>
      <c r="V98" t="b">
        <f t="shared" si="58"/>
        <v>0</v>
      </c>
      <c r="W98" t="b">
        <f t="shared" si="59"/>
        <v>0</v>
      </c>
      <c r="X98" t="b">
        <f t="shared" si="60"/>
        <v>0</v>
      </c>
      <c r="Y98" t="b">
        <f t="shared" si="61"/>
        <v>0</v>
      </c>
      <c r="Z98" t="b">
        <f t="shared" si="62"/>
        <v>0</v>
      </c>
      <c r="AA98" t="b">
        <f t="shared" si="63"/>
        <v>0</v>
      </c>
    </row>
    <row r="99" spans="1:27" x14ac:dyDescent="0.25">
      <c r="A99" t="s">
        <v>13</v>
      </c>
      <c r="B99" t="s">
        <v>471</v>
      </c>
      <c r="C99" t="s">
        <v>472</v>
      </c>
      <c r="D99">
        <v>2017</v>
      </c>
      <c r="E99" t="s">
        <v>473</v>
      </c>
      <c r="F99">
        <v>83</v>
      </c>
      <c r="G99">
        <v>7</v>
      </c>
      <c r="J99" t="s">
        <v>474</v>
      </c>
      <c r="K99" t="s">
        <v>475</v>
      </c>
      <c r="L99" t="s">
        <v>35</v>
      </c>
      <c r="M99" t="s">
        <v>20</v>
      </c>
      <c r="N99" t="s">
        <v>37246</v>
      </c>
      <c r="O99" t="s">
        <v>37251</v>
      </c>
      <c r="P99" t="b">
        <f t="shared" si="40"/>
        <v>0</v>
      </c>
      <c r="Q99" t="b">
        <f t="shared" si="45"/>
        <v>0</v>
      </c>
      <c r="R99" t="b">
        <f t="shared" si="41"/>
        <v>0</v>
      </c>
      <c r="S99" t="b">
        <f t="shared" si="42"/>
        <v>0</v>
      </c>
      <c r="T99" t="b">
        <f t="shared" si="43"/>
        <v>0</v>
      </c>
      <c r="U99" t="b">
        <f t="shared" si="44"/>
        <v>0</v>
      </c>
      <c r="V99" t="b">
        <f t="shared" si="58"/>
        <v>0</v>
      </c>
      <c r="W99" t="b">
        <f t="shared" si="59"/>
        <v>0</v>
      </c>
      <c r="X99" t="b">
        <f t="shared" si="60"/>
        <v>0</v>
      </c>
      <c r="Y99" t="b">
        <f t="shared" si="61"/>
        <v>0</v>
      </c>
      <c r="Z99" t="b">
        <f t="shared" si="62"/>
        <v>0</v>
      </c>
      <c r="AA99" t="b">
        <f t="shared" si="63"/>
        <v>0</v>
      </c>
    </row>
    <row r="100" spans="1:27" hidden="1" x14ac:dyDescent="0.25">
      <c r="A100" t="s">
        <v>13</v>
      </c>
      <c r="B100" t="s">
        <v>476</v>
      </c>
      <c r="C100" t="s">
        <v>477</v>
      </c>
      <c r="D100">
        <v>2017</v>
      </c>
      <c r="E100" t="s">
        <v>478</v>
      </c>
      <c r="F100">
        <v>23</v>
      </c>
      <c r="G100">
        <v>2</v>
      </c>
      <c r="H100">
        <v>289</v>
      </c>
      <c r="I100">
        <v>297</v>
      </c>
      <c r="K100" t="s">
        <v>479</v>
      </c>
      <c r="L100" t="s">
        <v>19</v>
      </c>
      <c r="M100" t="s">
        <v>20</v>
      </c>
      <c r="N100" t="s">
        <v>37246</v>
      </c>
      <c r="O100" t="s">
        <v>37251</v>
      </c>
      <c r="P100" t="b">
        <f t="shared" si="40"/>
        <v>0</v>
      </c>
      <c r="Q100" t="b">
        <f t="shared" si="45"/>
        <v>0</v>
      </c>
      <c r="R100" t="b">
        <f t="shared" si="41"/>
        <v>0</v>
      </c>
      <c r="S100" t="b">
        <f t="shared" si="42"/>
        <v>0</v>
      </c>
      <c r="T100" t="b">
        <f t="shared" si="43"/>
        <v>0</v>
      </c>
      <c r="U100" t="b">
        <f t="shared" si="44"/>
        <v>0</v>
      </c>
      <c r="V100" t="b">
        <f t="shared" si="58"/>
        <v>1</v>
      </c>
    </row>
    <row r="101" spans="1:27" x14ac:dyDescent="0.25">
      <c r="A101" t="s">
        <v>13</v>
      </c>
      <c r="B101" t="s">
        <v>480</v>
      </c>
      <c r="C101" t="s">
        <v>481</v>
      </c>
      <c r="D101">
        <v>2017</v>
      </c>
      <c r="E101" t="s">
        <v>482</v>
      </c>
      <c r="F101">
        <v>214</v>
      </c>
      <c r="G101">
        <v>2</v>
      </c>
      <c r="H101">
        <v>695</v>
      </c>
      <c r="I101">
        <v>705</v>
      </c>
      <c r="J101" t="s">
        <v>483</v>
      </c>
      <c r="K101" t="s">
        <v>484</v>
      </c>
      <c r="L101" t="s">
        <v>20</v>
      </c>
      <c r="M101" t="s">
        <v>19</v>
      </c>
      <c r="N101" t="s">
        <v>37246</v>
      </c>
      <c r="O101" t="s">
        <v>37256</v>
      </c>
      <c r="P101" t="b">
        <f t="shared" si="40"/>
        <v>0</v>
      </c>
      <c r="Q101" t="b">
        <f t="shared" si="45"/>
        <v>0</v>
      </c>
      <c r="R101" t="b">
        <f t="shared" si="41"/>
        <v>0</v>
      </c>
      <c r="S101" t="b">
        <f t="shared" si="42"/>
        <v>0</v>
      </c>
      <c r="T101" t="b">
        <f t="shared" si="43"/>
        <v>0</v>
      </c>
      <c r="U101" t="b">
        <f t="shared" si="44"/>
        <v>0</v>
      </c>
      <c r="V101" t="b">
        <f t="shared" si="58"/>
        <v>0</v>
      </c>
      <c r="W101" t="b">
        <f>ISNUMBER(SEARCH("penguin",$C101))</f>
        <v>0</v>
      </c>
      <c r="X101" t="b">
        <f>ISNUMBER(SEARCH("Whale",$C101))</f>
        <v>0</v>
      </c>
      <c r="Y101" t="b">
        <f>ISNUMBER(SEARCH("Seal",$C101))</f>
        <v>0</v>
      </c>
      <c r="Z101" t="b">
        <f t="shared" ref="Z101" si="64">ISNUMBER(SEARCH("Newt",$C101))</f>
        <v>0</v>
      </c>
      <c r="AA101" t="b">
        <f>ISNUMBER(SEARCH("Sea Turtle",$C101))</f>
        <v>0</v>
      </c>
    </row>
    <row r="102" spans="1:27" hidden="1" x14ac:dyDescent="0.25">
      <c r="A102" t="s">
        <v>13</v>
      </c>
      <c r="B102" t="s">
        <v>485</v>
      </c>
      <c r="C102" t="s">
        <v>486</v>
      </c>
      <c r="D102">
        <v>2017</v>
      </c>
      <c r="E102" t="s">
        <v>487</v>
      </c>
      <c r="F102">
        <v>19</v>
      </c>
      <c r="G102">
        <v>2</v>
      </c>
      <c r="H102">
        <v>355</v>
      </c>
      <c r="I102">
        <v>362</v>
      </c>
      <c r="J102" t="s">
        <v>488</v>
      </c>
      <c r="K102" t="s">
        <v>489</v>
      </c>
      <c r="L102" t="s">
        <v>19</v>
      </c>
      <c r="M102" t="s">
        <v>20</v>
      </c>
      <c r="N102" t="s">
        <v>37246</v>
      </c>
      <c r="O102" t="s">
        <v>37253</v>
      </c>
      <c r="P102" t="b">
        <f t="shared" si="40"/>
        <v>1</v>
      </c>
      <c r="R102" t="b">
        <f t="shared" si="41"/>
        <v>0</v>
      </c>
      <c r="S102" t="b">
        <f t="shared" si="42"/>
        <v>0</v>
      </c>
      <c r="T102" t="b">
        <f t="shared" si="43"/>
        <v>0</v>
      </c>
      <c r="U102" t="b">
        <f t="shared" si="44"/>
        <v>0</v>
      </c>
    </row>
    <row r="103" spans="1:27" hidden="1" x14ac:dyDescent="0.25">
      <c r="A103" t="s">
        <v>13</v>
      </c>
      <c r="B103" t="s">
        <v>490</v>
      </c>
      <c r="C103" t="s">
        <v>491</v>
      </c>
      <c r="D103">
        <v>2017</v>
      </c>
      <c r="E103" t="s">
        <v>492</v>
      </c>
      <c r="H103">
        <v>1</v>
      </c>
      <c r="I103">
        <v>5</v>
      </c>
      <c r="J103" t="s">
        <v>493</v>
      </c>
      <c r="K103" t="s">
        <v>494</v>
      </c>
      <c r="L103" t="s">
        <v>20</v>
      </c>
      <c r="M103" t="s">
        <v>35</v>
      </c>
      <c r="N103" t="s">
        <v>37246</v>
      </c>
      <c r="O103" t="s">
        <v>37253</v>
      </c>
      <c r="P103" t="b">
        <f t="shared" si="40"/>
        <v>1</v>
      </c>
      <c r="R103" t="b">
        <f t="shared" si="41"/>
        <v>0</v>
      </c>
      <c r="S103" t="b">
        <f t="shared" si="42"/>
        <v>0</v>
      </c>
      <c r="T103" t="b">
        <f t="shared" si="43"/>
        <v>1</v>
      </c>
      <c r="U103" t="b">
        <f t="shared" si="44"/>
        <v>0</v>
      </c>
    </row>
    <row r="104" spans="1:27" x14ac:dyDescent="0.25">
      <c r="A104" t="s">
        <v>13</v>
      </c>
      <c r="B104" t="s">
        <v>495</v>
      </c>
      <c r="C104" t="s">
        <v>496</v>
      </c>
      <c r="D104">
        <v>2017</v>
      </c>
      <c r="E104" t="s">
        <v>497</v>
      </c>
      <c r="F104">
        <v>51</v>
      </c>
      <c r="G104" s="2">
        <v>43080</v>
      </c>
      <c r="H104">
        <v>643</v>
      </c>
      <c r="I104">
        <v>656</v>
      </c>
      <c r="J104" t="s">
        <v>498</v>
      </c>
      <c r="K104" t="s">
        <v>499</v>
      </c>
      <c r="L104" t="s">
        <v>20</v>
      </c>
      <c r="M104" t="s">
        <v>19</v>
      </c>
      <c r="N104" t="s">
        <v>37246</v>
      </c>
      <c r="O104" t="s">
        <v>37251</v>
      </c>
      <c r="P104" t="b">
        <f t="shared" si="40"/>
        <v>0</v>
      </c>
      <c r="Q104" t="b">
        <f t="shared" ref="Q104:Q161" si="65">ISNUMBER(SEARCH("marine",$C104))</f>
        <v>0</v>
      </c>
      <c r="R104" t="b">
        <f t="shared" si="41"/>
        <v>0</v>
      </c>
      <c r="S104" t="b">
        <f t="shared" si="42"/>
        <v>0</v>
      </c>
      <c r="T104" t="b">
        <f t="shared" si="43"/>
        <v>0</v>
      </c>
      <c r="U104" t="b">
        <f t="shared" si="44"/>
        <v>0</v>
      </c>
      <c r="V104" t="b">
        <f t="shared" ref="V104:V114" si="66">ISNUMBER(SEARCH(" hen",$C104))</f>
        <v>0</v>
      </c>
      <c r="W104" t="b">
        <f t="shared" ref="W104:W114" si="67">ISNUMBER(SEARCH("penguin",$C104))</f>
        <v>0</v>
      </c>
      <c r="X104" t="b">
        <f t="shared" ref="X104:X114" si="68">ISNUMBER(SEARCH("Whale",$C104))</f>
        <v>0</v>
      </c>
      <c r="Y104" t="b">
        <f t="shared" ref="Y104:Y114" si="69">ISNUMBER(SEARCH("Seal",$C104))</f>
        <v>0</v>
      </c>
      <c r="Z104" t="b">
        <f t="shared" ref="Z104:Z114" si="70">ISNUMBER(SEARCH("Newt",$C104))</f>
        <v>0</v>
      </c>
      <c r="AA104" t="b">
        <f t="shared" ref="AA104:AA107" si="71">ISNUMBER(SEARCH("Sea Turtle",$C104))</f>
        <v>0</v>
      </c>
    </row>
    <row r="105" spans="1:27" x14ac:dyDescent="0.25">
      <c r="A105" t="s">
        <v>13</v>
      </c>
      <c r="B105" t="s">
        <v>500</v>
      </c>
      <c r="C105" t="s">
        <v>501</v>
      </c>
      <c r="D105">
        <v>2017</v>
      </c>
      <c r="E105" t="s">
        <v>502</v>
      </c>
      <c r="F105">
        <v>57</v>
      </c>
      <c r="G105">
        <v>5</v>
      </c>
      <c r="H105">
        <v>893</v>
      </c>
      <c r="I105">
        <v>922</v>
      </c>
      <c r="J105" t="s">
        <v>503</v>
      </c>
      <c r="K105" t="s">
        <v>504</v>
      </c>
      <c r="L105" t="s">
        <v>19</v>
      </c>
      <c r="M105" t="s">
        <v>20</v>
      </c>
      <c r="N105" t="s">
        <v>37246</v>
      </c>
      <c r="O105" t="s">
        <v>37256</v>
      </c>
      <c r="P105" t="b">
        <f t="shared" si="40"/>
        <v>0</v>
      </c>
      <c r="Q105" t="b">
        <f t="shared" si="65"/>
        <v>0</v>
      </c>
      <c r="R105" t="b">
        <f t="shared" si="41"/>
        <v>0</v>
      </c>
      <c r="S105" t="b">
        <f t="shared" si="42"/>
        <v>0</v>
      </c>
      <c r="T105" t="b">
        <f t="shared" si="43"/>
        <v>0</v>
      </c>
      <c r="U105" t="b">
        <f t="shared" si="44"/>
        <v>0</v>
      </c>
      <c r="V105" t="b">
        <f t="shared" si="66"/>
        <v>0</v>
      </c>
      <c r="W105" t="b">
        <f t="shared" si="67"/>
        <v>0</v>
      </c>
      <c r="X105" t="b">
        <f t="shared" si="68"/>
        <v>0</v>
      </c>
      <c r="Y105" t="b">
        <f t="shared" si="69"/>
        <v>0</v>
      </c>
      <c r="Z105" t="b">
        <f t="shared" si="70"/>
        <v>0</v>
      </c>
      <c r="AA105" t="b">
        <f t="shared" si="71"/>
        <v>0</v>
      </c>
    </row>
    <row r="106" spans="1:27" x14ac:dyDescent="0.25">
      <c r="A106" t="s">
        <v>13</v>
      </c>
      <c r="B106" t="s">
        <v>505</v>
      </c>
      <c r="C106" t="s">
        <v>506</v>
      </c>
      <c r="D106">
        <v>2017</v>
      </c>
      <c r="E106" t="s">
        <v>507</v>
      </c>
      <c r="F106">
        <v>14</v>
      </c>
      <c r="G106">
        <v>1</v>
      </c>
      <c r="J106" t="s">
        <v>508</v>
      </c>
      <c r="K106" t="s">
        <v>509</v>
      </c>
      <c r="L106" t="s">
        <v>19</v>
      </c>
      <c r="M106" t="s">
        <v>20</v>
      </c>
      <c r="N106" t="s">
        <v>37249</v>
      </c>
      <c r="P106" t="b">
        <f t="shared" si="40"/>
        <v>0</v>
      </c>
      <c r="Q106" t="b">
        <f t="shared" si="65"/>
        <v>0</v>
      </c>
      <c r="R106" t="b">
        <f t="shared" si="41"/>
        <v>0</v>
      </c>
      <c r="S106" t="b">
        <f t="shared" si="42"/>
        <v>0</v>
      </c>
      <c r="T106" t="b">
        <f t="shared" si="43"/>
        <v>0</v>
      </c>
      <c r="U106" t="b">
        <f t="shared" si="44"/>
        <v>0</v>
      </c>
      <c r="V106" t="b">
        <f t="shared" si="66"/>
        <v>0</v>
      </c>
      <c r="W106" t="b">
        <f t="shared" si="67"/>
        <v>0</v>
      </c>
      <c r="X106" t="b">
        <f t="shared" si="68"/>
        <v>0</v>
      </c>
      <c r="Y106" t="b">
        <f t="shared" si="69"/>
        <v>0</v>
      </c>
      <c r="Z106" t="b">
        <f t="shared" si="70"/>
        <v>0</v>
      </c>
      <c r="AA106" t="b">
        <f t="shared" si="71"/>
        <v>0</v>
      </c>
    </row>
    <row r="107" spans="1:27" x14ac:dyDescent="0.25">
      <c r="A107" t="s">
        <v>13</v>
      </c>
      <c r="B107" t="s">
        <v>510</v>
      </c>
      <c r="C107" t="s">
        <v>511</v>
      </c>
      <c r="D107">
        <v>2017</v>
      </c>
      <c r="E107" t="s">
        <v>512</v>
      </c>
      <c r="F107">
        <v>80</v>
      </c>
      <c r="G107">
        <v>6</v>
      </c>
      <c r="H107">
        <v>349</v>
      </c>
      <c r="I107">
        <v>364</v>
      </c>
      <c r="J107" t="s">
        <v>513</v>
      </c>
      <c r="K107" t="s">
        <v>514</v>
      </c>
      <c r="L107" t="s">
        <v>20</v>
      </c>
      <c r="M107" t="s">
        <v>19</v>
      </c>
      <c r="N107" t="s">
        <v>37249</v>
      </c>
      <c r="P107" t="b">
        <f t="shared" si="40"/>
        <v>0</v>
      </c>
      <c r="Q107" t="b">
        <f t="shared" si="65"/>
        <v>0</v>
      </c>
      <c r="R107" t="b">
        <f t="shared" si="41"/>
        <v>0</v>
      </c>
      <c r="S107" t="b">
        <f t="shared" si="42"/>
        <v>0</v>
      </c>
      <c r="T107" t="b">
        <f t="shared" si="43"/>
        <v>0</v>
      </c>
      <c r="U107" t="b">
        <f t="shared" si="44"/>
        <v>0</v>
      </c>
      <c r="V107" t="b">
        <f t="shared" si="66"/>
        <v>0</v>
      </c>
      <c r="W107" t="b">
        <f t="shared" si="67"/>
        <v>0</v>
      </c>
      <c r="X107" t="b">
        <f t="shared" si="68"/>
        <v>0</v>
      </c>
      <c r="Y107" t="b">
        <f t="shared" si="69"/>
        <v>0</v>
      </c>
      <c r="Z107" t="b">
        <f t="shared" si="70"/>
        <v>0</v>
      </c>
      <c r="AA107" t="b">
        <f t="shared" si="71"/>
        <v>0</v>
      </c>
    </row>
    <row r="108" spans="1:27" hidden="1" x14ac:dyDescent="0.25">
      <c r="A108" t="s">
        <v>13</v>
      </c>
      <c r="B108" t="s">
        <v>515</v>
      </c>
      <c r="C108" t="s">
        <v>516</v>
      </c>
      <c r="D108">
        <v>2017</v>
      </c>
      <c r="E108" t="s">
        <v>227</v>
      </c>
      <c r="F108">
        <v>220</v>
      </c>
      <c r="G108">
        <v>6</v>
      </c>
      <c r="H108">
        <v>1106</v>
      </c>
      <c r="I108">
        <v>1111</v>
      </c>
      <c r="J108" t="s">
        <v>517</v>
      </c>
      <c r="K108" t="s">
        <v>518</v>
      </c>
      <c r="L108" t="s">
        <v>19</v>
      </c>
      <c r="M108" t="s">
        <v>20</v>
      </c>
      <c r="N108" t="s">
        <v>37249</v>
      </c>
      <c r="P108" t="b">
        <f t="shared" si="40"/>
        <v>0</v>
      </c>
      <c r="Q108" t="b">
        <f t="shared" si="65"/>
        <v>0</v>
      </c>
      <c r="R108" t="b">
        <f t="shared" si="41"/>
        <v>0</v>
      </c>
      <c r="S108" t="b">
        <f t="shared" si="42"/>
        <v>0</v>
      </c>
      <c r="T108" t="b">
        <f t="shared" si="43"/>
        <v>0</v>
      </c>
      <c r="U108" t="b">
        <f t="shared" si="44"/>
        <v>0</v>
      </c>
      <c r="V108" t="b">
        <f t="shared" si="66"/>
        <v>0</v>
      </c>
      <c r="W108" t="b">
        <f t="shared" si="67"/>
        <v>0</v>
      </c>
      <c r="X108" t="b">
        <f t="shared" si="68"/>
        <v>0</v>
      </c>
      <c r="Y108" t="b">
        <f t="shared" si="69"/>
        <v>0</v>
      </c>
      <c r="Z108" t="b">
        <f t="shared" si="70"/>
        <v>1</v>
      </c>
    </row>
    <row r="109" spans="1:27" x14ac:dyDescent="0.25">
      <c r="A109" t="s">
        <v>13</v>
      </c>
      <c r="B109" t="s">
        <v>519</v>
      </c>
      <c r="C109" t="s">
        <v>520</v>
      </c>
      <c r="D109">
        <v>2017</v>
      </c>
      <c r="E109" t="s">
        <v>521</v>
      </c>
      <c r="H109">
        <v>1</v>
      </c>
      <c r="I109">
        <v>16</v>
      </c>
      <c r="J109" t="s">
        <v>522</v>
      </c>
      <c r="K109" t="s">
        <v>523</v>
      </c>
      <c r="L109" t="s">
        <v>20</v>
      </c>
      <c r="M109" t="s">
        <v>19</v>
      </c>
      <c r="N109" t="s">
        <v>37246</v>
      </c>
      <c r="O109" t="s">
        <v>37251</v>
      </c>
      <c r="P109" t="b">
        <f t="shared" si="40"/>
        <v>0</v>
      </c>
      <c r="Q109" t="b">
        <f t="shared" si="65"/>
        <v>0</v>
      </c>
      <c r="R109" t="b">
        <f t="shared" si="41"/>
        <v>0</v>
      </c>
      <c r="S109" t="b">
        <f t="shared" si="42"/>
        <v>0</v>
      </c>
      <c r="T109" t="b">
        <f t="shared" si="43"/>
        <v>0</v>
      </c>
      <c r="U109" t="b">
        <f t="shared" si="44"/>
        <v>0</v>
      </c>
      <c r="V109" t="b">
        <f t="shared" si="66"/>
        <v>0</v>
      </c>
      <c r="W109" t="b">
        <f t="shared" si="67"/>
        <v>0</v>
      </c>
      <c r="X109" t="b">
        <f t="shared" si="68"/>
        <v>0</v>
      </c>
      <c r="Y109" t="b">
        <f t="shared" si="69"/>
        <v>0</v>
      </c>
      <c r="Z109" t="b">
        <f t="shared" si="70"/>
        <v>0</v>
      </c>
      <c r="AA109" t="b">
        <f t="shared" ref="AA109:AA114" si="72">ISNUMBER(SEARCH("Sea Turtle",$C109))</f>
        <v>0</v>
      </c>
    </row>
    <row r="110" spans="1:27" x14ac:dyDescent="0.25">
      <c r="A110" t="s">
        <v>13</v>
      </c>
      <c r="B110" t="s">
        <v>524</v>
      </c>
      <c r="C110" t="s">
        <v>525</v>
      </c>
      <c r="D110">
        <v>2017</v>
      </c>
      <c r="E110" t="s">
        <v>177</v>
      </c>
      <c r="F110">
        <v>48</v>
      </c>
      <c r="G110">
        <v>2</v>
      </c>
      <c r="H110">
        <v>243</v>
      </c>
      <c r="I110">
        <v>261</v>
      </c>
      <c r="J110" t="s">
        <v>526</v>
      </c>
      <c r="K110" t="s">
        <v>527</v>
      </c>
      <c r="L110" t="s">
        <v>20</v>
      </c>
      <c r="M110" t="s">
        <v>19</v>
      </c>
      <c r="N110" t="s">
        <v>37246</v>
      </c>
      <c r="O110" t="s">
        <v>37253</v>
      </c>
      <c r="P110" t="b">
        <f t="shared" si="40"/>
        <v>0</v>
      </c>
      <c r="Q110" t="b">
        <f t="shared" si="65"/>
        <v>0</v>
      </c>
      <c r="R110" t="b">
        <f t="shared" si="41"/>
        <v>0</v>
      </c>
      <c r="S110" t="b">
        <f t="shared" si="42"/>
        <v>0</v>
      </c>
      <c r="T110" t="b">
        <f t="shared" si="43"/>
        <v>0</v>
      </c>
      <c r="U110" t="b">
        <f t="shared" si="44"/>
        <v>0</v>
      </c>
      <c r="V110" t="b">
        <f t="shared" si="66"/>
        <v>0</v>
      </c>
      <c r="W110" t="b">
        <f t="shared" si="67"/>
        <v>0</v>
      </c>
      <c r="X110" t="b">
        <f t="shared" si="68"/>
        <v>0</v>
      </c>
      <c r="Y110" t="b">
        <f t="shared" si="69"/>
        <v>0</v>
      </c>
      <c r="Z110" t="b">
        <f t="shared" si="70"/>
        <v>0</v>
      </c>
      <c r="AA110" t="b">
        <f t="shared" si="72"/>
        <v>0</v>
      </c>
    </row>
    <row r="111" spans="1:27" x14ac:dyDescent="0.25">
      <c r="A111" t="s">
        <v>13</v>
      </c>
      <c r="B111" t="s">
        <v>528</v>
      </c>
      <c r="C111" t="s">
        <v>529</v>
      </c>
      <c r="D111">
        <v>2017</v>
      </c>
      <c r="E111" t="s">
        <v>530</v>
      </c>
      <c r="F111">
        <v>230</v>
      </c>
      <c r="G111">
        <v>3</v>
      </c>
      <c r="H111">
        <v>435</v>
      </c>
      <c r="I111">
        <v>443</v>
      </c>
      <c r="J111" t="s">
        <v>531</v>
      </c>
      <c r="K111" t="s">
        <v>532</v>
      </c>
      <c r="L111" t="s">
        <v>35</v>
      </c>
      <c r="M111" t="s">
        <v>20</v>
      </c>
      <c r="N111" t="s">
        <v>37246</v>
      </c>
      <c r="O111" t="s">
        <v>37256</v>
      </c>
      <c r="P111" t="b">
        <f t="shared" si="40"/>
        <v>0</v>
      </c>
      <c r="Q111" t="b">
        <f t="shared" si="65"/>
        <v>0</v>
      </c>
      <c r="R111" t="b">
        <f t="shared" si="41"/>
        <v>0</v>
      </c>
      <c r="S111" t="b">
        <f t="shared" si="42"/>
        <v>0</v>
      </c>
      <c r="T111" t="b">
        <f t="shared" si="43"/>
        <v>0</v>
      </c>
      <c r="U111" t="b">
        <f t="shared" si="44"/>
        <v>0</v>
      </c>
      <c r="V111" t="b">
        <f t="shared" si="66"/>
        <v>0</v>
      </c>
      <c r="W111" t="b">
        <f t="shared" si="67"/>
        <v>0</v>
      </c>
      <c r="X111" t="b">
        <f t="shared" si="68"/>
        <v>0</v>
      </c>
      <c r="Y111" t="b">
        <f t="shared" si="69"/>
        <v>0</v>
      </c>
      <c r="Z111" t="b">
        <f t="shared" si="70"/>
        <v>0</v>
      </c>
      <c r="AA111" t="b">
        <f t="shared" si="72"/>
        <v>0</v>
      </c>
    </row>
    <row r="112" spans="1:27" x14ac:dyDescent="0.25">
      <c r="A112" t="s">
        <v>13</v>
      </c>
      <c r="B112" t="s">
        <v>533</v>
      </c>
      <c r="C112" t="s">
        <v>534</v>
      </c>
      <c r="D112">
        <v>2017</v>
      </c>
      <c r="E112" t="s">
        <v>182</v>
      </c>
      <c r="F112">
        <v>86</v>
      </c>
      <c r="G112">
        <v>2</v>
      </c>
      <c r="H112">
        <v>250</v>
      </c>
      <c r="I112">
        <v>261</v>
      </c>
      <c r="J112" t="s">
        <v>535</v>
      </c>
      <c r="K112" t="s">
        <v>536</v>
      </c>
      <c r="L112" t="s">
        <v>19</v>
      </c>
      <c r="M112" t="s">
        <v>20</v>
      </c>
      <c r="N112" t="s">
        <v>37248</v>
      </c>
      <c r="O112" t="s">
        <v>37258</v>
      </c>
      <c r="P112" t="b">
        <f t="shared" si="40"/>
        <v>0</v>
      </c>
      <c r="Q112" t="b">
        <f t="shared" si="65"/>
        <v>0</v>
      </c>
      <c r="R112" t="b">
        <f t="shared" si="41"/>
        <v>0</v>
      </c>
      <c r="S112" t="b">
        <f t="shared" si="42"/>
        <v>0</v>
      </c>
      <c r="T112" t="b">
        <f t="shared" si="43"/>
        <v>0</v>
      </c>
      <c r="U112" t="b">
        <f t="shared" si="44"/>
        <v>0</v>
      </c>
      <c r="V112" t="b">
        <f t="shared" si="66"/>
        <v>0</v>
      </c>
      <c r="W112" t="b">
        <f t="shared" si="67"/>
        <v>0</v>
      </c>
      <c r="X112" t="b">
        <f t="shared" si="68"/>
        <v>0</v>
      </c>
      <c r="Y112" t="b">
        <f t="shared" si="69"/>
        <v>0</v>
      </c>
      <c r="Z112" t="b">
        <f t="shared" si="70"/>
        <v>0</v>
      </c>
      <c r="AA112" t="b">
        <f t="shared" si="72"/>
        <v>0</v>
      </c>
    </row>
    <row r="113" spans="1:27" x14ac:dyDescent="0.25">
      <c r="A113" t="s">
        <v>13</v>
      </c>
      <c r="B113" t="s">
        <v>537</v>
      </c>
      <c r="C113" t="s">
        <v>538</v>
      </c>
      <c r="D113">
        <v>2017</v>
      </c>
      <c r="E113" t="s">
        <v>227</v>
      </c>
      <c r="F113">
        <v>220</v>
      </c>
      <c r="G113">
        <v>5</v>
      </c>
      <c r="H113">
        <v>844</v>
      </c>
      <c r="I113">
        <v>855</v>
      </c>
      <c r="J113" t="s">
        <v>539</v>
      </c>
      <c r="K113" t="s">
        <v>540</v>
      </c>
      <c r="L113" t="s">
        <v>19</v>
      </c>
      <c r="M113" t="s">
        <v>20</v>
      </c>
      <c r="N113" t="s">
        <v>37249</v>
      </c>
      <c r="P113" t="b">
        <f t="shared" si="40"/>
        <v>0</v>
      </c>
      <c r="Q113" t="b">
        <f t="shared" si="65"/>
        <v>0</v>
      </c>
      <c r="R113" t="b">
        <f t="shared" si="41"/>
        <v>0</v>
      </c>
      <c r="S113" t="b">
        <f t="shared" si="42"/>
        <v>0</v>
      </c>
      <c r="T113" t="b">
        <f t="shared" si="43"/>
        <v>0</v>
      </c>
      <c r="U113" t="b">
        <f t="shared" si="44"/>
        <v>0</v>
      </c>
      <c r="V113" t="b">
        <f t="shared" si="66"/>
        <v>0</v>
      </c>
      <c r="W113" t="b">
        <f t="shared" si="67"/>
        <v>0</v>
      </c>
      <c r="X113" t="b">
        <f t="shared" si="68"/>
        <v>0</v>
      </c>
      <c r="Y113" t="b">
        <f t="shared" si="69"/>
        <v>0</v>
      </c>
      <c r="Z113" t="b">
        <f t="shared" si="70"/>
        <v>0</v>
      </c>
      <c r="AA113" t="b">
        <f t="shared" si="72"/>
        <v>0</v>
      </c>
    </row>
    <row r="114" spans="1:27" x14ac:dyDescent="0.25">
      <c r="A114" t="s">
        <v>13</v>
      </c>
      <c r="B114" t="s">
        <v>541</v>
      </c>
      <c r="C114" t="s">
        <v>542</v>
      </c>
      <c r="D114">
        <v>2017</v>
      </c>
      <c r="E114" t="s">
        <v>152</v>
      </c>
      <c r="F114">
        <v>12</v>
      </c>
      <c r="G114">
        <v>3</v>
      </c>
      <c r="J114" t="s">
        <v>543</v>
      </c>
      <c r="K114" t="s">
        <v>544</v>
      </c>
      <c r="L114" t="s">
        <v>20</v>
      </c>
      <c r="M114" t="s">
        <v>35</v>
      </c>
      <c r="N114" t="s">
        <v>37249</v>
      </c>
      <c r="P114" t="b">
        <f t="shared" si="40"/>
        <v>0</v>
      </c>
      <c r="Q114" t="b">
        <f t="shared" si="65"/>
        <v>0</v>
      </c>
      <c r="R114" t="b">
        <f t="shared" si="41"/>
        <v>0</v>
      </c>
      <c r="S114" t="b">
        <f t="shared" si="42"/>
        <v>0</v>
      </c>
      <c r="T114" t="b">
        <f t="shared" si="43"/>
        <v>0</v>
      </c>
      <c r="U114" t="b">
        <f t="shared" si="44"/>
        <v>0</v>
      </c>
      <c r="V114" t="b">
        <f t="shared" si="66"/>
        <v>0</v>
      </c>
      <c r="W114" t="b">
        <f t="shared" si="67"/>
        <v>0</v>
      </c>
      <c r="X114" t="b">
        <f t="shared" si="68"/>
        <v>0</v>
      </c>
      <c r="Y114" t="b">
        <f t="shared" si="69"/>
        <v>0</v>
      </c>
      <c r="Z114" t="b">
        <f t="shared" si="70"/>
        <v>0</v>
      </c>
      <c r="AA114" t="b">
        <f t="shared" si="72"/>
        <v>0</v>
      </c>
    </row>
    <row r="115" spans="1:27" hidden="1" x14ac:dyDescent="0.25">
      <c r="A115" t="s">
        <v>13</v>
      </c>
      <c r="B115" t="s">
        <v>545</v>
      </c>
      <c r="C115" t="s">
        <v>546</v>
      </c>
      <c r="D115">
        <v>2017</v>
      </c>
      <c r="E115" t="s">
        <v>547</v>
      </c>
      <c r="F115">
        <v>5</v>
      </c>
      <c r="G115">
        <v>1</v>
      </c>
      <c r="J115" t="s">
        <v>548</v>
      </c>
      <c r="K115" t="s">
        <v>549</v>
      </c>
      <c r="L115" t="s">
        <v>20</v>
      </c>
      <c r="M115" t="s">
        <v>35</v>
      </c>
      <c r="N115" t="s">
        <v>37246</v>
      </c>
      <c r="O115" t="s">
        <v>37253</v>
      </c>
      <c r="P115" t="b">
        <f t="shared" si="40"/>
        <v>0</v>
      </c>
      <c r="Q115" t="b">
        <f t="shared" si="65"/>
        <v>0</v>
      </c>
      <c r="R115" t="b">
        <f t="shared" si="41"/>
        <v>0</v>
      </c>
      <c r="S115" t="b">
        <f t="shared" si="42"/>
        <v>0</v>
      </c>
      <c r="T115" t="b">
        <f t="shared" si="43"/>
        <v>0</v>
      </c>
      <c r="U115" t="b">
        <f t="shared" si="44"/>
        <v>1</v>
      </c>
    </row>
    <row r="116" spans="1:27" x14ac:dyDescent="0.25">
      <c r="A116" t="s">
        <v>13</v>
      </c>
      <c r="B116" t="s">
        <v>550</v>
      </c>
      <c r="C116" t="s">
        <v>551</v>
      </c>
      <c r="D116">
        <v>2017</v>
      </c>
      <c r="E116" t="s">
        <v>552</v>
      </c>
      <c r="F116">
        <v>31</v>
      </c>
      <c r="G116">
        <v>1</v>
      </c>
      <c r="H116">
        <v>106</v>
      </c>
      <c r="I116">
        <v>115</v>
      </c>
      <c r="J116" t="s">
        <v>553</v>
      </c>
      <c r="K116" t="s">
        <v>554</v>
      </c>
      <c r="L116" t="s">
        <v>20</v>
      </c>
      <c r="M116" t="s">
        <v>19</v>
      </c>
      <c r="N116" t="s">
        <v>37246</v>
      </c>
      <c r="O116" t="s">
        <v>37253</v>
      </c>
      <c r="P116" t="b">
        <f t="shared" si="40"/>
        <v>0</v>
      </c>
      <c r="Q116" t="b">
        <f t="shared" si="65"/>
        <v>0</v>
      </c>
      <c r="R116" t="b">
        <f t="shared" si="41"/>
        <v>0</v>
      </c>
      <c r="S116" t="b">
        <f t="shared" si="42"/>
        <v>0</v>
      </c>
      <c r="T116" t="b">
        <f t="shared" si="43"/>
        <v>0</v>
      </c>
      <c r="U116" t="b">
        <f t="shared" si="44"/>
        <v>0</v>
      </c>
      <c r="V116" t="b">
        <f t="shared" ref="V116:V161" si="73">ISNUMBER(SEARCH(" hen",$C116))</f>
        <v>0</v>
      </c>
      <c r="W116" t="b">
        <f t="shared" ref="W116:W148" si="74">ISNUMBER(SEARCH("penguin",$C116))</f>
        <v>0</v>
      </c>
      <c r="X116" t="b">
        <f t="shared" ref="X116:X148" si="75">ISNUMBER(SEARCH("Whale",$C116))</f>
        <v>0</v>
      </c>
      <c r="Y116" t="b">
        <f t="shared" ref="Y116:Y148" si="76">ISNUMBER(SEARCH("Seal",$C116))</f>
        <v>0</v>
      </c>
      <c r="Z116" t="b">
        <f t="shared" ref="Z116:Z148" si="77">ISNUMBER(SEARCH("Newt",$C116))</f>
        <v>0</v>
      </c>
      <c r="AA116" t="b">
        <f t="shared" ref="AA116:AA136" si="78">ISNUMBER(SEARCH("Sea Turtle",$C116))</f>
        <v>0</v>
      </c>
    </row>
    <row r="117" spans="1:27" x14ac:dyDescent="0.25">
      <c r="A117" t="s">
        <v>13</v>
      </c>
      <c r="B117" t="s">
        <v>555</v>
      </c>
      <c r="C117" t="s">
        <v>556</v>
      </c>
      <c r="D117">
        <v>2017</v>
      </c>
      <c r="E117" t="s">
        <v>552</v>
      </c>
      <c r="F117">
        <v>31</v>
      </c>
      <c r="G117">
        <v>1</v>
      </c>
      <c r="H117">
        <v>96</v>
      </c>
      <c r="I117">
        <v>105</v>
      </c>
      <c r="J117" t="s">
        <v>557</v>
      </c>
      <c r="K117" t="s">
        <v>558</v>
      </c>
      <c r="L117" t="s">
        <v>19</v>
      </c>
      <c r="M117" t="s">
        <v>20</v>
      </c>
      <c r="N117" t="s">
        <v>37249</v>
      </c>
      <c r="P117" t="b">
        <f t="shared" si="40"/>
        <v>0</v>
      </c>
      <c r="Q117" t="b">
        <f t="shared" si="65"/>
        <v>0</v>
      </c>
      <c r="R117" t="b">
        <f t="shared" si="41"/>
        <v>0</v>
      </c>
      <c r="S117" t="b">
        <f t="shared" si="42"/>
        <v>0</v>
      </c>
      <c r="T117" t="b">
        <f t="shared" si="43"/>
        <v>0</v>
      </c>
      <c r="U117" t="b">
        <f t="shared" si="44"/>
        <v>0</v>
      </c>
      <c r="V117" t="b">
        <f t="shared" si="73"/>
        <v>0</v>
      </c>
      <c r="W117" t="b">
        <f t="shared" si="74"/>
        <v>0</v>
      </c>
      <c r="X117" t="b">
        <f t="shared" si="75"/>
        <v>0</v>
      </c>
      <c r="Y117" t="b">
        <f t="shared" si="76"/>
        <v>0</v>
      </c>
      <c r="Z117" t="b">
        <f t="shared" si="77"/>
        <v>0</v>
      </c>
      <c r="AA117" t="b">
        <f t="shared" si="78"/>
        <v>0</v>
      </c>
    </row>
    <row r="118" spans="1:27" hidden="1" x14ac:dyDescent="0.25">
      <c r="A118" t="s">
        <v>13</v>
      </c>
      <c r="B118" t="s">
        <v>559</v>
      </c>
      <c r="C118" t="s">
        <v>560</v>
      </c>
      <c r="D118">
        <v>2017</v>
      </c>
      <c r="E118" t="s">
        <v>455</v>
      </c>
      <c r="F118">
        <v>27</v>
      </c>
      <c r="G118">
        <v>1</v>
      </c>
      <c r="H118">
        <v>253</v>
      </c>
      <c r="I118">
        <v>267</v>
      </c>
      <c r="J118" t="s">
        <v>561</v>
      </c>
      <c r="K118" t="s">
        <v>562</v>
      </c>
      <c r="L118" t="s">
        <v>20</v>
      </c>
      <c r="M118" t="s">
        <v>35</v>
      </c>
      <c r="N118" t="s">
        <v>37246</v>
      </c>
      <c r="O118" t="s">
        <v>37256</v>
      </c>
      <c r="P118" t="b">
        <f t="shared" si="40"/>
        <v>0</v>
      </c>
      <c r="Q118" t="b">
        <f t="shared" si="65"/>
        <v>0</v>
      </c>
      <c r="R118" t="b">
        <f t="shared" si="41"/>
        <v>0</v>
      </c>
      <c r="S118" t="b">
        <f t="shared" si="42"/>
        <v>0</v>
      </c>
      <c r="T118" t="b">
        <f t="shared" si="43"/>
        <v>0</v>
      </c>
      <c r="U118" t="b">
        <f t="shared" si="44"/>
        <v>0</v>
      </c>
      <c r="V118" t="b">
        <f t="shared" si="73"/>
        <v>0</v>
      </c>
      <c r="W118" t="b">
        <f t="shared" si="74"/>
        <v>0</v>
      </c>
      <c r="X118" t="b">
        <f t="shared" si="75"/>
        <v>0</v>
      </c>
      <c r="Y118" t="b">
        <f t="shared" si="76"/>
        <v>0</v>
      </c>
      <c r="Z118" t="b">
        <f t="shared" si="77"/>
        <v>0</v>
      </c>
      <c r="AA118" t="b">
        <f t="shared" si="78"/>
        <v>1</v>
      </c>
    </row>
    <row r="119" spans="1:27" x14ac:dyDescent="0.25">
      <c r="A119" t="s">
        <v>13</v>
      </c>
      <c r="B119" t="s">
        <v>563</v>
      </c>
      <c r="C119" t="s">
        <v>564</v>
      </c>
      <c r="D119">
        <v>2017</v>
      </c>
      <c r="E119" t="s">
        <v>565</v>
      </c>
      <c r="F119">
        <v>37</v>
      </c>
      <c r="G119">
        <v>1</v>
      </c>
      <c r="H119">
        <v>177</v>
      </c>
      <c r="I119">
        <v>190</v>
      </c>
      <c r="J119" t="s">
        <v>566</v>
      </c>
      <c r="K119" t="s">
        <v>567</v>
      </c>
      <c r="L119" t="s">
        <v>20</v>
      </c>
      <c r="M119" t="s">
        <v>19</v>
      </c>
      <c r="N119" t="s">
        <v>37246</v>
      </c>
      <c r="O119" t="s">
        <v>37253</v>
      </c>
      <c r="P119" t="b">
        <f t="shared" si="40"/>
        <v>0</v>
      </c>
      <c r="Q119" t="b">
        <f t="shared" si="65"/>
        <v>0</v>
      </c>
      <c r="R119" t="b">
        <f t="shared" si="41"/>
        <v>0</v>
      </c>
      <c r="S119" t="b">
        <f t="shared" si="42"/>
        <v>0</v>
      </c>
      <c r="T119" t="b">
        <f t="shared" si="43"/>
        <v>0</v>
      </c>
      <c r="U119" t="b">
        <f t="shared" si="44"/>
        <v>0</v>
      </c>
      <c r="V119" t="b">
        <f t="shared" si="73"/>
        <v>0</v>
      </c>
      <c r="W119" t="b">
        <f t="shared" si="74"/>
        <v>0</v>
      </c>
      <c r="X119" t="b">
        <f t="shared" si="75"/>
        <v>0</v>
      </c>
      <c r="Y119" t="b">
        <f t="shared" si="76"/>
        <v>0</v>
      </c>
      <c r="Z119" t="b">
        <f t="shared" si="77"/>
        <v>0</v>
      </c>
      <c r="AA119" t="b">
        <f t="shared" si="78"/>
        <v>0</v>
      </c>
    </row>
    <row r="120" spans="1:27" x14ac:dyDescent="0.25">
      <c r="A120" t="s">
        <v>13</v>
      </c>
      <c r="B120" t="s">
        <v>568</v>
      </c>
      <c r="C120" t="s">
        <v>569</v>
      </c>
      <c r="D120">
        <v>2017</v>
      </c>
      <c r="E120" t="s">
        <v>128</v>
      </c>
      <c r="F120">
        <v>23</v>
      </c>
      <c r="G120">
        <v>2</v>
      </c>
      <c r="H120">
        <v>646</v>
      </c>
      <c r="I120">
        <v>656</v>
      </c>
      <c r="J120" t="s">
        <v>570</v>
      </c>
      <c r="K120" t="s">
        <v>571</v>
      </c>
      <c r="L120" t="s">
        <v>20</v>
      </c>
      <c r="M120" t="s">
        <v>35</v>
      </c>
      <c r="N120" t="s">
        <v>37246</v>
      </c>
      <c r="O120" t="s">
        <v>37251</v>
      </c>
      <c r="P120" t="b">
        <f t="shared" si="40"/>
        <v>0</v>
      </c>
      <c r="Q120" t="b">
        <f t="shared" si="65"/>
        <v>0</v>
      </c>
      <c r="R120" t="b">
        <f t="shared" si="41"/>
        <v>0</v>
      </c>
      <c r="S120" t="b">
        <f t="shared" si="42"/>
        <v>0</v>
      </c>
      <c r="T120" t="b">
        <f t="shared" si="43"/>
        <v>0</v>
      </c>
      <c r="U120" t="b">
        <f t="shared" si="44"/>
        <v>0</v>
      </c>
      <c r="V120" t="b">
        <f t="shared" si="73"/>
        <v>0</v>
      </c>
      <c r="W120" t="b">
        <f t="shared" si="74"/>
        <v>0</v>
      </c>
      <c r="X120" t="b">
        <f t="shared" si="75"/>
        <v>0</v>
      </c>
      <c r="Y120" t="b">
        <f t="shared" si="76"/>
        <v>0</v>
      </c>
      <c r="Z120" t="b">
        <f t="shared" si="77"/>
        <v>0</v>
      </c>
      <c r="AA120" t="b">
        <f t="shared" si="78"/>
        <v>0</v>
      </c>
    </row>
    <row r="121" spans="1:27" x14ac:dyDescent="0.25">
      <c r="A121" t="s">
        <v>13</v>
      </c>
      <c r="B121" t="s">
        <v>572</v>
      </c>
      <c r="C121" t="s">
        <v>573</v>
      </c>
      <c r="D121">
        <v>2017</v>
      </c>
      <c r="E121" t="s">
        <v>574</v>
      </c>
      <c r="F121">
        <v>101</v>
      </c>
      <c r="G121">
        <v>1</v>
      </c>
      <c r="H121">
        <v>170</v>
      </c>
      <c r="I121">
        <v>179</v>
      </c>
      <c r="J121" t="s">
        <v>575</v>
      </c>
      <c r="K121" t="s">
        <v>576</v>
      </c>
      <c r="L121" t="s">
        <v>20</v>
      </c>
      <c r="M121" t="s">
        <v>35</v>
      </c>
      <c r="N121" t="s">
        <v>37246</v>
      </c>
      <c r="O121" t="s">
        <v>37251</v>
      </c>
      <c r="P121" t="b">
        <f t="shared" si="40"/>
        <v>0</v>
      </c>
      <c r="Q121" t="b">
        <f t="shared" si="65"/>
        <v>0</v>
      </c>
      <c r="R121" t="b">
        <f t="shared" si="41"/>
        <v>0</v>
      </c>
      <c r="S121" t="b">
        <f t="shared" si="42"/>
        <v>0</v>
      </c>
      <c r="T121" t="b">
        <f t="shared" si="43"/>
        <v>0</v>
      </c>
      <c r="U121" t="b">
        <f t="shared" si="44"/>
        <v>0</v>
      </c>
      <c r="V121" t="b">
        <f t="shared" si="73"/>
        <v>0</v>
      </c>
      <c r="W121" t="b">
        <f t="shared" si="74"/>
        <v>0</v>
      </c>
      <c r="X121" t="b">
        <f t="shared" si="75"/>
        <v>0</v>
      </c>
      <c r="Y121" t="b">
        <f t="shared" si="76"/>
        <v>0</v>
      </c>
      <c r="Z121" t="b">
        <f t="shared" si="77"/>
        <v>0</v>
      </c>
      <c r="AA121" t="b">
        <f t="shared" si="78"/>
        <v>0</v>
      </c>
    </row>
    <row r="122" spans="1:27" x14ac:dyDescent="0.25">
      <c r="A122" t="s">
        <v>13</v>
      </c>
      <c r="B122" t="s">
        <v>577</v>
      </c>
      <c r="C122" t="s">
        <v>578</v>
      </c>
      <c r="D122">
        <v>2017</v>
      </c>
      <c r="E122" t="s">
        <v>579</v>
      </c>
      <c r="F122">
        <v>126</v>
      </c>
      <c r="G122">
        <v>2</v>
      </c>
      <c r="J122" t="s">
        <v>580</v>
      </c>
      <c r="K122" t="s">
        <v>581</v>
      </c>
      <c r="L122" t="s">
        <v>35</v>
      </c>
      <c r="M122" t="s">
        <v>20</v>
      </c>
      <c r="N122" t="s">
        <v>37246</v>
      </c>
      <c r="O122" t="s">
        <v>37251</v>
      </c>
      <c r="P122" t="b">
        <f t="shared" si="40"/>
        <v>0</v>
      </c>
      <c r="Q122" t="b">
        <f t="shared" si="65"/>
        <v>0</v>
      </c>
      <c r="R122" t="b">
        <f t="shared" si="41"/>
        <v>0</v>
      </c>
      <c r="S122" t="b">
        <f t="shared" si="42"/>
        <v>0</v>
      </c>
      <c r="T122" t="b">
        <f t="shared" si="43"/>
        <v>0</v>
      </c>
      <c r="U122" t="b">
        <f t="shared" si="44"/>
        <v>0</v>
      </c>
      <c r="V122" t="b">
        <f t="shared" si="73"/>
        <v>0</v>
      </c>
      <c r="W122" t="b">
        <f t="shared" si="74"/>
        <v>0</v>
      </c>
      <c r="X122" t="b">
        <f t="shared" si="75"/>
        <v>0</v>
      </c>
      <c r="Y122" t="b">
        <f t="shared" si="76"/>
        <v>0</v>
      </c>
      <c r="Z122" t="b">
        <f t="shared" si="77"/>
        <v>0</v>
      </c>
      <c r="AA122" t="b">
        <f t="shared" si="78"/>
        <v>0</v>
      </c>
    </row>
    <row r="123" spans="1:27" x14ac:dyDescent="0.25">
      <c r="A123" t="s">
        <v>13</v>
      </c>
      <c r="B123" t="s">
        <v>582</v>
      </c>
      <c r="C123" t="s">
        <v>583</v>
      </c>
      <c r="D123">
        <v>2017</v>
      </c>
      <c r="E123" t="s">
        <v>584</v>
      </c>
      <c r="F123">
        <v>87</v>
      </c>
      <c r="G123">
        <v>1</v>
      </c>
      <c r="H123">
        <v>21</v>
      </c>
      <c r="I123">
        <v>33</v>
      </c>
      <c r="J123" t="s">
        <v>585</v>
      </c>
      <c r="K123" t="s">
        <v>586</v>
      </c>
      <c r="L123" t="s">
        <v>35</v>
      </c>
      <c r="M123" t="s">
        <v>20</v>
      </c>
      <c r="N123" t="s">
        <v>37249</v>
      </c>
      <c r="P123" t="b">
        <f t="shared" si="40"/>
        <v>0</v>
      </c>
      <c r="Q123" t="b">
        <f t="shared" si="65"/>
        <v>0</v>
      </c>
      <c r="R123" t="b">
        <f t="shared" si="41"/>
        <v>0</v>
      </c>
      <c r="S123" t="b">
        <f t="shared" si="42"/>
        <v>0</v>
      </c>
      <c r="T123" t="b">
        <f t="shared" si="43"/>
        <v>0</v>
      </c>
      <c r="U123" t="b">
        <f t="shared" si="44"/>
        <v>0</v>
      </c>
      <c r="V123" t="b">
        <f t="shared" si="73"/>
        <v>0</v>
      </c>
      <c r="W123" t="b">
        <f t="shared" si="74"/>
        <v>0</v>
      </c>
      <c r="X123" t="b">
        <f t="shared" si="75"/>
        <v>0</v>
      </c>
      <c r="Y123" t="b">
        <f t="shared" si="76"/>
        <v>0</v>
      </c>
      <c r="Z123" t="b">
        <f t="shared" si="77"/>
        <v>0</v>
      </c>
      <c r="AA123" t="b">
        <f t="shared" si="78"/>
        <v>0</v>
      </c>
    </row>
    <row r="124" spans="1:27" x14ac:dyDescent="0.25">
      <c r="A124" t="s">
        <v>13</v>
      </c>
      <c r="B124" t="s">
        <v>587</v>
      </c>
      <c r="C124" t="s">
        <v>588</v>
      </c>
      <c r="D124">
        <v>2017</v>
      </c>
      <c r="E124" t="s">
        <v>579</v>
      </c>
      <c r="F124">
        <v>126</v>
      </c>
      <c r="G124">
        <v>2</v>
      </c>
      <c r="J124" t="s">
        <v>589</v>
      </c>
      <c r="K124" t="s">
        <v>590</v>
      </c>
      <c r="L124" t="s">
        <v>20</v>
      </c>
      <c r="M124" t="s">
        <v>19</v>
      </c>
      <c r="N124" t="s">
        <v>37246</v>
      </c>
      <c r="O124" t="s">
        <v>37251</v>
      </c>
      <c r="P124" t="b">
        <f t="shared" si="40"/>
        <v>0</v>
      </c>
      <c r="Q124" t="b">
        <f t="shared" si="65"/>
        <v>0</v>
      </c>
      <c r="R124" t="b">
        <f t="shared" si="41"/>
        <v>0</v>
      </c>
      <c r="S124" t="b">
        <f t="shared" si="42"/>
        <v>0</v>
      </c>
      <c r="T124" t="b">
        <f t="shared" si="43"/>
        <v>0</v>
      </c>
      <c r="U124" t="b">
        <f t="shared" si="44"/>
        <v>0</v>
      </c>
      <c r="V124" t="b">
        <f t="shared" si="73"/>
        <v>0</v>
      </c>
      <c r="W124" t="b">
        <f t="shared" si="74"/>
        <v>0</v>
      </c>
      <c r="X124" t="b">
        <f t="shared" si="75"/>
        <v>0</v>
      </c>
      <c r="Y124" t="b">
        <f t="shared" si="76"/>
        <v>0</v>
      </c>
      <c r="Z124" t="b">
        <f t="shared" si="77"/>
        <v>0</v>
      </c>
      <c r="AA124" t="b">
        <f t="shared" si="78"/>
        <v>0</v>
      </c>
    </row>
    <row r="125" spans="1:27" x14ac:dyDescent="0.25">
      <c r="A125" t="s">
        <v>13</v>
      </c>
      <c r="B125" t="s">
        <v>591</v>
      </c>
      <c r="C125" t="s">
        <v>592</v>
      </c>
      <c r="D125">
        <v>2017</v>
      </c>
      <c r="E125" t="s">
        <v>593</v>
      </c>
      <c r="F125">
        <v>153</v>
      </c>
      <c r="H125">
        <v>60</v>
      </c>
      <c r="I125">
        <v>68</v>
      </c>
      <c r="J125" t="s">
        <v>594</v>
      </c>
      <c r="K125" t="s">
        <v>595</v>
      </c>
      <c r="L125" t="s">
        <v>20</v>
      </c>
      <c r="M125" t="s">
        <v>19</v>
      </c>
      <c r="N125" t="s">
        <v>37246</v>
      </c>
      <c r="O125" t="s">
        <v>37253</v>
      </c>
      <c r="P125" t="b">
        <f t="shared" si="40"/>
        <v>0</v>
      </c>
      <c r="Q125" t="b">
        <f t="shared" si="65"/>
        <v>0</v>
      </c>
      <c r="R125" t="b">
        <f t="shared" si="41"/>
        <v>0</v>
      </c>
      <c r="S125" t="b">
        <f t="shared" si="42"/>
        <v>0</v>
      </c>
      <c r="T125" t="b">
        <f t="shared" si="43"/>
        <v>0</v>
      </c>
      <c r="U125" t="b">
        <f t="shared" si="44"/>
        <v>0</v>
      </c>
      <c r="V125" t="b">
        <f t="shared" si="73"/>
        <v>0</v>
      </c>
      <c r="W125" t="b">
        <f t="shared" si="74"/>
        <v>0</v>
      </c>
      <c r="X125" t="b">
        <f t="shared" si="75"/>
        <v>0</v>
      </c>
      <c r="Y125" t="b">
        <f t="shared" si="76"/>
        <v>0</v>
      </c>
      <c r="Z125" t="b">
        <f t="shared" si="77"/>
        <v>0</v>
      </c>
      <c r="AA125" t="b">
        <f t="shared" si="78"/>
        <v>0</v>
      </c>
    </row>
    <row r="126" spans="1:27" x14ac:dyDescent="0.25">
      <c r="A126" t="s">
        <v>13</v>
      </c>
      <c r="B126" t="s">
        <v>596</v>
      </c>
      <c r="C126" t="s">
        <v>597</v>
      </c>
      <c r="D126">
        <v>2017</v>
      </c>
      <c r="E126" t="s">
        <v>598</v>
      </c>
      <c r="F126">
        <v>43</v>
      </c>
      <c r="G126">
        <v>1</v>
      </c>
      <c r="H126">
        <v>132</v>
      </c>
      <c r="I126">
        <v>143</v>
      </c>
      <c r="J126" t="s">
        <v>599</v>
      </c>
      <c r="K126" t="s">
        <v>600</v>
      </c>
      <c r="L126" t="s">
        <v>35</v>
      </c>
      <c r="M126" t="s">
        <v>20</v>
      </c>
      <c r="N126" t="s">
        <v>37246</v>
      </c>
      <c r="O126" t="s">
        <v>37256</v>
      </c>
      <c r="P126" t="b">
        <f t="shared" si="40"/>
        <v>0</v>
      </c>
      <c r="Q126" t="b">
        <f t="shared" si="65"/>
        <v>0</v>
      </c>
      <c r="R126" t="b">
        <f t="shared" si="41"/>
        <v>0</v>
      </c>
      <c r="S126" t="b">
        <f t="shared" si="42"/>
        <v>0</v>
      </c>
      <c r="T126" t="b">
        <f t="shared" si="43"/>
        <v>0</v>
      </c>
      <c r="U126" t="b">
        <f t="shared" si="44"/>
        <v>0</v>
      </c>
      <c r="V126" t="b">
        <f t="shared" si="73"/>
        <v>0</v>
      </c>
      <c r="W126" t="b">
        <f t="shared" si="74"/>
        <v>0</v>
      </c>
      <c r="X126" t="b">
        <f t="shared" si="75"/>
        <v>0</v>
      </c>
      <c r="Y126" t="b">
        <f t="shared" si="76"/>
        <v>0</v>
      </c>
      <c r="Z126" t="b">
        <f t="shared" si="77"/>
        <v>0</v>
      </c>
      <c r="AA126" t="b">
        <f t="shared" si="78"/>
        <v>0</v>
      </c>
    </row>
    <row r="127" spans="1:27" x14ac:dyDescent="0.25">
      <c r="A127" t="s">
        <v>13</v>
      </c>
      <c r="B127" t="s">
        <v>601</v>
      </c>
      <c r="C127" t="s">
        <v>602</v>
      </c>
      <c r="D127">
        <v>2017</v>
      </c>
      <c r="E127" t="s">
        <v>603</v>
      </c>
      <c r="F127">
        <v>49</v>
      </c>
      <c r="G127">
        <v>1</v>
      </c>
      <c r="J127" t="s">
        <v>604</v>
      </c>
      <c r="K127" t="s">
        <v>605</v>
      </c>
      <c r="L127" t="s">
        <v>35</v>
      </c>
      <c r="M127" t="s">
        <v>20</v>
      </c>
      <c r="N127" t="s">
        <v>37246</v>
      </c>
      <c r="O127" t="s">
        <v>37253</v>
      </c>
      <c r="P127" t="b">
        <f t="shared" si="40"/>
        <v>0</v>
      </c>
      <c r="Q127" t="b">
        <f t="shared" si="65"/>
        <v>0</v>
      </c>
      <c r="R127" t="b">
        <f t="shared" si="41"/>
        <v>0</v>
      </c>
      <c r="S127" t="b">
        <f t="shared" si="42"/>
        <v>0</v>
      </c>
      <c r="T127" t="b">
        <f t="shared" si="43"/>
        <v>0</v>
      </c>
      <c r="U127" t="b">
        <f t="shared" si="44"/>
        <v>0</v>
      </c>
      <c r="V127" t="b">
        <f t="shared" si="73"/>
        <v>0</v>
      </c>
      <c r="W127" t="b">
        <f t="shared" si="74"/>
        <v>0</v>
      </c>
      <c r="X127" t="b">
        <f t="shared" si="75"/>
        <v>0</v>
      </c>
      <c r="Y127" t="b">
        <f t="shared" si="76"/>
        <v>0</v>
      </c>
      <c r="Z127" t="b">
        <f t="shared" si="77"/>
        <v>0</v>
      </c>
      <c r="AA127" t="b">
        <f t="shared" si="78"/>
        <v>0</v>
      </c>
    </row>
    <row r="128" spans="1:27" x14ac:dyDescent="0.25">
      <c r="A128" t="s">
        <v>13</v>
      </c>
      <c r="B128" t="s">
        <v>606</v>
      </c>
      <c r="C128" t="s">
        <v>607</v>
      </c>
      <c r="D128">
        <v>2017</v>
      </c>
      <c r="E128" t="s">
        <v>608</v>
      </c>
      <c r="F128">
        <v>284</v>
      </c>
      <c r="G128">
        <v>1847</v>
      </c>
      <c r="J128" t="s">
        <v>609</v>
      </c>
      <c r="K128" t="s">
        <v>610</v>
      </c>
      <c r="L128" t="s">
        <v>20</v>
      </c>
      <c r="M128" t="s">
        <v>19</v>
      </c>
      <c r="N128" t="s">
        <v>37246</v>
      </c>
      <c r="O128" t="s">
        <v>37251</v>
      </c>
      <c r="P128" t="b">
        <f t="shared" si="40"/>
        <v>0</v>
      </c>
      <c r="Q128" t="b">
        <f t="shared" si="65"/>
        <v>0</v>
      </c>
      <c r="R128" t="b">
        <f t="shared" si="41"/>
        <v>0</v>
      </c>
      <c r="S128" t="b">
        <f t="shared" si="42"/>
        <v>0</v>
      </c>
      <c r="T128" t="b">
        <f t="shared" si="43"/>
        <v>0</v>
      </c>
      <c r="U128" t="b">
        <f t="shared" si="44"/>
        <v>0</v>
      </c>
      <c r="V128" t="b">
        <f t="shared" si="73"/>
        <v>0</v>
      </c>
      <c r="W128" t="b">
        <f t="shared" si="74"/>
        <v>0</v>
      </c>
      <c r="X128" t="b">
        <f t="shared" si="75"/>
        <v>0</v>
      </c>
      <c r="Y128" t="b">
        <f t="shared" si="76"/>
        <v>0</v>
      </c>
      <c r="Z128" t="b">
        <f t="shared" si="77"/>
        <v>0</v>
      </c>
      <c r="AA128" t="b">
        <f t="shared" si="78"/>
        <v>0</v>
      </c>
    </row>
    <row r="129" spans="1:27" x14ac:dyDescent="0.25">
      <c r="A129" t="s">
        <v>13</v>
      </c>
      <c r="B129" t="s">
        <v>611</v>
      </c>
      <c r="C129" t="s">
        <v>612</v>
      </c>
      <c r="D129">
        <v>2017</v>
      </c>
      <c r="E129" t="s">
        <v>227</v>
      </c>
      <c r="F129">
        <v>220</v>
      </c>
      <c r="G129">
        <v>2</v>
      </c>
      <c r="H129">
        <v>220</v>
      </c>
      <c r="I129">
        <v>226</v>
      </c>
      <c r="J129" t="s">
        <v>613</v>
      </c>
      <c r="K129" t="s">
        <v>614</v>
      </c>
      <c r="L129" t="s">
        <v>20</v>
      </c>
      <c r="M129" t="s">
        <v>19</v>
      </c>
      <c r="N129" t="s">
        <v>37246</v>
      </c>
      <c r="O129" t="s">
        <v>37253</v>
      </c>
      <c r="P129" t="b">
        <f t="shared" si="40"/>
        <v>0</v>
      </c>
      <c r="Q129" t="b">
        <f t="shared" si="65"/>
        <v>0</v>
      </c>
      <c r="R129" t="b">
        <f t="shared" si="41"/>
        <v>0</v>
      </c>
      <c r="S129" t="b">
        <f t="shared" si="42"/>
        <v>0</v>
      </c>
      <c r="T129" t="b">
        <f t="shared" si="43"/>
        <v>0</v>
      </c>
      <c r="U129" t="b">
        <f t="shared" si="44"/>
        <v>0</v>
      </c>
      <c r="V129" t="b">
        <f t="shared" si="73"/>
        <v>0</v>
      </c>
      <c r="W129" t="b">
        <f t="shared" si="74"/>
        <v>0</v>
      </c>
      <c r="X129" t="b">
        <f t="shared" si="75"/>
        <v>0</v>
      </c>
      <c r="Y129" t="b">
        <f t="shared" si="76"/>
        <v>0</v>
      </c>
      <c r="Z129" t="b">
        <f t="shared" si="77"/>
        <v>0</v>
      </c>
      <c r="AA129" t="b">
        <f t="shared" si="78"/>
        <v>0</v>
      </c>
    </row>
    <row r="130" spans="1:27" x14ac:dyDescent="0.25">
      <c r="A130" t="s">
        <v>13</v>
      </c>
      <c r="B130" t="s">
        <v>615</v>
      </c>
      <c r="C130" t="s">
        <v>616</v>
      </c>
      <c r="D130">
        <v>2017</v>
      </c>
      <c r="E130" t="s">
        <v>617</v>
      </c>
      <c r="F130">
        <v>15</v>
      </c>
      <c r="G130">
        <v>1</v>
      </c>
      <c r="J130" t="s">
        <v>618</v>
      </c>
      <c r="K130" t="s">
        <v>619</v>
      </c>
      <c r="L130" t="s">
        <v>19</v>
      </c>
      <c r="M130" t="s">
        <v>20</v>
      </c>
      <c r="N130" t="s">
        <v>37246</v>
      </c>
      <c r="O130" t="s">
        <v>37253</v>
      </c>
      <c r="P130" t="b">
        <f t="shared" si="40"/>
        <v>0</v>
      </c>
      <c r="Q130" t="b">
        <f t="shared" si="65"/>
        <v>0</v>
      </c>
      <c r="R130" t="b">
        <f t="shared" si="41"/>
        <v>0</v>
      </c>
      <c r="S130" t="b">
        <f t="shared" si="42"/>
        <v>0</v>
      </c>
      <c r="T130" t="b">
        <f t="shared" si="43"/>
        <v>0</v>
      </c>
      <c r="U130" t="b">
        <f t="shared" si="44"/>
        <v>0</v>
      </c>
      <c r="V130" t="b">
        <f t="shared" si="73"/>
        <v>0</v>
      </c>
      <c r="W130" t="b">
        <f t="shared" si="74"/>
        <v>0</v>
      </c>
      <c r="X130" t="b">
        <f t="shared" si="75"/>
        <v>0</v>
      </c>
      <c r="Y130" t="b">
        <f t="shared" si="76"/>
        <v>0</v>
      </c>
      <c r="Z130" t="b">
        <f t="shared" si="77"/>
        <v>0</v>
      </c>
      <c r="AA130" t="b">
        <f t="shared" si="78"/>
        <v>0</v>
      </c>
    </row>
    <row r="131" spans="1:27" x14ac:dyDescent="0.25">
      <c r="A131" t="s">
        <v>13</v>
      </c>
      <c r="B131" t="s">
        <v>620</v>
      </c>
      <c r="C131" t="s">
        <v>621</v>
      </c>
      <c r="D131">
        <v>2017</v>
      </c>
      <c r="E131" t="s">
        <v>77</v>
      </c>
      <c r="F131">
        <v>27</v>
      </c>
      <c r="G131">
        <v>1</v>
      </c>
      <c r="H131">
        <v>128</v>
      </c>
      <c r="I131">
        <v>136</v>
      </c>
      <c r="J131" t="s">
        <v>622</v>
      </c>
      <c r="K131" t="s">
        <v>623</v>
      </c>
      <c r="L131" t="s">
        <v>20</v>
      </c>
      <c r="M131" t="s">
        <v>19</v>
      </c>
      <c r="N131" t="s">
        <v>37246</v>
      </c>
      <c r="O131" t="s">
        <v>37253</v>
      </c>
      <c r="P131" t="b">
        <f t="shared" ref="P131:P194" si="79">ISNUMBER(SEARCH("broiler",C131))</f>
        <v>0</v>
      </c>
      <c r="Q131" t="b">
        <f t="shared" si="65"/>
        <v>0</v>
      </c>
      <c r="R131" t="b">
        <f t="shared" ref="R131:R194" si="80">ISNUMBER(SEARCH("aquatic",$C131))</f>
        <v>0</v>
      </c>
      <c r="S131" t="b">
        <f t="shared" ref="S131:S194" si="81">ISNUMBER(SEARCH("fish",$C131))</f>
        <v>0</v>
      </c>
      <c r="T131" t="b">
        <f t="shared" ref="T131:T194" si="82">ISNUMBER(SEARCH(" chicken",$C131))</f>
        <v>0</v>
      </c>
      <c r="U131" t="b">
        <f t="shared" ref="U131:U194" si="83">ISNUMBER(SEARCH("tadpole",$C131))</f>
        <v>0</v>
      </c>
      <c r="V131" t="b">
        <f t="shared" si="73"/>
        <v>0</v>
      </c>
      <c r="W131" t="b">
        <f t="shared" si="74"/>
        <v>0</v>
      </c>
      <c r="X131" t="b">
        <f t="shared" si="75"/>
        <v>0</v>
      </c>
      <c r="Y131" t="b">
        <f t="shared" si="76"/>
        <v>0</v>
      </c>
      <c r="Z131" t="b">
        <f t="shared" si="77"/>
        <v>0</v>
      </c>
      <c r="AA131" t="b">
        <f t="shared" si="78"/>
        <v>0</v>
      </c>
    </row>
    <row r="132" spans="1:27" x14ac:dyDescent="0.25">
      <c r="A132" t="s">
        <v>13</v>
      </c>
      <c r="B132" t="s">
        <v>624</v>
      </c>
      <c r="C132" t="s">
        <v>625</v>
      </c>
      <c r="D132">
        <v>2017</v>
      </c>
      <c r="E132" t="s">
        <v>626</v>
      </c>
      <c r="F132">
        <v>240</v>
      </c>
      <c r="H132">
        <v>40</v>
      </c>
      <c r="I132">
        <v>46</v>
      </c>
      <c r="J132" t="s">
        <v>627</v>
      </c>
      <c r="K132" t="s">
        <v>628</v>
      </c>
      <c r="L132" t="s">
        <v>20</v>
      </c>
      <c r="M132" t="s">
        <v>19</v>
      </c>
      <c r="N132" t="s">
        <v>37246</v>
      </c>
      <c r="O132" t="s">
        <v>37256</v>
      </c>
      <c r="P132" t="b">
        <f t="shared" si="79"/>
        <v>0</v>
      </c>
      <c r="Q132" t="b">
        <f t="shared" si="65"/>
        <v>0</v>
      </c>
      <c r="R132" t="b">
        <f t="shared" si="80"/>
        <v>0</v>
      </c>
      <c r="S132" t="b">
        <f t="shared" si="81"/>
        <v>0</v>
      </c>
      <c r="T132" t="b">
        <f t="shared" si="82"/>
        <v>0</v>
      </c>
      <c r="U132" t="b">
        <f t="shared" si="83"/>
        <v>0</v>
      </c>
      <c r="V132" t="b">
        <f t="shared" si="73"/>
        <v>0</v>
      </c>
      <c r="W132" t="b">
        <f t="shared" si="74"/>
        <v>0</v>
      </c>
      <c r="X132" t="b">
        <f t="shared" si="75"/>
        <v>0</v>
      </c>
      <c r="Y132" t="b">
        <f t="shared" si="76"/>
        <v>0</v>
      </c>
      <c r="Z132" t="b">
        <f t="shared" si="77"/>
        <v>0</v>
      </c>
      <c r="AA132" t="b">
        <f t="shared" si="78"/>
        <v>0</v>
      </c>
    </row>
    <row r="133" spans="1:27" x14ac:dyDescent="0.25">
      <c r="A133" t="s">
        <v>13</v>
      </c>
      <c r="B133" t="s">
        <v>629</v>
      </c>
      <c r="C133" t="s">
        <v>630</v>
      </c>
      <c r="D133">
        <v>2017</v>
      </c>
      <c r="E133" t="s">
        <v>631</v>
      </c>
      <c r="F133">
        <v>67</v>
      </c>
      <c r="G133">
        <v>2</v>
      </c>
      <c r="H133">
        <v>119</v>
      </c>
      <c r="I133">
        <v>131</v>
      </c>
      <c r="J133" t="s">
        <v>632</v>
      </c>
      <c r="K133" t="s">
        <v>633</v>
      </c>
      <c r="L133" t="s">
        <v>35</v>
      </c>
      <c r="M133" t="s">
        <v>20</v>
      </c>
      <c r="N133" t="s">
        <v>37249</v>
      </c>
      <c r="P133" t="b">
        <f t="shared" si="79"/>
        <v>0</v>
      </c>
      <c r="Q133" t="b">
        <f t="shared" si="65"/>
        <v>0</v>
      </c>
      <c r="R133" t="b">
        <f t="shared" si="80"/>
        <v>0</v>
      </c>
      <c r="S133" t="b">
        <f t="shared" si="81"/>
        <v>0</v>
      </c>
      <c r="T133" t="b">
        <f t="shared" si="82"/>
        <v>0</v>
      </c>
      <c r="U133" t="b">
        <f t="shared" si="83"/>
        <v>0</v>
      </c>
      <c r="V133" t="b">
        <f t="shared" si="73"/>
        <v>0</v>
      </c>
      <c r="W133" t="b">
        <f t="shared" si="74"/>
        <v>0</v>
      </c>
      <c r="X133" t="b">
        <f t="shared" si="75"/>
        <v>0</v>
      </c>
      <c r="Y133" t="b">
        <f t="shared" si="76"/>
        <v>0</v>
      </c>
      <c r="Z133" t="b">
        <f t="shared" si="77"/>
        <v>0</v>
      </c>
      <c r="AA133" t="b">
        <f t="shared" si="78"/>
        <v>0</v>
      </c>
    </row>
    <row r="134" spans="1:27" x14ac:dyDescent="0.25">
      <c r="A134" t="s">
        <v>13</v>
      </c>
      <c r="B134" t="s">
        <v>634</v>
      </c>
      <c r="C134" t="s">
        <v>635</v>
      </c>
      <c r="D134">
        <v>2017</v>
      </c>
      <c r="E134" t="s">
        <v>636</v>
      </c>
      <c r="J134" t="s">
        <v>637</v>
      </c>
      <c r="K134" t="s">
        <v>638</v>
      </c>
      <c r="L134" t="s">
        <v>35</v>
      </c>
      <c r="M134" t="s">
        <v>20</v>
      </c>
      <c r="N134" t="s">
        <v>37246</v>
      </c>
      <c r="O134" t="s">
        <v>37258</v>
      </c>
      <c r="P134" t="b">
        <f t="shared" si="79"/>
        <v>0</v>
      </c>
      <c r="Q134" t="b">
        <f t="shared" si="65"/>
        <v>0</v>
      </c>
      <c r="R134" t="b">
        <f t="shared" si="80"/>
        <v>0</v>
      </c>
      <c r="S134" t="b">
        <f t="shared" si="81"/>
        <v>0</v>
      </c>
      <c r="T134" t="b">
        <f t="shared" si="82"/>
        <v>0</v>
      </c>
      <c r="U134" t="b">
        <f t="shared" si="83"/>
        <v>0</v>
      </c>
      <c r="V134" t="b">
        <f t="shared" si="73"/>
        <v>0</v>
      </c>
      <c r="W134" t="b">
        <f t="shared" si="74"/>
        <v>0</v>
      </c>
      <c r="X134" t="b">
        <f t="shared" si="75"/>
        <v>0</v>
      </c>
      <c r="Y134" t="b">
        <f t="shared" si="76"/>
        <v>0</v>
      </c>
      <c r="Z134" t="b">
        <f t="shared" si="77"/>
        <v>0</v>
      </c>
      <c r="AA134" t="b">
        <f t="shared" si="78"/>
        <v>0</v>
      </c>
    </row>
    <row r="135" spans="1:27" x14ac:dyDescent="0.25">
      <c r="A135" t="s">
        <v>13</v>
      </c>
      <c r="B135" t="s">
        <v>639</v>
      </c>
      <c r="C135" t="s">
        <v>640</v>
      </c>
      <c r="D135">
        <v>2017</v>
      </c>
      <c r="E135" t="s">
        <v>152</v>
      </c>
      <c r="F135">
        <v>12</v>
      </c>
      <c r="G135">
        <v>1</v>
      </c>
      <c r="J135" t="s">
        <v>641</v>
      </c>
      <c r="K135" t="s">
        <v>642</v>
      </c>
      <c r="L135" t="s">
        <v>20</v>
      </c>
      <c r="M135" t="s">
        <v>35</v>
      </c>
      <c r="N135" t="s">
        <v>37250</v>
      </c>
      <c r="P135" t="b">
        <f t="shared" si="79"/>
        <v>0</v>
      </c>
      <c r="Q135" t="b">
        <f t="shared" si="65"/>
        <v>0</v>
      </c>
      <c r="R135" t="b">
        <f t="shared" si="80"/>
        <v>0</v>
      </c>
      <c r="S135" t="b">
        <f t="shared" si="81"/>
        <v>0</v>
      </c>
      <c r="T135" t="b">
        <f t="shared" si="82"/>
        <v>0</v>
      </c>
      <c r="U135" t="b">
        <f t="shared" si="83"/>
        <v>0</v>
      </c>
      <c r="V135" t="b">
        <f t="shared" si="73"/>
        <v>0</v>
      </c>
      <c r="W135" t="b">
        <f t="shared" si="74"/>
        <v>0</v>
      </c>
      <c r="X135" t="b">
        <f t="shared" si="75"/>
        <v>0</v>
      </c>
      <c r="Y135" t="b">
        <f t="shared" si="76"/>
        <v>0</v>
      </c>
      <c r="Z135" t="b">
        <f t="shared" si="77"/>
        <v>0</v>
      </c>
      <c r="AA135" t="b">
        <f t="shared" si="78"/>
        <v>0</v>
      </c>
    </row>
    <row r="136" spans="1:27" x14ac:dyDescent="0.25">
      <c r="A136" t="s">
        <v>13</v>
      </c>
      <c r="B136" t="s">
        <v>643</v>
      </c>
      <c r="C136" t="s">
        <v>644</v>
      </c>
      <c r="D136">
        <v>2017</v>
      </c>
      <c r="E136" t="s">
        <v>388</v>
      </c>
      <c r="F136">
        <v>28</v>
      </c>
      <c r="G136">
        <v>5</v>
      </c>
      <c r="H136">
        <v>1236</v>
      </c>
      <c r="I136">
        <v>1247</v>
      </c>
      <c r="J136" t="s">
        <v>645</v>
      </c>
      <c r="K136" t="s">
        <v>646</v>
      </c>
      <c r="L136" t="s">
        <v>20</v>
      </c>
      <c r="M136" t="s">
        <v>35</v>
      </c>
      <c r="N136" t="s">
        <v>37249</v>
      </c>
      <c r="P136" t="b">
        <f t="shared" si="79"/>
        <v>0</v>
      </c>
      <c r="Q136" t="b">
        <f t="shared" si="65"/>
        <v>0</v>
      </c>
      <c r="R136" t="b">
        <f t="shared" si="80"/>
        <v>0</v>
      </c>
      <c r="S136" t="b">
        <f t="shared" si="81"/>
        <v>0</v>
      </c>
      <c r="T136" t="b">
        <f t="shared" si="82"/>
        <v>0</v>
      </c>
      <c r="U136" t="b">
        <f t="shared" si="83"/>
        <v>0</v>
      </c>
      <c r="V136" t="b">
        <f t="shared" si="73"/>
        <v>0</v>
      </c>
      <c r="W136" t="b">
        <f t="shared" si="74"/>
        <v>0</v>
      </c>
      <c r="X136" t="b">
        <f t="shared" si="75"/>
        <v>0</v>
      </c>
      <c r="Y136" t="b">
        <f t="shared" si="76"/>
        <v>0</v>
      </c>
      <c r="Z136" t="b">
        <f t="shared" si="77"/>
        <v>0</v>
      </c>
      <c r="AA136" t="b">
        <f t="shared" si="78"/>
        <v>0</v>
      </c>
    </row>
    <row r="137" spans="1:27" hidden="1" x14ac:dyDescent="0.25">
      <c r="A137" t="s">
        <v>13</v>
      </c>
      <c r="B137" t="s">
        <v>647</v>
      </c>
      <c r="C137" t="s">
        <v>648</v>
      </c>
      <c r="D137">
        <v>2017</v>
      </c>
      <c r="E137" t="s">
        <v>43</v>
      </c>
      <c r="F137">
        <v>63</v>
      </c>
      <c r="H137">
        <v>24</v>
      </c>
      <c r="I137">
        <v>30</v>
      </c>
      <c r="J137" t="s">
        <v>649</v>
      </c>
      <c r="K137" t="s">
        <v>650</v>
      </c>
      <c r="L137" t="s">
        <v>20</v>
      </c>
      <c r="M137" t="s">
        <v>35</v>
      </c>
      <c r="N137" t="s">
        <v>37246</v>
      </c>
      <c r="O137" t="s">
        <v>37256</v>
      </c>
      <c r="P137" t="b">
        <f t="shared" si="79"/>
        <v>0</v>
      </c>
      <c r="Q137" t="b">
        <f t="shared" si="65"/>
        <v>0</v>
      </c>
      <c r="R137" t="b">
        <f t="shared" si="80"/>
        <v>0</v>
      </c>
      <c r="S137" t="b">
        <f t="shared" si="81"/>
        <v>0</v>
      </c>
      <c r="T137" t="b">
        <f t="shared" si="82"/>
        <v>0</v>
      </c>
      <c r="U137" t="b">
        <f t="shared" si="83"/>
        <v>0</v>
      </c>
      <c r="V137" t="b">
        <f t="shared" si="73"/>
        <v>0</v>
      </c>
      <c r="W137" t="b">
        <f t="shared" si="74"/>
        <v>0</v>
      </c>
      <c r="X137" t="b">
        <f t="shared" si="75"/>
        <v>0</v>
      </c>
      <c r="Y137" t="b">
        <f t="shared" si="76"/>
        <v>0</v>
      </c>
      <c r="Z137" t="b">
        <f t="shared" si="77"/>
        <v>1</v>
      </c>
    </row>
    <row r="138" spans="1:27" x14ac:dyDescent="0.25">
      <c r="A138" t="s">
        <v>13</v>
      </c>
      <c r="B138" t="s">
        <v>651</v>
      </c>
      <c r="C138" t="s">
        <v>652</v>
      </c>
      <c r="D138">
        <v>2017</v>
      </c>
      <c r="E138" t="s">
        <v>182</v>
      </c>
      <c r="F138">
        <v>86</v>
      </c>
      <c r="G138">
        <v>1</v>
      </c>
      <c r="H138">
        <v>98</v>
      </c>
      <c r="I138">
        <v>107</v>
      </c>
      <c r="J138" t="s">
        <v>653</v>
      </c>
      <c r="K138" t="s">
        <v>654</v>
      </c>
      <c r="L138" t="s">
        <v>35</v>
      </c>
      <c r="M138" t="s">
        <v>20</v>
      </c>
      <c r="N138" t="s">
        <v>37249</v>
      </c>
      <c r="P138" t="b">
        <f t="shared" si="79"/>
        <v>0</v>
      </c>
      <c r="Q138" t="b">
        <f t="shared" si="65"/>
        <v>0</v>
      </c>
      <c r="R138" t="b">
        <f t="shared" si="80"/>
        <v>0</v>
      </c>
      <c r="S138" t="b">
        <f t="shared" si="81"/>
        <v>0</v>
      </c>
      <c r="T138" t="b">
        <f t="shared" si="82"/>
        <v>0</v>
      </c>
      <c r="U138" t="b">
        <f t="shared" si="83"/>
        <v>0</v>
      </c>
      <c r="V138" t="b">
        <f t="shared" si="73"/>
        <v>0</v>
      </c>
      <c r="W138" t="b">
        <f t="shared" si="74"/>
        <v>0</v>
      </c>
      <c r="X138" t="b">
        <f t="shared" si="75"/>
        <v>0</v>
      </c>
      <c r="Y138" t="b">
        <f t="shared" si="76"/>
        <v>0</v>
      </c>
      <c r="Z138" t="b">
        <f t="shared" si="77"/>
        <v>0</v>
      </c>
      <c r="AA138" t="b">
        <f t="shared" ref="AA138:AA148" si="84">ISNUMBER(SEARCH("Sea Turtle",$C138))</f>
        <v>0</v>
      </c>
    </row>
    <row r="139" spans="1:27" x14ac:dyDescent="0.25">
      <c r="A139" t="s">
        <v>13</v>
      </c>
      <c r="B139" t="s">
        <v>145</v>
      </c>
      <c r="C139" t="s">
        <v>655</v>
      </c>
      <c r="D139">
        <v>2017</v>
      </c>
      <c r="E139" t="s">
        <v>656</v>
      </c>
      <c r="F139">
        <v>183</v>
      </c>
      <c r="G139">
        <v>1</v>
      </c>
      <c r="J139" t="s">
        <v>657</v>
      </c>
      <c r="K139" t="s">
        <v>658</v>
      </c>
      <c r="L139" t="s">
        <v>20</v>
      </c>
      <c r="M139" t="s">
        <v>35</v>
      </c>
      <c r="N139" t="s">
        <v>37249</v>
      </c>
      <c r="P139" t="b">
        <f t="shared" si="79"/>
        <v>0</v>
      </c>
      <c r="Q139" t="b">
        <f t="shared" si="65"/>
        <v>0</v>
      </c>
      <c r="R139" t="b">
        <f t="shared" si="80"/>
        <v>0</v>
      </c>
      <c r="S139" t="b">
        <f t="shared" si="81"/>
        <v>0</v>
      </c>
      <c r="T139" t="b">
        <f t="shared" si="82"/>
        <v>0</v>
      </c>
      <c r="U139" t="b">
        <f t="shared" si="83"/>
        <v>0</v>
      </c>
      <c r="V139" t="b">
        <f t="shared" si="73"/>
        <v>0</v>
      </c>
      <c r="W139" t="b">
        <f t="shared" si="74"/>
        <v>0</v>
      </c>
      <c r="X139" t="b">
        <f t="shared" si="75"/>
        <v>0</v>
      </c>
      <c r="Y139" t="b">
        <f t="shared" si="76"/>
        <v>0</v>
      </c>
      <c r="Z139" t="b">
        <f t="shared" si="77"/>
        <v>0</v>
      </c>
      <c r="AA139" t="b">
        <f t="shared" si="84"/>
        <v>0</v>
      </c>
    </row>
    <row r="140" spans="1:27" x14ac:dyDescent="0.25">
      <c r="A140" t="s">
        <v>13</v>
      </c>
      <c r="B140" t="s">
        <v>659</v>
      </c>
      <c r="C140" t="s">
        <v>660</v>
      </c>
      <c r="D140">
        <v>2017</v>
      </c>
      <c r="E140" t="s">
        <v>661</v>
      </c>
      <c r="F140">
        <v>39</v>
      </c>
      <c r="G140">
        <v>1</v>
      </c>
      <c r="H140">
        <v>48</v>
      </c>
      <c r="I140">
        <v>55</v>
      </c>
      <c r="J140" t="s">
        <v>662</v>
      </c>
      <c r="K140" t="s">
        <v>663</v>
      </c>
      <c r="L140" t="s">
        <v>20</v>
      </c>
      <c r="M140" t="s">
        <v>19</v>
      </c>
      <c r="N140" t="s">
        <v>37249</v>
      </c>
      <c r="P140" t="b">
        <f t="shared" si="79"/>
        <v>0</v>
      </c>
      <c r="Q140" t="b">
        <f t="shared" si="65"/>
        <v>0</v>
      </c>
      <c r="R140" t="b">
        <f t="shared" si="80"/>
        <v>0</v>
      </c>
      <c r="S140" t="b">
        <f t="shared" si="81"/>
        <v>0</v>
      </c>
      <c r="T140" t="b">
        <f t="shared" si="82"/>
        <v>0</v>
      </c>
      <c r="U140" t="b">
        <f t="shared" si="83"/>
        <v>0</v>
      </c>
      <c r="V140" t="b">
        <f t="shared" si="73"/>
        <v>0</v>
      </c>
      <c r="W140" t="b">
        <f t="shared" si="74"/>
        <v>0</v>
      </c>
      <c r="X140" t="b">
        <f t="shared" si="75"/>
        <v>0</v>
      </c>
      <c r="Y140" t="b">
        <f t="shared" si="76"/>
        <v>0</v>
      </c>
      <c r="Z140" t="b">
        <f t="shared" si="77"/>
        <v>0</v>
      </c>
      <c r="AA140" t="b">
        <f t="shared" si="84"/>
        <v>0</v>
      </c>
    </row>
    <row r="141" spans="1:27" x14ac:dyDescent="0.25">
      <c r="A141" t="s">
        <v>13</v>
      </c>
      <c r="B141" t="s">
        <v>664</v>
      </c>
      <c r="C141" t="s">
        <v>665</v>
      </c>
      <c r="D141">
        <v>2017</v>
      </c>
      <c r="E141" t="s">
        <v>284</v>
      </c>
      <c r="J141" t="s">
        <v>666</v>
      </c>
      <c r="K141" t="s">
        <v>667</v>
      </c>
      <c r="L141" t="s">
        <v>20</v>
      </c>
      <c r="M141" t="s">
        <v>19</v>
      </c>
      <c r="N141" t="s">
        <v>37249</v>
      </c>
      <c r="P141" t="b">
        <f t="shared" si="79"/>
        <v>0</v>
      </c>
      <c r="Q141" t="b">
        <f t="shared" si="65"/>
        <v>0</v>
      </c>
      <c r="R141" t="b">
        <f t="shared" si="80"/>
        <v>0</v>
      </c>
      <c r="S141" t="b">
        <f t="shared" si="81"/>
        <v>0</v>
      </c>
      <c r="T141" t="b">
        <f t="shared" si="82"/>
        <v>0</v>
      </c>
      <c r="U141" t="b">
        <f t="shared" si="83"/>
        <v>0</v>
      </c>
      <c r="V141" t="b">
        <f t="shared" si="73"/>
        <v>0</v>
      </c>
      <c r="W141" t="b">
        <f t="shared" si="74"/>
        <v>0</v>
      </c>
      <c r="X141" t="b">
        <f t="shared" si="75"/>
        <v>0</v>
      </c>
      <c r="Y141" t="b">
        <f t="shared" si="76"/>
        <v>0</v>
      </c>
      <c r="Z141" t="b">
        <f t="shared" si="77"/>
        <v>0</v>
      </c>
      <c r="AA141" t="b">
        <f t="shared" si="84"/>
        <v>0</v>
      </c>
    </row>
    <row r="142" spans="1:27" x14ac:dyDescent="0.25">
      <c r="A142" t="s">
        <v>13</v>
      </c>
      <c r="B142" t="s">
        <v>668</v>
      </c>
      <c r="C142" t="s">
        <v>669</v>
      </c>
      <c r="D142">
        <v>2017</v>
      </c>
      <c r="E142" t="s">
        <v>670</v>
      </c>
      <c r="F142">
        <v>56</v>
      </c>
      <c r="J142" t="s">
        <v>671</v>
      </c>
      <c r="K142" t="s">
        <v>672</v>
      </c>
      <c r="L142" t="s">
        <v>19</v>
      </c>
      <c r="M142" t="s">
        <v>20</v>
      </c>
      <c r="N142" t="s">
        <v>37246</v>
      </c>
      <c r="O142" t="s">
        <v>37256</v>
      </c>
      <c r="P142" t="b">
        <f t="shared" si="79"/>
        <v>0</v>
      </c>
      <c r="Q142" t="b">
        <f t="shared" si="65"/>
        <v>0</v>
      </c>
      <c r="R142" t="b">
        <f t="shared" si="80"/>
        <v>0</v>
      </c>
      <c r="S142" t="b">
        <f t="shared" si="81"/>
        <v>0</v>
      </c>
      <c r="T142" t="b">
        <f t="shared" si="82"/>
        <v>0</v>
      </c>
      <c r="U142" t="b">
        <f t="shared" si="83"/>
        <v>0</v>
      </c>
      <c r="V142" t="b">
        <f t="shared" si="73"/>
        <v>0</v>
      </c>
      <c r="W142" t="b">
        <f t="shared" si="74"/>
        <v>0</v>
      </c>
      <c r="X142" t="b">
        <f t="shared" si="75"/>
        <v>0</v>
      </c>
      <c r="Y142" t="b">
        <f t="shared" si="76"/>
        <v>0</v>
      </c>
      <c r="Z142" t="b">
        <f t="shared" si="77"/>
        <v>0</v>
      </c>
      <c r="AA142" t="b">
        <f t="shared" si="84"/>
        <v>0</v>
      </c>
    </row>
    <row r="143" spans="1:27" x14ac:dyDescent="0.25">
      <c r="A143" t="s">
        <v>13</v>
      </c>
      <c r="B143" t="s">
        <v>673</v>
      </c>
      <c r="C143" t="s">
        <v>674</v>
      </c>
      <c r="D143">
        <v>2017</v>
      </c>
      <c r="E143" t="s">
        <v>675</v>
      </c>
      <c r="F143">
        <v>20</v>
      </c>
      <c r="G143">
        <v>1</v>
      </c>
      <c r="H143">
        <v>109</v>
      </c>
      <c r="I143">
        <v>116</v>
      </c>
      <c r="J143" t="s">
        <v>676</v>
      </c>
      <c r="K143" t="s">
        <v>677</v>
      </c>
      <c r="L143" t="s">
        <v>20</v>
      </c>
      <c r="M143" t="s">
        <v>19</v>
      </c>
      <c r="N143" t="s">
        <v>37249</v>
      </c>
      <c r="P143" t="b">
        <f t="shared" si="79"/>
        <v>0</v>
      </c>
      <c r="Q143" t="b">
        <f t="shared" si="65"/>
        <v>0</v>
      </c>
      <c r="R143" t="b">
        <f t="shared" si="80"/>
        <v>0</v>
      </c>
      <c r="S143" t="b">
        <f t="shared" si="81"/>
        <v>0</v>
      </c>
      <c r="T143" t="b">
        <f t="shared" si="82"/>
        <v>0</v>
      </c>
      <c r="U143" t="b">
        <f t="shared" si="83"/>
        <v>0</v>
      </c>
      <c r="V143" t="b">
        <f t="shared" si="73"/>
        <v>0</v>
      </c>
      <c r="W143" t="b">
        <f t="shared" si="74"/>
        <v>0</v>
      </c>
      <c r="X143" t="b">
        <f t="shared" si="75"/>
        <v>0</v>
      </c>
      <c r="Y143" t="b">
        <f t="shared" si="76"/>
        <v>0</v>
      </c>
      <c r="Z143" t="b">
        <f t="shared" si="77"/>
        <v>0</v>
      </c>
      <c r="AA143" t="b">
        <f t="shared" si="84"/>
        <v>0</v>
      </c>
    </row>
    <row r="144" spans="1:27" x14ac:dyDescent="0.25">
      <c r="A144" t="s">
        <v>13</v>
      </c>
      <c r="B144" t="s">
        <v>678</v>
      </c>
      <c r="C144" t="s">
        <v>679</v>
      </c>
      <c r="D144">
        <v>2017</v>
      </c>
      <c r="E144" t="s">
        <v>661</v>
      </c>
      <c r="F144">
        <v>39</v>
      </c>
      <c r="G144">
        <v>2</v>
      </c>
      <c r="H144">
        <v>178</v>
      </c>
      <c r="I144">
        <v>184</v>
      </c>
      <c r="J144" t="s">
        <v>680</v>
      </c>
      <c r="K144" t="s">
        <v>681</v>
      </c>
      <c r="L144" t="s">
        <v>35</v>
      </c>
      <c r="M144" t="s">
        <v>20</v>
      </c>
      <c r="N144" t="s">
        <v>37246</v>
      </c>
      <c r="O144" t="s">
        <v>37253</v>
      </c>
      <c r="P144" t="b">
        <f t="shared" si="79"/>
        <v>0</v>
      </c>
      <c r="Q144" t="b">
        <f t="shared" si="65"/>
        <v>0</v>
      </c>
      <c r="R144" t="b">
        <f t="shared" si="80"/>
        <v>0</v>
      </c>
      <c r="S144" t="b">
        <f t="shared" si="81"/>
        <v>0</v>
      </c>
      <c r="T144" t="b">
        <f t="shared" si="82"/>
        <v>0</v>
      </c>
      <c r="U144" t="b">
        <f t="shared" si="83"/>
        <v>0</v>
      </c>
      <c r="V144" t="b">
        <f t="shared" si="73"/>
        <v>0</v>
      </c>
      <c r="W144" t="b">
        <f t="shared" si="74"/>
        <v>0</v>
      </c>
      <c r="X144" t="b">
        <f t="shared" si="75"/>
        <v>0</v>
      </c>
      <c r="Y144" t="b">
        <f t="shared" si="76"/>
        <v>0</v>
      </c>
      <c r="Z144" t="b">
        <f t="shared" si="77"/>
        <v>0</v>
      </c>
      <c r="AA144" t="b">
        <f t="shared" si="84"/>
        <v>0</v>
      </c>
    </row>
    <row r="145" spans="1:27" x14ac:dyDescent="0.25">
      <c r="A145" t="s">
        <v>13</v>
      </c>
      <c r="B145" t="s">
        <v>682</v>
      </c>
      <c r="C145" t="s">
        <v>683</v>
      </c>
      <c r="D145">
        <v>2017</v>
      </c>
      <c r="E145" t="s">
        <v>656</v>
      </c>
      <c r="F145">
        <v>183</v>
      </c>
      <c r="G145">
        <v>1</v>
      </c>
      <c r="H145">
        <v>21</v>
      </c>
      <c r="I145">
        <v>30</v>
      </c>
      <c r="J145" t="s">
        <v>684</v>
      </c>
      <c r="K145" t="s">
        <v>685</v>
      </c>
      <c r="L145" t="s">
        <v>35</v>
      </c>
      <c r="M145" t="s">
        <v>20</v>
      </c>
      <c r="N145" t="s">
        <v>37246</v>
      </c>
      <c r="O145" t="s">
        <v>37251</v>
      </c>
      <c r="P145" t="b">
        <f t="shared" si="79"/>
        <v>0</v>
      </c>
      <c r="Q145" t="b">
        <f t="shared" si="65"/>
        <v>0</v>
      </c>
      <c r="R145" t="b">
        <f t="shared" si="80"/>
        <v>0</v>
      </c>
      <c r="S145" t="b">
        <f t="shared" si="81"/>
        <v>0</v>
      </c>
      <c r="T145" t="b">
        <f t="shared" si="82"/>
        <v>0</v>
      </c>
      <c r="U145" t="b">
        <f t="shared" si="83"/>
        <v>0</v>
      </c>
      <c r="V145" t="b">
        <f t="shared" si="73"/>
        <v>0</v>
      </c>
      <c r="W145" t="b">
        <f t="shared" si="74"/>
        <v>0</v>
      </c>
      <c r="X145" t="b">
        <f t="shared" si="75"/>
        <v>0</v>
      </c>
      <c r="Y145" t="b">
        <f t="shared" si="76"/>
        <v>0</v>
      </c>
      <c r="Z145" t="b">
        <f t="shared" si="77"/>
        <v>0</v>
      </c>
      <c r="AA145" t="b">
        <f t="shared" si="84"/>
        <v>0</v>
      </c>
    </row>
    <row r="146" spans="1:27" x14ac:dyDescent="0.25">
      <c r="A146" t="s">
        <v>13</v>
      </c>
      <c r="B146" t="s">
        <v>686</v>
      </c>
      <c r="C146" t="s">
        <v>687</v>
      </c>
      <c r="D146">
        <v>2017</v>
      </c>
      <c r="E146" t="s">
        <v>688</v>
      </c>
      <c r="F146">
        <v>35</v>
      </c>
      <c r="G146">
        <v>4</v>
      </c>
      <c r="H146">
        <v>311</v>
      </c>
      <c r="I146">
        <v>320</v>
      </c>
      <c r="J146" t="s">
        <v>689</v>
      </c>
      <c r="K146" t="s">
        <v>690</v>
      </c>
      <c r="L146" t="s">
        <v>19</v>
      </c>
      <c r="M146" t="s">
        <v>20</v>
      </c>
      <c r="N146" t="s">
        <v>37246</v>
      </c>
      <c r="O146" t="s">
        <v>37256</v>
      </c>
      <c r="P146" t="b">
        <f t="shared" si="79"/>
        <v>0</v>
      </c>
      <c r="Q146" t="b">
        <f t="shared" si="65"/>
        <v>0</v>
      </c>
      <c r="R146" t="b">
        <f t="shared" si="80"/>
        <v>0</v>
      </c>
      <c r="S146" t="b">
        <f t="shared" si="81"/>
        <v>0</v>
      </c>
      <c r="T146" t="b">
        <f t="shared" si="82"/>
        <v>0</v>
      </c>
      <c r="U146" t="b">
        <f t="shared" si="83"/>
        <v>0</v>
      </c>
      <c r="V146" t="b">
        <f t="shared" si="73"/>
        <v>0</v>
      </c>
      <c r="W146" t="b">
        <f t="shared" si="74"/>
        <v>0</v>
      </c>
      <c r="X146" t="b">
        <f t="shared" si="75"/>
        <v>0</v>
      </c>
      <c r="Y146" t="b">
        <f t="shared" si="76"/>
        <v>0</v>
      </c>
      <c r="Z146" t="b">
        <f t="shared" si="77"/>
        <v>0</v>
      </c>
      <c r="AA146" t="b">
        <f t="shared" si="84"/>
        <v>0</v>
      </c>
    </row>
    <row r="147" spans="1:27" x14ac:dyDescent="0.25">
      <c r="A147" t="s">
        <v>13</v>
      </c>
      <c r="B147" t="s">
        <v>691</v>
      </c>
      <c r="C147" t="s">
        <v>692</v>
      </c>
      <c r="D147">
        <v>2017</v>
      </c>
      <c r="E147" t="s">
        <v>693</v>
      </c>
      <c r="F147">
        <v>16</v>
      </c>
      <c r="G147">
        <v>1</v>
      </c>
      <c r="H147">
        <v>33</v>
      </c>
      <c r="I147">
        <v>41</v>
      </c>
      <c r="J147" t="s">
        <v>694</v>
      </c>
      <c r="K147" t="s">
        <v>695</v>
      </c>
      <c r="L147" t="s">
        <v>19</v>
      </c>
      <c r="M147" t="s">
        <v>20</v>
      </c>
      <c r="N147" t="s">
        <v>37246</v>
      </c>
      <c r="O147" t="s">
        <v>37253</v>
      </c>
      <c r="P147" t="b">
        <f t="shared" si="79"/>
        <v>0</v>
      </c>
      <c r="Q147" t="b">
        <f t="shared" si="65"/>
        <v>0</v>
      </c>
      <c r="R147" t="b">
        <f t="shared" si="80"/>
        <v>0</v>
      </c>
      <c r="S147" t="b">
        <f t="shared" si="81"/>
        <v>0</v>
      </c>
      <c r="T147" t="b">
        <f t="shared" si="82"/>
        <v>0</v>
      </c>
      <c r="U147" t="b">
        <f t="shared" si="83"/>
        <v>0</v>
      </c>
      <c r="V147" t="b">
        <f t="shared" si="73"/>
        <v>0</v>
      </c>
      <c r="W147" t="b">
        <f t="shared" si="74"/>
        <v>0</v>
      </c>
      <c r="X147" t="b">
        <f t="shared" si="75"/>
        <v>0</v>
      </c>
      <c r="Y147" t="b">
        <f t="shared" si="76"/>
        <v>0</v>
      </c>
      <c r="Z147" t="b">
        <f t="shared" si="77"/>
        <v>0</v>
      </c>
      <c r="AA147" t="b">
        <f t="shared" si="84"/>
        <v>0</v>
      </c>
    </row>
    <row r="148" spans="1:27" x14ac:dyDescent="0.25">
      <c r="A148" t="s">
        <v>13</v>
      </c>
      <c r="B148" t="s">
        <v>696</v>
      </c>
      <c r="C148" t="s">
        <v>697</v>
      </c>
      <c r="D148">
        <v>2017</v>
      </c>
      <c r="E148" t="s">
        <v>698</v>
      </c>
      <c r="F148">
        <v>29</v>
      </c>
      <c r="G148">
        <v>5</v>
      </c>
      <c r="H148">
        <v>968</v>
      </c>
      <c r="I148">
        <v>974</v>
      </c>
      <c r="J148" t="s">
        <v>699</v>
      </c>
      <c r="K148" t="s">
        <v>700</v>
      </c>
      <c r="L148" t="s">
        <v>35</v>
      </c>
      <c r="M148" t="s">
        <v>20</v>
      </c>
      <c r="N148" t="s">
        <v>37246</v>
      </c>
      <c r="O148" t="s">
        <v>37251</v>
      </c>
      <c r="P148" t="b">
        <f t="shared" si="79"/>
        <v>0</v>
      </c>
      <c r="Q148" t="b">
        <f t="shared" si="65"/>
        <v>0</v>
      </c>
      <c r="R148" t="b">
        <f t="shared" si="80"/>
        <v>0</v>
      </c>
      <c r="S148" t="b">
        <f t="shared" si="81"/>
        <v>0</v>
      </c>
      <c r="T148" t="b">
        <f t="shared" si="82"/>
        <v>0</v>
      </c>
      <c r="U148" t="b">
        <f t="shared" si="83"/>
        <v>0</v>
      </c>
      <c r="V148" t="b">
        <f t="shared" si="73"/>
        <v>0</v>
      </c>
      <c r="W148" t="b">
        <f t="shared" si="74"/>
        <v>0</v>
      </c>
      <c r="X148" t="b">
        <f t="shared" si="75"/>
        <v>0</v>
      </c>
      <c r="Y148" t="b">
        <f t="shared" si="76"/>
        <v>0</v>
      </c>
      <c r="Z148" t="b">
        <f t="shared" si="77"/>
        <v>0</v>
      </c>
      <c r="AA148" t="b">
        <f t="shared" si="84"/>
        <v>0</v>
      </c>
    </row>
    <row r="149" spans="1:27" hidden="1" x14ac:dyDescent="0.25">
      <c r="A149" t="s">
        <v>13</v>
      </c>
      <c r="B149" t="s">
        <v>701</v>
      </c>
      <c r="C149" t="s">
        <v>702</v>
      </c>
      <c r="D149">
        <v>2017</v>
      </c>
      <c r="E149" t="s">
        <v>703</v>
      </c>
      <c r="J149" t="s">
        <v>704</v>
      </c>
      <c r="K149" t="s">
        <v>705</v>
      </c>
      <c r="L149" t="s">
        <v>20</v>
      </c>
      <c r="M149" t="s">
        <v>35</v>
      </c>
      <c r="N149" t="s">
        <v>37246</v>
      </c>
      <c r="O149" t="s">
        <v>37253</v>
      </c>
      <c r="P149" t="b">
        <f t="shared" si="79"/>
        <v>0</v>
      </c>
      <c r="Q149" t="b">
        <f t="shared" si="65"/>
        <v>0</v>
      </c>
      <c r="R149" t="b">
        <f t="shared" si="80"/>
        <v>0</v>
      </c>
      <c r="S149" t="b">
        <f t="shared" si="81"/>
        <v>0</v>
      </c>
      <c r="T149" t="b">
        <f t="shared" si="82"/>
        <v>0</v>
      </c>
      <c r="U149" t="b">
        <f t="shared" si="83"/>
        <v>0</v>
      </c>
      <c r="V149" t="b">
        <f t="shared" si="73"/>
        <v>1</v>
      </c>
    </row>
    <row r="150" spans="1:27" x14ac:dyDescent="0.25">
      <c r="A150" t="s">
        <v>13</v>
      </c>
      <c r="B150" t="s">
        <v>706</v>
      </c>
      <c r="C150" t="s">
        <v>707</v>
      </c>
      <c r="D150">
        <v>2017</v>
      </c>
      <c r="E150" t="s">
        <v>708</v>
      </c>
      <c r="F150">
        <v>2017</v>
      </c>
      <c r="G150">
        <v>5</v>
      </c>
      <c r="J150" t="s">
        <v>709</v>
      </c>
      <c r="K150" t="s">
        <v>710</v>
      </c>
      <c r="L150" t="s">
        <v>35</v>
      </c>
      <c r="M150" t="s">
        <v>20</v>
      </c>
      <c r="N150" t="s">
        <v>37246</v>
      </c>
      <c r="O150" t="s">
        <v>37253</v>
      </c>
      <c r="P150" t="b">
        <f t="shared" si="79"/>
        <v>0</v>
      </c>
      <c r="Q150" t="b">
        <f t="shared" si="65"/>
        <v>0</v>
      </c>
      <c r="R150" t="b">
        <f t="shared" si="80"/>
        <v>0</v>
      </c>
      <c r="S150" t="b">
        <f t="shared" si="81"/>
        <v>0</v>
      </c>
      <c r="T150" t="b">
        <f t="shared" si="82"/>
        <v>0</v>
      </c>
      <c r="U150" t="b">
        <f t="shared" si="83"/>
        <v>0</v>
      </c>
      <c r="V150" t="b">
        <f t="shared" si="73"/>
        <v>0</v>
      </c>
      <c r="W150" t="b">
        <f t="shared" ref="W150:W155" si="85">ISNUMBER(SEARCH("penguin",$C150))</f>
        <v>0</v>
      </c>
      <c r="X150" t="b">
        <f t="shared" ref="X150:X155" si="86">ISNUMBER(SEARCH("Whale",$C150))</f>
        <v>0</v>
      </c>
      <c r="Y150" t="b">
        <f t="shared" ref="Y150:Y155" si="87">ISNUMBER(SEARCH("Seal",$C150))</f>
        <v>0</v>
      </c>
      <c r="Z150" t="b">
        <f t="shared" ref="Z150:Z155" si="88">ISNUMBER(SEARCH("Newt",$C150))</f>
        <v>0</v>
      </c>
      <c r="AA150" t="b">
        <f t="shared" ref="AA150:AA155" si="89">ISNUMBER(SEARCH("Sea Turtle",$C150))</f>
        <v>0</v>
      </c>
    </row>
    <row r="151" spans="1:27" x14ac:dyDescent="0.25">
      <c r="A151" t="s">
        <v>13</v>
      </c>
      <c r="B151" t="s">
        <v>711</v>
      </c>
      <c r="C151" t="s">
        <v>712</v>
      </c>
      <c r="D151">
        <v>2017</v>
      </c>
      <c r="E151" t="s">
        <v>713</v>
      </c>
      <c r="J151" t="s">
        <v>714</v>
      </c>
      <c r="K151" t="s">
        <v>715</v>
      </c>
      <c r="L151" t="s">
        <v>20</v>
      </c>
      <c r="M151" t="s">
        <v>35</v>
      </c>
      <c r="N151" t="s">
        <v>37246</v>
      </c>
      <c r="O151" t="s">
        <v>37253</v>
      </c>
      <c r="P151" t="b">
        <f t="shared" si="79"/>
        <v>0</v>
      </c>
      <c r="Q151" t="b">
        <f t="shared" si="65"/>
        <v>0</v>
      </c>
      <c r="R151" t="b">
        <f t="shared" si="80"/>
        <v>0</v>
      </c>
      <c r="S151" t="b">
        <f t="shared" si="81"/>
        <v>0</v>
      </c>
      <c r="T151" t="b">
        <f t="shared" si="82"/>
        <v>0</v>
      </c>
      <c r="U151" t="b">
        <f t="shared" si="83"/>
        <v>0</v>
      </c>
      <c r="V151" t="b">
        <f t="shared" si="73"/>
        <v>0</v>
      </c>
      <c r="W151" t="b">
        <f t="shared" si="85"/>
        <v>0</v>
      </c>
      <c r="X151" t="b">
        <f t="shared" si="86"/>
        <v>0</v>
      </c>
      <c r="Y151" t="b">
        <f t="shared" si="87"/>
        <v>0</v>
      </c>
      <c r="Z151" t="b">
        <f t="shared" si="88"/>
        <v>0</v>
      </c>
      <c r="AA151" t="b">
        <f t="shared" si="89"/>
        <v>0</v>
      </c>
    </row>
    <row r="152" spans="1:27" x14ac:dyDescent="0.25">
      <c r="A152" t="s">
        <v>13</v>
      </c>
      <c r="B152" t="s">
        <v>716</v>
      </c>
      <c r="C152" t="s">
        <v>717</v>
      </c>
      <c r="D152">
        <v>2017</v>
      </c>
      <c r="E152" t="s">
        <v>433</v>
      </c>
      <c r="F152">
        <v>65</v>
      </c>
      <c r="G152">
        <v>1</v>
      </c>
      <c r="H152">
        <v>208</v>
      </c>
      <c r="I152">
        <v>215</v>
      </c>
      <c r="J152" t="s">
        <v>718</v>
      </c>
      <c r="K152" t="s">
        <v>719</v>
      </c>
      <c r="L152" t="s">
        <v>20</v>
      </c>
      <c r="M152" t="s">
        <v>19</v>
      </c>
      <c r="N152" t="s">
        <v>37246</v>
      </c>
      <c r="O152" t="s">
        <v>37253</v>
      </c>
      <c r="P152" t="b">
        <f t="shared" si="79"/>
        <v>0</v>
      </c>
      <c r="Q152" t="b">
        <f t="shared" si="65"/>
        <v>0</v>
      </c>
      <c r="R152" t="b">
        <f t="shared" si="80"/>
        <v>0</v>
      </c>
      <c r="S152" t="b">
        <f t="shared" si="81"/>
        <v>0</v>
      </c>
      <c r="T152" t="b">
        <f t="shared" si="82"/>
        <v>0</v>
      </c>
      <c r="U152" t="b">
        <f t="shared" si="83"/>
        <v>0</v>
      </c>
      <c r="V152" t="b">
        <f t="shared" si="73"/>
        <v>0</v>
      </c>
      <c r="W152" t="b">
        <f t="shared" si="85"/>
        <v>0</v>
      </c>
      <c r="X152" t="b">
        <f t="shared" si="86"/>
        <v>0</v>
      </c>
      <c r="Y152" t="b">
        <f t="shared" si="87"/>
        <v>0</v>
      </c>
      <c r="Z152" t="b">
        <f t="shared" si="88"/>
        <v>0</v>
      </c>
      <c r="AA152" t="b">
        <f t="shared" si="89"/>
        <v>0</v>
      </c>
    </row>
    <row r="153" spans="1:27" x14ac:dyDescent="0.25">
      <c r="A153" t="s">
        <v>13</v>
      </c>
      <c r="B153" t="s">
        <v>720</v>
      </c>
      <c r="C153" t="s">
        <v>721</v>
      </c>
      <c r="D153">
        <v>2017</v>
      </c>
      <c r="E153" t="s">
        <v>722</v>
      </c>
      <c r="F153">
        <v>95</v>
      </c>
      <c r="G153">
        <v>2</v>
      </c>
      <c r="H153">
        <v>123</v>
      </c>
      <c r="I153">
        <v>131</v>
      </c>
      <c r="J153" t="s">
        <v>723</v>
      </c>
      <c r="K153" t="s">
        <v>724</v>
      </c>
      <c r="L153" t="s">
        <v>20</v>
      </c>
      <c r="M153" t="s">
        <v>35</v>
      </c>
      <c r="N153" t="s">
        <v>37246</v>
      </c>
      <c r="O153" t="s">
        <v>37251</v>
      </c>
      <c r="P153" t="b">
        <f t="shared" si="79"/>
        <v>0</v>
      </c>
      <c r="Q153" t="b">
        <f t="shared" si="65"/>
        <v>0</v>
      </c>
      <c r="R153" t="b">
        <f t="shared" si="80"/>
        <v>0</v>
      </c>
      <c r="S153" t="b">
        <f t="shared" si="81"/>
        <v>0</v>
      </c>
      <c r="T153" t="b">
        <f t="shared" si="82"/>
        <v>0</v>
      </c>
      <c r="U153" t="b">
        <f t="shared" si="83"/>
        <v>0</v>
      </c>
      <c r="V153" t="b">
        <f t="shared" si="73"/>
        <v>0</v>
      </c>
      <c r="W153" t="b">
        <f t="shared" si="85"/>
        <v>0</v>
      </c>
      <c r="X153" t="b">
        <f t="shared" si="86"/>
        <v>0</v>
      </c>
      <c r="Y153" t="b">
        <f t="shared" si="87"/>
        <v>0</v>
      </c>
      <c r="Z153" t="b">
        <f t="shared" si="88"/>
        <v>0</v>
      </c>
      <c r="AA153" t="b">
        <f t="shared" si="89"/>
        <v>0</v>
      </c>
    </row>
    <row r="154" spans="1:27" x14ac:dyDescent="0.25">
      <c r="A154" t="s">
        <v>13</v>
      </c>
      <c r="B154" t="s">
        <v>725</v>
      </c>
      <c r="C154" t="s">
        <v>726</v>
      </c>
      <c r="D154">
        <v>2017</v>
      </c>
      <c r="E154" t="s">
        <v>727</v>
      </c>
      <c r="F154">
        <v>122</v>
      </c>
      <c r="G154" s="2">
        <v>42767</v>
      </c>
      <c r="H154">
        <v>392</v>
      </c>
      <c r="I154">
        <v>402</v>
      </c>
      <c r="J154" t="s">
        <v>728</v>
      </c>
      <c r="K154" t="s">
        <v>729</v>
      </c>
      <c r="L154" t="s">
        <v>20</v>
      </c>
      <c r="M154" t="s">
        <v>35</v>
      </c>
      <c r="N154" t="s">
        <v>37246</v>
      </c>
      <c r="O154" t="s">
        <v>37256</v>
      </c>
      <c r="P154" t="b">
        <f t="shared" si="79"/>
        <v>0</v>
      </c>
      <c r="Q154" t="b">
        <f t="shared" si="65"/>
        <v>0</v>
      </c>
      <c r="R154" t="b">
        <f t="shared" si="80"/>
        <v>0</v>
      </c>
      <c r="S154" t="b">
        <f t="shared" si="81"/>
        <v>0</v>
      </c>
      <c r="T154" t="b">
        <f t="shared" si="82"/>
        <v>0</v>
      </c>
      <c r="U154" t="b">
        <f t="shared" si="83"/>
        <v>0</v>
      </c>
      <c r="V154" t="b">
        <f t="shared" si="73"/>
        <v>0</v>
      </c>
      <c r="W154" t="b">
        <f t="shared" si="85"/>
        <v>0</v>
      </c>
      <c r="X154" t="b">
        <f t="shared" si="86"/>
        <v>0</v>
      </c>
      <c r="Y154" t="b">
        <f t="shared" si="87"/>
        <v>0</v>
      </c>
      <c r="Z154" t="b">
        <f t="shared" si="88"/>
        <v>0</v>
      </c>
      <c r="AA154" t="b">
        <f t="shared" si="89"/>
        <v>0</v>
      </c>
    </row>
    <row r="155" spans="1:27" x14ac:dyDescent="0.25">
      <c r="A155" t="s">
        <v>13</v>
      </c>
      <c r="B155" t="s">
        <v>730</v>
      </c>
      <c r="C155" t="s">
        <v>731</v>
      </c>
      <c r="D155">
        <v>2017</v>
      </c>
      <c r="E155" t="s">
        <v>732</v>
      </c>
      <c r="F155">
        <v>25</v>
      </c>
      <c r="G155">
        <v>1</v>
      </c>
      <c r="H155">
        <v>71</v>
      </c>
      <c r="I155">
        <v>83</v>
      </c>
      <c r="J155" t="s">
        <v>733</v>
      </c>
      <c r="K155" t="s">
        <v>734</v>
      </c>
      <c r="L155" t="s">
        <v>35</v>
      </c>
      <c r="M155" t="s">
        <v>20</v>
      </c>
      <c r="N155" t="s">
        <v>37246</v>
      </c>
      <c r="O155" t="s">
        <v>37256</v>
      </c>
      <c r="P155" t="b">
        <f t="shared" si="79"/>
        <v>0</v>
      </c>
      <c r="Q155" t="b">
        <f t="shared" si="65"/>
        <v>0</v>
      </c>
      <c r="R155" t="b">
        <f t="shared" si="80"/>
        <v>0</v>
      </c>
      <c r="S155" t="b">
        <f t="shared" si="81"/>
        <v>0</v>
      </c>
      <c r="T155" t="b">
        <f t="shared" si="82"/>
        <v>0</v>
      </c>
      <c r="U155" t="b">
        <f t="shared" si="83"/>
        <v>0</v>
      </c>
      <c r="V155" t="b">
        <f t="shared" si="73"/>
        <v>0</v>
      </c>
      <c r="W155" t="b">
        <f t="shared" si="85"/>
        <v>0</v>
      </c>
      <c r="X155" t="b">
        <f t="shared" si="86"/>
        <v>0</v>
      </c>
      <c r="Y155" t="b">
        <f t="shared" si="87"/>
        <v>0</v>
      </c>
      <c r="Z155" t="b">
        <f t="shared" si="88"/>
        <v>0</v>
      </c>
      <c r="AA155" t="b">
        <f t="shared" si="89"/>
        <v>0</v>
      </c>
    </row>
    <row r="156" spans="1:27" hidden="1" x14ac:dyDescent="0.25">
      <c r="A156" t="s">
        <v>13</v>
      </c>
      <c r="B156" t="s">
        <v>735</v>
      </c>
      <c r="C156" t="s">
        <v>736</v>
      </c>
      <c r="D156">
        <v>2017</v>
      </c>
      <c r="E156" t="s">
        <v>737</v>
      </c>
      <c r="F156">
        <v>18</v>
      </c>
      <c r="G156">
        <v>2</v>
      </c>
      <c r="H156">
        <v>378</v>
      </c>
      <c r="I156">
        <v>387</v>
      </c>
      <c r="J156" t="s">
        <v>738</v>
      </c>
      <c r="K156" t="s">
        <v>739</v>
      </c>
      <c r="L156" t="s">
        <v>35</v>
      </c>
      <c r="M156" t="s">
        <v>20</v>
      </c>
      <c r="N156" t="s">
        <v>37246</v>
      </c>
      <c r="O156" t="s">
        <v>37253</v>
      </c>
      <c r="P156" t="b">
        <f t="shared" si="79"/>
        <v>0</v>
      </c>
      <c r="Q156" t="b">
        <f t="shared" si="65"/>
        <v>0</v>
      </c>
      <c r="R156" t="b">
        <f t="shared" si="80"/>
        <v>0</v>
      </c>
      <c r="S156" t="b">
        <f t="shared" si="81"/>
        <v>0</v>
      </c>
      <c r="T156" t="b">
        <f t="shared" si="82"/>
        <v>0</v>
      </c>
      <c r="U156" t="b">
        <f t="shared" si="83"/>
        <v>0</v>
      </c>
      <c r="V156" t="b">
        <f t="shared" si="73"/>
        <v>1</v>
      </c>
    </row>
    <row r="157" spans="1:27" x14ac:dyDescent="0.25">
      <c r="A157" t="s">
        <v>13</v>
      </c>
      <c r="B157" t="s">
        <v>740</v>
      </c>
      <c r="C157" t="s">
        <v>741</v>
      </c>
      <c r="D157">
        <v>2017</v>
      </c>
      <c r="E157" t="s">
        <v>742</v>
      </c>
      <c r="F157">
        <v>219</v>
      </c>
      <c r="H157">
        <v>563</v>
      </c>
      <c r="I157">
        <v>571</v>
      </c>
      <c r="J157" t="s">
        <v>743</v>
      </c>
      <c r="K157" t="s">
        <v>744</v>
      </c>
      <c r="L157" t="s">
        <v>19</v>
      </c>
      <c r="M157" t="s">
        <v>20</v>
      </c>
      <c r="N157" t="s">
        <v>37246</v>
      </c>
      <c r="O157" t="s">
        <v>37257</v>
      </c>
      <c r="P157" t="b">
        <f t="shared" si="79"/>
        <v>0</v>
      </c>
      <c r="Q157" t="b">
        <f t="shared" si="65"/>
        <v>0</v>
      </c>
      <c r="R157" t="b">
        <f t="shared" si="80"/>
        <v>0</v>
      </c>
      <c r="S157" t="b">
        <f t="shared" si="81"/>
        <v>0</v>
      </c>
      <c r="T157" t="b">
        <f t="shared" si="82"/>
        <v>0</v>
      </c>
      <c r="U157" t="b">
        <f t="shared" si="83"/>
        <v>0</v>
      </c>
      <c r="V157" t="b">
        <f t="shared" si="73"/>
        <v>0</v>
      </c>
      <c r="W157" t="b">
        <f t="shared" ref="W157:W161" si="90">ISNUMBER(SEARCH("penguin",$C157))</f>
        <v>0</v>
      </c>
      <c r="X157" t="b">
        <f t="shared" ref="X157:X161" si="91">ISNUMBER(SEARCH("Whale",$C157))</f>
        <v>0</v>
      </c>
      <c r="Y157" t="b">
        <f t="shared" ref="Y157:Y161" si="92">ISNUMBER(SEARCH("Seal",$C157))</f>
        <v>0</v>
      </c>
      <c r="Z157" t="b">
        <f t="shared" ref="Z157:Z161" si="93">ISNUMBER(SEARCH("Newt",$C157))</f>
        <v>0</v>
      </c>
      <c r="AA157" t="b">
        <f t="shared" ref="AA157:AA161" si="94">ISNUMBER(SEARCH("Sea Turtle",$C157))</f>
        <v>0</v>
      </c>
    </row>
    <row r="158" spans="1:27" x14ac:dyDescent="0.25">
      <c r="A158" t="s">
        <v>13</v>
      </c>
      <c r="B158" t="s">
        <v>745</v>
      </c>
      <c r="C158" t="s">
        <v>746</v>
      </c>
      <c r="D158">
        <v>2017</v>
      </c>
      <c r="E158" t="s">
        <v>708</v>
      </c>
      <c r="F158">
        <v>2017</v>
      </c>
      <c r="G158">
        <v>3</v>
      </c>
      <c r="J158" t="s">
        <v>747</v>
      </c>
      <c r="K158" t="s">
        <v>748</v>
      </c>
      <c r="L158" t="s">
        <v>35</v>
      </c>
      <c r="M158" t="s">
        <v>20</v>
      </c>
      <c r="N158" t="s">
        <v>37246</v>
      </c>
      <c r="O158" t="s">
        <v>37253</v>
      </c>
      <c r="P158" t="b">
        <f t="shared" si="79"/>
        <v>0</v>
      </c>
      <c r="Q158" t="b">
        <f t="shared" si="65"/>
        <v>0</v>
      </c>
      <c r="R158" t="b">
        <f t="shared" si="80"/>
        <v>0</v>
      </c>
      <c r="S158" t="b">
        <f t="shared" si="81"/>
        <v>0</v>
      </c>
      <c r="T158" t="b">
        <f t="shared" si="82"/>
        <v>0</v>
      </c>
      <c r="U158" t="b">
        <f t="shared" si="83"/>
        <v>0</v>
      </c>
      <c r="V158" t="b">
        <f t="shared" si="73"/>
        <v>0</v>
      </c>
      <c r="W158" t="b">
        <f t="shared" si="90"/>
        <v>0</v>
      </c>
      <c r="X158" t="b">
        <f t="shared" si="91"/>
        <v>0</v>
      </c>
      <c r="Y158" t="b">
        <f t="shared" si="92"/>
        <v>0</v>
      </c>
      <c r="Z158" t="b">
        <f t="shared" si="93"/>
        <v>0</v>
      </c>
      <c r="AA158" t="b">
        <f t="shared" si="94"/>
        <v>0</v>
      </c>
    </row>
    <row r="159" spans="1:27" x14ac:dyDescent="0.25">
      <c r="A159" t="s">
        <v>13</v>
      </c>
      <c r="B159" t="s">
        <v>749</v>
      </c>
      <c r="C159" t="s">
        <v>750</v>
      </c>
      <c r="D159">
        <v>2017</v>
      </c>
      <c r="E159" t="s">
        <v>751</v>
      </c>
      <c r="F159">
        <v>44</v>
      </c>
      <c r="G159">
        <v>1</v>
      </c>
      <c r="H159">
        <v>1</v>
      </c>
      <c r="I159">
        <v>8</v>
      </c>
      <c r="J159" t="s">
        <v>752</v>
      </c>
      <c r="K159" t="s">
        <v>753</v>
      </c>
      <c r="L159" t="s">
        <v>35</v>
      </c>
      <c r="M159" t="s">
        <v>20</v>
      </c>
      <c r="N159" t="s">
        <v>37246</v>
      </c>
      <c r="O159" t="s">
        <v>37253</v>
      </c>
      <c r="P159" t="b">
        <f t="shared" si="79"/>
        <v>0</v>
      </c>
      <c r="Q159" t="b">
        <f t="shared" si="65"/>
        <v>0</v>
      </c>
      <c r="R159" t="b">
        <f t="shared" si="80"/>
        <v>0</v>
      </c>
      <c r="S159" t="b">
        <f t="shared" si="81"/>
        <v>0</v>
      </c>
      <c r="T159" t="b">
        <f t="shared" si="82"/>
        <v>0</v>
      </c>
      <c r="U159" t="b">
        <f t="shared" si="83"/>
        <v>0</v>
      </c>
      <c r="V159" t="b">
        <f t="shared" si="73"/>
        <v>0</v>
      </c>
      <c r="W159" t="b">
        <f t="shared" si="90"/>
        <v>0</v>
      </c>
      <c r="X159" t="b">
        <f t="shared" si="91"/>
        <v>0</v>
      </c>
      <c r="Y159" t="b">
        <f t="shared" si="92"/>
        <v>0</v>
      </c>
      <c r="Z159" t="b">
        <f t="shared" si="93"/>
        <v>0</v>
      </c>
      <c r="AA159" t="b">
        <f t="shared" si="94"/>
        <v>0</v>
      </c>
    </row>
    <row r="160" spans="1:27" x14ac:dyDescent="0.25">
      <c r="A160" t="s">
        <v>13</v>
      </c>
      <c r="B160" t="s">
        <v>754</v>
      </c>
      <c r="C160" t="s">
        <v>755</v>
      </c>
      <c r="D160">
        <v>2017</v>
      </c>
      <c r="E160" t="s">
        <v>756</v>
      </c>
      <c r="F160">
        <v>84</v>
      </c>
      <c r="G160">
        <v>1</v>
      </c>
      <c r="H160">
        <v>496</v>
      </c>
      <c r="I160">
        <v>511</v>
      </c>
      <c r="J160" t="s">
        <v>757</v>
      </c>
      <c r="K160" t="s">
        <v>758</v>
      </c>
      <c r="L160" t="s">
        <v>20</v>
      </c>
      <c r="M160" t="s">
        <v>19</v>
      </c>
      <c r="N160" t="s">
        <v>37246</v>
      </c>
      <c r="O160" t="s">
        <v>37253</v>
      </c>
      <c r="P160" t="b">
        <f t="shared" si="79"/>
        <v>0</v>
      </c>
      <c r="Q160" t="b">
        <f t="shared" si="65"/>
        <v>0</v>
      </c>
      <c r="R160" t="b">
        <f t="shared" si="80"/>
        <v>0</v>
      </c>
      <c r="S160" t="b">
        <f t="shared" si="81"/>
        <v>0</v>
      </c>
      <c r="T160" t="b">
        <f t="shared" si="82"/>
        <v>0</v>
      </c>
      <c r="U160" t="b">
        <f t="shared" si="83"/>
        <v>0</v>
      </c>
      <c r="V160" t="b">
        <f t="shared" si="73"/>
        <v>0</v>
      </c>
      <c r="W160" t="b">
        <f t="shared" si="90"/>
        <v>0</v>
      </c>
      <c r="X160" t="b">
        <f t="shared" si="91"/>
        <v>0</v>
      </c>
      <c r="Y160" t="b">
        <f t="shared" si="92"/>
        <v>0</v>
      </c>
      <c r="Z160" t="b">
        <f t="shared" si="93"/>
        <v>0</v>
      </c>
      <c r="AA160" t="b">
        <f t="shared" si="94"/>
        <v>0</v>
      </c>
    </row>
    <row r="161" spans="1:27" x14ac:dyDescent="0.25">
      <c r="A161" t="s">
        <v>13</v>
      </c>
      <c r="B161" t="s">
        <v>759</v>
      </c>
      <c r="C161" t="s">
        <v>760</v>
      </c>
      <c r="D161">
        <v>2017</v>
      </c>
      <c r="E161" t="s">
        <v>761</v>
      </c>
      <c r="F161">
        <v>16</v>
      </c>
      <c r="G161">
        <v>2</v>
      </c>
      <c r="H161">
        <v>523</v>
      </c>
      <c r="I161">
        <v>527</v>
      </c>
      <c r="K161" t="s">
        <v>762</v>
      </c>
      <c r="L161" t="s">
        <v>35</v>
      </c>
      <c r="M161" t="s">
        <v>20</v>
      </c>
      <c r="N161" t="s">
        <v>37246</v>
      </c>
      <c r="O161" t="s">
        <v>37253</v>
      </c>
      <c r="P161" t="b">
        <f t="shared" si="79"/>
        <v>0</v>
      </c>
      <c r="Q161" t="b">
        <f t="shared" si="65"/>
        <v>0</v>
      </c>
      <c r="R161" t="b">
        <f t="shared" si="80"/>
        <v>0</v>
      </c>
      <c r="S161" t="b">
        <f t="shared" si="81"/>
        <v>0</v>
      </c>
      <c r="T161" t="b">
        <f t="shared" si="82"/>
        <v>0</v>
      </c>
      <c r="U161" t="b">
        <f t="shared" si="83"/>
        <v>0</v>
      </c>
      <c r="V161" t="b">
        <f t="shared" si="73"/>
        <v>0</v>
      </c>
      <c r="W161" t="b">
        <f t="shared" si="90"/>
        <v>0</v>
      </c>
      <c r="X161" t="b">
        <f t="shared" si="91"/>
        <v>0</v>
      </c>
      <c r="Y161" t="b">
        <f t="shared" si="92"/>
        <v>0</v>
      </c>
      <c r="Z161" t="b">
        <f t="shared" si="93"/>
        <v>0</v>
      </c>
      <c r="AA161" t="b">
        <f t="shared" si="94"/>
        <v>0</v>
      </c>
    </row>
    <row r="162" spans="1:27" hidden="1" x14ac:dyDescent="0.25">
      <c r="A162" t="s">
        <v>13</v>
      </c>
      <c r="B162" t="s">
        <v>763</v>
      </c>
      <c r="C162" t="s">
        <v>764</v>
      </c>
      <c r="D162">
        <v>2017</v>
      </c>
      <c r="E162" t="s">
        <v>765</v>
      </c>
      <c r="F162">
        <v>96</v>
      </c>
      <c r="G162">
        <v>2</v>
      </c>
      <c r="H162">
        <v>266</v>
      </c>
      <c r="I162">
        <v>273</v>
      </c>
      <c r="J162" t="s">
        <v>766</v>
      </c>
      <c r="K162" t="s">
        <v>767</v>
      </c>
      <c r="L162" t="s">
        <v>19</v>
      </c>
      <c r="M162" t="s">
        <v>20</v>
      </c>
      <c r="N162" t="s">
        <v>37246</v>
      </c>
      <c r="O162" t="s">
        <v>37253</v>
      </c>
      <c r="P162" t="b">
        <f t="shared" si="79"/>
        <v>1</v>
      </c>
      <c r="R162" t="b">
        <f t="shared" si="80"/>
        <v>0</v>
      </c>
      <c r="S162" t="b">
        <f t="shared" si="81"/>
        <v>0</v>
      </c>
      <c r="T162" t="b">
        <f t="shared" si="82"/>
        <v>1</v>
      </c>
      <c r="U162" t="b">
        <f t="shared" si="83"/>
        <v>0</v>
      </c>
    </row>
    <row r="163" spans="1:27" x14ac:dyDescent="0.25">
      <c r="A163" t="s">
        <v>13</v>
      </c>
      <c r="B163" t="s">
        <v>768</v>
      </c>
      <c r="C163" t="s">
        <v>769</v>
      </c>
      <c r="D163">
        <v>2017</v>
      </c>
      <c r="E163" t="s">
        <v>770</v>
      </c>
      <c r="F163">
        <v>57</v>
      </c>
      <c r="G163">
        <v>5</v>
      </c>
      <c r="H163">
        <v>2662</v>
      </c>
      <c r="I163">
        <v>2670</v>
      </c>
      <c r="J163" t="s">
        <v>771</v>
      </c>
      <c r="K163" t="s">
        <v>772</v>
      </c>
      <c r="L163" t="s">
        <v>20</v>
      </c>
      <c r="M163" t="s">
        <v>35</v>
      </c>
      <c r="N163" t="s">
        <v>37246</v>
      </c>
      <c r="O163" t="s">
        <v>37256</v>
      </c>
      <c r="P163" t="b">
        <f t="shared" si="79"/>
        <v>0</v>
      </c>
      <c r="Q163" t="b">
        <f t="shared" ref="Q163:Q164" si="95">ISNUMBER(SEARCH("marine",$C163))</f>
        <v>0</v>
      </c>
      <c r="R163" t="b">
        <f t="shared" si="80"/>
        <v>0</v>
      </c>
      <c r="S163" t="b">
        <f t="shared" si="81"/>
        <v>0</v>
      </c>
      <c r="T163" t="b">
        <f t="shared" si="82"/>
        <v>0</v>
      </c>
      <c r="U163" t="b">
        <f t="shared" si="83"/>
        <v>0</v>
      </c>
      <c r="V163" t="b">
        <f t="shared" ref="V163:V164" si="96">ISNUMBER(SEARCH(" hen",$C163))</f>
        <v>0</v>
      </c>
      <c r="W163" t="b">
        <f t="shared" ref="W163:W164" si="97">ISNUMBER(SEARCH("penguin",$C163))</f>
        <v>0</v>
      </c>
      <c r="X163" t="b">
        <f t="shared" ref="X163:X164" si="98">ISNUMBER(SEARCH("Whale",$C163))</f>
        <v>0</v>
      </c>
      <c r="Y163" t="b">
        <f t="shared" ref="Y163:Y164" si="99">ISNUMBER(SEARCH("Seal",$C163))</f>
        <v>0</v>
      </c>
      <c r="Z163" t="b">
        <f t="shared" ref="Z163:Z164" si="100">ISNUMBER(SEARCH("Newt",$C163))</f>
        <v>0</v>
      </c>
      <c r="AA163" t="b">
        <f t="shared" ref="AA163:AA164" si="101">ISNUMBER(SEARCH("Sea Turtle",$C163))</f>
        <v>0</v>
      </c>
    </row>
    <row r="164" spans="1:27" x14ac:dyDescent="0.25">
      <c r="A164" t="s">
        <v>13</v>
      </c>
      <c r="B164" t="s">
        <v>773</v>
      </c>
      <c r="C164" t="s">
        <v>774</v>
      </c>
      <c r="D164">
        <v>2017</v>
      </c>
      <c r="E164" t="s">
        <v>775</v>
      </c>
      <c r="H164">
        <v>395</v>
      </c>
      <c r="I164">
        <v>404</v>
      </c>
      <c r="J164" t="s">
        <v>776</v>
      </c>
      <c r="K164" t="s">
        <v>777</v>
      </c>
      <c r="L164" t="s">
        <v>20</v>
      </c>
      <c r="M164" t="s">
        <v>19</v>
      </c>
      <c r="N164" t="s">
        <v>37246</v>
      </c>
      <c r="O164" t="s">
        <v>37256</v>
      </c>
      <c r="P164" t="b">
        <f t="shared" si="79"/>
        <v>0</v>
      </c>
      <c r="Q164" t="b">
        <f t="shared" si="95"/>
        <v>0</v>
      </c>
      <c r="R164" t="b">
        <f t="shared" si="80"/>
        <v>0</v>
      </c>
      <c r="S164" t="b">
        <f t="shared" si="81"/>
        <v>0</v>
      </c>
      <c r="T164" t="b">
        <f t="shared" si="82"/>
        <v>0</v>
      </c>
      <c r="U164" t="b">
        <f t="shared" si="83"/>
        <v>0</v>
      </c>
      <c r="V164" t="b">
        <f t="shared" si="96"/>
        <v>0</v>
      </c>
      <c r="W164" t="b">
        <f t="shared" si="97"/>
        <v>0</v>
      </c>
      <c r="X164" t="b">
        <f t="shared" si="98"/>
        <v>0</v>
      </c>
      <c r="Y164" t="b">
        <f t="shared" si="99"/>
        <v>0</v>
      </c>
      <c r="Z164" t="b">
        <f t="shared" si="100"/>
        <v>0</v>
      </c>
      <c r="AA164" t="b">
        <f t="shared" si="101"/>
        <v>0</v>
      </c>
    </row>
    <row r="165" spans="1:27" hidden="1" x14ac:dyDescent="0.25">
      <c r="A165" t="s">
        <v>13</v>
      </c>
      <c r="B165" t="s">
        <v>778</v>
      </c>
      <c r="C165" t="s">
        <v>779</v>
      </c>
      <c r="D165">
        <v>2017</v>
      </c>
      <c r="E165" t="s">
        <v>780</v>
      </c>
      <c r="F165">
        <v>7</v>
      </c>
      <c r="G165">
        <v>1</v>
      </c>
      <c r="H165">
        <v>91</v>
      </c>
      <c r="I165">
        <v>99</v>
      </c>
      <c r="K165" t="s">
        <v>781</v>
      </c>
      <c r="L165" t="s">
        <v>35</v>
      </c>
      <c r="M165" t="s">
        <v>20</v>
      </c>
      <c r="N165" t="s">
        <v>37246</v>
      </c>
      <c r="O165" t="s">
        <v>37253</v>
      </c>
      <c r="P165" t="b">
        <f t="shared" si="79"/>
        <v>1</v>
      </c>
      <c r="R165" t="b">
        <f t="shared" si="80"/>
        <v>0</v>
      </c>
      <c r="S165" t="b">
        <f t="shared" si="81"/>
        <v>0</v>
      </c>
      <c r="T165" t="b">
        <f t="shared" si="82"/>
        <v>1</v>
      </c>
      <c r="U165" t="b">
        <f t="shared" si="83"/>
        <v>0</v>
      </c>
    </row>
    <row r="166" spans="1:27" x14ac:dyDescent="0.25">
      <c r="A166" t="s">
        <v>13</v>
      </c>
      <c r="B166" t="s">
        <v>782</v>
      </c>
      <c r="C166" t="s">
        <v>783</v>
      </c>
      <c r="D166">
        <v>2017</v>
      </c>
      <c r="E166" t="s">
        <v>784</v>
      </c>
      <c r="F166">
        <v>37</v>
      </c>
      <c r="G166">
        <v>2</v>
      </c>
      <c r="H166">
        <v>236</v>
      </c>
      <c r="I166">
        <v>245</v>
      </c>
      <c r="J166" t="s">
        <v>785</v>
      </c>
      <c r="K166" t="s">
        <v>786</v>
      </c>
      <c r="L166" t="s">
        <v>35</v>
      </c>
      <c r="M166" t="s">
        <v>20</v>
      </c>
      <c r="N166" t="s">
        <v>37246</v>
      </c>
      <c r="O166" t="s">
        <v>37256</v>
      </c>
      <c r="P166" t="b">
        <f t="shared" si="79"/>
        <v>0</v>
      </c>
      <c r="Q166" t="b">
        <f t="shared" ref="Q166:Q192" si="102">ISNUMBER(SEARCH("marine",$C166))</f>
        <v>0</v>
      </c>
      <c r="R166" t="b">
        <f t="shared" si="80"/>
        <v>0</v>
      </c>
      <c r="S166" t="b">
        <f t="shared" si="81"/>
        <v>0</v>
      </c>
      <c r="T166" t="b">
        <f t="shared" si="82"/>
        <v>0</v>
      </c>
      <c r="U166" t="b">
        <f t="shared" si="83"/>
        <v>0</v>
      </c>
      <c r="V166" t="b">
        <f t="shared" ref="V166:V178" si="103">ISNUMBER(SEARCH(" hen",$C166))</f>
        <v>0</v>
      </c>
      <c r="W166" t="b">
        <f t="shared" ref="W166:W178" si="104">ISNUMBER(SEARCH("penguin",$C166))</f>
        <v>0</v>
      </c>
      <c r="X166" t="b">
        <f t="shared" ref="X166:X178" si="105">ISNUMBER(SEARCH("Whale",$C166))</f>
        <v>0</v>
      </c>
      <c r="Y166" t="b">
        <f t="shared" ref="Y166:Y178" si="106">ISNUMBER(SEARCH("Seal",$C166))</f>
        <v>0</v>
      </c>
      <c r="Z166" t="b">
        <f t="shared" ref="Z166:Z178" si="107">ISNUMBER(SEARCH("Newt",$C166))</f>
        <v>0</v>
      </c>
      <c r="AA166" t="b">
        <f t="shared" ref="AA166:AA178" si="108">ISNUMBER(SEARCH("Sea Turtle",$C166))</f>
        <v>0</v>
      </c>
    </row>
    <row r="167" spans="1:27" x14ac:dyDescent="0.25">
      <c r="A167" t="s">
        <v>13</v>
      </c>
      <c r="B167" t="s">
        <v>787</v>
      </c>
      <c r="C167" t="s">
        <v>788</v>
      </c>
      <c r="D167">
        <v>2017</v>
      </c>
      <c r="E167" t="s">
        <v>775</v>
      </c>
      <c r="H167">
        <v>223</v>
      </c>
      <c r="I167">
        <v>239</v>
      </c>
      <c r="J167" t="s">
        <v>789</v>
      </c>
      <c r="K167" t="s">
        <v>790</v>
      </c>
      <c r="L167" t="s">
        <v>20</v>
      </c>
      <c r="M167" t="s">
        <v>19</v>
      </c>
      <c r="N167" t="s">
        <v>37246</v>
      </c>
      <c r="O167" t="s">
        <v>37251</v>
      </c>
      <c r="P167" t="b">
        <f t="shared" si="79"/>
        <v>0</v>
      </c>
      <c r="Q167" t="b">
        <f t="shared" si="102"/>
        <v>0</v>
      </c>
      <c r="R167" t="b">
        <f t="shared" si="80"/>
        <v>0</v>
      </c>
      <c r="S167" t="b">
        <f t="shared" si="81"/>
        <v>0</v>
      </c>
      <c r="T167" t="b">
        <f t="shared" si="82"/>
        <v>0</v>
      </c>
      <c r="U167" t="b">
        <f t="shared" si="83"/>
        <v>0</v>
      </c>
      <c r="V167" t="b">
        <f t="shared" si="103"/>
        <v>0</v>
      </c>
      <c r="W167" t="b">
        <f t="shared" si="104"/>
        <v>0</v>
      </c>
      <c r="X167" t="b">
        <f t="shared" si="105"/>
        <v>0</v>
      </c>
      <c r="Y167" t="b">
        <f t="shared" si="106"/>
        <v>0</v>
      </c>
      <c r="Z167" t="b">
        <f t="shared" si="107"/>
        <v>0</v>
      </c>
      <c r="AA167" t="b">
        <f t="shared" si="108"/>
        <v>0</v>
      </c>
    </row>
    <row r="168" spans="1:27" x14ac:dyDescent="0.25">
      <c r="A168" t="s">
        <v>13</v>
      </c>
      <c r="B168" t="s">
        <v>791</v>
      </c>
      <c r="C168" t="s">
        <v>792</v>
      </c>
      <c r="D168">
        <v>2016</v>
      </c>
      <c r="E168" t="s">
        <v>793</v>
      </c>
      <c r="F168">
        <v>342</v>
      </c>
      <c r="H168">
        <v>60</v>
      </c>
      <c r="I168">
        <v>81</v>
      </c>
      <c r="J168" t="s">
        <v>794</v>
      </c>
      <c r="K168" t="s">
        <v>795</v>
      </c>
      <c r="L168" t="s">
        <v>19</v>
      </c>
      <c r="M168" t="s">
        <v>20</v>
      </c>
      <c r="N168" t="s">
        <v>37249</v>
      </c>
      <c r="P168" t="b">
        <f t="shared" si="79"/>
        <v>0</v>
      </c>
      <c r="Q168" t="b">
        <f t="shared" si="102"/>
        <v>0</v>
      </c>
      <c r="R168" t="b">
        <f t="shared" si="80"/>
        <v>0</v>
      </c>
      <c r="S168" t="b">
        <f t="shared" si="81"/>
        <v>0</v>
      </c>
      <c r="T168" t="b">
        <f t="shared" si="82"/>
        <v>0</v>
      </c>
      <c r="U168" t="b">
        <f t="shared" si="83"/>
        <v>0</v>
      </c>
      <c r="V168" t="b">
        <f t="shared" si="103"/>
        <v>0</v>
      </c>
      <c r="W168" t="b">
        <f t="shared" si="104"/>
        <v>0</v>
      </c>
      <c r="X168" t="b">
        <f t="shared" si="105"/>
        <v>0</v>
      </c>
      <c r="Y168" t="b">
        <f t="shared" si="106"/>
        <v>0</v>
      </c>
      <c r="Z168" t="b">
        <f t="shared" si="107"/>
        <v>0</v>
      </c>
      <c r="AA168" t="b">
        <f t="shared" si="108"/>
        <v>0</v>
      </c>
    </row>
    <row r="169" spans="1:27" x14ac:dyDescent="0.25">
      <c r="A169" t="s">
        <v>13</v>
      </c>
      <c r="B169" t="s">
        <v>796</v>
      </c>
      <c r="C169" t="s">
        <v>797</v>
      </c>
      <c r="D169">
        <v>2016</v>
      </c>
      <c r="E169" t="s">
        <v>798</v>
      </c>
      <c r="F169">
        <v>382</v>
      </c>
      <c r="H169">
        <v>120</v>
      </c>
      <c r="I169">
        <v>128</v>
      </c>
      <c r="J169" t="s">
        <v>799</v>
      </c>
      <c r="K169" t="s">
        <v>800</v>
      </c>
      <c r="L169" t="s">
        <v>20</v>
      </c>
      <c r="M169" t="s">
        <v>35</v>
      </c>
      <c r="N169" t="s">
        <v>37246</v>
      </c>
      <c r="O169" t="s">
        <v>37253</v>
      </c>
      <c r="P169" t="b">
        <f t="shared" si="79"/>
        <v>0</v>
      </c>
      <c r="Q169" t="b">
        <f t="shared" si="102"/>
        <v>0</v>
      </c>
      <c r="R169" t="b">
        <f t="shared" si="80"/>
        <v>0</v>
      </c>
      <c r="S169" t="b">
        <f t="shared" si="81"/>
        <v>0</v>
      </c>
      <c r="T169" t="b">
        <f t="shared" si="82"/>
        <v>0</v>
      </c>
      <c r="U169" t="b">
        <f t="shared" si="83"/>
        <v>0</v>
      </c>
      <c r="V169" t="b">
        <f t="shared" si="103"/>
        <v>0</v>
      </c>
      <c r="W169" t="b">
        <f t="shared" si="104"/>
        <v>0</v>
      </c>
      <c r="X169" t="b">
        <f t="shared" si="105"/>
        <v>0</v>
      </c>
      <c r="Y169" t="b">
        <f t="shared" si="106"/>
        <v>0</v>
      </c>
      <c r="Z169" t="b">
        <f t="shared" si="107"/>
        <v>0</v>
      </c>
      <c r="AA169" t="b">
        <f t="shared" si="108"/>
        <v>0</v>
      </c>
    </row>
    <row r="170" spans="1:27" x14ac:dyDescent="0.25">
      <c r="A170" t="s">
        <v>13</v>
      </c>
      <c r="B170" t="s">
        <v>801</v>
      </c>
      <c r="C170" t="s">
        <v>802</v>
      </c>
      <c r="D170">
        <v>2016</v>
      </c>
      <c r="E170" t="s">
        <v>656</v>
      </c>
      <c r="F170">
        <v>182</v>
      </c>
      <c r="G170">
        <v>4</v>
      </c>
      <c r="H170">
        <v>925</v>
      </c>
      <c r="I170">
        <v>931</v>
      </c>
      <c r="J170" t="s">
        <v>803</v>
      </c>
      <c r="K170" t="s">
        <v>804</v>
      </c>
      <c r="L170" t="s">
        <v>20</v>
      </c>
      <c r="M170" t="s">
        <v>35</v>
      </c>
      <c r="N170" t="s">
        <v>37246</v>
      </c>
      <c r="O170" t="s">
        <v>37253</v>
      </c>
      <c r="P170" t="b">
        <f t="shared" si="79"/>
        <v>0</v>
      </c>
      <c r="Q170" t="b">
        <f t="shared" si="102"/>
        <v>0</v>
      </c>
      <c r="R170" t="b">
        <f t="shared" si="80"/>
        <v>0</v>
      </c>
      <c r="S170" t="b">
        <f t="shared" si="81"/>
        <v>0</v>
      </c>
      <c r="T170" t="b">
        <f t="shared" si="82"/>
        <v>0</v>
      </c>
      <c r="U170" t="b">
        <f t="shared" si="83"/>
        <v>0</v>
      </c>
      <c r="V170" t="b">
        <f t="shared" si="103"/>
        <v>0</v>
      </c>
      <c r="W170" t="b">
        <f t="shared" si="104"/>
        <v>0</v>
      </c>
      <c r="X170" t="b">
        <f t="shared" si="105"/>
        <v>0</v>
      </c>
      <c r="Y170" t="b">
        <f t="shared" si="106"/>
        <v>0</v>
      </c>
      <c r="Z170" t="b">
        <f t="shared" si="107"/>
        <v>0</v>
      </c>
      <c r="AA170" t="b">
        <f t="shared" si="108"/>
        <v>0</v>
      </c>
    </row>
    <row r="171" spans="1:27" x14ac:dyDescent="0.25">
      <c r="A171" t="s">
        <v>13</v>
      </c>
      <c r="B171" t="s">
        <v>805</v>
      </c>
      <c r="C171" t="s">
        <v>806</v>
      </c>
      <c r="D171">
        <v>2016</v>
      </c>
      <c r="E171" t="s">
        <v>807</v>
      </c>
      <c r="F171">
        <v>10</v>
      </c>
      <c r="G171">
        <v>3</v>
      </c>
      <c r="H171">
        <v>864</v>
      </c>
      <c r="I171">
        <v>873</v>
      </c>
      <c r="K171" t="s">
        <v>808</v>
      </c>
      <c r="L171" t="s">
        <v>20</v>
      </c>
      <c r="M171" t="s">
        <v>19</v>
      </c>
      <c r="N171" t="s">
        <v>37249</v>
      </c>
      <c r="P171" t="b">
        <f t="shared" si="79"/>
        <v>0</v>
      </c>
      <c r="Q171" t="b">
        <f t="shared" si="102"/>
        <v>0</v>
      </c>
      <c r="R171" t="b">
        <f t="shared" si="80"/>
        <v>0</v>
      </c>
      <c r="S171" t="b">
        <f t="shared" si="81"/>
        <v>0</v>
      </c>
      <c r="T171" t="b">
        <f t="shared" si="82"/>
        <v>0</v>
      </c>
      <c r="U171" t="b">
        <f t="shared" si="83"/>
        <v>0</v>
      </c>
      <c r="V171" t="b">
        <f t="shared" si="103"/>
        <v>0</v>
      </c>
      <c r="W171" t="b">
        <f t="shared" si="104"/>
        <v>0</v>
      </c>
      <c r="X171" t="b">
        <f t="shared" si="105"/>
        <v>0</v>
      </c>
      <c r="Y171" t="b">
        <f t="shared" si="106"/>
        <v>0</v>
      </c>
      <c r="Z171" t="b">
        <f t="shared" si="107"/>
        <v>0</v>
      </c>
      <c r="AA171" t="b">
        <f t="shared" si="108"/>
        <v>0</v>
      </c>
    </row>
    <row r="172" spans="1:27" x14ac:dyDescent="0.25">
      <c r="A172" t="s">
        <v>13</v>
      </c>
      <c r="B172" t="s">
        <v>809</v>
      </c>
      <c r="C172" t="s">
        <v>810</v>
      </c>
      <c r="D172">
        <v>2016</v>
      </c>
      <c r="E172" t="s">
        <v>811</v>
      </c>
      <c r="F172">
        <v>41</v>
      </c>
      <c r="G172">
        <v>8</v>
      </c>
      <c r="H172">
        <v>938</v>
      </c>
      <c r="I172">
        <v>951</v>
      </c>
      <c r="J172" t="s">
        <v>812</v>
      </c>
      <c r="K172" t="s">
        <v>813</v>
      </c>
      <c r="L172" t="s">
        <v>20</v>
      </c>
      <c r="M172" t="s">
        <v>19</v>
      </c>
      <c r="N172" t="s">
        <v>37246</v>
      </c>
      <c r="O172" t="s">
        <v>37253</v>
      </c>
      <c r="P172" t="b">
        <f t="shared" si="79"/>
        <v>0</v>
      </c>
      <c r="Q172" t="b">
        <f t="shared" si="102"/>
        <v>0</v>
      </c>
      <c r="R172" t="b">
        <f t="shared" si="80"/>
        <v>0</v>
      </c>
      <c r="S172" t="b">
        <f t="shared" si="81"/>
        <v>0</v>
      </c>
      <c r="T172" t="b">
        <f t="shared" si="82"/>
        <v>0</v>
      </c>
      <c r="U172" t="b">
        <f t="shared" si="83"/>
        <v>0</v>
      </c>
      <c r="V172" t="b">
        <f t="shared" si="103"/>
        <v>0</v>
      </c>
      <c r="W172" t="b">
        <f t="shared" si="104"/>
        <v>0</v>
      </c>
      <c r="X172" t="b">
        <f t="shared" si="105"/>
        <v>0</v>
      </c>
      <c r="Y172" t="b">
        <f t="shared" si="106"/>
        <v>0</v>
      </c>
      <c r="Z172" t="b">
        <f t="shared" si="107"/>
        <v>0</v>
      </c>
      <c r="AA172" t="b">
        <f t="shared" si="108"/>
        <v>0</v>
      </c>
    </row>
    <row r="173" spans="1:27" x14ac:dyDescent="0.25">
      <c r="A173" t="s">
        <v>13</v>
      </c>
      <c r="B173" t="s">
        <v>814</v>
      </c>
      <c r="C173" t="s">
        <v>815</v>
      </c>
      <c r="D173">
        <v>2016</v>
      </c>
      <c r="E173" t="s">
        <v>656</v>
      </c>
      <c r="F173">
        <v>182</v>
      </c>
      <c r="G173">
        <v>4</v>
      </c>
      <c r="H173">
        <v>1045</v>
      </c>
      <c r="I173">
        <v>1052</v>
      </c>
      <c r="J173" t="s">
        <v>816</v>
      </c>
      <c r="K173" t="s">
        <v>817</v>
      </c>
      <c r="L173" t="s">
        <v>19</v>
      </c>
      <c r="M173" t="s">
        <v>20</v>
      </c>
      <c r="N173" t="s">
        <v>37246</v>
      </c>
      <c r="O173" t="s">
        <v>37253</v>
      </c>
      <c r="P173" t="b">
        <f t="shared" si="79"/>
        <v>0</v>
      </c>
      <c r="Q173" t="b">
        <f t="shared" si="102"/>
        <v>0</v>
      </c>
      <c r="R173" t="b">
        <f t="shared" si="80"/>
        <v>0</v>
      </c>
      <c r="S173" t="b">
        <f t="shared" si="81"/>
        <v>0</v>
      </c>
      <c r="T173" t="b">
        <f t="shared" si="82"/>
        <v>0</v>
      </c>
      <c r="U173" t="b">
        <f t="shared" si="83"/>
        <v>0</v>
      </c>
      <c r="V173" t="b">
        <f t="shared" si="103"/>
        <v>0</v>
      </c>
      <c r="W173" t="b">
        <f t="shared" si="104"/>
        <v>0</v>
      </c>
      <c r="X173" t="b">
        <f t="shared" si="105"/>
        <v>0</v>
      </c>
      <c r="Y173" t="b">
        <f t="shared" si="106"/>
        <v>0</v>
      </c>
      <c r="Z173" t="b">
        <f t="shared" si="107"/>
        <v>0</v>
      </c>
      <c r="AA173" t="b">
        <f t="shared" si="108"/>
        <v>0</v>
      </c>
    </row>
    <row r="174" spans="1:27" x14ac:dyDescent="0.25">
      <c r="A174" t="s">
        <v>13</v>
      </c>
      <c r="B174" t="s">
        <v>818</v>
      </c>
      <c r="C174" t="s">
        <v>819</v>
      </c>
      <c r="D174">
        <v>2016</v>
      </c>
      <c r="E174" t="s">
        <v>820</v>
      </c>
      <c r="F174">
        <v>43</v>
      </c>
      <c r="G174">
        <v>9</v>
      </c>
      <c r="H174">
        <v>1148</v>
      </c>
      <c r="I174">
        <v>1160</v>
      </c>
      <c r="J174" t="s">
        <v>821</v>
      </c>
      <c r="K174" t="s">
        <v>822</v>
      </c>
      <c r="L174" t="s">
        <v>20</v>
      </c>
      <c r="M174" t="s">
        <v>19</v>
      </c>
      <c r="N174" t="s">
        <v>37249</v>
      </c>
      <c r="P174" t="b">
        <f t="shared" si="79"/>
        <v>0</v>
      </c>
      <c r="Q174" t="b">
        <f t="shared" si="102"/>
        <v>0</v>
      </c>
      <c r="R174" t="b">
        <f t="shared" si="80"/>
        <v>0</v>
      </c>
      <c r="S174" t="b">
        <f t="shared" si="81"/>
        <v>0</v>
      </c>
      <c r="T174" t="b">
        <f t="shared" si="82"/>
        <v>0</v>
      </c>
      <c r="U174" t="b">
        <f t="shared" si="83"/>
        <v>0</v>
      </c>
      <c r="V174" t="b">
        <f t="shared" si="103"/>
        <v>0</v>
      </c>
      <c r="W174" t="b">
        <f t="shared" si="104"/>
        <v>0</v>
      </c>
      <c r="X174" t="b">
        <f t="shared" si="105"/>
        <v>0</v>
      </c>
      <c r="Y174" t="b">
        <f t="shared" si="106"/>
        <v>0</v>
      </c>
      <c r="Z174" t="b">
        <f t="shared" si="107"/>
        <v>0</v>
      </c>
      <c r="AA174" t="b">
        <f t="shared" si="108"/>
        <v>0</v>
      </c>
    </row>
    <row r="175" spans="1:27" x14ac:dyDescent="0.25">
      <c r="A175" t="s">
        <v>13</v>
      </c>
      <c r="B175" t="s">
        <v>823</v>
      </c>
      <c r="C175" t="s">
        <v>824</v>
      </c>
      <c r="D175">
        <v>2016</v>
      </c>
      <c r="E175" t="s">
        <v>23</v>
      </c>
      <c r="F175">
        <v>50</v>
      </c>
      <c r="G175">
        <v>4</v>
      </c>
      <c r="H175">
        <v>559</v>
      </c>
      <c r="I175">
        <v>569</v>
      </c>
      <c r="J175" t="s">
        <v>825</v>
      </c>
      <c r="K175" t="s">
        <v>826</v>
      </c>
      <c r="L175" t="s">
        <v>20</v>
      </c>
      <c r="M175" t="s">
        <v>19</v>
      </c>
      <c r="N175" t="s">
        <v>37249</v>
      </c>
      <c r="P175" t="b">
        <f t="shared" si="79"/>
        <v>0</v>
      </c>
      <c r="Q175" t="b">
        <f t="shared" si="102"/>
        <v>0</v>
      </c>
      <c r="R175" t="b">
        <f t="shared" si="80"/>
        <v>0</v>
      </c>
      <c r="S175" t="b">
        <f t="shared" si="81"/>
        <v>0</v>
      </c>
      <c r="T175" t="b">
        <f t="shared" si="82"/>
        <v>0</v>
      </c>
      <c r="U175" t="b">
        <f t="shared" si="83"/>
        <v>0</v>
      </c>
      <c r="V175" t="b">
        <f t="shared" si="103"/>
        <v>0</v>
      </c>
      <c r="W175" t="b">
        <f t="shared" si="104"/>
        <v>0</v>
      </c>
      <c r="X175" t="b">
        <f t="shared" si="105"/>
        <v>0</v>
      </c>
      <c r="Y175" t="b">
        <f t="shared" si="106"/>
        <v>0</v>
      </c>
      <c r="Z175" t="b">
        <f t="shared" si="107"/>
        <v>0</v>
      </c>
      <c r="AA175" t="b">
        <f t="shared" si="108"/>
        <v>0</v>
      </c>
    </row>
    <row r="176" spans="1:27" x14ac:dyDescent="0.25">
      <c r="A176" t="s">
        <v>13</v>
      </c>
      <c r="B176" t="s">
        <v>827</v>
      </c>
      <c r="C176" t="s">
        <v>828</v>
      </c>
      <c r="D176">
        <v>2016</v>
      </c>
      <c r="E176" t="s">
        <v>829</v>
      </c>
      <c r="F176">
        <v>31</v>
      </c>
      <c r="G176">
        <v>2</v>
      </c>
      <c r="H176">
        <v>115</v>
      </c>
      <c r="I176">
        <v>159</v>
      </c>
      <c r="J176" t="s">
        <v>830</v>
      </c>
      <c r="K176" t="s">
        <v>831</v>
      </c>
      <c r="L176" t="s">
        <v>35</v>
      </c>
      <c r="M176" t="s">
        <v>20</v>
      </c>
      <c r="N176" t="s">
        <v>37246</v>
      </c>
      <c r="O176" t="s">
        <v>37253</v>
      </c>
      <c r="P176" t="b">
        <f t="shared" si="79"/>
        <v>0</v>
      </c>
      <c r="Q176" t="b">
        <f t="shared" si="102"/>
        <v>0</v>
      </c>
      <c r="R176" t="b">
        <f t="shared" si="80"/>
        <v>0</v>
      </c>
      <c r="S176" t="b">
        <f t="shared" si="81"/>
        <v>0</v>
      </c>
      <c r="T176" t="b">
        <f t="shared" si="82"/>
        <v>0</v>
      </c>
      <c r="U176" t="b">
        <f t="shared" si="83"/>
        <v>0</v>
      </c>
      <c r="V176" t="b">
        <f t="shared" si="103"/>
        <v>0</v>
      </c>
      <c r="W176" t="b">
        <f t="shared" si="104"/>
        <v>0</v>
      </c>
      <c r="X176" t="b">
        <f t="shared" si="105"/>
        <v>0</v>
      </c>
      <c r="Y176" t="b">
        <f t="shared" si="106"/>
        <v>0</v>
      </c>
      <c r="Z176" t="b">
        <f t="shared" si="107"/>
        <v>0</v>
      </c>
      <c r="AA176" t="b">
        <f t="shared" si="108"/>
        <v>0</v>
      </c>
    </row>
    <row r="177" spans="1:27" x14ac:dyDescent="0.25">
      <c r="A177" t="s">
        <v>13</v>
      </c>
      <c r="B177" t="s">
        <v>832</v>
      </c>
      <c r="C177" t="s">
        <v>833</v>
      </c>
      <c r="D177">
        <v>2016</v>
      </c>
      <c r="E177" t="s">
        <v>152</v>
      </c>
      <c r="F177">
        <v>11</v>
      </c>
      <c r="G177">
        <v>12</v>
      </c>
      <c r="J177" t="s">
        <v>834</v>
      </c>
      <c r="K177" t="s">
        <v>835</v>
      </c>
      <c r="L177" t="s">
        <v>20</v>
      </c>
      <c r="M177" t="s">
        <v>35</v>
      </c>
      <c r="N177" t="s">
        <v>37249</v>
      </c>
      <c r="P177" t="b">
        <f t="shared" si="79"/>
        <v>0</v>
      </c>
      <c r="Q177" t="b">
        <f t="shared" si="102"/>
        <v>0</v>
      </c>
      <c r="R177" t="b">
        <f t="shared" si="80"/>
        <v>0</v>
      </c>
      <c r="S177" t="b">
        <f t="shared" si="81"/>
        <v>0</v>
      </c>
      <c r="T177" t="b">
        <f t="shared" si="82"/>
        <v>0</v>
      </c>
      <c r="U177" t="b">
        <f t="shared" si="83"/>
        <v>0</v>
      </c>
      <c r="V177" t="b">
        <f t="shared" si="103"/>
        <v>0</v>
      </c>
      <c r="W177" t="b">
        <f t="shared" si="104"/>
        <v>0</v>
      </c>
      <c r="X177" t="b">
        <f t="shared" si="105"/>
        <v>0</v>
      </c>
      <c r="Y177" t="b">
        <f t="shared" si="106"/>
        <v>0</v>
      </c>
      <c r="Z177" t="b">
        <f t="shared" si="107"/>
        <v>0</v>
      </c>
      <c r="AA177" t="b">
        <f t="shared" si="108"/>
        <v>0</v>
      </c>
    </row>
    <row r="178" spans="1:27" x14ac:dyDescent="0.25">
      <c r="A178" t="s">
        <v>13</v>
      </c>
      <c r="B178" t="s">
        <v>836</v>
      </c>
      <c r="C178" t="s">
        <v>837</v>
      </c>
      <c r="D178">
        <v>2016</v>
      </c>
      <c r="E178" t="s">
        <v>838</v>
      </c>
      <c r="F178">
        <v>9</v>
      </c>
      <c r="G178">
        <v>4</v>
      </c>
      <c r="H178">
        <v>265</v>
      </c>
      <c r="I178">
        <v>272</v>
      </c>
      <c r="J178" t="s">
        <v>839</v>
      </c>
      <c r="K178" t="s">
        <v>840</v>
      </c>
      <c r="L178" t="s">
        <v>35</v>
      </c>
      <c r="M178" t="s">
        <v>20</v>
      </c>
      <c r="N178" t="s">
        <v>37246</v>
      </c>
      <c r="O178" t="s">
        <v>37253</v>
      </c>
      <c r="P178" t="b">
        <f t="shared" si="79"/>
        <v>0</v>
      </c>
      <c r="Q178" t="b">
        <f t="shared" si="102"/>
        <v>0</v>
      </c>
      <c r="R178" t="b">
        <f t="shared" si="80"/>
        <v>0</v>
      </c>
      <c r="S178" t="b">
        <f t="shared" si="81"/>
        <v>0</v>
      </c>
      <c r="T178" t="b">
        <f t="shared" si="82"/>
        <v>0</v>
      </c>
      <c r="U178" t="b">
        <f t="shared" si="83"/>
        <v>0</v>
      </c>
      <c r="V178" t="b">
        <f t="shared" si="103"/>
        <v>0</v>
      </c>
      <c r="W178" t="b">
        <f t="shared" si="104"/>
        <v>0</v>
      </c>
      <c r="X178" t="b">
        <f t="shared" si="105"/>
        <v>0</v>
      </c>
      <c r="Y178" t="b">
        <f t="shared" si="106"/>
        <v>0</v>
      </c>
      <c r="Z178" t="b">
        <f t="shared" si="107"/>
        <v>0</v>
      </c>
      <c r="AA178" t="b">
        <f t="shared" si="108"/>
        <v>0</v>
      </c>
    </row>
    <row r="179" spans="1:27" hidden="1" x14ac:dyDescent="0.25">
      <c r="A179" t="s">
        <v>13</v>
      </c>
      <c r="B179" t="s">
        <v>841</v>
      </c>
      <c r="C179" t="s">
        <v>842</v>
      </c>
      <c r="D179">
        <v>2016</v>
      </c>
      <c r="E179" t="s">
        <v>62</v>
      </c>
      <c r="F179">
        <v>97</v>
      </c>
      <c r="G179">
        <v>11</v>
      </c>
      <c r="H179">
        <v>2964</v>
      </c>
      <c r="I179">
        <v>2974</v>
      </c>
      <c r="J179" t="s">
        <v>843</v>
      </c>
      <c r="K179" t="s">
        <v>844</v>
      </c>
      <c r="L179" t="s">
        <v>19</v>
      </c>
      <c r="M179" t="s">
        <v>20</v>
      </c>
      <c r="N179" t="s">
        <v>37246</v>
      </c>
      <c r="O179" t="s">
        <v>37259</v>
      </c>
      <c r="P179" t="b">
        <f t="shared" si="79"/>
        <v>0</v>
      </c>
      <c r="Q179" t="b">
        <f t="shared" si="102"/>
        <v>0</v>
      </c>
      <c r="R179" t="b">
        <f t="shared" si="80"/>
        <v>0</v>
      </c>
      <c r="S179" t="b">
        <f t="shared" si="81"/>
        <v>0</v>
      </c>
      <c r="T179" t="b">
        <f t="shared" si="82"/>
        <v>0</v>
      </c>
      <c r="U179" t="b">
        <f t="shared" si="83"/>
        <v>1</v>
      </c>
    </row>
    <row r="180" spans="1:27" x14ac:dyDescent="0.25">
      <c r="A180" t="s">
        <v>13</v>
      </c>
      <c r="B180" t="s">
        <v>845</v>
      </c>
      <c r="C180" t="s">
        <v>846</v>
      </c>
      <c r="D180">
        <v>2016</v>
      </c>
      <c r="E180" t="s">
        <v>847</v>
      </c>
      <c r="F180">
        <v>7</v>
      </c>
      <c r="G180">
        <v>11</v>
      </c>
      <c r="H180">
        <v>804</v>
      </c>
      <c r="I180">
        <v>819</v>
      </c>
      <c r="J180" t="s">
        <v>848</v>
      </c>
      <c r="K180" t="s">
        <v>849</v>
      </c>
      <c r="L180" t="s">
        <v>20</v>
      </c>
      <c r="M180" t="s">
        <v>19</v>
      </c>
      <c r="N180" t="s">
        <v>37246</v>
      </c>
      <c r="O180" t="s">
        <v>37257</v>
      </c>
      <c r="P180" t="b">
        <f t="shared" si="79"/>
        <v>0</v>
      </c>
      <c r="Q180" t="b">
        <f t="shared" si="102"/>
        <v>0</v>
      </c>
      <c r="R180" t="b">
        <f t="shared" si="80"/>
        <v>0</v>
      </c>
      <c r="S180" t="b">
        <f t="shared" si="81"/>
        <v>0</v>
      </c>
      <c r="T180" t="b">
        <f t="shared" si="82"/>
        <v>0</v>
      </c>
      <c r="U180" t="b">
        <f t="shared" si="83"/>
        <v>0</v>
      </c>
      <c r="V180" t="b">
        <f t="shared" ref="V180:V192" si="109">ISNUMBER(SEARCH(" hen",$C180))</f>
        <v>0</v>
      </c>
      <c r="W180" t="b">
        <f t="shared" ref="W180:W192" si="110">ISNUMBER(SEARCH("penguin",$C180))</f>
        <v>0</v>
      </c>
      <c r="X180" t="b">
        <f t="shared" ref="X180:X192" si="111">ISNUMBER(SEARCH("Whale",$C180))</f>
        <v>0</v>
      </c>
      <c r="Y180" t="b">
        <f t="shared" ref="Y180:Y192" si="112">ISNUMBER(SEARCH("Seal",$C180))</f>
        <v>0</v>
      </c>
      <c r="Z180" t="b">
        <f t="shared" ref="Z180:Z192" si="113">ISNUMBER(SEARCH("Newt",$C180))</f>
        <v>0</v>
      </c>
      <c r="AA180" t="b">
        <f t="shared" ref="AA180:AA192" si="114">ISNUMBER(SEARCH("Sea Turtle",$C180))</f>
        <v>0</v>
      </c>
    </row>
    <row r="181" spans="1:27" x14ac:dyDescent="0.25">
      <c r="A181" t="s">
        <v>13</v>
      </c>
      <c r="B181" t="s">
        <v>850</v>
      </c>
      <c r="C181" t="s">
        <v>851</v>
      </c>
      <c r="D181">
        <v>2016</v>
      </c>
      <c r="E181" t="s">
        <v>227</v>
      </c>
      <c r="F181">
        <v>219</v>
      </c>
      <c r="G181">
        <v>21</v>
      </c>
      <c r="H181">
        <v>3321</v>
      </c>
      <c r="I181">
        <v>3328</v>
      </c>
      <c r="J181" t="s">
        <v>852</v>
      </c>
      <c r="K181" t="s">
        <v>853</v>
      </c>
      <c r="L181" t="s">
        <v>35</v>
      </c>
      <c r="M181" t="s">
        <v>20</v>
      </c>
      <c r="N181" t="s">
        <v>37246</v>
      </c>
      <c r="O181" t="s">
        <v>37253</v>
      </c>
      <c r="P181" t="b">
        <f t="shared" si="79"/>
        <v>0</v>
      </c>
      <c r="Q181" t="b">
        <f t="shared" si="102"/>
        <v>0</v>
      </c>
      <c r="R181" t="b">
        <f t="shared" si="80"/>
        <v>0</v>
      </c>
      <c r="S181" t="b">
        <f t="shared" si="81"/>
        <v>0</v>
      </c>
      <c r="T181" t="b">
        <f t="shared" si="82"/>
        <v>0</v>
      </c>
      <c r="U181" t="b">
        <f t="shared" si="83"/>
        <v>0</v>
      </c>
      <c r="V181" t="b">
        <f t="shared" si="109"/>
        <v>0</v>
      </c>
      <c r="W181" t="b">
        <f t="shared" si="110"/>
        <v>0</v>
      </c>
      <c r="X181" t="b">
        <f t="shared" si="111"/>
        <v>0</v>
      </c>
      <c r="Y181" t="b">
        <f t="shared" si="112"/>
        <v>0</v>
      </c>
      <c r="Z181" t="b">
        <f t="shared" si="113"/>
        <v>0</v>
      </c>
      <c r="AA181" t="b">
        <f t="shared" si="114"/>
        <v>0</v>
      </c>
    </row>
    <row r="182" spans="1:27" x14ac:dyDescent="0.25">
      <c r="A182" t="s">
        <v>13</v>
      </c>
      <c r="B182" t="s">
        <v>854</v>
      </c>
      <c r="C182" t="s">
        <v>855</v>
      </c>
      <c r="D182">
        <v>2016</v>
      </c>
      <c r="E182" t="s">
        <v>152</v>
      </c>
      <c r="F182">
        <v>11</v>
      </c>
      <c r="G182">
        <v>11</v>
      </c>
      <c r="J182" t="s">
        <v>856</v>
      </c>
      <c r="K182" t="s">
        <v>857</v>
      </c>
      <c r="L182" t="s">
        <v>35</v>
      </c>
      <c r="M182" t="s">
        <v>20</v>
      </c>
      <c r="N182" t="s">
        <v>37246</v>
      </c>
      <c r="O182" t="s">
        <v>37257</v>
      </c>
      <c r="P182" t="b">
        <f t="shared" si="79"/>
        <v>0</v>
      </c>
      <c r="Q182" t="b">
        <f t="shared" si="102"/>
        <v>0</v>
      </c>
      <c r="R182" t="b">
        <f t="shared" si="80"/>
        <v>0</v>
      </c>
      <c r="S182" t="b">
        <f t="shared" si="81"/>
        <v>0</v>
      </c>
      <c r="T182" t="b">
        <f t="shared" si="82"/>
        <v>0</v>
      </c>
      <c r="U182" t="b">
        <f t="shared" si="83"/>
        <v>0</v>
      </c>
      <c r="V182" t="b">
        <f t="shared" si="109"/>
        <v>0</v>
      </c>
      <c r="W182" t="b">
        <f t="shared" si="110"/>
        <v>0</v>
      </c>
      <c r="X182" t="b">
        <f t="shared" si="111"/>
        <v>0</v>
      </c>
      <c r="Y182" t="b">
        <f t="shared" si="112"/>
        <v>0</v>
      </c>
      <c r="Z182" t="b">
        <f t="shared" si="113"/>
        <v>0</v>
      </c>
      <c r="AA182" t="b">
        <f t="shared" si="114"/>
        <v>0</v>
      </c>
    </row>
    <row r="183" spans="1:27" x14ac:dyDescent="0.25">
      <c r="A183" t="s">
        <v>13</v>
      </c>
      <c r="B183" t="s">
        <v>858</v>
      </c>
      <c r="C183" t="s">
        <v>859</v>
      </c>
      <c r="D183">
        <v>2016</v>
      </c>
      <c r="E183" t="s">
        <v>860</v>
      </c>
      <c r="F183">
        <v>188</v>
      </c>
      <c r="G183">
        <v>11</v>
      </c>
      <c r="J183" t="s">
        <v>861</v>
      </c>
      <c r="K183" t="s">
        <v>862</v>
      </c>
      <c r="L183" t="s">
        <v>20</v>
      </c>
      <c r="M183" t="s">
        <v>19</v>
      </c>
      <c r="N183" t="s">
        <v>37246</v>
      </c>
      <c r="O183" t="s">
        <v>37257</v>
      </c>
      <c r="P183" t="b">
        <f t="shared" si="79"/>
        <v>0</v>
      </c>
      <c r="Q183" t="b">
        <f t="shared" si="102"/>
        <v>0</v>
      </c>
      <c r="R183" t="b">
        <f t="shared" si="80"/>
        <v>0</v>
      </c>
      <c r="S183" t="b">
        <f t="shared" si="81"/>
        <v>0</v>
      </c>
      <c r="T183" t="b">
        <f t="shared" si="82"/>
        <v>0</v>
      </c>
      <c r="U183" t="b">
        <f t="shared" si="83"/>
        <v>0</v>
      </c>
      <c r="V183" t="b">
        <f t="shared" si="109"/>
        <v>0</v>
      </c>
      <c r="W183" t="b">
        <f t="shared" si="110"/>
        <v>0</v>
      </c>
      <c r="X183" t="b">
        <f t="shared" si="111"/>
        <v>0</v>
      </c>
      <c r="Y183" t="b">
        <f t="shared" si="112"/>
        <v>0</v>
      </c>
      <c r="Z183" t="b">
        <f t="shared" si="113"/>
        <v>0</v>
      </c>
      <c r="AA183" t="b">
        <f t="shared" si="114"/>
        <v>0</v>
      </c>
    </row>
    <row r="184" spans="1:27" x14ac:dyDescent="0.25">
      <c r="A184" t="s">
        <v>13</v>
      </c>
      <c r="B184" t="s">
        <v>863</v>
      </c>
      <c r="C184" t="s">
        <v>864</v>
      </c>
      <c r="D184">
        <v>2016</v>
      </c>
      <c r="E184" t="s">
        <v>865</v>
      </c>
      <c r="F184">
        <v>31</v>
      </c>
      <c r="G184">
        <v>6</v>
      </c>
      <c r="H184">
        <v>1119</v>
      </c>
      <c r="I184">
        <v>1123</v>
      </c>
      <c r="J184" t="s">
        <v>866</v>
      </c>
      <c r="K184" t="s">
        <v>867</v>
      </c>
      <c r="L184" t="s">
        <v>19</v>
      </c>
      <c r="M184" t="s">
        <v>20</v>
      </c>
      <c r="N184" t="s">
        <v>37246</v>
      </c>
      <c r="O184" t="s">
        <v>37257</v>
      </c>
      <c r="P184" t="b">
        <f t="shared" si="79"/>
        <v>0</v>
      </c>
      <c r="Q184" t="b">
        <f t="shared" si="102"/>
        <v>0</v>
      </c>
      <c r="R184" t="b">
        <f t="shared" si="80"/>
        <v>0</v>
      </c>
      <c r="S184" t="b">
        <f t="shared" si="81"/>
        <v>0</v>
      </c>
      <c r="T184" t="b">
        <f t="shared" si="82"/>
        <v>0</v>
      </c>
      <c r="U184" t="b">
        <f t="shared" si="83"/>
        <v>0</v>
      </c>
      <c r="V184" t="b">
        <f t="shared" si="109"/>
        <v>0</v>
      </c>
      <c r="W184" t="b">
        <f t="shared" si="110"/>
        <v>0</v>
      </c>
      <c r="X184" t="b">
        <f t="shared" si="111"/>
        <v>0</v>
      </c>
      <c r="Y184" t="b">
        <f t="shared" si="112"/>
        <v>0</v>
      </c>
      <c r="Z184" t="b">
        <f t="shared" si="113"/>
        <v>0</v>
      </c>
      <c r="AA184" t="b">
        <f t="shared" si="114"/>
        <v>0</v>
      </c>
    </row>
    <row r="185" spans="1:27" x14ac:dyDescent="0.25">
      <c r="A185" t="s">
        <v>13</v>
      </c>
      <c r="B185" t="s">
        <v>868</v>
      </c>
      <c r="C185" t="s">
        <v>869</v>
      </c>
      <c r="D185">
        <v>2016</v>
      </c>
      <c r="E185" t="s">
        <v>870</v>
      </c>
      <c r="F185">
        <v>18</v>
      </c>
      <c r="G185">
        <v>6</v>
      </c>
      <c r="H185">
        <v>920</v>
      </c>
      <c r="I185">
        <v>927</v>
      </c>
      <c r="J185" t="s">
        <v>871</v>
      </c>
      <c r="K185" t="s">
        <v>872</v>
      </c>
      <c r="L185" t="s">
        <v>19</v>
      </c>
      <c r="M185" t="s">
        <v>20</v>
      </c>
      <c r="N185" t="s">
        <v>37246</v>
      </c>
      <c r="O185" t="s">
        <v>37256</v>
      </c>
      <c r="P185" t="b">
        <f t="shared" si="79"/>
        <v>0</v>
      </c>
      <c r="Q185" t="b">
        <f t="shared" si="102"/>
        <v>0</v>
      </c>
      <c r="R185" t="b">
        <f t="shared" si="80"/>
        <v>0</v>
      </c>
      <c r="S185" t="b">
        <f t="shared" si="81"/>
        <v>0</v>
      </c>
      <c r="T185" t="b">
        <f t="shared" si="82"/>
        <v>0</v>
      </c>
      <c r="U185" t="b">
        <f t="shared" si="83"/>
        <v>0</v>
      </c>
      <c r="V185" t="b">
        <f t="shared" si="109"/>
        <v>0</v>
      </c>
      <c r="W185" t="b">
        <f t="shared" si="110"/>
        <v>0</v>
      </c>
      <c r="X185" t="b">
        <f t="shared" si="111"/>
        <v>0</v>
      </c>
      <c r="Y185" t="b">
        <f t="shared" si="112"/>
        <v>0</v>
      </c>
      <c r="Z185" t="b">
        <f t="shared" si="113"/>
        <v>0</v>
      </c>
      <c r="AA185" t="b">
        <f t="shared" si="114"/>
        <v>0</v>
      </c>
    </row>
    <row r="186" spans="1:27" x14ac:dyDescent="0.25">
      <c r="A186" t="s">
        <v>13</v>
      </c>
      <c r="B186" t="s">
        <v>873</v>
      </c>
      <c r="C186" t="s">
        <v>874</v>
      </c>
      <c r="D186">
        <v>2016</v>
      </c>
      <c r="E186" t="s">
        <v>875</v>
      </c>
      <c r="H186">
        <v>1</v>
      </c>
      <c r="I186">
        <v>8</v>
      </c>
      <c r="J186" t="s">
        <v>876</v>
      </c>
      <c r="K186" t="s">
        <v>877</v>
      </c>
      <c r="L186" t="s">
        <v>20</v>
      </c>
      <c r="M186" t="s">
        <v>35</v>
      </c>
      <c r="N186" t="s">
        <v>37246</v>
      </c>
      <c r="O186" t="s">
        <v>37253</v>
      </c>
      <c r="P186" t="b">
        <f t="shared" si="79"/>
        <v>0</v>
      </c>
      <c r="Q186" t="b">
        <f t="shared" si="102"/>
        <v>0</v>
      </c>
      <c r="R186" t="b">
        <f t="shared" si="80"/>
        <v>0</v>
      </c>
      <c r="S186" t="b">
        <f t="shared" si="81"/>
        <v>0</v>
      </c>
      <c r="T186" t="b">
        <f t="shared" si="82"/>
        <v>0</v>
      </c>
      <c r="U186" t="b">
        <f t="shared" si="83"/>
        <v>0</v>
      </c>
      <c r="V186" t="b">
        <f t="shared" si="109"/>
        <v>0</v>
      </c>
      <c r="W186" t="b">
        <f t="shared" si="110"/>
        <v>0</v>
      </c>
      <c r="X186" t="b">
        <f t="shared" si="111"/>
        <v>0</v>
      </c>
      <c r="Y186" t="b">
        <f t="shared" si="112"/>
        <v>0</v>
      </c>
      <c r="Z186" t="b">
        <f t="shared" si="113"/>
        <v>0</v>
      </c>
      <c r="AA186" t="b">
        <f t="shared" si="114"/>
        <v>0</v>
      </c>
    </row>
    <row r="187" spans="1:27" x14ac:dyDescent="0.25">
      <c r="A187" t="s">
        <v>13</v>
      </c>
      <c r="B187" t="s">
        <v>878</v>
      </c>
      <c r="C187" t="s">
        <v>879</v>
      </c>
      <c r="D187">
        <v>2016</v>
      </c>
      <c r="E187" t="s">
        <v>502</v>
      </c>
      <c r="F187">
        <v>56</v>
      </c>
      <c r="G187">
        <v>14</v>
      </c>
      <c r="H187">
        <v>2268</v>
      </c>
      <c r="I187">
        <v>2277</v>
      </c>
      <c r="J187" t="s">
        <v>880</v>
      </c>
      <c r="K187" t="s">
        <v>881</v>
      </c>
      <c r="L187" t="s">
        <v>19</v>
      </c>
      <c r="M187" t="s">
        <v>20</v>
      </c>
      <c r="N187" t="s">
        <v>37246</v>
      </c>
      <c r="O187" t="s">
        <v>37257</v>
      </c>
      <c r="P187" t="b">
        <f t="shared" si="79"/>
        <v>0</v>
      </c>
      <c r="Q187" t="b">
        <f t="shared" si="102"/>
        <v>0</v>
      </c>
      <c r="R187" t="b">
        <f t="shared" si="80"/>
        <v>0</v>
      </c>
      <c r="S187" t="b">
        <f t="shared" si="81"/>
        <v>0</v>
      </c>
      <c r="T187" t="b">
        <f t="shared" si="82"/>
        <v>0</v>
      </c>
      <c r="U187" t="b">
        <f t="shared" si="83"/>
        <v>0</v>
      </c>
      <c r="V187" t="b">
        <f t="shared" si="109"/>
        <v>0</v>
      </c>
      <c r="W187" t="b">
        <f t="shared" si="110"/>
        <v>0</v>
      </c>
      <c r="X187" t="b">
        <f t="shared" si="111"/>
        <v>0</v>
      </c>
      <c r="Y187" t="b">
        <f t="shared" si="112"/>
        <v>0</v>
      </c>
      <c r="Z187" t="b">
        <f t="shared" si="113"/>
        <v>0</v>
      </c>
      <c r="AA187" t="b">
        <f t="shared" si="114"/>
        <v>0</v>
      </c>
    </row>
    <row r="188" spans="1:27" x14ac:dyDescent="0.25">
      <c r="A188" t="s">
        <v>13</v>
      </c>
      <c r="B188" t="s">
        <v>882</v>
      </c>
      <c r="C188" t="s">
        <v>883</v>
      </c>
      <c r="D188">
        <v>2016</v>
      </c>
      <c r="E188" t="s">
        <v>884</v>
      </c>
      <c r="F188">
        <v>22</v>
      </c>
      <c r="G188">
        <v>10</v>
      </c>
      <c r="H188">
        <v>3259</v>
      </c>
      <c r="I188">
        <v>3272</v>
      </c>
      <c r="J188" t="s">
        <v>885</v>
      </c>
      <c r="K188" t="s">
        <v>886</v>
      </c>
      <c r="L188" t="s">
        <v>20</v>
      </c>
      <c r="M188" t="s">
        <v>19</v>
      </c>
      <c r="N188" t="s">
        <v>37249</v>
      </c>
      <c r="P188" t="b">
        <f t="shared" si="79"/>
        <v>0</v>
      </c>
      <c r="Q188" t="b">
        <f t="shared" si="102"/>
        <v>0</v>
      </c>
      <c r="R188" t="b">
        <f t="shared" si="80"/>
        <v>0</v>
      </c>
      <c r="S188" t="b">
        <f t="shared" si="81"/>
        <v>0</v>
      </c>
      <c r="T188" t="b">
        <f t="shared" si="82"/>
        <v>0</v>
      </c>
      <c r="U188" t="b">
        <f t="shared" si="83"/>
        <v>0</v>
      </c>
      <c r="V188" t="b">
        <f t="shared" si="109"/>
        <v>0</v>
      </c>
      <c r="W188" t="b">
        <f t="shared" si="110"/>
        <v>0</v>
      </c>
      <c r="X188" t="b">
        <f t="shared" si="111"/>
        <v>0</v>
      </c>
      <c r="Y188" t="b">
        <f t="shared" si="112"/>
        <v>0</v>
      </c>
      <c r="Z188" t="b">
        <f t="shared" si="113"/>
        <v>0</v>
      </c>
      <c r="AA188" t="b">
        <f t="shared" si="114"/>
        <v>0</v>
      </c>
    </row>
    <row r="189" spans="1:27" x14ac:dyDescent="0.25">
      <c r="A189" t="s">
        <v>13</v>
      </c>
      <c r="B189" t="s">
        <v>887</v>
      </c>
      <c r="C189" t="s">
        <v>888</v>
      </c>
      <c r="D189">
        <v>2016</v>
      </c>
      <c r="E189" t="s">
        <v>889</v>
      </c>
      <c r="F189">
        <v>160</v>
      </c>
      <c r="H189">
        <v>237</v>
      </c>
      <c r="I189">
        <v>243</v>
      </c>
      <c r="J189" t="s">
        <v>890</v>
      </c>
      <c r="K189" t="s">
        <v>891</v>
      </c>
      <c r="L189" t="s">
        <v>20</v>
      </c>
      <c r="M189" t="s">
        <v>19</v>
      </c>
      <c r="N189" t="s">
        <v>37246</v>
      </c>
      <c r="O189" t="s">
        <v>37257</v>
      </c>
      <c r="P189" t="b">
        <f t="shared" si="79"/>
        <v>0</v>
      </c>
      <c r="Q189" t="b">
        <f t="shared" si="102"/>
        <v>0</v>
      </c>
      <c r="R189" t="b">
        <f t="shared" si="80"/>
        <v>0</v>
      </c>
      <c r="S189" t="b">
        <f t="shared" si="81"/>
        <v>0</v>
      </c>
      <c r="T189" t="b">
        <f t="shared" si="82"/>
        <v>0</v>
      </c>
      <c r="U189" t="b">
        <f t="shared" si="83"/>
        <v>0</v>
      </c>
      <c r="V189" t="b">
        <f t="shared" si="109"/>
        <v>0</v>
      </c>
      <c r="W189" t="b">
        <f t="shared" si="110"/>
        <v>0</v>
      </c>
      <c r="X189" t="b">
        <f t="shared" si="111"/>
        <v>0</v>
      </c>
      <c r="Y189" t="b">
        <f t="shared" si="112"/>
        <v>0</v>
      </c>
      <c r="Z189" t="b">
        <f t="shared" si="113"/>
        <v>0</v>
      </c>
      <c r="AA189" t="b">
        <f t="shared" si="114"/>
        <v>0</v>
      </c>
    </row>
    <row r="190" spans="1:27" x14ac:dyDescent="0.25">
      <c r="A190" t="s">
        <v>13</v>
      </c>
      <c r="B190" t="s">
        <v>892</v>
      </c>
      <c r="C190" t="s">
        <v>893</v>
      </c>
      <c r="D190">
        <v>2016</v>
      </c>
      <c r="E190" t="s">
        <v>152</v>
      </c>
      <c r="F190">
        <v>11</v>
      </c>
      <c r="G190">
        <v>10</v>
      </c>
      <c r="J190" t="s">
        <v>894</v>
      </c>
      <c r="K190" t="s">
        <v>895</v>
      </c>
      <c r="L190" t="s">
        <v>19</v>
      </c>
      <c r="M190" t="s">
        <v>20</v>
      </c>
      <c r="N190" t="s">
        <v>37246</v>
      </c>
      <c r="O190" t="s">
        <v>37256</v>
      </c>
      <c r="P190" t="b">
        <f t="shared" si="79"/>
        <v>0</v>
      </c>
      <c r="Q190" t="b">
        <f t="shared" si="102"/>
        <v>0</v>
      </c>
      <c r="R190" t="b">
        <f t="shared" si="80"/>
        <v>0</v>
      </c>
      <c r="S190" t="b">
        <f t="shared" si="81"/>
        <v>0</v>
      </c>
      <c r="T190" t="b">
        <f t="shared" si="82"/>
        <v>0</v>
      </c>
      <c r="U190" t="b">
        <f t="shared" si="83"/>
        <v>0</v>
      </c>
      <c r="V190" t="b">
        <f t="shared" si="109"/>
        <v>0</v>
      </c>
      <c r="W190" t="b">
        <f t="shared" si="110"/>
        <v>0</v>
      </c>
      <c r="X190" t="b">
        <f t="shared" si="111"/>
        <v>0</v>
      </c>
      <c r="Y190" t="b">
        <f t="shared" si="112"/>
        <v>0</v>
      </c>
      <c r="Z190" t="b">
        <f t="shared" si="113"/>
        <v>0</v>
      </c>
      <c r="AA190" t="b">
        <f t="shared" si="114"/>
        <v>0</v>
      </c>
    </row>
    <row r="191" spans="1:27" x14ac:dyDescent="0.25">
      <c r="A191" t="s">
        <v>13</v>
      </c>
      <c r="B191" t="s">
        <v>896</v>
      </c>
      <c r="C191" t="s">
        <v>897</v>
      </c>
      <c r="D191">
        <v>2016</v>
      </c>
      <c r="E191" t="s">
        <v>142</v>
      </c>
      <c r="F191">
        <v>186</v>
      </c>
      <c r="G191">
        <v>7</v>
      </c>
      <c r="H191">
        <v>937</v>
      </c>
      <c r="I191">
        <v>946</v>
      </c>
      <c r="J191" t="s">
        <v>898</v>
      </c>
      <c r="K191" t="s">
        <v>899</v>
      </c>
      <c r="L191" t="s">
        <v>20</v>
      </c>
      <c r="M191" t="s">
        <v>35</v>
      </c>
      <c r="N191" t="s">
        <v>37246</v>
      </c>
      <c r="O191" t="s">
        <v>37253</v>
      </c>
      <c r="P191" t="b">
        <f t="shared" si="79"/>
        <v>0</v>
      </c>
      <c r="Q191" t="b">
        <f t="shared" si="102"/>
        <v>0</v>
      </c>
      <c r="R191" t="b">
        <f t="shared" si="80"/>
        <v>0</v>
      </c>
      <c r="S191" t="b">
        <f t="shared" si="81"/>
        <v>0</v>
      </c>
      <c r="T191" t="b">
        <f t="shared" si="82"/>
        <v>0</v>
      </c>
      <c r="U191" t="b">
        <f t="shared" si="83"/>
        <v>0</v>
      </c>
      <c r="V191" t="b">
        <f t="shared" si="109"/>
        <v>0</v>
      </c>
      <c r="W191" t="b">
        <f t="shared" si="110"/>
        <v>0</v>
      </c>
      <c r="X191" t="b">
        <f t="shared" si="111"/>
        <v>0</v>
      </c>
      <c r="Y191" t="b">
        <f t="shared" si="112"/>
        <v>0</v>
      </c>
      <c r="Z191" t="b">
        <f t="shared" si="113"/>
        <v>0</v>
      </c>
      <c r="AA191" t="b">
        <f t="shared" si="114"/>
        <v>0</v>
      </c>
    </row>
    <row r="192" spans="1:27" x14ac:dyDescent="0.25">
      <c r="A192" t="s">
        <v>13</v>
      </c>
      <c r="B192" t="s">
        <v>900</v>
      </c>
      <c r="C192" t="s">
        <v>901</v>
      </c>
      <c r="D192">
        <v>2016</v>
      </c>
      <c r="E192" t="s">
        <v>152</v>
      </c>
      <c r="F192">
        <v>11</v>
      </c>
      <c r="G192">
        <v>10</v>
      </c>
      <c r="J192" t="s">
        <v>902</v>
      </c>
      <c r="K192" t="s">
        <v>903</v>
      </c>
      <c r="L192" t="s">
        <v>20</v>
      </c>
      <c r="M192" t="s">
        <v>35</v>
      </c>
      <c r="N192" t="s">
        <v>37246</v>
      </c>
      <c r="O192" t="s">
        <v>37251</v>
      </c>
      <c r="P192" t="b">
        <f t="shared" si="79"/>
        <v>0</v>
      </c>
      <c r="Q192" t="b">
        <f t="shared" si="102"/>
        <v>0</v>
      </c>
      <c r="R192" t="b">
        <f t="shared" si="80"/>
        <v>0</v>
      </c>
      <c r="S192" t="b">
        <f t="shared" si="81"/>
        <v>0</v>
      </c>
      <c r="T192" t="b">
        <f t="shared" si="82"/>
        <v>0</v>
      </c>
      <c r="U192" t="b">
        <f t="shared" si="83"/>
        <v>0</v>
      </c>
      <c r="V192" t="b">
        <f t="shared" si="109"/>
        <v>0</v>
      </c>
      <c r="W192" t="b">
        <f t="shared" si="110"/>
        <v>0</v>
      </c>
      <c r="X192" t="b">
        <f t="shared" si="111"/>
        <v>0</v>
      </c>
      <c r="Y192" t="b">
        <f t="shared" si="112"/>
        <v>0</v>
      </c>
      <c r="Z192" t="b">
        <f t="shared" si="113"/>
        <v>0</v>
      </c>
      <c r="AA192" t="b">
        <f t="shared" si="114"/>
        <v>0</v>
      </c>
    </row>
    <row r="193" spans="1:27" hidden="1" x14ac:dyDescent="0.25">
      <c r="A193" t="s">
        <v>13</v>
      </c>
      <c r="B193" t="s">
        <v>904</v>
      </c>
      <c r="C193" t="s">
        <v>905</v>
      </c>
      <c r="D193">
        <v>2016</v>
      </c>
      <c r="E193" t="s">
        <v>906</v>
      </c>
      <c r="F193">
        <v>87</v>
      </c>
      <c r="G193">
        <v>10</v>
      </c>
      <c r="H193">
        <v>1291</v>
      </c>
      <c r="I193">
        <v>1297</v>
      </c>
      <c r="J193" t="s">
        <v>907</v>
      </c>
      <c r="K193" t="s">
        <v>908</v>
      </c>
      <c r="L193" t="s">
        <v>20</v>
      </c>
      <c r="M193" t="s">
        <v>19</v>
      </c>
      <c r="N193" t="s">
        <v>37246</v>
      </c>
      <c r="O193" t="s">
        <v>37257</v>
      </c>
      <c r="P193" t="b">
        <f t="shared" si="79"/>
        <v>1</v>
      </c>
      <c r="R193" t="b">
        <f t="shared" si="80"/>
        <v>0</v>
      </c>
      <c r="S193" t="b">
        <f t="shared" si="81"/>
        <v>0</v>
      </c>
      <c r="T193" t="b">
        <f t="shared" si="82"/>
        <v>0</v>
      </c>
      <c r="U193" t="b">
        <f t="shared" si="83"/>
        <v>0</v>
      </c>
    </row>
    <row r="194" spans="1:27" x14ac:dyDescent="0.25">
      <c r="A194" t="s">
        <v>13</v>
      </c>
      <c r="B194" t="s">
        <v>909</v>
      </c>
      <c r="C194" t="s">
        <v>910</v>
      </c>
      <c r="D194">
        <v>2016</v>
      </c>
      <c r="E194" t="s">
        <v>911</v>
      </c>
      <c r="F194">
        <v>73</v>
      </c>
      <c r="G194">
        <v>2</v>
      </c>
      <c r="H194">
        <v>103</v>
      </c>
      <c r="I194">
        <v>111</v>
      </c>
      <c r="J194" t="s">
        <v>912</v>
      </c>
      <c r="K194" t="s">
        <v>913</v>
      </c>
      <c r="L194" t="s">
        <v>19</v>
      </c>
      <c r="M194" t="s">
        <v>20</v>
      </c>
      <c r="N194" t="s">
        <v>37246</v>
      </c>
      <c r="O194" t="s">
        <v>37251</v>
      </c>
      <c r="P194" t="b">
        <f t="shared" si="79"/>
        <v>0</v>
      </c>
      <c r="Q194" t="b">
        <f t="shared" ref="Q194:Q197" si="115">ISNUMBER(SEARCH("marine",$C194))</f>
        <v>0</v>
      </c>
      <c r="R194" t="b">
        <f t="shared" si="80"/>
        <v>0</v>
      </c>
      <c r="S194" t="b">
        <f t="shared" si="81"/>
        <v>0</v>
      </c>
      <c r="T194" t="b">
        <f t="shared" si="82"/>
        <v>0</v>
      </c>
      <c r="U194" t="b">
        <f t="shared" si="83"/>
        <v>0</v>
      </c>
      <c r="V194" t="b">
        <f t="shared" ref="V194:V197" si="116">ISNUMBER(SEARCH(" hen",$C194))</f>
        <v>0</v>
      </c>
      <c r="W194" t="b">
        <f t="shared" ref="W194:W197" si="117">ISNUMBER(SEARCH("penguin",$C194))</f>
        <v>0</v>
      </c>
      <c r="X194" t="b">
        <f t="shared" ref="X194:X197" si="118">ISNUMBER(SEARCH("Whale",$C194))</f>
        <v>0</v>
      </c>
      <c r="Y194" t="b">
        <f t="shared" ref="Y194:Y197" si="119">ISNUMBER(SEARCH("Seal",$C194))</f>
        <v>0</v>
      </c>
      <c r="Z194" t="b">
        <f t="shared" ref="Z194:Z197" si="120">ISNUMBER(SEARCH("Newt",$C194))</f>
        <v>0</v>
      </c>
      <c r="AA194" t="b">
        <f t="shared" ref="AA194:AA197" si="121">ISNUMBER(SEARCH("Sea Turtle",$C194))</f>
        <v>0</v>
      </c>
    </row>
    <row r="195" spans="1:27" x14ac:dyDescent="0.25">
      <c r="A195" t="s">
        <v>13</v>
      </c>
      <c r="B195" t="s">
        <v>914</v>
      </c>
      <c r="C195" t="s">
        <v>915</v>
      </c>
      <c r="D195">
        <v>2016</v>
      </c>
      <c r="E195" t="s">
        <v>43</v>
      </c>
      <c r="F195">
        <v>61</v>
      </c>
      <c r="H195">
        <v>82</v>
      </c>
      <c r="I195">
        <v>90</v>
      </c>
      <c r="J195" t="s">
        <v>916</v>
      </c>
      <c r="K195" t="s">
        <v>917</v>
      </c>
      <c r="L195" t="s">
        <v>19</v>
      </c>
      <c r="M195" t="s">
        <v>20</v>
      </c>
      <c r="N195" t="s">
        <v>37246</v>
      </c>
      <c r="O195" t="s">
        <v>37251</v>
      </c>
      <c r="P195" t="b">
        <f t="shared" ref="P195:P258" si="122">ISNUMBER(SEARCH("broiler",C195))</f>
        <v>0</v>
      </c>
      <c r="Q195" t="b">
        <f t="shared" si="115"/>
        <v>0</v>
      </c>
      <c r="R195" t="b">
        <f t="shared" ref="R195:R258" si="123">ISNUMBER(SEARCH("aquatic",$C195))</f>
        <v>0</v>
      </c>
      <c r="S195" t="b">
        <f t="shared" ref="S195:S258" si="124">ISNUMBER(SEARCH("fish",$C195))</f>
        <v>0</v>
      </c>
      <c r="T195" t="b">
        <f t="shared" ref="T195:T258" si="125">ISNUMBER(SEARCH(" chicken",$C195))</f>
        <v>0</v>
      </c>
      <c r="U195" t="b">
        <f t="shared" ref="U195:U258" si="126">ISNUMBER(SEARCH("tadpole",$C195))</f>
        <v>0</v>
      </c>
      <c r="V195" t="b">
        <f t="shared" si="116"/>
        <v>0</v>
      </c>
      <c r="W195" t="b">
        <f t="shared" si="117"/>
        <v>0</v>
      </c>
      <c r="X195" t="b">
        <f t="shared" si="118"/>
        <v>0</v>
      </c>
      <c r="Y195" t="b">
        <f t="shared" si="119"/>
        <v>0</v>
      </c>
      <c r="Z195" t="b">
        <f t="shared" si="120"/>
        <v>0</v>
      </c>
      <c r="AA195" t="b">
        <f t="shared" si="121"/>
        <v>0</v>
      </c>
    </row>
    <row r="196" spans="1:27" x14ac:dyDescent="0.25">
      <c r="A196" t="s">
        <v>13</v>
      </c>
      <c r="B196" t="s">
        <v>918</v>
      </c>
      <c r="C196" t="s">
        <v>919</v>
      </c>
      <c r="D196">
        <v>2016</v>
      </c>
      <c r="E196" t="s">
        <v>207</v>
      </c>
      <c r="F196">
        <v>95</v>
      </c>
      <c r="H196">
        <v>551</v>
      </c>
      <c r="I196">
        <v>556</v>
      </c>
      <c r="J196" t="s">
        <v>920</v>
      </c>
      <c r="K196" t="s">
        <v>921</v>
      </c>
      <c r="L196" t="s">
        <v>19</v>
      </c>
      <c r="M196" t="s">
        <v>20</v>
      </c>
      <c r="N196" t="s">
        <v>37246</v>
      </c>
      <c r="O196" t="s">
        <v>37253</v>
      </c>
      <c r="P196" t="b">
        <f t="shared" si="122"/>
        <v>0</v>
      </c>
      <c r="Q196" t="b">
        <f t="shared" si="115"/>
        <v>0</v>
      </c>
      <c r="R196" t="b">
        <f t="shared" si="123"/>
        <v>0</v>
      </c>
      <c r="S196" t="b">
        <f t="shared" si="124"/>
        <v>0</v>
      </c>
      <c r="T196" t="b">
        <f t="shared" si="125"/>
        <v>0</v>
      </c>
      <c r="U196" t="b">
        <f t="shared" si="126"/>
        <v>0</v>
      </c>
      <c r="V196" t="b">
        <f t="shared" si="116"/>
        <v>0</v>
      </c>
      <c r="W196" t="b">
        <f t="shared" si="117"/>
        <v>0</v>
      </c>
      <c r="X196" t="b">
        <f t="shared" si="118"/>
        <v>0</v>
      </c>
      <c r="Y196" t="b">
        <f t="shared" si="119"/>
        <v>0</v>
      </c>
      <c r="Z196" t="b">
        <f t="shared" si="120"/>
        <v>0</v>
      </c>
      <c r="AA196" t="b">
        <f t="shared" si="121"/>
        <v>0</v>
      </c>
    </row>
    <row r="197" spans="1:27" x14ac:dyDescent="0.25">
      <c r="A197" t="s">
        <v>13</v>
      </c>
      <c r="B197" t="s">
        <v>922</v>
      </c>
      <c r="C197" t="s">
        <v>923</v>
      </c>
      <c r="D197">
        <v>2016</v>
      </c>
      <c r="E197" t="s">
        <v>924</v>
      </c>
      <c r="F197">
        <v>119</v>
      </c>
      <c r="G197">
        <v>5</v>
      </c>
      <c r="H197">
        <v>421</v>
      </c>
      <c r="I197">
        <v>429</v>
      </c>
      <c r="J197" t="s">
        <v>925</v>
      </c>
      <c r="K197" t="s">
        <v>926</v>
      </c>
      <c r="L197" t="s">
        <v>19</v>
      </c>
      <c r="M197" t="s">
        <v>20</v>
      </c>
      <c r="N197" t="s">
        <v>37246</v>
      </c>
      <c r="O197" t="s">
        <v>37253</v>
      </c>
      <c r="P197" t="b">
        <f t="shared" si="122"/>
        <v>0</v>
      </c>
      <c r="Q197" t="b">
        <f t="shared" si="115"/>
        <v>0</v>
      </c>
      <c r="R197" t="b">
        <f t="shared" si="123"/>
        <v>0</v>
      </c>
      <c r="S197" t="b">
        <f t="shared" si="124"/>
        <v>0</v>
      </c>
      <c r="T197" t="b">
        <f t="shared" si="125"/>
        <v>0</v>
      </c>
      <c r="U197" t="b">
        <f t="shared" si="126"/>
        <v>0</v>
      </c>
      <c r="V197" t="b">
        <f t="shared" si="116"/>
        <v>0</v>
      </c>
      <c r="W197" t="b">
        <f t="shared" si="117"/>
        <v>0</v>
      </c>
      <c r="X197" t="b">
        <f t="shared" si="118"/>
        <v>0</v>
      </c>
      <c r="Y197" t="b">
        <f t="shared" si="119"/>
        <v>0</v>
      </c>
      <c r="Z197" t="b">
        <f t="shared" si="120"/>
        <v>0</v>
      </c>
      <c r="AA197" t="b">
        <f t="shared" si="121"/>
        <v>0</v>
      </c>
    </row>
    <row r="198" spans="1:27" hidden="1" x14ac:dyDescent="0.25">
      <c r="A198" t="s">
        <v>13</v>
      </c>
      <c r="B198" t="s">
        <v>927</v>
      </c>
      <c r="C198" t="s">
        <v>928</v>
      </c>
      <c r="D198">
        <v>2016</v>
      </c>
      <c r="E198" t="s">
        <v>929</v>
      </c>
      <c r="F198">
        <v>220</v>
      </c>
      <c r="H198">
        <v>83</v>
      </c>
      <c r="I198">
        <v>92</v>
      </c>
      <c r="J198" t="s">
        <v>930</v>
      </c>
      <c r="K198" t="s">
        <v>931</v>
      </c>
      <c r="L198" t="s">
        <v>19</v>
      </c>
      <c r="M198" t="s">
        <v>20</v>
      </c>
      <c r="N198" t="s">
        <v>37246</v>
      </c>
      <c r="O198" t="s">
        <v>37251</v>
      </c>
      <c r="P198" t="b">
        <f t="shared" si="122"/>
        <v>1</v>
      </c>
      <c r="R198" t="b">
        <f t="shared" si="123"/>
        <v>0</v>
      </c>
      <c r="S198" t="b">
        <f t="shared" si="124"/>
        <v>0</v>
      </c>
      <c r="T198" t="b">
        <f t="shared" si="125"/>
        <v>0</v>
      </c>
      <c r="U198" t="b">
        <f t="shared" si="126"/>
        <v>0</v>
      </c>
    </row>
    <row r="199" spans="1:27" x14ac:dyDescent="0.25">
      <c r="A199" t="s">
        <v>13</v>
      </c>
      <c r="B199" t="s">
        <v>932</v>
      </c>
      <c r="C199" t="s">
        <v>933</v>
      </c>
      <c r="D199">
        <v>2016</v>
      </c>
      <c r="E199" t="s">
        <v>608</v>
      </c>
      <c r="F199">
        <v>283</v>
      </c>
      <c r="G199">
        <v>1839</v>
      </c>
      <c r="J199" t="s">
        <v>934</v>
      </c>
      <c r="K199" t="s">
        <v>935</v>
      </c>
      <c r="L199" t="s">
        <v>35</v>
      </c>
      <c r="M199" t="s">
        <v>20</v>
      </c>
      <c r="N199" t="s">
        <v>37249</v>
      </c>
      <c r="P199" t="b">
        <f t="shared" si="122"/>
        <v>0</v>
      </c>
      <c r="Q199" t="b">
        <f t="shared" ref="Q199:Q218" si="127">ISNUMBER(SEARCH("marine",$C199))</f>
        <v>0</v>
      </c>
      <c r="R199" t="b">
        <f t="shared" si="123"/>
        <v>0</v>
      </c>
      <c r="S199" t="b">
        <f t="shared" si="124"/>
        <v>0</v>
      </c>
      <c r="T199" t="b">
        <f t="shared" si="125"/>
        <v>0</v>
      </c>
      <c r="U199" t="b">
        <f t="shared" si="126"/>
        <v>0</v>
      </c>
      <c r="V199" t="b">
        <f t="shared" ref="V199:V203" si="128">ISNUMBER(SEARCH(" hen",$C199))</f>
        <v>0</v>
      </c>
      <c r="W199" t="b">
        <f t="shared" ref="W199:W203" si="129">ISNUMBER(SEARCH("penguin",$C199))</f>
        <v>0</v>
      </c>
      <c r="X199" t="b">
        <f t="shared" ref="X199:X203" si="130">ISNUMBER(SEARCH("Whale",$C199))</f>
        <v>0</v>
      </c>
      <c r="Y199" t="b">
        <f t="shared" ref="Y199:Y203" si="131">ISNUMBER(SEARCH("Seal",$C199))</f>
        <v>0</v>
      </c>
      <c r="Z199" t="b">
        <f t="shared" ref="Z199:Z203" si="132">ISNUMBER(SEARCH("Newt",$C199))</f>
        <v>0</v>
      </c>
      <c r="AA199" t="b">
        <f t="shared" ref="AA199:AA203" si="133">ISNUMBER(SEARCH("Sea Turtle",$C199))</f>
        <v>0</v>
      </c>
    </row>
    <row r="200" spans="1:27" x14ac:dyDescent="0.25">
      <c r="A200" t="s">
        <v>13</v>
      </c>
      <c r="B200" t="s">
        <v>936</v>
      </c>
      <c r="C200" t="s">
        <v>937</v>
      </c>
      <c r="D200">
        <v>2016</v>
      </c>
      <c r="E200" t="s">
        <v>147</v>
      </c>
      <c r="F200">
        <v>97</v>
      </c>
      <c r="G200">
        <v>5</v>
      </c>
      <c r="H200">
        <v>1376</v>
      </c>
      <c r="I200">
        <v>1384</v>
      </c>
      <c r="J200" t="s">
        <v>938</v>
      </c>
      <c r="K200" t="s">
        <v>939</v>
      </c>
      <c r="L200" t="s">
        <v>19</v>
      </c>
      <c r="M200" t="s">
        <v>20</v>
      </c>
      <c r="N200" t="s">
        <v>37249</v>
      </c>
      <c r="P200" t="b">
        <f t="shared" si="122"/>
        <v>0</v>
      </c>
      <c r="Q200" t="b">
        <f t="shared" si="127"/>
        <v>0</v>
      </c>
      <c r="R200" t="b">
        <f t="shared" si="123"/>
        <v>0</v>
      </c>
      <c r="S200" t="b">
        <f t="shared" si="124"/>
        <v>0</v>
      </c>
      <c r="T200" t="b">
        <f t="shared" si="125"/>
        <v>0</v>
      </c>
      <c r="U200" t="b">
        <f t="shared" si="126"/>
        <v>0</v>
      </c>
      <c r="V200" t="b">
        <f t="shared" si="128"/>
        <v>0</v>
      </c>
      <c r="W200" t="b">
        <f t="shared" si="129"/>
        <v>0</v>
      </c>
      <c r="X200" t="b">
        <f t="shared" si="130"/>
        <v>0</v>
      </c>
      <c r="Y200" t="b">
        <f t="shared" si="131"/>
        <v>0</v>
      </c>
      <c r="Z200" t="b">
        <f t="shared" si="132"/>
        <v>0</v>
      </c>
      <c r="AA200" t="b">
        <f t="shared" si="133"/>
        <v>0</v>
      </c>
    </row>
    <row r="201" spans="1:27" x14ac:dyDescent="0.25">
      <c r="A201" t="s">
        <v>13</v>
      </c>
      <c r="B201" t="s">
        <v>940</v>
      </c>
      <c r="C201" t="s">
        <v>941</v>
      </c>
      <c r="D201">
        <v>2016</v>
      </c>
      <c r="E201" t="s">
        <v>147</v>
      </c>
      <c r="F201">
        <v>97</v>
      </c>
      <c r="G201">
        <v>5</v>
      </c>
      <c r="H201">
        <v>1282</v>
      </c>
      <c r="I201">
        <v>1287</v>
      </c>
      <c r="J201" t="s">
        <v>942</v>
      </c>
      <c r="K201" t="s">
        <v>943</v>
      </c>
      <c r="L201" t="s">
        <v>35</v>
      </c>
      <c r="M201" t="s">
        <v>20</v>
      </c>
      <c r="N201" t="s">
        <v>37249</v>
      </c>
      <c r="P201" t="b">
        <f t="shared" si="122"/>
        <v>0</v>
      </c>
      <c r="Q201" t="b">
        <f t="shared" si="127"/>
        <v>0</v>
      </c>
      <c r="R201" t="b">
        <f t="shared" si="123"/>
        <v>0</v>
      </c>
      <c r="S201" t="b">
        <f t="shared" si="124"/>
        <v>0</v>
      </c>
      <c r="T201" t="b">
        <f t="shared" si="125"/>
        <v>0</v>
      </c>
      <c r="U201" t="b">
        <f t="shared" si="126"/>
        <v>0</v>
      </c>
      <c r="V201" t="b">
        <f t="shared" si="128"/>
        <v>0</v>
      </c>
      <c r="W201" t="b">
        <f t="shared" si="129"/>
        <v>0</v>
      </c>
      <c r="X201" t="b">
        <f t="shared" si="130"/>
        <v>0</v>
      </c>
      <c r="Y201" t="b">
        <f t="shared" si="131"/>
        <v>0</v>
      </c>
      <c r="Z201" t="b">
        <f t="shared" si="132"/>
        <v>0</v>
      </c>
      <c r="AA201" t="b">
        <f t="shared" si="133"/>
        <v>0</v>
      </c>
    </row>
    <row r="202" spans="1:27" x14ac:dyDescent="0.25">
      <c r="A202" t="s">
        <v>13</v>
      </c>
      <c r="B202" t="s">
        <v>944</v>
      </c>
      <c r="C202" t="s">
        <v>945</v>
      </c>
      <c r="D202">
        <v>2016</v>
      </c>
      <c r="E202" t="s">
        <v>147</v>
      </c>
      <c r="F202">
        <v>97</v>
      </c>
      <c r="G202">
        <v>5</v>
      </c>
      <c r="H202">
        <v>1312</v>
      </c>
      <c r="I202">
        <v>1320</v>
      </c>
      <c r="J202" t="s">
        <v>946</v>
      </c>
      <c r="K202" t="s">
        <v>947</v>
      </c>
      <c r="L202" t="s">
        <v>20</v>
      </c>
      <c r="M202" t="s">
        <v>35</v>
      </c>
      <c r="N202" t="s">
        <v>37249</v>
      </c>
      <c r="P202" t="b">
        <f t="shared" si="122"/>
        <v>0</v>
      </c>
      <c r="Q202" t="b">
        <f t="shared" si="127"/>
        <v>0</v>
      </c>
      <c r="R202" t="b">
        <f t="shared" si="123"/>
        <v>0</v>
      </c>
      <c r="S202" t="b">
        <f t="shared" si="124"/>
        <v>0</v>
      </c>
      <c r="T202" t="b">
        <f t="shared" si="125"/>
        <v>0</v>
      </c>
      <c r="U202" t="b">
        <f t="shared" si="126"/>
        <v>0</v>
      </c>
      <c r="V202" t="b">
        <f t="shared" si="128"/>
        <v>0</v>
      </c>
      <c r="W202" t="b">
        <f t="shared" si="129"/>
        <v>0</v>
      </c>
      <c r="X202" t="b">
        <f t="shared" si="130"/>
        <v>0</v>
      </c>
      <c r="Y202" t="b">
        <f t="shared" si="131"/>
        <v>0</v>
      </c>
      <c r="Z202" t="b">
        <f t="shared" si="132"/>
        <v>0</v>
      </c>
      <c r="AA202" t="b">
        <f t="shared" si="133"/>
        <v>0</v>
      </c>
    </row>
    <row r="203" spans="1:27" x14ac:dyDescent="0.25">
      <c r="A203" t="s">
        <v>13</v>
      </c>
      <c r="B203" t="s">
        <v>948</v>
      </c>
      <c r="C203" t="s">
        <v>949</v>
      </c>
      <c r="D203">
        <v>2016</v>
      </c>
      <c r="E203" t="s">
        <v>950</v>
      </c>
      <c r="F203">
        <v>32</v>
      </c>
      <c r="G203">
        <v>18</v>
      </c>
      <c r="H203">
        <v>271</v>
      </c>
      <c r="I203">
        <v>278</v>
      </c>
      <c r="J203" t="s">
        <v>951</v>
      </c>
      <c r="K203" t="s">
        <v>952</v>
      </c>
      <c r="L203" t="s">
        <v>19</v>
      </c>
      <c r="M203" t="s">
        <v>20</v>
      </c>
      <c r="N203" t="s">
        <v>37246</v>
      </c>
      <c r="O203" t="s">
        <v>37251</v>
      </c>
      <c r="P203" t="b">
        <f t="shared" si="122"/>
        <v>0</v>
      </c>
      <c r="Q203" t="b">
        <f t="shared" si="127"/>
        <v>0</v>
      </c>
      <c r="R203" t="b">
        <f t="shared" si="123"/>
        <v>0</v>
      </c>
      <c r="S203" t="b">
        <f t="shared" si="124"/>
        <v>0</v>
      </c>
      <c r="T203" t="b">
        <f t="shared" si="125"/>
        <v>0</v>
      </c>
      <c r="U203" t="b">
        <f t="shared" si="126"/>
        <v>0</v>
      </c>
      <c r="V203" t="b">
        <f t="shared" si="128"/>
        <v>0</v>
      </c>
      <c r="W203" t="b">
        <f t="shared" si="129"/>
        <v>0</v>
      </c>
      <c r="X203" t="b">
        <f t="shared" si="130"/>
        <v>0</v>
      </c>
      <c r="Y203" t="b">
        <f t="shared" si="131"/>
        <v>0</v>
      </c>
      <c r="Z203" t="b">
        <f t="shared" si="132"/>
        <v>0</v>
      </c>
      <c r="AA203" t="b">
        <f t="shared" si="133"/>
        <v>0</v>
      </c>
    </row>
    <row r="204" spans="1:27" hidden="1" x14ac:dyDescent="0.25">
      <c r="A204" t="s">
        <v>13</v>
      </c>
      <c r="B204" t="s">
        <v>953</v>
      </c>
      <c r="C204" t="s">
        <v>954</v>
      </c>
      <c r="D204">
        <v>2016</v>
      </c>
      <c r="E204" t="s">
        <v>955</v>
      </c>
      <c r="F204">
        <v>145</v>
      </c>
      <c r="G204">
        <v>5</v>
      </c>
      <c r="H204">
        <v>951</v>
      </c>
      <c r="I204">
        <v>963</v>
      </c>
      <c r="J204" t="s">
        <v>956</v>
      </c>
      <c r="K204" t="s">
        <v>957</v>
      </c>
      <c r="L204" t="s">
        <v>20</v>
      </c>
      <c r="M204" t="s">
        <v>35</v>
      </c>
      <c r="N204" t="s">
        <v>37246</v>
      </c>
      <c r="O204" t="s">
        <v>37256</v>
      </c>
      <c r="P204" t="b">
        <f t="shared" si="122"/>
        <v>0</v>
      </c>
      <c r="Q204" t="b">
        <f t="shared" si="127"/>
        <v>0</v>
      </c>
      <c r="R204" t="b">
        <f t="shared" si="123"/>
        <v>0</v>
      </c>
      <c r="S204" t="b">
        <f t="shared" si="124"/>
        <v>1</v>
      </c>
      <c r="T204" t="b">
        <f t="shared" si="125"/>
        <v>0</v>
      </c>
      <c r="U204" t="b">
        <f t="shared" si="126"/>
        <v>0</v>
      </c>
    </row>
    <row r="205" spans="1:27" hidden="1" x14ac:dyDescent="0.25">
      <c r="A205" t="s">
        <v>13</v>
      </c>
      <c r="B205" t="s">
        <v>958</v>
      </c>
      <c r="C205" t="s">
        <v>959</v>
      </c>
      <c r="D205">
        <v>2016</v>
      </c>
      <c r="E205" t="s">
        <v>960</v>
      </c>
      <c r="F205">
        <v>70</v>
      </c>
      <c r="G205">
        <v>5</v>
      </c>
      <c r="H205">
        <v>350</v>
      </c>
      <c r="I205">
        <v>363</v>
      </c>
      <c r="J205" t="s">
        <v>961</v>
      </c>
      <c r="K205" t="s">
        <v>962</v>
      </c>
      <c r="L205" t="s">
        <v>19</v>
      </c>
      <c r="M205" t="s">
        <v>20</v>
      </c>
      <c r="N205" t="s">
        <v>37246</v>
      </c>
      <c r="O205" t="s">
        <v>37256</v>
      </c>
      <c r="P205" t="b">
        <f t="shared" si="122"/>
        <v>0</v>
      </c>
      <c r="Q205" t="b">
        <f t="shared" si="127"/>
        <v>0</v>
      </c>
      <c r="R205" t="b">
        <f t="shared" si="123"/>
        <v>0</v>
      </c>
      <c r="S205" t="b">
        <f t="shared" si="124"/>
        <v>0</v>
      </c>
      <c r="T205" t="b">
        <f t="shared" si="125"/>
        <v>1</v>
      </c>
      <c r="U205" t="b">
        <f t="shared" si="126"/>
        <v>0</v>
      </c>
    </row>
    <row r="206" spans="1:27" x14ac:dyDescent="0.25">
      <c r="A206" t="s">
        <v>13</v>
      </c>
      <c r="B206" t="s">
        <v>963</v>
      </c>
      <c r="C206" t="s">
        <v>964</v>
      </c>
      <c r="D206">
        <v>2016</v>
      </c>
      <c r="E206" t="s">
        <v>90</v>
      </c>
      <c r="F206">
        <v>70</v>
      </c>
      <c r="G206">
        <v>9</v>
      </c>
      <c r="H206">
        <v>1571</v>
      </c>
      <c r="I206">
        <v>1579</v>
      </c>
      <c r="J206" t="s">
        <v>965</v>
      </c>
      <c r="K206" t="s">
        <v>966</v>
      </c>
      <c r="L206" t="s">
        <v>20</v>
      </c>
      <c r="M206" t="s">
        <v>35</v>
      </c>
      <c r="N206" t="s">
        <v>37250</v>
      </c>
      <c r="P206" t="b">
        <f t="shared" si="122"/>
        <v>0</v>
      </c>
      <c r="Q206" t="b">
        <f t="shared" si="127"/>
        <v>0</v>
      </c>
      <c r="R206" t="b">
        <f t="shared" si="123"/>
        <v>0</v>
      </c>
      <c r="S206" t="b">
        <f t="shared" si="124"/>
        <v>0</v>
      </c>
      <c r="T206" t="b">
        <f t="shared" si="125"/>
        <v>0</v>
      </c>
      <c r="U206" t="b">
        <f t="shared" si="126"/>
        <v>0</v>
      </c>
      <c r="V206" t="b">
        <f t="shared" ref="V206:V210" si="134">ISNUMBER(SEARCH(" hen",$C206))</f>
        <v>0</v>
      </c>
      <c r="W206" t="b">
        <f t="shared" ref="W206:W210" si="135">ISNUMBER(SEARCH("penguin",$C206))</f>
        <v>0</v>
      </c>
      <c r="X206" t="b">
        <f t="shared" ref="X206:X210" si="136">ISNUMBER(SEARCH("Whale",$C206))</f>
        <v>0</v>
      </c>
      <c r="Y206" t="b">
        <f t="shared" ref="Y206:Y210" si="137">ISNUMBER(SEARCH("Seal",$C206))</f>
        <v>0</v>
      </c>
      <c r="Z206" t="b">
        <f t="shared" ref="Z206:Z210" si="138">ISNUMBER(SEARCH("Newt",$C206))</f>
        <v>0</v>
      </c>
      <c r="AA206" t="b">
        <f t="shared" ref="AA206:AA210" si="139">ISNUMBER(SEARCH("Sea Turtle",$C206))</f>
        <v>0</v>
      </c>
    </row>
    <row r="207" spans="1:27" x14ac:dyDescent="0.25">
      <c r="A207" t="s">
        <v>13</v>
      </c>
      <c r="B207" t="s">
        <v>967</v>
      </c>
      <c r="C207" t="s">
        <v>968</v>
      </c>
      <c r="D207">
        <v>2016</v>
      </c>
      <c r="E207" t="s">
        <v>969</v>
      </c>
      <c r="F207">
        <v>22</v>
      </c>
      <c r="G207">
        <v>9</v>
      </c>
      <c r="H207">
        <v>944</v>
      </c>
      <c r="I207">
        <v>959</v>
      </c>
      <c r="J207" t="s">
        <v>970</v>
      </c>
      <c r="K207" t="s">
        <v>971</v>
      </c>
      <c r="L207" t="s">
        <v>20</v>
      </c>
      <c r="M207" t="s">
        <v>35</v>
      </c>
      <c r="N207" t="s">
        <v>37249</v>
      </c>
      <c r="P207" t="b">
        <f t="shared" si="122"/>
        <v>0</v>
      </c>
      <c r="Q207" t="b">
        <f t="shared" si="127"/>
        <v>0</v>
      </c>
      <c r="R207" t="b">
        <f t="shared" si="123"/>
        <v>0</v>
      </c>
      <c r="S207" t="b">
        <f t="shared" si="124"/>
        <v>0</v>
      </c>
      <c r="T207" t="b">
        <f t="shared" si="125"/>
        <v>0</v>
      </c>
      <c r="U207" t="b">
        <f t="shared" si="126"/>
        <v>0</v>
      </c>
      <c r="V207" t="b">
        <f t="shared" si="134"/>
        <v>0</v>
      </c>
      <c r="W207" t="b">
        <f t="shared" si="135"/>
        <v>0</v>
      </c>
      <c r="X207" t="b">
        <f t="shared" si="136"/>
        <v>0</v>
      </c>
      <c r="Y207" t="b">
        <f t="shared" si="137"/>
        <v>0</v>
      </c>
      <c r="Z207" t="b">
        <f t="shared" si="138"/>
        <v>0</v>
      </c>
      <c r="AA207" t="b">
        <f t="shared" si="139"/>
        <v>0</v>
      </c>
    </row>
    <row r="208" spans="1:27" x14ac:dyDescent="0.25">
      <c r="A208" t="s">
        <v>13</v>
      </c>
      <c r="B208" t="s">
        <v>972</v>
      </c>
      <c r="C208" t="s">
        <v>973</v>
      </c>
      <c r="D208">
        <v>2016</v>
      </c>
      <c r="E208" t="s">
        <v>100</v>
      </c>
      <c r="F208">
        <v>300</v>
      </c>
      <c r="G208">
        <v>1</v>
      </c>
      <c r="H208">
        <v>36</v>
      </c>
      <c r="I208">
        <v>44</v>
      </c>
      <c r="J208" t="s">
        <v>974</v>
      </c>
      <c r="K208" t="s">
        <v>975</v>
      </c>
      <c r="L208" t="s">
        <v>19</v>
      </c>
      <c r="M208" t="s">
        <v>20</v>
      </c>
      <c r="N208" t="s">
        <v>37249</v>
      </c>
      <c r="P208" t="b">
        <f t="shared" si="122"/>
        <v>0</v>
      </c>
      <c r="Q208" t="b">
        <f t="shared" si="127"/>
        <v>0</v>
      </c>
      <c r="R208" t="b">
        <f t="shared" si="123"/>
        <v>0</v>
      </c>
      <c r="S208" t="b">
        <f t="shared" si="124"/>
        <v>0</v>
      </c>
      <c r="T208" t="b">
        <f t="shared" si="125"/>
        <v>0</v>
      </c>
      <c r="U208" t="b">
        <f t="shared" si="126"/>
        <v>0</v>
      </c>
      <c r="V208" t="b">
        <f t="shared" si="134"/>
        <v>0</v>
      </c>
      <c r="W208" t="b">
        <f t="shared" si="135"/>
        <v>0</v>
      </c>
      <c r="X208" t="b">
        <f t="shared" si="136"/>
        <v>0</v>
      </c>
      <c r="Y208" t="b">
        <f t="shared" si="137"/>
        <v>0</v>
      </c>
      <c r="Z208" t="b">
        <f t="shared" si="138"/>
        <v>0</v>
      </c>
      <c r="AA208" t="b">
        <f t="shared" si="139"/>
        <v>0</v>
      </c>
    </row>
    <row r="209" spans="1:27" x14ac:dyDescent="0.25">
      <c r="A209" t="s">
        <v>13</v>
      </c>
      <c r="B209" t="s">
        <v>976</v>
      </c>
      <c r="C209" t="s">
        <v>977</v>
      </c>
      <c r="D209">
        <v>2016</v>
      </c>
      <c r="E209" t="s">
        <v>978</v>
      </c>
      <c r="F209">
        <v>104</v>
      </c>
      <c r="G209">
        <v>3</v>
      </c>
      <c r="H209">
        <v>746</v>
      </c>
      <c r="I209">
        <v>751</v>
      </c>
      <c r="J209" t="s">
        <v>979</v>
      </c>
      <c r="K209" t="s">
        <v>980</v>
      </c>
      <c r="L209" t="s">
        <v>20</v>
      </c>
      <c r="M209" t="s">
        <v>35</v>
      </c>
      <c r="N209" t="s">
        <v>37249</v>
      </c>
      <c r="P209" t="b">
        <f t="shared" si="122"/>
        <v>0</v>
      </c>
      <c r="Q209" t="b">
        <f t="shared" si="127"/>
        <v>0</v>
      </c>
      <c r="R209" t="b">
        <f t="shared" si="123"/>
        <v>0</v>
      </c>
      <c r="S209" t="b">
        <f t="shared" si="124"/>
        <v>0</v>
      </c>
      <c r="T209" t="b">
        <f t="shared" si="125"/>
        <v>0</v>
      </c>
      <c r="U209" t="b">
        <f t="shared" si="126"/>
        <v>0</v>
      </c>
      <c r="V209" t="b">
        <f t="shared" si="134"/>
        <v>0</v>
      </c>
      <c r="W209" t="b">
        <f t="shared" si="135"/>
        <v>0</v>
      </c>
      <c r="X209" t="b">
        <f t="shared" si="136"/>
        <v>0</v>
      </c>
      <c r="Y209" t="b">
        <f t="shared" si="137"/>
        <v>0</v>
      </c>
      <c r="Z209" t="b">
        <f t="shared" si="138"/>
        <v>0</v>
      </c>
      <c r="AA209" t="b">
        <f t="shared" si="139"/>
        <v>0</v>
      </c>
    </row>
    <row r="210" spans="1:27" x14ac:dyDescent="0.25">
      <c r="A210" t="s">
        <v>13</v>
      </c>
      <c r="B210" t="s">
        <v>981</v>
      </c>
      <c r="C210" t="s">
        <v>982</v>
      </c>
      <c r="D210">
        <v>2016</v>
      </c>
      <c r="E210" t="s">
        <v>983</v>
      </c>
      <c r="F210">
        <v>7</v>
      </c>
      <c r="G210">
        <v>5</v>
      </c>
      <c r="H210">
        <v>2070</v>
      </c>
      <c r="I210">
        <v>2087</v>
      </c>
      <c r="K210" t="s">
        <v>984</v>
      </c>
      <c r="L210" t="s">
        <v>20</v>
      </c>
      <c r="M210" t="s">
        <v>19</v>
      </c>
      <c r="N210" t="s">
        <v>37246</v>
      </c>
      <c r="O210" t="s">
        <v>37257</v>
      </c>
      <c r="P210" t="b">
        <f t="shared" si="122"/>
        <v>0</v>
      </c>
      <c r="Q210" t="b">
        <f t="shared" si="127"/>
        <v>0</v>
      </c>
      <c r="R210" t="b">
        <f t="shared" si="123"/>
        <v>0</v>
      </c>
      <c r="S210" t="b">
        <f t="shared" si="124"/>
        <v>0</v>
      </c>
      <c r="T210" t="b">
        <f t="shared" si="125"/>
        <v>0</v>
      </c>
      <c r="U210" t="b">
        <f t="shared" si="126"/>
        <v>0</v>
      </c>
      <c r="V210" t="b">
        <f t="shared" si="134"/>
        <v>0</v>
      </c>
      <c r="W210" t="b">
        <f t="shared" si="135"/>
        <v>0</v>
      </c>
      <c r="X210" t="b">
        <f t="shared" si="136"/>
        <v>0</v>
      </c>
      <c r="Y210" t="b">
        <f t="shared" si="137"/>
        <v>0</v>
      </c>
      <c r="Z210" t="b">
        <f t="shared" si="138"/>
        <v>0</v>
      </c>
      <c r="AA210" t="b">
        <f t="shared" si="139"/>
        <v>0</v>
      </c>
    </row>
    <row r="211" spans="1:27" hidden="1" x14ac:dyDescent="0.25">
      <c r="A211" t="s">
        <v>13</v>
      </c>
      <c r="B211" t="s">
        <v>985</v>
      </c>
      <c r="C211" t="s">
        <v>986</v>
      </c>
      <c r="D211">
        <v>2016</v>
      </c>
      <c r="E211" t="s">
        <v>987</v>
      </c>
      <c r="F211">
        <v>26</v>
      </c>
      <c r="G211">
        <v>6</v>
      </c>
      <c r="H211">
        <v>1797</v>
      </c>
      <c r="I211">
        <v>1815</v>
      </c>
      <c r="J211" t="s">
        <v>988</v>
      </c>
      <c r="K211" t="s">
        <v>989</v>
      </c>
      <c r="L211" t="s">
        <v>19</v>
      </c>
      <c r="M211" t="s">
        <v>20</v>
      </c>
      <c r="N211" t="s">
        <v>37246</v>
      </c>
      <c r="O211" t="s">
        <v>37251</v>
      </c>
      <c r="P211" t="b">
        <f t="shared" si="122"/>
        <v>0</v>
      </c>
      <c r="Q211" t="b">
        <f t="shared" si="127"/>
        <v>1</v>
      </c>
      <c r="R211" t="b">
        <f t="shared" si="123"/>
        <v>0</v>
      </c>
      <c r="S211" t="b">
        <f t="shared" si="124"/>
        <v>0</v>
      </c>
      <c r="T211" t="b">
        <f t="shared" si="125"/>
        <v>0</v>
      </c>
      <c r="U211" t="b">
        <f t="shared" si="126"/>
        <v>0</v>
      </c>
    </row>
    <row r="212" spans="1:27" x14ac:dyDescent="0.25">
      <c r="A212" t="s">
        <v>13</v>
      </c>
      <c r="B212" t="s">
        <v>990</v>
      </c>
      <c r="C212" t="s">
        <v>991</v>
      </c>
      <c r="D212">
        <v>2016</v>
      </c>
      <c r="E212" t="s">
        <v>227</v>
      </c>
      <c r="F212">
        <v>219</v>
      </c>
      <c r="G212">
        <v>16</v>
      </c>
      <c r="H212">
        <v>2469</v>
      </c>
      <c r="I212">
        <v>2474</v>
      </c>
      <c r="J212" t="s">
        <v>992</v>
      </c>
      <c r="K212" t="s">
        <v>993</v>
      </c>
      <c r="L212" t="s">
        <v>35</v>
      </c>
      <c r="M212" t="s">
        <v>20</v>
      </c>
      <c r="N212" t="s">
        <v>37246</v>
      </c>
      <c r="O212" t="s">
        <v>37253</v>
      </c>
      <c r="P212" t="b">
        <f t="shared" si="122"/>
        <v>0</v>
      </c>
      <c r="Q212" t="b">
        <f t="shared" si="127"/>
        <v>0</v>
      </c>
      <c r="R212" t="b">
        <f t="shared" si="123"/>
        <v>0</v>
      </c>
      <c r="S212" t="b">
        <f t="shared" si="124"/>
        <v>0</v>
      </c>
      <c r="T212" t="b">
        <f t="shared" si="125"/>
        <v>0</v>
      </c>
      <c r="U212" t="b">
        <f t="shared" si="126"/>
        <v>0</v>
      </c>
      <c r="V212" t="b">
        <f t="shared" ref="V212:V218" si="140">ISNUMBER(SEARCH(" hen",$C212))</f>
        <v>0</v>
      </c>
      <c r="W212" t="b">
        <f t="shared" ref="W212:W218" si="141">ISNUMBER(SEARCH("penguin",$C212))</f>
        <v>0</v>
      </c>
      <c r="X212" t="b">
        <f t="shared" ref="X212:X213" si="142">ISNUMBER(SEARCH("Whale",$C212))</f>
        <v>0</v>
      </c>
      <c r="Y212" t="b">
        <f t="shared" ref="Y212:Y213" si="143">ISNUMBER(SEARCH("Seal",$C212))</f>
        <v>0</v>
      </c>
      <c r="Z212" t="b">
        <f t="shared" ref="Z212:Z213" si="144">ISNUMBER(SEARCH("Newt",$C212))</f>
        <v>0</v>
      </c>
      <c r="AA212" t="b">
        <f t="shared" ref="AA212:AA213" si="145">ISNUMBER(SEARCH("Sea Turtle",$C212))</f>
        <v>0</v>
      </c>
    </row>
    <row r="213" spans="1:27" x14ac:dyDescent="0.25">
      <c r="A213" t="s">
        <v>13</v>
      </c>
      <c r="B213" t="s">
        <v>994</v>
      </c>
      <c r="C213" t="s">
        <v>995</v>
      </c>
      <c r="D213">
        <v>2016</v>
      </c>
      <c r="E213" t="s">
        <v>996</v>
      </c>
      <c r="F213">
        <v>30</v>
      </c>
      <c r="G213">
        <v>8</v>
      </c>
      <c r="H213">
        <v>1366</v>
      </c>
      <c r="I213">
        <v>1372</v>
      </c>
      <c r="J213" t="s">
        <v>997</v>
      </c>
      <c r="K213" t="s">
        <v>998</v>
      </c>
      <c r="L213" t="s">
        <v>20</v>
      </c>
      <c r="M213" t="s">
        <v>35</v>
      </c>
      <c r="N213" t="s">
        <v>37249</v>
      </c>
      <c r="P213" t="b">
        <f t="shared" si="122"/>
        <v>0</v>
      </c>
      <c r="Q213" t="b">
        <f t="shared" si="127"/>
        <v>0</v>
      </c>
      <c r="R213" t="b">
        <f t="shared" si="123"/>
        <v>0</v>
      </c>
      <c r="S213" t="b">
        <f t="shared" si="124"/>
        <v>0</v>
      </c>
      <c r="T213" t="b">
        <f t="shared" si="125"/>
        <v>0</v>
      </c>
      <c r="U213" t="b">
        <f t="shared" si="126"/>
        <v>0</v>
      </c>
      <c r="V213" t="b">
        <f t="shared" si="140"/>
        <v>0</v>
      </c>
      <c r="W213" t="b">
        <f t="shared" si="141"/>
        <v>0</v>
      </c>
      <c r="X213" t="b">
        <f t="shared" si="142"/>
        <v>0</v>
      </c>
      <c r="Y213" t="b">
        <f t="shared" si="143"/>
        <v>0</v>
      </c>
      <c r="Z213" t="b">
        <f t="shared" si="144"/>
        <v>0</v>
      </c>
      <c r="AA213" t="b">
        <f t="shared" si="145"/>
        <v>0</v>
      </c>
    </row>
    <row r="214" spans="1:27" hidden="1" x14ac:dyDescent="0.25">
      <c r="A214" t="s">
        <v>13</v>
      </c>
      <c r="B214" t="s">
        <v>999</v>
      </c>
      <c r="C214" t="s">
        <v>1000</v>
      </c>
      <c r="D214">
        <v>2016</v>
      </c>
      <c r="E214" t="s">
        <v>217</v>
      </c>
      <c r="F214">
        <v>60</v>
      </c>
      <c r="G214">
        <v>8</v>
      </c>
      <c r="H214">
        <v>1237</v>
      </c>
      <c r="I214">
        <v>1245</v>
      </c>
      <c r="J214" t="s">
        <v>1001</v>
      </c>
      <c r="K214" t="s">
        <v>1002</v>
      </c>
      <c r="L214" t="s">
        <v>19</v>
      </c>
      <c r="M214" t="s">
        <v>20</v>
      </c>
      <c r="N214" t="s">
        <v>37246</v>
      </c>
      <c r="O214" t="s">
        <v>37256</v>
      </c>
      <c r="P214" t="b">
        <f t="shared" si="122"/>
        <v>0</v>
      </c>
      <c r="Q214" t="b">
        <f t="shared" si="127"/>
        <v>0</v>
      </c>
      <c r="R214" t="b">
        <f t="shared" si="123"/>
        <v>0</v>
      </c>
      <c r="S214" t="b">
        <f t="shared" si="124"/>
        <v>0</v>
      </c>
      <c r="T214" t="b">
        <f t="shared" si="125"/>
        <v>0</v>
      </c>
      <c r="U214" t="b">
        <f t="shared" si="126"/>
        <v>0</v>
      </c>
      <c r="V214" t="b">
        <f t="shared" si="140"/>
        <v>0</v>
      </c>
      <c r="W214" t="b">
        <f t="shared" si="141"/>
        <v>1</v>
      </c>
    </row>
    <row r="215" spans="1:27" x14ac:dyDescent="0.25">
      <c r="A215" t="s">
        <v>13</v>
      </c>
      <c r="B215" t="s">
        <v>1003</v>
      </c>
      <c r="C215" t="s">
        <v>1004</v>
      </c>
      <c r="D215">
        <v>2016</v>
      </c>
      <c r="E215" t="s">
        <v>43</v>
      </c>
      <c r="F215">
        <v>60</v>
      </c>
      <c r="H215">
        <v>237</v>
      </c>
      <c r="I215">
        <v>245</v>
      </c>
      <c r="J215" t="s">
        <v>1005</v>
      </c>
      <c r="K215" t="s">
        <v>1006</v>
      </c>
      <c r="L215" t="s">
        <v>19</v>
      </c>
      <c r="M215" t="s">
        <v>20</v>
      </c>
      <c r="N215" t="s">
        <v>37249</v>
      </c>
      <c r="P215" t="b">
        <f t="shared" si="122"/>
        <v>0</v>
      </c>
      <c r="Q215" t="b">
        <f t="shared" si="127"/>
        <v>0</v>
      </c>
      <c r="R215" t="b">
        <f t="shared" si="123"/>
        <v>0</v>
      </c>
      <c r="S215" t="b">
        <f t="shared" si="124"/>
        <v>0</v>
      </c>
      <c r="T215" t="b">
        <f t="shared" si="125"/>
        <v>0</v>
      </c>
      <c r="U215" t="b">
        <f t="shared" si="126"/>
        <v>0</v>
      </c>
      <c r="V215" t="b">
        <f t="shared" si="140"/>
        <v>0</v>
      </c>
      <c r="W215" t="b">
        <f t="shared" si="141"/>
        <v>0</v>
      </c>
      <c r="X215" t="b">
        <f t="shared" ref="X215:X218" si="146">ISNUMBER(SEARCH("Whale",$C215))</f>
        <v>0</v>
      </c>
      <c r="Y215" t="b">
        <f t="shared" ref="Y215:Y218" si="147">ISNUMBER(SEARCH("Seal",$C215))</f>
        <v>0</v>
      </c>
      <c r="Z215" t="b">
        <f t="shared" ref="Z215:Z218" si="148">ISNUMBER(SEARCH("Newt",$C215))</f>
        <v>0</v>
      </c>
      <c r="AA215" t="b">
        <f t="shared" ref="AA215:AA218" si="149">ISNUMBER(SEARCH("Sea Turtle",$C215))</f>
        <v>0</v>
      </c>
    </row>
    <row r="216" spans="1:27" x14ac:dyDescent="0.25">
      <c r="A216" t="s">
        <v>13</v>
      </c>
      <c r="B216" t="s">
        <v>1007</v>
      </c>
      <c r="C216" t="s">
        <v>1008</v>
      </c>
      <c r="D216">
        <v>2016</v>
      </c>
      <c r="E216" t="s">
        <v>1009</v>
      </c>
      <c r="F216">
        <v>7</v>
      </c>
      <c r="G216">
        <v>8</v>
      </c>
      <c r="J216" t="s">
        <v>1010</v>
      </c>
      <c r="K216" t="s">
        <v>1011</v>
      </c>
      <c r="L216" t="s">
        <v>20</v>
      </c>
      <c r="M216" t="s">
        <v>19</v>
      </c>
      <c r="N216" t="s">
        <v>37249</v>
      </c>
      <c r="P216" t="b">
        <f t="shared" si="122"/>
        <v>0</v>
      </c>
      <c r="Q216" t="b">
        <f t="shared" si="127"/>
        <v>0</v>
      </c>
      <c r="R216" t="b">
        <f t="shared" si="123"/>
        <v>0</v>
      </c>
      <c r="S216" t="b">
        <f t="shared" si="124"/>
        <v>0</v>
      </c>
      <c r="T216" t="b">
        <f t="shared" si="125"/>
        <v>0</v>
      </c>
      <c r="U216" t="b">
        <f t="shared" si="126"/>
        <v>0</v>
      </c>
      <c r="V216" t="b">
        <f t="shared" si="140"/>
        <v>0</v>
      </c>
      <c r="W216" t="b">
        <f t="shared" si="141"/>
        <v>0</v>
      </c>
      <c r="X216" t="b">
        <f t="shared" si="146"/>
        <v>0</v>
      </c>
      <c r="Y216" t="b">
        <f t="shared" si="147"/>
        <v>0</v>
      </c>
      <c r="Z216" t="b">
        <f t="shared" si="148"/>
        <v>0</v>
      </c>
      <c r="AA216" t="b">
        <f t="shared" si="149"/>
        <v>0</v>
      </c>
    </row>
    <row r="217" spans="1:27" x14ac:dyDescent="0.25">
      <c r="A217" t="s">
        <v>13</v>
      </c>
      <c r="B217" t="s">
        <v>1012</v>
      </c>
      <c r="C217" t="s">
        <v>1013</v>
      </c>
      <c r="D217">
        <v>2016</v>
      </c>
      <c r="E217" t="s">
        <v>807</v>
      </c>
      <c r="F217">
        <v>11</v>
      </c>
      <c r="G217">
        <v>2</v>
      </c>
      <c r="H217">
        <v>315</v>
      </c>
      <c r="I217">
        <v>327</v>
      </c>
      <c r="K217" t="s">
        <v>1014</v>
      </c>
      <c r="L217" t="s">
        <v>20</v>
      </c>
      <c r="M217" t="s">
        <v>35</v>
      </c>
      <c r="N217" t="s">
        <v>37249</v>
      </c>
      <c r="P217" t="b">
        <f t="shared" si="122"/>
        <v>0</v>
      </c>
      <c r="Q217" t="b">
        <f t="shared" si="127"/>
        <v>0</v>
      </c>
      <c r="R217" t="b">
        <f t="shared" si="123"/>
        <v>0</v>
      </c>
      <c r="S217" t="b">
        <f t="shared" si="124"/>
        <v>0</v>
      </c>
      <c r="T217" t="b">
        <f t="shared" si="125"/>
        <v>0</v>
      </c>
      <c r="U217" t="b">
        <f t="shared" si="126"/>
        <v>0</v>
      </c>
      <c r="V217" t="b">
        <f t="shared" si="140"/>
        <v>0</v>
      </c>
      <c r="W217" t="b">
        <f t="shared" si="141"/>
        <v>0</v>
      </c>
      <c r="X217" t="b">
        <f t="shared" si="146"/>
        <v>0</v>
      </c>
      <c r="Y217" t="b">
        <f t="shared" si="147"/>
        <v>0</v>
      </c>
      <c r="Z217" t="b">
        <f t="shared" si="148"/>
        <v>0</v>
      </c>
      <c r="AA217" t="b">
        <f t="shared" si="149"/>
        <v>0</v>
      </c>
    </row>
    <row r="218" spans="1:27" x14ac:dyDescent="0.25">
      <c r="A218" t="s">
        <v>13</v>
      </c>
      <c r="B218" t="s">
        <v>1015</v>
      </c>
      <c r="C218" t="s">
        <v>1016</v>
      </c>
      <c r="D218">
        <v>2016</v>
      </c>
      <c r="E218" t="s">
        <v>884</v>
      </c>
      <c r="F218">
        <v>22</v>
      </c>
      <c r="G218">
        <v>8</v>
      </c>
      <c r="H218">
        <v>2676</v>
      </c>
      <c r="I218">
        <v>2687</v>
      </c>
      <c r="J218" t="s">
        <v>1017</v>
      </c>
      <c r="K218" t="s">
        <v>1018</v>
      </c>
      <c r="L218" t="s">
        <v>20</v>
      </c>
      <c r="M218" t="s">
        <v>19</v>
      </c>
      <c r="N218" t="s">
        <v>37246</v>
      </c>
      <c r="O218" t="s">
        <v>37251</v>
      </c>
      <c r="P218" t="b">
        <f t="shared" si="122"/>
        <v>0</v>
      </c>
      <c r="Q218" t="b">
        <f t="shared" si="127"/>
        <v>0</v>
      </c>
      <c r="R218" t="b">
        <f t="shared" si="123"/>
        <v>0</v>
      </c>
      <c r="S218" t="b">
        <f t="shared" si="124"/>
        <v>0</v>
      </c>
      <c r="T218" t="b">
        <f t="shared" si="125"/>
        <v>0</v>
      </c>
      <c r="U218" t="b">
        <f t="shared" si="126"/>
        <v>0</v>
      </c>
      <c r="V218" t="b">
        <f t="shared" si="140"/>
        <v>0</v>
      </c>
      <c r="W218" t="b">
        <f t="shared" si="141"/>
        <v>0</v>
      </c>
      <c r="X218" t="b">
        <f t="shared" si="146"/>
        <v>0</v>
      </c>
      <c r="Y218" t="b">
        <f t="shared" si="147"/>
        <v>0</v>
      </c>
      <c r="Z218" t="b">
        <f t="shared" si="148"/>
        <v>0</v>
      </c>
      <c r="AA218" t="b">
        <f t="shared" si="149"/>
        <v>0</v>
      </c>
    </row>
    <row r="219" spans="1:27" hidden="1" x14ac:dyDescent="0.25">
      <c r="A219" t="s">
        <v>13</v>
      </c>
      <c r="B219" t="s">
        <v>1019</v>
      </c>
      <c r="C219" t="s">
        <v>1020</v>
      </c>
      <c r="D219">
        <v>2016</v>
      </c>
      <c r="E219" t="s">
        <v>217</v>
      </c>
      <c r="F219">
        <v>60</v>
      </c>
      <c r="G219">
        <v>8</v>
      </c>
      <c r="H219">
        <v>1183</v>
      </c>
      <c r="I219">
        <v>1192</v>
      </c>
      <c r="J219" t="s">
        <v>1021</v>
      </c>
      <c r="K219" t="s">
        <v>1022</v>
      </c>
      <c r="L219" t="s">
        <v>20</v>
      </c>
      <c r="M219" t="s">
        <v>19</v>
      </c>
      <c r="N219" t="s">
        <v>37246</v>
      </c>
      <c r="O219" t="s">
        <v>37253</v>
      </c>
      <c r="P219" t="b">
        <f t="shared" si="122"/>
        <v>1</v>
      </c>
      <c r="R219" t="b">
        <f t="shared" si="123"/>
        <v>0</v>
      </c>
      <c r="S219" t="b">
        <f t="shared" si="124"/>
        <v>0</v>
      </c>
      <c r="T219" t="b">
        <f t="shared" si="125"/>
        <v>0</v>
      </c>
      <c r="U219" t="b">
        <f t="shared" si="126"/>
        <v>0</v>
      </c>
    </row>
    <row r="220" spans="1:27" x14ac:dyDescent="0.25">
      <c r="A220" t="s">
        <v>13</v>
      </c>
      <c r="B220" t="s">
        <v>1023</v>
      </c>
      <c r="C220" t="s">
        <v>1024</v>
      </c>
      <c r="D220">
        <v>2016</v>
      </c>
      <c r="E220" t="s">
        <v>43</v>
      </c>
      <c r="F220">
        <v>60</v>
      </c>
      <c r="H220">
        <v>149</v>
      </c>
      <c r="I220">
        <v>154</v>
      </c>
      <c r="J220" t="s">
        <v>1025</v>
      </c>
      <c r="K220" t="s">
        <v>1026</v>
      </c>
      <c r="L220" t="s">
        <v>20</v>
      </c>
      <c r="M220" t="s">
        <v>19</v>
      </c>
      <c r="N220" t="s">
        <v>37246</v>
      </c>
      <c r="O220" t="s">
        <v>37251</v>
      </c>
      <c r="P220" t="b">
        <f t="shared" si="122"/>
        <v>0</v>
      </c>
      <c r="Q220" t="b">
        <f t="shared" ref="Q220:Q275" si="150">ISNUMBER(SEARCH("marine",$C220))</f>
        <v>0</v>
      </c>
      <c r="R220" t="b">
        <f t="shared" si="123"/>
        <v>0</v>
      </c>
      <c r="S220" t="b">
        <f t="shared" si="124"/>
        <v>0</v>
      </c>
      <c r="T220" t="b">
        <f t="shared" si="125"/>
        <v>0</v>
      </c>
      <c r="U220" t="b">
        <f t="shared" si="126"/>
        <v>0</v>
      </c>
      <c r="V220" t="b">
        <f t="shared" ref="V220:V243" si="151">ISNUMBER(SEARCH(" hen",$C220))</f>
        <v>0</v>
      </c>
      <c r="W220" t="b">
        <f t="shared" ref="W220:W243" si="152">ISNUMBER(SEARCH("penguin",$C220))</f>
        <v>0</v>
      </c>
      <c r="X220" t="b">
        <f t="shared" ref="X220:X236" si="153">ISNUMBER(SEARCH("Whale",$C220))</f>
        <v>0</v>
      </c>
      <c r="Y220" t="b">
        <f t="shared" ref="Y220:Y236" si="154">ISNUMBER(SEARCH("Seal",$C220))</f>
        <v>0</v>
      </c>
      <c r="Z220" t="b">
        <f t="shared" ref="Z220:Z236" si="155">ISNUMBER(SEARCH("Newt",$C220))</f>
        <v>0</v>
      </c>
      <c r="AA220" t="b">
        <f t="shared" ref="AA220:AA230" si="156">ISNUMBER(SEARCH("Sea Turtle",$C220))</f>
        <v>0</v>
      </c>
    </row>
    <row r="221" spans="1:27" x14ac:dyDescent="0.25">
      <c r="A221" t="s">
        <v>13</v>
      </c>
      <c r="B221" t="s">
        <v>1027</v>
      </c>
      <c r="C221" t="s">
        <v>1028</v>
      </c>
      <c r="D221">
        <v>2016</v>
      </c>
      <c r="E221" t="s">
        <v>43</v>
      </c>
      <c r="F221">
        <v>60</v>
      </c>
      <c r="H221">
        <v>79</v>
      </c>
      <c r="I221">
        <v>85</v>
      </c>
      <c r="J221" t="s">
        <v>1029</v>
      </c>
      <c r="K221" t="s">
        <v>1030</v>
      </c>
      <c r="L221" t="s">
        <v>19</v>
      </c>
      <c r="M221" t="s">
        <v>20</v>
      </c>
      <c r="N221" t="s">
        <v>37246</v>
      </c>
      <c r="O221" t="s">
        <v>37251</v>
      </c>
      <c r="P221" t="b">
        <f t="shared" si="122"/>
        <v>0</v>
      </c>
      <c r="Q221" t="b">
        <f t="shared" si="150"/>
        <v>0</v>
      </c>
      <c r="R221" t="b">
        <f t="shared" si="123"/>
        <v>0</v>
      </c>
      <c r="S221" t="b">
        <f t="shared" si="124"/>
        <v>0</v>
      </c>
      <c r="T221" t="b">
        <f t="shared" si="125"/>
        <v>0</v>
      </c>
      <c r="U221" t="b">
        <f t="shared" si="126"/>
        <v>0</v>
      </c>
      <c r="V221" t="b">
        <f t="shared" si="151"/>
        <v>0</v>
      </c>
      <c r="W221" t="b">
        <f t="shared" si="152"/>
        <v>0</v>
      </c>
      <c r="X221" t="b">
        <f t="shared" si="153"/>
        <v>0</v>
      </c>
      <c r="Y221" t="b">
        <f t="shared" si="154"/>
        <v>0</v>
      </c>
      <c r="Z221" t="b">
        <f t="shared" si="155"/>
        <v>0</v>
      </c>
      <c r="AA221" t="b">
        <f t="shared" si="156"/>
        <v>0</v>
      </c>
    </row>
    <row r="222" spans="1:27" x14ac:dyDescent="0.25">
      <c r="A222" t="s">
        <v>13</v>
      </c>
      <c r="B222" t="s">
        <v>1031</v>
      </c>
      <c r="C222" t="s">
        <v>1032</v>
      </c>
      <c r="D222">
        <v>2016</v>
      </c>
      <c r="E222" t="s">
        <v>52</v>
      </c>
      <c r="F222">
        <v>55</v>
      </c>
      <c r="H222">
        <v>393</v>
      </c>
      <c r="I222">
        <v>400</v>
      </c>
      <c r="J222" t="s">
        <v>1033</v>
      </c>
      <c r="K222" t="s">
        <v>1034</v>
      </c>
      <c r="L222" t="s">
        <v>35</v>
      </c>
      <c r="M222" t="s">
        <v>20</v>
      </c>
      <c r="N222" t="s">
        <v>37246</v>
      </c>
      <c r="O222" t="s">
        <v>37257</v>
      </c>
      <c r="P222" t="b">
        <f t="shared" si="122"/>
        <v>0</v>
      </c>
      <c r="Q222" t="b">
        <f t="shared" si="150"/>
        <v>0</v>
      </c>
      <c r="R222" t="b">
        <f t="shared" si="123"/>
        <v>0</v>
      </c>
      <c r="S222" t="b">
        <f t="shared" si="124"/>
        <v>0</v>
      </c>
      <c r="T222" t="b">
        <f t="shared" si="125"/>
        <v>0</v>
      </c>
      <c r="U222" t="b">
        <f t="shared" si="126"/>
        <v>0</v>
      </c>
      <c r="V222" t="b">
        <f t="shared" si="151"/>
        <v>0</v>
      </c>
      <c r="W222" t="b">
        <f t="shared" si="152"/>
        <v>0</v>
      </c>
      <c r="X222" t="b">
        <f t="shared" si="153"/>
        <v>0</v>
      </c>
      <c r="Y222" t="b">
        <f t="shared" si="154"/>
        <v>0</v>
      </c>
      <c r="Z222" t="b">
        <f t="shared" si="155"/>
        <v>0</v>
      </c>
      <c r="AA222" t="b">
        <f t="shared" si="156"/>
        <v>0</v>
      </c>
    </row>
    <row r="223" spans="1:27" x14ac:dyDescent="0.25">
      <c r="A223" t="s">
        <v>13</v>
      </c>
      <c r="B223" t="s">
        <v>1035</v>
      </c>
      <c r="C223" t="s">
        <v>1036</v>
      </c>
      <c r="D223">
        <v>2016</v>
      </c>
      <c r="E223" t="s">
        <v>584</v>
      </c>
      <c r="F223">
        <v>86</v>
      </c>
      <c r="G223">
        <v>3</v>
      </c>
      <c r="H223">
        <v>278</v>
      </c>
      <c r="I223">
        <v>294</v>
      </c>
      <c r="J223" t="s">
        <v>1037</v>
      </c>
      <c r="K223" t="s">
        <v>1038</v>
      </c>
      <c r="L223" t="s">
        <v>20</v>
      </c>
      <c r="M223" t="s">
        <v>19</v>
      </c>
      <c r="N223" t="s">
        <v>37246</v>
      </c>
      <c r="O223" t="s">
        <v>37256</v>
      </c>
      <c r="P223" t="b">
        <f t="shared" si="122"/>
        <v>0</v>
      </c>
      <c r="Q223" t="b">
        <f t="shared" si="150"/>
        <v>0</v>
      </c>
      <c r="R223" t="b">
        <f t="shared" si="123"/>
        <v>0</v>
      </c>
      <c r="S223" t="b">
        <f t="shared" si="124"/>
        <v>0</v>
      </c>
      <c r="T223" t="b">
        <f t="shared" si="125"/>
        <v>0</v>
      </c>
      <c r="U223" t="b">
        <f t="shared" si="126"/>
        <v>0</v>
      </c>
      <c r="V223" t="b">
        <f t="shared" si="151"/>
        <v>0</v>
      </c>
      <c r="W223" t="b">
        <f t="shared" si="152"/>
        <v>0</v>
      </c>
      <c r="X223" t="b">
        <f t="shared" si="153"/>
        <v>0</v>
      </c>
      <c r="Y223" t="b">
        <f t="shared" si="154"/>
        <v>0</v>
      </c>
      <c r="Z223" t="b">
        <f t="shared" si="155"/>
        <v>0</v>
      </c>
      <c r="AA223" t="b">
        <f t="shared" si="156"/>
        <v>0</v>
      </c>
    </row>
    <row r="224" spans="1:27" x14ac:dyDescent="0.25">
      <c r="A224" t="s">
        <v>13</v>
      </c>
      <c r="B224" t="s">
        <v>1039</v>
      </c>
      <c r="C224" t="s">
        <v>1040</v>
      </c>
      <c r="D224">
        <v>2016</v>
      </c>
      <c r="E224" t="s">
        <v>703</v>
      </c>
      <c r="F224">
        <v>181</v>
      </c>
      <c r="H224">
        <v>152</v>
      </c>
      <c r="I224">
        <v>159</v>
      </c>
      <c r="J224" t="s">
        <v>1041</v>
      </c>
      <c r="K224" t="s">
        <v>1042</v>
      </c>
      <c r="L224" t="s">
        <v>19</v>
      </c>
      <c r="M224" t="s">
        <v>20</v>
      </c>
      <c r="N224" t="s">
        <v>37246</v>
      </c>
      <c r="O224" t="s">
        <v>37253</v>
      </c>
      <c r="P224" t="b">
        <f t="shared" si="122"/>
        <v>0</v>
      </c>
      <c r="Q224" t="b">
        <f t="shared" si="150"/>
        <v>0</v>
      </c>
      <c r="R224" t="b">
        <f t="shared" si="123"/>
        <v>0</v>
      </c>
      <c r="S224" t="b">
        <f t="shared" si="124"/>
        <v>0</v>
      </c>
      <c r="T224" t="b">
        <f t="shared" si="125"/>
        <v>0</v>
      </c>
      <c r="U224" t="b">
        <f t="shared" si="126"/>
        <v>0</v>
      </c>
      <c r="V224" t="b">
        <f t="shared" si="151"/>
        <v>0</v>
      </c>
      <c r="W224" t="b">
        <f t="shared" si="152"/>
        <v>0</v>
      </c>
      <c r="X224" t="b">
        <f t="shared" si="153"/>
        <v>0</v>
      </c>
      <c r="Y224" t="b">
        <f t="shared" si="154"/>
        <v>0</v>
      </c>
      <c r="Z224" t="b">
        <f t="shared" si="155"/>
        <v>0</v>
      </c>
      <c r="AA224" t="b">
        <f t="shared" si="156"/>
        <v>0</v>
      </c>
    </row>
    <row r="225" spans="1:27" x14ac:dyDescent="0.25">
      <c r="A225" t="s">
        <v>13</v>
      </c>
      <c r="B225" t="s">
        <v>1043</v>
      </c>
      <c r="C225" t="s">
        <v>1044</v>
      </c>
      <c r="D225">
        <v>2016</v>
      </c>
      <c r="E225" t="s">
        <v>1045</v>
      </c>
      <c r="F225">
        <v>75</v>
      </c>
      <c r="H225">
        <v>107</v>
      </c>
      <c r="I225">
        <v>116</v>
      </c>
      <c r="J225" t="s">
        <v>1046</v>
      </c>
      <c r="K225" t="s">
        <v>1047</v>
      </c>
      <c r="L225" t="s">
        <v>20</v>
      </c>
      <c r="M225" t="s">
        <v>35</v>
      </c>
      <c r="N225" t="s">
        <v>37246</v>
      </c>
      <c r="O225" t="s">
        <v>37253</v>
      </c>
      <c r="P225" t="b">
        <f t="shared" si="122"/>
        <v>0</v>
      </c>
      <c r="Q225" t="b">
        <f t="shared" si="150"/>
        <v>0</v>
      </c>
      <c r="R225" t="b">
        <f t="shared" si="123"/>
        <v>0</v>
      </c>
      <c r="S225" t="b">
        <f t="shared" si="124"/>
        <v>0</v>
      </c>
      <c r="T225" t="b">
        <f t="shared" si="125"/>
        <v>0</v>
      </c>
      <c r="U225" t="b">
        <f t="shared" si="126"/>
        <v>0</v>
      </c>
      <c r="V225" t="b">
        <f t="shared" si="151"/>
        <v>0</v>
      </c>
      <c r="W225" t="b">
        <f t="shared" si="152"/>
        <v>0</v>
      </c>
      <c r="X225" t="b">
        <f t="shared" si="153"/>
        <v>0</v>
      </c>
      <c r="Y225" t="b">
        <f t="shared" si="154"/>
        <v>0</v>
      </c>
      <c r="Z225" t="b">
        <f t="shared" si="155"/>
        <v>0</v>
      </c>
      <c r="AA225" t="b">
        <f t="shared" si="156"/>
        <v>0</v>
      </c>
    </row>
    <row r="226" spans="1:27" x14ac:dyDescent="0.25">
      <c r="A226" t="s">
        <v>13</v>
      </c>
      <c r="B226" t="s">
        <v>1048</v>
      </c>
      <c r="C226" t="s">
        <v>1049</v>
      </c>
      <c r="D226">
        <v>2016</v>
      </c>
      <c r="E226" t="s">
        <v>656</v>
      </c>
      <c r="F226">
        <v>181</v>
      </c>
      <c r="G226">
        <v>3</v>
      </c>
      <c r="H226">
        <v>911</v>
      </c>
      <c r="I226">
        <v>917</v>
      </c>
      <c r="J226" t="s">
        <v>1050</v>
      </c>
      <c r="K226" t="s">
        <v>1051</v>
      </c>
      <c r="L226" t="s">
        <v>20</v>
      </c>
      <c r="M226" t="s">
        <v>35</v>
      </c>
      <c r="N226" t="s">
        <v>37246</v>
      </c>
      <c r="O226" t="s">
        <v>37256</v>
      </c>
      <c r="P226" t="b">
        <f t="shared" si="122"/>
        <v>0</v>
      </c>
      <c r="Q226" t="b">
        <f t="shared" si="150"/>
        <v>0</v>
      </c>
      <c r="R226" t="b">
        <f t="shared" si="123"/>
        <v>0</v>
      </c>
      <c r="S226" t="b">
        <f t="shared" si="124"/>
        <v>0</v>
      </c>
      <c r="T226" t="b">
        <f t="shared" si="125"/>
        <v>0</v>
      </c>
      <c r="U226" t="b">
        <f t="shared" si="126"/>
        <v>0</v>
      </c>
      <c r="V226" t="b">
        <f t="shared" si="151"/>
        <v>0</v>
      </c>
      <c r="W226" t="b">
        <f t="shared" si="152"/>
        <v>0</v>
      </c>
      <c r="X226" t="b">
        <f t="shared" si="153"/>
        <v>0</v>
      </c>
      <c r="Y226" t="b">
        <f t="shared" si="154"/>
        <v>0</v>
      </c>
      <c r="Z226" t="b">
        <f t="shared" si="155"/>
        <v>0</v>
      </c>
      <c r="AA226" t="b">
        <f t="shared" si="156"/>
        <v>0</v>
      </c>
    </row>
    <row r="227" spans="1:27" x14ac:dyDescent="0.25">
      <c r="A227" t="s">
        <v>13</v>
      </c>
      <c r="B227" t="s">
        <v>1052</v>
      </c>
      <c r="C227" t="s">
        <v>1053</v>
      </c>
      <c r="D227">
        <v>2016</v>
      </c>
      <c r="E227" t="s">
        <v>656</v>
      </c>
      <c r="F227">
        <v>181</v>
      </c>
      <c r="G227">
        <v>3</v>
      </c>
      <c r="H227">
        <v>853</v>
      </c>
      <c r="I227">
        <v>864</v>
      </c>
      <c r="J227" t="s">
        <v>1054</v>
      </c>
      <c r="K227" t="s">
        <v>1055</v>
      </c>
      <c r="L227" t="s">
        <v>19</v>
      </c>
      <c r="M227" t="s">
        <v>20</v>
      </c>
      <c r="N227" t="s">
        <v>37249</v>
      </c>
      <c r="P227" t="b">
        <f t="shared" si="122"/>
        <v>0</v>
      </c>
      <c r="Q227" t="b">
        <f t="shared" si="150"/>
        <v>0</v>
      </c>
      <c r="R227" t="b">
        <f t="shared" si="123"/>
        <v>0</v>
      </c>
      <c r="S227" t="b">
        <f t="shared" si="124"/>
        <v>0</v>
      </c>
      <c r="T227" t="b">
        <f t="shared" si="125"/>
        <v>0</v>
      </c>
      <c r="U227" t="b">
        <f t="shared" si="126"/>
        <v>0</v>
      </c>
      <c r="V227" t="b">
        <f t="shared" si="151"/>
        <v>0</v>
      </c>
      <c r="W227" t="b">
        <f t="shared" si="152"/>
        <v>0</v>
      </c>
      <c r="X227" t="b">
        <f t="shared" si="153"/>
        <v>0</v>
      </c>
      <c r="Y227" t="b">
        <f t="shared" si="154"/>
        <v>0</v>
      </c>
      <c r="Z227" t="b">
        <f t="shared" si="155"/>
        <v>0</v>
      </c>
      <c r="AA227" t="b">
        <f t="shared" si="156"/>
        <v>0</v>
      </c>
    </row>
    <row r="228" spans="1:27" x14ac:dyDescent="0.25">
      <c r="A228" t="s">
        <v>13</v>
      </c>
      <c r="B228" t="s">
        <v>1056</v>
      </c>
      <c r="C228" t="s">
        <v>1057</v>
      </c>
      <c r="D228">
        <v>2016</v>
      </c>
      <c r="E228" t="s">
        <v>1058</v>
      </c>
      <c r="F228">
        <v>39</v>
      </c>
      <c r="G228">
        <v>7</v>
      </c>
      <c r="H228">
        <v>1343</v>
      </c>
      <c r="I228">
        <v>1349</v>
      </c>
      <c r="J228" t="s">
        <v>1059</v>
      </c>
      <c r="K228" t="s">
        <v>1060</v>
      </c>
      <c r="L228" t="s">
        <v>20</v>
      </c>
      <c r="M228" t="s">
        <v>35</v>
      </c>
      <c r="N228" t="s">
        <v>37246</v>
      </c>
      <c r="O228" t="s">
        <v>37253</v>
      </c>
      <c r="P228" t="b">
        <f t="shared" si="122"/>
        <v>0</v>
      </c>
      <c r="Q228" t="b">
        <f t="shared" si="150"/>
        <v>0</v>
      </c>
      <c r="R228" t="b">
        <f t="shared" si="123"/>
        <v>0</v>
      </c>
      <c r="S228" t="b">
        <f t="shared" si="124"/>
        <v>0</v>
      </c>
      <c r="T228" t="b">
        <f t="shared" si="125"/>
        <v>0</v>
      </c>
      <c r="U228" t="b">
        <f t="shared" si="126"/>
        <v>0</v>
      </c>
      <c r="V228" t="b">
        <f t="shared" si="151"/>
        <v>0</v>
      </c>
      <c r="W228" t="b">
        <f t="shared" si="152"/>
        <v>0</v>
      </c>
      <c r="X228" t="b">
        <f t="shared" si="153"/>
        <v>0</v>
      </c>
      <c r="Y228" t="b">
        <f t="shared" si="154"/>
        <v>0</v>
      </c>
      <c r="Z228" t="b">
        <f t="shared" si="155"/>
        <v>0</v>
      </c>
      <c r="AA228" t="b">
        <f t="shared" si="156"/>
        <v>0</v>
      </c>
    </row>
    <row r="229" spans="1:27" x14ac:dyDescent="0.25">
      <c r="A229" t="s">
        <v>13</v>
      </c>
      <c r="B229" t="s">
        <v>1061</v>
      </c>
      <c r="C229" t="s">
        <v>1062</v>
      </c>
      <c r="D229">
        <v>2016</v>
      </c>
      <c r="E229" t="s">
        <v>142</v>
      </c>
      <c r="F229">
        <v>186</v>
      </c>
      <c r="G229">
        <v>5</v>
      </c>
      <c r="H229">
        <v>651</v>
      </c>
      <c r="I229">
        <v>663</v>
      </c>
      <c r="J229" t="s">
        <v>1063</v>
      </c>
      <c r="K229" t="s">
        <v>1064</v>
      </c>
      <c r="L229" t="s">
        <v>35</v>
      </c>
      <c r="M229" t="s">
        <v>20</v>
      </c>
      <c r="N229" t="s">
        <v>37249</v>
      </c>
      <c r="P229" t="b">
        <f t="shared" si="122"/>
        <v>0</v>
      </c>
      <c r="Q229" t="b">
        <f t="shared" si="150"/>
        <v>0</v>
      </c>
      <c r="R229" t="b">
        <f t="shared" si="123"/>
        <v>0</v>
      </c>
      <c r="S229" t="b">
        <f t="shared" si="124"/>
        <v>0</v>
      </c>
      <c r="T229" t="b">
        <f t="shared" si="125"/>
        <v>0</v>
      </c>
      <c r="U229" t="b">
        <f t="shared" si="126"/>
        <v>0</v>
      </c>
      <c r="V229" t="b">
        <f t="shared" si="151"/>
        <v>0</v>
      </c>
      <c r="W229" t="b">
        <f t="shared" si="152"/>
        <v>0</v>
      </c>
      <c r="X229" t="b">
        <f t="shared" si="153"/>
        <v>0</v>
      </c>
      <c r="Y229" t="b">
        <f t="shared" si="154"/>
        <v>0</v>
      </c>
      <c r="Z229" t="b">
        <f t="shared" si="155"/>
        <v>0</v>
      </c>
      <c r="AA229" t="b">
        <f t="shared" si="156"/>
        <v>0</v>
      </c>
    </row>
    <row r="230" spans="1:27" x14ac:dyDescent="0.25">
      <c r="A230" t="s">
        <v>13</v>
      </c>
      <c r="B230" t="s">
        <v>1065</v>
      </c>
      <c r="C230" t="s">
        <v>1066</v>
      </c>
      <c r="D230">
        <v>2016</v>
      </c>
      <c r="E230" t="s">
        <v>152</v>
      </c>
      <c r="F230">
        <v>11</v>
      </c>
      <c r="G230">
        <v>7</v>
      </c>
      <c r="J230" t="s">
        <v>1067</v>
      </c>
      <c r="K230" t="s">
        <v>1068</v>
      </c>
      <c r="L230" t="s">
        <v>20</v>
      </c>
      <c r="M230" t="s">
        <v>19</v>
      </c>
      <c r="N230" t="s">
        <v>37246</v>
      </c>
      <c r="O230" t="s">
        <v>37251</v>
      </c>
      <c r="P230" t="b">
        <f t="shared" si="122"/>
        <v>0</v>
      </c>
      <c r="Q230" t="b">
        <f t="shared" si="150"/>
        <v>0</v>
      </c>
      <c r="R230" t="b">
        <f t="shared" si="123"/>
        <v>0</v>
      </c>
      <c r="S230" t="b">
        <f t="shared" si="124"/>
        <v>0</v>
      </c>
      <c r="T230" t="b">
        <f t="shared" si="125"/>
        <v>0</v>
      </c>
      <c r="U230" t="b">
        <f t="shared" si="126"/>
        <v>0</v>
      </c>
      <c r="V230" t="b">
        <f t="shared" si="151"/>
        <v>0</v>
      </c>
      <c r="W230" t="b">
        <f t="shared" si="152"/>
        <v>0</v>
      </c>
      <c r="X230" t="b">
        <f t="shared" si="153"/>
        <v>0</v>
      </c>
      <c r="Y230" t="b">
        <f t="shared" si="154"/>
        <v>0</v>
      </c>
      <c r="Z230" t="b">
        <f t="shared" si="155"/>
        <v>0</v>
      </c>
      <c r="AA230" t="b">
        <f t="shared" si="156"/>
        <v>0</v>
      </c>
    </row>
    <row r="231" spans="1:27" hidden="1" x14ac:dyDescent="0.25">
      <c r="A231" t="s">
        <v>13</v>
      </c>
      <c r="B231" t="s">
        <v>1069</v>
      </c>
      <c r="C231" t="s">
        <v>1070</v>
      </c>
      <c r="D231">
        <v>2016</v>
      </c>
      <c r="E231" t="s">
        <v>1071</v>
      </c>
      <c r="F231">
        <v>32</v>
      </c>
      <c r="G231">
        <v>3</v>
      </c>
      <c r="H231">
        <v>1044</v>
      </c>
      <c r="I231">
        <v>1071</v>
      </c>
      <c r="J231" t="s">
        <v>1072</v>
      </c>
      <c r="K231" t="s">
        <v>1073</v>
      </c>
      <c r="L231" t="s">
        <v>20</v>
      </c>
      <c r="M231" t="s">
        <v>35</v>
      </c>
      <c r="N231" t="s">
        <v>37246</v>
      </c>
      <c r="O231" t="s">
        <v>37256</v>
      </c>
      <c r="P231" t="b">
        <f t="shared" si="122"/>
        <v>0</v>
      </c>
      <c r="Q231" t="b">
        <f t="shared" si="150"/>
        <v>0</v>
      </c>
      <c r="R231" t="b">
        <f t="shared" si="123"/>
        <v>0</v>
      </c>
      <c r="S231" t="b">
        <f t="shared" si="124"/>
        <v>0</v>
      </c>
      <c r="T231" t="b">
        <f t="shared" si="125"/>
        <v>0</v>
      </c>
      <c r="U231" t="b">
        <f t="shared" si="126"/>
        <v>0</v>
      </c>
      <c r="V231" t="b">
        <f t="shared" si="151"/>
        <v>0</v>
      </c>
      <c r="W231" t="b">
        <f t="shared" si="152"/>
        <v>0</v>
      </c>
      <c r="X231" t="b">
        <f t="shared" si="153"/>
        <v>1</v>
      </c>
      <c r="Y231" t="b">
        <f t="shared" si="154"/>
        <v>0</v>
      </c>
      <c r="Z231" t="b">
        <f t="shared" si="155"/>
        <v>0</v>
      </c>
    </row>
    <row r="232" spans="1:27" x14ac:dyDescent="0.25">
      <c r="A232" t="s">
        <v>13</v>
      </c>
      <c r="B232" t="s">
        <v>1074</v>
      </c>
      <c r="C232" t="s">
        <v>1075</v>
      </c>
      <c r="D232">
        <v>2016</v>
      </c>
      <c r="E232" t="s">
        <v>1076</v>
      </c>
      <c r="F232">
        <v>128</v>
      </c>
      <c r="H232">
        <v>1</v>
      </c>
      <c r="I232">
        <v>8</v>
      </c>
      <c r="J232" t="s">
        <v>1077</v>
      </c>
      <c r="K232" t="s">
        <v>1078</v>
      </c>
      <c r="L232" t="s">
        <v>20</v>
      </c>
      <c r="M232" t="s">
        <v>35</v>
      </c>
      <c r="N232" t="s">
        <v>37246</v>
      </c>
      <c r="O232" t="s">
        <v>37251</v>
      </c>
      <c r="P232" t="b">
        <f t="shared" si="122"/>
        <v>0</v>
      </c>
      <c r="Q232" t="b">
        <f t="shared" si="150"/>
        <v>0</v>
      </c>
      <c r="R232" t="b">
        <f t="shared" si="123"/>
        <v>0</v>
      </c>
      <c r="S232" t="b">
        <f t="shared" si="124"/>
        <v>0</v>
      </c>
      <c r="T232" t="b">
        <f t="shared" si="125"/>
        <v>0</v>
      </c>
      <c r="U232" t="b">
        <f t="shared" si="126"/>
        <v>0</v>
      </c>
      <c r="V232" t="b">
        <f t="shared" si="151"/>
        <v>0</v>
      </c>
      <c r="W232" t="b">
        <f t="shared" si="152"/>
        <v>0</v>
      </c>
      <c r="X232" t="b">
        <f t="shared" si="153"/>
        <v>0</v>
      </c>
      <c r="Y232" t="b">
        <f t="shared" si="154"/>
        <v>0</v>
      </c>
      <c r="Z232" t="b">
        <f t="shared" si="155"/>
        <v>0</v>
      </c>
      <c r="AA232" t="b">
        <f t="shared" ref="AA232:AA233" si="157">ISNUMBER(SEARCH("Sea Turtle",$C232))</f>
        <v>0</v>
      </c>
    </row>
    <row r="233" spans="1:27" x14ac:dyDescent="0.25">
      <c r="A233" t="s">
        <v>13</v>
      </c>
      <c r="B233" t="s">
        <v>1079</v>
      </c>
      <c r="C233" t="s">
        <v>1080</v>
      </c>
      <c r="D233">
        <v>2016</v>
      </c>
      <c r="E233" t="s">
        <v>656</v>
      </c>
      <c r="F233">
        <v>181</v>
      </c>
      <c r="G233">
        <v>3</v>
      </c>
      <c r="H233">
        <v>783</v>
      </c>
      <c r="I233">
        <v>793</v>
      </c>
      <c r="J233" t="s">
        <v>1081</v>
      </c>
      <c r="K233" t="s">
        <v>1082</v>
      </c>
      <c r="L233" t="s">
        <v>19</v>
      </c>
      <c r="M233" t="s">
        <v>20</v>
      </c>
      <c r="N233" t="s">
        <v>37246</v>
      </c>
      <c r="O233" t="s">
        <v>37251</v>
      </c>
      <c r="P233" t="b">
        <f t="shared" si="122"/>
        <v>0</v>
      </c>
      <c r="Q233" t="b">
        <f t="shared" si="150"/>
        <v>0</v>
      </c>
      <c r="R233" t="b">
        <f t="shared" si="123"/>
        <v>0</v>
      </c>
      <c r="S233" t="b">
        <f t="shared" si="124"/>
        <v>0</v>
      </c>
      <c r="T233" t="b">
        <f t="shared" si="125"/>
        <v>0</v>
      </c>
      <c r="U233" t="b">
        <f t="shared" si="126"/>
        <v>0</v>
      </c>
      <c r="V233" t="b">
        <f t="shared" si="151"/>
        <v>0</v>
      </c>
      <c r="W233" t="b">
        <f t="shared" si="152"/>
        <v>0</v>
      </c>
      <c r="X233" t="b">
        <f t="shared" si="153"/>
        <v>0</v>
      </c>
      <c r="Y233" t="b">
        <f t="shared" si="154"/>
        <v>0</v>
      </c>
      <c r="Z233" t="b">
        <f t="shared" si="155"/>
        <v>0</v>
      </c>
      <c r="AA233" t="b">
        <f t="shared" si="157"/>
        <v>0</v>
      </c>
    </row>
    <row r="234" spans="1:27" hidden="1" x14ac:dyDescent="0.25">
      <c r="A234" t="s">
        <v>13</v>
      </c>
      <c r="B234" t="s">
        <v>1083</v>
      </c>
      <c r="C234" t="s">
        <v>1084</v>
      </c>
      <c r="D234">
        <v>2016</v>
      </c>
      <c r="E234" t="s">
        <v>1085</v>
      </c>
      <c r="F234">
        <v>71</v>
      </c>
      <c r="G234">
        <v>7</v>
      </c>
      <c r="H234">
        <v>824</v>
      </c>
      <c r="I234">
        <v>834</v>
      </c>
      <c r="J234" t="s">
        <v>1086</v>
      </c>
      <c r="K234" t="s">
        <v>1087</v>
      </c>
      <c r="L234" t="s">
        <v>35</v>
      </c>
      <c r="M234" t="s">
        <v>20</v>
      </c>
      <c r="N234" t="s">
        <v>37246</v>
      </c>
      <c r="O234" t="s">
        <v>37253</v>
      </c>
      <c r="P234" t="b">
        <f t="shared" si="122"/>
        <v>0</v>
      </c>
      <c r="Q234" t="b">
        <f t="shared" si="150"/>
        <v>0</v>
      </c>
      <c r="R234" t="b">
        <f t="shared" si="123"/>
        <v>0</v>
      </c>
      <c r="S234" t="b">
        <f t="shared" si="124"/>
        <v>0</v>
      </c>
      <c r="T234" t="b">
        <f t="shared" si="125"/>
        <v>0</v>
      </c>
      <c r="U234" t="b">
        <f t="shared" si="126"/>
        <v>0</v>
      </c>
      <c r="V234" t="b">
        <f t="shared" si="151"/>
        <v>0</v>
      </c>
      <c r="W234" t="b">
        <f t="shared" si="152"/>
        <v>0</v>
      </c>
      <c r="X234" t="b">
        <f t="shared" si="153"/>
        <v>0</v>
      </c>
      <c r="Y234" t="b">
        <f t="shared" si="154"/>
        <v>0</v>
      </c>
      <c r="Z234" t="b">
        <f t="shared" si="155"/>
        <v>1</v>
      </c>
    </row>
    <row r="235" spans="1:27" x14ac:dyDescent="0.25">
      <c r="A235" t="s">
        <v>13</v>
      </c>
      <c r="B235" t="s">
        <v>1088</v>
      </c>
      <c r="C235" t="s">
        <v>1089</v>
      </c>
      <c r="D235">
        <v>2016</v>
      </c>
      <c r="E235" t="s">
        <v>118</v>
      </c>
      <c r="F235">
        <v>157</v>
      </c>
      <c r="G235">
        <v>3</v>
      </c>
      <c r="H235">
        <v>759</v>
      </c>
      <c r="I235">
        <v>772</v>
      </c>
      <c r="J235" t="s">
        <v>1090</v>
      </c>
      <c r="K235" t="s">
        <v>1091</v>
      </c>
      <c r="L235" t="s">
        <v>19</v>
      </c>
      <c r="M235" t="s">
        <v>20</v>
      </c>
      <c r="N235" t="s">
        <v>37246</v>
      </c>
      <c r="O235" t="s">
        <v>37253</v>
      </c>
      <c r="P235" t="b">
        <f t="shared" si="122"/>
        <v>0</v>
      </c>
      <c r="Q235" t="b">
        <f t="shared" si="150"/>
        <v>0</v>
      </c>
      <c r="R235" t="b">
        <f t="shared" si="123"/>
        <v>0</v>
      </c>
      <c r="S235" t="b">
        <f t="shared" si="124"/>
        <v>0</v>
      </c>
      <c r="T235" t="b">
        <f t="shared" si="125"/>
        <v>0</v>
      </c>
      <c r="U235" t="b">
        <f t="shared" si="126"/>
        <v>0</v>
      </c>
      <c r="V235" t="b">
        <f t="shared" si="151"/>
        <v>0</v>
      </c>
      <c r="W235" t="b">
        <f t="shared" si="152"/>
        <v>0</v>
      </c>
      <c r="X235" t="b">
        <f t="shared" si="153"/>
        <v>0</v>
      </c>
      <c r="Y235" t="b">
        <f t="shared" si="154"/>
        <v>0</v>
      </c>
      <c r="Z235" t="b">
        <f t="shared" si="155"/>
        <v>0</v>
      </c>
      <c r="AA235" t="b">
        <f t="shared" ref="AA235:AA236" si="158">ISNUMBER(SEARCH("Sea Turtle",$C235))</f>
        <v>0</v>
      </c>
    </row>
    <row r="236" spans="1:27" x14ac:dyDescent="0.25">
      <c r="A236" t="s">
        <v>13</v>
      </c>
      <c r="B236" t="s">
        <v>1092</v>
      </c>
      <c r="C236" t="s">
        <v>1093</v>
      </c>
      <c r="D236">
        <v>2016</v>
      </c>
      <c r="E236" t="s">
        <v>67</v>
      </c>
      <c r="F236">
        <v>25</v>
      </c>
      <c r="G236">
        <v>7</v>
      </c>
      <c r="H236">
        <v>859</v>
      </c>
      <c r="I236">
        <v>868</v>
      </c>
      <c r="J236" t="s">
        <v>1094</v>
      </c>
      <c r="K236" t="s">
        <v>1095</v>
      </c>
      <c r="L236" t="s">
        <v>19</v>
      </c>
      <c r="M236" t="s">
        <v>20</v>
      </c>
      <c r="N236" t="s">
        <v>37246</v>
      </c>
      <c r="O236" t="s">
        <v>37251</v>
      </c>
      <c r="P236" t="b">
        <f t="shared" si="122"/>
        <v>0</v>
      </c>
      <c r="Q236" t="b">
        <f t="shared" si="150"/>
        <v>0</v>
      </c>
      <c r="R236" t="b">
        <f t="shared" si="123"/>
        <v>0</v>
      </c>
      <c r="S236" t="b">
        <f t="shared" si="124"/>
        <v>0</v>
      </c>
      <c r="T236" t="b">
        <f t="shared" si="125"/>
        <v>0</v>
      </c>
      <c r="U236" t="b">
        <f t="shared" si="126"/>
        <v>0</v>
      </c>
      <c r="V236" t="b">
        <f t="shared" si="151"/>
        <v>0</v>
      </c>
      <c r="W236" t="b">
        <f t="shared" si="152"/>
        <v>0</v>
      </c>
      <c r="X236" t="b">
        <f t="shared" si="153"/>
        <v>0</v>
      </c>
      <c r="Y236" t="b">
        <f t="shared" si="154"/>
        <v>0</v>
      </c>
      <c r="Z236" t="b">
        <f t="shared" si="155"/>
        <v>0</v>
      </c>
      <c r="AA236" t="b">
        <f t="shared" si="158"/>
        <v>0</v>
      </c>
    </row>
    <row r="237" spans="1:27" hidden="1" x14ac:dyDescent="0.25">
      <c r="A237" t="s">
        <v>13</v>
      </c>
      <c r="B237" t="s">
        <v>1096</v>
      </c>
      <c r="C237" t="s">
        <v>1097</v>
      </c>
      <c r="D237">
        <v>2016</v>
      </c>
      <c r="E237" t="s">
        <v>142</v>
      </c>
      <c r="F237">
        <v>186</v>
      </c>
      <c r="G237">
        <v>5</v>
      </c>
      <c r="H237">
        <v>639</v>
      </c>
      <c r="I237">
        <v>650</v>
      </c>
      <c r="J237" t="s">
        <v>1098</v>
      </c>
      <c r="K237" t="s">
        <v>1099</v>
      </c>
      <c r="L237" t="s">
        <v>20</v>
      </c>
      <c r="M237" t="s">
        <v>35</v>
      </c>
      <c r="N237" t="s">
        <v>37246</v>
      </c>
      <c r="O237" t="s">
        <v>37256</v>
      </c>
      <c r="P237" t="b">
        <f t="shared" si="122"/>
        <v>0</v>
      </c>
      <c r="Q237" t="b">
        <f t="shared" si="150"/>
        <v>0</v>
      </c>
      <c r="R237" t="b">
        <f t="shared" si="123"/>
        <v>0</v>
      </c>
      <c r="S237" t="b">
        <f t="shared" si="124"/>
        <v>0</v>
      </c>
      <c r="T237" t="b">
        <f t="shared" si="125"/>
        <v>0</v>
      </c>
      <c r="U237" t="b">
        <f t="shared" si="126"/>
        <v>0</v>
      </c>
      <c r="V237" t="b">
        <f t="shared" si="151"/>
        <v>0</v>
      </c>
      <c r="W237" t="b">
        <f t="shared" si="152"/>
        <v>1</v>
      </c>
    </row>
    <row r="238" spans="1:27" x14ac:dyDescent="0.25">
      <c r="A238" t="s">
        <v>13</v>
      </c>
      <c r="B238" t="s">
        <v>1100</v>
      </c>
      <c r="C238" t="s">
        <v>1101</v>
      </c>
      <c r="D238">
        <v>2016</v>
      </c>
      <c r="E238" t="s">
        <v>147</v>
      </c>
      <c r="F238">
        <v>97</v>
      </c>
      <c r="G238">
        <v>3</v>
      </c>
      <c r="H238">
        <v>806</v>
      </c>
      <c r="I238">
        <v>814</v>
      </c>
      <c r="J238" t="s">
        <v>1102</v>
      </c>
      <c r="K238" t="s">
        <v>1103</v>
      </c>
      <c r="L238" t="s">
        <v>35</v>
      </c>
      <c r="M238" t="s">
        <v>20</v>
      </c>
      <c r="N238" t="s">
        <v>37249</v>
      </c>
      <c r="P238" t="b">
        <f t="shared" si="122"/>
        <v>0</v>
      </c>
      <c r="Q238" t="b">
        <f t="shared" si="150"/>
        <v>0</v>
      </c>
      <c r="R238" t="b">
        <f t="shared" si="123"/>
        <v>0</v>
      </c>
      <c r="S238" t="b">
        <f t="shared" si="124"/>
        <v>0</v>
      </c>
      <c r="T238" t="b">
        <f t="shared" si="125"/>
        <v>0</v>
      </c>
      <c r="U238" t="b">
        <f t="shared" si="126"/>
        <v>0</v>
      </c>
      <c r="V238" t="b">
        <f t="shared" si="151"/>
        <v>0</v>
      </c>
      <c r="W238" t="b">
        <f t="shared" si="152"/>
        <v>0</v>
      </c>
      <c r="X238" t="b">
        <f t="shared" ref="X238:X243" si="159">ISNUMBER(SEARCH("Whale",$C238))</f>
        <v>0</v>
      </c>
      <c r="Y238" t="b">
        <f t="shared" ref="Y238:Y243" si="160">ISNUMBER(SEARCH("Seal",$C238))</f>
        <v>0</v>
      </c>
      <c r="Z238" t="b">
        <f t="shared" ref="Z238:Z243" si="161">ISNUMBER(SEARCH("Newt",$C238))</f>
        <v>0</v>
      </c>
      <c r="AA238" t="b">
        <f t="shared" ref="AA238:AA243" si="162">ISNUMBER(SEARCH("Sea Turtle",$C238))</f>
        <v>0</v>
      </c>
    </row>
    <row r="239" spans="1:27" x14ac:dyDescent="0.25">
      <c r="A239" t="s">
        <v>13</v>
      </c>
      <c r="B239" t="s">
        <v>1104</v>
      </c>
      <c r="C239" t="s">
        <v>1105</v>
      </c>
      <c r="D239">
        <v>2016</v>
      </c>
      <c r="E239" t="s">
        <v>147</v>
      </c>
      <c r="F239">
        <v>97</v>
      </c>
      <c r="G239">
        <v>3</v>
      </c>
      <c r="H239">
        <v>753</v>
      </c>
      <c r="I239">
        <v>760</v>
      </c>
      <c r="J239" t="s">
        <v>1106</v>
      </c>
      <c r="K239" t="s">
        <v>1107</v>
      </c>
      <c r="L239" t="s">
        <v>20</v>
      </c>
      <c r="M239" t="s">
        <v>19</v>
      </c>
      <c r="N239" t="s">
        <v>37246</v>
      </c>
      <c r="O239" t="s">
        <v>37253</v>
      </c>
      <c r="P239" t="b">
        <f t="shared" si="122"/>
        <v>0</v>
      </c>
      <c r="Q239" t="b">
        <f t="shared" si="150"/>
        <v>0</v>
      </c>
      <c r="R239" t="b">
        <f t="shared" si="123"/>
        <v>0</v>
      </c>
      <c r="S239" t="b">
        <f t="shared" si="124"/>
        <v>0</v>
      </c>
      <c r="T239" t="b">
        <f t="shared" si="125"/>
        <v>0</v>
      </c>
      <c r="U239" t="b">
        <f t="shared" si="126"/>
        <v>0</v>
      </c>
      <c r="V239" t="b">
        <f t="shared" si="151"/>
        <v>0</v>
      </c>
      <c r="W239" t="b">
        <f t="shared" si="152"/>
        <v>0</v>
      </c>
      <c r="X239" t="b">
        <f t="shared" si="159"/>
        <v>0</v>
      </c>
      <c r="Y239" t="b">
        <f t="shared" si="160"/>
        <v>0</v>
      </c>
      <c r="Z239" t="b">
        <f t="shared" si="161"/>
        <v>0</v>
      </c>
      <c r="AA239" t="b">
        <f t="shared" si="162"/>
        <v>0</v>
      </c>
    </row>
    <row r="240" spans="1:27" x14ac:dyDescent="0.25">
      <c r="A240" t="s">
        <v>13</v>
      </c>
      <c r="B240" t="s">
        <v>1108</v>
      </c>
      <c r="C240" t="s">
        <v>1109</v>
      </c>
      <c r="D240">
        <v>2016</v>
      </c>
      <c r="E240" t="s">
        <v>969</v>
      </c>
      <c r="F240">
        <v>22</v>
      </c>
      <c r="G240">
        <v>6</v>
      </c>
      <c r="H240">
        <v>625</v>
      </c>
      <c r="I240">
        <v>637</v>
      </c>
      <c r="J240" t="s">
        <v>1110</v>
      </c>
      <c r="K240" t="s">
        <v>1111</v>
      </c>
      <c r="L240" t="s">
        <v>19</v>
      </c>
      <c r="M240" t="s">
        <v>20</v>
      </c>
      <c r="N240" t="s">
        <v>37246</v>
      </c>
      <c r="O240" t="s">
        <v>37251</v>
      </c>
      <c r="P240" t="b">
        <f t="shared" si="122"/>
        <v>0</v>
      </c>
      <c r="Q240" t="b">
        <f t="shared" si="150"/>
        <v>0</v>
      </c>
      <c r="R240" t="b">
        <f t="shared" si="123"/>
        <v>0</v>
      </c>
      <c r="S240" t="b">
        <f t="shared" si="124"/>
        <v>0</v>
      </c>
      <c r="T240" t="b">
        <f t="shared" si="125"/>
        <v>0</v>
      </c>
      <c r="U240" t="b">
        <f t="shared" si="126"/>
        <v>0</v>
      </c>
      <c r="V240" t="b">
        <f t="shared" si="151"/>
        <v>0</v>
      </c>
      <c r="W240" t="b">
        <f t="shared" si="152"/>
        <v>0</v>
      </c>
      <c r="X240" t="b">
        <f t="shared" si="159"/>
        <v>0</v>
      </c>
      <c r="Y240" t="b">
        <f t="shared" si="160"/>
        <v>0</v>
      </c>
      <c r="Z240" t="b">
        <f t="shared" si="161"/>
        <v>0</v>
      </c>
      <c r="AA240" t="b">
        <f t="shared" si="162"/>
        <v>0</v>
      </c>
    </row>
    <row r="241" spans="1:27" x14ac:dyDescent="0.25">
      <c r="A241" t="s">
        <v>13</v>
      </c>
      <c r="B241" t="s">
        <v>1112</v>
      </c>
      <c r="C241" t="s">
        <v>1113</v>
      </c>
      <c r="D241">
        <v>2016</v>
      </c>
      <c r="E241" t="s">
        <v>1009</v>
      </c>
      <c r="F241">
        <v>7</v>
      </c>
      <c r="G241">
        <v>6</v>
      </c>
      <c r="J241" t="s">
        <v>1114</v>
      </c>
      <c r="K241" t="s">
        <v>1115</v>
      </c>
      <c r="L241" t="s">
        <v>20</v>
      </c>
      <c r="M241" t="s">
        <v>19</v>
      </c>
      <c r="N241" t="s">
        <v>37246</v>
      </c>
      <c r="O241" t="s">
        <v>37251</v>
      </c>
      <c r="P241" t="b">
        <f t="shared" si="122"/>
        <v>0</v>
      </c>
      <c r="Q241" t="b">
        <f t="shared" si="150"/>
        <v>0</v>
      </c>
      <c r="R241" t="b">
        <f t="shared" si="123"/>
        <v>0</v>
      </c>
      <c r="S241" t="b">
        <f t="shared" si="124"/>
        <v>0</v>
      </c>
      <c r="T241" t="b">
        <f t="shared" si="125"/>
        <v>0</v>
      </c>
      <c r="U241" t="b">
        <f t="shared" si="126"/>
        <v>0</v>
      </c>
      <c r="V241" t="b">
        <f t="shared" si="151"/>
        <v>0</v>
      </c>
      <c r="W241" t="b">
        <f t="shared" si="152"/>
        <v>0</v>
      </c>
      <c r="X241" t="b">
        <f t="shared" si="159"/>
        <v>0</v>
      </c>
      <c r="Y241" t="b">
        <f t="shared" si="160"/>
        <v>0</v>
      </c>
      <c r="Z241" t="b">
        <f t="shared" si="161"/>
        <v>0</v>
      </c>
      <c r="AA241" t="b">
        <f t="shared" si="162"/>
        <v>0</v>
      </c>
    </row>
    <row r="242" spans="1:27" x14ac:dyDescent="0.25">
      <c r="A242" t="s">
        <v>13</v>
      </c>
      <c r="B242" t="s">
        <v>1116</v>
      </c>
      <c r="C242" t="s">
        <v>1117</v>
      </c>
      <c r="D242">
        <v>2016</v>
      </c>
      <c r="E242" t="s">
        <v>23</v>
      </c>
      <c r="F242">
        <v>50</v>
      </c>
      <c r="G242">
        <v>2</v>
      </c>
      <c r="H242">
        <v>203</v>
      </c>
      <c r="I242">
        <v>208</v>
      </c>
      <c r="J242" t="s">
        <v>1118</v>
      </c>
      <c r="K242" t="s">
        <v>1119</v>
      </c>
      <c r="L242" t="s">
        <v>20</v>
      </c>
      <c r="M242" t="s">
        <v>35</v>
      </c>
      <c r="N242" t="s">
        <v>37249</v>
      </c>
      <c r="P242" t="b">
        <f t="shared" si="122"/>
        <v>0</v>
      </c>
      <c r="Q242" t="b">
        <f t="shared" si="150"/>
        <v>0</v>
      </c>
      <c r="R242" t="b">
        <f t="shared" si="123"/>
        <v>0</v>
      </c>
      <c r="S242" t="b">
        <f t="shared" si="124"/>
        <v>0</v>
      </c>
      <c r="T242" t="b">
        <f t="shared" si="125"/>
        <v>0</v>
      </c>
      <c r="U242" t="b">
        <f t="shared" si="126"/>
        <v>0</v>
      </c>
      <c r="V242" t="b">
        <f t="shared" si="151"/>
        <v>0</v>
      </c>
      <c r="W242" t="b">
        <f t="shared" si="152"/>
        <v>0</v>
      </c>
      <c r="X242" t="b">
        <f t="shared" si="159"/>
        <v>0</v>
      </c>
      <c r="Y242" t="b">
        <f t="shared" si="160"/>
        <v>0</v>
      </c>
      <c r="Z242" t="b">
        <f t="shared" si="161"/>
        <v>0</v>
      </c>
      <c r="AA242" t="b">
        <f t="shared" si="162"/>
        <v>0</v>
      </c>
    </row>
    <row r="243" spans="1:27" x14ac:dyDescent="0.25">
      <c r="A243" t="s">
        <v>13</v>
      </c>
      <c r="B243" t="s">
        <v>1120</v>
      </c>
      <c r="C243" t="s">
        <v>1121</v>
      </c>
      <c r="D243">
        <v>2016</v>
      </c>
      <c r="E243" t="s">
        <v>23</v>
      </c>
      <c r="F243">
        <v>50</v>
      </c>
      <c r="G243">
        <v>2</v>
      </c>
      <c r="H243">
        <v>239</v>
      </c>
      <c r="I243">
        <v>244</v>
      </c>
      <c r="J243" t="s">
        <v>1122</v>
      </c>
      <c r="K243" t="s">
        <v>1123</v>
      </c>
      <c r="L243" t="s">
        <v>20</v>
      </c>
      <c r="M243" t="s">
        <v>35</v>
      </c>
      <c r="N243" t="s">
        <v>37249</v>
      </c>
      <c r="P243" t="b">
        <f t="shared" si="122"/>
        <v>0</v>
      </c>
      <c r="Q243" t="b">
        <f t="shared" si="150"/>
        <v>0</v>
      </c>
      <c r="R243" t="b">
        <f t="shared" si="123"/>
        <v>0</v>
      </c>
      <c r="S243" t="b">
        <f t="shared" si="124"/>
        <v>0</v>
      </c>
      <c r="T243" t="b">
        <f t="shared" si="125"/>
        <v>0</v>
      </c>
      <c r="U243" t="b">
        <f t="shared" si="126"/>
        <v>0</v>
      </c>
      <c r="V243" t="b">
        <f t="shared" si="151"/>
        <v>0</v>
      </c>
      <c r="W243" t="b">
        <f t="shared" si="152"/>
        <v>0</v>
      </c>
      <c r="X243" t="b">
        <f t="shared" si="159"/>
        <v>0</v>
      </c>
      <c r="Y243" t="b">
        <f t="shared" si="160"/>
        <v>0</v>
      </c>
      <c r="Z243" t="b">
        <f t="shared" si="161"/>
        <v>0</v>
      </c>
      <c r="AA243" t="b">
        <f t="shared" si="162"/>
        <v>0</v>
      </c>
    </row>
    <row r="244" spans="1:27" hidden="1" x14ac:dyDescent="0.25">
      <c r="A244" t="s">
        <v>13</v>
      </c>
      <c r="B244" t="s">
        <v>1124</v>
      </c>
      <c r="C244" t="s">
        <v>1125</v>
      </c>
      <c r="D244">
        <v>2016</v>
      </c>
      <c r="E244" t="s">
        <v>1126</v>
      </c>
      <c r="F244">
        <v>73</v>
      </c>
      <c r="G244">
        <v>6</v>
      </c>
      <c r="H244">
        <v>1579</v>
      </c>
      <c r="I244">
        <v>1588</v>
      </c>
      <c r="J244" t="s">
        <v>1127</v>
      </c>
      <c r="K244" t="s">
        <v>1128</v>
      </c>
      <c r="L244" t="s">
        <v>20</v>
      </c>
      <c r="M244" t="s">
        <v>35</v>
      </c>
      <c r="N244" t="s">
        <v>37246</v>
      </c>
      <c r="O244" t="s">
        <v>37251</v>
      </c>
      <c r="P244" t="b">
        <f t="shared" si="122"/>
        <v>0</v>
      </c>
      <c r="Q244" t="b">
        <f t="shared" si="150"/>
        <v>1</v>
      </c>
      <c r="R244" t="b">
        <f t="shared" si="123"/>
        <v>0</v>
      </c>
      <c r="S244" t="b">
        <f t="shared" si="124"/>
        <v>0</v>
      </c>
      <c r="T244" t="b">
        <f t="shared" si="125"/>
        <v>0</v>
      </c>
      <c r="U244" t="b">
        <f t="shared" si="126"/>
        <v>0</v>
      </c>
    </row>
    <row r="245" spans="1:27" hidden="1" x14ac:dyDescent="0.25">
      <c r="A245" t="s">
        <v>13</v>
      </c>
      <c r="B245" t="s">
        <v>1129</v>
      </c>
      <c r="C245" t="s">
        <v>1130</v>
      </c>
      <c r="D245">
        <v>2016</v>
      </c>
      <c r="E245" t="s">
        <v>811</v>
      </c>
      <c r="F245">
        <v>41</v>
      </c>
      <c r="G245">
        <v>4</v>
      </c>
      <c r="H245">
        <v>452</v>
      </c>
      <c r="I245">
        <v>460</v>
      </c>
      <c r="J245" t="s">
        <v>1131</v>
      </c>
      <c r="K245" t="s">
        <v>1132</v>
      </c>
      <c r="L245" t="s">
        <v>19</v>
      </c>
      <c r="M245" t="s">
        <v>20</v>
      </c>
      <c r="N245" t="s">
        <v>37246</v>
      </c>
      <c r="O245" t="s">
        <v>37256</v>
      </c>
      <c r="P245" t="b">
        <f t="shared" si="122"/>
        <v>0</v>
      </c>
      <c r="Q245" t="b">
        <f t="shared" si="150"/>
        <v>0</v>
      </c>
      <c r="R245" t="b">
        <f t="shared" si="123"/>
        <v>0</v>
      </c>
      <c r="S245" t="b">
        <f t="shared" si="124"/>
        <v>1</v>
      </c>
      <c r="T245" t="b">
        <f t="shared" si="125"/>
        <v>0</v>
      </c>
      <c r="U245" t="b">
        <f t="shared" si="126"/>
        <v>0</v>
      </c>
    </row>
    <row r="246" spans="1:27" x14ac:dyDescent="0.25">
      <c r="A246" t="s">
        <v>13</v>
      </c>
      <c r="B246" t="s">
        <v>1133</v>
      </c>
      <c r="C246" t="s">
        <v>1134</v>
      </c>
      <c r="D246">
        <v>2016</v>
      </c>
      <c r="E246" t="s">
        <v>152</v>
      </c>
      <c r="F246">
        <v>11</v>
      </c>
      <c r="G246">
        <v>6</v>
      </c>
      <c r="J246" t="s">
        <v>1135</v>
      </c>
      <c r="K246" t="s">
        <v>1136</v>
      </c>
      <c r="L246" t="s">
        <v>19</v>
      </c>
      <c r="M246" t="s">
        <v>20</v>
      </c>
      <c r="N246" t="s">
        <v>37246</v>
      </c>
      <c r="O246" t="s">
        <v>37251</v>
      </c>
      <c r="P246" t="b">
        <f t="shared" si="122"/>
        <v>0</v>
      </c>
      <c r="Q246" t="b">
        <f t="shared" si="150"/>
        <v>0</v>
      </c>
      <c r="R246" t="b">
        <f t="shared" si="123"/>
        <v>0</v>
      </c>
      <c r="S246" t="b">
        <f t="shared" si="124"/>
        <v>0</v>
      </c>
      <c r="T246" t="b">
        <f t="shared" si="125"/>
        <v>0</v>
      </c>
      <c r="U246" t="b">
        <f t="shared" si="126"/>
        <v>0</v>
      </c>
      <c r="V246" t="b">
        <f t="shared" ref="V246:V249" si="163">ISNUMBER(SEARCH(" hen",$C246))</f>
        <v>0</v>
      </c>
      <c r="W246" t="b">
        <f t="shared" ref="W246:W249" si="164">ISNUMBER(SEARCH("penguin",$C246))</f>
        <v>0</v>
      </c>
      <c r="X246" t="b">
        <f t="shared" ref="X246:X249" si="165">ISNUMBER(SEARCH("Whale",$C246))</f>
        <v>0</v>
      </c>
      <c r="Y246" t="b">
        <f t="shared" ref="Y246:Y249" si="166">ISNUMBER(SEARCH("Seal",$C246))</f>
        <v>0</v>
      </c>
      <c r="Z246" t="b">
        <f t="shared" ref="Z246:Z249" si="167">ISNUMBER(SEARCH("Newt",$C246))</f>
        <v>0</v>
      </c>
      <c r="AA246" t="b">
        <f t="shared" ref="AA246:AA249" si="168">ISNUMBER(SEARCH("Sea Turtle",$C246))</f>
        <v>0</v>
      </c>
    </row>
    <row r="247" spans="1:27" x14ac:dyDescent="0.25">
      <c r="A247" t="s">
        <v>13</v>
      </c>
      <c r="B247" t="s">
        <v>1137</v>
      </c>
      <c r="C247" t="s">
        <v>1138</v>
      </c>
      <c r="D247">
        <v>2016</v>
      </c>
      <c r="E247" t="s">
        <v>90</v>
      </c>
      <c r="F247">
        <v>70</v>
      </c>
      <c r="G247">
        <v>6</v>
      </c>
      <c r="H247">
        <v>951</v>
      </c>
      <c r="I247">
        <v>961</v>
      </c>
      <c r="J247" t="s">
        <v>1139</v>
      </c>
      <c r="K247" t="s">
        <v>1140</v>
      </c>
      <c r="L247" t="s">
        <v>20</v>
      </c>
      <c r="M247" t="s">
        <v>35</v>
      </c>
      <c r="N247" t="s">
        <v>37246</v>
      </c>
      <c r="O247" t="s">
        <v>37253</v>
      </c>
      <c r="P247" t="b">
        <f t="shared" si="122"/>
        <v>0</v>
      </c>
      <c r="Q247" t="b">
        <f t="shared" si="150"/>
        <v>0</v>
      </c>
      <c r="R247" t="b">
        <f t="shared" si="123"/>
        <v>0</v>
      </c>
      <c r="S247" t="b">
        <f t="shared" si="124"/>
        <v>0</v>
      </c>
      <c r="T247" t="b">
        <f t="shared" si="125"/>
        <v>0</v>
      </c>
      <c r="U247" t="b">
        <f t="shared" si="126"/>
        <v>0</v>
      </c>
      <c r="V247" t="b">
        <f t="shared" si="163"/>
        <v>0</v>
      </c>
      <c r="W247" t="b">
        <f t="shared" si="164"/>
        <v>0</v>
      </c>
      <c r="X247" t="b">
        <f t="shared" si="165"/>
        <v>0</v>
      </c>
      <c r="Y247" t="b">
        <f t="shared" si="166"/>
        <v>0</v>
      </c>
      <c r="Z247" t="b">
        <f t="shared" si="167"/>
        <v>0</v>
      </c>
      <c r="AA247" t="b">
        <f t="shared" si="168"/>
        <v>0</v>
      </c>
    </row>
    <row r="248" spans="1:27" x14ac:dyDescent="0.25">
      <c r="A248" t="s">
        <v>13</v>
      </c>
      <c r="B248" t="s">
        <v>1141</v>
      </c>
      <c r="C248" t="s">
        <v>1142</v>
      </c>
      <c r="D248">
        <v>2016</v>
      </c>
      <c r="E248" t="s">
        <v>1143</v>
      </c>
      <c r="F248">
        <v>27</v>
      </c>
      <c r="G248">
        <v>6</v>
      </c>
      <c r="H248">
        <v>1959</v>
      </c>
      <c r="I248">
        <v>1967</v>
      </c>
      <c r="J248" t="s">
        <v>1144</v>
      </c>
      <c r="K248" t="s">
        <v>1145</v>
      </c>
      <c r="L248" t="s">
        <v>20</v>
      </c>
      <c r="M248" t="s">
        <v>19</v>
      </c>
      <c r="N248" t="s">
        <v>37246</v>
      </c>
      <c r="O248" t="s">
        <v>37251</v>
      </c>
      <c r="P248" t="b">
        <f t="shared" si="122"/>
        <v>0</v>
      </c>
      <c r="Q248" t="b">
        <f t="shared" si="150"/>
        <v>0</v>
      </c>
      <c r="R248" t="b">
        <f t="shared" si="123"/>
        <v>0</v>
      </c>
      <c r="S248" t="b">
        <f t="shared" si="124"/>
        <v>0</v>
      </c>
      <c r="T248" t="b">
        <f t="shared" si="125"/>
        <v>0</v>
      </c>
      <c r="U248" t="b">
        <f t="shared" si="126"/>
        <v>0</v>
      </c>
      <c r="V248" t="b">
        <f t="shared" si="163"/>
        <v>0</v>
      </c>
      <c r="W248" t="b">
        <f t="shared" si="164"/>
        <v>0</v>
      </c>
      <c r="X248" t="b">
        <f t="shared" si="165"/>
        <v>0</v>
      </c>
      <c r="Y248" t="b">
        <f t="shared" si="166"/>
        <v>0</v>
      </c>
      <c r="Z248" t="b">
        <f t="shared" si="167"/>
        <v>0</v>
      </c>
      <c r="AA248" t="b">
        <f t="shared" si="168"/>
        <v>0</v>
      </c>
    </row>
    <row r="249" spans="1:27" x14ac:dyDescent="0.25">
      <c r="A249" t="s">
        <v>13</v>
      </c>
      <c r="B249" t="s">
        <v>1146</v>
      </c>
      <c r="C249" t="s">
        <v>1147</v>
      </c>
      <c r="D249">
        <v>2016</v>
      </c>
      <c r="E249" t="s">
        <v>1148</v>
      </c>
      <c r="F249">
        <v>69</v>
      </c>
      <c r="H249">
        <v>358</v>
      </c>
      <c r="I249">
        <v>364</v>
      </c>
      <c r="J249" t="s">
        <v>1149</v>
      </c>
      <c r="K249" t="s">
        <v>1150</v>
      </c>
      <c r="L249" t="s">
        <v>20</v>
      </c>
      <c r="M249" t="s">
        <v>35</v>
      </c>
      <c r="N249" t="s">
        <v>37246</v>
      </c>
      <c r="O249" t="s">
        <v>37257</v>
      </c>
      <c r="P249" t="b">
        <f t="shared" si="122"/>
        <v>0</v>
      </c>
      <c r="Q249" t="b">
        <f t="shared" si="150"/>
        <v>0</v>
      </c>
      <c r="R249" t="b">
        <f t="shared" si="123"/>
        <v>0</v>
      </c>
      <c r="S249" t="b">
        <f t="shared" si="124"/>
        <v>0</v>
      </c>
      <c r="T249" t="b">
        <f t="shared" si="125"/>
        <v>0</v>
      </c>
      <c r="U249" t="b">
        <f t="shared" si="126"/>
        <v>0</v>
      </c>
      <c r="V249" t="b">
        <f t="shared" si="163"/>
        <v>0</v>
      </c>
      <c r="W249" t="b">
        <f t="shared" si="164"/>
        <v>0</v>
      </c>
      <c r="X249" t="b">
        <f t="shared" si="165"/>
        <v>0</v>
      </c>
      <c r="Y249" t="b">
        <f t="shared" si="166"/>
        <v>0</v>
      </c>
      <c r="Z249" t="b">
        <f t="shared" si="167"/>
        <v>0</v>
      </c>
      <c r="AA249" t="b">
        <f t="shared" si="168"/>
        <v>0</v>
      </c>
    </row>
    <row r="250" spans="1:27" hidden="1" x14ac:dyDescent="0.25">
      <c r="A250" t="s">
        <v>13</v>
      </c>
      <c r="B250" t="s">
        <v>1151</v>
      </c>
      <c r="C250" t="s">
        <v>1152</v>
      </c>
      <c r="D250">
        <v>2016</v>
      </c>
      <c r="E250" t="s">
        <v>1153</v>
      </c>
      <c r="F250">
        <v>175</v>
      </c>
      <c r="H250">
        <v>30</v>
      </c>
      <c r="I250">
        <v>38</v>
      </c>
      <c r="J250" t="s">
        <v>1154</v>
      </c>
      <c r="K250" t="s">
        <v>1155</v>
      </c>
      <c r="L250" t="s">
        <v>19</v>
      </c>
      <c r="M250" t="s">
        <v>20</v>
      </c>
      <c r="N250" t="s">
        <v>37246</v>
      </c>
      <c r="O250" t="s">
        <v>37253</v>
      </c>
      <c r="P250" t="b">
        <f t="shared" si="122"/>
        <v>0</v>
      </c>
      <c r="Q250" t="b">
        <f t="shared" si="150"/>
        <v>0</v>
      </c>
      <c r="R250" t="b">
        <f t="shared" si="123"/>
        <v>0</v>
      </c>
      <c r="S250" t="b">
        <f t="shared" si="124"/>
        <v>0</v>
      </c>
      <c r="T250" t="b">
        <f t="shared" si="125"/>
        <v>0</v>
      </c>
      <c r="U250" t="b">
        <f t="shared" si="126"/>
        <v>1</v>
      </c>
    </row>
    <row r="251" spans="1:27" hidden="1" x14ac:dyDescent="0.25">
      <c r="A251" t="s">
        <v>13</v>
      </c>
      <c r="B251" t="s">
        <v>1156</v>
      </c>
      <c r="C251" t="s">
        <v>1157</v>
      </c>
      <c r="D251">
        <v>2016</v>
      </c>
      <c r="E251" t="s">
        <v>333</v>
      </c>
      <c r="F251">
        <v>72</v>
      </c>
      <c r="G251">
        <v>2</v>
      </c>
      <c r="H251">
        <v>98</v>
      </c>
      <c r="I251">
        <v>106</v>
      </c>
      <c r="J251" t="s">
        <v>1158</v>
      </c>
      <c r="K251" t="s">
        <v>1159</v>
      </c>
      <c r="L251" t="s">
        <v>20</v>
      </c>
      <c r="M251" t="s">
        <v>35</v>
      </c>
      <c r="N251" t="s">
        <v>37246</v>
      </c>
      <c r="O251" t="s">
        <v>37251</v>
      </c>
      <c r="P251" t="b">
        <f t="shared" si="122"/>
        <v>0</v>
      </c>
      <c r="Q251" t="b">
        <f t="shared" si="150"/>
        <v>0</v>
      </c>
      <c r="R251" t="b">
        <f t="shared" si="123"/>
        <v>0</v>
      </c>
      <c r="S251" t="b">
        <f t="shared" si="124"/>
        <v>0</v>
      </c>
      <c r="T251" t="b">
        <f t="shared" si="125"/>
        <v>0</v>
      </c>
      <c r="U251" t="b">
        <f t="shared" si="126"/>
        <v>1</v>
      </c>
    </row>
    <row r="252" spans="1:27" x14ac:dyDescent="0.25">
      <c r="A252" t="s">
        <v>13</v>
      </c>
      <c r="B252" t="s">
        <v>1160</v>
      </c>
      <c r="C252" t="s">
        <v>1161</v>
      </c>
      <c r="D252">
        <v>2016</v>
      </c>
      <c r="E252" t="s">
        <v>1162</v>
      </c>
      <c r="F252">
        <v>134</v>
      </c>
      <c r="H252">
        <v>40</v>
      </c>
      <c r="I252">
        <v>50</v>
      </c>
      <c r="J252" t="s">
        <v>1163</v>
      </c>
      <c r="K252" t="s">
        <v>1164</v>
      </c>
      <c r="L252" t="s">
        <v>20</v>
      </c>
      <c r="M252" t="s">
        <v>35</v>
      </c>
      <c r="N252" t="s">
        <v>37246</v>
      </c>
      <c r="O252" t="s">
        <v>37251</v>
      </c>
      <c r="P252" t="b">
        <f t="shared" si="122"/>
        <v>0</v>
      </c>
      <c r="Q252" t="b">
        <f t="shared" si="150"/>
        <v>0</v>
      </c>
      <c r="R252" t="b">
        <f t="shared" si="123"/>
        <v>0</v>
      </c>
      <c r="S252" t="b">
        <f t="shared" si="124"/>
        <v>0</v>
      </c>
      <c r="T252" t="b">
        <f t="shared" si="125"/>
        <v>0</v>
      </c>
      <c r="U252" t="b">
        <f t="shared" si="126"/>
        <v>0</v>
      </c>
      <c r="V252" t="b">
        <f t="shared" ref="V252:V273" si="169">ISNUMBER(SEARCH(" hen",$C252))</f>
        <v>0</v>
      </c>
      <c r="W252" t="b">
        <f t="shared" ref="W252:W256" si="170">ISNUMBER(SEARCH("penguin",$C252))</f>
        <v>0</v>
      </c>
      <c r="X252" t="b">
        <f t="shared" ref="X252:X256" si="171">ISNUMBER(SEARCH("Whale",$C252))</f>
        <v>0</v>
      </c>
      <c r="Y252" t="b">
        <f t="shared" ref="Y252:Y256" si="172">ISNUMBER(SEARCH("Seal",$C252))</f>
        <v>0</v>
      </c>
      <c r="Z252" t="b">
        <f t="shared" ref="Z252:Z256" si="173">ISNUMBER(SEARCH("Newt",$C252))</f>
        <v>0</v>
      </c>
      <c r="AA252" t="b">
        <f t="shared" ref="AA252:AA256" si="174">ISNUMBER(SEARCH("Sea Turtle",$C252))</f>
        <v>0</v>
      </c>
    </row>
    <row r="253" spans="1:27" x14ac:dyDescent="0.25">
      <c r="A253" t="s">
        <v>13</v>
      </c>
      <c r="B253" t="s">
        <v>1165</v>
      </c>
      <c r="C253" t="s">
        <v>1166</v>
      </c>
      <c r="D253">
        <v>2016</v>
      </c>
      <c r="E253" t="s">
        <v>279</v>
      </c>
      <c r="F253">
        <v>12</v>
      </c>
      <c r="G253">
        <v>6</v>
      </c>
      <c r="J253" t="s">
        <v>1167</v>
      </c>
      <c r="K253" t="s">
        <v>1168</v>
      </c>
      <c r="L253" t="s">
        <v>19</v>
      </c>
      <c r="M253" t="s">
        <v>20</v>
      </c>
      <c r="N253" t="s">
        <v>37246</v>
      </c>
      <c r="O253" t="s">
        <v>37251</v>
      </c>
      <c r="P253" t="b">
        <f t="shared" si="122"/>
        <v>0</v>
      </c>
      <c r="Q253" t="b">
        <f t="shared" si="150"/>
        <v>0</v>
      </c>
      <c r="R253" t="b">
        <f t="shared" si="123"/>
        <v>0</v>
      </c>
      <c r="S253" t="b">
        <f t="shared" si="124"/>
        <v>0</v>
      </c>
      <c r="T253" t="b">
        <f t="shared" si="125"/>
        <v>0</v>
      </c>
      <c r="U253" t="b">
        <f t="shared" si="126"/>
        <v>0</v>
      </c>
      <c r="V253" t="b">
        <f t="shared" si="169"/>
        <v>0</v>
      </c>
      <c r="W253" t="b">
        <f t="shared" si="170"/>
        <v>0</v>
      </c>
      <c r="X253" t="b">
        <f t="shared" si="171"/>
        <v>0</v>
      </c>
      <c r="Y253" t="b">
        <f t="shared" si="172"/>
        <v>0</v>
      </c>
      <c r="Z253" t="b">
        <f t="shared" si="173"/>
        <v>0</v>
      </c>
      <c r="AA253" t="b">
        <f t="shared" si="174"/>
        <v>0</v>
      </c>
    </row>
    <row r="254" spans="1:27" x14ac:dyDescent="0.25">
      <c r="A254" t="s">
        <v>13</v>
      </c>
      <c r="B254" t="s">
        <v>1169</v>
      </c>
      <c r="C254" t="s">
        <v>1170</v>
      </c>
      <c r="D254">
        <v>2016</v>
      </c>
      <c r="E254" t="s">
        <v>1171</v>
      </c>
      <c r="F254">
        <v>91</v>
      </c>
      <c r="G254">
        <v>2</v>
      </c>
      <c r="H254">
        <v>133</v>
      </c>
      <c r="I254">
        <v>176</v>
      </c>
      <c r="J254" t="s">
        <v>1172</v>
      </c>
      <c r="K254" t="s">
        <v>1173</v>
      </c>
      <c r="L254" t="s">
        <v>20</v>
      </c>
      <c r="M254" t="s">
        <v>35</v>
      </c>
      <c r="N254" t="s">
        <v>37246</v>
      </c>
      <c r="O254" t="s">
        <v>37251</v>
      </c>
      <c r="P254" t="b">
        <f t="shared" si="122"/>
        <v>0</v>
      </c>
      <c r="Q254" t="b">
        <f t="shared" si="150"/>
        <v>0</v>
      </c>
      <c r="R254" t="b">
        <f t="shared" si="123"/>
        <v>0</v>
      </c>
      <c r="S254" t="b">
        <f t="shared" si="124"/>
        <v>0</v>
      </c>
      <c r="T254" t="b">
        <f t="shared" si="125"/>
        <v>0</v>
      </c>
      <c r="U254" t="b">
        <f t="shared" si="126"/>
        <v>0</v>
      </c>
      <c r="V254" t="b">
        <f t="shared" si="169"/>
        <v>0</v>
      </c>
      <c r="W254" t="b">
        <f t="shared" si="170"/>
        <v>0</v>
      </c>
      <c r="X254" t="b">
        <f t="shared" si="171"/>
        <v>0</v>
      </c>
      <c r="Y254" t="b">
        <f t="shared" si="172"/>
        <v>0</v>
      </c>
      <c r="Z254" t="b">
        <f t="shared" si="173"/>
        <v>0</v>
      </c>
      <c r="AA254" t="b">
        <f t="shared" si="174"/>
        <v>0</v>
      </c>
    </row>
    <row r="255" spans="1:27" x14ac:dyDescent="0.25">
      <c r="A255" t="s">
        <v>13</v>
      </c>
      <c r="B255" t="s">
        <v>1174</v>
      </c>
      <c r="C255" t="s">
        <v>1175</v>
      </c>
      <c r="D255">
        <v>2016</v>
      </c>
      <c r="E255" t="s">
        <v>90</v>
      </c>
      <c r="F255">
        <v>70</v>
      </c>
      <c r="G255">
        <v>6</v>
      </c>
      <c r="H255">
        <v>843</v>
      </c>
      <c r="I255">
        <v>856</v>
      </c>
      <c r="J255" t="s">
        <v>1176</v>
      </c>
      <c r="K255" t="s">
        <v>1177</v>
      </c>
      <c r="L255" t="s">
        <v>19</v>
      </c>
      <c r="M255" t="s">
        <v>20</v>
      </c>
      <c r="N255" t="s">
        <v>37246</v>
      </c>
      <c r="O255" t="s">
        <v>37251</v>
      </c>
      <c r="P255" t="b">
        <f t="shared" si="122"/>
        <v>0</v>
      </c>
      <c r="Q255" t="b">
        <f t="shared" si="150"/>
        <v>0</v>
      </c>
      <c r="R255" t="b">
        <f t="shared" si="123"/>
        <v>0</v>
      </c>
      <c r="S255" t="b">
        <f t="shared" si="124"/>
        <v>0</v>
      </c>
      <c r="T255" t="b">
        <f t="shared" si="125"/>
        <v>0</v>
      </c>
      <c r="U255" t="b">
        <f t="shared" si="126"/>
        <v>0</v>
      </c>
      <c r="V255" t="b">
        <f t="shared" si="169"/>
        <v>0</v>
      </c>
      <c r="W255" t="b">
        <f t="shared" si="170"/>
        <v>0</v>
      </c>
      <c r="X255" t="b">
        <f t="shared" si="171"/>
        <v>0</v>
      </c>
      <c r="Y255" t="b">
        <f t="shared" si="172"/>
        <v>0</v>
      </c>
      <c r="Z255" t="b">
        <f t="shared" si="173"/>
        <v>0</v>
      </c>
      <c r="AA255" t="b">
        <f t="shared" si="174"/>
        <v>0</v>
      </c>
    </row>
    <row r="256" spans="1:27" x14ac:dyDescent="0.25">
      <c r="A256" t="s">
        <v>13</v>
      </c>
      <c r="B256" t="s">
        <v>1178</v>
      </c>
      <c r="C256" t="s">
        <v>1179</v>
      </c>
      <c r="D256">
        <v>2016</v>
      </c>
      <c r="E256" t="s">
        <v>860</v>
      </c>
      <c r="F256">
        <v>188</v>
      </c>
      <c r="G256">
        <v>6</v>
      </c>
      <c r="J256" t="s">
        <v>1180</v>
      </c>
      <c r="K256" t="s">
        <v>1181</v>
      </c>
      <c r="L256" t="s">
        <v>19</v>
      </c>
      <c r="M256" t="s">
        <v>20</v>
      </c>
      <c r="N256" t="s">
        <v>37246</v>
      </c>
      <c r="O256" t="s">
        <v>37251</v>
      </c>
      <c r="P256" t="b">
        <f t="shared" si="122"/>
        <v>0</v>
      </c>
      <c r="Q256" t="b">
        <f t="shared" si="150"/>
        <v>0</v>
      </c>
      <c r="R256" t="b">
        <f t="shared" si="123"/>
        <v>0</v>
      </c>
      <c r="S256" t="b">
        <f t="shared" si="124"/>
        <v>0</v>
      </c>
      <c r="T256" t="b">
        <f t="shared" si="125"/>
        <v>0</v>
      </c>
      <c r="U256" t="b">
        <f t="shared" si="126"/>
        <v>0</v>
      </c>
      <c r="V256" t="b">
        <f t="shared" si="169"/>
        <v>0</v>
      </c>
      <c r="W256" t="b">
        <f t="shared" si="170"/>
        <v>0</v>
      </c>
      <c r="X256" t="b">
        <f t="shared" si="171"/>
        <v>0</v>
      </c>
      <c r="Y256" t="b">
        <f t="shared" si="172"/>
        <v>0</v>
      </c>
      <c r="Z256" t="b">
        <f t="shared" si="173"/>
        <v>0</v>
      </c>
      <c r="AA256" t="b">
        <f t="shared" si="174"/>
        <v>0</v>
      </c>
    </row>
    <row r="257" spans="1:27" hidden="1" x14ac:dyDescent="0.25">
      <c r="A257" t="s">
        <v>13</v>
      </c>
      <c r="B257" t="s">
        <v>1182</v>
      </c>
      <c r="C257" t="s">
        <v>1183</v>
      </c>
      <c r="D257">
        <v>2016</v>
      </c>
      <c r="E257" t="s">
        <v>152</v>
      </c>
      <c r="F257">
        <v>11</v>
      </c>
      <c r="G257">
        <v>6</v>
      </c>
      <c r="J257" t="s">
        <v>1184</v>
      </c>
      <c r="K257" t="s">
        <v>1185</v>
      </c>
      <c r="L257" t="s">
        <v>20</v>
      </c>
      <c r="M257" t="s">
        <v>35</v>
      </c>
      <c r="N257" t="s">
        <v>37246</v>
      </c>
      <c r="O257" t="s">
        <v>37251</v>
      </c>
      <c r="P257" t="b">
        <f t="shared" si="122"/>
        <v>0</v>
      </c>
      <c r="Q257" t="b">
        <f t="shared" si="150"/>
        <v>0</v>
      </c>
      <c r="R257" t="b">
        <f t="shared" si="123"/>
        <v>0</v>
      </c>
      <c r="S257" t="b">
        <f t="shared" si="124"/>
        <v>0</v>
      </c>
      <c r="T257" t="b">
        <f t="shared" si="125"/>
        <v>0</v>
      </c>
      <c r="U257" t="b">
        <f t="shared" si="126"/>
        <v>0</v>
      </c>
      <c r="V257" t="b">
        <f t="shared" si="169"/>
        <v>1</v>
      </c>
    </row>
    <row r="258" spans="1:27" x14ac:dyDescent="0.25">
      <c r="A258" t="s">
        <v>13</v>
      </c>
      <c r="B258" t="s">
        <v>1186</v>
      </c>
      <c r="C258" t="s">
        <v>1187</v>
      </c>
      <c r="D258">
        <v>2016</v>
      </c>
      <c r="E258" t="s">
        <v>246</v>
      </c>
      <c r="F258">
        <v>230</v>
      </c>
      <c r="H258">
        <v>79</v>
      </c>
      <c r="I258">
        <v>87</v>
      </c>
      <c r="J258" t="s">
        <v>1188</v>
      </c>
      <c r="K258" t="s">
        <v>1189</v>
      </c>
      <c r="L258" t="s">
        <v>19</v>
      </c>
      <c r="M258" t="s">
        <v>20</v>
      </c>
      <c r="N258" t="s">
        <v>37246</v>
      </c>
      <c r="O258" t="s">
        <v>37257</v>
      </c>
      <c r="P258" t="b">
        <f t="shared" si="122"/>
        <v>0</v>
      </c>
      <c r="Q258" t="b">
        <f t="shared" si="150"/>
        <v>0</v>
      </c>
      <c r="R258" t="b">
        <f t="shared" si="123"/>
        <v>0</v>
      </c>
      <c r="S258" t="b">
        <f t="shared" si="124"/>
        <v>0</v>
      </c>
      <c r="T258" t="b">
        <f t="shared" si="125"/>
        <v>0</v>
      </c>
      <c r="U258" t="b">
        <f t="shared" si="126"/>
        <v>0</v>
      </c>
      <c r="V258" t="b">
        <f t="shared" si="169"/>
        <v>0</v>
      </c>
      <c r="W258" t="b">
        <f t="shared" ref="W258:W273" si="175">ISNUMBER(SEARCH("penguin",$C258))</f>
        <v>0</v>
      </c>
      <c r="X258" t="b">
        <f t="shared" ref="X258:X273" si="176">ISNUMBER(SEARCH("Whale",$C258))</f>
        <v>0</v>
      </c>
      <c r="Y258" t="b">
        <f t="shared" ref="Y258:Y273" si="177">ISNUMBER(SEARCH("Seal",$C258))</f>
        <v>0</v>
      </c>
      <c r="Z258" t="b">
        <f t="shared" ref="Z258:Z268" si="178">ISNUMBER(SEARCH("Newt",$C258))</f>
        <v>0</v>
      </c>
      <c r="AA258" t="b">
        <f t="shared" ref="AA258:AA268" si="179">ISNUMBER(SEARCH("Sea Turtle",$C258))</f>
        <v>0</v>
      </c>
    </row>
    <row r="259" spans="1:27" x14ac:dyDescent="0.25">
      <c r="A259" t="s">
        <v>13</v>
      </c>
      <c r="B259" t="s">
        <v>1190</v>
      </c>
      <c r="C259" t="s">
        <v>1191</v>
      </c>
      <c r="D259">
        <v>2016</v>
      </c>
      <c r="E259" t="s">
        <v>428</v>
      </c>
      <c r="F259">
        <v>550</v>
      </c>
      <c r="H259">
        <v>219</v>
      </c>
      <c r="I259">
        <v>234</v>
      </c>
      <c r="J259" t="s">
        <v>1192</v>
      </c>
      <c r="K259" t="s">
        <v>1193</v>
      </c>
      <c r="L259" t="s">
        <v>20</v>
      </c>
      <c r="M259" t="s">
        <v>35</v>
      </c>
      <c r="N259" t="s">
        <v>37246</v>
      </c>
      <c r="O259" t="s">
        <v>37253</v>
      </c>
      <c r="P259" t="b">
        <f t="shared" ref="P259:P322" si="180">ISNUMBER(SEARCH("broiler",C259))</f>
        <v>0</v>
      </c>
      <c r="Q259" t="b">
        <f t="shared" si="150"/>
        <v>0</v>
      </c>
      <c r="R259" t="b">
        <f t="shared" ref="R259:R322" si="181">ISNUMBER(SEARCH("aquatic",$C259))</f>
        <v>0</v>
      </c>
      <c r="S259" t="b">
        <f t="shared" ref="S259:S322" si="182">ISNUMBER(SEARCH("fish",$C259))</f>
        <v>0</v>
      </c>
      <c r="T259" t="b">
        <f t="shared" ref="T259:T322" si="183">ISNUMBER(SEARCH(" chicken",$C259))</f>
        <v>0</v>
      </c>
      <c r="U259" t="b">
        <f t="shared" ref="U259:U322" si="184">ISNUMBER(SEARCH("tadpole",$C259))</f>
        <v>0</v>
      </c>
      <c r="V259" t="b">
        <f t="shared" si="169"/>
        <v>0</v>
      </c>
      <c r="W259" t="b">
        <f t="shared" si="175"/>
        <v>0</v>
      </c>
      <c r="X259" t="b">
        <f t="shared" si="176"/>
        <v>0</v>
      </c>
      <c r="Y259" t="b">
        <f t="shared" si="177"/>
        <v>0</v>
      </c>
      <c r="Z259" t="b">
        <f t="shared" si="178"/>
        <v>0</v>
      </c>
      <c r="AA259" t="b">
        <f t="shared" si="179"/>
        <v>0</v>
      </c>
    </row>
    <row r="260" spans="1:27" x14ac:dyDescent="0.25">
      <c r="A260" t="s">
        <v>13</v>
      </c>
      <c r="B260" t="s">
        <v>1194</v>
      </c>
      <c r="C260" t="s">
        <v>1195</v>
      </c>
      <c r="D260">
        <v>2016</v>
      </c>
      <c r="E260" t="s">
        <v>428</v>
      </c>
      <c r="F260">
        <v>549</v>
      </c>
      <c r="H260">
        <v>217</v>
      </c>
      <c r="I260">
        <v>229</v>
      </c>
      <c r="J260" t="s">
        <v>1196</v>
      </c>
      <c r="K260" t="s">
        <v>1197</v>
      </c>
      <c r="L260" t="s">
        <v>20</v>
      </c>
      <c r="M260" t="s">
        <v>35</v>
      </c>
      <c r="N260" t="s">
        <v>37246</v>
      </c>
      <c r="O260" t="s">
        <v>37253</v>
      </c>
      <c r="P260" t="b">
        <f t="shared" si="180"/>
        <v>0</v>
      </c>
      <c r="Q260" t="b">
        <f t="shared" si="150"/>
        <v>0</v>
      </c>
      <c r="R260" t="b">
        <f t="shared" si="181"/>
        <v>0</v>
      </c>
      <c r="S260" t="b">
        <f t="shared" si="182"/>
        <v>0</v>
      </c>
      <c r="T260" t="b">
        <f t="shared" si="183"/>
        <v>0</v>
      </c>
      <c r="U260" t="b">
        <f t="shared" si="184"/>
        <v>0</v>
      </c>
      <c r="V260" t="b">
        <f t="shared" si="169"/>
        <v>0</v>
      </c>
      <c r="W260" t="b">
        <f t="shared" si="175"/>
        <v>0</v>
      </c>
      <c r="X260" t="b">
        <f t="shared" si="176"/>
        <v>0</v>
      </c>
      <c r="Y260" t="b">
        <f t="shared" si="177"/>
        <v>0</v>
      </c>
      <c r="Z260" t="b">
        <f t="shared" si="178"/>
        <v>0</v>
      </c>
      <c r="AA260" t="b">
        <f t="shared" si="179"/>
        <v>0</v>
      </c>
    </row>
    <row r="261" spans="1:27" x14ac:dyDescent="0.25">
      <c r="A261" t="s">
        <v>13</v>
      </c>
      <c r="B261" t="s">
        <v>1198</v>
      </c>
      <c r="C261" t="s">
        <v>1199</v>
      </c>
      <c r="D261">
        <v>2016</v>
      </c>
      <c r="E261" t="s">
        <v>1200</v>
      </c>
      <c r="F261">
        <v>14</v>
      </c>
      <c r="G261">
        <v>1</v>
      </c>
      <c r="J261" t="s">
        <v>1201</v>
      </c>
      <c r="K261" t="s">
        <v>1202</v>
      </c>
      <c r="L261" t="s">
        <v>20</v>
      </c>
      <c r="M261" t="s">
        <v>19</v>
      </c>
      <c r="N261" t="s">
        <v>37246</v>
      </c>
      <c r="O261" t="s">
        <v>37256</v>
      </c>
      <c r="P261" t="b">
        <f t="shared" si="180"/>
        <v>0</v>
      </c>
      <c r="Q261" t="b">
        <f t="shared" si="150"/>
        <v>0</v>
      </c>
      <c r="R261" t="b">
        <f t="shared" si="181"/>
        <v>0</v>
      </c>
      <c r="S261" t="b">
        <f t="shared" si="182"/>
        <v>0</v>
      </c>
      <c r="T261" t="b">
        <f t="shared" si="183"/>
        <v>0</v>
      </c>
      <c r="U261" t="b">
        <f t="shared" si="184"/>
        <v>0</v>
      </c>
      <c r="V261" t="b">
        <f t="shared" si="169"/>
        <v>0</v>
      </c>
      <c r="W261" t="b">
        <f t="shared" si="175"/>
        <v>0</v>
      </c>
      <c r="X261" t="b">
        <f t="shared" si="176"/>
        <v>0</v>
      </c>
      <c r="Y261" t="b">
        <f t="shared" si="177"/>
        <v>0</v>
      </c>
      <c r="Z261" t="b">
        <f t="shared" si="178"/>
        <v>0</v>
      </c>
      <c r="AA261" t="b">
        <f t="shared" si="179"/>
        <v>0</v>
      </c>
    </row>
    <row r="262" spans="1:27" x14ac:dyDescent="0.25">
      <c r="A262" t="s">
        <v>13</v>
      </c>
      <c r="B262" t="s">
        <v>1203</v>
      </c>
      <c r="C262" t="s">
        <v>1204</v>
      </c>
      <c r="D262">
        <v>2016</v>
      </c>
      <c r="E262" t="s">
        <v>1205</v>
      </c>
      <c r="F262">
        <v>48</v>
      </c>
      <c r="G262">
        <v>2</v>
      </c>
      <c r="H262">
        <v>327</v>
      </c>
      <c r="I262">
        <v>343</v>
      </c>
      <c r="J262" t="s">
        <v>1206</v>
      </c>
      <c r="K262" t="s">
        <v>1207</v>
      </c>
      <c r="L262" t="s">
        <v>35</v>
      </c>
      <c r="M262" t="s">
        <v>20</v>
      </c>
      <c r="N262" t="s">
        <v>37249</v>
      </c>
      <c r="P262" t="b">
        <f t="shared" si="180"/>
        <v>0</v>
      </c>
      <c r="Q262" t="b">
        <f t="shared" si="150"/>
        <v>0</v>
      </c>
      <c r="R262" t="b">
        <f t="shared" si="181"/>
        <v>0</v>
      </c>
      <c r="S262" t="b">
        <f t="shared" si="182"/>
        <v>0</v>
      </c>
      <c r="T262" t="b">
        <f t="shared" si="183"/>
        <v>0</v>
      </c>
      <c r="U262" t="b">
        <f t="shared" si="184"/>
        <v>0</v>
      </c>
      <c r="V262" t="b">
        <f t="shared" si="169"/>
        <v>0</v>
      </c>
      <c r="W262" t="b">
        <f t="shared" si="175"/>
        <v>0</v>
      </c>
      <c r="X262" t="b">
        <f t="shared" si="176"/>
        <v>0</v>
      </c>
      <c r="Y262" t="b">
        <f t="shared" si="177"/>
        <v>0</v>
      </c>
      <c r="Z262" t="b">
        <f t="shared" si="178"/>
        <v>0</v>
      </c>
      <c r="AA262" t="b">
        <f t="shared" si="179"/>
        <v>0</v>
      </c>
    </row>
    <row r="263" spans="1:27" x14ac:dyDescent="0.25">
      <c r="A263" t="s">
        <v>13</v>
      </c>
      <c r="B263" t="s">
        <v>1208</v>
      </c>
      <c r="C263" t="s">
        <v>1209</v>
      </c>
      <c r="D263">
        <v>2016</v>
      </c>
      <c r="E263" t="s">
        <v>388</v>
      </c>
      <c r="F263">
        <v>27</v>
      </c>
      <c r="G263">
        <v>3</v>
      </c>
      <c r="H263">
        <v>717</v>
      </c>
      <c r="I263">
        <v>724</v>
      </c>
      <c r="J263" t="s">
        <v>1210</v>
      </c>
      <c r="K263" t="s">
        <v>1211</v>
      </c>
      <c r="L263" t="s">
        <v>35</v>
      </c>
      <c r="M263" t="s">
        <v>20</v>
      </c>
      <c r="N263" t="s">
        <v>37249</v>
      </c>
      <c r="P263" t="b">
        <f t="shared" si="180"/>
        <v>0</v>
      </c>
      <c r="Q263" t="b">
        <f t="shared" si="150"/>
        <v>0</v>
      </c>
      <c r="R263" t="b">
        <f t="shared" si="181"/>
        <v>0</v>
      </c>
      <c r="S263" t="b">
        <f t="shared" si="182"/>
        <v>0</v>
      </c>
      <c r="T263" t="b">
        <f t="shared" si="183"/>
        <v>0</v>
      </c>
      <c r="U263" t="b">
        <f t="shared" si="184"/>
        <v>0</v>
      </c>
      <c r="V263" t="b">
        <f t="shared" si="169"/>
        <v>0</v>
      </c>
      <c r="W263" t="b">
        <f t="shared" si="175"/>
        <v>0</v>
      </c>
      <c r="X263" t="b">
        <f t="shared" si="176"/>
        <v>0</v>
      </c>
      <c r="Y263" t="b">
        <f t="shared" si="177"/>
        <v>0</v>
      </c>
      <c r="Z263" t="b">
        <f t="shared" si="178"/>
        <v>0</v>
      </c>
      <c r="AA263" t="b">
        <f t="shared" si="179"/>
        <v>0</v>
      </c>
    </row>
    <row r="264" spans="1:27" x14ac:dyDescent="0.25">
      <c r="A264" t="s">
        <v>13</v>
      </c>
      <c r="B264" t="s">
        <v>1212</v>
      </c>
      <c r="C264" t="s">
        <v>1213</v>
      </c>
      <c r="D264">
        <v>2016</v>
      </c>
      <c r="E264" t="s">
        <v>1076</v>
      </c>
      <c r="F264">
        <v>126</v>
      </c>
      <c r="H264">
        <v>101</v>
      </c>
      <c r="I264">
        <v>107</v>
      </c>
      <c r="J264" t="s">
        <v>1214</v>
      </c>
      <c r="K264" t="s">
        <v>1215</v>
      </c>
      <c r="L264" t="s">
        <v>20</v>
      </c>
      <c r="M264" t="s">
        <v>19</v>
      </c>
      <c r="N264" t="s">
        <v>37249</v>
      </c>
      <c r="P264" t="b">
        <f t="shared" si="180"/>
        <v>0</v>
      </c>
      <c r="Q264" t="b">
        <f t="shared" si="150"/>
        <v>0</v>
      </c>
      <c r="R264" t="b">
        <f t="shared" si="181"/>
        <v>0</v>
      </c>
      <c r="S264" t="b">
        <f t="shared" si="182"/>
        <v>0</v>
      </c>
      <c r="T264" t="b">
        <f t="shared" si="183"/>
        <v>0</v>
      </c>
      <c r="U264" t="b">
        <f t="shared" si="184"/>
        <v>0</v>
      </c>
      <c r="V264" t="b">
        <f t="shared" si="169"/>
        <v>0</v>
      </c>
      <c r="W264" t="b">
        <f t="shared" si="175"/>
        <v>0</v>
      </c>
      <c r="X264" t="b">
        <f t="shared" si="176"/>
        <v>0</v>
      </c>
      <c r="Y264" t="b">
        <f t="shared" si="177"/>
        <v>0</v>
      </c>
      <c r="Z264" t="b">
        <f t="shared" si="178"/>
        <v>0</v>
      </c>
      <c r="AA264" t="b">
        <f t="shared" si="179"/>
        <v>0</v>
      </c>
    </row>
    <row r="265" spans="1:27" x14ac:dyDescent="0.25">
      <c r="A265" t="s">
        <v>13</v>
      </c>
      <c r="B265" t="s">
        <v>1216</v>
      </c>
      <c r="C265" t="s">
        <v>1217</v>
      </c>
      <c r="D265">
        <v>2016</v>
      </c>
      <c r="E265" t="s">
        <v>182</v>
      </c>
      <c r="F265">
        <v>85</v>
      </c>
      <c r="G265">
        <v>3</v>
      </c>
      <c r="H265">
        <v>749</v>
      </c>
      <c r="I265">
        <v>760</v>
      </c>
      <c r="J265" t="s">
        <v>1218</v>
      </c>
      <c r="K265" t="s">
        <v>1219</v>
      </c>
      <c r="L265" t="s">
        <v>20</v>
      </c>
      <c r="M265" t="s">
        <v>35</v>
      </c>
      <c r="N265" t="s">
        <v>37249</v>
      </c>
      <c r="P265" t="b">
        <f t="shared" si="180"/>
        <v>0</v>
      </c>
      <c r="Q265" t="b">
        <f t="shared" si="150"/>
        <v>0</v>
      </c>
      <c r="R265" t="b">
        <f t="shared" si="181"/>
        <v>0</v>
      </c>
      <c r="S265" t="b">
        <f t="shared" si="182"/>
        <v>0</v>
      </c>
      <c r="T265" t="b">
        <f t="shared" si="183"/>
        <v>0</v>
      </c>
      <c r="U265" t="b">
        <f t="shared" si="184"/>
        <v>0</v>
      </c>
      <c r="V265" t="b">
        <f t="shared" si="169"/>
        <v>0</v>
      </c>
      <c r="W265" t="b">
        <f t="shared" si="175"/>
        <v>0</v>
      </c>
      <c r="X265" t="b">
        <f t="shared" si="176"/>
        <v>0</v>
      </c>
      <c r="Y265" t="b">
        <f t="shared" si="177"/>
        <v>0</v>
      </c>
      <c r="Z265" t="b">
        <f t="shared" si="178"/>
        <v>0</v>
      </c>
      <c r="AA265" t="b">
        <f t="shared" si="179"/>
        <v>0</v>
      </c>
    </row>
    <row r="266" spans="1:27" x14ac:dyDescent="0.25">
      <c r="A266" t="s">
        <v>13</v>
      </c>
      <c r="B266" t="s">
        <v>1220</v>
      </c>
      <c r="C266" t="s">
        <v>1221</v>
      </c>
      <c r="D266">
        <v>2016</v>
      </c>
      <c r="E266" t="s">
        <v>43</v>
      </c>
      <c r="F266">
        <v>58</v>
      </c>
      <c r="H266">
        <v>23</v>
      </c>
      <c r="I266">
        <v>28</v>
      </c>
      <c r="J266" t="s">
        <v>1222</v>
      </c>
      <c r="K266" t="s">
        <v>1223</v>
      </c>
      <c r="L266" t="s">
        <v>20</v>
      </c>
      <c r="M266" t="s">
        <v>35</v>
      </c>
      <c r="N266" t="s">
        <v>37246</v>
      </c>
      <c r="O266" t="s">
        <v>37251</v>
      </c>
      <c r="P266" t="b">
        <f t="shared" si="180"/>
        <v>0</v>
      </c>
      <c r="Q266" t="b">
        <f t="shared" si="150"/>
        <v>0</v>
      </c>
      <c r="R266" t="b">
        <f t="shared" si="181"/>
        <v>0</v>
      </c>
      <c r="S266" t="b">
        <f t="shared" si="182"/>
        <v>0</v>
      </c>
      <c r="T266" t="b">
        <f t="shared" si="183"/>
        <v>0</v>
      </c>
      <c r="U266" t="b">
        <f t="shared" si="184"/>
        <v>0</v>
      </c>
      <c r="V266" t="b">
        <f t="shared" si="169"/>
        <v>0</v>
      </c>
      <c r="W266" t="b">
        <f t="shared" si="175"/>
        <v>0</v>
      </c>
      <c r="X266" t="b">
        <f t="shared" si="176"/>
        <v>0</v>
      </c>
      <c r="Y266" t="b">
        <f t="shared" si="177"/>
        <v>0</v>
      </c>
      <c r="Z266" t="b">
        <f t="shared" si="178"/>
        <v>0</v>
      </c>
      <c r="AA266" t="b">
        <f t="shared" si="179"/>
        <v>0</v>
      </c>
    </row>
    <row r="267" spans="1:27" x14ac:dyDescent="0.25">
      <c r="A267" t="s">
        <v>13</v>
      </c>
      <c r="B267" t="s">
        <v>1224</v>
      </c>
      <c r="C267" t="s">
        <v>1225</v>
      </c>
      <c r="D267">
        <v>2016</v>
      </c>
      <c r="E267" t="s">
        <v>284</v>
      </c>
      <c r="F267">
        <v>6</v>
      </c>
      <c r="G267">
        <v>10</v>
      </c>
      <c r="H267">
        <v>3059</v>
      </c>
      <c r="I267">
        <v>3066</v>
      </c>
      <c r="J267" t="s">
        <v>1226</v>
      </c>
      <c r="K267" t="s">
        <v>1227</v>
      </c>
      <c r="L267" t="s">
        <v>35</v>
      </c>
      <c r="M267" t="s">
        <v>20</v>
      </c>
      <c r="N267" t="s">
        <v>37246</v>
      </c>
      <c r="O267" t="s">
        <v>37251</v>
      </c>
      <c r="P267" t="b">
        <f t="shared" si="180"/>
        <v>0</v>
      </c>
      <c r="Q267" t="b">
        <f t="shared" si="150"/>
        <v>0</v>
      </c>
      <c r="R267" t="b">
        <f t="shared" si="181"/>
        <v>0</v>
      </c>
      <c r="S267" t="b">
        <f t="shared" si="182"/>
        <v>0</v>
      </c>
      <c r="T267" t="b">
        <f t="shared" si="183"/>
        <v>0</v>
      </c>
      <c r="U267" t="b">
        <f t="shared" si="184"/>
        <v>0</v>
      </c>
      <c r="V267" t="b">
        <f t="shared" si="169"/>
        <v>0</v>
      </c>
      <c r="W267" t="b">
        <f t="shared" si="175"/>
        <v>0</v>
      </c>
      <c r="X267" t="b">
        <f t="shared" si="176"/>
        <v>0</v>
      </c>
      <c r="Y267" t="b">
        <f t="shared" si="177"/>
        <v>0</v>
      </c>
      <c r="Z267" t="b">
        <f t="shared" si="178"/>
        <v>0</v>
      </c>
      <c r="AA267" t="b">
        <f t="shared" si="179"/>
        <v>0</v>
      </c>
    </row>
    <row r="268" spans="1:27" x14ac:dyDescent="0.25">
      <c r="A268" t="s">
        <v>13</v>
      </c>
      <c r="B268" t="s">
        <v>1228</v>
      </c>
      <c r="C268" t="s">
        <v>1229</v>
      </c>
      <c r="D268">
        <v>2016</v>
      </c>
      <c r="E268" t="s">
        <v>362</v>
      </c>
      <c r="F268">
        <v>47</v>
      </c>
      <c r="G268">
        <v>3</v>
      </c>
      <c r="H268">
        <v>399</v>
      </c>
      <c r="I268">
        <v>408</v>
      </c>
      <c r="J268" t="s">
        <v>1230</v>
      </c>
      <c r="K268" t="s">
        <v>1231</v>
      </c>
      <c r="L268" t="s">
        <v>20</v>
      </c>
      <c r="M268" t="s">
        <v>19</v>
      </c>
      <c r="N268" t="s">
        <v>37249</v>
      </c>
      <c r="P268" t="b">
        <f t="shared" si="180"/>
        <v>0</v>
      </c>
      <c r="Q268" t="b">
        <f t="shared" si="150"/>
        <v>0</v>
      </c>
      <c r="R268" t="b">
        <f t="shared" si="181"/>
        <v>0</v>
      </c>
      <c r="S268" t="b">
        <f t="shared" si="182"/>
        <v>0</v>
      </c>
      <c r="T268" t="b">
        <f t="shared" si="183"/>
        <v>0</v>
      </c>
      <c r="U268" t="b">
        <f t="shared" si="184"/>
        <v>0</v>
      </c>
      <c r="V268" t="b">
        <f t="shared" si="169"/>
        <v>0</v>
      </c>
      <c r="W268" t="b">
        <f t="shared" si="175"/>
        <v>0</v>
      </c>
      <c r="X268" t="b">
        <f t="shared" si="176"/>
        <v>0</v>
      </c>
      <c r="Y268" t="b">
        <f t="shared" si="177"/>
        <v>0</v>
      </c>
      <c r="Z268" t="b">
        <f t="shared" si="178"/>
        <v>0</v>
      </c>
      <c r="AA268" t="b">
        <f t="shared" si="179"/>
        <v>0</v>
      </c>
    </row>
    <row r="269" spans="1:27" hidden="1" x14ac:dyDescent="0.25">
      <c r="A269" t="s">
        <v>13</v>
      </c>
      <c r="B269" t="s">
        <v>1232</v>
      </c>
      <c r="C269" t="s">
        <v>1233</v>
      </c>
      <c r="D269">
        <v>2016</v>
      </c>
      <c r="E269" t="s">
        <v>152</v>
      </c>
      <c r="F269">
        <v>11</v>
      </c>
      <c r="G269">
        <v>5</v>
      </c>
      <c r="J269" t="s">
        <v>1234</v>
      </c>
      <c r="K269" t="s">
        <v>1235</v>
      </c>
      <c r="L269" t="s">
        <v>35</v>
      </c>
      <c r="M269" t="s">
        <v>20</v>
      </c>
      <c r="N269" t="s">
        <v>37246</v>
      </c>
      <c r="O269" t="s">
        <v>37256</v>
      </c>
      <c r="P269" t="b">
        <f t="shared" si="180"/>
        <v>0</v>
      </c>
      <c r="Q269" t="b">
        <f t="shared" si="150"/>
        <v>0</v>
      </c>
      <c r="R269" t="b">
        <f t="shared" si="181"/>
        <v>0</v>
      </c>
      <c r="S269" t="b">
        <f t="shared" si="182"/>
        <v>0</v>
      </c>
      <c r="T269" t="b">
        <f t="shared" si="183"/>
        <v>0</v>
      </c>
      <c r="U269" t="b">
        <f t="shared" si="184"/>
        <v>0</v>
      </c>
      <c r="V269" t="b">
        <f t="shared" si="169"/>
        <v>0</v>
      </c>
      <c r="W269" t="b">
        <f t="shared" si="175"/>
        <v>0</v>
      </c>
      <c r="X269" t="b">
        <f t="shared" si="176"/>
        <v>0</v>
      </c>
      <c r="Y269" t="b">
        <f t="shared" si="177"/>
        <v>1</v>
      </c>
    </row>
    <row r="270" spans="1:27" x14ac:dyDescent="0.25">
      <c r="A270" t="s">
        <v>13</v>
      </c>
      <c r="B270" t="s">
        <v>1236</v>
      </c>
      <c r="C270" t="s">
        <v>1237</v>
      </c>
      <c r="D270">
        <v>2016</v>
      </c>
      <c r="E270" t="s">
        <v>375</v>
      </c>
      <c r="F270">
        <v>18</v>
      </c>
      <c r="G270">
        <v>5</v>
      </c>
      <c r="H270">
        <v>1305</v>
      </c>
      <c r="I270">
        <v>1315</v>
      </c>
      <c r="J270" t="s">
        <v>1238</v>
      </c>
      <c r="K270" t="s">
        <v>1239</v>
      </c>
      <c r="L270" t="s">
        <v>19</v>
      </c>
      <c r="M270" t="s">
        <v>20</v>
      </c>
      <c r="N270" t="s">
        <v>37249</v>
      </c>
      <c r="P270" t="b">
        <f t="shared" si="180"/>
        <v>0</v>
      </c>
      <c r="Q270" t="b">
        <f t="shared" si="150"/>
        <v>0</v>
      </c>
      <c r="R270" t="b">
        <f t="shared" si="181"/>
        <v>0</v>
      </c>
      <c r="S270" t="b">
        <f t="shared" si="182"/>
        <v>0</v>
      </c>
      <c r="T270" t="b">
        <f t="shared" si="183"/>
        <v>0</v>
      </c>
      <c r="U270" t="b">
        <f t="shared" si="184"/>
        <v>0</v>
      </c>
      <c r="V270" t="b">
        <f t="shared" si="169"/>
        <v>0</v>
      </c>
      <c r="W270" t="b">
        <f t="shared" si="175"/>
        <v>0</v>
      </c>
      <c r="X270" t="b">
        <f t="shared" si="176"/>
        <v>0</v>
      </c>
      <c r="Y270" t="b">
        <f t="shared" si="177"/>
        <v>0</v>
      </c>
      <c r="Z270" t="b">
        <f t="shared" ref="Z270:Z273" si="185">ISNUMBER(SEARCH("Newt",$C270))</f>
        <v>0</v>
      </c>
      <c r="AA270" t="b">
        <f t="shared" ref="AA270:AA273" si="186">ISNUMBER(SEARCH("Sea Turtle",$C270))</f>
        <v>0</v>
      </c>
    </row>
    <row r="271" spans="1:27" x14ac:dyDescent="0.25">
      <c r="A271" t="s">
        <v>13</v>
      </c>
      <c r="B271" t="s">
        <v>1240</v>
      </c>
      <c r="C271" t="s">
        <v>1241</v>
      </c>
      <c r="D271">
        <v>2016</v>
      </c>
      <c r="E271" t="s">
        <v>1242</v>
      </c>
      <c r="F271">
        <v>38</v>
      </c>
      <c r="G271">
        <v>1</v>
      </c>
      <c r="H271">
        <v>149</v>
      </c>
      <c r="I271">
        <v>157</v>
      </c>
      <c r="K271" t="s">
        <v>1243</v>
      </c>
      <c r="L271" t="s">
        <v>19</v>
      </c>
      <c r="M271" t="s">
        <v>20</v>
      </c>
      <c r="N271" t="s">
        <v>37246</v>
      </c>
      <c r="O271" t="s">
        <v>37256</v>
      </c>
      <c r="P271" t="b">
        <f t="shared" si="180"/>
        <v>0</v>
      </c>
      <c r="Q271" t="b">
        <f t="shared" si="150"/>
        <v>0</v>
      </c>
      <c r="R271" t="b">
        <f t="shared" si="181"/>
        <v>0</v>
      </c>
      <c r="S271" t="b">
        <f t="shared" si="182"/>
        <v>0</v>
      </c>
      <c r="T271" t="b">
        <f t="shared" si="183"/>
        <v>0</v>
      </c>
      <c r="U271" t="b">
        <f t="shared" si="184"/>
        <v>0</v>
      </c>
      <c r="V271" t="b">
        <f t="shared" si="169"/>
        <v>0</v>
      </c>
      <c r="W271" t="b">
        <f t="shared" si="175"/>
        <v>0</v>
      </c>
      <c r="X271" t="b">
        <f t="shared" si="176"/>
        <v>0</v>
      </c>
      <c r="Y271" t="b">
        <f t="shared" si="177"/>
        <v>0</v>
      </c>
      <c r="Z271" t="b">
        <f t="shared" si="185"/>
        <v>0</v>
      </c>
      <c r="AA271" t="b">
        <f t="shared" si="186"/>
        <v>0</v>
      </c>
    </row>
    <row r="272" spans="1:27" x14ac:dyDescent="0.25">
      <c r="A272" t="s">
        <v>13</v>
      </c>
      <c r="B272" t="s">
        <v>1244</v>
      </c>
      <c r="C272" t="s">
        <v>1245</v>
      </c>
      <c r="D272">
        <v>2016</v>
      </c>
      <c r="E272" t="s">
        <v>362</v>
      </c>
      <c r="F272">
        <v>47</v>
      </c>
      <c r="G272">
        <v>3</v>
      </c>
      <c r="H272">
        <v>354</v>
      </c>
      <c r="I272">
        <v>362</v>
      </c>
      <c r="J272" t="s">
        <v>1246</v>
      </c>
      <c r="K272" t="s">
        <v>1247</v>
      </c>
      <c r="L272" t="s">
        <v>20</v>
      </c>
      <c r="M272" t="s">
        <v>35</v>
      </c>
      <c r="N272" t="s">
        <v>37249</v>
      </c>
      <c r="P272" t="b">
        <f t="shared" si="180"/>
        <v>0</v>
      </c>
      <c r="Q272" t="b">
        <f t="shared" si="150"/>
        <v>0</v>
      </c>
      <c r="R272" t="b">
        <f t="shared" si="181"/>
        <v>0</v>
      </c>
      <c r="S272" t="b">
        <f t="shared" si="182"/>
        <v>0</v>
      </c>
      <c r="T272" t="b">
        <f t="shared" si="183"/>
        <v>0</v>
      </c>
      <c r="U272" t="b">
        <f t="shared" si="184"/>
        <v>0</v>
      </c>
      <c r="V272" t="b">
        <f t="shared" si="169"/>
        <v>0</v>
      </c>
      <c r="W272" t="b">
        <f t="shared" si="175"/>
        <v>0</v>
      </c>
      <c r="X272" t="b">
        <f t="shared" si="176"/>
        <v>0</v>
      </c>
      <c r="Y272" t="b">
        <f t="shared" si="177"/>
        <v>0</v>
      </c>
      <c r="Z272" t="b">
        <f t="shared" si="185"/>
        <v>0</v>
      </c>
      <c r="AA272" t="b">
        <f t="shared" si="186"/>
        <v>0</v>
      </c>
    </row>
    <row r="273" spans="1:27" x14ac:dyDescent="0.25">
      <c r="A273" t="s">
        <v>13</v>
      </c>
      <c r="B273" t="s">
        <v>1248</v>
      </c>
      <c r="C273" t="s">
        <v>1249</v>
      </c>
      <c r="D273">
        <v>2016</v>
      </c>
      <c r="E273" t="s">
        <v>1250</v>
      </c>
      <c r="F273">
        <v>13</v>
      </c>
      <c r="G273">
        <v>8</v>
      </c>
      <c r="H273">
        <v>2579</v>
      </c>
      <c r="I273">
        <v>2591</v>
      </c>
      <c r="J273" t="s">
        <v>1251</v>
      </c>
      <c r="K273" t="s">
        <v>1252</v>
      </c>
      <c r="L273" t="s">
        <v>20</v>
      </c>
      <c r="M273" t="s">
        <v>19</v>
      </c>
      <c r="N273" t="s">
        <v>37246</v>
      </c>
      <c r="O273" t="s">
        <v>37253</v>
      </c>
      <c r="P273" t="b">
        <f t="shared" si="180"/>
        <v>0</v>
      </c>
      <c r="Q273" t="b">
        <f t="shared" si="150"/>
        <v>0</v>
      </c>
      <c r="R273" t="b">
        <f t="shared" si="181"/>
        <v>0</v>
      </c>
      <c r="S273" t="b">
        <f t="shared" si="182"/>
        <v>0</v>
      </c>
      <c r="T273" t="b">
        <f t="shared" si="183"/>
        <v>0</v>
      </c>
      <c r="U273" t="b">
        <f t="shared" si="184"/>
        <v>0</v>
      </c>
      <c r="V273" t="b">
        <f t="shared" si="169"/>
        <v>0</v>
      </c>
      <c r="W273" t="b">
        <f t="shared" si="175"/>
        <v>0</v>
      </c>
      <c r="X273" t="b">
        <f t="shared" si="176"/>
        <v>0</v>
      </c>
      <c r="Y273" t="b">
        <f t="shared" si="177"/>
        <v>0</v>
      </c>
      <c r="Z273" t="b">
        <f t="shared" si="185"/>
        <v>0</v>
      </c>
      <c r="AA273" t="b">
        <f t="shared" si="186"/>
        <v>0</v>
      </c>
    </row>
    <row r="274" spans="1:27" hidden="1" x14ac:dyDescent="0.25">
      <c r="A274" t="s">
        <v>13</v>
      </c>
      <c r="B274" t="s">
        <v>1253</v>
      </c>
      <c r="C274" t="s">
        <v>1254</v>
      </c>
      <c r="D274">
        <v>2016</v>
      </c>
      <c r="E274" t="s">
        <v>1255</v>
      </c>
      <c r="F274">
        <v>59</v>
      </c>
      <c r="G274">
        <v>2</v>
      </c>
      <c r="H274">
        <v>173</v>
      </c>
      <c r="I274">
        <v>181</v>
      </c>
      <c r="J274" t="s">
        <v>1256</v>
      </c>
      <c r="K274" t="s">
        <v>1257</v>
      </c>
      <c r="L274" t="s">
        <v>20</v>
      </c>
      <c r="M274" t="s">
        <v>19</v>
      </c>
      <c r="N274" t="s">
        <v>37246</v>
      </c>
      <c r="O274" t="s">
        <v>37251</v>
      </c>
      <c r="P274" t="b">
        <f t="shared" si="180"/>
        <v>0</v>
      </c>
      <c r="Q274" t="b">
        <f t="shared" si="150"/>
        <v>0</v>
      </c>
      <c r="R274" t="b">
        <f t="shared" si="181"/>
        <v>0</v>
      </c>
      <c r="S274" t="b">
        <f t="shared" si="182"/>
        <v>0</v>
      </c>
      <c r="T274" t="b">
        <f t="shared" si="183"/>
        <v>1</v>
      </c>
      <c r="U274" t="b">
        <f t="shared" si="184"/>
        <v>0</v>
      </c>
    </row>
    <row r="275" spans="1:27" x14ac:dyDescent="0.25">
      <c r="A275" t="s">
        <v>13</v>
      </c>
      <c r="B275" t="s">
        <v>1258</v>
      </c>
      <c r="C275" t="s">
        <v>1259</v>
      </c>
      <c r="D275">
        <v>2016</v>
      </c>
      <c r="E275" t="s">
        <v>608</v>
      </c>
      <c r="F275">
        <v>283</v>
      </c>
      <c r="G275">
        <v>1828</v>
      </c>
      <c r="J275" t="s">
        <v>1260</v>
      </c>
      <c r="K275" t="s">
        <v>1261</v>
      </c>
      <c r="L275" t="s">
        <v>20</v>
      </c>
      <c r="M275" t="s">
        <v>35</v>
      </c>
      <c r="N275" t="s">
        <v>37249</v>
      </c>
      <c r="P275" t="b">
        <f t="shared" si="180"/>
        <v>0</v>
      </c>
      <c r="Q275" t="b">
        <f t="shared" si="150"/>
        <v>0</v>
      </c>
      <c r="R275" t="b">
        <f t="shared" si="181"/>
        <v>0</v>
      </c>
      <c r="S275" t="b">
        <f t="shared" si="182"/>
        <v>0</v>
      </c>
      <c r="T275" t="b">
        <f t="shared" si="183"/>
        <v>0</v>
      </c>
      <c r="U275" t="b">
        <f t="shared" si="184"/>
        <v>0</v>
      </c>
      <c r="V275" t="b">
        <f>ISNUMBER(SEARCH(" hen",$C275))</f>
        <v>0</v>
      </c>
      <c r="W275" t="b">
        <f>ISNUMBER(SEARCH("penguin",$C275))</f>
        <v>0</v>
      </c>
      <c r="X275" t="b">
        <f>ISNUMBER(SEARCH("Whale",$C275))</f>
        <v>0</v>
      </c>
      <c r="Y275" t="b">
        <f>ISNUMBER(SEARCH("Seal",$C275))</f>
        <v>0</v>
      </c>
      <c r="Z275" t="b">
        <f t="shared" ref="Z275" si="187">ISNUMBER(SEARCH("Newt",$C275))</f>
        <v>0</v>
      </c>
      <c r="AA275" t="b">
        <f>ISNUMBER(SEARCH("Sea Turtle",$C275))</f>
        <v>0</v>
      </c>
    </row>
    <row r="276" spans="1:27" hidden="1" x14ac:dyDescent="0.25">
      <c r="A276" t="s">
        <v>13</v>
      </c>
      <c r="B276" t="s">
        <v>1262</v>
      </c>
      <c r="C276" t="s">
        <v>1263</v>
      </c>
      <c r="D276">
        <v>2016</v>
      </c>
      <c r="E276" t="s">
        <v>765</v>
      </c>
      <c r="F276">
        <v>95</v>
      </c>
      <c r="G276">
        <v>5</v>
      </c>
      <c r="H276">
        <v>1088</v>
      </c>
      <c r="I276">
        <v>1095</v>
      </c>
      <c r="J276" t="s">
        <v>1264</v>
      </c>
      <c r="K276" t="s">
        <v>1265</v>
      </c>
      <c r="L276" t="s">
        <v>20</v>
      </c>
      <c r="M276" t="s">
        <v>35</v>
      </c>
      <c r="N276" t="s">
        <v>37246</v>
      </c>
      <c r="O276" t="s">
        <v>37251</v>
      </c>
      <c r="P276" t="b">
        <f t="shared" si="180"/>
        <v>1</v>
      </c>
      <c r="R276" t="b">
        <f t="shared" si="181"/>
        <v>0</v>
      </c>
      <c r="S276" t="b">
        <f t="shared" si="182"/>
        <v>0</v>
      </c>
      <c r="T276" t="b">
        <f t="shared" si="183"/>
        <v>0</v>
      </c>
      <c r="U276" t="b">
        <f t="shared" si="184"/>
        <v>0</v>
      </c>
    </row>
    <row r="277" spans="1:27" x14ac:dyDescent="0.25">
      <c r="A277" t="s">
        <v>13</v>
      </c>
      <c r="B277" t="s">
        <v>1224</v>
      </c>
      <c r="C277" t="s">
        <v>1266</v>
      </c>
      <c r="D277">
        <v>2016</v>
      </c>
      <c r="E277" t="s">
        <v>1267</v>
      </c>
      <c r="F277">
        <v>187</v>
      </c>
      <c r="G277">
        <v>4</v>
      </c>
      <c r="H277">
        <v>481</v>
      </c>
      <c r="I277">
        <v>490</v>
      </c>
      <c r="J277" t="s">
        <v>1268</v>
      </c>
      <c r="K277" t="s">
        <v>1269</v>
      </c>
      <c r="L277" t="s">
        <v>35</v>
      </c>
      <c r="M277" t="s">
        <v>20</v>
      </c>
      <c r="N277" t="s">
        <v>37246</v>
      </c>
      <c r="O277" t="s">
        <v>37260</v>
      </c>
      <c r="P277" t="b">
        <f t="shared" si="180"/>
        <v>0</v>
      </c>
      <c r="Q277" t="b">
        <f t="shared" ref="Q277:Q296" si="188">ISNUMBER(SEARCH("marine",$C277))</f>
        <v>0</v>
      </c>
      <c r="R277" t="b">
        <f t="shared" si="181"/>
        <v>0</v>
      </c>
      <c r="S277" t="b">
        <f t="shared" si="182"/>
        <v>0</v>
      </c>
      <c r="T277" t="b">
        <f t="shared" si="183"/>
        <v>0</v>
      </c>
      <c r="U277" t="b">
        <f t="shared" si="184"/>
        <v>0</v>
      </c>
      <c r="V277" t="b">
        <f t="shared" ref="V277:V278" si="189">ISNUMBER(SEARCH(" hen",$C277))</f>
        <v>0</v>
      </c>
      <c r="W277" t="b">
        <f t="shared" ref="W277:W278" si="190">ISNUMBER(SEARCH("penguin",$C277))</f>
        <v>0</v>
      </c>
      <c r="X277" t="b">
        <f t="shared" ref="X277:X278" si="191">ISNUMBER(SEARCH("Whale",$C277))</f>
        <v>0</v>
      </c>
      <c r="Y277" t="b">
        <f t="shared" ref="Y277:Y278" si="192">ISNUMBER(SEARCH("Seal",$C277))</f>
        <v>0</v>
      </c>
      <c r="Z277" t="b">
        <f t="shared" ref="Z277:Z278" si="193">ISNUMBER(SEARCH("Newt",$C277))</f>
        <v>0</v>
      </c>
      <c r="AA277" t="b">
        <f t="shared" ref="AA277:AA278" si="194">ISNUMBER(SEARCH("Sea Turtle",$C277))</f>
        <v>0</v>
      </c>
    </row>
    <row r="278" spans="1:27" x14ac:dyDescent="0.25">
      <c r="A278" t="s">
        <v>13</v>
      </c>
      <c r="B278" t="s">
        <v>1270</v>
      </c>
      <c r="C278" t="s">
        <v>1271</v>
      </c>
      <c r="D278">
        <v>2016</v>
      </c>
      <c r="E278" t="s">
        <v>1272</v>
      </c>
      <c r="F278">
        <v>25</v>
      </c>
      <c r="G278">
        <v>3</v>
      </c>
      <c r="H278">
        <v>548</v>
      </c>
      <c r="I278">
        <v>554</v>
      </c>
      <c r="J278" t="s">
        <v>1273</v>
      </c>
      <c r="K278" t="s">
        <v>1274</v>
      </c>
      <c r="L278" t="s">
        <v>19</v>
      </c>
      <c r="M278" t="s">
        <v>20</v>
      </c>
      <c r="N278" t="s">
        <v>37246</v>
      </c>
      <c r="O278" t="s">
        <v>37253</v>
      </c>
      <c r="P278" t="b">
        <f t="shared" si="180"/>
        <v>0</v>
      </c>
      <c r="Q278" t="b">
        <f t="shared" si="188"/>
        <v>0</v>
      </c>
      <c r="R278" t="b">
        <f t="shared" si="181"/>
        <v>0</v>
      </c>
      <c r="S278" t="b">
        <f t="shared" si="182"/>
        <v>0</v>
      </c>
      <c r="T278" t="b">
        <f t="shared" si="183"/>
        <v>0</v>
      </c>
      <c r="U278" t="b">
        <f t="shared" si="184"/>
        <v>0</v>
      </c>
      <c r="V278" t="b">
        <f t="shared" si="189"/>
        <v>0</v>
      </c>
      <c r="W278" t="b">
        <f t="shared" si="190"/>
        <v>0</v>
      </c>
      <c r="X278" t="b">
        <f t="shared" si="191"/>
        <v>0</v>
      </c>
      <c r="Y278" t="b">
        <f t="shared" si="192"/>
        <v>0</v>
      </c>
      <c r="Z278" t="b">
        <f t="shared" si="193"/>
        <v>0</v>
      </c>
      <c r="AA278" t="b">
        <f t="shared" si="194"/>
        <v>0</v>
      </c>
    </row>
    <row r="279" spans="1:27" hidden="1" x14ac:dyDescent="0.25">
      <c r="A279" t="s">
        <v>13</v>
      </c>
      <c r="B279" t="s">
        <v>1275</v>
      </c>
      <c r="C279" t="s">
        <v>1276</v>
      </c>
      <c r="D279">
        <v>2016</v>
      </c>
      <c r="E279" t="s">
        <v>1277</v>
      </c>
      <c r="F279">
        <v>33</v>
      </c>
      <c r="G279">
        <v>2</v>
      </c>
      <c r="H279">
        <v>186</v>
      </c>
      <c r="I279">
        <v>194</v>
      </c>
      <c r="J279" t="s">
        <v>1278</v>
      </c>
      <c r="K279" t="s">
        <v>1279</v>
      </c>
      <c r="L279" t="s">
        <v>19</v>
      </c>
      <c r="M279" t="s">
        <v>20</v>
      </c>
      <c r="N279" t="s">
        <v>37246</v>
      </c>
      <c r="O279" t="s">
        <v>37253</v>
      </c>
      <c r="P279" t="b">
        <f t="shared" si="180"/>
        <v>0</v>
      </c>
      <c r="Q279" t="b">
        <f t="shared" si="188"/>
        <v>0</v>
      </c>
      <c r="R279" t="b">
        <f t="shared" si="181"/>
        <v>0</v>
      </c>
      <c r="S279" t="b">
        <f t="shared" si="182"/>
        <v>0</v>
      </c>
      <c r="T279" t="b">
        <f t="shared" si="183"/>
        <v>0</v>
      </c>
      <c r="U279" t="b">
        <f t="shared" si="184"/>
        <v>1</v>
      </c>
    </row>
    <row r="280" spans="1:27" x14ac:dyDescent="0.25">
      <c r="A280" t="s">
        <v>13</v>
      </c>
      <c r="B280" t="s">
        <v>1280</v>
      </c>
      <c r="C280" t="s">
        <v>1281</v>
      </c>
      <c r="D280">
        <v>2016</v>
      </c>
      <c r="E280" t="s">
        <v>62</v>
      </c>
      <c r="F280">
        <v>97</v>
      </c>
      <c r="G280">
        <v>4</v>
      </c>
      <c r="H280">
        <v>1058</v>
      </c>
      <c r="I280">
        <v>1068</v>
      </c>
      <c r="J280" t="s">
        <v>1282</v>
      </c>
      <c r="K280" t="s">
        <v>1283</v>
      </c>
      <c r="L280" t="s">
        <v>20</v>
      </c>
      <c r="M280" t="s">
        <v>19</v>
      </c>
      <c r="N280" t="s">
        <v>37249</v>
      </c>
      <c r="P280" t="b">
        <f t="shared" si="180"/>
        <v>0</v>
      </c>
      <c r="Q280" t="b">
        <f t="shared" si="188"/>
        <v>0</v>
      </c>
      <c r="R280" t="b">
        <f t="shared" si="181"/>
        <v>0</v>
      </c>
      <c r="S280" t="b">
        <f t="shared" si="182"/>
        <v>0</v>
      </c>
      <c r="T280" t="b">
        <f t="shared" si="183"/>
        <v>0</v>
      </c>
      <c r="U280" t="b">
        <f t="shared" si="184"/>
        <v>0</v>
      </c>
      <c r="V280" t="b">
        <f t="shared" ref="V280:V296" si="195">ISNUMBER(SEARCH(" hen",$C280))</f>
        <v>0</v>
      </c>
      <c r="W280" t="b">
        <f t="shared" ref="W280:W296" si="196">ISNUMBER(SEARCH("penguin",$C280))</f>
        <v>0</v>
      </c>
      <c r="X280" t="b">
        <f t="shared" ref="X280:X296" si="197">ISNUMBER(SEARCH("Whale",$C280))</f>
        <v>0</v>
      </c>
      <c r="Y280" t="b">
        <f t="shared" ref="Y280:Y296" si="198">ISNUMBER(SEARCH("Seal",$C280))</f>
        <v>0</v>
      </c>
      <c r="Z280" t="b">
        <f t="shared" ref="Z280:Z296" si="199">ISNUMBER(SEARCH("Newt",$C280))</f>
        <v>0</v>
      </c>
      <c r="AA280" t="b">
        <f t="shared" ref="AA280:AA296" si="200">ISNUMBER(SEARCH("Sea Turtle",$C280))</f>
        <v>0</v>
      </c>
    </row>
    <row r="281" spans="1:27" x14ac:dyDescent="0.25">
      <c r="A281" t="s">
        <v>13</v>
      </c>
      <c r="B281" t="s">
        <v>1284</v>
      </c>
      <c r="C281" t="s">
        <v>1285</v>
      </c>
      <c r="D281">
        <v>2016</v>
      </c>
      <c r="E281" t="s">
        <v>996</v>
      </c>
      <c r="F281">
        <v>30</v>
      </c>
      <c r="G281">
        <v>4</v>
      </c>
      <c r="H281">
        <v>605</v>
      </c>
      <c r="I281">
        <v>613</v>
      </c>
      <c r="J281" t="s">
        <v>1286</v>
      </c>
      <c r="K281" t="s">
        <v>1287</v>
      </c>
      <c r="L281" t="s">
        <v>19</v>
      </c>
      <c r="M281" t="s">
        <v>20</v>
      </c>
      <c r="N281" t="s">
        <v>37246</v>
      </c>
      <c r="O281" t="s">
        <v>37251</v>
      </c>
      <c r="P281" t="b">
        <f t="shared" si="180"/>
        <v>0</v>
      </c>
      <c r="Q281" t="b">
        <f t="shared" si="188"/>
        <v>0</v>
      </c>
      <c r="R281" t="b">
        <f t="shared" si="181"/>
        <v>0</v>
      </c>
      <c r="S281" t="b">
        <f t="shared" si="182"/>
        <v>0</v>
      </c>
      <c r="T281" t="b">
        <f t="shared" si="183"/>
        <v>0</v>
      </c>
      <c r="U281" t="b">
        <f t="shared" si="184"/>
        <v>0</v>
      </c>
      <c r="V281" t="b">
        <f t="shared" si="195"/>
        <v>0</v>
      </c>
      <c r="W281" t="b">
        <f t="shared" si="196"/>
        <v>0</v>
      </c>
      <c r="X281" t="b">
        <f t="shared" si="197"/>
        <v>0</v>
      </c>
      <c r="Y281" t="b">
        <f t="shared" si="198"/>
        <v>0</v>
      </c>
      <c r="Z281" t="b">
        <f t="shared" si="199"/>
        <v>0</v>
      </c>
      <c r="AA281" t="b">
        <f t="shared" si="200"/>
        <v>0</v>
      </c>
    </row>
    <row r="282" spans="1:27" x14ac:dyDescent="0.25">
      <c r="A282" t="s">
        <v>13</v>
      </c>
      <c r="B282" t="s">
        <v>1288</v>
      </c>
      <c r="C282" t="s">
        <v>1289</v>
      </c>
      <c r="D282">
        <v>2016</v>
      </c>
      <c r="E282" t="s">
        <v>279</v>
      </c>
      <c r="F282">
        <v>12</v>
      </c>
      <c r="G282">
        <v>4</v>
      </c>
      <c r="J282" t="s">
        <v>1290</v>
      </c>
      <c r="K282" t="s">
        <v>1291</v>
      </c>
      <c r="L282" t="s">
        <v>19</v>
      </c>
      <c r="M282" t="s">
        <v>20</v>
      </c>
      <c r="N282" t="s">
        <v>37246</v>
      </c>
      <c r="O282" t="s">
        <v>37251</v>
      </c>
      <c r="P282" t="b">
        <f t="shared" si="180"/>
        <v>0</v>
      </c>
      <c r="Q282" t="b">
        <f t="shared" si="188"/>
        <v>0</v>
      </c>
      <c r="R282" t="b">
        <f t="shared" si="181"/>
        <v>0</v>
      </c>
      <c r="S282" t="b">
        <f t="shared" si="182"/>
        <v>0</v>
      </c>
      <c r="T282" t="b">
        <f t="shared" si="183"/>
        <v>0</v>
      </c>
      <c r="U282" t="b">
        <f t="shared" si="184"/>
        <v>0</v>
      </c>
      <c r="V282" t="b">
        <f t="shared" si="195"/>
        <v>0</v>
      </c>
      <c r="W282" t="b">
        <f t="shared" si="196"/>
        <v>0</v>
      </c>
      <c r="X282" t="b">
        <f t="shared" si="197"/>
        <v>0</v>
      </c>
      <c r="Y282" t="b">
        <f t="shared" si="198"/>
        <v>0</v>
      </c>
      <c r="Z282" t="b">
        <f t="shared" si="199"/>
        <v>0</v>
      </c>
      <c r="AA282" t="b">
        <f t="shared" si="200"/>
        <v>0</v>
      </c>
    </row>
    <row r="283" spans="1:27" x14ac:dyDescent="0.25">
      <c r="A283" t="s">
        <v>13</v>
      </c>
      <c r="B283" t="s">
        <v>1292</v>
      </c>
      <c r="C283" t="s">
        <v>1293</v>
      </c>
      <c r="D283">
        <v>2016</v>
      </c>
      <c r="E283" t="s">
        <v>1294</v>
      </c>
      <c r="F283">
        <v>25</v>
      </c>
      <c r="G283">
        <v>4</v>
      </c>
      <c r="H283">
        <v>653</v>
      </c>
      <c r="I283">
        <v>671</v>
      </c>
      <c r="J283" t="s">
        <v>1295</v>
      </c>
      <c r="K283" t="s">
        <v>1296</v>
      </c>
      <c r="L283" t="s">
        <v>35</v>
      </c>
      <c r="M283" t="s">
        <v>20</v>
      </c>
      <c r="N283" t="s">
        <v>37246</v>
      </c>
      <c r="O283" t="s">
        <v>37251</v>
      </c>
      <c r="P283" t="b">
        <f t="shared" si="180"/>
        <v>0</v>
      </c>
      <c r="Q283" t="b">
        <f t="shared" si="188"/>
        <v>0</v>
      </c>
      <c r="R283" t="b">
        <f t="shared" si="181"/>
        <v>0</v>
      </c>
      <c r="S283" t="b">
        <f t="shared" si="182"/>
        <v>0</v>
      </c>
      <c r="T283" t="b">
        <f t="shared" si="183"/>
        <v>0</v>
      </c>
      <c r="U283" t="b">
        <f t="shared" si="184"/>
        <v>0</v>
      </c>
      <c r="V283" t="b">
        <f t="shared" si="195"/>
        <v>0</v>
      </c>
      <c r="W283" t="b">
        <f t="shared" si="196"/>
        <v>0</v>
      </c>
      <c r="X283" t="b">
        <f t="shared" si="197"/>
        <v>0</v>
      </c>
      <c r="Y283" t="b">
        <f t="shared" si="198"/>
        <v>0</v>
      </c>
      <c r="Z283" t="b">
        <f t="shared" si="199"/>
        <v>0</v>
      </c>
      <c r="AA283" t="b">
        <f t="shared" si="200"/>
        <v>0</v>
      </c>
    </row>
    <row r="284" spans="1:27" x14ac:dyDescent="0.25">
      <c r="A284" t="s">
        <v>13</v>
      </c>
      <c r="B284" t="s">
        <v>1297</v>
      </c>
      <c r="C284" t="s">
        <v>1298</v>
      </c>
      <c r="D284">
        <v>2016</v>
      </c>
      <c r="E284" t="s">
        <v>656</v>
      </c>
      <c r="F284">
        <v>180</v>
      </c>
      <c r="G284">
        <v>4</v>
      </c>
      <c r="H284">
        <v>1195</v>
      </c>
      <c r="I284">
        <v>1203</v>
      </c>
      <c r="J284" t="s">
        <v>1299</v>
      </c>
      <c r="K284" t="s">
        <v>1300</v>
      </c>
      <c r="L284" t="s">
        <v>35</v>
      </c>
      <c r="M284" t="s">
        <v>20</v>
      </c>
      <c r="N284" t="s">
        <v>37246</v>
      </c>
      <c r="O284" t="s">
        <v>37251</v>
      </c>
      <c r="P284" t="b">
        <f t="shared" si="180"/>
        <v>0</v>
      </c>
      <c r="Q284" t="b">
        <f t="shared" si="188"/>
        <v>0</v>
      </c>
      <c r="R284" t="b">
        <f t="shared" si="181"/>
        <v>0</v>
      </c>
      <c r="S284" t="b">
        <f t="shared" si="182"/>
        <v>0</v>
      </c>
      <c r="T284" t="b">
        <f t="shared" si="183"/>
        <v>0</v>
      </c>
      <c r="U284" t="b">
        <f t="shared" si="184"/>
        <v>0</v>
      </c>
      <c r="V284" t="b">
        <f t="shared" si="195"/>
        <v>0</v>
      </c>
      <c r="W284" t="b">
        <f t="shared" si="196"/>
        <v>0</v>
      </c>
      <c r="X284" t="b">
        <f t="shared" si="197"/>
        <v>0</v>
      </c>
      <c r="Y284" t="b">
        <f t="shared" si="198"/>
        <v>0</v>
      </c>
      <c r="Z284" t="b">
        <f t="shared" si="199"/>
        <v>0</v>
      </c>
      <c r="AA284" t="b">
        <f t="shared" si="200"/>
        <v>0</v>
      </c>
    </row>
    <row r="285" spans="1:27" x14ac:dyDescent="0.25">
      <c r="A285" t="s">
        <v>13</v>
      </c>
      <c r="B285" t="s">
        <v>1301</v>
      </c>
      <c r="C285" t="s">
        <v>1302</v>
      </c>
      <c r="D285">
        <v>2016</v>
      </c>
      <c r="E285" t="s">
        <v>1303</v>
      </c>
      <c r="F285">
        <v>82</v>
      </c>
      <c r="G285">
        <v>6</v>
      </c>
      <c r="H285">
        <v>516</v>
      </c>
      <c r="I285">
        <v>523</v>
      </c>
      <c r="J285" t="s">
        <v>1304</v>
      </c>
      <c r="K285" t="s">
        <v>1305</v>
      </c>
      <c r="L285" t="s">
        <v>20</v>
      </c>
      <c r="M285" t="s">
        <v>19</v>
      </c>
      <c r="N285" t="s">
        <v>37246</v>
      </c>
      <c r="O285" t="s">
        <v>37256</v>
      </c>
      <c r="P285" t="b">
        <f t="shared" si="180"/>
        <v>0</v>
      </c>
      <c r="Q285" t="b">
        <f t="shared" si="188"/>
        <v>0</v>
      </c>
      <c r="R285" t="b">
        <f t="shared" si="181"/>
        <v>0</v>
      </c>
      <c r="S285" t="b">
        <f t="shared" si="182"/>
        <v>0</v>
      </c>
      <c r="T285" t="b">
        <f t="shared" si="183"/>
        <v>0</v>
      </c>
      <c r="U285" t="b">
        <f t="shared" si="184"/>
        <v>0</v>
      </c>
      <c r="V285" t="b">
        <f t="shared" si="195"/>
        <v>0</v>
      </c>
      <c r="W285" t="b">
        <f t="shared" si="196"/>
        <v>0</v>
      </c>
      <c r="X285" t="b">
        <f t="shared" si="197"/>
        <v>0</v>
      </c>
      <c r="Y285" t="b">
        <f t="shared" si="198"/>
        <v>0</v>
      </c>
      <c r="Z285" t="b">
        <f t="shared" si="199"/>
        <v>0</v>
      </c>
      <c r="AA285" t="b">
        <f t="shared" si="200"/>
        <v>0</v>
      </c>
    </row>
    <row r="286" spans="1:27" x14ac:dyDescent="0.25">
      <c r="A286" t="s">
        <v>13</v>
      </c>
      <c r="B286" t="s">
        <v>1306</v>
      </c>
      <c r="C286" t="s">
        <v>1307</v>
      </c>
      <c r="D286">
        <v>2016</v>
      </c>
      <c r="E286" t="s">
        <v>147</v>
      </c>
      <c r="F286">
        <v>97</v>
      </c>
      <c r="G286">
        <v>2</v>
      </c>
      <c r="H286">
        <v>331</v>
      </c>
      <c r="I286">
        <v>346</v>
      </c>
      <c r="J286" t="s">
        <v>1308</v>
      </c>
      <c r="K286" t="s">
        <v>1309</v>
      </c>
      <c r="L286" t="s">
        <v>19</v>
      </c>
      <c r="M286" t="s">
        <v>20</v>
      </c>
      <c r="N286" t="s">
        <v>37246</v>
      </c>
      <c r="O286" t="s">
        <v>37251</v>
      </c>
      <c r="P286" t="b">
        <f t="shared" si="180"/>
        <v>0</v>
      </c>
      <c r="Q286" t="b">
        <f t="shared" si="188"/>
        <v>0</v>
      </c>
      <c r="R286" t="b">
        <f t="shared" si="181"/>
        <v>0</v>
      </c>
      <c r="S286" t="b">
        <f t="shared" si="182"/>
        <v>0</v>
      </c>
      <c r="T286" t="b">
        <f t="shared" si="183"/>
        <v>0</v>
      </c>
      <c r="U286" t="b">
        <f t="shared" si="184"/>
        <v>0</v>
      </c>
      <c r="V286" t="b">
        <f t="shared" si="195"/>
        <v>0</v>
      </c>
      <c r="W286" t="b">
        <f t="shared" si="196"/>
        <v>0</v>
      </c>
      <c r="X286" t="b">
        <f t="shared" si="197"/>
        <v>0</v>
      </c>
      <c r="Y286" t="b">
        <f t="shared" si="198"/>
        <v>0</v>
      </c>
      <c r="Z286" t="b">
        <f t="shared" si="199"/>
        <v>0</v>
      </c>
      <c r="AA286" t="b">
        <f t="shared" si="200"/>
        <v>0</v>
      </c>
    </row>
    <row r="287" spans="1:27" x14ac:dyDescent="0.25">
      <c r="A287" t="s">
        <v>13</v>
      </c>
      <c r="B287" t="s">
        <v>1310</v>
      </c>
      <c r="C287" t="s">
        <v>1311</v>
      </c>
      <c r="D287">
        <v>2016</v>
      </c>
      <c r="E287" t="s">
        <v>1312</v>
      </c>
      <c r="F287">
        <v>52</v>
      </c>
      <c r="G287" s="2">
        <v>42767</v>
      </c>
      <c r="H287">
        <v>164</v>
      </c>
      <c r="I287">
        <v>184</v>
      </c>
      <c r="J287" t="s">
        <v>1313</v>
      </c>
      <c r="K287" t="s">
        <v>1314</v>
      </c>
      <c r="L287" t="s">
        <v>19</v>
      </c>
      <c r="M287" t="s">
        <v>20</v>
      </c>
      <c r="N287" t="s">
        <v>37246</v>
      </c>
      <c r="O287" t="s">
        <v>37251</v>
      </c>
      <c r="P287" t="b">
        <f t="shared" si="180"/>
        <v>0</v>
      </c>
      <c r="Q287" t="b">
        <f t="shared" si="188"/>
        <v>0</v>
      </c>
      <c r="R287" t="b">
        <f t="shared" si="181"/>
        <v>0</v>
      </c>
      <c r="S287" t="b">
        <f t="shared" si="182"/>
        <v>0</v>
      </c>
      <c r="T287" t="b">
        <f t="shared" si="183"/>
        <v>0</v>
      </c>
      <c r="U287" t="b">
        <f t="shared" si="184"/>
        <v>0</v>
      </c>
      <c r="V287" t="b">
        <f t="shared" si="195"/>
        <v>0</v>
      </c>
      <c r="W287" t="b">
        <f t="shared" si="196"/>
        <v>0</v>
      </c>
      <c r="X287" t="b">
        <f t="shared" si="197"/>
        <v>0</v>
      </c>
      <c r="Y287" t="b">
        <f t="shared" si="198"/>
        <v>0</v>
      </c>
      <c r="Z287" t="b">
        <f t="shared" si="199"/>
        <v>0</v>
      </c>
      <c r="AA287" t="b">
        <f t="shared" si="200"/>
        <v>0</v>
      </c>
    </row>
    <row r="288" spans="1:27" x14ac:dyDescent="0.25">
      <c r="A288" t="s">
        <v>13</v>
      </c>
      <c r="B288" t="s">
        <v>1315</v>
      </c>
      <c r="C288" t="s">
        <v>1316</v>
      </c>
      <c r="D288">
        <v>2016</v>
      </c>
      <c r="E288" t="s">
        <v>433</v>
      </c>
      <c r="F288">
        <v>64</v>
      </c>
      <c r="G288">
        <v>8</v>
      </c>
      <c r="H288">
        <v>1741</v>
      </c>
      <c r="I288">
        <v>1750</v>
      </c>
      <c r="J288" t="s">
        <v>1317</v>
      </c>
      <c r="K288" t="s">
        <v>1318</v>
      </c>
      <c r="L288" t="s">
        <v>20</v>
      </c>
      <c r="M288" t="s">
        <v>35</v>
      </c>
      <c r="N288" t="s">
        <v>37246</v>
      </c>
      <c r="O288" t="s">
        <v>37253</v>
      </c>
      <c r="P288" t="b">
        <f t="shared" si="180"/>
        <v>0</v>
      </c>
      <c r="Q288" t="b">
        <f t="shared" si="188"/>
        <v>0</v>
      </c>
      <c r="R288" t="b">
        <f t="shared" si="181"/>
        <v>0</v>
      </c>
      <c r="S288" t="b">
        <f t="shared" si="182"/>
        <v>0</v>
      </c>
      <c r="T288" t="b">
        <f t="shared" si="183"/>
        <v>0</v>
      </c>
      <c r="U288" t="b">
        <f t="shared" si="184"/>
        <v>0</v>
      </c>
      <c r="V288" t="b">
        <f t="shared" si="195"/>
        <v>0</v>
      </c>
      <c r="W288" t="b">
        <f t="shared" si="196"/>
        <v>0</v>
      </c>
      <c r="X288" t="b">
        <f t="shared" si="197"/>
        <v>0</v>
      </c>
      <c r="Y288" t="b">
        <f t="shared" si="198"/>
        <v>0</v>
      </c>
      <c r="Z288" t="b">
        <f t="shared" si="199"/>
        <v>0</v>
      </c>
      <c r="AA288" t="b">
        <f t="shared" si="200"/>
        <v>0</v>
      </c>
    </row>
    <row r="289" spans="1:27" x14ac:dyDescent="0.25">
      <c r="A289" t="s">
        <v>13</v>
      </c>
      <c r="B289" t="s">
        <v>1319</v>
      </c>
      <c r="C289" t="s">
        <v>1320</v>
      </c>
      <c r="D289">
        <v>2016</v>
      </c>
      <c r="E289" t="s">
        <v>978</v>
      </c>
      <c r="F289">
        <v>2016</v>
      </c>
      <c r="G289">
        <v>1</v>
      </c>
      <c r="H289">
        <v>67</v>
      </c>
      <c r="I289">
        <v>77</v>
      </c>
      <c r="J289" t="s">
        <v>1321</v>
      </c>
      <c r="K289" t="s">
        <v>1322</v>
      </c>
      <c r="L289" t="s">
        <v>19</v>
      </c>
      <c r="M289" t="s">
        <v>20</v>
      </c>
      <c r="N289" t="s">
        <v>37249</v>
      </c>
      <c r="P289" t="b">
        <f t="shared" si="180"/>
        <v>0</v>
      </c>
      <c r="Q289" t="b">
        <f t="shared" si="188"/>
        <v>0</v>
      </c>
      <c r="R289" t="b">
        <f t="shared" si="181"/>
        <v>0</v>
      </c>
      <c r="S289" t="b">
        <f t="shared" si="182"/>
        <v>0</v>
      </c>
      <c r="T289" t="b">
        <f t="shared" si="183"/>
        <v>0</v>
      </c>
      <c r="U289" t="b">
        <f t="shared" si="184"/>
        <v>0</v>
      </c>
      <c r="V289" t="b">
        <f t="shared" si="195"/>
        <v>0</v>
      </c>
      <c r="W289" t="b">
        <f t="shared" si="196"/>
        <v>0</v>
      </c>
      <c r="X289" t="b">
        <f t="shared" si="197"/>
        <v>0</v>
      </c>
      <c r="Y289" t="b">
        <f t="shared" si="198"/>
        <v>0</v>
      </c>
      <c r="Z289" t="b">
        <f t="shared" si="199"/>
        <v>0</v>
      </c>
      <c r="AA289" t="b">
        <f t="shared" si="200"/>
        <v>0</v>
      </c>
    </row>
    <row r="290" spans="1:27" x14ac:dyDescent="0.25">
      <c r="A290" t="s">
        <v>13</v>
      </c>
      <c r="B290" t="s">
        <v>1323</v>
      </c>
      <c r="C290" t="s">
        <v>1324</v>
      </c>
      <c r="D290">
        <v>2016</v>
      </c>
      <c r="E290" t="s">
        <v>128</v>
      </c>
      <c r="F290">
        <v>22</v>
      </c>
      <c r="G290">
        <v>3</v>
      </c>
      <c r="H290">
        <v>1121</v>
      </c>
      <c r="I290">
        <v>1129</v>
      </c>
      <c r="J290" t="s">
        <v>1325</v>
      </c>
      <c r="K290" t="s">
        <v>1326</v>
      </c>
      <c r="L290" t="s">
        <v>20</v>
      </c>
      <c r="M290" t="s">
        <v>35</v>
      </c>
      <c r="N290" t="s">
        <v>37246</v>
      </c>
      <c r="O290" t="s">
        <v>37251</v>
      </c>
      <c r="P290" t="b">
        <f t="shared" si="180"/>
        <v>0</v>
      </c>
      <c r="Q290" t="b">
        <f t="shared" si="188"/>
        <v>0</v>
      </c>
      <c r="R290" t="b">
        <f t="shared" si="181"/>
        <v>0</v>
      </c>
      <c r="S290" t="b">
        <f t="shared" si="182"/>
        <v>0</v>
      </c>
      <c r="T290" t="b">
        <f t="shared" si="183"/>
        <v>0</v>
      </c>
      <c r="U290" t="b">
        <f t="shared" si="184"/>
        <v>0</v>
      </c>
      <c r="V290" t="b">
        <f t="shared" si="195"/>
        <v>0</v>
      </c>
      <c r="W290" t="b">
        <f t="shared" si="196"/>
        <v>0</v>
      </c>
      <c r="X290" t="b">
        <f t="shared" si="197"/>
        <v>0</v>
      </c>
      <c r="Y290" t="b">
        <f t="shared" si="198"/>
        <v>0</v>
      </c>
      <c r="Z290" t="b">
        <f t="shared" si="199"/>
        <v>0</v>
      </c>
      <c r="AA290" t="b">
        <f t="shared" si="200"/>
        <v>0</v>
      </c>
    </row>
    <row r="291" spans="1:27" x14ac:dyDescent="0.25">
      <c r="A291" t="s">
        <v>13</v>
      </c>
      <c r="B291" t="s">
        <v>1327</v>
      </c>
      <c r="C291" t="s">
        <v>1328</v>
      </c>
      <c r="D291">
        <v>2016</v>
      </c>
      <c r="E291" t="s">
        <v>182</v>
      </c>
      <c r="F291">
        <v>85</v>
      </c>
      <c r="G291">
        <v>2</v>
      </c>
      <c r="H291">
        <v>570</v>
      </c>
      <c r="I291">
        <v>580</v>
      </c>
      <c r="J291" t="s">
        <v>1329</v>
      </c>
      <c r="K291" t="s">
        <v>1330</v>
      </c>
      <c r="L291" t="s">
        <v>20</v>
      </c>
      <c r="M291" t="s">
        <v>19</v>
      </c>
      <c r="N291" t="s">
        <v>37246</v>
      </c>
      <c r="O291" t="s">
        <v>37251</v>
      </c>
      <c r="P291" t="b">
        <f t="shared" si="180"/>
        <v>0</v>
      </c>
      <c r="Q291" t="b">
        <f t="shared" si="188"/>
        <v>0</v>
      </c>
      <c r="R291" t="b">
        <f t="shared" si="181"/>
        <v>0</v>
      </c>
      <c r="S291" t="b">
        <f t="shared" si="182"/>
        <v>0</v>
      </c>
      <c r="T291" t="b">
        <f t="shared" si="183"/>
        <v>0</v>
      </c>
      <c r="U291" t="b">
        <f t="shared" si="184"/>
        <v>0</v>
      </c>
      <c r="V291" t="b">
        <f t="shared" si="195"/>
        <v>0</v>
      </c>
      <c r="W291" t="b">
        <f t="shared" si="196"/>
        <v>0</v>
      </c>
      <c r="X291" t="b">
        <f t="shared" si="197"/>
        <v>0</v>
      </c>
      <c r="Y291" t="b">
        <f t="shared" si="198"/>
        <v>0</v>
      </c>
      <c r="Z291" t="b">
        <f t="shared" si="199"/>
        <v>0</v>
      </c>
      <c r="AA291" t="b">
        <f t="shared" si="200"/>
        <v>0</v>
      </c>
    </row>
    <row r="292" spans="1:27" x14ac:dyDescent="0.25">
      <c r="A292" t="s">
        <v>13</v>
      </c>
      <c r="B292" t="s">
        <v>1331</v>
      </c>
      <c r="C292" t="s">
        <v>1332</v>
      </c>
      <c r="D292">
        <v>2016</v>
      </c>
      <c r="E292" t="s">
        <v>227</v>
      </c>
      <c r="F292">
        <v>219</v>
      </c>
      <c r="G292">
        <v>5</v>
      </c>
      <c r="H292">
        <v>725</v>
      </c>
      <c r="I292">
        <v>733</v>
      </c>
      <c r="J292" t="s">
        <v>1333</v>
      </c>
      <c r="K292" t="s">
        <v>1334</v>
      </c>
      <c r="L292" t="s">
        <v>20</v>
      </c>
      <c r="M292" t="s">
        <v>35</v>
      </c>
      <c r="N292" t="s">
        <v>37246</v>
      </c>
      <c r="O292" t="s">
        <v>37251</v>
      </c>
      <c r="P292" t="b">
        <f t="shared" si="180"/>
        <v>0</v>
      </c>
      <c r="Q292" t="b">
        <f t="shared" si="188"/>
        <v>0</v>
      </c>
      <c r="R292" t="b">
        <f t="shared" si="181"/>
        <v>0</v>
      </c>
      <c r="S292" t="b">
        <f t="shared" si="182"/>
        <v>0</v>
      </c>
      <c r="T292" t="b">
        <f t="shared" si="183"/>
        <v>0</v>
      </c>
      <c r="U292" t="b">
        <f t="shared" si="184"/>
        <v>0</v>
      </c>
      <c r="V292" t="b">
        <f t="shared" si="195"/>
        <v>0</v>
      </c>
      <c r="W292" t="b">
        <f t="shared" si="196"/>
        <v>0</v>
      </c>
      <c r="X292" t="b">
        <f t="shared" si="197"/>
        <v>0</v>
      </c>
      <c r="Y292" t="b">
        <f t="shared" si="198"/>
        <v>0</v>
      </c>
      <c r="Z292" t="b">
        <f t="shared" si="199"/>
        <v>0</v>
      </c>
      <c r="AA292" t="b">
        <f t="shared" si="200"/>
        <v>0</v>
      </c>
    </row>
    <row r="293" spans="1:27" x14ac:dyDescent="0.25">
      <c r="A293" t="s">
        <v>13</v>
      </c>
      <c r="B293" t="s">
        <v>1335</v>
      </c>
      <c r="C293" t="s">
        <v>1336</v>
      </c>
      <c r="D293">
        <v>2016</v>
      </c>
      <c r="E293" t="s">
        <v>348</v>
      </c>
      <c r="F293">
        <v>128</v>
      </c>
      <c r="G293">
        <v>1</v>
      </c>
      <c r="H293">
        <v>144</v>
      </c>
      <c r="I293">
        <v>149</v>
      </c>
      <c r="J293" t="s">
        <v>1337</v>
      </c>
      <c r="K293" t="s">
        <v>1338</v>
      </c>
      <c r="L293" t="s">
        <v>35</v>
      </c>
      <c r="M293" t="s">
        <v>20</v>
      </c>
      <c r="N293" t="s">
        <v>37249</v>
      </c>
      <c r="P293" t="b">
        <f t="shared" si="180"/>
        <v>0</v>
      </c>
      <c r="Q293" t="b">
        <f t="shared" si="188"/>
        <v>0</v>
      </c>
      <c r="R293" t="b">
        <f t="shared" si="181"/>
        <v>0</v>
      </c>
      <c r="S293" t="b">
        <f t="shared" si="182"/>
        <v>0</v>
      </c>
      <c r="T293" t="b">
        <f t="shared" si="183"/>
        <v>0</v>
      </c>
      <c r="U293" t="b">
        <f t="shared" si="184"/>
        <v>0</v>
      </c>
      <c r="V293" t="b">
        <f t="shared" si="195"/>
        <v>0</v>
      </c>
      <c r="W293" t="b">
        <f t="shared" si="196"/>
        <v>0</v>
      </c>
      <c r="X293" t="b">
        <f t="shared" si="197"/>
        <v>0</v>
      </c>
      <c r="Y293" t="b">
        <f t="shared" si="198"/>
        <v>0</v>
      </c>
      <c r="Z293" t="b">
        <f t="shared" si="199"/>
        <v>0</v>
      </c>
      <c r="AA293" t="b">
        <f t="shared" si="200"/>
        <v>0</v>
      </c>
    </row>
    <row r="294" spans="1:27" x14ac:dyDescent="0.25">
      <c r="A294" t="s">
        <v>13</v>
      </c>
      <c r="B294" t="s">
        <v>1339</v>
      </c>
      <c r="C294" t="s">
        <v>1340</v>
      </c>
      <c r="D294">
        <v>2016</v>
      </c>
      <c r="E294" t="s">
        <v>23</v>
      </c>
      <c r="F294">
        <v>50</v>
      </c>
      <c r="G294">
        <v>1</v>
      </c>
      <c r="H294">
        <v>17</v>
      </c>
      <c r="I294">
        <v>25</v>
      </c>
      <c r="J294" t="s">
        <v>1341</v>
      </c>
      <c r="K294" t="s">
        <v>1342</v>
      </c>
      <c r="L294" t="s">
        <v>20</v>
      </c>
      <c r="M294" t="s">
        <v>35</v>
      </c>
      <c r="N294" t="s">
        <v>37250</v>
      </c>
      <c r="P294" t="b">
        <f t="shared" si="180"/>
        <v>0</v>
      </c>
      <c r="Q294" t="b">
        <f t="shared" si="188"/>
        <v>0</v>
      </c>
      <c r="R294" t="b">
        <f t="shared" si="181"/>
        <v>0</v>
      </c>
      <c r="S294" t="b">
        <f t="shared" si="182"/>
        <v>0</v>
      </c>
      <c r="T294" t="b">
        <f t="shared" si="183"/>
        <v>0</v>
      </c>
      <c r="U294" t="b">
        <f t="shared" si="184"/>
        <v>0</v>
      </c>
      <c r="V294" t="b">
        <f t="shared" si="195"/>
        <v>0</v>
      </c>
      <c r="W294" t="b">
        <f t="shared" si="196"/>
        <v>0</v>
      </c>
      <c r="X294" t="b">
        <f t="shared" si="197"/>
        <v>0</v>
      </c>
      <c r="Y294" t="b">
        <f t="shared" si="198"/>
        <v>0</v>
      </c>
      <c r="Z294" t="b">
        <f t="shared" si="199"/>
        <v>0</v>
      </c>
      <c r="AA294" t="b">
        <f t="shared" si="200"/>
        <v>0</v>
      </c>
    </row>
    <row r="295" spans="1:27" x14ac:dyDescent="0.25">
      <c r="A295" t="s">
        <v>13</v>
      </c>
      <c r="B295" t="s">
        <v>1343</v>
      </c>
      <c r="C295" t="s">
        <v>1344</v>
      </c>
      <c r="D295">
        <v>2016</v>
      </c>
      <c r="E295" t="s">
        <v>152</v>
      </c>
      <c r="F295">
        <v>11</v>
      </c>
      <c r="G295">
        <v>3</v>
      </c>
      <c r="J295" t="s">
        <v>1345</v>
      </c>
      <c r="K295" t="s">
        <v>1346</v>
      </c>
      <c r="L295" t="s">
        <v>35</v>
      </c>
      <c r="M295" t="s">
        <v>20</v>
      </c>
      <c r="N295" t="s">
        <v>37246</v>
      </c>
      <c r="O295" t="s">
        <v>37251</v>
      </c>
      <c r="P295" t="b">
        <f t="shared" si="180"/>
        <v>0</v>
      </c>
      <c r="Q295" t="b">
        <f t="shared" si="188"/>
        <v>0</v>
      </c>
      <c r="R295" t="b">
        <f t="shared" si="181"/>
        <v>0</v>
      </c>
      <c r="S295" t="b">
        <f t="shared" si="182"/>
        <v>0</v>
      </c>
      <c r="T295" t="b">
        <f t="shared" si="183"/>
        <v>0</v>
      </c>
      <c r="U295" t="b">
        <f t="shared" si="184"/>
        <v>0</v>
      </c>
      <c r="V295" t="b">
        <f t="shared" si="195"/>
        <v>0</v>
      </c>
      <c r="W295" t="b">
        <f t="shared" si="196"/>
        <v>0</v>
      </c>
      <c r="X295" t="b">
        <f t="shared" si="197"/>
        <v>0</v>
      </c>
      <c r="Y295" t="b">
        <f t="shared" si="198"/>
        <v>0</v>
      </c>
      <c r="Z295" t="b">
        <f t="shared" si="199"/>
        <v>0</v>
      </c>
      <c r="AA295" t="b">
        <f t="shared" si="200"/>
        <v>0</v>
      </c>
    </row>
    <row r="296" spans="1:27" x14ac:dyDescent="0.25">
      <c r="A296" t="s">
        <v>13</v>
      </c>
      <c r="B296" t="s">
        <v>1347</v>
      </c>
      <c r="C296" t="s">
        <v>1348</v>
      </c>
      <c r="D296">
        <v>2016</v>
      </c>
      <c r="E296" t="s">
        <v>703</v>
      </c>
      <c r="F296">
        <v>176</v>
      </c>
      <c r="H296">
        <v>96</v>
      </c>
      <c r="I296">
        <v>104</v>
      </c>
      <c r="J296" t="s">
        <v>1349</v>
      </c>
      <c r="K296" t="s">
        <v>1350</v>
      </c>
      <c r="L296" t="s">
        <v>20</v>
      </c>
      <c r="M296" t="s">
        <v>19</v>
      </c>
      <c r="N296" t="s">
        <v>37246</v>
      </c>
      <c r="O296" t="s">
        <v>37253</v>
      </c>
      <c r="P296" t="b">
        <f t="shared" si="180"/>
        <v>0</v>
      </c>
      <c r="Q296" t="b">
        <f t="shared" si="188"/>
        <v>0</v>
      </c>
      <c r="R296" t="b">
        <f t="shared" si="181"/>
        <v>0</v>
      </c>
      <c r="S296" t="b">
        <f t="shared" si="182"/>
        <v>0</v>
      </c>
      <c r="T296" t="b">
        <f t="shared" si="183"/>
        <v>0</v>
      </c>
      <c r="U296" t="b">
        <f t="shared" si="184"/>
        <v>0</v>
      </c>
      <c r="V296" t="b">
        <f t="shared" si="195"/>
        <v>0</v>
      </c>
      <c r="W296" t="b">
        <f t="shared" si="196"/>
        <v>0</v>
      </c>
      <c r="X296" t="b">
        <f t="shared" si="197"/>
        <v>0</v>
      </c>
      <c r="Y296" t="b">
        <f t="shared" si="198"/>
        <v>0</v>
      </c>
      <c r="Z296" t="b">
        <f t="shared" si="199"/>
        <v>0</v>
      </c>
      <c r="AA296" t="b">
        <f t="shared" si="200"/>
        <v>0</v>
      </c>
    </row>
    <row r="297" spans="1:27" hidden="1" x14ac:dyDescent="0.25">
      <c r="A297" t="s">
        <v>13</v>
      </c>
      <c r="B297" t="s">
        <v>1351</v>
      </c>
      <c r="C297" t="s">
        <v>1352</v>
      </c>
      <c r="D297">
        <v>2016</v>
      </c>
      <c r="E297" t="s">
        <v>1353</v>
      </c>
      <c r="F297">
        <v>2</v>
      </c>
      <c r="G297">
        <v>1</v>
      </c>
      <c r="H297">
        <v>33</v>
      </c>
      <c r="I297">
        <v>39</v>
      </c>
      <c r="J297" t="s">
        <v>1354</v>
      </c>
      <c r="K297" t="s">
        <v>1355</v>
      </c>
      <c r="L297" t="s">
        <v>35</v>
      </c>
      <c r="M297" t="s">
        <v>20</v>
      </c>
      <c r="N297" t="s">
        <v>37246</v>
      </c>
      <c r="O297" t="s">
        <v>37253</v>
      </c>
      <c r="P297" t="b">
        <f t="shared" si="180"/>
        <v>1</v>
      </c>
      <c r="R297" t="b">
        <f t="shared" si="181"/>
        <v>0</v>
      </c>
      <c r="S297" t="b">
        <f t="shared" si="182"/>
        <v>0</v>
      </c>
      <c r="T297" t="b">
        <f t="shared" si="183"/>
        <v>0</v>
      </c>
      <c r="U297" t="b">
        <f t="shared" si="184"/>
        <v>0</v>
      </c>
    </row>
    <row r="298" spans="1:27" x14ac:dyDescent="0.25">
      <c r="A298" t="s">
        <v>13</v>
      </c>
      <c r="B298" t="s">
        <v>1356</v>
      </c>
      <c r="C298" t="s">
        <v>1357</v>
      </c>
      <c r="D298">
        <v>2016</v>
      </c>
      <c r="E298" t="s">
        <v>1358</v>
      </c>
      <c r="F298">
        <v>4</v>
      </c>
      <c r="G298">
        <v>1</v>
      </c>
      <c r="J298" t="s">
        <v>1359</v>
      </c>
      <c r="K298" t="s">
        <v>1360</v>
      </c>
      <c r="L298" t="s">
        <v>35</v>
      </c>
      <c r="M298" t="s">
        <v>20</v>
      </c>
      <c r="N298" t="s">
        <v>37246</v>
      </c>
      <c r="O298" t="s">
        <v>37251</v>
      </c>
      <c r="P298" t="b">
        <f t="shared" si="180"/>
        <v>0</v>
      </c>
      <c r="Q298" t="b">
        <f t="shared" ref="Q298:Q315" si="201">ISNUMBER(SEARCH("marine",$C298))</f>
        <v>0</v>
      </c>
      <c r="R298" t="b">
        <f t="shared" si="181"/>
        <v>0</v>
      </c>
      <c r="S298" t="b">
        <f t="shared" si="182"/>
        <v>0</v>
      </c>
      <c r="T298" t="b">
        <f t="shared" si="183"/>
        <v>0</v>
      </c>
      <c r="U298" t="b">
        <f t="shared" si="184"/>
        <v>0</v>
      </c>
      <c r="V298" t="b">
        <f t="shared" ref="V298:V305" si="202">ISNUMBER(SEARCH(" hen",$C298))</f>
        <v>0</v>
      </c>
      <c r="W298" t="b">
        <f t="shared" ref="W298:W305" si="203">ISNUMBER(SEARCH("penguin",$C298))</f>
        <v>0</v>
      </c>
      <c r="X298" t="b">
        <f t="shared" ref="X298:X302" si="204">ISNUMBER(SEARCH("Whale",$C298))</f>
        <v>0</v>
      </c>
      <c r="Y298" t="b">
        <f t="shared" ref="Y298:Y302" si="205">ISNUMBER(SEARCH("Seal",$C298))</f>
        <v>0</v>
      </c>
      <c r="Z298" t="b">
        <f t="shared" ref="Z298:Z302" si="206">ISNUMBER(SEARCH("Newt",$C298))</f>
        <v>0</v>
      </c>
      <c r="AA298" t="b">
        <f t="shared" ref="AA298:AA302" si="207">ISNUMBER(SEARCH("Sea Turtle",$C298))</f>
        <v>0</v>
      </c>
    </row>
    <row r="299" spans="1:27" x14ac:dyDescent="0.25">
      <c r="A299" t="s">
        <v>13</v>
      </c>
      <c r="B299" t="s">
        <v>1361</v>
      </c>
      <c r="C299" t="s">
        <v>1362</v>
      </c>
      <c r="D299">
        <v>2016</v>
      </c>
      <c r="E299" t="s">
        <v>227</v>
      </c>
      <c r="F299">
        <v>219</v>
      </c>
      <c r="G299">
        <v>4</v>
      </c>
      <c r="H299">
        <v>590</v>
      </c>
      <c r="I299">
        <v>596</v>
      </c>
      <c r="J299" t="s">
        <v>1363</v>
      </c>
      <c r="K299" t="s">
        <v>1364</v>
      </c>
      <c r="L299" t="s">
        <v>35</v>
      </c>
      <c r="M299" t="s">
        <v>20</v>
      </c>
      <c r="N299" t="s">
        <v>37249</v>
      </c>
      <c r="P299" t="b">
        <f t="shared" si="180"/>
        <v>0</v>
      </c>
      <c r="Q299" t="b">
        <f t="shared" si="201"/>
        <v>0</v>
      </c>
      <c r="R299" t="b">
        <f t="shared" si="181"/>
        <v>0</v>
      </c>
      <c r="S299" t="b">
        <f t="shared" si="182"/>
        <v>0</v>
      </c>
      <c r="T299" t="b">
        <f t="shared" si="183"/>
        <v>0</v>
      </c>
      <c r="U299" t="b">
        <f t="shared" si="184"/>
        <v>0</v>
      </c>
      <c r="V299" t="b">
        <f t="shared" si="202"/>
        <v>0</v>
      </c>
      <c r="W299" t="b">
        <f t="shared" si="203"/>
        <v>0</v>
      </c>
      <c r="X299" t="b">
        <f t="shared" si="204"/>
        <v>0</v>
      </c>
      <c r="Y299" t="b">
        <f t="shared" si="205"/>
        <v>0</v>
      </c>
      <c r="Z299" t="b">
        <f t="shared" si="206"/>
        <v>0</v>
      </c>
      <c r="AA299" t="b">
        <f t="shared" si="207"/>
        <v>0</v>
      </c>
    </row>
    <row r="300" spans="1:27" x14ac:dyDescent="0.25">
      <c r="A300" t="s">
        <v>13</v>
      </c>
      <c r="B300" t="s">
        <v>1365</v>
      </c>
      <c r="C300" t="s">
        <v>1366</v>
      </c>
      <c r="D300">
        <v>2016</v>
      </c>
      <c r="E300" t="s">
        <v>152</v>
      </c>
      <c r="F300">
        <v>11</v>
      </c>
      <c r="G300">
        <v>2</v>
      </c>
      <c r="J300" t="s">
        <v>1367</v>
      </c>
      <c r="K300" t="s">
        <v>1368</v>
      </c>
      <c r="L300" t="s">
        <v>20</v>
      </c>
      <c r="M300" t="s">
        <v>19</v>
      </c>
      <c r="N300" t="s">
        <v>37246</v>
      </c>
      <c r="O300" t="s">
        <v>37251</v>
      </c>
      <c r="P300" t="b">
        <f t="shared" si="180"/>
        <v>0</v>
      </c>
      <c r="Q300" t="b">
        <f t="shared" si="201"/>
        <v>0</v>
      </c>
      <c r="R300" t="b">
        <f t="shared" si="181"/>
        <v>0</v>
      </c>
      <c r="S300" t="b">
        <f t="shared" si="182"/>
        <v>0</v>
      </c>
      <c r="T300" t="b">
        <f t="shared" si="183"/>
        <v>0</v>
      </c>
      <c r="U300" t="b">
        <f t="shared" si="184"/>
        <v>0</v>
      </c>
      <c r="V300" t="b">
        <f t="shared" si="202"/>
        <v>0</v>
      </c>
      <c r="W300" t="b">
        <f t="shared" si="203"/>
        <v>0</v>
      </c>
      <c r="X300" t="b">
        <f t="shared" si="204"/>
        <v>0</v>
      </c>
      <c r="Y300" t="b">
        <f t="shared" si="205"/>
        <v>0</v>
      </c>
      <c r="Z300" t="b">
        <f t="shared" si="206"/>
        <v>0</v>
      </c>
      <c r="AA300" t="b">
        <f t="shared" si="207"/>
        <v>0</v>
      </c>
    </row>
    <row r="301" spans="1:27" x14ac:dyDescent="0.25">
      <c r="A301" t="s">
        <v>13</v>
      </c>
      <c r="B301" t="s">
        <v>1369</v>
      </c>
      <c r="C301" t="s">
        <v>1370</v>
      </c>
      <c r="D301">
        <v>2016</v>
      </c>
      <c r="E301" t="s">
        <v>1371</v>
      </c>
      <c r="F301">
        <v>80</v>
      </c>
      <c r="G301">
        <v>2</v>
      </c>
      <c r="H301">
        <v>292</v>
      </c>
      <c r="I301">
        <v>299</v>
      </c>
      <c r="J301" t="s">
        <v>1372</v>
      </c>
      <c r="K301" t="s">
        <v>1373</v>
      </c>
      <c r="L301" t="s">
        <v>20</v>
      </c>
      <c r="M301" t="s">
        <v>35</v>
      </c>
      <c r="N301" t="s">
        <v>37249</v>
      </c>
      <c r="P301" t="b">
        <f t="shared" si="180"/>
        <v>0</v>
      </c>
      <c r="Q301" t="b">
        <f t="shared" si="201"/>
        <v>0</v>
      </c>
      <c r="R301" t="b">
        <f t="shared" si="181"/>
        <v>0</v>
      </c>
      <c r="S301" t="b">
        <f t="shared" si="182"/>
        <v>0</v>
      </c>
      <c r="T301" t="b">
        <f t="shared" si="183"/>
        <v>0</v>
      </c>
      <c r="U301" t="b">
        <f t="shared" si="184"/>
        <v>0</v>
      </c>
      <c r="V301" t="b">
        <f t="shared" si="202"/>
        <v>0</v>
      </c>
      <c r="W301" t="b">
        <f t="shared" si="203"/>
        <v>0</v>
      </c>
      <c r="X301" t="b">
        <f t="shared" si="204"/>
        <v>0</v>
      </c>
      <c r="Y301" t="b">
        <f t="shared" si="205"/>
        <v>0</v>
      </c>
      <c r="Z301" t="b">
        <f t="shared" si="206"/>
        <v>0</v>
      </c>
      <c r="AA301" t="b">
        <f t="shared" si="207"/>
        <v>0</v>
      </c>
    </row>
    <row r="302" spans="1:27" x14ac:dyDescent="0.25">
      <c r="A302" t="s">
        <v>13</v>
      </c>
      <c r="B302" t="s">
        <v>1374</v>
      </c>
      <c r="C302" t="s">
        <v>1375</v>
      </c>
      <c r="D302">
        <v>2016</v>
      </c>
      <c r="E302" t="s">
        <v>227</v>
      </c>
      <c r="F302">
        <v>219</v>
      </c>
      <c r="G302">
        <v>3</v>
      </c>
      <c r="H302">
        <v>431</v>
      </c>
      <c r="I302">
        <v>444</v>
      </c>
      <c r="J302" t="s">
        <v>1376</v>
      </c>
      <c r="K302" t="s">
        <v>1377</v>
      </c>
      <c r="L302" t="s">
        <v>19</v>
      </c>
      <c r="M302" t="s">
        <v>20</v>
      </c>
      <c r="N302" t="s">
        <v>37249</v>
      </c>
      <c r="P302" t="b">
        <f t="shared" si="180"/>
        <v>0</v>
      </c>
      <c r="Q302" t="b">
        <f t="shared" si="201"/>
        <v>0</v>
      </c>
      <c r="R302" t="b">
        <f t="shared" si="181"/>
        <v>0</v>
      </c>
      <c r="S302" t="b">
        <f t="shared" si="182"/>
        <v>0</v>
      </c>
      <c r="T302" t="b">
        <f t="shared" si="183"/>
        <v>0</v>
      </c>
      <c r="U302" t="b">
        <f t="shared" si="184"/>
        <v>0</v>
      </c>
      <c r="V302" t="b">
        <f t="shared" si="202"/>
        <v>0</v>
      </c>
      <c r="W302" t="b">
        <f t="shared" si="203"/>
        <v>0</v>
      </c>
      <c r="X302" t="b">
        <f t="shared" si="204"/>
        <v>0</v>
      </c>
      <c r="Y302" t="b">
        <f t="shared" si="205"/>
        <v>0</v>
      </c>
      <c r="Z302" t="b">
        <f t="shared" si="206"/>
        <v>0</v>
      </c>
      <c r="AA302" t="b">
        <f t="shared" si="207"/>
        <v>0</v>
      </c>
    </row>
    <row r="303" spans="1:27" hidden="1" x14ac:dyDescent="0.25">
      <c r="A303" t="s">
        <v>13</v>
      </c>
      <c r="B303" t="s">
        <v>1378</v>
      </c>
      <c r="C303" t="s">
        <v>1379</v>
      </c>
      <c r="D303">
        <v>2016</v>
      </c>
      <c r="E303" t="s">
        <v>1380</v>
      </c>
      <c r="F303">
        <v>141</v>
      </c>
      <c r="H303">
        <v>1</v>
      </c>
      <c r="I303">
        <v>16</v>
      </c>
      <c r="J303" t="s">
        <v>1381</v>
      </c>
      <c r="K303" t="s">
        <v>1382</v>
      </c>
      <c r="L303" t="s">
        <v>19</v>
      </c>
      <c r="M303" t="s">
        <v>20</v>
      </c>
      <c r="N303" t="s">
        <v>37246</v>
      </c>
      <c r="O303" t="s">
        <v>37256</v>
      </c>
      <c r="P303" t="b">
        <f t="shared" si="180"/>
        <v>0</v>
      </c>
      <c r="Q303" t="b">
        <f t="shared" si="201"/>
        <v>0</v>
      </c>
      <c r="R303" t="b">
        <f t="shared" si="181"/>
        <v>0</v>
      </c>
      <c r="S303" t="b">
        <f t="shared" si="182"/>
        <v>0</v>
      </c>
      <c r="T303" t="b">
        <f t="shared" si="183"/>
        <v>0</v>
      </c>
      <c r="U303" t="b">
        <f t="shared" si="184"/>
        <v>0</v>
      </c>
      <c r="V303" t="b">
        <f t="shared" si="202"/>
        <v>0</v>
      </c>
      <c r="W303" t="b">
        <f t="shared" si="203"/>
        <v>1</v>
      </c>
    </row>
    <row r="304" spans="1:27" hidden="1" x14ac:dyDescent="0.25">
      <c r="A304" t="s">
        <v>13</v>
      </c>
      <c r="B304" t="s">
        <v>1383</v>
      </c>
      <c r="C304" t="s">
        <v>1384</v>
      </c>
      <c r="D304">
        <v>2016</v>
      </c>
      <c r="E304" t="s">
        <v>1385</v>
      </c>
      <c r="F304">
        <v>163</v>
      </c>
      <c r="G304">
        <v>2</v>
      </c>
      <c r="H304">
        <v>1</v>
      </c>
      <c r="I304">
        <v>15</v>
      </c>
      <c r="J304" t="s">
        <v>1386</v>
      </c>
      <c r="K304" t="s">
        <v>1387</v>
      </c>
      <c r="L304" t="s">
        <v>35</v>
      </c>
      <c r="M304" t="s">
        <v>20</v>
      </c>
      <c r="N304" t="s">
        <v>37246</v>
      </c>
      <c r="O304" t="s">
        <v>37256</v>
      </c>
      <c r="P304" t="b">
        <f t="shared" si="180"/>
        <v>0</v>
      </c>
      <c r="Q304" t="b">
        <f t="shared" si="201"/>
        <v>0</v>
      </c>
      <c r="R304" t="b">
        <f t="shared" si="181"/>
        <v>0</v>
      </c>
      <c r="S304" t="b">
        <f t="shared" si="182"/>
        <v>0</v>
      </c>
      <c r="T304" t="b">
        <f t="shared" si="183"/>
        <v>0</v>
      </c>
      <c r="U304" t="b">
        <f t="shared" si="184"/>
        <v>0</v>
      </c>
      <c r="V304" t="b">
        <f t="shared" si="202"/>
        <v>0</v>
      </c>
      <c r="W304" t="b">
        <f t="shared" si="203"/>
        <v>1</v>
      </c>
    </row>
    <row r="305" spans="1:27" x14ac:dyDescent="0.25">
      <c r="A305" t="s">
        <v>13</v>
      </c>
      <c r="B305" t="s">
        <v>1388</v>
      </c>
      <c r="C305" t="s">
        <v>1389</v>
      </c>
      <c r="D305">
        <v>2016</v>
      </c>
      <c r="E305" t="s">
        <v>811</v>
      </c>
      <c r="F305">
        <v>41</v>
      </c>
      <c r="G305">
        <v>1</v>
      </c>
      <c r="H305">
        <v>16</v>
      </c>
      <c r="I305">
        <v>27</v>
      </c>
      <c r="J305" t="s">
        <v>1390</v>
      </c>
      <c r="K305" t="s">
        <v>1391</v>
      </c>
      <c r="L305" t="s">
        <v>19</v>
      </c>
      <c r="M305" t="s">
        <v>20</v>
      </c>
      <c r="N305" t="s">
        <v>37249</v>
      </c>
      <c r="P305" t="b">
        <f t="shared" si="180"/>
        <v>0</v>
      </c>
      <c r="Q305" t="b">
        <f t="shared" si="201"/>
        <v>0</v>
      </c>
      <c r="R305" t="b">
        <f t="shared" si="181"/>
        <v>0</v>
      </c>
      <c r="S305" t="b">
        <f t="shared" si="182"/>
        <v>0</v>
      </c>
      <c r="T305" t="b">
        <f t="shared" si="183"/>
        <v>0</v>
      </c>
      <c r="U305" t="b">
        <f t="shared" si="184"/>
        <v>0</v>
      </c>
      <c r="V305" t="b">
        <f t="shared" si="202"/>
        <v>0</v>
      </c>
      <c r="W305" t="b">
        <f t="shared" si="203"/>
        <v>0</v>
      </c>
      <c r="X305" t="b">
        <f>ISNUMBER(SEARCH("Whale",$C305))</f>
        <v>0</v>
      </c>
      <c r="Y305" t="b">
        <f>ISNUMBER(SEARCH("Seal",$C305))</f>
        <v>0</v>
      </c>
      <c r="Z305" t="b">
        <f t="shared" ref="Z305" si="208">ISNUMBER(SEARCH("Newt",$C305))</f>
        <v>0</v>
      </c>
      <c r="AA305" t="b">
        <f>ISNUMBER(SEARCH("Sea Turtle",$C305))</f>
        <v>0</v>
      </c>
    </row>
    <row r="306" spans="1:27" hidden="1" x14ac:dyDescent="0.25">
      <c r="A306" t="s">
        <v>13</v>
      </c>
      <c r="B306" t="s">
        <v>1392</v>
      </c>
      <c r="C306" t="s">
        <v>1393</v>
      </c>
      <c r="D306">
        <v>2016</v>
      </c>
      <c r="E306" t="s">
        <v>142</v>
      </c>
      <c r="F306">
        <v>186</v>
      </c>
      <c r="G306">
        <v>2</v>
      </c>
      <c r="H306">
        <v>205</v>
      </c>
      <c r="I306">
        <v>213</v>
      </c>
      <c r="J306" t="s">
        <v>1394</v>
      </c>
      <c r="K306" t="s">
        <v>1395</v>
      </c>
      <c r="L306" t="s">
        <v>35</v>
      </c>
      <c r="M306" t="s">
        <v>20</v>
      </c>
      <c r="N306" t="s">
        <v>37246</v>
      </c>
      <c r="O306" t="s">
        <v>37253</v>
      </c>
      <c r="P306" t="b">
        <f t="shared" si="180"/>
        <v>0</v>
      </c>
      <c r="Q306" t="b">
        <f t="shared" si="201"/>
        <v>1</v>
      </c>
      <c r="R306" t="b">
        <f t="shared" si="181"/>
        <v>0</v>
      </c>
      <c r="S306" t="b">
        <f t="shared" si="182"/>
        <v>0</v>
      </c>
      <c r="T306" t="b">
        <f t="shared" si="183"/>
        <v>0</v>
      </c>
      <c r="U306" t="b">
        <f t="shared" si="184"/>
        <v>0</v>
      </c>
    </row>
    <row r="307" spans="1:27" x14ac:dyDescent="0.25">
      <c r="A307" t="s">
        <v>13</v>
      </c>
      <c r="B307" t="s">
        <v>1396</v>
      </c>
      <c r="C307" t="s">
        <v>1397</v>
      </c>
      <c r="D307">
        <v>2016</v>
      </c>
      <c r="E307" t="s">
        <v>152</v>
      </c>
      <c r="F307">
        <v>11</v>
      </c>
      <c r="G307">
        <v>2</v>
      </c>
      <c r="J307" t="s">
        <v>1398</v>
      </c>
      <c r="K307" t="s">
        <v>1399</v>
      </c>
      <c r="L307" t="s">
        <v>19</v>
      </c>
      <c r="M307" t="s">
        <v>20</v>
      </c>
      <c r="N307" t="s">
        <v>37246</v>
      </c>
      <c r="O307" t="s">
        <v>37256</v>
      </c>
      <c r="P307" t="b">
        <f t="shared" si="180"/>
        <v>0</v>
      </c>
      <c r="Q307" t="b">
        <f t="shared" si="201"/>
        <v>0</v>
      </c>
      <c r="R307" t="b">
        <f t="shared" si="181"/>
        <v>0</v>
      </c>
      <c r="S307" t="b">
        <f t="shared" si="182"/>
        <v>0</v>
      </c>
      <c r="T307" t="b">
        <f t="shared" si="183"/>
        <v>0</v>
      </c>
      <c r="U307" t="b">
        <f t="shared" si="184"/>
        <v>0</v>
      </c>
      <c r="V307" t="b">
        <f>ISNUMBER(SEARCH(" hen",$C307))</f>
        <v>0</v>
      </c>
      <c r="W307" t="b">
        <f>ISNUMBER(SEARCH("penguin",$C307))</f>
        <v>0</v>
      </c>
      <c r="X307" t="b">
        <f>ISNUMBER(SEARCH("Whale",$C307))</f>
        <v>0</v>
      </c>
      <c r="Y307" t="b">
        <f>ISNUMBER(SEARCH("Seal",$C307))</f>
        <v>0</v>
      </c>
      <c r="Z307" t="b">
        <f t="shared" ref="Z307" si="209">ISNUMBER(SEARCH("Newt",$C307))</f>
        <v>0</v>
      </c>
      <c r="AA307" t="b">
        <f>ISNUMBER(SEARCH("Sea Turtle",$C307))</f>
        <v>0</v>
      </c>
    </row>
    <row r="308" spans="1:27" hidden="1" x14ac:dyDescent="0.25">
      <c r="A308" t="s">
        <v>13</v>
      </c>
      <c r="B308" t="s">
        <v>1400</v>
      </c>
      <c r="C308" t="s">
        <v>1401</v>
      </c>
      <c r="D308">
        <v>2016</v>
      </c>
      <c r="E308" t="s">
        <v>1385</v>
      </c>
      <c r="F308">
        <v>163</v>
      </c>
      <c r="G308">
        <v>2</v>
      </c>
      <c r="H308">
        <v>1</v>
      </c>
      <c r="I308">
        <v>11</v>
      </c>
      <c r="J308" t="s">
        <v>1402</v>
      </c>
      <c r="K308" t="s">
        <v>1403</v>
      </c>
      <c r="L308" t="s">
        <v>35</v>
      </c>
      <c r="M308" t="s">
        <v>20</v>
      </c>
      <c r="N308" t="s">
        <v>37246</v>
      </c>
      <c r="O308" t="s">
        <v>37253</v>
      </c>
      <c r="P308" t="b">
        <f t="shared" si="180"/>
        <v>0</v>
      </c>
      <c r="Q308" t="b">
        <f t="shared" si="201"/>
        <v>0</v>
      </c>
      <c r="R308" t="b">
        <f t="shared" si="181"/>
        <v>0</v>
      </c>
      <c r="S308" t="b">
        <f t="shared" si="182"/>
        <v>1</v>
      </c>
      <c r="T308" t="b">
        <f t="shared" si="183"/>
        <v>0</v>
      </c>
      <c r="U308" t="b">
        <f t="shared" si="184"/>
        <v>0</v>
      </c>
    </row>
    <row r="309" spans="1:27" x14ac:dyDescent="0.25">
      <c r="A309" t="s">
        <v>13</v>
      </c>
      <c r="B309" t="s">
        <v>1404</v>
      </c>
      <c r="C309" t="s">
        <v>1405</v>
      </c>
      <c r="D309">
        <v>2016</v>
      </c>
      <c r="E309" t="s">
        <v>147</v>
      </c>
      <c r="F309">
        <v>97</v>
      </c>
      <c r="G309">
        <v>1</v>
      </c>
      <c r="H309">
        <v>128</v>
      </c>
      <c r="I309">
        <v>134</v>
      </c>
      <c r="J309" t="s">
        <v>1406</v>
      </c>
      <c r="K309" t="s">
        <v>1407</v>
      </c>
      <c r="L309" t="s">
        <v>20</v>
      </c>
      <c r="M309" t="s">
        <v>19</v>
      </c>
      <c r="N309" t="s">
        <v>37249</v>
      </c>
      <c r="P309" t="b">
        <f t="shared" si="180"/>
        <v>0</v>
      </c>
      <c r="Q309" t="b">
        <f t="shared" si="201"/>
        <v>0</v>
      </c>
      <c r="R309" t="b">
        <f t="shared" si="181"/>
        <v>0</v>
      </c>
      <c r="S309" t="b">
        <f t="shared" si="182"/>
        <v>0</v>
      </c>
      <c r="T309" t="b">
        <f t="shared" si="183"/>
        <v>0</v>
      </c>
      <c r="U309" t="b">
        <f t="shared" si="184"/>
        <v>0</v>
      </c>
      <c r="V309" t="b">
        <f t="shared" ref="V309:V315" si="210">ISNUMBER(SEARCH(" hen",$C309))</f>
        <v>0</v>
      </c>
      <c r="W309" t="b">
        <f t="shared" ref="W309:W315" si="211">ISNUMBER(SEARCH("penguin",$C309))</f>
        <v>0</v>
      </c>
      <c r="X309" t="b">
        <f t="shared" ref="X309:X315" si="212">ISNUMBER(SEARCH("Whale",$C309))</f>
        <v>0</v>
      </c>
      <c r="Y309" t="b">
        <f t="shared" ref="Y309:Y315" si="213">ISNUMBER(SEARCH("Seal",$C309))</f>
        <v>0</v>
      </c>
      <c r="Z309" t="b">
        <f t="shared" ref="Z309:Z315" si="214">ISNUMBER(SEARCH("Newt",$C309))</f>
        <v>0</v>
      </c>
      <c r="AA309" t="b">
        <f t="shared" ref="AA309:AA315" si="215">ISNUMBER(SEARCH("Sea Turtle",$C309))</f>
        <v>0</v>
      </c>
    </row>
    <row r="310" spans="1:27" x14ac:dyDescent="0.25">
      <c r="A310" t="s">
        <v>13</v>
      </c>
      <c r="B310" t="s">
        <v>1408</v>
      </c>
      <c r="C310" t="s">
        <v>1409</v>
      </c>
      <c r="D310">
        <v>2016</v>
      </c>
      <c r="E310" t="s">
        <v>147</v>
      </c>
      <c r="F310">
        <v>97</v>
      </c>
      <c r="G310">
        <v>1</v>
      </c>
      <c r="H310">
        <v>135</v>
      </c>
      <c r="I310">
        <v>144</v>
      </c>
      <c r="J310" t="s">
        <v>1410</v>
      </c>
      <c r="K310" t="s">
        <v>1411</v>
      </c>
      <c r="L310" t="s">
        <v>19</v>
      </c>
      <c r="M310" t="s">
        <v>20</v>
      </c>
      <c r="N310" t="s">
        <v>37249</v>
      </c>
      <c r="P310" t="b">
        <f t="shared" si="180"/>
        <v>0</v>
      </c>
      <c r="Q310" t="b">
        <f t="shared" si="201"/>
        <v>0</v>
      </c>
      <c r="R310" t="b">
        <f t="shared" si="181"/>
        <v>0</v>
      </c>
      <c r="S310" t="b">
        <f t="shared" si="182"/>
        <v>0</v>
      </c>
      <c r="T310" t="b">
        <f t="shared" si="183"/>
        <v>0</v>
      </c>
      <c r="U310" t="b">
        <f t="shared" si="184"/>
        <v>0</v>
      </c>
      <c r="V310" t="b">
        <f t="shared" si="210"/>
        <v>0</v>
      </c>
      <c r="W310" t="b">
        <f t="shared" si="211"/>
        <v>0</v>
      </c>
      <c r="X310" t="b">
        <f t="shared" si="212"/>
        <v>0</v>
      </c>
      <c r="Y310" t="b">
        <f t="shared" si="213"/>
        <v>0</v>
      </c>
      <c r="Z310" t="b">
        <f t="shared" si="214"/>
        <v>0</v>
      </c>
      <c r="AA310" t="b">
        <f t="shared" si="215"/>
        <v>0</v>
      </c>
    </row>
    <row r="311" spans="1:27" x14ac:dyDescent="0.25">
      <c r="A311" t="s">
        <v>13</v>
      </c>
      <c r="B311" t="s">
        <v>1412</v>
      </c>
      <c r="C311" t="s">
        <v>1413</v>
      </c>
      <c r="D311">
        <v>2016</v>
      </c>
      <c r="E311" t="s">
        <v>1414</v>
      </c>
      <c r="F311">
        <v>85</v>
      </c>
      <c r="G311">
        <v>2</v>
      </c>
      <c r="H311">
        <v>288</v>
      </c>
      <c r="I311" s="1">
        <v>29500</v>
      </c>
      <c r="J311" t="s">
        <v>1415</v>
      </c>
      <c r="K311" t="s">
        <v>1416</v>
      </c>
      <c r="L311" t="s">
        <v>20</v>
      </c>
      <c r="M311" t="s">
        <v>19</v>
      </c>
      <c r="N311" t="s">
        <v>37246</v>
      </c>
      <c r="O311" t="s">
        <v>37251</v>
      </c>
      <c r="P311" t="b">
        <f t="shared" si="180"/>
        <v>0</v>
      </c>
      <c r="Q311" t="b">
        <f t="shared" si="201"/>
        <v>0</v>
      </c>
      <c r="R311" t="b">
        <f t="shared" si="181"/>
        <v>0</v>
      </c>
      <c r="S311" t="b">
        <f t="shared" si="182"/>
        <v>0</v>
      </c>
      <c r="T311" t="b">
        <f t="shared" si="183"/>
        <v>0</v>
      </c>
      <c r="U311" t="b">
        <f t="shared" si="184"/>
        <v>0</v>
      </c>
      <c r="V311" t="b">
        <f t="shared" si="210"/>
        <v>0</v>
      </c>
      <c r="W311" t="b">
        <f t="shared" si="211"/>
        <v>0</v>
      </c>
      <c r="X311" t="b">
        <f t="shared" si="212"/>
        <v>0</v>
      </c>
      <c r="Y311" t="b">
        <f t="shared" si="213"/>
        <v>0</v>
      </c>
      <c r="Z311" t="b">
        <f t="shared" si="214"/>
        <v>0</v>
      </c>
      <c r="AA311" t="b">
        <f t="shared" si="215"/>
        <v>0</v>
      </c>
    </row>
    <row r="312" spans="1:27" x14ac:dyDescent="0.25">
      <c r="A312" t="s">
        <v>13</v>
      </c>
      <c r="B312" t="s">
        <v>1417</v>
      </c>
      <c r="C312" t="s">
        <v>1418</v>
      </c>
      <c r="D312">
        <v>2016</v>
      </c>
      <c r="E312" t="s">
        <v>608</v>
      </c>
      <c r="F312">
        <v>283</v>
      </c>
      <c r="G312">
        <v>1822</v>
      </c>
      <c r="J312" t="s">
        <v>1419</v>
      </c>
      <c r="K312" t="s">
        <v>1420</v>
      </c>
      <c r="L312" t="s">
        <v>20</v>
      </c>
      <c r="M312" t="s">
        <v>19</v>
      </c>
      <c r="N312" t="s">
        <v>37246</v>
      </c>
      <c r="O312" t="s">
        <v>37251</v>
      </c>
      <c r="P312" t="b">
        <f t="shared" si="180"/>
        <v>0</v>
      </c>
      <c r="Q312" t="b">
        <f t="shared" si="201"/>
        <v>0</v>
      </c>
      <c r="R312" t="b">
        <f t="shared" si="181"/>
        <v>0</v>
      </c>
      <c r="S312" t="b">
        <f t="shared" si="182"/>
        <v>0</v>
      </c>
      <c r="T312" t="b">
        <f t="shared" si="183"/>
        <v>0</v>
      </c>
      <c r="U312" t="b">
        <f t="shared" si="184"/>
        <v>0</v>
      </c>
      <c r="V312" t="b">
        <f t="shared" si="210"/>
        <v>0</v>
      </c>
      <c r="W312" t="b">
        <f t="shared" si="211"/>
        <v>0</v>
      </c>
      <c r="X312" t="b">
        <f t="shared" si="212"/>
        <v>0</v>
      </c>
      <c r="Y312" t="b">
        <f t="shared" si="213"/>
        <v>0</v>
      </c>
      <c r="Z312" t="b">
        <f t="shared" si="214"/>
        <v>0</v>
      </c>
      <c r="AA312" t="b">
        <f t="shared" si="215"/>
        <v>0</v>
      </c>
    </row>
    <row r="313" spans="1:27" x14ac:dyDescent="0.25">
      <c r="A313" t="s">
        <v>13</v>
      </c>
      <c r="B313" t="s">
        <v>1421</v>
      </c>
      <c r="C313" t="s">
        <v>1422</v>
      </c>
      <c r="D313">
        <v>2016</v>
      </c>
      <c r="E313" t="s">
        <v>1423</v>
      </c>
      <c r="F313">
        <v>6</v>
      </c>
      <c r="G313">
        <v>1</v>
      </c>
      <c r="J313" t="s">
        <v>1424</v>
      </c>
      <c r="K313" t="s">
        <v>1425</v>
      </c>
      <c r="L313" t="s">
        <v>20</v>
      </c>
      <c r="M313" t="s">
        <v>35</v>
      </c>
      <c r="N313" t="s">
        <v>37246</v>
      </c>
      <c r="O313" t="s">
        <v>37253</v>
      </c>
      <c r="P313" t="b">
        <f t="shared" si="180"/>
        <v>0</v>
      </c>
      <c r="Q313" t="b">
        <f t="shared" si="201"/>
        <v>0</v>
      </c>
      <c r="R313" t="b">
        <f t="shared" si="181"/>
        <v>0</v>
      </c>
      <c r="S313" t="b">
        <f t="shared" si="182"/>
        <v>0</v>
      </c>
      <c r="T313" t="b">
        <f t="shared" si="183"/>
        <v>0</v>
      </c>
      <c r="U313" t="b">
        <f t="shared" si="184"/>
        <v>0</v>
      </c>
      <c r="V313" t="b">
        <f t="shared" si="210"/>
        <v>0</v>
      </c>
      <c r="W313" t="b">
        <f t="shared" si="211"/>
        <v>0</v>
      </c>
      <c r="X313" t="b">
        <f t="shared" si="212"/>
        <v>0</v>
      </c>
      <c r="Y313" t="b">
        <f t="shared" si="213"/>
        <v>0</v>
      </c>
      <c r="Z313" t="b">
        <f t="shared" si="214"/>
        <v>0</v>
      </c>
      <c r="AA313" t="b">
        <f t="shared" si="215"/>
        <v>0</v>
      </c>
    </row>
    <row r="314" spans="1:27" x14ac:dyDescent="0.25">
      <c r="A314" t="s">
        <v>13</v>
      </c>
      <c r="B314" t="s">
        <v>1426</v>
      </c>
      <c r="C314" t="s">
        <v>1427</v>
      </c>
      <c r="D314">
        <v>2016</v>
      </c>
      <c r="E314" t="s">
        <v>765</v>
      </c>
      <c r="F314">
        <v>95</v>
      </c>
      <c r="G314">
        <v>3</v>
      </c>
      <c r="H314">
        <v>489</v>
      </c>
      <c r="I314">
        <v>499</v>
      </c>
      <c r="J314" t="s">
        <v>1428</v>
      </c>
      <c r="K314" t="s">
        <v>1429</v>
      </c>
      <c r="L314" t="s">
        <v>19</v>
      </c>
      <c r="M314" t="s">
        <v>20</v>
      </c>
      <c r="N314" t="s">
        <v>37246</v>
      </c>
      <c r="O314" t="s">
        <v>37251</v>
      </c>
      <c r="P314" t="b">
        <f t="shared" si="180"/>
        <v>0</v>
      </c>
      <c r="Q314" t="b">
        <f t="shared" si="201"/>
        <v>0</v>
      </c>
      <c r="R314" t="b">
        <f t="shared" si="181"/>
        <v>0</v>
      </c>
      <c r="S314" t="b">
        <f t="shared" si="182"/>
        <v>0</v>
      </c>
      <c r="T314" t="b">
        <f t="shared" si="183"/>
        <v>0</v>
      </c>
      <c r="U314" t="b">
        <f t="shared" si="184"/>
        <v>0</v>
      </c>
      <c r="V314" t="b">
        <f t="shared" si="210"/>
        <v>0</v>
      </c>
      <c r="W314" t="b">
        <f t="shared" si="211"/>
        <v>0</v>
      </c>
      <c r="X314" t="b">
        <f t="shared" si="212"/>
        <v>0</v>
      </c>
      <c r="Y314" t="b">
        <f t="shared" si="213"/>
        <v>0</v>
      </c>
      <c r="Z314" t="b">
        <f t="shared" si="214"/>
        <v>0</v>
      </c>
      <c r="AA314" t="b">
        <f t="shared" si="215"/>
        <v>0</v>
      </c>
    </row>
    <row r="315" spans="1:27" x14ac:dyDescent="0.25">
      <c r="A315" t="s">
        <v>13</v>
      </c>
      <c r="B315" t="s">
        <v>1430</v>
      </c>
      <c r="C315" t="s">
        <v>1431</v>
      </c>
      <c r="D315">
        <v>2016</v>
      </c>
      <c r="E315" t="s">
        <v>1432</v>
      </c>
      <c r="F315">
        <v>10</v>
      </c>
      <c r="G315">
        <v>1</v>
      </c>
      <c r="J315" t="s">
        <v>1433</v>
      </c>
      <c r="K315" t="s">
        <v>1434</v>
      </c>
      <c r="L315" t="s">
        <v>19</v>
      </c>
      <c r="M315" t="s">
        <v>20</v>
      </c>
      <c r="N315" t="s">
        <v>37246</v>
      </c>
      <c r="O315" t="s">
        <v>37251</v>
      </c>
      <c r="P315" t="b">
        <f t="shared" si="180"/>
        <v>0</v>
      </c>
      <c r="Q315" t="b">
        <f t="shared" si="201"/>
        <v>0</v>
      </c>
      <c r="R315" t="b">
        <f t="shared" si="181"/>
        <v>0</v>
      </c>
      <c r="S315" t="b">
        <f t="shared" si="182"/>
        <v>0</v>
      </c>
      <c r="T315" t="b">
        <f t="shared" si="183"/>
        <v>0</v>
      </c>
      <c r="U315" t="b">
        <f t="shared" si="184"/>
        <v>0</v>
      </c>
      <c r="V315" t="b">
        <f t="shared" si="210"/>
        <v>0</v>
      </c>
      <c r="W315" t="b">
        <f t="shared" si="211"/>
        <v>0</v>
      </c>
      <c r="X315" t="b">
        <f t="shared" si="212"/>
        <v>0</v>
      </c>
      <c r="Y315" t="b">
        <f t="shared" si="213"/>
        <v>0</v>
      </c>
      <c r="Z315" t="b">
        <f t="shared" si="214"/>
        <v>0</v>
      </c>
      <c r="AA315" t="b">
        <f t="shared" si="215"/>
        <v>0</v>
      </c>
    </row>
    <row r="316" spans="1:27" hidden="1" x14ac:dyDescent="0.25">
      <c r="A316" t="s">
        <v>13</v>
      </c>
      <c r="B316" t="s">
        <v>1435</v>
      </c>
      <c r="C316" t="s">
        <v>1436</v>
      </c>
      <c r="D316">
        <v>2016</v>
      </c>
      <c r="E316" t="s">
        <v>1437</v>
      </c>
      <c r="F316">
        <v>57</v>
      </c>
      <c r="G316">
        <v>1</v>
      </c>
      <c r="H316">
        <v>134</v>
      </c>
      <c r="I316">
        <v>141</v>
      </c>
      <c r="J316" t="s">
        <v>1438</v>
      </c>
      <c r="K316" t="s">
        <v>1439</v>
      </c>
      <c r="L316" t="s">
        <v>20</v>
      </c>
      <c r="M316" t="s">
        <v>35</v>
      </c>
      <c r="N316" t="s">
        <v>37246</v>
      </c>
      <c r="O316" t="s">
        <v>37251</v>
      </c>
      <c r="P316" t="b">
        <f t="shared" si="180"/>
        <v>1</v>
      </c>
      <c r="R316" t="b">
        <f t="shared" si="181"/>
        <v>0</v>
      </c>
      <c r="S316" t="b">
        <f t="shared" si="182"/>
        <v>0</v>
      </c>
      <c r="T316" t="b">
        <f t="shared" si="183"/>
        <v>1</v>
      </c>
      <c r="U316" t="b">
        <f t="shared" si="184"/>
        <v>0</v>
      </c>
    </row>
    <row r="317" spans="1:27" x14ac:dyDescent="0.25">
      <c r="A317" t="s">
        <v>13</v>
      </c>
      <c r="B317" t="s">
        <v>1440</v>
      </c>
      <c r="C317" t="s">
        <v>1441</v>
      </c>
      <c r="D317">
        <v>2016</v>
      </c>
      <c r="E317" t="s">
        <v>1437</v>
      </c>
      <c r="F317">
        <v>57</v>
      </c>
      <c r="G317">
        <v>1</v>
      </c>
      <c r="H317">
        <v>1</v>
      </c>
      <c r="I317">
        <v>11</v>
      </c>
      <c r="J317" t="s">
        <v>1442</v>
      </c>
      <c r="K317" t="s">
        <v>1443</v>
      </c>
      <c r="L317" t="s">
        <v>20</v>
      </c>
      <c r="M317" t="s">
        <v>19</v>
      </c>
      <c r="N317" t="s">
        <v>37248</v>
      </c>
      <c r="O317" t="s">
        <v>37260</v>
      </c>
      <c r="P317" t="b">
        <f t="shared" si="180"/>
        <v>0</v>
      </c>
      <c r="Q317" t="b">
        <f t="shared" ref="Q317:Q337" si="216">ISNUMBER(SEARCH("marine",$C317))</f>
        <v>0</v>
      </c>
      <c r="R317" t="b">
        <f t="shared" si="181"/>
        <v>0</v>
      </c>
      <c r="S317" t="b">
        <f t="shared" si="182"/>
        <v>0</v>
      </c>
      <c r="T317" t="b">
        <f t="shared" si="183"/>
        <v>0</v>
      </c>
      <c r="U317" t="b">
        <f t="shared" si="184"/>
        <v>0</v>
      </c>
      <c r="V317" t="b">
        <f t="shared" ref="V317:V321" si="217">ISNUMBER(SEARCH(" hen",$C317))</f>
        <v>0</v>
      </c>
      <c r="W317" t="b">
        <f t="shared" ref="W317:W321" si="218">ISNUMBER(SEARCH("penguin",$C317))</f>
        <v>0</v>
      </c>
      <c r="X317" t="b">
        <f t="shared" ref="X317:X321" si="219">ISNUMBER(SEARCH("Whale",$C317))</f>
        <v>0</v>
      </c>
      <c r="Y317" t="b">
        <f t="shared" ref="Y317:Y321" si="220">ISNUMBER(SEARCH("Seal",$C317))</f>
        <v>0</v>
      </c>
      <c r="Z317" t="b">
        <f t="shared" ref="Z317:Z321" si="221">ISNUMBER(SEARCH("Newt",$C317))</f>
        <v>0</v>
      </c>
      <c r="AA317" t="b">
        <f t="shared" ref="AA317:AA321" si="222">ISNUMBER(SEARCH("Sea Turtle",$C317))</f>
        <v>0</v>
      </c>
    </row>
    <row r="318" spans="1:27" x14ac:dyDescent="0.25">
      <c r="A318" t="s">
        <v>13</v>
      </c>
      <c r="B318" t="s">
        <v>1444</v>
      </c>
      <c r="C318" t="s">
        <v>1445</v>
      </c>
      <c r="D318">
        <v>2016</v>
      </c>
      <c r="E318" t="s">
        <v>1446</v>
      </c>
      <c r="F318">
        <v>36</v>
      </c>
      <c r="G318">
        <v>6</v>
      </c>
      <c r="H318">
        <v>1737</v>
      </c>
      <c r="I318">
        <v>1745</v>
      </c>
      <c r="J318" t="s">
        <v>1447</v>
      </c>
      <c r="K318" t="s">
        <v>1448</v>
      </c>
      <c r="L318" t="s">
        <v>19</v>
      </c>
      <c r="M318" t="s">
        <v>20</v>
      </c>
      <c r="N318" t="s">
        <v>37249</v>
      </c>
      <c r="P318" t="b">
        <f t="shared" si="180"/>
        <v>0</v>
      </c>
      <c r="Q318" t="b">
        <f t="shared" si="216"/>
        <v>0</v>
      </c>
      <c r="R318" t="b">
        <f t="shared" si="181"/>
        <v>0</v>
      </c>
      <c r="S318" t="b">
        <f t="shared" si="182"/>
        <v>0</v>
      </c>
      <c r="T318" t="b">
        <f t="shared" si="183"/>
        <v>0</v>
      </c>
      <c r="U318" t="b">
        <f t="shared" si="184"/>
        <v>0</v>
      </c>
      <c r="V318" t="b">
        <f t="shared" si="217"/>
        <v>0</v>
      </c>
      <c r="W318" t="b">
        <f t="shared" si="218"/>
        <v>0</v>
      </c>
      <c r="X318" t="b">
        <f t="shared" si="219"/>
        <v>0</v>
      </c>
      <c r="Y318" t="b">
        <f t="shared" si="220"/>
        <v>0</v>
      </c>
      <c r="Z318" t="b">
        <f t="shared" si="221"/>
        <v>0</v>
      </c>
      <c r="AA318" t="b">
        <f t="shared" si="222"/>
        <v>0</v>
      </c>
    </row>
    <row r="319" spans="1:27" x14ac:dyDescent="0.25">
      <c r="A319" t="s">
        <v>13</v>
      </c>
      <c r="B319" t="s">
        <v>1449</v>
      </c>
      <c r="C319" t="s">
        <v>1450</v>
      </c>
      <c r="D319">
        <v>2016</v>
      </c>
      <c r="E319" t="s">
        <v>1451</v>
      </c>
      <c r="F319">
        <v>43</v>
      </c>
      <c r="G319">
        <v>1</v>
      </c>
      <c r="H319">
        <v>12</v>
      </c>
      <c r="I319">
        <v>20</v>
      </c>
      <c r="K319" t="s">
        <v>1452</v>
      </c>
      <c r="L319" t="s">
        <v>20</v>
      </c>
      <c r="M319" t="s">
        <v>19</v>
      </c>
      <c r="N319" t="s">
        <v>37246</v>
      </c>
      <c r="O319" t="s">
        <v>37251</v>
      </c>
      <c r="P319" t="b">
        <f t="shared" si="180"/>
        <v>0</v>
      </c>
      <c r="Q319" t="b">
        <f t="shared" si="216"/>
        <v>0</v>
      </c>
      <c r="R319" t="b">
        <f t="shared" si="181"/>
        <v>0</v>
      </c>
      <c r="S319" t="b">
        <f t="shared" si="182"/>
        <v>0</v>
      </c>
      <c r="T319" t="b">
        <f t="shared" si="183"/>
        <v>0</v>
      </c>
      <c r="U319" t="b">
        <f t="shared" si="184"/>
        <v>0</v>
      </c>
      <c r="V319" t="b">
        <f t="shared" si="217"/>
        <v>0</v>
      </c>
      <c r="W319" t="b">
        <f t="shared" si="218"/>
        <v>0</v>
      </c>
      <c r="X319" t="b">
        <f t="shared" si="219"/>
        <v>0</v>
      </c>
      <c r="Y319" t="b">
        <f t="shared" si="220"/>
        <v>0</v>
      </c>
      <c r="Z319" t="b">
        <f t="shared" si="221"/>
        <v>0</v>
      </c>
      <c r="AA319" t="b">
        <f t="shared" si="222"/>
        <v>0</v>
      </c>
    </row>
    <row r="320" spans="1:27" x14ac:dyDescent="0.25">
      <c r="A320" t="s">
        <v>13</v>
      </c>
      <c r="B320" t="s">
        <v>1453</v>
      </c>
      <c r="C320" t="s">
        <v>1454</v>
      </c>
      <c r="D320">
        <v>2016</v>
      </c>
      <c r="E320" t="s">
        <v>1455</v>
      </c>
      <c r="F320">
        <v>93</v>
      </c>
      <c r="G320">
        <v>4</v>
      </c>
      <c r="H320">
        <v>246</v>
      </c>
      <c r="I320">
        <v>252</v>
      </c>
      <c r="K320" t="s">
        <v>1456</v>
      </c>
      <c r="L320" t="s">
        <v>20</v>
      </c>
      <c r="M320" t="s">
        <v>19</v>
      </c>
      <c r="N320" t="s">
        <v>37246</v>
      </c>
      <c r="O320" t="s">
        <v>37253</v>
      </c>
      <c r="P320" t="b">
        <f t="shared" si="180"/>
        <v>0</v>
      </c>
      <c r="Q320" t="b">
        <f t="shared" si="216"/>
        <v>0</v>
      </c>
      <c r="R320" t="b">
        <f t="shared" si="181"/>
        <v>0</v>
      </c>
      <c r="S320" t="b">
        <f t="shared" si="182"/>
        <v>0</v>
      </c>
      <c r="T320" t="b">
        <f t="shared" si="183"/>
        <v>0</v>
      </c>
      <c r="U320" t="b">
        <f t="shared" si="184"/>
        <v>0</v>
      </c>
      <c r="V320" t="b">
        <f t="shared" si="217"/>
        <v>0</v>
      </c>
      <c r="W320" t="b">
        <f t="shared" si="218"/>
        <v>0</v>
      </c>
      <c r="X320" t="b">
        <f t="shared" si="219"/>
        <v>0</v>
      </c>
      <c r="Y320" t="b">
        <f t="shared" si="220"/>
        <v>0</v>
      </c>
      <c r="Z320" t="b">
        <f t="shared" si="221"/>
        <v>0</v>
      </c>
      <c r="AA320" t="b">
        <f t="shared" si="222"/>
        <v>0</v>
      </c>
    </row>
    <row r="321" spans="1:27" x14ac:dyDescent="0.25">
      <c r="A321" t="s">
        <v>13</v>
      </c>
      <c r="B321" t="s">
        <v>1457</v>
      </c>
      <c r="C321" t="s">
        <v>1458</v>
      </c>
      <c r="D321">
        <v>2016</v>
      </c>
      <c r="E321" t="s">
        <v>708</v>
      </c>
      <c r="F321">
        <v>2016</v>
      </c>
      <c r="G321">
        <v>24</v>
      </c>
      <c r="J321" t="s">
        <v>1459</v>
      </c>
      <c r="K321" t="s">
        <v>1460</v>
      </c>
      <c r="L321" t="s">
        <v>20</v>
      </c>
      <c r="M321" t="s">
        <v>19</v>
      </c>
      <c r="N321" t="s">
        <v>37249</v>
      </c>
      <c r="P321" t="b">
        <f t="shared" si="180"/>
        <v>0</v>
      </c>
      <c r="Q321" t="b">
        <f t="shared" si="216"/>
        <v>0</v>
      </c>
      <c r="R321" t="b">
        <f t="shared" si="181"/>
        <v>0</v>
      </c>
      <c r="S321" t="b">
        <f t="shared" si="182"/>
        <v>0</v>
      </c>
      <c r="T321" t="b">
        <f t="shared" si="183"/>
        <v>0</v>
      </c>
      <c r="U321" t="b">
        <f t="shared" si="184"/>
        <v>0</v>
      </c>
      <c r="V321" t="b">
        <f t="shared" si="217"/>
        <v>0</v>
      </c>
      <c r="W321" t="b">
        <f t="shared" si="218"/>
        <v>0</v>
      </c>
      <c r="X321" t="b">
        <f t="shared" si="219"/>
        <v>0</v>
      </c>
      <c r="Y321" t="b">
        <f t="shared" si="220"/>
        <v>0</v>
      </c>
      <c r="Z321" t="b">
        <f t="shared" si="221"/>
        <v>0</v>
      </c>
      <c r="AA321" t="b">
        <f t="shared" si="222"/>
        <v>0</v>
      </c>
    </row>
    <row r="322" spans="1:27" hidden="1" x14ac:dyDescent="0.25">
      <c r="A322" t="s">
        <v>13</v>
      </c>
      <c r="B322" t="s">
        <v>1461</v>
      </c>
      <c r="C322" t="s">
        <v>1462</v>
      </c>
      <c r="D322">
        <v>2016</v>
      </c>
      <c r="E322" t="s">
        <v>1463</v>
      </c>
      <c r="F322">
        <v>37</v>
      </c>
      <c r="G322">
        <v>1</v>
      </c>
      <c r="H322">
        <v>45</v>
      </c>
      <c r="I322">
        <v>54</v>
      </c>
      <c r="J322" t="s">
        <v>1464</v>
      </c>
      <c r="K322" t="s">
        <v>1465</v>
      </c>
      <c r="L322" t="s">
        <v>35</v>
      </c>
      <c r="M322" t="s">
        <v>20</v>
      </c>
      <c r="N322" t="s">
        <v>37246</v>
      </c>
      <c r="O322" t="s">
        <v>37253</v>
      </c>
      <c r="P322" t="b">
        <f t="shared" si="180"/>
        <v>0</v>
      </c>
      <c r="Q322" t="b">
        <f t="shared" si="216"/>
        <v>0</v>
      </c>
      <c r="R322" t="b">
        <f t="shared" si="181"/>
        <v>0</v>
      </c>
      <c r="S322" t="b">
        <f t="shared" si="182"/>
        <v>0</v>
      </c>
      <c r="T322" t="b">
        <f t="shared" si="183"/>
        <v>0</v>
      </c>
      <c r="U322" t="b">
        <f t="shared" si="184"/>
        <v>1</v>
      </c>
    </row>
    <row r="323" spans="1:27" x14ac:dyDescent="0.25">
      <c r="A323" t="s">
        <v>13</v>
      </c>
      <c r="B323" t="s">
        <v>1466</v>
      </c>
      <c r="C323" t="s">
        <v>1467</v>
      </c>
      <c r="D323">
        <v>2016</v>
      </c>
      <c r="E323" t="s">
        <v>473</v>
      </c>
      <c r="F323">
        <v>82</v>
      </c>
      <c r="G323">
        <v>13</v>
      </c>
      <c r="H323">
        <v>3721</v>
      </c>
      <c r="I323">
        <v>3726</v>
      </c>
      <c r="J323" t="s">
        <v>1468</v>
      </c>
      <c r="K323" t="s">
        <v>1469</v>
      </c>
      <c r="L323" t="s">
        <v>19</v>
      </c>
      <c r="M323" t="s">
        <v>20</v>
      </c>
      <c r="N323" t="s">
        <v>37246</v>
      </c>
      <c r="O323" t="s">
        <v>37256</v>
      </c>
      <c r="P323" t="b">
        <f t="shared" ref="P323:P386" si="223">ISNUMBER(SEARCH("broiler",C323))</f>
        <v>0</v>
      </c>
      <c r="Q323" t="b">
        <f t="shared" si="216"/>
        <v>0</v>
      </c>
      <c r="R323" t="b">
        <f t="shared" ref="R323:R386" si="224">ISNUMBER(SEARCH("aquatic",$C323))</f>
        <v>0</v>
      </c>
      <c r="S323" t="b">
        <f t="shared" ref="S323:S386" si="225">ISNUMBER(SEARCH("fish",$C323))</f>
        <v>0</v>
      </c>
      <c r="T323" t="b">
        <f t="shared" ref="T323:T386" si="226">ISNUMBER(SEARCH(" chicken",$C323))</f>
        <v>0</v>
      </c>
      <c r="U323" t="b">
        <f t="shared" ref="U323:U386" si="227">ISNUMBER(SEARCH("tadpole",$C323))</f>
        <v>0</v>
      </c>
      <c r="V323" t="b">
        <f t="shared" ref="V323:V331" si="228">ISNUMBER(SEARCH(" hen",$C323))</f>
        <v>0</v>
      </c>
      <c r="W323" t="b">
        <f t="shared" ref="W323:W331" si="229">ISNUMBER(SEARCH("penguin",$C323))</f>
        <v>0</v>
      </c>
      <c r="X323" t="b">
        <f t="shared" ref="X323:X331" si="230">ISNUMBER(SEARCH("Whale",$C323))</f>
        <v>0</v>
      </c>
      <c r="Y323" t="b">
        <f t="shared" ref="Y323:Y331" si="231">ISNUMBER(SEARCH("Seal",$C323))</f>
        <v>0</v>
      </c>
      <c r="Z323" t="b">
        <f t="shared" ref="Z323:Z331" si="232">ISNUMBER(SEARCH("Newt",$C323))</f>
        <v>0</v>
      </c>
      <c r="AA323" t="b">
        <f t="shared" ref="AA323:AA331" si="233">ISNUMBER(SEARCH("Sea Turtle",$C323))</f>
        <v>0</v>
      </c>
    </row>
    <row r="324" spans="1:27" x14ac:dyDescent="0.25">
      <c r="A324" t="s">
        <v>13</v>
      </c>
      <c r="B324" t="s">
        <v>1470</v>
      </c>
      <c r="C324" t="s">
        <v>1471</v>
      </c>
      <c r="D324">
        <v>2016</v>
      </c>
      <c r="E324" t="s">
        <v>1446</v>
      </c>
      <c r="F324">
        <v>36</v>
      </c>
      <c r="G324">
        <v>12</v>
      </c>
      <c r="H324">
        <v>3525</v>
      </c>
      <c r="I324">
        <v>3536</v>
      </c>
      <c r="J324" t="s">
        <v>1472</v>
      </c>
      <c r="K324" t="s">
        <v>1473</v>
      </c>
      <c r="L324" t="s">
        <v>35</v>
      </c>
      <c r="M324" t="s">
        <v>20</v>
      </c>
      <c r="N324" t="s">
        <v>37246</v>
      </c>
      <c r="O324" t="s">
        <v>37256</v>
      </c>
      <c r="P324" t="b">
        <f t="shared" si="223"/>
        <v>0</v>
      </c>
      <c r="Q324" t="b">
        <f t="shared" si="216"/>
        <v>0</v>
      </c>
      <c r="R324" t="b">
        <f t="shared" si="224"/>
        <v>0</v>
      </c>
      <c r="S324" t="b">
        <f t="shared" si="225"/>
        <v>0</v>
      </c>
      <c r="T324" t="b">
        <f t="shared" si="226"/>
        <v>0</v>
      </c>
      <c r="U324" t="b">
        <f t="shared" si="227"/>
        <v>0</v>
      </c>
      <c r="V324" t="b">
        <f t="shared" si="228"/>
        <v>0</v>
      </c>
      <c r="W324" t="b">
        <f t="shared" si="229"/>
        <v>0</v>
      </c>
      <c r="X324" t="b">
        <f t="shared" si="230"/>
        <v>0</v>
      </c>
      <c r="Y324" t="b">
        <f t="shared" si="231"/>
        <v>0</v>
      </c>
      <c r="Z324" t="b">
        <f t="shared" si="232"/>
        <v>0</v>
      </c>
      <c r="AA324" t="b">
        <f t="shared" si="233"/>
        <v>0</v>
      </c>
    </row>
    <row r="325" spans="1:27" x14ac:dyDescent="0.25">
      <c r="A325" t="s">
        <v>13</v>
      </c>
      <c r="B325" t="s">
        <v>1474</v>
      </c>
      <c r="C325" t="s">
        <v>1475</v>
      </c>
      <c r="D325">
        <v>2016</v>
      </c>
      <c r="E325" t="s">
        <v>128</v>
      </c>
      <c r="F325">
        <v>22</v>
      </c>
      <c r="G325">
        <v>1</v>
      </c>
      <c r="H325">
        <v>237</v>
      </c>
      <c r="I325">
        <v>253</v>
      </c>
      <c r="J325" t="s">
        <v>1476</v>
      </c>
      <c r="K325" t="s">
        <v>1477</v>
      </c>
      <c r="L325" t="s">
        <v>19</v>
      </c>
      <c r="M325" t="s">
        <v>20</v>
      </c>
      <c r="N325" t="s">
        <v>37249</v>
      </c>
      <c r="P325" t="b">
        <f t="shared" si="223"/>
        <v>0</v>
      </c>
      <c r="Q325" t="b">
        <f t="shared" si="216"/>
        <v>0</v>
      </c>
      <c r="R325" t="b">
        <f t="shared" si="224"/>
        <v>0</v>
      </c>
      <c r="S325" t="b">
        <f t="shared" si="225"/>
        <v>0</v>
      </c>
      <c r="T325" t="b">
        <f t="shared" si="226"/>
        <v>0</v>
      </c>
      <c r="U325" t="b">
        <f t="shared" si="227"/>
        <v>0</v>
      </c>
      <c r="V325" t="b">
        <f t="shared" si="228"/>
        <v>0</v>
      </c>
      <c r="W325" t="b">
        <f t="shared" si="229"/>
        <v>0</v>
      </c>
      <c r="X325" t="b">
        <f t="shared" si="230"/>
        <v>0</v>
      </c>
      <c r="Y325" t="b">
        <f t="shared" si="231"/>
        <v>0</v>
      </c>
      <c r="Z325" t="b">
        <f t="shared" si="232"/>
        <v>0</v>
      </c>
      <c r="AA325" t="b">
        <f t="shared" si="233"/>
        <v>0</v>
      </c>
    </row>
    <row r="326" spans="1:27" x14ac:dyDescent="0.25">
      <c r="A326" t="s">
        <v>13</v>
      </c>
      <c r="B326" t="s">
        <v>1478</v>
      </c>
      <c r="C326" t="s">
        <v>1479</v>
      </c>
      <c r="D326">
        <v>2016</v>
      </c>
      <c r="E326" t="s">
        <v>656</v>
      </c>
      <c r="F326">
        <v>180</v>
      </c>
      <c r="G326">
        <v>1</v>
      </c>
      <c r="H326">
        <v>33</v>
      </c>
      <c r="I326">
        <v>44</v>
      </c>
      <c r="J326" t="s">
        <v>1480</v>
      </c>
      <c r="K326" t="s">
        <v>1481</v>
      </c>
      <c r="L326" t="s">
        <v>35</v>
      </c>
      <c r="M326" t="s">
        <v>20</v>
      </c>
      <c r="N326" t="s">
        <v>37249</v>
      </c>
      <c r="P326" t="b">
        <f t="shared" si="223"/>
        <v>0</v>
      </c>
      <c r="Q326" t="b">
        <f t="shared" si="216"/>
        <v>0</v>
      </c>
      <c r="R326" t="b">
        <f t="shared" si="224"/>
        <v>0</v>
      </c>
      <c r="S326" t="b">
        <f t="shared" si="225"/>
        <v>0</v>
      </c>
      <c r="T326" t="b">
        <f t="shared" si="226"/>
        <v>0</v>
      </c>
      <c r="U326" t="b">
        <f t="shared" si="227"/>
        <v>0</v>
      </c>
      <c r="V326" t="b">
        <f t="shared" si="228"/>
        <v>0</v>
      </c>
      <c r="W326" t="b">
        <f t="shared" si="229"/>
        <v>0</v>
      </c>
      <c r="X326" t="b">
        <f t="shared" si="230"/>
        <v>0</v>
      </c>
      <c r="Y326" t="b">
        <f t="shared" si="231"/>
        <v>0</v>
      </c>
      <c r="Z326" t="b">
        <f t="shared" si="232"/>
        <v>0</v>
      </c>
      <c r="AA326" t="b">
        <f t="shared" si="233"/>
        <v>0</v>
      </c>
    </row>
    <row r="327" spans="1:27" x14ac:dyDescent="0.25">
      <c r="A327" t="s">
        <v>13</v>
      </c>
      <c r="B327" t="s">
        <v>1482</v>
      </c>
      <c r="C327" t="s">
        <v>1483</v>
      </c>
      <c r="D327">
        <v>2016</v>
      </c>
      <c r="E327" t="s">
        <v>177</v>
      </c>
      <c r="F327">
        <v>47</v>
      </c>
      <c r="G327">
        <v>1</v>
      </c>
      <c r="H327">
        <v>123</v>
      </c>
      <c r="I327">
        <v>131</v>
      </c>
      <c r="J327" t="s">
        <v>1484</v>
      </c>
      <c r="K327" t="s">
        <v>1485</v>
      </c>
      <c r="L327" t="s">
        <v>35</v>
      </c>
      <c r="M327" t="s">
        <v>20</v>
      </c>
      <c r="N327" t="s">
        <v>37249</v>
      </c>
      <c r="P327" t="b">
        <f t="shared" si="223"/>
        <v>0</v>
      </c>
      <c r="Q327" t="b">
        <f t="shared" si="216"/>
        <v>0</v>
      </c>
      <c r="R327" t="b">
        <f t="shared" si="224"/>
        <v>0</v>
      </c>
      <c r="S327" t="b">
        <f t="shared" si="225"/>
        <v>0</v>
      </c>
      <c r="T327" t="b">
        <f t="shared" si="226"/>
        <v>0</v>
      </c>
      <c r="U327" t="b">
        <f t="shared" si="227"/>
        <v>0</v>
      </c>
      <c r="V327" t="b">
        <f t="shared" si="228"/>
        <v>0</v>
      </c>
      <c r="W327" t="b">
        <f t="shared" si="229"/>
        <v>0</v>
      </c>
      <c r="X327" t="b">
        <f t="shared" si="230"/>
        <v>0</v>
      </c>
      <c r="Y327" t="b">
        <f t="shared" si="231"/>
        <v>0</v>
      </c>
      <c r="Z327" t="b">
        <f t="shared" si="232"/>
        <v>0</v>
      </c>
      <c r="AA327" t="b">
        <f t="shared" si="233"/>
        <v>0</v>
      </c>
    </row>
    <row r="328" spans="1:27" x14ac:dyDescent="0.25">
      <c r="A328" t="s">
        <v>13</v>
      </c>
      <c r="B328" t="s">
        <v>1486</v>
      </c>
      <c r="C328" t="s">
        <v>1487</v>
      </c>
      <c r="D328">
        <v>2016</v>
      </c>
      <c r="E328" t="s">
        <v>227</v>
      </c>
      <c r="F328">
        <v>219</v>
      </c>
      <c r="G328">
        <v>8</v>
      </c>
      <c r="H328">
        <v>1093</v>
      </c>
      <c r="I328">
        <v>1105</v>
      </c>
      <c r="J328" t="s">
        <v>1488</v>
      </c>
      <c r="K328" t="s">
        <v>1489</v>
      </c>
      <c r="L328" t="s">
        <v>20</v>
      </c>
      <c r="M328" t="s">
        <v>19</v>
      </c>
      <c r="N328" t="s">
        <v>37246</v>
      </c>
      <c r="O328" t="s">
        <v>37261</v>
      </c>
      <c r="P328" t="b">
        <f t="shared" si="223"/>
        <v>0</v>
      </c>
      <c r="Q328" t="b">
        <f t="shared" si="216"/>
        <v>0</v>
      </c>
      <c r="R328" t="b">
        <f t="shared" si="224"/>
        <v>0</v>
      </c>
      <c r="S328" t="b">
        <f t="shared" si="225"/>
        <v>0</v>
      </c>
      <c r="T328" t="b">
        <f t="shared" si="226"/>
        <v>0</v>
      </c>
      <c r="U328" t="b">
        <f t="shared" si="227"/>
        <v>0</v>
      </c>
      <c r="V328" t="b">
        <f t="shared" si="228"/>
        <v>0</v>
      </c>
      <c r="W328" t="b">
        <f t="shared" si="229"/>
        <v>0</v>
      </c>
      <c r="X328" t="b">
        <f t="shared" si="230"/>
        <v>0</v>
      </c>
      <c r="Y328" t="b">
        <f t="shared" si="231"/>
        <v>0</v>
      </c>
      <c r="Z328" t="b">
        <f t="shared" si="232"/>
        <v>0</v>
      </c>
      <c r="AA328" t="b">
        <f t="shared" si="233"/>
        <v>0</v>
      </c>
    </row>
    <row r="329" spans="1:27" x14ac:dyDescent="0.25">
      <c r="A329" t="s">
        <v>13</v>
      </c>
      <c r="B329" t="s">
        <v>1490</v>
      </c>
      <c r="C329" t="s">
        <v>1491</v>
      </c>
      <c r="D329">
        <v>2016</v>
      </c>
      <c r="E329" t="s">
        <v>656</v>
      </c>
      <c r="F329">
        <v>180</v>
      </c>
      <c r="G329">
        <v>1</v>
      </c>
      <c r="H329">
        <v>279</v>
      </c>
      <c r="I329">
        <v>291</v>
      </c>
      <c r="J329" t="s">
        <v>1492</v>
      </c>
      <c r="K329" t="s">
        <v>1493</v>
      </c>
      <c r="L329" t="s">
        <v>20</v>
      </c>
      <c r="M329" t="s">
        <v>35</v>
      </c>
      <c r="N329" t="s">
        <v>37249</v>
      </c>
      <c r="P329" t="b">
        <f t="shared" si="223"/>
        <v>0</v>
      </c>
      <c r="Q329" t="b">
        <f t="shared" si="216"/>
        <v>0</v>
      </c>
      <c r="R329" t="b">
        <f t="shared" si="224"/>
        <v>0</v>
      </c>
      <c r="S329" t="b">
        <f t="shared" si="225"/>
        <v>0</v>
      </c>
      <c r="T329" t="b">
        <f t="shared" si="226"/>
        <v>0</v>
      </c>
      <c r="U329" t="b">
        <f t="shared" si="227"/>
        <v>0</v>
      </c>
      <c r="V329" t="b">
        <f t="shared" si="228"/>
        <v>0</v>
      </c>
      <c r="W329" t="b">
        <f t="shared" si="229"/>
        <v>0</v>
      </c>
      <c r="X329" t="b">
        <f t="shared" si="230"/>
        <v>0</v>
      </c>
      <c r="Y329" t="b">
        <f t="shared" si="231"/>
        <v>0</v>
      </c>
      <c r="Z329" t="b">
        <f t="shared" si="232"/>
        <v>0</v>
      </c>
      <c r="AA329" t="b">
        <f t="shared" si="233"/>
        <v>0</v>
      </c>
    </row>
    <row r="330" spans="1:27" x14ac:dyDescent="0.25">
      <c r="A330" t="s">
        <v>13</v>
      </c>
      <c r="B330" t="s">
        <v>1494</v>
      </c>
      <c r="C330" t="s">
        <v>1495</v>
      </c>
      <c r="D330">
        <v>2016</v>
      </c>
      <c r="E330" t="s">
        <v>1451</v>
      </c>
      <c r="F330">
        <v>43</v>
      </c>
      <c r="G330">
        <v>1</v>
      </c>
      <c r="H330">
        <v>95</v>
      </c>
      <c r="I330">
        <v>100</v>
      </c>
      <c r="K330" t="s">
        <v>1496</v>
      </c>
      <c r="L330" t="s">
        <v>20</v>
      </c>
      <c r="M330" t="s">
        <v>19</v>
      </c>
      <c r="N330" t="s">
        <v>37249</v>
      </c>
      <c r="P330" t="b">
        <f t="shared" si="223"/>
        <v>0</v>
      </c>
      <c r="Q330" t="b">
        <f t="shared" si="216"/>
        <v>0</v>
      </c>
      <c r="R330" t="b">
        <f t="shared" si="224"/>
        <v>0</v>
      </c>
      <c r="S330" t="b">
        <f t="shared" si="225"/>
        <v>0</v>
      </c>
      <c r="T330" t="b">
        <f t="shared" si="226"/>
        <v>0</v>
      </c>
      <c r="U330" t="b">
        <f t="shared" si="227"/>
        <v>0</v>
      </c>
      <c r="V330" t="b">
        <f t="shared" si="228"/>
        <v>0</v>
      </c>
      <c r="W330" t="b">
        <f t="shared" si="229"/>
        <v>0</v>
      </c>
      <c r="X330" t="b">
        <f t="shared" si="230"/>
        <v>0</v>
      </c>
      <c r="Y330" t="b">
        <f t="shared" si="231"/>
        <v>0</v>
      </c>
      <c r="Z330" t="b">
        <f t="shared" si="232"/>
        <v>0</v>
      </c>
      <c r="AA330" t="b">
        <f t="shared" si="233"/>
        <v>0</v>
      </c>
    </row>
    <row r="331" spans="1:27" x14ac:dyDescent="0.25">
      <c r="A331" t="s">
        <v>13</v>
      </c>
      <c r="B331" t="s">
        <v>1497</v>
      </c>
      <c r="C331" t="s">
        <v>1498</v>
      </c>
      <c r="D331">
        <v>2016</v>
      </c>
      <c r="E331" t="s">
        <v>722</v>
      </c>
      <c r="F331">
        <v>94</v>
      </c>
      <c r="G331">
        <v>8</v>
      </c>
      <c r="H331">
        <v>583</v>
      </c>
      <c r="I331">
        <v>590</v>
      </c>
      <c r="J331" t="s">
        <v>1499</v>
      </c>
      <c r="K331" t="s">
        <v>1500</v>
      </c>
      <c r="L331" t="s">
        <v>20</v>
      </c>
      <c r="M331" t="s">
        <v>19</v>
      </c>
      <c r="N331" t="s">
        <v>37246</v>
      </c>
      <c r="O331" t="s">
        <v>37253</v>
      </c>
      <c r="P331" t="b">
        <f t="shared" si="223"/>
        <v>0</v>
      </c>
      <c r="Q331" t="b">
        <f t="shared" si="216"/>
        <v>0</v>
      </c>
      <c r="R331" t="b">
        <f t="shared" si="224"/>
        <v>0</v>
      </c>
      <c r="S331" t="b">
        <f t="shared" si="225"/>
        <v>0</v>
      </c>
      <c r="T331" t="b">
        <f t="shared" si="226"/>
        <v>0</v>
      </c>
      <c r="U331" t="b">
        <f t="shared" si="227"/>
        <v>0</v>
      </c>
      <c r="V331" t="b">
        <f t="shared" si="228"/>
        <v>0</v>
      </c>
      <c r="W331" t="b">
        <f t="shared" si="229"/>
        <v>0</v>
      </c>
      <c r="X331" t="b">
        <f t="shared" si="230"/>
        <v>0</v>
      </c>
      <c r="Y331" t="b">
        <f t="shared" si="231"/>
        <v>0</v>
      </c>
      <c r="Z331" t="b">
        <f t="shared" si="232"/>
        <v>0</v>
      </c>
      <c r="AA331" t="b">
        <f t="shared" si="233"/>
        <v>0</v>
      </c>
    </row>
    <row r="332" spans="1:27" hidden="1" x14ac:dyDescent="0.25">
      <c r="A332" t="s">
        <v>13</v>
      </c>
      <c r="B332" t="s">
        <v>1501</v>
      </c>
      <c r="C332" t="s">
        <v>1502</v>
      </c>
      <c r="D332">
        <v>2016</v>
      </c>
      <c r="E332" t="s">
        <v>43</v>
      </c>
      <c r="F332">
        <v>55</v>
      </c>
      <c r="H332">
        <v>7</v>
      </c>
      <c r="I332">
        <v>13</v>
      </c>
      <c r="J332" t="s">
        <v>1503</v>
      </c>
      <c r="K332" t="s">
        <v>1504</v>
      </c>
      <c r="L332" t="s">
        <v>20</v>
      </c>
      <c r="M332" t="s">
        <v>35</v>
      </c>
      <c r="N332" t="s">
        <v>37246</v>
      </c>
      <c r="O332" t="s">
        <v>37251</v>
      </c>
      <c r="P332" t="b">
        <f t="shared" si="223"/>
        <v>0</v>
      </c>
      <c r="Q332" t="b">
        <f t="shared" si="216"/>
        <v>0</v>
      </c>
      <c r="R332" t="b">
        <f t="shared" si="224"/>
        <v>0</v>
      </c>
      <c r="S332" t="b">
        <f t="shared" si="225"/>
        <v>0</v>
      </c>
      <c r="T332" t="b">
        <f t="shared" si="226"/>
        <v>1</v>
      </c>
      <c r="U332" t="b">
        <f t="shared" si="227"/>
        <v>0</v>
      </c>
    </row>
    <row r="333" spans="1:27" x14ac:dyDescent="0.25">
      <c r="A333" t="s">
        <v>13</v>
      </c>
      <c r="B333" t="s">
        <v>1505</v>
      </c>
      <c r="C333" t="s">
        <v>1506</v>
      </c>
      <c r="D333">
        <v>2016</v>
      </c>
      <c r="E333" t="s">
        <v>1507</v>
      </c>
      <c r="F333">
        <v>103</v>
      </c>
      <c r="G333">
        <v>9</v>
      </c>
      <c r="J333" t="s">
        <v>1508</v>
      </c>
      <c r="K333" t="s">
        <v>1509</v>
      </c>
      <c r="L333" t="s">
        <v>20</v>
      </c>
      <c r="M333" t="s">
        <v>19</v>
      </c>
      <c r="N333" t="s">
        <v>37246</v>
      </c>
      <c r="O333" t="s">
        <v>37253</v>
      </c>
      <c r="P333" t="b">
        <f t="shared" si="223"/>
        <v>0</v>
      </c>
      <c r="Q333" t="b">
        <f t="shared" si="216"/>
        <v>0</v>
      </c>
      <c r="R333" t="b">
        <f t="shared" si="224"/>
        <v>0</v>
      </c>
      <c r="S333" t="b">
        <f t="shared" si="225"/>
        <v>0</v>
      </c>
      <c r="T333" t="b">
        <f t="shared" si="226"/>
        <v>0</v>
      </c>
      <c r="U333" t="b">
        <f t="shared" si="227"/>
        <v>0</v>
      </c>
      <c r="V333" t="b">
        <f t="shared" ref="V333:V337" si="234">ISNUMBER(SEARCH(" hen",$C333))</f>
        <v>0</v>
      </c>
      <c r="W333" t="b">
        <f t="shared" ref="W333:W337" si="235">ISNUMBER(SEARCH("penguin",$C333))</f>
        <v>0</v>
      </c>
      <c r="X333" t="b">
        <f t="shared" ref="X333:X337" si="236">ISNUMBER(SEARCH("Whale",$C333))</f>
        <v>0</v>
      </c>
      <c r="Y333" t="b">
        <f t="shared" ref="Y333:Y337" si="237">ISNUMBER(SEARCH("Seal",$C333))</f>
        <v>0</v>
      </c>
      <c r="Z333" t="b">
        <f t="shared" ref="Z333:Z337" si="238">ISNUMBER(SEARCH("Newt",$C333))</f>
        <v>0</v>
      </c>
      <c r="AA333" t="b">
        <f t="shared" ref="AA333:AA337" si="239">ISNUMBER(SEARCH("Sea Turtle",$C333))</f>
        <v>0</v>
      </c>
    </row>
    <row r="334" spans="1:27" x14ac:dyDescent="0.25">
      <c r="A334" t="s">
        <v>13</v>
      </c>
      <c r="B334" t="s">
        <v>1510</v>
      </c>
      <c r="C334" t="s">
        <v>1511</v>
      </c>
      <c r="D334">
        <v>2016</v>
      </c>
      <c r="E334" t="s">
        <v>1512</v>
      </c>
      <c r="H334">
        <v>35</v>
      </c>
      <c r="I334">
        <v>57</v>
      </c>
      <c r="K334" t="s">
        <v>1513</v>
      </c>
      <c r="L334" t="s">
        <v>20</v>
      </c>
      <c r="M334" t="s">
        <v>35</v>
      </c>
      <c r="N334" t="s">
        <v>37248</v>
      </c>
      <c r="O334" t="s">
        <v>37260</v>
      </c>
      <c r="P334" t="b">
        <f t="shared" si="223"/>
        <v>0</v>
      </c>
      <c r="Q334" t="b">
        <f t="shared" si="216"/>
        <v>0</v>
      </c>
      <c r="R334" t="b">
        <f t="shared" si="224"/>
        <v>0</v>
      </c>
      <c r="S334" t="b">
        <f t="shared" si="225"/>
        <v>0</v>
      </c>
      <c r="T334" t="b">
        <f t="shared" si="226"/>
        <v>0</v>
      </c>
      <c r="U334" t="b">
        <f t="shared" si="227"/>
        <v>0</v>
      </c>
      <c r="V334" t="b">
        <f t="shared" si="234"/>
        <v>0</v>
      </c>
      <c r="W334" t="b">
        <f t="shared" si="235"/>
        <v>0</v>
      </c>
      <c r="X334" t="b">
        <f t="shared" si="236"/>
        <v>0</v>
      </c>
      <c r="Y334" t="b">
        <f t="shared" si="237"/>
        <v>0</v>
      </c>
      <c r="Z334" t="b">
        <f t="shared" si="238"/>
        <v>0</v>
      </c>
      <c r="AA334" t="b">
        <f t="shared" si="239"/>
        <v>0</v>
      </c>
    </row>
    <row r="335" spans="1:27" x14ac:dyDescent="0.25">
      <c r="A335" t="s">
        <v>13</v>
      </c>
      <c r="B335" t="s">
        <v>1514</v>
      </c>
      <c r="C335" t="s">
        <v>1515</v>
      </c>
      <c r="D335">
        <v>2016</v>
      </c>
      <c r="E335" t="s">
        <v>1516</v>
      </c>
      <c r="F335">
        <v>106</v>
      </c>
      <c r="J335" t="s">
        <v>1517</v>
      </c>
      <c r="K335" t="s">
        <v>1518</v>
      </c>
      <c r="L335" t="s">
        <v>35</v>
      </c>
      <c r="M335" t="s">
        <v>20</v>
      </c>
      <c r="N335" t="s">
        <v>37249</v>
      </c>
      <c r="P335" t="b">
        <f t="shared" si="223"/>
        <v>0</v>
      </c>
      <c r="Q335" t="b">
        <f t="shared" si="216"/>
        <v>0</v>
      </c>
      <c r="R335" t="b">
        <f t="shared" si="224"/>
        <v>0</v>
      </c>
      <c r="S335" t="b">
        <f t="shared" si="225"/>
        <v>0</v>
      </c>
      <c r="T335" t="b">
        <f t="shared" si="226"/>
        <v>0</v>
      </c>
      <c r="U335" t="b">
        <f t="shared" si="227"/>
        <v>0</v>
      </c>
      <c r="V335" t="b">
        <f t="shared" si="234"/>
        <v>0</v>
      </c>
      <c r="W335" t="b">
        <f t="shared" si="235"/>
        <v>0</v>
      </c>
      <c r="X335" t="b">
        <f t="shared" si="236"/>
        <v>0</v>
      </c>
      <c r="Y335" t="b">
        <f t="shared" si="237"/>
        <v>0</v>
      </c>
      <c r="Z335" t="b">
        <f t="shared" si="238"/>
        <v>0</v>
      </c>
      <c r="AA335" t="b">
        <f t="shared" si="239"/>
        <v>0</v>
      </c>
    </row>
    <row r="336" spans="1:27" x14ac:dyDescent="0.25">
      <c r="A336" t="s">
        <v>13</v>
      </c>
      <c r="B336" t="s">
        <v>1519</v>
      </c>
      <c r="C336" t="s">
        <v>1520</v>
      </c>
      <c r="D336">
        <v>2016</v>
      </c>
      <c r="E336" t="s">
        <v>1521</v>
      </c>
      <c r="F336">
        <v>95</v>
      </c>
      <c r="G336">
        <v>12</v>
      </c>
      <c r="H336">
        <v>1459</v>
      </c>
      <c r="I336">
        <v>1474</v>
      </c>
      <c r="J336" t="s">
        <v>1522</v>
      </c>
      <c r="K336" t="s">
        <v>1523</v>
      </c>
      <c r="L336" t="s">
        <v>20</v>
      </c>
      <c r="M336" t="s">
        <v>35</v>
      </c>
      <c r="N336" t="s">
        <v>37249</v>
      </c>
      <c r="P336" t="b">
        <f t="shared" si="223"/>
        <v>0</v>
      </c>
      <c r="Q336" t="b">
        <f t="shared" si="216"/>
        <v>0</v>
      </c>
      <c r="R336" t="b">
        <f t="shared" si="224"/>
        <v>0</v>
      </c>
      <c r="S336" t="b">
        <f t="shared" si="225"/>
        <v>0</v>
      </c>
      <c r="T336" t="b">
        <f t="shared" si="226"/>
        <v>0</v>
      </c>
      <c r="U336" t="b">
        <f t="shared" si="227"/>
        <v>0</v>
      </c>
      <c r="V336" t="b">
        <f t="shared" si="234"/>
        <v>0</v>
      </c>
      <c r="W336" t="b">
        <f t="shared" si="235"/>
        <v>0</v>
      </c>
      <c r="X336" t="b">
        <f t="shared" si="236"/>
        <v>0</v>
      </c>
      <c r="Y336" t="b">
        <f t="shared" si="237"/>
        <v>0</v>
      </c>
      <c r="Z336" t="b">
        <f t="shared" si="238"/>
        <v>0</v>
      </c>
      <c r="AA336" t="b">
        <f t="shared" si="239"/>
        <v>0</v>
      </c>
    </row>
    <row r="337" spans="1:27" x14ac:dyDescent="0.25">
      <c r="A337" t="s">
        <v>13</v>
      </c>
      <c r="B337" t="s">
        <v>1524</v>
      </c>
      <c r="C337" t="s">
        <v>1525</v>
      </c>
      <c r="D337">
        <v>2016</v>
      </c>
      <c r="E337" t="s">
        <v>353</v>
      </c>
      <c r="F337">
        <v>47</v>
      </c>
      <c r="G337">
        <v>2</v>
      </c>
      <c r="H337">
        <v>501</v>
      </c>
      <c r="I337">
        <v>507</v>
      </c>
      <c r="J337" t="s">
        <v>1526</v>
      </c>
      <c r="K337" t="s">
        <v>1527</v>
      </c>
      <c r="L337" t="s">
        <v>20</v>
      </c>
      <c r="M337" t="s">
        <v>35</v>
      </c>
      <c r="N337" t="s">
        <v>37246</v>
      </c>
      <c r="O337" t="s">
        <v>37251</v>
      </c>
      <c r="P337" t="b">
        <f t="shared" si="223"/>
        <v>0</v>
      </c>
      <c r="Q337" t="b">
        <f t="shared" si="216"/>
        <v>0</v>
      </c>
      <c r="R337" t="b">
        <f t="shared" si="224"/>
        <v>0</v>
      </c>
      <c r="S337" t="b">
        <f t="shared" si="225"/>
        <v>0</v>
      </c>
      <c r="T337" t="b">
        <f t="shared" si="226"/>
        <v>0</v>
      </c>
      <c r="U337" t="b">
        <f t="shared" si="227"/>
        <v>0</v>
      </c>
      <c r="V337" t="b">
        <f t="shared" si="234"/>
        <v>0</v>
      </c>
      <c r="W337" t="b">
        <f t="shared" si="235"/>
        <v>0</v>
      </c>
      <c r="X337" t="b">
        <f t="shared" si="236"/>
        <v>0</v>
      </c>
      <c r="Y337" t="b">
        <f t="shared" si="237"/>
        <v>0</v>
      </c>
      <c r="Z337" t="b">
        <f t="shared" si="238"/>
        <v>0</v>
      </c>
      <c r="AA337" t="b">
        <f t="shared" si="239"/>
        <v>0</v>
      </c>
    </row>
    <row r="338" spans="1:27" hidden="1" x14ac:dyDescent="0.25">
      <c r="A338" t="s">
        <v>13</v>
      </c>
      <c r="B338" t="s">
        <v>1528</v>
      </c>
      <c r="C338" t="s">
        <v>1529</v>
      </c>
      <c r="D338">
        <v>2016</v>
      </c>
      <c r="E338" t="s">
        <v>1530</v>
      </c>
      <c r="F338">
        <v>61</v>
      </c>
      <c r="G338">
        <v>2</v>
      </c>
      <c r="H338">
        <v>57</v>
      </c>
      <c r="I338">
        <v>66</v>
      </c>
      <c r="J338" t="s">
        <v>1531</v>
      </c>
      <c r="K338" t="s">
        <v>1532</v>
      </c>
      <c r="L338" t="s">
        <v>20</v>
      </c>
      <c r="M338" t="s">
        <v>35</v>
      </c>
      <c r="N338" t="s">
        <v>37246</v>
      </c>
      <c r="O338" t="s">
        <v>37251</v>
      </c>
      <c r="P338" t="b">
        <f t="shared" si="223"/>
        <v>1</v>
      </c>
      <c r="R338" t="b">
        <f t="shared" si="224"/>
        <v>0</v>
      </c>
      <c r="S338" t="b">
        <f t="shared" si="225"/>
        <v>0</v>
      </c>
      <c r="T338" t="b">
        <f t="shared" si="226"/>
        <v>0</v>
      </c>
      <c r="U338" t="b">
        <f t="shared" si="227"/>
        <v>0</v>
      </c>
    </row>
    <row r="339" spans="1:27" x14ac:dyDescent="0.25">
      <c r="A339" t="s">
        <v>13</v>
      </c>
      <c r="B339" t="s">
        <v>1533</v>
      </c>
      <c r="C339" t="s">
        <v>1534</v>
      </c>
      <c r="D339">
        <v>2016</v>
      </c>
      <c r="E339" t="s">
        <v>1535</v>
      </c>
      <c r="F339">
        <v>7</v>
      </c>
      <c r="G339">
        <v>3</v>
      </c>
      <c r="H339">
        <v>499</v>
      </c>
      <c r="I339">
        <v>503</v>
      </c>
      <c r="J339" t="s">
        <v>1536</v>
      </c>
      <c r="K339" t="s">
        <v>1537</v>
      </c>
      <c r="L339" t="s">
        <v>35</v>
      </c>
      <c r="M339" t="s">
        <v>20</v>
      </c>
      <c r="N339" t="s">
        <v>37246</v>
      </c>
      <c r="O339" t="s">
        <v>37251</v>
      </c>
      <c r="P339" t="b">
        <f t="shared" si="223"/>
        <v>0</v>
      </c>
      <c r="Q339" t="b">
        <f t="shared" ref="Q339:Q345" si="240">ISNUMBER(SEARCH("marine",$C339))</f>
        <v>0</v>
      </c>
      <c r="R339" t="b">
        <f t="shared" si="224"/>
        <v>0</v>
      </c>
      <c r="S339" t="b">
        <f t="shared" si="225"/>
        <v>0</v>
      </c>
      <c r="T339" t="b">
        <f t="shared" si="226"/>
        <v>0</v>
      </c>
      <c r="U339" t="b">
        <f t="shared" si="227"/>
        <v>0</v>
      </c>
      <c r="V339" t="b">
        <f t="shared" ref="V339:V345" si="241">ISNUMBER(SEARCH(" hen",$C339))</f>
        <v>0</v>
      </c>
      <c r="W339" t="b">
        <f t="shared" ref="W339:W345" si="242">ISNUMBER(SEARCH("penguin",$C339))</f>
        <v>0</v>
      </c>
      <c r="X339" t="b">
        <f t="shared" ref="X339:X345" si="243">ISNUMBER(SEARCH("Whale",$C339))</f>
        <v>0</v>
      </c>
      <c r="Y339" t="b">
        <f t="shared" ref="Y339:Y345" si="244">ISNUMBER(SEARCH("Seal",$C339))</f>
        <v>0</v>
      </c>
      <c r="Z339" t="b">
        <f t="shared" ref="Z339:Z345" si="245">ISNUMBER(SEARCH("Newt",$C339))</f>
        <v>0</v>
      </c>
      <c r="AA339" t="b">
        <f t="shared" ref="AA339:AA345" si="246">ISNUMBER(SEARCH("Sea Turtle",$C339))</f>
        <v>0</v>
      </c>
    </row>
    <row r="340" spans="1:27" x14ac:dyDescent="0.25">
      <c r="A340" t="s">
        <v>13</v>
      </c>
      <c r="B340" t="s">
        <v>1538</v>
      </c>
      <c r="C340" t="s">
        <v>1539</v>
      </c>
      <c r="D340">
        <v>2016</v>
      </c>
      <c r="E340" t="s">
        <v>1540</v>
      </c>
      <c r="F340">
        <v>15</v>
      </c>
      <c r="J340" t="s">
        <v>1541</v>
      </c>
      <c r="K340" t="s">
        <v>1542</v>
      </c>
      <c r="L340" t="s">
        <v>35</v>
      </c>
      <c r="M340" t="s">
        <v>20</v>
      </c>
      <c r="N340" t="s">
        <v>37246</v>
      </c>
      <c r="O340" t="s">
        <v>37256</v>
      </c>
      <c r="P340" t="b">
        <f t="shared" si="223"/>
        <v>0</v>
      </c>
      <c r="Q340" t="b">
        <f t="shared" si="240"/>
        <v>0</v>
      </c>
      <c r="R340" t="b">
        <f t="shared" si="224"/>
        <v>0</v>
      </c>
      <c r="S340" t="b">
        <f t="shared" si="225"/>
        <v>0</v>
      </c>
      <c r="T340" t="b">
        <f t="shared" si="226"/>
        <v>0</v>
      </c>
      <c r="U340" t="b">
        <f t="shared" si="227"/>
        <v>0</v>
      </c>
      <c r="V340" t="b">
        <f t="shared" si="241"/>
        <v>0</v>
      </c>
      <c r="W340" t="b">
        <f t="shared" si="242"/>
        <v>0</v>
      </c>
      <c r="X340" t="b">
        <f t="shared" si="243"/>
        <v>0</v>
      </c>
      <c r="Y340" t="b">
        <f t="shared" si="244"/>
        <v>0</v>
      </c>
      <c r="Z340" t="b">
        <f t="shared" si="245"/>
        <v>0</v>
      </c>
      <c r="AA340" t="b">
        <f t="shared" si="246"/>
        <v>0</v>
      </c>
    </row>
    <row r="341" spans="1:27" x14ac:dyDescent="0.25">
      <c r="A341" t="s">
        <v>13</v>
      </c>
      <c r="B341" t="s">
        <v>1543</v>
      </c>
      <c r="C341" t="s">
        <v>1544</v>
      </c>
      <c r="D341">
        <v>2016</v>
      </c>
      <c r="E341" t="s">
        <v>1455</v>
      </c>
      <c r="F341">
        <v>93</v>
      </c>
      <c r="G341">
        <v>3</v>
      </c>
      <c r="H341">
        <v>137</v>
      </c>
      <c r="I341">
        <v>145</v>
      </c>
      <c r="K341" t="s">
        <v>1545</v>
      </c>
      <c r="L341" t="s">
        <v>35</v>
      </c>
      <c r="M341" t="s">
        <v>20</v>
      </c>
      <c r="N341" t="s">
        <v>37249</v>
      </c>
      <c r="P341" t="b">
        <f t="shared" si="223"/>
        <v>0</v>
      </c>
      <c r="Q341" t="b">
        <f t="shared" si="240"/>
        <v>0</v>
      </c>
      <c r="R341" t="b">
        <f t="shared" si="224"/>
        <v>0</v>
      </c>
      <c r="S341" t="b">
        <f t="shared" si="225"/>
        <v>0</v>
      </c>
      <c r="T341" t="b">
        <f t="shared" si="226"/>
        <v>0</v>
      </c>
      <c r="U341" t="b">
        <f t="shared" si="227"/>
        <v>0</v>
      </c>
      <c r="V341" t="b">
        <f t="shared" si="241"/>
        <v>0</v>
      </c>
      <c r="W341" t="b">
        <f t="shared" si="242"/>
        <v>0</v>
      </c>
      <c r="X341" t="b">
        <f t="shared" si="243"/>
        <v>0</v>
      </c>
      <c r="Y341" t="b">
        <f t="shared" si="244"/>
        <v>0</v>
      </c>
      <c r="Z341" t="b">
        <f t="shared" si="245"/>
        <v>0</v>
      </c>
      <c r="AA341" t="b">
        <f t="shared" si="246"/>
        <v>0</v>
      </c>
    </row>
    <row r="342" spans="1:27" x14ac:dyDescent="0.25">
      <c r="A342" t="s">
        <v>13</v>
      </c>
      <c r="B342" t="s">
        <v>1546</v>
      </c>
      <c r="C342" t="s">
        <v>1547</v>
      </c>
      <c r="D342">
        <v>2016</v>
      </c>
      <c r="E342" t="s">
        <v>1548</v>
      </c>
      <c r="F342">
        <v>45</v>
      </c>
      <c r="G342">
        <v>2</v>
      </c>
      <c r="H342">
        <v>646</v>
      </c>
      <c r="I342">
        <v>656</v>
      </c>
      <c r="J342" t="s">
        <v>1549</v>
      </c>
      <c r="K342" t="s">
        <v>1550</v>
      </c>
      <c r="L342" t="s">
        <v>35</v>
      </c>
      <c r="M342" t="s">
        <v>20</v>
      </c>
      <c r="N342" t="s">
        <v>37246</v>
      </c>
      <c r="O342" t="s">
        <v>37256</v>
      </c>
      <c r="P342" t="b">
        <f t="shared" si="223"/>
        <v>0</v>
      </c>
      <c r="Q342" t="b">
        <f t="shared" si="240"/>
        <v>0</v>
      </c>
      <c r="R342" t="b">
        <f t="shared" si="224"/>
        <v>0</v>
      </c>
      <c r="S342" t="b">
        <f t="shared" si="225"/>
        <v>0</v>
      </c>
      <c r="T342" t="b">
        <f t="shared" si="226"/>
        <v>0</v>
      </c>
      <c r="U342" t="b">
        <f t="shared" si="227"/>
        <v>0</v>
      </c>
      <c r="V342" t="b">
        <f t="shared" si="241"/>
        <v>0</v>
      </c>
      <c r="W342" t="b">
        <f t="shared" si="242"/>
        <v>0</v>
      </c>
      <c r="X342" t="b">
        <f t="shared" si="243"/>
        <v>0</v>
      </c>
      <c r="Y342" t="b">
        <f t="shared" si="244"/>
        <v>0</v>
      </c>
      <c r="Z342" t="b">
        <f t="shared" si="245"/>
        <v>0</v>
      </c>
      <c r="AA342" t="b">
        <f t="shared" si="246"/>
        <v>0</v>
      </c>
    </row>
    <row r="343" spans="1:27" x14ac:dyDescent="0.25">
      <c r="A343" t="s">
        <v>13</v>
      </c>
      <c r="B343" t="s">
        <v>1551</v>
      </c>
      <c r="C343" t="s">
        <v>1552</v>
      </c>
      <c r="D343">
        <v>2016</v>
      </c>
      <c r="E343" t="s">
        <v>1553</v>
      </c>
      <c r="F343">
        <v>23</v>
      </c>
      <c r="H343" t="s">
        <v>1554</v>
      </c>
      <c r="I343" t="s">
        <v>1555</v>
      </c>
      <c r="K343" t="s">
        <v>1556</v>
      </c>
      <c r="L343" t="s">
        <v>35</v>
      </c>
      <c r="M343" t="s">
        <v>20</v>
      </c>
      <c r="N343" t="s">
        <v>37246</v>
      </c>
      <c r="O343" t="s">
        <v>37256</v>
      </c>
      <c r="P343" t="b">
        <f t="shared" si="223"/>
        <v>0</v>
      </c>
      <c r="Q343" t="b">
        <f t="shared" si="240"/>
        <v>0</v>
      </c>
      <c r="R343" t="b">
        <f t="shared" si="224"/>
        <v>0</v>
      </c>
      <c r="S343" t="b">
        <f t="shared" si="225"/>
        <v>0</v>
      </c>
      <c r="T343" t="b">
        <f t="shared" si="226"/>
        <v>0</v>
      </c>
      <c r="U343" t="b">
        <f t="shared" si="227"/>
        <v>0</v>
      </c>
      <c r="V343" t="b">
        <f t="shared" si="241"/>
        <v>0</v>
      </c>
      <c r="W343" t="b">
        <f t="shared" si="242"/>
        <v>0</v>
      </c>
      <c r="X343" t="b">
        <f t="shared" si="243"/>
        <v>0</v>
      </c>
      <c r="Y343" t="b">
        <f t="shared" si="244"/>
        <v>0</v>
      </c>
      <c r="Z343" t="b">
        <f t="shared" si="245"/>
        <v>0</v>
      </c>
      <c r="AA343" t="b">
        <f t="shared" si="246"/>
        <v>0</v>
      </c>
    </row>
    <row r="344" spans="1:27" x14ac:dyDescent="0.25">
      <c r="A344" t="s">
        <v>13</v>
      </c>
      <c r="B344" t="s">
        <v>1557</v>
      </c>
      <c r="C344" t="s">
        <v>1558</v>
      </c>
      <c r="D344">
        <v>2016</v>
      </c>
      <c r="E344" t="s">
        <v>1559</v>
      </c>
      <c r="F344">
        <v>2016</v>
      </c>
      <c r="J344" t="s">
        <v>1560</v>
      </c>
      <c r="K344" t="s">
        <v>1561</v>
      </c>
      <c r="L344" t="s">
        <v>20</v>
      </c>
      <c r="M344" t="s">
        <v>19</v>
      </c>
      <c r="N344" t="s">
        <v>37246</v>
      </c>
      <c r="O344" t="s">
        <v>37256</v>
      </c>
      <c r="P344" t="b">
        <f t="shared" si="223"/>
        <v>0</v>
      </c>
      <c r="Q344" t="b">
        <f t="shared" si="240"/>
        <v>0</v>
      </c>
      <c r="R344" t="b">
        <f t="shared" si="224"/>
        <v>0</v>
      </c>
      <c r="S344" t="b">
        <f t="shared" si="225"/>
        <v>0</v>
      </c>
      <c r="T344" t="b">
        <f t="shared" si="226"/>
        <v>0</v>
      </c>
      <c r="U344" t="b">
        <f t="shared" si="227"/>
        <v>0</v>
      </c>
      <c r="V344" t="b">
        <f t="shared" si="241"/>
        <v>0</v>
      </c>
      <c r="W344" t="b">
        <f t="shared" si="242"/>
        <v>0</v>
      </c>
      <c r="X344" t="b">
        <f t="shared" si="243"/>
        <v>0</v>
      </c>
      <c r="Y344" t="b">
        <f t="shared" si="244"/>
        <v>0</v>
      </c>
      <c r="Z344" t="b">
        <f t="shared" si="245"/>
        <v>0</v>
      </c>
      <c r="AA344" t="b">
        <f t="shared" si="246"/>
        <v>0</v>
      </c>
    </row>
    <row r="345" spans="1:27" x14ac:dyDescent="0.25">
      <c r="A345" t="s">
        <v>13</v>
      </c>
      <c r="B345" t="s">
        <v>1562</v>
      </c>
      <c r="C345" t="s">
        <v>1563</v>
      </c>
      <c r="D345">
        <v>2016</v>
      </c>
      <c r="E345" t="s">
        <v>1564</v>
      </c>
      <c r="H345">
        <v>2203</v>
      </c>
      <c r="I345">
        <v>2239</v>
      </c>
      <c r="J345" t="s">
        <v>1565</v>
      </c>
      <c r="K345" t="s">
        <v>1566</v>
      </c>
      <c r="L345" t="s">
        <v>35</v>
      </c>
      <c r="M345" t="s">
        <v>20</v>
      </c>
      <c r="N345" t="s">
        <v>37246</v>
      </c>
      <c r="O345" t="s">
        <v>37251</v>
      </c>
      <c r="P345" t="b">
        <f t="shared" si="223"/>
        <v>0</v>
      </c>
      <c r="Q345" t="b">
        <f t="shared" si="240"/>
        <v>0</v>
      </c>
      <c r="R345" t="b">
        <f t="shared" si="224"/>
        <v>0</v>
      </c>
      <c r="S345" t="b">
        <f t="shared" si="225"/>
        <v>0</v>
      </c>
      <c r="T345" t="b">
        <f t="shared" si="226"/>
        <v>0</v>
      </c>
      <c r="U345" t="b">
        <f t="shared" si="227"/>
        <v>0</v>
      </c>
      <c r="V345" t="b">
        <f t="shared" si="241"/>
        <v>0</v>
      </c>
      <c r="W345" t="b">
        <f t="shared" si="242"/>
        <v>0</v>
      </c>
      <c r="X345" t="b">
        <f t="shared" si="243"/>
        <v>0</v>
      </c>
      <c r="Y345" t="b">
        <f t="shared" si="244"/>
        <v>0</v>
      </c>
      <c r="Z345" t="b">
        <f t="shared" si="245"/>
        <v>0</v>
      </c>
      <c r="AA345" t="b">
        <f t="shared" si="246"/>
        <v>0</v>
      </c>
    </row>
    <row r="346" spans="1:27" hidden="1" x14ac:dyDescent="0.25">
      <c r="A346" t="s">
        <v>13</v>
      </c>
      <c r="B346" t="s">
        <v>1567</v>
      </c>
      <c r="C346" t="s">
        <v>1568</v>
      </c>
      <c r="D346">
        <v>2016</v>
      </c>
      <c r="E346" t="s">
        <v>478</v>
      </c>
      <c r="F346">
        <v>22</v>
      </c>
      <c r="H346">
        <v>25</v>
      </c>
      <c r="I346">
        <v>33</v>
      </c>
      <c r="K346" t="s">
        <v>1569</v>
      </c>
      <c r="L346" t="s">
        <v>19</v>
      </c>
      <c r="M346" t="s">
        <v>20</v>
      </c>
      <c r="N346" t="s">
        <v>37246</v>
      </c>
      <c r="O346" t="s">
        <v>37251</v>
      </c>
      <c r="P346" t="b">
        <f t="shared" si="223"/>
        <v>1</v>
      </c>
      <c r="R346" t="b">
        <f t="shared" si="224"/>
        <v>0</v>
      </c>
      <c r="S346" t="b">
        <f t="shared" si="225"/>
        <v>0</v>
      </c>
      <c r="T346" t="b">
        <f t="shared" si="226"/>
        <v>0</v>
      </c>
      <c r="U346" t="b">
        <f t="shared" si="227"/>
        <v>0</v>
      </c>
    </row>
    <row r="347" spans="1:27" hidden="1" x14ac:dyDescent="0.25">
      <c r="A347" t="s">
        <v>13</v>
      </c>
      <c r="B347" t="s">
        <v>1570</v>
      </c>
      <c r="C347" t="s">
        <v>1571</v>
      </c>
      <c r="D347">
        <v>2016</v>
      </c>
      <c r="E347" t="s">
        <v>780</v>
      </c>
      <c r="F347">
        <v>6</v>
      </c>
      <c r="G347">
        <v>1</v>
      </c>
      <c r="H347">
        <v>195</v>
      </c>
      <c r="I347">
        <v>202</v>
      </c>
      <c r="K347" t="s">
        <v>1572</v>
      </c>
      <c r="L347" t="s">
        <v>20</v>
      </c>
      <c r="M347" t="s">
        <v>19</v>
      </c>
      <c r="N347" t="s">
        <v>37246</v>
      </c>
      <c r="O347" t="s">
        <v>37251</v>
      </c>
      <c r="P347" t="b">
        <f t="shared" si="223"/>
        <v>1</v>
      </c>
      <c r="R347" t="b">
        <f t="shared" si="224"/>
        <v>0</v>
      </c>
      <c r="S347" t="b">
        <f t="shared" si="225"/>
        <v>0</v>
      </c>
      <c r="T347" t="b">
        <f t="shared" si="226"/>
        <v>0</v>
      </c>
      <c r="U347" t="b">
        <f t="shared" si="227"/>
        <v>0</v>
      </c>
    </row>
    <row r="348" spans="1:27" hidden="1" x14ac:dyDescent="0.25">
      <c r="A348" t="s">
        <v>13</v>
      </c>
      <c r="B348" t="s">
        <v>1573</v>
      </c>
      <c r="C348" t="s">
        <v>1574</v>
      </c>
      <c r="D348">
        <v>2016</v>
      </c>
      <c r="E348" t="s">
        <v>1575</v>
      </c>
      <c r="F348">
        <v>7</v>
      </c>
      <c r="G348">
        <v>1</v>
      </c>
      <c r="H348">
        <v>46</v>
      </c>
      <c r="I348">
        <v>52</v>
      </c>
      <c r="J348" t="s">
        <v>1576</v>
      </c>
      <c r="K348" t="s">
        <v>1577</v>
      </c>
      <c r="L348" t="s">
        <v>20</v>
      </c>
      <c r="M348" t="s">
        <v>35</v>
      </c>
      <c r="N348" t="s">
        <v>37246</v>
      </c>
      <c r="O348" t="s">
        <v>37256</v>
      </c>
      <c r="P348" t="b">
        <f t="shared" si="223"/>
        <v>0</v>
      </c>
      <c r="Q348" t="b">
        <f t="shared" ref="Q348:Q396" si="247">ISNUMBER(SEARCH("marine",$C348))</f>
        <v>0</v>
      </c>
      <c r="R348" t="b">
        <f t="shared" si="224"/>
        <v>0</v>
      </c>
      <c r="S348" t="b">
        <f t="shared" si="225"/>
        <v>1</v>
      </c>
      <c r="T348" t="b">
        <f t="shared" si="226"/>
        <v>0</v>
      </c>
      <c r="U348" t="b">
        <f t="shared" si="227"/>
        <v>1</v>
      </c>
    </row>
    <row r="349" spans="1:27" x14ac:dyDescent="0.25">
      <c r="A349" t="s">
        <v>13</v>
      </c>
      <c r="B349" t="s">
        <v>1578</v>
      </c>
      <c r="C349" t="s">
        <v>1579</v>
      </c>
      <c r="D349">
        <v>2016</v>
      </c>
      <c r="E349" t="s">
        <v>636</v>
      </c>
      <c r="J349" t="s">
        <v>1580</v>
      </c>
      <c r="K349" t="s">
        <v>1581</v>
      </c>
      <c r="L349" t="s">
        <v>20</v>
      </c>
      <c r="M349" t="s">
        <v>19</v>
      </c>
      <c r="N349" t="s">
        <v>37246</v>
      </c>
      <c r="O349" t="s">
        <v>37251</v>
      </c>
      <c r="P349" t="b">
        <f t="shared" si="223"/>
        <v>0</v>
      </c>
      <c r="Q349" t="b">
        <f t="shared" si="247"/>
        <v>0</v>
      </c>
      <c r="R349" t="b">
        <f t="shared" si="224"/>
        <v>0</v>
      </c>
      <c r="S349" t="b">
        <f t="shared" si="225"/>
        <v>0</v>
      </c>
      <c r="T349" t="b">
        <f t="shared" si="226"/>
        <v>0</v>
      </c>
      <c r="U349" t="b">
        <f t="shared" si="227"/>
        <v>0</v>
      </c>
      <c r="V349" t="b">
        <f t="shared" ref="V349:V351" si="248">ISNUMBER(SEARCH(" hen",$C349))</f>
        <v>0</v>
      </c>
      <c r="W349" t="b">
        <f t="shared" ref="W349:W351" si="249">ISNUMBER(SEARCH("penguin",$C349))</f>
        <v>0</v>
      </c>
      <c r="X349" t="b">
        <f t="shared" ref="X349:X351" si="250">ISNUMBER(SEARCH("Whale",$C349))</f>
        <v>0</v>
      </c>
      <c r="Y349" t="b">
        <f t="shared" ref="Y349:Y351" si="251">ISNUMBER(SEARCH("Seal",$C349))</f>
        <v>0</v>
      </c>
      <c r="Z349" t="b">
        <f t="shared" ref="Z349:Z351" si="252">ISNUMBER(SEARCH("Newt",$C349))</f>
        <v>0</v>
      </c>
      <c r="AA349" t="b">
        <f t="shared" ref="AA349:AA351" si="253">ISNUMBER(SEARCH("Sea Turtle",$C349))</f>
        <v>0</v>
      </c>
    </row>
    <row r="350" spans="1:27" x14ac:dyDescent="0.25">
      <c r="A350" t="s">
        <v>13</v>
      </c>
      <c r="B350" t="s">
        <v>1582</v>
      </c>
      <c r="C350" t="s">
        <v>1583</v>
      </c>
      <c r="D350">
        <v>2016</v>
      </c>
      <c r="E350" t="s">
        <v>1584</v>
      </c>
      <c r="F350">
        <v>24</v>
      </c>
      <c r="G350">
        <v>2</v>
      </c>
      <c r="H350">
        <v>86</v>
      </c>
      <c r="I350">
        <v>89</v>
      </c>
      <c r="K350" t="s">
        <v>1585</v>
      </c>
      <c r="L350" t="s">
        <v>35</v>
      </c>
      <c r="M350" t="s">
        <v>20</v>
      </c>
      <c r="N350" t="s">
        <v>37246</v>
      </c>
      <c r="O350" t="s">
        <v>37251</v>
      </c>
      <c r="P350" t="b">
        <f t="shared" si="223"/>
        <v>0</v>
      </c>
      <c r="Q350" t="b">
        <f t="shared" si="247"/>
        <v>0</v>
      </c>
      <c r="R350" t="b">
        <f t="shared" si="224"/>
        <v>0</v>
      </c>
      <c r="S350" t="b">
        <f t="shared" si="225"/>
        <v>0</v>
      </c>
      <c r="T350" t="b">
        <f t="shared" si="226"/>
        <v>0</v>
      </c>
      <c r="U350" t="b">
        <f t="shared" si="227"/>
        <v>0</v>
      </c>
      <c r="V350" t="b">
        <f t="shared" si="248"/>
        <v>0</v>
      </c>
      <c r="W350" t="b">
        <f t="shared" si="249"/>
        <v>0</v>
      </c>
      <c r="X350" t="b">
        <f t="shared" si="250"/>
        <v>0</v>
      </c>
      <c r="Y350" t="b">
        <f t="shared" si="251"/>
        <v>0</v>
      </c>
      <c r="Z350" t="b">
        <f t="shared" si="252"/>
        <v>0</v>
      </c>
      <c r="AA350" t="b">
        <f t="shared" si="253"/>
        <v>0</v>
      </c>
    </row>
    <row r="351" spans="1:27" x14ac:dyDescent="0.25">
      <c r="A351" t="s">
        <v>13</v>
      </c>
      <c r="B351" t="s">
        <v>1586</v>
      </c>
      <c r="C351" t="s">
        <v>1587</v>
      </c>
      <c r="D351">
        <v>2016</v>
      </c>
      <c r="E351" t="s">
        <v>1463</v>
      </c>
      <c r="F351">
        <v>37</v>
      </c>
      <c r="G351">
        <v>3</v>
      </c>
      <c r="H351">
        <v>283</v>
      </c>
      <c r="I351">
        <v>290</v>
      </c>
      <c r="J351" t="s">
        <v>1588</v>
      </c>
      <c r="K351" t="s">
        <v>1589</v>
      </c>
      <c r="L351" t="s">
        <v>19</v>
      </c>
      <c r="M351" t="s">
        <v>20</v>
      </c>
      <c r="N351" t="s">
        <v>37246</v>
      </c>
      <c r="O351" t="s">
        <v>37253</v>
      </c>
      <c r="P351" t="b">
        <f t="shared" si="223"/>
        <v>0</v>
      </c>
      <c r="Q351" t="b">
        <f t="shared" si="247"/>
        <v>0</v>
      </c>
      <c r="R351" t="b">
        <f t="shared" si="224"/>
        <v>0</v>
      </c>
      <c r="S351" t="b">
        <f t="shared" si="225"/>
        <v>0</v>
      </c>
      <c r="T351" t="b">
        <f t="shared" si="226"/>
        <v>0</v>
      </c>
      <c r="U351" t="b">
        <f t="shared" si="227"/>
        <v>0</v>
      </c>
      <c r="V351" t="b">
        <f t="shared" si="248"/>
        <v>0</v>
      </c>
      <c r="W351" t="b">
        <f t="shared" si="249"/>
        <v>0</v>
      </c>
      <c r="X351" t="b">
        <f t="shared" si="250"/>
        <v>0</v>
      </c>
      <c r="Y351" t="b">
        <f t="shared" si="251"/>
        <v>0</v>
      </c>
      <c r="Z351" t="b">
        <f t="shared" si="252"/>
        <v>0</v>
      </c>
      <c r="AA351" t="b">
        <f t="shared" si="253"/>
        <v>0</v>
      </c>
    </row>
    <row r="352" spans="1:27" hidden="1" x14ac:dyDescent="0.25">
      <c r="A352" t="s">
        <v>13</v>
      </c>
      <c r="B352" t="s">
        <v>1590</v>
      </c>
      <c r="C352" t="s">
        <v>1591</v>
      </c>
      <c r="D352">
        <v>2016</v>
      </c>
      <c r="E352" t="s">
        <v>1592</v>
      </c>
      <c r="F352">
        <v>3</v>
      </c>
      <c r="G352" t="s">
        <v>1593</v>
      </c>
      <c r="J352" t="s">
        <v>1594</v>
      </c>
      <c r="K352" t="s">
        <v>1595</v>
      </c>
      <c r="L352" t="s">
        <v>19</v>
      </c>
      <c r="M352" t="s">
        <v>20</v>
      </c>
      <c r="N352" t="s">
        <v>37246</v>
      </c>
      <c r="O352" t="s">
        <v>37253</v>
      </c>
      <c r="P352" t="b">
        <f t="shared" si="223"/>
        <v>0</v>
      </c>
      <c r="Q352" t="b">
        <f t="shared" si="247"/>
        <v>1</v>
      </c>
      <c r="R352" t="b">
        <f t="shared" si="224"/>
        <v>0</v>
      </c>
      <c r="S352" t="b">
        <f t="shared" si="225"/>
        <v>0</v>
      </c>
      <c r="T352" t="b">
        <f t="shared" si="226"/>
        <v>0</v>
      </c>
      <c r="U352" t="b">
        <f t="shared" si="227"/>
        <v>0</v>
      </c>
    </row>
    <row r="353" spans="1:27" x14ac:dyDescent="0.25">
      <c r="A353" t="s">
        <v>13</v>
      </c>
      <c r="B353" t="s">
        <v>1596</v>
      </c>
      <c r="C353" t="s">
        <v>1597</v>
      </c>
      <c r="D353">
        <v>2016</v>
      </c>
      <c r="E353" t="s">
        <v>1598</v>
      </c>
      <c r="F353">
        <v>22</v>
      </c>
      <c r="G353">
        <v>4</v>
      </c>
      <c r="H353">
        <v>537</v>
      </c>
      <c r="I353">
        <v>543</v>
      </c>
      <c r="J353" t="s">
        <v>1599</v>
      </c>
      <c r="K353" t="s">
        <v>1600</v>
      </c>
      <c r="L353" t="s">
        <v>35</v>
      </c>
      <c r="M353" t="s">
        <v>20</v>
      </c>
      <c r="N353" t="s">
        <v>37246</v>
      </c>
      <c r="O353" t="s">
        <v>37256</v>
      </c>
      <c r="P353" t="b">
        <f t="shared" si="223"/>
        <v>0</v>
      </c>
      <c r="Q353" t="b">
        <f t="shared" si="247"/>
        <v>0</v>
      </c>
      <c r="R353" t="b">
        <f t="shared" si="224"/>
        <v>0</v>
      </c>
      <c r="S353" t="b">
        <f t="shared" si="225"/>
        <v>0</v>
      </c>
      <c r="T353" t="b">
        <f t="shared" si="226"/>
        <v>0</v>
      </c>
      <c r="U353" t="b">
        <f t="shared" si="227"/>
        <v>0</v>
      </c>
      <c r="V353" t="b">
        <f t="shared" ref="V353:V369" si="254">ISNUMBER(SEARCH(" hen",$C353))</f>
        <v>0</v>
      </c>
      <c r="W353" t="b">
        <f t="shared" ref="W353:W369" si="255">ISNUMBER(SEARCH("penguin",$C353))</f>
        <v>0</v>
      </c>
      <c r="X353" t="b">
        <f t="shared" ref="X353:X362" si="256">ISNUMBER(SEARCH("Whale",$C353))</f>
        <v>0</v>
      </c>
      <c r="Y353" t="b">
        <f t="shared" ref="Y353:Y362" si="257">ISNUMBER(SEARCH("Seal",$C353))</f>
        <v>0</v>
      </c>
      <c r="Z353" t="b">
        <f t="shared" ref="Z353:Z362" si="258">ISNUMBER(SEARCH("Newt",$C353))</f>
        <v>0</v>
      </c>
      <c r="AA353" t="b">
        <f t="shared" ref="AA353:AA362" si="259">ISNUMBER(SEARCH("Sea Turtle",$C353))</f>
        <v>0</v>
      </c>
    </row>
    <row r="354" spans="1:27" x14ac:dyDescent="0.25">
      <c r="A354" t="s">
        <v>13</v>
      </c>
      <c r="B354" t="s">
        <v>1601</v>
      </c>
      <c r="C354" t="s">
        <v>1602</v>
      </c>
      <c r="D354">
        <v>2016</v>
      </c>
      <c r="E354" t="s">
        <v>751</v>
      </c>
      <c r="F354">
        <v>43</v>
      </c>
      <c r="G354">
        <v>8</v>
      </c>
      <c r="H354">
        <v>634</v>
      </c>
      <c r="I354">
        <v>639</v>
      </c>
      <c r="J354" t="s">
        <v>1603</v>
      </c>
      <c r="K354" t="s">
        <v>1604</v>
      </c>
      <c r="L354" t="s">
        <v>20</v>
      </c>
      <c r="M354" t="s">
        <v>35</v>
      </c>
      <c r="N354" t="s">
        <v>37246</v>
      </c>
      <c r="O354" t="s">
        <v>37253</v>
      </c>
      <c r="P354" t="b">
        <f t="shared" si="223"/>
        <v>0</v>
      </c>
      <c r="Q354" t="b">
        <f t="shared" si="247"/>
        <v>0</v>
      </c>
      <c r="R354" t="b">
        <f t="shared" si="224"/>
        <v>0</v>
      </c>
      <c r="S354" t="b">
        <f t="shared" si="225"/>
        <v>0</v>
      </c>
      <c r="T354" t="b">
        <f t="shared" si="226"/>
        <v>0</v>
      </c>
      <c r="U354" t="b">
        <f t="shared" si="227"/>
        <v>0</v>
      </c>
      <c r="V354" t="b">
        <f t="shared" si="254"/>
        <v>0</v>
      </c>
      <c r="W354" t="b">
        <f t="shared" si="255"/>
        <v>0</v>
      </c>
      <c r="X354" t="b">
        <f t="shared" si="256"/>
        <v>0</v>
      </c>
      <c r="Y354" t="b">
        <f t="shared" si="257"/>
        <v>0</v>
      </c>
      <c r="Z354" t="b">
        <f t="shared" si="258"/>
        <v>0</v>
      </c>
      <c r="AA354" t="b">
        <f t="shared" si="259"/>
        <v>0</v>
      </c>
    </row>
    <row r="355" spans="1:27" x14ac:dyDescent="0.25">
      <c r="A355" t="s">
        <v>13</v>
      </c>
      <c r="B355" t="s">
        <v>1605</v>
      </c>
      <c r="C355" t="s">
        <v>1606</v>
      </c>
      <c r="D355">
        <v>2016</v>
      </c>
      <c r="E355" t="s">
        <v>1607</v>
      </c>
      <c r="F355">
        <v>39</v>
      </c>
      <c r="G355">
        <v>2</v>
      </c>
      <c r="H355">
        <v>155</v>
      </c>
      <c r="I355">
        <v>160</v>
      </c>
      <c r="K355" t="s">
        <v>1608</v>
      </c>
      <c r="L355" t="s">
        <v>35</v>
      </c>
      <c r="M355" t="s">
        <v>20</v>
      </c>
      <c r="N355" t="s">
        <v>37249</v>
      </c>
      <c r="P355" t="b">
        <f t="shared" si="223"/>
        <v>0</v>
      </c>
      <c r="Q355" t="b">
        <f t="shared" si="247"/>
        <v>0</v>
      </c>
      <c r="R355" t="b">
        <f t="shared" si="224"/>
        <v>0</v>
      </c>
      <c r="S355" t="b">
        <f t="shared" si="225"/>
        <v>0</v>
      </c>
      <c r="T355" t="b">
        <f t="shared" si="226"/>
        <v>0</v>
      </c>
      <c r="U355" t="b">
        <f t="shared" si="227"/>
        <v>0</v>
      </c>
      <c r="V355" t="b">
        <f t="shared" si="254"/>
        <v>0</v>
      </c>
      <c r="W355" t="b">
        <f t="shared" si="255"/>
        <v>0</v>
      </c>
      <c r="X355" t="b">
        <f t="shared" si="256"/>
        <v>0</v>
      </c>
      <c r="Y355" t="b">
        <f t="shared" si="257"/>
        <v>0</v>
      </c>
      <c r="Z355" t="b">
        <f t="shared" si="258"/>
        <v>0</v>
      </c>
      <c r="AA355" t="b">
        <f t="shared" si="259"/>
        <v>0</v>
      </c>
    </row>
    <row r="356" spans="1:27" x14ac:dyDescent="0.25">
      <c r="A356" t="s">
        <v>13</v>
      </c>
      <c r="B356" t="s">
        <v>1609</v>
      </c>
      <c r="C356" t="s">
        <v>1610</v>
      </c>
      <c r="D356">
        <v>2016</v>
      </c>
      <c r="E356" t="s">
        <v>362</v>
      </c>
      <c r="F356">
        <v>47</v>
      </c>
      <c r="G356">
        <v>1</v>
      </c>
      <c r="H356">
        <v>7</v>
      </c>
      <c r="I356">
        <v>15</v>
      </c>
      <c r="J356" t="s">
        <v>1611</v>
      </c>
      <c r="K356" t="s">
        <v>1612</v>
      </c>
      <c r="L356" t="s">
        <v>35</v>
      </c>
      <c r="M356" t="s">
        <v>20</v>
      </c>
      <c r="N356" t="s">
        <v>37249</v>
      </c>
      <c r="P356" t="b">
        <f t="shared" si="223"/>
        <v>0</v>
      </c>
      <c r="Q356" t="b">
        <f t="shared" si="247"/>
        <v>0</v>
      </c>
      <c r="R356" t="b">
        <f t="shared" si="224"/>
        <v>0</v>
      </c>
      <c r="S356" t="b">
        <f t="shared" si="225"/>
        <v>0</v>
      </c>
      <c r="T356" t="b">
        <f t="shared" si="226"/>
        <v>0</v>
      </c>
      <c r="U356" t="b">
        <f t="shared" si="227"/>
        <v>0</v>
      </c>
      <c r="V356" t="b">
        <f t="shared" si="254"/>
        <v>0</v>
      </c>
      <c r="W356" t="b">
        <f t="shared" si="255"/>
        <v>0</v>
      </c>
      <c r="X356" t="b">
        <f t="shared" si="256"/>
        <v>0</v>
      </c>
      <c r="Y356" t="b">
        <f t="shared" si="257"/>
        <v>0</v>
      </c>
      <c r="Z356" t="b">
        <f t="shared" si="258"/>
        <v>0</v>
      </c>
      <c r="AA356" t="b">
        <f t="shared" si="259"/>
        <v>0</v>
      </c>
    </row>
    <row r="357" spans="1:27" x14ac:dyDescent="0.25">
      <c r="A357" t="s">
        <v>13</v>
      </c>
      <c r="B357" t="s">
        <v>1613</v>
      </c>
      <c r="C357" t="s">
        <v>1614</v>
      </c>
      <c r="D357">
        <v>2016</v>
      </c>
      <c r="E357" t="s">
        <v>1615</v>
      </c>
      <c r="F357">
        <v>45</v>
      </c>
      <c r="G357">
        <v>11</v>
      </c>
      <c r="H357">
        <v>709</v>
      </c>
      <c r="I357">
        <v>728</v>
      </c>
      <c r="J357" t="s">
        <v>1616</v>
      </c>
      <c r="K357" t="s">
        <v>1617</v>
      </c>
      <c r="L357" t="s">
        <v>19</v>
      </c>
      <c r="M357" t="s">
        <v>20</v>
      </c>
      <c r="N357" t="s">
        <v>37246</v>
      </c>
      <c r="O357" t="s">
        <v>37251</v>
      </c>
      <c r="P357" t="b">
        <f t="shared" si="223"/>
        <v>0</v>
      </c>
      <c r="Q357" t="b">
        <f t="shared" si="247"/>
        <v>0</v>
      </c>
      <c r="R357" t="b">
        <f t="shared" si="224"/>
        <v>0</v>
      </c>
      <c r="S357" t="b">
        <f t="shared" si="225"/>
        <v>0</v>
      </c>
      <c r="T357" t="b">
        <f t="shared" si="226"/>
        <v>0</v>
      </c>
      <c r="U357" t="b">
        <f t="shared" si="227"/>
        <v>0</v>
      </c>
      <c r="V357" t="b">
        <f t="shared" si="254"/>
        <v>0</v>
      </c>
      <c r="W357" t="b">
        <f t="shared" si="255"/>
        <v>0</v>
      </c>
      <c r="X357" t="b">
        <f t="shared" si="256"/>
        <v>0</v>
      </c>
      <c r="Y357" t="b">
        <f t="shared" si="257"/>
        <v>0</v>
      </c>
      <c r="Z357" t="b">
        <f t="shared" si="258"/>
        <v>0</v>
      </c>
      <c r="AA357" t="b">
        <f t="shared" si="259"/>
        <v>0</v>
      </c>
    </row>
    <row r="358" spans="1:27" x14ac:dyDescent="0.25">
      <c r="A358" t="s">
        <v>13</v>
      </c>
      <c r="B358" t="s">
        <v>1618</v>
      </c>
      <c r="C358" t="s">
        <v>1619</v>
      </c>
      <c r="D358">
        <v>2015</v>
      </c>
      <c r="E358" t="s">
        <v>626</v>
      </c>
      <c r="F358">
        <v>215</v>
      </c>
      <c r="H358">
        <v>131</v>
      </c>
      <c r="I358">
        <v>142</v>
      </c>
      <c r="J358" t="s">
        <v>1620</v>
      </c>
      <c r="K358" t="s">
        <v>1621</v>
      </c>
      <c r="L358" t="s">
        <v>35</v>
      </c>
      <c r="M358" t="s">
        <v>20</v>
      </c>
      <c r="N358" t="s">
        <v>37246</v>
      </c>
      <c r="O358" t="s">
        <v>37251</v>
      </c>
      <c r="P358" t="b">
        <f t="shared" si="223"/>
        <v>0</v>
      </c>
      <c r="Q358" t="b">
        <f t="shared" si="247"/>
        <v>0</v>
      </c>
      <c r="R358" t="b">
        <f t="shared" si="224"/>
        <v>0</v>
      </c>
      <c r="S358" t="b">
        <f t="shared" si="225"/>
        <v>0</v>
      </c>
      <c r="T358" t="b">
        <f t="shared" si="226"/>
        <v>0</v>
      </c>
      <c r="U358" t="b">
        <f t="shared" si="227"/>
        <v>0</v>
      </c>
      <c r="V358" t="b">
        <f t="shared" si="254"/>
        <v>0</v>
      </c>
      <c r="W358" t="b">
        <f t="shared" si="255"/>
        <v>0</v>
      </c>
      <c r="X358" t="b">
        <f t="shared" si="256"/>
        <v>0</v>
      </c>
      <c r="Y358" t="b">
        <f t="shared" si="257"/>
        <v>0</v>
      </c>
      <c r="Z358" t="b">
        <f t="shared" si="258"/>
        <v>0</v>
      </c>
      <c r="AA358" t="b">
        <f t="shared" si="259"/>
        <v>0</v>
      </c>
    </row>
    <row r="359" spans="1:27" x14ac:dyDescent="0.25">
      <c r="A359" t="s">
        <v>13</v>
      </c>
      <c r="B359" t="s">
        <v>1622</v>
      </c>
      <c r="C359" t="s">
        <v>1623</v>
      </c>
      <c r="D359">
        <v>2015</v>
      </c>
      <c r="E359" t="s">
        <v>284</v>
      </c>
      <c r="F359">
        <v>5</v>
      </c>
      <c r="G359">
        <v>24</v>
      </c>
      <c r="H359">
        <v>5810</v>
      </c>
      <c r="I359">
        <v>5822</v>
      </c>
      <c r="J359" t="s">
        <v>1624</v>
      </c>
      <c r="K359" t="s">
        <v>1625</v>
      </c>
      <c r="L359" t="s">
        <v>19</v>
      </c>
      <c r="M359" t="s">
        <v>20</v>
      </c>
      <c r="N359" t="s">
        <v>37246</v>
      </c>
      <c r="O359" t="s">
        <v>37260</v>
      </c>
      <c r="P359" t="b">
        <f t="shared" si="223"/>
        <v>0</v>
      </c>
      <c r="Q359" t="b">
        <f t="shared" si="247"/>
        <v>0</v>
      </c>
      <c r="R359" t="b">
        <f t="shared" si="224"/>
        <v>0</v>
      </c>
      <c r="S359" t="b">
        <f t="shared" si="225"/>
        <v>0</v>
      </c>
      <c r="T359" t="b">
        <f t="shared" si="226"/>
        <v>0</v>
      </c>
      <c r="U359" t="b">
        <f t="shared" si="227"/>
        <v>0</v>
      </c>
      <c r="V359" t="b">
        <f t="shared" si="254"/>
        <v>0</v>
      </c>
      <c r="W359" t="b">
        <f t="shared" si="255"/>
        <v>0</v>
      </c>
      <c r="X359" t="b">
        <f t="shared" si="256"/>
        <v>0</v>
      </c>
      <c r="Y359" t="b">
        <f t="shared" si="257"/>
        <v>0</v>
      </c>
      <c r="Z359" t="b">
        <f t="shared" si="258"/>
        <v>0</v>
      </c>
      <c r="AA359" t="b">
        <f t="shared" si="259"/>
        <v>0</v>
      </c>
    </row>
    <row r="360" spans="1:27" x14ac:dyDescent="0.25">
      <c r="A360" t="s">
        <v>13</v>
      </c>
      <c r="B360" t="s">
        <v>1626</v>
      </c>
      <c r="C360" t="s">
        <v>1627</v>
      </c>
      <c r="D360">
        <v>2015</v>
      </c>
      <c r="E360" t="s">
        <v>393</v>
      </c>
      <c r="F360">
        <v>80</v>
      </c>
      <c r="G360">
        <v>6</v>
      </c>
      <c r="H360">
        <v>459</v>
      </c>
      <c r="I360">
        <v>467</v>
      </c>
      <c r="J360" t="s">
        <v>1628</v>
      </c>
      <c r="K360" t="s">
        <v>1629</v>
      </c>
      <c r="L360" t="s">
        <v>20</v>
      </c>
      <c r="M360" t="s">
        <v>35</v>
      </c>
      <c r="N360" t="s">
        <v>37250</v>
      </c>
      <c r="P360" t="b">
        <f t="shared" si="223"/>
        <v>0</v>
      </c>
      <c r="Q360" t="b">
        <f t="shared" si="247"/>
        <v>0</v>
      </c>
      <c r="R360" t="b">
        <f t="shared" si="224"/>
        <v>0</v>
      </c>
      <c r="S360" t="b">
        <f t="shared" si="225"/>
        <v>0</v>
      </c>
      <c r="T360" t="b">
        <f t="shared" si="226"/>
        <v>0</v>
      </c>
      <c r="U360" t="b">
        <f t="shared" si="227"/>
        <v>0</v>
      </c>
      <c r="V360" t="b">
        <f t="shared" si="254"/>
        <v>0</v>
      </c>
      <c r="W360" t="b">
        <f t="shared" si="255"/>
        <v>0</v>
      </c>
      <c r="X360" t="b">
        <f t="shared" si="256"/>
        <v>0</v>
      </c>
      <c r="Y360" t="b">
        <f t="shared" si="257"/>
        <v>0</v>
      </c>
      <c r="Z360" t="b">
        <f t="shared" si="258"/>
        <v>0</v>
      </c>
      <c r="AA360" t="b">
        <f t="shared" si="259"/>
        <v>0</v>
      </c>
    </row>
    <row r="361" spans="1:27" x14ac:dyDescent="0.25">
      <c r="A361" t="s">
        <v>13</v>
      </c>
      <c r="B361" t="s">
        <v>1630</v>
      </c>
      <c r="C361" t="s">
        <v>1631</v>
      </c>
      <c r="D361">
        <v>2015</v>
      </c>
      <c r="E361" t="s">
        <v>328</v>
      </c>
      <c r="F361">
        <v>61</v>
      </c>
      <c r="G361">
        <v>6</v>
      </c>
      <c r="H361">
        <v>919</v>
      </c>
      <c r="I361">
        <v>922</v>
      </c>
      <c r="J361" t="s">
        <v>1632</v>
      </c>
      <c r="K361" t="s">
        <v>1633</v>
      </c>
      <c r="L361" t="s">
        <v>19</v>
      </c>
      <c r="M361" t="s">
        <v>20</v>
      </c>
      <c r="N361" t="s">
        <v>37246</v>
      </c>
      <c r="O361" t="s">
        <v>37251</v>
      </c>
      <c r="P361" t="b">
        <f t="shared" si="223"/>
        <v>0</v>
      </c>
      <c r="Q361" t="b">
        <f t="shared" si="247"/>
        <v>0</v>
      </c>
      <c r="R361" t="b">
        <f t="shared" si="224"/>
        <v>0</v>
      </c>
      <c r="S361" t="b">
        <f t="shared" si="225"/>
        <v>0</v>
      </c>
      <c r="T361" t="b">
        <f t="shared" si="226"/>
        <v>0</v>
      </c>
      <c r="U361" t="b">
        <f t="shared" si="227"/>
        <v>0</v>
      </c>
      <c r="V361" t="b">
        <f t="shared" si="254"/>
        <v>0</v>
      </c>
      <c r="W361" t="b">
        <f t="shared" si="255"/>
        <v>0</v>
      </c>
      <c r="X361" t="b">
        <f t="shared" si="256"/>
        <v>0</v>
      </c>
      <c r="Y361" t="b">
        <f t="shared" si="257"/>
        <v>0</v>
      </c>
      <c r="Z361" t="b">
        <f t="shared" si="258"/>
        <v>0</v>
      </c>
      <c r="AA361" t="b">
        <f t="shared" si="259"/>
        <v>0</v>
      </c>
    </row>
    <row r="362" spans="1:27" x14ac:dyDescent="0.25">
      <c r="A362" t="s">
        <v>13</v>
      </c>
      <c r="B362" t="s">
        <v>1634</v>
      </c>
      <c r="C362" t="s">
        <v>1635</v>
      </c>
      <c r="D362">
        <v>2015</v>
      </c>
      <c r="E362" t="s">
        <v>1636</v>
      </c>
      <c r="F362">
        <v>18</v>
      </c>
      <c r="G362">
        <v>4</v>
      </c>
      <c r="H362">
        <v>1447</v>
      </c>
      <c r="I362">
        <v>1459</v>
      </c>
      <c r="J362" t="s">
        <v>1637</v>
      </c>
      <c r="K362" t="s">
        <v>1638</v>
      </c>
      <c r="L362" t="s">
        <v>20</v>
      </c>
      <c r="M362" t="s">
        <v>35</v>
      </c>
      <c r="N362" t="s">
        <v>37249</v>
      </c>
      <c r="P362" t="b">
        <f t="shared" si="223"/>
        <v>0</v>
      </c>
      <c r="Q362" t="b">
        <f t="shared" si="247"/>
        <v>0</v>
      </c>
      <c r="R362" t="b">
        <f t="shared" si="224"/>
        <v>0</v>
      </c>
      <c r="S362" t="b">
        <f t="shared" si="225"/>
        <v>0</v>
      </c>
      <c r="T362" t="b">
        <f t="shared" si="226"/>
        <v>0</v>
      </c>
      <c r="U362" t="b">
        <f t="shared" si="227"/>
        <v>0</v>
      </c>
      <c r="V362" t="b">
        <f t="shared" si="254"/>
        <v>0</v>
      </c>
      <c r="W362" t="b">
        <f t="shared" si="255"/>
        <v>0</v>
      </c>
      <c r="X362" t="b">
        <f t="shared" si="256"/>
        <v>0</v>
      </c>
      <c r="Y362" t="b">
        <f t="shared" si="257"/>
        <v>0</v>
      </c>
      <c r="Z362" t="b">
        <f t="shared" si="258"/>
        <v>0</v>
      </c>
      <c r="AA362" t="b">
        <f t="shared" si="259"/>
        <v>0</v>
      </c>
    </row>
    <row r="363" spans="1:27" hidden="1" x14ac:dyDescent="0.25">
      <c r="A363" t="s">
        <v>13</v>
      </c>
      <c r="B363" t="s">
        <v>1639</v>
      </c>
      <c r="C363" t="s">
        <v>1640</v>
      </c>
      <c r="D363">
        <v>2015</v>
      </c>
      <c r="E363" t="s">
        <v>123</v>
      </c>
      <c r="F363">
        <v>110</v>
      </c>
      <c r="H363">
        <v>91</v>
      </c>
      <c r="I363">
        <v>98</v>
      </c>
      <c r="J363" t="s">
        <v>1641</v>
      </c>
      <c r="K363" t="s">
        <v>1642</v>
      </c>
      <c r="L363" t="s">
        <v>20</v>
      </c>
      <c r="M363" t="s">
        <v>19</v>
      </c>
      <c r="N363" t="s">
        <v>37246</v>
      </c>
      <c r="O363" t="s">
        <v>37256</v>
      </c>
      <c r="P363" t="b">
        <f t="shared" si="223"/>
        <v>0</v>
      </c>
      <c r="Q363" t="b">
        <f t="shared" si="247"/>
        <v>0</v>
      </c>
      <c r="R363" t="b">
        <f t="shared" si="224"/>
        <v>0</v>
      </c>
      <c r="S363" t="b">
        <f t="shared" si="225"/>
        <v>0</v>
      </c>
      <c r="T363" t="b">
        <f t="shared" si="226"/>
        <v>0</v>
      </c>
      <c r="U363" t="b">
        <f t="shared" si="227"/>
        <v>0</v>
      </c>
      <c r="V363" t="b">
        <f t="shared" si="254"/>
        <v>0</v>
      </c>
      <c r="W363" t="b">
        <f t="shared" si="255"/>
        <v>1</v>
      </c>
    </row>
    <row r="364" spans="1:27" x14ac:dyDescent="0.25">
      <c r="A364" t="s">
        <v>13</v>
      </c>
      <c r="B364" t="s">
        <v>1643</v>
      </c>
      <c r="C364" t="s">
        <v>1644</v>
      </c>
      <c r="D364">
        <v>2015</v>
      </c>
      <c r="E364" t="s">
        <v>1645</v>
      </c>
      <c r="F364">
        <v>39</v>
      </c>
      <c r="G364">
        <v>4</v>
      </c>
      <c r="H364">
        <v>834</v>
      </c>
      <c r="I364">
        <v>839</v>
      </c>
      <c r="J364" t="s">
        <v>1646</v>
      </c>
      <c r="K364" t="s">
        <v>1647</v>
      </c>
      <c r="L364" t="s">
        <v>20</v>
      </c>
      <c r="M364" t="s">
        <v>35</v>
      </c>
      <c r="N364" t="s">
        <v>37246</v>
      </c>
      <c r="O364" t="s">
        <v>37256</v>
      </c>
      <c r="P364" t="b">
        <f t="shared" si="223"/>
        <v>0</v>
      </c>
      <c r="Q364" t="b">
        <f t="shared" si="247"/>
        <v>0</v>
      </c>
      <c r="R364" t="b">
        <f t="shared" si="224"/>
        <v>0</v>
      </c>
      <c r="S364" t="b">
        <f t="shared" si="225"/>
        <v>0</v>
      </c>
      <c r="T364" t="b">
        <f t="shared" si="226"/>
        <v>0</v>
      </c>
      <c r="U364" t="b">
        <f t="shared" si="227"/>
        <v>0</v>
      </c>
      <c r="V364" t="b">
        <f t="shared" si="254"/>
        <v>0</v>
      </c>
      <c r="W364" t="b">
        <f t="shared" si="255"/>
        <v>0</v>
      </c>
      <c r="X364" t="b">
        <f t="shared" ref="X364:X369" si="260">ISNUMBER(SEARCH("Whale",$C364))</f>
        <v>0</v>
      </c>
      <c r="Y364" t="b">
        <f t="shared" ref="Y364:Y369" si="261">ISNUMBER(SEARCH("Seal",$C364))</f>
        <v>0</v>
      </c>
      <c r="Z364" t="b">
        <f t="shared" ref="Z364:Z369" si="262">ISNUMBER(SEARCH("Newt",$C364))</f>
        <v>0</v>
      </c>
      <c r="AA364" t="b">
        <f t="shared" ref="AA364:AA369" si="263">ISNUMBER(SEARCH("Sea Turtle",$C364))</f>
        <v>0</v>
      </c>
    </row>
    <row r="365" spans="1:27" x14ac:dyDescent="0.25">
      <c r="A365" t="s">
        <v>13</v>
      </c>
      <c r="B365" t="s">
        <v>1648</v>
      </c>
      <c r="C365" t="s">
        <v>1649</v>
      </c>
      <c r="D365">
        <v>2015</v>
      </c>
      <c r="E365" t="s">
        <v>192</v>
      </c>
      <c r="F365">
        <v>31</v>
      </c>
      <c r="G365">
        <v>10</v>
      </c>
      <c r="H365">
        <v>1276</v>
      </c>
      <c r="I365">
        <v>1286</v>
      </c>
      <c r="J365" t="s">
        <v>1650</v>
      </c>
      <c r="K365" t="s">
        <v>1651</v>
      </c>
      <c r="L365" t="s">
        <v>20</v>
      </c>
      <c r="M365" t="s">
        <v>35</v>
      </c>
      <c r="N365" t="s">
        <v>37246</v>
      </c>
      <c r="O365" t="s">
        <v>37253</v>
      </c>
      <c r="P365" t="b">
        <f t="shared" si="223"/>
        <v>0</v>
      </c>
      <c r="Q365" t="b">
        <f t="shared" si="247"/>
        <v>0</v>
      </c>
      <c r="R365" t="b">
        <f t="shared" si="224"/>
        <v>0</v>
      </c>
      <c r="S365" t="b">
        <f t="shared" si="225"/>
        <v>0</v>
      </c>
      <c r="T365" t="b">
        <f t="shared" si="226"/>
        <v>0</v>
      </c>
      <c r="U365" t="b">
        <f t="shared" si="227"/>
        <v>0</v>
      </c>
      <c r="V365" t="b">
        <f t="shared" si="254"/>
        <v>0</v>
      </c>
      <c r="W365" t="b">
        <f t="shared" si="255"/>
        <v>0</v>
      </c>
      <c r="X365" t="b">
        <f t="shared" si="260"/>
        <v>0</v>
      </c>
      <c r="Y365" t="b">
        <f t="shared" si="261"/>
        <v>0</v>
      </c>
      <c r="Z365" t="b">
        <f t="shared" si="262"/>
        <v>0</v>
      </c>
      <c r="AA365" t="b">
        <f t="shared" si="263"/>
        <v>0</v>
      </c>
    </row>
    <row r="366" spans="1:27" x14ac:dyDescent="0.25">
      <c r="A366" t="s">
        <v>13</v>
      </c>
      <c r="B366" t="s">
        <v>1652</v>
      </c>
      <c r="C366" t="s">
        <v>1653</v>
      </c>
      <c r="D366">
        <v>2015</v>
      </c>
      <c r="E366" t="s">
        <v>1654</v>
      </c>
      <c r="F366">
        <v>10</v>
      </c>
      <c r="G366">
        <v>3</v>
      </c>
      <c r="H366">
        <v>1</v>
      </c>
      <c r="I366">
        <v>8</v>
      </c>
      <c r="J366" t="s">
        <v>1655</v>
      </c>
      <c r="K366" t="s">
        <v>1656</v>
      </c>
      <c r="L366" t="s">
        <v>20</v>
      </c>
      <c r="M366" t="s">
        <v>19</v>
      </c>
      <c r="N366" t="s">
        <v>37246</v>
      </c>
      <c r="O366" t="s">
        <v>37251</v>
      </c>
      <c r="P366" t="b">
        <f t="shared" si="223"/>
        <v>0</v>
      </c>
      <c r="Q366" t="b">
        <f t="shared" si="247"/>
        <v>0</v>
      </c>
      <c r="R366" t="b">
        <f t="shared" si="224"/>
        <v>0</v>
      </c>
      <c r="S366" t="b">
        <f t="shared" si="225"/>
        <v>0</v>
      </c>
      <c r="T366" t="b">
        <f t="shared" si="226"/>
        <v>0</v>
      </c>
      <c r="U366" t="b">
        <f t="shared" si="227"/>
        <v>0</v>
      </c>
      <c r="V366" t="b">
        <f t="shared" si="254"/>
        <v>0</v>
      </c>
      <c r="W366" t="b">
        <f t="shared" si="255"/>
        <v>0</v>
      </c>
      <c r="X366" t="b">
        <f t="shared" si="260"/>
        <v>0</v>
      </c>
      <c r="Y366" t="b">
        <f t="shared" si="261"/>
        <v>0</v>
      </c>
      <c r="Z366" t="b">
        <f t="shared" si="262"/>
        <v>0</v>
      </c>
      <c r="AA366" t="b">
        <f t="shared" si="263"/>
        <v>0</v>
      </c>
    </row>
    <row r="367" spans="1:27" x14ac:dyDescent="0.25">
      <c r="A367" t="s">
        <v>13</v>
      </c>
      <c r="B367" t="s">
        <v>1657</v>
      </c>
      <c r="C367" t="s">
        <v>1658</v>
      </c>
      <c r="D367">
        <v>2015</v>
      </c>
      <c r="E367" t="s">
        <v>152</v>
      </c>
      <c r="F367">
        <v>10</v>
      </c>
      <c r="G367">
        <v>12</v>
      </c>
      <c r="J367" t="s">
        <v>1659</v>
      </c>
      <c r="K367" t="s">
        <v>1660</v>
      </c>
      <c r="L367" t="s">
        <v>20</v>
      </c>
      <c r="M367" t="s">
        <v>35</v>
      </c>
      <c r="N367" t="s">
        <v>37246</v>
      </c>
      <c r="O367" t="s">
        <v>37251</v>
      </c>
      <c r="P367" t="b">
        <f t="shared" si="223"/>
        <v>0</v>
      </c>
      <c r="Q367" t="b">
        <f t="shared" si="247"/>
        <v>0</v>
      </c>
      <c r="R367" t="b">
        <f t="shared" si="224"/>
        <v>0</v>
      </c>
      <c r="S367" t="b">
        <f t="shared" si="225"/>
        <v>0</v>
      </c>
      <c r="T367" t="b">
        <f t="shared" si="226"/>
        <v>0</v>
      </c>
      <c r="U367" t="b">
        <f t="shared" si="227"/>
        <v>0</v>
      </c>
      <c r="V367" t="b">
        <f t="shared" si="254"/>
        <v>0</v>
      </c>
      <c r="W367" t="b">
        <f t="shared" si="255"/>
        <v>0</v>
      </c>
      <c r="X367" t="b">
        <f t="shared" si="260"/>
        <v>0</v>
      </c>
      <c r="Y367" t="b">
        <f t="shared" si="261"/>
        <v>0</v>
      </c>
      <c r="Z367" t="b">
        <f t="shared" si="262"/>
        <v>0</v>
      </c>
      <c r="AA367" t="b">
        <f t="shared" si="263"/>
        <v>0</v>
      </c>
    </row>
    <row r="368" spans="1:27" x14ac:dyDescent="0.25">
      <c r="A368" t="s">
        <v>13</v>
      </c>
      <c r="B368" t="s">
        <v>1661</v>
      </c>
      <c r="C368" t="s">
        <v>1662</v>
      </c>
      <c r="D368">
        <v>2015</v>
      </c>
      <c r="E368" t="s">
        <v>23</v>
      </c>
      <c r="F368">
        <v>49</v>
      </c>
      <c r="G368">
        <v>4</v>
      </c>
      <c r="H368">
        <v>611</v>
      </c>
      <c r="I368">
        <v>615</v>
      </c>
      <c r="J368" t="s">
        <v>1663</v>
      </c>
      <c r="K368" t="s">
        <v>1664</v>
      </c>
      <c r="L368" t="s">
        <v>19</v>
      </c>
      <c r="M368" t="s">
        <v>20</v>
      </c>
      <c r="N368" t="s">
        <v>37246</v>
      </c>
      <c r="O368" t="s">
        <v>37253</v>
      </c>
      <c r="P368" t="b">
        <f t="shared" si="223"/>
        <v>0</v>
      </c>
      <c r="Q368" t="b">
        <f t="shared" si="247"/>
        <v>0</v>
      </c>
      <c r="R368" t="b">
        <f t="shared" si="224"/>
        <v>0</v>
      </c>
      <c r="S368" t="b">
        <f t="shared" si="225"/>
        <v>0</v>
      </c>
      <c r="T368" t="b">
        <f t="shared" si="226"/>
        <v>0</v>
      </c>
      <c r="U368" t="b">
        <f t="shared" si="227"/>
        <v>0</v>
      </c>
      <c r="V368" t="b">
        <f t="shared" si="254"/>
        <v>0</v>
      </c>
      <c r="W368" t="b">
        <f t="shared" si="255"/>
        <v>0</v>
      </c>
      <c r="X368" t="b">
        <f t="shared" si="260"/>
        <v>0</v>
      </c>
      <c r="Y368" t="b">
        <f t="shared" si="261"/>
        <v>0</v>
      </c>
      <c r="Z368" t="b">
        <f t="shared" si="262"/>
        <v>0</v>
      </c>
      <c r="AA368" t="b">
        <f t="shared" si="263"/>
        <v>0</v>
      </c>
    </row>
    <row r="369" spans="1:27" x14ac:dyDescent="0.25">
      <c r="A369" t="s">
        <v>13</v>
      </c>
      <c r="B369" t="s">
        <v>1665</v>
      </c>
      <c r="C369" t="s">
        <v>1666</v>
      </c>
      <c r="D369">
        <v>2015</v>
      </c>
      <c r="E369" t="s">
        <v>1667</v>
      </c>
      <c r="F369">
        <v>192</v>
      </c>
      <c r="H369">
        <v>20</v>
      </c>
      <c r="I369">
        <v>29</v>
      </c>
      <c r="J369" t="s">
        <v>1668</v>
      </c>
      <c r="K369" t="s">
        <v>1669</v>
      </c>
      <c r="L369" t="s">
        <v>20</v>
      </c>
      <c r="M369" t="s">
        <v>35</v>
      </c>
      <c r="N369" t="s">
        <v>37246</v>
      </c>
      <c r="O369" t="s">
        <v>37253</v>
      </c>
      <c r="P369" t="b">
        <f t="shared" si="223"/>
        <v>0</v>
      </c>
      <c r="Q369" t="b">
        <f t="shared" si="247"/>
        <v>0</v>
      </c>
      <c r="R369" t="b">
        <f t="shared" si="224"/>
        <v>0</v>
      </c>
      <c r="S369" t="b">
        <f t="shared" si="225"/>
        <v>0</v>
      </c>
      <c r="T369" t="b">
        <f t="shared" si="226"/>
        <v>0</v>
      </c>
      <c r="U369" t="b">
        <f t="shared" si="227"/>
        <v>0</v>
      </c>
      <c r="V369" t="b">
        <f t="shared" si="254"/>
        <v>0</v>
      </c>
      <c r="W369" t="b">
        <f t="shared" si="255"/>
        <v>0</v>
      </c>
      <c r="X369" t="b">
        <f t="shared" si="260"/>
        <v>0</v>
      </c>
      <c r="Y369" t="b">
        <f t="shared" si="261"/>
        <v>0</v>
      </c>
      <c r="Z369" t="b">
        <f t="shared" si="262"/>
        <v>0</v>
      </c>
      <c r="AA369" t="b">
        <f t="shared" si="263"/>
        <v>0</v>
      </c>
    </row>
    <row r="370" spans="1:27" hidden="1" x14ac:dyDescent="0.25">
      <c r="A370" t="s">
        <v>13</v>
      </c>
      <c r="B370" t="s">
        <v>1670</v>
      </c>
      <c r="C370" t="s">
        <v>1671</v>
      </c>
      <c r="D370">
        <v>2015</v>
      </c>
      <c r="E370" t="s">
        <v>608</v>
      </c>
      <c r="F370">
        <v>282</v>
      </c>
      <c r="G370">
        <v>1819</v>
      </c>
      <c r="J370" t="s">
        <v>1672</v>
      </c>
      <c r="K370" t="s">
        <v>1673</v>
      </c>
      <c r="L370" t="s">
        <v>35</v>
      </c>
      <c r="M370" t="s">
        <v>20</v>
      </c>
      <c r="N370" t="s">
        <v>37246</v>
      </c>
      <c r="O370" t="s">
        <v>37256</v>
      </c>
      <c r="P370" t="b">
        <f t="shared" si="223"/>
        <v>0</v>
      </c>
      <c r="Q370" t="b">
        <f t="shared" si="247"/>
        <v>0</v>
      </c>
      <c r="R370" t="b">
        <f t="shared" si="224"/>
        <v>0</v>
      </c>
      <c r="S370" t="b">
        <f t="shared" si="225"/>
        <v>1</v>
      </c>
      <c r="T370" t="b">
        <f t="shared" si="226"/>
        <v>0</v>
      </c>
      <c r="U370" t="b">
        <f t="shared" si="227"/>
        <v>0</v>
      </c>
    </row>
    <row r="371" spans="1:27" x14ac:dyDescent="0.25">
      <c r="A371" t="s">
        <v>13</v>
      </c>
      <c r="B371" t="s">
        <v>1674</v>
      </c>
      <c r="C371" t="s">
        <v>1675</v>
      </c>
      <c r="D371">
        <v>2015</v>
      </c>
      <c r="E371" t="s">
        <v>1676</v>
      </c>
      <c r="F371">
        <v>1</v>
      </c>
      <c r="H371">
        <v>1</v>
      </c>
      <c r="I371">
        <v>6</v>
      </c>
      <c r="J371" t="s">
        <v>1677</v>
      </c>
      <c r="K371" t="s">
        <v>1678</v>
      </c>
      <c r="L371" t="s">
        <v>20</v>
      </c>
      <c r="M371" t="s">
        <v>19</v>
      </c>
      <c r="N371" t="s">
        <v>37246</v>
      </c>
      <c r="O371" t="s">
        <v>37256</v>
      </c>
      <c r="P371" t="b">
        <f t="shared" si="223"/>
        <v>0</v>
      </c>
      <c r="Q371" t="b">
        <f t="shared" si="247"/>
        <v>0</v>
      </c>
      <c r="R371" t="b">
        <f t="shared" si="224"/>
        <v>0</v>
      </c>
      <c r="S371" t="b">
        <f t="shared" si="225"/>
        <v>0</v>
      </c>
      <c r="T371" t="b">
        <f t="shared" si="226"/>
        <v>0</v>
      </c>
      <c r="U371" t="b">
        <f t="shared" si="227"/>
        <v>0</v>
      </c>
      <c r="V371" t="b">
        <f t="shared" ref="V371:V396" si="264">ISNUMBER(SEARCH(" hen",$C371))</f>
        <v>0</v>
      </c>
      <c r="W371" t="b">
        <f t="shared" ref="W371:W396" si="265">ISNUMBER(SEARCH("penguin",$C371))</f>
        <v>0</v>
      </c>
      <c r="X371" t="b">
        <f t="shared" ref="X371:X396" si="266">ISNUMBER(SEARCH("Whale",$C371))</f>
        <v>0</v>
      </c>
      <c r="Y371" t="b">
        <f t="shared" ref="Y371:Y396" si="267">ISNUMBER(SEARCH("Seal",$C371))</f>
        <v>0</v>
      </c>
      <c r="Z371" t="b">
        <f t="shared" ref="Z371:Z396" si="268">ISNUMBER(SEARCH("Newt",$C371))</f>
        <v>0</v>
      </c>
      <c r="AA371" t="b">
        <f t="shared" ref="AA371:AA396" si="269">ISNUMBER(SEARCH("Sea Turtle",$C371))</f>
        <v>0</v>
      </c>
    </row>
    <row r="372" spans="1:27" x14ac:dyDescent="0.25">
      <c r="A372" t="s">
        <v>13</v>
      </c>
      <c r="B372" t="s">
        <v>1679</v>
      </c>
      <c r="C372" t="s">
        <v>1680</v>
      </c>
      <c r="D372">
        <v>2015</v>
      </c>
      <c r="E372" t="s">
        <v>811</v>
      </c>
      <c r="F372">
        <v>40</v>
      </c>
      <c r="G372">
        <v>7</v>
      </c>
      <c r="H372">
        <v>816</v>
      </c>
      <c r="I372">
        <v>826</v>
      </c>
      <c r="J372" t="s">
        <v>1681</v>
      </c>
      <c r="K372" t="s">
        <v>1682</v>
      </c>
      <c r="L372" t="s">
        <v>20</v>
      </c>
      <c r="M372" t="s">
        <v>19</v>
      </c>
      <c r="N372" t="s">
        <v>37246</v>
      </c>
      <c r="O372" t="s">
        <v>37256</v>
      </c>
      <c r="P372" t="b">
        <f t="shared" si="223"/>
        <v>0</v>
      </c>
      <c r="Q372" t="b">
        <f t="shared" si="247"/>
        <v>0</v>
      </c>
      <c r="R372" t="b">
        <f t="shared" si="224"/>
        <v>0</v>
      </c>
      <c r="S372" t="b">
        <f t="shared" si="225"/>
        <v>0</v>
      </c>
      <c r="T372" t="b">
        <f t="shared" si="226"/>
        <v>0</v>
      </c>
      <c r="U372" t="b">
        <f t="shared" si="227"/>
        <v>0</v>
      </c>
      <c r="V372" t="b">
        <f t="shared" si="264"/>
        <v>0</v>
      </c>
      <c r="W372" t="b">
        <f t="shared" si="265"/>
        <v>0</v>
      </c>
      <c r="X372" t="b">
        <f t="shared" si="266"/>
        <v>0</v>
      </c>
      <c r="Y372" t="b">
        <f t="shared" si="267"/>
        <v>0</v>
      </c>
      <c r="Z372" t="b">
        <f t="shared" si="268"/>
        <v>0</v>
      </c>
      <c r="AA372" t="b">
        <f t="shared" si="269"/>
        <v>0</v>
      </c>
    </row>
    <row r="373" spans="1:27" x14ac:dyDescent="0.25">
      <c r="A373" t="s">
        <v>13</v>
      </c>
      <c r="B373" t="s">
        <v>1683</v>
      </c>
      <c r="C373" t="s">
        <v>1684</v>
      </c>
      <c r="D373">
        <v>2015</v>
      </c>
      <c r="E373" t="s">
        <v>62</v>
      </c>
      <c r="F373">
        <v>96</v>
      </c>
      <c r="G373">
        <v>11</v>
      </c>
      <c r="H373">
        <v>3058</v>
      </c>
      <c r="I373">
        <v>3074</v>
      </c>
      <c r="J373" t="s">
        <v>1685</v>
      </c>
      <c r="K373" t="s">
        <v>1686</v>
      </c>
      <c r="L373" t="s">
        <v>20</v>
      </c>
      <c r="M373" t="s">
        <v>35</v>
      </c>
      <c r="N373" t="s">
        <v>37246</v>
      </c>
      <c r="O373" t="s">
        <v>37253</v>
      </c>
      <c r="P373" t="b">
        <f t="shared" si="223"/>
        <v>0</v>
      </c>
      <c r="Q373" t="b">
        <f t="shared" si="247"/>
        <v>0</v>
      </c>
      <c r="R373" t="b">
        <f t="shared" si="224"/>
        <v>0</v>
      </c>
      <c r="S373" t="b">
        <f t="shared" si="225"/>
        <v>0</v>
      </c>
      <c r="T373" t="b">
        <f t="shared" si="226"/>
        <v>0</v>
      </c>
      <c r="U373" t="b">
        <f t="shared" si="227"/>
        <v>0</v>
      </c>
      <c r="V373" t="b">
        <f t="shared" si="264"/>
        <v>0</v>
      </c>
      <c r="W373" t="b">
        <f t="shared" si="265"/>
        <v>0</v>
      </c>
      <c r="X373" t="b">
        <f t="shared" si="266"/>
        <v>0</v>
      </c>
      <c r="Y373" t="b">
        <f t="shared" si="267"/>
        <v>0</v>
      </c>
      <c r="Z373" t="b">
        <f t="shared" si="268"/>
        <v>0</v>
      </c>
      <c r="AA373" t="b">
        <f t="shared" si="269"/>
        <v>0</v>
      </c>
    </row>
    <row r="374" spans="1:27" x14ac:dyDescent="0.25">
      <c r="A374" t="s">
        <v>13</v>
      </c>
      <c r="B374" t="s">
        <v>1687</v>
      </c>
      <c r="C374" t="s">
        <v>1688</v>
      </c>
      <c r="D374">
        <v>2015</v>
      </c>
      <c r="E374" t="s">
        <v>152</v>
      </c>
      <c r="F374">
        <v>10</v>
      </c>
      <c r="G374">
        <v>11</v>
      </c>
      <c r="J374" t="s">
        <v>1689</v>
      </c>
      <c r="K374" t="s">
        <v>1690</v>
      </c>
      <c r="L374" t="s">
        <v>20</v>
      </c>
      <c r="M374" t="s">
        <v>19</v>
      </c>
      <c r="N374" t="s">
        <v>37249</v>
      </c>
      <c r="P374" t="b">
        <f t="shared" si="223"/>
        <v>0</v>
      </c>
      <c r="Q374" t="b">
        <f t="shared" si="247"/>
        <v>0</v>
      </c>
      <c r="R374" t="b">
        <f t="shared" si="224"/>
        <v>0</v>
      </c>
      <c r="S374" t="b">
        <f t="shared" si="225"/>
        <v>0</v>
      </c>
      <c r="T374" t="b">
        <f t="shared" si="226"/>
        <v>0</v>
      </c>
      <c r="U374" t="b">
        <f t="shared" si="227"/>
        <v>0</v>
      </c>
      <c r="V374" t="b">
        <f t="shared" si="264"/>
        <v>0</v>
      </c>
      <c r="W374" t="b">
        <f t="shared" si="265"/>
        <v>0</v>
      </c>
      <c r="X374" t="b">
        <f t="shared" si="266"/>
        <v>0</v>
      </c>
      <c r="Y374" t="b">
        <f t="shared" si="267"/>
        <v>0</v>
      </c>
      <c r="Z374" t="b">
        <f t="shared" si="268"/>
        <v>0</v>
      </c>
      <c r="AA374" t="b">
        <f t="shared" si="269"/>
        <v>0</v>
      </c>
    </row>
    <row r="375" spans="1:27" x14ac:dyDescent="0.25">
      <c r="A375" t="s">
        <v>13</v>
      </c>
      <c r="B375" t="s">
        <v>1691</v>
      </c>
      <c r="C375" t="s">
        <v>1692</v>
      </c>
      <c r="D375">
        <v>2015</v>
      </c>
      <c r="E375" t="s">
        <v>675</v>
      </c>
      <c r="F375">
        <v>18</v>
      </c>
      <c r="G375">
        <v>6</v>
      </c>
      <c r="H375">
        <v>1231</v>
      </c>
      <c r="I375">
        <v>1242</v>
      </c>
      <c r="J375" t="s">
        <v>1693</v>
      </c>
      <c r="K375" t="s">
        <v>1694</v>
      </c>
      <c r="L375" t="s">
        <v>19</v>
      </c>
      <c r="M375" t="s">
        <v>20</v>
      </c>
      <c r="N375" t="s">
        <v>37249</v>
      </c>
      <c r="P375" t="b">
        <f t="shared" si="223"/>
        <v>0</v>
      </c>
      <c r="Q375" t="b">
        <f t="shared" si="247"/>
        <v>0</v>
      </c>
      <c r="R375" t="b">
        <f t="shared" si="224"/>
        <v>0</v>
      </c>
      <c r="S375" t="b">
        <f t="shared" si="225"/>
        <v>0</v>
      </c>
      <c r="T375" t="b">
        <f t="shared" si="226"/>
        <v>0</v>
      </c>
      <c r="U375" t="b">
        <f t="shared" si="227"/>
        <v>0</v>
      </c>
      <c r="V375" t="b">
        <f t="shared" si="264"/>
        <v>0</v>
      </c>
      <c r="W375" t="b">
        <f t="shared" si="265"/>
        <v>0</v>
      </c>
      <c r="X375" t="b">
        <f t="shared" si="266"/>
        <v>0</v>
      </c>
      <c r="Y375" t="b">
        <f t="shared" si="267"/>
        <v>0</v>
      </c>
      <c r="Z375" t="b">
        <f t="shared" si="268"/>
        <v>0</v>
      </c>
      <c r="AA375" t="b">
        <f t="shared" si="269"/>
        <v>0</v>
      </c>
    </row>
    <row r="376" spans="1:27" x14ac:dyDescent="0.25">
      <c r="A376" t="s">
        <v>13</v>
      </c>
      <c r="B376" t="s">
        <v>1695</v>
      </c>
      <c r="C376" t="s">
        <v>1696</v>
      </c>
      <c r="D376">
        <v>2015</v>
      </c>
      <c r="E376" t="s">
        <v>62</v>
      </c>
      <c r="F376">
        <v>96</v>
      </c>
      <c r="G376">
        <v>11</v>
      </c>
      <c r="H376">
        <v>3005</v>
      </c>
      <c r="I376">
        <v>3015</v>
      </c>
      <c r="J376" t="s">
        <v>1697</v>
      </c>
      <c r="K376" t="s">
        <v>1698</v>
      </c>
      <c r="L376" t="s">
        <v>19</v>
      </c>
      <c r="M376" t="s">
        <v>20</v>
      </c>
      <c r="N376" t="s">
        <v>37246</v>
      </c>
      <c r="O376" t="s">
        <v>37253</v>
      </c>
      <c r="P376" t="b">
        <f t="shared" si="223"/>
        <v>0</v>
      </c>
      <c r="Q376" t="b">
        <f t="shared" si="247"/>
        <v>0</v>
      </c>
      <c r="R376" t="b">
        <f t="shared" si="224"/>
        <v>0</v>
      </c>
      <c r="S376" t="b">
        <f t="shared" si="225"/>
        <v>0</v>
      </c>
      <c r="T376" t="b">
        <f t="shared" si="226"/>
        <v>0</v>
      </c>
      <c r="U376" t="b">
        <f t="shared" si="227"/>
        <v>0</v>
      </c>
      <c r="V376" t="b">
        <f t="shared" si="264"/>
        <v>0</v>
      </c>
      <c r="W376" t="b">
        <f t="shared" si="265"/>
        <v>0</v>
      </c>
      <c r="X376" t="b">
        <f t="shared" si="266"/>
        <v>0</v>
      </c>
      <c r="Y376" t="b">
        <f t="shared" si="267"/>
        <v>0</v>
      </c>
      <c r="Z376" t="b">
        <f t="shared" si="268"/>
        <v>0</v>
      </c>
      <c r="AA376" t="b">
        <f t="shared" si="269"/>
        <v>0</v>
      </c>
    </row>
    <row r="377" spans="1:27" x14ac:dyDescent="0.25">
      <c r="A377" t="s">
        <v>13</v>
      </c>
      <c r="B377" t="s">
        <v>1699</v>
      </c>
      <c r="C377" t="s">
        <v>1700</v>
      </c>
      <c r="D377">
        <v>2015</v>
      </c>
      <c r="E377" t="s">
        <v>1009</v>
      </c>
      <c r="F377">
        <v>6</v>
      </c>
      <c r="G377">
        <v>11</v>
      </c>
      <c r="J377" t="s">
        <v>1701</v>
      </c>
      <c r="K377" t="s">
        <v>1702</v>
      </c>
      <c r="L377" t="s">
        <v>19</v>
      </c>
      <c r="M377" t="s">
        <v>20</v>
      </c>
      <c r="N377" t="s">
        <v>37249</v>
      </c>
      <c r="P377" t="b">
        <f t="shared" si="223"/>
        <v>0</v>
      </c>
      <c r="Q377" t="b">
        <f t="shared" si="247"/>
        <v>0</v>
      </c>
      <c r="R377" t="b">
        <f t="shared" si="224"/>
        <v>0</v>
      </c>
      <c r="S377" t="b">
        <f t="shared" si="225"/>
        <v>0</v>
      </c>
      <c r="T377" t="b">
        <f t="shared" si="226"/>
        <v>0</v>
      </c>
      <c r="U377" t="b">
        <f t="shared" si="227"/>
        <v>0</v>
      </c>
      <c r="V377" t="b">
        <f t="shared" si="264"/>
        <v>0</v>
      </c>
      <c r="W377" t="b">
        <f t="shared" si="265"/>
        <v>0</v>
      </c>
      <c r="X377" t="b">
        <f t="shared" si="266"/>
        <v>0</v>
      </c>
      <c r="Y377" t="b">
        <f t="shared" si="267"/>
        <v>0</v>
      </c>
      <c r="Z377" t="b">
        <f t="shared" si="268"/>
        <v>0</v>
      </c>
      <c r="AA377" t="b">
        <f t="shared" si="269"/>
        <v>0</v>
      </c>
    </row>
    <row r="378" spans="1:27" x14ac:dyDescent="0.25">
      <c r="A378" t="s">
        <v>13</v>
      </c>
      <c r="B378" t="s">
        <v>1703</v>
      </c>
      <c r="C378" t="s">
        <v>1704</v>
      </c>
      <c r="D378">
        <v>2015</v>
      </c>
      <c r="E378" t="s">
        <v>362</v>
      </c>
      <c r="F378">
        <v>46</v>
      </c>
      <c r="G378">
        <v>6</v>
      </c>
      <c r="H378">
        <v>559</v>
      </c>
      <c r="I378">
        <v>569</v>
      </c>
      <c r="J378" t="s">
        <v>1705</v>
      </c>
      <c r="K378" t="s">
        <v>1706</v>
      </c>
      <c r="L378" t="s">
        <v>20</v>
      </c>
      <c r="M378" t="s">
        <v>35</v>
      </c>
      <c r="N378" t="s">
        <v>37246</v>
      </c>
      <c r="O378" t="s">
        <v>37251</v>
      </c>
      <c r="P378" t="b">
        <f t="shared" si="223"/>
        <v>0</v>
      </c>
      <c r="Q378" t="b">
        <f t="shared" si="247"/>
        <v>0</v>
      </c>
      <c r="R378" t="b">
        <f t="shared" si="224"/>
        <v>0</v>
      </c>
      <c r="S378" t="b">
        <f t="shared" si="225"/>
        <v>0</v>
      </c>
      <c r="T378" t="b">
        <f t="shared" si="226"/>
        <v>0</v>
      </c>
      <c r="U378" t="b">
        <f t="shared" si="227"/>
        <v>0</v>
      </c>
      <c r="V378" t="b">
        <f t="shared" si="264"/>
        <v>0</v>
      </c>
      <c r="W378" t="b">
        <f t="shared" si="265"/>
        <v>0</v>
      </c>
      <c r="X378" t="b">
        <f t="shared" si="266"/>
        <v>0</v>
      </c>
      <c r="Y378" t="b">
        <f t="shared" si="267"/>
        <v>0</v>
      </c>
      <c r="Z378" t="b">
        <f t="shared" si="268"/>
        <v>0</v>
      </c>
      <c r="AA378" t="b">
        <f t="shared" si="269"/>
        <v>0</v>
      </c>
    </row>
    <row r="379" spans="1:27" x14ac:dyDescent="0.25">
      <c r="A379" t="s">
        <v>13</v>
      </c>
      <c r="B379" t="s">
        <v>1707</v>
      </c>
      <c r="C379" t="s">
        <v>1708</v>
      </c>
      <c r="D379">
        <v>2015</v>
      </c>
      <c r="E379" t="s">
        <v>152</v>
      </c>
      <c r="F379">
        <v>10</v>
      </c>
      <c r="G379">
        <v>11</v>
      </c>
      <c r="J379" t="s">
        <v>1709</v>
      </c>
      <c r="K379" t="s">
        <v>1710</v>
      </c>
      <c r="L379" t="s">
        <v>19</v>
      </c>
      <c r="M379" t="s">
        <v>20</v>
      </c>
      <c r="N379" t="s">
        <v>37249</v>
      </c>
      <c r="P379" t="b">
        <f t="shared" si="223"/>
        <v>0</v>
      </c>
      <c r="Q379" t="b">
        <f t="shared" si="247"/>
        <v>0</v>
      </c>
      <c r="R379" t="b">
        <f t="shared" si="224"/>
        <v>0</v>
      </c>
      <c r="S379" t="b">
        <f t="shared" si="225"/>
        <v>0</v>
      </c>
      <c r="T379" t="b">
        <f t="shared" si="226"/>
        <v>0</v>
      </c>
      <c r="U379" t="b">
        <f t="shared" si="227"/>
        <v>0</v>
      </c>
      <c r="V379" t="b">
        <f t="shared" si="264"/>
        <v>0</v>
      </c>
      <c r="W379" t="b">
        <f t="shared" si="265"/>
        <v>0</v>
      </c>
      <c r="X379" t="b">
        <f t="shared" si="266"/>
        <v>0</v>
      </c>
      <c r="Y379" t="b">
        <f t="shared" si="267"/>
        <v>0</v>
      </c>
      <c r="Z379" t="b">
        <f t="shared" si="268"/>
        <v>0</v>
      </c>
      <c r="AA379" t="b">
        <f t="shared" si="269"/>
        <v>0</v>
      </c>
    </row>
    <row r="380" spans="1:27" x14ac:dyDescent="0.25">
      <c r="A380" t="s">
        <v>13</v>
      </c>
      <c r="B380" t="s">
        <v>1711</v>
      </c>
      <c r="C380" t="s">
        <v>1712</v>
      </c>
      <c r="D380">
        <v>2015</v>
      </c>
      <c r="E380" t="s">
        <v>1713</v>
      </c>
      <c r="J380" t="s">
        <v>1714</v>
      </c>
      <c r="K380" t="s">
        <v>1715</v>
      </c>
      <c r="L380" t="s">
        <v>35</v>
      </c>
      <c r="M380" t="s">
        <v>20</v>
      </c>
      <c r="N380" t="s">
        <v>37246</v>
      </c>
      <c r="O380" t="s">
        <v>37256</v>
      </c>
      <c r="P380" t="b">
        <f t="shared" si="223"/>
        <v>0</v>
      </c>
      <c r="Q380" t="b">
        <f t="shared" si="247"/>
        <v>0</v>
      </c>
      <c r="R380" t="b">
        <f t="shared" si="224"/>
        <v>0</v>
      </c>
      <c r="S380" t="b">
        <f t="shared" si="225"/>
        <v>0</v>
      </c>
      <c r="T380" t="b">
        <f t="shared" si="226"/>
        <v>0</v>
      </c>
      <c r="U380" t="b">
        <f t="shared" si="227"/>
        <v>0</v>
      </c>
      <c r="V380" t="b">
        <f t="shared" si="264"/>
        <v>0</v>
      </c>
      <c r="W380" t="b">
        <f t="shared" si="265"/>
        <v>0</v>
      </c>
      <c r="X380" t="b">
        <f t="shared" si="266"/>
        <v>0</v>
      </c>
      <c r="Y380" t="b">
        <f t="shared" si="267"/>
        <v>0</v>
      </c>
      <c r="Z380" t="b">
        <f t="shared" si="268"/>
        <v>0</v>
      </c>
      <c r="AA380" t="b">
        <f t="shared" si="269"/>
        <v>0</v>
      </c>
    </row>
    <row r="381" spans="1:27" x14ac:dyDescent="0.25">
      <c r="A381" t="s">
        <v>13</v>
      </c>
      <c r="B381" t="s">
        <v>1716</v>
      </c>
      <c r="C381" t="s">
        <v>1717</v>
      </c>
      <c r="D381">
        <v>2015</v>
      </c>
      <c r="E381" t="s">
        <v>246</v>
      </c>
      <c r="F381">
        <v>216</v>
      </c>
      <c r="H381">
        <v>69</v>
      </c>
      <c r="I381">
        <v>77</v>
      </c>
      <c r="J381" t="s">
        <v>1718</v>
      </c>
      <c r="K381" t="s">
        <v>1719</v>
      </c>
      <c r="L381" t="s">
        <v>35</v>
      </c>
      <c r="M381" t="s">
        <v>20</v>
      </c>
      <c r="N381" t="s">
        <v>37246</v>
      </c>
      <c r="O381" t="s">
        <v>37256</v>
      </c>
      <c r="P381" t="b">
        <f t="shared" si="223"/>
        <v>0</v>
      </c>
      <c r="Q381" t="b">
        <f t="shared" si="247"/>
        <v>0</v>
      </c>
      <c r="R381" t="b">
        <f t="shared" si="224"/>
        <v>0</v>
      </c>
      <c r="S381" t="b">
        <f t="shared" si="225"/>
        <v>0</v>
      </c>
      <c r="T381" t="b">
        <f t="shared" si="226"/>
        <v>0</v>
      </c>
      <c r="U381" t="b">
        <f t="shared" si="227"/>
        <v>0</v>
      </c>
      <c r="V381" t="b">
        <f t="shared" si="264"/>
        <v>0</v>
      </c>
      <c r="W381" t="b">
        <f t="shared" si="265"/>
        <v>0</v>
      </c>
      <c r="X381" t="b">
        <f t="shared" si="266"/>
        <v>0</v>
      </c>
      <c r="Y381" t="b">
        <f t="shared" si="267"/>
        <v>0</v>
      </c>
      <c r="Z381" t="b">
        <f t="shared" si="268"/>
        <v>0</v>
      </c>
      <c r="AA381" t="b">
        <f t="shared" si="269"/>
        <v>0</v>
      </c>
    </row>
    <row r="382" spans="1:27" x14ac:dyDescent="0.25">
      <c r="A382" t="s">
        <v>13</v>
      </c>
      <c r="B382" t="s">
        <v>1720</v>
      </c>
      <c r="C382" t="s">
        <v>1721</v>
      </c>
      <c r="D382">
        <v>2015</v>
      </c>
      <c r="E382" t="s">
        <v>142</v>
      </c>
      <c r="F382">
        <v>185</v>
      </c>
      <c r="G382">
        <v>7</v>
      </c>
      <c r="H382">
        <v>709</v>
      </c>
      <c r="I382">
        <v>727</v>
      </c>
      <c r="J382" t="s">
        <v>1722</v>
      </c>
      <c r="K382" t="s">
        <v>1723</v>
      </c>
      <c r="L382" t="s">
        <v>20</v>
      </c>
      <c r="M382" t="s">
        <v>35</v>
      </c>
      <c r="N382" t="s">
        <v>37246</v>
      </c>
      <c r="O382" t="s">
        <v>37260</v>
      </c>
      <c r="P382" t="b">
        <f t="shared" si="223"/>
        <v>0</v>
      </c>
      <c r="Q382" t="b">
        <f t="shared" si="247"/>
        <v>0</v>
      </c>
      <c r="R382" t="b">
        <f t="shared" si="224"/>
        <v>0</v>
      </c>
      <c r="S382" t="b">
        <f t="shared" si="225"/>
        <v>0</v>
      </c>
      <c r="T382" t="b">
        <f t="shared" si="226"/>
        <v>0</v>
      </c>
      <c r="U382" t="b">
        <f t="shared" si="227"/>
        <v>0</v>
      </c>
      <c r="V382" t="b">
        <f t="shared" si="264"/>
        <v>0</v>
      </c>
      <c r="W382" t="b">
        <f t="shared" si="265"/>
        <v>0</v>
      </c>
      <c r="X382" t="b">
        <f t="shared" si="266"/>
        <v>0</v>
      </c>
      <c r="Y382" t="b">
        <f t="shared" si="267"/>
        <v>0</v>
      </c>
      <c r="Z382" t="b">
        <f t="shared" si="268"/>
        <v>0</v>
      </c>
      <c r="AA382" t="b">
        <f t="shared" si="269"/>
        <v>0</v>
      </c>
    </row>
    <row r="383" spans="1:27" x14ac:dyDescent="0.25">
      <c r="A383" t="s">
        <v>13</v>
      </c>
      <c r="B383" t="s">
        <v>1724</v>
      </c>
      <c r="C383" t="s">
        <v>1725</v>
      </c>
      <c r="D383">
        <v>2015</v>
      </c>
      <c r="E383" t="s">
        <v>16</v>
      </c>
      <c r="F383">
        <v>185</v>
      </c>
      <c r="H383">
        <v>106</v>
      </c>
      <c r="I383">
        <v>111</v>
      </c>
      <c r="J383" t="s">
        <v>1726</v>
      </c>
      <c r="K383" t="s">
        <v>1727</v>
      </c>
      <c r="L383" t="s">
        <v>20</v>
      </c>
      <c r="M383" t="s">
        <v>19</v>
      </c>
      <c r="N383" t="s">
        <v>37246</v>
      </c>
      <c r="O383" t="s">
        <v>37256</v>
      </c>
      <c r="P383" t="b">
        <f t="shared" si="223"/>
        <v>0</v>
      </c>
      <c r="Q383" t="b">
        <f t="shared" si="247"/>
        <v>0</v>
      </c>
      <c r="R383" t="b">
        <f t="shared" si="224"/>
        <v>0</v>
      </c>
      <c r="S383" t="b">
        <f t="shared" si="225"/>
        <v>0</v>
      </c>
      <c r="T383" t="b">
        <f t="shared" si="226"/>
        <v>0</v>
      </c>
      <c r="U383" t="b">
        <f t="shared" si="227"/>
        <v>0</v>
      </c>
      <c r="V383" t="b">
        <f t="shared" si="264"/>
        <v>0</v>
      </c>
      <c r="W383" t="b">
        <f t="shared" si="265"/>
        <v>0</v>
      </c>
      <c r="X383" t="b">
        <f t="shared" si="266"/>
        <v>0</v>
      </c>
      <c r="Y383" t="b">
        <f t="shared" si="267"/>
        <v>0</v>
      </c>
      <c r="Z383" t="b">
        <f t="shared" si="268"/>
        <v>0</v>
      </c>
      <c r="AA383" t="b">
        <f t="shared" si="269"/>
        <v>0</v>
      </c>
    </row>
    <row r="384" spans="1:27" x14ac:dyDescent="0.25">
      <c r="A384" t="s">
        <v>13</v>
      </c>
      <c r="B384" t="s">
        <v>1728</v>
      </c>
      <c r="C384" t="s">
        <v>1729</v>
      </c>
      <c r="D384">
        <v>2015</v>
      </c>
      <c r="E384" t="s">
        <v>152</v>
      </c>
      <c r="F384">
        <v>10</v>
      </c>
      <c r="G384">
        <v>10</v>
      </c>
      <c r="J384" t="s">
        <v>1730</v>
      </c>
      <c r="K384" t="s">
        <v>1731</v>
      </c>
      <c r="L384" t="s">
        <v>35</v>
      </c>
      <c r="M384" t="s">
        <v>20</v>
      </c>
      <c r="N384" t="s">
        <v>37246</v>
      </c>
      <c r="O384" t="s">
        <v>37251</v>
      </c>
      <c r="P384" t="b">
        <f t="shared" si="223"/>
        <v>0</v>
      </c>
      <c r="Q384" t="b">
        <f t="shared" si="247"/>
        <v>0</v>
      </c>
      <c r="R384" t="b">
        <f t="shared" si="224"/>
        <v>0</v>
      </c>
      <c r="S384" t="b">
        <f t="shared" si="225"/>
        <v>0</v>
      </c>
      <c r="T384" t="b">
        <f t="shared" si="226"/>
        <v>0</v>
      </c>
      <c r="U384" t="b">
        <f t="shared" si="227"/>
        <v>0</v>
      </c>
      <c r="V384" t="b">
        <f t="shared" si="264"/>
        <v>0</v>
      </c>
      <c r="W384" t="b">
        <f t="shared" si="265"/>
        <v>0</v>
      </c>
      <c r="X384" t="b">
        <f t="shared" si="266"/>
        <v>0</v>
      </c>
      <c r="Y384" t="b">
        <f t="shared" si="267"/>
        <v>0</v>
      </c>
      <c r="Z384" t="b">
        <f t="shared" si="268"/>
        <v>0</v>
      </c>
      <c r="AA384" t="b">
        <f t="shared" si="269"/>
        <v>0</v>
      </c>
    </row>
    <row r="385" spans="1:27" x14ac:dyDescent="0.25">
      <c r="A385" t="s">
        <v>13</v>
      </c>
      <c r="B385" t="s">
        <v>1732</v>
      </c>
      <c r="C385" t="s">
        <v>1733</v>
      </c>
      <c r="D385">
        <v>2015</v>
      </c>
      <c r="E385" t="s">
        <v>152</v>
      </c>
      <c r="F385">
        <v>10</v>
      </c>
      <c r="G385">
        <v>10</v>
      </c>
      <c r="J385" t="s">
        <v>1734</v>
      </c>
      <c r="K385" t="s">
        <v>1735</v>
      </c>
      <c r="L385" t="s">
        <v>20</v>
      </c>
      <c r="M385" t="s">
        <v>35</v>
      </c>
      <c r="N385" t="s">
        <v>37246</v>
      </c>
      <c r="O385" t="s">
        <v>37256</v>
      </c>
      <c r="P385" t="b">
        <f t="shared" si="223"/>
        <v>0</v>
      </c>
      <c r="Q385" t="b">
        <f t="shared" si="247"/>
        <v>0</v>
      </c>
      <c r="R385" t="b">
        <f t="shared" si="224"/>
        <v>0</v>
      </c>
      <c r="S385" t="b">
        <f t="shared" si="225"/>
        <v>0</v>
      </c>
      <c r="T385" t="b">
        <f t="shared" si="226"/>
        <v>0</v>
      </c>
      <c r="U385" t="b">
        <f t="shared" si="227"/>
        <v>0</v>
      </c>
      <c r="V385" t="b">
        <f t="shared" si="264"/>
        <v>0</v>
      </c>
      <c r="W385" t="b">
        <f t="shared" si="265"/>
        <v>0</v>
      </c>
      <c r="X385" t="b">
        <f t="shared" si="266"/>
        <v>0</v>
      </c>
      <c r="Y385" t="b">
        <f t="shared" si="267"/>
        <v>0</v>
      </c>
      <c r="Z385" t="b">
        <f t="shared" si="268"/>
        <v>0</v>
      </c>
      <c r="AA385" t="b">
        <f t="shared" si="269"/>
        <v>0</v>
      </c>
    </row>
    <row r="386" spans="1:27" x14ac:dyDescent="0.25">
      <c r="A386" t="s">
        <v>13</v>
      </c>
      <c r="B386" t="s">
        <v>1736</v>
      </c>
      <c r="C386" t="s">
        <v>1737</v>
      </c>
      <c r="D386">
        <v>2015</v>
      </c>
      <c r="E386" t="s">
        <v>579</v>
      </c>
      <c r="F386">
        <v>124</v>
      </c>
      <c r="G386">
        <v>10</v>
      </c>
      <c r="H386">
        <v>1293</v>
      </c>
      <c r="I386">
        <v>1303</v>
      </c>
      <c r="J386" t="s">
        <v>1738</v>
      </c>
      <c r="K386" t="s">
        <v>1739</v>
      </c>
      <c r="L386" t="s">
        <v>35</v>
      </c>
      <c r="M386" t="s">
        <v>20</v>
      </c>
      <c r="N386" t="s">
        <v>37246</v>
      </c>
      <c r="O386" t="s">
        <v>37253</v>
      </c>
      <c r="P386" t="b">
        <f t="shared" si="223"/>
        <v>0</v>
      </c>
      <c r="Q386" t="b">
        <f t="shared" si="247"/>
        <v>0</v>
      </c>
      <c r="R386" t="b">
        <f t="shared" si="224"/>
        <v>0</v>
      </c>
      <c r="S386" t="b">
        <f t="shared" si="225"/>
        <v>0</v>
      </c>
      <c r="T386" t="b">
        <f t="shared" si="226"/>
        <v>0</v>
      </c>
      <c r="U386" t="b">
        <f t="shared" si="227"/>
        <v>0</v>
      </c>
      <c r="V386" t="b">
        <f t="shared" si="264"/>
        <v>0</v>
      </c>
      <c r="W386" t="b">
        <f t="shared" si="265"/>
        <v>0</v>
      </c>
      <c r="X386" t="b">
        <f t="shared" si="266"/>
        <v>0</v>
      </c>
      <c r="Y386" t="b">
        <f t="shared" si="267"/>
        <v>0</v>
      </c>
      <c r="Z386" t="b">
        <f t="shared" si="268"/>
        <v>0</v>
      </c>
      <c r="AA386" t="b">
        <f t="shared" si="269"/>
        <v>0</v>
      </c>
    </row>
    <row r="387" spans="1:27" x14ac:dyDescent="0.25">
      <c r="A387" t="s">
        <v>13</v>
      </c>
      <c r="B387" t="s">
        <v>1740</v>
      </c>
      <c r="C387" t="s">
        <v>1741</v>
      </c>
      <c r="D387">
        <v>2015</v>
      </c>
      <c r="E387" t="s">
        <v>43</v>
      </c>
      <c r="F387">
        <v>53</v>
      </c>
      <c r="H387">
        <v>15</v>
      </c>
      <c r="I387">
        <v>22</v>
      </c>
      <c r="J387" t="s">
        <v>1742</v>
      </c>
      <c r="K387" t="s">
        <v>1743</v>
      </c>
      <c r="L387" t="s">
        <v>35</v>
      </c>
      <c r="M387" t="s">
        <v>20</v>
      </c>
      <c r="N387" t="s">
        <v>37249</v>
      </c>
      <c r="P387" t="b">
        <f t="shared" ref="P387:P450" si="270">ISNUMBER(SEARCH("broiler",C387))</f>
        <v>0</v>
      </c>
      <c r="Q387" t="b">
        <f t="shared" si="247"/>
        <v>0</v>
      </c>
      <c r="R387" t="b">
        <f t="shared" ref="R387:R450" si="271">ISNUMBER(SEARCH("aquatic",$C387))</f>
        <v>0</v>
      </c>
      <c r="S387" t="b">
        <f t="shared" ref="S387:S450" si="272">ISNUMBER(SEARCH("fish",$C387))</f>
        <v>0</v>
      </c>
      <c r="T387" t="b">
        <f t="shared" ref="T387:T450" si="273">ISNUMBER(SEARCH(" chicken",$C387))</f>
        <v>0</v>
      </c>
      <c r="U387" t="b">
        <f t="shared" ref="U387:U450" si="274">ISNUMBER(SEARCH("tadpole",$C387))</f>
        <v>0</v>
      </c>
      <c r="V387" t="b">
        <f t="shared" si="264"/>
        <v>0</v>
      </c>
      <c r="W387" t="b">
        <f t="shared" si="265"/>
        <v>0</v>
      </c>
      <c r="X387" t="b">
        <f t="shared" si="266"/>
        <v>0</v>
      </c>
      <c r="Y387" t="b">
        <f t="shared" si="267"/>
        <v>0</v>
      </c>
      <c r="Z387" t="b">
        <f t="shared" si="268"/>
        <v>0</v>
      </c>
      <c r="AA387" t="b">
        <f t="shared" si="269"/>
        <v>0</v>
      </c>
    </row>
    <row r="388" spans="1:27" x14ac:dyDescent="0.25">
      <c r="A388" t="s">
        <v>13</v>
      </c>
      <c r="B388" t="s">
        <v>1744</v>
      </c>
      <c r="C388" t="s">
        <v>1745</v>
      </c>
      <c r="D388">
        <v>2015</v>
      </c>
      <c r="E388" t="s">
        <v>95</v>
      </c>
      <c r="F388">
        <v>60</v>
      </c>
      <c r="G388">
        <v>4</v>
      </c>
      <c r="H388">
        <v>403</v>
      </c>
      <c r="I388">
        <v>409</v>
      </c>
      <c r="J388" t="s">
        <v>1746</v>
      </c>
      <c r="K388" t="s">
        <v>1747</v>
      </c>
      <c r="L388" t="s">
        <v>20</v>
      </c>
      <c r="M388" t="s">
        <v>19</v>
      </c>
      <c r="N388" t="s">
        <v>37250</v>
      </c>
      <c r="P388" t="b">
        <f t="shared" si="270"/>
        <v>0</v>
      </c>
      <c r="Q388" t="b">
        <f t="shared" si="247"/>
        <v>0</v>
      </c>
      <c r="R388" t="b">
        <f t="shared" si="271"/>
        <v>0</v>
      </c>
      <c r="S388" t="b">
        <f t="shared" si="272"/>
        <v>0</v>
      </c>
      <c r="T388" t="b">
        <f t="shared" si="273"/>
        <v>0</v>
      </c>
      <c r="U388" t="b">
        <f t="shared" si="274"/>
        <v>0</v>
      </c>
      <c r="V388" t="b">
        <f t="shared" si="264"/>
        <v>0</v>
      </c>
      <c r="W388" t="b">
        <f t="shared" si="265"/>
        <v>0</v>
      </c>
      <c r="X388" t="b">
        <f t="shared" si="266"/>
        <v>0</v>
      </c>
      <c r="Y388" t="b">
        <f t="shared" si="267"/>
        <v>0</v>
      </c>
      <c r="Z388" t="b">
        <f t="shared" si="268"/>
        <v>0</v>
      </c>
      <c r="AA388" t="b">
        <f t="shared" si="269"/>
        <v>0</v>
      </c>
    </row>
    <row r="389" spans="1:27" x14ac:dyDescent="0.25">
      <c r="A389" t="s">
        <v>13</v>
      </c>
      <c r="B389" t="s">
        <v>1748</v>
      </c>
      <c r="C389" t="s">
        <v>1749</v>
      </c>
      <c r="D389">
        <v>2015</v>
      </c>
      <c r="E389" t="s">
        <v>207</v>
      </c>
      <c r="F389">
        <v>83</v>
      </c>
      <c r="H389">
        <v>152</v>
      </c>
      <c r="I389">
        <v>158</v>
      </c>
      <c r="J389" t="s">
        <v>1750</v>
      </c>
      <c r="K389" t="s">
        <v>1751</v>
      </c>
      <c r="L389" t="s">
        <v>20</v>
      </c>
      <c r="M389" t="s">
        <v>35</v>
      </c>
      <c r="N389" t="s">
        <v>37246</v>
      </c>
      <c r="O389" t="s">
        <v>37251</v>
      </c>
      <c r="P389" t="b">
        <f t="shared" si="270"/>
        <v>0</v>
      </c>
      <c r="Q389" t="b">
        <f t="shared" si="247"/>
        <v>0</v>
      </c>
      <c r="R389" t="b">
        <f t="shared" si="271"/>
        <v>0</v>
      </c>
      <c r="S389" t="b">
        <f t="shared" si="272"/>
        <v>0</v>
      </c>
      <c r="T389" t="b">
        <f t="shared" si="273"/>
        <v>0</v>
      </c>
      <c r="U389" t="b">
        <f t="shared" si="274"/>
        <v>0</v>
      </c>
      <c r="V389" t="b">
        <f t="shared" si="264"/>
        <v>0</v>
      </c>
      <c r="W389" t="b">
        <f t="shared" si="265"/>
        <v>0</v>
      </c>
      <c r="X389" t="b">
        <f t="shared" si="266"/>
        <v>0</v>
      </c>
      <c r="Y389" t="b">
        <f t="shared" si="267"/>
        <v>0</v>
      </c>
      <c r="Z389" t="b">
        <f t="shared" si="268"/>
        <v>0</v>
      </c>
      <c r="AA389" t="b">
        <f t="shared" si="269"/>
        <v>0</v>
      </c>
    </row>
    <row r="390" spans="1:27" x14ac:dyDescent="0.25">
      <c r="A390" t="s">
        <v>13</v>
      </c>
      <c r="B390" t="s">
        <v>1752</v>
      </c>
      <c r="C390" t="s">
        <v>1753</v>
      </c>
      <c r="D390">
        <v>2015</v>
      </c>
      <c r="E390" t="s">
        <v>95</v>
      </c>
      <c r="F390">
        <v>60</v>
      </c>
      <c r="G390">
        <v>4</v>
      </c>
      <c r="H390">
        <v>293</v>
      </c>
      <c r="I390">
        <v>300</v>
      </c>
      <c r="J390" t="s">
        <v>1754</v>
      </c>
      <c r="K390" t="s">
        <v>1755</v>
      </c>
      <c r="L390" t="s">
        <v>35</v>
      </c>
      <c r="M390" t="s">
        <v>20</v>
      </c>
      <c r="N390" t="s">
        <v>37249</v>
      </c>
      <c r="P390" t="b">
        <f t="shared" si="270"/>
        <v>0</v>
      </c>
      <c r="Q390" t="b">
        <f t="shared" si="247"/>
        <v>0</v>
      </c>
      <c r="R390" t="b">
        <f t="shared" si="271"/>
        <v>0</v>
      </c>
      <c r="S390" t="b">
        <f t="shared" si="272"/>
        <v>0</v>
      </c>
      <c r="T390" t="b">
        <f t="shared" si="273"/>
        <v>0</v>
      </c>
      <c r="U390" t="b">
        <f t="shared" si="274"/>
        <v>0</v>
      </c>
      <c r="V390" t="b">
        <f t="shared" si="264"/>
        <v>0</v>
      </c>
      <c r="W390" t="b">
        <f t="shared" si="265"/>
        <v>0</v>
      </c>
      <c r="X390" t="b">
        <f t="shared" si="266"/>
        <v>0</v>
      </c>
      <c r="Y390" t="b">
        <f t="shared" si="267"/>
        <v>0</v>
      </c>
      <c r="Z390" t="b">
        <f t="shared" si="268"/>
        <v>0</v>
      </c>
      <c r="AA390" t="b">
        <f t="shared" si="269"/>
        <v>0</v>
      </c>
    </row>
    <row r="391" spans="1:27" x14ac:dyDescent="0.25">
      <c r="A391" t="s">
        <v>13</v>
      </c>
      <c r="B391" t="s">
        <v>1756</v>
      </c>
      <c r="C391" t="s">
        <v>1757</v>
      </c>
      <c r="D391">
        <v>2015</v>
      </c>
      <c r="E391" t="s">
        <v>1358</v>
      </c>
      <c r="F391">
        <v>3</v>
      </c>
      <c r="G391">
        <v>1</v>
      </c>
      <c r="J391" t="s">
        <v>1758</v>
      </c>
      <c r="K391" t="s">
        <v>1759</v>
      </c>
      <c r="L391" t="s">
        <v>35</v>
      </c>
      <c r="M391" t="s">
        <v>20</v>
      </c>
      <c r="N391" t="s">
        <v>37246</v>
      </c>
      <c r="O391" t="s">
        <v>37251</v>
      </c>
      <c r="P391" t="b">
        <f t="shared" si="270"/>
        <v>0</v>
      </c>
      <c r="Q391" t="b">
        <f t="shared" si="247"/>
        <v>0</v>
      </c>
      <c r="R391" t="b">
        <f t="shared" si="271"/>
        <v>0</v>
      </c>
      <c r="S391" t="b">
        <f t="shared" si="272"/>
        <v>0</v>
      </c>
      <c r="T391" t="b">
        <f t="shared" si="273"/>
        <v>0</v>
      </c>
      <c r="U391" t="b">
        <f t="shared" si="274"/>
        <v>0</v>
      </c>
      <c r="V391" t="b">
        <f t="shared" si="264"/>
        <v>0</v>
      </c>
      <c r="W391" t="b">
        <f t="shared" si="265"/>
        <v>0</v>
      </c>
      <c r="X391" t="b">
        <f t="shared" si="266"/>
        <v>0</v>
      </c>
      <c r="Y391" t="b">
        <f t="shared" si="267"/>
        <v>0</v>
      </c>
      <c r="Z391" t="b">
        <f t="shared" si="268"/>
        <v>0</v>
      </c>
      <c r="AA391" t="b">
        <f t="shared" si="269"/>
        <v>0</v>
      </c>
    </row>
    <row r="392" spans="1:27" x14ac:dyDescent="0.25">
      <c r="A392" t="s">
        <v>13</v>
      </c>
      <c r="B392" t="s">
        <v>1760</v>
      </c>
      <c r="C392" t="s">
        <v>1761</v>
      </c>
      <c r="D392">
        <v>2015</v>
      </c>
      <c r="E392" t="s">
        <v>911</v>
      </c>
      <c r="F392">
        <v>71</v>
      </c>
      <c r="G392">
        <v>2</v>
      </c>
      <c r="H392">
        <v>334</v>
      </c>
      <c r="I392">
        <v>343</v>
      </c>
      <c r="J392" t="s">
        <v>1762</v>
      </c>
      <c r="K392" t="s">
        <v>1763</v>
      </c>
      <c r="L392" t="s">
        <v>35</v>
      </c>
      <c r="M392" t="s">
        <v>20</v>
      </c>
      <c r="N392" t="s">
        <v>37246</v>
      </c>
      <c r="O392" t="s">
        <v>37251</v>
      </c>
      <c r="P392" t="b">
        <f t="shared" si="270"/>
        <v>0</v>
      </c>
      <c r="Q392" t="b">
        <f t="shared" si="247"/>
        <v>0</v>
      </c>
      <c r="R392" t="b">
        <f t="shared" si="271"/>
        <v>0</v>
      </c>
      <c r="S392" t="b">
        <f t="shared" si="272"/>
        <v>0</v>
      </c>
      <c r="T392" t="b">
        <f t="shared" si="273"/>
        <v>0</v>
      </c>
      <c r="U392" t="b">
        <f t="shared" si="274"/>
        <v>0</v>
      </c>
      <c r="V392" t="b">
        <f t="shared" si="264"/>
        <v>0</v>
      </c>
      <c r="W392" t="b">
        <f t="shared" si="265"/>
        <v>0</v>
      </c>
      <c r="X392" t="b">
        <f t="shared" si="266"/>
        <v>0</v>
      </c>
      <c r="Y392" t="b">
        <f t="shared" si="267"/>
        <v>0</v>
      </c>
      <c r="Z392" t="b">
        <f t="shared" si="268"/>
        <v>0</v>
      </c>
      <c r="AA392" t="b">
        <f t="shared" si="269"/>
        <v>0</v>
      </c>
    </row>
    <row r="393" spans="1:27" x14ac:dyDescent="0.25">
      <c r="A393" t="s">
        <v>13</v>
      </c>
      <c r="B393" t="s">
        <v>1764</v>
      </c>
      <c r="C393" t="s">
        <v>1765</v>
      </c>
      <c r="D393">
        <v>2015</v>
      </c>
      <c r="E393" t="s">
        <v>147</v>
      </c>
      <c r="F393">
        <v>96</v>
      </c>
      <c r="G393">
        <v>5</v>
      </c>
      <c r="H393">
        <v>1005</v>
      </c>
      <c r="I393">
        <v>1016</v>
      </c>
      <c r="J393" t="s">
        <v>1766</v>
      </c>
      <c r="K393" t="s">
        <v>1767</v>
      </c>
      <c r="L393" t="s">
        <v>20</v>
      </c>
      <c r="M393" t="s">
        <v>19</v>
      </c>
      <c r="N393" t="s">
        <v>37246</v>
      </c>
      <c r="O393" t="s">
        <v>37253</v>
      </c>
      <c r="P393" t="b">
        <f t="shared" si="270"/>
        <v>0</v>
      </c>
      <c r="Q393" t="b">
        <f t="shared" si="247"/>
        <v>0</v>
      </c>
      <c r="R393" t="b">
        <f t="shared" si="271"/>
        <v>0</v>
      </c>
      <c r="S393" t="b">
        <f t="shared" si="272"/>
        <v>0</v>
      </c>
      <c r="T393" t="b">
        <f t="shared" si="273"/>
        <v>0</v>
      </c>
      <c r="U393" t="b">
        <f t="shared" si="274"/>
        <v>0</v>
      </c>
      <c r="V393" t="b">
        <f t="shared" si="264"/>
        <v>0</v>
      </c>
      <c r="W393" t="b">
        <f t="shared" si="265"/>
        <v>0</v>
      </c>
      <c r="X393" t="b">
        <f t="shared" si="266"/>
        <v>0</v>
      </c>
      <c r="Y393" t="b">
        <f t="shared" si="267"/>
        <v>0</v>
      </c>
      <c r="Z393" t="b">
        <f t="shared" si="268"/>
        <v>0</v>
      </c>
      <c r="AA393" t="b">
        <f t="shared" si="269"/>
        <v>0</v>
      </c>
    </row>
    <row r="394" spans="1:27" x14ac:dyDescent="0.25">
      <c r="A394" t="s">
        <v>13</v>
      </c>
      <c r="B394" t="s">
        <v>1768</v>
      </c>
      <c r="C394" t="s">
        <v>1769</v>
      </c>
      <c r="D394">
        <v>2015</v>
      </c>
      <c r="E394" t="s">
        <v>1770</v>
      </c>
      <c r="F394">
        <v>7</v>
      </c>
      <c r="H394">
        <v>1</v>
      </c>
      <c r="I394">
        <v>172</v>
      </c>
      <c r="K394" t="s">
        <v>1771</v>
      </c>
      <c r="L394" t="s">
        <v>35</v>
      </c>
      <c r="M394" t="s">
        <v>20</v>
      </c>
      <c r="N394" t="s">
        <v>37246</v>
      </c>
      <c r="O394" t="s">
        <v>37253</v>
      </c>
      <c r="P394" t="b">
        <f t="shared" si="270"/>
        <v>0</v>
      </c>
      <c r="Q394" t="b">
        <f t="shared" si="247"/>
        <v>0</v>
      </c>
      <c r="R394" t="b">
        <f t="shared" si="271"/>
        <v>0</v>
      </c>
      <c r="S394" t="b">
        <f t="shared" si="272"/>
        <v>0</v>
      </c>
      <c r="T394" t="b">
        <f t="shared" si="273"/>
        <v>0</v>
      </c>
      <c r="U394" t="b">
        <f t="shared" si="274"/>
        <v>0</v>
      </c>
      <c r="V394" t="b">
        <f t="shared" si="264"/>
        <v>0</v>
      </c>
      <c r="W394" t="b">
        <f t="shared" si="265"/>
        <v>0</v>
      </c>
      <c r="X394" t="b">
        <f t="shared" si="266"/>
        <v>0</v>
      </c>
      <c r="Y394" t="b">
        <f t="shared" si="267"/>
        <v>0</v>
      </c>
      <c r="Z394" t="b">
        <f t="shared" si="268"/>
        <v>0</v>
      </c>
      <c r="AA394" t="b">
        <f t="shared" si="269"/>
        <v>0</v>
      </c>
    </row>
    <row r="395" spans="1:27" x14ac:dyDescent="0.25">
      <c r="A395" t="s">
        <v>13</v>
      </c>
      <c r="B395" t="s">
        <v>1772</v>
      </c>
      <c r="C395" t="s">
        <v>1773</v>
      </c>
      <c r="D395">
        <v>2015</v>
      </c>
      <c r="E395" t="s">
        <v>1774</v>
      </c>
      <c r="F395">
        <v>10</v>
      </c>
      <c r="G395">
        <v>10</v>
      </c>
      <c r="H395">
        <v>1754</v>
      </c>
      <c r="I395">
        <v>1761</v>
      </c>
      <c r="J395" t="s">
        <v>1775</v>
      </c>
      <c r="K395" t="s">
        <v>1776</v>
      </c>
      <c r="L395" t="s">
        <v>35</v>
      </c>
      <c r="M395" t="s">
        <v>20</v>
      </c>
      <c r="N395" t="s">
        <v>37246</v>
      </c>
      <c r="O395" t="s">
        <v>37256</v>
      </c>
      <c r="P395" t="b">
        <f t="shared" si="270"/>
        <v>0</v>
      </c>
      <c r="Q395" t="b">
        <f t="shared" si="247"/>
        <v>0</v>
      </c>
      <c r="R395" t="b">
        <f t="shared" si="271"/>
        <v>0</v>
      </c>
      <c r="S395" t="b">
        <f t="shared" si="272"/>
        <v>0</v>
      </c>
      <c r="T395" t="b">
        <f t="shared" si="273"/>
        <v>0</v>
      </c>
      <c r="U395" t="b">
        <f t="shared" si="274"/>
        <v>0</v>
      </c>
      <c r="V395" t="b">
        <f t="shared" si="264"/>
        <v>0</v>
      </c>
      <c r="W395" t="b">
        <f t="shared" si="265"/>
        <v>0</v>
      </c>
      <c r="X395" t="b">
        <f t="shared" si="266"/>
        <v>0</v>
      </c>
      <c r="Y395" t="b">
        <f t="shared" si="267"/>
        <v>0</v>
      </c>
      <c r="Z395" t="b">
        <f t="shared" si="268"/>
        <v>0</v>
      </c>
      <c r="AA395" t="b">
        <f t="shared" si="269"/>
        <v>0</v>
      </c>
    </row>
    <row r="396" spans="1:27" x14ac:dyDescent="0.25">
      <c r="A396" t="s">
        <v>13</v>
      </c>
      <c r="B396" t="s">
        <v>1777</v>
      </c>
      <c r="C396" t="s">
        <v>1778</v>
      </c>
      <c r="D396">
        <v>2015</v>
      </c>
      <c r="E396" t="s">
        <v>438</v>
      </c>
      <c r="F396">
        <v>157</v>
      </c>
      <c r="G396">
        <v>4</v>
      </c>
      <c r="H396">
        <v>774</v>
      </c>
      <c r="I396">
        <v>786</v>
      </c>
      <c r="J396" t="s">
        <v>1779</v>
      </c>
      <c r="K396" t="s">
        <v>1780</v>
      </c>
      <c r="L396" t="s">
        <v>20</v>
      </c>
      <c r="M396" t="s">
        <v>19</v>
      </c>
      <c r="N396" t="s">
        <v>37246</v>
      </c>
      <c r="O396" t="s">
        <v>37251</v>
      </c>
      <c r="P396" t="b">
        <f t="shared" si="270"/>
        <v>0</v>
      </c>
      <c r="Q396" t="b">
        <f t="shared" si="247"/>
        <v>0</v>
      </c>
      <c r="R396" t="b">
        <f t="shared" si="271"/>
        <v>0</v>
      </c>
      <c r="S396" t="b">
        <f t="shared" si="272"/>
        <v>0</v>
      </c>
      <c r="T396" t="b">
        <f t="shared" si="273"/>
        <v>0</v>
      </c>
      <c r="U396" t="b">
        <f t="shared" si="274"/>
        <v>0</v>
      </c>
      <c r="V396" t="b">
        <f t="shared" si="264"/>
        <v>0</v>
      </c>
      <c r="W396" t="b">
        <f t="shared" si="265"/>
        <v>0</v>
      </c>
      <c r="X396" t="b">
        <f t="shared" si="266"/>
        <v>0</v>
      </c>
      <c r="Y396" t="b">
        <f t="shared" si="267"/>
        <v>0</v>
      </c>
      <c r="Z396" t="b">
        <f t="shared" si="268"/>
        <v>0</v>
      </c>
      <c r="AA396" t="b">
        <f t="shared" si="269"/>
        <v>0</v>
      </c>
    </row>
    <row r="397" spans="1:27" hidden="1" x14ac:dyDescent="0.25">
      <c r="A397" t="s">
        <v>13</v>
      </c>
      <c r="B397" t="s">
        <v>1781</v>
      </c>
      <c r="C397" t="s">
        <v>1782</v>
      </c>
      <c r="D397">
        <v>2015</v>
      </c>
      <c r="E397" t="s">
        <v>43</v>
      </c>
      <c r="F397">
        <v>53</v>
      </c>
      <c r="H397">
        <v>162</v>
      </c>
      <c r="I397">
        <v>171</v>
      </c>
      <c r="J397" t="s">
        <v>1783</v>
      </c>
      <c r="K397" t="s">
        <v>1784</v>
      </c>
      <c r="L397" t="s">
        <v>20</v>
      </c>
      <c r="M397" t="s">
        <v>35</v>
      </c>
      <c r="N397" t="s">
        <v>37246</v>
      </c>
      <c r="O397" t="s">
        <v>37251</v>
      </c>
      <c r="P397" t="b">
        <f t="shared" si="270"/>
        <v>1</v>
      </c>
      <c r="R397" t="b">
        <f t="shared" si="271"/>
        <v>0</v>
      </c>
      <c r="S397" t="b">
        <f t="shared" si="272"/>
        <v>0</v>
      </c>
      <c r="T397" t="b">
        <f t="shared" si="273"/>
        <v>1</v>
      </c>
      <c r="U397" t="b">
        <f t="shared" si="274"/>
        <v>0</v>
      </c>
    </row>
    <row r="398" spans="1:27" x14ac:dyDescent="0.25">
      <c r="A398" t="s">
        <v>13</v>
      </c>
      <c r="B398" t="s">
        <v>1785</v>
      </c>
      <c r="C398" t="s">
        <v>1786</v>
      </c>
      <c r="D398">
        <v>2015</v>
      </c>
      <c r="E398" t="s">
        <v>123</v>
      </c>
      <c r="F398">
        <v>108</v>
      </c>
      <c r="H398">
        <v>145</v>
      </c>
      <c r="I398">
        <v>153</v>
      </c>
      <c r="J398" t="s">
        <v>1787</v>
      </c>
      <c r="K398" t="s">
        <v>1788</v>
      </c>
      <c r="L398" t="s">
        <v>19</v>
      </c>
      <c r="M398" t="s">
        <v>20</v>
      </c>
      <c r="N398" t="s">
        <v>37246</v>
      </c>
      <c r="O398" t="s">
        <v>37253</v>
      </c>
      <c r="P398" t="b">
        <f t="shared" si="270"/>
        <v>0</v>
      </c>
      <c r="Q398" t="b">
        <f t="shared" ref="Q398:Q461" si="275">ISNUMBER(SEARCH("marine",$C398))</f>
        <v>0</v>
      </c>
      <c r="R398" t="b">
        <f t="shared" si="271"/>
        <v>0</v>
      </c>
      <c r="S398" t="b">
        <f t="shared" si="272"/>
        <v>0</v>
      </c>
      <c r="T398" t="b">
        <f t="shared" si="273"/>
        <v>0</v>
      </c>
      <c r="U398" t="b">
        <f t="shared" si="274"/>
        <v>0</v>
      </c>
      <c r="V398" t="b">
        <f t="shared" ref="V398:V419" si="276">ISNUMBER(SEARCH(" hen",$C398))</f>
        <v>0</v>
      </c>
      <c r="W398" t="b">
        <f t="shared" ref="W398:W419" si="277">ISNUMBER(SEARCH("penguin",$C398))</f>
        <v>0</v>
      </c>
      <c r="X398" t="b">
        <f t="shared" ref="X398:X419" si="278">ISNUMBER(SEARCH("Whale",$C398))</f>
        <v>0</v>
      </c>
      <c r="Y398" t="b">
        <f t="shared" ref="Y398:Y419" si="279">ISNUMBER(SEARCH("Seal",$C398))</f>
        <v>0</v>
      </c>
      <c r="Z398" t="b">
        <f t="shared" ref="Z398:Z419" si="280">ISNUMBER(SEARCH("Newt",$C398))</f>
        <v>0</v>
      </c>
      <c r="AA398" t="b">
        <f t="shared" ref="AA398:AA419" si="281">ISNUMBER(SEARCH("Sea Turtle",$C398))</f>
        <v>0</v>
      </c>
    </row>
    <row r="399" spans="1:27" x14ac:dyDescent="0.25">
      <c r="A399" t="s">
        <v>13</v>
      </c>
      <c r="B399" t="s">
        <v>1789</v>
      </c>
      <c r="C399" t="s">
        <v>1790</v>
      </c>
      <c r="D399">
        <v>2015</v>
      </c>
      <c r="E399" t="s">
        <v>1358</v>
      </c>
      <c r="F399">
        <v>3</v>
      </c>
      <c r="G399">
        <v>1</v>
      </c>
      <c r="J399" t="s">
        <v>1791</v>
      </c>
      <c r="K399" t="s">
        <v>1792</v>
      </c>
      <c r="L399" t="s">
        <v>20</v>
      </c>
      <c r="M399" t="s">
        <v>35</v>
      </c>
      <c r="N399" t="s">
        <v>37246</v>
      </c>
      <c r="O399" t="s">
        <v>37251</v>
      </c>
      <c r="P399" t="b">
        <f t="shared" si="270"/>
        <v>0</v>
      </c>
      <c r="Q399" t="b">
        <f t="shared" si="275"/>
        <v>0</v>
      </c>
      <c r="R399" t="b">
        <f t="shared" si="271"/>
        <v>0</v>
      </c>
      <c r="S399" t="b">
        <f t="shared" si="272"/>
        <v>0</v>
      </c>
      <c r="T399" t="b">
        <f t="shared" si="273"/>
        <v>0</v>
      </c>
      <c r="U399" t="b">
        <f t="shared" si="274"/>
        <v>0</v>
      </c>
      <c r="V399" t="b">
        <f t="shared" si="276"/>
        <v>0</v>
      </c>
      <c r="W399" t="b">
        <f t="shared" si="277"/>
        <v>0</v>
      </c>
      <c r="X399" t="b">
        <f t="shared" si="278"/>
        <v>0</v>
      </c>
      <c r="Y399" t="b">
        <f t="shared" si="279"/>
        <v>0</v>
      </c>
      <c r="Z399" t="b">
        <f t="shared" si="280"/>
        <v>0</v>
      </c>
      <c r="AA399" t="b">
        <f t="shared" si="281"/>
        <v>0</v>
      </c>
    </row>
    <row r="400" spans="1:27" x14ac:dyDescent="0.25">
      <c r="A400" t="s">
        <v>13</v>
      </c>
      <c r="B400" t="s">
        <v>1793</v>
      </c>
      <c r="C400" t="s">
        <v>1794</v>
      </c>
      <c r="D400">
        <v>2015</v>
      </c>
      <c r="E400" t="s">
        <v>793</v>
      </c>
      <c r="F400">
        <v>312</v>
      </c>
      <c r="H400">
        <v>239</v>
      </c>
      <c r="I400">
        <v>246</v>
      </c>
      <c r="J400" t="s">
        <v>1795</v>
      </c>
      <c r="K400" t="s">
        <v>1796</v>
      </c>
      <c r="L400" t="s">
        <v>20</v>
      </c>
      <c r="M400" t="s">
        <v>35</v>
      </c>
      <c r="N400" t="s">
        <v>37250</v>
      </c>
      <c r="P400" t="b">
        <f t="shared" si="270"/>
        <v>0</v>
      </c>
      <c r="Q400" t="b">
        <f t="shared" si="275"/>
        <v>0</v>
      </c>
      <c r="R400" t="b">
        <f t="shared" si="271"/>
        <v>0</v>
      </c>
      <c r="S400" t="b">
        <f t="shared" si="272"/>
        <v>0</v>
      </c>
      <c r="T400" t="b">
        <f t="shared" si="273"/>
        <v>0</v>
      </c>
      <c r="U400" t="b">
        <f t="shared" si="274"/>
        <v>0</v>
      </c>
      <c r="V400" t="b">
        <f t="shared" si="276"/>
        <v>0</v>
      </c>
      <c r="W400" t="b">
        <f t="shared" si="277"/>
        <v>0</v>
      </c>
      <c r="X400" t="b">
        <f t="shared" si="278"/>
        <v>0</v>
      </c>
      <c r="Y400" t="b">
        <f t="shared" si="279"/>
        <v>0</v>
      </c>
      <c r="Z400" t="b">
        <f t="shared" si="280"/>
        <v>0</v>
      </c>
      <c r="AA400" t="b">
        <f t="shared" si="281"/>
        <v>0</v>
      </c>
    </row>
    <row r="401" spans="1:27" x14ac:dyDescent="0.25">
      <c r="A401" t="s">
        <v>13</v>
      </c>
      <c r="B401" t="s">
        <v>1797</v>
      </c>
      <c r="C401" t="s">
        <v>1798</v>
      </c>
      <c r="D401">
        <v>2015</v>
      </c>
      <c r="E401" t="s">
        <v>227</v>
      </c>
      <c r="F401">
        <v>218</v>
      </c>
      <c r="G401">
        <v>18</v>
      </c>
      <c r="H401">
        <v>2961</v>
      </c>
      <c r="I401">
        <v>2969</v>
      </c>
      <c r="J401" t="s">
        <v>1799</v>
      </c>
      <c r="K401" t="s">
        <v>1800</v>
      </c>
      <c r="L401" t="s">
        <v>35</v>
      </c>
      <c r="M401" t="s">
        <v>20</v>
      </c>
      <c r="N401" t="s">
        <v>37246</v>
      </c>
      <c r="O401" t="s">
        <v>37251</v>
      </c>
      <c r="P401" t="b">
        <f t="shared" si="270"/>
        <v>0</v>
      </c>
      <c r="Q401" t="b">
        <f t="shared" si="275"/>
        <v>0</v>
      </c>
      <c r="R401" t="b">
        <f t="shared" si="271"/>
        <v>0</v>
      </c>
      <c r="S401" t="b">
        <f t="shared" si="272"/>
        <v>0</v>
      </c>
      <c r="T401" t="b">
        <f t="shared" si="273"/>
        <v>0</v>
      </c>
      <c r="U401" t="b">
        <f t="shared" si="274"/>
        <v>0</v>
      </c>
      <c r="V401" t="b">
        <f t="shared" si="276"/>
        <v>0</v>
      </c>
      <c r="W401" t="b">
        <f t="shared" si="277"/>
        <v>0</v>
      </c>
      <c r="X401" t="b">
        <f t="shared" si="278"/>
        <v>0</v>
      </c>
      <c r="Y401" t="b">
        <f t="shared" si="279"/>
        <v>0</v>
      </c>
      <c r="Z401" t="b">
        <f t="shared" si="280"/>
        <v>0</v>
      </c>
      <c r="AA401" t="b">
        <f t="shared" si="281"/>
        <v>0</v>
      </c>
    </row>
    <row r="402" spans="1:27" x14ac:dyDescent="0.25">
      <c r="A402" t="s">
        <v>13</v>
      </c>
      <c r="B402" t="s">
        <v>1801</v>
      </c>
      <c r="C402" t="s">
        <v>1802</v>
      </c>
      <c r="D402">
        <v>2015</v>
      </c>
      <c r="E402" t="s">
        <v>227</v>
      </c>
      <c r="F402">
        <v>218</v>
      </c>
      <c r="G402">
        <v>18</v>
      </c>
      <c r="H402">
        <v>2847</v>
      </c>
      <c r="I402">
        <v>2855</v>
      </c>
      <c r="J402" t="s">
        <v>1803</v>
      </c>
      <c r="K402" t="s">
        <v>1804</v>
      </c>
      <c r="L402" t="s">
        <v>35</v>
      </c>
      <c r="M402" t="s">
        <v>20</v>
      </c>
      <c r="N402" t="s">
        <v>37246</v>
      </c>
      <c r="O402" t="s">
        <v>37251</v>
      </c>
      <c r="P402" t="b">
        <f t="shared" si="270"/>
        <v>0</v>
      </c>
      <c r="Q402" t="b">
        <f t="shared" si="275"/>
        <v>0</v>
      </c>
      <c r="R402" t="b">
        <f t="shared" si="271"/>
        <v>0</v>
      </c>
      <c r="S402" t="b">
        <f t="shared" si="272"/>
        <v>0</v>
      </c>
      <c r="T402" t="b">
        <f t="shared" si="273"/>
        <v>0</v>
      </c>
      <c r="U402" t="b">
        <f t="shared" si="274"/>
        <v>0</v>
      </c>
      <c r="V402" t="b">
        <f t="shared" si="276"/>
        <v>0</v>
      </c>
      <c r="W402" t="b">
        <f t="shared" si="277"/>
        <v>0</v>
      </c>
      <c r="X402" t="b">
        <f t="shared" si="278"/>
        <v>0</v>
      </c>
      <c r="Y402" t="b">
        <f t="shared" si="279"/>
        <v>0</v>
      </c>
      <c r="Z402" t="b">
        <f t="shared" si="280"/>
        <v>0</v>
      </c>
      <c r="AA402" t="b">
        <f t="shared" si="281"/>
        <v>0</v>
      </c>
    </row>
    <row r="403" spans="1:27" x14ac:dyDescent="0.25">
      <c r="A403" t="s">
        <v>13</v>
      </c>
      <c r="B403" t="s">
        <v>1805</v>
      </c>
      <c r="C403" t="s">
        <v>1806</v>
      </c>
      <c r="D403">
        <v>2015</v>
      </c>
      <c r="E403" t="s">
        <v>362</v>
      </c>
      <c r="F403">
        <v>46</v>
      </c>
      <c r="G403">
        <v>5</v>
      </c>
      <c r="H403">
        <v>452</v>
      </c>
      <c r="I403">
        <v>461</v>
      </c>
      <c r="J403" t="s">
        <v>1807</v>
      </c>
      <c r="K403" t="s">
        <v>1808</v>
      </c>
      <c r="L403" t="s">
        <v>20</v>
      </c>
      <c r="M403" t="s">
        <v>35</v>
      </c>
      <c r="N403" t="s">
        <v>37249</v>
      </c>
      <c r="P403" t="b">
        <f t="shared" si="270"/>
        <v>0</v>
      </c>
      <c r="Q403" t="b">
        <f t="shared" si="275"/>
        <v>0</v>
      </c>
      <c r="R403" t="b">
        <f t="shared" si="271"/>
        <v>0</v>
      </c>
      <c r="S403" t="b">
        <f t="shared" si="272"/>
        <v>0</v>
      </c>
      <c r="T403" t="b">
        <f t="shared" si="273"/>
        <v>0</v>
      </c>
      <c r="U403" t="b">
        <f t="shared" si="274"/>
        <v>0</v>
      </c>
      <c r="V403" t="b">
        <f t="shared" si="276"/>
        <v>0</v>
      </c>
      <c r="W403" t="b">
        <f t="shared" si="277"/>
        <v>0</v>
      </c>
      <c r="X403" t="b">
        <f t="shared" si="278"/>
        <v>0</v>
      </c>
      <c r="Y403" t="b">
        <f t="shared" si="279"/>
        <v>0</v>
      </c>
      <c r="Z403" t="b">
        <f t="shared" si="280"/>
        <v>0</v>
      </c>
      <c r="AA403" t="b">
        <f t="shared" si="281"/>
        <v>0</v>
      </c>
    </row>
    <row r="404" spans="1:27" x14ac:dyDescent="0.25">
      <c r="A404" t="s">
        <v>13</v>
      </c>
      <c r="B404" t="s">
        <v>1809</v>
      </c>
      <c r="C404" t="s">
        <v>1810</v>
      </c>
      <c r="D404">
        <v>2015</v>
      </c>
      <c r="E404" t="s">
        <v>656</v>
      </c>
      <c r="F404">
        <v>178</v>
      </c>
      <c r="G404">
        <v>4</v>
      </c>
      <c r="H404">
        <v>1251</v>
      </c>
      <c r="I404">
        <v>1259</v>
      </c>
      <c r="J404" t="s">
        <v>1811</v>
      </c>
      <c r="K404" t="s">
        <v>1812</v>
      </c>
      <c r="L404" t="s">
        <v>19</v>
      </c>
      <c r="M404" t="s">
        <v>20</v>
      </c>
      <c r="N404" t="s">
        <v>37249</v>
      </c>
      <c r="P404" t="b">
        <f t="shared" si="270"/>
        <v>0</v>
      </c>
      <c r="Q404" t="b">
        <f t="shared" si="275"/>
        <v>0</v>
      </c>
      <c r="R404" t="b">
        <f t="shared" si="271"/>
        <v>0</v>
      </c>
      <c r="S404" t="b">
        <f t="shared" si="272"/>
        <v>0</v>
      </c>
      <c r="T404" t="b">
        <f t="shared" si="273"/>
        <v>0</v>
      </c>
      <c r="U404" t="b">
        <f t="shared" si="274"/>
        <v>0</v>
      </c>
      <c r="V404" t="b">
        <f t="shared" si="276"/>
        <v>0</v>
      </c>
      <c r="W404" t="b">
        <f t="shared" si="277"/>
        <v>0</v>
      </c>
      <c r="X404" t="b">
        <f t="shared" si="278"/>
        <v>0</v>
      </c>
      <c r="Y404" t="b">
        <f t="shared" si="279"/>
        <v>0</v>
      </c>
      <c r="Z404" t="b">
        <f t="shared" si="280"/>
        <v>0</v>
      </c>
      <c r="AA404" t="b">
        <f t="shared" si="281"/>
        <v>0</v>
      </c>
    </row>
    <row r="405" spans="1:27" x14ac:dyDescent="0.25">
      <c r="A405" t="s">
        <v>13</v>
      </c>
      <c r="B405" t="s">
        <v>1813</v>
      </c>
      <c r="C405" t="s">
        <v>1814</v>
      </c>
      <c r="D405">
        <v>2015</v>
      </c>
      <c r="E405" t="s">
        <v>656</v>
      </c>
      <c r="F405">
        <v>178</v>
      </c>
      <c r="G405">
        <v>4</v>
      </c>
      <c r="H405">
        <v>1215</v>
      </c>
      <c r="I405">
        <v>1225</v>
      </c>
      <c r="J405" t="s">
        <v>1815</v>
      </c>
      <c r="K405" t="s">
        <v>1816</v>
      </c>
      <c r="L405" t="s">
        <v>20</v>
      </c>
      <c r="M405" t="s">
        <v>35</v>
      </c>
      <c r="N405" t="s">
        <v>37246</v>
      </c>
      <c r="O405" t="s">
        <v>37251</v>
      </c>
      <c r="P405" t="b">
        <f t="shared" si="270"/>
        <v>0</v>
      </c>
      <c r="Q405" t="b">
        <f t="shared" si="275"/>
        <v>0</v>
      </c>
      <c r="R405" t="b">
        <f t="shared" si="271"/>
        <v>0</v>
      </c>
      <c r="S405" t="b">
        <f t="shared" si="272"/>
        <v>0</v>
      </c>
      <c r="T405" t="b">
        <f t="shared" si="273"/>
        <v>0</v>
      </c>
      <c r="U405" t="b">
        <f t="shared" si="274"/>
        <v>0</v>
      </c>
      <c r="V405" t="b">
        <f t="shared" si="276"/>
        <v>0</v>
      </c>
      <c r="W405" t="b">
        <f t="shared" si="277"/>
        <v>0</v>
      </c>
      <c r="X405" t="b">
        <f t="shared" si="278"/>
        <v>0</v>
      </c>
      <c r="Y405" t="b">
        <f t="shared" si="279"/>
        <v>0</v>
      </c>
      <c r="Z405" t="b">
        <f t="shared" si="280"/>
        <v>0</v>
      </c>
      <c r="AA405" t="b">
        <f t="shared" si="281"/>
        <v>0</v>
      </c>
    </row>
    <row r="406" spans="1:27" x14ac:dyDescent="0.25">
      <c r="A406" t="s">
        <v>13</v>
      </c>
      <c r="B406" t="s">
        <v>1817</v>
      </c>
      <c r="C406" t="s">
        <v>1818</v>
      </c>
      <c r="D406">
        <v>2015</v>
      </c>
      <c r="E406" t="s">
        <v>142</v>
      </c>
      <c r="F406">
        <v>185</v>
      </c>
      <c r="G406">
        <v>8</v>
      </c>
      <c r="H406">
        <v>905</v>
      </c>
      <c r="I406">
        <v>915</v>
      </c>
      <c r="J406" t="s">
        <v>1819</v>
      </c>
      <c r="K406" t="s">
        <v>1820</v>
      </c>
      <c r="L406" t="s">
        <v>35</v>
      </c>
      <c r="M406" t="s">
        <v>20</v>
      </c>
      <c r="N406" t="s">
        <v>37249</v>
      </c>
      <c r="P406" t="b">
        <f t="shared" si="270"/>
        <v>0</v>
      </c>
      <c r="Q406" t="b">
        <f t="shared" si="275"/>
        <v>0</v>
      </c>
      <c r="R406" t="b">
        <f t="shared" si="271"/>
        <v>0</v>
      </c>
      <c r="S406" t="b">
        <f t="shared" si="272"/>
        <v>0</v>
      </c>
      <c r="T406" t="b">
        <f t="shared" si="273"/>
        <v>0</v>
      </c>
      <c r="U406" t="b">
        <f t="shared" si="274"/>
        <v>0</v>
      </c>
      <c r="V406" t="b">
        <f t="shared" si="276"/>
        <v>0</v>
      </c>
      <c r="W406" t="b">
        <f t="shared" si="277"/>
        <v>0</v>
      </c>
      <c r="X406" t="b">
        <f t="shared" si="278"/>
        <v>0</v>
      </c>
      <c r="Y406" t="b">
        <f t="shared" si="279"/>
        <v>0</v>
      </c>
      <c r="Z406" t="b">
        <f t="shared" si="280"/>
        <v>0</v>
      </c>
      <c r="AA406" t="b">
        <f t="shared" si="281"/>
        <v>0</v>
      </c>
    </row>
    <row r="407" spans="1:27" x14ac:dyDescent="0.25">
      <c r="A407" t="s">
        <v>13</v>
      </c>
      <c r="B407" t="s">
        <v>1821</v>
      </c>
      <c r="C407" t="s">
        <v>1822</v>
      </c>
      <c r="D407">
        <v>2015</v>
      </c>
      <c r="E407" t="s">
        <v>1823</v>
      </c>
      <c r="F407">
        <v>57</v>
      </c>
      <c r="G407">
        <v>4</v>
      </c>
      <c r="H407">
        <v>551</v>
      </c>
      <c r="I407">
        <v>567</v>
      </c>
      <c r="J407" t="s">
        <v>1824</v>
      </c>
      <c r="K407" t="s">
        <v>1825</v>
      </c>
      <c r="L407" t="s">
        <v>20</v>
      </c>
      <c r="M407" t="s">
        <v>35</v>
      </c>
      <c r="N407" t="s">
        <v>37246</v>
      </c>
      <c r="O407" t="s">
        <v>37251</v>
      </c>
      <c r="P407" t="b">
        <f t="shared" si="270"/>
        <v>0</v>
      </c>
      <c r="Q407" t="b">
        <f t="shared" si="275"/>
        <v>0</v>
      </c>
      <c r="R407" t="b">
        <f t="shared" si="271"/>
        <v>0</v>
      </c>
      <c r="S407" t="b">
        <f t="shared" si="272"/>
        <v>0</v>
      </c>
      <c r="T407" t="b">
        <f t="shared" si="273"/>
        <v>0</v>
      </c>
      <c r="U407" t="b">
        <f t="shared" si="274"/>
        <v>0</v>
      </c>
      <c r="V407" t="b">
        <f t="shared" si="276"/>
        <v>0</v>
      </c>
      <c r="W407" t="b">
        <f t="shared" si="277"/>
        <v>0</v>
      </c>
      <c r="X407" t="b">
        <f t="shared" si="278"/>
        <v>0</v>
      </c>
      <c r="Y407" t="b">
        <f t="shared" si="279"/>
        <v>0</v>
      </c>
      <c r="Z407" t="b">
        <f t="shared" si="280"/>
        <v>0</v>
      </c>
      <c r="AA407" t="b">
        <f t="shared" si="281"/>
        <v>0</v>
      </c>
    </row>
    <row r="408" spans="1:27" x14ac:dyDescent="0.25">
      <c r="A408" t="s">
        <v>13</v>
      </c>
      <c r="B408" t="s">
        <v>1826</v>
      </c>
      <c r="C408" t="s">
        <v>1827</v>
      </c>
      <c r="D408">
        <v>2015</v>
      </c>
      <c r="E408" t="s">
        <v>1828</v>
      </c>
      <c r="F408">
        <v>56</v>
      </c>
      <c r="G408">
        <v>2</v>
      </c>
      <c r="H408">
        <v>300</v>
      </c>
      <c r="I408">
        <v>331</v>
      </c>
      <c r="J408" t="s">
        <v>1829</v>
      </c>
      <c r="K408" t="s">
        <v>1830</v>
      </c>
      <c r="L408" t="s">
        <v>20</v>
      </c>
      <c r="M408" t="s">
        <v>19</v>
      </c>
      <c r="N408" t="s">
        <v>37246</v>
      </c>
      <c r="O408" t="s">
        <v>37251</v>
      </c>
      <c r="P408" t="b">
        <f t="shared" si="270"/>
        <v>0</v>
      </c>
      <c r="Q408" t="b">
        <f t="shared" si="275"/>
        <v>0</v>
      </c>
      <c r="R408" t="b">
        <f t="shared" si="271"/>
        <v>0</v>
      </c>
      <c r="S408" t="b">
        <f t="shared" si="272"/>
        <v>0</v>
      </c>
      <c r="T408" t="b">
        <f t="shared" si="273"/>
        <v>0</v>
      </c>
      <c r="U408" t="b">
        <f t="shared" si="274"/>
        <v>0</v>
      </c>
      <c r="V408" t="b">
        <f t="shared" si="276"/>
        <v>0</v>
      </c>
      <c r="W408" t="b">
        <f t="shared" si="277"/>
        <v>0</v>
      </c>
      <c r="X408" t="b">
        <f t="shared" si="278"/>
        <v>0</v>
      </c>
      <c r="Y408" t="b">
        <f t="shared" si="279"/>
        <v>0</v>
      </c>
      <c r="Z408" t="b">
        <f t="shared" si="280"/>
        <v>0</v>
      </c>
      <c r="AA408" t="b">
        <f t="shared" si="281"/>
        <v>0</v>
      </c>
    </row>
    <row r="409" spans="1:27" x14ac:dyDescent="0.25">
      <c r="A409" t="s">
        <v>13</v>
      </c>
      <c r="B409" t="s">
        <v>1831</v>
      </c>
      <c r="C409" t="s">
        <v>1832</v>
      </c>
      <c r="D409">
        <v>2015</v>
      </c>
      <c r="E409" t="s">
        <v>1085</v>
      </c>
      <c r="F409">
        <v>70</v>
      </c>
      <c r="G409">
        <v>8</v>
      </c>
      <c r="H409">
        <v>1136</v>
      </c>
      <c r="I409">
        <v>1142</v>
      </c>
      <c r="J409" t="s">
        <v>1833</v>
      </c>
      <c r="K409" t="s">
        <v>1834</v>
      </c>
      <c r="L409" t="s">
        <v>35</v>
      </c>
      <c r="M409" t="s">
        <v>20</v>
      </c>
      <c r="N409" t="s">
        <v>37246</v>
      </c>
      <c r="O409" t="s">
        <v>37251</v>
      </c>
      <c r="P409" t="b">
        <f t="shared" si="270"/>
        <v>0</v>
      </c>
      <c r="Q409" t="b">
        <f t="shared" si="275"/>
        <v>0</v>
      </c>
      <c r="R409" t="b">
        <f t="shared" si="271"/>
        <v>0</v>
      </c>
      <c r="S409" t="b">
        <f t="shared" si="272"/>
        <v>0</v>
      </c>
      <c r="T409" t="b">
        <f t="shared" si="273"/>
        <v>0</v>
      </c>
      <c r="U409" t="b">
        <f t="shared" si="274"/>
        <v>0</v>
      </c>
      <c r="V409" t="b">
        <f t="shared" si="276"/>
        <v>0</v>
      </c>
      <c r="W409" t="b">
        <f t="shared" si="277"/>
        <v>0</v>
      </c>
      <c r="X409" t="b">
        <f t="shared" si="278"/>
        <v>0</v>
      </c>
      <c r="Y409" t="b">
        <f t="shared" si="279"/>
        <v>0</v>
      </c>
      <c r="Z409" t="b">
        <f t="shared" si="280"/>
        <v>0</v>
      </c>
      <c r="AA409" t="b">
        <f t="shared" si="281"/>
        <v>0</v>
      </c>
    </row>
    <row r="410" spans="1:27" x14ac:dyDescent="0.25">
      <c r="A410" t="s">
        <v>13</v>
      </c>
      <c r="B410" t="s">
        <v>1835</v>
      </c>
      <c r="C410" t="s">
        <v>1836</v>
      </c>
      <c r="D410">
        <v>2015</v>
      </c>
      <c r="E410" t="s">
        <v>43</v>
      </c>
      <c r="F410">
        <v>52</v>
      </c>
      <c r="H410">
        <v>14</v>
      </c>
      <c r="I410">
        <v>23</v>
      </c>
      <c r="J410" t="s">
        <v>1837</v>
      </c>
      <c r="K410" t="s">
        <v>1838</v>
      </c>
      <c r="L410" t="s">
        <v>19</v>
      </c>
      <c r="M410" t="s">
        <v>20</v>
      </c>
      <c r="N410" t="s">
        <v>37249</v>
      </c>
      <c r="P410" t="b">
        <f t="shared" si="270"/>
        <v>0</v>
      </c>
      <c r="Q410" t="b">
        <f t="shared" si="275"/>
        <v>0</v>
      </c>
      <c r="R410" t="b">
        <f t="shared" si="271"/>
        <v>0</v>
      </c>
      <c r="S410" t="b">
        <f t="shared" si="272"/>
        <v>0</v>
      </c>
      <c r="T410" t="b">
        <f t="shared" si="273"/>
        <v>0</v>
      </c>
      <c r="U410" t="b">
        <f t="shared" si="274"/>
        <v>0</v>
      </c>
      <c r="V410" t="b">
        <f t="shared" si="276"/>
        <v>0</v>
      </c>
      <c r="W410" t="b">
        <f t="shared" si="277"/>
        <v>0</v>
      </c>
      <c r="X410" t="b">
        <f t="shared" si="278"/>
        <v>0</v>
      </c>
      <c r="Y410" t="b">
        <f t="shared" si="279"/>
        <v>0</v>
      </c>
      <c r="Z410" t="b">
        <f t="shared" si="280"/>
        <v>0</v>
      </c>
      <c r="AA410" t="b">
        <f t="shared" si="281"/>
        <v>0</v>
      </c>
    </row>
    <row r="411" spans="1:27" x14ac:dyDescent="0.25">
      <c r="A411" t="s">
        <v>13</v>
      </c>
      <c r="B411" t="s">
        <v>1839</v>
      </c>
      <c r="C411" t="s">
        <v>1840</v>
      </c>
      <c r="D411">
        <v>2015</v>
      </c>
      <c r="E411" t="s">
        <v>1667</v>
      </c>
      <c r="F411">
        <v>188</v>
      </c>
      <c r="H411">
        <v>116</v>
      </c>
      <c r="I411">
        <v>125</v>
      </c>
      <c r="J411" t="s">
        <v>1841</v>
      </c>
      <c r="K411" t="s">
        <v>1842</v>
      </c>
      <c r="L411" t="s">
        <v>20</v>
      </c>
      <c r="M411" t="s">
        <v>35</v>
      </c>
      <c r="N411" t="s">
        <v>37249</v>
      </c>
      <c r="P411" t="b">
        <f t="shared" si="270"/>
        <v>0</v>
      </c>
      <c r="Q411" t="b">
        <f t="shared" si="275"/>
        <v>0</v>
      </c>
      <c r="R411" t="b">
        <f t="shared" si="271"/>
        <v>0</v>
      </c>
      <c r="S411" t="b">
        <f t="shared" si="272"/>
        <v>0</v>
      </c>
      <c r="T411" t="b">
        <f t="shared" si="273"/>
        <v>0</v>
      </c>
      <c r="U411" t="b">
        <f t="shared" si="274"/>
        <v>0</v>
      </c>
      <c r="V411" t="b">
        <f t="shared" si="276"/>
        <v>0</v>
      </c>
      <c r="W411" t="b">
        <f t="shared" si="277"/>
        <v>0</v>
      </c>
      <c r="X411" t="b">
        <f t="shared" si="278"/>
        <v>0</v>
      </c>
      <c r="Y411" t="b">
        <f t="shared" si="279"/>
        <v>0</v>
      </c>
      <c r="Z411" t="b">
        <f t="shared" si="280"/>
        <v>0</v>
      </c>
      <c r="AA411" t="b">
        <f t="shared" si="281"/>
        <v>0</v>
      </c>
    </row>
    <row r="412" spans="1:27" x14ac:dyDescent="0.25">
      <c r="A412" t="s">
        <v>13</v>
      </c>
      <c r="B412" t="s">
        <v>1843</v>
      </c>
      <c r="C412" t="s">
        <v>1844</v>
      </c>
      <c r="D412">
        <v>2015</v>
      </c>
      <c r="E412" t="s">
        <v>227</v>
      </c>
      <c r="F412">
        <v>218</v>
      </c>
      <c r="G412">
        <v>16</v>
      </c>
      <c r="H412">
        <v>2585</v>
      </c>
      <c r="I412">
        <v>2593</v>
      </c>
      <c r="J412" t="s">
        <v>1845</v>
      </c>
      <c r="K412" t="s">
        <v>1846</v>
      </c>
      <c r="L412" t="s">
        <v>35</v>
      </c>
      <c r="M412" t="s">
        <v>20</v>
      </c>
      <c r="N412" t="s">
        <v>37249</v>
      </c>
      <c r="P412" t="b">
        <f t="shared" si="270"/>
        <v>0</v>
      </c>
      <c r="Q412" t="b">
        <f t="shared" si="275"/>
        <v>0</v>
      </c>
      <c r="R412" t="b">
        <f t="shared" si="271"/>
        <v>0</v>
      </c>
      <c r="S412" t="b">
        <f t="shared" si="272"/>
        <v>0</v>
      </c>
      <c r="T412" t="b">
        <f t="shared" si="273"/>
        <v>0</v>
      </c>
      <c r="U412" t="b">
        <f t="shared" si="274"/>
        <v>0</v>
      </c>
      <c r="V412" t="b">
        <f t="shared" si="276"/>
        <v>0</v>
      </c>
      <c r="W412" t="b">
        <f t="shared" si="277"/>
        <v>0</v>
      </c>
      <c r="X412" t="b">
        <f t="shared" si="278"/>
        <v>0</v>
      </c>
      <c r="Y412" t="b">
        <f t="shared" si="279"/>
        <v>0</v>
      </c>
      <c r="Z412" t="b">
        <f t="shared" si="280"/>
        <v>0</v>
      </c>
      <c r="AA412" t="b">
        <f t="shared" si="281"/>
        <v>0</v>
      </c>
    </row>
    <row r="413" spans="1:27" x14ac:dyDescent="0.25">
      <c r="A413" t="s">
        <v>13</v>
      </c>
      <c r="B413" t="s">
        <v>1847</v>
      </c>
      <c r="C413" t="s">
        <v>1848</v>
      </c>
      <c r="D413">
        <v>2015</v>
      </c>
      <c r="E413" t="s">
        <v>227</v>
      </c>
      <c r="F413">
        <v>218</v>
      </c>
      <c r="G413">
        <v>15</v>
      </c>
      <c r="H413">
        <v>2416</v>
      </c>
      <c r="I413">
        <v>2426</v>
      </c>
      <c r="J413" t="s">
        <v>1849</v>
      </c>
      <c r="K413" t="s">
        <v>1850</v>
      </c>
      <c r="L413" t="s">
        <v>35</v>
      </c>
      <c r="M413" t="s">
        <v>20</v>
      </c>
      <c r="N413" t="s">
        <v>37246</v>
      </c>
      <c r="O413" t="s">
        <v>37251</v>
      </c>
      <c r="P413" t="b">
        <f t="shared" si="270"/>
        <v>0</v>
      </c>
      <c r="Q413" t="b">
        <f t="shared" si="275"/>
        <v>0</v>
      </c>
      <c r="R413" t="b">
        <f t="shared" si="271"/>
        <v>0</v>
      </c>
      <c r="S413" t="b">
        <f t="shared" si="272"/>
        <v>0</v>
      </c>
      <c r="T413" t="b">
        <f t="shared" si="273"/>
        <v>0</v>
      </c>
      <c r="U413" t="b">
        <f t="shared" si="274"/>
        <v>0</v>
      </c>
      <c r="V413" t="b">
        <f t="shared" si="276"/>
        <v>0</v>
      </c>
      <c r="W413" t="b">
        <f t="shared" si="277"/>
        <v>0</v>
      </c>
      <c r="X413" t="b">
        <f t="shared" si="278"/>
        <v>0</v>
      </c>
      <c r="Y413" t="b">
        <f t="shared" si="279"/>
        <v>0</v>
      </c>
      <c r="Z413" t="b">
        <f t="shared" si="280"/>
        <v>0</v>
      </c>
      <c r="AA413" t="b">
        <f t="shared" si="281"/>
        <v>0</v>
      </c>
    </row>
    <row r="414" spans="1:27" x14ac:dyDescent="0.25">
      <c r="A414" t="s">
        <v>13</v>
      </c>
      <c r="B414" t="s">
        <v>1851</v>
      </c>
      <c r="C414" t="s">
        <v>1852</v>
      </c>
      <c r="D414">
        <v>2015</v>
      </c>
      <c r="E414" t="s">
        <v>1853</v>
      </c>
      <c r="F414">
        <v>7</v>
      </c>
      <c r="G414">
        <v>8</v>
      </c>
      <c r="H414">
        <v>2801</v>
      </c>
      <c r="I414">
        <v>2821</v>
      </c>
      <c r="J414" t="s">
        <v>1854</v>
      </c>
      <c r="K414" t="s">
        <v>1855</v>
      </c>
      <c r="L414" t="s">
        <v>20</v>
      </c>
      <c r="M414" t="s">
        <v>35</v>
      </c>
      <c r="N414" t="s">
        <v>37246</v>
      </c>
      <c r="O414" t="s">
        <v>37251</v>
      </c>
      <c r="P414" t="b">
        <f t="shared" si="270"/>
        <v>0</v>
      </c>
      <c r="Q414" t="b">
        <f t="shared" si="275"/>
        <v>0</v>
      </c>
      <c r="R414" t="b">
        <f t="shared" si="271"/>
        <v>0</v>
      </c>
      <c r="S414" t="b">
        <f t="shared" si="272"/>
        <v>0</v>
      </c>
      <c r="T414" t="b">
        <f t="shared" si="273"/>
        <v>0</v>
      </c>
      <c r="U414" t="b">
        <f t="shared" si="274"/>
        <v>0</v>
      </c>
      <c r="V414" t="b">
        <f t="shared" si="276"/>
        <v>0</v>
      </c>
      <c r="W414" t="b">
        <f t="shared" si="277"/>
        <v>0</v>
      </c>
      <c r="X414" t="b">
        <f t="shared" si="278"/>
        <v>0</v>
      </c>
      <c r="Y414" t="b">
        <f t="shared" si="279"/>
        <v>0</v>
      </c>
      <c r="Z414" t="b">
        <f t="shared" si="280"/>
        <v>0</v>
      </c>
      <c r="AA414" t="b">
        <f t="shared" si="281"/>
        <v>0</v>
      </c>
    </row>
    <row r="415" spans="1:27" x14ac:dyDescent="0.25">
      <c r="A415" t="s">
        <v>13</v>
      </c>
      <c r="B415" t="s">
        <v>1856</v>
      </c>
      <c r="C415" t="s">
        <v>1857</v>
      </c>
      <c r="D415">
        <v>2015</v>
      </c>
      <c r="E415" t="s">
        <v>142</v>
      </c>
      <c r="F415">
        <v>185</v>
      </c>
      <c r="G415">
        <v>5</v>
      </c>
      <c r="H415">
        <v>575</v>
      </c>
      <c r="I415">
        <v>586</v>
      </c>
      <c r="J415" t="s">
        <v>1858</v>
      </c>
      <c r="K415" t="s">
        <v>1859</v>
      </c>
      <c r="L415" t="s">
        <v>20</v>
      </c>
      <c r="M415" t="s">
        <v>19</v>
      </c>
      <c r="N415" t="s">
        <v>37249</v>
      </c>
      <c r="P415" t="b">
        <f t="shared" si="270"/>
        <v>0</v>
      </c>
      <c r="Q415" t="b">
        <f t="shared" si="275"/>
        <v>0</v>
      </c>
      <c r="R415" t="b">
        <f t="shared" si="271"/>
        <v>0</v>
      </c>
      <c r="S415" t="b">
        <f t="shared" si="272"/>
        <v>0</v>
      </c>
      <c r="T415" t="b">
        <f t="shared" si="273"/>
        <v>0</v>
      </c>
      <c r="U415" t="b">
        <f t="shared" si="274"/>
        <v>0</v>
      </c>
      <c r="V415" t="b">
        <f t="shared" si="276"/>
        <v>0</v>
      </c>
      <c r="W415" t="b">
        <f t="shared" si="277"/>
        <v>0</v>
      </c>
      <c r="X415" t="b">
        <f t="shared" si="278"/>
        <v>0</v>
      </c>
      <c r="Y415" t="b">
        <f t="shared" si="279"/>
        <v>0</v>
      </c>
      <c r="Z415" t="b">
        <f t="shared" si="280"/>
        <v>0</v>
      </c>
      <c r="AA415" t="b">
        <f t="shared" si="281"/>
        <v>0</v>
      </c>
    </row>
    <row r="416" spans="1:27" x14ac:dyDescent="0.25">
      <c r="A416" t="s">
        <v>13</v>
      </c>
      <c r="B416" t="s">
        <v>1860</v>
      </c>
      <c r="C416" t="s">
        <v>1861</v>
      </c>
      <c r="D416">
        <v>2015</v>
      </c>
      <c r="E416" t="s">
        <v>16</v>
      </c>
      <c r="F416">
        <v>179</v>
      </c>
      <c r="H416">
        <v>213</v>
      </c>
      <c r="I416">
        <v>221</v>
      </c>
      <c r="J416" t="s">
        <v>1862</v>
      </c>
      <c r="K416" t="s">
        <v>1863</v>
      </c>
      <c r="L416" t="s">
        <v>19</v>
      </c>
      <c r="M416" t="s">
        <v>20</v>
      </c>
      <c r="N416" t="s">
        <v>37246</v>
      </c>
      <c r="O416" t="s">
        <v>37256</v>
      </c>
      <c r="P416" t="b">
        <f t="shared" si="270"/>
        <v>0</v>
      </c>
      <c r="Q416" t="b">
        <f t="shared" si="275"/>
        <v>0</v>
      </c>
      <c r="R416" t="b">
        <f t="shared" si="271"/>
        <v>0</v>
      </c>
      <c r="S416" t="b">
        <f t="shared" si="272"/>
        <v>0</v>
      </c>
      <c r="T416" t="b">
        <f t="shared" si="273"/>
        <v>0</v>
      </c>
      <c r="U416" t="b">
        <f t="shared" si="274"/>
        <v>0</v>
      </c>
      <c r="V416" t="b">
        <f t="shared" si="276"/>
        <v>0</v>
      </c>
      <c r="W416" t="b">
        <f t="shared" si="277"/>
        <v>0</v>
      </c>
      <c r="X416" t="b">
        <f t="shared" si="278"/>
        <v>0</v>
      </c>
      <c r="Y416" t="b">
        <f t="shared" si="279"/>
        <v>0</v>
      </c>
      <c r="Z416" t="b">
        <f t="shared" si="280"/>
        <v>0</v>
      </c>
      <c r="AA416" t="b">
        <f t="shared" si="281"/>
        <v>0</v>
      </c>
    </row>
    <row r="417" spans="1:27" x14ac:dyDescent="0.25">
      <c r="A417" t="s">
        <v>13</v>
      </c>
      <c r="B417" t="s">
        <v>1864</v>
      </c>
      <c r="C417" t="s">
        <v>1865</v>
      </c>
      <c r="D417">
        <v>2015</v>
      </c>
      <c r="E417" t="s">
        <v>152</v>
      </c>
      <c r="F417">
        <v>10</v>
      </c>
      <c r="G417">
        <v>7</v>
      </c>
      <c r="J417" t="s">
        <v>1866</v>
      </c>
      <c r="K417" t="s">
        <v>1867</v>
      </c>
      <c r="L417" t="s">
        <v>35</v>
      </c>
      <c r="M417" t="s">
        <v>20</v>
      </c>
      <c r="N417" t="s">
        <v>37246</v>
      </c>
      <c r="O417" t="s">
        <v>37251</v>
      </c>
      <c r="P417" t="b">
        <f t="shared" si="270"/>
        <v>0</v>
      </c>
      <c r="Q417" t="b">
        <f t="shared" si="275"/>
        <v>0</v>
      </c>
      <c r="R417" t="b">
        <f t="shared" si="271"/>
        <v>0</v>
      </c>
      <c r="S417" t="b">
        <f t="shared" si="272"/>
        <v>0</v>
      </c>
      <c r="T417" t="b">
        <f t="shared" si="273"/>
        <v>0</v>
      </c>
      <c r="U417" t="b">
        <f t="shared" si="274"/>
        <v>0</v>
      </c>
      <c r="V417" t="b">
        <f t="shared" si="276"/>
        <v>0</v>
      </c>
      <c r="W417" t="b">
        <f t="shared" si="277"/>
        <v>0</v>
      </c>
      <c r="X417" t="b">
        <f t="shared" si="278"/>
        <v>0</v>
      </c>
      <c r="Y417" t="b">
        <f t="shared" si="279"/>
        <v>0</v>
      </c>
      <c r="Z417" t="b">
        <f t="shared" si="280"/>
        <v>0</v>
      </c>
      <c r="AA417" t="b">
        <f t="shared" si="281"/>
        <v>0</v>
      </c>
    </row>
    <row r="418" spans="1:27" x14ac:dyDescent="0.25">
      <c r="A418" t="s">
        <v>13</v>
      </c>
      <c r="B418" t="s">
        <v>1868</v>
      </c>
      <c r="C418" t="s">
        <v>1869</v>
      </c>
      <c r="D418">
        <v>2015</v>
      </c>
      <c r="E418" t="s">
        <v>829</v>
      </c>
      <c r="F418">
        <v>30</v>
      </c>
      <c r="G418">
        <v>2</v>
      </c>
      <c r="H418">
        <v>84</v>
      </c>
      <c r="I418">
        <v>147</v>
      </c>
      <c r="J418" t="s">
        <v>1870</v>
      </c>
      <c r="K418" t="s">
        <v>1871</v>
      </c>
      <c r="L418" t="s">
        <v>19</v>
      </c>
      <c r="M418" t="s">
        <v>20</v>
      </c>
      <c r="N418" t="s">
        <v>37246</v>
      </c>
      <c r="O418" t="s">
        <v>37251</v>
      </c>
      <c r="P418" t="b">
        <f t="shared" si="270"/>
        <v>0</v>
      </c>
      <c r="Q418" t="b">
        <f t="shared" si="275"/>
        <v>0</v>
      </c>
      <c r="R418" t="b">
        <f t="shared" si="271"/>
        <v>0</v>
      </c>
      <c r="S418" t="b">
        <f t="shared" si="272"/>
        <v>0</v>
      </c>
      <c r="T418" t="b">
        <f t="shared" si="273"/>
        <v>0</v>
      </c>
      <c r="U418" t="b">
        <f t="shared" si="274"/>
        <v>0</v>
      </c>
      <c r="V418" t="b">
        <f t="shared" si="276"/>
        <v>0</v>
      </c>
      <c r="W418" t="b">
        <f t="shared" si="277"/>
        <v>0</v>
      </c>
      <c r="X418" t="b">
        <f t="shared" si="278"/>
        <v>0</v>
      </c>
      <c r="Y418" t="b">
        <f t="shared" si="279"/>
        <v>0</v>
      </c>
      <c r="Z418" t="b">
        <f t="shared" si="280"/>
        <v>0</v>
      </c>
      <c r="AA418" t="b">
        <f t="shared" si="281"/>
        <v>0</v>
      </c>
    </row>
    <row r="419" spans="1:27" x14ac:dyDescent="0.25">
      <c r="A419" t="s">
        <v>13</v>
      </c>
      <c r="B419" t="s">
        <v>1872</v>
      </c>
      <c r="C419" t="s">
        <v>1873</v>
      </c>
      <c r="D419">
        <v>2015</v>
      </c>
      <c r="E419" t="s">
        <v>43</v>
      </c>
      <c r="F419">
        <v>51</v>
      </c>
      <c r="H419">
        <v>15</v>
      </c>
      <c r="I419">
        <v>22</v>
      </c>
      <c r="J419" t="s">
        <v>1874</v>
      </c>
      <c r="K419" t="s">
        <v>1875</v>
      </c>
      <c r="L419" t="s">
        <v>35</v>
      </c>
      <c r="M419" t="s">
        <v>20</v>
      </c>
      <c r="N419" t="s">
        <v>37246</v>
      </c>
      <c r="O419" t="s">
        <v>37256</v>
      </c>
      <c r="P419" t="b">
        <f t="shared" si="270"/>
        <v>0</v>
      </c>
      <c r="Q419" t="b">
        <f t="shared" si="275"/>
        <v>0</v>
      </c>
      <c r="R419" t="b">
        <f t="shared" si="271"/>
        <v>0</v>
      </c>
      <c r="S419" t="b">
        <f t="shared" si="272"/>
        <v>0</v>
      </c>
      <c r="T419" t="b">
        <f t="shared" si="273"/>
        <v>0</v>
      </c>
      <c r="U419" t="b">
        <f t="shared" si="274"/>
        <v>0</v>
      </c>
      <c r="V419" t="b">
        <f t="shared" si="276"/>
        <v>0</v>
      </c>
      <c r="W419" t="b">
        <f t="shared" si="277"/>
        <v>0</v>
      </c>
      <c r="X419" t="b">
        <f t="shared" si="278"/>
        <v>0</v>
      </c>
      <c r="Y419" t="b">
        <f t="shared" si="279"/>
        <v>0</v>
      </c>
      <c r="Z419" t="b">
        <f t="shared" si="280"/>
        <v>0</v>
      </c>
      <c r="AA419" t="b">
        <f t="shared" si="281"/>
        <v>0</v>
      </c>
    </row>
    <row r="420" spans="1:27" hidden="1" x14ac:dyDescent="0.25">
      <c r="A420" t="s">
        <v>13</v>
      </c>
      <c r="B420" t="s">
        <v>1876</v>
      </c>
      <c r="C420" t="s">
        <v>1877</v>
      </c>
      <c r="D420">
        <v>2015</v>
      </c>
      <c r="E420" t="s">
        <v>123</v>
      </c>
      <c r="F420">
        <v>105</v>
      </c>
      <c r="H420">
        <v>21</v>
      </c>
      <c r="I420">
        <v>28</v>
      </c>
      <c r="J420" t="s">
        <v>1878</v>
      </c>
      <c r="K420" t="s">
        <v>1879</v>
      </c>
      <c r="L420" t="s">
        <v>35</v>
      </c>
      <c r="M420" t="s">
        <v>20</v>
      </c>
      <c r="N420" t="s">
        <v>37246</v>
      </c>
      <c r="O420" t="s">
        <v>37253</v>
      </c>
      <c r="P420" t="b">
        <f t="shared" si="270"/>
        <v>0</v>
      </c>
      <c r="Q420" t="b">
        <f t="shared" si="275"/>
        <v>0</v>
      </c>
      <c r="R420" t="b">
        <f t="shared" si="271"/>
        <v>0</v>
      </c>
      <c r="S420" t="b">
        <f t="shared" si="272"/>
        <v>0</v>
      </c>
      <c r="T420" t="b">
        <f t="shared" si="273"/>
        <v>1</v>
      </c>
      <c r="U420" t="b">
        <f t="shared" si="274"/>
        <v>0</v>
      </c>
    </row>
    <row r="421" spans="1:27" x14ac:dyDescent="0.25">
      <c r="A421" t="s">
        <v>13</v>
      </c>
      <c r="B421" t="s">
        <v>1880</v>
      </c>
      <c r="C421" t="s">
        <v>1881</v>
      </c>
      <c r="D421">
        <v>2015</v>
      </c>
      <c r="E421" t="s">
        <v>123</v>
      </c>
      <c r="F421">
        <v>105</v>
      </c>
      <c r="H421">
        <v>11</v>
      </c>
      <c r="I421">
        <v>19</v>
      </c>
      <c r="J421" t="s">
        <v>1882</v>
      </c>
      <c r="K421" t="s">
        <v>1883</v>
      </c>
      <c r="L421" t="s">
        <v>19</v>
      </c>
      <c r="M421" t="s">
        <v>20</v>
      </c>
      <c r="N421" t="s">
        <v>37246</v>
      </c>
      <c r="O421" t="s">
        <v>37253</v>
      </c>
      <c r="P421" t="b">
        <f t="shared" si="270"/>
        <v>0</v>
      </c>
      <c r="Q421" t="b">
        <f t="shared" si="275"/>
        <v>0</v>
      </c>
      <c r="R421" t="b">
        <f t="shared" si="271"/>
        <v>0</v>
      </c>
      <c r="S421" t="b">
        <f t="shared" si="272"/>
        <v>0</v>
      </c>
      <c r="T421" t="b">
        <f t="shared" si="273"/>
        <v>0</v>
      </c>
      <c r="U421" t="b">
        <f t="shared" si="274"/>
        <v>0</v>
      </c>
      <c r="V421" t="b">
        <f t="shared" ref="V421:V478" si="282">ISNUMBER(SEARCH(" hen",$C421))</f>
        <v>0</v>
      </c>
      <c r="W421" t="b">
        <f t="shared" ref="W421:W478" si="283">ISNUMBER(SEARCH("penguin",$C421))</f>
        <v>0</v>
      </c>
      <c r="X421" t="b">
        <f t="shared" ref="X421:X424" si="284">ISNUMBER(SEARCH("Whale",$C421))</f>
        <v>0</v>
      </c>
      <c r="Y421" t="b">
        <f t="shared" ref="Y421:Y424" si="285">ISNUMBER(SEARCH("Seal",$C421))</f>
        <v>0</v>
      </c>
      <c r="Z421" t="b">
        <f t="shared" ref="Z421:Z424" si="286">ISNUMBER(SEARCH("Newt",$C421))</f>
        <v>0</v>
      </c>
      <c r="AA421" t="b">
        <f t="shared" ref="AA421:AA424" si="287">ISNUMBER(SEARCH("Sea Turtle",$C421))</f>
        <v>0</v>
      </c>
    </row>
    <row r="422" spans="1:27" x14ac:dyDescent="0.25">
      <c r="A422" t="s">
        <v>13</v>
      </c>
      <c r="B422" t="s">
        <v>1884</v>
      </c>
      <c r="C422" t="s">
        <v>1885</v>
      </c>
      <c r="D422">
        <v>2015</v>
      </c>
      <c r="E422" t="s">
        <v>227</v>
      </c>
      <c r="F422">
        <v>218</v>
      </c>
      <c r="G422">
        <v>14</v>
      </c>
      <c r="H422">
        <v>2190</v>
      </c>
      <c r="I422">
        <v>2200</v>
      </c>
      <c r="J422" t="s">
        <v>1886</v>
      </c>
      <c r="K422" t="s">
        <v>1887</v>
      </c>
      <c r="L422" t="s">
        <v>35</v>
      </c>
      <c r="M422" t="s">
        <v>20</v>
      </c>
      <c r="N422" t="s">
        <v>37246</v>
      </c>
      <c r="O422" t="s">
        <v>37253</v>
      </c>
      <c r="P422" t="b">
        <f t="shared" si="270"/>
        <v>0</v>
      </c>
      <c r="Q422" t="b">
        <f t="shared" si="275"/>
        <v>0</v>
      </c>
      <c r="R422" t="b">
        <f t="shared" si="271"/>
        <v>0</v>
      </c>
      <c r="S422" t="b">
        <f t="shared" si="272"/>
        <v>0</v>
      </c>
      <c r="T422" t="b">
        <f t="shared" si="273"/>
        <v>0</v>
      </c>
      <c r="U422" t="b">
        <f t="shared" si="274"/>
        <v>0</v>
      </c>
      <c r="V422" t="b">
        <f t="shared" si="282"/>
        <v>0</v>
      </c>
      <c r="W422" t="b">
        <f t="shared" si="283"/>
        <v>0</v>
      </c>
      <c r="X422" t="b">
        <f t="shared" si="284"/>
        <v>0</v>
      </c>
      <c r="Y422" t="b">
        <f t="shared" si="285"/>
        <v>0</v>
      </c>
      <c r="Z422" t="b">
        <f t="shared" si="286"/>
        <v>0</v>
      </c>
      <c r="AA422" t="b">
        <f t="shared" si="287"/>
        <v>0</v>
      </c>
    </row>
    <row r="423" spans="1:27" x14ac:dyDescent="0.25">
      <c r="A423" t="s">
        <v>13</v>
      </c>
      <c r="B423" t="s">
        <v>1888</v>
      </c>
      <c r="C423" t="s">
        <v>1889</v>
      </c>
      <c r="D423">
        <v>2015</v>
      </c>
      <c r="E423" t="s">
        <v>1267</v>
      </c>
      <c r="F423">
        <v>186</v>
      </c>
      <c r="G423">
        <v>1</v>
      </c>
      <c r="H423" t="s">
        <v>1890</v>
      </c>
      <c r="I423" t="s">
        <v>1891</v>
      </c>
      <c r="J423" t="s">
        <v>1892</v>
      </c>
      <c r="K423" t="s">
        <v>1893</v>
      </c>
      <c r="L423" t="s">
        <v>35</v>
      </c>
      <c r="M423" t="s">
        <v>20</v>
      </c>
      <c r="N423" t="s">
        <v>37246</v>
      </c>
      <c r="O423" t="s">
        <v>37253</v>
      </c>
      <c r="P423" t="b">
        <f t="shared" si="270"/>
        <v>0</v>
      </c>
      <c r="Q423" t="b">
        <f t="shared" si="275"/>
        <v>0</v>
      </c>
      <c r="R423" t="b">
        <f t="shared" si="271"/>
        <v>0</v>
      </c>
      <c r="S423" t="b">
        <f t="shared" si="272"/>
        <v>0</v>
      </c>
      <c r="T423" t="b">
        <f t="shared" si="273"/>
        <v>0</v>
      </c>
      <c r="U423" t="b">
        <f t="shared" si="274"/>
        <v>0</v>
      </c>
      <c r="V423" t="b">
        <f t="shared" si="282"/>
        <v>0</v>
      </c>
      <c r="W423" t="b">
        <f t="shared" si="283"/>
        <v>0</v>
      </c>
      <c r="X423" t="b">
        <f t="shared" si="284"/>
        <v>0</v>
      </c>
      <c r="Y423" t="b">
        <f t="shared" si="285"/>
        <v>0</v>
      </c>
      <c r="Z423" t="b">
        <f t="shared" si="286"/>
        <v>0</v>
      </c>
      <c r="AA423" t="b">
        <f t="shared" si="287"/>
        <v>0</v>
      </c>
    </row>
    <row r="424" spans="1:27" x14ac:dyDescent="0.25">
      <c r="A424" t="s">
        <v>13</v>
      </c>
      <c r="B424" t="s">
        <v>1894</v>
      </c>
      <c r="C424" t="s">
        <v>1895</v>
      </c>
      <c r="D424">
        <v>2015</v>
      </c>
      <c r="E424" t="s">
        <v>328</v>
      </c>
      <c r="F424">
        <v>61</v>
      </c>
      <c r="G424">
        <v>3</v>
      </c>
      <c r="H424">
        <v>475</v>
      </c>
      <c r="I424">
        <v>478</v>
      </c>
      <c r="J424" t="s">
        <v>1896</v>
      </c>
      <c r="K424" t="s">
        <v>1897</v>
      </c>
      <c r="L424" t="s">
        <v>19</v>
      </c>
      <c r="M424" t="s">
        <v>20</v>
      </c>
      <c r="N424" t="s">
        <v>37249</v>
      </c>
      <c r="P424" t="b">
        <f t="shared" si="270"/>
        <v>0</v>
      </c>
      <c r="Q424" t="b">
        <f t="shared" si="275"/>
        <v>0</v>
      </c>
      <c r="R424" t="b">
        <f t="shared" si="271"/>
        <v>0</v>
      </c>
      <c r="S424" t="b">
        <f t="shared" si="272"/>
        <v>0</v>
      </c>
      <c r="T424" t="b">
        <f t="shared" si="273"/>
        <v>0</v>
      </c>
      <c r="U424" t="b">
        <f t="shared" si="274"/>
        <v>0</v>
      </c>
      <c r="V424" t="b">
        <f t="shared" si="282"/>
        <v>0</v>
      </c>
      <c r="W424" t="b">
        <f t="shared" si="283"/>
        <v>0</v>
      </c>
      <c r="X424" t="b">
        <f t="shared" si="284"/>
        <v>0</v>
      </c>
      <c r="Y424" t="b">
        <f t="shared" si="285"/>
        <v>0</v>
      </c>
      <c r="Z424" t="b">
        <f t="shared" si="286"/>
        <v>0</v>
      </c>
      <c r="AA424" t="b">
        <f t="shared" si="287"/>
        <v>0</v>
      </c>
    </row>
    <row r="425" spans="1:27" hidden="1" x14ac:dyDescent="0.25">
      <c r="A425" t="s">
        <v>13</v>
      </c>
      <c r="B425" t="s">
        <v>1898</v>
      </c>
      <c r="C425" t="s">
        <v>1899</v>
      </c>
      <c r="D425">
        <v>2015</v>
      </c>
      <c r="E425" t="s">
        <v>152</v>
      </c>
      <c r="F425">
        <v>10</v>
      </c>
      <c r="G425">
        <v>6</v>
      </c>
      <c r="J425" t="s">
        <v>1900</v>
      </c>
      <c r="K425" t="s">
        <v>1901</v>
      </c>
      <c r="L425" t="s">
        <v>20</v>
      </c>
      <c r="M425" t="s">
        <v>35</v>
      </c>
      <c r="N425" t="s">
        <v>37246</v>
      </c>
      <c r="O425" t="s">
        <v>37256</v>
      </c>
      <c r="P425" t="b">
        <f t="shared" si="270"/>
        <v>0</v>
      </c>
      <c r="Q425" t="b">
        <f t="shared" si="275"/>
        <v>0</v>
      </c>
      <c r="R425" t="b">
        <f t="shared" si="271"/>
        <v>0</v>
      </c>
      <c r="S425" t="b">
        <f t="shared" si="272"/>
        <v>0</v>
      </c>
      <c r="T425" t="b">
        <f t="shared" si="273"/>
        <v>0</v>
      </c>
      <c r="U425" t="b">
        <f t="shared" si="274"/>
        <v>0</v>
      </c>
      <c r="V425" t="b">
        <f t="shared" si="282"/>
        <v>0</v>
      </c>
      <c r="W425" t="b">
        <f t="shared" si="283"/>
        <v>1</v>
      </c>
    </row>
    <row r="426" spans="1:27" x14ac:dyDescent="0.25">
      <c r="A426" t="s">
        <v>13</v>
      </c>
      <c r="B426" t="s">
        <v>1902</v>
      </c>
      <c r="C426" t="s">
        <v>1903</v>
      </c>
      <c r="D426">
        <v>2015</v>
      </c>
      <c r="E426" t="s">
        <v>1904</v>
      </c>
      <c r="F426">
        <v>29</v>
      </c>
      <c r="G426">
        <v>6</v>
      </c>
      <c r="H426">
        <v>894</v>
      </c>
      <c r="I426">
        <v>901</v>
      </c>
      <c r="J426" t="s">
        <v>1905</v>
      </c>
      <c r="K426" t="s">
        <v>1906</v>
      </c>
      <c r="L426" t="s">
        <v>20</v>
      </c>
      <c r="M426" t="s">
        <v>19</v>
      </c>
      <c r="N426" t="s">
        <v>37246</v>
      </c>
      <c r="O426" t="s">
        <v>37256</v>
      </c>
      <c r="P426" t="b">
        <f t="shared" si="270"/>
        <v>0</v>
      </c>
      <c r="Q426" t="b">
        <f t="shared" si="275"/>
        <v>0</v>
      </c>
      <c r="R426" t="b">
        <f t="shared" si="271"/>
        <v>0</v>
      </c>
      <c r="S426" t="b">
        <f t="shared" si="272"/>
        <v>0</v>
      </c>
      <c r="T426" t="b">
        <f t="shared" si="273"/>
        <v>0</v>
      </c>
      <c r="U426" t="b">
        <f t="shared" si="274"/>
        <v>0</v>
      </c>
      <c r="V426" t="b">
        <f t="shared" si="282"/>
        <v>0</v>
      </c>
      <c r="W426" t="b">
        <f t="shared" si="283"/>
        <v>0</v>
      </c>
      <c r="X426" t="b">
        <f t="shared" ref="X426:X478" si="288">ISNUMBER(SEARCH("Whale",$C426))</f>
        <v>0</v>
      </c>
      <c r="Y426" t="b">
        <f t="shared" ref="Y426:Y478" si="289">ISNUMBER(SEARCH("Seal",$C426))</f>
        <v>0</v>
      </c>
      <c r="Z426" t="b">
        <f t="shared" ref="Z426:Z477" si="290">ISNUMBER(SEARCH("Newt",$C426))</f>
        <v>0</v>
      </c>
      <c r="AA426" t="b">
        <f t="shared" ref="AA426:AA477" si="291">ISNUMBER(SEARCH("Sea Turtle",$C426))</f>
        <v>0</v>
      </c>
    </row>
    <row r="427" spans="1:27" x14ac:dyDescent="0.25">
      <c r="A427" t="s">
        <v>13</v>
      </c>
      <c r="B427" t="s">
        <v>1907</v>
      </c>
      <c r="C427" t="s">
        <v>1908</v>
      </c>
      <c r="D427">
        <v>2015</v>
      </c>
      <c r="E427" t="s">
        <v>1516</v>
      </c>
      <c r="F427">
        <v>105</v>
      </c>
      <c r="G427">
        <v>2</v>
      </c>
      <c r="H427">
        <v>199</v>
      </c>
      <c r="I427">
        <v>208</v>
      </c>
      <c r="J427" t="s">
        <v>1909</v>
      </c>
      <c r="K427" t="s">
        <v>1910</v>
      </c>
      <c r="L427" t="s">
        <v>19</v>
      </c>
      <c r="M427" t="s">
        <v>20</v>
      </c>
      <c r="N427" t="s">
        <v>37246</v>
      </c>
      <c r="O427" t="s">
        <v>37253</v>
      </c>
      <c r="P427" t="b">
        <f t="shared" si="270"/>
        <v>0</v>
      </c>
      <c r="Q427" t="b">
        <f t="shared" si="275"/>
        <v>0</v>
      </c>
      <c r="R427" t="b">
        <f t="shared" si="271"/>
        <v>0</v>
      </c>
      <c r="S427" t="b">
        <f t="shared" si="272"/>
        <v>0</v>
      </c>
      <c r="T427" t="b">
        <f t="shared" si="273"/>
        <v>0</v>
      </c>
      <c r="U427" t="b">
        <f t="shared" si="274"/>
        <v>0</v>
      </c>
      <c r="V427" t="b">
        <f t="shared" si="282"/>
        <v>0</v>
      </c>
      <c r="W427" t="b">
        <f t="shared" si="283"/>
        <v>0</v>
      </c>
      <c r="X427" t="b">
        <f t="shared" si="288"/>
        <v>0</v>
      </c>
      <c r="Y427" t="b">
        <f t="shared" si="289"/>
        <v>0</v>
      </c>
      <c r="Z427" t="b">
        <f t="shared" si="290"/>
        <v>0</v>
      </c>
      <c r="AA427" t="b">
        <f t="shared" si="291"/>
        <v>0</v>
      </c>
    </row>
    <row r="428" spans="1:27" x14ac:dyDescent="0.25">
      <c r="A428" t="s">
        <v>13</v>
      </c>
      <c r="B428" t="s">
        <v>1911</v>
      </c>
      <c r="C428" t="s">
        <v>1912</v>
      </c>
      <c r="D428">
        <v>2015</v>
      </c>
      <c r="E428" t="s">
        <v>152</v>
      </c>
      <c r="F428">
        <v>10</v>
      </c>
      <c r="G428">
        <v>6</v>
      </c>
      <c r="J428" t="s">
        <v>1913</v>
      </c>
      <c r="K428" t="s">
        <v>1914</v>
      </c>
      <c r="L428" t="s">
        <v>20</v>
      </c>
      <c r="M428" t="s">
        <v>35</v>
      </c>
      <c r="N428" t="s">
        <v>37246</v>
      </c>
      <c r="O428" t="s">
        <v>37251</v>
      </c>
      <c r="P428" t="b">
        <f t="shared" si="270"/>
        <v>0</v>
      </c>
      <c r="Q428" t="b">
        <f t="shared" si="275"/>
        <v>0</v>
      </c>
      <c r="R428" t="b">
        <f t="shared" si="271"/>
        <v>0</v>
      </c>
      <c r="S428" t="b">
        <f t="shared" si="272"/>
        <v>0</v>
      </c>
      <c r="T428" t="b">
        <f t="shared" si="273"/>
        <v>0</v>
      </c>
      <c r="U428" t="b">
        <f t="shared" si="274"/>
        <v>0</v>
      </c>
      <c r="V428" t="b">
        <f t="shared" si="282"/>
        <v>0</v>
      </c>
      <c r="W428" t="b">
        <f t="shared" si="283"/>
        <v>0</v>
      </c>
      <c r="X428" t="b">
        <f t="shared" si="288"/>
        <v>0</v>
      </c>
      <c r="Y428" t="b">
        <f t="shared" si="289"/>
        <v>0</v>
      </c>
      <c r="Z428" t="b">
        <f t="shared" si="290"/>
        <v>0</v>
      </c>
      <c r="AA428" t="b">
        <f t="shared" si="291"/>
        <v>0</v>
      </c>
    </row>
    <row r="429" spans="1:27" x14ac:dyDescent="0.25">
      <c r="A429" t="s">
        <v>13</v>
      </c>
      <c r="B429" t="s">
        <v>1915</v>
      </c>
      <c r="C429" t="s">
        <v>1916</v>
      </c>
      <c r="D429">
        <v>2015</v>
      </c>
      <c r="E429" t="s">
        <v>152</v>
      </c>
      <c r="F429">
        <v>10</v>
      </c>
      <c r="G429">
        <v>5</v>
      </c>
      <c r="J429" t="s">
        <v>1917</v>
      </c>
      <c r="K429" t="s">
        <v>1918</v>
      </c>
      <c r="L429" t="s">
        <v>19</v>
      </c>
      <c r="M429" t="s">
        <v>20</v>
      </c>
      <c r="N429" t="s">
        <v>37246</v>
      </c>
      <c r="O429" t="s">
        <v>37253</v>
      </c>
      <c r="P429" t="b">
        <f t="shared" si="270"/>
        <v>0</v>
      </c>
      <c r="Q429" t="b">
        <f t="shared" si="275"/>
        <v>0</v>
      </c>
      <c r="R429" t="b">
        <f t="shared" si="271"/>
        <v>0</v>
      </c>
      <c r="S429" t="b">
        <f t="shared" si="272"/>
        <v>0</v>
      </c>
      <c r="T429" t="b">
        <f t="shared" si="273"/>
        <v>0</v>
      </c>
      <c r="U429" t="b">
        <f t="shared" si="274"/>
        <v>0</v>
      </c>
      <c r="V429" t="b">
        <f t="shared" si="282"/>
        <v>0</v>
      </c>
      <c r="W429" t="b">
        <f t="shared" si="283"/>
        <v>0</v>
      </c>
      <c r="X429" t="b">
        <f t="shared" si="288"/>
        <v>0</v>
      </c>
      <c r="Y429" t="b">
        <f t="shared" si="289"/>
        <v>0</v>
      </c>
      <c r="Z429" t="b">
        <f t="shared" si="290"/>
        <v>0</v>
      </c>
      <c r="AA429" t="b">
        <f t="shared" si="291"/>
        <v>0</v>
      </c>
    </row>
    <row r="430" spans="1:27" x14ac:dyDescent="0.25">
      <c r="A430" t="s">
        <v>13</v>
      </c>
      <c r="B430" t="s">
        <v>1919</v>
      </c>
      <c r="C430" t="s">
        <v>1920</v>
      </c>
      <c r="D430">
        <v>2015</v>
      </c>
      <c r="E430" t="s">
        <v>1921</v>
      </c>
      <c r="F430">
        <v>8</v>
      </c>
      <c r="G430">
        <v>3</v>
      </c>
      <c r="H430">
        <v>309</v>
      </c>
      <c r="I430">
        <v>316</v>
      </c>
      <c r="J430" t="s">
        <v>1922</v>
      </c>
      <c r="K430" t="s">
        <v>1923</v>
      </c>
      <c r="L430" t="s">
        <v>20</v>
      </c>
      <c r="M430" t="s">
        <v>35</v>
      </c>
      <c r="N430" t="s">
        <v>37249</v>
      </c>
      <c r="P430" t="b">
        <f t="shared" si="270"/>
        <v>0</v>
      </c>
      <c r="Q430" t="b">
        <f t="shared" si="275"/>
        <v>0</v>
      </c>
      <c r="R430" t="b">
        <f t="shared" si="271"/>
        <v>0</v>
      </c>
      <c r="S430" t="b">
        <f t="shared" si="272"/>
        <v>0</v>
      </c>
      <c r="T430" t="b">
        <f t="shared" si="273"/>
        <v>0</v>
      </c>
      <c r="U430" t="b">
        <f t="shared" si="274"/>
        <v>0</v>
      </c>
      <c r="V430" t="b">
        <f t="shared" si="282"/>
        <v>0</v>
      </c>
      <c r="W430" t="b">
        <f t="shared" si="283"/>
        <v>0</v>
      </c>
      <c r="X430" t="b">
        <f t="shared" si="288"/>
        <v>0</v>
      </c>
      <c r="Y430" t="b">
        <f t="shared" si="289"/>
        <v>0</v>
      </c>
      <c r="Z430" t="b">
        <f t="shared" si="290"/>
        <v>0</v>
      </c>
      <c r="AA430" t="b">
        <f t="shared" si="291"/>
        <v>0</v>
      </c>
    </row>
    <row r="431" spans="1:27" x14ac:dyDescent="0.25">
      <c r="A431" t="s">
        <v>13</v>
      </c>
      <c r="B431" t="s">
        <v>1924</v>
      </c>
      <c r="C431" t="s">
        <v>1925</v>
      </c>
      <c r="D431">
        <v>2015</v>
      </c>
      <c r="E431" t="s">
        <v>90</v>
      </c>
      <c r="F431">
        <v>69</v>
      </c>
      <c r="G431">
        <v>5</v>
      </c>
      <c r="H431">
        <v>787</v>
      </c>
      <c r="I431">
        <v>794</v>
      </c>
      <c r="J431" t="s">
        <v>1926</v>
      </c>
      <c r="K431" t="s">
        <v>1927</v>
      </c>
      <c r="L431" t="s">
        <v>19</v>
      </c>
      <c r="M431" t="s">
        <v>20</v>
      </c>
      <c r="N431" t="s">
        <v>37249</v>
      </c>
      <c r="P431" t="b">
        <f t="shared" si="270"/>
        <v>0</v>
      </c>
      <c r="Q431" t="b">
        <f t="shared" si="275"/>
        <v>0</v>
      </c>
      <c r="R431" t="b">
        <f t="shared" si="271"/>
        <v>0</v>
      </c>
      <c r="S431" t="b">
        <f t="shared" si="272"/>
        <v>0</v>
      </c>
      <c r="T431" t="b">
        <f t="shared" si="273"/>
        <v>0</v>
      </c>
      <c r="U431" t="b">
        <f t="shared" si="274"/>
        <v>0</v>
      </c>
      <c r="V431" t="b">
        <f t="shared" si="282"/>
        <v>0</v>
      </c>
      <c r="W431" t="b">
        <f t="shared" si="283"/>
        <v>0</v>
      </c>
      <c r="X431" t="b">
        <f t="shared" si="288"/>
        <v>0</v>
      </c>
      <c r="Y431" t="b">
        <f t="shared" si="289"/>
        <v>0</v>
      </c>
      <c r="Z431" t="b">
        <f t="shared" si="290"/>
        <v>0</v>
      </c>
      <c r="AA431" t="b">
        <f t="shared" si="291"/>
        <v>0</v>
      </c>
    </row>
    <row r="432" spans="1:27" x14ac:dyDescent="0.25">
      <c r="A432" t="s">
        <v>13</v>
      </c>
      <c r="B432" t="s">
        <v>1928</v>
      </c>
      <c r="C432" t="s">
        <v>1929</v>
      </c>
      <c r="D432">
        <v>2015</v>
      </c>
      <c r="E432" t="s">
        <v>1930</v>
      </c>
      <c r="F432">
        <v>154</v>
      </c>
      <c r="H432">
        <v>166</v>
      </c>
      <c r="I432">
        <v>176</v>
      </c>
      <c r="J432" t="s">
        <v>1931</v>
      </c>
      <c r="K432" t="s">
        <v>1932</v>
      </c>
      <c r="L432" t="s">
        <v>20</v>
      </c>
      <c r="M432" t="s">
        <v>35</v>
      </c>
      <c r="N432" t="s">
        <v>37246</v>
      </c>
      <c r="O432" t="s">
        <v>37251</v>
      </c>
      <c r="P432" t="b">
        <f t="shared" si="270"/>
        <v>0</v>
      </c>
      <c r="Q432" t="b">
        <f t="shared" si="275"/>
        <v>0</v>
      </c>
      <c r="R432" t="b">
        <f t="shared" si="271"/>
        <v>0</v>
      </c>
      <c r="S432" t="b">
        <f t="shared" si="272"/>
        <v>0</v>
      </c>
      <c r="T432" t="b">
        <f t="shared" si="273"/>
        <v>0</v>
      </c>
      <c r="U432" t="b">
        <f t="shared" si="274"/>
        <v>0</v>
      </c>
      <c r="V432" t="b">
        <f t="shared" si="282"/>
        <v>0</v>
      </c>
      <c r="W432" t="b">
        <f t="shared" si="283"/>
        <v>0</v>
      </c>
      <c r="X432" t="b">
        <f t="shared" si="288"/>
        <v>0</v>
      </c>
      <c r="Y432" t="b">
        <f t="shared" si="289"/>
        <v>0</v>
      </c>
      <c r="Z432" t="b">
        <f t="shared" si="290"/>
        <v>0</v>
      </c>
      <c r="AA432" t="b">
        <f t="shared" si="291"/>
        <v>0</v>
      </c>
    </row>
    <row r="433" spans="1:27" x14ac:dyDescent="0.25">
      <c r="A433" t="s">
        <v>13</v>
      </c>
      <c r="B433" t="s">
        <v>1933</v>
      </c>
      <c r="C433" t="s">
        <v>1934</v>
      </c>
      <c r="D433">
        <v>2015</v>
      </c>
      <c r="E433" t="s">
        <v>1935</v>
      </c>
      <c r="F433">
        <v>21</v>
      </c>
      <c r="G433">
        <v>16</v>
      </c>
      <c r="H433">
        <v>2109</v>
      </c>
      <c r="I433">
        <v>2121</v>
      </c>
      <c r="K433" t="s">
        <v>1936</v>
      </c>
      <c r="L433" t="s">
        <v>35</v>
      </c>
      <c r="M433" t="s">
        <v>20</v>
      </c>
      <c r="N433" t="s">
        <v>37246</v>
      </c>
      <c r="O433" t="s">
        <v>37256</v>
      </c>
      <c r="P433" t="b">
        <f t="shared" si="270"/>
        <v>0</v>
      </c>
      <c r="Q433" t="b">
        <f t="shared" si="275"/>
        <v>0</v>
      </c>
      <c r="R433" t="b">
        <f t="shared" si="271"/>
        <v>0</v>
      </c>
      <c r="S433" t="b">
        <f t="shared" si="272"/>
        <v>0</v>
      </c>
      <c r="T433" t="b">
        <f t="shared" si="273"/>
        <v>0</v>
      </c>
      <c r="U433" t="b">
        <f t="shared" si="274"/>
        <v>0</v>
      </c>
      <c r="V433" t="b">
        <f t="shared" si="282"/>
        <v>0</v>
      </c>
      <c r="W433" t="b">
        <f t="shared" si="283"/>
        <v>0</v>
      </c>
      <c r="X433" t="b">
        <f t="shared" si="288"/>
        <v>0</v>
      </c>
      <c r="Y433" t="b">
        <f t="shared" si="289"/>
        <v>0</v>
      </c>
      <c r="Z433" t="b">
        <f t="shared" si="290"/>
        <v>0</v>
      </c>
      <c r="AA433" t="b">
        <f t="shared" si="291"/>
        <v>0</v>
      </c>
    </row>
    <row r="434" spans="1:27" x14ac:dyDescent="0.25">
      <c r="A434" t="s">
        <v>13</v>
      </c>
      <c r="B434" t="s">
        <v>1937</v>
      </c>
      <c r="C434" t="s">
        <v>1938</v>
      </c>
      <c r="D434">
        <v>2015</v>
      </c>
      <c r="E434" t="s">
        <v>152</v>
      </c>
      <c r="F434">
        <v>10</v>
      </c>
      <c r="G434">
        <v>4</v>
      </c>
      <c r="J434" t="s">
        <v>1939</v>
      </c>
      <c r="K434" t="s">
        <v>1940</v>
      </c>
      <c r="L434" t="s">
        <v>19</v>
      </c>
      <c r="M434" t="s">
        <v>20</v>
      </c>
      <c r="N434" t="s">
        <v>37249</v>
      </c>
      <c r="P434" t="b">
        <f t="shared" si="270"/>
        <v>0</v>
      </c>
      <c r="Q434" t="b">
        <f t="shared" si="275"/>
        <v>0</v>
      </c>
      <c r="R434" t="b">
        <f t="shared" si="271"/>
        <v>0</v>
      </c>
      <c r="S434" t="b">
        <f t="shared" si="272"/>
        <v>0</v>
      </c>
      <c r="T434" t="b">
        <f t="shared" si="273"/>
        <v>0</v>
      </c>
      <c r="U434" t="b">
        <f t="shared" si="274"/>
        <v>0</v>
      </c>
      <c r="V434" t="b">
        <f t="shared" si="282"/>
        <v>0</v>
      </c>
      <c r="W434" t="b">
        <f t="shared" si="283"/>
        <v>0</v>
      </c>
      <c r="X434" t="b">
        <f t="shared" si="288"/>
        <v>0</v>
      </c>
      <c r="Y434" t="b">
        <f t="shared" si="289"/>
        <v>0</v>
      </c>
      <c r="Z434" t="b">
        <f t="shared" si="290"/>
        <v>0</v>
      </c>
      <c r="AA434" t="b">
        <f t="shared" si="291"/>
        <v>0</v>
      </c>
    </row>
    <row r="435" spans="1:27" x14ac:dyDescent="0.25">
      <c r="A435" t="s">
        <v>13</v>
      </c>
      <c r="B435" t="s">
        <v>1941</v>
      </c>
      <c r="C435" t="s">
        <v>1942</v>
      </c>
      <c r="D435">
        <v>2015</v>
      </c>
      <c r="E435" t="s">
        <v>617</v>
      </c>
      <c r="F435">
        <v>13</v>
      </c>
      <c r="G435">
        <v>4</v>
      </c>
      <c r="J435" t="s">
        <v>1943</v>
      </c>
      <c r="K435" t="s">
        <v>1944</v>
      </c>
      <c r="L435" t="s">
        <v>19</v>
      </c>
      <c r="M435" t="s">
        <v>20</v>
      </c>
      <c r="N435" t="s">
        <v>37249</v>
      </c>
      <c r="P435" t="b">
        <f t="shared" si="270"/>
        <v>0</v>
      </c>
      <c r="Q435" t="b">
        <f t="shared" si="275"/>
        <v>0</v>
      </c>
      <c r="R435" t="b">
        <f t="shared" si="271"/>
        <v>0</v>
      </c>
      <c r="S435" t="b">
        <f t="shared" si="272"/>
        <v>0</v>
      </c>
      <c r="T435" t="b">
        <f t="shared" si="273"/>
        <v>0</v>
      </c>
      <c r="U435" t="b">
        <f t="shared" si="274"/>
        <v>0</v>
      </c>
      <c r="V435" t="b">
        <f t="shared" si="282"/>
        <v>0</v>
      </c>
      <c r="W435" t="b">
        <f t="shared" si="283"/>
        <v>0</v>
      </c>
      <c r="X435" t="b">
        <f t="shared" si="288"/>
        <v>0</v>
      </c>
      <c r="Y435" t="b">
        <f t="shared" si="289"/>
        <v>0</v>
      </c>
      <c r="Z435" t="b">
        <f t="shared" si="290"/>
        <v>0</v>
      </c>
      <c r="AA435" t="b">
        <f t="shared" si="291"/>
        <v>0</v>
      </c>
    </row>
    <row r="436" spans="1:27" x14ac:dyDescent="0.25">
      <c r="A436" t="s">
        <v>13</v>
      </c>
      <c r="B436" t="s">
        <v>1945</v>
      </c>
      <c r="C436" t="s">
        <v>1946</v>
      </c>
      <c r="D436">
        <v>2015</v>
      </c>
      <c r="E436" t="s">
        <v>43</v>
      </c>
      <c r="F436" t="s">
        <v>1947</v>
      </c>
      <c r="H436">
        <v>82</v>
      </c>
      <c r="I436">
        <v>90</v>
      </c>
      <c r="J436" t="s">
        <v>1948</v>
      </c>
      <c r="K436" t="s">
        <v>1949</v>
      </c>
      <c r="L436" t="s">
        <v>19</v>
      </c>
      <c r="M436" t="s">
        <v>20</v>
      </c>
      <c r="N436" t="s">
        <v>37249</v>
      </c>
      <c r="P436" t="b">
        <f t="shared" si="270"/>
        <v>0</v>
      </c>
      <c r="Q436" t="b">
        <f t="shared" si="275"/>
        <v>0</v>
      </c>
      <c r="R436" t="b">
        <f t="shared" si="271"/>
        <v>0</v>
      </c>
      <c r="S436" t="b">
        <f t="shared" si="272"/>
        <v>0</v>
      </c>
      <c r="T436" t="b">
        <f t="shared" si="273"/>
        <v>0</v>
      </c>
      <c r="U436" t="b">
        <f t="shared" si="274"/>
        <v>0</v>
      </c>
      <c r="V436" t="b">
        <f t="shared" si="282"/>
        <v>0</v>
      </c>
      <c r="W436" t="b">
        <f t="shared" si="283"/>
        <v>0</v>
      </c>
      <c r="X436" t="b">
        <f t="shared" si="288"/>
        <v>0</v>
      </c>
      <c r="Y436" t="b">
        <f t="shared" si="289"/>
        <v>0</v>
      </c>
      <c r="Z436" t="b">
        <f t="shared" si="290"/>
        <v>0</v>
      </c>
      <c r="AA436" t="b">
        <f t="shared" si="291"/>
        <v>0</v>
      </c>
    </row>
    <row r="437" spans="1:27" x14ac:dyDescent="0.25">
      <c r="A437" t="s">
        <v>13</v>
      </c>
      <c r="B437" t="s">
        <v>1950</v>
      </c>
      <c r="C437" t="s">
        <v>1951</v>
      </c>
      <c r="D437">
        <v>2015</v>
      </c>
      <c r="E437" t="s">
        <v>1952</v>
      </c>
      <c r="F437">
        <v>52</v>
      </c>
      <c r="G437">
        <v>4</v>
      </c>
      <c r="H437">
        <v>1982</v>
      </c>
      <c r="I437">
        <v>1992</v>
      </c>
      <c r="J437" t="s">
        <v>1953</v>
      </c>
      <c r="K437" t="s">
        <v>1954</v>
      </c>
      <c r="L437" t="s">
        <v>20</v>
      </c>
      <c r="M437" t="s">
        <v>19</v>
      </c>
      <c r="N437" t="s">
        <v>37246</v>
      </c>
      <c r="O437" t="s">
        <v>37256</v>
      </c>
      <c r="P437" t="b">
        <f t="shared" si="270"/>
        <v>0</v>
      </c>
      <c r="Q437" t="b">
        <f t="shared" si="275"/>
        <v>0</v>
      </c>
      <c r="R437" t="b">
        <f t="shared" si="271"/>
        <v>0</v>
      </c>
      <c r="S437" t="b">
        <f t="shared" si="272"/>
        <v>0</v>
      </c>
      <c r="T437" t="b">
        <f t="shared" si="273"/>
        <v>0</v>
      </c>
      <c r="U437" t="b">
        <f t="shared" si="274"/>
        <v>0</v>
      </c>
      <c r="V437" t="b">
        <f t="shared" si="282"/>
        <v>0</v>
      </c>
      <c r="W437" t="b">
        <f t="shared" si="283"/>
        <v>0</v>
      </c>
      <c r="X437" t="b">
        <f t="shared" si="288"/>
        <v>0</v>
      </c>
      <c r="Y437" t="b">
        <f t="shared" si="289"/>
        <v>0</v>
      </c>
      <c r="Z437" t="b">
        <f t="shared" si="290"/>
        <v>0</v>
      </c>
      <c r="AA437" t="b">
        <f t="shared" si="291"/>
        <v>0</v>
      </c>
    </row>
    <row r="438" spans="1:27" x14ac:dyDescent="0.25">
      <c r="A438" t="s">
        <v>13</v>
      </c>
      <c r="B438" t="s">
        <v>1955</v>
      </c>
      <c r="C438" t="s">
        <v>1956</v>
      </c>
      <c r="D438">
        <v>2015</v>
      </c>
      <c r="E438" t="s">
        <v>152</v>
      </c>
      <c r="F438">
        <v>10</v>
      </c>
      <c r="G438">
        <v>4</v>
      </c>
      <c r="J438" t="s">
        <v>1957</v>
      </c>
      <c r="K438" t="s">
        <v>1958</v>
      </c>
      <c r="L438" t="s">
        <v>20</v>
      </c>
      <c r="M438" t="s">
        <v>19</v>
      </c>
      <c r="N438" t="s">
        <v>37246</v>
      </c>
      <c r="O438" t="s">
        <v>37253</v>
      </c>
      <c r="P438" t="b">
        <f t="shared" si="270"/>
        <v>0</v>
      </c>
      <c r="Q438" t="b">
        <f t="shared" si="275"/>
        <v>0</v>
      </c>
      <c r="R438" t="b">
        <f t="shared" si="271"/>
        <v>0</v>
      </c>
      <c r="S438" t="b">
        <f t="shared" si="272"/>
        <v>0</v>
      </c>
      <c r="T438" t="b">
        <f t="shared" si="273"/>
        <v>0</v>
      </c>
      <c r="U438" t="b">
        <f t="shared" si="274"/>
        <v>0</v>
      </c>
      <c r="V438" t="b">
        <f t="shared" si="282"/>
        <v>0</v>
      </c>
      <c r="W438" t="b">
        <f t="shared" si="283"/>
        <v>0</v>
      </c>
      <c r="X438" t="b">
        <f t="shared" si="288"/>
        <v>0</v>
      </c>
      <c r="Y438" t="b">
        <f t="shared" si="289"/>
        <v>0</v>
      </c>
      <c r="Z438" t="b">
        <f t="shared" si="290"/>
        <v>0</v>
      </c>
      <c r="AA438" t="b">
        <f t="shared" si="291"/>
        <v>0</v>
      </c>
    </row>
    <row r="439" spans="1:27" x14ac:dyDescent="0.25">
      <c r="A439" t="s">
        <v>13</v>
      </c>
      <c r="B439" t="s">
        <v>1959</v>
      </c>
      <c r="C439" t="s">
        <v>1960</v>
      </c>
      <c r="D439">
        <v>2015</v>
      </c>
      <c r="E439" t="s">
        <v>261</v>
      </c>
      <c r="F439">
        <v>132</v>
      </c>
      <c r="G439">
        <v>2</v>
      </c>
      <c r="H439">
        <v>321</v>
      </c>
      <c r="I439">
        <v>332</v>
      </c>
      <c r="J439" t="s">
        <v>1961</v>
      </c>
      <c r="K439" t="s">
        <v>1962</v>
      </c>
      <c r="L439" t="s">
        <v>19</v>
      </c>
      <c r="M439" t="s">
        <v>20</v>
      </c>
      <c r="N439" t="s">
        <v>37246</v>
      </c>
      <c r="O439" t="s">
        <v>37251</v>
      </c>
      <c r="P439" t="b">
        <f t="shared" si="270"/>
        <v>0</v>
      </c>
      <c r="Q439" t="b">
        <f t="shared" si="275"/>
        <v>0</v>
      </c>
      <c r="R439" t="b">
        <f t="shared" si="271"/>
        <v>0</v>
      </c>
      <c r="S439" t="b">
        <f t="shared" si="272"/>
        <v>0</v>
      </c>
      <c r="T439" t="b">
        <f t="shared" si="273"/>
        <v>0</v>
      </c>
      <c r="U439" t="b">
        <f t="shared" si="274"/>
        <v>0</v>
      </c>
      <c r="V439" t="b">
        <f t="shared" si="282"/>
        <v>0</v>
      </c>
      <c r="W439" t="b">
        <f t="shared" si="283"/>
        <v>0</v>
      </c>
      <c r="X439" t="b">
        <f t="shared" si="288"/>
        <v>0</v>
      </c>
      <c r="Y439" t="b">
        <f t="shared" si="289"/>
        <v>0</v>
      </c>
      <c r="Z439" t="b">
        <f t="shared" si="290"/>
        <v>0</v>
      </c>
      <c r="AA439" t="b">
        <f t="shared" si="291"/>
        <v>0</v>
      </c>
    </row>
    <row r="440" spans="1:27" x14ac:dyDescent="0.25">
      <c r="A440" t="s">
        <v>13</v>
      </c>
      <c r="B440" t="s">
        <v>1963</v>
      </c>
      <c r="C440" t="s">
        <v>1964</v>
      </c>
      <c r="D440">
        <v>2015</v>
      </c>
      <c r="E440" t="s">
        <v>1965</v>
      </c>
      <c r="F440">
        <v>58</v>
      </c>
      <c r="G440">
        <v>6</v>
      </c>
      <c r="H440">
        <v>2569</v>
      </c>
      <c r="I440">
        <v>2583</v>
      </c>
      <c r="J440" t="s">
        <v>1966</v>
      </c>
      <c r="K440" t="s">
        <v>1967</v>
      </c>
      <c r="L440" t="s">
        <v>20</v>
      </c>
      <c r="M440" t="s">
        <v>35</v>
      </c>
      <c r="N440" t="s">
        <v>37248</v>
      </c>
      <c r="O440" t="s">
        <v>37257</v>
      </c>
      <c r="P440" t="b">
        <f t="shared" si="270"/>
        <v>0</v>
      </c>
      <c r="Q440" t="b">
        <f t="shared" si="275"/>
        <v>0</v>
      </c>
      <c r="R440" t="b">
        <f t="shared" si="271"/>
        <v>0</v>
      </c>
      <c r="S440" t="b">
        <f t="shared" si="272"/>
        <v>0</v>
      </c>
      <c r="T440" t="b">
        <f t="shared" si="273"/>
        <v>0</v>
      </c>
      <c r="U440" t="b">
        <f t="shared" si="274"/>
        <v>0</v>
      </c>
      <c r="V440" t="b">
        <f t="shared" si="282"/>
        <v>0</v>
      </c>
      <c r="W440" t="b">
        <f t="shared" si="283"/>
        <v>0</v>
      </c>
      <c r="X440" t="b">
        <f t="shared" si="288"/>
        <v>0</v>
      </c>
      <c r="Y440" t="b">
        <f t="shared" si="289"/>
        <v>0</v>
      </c>
      <c r="Z440" t="b">
        <f t="shared" si="290"/>
        <v>0</v>
      </c>
      <c r="AA440" t="b">
        <f t="shared" si="291"/>
        <v>0</v>
      </c>
    </row>
    <row r="441" spans="1:27" x14ac:dyDescent="0.25">
      <c r="A441" t="s">
        <v>13</v>
      </c>
      <c r="B441" t="s">
        <v>1968</v>
      </c>
      <c r="C441" t="s">
        <v>1969</v>
      </c>
      <c r="D441">
        <v>2015</v>
      </c>
      <c r="E441" t="s">
        <v>152</v>
      </c>
      <c r="F441">
        <v>10</v>
      </c>
      <c r="G441">
        <v>3</v>
      </c>
      <c r="J441" t="s">
        <v>1970</v>
      </c>
      <c r="K441" t="s">
        <v>1971</v>
      </c>
      <c r="L441" t="s">
        <v>19</v>
      </c>
      <c r="M441" t="s">
        <v>20</v>
      </c>
      <c r="N441" t="s">
        <v>37248</v>
      </c>
      <c r="O441" t="s">
        <v>37257</v>
      </c>
      <c r="P441" t="b">
        <f t="shared" si="270"/>
        <v>0</v>
      </c>
      <c r="Q441" t="b">
        <f t="shared" si="275"/>
        <v>0</v>
      </c>
      <c r="R441" t="b">
        <f t="shared" si="271"/>
        <v>0</v>
      </c>
      <c r="S441" t="b">
        <f t="shared" si="272"/>
        <v>0</v>
      </c>
      <c r="T441" t="b">
        <f t="shared" si="273"/>
        <v>0</v>
      </c>
      <c r="U441" t="b">
        <f t="shared" si="274"/>
        <v>0</v>
      </c>
      <c r="V441" t="b">
        <f t="shared" si="282"/>
        <v>0</v>
      </c>
      <c r="W441" t="b">
        <f t="shared" si="283"/>
        <v>0</v>
      </c>
      <c r="X441" t="b">
        <f t="shared" si="288"/>
        <v>0</v>
      </c>
      <c r="Y441" t="b">
        <f t="shared" si="289"/>
        <v>0</v>
      </c>
      <c r="Z441" t="b">
        <f t="shared" si="290"/>
        <v>0</v>
      </c>
      <c r="AA441" t="b">
        <f t="shared" si="291"/>
        <v>0</v>
      </c>
    </row>
    <row r="442" spans="1:27" x14ac:dyDescent="0.25">
      <c r="A442" t="s">
        <v>13</v>
      </c>
      <c r="B442" t="s">
        <v>1972</v>
      </c>
      <c r="C442" t="s">
        <v>1973</v>
      </c>
      <c r="D442">
        <v>2015</v>
      </c>
      <c r="E442" t="s">
        <v>152</v>
      </c>
      <c r="F442">
        <v>10</v>
      </c>
      <c r="G442">
        <v>3</v>
      </c>
      <c r="J442" t="s">
        <v>1974</v>
      </c>
      <c r="K442" t="s">
        <v>1975</v>
      </c>
      <c r="L442" t="s">
        <v>19</v>
      </c>
      <c r="M442" t="s">
        <v>20</v>
      </c>
      <c r="N442" t="s">
        <v>37248</v>
      </c>
      <c r="O442" t="s">
        <v>37257</v>
      </c>
      <c r="P442" t="b">
        <f t="shared" si="270"/>
        <v>0</v>
      </c>
      <c r="Q442" t="b">
        <f t="shared" si="275"/>
        <v>0</v>
      </c>
      <c r="R442" t="b">
        <f t="shared" si="271"/>
        <v>0</v>
      </c>
      <c r="S442" t="b">
        <f t="shared" si="272"/>
        <v>0</v>
      </c>
      <c r="T442" t="b">
        <f t="shared" si="273"/>
        <v>0</v>
      </c>
      <c r="U442" t="b">
        <f t="shared" si="274"/>
        <v>0</v>
      </c>
      <c r="V442" t="b">
        <f t="shared" si="282"/>
        <v>0</v>
      </c>
      <c r="W442" t="b">
        <f t="shared" si="283"/>
        <v>0</v>
      </c>
      <c r="X442" t="b">
        <f t="shared" si="288"/>
        <v>0</v>
      </c>
      <c r="Y442" t="b">
        <f t="shared" si="289"/>
        <v>0</v>
      </c>
      <c r="Z442" t="b">
        <f t="shared" si="290"/>
        <v>0</v>
      </c>
      <c r="AA442" t="b">
        <f t="shared" si="291"/>
        <v>0</v>
      </c>
    </row>
    <row r="443" spans="1:27" x14ac:dyDescent="0.25">
      <c r="A443" t="s">
        <v>13</v>
      </c>
      <c r="B443" t="s">
        <v>1976</v>
      </c>
      <c r="C443" t="s">
        <v>1977</v>
      </c>
      <c r="D443">
        <v>2015</v>
      </c>
      <c r="E443" t="s">
        <v>118</v>
      </c>
      <c r="F443">
        <v>156</v>
      </c>
      <c r="G443">
        <v>4</v>
      </c>
      <c r="H443">
        <v>903</v>
      </c>
      <c r="I443">
        <v>913</v>
      </c>
      <c r="J443" t="s">
        <v>1978</v>
      </c>
      <c r="K443" t="s">
        <v>1979</v>
      </c>
      <c r="L443" t="s">
        <v>35</v>
      </c>
      <c r="M443" t="s">
        <v>20</v>
      </c>
      <c r="N443" t="s">
        <v>37249</v>
      </c>
      <c r="P443" t="b">
        <f t="shared" si="270"/>
        <v>0</v>
      </c>
      <c r="Q443" t="b">
        <f t="shared" si="275"/>
        <v>0</v>
      </c>
      <c r="R443" t="b">
        <f t="shared" si="271"/>
        <v>0</v>
      </c>
      <c r="S443" t="b">
        <f t="shared" si="272"/>
        <v>0</v>
      </c>
      <c r="T443" t="b">
        <f t="shared" si="273"/>
        <v>0</v>
      </c>
      <c r="U443" t="b">
        <f t="shared" si="274"/>
        <v>0</v>
      </c>
      <c r="V443" t="b">
        <f t="shared" si="282"/>
        <v>0</v>
      </c>
      <c r="W443" t="b">
        <f t="shared" si="283"/>
        <v>0</v>
      </c>
      <c r="X443" t="b">
        <f t="shared" si="288"/>
        <v>0</v>
      </c>
      <c r="Y443" t="b">
        <f t="shared" si="289"/>
        <v>0</v>
      </c>
      <c r="Z443" t="b">
        <f t="shared" si="290"/>
        <v>0</v>
      </c>
      <c r="AA443" t="b">
        <f t="shared" si="291"/>
        <v>0</v>
      </c>
    </row>
    <row r="444" spans="1:27" x14ac:dyDescent="0.25">
      <c r="A444" t="s">
        <v>13</v>
      </c>
      <c r="B444" t="s">
        <v>1980</v>
      </c>
      <c r="C444" t="s">
        <v>1981</v>
      </c>
      <c r="D444">
        <v>2015</v>
      </c>
      <c r="E444" t="s">
        <v>152</v>
      </c>
      <c r="F444">
        <v>10</v>
      </c>
      <c r="G444">
        <v>3</v>
      </c>
      <c r="J444" t="s">
        <v>1982</v>
      </c>
      <c r="K444" t="s">
        <v>1983</v>
      </c>
      <c r="L444" t="s">
        <v>19</v>
      </c>
      <c r="M444" t="s">
        <v>20</v>
      </c>
      <c r="N444" t="s">
        <v>37249</v>
      </c>
      <c r="P444" t="b">
        <f t="shared" si="270"/>
        <v>0</v>
      </c>
      <c r="Q444" t="b">
        <f t="shared" si="275"/>
        <v>0</v>
      </c>
      <c r="R444" t="b">
        <f t="shared" si="271"/>
        <v>0</v>
      </c>
      <c r="S444" t="b">
        <f t="shared" si="272"/>
        <v>0</v>
      </c>
      <c r="T444" t="b">
        <f t="shared" si="273"/>
        <v>0</v>
      </c>
      <c r="U444" t="b">
        <f t="shared" si="274"/>
        <v>0</v>
      </c>
      <c r="V444" t="b">
        <f t="shared" si="282"/>
        <v>0</v>
      </c>
      <c r="W444" t="b">
        <f t="shared" si="283"/>
        <v>0</v>
      </c>
      <c r="X444" t="b">
        <f t="shared" si="288"/>
        <v>0</v>
      </c>
      <c r="Y444" t="b">
        <f t="shared" si="289"/>
        <v>0</v>
      </c>
      <c r="Z444" t="b">
        <f t="shared" si="290"/>
        <v>0</v>
      </c>
      <c r="AA444" t="b">
        <f t="shared" si="291"/>
        <v>0</v>
      </c>
    </row>
    <row r="445" spans="1:27" x14ac:dyDescent="0.25">
      <c r="A445" t="s">
        <v>13</v>
      </c>
      <c r="B445" t="s">
        <v>1984</v>
      </c>
      <c r="C445" t="s">
        <v>1985</v>
      </c>
      <c r="D445">
        <v>2015</v>
      </c>
      <c r="E445" t="s">
        <v>152</v>
      </c>
      <c r="F445">
        <v>10</v>
      </c>
      <c r="G445">
        <v>3</v>
      </c>
      <c r="J445" t="s">
        <v>1986</v>
      </c>
      <c r="K445" t="s">
        <v>1987</v>
      </c>
      <c r="L445" t="s">
        <v>20</v>
      </c>
      <c r="M445" t="s">
        <v>19</v>
      </c>
      <c r="N445" t="s">
        <v>37248</v>
      </c>
      <c r="O445" t="s">
        <v>37257</v>
      </c>
      <c r="P445" t="b">
        <f t="shared" si="270"/>
        <v>0</v>
      </c>
      <c r="Q445" t="b">
        <f t="shared" si="275"/>
        <v>0</v>
      </c>
      <c r="R445" t="b">
        <f t="shared" si="271"/>
        <v>0</v>
      </c>
      <c r="S445" t="b">
        <f t="shared" si="272"/>
        <v>0</v>
      </c>
      <c r="T445" t="b">
        <f t="shared" si="273"/>
        <v>0</v>
      </c>
      <c r="U445" t="b">
        <f t="shared" si="274"/>
        <v>0</v>
      </c>
      <c r="V445" t="b">
        <f t="shared" si="282"/>
        <v>0</v>
      </c>
      <c r="W445" t="b">
        <f t="shared" si="283"/>
        <v>0</v>
      </c>
      <c r="X445" t="b">
        <f t="shared" si="288"/>
        <v>0</v>
      </c>
      <c r="Y445" t="b">
        <f t="shared" si="289"/>
        <v>0</v>
      </c>
      <c r="Z445" t="b">
        <f t="shared" si="290"/>
        <v>0</v>
      </c>
      <c r="AA445" t="b">
        <f t="shared" si="291"/>
        <v>0</v>
      </c>
    </row>
    <row r="446" spans="1:27" x14ac:dyDescent="0.25">
      <c r="A446" t="s">
        <v>13</v>
      </c>
      <c r="B446" t="s">
        <v>1988</v>
      </c>
      <c r="C446" t="s">
        <v>1989</v>
      </c>
      <c r="D446">
        <v>2015</v>
      </c>
      <c r="E446" t="s">
        <v>1009</v>
      </c>
      <c r="F446">
        <v>6</v>
      </c>
      <c r="G446">
        <v>3</v>
      </c>
      <c r="J446" t="s">
        <v>1990</v>
      </c>
      <c r="K446" t="s">
        <v>1991</v>
      </c>
      <c r="L446" t="s">
        <v>20</v>
      </c>
      <c r="M446" t="s">
        <v>19</v>
      </c>
      <c r="N446" t="s">
        <v>37246</v>
      </c>
      <c r="O446" t="s">
        <v>37253</v>
      </c>
      <c r="P446" t="b">
        <f t="shared" si="270"/>
        <v>0</v>
      </c>
      <c r="Q446" t="b">
        <f t="shared" si="275"/>
        <v>0</v>
      </c>
      <c r="R446" t="b">
        <f t="shared" si="271"/>
        <v>0</v>
      </c>
      <c r="S446" t="b">
        <f t="shared" si="272"/>
        <v>0</v>
      </c>
      <c r="T446" t="b">
        <f t="shared" si="273"/>
        <v>0</v>
      </c>
      <c r="U446" t="b">
        <f t="shared" si="274"/>
        <v>0</v>
      </c>
      <c r="V446" t="b">
        <f t="shared" si="282"/>
        <v>0</v>
      </c>
      <c r="W446" t="b">
        <f t="shared" si="283"/>
        <v>0</v>
      </c>
      <c r="X446" t="b">
        <f t="shared" si="288"/>
        <v>0</v>
      </c>
      <c r="Y446" t="b">
        <f t="shared" si="289"/>
        <v>0</v>
      </c>
      <c r="Z446" t="b">
        <f t="shared" si="290"/>
        <v>0</v>
      </c>
      <c r="AA446" t="b">
        <f t="shared" si="291"/>
        <v>0</v>
      </c>
    </row>
    <row r="447" spans="1:27" x14ac:dyDescent="0.25">
      <c r="A447" t="s">
        <v>13</v>
      </c>
      <c r="B447" t="s">
        <v>1992</v>
      </c>
      <c r="C447" t="s">
        <v>1993</v>
      </c>
      <c r="D447">
        <v>2015</v>
      </c>
      <c r="E447" t="s">
        <v>227</v>
      </c>
      <c r="F447">
        <v>218</v>
      </c>
      <c r="G447">
        <v>5</v>
      </c>
      <c r="H447">
        <v>767</v>
      </c>
      <c r="I447">
        <v>777</v>
      </c>
      <c r="J447" t="s">
        <v>1994</v>
      </c>
      <c r="K447" t="s">
        <v>1995</v>
      </c>
      <c r="L447" t="s">
        <v>35</v>
      </c>
      <c r="M447" t="s">
        <v>20</v>
      </c>
      <c r="N447" t="s">
        <v>37246</v>
      </c>
      <c r="O447" t="s">
        <v>37251</v>
      </c>
      <c r="P447" t="b">
        <f t="shared" si="270"/>
        <v>0</v>
      </c>
      <c r="Q447" t="b">
        <f t="shared" si="275"/>
        <v>0</v>
      </c>
      <c r="R447" t="b">
        <f t="shared" si="271"/>
        <v>0</v>
      </c>
      <c r="S447" t="b">
        <f t="shared" si="272"/>
        <v>0</v>
      </c>
      <c r="T447" t="b">
        <f t="shared" si="273"/>
        <v>0</v>
      </c>
      <c r="U447" t="b">
        <f t="shared" si="274"/>
        <v>0</v>
      </c>
      <c r="V447" t="b">
        <f t="shared" si="282"/>
        <v>0</v>
      </c>
      <c r="W447" t="b">
        <f t="shared" si="283"/>
        <v>0</v>
      </c>
      <c r="X447" t="b">
        <f t="shared" si="288"/>
        <v>0</v>
      </c>
      <c r="Y447" t="b">
        <f t="shared" si="289"/>
        <v>0</v>
      </c>
      <c r="Z447" t="b">
        <f t="shared" si="290"/>
        <v>0</v>
      </c>
      <c r="AA447" t="b">
        <f t="shared" si="291"/>
        <v>0</v>
      </c>
    </row>
    <row r="448" spans="1:27" x14ac:dyDescent="0.25">
      <c r="A448" t="s">
        <v>13</v>
      </c>
      <c r="B448" t="s">
        <v>1996</v>
      </c>
      <c r="C448" t="s">
        <v>1997</v>
      </c>
      <c r="D448">
        <v>2015</v>
      </c>
      <c r="E448" t="s">
        <v>152</v>
      </c>
      <c r="F448">
        <v>10</v>
      </c>
      <c r="G448">
        <v>2</v>
      </c>
      <c r="J448" t="s">
        <v>1998</v>
      </c>
      <c r="K448" t="s">
        <v>1999</v>
      </c>
      <c r="L448" t="s">
        <v>20</v>
      </c>
      <c r="M448" t="s">
        <v>35</v>
      </c>
      <c r="N448" t="s">
        <v>37248</v>
      </c>
      <c r="O448" t="s">
        <v>37257</v>
      </c>
      <c r="P448" t="b">
        <f t="shared" si="270"/>
        <v>0</v>
      </c>
      <c r="Q448" t="b">
        <f t="shared" si="275"/>
        <v>0</v>
      </c>
      <c r="R448" t="b">
        <f t="shared" si="271"/>
        <v>0</v>
      </c>
      <c r="S448" t="b">
        <f t="shared" si="272"/>
        <v>0</v>
      </c>
      <c r="T448" t="b">
        <f t="shared" si="273"/>
        <v>0</v>
      </c>
      <c r="U448" t="b">
        <f t="shared" si="274"/>
        <v>0</v>
      </c>
      <c r="V448" t="b">
        <f t="shared" si="282"/>
        <v>0</v>
      </c>
      <c r="W448" t="b">
        <f t="shared" si="283"/>
        <v>0</v>
      </c>
      <c r="X448" t="b">
        <f t="shared" si="288"/>
        <v>0</v>
      </c>
      <c r="Y448" t="b">
        <f t="shared" si="289"/>
        <v>0</v>
      </c>
      <c r="Z448" t="b">
        <f t="shared" si="290"/>
        <v>0</v>
      </c>
      <c r="AA448" t="b">
        <f t="shared" si="291"/>
        <v>0</v>
      </c>
    </row>
    <row r="449" spans="1:27" x14ac:dyDescent="0.25">
      <c r="A449" t="s">
        <v>13</v>
      </c>
      <c r="B449" t="s">
        <v>2000</v>
      </c>
      <c r="C449" t="s">
        <v>2001</v>
      </c>
      <c r="D449">
        <v>2015</v>
      </c>
      <c r="E449" t="s">
        <v>152</v>
      </c>
      <c r="F449">
        <v>10</v>
      </c>
      <c r="G449">
        <v>2</v>
      </c>
      <c r="J449" t="s">
        <v>2002</v>
      </c>
      <c r="K449" t="s">
        <v>2003</v>
      </c>
      <c r="L449" t="s">
        <v>35</v>
      </c>
      <c r="M449" t="s">
        <v>20</v>
      </c>
      <c r="N449" t="s">
        <v>37246</v>
      </c>
      <c r="O449" t="s">
        <v>37251</v>
      </c>
      <c r="P449" t="b">
        <f t="shared" si="270"/>
        <v>0</v>
      </c>
      <c r="Q449" t="b">
        <f t="shared" si="275"/>
        <v>0</v>
      </c>
      <c r="R449" t="b">
        <f t="shared" si="271"/>
        <v>0</v>
      </c>
      <c r="S449" t="b">
        <f t="shared" si="272"/>
        <v>0</v>
      </c>
      <c r="T449" t="b">
        <f t="shared" si="273"/>
        <v>0</v>
      </c>
      <c r="U449" t="b">
        <f t="shared" si="274"/>
        <v>0</v>
      </c>
      <c r="V449" t="b">
        <f t="shared" si="282"/>
        <v>0</v>
      </c>
      <c r="W449" t="b">
        <f t="shared" si="283"/>
        <v>0</v>
      </c>
      <c r="X449" t="b">
        <f t="shared" si="288"/>
        <v>0</v>
      </c>
      <c r="Y449" t="b">
        <f t="shared" si="289"/>
        <v>0</v>
      </c>
      <c r="Z449" t="b">
        <f t="shared" si="290"/>
        <v>0</v>
      </c>
      <c r="AA449" t="b">
        <f t="shared" si="291"/>
        <v>0</v>
      </c>
    </row>
    <row r="450" spans="1:27" x14ac:dyDescent="0.25">
      <c r="A450" t="s">
        <v>13</v>
      </c>
      <c r="B450" t="s">
        <v>2004</v>
      </c>
      <c r="C450" t="s">
        <v>2005</v>
      </c>
      <c r="D450">
        <v>2015</v>
      </c>
      <c r="E450" t="s">
        <v>152</v>
      </c>
      <c r="F450">
        <v>10</v>
      </c>
      <c r="G450">
        <v>2</v>
      </c>
      <c r="J450" t="s">
        <v>2006</v>
      </c>
      <c r="K450" t="s">
        <v>2007</v>
      </c>
      <c r="L450" t="s">
        <v>20</v>
      </c>
      <c r="M450" t="s">
        <v>35</v>
      </c>
      <c r="N450" t="s">
        <v>37246</v>
      </c>
      <c r="O450" t="s">
        <v>37251</v>
      </c>
      <c r="P450" t="b">
        <f t="shared" si="270"/>
        <v>0</v>
      </c>
      <c r="Q450" t="b">
        <f t="shared" si="275"/>
        <v>0</v>
      </c>
      <c r="R450" t="b">
        <f t="shared" si="271"/>
        <v>0</v>
      </c>
      <c r="S450" t="b">
        <f t="shared" si="272"/>
        <v>0</v>
      </c>
      <c r="T450" t="b">
        <f t="shared" si="273"/>
        <v>0</v>
      </c>
      <c r="U450" t="b">
        <f t="shared" si="274"/>
        <v>0</v>
      </c>
      <c r="V450" t="b">
        <f t="shared" si="282"/>
        <v>0</v>
      </c>
      <c r="W450" t="b">
        <f t="shared" si="283"/>
        <v>0</v>
      </c>
      <c r="X450" t="b">
        <f t="shared" si="288"/>
        <v>0</v>
      </c>
      <c r="Y450" t="b">
        <f t="shared" si="289"/>
        <v>0</v>
      </c>
      <c r="Z450" t="b">
        <f t="shared" si="290"/>
        <v>0</v>
      </c>
      <c r="AA450" t="b">
        <f t="shared" si="291"/>
        <v>0</v>
      </c>
    </row>
    <row r="451" spans="1:27" x14ac:dyDescent="0.25">
      <c r="A451" t="s">
        <v>13</v>
      </c>
      <c r="B451" t="s">
        <v>2008</v>
      </c>
      <c r="C451" t="s">
        <v>2009</v>
      </c>
      <c r="D451">
        <v>2015</v>
      </c>
      <c r="E451" t="s">
        <v>152</v>
      </c>
      <c r="F451">
        <v>10</v>
      </c>
      <c r="G451">
        <v>2</v>
      </c>
      <c r="J451" t="s">
        <v>2010</v>
      </c>
      <c r="K451" t="s">
        <v>2011</v>
      </c>
      <c r="L451" t="s">
        <v>19</v>
      </c>
      <c r="M451" t="s">
        <v>20</v>
      </c>
      <c r="N451" t="s">
        <v>37246</v>
      </c>
      <c r="O451" t="s">
        <v>37251</v>
      </c>
      <c r="P451" t="b">
        <f t="shared" ref="P451:P514" si="292">ISNUMBER(SEARCH("broiler",C451))</f>
        <v>0</v>
      </c>
      <c r="Q451" t="b">
        <f t="shared" si="275"/>
        <v>0</v>
      </c>
      <c r="R451" t="b">
        <f t="shared" ref="R451:R514" si="293">ISNUMBER(SEARCH("aquatic",$C451))</f>
        <v>0</v>
      </c>
      <c r="S451" t="b">
        <f t="shared" ref="S451:S514" si="294">ISNUMBER(SEARCH("fish",$C451))</f>
        <v>0</v>
      </c>
      <c r="T451" t="b">
        <f t="shared" ref="T451:T514" si="295">ISNUMBER(SEARCH(" chicken",$C451))</f>
        <v>0</v>
      </c>
      <c r="U451" t="b">
        <f t="shared" ref="U451:U514" si="296">ISNUMBER(SEARCH("tadpole",$C451))</f>
        <v>0</v>
      </c>
      <c r="V451" t="b">
        <f t="shared" si="282"/>
        <v>0</v>
      </c>
      <c r="W451" t="b">
        <f t="shared" si="283"/>
        <v>0</v>
      </c>
      <c r="X451" t="b">
        <f t="shared" si="288"/>
        <v>0</v>
      </c>
      <c r="Y451" t="b">
        <f t="shared" si="289"/>
        <v>0</v>
      </c>
      <c r="Z451" t="b">
        <f t="shared" si="290"/>
        <v>0</v>
      </c>
      <c r="AA451" t="b">
        <f t="shared" si="291"/>
        <v>0</v>
      </c>
    </row>
    <row r="452" spans="1:27" x14ac:dyDescent="0.25">
      <c r="A452" t="s">
        <v>13</v>
      </c>
      <c r="B452" t="s">
        <v>2012</v>
      </c>
      <c r="C452" t="s">
        <v>2013</v>
      </c>
      <c r="D452">
        <v>2015</v>
      </c>
      <c r="E452" t="s">
        <v>2014</v>
      </c>
      <c r="F452">
        <v>153</v>
      </c>
      <c r="H452">
        <v>135</v>
      </c>
      <c r="I452">
        <v>144</v>
      </c>
      <c r="J452" t="s">
        <v>2015</v>
      </c>
      <c r="K452" t="s">
        <v>2016</v>
      </c>
      <c r="L452" t="s">
        <v>35</v>
      </c>
      <c r="M452" t="s">
        <v>20</v>
      </c>
      <c r="N452" t="s">
        <v>37249</v>
      </c>
      <c r="P452" t="b">
        <f t="shared" si="292"/>
        <v>0</v>
      </c>
      <c r="Q452" t="b">
        <f t="shared" si="275"/>
        <v>0</v>
      </c>
      <c r="R452" t="b">
        <f t="shared" si="293"/>
        <v>0</v>
      </c>
      <c r="S452" t="b">
        <f t="shared" si="294"/>
        <v>0</v>
      </c>
      <c r="T452" t="b">
        <f t="shared" si="295"/>
        <v>0</v>
      </c>
      <c r="U452" t="b">
        <f t="shared" si="296"/>
        <v>0</v>
      </c>
      <c r="V452" t="b">
        <f t="shared" si="282"/>
        <v>0</v>
      </c>
      <c r="W452" t="b">
        <f t="shared" si="283"/>
        <v>0</v>
      </c>
      <c r="X452" t="b">
        <f t="shared" si="288"/>
        <v>0</v>
      </c>
      <c r="Y452" t="b">
        <f t="shared" si="289"/>
        <v>0</v>
      </c>
      <c r="Z452" t="b">
        <f t="shared" si="290"/>
        <v>0</v>
      </c>
      <c r="AA452" t="b">
        <f t="shared" si="291"/>
        <v>0</v>
      </c>
    </row>
    <row r="453" spans="1:27" x14ac:dyDescent="0.25">
      <c r="A453" t="s">
        <v>13</v>
      </c>
      <c r="B453" t="s">
        <v>2017</v>
      </c>
      <c r="C453" t="s">
        <v>2018</v>
      </c>
      <c r="D453">
        <v>2015</v>
      </c>
      <c r="E453" t="s">
        <v>43</v>
      </c>
      <c r="F453">
        <v>48</v>
      </c>
      <c r="H453">
        <v>56</v>
      </c>
      <c r="I453">
        <v>64</v>
      </c>
      <c r="J453" t="s">
        <v>2019</v>
      </c>
      <c r="K453" t="s">
        <v>2020</v>
      </c>
      <c r="L453" t="s">
        <v>35</v>
      </c>
      <c r="M453" t="s">
        <v>20</v>
      </c>
      <c r="N453" t="s">
        <v>37249</v>
      </c>
      <c r="P453" t="b">
        <f t="shared" si="292"/>
        <v>0</v>
      </c>
      <c r="Q453" t="b">
        <f t="shared" si="275"/>
        <v>0</v>
      </c>
      <c r="R453" t="b">
        <f t="shared" si="293"/>
        <v>0</v>
      </c>
      <c r="S453" t="b">
        <f t="shared" si="294"/>
        <v>0</v>
      </c>
      <c r="T453" t="b">
        <f t="shared" si="295"/>
        <v>0</v>
      </c>
      <c r="U453" t="b">
        <f t="shared" si="296"/>
        <v>0</v>
      </c>
      <c r="V453" t="b">
        <f t="shared" si="282"/>
        <v>0</v>
      </c>
      <c r="W453" t="b">
        <f t="shared" si="283"/>
        <v>0</v>
      </c>
      <c r="X453" t="b">
        <f t="shared" si="288"/>
        <v>0</v>
      </c>
      <c r="Y453" t="b">
        <f t="shared" si="289"/>
        <v>0</v>
      </c>
      <c r="Z453" t="b">
        <f t="shared" si="290"/>
        <v>0</v>
      </c>
      <c r="AA453" t="b">
        <f t="shared" si="291"/>
        <v>0</v>
      </c>
    </row>
    <row r="454" spans="1:27" x14ac:dyDescent="0.25">
      <c r="A454" t="s">
        <v>13</v>
      </c>
      <c r="B454" t="s">
        <v>2021</v>
      </c>
      <c r="C454" t="s">
        <v>2022</v>
      </c>
      <c r="D454">
        <v>2015</v>
      </c>
      <c r="E454" t="s">
        <v>636</v>
      </c>
      <c r="F454">
        <v>90</v>
      </c>
      <c r="G454">
        <v>1</v>
      </c>
      <c r="H454">
        <v>19</v>
      </c>
      <c r="I454">
        <v>30</v>
      </c>
      <c r="J454" t="s">
        <v>2023</v>
      </c>
      <c r="K454" t="s">
        <v>2024</v>
      </c>
      <c r="L454" t="s">
        <v>20</v>
      </c>
      <c r="M454" t="s">
        <v>35</v>
      </c>
      <c r="N454" t="s">
        <v>37249</v>
      </c>
      <c r="P454" t="b">
        <f t="shared" si="292"/>
        <v>0</v>
      </c>
      <c r="Q454" t="b">
        <f t="shared" si="275"/>
        <v>0</v>
      </c>
      <c r="R454" t="b">
        <f t="shared" si="293"/>
        <v>0</v>
      </c>
      <c r="S454" t="b">
        <f t="shared" si="294"/>
        <v>0</v>
      </c>
      <c r="T454" t="b">
        <f t="shared" si="295"/>
        <v>0</v>
      </c>
      <c r="U454" t="b">
        <f t="shared" si="296"/>
        <v>0</v>
      </c>
      <c r="V454" t="b">
        <f t="shared" si="282"/>
        <v>0</v>
      </c>
      <c r="W454" t="b">
        <f t="shared" si="283"/>
        <v>0</v>
      </c>
      <c r="X454" t="b">
        <f t="shared" si="288"/>
        <v>0</v>
      </c>
      <c r="Y454" t="b">
        <f t="shared" si="289"/>
        <v>0</v>
      </c>
      <c r="Z454" t="b">
        <f t="shared" si="290"/>
        <v>0</v>
      </c>
      <c r="AA454" t="b">
        <f t="shared" si="291"/>
        <v>0</v>
      </c>
    </row>
    <row r="455" spans="1:27" x14ac:dyDescent="0.25">
      <c r="A455" t="s">
        <v>13</v>
      </c>
      <c r="B455" t="s">
        <v>2025</v>
      </c>
      <c r="C455" t="s">
        <v>2026</v>
      </c>
      <c r="D455">
        <v>2015</v>
      </c>
      <c r="E455" t="s">
        <v>793</v>
      </c>
      <c r="F455">
        <v>297</v>
      </c>
      <c r="H455">
        <v>232</v>
      </c>
      <c r="I455">
        <v>245</v>
      </c>
      <c r="J455" t="s">
        <v>2027</v>
      </c>
      <c r="K455" t="s">
        <v>2028</v>
      </c>
      <c r="L455" t="s">
        <v>35</v>
      </c>
      <c r="M455" t="s">
        <v>20</v>
      </c>
      <c r="N455" t="s">
        <v>37246</v>
      </c>
      <c r="O455" t="s">
        <v>37256</v>
      </c>
      <c r="P455" t="b">
        <f t="shared" si="292"/>
        <v>0</v>
      </c>
      <c r="Q455" t="b">
        <f t="shared" si="275"/>
        <v>0</v>
      </c>
      <c r="R455" t="b">
        <f t="shared" si="293"/>
        <v>0</v>
      </c>
      <c r="S455" t="b">
        <f t="shared" si="294"/>
        <v>0</v>
      </c>
      <c r="T455" t="b">
        <f t="shared" si="295"/>
        <v>0</v>
      </c>
      <c r="U455" t="b">
        <f t="shared" si="296"/>
        <v>0</v>
      </c>
      <c r="V455" t="b">
        <f t="shared" si="282"/>
        <v>0</v>
      </c>
      <c r="W455" t="b">
        <f t="shared" si="283"/>
        <v>0</v>
      </c>
      <c r="X455" t="b">
        <f t="shared" si="288"/>
        <v>0</v>
      </c>
      <c r="Y455" t="b">
        <f t="shared" si="289"/>
        <v>0</v>
      </c>
      <c r="Z455" t="b">
        <f t="shared" si="290"/>
        <v>0</v>
      </c>
      <c r="AA455" t="b">
        <f t="shared" si="291"/>
        <v>0</v>
      </c>
    </row>
    <row r="456" spans="1:27" x14ac:dyDescent="0.25">
      <c r="A456" t="s">
        <v>13</v>
      </c>
      <c r="B456" t="s">
        <v>2029</v>
      </c>
      <c r="C456" t="s">
        <v>2030</v>
      </c>
      <c r="D456">
        <v>2015</v>
      </c>
      <c r="E456" t="s">
        <v>2031</v>
      </c>
      <c r="F456">
        <v>6</v>
      </c>
      <c r="G456">
        <v>2</v>
      </c>
      <c r="H456">
        <v>401</v>
      </c>
      <c r="I456">
        <v>408</v>
      </c>
      <c r="J456" t="s">
        <v>2032</v>
      </c>
      <c r="K456" t="s">
        <v>2033</v>
      </c>
      <c r="L456" t="s">
        <v>20</v>
      </c>
      <c r="M456" t="s">
        <v>19</v>
      </c>
      <c r="N456" t="s">
        <v>37246</v>
      </c>
      <c r="O456" t="s">
        <v>37251</v>
      </c>
      <c r="P456" t="b">
        <f t="shared" si="292"/>
        <v>0</v>
      </c>
      <c r="Q456" t="b">
        <f t="shared" si="275"/>
        <v>0</v>
      </c>
      <c r="R456" t="b">
        <f t="shared" si="293"/>
        <v>0</v>
      </c>
      <c r="S456" t="b">
        <f t="shared" si="294"/>
        <v>0</v>
      </c>
      <c r="T456" t="b">
        <f t="shared" si="295"/>
        <v>0</v>
      </c>
      <c r="U456" t="b">
        <f t="shared" si="296"/>
        <v>0</v>
      </c>
      <c r="V456" t="b">
        <f t="shared" si="282"/>
        <v>0</v>
      </c>
      <c r="W456" t="b">
        <f t="shared" si="283"/>
        <v>0</v>
      </c>
      <c r="X456" t="b">
        <f t="shared" si="288"/>
        <v>0</v>
      </c>
      <c r="Y456" t="b">
        <f t="shared" si="289"/>
        <v>0</v>
      </c>
      <c r="Z456" t="b">
        <f t="shared" si="290"/>
        <v>0</v>
      </c>
      <c r="AA456" t="b">
        <f t="shared" si="291"/>
        <v>0</v>
      </c>
    </row>
    <row r="457" spans="1:27" x14ac:dyDescent="0.25">
      <c r="A457" t="s">
        <v>13</v>
      </c>
      <c r="B457" t="s">
        <v>2034</v>
      </c>
      <c r="C457" t="s">
        <v>2035</v>
      </c>
      <c r="D457">
        <v>2015</v>
      </c>
      <c r="E457" t="s">
        <v>2036</v>
      </c>
      <c r="F457">
        <v>38</v>
      </c>
      <c r="G457">
        <v>2</v>
      </c>
      <c r="H457">
        <v>298</v>
      </c>
      <c r="I457">
        <v>305</v>
      </c>
      <c r="K457" t="s">
        <v>2037</v>
      </c>
      <c r="L457" t="s">
        <v>20</v>
      </c>
      <c r="M457" t="s">
        <v>35</v>
      </c>
      <c r="N457" t="s">
        <v>37246</v>
      </c>
      <c r="O457" t="s">
        <v>37251</v>
      </c>
      <c r="P457" t="b">
        <f t="shared" si="292"/>
        <v>0</v>
      </c>
      <c r="Q457" t="b">
        <f t="shared" si="275"/>
        <v>0</v>
      </c>
      <c r="R457" t="b">
        <f t="shared" si="293"/>
        <v>0</v>
      </c>
      <c r="S457" t="b">
        <f t="shared" si="294"/>
        <v>0</v>
      </c>
      <c r="T457" t="b">
        <f t="shared" si="295"/>
        <v>0</v>
      </c>
      <c r="U457" t="b">
        <f t="shared" si="296"/>
        <v>0</v>
      </c>
      <c r="V457" t="b">
        <f t="shared" si="282"/>
        <v>0</v>
      </c>
      <c r="W457" t="b">
        <f t="shared" si="283"/>
        <v>0</v>
      </c>
      <c r="X457" t="b">
        <f t="shared" si="288"/>
        <v>0</v>
      </c>
      <c r="Y457" t="b">
        <f t="shared" si="289"/>
        <v>0</v>
      </c>
      <c r="Z457" t="b">
        <f t="shared" si="290"/>
        <v>0</v>
      </c>
      <c r="AA457" t="b">
        <f t="shared" si="291"/>
        <v>0</v>
      </c>
    </row>
    <row r="458" spans="1:27" x14ac:dyDescent="0.25">
      <c r="A458" t="s">
        <v>13</v>
      </c>
      <c r="B458" t="s">
        <v>2038</v>
      </c>
      <c r="C458" t="s">
        <v>2039</v>
      </c>
      <c r="D458">
        <v>2015</v>
      </c>
      <c r="E458" t="s">
        <v>142</v>
      </c>
      <c r="F458">
        <v>185</v>
      </c>
      <c r="G458">
        <v>1</v>
      </c>
      <c r="J458" t="s">
        <v>2040</v>
      </c>
      <c r="K458" t="s">
        <v>2041</v>
      </c>
      <c r="L458" t="s">
        <v>35</v>
      </c>
      <c r="M458" t="s">
        <v>20</v>
      </c>
      <c r="N458" t="s">
        <v>37246</v>
      </c>
      <c r="O458" t="s">
        <v>37253</v>
      </c>
      <c r="P458" t="b">
        <f t="shared" si="292"/>
        <v>0</v>
      </c>
      <c r="Q458" t="b">
        <f t="shared" si="275"/>
        <v>0</v>
      </c>
      <c r="R458" t="b">
        <f t="shared" si="293"/>
        <v>0</v>
      </c>
      <c r="S458" t="b">
        <f t="shared" si="294"/>
        <v>0</v>
      </c>
      <c r="T458" t="b">
        <f t="shared" si="295"/>
        <v>0</v>
      </c>
      <c r="U458" t="b">
        <f t="shared" si="296"/>
        <v>0</v>
      </c>
      <c r="V458" t="b">
        <f t="shared" si="282"/>
        <v>0</v>
      </c>
      <c r="W458" t="b">
        <f t="shared" si="283"/>
        <v>0</v>
      </c>
      <c r="X458" t="b">
        <f t="shared" si="288"/>
        <v>0</v>
      </c>
      <c r="Y458" t="b">
        <f t="shared" si="289"/>
        <v>0</v>
      </c>
      <c r="Z458" t="b">
        <f t="shared" si="290"/>
        <v>0</v>
      </c>
      <c r="AA458" t="b">
        <f t="shared" si="291"/>
        <v>0</v>
      </c>
    </row>
    <row r="459" spans="1:27" x14ac:dyDescent="0.25">
      <c r="A459" t="s">
        <v>13</v>
      </c>
      <c r="B459" t="s">
        <v>2042</v>
      </c>
      <c r="C459" t="s">
        <v>2043</v>
      </c>
      <c r="D459">
        <v>2015</v>
      </c>
      <c r="E459" t="s">
        <v>793</v>
      </c>
      <c r="F459">
        <v>296</v>
      </c>
      <c r="H459">
        <v>12</v>
      </c>
      <c r="I459">
        <v>23</v>
      </c>
      <c r="J459" t="s">
        <v>2044</v>
      </c>
      <c r="K459" t="s">
        <v>2045</v>
      </c>
      <c r="L459" t="s">
        <v>20</v>
      </c>
      <c r="M459" t="s">
        <v>35</v>
      </c>
      <c r="N459" t="s">
        <v>37249</v>
      </c>
      <c r="P459" t="b">
        <f t="shared" si="292"/>
        <v>0</v>
      </c>
      <c r="Q459" t="b">
        <f t="shared" si="275"/>
        <v>0</v>
      </c>
      <c r="R459" t="b">
        <f t="shared" si="293"/>
        <v>0</v>
      </c>
      <c r="S459" t="b">
        <f t="shared" si="294"/>
        <v>0</v>
      </c>
      <c r="T459" t="b">
        <f t="shared" si="295"/>
        <v>0</v>
      </c>
      <c r="U459" t="b">
        <f t="shared" si="296"/>
        <v>0</v>
      </c>
      <c r="V459" t="b">
        <f t="shared" si="282"/>
        <v>0</v>
      </c>
      <c r="W459" t="b">
        <f t="shared" si="283"/>
        <v>0</v>
      </c>
      <c r="X459" t="b">
        <f t="shared" si="288"/>
        <v>0</v>
      </c>
      <c r="Y459" t="b">
        <f t="shared" si="289"/>
        <v>0</v>
      </c>
      <c r="Z459" t="b">
        <f t="shared" si="290"/>
        <v>0</v>
      </c>
      <c r="AA459" t="b">
        <f t="shared" si="291"/>
        <v>0</v>
      </c>
    </row>
    <row r="460" spans="1:27" x14ac:dyDescent="0.25">
      <c r="A460" t="s">
        <v>13</v>
      </c>
      <c r="B460" t="s">
        <v>2046</v>
      </c>
      <c r="C460" t="s">
        <v>2047</v>
      </c>
      <c r="D460">
        <v>2015</v>
      </c>
      <c r="E460" t="s">
        <v>2048</v>
      </c>
      <c r="F460">
        <v>63</v>
      </c>
      <c r="G460">
        <v>4</v>
      </c>
      <c r="H460">
        <v>225</v>
      </c>
      <c r="I460">
        <v>232</v>
      </c>
      <c r="J460" t="s">
        <v>2049</v>
      </c>
      <c r="K460" t="s">
        <v>2050</v>
      </c>
      <c r="L460" t="s">
        <v>20</v>
      </c>
      <c r="M460" t="s">
        <v>35</v>
      </c>
      <c r="N460" t="s">
        <v>37249</v>
      </c>
      <c r="P460" t="b">
        <f t="shared" si="292"/>
        <v>0</v>
      </c>
      <c r="Q460" t="b">
        <f t="shared" si="275"/>
        <v>0</v>
      </c>
      <c r="R460" t="b">
        <f t="shared" si="293"/>
        <v>0</v>
      </c>
      <c r="S460" t="b">
        <f t="shared" si="294"/>
        <v>0</v>
      </c>
      <c r="T460" t="b">
        <f t="shared" si="295"/>
        <v>0</v>
      </c>
      <c r="U460" t="b">
        <f t="shared" si="296"/>
        <v>0</v>
      </c>
      <c r="V460" t="b">
        <f t="shared" si="282"/>
        <v>0</v>
      </c>
      <c r="W460" t="b">
        <f t="shared" si="283"/>
        <v>0</v>
      </c>
      <c r="X460" t="b">
        <f t="shared" si="288"/>
        <v>0</v>
      </c>
      <c r="Y460" t="b">
        <f t="shared" si="289"/>
        <v>0</v>
      </c>
      <c r="Z460" t="b">
        <f t="shared" si="290"/>
        <v>0</v>
      </c>
      <c r="AA460" t="b">
        <f t="shared" si="291"/>
        <v>0</v>
      </c>
    </row>
    <row r="461" spans="1:27" x14ac:dyDescent="0.25">
      <c r="A461" t="s">
        <v>13</v>
      </c>
      <c r="B461" t="s">
        <v>2051</v>
      </c>
      <c r="C461" t="s">
        <v>2052</v>
      </c>
      <c r="D461">
        <v>2015</v>
      </c>
      <c r="E461" t="s">
        <v>2053</v>
      </c>
      <c r="F461">
        <v>86</v>
      </c>
      <c r="G461" s="2">
        <v>42767</v>
      </c>
      <c r="H461">
        <v>87</v>
      </c>
      <c r="I461">
        <v>95</v>
      </c>
      <c r="J461" t="s">
        <v>2054</v>
      </c>
      <c r="K461" t="s">
        <v>2055</v>
      </c>
      <c r="L461" t="s">
        <v>20</v>
      </c>
      <c r="M461" t="s">
        <v>35</v>
      </c>
      <c r="N461" t="s">
        <v>37249</v>
      </c>
      <c r="P461" t="b">
        <f t="shared" si="292"/>
        <v>0</v>
      </c>
      <c r="Q461" t="b">
        <f t="shared" si="275"/>
        <v>0</v>
      </c>
      <c r="R461" t="b">
        <f t="shared" si="293"/>
        <v>0</v>
      </c>
      <c r="S461" t="b">
        <f t="shared" si="294"/>
        <v>0</v>
      </c>
      <c r="T461" t="b">
        <f t="shared" si="295"/>
        <v>0</v>
      </c>
      <c r="U461" t="b">
        <f t="shared" si="296"/>
        <v>0</v>
      </c>
      <c r="V461" t="b">
        <f t="shared" si="282"/>
        <v>0</v>
      </c>
      <c r="W461" t="b">
        <f t="shared" si="283"/>
        <v>0</v>
      </c>
      <c r="X461" t="b">
        <f t="shared" si="288"/>
        <v>0</v>
      </c>
      <c r="Y461" t="b">
        <f t="shared" si="289"/>
        <v>0</v>
      </c>
      <c r="Z461" t="b">
        <f t="shared" si="290"/>
        <v>0</v>
      </c>
      <c r="AA461" t="b">
        <f t="shared" si="291"/>
        <v>0</v>
      </c>
    </row>
    <row r="462" spans="1:27" x14ac:dyDescent="0.25">
      <c r="A462" t="s">
        <v>13</v>
      </c>
      <c r="B462" t="s">
        <v>2056</v>
      </c>
      <c r="C462" t="s">
        <v>2057</v>
      </c>
      <c r="D462">
        <v>2015</v>
      </c>
      <c r="E462" t="s">
        <v>2058</v>
      </c>
      <c r="F462">
        <v>55</v>
      </c>
      <c r="G462">
        <v>3</v>
      </c>
      <c r="H462">
        <v>432</v>
      </c>
      <c r="I462">
        <v>443</v>
      </c>
      <c r="J462" t="s">
        <v>2059</v>
      </c>
      <c r="K462" t="s">
        <v>2060</v>
      </c>
      <c r="L462" t="s">
        <v>19</v>
      </c>
      <c r="M462" t="s">
        <v>20</v>
      </c>
      <c r="N462" t="s">
        <v>37246</v>
      </c>
      <c r="O462" t="s">
        <v>37251</v>
      </c>
      <c r="P462" t="b">
        <f t="shared" si="292"/>
        <v>0</v>
      </c>
      <c r="Q462" t="b">
        <f t="shared" ref="Q462:Q478" si="297">ISNUMBER(SEARCH("marine",$C462))</f>
        <v>0</v>
      </c>
      <c r="R462" t="b">
        <f t="shared" si="293"/>
        <v>0</v>
      </c>
      <c r="S462" t="b">
        <f t="shared" si="294"/>
        <v>0</v>
      </c>
      <c r="T462" t="b">
        <f t="shared" si="295"/>
        <v>0</v>
      </c>
      <c r="U462" t="b">
        <f t="shared" si="296"/>
        <v>0</v>
      </c>
      <c r="V462" t="b">
        <f t="shared" si="282"/>
        <v>0</v>
      </c>
      <c r="W462" t="b">
        <f t="shared" si="283"/>
        <v>0</v>
      </c>
      <c r="X462" t="b">
        <f t="shared" si="288"/>
        <v>0</v>
      </c>
      <c r="Y462" t="b">
        <f t="shared" si="289"/>
        <v>0</v>
      </c>
      <c r="Z462" t="b">
        <f t="shared" si="290"/>
        <v>0</v>
      </c>
      <c r="AA462" t="b">
        <f t="shared" si="291"/>
        <v>0</v>
      </c>
    </row>
    <row r="463" spans="1:27" x14ac:dyDescent="0.25">
      <c r="A463" t="s">
        <v>13</v>
      </c>
      <c r="B463" t="s">
        <v>2061</v>
      </c>
      <c r="C463" t="s">
        <v>2062</v>
      </c>
      <c r="D463">
        <v>2015</v>
      </c>
      <c r="E463" t="s">
        <v>2053</v>
      </c>
      <c r="F463">
        <v>86</v>
      </c>
      <c r="G463" s="2">
        <v>42767</v>
      </c>
      <c r="H463">
        <v>127</v>
      </c>
      <c r="I463">
        <v>135</v>
      </c>
      <c r="J463" t="s">
        <v>2063</v>
      </c>
      <c r="K463" t="s">
        <v>2064</v>
      </c>
      <c r="L463" t="s">
        <v>20</v>
      </c>
      <c r="M463" t="s">
        <v>19</v>
      </c>
      <c r="N463" t="s">
        <v>37250</v>
      </c>
      <c r="P463" t="b">
        <f t="shared" si="292"/>
        <v>0</v>
      </c>
      <c r="Q463" t="b">
        <f t="shared" si="297"/>
        <v>0</v>
      </c>
      <c r="R463" t="b">
        <f t="shared" si="293"/>
        <v>0</v>
      </c>
      <c r="S463" t="b">
        <f t="shared" si="294"/>
        <v>0</v>
      </c>
      <c r="T463" t="b">
        <f t="shared" si="295"/>
        <v>0</v>
      </c>
      <c r="U463" t="b">
        <f t="shared" si="296"/>
        <v>0</v>
      </c>
      <c r="V463" t="b">
        <f t="shared" si="282"/>
        <v>0</v>
      </c>
      <c r="W463" t="b">
        <f t="shared" si="283"/>
        <v>0</v>
      </c>
      <c r="X463" t="b">
        <f t="shared" si="288"/>
        <v>0</v>
      </c>
      <c r="Y463" t="b">
        <f t="shared" si="289"/>
        <v>0</v>
      </c>
      <c r="Z463" t="b">
        <f t="shared" si="290"/>
        <v>0</v>
      </c>
      <c r="AA463" t="b">
        <f t="shared" si="291"/>
        <v>0</v>
      </c>
    </row>
    <row r="464" spans="1:27" x14ac:dyDescent="0.25">
      <c r="A464" t="s">
        <v>13</v>
      </c>
      <c r="B464" t="s">
        <v>2065</v>
      </c>
      <c r="C464" t="s">
        <v>2066</v>
      </c>
      <c r="D464">
        <v>2015</v>
      </c>
      <c r="E464" t="s">
        <v>713</v>
      </c>
      <c r="F464">
        <v>38</v>
      </c>
      <c r="G464">
        <v>1</v>
      </c>
      <c r="H464">
        <v>74</v>
      </c>
      <c r="I464">
        <v>82</v>
      </c>
      <c r="J464" t="s">
        <v>2067</v>
      </c>
      <c r="K464" t="s">
        <v>2068</v>
      </c>
      <c r="L464" t="s">
        <v>20</v>
      </c>
      <c r="M464" t="s">
        <v>19</v>
      </c>
      <c r="N464" t="s">
        <v>37246</v>
      </c>
      <c r="O464" t="s">
        <v>37251</v>
      </c>
      <c r="P464" t="b">
        <f t="shared" si="292"/>
        <v>0</v>
      </c>
      <c r="Q464" t="b">
        <f t="shared" si="297"/>
        <v>0</v>
      </c>
      <c r="R464" t="b">
        <f t="shared" si="293"/>
        <v>0</v>
      </c>
      <c r="S464" t="b">
        <f t="shared" si="294"/>
        <v>0</v>
      </c>
      <c r="T464" t="b">
        <f t="shared" si="295"/>
        <v>0</v>
      </c>
      <c r="U464" t="b">
        <f t="shared" si="296"/>
        <v>0</v>
      </c>
      <c r="V464" t="b">
        <f t="shared" si="282"/>
        <v>0</v>
      </c>
      <c r="W464" t="b">
        <f t="shared" si="283"/>
        <v>0</v>
      </c>
      <c r="X464" t="b">
        <f t="shared" si="288"/>
        <v>0</v>
      </c>
      <c r="Y464" t="b">
        <f t="shared" si="289"/>
        <v>0</v>
      </c>
      <c r="Z464" t="b">
        <f t="shared" si="290"/>
        <v>0</v>
      </c>
      <c r="AA464" t="b">
        <f t="shared" si="291"/>
        <v>0</v>
      </c>
    </row>
    <row r="465" spans="1:27" x14ac:dyDescent="0.25">
      <c r="A465" t="s">
        <v>13</v>
      </c>
      <c r="B465" t="s">
        <v>2069</v>
      </c>
      <c r="C465" t="s">
        <v>2070</v>
      </c>
      <c r="D465">
        <v>2015</v>
      </c>
      <c r="E465" t="s">
        <v>348</v>
      </c>
      <c r="F465">
        <v>127</v>
      </c>
      <c r="G465">
        <v>1</v>
      </c>
      <c r="H465">
        <v>43</v>
      </c>
      <c r="I465">
        <v>51</v>
      </c>
      <c r="J465" t="s">
        <v>2071</v>
      </c>
      <c r="K465" t="s">
        <v>2072</v>
      </c>
      <c r="L465" t="s">
        <v>20</v>
      </c>
      <c r="M465" t="s">
        <v>19</v>
      </c>
      <c r="N465" t="s">
        <v>37249</v>
      </c>
      <c r="P465" t="b">
        <f t="shared" si="292"/>
        <v>0</v>
      </c>
      <c r="Q465" t="b">
        <f t="shared" si="297"/>
        <v>0</v>
      </c>
      <c r="R465" t="b">
        <f t="shared" si="293"/>
        <v>0</v>
      </c>
      <c r="S465" t="b">
        <f t="shared" si="294"/>
        <v>0</v>
      </c>
      <c r="T465" t="b">
        <f t="shared" si="295"/>
        <v>0</v>
      </c>
      <c r="U465" t="b">
        <f t="shared" si="296"/>
        <v>0</v>
      </c>
      <c r="V465" t="b">
        <f t="shared" si="282"/>
        <v>0</v>
      </c>
      <c r="W465" t="b">
        <f t="shared" si="283"/>
        <v>0</v>
      </c>
      <c r="X465" t="b">
        <f t="shared" si="288"/>
        <v>0</v>
      </c>
      <c r="Y465" t="b">
        <f t="shared" si="289"/>
        <v>0</v>
      </c>
      <c r="Z465" t="b">
        <f t="shared" si="290"/>
        <v>0</v>
      </c>
      <c r="AA465" t="b">
        <f t="shared" si="291"/>
        <v>0</v>
      </c>
    </row>
    <row r="466" spans="1:27" x14ac:dyDescent="0.25">
      <c r="A466" t="s">
        <v>13</v>
      </c>
      <c r="B466" t="s">
        <v>2073</v>
      </c>
      <c r="C466" t="s">
        <v>2074</v>
      </c>
      <c r="D466">
        <v>2015</v>
      </c>
      <c r="E466" t="s">
        <v>177</v>
      </c>
      <c r="F466">
        <v>46</v>
      </c>
      <c r="G466">
        <v>4</v>
      </c>
      <c r="H466">
        <v>553</v>
      </c>
      <c r="I466">
        <v>564</v>
      </c>
      <c r="J466" t="s">
        <v>2075</v>
      </c>
      <c r="K466" t="s">
        <v>2076</v>
      </c>
      <c r="L466" t="s">
        <v>19</v>
      </c>
      <c r="M466" t="s">
        <v>20</v>
      </c>
      <c r="N466" t="s">
        <v>37246</v>
      </c>
      <c r="O466" t="s">
        <v>37256</v>
      </c>
      <c r="P466" t="b">
        <f t="shared" si="292"/>
        <v>0</v>
      </c>
      <c r="Q466" t="b">
        <f t="shared" si="297"/>
        <v>0</v>
      </c>
      <c r="R466" t="b">
        <f t="shared" si="293"/>
        <v>0</v>
      </c>
      <c r="S466" t="b">
        <f t="shared" si="294"/>
        <v>0</v>
      </c>
      <c r="T466" t="b">
        <f t="shared" si="295"/>
        <v>0</v>
      </c>
      <c r="U466" t="b">
        <f t="shared" si="296"/>
        <v>0</v>
      </c>
      <c r="V466" t="b">
        <f t="shared" si="282"/>
        <v>0</v>
      </c>
      <c r="W466" t="b">
        <f t="shared" si="283"/>
        <v>0</v>
      </c>
      <c r="X466" t="b">
        <f t="shared" si="288"/>
        <v>0</v>
      </c>
      <c r="Y466" t="b">
        <f t="shared" si="289"/>
        <v>0</v>
      </c>
      <c r="Z466" t="b">
        <f t="shared" si="290"/>
        <v>0</v>
      </c>
      <c r="AA466" t="b">
        <f t="shared" si="291"/>
        <v>0</v>
      </c>
    </row>
    <row r="467" spans="1:27" x14ac:dyDescent="0.25">
      <c r="A467" t="s">
        <v>13</v>
      </c>
      <c r="B467" t="s">
        <v>2077</v>
      </c>
      <c r="C467" t="s">
        <v>2078</v>
      </c>
      <c r="D467">
        <v>2015</v>
      </c>
      <c r="E467" t="s">
        <v>2079</v>
      </c>
      <c r="H467">
        <v>583</v>
      </c>
      <c r="I467">
        <v>587</v>
      </c>
      <c r="K467" t="s">
        <v>2080</v>
      </c>
      <c r="L467" t="s">
        <v>20</v>
      </c>
      <c r="M467" t="s">
        <v>35</v>
      </c>
      <c r="N467" t="s">
        <v>37246</v>
      </c>
      <c r="O467" t="s">
        <v>37256</v>
      </c>
      <c r="P467" t="b">
        <f t="shared" si="292"/>
        <v>0</v>
      </c>
      <c r="Q467" t="b">
        <f t="shared" si="297"/>
        <v>0</v>
      </c>
      <c r="R467" t="b">
        <f t="shared" si="293"/>
        <v>0</v>
      </c>
      <c r="S467" t="b">
        <f t="shared" si="294"/>
        <v>0</v>
      </c>
      <c r="T467" t="b">
        <f t="shared" si="295"/>
        <v>0</v>
      </c>
      <c r="U467" t="b">
        <f t="shared" si="296"/>
        <v>0</v>
      </c>
      <c r="V467" t="b">
        <f t="shared" si="282"/>
        <v>0</v>
      </c>
      <c r="W467" t="b">
        <f t="shared" si="283"/>
        <v>0</v>
      </c>
      <c r="X467" t="b">
        <f t="shared" si="288"/>
        <v>0</v>
      </c>
      <c r="Y467" t="b">
        <f t="shared" si="289"/>
        <v>0</v>
      </c>
      <c r="Z467" t="b">
        <f t="shared" si="290"/>
        <v>0</v>
      </c>
      <c r="AA467" t="b">
        <f t="shared" si="291"/>
        <v>0</v>
      </c>
    </row>
    <row r="468" spans="1:27" x14ac:dyDescent="0.25">
      <c r="A468" t="s">
        <v>13</v>
      </c>
      <c r="B468" t="s">
        <v>2081</v>
      </c>
      <c r="C468" t="s">
        <v>2082</v>
      </c>
      <c r="D468">
        <v>2015</v>
      </c>
      <c r="E468" t="s">
        <v>284</v>
      </c>
      <c r="F468">
        <v>5</v>
      </c>
      <c r="G468">
        <v>19</v>
      </c>
      <c r="H468">
        <v>4221</v>
      </c>
      <c r="I468">
        <v>4232</v>
      </c>
      <c r="J468" t="s">
        <v>2083</v>
      </c>
      <c r="K468" t="s">
        <v>2084</v>
      </c>
      <c r="L468" t="s">
        <v>20</v>
      </c>
      <c r="M468" t="s">
        <v>35</v>
      </c>
      <c r="N468" t="s">
        <v>37246</v>
      </c>
      <c r="O468" t="s">
        <v>37251</v>
      </c>
      <c r="P468" t="b">
        <f t="shared" si="292"/>
        <v>0</v>
      </c>
      <c r="Q468" t="b">
        <f t="shared" si="297"/>
        <v>0</v>
      </c>
      <c r="R468" t="b">
        <f t="shared" si="293"/>
        <v>0</v>
      </c>
      <c r="S468" t="b">
        <f t="shared" si="294"/>
        <v>0</v>
      </c>
      <c r="T468" t="b">
        <f t="shared" si="295"/>
        <v>0</v>
      </c>
      <c r="U468" t="b">
        <f t="shared" si="296"/>
        <v>0</v>
      </c>
      <c r="V468" t="b">
        <f t="shared" si="282"/>
        <v>0</v>
      </c>
      <c r="W468" t="b">
        <f t="shared" si="283"/>
        <v>0</v>
      </c>
      <c r="X468" t="b">
        <f t="shared" si="288"/>
        <v>0</v>
      </c>
      <c r="Y468" t="b">
        <f t="shared" si="289"/>
        <v>0</v>
      </c>
      <c r="Z468" t="b">
        <f t="shared" si="290"/>
        <v>0</v>
      </c>
      <c r="AA468" t="b">
        <f t="shared" si="291"/>
        <v>0</v>
      </c>
    </row>
    <row r="469" spans="1:27" x14ac:dyDescent="0.25">
      <c r="A469" t="s">
        <v>13</v>
      </c>
      <c r="B469" t="s">
        <v>2085</v>
      </c>
      <c r="C469" t="s">
        <v>2086</v>
      </c>
      <c r="D469">
        <v>2015</v>
      </c>
      <c r="E469" t="s">
        <v>2087</v>
      </c>
      <c r="F469">
        <v>55</v>
      </c>
      <c r="G469">
        <v>3</v>
      </c>
      <c r="H469">
        <v>272</v>
      </c>
      <c r="I469">
        <v>283</v>
      </c>
      <c r="J469" t="s">
        <v>2088</v>
      </c>
      <c r="K469" t="s">
        <v>2089</v>
      </c>
      <c r="L469" t="s">
        <v>19</v>
      </c>
      <c r="M469" t="s">
        <v>20</v>
      </c>
      <c r="N469" t="s">
        <v>37249</v>
      </c>
      <c r="P469" t="b">
        <f t="shared" si="292"/>
        <v>0</v>
      </c>
      <c r="Q469" t="b">
        <f t="shared" si="297"/>
        <v>0</v>
      </c>
      <c r="R469" t="b">
        <f t="shared" si="293"/>
        <v>0</v>
      </c>
      <c r="S469" t="b">
        <f t="shared" si="294"/>
        <v>0</v>
      </c>
      <c r="T469" t="b">
        <f t="shared" si="295"/>
        <v>0</v>
      </c>
      <c r="U469" t="b">
        <f t="shared" si="296"/>
        <v>0</v>
      </c>
      <c r="V469" t="b">
        <f t="shared" si="282"/>
        <v>0</v>
      </c>
      <c r="W469" t="b">
        <f t="shared" si="283"/>
        <v>0</v>
      </c>
      <c r="X469" t="b">
        <f t="shared" si="288"/>
        <v>0</v>
      </c>
      <c r="Y469" t="b">
        <f t="shared" si="289"/>
        <v>0</v>
      </c>
      <c r="Z469" t="b">
        <f t="shared" si="290"/>
        <v>0</v>
      </c>
      <c r="AA469" t="b">
        <f t="shared" si="291"/>
        <v>0</v>
      </c>
    </row>
    <row r="470" spans="1:27" x14ac:dyDescent="0.25">
      <c r="A470" t="s">
        <v>13</v>
      </c>
      <c r="B470" t="s">
        <v>2090</v>
      </c>
      <c r="C470" t="s">
        <v>2091</v>
      </c>
      <c r="D470">
        <v>2015</v>
      </c>
      <c r="E470" t="s">
        <v>428</v>
      </c>
      <c r="F470">
        <v>519</v>
      </c>
      <c r="H470">
        <v>251</v>
      </c>
      <c r="I470">
        <v>263</v>
      </c>
      <c r="J470" t="s">
        <v>2092</v>
      </c>
      <c r="K470" t="s">
        <v>2093</v>
      </c>
      <c r="L470" t="s">
        <v>20</v>
      </c>
      <c r="M470" t="s">
        <v>35</v>
      </c>
      <c r="N470" t="s">
        <v>37246</v>
      </c>
      <c r="O470" t="s">
        <v>37256</v>
      </c>
      <c r="P470" t="b">
        <f t="shared" si="292"/>
        <v>0</v>
      </c>
      <c r="Q470" t="b">
        <f t="shared" si="297"/>
        <v>0</v>
      </c>
      <c r="R470" t="b">
        <f t="shared" si="293"/>
        <v>0</v>
      </c>
      <c r="S470" t="b">
        <f t="shared" si="294"/>
        <v>0</v>
      </c>
      <c r="T470" t="b">
        <f t="shared" si="295"/>
        <v>0</v>
      </c>
      <c r="U470" t="b">
        <f t="shared" si="296"/>
        <v>0</v>
      </c>
      <c r="V470" t="b">
        <f t="shared" si="282"/>
        <v>0</v>
      </c>
      <c r="W470" t="b">
        <f t="shared" si="283"/>
        <v>0</v>
      </c>
      <c r="X470" t="b">
        <f t="shared" si="288"/>
        <v>0</v>
      </c>
      <c r="Y470" t="b">
        <f t="shared" si="289"/>
        <v>0</v>
      </c>
      <c r="Z470" t="b">
        <f t="shared" si="290"/>
        <v>0</v>
      </c>
      <c r="AA470" t="b">
        <f t="shared" si="291"/>
        <v>0</v>
      </c>
    </row>
    <row r="471" spans="1:27" x14ac:dyDescent="0.25">
      <c r="A471" t="s">
        <v>13</v>
      </c>
      <c r="B471" t="s">
        <v>2094</v>
      </c>
      <c r="C471" t="s">
        <v>2095</v>
      </c>
      <c r="D471">
        <v>2015</v>
      </c>
      <c r="E471" t="s">
        <v>2096</v>
      </c>
      <c r="F471">
        <v>42</v>
      </c>
      <c r="G471">
        <v>5</v>
      </c>
      <c r="H471">
        <v>880</v>
      </c>
      <c r="I471">
        <v>890</v>
      </c>
      <c r="J471" t="s">
        <v>2097</v>
      </c>
      <c r="K471" t="s">
        <v>2098</v>
      </c>
      <c r="L471" t="s">
        <v>20</v>
      </c>
      <c r="M471" t="s">
        <v>35</v>
      </c>
      <c r="N471" t="s">
        <v>37246</v>
      </c>
      <c r="O471" t="s">
        <v>37251</v>
      </c>
      <c r="P471" t="b">
        <f t="shared" si="292"/>
        <v>0</v>
      </c>
      <c r="Q471" t="b">
        <f t="shared" si="297"/>
        <v>0</v>
      </c>
      <c r="R471" t="b">
        <f t="shared" si="293"/>
        <v>0</v>
      </c>
      <c r="S471" t="b">
        <f t="shared" si="294"/>
        <v>0</v>
      </c>
      <c r="T471" t="b">
        <f t="shared" si="295"/>
        <v>0</v>
      </c>
      <c r="U471" t="b">
        <f t="shared" si="296"/>
        <v>0</v>
      </c>
      <c r="V471" t="b">
        <f t="shared" si="282"/>
        <v>0</v>
      </c>
      <c r="W471" t="b">
        <f t="shared" si="283"/>
        <v>0</v>
      </c>
      <c r="X471" t="b">
        <f t="shared" si="288"/>
        <v>0</v>
      </c>
      <c r="Y471" t="b">
        <f t="shared" si="289"/>
        <v>0</v>
      </c>
      <c r="Z471" t="b">
        <f t="shared" si="290"/>
        <v>0</v>
      </c>
      <c r="AA471" t="b">
        <f t="shared" si="291"/>
        <v>0</v>
      </c>
    </row>
    <row r="472" spans="1:27" x14ac:dyDescent="0.25">
      <c r="A472" t="s">
        <v>13</v>
      </c>
      <c r="B472" t="s">
        <v>2099</v>
      </c>
      <c r="C472" t="s">
        <v>2100</v>
      </c>
      <c r="D472">
        <v>2015</v>
      </c>
      <c r="E472" t="s">
        <v>128</v>
      </c>
      <c r="F472">
        <v>21</v>
      </c>
      <c r="G472">
        <v>3</v>
      </c>
      <c r="H472">
        <v>1058</v>
      </c>
      <c r="I472">
        <v>1065</v>
      </c>
      <c r="J472" t="s">
        <v>2101</v>
      </c>
      <c r="K472" t="s">
        <v>2102</v>
      </c>
      <c r="L472" t="s">
        <v>20</v>
      </c>
      <c r="M472" t="s">
        <v>19</v>
      </c>
      <c r="N472" t="s">
        <v>37249</v>
      </c>
      <c r="P472" t="b">
        <f t="shared" si="292"/>
        <v>0</v>
      </c>
      <c r="Q472" t="b">
        <f t="shared" si="297"/>
        <v>0</v>
      </c>
      <c r="R472" t="b">
        <f t="shared" si="293"/>
        <v>0</v>
      </c>
      <c r="S472" t="b">
        <f t="shared" si="294"/>
        <v>0</v>
      </c>
      <c r="T472" t="b">
        <f t="shared" si="295"/>
        <v>0</v>
      </c>
      <c r="U472" t="b">
        <f t="shared" si="296"/>
        <v>0</v>
      </c>
      <c r="V472" t="b">
        <f t="shared" si="282"/>
        <v>0</v>
      </c>
      <c r="W472" t="b">
        <f t="shared" si="283"/>
        <v>0</v>
      </c>
      <c r="X472" t="b">
        <f t="shared" si="288"/>
        <v>0</v>
      </c>
      <c r="Y472" t="b">
        <f t="shared" si="289"/>
        <v>0</v>
      </c>
      <c r="Z472" t="b">
        <f t="shared" si="290"/>
        <v>0</v>
      </c>
      <c r="AA472" t="b">
        <f t="shared" si="291"/>
        <v>0</v>
      </c>
    </row>
    <row r="473" spans="1:27" x14ac:dyDescent="0.25">
      <c r="A473" t="s">
        <v>13</v>
      </c>
      <c r="B473" t="s">
        <v>2103</v>
      </c>
      <c r="C473" t="s">
        <v>2104</v>
      </c>
      <c r="D473">
        <v>2015</v>
      </c>
      <c r="E473" t="s">
        <v>2105</v>
      </c>
      <c r="F473">
        <v>63</v>
      </c>
      <c r="G473">
        <v>3</v>
      </c>
      <c r="H473">
        <v>203</v>
      </c>
      <c r="I473">
        <v>214</v>
      </c>
      <c r="J473" t="s">
        <v>2106</v>
      </c>
      <c r="K473" t="s">
        <v>2107</v>
      </c>
      <c r="L473" t="s">
        <v>19</v>
      </c>
      <c r="M473" t="s">
        <v>20</v>
      </c>
      <c r="N473" t="s">
        <v>37249</v>
      </c>
      <c r="P473" t="b">
        <f t="shared" si="292"/>
        <v>0</v>
      </c>
      <c r="Q473" t="b">
        <f t="shared" si="297"/>
        <v>0</v>
      </c>
      <c r="R473" t="b">
        <f t="shared" si="293"/>
        <v>0</v>
      </c>
      <c r="S473" t="b">
        <f t="shared" si="294"/>
        <v>0</v>
      </c>
      <c r="T473" t="b">
        <f t="shared" si="295"/>
        <v>0</v>
      </c>
      <c r="U473" t="b">
        <f t="shared" si="296"/>
        <v>0</v>
      </c>
      <c r="V473" t="b">
        <f t="shared" si="282"/>
        <v>0</v>
      </c>
      <c r="W473" t="b">
        <f t="shared" si="283"/>
        <v>0</v>
      </c>
      <c r="X473" t="b">
        <f t="shared" si="288"/>
        <v>0</v>
      </c>
      <c r="Y473" t="b">
        <f t="shared" si="289"/>
        <v>0</v>
      </c>
      <c r="Z473" t="b">
        <f t="shared" si="290"/>
        <v>0</v>
      </c>
      <c r="AA473" t="b">
        <f t="shared" si="291"/>
        <v>0</v>
      </c>
    </row>
    <row r="474" spans="1:27" x14ac:dyDescent="0.25">
      <c r="A474" t="s">
        <v>13</v>
      </c>
      <c r="B474" t="s">
        <v>2108</v>
      </c>
      <c r="C474" t="s">
        <v>2109</v>
      </c>
      <c r="D474">
        <v>2015</v>
      </c>
      <c r="E474" t="s">
        <v>579</v>
      </c>
      <c r="F474">
        <v>124</v>
      </c>
      <c r="G474">
        <v>9</v>
      </c>
      <c r="H474">
        <v>1151</v>
      </c>
      <c r="I474">
        <v>1159</v>
      </c>
      <c r="J474" t="s">
        <v>2110</v>
      </c>
      <c r="K474" t="s">
        <v>2111</v>
      </c>
      <c r="L474" t="s">
        <v>20</v>
      </c>
      <c r="M474" t="s">
        <v>19</v>
      </c>
      <c r="N474" t="s">
        <v>37249</v>
      </c>
      <c r="P474" t="b">
        <f t="shared" si="292"/>
        <v>0</v>
      </c>
      <c r="Q474" t="b">
        <f t="shared" si="297"/>
        <v>0</v>
      </c>
      <c r="R474" t="b">
        <f t="shared" si="293"/>
        <v>0</v>
      </c>
      <c r="S474" t="b">
        <f t="shared" si="294"/>
        <v>0</v>
      </c>
      <c r="T474" t="b">
        <f t="shared" si="295"/>
        <v>0</v>
      </c>
      <c r="U474" t="b">
        <f t="shared" si="296"/>
        <v>0</v>
      </c>
      <c r="V474" t="b">
        <f t="shared" si="282"/>
        <v>0</v>
      </c>
      <c r="W474" t="b">
        <f t="shared" si="283"/>
        <v>0</v>
      </c>
      <c r="X474" t="b">
        <f t="shared" si="288"/>
        <v>0</v>
      </c>
      <c r="Y474" t="b">
        <f t="shared" si="289"/>
        <v>0</v>
      </c>
      <c r="Z474" t="b">
        <f t="shared" si="290"/>
        <v>0</v>
      </c>
      <c r="AA474" t="b">
        <f t="shared" si="291"/>
        <v>0</v>
      </c>
    </row>
    <row r="475" spans="1:27" x14ac:dyDescent="0.25">
      <c r="A475" t="s">
        <v>13</v>
      </c>
      <c r="B475" t="s">
        <v>2112</v>
      </c>
      <c r="C475" t="s">
        <v>2113</v>
      </c>
      <c r="D475">
        <v>2015</v>
      </c>
      <c r="E475" t="s">
        <v>172</v>
      </c>
      <c r="F475">
        <v>4</v>
      </c>
      <c r="G475">
        <v>10</v>
      </c>
      <c r="H475">
        <v>1298</v>
      </c>
      <c r="I475">
        <v>1305</v>
      </c>
      <c r="J475" t="s">
        <v>2114</v>
      </c>
      <c r="K475" t="s">
        <v>2115</v>
      </c>
      <c r="L475" t="s">
        <v>20</v>
      </c>
      <c r="M475" t="s">
        <v>19</v>
      </c>
      <c r="N475" t="s">
        <v>37246</v>
      </c>
      <c r="O475" t="s">
        <v>37253</v>
      </c>
      <c r="P475" t="b">
        <f t="shared" si="292"/>
        <v>0</v>
      </c>
      <c r="Q475" t="b">
        <f t="shared" si="297"/>
        <v>0</v>
      </c>
      <c r="R475" t="b">
        <f t="shared" si="293"/>
        <v>0</v>
      </c>
      <c r="S475" t="b">
        <f t="shared" si="294"/>
        <v>0</v>
      </c>
      <c r="T475" t="b">
        <f t="shared" si="295"/>
        <v>0</v>
      </c>
      <c r="U475" t="b">
        <f t="shared" si="296"/>
        <v>0</v>
      </c>
      <c r="V475" t="b">
        <f t="shared" si="282"/>
        <v>0</v>
      </c>
      <c r="W475" t="b">
        <f t="shared" si="283"/>
        <v>0</v>
      </c>
      <c r="X475" t="b">
        <f t="shared" si="288"/>
        <v>0</v>
      </c>
      <c r="Y475" t="b">
        <f t="shared" si="289"/>
        <v>0</v>
      </c>
      <c r="Z475" t="b">
        <f t="shared" si="290"/>
        <v>0</v>
      </c>
      <c r="AA475" t="b">
        <f t="shared" si="291"/>
        <v>0</v>
      </c>
    </row>
    <row r="476" spans="1:27" x14ac:dyDescent="0.25">
      <c r="A476" t="s">
        <v>13</v>
      </c>
      <c r="B476" t="s">
        <v>2116</v>
      </c>
      <c r="C476" t="s">
        <v>2117</v>
      </c>
      <c r="D476">
        <v>2015</v>
      </c>
      <c r="E476" t="s">
        <v>1446</v>
      </c>
      <c r="F476">
        <v>35</v>
      </c>
      <c r="G476">
        <v>18</v>
      </c>
      <c r="H476">
        <v>6165</v>
      </c>
      <c r="I476">
        <v>6172</v>
      </c>
      <c r="J476" t="s">
        <v>2118</v>
      </c>
      <c r="K476" t="s">
        <v>2119</v>
      </c>
      <c r="L476" t="s">
        <v>20</v>
      </c>
      <c r="M476" t="s">
        <v>35</v>
      </c>
      <c r="N476" t="s">
        <v>37246</v>
      </c>
      <c r="O476" t="s">
        <v>37251</v>
      </c>
      <c r="P476" t="b">
        <f t="shared" si="292"/>
        <v>0</v>
      </c>
      <c r="Q476" t="b">
        <f t="shared" si="297"/>
        <v>0</v>
      </c>
      <c r="R476" t="b">
        <f t="shared" si="293"/>
        <v>0</v>
      </c>
      <c r="S476" t="b">
        <f t="shared" si="294"/>
        <v>0</v>
      </c>
      <c r="T476" t="b">
        <f t="shared" si="295"/>
        <v>0</v>
      </c>
      <c r="U476" t="b">
        <f t="shared" si="296"/>
        <v>0</v>
      </c>
      <c r="V476" t="b">
        <f t="shared" si="282"/>
        <v>0</v>
      </c>
      <c r="W476" t="b">
        <f t="shared" si="283"/>
        <v>0</v>
      </c>
      <c r="X476" t="b">
        <f t="shared" si="288"/>
        <v>0</v>
      </c>
      <c r="Y476" t="b">
        <f t="shared" si="289"/>
        <v>0</v>
      </c>
      <c r="Z476" t="b">
        <f t="shared" si="290"/>
        <v>0</v>
      </c>
      <c r="AA476" t="b">
        <f t="shared" si="291"/>
        <v>0</v>
      </c>
    </row>
    <row r="477" spans="1:27" x14ac:dyDescent="0.25">
      <c r="A477" t="s">
        <v>13</v>
      </c>
      <c r="B477" t="s">
        <v>2120</v>
      </c>
      <c r="C477" t="s">
        <v>2121</v>
      </c>
      <c r="D477">
        <v>2015</v>
      </c>
      <c r="E477" t="s">
        <v>2122</v>
      </c>
      <c r="F477">
        <v>4</v>
      </c>
      <c r="H477">
        <v>2623</v>
      </c>
      <c r="I477">
        <v>2631</v>
      </c>
      <c r="K477" t="s">
        <v>2123</v>
      </c>
      <c r="L477" t="s">
        <v>19</v>
      </c>
      <c r="M477" t="s">
        <v>20</v>
      </c>
      <c r="N477" t="s">
        <v>37246</v>
      </c>
      <c r="O477" t="s">
        <v>37253</v>
      </c>
      <c r="P477" t="b">
        <f t="shared" si="292"/>
        <v>0</v>
      </c>
      <c r="Q477" t="b">
        <f t="shared" si="297"/>
        <v>0</v>
      </c>
      <c r="R477" t="b">
        <f t="shared" si="293"/>
        <v>0</v>
      </c>
      <c r="S477" t="b">
        <f t="shared" si="294"/>
        <v>0</v>
      </c>
      <c r="T477" t="b">
        <f t="shared" si="295"/>
        <v>0</v>
      </c>
      <c r="U477" t="b">
        <f t="shared" si="296"/>
        <v>0</v>
      </c>
      <c r="V477" t="b">
        <f t="shared" si="282"/>
        <v>0</v>
      </c>
      <c r="W477" t="b">
        <f t="shared" si="283"/>
        <v>0</v>
      </c>
      <c r="X477" t="b">
        <f t="shared" si="288"/>
        <v>0</v>
      </c>
      <c r="Y477" t="b">
        <f t="shared" si="289"/>
        <v>0</v>
      </c>
      <c r="Z477" t="b">
        <f t="shared" si="290"/>
        <v>0</v>
      </c>
      <c r="AA477" t="b">
        <f t="shared" si="291"/>
        <v>0</v>
      </c>
    </row>
    <row r="478" spans="1:27" hidden="1" x14ac:dyDescent="0.25">
      <c r="A478" t="s">
        <v>13</v>
      </c>
      <c r="B478" t="s">
        <v>2124</v>
      </c>
      <c r="C478" t="s">
        <v>2125</v>
      </c>
      <c r="D478">
        <v>2015</v>
      </c>
      <c r="E478" t="s">
        <v>293</v>
      </c>
      <c r="F478">
        <v>88</v>
      </c>
      <c r="G478">
        <v>2</v>
      </c>
      <c r="H478">
        <v>158</v>
      </c>
      <c r="I478">
        <v>166</v>
      </c>
      <c r="J478" t="s">
        <v>2126</v>
      </c>
      <c r="K478" t="s">
        <v>2127</v>
      </c>
      <c r="L478" t="s">
        <v>35</v>
      </c>
      <c r="M478" t="s">
        <v>20</v>
      </c>
      <c r="N478" t="s">
        <v>37246</v>
      </c>
      <c r="O478" t="s">
        <v>37256</v>
      </c>
      <c r="P478" t="b">
        <f t="shared" si="292"/>
        <v>0</v>
      </c>
      <c r="Q478" t="b">
        <f t="shared" si="297"/>
        <v>0</v>
      </c>
      <c r="R478" t="b">
        <f t="shared" si="293"/>
        <v>0</v>
      </c>
      <c r="S478" t="b">
        <f t="shared" si="294"/>
        <v>0</v>
      </c>
      <c r="T478" t="b">
        <f t="shared" si="295"/>
        <v>0</v>
      </c>
      <c r="U478" t="b">
        <f t="shared" si="296"/>
        <v>0</v>
      </c>
      <c r="V478" t="b">
        <f t="shared" si="282"/>
        <v>0</v>
      </c>
      <c r="W478" t="b">
        <f t="shared" si="283"/>
        <v>0</v>
      </c>
      <c r="X478" t="b">
        <f t="shared" si="288"/>
        <v>0</v>
      </c>
      <c r="Y478" t="b">
        <f t="shared" si="289"/>
        <v>1</v>
      </c>
    </row>
    <row r="479" spans="1:27" hidden="1" x14ac:dyDescent="0.25">
      <c r="A479" t="s">
        <v>13</v>
      </c>
      <c r="B479" t="s">
        <v>2128</v>
      </c>
      <c r="C479" t="s">
        <v>2129</v>
      </c>
      <c r="D479">
        <v>2015</v>
      </c>
      <c r="E479" t="s">
        <v>2079</v>
      </c>
      <c r="H479">
        <v>202</v>
      </c>
      <c r="I479">
        <v>207</v>
      </c>
      <c r="K479" t="s">
        <v>2130</v>
      </c>
      <c r="L479" t="s">
        <v>20</v>
      </c>
      <c r="M479" t="s">
        <v>19</v>
      </c>
      <c r="N479" t="s">
        <v>37246</v>
      </c>
      <c r="O479" t="s">
        <v>37256</v>
      </c>
      <c r="P479" t="b">
        <f t="shared" si="292"/>
        <v>1</v>
      </c>
      <c r="R479" t="b">
        <f t="shared" si="293"/>
        <v>0</v>
      </c>
      <c r="S479" t="b">
        <f t="shared" si="294"/>
        <v>0</v>
      </c>
      <c r="T479" t="b">
        <f t="shared" si="295"/>
        <v>0</v>
      </c>
      <c r="U479" t="b">
        <f t="shared" si="296"/>
        <v>0</v>
      </c>
    </row>
    <row r="480" spans="1:27" x14ac:dyDescent="0.25">
      <c r="A480" t="s">
        <v>13</v>
      </c>
      <c r="B480" t="s">
        <v>2131</v>
      </c>
      <c r="C480" t="s">
        <v>2132</v>
      </c>
      <c r="D480">
        <v>2015</v>
      </c>
      <c r="E480" t="s">
        <v>77</v>
      </c>
      <c r="F480">
        <v>25</v>
      </c>
      <c r="G480">
        <v>8</v>
      </c>
      <c r="H480">
        <v>1063</v>
      </c>
      <c r="I480">
        <v>1068</v>
      </c>
      <c r="J480" t="s">
        <v>2133</v>
      </c>
      <c r="K480" t="s">
        <v>2134</v>
      </c>
      <c r="L480" t="s">
        <v>35</v>
      </c>
      <c r="M480" t="s">
        <v>20</v>
      </c>
      <c r="N480" t="s">
        <v>37246</v>
      </c>
      <c r="O480" t="s">
        <v>37256</v>
      </c>
      <c r="P480" t="b">
        <f t="shared" si="292"/>
        <v>0</v>
      </c>
      <c r="Q480" t="b">
        <f t="shared" ref="Q480:Q483" si="298">ISNUMBER(SEARCH("marine",$C480))</f>
        <v>0</v>
      </c>
      <c r="R480" t="b">
        <f t="shared" si="293"/>
        <v>0</v>
      </c>
      <c r="S480" t="b">
        <f t="shared" si="294"/>
        <v>0</v>
      </c>
      <c r="T480" t="b">
        <f t="shared" si="295"/>
        <v>0</v>
      </c>
      <c r="U480" t="b">
        <f t="shared" si="296"/>
        <v>0</v>
      </c>
      <c r="V480" t="b">
        <f t="shared" ref="V480:V483" si="299">ISNUMBER(SEARCH(" hen",$C480))</f>
        <v>0</v>
      </c>
      <c r="W480" t="b">
        <f t="shared" ref="W480:W483" si="300">ISNUMBER(SEARCH("penguin",$C480))</f>
        <v>0</v>
      </c>
      <c r="X480" t="b">
        <f t="shared" ref="X480:X483" si="301">ISNUMBER(SEARCH("Whale",$C480))</f>
        <v>0</v>
      </c>
      <c r="Y480" t="b">
        <f t="shared" ref="Y480:Y483" si="302">ISNUMBER(SEARCH("Seal",$C480))</f>
        <v>0</v>
      </c>
      <c r="Z480" t="b">
        <f t="shared" ref="Z480:Z483" si="303">ISNUMBER(SEARCH("Newt",$C480))</f>
        <v>0</v>
      </c>
      <c r="AA480" t="b">
        <f t="shared" ref="AA480:AA482" si="304">ISNUMBER(SEARCH("Sea Turtle",$C480))</f>
        <v>0</v>
      </c>
    </row>
    <row r="481" spans="1:27" x14ac:dyDescent="0.25">
      <c r="A481" t="s">
        <v>13</v>
      </c>
      <c r="B481" t="s">
        <v>2135</v>
      </c>
      <c r="C481" t="s">
        <v>2136</v>
      </c>
      <c r="D481">
        <v>2015</v>
      </c>
      <c r="E481" t="s">
        <v>147</v>
      </c>
      <c r="F481">
        <v>96</v>
      </c>
      <c r="G481">
        <v>2</v>
      </c>
      <c r="H481">
        <v>438</v>
      </c>
      <c r="I481">
        <v>445</v>
      </c>
      <c r="J481" t="s">
        <v>2137</v>
      </c>
      <c r="K481" t="s">
        <v>2138</v>
      </c>
      <c r="L481" t="s">
        <v>20</v>
      </c>
      <c r="M481" t="s">
        <v>19</v>
      </c>
      <c r="N481" t="s">
        <v>37246</v>
      </c>
      <c r="O481" t="s">
        <v>37253</v>
      </c>
      <c r="P481" t="b">
        <f t="shared" si="292"/>
        <v>0</v>
      </c>
      <c r="Q481" t="b">
        <f t="shared" si="298"/>
        <v>0</v>
      </c>
      <c r="R481" t="b">
        <f t="shared" si="293"/>
        <v>0</v>
      </c>
      <c r="S481" t="b">
        <f t="shared" si="294"/>
        <v>0</v>
      </c>
      <c r="T481" t="b">
        <f t="shared" si="295"/>
        <v>0</v>
      </c>
      <c r="U481" t="b">
        <f t="shared" si="296"/>
        <v>0</v>
      </c>
      <c r="V481" t="b">
        <f t="shared" si="299"/>
        <v>0</v>
      </c>
      <c r="W481" t="b">
        <f t="shared" si="300"/>
        <v>0</v>
      </c>
      <c r="X481" t="b">
        <f t="shared" si="301"/>
        <v>0</v>
      </c>
      <c r="Y481" t="b">
        <f t="shared" si="302"/>
        <v>0</v>
      </c>
      <c r="Z481" t="b">
        <f t="shared" si="303"/>
        <v>0</v>
      </c>
      <c r="AA481" t="b">
        <f t="shared" si="304"/>
        <v>0</v>
      </c>
    </row>
    <row r="482" spans="1:27" x14ac:dyDescent="0.25">
      <c r="A482" t="s">
        <v>13</v>
      </c>
      <c r="B482" t="s">
        <v>2139</v>
      </c>
      <c r="C482" t="s">
        <v>2140</v>
      </c>
      <c r="D482">
        <v>2015</v>
      </c>
      <c r="E482" t="s">
        <v>969</v>
      </c>
      <c r="F482">
        <v>21</v>
      </c>
      <c r="G482">
        <v>5</v>
      </c>
      <c r="H482">
        <v>571</v>
      </c>
      <c r="I482">
        <v>582</v>
      </c>
      <c r="J482" t="s">
        <v>2141</v>
      </c>
      <c r="K482" t="s">
        <v>2142</v>
      </c>
      <c r="L482" t="s">
        <v>35</v>
      </c>
      <c r="M482" t="s">
        <v>20</v>
      </c>
      <c r="N482" t="s">
        <v>37246</v>
      </c>
      <c r="O482" t="s">
        <v>37251</v>
      </c>
      <c r="P482" t="b">
        <f t="shared" si="292"/>
        <v>0</v>
      </c>
      <c r="Q482" t="b">
        <f t="shared" si="298"/>
        <v>0</v>
      </c>
      <c r="R482" t="b">
        <f t="shared" si="293"/>
        <v>0</v>
      </c>
      <c r="S482" t="b">
        <f t="shared" si="294"/>
        <v>0</v>
      </c>
      <c r="T482" t="b">
        <f t="shared" si="295"/>
        <v>0</v>
      </c>
      <c r="U482" t="b">
        <f t="shared" si="296"/>
        <v>0</v>
      </c>
      <c r="V482" t="b">
        <f t="shared" si="299"/>
        <v>0</v>
      </c>
      <c r="W482" t="b">
        <f t="shared" si="300"/>
        <v>0</v>
      </c>
      <c r="X482" t="b">
        <f t="shared" si="301"/>
        <v>0</v>
      </c>
      <c r="Y482" t="b">
        <f t="shared" si="302"/>
        <v>0</v>
      </c>
      <c r="Z482" t="b">
        <f t="shared" si="303"/>
        <v>0</v>
      </c>
      <c r="AA482" t="b">
        <f t="shared" si="304"/>
        <v>0</v>
      </c>
    </row>
    <row r="483" spans="1:27" hidden="1" x14ac:dyDescent="0.25">
      <c r="A483" t="s">
        <v>13</v>
      </c>
      <c r="B483" t="s">
        <v>2143</v>
      </c>
      <c r="C483" t="s">
        <v>2144</v>
      </c>
      <c r="D483">
        <v>2015</v>
      </c>
      <c r="E483" t="s">
        <v>142</v>
      </c>
      <c r="F483">
        <v>185</v>
      </c>
      <c r="G483">
        <v>1</v>
      </c>
      <c r="H483">
        <v>103</v>
      </c>
      <c r="I483">
        <v>110</v>
      </c>
      <c r="J483" t="s">
        <v>2145</v>
      </c>
      <c r="K483" t="s">
        <v>2146</v>
      </c>
      <c r="L483" t="s">
        <v>20</v>
      </c>
      <c r="M483" t="s">
        <v>19</v>
      </c>
      <c r="N483" t="s">
        <v>37249</v>
      </c>
      <c r="P483" t="b">
        <f t="shared" si="292"/>
        <v>0</v>
      </c>
      <c r="Q483" t="b">
        <f t="shared" si="298"/>
        <v>0</v>
      </c>
      <c r="R483" t="b">
        <f t="shared" si="293"/>
        <v>0</v>
      </c>
      <c r="S483" t="b">
        <f t="shared" si="294"/>
        <v>0</v>
      </c>
      <c r="T483" t="b">
        <f t="shared" si="295"/>
        <v>0</v>
      </c>
      <c r="U483" t="b">
        <f t="shared" si="296"/>
        <v>0</v>
      </c>
      <c r="V483" t="b">
        <f t="shared" si="299"/>
        <v>0</v>
      </c>
      <c r="W483" t="b">
        <f t="shared" si="300"/>
        <v>0</v>
      </c>
      <c r="X483" t="b">
        <f t="shared" si="301"/>
        <v>0</v>
      </c>
      <c r="Y483" t="b">
        <f t="shared" si="302"/>
        <v>0</v>
      </c>
      <c r="Z483" t="b">
        <f t="shared" si="303"/>
        <v>1</v>
      </c>
    </row>
    <row r="484" spans="1:27" hidden="1" x14ac:dyDescent="0.25">
      <c r="A484" t="s">
        <v>13</v>
      </c>
      <c r="B484" t="s">
        <v>2147</v>
      </c>
      <c r="C484" t="s">
        <v>2148</v>
      </c>
      <c r="D484">
        <v>2015</v>
      </c>
      <c r="E484" t="s">
        <v>487</v>
      </c>
      <c r="F484">
        <v>17</v>
      </c>
      <c r="G484">
        <v>2</v>
      </c>
      <c r="H484">
        <v>219</v>
      </c>
      <c r="I484">
        <v>226</v>
      </c>
      <c r="J484" t="s">
        <v>2149</v>
      </c>
      <c r="K484" t="s">
        <v>2150</v>
      </c>
      <c r="L484" t="s">
        <v>20</v>
      </c>
      <c r="M484" t="s">
        <v>19</v>
      </c>
      <c r="N484" t="s">
        <v>37246</v>
      </c>
      <c r="O484" t="s">
        <v>37256</v>
      </c>
      <c r="P484" t="b">
        <f t="shared" si="292"/>
        <v>1</v>
      </c>
      <c r="R484" t="b">
        <f t="shared" si="293"/>
        <v>0</v>
      </c>
      <c r="S484" t="b">
        <f t="shared" si="294"/>
        <v>0</v>
      </c>
      <c r="T484" t="b">
        <f t="shared" si="295"/>
        <v>0</v>
      </c>
      <c r="U484" t="b">
        <f t="shared" si="296"/>
        <v>0</v>
      </c>
    </row>
    <row r="485" spans="1:27" x14ac:dyDescent="0.25">
      <c r="A485" t="s">
        <v>13</v>
      </c>
      <c r="B485" t="s">
        <v>2151</v>
      </c>
      <c r="C485" t="s">
        <v>2152</v>
      </c>
      <c r="D485">
        <v>2015</v>
      </c>
      <c r="E485" t="s">
        <v>2153</v>
      </c>
      <c r="F485">
        <v>115</v>
      </c>
      <c r="G485">
        <v>4</v>
      </c>
      <c r="H485">
        <v>368</v>
      </c>
      <c r="I485">
        <v>372</v>
      </c>
      <c r="J485" t="s">
        <v>2154</v>
      </c>
      <c r="K485" t="s">
        <v>2155</v>
      </c>
      <c r="L485" t="s">
        <v>20</v>
      </c>
      <c r="M485" t="s">
        <v>19</v>
      </c>
      <c r="N485" t="s">
        <v>37249</v>
      </c>
      <c r="P485" t="b">
        <f t="shared" si="292"/>
        <v>0</v>
      </c>
      <c r="Q485" t="b">
        <f t="shared" ref="Q485:Q498" si="305">ISNUMBER(SEARCH("marine",$C485))</f>
        <v>0</v>
      </c>
      <c r="R485" t="b">
        <f t="shared" si="293"/>
        <v>0</v>
      </c>
      <c r="S485" t="b">
        <f t="shared" si="294"/>
        <v>0</v>
      </c>
      <c r="T485" t="b">
        <f t="shared" si="295"/>
        <v>0</v>
      </c>
      <c r="U485" t="b">
        <f t="shared" si="296"/>
        <v>0</v>
      </c>
      <c r="V485" t="b">
        <f t="shared" ref="V485:V490" si="306">ISNUMBER(SEARCH(" hen",$C485))</f>
        <v>0</v>
      </c>
      <c r="W485" t="b">
        <f t="shared" ref="W485:W490" si="307">ISNUMBER(SEARCH("penguin",$C485))</f>
        <v>0</v>
      </c>
      <c r="X485" t="b">
        <f t="shared" ref="X485:X489" si="308">ISNUMBER(SEARCH("Whale",$C485))</f>
        <v>0</v>
      </c>
      <c r="Y485" t="b">
        <f t="shared" ref="Y485:Y489" si="309">ISNUMBER(SEARCH("Seal",$C485))</f>
        <v>0</v>
      </c>
      <c r="Z485" t="b">
        <f t="shared" ref="Z485:Z489" si="310">ISNUMBER(SEARCH("Newt",$C485))</f>
        <v>0</v>
      </c>
      <c r="AA485" t="b">
        <f t="shared" ref="AA485:AA489" si="311">ISNUMBER(SEARCH("Sea Turtle",$C485))</f>
        <v>0</v>
      </c>
    </row>
    <row r="486" spans="1:27" x14ac:dyDescent="0.25">
      <c r="A486" t="s">
        <v>13</v>
      </c>
      <c r="B486" t="s">
        <v>2156</v>
      </c>
      <c r="C486" t="s">
        <v>2157</v>
      </c>
      <c r="D486">
        <v>2015</v>
      </c>
      <c r="E486" t="s">
        <v>2158</v>
      </c>
      <c r="F486">
        <v>115</v>
      </c>
      <c r="G486">
        <v>4</v>
      </c>
      <c r="H486">
        <v>896</v>
      </c>
      <c r="I486">
        <v>910</v>
      </c>
      <c r="J486" t="s">
        <v>2159</v>
      </c>
      <c r="K486" t="s">
        <v>2160</v>
      </c>
      <c r="L486" t="s">
        <v>35</v>
      </c>
      <c r="M486" t="s">
        <v>20</v>
      </c>
      <c r="N486" t="s">
        <v>37246</v>
      </c>
      <c r="O486" t="s">
        <v>37253</v>
      </c>
      <c r="P486" t="b">
        <f t="shared" si="292"/>
        <v>0</v>
      </c>
      <c r="Q486" t="b">
        <f t="shared" si="305"/>
        <v>0</v>
      </c>
      <c r="R486" t="b">
        <f t="shared" si="293"/>
        <v>0</v>
      </c>
      <c r="S486" t="b">
        <f t="shared" si="294"/>
        <v>0</v>
      </c>
      <c r="T486" t="b">
        <f t="shared" si="295"/>
        <v>0</v>
      </c>
      <c r="U486" t="b">
        <f t="shared" si="296"/>
        <v>0</v>
      </c>
      <c r="V486" t="b">
        <f t="shared" si="306"/>
        <v>0</v>
      </c>
      <c r="W486" t="b">
        <f t="shared" si="307"/>
        <v>0</v>
      </c>
      <c r="X486" t="b">
        <f t="shared" si="308"/>
        <v>0</v>
      </c>
      <c r="Y486" t="b">
        <f t="shared" si="309"/>
        <v>0</v>
      </c>
      <c r="Z486" t="b">
        <f t="shared" si="310"/>
        <v>0</v>
      </c>
      <c r="AA486" t="b">
        <f t="shared" si="311"/>
        <v>0</v>
      </c>
    </row>
    <row r="487" spans="1:27" x14ac:dyDescent="0.25">
      <c r="A487" t="s">
        <v>13</v>
      </c>
      <c r="B487" t="s">
        <v>2161</v>
      </c>
      <c r="C487" t="s">
        <v>2162</v>
      </c>
      <c r="D487">
        <v>2015</v>
      </c>
      <c r="E487" t="s">
        <v>987</v>
      </c>
      <c r="F487">
        <v>25</v>
      </c>
      <c r="G487">
        <v>5</v>
      </c>
      <c r="H487">
        <v>1197</v>
      </c>
      <c r="I487">
        <v>1212</v>
      </c>
      <c r="J487" t="s">
        <v>2163</v>
      </c>
      <c r="K487" t="s">
        <v>2164</v>
      </c>
      <c r="L487" t="s">
        <v>20</v>
      </c>
      <c r="M487" t="s">
        <v>35</v>
      </c>
      <c r="N487" t="s">
        <v>37246</v>
      </c>
      <c r="O487" t="s">
        <v>37253</v>
      </c>
      <c r="P487" t="b">
        <f t="shared" si="292"/>
        <v>0</v>
      </c>
      <c r="Q487" t="b">
        <f t="shared" si="305"/>
        <v>0</v>
      </c>
      <c r="R487" t="b">
        <f t="shared" si="293"/>
        <v>0</v>
      </c>
      <c r="S487" t="b">
        <f t="shared" si="294"/>
        <v>0</v>
      </c>
      <c r="T487" t="b">
        <f t="shared" si="295"/>
        <v>0</v>
      </c>
      <c r="U487" t="b">
        <f t="shared" si="296"/>
        <v>0</v>
      </c>
      <c r="V487" t="b">
        <f t="shared" si="306"/>
        <v>0</v>
      </c>
      <c r="W487" t="b">
        <f t="shared" si="307"/>
        <v>0</v>
      </c>
      <c r="X487" t="b">
        <f t="shared" si="308"/>
        <v>0</v>
      </c>
      <c r="Y487" t="b">
        <f t="shared" si="309"/>
        <v>0</v>
      </c>
      <c r="Z487" t="b">
        <f t="shared" si="310"/>
        <v>0</v>
      </c>
      <c r="AA487" t="b">
        <f t="shared" si="311"/>
        <v>0</v>
      </c>
    </row>
    <row r="488" spans="1:27" x14ac:dyDescent="0.25">
      <c r="A488" t="s">
        <v>13</v>
      </c>
      <c r="B488" t="s">
        <v>2165</v>
      </c>
      <c r="C488" t="s">
        <v>2166</v>
      </c>
      <c r="D488">
        <v>2015</v>
      </c>
      <c r="E488" t="s">
        <v>428</v>
      </c>
      <c r="F488">
        <v>529</v>
      </c>
      <c r="H488">
        <v>35</v>
      </c>
      <c r="I488">
        <v>48</v>
      </c>
      <c r="J488" t="s">
        <v>2167</v>
      </c>
      <c r="K488" t="s">
        <v>2168</v>
      </c>
      <c r="L488" t="s">
        <v>20</v>
      </c>
      <c r="M488" t="s">
        <v>19</v>
      </c>
      <c r="N488" t="s">
        <v>37246</v>
      </c>
      <c r="O488" t="s">
        <v>37256</v>
      </c>
      <c r="P488" t="b">
        <f t="shared" si="292"/>
        <v>0</v>
      </c>
      <c r="Q488" t="b">
        <f t="shared" si="305"/>
        <v>0</v>
      </c>
      <c r="R488" t="b">
        <f t="shared" si="293"/>
        <v>0</v>
      </c>
      <c r="S488" t="b">
        <f t="shared" si="294"/>
        <v>0</v>
      </c>
      <c r="T488" t="b">
        <f t="shared" si="295"/>
        <v>0</v>
      </c>
      <c r="U488" t="b">
        <f t="shared" si="296"/>
        <v>0</v>
      </c>
      <c r="V488" t="b">
        <f t="shared" si="306"/>
        <v>0</v>
      </c>
      <c r="W488" t="b">
        <f t="shared" si="307"/>
        <v>0</v>
      </c>
      <c r="X488" t="b">
        <f t="shared" si="308"/>
        <v>0</v>
      </c>
      <c r="Y488" t="b">
        <f t="shared" si="309"/>
        <v>0</v>
      </c>
      <c r="Z488" t="b">
        <f t="shared" si="310"/>
        <v>0</v>
      </c>
      <c r="AA488" t="b">
        <f t="shared" si="311"/>
        <v>0</v>
      </c>
    </row>
    <row r="489" spans="1:27" x14ac:dyDescent="0.25">
      <c r="A489" t="s">
        <v>13</v>
      </c>
      <c r="B489" t="s">
        <v>2169</v>
      </c>
      <c r="C489" t="s">
        <v>2170</v>
      </c>
      <c r="D489">
        <v>2015</v>
      </c>
      <c r="E489" t="s">
        <v>128</v>
      </c>
      <c r="F489">
        <v>21</v>
      </c>
      <c r="G489">
        <v>12</v>
      </c>
      <c r="H489">
        <v>4353</v>
      </c>
      <c r="I489">
        <v>4363</v>
      </c>
      <c r="J489" t="s">
        <v>2171</v>
      </c>
      <c r="K489" t="s">
        <v>2172</v>
      </c>
      <c r="L489" t="s">
        <v>35</v>
      </c>
      <c r="M489" t="s">
        <v>20</v>
      </c>
      <c r="N489" t="s">
        <v>37246</v>
      </c>
      <c r="O489" t="s">
        <v>37253</v>
      </c>
      <c r="P489" t="b">
        <f t="shared" si="292"/>
        <v>0</v>
      </c>
      <c r="Q489" t="b">
        <f t="shared" si="305"/>
        <v>0</v>
      </c>
      <c r="R489" t="b">
        <f t="shared" si="293"/>
        <v>0</v>
      </c>
      <c r="S489" t="b">
        <f t="shared" si="294"/>
        <v>0</v>
      </c>
      <c r="T489" t="b">
        <f t="shared" si="295"/>
        <v>0</v>
      </c>
      <c r="U489" t="b">
        <f t="shared" si="296"/>
        <v>0</v>
      </c>
      <c r="V489" t="b">
        <f t="shared" si="306"/>
        <v>0</v>
      </c>
      <c r="W489" t="b">
        <f t="shared" si="307"/>
        <v>0</v>
      </c>
      <c r="X489" t="b">
        <f t="shared" si="308"/>
        <v>0</v>
      </c>
      <c r="Y489" t="b">
        <f t="shared" si="309"/>
        <v>0</v>
      </c>
      <c r="Z489" t="b">
        <f t="shared" si="310"/>
        <v>0</v>
      </c>
      <c r="AA489" t="b">
        <f t="shared" si="311"/>
        <v>0</v>
      </c>
    </row>
    <row r="490" spans="1:27" hidden="1" x14ac:dyDescent="0.25">
      <c r="A490" t="s">
        <v>13</v>
      </c>
      <c r="B490" t="s">
        <v>2173</v>
      </c>
      <c r="C490" t="s">
        <v>2174</v>
      </c>
      <c r="D490">
        <v>2015</v>
      </c>
      <c r="E490" t="s">
        <v>428</v>
      </c>
      <c r="F490">
        <v>530</v>
      </c>
      <c r="H490">
        <v>163</v>
      </c>
      <c r="I490">
        <v>176</v>
      </c>
      <c r="J490" t="s">
        <v>2175</v>
      </c>
      <c r="K490" t="s">
        <v>2176</v>
      </c>
      <c r="L490" t="s">
        <v>20</v>
      </c>
      <c r="M490" t="s">
        <v>19</v>
      </c>
      <c r="N490" t="s">
        <v>37246</v>
      </c>
      <c r="O490" t="s">
        <v>37256</v>
      </c>
      <c r="P490" t="b">
        <f t="shared" si="292"/>
        <v>0</v>
      </c>
      <c r="Q490" t="b">
        <f t="shared" si="305"/>
        <v>0</v>
      </c>
      <c r="R490" t="b">
        <f t="shared" si="293"/>
        <v>0</v>
      </c>
      <c r="S490" t="b">
        <f t="shared" si="294"/>
        <v>0</v>
      </c>
      <c r="T490" t="b">
        <f t="shared" si="295"/>
        <v>0</v>
      </c>
      <c r="U490" t="b">
        <f t="shared" si="296"/>
        <v>0</v>
      </c>
      <c r="V490" t="b">
        <f t="shared" si="306"/>
        <v>0</v>
      </c>
      <c r="W490" t="b">
        <f t="shared" si="307"/>
        <v>1</v>
      </c>
    </row>
    <row r="491" spans="1:27" hidden="1" x14ac:dyDescent="0.25">
      <c r="A491" t="s">
        <v>13</v>
      </c>
      <c r="B491" t="s">
        <v>2177</v>
      </c>
      <c r="C491" t="s">
        <v>2178</v>
      </c>
      <c r="D491">
        <v>2015</v>
      </c>
      <c r="E491" t="s">
        <v>765</v>
      </c>
      <c r="F491">
        <v>94</v>
      </c>
      <c r="G491">
        <v>6</v>
      </c>
      <c r="H491">
        <v>1333</v>
      </c>
      <c r="I491">
        <v>1345</v>
      </c>
      <c r="J491" t="s">
        <v>2179</v>
      </c>
      <c r="K491" t="s">
        <v>2180</v>
      </c>
      <c r="L491" t="s">
        <v>20</v>
      </c>
      <c r="M491" t="s">
        <v>35</v>
      </c>
      <c r="N491" t="s">
        <v>37246</v>
      </c>
      <c r="O491" t="s">
        <v>37256</v>
      </c>
      <c r="P491" t="b">
        <f t="shared" si="292"/>
        <v>0</v>
      </c>
      <c r="Q491" t="b">
        <f t="shared" si="305"/>
        <v>0</v>
      </c>
      <c r="R491" t="b">
        <f t="shared" si="293"/>
        <v>0</v>
      </c>
      <c r="S491" t="b">
        <f t="shared" si="294"/>
        <v>0</v>
      </c>
      <c r="T491" t="b">
        <f t="shared" si="295"/>
        <v>1</v>
      </c>
      <c r="U491" t="b">
        <f t="shared" si="296"/>
        <v>0</v>
      </c>
    </row>
    <row r="492" spans="1:27" x14ac:dyDescent="0.25">
      <c r="A492" t="s">
        <v>13</v>
      </c>
      <c r="B492" t="s">
        <v>2181</v>
      </c>
      <c r="C492" t="s">
        <v>2182</v>
      </c>
      <c r="D492">
        <v>2015</v>
      </c>
      <c r="E492" t="s">
        <v>293</v>
      </c>
      <c r="F492">
        <v>88</v>
      </c>
      <c r="G492">
        <v>2</v>
      </c>
      <c r="H492">
        <v>195</v>
      </c>
      <c r="I492">
        <v>207</v>
      </c>
      <c r="J492" t="s">
        <v>2183</v>
      </c>
      <c r="K492" t="s">
        <v>2184</v>
      </c>
      <c r="L492" t="s">
        <v>20</v>
      </c>
      <c r="M492" t="s">
        <v>19</v>
      </c>
      <c r="N492" t="s">
        <v>37246</v>
      </c>
      <c r="O492" t="s">
        <v>37253</v>
      </c>
      <c r="P492" t="b">
        <f t="shared" si="292"/>
        <v>0</v>
      </c>
      <c r="Q492" t="b">
        <f t="shared" si="305"/>
        <v>0</v>
      </c>
      <c r="R492" t="b">
        <f t="shared" si="293"/>
        <v>0</v>
      </c>
      <c r="S492" t="b">
        <f t="shared" si="294"/>
        <v>0</v>
      </c>
      <c r="T492" t="b">
        <f t="shared" si="295"/>
        <v>0</v>
      </c>
      <c r="U492" t="b">
        <f t="shared" si="296"/>
        <v>0</v>
      </c>
      <c r="V492" t="b">
        <f t="shared" ref="V492:V498" si="312">ISNUMBER(SEARCH(" hen",$C492))</f>
        <v>0</v>
      </c>
      <c r="W492" t="b">
        <f t="shared" ref="W492:W498" si="313">ISNUMBER(SEARCH("penguin",$C492))</f>
        <v>0</v>
      </c>
      <c r="X492" t="b">
        <f t="shared" ref="X492:X498" si="314">ISNUMBER(SEARCH("Whale",$C492))</f>
        <v>0</v>
      </c>
      <c r="Y492" t="b">
        <f t="shared" ref="Y492:Y498" si="315">ISNUMBER(SEARCH("Seal",$C492))</f>
        <v>0</v>
      </c>
      <c r="Z492" t="b">
        <f t="shared" ref="Z492:Z498" si="316">ISNUMBER(SEARCH("Newt",$C492))</f>
        <v>0</v>
      </c>
      <c r="AA492" t="b">
        <f t="shared" ref="AA492:AA498" si="317">ISNUMBER(SEARCH("Sea Turtle",$C492))</f>
        <v>0</v>
      </c>
    </row>
    <row r="493" spans="1:27" x14ac:dyDescent="0.25">
      <c r="A493" t="s">
        <v>13</v>
      </c>
      <c r="B493" t="s">
        <v>2185</v>
      </c>
      <c r="C493" t="s">
        <v>2186</v>
      </c>
      <c r="D493">
        <v>2015</v>
      </c>
      <c r="E493" t="s">
        <v>2187</v>
      </c>
      <c r="F493">
        <v>34</v>
      </c>
      <c r="G493">
        <v>1</v>
      </c>
      <c r="H493">
        <v>184</v>
      </c>
      <c r="I493">
        <v>191</v>
      </c>
      <c r="J493" t="s">
        <v>2188</v>
      </c>
      <c r="K493" t="s">
        <v>2189</v>
      </c>
      <c r="L493" t="s">
        <v>19</v>
      </c>
      <c r="M493" t="s">
        <v>20</v>
      </c>
      <c r="N493" t="s">
        <v>37246</v>
      </c>
      <c r="O493" t="s">
        <v>37251</v>
      </c>
      <c r="P493" t="b">
        <f t="shared" si="292"/>
        <v>0</v>
      </c>
      <c r="Q493" t="b">
        <f t="shared" si="305"/>
        <v>0</v>
      </c>
      <c r="R493" t="b">
        <f t="shared" si="293"/>
        <v>0</v>
      </c>
      <c r="S493" t="b">
        <f t="shared" si="294"/>
        <v>0</v>
      </c>
      <c r="T493" t="b">
        <f t="shared" si="295"/>
        <v>0</v>
      </c>
      <c r="U493" t="b">
        <f t="shared" si="296"/>
        <v>0</v>
      </c>
      <c r="V493" t="b">
        <f t="shared" si="312"/>
        <v>0</v>
      </c>
      <c r="W493" t="b">
        <f t="shared" si="313"/>
        <v>0</v>
      </c>
      <c r="X493" t="b">
        <f t="shared" si="314"/>
        <v>0</v>
      </c>
      <c r="Y493" t="b">
        <f t="shared" si="315"/>
        <v>0</v>
      </c>
      <c r="Z493" t="b">
        <f t="shared" si="316"/>
        <v>0</v>
      </c>
      <c r="AA493" t="b">
        <f t="shared" si="317"/>
        <v>0</v>
      </c>
    </row>
    <row r="494" spans="1:27" x14ac:dyDescent="0.25">
      <c r="A494" t="s">
        <v>13</v>
      </c>
      <c r="B494" t="s">
        <v>2190</v>
      </c>
      <c r="C494" t="s">
        <v>2191</v>
      </c>
      <c r="D494">
        <v>2015</v>
      </c>
      <c r="E494" t="s">
        <v>2192</v>
      </c>
      <c r="F494">
        <v>17</v>
      </c>
      <c r="G494">
        <v>1</v>
      </c>
      <c r="H494">
        <v>199</v>
      </c>
      <c r="I494">
        <v>214</v>
      </c>
      <c r="J494" t="s">
        <v>2193</v>
      </c>
      <c r="K494" t="s">
        <v>2194</v>
      </c>
      <c r="L494" t="s">
        <v>20</v>
      </c>
      <c r="M494" t="s">
        <v>35</v>
      </c>
      <c r="N494" t="s">
        <v>37246</v>
      </c>
      <c r="O494" t="s">
        <v>37251</v>
      </c>
      <c r="P494" t="b">
        <f t="shared" si="292"/>
        <v>0</v>
      </c>
      <c r="Q494" t="b">
        <f t="shared" si="305"/>
        <v>0</v>
      </c>
      <c r="R494" t="b">
        <f t="shared" si="293"/>
        <v>0</v>
      </c>
      <c r="S494" t="b">
        <f t="shared" si="294"/>
        <v>0</v>
      </c>
      <c r="T494" t="b">
        <f t="shared" si="295"/>
        <v>0</v>
      </c>
      <c r="U494" t="b">
        <f t="shared" si="296"/>
        <v>0</v>
      </c>
      <c r="V494" t="b">
        <f t="shared" si="312"/>
        <v>0</v>
      </c>
      <c r="W494" t="b">
        <f t="shared" si="313"/>
        <v>0</v>
      </c>
      <c r="X494" t="b">
        <f t="shared" si="314"/>
        <v>0</v>
      </c>
      <c r="Y494" t="b">
        <f t="shared" si="315"/>
        <v>0</v>
      </c>
      <c r="Z494" t="b">
        <f t="shared" si="316"/>
        <v>0</v>
      </c>
      <c r="AA494" t="b">
        <f t="shared" si="317"/>
        <v>0</v>
      </c>
    </row>
    <row r="495" spans="1:27" x14ac:dyDescent="0.25">
      <c r="A495" t="s">
        <v>13</v>
      </c>
      <c r="B495" t="s">
        <v>2195</v>
      </c>
      <c r="C495" t="s">
        <v>2196</v>
      </c>
      <c r="D495">
        <v>2015</v>
      </c>
      <c r="E495" t="s">
        <v>996</v>
      </c>
      <c r="F495">
        <v>29</v>
      </c>
      <c r="G495">
        <v>2</v>
      </c>
      <c r="H495">
        <v>239</v>
      </c>
      <c r="I495">
        <v>249</v>
      </c>
      <c r="J495" t="s">
        <v>2197</v>
      </c>
      <c r="K495" t="s">
        <v>2198</v>
      </c>
      <c r="L495" t="s">
        <v>35</v>
      </c>
      <c r="M495" t="s">
        <v>20</v>
      </c>
      <c r="N495" t="s">
        <v>37249</v>
      </c>
      <c r="P495" t="b">
        <f t="shared" si="292"/>
        <v>0</v>
      </c>
      <c r="Q495" t="b">
        <f t="shared" si="305"/>
        <v>0</v>
      </c>
      <c r="R495" t="b">
        <f t="shared" si="293"/>
        <v>0</v>
      </c>
      <c r="S495" t="b">
        <f t="shared" si="294"/>
        <v>0</v>
      </c>
      <c r="T495" t="b">
        <f t="shared" si="295"/>
        <v>0</v>
      </c>
      <c r="U495" t="b">
        <f t="shared" si="296"/>
        <v>0</v>
      </c>
      <c r="V495" t="b">
        <f t="shared" si="312"/>
        <v>0</v>
      </c>
      <c r="W495" t="b">
        <f t="shared" si="313"/>
        <v>0</v>
      </c>
      <c r="X495" t="b">
        <f t="shared" si="314"/>
        <v>0</v>
      </c>
      <c r="Y495" t="b">
        <f t="shared" si="315"/>
        <v>0</v>
      </c>
      <c r="Z495" t="b">
        <f t="shared" si="316"/>
        <v>0</v>
      </c>
      <c r="AA495" t="b">
        <f t="shared" si="317"/>
        <v>0</v>
      </c>
    </row>
    <row r="496" spans="1:27" x14ac:dyDescent="0.25">
      <c r="A496" t="s">
        <v>13</v>
      </c>
      <c r="B496" t="s">
        <v>2199</v>
      </c>
      <c r="C496" t="s">
        <v>2200</v>
      </c>
      <c r="D496">
        <v>2015</v>
      </c>
      <c r="E496" t="s">
        <v>2201</v>
      </c>
      <c r="F496">
        <v>10</v>
      </c>
      <c r="G496">
        <v>2</v>
      </c>
      <c r="H496">
        <v>237</v>
      </c>
      <c r="I496">
        <v>247</v>
      </c>
      <c r="J496" t="s">
        <v>2202</v>
      </c>
      <c r="K496" t="s">
        <v>2203</v>
      </c>
      <c r="L496" t="s">
        <v>35</v>
      </c>
      <c r="M496" t="s">
        <v>20</v>
      </c>
      <c r="N496" t="s">
        <v>37246</v>
      </c>
      <c r="O496" t="s">
        <v>37253</v>
      </c>
      <c r="P496" t="b">
        <f t="shared" si="292"/>
        <v>0</v>
      </c>
      <c r="Q496" t="b">
        <f t="shared" si="305"/>
        <v>0</v>
      </c>
      <c r="R496" t="b">
        <f t="shared" si="293"/>
        <v>0</v>
      </c>
      <c r="S496" t="b">
        <f t="shared" si="294"/>
        <v>0</v>
      </c>
      <c r="T496" t="b">
        <f t="shared" si="295"/>
        <v>0</v>
      </c>
      <c r="U496" t="b">
        <f t="shared" si="296"/>
        <v>0</v>
      </c>
      <c r="V496" t="b">
        <f t="shared" si="312"/>
        <v>0</v>
      </c>
      <c r="W496" t="b">
        <f t="shared" si="313"/>
        <v>0</v>
      </c>
      <c r="X496" t="b">
        <f t="shared" si="314"/>
        <v>0</v>
      </c>
      <c r="Y496" t="b">
        <f t="shared" si="315"/>
        <v>0</v>
      </c>
      <c r="Z496" t="b">
        <f t="shared" si="316"/>
        <v>0</v>
      </c>
      <c r="AA496" t="b">
        <f t="shared" si="317"/>
        <v>0</v>
      </c>
    </row>
    <row r="497" spans="1:27" x14ac:dyDescent="0.25">
      <c r="A497" t="s">
        <v>13</v>
      </c>
      <c r="B497" t="s">
        <v>2204</v>
      </c>
      <c r="C497" t="s">
        <v>2205</v>
      </c>
      <c r="D497">
        <v>2015</v>
      </c>
      <c r="E497" t="s">
        <v>1371</v>
      </c>
      <c r="F497">
        <v>79</v>
      </c>
      <c r="G497">
        <v>1</v>
      </c>
      <c r="H497">
        <v>156</v>
      </c>
      <c r="I497">
        <v>166</v>
      </c>
      <c r="J497" t="s">
        <v>2206</v>
      </c>
      <c r="K497" t="s">
        <v>2207</v>
      </c>
      <c r="L497" t="s">
        <v>20</v>
      </c>
      <c r="M497" t="s">
        <v>19</v>
      </c>
      <c r="N497" t="s">
        <v>37249</v>
      </c>
      <c r="P497" t="b">
        <f t="shared" si="292"/>
        <v>0</v>
      </c>
      <c r="Q497" t="b">
        <f t="shared" si="305"/>
        <v>0</v>
      </c>
      <c r="R497" t="b">
        <f t="shared" si="293"/>
        <v>0</v>
      </c>
      <c r="S497" t="b">
        <f t="shared" si="294"/>
        <v>0</v>
      </c>
      <c r="T497" t="b">
        <f t="shared" si="295"/>
        <v>0</v>
      </c>
      <c r="U497" t="b">
        <f t="shared" si="296"/>
        <v>0</v>
      </c>
      <c r="V497" t="b">
        <f t="shared" si="312"/>
        <v>0</v>
      </c>
      <c r="W497" t="b">
        <f t="shared" si="313"/>
        <v>0</v>
      </c>
      <c r="X497" t="b">
        <f t="shared" si="314"/>
        <v>0</v>
      </c>
      <c r="Y497" t="b">
        <f t="shared" si="315"/>
        <v>0</v>
      </c>
      <c r="Z497" t="b">
        <f t="shared" si="316"/>
        <v>0</v>
      </c>
      <c r="AA497" t="b">
        <f t="shared" si="317"/>
        <v>0</v>
      </c>
    </row>
    <row r="498" spans="1:27" x14ac:dyDescent="0.25">
      <c r="A498" t="s">
        <v>13</v>
      </c>
      <c r="B498" t="s">
        <v>2208</v>
      </c>
      <c r="C498" t="s">
        <v>2209</v>
      </c>
      <c r="D498">
        <v>2015</v>
      </c>
      <c r="E498" t="s">
        <v>661</v>
      </c>
      <c r="F498">
        <v>37</v>
      </c>
      <c r="G498">
        <v>2</v>
      </c>
      <c r="H498">
        <v>245</v>
      </c>
      <c r="I498">
        <v>252</v>
      </c>
      <c r="J498" t="s">
        <v>2210</v>
      </c>
      <c r="K498" t="s">
        <v>2211</v>
      </c>
      <c r="L498" t="s">
        <v>20</v>
      </c>
      <c r="M498" t="s">
        <v>35</v>
      </c>
      <c r="N498" t="s">
        <v>37246</v>
      </c>
      <c r="O498" t="s">
        <v>37251</v>
      </c>
      <c r="P498" t="b">
        <f t="shared" si="292"/>
        <v>0</v>
      </c>
      <c r="Q498" t="b">
        <f t="shared" si="305"/>
        <v>0</v>
      </c>
      <c r="R498" t="b">
        <f t="shared" si="293"/>
        <v>0</v>
      </c>
      <c r="S498" t="b">
        <f t="shared" si="294"/>
        <v>0</v>
      </c>
      <c r="T498" t="b">
        <f t="shared" si="295"/>
        <v>0</v>
      </c>
      <c r="U498" t="b">
        <f t="shared" si="296"/>
        <v>0</v>
      </c>
      <c r="V498" t="b">
        <f t="shared" si="312"/>
        <v>0</v>
      </c>
      <c r="W498" t="b">
        <f t="shared" si="313"/>
        <v>0</v>
      </c>
      <c r="X498" t="b">
        <f t="shared" si="314"/>
        <v>0</v>
      </c>
      <c r="Y498" t="b">
        <f t="shared" si="315"/>
        <v>0</v>
      </c>
      <c r="Z498" t="b">
        <f t="shared" si="316"/>
        <v>0</v>
      </c>
      <c r="AA498" t="b">
        <f t="shared" si="317"/>
        <v>0</v>
      </c>
    </row>
    <row r="499" spans="1:27" hidden="1" x14ac:dyDescent="0.25">
      <c r="A499" t="s">
        <v>13</v>
      </c>
      <c r="B499" t="s">
        <v>2212</v>
      </c>
      <c r="C499" t="s">
        <v>2213</v>
      </c>
      <c r="D499">
        <v>2015</v>
      </c>
      <c r="E499" t="s">
        <v>703</v>
      </c>
      <c r="F499">
        <v>166</v>
      </c>
      <c r="G499">
        <v>1</v>
      </c>
      <c r="H499">
        <v>98</v>
      </c>
      <c r="I499">
        <v>105</v>
      </c>
      <c r="J499" t="s">
        <v>2214</v>
      </c>
      <c r="K499" t="s">
        <v>2215</v>
      </c>
      <c r="L499" t="s">
        <v>35</v>
      </c>
      <c r="M499" t="s">
        <v>20</v>
      </c>
      <c r="N499" t="s">
        <v>37246</v>
      </c>
      <c r="O499" t="s">
        <v>37256</v>
      </c>
      <c r="P499" t="b">
        <f t="shared" si="292"/>
        <v>1</v>
      </c>
      <c r="R499" t="b">
        <f t="shared" si="293"/>
        <v>0</v>
      </c>
      <c r="S499" t="b">
        <f t="shared" si="294"/>
        <v>0</v>
      </c>
      <c r="T499" t="b">
        <f t="shared" si="295"/>
        <v>1</v>
      </c>
      <c r="U499" t="b">
        <f t="shared" si="296"/>
        <v>0</v>
      </c>
    </row>
    <row r="500" spans="1:27" hidden="1" x14ac:dyDescent="0.25">
      <c r="A500" t="s">
        <v>13</v>
      </c>
      <c r="B500" t="s">
        <v>2216</v>
      </c>
      <c r="C500" t="s">
        <v>2217</v>
      </c>
      <c r="D500">
        <v>2015</v>
      </c>
      <c r="E500" t="s">
        <v>784</v>
      </c>
      <c r="F500">
        <v>35</v>
      </c>
      <c r="G500">
        <v>3</v>
      </c>
      <c r="H500">
        <v>390</v>
      </c>
      <c r="I500">
        <v>396</v>
      </c>
      <c r="J500" t="s">
        <v>2218</v>
      </c>
      <c r="K500" t="s">
        <v>2219</v>
      </c>
      <c r="L500" t="s">
        <v>35</v>
      </c>
      <c r="M500" t="s">
        <v>20</v>
      </c>
      <c r="N500" t="s">
        <v>37246</v>
      </c>
      <c r="O500" t="s">
        <v>37256</v>
      </c>
      <c r="P500" t="b">
        <f t="shared" si="292"/>
        <v>1</v>
      </c>
      <c r="R500" t="b">
        <f t="shared" si="293"/>
        <v>0</v>
      </c>
      <c r="S500" t="b">
        <f t="shared" si="294"/>
        <v>0</v>
      </c>
      <c r="T500" t="b">
        <f t="shared" si="295"/>
        <v>0</v>
      </c>
      <c r="U500" t="b">
        <f t="shared" si="296"/>
        <v>0</v>
      </c>
    </row>
    <row r="501" spans="1:27" x14ac:dyDescent="0.25">
      <c r="A501" t="s">
        <v>13</v>
      </c>
      <c r="B501" t="s">
        <v>2220</v>
      </c>
      <c r="C501" t="s">
        <v>2221</v>
      </c>
      <c r="D501">
        <v>2015</v>
      </c>
      <c r="E501" t="s">
        <v>1205</v>
      </c>
      <c r="F501">
        <v>47</v>
      </c>
      <c r="G501">
        <v>3</v>
      </c>
      <c r="H501">
        <v>519</v>
      </c>
      <c r="I501">
        <v>527</v>
      </c>
      <c r="J501" t="s">
        <v>2222</v>
      </c>
      <c r="K501" t="s">
        <v>2223</v>
      </c>
      <c r="L501" t="s">
        <v>35</v>
      </c>
      <c r="M501" t="s">
        <v>20</v>
      </c>
      <c r="N501" t="s">
        <v>37249</v>
      </c>
      <c r="P501" t="b">
        <f t="shared" si="292"/>
        <v>0</v>
      </c>
      <c r="Q501" t="b">
        <f t="shared" ref="Q501:Q502" si="318">ISNUMBER(SEARCH("marine",$C501))</f>
        <v>0</v>
      </c>
      <c r="R501" t="b">
        <f t="shared" si="293"/>
        <v>0</v>
      </c>
      <c r="S501" t="b">
        <f t="shared" si="294"/>
        <v>0</v>
      </c>
      <c r="T501" t="b">
        <f t="shared" si="295"/>
        <v>0</v>
      </c>
      <c r="U501" t="b">
        <f t="shared" si="296"/>
        <v>0</v>
      </c>
      <c r="V501" t="b">
        <f t="shared" ref="V501:V502" si="319">ISNUMBER(SEARCH(" hen",$C501))</f>
        <v>0</v>
      </c>
      <c r="W501" t="b">
        <f t="shared" ref="W501:W502" si="320">ISNUMBER(SEARCH("penguin",$C501))</f>
        <v>0</v>
      </c>
      <c r="X501" t="b">
        <f t="shared" ref="X501:X502" si="321">ISNUMBER(SEARCH("Whale",$C501))</f>
        <v>0</v>
      </c>
      <c r="Y501" t="b">
        <f t="shared" ref="Y501:Y502" si="322">ISNUMBER(SEARCH("Seal",$C501))</f>
        <v>0</v>
      </c>
      <c r="Z501" t="b">
        <f t="shared" ref="Z501:Z502" si="323">ISNUMBER(SEARCH("Newt",$C501))</f>
        <v>0</v>
      </c>
      <c r="AA501" t="b">
        <f t="shared" ref="AA501:AA502" si="324">ISNUMBER(SEARCH("Sea Turtle",$C501))</f>
        <v>0</v>
      </c>
    </row>
    <row r="502" spans="1:27" x14ac:dyDescent="0.25">
      <c r="A502" t="s">
        <v>13</v>
      </c>
      <c r="B502" t="s">
        <v>2224</v>
      </c>
      <c r="C502" t="s">
        <v>2225</v>
      </c>
      <c r="D502">
        <v>2015</v>
      </c>
      <c r="E502" t="s">
        <v>2226</v>
      </c>
      <c r="F502">
        <v>152</v>
      </c>
      <c r="G502">
        <v>10</v>
      </c>
      <c r="H502">
        <v>1307</v>
      </c>
      <c r="I502">
        <v>1324</v>
      </c>
      <c r="J502" t="s">
        <v>2227</v>
      </c>
      <c r="K502" t="s">
        <v>2228</v>
      </c>
      <c r="L502" t="s">
        <v>35</v>
      </c>
      <c r="M502" t="s">
        <v>20</v>
      </c>
      <c r="N502" t="s">
        <v>37249</v>
      </c>
      <c r="P502" t="b">
        <f t="shared" si="292"/>
        <v>0</v>
      </c>
      <c r="Q502" t="b">
        <f t="shared" si="318"/>
        <v>0</v>
      </c>
      <c r="R502" t="b">
        <f t="shared" si="293"/>
        <v>0</v>
      </c>
      <c r="S502" t="b">
        <f t="shared" si="294"/>
        <v>0</v>
      </c>
      <c r="T502" t="b">
        <f t="shared" si="295"/>
        <v>0</v>
      </c>
      <c r="U502" t="b">
        <f t="shared" si="296"/>
        <v>0</v>
      </c>
      <c r="V502" t="b">
        <f t="shared" si="319"/>
        <v>0</v>
      </c>
      <c r="W502" t="b">
        <f t="shared" si="320"/>
        <v>0</v>
      </c>
      <c r="X502" t="b">
        <f t="shared" si="321"/>
        <v>0</v>
      </c>
      <c r="Y502" t="b">
        <f t="shared" si="322"/>
        <v>0</v>
      </c>
      <c r="Z502" t="b">
        <f t="shared" si="323"/>
        <v>0</v>
      </c>
      <c r="AA502" t="b">
        <f t="shared" si="324"/>
        <v>0</v>
      </c>
    </row>
    <row r="503" spans="1:27" hidden="1" x14ac:dyDescent="0.25">
      <c r="A503" t="s">
        <v>13</v>
      </c>
      <c r="B503" t="s">
        <v>2229</v>
      </c>
      <c r="C503" t="s">
        <v>2230</v>
      </c>
      <c r="D503">
        <v>2015</v>
      </c>
      <c r="E503" t="s">
        <v>765</v>
      </c>
      <c r="F503">
        <v>94</v>
      </c>
      <c r="G503">
        <v>7</v>
      </c>
      <c r="H503">
        <v>1635</v>
      </c>
      <c r="I503">
        <v>1644</v>
      </c>
      <c r="J503" t="s">
        <v>2231</v>
      </c>
      <c r="K503" t="s">
        <v>2232</v>
      </c>
      <c r="L503" t="s">
        <v>35</v>
      </c>
      <c r="M503" t="s">
        <v>20</v>
      </c>
      <c r="N503" t="s">
        <v>37246</v>
      </c>
      <c r="O503" t="s">
        <v>37256</v>
      </c>
      <c r="P503" t="b">
        <f t="shared" si="292"/>
        <v>1</v>
      </c>
      <c r="R503" t="b">
        <f t="shared" si="293"/>
        <v>0</v>
      </c>
      <c r="S503" t="b">
        <f t="shared" si="294"/>
        <v>0</v>
      </c>
      <c r="T503" t="b">
        <f t="shared" si="295"/>
        <v>0</v>
      </c>
      <c r="U503" t="b">
        <f t="shared" si="296"/>
        <v>0</v>
      </c>
    </row>
    <row r="504" spans="1:27" x14ac:dyDescent="0.25">
      <c r="A504" t="s">
        <v>13</v>
      </c>
      <c r="B504" t="s">
        <v>2233</v>
      </c>
      <c r="C504" t="s">
        <v>2234</v>
      </c>
      <c r="D504">
        <v>2015</v>
      </c>
      <c r="E504" t="s">
        <v>2053</v>
      </c>
      <c r="F504">
        <v>86</v>
      </c>
      <c r="G504" s="2">
        <v>42767</v>
      </c>
      <c r="H504">
        <v>43</v>
      </c>
      <c r="I504">
        <v>52</v>
      </c>
      <c r="J504" t="s">
        <v>2235</v>
      </c>
      <c r="K504" t="s">
        <v>2236</v>
      </c>
      <c r="L504" t="s">
        <v>19</v>
      </c>
      <c r="M504" t="s">
        <v>20</v>
      </c>
      <c r="N504" t="s">
        <v>37246</v>
      </c>
      <c r="O504" t="s">
        <v>37253</v>
      </c>
      <c r="P504" t="b">
        <f t="shared" si="292"/>
        <v>0</v>
      </c>
      <c r="Q504" t="b">
        <f t="shared" ref="Q504:Q528" si="325">ISNUMBER(SEARCH("marine",$C504))</f>
        <v>0</v>
      </c>
      <c r="R504" t="b">
        <f t="shared" si="293"/>
        <v>0</v>
      </c>
      <c r="S504" t="b">
        <f t="shared" si="294"/>
        <v>0</v>
      </c>
      <c r="T504" t="b">
        <f t="shared" si="295"/>
        <v>0</v>
      </c>
      <c r="U504" t="b">
        <f t="shared" si="296"/>
        <v>0</v>
      </c>
      <c r="V504" t="b">
        <f t="shared" ref="V504:V510" si="326">ISNUMBER(SEARCH(" hen",$C504))</f>
        <v>0</v>
      </c>
      <c r="W504" t="b">
        <f t="shared" ref="W504:W510" si="327">ISNUMBER(SEARCH("penguin",$C504))</f>
        <v>0</v>
      </c>
      <c r="X504" t="b">
        <f t="shared" ref="X504:X510" si="328">ISNUMBER(SEARCH("Whale",$C504))</f>
        <v>0</v>
      </c>
      <c r="Y504" t="b">
        <f t="shared" ref="Y504:Y510" si="329">ISNUMBER(SEARCH("Seal",$C504))</f>
        <v>0</v>
      </c>
      <c r="Z504" t="b">
        <f t="shared" ref="Z504:Z510" si="330">ISNUMBER(SEARCH("Newt",$C504))</f>
        <v>0</v>
      </c>
      <c r="AA504" t="b">
        <f t="shared" ref="AA504:AA510" si="331">ISNUMBER(SEARCH("Sea Turtle",$C504))</f>
        <v>0</v>
      </c>
    </row>
    <row r="505" spans="1:27" x14ac:dyDescent="0.25">
      <c r="A505" t="s">
        <v>13</v>
      </c>
      <c r="B505" t="s">
        <v>2237</v>
      </c>
      <c r="C505" t="s">
        <v>2238</v>
      </c>
      <c r="D505">
        <v>2015</v>
      </c>
      <c r="E505" t="s">
        <v>2239</v>
      </c>
      <c r="F505">
        <v>9</v>
      </c>
      <c r="G505">
        <v>4</v>
      </c>
      <c r="H505">
        <v>313</v>
      </c>
      <c r="I505">
        <v>320</v>
      </c>
      <c r="K505" t="s">
        <v>2240</v>
      </c>
      <c r="L505" t="s">
        <v>20</v>
      </c>
      <c r="M505" t="s">
        <v>35</v>
      </c>
      <c r="N505" t="s">
        <v>37246</v>
      </c>
      <c r="O505" t="s">
        <v>37251</v>
      </c>
      <c r="P505" t="b">
        <f t="shared" si="292"/>
        <v>0</v>
      </c>
      <c r="Q505" t="b">
        <f t="shared" si="325"/>
        <v>0</v>
      </c>
      <c r="R505" t="b">
        <f t="shared" si="293"/>
        <v>0</v>
      </c>
      <c r="S505" t="b">
        <f t="shared" si="294"/>
        <v>0</v>
      </c>
      <c r="T505" t="b">
        <f t="shared" si="295"/>
        <v>0</v>
      </c>
      <c r="U505" t="b">
        <f t="shared" si="296"/>
        <v>0</v>
      </c>
      <c r="V505" t="b">
        <f t="shared" si="326"/>
        <v>0</v>
      </c>
      <c r="W505" t="b">
        <f t="shared" si="327"/>
        <v>0</v>
      </c>
      <c r="X505" t="b">
        <f t="shared" si="328"/>
        <v>0</v>
      </c>
      <c r="Y505" t="b">
        <f t="shared" si="329"/>
        <v>0</v>
      </c>
      <c r="Z505" t="b">
        <f t="shared" si="330"/>
        <v>0</v>
      </c>
      <c r="AA505" t="b">
        <f t="shared" si="331"/>
        <v>0</v>
      </c>
    </row>
    <row r="506" spans="1:27" x14ac:dyDescent="0.25">
      <c r="A506" t="s">
        <v>13</v>
      </c>
      <c r="B506" t="s">
        <v>2241</v>
      </c>
      <c r="C506" t="s">
        <v>2242</v>
      </c>
      <c r="D506">
        <v>2015</v>
      </c>
      <c r="E506" t="s">
        <v>2243</v>
      </c>
      <c r="F506">
        <v>3</v>
      </c>
      <c r="G506">
        <v>1</v>
      </c>
      <c r="J506" t="s">
        <v>2244</v>
      </c>
      <c r="K506" t="s">
        <v>2245</v>
      </c>
      <c r="L506" t="s">
        <v>35</v>
      </c>
      <c r="M506" t="s">
        <v>20</v>
      </c>
      <c r="N506" t="s">
        <v>37246</v>
      </c>
      <c r="O506" t="s">
        <v>37253</v>
      </c>
      <c r="P506" t="b">
        <f t="shared" si="292"/>
        <v>0</v>
      </c>
      <c r="Q506" t="b">
        <f t="shared" si="325"/>
        <v>0</v>
      </c>
      <c r="R506" t="b">
        <f t="shared" si="293"/>
        <v>0</v>
      </c>
      <c r="S506" t="b">
        <f t="shared" si="294"/>
        <v>0</v>
      </c>
      <c r="T506" t="b">
        <f t="shared" si="295"/>
        <v>0</v>
      </c>
      <c r="U506" t="b">
        <f t="shared" si="296"/>
        <v>0</v>
      </c>
      <c r="V506" t="b">
        <f t="shared" si="326"/>
        <v>0</v>
      </c>
      <c r="W506" t="b">
        <f t="shared" si="327"/>
        <v>0</v>
      </c>
      <c r="X506" t="b">
        <f t="shared" si="328"/>
        <v>0</v>
      </c>
      <c r="Y506" t="b">
        <f t="shared" si="329"/>
        <v>0</v>
      </c>
      <c r="Z506" t="b">
        <f t="shared" si="330"/>
        <v>0</v>
      </c>
      <c r="AA506" t="b">
        <f t="shared" si="331"/>
        <v>0</v>
      </c>
    </row>
    <row r="507" spans="1:27" x14ac:dyDescent="0.25">
      <c r="A507" t="s">
        <v>13</v>
      </c>
      <c r="B507" t="s">
        <v>2246</v>
      </c>
      <c r="C507" t="s">
        <v>2247</v>
      </c>
      <c r="D507">
        <v>2015</v>
      </c>
      <c r="E507" t="s">
        <v>1205</v>
      </c>
      <c r="F507">
        <v>47</v>
      </c>
      <c r="G507">
        <v>3</v>
      </c>
      <c r="H507">
        <v>495</v>
      </c>
      <c r="I507">
        <v>503</v>
      </c>
      <c r="J507" t="s">
        <v>2248</v>
      </c>
      <c r="K507" t="s">
        <v>2249</v>
      </c>
      <c r="L507" t="s">
        <v>35</v>
      </c>
      <c r="M507" t="s">
        <v>20</v>
      </c>
      <c r="N507" t="s">
        <v>37246</v>
      </c>
      <c r="O507" t="s">
        <v>37251</v>
      </c>
      <c r="P507" t="b">
        <f t="shared" si="292"/>
        <v>0</v>
      </c>
      <c r="Q507" t="b">
        <f t="shared" si="325"/>
        <v>0</v>
      </c>
      <c r="R507" t="b">
        <f t="shared" si="293"/>
        <v>0</v>
      </c>
      <c r="S507" t="b">
        <f t="shared" si="294"/>
        <v>0</v>
      </c>
      <c r="T507" t="b">
        <f t="shared" si="295"/>
        <v>0</v>
      </c>
      <c r="U507" t="b">
        <f t="shared" si="296"/>
        <v>0</v>
      </c>
      <c r="V507" t="b">
        <f t="shared" si="326"/>
        <v>0</v>
      </c>
      <c r="W507" t="b">
        <f t="shared" si="327"/>
        <v>0</v>
      </c>
      <c r="X507" t="b">
        <f t="shared" si="328"/>
        <v>0</v>
      </c>
      <c r="Y507" t="b">
        <f t="shared" si="329"/>
        <v>0</v>
      </c>
      <c r="Z507" t="b">
        <f t="shared" si="330"/>
        <v>0</v>
      </c>
      <c r="AA507" t="b">
        <f t="shared" si="331"/>
        <v>0</v>
      </c>
    </row>
    <row r="508" spans="1:27" x14ac:dyDescent="0.25">
      <c r="A508" t="s">
        <v>13</v>
      </c>
      <c r="B508" t="s">
        <v>2250</v>
      </c>
      <c r="C508" t="s">
        <v>2251</v>
      </c>
      <c r="D508">
        <v>2015</v>
      </c>
      <c r="E508" t="s">
        <v>2153</v>
      </c>
      <c r="F508">
        <v>115</v>
      </c>
      <c r="G508">
        <v>1</v>
      </c>
      <c r="H508">
        <v>76</v>
      </c>
      <c r="I508">
        <v>79</v>
      </c>
      <c r="J508" t="s">
        <v>2252</v>
      </c>
      <c r="K508" t="s">
        <v>2253</v>
      </c>
      <c r="L508" t="s">
        <v>35</v>
      </c>
      <c r="M508" t="s">
        <v>20</v>
      </c>
      <c r="N508" t="s">
        <v>37249</v>
      </c>
      <c r="P508" t="b">
        <f t="shared" si="292"/>
        <v>0</v>
      </c>
      <c r="Q508" t="b">
        <f t="shared" si="325"/>
        <v>0</v>
      </c>
      <c r="R508" t="b">
        <f t="shared" si="293"/>
        <v>0</v>
      </c>
      <c r="S508" t="b">
        <f t="shared" si="294"/>
        <v>0</v>
      </c>
      <c r="T508" t="b">
        <f t="shared" si="295"/>
        <v>0</v>
      </c>
      <c r="U508" t="b">
        <f t="shared" si="296"/>
        <v>0</v>
      </c>
      <c r="V508" t="b">
        <f t="shared" si="326"/>
        <v>0</v>
      </c>
      <c r="W508" t="b">
        <f t="shared" si="327"/>
        <v>0</v>
      </c>
      <c r="X508" t="b">
        <f t="shared" si="328"/>
        <v>0</v>
      </c>
      <c r="Y508" t="b">
        <f t="shared" si="329"/>
        <v>0</v>
      </c>
      <c r="Z508" t="b">
        <f t="shared" si="330"/>
        <v>0</v>
      </c>
      <c r="AA508" t="b">
        <f t="shared" si="331"/>
        <v>0</v>
      </c>
    </row>
    <row r="509" spans="1:27" x14ac:dyDescent="0.25">
      <c r="A509" t="s">
        <v>13</v>
      </c>
      <c r="B509" t="s">
        <v>2254</v>
      </c>
      <c r="C509" t="s">
        <v>2255</v>
      </c>
      <c r="D509">
        <v>2015</v>
      </c>
      <c r="E509" t="s">
        <v>2158</v>
      </c>
      <c r="F509">
        <v>115</v>
      </c>
      <c r="G509">
        <v>4</v>
      </c>
      <c r="H509">
        <v>882</v>
      </c>
      <c r="I509">
        <v>895</v>
      </c>
      <c r="J509" t="s">
        <v>2256</v>
      </c>
      <c r="K509" t="s">
        <v>2257</v>
      </c>
      <c r="L509" t="s">
        <v>35</v>
      </c>
      <c r="M509" t="s">
        <v>20</v>
      </c>
      <c r="N509" t="s">
        <v>37246</v>
      </c>
      <c r="O509" t="s">
        <v>37253</v>
      </c>
      <c r="P509" t="b">
        <f t="shared" si="292"/>
        <v>0</v>
      </c>
      <c r="Q509" t="b">
        <f t="shared" si="325"/>
        <v>0</v>
      </c>
      <c r="R509" t="b">
        <f t="shared" si="293"/>
        <v>0</v>
      </c>
      <c r="S509" t="b">
        <f t="shared" si="294"/>
        <v>0</v>
      </c>
      <c r="T509" t="b">
        <f t="shared" si="295"/>
        <v>0</v>
      </c>
      <c r="U509" t="b">
        <f t="shared" si="296"/>
        <v>0</v>
      </c>
      <c r="V509" t="b">
        <f t="shared" si="326"/>
        <v>0</v>
      </c>
      <c r="W509" t="b">
        <f t="shared" si="327"/>
        <v>0</v>
      </c>
      <c r="X509" t="b">
        <f t="shared" si="328"/>
        <v>0</v>
      </c>
      <c r="Y509" t="b">
        <f t="shared" si="329"/>
        <v>0</v>
      </c>
      <c r="Z509" t="b">
        <f t="shared" si="330"/>
        <v>0</v>
      </c>
      <c r="AA509" t="b">
        <f t="shared" si="331"/>
        <v>0</v>
      </c>
    </row>
    <row r="510" spans="1:27" x14ac:dyDescent="0.25">
      <c r="A510" t="s">
        <v>13</v>
      </c>
      <c r="B510" t="s">
        <v>2258</v>
      </c>
      <c r="C510" t="s">
        <v>2259</v>
      </c>
      <c r="D510">
        <v>2015</v>
      </c>
      <c r="E510" t="s">
        <v>2048</v>
      </c>
      <c r="F510">
        <v>63</v>
      </c>
      <c r="G510">
        <v>3</v>
      </c>
      <c r="H510">
        <v>181</v>
      </c>
      <c r="I510">
        <v>191</v>
      </c>
      <c r="J510" t="s">
        <v>2260</v>
      </c>
      <c r="K510" t="s">
        <v>2261</v>
      </c>
      <c r="L510" t="s">
        <v>19</v>
      </c>
      <c r="M510" t="s">
        <v>20</v>
      </c>
      <c r="N510" t="s">
        <v>37246</v>
      </c>
      <c r="O510" t="s">
        <v>37251</v>
      </c>
      <c r="P510" t="b">
        <f t="shared" si="292"/>
        <v>0</v>
      </c>
      <c r="Q510" t="b">
        <f t="shared" si="325"/>
        <v>0</v>
      </c>
      <c r="R510" t="b">
        <f t="shared" si="293"/>
        <v>0</v>
      </c>
      <c r="S510" t="b">
        <f t="shared" si="294"/>
        <v>0</v>
      </c>
      <c r="T510" t="b">
        <f t="shared" si="295"/>
        <v>0</v>
      </c>
      <c r="U510" t="b">
        <f t="shared" si="296"/>
        <v>0</v>
      </c>
      <c r="V510" t="b">
        <f t="shared" si="326"/>
        <v>0</v>
      </c>
      <c r="W510" t="b">
        <f t="shared" si="327"/>
        <v>0</v>
      </c>
      <c r="X510" t="b">
        <f t="shared" si="328"/>
        <v>0</v>
      </c>
      <c r="Y510" t="b">
        <f t="shared" si="329"/>
        <v>0</v>
      </c>
      <c r="Z510" t="b">
        <f t="shared" si="330"/>
        <v>0</v>
      </c>
      <c r="AA510" t="b">
        <f t="shared" si="331"/>
        <v>0</v>
      </c>
    </row>
    <row r="511" spans="1:27" hidden="1" x14ac:dyDescent="0.25">
      <c r="A511" t="s">
        <v>13</v>
      </c>
      <c r="B511" t="s">
        <v>2262</v>
      </c>
      <c r="C511" t="s">
        <v>2263</v>
      </c>
      <c r="D511">
        <v>2015</v>
      </c>
      <c r="E511" t="s">
        <v>708</v>
      </c>
      <c r="F511">
        <v>2015</v>
      </c>
      <c r="G511">
        <v>6</v>
      </c>
      <c r="J511" t="s">
        <v>2264</v>
      </c>
      <c r="K511" t="s">
        <v>2265</v>
      </c>
      <c r="L511" t="s">
        <v>20</v>
      </c>
      <c r="M511" t="s">
        <v>35</v>
      </c>
      <c r="N511" t="s">
        <v>37246</v>
      </c>
      <c r="O511" t="s">
        <v>37253</v>
      </c>
      <c r="P511" t="b">
        <f t="shared" si="292"/>
        <v>0</v>
      </c>
      <c r="Q511" t="b">
        <f t="shared" si="325"/>
        <v>0</v>
      </c>
      <c r="R511" t="b">
        <f t="shared" si="293"/>
        <v>0</v>
      </c>
      <c r="S511" t="b">
        <f t="shared" si="294"/>
        <v>0</v>
      </c>
      <c r="T511" t="b">
        <f t="shared" si="295"/>
        <v>0</v>
      </c>
      <c r="U511" t="b">
        <f t="shared" si="296"/>
        <v>1</v>
      </c>
    </row>
    <row r="512" spans="1:27" x14ac:dyDescent="0.25">
      <c r="A512" t="s">
        <v>13</v>
      </c>
      <c r="B512" t="s">
        <v>2266</v>
      </c>
      <c r="C512" t="s">
        <v>2267</v>
      </c>
      <c r="D512">
        <v>2015</v>
      </c>
      <c r="E512" t="s">
        <v>2031</v>
      </c>
      <c r="F512">
        <v>6</v>
      </c>
      <c r="G512">
        <v>12</v>
      </c>
      <c r="H512">
        <v>3770</v>
      </c>
      <c r="I512">
        <v>3777</v>
      </c>
      <c r="J512" t="s">
        <v>2268</v>
      </c>
      <c r="K512" t="s">
        <v>2269</v>
      </c>
      <c r="L512" t="s">
        <v>19</v>
      </c>
      <c r="M512" t="s">
        <v>20</v>
      </c>
      <c r="N512" t="s">
        <v>37246</v>
      </c>
      <c r="O512" t="s">
        <v>37251</v>
      </c>
      <c r="P512" t="b">
        <f t="shared" si="292"/>
        <v>0</v>
      </c>
      <c r="Q512" t="b">
        <f t="shared" si="325"/>
        <v>0</v>
      </c>
      <c r="R512" t="b">
        <f t="shared" si="293"/>
        <v>0</v>
      </c>
      <c r="S512" t="b">
        <f t="shared" si="294"/>
        <v>0</v>
      </c>
      <c r="T512" t="b">
        <f t="shared" si="295"/>
        <v>0</v>
      </c>
      <c r="U512" t="b">
        <f t="shared" si="296"/>
        <v>0</v>
      </c>
      <c r="V512" t="b">
        <f t="shared" ref="V512:V528" si="332">ISNUMBER(SEARCH(" hen",$C512))</f>
        <v>0</v>
      </c>
      <c r="W512" t="b">
        <f t="shared" ref="W512:W528" si="333">ISNUMBER(SEARCH("penguin",$C512))</f>
        <v>0</v>
      </c>
      <c r="X512" t="b">
        <f t="shared" ref="X512:X528" si="334">ISNUMBER(SEARCH("Whale",$C512))</f>
        <v>0</v>
      </c>
      <c r="Y512" t="b">
        <f t="shared" ref="Y512:Y528" si="335">ISNUMBER(SEARCH("Seal",$C512))</f>
        <v>0</v>
      </c>
      <c r="Z512" t="b">
        <f t="shared" ref="Z512:Z528" si="336">ISNUMBER(SEARCH("Newt",$C512))</f>
        <v>0</v>
      </c>
      <c r="AA512" t="b">
        <f t="shared" ref="AA512:AA528" si="337">ISNUMBER(SEARCH("Sea Turtle",$C512))</f>
        <v>0</v>
      </c>
    </row>
    <row r="513" spans="1:27" x14ac:dyDescent="0.25">
      <c r="A513" t="s">
        <v>13</v>
      </c>
      <c r="B513" t="s">
        <v>2270</v>
      </c>
      <c r="C513" t="s">
        <v>2271</v>
      </c>
      <c r="D513">
        <v>2015</v>
      </c>
      <c r="E513" t="s">
        <v>2272</v>
      </c>
      <c r="F513">
        <v>50</v>
      </c>
      <c r="G513">
        <v>2</v>
      </c>
      <c r="H513">
        <v>162</v>
      </c>
      <c r="I513">
        <v>171</v>
      </c>
      <c r="J513" t="s">
        <v>2273</v>
      </c>
      <c r="K513" t="s">
        <v>2274</v>
      </c>
      <c r="L513" t="s">
        <v>35</v>
      </c>
      <c r="M513" t="s">
        <v>20</v>
      </c>
      <c r="N513" t="s">
        <v>37246</v>
      </c>
      <c r="O513" t="s">
        <v>37256</v>
      </c>
      <c r="P513" t="b">
        <f t="shared" si="292"/>
        <v>0</v>
      </c>
      <c r="Q513" t="b">
        <f t="shared" si="325"/>
        <v>0</v>
      </c>
      <c r="R513" t="b">
        <f t="shared" si="293"/>
        <v>0</v>
      </c>
      <c r="S513" t="b">
        <f t="shared" si="294"/>
        <v>0</v>
      </c>
      <c r="T513" t="b">
        <f t="shared" si="295"/>
        <v>0</v>
      </c>
      <c r="U513" t="b">
        <f t="shared" si="296"/>
        <v>0</v>
      </c>
      <c r="V513" t="b">
        <f t="shared" si="332"/>
        <v>0</v>
      </c>
      <c r="W513" t="b">
        <f t="shared" si="333"/>
        <v>0</v>
      </c>
      <c r="X513" t="b">
        <f t="shared" si="334"/>
        <v>0</v>
      </c>
      <c r="Y513" t="b">
        <f t="shared" si="335"/>
        <v>0</v>
      </c>
      <c r="Z513" t="b">
        <f t="shared" si="336"/>
        <v>0</v>
      </c>
      <c r="AA513" t="b">
        <f t="shared" si="337"/>
        <v>0</v>
      </c>
    </row>
    <row r="514" spans="1:27" x14ac:dyDescent="0.25">
      <c r="A514" t="s">
        <v>13</v>
      </c>
      <c r="B514" t="s">
        <v>2275</v>
      </c>
      <c r="C514" t="s">
        <v>2276</v>
      </c>
      <c r="D514">
        <v>2015</v>
      </c>
      <c r="E514" t="s">
        <v>2277</v>
      </c>
      <c r="F514">
        <v>142</v>
      </c>
      <c r="G514">
        <v>2</v>
      </c>
      <c r="H514">
        <v>363</v>
      </c>
      <c r="I514">
        <v>373</v>
      </c>
      <c r="J514" t="s">
        <v>2278</v>
      </c>
      <c r="K514" t="s">
        <v>2279</v>
      </c>
      <c r="L514" t="s">
        <v>20</v>
      </c>
      <c r="M514" t="s">
        <v>35</v>
      </c>
      <c r="N514" t="s">
        <v>37246</v>
      </c>
      <c r="O514" t="s">
        <v>37256</v>
      </c>
      <c r="P514" t="b">
        <f t="shared" si="292"/>
        <v>0</v>
      </c>
      <c r="Q514" t="b">
        <f t="shared" si="325"/>
        <v>0</v>
      </c>
      <c r="R514" t="b">
        <f t="shared" si="293"/>
        <v>0</v>
      </c>
      <c r="S514" t="b">
        <f t="shared" si="294"/>
        <v>0</v>
      </c>
      <c r="T514" t="b">
        <f t="shared" si="295"/>
        <v>0</v>
      </c>
      <c r="U514" t="b">
        <f t="shared" si="296"/>
        <v>0</v>
      </c>
      <c r="V514" t="b">
        <f t="shared" si="332"/>
        <v>0</v>
      </c>
      <c r="W514" t="b">
        <f t="shared" si="333"/>
        <v>0</v>
      </c>
      <c r="X514" t="b">
        <f t="shared" si="334"/>
        <v>0</v>
      </c>
      <c r="Y514" t="b">
        <f t="shared" si="335"/>
        <v>0</v>
      </c>
      <c r="Z514" t="b">
        <f t="shared" si="336"/>
        <v>0</v>
      </c>
      <c r="AA514" t="b">
        <f t="shared" si="337"/>
        <v>0</v>
      </c>
    </row>
    <row r="515" spans="1:27" x14ac:dyDescent="0.25">
      <c r="A515" t="s">
        <v>13</v>
      </c>
      <c r="B515" t="s">
        <v>2280</v>
      </c>
      <c r="C515" t="s">
        <v>2281</v>
      </c>
      <c r="D515">
        <v>2015</v>
      </c>
      <c r="E515" t="s">
        <v>2282</v>
      </c>
      <c r="F515">
        <v>31</v>
      </c>
      <c r="G515">
        <v>5</v>
      </c>
      <c r="H515">
        <v>403</v>
      </c>
      <c r="I515">
        <v>411</v>
      </c>
      <c r="J515" t="s">
        <v>2283</v>
      </c>
      <c r="K515" t="s">
        <v>2284</v>
      </c>
      <c r="L515" t="s">
        <v>20</v>
      </c>
      <c r="M515" t="s">
        <v>35</v>
      </c>
      <c r="N515" t="s">
        <v>37246</v>
      </c>
      <c r="O515" t="s">
        <v>37256</v>
      </c>
      <c r="P515" t="b">
        <f t="shared" ref="P515:P578" si="338">ISNUMBER(SEARCH("broiler",C515))</f>
        <v>0</v>
      </c>
      <c r="Q515" t="b">
        <f t="shared" si="325"/>
        <v>0</v>
      </c>
      <c r="R515" t="b">
        <f t="shared" ref="R515:R578" si="339">ISNUMBER(SEARCH("aquatic",$C515))</f>
        <v>0</v>
      </c>
      <c r="S515" t="b">
        <f t="shared" ref="S515:S578" si="340">ISNUMBER(SEARCH("fish",$C515))</f>
        <v>0</v>
      </c>
      <c r="T515" t="b">
        <f t="shared" ref="T515:T578" si="341">ISNUMBER(SEARCH(" chicken",$C515))</f>
        <v>0</v>
      </c>
      <c r="U515" t="b">
        <f t="shared" ref="U515:U578" si="342">ISNUMBER(SEARCH("tadpole",$C515))</f>
        <v>0</v>
      </c>
      <c r="V515" t="b">
        <f t="shared" si="332"/>
        <v>0</v>
      </c>
      <c r="W515" t="b">
        <f t="shared" si="333"/>
        <v>0</v>
      </c>
      <c r="X515" t="b">
        <f t="shared" si="334"/>
        <v>0</v>
      </c>
      <c r="Y515" t="b">
        <f t="shared" si="335"/>
        <v>0</v>
      </c>
      <c r="Z515" t="b">
        <f t="shared" si="336"/>
        <v>0</v>
      </c>
      <c r="AA515" t="b">
        <f t="shared" si="337"/>
        <v>0</v>
      </c>
    </row>
    <row r="516" spans="1:27" x14ac:dyDescent="0.25">
      <c r="A516" t="s">
        <v>13</v>
      </c>
      <c r="B516" t="s">
        <v>2285</v>
      </c>
      <c r="C516" t="s">
        <v>2286</v>
      </c>
      <c r="D516">
        <v>2015</v>
      </c>
      <c r="E516" t="s">
        <v>811</v>
      </c>
      <c r="F516">
        <v>40</v>
      </c>
      <c r="G516">
        <v>5</v>
      </c>
      <c r="H516">
        <v>528</v>
      </c>
      <c r="I516">
        <v>536</v>
      </c>
      <c r="J516" t="s">
        <v>2287</v>
      </c>
      <c r="K516" t="s">
        <v>2288</v>
      </c>
      <c r="L516" t="s">
        <v>35</v>
      </c>
      <c r="M516" t="s">
        <v>20</v>
      </c>
      <c r="N516" t="s">
        <v>37249</v>
      </c>
      <c r="P516" t="b">
        <f t="shared" si="338"/>
        <v>0</v>
      </c>
      <c r="Q516" t="b">
        <f t="shared" si="325"/>
        <v>0</v>
      </c>
      <c r="R516" t="b">
        <f t="shared" si="339"/>
        <v>0</v>
      </c>
      <c r="S516" t="b">
        <f t="shared" si="340"/>
        <v>0</v>
      </c>
      <c r="T516" t="b">
        <f t="shared" si="341"/>
        <v>0</v>
      </c>
      <c r="U516" t="b">
        <f t="shared" si="342"/>
        <v>0</v>
      </c>
      <c r="V516" t="b">
        <f t="shared" si="332"/>
        <v>0</v>
      </c>
      <c r="W516" t="b">
        <f t="shared" si="333"/>
        <v>0</v>
      </c>
      <c r="X516" t="b">
        <f t="shared" si="334"/>
        <v>0</v>
      </c>
      <c r="Y516" t="b">
        <f t="shared" si="335"/>
        <v>0</v>
      </c>
      <c r="Z516" t="b">
        <f t="shared" si="336"/>
        <v>0</v>
      </c>
      <c r="AA516" t="b">
        <f t="shared" si="337"/>
        <v>0</v>
      </c>
    </row>
    <row r="517" spans="1:27" x14ac:dyDescent="0.25">
      <c r="A517" t="s">
        <v>13</v>
      </c>
      <c r="B517" t="s">
        <v>2289</v>
      </c>
      <c r="C517" t="s">
        <v>2290</v>
      </c>
      <c r="D517">
        <v>2015</v>
      </c>
      <c r="E517" t="s">
        <v>2291</v>
      </c>
      <c r="F517">
        <v>43</v>
      </c>
      <c r="G517">
        <v>9</v>
      </c>
      <c r="H517">
        <v>1237</v>
      </c>
      <c r="I517">
        <v>1271</v>
      </c>
      <c r="K517" t="s">
        <v>2292</v>
      </c>
      <c r="L517" t="s">
        <v>20</v>
      </c>
      <c r="M517" t="s">
        <v>35</v>
      </c>
      <c r="N517" t="s">
        <v>37246</v>
      </c>
      <c r="O517" t="s">
        <v>37256</v>
      </c>
      <c r="P517" t="b">
        <f t="shared" si="338"/>
        <v>0</v>
      </c>
      <c r="Q517" t="b">
        <f t="shared" si="325"/>
        <v>0</v>
      </c>
      <c r="R517" t="b">
        <f t="shared" si="339"/>
        <v>0</v>
      </c>
      <c r="S517" t="b">
        <f t="shared" si="340"/>
        <v>0</v>
      </c>
      <c r="T517" t="b">
        <f t="shared" si="341"/>
        <v>0</v>
      </c>
      <c r="U517" t="b">
        <f t="shared" si="342"/>
        <v>0</v>
      </c>
      <c r="V517" t="b">
        <f t="shared" si="332"/>
        <v>0</v>
      </c>
      <c r="W517" t="b">
        <f t="shared" si="333"/>
        <v>0</v>
      </c>
      <c r="X517" t="b">
        <f t="shared" si="334"/>
        <v>0</v>
      </c>
      <c r="Y517" t="b">
        <f t="shared" si="335"/>
        <v>0</v>
      </c>
      <c r="Z517" t="b">
        <f t="shared" si="336"/>
        <v>0</v>
      </c>
      <c r="AA517" t="b">
        <f t="shared" si="337"/>
        <v>0</v>
      </c>
    </row>
    <row r="518" spans="1:27" x14ac:dyDescent="0.25">
      <c r="A518" t="s">
        <v>13</v>
      </c>
      <c r="B518" t="s">
        <v>2293</v>
      </c>
      <c r="C518" t="s">
        <v>2294</v>
      </c>
      <c r="D518">
        <v>2015</v>
      </c>
      <c r="E518" t="s">
        <v>1446</v>
      </c>
      <c r="F518">
        <v>35</v>
      </c>
      <c r="G518">
        <v>13</v>
      </c>
      <c r="H518">
        <v>4408</v>
      </c>
      <c r="I518">
        <v>4415</v>
      </c>
      <c r="J518" t="s">
        <v>2295</v>
      </c>
      <c r="K518" t="s">
        <v>2296</v>
      </c>
      <c r="L518" t="s">
        <v>20</v>
      </c>
      <c r="M518" t="s">
        <v>35</v>
      </c>
      <c r="N518" t="s">
        <v>37246</v>
      </c>
      <c r="O518" t="s">
        <v>37251</v>
      </c>
      <c r="P518" t="b">
        <f t="shared" si="338"/>
        <v>0</v>
      </c>
      <c r="Q518" t="b">
        <f t="shared" si="325"/>
        <v>0</v>
      </c>
      <c r="R518" t="b">
        <f t="shared" si="339"/>
        <v>0</v>
      </c>
      <c r="S518" t="b">
        <f t="shared" si="340"/>
        <v>0</v>
      </c>
      <c r="T518" t="b">
        <f t="shared" si="341"/>
        <v>0</v>
      </c>
      <c r="U518" t="b">
        <f t="shared" si="342"/>
        <v>0</v>
      </c>
      <c r="V518" t="b">
        <f t="shared" si="332"/>
        <v>0</v>
      </c>
      <c r="W518" t="b">
        <f t="shared" si="333"/>
        <v>0</v>
      </c>
      <c r="X518" t="b">
        <f t="shared" si="334"/>
        <v>0</v>
      </c>
      <c r="Y518" t="b">
        <f t="shared" si="335"/>
        <v>0</v>
      </c>
      <c r="Z518" t="b">
        <f t="shared" si="336"/>
        <v>0</v>
      </c>
      <c r="AA518" t="b">
        <f t="shared" si="337"/>
        <v>0</v>
      </c>
    </row>
    <row r="519" spans="1:27" x14ac:dyDescent="0.25">
      <c r="A519" t="s">
        <v>13</v>
      </c>
      <c r="B519" t="s">
        <v>2297</v>
      </c>
      <c r="C519" t="s">
        <v>2298</v>
      </c>
      <c r="D519">
        <v>2015</v>
      </c>
      <c r="E519" t="s">
        <v>703</v>
      </c>
      <c r="F519">
        <v>167</v>
      </c>
      <c r="H519">
        <v>56</v>
      </c>
      <c r="I519">
        <v>64</v>
      </c>
      <c r="J519" t="s">
        <v>2299</v>
      </c>
      <c r="K519" t="s">
        <v>2300</v>
      </c>
      <c r="L519" t="s">
        <v>20</v>
      </c>
      <c r="M519" t="s">
        <v>35</v>
      </c>
      <c r="N519" t="s">
        <v>37246</v>
      </c>
      <c r="O519" t="s">
        <v>37253</v>
      </c>
      <c r="P519" t="b">
        <f t="shared" si="338"/>
        <v>0</v>
      </c>
      <c r="Q519" t="b">
        <f t="shared" si="325"/>
        <v>0</v>
      </c>
      <c r="R519" t="b">
        <f t="shared" si="339"/>
        <v>0</v>
      </c>
      <c r="S519" t="b">
        <f t="shared" si="340"/>
        <v>0</v>
      </c>
      <c r="T519" t="b">
        <f t="shared" si="341"/>
        <v>0</v>
      </c>
      <c r="U519" t="b">
        <f t="shared" si="342"/>
        <v>0</v>
      </c>
      <c r="V519" t="b">
        <f t="shared" si="332"/>
        <v>0</v>
      </c>
      <c r="W519" t="b">
        <f t="shared" si="333"/>
        <v>0</v>
      </c>
      <c r="X519" t="b">
        <f t="shared" si="334"/>
        <v>0</v>
      </c>
      <c r="Y519" t="b">
        <f t="shared" si="335"/>
        <v>0</v>
      </c>
      <c r="Z519" t="b">
        <f t="shared" si="336"/>
        <v>0</v>
      </c>
      <c r="AA519" t="b">
        <f t="shared" si="337"/>
        <v>0</v>
      </c>
    </row>
    <row r="520" spans="1:27" x14ac:dyDescent="0.25">
      <c r="A520" t="s">
        <v>13</v>
      </c>
      <c r="B520" t="s">
        <v>2301</v>
      </c>
      <c r="C520" t="s">
        <v>2302</v>
      </c>
      <c r="D520">
        <v>2015</v>
      </c>
      <c r="E520" t="s">
        <v>2303</v>
      </c>
      <c r="F520">
        <v>17</v>
      </c>
      <c r="G520" s="2">
        <v>42922</v>
      </c>
      <c r="H520">
        <v>116</v>
      </c>
      <c r="I520">
        <v>131</v>
      </c>
      <c r="J520" t="s">
        <v>2304</v>
      </c>
      <c r="K520" t="s">
        <v>2305</v>
      </c>
      <c r="L520" t="s">
        <v>20</v>
      </c>
      <c r="M520" t="s">
        <v>35</v>
      </c>
      <c r="N520" t="s">
        <v>37246</v>
      </c>
      <c r="O520" t="s">
        <v>37256</v>
      </c>
      <c r="P520" t="b">
        <f t="shared" si="338"/>
        <v>0</v>
      </c>
      <c r="Q520" t="b">
        <f t="shared" si="325"/>
        <v>0</v>
      </c>
      <c r="R520" t="b">
        <f t="shared" si="339"/>
        <v>0</v>
      </c>
      <c r="S520" t="b">
        <f t="shared" si="340"/>
        <v>0</v>
      </c>
      <c r="T520" t="b">
        <f t="shared" si="341"/>
        <v>0</v>
      </c>
      <c r="U520" t="b">
        <f t="shared" si="342"/>
        <v>0</v>
      </c>
      <c r="V520" t="b">
        <f t="shared" si="332"/>
        <v>0</v>
      </c>
      <c r="W520" t="b">
        <f t="shared" si="333"/>
        <v>0</v>
      </c>
      <c r="X520" t="b">
        <f t="shared" si="334"/>
        <v>0</v>
      </c>
      <c r="Y520" t="b">
        <f t="shared" si="335"/>
        <v>0</v>
      </c>
      <c r="Z520" t="b">
        <f t="shared" si="336"/>
        <v>0</v>
      </c>
      <c r="AA520" t="b">
        <f t="shared" si="337"/>
        <v>0</v>
      </c>
    </row>
    <row r="521" spans="1:27" x14ac:dyDescent="0.25">
      <c r="A521" t="s">
        <v>13</v>
      </c>
      <c r="B521" t="s">
        <v>2306</v>
      </c>
      <c r="C521" t="s">
        <v>2307</v>
      </c>
      <c r="D521">
        <v>2015</v>
      </c>
      <c r="E521" t="s">
        <v>2308</v>
      </c>
      <c r="F521">
        <v>31</v>
      </c>
      <c r="G521">
        <v>1</v>
      </c>
      <c r="H521">
        <v>1</v>
      </c>
      <c r="I521">
        <v>5</v>
      </c>
      <c r="J521" t="s">
        <v>2309</v>
      </c>
      <c r="K521" t="s">
        <v>2310</v>
      </c>
      <c r="L521" t="s">
        <v>20</v>
      </c>
      <c r="M521" t="s">
        <v>35</v>
      </c>
      <c r="N521" t="s">
        <v>37246</v>
      </c>
      <c r="O521" t="s">
        <v>37256</v>
      </c>
      <c r="P521" t="b">
        <f t="shared" si="338"/>
        <v>0</v>
      </c>
      <c r="Q521" t="b">
        <f t="shared" si="325"/>
        <v>0</v>
      </c>
      <c r="R521" t="b">
        <f t="shared" si="339"/>
        <v>0</v>
      </c>
      <c r="S521" t="b">
        <f t="shared" si="340"/>
        <v>0</v>
      </c>
      <c r="T521" t="b">
        <f t="shared" si="341"/>
        <v>0</v>
      </c>
      <c r="U521" t="b">
        <f t="shared" si="342"/>
        <v>0</v>
      </c>
      <c r="V521" t="b">
        <f t="shared" si="332"/>
        <v>0</v>
      </c>
      <c r="W521" t="b">
        <f t="shared" si="333"/>
        <v>0</v>
      </c>
      <c r="X521" t="b">
        <f t="shared" si="334"/>
        <v>0</v>
      </c>
      <c r="Y521" t="b">
        <f t="shared" si="335"/>
        <v>0</v>
      </c>
      <c r="Z521" t="b">
        <f t="shared" si="336"/>
        <v>0</v>
      </c>
      <c r="AA521" t="b">
        <f t="shared" si="337"/>
        <v>0</v>
      </c>
    </row>
    <row r="522" spans="1:27" x14ac:dyDescent="0.25">
      <c r="A522" t="s">
        <v>13</v>
      </c>
      <c r="B522" t="s">
        <v>2311</v>
      </c>
      <c r="C522" t="s">
        <v>2312</v>
      </c>
      <c r="D522">
        <v>2015</v>
      </c>
      <c r="E522" t="s">
        <v>2313</v>
      </c>
      <c r="F522">
        <v>6</v>
      </c>
      <c r="G522">
        <v>10</v>
      </c>
      <c r="H522">
        <v>2986</v>
      </c>
      <c r="I522">
        <v>3001</v>
      </c>
      <c r="K522" t="s">
        <v>2314</v>
      </c>
      <c r="L522" t="s">
        <v>20</v>
      </c>
      <c r="M522" t="s">
        <v>35</v>
      </c>
      <c r="N522" t="s">
        <v>37246</v>
      </c>
      <c r="O522" t="s">
        <v>37256</v>
      </c>
      <c r="P522" t="b">
        <f t="shared" si="338"/>
        <v>0</v>
      </c>
      <c r="Q522" t="b">
        <f t="shared" si="325"/>
        <v>0</v>
      </c>
      <c r="R522" t="b">
        <f t="shared" si="339"/>
        <v>0</v>
      </c>
      <c r="S522" t="b">
        <f t="shared" si="340"/>
        <v>0</v>
      </c>
      <c r="T522" t="b">
        <f t="shared" si="341"/>
        <v>0</v>
      </c>
      <c r="U522" t="b">
        <f t="shared" si="342"/>
        <v>0</v>
      </c>
      <c r="V522" t="b">
        <f t="shared" si="332"/>
        <v>0</v>
      </c>
      <c r="W522" t="b">
        <f t="shared" si="333"/>
        <v>0</v>
      </c>
      <c r="X522" t="b">
        <f t="shared" si="334"/>
        <v>0</v>
      </c>
      <c r="Y522" t="b">
        <f t="shared" si="335"/>
        <v>0</v>
      </c>
      <c r="Z522" t="b">
        <f t="shared" si="336"/>
        <v>0</v>
      </c>
      <c r="AA522" t="b">
        <f t="shared" si="337"/>
        <v>0</v>
      </c>
    </row>
    <row r="523" spans="1:27" x14ac:dyDescent="0.25">
      <c r="A523" t="s">
        <v>13</v>
      </c>
      <c r="B523" t="s">
        <v>2315</v>
      </c>
      <c r="C523" t="s">
        <v>2316</v>
      </c>
      <c r="D523">
        <v>2015</v>
      </c>
      <c r="E523" t="s">
        <v>2317</v>
      </c>
      <c r="F523">
        <v>11</v>
      </c>
      <c r="G523">
        <v>7</v>
      </c>
      <c r="H523">
        <v>1173</v>
      </c>
      <c r="I523">
        <v>1182</v>
      </c>
      <c r="J523" t="s">
        <v>2318</v>
      </c>
      <c r="K523" t="s">
        <v>2319</v>
      </c>
      <c r="L523" t="s">
        <v>20</v>
      </c>
      <c r="M523" t="s">
        <v>19</v>
      </c>
      <c r="N523" t="s">
        <v>37246</v>
      </c>
      <c r="O523" t="s">
        <v>37251</v>
      </c>
      <c r="P523" t="b">
        <f t="shared" si="338"/>
        <v>0</v>
      </c>
      <c r="Q523" t="b">
        <f t="shared" si="325"/>
        <v>0</v>
      </c>
      <c r="R523" t="b">
        <f t="shared" si="339"/>
        <v>0</v>
      </c>
      <c r="S523" t="b">
        <f t="shared" si="340"/>
        <v>0</v>
      </c>
      <c r="T523" t="b">
        <f t="shared" si="341"/>
        <v>0</v>
      </c>
      <c r="U523" t="b">
        <f t="shared" si="342"/>
        <v>0</v>
      </c>
      <c r="V523" t="b">
        <f t="shared" si="332"/>
        <v>0</v>
      </c>
      <c r="W523" t="b">
        <f t="shared" si="333"/>
        <v>0</v>
      </c>
      <c r="X523" t="b">
        <f t="shared" si="334"/>
        <v>0</v>
      </c>
      <c r="Y523" t="b">
        <f t="shared" si="335"/>
        <v>0</v>
      </c>
      <c r="Z523" t="b">
        <f t="shared" si="336"/>
        <v>0</v>
      </c>
      <c r="AA523" t="b">
        <f t="shared" si="337"/>
        <v>0</v>
      </c>
    </row>
    <row r="524" spans="1:27" x14ac:dyDescent="0.25">
      <c r="A524" t="s">
        <v>13</v>
      </c>
      <c r="B524" t="s">
        <v>2320</v>
      </c>
      <c r="C524" t="s">
        <v>2321</v>
      </c>
      <c r="D524">
        <v>2015</v>
      </c>
      <c r="E524" t="s">
        <v>2158</v>
      </c>
      <c r="F524">
        <v>116</v>
      </c>
      <c r="G524">
        <v>1</v>
      </c>
      <c r="H524">
        <v>13</v>
      </c>
      <c r="I524">
        <v>26</v>
      </c>
      <c r="J524" t="s">
        <v>2322</v>
      </c>
      <c r="K524" t="s">
        <v>2323</v>
      </c>
      <c r="L524" t="s">
        <v>20</v>
      </c>
      <c r="M524" t="s">
        <v>19</v>
      </c>
      <c r="N524" t="s">
        <v>37246</v>
      </c>
      <c r="O524" t="s">
        <v>37253</v>
      </c>
      <c r="P524" t="b">
        <f t="shared" si="338"/>
        <v>0</v>
      </c>
      <c r="Q524" t="b">
        <f t="shared" si="325"/>
        <v>0</v>
      </c>
      <c r="R524" t="b">
        <f t="shared" si="339"/>
        <v>0</v>
      </c>
      <c r="S524" t="b">
        <f t="shared" si="340"/>
        <v>0</v>
      </c>
      <c r="T524" t="b">
        <f t="shared" si="341"/>
        <v>0</v>
      </c>
      <c r="U524" t="b">
        <f t="shared" si="342"/>
        <v>0</v>
      </c>
      <c r="V524" t="b">
        <f t="shared" si="332"/>
        <v>0</v>
      </c>
      <c r="W524" t="b">
        <f t="shared" si="333"/>
        <v>0</v>
      </c>
      <c r="X524" t="b">
        <f t="shared" si="334"/>
        <v>0</v>
      </c>
      <c r="Y524" t="b">
        <f t="shared" si="335"/>
        <v>0</v>
      </c>
      <c r="Z524" t="b">
        <f t="shared" si="336"/>
        <v>0</v>
      </c>
      <c r="AA524" t="b">
        <f t="shared" si="337"/>
        <v>0</v>
      </c>
    </row>
    <row r="525" spans="1:27" x14ac:dyDescent="0.25">
      <c r="A525" t="s">
        <v>13</v>
      </c>
      <c r="B525" t="s">
        <v>2324</v>
      </c>
      <c r="C525" t="s">
        <v>2325</v>
      </c>
      <c r="D525">
        <v>2015</v>
      </c>
      <c r="E525" t="s">
        <v>2031</v>
      </c>
      <c r="F525">
        <v>6</v>
      </c>
      <c r="G525">
        <v>4</v>
      </c>
      <c r="H525">
        <v>1229</v>
      </c>
      <c r="I525">
        <v>1240</v>
      </c>
      <c r="J525" t="s">
        <v>2326</v>
      </c>
      <c r="K525" t="s">
        <v>2327</v>
      </c>
      <c r="L525" t="s">
        <v>20</v>
      </c>
      <c r="M525" t="s">
        <v>19</v>
      </c>
      <c r="N525" t="s">
        <v>37246</v>
      </c>
      <c r="O525" t="s">
        <v>37256</v>
      </c>
      <c r="P525" t="b">
        <f t="shared" si="338"/>
        <v>0</v>
      </c>
      <c r="Q525" t="b">
        <f t="shared" si="325"/>
        <v>0</v>
      </c>
      <c r="R525" t="b">
        <f t="shared" si="339"/>
        <v>0</v>
      </c>
      <c r="S525" t="b">
        <f t="shared" si="340"/>
        <v>0</v>
      </c>
      <c r="T525" t="b">
        <f t="shared" si="341"/>
        <v>0</v>
      </c>
      <c r="U525" t="b">
        <f t="shared" si="342"/>
        <v>0</v>
      </c>
      <c r="V525" t="b">
        <f t="shared" si="332"/>
        <v>0</v>
      </c>
      <c r="W525" t="b">
        <f t="shared" si="333"/>
        <v>0</v>
      </c>
      <c r="X525" t="b">
        <f t="shared" si="334"/>
        <v>0</v>
      </c>
      <c r="Y525" t="b">
        <f t="shared" si="335"/>
        <v>0</v>
      </c>
      <c r="Z525" t="b">
        <f t="shared" si="336"/>
        <v>0</v>
      </c>
      <c r="AA525" t="b">
        <f t="shared" si="337"/>
        <v>0</v>
      </c>
    </row>
    <row r="526" spans="1:27" x14ac:dyDescent="0.25">
      <c r="A526" t="s">
        <v>13</v>
      </c>
      <c r="B526" t="s">
        <v>2328</v>
      </c>
      <c r="C526" t="s">
        <v>2329</v>
      </c>
      <c r="D526">
        <v>2015</v>
      </c>
      <c r="E526" t="s">
        <v>2330</v>
      </c>
      <c r="F526">
        <v>153</v>
      </c>
      <c r="H526">
        <v>39</v>
      </c>
      <c r="I526">
        <v>44</v>
      </c>
      <c r="J526" t="s">
        <v>2331</v>
      </c>
      <c r="K526" t="s">
        <v>2332</v>
      </c>
      <c r="L526" t="s">
        <v>35</v>
      </c>
      <c r="M526" t="s">
        <v>20</v>
      </c>
      <c r="N526" t="s">
        <v>37246</v>
      </c>
      <c r="O526" t="s">
        <v>37256</v>
      </c>
      <c r="P526" t="b">
        <f t="shared" si="338"/>
        <v>0</v>
      </c>
      <c r="Q526" t="b">
        <f t="shared" si="325"/>
        <v>0</v>
      </c>
      <c r="R526" t="b">
        <f t="shared" si="339"/>
        <v>0</v>
      </c>
      <c r="S526" t="b">
        <f t="shared" si="340"/>
        <v>0</v>
      </c>
      <c r="T526" t="b">
        <f t="shared" si="341"/>
        <v>0</v>
      </c>
      <c r="U526" t="b">
        <f t="shared" si="342"/>
        <v>0</v>
      </c>
      <c r="V526" t="b">
        <f t="shared" si="332"/>
        <v>0</v>
      </c>
      <c r="W526" t="b">
        <f t="shared" si="333"/>
        <v>0</v>
      </c>
      <c r="X526" t="b">
        <f t="shared" si="334"/>
        <v>0</v>
      </c>
      <c r="Y526" t="b">
        <f t="shared" si="335"/>
        <v>0</v>
      </c>
      <c r="Z526" t="b">
        <f t="shared" si="336"/>
        <v>0</v>
      </c>
      <c r="AA526" t="b">
        <f t="shared" si="337"/>
        <v>0</v>
      </c>
    </row>
    <row r="527" spans="1:27" x14ac:dyDescent="0.25">
      <c r="A527" t="s">
        <v>13</v>
      </c>
      <c r="B527" t="s">
        <v>2333</v>
      </c>
      <c r="C527" t="s">
        <v>2334</v>
      </c>
      <c r="D527">
        <v>2015</v>
      </c>
      <c r="E527" t="s">
        <v>293</v>
      </c>
      <c r="F527">
        <v>88</v>
      </c>
      <c r="G527">
        <v>3</v>
      </c>
      <c r="H527">
        <v>246</v>
      </c>
      <c r="I527">
        <v>253</v>
      </c>
      <c r="J527" t="s">
        <v>2335</v>
      </c>
      <c r="K527" t="s">
        <v>2336</v>
      </c>
      <c r="L527" t="s">
        <v>19</v>
      </c>
      <c r="M527" t="s">
        <v>20</v>
      </c>
      <c r="N527" t="s">
        <v>37249</v>
      </c>
      <c r="P527" t="b">
        <f t="shared" si="338"/>
        <v>0</v>
      </c>
      <c r="Q527" t="b">
        <f t="shared" si="325"/>
        <v>0</v>
      </c>
      <c r="R527" t="b">
        <f t="shared" si="339"/>
        <v>0</v>
      </c>
      <c r="S527" t="b">
        <f t="shared" si="340"/>
        <v>0</v>
      </c>
      <c r="T527" t="b">
        <f t="shared" si="341"/>
        <v>0</v>
      </c>
      <c r="U527" t="b">
        <f t="shared" si="342"/>
        <v>0</v>
      </c>
      <c r="V527" t="b">
        <f t="shared" si="332"/>
        <v>0</v>
      </c>
      <c r="W527" t="b">
        <f t="shared" si="333"/>
        <v>0</v>
      </c>
      <c r="X527" t="b">
        <f t="shared" si="334"/>
        <v>0</v>
      </c>
      <c r="Y527" t="b">
        <f t="shared" si="335"/>
        <v>0</v>
      </c>
      <c r="Z527" t="b">
        <f t="shared" si="336"/>
        <v>0</v>
      </c>
      <c r="AA527" t="b">
        <f t="shared" si="337"/>
        <v>0</v>
      </c>
    </row>
    <row r="528" spans="1:27" x14ac:dyDescent="0.25">
      <c r="A528" t="s">
        <v>13</v>
      </c>
      <c r="B528" t="s">
        <v>2337</v>
      </c>
      <c r="C528" t="s">
        <v>2338</v>
      </c>
      <c r="D528">
        <v>2015</v>
      </c>
      <c r="E528" t="s">
        <v>2339</v>
      </c>
      <c r="F528">
        <v>108</v>
      </c>
      <c r="G528">
        <v>3</v>
      </c>
      <c r="H528">
        <v>1148</v>
      </c>
      <c r="I528">
        <v>1155</v>
      </c>
      <c r="J528" t="s">
        <v>2340</v>
      </c>
      <c r="K528" t="s">
        <v>2341</v>
      </c>
      <c r="L528" t="s">
        <v>20</v>
      </c>
      <c r="M528" t="s">
        <v>35</v>
      </c>
      <c r="N528" t="s">
        <v>37246</v>
      </c>
      <c r="O528" t="s">
        <v>37256</v>
      </c>
      <c r="P528" t="b">
        <f t="shared" si="338"/>
        <v>0</v>
      </c>
      <c r="Q528" t="b">
        <f t="shared" si="325"/>
        <v>0</v>
      </c>
      <c r="R528" t="b">
        <f t="shared" si="339"/>
        <v>0</v>
      </c>
      <c r="S528" t="b">
        <f t="shared" si="340"/>
        <v>0</v>
      </c>
      <c r="T528" t="b">
        <f t="shared" si="341"/>
        <v>0</v>
      </c>
      <c r="U528" t="b">
        <f t="shared" si="342"/>
        <v>0</v>
      </c>
      <c r="V528" t="b">
        <f t="shared" si="332"/>
        <v>0</v>
      </c>
      <c r="W528" t="b">
        <f t="shared" si="333"/>
        <v>0</v>
      </c>
      <c r="X528" t="b">
        <f t="shared" si="334"/>
        <v>0</v>
      </c>
      <c r="Y528" t="b">
        <f t="shared" si="335"/>
        <v>0</v>
      </c>
      <c r="Z528" t="b">
        <f t="shared" si="336"/>
        <v>0</v>
      </c>
      <c r="AA528" t="b">
        <f t="shared" si="337"/>
        <v>0</v>
      </c>
    </row>
    <row r="529" spans="1:27" hidden="1" x14ac:dyDescent="0.25">
      <c r="A529" t="s">
        <v>13</v>
      </c>
      <c r="B529" t="s">
        <v>2342</v>
      </c>
      <c r="C529" t="s">
        <v>2343</v>
      </c>
      <c r="D529">
        <v>2015</v>
      </c>
      <c r="E529" t="s">
        <v>2344</v>
      </c>
      <c r="F529">
        <v>44</v>
      </c>
      <c r="G529">
        <v>1</v>
      </c>
      <c r="H529">
        <v>19</v>
      </c>
      <c r="I529">
        <v>22</v>
      </c>
      <c r="J529" t="s">
        <v>2345</v>
      </c>
      <c r="K529" t="s">
        <v>2346</v>
      </c>
      <c r="L529" t="s">
        <v>20</v>
      </c>
      <c r="M529" t="s">
        <v>19</v>
      </c>
      <c r="N529" t="s">
        <v>37246</v>
      </c>
      <c r="O529" t="s">
        <v>37256</v>
      </c>
      <c r="P529" t="b">
        <f t="shared" si="338"/>
        <v>1</v>
      </c>
      <c r="R529" t="b">
        <f t="shared" si="339"/>
        <v>0</v>
      </c>
      <c r="S529" t="b">
        <f t="shared" si="340"/>
        <v>0</v>
      </c>
      <c r="T529" t="b">
        <f t="shared" si="341"/>
        <v>1</v>
      </c>
      <c r="U529" t="b">
        <f t="shared" si="342"/>
        <v>0</v>
      </c>
    </row>
    <row r="530" spans="1:27" x14ac:dyDescent="0.25">
      <c r="A530" t="s">
        <v>13</v>
      </c>
      <c r="B530" t="s">
        <v>2347</v>
      </c>
      <c r="C530" t="s">
        <v>2348</v>
      </c>
      <c r="D530">
        <v>2015</v>
      </c>
      <c r="E530" t="s">
        <v>2105</v>
      </c>
      <c r="F530">
        <v>66</v>
      </c>
      <c r="G530">
        <v>3</v>
      </c>
      <c r="H530">
        <v>185</v>
      </c>
      <c r="I530">
        <v>199</v>
      </c>
      <c r="J530" t="s">
        <v>2349</v>
      </c>
      <c r="K530" t="s">
        <v>2350</v>
      </c>
      <c r="L530" t="s">
        <v>35</v>
      </c>
      <c r="M530" t="s">
        <v>20</v>
      </c>
      <c r="N530" t="s">
        <v>37246</v>
      </c>
      <c r="O530" t="s">
        <v>37253</v>
      </c>
      <c r="P530" t="b">
        <f t="shared" si="338"/>
        <v>0</v>
      </c>
      <c r="Q530" t="b">
        <f>ISNUMBER(SEARCH("marine",$C530))</f>
        <v>0</v>
      </c>
      <c r="R530" t="b">
        <f t="shared" si="339"/>
        <v>0</v>
      </c>
      <c r="S530" t="b">
        <f t="shared" si="340"/>
        <v>0</v>
      </c>
      <c r="T530" t="b">
        <f t="shared" si="341"/>
        <v>0</v>
      </c>
      <c r="U530" t="b">
        <f t="shared" si="342"/>
        <v>0</v>
      </c>
      <c r="V530" t="b">
        <f>ISNUMBER(SEARCH(" hen",$C530))</f>
        <v>0</v>
      </c>
      <c r="W530" t="b">
        <f>ISNUMBER(SEARCH("penguin",$C530))</f>
        <v>0</v>
      </c>
      <c r="X530" t="b">
        <f>ISNUMBER(SEARCH("Whale",$C530))</f>
        <v>0</v>
      </c>
      <c r="Y530" t="b">
        <f>ISNUMBER(SEARCH("Seal",$C530))</f>
        <v>0</v>
      </c>
      <c r="Z530" t="b">
        <f t="shared" ref="Z530" si="343">ISNUMBER(SEARCH("Newt",$C530))</f>
        <v>0</v>
      </c>
      <c r="AA530" t="b">
        <f>ISNUMBER(SEARCH("Sea Turtle",$C530))</f>
        <v>0</v>
      </c>
    </row>
    <row r="531" spans="1:27" hidden="1" x14ac:dyDescent="0.25">
      <c r="A531" t="s">
        <v>13</v>
      </c>
      <c r="B531" t="s">
        <v>2351</v>
      </c>
      <c r="C531" t="s">
        <v>2352</v>
      </c>
      <c r="D531">
        <v>2015</v>
      </c>
      <c r="E531" t="s">
        <v>2353</v>
      </c>
      <c r="F531">
        <v>93</v>
      </c>
      <c r="G531">
        <v>1</v>
      </c>
      <c r="H531">
        <v>62</v>
      </c>
      <c r="I531">
        <v>70</v>
      </c>
      <c r="J531" t="s">
        <v>2354</v>
      </c>
      <c r="K531" t="s">
        <v>2355</v>
      </c>
      <c r="L531" t="s">
        <v>19</v>
      </c>
      <c r="M531" t="s">
        <v>20</v>
      </c>
      <c r="N531" t="s">
        <v>37246</v>
      </c>
      <c r="O531" t="s">
        <v>37256</v>
      </c>
      <c r="P531" t="b">
        <f t="shared" si="338"/>
        <v>1</v>
      </c>
      <c r="R531" t="b">
        <f t="shared" si="339"/>
        <v>0</v>
      </c>
      <c r="S531" t="b">
        <f t="shared" si="340"/>
        <v>0</v>
      </c>
      <c r="T531" t="b">
        <f t="shared" si="341"/>
        <v>0</v>
      </c>
      <c r="U531" t="b">
        <f t="shared" si="342"/>
        <v>0</v>
      </c>
    </row>
    <row r="532" spans="1:27" hidden="1" x14ac:dyDescent="0.25">
      <c r="A532" t="s">
        <v>13</v>
      </c>
      <c r="B532" t="s">
        <v>2356</v>
      </c>
      <c r="C532" t="s">
        <v>2357</v>
      </c>
      <c r="D532">
        <v>2015</v>
      </c>
      <c r="E532" t="s">
        <v>2358</v>
      </c>
      <c r="F532">
        <v>26</v>
      </c>
      <c r="G532">
        <v>2</v>
      </c>
      <c r="H532">
        <v>194</v>
      </c>
      <c r="I532">
        <v>203</v>
      </c>
      <c r="J532" t="s">
        <v>2359</v>
      </c>
      <c r="K532" t="s">
        <v>2360</v>
      </c>
      <c r="L532" t="s">
        <v>20</v>
      </c>
      <c r="M532" t="s">
        <v>35</v>
      </c>
      <c r="N532" t="s">
        <v>37246</v>
      </c>
      <c r="O532" t="s">
        <v>37256</v>
      </c>
      <c r="P532" t="b">
        <f t="shared" si="338"/>
        <v>1</v>
      </c>
      <c r="R532" t="b">
        <f t="shared" si="339"/>
        <v>0</v>
      </c>
      <c r="S532" t="b">
        <f t="shared" si="340"/>
        <v>0</v>
      </c>
      <c r="T532" t="b">
        <f t="shared" si="341"/>
        <v>1</v>
      </c>
      <c r="U532" t="b">
        <f t="shared" si="342"/>
        <v>0</v>
      </c>
    </row>
    <row r="533" spans="1:27" x14ac:dyDescent="0.25">
      <c r="A533" t="s">
        <v>13</v>
      </c>
      <c r="B533" t="s">
        <v>2361</v>
      </c>
      <c r="C533" t="s">
        <v>2362</v>
      </c>
      <c r="D533">
        <v>2015</v>
      </c>
      <c r="E533" t="s">
        <v>2363</v>
      </c>
      <c r="F533">
        <v>34</v>
      </c>
      <c r="G533">
        <v>2015</v>
      </c>
      <c r="H533">
        <v>1</v>
      </c>
      <c r="I533">
        <v>12</v>
      </c>
      <c r="J533" t="s">
        <v>2364</v>
      </c>
      <c r="K533" t="s">
        <v>2365</v>
      </c>
      <c r="L533" t="s">
        <v>20</v>
      </c>
      <c r="M533" t="s">
        <v>19</v>
      </c>
      <c r="N533" t="s">
        <v>37246</v>
      </c>
      <c r="O533" t="s">
        <v>37253</v>
      </c>
      <c r="P533" t="b">
        <f t="shared" si="338"/>
        <v>0</v>
      </c>
      <c r="Q533" t="b">
        <f t="shared" ref="Q533:Q577" si="344">ISNUMBER(SEARCH("marine",$C533))</f>
        <v>0</v>
      </c>
      <c r="R533" t="b">
        <f t="shared" si="339"/>
        <v>0</v>
      </c>
      <c r="S533" t="b">
        <f t="shared" si="340"/>
        <v>0</v>
      </c>
      <c r="T533" t="b">
        <f t="shared" si="341"/>
        <v>0</v>
      </c>
      <c r="U533" t="b">
        <f t="shared" si="342"/>
        <v>0</v>
      </c>
      <c r="V533" t="b">
        <f t="shared" ref="V533:V547" si="345">ISNUMBER(SEARCH(" hen",$C533))</f>
        <v>0</v>
      </c>
      <c r="W533" t="b">
        <f t="shared" ref="W533:W547" si="346">ISNUMBER(SEARCH("penguin",$C533))</f>
        <v>0</v>
      </c>
      <c r="X533" t="b">
        <f t="shared" ref="X533:X547" si="347">ISNUMBER(SEARCH("Whale",$C533))</f>
        <v>0</v>
      </c>
      <c r="Y533" t="b">
        <f t="shared" ref="Y533:Y547" si="348">ISNUMBER(SEARCH("Seal",$C533))</f>
        <v>0</v>
      </c>
      <c r="Z533" t="b">
        <f t="shared" ref="Z533:Z547" si="349">ISNUMBER(SEARCH("Newt",$C533))</f>
        <v>0</v>
      </c>
      <c r="AA533" t="b">
        <f t="shared" ref="AA533:AA547" si="350">ISNUMBER(SEARCH("Sea Turtle",$C533))</f>
        <v>0</v>
      </c>
    </row>
    <row r="534" spans="1:27" x14ac:dyDescent="0.25">
      <c r="A534" t="s">
        <v>13</v>
      </c>
      <c r="B534" t="s">
        <v>2366</v>
      </c>
      <c r="C534" t="s">
        <v>2367</v>
      </c>
      <c r="D534">
        <v>2015</v>
      </c>
      <c r="E534" t="s">
        <v>2368</v>
      </c>
      <c r="F534">
        <v>49</v>
      </c>
      <c r="G534">
        <v>2</v>
      </c>
      <c r="H534">
        <v>141</v>
      </c>
      <c r="I534">
        <v>151</v>
      </c>
      <c r="J534" t="s">
        <v>2369</v>
      </c>
      <c r="K534" t="s">
        <v>2370</v>
      </c>
      <c r="L534" t="s">
        <v>20</v>
      </c>
      <c r="M534" t="s">
        <v>35</v>
      </c>
      <c r="N534" t="s">
        <v>37249</v>
      </c>
      <c r="P534" t="b">
        <f t="shared" si="338"/>
        <v>0</v>
      </c>
      <c r="Q534" t="b">
        <f t="shared" si="344"/>
        <v>0</v>
      </c>
      <c r="R534" t="b">
        <f t="shared" si="339"/>
        <v>0</v>
      </c>
      <c r="S534" t="b">
        <f t="shared" si="340"/>
        <v>0</v>
      </c>
      <c r="T534" t="b">
        <f t="shared" si="341"/>
        <v>0</v>
      </c>
      <c r="U534" t="b">
        <f t="shared" si="342"/>
        <v>0</v>
      </c>
      <c r="V534" t="b">
        <f t="shared" si="345"/>
        <v>0</v>
      </c>
      <c r="W534" t="b">
        <f t="shared" si="346"/>
        <v>0</v>
      </c>
      <c r="X534" t="b">
        <f t="shared" si="347"/>
        <v>0</v>
      </c>
      <c r="Y534" t="b">
        <f t="shared" si="348"/>
        <v>0</v>
      </c>
      <c r="Z534" t="b">
        <f t="shared" si="349"/>
        <v>0</v>
      </c>
      <c r="AA534" t="b">
        <f t="shared" si="350"/>
        <v>0</v>
      </c>
    </row>
    <row r="535" spans="1:27" x14ac:dyDescent="0.25">
      <c r="A535" t="s">
        <v>13</v>
      </c>
      <c r="B535" t="s">
        <v>2371</v>
      </c>
      <c r="C535" t="s">
        <v>2372</v>
      </c>
      <c r="D535">
        <v>2015</v>
      </c>
      <c r="E535" t="s">
        <v>388</v>
      </c>
      <c r="F535">
        <v>26</v>
      </c>
      <c r="G535">
        <v>3</v>
      </c>
      <c r="H535">
        <v>936</v>
      </c>
      <c r="I535">
        <v>946</v>
      </c>
      <c r="J535" t="s">
        <v>2373</v>
      </c>
      <c r="K535" t="s">
        <v>2374</v>
      </c>
      <c r="L535" t="s">
        <v>35</v>
      </c>
      <c r="M535" t="s">
        <v>20</v>
      </c>
      <c r="N535" t="s">
        <v>37246</v>
      </c>
      <c r="O535" t="s">
        <v>37256</v>
      </c>
      <c r="P535" t="b">
        <f t="shared" si="338"/>
        <v>0</v>
      </c>
      <c r="Q535" t="b">
        <f t="shared" si="344"/>
        <v>0</v>
      </c>
      <c r="R535" t="b">
        <f t="shared" si="339"/>
        <v>0</v>
      </c>
      <c r="S535" t="b">
        <f t="shared" si="340"/>
        <v>0</v>
      </c>
      <c r="T535" t="b">
        <f t="shared" si="341"/>
        <v>0</v>
      </c>
      <c r="U535" t="b">
        <f t="shared" si="342"/>
        <v>0</v>
      </c>
      <c r="V535" t="b">
        <f t="shared" si="345"/>
        <v>0</v>
      </c>
      <c r="W535" t="b">
        <f t="shared" si="346"/>
        <v>0</v>
      </c>
      <c r="X535" t="b">
        <f t="shared" si="347"/>
        <v>0</v>
      </c>
      <c r="Y535" t="b">
        <f t="shared" si="348"/>
        <v>0</v>
      </c>
      <c r="Z535" t="b">
        <f t="shared" si="349"/>
        <v>0</v>
      </c>
      <c r="AA535" t="b">
        <f t="shared" si="350"/>
        <v>0</v>
      </c>
    </row>
    <row r="536" spans="1:27" x14ac:dyDescent="0.25">
      <c r="A536" t="s">
        <v>13</v>
      </c>
      <c r="B536" t="s">
        <v>2375</v>
      </c>
      <c r="C536" t="s">
        <v>2376</v>
      </c>
      <c r="D536">
        <v>2015</v>
      </c>
      <c r="E536" t="s">
        <v>2377</v>
      </c>
      <c r="F536">
        <v>78</v>
      </c>
      <c r="G536">
        <v>5</v>
      </c>
      <c r="H536">
        <v>946</v>
      </c>
      <c r="I536">
        <v>953</v>
      </c>
      <c r="J536" t="s">
        <v>2378</v>
      </c>
      <c r="K536" t="s">
        <v>2379</v>
      </c>
      <c r="L536" t="s">
        <v>35</v>
      </c>
      <c r="M536" t="s">
        <v>20</v>
      </c>
      <c r="N536" t="s">
        <v>37246</v>
      </c>
      <c r="O536" t="s">
        <v>37256</v>
      </c>
      <c r="P536" t="b">
        <f t="shared" si="338"/>
        <v>0</v>
      </c>
      <c r="Q536" t="b">
        <f t="shared" si="344"/>
        <v>0</v>
      </c>
      <c r="R536" t="b">
        <f t="shared" si="339"/>
        <v>0</v>
      </c>
      <c r="S536" t="b">
        <f t="shared" si="340"/>
        <v>0</v>
      </c>
      <c r="T536" t="b">
        <f t="shared" si="341"/>
        <v>0</v>
      </c>
      <c r="U536" t="b">
        <f t="shared" si="342"/>
        <v>0</v>
      </c>
      <c r="V536" t="b">
        <f t="shared" si="345"/>
        <v>0</v>
      </c>
      <c r="W536" t="b">
        <f t="shared" si="346"/>
        <v>0</v>
      </c>
      <c r="X536" t="b">
        <f t="shared" si="347"/>
        <v>0</v>
      </c>
      <c r="Y536" t="b">
        <f t="shared" si="348"/>
        <v>0</v>
      </c>
      <c r="Z536" t="b">
        <f t="shared" si="349"/>
        <v>0</v>
      </c>
      <c r="AA536" t="b">
        <f t="shared" si="350"/>
        <v>0</v>
      </c>
    </row>
    <row r="537" spans="1:27" x14ac:dyDescent="0.25">
      <c r="A537" t="s">
        <v>13</v>
      </c>
      <c r="B537" t="s">
        <v>2380</v>
      </c>
      <c r="C537" t="s">
        <v>2381</v>
      </c>
      <c r="D537">
        <v>2015</v>
      </c>
      <c r="E537" t="s">
        <v>547</v>
      </c>
      <c r="F537">
        <v>3</v>
      </c>
      <c r="G537">
        <v>1</v>
      </c>
      <c r="J537" t="s">
        <v>2382</v>
      </c>
      <c r="K537" t="s">
        <v>2383</v>
      </c>
      <c r="L537" t="s">
        <v>20</v>
      </c>
      <c r="M537" t="s">
        <v>19</v>
      </c>
      <c r="N537" t="s">
        <v>37246</v>
      </c>
      <c r="O537" t="s">
        <v>37256</v>
      </c>
      <c r="P537" t="b">
        <f t="shared" si="338"/>
        <v>0</v>
      </c>
      <c r="Q537" t="b">
        <f t="shared" si="344"/>
        <v>0</v>
      </c>
      <c r="R537" t="b">
        <f t="shared" si="339"/>
        <v>0</v>
      </c>
      <c r="S537" t="b">
        <f t="shared" si="340"/>
        <v>0</v>
      </c>
      <c r="T537" t="b">
        <f t="shared" si="341"/>
        <v>0</v>
      </c>
      <c r="U537" t="b">
        <f t="shared" si="342"/>
        <v>0</v>
      </c>
      <c r="V537" t="b">
        <f t="shared" si="345"/>
        <v>0</v>
      </c>
      <c r="W537" t="b">
        <f t="shared" si="346"/>
        <v>0</v>
      </c>
      <c r="X537" t="b">
        <f t="shared" si="347"/>
        <v>0</v>
      </c>
      <c r="Y537" t="b">
        <f t="shared" si="348"/>
        <v>0</v>
      </c>
      <c r="Z537" t="b">
        <f t="shared" si="349"/>
        <v>0</v>
      </c>
      <c r="AA537" t="b">
        <f t="shared" si="350"/>
        <v>0</v>
      </c>
    </row>
    <row r="538" spans="1:27" x14ac:dyDescent="0.25">
      <c r="A538" t="s">
        <v>13</v>
      </c>
      <c r="B538" t="s">
        <v>2384</v>
      </c>
      <c r="C538" t="s">
        <v>2385</v>
      </c>
      <c r="D538">
        <v>2015</v>
      </c>
      <c r="E538" t="s">
        <v>428</v>
      </c>
      <c r="F538">
        <v>528</v>
      </c>
      <c r="H538">
        <v>87</v>
      </c>
      <c r="I538">
        <v>99</v>
      </c>
      <c r="J538" t="s">
        <v>2386</v>
      </c>
      <c r="K538" t="s">
        <v>2387</v>
      </c>
      <c r="L538" t="s">
        <v>19</v>
      </c>
      <c r="M538" t="s">
        <v>20</v>
      </c>
      <c r="N538" t="s">
        <v>37246</v>
      </c>
      <c r="O538" t="s">
        <v>37256</v>
      </c>
      <c r="P538" t="b">
        <f t="shared" si="338"/>
        <v>0</v>
      </c>
      <c r="Q538" t="b">
        <f t="shared" si="344"/>
        <v>0</v>
      </c>
      <c r="R538" t="b">
        <f t="shared" si="339"/>
        <v>0</v>
      </c>
      <c r="S538" t="b">
        <f t="shared" si="340"/>
        <v>0</v>
      </c>
      <c r="T538" t="b">
        <f t="shared" si="341"/>
        <v>0</v>
      </c>
      <c r="U538" t="b">
        <f t="shared" si="342"/>
        <v>0</v>
      </c>
      <c r="V538" t="b">
        <f t="shared" si="345"/>
        <v>0</v>
      </c>
      <c r="W538" t="b">
        <f t="shared" si="346"/>
        <v>0</v>
      </c>
      <c r="X538" t="b">
        <f t="shared" si="347"/>
        <v>0</v>
      </c>
      <c r="Y538" t="b">
        <f t="shared" si="348"/>
        <v>0</v>
      </c>
      <c r="Z538" t="b">
        <f t="shared" si="349"/>
        <v>0</v>
      </c>
      <c r="AA538" t="b">
        <f t="shared" si="350"/>
        <v>0</v>
      </c>
    </row>
    <row r="539" spans="1:27" x14ac:dyDescent="0.25">
      <c r="A539" t="s">
        <v>13</v>
      </c>
      <c r="B539" t="s">
        <v>2388</v>
      </c>
      <c r="C539" t="s">
        <v>2389</v>
      </c>
      <c r="D539">
        <v>2015</v>
      </c>
      <c r="E539" t="s">
        <v>2390</v>
      </c>
      <c r="F539">
        <v>26</v>
      </c>
      <c r="G539">
        <v>2</v>
      </c>
      <c r="J539" t="s">
        <v>2391</v>
      </c>
      <c r="K539" t="s">
        <v>2392</v>
      </c>
      <c r="L539" t="s">
        <v>19</v>
      </c>
      <c r="M539" t="s">
        <v>20</v>
      </c>
      <c r="N539" t="s">
        <v>37246</v>
      </c>
      <c r="O539" t="s">
        <v>37251</v>
      </c>
      <c r="P539" t="b">
        <f t="shared" si="338"/>
        <v>0</v>
      </c>
      <c r="Q539" t="b">
        <f t="shared" si="344"/>
        <v>0</v>
      </c>
      <c r="R539" t="b">
        <f t="shared" si="339"/>
        <v>0</v>
      </c>
      <c r="S539" t="b">
        <f t="shared" si="340"/>
        <v>0</v>
      </c>
      <c r="T539" t="b">
        <f t="shared" si="341"/>
        <v>0</v>
      </c>
      <c r="U539" t="b">
        <f t="shared" si="342"/>
        <v>0</v>
      </c>
      <c r="V539" t="b">
        <f t="shared" si="345"/>
        <v>0</v>
      </c>
      <c r="W539" t="b">
        <f t="shared" si="346"/>
        <v>0</v>
      </c>
      <c r="X539" t="b">
        <f t="shared" si="347"/>
        <v>0</v>
      </c>
      <c r="Y539" t="b">
        <f t="shared" si="348"/>
        <v>0</v>
      </c>
      <c r="Z539" t="b">
        <f t="shared" si="349"/>
        <v>0</v>
      </c>
      <c r="AA539" t="b">
        <f t="shared" si="350"/>
        <v>0</v>
      </c>
    </row>
    <row r="540" spans="1:27" x14ac:dyDescent="0.25">
      <c r="A540" t="s">
        <v>13</v>
      </c>
      <c r="B540" t="s">
        <v>2393</v>
      </c>
      <c r="C540" t="s">
        <v>2394</v>
      </c>
      <c r="D540">
        <v>2015</v>
      </c>
      <c r="E540" t="s">
        <v>388</v>
      </c>
      <c r="F540">
        <v>26</v>
      </c>
      <c r="G540">
        <v>1</v>
      </c>
      <c r="H540">
        <v>65</v>
      </c>
      <c r="I540">
        <v>74</v>
      </c>
      <c r="J540" t="s">
        <v>2395</v>
      </c>
      <c r="K540" t="s">
        <v>2396</v>
      </c>
      <c r="L540" t="s">
        <v>19</v>
      </c>
      <c r="M540" t="s">
        <v>20</v>
      </c>
      <c r="N540" t="s">
        <v>37246</v>
      </c>
      <c r="O540" t="s">
        <v>37253</v>
      </c>
      <c r="P540" t="b">
        <f t="shared" si="338"/>
        <v>0</v>
      </c>
      <c r="Q540" t="b">
        <f t="shared" si="344"/>
        <v>0</v>
      </c>
      <c r="R540" t="b">
        <f t="shared" si="339"/>
        <v>0</v>
      </c>
      <c r="S540" t="b">
        <f t="shared" si="340"/>
        <v>0</v>
      </c>
      <c r="T540" t="b">
        <f t="shared" si="341"/>
        <v>0</v>
      </c>
      <c r="U540" t="b">
        <f t="shared" si="342"/>
        <v>0</v>
      </c>
      <c r="V540" t="b">
        <f t="shared" si="345"/>
        <v>0</v>
      </c>
      <c r="W540" t="b">
        <f t="shared" si="346"/>
        <v>0</v>
      </c>
      <c r="X540" t="b">
        <f t="shared" si="347"/>
        <v>0</v>
      </c>
      <c r="Y540" t="b">
        <f t="shared" si="348"/>
        <v>0</v>
      </c>
      <c r="Z540" t="b">
        <f t="shared" si="349"/>
        <v>0</v>
      </c>
      <c r="AA540" t="b">
        <f t="shared" si="350"/>
        <v>0</v>
      </c>
    </row>
    <row r="541" spans="1:27" x14ac:dyDescent="0.25">
      <c r="A541" t="s">
        <v>13</v>
      </c>
      <c r="B541" t="s">
        <v>2397</v>
      </c>
      <c r="C541" t="s">
        <v>2398</v>
      </c>
      <c r="D541">
        <v>2015</v>
      </c>
      <c r="E541" t="s">
        <v>284</v>
      </c>
      <c r="F541">
        <v>5</v>
      </c>
      <c r="G541">
        <v>17</v>
      </c>
      <c r="H541">
        <v>3585</v>
      </c>
      <c r="I541">
        <v>3599</v>
      </c>
      <c r="J541" t="s">
        <v>2399</v>
      </c>
      <c r="K541" t="s">
        <v>2400</v>
      </c>
      <c r="L541" t="s">
        <v>35</v>
      </c>
      <c r="M541" t="s">
        <v>20</v>
      </c>
      <c r="N541" t="s">
        <v>37246</v>
      </c>
      <c r="O541" t="s">
        <v>37253</v>
      </c>
      <c r="P541" t="b">
        <f t="shared" si="338"/>
        <v>0</v>
      </c>
      <c r="Q541" t="b">
        <f t="shared" si="344"/>
        <v>0</v>
      </c>
      <c r="R541" t="b">
        <f t="shared" si="339"/>
        <v>0</v>
      </c>
      <c r="S541" t="b">
        <f t="shared" si="340"/>
        <v>0</v>
      </c>
      <c r="T541" t="b">
        <f t="shared" si="341"/>
        <v>0</v>
      </c>
      <c r="U541" t="b">
        <f t="shared" si="342"/>
        <v>0</v>
      </c>
      <c r="V541" t="b">
        <f t="shared" si="345"/>
        <v>0</v>
      </c>
      <c r="W541" t="b">
        <f t="shared" si="346"/>
        <v>0</v>
      </c>
      <c r="X541" t="b">
        <f t="shared" si="347"/>
        <v>0</v>
      </c>
      <c r="Y541" t="b">
        <f t="shared" si="348"/>
        <v>0</v>
      </c>
      <c r="Z541" t="b">
        <f t="shared" si="349"/>
        <v>0</v>
      </c>
      <c r="AA541" t="b">
        <f t="shared" si="350"/>
        <v>0</v>
      </c>
    </row>
    <row r="542" spans="1:27" x14ac:dyDescent="0.25">
      <c r="A542" t="s">
        <v>13</v>
      </c>
      <c r="B542" t="s">
        <v>2270</v>
      </c>
      <c r="C542" t="s">
        <v>2401</v>
      </c>
      <c r="D542">
        <v>2015</v>
      </c>
      <c r="E542" t="s">
        <v>2272</v>
      </c>
      <c r="F542">
        <v>50</v>
      </c>
      <c r="G542">
        <v>4</v>
      </c>
      <c r="H542">
        <v>431</v>
      </c>
      <c r="I542">
        <v>443</v>
      </c>
      <c r="J542" t="s">
        <v>2402</v>
      </c>
      <c r="K542" t="s">
        <v>2403</v>
      </c>
      <c r="L542" t="s">
        <v>20</v>
      </c>
      <c r="M542" t="s">
        <v>35</v>
      </c>
      <c r="N542" t="s">
        <v>37246</v>
      </c>
      <c r="O542" t="s">
        <v>37256</v>
      </c>
      <c r="P542" t="b">
        <f t="shared" si="338"/>
        <v>0</v>
      </c>
      <c r="Q542" t="b">
        <f t="shared" si="344"/>
        <v>0</v>
      </c>
      <c r="R542" t="b">
        <f t="shared" si="339"/>
        <v>0</v>
      </c>
      <c r="S542" t="b">
        <f t="shared" si="340"/>
        <v>0</v>
      </c>
      <c r="T542" t="b">
        <f t="shared" si="341"/>
        <v>0</v>
      </c>
      <c r="U542" t="b">
        <f t="shared" si="342"/>
        <v>0</v>
      </c>
      <c r="V542" t="b">
        <f t="shared" si="345"/>
        <v>0</v>
      </c>
      <c r="W542" t="b">
        <f t="shared" si="346"/>
        <v>0</v>
      </c>
      <c r="X542" t="b">
        <f t="shared" si="347"/>
        <v>0</v>
      </c>
      <c r="Y542" t="b">
        <f t="shared" si="348"/>
        <v>0</v>
      </c>
      <c r="Z542" t="b">
        <f t="shared" si="349"/>
        <v>0</v>
      </c>
      <c r="AA542" t="b">
        <f t="shared" si="350"/>
        <v>0</v>
      </c>
    </row>
    <row r="543" spans="1:27" x14ac:dyDescent="0.25">
      <c r="A543" t="s">
        <v>13</v>
      </c>
      <c r="B543" t="s">
        <v>2404</v>
      </c>
      <c r="C543" t="s">
        <v>2405</v>
      </c>
      <c r="D543">
        <v>2014</v>
      </c>
      <c r="E543" t="s">
        <v>118</v>
      </c>
      <c r="F543">
        <v>156</v>
      </c>
      <c r="G543">
        <v>2</v>
      </c>
      <c r="H543">
        <v>543</v>
      </c>
      <c r="I543">
        <v>546</v>
      </c>
      <c r="J543" t="s">
        <v>2406</v>
      </c>
      <c r="K543" t="s">
        <v>2407</v>
      </c>
      <c r="L543" t="s">
        <v>35</v>
      </c>
      <c r="M543" t="s">
        <v>20</v>
      </c>
      <c r="N543" t="s">
        <v>37249</v>
      </c>
      <c r="P543" t="b">
        <f t="shared" si="338"/>
        <v>0</v>
      </c>
      <c r="Q543" t="b">
        <f t="shared" si="344"/>
        <v>0</v>
      </c>
      <c r="R543" t="b">
        <f t="shared" si="339"/>
        <v>0</v>
      </c>
      <c r="S543" t="b">
        <f t="shared" si="340"/>
        <v>0</v>
      </c>
      <c r="T543" t="b">
        <f t="shared" si="341"/>
        <v>0</v>
      </c>
      <c r="U543" t="b">
        <f t="shared" si="342"/>
        <v>0</v>
      </c>
      <c r="V543" t="b">
        <f t="shared" si="345"/>
        <v>0</v>
      </c>
      <c r="W543" t="b">
        <f t="shared" si="346"/>
        <v>0</v>
      </c>
      <c r="X543" t="b">
        <f t="shared" si="347"/>
        <v>0</v>
      </c>
      <c r="Y543" t="b">
        <f t="shared" si="348"/>
        <v>0</v>
      </c>
      <c r="Z543" t="b">
        <f t="shared" si="349"/>
        <v>0</v>
      </c>
      <c r="AA543" t="b">
        <f t="shared" si="350"/>
        <v>0</v>
      </c>
    </row>
    <row r="544" spans="1:27" x14ac:dyDescent="0.25">
      <c r="A544" t="s">
        <v>13</v>
      </c>
      <c r="B544" t="s">
        <v>2408</v>
      </c>
      <c r="C544" t="s">
        <v>2409</v>
      </c>
      <c r="D544">
        <v>2014</v>
      </c>
      <c r="E544" t="s">
        <v>118</v>
      </c>
      <c r="F544">
        <v>156</v>
      </c>
      <c r="G544">
        <v>2</v>
      </c>
      <c r="H544">
        <v>469</v>
      </c>
      <c r="I544">
        <v>479</v>
      </c>
      <c r="J544" t="s">
        <v>2410</v>
      </c>
      <c r="K544" t="s">
        <v>2411</v>
      </c>
      <c r="L544" t="s">
        <v>20</v>
      </c>
      <c r="M544" t="s">
        <v>35</v>
      </c>
      <c r="N544" t="s">
        <v>37249</v>
      </c>
      <c r="P544" t="b">
        <f t="shared" si="338"/>
        <v>0</v>
      </c>
      <c r="Q544" t="b">
        <f t="shared" si="344"/>
        <v>0</v>
      </c>
      <c r="R544" t="b">
        <f t="shared" si="339"/>
        <v>0</v>
      </c>
      <c r="S544" t="b">
        <f t="shared" si="340"/>
        <v>0</v>
      </c>
      <c r="T544" t="b">
        <f t="shared" si="341"/>
        <v>0</v>
      </c>
      <c r="U544" t="b">
        <f t="shared" si="342"/>
        <v>0</v>
      </c>
      <c r="V544" t="b">
        <f t="shared" si="345"/>
        <v>0</v>
      </c>
      <c r="W544" t="b">
        <f t="shared" si="346"/>
        <v>0</v>
      </c>
      <c r="X544" t="b">
        <f t="shared" si="347"/>
        <v>0</v>
      </c>
      <c r="Y544" t="b">
        <f t="shared" si="348"/>
        <v>0</v>
      </c>
      <c r="Z544" t="b">
        <f t="shared" si="349"/>
        <v>0</v>
      </c>
      <c r="AA544" t="b">
        <f t="shared" si="350"/>
        <v>0</v>
      </c>
    </row>
    <row r="545" spans="1:27" x14ac:dyDescent="0.25">
      <c r="A545" t="s">
        <v>13</v>
      </c>
      <c r="B545" t="s">
        <v>2412</v>
      </c>
      <c r="C545" t="s">
        <v>2413</v>
      </c>
      <c r="D545">
        <v>2014</v>
      </c>
      <c r="E545" t="s">
        <v>1076</v>
      </c>
      <c r="F545">
        <v>108</v>
      </c>
      <c r="H545">
        <v>27</v>
      </c>
      <c r="I545">
        <v>35</v>
      </c>
      <c r="J545" t="s">
        <v>2414</v>
      </c>
      <c r="K545" t="s">
        <v>2415</v>
      </c>
      <c r="L545" t="s">
        <v>19</v>
      </c>
      <c r="M545" t="s">
        <v>20</v>
      </c>
      <c r="N545" t="s">
        <v>37250</v>
      </c>
      <c r="P545" t="b">
        <f t="shared" si="338"/>
        <v>0</v>
      </c>
      <c r="Q545" t="b">
        <f t="shared" si="344"/>
        <v>0</v>
      </c>
      <c r="R545" t="b">
        <f t="shared" si="339"/>
        <v>0</v>
      </c>
      <c r="S545" t="b">
        <f t="shared" si="340"/>
        <v>0</v>
      </c>
      <c r="T545" t="b">
        <f t="shared" si="341"/>
        <v>0</v>
      </c>
      <c r="U545" t="b">
        <f t="shared" si="342"/>
        <v>0</v>
      </c>
      <c r="V545" t="b">
        <f t="shared" si="345"/>
        <v>0</v>
      </c>
      <c r="W545" t="b">
        <f t="shared" si="346"/>
        <v>0</v>
      </c>
      <c r="X545" t="b">
        <f t="shared" si="347"/>
        <v>0</v>
      </c>
      <c r="Y545" t="b">
        <f t="shared" si="348"/>
        <v>0</v>
      </c>
      <c r="Z545" t="b">
        <f t="shared" si="349"/>
        <v>0</v>
      </c>
      <c r="AA545" t="b">
        <f t="shared" si="350"/>
        <v>0</v>
      </c>
    </row>
    <row r="546" spans="1:27" x14ac:dyDescent="0.25">
      <c r="A546" t="s">
        <v>13</v>
      </c>
      <c r="B546" t="s">
        <v>2416</v>
      </c>
      <c r="C546" t="s">
        <v>2417</v>
      </c>
      <c r="D546">
        <v>2014</v>
      </c>
      <c r="E546" t="s">
        <v>43</v>
      </c>
      <c r="F546">
        <v>46</v>
      </c>
      <c r="H546">
        <v>31</v>
      </c>
      <c r="I546">
        <v>39</v>
      </c>
      <c r="J546" t="s">
        <v>2418</v>
      </c>
      <c r="K546" t="s">
        <v>2419</v>
      </c>
      <c r="L546" t="s">
        <v>20</v>
      </c>
      <c r="M546" t="s">
        <v>35</v>
      </c>
      <c r="N546" t="s">
        <v>37246</v>
      </c>
      <c r="O546" t="s">
        <v>37251</v>
      </c>
      <c r="P546" t="b">
        <f t="shared" si="338"/>
        <v>0</v>
      </c>
      <c r="Q546" t="b">
        <f t="shared" si="344"/>
        <v>0</v>
      </c>
      <c r="R546" t="b">
        <f t="shared" si="339"/>
        <v>0</v>
      </c>
      <c r="S546" t="b">
        <f t="shared" si="340"/>
        <v>0</v>
      </c>
      <c r="T546" t="b">
        <f t="shared" si="341"/>
        <v>0</v>
      </c>
      <c r="U546" t="b">
        <f t="shared" si="342"/>
        <v>0</v>
      </c>
      <c r="V546" t="b">
        <f t="shared" si="345"/>
        <v>0</v>
      </c>
      <c r="W546" t="b">
        <f t="shared" si="346"/>
        <v>0</v>
      </c>
      <c r="X546" t="b">
        <f t="shared" si="347"/>
        <v>0</v>
      </c>
      <c r="Y546" t="b">
        <f t="shared" si="348"/>
        <v>0</v>
      </c>
      <c r="Z546" t="b">
        <f t="shared" si="349"/>
        <v>0</v>
      </c>
      <c r="AA546" t="b">
        <f t="shared" si="350"/>
        <v>0</v>
      </c>
    </row>
    <row r="547" spans="1:27" x14ac:dyDescent="0.25">
      <c r="A547" t="s">
        <v>13</v>
      </c>
      <c r="B547" t="s">
        <v>2420</v>
      </c>
      <c r="C547" t="s">
        <v>2421</v>
      </c>
      <c r="D547">
        <v>2014</v>
      </c>
      <c r="E547" t="s">
        <v>2422</v>
      </c>
      <c r="F547" s="1">
        <v>9780000000000</v>
      </c>
      <c r="H547">
        <v>71</v>
      </c>
      <c r="I547">
        <v>101</v>
      </c>
      <c r="J547" t="s">
        <v>2423</v>
      </c>
      <c r="K547" t="s">
        <v>2424</v>
      </c>
      <c r="L547" t="s">
        <v>19</v>
      </c>
      <c r="M547" t="s">
        <v>20</v>
      </c>
      <c r="N547" t="s">
        <v>37246</v>
      </c>
      <c r="O547" t="s">
        <v>37251</v>
      </c>
      <c r="P547" t="b">
        <f t="shared" si="338"/>
        <v>0</v>
      </c>
      <c r="Q547" t="b">
        <f t="shared" si="344"/>
        <v>0</v>
      </c>
      <c r="R547" t="b">
        <f t="shared" si="339"/>
        <v>0</v>
      </c>
      <c r="S547" t="b">
        <f t="shared" si="340"/>
        <v>0</v>
      </c>
      <c r="T547" t="b">
        <f t="shared" si="341"/>
        <v>0</v>
      </c>
      <c r="U547" t="b">
        <f t="shared" si="342"/>
        <v>0</v>
      </c>
      <c r="V547" t="b">
        <f t="shared" si="345"/>
        <v>0</v>
      </c>
      <c r="W547" t="b">
        <f t="shared" si="346"/>
        <v>0</v>
      </c>
      <c r="X547" t="b">
        <f t="shared" si="347"/>
        <v>0</v>
      </c>
      <c r="Y547" t="b">
        <f t="shared" si="348"/>
        <v>0</v>
      </c>
      <c r="Z547" t="b">
        <f t="shared" si="349"/>
        <v>0</v>
      </c>
      <c r="AA547" t="b">
        <f t="shared" si="350"/>
        <v>0</v>
      </c>
    </row>
    <row r="548" spans="1:27" hidden="1" x14ac:dyDescent="0.25">
      <c r="A548" t="s">
        <v>13</v>
      </c>
      <c r="B548" t="s">
        <v>2425</v>
      </c>
      <c r="C548" t="s">
        <v>2426</v>
      </c>
      <c r="D548">
        <v>2014</v>
      </c>
      <c r="E548" t="s">
        <v>2427</v>
      </c>
      <c r="F548">
        <v>48</v>
      </c>
      <c r="G548">
        <v>22</v>
      </c>
      <c r="H548">
        <v>13451</v>
      </c>
      <c r="I548">
        <v>13458</v>
      </c>
      <c r="J548" t="s">
        <v>2428</v>
      </c>
      <c r="K548" t="s">
        <v>2429</v>
      </c>
      <c r="L548" t="s">
        <v>20</v>
      </c>
      <c r="M548" t="s">
        <v>19</v>
      </c>
      <c r="N548" t="s">
        <v>37246</v>
      </c>
      <c r="O548" t="s">
        <v>37256</v>
      </c>
      <c r="P548" t="b">
        <f t="shared" si="338"/>
        <v>0</v>
      </c>
      <c r="Q548" t="b">
        <f t="shared" si="344"/>
        <v>1</v>
      </c>
      <c r="R548" t="b">
        <f t="shared" si="339"/>
        <v>0</v>
      </c>
      <c r="S548" t="b">
        <f t="shared" si="340"/>
        <v>0</v>
      </c>
      <c r="T548" t="b">
        <f t="shared" si="341"/>
        <v>0</v>
      </c>
      <c r="U548" t="b">
        <f t="shared" si="342"/>
        <v>0</v>
      </c>
    </row>
    <row r="549" spans="1:27" hidden="1" x14ac:dyDescent="0.25">
      <c r="A549" t="s">
        <v>13</v>
      </c>
      <c r="B549" t="s">
        <v>2430</v>
      </c>
      <c r="C549" t="s">
        <v>2431</v>
      </c>
      <c r="D549">
        <v>2014</v>
      </c>
      <c r="E549" t="s">
        <v>2432</v>
      </c>
      <c r="F549">
        <v>46</v>
      </c>
      <c r="G549">
        <v>8</v>
      </c>
      <c r="H549">
        <v>1523</v>
      </c>
      <c r="I549">
        <v>1526</v>
      </c>
      <c r="J549" t="s">
        <v>2433</v>
      </c>
      <c r="K549" t="s">
        <v>2434</v>
      </c>
      <c r="L549" t="s">
        <v>35</v>
      </c>
      <c r="M549" t="s">
        <v>20</v>
      </c>
      <c r="N549" t="s">
        <v>37246</v>
      </c>
      <c r="O549" t="s">
        <v>37256</v>
      </c>
      <c r="P549" t="b">
        <f t="shared" si="338"/>
        <v>0</v>
      </c>
      <c r="Q549" t="b">
        <f t="shared" si="344"/>
        <v>0</v>
      </c>
      <c r="R549" t="b">
        <f t="shared" si="339"/>
        <v>0</v>
      </c>
      <c r="S549" t="b">
        <f t="shared" si="340"/>
        <v>0</v>
      </c>
      <c r="T549" t="b">
        <f t="shared" si="341"/>
        <v>1</v>
      </c>
      <c r="U549" t="b">
        <f t="shared" si="342"/>
        <v>0</v>
      </c>
    </row>
    <row r="550" spans="1:27" x14ac:dyDescent="0.25">
      <c r="A550" t="s">
        <v>13</v>
      </c>
      <c r="B550" t="s">
        <v>2435</v>
      </c>
      <c r="C550" t="s">
        <v>2436</v>
      </c>
      <c r="D550">
        <v>2014</v>
      </c>
      <c r="E550" t="s">
        <v>152</v>
      </c>
      <c r="F550">
        <v>9</v>
      </c>
      <c r="G550">
        <v>11</v>
      </c>
      <c r="J550" t="s">
        <v>2437</v>
      </c>
      <c r="K550" t="s">
        <v>2438</v>
      </c>
      <c r="L550" t="s">
        <v>20</v>
      </c>
      <c r="M550" t="s">
        <v>35</v>
      </c>
      <c r="N550" t="s">
        <v>37246</v>
      </c>
      <c r="O550" t="s">
        <v>37256</v>
      </c>
      <c r="P550" t="b">
        <f t="shared" si="338"/>
        <v>0</v>
      </c>
      <c r="Q550" t="b">
        <f t="shared" si="344"/>
        <v>0</v>
      </c>
      <c r="R550" t="b">
        <f t="shared" si="339"/>
        <v>0</v>
      </c>
      <c r="S550" t="b">
        <f t="shared" si="340"/>
        <v>0</v>
      </c>
      <c r="T550" t="b">
        <f t="shared" si="341"/>
        <v>0</v>
      </c>
      <c r="U550" t="b">
        <f t="shared" si="342"/>
        <v>0</v>
      </c>
      <c r="V550" t="b">
        <f t="shared" ref="V550:V561" si="351">ISNUMBER(SEARCH(" hen",$C550))</f>
        <v>0</v>
      </c>
      <c r="W550" t="b">
        <f t="shared" ref="W550:W561" si="352">ISNUMBER(SEARCH("penguin",$C550))</f>
        <v>0</v>
      </c>
      <c r="X550" t="b">
        <f t="shared" ref="X550:X561" si="353">ISNUMBER(SEARCH("Whale",$C550))</f>
        <v>0</v>
      </c>
      <c r="Y550" t="b">
        <f t="shared" ref="Y550:Y561" si="354">ISNUMBER(SEARCH("Seal",$C550))</f>
        <v>0</v>
      </c>
      <c r="Z550" t="b">
        <f t="shared" ref="Z550:Z561" si="355">ISNUMBER(SEARCH("Newt",$C550))</f>
        <v>0</v>
      </c>
      <c r="AA550" t="b">
        <f t="shared" ref="AA550:AA561" si="356">ISNUMBER(SEARCH("Sea Turtle",$C550))</f>
        <v>0</v>
      </c>
    </row>
    <row r="551" spans="1:27" x14ac:dyDescent="0.25">
      <c r="A551" t="s">
        <v>13</v>
      </c>
      <c r="B551" t="s">
        <v>2439</v>
      </c>
      <c r="C551" t="s">
        <v>2440</v>
      </c>
      <c r="D551">
        <v>2014</v>
      </c>
      <c r="E551" t="s">
        <v>2441</v>
      </c>
      <c r="F551">
        <v>414</v>
      </c>
      <c r="H551">
        <v>370</v>
      </c>
      <c r="I551">
        <v>381</v>
      </c>
      <c r="J551" t="s">
        <v>2442</v>
      </c>
      <c r="K551" t="s">
        <v>2443</v>
      </c>
      <c r="L551" t="s">
        <v>20</v>
      </c>
      <c r="M551" t="s">
        <v>19</v>
      </c>
      <c r="N551" t="s">
        <v>37246</v>
      </c>
      <c r="O551" t="s">
        <v>37256</v>
      </c>
      <c r="P551" t="b">
        <f t="shared" si="338"/>
        <v>0</v>
      </c>
      <c r="Q551" t="b">
        <f t="shared" si="344"/>
        <v>0</v>
      </c>
      <c r="R551" t="b">
        <f t="shared" si="339"/>
        <v>0</v>
      </c>
      <c r="S551" t="b">
        <f t="shared" si="340"/>
        <v>0</v>
      </c>
      <c r="T551" t="b">
        <f t="shared" si="341"/>
        <v>0</v>
      </c>
      <c r="U551" t="b">
        <f t="shared" si="342"/>
        <v>0</v>
      </c>
      <c r="V551" t="b">
        <f t="shared" si="351"/>
        <v>0</v>
      </c>
      <c r="W551" t="b">
        <f t="shared" si="352"/>
        <v>0</v>
      </c>
      <c r="X551" t="b">
        <f t="shared" si="353"/>
        <v>0</v>
      </c>
      <c r="Y551" t="b">
        <f t="shared" si="354"/>
        <v>0</v>
      </c>
      <c r="Z551" t="b">
        <f t="shared" si="355"/>
        <v>0</v>
      </c>
      <c r="AA551" t="b">
        <f t="shared" si="356"/>
        <v>0</v>
      </c>
    </row>
    <row r="552" spans="1:27" x14ac:dyDescent="0.25">
      <c r="A552" t="s">
        <v>13</v>
      </c>
      <c r="B552" t="s">
        <v>2444</v>
      </c>
      <c r="C552" t="s">
        <v>2445</v>
      </c>
      <c r="D552">
        <v>2014</v>
      </c>
      <c r="E552" t="s">
        <v>152</v>
      </c>
      <c r="F552">
        <v>9</v>
      </c>
      <c r="G552">
        <v>10</v>
      </c>
      <c r="J552" t="s">
        <v>2446</v>
      </c>
      <c r="K552" t="s">
        <v>2447</v>
      </c>
      <c r="L552" t="s">
        <v>20</v>
      </c>
      <c r="M552" t="s">
        <v>35</v>
      </c>
      <c r="N552" t="s">
        <v>37246</v>
      </c>
      <c r="O552" t="s">
        <v>37256</v>
      </c>
      <c r="P552" t="b">
        <f t="shared" si="338"/>
        <v>0</v>
      </c>
      <c r="Q552" t="b">
        <f t="shared" si="344"/>
        <v>0</v>
      </c>
      <c r="R552" t="b">
        <f t="shared" si="339"/>
        <v>0</v>
      </c>
      <c r="S552" t="b">
        <f t="shared" si="340"/>
        <v>0</v>
      </c>
      <c r="T552" t="b">
        <f t="shared" si="341"/>
        <v>0</v>
      </c>
      <c r="U552" t="b">
        <f t="shared" si="342"/>
        <v>0</v>
      </c>
      <c r="V552" t="b">
        <f t="shared" si="351"/>
        <v>0</v>
      </c>
      <c r="W552" t="b">
        <f t="shared" si="352"/>
        <v>0</v>
      </c>
      <c r="X552" t="b">
        <f t="shared" si="353"/>
        <v>0</v>
      </c>
      <c r="Y552" t="b">
        <f t="shared" si="354"/>
        <v>0</v>
      </c>
      <c r="Z552" t="b">
        <f t="shared" si="355"/>
        <v>0</v>
      </c>
      <c r="AA552" t="b">
        <f t="shared" si="356"/>
        <v>0</v>
      </c>
    </row>
    <row r="553" spans="1:27" x14ac:dyDescent="0.25">
      <c r="A553" t="s">
        <v>13</v>
      </c>
      <c r="B553" t="s">
        <v>2448</v>
      </c>
      <c r="C553" t="s">
        <v>2449</v>
      </c>
      <c r="D553">
        <v>2014</v>
      </c>
      <c r="E553" t="s">
        <v>152</v>
      </c>
      <c r="F553">
        <v>9</v>
      </c>
      <c r="G553">
        <v>10</v>
      </c>
      <c r="J553" t="s">
        <v>2450</v>
      </c>
      <c r="K553" t="s">
        <v>2451</v>
      </c>
      <c r="L553" t="s">
        <v>20</v>
      </c>
      <c r="M553" t="s">
        <v>19</v>
      </c>
      <c r="N553" t="s">
        <v>37246</v>
      </c>
      <c r="O553" t="s">
        <v>37256</v>
      </c>
      <c r="P553" t="b">
        <f t="shared" si="338"/>
        <v>0</v>
      </c>
      <c r="Q553" t="b">
        <f t="shared" si="344"/>
        <v>0</v>
      </c>
      <c r="R553" t="b">
        <f t="shared" si="339"/>
        <v>0</v>
      </c>
      <c r="S553" t="b">
        <f t="shared" si="340"/>
        <v>0</v>
      </c>
      <c r="T553" t="b">
        <f t="shared" si="341"/>
        <v>0</v>
      </c>
      <c r="U553" t="b">
        <f t="shared" si="342"/>
        <v>0</v>
      </c>
      <c r="V553" t="b">
        <f t="shared" si="351"/>
        <v>0</v>
      </c>
      <c r="W553" t="b">
        <f t="shared" si="352"/>
        <v>0</v>
      </c>
      <c r="X553" t="b">
        <f t="shared" si="353"/>
        <v>0</v>
      </c>
      <c r="Y553" t="b">
        <f t="shared" si="354"/>
        <v>0</v>
      </c>
      <c r="Z553" t="b">
        <f t="shared" si="355"/>
        <v>0</v>
      </c>
      <c r="AA553" t="b">
        <f t="shared" si="356"/>
        <v>0</v>
      </c>
    </row>
    <row r="554" spans="1:27" x14ac:dyDescent="0.25">
      <c r="A554" t="s">
        <v>13</v>
      </c>
      <c r="B554" t="s">
        <v>2452</v>
      </c>
      <c r="C554" t="s">
        <v>2453</v>
      </c>
      <c r="D554">
        <v>2014</v>
      </c>
      <c r="E554" t="s">
        <v>2454</v>
      </c>
      <c r="J554" t="s">
        <v>2455</v>
      </c>
      <c r="K554" t="s">
        <v>2456</v>
      </c>
      <c r="L554" t="s">
        <v>20</v>
      </c>
      <c r="M554" t="s">
        <v>19</v>
      </c>
      <c r="N554" t="s">
        <v>37249</v>
      </c>
      <c r="P554" t="b">
        <f t="shared" si="338"/>
        <v>0</v>
      </c>
      <c r="Q554" t="b">
        <f t="shared" si="344"/>
        <v>0</v>
      </c>
      <c r="R554" t="b">
        <f t="shared" si="339"/>
        <v>0</v>
      </c>
      <c r="S554" t="b">
        <f t="shared" si="340"/>
        <v>0</v>
      </c>
      <c r="T554" t="b">
        <f t="shared" si="341"/>
        <v>0</v>
      </c>
      <c r="U554" t="b">
        <f t="shared" si="342"/>
        <v>0</v>
      </c>
      <c r="V554" t="b">
        <f t="shared" si="351"/>
        <v>0</v>
      </c>
      <c r="W554" t="b">
        <f t="shared" si="352"/>
        <v>0</v>
      </c>
      <c r="X554" t="b">
        <f t="shared" si="353"/>
        <v>0</v>
      </c>
      <c r="Y554" t="b">
        <f t="shared" si="354"/>
        <v>0</v>
      </c>
      <c r="Z554" t="b">
        <f t="shared" si="355"/>
        <v>0</v>
      </c>
      <c r="AA554" t="b">
        <f t="shared" si="356"/>
        <v>0</v>
      </c>
    </row>
    <row r="555" spans="1:27" x14ac:dyDescent="0.25">
      <c r="A555" t="s">
        <v>13</v>
      </c>
      <c r="B555" t="s">
        <v>2457</v>
      </c>
      <c r="C555" t="s">
        <v>2458</v>
      </c>
      <c r="D555">
        <v>2014</v>
      </c>
      <c r="E555" t="s">
        <v>261</v>
      </c>
      <c r="F555">
        <v>131</v>
      </c>
      <c r="G555">
        <v>4</v>
      </c>
      <c r="H555">
        <v>672</v>
      </c>
      <c r="I555">
        <v>680</v>
      </c>
      <c r="J555" t="s">
        <v>2459</v>
      </c>
      <c r="K555" t="s">
        <v>2460</v>
      </c>
      <c r="L555" t="s">
        <v>20</v>
      </c>
      <c r="M555" t="s">
        <v>19</v>
      </c>
      <c r="N555" t="s">
        <v>37249</v>
      </c>
      <c r="P555" t="b">
        <f t="shared" si="338"/>
        <v>0</v>
      </c>
      <c r="Q555" t="b">
        <f t="shared" si="344"/>
        <v>0</v>
      </c>
      <c r="R555" t="b">
        <f t="shared" si="339"/>
        <v>0</v>
      </c>
      <c r="S555" t="b">
        <f t="shared" si="340"/>
        <v>0</v>
      </c>
      <c r="T555" t="b">
        <f t="shared" si="341"/>
        <v>0</v>
      </c>
      <c r="U555" t="b">
        <f t="shared" si="342"/>
        <v>0</v>
      </c>
      <c r="V555" t="b">
        <f t="shared" si="351"/>
        <v>0</v>
      </c>
      <c r="W555" t="b">
        <f t="shared" si="352"/>
        <v>0</v>
      </c>
      <c r="X555" t="b">
        <f t="shared" si="353"/>
        <v>0</v>
      </c>
      <c r="Y555" t="b">
        <f t="shared" si="354"/>
        <v>0</v>
      </c>
      <c r="Z555" t="b">
        <f t="shared" si="355"/>
        <v>0</v>
      </c>
      <c r="AA555" t="b">
        <f t="shared" si="356"/>
        <v>0</v>
      </c>
    </row>
    <row r="556" spans="1:27" x14ac:dyDescent="0.25">
      <c r="A556" t="s">
        <v>13</v>
      </c>
      <c r="B556" t="s">
        <v>2461</v>
      </c>
      <c r="C556" t="s">
        <v>2462</v>
      </c>
      <c r="D556">
        <v>2014</v>
      </c>
      <c r="E556" t="s">
        <v>261</v>
      </c>
      <c r="F556">
        <v>131</v>
      </c>
      <c r="G556">
        <v>4</v>
      </c>
      <c r="H556">
        <v>495</v>
      </c>
      <c r="I556">
        <v>506</v>
      </c>
      <c r="J556" t="s">
        <v>2463</v>
      </c>
      <c r="K556" t="s">
        <v>2464</v>
      </c>
      <c r="L556" t="s">
        <v>35</v>
      </c>
      <c r="M556" t="s">
        <v>20</v>
      </c>
      <c r="N556" t="s">
        <v>37250</v>
      </c>
      <c r="P556" t="b">
        <f t="shared" si="338"/>
        <v>0</v>
      </c>
      <c r="Q556" t="b">
        <f t="shared" si="344"/>
        <v>0</v>
      </c>
      <c r="R556" t="b">
        <f t="shared" si="339"/>
        <v>0</v>
      </c>
      <c r="S556" t="b">
        <f t="shared" si="340"/>
        <v>0</v>
      </c>
      <c r="T556" t="b">
        <f t="shared" si="341"/>
        <v>0</v>
      </c>
      <c r="U556" t="b">
        <f t="shared" si="342"/>
        <v>0</v>
      </c>
      <c r="V556" t="b">
        <f t="shared" si="351"/>
        <v>0</v>
      </c>
      <c r="W556" t="b">
        <f t="shared" si="352"/>
        <v>0</v>
      </c>
      <c r="X556" t="b">
        <f t="shared" si="353"/>
        <v>0</v>
      </c>
      <c r="Y556" t="b">
        <f t="shared" si="354"/>
        <v>0</v>
      </c>
      <c r="Z556" t="b">
        <f t="shared" si="355"/>
        <v>0</v>
      </c>
      <c r="AA556" t="b">
        <f t="shared" si="356"/>
        <v>0</v>
      </c>
    </row>
    <row r="557" spans="1:27" x14ac:dyDescent="0.25">
      <c r="A557" t="s">
        <v>13</v>
      </c>
      <c r="B557" t="s">
        <v>2465</v>
      </c>
      <c r="C557" t="s">
        <v>2466</v>
      </c>
      <c r="D557">
        <v>2014</v>
      </c>
      <c r="E557" t="s">
        <v>123</v>
      </c>
      <c r="F557">
        <v>97</v>
      </c>
      <c r="H557">
        <v>153</v>
      </c>
      <c r="I557">
        <v>163</v>
      </c>
      <c r="J557" t="s">
        <v>2467</v>
      </c>
      <c r="K557" t="s">
        <v>2468</v>
      </c>
      <c r="L557" t="s">
        <v>20</v>
      </c>
      <c r="M557" t="s">
        <v>35</v>
      </c>
      <c r="N557" t="s">
        <v>37246</v>
      </c>
      <c r="O557" t="s">
        <v>37253</v>
      </c>
      <c r="P557" t="b">
        <f t="shared" si="338"/>
        <v>0</v>
      </c>
      <c r="Q557" t="b">
        <f t="shared" si="344"/>
        <v>0</v>
      </c>
      <c r="R557" t="b">
        <f t="shared" si="339"/>
        <v>0</v>
      </c>
      <c r="S557" t="b">
        <f t="shared" si="340"/>
        <v>0</v>
      </c>
      <c r="T557" t="b">
        <f t="shared" si="341"/>
        <v>0</v>
      </c>
      <c r="U557" t="b">
        <f t="shared" si="342"/>
        <v>0</v>
      </c>
      <c r="V557" t="b">
        <f t="shared" si="351"/>
        <v>0</v>
      </c>
      <c r="W557" t="b">
        <f t="shared" si="352"/>
        <v>0</v>
      </c>
      <c r="X557" t="b">
        <f t="shared" si="353"/>
        <v>0</v>
      </c>
      <c r="Y557" t="b">
        <f t="shared" si="354"/>
        <v>0</v>
      </c>
      <c r="Z557" t="b">
        <f t="shared" si="355"/>
        <v>0</v>
      </c>
      <c r="AA557" t="b">
        <f t="shared" si="356"/>
        <v>0</v>
      </c>
    </row>
    <row r="558" spans="1:27" x14ac:dyDescent="0.25">
      <c r="A558" t="s">
        <v>13</v>
      </c>
      <c r="B558" t="s">
        <v>2469</v>
      </c>
      <c r="C558" t="s">
        <v>2470</v>
      </c>
      <c r="D558">
        <v>2014</v>
      </c>
      <c r="E558" t="s">
        <v>579</v>
      </c>
      <c r="F558">
        <v>123</v>
      </c>
      <c r="G558">
        <v>9</v>
      </c>
      <c r="H558">
        <v>1091</v>
      </c>
      <c r="I558">
        <v>1100</v>
      </c>
      <c r="J558" t="s">
        <v>2471</v>
      </c>
      <c r="K558" t="s">
        <v>2472</v>
      </c>
      <c r="L558" t="s">
        <v>35</v>
      </c>
      <c r="M558" t="s">
        <v>20</v>
      </c>
      <c r="N558" t="s">
        <v>37246</v>
      </c>
      <c r="O558" t="s">
        <v>37253</v>
      </c>
      <c r="P558" t="b">
        <f t="shared" si="338"/>
        <v>0</v>
      </c>
      <c r="Q558" t="b">
        <f t="shared" si="344"/>
        <v>0</v>
      </c>
      <c r="R558" t="b">
        <f t="shared" si="339"/>
        <v>0</v>
      </c>
      <c r="S558" t="b">
        <f t="shared" si="340"/>
        <v>0</v>
      </c>
      <c r="T558" t="b">
        <f t="shared" si="341"/>
        <v>0</v>
      </c>
      <c r="U558" t="b">
        <f t="shared" si="342"/>
        <v>0</v>
      </c>
      <c r="V558" t="b">
        <f t="shared" si="351"/>
        <v>0</v>
      </c>
      <c r="W558" t="b">
        <f t="shared" si="352"/>
        <v>0</v>
      </c>
      <c r="X558" t="b">
        <f t="shared" si="353"/>
        <v>0</v>
      </c>
      <c r="Y558" t="b">
        <f t="shared" si="354"/>
        <v>0</v>
      </c>
      <c r="Z558" t="b">
        <f t="shared" si="355"/>
        <v>0</v>
      </c>
      <c r="AA558" t="b">
        <f t="shared" si="356"/>
        <v>0</v>
      </c>
    </row>
    <row r="559" spans="1:27" x14ac:dyDescent="0.25">
      <c r="A559" t="s">
        <v>13</v>
      </c>
      <c r="B559" t="s">
        <v>2473</v>
      </c>
      <c r="C559" t="s">
        <v>2474</v>
      </c>
      <c r="D559">
        <v>2014</v>
      </c>
      <c r="E559" t="s">
        <v>2427</v>
      </c>
      <c r="F559">
        <v>48</v>
      </c>
      <c r="G559">
        <v>16</v>
      </c>
      <c r="H559">
        <v>9043</v>
      </c>
      <c r="I559">
        <v>9052</v>
      </c>
      <c r="J559" t="s">
        <v>2475</v>
      </c>
      <c r="K559" t="s">
        <v>2476</v>
      </c>
      <c r="L559" t="s">
        <v>20</v>
      </c>
      <c r="M559" t="s">
        <v>19</v>
      </c>
      <c r="N559" t="s">
        <v>37246</v>
      </c>
      <c r="O559" t="s">
        <v>37251</v>
      </c>
      <c r="P559" t="b">
        <f t="shared" si="338"/>
        <v>0</v>
      </c>
      <c r="Q559" t="b">
        <f t="shared" si="344"/>
        <v>0</v>
      </c>
      <c r="R559" t="b">
        <f t="shared" si="339"/>
        <v>0</v>
      </c>
      <c r="S559" t="b">
        <f t="shared" si="340"/>
        <v>0</v>
      </c>
      <c r="T559" t="b">
        <f t="shared" si="341"/>
        <v>0</v>
      </c>
      <c r="U559" t="b">
        <f t="shared" si="342"/>
        <v>0</v>
      </c>
      <c r="V559" t="b">
        <f t="shared" si="351"/>
        <v>0</v>
      </c>
      <c r="W559" t="b">
        <f t="shared" si="352"/>
        <v>0</v>
      </c>
      <c r="X559" t="b">
        <f t="shared" si="353"/>
        <v>0</v>
      </c>
      <c r="Y559" t="b">
        <f t="shared" si="354"/>
        <v>0</v>
      </c>
      <c r="Z559" t="b">
        <f t="shared" si="355"/>
        <v>0</v>
      </c>
      <c r="AA559" t="b">
        <f t="shared" si="356"/>
        <v>0</v>
      </c>
    </row>
    <row r="560" spans="1:27" x14ac:dyDescent="0.25">
      <c r="A560" t="s">
        <v>13</v>
      </c>
      <c r="B560" t="s">
        <v>2477</v>
      </c>
      <c r="C560" t="s">
        <v>2478</v>
      </c>
      <c r="D560">
        <v>2014</v>
      </c>
      <c r="E560" t="s">
        <v>433</v>
      </c>
      <c r="F560">
        <v>62</v>
      </c>
      <c r="G560">
        <v>32</v>
      </c>
      <c r="H560">
        <v>8169</v>
      </c>
      <c r="I560">
        <v>8178</v>
      </c>
      <c r="J560" t="s">
        <v>2479</v>
      </c>
      <c r="K560" t="s">
        <v>2480</v>
      </c>
      <c r="L560" t="s">
        <v>35</v>
      </c>
      <c r="M560" t="s">
        <v>20</v>
      </c>
      <c r="N560" t="s">
        <v>37246</v>
      </c>
      <c r="O560" t="s">
        <v>37251</v>
      </c>
      <c r="P560" t="b">
        <f t="shared" si="338"/>
        <v>0</v>
      </c>
      <c r="Q560" t="b">
        <f t="shared" si="344"/>
        <v>0</v>
      </c>
      <c r="R560" t="b">
        <f t="shared" si="339"/>
        <v>0</v>
      </c>
      <c r="S560" t="b">
        <f t="shared" si="340"/>
        <v>0</v>
      </c>
      <c r="T560" t="b">
        <f t="shared" si="341"/>
        <v>0</v>
      </c>
      <c r="U560" t="b">
        <f t="shared" si="342"/>
        <v>0</v>
      </c>
      <c r="V560" t="b">
        <f t="shared" si="351"/>
        <v>0</v>
      </c>
      <c r="W560" t="b">
        <f t="shared" si="352"/>
        <v>0</v>
      </c>
      <c r="X560" t="b">
        <f t="shared" si="353"/>
        <v>0</v>
      </c>
      <c r="Y560" t="b">
        <f t="shared" si="354"/>
        <v>0</v>
      </c>
      <c r="Z560" t="b">
        <f t="shared" si="355"/>
        <v>0</v>
      </c>
      <c r="AA560" t="b">
        <f t="shared" si="356"/>
        <v>0</v>
      </c>
    </row>
    <row r="561" spans="1:27" x14ac:dyDescent="0.25">
      <c r="A561" t="s">
        <v>13</v>
      </c>
      <c r="B561" t="s">
        <v>2481</v>
      </c>
      <c r="C561" t="s">
        <v>2482</v>
      </c>
      <c r="D561">
        <v>2014</v>
      </c>
      <c r="E561" t="s">
        <v>152</v>
      </c>
      <c r="F561">
        <v>9</v>
      </c>
      <c r="G561">
        <v>8</v>
      </c>
      <c r="J561" t="s">
        <v>2483</v>
      </c>
      <c r="K561" t="s">
        <v>2484</v>
      </c>
      <c r="L561" t="s">
        <v>20</v>
      </c>
      <c r="M561" t="s">
        <v>35</v>
      </c>
      <c r="N561" t="s">
        <v>37246</v>
      </c>
      <c r="O561" t="s">
        <v>37251</v>
      </c>
      <c r="P561" t="b">
        <f t="shared" si="338"/>
        <v>0</v>
      </c>
      <c r="Q561" t="b">
        <f t="shared" si="344"/>
        <v>0</v>
      </c>
      <c r="R561" t="b">
        <f t="shared" si="339"/>
        <v>0</v>
      </c>
      <c r="S561" t="b">
        <f t="shared" si="340"/>
        <v>0</v>
      </c>
      <c r="T561" t="b">
        <f t="shared" si="341"/>
        <v>0</v>
      </c>
      <c r="U561" t="b">
        <f t="shared" si="342"/>
        <v>0</v>
      </c>
      <c r="V561" t="b">
        <f t="shared" si="351"/>
        <v>0</v>
      </c>
      <c r="W561" t="b">
        <f t="shared" si="352"/>
        <v>0</v>
      </c>
      <c r="X561" t="b">
        <f t="shared" si="353"/>
        <v>0</v>
      </c>
      <c r="Y561" t="b">
        <f t="shared" si="354"/>
        <v>0</v>
      </c>
      <c r="Z561" t="b">
        <f t="shared" si="355"/>
        <v>0</v>
      </c>
      <c r="AA561" t="b">
        <f t="shared" si="356"/>
        <v>0</v>
      </c>
    </row>
    <row r="562" spans="1:27" hidden="1" x14ac:dyDescent="0.25">
      <c r="A562" t="s">
        <v>13</v>
      </c>
      <c r="B562" t="s">
        <v>2485</v>
      </c>
      <c r="C562" t="s">
        <v>2486</v>
      </c>
      <c r="D562">
        <v>2014</v>
      </c>
      <c r="E562" t="s">
        <v>2487</v>
      </c>
      <c r="F562">
        <v>59</v>
      </c>
      <c r="H562">
        <v>119</v>
      </c>
      <c r="I562">
        <v>129</v>
      </c>
      <c r="J562" t="s">
        <v>2488</v>
      </c>
      <c r="K562" t="s">
        <v>2489</v>
      </c>
      <c r="L562" t="s">
        <v>35</v>
      </c>
      <c r="M562" t="s">
        <v>20</v>
      </c>
      <c r="N562" t="s">
        <v>37246</v>
      </c>
      <c r="O562" t="s">
        <v>37257</v>
      </c>
      <c r="P562" t="b">
        <f t="shared" si="338"/>
        <v>0</v>
      </c>
      <c r="Q562" t="b">
        <f t="shared" si="344"/>
        <v>1</v>
      </c>
      <c r="R562" t="b">
        <f t="shared" si="339"/>
        <v>0</v>
      </c>
      <c r="S562" t="b">
        <f t="shared" si="340"/>
        <v>0</v>
      </c>
      <c r="T562" t="b">
        <f t="shared" si="341"/>
        <v>0</v>
      </c>
      <c r="U562" t="b">
        <f t="shared" si="342"/>
        <v>0</v>
      </c>
    </row>
    <row r="563" spans="1:27" hidden="1" x14ac:dyDescent="0.25">
      <c r="A563" t="s">
        <v>13</v>
      </c>
      <c r="B563" t="s">
        <v>2490</v>
      </c>
      <c r="C563" t="s">
        <v>2491</v>
      </c>
      <c r="D563">
        <v>2014</v>
      </c>
      <c r="E563" t="s">
        <v>152</v>
      </c>
      <c r="F563">
        <v>9</v>
      </c>
      <c r="G563">
        <v>7</v>
      </c>
      <c r="J563" t="s">
        <v>2492</v>
      </c>
      <c r="K563" t="s">
        <v>2493</v>
      </c>
      <c r="L563" t="s">
        <v>20</v>
      </c>
      <c r="M563" t="s">
        <v>19</v>
      </c>
      <c r="N563" t="s">
        <v>37246</v>
      </c>
      <c r="O563" t="s">
        <v>37256</v>
      </c>
      <c r="P563" t="b">
        <f t="shared" si="338"/>
        <v>0</v>
      </c>
      <c r="Q563" t="b">
        <f t="shared" si="344"/>
        <v>0</v>
      </c>
      <c r="R563" t="b">
        <f t="shared" si="339"/>
        <v>0</v>
      </c>
      <c r="S563" t="b">
        <f t="shared" si="340"/>
        <v>0</v>
      </c>
      <c r="T563" t="b">
        <f t="shared" si="341"/>
        <v>1</v>
      </c>
      <c r="U563" t="b">
        <f t="shared" si="342"/>
        <v>0</v>
      </c>
    </row>
    <row r="564" spans="1:27" x14ac:dyDescent="0.25">
      <c r="A564" t="s">
        <v>13</v>
      </c>
      <c r="B564" t="s">
        <v>2494</v>
      </c>
      <c r="C564" t="s">
        <v>2495</v>
      </c>
      <c r="D564">
        <v>2014</v>
      </c>
      <c r="E564" t="s">
        <v>2496</v>
      </c>
      <c r="F564">
        <v>109</v>
      </c>
      <c r="G564">
        <v>1</v>
      </c>
      <c r="H564">
        <v>65</v>
      </c>
      <c r="I564">
        <v>71</v>
      </c>
      <c r="J564" t="s">
        <v>2497</v>
      </c>
      <c r="K564" t="s">
        <v>2498</v>
      </c>
      <c r="L564" t="s">
        <v>35</v>
      </c>
      <c r="M564" t="s">
        <v>20</v>
      </c>
      <c r="N564" t="s">
        <v>37246</v>
      </c>
      <c r="O564" t="s">
        <v>37256</v>
      </c>
      <c r="P564" t="b">
        <f t="shared" si="338"/>
        <v>0</v>
      </c>
      <c r="Q564" t="b">
        <f t="shared" si="344"/>
        <v>0</v>
      </c>
      <c r="R564" t="b">
        <f t="shared" si="339"/>
        <v>0</v>
      </c>
      <c r="S564" t="b">
        <f t="shared" si="340"/>
        <v>0</v>
      </c>
      <c r="T564" t="b">
        <f t="shared" si="341"/>
        <v>0</v>
      </c>
      <c r="U564" t="b">
        <f t="shared" si="342"/>
        <v>0</v>
      </c>
      <c r="V564" t="b">
        <f t="shared" ref="V564:V569" si="357">ISNUMBER(SEARCH(" hen",$C564))</f>
        <v>0</v>
      </c>
      <c r="W564" t="b">
        <f t="shared" ref="W564:W569" si="358">ISNUMBER(SEARCH("penguin",$C564))</f>
        <v>0</v>
      </c>
      <c r="X564" t="b">
        <f t="shared" ref="X564:X569" si="359">ISNUMBER(SEARCH("Whale",$C564))</f>
        <v>0</v>
      </c>
      <c r="Y564" t="b">
        <f t="shared" ref="Y564:Y569" si="360">ISNUMBER(SEARCH("Seal",$C564))</f>
        <v>0</v>
      </c>
      <c r="Z564" t="b">
        <f t="shared" ref="Z564:Z569" si="361">ISNUMBER(SEARCH("Newt",$C564))</f>
        <v>0</v>
      </c>
      <c r="AA564" t="b">
        <f t="shared" ref="AA564:AA569" si="362">ISNUMBER(SEARCH("Sea Turtle",$C564))</f>
        <v>0</v>
      </c>
    </row>
    <row r="565" spans="1:27" x14ac:dyDescent="0.25">
      <c r="A565" t="s">
        <v>13</v>
      </c>
      <c r="B565" t="s">
        <v>2499</v>
      </c>
      <c r="C565" t="s">
        <v>2500</v>
      </c>
      <c r="D565">
        <v>2014</v>
      </c>
      <c r="E565" t="s">
        <v>2501</v>
      </c>
      <c r="F565">
        <v>515</v>
      </c>
      <c r="H565">
        <v>16</v>
      </c>
      <c r="I565">
        <v>28</v>
      </c>
      <c r="J565" t="s">
        <v>2502</v>
      </c>
      <c r="K565" t="s">
        <v>2503</v>
      </c>
      <c r="L565" t="s">
        <v>19</v>
      </c>
      <c r="M565" t="s">
        <v>20</v>
      </c>
      <c r="N565" t="s">
        <v>37246</v>
      </c>
      <c r="O565" t="s">
        <v>37260</v>
      </c>
      <c r="P565" t="b">
        <f t="shared" si="338"/>
        <v>0</v>
      </c>
      <c r="Q565" t="b">
        <f t="shared" si="344"/>
        <v>0</v>
      </c>
      <c r="R565" t="b">
        <f t="shared" si="339"/>
        <v>0</v>
      </c>
      <c r="S565" t="b">
        <f t="shared" si="340"/>
        <v>0</v>
      </c>
      <c r="T565" t="b">
        <f t="shared" si="341"/>
        <v>0</v>
      </c>
      <c r="U565" t="b">
        <f t="shared" si="342"/>
        <v>0</v>
      </c>
      <c r="V565" t="b">
        <f t="shared" si="357"/>
        <v>0</v>
      </c>
      <c r="W565" t="b">
        <f t="shared" si="358"/>
        <v>0</v>
      </c>
      <c r="X565" t="b">
        <f t="shared" si="359"/>
        <v>0</v>
      </c>
      <c r="Y565" t="b">
        <f t="shared" si="360"/>
        <v>0</v>
      </c>
      <c r="Z565" t="b">
        <f t="shared" si="361"/>
        <v>0</v>
      </c>
      <c r="AA565" t="b">
        <f t="shared" si="362"/>
        <v>0</v>
      </c>
    </row>
    <row r="566" spans="1:27" x14ac:dyDescent="0.25">
      <c r="A566" t="s">
        <v>13</v>
      </c>
      <c r="B566" t="s">
        <v>2504</v>
      </c>
      <c r="C566" t="s">
        <v>2505</v>
      </c>
      <c r="D566">
        <v>2014</v>
      </c>
      <c r="E566" t="s">
        <v>608</v>
      </c>
      <c r="F566">
        <v>281</v>
      </c>
      <c r="G566">
        <v>1789</v>
      </c>
      <c r="J566" t="s">
        <v>2506</v>
      </c>
      <c r="K566" t="s">
        <v>2507</v>
      </c>
      <c r="L566" t="s">
        <v>19</v>
      </c>
      <c r="M566" t="s">
        <v>20</v>
      </c>
      <c r="N566" t="s">
        <v>37249</v>
      </c>
      <c r="P566" t="b">
        <f t="shared" si="338"/>
        <v>0</v>
      </c>
      <c r="Q566" t="b">
        <f t="shared" si="344"/>
        <v>0</v>
      </c>
      <c r="R566" t="b">
        <f t="shared" si="339"/>
        <v>0</v>
      </c>
      <c r="S566" t="b">
        <f t="shared" si="340"/>
        <v>0</v>
      </c>
      <c r="T566" t="b">
        <f t="shared" si="341"/>
        <v>0</v>
      </c>
      <c r="U566" t="b">
        <f t="shared" si="342"/>
        <v>0</v>
      </c>
      <c r="V566" t="b">
        <f t="shared" si="357"/>
        <v>0</v>
      </c>
      <c r="W566" t="b">
        <f t="shared" si="358"/>
        <v>0</v>
      </c>
      <c r="X566" t="b">
        <f t="shared" si="359"/>
        <v>0</v>
      </c>
      <c r="Y566" t="b">
        <f t="shared" si="360"/>
        <v>0</v>
      </c>
      <c r="Z566" t="b">
        <f t="shared" si="361"/>
        <v>0</v>
      </c>
      <c r="AA566" t="b">
        <f t="shared" si="362"/>
        <v>0</v>
      </c>
    </row>
    <row r="567" spans="1:27" x14ac:dyDescent="0.25">
      <c r="A567" t="s">
        <v>13</v>
      </c>
      <c r="B567" t="s">
        <v>2508</v>
      </c>
      <c r="C567" t="s">
        <v>2509</v>
      </c>
      <c r="D567">
        <v>2014</v>
      </c>
      <c r="E567" t="s">
        <v>77</v>
      </c>
      <c r="F567">
        <v>24</v>
      </c>
      <c r="G567">
        <v>13</v>
      </c>
      <c r="H567">
        <v>1500</v>
      </c>
      <c r="I567">
        <v>1506</v>
      </c>
      <c r="J567" t="s">
        <v>2510</v>
      </c>
      <c r="K567" t="s">
        <v>2511</v>
      </c>
      <c r="L567" t="s">
        <v>20</v>
      </c>
      <c r="M567" t="s">
        <v>19</v>
      </c>
      <c r="N567" t="s">
        <v>37246</v>
      </c>
      <c r="O567" t="s">
        <v>37251</v>
      </c>
      <c r="P567" t="b">
        <f t="shared" si="338"/>
        <v>0</v>
      </c>
      <c r="Q567" t="b">
        <f t="shared" si="344"/>
        <v>0</v>
      </c>
      <c r="R567" t="b">
        <f t="shared" si="339"/>
        <v>0</v>
      </c>
      <c r="S567" t="b">
        <f t="shared" si="340"/>
        <v>0</v>
      </c>
      <c r="T567" t="b">
        <f t="shared" si="341"/>
        <v>0</v>
      </c>
      <c r="U567" t="b">
        <f t="shared" si="342"/>
        <v>0</v>
      </c>
      <c r="V567" t="b">
        <f t="shared" si="357"/>
        <v>0</v>
      </c>
      <c r="W567" t="b">
        <f t="shared" si="358"/>
        <v>0</v>
      </c>
      <c r="X567" t="b">
        <f t="shared" si="359"/>
        <v>0</v>
      </c>
      <c r="Y567" t="b">
        <f t="shared" si="360"/>
        <v>0</v>
      </c>
      <c r="Z567" t="b">
        <f t="shared" si="361"/>
        <v>0</v>
      </c>
      <c r="AA567" t="b">
        <f t="shared" si="362"/>
        <v>0</v>
      </c>
    </row>
    <row r="568" spans="1:27" x14ac:dyDescent="0.25">
      <c r="A568" t="s">
        <v>13</v>
      </c>
      <c r="B568" t="s">
        <v>2512</v>
      </c>
      <c r="C568" t="s">
        <v>2513</v>
      </c>
      <c r="D568">
        <v>2014</v>
      </c>
      <c r="E568" t="s">
        <v>2514</v>
      </c>
      <c r="H568">
        <v>29</v>
      </c>
      <c r="I568">
        <v>44</v>
      </c>
      <c r="K568" t="s">
        <v>2515</v>
      </c>
      <c r="L568" t="s">
        <v>35</v>
      </c>
      <c r="M568" t="s">
        <v>20</v>
      </c>
      <c r="N568" t="s">
        <v>37249</v>
      </c>
      <c r="P568" t="b">
        <f t="shared" si="338"/>
        <v>0</v>
      </c>
      <c r="Q568" t="b">
        <f t="shared" si="344"/>
        <v>0</v>
      </c>
      <c r="R568" t="b">
        <f t="shared" si="339"/>
        <v>0</v>
      </c>
      <c r="S568" t="b">
        <f t="shared" si="340"/>
        <v>0</v>
      </c>
      <c r="T568" t="b">
        <f t="shared" si="341"/>
        <v>0</v>
      </c>
      <c r="U568" t="b">
        <f t="shared" si="342"/>
        <v>0</v>
      </c>
      <c r="V568" t="b">
        <f t="shared" si="357"/>
        <v>0</v>
      </c>
      <c r="W568" t="b">
        <f t="shared" si="358"/>
        <v>0</v>
      </c>
      <c r="X568" t="b">
        <f t="shared" si="359"/>
        <v>0</v>
      </c>
      <c r="Y568" t="b">
        <f t="shared" si="360"/>
        <v>0</v>
      </c>
      <c r="Z568" t="b">
        <f t="shared" si="361"/>
        <v>0</v>
      </c>
      <c r="AA568" t="b">
        <f t="shared" si="362"/>
        <v>0</v>
      </c>
    </row>
    <row r="569" spans="1:27" x14ac:dyDescent="0.25">
      <c r="A569" t="s">
        <v>13</v>
      </c>
      <c r="B569" t="s">
        <v>2516</v>
      </c>
      <c r="C569" t="s">
        <v>2517</v>
      </c>
      <c r="D569">
        <v>2014</v>
      </c>
      <c r="E569" t="s">
        <v>152</v>
      </c>
      <c r="F569">
        <v>9</v>
      </c>
      <c r="G569">
        <v>6</v>
      </c>
      <c r="J569" t="s">
        <v>2518</v>
      </c>
      <c r="K569" t="s">
        <v>2519</v>
      </c>
      <c r="L569" t="s">
        <v>35</v>
      </c>
      <c r="M569" t="s">
        <v>20</v>
      </c>
      <c r="N569" t="s">
        <v>37246</v>
      </c>
      <c r="O569" t="s">
        <v>37251</v>
      </c>
      <c r="P569" t="b">
        <f t="shared" si="338"/>
        <v>0</v>
      </c>
      <c r="Q569" t="b">
        <f t="shared" si="344"/>
        <v>0</v>
      </c>
      <c r="R569" t="b">
        <f t="shared" si="339"/>
        <v>0</v>
      </c>
      <c r="S569" t="b">
        <f t="shared" si="340"/>
        <v>0</v>
      </c>
      <c r="T569" t="b">
        <f t="shared" si="341"/>
        <v>0</v>
      </c>
      <c r="U569" t="b">
        <f t="shared" si="342"/>
        <v>0</v>
      </c>
      <c r="V569" t="b">
        <f t="shared" si="357"/>
        <v>0</v>
      </c>
      <c r="W569" t="b">
        <f t="shared" si="358"/>
        <v>0</v>
      </c>
      <c r="X569" t="b">
        <f t="shared" si="359"/>
        <v>0</v>
      </c>
      <c r="Y569" t="b">
        <f t="shared" si="360"/>
        <v>0</v>
      </c>
      <c r="Z569" t="b">
        <f t="shared" si="361"/>
        <v>0</v>
      </c>
      <c r="AA569" t="b">
        <f t="shared" si="362"/>
        <v>0</v>
      </c>
    </row>
    <row r="570" spans="1:27" hidden="1" x14ac:dyDescent="0.25">
      <c r="A570" t="s">
        <v>13</v>
      </c>
      <c r="B570" t="s">
        <v>2520</v>
      </c>
      <c r="C570" t="s">
        <v>2521</v>
      </c>
      <c r="D570">
        <v>2014</v>
      </c>
      <c r="E570" t="s">
        <v>2522</v>
      </c>
      <c r="F570">
        <v>94</v>
      </c>
      <c r="H570">
        <v>7</v>
      </c>
      <c r="I570">
        <v>21</v>
      </c>
      <c r="J570" t="s">
        <v>2523</v>
      </c>
      <c r="K570" t="s">
        <v>2524</v>
      </c>
      <c r="L570" t="s">
        <v>35</v>
      </c>
      <c r="M570" t="s">
        <v>20</v>
      </c>
      <c r="N570" t="s">
        <v>37246</v>
      </c>
      <c r="O570" t="s">
        <v>37256</v>
      </c>
      <c r="P570" t="b">
        <f t="shared" si="338"/>
        <v>0</v>
      </c>
      <c r="Q570" t="b">
        <f t="shared" si="344"/>
        <v>1</v>
      </c>
      <c r="R570" t="b">
        <f t="shared" si="339"/>
        <v>0</v>
      </c>
      <c r="S570" t="b">
        <f t="shared" si="340"/>
        <v>0</v>
      </c>
      <c r="T570" t="b">
        <f t="shared" si="341"/>
        <v>0</v>
      </c>
      <c r="U570" t="b">
        <f t="shared" si="342"/>
        <v>0</v>
      </c>
    </row>
    <row r="571" spans="1:27" x14ac:dyDescent="0.25">
      <c r="A571" t="s">
        <v>13</v>
      </c>
      <c r="B571" t="s">
        <v>2525</v>
      </c>
      <c r="C571" t="s">
        <v>2526</v>
      </c>
      <c r="D571">
        <v>2014</v>
      </c>
      <c r="E571" t="s">
        <v>152</v>
      </c>
      <c r="F571">
        <v>9</v>
      </c>
      <c r="G571">
        <v>6</v>
      </c>
      <c r="J571" t="s">
        <v>2527</v>
      </c>
      <c r="K571" t="s">
        <v>2528</v>
      </c>
      <c r="L571" t="s">
        <v>35</v>
      </c>
      <c r="M571" t="s">
        <v>20</v>
      </c>
      <c r="N571" t="s">
        <v>37246</v>
      </c>
      <c r="O571" t="s">
        <v>37251</v>
      </c>
      <c r="P571" t="b">
        <f t="shared" si="338"/>
        <v>0</v>
      </c>
      <c r="Q571" t="b">
        <f t="shared" si="344"/>
        <v>0</v>
      </c>
      <c r="R571" t="b">
        <f t="shared" si="339"/>
        <v>0</v>
      </c>
      <c r="S571" t="b">
        <f t="shared" si="340"/>
        <v>0</v>
      </c>
      <c r="T571" t="b">
        <f t="shared" si="341"/>
        <v>0</v>
      </c>
      <c r="U571" t="b">
        <f t="shared" si="342"/>
        <v>0</v>
      </c>
      <c r="V571" t="b">
        <f t="shared" ref="V571:V577" si="363">ISNUMBER(SEARCH(" hen",$C571))</f>
        <v>0</v>
      </c>
      <c r="W571" t="b">
        <f t="shared" ref="W571:W577" si="364">ISNUMBER(SEARCH("penguin",$C571))</f>
        <v>0</v>
      </c>
      <c r="X571" t="b">
        <f t="shared" ref="X571:X577" si="365">ISNUMBER(SEARCH("Whale",$C571))</f>
        <v>0</v>
      </c>
      <c r="Y571" t="b">
        <f t="shared" ref="Y571:Y577" si="366">ISNUMBER(SEARCH("Seal",$C571))</f>
        <v>0</v>
      </c>
      <c r="Z571" t="b">
        <f t="shared" ref="Z571:Z577" si="367">ISNUMBER(SEARCH("Newt",$C571))</f>
        <v>0</v>
      </c>
      <c r="AA571" t="b">
        <f t="shared" ref="AA571:AA577" si="368">ISNUMBER(SEARCH("Sea Turtle",$C571))</f>
        <v>0</v>
      </c>
    </row>
    <row r="572" spans="1:27" x14ac:dyDescent="0.25">
      <c r="A572" t="s">
        <v>13</v>
      </c>
      <c r="B572" t="s">
        <v>2529</v>
      </c>
      <c r="C572" t="s">
        <v>2530</v>
      </c>
      <c r="D572">
        <v>2014</v>
      </c>
      <c r="E572" t="s">
        <v>2496</v>
      </c>
      <c r="F572">
        <v>105</v>
      </c>
      <c r="G572" s="2">
        <v>42767</v>
      </c>
      <c r="H572">
        <v>1</v>
      </c>
      <c r="I572">
        <v>6</v>
      </c>
      <c r="J572" t="s">
        <v>2531</v>
      </c>
      <c r="K572" t="s">
        <v>2532</v>
      </c>
      <c r="L572" t="s">
        <v>19</v>
      </c>
      <c r="M572" t="s">
        <v>20</v>
      </c>
      <c r="N572" t="s">
        <v>37246</v>
      </c>
      <c r="O572" t="s">
        <v>37251</v>
      </c>
      <c r="P572" t="b">
        <f t="shared" si="338"/>
        <v>0</v>
      </c>
      <c r="Q572" t="b">
        <f t="shared" si="344"/>
        <v>0</v>
      </c>
      <c r="R572" t="b">
        <f t="shared" si="339"/>
        <v>0</v>
      </c>
      <c r="S572" t="b">
        <f t="shared" si="340"/>
        <v>0</v>
      </c>
      <c r="T572" t="b">
        <f t="shared" si="341"/>
        <v>0</v>
      </c>
      <c r="U572" t="b">
        <f t="shared" si="342"/>
        <v>0</v>
      </c>
      <c r="V572" t="b">
        <f t="shared" si="363"/>
        <v>0</v>
      </c>
      <c r="W572" t="b">
        <f t="shared" si="364"/>
        <v>0</v>
      </c>
      <c r="X572" t="b">
        <f t="shared" si="365"/>
        <v>0</v>
      </c>
      <c r="Y572" t="b">
        <f t="shared" si="366"/>
        <v>0</v>
      </c>
      <c r="Z572" t="b">
        <f t="shared" si="367"/>
        <v>0</v>
      </c>
      <c r="AA572" t="b">
        <f t="shared" si="368"/>
        <v>0</v>
      </c>
    </row>
    <row r="573" spans="1:27" x14ac:dyDescent="0.25">
      <c r="A573" t="s">
        <v>13</v>
      </c>
      <c r="B573" t="s">
        <v>2533</v>
      </c>
      <c r="C573" t="s">
        <v>2534</v>
      </c>
      <c r="D573">
        <v>2014</v>
      </c>
      <c r="E573" t="s">
        <v>152</v>
      </c>
      <c r="F573">
        <v>9</v>
      </c>
      <c r="G573">
        <v>6</v>
      </c>
      <c r="J573" t="s">
        <v>2535</v>
      </c>
      <c r="K573" t="s">
        <v>2536</v>
      </c>
      <c r="L573" t="s">
        <v>20</v>
      </c>
      <c r="M573" t="s">
        <v>35</v>
      </c>
      <c r="N573" t="s">
        <v>37249</v>
      </c>
      <c r="P573" t="b">
        <f t="shared" si="338"/>
        <v>0</v>
      </c>
      <c r="Q573" t="b">
        <f t="shared" si="344"/>
        <v>0</v>
      </c>
      <c r="R573" t="b">
        <f t="shared" si="339"/>
        <v>0</v>
      </c>
      <c r="S573" t="b">
        <f t="shared" si="340"/>
        <v>0</v>
      </c>
      <c r="T573" t="b">
        <f t="shared" si="341"/>
        <v>0</v>
      </c>
      <c r="U573" t="b">
        <f t="shared" si="342"/>
        <v>0</v>
      </c>
      <c r="V573" t="b">
        <f t="shared" si="363"/>
        <v>0</v>
      </c>
      <c r="W573" t="b">
        <f t="shared" si="364"/>
        <v>0</v>
      </c>
      <c r="X573" t="b">
        <f t="shared" si="365"/>
        <v>0</v>
      </c>
      <c r="Y573" t="b">
        <f t="shared" si="366"/>
        <v>0</v>
      </c>
      <c r="Z573" t="b">
        <f t="shared" si="367"/>
        <v>0</v>
      </c>
      <c r="AA573" t="b">
        <f t="shared" si="368"/>
        <v>0</v>
      </c>
    </row>
    <row r="574" spans="1:27" x14ac:dyDescent="0.25">
      <c r="A574" t="s">
        <v>13</v>
      </c>
      <c r="B574" t="s">
        <v>2537</v>
      </c>
      <c r="C574" t="s">
        <v>2538</v>
      </c>
      <c r="D574">
        <v>2014</v>
      </c>
      <c r="E574" t="s">
        <v>2539</v>
      </c>
      <c r="F574">
        <v>57</v>
      </c>
      <c r="H574">
        <v>195</v>
      </c>
      <c r="I574">
        <v>202</v>
      </c>
      <c r="J574" t="s">
        <v>2540</v>
      </c>
      <c r="K574" t="s">
        <v>2541</v>
      </c>
      <c r="L574" t="s">
        <v>20</v>
      </c>
      <c r="M574" t="s">
        <v>19</v>
      </c>
      <c r="N574" t="s">
        <v>37246</v>
      </c>
      <c r="O574" t="s">
        <v>37251</v>
      </c>
      <c r="P574" t="b">
        <f t="shared" si="338"/>
        <v>0</v>
      </c>
      <c r="Q574" t="b">
        <f t="shared" si="344"/>
        <v>0</v>
      </c>
      <c r="R574" t="b">
        <f t="shared" si="339"/>
        <v>0</v>
      </c>
      <c r="S574" t="b">
        <f t="shared" si="340"/>
        <v>0</v>
      </c>
      <c r="T574" t="b">
        <f t="shared" si="341"/>
        <v>0</v>
      </c>
      <c r="U574" t="b">
        <f t="shared" si="342"/>
        <v>0</v>
      </c>
      <c r="V574" t="b">
        <f t="shared" si="363"/>
        <v>0</v>
      </c>
      <c r="W574" t="b">
        <f t="shared" si="364"/>
        <v>0</v>
      </c>
      <c r="X574" t="b">
        <f t="shared" si="365"/>
        <v>0</v>
      </c>
      <c r="Y574" t="b">
        <f t="shared" si="366"/>
        <v>0</v>
      </c>
      <c r="Z574" t="b">
        <f t="shared" si="367"/>
        <v>0</v>
      </c>
      <c r="AA574" t="b">
        <f t="shared" si="368"/>
        <v>0</v>
      </c>
    </row>
    <row r="575" spans="1:27" x14ac:dyDescent="0.25">
      <c r="A575" t="s">
        <v>13</v>
      </c>
      <c r="B575" t="s">
        <v>2542</v>
      </c>
      <c r="C575" t="s">
        <v>2543</v>
      </c>
      <c r="D575">
        <v>2014</v>
      </c>
      <c r="E575" t="s">
        <v>1540</v>
      </c>
      <c r="F575">
        <v>13</v>
      </c>
      <c r="G575">
        <v>1</v>
      </c>
      <c r="J575" t="s">
        <v>2544</v>
      </c>
      <c r="K575" t="s">
        <v>2545</v>
      </c>
      <c r="L575" t="s">
        <v>20</v>
      </c>
      <c r="M575" t="s">
        <v>35</v>
      </c>
      <c r="N575" t="s">
        <v>37246</v>
      </c>
      <c r="O575" t="s">
        <v>37251</v>
      </c>
      <c r="P575" t="b">
        <f t="shared" si="338"/>
        <v>0</v>
      </c>
      <c r="Q575" t="b">
        <f t="shared" si="344"/>
        <v>0</v>
      </c>
      <c r="R575" t="b">
        <f t="shared" si="339"/>
        <v>0</v>
      </c>
      <c r="S575" t="b">
        <f t="shared" si="340"/>
        <v>0</v>
      </c>
      <c r="T575" t="b">
        <f t="shared" si="341"/>
        <v>0</v>
      </c>
      <c r="U575" t="b">
        <f t="shared" si="342"/>
        <v>0</v>
      </c>
      <c r="V575" t="b">
        <f t="shared" si="363"/>
        <v>0</v>
      </c>
      <c r="W575" t="b">
        <f t="shared" si="364"/>
        <v>0</v>
      </c>
      <c r="X575" t="b">
        <f t="shared" si="365"/>
        <v>0</v>
      </c>
      <c r="Y575" t="b">
        <f t="shared" si="366"/>
        <v>0</v>
      </c>
      <c r="Z575" t="b">
        <f t="shared" si="367"/>
        <v>0</v>
      </c>
      <c r="AA575" t="b">
        <f t="shared" si="368"/>
        <v>0</v>
      </c>
    </row>
    <row r="576" spans="1:27" x14ac:dyDescent="0.25">
      <c r="A576" t="s">
        <v>13</v>
      </c>
      <c r="B576" t="s">
        <v>2546</v>
      </c>
      <c r="C576" t="s">
        <v>2547</v>
      </c>
      <c r="D576">
        <v>2014</v>
      </c>
      <c r="E576" t="s">
        <v>2548</v>
      </c>
      <c r="F576">
        <v>9</v>
      </c>
      <c r="G576">
        <v>1</v>
      </c>
      <c r="H576">
        <v>2655</v>
      </c>
      <c r="I576">
        <v>2664</v>
      </c>
      <c r="J576" t="s">
        <v>2549</v>
      </c>
      <c r="K576" t="s">
        <v>2550</v>
      </c>
      <c r="L576" t="s">
        <v>19</v>
      </c>
      <c r="M576" t="s">
        <v>20</v>
      </c>
      <c r="N576" t="s">
        <v>37246</v>
      </c>
      <c r="O576" t="s">
        <v>37251</v>
      </c>
      <c r="P576" t="b">
        <f t="shared" si="338"/>
        <v>0</v>
      </c>
      <c r="Q576" t="b">
        <f t="shared" si="344"/>
        <v>0</v>
      </c>
      <c r="R576" t="b">
        <f t="shared" si="339"/>
        <v>0</v>
      </c>
      <c r="S576" t="b">
        <f t="shared" si="340"/>
        <v>0</v>
      </c>
      <c r="T576" t="b">
        <f t="shared" si="341"/>
        <v>0</v>
      </c>
      <c r="U576" t="b">
        <f t="shared" si="342"/>
        <v>0</v>
      </c>
      <c r="V576" t="b">
        <f t="shared" si="363"/>
        <v>0</v>
      </c>
      <c r="W576" t="b">
        <f t="shared" si="364"/>
        <v>0</v>
      </c>
      <c r="X576" t="b">
        <f t="shared" si="365"/>
        <v>0</v>
      </c>
      <c r="Y576" t="b">
        <f t="shared" si="366"/>
        <v>0</v>
      </c>
      <c r="Z576" t="b">
        <f t="shared" si="367"/>
        <v>0</v>
      </c>
      <c r="AA576" t="b">
        <f t="shared" si="368"/>
        <v>0</v>
      </c>
    </row>
    <row r="577" spans="1:27" x14ac:dyDescent="0.25">
      <c r="A577" t="s">
        <v>13</v>
      </c>
      <c r="B577" t="s">
        <v>2551</v>
      </c>
      <c r="C577" t="s">
        <v>2552</v>
      </c>
      <c r="D577">
        <v>2014</v>
      </c>
      <c r="E577" t="s">
        <v>2553</v>
      </c>
      <c r="F577">
        <v>369</v>
      </c>
      <c r="G577">
        <v>1643</v>
      </c>
      <c r="J577" t="s">
        <v>2554</v>
      </c>
      <c r="K577" t="s">
        <v>2555</v>
      </c>
      <c r="L577" t="s">
        <v>20</v>
      </c>
      <c r="M577" t="s">
        <v>35</v>
      </c>
      <c r="N577" t="s">
        <v>37249</v>
      </c>
      <c r="P577" t="b">
        <f t="shared" si="338"/>
        <v>0</v>
      </c>
      <c r="Q577" t="b">
        <f t="shared" si="344"/>
        <v>0</v>
      </c>
      <c r="R577" t="b">
        <f t="shared" si="339"/>
        <v>0</v>
      </c>
      <c r="S577" t="b">
        <f t="shared" si="340"/>
        <v>0</v>
      </c>
      <c r="T577" t="b">
        <f t="shared" si="341"/>
        <v>0</v>
      </c>
      <c r="U577" t="b">
        <f t="shared" si="342"/>
        <v>0</v>
      </c>
      <c r="V577" t="b">
        <f t="shared" si="363"/>
        <v>0</v>
      </c>
      <c r="W577" t="b">
        <f t="shared" si="364"/>
        <v>0</v>
      </c>
      <c r="X577" t="b">
        <f t="shared" si="365"/>
        <v>0</v>
      </c>
      <c r="Y577" t="b">
        <f t="shared" si="366"/>
        <v>0</v>
      </c>
      <c r="Z577" t="b">
        <f t="shared" si="367"/>
        <v>0</v>
      </c>
      <c r="AA577" t="b">
        <f t="shared" si="368"/>
        <v>0</v>
      </c>
    </row>
    <row r="578" spans="1:27" hidden="1" x14ac:dyDescent="0.25">
      <c r="A578" t="s">
        <v>13</v>
      </c>
      <c r="B578" t="s">
        <v>2556</v>
      </c>
      <c r="C578" t="s">
        <v>2557</v>
      </c>
      <c r="D578">
        <v>2014</v>
      </c>
      <c r="E578" t="s">
        <v>152</v>
      </c>
      <c r="F578">
        <v>9</v>
      </c>
      <c r="G578">
        <v>5</v>
      </c>
      <c r="J578" t="s">
        <v>2558</v>
      </c>
      <c r="K578" t="s">
        <v>2559</v>
      </c>
      <c r="L578" t="s">
        <v>19</v>
      </c>
      <c r="M578" t="s">
        <v>20</v>
      </c>
      <c r="N578" t="s">
        <v>37246</v>
      </c>
      <c r="O578" t="s">
        <v>37251</v>
      </c>
      <c r="P578" t="b">
        <f t="shared" si="338"/>
        <v>1</v>
      </c>
      <c r="R578" t="b">
        <f t="shared" si="339"/>
        <v>0</v>
      </c>
      <c r="S578" t="b">
        <f t="shared" si="340"/>
        <v>0</v>
      </c>
      <c r="T578" t="b">
        <f t="shared" si="341"/>
        <v>1</v>
      </c>
      <c r="U578" t="b">
        <f t="shared" si="342"/>
        <v>0</v>
      </c>
    </row>
    <row r="579" spans="1:27" x14ac:dyDescent="0.25">
      <c r="A579" t="s">
        <v>13</v>
      </c>
      <c r="B579" t="s">
        <v>2560</v>
      </c>
      <c r="C579" t="s">
        <v>2561</v>
      </c>
      <c r="D579">
        <v>2014</v>
      </c>
      <c r="E579" t="s">
        <v>152</v>
      </c>
      <c r="F579">
        <v>9</v>
      </c>
      <c r="G579">
        <v>5</v>
      </c>
      <c r="J579" t="s">
        <v>2562</v>
      </c>
      <c r="K579" t="s">
        <v>2563</v>
      </c>
      <c r="L579" t="s">
        <v>19</v>
      </c>
      <c r="M579" t="s">
        <v>20</v>
      </c>
      <c r="N579" t="s">
        <v>37246</v>
      </c>
      <c r="O579" t="s">
        <v>37251</v>
      </c>
      <c r="P579" t="b">
        <f t="shared" ref="P579:P642" si="369">ISNUMBER(SEARCH("broiler",C579))</f>
        <v>0</v>
      </c>
      <c r="Q579" t="b">
        <f t="shared" ref="Q579:Q599" si="370">ISNUMBER(SEARCH("marine",$C579))</f>
        <v>0</v>
      </c>
      <c r="R579" t="b">
        <f t="shared" ref="R579:R642" si="371">ISNUMBER(SEARCH("aquatic",$C579))</f>
        <v>0</v>
      </c>
      <c r="S579" t="b">
        <f t="shared" ref="S579:S642" si="372">ISNUMBER(SEARCH("fish",$C579))</f>
        <v>0</v>
      </c>
      <c r="T579" t="b">
        <f t="shared" ref="T579:T642" si="373">ISNUMBER(SEARCH(" chicken",$C579))</f>
        <v>0</v>
      </c>
      <c r="U579" t="b">
        <f t="shared" ref="U579:U642" si="374">ISNUMBER(SEARCH("tadpole",$C579))</f>
        <v>0</v>
      </c>
      <c r="V579" t="b">
        <f t="shared" ref="V579:V599" si="375">ISNUMBER(SEARCH(" hen",$C579))</f>
        <v>0</v>
      </c>
      <c r="W579" t="b">
        <f t="shared" ref="W579:W599" si="376">ISNUMBER(SEARCH("penguin",$C579))</f>
        <v>0</v>
      </c>
      <c r="X579" t="b">
        <f>ISNUMBER(SEARCH("Whale",$C579))</f>
        <v>0</v>
      </c>
      <c r="Y579" t="b">
        <f>ISNUMBER(SEARCH("Seal",$C579))</f>
        <v>0</v>
      </c>
      <c r="Z579" t="b">
        <f t="shared" ref="Z579" si="377">ISNUMBER(SEARCH("Newt",$C579))</f>
        <v>0</v>
      </c>
      <c r="AA579" t="b">
        <f>ISNUMBER(SEARCH("Sea Turtle",$C579))</f>
        <v>0</v>
      </c>
    </row>
    <row r="580" spans="1:27" hidden="1" x14ac:dyDescent="0.25">
      <c r="A580" t="s">
        <v>13</v>
      </c>
      <c r="B580" t="s">
        <v>2564</v>
      </c>
      <c r="C580" t="s">
        <v>2565</v>
      </c>
      <c r="D580">
        <v>2014</v>
      </c>
      <c r="E580" t="s">
        <v>152</v>
      </c>
      <c r="F580">
        <v>9</v>
      </c>
      <c r="G580">
        <v>5</v>
      </c>
      <c r="J580" t="s">
        <v>2566</v>
      </c>
      <c r="K580" t="s">
        <v>2567</v>
      </c>
      <c r="L580" t="s">
        <v>19</v>
      </c>
      <c r="M580" t="s">
        <v>20</v>
      </c>
      <c r="N580" t="s">
        <v>37246</v>
      </c>
      <c r="O580" t="s">
        <v>37256</v>
      </c>
      <c r="P580" t="b">
        <f t="shared" si="369"/>
        <v>0</v>
      </c>
      <c r="Q580" t="b">
        <f t="shared" si="370"/>
        <v>0</v>
      </c>
      <c r="R580" t="b">
        <f t="shared" si="371"/>
        <v>0</v>
      </c>
      <c r="S580" t="b">
        <f t="shared" si="372"/>
        <v>0</v>
      </c>
      <c r="T580" t="b">
        <f t="shared" si="373"/>
        <v>0</v>
      </c>
      <c r="U580" t="b">
        <f t="shared" si="374"/>
        <v>0</v>
      </c>
      <c r="V580" t="b">
        <f t="shared" si="375"/>
        <v>0</v>
      </c>
      <c r="W580" t="b">
        <f t="shared" si="376"/>
        <v>1</v>
      </c>
    </row>
    <row r="581" spans="1:27" x14ac:dyDescent="0.25">
      <c r="A581" t="s">
        <v>13</v>
      </c>
      <c r="B581" t="s">
        <v>2568</v>
      </c>
      <c r="C581" t="s">
        <v>2569</v>
      </c>
      <c r="D581">
        <v>2014</v>
      </c>
      <c r="E581" t="s">
        <v>177</v>
      </c>
      <c r="F581">
        <v>45</v>
      </c>
      <c r="G581">
        <v>3</v>
      </c>
      <c r="H581">
        <v>465</v>
      </c>
      <c r="I581">
        <v>475</v>
      </c>
      <c r="J581" t="s">
        <v>2570</v>
      </c>
      <c r="K581" t="s">
        <v>2571</v>
      </c>
      <c r="L581" t="s">
        <v>20</v>
      </c>
      <c r="M581" t="s">
        <v>19</v>
      </c>
      <c r="N581" t="s">
        <v>37249</v>
      </c>
      <c r="P581" t="b">
        <f t="shared" si="369"/>
        <v>0</v>
      </c>
      <c r="Q581" t="b">
        <f t="shared" si="370"/>
        <v>0</v>
      </c>
      <c r="R581" t="b">
        <f t="shared" si="371"/>
        <v>0</v>
      </c>
      <c r="S581" t="b">
        <f t="shared" si="372"/>
        <v>0</v>
      </c>
      <c r="T581" t="b">
        <f t="shared" si="373"/>
        <v>0</v>
      </c>
      <c r="U581" t="b">
        <f t="shared" si="374"/>
        <v>0</v>
      </c>
      <c r="V581" t="b">
        <f t="shared" si="375"/>
        <v>0</v>
      </c>
      <c r="W581" t="b">
        <f t="shared" si="376"/>
        <v>0</v>
      </c>
      <c r="X581" t="b">
        <f t="shared" ref="X581:X599" si="378">ISNUMBER(SEARCH("Whale",$C581))</f>
        <v>0</v>
      </c>
      <c r="Y581" t="b">
        <f t="shared" ref="Y581:Y599" si="379">ISNUMBER(SEARCH("Seal",$C581))</f>
        <v>0</v>
      </c>
      <c r="Z581" t="b">
        <f t="shared" ref="Z581:Z599" si="380">ISNUMBER(SEARCH("Newt",$C581))</f>
        <v>0</v>
      </c>
      <c r="AA581" t="b">
        <f t="shared" ref="AA581:AA593" si="381">ISNUMBER(SEARCH("Sea Turtle",$C581))</f>
        <v>0</v>
      </c>
    </row>
    <row r="582" spans="1:27" x14ac:dyDescent="0.25">
      <c r="A582" t="s">
        <v>13</v>
      </c>
      <c r="B582" t="s">
        <v>2572</v>
      </c>
      <c r="C582" t="s">
        <v>2573</v>
      </c>
      <c r="D582">
        <v>2014</v>
      </c>
      <c r="E582" t="s">
        <v>43</v>
      </c>
      <c r="F582">
        <v>42</v>
      </c>
      <c r="G582">
        <v>1</v>
      </c>
      <c r="H582">
        <v>40</v>
      </c>
      <c r="I582">
        <v>45</v>
      </c>
      <c r="J582" t="s">
        <v>2574</v>
      </c>
      <c r="K582" t="s">
        <v>2575</v>
      </c>
      <c r="L582" t="s">
        <v>20</v>
      </c>
      <c r="M582" t="s">
        <v>35</v>
      </c>
      <c r="N582" t="s">
        <v>37249</v>
      </c>
      <c r="P582" t="b">
        <f t="shared" si="369"/>
        <v>0</v>
      </c>
      <c r="Q582" t="b">
        <f t="shared" si="370"/>
        <v>0</v>
      </c>
      <c r="R582" t="b">
        <f t="shared" si="371"/>
        <v>0</v>
      </c>
      <c r="S582" t="b">
        <f t="shared" si="372"/>
        <v>0</v>
      </c>
      <c r="T582" t="b">
        <f t="shared" si="373"/>
        <v>0</v>
      </c>
      <c r="U582" t="b">
        <f t="shared" si="374"/>
        <v>0</v>
      </c>
      <c r="V582" t="b">
        <f t="shared" si="375"/>
        <v>0</v>
      </c>
      <c r="W582" t="b">
        <f t="shared" si="376"/>
        <v>0</v>
      </c>
      <c r="X582" t="b">
        <f t="shared" si="378"/>
        <v>0</v>
      </c>
      <c r="Y582" t="b">
        <f t="shared" si="379"/>
        <v>0</v>
      </c>
      <c r="Z582" t="b">
        <f t="shared" si="380"/>
        <v>0</v>
      </c>
      <c r="AA582" t="b">
        <f t="shared" si="381"/>
        <v>0</v>
      </c>
    </row>
    <row r="583" spans="1:27" x14ac:dyDescent="0.25">
      <c r="A583" t="s">
        <v>13</v>
      </c>
      <c r="B583" t="s">
        <v>2576</v>
      </c>
      <c r="C583" t="s">
        <v>2577</v>
      </c>
      <c r="D583">
        <v>2014</v>
      </c>
      <c r="E583" t="s">
        <v>16</v>
      </c>
      <c r="F583">
        <v>150</v>
      </c>
      <c r="H583">
        <v>469</v>
      </c>
      <c r="I583">
        <v>476</v>
      </c>
      <c r="J583" t="s">
        <v>2578</v>
      </c>
      <c r="K583" t="s">
        <v>2579</v>
      </c>
      <c r="L583" t="s">
        <v>35</v>
      </c>
      <c r="M583" t="s">
        <v>20</v>
      </c>
      <c r="N583" t="s">
        <v>37246</v>
      </c>
      <c r="O583" t="s">
        <v>37251</v>
      </c>
      <c r="P583" t="b">
        <f t="shared" si="369"/>
        <v>0</v>
      </c>
      <c r="Q583" t="b">
        <f t="shared" si="370"/>
        <v>0</v>
      </c>
      <c r="R583" t="b">
        <f t="shared" si="371"/>
        <v>0</v>
      </c>
      <c r="S583" t="b">
        <f t="shared" si="372"/>
        <v>0</v>
      </c>
      <c r="T583" t="b">
        <f t="shared" si="373"/>
        <v>0</v>
      </c>
      <c r="U583" t="b">
        <f t="shared" si="374"/>
        <v>0</v>
      </c>
      <c r="V583" t="b">
        <f t="shared" si="375"/>
        <v>0</v>
      </c>
      <c r="W583" t="b">
        <f t="shared" si="376"/>
        <v>0</v>
      </c>
      <c r="X583" t="b">
        <f t="shared" si="378"/>
        <v>0</v>
      </c>
      <c r="Y583" t="b">
        <f t="shared" si="379"/>
        <v>0</v>
      </c>
      <c r="Z583" t="b">
        <f t="shared" si="380"/>
        <v>0</v>
      </c>
      <c r="AA583" t="b">
        <f t="shared" si="381"/>
        <v>0</v>
      </c>
    </row>
    <row r="584" spans="1:27" x14ac:dyDescent="0.25">
      <c r="A584" t="s">
        <v>13</v>
      </c>
      <c r="B584" t="s">
        <v>2580</v>
      </c>
      <c r="C584" t="s">
        <v>2581</v>
      </c>
      <c r="D584">
        <v>2014</v>
      </c>
      <c r="E584" t="s">
        <v>152</v>
      </c>
      <c r="F584">
        <v>9</v>
      </c>
      <c r="G584">
        <v>4</v>
      </c>
      <c r="J584" t="s">
        <v>2582</v>
      </c>
      <c r="K584" t="s">
        <v>2583</v>
      </c>
      <c r="L584" t="s">
        <v>20</v>
      </c>
      <c r="M584" t="s">
        <v>19</v>
      </c>
      <c r="N584" t="s">
        <v>37246</v>
      </c>
      <c r="O584" t="s">
        <v>37251</v>
      </c>
      <c r="P584" t="b">
        <f t="shared" si="369"/>
        <v>0</v>
      </c>
      <c r="Q584" t="b">
        <f t="shared" si="370"/>
        <v>0</v>
      </c>
      <c r="R584" t="b">
        <f t="shared" si="371"/>
        <v>0</v>
      </c>
      <c r="S584" t="b">
        <f t="shared" si="372"/>
        <v>0</v>
      </c>
      <c r="T584" t="b">
        <f t="shared" si="373"/>
        <v>0</v>
      </c>
      <c r="U584" t="b">
        <f t="shared" si="374"/>
        <v>0</v>
      </c>
      <c r="V584" t="b">
        <f t="shared" si="375"/>
        <v>0</v>
      </c>
      <c r="W584" t="b">
        <f t="shared" si="376"/>
        <v>0</v>
      </c>
      <c r="X584" t="b">
        <f t="shared" si="378"/>
        <v>0</v>
      </c>
      <c r="Y584" t="b">
        <f t="shared" si="379"/>
        <v>0</v>
      </c>
      <c r="Z584" t="b">
        <f t="shared" si="380"/>
        <v>0</v>
      </c>
      <c r="AA584" t="b">
        <f t="shared" si="381"/>
        <v>0</v>
      </c>
    </row>
    <row r="585" spans="1:27" x14ac:dyDescent="0.25">
      <c r="A585" t="s">
        <v>13</v>
      </c>
      <c r="B585" t="s">
        <v>2584</v>
      </c>
      <c r="C585" t="s">
        <v>2585</v>
      </c>
      <c r="D585">
        <v>2014</v>
      </c>
      <c r="E585" t="s">
        <v>608</v>
      </c>
      <c r="F585">
        <v>281</v>
      </c>
      <c r="G585">
        <v>1784</v>
      </c>
      <c r="J585" t="s">
        <v>2586</v>
      </c>
      <c r="K585" t="s">
        <v>2587</v>
      </c>
      <c r="L585" t="s">
        <v>20</v>
      </c>
      <c r="M585" t="s">
        <v>35</v>
      </c>
      <c r="N585" t="s">
        <v>37246</v>
      </c>
      <c r="O585" t="s">
        <v>37251</v>
      </c>
      <c r="P585" t="b">
        <f t="shared" si="369"/>
        <v>0</v>
      </c>
      <c r="Q585" t="b">
        <f t="shared" si="370"/>
        <v>0</v>
      </c>
      <c r="R585" t="b">
        <f t="shared" si="371"/>
        <v>0</v>
      </c>
      <c r="S585" t="b">
        <f t="shared" si="372"/>
        <v>0</v>
      </c>
      <c r="T585" t="b">
        <f t="shared" si="373"/>
        <v>0</v>
      </c>
      <c r="U585" t="b">
        <f t="shared" si="374"/>
        <v>0</v>
      </c>
      <c r="V585" t="b">
        <f t="shared" si="375"/>
        <v>0</v>
      </c>
      <c r="W585" t="b">
        <f t="shared" si="376"/>
        <v>0</v>
      </c>
      <c r="X585" t="b">
        <f t="shared" si="378"/>
        <v>0</v>
      </c>
      <c r="Y585" t="b">
        <f t="shared" si="379"/>
        <v>0</v>
      </c>
      <c r="Z585" t="b">
        <f t="shared" si="380"/>
        <v>0</v>
      </c>
      <c r="AA585" t="b">
        <f t="shared" si="381"/>
        <v>0</v>
      </c>
    </row>
    <row r="586" spans="1:27" x14ac:dyDescent="0.25">
      <c r="A586" t="s">
        <v>13</v>
      </c>
      <c r="B586" t="s">
        <v>2588</v>
      </c>
      <c r="C586" t="s">
        <v>2589</v>
      </c>
      <c r="D586">
        <v>2014</v>
      </c>
      <c r="E586" t="s">
        <v>608</v>
      </c>
      <c r="F586">
        <v>281</v>
      </c>
      <c r="G586">
        <v>1783</v>
      </c>
      <c r="J586" t="s">
        <v>2590</v>
      </c>
      <c r="K586" t="s">
        <v>2591</v>
      </c>
      <c r="L586" t="s">
        <v>35</v>
      </c>
      <c r="M586" t="s">
        <v>20</v>
      </c>
      <c r="N586" t="s">
        <v>37246</v>
      </c>
      <c r="O586" t="s">
        <v>37251</v>
      </c>
      <c r="P586" t="b">
        <f t="shared" si="369"/>
        <v>0</v>
      </c>
      <c r="Q586" t="b">
        <f t="shared" si="370"/>
        <v>0</v>
      </c>
      <c r="R586" t="b">
        <f t="shared" si="371"/>
        <v>0</v>
      </c>
      <c r="S586" t="b">
        <f t="shared" si="372"/>
        <v>0</v>
      </c>
      <c r="T586" t="b">
        <f t="shared" si="373"/>
        <v>0</v>
      </c>
      <c r="U586" t="b">
        <f t="shared" si="374"/>
        <v>0</v>
      </c>
      <c r="V586" t="b">
        <f t="shared" si="375"/>
        <v>0</v>
      </c>
      <c r="W586" t="b">
        <f t="shared" si="376"/>
        <v>0</v>
      </c>
      <c r="X586" t="b">
        <f t="shared" si="378"/>
        <v>0</v>
      </c>
      <c r="Y586" t="b">
        <f t="shared" si="379"/>
        <v>0</v>
      </c>
      <c r="Z586" t="b">
        <f t="shared" si="380"/>
        <v>0</v>
      </c>
      <c r="AA586" t="b">
        <f t="shared" si="381"/>
        <v>0</v>
      </c>
    </row>
    <row r="587" spans="1:27" x14ac:dyDescent="0.25">
      <c r="A587" t="s">
        <v>13</v>
      </c>
      <c r="B587" t="s">
        <v>2592</v>
      </c>
      <c r="C587" t="s">
        <v>2593</v>
      </c>
      <c r="D587">
        <v>2014</v>
      </c>
      <c r="E587" t="s">
        <v>152</v>
      </c>
      <c r="F587">
        <v>9</v>
      </c>
      <c r="G587">
        <v>4</v>
      </c>
      <c r="J587" t="s">
        <v>2594</v>
      </c>
      <c r="K587" t="s">
        <v>2595</v>
      </c>
      <c r="L587" t="s">
        <v>19</v>
      </c>
      <c r="M587" t="s">
        <v>20</v>
      </c>
      <c r="N587" t="s">
        <v>37246</v>
      </c>
      <c r="O587" t="s">
        <v>37251</v>
      </c>
      <c r="P587" t="b">
        <f t="shared" si="369"/>
        <v>0</v>
      </c>
      <c r="Q587" t="b">
        <f t="shared" si="370"/>
        <v>0</v>
      </c>
      <c r="R587" t="b">
        <f t="shared" si="371"/>
        <v>0</v>
      </c>
      <c r="S587" t="b">
        <f t="shared" si="372"/>
        <v>0</v>
      </c>
      <c r="T587" t="b">
        <f t="shared" si="373"/>
        <v>0</v>
      </c>
      <c r="U587" t="b">
        <f t="shared" si="374"/>
        <v>0</v>
      </c>
      <c r="V587" t="b">
        <f t="shared" si="375"/>
        <v>0</v>
      </c>
      <c r="W587" t="b">
        <f t="shared" si="376"/>
        <v>0</v>
      </c>
      <c r="X587" t="b">
        <f t="shared" si="378"/>
        <v>0</v>
      </c>
      <c r="Y587" t="b">
        <f t="shared" si="379"/>
        <v>0</v>
      </c>
      <c r="Z587" t="b">
        <f t="shared" si="380"/>
        <v>0</v>
      </c>
      <c r="AA587" t="b">
        <f t="shared" si="381"/>
        <v>0</v>
      </c>
    </row>
    <row r="588" spans="1:27" x14ac:dyDescent="0.25">
      <c r="A588" t="s">
        <v>13</v>
      </c>
      <c r="B588" t="s">
        <v>2596</v>
      </c>
      <c r="C588" t="s">
        <v>2597</v>
      </c>
      <c r="D588">
        <v>2014</v>
      </c>
      <c r="E588" t="s">
        <v>2598</v>
      </c>
      <c r="F588">
        <v>120</v>
      </c>
      <c r="G588">
        <v>4</v>
      </c>
      <c r="H588">
        <v>331</v>
      </c>
      <c r="I588">
        <v>339</v>
      </c>
      <c r="J588" t="s">
        <v>2599</v>
      </c>
      <c r="K588" t="s">
        <v>2600</v>
      </c>
      <c r="L588" t="s">
        <v>35</v>
      </c>
      <c r="M588" t="s">
        <v>20</v>
      </c>
      <c r="N588" t="s">
        <v>37249</v>
      </c>
      <c r="P588" t="b">
        <f t="shared" si="369"/>
        <v>0</v>
      </c>
      <c r="Q588" t="b">
        <f t="shared" si="370"/>
        <v>0</v>
      </c>
      <c r="R588" t="b">
        <f t="shared" si="371"/>
        <v>0</v>
      </c>
      <c r="S588" t="b">
        <f t="shared" si="372"/>
        <v>0</v>
      </c>
      <c r="T588" t="b">
        <f t="shared" si="373"/>
        <v>0</v>
      </c>
      <c r="U588" t="b">
        <f t="shared" si="374"/>
        <v>0</v>
      </c>
      <c r="V588" t="b">
        <f t="shared" si="375"/>
        <v>0</v>
      </c>
      <c r="W588" t="b">
        <f t="shared" si="376"/>
        <v>0</v>
      </c>
      <c r="X588" t="b">
        <f t="shared" si="378"/>
        <v>0</v>
      </c>
      <c r="Y588" t="b">
        <f t="shared" si="379"/>
        <v>0</v>
      </c>
      <c r="Z588" t="b">
        <f t="shared" si="380"/>
        <v>0</v>
      </c>
      <c r="AA588" t="b">
        <f t="shared" si="381"/>
        <v>0</v>
      </c>
    </row>
    <row r="589" spans="1:27" x14ac:dyDescent="0.25">
      <c r="A589" t="s">
        <v>13</v>
      </c>
      <c r="B589" t="s">
        <v>2601</v>
      </c>
      <c r="C589" t="s">
        <v>2602</v>
      </c>
      <c r="D589">
        <v>2014</v>
      </c>
      <c r="E589" t="s">
        <v>43</v>
      </c>
      <c r="F589">
        <v>41</v>
      </c>
      <c r="G589">
        <v>1</v>
      </c>
      <c r="H589">
        <v>1</v>
      </c>
      <c r="I589">
        <v>5</v>
      </c>
      <c r="J589" t="s">
        <v>2603</v>
      </c>
      <c r="K589" t="s">
        <v>2604</v>
      </c>
      <c r="L589" t="s">
        <v>19</v>
      </c>
      <c r="M589" t="s">
        <v>20</v>
      </c>
      <c r="N589" t="s">
        <v>37246</v>
      </c>
      <c r="O589" t="s">
        <v>37251</v>
      </c>
      <c r="P589" t="b">
        <f t="shared" si="369"/>
        <v>0</v>
      </c>
      <c r="Q589" t="b">
        <f t="shared" si="370"/>
        <v>0</v>
      </c>
      <c r="R589" t="b">
        <f t="shared" si="371"/>
        <v>0</v>
      </c>
      <c r="S589" t="b">
        <f t="shared" si="372"/>
        <v>0</v>
      </c>
      <c r="T589" t="b">
        <f t="shared" si="373"/>
        <v>0</v>
      </c>
      <c r="U589" t="b">
        <f t="shared" si="374"/>
        <v>0</v>
      </c>
      <c r="V589" t="b">
        <f t="shared" si="375"/>
        <v>0</v>
      </c>
      <c r="W589" t="b">
        <f t="shared" si="376"/>
        <v>0</v>
      </c>
      <c r="X589" t="b">
        <f t="shared" si="378"/>
        <v>0</v>
      </c>
      <c r="Y589" t="b">
        <f t="shared" si="379"/>
        <v>0</v>
      </c>
      <c r="Z589" t="b">
        <f t="shared" si="380"/>
        <v>0</v>
      </c>
      <c r="AA589" t="b">
        <f t="shared" si="381"/>
        <v>0</v>
      </c>
    </row>
    <row r="590" spans="1:27" x14ac:dyDescent="0.25">
      <c r="A590" t="s">
        <v>13</v>
      </c>
      <c r="B590" t="s">
        <v>2605</v>
      </c>
      <c r="C590" t="s">
        <v>2606</v>
      </c>
      <c r="D590">
        <v>2014</v>
      </c>
      <c r="E590" t="s">
        <v>574</v>
      </c>
      <c r="F590">
        <v>98</v>
      </c>
      <c r="G590">
        <v>2</v>
      </c>
      <c r="H590">
        <v>228</v>
      </c>
      <c r="I590">
        <v>234</v>
      </c>
      <c r="J590" t="s">
        <v>2607</v>
      </c>
      <c r="K590" t="s">
        <v>2608</v>
      </c>
      <c r="L590" t="s">
        <v>35</v>
      </c>
      <c r="M590" t="s">
        <v>20</v>
      </c>
      <c r="N590" t="s">
        <v>37246</v>
      </c>
      <c r="O590" t="s">
        <v>37253</v>
      </c>
      <c r="P590" t="b">
        <f t="shared" si="369"/>
        <v>0</v>
      </c>
      <c r="Q590" t="b">
        <f t="shared" si="370"/>
        <v>0</v>
      </c>
      <c r="R590" t="b">
        <f t="shared" si="371"/>
        <v>0</v>
      </c>
      <c r="S590" t="b">
        <f t="shared" si="372"/>
        <v>0</v>
      </c>
      <c r="T590" t="b">
        <f t="shared" si="373"/>
        <v>0</v>
      </c>
      <c r="U590" t="b">
        <f t="shared" si="374"/>
        <v>0</v>
      </c>
      <c r="V590" t="b">
        <f t="shared" si="375"/>
        <v>0</v>
      </c>
      <c r="W590" t="b">
        <f t="shared" si="376"/>
        <v>0</v>
      </c>
      <c r="X590" t="b">
        <f t="shared" si="378"/>
        <v>0</v>
      </c>
      <c r="Y590" t="b">
        <f t="shared" si="379"/>
        <v>0</v>
      </c>
      <c r="Z590" t="b">
        <f t="shared" si="380"/>
        <v>0</v>
      </c>
      <c r="AA590" t="b">
        <f t="shared" si="381"/>
        <v>0</v>
      </c>
    </row>
    <row r="591" spans="1:27" x14ac:dyDescent="0.25">
      <c r="A591" t="s">
        <v>13</v>
      </c>
      <c r="B591" t="s">
        <v>2609</v>
      </c>
      <c r="C591" t="s">
        <v>2610</v>
      </c>
      <c r="D591">
        <v>2014</v>
      </c>
      <c r="E591" t="s">
        <v>77</v>
      </c>
      <c r="F591">
        <v>24</v>
      </c>
      <c r="G591">
        <v>7</v>
      </c>
      <c r="H591">
        <v>766</v>
      </c>
      <c r="I591">
        <v>773</v>
      </c>
      <c r="J591" t="s">
        <v>2611</v>
      </c>
      <c r="K591" t="s">
        <v>2612</v>
      </c>
      <c r="L591" t="s">
        <v>19</v>
      </c>
      <c r="M591" t="s">
        <v>20</v>
      </c>
      <c r="N591" t="s">
        <v>37246</v>
      </c>
      <c r="O591" t="s">
        <v>37253</v>
      </c>
      <c r="P591" t="b">
        <f t="shared" si="369"/>
        <v>0</v>
      </c>
      <c r="Q591" t="b">
        <f t="shared" si="370"/>
        <v>0</v>
      </c>
      <c r="R591" t="b">
        <f t="shared" si="371"/>
        <v>0</v>
      </c>
      <c r="S591" t="b">
        <f t="shared" si="372"/>
        <v>0</v>
      </c>
      <c r="T591" t="b">
        <f t="shared" si="373"/>
        <v>0</v>
      </c>
      <c r="U591" t="b">
        <f t="shared" si="374"/>
        <v>0</v>
      </c>
      <c r="V591" t="b">
        <f t="shared" si="375"/>
        <v>0</v>
      </c>
      <c r="W591" t="b">
        <f t="shared" si="376"/>
        <v>0</v>
      </c>
      <c r="X591" t="b">
        <f t="shared" si="378"/>
        <v>0</v>
      </c>
      <c r="Y591" t="b">
        <f t="shared" si="379"/>
        <v>0</v>
      </c>
      <c r="Z591" t="b">
        <f t="shared" si="380"/>
        <v>0</v>
      </c>
      <c r="AA591" t="b">
        <f t="shared" si="381"/>
        <v>0</v>
      </c>
    </row>
    <row r="592" spans="1:27" x14ac:dyDescent="0.25">
      <c r="A592" t="s">
        <v>13</v>
      </c>
      <c r="B592" t="s">
        <v>2613</v>
      </c>
      <c r="C592" t="s">
        <v>2614</v>
      </c>
      <c r="D592">
        <v>2014</v>
      </c>
      <c r="E592" t="s">
        <v>152</v>
      </c>
      <c r="F592">
        <v>9</v>
      </c>
      <c r="G592">
        <v>3</v>
      </c>
      <c r="J592" t="s">
        <v>2615</v>
      </c>
      <c r="K592" t="s">
        <v>2616</v>
      </c>
      <c r="L592" t="s">
        <v>19</v>
      </c>
      <c r="M592" t="s">
        <v>20</v>
      </c>
      <c r="N592" t="s">
        <v>37246</v>
      </c>
      <c r="O592" t="s">
        <v>37251</v>
      </c>
      <c r="P592" t="b">
        <f t="shared" si="369"/>
        <v>0</v>
      </c>
      <c r="Q592" t="b">
        <f t="shared" si="370"/>
        <v>0</v>
      </c>
      <c r="R592" t="b">
        <f t="shared" si="371"/>
        <v>0</v>
      </c>
      <c r="S592" t="b">
        <f t="shared" si="372"/>
        <v>0</v>
      </c>
      <c r="T592" t="b">
        <f t="shared" si="373"/>
        <v>0</v>
      </c>
      <c r="U592" t="b">
        <f t="shared" si="374"/>
        <v>0</v>
      </c>
      <c r="V592" t="b">
        <f t="shared" si="375"/>
        <v>0</v>
      </c>
      <c r="W592" t="b">
        <f t="shared" si="376"/>
        <v>0</v>
      </c>
      <c r="X592" t="b">
        <f t="shared" si="378"/>
        <v>0</v>
      </c>
      <c r="Y592" t="b">
        <f t="shared" si="379"/>
        <v>0</v>
      </c>
      <c r="Z592" t="b">
        <f t="shared" si="380"/>
        <v>0</v>
      </c>
      <c r="AA592" t="b">
        <f t="shared" si="381"/>
        <v>0</v>
      </c>
    </row>
    <row r="593" spans="1:27" x14ac:dyDescent="0.25">
      <c r="A593" t="s">
        <v>13</v>
      </c>
      <c r="B593" t="s">
        <v>2617</v>
      </c>
      <c r="C593" t="s">
        <v>2618</v>
      </c>
      <c r="D593">
        <v>2014</v>
      </c>
      <c r="E593" t="s">
        <v>152</v>
      </c>
      <c r="F593">
        <v>9</v>
      </c>
      <c r="G593">
        <v>3</v>
      </c>
      <c r="J593" t="s">
        <v>2619</v>
      </c>
      <c r="K593" t="s">
        <v>2620</v>
      </c>
      <c r="L593" t="s">
        <v>20</v>
      </c>
      <c r="M593" t="s">
        <v>35</v>
      </c>
      <c r="N593" t="s">
        <v>37246</v>
      </c>
      <c r="O593" t="s">
        <v>37251</v>
      </c>
      <c r="P593" t="b">
        <f t="shared" si="369"/>
        <v>0</v>
      </c>
      <c r="Q593" t="b">
        <f t="shared" si="370"/>
        <v>0</v>
      </c>
      <c r="R593" t="b">
        <f t="shared" si="371"/>
        <v>0</v>
      </c>
      <c r="S593" t="b">
        <f t="shared" si="372"/>
        <v>0</v>
      </c>
      <c r="T593" t="b">
        <f t="shared" si="373"/>
        <v>0</v>
      </c>
      <c r="U593" t="b">
        <f t="shared" si="374"/>
        <v>0</v>
      </c>
      <c r="V593" t="b">
        <f t="shared" si="375"/>
        <v>0</v>
      </c>
      <c r="W593" t="b">
        <f t="shared" si="376"/>
        <v>0</v>
      </c>
      <c r="X593" t="b">
        <f t="shared" si="378"/>
        <v>0</v>
      </c>
      <c r="Y593" t="b">
        <f t="shared" si="379"/>
        <v>0</v>
      </c>
      <c r="Z593" t="b">
        <f t="shared" si="380"/>
        <v>0</v>
      </c>
      <c r="AA593" t="b">
        <f t="shared" si="381"/>
        <v>0</v>
      </c>
    </row>
    <row r="594" spans="1:27" hidden="1" x14ac:dyDescent="0.25">
      <c r="A594" t="s">
        <v>13</v>
      </c>
      <c r="B594" t="s">
        <v>2621</v>
      </c>
      <c r="C594" t="s">
        <v>2622</v>
      </c>
      <c r="D594">
        <v>2014</v>
      </c>
      <c r="E594" t="s">
        <v>123</v>
      </c>
      <c r="F594">
        <v>89</v>
      </c>
      <c r="H594">
        <v>79</v>
      </c>
      <c r="I594">
        <v>84</v>
      </c>
      <c r="J594" t="s">
        <v>2623</v>
      </c>
      <c r="K594" t="s">
        <v>2624</v>
      </c>
      <c r="L594" t="s">
        <v>35</v>
      </c>
      <c r="M594" t="s">
        <v>20</v>
      </c>
      <c r="N594" t="s">
        <v>37250</v>
      </c>
      <c r="P594" t="b">
        <f t="shared" si="369"/>
        <v>0</v>
      </c>
      <c r="Q594" t="b">
        <f t="shared" si="370"/>
        <v>0</v>
      </c>
      <c r="R594" t="b">
        <f t="shared" si="371"/>
        <v>0</v>
      </c>
      <c r="S594" t="b">
        <f t="shared" si="372"/>
        <v>0</v>
      </c>
      <c r="T594" t="b">
        <f t="shared" si="373"/>
        <v>0</v>
      </c>
      <c r="U594" t="b">
        <f t="shared" si="374"/>
        <v>0</v>
      </c>
      <c r="V594" t="b">
        <f t="shared" si="375"/>
        <v>0</v>
      </c>
      <c r="W594" t="b">
        <f t="shared" si="376"/>
        <v>0</v>
      </c>
      <c r="X594" t="b">
        <f t="shared" si="378"/>
        <v>0</v>
      </c>
      <c r="Y594" t="b">
        <f t="shared" si="379"/>
        <v>0</v>
      </c>
      <c r="Z594" t="b">
        <f t="shared" si="380"/>
        <v>1</v>
      </c>
    </row>
    <row r="595" spans="1:27" x14ac:dyDescent="0.25">
      <c r="A595" t="s">
        <v>13</v>
      </c>
      <c r="B595" t="s">
        <v>2625</v>
      </c>
      <c r="C595" t="s">
        <v>2626</v>
      </c>
      <c r="D595">
        <v>2014</v>
      </c>
      <c r="E595" t="s">
        <v>2627</v>
      </c>
      <c r="F595">
        <v>30</v>
      </c>
      <c r="G595">
        <v>2</v>
      </c>
      <c r="H595">
        <v>169</v>
      </c>
      <c r="I595">
        <v>172</v>
      </c>
      <c r="J595" t="s">
        <v>2628</v>
      </c>
      <c r="K595" t="s">
        <v>2629</v>
      </c>
      <c r="L595" t="s">
        <v>20</v>
      </c>
      <c r="M595" t="s">
        <v>19</v>
      </c>
      <c r="N595" t="s">
        <v>37249</v>
      </c>
      <c r="P595" t="b">
        <f t="shared" si="369"/>
        <v>0</v>
      </c>
      <c r="Q595" t="b">
        <f t="shared" si="370"/>
        <v>0</v>
      </c>
      <c r="R595" t="b">
        <f t="shared" si="371"/>
        <v>0</v>
      </c>
      <c r="S595" t="b">
        <f t="shared" si="372"/>
        <v>0</v>
      </c>
      <c r="T595" t="b">
        <f t="shared" si="373"/>
        <v>0</v>
      </c>
      <c r="U595" t="b">
        <f t="shared" si="374"/>
        <v>0</v>
      </c>
      <c r="V595" t="b">
        <f t="shared" si="375"/>
        <v>0</v>
      </c>
      <c r="W595" t="b">
        <f t="shared" si="376"/>
        <v>0</v>
      </c>
      <c r="X595" t="b">
        <f t="shared" si="378"/>
        <v>0</v>
      </c>
      <c r="Y595" t="b">
        <f t="shared" si="379"/>
        <v>0</v>
      </c>
      <c r="Z595" t="b">
        <f t="shared" si="380"/>
        <v>0</v>
      </c>
      <c r="AA595" t="b">
        <f t="shared" ref="AA595:AA599" si="382">ISNUMBER(SEARCH("Sea Turtle",$C595))</f>
        <v>0</v>
      </c>
    </row>
    <row r="596" spans="1:27" x14ac:dyDescent="0.25">
      <c r="A596" t="s">
        <v>13</v>
      </c>
      <c r="B596" t="s">
        <v>2630</v>
      </c>
      <c r="C596" t="s">
        <v>2631</v>
      </c>
      <c r="D596">
        <v>2014</v>
      </c>
      <c r="E596" t="s">
        <v>323</v>
      </c>
      <c r="F596">
        <v>102</v>
      </c>
      <c r="H596">
        <v>89</v>
      </c>
      <c r="I596">
        <v>97</v>
      </c>
      <c r="J596" t="s">
        <v>2632</v>
      </c>
      <c r="K596" t="s">
        <v>2633</v>
      </c>
      <c r="L596" t="s">
        <v>20</v>
      </c>
      <c r="M596" t="s">
        <v>35</v>
      </c>
      <c r="N596" t="s">
        <v>37246</v>
      </c>
      <c r="O596" t="s">
        <v>37251</v>
      </c>
      <c r="P596" t="b">
        <f t="shared" si="369"/>
        <v>0</v>
      </c>
      <c r="Q596" t="b">
        <f t="shared" si="370"/>
        <v>0</v>
      </c>
      <c r="R596" t="b">
        <f t="shared" si="371"/>
        <v>0</v>
      </c>
      <c r="S596" t="b">
        <f t="shared" si="372"/>
        <v>0</v>
      </c>
      <c r="T596" t="b">
        <f t="shared" si="373"/>
        <v>0</v>
      </c>
      <c r="U596" t="b">
        <f t="shared" si="374"/>
        <v>0</v>
      </c>
      <c r="V596" t="b">
        <f t="shared" si="375"/>
        <v>0</v>
      </c>
      <c r="W596" t="b">
        <f t="shared" si="376"/>
        <v>0</v>
      </c>
      <c r="X596" t="b">
        <f t="shared" si="378"/>
        <v>0</v>
      </c>
      <c r="Y596" t="b">
        <f t="shared" si="379"/>
        <v>0</v>
      </c>
      <c r="Z596" t="b">
        <f t="shared" si="380"/>
        <v>0</v>
      </c>
      <c r="AA596" t="b">
        <f t="shared" si="382"/>
        <v>0</v>
      </c>
    </row>
    <row r="597" spans="1:27" x14ac:dyDescent="0.25">
      <c r="A597" t="s">
        <v>13</v>
      </c>
      <c r="B597" t="s">
        <v>2634</v>
      </c>
      <c r="C597" t="s">
        <v>2635</v>
      </c>
      <c r="D597">
        <v>2014</v>
      </c>
      <c r="E597" t="s">
        <v>656</v>
      </c>
      <c r="F597">
        <v>174</v>
      </c>
      <c r="G597">
        <v>3</v>
      </c>
      <c r="H597">
        <v>713</v>
      </c>
      <c r="I597">
        <v>721</v>
      </c>
      <c r="J597" t="s">
        <v>2636</v>
      </c>
      <c r="K597" t="s">
        <v>2637</v>
      </c>
      <c r="L597" t="s">
        <v>20</v>
      </c>
      <c r="M597" t="s">
        <v>35</v>
      </c>
      <c r="N597" t="s">
        <v>37249</v>
      </c>
      <c r="P597" t="b">
        <f t="shared" si="369"/>
        <v>0</v>
      </c>
      <c r="Q597" t="b">
        <f t="shared" si="370"/>
        <v>0</v>
      </c>
      <c r="R597" t="b">
        <f t="shared" si="371"/>
        <v>0</v>
      </c>
      <c r="S597" t="b">
        <f t="shared" si="372"/>
        <v>0</v>
      </c>
      <c r="T597" t="b">
        <f t="shared" si="373"/>
        <v>0</v>
      </c>
      <c r="U597" t="b">
        <f t="shared" si="374"/>
        <v>0</v>
      </c>
      <c r="V597" t="b">
        <f t="shared" si="375"/>
        <v>0</v>
      </c>
      <c r="W597" t="b">
        <f t="shared" si="376"/>
        <v>0</v>
      </c>
      <c r="X597" t="b">
        <f t="shared" si="378"/>
        <v>0</v>
      </c>
      <c r="Y597" t="b">
        <f t="shared" si="379"/>
        <v>0</v>
      </c>
      <c r="Z597" t="b">
        <f t="shared" si="380"/>
        <v>0</v>
      </c>
      <c r="AA597" t="b">
        <f t="shared" si="382"/>
        <v>0</v>
      </c>
    </row>
    <row r="598" spans="1:27" x14ac:dyDescent="0.25">
      <c r="A598" t="s">
        <v>13</v>
      </c>
      <c r="B598" t="s">
        <v>2638</v>
      </c>
      <c r="C598" t="s">
        <v>2639</v>
      </c>
      <c r="D598">
        <v>2014</v>
      </c>
      <c r="E598" t="s">
        <v>1267</v>
      </c>
      <c r="F598">
        <v>183</v>
      </c>
      <c r="G598">
        <v>3</v>
      </c>
      <c r="H598">
        <v>445</v>
      </c>
      <c r="I598">
        <v>451</v>
      </c>
      <c r="J598" t="s">
        <v>2640</v>
      </c>
      <c r="K598" t="s">
        <v>2641</v>
      </c>
      <c r="L598" t="s">
        <v>35</v>
      </c>
      <c r="M598" t="s">
        <v>20</v>
      </c>
      <c r="N598" t="s">
        <v>37249</v>
      </c>
      <c r="P598" t="b">
        <f t="shared" si="369"/>
        <v>0</v>
      </c>
      <c r="Q598" t="b">
        <f t="shared" si="370"/>
        <v>0</v>
      </c>
      <c r="R598" t="b">
        <f t="shared" si="371"/>
        <v>0</v>
      </c>
      <c r="S598" t="b">
        <f t="shared" si="372"/>
        <v>0</v>
      </c>
      <c r="T598" t="b">
        <f t="shared" si="373"/>
        <v>0</v>
      </c>
      <c r="U598" t="b">
        <f t="shared" si="374"/>
        <v>0</v>
      </c>
      <c r="V598" t="b">
        <f t="shared" si="375"/>
        <v>0</v>
      </c>
      <c r="W598" t="b">
        <f t="shared" si="376"/>
        <v>0</v>
      </c>
      <c r="X598" t="b">
        <f t="shared" si="378"/>
        <v>0</v>
      </c>
      <c r="Y598" t="b">
        <f t="shared" si="379"/>
        <v>0</v>
      </c>
      <c r="Z598" t="b">
        <f t="shared" si="380"/>
        <v>0</v>
      </c>
      <c r="AA598" t="b">
        <f t="shared" si="382"/>
        <v>0</v>
      </c>
    </row>
    <row r="599" spans="1:27" x14ac:dyDescent="0.25">
      <c r="A599" t="s">
        <v>13</v>
      </c>
      <c r="B599" t="s">
        <v>2642</v>
      </c>
      <c r="C599" t="s">
        <v>2643</v>
      </c>
      <c r="D599">
        <v>2014</v>
      </c>
      <c r="E599" t="s">
        <v>507</v>
      </c>
      <c r="F599">
        <v>11</v>
      </c>
      <c r="G599">
        <v>1</v>
      </c>
      <c r="J599" t="s">
        <v>2644</v>
      </c>
      <c r="K599" t="s">
        <v>2645</v>
      </c>
      <c r="L599" t="s">
        <v>19</v>
      </c>
      <c r="M599" t="s">
        <v>20</v>
      </c>
      <c r="N599" t="s">
        <v>37246</v>
      </c>
      <c r="O599" t="s">
        <v>37253</v>
      </c>
      <c r="P599" t="b">
        <f t="shared" si="369"/>
        <v>0</v>
      </c>
      <c r="Q599" t="b">
        <f t="shared" si="370"/>
        <v>0</v>
      </c>
      <c r="R599" t="b">
        <f t="shared" si="371"/>
        <v>0</v>
      </c>
      <c r="S599" t="b">
        <f t="shared" si="372"/>
        <v>0</v>
      </c>
      <c r="T599" t="b">
        <f t="shared" si="373"/>
        <v>0</v>
      </c>
      <c r="U599" t="b">
        <f t="shared" si="374"/>
        <v>0</v>
      </c>
      <c r="V599" t="b">
        <f t="shared" si="375"/>
        <v>0</v>
      </c>
      <c r="W599" t="b">
        <f t="shared" si="376"/>
        <v>0</v>
      </c>
      <c r="X599" t="b">
        <f t="shared" si="378"/>
        <v>0</v>
      </c>
      <c r="Y599" t="b">
        <f t="shared" si="379"/>
        <v>0</v>
      </c>
      <c r="Z599" t="b">
        <f t="shared" si="380"/>
        <v>0</v>
      </c>
      <c r="AA599" t="b">
        <f t="shared" si="382"/>
        <v>0</v>
      </c>
    </row>
    <row r="600" spans="1:27" hidden="1" x14ac:dyDescent="0.25">
      <c r="A600" t="s">
        <v>13</v>
      </c>
      <c r="B600" t="s">
        <v>2646</v>
      </c>
      <c r="C600" t="s">
        <v>2647</v>
      </c>
      <c r="D600">
        <v>2014</v>
      </c>
      <c r="E600" t="s">
        <v>2087</v>
      </c>
      <c r="F600">
        <v>54</v>
      </c>
      <c r="G600">
        <v>3</v>
      </c>
      <c r="H600">
        <v>339</v>
      </c>
      <c r="I600">
        <v>346</v>
      </c>
      <c r="J600" t="s">
        <v>2648</v>
      </c>
      <c r="K600" t="s">
        <v>2649</v>
      </c>
      <c r="L600" t="s">
        <v>20</v>
      </c>
      <c r="M600" t="s">
        <v>35</v>
      </c>
      <c r="N600" t="s">
        <v>37246</v>
      </c>
      <c r="O600" t="s">
        <v>37256</v>
      </c>
      <c r="P600" t="b">
        <f t="shared" si="369"/>
        <v>1</v>
      </c>
      <c r="R600" t="b">
        <f t="shared" si="371"/>
        <v>0</v>
      </c>
      <c r="S600" t="b">
        <f t="shared" si="372"/>
        <v>0</v>
      </c>
      <c r="T600" t="b">
        <f t="shared" si="373"/>
        <v>0</v>
      </c>
      <c r="U600" t="b">
        <f t="shared" si="374"/>
        <v>0</v>
      </c>
    </row>
    <row r="601" spans="1:27" x14ac:dyDescent="0.25">
      <c r="A601" t="s">
        <v>13</v>
      </c>
      <c r="B601" t="s">
        <v>2650</v>
      </c>
      <c r="C601" t="s">
        <v>2651</v>
      </c>
      <c r="D601">
        <v>2014</v>
      </c>
      <c r="E601" t="s">
        <v>2652</v>
      </c>
      <c r="F601">
        <v>41</v>
      </c>
      <c r="G601">
        <v>2</v>
      </c>
      <c r="H601">
        <v>121</v>
      </c>
      <c r="I601">
        <v>133</v>
      </c>
      <c r="K601" t="s">
        <v>2653</v>
      </c>
      <c r="L601" t="s">
        <v>20</v>
      </c>
      <c r="M601" t="s">
        <v>35</v>
      </c>
      <c r="N601" t="s">
        <v>37249</v>
      </c>
      <c r="P601" t="b">
        <f t="shared" si="369"/>
        <v>0</v>
      </c>
      <c r="Q601" t="b">
        <f t="shared" ref="Q601:Q664" si="383">ISNUMBER(SEARCH("marine",$C601))</f>
        <v>0</v>
      </c>
      <c r="R601" t="b">
        <f t="shared" si="371"/>
        <v>0</v>
      </c>
      <c r="S601" t="b">
        <f t="shared" si="372"/>
        <v>0</v>
      </c>
      <c r="T601" t="b">
        <f t="shared" si="373"/>
        <v>0</v>
      </c>
      <c r="U601" t="b">
        <f t="shared" si="374"/>
        <v>0</v>
      </c>
      <c r="V601" t="b">
        <f t="shared" ref="V601:V620" si="384">ISNUMBER(SEARCH(" hen",$C601))</f>
        <v>0</v>
      </c>
      <c r="W601" t="b">
        <f t="shared" ref="W601:W620" si="385">ISNUMBER(SEARCH("penguin",$C601))</f>
        <v>0</v>
      </c>
      <c r="X601" t="b">
        <f t="shared" ref="X601:X620" si="386">ISNUMBER(SEARCH("Whale",$C601))</f>
        <v>0</v>
      </c>
      <c r="Y601" t="b">
        <f t="shared" ref="Y601:Y620" si="387">ISNUMBER(SEARCH("Seal",$C601))</f>
        <v>0</v>
      </c>
      <c r="Z601" t="b">
        <f t="shared" ref="Z601:Z620" si="388">ISNUMBER(SEARCH("Newt",$C601))</f>
        <v>0</v>
      </c>
      <c r="AA601" t="b">
        <f t="shared" ref="AA601:AA620" si="389">ISNUMBER(SEARCH("Sea Turtle",$C601))</f>
        <v>0</v>
      </c>
    </row>
    <row r="602" spans="1:27" x14ac:dyDescent="0.25">
      <c r="A602" t="s">
        <v>13</v>
      </c>
      <c r="B602" t="s">
        <v>2654</v>
      </c>
      <c r="C602" t="s">
        <v>2655</v>
      </c>
      <c r="D602">
        <v>2014</v>
      </c>
      <c r="E602" t="s">
        <v>147</v>
      </c>
      <c r="F602">
        <v>95</v>
      </c>
      <c r="G602">
        <v>1</v>
      </c>
      <c r="H602">
        <v>72</v>
      </c>
      <c r="I602">
        <v>81</v>
      </c>
      <c r="J602" t="s">
        <v>2656</v>
      </c>
      <c r="K602" t="s">
        <v>2657</v>
      </c>
      <c r="L602" t="s">
        <v>19</v>
      </c>
      <c r="M602" t="s">
        <v>20</v>
      </c>
      <c r="N602" t="s">
        <v>37249</v>
      </c>
      <c r="P602" t="b">
        <f t="shared" si="369"/>
        <v>0</v>
      </c>
      <c r="Q602" t="b">
        <f t="shared" si="383"/>
        <v>0</v>
      </c>
      <c r="R602" t="b">
        <f t="shared" si="371"/>
        <v>0</v>
      </c>
      <c r="S602" t="b">
        <f t="shared" si="372"/>
        <v>0</v>
      </c>
      <c r="T602" t="b">
        <f t="shared" si="373"/>
        <v>0</v>
      </c>
      <c r="U602" t="b">
        <f t="shared" si="374"/>
        <v>0</v>
      </c>
      <c r="V602" t="b">
        <f t="shared" si="384"/>
        <v>0</v>
      </c>
      <c r="W602" t="b">
        <f t="shared" si="385"/>
        <v>0</v>
      </c>
      <c r="X602" t="b">
        <f t="shared" si="386"/>
        <v>0</v>
      </c>
      <c r="Y602" t="b">
        <f t="shared" si="387"/>
        <v>0</v>
      </c>
      <c r="Z602" t="b">
        <f t="shared" si="388"/>
        <v>0</v>
      </c>
      <c r="AA602" t="b">
        <f t="shared" si="389"/>
        <v>0</v>
      </c>
    </row>
    <row r="603" spans="1:27" x14ac:dyDescent="0.25">
      <c r="A603" t="s">
        <v>13</v>
      </c>
      <c r="B603" t="s">
        <v>2658</v>
      </c>
      <c r="C603" t="s">
        <v>2659</v>
      </c>
      <c r="D603">
        <v>2014</v>
      </c>
      <c r="E603" t="s">
        <v>2660</v>
      </c>
      <c r="F603">
        <v>51</v>
      </c>
      <c r="G603">
        <v>1</v>
      </c>
      <c r="H603">
        <v>13</v>
      </c>
      <c r="I603">
        <v>22</v>
      </c>
      <c r="J603" t="s">
        <v>2661</v>
      </c>
      <c r="K603" t="s">
        <v>2662</v>
      </c>
      <c r="L603" t="s">
        <v>20</v>
      </c>
      <c r="M603" t="s">
        <v>35</v>
      </c>
      <c r="N603" t="s">
        <v>37246</v>
      </c>
      <c r="O603" t="s">
        <v>37251</v>
      </c>
      <c r="P603" t="b">
        <f t="shared" si="369"/>
        <v>0</v>
      </c>
      <c r="Q603" t="b">
        <f t="shared" si="383"/>
        <v>0</v>
      </c>
      <c r="R603" t="b">
        <f t="shared" si="371"/>
        <v>0</v>
      </c>
      <c r="S603" t="b">
        <f t="shared" si="372"/>
        <v>0</v>
      </c>
      <c r="T603" t="b">
        <f t="shared" si="373"/>
        <v>0</v>
      </c>
      <c r="U603" t="b">
        <f t="shared" si="374"/>
        <v>0</v>
      </c>
      <c r="V603" t="b">
        <f t="shared" si="384"/>
        <v>0</v>
      </c>
      <c r="W603" t="b">
        <f t="shared" si="385"/>
        <v>0</v>
      </c>
      <c r="X603" t="b">
        <f t="shared" si="386"/>
        <v>0</v>
      </c>
      <c r="Y603" t="b">
        <f t="shared" si="387"/>
        <v>0</v>
      </c>
      <c r="Z603" t="b">
        <f t="shared" si="388"/>
        <v>0</v>
      </c>
      <c r="AA603" t="b">
        <f t="shared" si="389"/>
        <v>0</v>
      </c>
    </row>
    <row r="604" spans="1:27" x14ac:dyDescent="0.25">
      <c r="A604" t="s">
        <v>13</v>
      </c>
      <c r="B604" t="s">
        <v>2663</v>
      </c>
      <c r="C604" t="s">
        <v>2664</v>
      </c>
      <c r="D604">
        <v>2014</v>
      </c>
      <c r="E604" t="s">
        <v>398</v>
      </c>
      <c r="F604">
        <v>34</v>
      </c>
      <c r="G604">
        <v>1</v>
      </c>
      <c r="H604">
        <v>8</v>
      </c>
      <c r="I604">
        <v>16</v>
      </c>
      <c r="K604" t="s">
        <v>2665</v>
      </c>
      <c r="L604" t="s">
        <v>20</v>
      </c>
      <c r="M604" t="s">
        <v>35</v>
      </c>
      <c r="N604" t="s">
        <v>37246</v>
      </c>
      <c r="O604" t="s">
        <v>37251</v>
      </c>
      <c r="P604" t="b">
        <f t="shared" si="369"/>
        <v>0</v>
      </c>
      <c r="Q604" t="b">
        <f t="shared" si="383"/>
        <v>0</v>
      </c>
      <c r="R604" t="b">
        <f t="shared" si="371"/>
        <v>0</v>
      </c>
      <c r="S604" t="b">
        <f t="shared" si="372"/>
        <v>0</v>
      </c>
      <c r="T604" t="b">
        <f t="shared" si="373"/>
        <v>0</v>
      </c>
      <c r="U604" t="b">
        <f t="shared" si="374"/>
        <v>0</v>
      </c>
      <c r="V604" t="b">
        <f t="shared" si="384"/>
        <v>0</v>
      </c>
      <c r="W604" t="b">
        <f t="shared" si="385"/>
        <v>0</v>
      </c>
      <c r="X604" t="b">
        <f t="shared" si="386"/>
        <v>0</v>
      </c>
      <c r="Y604" t="b">
        <f t="shared" si="387"/>
        <v>0</v>
      </c>
      <c r="Z604" t="b">
        <f t="shared" si="388"/>
        <v>0</v>
      </c>
      <c r="AA604" t="b">
        <f t="shared" si="389"/>
        <v>0</v>
      </c>
    </row>
    <row r="605" spans="1:27" x14ac:dyDescent="0.25">
      <c r="A605" t="s">
        <v>13</v>
      </c>
      <c r="B605" t="s">
        <v>2666</v>
      </c>
      <c r="C605" t="s">
        <v>2667</v>
      </c>
      <c r="D605">
        <v>2014</v>
      </c>
      <c r="E605" t="s">
        <v>713</v>
      </c>
      <c r="F605">
        <v>37</v>
      </c>
      <c r="G605">
        <v>2</v>
      </c>
      <c r="H605">
        <v>137</v>
      </c>
      <c r="I605">
        <v>151</v>
      </c>
      <c r="J605" t="s">
        <v>2668</v>
      </c>
      <c r="K605" t="s">
        <v>2669</v>
      </c>
      <c r="L605" t="s">
        <v>20</v>
      </c>
      <c r="M605" t="s">
        <v>35</v>
      </c>
      <c r="N605" t="s">
        <v>37246</v>
      </c>
      <c r="O605" t="s">
        <v>37251</v>
      </c>
      <c r="P605" t="b">
        <f t="shared" si="369"/>
        <v>0</v>
      </c>
      <c r="Q605" t="b">
        <f t="shared" si="383"/>
        <v>0</v>
      </c>
      <c r="R605" t="b">
        <f t="shared" si="371"/>
        <v>0</v>
      </c>
      <c r="S605" t="b">
        <f t="shared" si="372"/>
        <v>0</v>
      </c>
      <c r="T605" t="b">
        <f t="shared" si="373"/>
        <v>0</v>
      </c>
      <c r="U605" t="b">
        <f t="shared" si="374"/>
        <v>0</v>
      </c>
      <c r="V605" t="b">
        <f t="shared" si="384"/>
        <v>0</v>
      </c>
      <c r="W605" t="b">
        <f t="shared" si="385"/>
        <v>0</v>
      </c>
      <c r="X605" t="b">
        <f t="shared" si="386"/>
        <v>0</v>
      </c>
      <c r="Y605" t="b">
        <f t="shared" si="387"/>
        <v>0</v>
      </c>
      <c r="Z605" t="b">
        <f t="shared" si="388"/>
        <v>0</v>
      </c>
      <c r="AA605" t="b">
        <f t="shared" si="389"/>
        <v>0</v>
      </c>
    </row>
    <row r="606" spans="1:27" x14ac:dyDescent="0.25">
      <c r="A606" t="s">
        <v>13</v>
      </c>
      <c r="B606" t="s">
        <v>2670</v>
      </c>
      <c r="C606" t="s">
        <v>2671</v>
      </c>
      <c r="D606">
        <v>2014</v>
      </c>
      <c r="E606" t="s">
        <v>765</v>
      </c>
      <c r="F606">
        <v>93</v>
      </c>
      <c r="G606">
        <v>2</v>
      </c>
      <c r="H606">
        <v>273</v>
      </c>
      <c r="I606">
        <v>284</v>
      </c>
      <c r="J606" t="s">
        <v>2672</v>
      </c>
      <c r="K606" t="s">
        <v>2673</v>
      </c>
      <c r="L606" t="s">
        <v>20</v>
      </c>
      <c r="M606" t="s">
        <v>19</v>
      </c>
      <c r="N606" t="s">
        <v>37246</v>
      </c>
      <c r="O606" t="s">
        <v>37253</v>
      </c>
      <c r="P606" t="b">
        <f t="shared" si="369"/>
        <v>0</v>
      </c>
      <c r="Q606" t="b">
        <f t="shared" si="383"/>
        <v>0</v>
      </c>
      <c r="R606" t="b">
        <f t="shared" si="371"/>
        <v>0</v>
      </c>
      <c r="S606" t="b">
        <f t="shared" si="372"/>
        <v>0</v>
      </c>
      <c r="T606" t="b">
        <f t="shared" si="373"/>
        <v>0</v>
      </c>
      <c r="U606" t="b">
        <f t="shared" si="374"/>
        <v>0</v>
      </c>
      <c r="V606" t="b">
        <f t="shared" si="384"/>
        <v>0</v>
      </c>
      <c r="W606" t="b">
        <f t="shared" si="385"/>
        <v>0</v>
      </c>
      <c r="X606" t="b">
        <f t="shared" si="386"/>
        <v>0</v>
      </c>
      <c r="Y606" t="b">
        <f t="shared" si="387"/>
        <v>0</v>
      </c>
      <c r="Z606" t="b">
        <f t="shared" si="388"/>
        <v>0</v>
      </c>
      <c r="AA606" t="b">
        <f t="shared" si="389"/>
        <v>0</v>
      </c>
    </row>
    <row r="607" spans="1:27" x14ac:dyDescent="0.25">
      <c r="A607" t="s">
        <v>13</v>
      </c>
      <c r="B607" t="s">
        <v>2674</v>
      </c>
      <c r="C607" t="s">
        <v>2675</v>
      </c>
      <c r="D607">
        <v>2014</v>
      </c>
      <c r="E607" t="s">
        <v>227</v>
      </c>
      <c r="F607">
        <v>217</v>
      </c>
      <c r="G607">
        <v>3</v>
      </c>
      <c r="H607">
        <v>423</v>
      </c>
      <c r="I607">
        <v>431</v>
      </c>
      <c r="J607" t="s">
        <v>2676</v>
      </c>
      <c r="K607" t="s">
        <v>2677</v>
      </c>
      <c r="L607" t="s">
        <v>35</v>
      </c>
      <c r="M607" t="s">
        <v>20</v>
      </c>
      <c r="N607" t="s">
        <v>37246</v>
      </c>
      <c r="O607" t="s">
        <v>37253</v>
      </c>
      <c r="P607" t="b">
        <f t="shared" si="369"/>
        <v>0</v>
      </c>
      <c r="Q607" t="b">
        <f t="shared" si="383"/>
        <v>0</v>
      </c>
      <c r="R607" t="b">
        <f t="shared" si="371"/>
        <v>0</v>
      </c>
      <c r="S607" t="b">
        <f t="shared" si="372"/>
        <v>0</v>
      </c>
      <c r="T607" t="b">
        <f t="shared" si="373"/>
        <v>0</v>
      </c>
      <c r="U607" t="b">
        <f t="shared" si="374"/>
        <v>0</v>
      </c>
      <c r="V607" t="b">
        <f t="shared" si="384"/>
        <v>0</v>
      </c>
      <c r="W607" t="b">
        <f t="shared" si="385"/>
        <v>0</v>
      </c>
      <c r="X607" t="b">
        <f t="shared" si="386"/>
        <v>0</v>
      </c>
      <c r="Y607" t="b">
        <f t="shared" si="387"/>
        <v>0</v>
      </c>
      <c r="Z607" t="b">
        <f t="shared" si="388"/>
        <v>0</v>
      </c>
      <c r="AA607" t="b">
        <f t="shared" si="389"/>
        <v>0</v>
      </c>
    </row>
    <row r="608" spans="1:27" x14ac:dyDescent="0.25">
      <c r="A608" t="s">
        <v>13</v>
      </c>
      <c r="B608" t="s">
        <v>2678</v>
      </c>
      <c r="C608" t="s">
        <v>2679</v>
      </c>
      <c r="D608">
        <v>2014</v>
      </c>
      <c r="E608" t="s">
        <v>2680</v>
      </c>
      <c r="F608">
        <v>55</v>
      </c>
      <c r="G608">
        <v>2</v>
      </c>
      <c r="H608">
        <v>320</v>
      </c>
      <c r="I608">
        <v>332</v>
      </c>
      <c r="J608" t="s">
        <v>2681</v>
      </c>
      <c r="K608" t="s">
        <v>2682</v>
      </c>
      <c r="L608" t="s">
        <v>20</v>
      </c>
      <c r="M608" t="s">
        <v>19</v>
      </c>
      <c r="N608" t="s">
        <v>37246</v>
      </c>
      <c r="O608" t="s">
        <v>37256</v>
      </c>
      <c r="P608" t="b">
        <f t="shared" si="369"/>
        <v>0</v>
      </c>
      <c r="Q608" t="b">
        <f t="shared" si="383"/>
        <v>0</v>
      </c>
      <c r="R608" t="b">
        <f t="shared" si="371"/>
        <v>0</v>
      </c>
      <c r="S608" t="b">
        <f t="shared" si="372"/>
        <v>0</v>
      </c>
      <c r="T608" t="b">
        <f t="shared" si="373"/>
        <v>0</v>
      </c>
      <c r="U608" t="b">
        <f t="shared" si="374"/>
        <v>0</v>
      </c>
      <c r="V608" t="b">
        <f t="shared" si="384"/>
        <v>0</v>
      </c>
      <c r="W608" t="b">
        <f t="shared" si="385"/>
        <v>0</v>
      </c>
      <c r="X608" t="b">
        <f t="shared" si="386"/>
        <v>0</v>
      </c>
      <c r="Y608" t="b">
        <f t="shared" si="387"/>
        <v>0</v>
      </c>
      <c r="Z608" t="b">
        <f t="shared" si="388"/>
        <v>0</v>
      </c>
      <c r="AA608" t="b">
        <f t="shared" si="389"/>
        <v>0</v>
      </c>
    </row>
    <row r="609" spans="1:27" x14ac:dyDescent="0.25">
      <c r="A609" t="s">
        <v>13</v>
      </c>
      <c r="B609" t="s">
        <v>2683</v>
      </c>
      <c r="C609" t="s">
        <v>2684</v>
      </c>
      <c r="D609">
        <v>2014</v>
      </c>
      <c r="E609" t="s">
        <v>227</v>
      </c>
      <c r="F609">
        <v>217</v>
      </c>
      <c r="G609">
        <v>3</v>
      </c>
      <c r="H609">
        <v>370</v>
      </c>
      <c r="I609">
        <v>375</v>
      </c>
      <c r="J609" t="s">
        <v>2685</v>
      </c>
      <c r="K609" t="s">
        <v>2686</v>
      </c>
      <c r="L609" t="s">
        <v>19</v>
      </c>
      <c r="M609" t="s">
        <v>20</v>
      </c>
      <c r="N609" t="s">
        <v>37249</v>
      </c>
      <c r="P609" t="b">
        <f t="shared" si="369"/>
        <v>0</v>
      </c>
      <c r="Q609" t="b">
        <f t="shared" si="383"/>
        <v>0</v>
      </c>
      <c r="R609" t="b">
        <f t="shared" si="371"/>
        <v>0</v>
      </c>
      <c r="S609" t="b">
        <f t="shared" si="372"/>
        <v>0</v>
      </c>
      <c r="T609" t="b">
        <f t="shared" si="373"/>
        <v>0</v>
      </c>
      <c r="U609" t="b">
        <f t="shared" si="374"/>
        <v>0</v>
      </c>
      <c r="V609" t="b">
        <f t="shared" si="384"/>
        <v>0</v>
      </c>
      <c r="W609" t="b">
        <f t="shared" si="385"/>
        <v>0</v>
      </c>
      <c r="X609" t="b">
        <f t="shared" si="386"/>
        <v>0</v>
      </c>
      <c r="Y609" t="b">
        <f t="shared" si="387"/>
        <v>0</v>
      </c>
      <c r="Z609" t="b">
        <f t="shared" si="388"/>
        <v>0</v>
      </c>
      <c r="AA609" t="b">
        <f t="shared" si="389"/>
        <v>0</v>
      </c>
    </row>
    <row r="610" spans="1:27" x14ac:dyDescent="0.25">
      <c r="A610" t="s">
        <v>13</v>
      </c>
      <c r="B610" t="s">
        <v>2687</v>
      </c>
      <c r="C610" t="s">
        <v>2688</v>
      </c>
      <c r="D610">
        <v>2014</v>
      </c>
      <c r="E610" t="s">
        <v>2689</v>
      </c>
      <c r="F610">
        <v>46</v>
      </c>
      <c r="G610">
        <v>1</v>
      </c>
      <c r="H610">
        <v>185</v>
      </c>
      <c r="I610">
        <v>189</v>
      </c>
      <c r="K610" t="s">
        <v>2690</v>
      </c>
      <c r="L610" t="s">
        <v>19</v>
      </c>
      <c r="M610" t="s">
        <v>20</v>
      </c>
      <c r="N610" t="s">
        <v>37246</v>
      </c>
      <c r="O610" t="s">
        <v>37251</v>
      </c>
      <c r="P610" t="b">
        <f t="shared" si="369"/>
        <v>0</v>
      </c>
      <c r="Q610" t="b">
        <f t="shared" si="383"/>
        <v>0</v>
      </c>
      <c r="R610" t="b">
        <f t="shared" si="371"/>
        <v>0</v>
      </c>
      <c r="S610" t="b">
        <f t="shared" si="372"/>
        <v>0</v>
      </c>
      <c r="T610" t="b">
        <f t="shared" si="373"/>
        <v>0</v>
      </c>
      <c r="U610" t="b">
        <f t="shared" si="374"/>
        <v>0</v>
      </c>
      <c r="V610" t="b">
        <f t="shared" si="384"/>
        <v>0</v>
      </c>
      <c r="W610" t="b">
        <f t="shared" si="385"/>
        <v>0</v>
      </c>
      <c r="X610" t="b">
        <f t="shared" si="386"/>
        <v>0</v>
      </c>
      <c r="Y610" t="b">
        <f t="shared" si="387"/>
        <v>0</v>
      </c>
      <c r="Z610" t="b">
        <f t="shared" si="388"/>
        <v>0</v>
      </c>
      <c r="AA610" t="b">
        <f t="shared" si="389"/>
        <v>0</v>
      </c>
    </row>
    <row r="611" spans="1:27" x14ac:dyDescent="0.25">
      <c r="A611" t="s">
        <v>13</v>
      </c>
      <c r="B611" t="s">
        <v>2691</v>
      </c>
      <c r="C611" t="s">
        <v>2692</v>
      </c>
      <c r="D611">
        <v>2014</v>
      </c>
      <c r="E611" t="s">
        <v>2693</v>
      </c>
      <c r="F611">
        <v>56</v>
      </c>
      <c r="H611">
        <v>146</v>
      </c>
      <c r="I611">
        <v>158</v>
      </c>
      <c r="J611" t="s">
        <v>2694</v>
      </c>
      <c r="K611" t="s">
        <v>2695</v>
      </c>
      <c r="L611" t="s">
        <v>35</v>
      </c>
      <c r="M611" t="s">
        <v>20</v>
      </c>
      <c r="N611" t="s">
        <v>37246</v>
      </c>
      <c r="O611" t="s">
        <v>37251</v>
      </c>
      <c r="P611" t="b">
        <f t="shared" si="369"/>
        <v>0</v>
      </c>
      <c r="Q611" t="b">
        <f t="shared" si="383"/>
        <v>0</v>
      </c>
      <c r="R611" t="b">
        <f t="shared" si="371"/>
        <v>0</v>
      </c>
      <c r="S611" t="b">
        <f t="shared" si="372"/>
        <v>0</v>
      </c>
      <c r="T611" t="b">
        <f t="shared" si="373"/>
        <v>0</v>
      </c>
      <c r="U611" t="b">
        <f t="shared" si="374"/>
        <v>0</v>
      </c>
      <c r="V611" t="b">
        <f t="shared" si="384"/>
        <v>0</v>
      </c>
      <c r="W611" t="b">
        <f t="shared" si="385"/>
        <v>0</v>
      </c>
      <c r="X611" t="b">
        <f t="shared" si="386"/>
        <v>0</v>
      </c>
      <c r="Y611" t="b">
        <f t="shared" si="387"/>
        <v>0</v>
      </c>
      <c r="Z611" t="b">
        <f t="shared" si="388"/>
        <v>0</v>
      </c>
      <c r="AA611" t="b">
        <f t="shared" si="389"/>
        <v>0</v>
      </c>
    </row>
    <row r="612" spans="1:27" x14ac:dyDescent="0.25">
      <c r="A612" t="s">
        <v>13</v>
      </c>
      <c r="B612" t="s">
        <v>2696</v>
      </c>
      <c r="C612" t="s">
        <v>2697</v>
      </c>
      <c r="D612">
        <v>2014</v>
      </c>
      <c r="E612" t="s">
        <v>152</v>
      </c>
      <c r="F612">
        <v>9</v>
      </c>
      <c r="G612">
        <v>1</v>
      </c>
      <c r="J612" t="s">
        <v>2698</v>
      </c>
      <c r="K612" t="s">
        <v>2699</v>
      </c>
      <c r="L612" t="s">
        <v>35</v>
      </c>
      <c r="M612" t="s">
        <v>20</v>
      </c>
      <c r="N612" t="s">
        <v>37246</v>
      </c>
      <c r="O612" t="s">
        <v>37251</v>
      </c>
      <c r="P612" t="b">
        <f t="shared" si="369"/>
        <v>0</v>
      </c>
      <c r="Q612" t="b">
        <f t="shared" si="383"/>
        <v>0</v>
      </c>
      <c r="R612" t="b">
        <f t="shared" si="371"/>
        <v>0</v>
      </c>
      <c r="S612" t="b">
        <f t="shared" si="372"/>
        <v>0</v>
      </c>
      <c r="T612" t="b">
        <f t="shared" si="373"/>
        <v>0</v>
      </c>
      <c r="U612" t="b">
        <f t="shared" si="374"/>
        <v>0</v>
      </c>
      <c r="V612" t="b">
        <f t="shared" si="384"/>
        <v>0</v>
      </c>
      <c r="W612" t="b">
        <f t="shared" si="385"/>
        <v>0</v>
      </c>
      <c r="X612" t="b">
        <f t="shared" si="386"/>
        <v>0</v>
      </c>
      <c r="Y612" t="b">
        <f t="shared" si="387"/>
        <v>0</v>
      </c>
      <c r="Z612" t="b">
        <f t="shared" si="388"/>
        <v>0</v>
      </c>
      <c r="AA612" t="b">
        <f t="shared" si="389"/>
        <v>0</v>
      </c>
    </row>
    <row r="613" spans="1:27" x14ac:dyDescent="0.25">
      <c r="A613" t="s">
        <v>13</v>
      </c>
      <c r="B613" t="s">
        <v>2700</v>
      </c>
      <c r="C613" t="s">
        <v>2701</v>
      </c>
      <c r="D613">
        <v>2014</v>
      </c>
      <c r="E613" t="s">
        <v>2313</v>
      </c>
      <c r="F613">
        <v>5</v>
      </c>
      <c r="G613">
        <v>2</v>
      </c>
      <c r="H613">
        <v>510</v>
      </c>
      <c r="I613">
        <v>519</v>
      </c>
      <c r="K613" t="s">
        <v>2702</v>
      </c>
      <c r="L613" t="s">
        <v>20</v>
      </c>
      <c r="M613" t="s">
        <v>35</v>
      </c>
      <c r="N613" t="s">
        <v>37246</v>
      </c>
      <c r="O613" t="s">
        <v>37253</v>
      </c>
      <c r="P613" t="b">
        <f t="shared" si="369"/>
        <v>0</v>
      </c>
      <c r="Q613" t="b">
        <f t="shared" si="383"/>
        <v>0</v>
      </c>
      <c r="R613" t="b">
        <f t="shared" si="371"/>
        <v>0</v>
      </c>
      <c r="S613" t="b">
        <f t="shared" si="372"/>
        <v>0</v>
      </c>
      <c r="T613" t="b">
        <f t="shared" si="373"/>
        <v>0</v>
      </c>
      <c r="U613" t="b">
        <f t="shared" si="374"/>
        <v>0</v>
      </c>
      <c r="V613" t="b">
        <f t="shared" si="384"/>
        <v>0</v>
      </c>
      <c r="W613" t="b">
        <f t="shared" si="385"/>
        <v>0</v>
      </c>
      <c r="X613" t="b">
        <f t="shared" si="386"/>
        <v>0</v>
      </c>
      <c r="Y613" t="b">
        <f t="shared" si="387"/>
        <v>0</v>
      </c>
      <c r="Z613" t="b">
        <f t="shared" si="388"/>
        <v>0</v>
      </c>
      <c r="AA613" t="b">
        <f t="shared" si="389"/>
        <v>0</v>
      </c>
    </row>
    <row r="614" spans="1:27" x14ac:dyDescent="0.25">
      <c r="A614" t="s">
        <v>13</v>
      </c>
      <c r="B614" t="s">
        <v>2703</v>
      </c>
      <c r="C614" t="s">
        <v>2704</v>
      </c>
      <c r="D614">
        <v>2014</v>
      </c>
      <c r="E614" t="s">
        <v>152</v>
      </c>
      <c r="F614">
        <v>9</v>
      </c>
      <c r="G614">
        <v>1</v>
      </c>
      <c r="J614" t="s">
        <v>2705</v>
      </c>
      <c r="K614" t="s">
        <v>2706</v>
      </c>
      <c r="L614" t="s">
        <v>20</v>
      </c>
      <c r="M614" t="s">
        <v>35</v>
      </c>
      <c r="N614" t="s">
        <v>37246</v>
      </c>
      <c r="O614" t="s">
        <v>37253</v>
      </c>
      <c r="P614" t="b">
        <f t="shared" si="369"/>
        <v>0</v>
      </c>
      <c r="Q614" t="b">
        <f t="shared" si="383"/>
        <v>0</v>
      </c>
      <c r="R614" t="b">
        <f t="shared" si="371"/>
        <v>0</v>
      </c>
      <c r="S614" t="b">
        <f t="shared" si="372"/>
        <v>0</v>
      </c>
      <c r="T614" t="b">
        <f t="shared" si="373"/>
        <v>0</v>
      </c>
      <c r="U614" t="b">
        <f t="shared" si="374"/>
        <v>0</v>
      </c>
      <c r="V614" t="b">
        <f t="shared" si="384"/>
        <v>0</v>
      </c>
      <c r="W614" t="b">
        <f t="shared" si="385"/>
        <v>0</v>
      </c>
      <c r="X614" t="b">
        <f t="shared" si="386"/>
        <v>0</v>
      </c>
      <c r="Y614" t="b">
        <f t="shared" si="387"/>
        <v>0</v>
      </c>
      <c r="Z614" t="b">
        <f t="shared" si="388"/>
        <v>0</v>
      </c>
      <c r="AA614" t="b">
        <f t="shared" si="389"/>
        <v>0</v>
      </c>
    </row>
    <row r="615" spans="1:27" x14ac:dyDescent="0.25">
      <c r="A615" t="s">
        <v>13</v>
      </c>
      <c r="B615" t="s">
        <v>2707</v>
      </c>
      <c r="C615" t="s">
        <v>2708</v>
      </c>
      <c r="D615">
        <v>2014</v>
      </c>
      <c r="E615" t="s">
        <v>152</v>
      </c>
      <c r="F615">
        <v>9</v>
      </c>
      <c r="G615">
        <v>1</v>
      </c>
      <c r="J615" t="s">
        <v>2709</v>
      </c>
      <c r="K615" t="s">
        <v>2710</v>
      </c>
      <c r="L615" t="s">
        <v>35</v>
      </c>
      <c r="M615" t="s">
        <v>20</v>
      </c>
      <c r="N615" t="s">
        <v>37249</v>
      </c>
      <c r="P615" t="b">
        <f t="shared" si="369"/>
        <v>0</v>
      </c>
      <c r="Q615" t="b">
        <f t="shared" si="383"/>
        <v>0</v>
      </c>
      <c r="R615" t="b">
        <f t="shared" si="371"/>
        <v>0</v>
      </c>
      <c r="S615" t="b">
        <f t="shared" si="372"/>
        <v>0</v>
      </c>
      <c r="T615" t="b">
        <f t="shared" si="373"/>
        <v>0</v>
      </c>
      <c r="U615" t="b">
        <f t="shared" si="374"/>
        <v>0</v>
      </c>
      <c r="V615" t="b">
        <f t="shared" si="384"/>
        <v>0</v>
      </c>
      <c r="W615" t="b">
        <f t="shared" si="385"/>
        <v>0</v>
      </c>
      <c r="X615" t="b">
        <f t="shared" si="386"/>
        <v>0</v>
      </c>
      <c r="Y615" t="b">
        <f t="shared" si="387"/>
        <v>0</v>
      </c>
      <c r="Z615" t="b">
        <f t="shared" si="388"/>
        <v>0</v>
      </c>
      <c r="AA615" t="b">
        <f t="shared" si="389"/>
        <v>0</v>
      </c>
    </row>
    <row r="616" spans="1:27" x14ac:dyDescent="0.25">
      <c r="A616" t="s">
        <v>13</v>
      </c>
      <c r="B616" t="s">
        <v>2711</v>
      </c>
      <c r="C616" t="s">
        <v>2712</v>
      </c>
      <c r="D616">
        <v>2014</v>
      </c>
      <c r="E616" t="s">
        <v>811</v>
      </c>
      <c r="F616">
        <v>39</v>
      </c>
      <c r="G616">
        <v>8</v>
      </c>
      <c r="H616">
        <v>929</v>
      </c>
      <c r="I616">
        <v>940</v>
      </c>
      <c r="J616" t="s">
        <v>2713</v>
      </c>
      <c r="K616" t="s">
        <v>2714</v>
      </c>
      <c r="L616" t="s">
        <v>19</v>
      </c>
      <c r="M616" t="s">
        <v>20</v>
      </c>
      <c r="N616" t="s">
        <v>37246</v>
      </c>
      <c r="O616" t="s">
        <v>37253</v>
      </c>
      <c r="P616" t="b">
        <f t="shared" si="369"/>
        <v>0</v>
      </c>
      <c r="Q616" t="b">
        <f t="shared" si="383"/>
        <v>0</v>
      </c>
      <c r="R616" t="b">
        <f t="shared" si="371"/>
        <v>0</v>
      </c>
      <c r="S616" t="b">
        <f t="shared" si="372"/>
        <v>0</v>
      </c>
      <c r="T616" t="b">
        <f t="shared" si="373"/>
        <v>0</v>
      </c>
      <c r="U616" t="b">
        <f t="shared" si="374"/>
        <v>0</v>
      </c>
      <c r="V616" t="b">
        <f t="shared" si="384"/>
        <v>0</v>
      </c>
      <c r="W616" t="b">
        <f t="shared" si="385"/>
        <v>0</v>
      </c>
      <c r="X616" t="b">
        <f t="shared" si="386"/>
        <v>0</v>
      </c>
      <c r="Y616" t="b">
        <f t="shared" si="387"/>
        <v>0</v>
      </c>
      <c r="Z616" t="b">
        <f t="shared" si="388"/>
        <v>0</v>
      </c>
      <c r="AA616" t="b">
        <f t="shared" si="389"/>
        <v>0</v>
      </c>
    </row>
    <row r="617" spans="1:27" x14ac:dyDescent="0.25">
      <c r="A617" t="s">
        <v>13</v>
      </c>
      <c r="B617" t="s">
        <v>2715</v>
      </c>
      <c r="C617" t="s">
        <v>2716</v>
      </c>
      <c r="D617">
        <v>2014</v>
      </c>
      <c r="E617" t="s">
        <v>2717</v>
      </c>
      <c r="F617">
        <v>24</v>
      </c>
      <c r="G617">
        <v>1</v>
      </c>
      <c r="H617">
        <v>41</v>
      </c>
      <c r="I617">
        <v>47</v>
      </c>
      <c r="K617" t="s">
        <v>2718</v>
      </c>
      <c r="L617" t="s">
        <v>35</v>
      </c>
      <c r="M617" t="s">
        <v>20</v>
      </c>
      <c r="N617" t="s">
        <v>37249</v>
      </c>
      <c r="P617" t="b">
        <f t="shared" si="369"/>
        <v>0</v>
      </c>
      <c r="Q617" t="b">
        <f t="shared" si="383"/>
        <v>0</v>
      </c>
      <c r="R617" t="b">
        <f t="shared" si="371"/>
        <v>0</v>
      </c>
      <c r="S617" t="b">
        <f t="shared" si="372"/>
        <v>0</v>
      </c>
      <c r="T617" t="b">
        <f t="shared" si="373"/>
        <v>0</v>
      </c>
      <c r="U617" t="b">
        <f t="shared" si="374"/>
        <v>0</v>
      </c>
      <c r="V617" t="b">
        <f t="shared" si="384"/>
        <v>0</v>
      </c>
      <c r="W617" t="b">
        <f t="shared" si="385"/>
        <v>0</v>
      </c>
      <c r="X617" t="b">
        <f t="shared" si="386"/>
        <v>0</v>
      </c>
      <c r="Y617" t="b">
        <f t="shared" si="387"/>
        <v>0</v>
      </c>
      <c r="Z617" t="b">
        <f t="shared" si="388"/>
        <v>0</v>
      </c>
      <c r="AA617" t="b">
        <f t="shared" si="389"/>
        <v>0</v>
      </c>
    </row>
    <row r="618" spans="1:27" x14ac:dyDescent="0.25">
      <c r="A618" t="s">
        <v>13</v>
      </c>
      <c r="B618" t="s">
        <v>2719</v>
      </c>
      <c r="C618" t="s">
        <v>2720</v>
      </c>
      <c r="D618">
        <v>2014</v>
      </c>
      <c r="E618" t="s">
        <v>279</v>
      </c>
      <c r="F618">
        <v>10</v>
      </c>
      <c r="G618">
        <v>6</v>
      </c>
      <c r="J618" t="s">
        <v>2721</v>
      </c>
      <c r="K618" t="s">
        <v>2722</v>
      </c>
      <c r="L618" t="s">
        <v>19</v>
      </c>
      <c r="M618" t="s">
        <v>20</v>
      </c>
      <c r="N618" t="s">
        <v>37250</v>
      </c>
      <c r="P618" t="b">
        <f t="shared" si="369"/>
        <v>0</v>
      </c>
      <c r="Q618" t="b">
        <f t="shared" si="383"/>
        <v>0</v>
      </c>
      <c r="R618" t="b">
        <f t="shared" si="371"/>
        <v>0</v>
      </c>
      <c r="S618" t="b">
        <f t="shared" si="372"/>
        <v>0</v>
      </c>
      <c r="T618" t="b">
        <f t="shared" si="373"/>
        <v>0</v>
      </c>
      <c r="U618" t="b">
        <f t="shared" si="374"/>
        <v>0</v>
      </c>
      <c r="V618" t="b">
        <f t="shared" si="384"/>
        <v>0</v>
      </c>
      <c r="W618" t="b">
        <f t="shared" si="385"/>
        <v>0</v>
      </c>
      <c r="X618" t="b">
        <f t="shared" si="386"/>
        <v>0</v>
      </c>
      <c r="Y618" t="b">
        <f t="shared" si="387"/>
        <v>0</v>
      </c>
      <c r="Z618" t="b">
        <f t="shared" si="388"/>
        <v>0</v>
      </c>
      <c r="AA618" t="b">
        <f t="shared" si="389"/>
        <v>0</v>
      </c>
    </row>
    <row r="619" spans="1:27" x14ac:dyDescent="0.25">
      <c r="A619" t="s">
        <v>13</v>
      </c>
      <c r="B619" t="s">
        <v>2723</v>
      </c>
      <c r="C619" t="s">
        <v>2724</v>
      </c>
      <c r="D619">
        <v>2014</v>
      </c>
      <c r="E619" t="s">
        <v>2725</v>
      </c>
      <c r="F619">
        <v>122</v>
      </c>
      <c r="H619">
        <v>163</v>
      </c>
      <c r="I619">
        <v>173</v>
      </c>
      <c r="J619" t="s">
        <v>2726</v>
      </c>
      <c r="K619" t="s">
        <v>2727</v>
      </c>
      <c r="L619" t="s">
        <v>20</v>
      </c>
      <c r="M619" t="s">
        <v>35</v>
      </c>
      <c r="N619" t="s">
        <v>37246</v>
      </c>
      <c r="O619" t="s">
        <v>37251</v>
      </c>
      <c r="P619" t="b">
        <f t="shared" si="369"/>
        <v>0</v>
      </c>
      <c r="Q619" t="b">
        <f t="shared" si="383"/>
        <v>0</v>
      </c>
      <c r="R619" t="b">
        <f t="shared" si="371"/>
        <v>0</v>
      </c>
      <c r="S619" t="b">
        <f t="shared" si="372"/>
        <v>0</v>
      </c>
      <c r="T619" t="b">
        <f t="shared" si="373"/>
        <v>0</v>
      </c>
      <c r="U619" t="b">
        <f t="shared" si="374"/>
        <v>0</v>
      </c>
      <c r="V619" t="b">
        <f t="shared" si="384"/>
        <v>0</v>
      </c>
      <c r="W619" t="b">
        <f t="shared" si="385"/>
        <v>0</v>
      </c>
      <c r="X619" t="b">
        <f t="shared" si="386"/>
        <v>0</v>
      </c>
      <c r="Y619" t="b">
        <f t="shared" si="387"/>
        <v>0</v>
      </c>
      <c r="Z619" t="b">
        <f t="shared" si="388"/>
        <v>0</v>
      </c>
      <c r="AA619" t="b">
        <f t="shared" si="389"/>
        <v>0</v>
      </c>
    </row>
    <row r="620" spans="1:27" x14ac:dyDescent="0.25">
      <c r="A620" t="s">
        <v>13</v>
      </c>
      <c r="B620" t="s">
        <v>2728</v>
      </c>
      <c r="C620" t="s">
        <v>2729</v>
      </c>
      <c r="D620">
        <v>2014</v>
      </c>
      <c r="E620" t="s">
        <v>656</v>
      </c>
      <c r="F620">
        <v>175</v>
      </c>
      <c r="G620">
        <v>1</v>
      </c>
      <c r="H620">
        <v>25</v>
      </c>
      <c r="I620">
        <v>35</v>
      </c>
      <c r="J620" t="s">
        <v>2730</v>
      </c>
      <c r="K620" t="s">
        <v>2731</v>
      </c>
      <c r="L620" t="s">
        <v>19</v>
      </c>
      <c r="M620" t="s">
        <v>20</v>
      </c>
      <c r="N620" t="s">
        <v>37249</v>
      </c>
      <c r="P620" t="b">
        <f t="shared" si="369"/>
        <v>0</v>
      </c>
      <c r="Q620" t="b">
        <f t="shared" si="383"/>
        <v>0</v>
      </c>
      <c r="R620" t="b">
        <f t="shared" si="371"/>
        <v>0</v>
      </c>
      <c r="S620" t="b">
        <f t="shared" si="372"/>
        <v>0</v>
      </c>
      <c r="T620" t="b">
        <f t="shared" si="373"/>
        <v>0</v>
      </c>
      <c r="U620" t="b">
        <f t="shared" si="374"/>
        <v>0</v>
      </c>
      <c r="V620" t="b">
        <f t="shared" si="384"/>
        <v>0</v>
      </c>
      <c r="W620" t="b">
        <f t="shared" si="385"/>
        <v>0</v>
      </c>
      <c r="X620" t="b">
        <f t="shared" si="386"/>
        <v>0</v>
      </c>
      <c r="Y620" t="b">
        <f t="shared" si="387"/>
        <v>0</v>
      </c>
      <c r="Z620" t="b">
        <f t="shared" si="388"/>
        <v>0</v>
      </c>
      <c r="AA620" t="b">
        <f t="shared" si="389"/>
        <v>0</v>
      </c>
    </row>
    <row r="621" spans="1:27" hidden="1" x14ac:dyDescent="0.25">
      <c r="A621" t="s">
        <v>13</v>
      </c>
      <c r="B621" t="s">
        <v>2732</v>
      </c>
      <c r="C621" t="s">
        <v>2733</v>
      </c>
      <c r="D621">
        <v>2014</v>
      </c>
      <c r="E621" t="s">
        <v>128</v>
      </c>
      <c r="F621">
        <v>20</v>
      </c>
      <c r="G621">
        <v>10</v>
      </c>
      <c r="H621">
        <v>3004</v>
      </c>
      <c r="I621">
        <v>3025</v>
      </c>
      <c r="J621" t="s">
        <v>2734</v>
      </c>
      <c r="K621" t="s">
        <v>2735</v>
      </c>
      <c r="L621" t="s">
        <v>20</v>
      </c>
      <c r="M621" t="s">
        <v>35</v>
      </c>
      <c r="N621" t="s">
        <v>37246</v>
      </c>
      <c r="O621" t="s">
        <v>37256</v>
      </c>
      <c r="P621" t="b">
        <f t="shared" si="369"/>
        <v>0</v>
      </c>
      <c r="Q621" t="b">
        <f t="shared" si="383"/>
        <v>1</v>
      </c>
      <c r="R621" t="b">
        <f t="shared" si="371"/>
        <v>0</v>
      </c>
      <c r="S621" t="b">
        <f t="shared" si="372"/>
        <v>0</v>
      </c>
      <c r="T621" t="b">
        <f t="shared" si="373"/>
        <v>0</v>
      </c>
      <c r="U621" t="b">
        <f t="shared" si="374"/>
        <v>0</v>
      </c>
    </row>
    <row r="622" spans="1:27" x14ac:dyDescent="0.25">
      <c r="A622" t="s">
        <v>13</v>
      </c>
      <c r="B622" t="s">
        <v>2736</v>
      </c>
      <c r="C622" t="s">
        <v>2737</v>
      </c>
      <c r="D622">
        <v>2014</v>
      </c>
      <c r="E622" t="s">
        <v>1071</v>
      </c>
      <c r="F622">
        <v>30</v>
      </c>
      <c r="G622">
        <v>4</v>
      </c>
      <c r="H622">
        <v>1297</v>
      </c>
      <c r="I622">
        <v>1319</v>
      </c>
      <c r="J622" t="s">
        <v>2738</v>
      </c>
      <c r="K622" t="s">
        <v>2739</v>
      </c>
      <c r="L622" t="s">
        <v>35</v>
      </c>
      <c r="M622" t="s">
        <v>20</v>
      </c>
      <c r="N622" t="s">
        <v>37246</v>
      </c>
      <c r="O622" t="s">
        <v>37256</v>
      </c>
      <c r="P622" t="b">
        <f t="shared" si="369"/>
        <v>0</v>
      </c>
      <c r="Q622" t="b">
        <f t="shared" si="383"/>
        <v>0</v>
      </c>
      <c r="R622" t="b">
        <f t="shared" si="371"/>
        <v>0</v>
      </c>
      <c r="S622" t="b">
        <f t="shared" si="372"/>
        <v>0</v>
      </c>
      <c r="T622" t="b">
        <f t="shared" si="373"/>
        <v>0</v>
      </c>
      <c r="U622" t="b">
        <f t="shared" si="374"/>
        <v>0</v>
      </c>
      <c r="V622" t="b">
        <f t="shared" ref="V622:V625" si="390">ISNUMBER(SEARCH(" hen",$C622))</f>
        <v>0</v>
      </c>
      <c r="W622" t="b">
        <f t="shared" ref="W622:W625" si="391">ISNUMBER(SEARCH("penguin",$C622))</f>
        <v>0</v>
      </c>
      <c r="X622" t="b">
        <f t="shared" ref="X622:X625" si="392">ISNUMBER(SEARCH("Whale",$C622))</f>
        <v>0</v>
      </c>
      <c r="Y622" t="b">
        <f t="shared" ref="Y622:Y625" si="393">ISNUMBER(SEARCH("Seal",$C622))</f>
        <v>0</v>
      </c>
      <c r="Z622" t="b">
        <f t="shared" ref="Z622:Z625" si="394">ISNUMBER(SEARCH("Newt",$C622))</f>
        <v>0</v>
      </c>
      <c r="AA622" t="b">
        <f t="shared" ref="AA622:AA625" si="395">ISNUMBER(SEARCH("Sea Turtle",$C622))</f>
        <v>0</v>
      </c>
    </row>
    <row r="623" spans="1:27" x14ac:dyDescent="0.25">
      <c r="A623" t="s">
        <v>13</v>
      </c>
      <c r="B623" t="s">
        <v>2740</v>
      </c>
      <c r="C623" t="s">
        <v>2741</v>
      </c>
      <c r="D623">
        <v>2014</v>
      </c>
      <c r="E623" t="s">
        <v>2742</v>
      </c>
      <c r="F623">
        <v>59</v>
      </c>
      <c r="G623">
        <v>3</v>
      </c>
      <c r="H623">
        <v>467</v>
      </c>
      <c r="I623">
        <v>472</v>
      </c>
      <c r="J623" t="s">
        <v>2743</v>
      </c>
      <c r="K623" t="s">
        <v>2744</v>
      </c>
      <c r="L623" t="s">
        <v>19</v>
      </c>
      <c r="M623" t="s">
        <v>20</v>
      </c>
      <c r="N623" t="s">
        <v>37250</v>
      </c>
      <c r="P623" t="b">
        <f t="shared" si="369"/>
        <v>0</v>
      </c>
      <c r="Q623" t="b">
        <f t="shared" si="383"/>
        <v>0</v>
      </c>
      <c r="R623" t="b">
        <f t="shared" si="371"/>
        <v>0</v>
      </c>
      <c r="S623" t="b">
        <f t="shared" si="372"/>
        <v>0</v>
      </c>
      <c r="T623" t="b">
        <f t="shared" si="373"/>
        <v>0</v>
      </c>
      <c r="U623" t="b">
        <f t="shared" si="374"/>
        <v>0</v>
      </c>
      <c r="V623" t="b">
        <f t="shared" si="390"/>
        <v>0</v>
      </c>
      <c r="W623" t="b">
        <f t="shared" si="391"/>
        <v>0</v>
      </c>
      <c r="X623" t="b">
        <f t="shared" si="392"/>
        <v>0</v>
      </c>
      <c r="Y623" t="b">
        <f t="shared" si="393"/>
        <v>0</v>
      </c>
      <c r="Z623" t="b">
        <f t="shared" si="394"/>
        <v>0</v>
      </c>
      <c r="AA623" t="b">
        <f t="shared" si="395"/>
        <v>0</v>
      </c>
    </row>
    <row r="624" spans="1:27" x14ac:dyDescent="0.25">
      <c r="A624" t="s">
        <v>13</v>
      </c>
      <c r="B624" t="s">
        <v>2745</v>
      </c>
      <c r="C624" t="s">
        <v>2746</v>
      </c>
      <c r="D624">
        <v>2014</v>
      </c>
      <c r="E624" t="s">
        <v>617</v>
      </c>
      <c r="F624">
        <v>12</v>
      </c>
      <c r="G624">
        <v>4</v>
      </c>
      <c r="J624" t="s">
        <v>2747</v>
      </c>
      <c r="K624" t="s">
        <v>2748</v>
      </c>
      <c r="L624" t="s">
        <v>19</v>
      </c>
      <c r="M624" t="s">
        <v>20</v>
      </c>
      <c r="N624" t="s">
        <v>37246</v>
      </c>
      <c r="O624" t="s">
        <v>37251</v>
      </c>
      <c r="P624" t="b">
        <f t="shared" si="369"/>
        <v>0</v>
      </c>
      <c r="Q624" t="b">
        <f t="shared" si="383"/>
        <v>0</v>
      </c>
      <c r="R624" t="b">
        <f t="shared" si="371"/>
        <v>0</v>
      </c>
      <c r="S624" t="b">
        <f t="shared" si="372"/>
        <v>0</v>
      </c>
      <c r="T624" t="b">
        <f t="shared" si="373"/>
        <v>0</v>
      </c>
      <c r="U624" t="b">
        <f t="shared" si="374"/>
        <v>0</v>
      </c>
      <c r="V624" t="b">
        <f t="shared" si="390"/>
        <v>0</v>
      </c>
      <c r="W624" t="b">
        <f t="shared" si="391"/>
        <v>0</v>
      </c>
      <c r="X624" t="b">
        <f t="shared" si="392"/>
        <v>0</v>
      </c>
      <c r="Y624" t="b">
        <f t="shared" si="393"/>
        <v>0</v>
      </c>
      <c r="Z624" t="b">
        <f t="shared" si="394"/>
        <v>0</v>
      </c>
      <c r="AA624" t="b">
        <f t="shared" si="395"/>
        <v>0</v>
      </c>
    </row>
    <row r="625" spans="1:27" x14ac:dyDescent="0.25">
      <c r="A625" t="s">
        <v>13</v>
      </c>
      <c r="B625" t="s">
        <v>2749</v>
      </c>
      <c r="C625" t="s">
        <v>2750</v>
      </c>
      <c r="D625">
        <v>2014</v>
      </c>
      <c r="E625" t="s">
        <v>996</v>
      </c>
      <c r="F625">
        <v>28</v>
      </c>
      <c r="G625">
        <v>2</v>
      </c>
      <c r="H625">
        <v>440</v>
      </c>
      <c r="I625">
        <v>449</v>
      </c>
      <c r="J625" t="s">
        <v>2751</v>
      </c>
      <c r="K625" t="s">
        <v>2752</v>
      </c>
      <c r="L625" t="s">
        <v>20</v>
      </c>
      <c r="M625" t="s">
        <v>19</v>
      </c>
      <c r="N625" t="s">
        <v>37250</v>
      </c>
      <c r="P625" t="b">
        <f t="shared" si="369"/>
        <v>0</v>
      </c>
      <c r="Q625" t="b">
        <f t="shared" si="383"/>
        <v>0</v>
      </c>
      <c r="R625" t="b">
        <f t="shared" si="371"/>
        <v>0</v>
      </c>
      <c r="S625" t="b">
        <f t="shared" si="372"/>
        <v>0</v>
      </c>
      <c r="T625" t="b">
        <f t="shared" si="373"/>
        <v>0</v>
      </c>
      <c r="U625" t="b">
        <f t="shared" si="374"/>
        <v>0</v>
      </c>
      <c r="V625" t="b">
        <f t="shared" si="390"/>
        <v>0</v>
      </c>
      <c r="W625" t="b">
        <f t="shared" si="391"/>
        <v>0</v>
      </c>
      <c r="X625" t="b">
        <f t="shared" si="392"/>
        <v>0</v>
      </c>
      <c r="Y625" t="b">
        <f t="shared" si="393"/>
        <v>0</v>
      </c>
      <c r="Z625" t="b">
        <f t="shared" si="394"/>
        <v>0</v>
      </c>
      <c r="AA625" t="b">
        <f t="shared" si="395"/>
        <v>0</v>
      </c>
    </row>
    <row r="626" spans="1:27" hidden="1" x14ac:dyDescent="0.25">
      <c r="A626" t="s">
        <v>13</v>
      </c>
      <c r="B626" t="s">
        <v>2753</v>
      </c>
      <c r="C626" t="s">
        <v>2754</v>
      </c>
      <c r="D626">
        <v>2014</v>
      </c>
      <c r="E626" t="s">
        <v>222</v>
      </c>
      <c r="F626">
        <v>39</v>
      </c>
      <c r="G626">
        <v>2</v>
      </c>
      <c r="H626">
        <v>223</v>
      </c>
      <c r="I626">
        <v>227</v>
      </c>
      <c r="J626" t="s">
        <v>2755</v>
      </c>
      <c r="K626" t="s">
        <v>2756</v>
      </c>
      <c r="L626" t="s">
        <v>35</v>
      </c>
      <c r="M626" t="s">
        <v>20</v>
      </c>
      <c r="N626" t="s">
        <v>37246</v>
      </c>
      <c r="O626" t="s">
        <v>37253</v>
      </c>
      <c r="P626" t="b">
        <f t="shared" si="369"/>
        <v>0</v>
      </c>
      <c r="Q626" t="b">
        <f t="shared" si="383"/>
        <v>0</v>
      </c>
      <c r="R626" t="b">
        <f t="shared" si="371"/>
        <v>0</v>
      </c>
      <c r="S626" t="b">
        <f t="shared" si="372"/>
        <v>0</v>
      </c>
      <c r="T626" t="b">
        <f t="shared" si="373"/>
        <v>0</v>
      </c>
      <c r="U626" t="b">
        <f t="shared" si="374"/>
        <v>1</v>
      </c>
    </row>
    <row r="627" spans="1:27" x14ac:dyDescent="0.25">
      <c r="A627" t="s">
        <v>13</v>
      </c>
      <c r="B627" t="s">
        <v>2757</v>
      </c>
      <c r="C627" t="s">
        <v>2758</v>
      </c>
      <c r="D627">
        <v>2014</v>
      </c>
      <c r="E627" t="s">
        <v>2759</v>
      </c>
      <c r="F627">
        <v>83</v>
      </c>
      <c r="G627">
        <v>4</v>
      </c>
      <c r="H627">
        <v>217</v>
      </c>
      <c r="I627">
        <v>225</v>
      </c>
      <c r="K627" t="s">
        <v>2760</v>
      </c>
      <c r="L627" t="s">
        <v>20</v>
      </c>
      <c r="M627" t="s">
        <v>35</v>
      </c>
      <c r="N627" t="s">
        <v>37249</v>
      </c>
      <c r="P627" t="b">
        <f t="shared" si="369"/>
        <v>0</v>
      </c>
      <c r="Q627" t="b">
        <f t="shared" si="383"/>
        <v>0</v>
      </c>
      <c r="R627" t="b">
        <f t="shared" si="371"/>
        <v>0</v>
      </c>
      <c r="S627" t="b">
        <f t="shared" si="372"/>
        <v>0</v>
      </c>
      <c r="T627" t="b">
        <f t="shared" si="373"/>
        <v>0</v>
      </c>
      <c r="U627" t="b">
        <f t="shared" si="374"/>
        <v>0</v>
      </c>
      <c r="V627" t="b">
        <f t="shared" ref="V627:V628" si="396">ISNUMBER(SEARCH(" hen",$C627))</f>
        <v>0</v>
      </c>
      <c r="W627" t="b">
        <f t="shared" ref="W627:W628" si="397">ISNUMBER(SEARCH("penguin",$C627))</f>
        <v>0</v>
      </c>
      <c r="X627" t="b">
        <f t="shared" ref="X627:X628" si="398">ISNUMBER(SEARCH("Whale",$C627))</f>
        <v>0</v>
      </c>
      <c r="Y627" t="b">
        <f t="shared" ref="Y627:Y628" si="399">ISNUMBER(SEARCH("Seal",$C627))</f>
        <v>0</v>
      </c>
      <c r="Z627" t="b">
        <f t="shared" ref="Z627:Z628" si="400">ISNUMBER(SEARCH("Newt",$C627))</f>
        <v>0</v>
      </c>
      <c r="AA627" t="b">
        <f t="shared" ref="AA627:AA628" si="401">ISNUMBER(SEARCH("Sea Turtle",$C627))</f>
        <v>0</v>
      </c>
    </row>
    <row r="628" spans="1:27" x14ac:dyDescent="0.25">
      <c r="A628" t="s">
        <v>13</v>
      </c>
      <c r="B628" t="s">
        <v>2761</v>
      </c>
      <c r="C628" t="s">
        <v>2762</v>
      </c>
      <c r="D628">
        <v>2014</v>
      </c>
      <c r="E628" t="s">
        <v>2158</v>
      </c>
      <c r="F628">
        <v>111</v>
      </c>
      <c r="G628">
        <v>4</v>
      </c>
      <c r="H628">
        <v>850</v>
      </c>
      <c r="I628">
        <v>862</v>
      </c>
      <c r="J628" t="s">
        <v>2763</v>
      </c>
      <c r="K628" t="s">
        <v>2764</v>
      </c>
      <c r="L628" t="s">
        <v>19</v>
      </c>
      <c r="M628" t="s">
        <v>20</v>
      </c>
      <c r="N628" t="s">
        <v>37246</v>
      </c>
      <c r="O628" t="s">
        <v>37251</v>
      </c>
      <c r="P628" t="b">
        <f t="shared" si="369"/>
        <v>0</v>
      </c>
      <c r="Q628" t="b">
        <f t="shared" si="383"/>
        <v>0</v>
      </c>
      <c r="R628" t="b">
        <f t="shared" si="371"/>
        <v>0</v>
      </c>
      <c r="S628" t="b">
        <f t="shared" si="372"/>
        <v>0</v>
      </c>
      <c r="T628" t="b">
        <f t="shared" si="373"/>
        <v>0</v>
      </c>
      <c r="U628" t="b">
        <f t="shared" si="374"/>
        <v>0</v>
      </c>
      <c r="V628" t="b">
        <f t="shared" si="396"/>
        <v>0</v>
      </c>
      <c r="W628" t="b">
        <f t="shared" si="397"/>
        <v>0</v>
      </c>
      <c r="X628" t="b">
        <f t="shared" si="398"/>
        <v>0</v>
      </c>
      <c r="Y628" t="b">
        <f t="shared" si="399"/>
        <v>0</v>
      </c>
      <c r="Z628" t="b">
        <f t="shared" si="400"/>
        <v>0</v>
      </c>
      <c r="AA628" t="b">
        <f t="shared" si="401"/>
        <v>0</v>
      </c>
    </row>
    <row r="629" spans="1:27" hidden="1" x14ac:dyDescent="0.25">
      <c r="A629" t="s">
        <v>13</v>
      </c>
      <c r="B629" t="s">
        <v>2765</v>
      </c>
      <c r="C629" t="s">
        <v>2766</v>
      </c>
      <c r="D629">
        <v>2014</v>
      </c>
      <c r="E629" t="s">
        <v>455</v>
      </c>
      <c r="F629">
        <v>24</v>
      </c>
      <c r="G629">
        <v>5</v>
      </c>
      <c r="H629">
        <v>696</v>
      </c>
      <c r="I629">
        <v>711</v>
      </c>
      <c r="J629" t="s">
        <v>2767</v>
      </c>
      <c r="K629" t="s">
        <v>2768</v>
      </c>
      <c r="L629" t="s">
        <v>19</v>
      </c>
      <c r="M629" t="s">
        <v>20</v>
      </c>
      <c r="N629" t="s">
        <v>37246</v>
      </c>
      <c r="O629" t="s">
        <v>37256</v>
      </c>
      <c r="P629" t="b">
        <f t="shared" si="369"/>
        <v>0</v>
      </c>
      <c r="Q629" t="b">
        <f t="shared" si="383"/>
        <v>0</v>
      </c>
      <c r="R629" t="b">
        <f t="shared" si="371"/>
        <v>0</v>
      </c>
      <c r="S629" t="b">
        <f t="shared" si="372"/>
        <v>1</v>
      </c>
      <c r="T629" t="b">
        <f t="shared" si="373"/>
        <v>0</v>
      </c>
      <c r="U629" t="b">
        <f t="shared" si="374"/>
        <v>0</v>
      </c>
    </row>
    <row r="630" spans="1:27" x14ac:dyDescent="0.25">
      <c r="A630" t="s">
        <v>13</v>
      </c>
      <c r="B630" t="s">
        <v>2769</v>
      </c>
      <c r="C630" t="s">
        <v>2770</v>
      </c>
      <c r="D630">
        <v>2014</v>
      </c>
      <c r="E630" t="s">
        <v>811</v>
      </c>
      <c r="F630">
        <v>39</v>
      </c>
      <c r="G630">
        <v>7</v>
      </c>
      <c r="H630">
        <v>819</v>
      </c>
      <c r="I630">
        <v>829</v>
      </c>
      <c r="J630" t="s">
        <v>2771</v>
      </c>
      <c r="K630" t="s">
        <v>2772</v>
      </c>
      <c r="L630" t="s">
        <v>19</v>
      </c>
      <c r="M630" t="s">
        <v>20</v>
      </c>
      <c r="N630" t="s">
        <v>37249</v>
      </c>
      <c r="P630" t="b">
        <f t="shared" si="369"/>
        <v>0</v>
      </c>
      <c r="Q630" t="b">
        <f t="shared" si="383"/>
        <v>0</v>
      </c>
      <c r="R630" t="b">
        <f t="shared" si="371"/>
        <v>0</v>
      </c>
      <c r="S630" t="b">
        <f t="shared" si="372"/>
        <v>0</v>
      </c>
      <c r="T630" t="b">
        <f t="shared" si="373"/>
        <v>0</v>
      </c>
      <c r="U630" t="b">
        <f t="shared" si="374"/>
        <v>0</v>
      </c>
      <c r="V630" t="b">
        <f t="shared" ref="V630:V662" si="402">ISNUMBER(SEARCH(" hen",$C630))</f>
        <v>0</v>
      </c>
      <c r="W630" t="b">
        <f t="shared" ref="W630:W662" si="403">ISNUMBER(SEARCH("penguin",$C630))</f>
        <v>0</v>
      </c>
      <c r="X630" t="b">
        <f t="shared" ref="X630:X662" si="404">ISNUMBER(SEARCH("Whale",$C630))</f>
        <v>0</v>
      </c>
      <c r="Y630" t="b">
        <f t="shared" ref="Y630:Y662" si="405">ISNUMBER(SEARCH("Seal",$C630))</f>
        <v>0</v>
      </c>
      <c r="Z630" t="b">
        <f t="shared" ref="Z630:Z662" si="406">ISNUMBER(SEARCH("Newt",$C630))</f>
        <v>0</v>
      </c>
      <c r="AA630" t="b">
        <f t="shared" ref="AA630:AA662" si="407">ISNUMBER(SEARCH("Sea Turtle",$C630))</f>
        <v>0</v>
      </c>
    </row>
    <row r="631" spans="1:27" x14ac:dyDescent="0.25">
      <c r="A631" t="s">
        <v>13</v>
      </c>
      <c r="B631" t="s">
        <v>2773</v>
      </c>
      <c r="C631" t="s">
        <v>2774</v>
      </c>
      <c r="D631">
        <v>2014</v>
      </c>
      <c r="E631" t="s">
        <v>807</v>
      </c>
      <c r="F631">
        <v>9</v>
      </c>
      <c r="G631">
        <v>2</v>
      </c>
      <c r="H631">
        <v>301</v>
      </c>
      <c r="I631">
        <v>308</v>
      </c>
      <c r="K631" t="s">
        <v>2775</v>
      </c>
      <c r="L631" t="s">
        <v>35</v>
      </c>
      <c r="M631" t="s">
        <v>20</v>
      </c>
      <c r="N631" t="s">
        <v>37249</v>
      </c>
      <c r="P631" t="b">
        <f t="shared" si="369"/>
        <v>0</v>
      </c>
      <c r="Q631" t="b">
        <f t="shared" si="383"/>
        <v>0</v>
      </c>
      <c r="R631" t="b">
        <f t="shared" si="371"/>
        <v>0</v>
      </c>
      <c r="S631" t="b">
        <f t="shared" si="372"/>
        <v>0</v>
      </c>
      <c r="T631" t="b">
        <f t="shared" si="373"/>
        <v>0</v>
      </c>
      <c r="U631" t="b">
        <f t="shared" si="374"/>
        <v>0</v>
      </c>
      <c r="V631" t="b">
        <f t="shared" si="402"/>
        <v>0</v>
      </c>
      <c r="W631" t="b">
        <f t="shared" si="403"/>
        <v>0</v>
      </c>
      <c r="X631" t="b">
        <f t="shared" si="404"/>
        <v>0</v>
      </c>
      <c r="Y631" t="b">
        <f t="shared" si="405"/>
        <v>0</v>
      </c>
      <c r="Z631" t="b">
        <f t="shared" si="406"/>
        <v>0</v>
      </c>
      <c r="AA631" t="b">
        <f t="shared" si="407"/>
        <v>0</v>
      </c>
    </row>
    <row r="632" spans="1:27" x14ac:dyDescent="0.25">
      <c r="A632" t="s">
        <v>13</v>
      </c>
      <c r="B632" t="s">
        <v>2776</v>
      </c>
      <c r="C632" t="s">
        <v>2777</v>
      </c>
      <c r="D632">
        <v>2014</v>
      </c>
      <c r="E632" t="s">
        <v>123</v>
      </c>
      <c r="F632">
        <v>94</v>
      </c>
      <c r="H632">
        <v>135</v>
      </c>
      <c r="I632">
        <v>141</v>
      </c>
      <c r="J632" t="s">
        <v>2778</v>
      </c>
      <c r="K632" t="s">
        <v>2779</v>
      </c>
      <c r="L632" t="s">
        <v>20</v>
      </c>
      <c r="M632" t="s">
        <v>19</v>
      </c>
      <c r="N632" t="s">
        <v>37246</v>
      </c>
      <c r="O632" t="s">
        <v>37253</v>
      </c>
      <c r="P632" t="b">
        <f t="shared" si="369"/>
        <v>0</v>
      </c>
      <c r="Q632" t="b">
        <f t="shared" si="383"/>
        <v>0</v>
      </c>
      <c r="R632" t="b">
        <f t="shared" si="371"/>
        <v>0</v>
      </c>
      <c r="S632" t="b">
        <f t="shared" si="372"/>
        <v>0</v>
      </c>
      <c r="T632" t="b">
        <f t="shared" si="373"/>
        <v>0</v>
      </c>
      <c r="U632" t="b">
        <f t="shared" si="374"/>
        <v>0</v>
      </c>
      <c r="V632" t="b">
        <f t="shared" si="402"/>
        <v>0</v>
      </c>
      <c r="W632" t="b">
        <f t="shared" si="403"/>
        <v>0</v>
      </c>
      <c r="X632" t="b">
        <f t="shared" si="404"/>
        <v>0</v>
      </c>
      <c r="Y632" t="b">
        <f t="shared" si="405"/>
        <v>0</v>
      </c>
      <c r="Z632" t="b">
        <f t="shared" si="406"/>
        <v>0</v>
      </c>
      <c r="AA632" t="b">
        <f t="shared" si="407"/>
        <v>0</v>
      </c>
    </row>
    <row r="633" spans="1:27" x14ac:dyDescent="0.25">
      <c r="A633" t="s">
        <v>13</v>
      </c>
      <c r="B633" t="s">
        <v>2780</v>
      </c>
      <c r="C633" t="s">
        <v>2781</v>
      </c>
      <c r="D633">
        <v>2014</v>
      </c>
      <c r="E633" t="s">
        <v>118</v>
      </c>
      <c r="F633">
        <v>155</v>
      </c>
      <c r="G633">
        <v>3</v>
      </c>
      <c r="H633">
        <v>601</v>
      </c>
      <c r="I633">
        <v>609</v>
      </c>
      <c r="J633" t="s">
        <v>2782</v>
      </c>
      <c r="K633" t="s">
        <v>2783</v>
      </c>
      <c r="L633" t="s">
        <v>20</v>
      </c>
      <c r="M633" t="s">
        <v>35</v>
      </c>
      <c r="N633" t="s">
        <v>37246</v>
      </c>
      <c r="O633" t="s">
        <v>37251</v>
      </c>
      <c r="P633" t="b">
        <f t="shared" si="369"/>
        <v>0</v>
      </c>
      <c r="Q633" t="b">
        <f t="shared" si="383"/>
        <v>0</v>
      </c>
      <c r="R633" t="b">
        <f t="shared" si="371"/>
        <v>0</v>
      </c>
      <c r="S633" t="b">
        <f t="shared" si="372"/>
        <v>0</v>
      </c>
      <c r="T633" t="b">
        <f t="shared" si="373"/>
        <v>0</v>
      </c>
      <c r="U633" t="b">
        <f t="shared" si="374"/>
        <v>0</v>
      </c>
      <c r="V633" t="b">
        <f t="shared" si="402"/>
        <v>0</v>
      </c>
      <c r="W633" t="b">
        <f t="shared" si="403"/>
        <v>0</v>
      </c>
      <c r="X633" t="b">
        <f t="shared" si="404"/>
        <v>0</v>
      </c>
      <c r="Y633" t="b">
        <f t="shared" si="405"/>
        <v>0</v>
      </c>
      <c r="Z633" t="b">
        <f t="shared" si="406"/>
        <v>0</v>
      </c>
      <c r="AA633" t="b">
        <f t="shared" si="407"/>
        <v>0</v>
      </c>
    </row>
    <row r="634" spans="1:27" x14ac:dyDescent="0.25">
      <c r="A634" t="s">
        <v>13</v>
      </c>
      <c r="B634" t="s">
        <v>2784</v>
      </c>
      <c r="C634" t="s">
        <v>2785</v>
      </c>
      <c r="D634">
        <v>2014</v>
      </c>
      <c r="E634" t="s">
        <v>293</v>
      </c>
      <c r="F634">
        <v>87</v>
      </c>
      <c r="G634">
        <v>2</v>
      </c>
      <c r="H634">
        <v>288</v>
      </c>
      <c r="I634">
        <v>298</v>
      </c>
      <c r="J634" t="s">
        <v>2786</v>
      </c>
      <c r="K634" t="s">
        <v>2787</v>
      </c>
      <c r="L634" t="s">
        <v>20</v>
      </c>
      <c r="M634" t="s">
        <v>35</v>
      </c>
      <c r="N634" t="s">
        <v>37246</v>
      </c>
      <c r="O634" t="s">
        <v>37251</v>
      </c>
      <c r="P634" t="b">
        <f t="shared" si="369"/>
        <v>0</v>
      </c>
      <c r="Q634" t="b">
        <f t="shared" si="383"/>
        <v>0</v>
      </c>
      <c r="R634" t="b">
        <f t="shared" si="371"/>
        <v>0</v>
      </c>
      <c r="S634" t="b">
        <f t="shared" si="372"/>
        <v>0</v>
      </c>
      <c r="T634" t="b">
        <f t="shared" si="373"/>
        <v>0</v>
      </c>
      <c r="U634" t="b">
        <f t="shared" si="374"/>
        <v>0</v>
      </c>
      <c r="V634" t="b">
        <f t="shared" si="402"/>
        <v>0</v>
      </c>
      <c r="W634" t="b">
        <f t="shared" si="403"/>
        <v>0</v>
      </c>
      <c r="X634" t="b">
        <f t="shared" si="404"/>
        <v>0</v>
      </c>
      <c r="Y634" t="b">
        <f t="shared" si="405"/>
        <v>0</v>
      </c>
      <c r="Z634" t="b">
        <f t="shared" si="406"/>
        <v>0</v>
      </c>
      <c r="AA634" t="b">
        <f t="shared" si="407"/>
        <v>0</v>
      </c>
    </row>
    <row r="635" spans="1:27" x14ac:dyDescent="0.25">
      <c r="A635" t="s">
        <v>13</v>
      </c>
      <c r="B635" t="s">
        <v>2788</v>
      </c>
      <c r="C635" t="s">
        <v>2789</v>
      </c>
      <c r="D635">
        <v>2014</v>
      </c>
      <c r="E635" t="s">
        <v>1455</v>
      </c>
      <c r="F635">
        <v>91</v>
      </c>
      <c r="G635">
        <v>4</v>
      </c>
      <c r="H635">
        <v>220</v>
      </c>
      <c r="I635">
        <v>230</v>
      </c>
      <c r="K635" t="s">
        <v>2790</v>
      </c>
      <c r="L635" t="s">
        <v>20</v>
      </c>
      <c r="M635" t="s">
        <v>35</v>
      </c>
      <c r="N635" t="s">
        <v>37250</v>
      </c>
      <c r="P635" t="b">
        <f t="shared" si="369"/>
        <v>0</v>
      </c>
      <c r="Q635" t="b">
        <f t="shared" si="383"/>
        <v>0</v>
      </c>
      <c r="R635" t="b">
        <f t="shared" si="371"/>
        <v>0</v>
      </c>
      <c r="S635" t="b">
        <f t="shared" si="372"/>
        <v>0</v>
      </c>
      <c r="T635" t="b">
        <f t="shared" si="373"/>
        <v>0</v>
      </c>
      <c r="U635" t="b">
        <f t="shared" si="374"/>
        <v>0</v>
      </c>
      <c r="V635" t="b">
        <f t="shared" si="402"/>
        <v>0</v>
      </c>
      <c r="W635" t="b">
        <f t="shared" si="403"/>
        <v>0</v>
      </c>
      <c r="X635" t="b">
        <f t="shared" si="404"/>
        <v>0</v>
      </c>
      <c r="Y635" t="b">
        <f t="shared" si="405"/>
        <v>0</v>
      </c>
      <c r="Z635" t="b">
        <f t="shared" si="406"/>
        <v>0</v>
      </c>
      <c r="AA635" t="b">
        <f t="shared" si="407"/>
        <v>0</v>
      </c>
    </row>
    <row r="636" spans="1:27" x14ac:dyDescent="0.25">
      <c r="A636" t="s">
        <v>13</v>
      </c>
      <c r="B636" t="s">
        <v>2791</v>
      </c>
      <c r="C636" t="s">
        <v>2792</v>
      </c>
      <c r="D636">
        <v>2014</v>
      </c>
      <c r="E636" t="s">
        <v>2793</v>
      </c>
      <c r="F636">
        <v>60</v>
      </c>
      <c r="G636">
        <v>4</v>
      </c>
      <c r="H636">
        <v>429</v>
      </c>
      <c r="I636">
        <v>437</v>
      </c>
      <c r="K636" t="s">
        <v>2794</v>
      </c>
      <c r="L636" t="s">
        <v>19</v>
      </c>
      <c r="M636" t="s">
        <v>20</v>
      </c>
      <c r="N636" t="s">
        <v>37249</v>
      </c>
      <c r="P636" t="b">
        <f t="shared" si="369"/>
        <v>0</v>
      </c>
      <c r="Q636" t="b">
        <f t="shared" si="383"/>
        <v>0</v>
      </c>
      <c r="R636" t="b">
        <f t="shared" si="371"/>
        <v>0</v>
      </c>
      <c r="S636" t="b">
        <f t="shared" si="372"/>
        <v>0</v>
      </c>
      <c r="T636" t="b">
        <f t="shared" si="373"/>
        <v>0</v>
      </c>
      <c r="U636" t="b">
        <f t="shared" si="374"/>
        <v>0</v>
      </c>
      <c r="V636" t="b">
        <f t="shared" si="402"/>
        <v>0</v>
      </c>
      <c r="W636" t="b">
        <f t="shared" si="403"/>
        <v>0</v>
      </c>
      <c r="X636" t="b">
        <f t="shared" si="404"/>
        <v>0</v>
      </c>
      <c r="Y636" t="b">
        <f t="shared" si="405"/>
        <v>0</v>
      </c>
      <c r="Z636" t="b">
        <f t="shared" si="406"/>
        <v>0</v>
      </c>
      <c r="AA636" t="b">
        <f t="shared" si="407"/>
        <v>0</v>
      </c>
    </row>
    <row r="637" spans="1:27" x14ac:dyDescent="0.25">
      <c r="A637" t="s">
        <v>13</v>
      </c>
      <c r="B637" t="s">
        <v>2795</v>
      </c>
      <c r="C637" t="s">
        <v>2796</v>
      </c>
      <c r="D637">
        <v>2014</v>
      </c>
      <c r="E637" t="s">
        <v>2797</v>
      </c>
      <c r="F637">
        <v>17</v>
      </c>
      <c r="G637">
        <v>4</v>
      </c>
      <c r="H637">
        <v>379</v>
      </c>
      <c r="I637">
        <v>387</v>
      </c>
      <c r="J637" t="s">
        <v>2798</v>
      </c>
      <c r="K637" t="s">
        <v>2799</v>
      </c>
      <c r="L637" t="s">
        <v>35</v>
      </c>
      <c r="M637" t="s">
        <v>20</v>
      </c>
      <c r="N637" t="s">
        <v>37246</v>
      </c>
      <c r="O637" t="s">
        <v>37253</v>
      </c>
      <c r="P637" t="b">
        <f t="shared" si="369"/>
        <v>0</v>
      </c>
      <c r="Q637" t="b">
        <f t="shared" si="383"/>
        <v>0</v>
      </c>
      <c r="R637" t="b">
        <f t="shared" si="371"/>
        <v>0</v>
      </c>
      <c r="S637" t="b">
        <f t="shared" si="372"/>
        <v>0</v>
      </c>
      <c r="T637" t="b">
        <f t="shared" si="373"/>
        <v>0</v>
      </c>
      <c r="U637" t="b">
        <f t="shared" si="374"/>
        <v>0</v>
      </c>
      <c r="V637" t="b">
        <f t="shared" si="402"/>
        <v>0</v>
      </c>
      <c r="W637" t="b">
        <f t="shared" si="403"/>
        <v>0</v>
      </c>
      <c r="X637" t="b">
        <f t="shared" si="404"/>
        <v>0</v>
      </c>
      <c r="Y637" t="b">
        <f t="shared" si="405"/>
        <v>0</v>
      </c>
      <c r="Z637" t="b">
        <f t="shared" si="406"/>
        <v>0</v>
      </c>
      <c r="AA637" t="b">
        <f t="shared" si="407"/>
        <v>0</v>
      </c>
    </row>
    <row r="638" spans="1:27" x14ac:dyDescent="0.25">
      <c r="A638" t="s">
        <v>13</v>
      </c>
      <c r="B638" t="s">
        <v>2800</v>
      </c>
      <c r="C638" t="s">
        <v>2801</v>
      </c>
      <c r="D638">
        <v>2014</v>
      </c>
      <c r="E638" t="s">
        <v>2802</v>
      </c>
      <c r="F638">
        <v>100</v>
      </c>
      <c r="G638">
        <v>4</v>
      </c>
      <c r="H638">
        <v>433</v>
      </c>
      <c r="I638">
        <v>441</v>
      </c>
      <c r="J638" t="s">
        <v>2803</v>
      </c>
      <c r="K638" t="s">
        <v>2804</v>
      </c>
      <c r="L638" t="s">
        <v>35</v>
      </c>
      <c r="M638" t="s">
        <v>20</v>
      </c>
      <c r="N638" t="s">
        <v>37246</v>
      </c>
      <c r="O638" t="s">
        <v>37256</v>
      </c>
      <c r="P638" t="b">
        <f t="shared" si="369"/>
        <v>0</v>
      </c>
      <c r="Q638" t="b">
        <f t="shared" si="383"/>
        <v>0</v>
      </c>
      <c r="R638" t="b">
        <f t="shared" si="371"/>
        <v>0</v>
      </c>
      <c r="S638" t="b">
        <f t="shared" si="372"/>
        <v>0</v>
      </c>
      <c r="T638" t="b">
        <f t="shared" si="373"/>
        <v>0</v>
      </c>
      <c r="U638" t="b">
        <f t="shared" si="374"/>
        <v>0</v>
      </c>
      <c r="V638" t="b">
        <f t="shared" si="402"/>
        <v>0</v>
      </c>
      <c r="W638" t="b">
        <f t="shared" si="403"/>
        <v>0</v>
      </c>
      <c r="X638" t="b">
        <f t="shared" si="404"/>
        <v>0</v>
      </c>
      <c r="Y638" t="b">
        <f t="shared" si="405"/>
        <v>0</v>
      </c>
      <c r="Z638" t="b">
        <f t="shared" si="406"/>
        <v>0</v>
      </c>
      <c r="AA638" t="b">
        <f t="shared" si="407"/>
        <v>0</v>
      </c>
    </row>
    <row r="639" spans="1:27" x14ac:dyDescent="0.25">
      <c r="A639" t="s">
        <v>13</v>
      </c>
      <c r="B639" t="s">
        <v>2805</v>
      </c>
      <c r="C639" t="s">
        <v>2806</v>
      </c>
      <c r="D639">
        <v>2014</v>
      </c>
      <c r="E639" t="s">
        <v>1463</v>
      </c>
      <c r="F639">
        <v>35</v>
      </c>
      <c r="G639">
        <v>2</v>
      </c>
      <c r="H639">
        <v>161</v>
      </c>
      <c r="I639">
        <v>172</v>
      </c>
      <c r="J639" t="s">
        <v>2807</v>
      </c>
      <c r="K639" t="s">
        <v>2808</v>
      </c>
      <c r="L639" t="s">
        <v>19</v>
      </c>
      <c r="M639" t="s">
        <v>20</v>
      </c>
      <c r="N639" t="s">
        <v>37249</v>
      </c>
      <c r="P639" t="b">
        <f t="shared" si="369"/>
        <v>0</v>
      </c>
      <c r="Q639" t="b">
        <f t="shared" si="383"/>
        <v>0</v>
      </c>
      <c r="R639" t="b">
        <f t="shared" si="371"/>
        <v>0</v>
      </c>
      <c r="S639" t="b">
        <f t="shared" si="372"/>
        <v>0</v>
      </c>
      <c r="T639" t="b">
        <f t="shared" si="373"/>
        <v>0</v>
      </c>
      <c r="U639" t="b">
        <f t="shared" si="374"/>
        <v>0</v>
      </c>
      <c r="V639" t="b">
        <f t="shared" si="402"/>
        <v>0</v>
      </c>
      <c r="W639" t="b">
        <f t="shared" si="403"/>
        <v>0</v>
      </c>
      <c r="X639" t="b">
        <f t="shared" si="404"/>
        <v>0</v>
      </c>
      <c r="Y639" t="b">
        <f t="shared" si="405"/>
        <v>0</v>
      </c>
      <c r="Z639" t="b">
        <f t="shared" si="406"/>
        <v>0</v>
      </c>
      <c r="AA639" t="b">
        <f t="shared" si="407"/>
        <v>0</v>
      </c>
    </row>
    <row r="640" spans="1:27" x14ac:dyDescent="0.25">
      <c r="A640" t="s">
        <v>13</v>
      </c>
      <c r="B640" t="s">
        <v>2809</v>
      </c>
      <c r="C640" t="s">
        <v>2810</v>
      </c>
      <c r="D640">
        <v>2014</v>
      </c>
      <c r="E640" t="s">
        <v>2811</v>
      </c>
      <c r="F640">
        <v>450</v>
      </c>
      <c r="H640">
        <v>40</v>
      </c>
      <c r="I640">
        <v>46</v>
      </c>
      <c r="J640" t="s">
        <v>2812</v>
      </c>
      <c r="K640" t="s">
        <v>2813</v>
      </c>
      <c r="L640" t="s">
        <v>20</v>
      </c>
      <c r="M640" t="s">
        <v>19</v>
      </c>
      <c r="N640" t="s">
        <v>37246</v>
      </c>
      <c r="O640" t="s">
        <v>37256</v>
      </c>
      <c r="P640" t="b">
        <f t="shared" si="369"/>
        <v>0</v>
      </c>
      <c r="Q640" t="b">
        <f t="shared" si="383"/>
        <v>0</v>
      </c>
      <c r="R640" t="b">
        <f t="shared" si="371"/>
        <v>0</v>
      </c>
      <c r="S640" t="b">
        <f t="shared" si="372"/>
        <v>0</v>
      </c>
      <c r="T640" t="b">
        <f t="shared" si="373"/>
        <v>0</v>
      </c>
      <c r="U640" t="b">
        <f t="shared" si="374"/>
        <v>0</v>
      </c>
      <c r="V640" t="b">
        <f t="shared" si="402"/>
        <v>0</v>
      </c>
      <c r="W640" t="b">
        <f t="shared" si="403"/>
        <v>0</v>
      </c>
      <c r="X640" t="b">
        <f t="shared" si="404"/>
        <v>0</v>
      </c>
      <c r="Y640" t="b">
        <f t="shared" si="405"/>
        <v>0</v>
      </c>
      <c r="Z640" t="b">
        <f t="shared" si="406"/>
        <v>0</v>
      </c>
      <c r="AA640" t="b">
        <f t="shared" si="407"/>
        <v>0</v>
      </c>
    </row>
    <row r="641" spans="1:27" x14ac:dyDescent="0.25">
      <c r="A641" t="s">
        <v>13</v>
      </c>
      <c r="B641" t="s">
        <v>2814</v>
      </c>
      <c r="C641" t="s">
        <v>2815</v>
      </c>
      <c r="D641">
        <v>2014</v>
      </c>
      <c r="E641" t="s">
        <v>2816</v>
      </c>
      <c r="F641">
        <v>225</v>
      </c>
      <c r="G641">
        <v>8</v>
      </c>
      <c r="J641" t="s">
        <v>2817</v>
      </c>
      <c r="K641" t="s">
        <v>2818</v>
      </c>
      <c r="L641" t="s">
        <v>19</v>
      </c>
      <c r="M641" t="s">
        <v>20</v>
      </c>
      <c r="N641" t="s">
        <v>37246</v>
      </c>
      <c r="O641" t="s">
        <v>37256</v>
      </c>
      <c r="P641" t="b">
        <f t="shared" si="369"/>
        <v>0</v>
      </c>
      <c r="Q641" t="b">
        <f t="shared" si="383"/>
        <v>0</v>
      </c>
      <c r="R641" t="b">
        <f t="shared" si="371"/>
        <v>0</v>
      </c>
      <c r="S641" t="b">
        <f t="shared" si="372"/>
        <v>0</v>
      </c>
      <c r="T641" t="b">
        <f t="shared" si="373"/>
        <v>0</v>
      </c>
      <c r="U641" t="b">
        <f t="shared" si="374"/>
        <v>0</v>
      </c>
      <c r="V641" t="b">
        <f t="shared" si="402"/>
        <v>0</v>
      </c>
      <c r="W641" t="b">
        <f t="shared" si="403"/>
        <v>0</v>
      </c>
      <c r="X641" t="b">
        <f t="shared" si="404"/>
        <v>0</v>
      </c>
      <c r="Y641" t="b">
        <f t="shared" si="405"/>
        <v>0</v>
      </c>
      <c r="Z641" t="b">
        <f t="shared" si="406"/>
        <v>0</v>
      </c>
      <c r="AA641" t="b">
        <f t="shared" si="407"/>
        <v>0</v>
      </c>
    </row>
    <row r="642" spans="1:27" x14ac:dyDescent="0.25">
      <c r="A642" t="s">
        <v>13</v>
      </c>
      <c r="B642" t="s">
        <v>2819</v>
      </c>
      <c r="C642" t="s">
        <v>2820</v>
      </c>
      <c r="D642">
        <v>2014</v>
      </c>
      <c r="E642" t="s">
        <v>987</v>
      </c>
      <c r="F642">
        <v>24</v>
      </c>
      <c r="G642">
        <v>7</v>
      </c>
      <c r="H642">
        <v>1719</v>
      </c>
      <c r="I642">
        <v>1729</v>
      </c>
      <c r="K642" t="s">
        <v>2821</v>
      </c>
      <c r="L642" t="s">
        <v>35</v>
      </c>
      <c r="M642" t="s">
        <v>20</v>
      </c>
      <c r="N642" t="s">
        <v>37246</v>
      </c>
      <c r="O642" t="s">
        <v>37253</v>
      </c>
      <c r="P642" t="b">
        <f t="shared" si="369"/>
        <v>0</v>
      </c>
      <c r="Q642" t="b">
        <f t="shared" si="383"/>
        <v>0</v>
      </c>
      <c r="R642" t="b">
        <f t="shared" si="371"/>
        <v>0</v>
      </c>
      <c r="S642" t="b">
        <f t="shared" si="372"/>
        <v>0</v>
      </c>
      <c r="T642" t="b">
        <f t="shared" si="373"/>
        <v>0</v>
      </c>
      <c r="U642" t="b">
        <f t="shared" si="374"/>
        <v>0</v>
      </c>
      <c r="V642" t="b">
        <f t="shared" si="402"/>
        <v>0</v>
      </c>
      <c r="W642" t="b">
        <f t="shared" si="403"/>
        <v>0</v>
      </c>
      <c r="X642" t="b">
        <f t="shared" si="404"/>
        <v>0</v>
      </c>
      <c r="Y642" t="b">
        <f t="shared" si="405"/>
        <v>0</v>
      </c>
      <c r="Z642" t="b">
        <f t="shared" si="406"/>
        <v>0</v>
      </c>
      <c r="AA642" t="b">
        <f t="shared" si="407"/>
        <v>0</v>
      </c>
    </row>
    <row r="643" spans="1:27" x14ac:dyDescent="0.25">
      <c r="A643" t="s">
        <v>13</v>
      </c>
      <c r="B643" t="s">
        <v>2822</v>
      </c>
      <c r="C643" t="s">
        <v>2823</v>
      </c>
      <c r="D643">
        <v>2014</v>
      </c>
      <c r="E643" t="s">
        <v>860</v>
      </c>
      <c r="F643">
        <v>186</v>
      </c>
      <c r="G643">
        <v>7</v>
      </c>
      <c r="H643">
        <v>4013</v>
      </c>
      <c r="I643">
        <v>4028</v>
      </c>
      <c r="J643" t="s">
        <v>2824</v>
      </c>
      <c r="K643" t="s">
        <v>2825</v>
      </c>
      <c r="L643" t="s">
        <v>20</v>
      </c>
      <c r="M643" t="s">
        <v>19</v>
      </c>
      <c r="N643" t="s">
        <v>37246</v>
      </c>
      <c r="O643" t="s">
        <v>37251</v>
      </c>
      <c r="P643" t="b">
        <f t="shared" ref="P643:P706" si="408">ISNUMBER(SEARCH("broiler",C643))</f>
        <v>0</v>
      </c>
      <c r="Q643" t="b">
        <f t="shared" si="383"/>
        <v>0</v>
      </c>
      <c r="R643" t="b">
        <f t="shared" ref="R643:R706" si="409">ISNUMBER(SEARCH("aquatic",$C643))</f>
        <v>0</v>
      </c>
      <c r="S643" t="b">
        <f t="shared" ref="S643:S706" si="410">ISNUMBER(SEARCH("fish",$C643))</f>
        <v>0</v>
      </c>
      <c r="T643" t="b">
        <f t="shared" ref="T643:T706" si="411">ISNUMBER(SEARCH(" chicken",$C643))</f>
        <v>0</v>
      </c>
      <c r="U643" t="b">
        <f t="shared" ref="U643:U706" si="412">ISNUMBER(SEARCH("tadpole",$C643))</f>
        <v>0</v>
      </c>
      <c r="V643" t="b">
        <f t="shared" si="402"/>
        <v>0</v>
      </c>
      <c r="W643" t="b">
        <f t="shared" si="403"/>
        <v>0</v>
      </c>
      <c r="X643" t="b">
        <f t="shared" si="404"/>
        <v>0</v>
      </c>
      <c r="Y643" t="b">
        <f t="shared" si="405"/>
        <v>0</v>
      </c>
      <c r="Z643" t="b">
        <f t="shared" si="406"/>
        <v>0</v>
      </c>
      <c r="AA643" t="b">
        <f t="shared" si="407"/>
        <v>0</v>
      </c>
    </row>
    <row r="644" spans="1:27" x14ac:dyDescent="0.25">
      <c r="A644" t="s">
        <v>13</v>
      </c>
      <c r="B644" t="s">
        <v>2826</v>
      </c>
      <c r="C644" t="s">
        <v>2827</v>
      </c>
      <c r="D644">
        <v>2014</v>
      </c>
      <c r="E644" t="s">
        <v>631</v>
      </c>
      <c r="F644">
        <v>64</v>
      </c>
      <c r="G644">
        <v>2</v>
      </c>
      <c r="H644">
        <v>151</v>
      </c>
      <c r="I644">
        <v>162</v>
      </c>
      <c r="J644" t="s">
        <v>2828</v>
      </c>
      <c r="K644" t="s">
        <v>2829</v>
      </c>
      <c r="L644" t="s">
        <v>20</v>
      </c>
      <c r="M644" t="s">
        <v>19</v>
      </c>
      <c r="N644" t="s">
        <v>37249</v>
      </c>
      <c r="P644" t="b">
        <f t="shared" si="408"/>
        <v>0</v>
      </c>
      <c r="Q644" t="b">
        <f t="shared" si="383"/>
        <v>0</v>
      </c>
      <c r="R644" t="b">
        <f t="shared" si="409"/>
        <v>0</v>
      </c>
      <c r="S644" t="b">
        <f t="shared" si="410"/>
        <v>0</v>
      </c>
      <c r="T644" t="b">
        <f t="shared" si="411"/>
        <v>0</v>
      </c>
      <c r="U644" t="b">
        <f t="shared" si="412"/>
        <v>0</v>
      </c>
      <c r="V644" t="b">
        <f t="shared" si="402"/>
        <v>0</v>
      </c>
      <c r="W644" t="b">
        <f t="shared" si="403"/>
        <v>0</v>
      </c>
      <c r="X644" t="b">
        <f t="shared" si="404"/>
        <v>0</v>
      </c>
      <c r="Y644" t="b">
        <f t="shared" si="405"/>
        <v>0</v>
      </c>
      <c r="Z644" t="b">
        <f t="shared" si="406"/>
        <v>0</v>
      </c>
      <c r="AA644" t="b">
        <f t="shared" si="407"/>
        <v>0</v>
      </c>
    </row>
    <row r="645" spans="1:27" x14ac:dyDescent="0.25">
      <c r="A645" t="s">
        <v>13</v>
      </c>
      <c r="B645" t="s">
        <v>2830</v>
      </c>
      <c r="C645" t="s">
        <v>2831</v>
      </c>
      <c r="D645">
        <v>2014</v>
      </c>
      <c r="E645" t="s">
        <v>279</v>
      </c>
      <c r="F645">
        <v>10</v>
      </c>
      <c r="G645">
        <v>1</v>
      </c>
      <c r="J645" t="s">
        <v>2832</v>
      </c>
      <c r="K645" t="s">
        <v>2833</v>
      </c>
      <c r="L645" t="s">
        <v>19</v>
      </c>
      <c r="M645" t="s">
        <v>20</v>
      </c>
      <c r="N645" t="s">
        <v>37246</v>
      </c>
      <c r="O645" t="s">
        <v>37251</v>
      </c>
      <c r="P645" t="b">
        <f t="shared" si="408"/>
        <v>0</v>
      </c>
      <c r="Q645" t="b">
        <f t="shared" si="383"/>
        <v>0</v>
      </c>
      <c r="R645" t="b">
        <f t="shared" si="409"/>
        <v>0</v>
      </c>
      <c r="S645" t="b">
        <f t="shared" si="410"/>
        <v>0</v>
      </c>
      <c r="T645" t="b">
        <f t="shared" si="411"/>
        <v>0</v>
      </c>
      <c r="U645" t="b">
        <f t="shared" si="412"/>
        <v>0</v>
      </c>
      <c r="V645" t="b">
        <f t="shared" si="402"/>
        <v>0</v>
      </c>
      <c r="W645" t="b">
        <f t="shared" si="403"/>
        <v>0</v>
      </c>
      <c r="X645" t="b">
        <f t="shared" si="404"/>
        <v>0</v>
      </c>
      <c r="Y645" t="b">
        <f t="shared" si="405"/>
        <v>0</v>
      </c>
      <c r="Z645" t="b">
        <f t="shared" si="406"/>
        <v>0</v>
      </c>
      <c r="AA645" t="b">
        <f t="shared" si="407"/>
        <v>0</v>
      </c>
    </row>
    <row r="646" spans="1:27" x14ac:dyDescent="0.25">
      <c r="A646" t="s">
        <v>13</v>
      </c>
      <c r="B646" t="s">
        <v>2834</v>
      </c>
      <c r="C646" t="s">
        <v>2835</v>
      </c>
      <c r="D646">
        <v>2014</v>
      </c>
      <c r="E646" t="s">
        <v>323</v>
      </c>
      <c r="F646">
        <v>109</v>
      </c>
      <c r="H646">
        <v>65</v>
      </c>
      <c r="I646">
        <v>73</v>
      </c>
      <c r="J646" t="s">
        <v>2836</v>
      </c>
      <c r="K646" t="s">
        <v>2837</v>
      </c>
      <c r="L646" t="s">
        <v>20</v>
      </c>
      <c r="M646" t="s">
        <v>35</v>
      </c>
      <c r="N646" t="s">
        <v>37246</v>
      </c>
      <c r="O646" t="s">
        <v>37251</v>
      </c>
      <c r="P646" t="b">
        <f t="shared" si="408"/>
        <v>0</v>
      </c>
      <c r="Q646" t="b">
        <f t="shared" si="383"/>
        <v>0</v>
      </c>
      <c r="R646" t="b">
        <f t="shared" si="409"/>
        <v>0</v>
      </c>
      <c r="S646" t="b">
        <f t="shared" si="410"/>
        <v>0</v>
      </c>
      <c r="T646" t="b">
        <f t="shared" si="411"/>
        <v>0</v>
      </c>
      <c r="U646" t="b">
        <f t="shared" si="412"/>
        <v>0</v>
      </c>
      <c r="V646" t="b">
        <f t="shared" si="402"/>
        <v>0</v>
      </c>
      <c r="W646" t="b">
        <f t="shared" si="403"/>
        <v>0</v>
      </c>
      <c r="X646" t="b">
        <f t="shared" si="404"/>
        <v>0</v>
      </c>
      <c r="Y646" t="b">
        <f t="shared" si="405"/>
        <v>0</v>
      </c>
      <c r="Z646" t="b">
        <f t="shared" si="406"/>
        <v>0</v>
      </c>
      <c r="AA646" t="b">
        <f t="shared" si="407"/>
        <v>0</v>
      </c>
    </row>
    <row r="647" spans="1:27" x14ac:dyDescent="0.25">
      <c r="A647" t="s">
        <v>13</v>
      </c>
      <c r="B647" t="s">
        <v>2838</v>
      </c>
      <c r="C647" t="s">
        <v>2839</v>
      </c>
      <c r="D647">
        <v>2014</v>
      </c>
      <c r="E647" t="s">
        <v>227</v>
      </c>
      <c r="F647">
        <v>217</v>
      </c>
      <c r="G647">
        <v>6</v>
      </c>
      <c r="H647">
        <v>866</v>
      </c>
      <c r="I647">
        <v>875</v>
      </c>
      <c r="J647" t="s">
        <v>2840</v>
      </c>
      <c r="K647" t="s">
        <v>2841</v>
      </c>
      <c r="L647" t="s">
        <v>20</v>
      </c>
      <c r="M647" t="s">
        <v>35</v>
      </c>
      <c r="N647" t="s">
        <v>37249</v>
      </c>
      <c r="P647" t="b">
        <f t="shared" si="408"/>
        <v>0</v>
      </c>
      <c r="Q647" t="b">
        <f t="shared" si="383"/>
        <v>0</v>
      </c>
      <c r="R647" t="b">
        <f t="shared" si="409"/>
        <v>0</v>
      </c>
      <c r="S647" t="b">
        <f t="shared" si="410"/>
        <v>0</v>
      </c>
      <c r="T647" t="b">
        <f t="shared" si="411"/>
        <v>0</v>
      </c>
      <c r="U647" t="b">
        <f t="shared" si="412"/>
        <v>0</v>
      </c>
      <c r="V647" t="b">
        <f t="shared" si="402"/>
        <v>0</v>
      </c>
      <c r="W647" t="b">
        <f t="shared" si="403"/>
        <v>0</v>
      </c>
      <c r="X647" t="b">
        <f t="shared" si="404"/>
        <v>0</v>
      </c>
      <c r="Y647" t="b">
        <f t="shared" si="405"/>
        <v>0</v>
      </c>
      <c r="Z647" t="b">
        <f t="shared" si="406"/>
        <v>0</v>
      </c>
      <c r="AA647" t="b">
        <f t="shared" si="407"/>
        <v>0</v>
      </c>
    </row>
    <row r="648" spans="1:27" x14ac:dyDescent="0.25">
      <c r="A648" t="s">
        <v>13</v>
      </c>
      <c r="B648" t="s">
        <v>2842</v>
      </c>
      <c r="C648" t="s">
        <v>2843</v>
      </c>
      <c r="D648">
        <v>2014</v>
      </c>
      <c r="E648" t="s">
        <v>147</v>
      </c>
      <c r="F648">
        <v>95</v>
      </c>
      <c r="G648">
        <v>6</v>
      </c>
      <c r="H648">
        <v>1128</v>
      </c>
      <c r="I648">
        <v>1143</v>
      </c>
      <c r="J648" t="s">
        <v>2844</v>
      </c>
      <c r="K648" t="s">
        <v>2845</v>
      </c>
      <c r="L648" t="s">
        <v>20</v>
      </c>
      <c r="M648" t="s">
        <v>19</v>
      </c>
      <c r="N648" t="s">
        <v>37249</v>
      </c>
      <c r="P648" t="b">
        <f t="shared" si="408"/>
        <v>0</v>
      </c>
      <c r="Q648" t="b">
        <f t="shared" si="383"/>
        <v>0</v>
      </c>
      <c r="R648" t="b">
        <f t="shared" si="409"/>
        <v>0</v>
      </c>
      <c r="S648" t="b">
        <f t="shared" si="410"/>
        <v>0</v>
      </c>
      <c r="T648" t="b">
        <f t="shared" si="411"/>
        <v>0</v>
      </c>
      <c r="U648" t="b">
        <f t="shared" si="412"/>
        <v>0</v>
      </c>
      <c r="V648" t="b">
        <f t="shared" si="402"/>
        <v>0</v>
      </c>
      <c r="W648" t="b">
        <f t="shared" si="403"/>
        <v>0</v>
      </c>
      <c r="X648" t="b">
        <f t="shared" si="404"/>
        <v>0</v>
      </c>
      <c r="Y648" t="b">
        <f t="shared" si="405"/>
        <v>0</v>
      </c>
      <c r="Z648" t="b">
        <f t="shared" si="406"/>
        <v>0</v>
      </c>
      <c r="AA648" t="b">
        <f t="shared" si="407"/>
        <v>0</v>
      </c>
    </row>
    <row r="649" spans="1:27" x14ac:dyDescent="0.25">
      <c r="A649" t="s">
        <v>13</v>
      </c>
      <c r="B649" t="s">
        <v>2846</v>
      </c>
      <c r="C649" t="s">
        <v>2847</v>
      </c>
      <c r="D649">
        <v>2014</v>
      </c>
      <c r="E649" t="s">
        <v>348</v>
      </c>
      <c r="F649">
        <v>126</v>
      </c>
      <c r="G649">
        <v>2</v>
      </c>
      <c r="H649">
        <v>261</v>
      </c>
      <c r="I649">
        <v>268</v>
      </c>
      <c r="J649" t="s">
        <v>2848</v>
      </c>
      <c r="K649" t="s">
        <v>2849</v>
      </c>
      <c r="L649" t="s">
        <v>20</v>
      </c>
      <c r="M649" t="s">
        <v>35</v>
      </c>
      <c r="N649" t="s">
        <v>37246</v>
      </c>
      <c r="O649" t="s">
        <v>37251</v>
      </c>
      <c r="P649" t="b">
        <f t="shared" si="408"/>
        <v>0</v>
      </c>
      <c r="Q649" t="b">
        <f t="shared" si="383"/>
        <v>0</v>
      </c>
      <c r="R649" t="b">
        <f t="shared" si="409"/>
        <v>0</v>
      </c>
      <c r="S649" t="b">
        <f t="shared" si="410"/>
        <v>0</v>
      </c>
      <c r="T649" t="b">
        <f t="shared" si="411"/>
        <v>0</v>
      </c>
      <c r="U649" t="b">
        <f t="shared" si="412"/>
        <v>0</v>
      </c>
      <c r="V649" t="b">
        <f t="shared" si="402"/>
        <v>0</v>
      </c>
      <c r="W649" t="b">
        <f t="shared" si="403"/>
        <v>0</v>
      </c>
      <c r="X649" t="b">
        <f t="shared" si="404"/>
        <v>0</v>
      </c>
      <c r="Y649" t="b">
        <f t="shared" si="405"/>
        <v>0</v>
      </c>
      <c r="Z649" t="b">
        <f t="shared" si="406"/>
        <v>0</v>
      </c>
      <c r="AA649" t="b">
        <f t="shared" si="407"/>
        <v>0</v>
      </c>
    </row>
    <row r="650" spans="1:27" x14ac:dyDescent="0.25">
      <c r="A650" t="s">
        <v>13</v>
      </c>
      <c r="B650" t="s">
        <v>2850</v>
      </c>
      <c r="C650" t="s">
        <v>2851</v>
      </c>
      <c r="D650">
        <v>2014</v>
      </c>
      <c r="E650" t="s">
        <v>656</v>
      </c>
      <c r="F650">
        <v>176</v>
      </c>
      <c r="G650">
        <v>2</v>
      </c>
      <c r="H650">
        <v>595</v>
      </c>
      <c r="I650">
        <v>605</v>
      </c>
      <c r="J650" t="s">
        <v>2852</v>
      </c>
      <c r="K650" t="s">
        <v>2853</v>
      </c>
      <c r="L650" t="s">
        <v>20</v>
      </c>
      <c r="M650" t="s">
        <v>19</v>
      </c>
      <c r="N650" t="s">
        <v>37249</v>
      </c>
      <c r="P650" t="b">
        <f t="shared" si="408"/>
        <v>0</v>
      </c>
      <c r="Q650" t="b">
        <f t="shared" si="383"/>
        <v>0</v>
      </c>
      <c r="R650" t="b">
        <f t="shared" si="409"/>
        <v>0</v>
      </c>
      <c r="S650" t="b">
        <f t="shared" si="410"/>
        <v>0</v>
      </c>
      <c r="T650" t="b">
        <f t="shared" si="411"/>
        <v>0</v>
      </c>
      <c r="U650" t="b">
        <f t="shared" si="412"/>
        <v>0</v>
      </c>
      <c r="V650" t="b">
        <f t="shared" si="402"/>
        <v>0</v>
      </c>
      <c r="W650" t="b">
        <f t="shared" si="403"/>
        <v>0</v>
      </c>
      <c r="X650" t="b">
        <f t="shared" si="404"/>
        <v>0</v>
      </c>
      <c r="Y650" t="b">
        <f t="shared" si="405"/>
        <v>0</v>
      </c>
      <c r="Z650" t="b">
        <f t="shared" si="406"/>
        <v>0</v>
      </c>
      <c r="AA650" t="b">
        <f t="shared" si="407"/>
        <v>0</v>
      </c>
    </row>
    <row r="651" spans="1:27" x14ac:dyDescent="0.25">
      <c r="A651" t="s">
        <v>13</v>
      </c>
      <c r="B651" t="s">
        <v>2854</v>
      </c>
      <c r="C651" t="s">
        <v>2855</v>
      </c>
      <c r="D651">
        <v>2014</v>
      </c>
      <c r="E651" t="s">
        <v>2856</v>
      </c>
      <c r="F651">
        <v>61</v>
      </c>
      <c r="G651">
        <v>2</v>
      </c>
      <c r="H651">
        <v>233</v>
      </c>
      <c r="I651">
        <v>256</v>
      </c>
      <c r="J651" t="s">
        <v>2857</v>
      </c>
      <c r="K651" t="s">
        <v>2858</v>
      </c>
      <c r="L651" t="s">
        <v>35</v>
      </c>
      <c r="M651" t="s">
        <v>20</v>
      </c>
      <c r="N651" t="s">
        <v>37246</v>
      </c>
      <c r="O651" t="s">
        <v>37253</v>
      </c>
      <c r="P651" t="b">
        <f t="shared" si="408"/>
        <v>0</v>
      </c>
      <c r="Q651" t="b">
        <f t="shared" si="383"/>
        <v>0</v>
      </c>
      <c r="R651" t="b">
        <f t="shared" si="409"/>
        <v>0</v>
      </c>
      <c r="S651" t="b">
        <f t="shared" si="410"/>
        <v>0</v>
      </c>
      <c r="T651" t="b">
        <f t="shared" si="411"/>
        <v>0</v>
      </c>
      <c r="U651" t="b">
        <f t="shared" si="412"/>
        <v>0</v>
      </c>
      <c r="V651" t="b">
        <f t="shared" si="402"/>
        <v>0</v>
      </c>
      <c r="W651" t="b">
        <f t="shared" si="403"/>
        <v>0</v>
      </c>
      <c r="X651" t="b">
        <f t="shared" si="404"/>
        <v>0</v>
      </c>
      <c r="Y651" t="b">
        <f t="shared" si="405"/>
        <v>0</v>
      </c>
      <c r="Z651" t="b">
        <f t="shared" si="406"/>
        <v>0</v>
      </c>
      <c r="AA651" t="b">
        <f t="shared" si="407"/>
        <v>0</v>
      </c>
    </row>
    <row r="652" spans="1:27" x14ac:dyDescent="0.25">
      <c r="A652" t="s">
        <v>13</v>
      </c>
      <c r="B652" t="s">
        <v>2859</v>
      </c>
      <c r="C652" t="s">
        <v>2860</v>
      </c>
      <c r="D652">
        <v>2014</v>
      </c>
      <c r="E652" t="s">
        <v>656</v>
      </c>
      <c r="F652">
        <v>175</v>
      </c>
      <c r="G652">
        <v>4</v>
      </c>
      <c r="H652">
        <v>1291</v>
      </c>
      <c r="I652">
        <v>1300</v>
      </c>
      <c r="J652" t="s">
        <v>2861</v>
      </c>
      <c r="K652" t="s">
        <v>2862</v>
      </c>
      <c r="L652" t="s">
        <v>19</v>
      </c>
      <c r="M652" t="s">
        <v>20</v>
      </c>
      <c r="N652" t="s">
        <v>37246</v>
      </c>
      <c r="O652" t="s">
        <v>37256</v>
      </c>
      <c r="P652" t="b">
        <f t="shared" si="408"/>
        <v>0</v>
      </c>
      <c r="Q652" t="b">
        <f t="shared" si="383"/>
        <v>0</v>
      </c>
      <c r="R652" t="b">
        <f t="shared" si="409"/>
        <v>0</v>
      </c>
      <c r="S652" t="b">
        <f t="shared" si="410"/>
        <v>0</v>
      </c>
      <c r="T652" t="b">
        <f t="shared" si="411"/>
        <v>0</v>
      </c>
      <c r="U652" t="b">
        <f t="shared" si="412"/>
        <v>0</v>
      </c>
      <c r="V652" t="b">
        <f t="shared" si="402"/>
        <v>0</v>
      </c>
      <c r="W652" t="b">
        <f t="shared" si="403"/>
        <v>0</v>
      </c>
      <c r="X652" t="b">
        <f t="shared" si="404"/>
        <v>0</v>
      </c>
      <c r="Y652" t="b">
        <f t="shared" si="405"/>
        <v>0</v>
      </c>
      <c r="Z652" t="b">
        <f t="shared" si="406"/>
        <v>0</v>
      </c>
      <c r="AA652" t="b">
        <f t="shared" si="407"/>
        <v>0</v>
      </c>
    </row>
    <row r="653" spans="1:27" x14ac:dyDescent="0.25">
      <c r="A653" t="s">
        <v>13</v>
      </c>
      <c r="B653" t="s">
        <v>2613</v>
      </c>
      <c r="C653" t="s">
        <v>2863</v>
      </c>
      <c r="D653">
        <v>2014</v>
      </c>
      <c r="E653" t="s">
        <v>43</v>
      </c>
      <c r="F653">
        <v>41</v>
      </c>
      <c r="G653">
        <v>1</v>
      </c>
      <c r="H653">
        <v>72</v>
      </c>
      <c r="I653">
        <v>76</v>
      </c>
      <c r="J653" t="s">
        <v>2864</v>
      </c>
      <c r="K653" t="s">
        <v>2865</v>
      </c>
      <c r="L653" t="s">
        <v>19</v>
      </c>
      <c r="M653" t="s">
        <v>20</v>
      </c>
      <c r="N653" t="s">
        <v>37246</v>
      </c>
      <c r="O653" t="s">
        <v>37251</v>
      </c>
      <c r="P653" t="b">
        <f t="shared" si="408"/>
        <v>0</v>
      </c>
      <c r="Q653" t="b">
        <f t="shared" si="383"/>
        <v>0</v>
      </c>
      <c r="R653" t="b">
        <f t="shared" si="409"/>
        <v>0</v>
      </c>
      <c r="S653" t="b">
        <f t="shared" si="410"/>
        <v>0</v>
      </c>
      <c r="T653" t="b">
        <f t="shared" si="411"/>
        <v>0</v>
      </c>
      <c r="U653" t="b">
        <f t="shared" si="412"/>
        <v>0</v>
      </c>
      <c r="V653" t="b">
        <f t="shared" si="402"/>
        <v>0</v>
      </c>
      <c r="W653" t="b">
        <f t="shared" si="403"/>
        <v>0</v>
      </c>
      <c r="X653" t="b">
        <f t="shared" si="404"/>
        <v>0</v>
      </c>
      <c r="Y653" t="b">
        <f t="shared" si="405"/>
        <v>0</v>
      </c>
      <c r="Z653" t="b">
        <f t="shared" si="406"/>
        <v>0</v>
      </c>
      <c r="AA653" t="b">
        <f t="shared" si="407"/>
        <v>0</v>
      </c>
    </row>
    <row r="654" spans="1:27" x14ac:dyDescent="0.25">
      <c r="A654" t="s">
        <v>13</v>
      </c>
      <c r="B654" t="s">
        <v>2866</v>
      </c>
      <c r="C654" t="s">
        <v>2867</v>
      </c>
      <c r="D654">
        <v>2014</v>
      </c>
      <c r="E654" t="s">
        <v>393</v>
      </c>
      <c r="F654">
        <v>79</v>
      </c>
      <c r="G654">
        <v>2</v>
      </c>
      <c r="H654">
        <v>90</v>
      </c>
      <c r="I654">
        <v>95</v>
      </c>
      <c r="J654" t="s">
        <v>2868</v>
      </c>
      <c r="K654" t="s">
        <v>2869</v>
      </c>
      <c r="L654" t="s">
        <v>19</v>
      </c>
      <c r="M654" t="s">
        <v>20</v>
      </c>
      <c r="N654" t="s">
        <v>37249</v>
      </c>
      <c r="P654" t="b">
        <f t="shared" si="408"/>
        <v>0</v>
      </c>
      <c r="Q654" t="b">
        <f t="shared" si="383"/>
        <v>0</v>
      </c>
      <c r="R654" t="b">
        <f t="shared" si="409"/>
        <v>0</v>
      </c>
      <c r="S654" t="b">
        <f t="shared" si="410"/>
        <v>0</v>
      </c>
      <c r="T654" t="b">
        <f t="shared" si="411"/>
        <v>0</v>
      </c>
      <c r="U654" t="b">
        <f t="shared" si="412"/>
        <v>0</v>
      </c>
      <c r="V654" t="b">
        <f t="shared" si="402"/>
        <v>0</v>
      </c>
      <c r="W654" t="b">
        <f t="shared" si="403"/>
        <v>0</v>
      </c>
      <c r="X654" t="b">
        <f t="shared" si="404"/>
        <v>0</v>
      </c>
      <c r="Y654" t="b">
        <f t="shared" si="405"/>
        <v>0</v>
      </c>
      <c r="Z654" t="b">
        <f t="shared" si="406"/>
        <v>0</v>
      </c>
      <c r="AA654" t="b">
        <f t="shared" si="407"/>
        <v>0</v>
      </c>
    </row>
    <row r="655" spans="1:27" x14ac:dyDescent="0.25">
      <c r="A655" t="s">
        <v>13</v>
      </c>
      <c r="B655" t="s">
        <v>2870</v>
      </c>
      <c r="C655" t="s">
        <v>2871</v>
      </c>
      <c r="D655">
        <v>2014</v>
      </c>
      <c r="E655" t="s">
        <v>284</v>
      </c>
      <c r="F655">
        <v>4</v>
      </c>
      <c r="G655">
        <v>6</v>
      </c>
      <c r="H655">
        <v>841</v>
      </c>
      <c r="I655">
        <v>851</v>
      </c>
      <c r="J655" t="s">
        <v>2872</v>
      </c>
      <c r="K655" t="s">
        <v>2873</v>
      </c>
      <c r="L655" t="s">
        <v>19</v>
      </c>
      <c r="M655" t="s">
        <v>20</v>
      </c>
      <c r="N655" t="s">
        <v>37249</v>
      </c>
      <c r="P655" t="b">
        <f t="shared" si="408"/>
        <v>0</v>
      </c>
      <c r="Q655" t="b">
        <f t="shared" si="383"/>
        <v>0</v>
      </c>
      <c r="R655" t="b">
        <f t="shared" si="409"/>
        <v>0</v>
      </c>
      <c r="S655" t="b">
        <f t="shared" si="410"/>
        <v>0</v>
      </c>
      <c r="T655" t="b">
        <f t="shared" si="411"/>
        <v>0</v>
      </c>
      <c r="U655" t="b">
        <f t="shared" si="412"/>
        <v>0</v>
      </c>
      <c r="V655" t="b">
        <f t="shared" si="402"/>
        <v>0</v>
      </c>
      <c r="W655" t="b">
        <f t="shared" si="403"/>
        <v>0</v>
      </c>
      <c r="X655" t="b">
        <f t="shared" si="404"/>
        <v>0</v>
      </c>
      <c r="Y655" t="b">
        <f t="shared" si="405"/>
        <v>0</v>
      </c>
      <c r="Z655" t="b">
        <f t="shared" si="406"/>
        <v>0</v>
      </c>
      <c r="AA655" t="b">
        <f t="shared" si="407"/>
        <v>0</v>
      </c>
    </row>
    <row r="656" spans="1:27" x14ac:dyDescent="0.25">
      <c r="A656" t="s">
        <v>13</v>
      </c>
      <c r="B656" t="s">
        <v>2874</v>
      </c>
      <c r="C656" t="s">
        <v>2875</v>
      </c>
      <c r="D656">
        <v>2014</v>
      </c>
      <c r="E656" t="s">
        <v>2876</v>
      </c>
      <c r="F656">
        <v>101</v>
      </c>
      <c r="G656">
        <v>2</v>
      </c>
      <c r="H656">
        <v>99</v>
      </c>
      <c r="I656">
        <v>104</v>
      </c>
      <c r="J656" t="s">
        <v>2877</v>
      </c>
      <c r="K656" t="s">
        <v>2878</v>
      </c>
      <c r="L656" t="s">
        <v>20</v>
      </c>
      <c r="M656" t="s">
        <v>35</v>
      </c>
      <c r="N656" t="s">
        <v>37246</v>
      </c>
      <c r="O656" t="s">
        <v>37253</v>
      </c>
      <c r="P656" t="b">
        <f t="shared" si="408"/>
        <v>0</v>
      </c>
      <c r="Q656" t="b">
        <f t="shared" si="383"/>
        <v>0</v>
      </c>
      <c r="R656" t="b">
        <f t="shared" si="409"/>
        <v>0</v>
      </c>
      <c r="S656" t="b">
        <f t="shared" si="410"/>
        <v>0</v>
      </c>
      <c r="T656" t="b">
        <f t="shared" si="411"/>
        <v>0</v>
      </c>
      <c r="U656" t="b">
        <f t="shared" si="412"/>
        <v>0</v>
      </c>
      <c r="V656" t="b">
        <f t="shared" si="402"/>
        <v>0</v>
      </c>
      <c r="W656" t="b">
        <f t="shared" si="403"/>
        <v>0</v>
      </c>
      <c r="X656" t="b">
        <f t="shared" si="404"/>
        <v>0</v>
      </c>
      <c r="Y656" t="b">
        <f t="shared" si="405"/>
        <v>0</v>
      </c>
      <c r="Z656" t="b">
        <f t="shared" si="406"/>
        <v>0</v>
      </c>
      <c r="AA656" t="b">
        <f t="shared" si="407"/>
        <v>0</v>
      </c>
    </row>
    <row r="657" spans="1:27" x14ac:dyDescent="0.25">
      <c r="A657" t="s">
        <v>13</v>
      </c>
      <c r="B657" t="s">
        <v>2879</v>
      </c>
      <c r="C657" t="s">
        <v>2880</v>
      </c>
      <c r="D657">
        <v>2014</v>
      </c>
      <c r="E657" t="s">
        <v>2881</v>
      </c>
      <c r="F657">
        <v>22</v>
      </c>
      <c r="G657">
        <v>6</v>
      </c>
      <c r="H657">
        <v>577</v>
      </c>
      <c r="I657">
        <v>585</v>
      </c>
      <c r="J657" t="s">
        <v>2882</v>
      </c>
      <c r="K657" t="s">
        <v>2883</v>
      </c>
      <c r="L657" t="s">
        <v>19</v>
      </c>
      <c r="M657" t="s">
        <v>20</v>
      </c>
      <c r="N657" t="s">
        <v>37246</v>
      </c>
      <c r="O657" t="s">
        <v>37253</v>
      </c>
      <c r="P657" t="b">
        <f t="shared" si="408"/>
        <v>0</v>
      </c>
      <c r="Q657" t="b">
        <f t="shared" si="383"/>
        <v>0</v>
      </c>
      <c r="R657" t="b">
        <f t="shared" si="409"/>
        <v>0</v>
      </c>
      <c r="S657" t="b">
        <f t="shared" si="410"/>
        <v>0</v>
      </c>
      <c r="T657" t="b">
        <f t="shared" si="411"/>
        <v>0</v>
      </c>
      <c r="U657" t="b">
        <f t="shared" si="412"/>
        <v>0</v>
      </c>
      <c r="V657" t="b">
        <f t="shared" si="402"/>
        <v>0</v>
      </c>
      <c r="W657" t="b">
        <f t="shared" si="403"/>
        <v>0</v>
      </c>
      <c r="X657" t="b">
        <f t="shared" si="404"/>
        <v>0</v>
      </c>
      <c r="Y657" t="b">
        <f t="shared" si="405"/>
        <v>0</v>
      </c>
      <c r="Z657" t="b">
        <f t="shared" si="406"/>
        <v>0</v>
      </c>
      <c r="AA657" t="b">
        <f t="shared" si="407"/>
        <v>0</v>
      </c>
    </row>
    <row r="658" spans="1:27" x14ac:dyDescent="0.25">
      <c r="A658" t="s">
        <v>13</v>
      </c>
      <c r="B658" t="s">
        <v>2884</v>
      </c>
      <c r="C658" t="s">
        <v>2885</v>
      </c>
      <c r="D658">
        <v>2014</v>
      </c>
      <c r="E658" t="s">
        <v>656</v>
      </c>
      <c r="F658">
        <v>175</v>
      </c>
      <c r="G658">
        <v>3</v>
      </c>
      <c r="H658">
        <v>835</v>
      </c>
      <c r="I658">
        <v>845</v>
      </c>
      <c r="J658" t="s">
        <v>2886</v>
      </c>
      <c r="K658" t="s">
        <v>2887</v>
      </c>
      <c r="L658" t="s">
        <v>19</v>
      </c>
      <c r="M658" t="s">
        <v>20</v>
      </c>
      <c r="N658" t="s">
        <v>37246</v>
      </c>
      <c r="O658" t="s">
        <v>37251</v>
      </c>
      <c r="P658" t="b">
        <f t="shared" si="408"/>
        <v>0</v>
      </c>
      <c r="Q658" t="b">
        <f t="shared" si="383"/>
        <v>0</v>
      </c>
      <c r="R658" t="b">
        <f t="shared" si="409"/>
        <v>0</v>
      </c>
      <c r="S658" t="b">
        <f t="shared" si="410"/>
        <v>0</v>
      </c>
      <c r="T658" t="b">
        <f t="shared" si="411"/>
        <v>0</v>
      </c>
      <c r="U658" t="b">
        <f t="shared" si="412"/>
        <v>0</v>
      </c>
      <c r="V658" t="b">
        <f t="shared" si="402"/>
        <v>0</v>
      </c>
      <c r="W658" t="b">
        <f t="shared" si="403"/>
        <v>0</v>
      </c>
      <c r="X658" t="b">
        <f t="shared" si="404"/>
        <v>0</v>
      </c>
      <c r="Y658" t="b">
        <f t="shared" si="405"/>
        <v>0</v>
      </c>
      <c r="Z658" t="b">
        <f t="shared" si="406"/>
        <v>0</v>
      </c>
      <c r="AA658" t="b">
        <f t="shared" si="407"/>
        <v>0</v>
      </c>
    </row>
    <row r="659" spans="1:27" x14ac:dyDescent="0.25">
      <c r="A659" t="s">
        <v>13</v>
      </c>
      <c r="B659" t="s">
        <v>2888</v>
      </c>
      <c r="C659" t="s">
        <v>2889</v>
      </c>
      <c r="D659">
        <v>2014</v>
      </c>
      <c r="E659" t="s">
        <v>23</v>
      </c>
      <c r="F659">
        <v>48</v>
      </c>
      <c r="G659">
        <v>4</v>
      </c>
      <c r="H659">
        <v>546</v>
      </c>
      <c r="I659">
        <v>551</v>
      </c>
      <c r="J659" t="s">
        <v>2890</v>
      </c>
      <c r="K659" t="s">
        <v>2891</v>
      </c>
      <c r="L659" t="s">
        <v>19</v>
      </c>
      <c r="M659" t="s">
        <v>20</v>
      </c>
      <c r="N659" t="s">
        <v>37249</v>
      </c>
      <c r="P659" t="b">
        <f t="shared" si="408"/>
        <v>0</v>
      </c>
      <c r="Q659" t="b">
        <f t="shared" si="383"/>
        <v>0</v>
      </c>
      <c r="R659" t="b">
        <f t="shared" si="409"/>
        <v>0</v>
      </c>
      <c r="S659" t="b">
        <f t="shared" si="410"/>
        <v>0</v>
      </c>
      <c r="T659" t="b">
        <f t="shared" si="411"/>
        <v>0</v>
      </c>
      <c r="U659" t="b">
        <f t="shared" si="412"/>
        <v>0</v>
      </c>
      <c r="V659" t="b">
        <f t="shared" si="402"/>
        <v>0</v>
      </c>
      <c r="W659" t="b">
        <f t="shared" si="403"/>
        <v>0</v>
      </c>
      <c r="X659" t="b">
        <f t="shared" si="404"/>
        <v>0</v>
      </c>
      <c r="Y659" t="b">
        <f t="shared" si="405"/>
        <v>0</v>
      </c>
      <c r="Z659" t="b">
        <f t="shared" si="406"/>
        <v>0</v>
      </c>
      <c r="AA659" t="b">
        <f t="shared" si="407"/>
        <v>0</v>
      </c>
    </row>
    <row r="660" spans="1:27" x14ac:dyDescent="0.25">
      <c r="A660" t="s">
        <v>13</v>
      </c>
      <c r="B660" t="s">
        <v>2892</v>
      </c>
      <c r="C660" t="s">
        <v>2893</v>
      </c>
      <c r="D660">
        <v>2014</v>
      </c>
      <c r="E660" t="s">
        <v>217</v>
      </c>
      <c r="F660">
        <v>58</v>
      </c>
      <c r="G660">
        <v>6</v>
      </c>
      <c r="H660">
        <v>1147</v>
      </c>
      <c r="I660">
        <v>1162</v>
      </c>
      <c r="J660" t="s">
        <v>2894</v>
      </c>
      <c r="K660" t="s">
        <v>2895</v>
      </c>
      <c r="L660" t="s">
        <v>19</v>
      </c>
      <c r="M660" t="s">
        <v>20</v>
      </c>
      <c r="N660" t="s">
        <v>37246</v>
      </c>
      <c r="O660" t="s">
        <v>37260</v>
      </c>
      <c r="P660" t="b">
        <f t="shared" si="408"/>
        <v>0</v>
      </c>
      <c r="Q660" t="b">
        <f t="shared" si="383"/>
        <v>0</v>
      </c>
      <c r="R660" t="b">
        <f t="shared" si="409"/>
        <v>0</v>
      </c>
      <c r="S660" t="b">
        <f t="shared" si="410"/>
        <v>0</v>
      </c>
      <c r="T660" t="b">
        <f t="shared" si="411"/>
        <v>0</v>
      </c>
      <c r="U660" t="b">
        <f t="shared" si="412"/>
        <v>0</v>
      </c>
      <c r="V660" t="b">
        <f t="shared" si="402"/>
        <v>0</v>
      </c>
      <c r="W660" t="b">
        <f t="shared" si="403"/>
        <v>0</v>
      </c>
      <c r="X660" t="b">
        <f t="shared" si="404"/>
        <v>0</v>
      </c>
      <c r="Y660" t="b">
        <f t="shared" si="405"/>
        <v>0</v>
      </c>
      <c r="Z660" t="b">
        <f t="shared" si="406"/>
        <v>0</v>
      </c>
      <c r="AA660" t="b">
        <f t="shared" si="407"/>
        <v>0</v>
      </c>
    </row>
    <row r="661" spans="1:27" x14ac:dyDescent="0.25">
      <c r="A661" t="s">
        <v>13</v>
      </c>
      <c r="B661" t="s">
        <v>2896</v>
      </c>
      <c r="C661" t="s">
        <v>2897</v>
      </c>
      <c r="D661">
        <v>2014</v>
      </c>
      <c r="E661" t="s">
        <v>62</v>
      </c>
      <c r="F661">
        <v>95</v>
      </c>
      <c r="G661">
        <v>10</v>
      </c>
      <c r="H661">
        <v>2707</v>
      </c>
      <c r="I661">
        <v>2714</v>
      </c>
      <c r="K661" t="s">
        <v>2898</v>
      </c>
      <c r="L661" t="s">
        <v>20</v>
      </c>
      <c r="M661" t="s">
        <v>19</v>
      </c>
      <c r="N661" t="s">
        <v>37246</v>
      </c>
      <c r="O661" t="s">
        <v>37253</v>
      </c>
      <c r="P661" t="b">
        <f t="shared" si="408"/>
        <v>0</v>
      </c>
      <c r="Q661" t="b">
        <f t="shared" si="383"/>
        <v>0</v>
      </c>
      <c r="R661" t="b">
        <f t="shared" si="409"/>
        <v>0</v>
      </c>
      <c r="S661" t="b">
        <f t="shared" si="410"/>
        <v>0</v>
      </c>
      <c r="T661" t="b">
        <f t="shared" si="411"/>
        <v>0</v>
      </c>
      <c r="U661" t="b">
        <f t="shared" si="412"/>
        <v>0</v>
      </c>
      <c r="V661" t="b">
        <f t="shared" si="402"/>
        <v>0</v>
      </c>
      <c r="W661" t="b">
        <f t="shared" si="403"/>
        <v>0</v>
      </c>
      <c r="X661" t="b">
        <f t="shared" si="404"/>
        <v>0</v>
      </c>
      <c r="Y661" t="b">
        <f t="shared" si="405"/>
        <v>0</v>
      </c>
      <c r="Z661" t="b">
        <f t="shared" si="406"/>
        <v>0</v>
      </c>
      <c r="AA661" t="b">
        <f t="shared" si="407"/>
        <v>0</v>
      </c>
    </row>
    <row r="662" spans="1:27" x14ac:dyDescent="0.25">
      <c r="A662" t="s">
        <v>13</v>
      </c>
      <c r="B662" t="s">
        <v>2899</v>
      </c>
      <c r="C662" t="s">
        <v>2900</v>
      </c>
      <c r="D662">
        <v>2014</v>
      </c>
      <c r="E662" t="s">
        <v>100</v>
      </c>
      <c r="F662">
        <v>293</v>
      </c>
      <c r="G662">
        <v>4</v>
      </c>
      <c r="H662">
        <v>243</v>
      </c>
      <c r="I662">
        <v>251</v>
      </c>
      <c r="J662" t="s">
        <v>2901</v>
      </c>
      <c r="K662" t="s">
        <v>2902</v>
      </c>
      <c r="L662" t="s">
        <v>20</v>
      </c>
      <c r="M662" t="s">
        <v>19</v>
      </c>
      <c r="N662" t="s">
        <v>37246</v>
      </c>
      <c r="O662" t="s">
        <v>37251</v>
      </c>
      <c r="P662" t="b">
        <f t="shared" si="408"/>
        <v>0</v>
      </c>
      <c r="Q662" t="b">
        <f t="shared" si="383"/>
        <v>0</v>
      </c>
      <c r="R662" t="b">
        <f t="shared" si="409"/>
        <v>0</v>
      </c>
      <c r="S662" t="b">
        <f t="shared" si="410"/>
        <v>0</v>
      </c>
      <c r="T662" t="b">
        <f t="shared" si="411"/>
        <v>0</v>
      </c>
      <c r="U662" t="b">
        <f t="shared" si="412"/>
        <v>0</v>
      </c>
      <c r="V662" t="b">
        <f t="shared" si="402"/>
        <v>0</v>
      </c>
      <c r="W662" t="b">
        <f t="shared" si="403"/>
        <v>0</v>
      </c>
      <c r="X662" t="b">
        <f t="shared" si="404"/>
        <v>0</v>
      </c>
      <c r="Y662" t="b">
        <f t="shared" si="405"/>
        <v>0</v>
      </c>
      <c r="Z662" t="b">
        <f t="shared" si="406"/>
        <v>0</v>
      </c>
      <c r="AA662" t="b">
        <f t="shared" si="407"/>
        <v>0</v>
      </c>
    </row>
    <row r="663" spans="1:27" hidden="1" x14ac:dyDescent="0.25">
      <c r="A663" t="s">
        <v>13</v>
      </c>
      <c r="B663" t="s">
        <v>2903</v>
      </c>
      <c r="C663" t="s">
        <v>2904</v>
      </c>
      <c r="D663">
        <v>2014</v>
      </c>
      <c r="E663" t="s">
        <v>428</v>
      </c>
      <c r="F663">
        <v>514</v>
      </c>
      <c r="H663">
        <v>263</v>
      </c>
      <c r="I663">
        <v>277</v>
      </c>
      <c r="J663" t="s">
        <v>2905</v>
      </c>
      <c r="K663" t="s">
        <v>2906</v>
      </c>
      <c r="L663" t="s">
        <v>19</v>
      </c>
      <c r="M663" t="s">
        <v>20</v>
      </c>
      <c r="N663" t="s">
        <v>37246</v>
      </c>
      <c r="O663" t="s">
        <v>37260</v>
      </c>
      <c r="P663" t="b">
        <f t="shared" si="408"/>
        <v>0</v>
      </c>
      <c r="Q663" t="b">
        <f t="shared" si="383"/>
        <v>1</v>
      </c>
      <c r="R663" t="b">
        <f t="shared" si="409"/>
        <v>0</v>
      </c>
      <c r="S663" t="b">
        <f t="shared" si="410"/>
        <v>0</v>
      </c>
      <c r="T663" t="b">
        <f t="shared" si="411"/>
        <v>0</v>
      </c>
      <c r="U663" t="b">
        <f t="shared" si="412"/>
        <v>0</v>
      </c>
    </row>
    <row r="664" spans="1:27" x14ac:dyDescent="0.25">
      <c r="A664" t="s">
        <v>13</v>
      </c>
      <c r="B664" t="s">
        <v>2907</v>
      </c>
      <c r="C664" t="s">
        <v>2908</v>
      </c>
      <c r="D664">
        <v>2014</v>
      </c>
      <c r="E664" t="s">
        <v>62</v>
      </c>
      <c r="F664">
        <v>95</v>
      </c>
      <c r="G664">
        <v>10</v>
      </c>
      <c r="H664">
        <v>2826</v>
      </c>
      <c r="I664">
        <v>2839</v>
      </c>
      <c r="K664" t="s">
        <v>2909</v>
      </c>
      <c r="L664" t="s">
        <v>19</v>
      </c>
      <c r="M664" t="s">
        <v>20</v>
      </c>
      <c r="N664" t="s">
        <v>37246</v>
      </c>
      <c r="O664" t="s">
        <v>37253</v>
      </c>
      <c r="P664" t="b">
        <f t="shared" si="408"/>
        <v>0</v>
      </c>
      <c r="Q664" t="b">
        <f t="shared" si="383"/>
        <v>0</v>
      </c>
      <c r="R664" t="b">
        <f t="shared" si="409"/>
        <v>0</v>
      </c>
      <c r="S664" t="b">
        <f t="shared" si="410"/>
        <v>0</v>
      </c>
      <c r="T664" t="b">
        <f t="shared" si="411"/>
        <v>0</v>
      </c>
      <c r="U664" t="b">
        <f t="shared" si="412"/>
        <v>0</v>
      </c>
      <c r="V664" t="b">
        <f t="shared" ref="V664:V669" si="413">ISNUMBER(SEARCH(" hen",$C664))</f>
        <v>0</v>
      </c>
      <c r="W664" t="b">
        <f t="shared" ref="W664:W669" si="414">ISNUMBER(SEARCH("penguin",$C664))</f>
        <v>0</v>
      </c>
      <c r="X664" t="b">
        <f t="shared" ref="X664:X669" si="415">ISNUMBER(SEARCH("Whale",$C664))</f>
        <v>0</v>
      </c>
      <c r="Y664" t="b">
        <f t="shared" ref="Y664:Y669" si="416">ISNUMBER(SEARCH("Seal",$C664))</f>
        <v>0</v>
      </c>
      <c r="Z664" t="b">
        <f t="shared" ref="Z664:Z669" si="417">ISNUMBER(SEARCH("Newt",$C664))</f>
        <v>0</v>
      </c>
      <c r="AA664" t="b">
        <f t="shared" ref="AA664:AA669" si="418">ISNUMBER(SEARCH("Sea Turtle",$C664))</f>
        <v>0</v>
      </c>
    </row>
    <row r="665" spans="1:27" x14ac:dyDescent="0.25">
      <c r="A665" t="s">
        <v>13</v>
      </c>
      <c r="B665" t="s">
        <v>2910</v>
      </c>
      <c r="C665" t="s">
        <v>2911</v>
      </c>
      <c r="D665">
        <v>2014</v>
      </c>
      <c r="E665" t="s">
        <v>182</v>
      </c>
      <c r="F665">
        <v>83</v>
      </c>
      <c r="G665">
        <v>5</v>
      </c>
      <c r="H665">
        <v>1091</v>
      </c>
      <c r="I665">
        <v>1102</v>
      </c>
      <c r="J665" t="s">
        <v>2912</v>
      </c>
      <c r="K665" t="s">
        <v>2913</v>
      </c>
      <c r="L665" t="s">
        <v>20</v>
      </c>
      <c r="M665" t="s">
        <v>19</v>
      </c>
      <c r="N665" t="s">
        <v>37246</v>
      </c>
      <c r="O665" t="s">
        <v>37251</v>
      </c>
      <c r="P665" t="b">
        <f t="shared" si="408"/>
        <v>0</v>
      </c>
      <c r="Q665" t="b">
        <f t="shared" ref="Q665:Q691" si="419">ISNUMBER(SEARCH("marine",$C665))</f>
        <v>0</v>
      </c>
      <c r="R665" t="b">
        <f t="shared" si="409"/>
        <v>0</v>
      </c>
      <c r="S665" t="b">
        <f t="shared" si="410"/>
        <v>0</v>
      </c>
      <c r="T665" t="b">
        <f t="shared" si="411"/>
        <v>0</v>
      </c>
      <c r="U665" t="b">
        <f t="shared" si="412"/>
        <v>0</v>
      </c>
      <c r="V665" t="b">
        <f t="shared" si="413"/>
        <v>0</v>
      </c>
      <c r="W665" t="b">
        <f t="shared" si="414"/>
        <v>0</v>
      </c>
      <c r="X665" t="b">
        <f t="shared" si="415"/>
        <v>0</v>
      </c>
      <c r="Y665" t="b">
        <f t="shared" si="416"/>
        <v>0</v>
      </c>
      <c r="Z665" t="b">
        <f t="shared" si="417"/>
        <v>0</v>
      </c>
      <c r="AA665" t="b">
        <f t="shared" si="418"/>
        <v>0</v>
      </c>
    </row>
    <row r="666" spans="1:27" x14ac:dyDescent="0.25">
      <c r="A666" t="s">
        <v>13</v>
      </c>
      <c r="B666" t="s">
        <v>2914</v>
      </c>
      <c r="C666" t="s">
        <v>2915</v>
      </c>
      <c r="D666">
        <v>2014</v>
      </c>
      <c r="E666" t="s">
        <v>293</v>
      </c>
      <c r="F666">
        <v>87</v>
      </c>
      <c r="G666">
        <v>3</v>
      </c>
      <c r="H666">
        <v>363</v>
      </c>
      <c r="I666">
        <v>373</v>
      </c>
      <c r="J666" t="s">
        <v>2916</v>
      </c>
      <c r="K666" t="s">
        <v>2917</v>
      </c>
      <c r="L666" t="s">
        <v>19</v>
      </c>
      <c r="M666" t="s">
        <v>20</v>
      </c>
      <c r="N666" t="s">
        <v>37246</v>
      </c>
      <c r="O666" t="s">
        <v>37251</v>
      </c>
      <c r="P666" t="b">
        <f t="shared" si="408"/>
        <v>0</v>
      </c>
      <c r="Q666" t="b">
        <f t="shared" si="419"/>
        <v>0</v>
      </c>
      <c r="R666" t="b">
        <f t="shared" si="409"/>
        <v>0</v>
      </c>
      <c r="S666" t="b">
        <f t="shared" si="410"/>
        <v>0</v>
      </c>
      <c r="T666" t="b">
        <f t="shared" si="411"/>
        <v>0</v>
      </c>
      <c r="U666" t="b">
        <f t="shared" si="412"/>
        <v>0</v>
      </c>
      <c r="V666" t="b">
        <f t="shared" si="413"/>
        <v>0</v>
      </c>
      <c r="W666" t="b">
        <f t="shared" si="414"/>
        <v>0</v>
      </c>
      <c r="X666" t="b">
        <f t="shared" si="415"/>
        <v>0</v>
      </c>
      <c r="Y666" t="b">
        <f t="shared" si="416"/>
        <v>0</v>
      </c>
      <c r="Z666" t="b">
        <f t="shared" si="417"/>
        <v>0</v>
      </c>
      <c r="AA666" t="b">
        <f t="shared" si="418"/>
        <v>0</v>
      </c>
    </row>
    <row r="667" spans="1:27" x14ac:dyDescent="0.25">
      <c r="A667" t="s">
        <v>13</v>
      </c>
      <c r="B667" t="s">
        <v>2918</v>
      </c>
      <c r="C667" t="s">
        <v>2919</v>
      </c>
      <c r="D667">
        <v>2014</v>
      </c>
      <c r="E667" t="s">
        <v>807</v>
      </c>
      <c r="F667">
        <v>9</v>
      </c>
      <c r="G667">
        <v>1</v>
      </c>
      <c r="H667">
        <v>29</v>
      </c>
      <c r="I667">
        <v>37</v>
      </c>
      <c r="K667" t="s">
        <v>2920</v>
      </c>
      <c r="L667" t="s">
        <v>35</v>
      </c>
      <c r="M667" t="s">
        <v>20</v>
      </c>
      <c r="N667" t="s">
        <v>37249</v>
      </c>
      <c r="P667" t="b">
        <f t="shared" si="408"/>
        <v>0</v>
      </c>
      <c r="Q667" t="b">
        <f t="shared" si="419"/>
        <v>0</v>
      </c>
      <c r="R667" t="b">
        <f t="shared" si="409"/>
        <v>0</v>
      </c>
      <c r="S667" t="b">
        <f t="shared" si="410"/>
        <v>0</v>
      </c>
      <c r="T667" t="b">
        <f t="shared" si="411"/>
        <v>0</v>
      </c>
      <c r="U667" t="b">
        <f t="shared" si="412"/>
        <v>0</v>
      </c>
      <c r="V667" t="b">
        <f t="shared" si="413"/>
        <v>0</v>
      </c>
      <c r="W667" t="b">
        <f t="shared" si="414"/>
        <v>0</v>
      </c>
      <c r="X667" t="b">
        <f t="shared" si="415"/>
        <v>0</v>
      </c>
      <c r="Y667" t="b">
        <f t="shared" si="416"/>
        <v>0</v>
      </c>
      <c r="Z667" t="b">
        <f t="shared" si="417"/>
        <v>0</v>
      </c>
      <c r="AA667" t="b">
        <f t="shared" si="418"/>
        <v>0</v>
      </c>
    </row>
    <row r="668" spans="1:27" x14ac:dyDescent="0.25">
      <c r="A668" t="s">
        <v>13</v>
      </c>
      <c r="B668" t="s">
        <v>2921</v>
      </c>
      <c r="C668" t="s">
        <v>2922</v>
      </c>
      <c r="D668">
        <v>2014</v>
      </c>
      <c r="E668" t="s">
        <v>2923</v>
      </c>
      <c r="F668">
        <v>9</v>
      </c>
      <c r="G668">
        <v>2</v>
      </c>
      <c r="J668" t="s">
        <v>2924</v>
      </c>
      <c r="K668" t="s">
        <v>2925</v>
      </c>
      <c r="L668" t="s">
        <v>20</v>
      </c>
      <c r="M668" t="s">
        <v>35</v>
      </c>
      <c r="N668" t="s">
        <v>37246</v>
      </c>
      <c r="O668" t="s">
        <v>37253</v>
      </c>
      <c r="P668" t="b">
        <f t="shared" si="408"/>
        <v>0</v>
      </c>
      <c r="Q668" t="b">
        <f t="shared" si="419"/>
        <v>0</v>
      </c>
      <c r="R668" t="b">
        <f t="shared" si="409"/>
        <v>0</v>
      </c>
      <c r="S668" t="b">
        <f t="shared" si="410"/>
        <v>0</v>
      </c>
      <c r="T668" t="b">
        <f t="shared" si="411"/>
        <v>0</v>
      </c>
      <c r="U668" t="b">
        <f t="shared" si="412"/>
        <v>0</v>
      </c>
      <c r="V668" t="b">
        <f t="shared" si="413"/>
        <v>0</v>
      </c>
      <c r="W668" t="b">
        <f t="shared" si="414"/>
        <v>0</v>
      </c>
      <c r="X668" t="b">
        <f t="shared" si="415"/>
        <v>0</v>
      </c>
      <c r="Y668" t="b">
        <f t="shared" si="416"/>
        <v>0</v>
      </c>
      <c r="Z668" t="b">
        <f t="shared" si="417"/>
        <v>0</v>
      </c>
      <c r="AA668" t="b">
        <f t="shared" si="418"/>
        <v>0</v>
      </c>
    </row>
    <row r="669" spans="1:27" x14ac:dyDescent="0.25">
      <c r="A669" t="s">
        <v>13</v>
      </c>
      <c r="B669" t="s">
        <v>2926</v>
      </c>
      <c r="C669" t="s">
        <v>2927</v>
      </c>
      <c r="D669">
        <v>2014</v>
      </c>
      <c r="E669" t="s">
        <v>2928</v>
      </c>
      <c r="F669">
        <v>7</v>
      </c>
      <c r="G669">
        <v>9</v>
      </c>
      <c r="H669">
        <v>2538</v>
      </c>
      <c r="I669">
        <v>2548</v>
      </c>
      <c r="J669" t="s">
        <v>2929</v>
      </c>
      <c r="K669" t="s">
        <v>2930</v>
      </c>
      <c r="L669" t="s">
        <v>20</v>
      </c>
      <c r="M669" t="s">
        <v>19</v>
      </c>
      <c r="N669" t="s">
        <v>37248</v>
      </c>
      <c r="O669" t="s">
        <v>37257</v>
      </c>
      <c r="P669" t="b">
        <f t="shared" si="408"/>
        <v>0</v>
      </c>
      <c r="Q669" t="b">
        <f t="shared" si="419"/>
        <v>0</v>
      </c>
      <c r="R669" t="b">
        <f t="shared" si="409"/>
        <v>0</v>
      </c>
      <c r="S669" t="b">
        <f t="shared" si="410"/>
        <v>0</v>
      </c>
      <c r="T669" t="b">
        <f t="shared" si="411"/>
        <v>0</v>
      </c>
      <c r="U669" t="b">
        <f t="shared" si="412"/>
        <v>0</v>
      </c>
      <c r="V669" t="b">
        <f t="shared" si="413"/>
        <v>0</v>
      </c>
      <c r="W669" t="b">
        <f t="shared" si="414"/>
        <v>0</v>
      </c>
      <c r="X669" t="b">
        <f t="shared" si="415"/>
        <v>0</v>
      </c>
      <c r="Y669" t="b">
        <f t="shared" si="416"/>
        <v>0</v>
      </c>
      <c r="Z669" t="b">
        <f t="shared" si="417"/>
        <v>0</v>
      </c>
      <c r="AA669" t="b">
        <f t="shared" si="418"/>
        <v>0</v>
      </c>
    </row>
    <row r="670" spans="1:27" hidden="1" x14ac:dyDescent="0.25">
      <c r="A670" t="s">
        <v>13</v>
      </c>
      <c r="B670" t="s">
        <v>2931</v>
      </c>
      <c r="C670" t="s">
        <v>2932</v>
      </c>
      <c r="D670">
        <v>2014</v>
      </c>
      <c r="E670" t="s">
        <v>2933</v>
      </c>
      <c r="F670">
        <v>48</v>
      </c>
      <c r="G670">
        <v>2</v>
      </c>
      <c r="H670">
        <v>139</v>
      </c>
      <c r="I670">
        <v>142</v>
      </c>
      <c r="J670" t="s">
        <v>2934</v>
      </c>
      <c r="K670" t="s">
        <v>2935</v>
      </c>
      <c r="L670" t="s">
        <v>20</v>
      </c>
      <c r="M670" t="s">
        <v>35</v>
      </c>
      <c r="N670" t="s">
        <v>37246</v>
      </c>
      <c r="O670" t="s">
        <v>37251</v>
      </c>
      <c r="P670" t="b">
        <f t="shared" si="408"/>
        <v>0</v>
      </c>
      <c r="Q670" t="b">
        <f t="shared" si="419"/>
        <v>0</v>
      </c>
      <c r="R670" t="b">
        <f t="shared" si="409"/>
        <v>0</v>
      </c>
      <c r="S670" t="b">
        <f t="shared" si="410"/>
        <v>0</v>
      </c>
      <c r="T670" t="b">
        <f t="shared" si="411"/>
        <v>1</v>
      </c>
      <c r="U670" t="b">
        <f t="shared" si="412"/>
        <v>0</v>
      </c>
    </row>
    <row r="671" spans="1:27" hidden="1" x14ac:dyDescent="0.25">
      <c r="A671" t="s">
        <v>13</v>
      </c>
      <c r="B671" t="s">
        <v>2936</v>
      </c>
      <c r="C671" t="s">
        <v>2937</v>
      </c>
      <c r="D671">
        <v>2014</v>
      </c>
      <c r="E671" t="s">
        <v>996</v>
      </c>
      <c r="F671">
        <v>28</v>
      </c>
      <c r="G671">
        <v>3</v>
      </c>
      <c r="H671">
        <v>621</v>
      </c>
      <c r="I671">
        <v>631</v>
      </c>
      <c r="J671" t="s">
        <v>2938</v>
      </c>
      <c r="K671" t="s">
        <v>2939</v>
      </c>
      <c r="L671" t="s">
        <v>20</v>
      </c>
      <c r="M671" t="s">
        <v>19</v>
      </c>
      <c r="N671" t="s">
        <v>37246</v>
      </c>
      <c r="O671" t="s">
        <v>37256</v>
      </c>
      <c r="P671" t="b">
        <f t="shared" si="408"/>
        <v>0</v>
      </c>
      <c r="Q671" t="b">
        <f t="shared" si="419"/>
        <v>0</v>
      </c>
      <c r="R671" t="b">
        <f t="shared" si="409"/>
        <v>0</v>
      </c>
      <c r="S671" t="b">
        <f t="shared" si="410"/>
        <v>0</v>
      </c>
      <c r="T671" t="b">
        <f t="shared" si="411"/>
        <v>0</v>
      </c>
      <c r="U671" t="b">
        <f t="shared" si="412"/>
        <v>0</v>
      </c>
      <c r="V671" t="b">
        <f t="shared" ref="V671:V691" si="420">ISNUMBER(SEARCH(" hen",$C671))</f>
        <v>0</v>
      </c>
      <c r="W671" t="b">
        <f t="shared" ref="W671:W691" si="421">ISNUMBER(SEARCH("penguin",$C671))</f>
        <v>1</v>
      </c>
    </row>
    <row r="672" spans="1:27" x14ac:dyDescent="0.25">
      <c r="A672" t="s">
        <v>13</v>
      </c>
      <c r="B672" t="s">
        <v>2940</v>
      </c>
      <c r="C672" t="s">
        <v>2941</v>
      </c>
      <c r="D672">
        <v>2014</v>
      </c>
      <c r="E672" t="s">
        <v>388</v>
      </c>
      <c r="F672">
        <v>25</v>
      </c>
      <c r="G672">
        <v>6</v>
      </c>
      <c r="H672">
        <v>1374</v>
      </c>
      <c r="I672">
        <v>1379</v>
      </c>
      <c r="J672" t="s">
        <v>2942</v>
      </c>
      <c r="K672" t="s">
        <v>2943</v>
      </c>
      <c r="L672" t="s">
        <v>35</v>
      </c>
      <c r="M672" t="s">
        <v>20</v>
      </c>
      <c r="N672" t="s">
        <v>37249</v>
      </c>
      <c r="P672" t="b">
        <f t="shared" si="408"/>
        <v>0</v>
      </c>
      <c r="Q672" t="b">
        <f t="shared" si="419"/>
        <v>0</v>
      </c>
      <c r="R672" t="b">
        <f t="shared" si="409"/>
        <v>0</v>
      </c>
      <c r="S672" t="b">
        <f t="shared" si="410"/>
        <v>0</v>
      </c>
      <c r="T672" t="b">
        <f t="shared" si="411"/>
        <v>0</v>
      </c>
      <c r="U672" t="b">
        <f t="shared" si="412"/>
        <v>0</v>
      </c>
      <c r="V672" t="b">
        <f t="shared" si="420"/>
        <v>0</v>
      </c>
      <c r="W672" t="b">
        <f t="shared" si="421"/>
        <v>0</v>
      </c>
      <c r="X672" t="b">
        <f t="shared" ref="X672:X691" si="422">ISNUMBER(SEARCH("Whale",$C672))</f>
        <v>0</v>
      </c>
      <c r="Y672" t="b">
        <f t="shared" ref="Y672:Y691" si="423">ISNUMBER(SEARCH("Seal",$C672))</f>
        <v>0</v>
      </c>
      <c r="Z672" t="b">
        <f t="shared" ref="Z672" si="424">ISNUMBER(SEARCH("Newt",$C672))</f>
        <v>0</v>
      </c>
      <c r="AA672" t="b">
        <f>ISNUMBER(SEARCH("Sea Turtle",$C672))</f>
        <v>0</v>
      </c>
    </row>
    <row r="673" spans="1:27" hidden="1" x14ac:dyDescent="0.25">
      <c r="A673" t="s">
        <v>13</v>
      </c>
      <c r="B673" t="s">
        <v>2944</v>
      </c>
      <c r="C673" t="s">
        <v>2945</v>
      </c>
      <c r="D673">
        <v>2014</v>
      </c>
      <c r="E673" t="s">
        <v>1071</v>
      </c>
      <c r="F673">
        <v>30</v>
      </c>
      <c r="G673">
        <v>3</v>
      </c>
      <c r="H673">
        <v>1014</v>
      </c>
      <c r="I673">
        <v>1028</v>
      </c>
      <c r="J673" t="s">
        <v>2946</v>
      </c>
      <c r="K673" t="s">
        <v>2947</v>
      </c>
      <c r="L673" t="s">
        <v>19</v>
      </c>
      <c r="M673" t="s">
        <v>20</v>
      </c>
      <c r="N673" t="s">
        <v>37246</v>
      </c>
      <c r="O673" t="s">
        <v>37256</v>
      </c>
      <c r="P673" t="b">
        <f t="shared" si="408"/>
        <v>0</v>
      </c>
      <c r="Q673" t="b">
        <f t="shared" si="419"/>
        <v>0</v>
      </c>
      <c r="R673" t="b">
        <f t="shared" si="409"/>
        <v>0</v>
      </c>
      <c r="S673" t="b">
        <f t="shared" si="410"/>
        <v>0</v>
      </c>
      <c r="T673" t="b">
        <f t="shared" si="411"/>
        <v>0</v>
      </c>
      <c r="U673" t="b">
        <f t="shared" si="412"/>
        <v>0</v>
      </c>
      <c r="V673" t="b">
        <f t="shared" si="420"/>
        <v>0</v>
      </c>
      <c r="W673" t="b">
        <f t="shared" si="421"/>
        <v>0</v>
      </c>
      <c r="X673" t="b">
        <f t="shared" si="422"/>
        <v>0</v>
      </c>
      <c r="Y673" t="b">
        <f t="shared" si="423"/>
        <v>1</v>
      </c>
    </row>
    <row r="674" spans="1:27" x14ac:dyDescent="0.25">
      <c r="A674" t="s">
        <v>13</v>
      </c>
      <c r="B674" t="s">
        <v>2948</v>
      </c>
      <c r="C674" t="s">
        <v>2949</v>
      </c>
      <c r="D674">
        <v>2014</v>
      </c>
      <c r="E674" t="s">
        <v>67</v>
      </c>
      <c r="F674">
        <v>23</v>
      </c>
      <c r="G674">
        <v>9</v>
      </c>
      <c r="H674">
        <v>1000</v>
      </c>
      <c r="I674">
        <v>1008</v>
      </c>
      <c r="J674" t="s">
        <v>2950</v>
      </c>
      <c r="K674" t="s">
        <v>2951</v>
      </c>
      <c r="L674" t="s">
        <v>20</v>
      </c>
      <c r="M674" t="s">
        <v>35</v>
      </c>
      <c r="N674" t="s">
        <v>37246</v>
      </c>
      <c r="O674" t="s">
        <v>37251</v>
      </c>
      <c r="P674" t="b">
        <f t="shared" si="408"/>
        <v>0</v>
      </c>
      <c r="Q674" t="b">
        <f t="shared" si="419"/>
        <v>0</v>
      </c>
      <c r="R674" t="b">
        <f t="shared" si="409"/>
        <v>0</v>
      </c>
      <c r="S674" t="b">
        <f t="shared" si="410"/>
        <v>0</v>
      </c>
      <c r="T674" t="b">
        <f t="shared" si="411"/>
        <v>0</v>
      </c>
      <c r="U674" t="b">
        <f t="shared" si="412"/>
        <v>0</v>
      </c>
      <c r="V674" t="b">
        <f t="shared" si="420"/>
        <v>0</v>
      </c>
      <c r="W674" t="b">
        <f t="shared" si="421"/>
        <v>0</v>
      </c>
      <c r="X674" t="b">
        <f t="shared" si="422"/>
        <v>0</v>
      </c>
      <c r="Y674" t="b">
        <f t="shared" si="423"/>
        <v>0</v>
      </c>
      <c r="Z674" t="b">
        <f t="shared" ref="Z674:Z691" si="425">ISNUMBER(SEARCH("Newt",$C674))</f>
        <v>0</v>
      </c>
      <c r="AA674" t="b">
        <f t="shared" ref="AA674:AA691" si="426">ISNUMBER(SEARCH("Sea Turtle",$C674))</f>
        <v>0</v>
      </c>
    </row>
    <row r="675" spans="1:27" x14ac:dyDescent="0.25">
      <c r="A675" t="s">
        <v>13</v>
      </c>
      <c r="B675" t="s">
        <v>2952</v>
      </c>
      <c r="C675" t="s">
        <v>2953</v>
      </c>
      <c r="D675">
        <v>2014</v>
      </c>
      <c r="E675" t="s">
        <v>362</v>
      </c>
      <c r="F675">
        <v>45</v>
      </c>
      <c r="G675">
        <v>3</v>
      </c>
      <c r="H675">
        <v>273</v>
      </c>
      <c r="I675">
        <v>279</v>
      </c>
      <c r="J675" t="s">
        <v>2954</v>
      </c>
      <c r="K675" t="s">
        <v>2955</v>
      </c>
      <c r="L675" t="s">
        <v>20</v>
      </c>
      <c r="M675" t="s">
        <v>19</v>
      </c>
      <c r="N675" t="s">
        <v>37249</v>
      </c>
      <c r="P675" t="b">
        <f t="shared" si="408"/>
        <v>0</v>
      </c>
      <c r="Q675" t="b">
        <f t="shared" si="419"/>
        <v>0</v>
      </c>
      <c r="R675" t="b">
        <f t="shared" si="409"/>
        <v>0</v>
      </c>
      <c r="S675" t="b">
        <f t="shared" si="410"/>
        <v>0</v>
      </c>
      <c r="T675" t="b">
        <f t="shared" si="411"/>
        <v>0</v>
      </c>
      <c r="U675" t="b">
        <f t="shared" si="412"/>
        <v>0</v>
      </c>
      <c r="V675" t="b">
        <f t="shared" si="420"/>
        <v>0</v>
      </c>
      <c r="W675" t="b">
        <f t="shared" si="421"/>
        <v>0</v>
      </c>
      <c r="X675" t="b">
        <f t="shared" si="422"/>
        <v>0</v>
      </c>
      <c r="Y675" t="b">
        <f t="shared" si="423"/>
        <v>0</v>
      </c>
      <c r="Z675" t="b">
        <f t="shared" si="425"/>
        <v>0</v>
      </c>
      <c r="AA675" t="b">
        <f t="shared" si="426"/>
        <v>0</v>
      </c>
    </row>
    <row r="676" spans="1:27" x14ac:dyDescent="0.25">
      <c r="A676" t="s">
        <v>13</v>
      </c>
      <c r="B676" t="s">
        <v>2956</v>
      </c>
      <c r="C676" t="s">
        <v>2957</v>
      </c>
      <c r="D676">
        <v>2014</v>
      </c>
      <c r="E676" t="s">
        <v>2958</v>
      </c>
      <c r="F676">
        <v>38</v>
      </c>
      <c r="G676">
        <v>2</v>
      </c>
      <c r="H676">
        <v>59</v>
      </c>
      <c r="I676">
        <v>65</v>
      </c>
      <c r="K676" t="s">
        <v>2959</v>
      </c>
      <c r="L676" t="s">
        <v>35</v>
      </c>
      <c r="M676" t="s">
        <v>20</v>
      </c>
      <c r="N676" t="s">
        <v>37246</v>
      </c>
      <c r="O676" t="s">
        <v>37253</v>
      </c>
      <c r="P676" t="b">
        <f t="shared" si="408"/>
        <v>0</v>
      </c>
      <c r="Q676" t="b">
        <f t="shared" si="419"/>
        <v>0</v>
      </c>
      <c r="R676" t="b">
        <f t="shared" si="409"/>
        <v>0</v>
      </c>
      <c r="S676" t="b">
        <f t="shared" si="410"/>
        <v>0</v>
      </c>
      <c r="T676" t="b">
        <f t="shared" si="411"/>
        <v>0</v>
      </c>
      <c r="U676" t="b">
        <f t="shared" si="412"/>
        <v>0</v>
      </c>
      <c r="V676" t="b">
        <f t="shared" si="420"/>
        <v>0</v>
      </c>
      <c r="W676" t="b">
        <f t="shared" si="421"/>
        <v>0</v>
      </c>
      <c r="X676" t="b">
        <f t="shared" si="422"/>
        <v>0</v>
      </c>
      <c r="Y676" t="b">
        <f t="shared" si="423"/>
        <v>0</v>
      </c>
      <c r="Z676" t="b">
        <f t="shared" si="425"/>
        <v>0</v>
      </c>
      <c r="AA676" t="b">
        <f t="shared" si="426"/>
        <v>0</v>
      </c>
    </row>
    <row r="677" spans="1:27" x14ac:dyDescent="0.25">
      <c r="A677" t="s">
        <v>13</v>
      </c>
      <c r="B677" t="s">
        <v>2960</v>
      </c>
      <c r="C677" t="s">
        <v>2961</v>
      </c>
      <c r="D677">
        <v>2014</v>
      </c>
      <c r="E677" t="s">
        <v>708</v>
      </c>
      <c r="F677">
        <v>2014</v>
      </c>
      <c r="G677">
        <v>1</v>
      </c>
      <c r="J677" t="s">
        <v>2962</v>
      </c>
      <c r="K677" t="s">
        <v>2963</v>
      </c>
      <c r="L677" t="s">
        <v>20</v>
      </c>
      <c r="M677" t="s">
        <v>35</v>
      </c>
      <c r="N677" t="s">
        <v>37246</v>
      </c>
      <c r="O677" t="s">
        <v>37251</v>
      </c>
      <c r="P677" t="b">
        <f t="shared" si="408"/>
        <v>0</v>
      </c>
      <c r="Q677" t="b">
        <f t="shared" si="419"/>
        <v>0</v>
      </c>
      <c r="R677" t="b">
        <f t="shared" si="409"/>
        <v>0</v>
      </c>
      <c r="S677" t="b">
        <f t="shared" si="410"/>
        <v>0</v>
      </c>
      <c r="T677" t="b">
        <f t="shared" si="411"/>
        <v>0</v>
      </c>
      <c r="U677" t="b">
        <f t="shared" si="412"/>
        <v>0</v>
      </c>
      <c r="V677" t="b">
        <f t="shared" si="420"/>
        <v>0</v>
      </c>
      <c r="W677" t="b">
        <f t="shared" si="421"/>
        <v>0</v>
      </c>
      <c r="X677" t="b">
        <f t="shared" si="422"/>
        <v>0</v>
      </c>
      <c r="Y677" t="b">
        <f t="shared" si="423"/>
        <v>0</v>
      </c>
      <c r="Z677" t="b">
        <f t="shared" si="425"/>
        <v>0</v>
      </c>
      <c r="AA677" t="b">
        <f t="shared" si="426"/>
        <v>0</v>
      </c>
    </row>
    <row r="678" spans="1:27" x14ac:dyDescent="0.25">
      <c r="A678" t="s">
        <v>13</v>
      </c>
      <c r="B678" t="s">
        <v>2964</v>
      </c>
      <c r="C678" t="s">
        <v>2965</v>
      </c>
      <c r="D678">
        <v>2014</v>
      </c>
      <c r="E678" t="s">
        <v>293</v>
      </c>
      <c r="F678">
        <v>87</v>
      </c>
      <c r="G678">
        <v>2</v>
      </c>
      <c r="H678">
        <v>245</v>
      </c>
      <c r="I678">
        <v>256</v>
      </c>
      <c r="J678" t="s">
        <v>2966</v>
      </c>
      <c r="K678" t="s">
        <v>2967</v>
      </c>
      <c r="L678" t="s">
        <v>19</v>
      </c>
      <c r="M678" t="s">
        <v>20</v>
      </c>
      <c r="N678" t="s">
        <v>37246</v>
      </c>
      <c r="O678" t="s">
        <v>37251</v>
      </c>
      <c r="P678" t="b">
        <f t="shared" si="408"/>
        <v>0</v>
      </c>
      <c r="Q678" t="b">
        <f t="shared" si="419"/>
        <v>0</v>
      </c>
      <c r="R678" t="b">
        <f t="shared" si="409"/>
        <v>0</v>
      </c>
      <c r="S678" t="b">
        <f t="shared" si="410"/>
        <v>0</v>
      </c>
      <c r="T678" t="b">
        <f t="shared" si="411"/>
        <v>0</v>
      </c>
      <c r="U678" t="b">
        <f t="shared" si="412"/>
        <v>0</v>
      </c>
      <c r="V678" t="b">
        <f t="shared" si="420"/>
        <v>0</v>
      </c>
      <c r="W678" t="b">
        <f t="shared" si="421"/>
        <v>0</v>
      </c>
      <c r="X678" t="b">
        <f t="shared" si="422"/>
        <v>0</v>
      </c>
      <c r="Y678" t="b">
        <f t="shared" si="423"/>
        <v>0</v>
      </c>
      <c r="Z678" t="b">
        <f t="shared" si="425"/>
        <v>0</v>
      </c>
      <c r="AA678" t="b">
        <f t="shared" si="426"/>
        <v>0</v>
      </c>
    </row>
    <row r="679" spans="1:27" x14ac:dyDescent="0.25">
      <c r="A679" t="s">
        <v>13</v>
      </c>
      <c r="B679" t="s">
        <v>2968</v>
      </c>
      <c r="C679" t="s">
        <v>2969</v>
      </c>
      <c r="D679">
        <v>2014</v>
      </c>
      <c r="E679" t="s">
        <v>987</v>
      </c>
      <c r="F679">
        <v>24</v>
      </c>
      <c r="G679">
        <v>2</v>
      </c>
      <c r="H679">
        <v>340</v>
      </c>
      <c r="I679">
        <v>345</v>
      </c>
      <c r="J679" t="s">
        <v>2970</v>
      </c>
      <c r="K679" t="s">
        <v>2971</v>
      </c>
      <c r="L679" t="s">
        <v>20</v>
      </c>
      <c r="M679" t="s">
        <v>19</v>
      </c>
      <c r="N679" t="s">
        <v>37246</v>
      </c>
      <c r="O679" t="s">
        <v>37253</v>
      </c>
      <c r="P679" t="b">
        <f t="shared" si="408"/>
        <v>0</v>
      </c>
      <c r="Q679" t="b">
        <f t="shared" si="419"/>
        <v>0</v>
      </c>
      <c r="R679" t="b">
        <f t="shared" si="409"/>
        <v>0</v>
      </c>
      <c r="S679" t="b">
        <f t="shared" si="410"/>
        <v>0</v>
      </c>
      <c r="T679" t="b">
        <f t="shared" si="411"/>
        <v>0</v>
      </c>
      <c r="U679" t="b">
        <f t="shared" si="412"/>
        <v>0</v>
      </c>
      <c r="V679" t="b">
        <f t="shared" si="420"/>
        <v>0</v>
      </c>
      <c r="W679" t="b">
        <f t="shared" si="421"/>
        <v>0</v>
      </c>
      <c r="X679" t="b">
        <f t="shared" si="422"/>
        <v>0</v>
      </c>
      <c r="Y679" t="b">
        <f t="shared" si="423"/>
        <v>0</v>
      </c>
      <c r="Z679" t="b">
        <f t="shared" si="425"/>
        <v>0</v>
      </c>
      <c r="AA679" t="b">
        <f t="shared" si="426"/>
        <v>0</v>
      </c>
    </row>
    <row r="680" spans="1:27" x14ac:dyDescent="0.25">
      <c r="A680" t="s">
        <v>13</v>
      </c>
      <c r="B680" t="s">
        <v>2972</v>
      </c>
      <c r="C680" t="s">
        <v>2973</v>
      </c>
      <c r="D680">
        <v>2014</v>
      </c>
      <c r="E680" t="s">
        <v>811</v>
      </c>
      <c r="F680">
        <v>39</v>
      </c>
      <c r="G680">
        <v>5</v>
      </c>
      <c r="H680">
        <v>548</v>
      </c>
      <c r="I680">
        <v>559</v>
      </c>
      <c r="J680" t="s">
        <v>2974</v>
      </c>
      <c r="K680" t="s">
        <v>2975</v>
      </c>
      <c r="L680" t="s">
        <v>20</v>
      </c>
      <c r="M680" t="s">
        <v>35</v>
      </c>
      <c r="N680" t="s">
        <v>37249</v>
      </c>
      <c r="P680" t="b">
        <f t="shared" si="408"/>
        <v>0</v>
      </c>
      <c r="Q680" t="b">
        <f t="shared" si="419"/>
        <v>0</v>
      </c>
      <c r="R680" t="b">
        <f t="shared" si="409"/>
        <v>0</v>
      </c>
      <c r="S680" t="b">
        <f t="shared" si="410"/>
        <v>0</v>
      </c>
      <c r="T680" t="b">
        <f t="shared" si="411"/>
        <v>0</v>
      </c>
      <c r="U680" t="b">
        <f t="shared" si="412"/>
        <v>0</v>
      </c>
      <c r="V680" t="b">
        <f t="shared" si="420"/>
        <v>0</v>
      </c>
      <c r="W680" t="b">
        <f t="shared" si="421"/>
        <v>0</v>
      </c>
      <c r="X680" t="b">
        <f t="shared" si="422"/>
        <v>0</v>
      </c>
      <c r="Y680" t="b">
        <f t="shared" si="423"/>
        <v>0</v>
      </c>
      <c r="Z680" t="b">
        <f t="shared" si="425"/>
        <v>0</v>
      </c>
      <c r="AA680" t="b">
        <f t="shared" si="426"/>
        <v>0</v>
      </c>
    </row>
    <row r="681" spans="1:27" x14ac:dyDescent="0.25">
      <c r="A681" t="s">
        <v>13</v>
      </c>
      <c r="B681" t="s">
        <v>2976</v>
      </c>
      <c r="C681" t="s">
        <v>2977</v>
      </c>
      <c r="D681">
        <v>2014</v>
      </c>
      <c r="E681" t="s">
        <v>2153</v>
      </c>
      <c r="F681">
        <v>114</v>
      </c>
      <c r="G681">
        <v>4</v>
      </c>
      <c r="H681">
        <v>379</v>
      </c>
      <c r="I681">
        <v>384</v>
      </c>
      <c r="J681" t="s">
        <v>2978</v>
      </c>
      <c r="K681" t="s">
        <v>2979</v>
      </c>
      <c r="L681" t="s">
        <v>35</v>
      </c>
      <c r="M681" t="s">
        <v>20</v>
      </c>
      <c r="N681" t="s">
        <v>37249</v>
      </c>
      <c r="P681" t="b">
        <f t="shared" si="408"/>
        <v>0</v>
      </c>
      <c r="Q681" t="b">
        <f t="shared" si="419"/>
        <v>0</v>
      </c>
      <c r="R681" t="b">
        <f t="shared" si="409"/>
        <v>0</v>
      </c>
      <c r="S681" t="b">
        <f t="shared" si="410"/>
        <v>0</v>
      </c>
      <c r="T681" t="b">
        <f t="shared" si="411"/>
        <v>0</v>
      </c>
      <c r="U681" t="b">
        <f t="shared" si="412"/>
        <v>0</v>
      </c>
      <c r="V681" t="b">
        <f t="shared" si="420"/>
        <v>0</v>
      </c>
      <c r="W681" t="b">
        <f t="shared" si="421"/>
        <v>0</v>
      </c>
      <c r="X681" t="b">
        <f t="shared" si="422"/>
        <v>0</v>
      </c>
      <c r="Y681" t="b">
        <f t="shared" si="423"/>
        <v>0</v>
      </c>
      <c r="Z681" t="b">
        <f t="shared" si="425"/>
        <v>0</v>
      </c>
      <c r="AA681" t="b">
        <f t="shared" si="426"/>
        <v>0</v>
      </c>
    </row>
    <row r="682" spans="1:27" x14ac:dyDescent="0.25">
      <c r="A682" t="s">
        <v>13</v>
      </c>
      <c r="B682" t="s">
        <v>2980</v>
      </c>
      <c r="C682" t="s">
        <v>2981</v>
      </c>
      <c r="D682">
        <v>2014</v>
      </c>
      <c r="E682" t="s">
        <v>142</v>
      </c>
      <c r="F682">
        <v>184</v>
      </c>
      <c r="G682">
        <v>8</v>
      </c>
      <c r="H682">
        <v>1077</v>
      </c>
      <c r="I682">
        <v>1089</v>
      </c>
      <c r="J682" t="s">
        <v>2982</v>
      </c>
      <c r="K682" t="s">
        <v>2983</v>
      </c>
      <c r="L682" t="s">
        <v>35</v>
      </c>
      <c r="M682" t="s">
        <v>20</v>
      </c>
      <c r="N682" t="s">
        <v>37249</v>
      </c>
      <c r="P682" t="b">
        <f t="shared" si="408"/>
        <v>0</v>
      </c>
      <c r="Q682" t="b">
        <f t="shared" si="419"/>
        <v>0</v>
      </c>
      <c r="R682" t="b">
        <f t="shared" si="409"/>
        <v>0</v>
      </c>
      <c r="S682" t="b">
        <f t="shared" si="410"/>
        <v>0</v>
      </c>
      <c r="T682" t="b">
        <f t="shared" si="411"/>
        <v>0</v>
      </c>
      <c r="U682" t="b">
        <f t="shared" si="412"/>
        <v>0</v>
      </c>
      <c r="V682" t="b">
        <f t="shared" si="420"/>
        <v>0</v>
      </c>
      <c r="W682" t="b">
        <f t="shared" si="421"/>
        <v>0</v>
      </c>
      <c r="X682" t="b">
        <f t="shared" si="422"/>
        <v>0</v>
      </c>
      <c r="Y682" t="b">
        <f t="shared" si="423"/>
        <v>0</v>
      </c>
      <c r="Z682" t="b">
        <f t="shared" si="425"/>
        <v>0</v>
      </c>
      <c r="AA682" t="b">
        <f t="shared" si="426"/>
        <v>0</v>
      </c>
    </row>
    <row r="683" spans="1:27" x14ac:dyDescent="0.25">
      <c r="A683" t="s">
        <v>13</v>
      </c>
      <c r="B683" t="s">
        <v>2984</v>
      </c>
      <c r="C683" t="s">
        <v>2985</v>
      </c>
      <c r="D683">
        <v>2014</v>
      </c>
      <c r="E683" t="s">
        <v>142</v>
      </c>
      <c r="F683">
        <v>184</v>
      </c>
      <c r="G683">
        <v>6</v>
      </c>
      <c r="H683">
        <v>777</v>
      </c>
      <c r="I683">
        <v>787</v>
      </c>
      <c r="J683" t="s">
        <v>2986</v>
      </c>
      <c r="K683" t="s">
        <v>2987</v>
      </c>
      <c r="L683" t="s">
        <v>20</v>
      </c>
      <c r="M683" t="s">
        <v>35</v>
      </c>
      <c r="N683" t="s">
        <v>37249</v>
      </c>
      <c r="P683" t="b">
        <f t="shared" si="408"/>
        <v>0</v>
      </c>
      <c r="Q683" t="b">
        <f t="shared" si="419"/>
        <v>0</v>
      </c>
      <c r="R683" t="b">
        <f t="shared" si="409"/>
        <v>0</v>
      </c>
      <c r="S683" t="b">
        <f t="shared" si="410"/>
        <v>0</v>
      </c>
      <c r="T683" t="b">
        <f t="shared" si="411"/>
        <v>0</v>
      </c>
      <c r="U683" t="b">
        <f t="shared" si="412"/>
        <v>0</v>
      </c>
      <c r="V683" t="b">
        <f t="shared" si="420"/>
        <v>0</v>
      </c>
      <c r="W683" t="b">
        <f t="shared" si="421"/>
        <v>0</v>
      </c>
      <c r="X683" t="b">
        <f t="shared" si="422"/>
        <v>0</v>
      </c>
      <c r="Y683" t="b">
        <f t="shared" si="423"/>
        <v>0</v>
      </c>
      <c r="Z683" t="b">
        <f t="shared" si="425"/>
        <v>0</v>
      </c>
      <c r="AA683" t="b">
        <f t="shared" si="426"/>
        <v>0</v>
      </c>
    </row>
    <row r="684" spans="1:27" x14ac:dyDescent="0.25">
      <c r="A684" t="s">
        <v>13</v>
      </c>
      <c r="B684" t="s">
        <v>2988</v>
      </c>
      <c r="C684" t="s">
        <v>2989</v>
      </c>
      <c r="D684">
        <v>2014</v>
      </c>
      <c r="E684" t="s">
        <v>656</v>
      </c>
      <c r="F684">
        <v>174</v>
      </c>
      <c r="G684">
        <v>1</v>
      </c>
      <c r="H684">
        <v>77</v>
      </c>
      <c r="I684">
        <v>85</v>
      </c>
      <c r="J684" t="s">
        <v>2990</v>
      </c>
      <c r="K684" t="s">
        <v>2991</v>
      </c>
      <c r="L684" t="s">
        <v>19</v>
      </c>
      <c r="M684" t="s">
        <v>20</v>
      </c>
      <c r="N684" t="s">
        <v>37246</v>
      </c>
      <c r="O684" t="s">
        <v>37251</v>
      </c>
      <c r="P684" t="b">
        <f t="shared" si="408"/>
        <v>0</v>
      </c>
      <c r="Q684" t="b">
        <f t="shared" si="419"/>
        <v>0</v>
      </c>
      <c r="R684" t="b">
        <f t="shared" si="409"/>
        <v>0</v>
      </c>
      <c r="S684" t="b">
        <f t="shared" si="410"/>
        <v>0</v>
      </c>
      <c r="T684" t="b">
        <f t="shared" si="411"/>
        <v>0</v>
      </c>
      <c r="U684" t="b">
        <f t="shared" si="412"/>
        <v>0</v>
      </c>
      <c r="V684" t="b">
        <f t="shared" si="420"/>
        <v>0</v>
      </c>
      <c r="W684" t="b">
        <f t="shared" si="421"/>
        <v>0</v>
      </c>
      <c r="X684" t="b">
        <f t="shared" si="422"/>
        <v>0</v>
      </c>
      <c r="Y684" t="b">
        <f t="shared" si="423"/>
        <v>0</v>
      </c>
      <c r="Z684" t="b">
        <f t="shared" si="425"/>
        <v>0</v>
      </c>
      <c r="AA684" t="b">
        <f t="shared" si="426"/>
        <v>0</v>
      </c>
    </row>
    <row r="685" spans="1:27" x14ac:dyDescent="0.25">
      <c r="A685" t="s">
        <v>13</v>
      </c>
      <c r="B685" t="s">
        <v>2992</v>
      </c>
      <c r="C685" t="s">
        <v>2993</v>
      </c>
      <c r="D685">
        <v>2014</v>
      </c>
      <c r="E685" t="s">
        <v>807</v>
      </c>
      <c r="F685">
        <v>9</v>
      </c>
      <c r="G685">
        <v>2</v>
      </c>
      <c r="H685">
        <v>309</v>
      </c>
      <c r="I685">
        <v>321</v>
      </c>
      <c r="K685" t="s">
        <v>2994</v>
      </c>
      <c r="L685" t="s">
        <v>35</v>
      </c>
      <c r="M685" t="s">
        <v>20</v>
      </c>
      <c r="N685" t="s">
        <v>37246</v>
      </c>
      <c r="O685" t="s">
        <v>37251</v>
      </c>
      <c r="P685" t="b">
        <f t="shared" si="408"/>
        <v>0</v>
      </c>
      <c r="Q685" t="b">
        <f t="shared" si="419"/>
        <v>0</v>
      </c>
      <c r="R685" t="b">
        <f t="shared" si="409"/>
        <v>0</v>
      </c>
      <c r="S685" t="b">
        <f t="shared" si="410"/>
        <v>0</v>
      </c>
      <c r="T685" t="b">
        <f t="shared" si="411"/>
        <v>0</v>
      </c>
      <c r="U685" t="b">
        <f t="shared" si="412"/>
        <v>0</v>
      </c>
      <c r="V685" t="b">
        <f t="shared" si="420"/>
        <v>0</v>
      </c>
      <c r="W685" t="b">
        <f t="shared" si="421"/>
        <v>0</v>
      </c>
      <c r="X685" t="b">
        <f t="shared" si="422"/>
        <v>0</v>
      </c>
      <c r="Y685" t="b">
        <f t="shared" si="423"/>
        <v>0</v>
      </c>
      <c r="Z685" t="b">
        <f t="shared" si="425"/>
        <v>0</v>
      </c>
      <c r="AA685" t="b">
        <f t="shared" si="426"/>
        <v>0</v>
      </c>
    </row>
    <row r="686" spans="1:27" x14ac:dyDescent="0.25">
      <c r="A686" t="s">
        <v>13</v>
      </c>
      <c r="B686" t="s">
        <v>2995</v>
      </c>
      <c r="C686" t="s">
        <v>2996</v>
      </c>
      <c r="D686">
        <v>2014</v>
      </c>
      <c r="E686" t="s">
        <v>2997</v>
      </c>
      <c r="F686">
        <v>23</v>
      </c>
      <c r="G686">
        <v>3</v>
      </c>
      <c r="H686">
        <v>239</v>
      </c>
      <c r="I686">
        <v>249</v>
      </c>
      <c r="J686" t="s">
        <v>2998</v>
      </c>
      <c r="K686" t="s">
        <v>2999</v>
      </c>
      <c r="L686" t="s">
        <v>20</v>
      </c>
      <c r="M686" t="s">
        <v>35</v>
      </c>
      <c r="N686" t="s">
        <v>37246</v>
      </c>
      <c r="O686" t="s">
        <v>37253</v>
      </c>
      <c r="P686" t="b">
        <f t="shared" si="408"/>
        <v>0</v>
      </c>
      <c r="Q686" t="b">
        <f t="shared" si="419"/>
        <v>0</v>
      </c>
      <c r="R686" t="b">
        <f t="shared" si="409"/>
        <v>0</v>
      </c>
      <c r="S686" t="b">
        <f t="shared" si="410"/>
        <v>0</v>
      </c>
      <c r="T686" t="b">
        <f t="shared" si="411"/>
        <v>0</v>
      </c>
      <c r="U686" t="b">
        <f t="shared" si="412"/>
        <v>0</v>
      </c>
      <c r="V686" t="b">
        <f t="shared" si="420"/>
        <v>0</v>
      </c>
      <c r="W686" t="b">
        <f t="shared" si="421"/>
        <v>0</v>
      </c>
      <c r="X686" t="b">
        <f t="shared" si="422"/>
        <v>0</v>
      </c>
      <c r="Y686" t="b">
        <f t="shared" si="423"/>
        <v>0</v>
      </c>
      <c r="Z686" t="b">
        <f t="shared" si="425"/>
        <v>0</v>
      </c>
      <c r="AA686" t="b">
        <f t="shared" si="426"/>
        <v>0</v>
      </c>
    </row>
    <row r="687" spans="1:27" x14ac:dyDescent="0.25">
      <c r="A687" t="s">
        <v>13</v>
      </c>
      <c r="B687" t="s">
        <v>3000</v>
      </c>
      <c r="C687" t="s">
        <v>3001</v>
      </c>
      <c r="D687">
        <v>2014</v>
      </c>
      <c r="E687" t="s">
        <v>3002</v>
      </c>
      <c r="F687">
        <v>63</v>
      </c>
      <c r="G687">
        <v>5</v>
      </c>
      <c r="H687">
        <v>743</v>
      </c>
      <c r="I687">
        <v>752</v>
      </c>
      <c r="J687" t="s">
        <v>3003</v>
      </c>
      <c r="K687" t="s">
        <v>3004</v>
      </c>
      <c r="L687" t="s">
        <v>19</v>
      </c>
      <c r="M687" t="s">
        <v>20</v>
      </c>
      <c r="N687" t="s">
        <v>37246</v>
      </c>
      <c r="O687" t="s">
        <v>37253</v>
      </c>
      <c r="P687" t="b">
        <f t="shared" si="408"/>
        <v>0</v>
      </c>
      <c r="Q687" t="b">
        <f t="shared" si="419"/>
        <v>0</v>
      </c>
      <c r="R687" t="b">
        <f t="shared" si="409"/>
        <v>0</v>
      </c>
      <c r="S687" t="b">
        <f t="shared" si="410"/>
        <v>0</v>
      </c>
      <c r="T687" t="b">
        <f t="shared" si="411"/>
        <v>0</v>
      </c>
      <c r="U687" t="b">
        <f t="shared" si="412"/>
        <v>0</v>
      </c>
      <c r="V687" t="b">
        <f t="shared" si="420"/>
        <v>0</v>
      </c>
      <c r="W687" t="b">
        <f t="shared" si="421"/>
        <v>0</v>
      </c>
      <c r="X687" t="b">
        <f t="shared" si="422"/>
        <v>0</v>
      </c>
      <c r="Y687" t="b">
        <f t="shared" si="423"/>
        <v>0</v>
      </c>
      <c r="Z687" t="b">
        <f t="shared" si="425"/>
        <v>0</v>
      </c>
      <c r="AA687" t="b">
        <f t="shared" si="426"/>
        <v>0</v>
      </c>
    </row>
    <row r="688" spans="1:27" x14ac:dyDescent="0.25">
      <c r="A688" t="s">
        <v>13</v>
      </c>
      <c r="B688" t="s">
        <v>3005</v>
      </c>
      <c r="C688" t="s">
        <v>3006</v>
      </c>
      <c r="D688">
        <v>2014</v>
      </c>
      <c r="E688" t="s">
        <v>100</v>
      </c>
      <c r="F688">
        <v>293</v>
      </c>
      <c r="G688">
        <v>2</v>
      </c>
      <c r="H688">
        <v>71</v>
      </c>
      <c r="I688">
        <v>79</v>
      </c>
      <c r="J688" t="s">
        <v>3007</v>
      </c>
      <c r="K688" t="s">
        <v>3008</v>
      </c>
      <c r="L688" t="s">
        <v>19</v>
      </c>
      <c r="M688" t="s">
        <v>20</v>
      </c>
      <c r="N688" t="s">
        <v>37246</v>
      </c>
      <c r="O688" t="s">
        <v>37251</v>
      </c>
      <c r="P688" t="b">
        <f t="shared" si="408"/>
        <v>0</v>
      </c>
      <c r="Q688" t="b">
        <f t="shared" si="419"/>
        <v>0</v>
      </c>
      <c r="R688" t="b">
        <f t="shared" si="409"/>
        <v>0</v>
      </c>
      <c r="S688" t="b">
        <f t="shared" si="410"/>
        <v>0</v>
      </c>
      <c r="T688" t="b">
        <f t="shared" si="411"/>
        <v>0</v>
      </c>
      <c r="U688" t="b">
        <f t="shared" si="412"/>
        <v>0</v>
      </c>
      <c r="V688" t="b">
        <f t="shared" si="420"/>
        <v>0</v>
      </c>
      <c r="W688" t="b">
        <f t="shared" si="421"/>
        <v>0</v>
      </c>
      <c r="X688" t="b">
        <f t="shared" si="422"/>
        <v>0</v>
      </c>
      <c r="Y688" t="b">
        <f t="shared" si="423"/>
        <v>0</v>
      </c>
      <c r="Z688" t="b">
        <f t="shared" si="425"/>
        <v>0</v>
      </c>
      <c r="AA688" t="b">
        <f t="shared" si="426"/>
        <v>0</v>
      </c>
    </row>
    <row r="689" spans="1:27" x14ac:dyDescent="0.25">
      <c r="A689" t="s">
        <v>13</v>
      </c>
      <c r="B689" t="s">
        <v>2918</v>
      </c>
      <c r="C689" t="s">
        <v>3009</v>
      </c>
      <c r="D689">
        <v>2014</v>
      </c>
      <c r="E689" t="s">
        <v>293</v>
      </c>
      <c r="F689">
        <v>87</v>
      </c>
      <c r="G689">
        <v>2</v>
      </c>
      <c r="H689">
        <v>216</v>
      </c>
      <c r="I689">
        <v>221</v>
      </c>
      <c r="J689" t="s">
        <v>3010</v>
      </c>
      <c r="K689" t="s">
        <v>3011</v>
      </c>
      <c r="L689" t="s">
        <v>20</v>
      </c>
      <c r="M689" t="s">
        <v>35</v>
      </c>
      <c r="N689" t="s">
        <v>37249</v>
      </c>
      <c r="P689" t="b">
        <f t="shared" si="408"/>
        <v>0</v>
      </c>
      <c r="Q689" t="b">
        <f t="shared" si="419"/>
        <v>0</v>
      </c>
      <c r="R689" t="b">
        <f t="shared" si="409"/>
        <v>0</v>
      </c>
      <c r="S689" t="b">
        <f t="shared" si="410"/>
        <v>0</v>
      </c>
      <c r="T689" t="b">
        <f t="shared" si="411"/>
        <v>0</v>
      </c>
      <c r="U689" t="b">
        <f t="shared" si="412"/>
        <v>0</v>
      </c>
      <c r="V689" t="b">
        <f t="shared" si="420"/>
        <v>0</v>
      </c>
      <c r="W689" t="b">
        <f t="shared" si="421"/>
        <v>0</v>
      </c>
      <c r="X689" t="b">
        <f t="shared" si="422"/>
        <v>0</v>
      </c>
      <c r="Y689" t="b">
        <f t="shared" si="423"/>
        <v>0</v>
      </c>
      <c r="Z689" t="b">
        <f t="shared" si="425"/>
        <v>0</v>
      </c>
      <c r="AA689" t="b">
        <f t="shared" si="426"/>
        <v>0</v>
      </c>
    </row>
    <row r="690" spans="1:27" x14ac:dyDescent="0.25">
      <c r="A690" t="s">
        <v>13</v>
      </c>
      <c r="B690" t="s">
        <v>3012</v>
      </c>
      <c r="C690" t="s">
        <v>3013</v>
      </c>
      <c r="D690">
        <v>2014</v>
      </c>
      <c r="E690" t="s">
        <v>3014</v>
      </c>
      <c r="F690">
        <v>10</v>
      </c>
      <c r="G690">
        <v>10</v>
      </c>
      <c r="J690" t="s">
        <v>3015</v>
      </c>
      <c r="K690" t="s">
        <v>3016</v>
      </c>
      <c r="L690" t="s">
        <v>20</v>
      </c>
      <c r="M690" t="s">
        <v>35</v>
      </c>
      <c r="N690" t="s">
        <v>37246</v>
      </c>
      <c r="O690" t="s">
        <v>37251</v>
      </c>
      <c r="P690" t="b">
        <f t="shared" si="408"/>
        <v>0</v>
      </c>
      <c r="Q690" t="b">
        <f t="shared" si="419"/>
        <v>0</v>
      </c>
      <c r="R690" t="b">
        <f t="shared" si="409"/>
        <v>0</v>
      </c>
      <c r="S690" t="b">
        <f t="shared" si="410"/>
        <v>0</v>
      </c>
      <c r="T690" t="b">
        <f t="shared" si="411"/>
        <v>0</v>
      </c>
      <c r="U690" t="b">
        <f t="shared" si="412"/>
        <v>0</v>
      </c>
      <c r="V690" t="b">
        <f t="shared" si="420"/>
        <v>0</v>
      </c>
      <c r="W690" t="b">
        <f t="shared" si="421"/>
        <v>0</v>
      </c>
      <c r="X690" t="b">
        <f t="shared" si="422"/>
        <v>0</v>
      </c>
      <c r="Y690" t="b">
        <f t="shared" si="423"/>
        <v>0</v>
      </c>
      <c r="Z690" t="b">
        <f t="shared" si="425"/>
        <v>0</v>
      </c>
      <c r="AA690" t="b">
        <f t="shared" si="426"/>
        <v>0</v>
      </c>
    </row>
    <row r="691" spans="1:27" x14ac:dyDescent="0.25">
      <c r="A691" t="s">
        <v>13</v>
      </c>
      <c r="B691" t="s">
        <v>3017</v>
      </c>
      <c r="C691" t="s">
        <v>3018</v>
      </c>
      <c r="D691">
        <v>2014</v>
      </c>
      <c r="E691" t="s">
        <v>227</v>
      </c>
      <c r="F691">
        <v>217</v>
      </c>
      <c r="G691">
        <v>23</v>
      </c>
      <c r="H691">
        <v>4174</v>
      </c>
      <c r="I691">
        <v>4183</v>
      </c>
      <c r="J691" t="s">
        <v>3019</v>
      </c>
      <c r="K691" t="s">
        <v>3020</v>
      </c>
      <c r="L691" t="s">
        <v>20</v>
      </c>
      <c r="M691" t="s">
        <v>19</v>
      </c>
      <c r="N691" t="s">
        <v>37249</v>
      </c>
      <c r="P691" t="b">
        <f t="shared" si="408"/>
        <v>0</v>
      </c>
      <c r="Q691" t="b">
        <f t="shared" si="419"/>
        <v>0</v>
      </c>
      <c r="R691" t="b">
        <f t="shared" si="409"/>
        <v>0</v>
      </c>
      <c r="S691" t="b">
        <f t="shared" si="410"/>
        <v>0</v>
      </c>
      <c r="T691" t="b">
        <f t="shared" si="411"/>
        <v>0</v>
      </c>
      <c r="U691" t="b">
        <f t="shared" si="412"/>
        <v>0</v>
      </c>
      <c r="V691" t="b">
        <f t="shared" si="420"/>
        <v>0</v>
      </c>
      <c r="W691" t="b">
        <f t="shared" si="421"/>
        <v>0</v>
      </c>
      <c r="X691" t="b">
        <f t="shared" si="422"/>
        <v>0</v>
      </c>
      <c r="Y691" t="b">
        <f t="shared" si="423"/>
        <v>0</v>
      </c>
      <c r="Z691" t="b">
        <f t="shared" si="425"/>
        <v>0</v>
      </c>
      <c r="AA691" t="b">
        <f t="shared" si="426"/>
        <v>0</v>
      </c>
    </row>
    <row r="692" spans="1:27" hidden="1" x14ac:dyDescent="0.25">
      <c r="A692" t="s">
        <v>13</v>
      </c>
      <c r="B692" t="s">
        <v>3021</v>
      </c>
      <c r="C692" t="s">
        <v>3022</v>
      </c>
      <c r="D692">
        <v>2014</v>
      </c>
      <c r="E692" t="s">
        <v>217</v>
      </c>
      <c r="F692">
        <v>58</v>
      </c>
      <c r="G692">
        <v>6</v>
      </c>
      <c r="H692">
        <v>1259</v>
      </c>
      <c r="I692">
        <v>1264</v>
      </c>
      <c r="J692" t="s">
        <v>3023</v>
      </c>
      <c r="K692" t="s">
        <v>3024</v>
      </c>
      <c r="L692" t="s">
        <v>20</v>
      </c>
      <c r="M692" t="s">
        <v>35</v>
      </c>
      <c r="N692" t="s">
        <v>37246</v>
      </c>
      <c r="O692" t="s">
        <v>37256</v>
      </c>
      <c r="P692" t="b">
        <f t="shared" si="408"/>
        <v>1</v>
      </c>
      <c r="R692" t="b">
        <f t="shared" si="409"/>
        <v>0</v>
      </c>
      <c r="S692" t="b">
        <f t="shared" si="410"/>
        <v>0</v>
      </c>
      <c r="T692" t="b">
        <f t="shared" si="411"/>
        <v>0</v>
      </c>
      <c r="U692" t="b">
        <f t="shared" si="412"/>
        <v>0</v>
      </c>
    </row>
    <row r="693" spans="1:27" x14ac:dyDescent="0.25">
      <c r="A693" t="s">
        <v>13</v>
      </c>
      <c r="B693" t="s">
        <v>3025</v>
      </c>
      <c r="C693" t="s">
        <v>3026</v>
      </c>
      <c r="D693">
        <v>2014</v>
      </c>
      <c r="E693" t="s">
        <v>3027</v>
      </c>
      <c r="F693">
        <v>29</v>
      </c>
      <c r="G693">
        <v>1</v>
      </c>
      <c r="H693">
        <v>13</v>
      </c>
      <c r="I693">
        <v>20</v>
      </c>
      <c r="J693" t="s">
        <v>3028</v>
      </c>
      <c r="K693" t="s">
        <v>3029</v>
      </c>
      <c r="L693" t="s">
        <v>20</v>
      </c>
      <c r="M693" t="s">
        <v>35</v>
      </c>
      <c r="N693" t="s">
        <v>37246</v>
      </c>
      <c r="O693" t="s">
        <v>37253</v>
      </c>
      <c r="P693" t="b">
        <f t="shared" si="408"/>
        <v>0</v>
      </c>
      <c r="Q693" t="b">
        <f>ISNUMBER(SEARCH("marine",$C693))</f>
        <v>0</v>
      </c>
      <c r="R693" t="b">
        <f t="shared" si="409"/>
        <v>0</v>
      </c>
      <c r="S693" t="b">
        <f t="shared" si="410"/>
        <v>0</v>
      </c>
      <c r="T693" t="b">
        <f t="shared" si="411"/>
        <v>0</v>
      </c>
      <c r="U693" t="b">
        <f t="shared" si="412"/>
        <v>0</v>
      </c>
      <c r="V693" t="b">
        <f>ISNUMBER(SEARCH(" hen",$C693))</f>
        <v>0</v>
      </c>
      <c r="W693" t="b">
        <f>ISNUMBER(SEARCH("penguin",$C693))</f>
        <v>0</v>
      </c>
      <c r="X693" t="b">
        <f>ISNUMBER(SEARCH("Whale",$C693))</f>
        <v>0</v>
      </c>
      <c r="Y693" t="b">
        <f>ISNUMBER(SEARCH("Seal",$C693))</f>
        <v>0</v>
      </c>
      <c r="Z693" t="b">
        <f t="shared" ref="Z693" si="427">ISNUMBER(SEARCH("Newt",$C693))</f>
        <v>0</v>
      </c>
      <c r="AA693" t="b">
        <f>ISNUMBER(SEARCH("Sea Turtle",$C693))</f>
        <v>0</v>
      </c>
    </row>
    <row r="694" spans="1:27" hidden="1" x14ac:dyDescent="0.25">
      <c r="A694" t="s">
        <v>13</v>
      </c>
      <c r="B694" t="s">
        <v>3030</v>
      </c>
      <c r="C694" t="s">
        <v>3031</v>
      </c>
      <c r="D694">
        <v>2014</v>
      </c>
      <c r="E694" t="s">
        <v>765</v>
      </c>
      <c r="F694">
        <v>93</v>
      </c>
      <c r="G694">
        <v>3</v>
      </c>
      <c r="H694">
        <v>512</v>
      </c>
      <c r="I694">
        <v>518</v>
      </c>
      <c r="J694" t="s">
        <v>3032</v>
      </c>
      <c r="K694" t="s">
        <v>3033</v>
      </c>
      <c r="L694" t="s">
        <v>19</v>
      </c>
      <c r="M694" t="s">
        <v>20</v>
      </c>
      <c r="N694" t="s">
        <v>37246</v>
      </c>
      <c r="O694" t="s">
        <v>37256</v>
      </c>
      <c r="P694" t="b">
        <f t="shared" si="408"/>
        <v>1</v>
      </c>
      <c r="R694" t="b">
        <f t="shared" si="409"/>
        <v>0</v>
      </c>
      <c r="S694" t="b">
        <f t="shared" si="410"/>
        <v>0</v>
      </c>
      <c r="T694" t="b">
        <f t="shared" si="411"/>
        <v>0</v>
      </c>
      <c r="U694" t="b">
        <f t="shared" si="412"/>
        <v>0</v>
      </c>
    </row>
    <row r="695" spans="1:27" x14ac:dyDescent="0.25">
      <c r="A695" t="s">
        <v>13</v>
      </c>
      <c r="B695" t="s">
        <v>3034</v>
      </c>
      <c r="C695" t="s">
        <v>3035</v>
      </c>
      <c r="D695">
        <v>2014</v>
      </c>
      <c r="E695" t="s">
        <v>3036</v>
      </c>
      <c r="F695">
        <v>49</v>
      </c>
      <c r="G695">
        <v>2</v>
      </c>
      <c r="H695">
        <v>257</v>
      </c>
      <c r="I695">
        <v>266</v>
      </c>
      <c r="J695" t="s">
        <v>3037</v>
      </c>
      <c r="K695" t="s">
        <v>3038</v>
      </c>
      <c r="L695" t="s">
        <v>19</v>
      </c>
      <c r="M695" t="s">
        <v>20</v>
      </c>
      <c r="N695" t="s">
        <v>37249</v>
      </c>
      <c r="P695" t="b">
        <f t="shared" si="408"/>
        <v>0</v>
      </c>
      <c r="Q695" t="b">
        <f t="shared" ref="Q695:Q698" si="428">ISNUMBER(SEARCH("marine",$C695))</f>
        <v>0</v>
      </c>
      <c r="R695" t="b">
        <f t="shared" si="409"/>
        <v>0</v>
      </c>
      <c r="S695" t="b">
        <f t="shared" si="410"/>
        <v>0</v>
      </c>
      <c r="T695" t="b">
        <f t="shared" si="411"/>
        <v>0</v>
      </c>
      <c r="U695" t="b">
        <f t="shared" si="412"/>
        <v>0</v>
      </c>
      <c r="V695" t="b">
        <f t="shared" ref="V695:V698" si="429">ISNUMBER(SEARCH(" hen",$C695))</f>
        <v>0</v>
      </c>
      <c r="W695" t="b">
        <f t="shared" ref="W695:W698" si="430">ISNUMBER(SEARCH("penguin",$C695))</f>
        <v>0</v>
      </c>
      <c r="X695" t="b">
        <f t="shared" ref="X695:X698" si="431">ISNUMBER(SEARCH("Whale",$C695))</f>
        <v>0</v>
      </c>
      <c r="Y695" t="b">
        <f t="shared" ref="Y695:Y698" si="432">ISNUMBER(SEARCH("Seal",$C695))</f>
        <v>0</v>
      </c>
      <c r="Z695" t="b">
        <f t="shared" ref="Z695:Z698" si="433">ISNUMBER(SEARCH("Newt",$C695))</f>
        <v>0</v>
      </c>
      <c r="AA695" t="b">
        <f t="shared" ref="AA695:AA698" si="434">ISNUMBER(SEARCH("Sea Turtle",$C695))</f>
        <v>0</v>
      </c>
    </row>
    <row r="696" spans="1:27" x14ac:dyDescent="0.25">
      <c r="A696" t="s">
        <v>13</v>
      </c>
      <c r="B696" t="s">
        <v>3039</v>
      </c>
      <c r="C696" t="s">
        <v>3040</v>
      </c>
      <c r="D696">
        <v>2014</v>
      </c>
      <c r="E696" t="s">
        <v>2058</v>
      </c>
      <c r="F696">
        <v>54</v>
      </c>
      <c r="G696">
        <v>3</v>
      </c>
      <c r="H696">
        <v>484</v>
      </c>
      <c r="I696">
        <v>496</v>
      </c>
      <c r="J696" t="s">
        <v>3041</v>
      </c>
      <c r="K696" t="s">
        <v>3042</v>
      </c>
      <c r="L696" t="s">
        <v>19</v>
      </c>
      <c r="M696" t="s">
        <v>20</v>
      </c>
      <c r="N696" t="s">
        <v>37246</v>
      </c>
      <c r="O696" t="s">
        <v>37253</v>
      </c>
      <c r="P696" t="b">
        <f t="shared" si="408"/>
        <v>0</v>
      </c>
      <c r="Q696" t="b">
        <f t="shared" si="428"/>
        <v>0</v>
      </c>
      <c r="R696" t="b">
        <f t="shared" si="409"/>
        <v>0</v>
      </c>
      <c r="S696" t="b">
        <f t="shared" si="410"/>
        <v>0</v>
      </c>
      <c r="T696" t="b">
        <f t="shared" si="411"/>
        <v>0</v>
      </c>
      <c r="U696" t="b">
        <f t="shared" si="412"/>
        <v>0</v>
      </c>
      <c r="V696" t="b">
        <f t="shared" si="429"/>
        <v>0</v>
      </c>
      <c r="W696" t="b">
        <f t="shared" si="430"/>
        <v>0</v>
      </c>
      <c r="X696" t="b">
        <f t="shared" si="431"/>
        <v>0</v>
      </c>
      <c r="Y696" t="b">
        <f t="shared" si="432"/>
        <v>0</v>
      </c>
      <c r="Z696" t="b">
        <f t="shared" si="433"/>
        <v>0</v>
      </c>
      <c r="AA696" t="b">
        <f t="shared" si="434"/>
        <v>0</v>
      </c>
    </row>
    <row r="697" spans="1:27" x14ac:dyDescent="0.25">
      <c r="A697" t="s">
        <v>13</v>
      </c>
      <c r="B697" t="s">
        <v>3043</v>
      </c>
      <c r="C697" t="s">
        <v>3044</v>
      </c>
      <c r="D697">
        <v>2014</v>
      </c>
      <c r="E697" t="s">
        <v>1645</v>
      </c>
      <c r="F697">
        <v>38</v>
      </c>
      <c r="G697">
        <v>4</v>
      </c>
      <c r="H697">
        <v>831</v>
      </c>
      <c r="I697">
        <v>836</v>
      </c>
      <c r="J697" t="s">
        <v>3045</v>
      </c>
      <c r="K697" t="s">
        <v>3046</v>
      </c>
      <c r="L697" t="s">
        <v>20</v>
      </c>
      <c r="M697" t="s">
        <v>35</v>
      </c>
      <c r="N697" t="s">
        <v>37246</v>
      </c>
      <c r="O697" t="s">
        <v>37251</v>
      </c>
      <c r="P697" t="b">
        <f t="shared" si="408"/>
        <v>0</v>
      </c>
      <c r="Q697" t="b">
        <f t="shared" si="428"/>
        <v>0</v>
      </c>
      <c r="R697" t="b">
        <f t="shared" si="409"/>
        <v>0</v>
      </c>
      <c r="S697" t="b">
        <f t="shared" si="410"/>
        <v>0</v>
      </c>
      <c r="T697" t="b">
        <f t="shared" si="411"/>
        <v>0</v>
      </c>
      <c r="U697" t="b">
        <f t="shared" si="412"/>
        <v>0</v>
      </c>
      <c r="V697" t="b">
        <f t="shared" si="429"/>
        <v>0</v>
      </c>
      <c r="W697" t="b">
        <f t="shared" si="430"/>
        <v>0</v>
      </c>
      <c r="X697" t="b">
        <f t="shared" si="431"/>
        <v>0</v>
      </c>
      <c r="Y697" t="b">
        <f t="shared" si="432"/>
        <v>0</v>
      </c>
      <c r="Z697" t="b">
        <f t="shared" si="433"/>
        <v>0</v>
      </c>
      <c r="AA697" t="b">
        <f t="shared" si="434"/>
        <v>0</v>
      </c>
    </row>
    <row r="698" spans="1:27" x14ac:dyDescent="0.25">
      <c r="A698" t="s">
        <v>13</v>
      </c>
      <c r="B698" t="s">
        <v>3047</v>
      </c>
      <c r="C698" t="s">
        <v>3048</v>
      </c>
      <c r="D698">
        <v>2014</v>
      </c>
      <c r="E698" t="s">
        <v>3049</v>
      </c>
      <c r="F698">
        <v>28</v>
      </c>
      <c r="G698">
        <v>5</v>
      </c>
      <c r="H698">
        <v>977</v>
      </c>
      <c r="I698">
        <v>989</v>
      </c>
      <c r="J698" t="s">
        <v>3050</v>
      </c>
      <c r="K698" t="s">
        <v>3051</v>
      </c>
      <c r="L698" t="s">
        <v>19</v>
      </c>
      <c r="M698" t="s">
        <v>20</v>
      </c>
      <c r="N698" t="s">
        <v>37246</v>
      </c>
      <c r="O698" t="s">
        <v>37251</v>
      </c>
      <c r="P698" t="b">
        <f t="shared" si="408"/>
        <v>0</v>
      </c>
      <c r="Q698" t="b">
        <f t="shared" si="428"/>
        <v>0</v>
      </c>
      <c r="R698" t="b">
        <f t="shared" si="409"/>
        <v>0</v>
      </c>
      <c r="S698" t="b">
        <f t="shared" si="410"/>
        <v>0</v>
      </c>
      <c r="T698" t="b">
        <f t="shared" si="411"/>
        <v>0</v>
      </c>
      <c r="U698" t="b">
        <f t="shared" si="412"/>
        <v>0</v>
      </c>
      <c r="V698" t="b">
        <f t="shared" si="429"/>
        <v>0</v>
      </c>
      <c r="W698" t="b">
        <f t="shared" si="430"/>
        <v>0</v>
      </c>
      <c r="X698" t="b">
        <f t="shared" si="431"/>
        <v>0</v>
      </c>
      <c r="Y698" t="b">
        <f t="shared" si="432"/>
        <v>0</v>
      </c>
      <c r="Z698" t="b">
        <f t="shared" si="433"/>
        <v>0</v>
      </c>
      <c r="AA698" t="b">
        <f t="shared" si="434"/>
        <v>0</v>
      </c>
    </row>
    <row r="699" spans="1:27" hidden="1" x14ac:dyDescent="0.25">
      <c r="A699" t="s">
        <v>13</v>
      </c>
      <c r="B699" t="s">
        <v>3052</v>
      </c>
      <c r="C699" t="s">
        <v>3053</v>
      </c>
      <c r="D699">
        <v>2014</v>
      </c>
      <c r="E699" t="s">
        <v>3054</v>
      </c>
      <c r="F699">
        <v>23</v>
      </c>
      <c r="G699">
        <v>4</v>
      </c>
      <c r="H699">
        <v>625</v>
      </c>
      <c r="I699">
        <v>638</v>
      </c>
      <c r="J699" t="s">
        <v>3055</v>
      </c>
      <c r="K699" t="s">
        <v>3056</v>
      </c>
      <c r="L699" t="s">
        <v>19</v>
      </c>
      <c r="M699" t="s">
        <v>20</v>
      </c>
      <c r="N699" t="s">
        <v>37246</v>
      </c>
      <c r="O699" t="s">
        <v>37256</v>
      </c>
      <c r="P699" t="b">
        <f t="shared" si="408"/>
        <v>1</v>
      </c>
      <c r="R699" t="b">
        <f t="shared" si="409"/>
        <v>0</v>
      </c>
      <c r="S699" t="b">
        <f t="shared" si="410"/>
        <v>0</v>
      </c>
      <c r="T699" t="b">
        <f t="shared" si="411"/>
        <v>0</v>
      </c>
      <c r="U699" t="b">
        <f t="shared" si="412"/>
        <v>0</v>
      </c>
    </row>
    <row r="700" spans="1:27" hidden="1" x14ac:dyDescent="0.25">
      <c r="A700" t="s">
        <v>13</v>
      </c>
      <c r="B700" t="s">
        <v>3057</v>
      </c>
      <c r="C700" t="s">
        <v>3058</v>
      </c>
      <c r="D700">
        <v>2014</v>
      </c>
      <c r="E700" t="s">
        <v>765</v>
      </c>
      <c r="F700">
        <v>93</v>
      </c>
      <c r="G700">
        <v>7</v>
      </c>
      <c r="H700">
        <v>1774</v>
      </c>
      <c r="I700">
        <v>1781</v>
      </c>
      <c r="J700" t="s">
        <v>3059</v>
      </c>
      <c r="K700" t="s">
        <v>3060</v>
      </c>
      <c r="L700" t="s">
        <v>20</v>
      </c>
      <c r="M700" t="s">
        <v>19</v>
      </c>
      <c r="N700" t="s">
        <v>37246</v>
      </c>
      <c r="O700" t="s">
        <v>37256</v>
      </c>
      <c r="P700" t="b">
        <f t="shared" si="408"/>
        <v>1</v>
      </c>
      <c r="R700" t="b">
        <f t="shared" si="409"/>
        <v>0</v>
      </c>
      <c r="S700" t="b">
        <f t="shared" si="410"/>
        <v>0</v>
      </c>
      <c r="T700" t="b">
        <f t="shared" si="411"/>
        <v>0</v>
      </c>
      <c r="U700" t="b">
        <f t="shared" si="412"/>
        <v>0</v>
      </c>
    </row>
    <row r="701" spans="1:27" x14ac:dyDescent="0.25">
      <c r="A701" t="s">
        <v>13</v>
      </c>
      <c r="B701" t="s">
        <v>3061</v>
      </c>
      <c r="C701" t="s">
        <v>3062</v>
      </c>
      <c r="D701">
        <v>2014</v>
      </c>
      <c r="E701" t="s">
        <v>3063</v>
      </c>
      <c r="F701">
        <v>275</v>
      </c>
      <c r="G701">
        <v>8</v>
      </c>
      <c r="H701">
        <v>949</v>
      </c>
      <c r="I701">
        <v>960</v>
      </c>
      <c r="J701" t="s">
        <v>3064</v>
      </c>
      <c r="K701" t="s">
        <v>3065</v>
      </c>
      <c r="L701" t="s">
        <v>20</v>
      </c>
      <c r="M701" t="s">
        <v>19</v>
      </c>
      <c r="N701" t="s">
        <v>37246</v>
      </c>
      <c r="O701" t="s">
        <v>37251</v>
      </c>
      <c r="P701" t="b">
        <f t="shared" si="408"/>
        <v>0</v>
      </c>
      <c r="Q701" t="b">
        <f t="shared" ref="Q701:Q703" si="435">ISNUMBER(SEARCH("marine",$C701))</f>
        <v>0</v>
      </c>
      <c r="R701" t="b">
        <f t="shared" si="409"/>
        <v>0</v>
      </c>
      <c r="S701" t="b">
        <f t="shared" si="410"/>
        <v>0</v>
      </c>
      <c r="T701" t="b">
        <f t="shared" si="411"/>
        <v>0</v>
      </c>
      <c r="U701" t="b">
        <f t="shared" si="412"/>
        <v>0</v>
      </c>
      <c r="V701" t="b">
        <f t="shared" ref="V701:V703" si="436">ISNUMBER(SEARCH(" hen",$C701))</f>
        <v>0</v>
      </c>
      <c r="W701" t="b">
        <f t="shared" ref="W701:W703" si="437">ISNUMBER(SEARCH("penguin",$C701))</f>
        <v>0</v>
      </c>
      <c r="X701" t="b">
        <f t="shared" ref="X701:X703" si="438">ISNUMBER(SEARCH("Whale",$C701))</f>
        <v>0</v>
      </c>
      <c r="Y701" t="b">
        <f t="shared" ref="Y701:Y703" si="439">ISNUMBER(SEARCH("Seal",$C701))</f>
        <v>0</v>
      </c>
      <c r="Z701" t="b">
        <f t="shared" ref="Z701:Z703" si="440">ISNUMBER(SEARCH("Newt",$C701))</f>
        <v>0</v>
      </c>
      <c r="AA701" t="b">
        <f t="shared" ref="AA701:AA703" si="441">ISNUMBER(SEARCH("Sea Turtle",$C701))</f>
        <v>0</v>
      </c>
    </row>
    <row r="702" spans="1:27" x14ac:dyDescent="0.25">
      <c r="A702" t="s">
        <v>13</v>
      </c>
      <c r="B702" t="s">
        <v>3066</v>
      </c>
      <c r="C702" t="s">
        <v>3067</v>
      </c>
      <c r="D702">
        <v>2014</v>
      </c>
      <c r="E702" t="s">
        <v>3068</v>
      </c>
      <c r="F702">
        <v>171</v>
      </c>
      <c r="G702">
        <v>17</v>
      </c>
      <c r="H702">
        <v>4097</v>
      </c>
      <c r="I702">
        <v>4111</v>
      </c>
      <c r="J702" t="s">
        <v>3069</v>
      </c>
      <c r="K702" t="s">
        <v>3070</v>
      </c>
      <c r="L702" t="s">
        <v>20</v>
      </c>
      <c r="M702" t="s">
        <v>19</v>
      </c>
      <c r="N702" t="s">
        <v>37246</v>
      </c>
      <c r="O702" t="s">
        <v>37251</v>
      </c>
      <c r="P702" t="b">
        <f t="shared" si="408"/>
        <v>0</v>
      </c>
      <c r="Q702" t="b">
        <f t="shared" si="435"/>
        <v>0</v>
      </c>
      <c r="R702" t="b">
        <f t="shared" si="409"/>
        <v>0</v>
      </c>
      <c r="S702" t="b">
        <f t="shared" si="410"/>
        <v>0</v>
      </c>
      <c r="T702" t="b">
        <f t="shared" si="411"/>
        <v>0</v>
      </c>
      <c r="U702" t="b">
        <f t="shared" si="412"/>
        <v>0</v>
      </c>
      <c r="V702" t="b">
        <f t="shared" si="436"/>
        <v>0</v>
      </c>
      <c r="W702" t="b">
        <f t="shared" si="437"/>
        <v>0</v>
      </c>
      <c r="X702" t="b">
        <f t="shared" si="438"/>
        <v>0</v>
      </c>
      <c r="Y702" t="b">
        <f t="shared" si="439"/>
        <v>0</v>
      </c>
      <c r="Z702" t="b">
        <f t="shared" si="440"/>
        <v>0</v>
      </c>
      <c r="AA702" t="b">
        <f t="shared" si="441"/>
        <v>0</v>
      </c>
    </row>
    <row r="703" spans="1:27" x14ac:dyDescent="0.25">
      <c r="A703" t="s">
        <v>13</v>
      </c>
      <c r="B703" t="s">
        <v>3071</v>
      </c>
      <c r="C703" t="s">
        <v>3072</v>
      </c>
      <c r="D703">
        <v>2014</v>
      </c>
      <c r="E703" t="s">
        <v>3073</v>
      </c>
      <c r="F703">
        <v>22</v>
      </c>
      <c r="G703">
        <v>7</v>
      </c>
      <c r="H703">
        <v>669</v>
      </c>
      <c r="I703">
        <v>677</v>
      </c>
      <c r="J703" t="s">
        <v>3074</v>
      </c>
      <c r="K703" t="s">
        <v>3075</v>
      </c>
      <c r="L703" t="s">
        <v>20</v>
      </c>
      <c r="M703" t="s">
        <v>19</v>
      </c>
      <c r="N703" t="s">
        <v>37246</v>
      </c>
      <c r="O703" t="s">
        <v>37251</v>
      </c>
      <c r="P703" t="b">
        <f t="shared" si="408"/>
        <v>0</v>
      </c>
      <c r="Q703" t="b">
        <f t="shared" si="435"/>
        <v>0</v>
      </c>
      <c r="R703" t="b">
        <f t="shared" si="409"/>
        <v>0</v>
      </c>
      <c r="S703" t="b">
        <f t="shared" si="410"/>
        <v>0</v>
      </c>
      <c r="T703" t="b">
        <f t="shared" si="411"/>
        <v>0</v>
      </c>
      <c r="U703" t="b">
        <f t="shared" si="412"/>
        <v>0</v>
      </c>
      <c r="V703" t="b">
        <f t="shared" si="436"/>
        <v>0</v>
      </c>
      <c r="W703" t="b">
        <f t="shared" si="437"/>
        <v>0</v>
      </c>
      <c r="X703" t="b">
        <f t="shared" si="438"/>
        <v>0</v>
      </c>
      <c r="Y703" t="b">
        <f t="shared" si="439"/>
        <v>0</v>
      </c>
      <c r="Z703" t="b">
        <f t="shared" si="440"/>
        <v>0</v>
      </c>
      <c r="AA703" t="b">
        <f t="shared" si="441"/>
        <v>0</v>
      </c>
    </row>
    <row r="704" spans="1:27" hidden="1" x14ac:dyDescent="0.25">
      <c r="A704" t="s">
        <v>13</v>
      </c>
      <c r="B704" t="s">
        <v>3076</v>
      </c>
      <c r="C704" t="s">
        <v>3077</v>
      </c>
      <c r="D704">
        <v>2014</v>
      </c>
      <c r="E704" t="s">
        <v>765</v>
      </c>
      <c r="F704">
        <v>93</v>
      </c>
      <c r="G704">
        <v>4</v>
      </c>
      <c r="H704">
        <v>898</v>
      </c>
      <c r="I704">
        <v>905</v>
      </c>
      <c r="J704" t="s">
        <v>3078</v>
      </c>
      <c r="K704" t="s">
        <v>3079</v>
      </c>
      <c r="L704" t="s">
        <v>20</v>
      </c>
      <c r="M704" t="s">
        <v>19</v>
      </c>
      <c r="N704" t="s">
        <v>37246</v>
      </c>
      <c r="O704" t="s">
        <v>37256</v>
      </c>
      <c r="P704" t="b">
        <f t="shared" si="408"/>
        <v>1</v>
      </c>
      <c r="R704" t="b">
        <f t="shared" si="409"/>
        <v>0</v>
      </c>
      <c r="S704" t="b">
        <f t="shared" si="410"/>
        <v>0</v>
      </c>
      <c r="T704" t="b">
        <f t="shared" si="411"/>
        <v>0</v>
      </c>
      <c r="U704" t="b">
        <f t="shared" si="412"/>
        <v>0</v>
      </c>
    </row>
    <row r="705" spans="1:27" hidden="1" x14ac:dyDescent="0.25">
      <c r="A705" t="s">
        <v>13</v>
      </c>
      <c r="B705" t="s">
        <v>3080</v>
      </c>
      <c r="C705" t="s">
        <v>3081</v>
      </c>
      <c r="D705">
        <v>2014</v>
      </c>
      <c r="E705" t="s">
        <v>703</v>
      </c>
      <c r="F705">
        <v>161</v>
      </c>
      <c r="G705">
        <v>1</v>
      </c>
      <c r="H705">
        <v>86</v>
      </c>
      <c r="I705">
        <v>94</v>
      </c>
      <c r="J705" t="s">
        <v>3082</v>
      </c>
      <c r="K705" t="s">
        <v>3083</v>
      </c>
      <c r="L705" t="s">
        <v>35</v>
      </c>
      <c r="M705" t="s">
        <v>20</v>
      </c>
      <c r="N705" t="s">
        <v>37246</v>
      </c>
      <c r="O705" t="s">
        <v>37256</v>
      </c>
      <c r="P705" t="b">
        <f t="shared" si="408"/>
        <v>0</v>
      </c>
      <c r="Q705" t="b">
        <f t="shared" ref="Q705:Q706" si="442">ISNUMBER(SEARCH("marine",$C705))</f>
        <v>0</v>
      </c>
      <c r="R705" t="b">
        <f t="shared" si="409"/>
        <v>0</v>
      </c>
      <c r="S705" t="b">
        <f t="shared" si="410"/>
        <v>0</v>
      </c>
      <c r="T705" t="b">
        <f t="shared" si="411"/>
        <v>1</v>
      </c>
      <c r="U705" t="b">
        <f t="shared" si="412"/>
        <v>0</v>
      </c>
    </row>
    <row r="706" spans="1:27" x14ac:dyDescent="0.25">
      <c r="A706" t="s">
        <v>13</v>
      </c>
      <c r="B706" t="s">
        <v>3084</v>
      </c>
      <c r="C706" t="s">
        <v>3085</v>
      </c>
      <c r="D706">
        <v>2014</v>
      </c>
      <c r="E706" t="s">
        <v>293</v>
      </c>
      <c r="F706">
        <v>87</v>
      </c>
      <c r="G706">
        <v>5</v>
      </c>
      <c r="H706">
        <v>704</v>
      </c>
      <c r="I706">
        <v>718</v>
      </c>
      <c r="J706" t="s">
        <v>3086</v>
      </c>
      <c r="K706" t="s">
        <v>3087</v>
      </c>
      <c r="L706" t="s">
        <v>20</v>
      </c>
      <c r="M706" t="s">
        <v>19</v>
      </c>
      <c r="N706" t="s">
        <v>37249</v>
      </c>
      <c r="P706" t="b">
        <f t="shared" si="408"/>
        <v>0</v>
      </c>
      <c r="Q706" t="b">
        <f t="shared" si="442"/>
        <v>0</v>
      </c>
      <c r="R706" t="b">
        <f t="shared" si="409"/>
        <v>0</v>
      </c>
      <c r="S706" t="b">
        <f t="shared" si="410"/>
        <v>0</v>
      </c>
      <c r="T706" t="b">
        <f t="shared" si="411"/>
        <v>0</v>
      </c>
      <c r="U706" t="b">
        <f t="shared" si="412"/>
        <v>0</v>
      </c>
      <c r="V706" t="b">
        <f>ISNUMBER(SEARCH(" hen",$C706))</f>
        <v>0</v>
      </c>
      <c r="W706" t="b">
        <f>ISNUMBER(SEARCH("penguin",$C706))</f>
        <v>0</v>
      </c>
      <c r="X706" t="b">
        <f>ISNUMBER(SEARCH("Whale",$C706))</f>
        <v>0</v>
      </c>
      <c r="Y706" t="b">
        <f>ISNUMBER(SEARCH("Seal",$C706))</f>
        <v>0</v>
      </c>
      <c r="Z706" t="b">
        <f t="shared" ref="Z706" si="443">ISNUMBER(SEARCH("Newt",$C706))</f>
        <v>0</v>
      </c>
      <c r="AA706" t="b">
        <f>ISNUMBER(SEARCH("Sea Turtle",$C706))</f>
        <v>0</v>
      </c>
    </row>
    <row r="707" spans="1:27" hidden="1" x14ac:dyDescent="0.25">
      <c r="A707" t="s">
        <v>13</v>
      </c>
      <c r="B707" t="s">
        <v>3088</v>
      </c>
      <c r="C707" t="s">
        <v>3089</v>
      </c>
      <c r="D707">
        <v>2014</v>
      </c>
      <c r="E707" t="s">
        <v>765</v>
      </c>
      <c r="F707">
        <v>93</v>
      </c>
      <c r="G707">
        <v>11</v>
      </c>
      <c r="H707">
        <v>2700</v>
      </c>
      <c r="I707">
        <v>2708</v>
      </c>
      <c r="J707" t="s">
        <v>3090</v>
      </c>
      <c r="K707" t="s">
        <v>3091</v>
      </c>
      <c r="L707" t="s">
        <v>20</v>
      </c>
      <c r="M707" t="s">
        <v>35</v>
      </c>
      <c r="N707" t="s">
        <v>37246</v>
      </c>
      <c r="O707" t="s">
        <v>37256</v>
      </c>
      <c r="P707" t="b">
        <f t="shared" ref="P707:P770" si="444">ISNUMBER(SEARCH("broiler",C707))</f>
        <v>1</v>
      </c>
      <c r="R707" t="b">
        <f t="shared" ref="R707:R770" si="445">ISNUMBER(SEARCH("aquatic",$C707))</f>
        <v>0</v>
      </c>
      <c r="S707" t="b">
        <f t="shared" ref="S707:S770" si="446">ISNUMBER(SEARCH("fish",$C707))</f>
        <v>0</v>
      </c>
      <c r="T707" t="b">
        <f t="shared" ref="T707:T770" si="447">ISNUMBER(SEARCH(" chicken",$C707))</f>
        <v>1</v>
      </c>
      <c r="U707" t="b">
        <f t="shared" ref="U707:U770" si="448">ISNUMBER(SEARCH("tadpole",$C707))</f>
        <v>0</v>
      </c>
    </row>
    <row r="708" spans="1:27" x14ac:dyDescent="0.25">
      <c r="A708" t="s">
        <v>13</v>
      </c>
      <c r="B708" t="s">
        <v>3092</v>
      </c>
      <c r="C708" t="s">
        <v>3093</v>
      </c>
      <c r="D708">
        <v>2014</v>
      </c>
      <c r="E708" t="s">
        <v>3094</v>
      </c>
      <c r="F708">
        <v>43</v>
      </c>
      <c r="G708">
        <v>3</v>
      </c>
      <c r="H708">
        <v>325</v>
      </c>
      <c r="I708">
        <v>336</v>
      </c>
      <c r="J708" t="s">
        <v>3095</v>
      </c>
      <c r="K708" t="s">
        <v>3096</v>
      </c>
      <c r="L708" t="s">
        <v>20</v>
      </c>
      <c r="M708" t="s">
        <v>19</v>
      </c>
      <c r="N708" t="s">
        <v>37246</v>
      </c>
      <c r="O708" t="s">
        <v>37256</v>
      </c>
      <c r="P708" t="b">
        <f t="shared" si="444"/>
        <v>0</v>
      </c>
      <c r="Q708" t="b">
        <f t="shared" ref="Q708:Q739" si="449">ISNUMBER(SEARCH("marine",$C708))</f>
        <v>0</v>
      </c>
      <c r="R708" t="b">
        <f t="shared" si="445"/>
        <v>0</v>
      </c>
      <c r="S708" t="b">
        <f t="shared" si="446"/>
        <v>0</v>
      </c>
      <c r="T708" t="b">
        <f t="shared" si="447"/>
        <v>0</v>
      </c>
      <c r="U708" t="b">
        <f t="shared" si="448"/>
        <v>0</v>
      </c>
      <c r="V708" t="b">
        <f t="shared" ref="V708:V716" si="450">ISNUMBER(SEARCH(" hen",$C708))</f>
        <v>0</v>
      </c>
      <c r="W708" t="b">
        <f t="shared" ref="W708:W716" si="451">ISNUMBER(SEARCH("penguin",$C708))</f>
        <v>0</v>
      </c>
      <c r="X708" t="b">
        <f>ISNUMBER(SEARCH("Whale",$C708))</f>
        <v>0</v>
      </c>
      <c r="Y708" t="b">
        <f>ISNUMBER(SEARCH("Seal",$C708))</f>
        <v>0</v>
      </c>
      <c r="Z708" t="b">
        <f t="shared" ref="Z708" si="452">ISNUMBER(SEARCH("Newt",$C708))</f>
        <v>0</v>
      </c>
      <c r="AA708" t="b">
        <f>ISNUMBER(SEARCH("Sea Turtle",$C708))</f>
        <v>0</v>
      </c>
    </row>
    <row r="709" spans="1:27" hidden="1" x14ac:dyDescent="0.25">
      <c r="A709" t="s">
        <v>13</v>
      </c>
      <c r="B709" t="s">
        <v>3097</v>
      </c>
      <c r="C709" t="s">
        <v>3098</v>
      </c>
      <c r="D709">
        <v>2014</v>
      </c>
      <c r="E709" t="s">
        <v>182</v>
      </c>
      <c r="F709">
        <v>83</v>
      </c>
      <c r="G709">
        <v>5</v>
      </c>
      <c r="H709">
        <v>1057</v>
      </c>
      <c r="I709">
        <v>1067</v>
      </c>
      <c r="J709" t="s">
        <v>3099</v>
      </c>
      <c r="K709" t="s">
        <v>3100</v>
      </c>
      <c r="L709" t="s">
        <v>20</v>
      </c>
      <c r="M709" t="s">
        <v>35</v>
      </c>
      <c r="N709" t="s">
        <v>37246</v>
      </c>
      <c r="O709" t="s">
        <v>37256</v>
      </c>
      <c r="P709" t="b">
        <f t="shared" si="444"/>
        <v>0</v>
      </c>
      <c r="Q709" t="b">
        <f t="shared" si="449"/>
        <v>0</v>
      </c>
      <c r="R709" t="b">
        <f t="shared" si="445"/>
        <v>0</v>
      </c>
      <c r="S709" t="b">
        <f t="shared" si="446"/>
        <v>0</v>
      </c>
      <c r="T709" t="b">
        <f t="shared" si="447"/>
        <v>0</v>
      </c>
      <c r="U709" t="b">
        <f t="shared" si="448"/>
        <v>0</v>
      </c>
      <c r="V709" t="b">
        <f t="shared" si="450"/>
        <v>0</v>
      </c>
      <c r="W709" t="b">
        <f t="shared" si="451"/>
        <v>1</v>
      </c>
    </row>
    <row r="710" spans="1:27" hidden="1" x14ac:dyDescent="0.25">
      <c r="A710" t="s">
        <v>13</v>
      </c>
      <c r="B710" t="s">
        <v>3101</v>
      </c>
      <c r="C710" t="s">
        <v>3102</v>
      </c>
      <c r="D710">
        <v>2014</v>
      </c>
      <c r="E710" t="s">
        <v>438</v>
      </c>
      <c r="F710">
        <v>156</v>
      </c>
      <c r="G710">
        <v>3</v>
      </c>
      <c r="H710">
        <v>511</v>
      </c>
      <c r="I710">
        <v>522</v>
      </c>
      <c r="J710" t="s">
        <v>3103</v>
      </c>
      <c r="K710" t="s">
        <v>3104</v>
      </c>
      <c r="L710" t="s">
        <v>19</v>
      </c>
      <c r="M710" t="s">
        <v>20</v>
      </c>
      <c r="N710" t="s">
        <v>37246</v>
      </c>
      <c r="O710" t="s">
        <v>37256</v>
      </c>
      <c r="P710" t="b">
        <f t="shared" si="444"/>
        <v>0</v>
      </c>
      <c r="Q710" t="b">
        <f t="shared" si="449"/>
        <v>0</v>
      </c>
      <c r="R710" t="b">
        <f t="shared" si="445"/>
        <v>0</v>
      </c>
      <c r="S710" t="b">
        <f t="shared" si="446"/>
        <v>0</v>
      </c>
      <c r="T710" t="b">
        <f t="shared" si="447"/>
        <v>0</v>
      </c>
      <c r="U710" t="b">
        <f t="shared" si="448"/>
        <v>0</v>
      </c>
      <c r="V710" t="b">
        <f t="shared" si="450"/>
        <v>0</v>
      </c>
      <c r="W710" t="b">
        <f t="shared" si="451"/>
        <v>1</v>
      </c>
    </row>
    <row r="711" spans="1:27" x14ac:dyDescent="0.25">
      <c r="A711" t="s">
        <v>13</v>
      </c>
      <c r="B711" t="s">
        <v>3105</v>
      </c>
      <c r="C711" t="s">
        <v>3106</v>
      </c>
      <c r="D711">
        <v>2014</v>
      </c>
      <c r="E711" t="s">
        <v>1058</v>
      </c>
      <c r="F711">
        <v>37</v>
      </c>
      <c r="G711">
        <v>9</v>
      </c>
      <c r="H711">
        <v>1301</v>
      </c>
      <c r="I711">
        <v>1308</v>
      </c>
      <c r="J711" t="s">
        <v>3107</v>
      </c>
      <c r="K711" t="s">
        <v>3108</v>
      </c>
      <c r="L711" t="s">
        <v>35</v>
      </c>
      <c r="M711" t="s">
        <v>20</v>
      </c>
      <c r="N711" t="s">
        <v>37246</v>
      </c>
      <c r="O711" t="s">
        <v>37253</v>
      </c>
      <c r="P711" t="b">
        <f t="shared" si="444"/>
        <v>0</v>
      </c>
      <c r="Q711" t="b">
        <f t="shared" si="449"/>
        <v>0</v>
      </c>
      <c r="R711" t="b">
        <f t="shared" si="445"/>
        <v>0</v>
      </c>
      <c r="S711" t="b">
        <f t="shared" si="446"/>
        <v>0</v>
      </c>
      <c r="T711" t="b">
        <f t="shared" si="447"/>
        <v>0</v>
      </c>
      <c r="U711" t="b">
        <f t="shared" si="448"/>
        <v>0</v>
      </c>
      <c r="V711" t="b">
        <f t="shared" si="450"/>
        <v>0</v>
      </c>
      <c r="W711" t="b">
        <f t="shared" si="451"/>
        <v>0</v>
      </c>
      <c r="X711" t="b">
        <f t="shared" ref="X711:X716" si="453">ISNUMBER(SEARCH("Whale",$C711))</f>
        <v>0</v>
      </c>
      <c r="Y711" t="b">
        <f t="shared" ref="Y711:Y716" si="454">ISNUMBER(SEARCH("Seal",$C711))</f>
        <v>0</v>
      </c>
      <c r="Z711" t="b">
        <f t="shared" ref="Z711" si="455">ISNUMBER(SEARCH("Newt",$C711))</f>
        <v>0</v>
      </c>
      <c r="AA711" t="b">
        <f>ISNUMBER(SEARCH("Sea Turtle",$C711))</f>
        <v>0</v>
      </c>
    </row>
    <row r="712" spans="1:27" hidden="1" x14ac:dyDescent="0.25">
      <c r="A712" t="s">
        <v>13</v>
      </c>
      <c r="B712" t="s">
        <v>3109</v>
      </c>
      <c r="C712" t="s">
        <v>3110</v>
      </c>
      <c r="D712">
        <v>2014</v>
      </c>
      <c r="E712" t="s">
        <v>1071</v>
      </c>
      <c r="F712">
        <v>30</v>
      </c>
      <c r="G712">
        <v>4</v>
      </c>
      <c r="H712">
        <v>1456</v>
      </c>
      <c r="I712">
        <v>1472</v>
      </c>
      <c r="J712" t="s">
        <v>3111</v>
      </c>
      <c r="K712" t="s">
        <v>3112</v>
      </c>
      <c r="L712" t="s">
        <v>35</v>
      </c>
      <c r="M712" t="s">
        <v>20</v>
      </c>
      <c r="N712" t="s">
        <v>37246</v>
      </c>
      <c r="O712" t="s">
        <v>37256</v>
      </c>
      <c r="P712" t="b">
        <f t="shared" si="444"/>
        <v>0</v>
      </c>
      <c r="Q712" t="b">
        <f t="shared" si="449"/>
        <v>0</v>
      </c>
      <c r="R712" t="b">
        <f t="shared" si="445"/>
        <v>0</v>
      </c>
      <c r="S712" t="b">
        <f t="shared" si="446"/>
        <v>0</v>
      </c>
      <c r="T712" t="b">
        <f t="shared" si="447"/>
        <v>0</v>
      </c>
      <c r="U712" t="b">
        <f t="shared" si="448"/>
        <v>0</v>
      </c>
      <c r="V712" t="b">
        <f t="shared" si="450"/>
        <v>0</v>
      </c>
      <c r="W712" t="b">
        <f t="shared" si="451"/>
        <v>0</v>
      </c>
      <c r="X712" t="b">
        <f t="shared" si="453"/>
        <v>0</v>
      </c>
      <c r="Y712" t="b">
        <f t="shared" si="454"/>
        <v>1</v>
      </c>
    </row>
    <row r="713" spans="1:27" x14ac:dyDescent="0.25">
      <c r="A713" t="s">
        <v>13</v>
      </c>
      <c r="B713" t="s">
        <v>3113</v>
      </c>
      <c r="C713" t="s">
        <v>3114</v>
      </c>
      <c r="D713">
        <v>2014</v>
      </c>
      <c r="E713" t="s">
        <v>3115</v>
      </c>
      <c r="F713">
        <v>10</v>
      </c>
      <c r="G713">
        <v>4</v>
      </c>
      <c r="H713">
        <v>213</v>
      </c>
      <c r="I713">
        <v>217</v>
      </c>
      <c r="J713" t="s">
        <v>3116</v>
      </c>
      <c r="K713" t="s">
        <v>3117</v>
      </c>
      <c r="L713" t="s">
        <v>19</v>
      </c>
      <c r="M713" t="s">
        <v>20</v>
      </c>
      <c r="N713" t="s">
        <v>37246</v>
      </c>
      <c r="O713" t="s">
        <v>37256</v>
      </c>
      <c r="P713" t="b">
        <f t="shared" si="444"/>
        <v>0</v>
      </c>
      <c r="Q713" t="b">
        <f t="shared" si="449"/>
        <v>0</v>
      </c>
      <c r="R713" t="b">
        <f t="shared" si="445"/>
        <v>0</v>
      </c>
      <c r="S713" t="b">
        <f t="shared" si="446"/>
        <v>0</v>
      </c>
      <c r="T713" t="b">
        <f t="shared" si="447"/>
        <v>0</v>
      </c>
      <c r="U713" t="b">
        <f t="shared" si="448"/>
        <v>0</v>
      </c>
      <c r="V713" t="b">
        <f t="shared" si="450"/>
        <v>0</v>
      </c>
      <c r="W713" t="b">
        <f t="shared" si="451"/>
        <v>0</v>
      </c>
      <c r="X713" t="b">
        <f t="shared" si="453"/>
        <v>0</v>
      </c>
      <c r="Y713" t="b">
        <f t="shared" si="454"/>
        <v>0</v>
      </c>
      <c r="Z713" t="b">
        <f t="shared" ref="Z713:Z716" si="456">ISNUMBER(SEARCH("Newt",$C713))</f>
        <v>0</v>
      </c>
      <c r="AA713" t="b">
        <f t="shared" ref="AA713:AA716" si="457">ISNUMBER(SEARCH("Sea Turtle",$C713))</f>
        <v>0</v>
      </c>
    </row>
    <row r="714" spans="1:27" x14ac:dyDescent="0.25">
      <c r="A714" t="s">
        <v>13</v>
      </c>
      <c r="B714" t="s">
        <v>3118</v>
      </c>
      <c r="C714" t="s">
        <v>3119</v>
      </c>
      <c r="D714">
        <v>2014</v>
      </c>
      <c r="E714" t="s">
        <v>227</v>
      </c>
      <c r="F714">
        <v>217</v>
      </c>
      <c r="G714">
        <v>15</v>
      </c>
      <c r="H714">
        <v>2667</v>
      </c>
      <c r="I714">
        <v>2679</v>
      </c>
      <c r="J714" t="s">
        <v>3120</v>
      </c>
      <c r="K714" t="s">
        <v>3121</v>
      </c>
      <c r="L714" t="s">
        <v>20</v>
      </c>
      <c r="M714" t="s">
        <v>19</v>
      </c>
      <c r="N714" t="s">
        <v>37246</v>
      </c>
      <c r="O714" t="s">
        <v>37251</v>
      </c>
      <c r="P714" t="b">
        <f t="shared" si="444"/>
        <v>0</v>
      </c>
      <c r="Q714" t="b">
        <f t="shared" si="449"/>
        <v>0</v>
      </c>
      <c r="R714" t="b">
        <f t="shared" si="445"/>
        <v>0</v>
      </c>
      <c r="S714" t="b">
        <f t="shared" si="446"/>
        <v>0</v>
      </c>
      <c r="T714" t="b">
        <f t="shared" si="447"/>
        <v>0</v>
      </c>
      <c r="U714" t="b">
        <f t="shared" si="448"/>
        <v>0</v>
      </c>
      <c r="V714" t="b">
        <f t="shared" si="450"/>
        <v>0</v>
      </c>
      <c r="W714" t="b">
        <f t="shared" si="451"/>
        <v>0</v>
      </c>
      <c r="X714" t="b">
        <f t="shared" si="453"/>
        <v>0</v>
      </c>
      <c r="Y714" t="b">
        <f t="shared" si="454"/>
        <v>0</v>
      </c>
      <c r="Z714" t="b">
        <f t="shared" si="456"/>
        <v>0</v>
      </c>
      <c r="AA714" t="b">
        <f t="shared" si="457"/>
        <v>0</v>
      </c>
    </row>
    <row r="715" spans="1:27" x14ac:dyDescent="0.25">
      <c r="A715" t="s">
        <v>13</v>
      </c>
      <c r="B715" t="s">
        <v>3122</v>
      </c>
      <c r="C715" t="s">
        <v>3123</v>
      </c>
      <c r="D715">
        <v>2014</v>
      </c>
      <c r="E715" t="s">
        <v>3124</v>
      </c>
      <c r="F715">
        <v>29</v>
      </c>
      <c r="G715">
        <v>2</v>
      </c>
      <c r="H715">
        <v>61</v>
      </c>
      <c r="I715">
        <v>71</v>
      </c>
      <c r="K715" t="s">
        <v>3125</v>
      </c>
      <c r="L715" t="s">
        <v>20</v>
      </c>
      <c r="M715" t="s">
        <v>35</v>
      </c>
      <c r="N715" t="s">
        <v>37249</v>
      </c>
      <c r="P715" t="b">
        <f t="shared" si="444"/>
        <v>0</v>
      </c>
      <c r="Q715" t="b">
        <f t="shared" si="449"/>
        <v>0</v>
      </c>
      <c r="R715" t="b">
        <f t="shared" si="445"/>
        <v>0</v>
      </c>
      <c r="S715" t="b">
        <f t="shared" si="446"/>
        <v>0</v>
      </c>
      <c r="T715" t="b">
        <f t="shared" si="447"/>
        <v>0</v>
      </c>
      <c r="U715" t="b">
        <f t="shared" si="448"/>
        <v>0</v>
      </c>
      <c r="V715" t="b">
        <f t="shared" si="450"/>
        <v>0</v>
      </c>
      <c r="W715" t="b">
        <f t="shared" si="451"/>
        <v>0</v>
      </c>
      <c r="X715" t="b">
        <f t="shared" si="453"/>
        <v>0</v>
      </c>
      <c r="Y715" t="b">
        <f t="shared" si="454"/>
        <v>0</v>
      </c>
      <c r="Z715" t="b">
        <f t="shared" si="456"/>
        <v>0</v>
      </c>
      <c r="AA715" t="b">
        <f t="shared" si="457"/>
        <v>0</v>
      </c>
    </row>
    <row r="716" spans="1:27" x14ac:dyDescent="0.25">
      <c r="A716" t="s">
        <v>13</v>
      </c>
      <c r="B716" t="s">
        <v>3126</v>
      </c>
      <c r="C716" t="s">
        <v>3127</v>
      </c>
      <c r="D716">
        <v>2014</v>
      </c>
      <c r="E716" t="s">
        <v>1058</v>
      </c>
      <c r="F716">
        <v>37</v>
      </c>
      <c r="G716">
        <v>4</v>
      </c>
      <c r="H716">
        <v>459</v>
      </c>
      <c r="I716">
        <v>470</v>
      </c>
      <c r="J716" t="s">
        <v>3128</v>
      </c>
      <c r="K716" t="s">
        <v>3129</v>
      </c>
      <c r="L716" t="s">
        <v>20</v>
      </c>
      <c r="M716" t="s">
        <v>19</v>
      </c>
      <c r="N716" t="s">
        <v>37246</v>
      </c>
      <c r="O716" t="s">
        <v>37253</v>
      </c>
      <c r="P716" t="b">
        <f t="shared" si="444"/>
        <v>0</v>
      </c>
      <c r="Q716" t="b">
        <f t="shared" si="449"/>
        <v>0</v>
      </c>
      <c r="R716" t="b">
        <f t="shared" si="445"/>
        <v>0</v>
      </c>
      <c r="S716" t="b">
        <f t="shared" si="446"/>
        <v>0</v>
      </c>
      <c r="T716" t="b">
        <f t="shared" si="447"/>
        <v>0</v>
      </c>
      <c r="U716" t="b">
        <f t="shared" si="448"/>
        <v>0</v>
      </c>
      <c r="V716" t="b">
        <f t="shared" si="450"/>
        <v>0</v>
      </c>
      <c r="W716" t="b">
        <f t="shared" si="451"/>
        <v>0</v>
      </c>
      <c r="X716" t="b">
        <f t="shared" si="453"/>
        <v>0</v>
      </c>
      <c r="Y716" t="b">
        <f t="shared" si="454"/>
        <v>0</v>
      </c>
      <c r="Z716" t="b">
        <f t="shared" si="456"/>
        <v>0</v>
      </c>
      <c r="AA716" t="b">
        <f t="shared" si="457"/>
        <v>0</v>
      </c>
    </row>
    <row r="717" spans="1:27" hidden="1" x14ac:dyDescent="0.25">
      <c r="A717" t="s">
        <v>13</v>
      </c>
      <c r="B717" t="s">
        <v>3130</v>
      </c>
      <c r="C717" t="s">
        <v>3131</v>
      </c>
      <c r="D717">
        <v>2014</v>
      </c>
      <c r="E717" t="s">
        <v>3132</v>
      </c>
      <c r="F717">
        <v>22</v>
      </c>
      <c r="G717">
        <v>3</v>
      </c>
      <c r="H717">
        <v>229</v>
      </c>
      <c r="I717">
        <v>243</v>
      </c>
      <c r="J717" t="s">
        <v>3133</v>
      </c>
      <c r="K717" t="s">
        <v>3134</v>
      </c>
      <c r="L717" t="s">
        <v>35</v>
      </c>
      <c r="M717" t="s">
        <v>20</v>
      </c>
      <c r="N717" t="s">
        <v>37248</v>
      </c>
      <c r="O717" t="s">
        <v>37257</v>
      </c>
      <c r="P717" t="b">
        <f t="shared" si="444"/>
        <v>0</v>
      </c>
      <c r="Q717" t="b">
        <f t="shared" si="449"/>
        <v>0</v>
      </c>
      <c r="R717" t="b">
        <f t="shared" si="445"/>
        <v>1</v>
      </c>
      <c r="S717" t="b">
        <f t="shared" si="446"/>
        <v>0</v>
      </c>
      <c r="T717" t="b">
        <f t="shared" si="447"/>
        <v>0</v>
      </c>
      <c r="U717" t="b">
        <f t="shared" si="448"/>
        <v>0</v>
      </c>
    </row>
    <row r="718" spans="1:27" x14ac:dyDescent="0.25">
      <c r="A718" t="s">
        <v>13</v>
      </c>
      <c r="B718" t="s">
        <v>3135</v>
      </c>
      <c r="C718" t="s">
        <v>3136</v>
      </c>
      <c r="D718">
        <v>2014</v>
      </c>
      <c r="E718" t="s">
        <v>43</v>
      </c>
      <c r="F718">
        <v>44</v>
      </c>
      <c r="G718">
        <v>1</v>
      </c>
      <c r="H718">
        <v>126</v>
      </c>
      <c r="I718">
        <v>130</v>
      </c>
      <c r="J718" t="s">
        <v>3137</v>
      </c>
      <c r="K718" t="s">
        <v>3138</v>
      </c>
      <c r="L718" t="s">
        <v>35</v>
      </c>
      <c r="M718" t="s">
        <v>20</v>
      </c>
      <c r="N718" t="s">
        <v>37246</v>
      </c>
      <c r="O718" t="s">
        <v>37251</v>
      </c>
      <c r="P718" t="b">
        <f t="shared" si="444"/>
        <v>0</v>
      </c>
      <c r="Q718" t="b">
        <f t="shared" si="449"/>
        <v>0</v>
      </c>
      <c r="R718" t="b">
        <f t="shared" si="445"/>
        <v>0</v>
      </c>
      <c r="S718" t="b">
        <f t="shared" si="446"/>
        <v>0</v>
      </c>
      <c r="T718" t="b">
        <f t="shared" si="447"/>
        <v>0</v>
      </c>
      <c r="U718" t="b">
        <f t="shared" si="448"/>
        <v>0</v>
      </c>
      <c r="V718" t="b">
        <f t="shared" ref="V718:V739" si="458">ISNUMBER(SEARCH(" hen",$C718))</f>
        <v>0</v>
      </c>
      <c r="W718" t="b">
        <f t="shared" ref="W718:W724" si="459">ISNUMBER(SEARCH("penguin",$C718))</f>
        <v>0</v>
      </c>
      <c r="X718" t="b">
        <f t="shared" ref="X718:X724" si="460">ISNUMBER(SEARCH("Whale",$C718))</f>
        <v>0</v>
      </c>
      <c r="Y718" t="b">
        <f t="shared" ref="Y718:Y724" si="461">ISNUMBER(SEARCH("Seal",$C718))</f>
        <v>0</v>
      </c>
      <c r="Z718" t="b">
        <f t="shared" ref="Z718:Z724" si="462">ISNUMBER(SEARCH("Newt",$C718))</f>
        <v>0</v>
      </c>
      <c r="AA718" t="b">
        <f t="shared" ref="AA718:AA724" si="463">ISNUMBER(SEARCH("Sea Turtle",$C718))</f>
        <v>0</v>
      </c>
    </row>
    <row r="719" spans="1:27" x14ac:dyDescent="0.25">
      <c r="A719" t="s">
        <v>13</v>
      </c>
      <c r="B719" t="s">
        <v>3139</v>
      </c>
      <c r="C719" t="s">
        <v>3140</v>
      </c>
      <c r="D719">
        <v>2014</v>
      </c>
      <c r="E719" t="s">
        <v>2598</v>
      </c>
      <c r="F719">
        <v>120</v>
      </c>
      <c r="G719">
        <v>1</v>
      </c>
      <c r="H719">
        <v>77</v>
      </c>
      <c r="I719">
        <v>89</v>
      </c>
      <c r="J719" t="s">
        <v>3141</v>
      </c>
      <c r="K719" t="s">
        <v>3142</v>
      </c>
      <c r="L719" t="s">
        <v>20</v>
      </c>
      <c r="M719" t="s">
        <v>35</v>
      </c>
      <c r="N719" t="s">
        <v>37246</v>
      </c>
      <c r="O719" t="s">
        <v>37253</v>
      </c>
      <c r="P719" t="b">
        <f t="shared" si="444"/>
        <v>0</v>
      </c>
      <c r="Q719" t="b">
        <f t="shared" si="449"/>
        <v>0</v>
      </c>
      <c r="R719" t="b">
        <f t="shared" si="445"/>
        <v>0</v>
      </c>
      <c r="S719" t="b">
        <f t="shared" si="446"/>
        <v>0</v>
      </c>
      <c r="T719" t="b">
        <f t="shared" si="447"/>
        <v>0</v>
      </c>
      <c r="U719" t="b">
        <f t="shared" si="448"/>
        <v>0</v>
      </c>
      <c r="V719" t="b">
        <f t="shared" si="458"/>
        <v>0</v>
      </c>
      <c r="W719" t="b">
        <f t="shared" si="459"/>
        <v>0</v>
      </c>
      <c r="X719" t="b">
        <f t="shared" si="460"/>
        <v>0</v>
      </c>
      <c r="Y719" t="b">
        <f t="shared" si="461"/>
        <v>0</v>
      </c>
      <c r="Z719" t="b">
        <f t="shared" si="462"/>
        <v>0</v>
      </c>
      <c r="AA719" t="b">
        <f t="shared" si="463"/>
        <v>0</v>
      </c>
    </row>
    <row r="720" spans="1:27" x14ac:dyDescent="0.25">
      <c r="A720" t="s">
        <v>13</v>
      </c>
      <c r="B720" t="s">
        <v>3143</v>
      </c>
      <c r="C720" t="s">
        <v>3144</v>
      </c>
      <c r="D720">
        <v>2014</v>
      </c>
      <c r="E720" t="s">
        <v>3145</v>
      </c>
      <c r="F720">
        <v>13</v>
      </c>
      <c r="G720">
        <v>3</v>
      </c>
      <c r="H720">
        <v>176</v>
      </c>
      <c r="I720">
        <v>184</v>
      </c>
      <c r="K720" t="s">
        <v>3146</v>
      </c>
      <c r="L720" t="s">
        <v>20</v>
      </c>
      <c r="M720" t="s">
        <v>19</v>
      </c>
      <c r="N720" t="s">
        <v>37246</v>
      </c>
      <c r="O720" t="s">
        <v>37256</v>
      </c>
      <c r="P720" t="b">
        <f t="shared" si="444"/>
        <v>0</v>
      </c>
      <c r="Q720" t="b">
        <f t="shared" si="449"/>
        <v>0</v>
      </c>
      <c r="R720" t="b">
        <f t="shared" si="445"/>
        <v>0</v>
      </c>
      <c r="S720" t="b">
        <f t="shared" si="446"/>
        <v>0</v>
      </c>
      <c r="T720" t="b">
        <f t="shared" si="447"/>
        <v>0</v>
      </c>
      <c r="U720" t="b">
        <f t="shared" si="448"/>
        <v>0</v>
      </c>
      <c r="V720" t="b">
        <f t="shared" si="458"/>
        <v>0</v>
      </c>
      <c r="W720" t="b">
        <f t="shared" si="459"/>
        <v>0</v>
      </c>
      <c r="X720" t="b">
        <f t="shared" si="460"/>
        <v>0</v>
      </c>
      <c r="Y720" t="b">
        <f t="shared" si="461"/>
        <v>0</v>
      </c>
      <c r="Z720" t="b">
        <f t="shared" si="462"/>
        <v>0</v>
      </c>
      <c r="AA720" t="b">
        <f t="shared" si="463"/>
        <v>0</v>
      </c>
    </row>
    <row r="721" spans="1:27" x14ac:dyDescent="0.25">
      <c r="A721" t="s">
        <v>13</v>
      </c>
      <c r="B721" t="s">
        <v>3147</v>
      </c>
      <c r="C721" t="s">
        <v>3148</v>
      </c>
      <c r="D721">
        <v>2014</v>
      </c>
      <c r="E721" t="s">
        <v>784</v>
      </c>
      <c r="F721">
        <v>34</v>
      </c>
      <c r="G721">
        <v>6</v>
      </c>
      <c r="H721">
        <v>1039</v>
      </c>
      <c r="I721">
        <v>1049</v>
      </c>
      <c r="K721" t="s">
        <v>3149</v>
      </c>
      <c r="L721" t="s">
        <v>20</v>
      </c>
      <c r="M721" t="s">
        <v>19</v>
      </c>
      <c r="N721" t="s">
        <v>37249</v>
      </c>
      <c r="P721" t="b">
        <f t="shared" si="444"/>
        <v>0</v>
      </c>
      <c r="Q721" t="b">
        <f t="shared" si="449"/>
        <v>0</v>
      </c>
      <c r="R721" t="b">
        <f t="shared" si="445"/>
        <v>0</v>
      </c>
      <c r="S721" t="b">
        <f t="shared" si="446"/>
        <v>0</v>
      </c>
      <c r="T721" t="b">
        <f t="shared" si="447"/>
        <v>0</v>
      </c>
      <c r="U721" t="b">
        <f t="shared" si="448"/>
        <v>0</v>
      </c>
      <c r="V721" t="b">
        <f t="shared" si="458"/>
        <v>0</v>
      </c>
      <c r="W721" t="b">
        <f t="shared" si="459"/>
        <v>0</v>
      </c>
      <c r="X721" t="b">
        <f t="shared" si="460"/>
        <v>0</v>
      </c>
      <c r="Y721" t="b">
        <f t="shared" si="461"/>
        <v>0</v>
      </c>
      <c r="Z721" t="b">
        <f t="shared" si="462"/>
        <v>0</v>
      </c>
      <c r="AA721" t="b">
        <f t="shared" si="463"/>
        <v>0</v>
      </c>
    </row>
    <row r="722" spans="1:27" x14ac:dyDescent="0.25">
      <c r="A722" t="s">
        <v>13</v>
      </c>
      <c r="B722" t="s">
        <v>3150</v>
      </c>
      <c r="C722" t="s">
        <v>3151</v>
      </c>
      <c r="D722">
        <v>2014</v>
      </c>
      <c r="E722" t="s">
        <v>3152</v>
      </c>
      <c r="F722">
        <v>41</v>
      </c>
      <c r="G722">
        <v>3</v>
      </c>
      <c r="H722">
        <v>425</v>
      </c>
      <c r="I722">
        <v>438</v>
      </c>
      <c r="J722" t="s">
        <v>3153</v>
      </c>
      <c r="K722" t="s">
        <v>3154</v>
      </c>
      <c r="L722" t="s">
        <v>20</v>
      </c>
      <c r="M722" t="s">
        <v>19</v>
      </c>
      <c r="N722" t="s">
        <v>37246</v>
      </c>
      <c r="O722" t="s">
        <v>37253</v>
      </c>
      <c r="P722" t="b">
        <f t="shared" si="444"/>
        <v>0</v>
      </c>
      <c r="Q722" t="b">
        <f t="shared" si="449"/>
        <v>0</v>
      </c>
      <c r="R722" t="b">
        <f t="shared" si="445"/>
        <v>0</v>
      </c>
      <c r="S722" t="b">
        <f t="shared" si="446"/>
        <v>0</v>
      </c>
      <c r="T722" t="b">
        <f t="shared" si="447"/>
        <v>0</v>
      </c>
      <c r="U722" t="b">
        <f t="shared" si="448"/>
        <v>0</v>
      </c>
      <c r="V722" t="b">
        <f t="shared" si="458"/>
        <v>0</v>
      </c>
      <c r="W722" t="b">
        <f t="shared" si="459"/>
        <v>0</v>
      </c>
      <c r="X722" t="b">
        <f t="shared" si="460"/>
        <v>0</v>
      </c>
      <c r="Y722" t="b">
        <f t="shared" si="461"/>
        <v>0</v>
      </c>
      <c r="Z722" t="b">
        <f t="shared" si="462"/>
        <v>0</v>
      </c>
      <c r="AA722" t="b">
        <f t="shared" si="463"/>
        <v>0</v>
      </c>
    </row>
    <row r="723" spans="1:27" x14ac:dyDescent="0.25">
      <c r="A723" t="s">
        <v>13</v>
      </c>
      <c r="B723" t="s">
        <v>3155</v>
      </c>
      <c r="C723" t="s">
        <v>3156</v>
      </c>
      <c r="D723">
        <v>2014</v>
      </c>
      <c r="E723" t="s">
        <v>1171</v>
      </c>
      <c r="F723">
        <v>89</v>
      </c>
      <c r="G723">
        <v>2</v>
      </c>
      <c r="H723">
        <v>107</v>
      </c>
      <c r="I723">
        <v>150</v>
      </c>
      <c r="J723" t="s">
        <v>3157</v>
      </c>
      <c r="K723" t="s">
        <v>3158</v>
      </c>
      <c r="L723" t="s">
        <v>35</v>
      </c>
      <c r="M723" t="s">
        <v>20</v>
      </c>
      <c r="N723" t="s">
        <v>37246</v>
      </c>
      <c r="O723" t="s">
        <v>37253</v>
      </c>
      <c r="P723" t="b">
        <f t="shared" si="444"/>
        <v>0</v>
      </c>
      <c r="Q723" t="b">
        <f t="shared" si="449"/>
        <v>0</v>
      </c>
      <c r="R723" t="b">
        <f t="shared" si="445"/>
        <v>0</v>
      </c>
      <c r="S723" t="b">
        <f t="shared" si="446"/>
        <v>0</v>
      </c>
      <c r="T723" t="b">
        <f t="shared" si="447"/>
        <v>0</v>
      </c>
      <c r="U723" t="b">
        <f t="shared" si="448"/>
        <v>0</v>
      </c>
      <c r="V723" t="b">
        <f t="shared" si="458"/>
        <v>0</v>
      </c>
      <c r="W723" t="b">
        <f t="shared" si="459"/>
        <v>0</v>
      </c>
      <c r="X723" t="b">
        <f t="shared" si="460"/>
        <v>0</v>
      </c>
      <c r="Y723" t="b">
        <f t="shared" si="461"/>
        <v>0</v>
      </c>
      <c r="Z723" t="b">
        <f t="shared" si="462"/>
        <v>0</v>
      </c>
      <c r="AA723" t="b">
        <f t="shared" si="463"/>
        <v>0</v>
      </c>
    </row>
    <row r="724" spans="1:27" x14ac:dyDescent="0.25">
      <c r="A724" t="s">
        <v>13</v>
      </c>
      <c r="B724" t="s">
        <v>3159</v>
      </c>
      <c r="C724" t="s">
        <v>3160</v>
      </c>
      <c r="D724">
        <v>2014</v>
      </c>
      <c r="E724" t="s">
        <v>3161</v>
      </c>
      <c r="F724">
        <v>69</v>
      </c>
      <c r="G724">
        <v>1</v>
      </c>
      <c r="H724">
        <v>35</v>
      </c>
      <c r="I724">
        <v>39</v>
      </c>
      <c r="K724" t="s">
        <v>3162</v>
      </c>
      <c r="L724" t="s">
        <v>20</v>
      </c>
      <c r="M724" t="s">
        <v>35</v>
      </c>
      <c r="N724" t="s">
        <v>37246</v>
      </c>
      <c r="O724" t="s">
        <v>37251</v>
      </c>
      <c r="P724" t="b">
        <f t="shared" si="444"/>
        <v>0</v>
      </c>
      <c r="Q724" t="b">
        <f t="shared" si="449"/>
        <v>0</v>
      </c>
      <c r="R724" t="b">
        <f t="shared" si="445"/>
        <v>0</v>
      </c>
      <c r="S724" t="b">
        <f t="shared" si="446"/>
        <v>0</v>
      </c>
      <c r="T724" t="b">
        <f t="shared" si="447"/>
        <v>0</v>
      </c>
      <c r="U724" t="b">
        <f t="shared" si="448"/>
        <v>0</v>
      </c>
      <c r="V724" t="b">
        <f t="shared" si="458"/>
        <v>0</v>
      </c>
      <c r="W724" t="b">
        <f t="shared" si="459"/>
        <v>0</v>
      </c>
      <c r="X724" t="b">
        <f t="shared" si="460"/>
        <v>0</v>
      </c>
      <c r="Y724" t="b">
        <f t="shared" si="461"/>
        <v>0</v>
      </c>
      <c r="Z724" t="b">
        <f t="shared" si="462"/>
        <v>0</v>
      </c>
      <c r="AA724" t="b">
        <f t="shared" si="463"/>
        <v>0</v>
      </c>
    </row>
    <row r="725" spans="1:27" hidden="1" x14ac:dyDescent="0.25">
      <c r="A725" t="s">
        <v>13</v>
      </c>
      <c r="B725" t="s">
        <v>3163</v>
      </c>
      <c r="C725" t="s">
        <v>3164</v>
      </c>
      <c r="D725">
        <v>2014</v>
      </c>
      <c r="E725" t="s">
        <v>2997</v>
      </c>
      <c r="F725">
        <v>23</v>
      </c>
      <c r="G725">
        <v>4</v>
      </c>
      <c r="H725">
        <v>445</v>
      </c>
      <c r="I725">
        <v>457</v>
      </c>
      <c r="J725" t="s">
        <v>3165</v>
      </c>
      <c r="K725" t="s">
        <v>3166</v>
      </c>
      <c r="L725" t="s">
        <v>19</v>
      </c>
      <c r="M725" t="s">
        <v>20</v>
      </c>
      <c r="N725" t="s">
        <v>37246</v>
      </c>
      <c r="O725" t="s">
        <v>37251</v>
      </c>
      <c r="P725" t="b">
        <f t="shared" si="444"/>
        <v>0</v>
      </c>
      <c r="Q725" t="b">
        <f t="shared" si="449"/>
        <v>0</v>
      </c>
      <c r="R725" t="b">
        <f t="shared" si="445"/>
        <v>0</v>
      </c>
      <c r="S725" t="b">
        <f t="shared" si="446"/>
        <v>0</v>
      </c>
      <c r="T725" t="b">
        <f t="shared" si="447"/>
        <v>0</v>
      </c>
      <c r="U725" t="b">
        <f t="shared" si="448"/>
        <v>0</v>
      </c>
      <c r="V725" t="b">
        <f t="shared" si="458"/>
        <v>1</v>
      </c>
    </row>
    <row r="726" spans="1:27" x14ac:dyDescent="0.25">
      <c r="A726" t="s">
        <v>13</v>
      </c>
      <c r="B726" t="s">
        <v>3167</v>
      </c>
      <c r="C726" t="s">
        <v>3168</v>
      </c>
      <c r="D726">
        <v>2014</v>
      </c>
      <c r="E726" t="s">
        <v>3169</v>
      </c>
      <c r="F726">
        <v>4</v>
      </c>
      <c r="H726">
        <v>2909</v>
      </c>
      <c r="I726">
        <v>2916</v>
      </c>
      <c r="K726" t="s">
        <v>3170</v>
      </c>
      <c r="L726" t="s">
        <v>20</v>
      </c>
      <c r="M726" t="s">
        <v>19</v>
      </c>
      <c r="N726" t="s">
        <v>37246</v>
      </c>
      <c r="O726" t="s">
        <v>37251</v>
      </c>
      <c r="P726" t="b">
        <f t="shared" si="444"/>
        <v>0</v>
      </c>
      <c r="Q726" t="b">
        <f t="shared" si="449"/>
        <v>0</v>
      </c>
      <c r="R726" t="b">
        <f t="shared" si="445"/>
        <v>0</v>
      </c>
      <c r="S726" t="b">
        <f t="shared" si="446"/>
        <v>0</v>
      </c>
      <c r="T726" t="b">
        <f t="shared" si="447"/>
        <v>0</v>
      </c>
      <c r="U726" t="b">
        <f t="shared" si="448"/>
        <v>0</v>
      </c>
      <c r="V726" t="b">
        <f t="shared" si="458"/>
        <v>0</v>
      </c>
      <c r="W726" t="b">
        <f t="shared" ref="W726:W739" si="464">ISNUMBER(SEARCH("penguin",$C726))</f>
        <v>0</v>
      </c>
      <c r="X726" t="b">
        <f t="shared" ref="X726:X739" si="465">ISNUMBER(SEARCH("Whale",$C726))</f>
        <v>0</v>
      </c>
      <c r="Y726" t="b">
        <f t="shared" ref="Y726:Y739" si="466">ISNUMBER(SEARCH("Seal",$C726))</f>
        <v>0</v>
      </c>
      <c r="Z726" t="b">
        <f t="shared" ref="Z726:Z739" si="467">ISNUMBER(SEARCH("Newt",$C726))</f>
        <v>0</v>
      </c>
      <c r="AA726" t="b">
        <f t="shared" ref="AA726:AA739" si="468">ISNUMBER(SEARCH("Sea Turtle",$C726))</f>
        <v>0</v>
      </c>
    </row>
    <row r="727" spans="1:27" x14ac:dyDescent="0.25">
      <c r="A727" t="s">
        <v>13</v>
      </c>
      <c r="B727" t="s">
        <v>3171</v>
      </c>
      <c r="C727" t="s">
        <v>3172</v>
      </c>
      <c r="D727">
        <v>2014</v>
      </c>
      <c r="E727" t="s">
        <v>1058</v>
      </c>
      <c r="F727">
        <v>37</v>
      </c>
      <c r="G727">
        <v>1</v>
      </c>
      <c r="H727">
        <v>89</v>
      </c>
      <c r="I727">
        <v>97</v>
      </c>
      <c r="J727" t="s">
        <v>3173</v>
      </c>
      <c r="K727" t="s">
        <v>3174</v>
      </c>
      <c r="L727" t="s">
        <v>35</v>
      </c>
      <c r="M727" t="s">
        <v>20</v>
      </c>
      <c r="N727" t="s">
        <v>37246</v>
      </c>
      <c r="O727" t="s">
        <v>37253</v>
      </c>
      <c r="P727" t="b">
        <f t="shared" si="444"/>
        <v>0</v>
      </c>
      <c r="Q727" t="b">
        <f t="shared" si="449"/>
        <v>0</v>
      </c>
      <c r="R727" t="b">
        <f t="shared" si="445"/>
        <v>0</v>
      </c>
      <c r="S727" t="b">
        <f t="shared" si="446"/>
        <v>0</v>
      </c>
      <c r="T727" t="b">
        <f t="shared" si="447"/>
        <v>0</v>
      </c>
      <c r="U727" t="b">
        <f t="shared" si="448"/>
        <v>0</v>
      </c>
      <c r="V727" t="b">
        <f t="shared" si="458"/>
        <v>0</v>
      </c>
      <c r="W727" t="b">
        <f t="shared" si="464"/>
        <v>0</v>
      </c>
      <c r="X727" t="b">
        <f t="shared" si="465"/>
        <v>0</v>
      </c>
      <c r="Y727" t="b">
        <f t="shared" si="466"/>
        <v>0</v>
      </c>
      <c r="Z727" t="b">
        <f t="shared" si="467"/>
        <v>0</v>
      </c>
      <c r="AA727" t="b">
        <f t="shared" si="468"/>
        <v>0</v>
      </c>
    </row>
    <row r="728" spans="1:27" x14ac:dyDescent="0.25">
      <c r="A728" t="s">
        <v>13</v>
      </c>
      <c r="B728" t="s">
        <v>3175</v>
      </c>
      <c r="C728" t="s">
        <v>3176</v>
      </c>
      <c r="D728">
        <v>2014</v>
      </c>
      <c r="E728" t="s">
        <v>187</v>
      </c>
      <c r="F728">
        <v>37</v>
      </c>
      <c r="G728">
        <v>1</v>
      </c>
      <c r="H728">
        <v>68</v>
      </c>
      <c r="I728">
        <v>78</v>
      </c>
      <c r="J728" t="s">
        <v>3177</v>
      </c>
      <c r="K728" t="s">
        <v>3178</v>
      </c>
      <c r="L728" t="s">
        <v>19</v>
      </c>
      <c r="M728" t="s">
        <v>20</v>
      </c>
      <c r="N728" t="s">
        <v>37248</v>
      </c>
      <c r="O728" t="s">
        <v>37262</v>
      </c>
      <c r="P728" t="b">
        <f t="shared" si="444"/>
        <v>0</v>
      </c>
      <c r="Q728" t="b">
        <f t="shared" si="449"/>
        <v>0</v>
      </c>
      <c r="R728" t="b">
        <f t="shared" si="445"/>
        <v>0</v>
      </c>
      <c r="S728" t="b">
        <f t="shared" si="446"/>
        <v>0</v>
      </c>
      <c r="T728" t="b">
        <f t="shared" si="447"/>
        <v>0</v>
      </c>
      <c r="U728" t="b">
        <f t="shared" si="448"/>
        <v>0</v>
      </c>
      <c r="V728" t="b">
        <f t="shared" si="458"/>
        <v>0</v>
      </c>
      <c r="W728" t="b">
        <f t="shared" si="464"/>
        <v>0</v>
      </c>
      <c r="X728" t="b">
        <f t="shared" si="465"/>
        <v>0</v>
      </c>
      <c r="Y728" t="b">
        <f t="shared" si="466"/>
        <v>0</v>
      </c>
      <c r="Z728" t="b">
        <f t="shared" si="467"/>
        <v>0</v>
      </c>
      <c r="AA728" t="b">
        <f t="shared" si="468"/>
        <v>0</v>
      </c>
    </row>
    <row r="729" spans="1:27" x14ac:dyDescent="0.25">
      <c r="A729" t="s">
        <v>13</v>
      </c>
      <c r="B729" t="s">
        <v>3179</v>
      </c>
      <c r="C729" t="s">
        <v>3180</v>
      </c>
      <c r="D729">
        <v>2014</v>
      </c>
      <c r="E729" t="s">
        <v>118</v>
      </c>
      <c r="F729">
        <v>155</v>
      </c>
      <c r="G729">
        <v>4</v>
      </c>
      <c r="H729">
        <v>877</v>
      </c>
      <c r="I729">
        <v>890</v>
      </c>
      <c r="J729" t="s">
        <v>3181</v>
      </c>
      <c r="K729" t="s">
        <v>3182</v>
      </c>
      <c r="L729" t="s">
        <v>20</v>
      </c>
      <c r="M729" t="s">
        <v>19</v>
      </c>
      <c r="N729" t="s">
        <v>37249</v>
      </c>
      <c r="P729" t="b">
        <f t="shared" si="444"/>
        <v>0</v>
      </c>
      <c r="Q729" t="b">
        <f t="shared" si="449"/>
        <v>0</v>
      </c>
      <c r="R729" t="b">
        <f t="shared" si="445"/>
        <v>0</v>
      </c>
      <c r="S729" t="b">
        <f t="shared" si="446"/>
        <v>0</v>
      </c>
      <c r="T729" t="b">
        <f t="shared" si="447"/>
        <v>0</v>
      </c>
      <c r="U729" t="b">
        <f t="shared" si="448"/>
        <v>0</v>
      </c>
      <c r="V729" t="b">
        <f t="shared" si="458"/>
        <v>0</v>
      </c>
      <c r="W729" t="b">
        <f t="shared" si="464"/>
        <v>0</v>
      </c>
      <c r="X729" t="b">
        <f t="shared" si="465"/>
        <v>0</v>
      </c>
      <c r="Y729" t="b">
        <f t="shared" si="466"/>
        <v>0</v>
      </c>
      <c r="Z729" t="b">
        <f t="shared" si="467"/>
        <v>0</v>
      </c>
      <c r="AA729" t="b">
        <f t="shared" si="468"/>
        <v>0</v>
      </c>
    </row>
    <row r="730" spans="1:27" x14ac:dyDescent="0.25">
      <c r="A730" t="s">
        <v>13</v>
      </c>
      <c r="B730" t="s">
        <v>3183</v>
      </c>
      <c r="C730" t="s">
        <v>3184</v>
      </c>
      <c r="D730">
        <v>2014</v>
      </c>
      <c r="E730" t="s">
        <v>3185</v>
      </c>
      <c r="F730">
        <v>98</v>
      </c>
      <c r="H730">
        <v>100</v>
      </c>
      <c r="I730">
        <v>106</v>
      </c>
      <c r="J730" t="s">
        <v>3186</v>
      </c>
      <c r="K730" t="s">
        <v>3187</v>
      </c>
      <c r="L730" t="s">
        <v>20</v>
      </c>
      <c r="M730" t="s">
        <v>35</v>
      </c>
      <c r="N730" t="s">
        <v>37246</v>
      </c>
      <c r="O730" t="s">
        <v>37263</v>
      </c>
      <c r="P730" t="b">
        <f t="shared" si="444"/>
        <v>0</v>
      </c>
      <c r="Q730" t="b">
        <f t="shared" si="449"/>
        <v>0</v>
      </c>
      <c r="R730" t="b">
        <f t="shared" si="445"/>
        <v>0</v>
      </c>
      <c r="S730" t="b">
        <f t="shared" si="446"/>
        <v>0</v>
      </c>
      <c r="T730" t="b">
        <f t="shared" si="447"/>
        <v>0</v>
      </c>
      <c r="U730" t="b">
        <f t="shared" si="448"/>
        <v>0</v>
      </c>
      <c r="V730" t="b">
        <f t="shared" si="458"/>
        <v>0</v>
      </c>
      <c r="W730" t="b">
        <f t="shared" si="464"/>
        <v>0</v>
      </c>
      <c r="X730" t="b">
        <f t="shared" si="465"/>
        <v>0</v>
      </c>
      <c r="Y730" t="b">
        <f t="shared" si="466"/>
        <v>0</v>
      </c>
      <c r="Z730" t="b">
        <f t="shared" si="467"/>
        <v>0</v>
      </c>
      <c r="AA730" t="b">
        <f t="shared" si="468"/>
        <v>0</v>
      </c>
    </row>
    <row r="731" spans="1:27" x14ac:dyDescent="0.25">
      <c r="A731" t="s">
        <v>13</v>
      </c>
      <c r="B731" t="s">
        <v>3188</v>
      </c>
      <c r="C731" t="s">
        <v>3189</v>
      </c>
      <c r="D731">
        <v>2014</v>
      </c>
      <c r="E731" t="s">
        <v>348</v>
      </c>
      <c r="F731">
        <v>126</v>
      </c>
      <c r="G731">
        <v>4</v>
      </c>
      <c r="H731">
        <v>686</v>
      </c>
      <c r="I731">
        <v>699</v>
      </c>
      <c r="J731" t="s">
        <v>3190</v>
      </c>
      <c r="K731" t="s">
        <v>3191</v>
      </c>
      <c r="L731" t="s">
        <v>35</v>
      </c>
      <c r="M731" t="s">
        <v>20</v>
      </c>
      <c r="N731" t="s">
        <v>37249</v>
      </c>
      <c r="P731" t="b">
        <f t="shared" si="444"/>
        <v>0</v>
      </c>
      <c r="Q731" t="b">
        <f t="shared" si="449"/>
        <v>0</v>
      </c>
      <c r="R731" t="b">
        <f t="shared" si="445"/>
        <v>0</v>
      </c>
      <c r="S731" t="b">
        <f t="shared" si="446"/>
        <v>0</v>
      </c>
      <c r="T731" t="b">
        <f t="shared" si="447"/>
        <v>0</v>
      </c>
      <c r="U731" t="b">
        <f t="shared" si="448"/>
        <v>0</v>
      </c>
      <c r="V731" t="b">
        <f t="shared" si="458"/>
        <v>0</v>
      </c>
      <c r="W731" t="b">
        <f t="shared" si="464"/>
        <v>0</v>
      </c>
      <c r="X731" t="b">
        <f t="shared" si="465"/>
        <v>0</v>
      </c>
      <c r="Y731" t="b">
        <f t="shared" si="466"/>
        <v>0</v>
      </c>
      <c r="Z731" t="b">
        <f t="shared" si="467"/>
        <v>0</v>
      </c>
      <c r="AA731" t="b">
        <f t="shared" si="468"/>
        <v>0</v>
      </c>
    </row>
    <row r="732" spans="1:27" x14ac:dyDescent="0.25">
      <c r="A732" t="s">
        <v>13</v>
      </c>
      <c r="B732" t="s">
        <v>3192</v>
      </c>
      <c r="C732" t="s">
        <v>3193</v>
      </c>
      <c r="D732">
        <v>2014</v>
      </c>
      <c r="E732" t="s">
        <v>2742</v>
      </c>
      <c r="F732">
        <v>59</v>
      </c>
      <c r="G732">
        <v>1</v>
      </c>
      <c r="H732">
        <v>61</v>
      </c>
      <c r="I732">
        <v>79</v>
      </c>
      <c r="J732" t="s">
        <v>3194</v>
      </c>
      <c r="K732" t="s">
        <v>3195</v>
      </c>
      <c r="L732" t="s">
        <v>20</v>
      </c>
      <c r="M732" t="s">
        <v>35</v>
      </c>
      <c r="N732" t="s">
        <v>37246</v>
      </c>
      <c r="O732" t="s">
        <v>37253</v>
      </c>
      <c r="P732" t="b">
        <f t="shared" si="444"/>
        <v>0</v>
      </c>
      <c r="Q732" t="b">
        <f t="shared" si="449"/>
        <v>0</v>
      </c>
      <c r="R732" t="b">
        <f t="shared" si="445"/>
        <v>0</v>
      </c>
      <c r="S732" t="b">
        <f t="shared" si="446"/>
        <v>0</v>
      </c>
      <c r="T732" t="b">
        <f t="shared" si="447"/>
        <v>0</v>
      </c>
      <c r="U732" t="b">
        <f t="shared" si="448"/>
        <v>0</v>
      </c>
      <c r="V732" t="b">
        <f t="shared" si="458"/>
        <v>0</v>
      </c>
      <c r="W732" t="b">
        <f t="shared" si="464"/>
        <v>0</v>
      </c>
      <c r="X732" t="b">
        <f t="shared" si="465"/>
        <v>0</v>
      </c>
      <c r="Y732" t="b">
        <f t="shared" si="466"/>
        <v>0</v>
      </c>
      <c r="Z732" t="b">
        <f t="shared" si="467"/>
        <v>0</v>
      </c>
      <c r="AA732" t="b">
        <f t="shared" si="468"/>
        <v>0</v>
      </c>
    </row>
    <row r="733" spans="1:27" x14ac:dyDescent="0.25">
      <c r="A733" t="s">
        <v>13</v>
      </c>
      <c r="B733" t="s">
        <v>3196</v>
      </c>
      <c r="C733" t="s">
        <v>3197</v>
      </c>
      <c r="D733">
        <v>2014</v>
      </c>
      <c r="E733" t="s">
        <v>3198</v>
      </c>
      <c r="F733">
        <v>188</v>
      </c>
      <c r="G733">
        <v>1</v>
      </c>
      <c r="H733">
        <v>1</v>
      </c>
      <c r="I733">
        <v>37</v>
      </c>
      <c r="J733" t="s">
        <v>3199</v>
      </c>
      <c r="K733" t="s">
        <v>3200</v>
      </c>
      <c r="L733" t="s">
        <v>20</v>
      </c>
      <c r="M733" t="s">
        <v>35</v>
      </c>
      <c r="N733" t="s">
        <v>37246</v>
      </c>
      <c r="O733" t="s">
        <v>37251</v>
      </c>
      <c r="P733" t="b">
        <f t="shared" si="444"/>
        <v>0</v>
      </c>
      <c r="Q733" t="b">
        <f t="shared" si="449"/>
        <v>0</v>
      </c>
      <c r="R733" t="b">
        <f t="shared" si="445"/>
        <v>0</v>
      </c>
      <c r="S733" t="b">
        <f t="shared" si="446"/>
        <v>0</v>
      </c>
      <c r="T733" t="b">
        <f t="shared" si="447"/>
        <v>0</v>
      </c>
      <c r="U733" t="b">
        <f t="shared" si="448"/>
        <v>0</v>
      </c>
      <c r="V733" t="b">
        <f t="shared" si="458"/>
        <v>0</v>
      </c>
      <c r="W733" t="b">
        <f t="shared" si="464"/>
        <v>0</v>
      </c>
      <c r="X733" t="b">
        <f t="shared" si="465"/>
        <v>0</v>
      </c>
      <c r="Y733" t="b">
        <f t="shared" si="466"/>
        <v>0</v>
      </c>
      <c r="Z733" t="b">
        <f t="shared" si="467"/>
        <v>0</v>
      </c>
      <c r="AA733" t="b">
        <f t="shared" si="468"/>
        <v>0</v>
      </c>
    </row>
    <row r="734" spans="1:27" x14ac:dyDescent="0.25">
      <c r="A734" t="s">
        <v>13</v>
      </c>
      <c r="B734" t="s">
        <v>3201</v>
      </c>
      <c r="C734" t="s">
        <v>3202</v>
      </c>
      <c r="D734">
        <v>2014</v>
      </c>
      <c r="E734" t="s">
        <v>2680</v>
      </c>
      <c r="F734">
        <v>55</v>
      </c>
      <c r="G734">
        <v>9</v>
      </c>
      <c r="H734">
        <v>1534</v>
      </c>
      <c r="I734">
        <v>1543</v>
      </c>
      <c r="J734" t="s">
        <v>3203</v>
      </c>
      <c r="K734" t="s">
        <v>3204</v>
      </c>
      <c r="L734" t="s">
        <v>35</v>
      </c>
      <c r="M734" t="s">
        <v>20</v>
      </c>
      <c r="N734" t="s">
        <v>37246</v>
      </c>
      <c r="O734" t="s">
        <v>37263</v>
      </c>
      <c r="P734" t="b">
        <f t="shared" si="444"/>
        <v>0</v>
      </c>
      <c r="Q734" t="b">
        <f t="shared" si="449"/>
        <v>0</v>
      </c>
      <c r="R734" t="b">
        <f t="shared" si="445"/>
        <v>0</v>
      </c>
      <c r="S734" t="b">
        <f t="shared" si="446"/>
        <v>0</v>
      </c>
      <c r="T734" t="b">
        <f t="shared" si="447"/>
        <v>0</v>
      </c>
      <c r="U734" t="b">
        <f t="shared" si="448"/>
        <v>0</v>
      </c>
      <c r="V734" t="b">
        <f t="shared" si="458"/>
        <v>0</v>
      </c>
      <c r="W734" t="b">
        <f t="shared" si="464"/>
        <v>0</v>
      </c>
      <c r="X734" t="b">
        <f t="shared" si="465"/>
        <v>0</v>
      </c>
      <c r="Y734" t="b">
        <f t="shared" si="466"/>
        <v>0</v>
      </c>
      <c r="Z734" t="b">
        <f t="shared" si="467"/>
        <v>0</v>
      </c>
      <c r="AA734" t="b">
        <f t="shared" si="468"/>
        <v>0</v>
      </c>
    </row>
    <row r="735" spans="1:27" x14ac:dyDescent="0.25">
      <c r="A735" t="s">
        <v>13</v>
      </c>
      <c r="B735" t="s">
        <v>3205</v>
      </c>
      <c r="C735" t="s">
        <v>3206</v>
      </c>
      <c r="D735">
        <v>2014</v>
      </c>
      <c r="E735" t="s">
        <v>2377</v>
      </c>
      <c r="F735">
        <v>77</v>
      </c>
      <c r="G735">
        <v>10</v>
      </c>
      <c r="H735">
        <v>1787</v>
      </c>
      <c r="I735">
        <v>1793</v>
      </c>
      <c r="J735" t="s">
        <v>3207</v>
      </c>
      <c r="K735" t="s">
        <v>3208</v>
      </c>
      <c r="L735" t="s">
        <v>19</v>
      </c>
      <c r="M735" t="s">
        <v>20</v>
      </c>
      <c r="N735" t="s">
        <v>37246</v>
      </c>
      <c r="O735" t="s">
        <v>37263</v>
      </c>
      <c r="P735" t="b">
        <f t="shared" si="444"/>
        <v>0</v>
      </c>
      <c r="Q735" t="b">
        <f t="shared" si="449"/>
        <v>0</v>
      </c>
      <c r="R735" t="b">
        <f t="shared" si="445"/>
        <v>0</v>
      </c>
      <c r="S735" t="b">
        <f t="shared" si="446"/>
        <v>0</v>
      </c>
      <c r="T735" t="b">
        <f t="shared" si="447"/>
        <v>0</v>
      </c>
      <c r="U735" t="b">
        <f t="shared" si="448"/>
        <v>0</v>
      </c>
      <c r="V735" t="b">
        <f t="shared" si="458"/>
        <v>0</v>
      </c>
      <c r="W735" t="b">
        <f t="shared" si="464"/>
        <v>0</v>
      </c>
      <c r="X735" t="b">
        <f t="shared" si="465"/>
        <v>0</v>
      </c>
      <c r="Y735" t="b">
        <f t="shared" si="466"/>
        <v>0</v>
      </c>
      <c r="Z735" t="b">
        <f t="shared" si="467"/>
        <v>0</v>
      </c>
      <c r="AA735" t="b">
        <f t="shared" si="468"/>
        <v>0</v>
      </c>
    </row>
    <row r="736" spans="1:27" x14ac:dyDescent="0.25">
      <c r="A736" t="s">
        <v>13</v>
      </c>
      <c r="B736" t="s">
        <v>3209</v>
      </c>
      <c r="C736" t="s">
        <v>3210</v>
      </c>
      <c r="D736">
        <v>2013</v>
      </c>
      <c r="E736" t="s">
        <v>152</v>
      </c>
      <c r="F736">
        <v>8</v>
      </c>
      <c r="G736">
        <v>12</v>
      </c>
      <c r="J736" t="s">
        <v>3211</v>
      </c>
      <c r="K736" t="s">
        <v>3212</v>
      </c>
      <c r="L736" t="s">
        <v>20</v>
      </c>
      <c r="M736" t="s">
        <v>35</v>
      </c>
      <c r="N736" t="s">
        <v>37246</v>
      </c>
      <c r="O736" t="s">
        <v>37251</v>
      </c>
      <c r="P736" t="b">
        <f t="shared" si="444"/>
        <v>0</v>
      </c>
      <c r="Q736" t="b">
        <f t="shared" si="449"/>
        <v>0</v>
      </c>
      <c r="R736" t="b">
        <f t="shared" si="445"/>
        <v>0</v>
      </c>
      <c r="S736" t="b">
        <f t="shared" si="446"/>
        <v>0</v>
      </c>
      <c r="T736" t="b">
        <f t="shared" si="447"/>
        <v>0</v>
      </c>
      <c r="U736" t="b">
        <f t="shared" si="448"/>
        <v>0</v>
      </c>
      <c r="V736" t="b">
        <f t="shared" si="458"/>
        <v>0</v>
      </c>
      <c r="W736" t="b">
        <f t="shared" si="464"/>
        <v>0</v>
      </c>
      <c r="X736" t="b">
        <f t="shared" si="465"/>
        <v>0</v>
      </c>
      <c r="Y736" t="b">
        <f t="shared" si="466"/>
        <v>0</v>
      </c>
      <c r="Z736" t="b">
        <f t="shared" si="467"/>
        <v>0</v>
      </c>
      <c r="AA736" t="b">
        <f t="shared" si="468"/>
        <v>0</v>
      </c>
    </row>
    <row r="737" spans="1:27" x14ac:dyDescent="0.25">
      <c r="A737" t="s">
        <v>13</v>
      </c>
      <c r="B737" t="s">
        <v>3213</v>
      </c>
      <c r="C737" t="s">
        <v>3214</v>
      </c>
      <c r="D737">
        <v>2013</v>
      </c>
      <c r="E737" t="s">
        <v>279</v>
      </c>
      <c r="F737">
        <v>9</v>
      </c>
      <c r="G737">
        <v>6</v>
      </c>
      <c r="J737" t="s">
        <v>3215</v>
      </c>
      <c r="K737" t="s">
        <v>3216</v>
      </c>
      <c r="L737" t="s">
        <v>20</v>
      </c>
      <c r="M737" t="s">
        <v>19</v>
      </c>
      <c r="N737" t="s">
        <v>37249</v>
      </c>
      <c r="P737" t="b">
        <f t="shared" si="444"/>
        <v>0</v>
      </c>
      <c r="Q737" t="b">
        <f t="shared" si="449"/>
        <v>0</v>
      </c>
      <c r="R737" t="b">
        <f t="shared" si="445"/>
        <v>0</v>
      </c>
      <c r="S737" t="b">
        <f t="shared" si="446"/>
        <v>0</v>
      </c>
      <c r="T737" t="b">
        <f t="shared" si="447"/>
        <v>0</v>
      </c>
      <c r="U737" t="b">
        <f t="shared" si="448"/>
        <v>0</v>
      </c>
      <c r="V737" t="b">
        <f t="shared" si="458"/>
        <v>0</v>
      </c>
      <c r="W737" t="b">
        <f t="shared" si="464"/>
        <v>0</v>
      </c>
      <c r="X737" t="b">
        <f t="shared" si="465"/>
        <v>0</v>
      </c>
      <c r="Y737" t="b">
        <f t="shared" si="466"/>
        <v>0</v>
      </c>
      <c r="Z737" t="b">
        <f t="shared" si="467"/>
        <v>0</v>
      </c>
      <c r="AA737" t="b">
        <f t="shared" si="468"/>
        <v>0</v>
      </c>
    </row>
    <row r="738" spans="1:27" x14ac:dyDescent="0.25">
      <c r="A738" t="s">
        <v>13</v>
      </c>
      <c r="B738" t="s">
        <v>3217</v>
      </c>
      <c r="C738" t="s">
        <v>3218</v>
      </c>
      <c r="D738">
        <v>2013</v>
      </c>
      <c r="E738" t="s">
        <v>608</v>
      </c>
      <c r="F738">
        <v>281</v>
      </c>
      <c r="G738">
        <v>1776</v>
      </c>
      <c r="J738" t="s">
        <v>3219</v>
      </c>
      <c r="K738" t="s">
        <v>3220</v>
      </c>
      <c r="L738" t="s">
        <v>19</v>
      </c>
      <c r="M738" t="s">
        <v>20</v>
      </c>
      <c r="N738" t="s">
        <v>37246</v>
      </c>
      <c r="O738" t="s">
        <v>37256</v>
      </c>
      <c r="P738" t="b">
        <f t="shared" si="444"/>
        <v>0</v>
      </c>
      <c r="Q738" t="b">
        <f t="shared" si="449"/>
        <v>0</v>
      </c>
      <c r="R738" t="b">
        <f t="shared" si="445"/>
        <v>0</v>
      </c>
      <c r="S738" t="b">
        <f t="shared" si="446"/>
        <v>0</v>
      </c>
      <c r="T738" t="b">
        <f t="shared" si="447"/>
        <v>0</v>
      </c>
      <c r="U738" t="b">
        <f t="shared" si="448"/>
        <v>0</v>
      </c>
      <c r="V738" t="b">
        <f t="shared" si="458"/>
        <v>0</v>
      </c>
      <c r="W738" t="b">
        <f t="shared" si="464"/>
        <v>0</v>
      </c>
      <c r="X738" t="b">
        <f t="shared" si="465"/>
        <v>0</v>
      </c>
      <c r="Y738" t="b">
        <f t="shared" si="466"/>
        <v>0</v>
      </c>
      <c r="Z738" t="b">
        <f t="shared" si="467"/>
        <v>0</v>
      </c>
      <c r="AA738" t="b">
        <f t="shared" si="468"/>
        <v>0</v>
      </c>
    </row>
    <row r="739" spans="1:27" x14ac:dyDescent="0.25">
      <c r="A739" t="s">
        <v>13</v>
      </c>
      <c r="B739" t="s">
        <v>3221</v>
      </c>
      <c r="C739" t="s">
        <v>3222</v>
      </c>
      <c r="D739">
        <v>2013</v>
      </c>
      <c r="E739" t="s">
        <v>3223</v>
      </c>
      <c r="F739">
        <v>263</v>
      </c>
      <c r="H739">
        <v>431</v>
      </c>
      <c r="I739">
        <v>440</v>
      </c>
      <c r="J739" t="s">
        <v>3224</v>
      </c>
      <c r="K739" t="s">
        <v>3225</v>
      </c>
      <c r="L739" t="s">
        <v>20</v>
      </c>
      <c r="M739" t="s">
        <v>19</v>
      </c>
      <c r="N739" t="s">
        <v>37246</v>
      </c>
      <c r="O739" t="s">
        <v>37256</v>
      </c>
      <c r="P739" t="b">
        <f t="shared" si="444"/>
        <v>0</v>
      </c>
      <c r="Q739" t="b">
        <f t="shared" si="449"/>
        <v>0</v>
      </c>
      <c r="R739" t="b">
        <f t="shared" si="445"/>
        <v>0</v>
      </c>
      <c r="S739" t="b">
        <f t="shared" si="446"/>
        <v>0</v>
      </c>
      <c r="T739" t="b">
        <f t="shared" si="447"/>
        <v>0</v>
      </c>
      <c r="U739" t="b">
        <f t="shared" si="448"/>
        <v>0</v>
      </c>
      <c r="V739" t="b">
        <f t="shared" si="458"/>
        <v>0</v>
      </c>
      <c r="W739" t="b">
        <f t="shared" si="464"/>
        <v>0</v>
      </c>
      <c r="X739" t="b">
        <f t="shared" si="465"/>
        <v>0</v>
      </c>
      <c r="Y739" t="b">
        <f t="shared" si="466"/>
        <v>0</v>
      </c>
      <c r="Z739" t="b">
        <f t="shared" si="467"/>
        <v>0</v>
      </c>
      <c r="AA739" t="b">
        <f t="shared" si="468"/>
        <v>0</v>
      </c>
    </row>
    <row r="740" spans="1:27" hidden="1" x14ac:dyDescent="0.25">
      <c r="A740" t="s">
        <v>13</v>
      </c>
      <c r="B740" t="s">
        <v>3226</v>
      </c>
      <c r="C740" t="s">
        <v>3227</v>
      </c>
      <c r="D740">
        <v>2013</v>
      </c>
      <c r="E740" t="s">
        <v>3228</v>
      </c>
      <c r="F740">
        <v>15</v>
      </c>
      <c r="G740">
        <v>6</v>
      </c>
      <c r="H740">
        <v>1051</v>
      </c>
      <c r="I740">
        <v>1058</v>
      </c>
      <c r="K740" t="s">
        <v>3229</v>
      </c>
      <c r="L740" t="s">
        <v>20</v>
      </c>
      <c r="M740" t="s">
        <v>19</v>
      </c>
      <c r="N740" t="s">
        <v>37246</v>
      </c>
      <c r="O740" t="s">
        <v>37256</v>
      </c>
      <c r="P740" t="b">
        <f t="shared" si="444"/>
        <v>1</v>
      </c>
      <c r="R740" t="b">
        <f t="shared" si="445"/>
        <v>0</v>
      </c>
      <c r="S740" t="b">
        <f t="shared" si="446"/>
        <v>0</v>
      </c>
      <c r="T740" t="b">
        <f t="shared" si="447"/>
        <v>1</v>
      </c>
      <c r="U740" t="b">
        <f t="shared" si="448"/>
        <v>0</v>
      </c>
    </row>
    <row r="741" spans="1:27" x14ac:dyDescent="0.25">
      <c r="A741" t="s">
        <v>13</v>
      </c>
      <c r="B741" t="s">
        <v>3230</v>
      </c>
      <c r="C741" t="s">
        <v>3231</v>
      </c>
      <c r="D741">
        <v>2013</v>
      </c>
      <c r="E741" t="s">
        <v>152</v>
      </c>
      <c r="F741">
        <v>8</v>
      </c>
      <c r="G741">
        <v>12</v>
      </c>
      <c r="J741" t="s">
        <v>3232</v>
      </c>
      <c r="K741" t="s">
        <v>3233</v>
      </c>
      <c r="L741" t="s">
        <v>35</v>
      </c>
      <c r="M741" t="s">
        <v>20</v>
      </c>
      <c r="N741" t="s">
        <v>37246</v>
      </c>
      <c r="O741" t="s">
        <v>37256</v>
      </c>
      <c r="P741" t="b">
        <f t="shared" si="444"/>
        <v>0</v>
      </c>
      <c r="Q741" t="b">
        <f t="shared" ref="Q741:Q786" si="469">ISNUMBER(SEARCH("marine",$C741))</f>
        <v>0</v>
      </c>
      <c r="R741" t="b">
        <f t="shared" si="445"/>
        <v>0</v>
      </c>
      <c r="S741" t="b">
        <f t="shared" si="446"/>
        <v>0</v>
      </c>
      <c r="T741" t="b">
        <f t="shared" si="447"/>
        <v>0</v>
      </c>
      <c r="U741" t="b">
        <f t="shared" si="448"/>
        <v>0</v>
      </c>
      <c r="V741" t="b">
        <f t="shared" ref="V741:V754" si="470">ISNUMBER(SEARCH(" hen",$C741))</f>
        <v>0</v>
      </c>
      <c r="W741" t="b">
        <f t="shared" ref="W741:W754" si="471">ISNUMBER(SEARCH("penguin",$C741))</f>
        <v>0</v>
      </c>
      <c r="X741" t="b">
        <f t="shared" ref="X741:X754" si="472">ISNUMBER(SEARCH("Whale",$C741))</f>
        <v>0</v>
      </c>
      <c r="Y741" t="b">
        <f t="shared" ref="Y741:Y754" si="473">ISNUMBER(SEARCH("Seal",$C741))</f>
        <v>0</v>
      </c>
      <c r="Z741" t="b">
        <f t="shared" ref="Z741:Z752" si="474">ISNUMBER(SEARCH("Newt",$C741))</f>
        <v>0</v>
      </c>
      <c r="AA741" t="b">
        <f t="shared" ref="AA741:AA752" si="475">ISNUMBER(SEARCH("Sea Turtle",$C741))</f>
        <v>0</v>
      </c>
    </row>
    <row r="742" spans="1:27" x14ac:dyDescent="0.25">
      <c r="A742" t="s">
        <v>13</v>
      </c>
      <c r="B742" t="s">
        <v>254</v>
      </c>
      <c r="C742" t="s">
        <v>3234</v>
      </c>
      <c r="D742">
        <v>2013</v>
      </c>
      <c r="E742" t="s">
        <v>1667</v>
      </c>
      <c r="F742">
        <v>168</v>
      </c>
      <c r="H742">
        <v>40</v>
      </c>
      <c r="I742">
        <v>48</v>
      </c>
      <c r="J742" t="s">
        <v>3235</v>
      </c>
      <c r="K742" t="s">
        <v>3236</v>
      </c>
      <c r="L742" t="s">
        <v>35</v>
      </c>
      <c r="M742" t="s">
        <v>20</v>
      </c>
      <c r="N742" t="s">
        <v>37249</v>
      </c>
      <c r="P742" t="b">
        <f t="shared" si="444"/>
        <v>0</v>
      </c>
      <c r="Q742" t="b">
        <f t="shared" si="469"/>
        <v>0</v>
      </c>
      <c r="R742" t="b">
        <f t="shared" si="445"/>
        <v>0</v>
      </c>
      <c r="S742" t="b">
        <f t="shared" si="446"/>
        <v>0</v>
      </c>
      <c r="T742" t="b">
        <f t="shared" si="447"/>
        <v>0</v>
      </c>
      <c r="U742" t="b">
        <f t="shared" si="448"/>
        <v>0</v>
      </c>
      <c r="V742" t="b">
        <f t="shared" si="470"/>
        <v>0</v>
      </c>
      <c r="W742" t="b">
        <f t="shared" si="471"/>
        <v>0</v>
      </c>
      <c r="X742" t="b">
        <f t="shared" si="472"/>
        <v>0</v>
      </c>
      <c r="Y742" t="b">
        <f t="shared" si="473"/>
        <v>0</v>
      </c>
      <c r="Z742" t="b">
        <f t="shared" si="474"/>
        <v>0</v>
      </c>
      <c r="AA742" t="b">
        <f t="shared" si="475"/>
        <v>0</v>
      </c>
    </row>
    <row r="743" spans="1:27" x14ac:dyDescent="0.25">
      <c r="A743" t="s">
        <v>13</v>
      </c>
      <c r="B743" t="s">
        <v>3237</v>
      </c>
      <c r="C743" t="s">
        <v>3238</v>
      </c>
      <c r="D743">
        <v>2013</v>
      </c>
      <c r="E743" t="s">
        <v>3239</v>
      </c>
      <c r="F743">
        <v>40</v>
      </c>
      <c r="G743">
        <v>4</v>
      </c>
      <c r="H743">
        <v>290</v>
      </c>
      <c r="I743">
        <v>303</v>
      </c>
      <c r="J743" t="s">
        <v>3240</v>
      </c>
      <c r="K743" t="s">
        <v>3241</v>
      </c>
      <c r="L743" t="s">
        <v>20</v>
      </c>
      <c r="M743" t="s">
        <v>35</v>
      </c>
      <c r="N743" t="s">
        <v>37249</v>
      </c>
      <c r="P743" t="b">
        <f t="shared" si="444"/>
        <v>0</v>
      </c>
      <c r="Q743" t="b">
        <f t="shared" si="469"/>
        <v>0</v>
      </c>
      <c r="R743" t="b">
        <f t="shared" si="445"/>
        <v>0</v>
      </c>
      <c r="S743" t="b">
        <f t="shared" si="446"/>
        <v>0</v>
      </c>
      <c r="T743" t="b">
        <f t="shared" si="447"/>
        <v>0</v>
      </c>
      <c r="U743" t="b">
        <f t="shared" si="448"/>
        <v>0</v>
      </c>
      <c r="V743" t="b">
        <f t="shared" si="470"/>
        <v>0</v>
      </c>
      <c r="W743" t="b">
        <f t="shared" si="471"/>
        <v>0</v>
      </c>
      <c r="X743" t="b">
        <f t="shared" si="472"/>
        <v>0</v>
      </c>
      <c r="Y743" t="b">
        <f t="shared" si="473"/>
        <v>0</v>
      </c>
      <c r="Z743" t="b">
        <f t="shared" si="474"/>
        <v>0</v>
      </c>
      <c r="AA743" t="b">
        <f t="shared" si="475"/>
        <v>0</v>
      </c>
    </row>
    <row r="744" spans="1:27" x14ac:dyDescent="0.25">
      <c r="A744" t="s">
        <v>13</v>
      </c>
      <c r="B744" t="s">
        <v>3242</v>
      </c>
      <c r="C744" t="s">
        <v>3243</v>
      </c>
      <c r="D744">
        <v>2013</v>
      </c>
      <c r="E744" t="s">
        <v>3244</v>
      </c>
      <c r="F744">
        <v>68</v>
      </c>
      <c r="G744">
        <v>12</v>
      </c>
      <c r="H744">
        <v>2568</v>
      </c>
      <c r="I744">
        <v>2575</v>
      </c>
      <c r="J744" t="s">
        <v>3245</v>
      </c>
      <c r="K744" t="s">
        <v>3246</v>
      </c>
      <c r="L744" t="s">
        <v>20</v>
      </c>
      <c r="M744" t="s">
        <v>35</v>
      </c>
      <c r="N744" t="s">
        <v>37246</v>
      </c>
      <c r="O744" t="s">
        <v>37251</v>
      </c>
      <c r="P744" t="b">
        <f t="shared" si="444"/>
        <v>0</v>
      </c>
      <c r="Q744" t="b">
        <f t="shared" si="469"/>
        <v>0</v>
      </c>
      <c r="R744" t="b">
        <f t="shared" si="445"/>
        <v>0</v>
      </c>
      <c r="S744" t="b">
        <f t="shared" si="446"/>
        <v>0</v>
      </c>
      <c r="T744" t="b">
        <f t="shared" si="447"/>
        <v>0</v>
      </c>
      <c r="U744" t="b">
        <f t="shared" si="448"/>
        <v>0</v>
      </c>
      <c r="V744" t="b">
        <f t="shared" si="470"/>
        <v>0</v>
      </c>
      <c r="W744" t="b">
        <f t="shared" si="471"/>
        <v>0</v>
      </c>
      <c r="X744" t="b">
        <f t="shared" si="472"/>
        <v>0</v>
      </c>
      <c r="Y744" t="b">
        <f t="shared" si="473"/>
        <v>0</v>
      </c>
      <c r="Z744" t="b">
        <f t="shared" si="474"/>
        <v>0</v>
      </c>
      <c r="AA744" t="b">
        <f t="shared" si="475"/>
        <v>0</v>
      </c>
    </row>
    <row r="745" spans="1:27" x14ac:dyDescent="0.25">
      <c r="A745" t="s">
        <v>13</v>
      </c>
      <c r="B745" t="s">
        <v>3247</v>
      </c>
      <c r="C745" t="s">
        <v>3248</v>
      </c>
      <c r="D745">
        <v>2013</v>
      </c>
      <c r="E745" t="s">
        <v>2158</v>
      </c>
      <c r="F745">
        <v>110</v>
      </c>
      <c r="G745">
        <v>4</v>
      </c>
      <c r="H745">
        <v>866</v>
      </c>
      <c r="I745">
        <v>877</v>
      </c>
      <c r="J745" t="s">
        <v>3249</v>
      </c>
      <c r="K745" t="s">
        <v>3250</v>
      </c>
      <c r="L745" t="s">
        <v>19</v>
      </c>
      <c r="M745" t="s">
        <v>20</v>
      </c>
      <c r="N745" t="s">
        <v>37249</v>
      </c>
      <c r="P745" t="b">
        <f t="shared" si="444"/>
        <v>0</v>
      </c>
      <c r="Q745" t="b">
        <f t="shared" si="469"/>
        <v>0</v>
      </c>
      <c r="R745" t="b">
        <f t="shared" si="445"/>
        <v>0</v>
      </c>
      <c r="S745" t="b">
        <f t="shared" si="446"/>
        <v>0</v>
      </c>
      <c r="T745" t="b">
        <f t="shared" si="447"/>
        <v>0</v>
      </c>
      <c r="U745" t="b">
        <f t="shared" si="448"/>
        <v>0</v>
      </c>
      <c r="V745" t="b">
        <f t="shared" si="470"/>
        <v>0</v>
      </c>
      <c r="W745" t="b">
        <f t="shared" si="471"/>
        <v>0</v>
      </c>
      <c r="X745" t="b">
        <f t="shared" si="472"/>
        <v>0</v>
      </c>
      <c r="Y745" t="b">
        <f t="shared" si="473"/>
        <v>0</v>
      </c>
      <c r="Z745" t="b">
        <f t="shared" si="474"/>
        <v>0</v>
      </c>
      <c r="AA745" t="b">
        <f t="shared" si="475"/>
        <v>0</v>
      </c>
    </row>
    <row r="746" spans="1:27" x14ac:dyDescent="0.25">
      <c r="A746" t="s">
        <v>13</v>
      </c>
      <c r="B746" t="s">
        <v>3251</v>
      </c>
      <c r="C746" t="s">
        <v>3252</v>
      </c>
      <c r="D746">
        <v>2013</v>
      </c>
      <c r="E746" t="s">
        <v>348</v>
      </c>
      <c r="F746">
        <v>125</v>
      </c>
      <c r="G746">
        <v>4</v>
      </c>
      <c r="H746">
        <v>790</v>
      </c>
      <c r="I746">
        <v>799</v>
      </c>
      <c r="J746" t="s">
        <v>3253</v>
      </c>
      <c r="K746" t="s">
        <v>3254</v>
      </c>
      <c r="L746" t="s">
        <v>20</v>
      </c>
      <c r="M746" t="s">
        <v>35</v>
      </c>
      <c r="N746" t="s">
        <v>37249</v>
      </c>
      <c r="P746" t="b">
        <f t="shared" si="444"/>
        <v>0</v>
      </c>
      <c r="Q746" t="b">
        <f t="shared" si="469"/>
        <v>0</v>
      </c>
      <c r="R746" t="b">
        <f t="shared" si="445"/>
        <v>0</v>
      </c>
      <c r="S746" t="b">
        <f t="shared" si="446"/>
        <v>0</v>
      </c>
      <c r="T746" t="b">
        <f t="shared" si="447"/>
        <v>0</v>
      </c>
      <c r="U746" t="b">
        <f t="shared" si="448"/>
        <v>0</v>
      </c>
      <c r="V746" t="b">
        <f t="shared" si="470"/>
        <v>0</v>
      </c>
      <c r="W746" t="b">
        <f t="shared" si="471"/>
        <v>0</v>
      </c>
      <c r="X746" t="b">
        <f t="shared" si="472"/>
        <v>0</v>
      </c>
      <c r="Y746" t="b">
        <f t="shared" si="473"/>
        <v>0</v>
      </c>
      <c r="Z746" t="b">
        <f t="shared" si="474"/>
        <v>0</v>
      </c>
      <c r="AA746" t="b">
        <f t="shared" si="475"/>
        <v>0</v>
      </c>
    </row>
    <row r="747" spans="1:27" x14ac:dyDescent="0.25">
      <c r="A747" t="s">
        <v>13</v>
      </c>
      <c r="B747" t="s">
        <v>3255</v>
      </c>
      <c r="C747" t="s">
        <v>3256</v>
      </c>
      <c r="D747">
        <v>2013</v>
      </c>
      <c r="E747" t="s">
        <v>3257</v>
      </c>
      <c r="F747">
        <v>61</v>
      </c>
      <c r="G747">
        <v>4</v>
      </c>
      <c r="H747">
        <v>509</v>
      </c>
      <c r="I747">
        <v>517</v>
      </c>
      <c r="J747" t="s">
        <v>3258</v>
      </c>
      <c r="K747" t="s">
        <v>3259</v>
      </c>
      <c r="L747" t="s">
        <v>20</v>
      </c>
      <c r="M747" t="s">
        <v>19</v>
      </c>
      <c r="N747" t="s">
        <v>37249</v>
      </c>
      <c r="P747" t="b">
        <f t="shared" si="444"/>
        <v>0</v>
      </c>
      <c r="Q747" t="b">
        <f t="shared" si="469"/>
        <v>0</v>
      </c>
      <c r="R747" t="b">
        <f t="shared" si="445"/>
        <v>0</v>
      </c>
      <c r="S747" t="b">
        <f t="shared" si="446"/>
        <v>0</v>
      </c>
      <c r="T747" t="b">
        <f t="shared" si="447"/>
        <v>0</v>
      </c>
      <c r="U747" t="b">
        <f t="shared" si="448"/>
        <v>0</v>
      </c>
      <c r="V747" t="b">
        <f t="shared" si="470"/>
        <v>0</v>
      </c>
      <c r="W747" t="b">
        <f t="shared" si="471"/>
        <v>0</v>
      </c>
      <c r="X747" t="b">
        <f t="shared" si="472"/>
        <v>0</v>
      </c>
      <c r="Y747" t="b">
        <f t="shared" si="473"/>
        <v>0</v>
      </c>
      <c r="Z747" t="b">
        <f t="shared" si="474"/>
        <v>0</v>
      </c>
      <c r="AA747" t="b">
        <f t="shared" si="475"/>
        <v>0</v>
      </c>
    </row>
    <row r="748" spans="1:27" x14ac:dyDescent="0.25">
      <c r="A748" t="s">
        <v>13</v>
      </c>
      <c r="B748" t="s">
        <v>3260</v>
      </c>
      <c r="C748" t="s">
        <v>3261</v>
      </c>
      <c r="D748">
        <v>2013</v>
      </c>
      <c r="E748" t="s">
        <v>3262</v>
      </c>
      <c r="H748">
        <v>287</v>
      </c>
      <c r="I748">
        <v>294</v>
      </c>
      <c r="J748" t="s">
        <v>3263</v>
      </c>
      <c r="K748" t="s">
        <v>3264</v>
      </c>
      <c r="L748" t="s">
        <v>19</v>
      </c>
      <c r="M748" t="s">
        <v>20</v>
      </c>
      <c r="N748" t="s">
        <v>37246</v>
      </c>
      <c r="O748" t="s">
        <v>37263</v>
      </c>
      <c r="P748" t="b">
        <f t="shared" si="444"/>
        <v>0</v>
      </c>
      <c r="Q748" t="b">
        <f t="shared" si="469"/>
        <v>0</v>
      </c>
      <c r="R748" t="b">
        <f t="shared" si="445"/>
        <v>0</v>
      </c>
      <c r="S748" t="b">
        <f t="shared" si="446"/>
        <v>0</v>
      </c>
      <c r="T748" t="b">
        <f t="shared" si="447"/>
        <v>0</v>
      </c>
      <c r="U748" t="b">
        <f t="shared" si="448"/>
        <v>0</v>
      </c>
      <c r="V748" t="b">
        <f t="shared" si="470"/>
        <v>0</v>
      </c>
      <c r="W748" t="b">
        <f t="shared" si="471"/>
        <v>0</v>
      </c>
      <c r="X748" t="b">
        <f t="shared" si="472"/>
        <v>0</v>
      </c>
      <c r="Y748" t="b">
        <f t="shared" si="473"/>
        <v>0</v>
      </c>
      <c r="Z748" t="b">
        <f t="shared" si="474"/>
        <v>0</v>
      </c>
      <c r="AA748" t="b">
        <f t="shared" si="475"/>
        <v>0</v>
      </c>
    </row>
    <row r="749" spans="1:27" x14ac:dyDescent="0.25">
      <c r="A749" t="s">
        <v>13</v>
      </c>
      <c r="B749" t="s">
        <v>3265</v>
      </c>
      <c r="C749" t="s">
        <v>3266</v>
      </c>
      <c r="D749">
        <v>2013</v>
      </c>
      <c r="E749" t="s">
        <v>3267</v>
      </c>
      <c r="F749">
        <v>61</v>
      </c>
      <c r="G749">
        <v>3</v>
      </c>
      <c r="H749">
        <v>587</v>
      </c>
      <c r="I749">
        <v>596</v>
      </c>
      <c r="K749" t="s">
        <v>3268</v>
      </c>
      <c r="L749" t="s">
        <v>35</v>
      </c>
      <c r="M749" t="s">
        <v>20</v>
      </c>
      <c r="N749" t="s">
        <v>37249</v>
      </c>
      <c r="P749" t="b">
        <f t="shared" si="444"/>
        <v>0</v>
      </c>
      <c r="Q749" t="b">
        <f t="shared" si="469"/>
        <v>0</v>
      </c>
      <c r="R749" t="b">
        <f t="shared" si="445"/>
        <v>0</v>
      </c>
      <c r="S749" t="b">
        <f t="shared" si="446"/>
        <v>0</v>
      </c>
      <c r="T749" t="b">
        <f t="shared" si="447"/>
        <v>0</v>
      </c>
      <c r="U749" t="b">
        <f t="shared" si="448"/>
        <v>0</v>
      </c>
      <c r="V749" t="b">
        <f t="shared" si="470"/>
        <v>0</v>
      </c>
      <c r="W749" t="b">
        <f t="shared" si="471"/>
        <v>0</v>
      </c>
      <c r="X749" t="b">
        <f t="shared" si="472"/>
        <v>0</v>
      </c>
      <c r="Y749" t="b">
        <f t="shared" si="473"/>
        <v>0</v>
      </c>
      <c r="Z749" t="b">
        <f t="shared" si="474"/>
        <v>0</v>
      </c>
      <c r="AA749" t="b">
        <f t="shared" si="475"/>
        <v>0</v>
      </c>
    </row>
    <row r="750" spans="1:27" x14ac:dyDescent="0.25">
      <c r="A750" t="s">
        <v>13</v>
      </c>
      <c r="B750" t="s">
        <v>3269</v>
      </c>
      <c r="C750" t="s">
        <v>3270</v>
      </c>
      <c r="D750">
        <v>2013</v>
      </c>
      <c r="E750" t="s">
        <v>3271</v>
      </c>
      <c r="F750">
        <v>26</v>
      </c>
      <c r="G750">
        <v>12</v>
      </c>
      <c r="H750">
        <v>2710</v>
      </c>
      <c r="I750">
        <v>2715</v>
      </c>
      <c r="J750" t="s">
        <v>3272</v>
      </c>
      <c r="K750" t="s">
        <v>3273</v>
      </c>
      <c r="L750" t="s">
        <v>20</v>
      </c>
      <c r="M750" t="s">
        <v>35</v>
      </c>
      <c r="N750" t="s">
        <v>37249</v>
      </c>
      <c r="P750" t="b">
        <f t="shared" si="444"/>
        <v>0</v>
      </c>
      <c r="Q750" t="b">
        <f t="shared" si="469"/>
        <v>0</v>
      </c>
      <c r="R750" t="b">
        <f t="shared" si="445"/>
        <v>0</v>
      </c>
      <c r="S750" t="b">
        <f t="shared" si="446"/>
        <v>0</v>
      </c>
      <c r="T750" t="b">
        <f t="shared" si="447"/>
        <v>0</v>
      </c>
      <c r="U750" t="b">
        <f t="shared" si="448"/>
        <v>0</v>
      </c>
      <c r="V750" t="b">
        <f t="shared" si="470"/>
        <v>0</v>
      </c>
      <c r="W750" t="b">
        <f t="shared" si="471"/>
        <v>0</v>
      </c>
      <c r="X750" t="b">
        <f t="shared" si="472"/>
        <v>0</v>
      </c>
      <c r="Y750" t="b">
        <f t="shared" si="473"/>
        <v>0</v>
      </c>
      <c r="Z750" t="b">
        <f t="shared" si="474"/>
        <v>0</v>
      </c>
      <c r="AA750" t="b">
        <f t="shared" si="475"/>
        <v>0</v>
      </c>
    </row>
    <row r="751" spans="1:27" x14ac:dyDescent="0.25">
      <c r="A751" t="s">
        <v>13</v>
      </c>
      <c r="B751" t="s">
        <v>3274</v>
      </c>
      <c r="C751" t="s">
        <v>3275</v>
      </c>
      <c r="D751">
        <v>2013</v>
      </c>
      <c r="E751" t="s">
        <v>2308</v>
      </c>
      <c r="F751">
        <v>29</v>
      </c>
      <c r="G751">
        <v>12</v>
      </c>
      <c r="H751">
        <v>2877</v>
      </c>
      <c r="I751">
        <v>2882</v>
      </c>
      <c r="K751" t="s">
        <v>3276</v>
      </c>
      <c r="L751" t="s">
        <v>35</v>
      </c>
      <c r="M751" t="s">
        <v>20</v>
      </c>
      <c r="N751" t="s">
        <v>37246</v>
      </c>
      <c r="O751" t="s">
        <v>37257</v>
      </c>
      <c r="P751" t="b">
        <f t="shared" si="444"/>
        <v>0</v>
      </c>
      <c r="Q751" t="b">
        <f t="shared" si="469"/>
        <v>0</v>
      </c>
      <c r="R751" t="b">
        <f t="shared" si="445"/>
        <v>0</v>
      </c>
      <c r="S751" t="b">
        <f t="shared" si="446"/>
        <v>0</v>
      </c>
      <c r="T751" t="b">
        <f t="shared" si="447"/>
        <v>0</v>
      </c>
      <c r="U751" t="b">
        <f t="shared" si="448"/>
        <v>0</v>
      </c>
      <c r="V751" t="b">
        <f t="shared" si="470"/>
        <v>0</v>
      </c>
      <c r="W751" t="b">
        <f t="shared" si="471"/>
        <v>0</v>
      </c>
      <c r="X751" t="b">
        <f t="shared" si="472"/>
        <v>0</v>
      </c>
      <c r="Y751" t="b">
        <f t="shared" si="473"/>
        <v>0</v>
      </c>
      <c r="Z751" t="b">
        <f t="shared" si="474"/>
        <v>0</v>
      </c>
      <c r="AA751" t="b">
        <f t="shared" si="475"/>
        <v>0</v>
      </c>
    </row>
    <row r="752" spans="1:27" x14ac:dyDescent="0.25">
      <c r="A752" t="s">
        <v>13</v>
      </c>
      <c r="B752" t="s">
        <v>3277</v>
      </c>
      <c r="C752" t="s">
        <v>3278</v>
      </c>
      <c r="D752">
        <v>2013</v>
      </c>
      <c r="E752" t="s">
        <v>348</v>
      </c>
      <c r="F752">
        <v>125</v>
      </c>
      <c r="G752">
        <v>4</v>
      </c>
      <c r="H752">
        <v>815</v>
      </c>
      <c r="I752">
        <v>819</v>
      </c>
      <c r="J752" t="s">
        <v>3279</v>
      </c>
      <c r="K752" t="s">
        <v>3280</v>
      </c>
      <c r="L752" t="s">
        <v>20</v>
      </c>
      <c r="M752" t="s">
        <v>19</v>
      </c>
      <c r="N752" t="s">
        <v>37249</v>
      </c>
      <c r="P752" t="b">
        <f t="shared" si="444"/>
        <v>0</v>
      </c>
      <c r="Q752" t="b">
        <f t="shared" si="469"/>
        <v>0</v>
      </c>
      <c r="R752" t="b">
        <f t="shared" si="445"/>
        <v>0</v>
      </c>
      <c r="S752" t="b">
        <f t="shared" si="446"/>
        <v>0</v>
      </c>
      <c r="T752" t="b">
        <f t="shared" si="447"/>
        <v>0</v>
      </c>
      <c r="U752" t="b">
        <f t="shared" si="448"/>
        <v>0</v>
      </c>
      <c r="V752" t="b">
        <f t="shared" si="470"/>
        <v>0</v>
      </c>
      <c r="W752" t="b">
        <f t="shared" si="471"/>
        <v>0</v>
      </c>
      <c r="X752" t="b">
        <f t="shared" si="472"/>
        <v>0</v>
      </c>
      <c r="Y752" t="b">
        <f t="shared" si="473"/>
        <v>0</v>
      </c>
      <c r="Z752" t="b">
        <f t="shared" si="474"/>
        <v>0</v>
      </c>
      <c r="AA752" t="b">
        <f t="shared" si="475"/>
        <v>0</v>
      </c>
    </row>
    <row r="753" spans="1:27" hidden="1" x14ac:dyDescent="0.25">
      <c r="A753" t="s">
        <v>13</v>
      </c>
      <c r="B753" t="s">
        <v>3281</v>
      </c>
      <c r="C753" t="s">
        <v>3282</v>
      </c>
      <c r="D753">
        <v>2013</v>
      </c>
      <c r="E753" t="s">
        <v>3283</v>
      </c>
      <c r="H753">
        <v>201</v>
      </c>
      <c r="I753">
        <v>240</v>
      </c>
      <c r="K753" t="s">
        <v>3284</v>
      </c>
      <c r="L753" t="s">
        <v>20</v>
      </c>
      <c r="M753" t="s">
        <v>35</v>
      </c>
      <c r="N753" t="s">
        <v>37246</v>
      </c>
      <c r="O753" t="s">
        <v>37256</v>
      </c>
      <c r="P753" t="b">
        <f t="shared" si="444"/>
        <v>0</v>
      </c>
      <c r="Q753" t="b">
        <f t="shared" si="469"/>
        <v>0</v>
      </c>
      <c r="R753" t="b">
        <f t="shared" si="445"/>
        <v>0</v>
      </c>
      <c r="S753" t="b">
        <f t="shared" si="446"/>
        <v>0</v>
      </c>
      <c r="T753" t="b">
        <f t="shared" si="447"/>
        <v>0</v>
      </c>
      <c r="U753" t="b">
        <f t="shared" si="448"/>
        <v>0</v>
      </c>
      <c r="V753" t="b">
        <f t="shared" si="470"/>
        <v>0</v>
      </c>
      <c r="W753" t="b">
        <f t="shared" si="471"/>
        <v>0</v>
      </c>
      <c r="X753" t="b">
        <f t="shared" si="472"/>
        <v>0</v>
      </c>
      <c r="Y753" t="b">
        <f t="shared" si="473"/>
        <v>1</v>
      </c>
    </row>
    <row r="754" spans="1:27" x14ac:dyDescent="0.25">
      <c r="A754" t="s">
        <v>13</v>
      </c>
      <c r="B754" t="s">
        <v>3285</v>
      </c>
      <c r="C754" t="s">
        <v>3286</v>
      </c>
      <c r="D754">
        <v>2013</v>
      </c>
      <c r="E754" t="s">
        <v>3287</v>
      </c>
      <c r="F754">
        <v>217</v>
      </c>
      <c r="H754">
        <v>45</v>
      </c>
      <c r="I754">
        <v>66</v>
      </c>
      <c r="J754" t="s">
        <v>3288</v>
      </c>
      <c r="K754" t="s">
        <v>3289</v>
      </c>
      <c r="L754" t="s">
        <v>19</v>
      </c>
      <c r="M754" t="s">
        <v>20</v>
      </c>
      <c r="N754" t="s">
        <v>37246</v>
      </c>
      <c r="O754" t="s">
        <v>37253</v>
      </c>
      <c r="P754" t="b">
        <f t="shared" si="444"/>
        <v>0</v>
      </c>
      <c r="Q754" t="b">
        <f t="shared" si="469"/>
        <v>0</v>
      </c>
      <c r="R754" t="b">
        <f t="shared" si="445"/>
        <v>0</v>
      </c>
      <c r="S754" t="b">
        <f t="shared" si="446"/>
        <v>0</v>
      </c>
      <c r="T754" t="b">
        <f t="shared" si="447"/>
        <v>0</v>
      </c>
      <c r="U754" t="b">
        <f t="shared" si="448"/>
        <v>0</v>
      </c>
      <c r="V754" t="b">
        <f t="shared" si="470"/>
        <v>0</v>
      </c>
      <c r="W754" t="b">
        <f t="shared" si="471"/>
        <v>0</v>
      </c>
      <c r="X754" t="b">
        <f t="shared" si="472"/>
        <v>0</v>
      </c>
      <c r="Y754" t="b">
        <f t="shared" si="473"/>
        <v>0</v>
      </c>
      <c r="Z754" t="b">
        <f t="shared" ref="Z754" si="476">ISNUMBER(SEARCH("Newt",$C754))</f>
        <v>0</v>
      </c>
      <c r="AA754" t="b">
        <f>ISNUMBER(SEARCH("Sea Turtle",$C754))</f>
        <v>0</v>
      </c>
    </row>
    <row r="755" spans="1:27" hidden="1" x14ac:dyDescent="0.25">
      <c r="A755" t="s">
        <v>13</v>
      </c>
      <c r="B755" t="s">
        <v>3290</v>
      </c>
      <c r="C755" t="s">
        <v>3291</v>
      </c>
      <c r="D755">
        <v>2013</v>
      </c>
      <c r="E755" t="s">
        <v>3054</v>
      </c>
      <c r="F755">
        <v>22</v>
      </c>
      <c r="G755">
        <v>4</v>
      </c>
      <c r="H755">
        <v>750</v>
      </c>
      <c r="I755">
        <v>758</v>
      </c>
      <c r="J755" t="s">
        <v>3292</v>
      </c>
      <c r="K755" t="s">
        <v>3293</v>
      </c>
      <c r="L755" t="s">
        <v>35</v>
      </c>
      <c r="M755" t="s">
        <v>20</v>
      </c>
      <c r="N755" t="s">
        <v>37246</v>
      </c>
      <c r="O755" t="s">
        <v>37256</v>
      </c>
      <c r="P755" t="b">
        <f t="shared" si="444"/>
        <v>0</v>
      </c>
      <c r="Q755" t="b">
        <f t="shared" si="469"/>
        <v>0</v>
      </c>
      <c r="R755" t="b">
        <f t="shared" si="445"/>
        <v>0</v>
      </c>
      <c r="S755" t="b">
        <f t="shared" si="446"/>
        <v>0</v>
      </c>
      <c r="T755" t="b">
        <f t="shared" si="447"/>
        <v>1</v>
      </c>
      <c r="U755" t="b">
        <f t="shared" si="448"/>
        <v>0</v>
      </c>
    </row>
    <row r="756" spans="1:27" x14ac:dyDescent="0.25">
      <c r="A756" t="s">
        <v>13</v>
      </c>
      <c r="B756" t="s">
        <v>3294</v>
      </c>
      <c r="C756" t="s">
        <v>3295</v>
      </c>
      <c r="D756">
        <v>2013</v>
      </c>
      <c r="E756" t="s">
        <v>284</v>
      </c>
      <c r="F756">
        <v>3</v>
      </c>
      <c r="G756">
        <v>8</v>
      </c>
      <c r="H756">
        <v>2424</v>
      </c>
      <c r="I756">
        <v>2442</v>
      </c>
      <c r="J756" t="s">
        <v>3296</v>
      </c>
      <c r="K756" t="s">
        <v>3297</v>
      </c>
      <c r="L756" t="s">
        <v>35</v>
      </c>
      <c r="M756" t="s">
        <v>20</v>
      </c>
      <c r="N756" t="s">
        <v>37246</v>
      </c>
      <c r="O756" t="s">
        <v>37251</v>
      </c>
      <c r="P756" t="b">
        <f t="shared" si="444"/>
        <v>0</v>
      </c>
      <c r="Q756" t="b">
        <f t="shared" si="469"/>
        <v>0</v>
      </c>
      <c r="R756" t="b">
        <f t="shared" si="445"/>
        <v>0</v>
      </c>
      <c r="S756" t="b">
        <f t="shared" si="446"/>
        <v>0</v>
      </c>
      <c r="T756" t="b">
        <f t="shared" si="447"/>
        <v>0</v>
      </c>
      <c r="U756" t="b">
        <f t="shared" si="448"/>
        <v>0</v>
      </c>
      <c r="V756" t="b">
        <f t="shared" ref="V756:V773" si="477">ISNUMBER(SEARCH(" hen",$C756))</f>
        <v>0</v>
      </c>
      <c r="W756" t="b">
        <f t="shared" ref="W756:W773" si="478">ISNUMBER(SEARCH("penguin",$C756))</f>
        <v>0</v>
      </c>
      <c r="X756" t="b">
        <f t="shared" ref="X756:X773" si="479">ISNUMBER(SEARCH("Whale",$C756))</f>
        <v>0</v>
      </c>
      <c r="Y756" t="b">
        <f t="shared" ref="Y756:Y773" si="480">ISNUMBER(SEARCH("Seal",$C756))</f>
        <v>0</v>
      </c>
      <c r="Z756" t="b">
        <f t="shared" ref="Z756:Z773" si="481">ISNUMBER(SEARCH("Newt",$C756))</f>
        <v>0</v>
      </c>
      <c r="AA756" t="b">
        <f t="shared" ref="AA756:AA773" si="482">ISNUMBER(SEARCH("Sea Turtle",$C756))</f>
        <v>0</v>
      </c>
    </row>
    <row r="757" spans="1:27" x14ac:dyDescent="0.25">
      <c r="A757" t="s">
        <v>13</v>
      </c>
      <c r="B757" t="s">
        <v>3298</v>
      </c>
      <c r="C757" t="s">
        <v>3299</v>
      </c>
      <c r="D757">
        <v>2013</v>
      </c>
      <c r="E757" t="s">
        <v>284</v>
      </c>
      <c r="F757">
        <v>3</v>
      </c>
      <c r="G757">
        <v>10</v>
      </c>
      <c r="H757">
        <v>3554</v>
      </c>
      <c r="I757">
        <v>3564</v>
      </c>
      <c r="J757" t="s">
        <v>3300</v>
      </c>
      <c r="K757" t="s">
        <v>3301</v>
      </c>
      <c r="L757" t="s">
        <v>19</v>
      </c>
      <c r="M757" t="s">
        <v>20</v>
      </c>
      <c r="N757" t="s">
        <v>37246</v>
      </c>
      <c r="O757" t="s">
        <v>37253</v>
      </c>
      <c r="P757" t="b">
        <f t="shared" si="444"/>
        <v>0</v>
      </c>
      <c r="Q757" t="b">
        <f t="shared" si="469"/>
        <v>0</v>
      </c>
      <c r="R757" t="b">
        <f t="shared" si="445"/>
        <v>0</v>
      </c>
      <c r="S757" t="b">
        <f t="shared" si="446"/>
        <v>0</v>
      </c>
      <c r="T757" t="b">
        <f t="shared" si="447"/>
        <v>0</v>
      </c>
      <c r="U757" t="b">
        <f t="shared" si="448"/>
        <v>0</v>
      </c>
      <c r="V757" t="b">
        <f t="shared" si="477"/>
        <v>0</v>
      </c>
      <c r="W757" t="b">
        <f t="shared" si="478"/>
        <v>0</v>
      </c>
      <c r="X757" t="b">
        <f t="shared" si="479"/>
        <v>0</v>
      </c>
      <c r="Y757" t="b">
        <f t="shared" si="480"/>
        <v>0</v>
      </c>
      <c r="Z757" t="b">
        <f t="shared" si="481"/>
        <v>0</v>
      </c>
      <c r="AA757" t="b">
        <f t="shared" si="482"/>
        <v>0</v>
      </c>
    </row>
    <row r="758" spans="1:27" x14ac:dyDescent="0.25">
      <c r="A758" t="s">
        <v>13</v>
      </c>
      <c r="B758" t="s">
        <v>3302</v>
      </c>
      <c r="C758" t="s">
        <v>3303</v>
      </c>
      <c r="D758">
        <v>2013</v>
      </c>
      <c r="E758" t="s">
        <v>2243</v>
      </c>
      <c r="F758">
        <v>1</v>
      </c>
      <c r="G758">
        <v>1</v>
      </c>
      <c r="J758" t="s">
        <v>3304</v>
      </c>
      <c r="K758" t="s">
        <v>3305</v>
      </c>
      <c r="L758" t="s">
        <v>20</v>
      </c>
      <c r="M758" t="s">
        <v>35</v>
      </c>
      <c r="N758" t="s">
        <v>37246</v>
      </c>
      <c r="O758" t="s">
        <v>37256</v>
      </c>
      <c r="P758" t="b">
        <f t="shared" si="444"/>
        <v>0</v>
      </c>
      <c r="Q758" t="b">
        <f t="shared" si="469"/>
        <v>0</v>
      </c>
      <c r="R758" t="b">
        <f t="shared" si="445"/>
        <v>0</v>
      </c>
      <c r="S758" t="b">
        <f t="shared" si="446"/>
        <v>0</v>
      </c>
      <c r="T758" t="b">
        <f t="shared" si="447"/>
        <v>0</v>
      </c>
      <c r="U758" t="b">
        <f t="shared" si="448"/>
        <v>0</v>
      </c>
      <c r="V758" t="b">
        <f t="shared" si="477"/>
        <v>0</v>
      </c>
      <c r="W758" t="b">
        <f t="shared" si="478"/>
        <v>0</v>
      </c>
      <c r="X758" t="b">
        <f t="shared" si="479"/>
        <v>0</v>
      </c>
      <c r="Y758" t="b">
        <f t="shared" si="480"/>
        <v>0</v>
      </c>
      <c r="Z758" t="b">
        <f t="shared" si="481"/>
        <v>0</v>
      </c>
      <c r="AA758" t="b">
        <f t="shared" si="482"/>
        <v>0</v>
      </c>
    </row>
    <row r="759" spans="1:27" x14ac:dyDescent="0.25">
      <c r="A759" t="s">
        <v>13</v>
      </c>
      <c r="B759" t="s">
        <v>3306</v>
      </c>
      <c r="C759" t="s">
        <v>3307</v>
      </c>
      <c r="D759">
        <v>2013</v>
      </c>
      <c r="E759" t="s">
        <v>152</v>
      </c>
      <c r="F759">
        <v>8</v>
      </c>
      <c r="G759">
        <v>11</v>
      </c>
      <c r="J759" t="s">
        <v>3308</v>
      </c>
      <c r="K759" t="s">
        <v>3309</v>
      </c>
      <c r="L759" t="s">
        <v>20</v>
      </c>
      <c r="M759" t="s">
        <v>19</v>
      </c>
      <c r="N759" t="s">
        <v>37246</v>
      </c>
      <c r="O759" t="s">
        <v>37253</v>
      </c>
      <c r="P759" t="b">
        <f t="shared" si="444"/>
        <v>0</v>
      </c>
      <c r="Q759" t="b">
        <f t="shared" si="469"/>
        <v>0</v>
      </c>
      <c r="R759" t="b">
        <f t="shared" si="445"/>
        <v>0</v>
      </c>
      <c r="S759" t="b">
        <f t="shared" si="446"/>
        <v>0</v>
      </c>
      <c r="T759" t="b">
        <f t="shared" si="447"/>
        <v>0</v>
      </c>
      <c r="U759" t="b">
        <f t="shared" si="448"/>
        <v>0</v>
      </c>
      <c r="V759" t="b">
        <f t="shared" si="477"/>
        <v>0</v>
      </c>
      <c r="W759" t="b">
        <f t="shared" si="478"/>
        <v>0</v>
      </c>
      <c r="X759" t="b">
        <f t="shared" si="479"/>
        <v>0</v>
      </c>
      <c r="Y759" t="b">
        <f t="shared" si="480"/>
        <v>0</v>
      </c>
      <c r="Z759" t="b">
        <f t="shared" si="481"/>
        <v>0</v>
      </c>
      <c r="AA759" t="b">
        <f t="shared" si="482"/>
        <v>0</v>
      </c>
    </row>
    <row r="760" spans="1:27" x14ac:dyDescent="0.25">
      <c r="A760" t="s">
        <v>13</v>
      </c>
      <c r="B760" t="s">
        <v>3310</v>
      </c>
      <c r="C760" t="s">
        <v>3311</v>
      </c>
      <c r="D760">
        <v>2013</v>
      </c>
      <c r="E760" t="s">
        <v>246</v>
      </c>
      <c r="F760">
        <v>172</v>
      </c>
      <c r="G760">
        <v>3</v>
      </c>
      <c r="H760">
        <v>737</v>
      </c>
      <c r="I760">
        <v>744</v>
      </c>
      <c r="J760" t="s">
        <v>3312</v>
      </c>
      <c r="K760" t="s">
        <v>3313</v>
      </c>
      <c r="L760" t="s">
        <v>20</v>
      </c>
      <c r="M760" t="s">
        <v>19</v>
      </c>
      <c r="N760" t="s">
        <v>37248</v>
      </c>
      <c r="O760" t="s">
        <v>37257</v>
      </c>
      <c r="P760" t="b">
        <f t="shared" si="444"/>
        <v>0</v>
      </c>
      <c r="Q760" t="b">
        <f t="shared" si="469"/>
        <v>0</v>
      </c>
      <c r="R760" t="b">
        <f t="shared" si="445"/>
        <v>0</v>
      </c>
      <c r="S760" t="b">
        <f t="shared" si="446"/>
        <v>0</v>
      </c>
      <c r="T760" t="b">
        <f t="shared" si="447"/>
        <v>0</v>
      </c>
      <c r="U760" t="b">
        <f t="shared" si="448"/>
        <v>0</v>
      </c>
      <c r="V760" t="b">
        <f t="shared" si="477"/>
        <v>0</v>
      </c>
      <c r="W760" t="b">
        <f t="shared" si="478"/>
        <v>0</v>
      </c>
      <c r="X760" t="b">
        <f t="shared" si="479"/>
        <v>0</v>
      </c>
      <c r="Y760" t="b">
        <f t="shared" si="480"/>
        <v>0</v>
      </c>
      <c r="Z760" t="b">
        <f t="shared" si="481"/>
        <v>0</v>
      </c>
      <c r="AA760" t="b">
        <f t="shared" si="482"/>
        <v>0</v>
      </c>
    </row>
    <row r="761" spans="1:27" x14ac:dyDescent="0.25">
      <c r="A761" t="s">
        <v>13</v>
      </c>
      <c r="B761" t="s">
        <v>3314</v>
      </c>
      <c r="C761" t="s">
        <v>3315</v>
      </c>
      <c r="D761">
        <v>2013</v>
      </c>
      <c r="E761" t="s">
        <v>152</v>
      </c>
      <c r="F761">
        <v>8</v>
      </c>
      <c r="G761">
        <v>11</v>
      </c>
      <c r="J761" t="s">
        <v>3316</v>
      </c>
      <c r="K761" t="s">
        <v>3317</v>
      </c>
      <c r="L761" t="s">
        <v>20</v>
      </c>
      <c r="M761" t="s">
        <v>35</v>
      </c>
      <c r="N761" t="s">
        <v>37249</v>
      </c>
      <c r="P761" t="b">
        <f t="shared" si="444"/>
        <v>0</v>
      </c>
      <c r="Q761" t="b">
        <f t="shared" si="469"/>
        <v>0</v>
      </c>
      <c r="R761" t="b">
        <f t="shared" si="445"/>
        <v>0</v>
      </c>
      <c r="S761" t="b">
        <f t="shared" si="446"/>
        <v>0</v>
      </c>
      <c r="T761" t="b">
        <f t="shared" si="447"/>
        <v>0</v>
      </c>
      <c r="U761" t="b">
        <f t="shared" si="448"/>
        <v>0</v>
      </c>
      <c r="V761" t="b">
        <f t="shared" si="477"/>
        <v>0</v>
      </c>
      <c r="W761" t="b">
        <f t="shared" si="478"/>
        <v>0</v>
      </c>
      <c r="X761" t="b">
        <f t="shared" si="479"/>
        <v>0</v>
      </c>
      <c r="Y761" t="b">
        <f t="shared" si="480"/>
        <v>0</v>
      </c>
      <c r="Z761" t="b">
        <f t="shared" si="481"/>
        <v>0</v>
      </c>
      <c r="AA761" t="b">
        <f t="shared" si="482"/>
        <v>0</v>
      </c>
    </row>
    <row r="762" spans="1:27" x14ac:dyDescent="0.25">
      <c r="A762" t="s">
        <v>13</v>
      </c>
      <c r="B762" t="s">
        <v>3318</v>
      </c>
      <c r="C762" t="s">
        <v>3319</v>
      </c>
      <c r="D762">
        <v>2013</v>
      </c>
      <c r="E762" t="s">
        <v>246</v>
      </c>
      <c r="F762">
        <v>171</v>
      </c>
      <c r="G762">
        <v>3</v>
      </c>
      <c r="H762">
        <v>269</v>
      </c>
      <c r="I762">
        <v>279</v>
      </c>
      <c r="J762" t="s">
        <v>3320</v>
      </c>
      <c r="K762" t="s">
        <v>3321</v>
      </c>
      <c r="L762" t="s">
        <v>19</v>
      </c>
      <c r="M762" t="s">
        <v>20</v>
      </c>
      <c r="N762" t="s">
        <v>37248</v>
      </c>
      <c r="O762" t="s">
        <v>37257</v>
      </c>
      <c r="P762" t="b">
        <f t="shared" si="444"/>
        <v>0</v>
      </c>
      <c r="Q762" t="b">
        <f t="shared" si="469"/>
        <v>0</v>
      </c>
      <c r="R762" t="b">
        <f t="shared" si="445"/>
        <v>0</v>
      </c>
      <c r="S762" t="b">
        <f t="shared" si="446"/>
        <v>0</v>
      </c>
      <c r="T762" t="b">
        <f t="shared" si="447"/>
        <v>0</v>
      </c>
      <c r="U762" t="b">
        <f t="shared" si="448"/>
        <v>0</v>
      </c>
      <c r="V762" t="b">
        <f t="shared" si="477"/>
        <v>0</v>
      </c>
      <c r="W762" t="b">
        <f t="shared" si="478"/>
        <v>0</v>
      </c>
      <c r="X762" t="b">
        <f t="shared" si="479"/>
        <v>0</v>
      </c>
      <c r="Y762" t="b">
        <f t="shared" si="480"/>
        <v>0</v>
      </c>
      <c r="Z762" t="b">
        <f t="shared" si="481"/>
        <v>0</v>
      </c>
      <c r="AA762" t="b">
        <f t="shared" si="482"/>
        <v>0</v>
      </c>
    </row>
    <row r="763" spans="1:27" x14ac:dyDescent="0.25">
      <c r="A763" t="s">
        <v>13</v>
      </c>
      <c r="B763" t="s">
        <v>3322</v>
      </c>
      <c r="C763" t="s">
        <v>3323</v>
      </c>
      <c r="D763">
        <v>2013</v>
      </c>
      <c r="E763" t="s">
        <v>256</v>
      </c>
      <c r="F763">
        <v>58</v>
      </c>
      <c r="G763">
        <v>11</v>
      </c>
      <c r="H763">
        <v>2215</v>
      </c>
      <c r="I763">
        <v>2225</v>
      </c>
      <c r="J763" t="s">
        <v>3324</v>
      </c>
      <c r="K763" t="s">
        <v>3325</v>
      </c>
      <c r="L763" t="s">
        <v>20</v>
      </c>
      <c r="M763" t="s">
        <v>19</v>
      </c>
      <c r="N763" t="s">
        <v>37249</v>
      </c>
      <c r="P763" t="b">
        <f t="shared" si="444"/>
        <v>0</v>
      </c>
      <c r="Q763" t="b">
        <f t="shared" si="469"/>
        <v>0</v>
      </c>
      <c r="R763" t="b">
        <f t="shared" si="445"/>
        <v>0</v>
      </c>
      <c r="S763" t="b">
        <f t="shared" si="446"/>
        <v>0</v>
      </c>
      <c r="T763" t="b">
        <f t="shared" si="447"/>
        <v>0</v>
      </c>
      <c r="U763" t="b">
        <f t="shared" si="448"/>
        <v>0</v>
      </c>
      <c r="V763" t="b">
        <f t="shared" si="477"/>
        <v>0</v>
      </c>
      <c r="W763" t="b">
        <f t="shared" si="478"/>
        <v>0</v>
      </c>
      <c r="X763" t="b">
        <f t="shared" si="479"/>
        <v>0</v>
      </c>
      <c r="Y763" t="b">
        <f t="shared" si="480"/>
        <v>0</v>
      </c>
      <c r="Z763" t="b">
        <f t="shared" si="481"/>
        <v>0</v>
      </c>
      <c r="AA763" t="b">
        <f t="shared" si="482"/>
        <v>0</v>
      </c>
    </row>
    <row r="764" spans="1:27" x14ac:dyDescent="0.25">
      <c r="A764" t="s">
        <v>13</v>
      </c>
      <c r="B764" t="s">
        <v>3326</v>
      </c>
      <c r="C764" t="s">
        <v>3327</v>
      </c>
      <c r="D764">
        <v>2013</v>
      </c>
      <c r="E764" t="s">
        <v>656</v>
      </c>
      <c r="F764">
        <v>173</v>
      </c>
      <c r="G764">
        <v>3</v>
      </c>
      <c r="H764">
        <v>1043</v>
      </c>
      <c r="I764">
        <v>1052</v>
      </c>
      <c r="J764" t="s">
        <v>3328</v>
      </c>
      <c r="K764" t="s">
        <v>3329</v>
      </c>
      <c r="L764" t="s">
        <v>20</v>
      </c>
      <c r="M764" t="s">
        <v>35</v>
      </c>
      <c r="N764" t="s">
        <v>37249</v>
      </c>
      <c r="P764" t="b">
        <f t="shared" si="444"/>
        <v>0</v>
      </c>
      <c r="Q764" t="b">
        <f t="shared" si="469"/>
        <v>0</v>
      </c>
      <c r="R764" t="b">
        <f t="shared" si="445"/>
        <v>0</v>
      </c>
      <c r="S764" t="b">
        <f t="shared" si="446"/>
        <v>0</v>
      </c>
      <c r="T764" t="b">
        <f t="shared" si="447"/>
        <v>0</v>
      </c>
      <c r="U764" t="b">
        <f t="shared" si="448"/>
        <v>0</v>
      </c>
      <c r="V764" t="b">
        <f t="shared" si="477"/>
        <v>0</v>
      </c>
      <c r="W764" t="b">
        <f t="shared" si="478"/>
        <v>0</v>
      </c>
      <c r="X764" t="b">
        <f t="shared" si="479"/>
        <v>0</v>
      </c>
      <c r="Y764" t="b">
        <f t="shared" si="480"/>
        <v>0</v>
      </c>
      <c r="Z764" t="b">
        <f t="shared" si="481"/>
        <v>0</v>
      </c>
      <c r="AA764" t="b">
        <f t="shared" si="482"/>
        <v>0</v>
      </c>
    </row>
    <row r="765" spans="1:27" x14ac:dyDescent="0.25">
      <c r="A765" t="s">
        <v>13</v>
      </c>
      <c r="B765" t="s">
        <v>3330</v>
      </c>
      <c r="C765" t="s">
        <v>3331</v>
      </c>
      <c r="D765">
        <v>2013</v>
      </c>
      <c r="E765" t="s">
        <v>227</v>
      </c>
      <c r="F765">
        <v>216</v>
      </c>
      <c r="G765">
        <v>22</v>
      </c>
      <c r="H765">
        <v>4204</v>
      </c>
      <c r="I765">
        <v>4211</v>
      </c>
      <c r="J765" t="s">
        <v>3332</v>
      </c>
      <c r="K765" t="s">
        <v>3333</v>
      </c>
      <c r="L765" t="s">
        <v>35</v>
      </c>
      <c r="M765" t="s">
        <v>20</v>
      </c>
      <c r="N765" t="s">
        <v>37246</v>
      </c>
      <c r="O765" t="s">
        <v>37251</v>
      </c>
      <c r="P765" t="b">
        <f t="shared" si="444"/>
        <v>0</v>
      </c>
      <c r="Q765" t="b">
        <f t="shared" si="469"/>
        <v>0</v>
      </c>
      <c r="R765" t="b">
        <f t="shared" si="445"/>
        <v>0</v>
      </c>
      <c r="S765" t="b">
        <f t="shared" si="446"/>
        <v>0</v>
      </c>
      <c r="T765" t="b">
        <f t="shared" si="447"/>
        <v>0</v>
      </c>
      <c r="U765" t="b">
        <f t="shared" si="448"/>
        <v>0</v>
      </c>
      <c r="V765" t="b">
        <f t="shared" si="477"/>
        <v>0</v>
      </c>
      <c r="W765" t="b">
        <f t="shared" si="478"/>
        <v>0</v>
      </c>
      <c r="X765" t="b">
        <f t="shared" si="479"/>
        <v>0</v>
      </c>
      <c r="Y765" t="b">
        <f t="shared" si="480"/>
        <v>0</v>
      </c>
      <c r="Z765" t="b">
        <f t="shared" si="481"/>
        <v>0</v>
      </c>
      <c r="AA765" t="b">
        <f t="shared" si="482"/>
        <v>0</v>
      </c>
    </row>
    <row r="766" spans="1:27" x14ac:dyDescent="0.25">
      <c r="A766" t="s">
        <v>13</v>
      </c>
      <c r="B766" t="s">
        <v>3334</v>
      </c>
      <c r="C766" t="s">
        <v>3335</v>
      </c>
      <c r="D766">
        <v>2013</v>
      </c>
      <c r="E766" t="s">
        <v>152</v>
      </c>
      <c r="F766">
        <v>8</v>
      </c>
      <c r="G766">
        <v>11</v>
      </c>
      <c r="J766" t="s">
        <v>3336</v>
      </c>
      <c r="K766" t="s">
        <v>3337</v>
      </c>
      <c r="L766" t="s">
        <v>19</v>
      </c>
      <c r="M766" t="s">
        <v>20</v>
      </c>
      <c r="N766" t="s">
        <v>37249</v>
      </c>
      <c r="P766" t="b">
        <f t="shared" si="444"/>
        <v>0</v>
      </c>
      <c r="Q766" t="b">
        <f t="shared" si="469"/>
        <v>0</v>
      </c>
      <c r="R766" t="b">
        <f t="shared" si="445"/>
        <v>0</v>
      </c>
      <c r="S766" t="b">
        <f t="shared" si="446"/>
        <v>0</v>
      </c>
      <c r="T766" t="b">
        <f t="shared" si="447"/>
        <v>0</v>
      </c>
      <c r="U766" t="b">
        <f t="shared" si="448"/>
        <v>0</v>
      </c>
      <c r="V766" t="b">
        <f t="shared" si="477"/>
        <v>0</v>
      </c>
      <c r="W766" t="b">
        <f t="shared" si="478"/>
        <v>0</v>
      </c>
      <c r="X766" t="b">
        <f t="shared" si="479"/>
        <v>0</v>
      </c>
      <c r="Y766" t="b">
        <f t="shared" si="480"/>
        <v>0</v>
      </c>
      <c r="Z766" t="b">
        <f t="shared" si="481"/>
        <v>0</v>
      </c>
      <c r="AA766" t="b">
        <f t="shared" si="482"/>
        <v>0</v>
      </c>
    </row>
    <row r="767" spans="1:27" x14ac:dyDescent="0.25">
      <c r="A767" t="s">
        <v>13</v>
      </c>
      <c r="B767" t="s">
        <v>3338</v>
      </c>
      <c r="C767" t="s">
        <v>3339</v>
      </c>
      <c r="D767">
        <v>2013</v>
      </c>
      <c r="E767" t="s">
        <v>1667</v>
      </c>
      <c r="F767">
        <v>167</v>
      </c>
      <c r="H767">
        <v>127</v>
      </c>
      <c r="I767">
        <v>135</v>
      </c>
      <c r="J767" t="s">
        <v>3340</v>
      </c>
      <c r="K767" t="s">
        <v>3341</v>
      </c>
      <c r="L767" t="s">
        <v>35</v>
      </c>
      <c r="M767" t="s">
        <v>20</v>
      </c>
      <c r="N767" t="s">
        <v>37246</v>
      </c>
      <c r="O767" t="s">
        <v>37251</v>
      </c>
      <c r="P767" t="b">
        <f t="shared" si="444"/>
        <v>0</v>
      </c>
      <c r="Q767" t="b">
        <f t="shared" si="469"/>
        <v>0</v>
      </c>
      <c r="R767" t="b">
        <f t="shared" si="445"/>
        <v>0</v>
      </c>
      <c r="S767" t="b">
        <f t="shared" si="446"/>
        <v>0</v>
      </c>
      <c r="T767" t="b">
        <f t="shared" si="447"/>
        <v>0</v>
      </c>
      <c r="U767" t="b">
        <f t="shared" si="448"/>
        <v>0</v>
      </c>
      <c r="V767" t="b">
        <f t="shared" si="477"/>
        <v>0</v>
      </c>
      <c r="W767" t="b">
        <f t="shared" si="478"/>
        <v>0</v>
      </c>
      <c r="X767" t="b">
        <f t="shared" si="479"/>
        <v>0</v>
      </c>
      <c r="Y767" t="b">
        <f t="shared" si="480"/>
        <v>0</v>
      </c>
      <c r="Z767" t="b">
        <f t="shared" si="481"/>
        <v>0</v>
      </c>
      <c r="AA767" t="b">
        <f t="shared" si="482"/>
        <v>0</v>
      </c>
    </row>
    <row r="768" spans="1:27" x14ac:dyDescent="0.25">
      <c r="A768" t="s">
        <v>13</v>
      </c>
      <c r="B768" t="s">
        <v>3342</v>
      </c>
      <c r="C768" t="s">
        <v>3343</v>
      </c>
      <c r="D768">
        <v>2013</v>
      </c>
      <c r="E768" t="s">
        <v>293</v>
      </c>
      <c r="F768">
        <v>86</v>
      </c>
      <c r="G768">
        <v>6</v>
      </c>
      <c r="H768">
        <v>690</v>
      </c>
      <c r="I768">
        <v>701</v>
      </c>
      <c r="J768" t="s">
        <v>3344</v>
      </c>
      <c r="K768" t="s">
        <v>3345</v>
      </c>
      <c r="L768" t="s">
        <v>20</v>
      </c>
      <c r="M768" t="s">
        <v>19</v>
      </c>
      <c r="N768" t="s">
        <v>37246</v>
      </c>
      <c r="O768" t="s">
        <v>37251</v>
      </c>
      <c r="P768" t="b">
        <f t="shared" si="444"/>
        <v>0</v>
      </c>
      <c r="Q768" t="b">
        <f t="shared" si="469"/>
        <v>0</v>
      </c>
      <c r="R768" t="b">
        <f t="shared" si="445"/>
        <v>0</v>
      </c>
      <c r="S768" t="b">
        <f t="shared" si="446"/>
        <v>0</v>
      </c>
      <c r="T768" t="b">
        <f t="shared" si="447"/>
        <v>0</v>
      </c>
      <c r="U768" t="b">
        <f t="shared" si="448"/>
        <v>0</v>
      </c>
      <c r="V768" t="b">
        <f t="shared" si="477"/>
        <v>0</v>
      </c>
      <c r="W768" t="b">
        <f t="shared" si="478"/>
        <v>0</v>
      </c>
      <c r="X768" t="b">
        <f t="shared" si="479"/>
        <v>0</v>
      </c>
      <c r="Y768" t="b">
        <f t="shared" si="480"/>
        <v>0</v>
      </c>
      <c r="Z768" t="b">
        <f t="shared" si="481"/>
        <v>0</v>
      </c>
      <c r="AA768" t="b">
        <f t="shared" si="482"/>
        <v>0</v>
      </c>
    </row>
    <row r="769" spans="1:27" x14ac:dyDescent="0.25">
      <c r="A769" t="s">
        <v>13</v>
      </c>
      <c r="B769" t="s">
        <v>3346</v>
      </c>
      <c r="C769" t="s">
        <v>3347</v>
      </c>
      <c r="D769">
        <v>2013</v>
      </c>
      <c r="E769" t="s">
        <v>3014</v>
      </c>
      <c r="F769">
        <v>9</v>
      </c>
      <c r="G769">
        <v>11</v>
      </c>
      <c r="J769" t="s">
        <v>3348</v>
      </c>
      <c r="K769" t="s">
        <v>3349</v>
      </c>
      <c r="L769" t="s">
        <v>35</v>
      </c>
      <c r="M769" t="s">
        <v>20</v>
      </c>
      <c r="N769" t="s">
        <v>37246</v>
      </c>
      <c r="O769" t="s">
        <v>37251</v>
      </c>
      <c r="P769" t="b">
        <f t="shared" si="444"/>
        <v>0</v>
      </c>
      <c r="Q769" t="b">
        <f t="shared" si="469"/>
        <v>0</v>
      </c>
      <c r="R769" t="b">
        <f t="shared" si="445"/>
        <v>0</v>
      </c>
      <c r="S769" t="b">
        <f t="shared" si="446"/>
        <v>0</v>
      </c>
      <c r="T769" t="b">
        <f t="shared" si="447"/>
        <v>0</v>
      </c>
      <c r="U769" t="b">
        <f t="shared" si="448"/>
        <v>0</v>
      </c>
      <c r="V769" t="b">
        <f t="shared" si="477"/>
        <v>0</v>
      </c>
      <c r="W769" t="b">
        <f t="shared" si="478"/>
        <v>0</v>
      </c>
      <c r="X769" t="b">
        <f t="shared" si="479"/>
        <v>0</v>
      </c>
      <c r="Y769" t="b">
        <f t="shared" si="480"/>
        <v>0</v>
      </c>
      <c r="Z769" t="b">
        <f t="shared" si="481"/>
        <v>0</v>
      </c>
      <c r="AA769" t="b">
        <f t="shared" si="482"/>
        <v>0</v>
      </c>
    </row>
    <row r="770" spans="1:27" x14ac:dyDescent="0.25">
      <c r="A770" t="s">
        <v>13</v>
      </c>
      <c r="B770" t="s">
        <v>3350</v>
      </c>
      <c r="C770" t="s">
        <v>3351</v>
      </c>
      <c r="D770">
        <v>2013</v>
      </c>
      <c r="E770" t="s">
        <v>52</v>
      </c>
      <c r="F770">
        <v>35</v>
      </c>
      <c r="G770">
        <v>5</v>
      </c>
      <c r="H770">
        <v>1455</v>
      </c>
      <c r="I770">
        <v>1465</v>
      </c>
      <c r="J770" t="s">
        <v>3352</v>
      </c>
      <c r="K770" t="s">
        <v>3353</v>
      </c>
      <c r="L770" t="s">
        <v>19</v>
      </c>
      <c r="M770" t="s">
        <v>20</v>
      </c>
      <c r="N770" t="s">
        <v>37246</v>
      </c>
      <c r="O770" t="s">
        <v>37256</v>
      </c>
      <c r="P770" t="b">
        <f t="shared" si="444"/>
        <v>0</v>
      </c>
      <c r="Q770" t="b">
        <f t="shared" si="469"/>
        <v>0</v>
      </c>
      <c r="R770" t="b">
        <f t="shared" si="445"/>
        <v>0</v>
      </c>
      <c r="S770" t="b">
        <f t="shared" si="446"/>
        <v>0</v>
      </c>
      <c r="T770" t="b">
        <f t="shared" si="447"/>
        <v>0</v>
      </c>
      <c r="U770" t="b">
        <f t="shared" si="448"/>
        <v>0</v>
      </c>
      <c r="V770" t="b">
        <f t="shared" si="477"/>
        <v>0</v>
      </c>
      <c r="W770" t="b">
        <f t="shared" si="478"/>
        <v>0</v>
      </c>
      <c r="X770" t="b">
        <f t="shared" si="479"/>
        <v>0</v>
      </c>
      <c r="Y770" t="b">
        <f t="shared" si="480"/>
        <v>0</v>
      </c>
      <c r="Z770" t="b">
        <f t="shared" si="481"/>
        <v>0</v>
      </c>
      <c r="AA770" t="b">
        <f t="shared" si="482"/>
        <v>0</v>
      </c>
    </row>
    <row r="771" spans="1:27" x14ac:dyDescent="0.25">
      <c r="A771" t="s">
        <v>13</v>
      </c>
      <c r="B771" t="s">
        <v>3354</v>
      </c>
      <c r="C771" t="s">
        <v>3355</v>
      </c>
      <c r="D771">
        <v>2013</v>
      </c>
      <c r="E771" t="s">
        <v>3356</v>
      </c>
      <c r="F771">
        <v>68</v>
      </c>
      <c r="G771" s="2">
        <v>42828</v>
      </c>
      <c r="H771">
        <v>275</v>
      </c>
      <c r="I771">
        <v>282</v>
      </c>
      <c r="K771" t="s">
        <v>3357</v>
      </c>
      <c r="L771" t="s">
        <v>35</v>
      </c>
      <c r="M771" t="s">
        <v>20</v>
      </c>
      <c r="N771" t="s">
        <v>37246</v>
      </c>
      <c r="O771" t="s">
        <v>37253</v>
      </c>
      <c r="P771" t="b">
        <f t="shared" ref="P771:P834" si="483">ISNUMBER(SEARCH("broiler",C771))</f>
        <v>0</v>
      </c>
      <c r="Q771" t="b">
        <f t="shared" si="469"/>
        <v>0</v>
      </c>
      <c r="R771" t="b">
        <f t="shared" ref="R771:R834" si="484">ISNUMBER(SEARCH("aquatic",$C771))</f>
        <v>0</v>
      </c>
      <c r="S771" t="b">
        <f t="shared" ref="S771:S834" si="485">ISNUMBER(SEARCH("fish",$C771))</f>
        <v>0</v>
      </c>
      <c r="T771" t="b">
        <f t="shared" ref="T771:T834" si="486">ISNUMBER(SEARCH(" chicken",$C771))</f>
        <v>0</v>
      </c>
      <c r="U771" t="b">
        <f t="shared" ref="U771:U834" si="487">ISNUMBER(SEARCH("tadpole",$C771))</f>
        <v>0</v>
      </c>
      <c r="V771" t="b">
        <f t="shared" si="477"/>
        <v>0</v>
      </c>
      <c r="W771" t="b">
        <f t="shared" si="478"/>
        <v>0</v>
      </c>
      <c r="X771" t="b">
        <f t="shared" si="479"/>
        <v>0</v>
      </c>
      <c r="Y771" t="b">
        <f t="shared" si="480"/>
        <v>0</v>
      </c>
      <c r="Z771" t="b">
        <f t="shared" si="481"/>
        <v>0</v>
      </c>
      <c r="AA771" t="b">
        <f t="shared" si="482"/>
        <v>0</v>
      </c>
    </row>
    <row r="772" spans="1:27" x14ac:dyDescent="0.25">
      <c r="A772" t="s">
        <v>13</v>
      </c>
      <c r="B772" t="s">
        <v>3358</v>
      </c>
      <c r="C772" t="s">
        <v>3359</v>
      </c>
      <c r="D772">
        <v>2013</v>
      </c>
      <c r="E772" t="s">
        <v>152</v>
      </c>
      <c r="F772">
        <v>8</v>
      </c>
      <c r="G772">
        <v>10</v>
      </c>
      <c r="J772" t="s">
        <v>3360</v>
      </c>
      <c r="K772" t="s">
        <v>3361</v>
      </c>
      <c r="L772" t="s">
        <v>20</v>
      </c>
      <c r="M772" t="s">
        <v>35</v>
      </c>
      <c r="N772" t="s">
        <v>37246</v>
      </c>
      <c r="O772" t="s">
        <v>37251</v>
      </c>
      <c r="P772" t="b">
        <f t="shared" si="483"/>
        <v>0</v>
      </c>
      <c r="Q772" t="b">
        <f t="shared" si="469"/>
        <v>0</v>
      </c>
      <c r="R772" t="b">
        <f t="shared" si="484"/>
        <v>0</v>
      </c>
      <c r="S772" t="b">
        <f t="shared" si="485"/>
        <v>0</v>
      </c>
      <c r="T772" t="b">
        <f t="shared" si="486"/>
        <v>0</v>
      </c>
      <c r="U772" t="b">
        <f t="shared" si="487"/>
        <v>0</v>
      </c>
      <c r="V772" t="b">
        <f t="shared" si="477"/>
        <v>0</v>
      </c>
      <c r="W772" t="b">
        <f t="shared" si="478"/>
        <v>0</v>
      </c>
      <c r="X772" t="b">
        <f t="shared" si="479"/>
        <v>0</v>
      </c>
      <c r="Y772" t="b">
        <f t="shared" si="480"/>
        <v>0</v>
      </c>
      <c r="Z772" t="b">
        <f t="shared" si="481"/>
        <v>0</v>
      </c>
      <c r="AA772" t="b">
        <f t="shared" si="482"/>
        <v>0</v>
      </c>
    </row>
    <row r="773" spans="1:27" x14ac:dyDescent="0.25">
      <c r="A773" t="s">
        <v>13</v>
      </c>
      <c r="B773" t="s">
        <v>3362</v>
      </c>
      <c r="C773" t="s">
        <v>3363</v>
      </c>
      <c r="D773">
        <v>2013</v>
      </c>
      <c r="E773" t="s">
        <v>1414</v>
      </c>
      <c r="F773">
        <v>80</v>
      </c>
      <c r="G773">
        <v>7</v>
      </c>
      <c r="H773">
        <v>800</v>
      </c>
      <c r="I773">
        <v>804</v>
      </c>
      <c r="J773" t="s">
        <v>3364</v>
      </c>
      <c r="K773" t="s">
        <v>3365</v>
      </c>
      <c r="L773" t="s">
        <v>35</v>
      </c>
      <c r="M773" t="s">
        <v>20</v>
      </c>
      <c r="N773" t="s">
        <v>37246</v>
      </c>
      <c r="O773" t="s">
        <v>37256</v>
      </c>
      <c r="P773" t="b">
        <f t="shared" si="483"/>
        <v>0</v>
      </c>
      <c r="Q773" t="b">
        <f t="shared" si="469"/>
        <v>0</v>
      </c>
      <c r="R773" t="b">
        <f t="shared" si="484"/>
        <v>0</v>
      </c>
      <c r="S773" t="b">
        <f t="shared" si="485"/>
        <v>0</v>
      </c>
      <c r="T773" t="b">
        <f t="shared" si="486"/>
        <v>0</v>
      </c>
      <c r="U773" t="b">
        <f t="shared" si="487"/>
        <v>0</v>
      </c>
      <c r="V773" t="b">
        <f t="shared" si="477"/>
        <v>0</v>
      </c>
      <c r="W773" t="b">
        <f t="shared" si="478"/>
        <v>0</v>
      </c>
      <c r="X773" t="b">
        <f t="shared" si="479"/>
        <v>0</v>
      </c>
      <c r="Y773" t="b">
        <f t="shared" si="480"/>
        <v>0</v>
      </c>
      <c r="Z773" t="b">
        <f t="shared" si="481"/>
        <v>0</v>
      </c>
      <c r="AA773" t="b">
        <f t="shared" si="482"/>
        <v>0</v>
      </c>
    </row>
    <row r="774" spans="1:27" hidden="1" x14ac:dyDescent="0.25">
      <c r="A774" t="s">
        <v>13</v>
      </c>
      <c r="B774" t="s">
        <v>3366</v>
      </c>
      <c r="C774" t="s">
        <v>3367</v>
      </c>
      <c r="D774">
        <v>2013</v>
      </c>
      <c r="E774" t="s">
        <v>152</v>
      </c>
      <c r="F774">
        <v>8</v>
      </c>
      <c r="G774">
        <v>10</v>
      </c>
      <c r="J774" t="s">
        <v>3368</v>
      </c>
      <c r="K774" t="s">
        <v>3369</v>
      </c>
      <c r="L774" t="s">
        <v>35</v>
      </c>
      <c r="M774" t="s">
        <v>20</v>
      </c>
      <c r="N774" t="s">
        <v>37246</v>
      </c>
      <c r="O774" t="s">
        <v>37253</v>
      </c>
      <c r="P774" t="b">
        <f t="shared" si="483"/>
        <v>0</v>
      </c>
      <c r="Q774" t="b">
        <f t="shared" si="469"/>
        <v>1</v>
      </c>
      <c r="R774" t="b">
        <f t="shared" si="484"/>
        <v>0</v>
      </c>
      <c r="S774" t="b">
        <f t="shared" si="485"/>
        <v>0</v>
      </c>
      <c r="T774" t="b">
        <f t="shared" si="486"/>
        <v>0</v>
      </c>
      <c r="U774" t="b">
        <f t="shared" si="487"/>
        <v>0</v>
      </c>
    </row>
    <row r="775" spans="1:27" hidden="1" x14ac:dyDescent="0.25">
      <c r="A775" t="s">
        <v>13</v>
      </c>
      <c r="B775" t="s">
        <v>3370</v>
      </c>
      <c r="C775" t="s">
        <v>3371</v>
      </c>
      <c r="D775">
        <v>2013</v>
      </c>
      <c r="E775" t="s">
        <v>43</v>
      </c>
      <c r="F775">
        <v>38</v>
      </c>
      <c r="G775">
        <v>7</v>
      </c>
      <c r="H775">
        <v>434</v>
      </c>
      <c r="I775">
        <v>439</v>
      </c>
      <c r="J775" t="s">
        <v>3372</v>
      </c>
      <c r="K775" t="s">
        <v>3373</v>
      </c>
      <c r="L775" t="s">
        <v>19</v>
      </c>
      <c r="M775" t="s">
        <v>20</v>
      </c>
      <c r="N775" t="s">
        <v>37248</v>
      </c>
      <c r="O775" t="s">
        <v>37257</v>
      </c>
      <c r="P775" t="b">
        <f t="shared" si="483"/>
        <v>0</v>
      </c>
      <c r="Q775" t="b">
        <f t="shared" si="469"/>
        <v>0</v>
      </c>
      <c r="R775" t="b">
        <f t="shared" si="484"/>
        <v>1</v>
      </c>
      <c r="S775" t="b">
        <f t="shared" si="485"/>
        <v>0</v>
      </c>
      <c r="T775" t="b">
        <f t="shared" si="486"/>
        <v>0</v>
      </c>
      <c r="U775" t="b">
        <f t="shared" si="487"/>
        <v>0</v>
      </c>
    </row>
    <row r="776" spans="1:27" x14ac:dyDescent="0.25">
      <c r="A776" t="s">
        <v>13</v>
      </c>
      <c r="B776" t="s">
        <v>3374</v>
      </c>
      <c r="C776" t="s">
        <v>3375</v>
      </c>
      <c r="D776">
        <v>2013</v>
      </c>
      <c r="E776" t="s">
        <v>118</v>
      </c>
      <c r="F776">
        <v>154</v>
      </c>
      <c r="G776">
        <v>4</v>
      </c>
      <c r="H776">
        <v>1067</v>
      </c>
      <c r="I776">
        <v>1078</v>
      </c>
      <c r="J776" t="s">
        <v>3376</v>
      </c>
      <c r="K776" t="s">
        <v>3377</v>
      </c>
      <c r="L776" t="s">
        <v>20</v>
      </c>
      <c r="M776" t="s">
        <v>35</v>
      </c>
      <c r="N776" t="s">
        <v>37249</v>
      </c>
      <c r="P776" t="b">
        <f t="shared" si="483"/>
        <v>0</v>
      </c>
      <c r="Q776" t="b">
        <f t="shared" si="469"/>
        <v>0</v>
      </c>
      <c r="R776" t="b">
        <f t="shared" si="484"/>
        <v>0</v>
      </c>
      <c r="S776" t="b">
        <f t="shared" si="485"/>
        <v>0</v>
      </c>
      <c r="T776" t="b">
        <f t="shared" si="486"/>
        <v>0</v>
      </c>
      <c r="U776" t="b">
        <f t="shared" si="487"/>
        <v>0</v>
      </c>
      <c r="V776" t="b">
        <f t="shared" ref="V776:V786" si="488">ISNUMBER(SEARCH(" hen",$C776))</f>
        <v>0</v>
      </c>
      <c r="W776" t="b">
        <f t="shared" ref="W776:W786" si="489">ISNUMBER(SEARCH("penguin",$C776))</f>
        <v>0</v>
      </c>
      <c r="X776" t="b">
        <f t="shared" ref="X776:X786" si="490">ISNUMBER(SEARCH("Whale",$C776))</f>
        <v>0</v>
      </c>
      <c r="Y776" t="b">
        <f t="shared" ref="Y776:Y786" si="491">ISNUMBER(SEARCH("Seal",$C776))</f>
        <v>0</v>
      </c>
      <c r="Z776" t="b">
        <f t="shared" ref="Z776:Z786" si="492">ISNUMBER(SEARCH("Newt",$C776))</f>
        <v>0</v>
      </c>
      <c r="AA776" t="b">
        <f t="shared" ref="AA776:AA786" si="493">ISNUMBER(SEARCH("Sea Turtle",$C776))</f>
        <v>0</v>
      </c>
    </row>
    <row r="777" spans="1:27" x14ac:dyDescent="0.25">
      <c r="A777" t="s">
        <v>13</v>
      </c>
      <c r="B777" t="s">
        <v>3378</v>
      </c>
      <c r="C777" t="s">
        <v>3379</v>
      </c>
      <c r="D777">
        <v>2013</v>
      </c>
      <c r="E777" t="s">
        <v>227</v>
      </c>
      <c r="F777">
        <v>216</v>
      </c>
      <c r="G777">
        <v>20</v>
      </c>
      <c r="H777">
        <v>3828</v>
      </c>
      <c r="I777">
        <v>3836</v>
      </c>
      <c r="J777" t="s">
        <v>3380</v>
      </c>
      <c r="K777" t="s">
        <v>3381</v>
      </c>
      <c r="L777" t="s">
        <v>20</v>
      </c>
      <c r="M777" t="s">
        <v>35</v>
      </c>
      <c r="N777" t="s">
        <v>37249</v>
      </c>
      <c r="P777" t="b">
        <f t="shared" si="483"/>
        <v>0</v>
      </c>
      <c r="Q777" t="b">
        <f t="shared" si="469"/>
        <v>0</v>
      </c>
      <c r="R777" t="b">
        <f t="shared" si="484"/>
        <v>0</v>
      </c>
      <c r="S777" t="b">
        <f t="shared" si="485"/>
        <v>0</v>
      </c>
      <c r="T777" t="b">
        <f t="shared" si="486"/>
        <v>0</v>
      </c>
      <c r="U777" t="b">
        <f t="shared" si="487"/>
        <v>0</v>
      </c>
      <c r="V777" t="b">
        <f t="shared" si="488"/>
        <v>0</v>
      </c>
      <c r="W777" t="b">
        <f t="shared" si="489"/>
        <v>0</v>
      </c>
      <c r="X777" t="b">
        <f t="shared" si="490"/>
        <v>0</v>
      </c>
      <c r="Y777" t="b">
        <f t="shared" si="491"/>
        <v>0</v>
      </c>
      <c r="Z777" t="b">
        <f t="shared" si="492"/>
        <v>0</v>
      </c>
      <c r="AA777" t="b">
        <f t="shared" si="493"/>
        <v>0</v>
      </c>
    </row>
    <row r="778" spans="1:27" x14ac:dyDescent="0.25">
      <c r="A778" t="s">
        <v>13</v>
      </c>
      <c r="B778" t="s">
        <v>3382</v>
      </c>
      <c r="C778" t="s">
        <v>3383</v>
      </c>
      <c r="D778">
        <v>2013</v>
      </c>
      <c r="E778" t="s">
        <v>152</v>
      </c>
      <c r="F778">
        <v>8</v>
      </c>
      <c r="G778">
        <v>10</v>
      </c>
      <c r="J778" t="s">
        <v>3384</v>
      </c>
      <c r="K778" t="s">
        <v>3385</v>
      </c>
      <c r="L778" t="s">
        <v>20</v>
      </c>
      <c r="M778" t="s">
        <v>35</v>
      </c>
      <c r="N778" t="s">
        <v>37246</v>
      </c>
      <c r="O778" t="s">
        <v>37261</v>
      </c>
      <c r="P778" t="b">
        <f t="shared" si="483"/>
        <v>0</v>
      </c>
      <c r="Q778" t="b">
        <f t="shared" si="469"/>
        <v>0</v>
      </c>
      <c r="R778" t="b">
        <f t="shared" si="484"/>
        <v>0</v>
      </c>
      <c r="S778" t="b">
        <f t="shared" si="485"/>
        <v>0</v>
      </c>
      <c r="T778" t="b">
        <f t="shared" si="486"/>
        <v>0</v>
      </c>
      <c r="U778" t="b">
        <f t="shared" si="487"/>
        <v>0</v>
      </c>
      <c r="V778" t="b">
        <f t="shared" si="488"/>
        <v>0</v>
      </c>
      <c r="W778" t="b">
        <f t="shared" si="489"/>
        <v>0</v>
      </c>
      <c r="X778" t="b">
        <f t="shared" si="490"/>
        <v>0</v>
      </c>
      <c r="Y778" t="b">
        <f t="shared" si="491"/>
        <v>0</v>
      </c>
      <c r="Z778" t="b">
        <f t="shared" si="492"/>
        <v>0</v>
      </c>
      <c r="AA778" t="b">
        <f t="shared" si="493"/>
        <v>0</v>
      </c>
    </row>
    <row r="779" spans="1:27" x14ac:dyDescent="0.25">
      <c r="A779" t="s">
        <v>13</v>
      </c>
      <c r="B779" t="s">
        <v>3386</v>
      </c>
      <c r="C779" t="s">
        <v>3387</v>
      </c>
      <c r="D779">
        <v>2013</v>
      </c>
      <c r="E779" t="s">
        <v>2187</v>
      </c>
      <c r="F779">
        <v>32</v>
      </c>
      <c r="G779">
        <v>10</v>
      </c>
      <c r="H779">
        <v>2379</v>
      </c>
      <c r="I779">
        <v>2386</v>
      </c>
      <c r="J779" t="s">
        <v>3388</v>
      </c>
      <c r="K779" t="s">
        <v>3389</v>
      </c>
      <c r="L779" t="s">
        <v>35</v>
      </c>
      <c r="M779" t="s">
        <v>20</v>
      </c>
      <c r="N779" t="s">
        <v>37246</v>
      </c>
      <c r="O779" t="s">
        <v>37253</v>
      </c>
      <c r="P779" t="b">
        <f t="shared" si="483"/>
        <v>0</v>
      </c>
      <c r="Q779" t="b">
        <f t="shared" si="469"/>
        <v>0</v>
      </c>
      <c r="R779" t="b">
        <f t="shared" si="484"/>
        <v>0</v>
      </c>
      <c r="S779" t="b">
        <f t="shared" si="485"/>
        <v>0</v>
      </c>
      <c r="T779" t="b">
        <f t="shared" si="486"/>
        <v>0</v>
      </c>
      <c r="U779" t="b">
        <f t="shared" si="487"/>
        <v>0</v>
      </c>
      <c r="V779" t="b">
        <f t="shared" si="488"/>
        <v>0</v>
      </c>
      <c r="W779" t="b">
        <f t="shared" si="489"/>
        <v>0</v>
      </c>
      <c r="X779" t="b">
        <f t="shared" si="490"/>
        <v>0</v>
      </c>
      <c r="Y779" t="b">
        <f t="shared" si="491"/>
        <v>0</v>
      </c>
      <c r="Z779" t="b">
        <f t="shared" si="492"/>
        <v>0</v>
      </c>
      <c r="AA779" t="b">
        <f t="shared" si="493"/>
        <v>0</v>
      </c>
    </row>
    <row r="780" spans="1:27" x14ac:dyDescent="0.25">
      <c r="A780" t="s">
        <v>13</v>
      </c>
      <c r="B780" t="s">
        <v>3390</v>
      </c>
      <c r="C780" t="s">
        <v>3391</v>
      </c>
      <c r="D780">
        <v>2013</v>
      </c>
      <c r="E780" t="s">
        <v>123</v>
      </c>
      <c r="F780">
        <v>86</v>
      </c>
      <c r="G780">
        <v>4</v>
      </c>
      <c r="H780">
        <v>733</v>
      </c>
      <c r="I780">
        <v>740</v>
      </c>
      <c r="J780" t="s">
        <v>3392</v>
      </c>
      <c r="K780" t="s">
        <v>3393</v>
      </c>
      <c r="L780" t="s">
        <v>20</v>
      </c>
      <c r="M780" t="s">
        <v>19</v>
      </c>
      <c r="N780" t="s">
        <v>37250</v>
      </c>
      <c r="P780" t="b">
        <f t="shared" si="483"/>
        <v>0</v>
      </c>
      <c r="Q780" t="b">
        <f t="shared" si="469"/>
        <v>0</v>
      </c>
      <c r="R780" t="b">
        <f t="shared" si="484"/>
        <v>0</v>
      </c>
      <c r="S780" t="b">
        <f t="shared" si="485"/>
        <v>0</v>
      </c>
      <c r="T780" t="b">
        <f t="shared" si="486"/>
        <v>0</v>
      </c>
      <c r="U780" t="b">
        <f t="shared" si="487"/>
        <v>0</v>
      </c>
      <c r="V780" t="b">
        <f t="shared" si="488"/>
        <v>0</v>
      </c>
      <c r="W780" t="b">
        <f t="shared" si="489"/>
        <v>0</v>
      </c>
      <c r="X780" t="b">
        <f t="shared" si="490"/>
        <v>0</v>
      </c>
      <c r="Y780" t="b">
        <f t="shared" si="491"/>
        <v>0</v>
      </c>
      <c r="Z780" t="b">
        <f t="shared" si="492"/>
        <v>0</v>
      </c>
      <c r="AA780" t="b">
        <f t="shared" si="493"/>
        <v>0</v>
      </c>
    </row>
    <row r="781" spans="1:27" x14ac:dyDescent="0.25">
      <c r="A781" t="s">
        <v>13</v>
      </c>
      <c r="B781" t="s">
        <v>3394</v>
      </c>
      <c r="C781" t="s">
        <v>3395</v>
      </c>
      <c r="D781">
        <v>2013</v>
      </c>
      <c r="E781" t="s">
        <v>177</v>
      </c>
      <c r="F781">
        <v>44</v>
      </c>
      <c r="G781">
        <v>5</v>
      </c>
      <c r="H781">
        <v>689</v>
      </c>
      <c r="I781">
        <v>696</v>
      </c>
      <c r="J781" t="s">
        <v>3396</v>
      </c>
      <c r="K781" t="s">
        <v>3397</v>
      </c>
      <c r="L781" t="s">
        <v>19</v>
      </c>
      <c r="M781" t="s">
        <v>20</v>
      </c>
      <c r="N781" t="s">
        <v>37246</v>
      </c>
      <c r="O781" t="s">
        <v>37251</v>
      </c>
      <c r="P781" t="b">
        <f t="shared" si="483"/>
        <v>0</v>
      </c>
      <c r="Q781" t="b">
        <f t="shared" si="469"/>
        <v>0</v>
      </c>
      <c r="R781" t="b">
        <f t="shared" si="484"/>
        <v>0</v>
      </c>
      <c r="S781" t="b">
        <f t="shared" si="485"/>
        <v>0</v>
      </c>
      <c r="T781" t="b">
        <f t="shared" si="486"/>
        <v>0</v>
      </c>
      <c r="U781" t="b">
        <f t="shared" si="487"/>
        <v>0</v>
      </c>
      <c r="V781" t="b">
        <f t="shared" si="488"/>
        <v>0</v>
      </c>
      <c r="W781" t="b">
        <f t="shared" si="489"/>
        <v>0</v>
      </c>
      <c r="X781" t="b">
        <f t="shared" si="490"/>
        <v>0</v>
      </c>
      <c r="Y781" t="b">
        <f t="shared" si="491"/>
        <v>0</v>
      </c>
      <c r="Z781" t="b">
        <f t="shared" si="492"/>
        <v>0</v>
      </c>
      <c r="AA781" t="b">
        <f t="shared" si="493"/>
        <v>0</v>
      </c>
    </row>
    <row r="782" spans="1:27" x14ac:dyDescent="0.25">
      <c r="A782" t="s">
        <v>13</v>
      </c>
      <c r="B782" t="s">
        <v>3398</v>
      </c>
      <c r="C782" t="s">
        <v>3399</v>
      </c>
      <c r="D782">
        <v>2013</v>
      </c>
      <c r="E782" t="s">
        <v>3400</v>
      </c>
      <c r="F782">
        <v>84</v>
      </c>
      <c r="G782">
        <v>6</v>
      </c>
      <c r="H782">
        <v>362</v>
      </c>
      <c r="I782">
        <v>383</v>
      </c>
      <c r="J782" t="s">
        <v>3401</v>
      </c>
      <c r="K782" t="s">
        <v>3402</v>
      </c>
      <c r="L782" t="s">
        <v>19</v>
      </c>
      <c r="M782" t="s">
        <v>20</v>
      </c>
      <c r="N782" t="s">
        <v>37249</v>
      </c>
      <c r="P782" t="b">
        <f t="shared" si="483"/>
        <v>0</v>
      </c>
      <c r="Q782" t="b">
        <f t="shared" si="469"/>
        <v>0</v>
      </c>
      <c r="R782" t="b">
        <f t="shared" si="484"/>
        <v>0</v>
      </c>
      <c r="S782" t="b">
        <f t="shared" si="485"/>
        <v>0</v>
      </c>
      <c r="T782" t="b">
        <f t="shared" si="486"/>
        <v>0</v>
      </c>
      <c r="U782" t="b">
        <f t="shared" si="487"/>
        <v>0</v>
      </c>
      <c r="V782" t="b">
        <f t="shared" si="488"/>
        <v>0</v>
      </c>
      <c r="W782" t="b">
        <f t="shared" si="489"/>
        <v>0</v>
      </c>
      <c r="X782" t="b">
        <f t="shared" si="490"/>
        <v>0</v>
      </c>
      <c r="Y782" t="b">
        <f t="shared" si="491"/>
        <v>0</v>
      </c>
      <c r="Z782" t="b">
        <f t="shared" si="492"/>
        <v>0</v>
      </c>
      <c r="AA782" t="b">
        <f t="shared" si="493"/>
        <v>0</v>
      </c>
    </row>
    <row r="783" spans="1:27" x14ac:dyDescent="0.25">
      <c r="A783" t="s">
        <v>13</v>
      </c>
      <c r="B783" t="s">
        <v>3403</v>
      </c>
      <c r="C783" t="s">
        <v>3404</v>
      </c>
      <c r="D783">
        <v>2013</v>
      </c>
      <c r="E783" t="s">
        <v>147</v>
      </c>
      <c r="F783">
        <v>94</v>
      </c>
      <c r="G783">
        <v>5</v>
      </c>
      <c r="H783">
        <v>1111</v>
      </c>
      <c r="I783">
        <v>1122</v>
      </c>
      <c r="J783" t="s">
        <v>3405</v>
      </c>
      <c r="K783" t="s">
        <v>3406</v>
      </c>
      <c r="L783" t="s">
        <v>20</v>
      </c>
      <c r="M783" t="s">
        <v>19</v>
      </c>
      <c r="N783" t="s">
        <v>37246</v>
      </c>
      <c r="O783" t="s">
        <v>37253</v>
      </c>
      <c r="P783" t="b">
        <f t="shared" si="483"/>
        <v>0</v>
      </c>
      <c r="Q783" t="b">
        <f t="shared" si="469"/>
        <v>0</v>
      </c>
      <c r="R783" t="b">
        <f t="shared" si="484"/>
        <v>0</v>
      </c>
      <c r="S783" t="b">
        <f t="shared" si="485"/>
        <v>0</v>
      </c>
      <c r="T783" t="b">
        <f t="shared" si="486"/>
        <v>0</v>
      </c>
      <c r="U783" t="b">
        <f t="shared" si="487"/>
        <v>0</v>
      </c>
      <c r="V783" t="b">
        <f t="shared" si="488"/>
        <v>0</v>
      </c>
      <c r="W783" t="b">
        <f t="shared" si="489"/>
        <v>0</v>
      </c>
      <c r="X783" t="b">
        <f t="shared" si="490"/>
        <v>0</v>
      </c>
      <c r="Y783" t="b">
        <f t="shared" si="491"/>
        <v>0</v>
      </c>
      <c r="Z783" t="b">
        <f t="shared" si="492"/>
        <v>0</v>
      </c>
      <c r="AA783" t="b">
        <f t="shared" si="493"/>
        <v>0</v>
      </c>
    </row>
    <row r="784" spans="1:27" x14ac:dyDescent="0.25">
      <c r="A784" t="s">
        <v>13</v>
      </c>
      <c r="B784" t="s">
        <v>3407</v>
      </c>
      <c r="C784" t="s">
        <v>3408</v>
      </c>
      <c r="D784">
        <v>2013</v>
      </c>
      <c r="E784" t="s">
        <v>100</v>
      </c>
      <c r="F784">
        <v>291</v>
      </c>
      <c r="G784">
        <v>2</v>
      </c>
      <c r="H784">
        <v>119</v>
      </c>
      <c r="I784">
        <v>126</v>
      </c>
      <c r="J784" t="s">
        <v>3409</v>
      </c>
      <c r="K784" t="s">
        <v>3410</v>
      </c>
      <c r="L784" t="s">
        <v>20</v>
      </c>
      <c r="M784" t="s">
        <v>35</v>
      </c>
      <c r="N784" t="s">
        <v>37246</v>
      </c>
      <c r="O784" t="s">
        <v>37256</v>
      </c>
      <c r="P784" t="b">
        <f t="shared" si="483"/>
        <v>0</v>
      </c>
      <c r="Q784" t="b">
        <f t="shared" si="469"/>
        <v>0</v>
      </c>
      <c r="R784" t="b">
        <f t="shared" si="484"/>
        <v>0</v>
      </c>
      <c r="S784" t="b">
        <f t="shared" si="485"/>
        <v>0</v>
      </c>
      <c r="T784" t="b">
        <f t="shared" si="486"/>
        <v>0</v>
      </c>
      <c r="U784" t="b">
        <f t="shared" si="487"/>
        <v>0</v>
      </c>
      <c r="V784" t="b">
        <f t="shared" si="488"/>
        <v>0</v>
      </c>
      <c r="W784" t="b">
        <f t="shared" si="489"/>
        <v>0</v>
      </c>
      <c r="X784" t="b">
        <f t="shared" si="490"/>
        <v>0</v>
      </c>
      <c r="Y784" t="b">
        <f t="shared" si="491"/>
        <v>0</v>
      </c>
      <c r="Z784" t="b">
        <f t="shared" si="492"/>
        <v>0</v>
      </c>
      <c r="AA784" t="b">
        <f t="shared" si="493"/>
        <v>0</v>
      </c>
    </row>
    <row r="785" spans="1:27" x14ac:dyDescent="0.25">
      <c r="A785" t="s">
        <v>13</v>
      </c>
      <c r="B785" t="s">
        <v>3411</v>
      </c>
      <c r="C785" t="s">
        <v>3412</v>
      </c>
      <c r="D785">
        <v>2013</v>
      </c>
      <c r="E785" t="s">
        <v>3413</v>
      </c>
      <c r="F785">
        <v>8</v>
      </c>
      <c r="G785">
        <v>2</v>
      </c>
      <c r="H785">
        <v>209</v>
      </c>
      <c r="I785">
        <v>221</v>
      </c>
      <c r="J785" t="s">
        <v>3414</v>
      </c>
      <c r="K785" t="s">
        <v>3415</v>
      </c>
      <c r="L785" t="s">
        <v>20</v>
      </c>
      <c r="M785" t="s">
        <v>35</v>
      </c>
      <c r="N785" t="s">
        <v>37246</v>
      </c>
      <c r="O785" t="s">
        <v>37251</v>
      </c>
      <c r="P785" t="b">
        <f t="shared" si="483"/>
        <v>0</v>
      </c>
      <c r="Q785" t="b">
        <f t="shared" si="469"/>
        <v>0</v>
      </c>
      <c r="R785" t="b">
        <f t="shared" si="484"/>
        <v>0</v>
      </c>
      <c r="S785" t="b">
        <f t="shared" si="485"/>
        <v>0</v>
      </c>
      <c r="T785" t="b">
        <f t="shared" si="486"/>
        <v>0</v>
      </c>
      <c r="U785" t="b">
        <f t="shared" si="487"/>
        <v>0</v>
      </c>
      <c r="V785" t="b">
        <f t="shared" si="488"/>
        <v>0</v>
      </c>
      <c r="W785" t="b">
        <f t="shared" si="489"/>
        <v>0</v>
      </c>
      <c r="X785" t="b">
        <f t="shared" si="490"/>
        <v>0</v>
      </c>
      <c r="Y785" t="b">
        <f t="shared" si="491"/>
        <v>0</v>
      </c>
      <c r="Z785" t="b">
        <f t="shared" si="492"/>
        <v>0</v>
      </c>
      <c r="AA785" t="b">
        <f t="shared" si="493"/>
        <v>0</v>
      </c>
    </row>
    <row r="786" spans="1:27" x14ac:dyDescent="0.25">
      <c r="A786" t="s">
        <v>13</v>
      </c>
      <c r="B786" t="s">
        <v>3416</v>
      </c>
      <c r="C786" t="s">
        <v>3417</v>
      </c>
      <c r="D786">
        <v>2013</v>
      </c>
      <c r="E786" t="s">
        <v>661</v>
      </c>
      <c r="F786">
        <v>35</v>
      </c>
      <c r="G786">
        <v>2</v>
      </c>
      <c r="H786">
        <v>153</v>
      </c>
      <c r="I786">
        <v>159</v>
      </c>
      <c r="J786" t="s">
        <v>3418</v>
      </c>
      <c r="K786" t="s">
        <v>3419</v>
      </c>
      <c r="L786" t="s">
        <v>20</v>
      </c>
      <c r="M786" t="s">
        <v>19</v>
      </c>
      <c r="N786" t="s">
        <v>37249</v>
      </c>
      <c r="P786" t="b">
        <f t="shared" si="483"/>
        <v>0</v>
      </c>
      <c r="Q786" t="b">
        <f t="shared" si="469"/>
        <v>0</v>
      </c>
      <c r="R786" t="b">
        <f t="shared" si="484"/>
        <v>0</v>
      </c>
      <c r="S786" t="b">
        <f t="shared" si="485"/>
        <v>0</v>
      </c>
      <c r="T786" t="b">
        <f t="shared" si="486"/>
        <v>0</v>
      </c>
      <c r="U786" t="b">
        <f t="shared" si="487"/>
        <v>0</v>
      </c>
      <c r="V786" t="b">
        <f t="shared" si="488"/>
        <v>0</v>
      </c>
      <c r="W786" t="b">
        <f t="shared" si="489"/>
        <v>0</v>
      </c>
      <c r="X786" t="b">
        <f t="shared" si="490"/>
        <v>0</v>
      </c>
      <c r="Y786" t="b">
        <f t="shared" si="491"/>
        <v>0</v>
      </c>
      <c r="Z786" t="b">
        <f t="shared" si="492"/>
        <v>0</v>
      </c>
      <c r="AA786" t="b">
        <f t="shared" si="493"/>
        <v>0</v>
      </c>
    </row>
    <row r="787" spans="1:27" hidden="1" x14ac:dyDescent="0.25">
      <c r="A787" t="s">
        <v>13</v>
      </c>
      <c r="B787" t="s">
        <v>3420</v>
      </c>
      <c r="C787" t="s">
        <v>3421</v>
      </c>
      <c r="D787">
        <v>2013</v>
      </c>
      <c r="E787" t="s">
        <v>929</v>
      </c>
      <c r="F787">
        <v>185</v>
      </c>
      <c r="G787" s="2">
        <v>42767</v>
      </c>
      <c r="H787">
        <v>60</v>
      </c>
      <c r="I787">
        <v>69</v>
      </c>
      <c r="J787" t="s">
        <v>3422</v>
      </c>
      <c r="K787" t="s">
        <v>3423</v>
      </c>
      <c r="L787" t="s">
        <v>19</v>
      </c>
      <c r="M787" t="s">
        <v>20</v>
      </c>
      <c r="N787" t="s">
        <v>37246</v>
      </c>
      <c r="O787" t="s">
        <v>37256</v>
      </c>
      <c r="P787" t="b">
        <f t="shared" si="483"/>
        <v>1</v>
      </c>
      <c r="R787" t="b">
        <f t="shared" si="484"/>
        <v>0</v>
      </c>
      <c r="S787" t="b">
        <f t="shared" si="485"/>
        <v>0</v>
      </c>
      <c r="T787" t="b">
        <f t="shared" si="486"/>
        <v>0</v>
      </c>
      <c r="U787" t="b">
        <f t="shared" si="487"/>
        <v>0</v>
      </c>
    </row>
    <row r="788" spans="1:27" x14ac:dyDescent="0.25">
      <c r="A788" t="s">
        <v>13</v>
      </c>
      <c r="B788" t="s">
        <v>3424</v>
      </c>
      <c r="C788" t="s">
        <v>3425</v>
      </c>
      <c r="D788">
        <v>2013</v>
      </c>
      <c r="E788" t="s">
        <v>152</v>
      </c>
      <c r="F788">
        <v>8</v>
      </c>
      <c r="G788">
        <v>9</v>
      </c>
      <c r="J788" t="s">
        <v>3426</v>
      </c>
      <c r="K788" t="s">
        <v>3427</v>
      </c>
      <c r="L788" t="s">
        <v>35</v>
      </c>
      <c r="M788" t="s">
        <v>20</v>
      </c>
      <c r="N788" t="s">
        <v>37249</v>
      </c>
      <c r="P788" t="b">
        <f t="shared" si="483"/>
        <v>0</v>
      </c>
      <c r="Q788" t="b">
        <f t="shared" ref="Q788:Q789" si="494">ISNUMBER(SEARCH("marine",$C788))</f>
        <v>0</v>
      </c>
      <c r="R788" t="b">
        <f t="shared" si="484"/>
        <v>0</v>
      </c>
      <c r="S788" t="b">
        <f t="shared" si="485"/>
        <v>0</v>
      </c>
      <c r="T788" t="b">
        <f t="shared" si="486"/>
        <v>0</v>
      </c>
      <c r="U788" t="b">
        <f t="shared" si="487"/>
        <v>0</v>
      </c>
      <c r="V788" t="b">
        <f t="shared" ref="V788:V789" si="495">ISNUMBER(SEARCH(" hen",$C788))</f>
        <v>0</v>
      </c>
      <c r="W788" t="b">
        <f t="shared" ref="W788:W789" si="496">ISNUMBER(SEARCH("penguin",$C788))</f>
        <v>0</v>
      </c>
      <c r="X788" t="b">
        <f t="shared" ref="X788:X789" si="497">ISNUMBER(SEARCH("Whale",$C788))</f>
        <v>0</v>
      </c>
      <c r="Y788" t="b">
        <f t="shared" ref="Y788:Y789" si="498">ISNUMBER(SEARCH("Seal",$C788))</f>
        <v>0</v>
      </c>
      <c r="Z788" t="b">
        <f t="shared" ref="Z788:Z789" si="499">ISNUMBER(SEARCH("Newt",$C788))</f>
        <v>0</v>
      </c>
      <c r="AA788" t="b">
        <f t="shared" ref="AA788:AA789" si="500">ISNUMBER(SEARCH("Sea Turtle",$C788))</f>
        <v>0</v>
      </c>
    </row>
    <row r="789" spans="1:27" x14ac:dyDescent="0.25">
      <c r="A789" t="s">
        <v>13</v>
      </c>
      <c r="B789" t="s">
        <v>3428</v>
      </c>
      <c r="C789" t="s">
        <v>3429</v>
      </c>
      <c r="D789">
        <v>2013</v>
      </c>
      <c r="E789" t="s">
        <v>152</v>
      </c>
      <c r="F789">
        <v>8</v>
      </c>
      <c r="G789">
        <v>9</v>
      </c>
      <c r="J789" t="s">
        <v>3430</v>
      </c>
      <c r="K789" t="s">
        <v>3431</v>
      </c>
      <c r="L789" t="s">
        <v>35</v>
      </c>
      <c r="M789" t="s">
        <v>20</v>
      </c>
      <c r="N789" t="s">
        <v>37246</v>
      </c>
      <c r="O789" t="s">
        <v>37253</v>
      </c>
      <c r="P789" t="b">
        <f t="shared" si="483"/>
        <v>0</v>
      </c>
      <c r="Q789" t="b">
        <f t="shared" si="494"/>
        <v>0</v>
      </c>
      <c r="R789" t="b">
        <f t="shared" si="484"/>
        <v>0</v>
      </c>
      <c r="S789" t="b">
        <f t="shared" si="485"/>
        <v>0</v>
      </c>
      <c r="T789" t="b">
        <f t="shared" si="486"/>
        <v>0</v>
      </c>
      <c r="U789" t="b">
        <f t="shared" si="487"/>
        <v>0</v>
      </c>
      <c r="V789" t="b">
        <f t="shared" si="495"/>
        <v>0</v>
      </c>
      <c r="W789" t="b">
        <f t="shared" si="496"/>
        <v>0</v>
      </c>
      <c r="X789" t="b">
        <f t="shared" si="497"/>
        <v>0</v>
      </c>
      <c r="Y789" t="b">
        <f t="shared" si="498"/>
        <v>0</v>
      </c>
      <c r="Z789" t="b">
        <f t="shared" si="499"/>
        <v>0</v>
      </c>
      <c r="AA789" t="b">
        <f t="shared" si="500"/>
        <v>0</v>
      </c>
    </row>
    <row r="790" spans="1:27" hidden="1" x14ac:dyDescent="0.25">
      <c r="A790" t="s">
        <v>13</v>
      </c>
      <c r="B790" t="s">
        <v>3432</v>
      </c>
      <c r="C790" t="s">
        <v>3433</v>
      </c>
      <c r="D790">
        <v>2013</v>
      </c>
      <c r="E790" t="s">
        <v>3434</v>
      </c>
      <c r="F790">
        <v>23</v>
      </c>
      <c r="G790">
        <v>4</v>
      </c>
      <c r="H790">
        <v>1008</v>
      </c>
      <c r="I790">
        <v>1011</v>
      </c>
      <c r="K790" t="s">
        <v>3435</v>
      </c>
      <c r="L790" t="s">
        <v>35</v>
      </c>
      <c r="M790" t="s">
        <v>20</v>
      </c>
      <c r="N790" t="s">
        <v>37246</v>
      </c>
      <c r="O790" t="s">
        <v>37253</v>
      </c>
      <c r="P790" t="b">
        <f t="shared" si="483"/>
        <v>1</v>
      </c>
      <c r="R790" t="b">
        <f t="shared" si="484"/>
        <v>0</v>
      </c>
      <c r="S790" t="b">
        <f t="shared" si="485"/>
        <v>0</v>
      </c>
      <c r="T790" t="b">
        <f t="shared" si="486"/>
        <v>0</v>
      </c>
      <c r="U790" t="b">
        <f t="shared" si="487"/>
        <v>0</v>
      </c>
    </row>
    <row r="791" spans="1:27" x14ac:dyDescent="0.25">
      <c r="A791" t="s">
        <v>13</v>
      </c>
      <c r="B791" t="s">
        <v>3436</v>
      </c>
      <c r="C791" t="s">
        <v>3437</v>
      </c>
      <c r="D791">
        <v>2013</v>
      </c>
      <c r="E791" t="s">
        <v>2441</v>
      </c>
      <c r="F791">
        <v>386</v>
      </c>
      <c r="H791">
        <v>492</v>
      </c>
      <c r="I791">
        <v>500</v>
      </c>
      <c r="J791" t="s">
        <v>3438</v>
      </c>
      <c r="K791" t="s">
        <v>3439</v>
      </c>
      <c r="L791" t="s">
        <v>35</v>
      </c>
      <c r="M791" t="s">
        <v>20</v>
      </c>
      <c r="N791" t="s">
        <v>37246</v>
      </c>
      <c r="O791" t="s">
        <v>37251</v>
      </c>
      <c r="P791" t="b">
        <f t="shared" si="483"/>
        <v>0</v>
      </c>
      <c r="Q791" t="b">
        <f t="shared" ref="Q791:Q812" si="501">ISNUMBER(SEARCH("marine",$C791))</f>
        <v>0</v>
      </c>
      <c r="R791" t="b">
        <f t="shared" si="484"/>
        <v>0</v>
      </c>
      <c r="S791" t="b">
        <f t="shared" si="485"/>
        <v>0</v>
      </c>
      <c r="T791" t="b">
        <f t="shared" si="486"/>
        <v>0</v>
      </c>
      <c r="U791" t="b">
        <f t="shared" si="487"/>
        <v>0</v>
      </c>
      <c r="V791" t="b">
        <f t="shared" ref="V791:V796" si="502">ISNUMBER(SEARCH(" hen",$C791))</f>
        <v>0</v>
      </c>
      <c r="W791" t="b">
        <f t="shared" ref="W791:W796" si="503">ISNUMBER(SEARCH("penguin",$C791))</f>
        <v>0</v>
      </c>
      <c r="X791" t="b">
        <f t="shared" ref="X791:X796" si="504">ISNUMBER(SEARCH("Whale",$C791))</f>
        <v>0</v>
      </c>
      <c r="Y791" t="b">
        <f t="shared" ref="Y791:Y796" si="505">ISNUMBER(SEARCH("Seal",$C791))</f>
        <v>0</v>
      </c>
      <c r="Z791" t="b">
        <f t="shared" ref="Z791:Z796" si="506">ISNUMBER(SEARCH("Newt",$C791))</f>
        <v>0</v>
      </c>
      <c r="AA791" t="b">
        <f t="shared" ref="AA791:AA796" si="507">ISNUMBER(SEARCH("Sea Turtle",$C791))</f>
        <v>0</v>
      </c>
    </row>
    <row r="792" spans="1:27" x14ac:dyDescent="0.25">
      <c r="A792" t="s">
        <v>13</v>
      </c>
      <c r="B792" t="s">
        <v>3440</v>
      </c>
      <c r="C792" t="s">
        <v>3441</v>
      </c>
      <c r="D792">
        <v>2013</v>
      </c>
      <c r="E792" t="s">
        <v>152</v>
      </c>
      <c r="F792">
        <v>8</v>
      </c>
      <c r="G792">
        <v>9</v>
      </c>
      <c r="J792" t="s">
        <v>3442</v>
      </c>
      <c r="K792" t="s">
        <v>3443</v>
      </c>
      <c r="L792" t="s">
        <v>35</v>
      </c>
      <c r="M792" t="s">
        <v>20</v>
      </c>
      <c r="N792" t="s">
        <v>37249</v>
      </c>
      <c r="P792" t="b">
        <f t="shared" si="483"/>
        <v>0</v>
      </c>
      <c r="Q792" t="b">
        <f t="shared" si="501"/>
        <v>0</v>
      </c>
      <c r="R792" t="b">
        <f t="shared" si="484"/>
        <v>0</v>
      </c>
      <c r="S792" t="b">
        <f t="shared" si="485"/>
        <v>0</v>
      </c>
      <c r="T792" t="b">
        <f t="shared" si="486"/>
        <v>0</v>
      </c>
      <c r="U792" t="b">
        <f t="shared" si="487"/>
        <v>0</v>
      </c>
      <c r="V792" t="b">
        <f t="shared" si="502"/>
        <v>0</v>
      </c>
      <c r="W792" t="b">
        <f t="shared" si="503"/>
        <v>0</v>
      </c>
      <c r="X792" t="b">
        <f t="shared" si="504"/>
        <v>0</v>
      </c>
      <c r="Y792" t="b">
        <f t="shared" si="505"/>
        <v>0</v>
      </c>
      <c r="Z792" t="b">
        <f t="shared" si="506"/>
        <v>0</v>
      </c>
      <c r="AA792" t="b">
        <f t="shared" si="507"/>
        <v>0</v>
      </c>
    </row>
    <row r="793" spans="1:27" x14ac:dyDescent="0.25">
      <c r="A793" t="s">
        <v>13</v>
      </c>
      <c r="B793" t="s">
        <v>3444</v>
      </c>
      <c r="C793" t="s">
        <v>3445</v>
      </c>
      <c r="D793">
        <v>2013</v>
      </c>
      <c r="E793" t="s">
        <v>152</v>
      </c>
      <c r="F793">
        <v>8</v>
      </c>
      <c r="G793">
        <v>9</v>
      </c>
      <c r="J793" t="s">
        <v>3446</v>
      </c>
      <c r="K793" t="s">
        <v>3447</v>
      </c>
      <c r="L793" t="s">
        <v>20</v>
      </c>
      <c r="M793" t="s">
        <v>19</v>
      </c>
      <c r="N793" t="s">
        <v>37249</v>
      </c>
      <c r="P793" t="b">
        <f t="shared" si="483"/>
        <v>0</v>
      </c>
      <c r="Q793" t="b">
        <f t="shared" si="501"/>
        <v>0</v>
      </c>
      <c r="R793" t="b">
        <f t="shared" si="484"/>
        <v>0</v>
      </c>
      <c r="S793" t="b">
        <f t="shared" si="485"/>
        <v>0</v>
      </c>
      <c r="T793" t="b">
        <f t="shared" si="486"/>
        <v>0</v>
      </c>
      <c r="U793" t="b">
        <f t="shared" si="487"/>
        <v>0</v>
      </c>
      <c r="V793" t="b">
        <f t="shared" si="502"/>
        <v>0</v>
      </c>
      <c r="W793" t="b">
        <f t="shared" si="503"/>
        <v>0</v>
      </c>
      <c r="X793" t="b">
        <f t="shared" si="504"/>
        <v>0</v>
      </c>
      <c r="Y793" t="b">
        <f t="shared" si="505"/>
        <v>0</v>
      </c>
      <c r="Z793" t="b">
        <f t="shared" si="506"/>
        <v>0</v>
      </c>
      <c r="AA793" t="b">
        <f t="shared" si="507"/>
        <v>0</v>
      </c>
    </row>
    <row r="794" spans="1:27" x14ac:dyDescent="0.25">
      <c r="A794" t="s">
        <v>13</v>
      </c>
      <c r="B794" t="s">
        <v>3448</v>
      </c>
      <c r="C794" t="s">
        <v>3449</v>
      </c>
      <c r="D794">
        <v>2013</v>
      </c>
      <c r="E794" t="s">
        <v>100</v>
      </c>
      <c r="F794">
        <v>291</v>
      </c>
      <c r="G794">
        <v>1</v>
      </c>
      <c r="H794">
        <v>69</v>
      </c>
      <c r="I794">
        <v>75</v>
      </c>
      <c r="J794" t="s">
        <v>3450</v>
      </c>
      <c r="K794" t="s">
        <v>3451</v>
      </c>
      <c r="L794" t="s">
        <v>20</v>
      </c>
      <c r="M794" t="s">
        <v>35</v>
      </c>
      <c r="N794" t="s">
        <v>37249</v>
      </c>
      <c r="P794" t="b">
        <f t="shared" si="483"/>
        <v>0</v>
      </c>
      <c r="Q794" t="b">
        <f t="shared" si="501"/>
        <v>0</v>
      </c>
      <c r="R794" t="b">
        <f t="shared" si="484"/>
        <v>0</v>
      </c>
      <c r="S794" t="b">
        <f t="shared" si="485"/>
        <v>0</v>
      </c>
      <c r="T794" t="b">
        <f t="shared" si="486"/>
        <v>0</v>
      </c>
      <c r="U794" t="b">
        <f t="shared" si="487"/>
        <v>0</v>
      </c>
      <c r="V794" t="b">
        <f t="shared" si="502"/>
        <v>0</v>
      </c>
      <c r="W794" t="b">
        <f t="shared" si="503"/>
        <v>0</v>
      </c>
      <c r="X794" t="b">
        <f t="shared" si="504"/>
        <v>0</v>
      </c>
      <c r="Y794" t="b">
        <f t="shared" si="505"/>
        <v>0</v>
      </c>
      <c r="Z794" t="b">
        <f t="shared" si="506"/>
        <v>0</v>
      </c>
      <c r="AA794" t="b">
        <f t="shared" si="507"/>
        <v>0</v>
      </c>
    </row>
    <row r="795" spans="1:27" x14ac:dyDescent="0.25">
      <c r="A795" t="s">
        <v>13</v>
      </c>
      <c r="B795" t="s">
        <v>3452</v>
      </c>
      <c r="C795" t="s">
        <v>3453</v>
      </c>
      <c r="D795">
        <v>2013</v>
      </c>
      <c r="E795" t="s">
        <v>128</v>
      </c>
      <c r="F795">
        <v>19</v>
      </c>
      <c r="G795">
        <v>9</v>
      </c>
      <c r="H795">
        <v>2655</v>
      </c>
      <c r="I795">
        <v>2674</v>
      </c>
      <c r="J795" t="s">
        <v>3454</v>
      </c>
      <c r="K795" t="s">
        <v>3455</v>
      </c>
      <c r="L795" t="s">
        <v>20</v>
      </c>
      <c r="M795" t="s">
        <v>35</v>
      </c>
      <c r="N795" t="s">
        <v>37249</v>
      </c>
      <c r="P795" t="b">
        <f t="shared" si="483"/>
        <v>0</v>
      </c>
      <c r="Q795" t="b">
        <f t="shared" si="501"/>
        <v>0</v>
      </c>
      <c r="R795" t="b">
        <f t="shared" si="484"/>
        <v>0</v>
      </c>
      <c r="S795" t="b">
        <f t="shared" si="485"/>
        <v>0</v>
      </c>
      <c r="T795" t="b">
        <f t="shared" si="486"/>
        <v>0</v>
      </c>
      <c r="U795" t="b">
        <f t="shared" si="487"/>
        <v>0</v>
      </c>
      <c r="V795" t="b">
        <f t="shared" si="502"/>
        <v>0</v>
      </c>
      <c r="W795" t="b">
        <f t="shared" si="503"/>
        <v>0</v>
      </c>
      <c r="X795" t="b">
        <f t="shared" si="504"/>
        <v>0</v>
      </c>
      <c r="Y795" t="b">
        <f t="shared" si="505"/>
        <v>0</v>
      </c>
      <c r="Z795" t="b">
        <f t="shared" si="506"/>
        <v>0</v>
      </c>
      <c r="AA795" t="b">
        <f t="shared" si="507"/>
        <v>0</v>
      </c>
    </row>
    <row r="796" spans="1:27" x14ac:dyDescent="0.25">
      <c r="A796" t="s">
        <v>13</v>
      </c>
      <c r="B796" t="s">
        <v>3456</v>
      </c>
      <c r="C796" t="s">
        <v>3457</v>
      </c>
      <c r="D796">
        <v>2013</v>
      </c>
      <c r="E796" t="s">
        <v>3458</v>
      </c>
      <c r="F796">
        <v>14</v>
      </c>
      <c r="G796">
        <v>6</v>
      </c>
      <c r="H796">
        <v>523</v>
      </c>
      <c r="I796">
        <v>531</v>
      </c>
      <c r="J796" t="s">
        <v>3459</v>
      </c>
      <c r="K796" t="s">
        <v>3460</v>
      </c>
      <c r="L796" t="s">
        <v>19</v>
      </c>
      <c r="M796" t="s">
        <v>20</v>
      </c>
      <c r="N796" t="s">
        <v>37249</v>
      </c>
      <c r="P796" t="b">
        <f t="shared" si="483"/>
        <v>0</v>
      </c>
      <c r="Q796" t="b">
        <f t="shared" si="501"/>
        <v>0</v>
      </c>
      <c r="R796" t="b">
        <f t="shared" si="484"/>
        <v>0</v>
      </c>
      <c r="S796" t="b">
        <f t="shared" si="485"/>
        <v>0</v>
      </c>
      <c r="T796" t="b">
        <f t="shared" si="486"/>
        <v>0</v>
      </c>
      <c r="U796" t="b">
        <f t="shared" si="487"/>
        <v>0</v>
      </c>
      <c r="V796" t="b">
        <f t="shared" si="502"/>
        <v>0</v>
      </c>
      <c r="W796" t="b">
        <f t="shared" si="503"/>
        <v>0</v>
      </c>
      <c r="X796" t="b">
        <f t="shared" si="504"/>
        <v>0</v>
      </c>
      <c r="Y796" t="b">
        <f t="shared" si="505"/>
        <v>0</v>
      </c>
      <c r="Z796" t="b">
        <f t="shared" si="506"/>
        <v>0</v>
      </c>
      <c r="AA796" t="b">
        <f t="shared" si="507"/>
        <v>0</v>
      </c>
    </row>
    <row r="797" spans="1:27" hidden="1" x14ac:dyDescent="0.25">
      <c r="A797" t="s">
        <v>13</v>
      </c>
      <c r="B797" t="s">
        <v>3461</v>
      </c>
      <c r="C797" t="s">
        <v>3462</v>
      </c>
      <c r="D797">
        <v>2013</v>
      </c>
      <c r="E797" t="s">
        <v>227</v>
      </c>
      <c r="F797">
        <v>216</v>
      </c>
      <c r="G797">
        <v>18</v>
      </c>
      <c r="H797">
        <v>3514</v>
      </c>
      <c r="I797">
        <v>3521</v>
      </c>
      <c r="J797" t="s">
        <v>3463</v>
      </c>
      <c r="K797" t="s">
        <v>3464</v>
      </c>
      <c r="L797" t="s">
        <v>19</v>
      </c>
      <c r="M797" t="s">
        <v>20</v>
      </c>
      <c r="N797" t="s">
        <v>37246</v>
      </c>
      <c r="O797" t="s">
        <v>37251</v>
      </c>
      <c r="P797" t="b">
        <f t="shared" si="483"/>
        <v>0</v>
      </c>
      <c r="Q797" t="b">
        <f t="shared" si="501"/>
        <v>0</v>
      </c>
      <c r="R797" t="b">
        <f t="shared" si="484"/>
        <v>0</v>
      </c>
      <c r="S797" t="b">
        <f t="shared" si="485"/>
        <v>1</v>
      </c>
      <c r="T797" t="b">
        <f t="shared" si="486"/>
        <v>0</v>
      </c>
      <c r="U797" t="b">
        <f t="shared" si="487"/>
        <v>0</v>
      </c>
    </row>
    <row r="798" spans="1:27" x14ac:dyDescent="0.25">
      <c r="A798" t="s">
        <v>13</v>
      </c>
      <c r="B798" t="s">
        <v>3465</v>
      </c>
      <c r="C798" t="s">
        <v>3466</v>
      </c>
      <c r="D798">
        <v>2013</v>
      </c>
      <c r="E798" t="s">
        <v>656</v>
      </c>
      <c r="F798">
        <v>173</v>
      </c>
      <c r="G798">
        <v>1</v>
      </c>
      <c r="H798">
        <v>129</v>
      </c>
      <c r="I798">
        <v>138</v>
      </c>
      <c r="J798" t="s">
        <v>3467</v>
      </c>
      <c r="K798" t="s">
        <v>3468</v>
      </c>
      <c r="L798" t="s">
        <v>20</v>
      </c>
      <c r="M798" t="s">
        <v>19</v>
      </c>
      <c r="N798" t="s">
        <v>37246</v>
      </c>
      <c r="O798" t="s">
        <v>37251</v>
      </c>
      <c r="P798" t="b">
        <f t="shared" si="483"/>
        <v>0</v>
      </c>
      <c r="Q798" t="b">
        <f t="shared" si="501"/>
        <v>0</v>
      </c>
      <c r="R798" t="b">
        <f t="shared" si="484"/>
        <v>0</v>
      </c>
      <c r="S798" t="b">
        <f t="shared" si="485"/>
        <v>0</v>
      </c>
      <c r="T798" t="b">
        <f t="shared" si="486"/>
        <v>0</v>
      </c>
      <c r="U798" t="b">
        <f t="shared" si="487"/>
        <v>0</v>
      </c>
      <c r="V798" t="b">
        <f t="shared" ref="V798:V812" si="508">ISNUMBER(SEARCH(" hen",$C798))</f>
        <v>0</v>
      </c>
      <c r="W798" t="b">
        <f t="shared" ref="W798:W812" si="509">ISNUMBER(SEARCH("penguin",$C798))</f>
        <v>0</v>
      </c>
      <c r="X798" t="b">
        <f t="shared" ref="X798:X812" si="510">ISNUMBER(SEARCH("Whale",$C798))</f>
        <v>0</v>
      </c>
      <c r="Y798" t="b">
        <f t="shared" ref="Y798:Y812" si="511">ISNUMBER(SEARCH("Seal",$C798))</f>
        <v>0</v>
      </c>
      <c r="Z798" t="b">
        <f t="shared" ref="Z798:Z812" si="512">ISNUMBER(SEARCH("Newt",$C798))</f>
        <v>0</v>
      </c>
      <c r="AA798" t="b">
        <f t="shared" ref="AA798:AA812" si="513">ISNUMBER(SEARCH("Sea Turtle",$C798))</f>
        <v>0</v>
      </c>
    </row>
    <row r="799" spans="1:27" x14ac:dyDescent="0.25">
      <c r="A799" t="s">
        <v>13</v>
      </c>
      <c r="B799" t="s">
        <v>3469</v>
      </c>
      <c r="C799" t="s">
        <v>3470</v>
      </c>
      <c r="D799">
        <v>2013</v>
      </c>
      <c r="E799" t="s">
        <v>293</v>
      </c>
      <c r="F799">
        <v>86</v>
      </c>
      <c r="G799">
        <v>5</v>
      </c>
      <c r="H799">
        <v>528</v>
      </c>
      <c r="I799">
        <v>537</v>
      </c>
      <c r="J799" t="s">
        <v>3471</v>
      </c>
      <c r="K799" t="s">
        <v>3472</v>
      </c>
      <c r="L799" t="s">
        <v>20</v>
      </c>
      <c r="M799" t="s">
        <v>19</v>
      </c>
      <c r="N799" t="s">
        <v>37246</v>
      </c>
      <c r="O799" t="s">
        <v>37253</v>
      </c>
      <c r="P799" t="b">
        <f t="shared" si="483"/>
        <v>0</v>
      </c>
      <c r="Q799" t="b">
        <f t="shared" si="501"/>
        <v>0</v>
      </c>
      <c r="R799" t="b">
        <f t="shared" si="484"/>
        <v>0</v>
      </c>
      <c r="S799" t="b">
        <f t="shared" si="485"/>
        <v>0</v>
      </c>
      <c r="T799" t="b">
        <f t="shared" si="486"/>
        <v>0</v>
      </c>
      <c r="U799" t="b">
        <f t="shared" si="487"/>
        <v>0</v>
      </c>
      <c r="V799" t="b">
        <f t="shared" si="508"/>
        <v>0</v>
      </c>
      <c r="W799" t="b">
        <f t="shared" si="509"/>
        <v>0</v>
      </c>
      <c r="X799" t="b">
        <f t="shared" si="510"/>
        <v>0</v>
      </c>
      <c r="Y799" t="b">
        <f t="shared" si="511"/>
        <v>0</v>
      </c>
      <c r="Z799" t="b">
        <f t="shared" si="512"/>
        <v>0</v>
      </c>
      <c r="AA799" t="b">
        <f t="shared" si="513"/>
        <v>0</v>
      </c>
    </row>
    <row r="800" spans="1:27" x14ac:dyDescent="0.25">
      <c r="A800" t="s">
        <v>13</v>
      </c>
      <c r="B800" t="s">
        <v>3473</v>
      </c>
      <c r="C800" t="s">
        <v>3474</v>
      </c>
      <c r="D800">
        <v>2013</v>
      </c>
      <c r="E800" t="s">
        <v>656</v>
      </c>
      <c r="F800">
        <v>173</v>
      </c>
      <c r="G800">
        <v>1</v>
      </c>
      <c r="H800">
        <v>139</v>
      </c>
      <c r="I800">
        <v>149</v>
      </c>
      <c r="J800" t="s">
        <v>3475</v>
      </c>
      <c r="K800" t="s">
        <v>3476</v>
      </c>
      <c r="L800" t="s">
        <v>20</v>
      </c>
      <c r="M800" t="s">
        <v>35</v>
      </c>
      <c r="N800" t="s">
        <v>37246</v>
      </c>
      <c r="O800" t="s">
        <v>37251</v>
      </c>
      <c r="P800" t="b">
        <f t="shared" si="483"/>
        <v>0</v>
      </c>
      <c r="Q800" t="b">
        <f t="shared" si="501"/>
        <v>0</v>
      </c>
      <c r="R800" t="b">
        <f t="shared" si="484"/>
        <v>0</v>
      </c>
      <c r="S800" t="b">
        <f t="shared" si="485"/>
        <v>0</v>
      </c>
      <c r="T800" t="b">
        <f t="shared" si="486"/>
        <v>0</v>
      </c>
      <c r="U800" t="b">
        <f t="shared" si="487"/>
        <v>0</v>
      </c>
      <c r="V800" t="b">
        <f t="shared" si="508"/>
        <v>0</v>
      </c>
      <c r="W800" t="b">
        <f t="shared" si="509"/>
        <v>0</v>
      </c>
      <c r="X800" t="b">
        <f t="shared" si="510"/>
        <v>0</v>
      </c>
      <c r="Y800" t="b">
        <f t="shared" si="511"/>
        <v>0</v>
      </c>
      <c r="Z800" t="b">
        <f t="shared" si="512"/>
        <v>0</v>
      </c>
      <c r="AA800" t="b">
        <f t="shared" si="513"/>
        <v>0</v>
      </c>
    </row>
    <row r="801" spans="1:27" x14ac:dyDescent="0.25">
      <c r="A801" t="s">
        <v>13</v>
      </c>
      <c r="B801" t="s">
        <v>3477</v>
      </c>
      <c r="C801" t="s">
        <v>3478</v>
      </c>
      <c r="D801">
        <v>2013</v>
      </c>
      <c r="E801" t="s">
        <v>333</v>
      </c>
      <c r="F801">
        <v>69</v>
      </c>
      <c r="G801">
        <v>3</v>
      </c>
      <c r="H801">
        <v>257</v>
      </c>
      <c r="I801">
        <v>264</v>
      </c>
      <c r="J801" t="s">
        <v>3479</v>
      </c>
      <c r="K801" t="s">
        <v>3480</v>
      </c>
      <c r="L801" t="s">
        <v>19</v>
      </c>
      <c r="M801" t="s">
        <v>20</v>
      </c>
      <c r="N801" t="s">
        <v>37246</v>
      </c>
      <c r="O801" t="s">
        <v>37251</v>
      </c>
      <c r="P801" t="b">
        <f t="shared" si="483"/>
        <v>0</v>
      </c>
      <c r="Q801" t="b">
        <f t="shared" si="501"/>
        <v>0</v>
      </c>
      <c r="R801" t="b">
        <f t="shared" si="484"/>
        <v>0</v>
      </c>
      <c r="S801" t="b">
        <f t="shared" si="485"/>
        <v>0</v>
      </c>
      <c r="T801" t="b">
        <f t="shared" si="486"/>
        <v>0</v>
      </c>
      <c r="U801" t="b">
        <f t="shared" si="487"/>
        <v>0</v>
      </c>
      <c r="V801" t="b">
        <f t="shared" si="508"/>
        <v>0</v>
      </c>
      <c r="W801" t="b">
        <f t="shared" si="509"/>
        <v>0</v>
      </c>
      <c r="X801" t="b">
        <f t="shared" si="510"/>
        <v>0</v>
      </c>
      <c r="Y801" t="b">
        <f t="shared" si="511"/>
        <v>0</v>
      </c>
      <c r="Z801" t="b">
        <f t="shared" si="512"/>
        <v>0</v>
      </c>
      <c r="AA801" t="b">
        <f t="shared" si="513"/>
        <v>0</v>
      </c>
    </row>
    <row r="802" spans="1:27" x14ac:dyDescent="0.25">
      <c r="A802" t="s">
        <v>13</v>
      </c>
      <c r="B802" t="s">
        <v>3481</v>
      </c>
      <c r="C802" t="s">
        <v>3482</v>
      </c>
      <c r="D802">
        <v>2013</v>
      </c>
      <c r="E802" t="s">
        <v>353</v>
      </c>
      <c r="F802">
        <v>44</v>
      </c>
      <c r="G802">
        <v>3</v>
      </c>
      <c r="H802">
        <v>654</v>
      </c>
      <c r="I802">
        <v>659</v>
      </c>
      <c r="J802" t="s">
        <v>3483</v>
      </c>
      <c r="K802" t="s">
        <v>3484</v>
      </c>
      <c r="L802" t="s">
        <v>20</v>
      </c>
      <c r="M802" t="s">
        <v>35</v>
      </c>
      <c r="N802" t="s">
        <v>37246</v>
      </c>
      <c r="O802" t="s">
        <v>37253</v>
      </c>
      <c r="P802" t="b">
        <f t="shared" si="483"/>
        <v>0</v>
      </c>
      <c r="Q802" t="b">
        <f t="shared" si="501"/>
        <v>0</v>
      </c>
      <c r="R802" t="b">
        <f t="shared" si="484"/>
        <v>0</v>
      </c>
      <c r="S802" t="b">
        <f t="shared" si="485"/>
        <v>0</v>
      </c>
      <c r="T802" t="b">
        <f t="shared" si="486"/>
        <v>0</v>
      </c>
      <c r="U802" t="b">
        <f t="shared" si="487"/>
        <v>0</v>
      </c>
      <c r="V802" t="b">
        <f t="shared" si="508"/>
        <v>0</v>
      </c>
      <c r="W802" t="b">
        <f t="shared" si="509"/>
        <v>0</v>
      </c>
      <c r="X802" t="b">
        <f t="shared" si="510"/>
        <v>0</v>
      </c>
      <c r="Y802" t="b">
        <f t="shared" si="511"/>
        <v>0</v>
      </c>
      <c r="Z802" t="b">
        <f t="shared" si="512"/>
        <v>0</v>
      </c>
      <c r="AA802" t="b">
        <f t="shared" si="513"/>
        <v>0</v>
      </c>
    </row>
    <row r="803" spans="1:27" x14ac:dyDescent="0.25">
      <c r="A803" t="s">
        <v>13</v>
      </c>
      <c r="B803" t="s">
        <v>3485</v>
      </c>
      <c r="C803" t="s">
        <v>3486</v>
      </c>
      <c r="D803">
        <v>2013</v>
      </c>
      <c r="E803" t="s">
        <v>279</v>
      </c>
      <c r="F803">
        <v>9</v>
      </c>
      <c r="G803">
        <v>4</v>
      </c>
      <c r="J803" t="s">
        <v>3487</v>
      </c>
      <c r="K803" t="s">
        <v>3488</v>
      </c>
      <c r="L803" t="s">
        <v>35</v>
      </c>
      <c r="M803" t="s">
        <v>20</v>
      </c>
      <c r="N803" t="s">
        <v>37246</v>
      </c>
      <c r="O803" t="s">
        <v>37256</v>
      </c>
      <c r="P803" t="b">
        <f t="shared" si="483"/>
        <v>0</v>
      </c>
      <c r="Q803" t="b">
        <f t="shared" si="501"/>
        <v>0</v>
      </c>
      <c r="R803" t="b">
        <f t="shared" si="484"/>
        <v>0</v>
      </c>
      <c r="S803" t="b">
        <f t="shared" si="485"/>
        <v>0</v>
      </c>
      <c r="T803" t="b">
        <f t="shared" si="486"/>
        <v>0</v>
      </c>
      <c r="U803" t="b">
        <f t="shared" si="487"/>
        <v>0</v>
      </c>
      <c r="V803" t="b">
        <f t="shared" si="508"/>
        <v>0</v>
      </c>
      <c r="W803" t="b">
        <f t="shared" si="509"/>
        <v>0</v>
      </c>
      <c r="X803" t="b">
        <f t="shared" si="510"/>
        <v>0</v>
      </c>
      <c r="Y803" t="b">
        <f t="shared" si="511"/>
        <v>0</v>
      </c>
      <c r="Z803" t="b">
        <f t="shared" si="512"/>
        <v>0</v>
      </c>
      <c r="AA803" t="b">
        <f t="shared" si="513"/>
        <v>0</v>
      </c>
    </row>
    <row r="804" spans="1:27" x14ac:dyDescent="0.25">
      <c r="A804" t="s">
        <v>13</v>
      </c>
      <c r="B804" t="s">
        <v>3489</v>
      </c>
      <c r="C804" t="s">
        <v>3490</v>
      </c>
      <c r="D804">
        <v>2013</v>
      </c>
      <c r="E804" t="s">
        <v>152</v>
      </c>
      <c r="F804">
        <v>8</v>
      </c>
      <c r="G804">
        <v>8</v>
      </c>
      <c r="J804" t="s">
        <v>3491</v>
      </c>
      <c r="K804" t="s">
        <v>3492</v>
      </c>
      <c r="L804" t="s">
        <v>20</v>
      </c>
      <c r="M804" t="s">
        <v>35</v>
      </c>
      <c r="N804" t="s">
        <v>37246</v>
      </c>
      <c r="O804" t="s">
        <v>37256</v>
      </c>
      <c r="P804" t="b">
        <f t="shared" si="483"/>
        <v>0</v>
      </c>
      <c r="Q804" t="b">
        <f t="shared" si="501"/>
        <v>0</v>
      </c>
      <c r="R804" t="b">
        <f t="shared" si="484"/>
        <v>0</v>
      </c>
      <c r="S804" t="b">
        <f t="shared" si="485"/>
        <v>0</v>
      </c>
      <c r="T804" t="b">
        <f t="shared" si="486"/>
        <v>0</v>
      </c>
      <c r="U804" t="b">
        <f t="shared" si="487"/>
        <v>0</v>
      </c>
      <c r="V804" t="b">
        <f t="shared" si="508"/>
        <v>0</v>
      </c>
      <c r="W804" t="b">
        <f t="shared" si="509"/>
        <v>0</v>
      </c>
      <c r="X804" t="b">
        <f t="shared" si="510"/>
        <v>0</v>
      </c>
      <c r="Y804" t="b">
        <f t="shared" si="511"/>
        <v>0</v>
      </c>
      <c r="Z804" t="b">
        <f t="shared" si="512"/>
        <v>0</v>
      </c>
      <c r="AA804" t="b">
        <f t="shared" si="513"/>
        <v>0</v>
      </c>
    </row>
    <row r="805" spans="1:27" x14ac:dyDescent="0.25">
      <c r="A805" t="s">
        <v>13</v>
      </c>
      <c r="B805" t="s">
        <v>3493</v>
      </c>
      <c r="C805" t="s">
        <v>3494</v>
      </c>
      <c r="D805">
        <v>2013</v>
      </c>
      <c r="E805" t="s">
        <v>512</v>
      </c>
      <c r="F805">
        <v>76</v>
      </c>
      <c r="G805">
        <v>16</v>
      </c>
      <c r="H805">
        <v>978</v>
      </c>
      <c r="I805">
        <v>989</v>
      </c>
      <c r="J805" t="s">
        <v>3495</v>
      </c>
      <c r="K805" t="s">
        <v>3496</v>
      </c>
      <c r="L805" t="s">
        <v>19</v>
      </c>
      <c r="M805" t="s">
        <v>20</v>
      </c>
      <c r="N805" t="s">
        <v>37246</v>
      </c>
      <c r="O805" t="s">
        <v>37253</v>
      </c>
      <c r="P805" t="b">
        <f t="shared" si="483"/>
        <v>0</v>
      </c>
      <c r="Q805" t="b">
        <f t="shared" si="501"/>
        <v>0</v>
      </c>
      <c r="R805" t="b">
        <f t="shared" si="484"/>
        <v>0</v>
      </c>
      <c r="S805" t="b">
        <f t="shared" si="485"/>
        <v>0</v>
      </c>
      <c r="T805" t="b">
        <f t="shared" si="486"/>
        <v>0</v>
      </c>
      <c r="U805" t="b">
        <f t="shared" si="487"/>
        <v>0</v>
      </c>
      <c r="V805" t="b">
        <f t="shared" si="508"/>
        <v>0</v>
      </c>
      <c r="W805" t="b">
        <f t="shared" si="509"/>
        <v>0</v>
      </c>
      <c r="X805" t="b">
        <f t="shared" si="510"/>
        <v>0</v>
      </c>
      <c r="Y805" t="b">
        <f t="shared" si="511"/>
        <v>0</v>
      </c>
      <c r="Z805" t="b">
        <f t="shared" si="512"/>
        <v>0</v>
      </c>
      <c r="AA805" t="b">
        <f t="shared" si="513"/>
        <v>0</v>
      </c>
    </row>
    <row r="806" spans="1:27" x14ac:dyDescent="0.25">
      <c r="A806" t="s">
        <v>13</v>
      </c>
      <c r="B806" t="s">
        <v>3497</v>
      </c>
      <c r="C806" t="s">
        <v>3498</v>
      </c>
      <c r="D806">
        <v>2013</v>
      </c>
      <c r="E806" t="s">
        <v>152</v>
      </c>
      <c r="F806">
        <v>8</v>
      </c>
      <c r="G806">
        <v>8</v>
      </c>
      <c r="J806" t="s">
        <v>3499</v>
      </c>
      <c r="K806" t="s">
        <v>3500</v>
      </c>
      <c r="L806" t="s">
        <v>20</v>
      </c>
      <c r="M806" t="s">
        <v>35</v>
      </c>
      <c r="N806" t="s">
        <v>37249</v>
      </c>
      <c r="P806" t="b">
        <f t="shared" si="483"/>
        <v>0</v>
      </c>
      <c r="Q806" t="b">
        <f t="shared" si="501"/>
        <v>0</v>
      </c>
      <c r="R806" t="b">
        <f t="shared" si="484"/>
        <v>0</v>
      </c>
      <c r="S806" t="b">
        <f t="shared" si="485"/>
        <v>0</v>
      </c>
      <c r="T806" t="b">
        <f t="shared" si="486"/>
        <v>0</v>
      </c>
      <c r="U806" t="b">
        <f t="shared" si="487"/>
        <v>0</v>
      </c>
      <c r="V806" t="b">
        <f t="shared" si="508"/>
        <v>0</v>
      </c>
      <c r="W806" t="b">
        <f t="shared" si="509"/>
        <v>0</v>
      </c>
      <c r="X806" t="b">
        <f t="shared" si="510"/>
        <v>0</v>
      </c>
      <c r="Y806" t="b">
        <f t="shared" si="511"/>
        <v>0</v>
      </c>
      <c r="Z806" t="b">
        <f t="shared" si="512"/>
        <v>0</v>
      </c>
      <c r="AA806" t="b">
        <f t="shared" si="513"/>
        <v>0</v>
      </c>
    </row>
    <row r="807" spans="1:27" x14ac:dyDescent="0.25">
      <c r="A807" t="s">
        <v>13</v>
      </c>
      <c r="B807" t="s">
        <v>3501</v>
      </c>
      <c r="C807" t="s">
        <v>3502</v>
      </c>
      <c r="D807">
        <v>2013</v>
      </c>
      <c r="E807" t="s">
        <v>3503</v>
      </c>
      <c r="F807">
        <v>24</v>
      </c>
      <c r="G807">
        <v>1</v>
      </c>
      <c r="H807">
        <v>1</v>
      </c>
      <c r="I807">
        <v>7</v>
      </c>
      <c r="K807" t="s">
        <v>3504</v>
      </c>
      <c r="L807" t="s">
        <v>35</v>
      </c>
      <c r="M807" t="s">
        <v>20</v>
      </c>
      <c r="N807" t="s">
        <v>37249</v>
      </c>
      <c r="P807" t="b">
        <f t="shared" si="483"/>
        <v>0</v>
      </c>
      <c r="Q807" t="b">
        <f t="shared" si="501"/>
        <v>0</v>
      </c>
      <c r="R807" t="b">
        <f t="shared" si="484"/>
        <v>0</v>
      </c>
      <c r="S807" t="b">
        <f t="shared" si="485"/>
        <v>0</v>
      </c>
      <c r="T807" t="b">
        <f t="shared" si="486"/>
        <v>0</v>
      </c>
      <c r="U807" t="b">
        <f t="shared" si="487"/>
        <v>0</v>
      </c>
      <c r="V807" t="b">
        <f t="shared" si="508"/>
        <v>0</v>
      </c>
      <c r="W807" t="b">
        <f t="shared" si="509"/>
        <v>0</v>
      </c>
      <c r="X807" t="b">
        <f t="shared" si="510"/>
        <v>0</v>
      </c>
      <c r="Y807" t="b">
        <f t="shared" si="511"/>
        <v>0</v>
      </c>
      <c r="Z807" t="b">
        <f t="shared" si="512"/>
        <v>0</v>
      </c>
      <c r="AA807" t="b">
        <f t="shared" si="513"/>
        <v>0</v>
      </c>
    </row>
    <row r="808" spans="1:27" x14ac:dyDescent="0.25">
      <c r="A808" t="s">
        <v>13</v>
      </c>
      <c r="B808" t="s">
        <v>3505</v>
      </c>
      <c r="C808" t="s">
        <v>3506</v>
      </c>
      <c r="D808">
        <v>2013</v>
      </c>
      <c r="E808" t="s">
        <v>552</v>
      </c>
      <c r="F808">
        <v>27</v>
      </c>
      <c r="G808">
        <v>4</v>
      </c>
      <c r="H808">
        <v>741</v>
      </c>
      <c r="I808">
        <v>751</v>
      </c>
      <c r="J808" t="s">
        <v>3507</v>
      </c>
      <c r="K808" t="s">
        <v>3508</v>
      </c>
      <c r="L808" t="s">
        <v>20</v>
      </c>
      <c r="M808" t="s">
        <v>19</v>
      </c>
      <c r="N808" t="s">
        <v>37249</v>
      </c>
      <c r="P808" t="b">
        <f t="shared" si="483"/>
        <v>0</v>
      </c>
      <c r="Q808" t="b">
        <f t="shared" si="501"/>
        <v>0</v>
      </c>
      <c r="R808" t="b">
        <f t="shared" si="484"/>
        <v>0</v>
      </c>
      <c r="S808" t="b">
        <f t="shared" si="485"/>
        <v>0</v>
      </c>
      <c r="T808" t="b">
        <f t="shared" si="486"/>
        <v>0</v>
      </c>
      <c r="U808" t="b">
        <f t="shared" si="487"/>
        <v>0</v>
      </c>
      <c r="V808" t="b">
        <f t="shared" si="508"/>
        <v>0</v>
      </c>
      <c r="W808" t="b">
        <f t="shared" si="509"/>
        <v>0</v>
      </c>
      <c r="X808" t="b">
        <f t="shared" si="510"/>
        <v>0</v>
      </c>
      <c r="Y808" t="b">
        <f t="shared" si="511"/>
        <v>0</v>
      </c>
      <c r="Z808" t="b">
        <f t="shared" si="512"/>
        <v>0</v>
      </c>
      <c r="AA808" t="b">
        <f t="shared" si="513"/>
        <v>0</v>
      </c>
    </row>
    <row r="809" spans="1:27" x14ac:dyDescent="0.25">
      <c r="A809" t="s">
        <v>13</v>
      </c>
      <c r="B809" t="s">
        <v>3509</v>
      </c>
      <c r="C809" t="s">
        <v>3510</v>
      </c>
      <c r="D809">
        <v>2013</v>
      </c>
      <c r="E809" t="s">
        <v>128</v>
      </c>
      <c r="F809">
        <v>19</v>
      </c>
      <c r="G809">
        <v>8</v>
      </c>
      <c r="H809">
        <v>2360</v>
      </c>
      <c r="I809">
        <v>2372</v>
      </c>
      <c r="J809" t="s">
        <v>3511</v>
      </c>
      <c r="K809" t="s">
        <v>3512</v>
      </c>
      <c r="L809" t="s">
        <v>20</v>
      </c>
      <c r="M809" t="s">
        <v>19</v>
      </c>
      <c r="N809" t="s">
        <v>37249</v>
      </c>
      <c r="P809" t="b">
        <f t="shared" si="483"/>
        <v>0</v>
      </c>
      <c r="Q809" t="b">
        <f t="shared" si="501"/>
        <v>0</v>
      </c>
      <c r="R809" t="b">
        <f t="shared" si="484"/>
        <v>0</v>
      </c>
      <c r="S809" t="b">
        <f t="shared" si="485"/>
        <v>0</v>
      </c>
      <c r="T809" t="b">
        <f t="shared" si="486"/>
        <v>0</v>
      </c>
      <c r="U809" t="b">
        <f t="shared" si="487"/>
        <v>0</v>
      </c>
      <c r="V809" t="b">
        <f t="shared" si="508"/>
        <v>0</v>
      </c>
      <c r="W809" t="b">
        <f t="shared" si="509"/>
        <v>0</v>
      </c>
      <c r="X809" t="b">
        <f t="shared" si="510"/>
        <v>0</v>
      </c>
      <c r="Y809" t="b">
        <f t="shared" si="511"/>
        <v>0</v>
      </c>
      <c r="Z809" t="b">
        <f t="shared" si="512"/>
        <v>0</v>
      </c>
      <c r="AA809" t="b">
        <f t="shared" si="513"/>
        <v>0</v>
      </c>
    </row>
    <row r="810" spans="1:27" x14ac:dyDescent="0.25">
      <c r="A810" t="s">
        <v>13</v>
      </c>
      <c r="B810" t="s">
        <v>3513</v>
      </c>
      <c r="C810" t="s">
        <v>3514</v>
      </c>
      <c r="D810">
        <v>2013</v>
      </c>
      <c r="E810" t="s">
        <v>43</v>
      </c>
      <c r="F810">
        <v>38</v>
      </c>
      <c r="G810">
        <v>6</v>
      </c>
      <c r="H810">
        <v>318</v>
      </c>
      <c r="I810">
        <v>323</v>
      </c>
      <c r="J810" t="s">
        <v>3515</v>
      </c>
      <c r="K810" t="s">
        <v>3516</v>
      </c>
      <c r="L810" t="s">
        <v>20</v>
      </c>
      <c r="M810" t="s">
        <v>35</v>
      </c>
      <c r="N810" t="s">
        <v>37249</v>
      </c>
      <c r="P810" t="b">
        <f t="shared" si="483"/>
        <v>0</v>
      </c>
      <c r="Q810" t="b">
        <f t="shared" si="501"/>
        <v>0</v>
      </c>
      <c r="R810" t="b">
        <f t="shared" si="484"/>
        <v>0</v>
      </c>
      <c r="S810" t="b">
        <f t="shared" si="485"/>
        <v>0</v>
      </c>
      <c r="T810" t="b">
        <f t="shared" si="486"/>
        <v>0</v>
      </c>
      <c r="U810" t="b">
        <f t="shared" si="487"/>
        <v>0</v>
      </c>
      <c r="V810" t="b">
        <f t="shared" si="508"/>
        <v>0</v>
      </c>
      <c r="W810" t="b">
        <f t="shared" si="509"/>
        <v>0</v>
      </c>
      <c r="X810" t="b">
        <f t="shared" si="510"/>
        <v>0</v>
      </c>
      <c r="Y810" t="b">
        <f t="shared" si="511"/>
        <v>0</v>
      </c>
      <c r="Z810" t="b">
        <f t="shared" si="512"/>
        <v>0</v>
      </c>
      <c r="AA810" t="b">
        <f t="shared" si="513"/>
        <v>0</v>
      </c>
    </row>
    <row r="811" spans="1:27" x14ac:dyDescent="0.25">
      <c r="A811" t="s">
        <v>13</v>
      </c>
      <c r="B811" t="s">
        <v>3517</v>
      </c>
      <c r="C811" t="s">
        <v>3518</v>
      </c>
      <c r="D811">
        <v>2013</v>
      </c>
      <c r="E811" t="s">
        <v>142</v>
      </c>
      <c r="F811">
        <v>183</v>
      </c>
      <c r="G811">
        <v>6</v>
      </c>
      <c r="H811">
        <v>859</v>
      </c>
      <c r="I811">
        <v>866</v>
      </c>
      <c r="J811" t="s">
        <v>3519</v>
      </c>
      <c r="K811" t="s">
        <v>3520</v>
      </c>
      <c r="L811" t="s">
        <v>20</v>
      </c>
      <c r="M811" t="s">
        <v>35</v>
      </c>
      <c r="N811" t="s">
        <v>37249</v>
      </c>
      <c r="P811" t="b">
        <f t="shared" si="483"/>
        <v>0</v>
      </c>
      <c r="Q811" t="b">
        <f t="shared" si="501"/>
        <v>0</v>
      </c>
      <c r="R811" t="b">
        <f t="shared" si="484"/>
        <v>0</v>
      </c>
      <c r="S811" t="b">
        <f t="shared" si="485"/>
        <v>0</v>
      </c>
      <c r="T811" t="b">
        <f t="shared" si="486"/>
        <v>0</v>
      </c>
      <c r="U811" t="b">
        <f t="shared" si="487"/>
        <v>0</v>
      </c>
      <c r="V811" t="b">
        <f t="shared" si="508"/>
        <v>0</v>
      </c>
      <c r="W811" t="b">
        <f t="shared" si="509"/>
        <v>0</v>
      </c>
      <c r="X811" t="b">
        <f t="shared" si="510"/>
        <v>0</v>
      </c>
      <c r="Y811" t="b">
        <f t="shared" si="511"/>
        <v>0</v>
      </c>
      <c r="Z811" t="b">
        <f t="shared" si="512"/>
        <v>0</v>
      </c>
      <c r="AA811" t="b">
        <f t="shared" si="513"/>
        <v>0</v>
      </c>
    </row>
    <row r="812" spans="1:27" x14ac:dyDescent="0.25">
      <c r="A812" t="s">
        <v>13</v>
      </c>
      <c r="B812" t="s">
        <v>3521</v>
      </c>
      <c r="C812" t="s">
        <v>3522</v>
      </c>
      <c r="D812">
        <v>2013</v>
      </c>
      <c r="E812" t="s">
        <v>2031</v>
      </c>
      <c r="F812">
        <v>4</v>
      </c>
      <c r="G812">
        <v>8</v>
      </c>
      <c r="H812">
        <v>1229</v>
      </c>
      <c r="I812">
        <v>1236</v>
      </c>
      <c r="J812" t="s">
        <v>3523</v>
      </c>
      <c r="K812" t="s">
        <v>3524</v>
      </c>
      <c r="L812" t="s">
        <v>19</v>
      </c>
      <c r="M812" t="s">
        <v>20</v>
      </c>
      <c r="N812" t="s">
        <v>37246</v>
      </c>
      <c r="O812" t="s">
        <v>37253</v>
      </c>
      <c r="P812" t="b">
        <f t="shared" si="483"/>
        <v>0</v>
      </c>
      <c r="Q812" t="b">
        <f t="shared" si="501"/>
        <v>0</v>
      </c>
      <c r="R812" t="b">
        <f t="shared" si="484"/>
        <v>0</v>
      </c>
      <c r="S812" t="b">
        <f t="shared" si="485"/>
        <v>0</v>
      </c>
      <c r="T812" t="b">
        <f t="shared" si="486"/>
        <v>0</v>
      </c>
      <c r="U812" t="b">
        <f t="shared" si="487"/>
        <v>0</v>
      </c>
      <c r="V812" t="b">
        <f t="shared" si="508"/>
        <v>0</v>
      </c>
      <c r="W812" t="b">
        <f t="shared" si="509"/>
        <v>0</v>
      </c>
      <c r="X812" t="b">
        <f t="shared" si="510"/>
        <v>0</v>
      </c>
      <c r="Y812" t="b">
        <f t="shared" si="511"/>
        <v>0</v>
      </c>
      <c r="Z812" t="b">
        <f t="shared" si="512"/>
        <v>0</v>
      </c>
      <c r="AA812" t="b">
        <f t="shared" si="513"/>
        <v>0</v>
      </c>
    </row>
    <row r="813" spans="1:27" hidden="1" x14ac:dyDescent="0.25">
      <c r="A813" t="s">
        <v>13</v>
      </c>
      <c r="B813" t="s">
        <v>3525</v>
      </c>
      <c r="C813" t="s">
        <v>3526</v>
      </c>
      <c r="D813">
        <v>2013</v>
      </c>
      <c r="E813" t="s">
        <v>765</v>
      </c>
      <c r="F813">
        <v>92</v>
      </c>
      <c r="G813">
        <v>8</v>
      </c>
      <c r="H813">
        <v>1962</v>
      </c>
      <c r="I813">
        <v>1971</v>
      </c>
      <c r="J813" t="s">
        <v>3527</v>
      </c>
      <c r="K813" t="s">
        <v>3528</v>
      </c>
      <c r="L813" t="s">
        <v>35</v>
      </c>
      <c r="M813" t="s">
        <v>20</v>
      </c>
      <c r="N813" t="s">
        <v>37246</v>
      </c>
      <c r="O813" t="s">
        <v>37256</v>
      </c>
      <c r="P813" t="b">
        <f t="shared" si="483"/>
        <v>1</v>
      </c>
      <c r="R813" t="b">
        <f t="shared" si="484"/>
        <v>0</v>
      </c>
      <c r="S813" t="b">
        <f t="shared" si="485"/>
        <v>0</v>
      </c>
      <c r="T813" t="b">
        <f t="shared" si="486"/>
        <v>1</v>
      </c>
      <c r="U813" t="b">
        <f t="shared" si="487"/>
        <v>0</v>
      </c>
    </row>
    <row r="814" spans="1:27" x14ac:dyDescent="0.25">
      <c r="A814" t="s">
        <v>13</v>
      </c>
      <c r="B814" t="s">
        <v>3529</v>
      </c>
      <c r="C814" t="s">
        <v>3530</v>
      </c>
      <c r="D814">
        <v>2013</v>
      </c>
      <c r="E814" t="s">
        <v>152</v>
      </c>
      <c r="F814">
        <v>8</v>
      </c>
      <c r="G814">
        <v>7</v>
      </c>
      <c r="J814" t="s">
        <v>3531</v>
      </c>
      <c r="K814" t="s">
        <v>3532</v>
      </c>
      <c r="L814" t="s">
        <v>20</v>
      </c>
      <c r="M814" t="s">
        <v>35</v>
      </c>
      <c r="N814" t="s">
        <v>37249</v>
      </c>
      <c r="P814" t="b">
        <f t="shared" si="483"/>
        <v>0</v>
      </c>
      <c r="Q814" t="b">
        <f t="shared" ref="Q814:Q856" si="514">ISNUMBER(SEARCH("marine",$C814))</f>
        <v>0</v>
      </c>
      <c r="R814" t="b">
        <f t="shared" si="484"/>
        <v>0</v>
      </c>
      <c r="S814" t="b">
        <f t="shared" si="485"/>
        <v>0</v>
      </c>
      <c r="T814" t="b">
        <f t="shared" si="486"/>
        <v>0</v>
      </c>
      <c r="U814" t="b">
        <f t="shared" si="487"/>
        <v>0</v>
      </c>
      <c r="V814" t="b">
        <f t="shared" ref="V814:V815" si="515">ISNUMBER(SEARCH(" hen",$C814))</f>
        <v>0</v>
      </c>
      <c r="W814" t="b">
        <f t="shared" ref="W814:W815" si="516">ISNUMBER(SEARCH("penguin",$C814))</f>
        <v>0</v>
      </c>
      <c r="X814" t="b">
        <f t="shared" ref="X814:X815" si="517">ISNUMBER(SEARCH("Whale",$C814))</f>
        <v>0</v>
      </c>
      <c r="Y814" t="b">
        <f t="shared" ref="Y814:Y815" si="518">ISNUMBER(SEARCH("Seal",$C814))</f>
        <v>0</v>
      </c>
      <c r="Z814" t="b">
        <f t="shared" ref="Z814:Z815" si="519">ISNUMBER(SEARCH("Newt",$C814))</f>
        <v>0</v>
      </c>
      <c r="AA814" t="b">
        <f t="shared" ref="AA814:AA815" si="520">ISNUMBER(SEARCH("Sea Turtle",$C814))</f>
        <v>0</v>
      </c>
    </row>
    <row r="815" spans="1:27" x14ac:dyDescent="0.25">
      <c r="A815" t="s">
        <v>13</v>
      </c>
      <c r="B815" t="s">
        <v>3533</v>
      </c>
      <c r="C815" t="s">
        <v>3534</v>
      </c>
      <c r="D815">
        <v>2013</v>
      </c>
      <c r="E815" t="s">
        <v>2226</v>
      </c>
      <c r="F815">
        <v>150</v>
      </c>
      <c r="G815" s="2">
        <v>42828</v>
      </c>
      <c r="H815">
        <v>381</v>
      </c>
      <c r="I815">
        <v>395</v>
      </c>
      <c r="J815" t="s">
        <v>3535</v>
      </c>
      <c r="K815" t="s">
        <v>3536</v>
      </c>
      <c r="L815" t="s">
        <v>20</v>
      </c>
      <c r="M815" t="s">
        <v>19</v>
      </c>
      <c r="N815" t="s">
        <v>37246</v>
      </c>
      <c r="O815" t="s">
        <v>37253</v>
      </c>
      <c r="P815" t="b">
        <f t="shared" si="483"/>
        <v>0</v>
      </c>
      <c r="Q815" t="b">
        <f t="shared" si="514"/>
        <v>0</v>
      </c>
      <c r="R815" t="b">
        <f t="shared" si="484"/>
        <v>0</v>
      </c>
      <c r="S815" t="b">
        <f t="shared" si="485"/>
        <v>0</v>
      </c>
      <c r="T815" t="b">
        <f t="shared" si="486"/>
        <v>0</v>
      </c>
      <c r="U815" t="b">
        <f t="shared" si="487"/>
        <v>0</v>
      </c>
      <c r="V815" t="b">
        <f t="shared" si="515"/>
        <v>0</v>
      </c>
      <c r="W815" t="b">
        <f t="shared" si="516"/>
        <v>0</v>
      </c>
      <c r="X815" t="b">
        <f t="shared" si="517"/>
        <v>0</v>
      </c>
      <c r="Y815" t="b">
        <f t="shared" si="518"/>
        <v>0</v>
      </c>
      <c r="Z815" t="b">
        <f t="shared" si="519"/>
        <v>0</v>
      </c>
      <c r="AA815" t="b">
        <f t="shared" si="520"/>
        <v>0</v>
      </c>
    </row>
    <row r="816" spans="1:27" hidden="1" x14ac:dyDescent="0.25">
      <c r="A816" t="s">
        <v>13</v>
      </c>
      <c r="B816" t="s">
        <v>3537</v>
      </c>
      <c r="C816" t="s">
        <v>3538</v>
      </c>
      <c r="D816">
        <v>2013</v>
      </c>
      <c r="E816" t="s">
        <v>2048</v>
      </c>
      <c r="F816">
        <v>61</v>
      </c>
      <c r="G816">
        <v>2</v>
      </c>
      <c r="H816">
        <v>146</v>
      </c>
      <c r="I816">
        <v>159</v>
      </c>
      <c r="J816" t="s">
        <v>3539</v>
      </c>
      <c r="K816" t="s">
        <v>3540</v>
      </c>
      <c r="L816" t="s">
        <v>20</v>
      </c>
      <c r="M816" t="s">
        <v>19</v>
      </c>
      <c r="N816" t="s">
        <v>37246</v>
      </c>
      <c r="O816" t="s">
        <v>37256</v>
      </c>
      <c r="P816" t="b">
        <f t="shared" si="483"/>
        <v>0</v>
      </c>
      <c r="Q816" t="b">
        <f t="shared" si="514"/>
        <v>1</v>
      </c>
      <c r="R816" t="b">
        <f t="shared" si="484"/>
        <v>0</v>
      </c>
      <c r="S816" t="b">
        <f t="shared" si="485"/>
        <v>0</v>
      </c>
      <c r="T816" t="b">
        <f t="shared" si="486"/>
        <v>0</v>
      </c>
      <c r="U816" t="b">
        <f t="shared" si="487"/>
        <v>0</v>
      </c>
    </row>
    <row r="817" spans="1:27" x14ac:dyDescent="0.25">
      <c r="A817" t="s">
        <v>13</v>
      </c>
      <c r="B817" t="s">
        <v>3541</v>
      </c>
      <c r="C817" t="s">
        <v>3542</v>
      </c>
      <c r="D817">
        <v>2013</v>
      </c>
      <c r="E817" t="s">
        <v>152</v>
      </c>
      <c r="F817">
        <v>8</v>
      </c>
      <c r="G817">
        <v>7</v>
      </c>
      <c r="J817" t="s">
        <v>3543</v>
      </c>
      <c r="K817" t="s">
        <v>3544</v>
      </c>
      <c r="L817" t="s">
        <v>20</v>
      </c>
      <c r="M817" t="s">
        <v>35</v>
      </c>
      <c r="N817" t="s">
        <v>37246</v>
      </c>
      <c r="O817" t="s">
        <v>37253</v>
      </c>
      <c r="P817" t="b">
        <f t="shared" si="483"/>
        <v>0</v>
      </c>
      <c r="Q817" t="b">
        <f t="shared" si="514"/>
        <v>0</v>
      </c>
      <c r="R817" t="b">
        <f t="shared" si="484"/>
        <v>0</v>
      </c>
      <c r="S817" t="b">
        <f t="shared" si="485"/>
        <v>0</v>
      </c>
      <c r="T817" t="b">
        <f t="shared" si="486"/>
        <v>0</v>
      </c>
      <c r="U817" t="b">
        <f t="shared" si="487"/>
        <v>0</v>
      </c>
      <c r="V817" t="b">
        <f t="shared" ref="V817:V819" si="521">ISNUMBER(SEARCH(" hen",$C817))</f>
        <v>0</v>
      </c>
      <c r="W817" t="b">
        <f t="shared" ref="W817:W819" si="522">ISNUMBER(SEARCH("penguin",$C817))</f>
        <v>0</v>
      </c>
      <c r="X817" t="b">
        <f t="shared" ref="X817:X819" si="523">ISNUMBER(SEARCH("Whale",$C817))</f>
        <v>0</v>
      </c>
      <c r="Y817" t="b">
        <f t="shared" ref="Y817:Y819" si="524">ISNUMBER(SEARCH("Seal",$C817))</f>
        <v>0</v>
      </c>
      <c r="Z817" t="b">
        <f t="shared" ref="Z817:Z819" si="525">ISNUMBER(SEARCH("Newt",$C817))</f>
        <v>0</v>
      </c>
      <c r="AA817" t="b">
        <f t="shared" ref="AA817:AA819" si="526">ISNUMBER(SEARCH("Sea Turtle",$C817))</f>
        <v>0</v>
      </c>
    </row>
    <row r="818" spans="1:27" x14ac:dyDescent="0.25">
      <c r="A818" t="s">
        <v>13</v>
      </c>
      <c r="B818" t="s">
        <v>3545</v>
      </c>
      <c r="C818" t="s">
        <v>3546</v>
      </c>
      <c r="D818">
        <v>2013</v>
      </c>
      <c r="E818" t="s">
        <v>152</v>
      </c>
      <c r="F818">
        <v>8</v>
      </c>
      <c r="G818">
        <v>7</v>
      </c>
      <c r="J818" t="s">
        <v>3547</v>
      </c>
      <c r="K818" t="s">
        <v>3548</v>
      </c>
      <c r="L818" t="s">
        <v>35</v>
      </c>
      <c r="M818" t="s">
        <v>20</v>
      </c>
      <c r="N818" t="s">
        <v>37246</v>
      </c>
      <c r="O818" t="s">
        <v>37251</v>
      </c>
      <c r="P818" t="b">
        <f t="shared" si="483"/>
        <v>0</v>
      </c>
      <c r="Q818" t="b">
        <f t="shared" si="514"/>
        <v>0</v>
      </c>
      <c r="R818" t="b">
        <f t="shared" si="484"/>
        <v>0</v>
      </c>
      <c r="S818" t="b">
        <f t="shared" si="485"/>
        <v>0</v>
      </c>
      <c r="T818" t="b">
        <f t="shared" si="486"/>
        <v>0</v>
      </c>
      <c r="U818" t="b">
        <f t="shared" si="487"/>
        <v>0</v>
      </c>
      <c r="V818" t="b">
        <f t="shared" si="521"/>
        <v>0</v>
      </c>
      <c r="W818" t="b">
        <f t="shared" si="522"/>
        <v>0</v>
      </c>
      <c r="X818" t="b">
        <f t="shared" si="523"/>
        <v>0</v>
      </c>
      <c r="Y818" t="b">
        <f t="shared" si="524"/>
        <v>0</v>
      </c>
      <c r="Z818" t="b">
        <f t="shared" si="525"/>
        <v>0</v>
      </c>
      <c r="AA818" t="b">
        <f t="shared" si="526"/>
        <v>0</v>
      </c>
    </row>
    <row r="819" spans="1:27" x14ac:dyDescent="0.25">
      <c r="A819" t="s">
        <v>13</v>
      </c>
      <c r="B819" t="s">
        <v>3549</v>
      </c>
      <c r="C819" t="s">
        <v>3550</v>
      </c>
      <c r="D819">
        <v>2013</v>
      </c>
      <c r="E819" t="s">
        <v>152</v>
      </c>
      <c r="F819">
        <v>8</v>
      </c>
      <c r="G819">
        <v>7</v>
      </c>
      <c r="J819" t="s">
        <v>3551</v>
      </c>
      <c r="K819" t="s">
        <v>3552</v>
      </c>
      <c r="L819" t="s">
        <v>20</v>
      </c>
      <c r="M819" t="s">
        <v>19</v>
      </c>
      <c r="N819" t="s">
        <v>37249</v>
      </c>
      <c r="P819" t="b">
        <f t="shared" si="483"/>
        <v>0</v>
      </c>
      <c r="Q819" t="b">
        <f t="shared" si="514"/>
        <v>0</v>
      </c>
      <c r="R819" t="b">
        <f t="shared" si="484"/>
        <v>0</v>
      </c>
      <c r="S819" t="b">
        <f t="shared" si="485"/>
        <v>0</v>
      </c>
      <c r="T819" t="b">
        <f t="shared" si="486"/>
        <v>0</v>
      </c>
      <c r="U819" t="b">
        <f t="shared" si="487"/>
        <v>0</v>
      </c>
      <c r="V819" t="b">
        <f t="shared" si="521"/>
        <v>0</v>
      </c>
      <c r="W819" t="b">
        <f t="shared" si="522"/>
        <v>0</v>
      </c>
      <c r="X819" t="b">
        <f t="shared" si="523"/>
        <v>0</v>
      </c>
      <c r="Y819" t="b">
        <f t="shared" si="524"/>
        <v>0</v>
      </c>
      <c r="Z819" t="b">
        <f t="shared" si="525"/>
        <v>0</v>
      </c>
      <c r="AA819" t="b">
        <f t="shared" si="526"/>
        <v>0</v>
      </c>
    </row>
    <row r="820" spans="1:27" hidden="1" x14ac:dyDescent="0.25">
      <c r="A820" t="s">
        <v>13</v>
      </c>
      <c r="B820" t="s">
        <v>3553</v>
      </c>
      <c r="C820" t="s">
        <v>3554</v>
      </c>
      <c r="D820">
        <v>2013</v>
      </c>
      <c r="E820" t="s">
        <v>428</v>
      </c>
      <c r="F820">
        <v>486</v>
      </c>
      <c r="H820">
        <v>277</v>
      </c>
      <c r="I820">
        <v>288</v>
      </c>
      <c r="J820" t="s">
        <v>3555</v>
      </c>
      <c r="K820" t="s">
        <v>3556</v>
      </c>
      <c r="L820" t="s">
        <v>20</v>
      </c>
      <c r="M820" t="s">
        <v>35</v>
      </c>
      <c r="N820" t="s">
        <v>37246</v>
      </c>
      <c r="O820" t="s">
        <v>37256</v>
      </c>
      <c r="P820" t="b">
        <f t="shared" si="483"/>
        <v>0</v>
      </c>
      <c r="Q820" t="b">
        <f t="shared" si="514"/>
        <v>1</v>
      </c>
      <c r="R820" t="b">
        <f t="shared" si="484"/>
        <v>0</v>
      </c>
      <c r="S820" t="b">
        <f t="shared" si="485"/>
        <v>0</v>
      </c>
      <c r="T820" t="b">
        <f t="shared" si="486"/>
        <v>0</v>
      </c>
      <c r="U820" t="b">
        <f t="shared" si="487"/>
        <v>0</v>
      </c>
    </row>
    <row r="821" spans="1:27" x14ac:dyDescent="0.25">
      <c r="A821" t="s">
        <v>13</v>
      </c>
      <c r="B821" t="s">
        <v>3557</v>
      </c>
      <c r="C821" t="s">
        <v>3558</v>
      </c>
      <c r="D821">
        <v>2013</v>
      </c>
      <c r="E821" t="s">
        <v>152</v>
      </c>
      <c r="F821">
        <v>8</v>
      </c>
      <c r="G821">
        <v>7</v>
      </c>
      <c r="J821" t="s">
        <v>3559</v>
      </c>
      <c r="K821" t="s">
        <v>3560</v>
      </c>
      <c r="L821" t="s">
        <v>20</v>
      </c>
      <c r="M821" t="s">
        <v>35</v>
      </c>
      <c r="N821" t="s">
        <v>37246</v>
      </c>
      <c r="O821" t="s">
        <v>37251</v>
      </c>
      <c r="P821" t="b">
        <f t="shared" si="483"/>
        <v>0</v>
      </c>
      <c r="Q821" t="b">
        <f t="shared" si="514"/>
        <v>0</v>
      </c>
      <c r="R821" t="b">
        <f t="shared" si="484"/>
        <v>0</v>
      </c>
      <c r="S821" t="b">
        <f t="shared" si="485"/>
        <v>0</v>
      </c>
      <c r="T821" t="b">
        <f t="shared" si="486"/>
        <v>0</v>
      </c>
      <c r="U821" t="b">
        <f t="shared" si="487"/>
        <v>0</v>
      </c>
      <c r="V821" t="b">
        <f t="shared" ref="V821:V823" si="527">ISNUMBER(SEARCH(" hen",$C821))</f>
        <v>0</v>
      </c>
      <c r="W821" t="b">
        <f t="shared" ref="W821:W823" si="528">ISNUMBER(SEARCH("penguin",$C821))</f>
        <v>0</v>
      </c>
      <c r="X821" t="b">
        <f t="shared" ref="X821:X823" si="529">ISNUMBER(SEARCH("Whale",$C821))</f>
        <v>0</v>
      </c>
      <c r="Y821" t="b">
        <f t="shared" ref="Y821:Y823" si="530">ISNUMBER(SEARCH("Seal",$C821))</f>
        <v>0</v>
      </c>
      <c r="Z821" t="b">
        <f t="shared" ref="Z821:Z823" si="531">ISNUMBER(SEARCH("Newt",$C821))</f>
        <v>0</v>
      </c>
      <c r="AA821" t="b">
        <f t="shared" ref="AA821:AA823" si="532">ISNUMBER(SEARCH("Sea Turtle",$C821))</f>
        <v>0</v>
      </c>
    </row>
    <row r="822" spans="1:27" x14ac:dyDescent="0.25">
      <c r="A822" t="s">
        <v>13</v>
      </c>
      <c r="B822" t="s">
        <v>3561</v>
      </c>
      <c r="C822" t="s">
        <v>3562</v>
      </c>
      <c r="D822">
        <v>2013</v>
      </c>
      <c r="E822" t="s">
        <v>1446</v>
      </c>
      <c r="F822">
        <v>33</v>
      </c>
      <c r="G822">
        <v>12</v>
      </c>
      <c r="H822">
        <v>3712</v>
      </c>
      <c r="I822">
        <v>3721</v>
      </c>
      <c r="J822" t="s">
        <v>3563</v>
      </c>
      <c r="K822" t="s">
        <v>3564</v>
      </c>
      <c r="L822" t="s">
        <v>19</v>
      </c>
      <c r="M822" t="s">
        <v>20</v>
      </c>
      <c r="N822" t="s">
        <v>37250</v>
      </c>
      <c r="P822" t="b">
        <f t="shared" si="483"/>
        <v>0</v>
      </c>
      <c r="Q822" t="b">
        <f t="shared" si="514"/>
        <v>0</v>
      </c>
      <c r="R822" t="b">
        <f t="shared" si="484"/>
        <v>0</v>
      </c>
      <c r="S822" t="b">
        <f t="shared" si="485"/>
        <v>0</v>
      </c>
      <c r="T822" t="b">
        <f t="shared" si="486"/>
        <v>0</v>
      </c>
      <c r="U822" t="b">
        <f t="shared" si="487"/>
        <v>0</v>
      </c>
      <c r="V822" t="b">
        <f t="shared" si="527"/>
        <v>0</v>
      </c>
      <c r="W822" t="b">
        <f t="shared" si="528"/>
        <v>0</v>
      </c>
      <c r="X822" t="b">
        <f t="shared" si="529"/>
        <v>0</v>
      </c>
      <c r="Y822" t="b">
        <f t="shared" si="530"/>
        <v>0</v>
      </c>
      <c r="Z822" t="b">
        <f t="shared" si="531"/>
        <v>0</v>
      </c>
      <c r="AA822" t="b">
        <f t="shared" si="532"/>
        <v>0</v>
      </c>
    </row>
    <row r="823" spans="1:27" x14ac:dyDescent="0.25">
      <c r="A823" t="s">
        <v>13</v>
      </c>
      <c r="B823" t="s">
        <v>3565</v>
      </c>
      <c r="C823" t="s">
        <v>3566</v>
      </c>
      <c r="D823">
        <v>2013</v>
      </c>
      <c r="E823" t="s">
        <v>3567</v>
      </c>
      <c r="F823">
        <v>80</v>
      </c>
      <c r="G823">
        <v>3</v>
      </c>
      <c r="H823">
        <v>337</v>
      </c>
      <c r="I823">
        <v>344</v>
      </c>
      <c r="J823" t="s">
        <v>3568</v>
      </c>
      <c r="K823" t="s">
        <v>3569</v>
      </c>
      <c r="L823" t="s">
        <v>35</v>
      </c>
      <c r="M823" t="s">
        <v>20</v>
      </c>
      <c r="N823" t="s">
        <v>37246</v>
      </c>
      <c r="O823" t="s">
        <v>37253</v>
      </c>
      <c r="P823" t="b">
        <f t="shared" si="483"/>
        <v>0</v>
      </c>
      <c r="Q823" t="b">
        <f t="shared" si="514"/>
        <v>0</v>
      </c>
      <c r="R823" t="b">
        <f t="shared" si="484"/>
        <v>0</v>
      </c>
      <c r="S823" t="b">
        <f t="shared" si="485"/>
        <v>0</v>
      </c>
      <c r="T823" t="b">
        <f t="shared" si="486"/>
        <v>0</v>
      </c>
      <c r="U823" t="b">
        <f t="shared" si="487"/>
        <v>0</v>
      </c>
      <c r="V823" t="b">
        <f t="shared" si="527"/>
        <v>0</v>
      </c>
      <c r="W823" t="b">
        <f t="shared" si="528"/>
        <v>0</v>
      </c>
      <c r="X823" t="b">
        <f t="shared" si="529"/>
        <v>0</v>
      </c>
      <c r="Y823" t="b">
        <f t="shared" si="530"/>
        <v>0</v>
      </c>
      <c r="Z823" t="b">
        <f t="shared" si="531"/>
        <v>0</v>
      </c>
      <c r="AA823" t="b">
        <f t="shared" si="532"/>
        <v>0</v>
      </c>
    </row>
    <row r="824" spans="1:27" hidden="1" x14ac:dyDescent="0.25">
      <c r="A824" t="s">
        <v>13</v>
      </c>
      <c r="B824" t="s">
        <v>3570</v>
      </c>
      <c r="C824" t="s">
        <v>3571</v>
      </c>
      <c r="D824">
        <v>2013</v>
      </c>
      <c r="E824" t="s">
        <v>182</v>
      </c>
      <c r="F824">
        <v>82</v>
      </c>
      <c r="G824">
        <v>4</v>
      </c>
      <c r="H824">
        <v>912</v>
      </c>
      <c r="I824">
        <v>921</v>
      </c>
      <c r="J824" t="s">
        <v>3572</v>
      </c>
      <c r="K824" t="s">
        <v>3573</v>
      </c>
      <c r="L824" t="s">
        <v>35</v>
      </c>
      <c r="M824" t="s">
        <v>20</v>
      </c>
      <c r="N824" t="s">
        <v>37246</v>
      </c>
      <c r="O824" t="s">
        <v>37256</v>
      </c>
      <c r="P824" t="b">
        <f t="shared" si="483"/>
        <v>0</v>
      </c>
      <c r="Q824" t="b">
        <f t="shared" si="514"/>
        <v>1</v>
      </c>
      <c r="R824" t="b">
        <f t="shared" si="484"/>
        <v>0</v>
      </c>
      <c r="S824" t="b">
        <f t="shared" si="485"/>
        <v>0</v>
      </c>
      <c r="T824" t="b">
        <f t="shared" si="486"/>
        <v>0</v>
      </c>
      <c r="U824" t="b">
        <f t="shared" si="487"/>
        <v>0</v>
      </c>
    </row>
    <row r="825" spans="1:27" x14ac:dyDescent="0.25">
      <c r="A825" t="s">
        <v>13</v>
      </c>
      <c r="B825" t="s">
        <v>3574</v>
      </c>
      <c r="C825" t="s">
        <v>3575</v>
      </c>
      <c r="D825">
        <v>2013</v>
      </c>
      <c r="E825" t="s">
        <v>43</v>
      </c>
      <c r="F825">
        <v>38</v>
      </c>
      <c r="G825">
        <v>5</v>
      </c>
      <c r="H825">
        <v>240</v>
      </c>
      <c r="I825">
        <v>246</v>
      </c>
      <c r="J825" t="s">
        <v>3576</v>
      </c>
      <c r="K825" t="s">
        <v>3577</v>
      </c>
      <c r="L825" t="s">
        <v>19</v>
      </c>
      <c r="M825" t="s">
        <v>20</v>
      </c>
      <c r="N825" t="s">
        <v>37249</v>
      </c>
      <c r="P825" t="b">
        <f t="shared" si="483"/>
        <v>0</v>
      </c>
      <c r="Q825" t="b">
        <f t="shared" si="514"/>
        <v>0</v>
      </c>
      <c r="R825" t="b">
        <f t="shared" si="484"/>
        <v>0</v>
      </c>
      <c r="S825" t="b">
        <f t="shared" si="485"/>
        <v>0</v>
      </c>
      <c r="T825" t="b">
        <f t="shared" si="486"/>
        <v>0</v>
      </c>
      <c r="U825" t="b">
        <f t="shared" si="487"/>
        <v>0</v>
      </c>
      <c r="V825" t="b">
        <f t="shared" ref="V825:V856" si="533">ISNUMBER(SEARCH(" hen",$C825))</f>
        <v>0</v>
      </c>
      <c r="W825" t="b">
        <f t="shared" ref="W825:W856" si="534">ISNUMBER(SEARCH("penguin",$C825))</f>
        <v>0</v>
      </c>
      <c r="X825" t="b">
        <f t="shared" ref="X825:X856" si="535">ISNUMBER(SEARCH("Whale",$C825))</f>
        <v>0</v>
      </c>
      <c r="Y825" t="b">
        <f t="shared" ref="Y825:Y856" si="536">ISNUMBER(SEARCH("Seal",$C825))</f>
        <v>0</v>
      </c>
      <c r="Z825" t="b">
        <f t="shared" ref="Z825:Z829" si="537">ISNUMBER(SEARCH("Newt",$C825))</f>
        <v>0</v>
      </c>
      <c r="AA825" t="b">
        <f t="shared" ref="AA825:AA829" si="538">ISNUMBER(SEARCH("Sea Turtle",$C825))</f>
        <v>0</v>
      </c>
    </row>
    <row r="826" spans="1:27" x14ac:dyDescent="0.25">
      <c r="A826" t="s">
        <v>13</v>
      </c>
      <c r="B826" t="s">
        <v>3578</v>
      </c>
      <c r="C826" t="s">
        <v>3579</v>
      </c>
      <c r="D826">
        <v>2013</v>
      </c>
      <c r="E826" t="s">
        <v>3580</v>
      </c>
      <c r="F826">
        <v>43</v>
      </c>
      <c r="G826">
        <v>3</v>
      </c>
      <c r="H826">
        <v>171</v>
      </c>
      <c r="I826">
        <v>182</v>
      </c>
      <c r="J826" t="s">
        <v>3581</v>
      </c>
      <c r="K826" t="s">
        <v>3582</v>
      </c>
      <c r="L826" t="s">
        <v>19</v>
      </c>
      <c r="M826" t="s">
        <v>20</v>
      </c>
      <c r="N826" t="s">
        <v>37249</v>
      </c>
      <c r="P826" t="b">
        <f t="shared" si="483"/>
        <v>0</v>
      </c>
      <c r="Q826" t="b">
        <f t="shared" si="514"/>
        <v>0</v>
      </c>
      <c r="R826" t="b">
        <f t="shared" si="484"/>
        <v>0</v>
      </c>
      <c r="S826" t="b">
        <f t="shared" si="485"/>
        <v>0</v>
      </c>
      <c r="T826" t="b">
        <f t="shared" si="486"/>
        <v>0</v>
      </c>
      <c r="U826" t="b">
        <f t="shared" si="487"/>
        <v>0</v>
      </c>
      <c r="V826" t="b">
        <f t="shared" si="533"/>
        <v>0</v>
      </c>
      <c r="W826" t="b">
        <f t="shared" si="534"/>
        <v>0</v>
      </c>
      <c r="X826" t="b">
        <f t="shared" si="535"/>
        <v>0</v>
      </c>
      <c r="Y826" t="b">
        <f t="shared" si="536"/>
        <v>0</v>
      </c>
      <c r="Z826" t="b">
        <f t="shared" si="537"/>
        <v>0</v>
      </c>
      <c r="AA826" t="b">
        <f t="shared" si="538"/>
        <v>0</v>
      </c>
    </row>
    <row r="827" spans="1:27" x14ac:dyDescent="0.25">
      <c r="A827" t="s">
        <v>13</v>
      </c>
      <c r="B827" t="s">
        <v>3583</v>
      </c>
      <c r="C827" t="s">
        <v>3584</v>
      </c>
      <c r="D827">
        <v>2013</v>
      </c>
      <c r="E827" t="s">
        <v>1076</v>
      </c>
      <c r="F827">
        <v>97</v>
      </c>
      <c r="H827">
        <v>11</v>
      </c>
      <c r="I827">
        <v>17</v>
      </c>
      <c r="J827" t="s">
        <v>3585</v>
      </c>
      <c r="K827" t="s">
        <v>3586</v>
      </c>
      <c r="L827" t="s">
        <v>20</v>
      </c>
      <c r="M827" t="s">
        <v>35</v>
      </c>
      <c r="N827" t="s">
        <v>37249</v>
      </c>
      <c r="P827" t="b">
        <f t="shared" si="483"/>
        <v>0</v>
      </c>
      <c r="Q827" t="b">
        <f t="shared" si="514"/>
        <v>0</v>
      </c>
      <c r="R827" t="b">
        <f t="shared" si="484"/>
        <v>0</v>
      </c>
      <c r="S827" t="b">
        <f t="shared" si="485"/>
        <v>0</v>
      </c>
      <c r="T827" t="b">
        <f t="shared" si="486"/>
        <v>0</v>
      </c>
      <c r="U827" t="b">
        <f t="shared" si="487"/>
        <v>0</v>
      </c>
      <c r="V827" t="b">
        <f t="shared" si="533"/>
        <v>0</v>
      </c>
      <c r="W827" t="b">
        <f t="shared" si="534"/>
        <v>0</v>
      </c>
      <c r="X827" t="b">
        <f t="shared" si="535"/>
        <v>0</v>
      </c>
      <c r="Y827" t="b">
        <f t="shared" si="536"/>
        <v>0</v>
      </c>
      <c r="Z827" t="b">
        <f t="shared" si="537"/>
        <v>0</v>
      </c>
      <c r="AA827" t="b">
        <f t="shared" si="538"/>
        <v>0</v>
      </c>
    </row>
    <row r="828" spans="1:27" x14ac:dyDescent="0.25">
      <c r="A828" t="s">
        <v>13</v>
      </c>
      <c r="B828" t="s">
        <v>3587</v>
      </c>
      <c r="C828" t="s">
        <v>3588</v>
      </c>
      <c r="D828">
        <v>2013</v>
      </c>
      <c r="E828" t="s">
        <v>722</v>
      </c>
      <c r="F828">
        <v>91</v>
      </c>
      <c r="G828">
        <v>7</v>
      </c>
      <c r="H828">
        <v>462</v>
      </c>
      <c r="I828">
        <v>467</v>
      </c>
      <c r="J828" t="s">
        <v>3589</v>
      </c>
      <c r="K828" t="s">
        <v>3590</v>
      </c>
      <c r="L828" t="s">
        <v>35</v>
      </c>
      <c r="M828" t="s">
        <v>20</v>
      </c>
      <c r="N828" t="s">
        <v>37249</v>
      </c>
      <c r="P828" t="b">
        <f t="shared" si="483"/>
        <v>0</v>
      </c>
      <c r="Q828" t="b">
        <f t="shared" si="514"/>
        <v>0</v>
      </c>
      <c r="R828" t="b">
        <f t="shared" si="484"/>
        <v>0</v>
      </c>
      <c r="S828" t="b">
        <f t="shared" si="485"/>
        <v>0</v>
      </c>
      <c r="T828" t="b">
        <f t="shared" si="486"/>
        <v>0</v>
      </c>
      <c r="U828" t="b">
        <f t="shared" si="487"/>
        <v>0</v>
      </c>
      <c r="V828" t="b">
        <f t="shared" si="533"/>
        <v>0</v>
      </c>
      <c r="W828" t="b">
        <f t="shared" si="534"/>
        <v>0</v>
      </c>
      <c r="X828" t="b">
        <f t="shared" si="535"/>
        <v>0</v>
      </c>
      <c r="Y828" t="b">
        <f t="shared" si="536"/>
        <v>0</v>
      </c>
      <c r="Z828" t="b">
        <f t="shared" si="537"/>
        <v>0</v>
      </c>
      <c r="AA828" t="b">
        <f t="shared" si="538"/>
        <v>0</v>
      </c>
    </row>
    <row r="829" spans="1:27" x14ac:dyDescent="0.25">
      <c r="A829" t="s">
        <v>13</v>
      </c>
      <c r="B829" t="s">
        <v>3591</v>
      </c>
      <c r="C829" t="s">
        <v>3592</v>
      </c>
      <c r="D829">
        <v>2013</v>
      </c>
      <c r="E829" t="s">
        <v>3580</v>
      </c>
      <c r="F829">
        <v>43</v>
      </c>
      <c r="G829">
        <v>3</v>
      </c>
      <c r="H829">
        <v>238</v>
      </c>
      <c r="I829">
        <v>255</v>
      </c>
      <c r="J829" t="s">
        <v>3593</v>
      </c>
      <c r="K829" t="s">
        <v>3594</v>
      </c>
      <c r="L829" t="s">
        <v>20</v>
      </c>
      <c r="M829" t="s">
        <v>19</v>
      </c>
      <c r="N829" t="s">
        <v>37249</v>
      </c>
      <c r="P829" t="b">
        <f t="shared" si="483"/>
        <v>0</v>
      </c>
      <c r="Q829" t="b">
        <f t="shared" si="514"/>
        <v>0</v>
      </c>
      <c r="R829" t="b">
        <f t="shared" si="484"/>
        <v>0</v>
      </c>
      <c r="S829" t="b">
        <f t="shared" si="485"/>
        <v>0</v>
      </c>
      <c r="T829" t="b">
        <f t="shared" si="486"/>
        <v>0</v>
      </c>
      <c r="U829" t="b">
        <f t="shared" si="487"/>
        <v>0</v>
      </c>
      <c r="V829" t="b">
        <f t="shared" si="533"/>
        <v>0</v>
      </c>
      <c r="W829" t="b">
        <f t="shared" si="534"/>
        <v>0</v>
      </c>
      <c r="X829" t="b">
        <f t="shared" si="535"/>
        <v>0</v>
      </c>
      <c r="Y829" t="b">
        <f t="shared" si="536"/>
        <v>0</v>
      </c>
      <c r="Z829" t="b">
        <f t="shared" si="537"/>
        <v>0</v>
      </c>
      <c r="AA829" t="b">
        <f t="shared" si="538"/>
        <v>0</v>
      </c>
    </row>
    <row r="830" spans="1:27" hidden="1" x14ac:dyDescent="0.25">
      <c r="A830" t="s">
        <v>13</v>
      </c>
      <c r="B830" t="s">
        <v>3595</v>
      </c>
      <c r="C830" t="s">
        <v>3596</v>
      </c>
      <c r="D830">
        <v>2013</v>
      </c>
      <c r="E830" t="s">
        <v>182</v>
      </c>
      <c r="F830">
        <v>82</v>
      </c>
      <c r="G830">
        <v>4</v>
      </c>
      <c r="H830">
        <v>903</v>
      </c>
      <c r="I830">
        <v>911</v>
      </c>
      <c r="J830" t="s">
        <v>3597</v>
      </c>
      <c r="K830" t="s">
        <v>3598</v>
      </c>
      <c r="L830" t="s">
        <v>20</v>
      </c>
      <c r="M830" t="s">
        <v>35</v>
      </c>
      <c r="N830" t="s">
        <v>37246</v>
      </c>
      <c r="O830" t="s">
        <v>37256</v>
      </c>
      <c r="P830" t="b">
        <f t="shared" si="483"/>
        <v>0</v>
      </c>
      <c r="Q830" t="b">
        <f t="shared" si="514"/>
        <v>0</v>
      </c>
      <c r="R830" t="b">
        <f t="shared" si="484"/>
        <v>0</v>
      </c>
      <c r="S830" t="b">
        <f t="shared" si="485"/>
        <v>0</v>
      </c>
      <c r="T830" t="b">
        <f t="shared" si="486"/>
        <v>0</v>
      </c>
      <c r="U830" t="b">
        <f t="shared" si="487"/>
        <v>0</v>
      </c>
      <c r="V830" t="b">
        <f t="shared" si="533"/>
        <v>0</v>
      </c>
      <c r="W830" t="b">
        <f t="shared" si="534"/>
        <v>0</v>
      </c>
      <c r="X830" t="b">
        <f t="shared" si="535"/>
        <v>0</v>
      </c>
      <c r="Y830" t="b">
        <f t="shared" si="536"/>
        <v>1</v>
      </c>
    </row>
    <row r="831" spans="1:27" x14ac:dyDescent="0.25">
      <c r="A831" t="s">
        <v>13</v>
      </c>
      <c r="B831" t="s">
        <v>3599</v>
      </c>
      <c r="C831" t="s">
        <v>3600</v>
      </c>
      <c r="D831">
        <v>2013</v>
      </c>
      <c r="E831" t="s">
        <v>293</v>
      </c>
      <c r="F831">
        <v>86</v>
      </c>
      <c r="G831">
        <v>4</v>
      </c>
      <c r="H831">
        <v>410</v>
      </c>
      <c r="I831">
        <v>420</v>
      </c>
      <c r="J831" t="s">
        <v>3601</v>
      </c>
      <c r="K831" t="s">
        <v>3602</v>
      </c>
      <c r="L831" t="s">
        <v>19</v>
      </c>
      <c r="M831" t="s">
        <v>20</v>
      </c>
      <c r="N831" t="s">
        <v>37246</v>
      </c>
      <c r="O831" t="s">
        <v>37251</v>
      </c>
      <c r="P831" t="b">
        <f t="shared" si="483"/>
        <v>0</v>
      </c>
      <c r="Q831" t="b">
        <f t="shared" si="514"/>
        <v>0</v>
      </c>
      <c r="R831" t="b">
        <f t="shared" si="484"/>
        <v>0</v>
      </c>
      <c r="S831" t="b">
        <f t="shared" si="485"/>
        <v>0</v>
      </c>
      <c r="T831" t="b">
        <f t="shared" si="486"/>
        <v>0</v>
      </c>
      <c r="U831" t="b">
        <f t="shared" si="487"/>
        <v>0</v>
      </c>
      <c r="V831" t="b">
        <f t="shared" si="533"/>
        <v>0</v>
      </c>
      <c r="W831" t="b">
        <f t="shared" si="534"/>
        <v>0</v>
      </c>
      <c r="X831" t="b">
        <f t="shared" si="535"/>
        <v>0</v>
      </c>
      <c r="Y831" t="b">
        <f t="shared" si="536"/>
        <v>0</v>
      </c>
      <c r="Z831" t="b">
        <f t="shared" ref="Z831:Z856" si="539">ISNUMBER(SEARCH("Newt",$C831))</f>
        <v>0</v>
      </c>
      <c r="AA831" t="b">
        <f t="shared" ref="AA831:AA856" si="540">ISNUMBER(SEARCH("Sea Turtle",$C831))</f>
        <v>0</v>
      </c>
    </row>
    <row r="832" spans="1:27" x14ac:dyDescent="0.25">
      <c r="A832" t="s">
        <v>13</v>
      </c>
      <c r="B832" t="s">
        <v>3603</v>
      </c>
      <c r="C832" t="s">
        <v>3604</v>
      </c>
      <c r="D832">
        <v>2013</v>
      </c>
      <c r="E832" t="s">
        <v>3605</v>
      </c>
      <c r="F832">
        <v>319</v>
      </c>
      <c r="G832">
        <v>6</v>
      </c>
      <c r="H832">
        <v>310</v>
      </c>
      <c r="I832">
        <v>318</v>
      </c>
      <c r="J832" t="s">
        <v>3606</v>
      </c>
      <c r="K832" t="s">
        <v>3607</v>
      </c>
      <c r="L832" t="s">
        <v>20</v>
      </c>
      <c r="M832" t="s">
        <v>19</v>
      </c>
      <c r="N832" t="s">
        <v>37250</v>
      </c>
      <c r="P832" t="b">
        <f t="shared" si="483"/>
        <v>0</v>
      </c>
      <c r="Q832" t="b">
        <f t="shared" si="514"/>
        <v>0</v>
      </c>
      <c r="R832" t="b">
        <f t="shared" si="484"/>
        <v>0</v>
      </c>
      <c r="S832" t="b">
        <f t="shared" si="485"/>
        <v>0</v>
      </c>
      <c r="T832" t="b">
        <f t="shared" si="486"/>
        <v>0</v>
      </c>
      <c r="U832" t="b">
        <f t="shared" si="487"/>
        <v>0</v>
      </c>
      <c r="V832" t="b">
        <f t="shared" si="533"/>
        <v>0</v>
      </c>
      <c r="W832" t="b">
        <f t="shared" si="534"/>
        <v>0</v>
      </c>
      <c r="X832" t="b">
        <f t="shared" si="535"/>
        <v>0</v>
      </c>
      <c r="Y832" t="b">
        <f t="shared" si="536"/>
        <v>0</v>
      </c>
      <c r="Z832" t="b">
        <f t="shared" si="539"/>
        <v>0</v>
      </c>
      <c r="AA832" t="b">
        <f t="shared" si="540"/>
        <v>0</v>
      </c>
    </row>
    <row r="833" spans="1:27" x14ac:dyDescent="0.25">
      <c r="A833" t="s">
        <v>13</v>
      </c>
      <c r="B833" t="s">
        <v>3608</v>
      </c>
      <c r="C833" t="s">
        <v>3609</v>
      </c>
      <c r="D833">
        <v>2013</v>
      </c>
      <c r="E833" t="s">
        <v>293</v>
      </c>
      <c r="F833">
        <v>86</v>
      </c>
      <c r="G833">
        <v>4</v>
      </c>
      <c r="H833">
        <v>451</v>
      </c>
      <c r="I833">
        <v>457</v>
      </c>
      <c r="J833" t="s">
        <v>3610</v>
      </c>
      <c r="K833" t="s">
        <v>3611</v>
      </c>
      <c r="L833" t="s">
        <v>35</v>
      </c>
      <c r="M833" t="s">
        <v>20</v>
      </c>
      <c r="N833" t="s">
        <v>37246</v>
      </c>
      <c r="O833" t="s">
        <v>37253</v>
      </c>
      <c r="P833" t="b">
        <f t="shared" si="483"/>
        <v>0</v>
      </c>
      <c r="Q833" t="b">
        <f t="shared" si="514"/>
        <v>0</v>
      </c>
      <c r="R833" t="b">
        <f t="shared" si="484"/>
        <v>0</v>
      </c>
      <c r="S833" t="b">
        <f t="shared" si="485"/>
        <v>0</v>
      </c>
      <c r="T833" t="b">
        <f t="shared" si="486"/>
        <v>0</v>
      </c>
      <c r="U833" t="b">
        <f t="shared" si="487"/>
        <v>0</v>
      </c>
      <c r="V833" t="b">
        <f t="shared" si="533"/>
        <v>0</v>
      </c>
      <c r="W833" t="b">
        <f t="shared" si="534"/>
        <v>0</v>
      </c>
      <c r="X833" t="b">
        <f t="shared" si="535"/>
        <v>0</v>
      </c>
      <c r="Y833" t="b">
        <f t="shared" si="536"/>
        <v>0</v>
      </c>
      <c r="Z833" t="b">
        <f t="shared" si="539"/>
        <v>0</v>
      </c>
      <c r="AA833" t="b">
        <f t="shared" si="540"/>
        <v>0</v>
      </c>
    </row>
    <row r="834" spans="1:27" x14ac:dyDescent="0.25">
      <c r="A834" t="s">
        <v>13</v>
      </c>
      <c r="B834" t="s">
        <v>3612</v>
      </c>
      <c r="C834" t="s">
        <v>3613</v>
      </c>
      <c r="D834">
        <v>2013</v>
      </c>
      <c r="E834" t="s">
        <v>362</v>
      </c>
      <c r="F834">
        <v>44</v>
      </c>
      <c r="G834">
        <v>4</v>
      </c>
      <c r="H834">
        <v>305</v>
      </c>
      <c r="I834">
        <v>310</v>
      </c>
      <c r="J834" t="s">
        <v>3614</v>
      </c>
      <c r="K834" t="s">
        <v>3615</v>
      </c>
      <c r="L834" t="s">
        <v>35</v>
      </c>
      <c r="M834" t="s">
        <v>20</v>
      </c>
      <c r="N834" t="s">
        <v>37246</v>
      </c>
      <c r="O834" t="s">
        <v>37251</v>
      </c>
      <c r="P834" t="b">
        <f t="shared" si="483"/>
        <v>0</v>
      </c>
      <c r="Q834" t="b">
        <f t="shared" si="514"/>
        <v>0</v>
      </c>
      <c r="R834" t="b">
        <f t="shared" si="484"/>
        <v>0</v>
      </c>
      <c r="S834" t="b">
        <f t="shared" si="485"/>
        <v>0</v>
      </c>
      <c r="T834" t="b">
        <f t="shared" si="486"/>
        <v>0</v>
      </c>
      <c r="U834" t="b">
        <f t="shared" si="487"/>
        <v>0</v>
      </c>
      <c r="V834" t="b">
        <f t="shared" si="533"/>
        <v>0</v>
      </c>
      <c r="W834" t="b">
        <f t="shared" si="534"/>
        <v>0</v>
      </c>
      <c r="X834" t="b">
        <f t="shared" si="535"/>
        <v>0</v>
      </c>
      <c r="Y834" t="b">
        <f t="shared" si="536"/>
        <v>0</v>
      </c>
      <c r="Z834" t="b">
        <f t="shared" si="539"/>
        <v>0</v>
      </c>
      <c r="AA834" t="b">
        <f t="shared" si="540"/>
        <v>0</v>
      </c>
    </row>
    <row r="835" spans="1:27" x14ac:dyDescent="0.25">
      <c r="A835" t="s">
        <v>13</v>
      </c>
      <c r="B835" t="s">
        <v>3616</v>
      </c>
      <c r="C835" t="s">
        <v>3617</v>
      </c>
      <c r="D835">
        <v>2013</v>
      </c>
      <c r="E835" t="s">
        <v>293</v>
      </c>
      <c r="F835">
        <v>86</v>
      </c>
      <c r="G835">
        <v>4</v>
      </c>
      <c r="H835">
        <v>421</v>
      </c>
      <c r="I835">
        <v>431</v>
      </c>
      <c r="J835" t="s">
        <v>3618</v>
      </c>
      <c r="K835" t="s">
        <v>3619</v>
      </c>
      <c r="L835" t="s">
        <v>35</v>
      </c>
      <c r="M835" t="s">
        <v>20</v>
      </c>
      <c r="N835" t="s">
        <v>37246</v>
      </c>
      <c r="O835" t="s">
        <v>37251</v>
      </c>
      <c r="P835" t="b">
        <f t="shared" ref="P835:P898" si="541">ISNUMBER(SEARCH("broiler",C835))</f>
        <v>0</v>
      </c>
      <c r="Q835" t="b">
        <f t="shared" si="514"/>
        <v>0</v>
      </c>
      <c r="R835" t="b">
        <f t="shared" ref="R835:R898" si="542">ISNUMBER(SEARCH("aquatic",$C835))</f>
        <v>0</v>
      </c>
      <c r="S835" t="b">
        <f t="shared" ref="S835:S898" si="543">ISNUMBER(SEARCH("fish",$C835))</f>
        <v>0</v>
      </c>
      <c r="T835" t="b">
        <f t="shared" ref="T835:T898" si="544">ISNUMBER(SEARCH(" chicken",$C835))</f>
        <v>0</v>
      </c>
      <c r="U835" t="b">
        <f t="shared" ref="U835:U898" si="545">ISNUMBER(SEARCH("tadpole",$C835))</f>
        <v>0</v>
      </c>
      <c r="V835" t="b">
        <f t="shared" si="533"/>
        <v>0</v>
      </c>
      <c r="W835" t="b">
        <f t="shared" si="534"/>
        <v>0</v>
      </c>
      <c r="X835" t="b">
        <f t="shared" si="535"/>
        <v>0</v>
      </c>
      <c r="Y835" t="b">
        <f t="shared" si="536"/>
        <v>0</v>
      </c>
      <c r="Z835" t="b">
        <f t="shared" si="539"/>
        <v>0</v>
      </c>
      <c r="AA835" t="b">
        <f t="shared" si="540"/>
        <v>0</v>
      </c>
    </row>
    <row r="836" spans="1:27" x14ac:dyDescent="0.25">
      <c r="A836" t="s">
        <v>13</v>
      </c>
      <c r="B836" t="s">
        <v>3620</v>
      </c>
      <c r="C836" t="s">
        <v>3621</v>
      </c>
      <c r="D836">
        <v>2013</v>
      </c>
      <c r="E836" t="s">
        <v>468</v>
      </c>
      <c r="F836">
        <v>24</v>
      </c>
      <c r="G836">
        <v>2</v>
      </c>
      <c r="H836">
        <v>23</v>
      </c>
      <c r="I836">
        <v>30</v>
      </c>
      <c r="J836" t="s">
        <v>3622</v>
      </c>
      <c r="K836" t="s">
        <v>3623</v>
      </c>
      <c r="L836" t="s">
        <v>35</v>
      </c>
      <c r="M836" t="s">
        <v>20</v>
      </c>
      <c r="N836" t="s">
        <v>37246</v>
      </c>
      <c r="O836" t="s">
        <v>37251</v>
      </c>
      <c r="P836" t="b">
        <f t="shared" si="541"/>
        <v>0</v>
      </c>
      <c r="Q836" t="b">
        <f t="shared" si="514"/>
        <v>0</v>
      </c>
      <c r="R836" t="b">
        <f t="shared" si="542"/>
        <v>0</v>
      </c>
      <c r="S836" t="b">
        <f t="shared" si="543"/>
        <v>0</v>
      </c>
      <c r="T836" t="b">
        <f t="shared" si="544"/>
        <v>0</v>
      </c>
      <c r="U836" t="b">
        <f t="shared" si="545"/>
        <v>0</v>
      </c>
      <c r="V836" t="b">
        <f t="shared" si="533"/>
        <v>0</v>
      </c>
      <c r="W836" t="b">
        <f t="shared" si="534"/>
        <v>0</v>
      </c>
      <c r="X836" t="b">
        <f t="shared" si="535"/>
        <v>0</v>
      </c>
      <c r="Y836" t="b">
        <f t="shared" si="536"/>
        <v>0</v>
      </c>
      <c r="Z836" t="b">
        <f t="shared" si="539"/>
        <v>0</v>
      </c>
      <c r="AA836" t="b">
        <f t="shared" si="540"/>
        <v>0</v>
      </c>
    </row>
    <row r="837" spans="1:27" x14ac:dyDescent="0.25">
      <c r="A837" t="s">
        <v>13</v>
      </c>
      <c r="B837" t="s">
        <v>3624</v>
      </c>
      <c r="C837" t="s">
        <v>3625</v>
      </c>
      <c r="D837">
        <v>2013</v>
      </c>
      <c r="E837" t="s">
        <v>152</v>
      </c>
      <c r="F837">
        <v>8</v>
      </c>
      <c r="G837">
        <v>6</v>
      </c>
      <c r="J837" t="s">
        <v>3626</v>
      </c>
      <c r="K837" t="s">
        <v>3627</v>
      </c>
      <c r="L837" t="s">
        <v>35</v>
      </c>
      <c r="M837" t="s">
        <v>20</v>
      </c>
      <c r="N837" t="s">
        <v>37248</v>
      </c>
      <c r="O837" t="s">
        <v>37257</v>
      </c>
      <c r="P837" t="b">
        <f t="shared" si="541"/>
        <v>0</v>
      </c>
      <c r="Q837" t="b">
        <f t="shared" si="514"/>
        <v>0</v>
      </c>
      <c r="R837" t="b">
        <f t="shared" si="542"/>
        <v>0</v>
      </c>
      <c r="S837" t="b">
        <f t="shared" si="543"/>
        <v>0</v>
      </c>
      <c r="T837" t="b">
        <f t="shared" si="544"/>
        <v>0</v>
      </c>
      <c r="U837" t="b">
        <f t="shared" si="545"/>
        <v>0</v>
      </c>
      <c r="V837" t="b">
        <f t="shared" si="533"/>
        <v>0</v>
      </c>
      <c r="W837" t="b">
        <f t="shared" si="534"/>
        <v>0</v>
      </c>
      <c r="X837" t="b">
        <f t="shared" si="535"/>
        <v>0</v>
      </c>
      <c r="Y837" t="b">
        <f t="shared" si="536"/>
        <v>0</v>
      </c>
      <c r="Z837" t="b">
        <f t="shared" si="539"/>
        <v>0</v>
      </c>
      <c r="AA837" t="b">
        <f t="shared" si="540"/>
        <v>0</v>
      </c>
    </row>
    <row r="838" spans="1:27" x14ac:dyDescent="0.25">
      <c r="A838" t="s">
        <v>13</v>
      </c>
      <c r="B838" t="s">
        <v>3628</v>
      </c>
      <c r="C838" t="s">
        <v>3629</v>
      </c>
      <c r="D838">
        <v>2013</v>
      </c>
      <c r="E838" t="s">
        <v>123</v>
      </c>
      <c r="F838">
        <v>85</v>
      </c>
      <c r="G838">
        <v>6</v>
      </c>
      <c r="H838">
        <v>1493</v>
      </c>
      <c r="I838">
        <v>1500</v>
      </c>
      <c r="J838" t="s">
        <v>3630</v>
      </c>
      <c r="K838" t="s">
        <v>3631</v>
      </c>
      <c r="L838" t="s">
        <v>20</v>
      </c>
      <c r="M838" t="s">
        <v>35</v>
      </c>
      <c r="N838" t="s">
        <v>37246</v>
      </c>
      <c r="O838" t="s">
        <v>37253</v>
      </c>
      <c r="P838" t="b">
        <f t="shared" si="541"/>
        <v>0</v>
      </c>
      <c r="Q838" t="b">
        <f t="shared" si="514"/>
        <v>0</v>
      </c>
      <c r="R838" t="b">
        <f t="shared" si="542"/>
        <v>0</v>
      </c>
      <c r="S838" t="b">
        <f t="shared" si="543"/>
        <v>0</v>
      </c>
      <c r="T838" t="b">
        <f t="shared" si="544"/>
        <v>0</v>
      </c>
      <c r="U838" t="b">
        <f t="shared" si="545"/>
        <v>0</v>
      </c>
      <c r="V838" t="b">
        <f t="shared" si="533"/>
        <v>0</v>
      </c>
      <c r="W838" t="b">
        <f t="shared" si="534"/>
        <v>0</v>
      </c>
      <c r="X838" t="b">
        <f t="shared" si="535"/>
        <v>0</v>
      </c>
      <c r="Y838" t="b">
        <f t="shared" si="536"/>
        <v>0</v>
      </c>
      <c r="Z838" t="b">
        <f t="shared" si="539"/>
        <v>0</v>
      </c>
      <c r="AA838" t="b">
        <f t="shared" si="540"/>
        <v>0</v>
      </c>
    </row>
    <row r="839" spans="1:27" x14ac:dyDescent="0.25">
      <c r="A839" t="s">
        <v>13</v>
      </c>
      <c r="B839" t="s">
        <v>3632</v>
      </c>
      <c r="C839" t="s">
        <v>3633</v>
      </c>
      <c r="D839">
        <v>2013</v>
      </c>
      <c r="E839" t="s">
        <v>147</v>
      </c>
      <c r="F839">
        <v>94</v>
      </c>
      <c r="G839">
        <v>3</v>
      </c>
      <c r="H839">
        <v>691</v>
      </c>
      <c r="I839">
        <v>701</v>
      </c>
      <c r="J839" t="s">
        <v>3634</v>
      </c>
      <c r="K839" t="s">
        <v>3635</v>
      </c>
      <c r="L839" t="s">
        <v>20</v>
      </c>
      <c r="M839" t="s">
        <v>35</v>
      </c>
      <c r="N839" t="s">
        <v>37249</v>
      </c>
      <c r="P839" t="b">
        <f t="shared" si="541"/>
        <v>0</v>
      </c>
      <c r="Q839" t="b">
        <f t="shared" si="514"/>
        <v>0</v>
      </c>
      <c r="R839" t="b">
        <f t="shared" si="542"/>
        <v>0</v>
      </c>
      <c r="S839" t="b">
        <f t="shared" si="543"/>
        <v>0</v>
      </c>
      <c r="T839" t="b">
        <f t="shared" si="544"/>
        <v>0</v>
      </c>
      <c r="U839" t="b">
        <f t="shared" si="545"/>
        <v>0</v>
      </c>
      <c r="V839" t="b">
        <f t="shared" si="533"/>
        <v>0</v>
      </c>
      <c r="W839" t="b">
        <f t="shared" si="534"/>
        <v>0</v>
      </c>
      <c r="X839" t="b">
        <f t="shared" si="535"/>
        <v>0</v>
      </c>
      <c r="Y839" t="b">
        <f t="shared" si="536"/>
        <v>0</v>
      </c>
      <c r="Z839" t="b">
        <f t="shared" si="539"/>
        <v>0</v>
      </c>
      <c r="AA839" t="b">
        <f t="shared" si="540"/>
        <v>0</v>
      </c>
    </row>
    <row r="840" spans="1:27" x14ac:dyDescent="0.25">
      <c r="A840" t="s">
        <v>13</v>
      </c>
      <c r="B840" t="s">
        <v>3636</v>
      </c>
      <c r="C840" t="s">
        <v>3637</v>
      </c>
      <c r="D840">
        <v>2013</v>
      </c>
      <c r="E840" t="s">
        <v>227</v>
      </c>
      <c r="F840">
        <v>216</v>
      </c>
      <c r="G840">
        <v>12</v>
      </c>
      <c r="H840">
        <v>2328</v>
      </c>
      <c r="I840">
        <v>2338</v>
      </c>
      <c r="J840" t="s">
        <v>3638</v>
      </c>
      <c r="K840" t="s">
        <v>3639</v>
      </c>
      <c r="L840" t="s">
        <v>20</v>
      </c>
      <c r="M840" t="s">
        <v>19</v>
      </c>
      <c r="N840" t="s">
        <v>37246</v>
      </c>
      <c r="O840" t="s">
        <v>37253</v>
      </c>
      <c r="P840" t="b">
        <f t="shared" si="541"/>
        <v>0</v>
      </c>
      <c r="Q840" t="b">
        <f t="shared" si="514"/>
        <v>0</v>
      </c>
      <c r="R840" t="b">
        <f t="shared" si="542"/>
        <v>0</v>
      </c>
      <c r="S840" t="b">
        <f t="shared" si="543"/>
        <v>0</v>
      </c>
      <c r="T840" t="b">
        <f t="shared" si="544"/>
        <v>0</v>
      </c>
      <c r="U840" t="b">
        <f t="shared" si="545"/>
        <v>0</v>
      </c>
      <c r="V840" t="b">
        <f t="shared" si="533"/>
        <v>0</v>
      </c>
      <c r="W840" t="b">
        <f t="shared" si="534"/>
        <v>0</v>
      </c>
      <c r="X840" t="b">
        <f t="shared" si="535"/>
        <v>0</v>
      </c>
      <c r="Y840" t="b">
        <f t="shared" si="536"/>
        <v>0</v>
      </c>
      <c r="Z840" t="b">
        <f t="shared" si="539"/>
        <v>0</v>
      </c>
      <c r="AA840" t="b">
        <f t="shared" si="540"/>
        <v>0</v>
      </c>
    </row>
    <row r="841" spans="1:27" x14ac:dyDescent="0.25">
      <c r="A841" t="s">
        <v>13</v>
      </c>
      <c r="B841" t="s">
        <v>3640</v>
      </c>
      <c r="C841" t="s">
        <v>3641</v>
      </c>
      <c r="D841">
        <v>2013</v>
      </c>
      <c r="E841" t="s">
        <v>227</v>
      </c>
      <c r="F841">
        <v>216</v>
      </c>
      <c r="G841">
        <v>11</v>
      </c>
      <c r="H841">
        <v>1982</v>
      </c>
      <c r="I841">
        <v>1990</v>
      </c>
      <c r="J841" t="s">
        <v>3642</v>
      </c>
      <c r="K841" t="s">
        <v>3643</v>
      </c>
      <c r="L841" t="s">
        <v>20</v>
      </c>
      <c r="M841" t="s">
        <v>35</v>
      </c>
      <c r="N841" t="s">
        <v>37246</v>
      </c>
      <c r="O841" t="s">
        <v>37253</v>
      </c>
      <c r="P841" t="b">
        <f t="shared" si="541"/>
        <v>0</v>
      </c>
      <c r="Q841" t="b">
        <f t="shared" si="514"/>
        <v>0</v>
      </c>
      <c r="R841" t="b">
        <f t="shared" si="542"/>
        <v>0</v>
      </c>
      <c r="S841" t="b">
        <f t="shared" si="543"/>
        <v>0</v>
      </c>
      <c r="T841" t="b">
        <f t="shared" si="544"/>
        <v>0</v>
      </c>
      <c r="U841" t="b">
        <f t="shared" si="545"/>
        <v>0</v>
      </c>
      <c r="V841" t="b">
        <f t="shared" si="533"/>
        <v>0</v>
      </c>
      <c r="W841" t="b">
        <f t="shared" si="534"/>
        <v>0</v>
      </c>
      <c r="X841" t="b">
        <f t="shared" si="535"/>
        <v>0</v>
      </c>
      <c r="Y841" t="b">
        <f t="shared" si="536"/>
        <v>0</v>
      </c>
      <c r="Z841" t="b">
        <f t="shared" si="539"/>
        <v>0</v>
      </c>
      <c r="AA841" t="b">
        <f t="shared" si="540"/>
        <v>0</v>
      </c>
    </row>
    <row r="842" spans="1:27" x14ac:dyDescent="0.25">
      <c r="A842" t="s">
        <v>13</v>
      </c>
      <c r="B842" t="s">
        <v>3644</v>
      </c>
      <c r="C842" t="s">
        <v>3645</v>
      </c>
      <c r="D842">
        <v>2013</v>
      </c>
      <c r="E842" t="s">
        <v>2811</v>
      </c>
      <c r="F842">
        <v>444</v>
      </c>
      <c r="H842">
        <v>24</v>
      </c>
      <c r="I842">
        <v>30</v>
      </c>
      <c r="J842" t="s">
        <v>3646</v>
      </c>
      <c r="K842" t="s">
        <v>3647</v>
      </c>
      <c r="L842" t="s">
        <v>35</v>
      </c>
      <c r="M842" t="s">
        <v>20</v>
      </c>
      <c r="N842" t="s">
        <v>37246</v>
      </c>
      <c r="O842" t="s">
        <v>37256</v>
      </c>
      <c r="P842" t="b">
        <f t="shared" si="541"/>
        <v>0</v>
      </c>
      <c r="Q842" t="b">
        <f t="shared" si="514"/>
        <v>0</v>
      </c>
      <c r="R842" t="b">
        <f t="shared" si="542"/>
        <v>0</v>
      </c>
      <c r="S842" t="b">
        <f t="shared" si="543"/>
        <v>0</v>
      </c>
      <c r="T842" t="b">
        <f t="shared" si="544"/>
        <v>0</v>
      </c>
      <c r="U842" t="b">
        <f t="shared" si="545"/>
        <v>0</v>
      </c>
      <c r="V842" t="b">
        <f t="shared" si="533"/>
        <v>0</v>
      </c>
      <c r="W842" t="b">
        <f t="shared" si="534"/>
        <v>0</v>
      </c>
      <c r="X842" t="b">
        <f t="shared" si="535"/>
        <v>0</v>
      </c>
      <c r="Y842" t="b">
        <f t="shared" si="536"/>
        <v>0</v>
      </c>
      <c r="Z842" t="b">
        <f t="shared" si="539"/>
        <v>0</v>
      </c>
      <c r="AA842" t="b">
        <f t="shared" si="540"/>
        <v>0</v>
      </c>
    </row>
    <row r="843" spans="1:27" x14ac:dyDescent="0.25">
      <c r="A843" t="s">
        <v>13</v>
      </c>
      <c r="B843" t="s">
        <v>3648</v>
      </c>
      <c r="C843" t="s">
        <v>3649</v>
      </c>
      <c r="D843">
        <v>2013</v>
      </c>
      <c r="E843" t="s">
        <v>2096</v>
      </c>
      <c r="F843">
        <v>40</v>
      </c>
      <c r="G843">
        <v>6</v>
      </c>
      <c r="H843">
        <v>1131</v>
      </c>
      <c r="I843">
        <v>1142</v>
      </c>
      <c r="J843" t="s">
        <v>3650</v>
      </c>
      <c r="K843" t="s">
        <v>3651</v>
      </c>
      <c r="L843" t="s">
        <v>19</v>
      </c>
      <c r="M843" t="s">
        <v>20</v>
      </c>
      <c r="N843" t="s">
        <v>37246</v>
      </c>
      <c r="O843" t="s">
        <v>37251</v>
      </c>
      <c r="P843" t="b">
        <f t="shared" si="541"/>
        <v>0</v>
      </c>
      <c r="Q843" t="b">
        <f t="shared" si="514"/>
        <v>0</v>
      </c>
      <c r="R843" t="b">
        <f t="shared" si="542"/>
        <v>0</v>
      </c>
      <c r="S843" t="b">
        <f t="shared" si="543"/>
        <v>0</v>
      </c>
      <c r="T843" t="b">
        <f t="shared" si="544"/>
        <v>0</v>
      </c>
      <c r="U843" t="b">
        <f t="shared" si="545"/>
        <v>0</v>
      </c>
      <c r="V843" t="b">
        <f t="shared" si="533"/>
        <v>0</v>
      </c>
      <c r="W843" t="b">
        <f t="shared" si="534"/>
        <v>0</v>
      </c>
      <c r="X843" t="b">
        <f t="shared" si="535"/>
        <v>0</v>
      </c>
      <c r="Y843" t="b">
        <f t="shared" si="536"/>
        <v>0</v>
      </c>
      <c r="Z843" t="b">
        <f t="shared" si="539"/>
        <v>0</v>
      </c>
      <c r="AA843" t="b">
        <f t="shared" si="540"/>
        <v>0</v>
      </c>
    </row>
    <row r="844" spans="1:27" x14ac:dyDescent="0.25">
      <c r="A844" t="s">
        <v>13</v>
      </c>
      <c r="B844" t="s">
        <v>3652</v>
      </c>
      <c r="C844" t="s">
        <v>3653</v>
      </c>
      <c r="D844">
        <v>2013</v>
      </c>
      <c r="E844" t="s">
        <v>227</v>
      </c>
      <c r="F844">
        <v>216</v>
      </c>
      <c r="G844">
        <v>11</v>
      </c>
      <c r="H844">
        <v>1961</v>
      </c>
      <c r="I844">
        <v>1967</v>
      </c>
      <c r="J844" t="s">
        <v>3654</v>
      </c>
      <c r="K844" t="s">
        <v>3655</v>
      </c>
      <c r="L844" t="s">
        <v>20</v>
      </c>
      <c r="M844" t="s">
        <v>35</v>
      </c>
      <c r="N844" t="s">
        <v>37249</v>
      </c>
      <c r="P844" t="b">
        <f t="shared" si="541"/>
        <v>0</v>
      </c>
      <c r="Q844" t="b">
        <f t="shared" si="514"/>
        <v>0</v>
      </c>
      <c r="R844" t="b">
        <f t="shared" si="542"/>
        <v>0</v>
      </c>
      <c r="S844" t="b">
        <f t="shared" si="543"/>
        <v>0</v>
      </c>
      <c r="T844" t="b">
        <f t="shared" si="544"/>
        <v>0</v>
      </c>
      <c r="U844" t="b">
        <f t="shared" si="545"/>
        <v>0</v>
      </c>
      <c r="V844" t="b">
        <f t="shared" si="533"/>
        <v>0</v>
      </c>
      <c r="W844" t="b">
        <f t="shared" si="534"/>
        <v>0</v>
      </c>
      <c r="X844" t="b">
        <f t="shared" si="535"/>
        <v>0</v>
      </c>
      <c r="Y844" t="b">
        <f t="shared" si="536"/>
        <v>0</v>
      </c>
      <c r="Z844" t="b">
        <f t="shared" si="539"/>
        <v>0</v>
      </c>
      <c r="AA844" t="b">
        <f t="shared" si="540"/>
        <v>0</v>
      </c>
    </row>
    <row r="845" spans="1:27" x14ac:dyDescent="0.25">
      <c r="A845" t="s">
        <v>13</v>
      </c>
      <c r="B845" t="s">
        <v>3656</v>
      </c>
      <c r="C845" t="s">
        <v>3657</v>
      </c>
      <c r="D845">
        <v>2013</v>
      </c>
      <c r="E845" t="s">
        <v>911</v>
      </c>
      <c r="F845">
        <v>66</v>
      </c>
      <c r="G845">
        <v>3</v>
      </c>
      <c r="H845">
        <v>267</v>
      </c>
      <c r="I845">
        <v>274</v>
      </c>
      <c r="J845" t="s">
        <v>3658</v>
      </c>
      <c r="K845" t="s">
        <v>3659</v>
      </c>
      <c r="L845" t="s">
        <v>20</v>
      </c>
      <c r="M845" t="s">
        <v>19</v>
      </c>
      <c r="N845" t="s">
        <v>37246</v>
      </c>
      <c r="O845" t="s">
        <v>37251</v>
      </c>
      <c r="P845" t="b">
        <f t="shared" si="541"/>
        <v>0</v>
      </c>
      <c r="Q845" t="b">
        <f t="shared" si="514"/>
        <v>0</v>
      </c>
      <c r="R845" t="b">
        <f t="shared" si="542"/>
        <v>0</v>
      </c>
      <c r="S845" t="b">
        <f t="shared" si="543"/>
        <v>0</v>
      </c>
      <c r="T845" t="b">
        <f t="shared" si="544"/>
        <v>0</v>
      </c>
      <c r="U845" t="b">
        <f t="shared" si="545"/>
        <v>0</v>
      </c>
      <c r="V845" t="b">
        <f t="shared" si="533"/>
        <v>0</v>
      </c>
      <c r="W845" t="b">
        <f t="shared" si="534"/>
        <v>0</v>
      </c>
      <c r="X845" t="b">
        <f t="shared" si="535"/>
        <v>0</v>
      </c>
      <c r="Y845" t="b">
        <f t="shared" si="536"/>
        <v>0</v>
      </c>
      <c r="Z845" t="b">
        <f t="shared" si="539"/>
        <v>0</v>
      </c>
      <c r="AA845" t="b">
        <f t="shared" si="540"/>
        <v>0</v>
      </c>
    </row>
    <row r="846" spans="1:27" x14ac:dyDescent="0.25">
      <c r="A846" t="s">
        <v>13</v>
      </c>
      <c r="B846" t="s">
        <v>3660</v>
      </c>
      <c r="C846" t="s">
        <v>3661</v>
      </c>
      <c r="D846">
        <v>2013</v>
      </c>
      <c r="E846" t="s">
        <v>3662</v>
      </c>
      <c r="F846">
        <v>58</v>
      </c>
      <c r="G846">
        <v>2</v>
      </c>
      <c r="H846">
        <v>135</v>
      </c>
      <c r="I846">
        <v>149</v>
      </c>
      <c r="J846" t="s">
        <v>3663</v>
      </c>
      <c r="K846" t="s">
        <v>3664</v>
      </c>
      <c r="L846" t="s">
        <v>20</v>
      </c>
      <c r="M846" t="s">
        <v>35</v>
      </c>
      <c r="N846" t="s">
        <v>37249</v>
      </c>
      <c r="P846" t="b">
        <f t="shared" si="541"/>
        <v>0</v>
      </c>
      <c r="Q846" t="b">
        <f t="shared" si="514"/>
        <v>0</v>
      </c>
      <c r="R846" t="b">
        <f t="shared" si="542"/>
        <v>0</v>
      </c>
      <c r="S846" t="b">
        <f t="shared" si="543"/>
        <v>0</v>
      </c>
      <c r="T846" t="b">
        <f t="shared" si="544"/>
        <v>0</v>
      </c>
      <c r="U846" t="b">
        <f t="shared" si="545"/>
        <v>0</v>
      </c>
      <c r="V846" t="b">
        <f t="shared" si="533"/>
        <v>0</v>
      </c>
      <c r="W846" t="b">
        <f t="shared" si="534"/>
        <v>0</v>
      </c>
      <c r="X846" t="b">
        <f t="shared" si="535"/>
        <v>0</v>
      </c>
      <c r="Y846" t="b">
        <f t="shared" si="536"/>
        <v>0</v>
      </c>
      <c r="Z846" t="b">
        <f t="shared" si="539"/>
        <v>0</v>
      </c>
      <c r="AA846" t="b">
        <f t="shared" si="540"/>
        <v>0</v>
      </c>
    </row>
    <row r="847" spans="1:27" x14ac:dyDescent="0.25">
      <c r="A847" t="s">
        <v>13</v>
      </c>
      <c r="B847" t="s">
        <v>3665</v>
      </c>
      <c r="C847" t="s">
        <v>3666</v>
      </c>
      <c r="D847">
        <v>2013</v>
      </c>
      <c r="E847" t="s">
        <v>152</v>
      </c>
      <c r="F847">
        <v>8</v>
      </c>
      <c r="G847">
        <v>5</v>
      </c>
      <c r="J847" t="s">
        <v>3667</v>
      </c>
      <c r="K847" t="s">
        <v>3668</v>
      </c>
      <c r="L847" t="s">
        <v>35</v>
      </c>
      <c r="M847" t="s">
        <v>20</v>
      </c>
      <c r="N847" t="s">
        <v>37246</v>
      </c>
      <c r="O847" t="s">
        <v>37251</v>
      </c>
      <c r="P847" t="b">
        <f t="shared" si="541"/>
        <v>0</v>
      </c>
      <c r="Q847" t="b">
        <f t="shared" si="514"/>
        <v>0</v>
      </c>
      <c r="R847" t="b">
        <f t="shared" si="542"/>
        <v>0</v>
      </c>
      <c r="S847" t="b">
        <f t="shared" si="543"/>
        <v>0</v>
      </c>
      <c r="T847" t="b">
        <f t="shared" si="544"/>
        <v>0</v>
      </c>
      <c r="U847" t="b">
        <f t="shared" si="545"/>
        <v>0</v>
      </c>
      <c r="V847" t="b">
        <f t="shared" si="533"/>
        <v>0</v>
      </c>
      <c r="W847" t="b">
        <f t="shared" si="534"/>
        <v>0</v>
      </c>
      <c r="X847" t="b">
        <f t="shared" si="535"/>
        <v>0</v>
      </c>
      <c r="Y847" t="b">
        <f t="shared" si="536"/>
        <v>0</v>
      </c>
      <c r="Z847" t="b">
        <f t="shared" si="539"/>
        <v>0</v>
      </c>
      <c r="AA847" t="b">
        <f t="shared" si="540"/>
        <v>0</v>
      </c>
    </row>
    <row r="848" spans="1:27" x14ac:dyDescent="0.25">
      <c r="A848" t="s">
        <v>13</v>
      </c>
      <c r="B848" t="s">
        <v>3669</v>
      </c>
      <c r="C848" t="s">
        <v>3670</v>
      </c>
      <c r="D848">
        <v>2013</v>
      </c>
      <c r="E848" t="s">
        <v>2441</v>
      </c>
      <c r="F848">
        <v>378</v>
      </c>
      <c r="H848">
        <v>91</v>
      </c>
      <c r="I848">
        <v>102</v>
      </c>
      <c r="J848" t="s">
        <v>3671</v>
      </c>
      <c r="K848" t="s">
        <v>3672</v>
      </c>
      <c r="L848" t="s">
        <v>20</v>
      </c>
      <c r="M848" t="s">
        <v>19</v>
      </c>
      <c r="N848" t="s">
        <v>37246</v>
      </c>
      <c r="O848" t="s">
        <v>37256</v>
      </c>
      <c r="P848" t="b">
        <f t="shared" si="541"/>
        <v>0</v>
      </c>
      <c r="Q848" t="b">
        <f t="shared" si="514"/>
        <v>0</v>
      </c>
      <c r="R848" t="b">
        <f t="shared" si="542"/>
        <v>0</v>
      </c>
      <c r="S848" t="b">
        <f t="shared" si="543"/>
        <v>0</v>
      </c>
      <c r="T848" t="b">
        <f t="shared" si="544"/>
        <v>0</v>
      </c>
      <c r="U848" t="b">
        <f t="shared" si="545"/>
        <v>0</v>
      </c>
      <c r="V848" t="b">
        <f t="shared" si="533"/>
        <v>0</v>
      </c>
      <c r="W848" t="b">
        <f t="shared" si="534"/>
        <v>0</v>
      </c>
      <c r="X848" t="b">
        <f t="shared" si="535"/>
        <v>0</v>
      </c>
      <c r="Y848" t="b">
        <f t="shared" si="536"/>
        <v>0</v>
      </c>
      <c r="Z848" t="b">
        <f t="shared" si="539"/>
        <v>0</v>
      </c>
      <c r="AA848" t="b">
        <f t="shared" si="540"/>
        <v>0</v>
      </c>
    </row>
    <row r="849" spans="1:27" x14ac:dyDescent="0.25">
      <c r="A849" t="s">
        <v>13</v>
      </c>
      <c r="B849" t="s">
        <v>3673</v>
      </c>
      <c r="C849" t="s">
        <v>3674</v>
      </c>
      <c r="D849">
        <v>2013</v>
      </c>
      <c r="E849" t="s">
        <v>152</v>
      </c>
      <c r="F849">
        <v>8</v>
      </c>
      <c r="G849">
        <v>5</v>
      </c>
      <c r="J849" t="s">
        <v>3675</v>
      </c>
      <c r="K849" t="s">
        <v>3676</v>
      </c>
      <c r="L849" t="s">
        <v>20</v>
      </c>
      <c r="M849" t="s">
        <v>19</v>
      </c>
      <c r="N849" t="s">
        <v>37249</v>
      </c>
      <c r="P849" t="b">
        <f t="shared" si="541"/>
        <v>0</v>
      </c>
      <c r="Q849" t="b">
        <f t="shared" si="514"/>
        <v>0</v>
      </c>
      <c r="R849" t="b">
        <f t="shared" si="542"/>
        <v>0</v>
      </c>
      <c r="S849" t="b">
        <f t="shared" si="543"/>
        <v>0</v>
      </c>
      <c r="T849" t="b">
        <f t="shared" si="544"/>
        <v>0</v>
      </c>
      <c r="U849" t="b">
        <f t="shared" si="545"/>
        <v>0</v>
      </c>
      <c r="V849" t="b">
        <f t="shared" si="533"/>
        <v>0</v>
      </c>
      <c r="W849" t="b">
        <f t="shared" si="534"/>
        <v>0</v>
      </c>
      <c r="X849" t="b">
        <f t="shared" si="535"/>
        <v>0</v>
      </c>
      <c r="Y849" t="b">
        <f t="shared" si="536"/>
        <v>0</v>
      </c>
      <c r="Z849" t="b">
        <f t="shared" si="539"/>
        <v>0</v>
      </c>
      <c r="AA849" t="b">
        <f t="shared" si="540"/>
        <v>0</v>
      </c>
    </row>
    <row r="850" spans="1:27" x14ac:dyDescent="0.25">
      <c r="A850" t="s">
        <v>13</v>
      </c>
      <c r="B850" t="s">
        <v>3677</v>
      </c>
      <c r="C850" t="s">
        <v>3678</v>
      </c>
      <c r="D850">
        <v>2013</v>
      </c>
      <c r="E850" t="s">
        <v>152</v>
      </c>
      <c r="F850">
        <v>8</v>
      </c>
      <c r="G850">
        <v>5</v>
      </c>
      <c r="J850" t="s">
        <v>3679</v>
      </c>
      <c r="K850" t="s">
        <v>3680</v>
      </c>
      <c r="L850" t="s">
        <v>20</v>
      </c>
      <c r="M850" t="s">
        <v>35</v>
      </c>
      <c r="N850" t="s">
        <v>37246</v>
      </c>
      <c r="O850" t="s">
        <v>37251</v>
      </c>
      <c r="P850" t="b">
        <f t="shared" si="541"/>
        <v>0</v>
      </c>
      <c r="Q850" t="b">
        <f t="shared" si="514"/>
        <v>0</v>
      </c>
      <c r="R850" t="b">
        <f t="shared" si="542"/>
        <v>0</v>
      </c>
      <c r="S850" t="b">
        <f t="shared" si="543"/>
        <v>0</v>
      </c>
      <c r="T850" t="b">
        <f t="shared" si="544"/>
        <v>0</v>
      </c>
      <c r="U850" t="b">
        <f t="shared" si="545"/>
        <v>0</v>
      </c>
      <c r="V850" t="b">
        <f t="shared" si="533"/>
        <v>0</v>
      </c>
      <c r="W850" t="b">
        <f t="shared" si="534"/>
        <v>0</v>
      </c>
      <c r="X850" t="b">
        <f t="shared" si="535"/>
        <v>0</v>
      </c>
      <c r="Y850" t="b">
        <f t="shared" si="536"/>
        <v>0</v>
      </c>
      <c r="Z850" t="b">
        <f t="shared" si="539"/>
        <v>0</v>
      </c>
      <c r="AA850" t="b">
        <f t="shared" si="540"/>
        <v>0</v>
      </c>
    </row>
    <row r="851" spans="1:27" x14ac:dyDescent="0.25">
      <c r="A851" t="s">
        <v>13</v>
      </c>
      <c r="B851" t="s">
        <v>3681</v>
      </c>
      <c r="C851" t="s">
        <v>3682</v>
      </c>
      <c r="D851">
        <v>2013</v>
      </c>
      <c r="E851" t="s">
        <v>636</v>
      </c>
      <c r="F851">
        <v>88</v>
      </c>
      <c r="G851">
        <v>2</v>
      </c>
      <c r="H851">
        <v>499</v>
      </c>
      <c r="I851">
        <v>509</v>
      </c>
      <c r="J851" t="s">
        <v>3683</v>
      </c>
      <c r="K851" t="s">
        <v>3684</v>
      </c>
      <c r="L851" t="s">
        <v>35</v>
      </c>
      <c r="M851" t="s">
        <v>20</v>
      </c>
      <c r="N851" t="s">
        <v>37246</v>
      </c>
      <c r="O851" t="s">
        <v>37251</v>
      </c>
      <c r="P851" t="b">
        <f t="shared" si="541"/>
        <v>0</v>
      </c>
      <c r="Q851" t="b">
        <f t="shared" si="514"/>
        <v>0</v>
      </c>
      <c r="R851" t="b">
        <f t="shared" si="542"/>
        <v>0</v>
      </c>
      <c r="S851" t="b">
        <f t="shared" si="543"/>
        <v>0</v>
      </c>
      <c r="T851" t="b">
        <f t="shared" si="544"/>
        <v>0</v>
      </c>
      <c r="U851" t="b">
        <f t="shared" si="545"/>
        <v>0</v>
      </c>
      <c r="V851" t="b">
        <f t="shared" si="533"/>
        <v>0</v>
      </c>
      <c r="W851" t="b">
        <f t="shared" si="534"/>
        <v>0</v>
      </c>
      <c r="X851" t="b">
        <f t="shared" si="535"/>
        <v>0</v>
      </c>
      <c r="Y851" t="b">
        <f t="shared" si="536"/>
        <v>0</v>
      </c>
      <c r="Z851" t="b">
        <f t="shared" si="539"/>
        <v>0</v>
      </c>
      <c r="AA851" t="b">
        <f t="shared" si="540"/>
        <v>0</v>
      </c>
    </row>
    <row r="852" spans="1:27" x14ac:dyDescent="0.25">
      <c r="A852" t="s">
        <v>13</v>
      </c>
      <c r="B852" t="s">
        <v>3685</v>
      </c>
      <c r="C852" t="s">
        <v>3686</v>
      </c>
      <c r="D852">
        <v>2013</v>
      </c>
      <c r="E852" t="s">
        <v>703</v>
      </c>
      <c r="F852">
        <v>145</v>
      </c>
      <c r="G852" s="2">
        <v>42828</v>
      </c>
      <c r="H852">
        <v>102</v>
      </c>
      <c r="I852">
        <v>108</v>
      </c>
      <c r="J852" t="s">
        <v>3687</v>
      </c>
      <c r="K852" t="s">
        <v>3688</v>
      </c>
      <c r="L852" t="s">
        <v>20</v>
      </c>
      <c r="M852" t="s">
        <v>35</v>
      </c>
      <c r="N852" t="s">
        <v>37246</v>
      </c>
      <c r="O852" t="s">
        <v>37253</v>
      </c>
      <c r="P852" t="b">
        <f t="shared" si="541"/>
        <v>0</v>
      </c>
      <c r="Q852" t="b">
        <f t="shared" si="514"/>
        <v>0</v>
      </c>
      <c r="R852" t="b">
        <f t="shared" si="542"/>
        <v>0</v>
      </c>
      <c r="S852" t="b">
        <f t="shared" si="543"/>
        <v>0</v>
      </c>
      <c r="T852" t="b">
        <f t="shared" si="544"/>
        <v>0</v>
      </c>
      <c r="U852" t="b">
        <f t="shared" si="545"/>
        <v>0</v>
      </c>
      <c r="V852" t="b">
        <f t="shared" si="533"/>
        <v>0</v>
      </c>
      <c r="W852" t="b">
        <f t="shared" si="534"/>
        <v>0</v>
      </c>
      <c r="X852" t="b">
        <f t="shared" si="535"/>
        <v>0</v>
      </c>
      <c r="Y852" t="b">
        <f t="shared" si="536"/>
        <v>0</v>
      </c>
      <c r="Z852" t="b">
        <f t="shared" si="539"/>
        <v>0</v>
      </c>
      <c r="AA852" t="b">
        <f t="shared" si="540"/>
        <v>0</v>
      </c>
    </row>
    <row r="853" spans="1:27" x14ac:dyDescent="0.25">
      <c r="A853" t="s">
        <v>13</v>
      </c>
      <c r="B853" t="s">
        <v>3689</v>
      </c>
      <c r="C853" t="s">
        <v>3690</v>
      </c>
      <c r="D853">
        <v>2013</v>
      </c>
      <c r="E853" t="s">
        <v>43</v>
      </c>
      <c r="F853">
        <v>38</v>
      </c>
      <c r="G853">
        <v>4</v>
      </c>
      <c r="H853">
        <v>178</v>
      </c>
      <c r="I853">
        <v>185</v>
      </c>
      <c r="J853" t="s">
        <v>3691</v>
      </c>
      <c r="K853" t="s">
        <v>3692</v>
      </c>
      <c r="L853" t="s">
        <v>35</v>
      </c>
      <c r="M853" t="s">
        <v>20</v>
      </c>
      <c r="N853" t="s">
        <v>37250</v>
      </c>
      <c r="P853" t="b">
        <f t="shared" si="541"/>
        <v>0</v>
      </c>
      <c r="Q853" t="b">
        <f t="shared" si="514"/>
        <v>0</v>
      </c>
      <c r="R853" t="b">
        <f t="shared" si="542"/>
        <v>0</v>
      </c>
      <c r="S853" t="b">
        <f t="shared" si="543"/>
        <v>0</v>
      </c>
      <c r="T853" t="b">
        <f t="shared" si="544"/>
        <v>0</v>
      </c>
      <c r="U853" t="b">
        <f t="shared" si="545"/>
        <v>0</v>
      </c>
      <c r="V853" t="b">
        <f t="shared" si="533"/>
        <v>0</v>
      </c>
      <c r="W853" t="b">
        <f t="shared" si="534"/>
        <v>0</v>
      </c>
      <c r="X853" t="b">
        <f t="shared" si="535"/>
        <v>0</v>
      </c>
      <c r="Y853" t="b">
        <f t="shared" si="536"/>
        <v>0</v>
      </c>
      <c r="Z853" t="b">
        <f t="shared" si="539"/>
        <v>0</v>
      </c>
      <c r="AA853" t="b">
        <f t="shared" si="540"/>
        <v>0</v>
      </c>
    </row>
    <row r="854" spans="1:27" x14ac:dyDescent="0.25">
      <c r="A854" t="s">
        <v>13</v>
      </c>
      <c r="B854" t="s">
        <v>3693</v>
      </c>
      <c r="C854" t="s">
        <v>3694</v>
      </c>
      <c r="D854">
        <v>2013</v>
      </c>
      <c r="E854" t="s">
        <v>62</v>
      </c>
      <c r="F854">
        <v>94</v>
      </c>
      <c r="G854">
        <v>5</v>
      </c>
      <c r="H854">
        <v>1142</v>
      </c>
      <c r="I854">
        <v>1154</v>
      </c>
      <c r="J854" t="s">
        <v>3695</v>
      </c>
      <c r="K854" t="s">
        <v>3696</v>
      </c>
      <c r="L854" t="s">
        <v>20</v>
      </c>
      <c r="M854" t="s">
        <v>35</v>
      </c>
      <c r="N854" t="s">
        <v>37249</v>
      </c>
      <c r="P854" t="b">
        <f t="shared" si="541"/>
        <v>0</v>
      </c>
      <c r="Q854" t="b">
        <f t="shared" si="514"/>
        <v>0</v>
      </c>
      <c r="R854" t="b">
        <f t="shared" si="542"/>
        <v>0</v>
      </c>
      <c r="S854" t="b">
        <f t="shared" si="543"/>
        <v>0</v>
      </c>
      <c r="T854" t="b">
        <f t="shared" si="544"/>
        <v>0</v>
      </c>
      <c r="U854" t="b">
        <f t="shared" si="545"/>
        <v>0</v>
      </c>
      <c r="V854" t="b">
        <f t="shared" si="533"/>
        <v>0</v>
      </c>
      <c r="W854" t="b">
        <f t="shared" si="534"/>
        <v>0</v>
      </c>
      <c r="X854" t="b">
        <f t="shared" si="535"/>
        <v>0</v>
      </c>
      <c r="Y854" t="b">
        <f t="shared" si="536"/>
        <v>0</v>
      </c>
      <c r="Z854" t="b">
        <f t="shared" si="539"/>
        <v>0</v>
      </c>
      <c r="AA854" t="b">
        <f t="shared" si="540"/>
        <v>0</v>
      </c>
    </row>
    <row r="855" spans="1:27" x14ac:dyDescent="0.25">
      <c r="A855" t="s">
        <v>13</v>
      </c>
      <c r="B855" t="s">
        <v>3697</v>
      </c>
      <c r="C855" t="s">
        <v>3698</v>
      </c>
      <c r="D855">
        <v>2013</v>
      </c>
      <c r="E855" t="s">
        <v>1667</v>
      </c>
      <c r="F855">
        <v>161</v>
      </c>
      <c r="H855">
        <v>1</v>
      </c>
      <c r="I855">
        <v>9</v>
      </c>
      <c r="J855" t="s">
        <v>3699</v>
      </c>
      <c r="K855" t="s">
        <v>3700</v>
      </c>
      <c r="L855" t="s">
        <v>20</v>
      </c>
      <c r="M855" t="s">
        <v>19</v>
      </c>
      <c r="N855" t="s">
        <v>37246</v>
      </c>
      <c r="O855" t="s">
        <v>37253</v>
      </c>
      <c r="P855" t="b">
        <f t="shared" si="541"/>
        <v>0</v>
      </c>
      <c r="Q855" t="b">
        <f t="shared" si="514"/>
        <v>0</v>
      </c>
      <c r="R855" t="b">
        <f t="shared" si="542"/>
        <v>0</v>
      </c>
      <c r="S855" t="b">
        <f t="shared" si="543"/>
        <v>0</v>
      </c>
      <c r="T855" t="b">
        <f t="shared" si="544"/>
        <v>0</v>
      </c>
      <c r="U855" t="b">
        <f t="shared" si="545"/>
        <v>0</v>
      </c>
      <c r="V855" t="b">
        <f t="shared" si="533"/>
        <v>0</v>
      </c>
      <c r="W855" t="b">
        <f t="shared" si="534"/>
        <v>0</v>
      </c>
      <c r="X855" t="b">
        <f t="shared" si="535"/>
        <v>0</v>
      </c>
      <c r="Y855" t="b">
        <f t="shared" si="536"/>
        <v>0</v>
      </c>
      <c r="Z855" t="b">
        <f t="shared" si="539"/>
        <v>0</v>
      </c>
      <c r="AA855" t="b">
        <f t="shared" si="540"/>
        <v>0</v>
      </c>
    </row>
    <row r="856" spans="1:27" x14ac:dyDescent="0.25">
      <c r="A856" t="s">
        <v>13</v>
      </c>
      <c r="B856" t="s">
        <v>3701</v>
      </c>
      <c r="C856" t="s">
        <v>3702</v>
      </c>
      <c r="D856">
        <v>2013</v>
      </c>
      <c r="E856" t="s">
        <v>3703</v>
      </c>
      <c r="F856">
        <v>208</v>
      </c>
      <c r="G856" s="2">
        <v>42891</v>
      </c>
      <c r="H856">
        <v>370</v>
      </c>
      <c r="I856">
        <v>380</v>
      </c>
      <c r="J856" t="s">
        <v>3704</v>
      </c>
      <c r="K856" t="s">
        <v>3705</v>
      </c>
      <c r="L856" t="s">
        <v>20</v>
      </c>
      <c r="M856" t="s">
        <v>19</v>
      </c>
      <c r="N856" t="s">
        <v>37248</v>
      </c>
      <c r="O856" t="s">
        <v>37257</v>
      </c>
      <c r="P856" t="b">
        <f t="shared" si="541"/>
        <v>0</v>
      </c>
      <c r="Q856" t="b">
        <f t="shared" si="514"/>
        <v>0</v>
      </c>
      <c r="R856" t="b">
        <f t="shared" si="542"/>
        <v>0</v>
      </c>
      <c r="S856" t="b">
        <f t="shared" si="543"/>
        <v>0</v>
      </c>
      <c r="T856" t="b">
        <f t="shared" si="544"/>
        <v>0</v>
      </c>
      <c r="U856" t="b">
        <f t="shared" si="545"/>
        <v>0</v>
      </c>
      <c r="V856" t="b">
        <f t="shared" si="533"/>
        <v>0</v>
      </c>
      <c r="W856" t="b">
        <f t="shared" si="534"/>
        <v>0</v>
      </c>
      <c r="X856" t="b">
        <f t="shared" si="535"/>
        <v>0</v>
      </c>
      <c r="Y856" t="b">
        <f t="shared" si="536"/>
        <v>0</v>
      </c>
      <c r="Z856" t="b">
        <f t="shared" si="539"/>
        <v>0</v>
      </c>
      <c r="AA856" t="b">
        <f t="shared" si="540"/>
        <v>0</v>
      </c>
    </row>
    <row r="857" spans="1:27" hidden="1" x14ac:dyDescent="0.25">
      <c r="A857" t="s">
        <v>13</v>
      </c>
      <c r="B857" t="s">
        <v>3706</v>
      </c>
      <c r="C857" t="s">
        <v>3707</v>
      </c>
      <c r="D857">
        <v>2013</v>
      </c>
      <c r="E857" t="s">
        <v>574</v>
      </c>
      <c r="F857">
        <v>97</v>
      </c>
      <c r="G857" t="s">
        <v>3708</v>
      </c>
      <c r="H857">
        <v>68</v>
      </c>
      <c r="I857">
        <v>73</v>
      </c>
      <c r="J857" t="s">
        <v>3709</v>
      </c>
      <c r="K857" t="s">
        <v>3710</v>
      </c>
      <c r="L857" t="s">
        <v>20</v>
      </c>
      <c r="M857" t="s">
        <v>35</v>
      </c>
      <c r="N857" t="s">
        <v>37246</v>
      </c>
      <c r="O857" t="s">
        <v>37251</v>
      </c>
      <c r="P857" t="b">
        <f t="shared" si="541"/>
        <v>1</v>
      </c>
      <c r="R857" t="b">
        <f t="shared" si="542"/>
        <v>0</v>
      </c>
      <c r="S857" t="b">
        <f t="shared" si="543"/>
        <v>0</v>
      </c>
      <c r="T857" t="b">
        <f t="shared" si="544"/>
        <v>0</v>
      </c>
      <c r="U857" t="b">
        <f t="shared" si="545"/>
        <v>0</v>
      </c>
    </row>
    <row r="858" spans="1:27" x14ac:dyDescent="0.25">
      <c r="A858" t="s">
        <v>13</v>
      </c>
      <c r="B858" t="s">
        <v>3711</v>
      </c>
      <c r="C858" t="s">
        <v>3712</v>
      </c>
      <c r="D858">
        <v>2013</v>
      </c>
      <c r="E858" t="s">
        <v>152</v>
      </c>
      <c r="F858">
        <v>8</v>
      </c>
      <c r="G858">
        <v>4</v>
      </c>
      <c r="J858" t="s">
        <v>3713</v>
      </c>
      <c r="K858" t="s">
        <v>3714</v>
      </c>
      <c r="L858" t="s">
        <v>20</v>
      </c>
      <c r="M858" t="s">
        <v>19</v>
      </c>
      <c r="N858" t="s">
        <v>37246</v>
      </c>
      <c r="O858" t="s">
        <v>37251</v>
      </c>
      <c r="P858" t="b">
        <f t="shared" si="541"/>
        <v>0</v>
      </c>
      <c r="Q858" t="b">
        <f t="shared" ref="Q858:Q859" si="546">ISNUMBER(SEARCH("marine",$C858))</f>
        <v>0</v>
      </c>
      <c r="R858" t="b">
        <f t="shared" si="542"/>
        <v>0</v>
      </c>
      <c r="S858" t="b">
        <f t="shared" si="543"/>
        <v>0</v>
      </c>
      <c r="T858" t="b">
        <f t="shared" si="544"/>
        <v>0</v>
      </c>
      <c r="U858" t="b">
        <f t="shared" si="545"/>
        <v>0</v>
      </c>
      <c r="V858" t="b">
        <f t="shared" ref="V858:V859" si="547">ISNUMBER(SEARCH(" hen",$C858))</f>
        <v>0</v>
      </c>
      <c r="W858" t="b">
        <f t="shared" ref="W858:W859" si="548">ISNUMBER(SEARCH("penguin",$C858))</f>
        <v>0</v>
      </c>
      <c r="X858" t="b">
        <f t="shared" ref="X858:X859" si="549">ISNUMBER(SEARCH("Whale",$C858))</f>
        <v>0</v>
      </c>
      <c r="Y858" t="b">
        <f t="shared" ref="Y858:Y859" si="550">ISNUMBER(SEARCH("Seal",$C858))</f>
        <v>0</v>
      </c>
      <c r="Z858" t="b">
        <f t="shared" ref="Z858:Z859" si="551">ISNUMBER(SEARCH("Newt",$C858))</f>
        <v>0</v>
      </c>
      <c r="AA858" t="b">
        <f t="shared" ref="AA858:AA859" si="552">ISNUMBER(SEARCH("Sea Turtle",$C858))</f>
        <v>0</v>
      </c>
    </row>
    <row r="859" spans="1:27" x14ac:dyDescent="0.25">
      <c r="A859" t="s">
        <v>13</v>
      </c>
      <c r="B859" t="s">
        <v>3715</v>
      </c>
      <c r="C859" t="s">
        <v>3716</v>
      </c>
      <c r="D859">
        <v>2013</v>
      </c>
      <c r="E859" t="s">
        <v>152</v>
      </c>
      <c r="F859">
        <v>8</v>
      </c>
      <c r="G859">
        <v>4</v>
      </c>
      <c r="J859" t="s">
        <v>3717</v>
      </c>
      <c r="K859" t="s">
        <v>3718</v>
      </c>
      <c r="L859" t="s">
        <v>20</v>
      </c>
      <c r="M859" t="s">
        <v>35</v>
      </c>
      <c r="N859" t="s">
        <v>37249</v>
      </c>
      <c r="P859" t="b">
        <f t="shared" si="541"/>
        <v>0</v>
      </c>
      <c r="Q859" t="b">
        <f t="shared" si="546"/>
        <v>0</v>
      </c>
      <c r="R859" t="b">
        <f t="shared" si="542"/>
        <v>0</v>
      </c>
      <c r="S859" t="b">
        <f t="shared" si="543"/>
        <v>0</v>
      </c>
      <c r="T859" t="b">
        <f t="shared" si="544"/>
        <v>0</v>
      </c>
      <c r="U859" t="b">
        <f t="shared" si="545"/>
        <v>0</v>
      </c>
      <c r="V859" t="b">
        <f t="shared" si="547"/>
        <v>0</v>
      </c>
      <c r="W859" t="b">
        <f t="shared" si="548"/>
        <v>0</v>
      </c>
      <c r="X859" t="b">
        <f t="shared" si="549"/>
        <v>0</v>
      </c>
      <c r="Y859" t="b">
        <f t="shared" si="550"/>
        <v>0</v>
      </c>
      <c r="Z859" t="b">
        <f t="shared" si="551"/>
        <v>0</v>
      </c>
      <c r="AA859" t="b">
        <f t="shared" si="552"/>
        <v>0</v>
      </c>
    </row>
    <row r="860" spans="1:27" hidden="1" x14ac:dyDescent="0.25">
      <c r="A860" t="s">
        <v>13</v>
      </c>
      <c r="B860" t="s">
        <v>3719</v>
      </c>
      <c r="C860" t="s">
        <v>3720</v>
      </c>
      <c r="D860">
        <v>2013</v>
      </c>
      <c r="E860" t="s">
        <v>2087</v>
      </c>
      <c r="F860">
        <v>53</v>
      </c>
      <c r="G860">
        <v>5</v>
      </c>
      <c r="H860">
        <v>378</v>
      </c>
      <c r="I860">
        <v>387</v>
      </c>
      <c r="J860" t="s">
        <v>3721</v>
      </c>
      <c r="K860" t="s">
        <v>3722</v>
      </c>
      <c r="L860" t="s">
        <v>35</v>
      </c>
      <c r="M860" t="s">
        <v>20</v>
      </c>
      <c r="N860" t="s">
        <v>37246</v>
      </c>
      <c r="O860" t="s">
        <v>37251</v>
      </c>
      <c r="P860" t="b">
        <f t="shared" si="541"/>
        <v>1</v>
      </c>
      <c r="R860" t="b">
        <f t="shared" si="542"/>
        <v>0</v>
      </c>
      <c r="S860" t="b">
        <f t="shared" si="543"/>
        <v>0</v>
      </c>
      <c r="T860" t="b">
        <f t="shared" si="544"/>
        <v>0</v>
      </c>
      <c r="U860" t="b">
        <f t="shared" si="545"/>
        <v>0</v>
      </c>
    </row>
    <row r="861" spans="1:27" hidden="1" x14ac:dyDescent="0.25">
      <c r="A861" t="s">
        <v>13</v>
      </c>
      <c r="B861" t="s">
        <v>3723</v>
      </c>
      <c r="C861" t="s">
        <v>3724</v>
      </c>
      <c r="D861">
        <v>2013</v>
      </c>
      <c r="E861" t="s">
        <v>765</v>
      </c>
      <c r="F861">
        <v>92</v>
      </c>
      <c r="G861">
        <v>5</v>
      </c>
      <c r="H861">
        <v>1283</v>
      </c>
      <c r="I861">
        <v>1291</v>
      </c>
      <c r="J861" t="s">
        <v>3725</v>
      </c>
      <c r="K861" t="s">
        <v>3726</v>
      </c>
      <c r="L861" t="s">
        <v>35</v>
      </c>
      <c r="M861" t="s">
        <v>20</v>
      </c>
      <c r="N861" t="s">
        <v>37246</v>
      </c>
      <c r="O861" t="s">
        <v>37251</v>
      </c>
      <c r="P861" t="b">
        <f t="shared" si="541"/>
        <v>1</v>
      </c>
      <c r="R861" t="b">
        <f t="shared" si="542"/>
        <v>0</v>
      </c>
      <c r="S861" t="b">
        <f t="shared" si="543"/>
        <v>0</v>
      </c>
      <c r="T861" t="b">
        <f t="shared" si="544"/>
        <v>1</v>
      </c>
      <c r="U861" t="b">
        <f t="shared" si="545"/>
        <v>0</v>
      </c>
    </row>
    <row r="862" spans="1:27" x14ac:dyDescent="0.25">
      <c r="A862" t="s">
        <v>13</v>
      </c>
      <c r="B862" t="s">
        <v>3727</v>
      </c>
      <c r="C862" t="s">
        <v>3728</v>
      </c>
      <c r="D862">
        <v>2013</v>
      </c>
      <c r="E862" t="s">
        <v>765</v>
      </c>
      <c r="F862">
        <v>92</v>
      </c>
      <c r="G862">
        <v>5</v>
      </c>
      <c r="H862">
        <v>1357</v>
      </c>
      <c r="I862">
        <v>1365</v>
      </c>
      <c r="J862" t="s">
        <v>3729</v>
      </c>
      <c r="K862" t="s">
        <v>3730</v>
      </c>
      <c r="L862" t="s">
        <v>19</v>
      </c>
      <c r="M862" t="s">
        <v>20</v>
      </c>
      <c r="N862" t="s">
        <v>37248</v>
      </c>
      <c r="O862" t="s">
        <v>37257</v>
      </c>
      <c r="P862" t="b">
        <f t="shared" si="541"/>
        <v>0</v>
      </c>
      <c r="Q862" t="b">
        <f t="shared" ref="Q862:Q917" si="553">ISNUMBER(SEARCH("marine",$C862))</f>
        <v>0</v>
      </c>
      <c r="R862" t="b">
        <f t="shared" si="542"/>
        <v>0</v>
      </c>
      <c r="S862" t="b">
        <f t="shared" si="543"/>
        <v>0</v>
      </c>
      <c r="T862" t="b">
        <f t="shared" si="544"/>
        <v>0</v>
      </c>
      <c r="U862" t="b">
        <f t="shared" si="545"/>
        <v>0</v>
      </c>
      <c r="V862" t="b">
        <f t="shared" ref="V862:V917" si="554">ISNUMBER(SEARCH(" hen",$C862))</f>
        <v>0</v>
      </c>
      <c r="W862" t="b">
        <f t="shared" ref="W862:W917" si="555">ISNUMBER(SEARCH("penguin",$C862))</f>
        <v>0</v>
      </c>
      <c r="X862" t="b">
        <f t="shared" ref="X862:X917" si="556">ISNUMBER(SEARCH("Whale",$C862))</f>
        <v>0</v>
      </c>
      <c r="Y862" t="b">
        <f t="shared" ref="Y862:Y917" si="557">ISNUMBER(SEARCH("Seal",$C862))</f>
        <v>0</v>
      </c>
      <c r="Z862" t="b">
        <f t="shared" ref="Z862:Z904" si="558">ISNUMBER(SEARCH("Newt",$C862))</f>
        <v>0</v>
      </c>
      <c r="AA862" t="b">
        <f t="shared" ref="AA862:AA904" si="559">ISNUMBER(SEARCH("Sea Turtle",$C862))</f>
        <v>0</v>
      </c>
    </row>
    <row r="863" spans="1:27" x14ac:dyDescent="0.25">
      <c r="A863" t="s">
        <v>13</v>
      </c>
      <c r="B863" t="s">
        <v>3731</v>
      </c>
      <c r="C863" t="s">
        <v>3732</v>
      </c>
      <c r="D863">
        <v>2013</v>
      </c>
      <c r="E863" t="s">
        <v>1009</v>
      </c>
      <c r="F863">
        <v>4</v>
      </c>
      <c r="G863">
        <v>4</v>
      </c>
      <c r="J863" t="s">
        <v>3733</v>
      </c>
      <c r="K863" t="s">
        <v>3734</v>
      </c>
      <c r="L863" t="s">
        <v>19</v>
      </c>
      <c r="M863" t="s">
        <v>20</v>
      </c>
      <c r="N863" t="s">
        <v>37250</v>
      </c>
      <c r="P863" t="b">
        <f t="shared" si="541"/>
        <v>0</v>
      </c>
      <c r="Q863" t="b">
        <f t="shared" si="553"/>
        <v>0</v>
      </c>
      <c r="R863" t="b">
        <f t="shared" si="542"/>
        <v>0</v>
      </c>
      <c r="S863" t="b">
        <f t="shared" si="543"/>
        <v>0</v>
      </c>
      <c r="T863" t="b">
        <f t="shared" si="544"/>
        <v>0</v>
      </c>
      <c r="U863" t="b">
        <f t="shared" si="545"/>
        <v>0</v>
      </c>
      <c r="V863" t="b">
        <f t="shared" si="554"/>
        <v>0</v>
      </c>
      <c r="W863" t="b">
        <f t="shared" si="555"/>
        <v>0</v>
      </c>
      <c r="X863" t="b">
        <f t="shared" si="556"/>
        <v>0</v>
      </c>
      <c r="Y863" t="b">
        <f t="shared" si="557"/>
        <v>0</v>
      </c>
      <c r="Z863" t="b">
        <f t="shared" si="558"/>
        <v>0</v>
      </c>
      <c r="AA863" t="b">
        <f t="shared" si="559"/>
        <v>0</v>
      </c>
    </row>
    <row r="864" spans="1:27" x14ac:dyDescent="0.25">
      <c r="A864" t="s">
        <v>13</v>
      </c>
      <c r="B864" t="s">
        <v>3735</v>
      </c>
      <c r="C864" t="s">
        <v>3736</v>
      </c>
      <c r="D864">
        <v>2013</v>
      </c>
      <c r="E864" t="s">
        <v>284</v>
      </c>
      <c r="F864">
        <v>3</v>
      </c>
      <c r="G864">
        <v>4</v>
      </c>
      <c r="H864">
        <v>835</v>
      </c>
      <c r="I864">
        <v>845</v>
      </c>
      <c r="J864" t="s">
        <v>3737</v>
      </c>
      <c r="K864" t="s">
        <v>3738</v>
      </c>
      <c r="L864" t="s">
        <v>19</v>
      </c>
      <c r="M864" t="s">
        <v>20</v>
      </c>
      <c r="N864" t="s">
        <v>37249</v>
      </c>
      <c r="P864" t="b">
        <f t="shared" si="541"/>
        <v>0</v>
      </c>
      <c r="Q864" t="b">
        <f t="shared" si="553"/>
        <v>0</v>
      </c>
      <c r="R864" t="b">
        <f t="shared" si="542"/>
        <v>0</v>
      </c>
      <c r="S864" t="b">
        <f t="shared" si="543"/>
        <v>0</v>
      </c>
      <c r="T864" t="b">
        <f t="shared" si="544"/>
        <v>0</v>
      </c>
      <c r="U864" t="b">
        <f t="shared" si="545"/>
        <v>0</v>
      </c>
      <c r="V864" t="b">
        <f t="shared" si="554"/>
        <v>0</v>
      </c>
      <c r="W864" t="b">
        <f t="shared" si="555"/>
        <v>0</v>
      </c>
      <c r="X864" t="b">
        <f t="shared" si="556"/>
        <v>0</v>
      </c>
      <c r="Y864" t="b">
        <f t="shared" si="557"/>
        <v>0</v>
      </c>
      <c r="Z864" t="b">
        <f t="shared" si="558"/>
        <v>0</v>
      </c>
      <c r="AA864" t="b">
        <f t="shared" si="559"/>
        <v>0</v>
      </c>
    </row>
    <row r="865" spans="1:27" x14ac:dyDescent="0.25">
      <c r="A865" t="s">
        <v>13</v>
      </c>
      <c r="B865" t="s">
        <v>3739</v>
      </c>
      <c r="C865" t="s">
        <v>3740</v>
      </c>
      <c r="D865">
        <v>2013</v>
      </c>
      <c r="E865" t="s">
        <v>996</v>
      </c>
      <c r="F865">
        <v>27</v>
      </c>
      <c r="G865">
        <v>2</v>
      </c>
      <c r="H865">
        <v>446</v>
      </c>
      <c r="I865">
        <v>458</v>
      </c>
      <c r="J865" t="s">
        <v>3741</v>
      </c>
      <c r="K865" t="s">
        <v>3742</v>
      </c>
      <c r="L865" t="s">
        <v>20</v>
      </c>
      <c r="M865" t="s">
        <v>19</v>
      </c>
      <c r="N865" t="s">
        <v>37249</v>
      </c>
      <c r="P865" t="b">
        <f t="shared" si="541"/>
        <v>0</v>
      </c>
      <c r="Q865" t="b">
        <f t="shared" si="553"/>
        <v>0</v>
      </c>
      <c r="R865" t="b">
        <f t="shared" si="542"/>
        <v>0</v>
      </c>
      <c r="S865" t="b">
        <f t="shared" si="543"/>
        <v>0</v>
      </c>
      <c r="T865" t="b">
        <f t="shared" si="544"/>
        <v>0</v>
      </c>
      <c r="U865" t="b">
        <f t="shared" si="545"/>
        <v>0</v>
      </c>
      <c r="V865" t="b">
        <f t="shared" si="554"/>
        <v>0</v>
      </c>
      <c r="W865" t="b">
        <f t="shared" si="555"/>
        <v>0</v>
      </c>
      <c r="X865" t="b">
        <f t="shared" si="556"/>
        <v>0</v>
      </c>
      <c r="Y865" t="b">
        <f t="shared" si="557"/>
        <v>0</v>
      </c>
      <c r="Z865" t="b">
        <f t="shared" si="558"/>
        <v>0</v>
      </c>
      <c r="AA865" t="b">
        <f t="shared" si="559"/>
        <v>0</v>
      </c>
    </row>
    <row r="866" spans="1:27" x14ac:dyDescent="0.25">
      <c r="A866" t="s">
        <v>13</v>
      </c>
      <c r="B866" t="s">
        <v>3689</v>
      </c>
      <c r="C866" t="s">
        <v>3743</v>
      </c>
      <c r="D866">
        <v>2013</v>
      </c>
      <c r="E866" t="s">
        <v>3744</v>
      </c>
      <c r="F866">
        <v>48</v>
      </c>
      <c r="G866">
        <v>1</v>
      </c>
      <c r="H866">
        <v>72</v>
      </c>
      <c r="I866">
        <v>83</v>
      </c>
      <c r="J866" t="s">
        <v>3745</v>
      </c>
      <c r="K866" t="s">
        <v>3746</v>
      </c>
      <c r="L866" t="s">
        <v>19</v>
      </c>
      <c r="M866" t="s">
        <v>20</v>
      </c>
      <c r="N866" t="s">
        <v>37249</v>
      </c>
      <c r="P866" t="b">
        <f t="shared" si="541"/>
        <v>0</v>
      </c>
      <c r="Q866" t="b">
        <f t="shared" si="553"/>
        <v>0</v>
      </c>
      <c r="R866" t="b">
        <f t="shared" si="542"/>
        <v>0</v>
      </c>
      <c r="S866" t="b">
        <f t="shared" si="543"/>
        <v>0</v>
      </c>
      <c r="T866" t="b">
        <f t="shared" si="544"/>
        <v>0</v>
      </c>
      <c r="U866" t="b">
        <f t="shared" si="545"/>
        <v>0</v>
      </c>
      <c r="V866" t="b">
        <f t="shared" si="554"/>
        <v>0</v>
      </c>
      <c r="W866" t="b">
        <f t="shared" si="555"/>
        <v>0</v>
      </c>
      <c r="X866" t="b">
        <f t="shared" si="556"/>
        <v>0</v>
      </c>
      <c r="Y866" t="b">
        <f t="shared" si="557"/>
        <v>0</v>
      </c>
      <c r="Z866" t="b">
        <f t="shared" si="558"/>
        <v>0</v>
      </c>
      <c r="AA866" t="b">
        <f t="shared" si="559"/>
        <v>0</v>
      </c>
    </row>
    <row r="867" spans="1:27" x14ac:dyDescent="0.25">
      <c r="A867" t="s">
        <v>13</v>
      </c>
      <c r="B867" t="s">
        <v>3747</v>
      </c>
      <c r="C867" t="s">
        <v>3748</v>
      </c>
      <c r="D867">
        <v>2013</v>
      </c>
      <c r="E867" t="s">
        <v>617</v>
      </c>
      <c r="F867">
        <v>11</v>
      </c>
      <c r="G867">
        <v>4</v>
      </c>
      <c r="J867" t="s">
        <v>3749</v>
      </c>
      <c r="K867" t="s">
        <v>3750</v>
      </c>
      <c r="L867" t="s">
        <v>20</v>
      </c>
      <c r="M867" t="s">
        <v>19</v>
      </c>
      <c r="N867" t="s">
        <v>37249</v>
      </c>
      <c r="P867" t="b">
        <f t="shared" si="541"/>
        <v>0</v>
      </c>
      <c r="Q867" t="b">
        <f t="shared" si="553"/>
        <v>0</v>
      </c>
      <c r="R867" t="b">
        <f t="shared" si="542"/>
        <v>0</v>
      </c>
      <c r="S867" t="b">
        <f t="shared" si="543"/>
        <v>0</v>
      </c>
      <c r="T867" t="b">
        <f t="shared" si="544"/>
        <v>0</v>
      </c>
      <c r="U867" t="b">
        <f t="shared" si="545"/>
        <v>0</v>
      </c>
      <c r="V867" t="b">
        <f t="shared" si="554"/>
        <v>0</v>
      </c>
      <c r="W867" t="b">
        <f t="shared" si="555"/>
        <v>0</v>
      </c>
      <c r="X867" t="b">
        <f t="shared" si="556"/>
        <v>0</v>
      </c>
      <c r="Y867" t="b">
        <f t="shared" si="557"/>
        <v>0</v>
      </c>
      <c r="Z867" t="b">
        <f t="shared" si="558"/>
        <v>0</v>
      </c>
      <c r="AA867" t="b">
        <f t="shared" si="559"/>
        <v>0</v>
      </c>
    </row>
    <row r="868" spans="1:27" x14ac:dyDescent="0.25">
      <c r="A868" t="s">
        <v>13</v>
      </c>
      <c r="B868" t="s">
        <v>3751</v>
      </c>
      <c r="C868" t="s">
        <v>3752</v>
      </c>
      <c r="D868">
        <v>2013</v>
      </c>
      <c r="E868" t="s">
        <v>1667</v>
      </c>
      <c r="F868">
        <v>160</v>
      </c>
      <c r="H868">
        <v>25</v>
      </c>
      <c r="I868">
        <v>31</v>
      </c>
      <c r="J868" t="s">
        <v>3753</v>
      </c>
      <c r="K868" t="s">
        <v>3754</v>
      </c>
      <c r="L868" t="s">
        <v>20</v>
      </c>
      <c r="M868" t="s">
        <v>19</v>
      </c>
      <c r="N868" t="s">
        <v>37249</v>
      </c>
      <c r="P868" t="b">
        <f t="shared" si="541"/>
        <v>0</v>
      </c>
      <c r="Q868" t="b">
        <f t="shared" si="553"/>
        <v>0</v>
      </c>
      <c r="R868" t="b">
        <f t="shared" si="542"/>
        <v>0</v>
      </c>
      <c r="S868" t="b">
        <f t="shared" si="543"/>
        <v>0</v>
      </c>
      <c r="T868" t="b">
        <f t="shared" si="544"/>
        <v>0</v>
      </c>
      <c r="U868" t="b">
        <f t="shared" si="545"/>
        <v>0</v>
      </c>
      <c r="V868" t="b">
        <f t="shared" si="554"/>
        <v>0</v>
      </c>
      <c r="W868" t="b">
        <f t="shared" si="555"/>
        <v>0</v>
      </c>
      <c r="X868" t="b">
        <f t="shared" si="556"/>
        <v>0</v>
      </c>
      <c r="Y868" t="b">
        <f t="shared" si="557"/>
        <v>0</v>
      </c>
      <c r="Z868" t="b">
        <f t="shared" si="558"/>
        <v>0</v>
      </c>
      <c r="AA868" t="b">
        <f t="shared" si="559"/>
        <v>0</v>
      </c>
    </row>
    <row r="869" spans="1:27" x14ac:dyDescent="0.25">
      <c r="A869" t="s">
        <v>13</v>
      </c>
      <c r="B869" t="s">
        <v>3755</v>
      </c>
      <c r="C869" t="s">
        <v>3756</v>
      </c>
      <c r="D869">
        <v>2013</v>
      </c>
      <c r="E869" t="s">
        <v>147</v>
      </c>
      <c r="F869">
        <v>94</v>
      </c>
      <c r="G869">
        <v>2</v>
      </c>
      <c r="H869">
        <v>497</v>
      </c>
      <c r="I869">
        <v>505</v>
      </c>
      <c r="J869" t="s">
        <v>3757</v>
      </c>
      <c r="K869" t="s">
        <v>3758</v>
      </c>
      <c r="L869" t="s">
        <v>20</v>
      </c>
      <c r="M869" t="s">
        <v>19</v>
      </c>
      <c r="N869" t="s">
        <v>37246</v>
      </c>
      <c r="O869" t="s">
        <v>37253</v>
      </c>
      <c r="P869" t="b">
        <f t="shared" si="541"/>
        <v>0</v>
      </c>
      <c r="Q869" t="b">
        <f t="shared" si="553"/>
        <v>0</v>
      </c>
      <c r="R869" t="b">
        <f t="shared" si="542"/>
        <v>0</v>
      </c>
      <c r="S869" t="b">
        <f t="shared" si="543"/>
        <v>0</v>
      </c>
      <c r="T869" t="b">
        <f t="shared" si="544"/>
        <v>0</v>
      </c>
      <c r="U869" t="b">
        <f t="shared" si="545"/>
        <v>0</v>
      </c>
      <c r="V869" t="b">
        <f t="shared" si="554"/>
        <v>0</v>
      </c>
      <c r="W869" t="b">
        <f t="shared" si="555"/>
        <v>0</v>
      </c>
      <c r="X869" t="b">
        <f t="shared" si="556"/>
        <v>0</v>
      </c>
      <c r="Y869" t="b">
        <f t="shared" si="557"/>
        <v>0</v>
      </c>
      <c r="Z869" t="b">
        <f t="shared" si="558"/>
        <v>0</v>
      </c>
      <c r="AA869" t="b">
        <f t="shared" si="559"/>
        <v>0</v>
      </c>
    </row>
    <row r="870" spans="1:27" x14ac:dyDescent="0.25">
      <c r="A870" t="s">
        <v>13</v>
      </c>
      <c r="B870" t="s">
        <v>3759</v>
      </c>
      <c r="C870" t="s">
        <v>3760</v>
      </c>
      <c r="D870">
        <v>2013</v>
      </c>
      <c r="E870" t="s">
        <v>3744</v>
      </c>
      <c r="F870">
        <v>48</v>
      </c>
      <c r="G870">
        <v>1</v>
      </c>
      <c r="H870">
        <v>173</v>
      </c>
      <c r="I870">
        <v>176</v>
      </c>
      <c r="J870" t="s">
        <v>3761</v>
      </c>
      <c r="K870" t="s">
        <v>3762</v>
      </c>
      <c r="L870" t="s">
        <v>20</v>
      </c>
      <c r="M870" t="s">
        <v>19</v>
      </c>
      <c r="N870" t="s">
        <v>37246</v>
      </c>
      <c r="O870" t="s">
        <v>37264</v>
      </c>
      <c r="P870" t="b">
        <f t="shared" si="541"/>
        <v>0</v>
      </c>
      <c r="Q870" t="b">
        <f t="shared" si="553"/>
        <v>0</v>
      </c>
      <c r="R870" t="b">
        <f t="shared" si="542"/>
        <v>0</v>
      </c>
      <c r="S870" t="b">
        <f t="shared" si="543"/>
        <v>0</v>
      </c>
      <c r="T870" t="b">
        <f t="shared" si="544"/>
        <v>0</v>
      </c>
      <c r="U870" t="b">
        <f t="shared" si="545"/>
        <v>0</v>
      </c>
      <c r="V870" t="b">
        <f t="shared" si="554"/>
        <v>0</v>
      </c>
      <c r="W870" t="b">
        <f t="shared" si="555"/>
        <v>0</v>
      </c>
      <c r="X870" t="b">
        <f t="shared" si="556"/>
        <v>0</v>
      </c>
      <c r="Y870" t="b">
        <f t="shared" si="557"/>
        <v>0</v>
      </c>
      <c r="Z870" t="b">
        <f t="shared" si="558"/>
        <v>0</v>
      </c>
      <c r="AA870" t="b">
        <f t="shared" si="559"/>
        <v>0</v>
      </c>
    </row>
    <row r="871" spans="1:27" x14ac:dyDescent="0.25">
      <c r="A871" t="s">
        <v>13</v>
      </c>
      <c r="B871" t="s">
        <v>3763</v>
      </c>
      <c r="C871" t="s">
        <v>3764</v>
      </c>
      <c r="D871">
        <v>2013</v>
      </c>
      <c r="E871" t="s">
        <v>147</v>
      </c>
      <c r="F871">
        <v>94</v>
      </c>
      <c r="G871">
        <v>2</v>
      </c>
      <c r="H871">
        <v>477</v>
      </c>
      <c r="I871">
        <v>487</v>
      </c>
      <c r="J871" t="s">
        <v>3765</v>
      </c>
      <c r="K871" t="s">
        <v>3766</v>
      </c>
      <c r="L871" t="s">
        <v>35</v>
      </c>
      <c r="M871" t="s">
        <v>20</v>
      </c>
      <c r="N871" t="s">
        <v>37249</v>
      </c>
      <c r="P871" t="b">
        <f t="shared" si="541"/>
        <v>0</v>
      </c>
      <c r="Q871" t="b">
        <f t="shared" si="553"/>
        <v>0</v>
      </c>
      <c r="R871" t="b">
        <f t="shared" si="542"/>
        <v>0</v>
      </c>
      <c r="S871" t="b">
        <f t="shared" si="543"/>
        <v>0</v>
      </c>
      <c r="T871" t="b">
        <f t="shared" si="544"/>
        <v>0</v>
      </c>
      <c r="U871" t="b">
        <f t="shared" si="545"/>
        <v>0</v>
      </c>
      <c r="V871" t="b">
        <f t="shared" si="554"/>
        <v>0</v>
      </c>
      <c r="W871" t="b">
        <f t="shared" si="555"/>
        <v>0</v>
      </c>
      <c r="X871" t="b">
        <f t="shared" si="556"/>
        <v>0</v>
      </c>
      <c r="Y871" t="b">
        <f t="shared" si="557"/>
        <v>0</v>
      </c>
      <c r="Z871" t="b">
        <f t="shared" si="558"/>
        <v>0</v>
      </c>
      <c r="AA871" t="b">
        <f t="shared" si="559"/>
        <v>0</v>
      </c>
    </row>
    <row r="872" spans="1:27" x14ac:dyDescent="0.25">
      <c r="A872" t="s">
        <v>13</v>
      </c>
      <c r="B872" t="s">
        <v>3767</v>
      </c>
      <c r="C872" t="s">
        <v>3768</v>
      </c>
      <c r="D872">
        <v>2013</v>
      </c>
      <c r="E872" t="s">
        <v>2441</v>
      </c>
      <c r="F872">
        <v>375</v>
      </c>
      <c r="H872">
        <v>38</v>
      </c>
      <c r="I872">
        <v>49</v>
      </c>
      <c r="J872" t="s">
        <v>3769</v>
      </c>
      <c r="K872" t="s">
        <v>3770</v>
      </c>
      <c r="L872" t="s">
        <v>19</v>
      </c>
      <c r="M872" t="s">
        <v>20</v>
      </c>
      <c r="N872" t="s">
        <v>37246</v>
      </c>
      <c r="O872" t="s">
        <v>37256</v>
      </c>
      <c r="P872" t="b">
        <f t="shared" si="541"/>
        <v>0</v>
      </c>
      <c r="Q872" t="b">
        <f t="shared" si="553"/>
        <v>0</v>
      </c>
      <c r="R872" t="b">
        <f t="shared" si="542"/>
        <v>0</v>
      </c>
      <c r="S872" t="b">
        <f t="shared" si="543"/>
        <v>0</v>
      </c>
      <c r="T872" t="b">
        <f t="shared" si="544"/>
        <v>0</v>
      </c>
      <c r="U872" t="b">
        <f t="shared" si="545"/>
        <v>0</v>
      </c>
      <c r="V872" t="b">
        <f t="shared" si="554"/>
        <v>0</v>
      </c>
      <c r="W872" t="b">
        <f t="shared" si="555"/>
        <v>0</v>
      </c>
      <c r="X872" t="b">
        <f t="shared" si="556"/>
        <v>0</v>
      </c>
      <c r="Y872" t="b">
        <f t="shared" si="557"/>
        <v>0</v>
      </c>
      <c r="Z872" t="b">
        <f t="shared" si="558"/>
        <v>0</v>
      </c>
      <c r="AA872" t="b">
        <f t="shared" si="559"/>
        <v>0</v>
      </c>
    </row>
    <row r="873" spans="1:27" x14ac:dyDescent="0.25">
      <c r="A873" t="s">
        <v>13</v>
      </c>
      <c r="B873" t="s">
        <v>3771</v>
      </c>
      <c r="C873" t="s">
        <v>3772</v>
      </c>
      <c r="D873">
        <v>2013</v>
      </c>
      <c r="E873" t="s">
        <v>996</v>
      </c>
      <c r="F873">
        <v>27</v>
      </c>
      <c r="G873">
        <v>2</v>
      </c>
      <c r="H873">
        <v>472</v>
      </c>
      <c r="I873">
        <v>478</v>
      </c>
      <c r="J873" t="s">
        <v>3773</v>
      </c>
      <c r="K873" t="s">
        <v>3774</v>
      </c>
      <c r="L873" t="s">
        <v>19</v>
      </c>
      <c r="M873" t="s">
        <v>20</v>
      </c>
      <c r="N873" t="s">
        <v>37248</v>
      </c>
      <c r="O873" t="s">
        <v>37257</v>
      </c>
      <c r="P873" t="b">
        <f t="shared" si="541"/>
        <v>0</v>
      </c>
      <c r="Q873" t="b">
        <f t="shared" si="553"/>
        <v>0</v>
      </c>
      <c r="R873" t="b">
        <f t="shared" si="542"/>
        <v>0</v>
      </c>
      <c r="S873" t="b">
        <f t="shared" si="543"/>
        <v>0</v>
      </c>
      <c r="T873" t="b">
        <f t="shared" si="544"/>
        <v>0</v>
      </c>
      <c r="U873" t="b">
        <f t="shared" si="545"/>
        <v>0</v>
      </c>
      <c r="V873" t="b">
        <f t="shared" si="554"/>
        <v>0</v>
      </c>
      <c r="W873" t="b">
        <f t="shared" si="555"/>
        <v>0</v>
      </c>
      <c r="X873" t="b">
        <f t="shared" si="556"/>
        <v>0</v>
      </c>
      <c r="Y873" t="b">
        <f t="shared" si="557"/>
        <v>0</v>
      </c>
      <c r="Z873" t="b">
        <f t="shared" si="558"/>
        <v>0</v>
      </c>
      <c r="AA873" t="b">
        <f t="shared" si="559"/>
        <v>0</v>
      </c>
    </row>
    <row r="874" spans="1:27" x14ac:dyDescent="0.25">
      <c r="A874" t="s">
        <v>13</v>
      </c>
      <c r="B874" t="s">
        <v>3775</v>
      </c>
      <c r="C874" t="s">
        <v>3776</v>
      </c>
      <c r="D874">
        <v>2013</v>
      </c>
      <c r="E874" t="s">
        <v>3777</v>
      </c>
      <c r="F874">
        <v>145</v>
      </c>
      <c r="G874">
        <v>2</v>
      </c>
      <c r="H874">
        <v>155</v>
      </c>
      <c r="I874">
        <v>170</v>
      </c>
      <c r="J874" t="s">
        <v>3778</v>
      </c>
      <c r="K874" t="s">
        <v>3779</v>
      </c>
      <c r="L874" t="s">
        <v>19</v>
      </c>
      <c r="M874" t="s">
        <v>20</v>
      </c>
      <c r="N874" t="s">
        <v>37246</v>
      </c>
      <c r="O874" t="s">
        <v>37256</v>
      </c>
      <c r="P874" t="b">
        <f t="shared" si="541"/>
        <v>0</v>
      </c>
      <c r="Q874" t="b">
        <f t="shared" si="553"/>
        <v>0</v>
      </c>
      <c r="R874" t="b">
        <f t="shared" si="542"/>
        <v>0</v>
      </c>
      <c r="S874" t="b">
        <f t="shared" si="543"/>
        <v>0</v>
      </c>
      <c r="T874" t="b">
        <f t="shared" si="544"/>
        <v>0</v>
      </c>
      <c r="U874" t="b">
        <f t="shared" si="545"/>
        <v>0</v>
      </c>
      <c r="V874" t="b">
        <f t="shared" si="554"/>
        <v>0</v>
      </c>
      <c r="W874" t="b">
        <f t="shared" si="555"/>
        <v>0</v>
      </c>
      <c r="X874" t="b">
        <f t="shared" si="556"/>
        <v>0</v>
      </c>
      <c r="Y874" t="b">
        <f t="shared" si="557"/>
        <v>0</v>
      </c>
      <c r="Z874" t="b">
        <f t="shared" si="558"/>
        <v>0</v>
      </c>
      <c r="AA874" t="b">
        <f t="shared" si="559"/>
        <v>0</v>
      </c>
    </row>
    <row r="875" spans="1:27" x14ac:dyDescent="0.25">
      <c r="A875" t="s">
        <v>13</v>
      </c>
      <c r="B875" t="s">
        <v>3780</v>
      </c>
      <c r="C875" t="s">
        <v>3781</v>
      </c>
      <c r="D875">
        <v>2013</v>
      </c>
      <c r="E875" t="s">
        <v>3782</v>
      </c>
      <c r="F875">
        <v>59</v>
      </c>
      <c r="H875">
        <v>1</v>
      </c>
      <c r="I875">
        <v>15</v>
      </c>
      <c r="J875" t="s">
        <v>3783</v>
      </c>
      <c r="K875" t="s">
        <v>3784</v>
      </c>
      <c r="L875" t="s">
        <v>20</v>
      </c>
      <c r="M875" t="s">
        <v>19</v>
      </c>
      <c r="N875" t="s">
        <v>37246</v>
      </c>
      <c r="O875" t="s">
        <v>37256</v>
      </c>
      <c r="P875" t="b">
        <f t="shared" si="541"/>
        <v>0</v>
      </c>
      <c r="Q875" t="b">
        <f t="shared" si="553"/>
        <v>0</v>
      </c>
      <c r="R875" t="b">
        <f t="shared" si="542"/>
        <v>0</v>
      </c>
      <c r="S875" t="b">
        <f t="shared" si="543"/>
        <v>0</v>
      </c>
      <c r="T875" t="b">
        <f t="shared" si="544"/>
        <v>0</v>
      </c>
      <c r="U875" t="b">
        <f t="shared" si="545"/>
        <v>0</v>
      </c>
      <c r="V875" t="b">
        <f t="shared" si="554"/>
        <v>0</v>
      </c>
      <c r="W875" t="b">
        <f t="shared" si="555"/>
        <v>0</v>
      </c>
      <c r="X875" t="b">
        <f t="shared" si="556"/>
        <v>0</v>
      </c>
      <c r="Y875" t="b">
        <f t="shared" si="557"/>
        <v>0</v>
      </c>
      <c r="Z875" t="b">
        <f t="shared" si="558"/>
        <v>0</v>
      </c>
      <c r="AA875" t="b">
        <f t="shared" si="559"/>
        <v>0</v>
      </c>
    </row>
    <row r="876" spans="1:27" x14ac:dyDescent="0.25">
      <c r="A876" t="s">
        <v>13</v>
      </c>
      <c r="B876" t="s">
        <v>3785</v>
      </c>
      <c r="C876" t="s">
        <v>3786</v>
      </c>
      <c r="D876">
        <v>2013</v>
      </c>
      <c r="E876" t="s">
        <v>1385</v>
      </c>
      <c r="F876">
        <v>160</v>
      </c>
      <c r="G876">
        <v>7</v>
      </c>
      <c r="H876">
        <v>1597</v>
      </c>
      <c r="I876">
        <v>1606</v>
      </c>
      <c r="J876" t="s">
        <v>3787</v>
      </c>
      <c r="K876" t="s">
        <v>3788</v>
      </c>
      <c r="L876" t="s">
        <v>19</v>
      </c>
      <c r="M876" t="s">
        <v>20</v>
      </c>
      <c r="N876" t="s">
        <v>37249</v>
      </c>
      <c r="P876" t="b">
        <f t="shared" si="541"/>
        <v>0</v>
      </c>
      <c r="Q876" t="b">
        <f t="shared" si="553"/>
        <v>0</v>
      </c>
      <c r="R876" t="b">
        <f t="shared" si="542"/>
        <v>0</v>
      </c>
      <c r="S876" t="b">
        <f t="shared" si="543"/>
        <v>0</v>
      </c>
      <c r="T876" t="b">
        <f t="shared" si="544"/>
        <v>0</v>
      </c>
      <c r="U876" t="b">
        <f t="shared" si="545"/>
        <v>0</v>
      </c>
      <c r="V876" t="b">
        <f t="shared" si="554"/>
        <v>0</v>
      </c>
      <c r="W876" t="b">
        <f t="shared" si="555"/>
        <v>0</v>
      </c>
      <c r="X876" t="b">
        <f t="shared" si="556"/>
        <v>0</v>
      </c>
      <c r="Y876" t="b">
        <f t="shared" si="557"/>
        <v>0</v>
      </c>
      <c r="Z876" t="b">
        <f t="shared" si="558"/>
        <v>0</v>
      </c>
      <c r="AA876" t="b">
        <f t="shared" si="559"/>
        <v>0</v>
      </c>
    </row>
    <row r="877" spans="1:27" x14ac:dyDescent="0.25">
      <c r="A877" t="s">
        <v>13</v>
      </c>
      <c r="B877" t="s">
        <v>3789</v>
      </c>
      <c r="C877" t="s">
        <v>3790</v>
      </c>
      <c r="D877">
        <v>2013</v>
      </c>
      <c r="E877" t="s">
        <v>152</v>
      </c>
      <c r="F877">
        <v>8</v>
      </c>
      <c r="G877">
        <v>3</v>
      </c>
      <c r="J877" t="s">
        <v>3791</v>
      </c>
      <c r="K877" t="s">
        <v>3792</v>
      </c>
      <c r="L877" t="s">
        <v>35</v>
      </c>
      <c r="M877" t="s">
        <v>20</v>
      </c>
      <c r="N877" t="s">
        <v>37246</v>
      </c>
      <c r="O877" t="s">
        <v>37251</v>
      </c>
      <c r="P877" t="b">
        <f t="shared" si="541"/>
        <v>0</v>
      </c>
      <c r="Q877" t="b">
        <f t="shared" si="553"/>
        <v>0</v>
      </c>
      <c r="R877" t="b">
        <f t="shared" si="542"/>
        <v>0</v>
      </c>
      <c r="S877" t="b">
        <f t="shared" si="543"/>
        <v>0</v>
      </c>
      <c r="T877" t="b">
        <f t="shared" si="544"/>
        <v>0</v>
      </c>
      <c r="U877" t="b">
        <f t="shared" si="545"/>
        <v>0</v>
      </c>
      <c r="V877" t="b">
        <f t="shared" si="554"/>
        <v>0</v>
      </c>
      <c r="W877" t="b">
        <f t="shared" si="555"/>
        <v>0</v>
      </c>
      <c r="X877" t="b">
        <f t="shared" si="556"/>
        <v>0</v>
      </c>
      <c r="Y877" t="b">
        <f t="shared" si="557"/>
        <v>0</v>
      </c>
      <c r="Z877" t="b">
        <f t="shared" si="558"/>
        <v>0</v>
      </c>
      <c r="AA877" t="b">
        <f t="shared" si="559"/>
        <v>0</v>
      </c>
    </row>
    <row r="878" spans="1:27" x14ac:dyDescent="0.25">
      <c r="A878" t="s">
        <v>13</v>
      </c>
      <c r="B878" t="s">
        <v>3793</v>
      </c>
      <c r="C878" t="s">
        <v>3794</v>
      </c>
      <c r="D878">
        <v>2013</v>
      </c>
      <c r="E878" t="s">
        <v>152</v>
      </c>
      <c r="F878">
        <v>8</v>
      </c>
      <c r="G878">
        <v>3</v>
      </c>
      <c r="J878" t="s">
        <v>3795</v>
      </c>
      <c r="K878" t="s">
        <v>3796</v>
      </c>
      <c r="L878" t="s">
        <v>19</v>
      </c>
      <c r="M878" t="s">
        <v>20</v>
      </c>
      <c r="N878" t="s">
        <v>37246</v>
      </c>
      <c r="O878" t="s">
        <v>37251</v>
      </c>
      <c r="P878" t="b">
        <f t="shared" si="541"/>
        <v>0</v>
      </c>
      <c r="Q878" t="b">
        <f t="shared" si="553"/>
        <v>0</v>
      </c>
      <c r="R878" t="b">
        <f t="shared" si="542"/>
        <v>0</v>
      </c>
      <c r="S878" t="b">
        <f t="shared" si="543"/>
        <v>0</v>
      </c>
      <c r="T878" t="b">
        <f t="shared" si="544"/>
        <v>0</v>
      </c>
      <c r="U878" t="b">
        <f t="shared" si="545"/>
        <v>0</v>
      </c>
      <c r="V878" t="b">
        <f t="shared" si="554"/>
        <v>0</v>
      </c>
      <c r="W878" t="b">
        <f t="shared" si="555"/>
        <v>0</v>
      </c>
      <c r="X878" t="b">
        <f t="shared" si="556"/>
        <v>0</v>
      </c>
      <c r="Y878" t="b">
        <f t="shared" si="557"/>
        <v>0</v>
      </c>
      <c r="Z878" t="b">
        <f t="shared" si="558"/>
        <v>0</v>
      </c>
      <c r="AA878" t="b">
        <f t="shared" si="559"/>
        <v>0</v>
      </c>
    </row>
    <row r="879" spans="1:27" x14ac:dyDescent="0.25">
      <c r="A879" t="s">
        <v>13</v>
      </c>
      <c r="B879" t="s">
        <v>3797</v>
      </c>
      <c r="C879" t="s">
        <v>3798</v>
      </c>
      <c r="D879">
        <v>2013</v>
      </c>
      <c r="E879" t="s">
        <v>3799</v>
      </c>
      <c r="F879">
        <v>28</v>
      </c>
      <c r="G879">
        <v>4</v>
      </c>
      <c r="H879">
        <v>741</v>
      </c>
      <c r="I879">
        <v>753</v>
      </c>
      <c r="J879" t="s">
        <v>3800</v>
      </c>
      <c r="K879" t="s">
        <v>3801</v>
      </c>
      <c r="L879" t="s">
        <v>19</v>
      </c>
      <c r="M879" t="s">
        <v>20</v>
      </c>
      <c r="N879" t="s">
        <v>37246</v>
      </c>
      <c r="O879" t="s">
        <v>37251</v>
      </c>
      <c r="P879" t="b">
        <f t="shared" si="541"/>
        <v>0</v>
      </c>
      <c r="Q879" t="b">
        <f t="shared" si="553"/>
        <v>0</v>
      </c>
      <c r="R879" t="b">
        <f t="shared" si="542"/>
        <v>0</v>
      </c>
      <c r="S879" t="b">
        <f t="shared" si="543"/>
        <v>0</v>
      </c>
      <c r="T879" t="b">
        <f t="shared" si="544"/>
        <v>0</v>
      </c>
      <c r="U879" t="b">
        <f t="shared" si="545"/>
        <v>0</v>
      </c>
      <c r="V879" t="b">
        <f t="shared" si="554"/>
        <v>0</v>
      </c>
      <c r="W879" t="b">
        <f t="shared" si="555"/>
        <v>0</v>
      </c>
      <c r="X879" t="b">
        <f t="shared" si="556"/>
        <v>0</v>
      </c>
      <c r="Y879" t="b">
        <f t="shared" si="557"/>
        <v>0</v>
      </c>
      <c r="Z879" t="b">
        <f t="shared" si="558"/>
        <v>0</v>
      </c>
      <c r="AA879" t="b">
        <f t="shared" si="559"/>
        <v>0</v>
      </c>
    </row>
    <row r="880" spans="1:27" x14ac:dyDescent="0.25">
      <c r="A880" t="s">
        <v>13</v>
      </c>
      <c r="B880" t="s">
        <v>3802</v>
      </c>
      <c r="C880" t="s">
        <v>3803</v>
      </c>
      <c r="D880">
        <v>2013</v>
      </c>
      <c r="E880" t="s">
        <v>3804</v>
      </c>
      <c r="F880">
        <v>103</v>
      </c>
      <c r="G880">
        <v>1</v>
      </c>
      <c r="H880">
        <v>1</v>
      </c>
      <c r="I880">
        <v>7</v>
      </c>
      <c r="J880" t="s">
        <v>3805</v>
      </c>
      <c r="K880" t="s">
        <v>3806</v>
      </c>
      <c r="L880" t="s">
        <v>35</v>
      </c>
      <c r="M880" t="s">
        <v>20</v>
      </c>
      <c r="N880" t="s">
        <v>37246</v>
      </c>
      <c r="O880" t="s">
        <v>37256</v>
      </c>
      <c r="P880" t="b">
        <f t="shared" si="541"/>
        <v>0</v>
      </c>
      <c r="Q880" t="b">
        <f t="shared" si="553"/>
        <v>0</v>
      </c>
      <c r="R880" t="b">
        <f t="shared" si="542"/>
        <v>0</v>
      </c>
      <c r="S880" t="b">
        <f t="shared" si="543"/>
        <v>0</v>
      </c>
      <c r="T880" t="b">
        <f t="shared" si="544"/>
        <v>0</v>
      </c>
      <c r="U880" t="b">
        <f t="shared" si="545"/>
        <v>0</v>
      </c>
      <c r="V880" t="b">
        <f t="shared" si="554"/>
        <v>0</v>
      </c>
      <c r="W880" t="b">
        <f t="shared" si="555"/>
        <v>0</v>
      </c>
      <c r="X880" t="b">
        <f t="shared" si="556"/>
        <v>0</v>
      </c>
      <c r="Y880" t="b">
        <f t="shared" si="557"/>
        <v>0</v>
      </c>
      <c r="Z880" t="b">
        <f t="shared" si="558"/>
        <v>0</v>
      </c>
      <c r="AA880" t="b">
        <f t="shared" si="559"/>
        <v>0</v>
      </c>
    </row>
    <row r="881" spans="1:27" x14ac:dyDescent="0.25">
      <c r="A881" t="s">
        <v>13</v>
      </c>
      <c r="B881" t="s">
        <v>3807</v>
      </c>
      <c r="C881" t="s">
        <v>3808</v>
      </c>
      <c r="D881">
        <v>2013</v>
      </c>
      <c r="E881" t="s">
        <v>433</v>
      </c>
      <c r="F881">
        <v>61</v>
      </c>
      <c r="G881">
        <v>9</v>
      </c>
      <c r="H881">
        <v>2234</v>
      </c>
      <c r="I881">
        <v>2243</v>
      </c>
      <c r="J881" t="s">
        <v>3809</v>
      </c>
      <c r="K881" t="s">
        <v>3810</v>
      </c>
      <c r="L881" t="s">
        <v>20</v>
      </c>
      <c r="M881" t="s">
        <v>35</v>
      </c>
      <c r="N881" t="s">
        <v>37246</v>
      </c>
      <c r="O881" t="s">
        <v>37251</v>
      </c>
      <c r="P881" t="b">
        <f t="shared" si="541"/>
        <v>0</v>
      </c>
      <c r="Q881" t="b">
        <f t="shared" si="553"/>
        <v>0</v>
      </c>
      <c r="R881" t="b">
        <f t="shared" si="542"/>
        <v>0</v>
      </c>
      <c r="S881" t="b">
        <f t="shared" si="543"/>
        <v>0</v>
      </c>
      <c r="T881" t="b">
        <f t="shared" si="544"/>
        <v>0</v>
      </c>
      <c r="U881" t="b">
        <f t="shared" si="545"/>
        <v>0</v>
      </c>
      <c r="V881" t="b">
        <f t="shared" si="554"/>
        <v>0</v>
      </c>
      <c r="W881" t="b">
        <f t="shared" si="555"/>
        <v>0</v>
      </c>
      <c r="X881" t="b">
        <f t="shared" si="556"/>
        <v>0</v>
      </c>
      <c r="Y881" t="b">
        <f t="shared" si="557"/>
        <v>0</v>
      </c>
      <c r="Z881" t="b">
        <f t="shared" si="558"/>
        <v>0</v>
      </c>
      <c r="AA881" t="b">
        <f t="shared" si="559"/>
        <v>0</v>
      </c>
    </row>
    <row r="882" spans="1:27" x14ac:dyDescent="0.25">
      <c r="A882" t="s">
        <v>13</v>
      </c>
      <c r="B882" t="s">
        <v>3811</v>
      </c>
      <c r="C882" t="s">
        <v>3812</v>
      </c>
      <c r="D882">
        <v>2013</v>
      </c>
      <c r="E882" t="s">
        <v>23</v>
      </c>
      <c r="F882">
        <v>47</v>
      </c>
      <c r="G882">
        <v>1</v>
      </c>
      <c r="H882">
        <v>105</v>
      </c>
      <c r="I882">
        <v>111</v>
      </c>
      <c r="J882" t="s">
        <v>3813</v>
      </c>
      <c r="K882" t="s">
        <v>3814</v>
      </c>
      <c r="L882" t="s">
        <v>20</v>
      </c>
      <c r="M882" t="s">
        <v>35</v>
      </c>
      <c r="N882" t="s">
        <v>37250</v>
      </c>
      <c r="P882" t="b">
        <f t="shared" si="541"/>
        <v>0</v>
      </c>
      <c r="Q882" t="b">
        <f t="shared" si="553"/>
        <v>0</v>
      </c>
      <c r="R882" t="b">
        <f t="shared" si="542"/>
        <v>0</v>
      </c>
      <c r="S882" t="b">
        <f t="shared" si="543"/>
        <v>0</v>
      </c>
      <c r="T882" t="b">
        <f t="shared" si="544"/>
        <v>0</v>
      </c>
      <c r="U882" t="b">
        <f t="shared" si="545"/>
        <v>0</v>
      </c>
      <c r="V882" t="b">
        <f t="shared" si="554"/>
        <v>0</v>
      </c>
      <c r="W882" t="b">
        <f t="shared" si="555"/>
        <v>0</v>
      </c>
      <c r="X882" t="b">
        <f t="shared" si="556"/>
        <v>0</v>
      </c>
      <c r="Y882" t="b">
        <f t="shared" si="557"/>
        <v>0</v>
      </c>
      <c r="Z882" t="b">
        <f t="shared" si="558"/>
        <v>0</v>
      </c>
      <c r="AA882" t="b">
        <f t="shared" si="559"/>
        <v>0</v>
      </c>
    </row>
    <row r="883" spans="1:27" x14ac:dyDescent="0.25">
      <c r="A883" t="s">
        <v>13</v>
      </c>
      <c r="B883" t="s">
        <v>3815</v>
      </c>
      <c r="C883" t="s">
        <v>3816</v>
      </c>
      <c r="D883">
        <v>2013</v>
      </c>
      <c r="E883" t="s">
        <v>3817</v>
      </c>
      <c r="F883">
        <v>3</v>
      </c>
      <c r="G883">
        <v>3</v>
      </c>
      <c r="H883">
        <v>239</v>
      </c>
      <c r="I883">
        <v>243</v>
      </c>
      <c r="J883" t="s">
        <v>3818</v>
      </c>
      <c r="K883" t="s">
        <v>3819</v>
      </c>
      <c r="L883" t="s">
        <v>35</v>
      </c>
      <c r="M883" t="s">
        <v>20</v>
      </c>
      <c r="N883" t="s">
        <v>37249</v>
      </c>
      <c r="P883" t="b">
        <f t="shared" si="541"/>
        <v>0</v>
      </c>
      <c r="Q883" t="b">
        <f t="shared" si="553"/>
        <v>0</v>
      </c>
      <c r="R883" t="b">
        <f t="shared" si="542"/>
        <v>0</v>
      </c>
      <c r="S883" t="b">
        <f t="shared" si="543"/>
        <v>0</v>
      </c>
      <c r="T883" t="b">
        <f t="shared" si="544"/>
        <v>0</v>
      </c>
      <c r="U883" t="b">
        <f t="shared" si="545"/>
        <v>0</v>
      </c>
      <c r="V883" t="b">
        <f t="shared" si="554"/>
        <v>0</v>
      </c>
      <c r="W883" t="b">
        <f t="shared" si="555"/>
        <v>0</v>
      </c>
      <c r="X883" t="b">
        <f t="shared" si="556"/>
        <v>0</v>
      </c>
      <c r="Y883" t="b">
        <f t="shared" si="557"/>
        <v>0</v>
      </c>
      <c r="Z883" t="b">
        <f t="shared" si="558"/>
        <v>0</v>
      </c>
      <c r="AA883" t="b">
        <f t="shared" si="559"/>
        <v>0</v>
      </c>
    </row>
    <row r="884" spans="1:27" x14ac:dyDescent="0.25">
      <c r="A884" t="s">
        <v>13</v>
      </c>
      <c r="B884" t="s">
        <v>3820</v>
      </c>
      <c r="C884" t="s">
        <v>3821</v>
      </c>
      <c r="D884">
        <v>2013</v>
      </c>
      <c r="E884" t="s">
        <v>182</v>
      </c>
      <c r="F884">
        <v>82</v>
      </c>
      <c r="G884">
        <v>2</v>
      </c>
      <c r="H884">
        <v>334</v>
      </c>
      <c r="I884">
        <v>344</v>
      </c>
      <c r="J884" t="s">
        <v>3822</v>
      </c>
      <c r="K884" t="s">
        <v>3823</v>
      </c>
      <c r="L884" t="s">
        <v>35</v>
      </c>
      <c r="M884" t="s">
        <v>20</v>
      </c>
      <c r="N884" t="s">
        <v>37246</v>
      </c>
      <c r="O884" t="s">
        <v>37251</v>
      </c>
      <c r="P884" t="b">
        <f t="shared" si="541"/>
        <v>0</v>
      </c>
      <c r="Q884" t="b">
        <f t="shared" si="553"/>
        <v>0</v>
      </c>
      <c r="R884" t="b">
        <f t="shared" si="542"/>
        <v>0</v>
      </c>
      <c r="S884" t="b">
        <f t="shared" si="543"/>
        <v>0</v>
      </c>
      <c r="T884" t="b">
        <f t="shared" si="544"/>
        <v>0</v>
      </c>
      <c r="U884" t="b">
        <f t="shared" si="545"/>
        <v>0</v>
      </c>
      <c r="V884" t="b">
        <f t="shared" si="554"/>
        <v>0</v>
      </c>
      <c r="W884" t="b">
        <f t="shared" si="555"/>
        <v>0</v>
      </c>
      <c r="X884" t="b">
        <f t="shared" si="556"/>
        <v>0</v>
      </c>
      <c r="Y884" t="b">
        <f t="shared" si="557"/>
        <v>0</v>
      </c>
      <c r="Z884" t="b">
        <f t="shared" si="558"/>
        <v>0</v>
      </c>
      <c r="AA884" t="b">
        <f t="shared" si="559"/>
        <v>0</v>
      </c>
    </row>
    <row r="885" spans="1:27" x14ac:dyDescent="0.25">
      <c r="A885" t="s">
        <v>13</v>
      </c>
      <c r="B885" t="s">
        <v>3824</v>
      </c>
      <c r="C885" t="s">
        <v>3825</v>
      </c>
      <c r="D885">
        <v>2013</v>
      </c>
      <c r="E885" t="s">
        <v>2368</v>
      </c>
      <c r="F885">
        <v>47</v>
      </c>
      <c r="G885">
        <v>1</v>
      </c>
      <c r="H885">
        <v>60</v>
      </c>
      <c r="I885">
        <v>68</v>
      </c>
      <c r="J885" t="s">
        <v>3826</v>
      </c>
      <c r="K885" t="s">
        <v>3827</v>
      </c>
      <c r="L885" t="s">
        <v>20</v>
      </c>
      <c r="M885" t="s">
        <v>19</v>
      </c>
      <c r="N885" t="s">
        <v>37249</v>
      </c>
      <c r="P885" t="b">
        <f t="shared" si="541"/>
        <v>0</v>
      </c>
      <c r="Q885" t="b">
        <f t="shared" si="553"/>
        <v>0</v>
      </c>
      <c r="R885" t="b">
        <f t="shared" si="542"/>
        <v>0</v>
      </c>
      <c r="S885" t="b">
        <f t="shared" si="543"/>
        <v>0</v>
      </c>
      <c r="T885" t="b">
        <f t="shared" si="544"/>
        <v>0</v>
      </c>
      <c r="U885" t="b">
        <f t="shared" si="545"/>
        <v>0</v>
      </c>
      <c r="V885" t="b">
        <f t="shared" si="554"/>
        <v>0</v>
      </c>
      <c r="W885" t="b">
        <f t="shared" si="555"/>
        <v>0</v>
      </c>
      <c r="X885" t="b">
        <f t="shared" si="556"/>
        <v>0</v>
      </c>
      <c r="Y885" t="b">
        <f t="shared" si="557"/>
        <v>0</v>
      </c>
      <c r="Z885" t="b">
        <f t="shared" si="558"/>
        <v>0</v>
      </c>
      <c r="AA885" t="b">
        <f t="shared" si="559"/>
        <v>0</v>
      </c>
    </row>
    <row r="886" spans="1:27" x14ac:dyDescent="0.25">
      <c r="A886" t="s">
        <v>13</v>
      </c>
      <c r="B886" t="s">
        <v>3828</v>
      </c>
      <c r="C886" t="s">
        <v>3829</v>
      </c>
      <c r="D886">
        <v>2013</v>
      </c>
      <c r="E886" t="s">
        <v>227</v>
      </c>
      <c r="F886">
        <v>216</v>
      </c>
      <c r="G886">
        <v>5</v>
      </c>
      <c r="H886">
        <v>815</v>
      </c>
      <c r="I886">
        <v>822</v>
      </c>
      <c r="J886" t="s">
        <v>3830</v>
      </c>
      <c r="K886" t="s">
        <v>3831</v>
      </c>
      <c r="L886" t="s">
        <v>19</v>
      </c>
      <c r="M886" t="s">
        <v>20</v>
      </c>
      <c r="N886" t="s">
        <v>37246</v>
      </c>
      <c r="O886" t="s">
        <v>37251</v>
      </c>
      <c r="P886" t="b">
        <f t="shared" si="541"/>
        <v>0</v>
      </c>
      <c r="Q886" t="b">
        <f t="shared" si="553"/>
        <v>0</v>
      </c>
      <c r="R886" t="b">
        <f t="shared" si="542"/>
        <v>0</v>
      </c>
      <c r="S886" t="b">
        <f t="shared" si="543"/>
        <v>0</v>
      </c>
      <c r="T886" t="b">
        <f t="shared" si="544"/>
        <v>0</v>
      </c>
      <c r="U886" t="b">
        <f t="shared" si="545"/>
        <v>0</v>
      </c>
      <c r="V886" t="b">
        <f t="shared" si="554"/>
        <v>0</v>
      </c>
      <c r="W886" t="b">
        <f t="shared" si="555"/>
        <v>0</v>
      </c>
      <c r="X886" t="b">
        <f t="shared" si="556"/>
        <v>0</v>
      </c>
      <c r="Y886" t="b">
        <f t="shared" si="557"/>
        <v>0</v>
      </c>
      <c r="Z886" t="b">
        <f t="shared" si="558"/>
        <v>0</v>
      </c>
      <c r="AA886" t="b">
        <f t="shared" si="559"/>
        <v>0</v>
      </c>
    </row>
    <row r="887" spans="1:27" x14ac:dyDescent="0.25">
      <c r="A887" t="s">
        <v>13</v>
      </c>
      <c r="B887" t="s">
        <v>3832</v>
      </c>
      <c r="C887" t="s">
        <v>3833</v>
      </c>
      <c r="D887">
        <v>2013</v>
      </c>
      <c r="E887" t="s">
        <v>333</v>
      </c>
      <c r="F887">
        <v>69</v>
      </c>
      <c r="G887">
        <v>1</v>
      </c>
      <c r="H887">
        <v>11</v>
      </c>
      <c r="I887">
        <v>21</v>
      </c>
      <c r="J887" t="s">
        <v>3834</v>
      </c>
      <c r="K887" t="s">
        <v>3835</v>
      </c>
      <c r="L887" t="s">
        <v>20</v>
      </c>
      <c r="M887" t="s">
        <v>35</v>
      </c>
      <c r="N887" t="s">
        <v>37246</v>
      </c>
      <c r="O887" t="s">
        <v>37251</v>
      </c>
      <c r="P887" t="b">
        <f t="shared" si="541"/>
        <v>0</v>
      </c>
      <c r="Q887" t="b">
        <f t="shared" si="553"/>
        <v>0</v>
      </c>
      <c r="R887" t="b">
        <f t="shared" si="542"/>
        <v>0</v>
      </c>
      <c r="S887" t="b">
        <f t="shared" si="543"/>
        <v>0</v>
      </c>
      <c r="T887" t="b">
        <f t="shared" si="544"/>
        <v>0</v>
      </c>
      <c r="U887" t="b">
        <f t="shared" si="545"/>
        <v>0</v>
      </c>
      <c r="V887" t="b">
        <f t="shared" si="554"/>
        <v>0</v>
      </c>
      <c r="W887" t="b">
        <f t="shared" si="555"/>
        <v>0</v>
      </c>
      <c r="X887" t="b">
        <f t="shared" si="556"/>
        <v>0</v>
      </c>
      <c r="Y887" t="b">
        <f t="shared" si="557"/>
        <v>0</v>
      </c>
      <c r="Z887" t="b">
        <f t="shared" si="558"/>
        <v>0</v>
      </c>
      <c r="AA887" t="b">
        <f t="shared" si="559"/>
        <v>0</v>
      </c>
    </row>
    <row r="888" spans="1:27" x14ac:dyDescent="0.25">
      <c r="A888" t="s">
        <v>13</v>
      </c>
      <c r="B888" t="s">
        <v>3836</v>
      </c>
      <c r="C888" t="s">
        <v>3837</v>
      </c>
      <c r="D888">
        <v>2013</v>
      </c>
      <c r="E888" t="s">
        <v>2153</v>
      </c>
      <c r="F888">
        <v>113</v>
      </c>
      <c r="G888">
        <v>1</v>
      </c>
      <c r="H888">
        <v>19</v>
      </c>
      <c r="I888">
        <v>25</v>
      </c>
      <c r="J888" t="s">
        <v>3838</v>
      </c>
      <c r="K888" t="s">
        <v>3839</v>
      </c>
      <c r="L888" t="s">
        <v>20</v>
      </c>
      <c r="M888" t="s">
        <v>35</v>
      </c>
      <c r="N888" t="s">
        <v>37249</v>
      </c>
      <c r="P888" t="b">
        <f t="shared" si="541"/>
        <v>0</v>
      </c>
      <c r="Q888" t="b">
        <f t="shared" si="553"/>
        <v>0</v>
      </c>
      <c r="R888" t="b">
        <f t="shared" si="542"/>
        <v>0</v>
      </c>
      <c r="S888" t="b">
        <f t="shared" si="543"/>
        <v>0</v>
      </c>
      <c r="T888" t="b">
        <f t="shared" si="544"/>
        <v>0</v>
      </c>
      <c r="U888" t="b">
        <f t="shared" si="545"/>
        <v>0</v>
      </c>
      <c r="V888" t="b">
        <f t="shared" si="554"/>
        <v>0</v>
      </c>
      <c r="W888" t="b">
        <f t="shared" si="555"/>
        <v>0</v>
      </c>
      <c r="X888" t="b">
        <f t="shared" si="556"/>
        <v>0</v>
      </c>
      <c r="Y888" t="b">
        <f t="shared" si="557"/>
        <v>0</v>
      </c>
      <c r="Z888" t="b">
        <f t="shared" si="558"/>
        <v>0</v>
      </c>
      <c r="AA888" t="b">
        <f t="shared" si="559"/>
        <v>0</v>
      </c>
    </row>
    <row r="889" spans="1:27" x14ac:dyDescent="0.25">
      <c r="A889" t="s">
        <v>13</v>
      </c>
      <c r="B889" t="s">
        <v>3840</v>
      </c>
      <c r="C889" t="s">
        <v>3841</v>
      </c>
      <c r="D889">
        <v>2013</v>
      </c>
      <c r="E889" t="s">
        <v>152</v>
      </c>
      <c r="F889">
        <v>8</v>
      </c>
      <c r="G889">
        <v>2</v>
      </c>
      <c r="J889" t="s">
        <v>3842</v>
      </c>
      <c r="K889" t="s">
        <v>3843</v>
      </c>
      <c r="L889" t="s">
        <v>20</v>
      </c>
      <c r="M889" t="s">
        <v>35</v>
      </c>
      <c r="N889" t="s">
        <v>37246</v>
      </c>
      <c r="O889" t="s">
        <v>37253</v>
      </c>
      <c r="P889" t="b">
        <f t="shared" si="541"/>
        <v>0</v>
      </c>
      <c r="Q889" t="b">
        <f t="shared" si="553"/>
        <v>0</v>
      </c>
      <c r="R889" t="b">
        <f t="shared" si="542"/>
        <v>0</v>
      </c>
      <c r="S889" t="b">
        <f t="shared" si="543"/>
        <v>0</v>
      </c>
      <c r="T889" t="b">
        <f t="shared" si="544"/>
        <v>0</v>
      </c>
      <c r="U889" t="b">
        <f t="shared" si="545"/>
        <v>0</v>
      </c>
      <c r="V889" t="b">
        <f t="shared" si="554"/>
        <v>0</v>
      </c>
      <c r="W889" t="b">
        <f t="shared" si="555"/>
        <v>0</v>
      </c>
      <c r="X889" t="b">
        <f t="shared" si="556"/>
        <v>0</v>
      </c>
      <c r="Y889" t="b">
        <f t="shared" si="557"/>
        <v>0</v>
      </c>
      <c r="Z889" t="b">
        <f t="shared" si="558"/>
        <v>0</v>
      </c>
      <c r="AA889" t="b">
        <f t="shared" si="559"/>
        <v>0</v>
      </c>
    </row>
    <row r="890" spans="1:27" x14ac:dyDescent="0.25">
      <c r="A890" t="s">
        <v>13</v>
      </c>
      <c r="B890" t="s">
        <v>3844</v>
      </c>
      <c r="C890" t="s">
        <v>3845</v>
      </c>
      <c r="D890">
        <v>2013</v>
      </c>
      <c r="E890" t="s">
        <v>177</v>
      </c>
      <c r="F890">
        <v>44</v>
      </c>
      <c r="G890">
        <v>1</v>
      </c>
      <c r="H890">
        <v>143</v>
      </c>
      <c r="I890">
        <v>149</v>
      </c>
      <c r="J890" t="s">
        <v>3846</v>
      </c>
      <c r="K890" t="s">
        <v>3847</v>
      </c>
      <c r="L890" t="s">
        <v>19</v>
      </c>
      <c r="M890" t="s">
        <v>20</v>
      </c>
      <c r="N890" t="s">
        <v>37246</v>
      </c>
      <c r="O890" t="s">
        <v>37251</v>
      </c>
      <c r="P890" t="b">
        <f t="shared" si="541"/>
        <v>0</v>
      </c>
      <c r="Q890" t="b">
        <f t="shared" si="553"/>
        <v>0</v>
      </c>
      <c r="R890" t="b">
        <f t="shared" si="542"/>
        <v>0</v>
      </c>
      <c r="S890" t="b">
        <f t="shared" si="543"/>
        <v>0</v>
      </c>
      <c r="T890" t="b">
        <f t="shared" si="544"/>
        <v>0</v>
      </c>
      <c r="U890" t="b">
        <f t="shared" si="545"/>
        <v>0</v>
      </c>
      <c r="V890" t="b">
        <f t="shared" si="554"/>
        <v>0</v>
      </c>
      <c r="W890" t="b">
        <f t="shared" si="555"/>
        <v>0</v>
      </c>
      <c r="X890" t="b">
        <f t="shared" si="556"/>
        <v>0</v>
      </c>
      <c r="Y890" t="b">
        <f t="shared" si="557"/>
        <v>0</v>
      </c>
      <c r="Z890" t="b">
        <f t="shared" si="558"/>
        <v>0</v>
      </c>
      <c r="AA890" t="b">
        <f t="shared" si="559"/>
        <v>0</v>
      </c>
    </row>
    <row r="891" spans="1:27" x14ac:dyDescent="0.25">
      <c r="A891" t="s">
        <v>13</v>
      </c>
      <c r="B891" t="s">
        <v>3848</v>
      </c>
      <c r="C891" t="s">
        <v>3849</v>
      </c>
      <c r="D891">
        <v>2013</v>
      </c>
      <c r="E891" t="s">
        <v>142</v>
      </c>
      <c r="F891">
        <v>183</v>
      </c>
      <c r="G891">
        <v>2</v>
      </c>
      <c r="H891">
        <v>279</v>
      </c>
      <c r="I891">
        <v>288</v>
      </c>
      <c r="J891" t="s">
        <v>3850</v>
      </c>
      <c r="K891" t="s">
        <v>3851</v>
      </c>
      <c r="L891" t="s">
        <v>35</v>
      </c>
      <c r="M891" t="s">
        <v>20</v>
      </c>
      <c r="N891" t="s">
        <v>37246</v>
      </c>
      <c r="O891" t="s">
        <v>37253</v>
      </c>
      <c r="P891" t="b">
        <f t="shared" si="541"/>
        <v>0</v>
      </c>
      <c r="Q891" t="b">
        <f t="shared" si="553"/>
        <v>0</v>
      </c>
      <c r="R891" t="b">
        <f t="shared" si="542"/>
        <v>0</v>
      </c>
      <c r="S891" t="b">
        <f t="shared" si="543"/>
        <v>0</v>
      </c>
      <c r="T891" t="b">
        <f t="shared" si="544"/>
        <v>0</v>
      </c>
      <c r="U891" t="b">
        <f t="shared" si="545"/>
        <v>0</v>
      </c>
      <c r="V891" t="b">
        <f t="shared" si="554"/>
        <v>0</v>
      </c>
      <c r="W891" t="b">
        <f t="shared" si="555"/>
        <v>0</v>
      </c>
      <c r="X891" t="b">
        <f t="shared" si="556"/>
        <v>0</v>
      </c>
      <c r="Y891" t="b">
        <f t="shared" si="557"/>
        <v>0</v>
      </c>
      <c r="Z891" t="b">
        <f t="shared" si="558"/>
        <v>0</v>
      </c>
      <c r="AA891" t="b">
        <f t="shared" si="559"/>
        <v>0</v>
      </c>
    </row>
    <row r="892" spans="1:27" x14ac:dyDescent="0.25">
      <c r="A892" t="s">
        <v>13</v>
      </c>
      <c r="B892" t="s">
        <v>3852</v>
      </c>
      <c r="C892" t="s">
        <v>3853</v>
      </c>
      <c r="D892">
        <v>2013</v>
      </c>
      <c r="E892" t="s">
        <v>100</v>
      </c>
      <c r="F892">
        <v>289</v>
      </c>
      <c r="G892">
        <v>2</v>
      </c>
      <c r="H892">
        <v>119</v>
      </c>
      <c r="I892">
        <v>126</v>
      </c>
      <c r="J892" t="s">
        <v>3854</v>
      </c>
      <c r="K892" t="s">
        <v>3855</v>
      </c>
      <c r="L892" t="s">
        <v>19</v>
      </c>
      <c r="M892" t="s">
        <v>20</v>
      </c>
      <c r="N892" t="s">
        <v>37249</v>
      </c>
      <c r="P892" t="b">
        <f t="shared" si="541"/>
        <v>0</v>
      </c>
      <c r="Q892" t="b">
        <f t="shared" si="553"/>
        <v>0</v>
      </c>
      <c r="R892" t="b">
        <f t="shared" si="542"/>
        <v>0</v>
      </c>
      <c r="S892" t="b">
        <f t="shared" si="543"/>
        <v>0</v>
      </c>
      <c r="T892" t="b">
        <f t="shared" si="544"/>
        <v>0</v>
      </c>
      <c r="U892" t="b">
        <f t="shared" si="545"/>
        <v>0</v>
      </c>
      <c r="V892" t="b">
        <f t="shared" si="554"/>
        <v>0</v>
      </c>
      <c r="W892" t="b">
        <f t="shared" si="555"/>
        <v>0</v>
      </c>
      <c r="X892" t="b">
        <f t="shared" si="556"/>
        <v>0</v>
      </c>
      <c r="Y892" t="b">
        <f t="shared" si="557"/>
        <v>0</v>
      </c>
      <c r="Z892" t="b">
        <f t="shared" si="558"/>
        <v>0</v>
      </c>
      <c r="AA892" t="b">
        <f t="shared" si="559"/>
        <v>0</v>
      </c>
    </row>
    <row r="893" spans="1:27" x14ac:dyDescent="0.25">
      <c r="A893" t="s">
        <v>13</v>
      </c>
      <c r="B893" t="s">
        <v>3856</v>
      </c>
      <c r="C893" t="s">
        <v>3857</v>
      </c>
      <c r="D893">
        <v>2013</v>
      </c>
      <c r="E893" t="s">
        <v>811</v>
      </c>
      <c r="F893">
        <v>38</v>
      </c>
      <c r="G893">
        <v>1</v>
      </c>
      <c r="H893">
        <v>11</v>
      </c>
      <c r="I893">
        <v>22</v>
      </c>
      <c r="J893" t="s">
        <v>3858</v>
      </c>
      <c r="K893" t="s">
        <v>3859</v>
      </c>
      <c r="L893" t="s">
        <v>19</v>
      </c>
      <c r="M893" t="s">
        <v>20</v>
      </c>
      <c r="N893" t="s">
        <v>37249</v>
      </c>
      <c r="P893" t="b">
        <f t="shared" si="541"/>
        <v>0</v>
      </c>
      <c r="Q893" t="b">
        <f t="shared" si="553"/>
        <v>0</v>
      </c>
      <c r="R893" t="b">
        <f t="shared" si="542"/>
        <v>0</v>
      </c>
      <c r="S893" t="b">
        <f t="shared" si="543"/>
        <v>0</v>
      </c>
      <c r="T893" t="b">
        <f t="shared" si="544"/>
        <v>0</v>
      </c>
      <c r="U893" t="b">
        <f t="shared" si="545"/>
        <v>0</v>
      </c>
      <c r="V893" t="b">
        <f t="shared" si="554"/>
        <v>0</v>
      </c>
      <c r="W893" t="b">
        <f t="shared" si="555"/>
        <v>0</v>
      </c>
      <c r="X893" t="b">
        <f t="shared" si="556"/>
        <v>0</v>
      </c>
      <c r="Y893" t="b">
        <f t="shared" si="557"/>
        <v>0</v>
      </c>
      <c r="Z893" t="b">
        <f t="shared" si="558"/>
        <v>0</v>
      </c>
      <c r="AA893" t="b">
        <f t="shared" si="559"/>
        <v>0</v>
      </c>
    </row>
    <row r="894" spans="1:27" x14ac:dyDescent="0.25">
      <c r="A894" t="s">
        <v>13</v>
      </c>
      <c r="B894" t="s">
        <v>3860</v>
      </c>
      <c r="C894" t="s">
        <v>3861</v>
      </c>
      <c r="D894">
        <v>2013</v>
      </c>
      <c r="E894" t="s">
        <v>3862</v>
      </c>
      <c r="F894">
        <v>195</v>
      </c>
      <c r="G894">
        <v>2</v>
      </c>
      <c r="H894">
        <v>137</v>
      </c>
      <c r="I894">
        <v>138</v>
      </c>
      <c r="J894" t="s">
        <v>3863</v>
      </c>
      <c r="K894" t="s">
        <v>3864</v>
      </c>
      <c r="L894" t="s">
        <v>20</v>
      </c>
      <c r="M894" t="s">
        <v>19</v>
      </c>
      <c r="N894" t="s">
        <v>37246</v>
      </c>
      <c r="O894" t="s">
        <v>37256</v>
      </c>
      <c r="P894" t="b">
        <f t="shared" si="541"/>
        <v>0</v>
      </c>
      <c r="Q894" t="b">
        <f t="shared" si="553"/>
        <v>0</v>
      </c>
      <c r="R894" t="b">
        <f t="shared" si="542"/>
        <v>0</v>
      </c>
      <c r="S894" t="b">
        <f t="shared" si="543"/>
        <v>0</v>
      </c>
      <c r="T894" t="b">
        <f t="shared" si="544"/>
        <v>0</v>
      </c>
      <c r="U894" t="b">
        <f t="shared" si="545"/>
        <v>0</v>
      </c>
      <c r="V894" t="b">
        <f t="shared" si="554"/>
        <v>0</v>
      </c>
      <c r="W894" t="b">
        <f t="shared" si="555"/>
        <v>0</v>
      </c>
      <c r="X894" t="b">
        <f t="shared" si="556"/>
        <v>0</v>
      </c>
      <c r="Y894" t="b">
        <f t="shared" si="557"/>
        <v>0</v>
      </c>
      <c r="Z894" t="b">
        <f t="shared" si="558"/>
        <v>0</v>
      </c>
      <c r="AA894" t="b">
        <f t="shared" si="559"/>
        <v>0</v>
      </c>
    </row>
    <row r="895" spans="1:27" x14ac:dyDescent="0.25">
      <c r="A895" t="s">
        <v>13</v>
      </c>
      <c r="B895" t="s">
        <v>3865</v>
      </c>
      <c r="C895" t="s">
        <v>3866</v>
      </c>
      <c r="D895">
        <v>2013</v>
      </c>
      <c r="E895" t="s">
        <v>2811</v>
      </c>
      <c r="F895">
        <v>440</v>
      </c>
      <c r="H895">
        <v>29</v>
      </c>
      <c r="I895">
        <v>34</v>
      </c>
      <c r="J895" t="s">
        <v>3867</v>
      </c>
      <c r="K895" t="s">
        <v>3868</v>
      </c>
      <c r="L895" t="s">
        <v>35</v>
      </c>
      <c r="M895" t="s">
        <v>20</v>
      </c>
      <c r="N895" t="s">
        <v>37249</v>
      </c>
      <c r="P895" t="b">
        <f t="shared" si="541"/>
        <v>0</v>
      </c>
      <c r="Q895" t="b">
        <f t="shared" si="553"/>
        <v>0</v>
      </c>
      <c r="R895" t="b">
        <f t="shared" si="542"/>
        <v>0</v>
      </c>
      <c r="S895" t="b">
        <f t="shared" si="543"/>
        <v>0</v>
      </c>
      <c r="T895" t="b">
        <f t="shared" si="544"/>
        <v>0</v>
      </c>
      <c r="U895" t="b">
        <f t="shared" si="545"/>
        <v>0</v>
      </c>
      <c r="V895" t="b">
        <f t="shared" si="554"/>
        <v>0</v>
      </c>
      <c r="W895" t="b">
        <f t="shared" si="555"/>
        <v>0</v>
      </c>
      <c r="X895" t="b">
        <f t="shared" si="556"/>
        <v>0</v>
      </c>
      <c r="Y895" t="b">
        <f t="shared" si="557"/>
        <v>0</v>
      </c>
      <c r="Z895" t="b">
        <f t="shared" si="558"/>
        <v>0</v>
      </c>
      <c r="AA895" t="b">
        <f t="shared" si="559"/>
        <v>0</v>
      </c>
    </row>
    <row r="896" spans="1:27" x14ac:dyDescent="0.25">
      <c r="A896" t="s">
        <v>13</v>
      </c>
      <c r="B896" t="s">
        <v>3869</v>
      </c>
      <c r="C896" t="s">
        <v>3870</v>
      </c>
      <c r="D896">
        <v>2013</v>
      </c>
      <c r="E896" t="s">
        <v>996</v>
      </c>
      <c r="F896">
        <v>27</v>
      </c>
      <c r="G896">
        <v>1</v>
      </c>
      <c r="H896">
        <v>236</v>
      </c>
      <c r="I896">
        <v>244</v>
      </c>
      <c r="J896" t="s">
        <v>3871</v>
      </c>
      <c r="K896" t="s">
        <v>3872</v>
      </c>
      <c r="L896" t="s">
        <v>19</v>
      </c>
      <c r="M896" t="s">
        <v>20</v>
      </c>
      <c r="N896" t="s">
        <v>37246</v>
      </c>
      <c r="O896" t="s">
        <v>37251</v>
      </c>
      <c r="P896" t="b">
        <f t="shared" si="541"/>
        <v>0</v>
      </c>
      <c r="Q896" t="b">
        <f t="shared" si="553"/>
        <v>0</v>
      </c>
      <c r="R896" t="b">
        <f t="shared" si="542"/>
        <v>0</v>
      </c>
      <c r="S896" t="b">
        <f t="shared" si="543"/>
        <v>0</v>
      </c>
      <c r="T896" t="b">
        <f t="shared" si="544"/>
        <v>0</v>
      </c>
      <c r="U896" t="b">
        <f t="shared" si="545"/>
        <v>0</v>
      </c>
      <c r="V896" t="b">
        <f t="shared" si="554"/>
        <v>0</v>
      </c>
      <c r="W896" t="b">
        <f t="shared" si="555"/>
        <v>0</v>
      </c>
      <c r="X896" t="b">
        <f t="shared" si="556"/>
        <v>0</v>
      </c>
      <c r="Y896" t="b">
        <f t="shared" si="557"/>
        <v>0</v>
      </c>
      <c r="Z896" t="b">
        <f t="shared" si="558"/>
        <v>0</v>
      </c>
      <c r="AA896" t="b">
        <f t="shared" si="559"/>
        <v>0</v>
      </c>
    </row>
    <row r="897" spans="1:27" x14ac:dyDescent="0.25">
      <c r="A897" t="s">
        <v>13</v>
      </c>
      <c r="B897" t="s">
        <v>3873</v>
      </c>
      <c r="C897" t="s">
        <v>3874</v>
      </c>
      <c r="D897">
        <v>2013</v>
      </c>
      <c r="E897" t="s">
        <v>1162</v>
      </c>
      <c r="F897">
        <v>66</v>
      </c>
      <c r="H897">
        <v>84</v>
      </c>
      <c r="I897">
        <v>90</v>
      </c>
      <c r="J897" t="s">
        <v>3875</v>
      </c>
      <c r="K897" t="s">
        <v>3876</v>
      </c>
      <c r="L897" t="s">
        <v>35</v>
      </c>
      <c r="M897" t="s">
        <v>20</v>
      </c>
      <c r="N897" t="s">
        <v>37246</v>
      </c>
      <c r="O897" t="s">
        <v>37256</v>
      </c>
      <c r="P897" t="b">
        <f t="shared" si="541"/>
        <v>0</v>
      </c>
      <c r="Q897" t="b">
        <f t="shared" si="553"/>
        <v>0</v>
      </c>
      <c r="R897" t="b">
        <f t="shared" si="542"/>
        <v>0</v>
      </c>
      <c r="S897" t="b">
        <f t="shared" si="543"/>
        <v>0</v>
      </c>
      <c r="T897" t="b">
        <f t="shared" si="544"/>
        <v>0</v>
      </c>
      <c r="U897" t="b">
        <f t="shared" si="545"/>
        <v>0</v>
      </c>
      <c r="V897" t="b">
        <f t="shared" si="554"/>
        <v>0</v>
      </c>
      <c r="W897" t="b">
        <f t="shared" si="555"/>
        <v>0</v>
      </c>
      <c r="X897" t="b">
        <f t="shared" si="556"/>
        <v>0</v>
      </c>
      <c r="Y897" t="b">
        <f t="shared" si="557"/>
        <v>0</v>
      </c>
      <c r="Z897" t="b">
        <f t="shared" si="558"/>
        <v>0</v>
      </c>
      <c r="AA897" t="b">
        <f t="shared" si="559"/>
        <v>0</v>
      </c>
    </row>
    <row r="898" spans="1:27" x14ac:dyDescent="0.25">
      <c r="A898" t="s">
        <v>13</v>
      </c>
      <c r="B898" t="s">
        <v>3877</v>
      </c>
      <c r="C898" t="s">
        <v>3878</v>
      </c>
      <c r="D898">
        <v>2013</v>
      </c>
      <c r="E898" t="s">
        <v>142</v>
      </c>
      <c r="F898">
        <v>183</v>
      </c>
      <c r="G898">
        <v>1</v>
      </c>
      <c r="H898">
        <v>43</v>
      </c>
      <c r="I898">
        <v>50</v>
      </c>
      <c r="J898" t="s">
        <v>3879</v>
      </c>
      <c r="K898" t="s">
        <v>3880</v>
      </c>
      <c r="L898" t="s">
        <v>20</v>
      </c>
      <c r="M898" t="s">
        <v>19</v>
      </c>
      <c r="N898" t="s">
        <v>37249</v>
      </c>
      <c r="P898" t="b">
        <f t="shared" si="541"/>
        <v>0</v>
      </c>
      <c r="Q898" t="b">
        <f t="shared" si="553"/>
        <v>0</v>
      </c>
      <c r="R898" t="b">
        <f t="shared" si="542"/>
        <v>0</v>
      </c>
      <c r="S898" t="b">
        <f t="shared" si="543"/>
        <v>0</v>
      </c>
      <c r="T898" t="b">
        <f t="shared" si="544"/>
        <v>0</v>
      </c>
      <c r="U898" t="b">
        <f t="shared" si="545"/>
        <v>0</v>
      </c>
      <c r="V898" t="b">
        <f t="shared" si="554"/>
        <v>0</v>
      </c>
      <c r="W898" t="b">
        <f t="shared" si="555"/>
        <v>0</v>
      </c>
      <c r="X898" t="b">
        <f t="shared" si="556"/>
        <v>0</v>
      </c>
      <c r="Y898" t="b">
        <f t="shared" si="557"/>
        <v>0</v>
      </c>
      <c r="Z898" t="b">
        <f t="shared" si="558"/>
        <v>0</v>
      </c>
      <c r="AA898" t="b">
        <f t="shared" si="559"/>
        <v>0</v>
      </c>
    </row>
    <row r="899" spans="1:27" x14ac:dyDescent="0.25">
      <c r="A899" t="s">
        <v>13</v>
      </c>
      <c r="B899" t="s">
        <v>3881</v>
      </c>
      <c r="C899" t="s">
        <v>3882</v>
      </c>
      <c r="D899">
        <v>2013</v>
      </c>
      <c r="E899" t="s">
        <v>142</v>
      </c>
      <c r="F899">
        <v>183</v>
      </c>
      <c r="G899">
        <v>1</v>
      </c>
      <c r="H899">
        <v>157</v>
      </c>
      <c r="I899">
        <v>166</v>
      </c>
      <c r="J899" t="s">
        <v>3883</v>
      </c>
      <c r="K899" t="s">
        <v>3884</v>
      </c>
      <c r="L899" t="s">
        <v>19</v>
      </c>
      <c r="M899" t="s">
        <v>20</v>
      </c>
      <c r="N899" t="s">
        <v>37246</v>
      </c>
      <c r="O899" t="s">
        <v>37251</v>
      </c>
      <c r="P899" t="b">
        <f t="shared" ref="P899:P962" si="560">ISNUMBER(SEARCH("broiler",C899))</f>
        <v>0</v>
      </c>
      <c r="Q899" t="b">
        <f t="shared" si="553"/>
        <v>0</v>
      </c>
      <c r="R899" t="b">
        <f t="shared" ref="R899:R962" si="561">ISNUMBER(SEARCH("aquatic",$C899))</f>
        <v>0</v>
      </c>
      <c r="S899" t="b">
        <f t="shared" ref="S899:S962" si="562">ISNUMBER(SEARCH("fish",$C899))</f>
        <v>0</v>
      </c>
      <c r="T899" t="b">
        <f t="shared" ref="T899:T962" si="563">ISNUMBER(SEARCH(" chicken",$C899))</f>
        <v>0</v>
      </c>
      <c r="U899" t="b">
        <f t="shared" ref="U899:U962" si="564">ISNUMBER(SEARCH("tadpole",$C899))</f>
        <v>0</v>
      </c>
      <c r="V899" t="b">
        <f t="shared" si="554"/>
        <v>0</v>
      </c>
      <c r="W899" t="b">
        <f t="shared" si="555"/>
        <v>0</v>
      </c>
      <c r="X899" t="b">
        <f t="shared" si="556"/>
        <v>0</v>
      </c>
      <c r="Y899" t="b">
        <f t="shared" si="557"/>
        <v>0</v>
      </c>
      <c r="Z899" t="b">
        <f t="shared" si="558"/>
        <v>0</v>
      </c>
      <c r="AA899" t="b">
        <f t="shared" si="559"/>
        <v>0</v>
      </c>
    </row>
    <row r="900" spans="1:27" x14ac:dyDescent="0.25">
      <c r="A900" t="s">
        <v>13</v>
      </c>
      <c r="B900" t="s">
        <v>3885</v>
      </c>
      <c r="C900" t="s">
        <v>3886</v>
      </c>
      <c r="D900">
        <v>2013</v>
      </c>
      <c r="E900" t="s">
        <v>3887</v>
      </c>
      <c r="F900">
        <v>443</v>
      </c>
      <c r="H900">
        <v>256</v>
      </c>
      <c r="I900">
        <v>266</v>
      </c>
      <c r="J900" t="s">
        <v>3888</v>
      </c>
      <c r="K900" t="s">
        <v>3889</v>
      </c>
      <c r="L900" t="s">
        <v>20</v>
      </c>
      <c r="M900" t="s">
        <v>19</v>
      </c>
      <c r="N900" t="s">
        <v>37246</v>
      </c>
      <c r="O900" t="s">
        <v>37251</v>
      </c>
      <c r="P900" t="b">
        <f t="shared" si="560"/>
        <v>0</v>
      </c>
      <c r="Q900" t="b">
        <f t="shared" si="553"/>
        <v>0</v>
      </c>
      <c r="R900" t="b">
        <f t="shared" si="561"/>
        <v>0</v>
      </c>
      <c r="S900" t="b">
        <f t="shared" si="562"/>
        <v>0</v>
      </c>
      <c r="T900" t="b">
        <f t="shared" si="563"/>
        <v>0</v>
      </c>
      <c r="U900" t="b">
        <f t="shared" si="564"/>
        <v>0</v>
      </c>
      <c r="V900" t="b">
        <f t="shared" si="554"/>
        <v>0</v>
      </c>
      <c r="W900" t="b">
        <f t="shared" si="555"/>
        <v>0</v>
      </c>
      <c r="X900" t="b">
        <f t="shared" si="556"/>
        <v>0</v>
      </c>
      <c r="Y900" t="b">
        <f t="shared" si="557"/>
        <v>0</v>
      </c>
      <c r="Z900" t="b">
        <f t="shared" si="558"/>
        <v>0</v>
      </c>
      <c r="AA900" t="b">
        <f t="shared" si="559"/>
        <v>0</v>
      </c>
    </row>
    <row r="901" spans="1:27" x14ac:dyDescent="0.25">
      <c r="A901" t="s">
        <v>13</v>
      </c>
      <c r="B901" t="s">
        <v>3890</v>
      </c>
      <c r="C901" t="s">
        <v>3891</v>
      </c>
      <c r="D901">
        <v>2013</v>
      </c>
      <c r="E901" t="s">
        <v>152</v>
      </c>
      <c r="F901">
        <v>8</v>
      </c>
      <c r="G901">
        <v>1</v>
      </c>
      <c r="J901" t="s">
        <v>3892</v>
      </c>
      <c r="K901" t="s">
        <v>3893</v>
      </c>
      <c r="L901" t="s">
        <v>20</v>
      </c>
      <c r="M901" t="s">
        <v>35</v>
      </c>
      <c r="N901" t="s">
        <v>37246</v>
      </c>
      <c r="O901" t="s">
        <v>37256</v>
      </c>
      <c r="P901" t="b">
        <f t="shared" si="560"/>
        <v>0</v>
      </c>
      <c r="Q901" t="b">
        <f t="shared" si="553"/>
        <v>0</v>
      </c>
      <c r="R901" t="b">
        <f t="shared" si="561"/>
        <v>0</v>
      </c>
      <c r="S901" t="b">
        <f t="shared" si="562"/>
        <v>0</v>
      </c>
      <c r="T901" t="b">
        <f t="shared" si="563"/>
        <v>0</v>
      </c>
      <c r="U901" t="b">
        <f t="shared" si="564"/>
        <v>0</v>
      </c>
      <c r="V901" t="b">
        <f t="shared" si="554"/>
        <v>0</v>
      </c>
      <c r="W901" t="b">
        <f t="shared" si="555"/>
        <v>0</v>
      </c>
      <c r="X901" t="b">
        <f t="shared" si="556"/>
        <v>0</v>
      </c>
      <c r="Y901" t="b">
        <f t="shared" si="557"/>
        <v>0</v>
      </c>
      <c r="Z901" t="b">
        <f t="shared" si="558"/>
        <v>0</v>
      </c>
      <c r="AA901" t="b">
        <f t="shared" si="559"/>
        <v>0</v>
      </c>
    </row>
    <row r="902" spans="1:27" x14ac:dyDescent="0.25">
      <c r="A902" t="s">
        <v>13</v>
      </c>
      <c r="B902" t="s">
        <v>3894</v>
      </c>
      <c r="C902" t="s">
        <v>3895</v>
      </c>
      <c r="D902">
        <v>2013</v>
      </c>
      <c r="E902" t="s">
        <v>375</v>
      </c>
      <c r="F902">
        <v>15</v>
      </c>
      <c r="G902">
        <v>8</v>
      </c>
      <c r="H902">
        <v>1653</v>
      </c>
      <c r="I902">
        <v>1663</v>
      </c>
      <c r="J902" t="s">
        <v>3896</v>
      </c>
      <c r="K902" t="s">
        <v>3897</v>
      </c>
      <c r="L902" t="s">
        <v>19</v>
      </c>
      <c r="M902" t="s">
        <v>20</v>
      </c>
      <c r="N902" t="s">
        <v>37246</v>
      </c>
      <c r="O902" t="s">
        <v>37253</v>
      </c>
      <c r="P902" t="b">
        <f t="shared" si="560"/>
        <v>0</v>
      </c>
      <c r="Q902" t="b">
        <f t="shared" si="553"/>
        <v>0</v>
      </c>
      <c r="R902" t="b">
        <f t="shared" si="561"/>
        <v>0</v>
      </c>
      <c r="S902" t="b">
        <f t="shared" si="562"/>
        <v>0</v>
      </c>
      <c r="T902" t="b">
        <f t="shared" si="563"/>
        <v>0</v>
      </c>
      <c r="U902" t="b">
        <f t="shared" si="564"/>
        <v>0</v>
      </c>
      <c r="V902" t="b">
        <f t="shared" si="554"/>
        <v>0</v>
      </c>
      <c r="W902" t="b">
        <f t="shared" si="555"/>
        <v>0</v>
      </c>
      <c r="X902" t="b">
        <f t="shared" si="556"/>
        <v>0</v>
      </c>
      <c r="Y902" t="b">
        <f t="shared" si="557"/>
        <v>0</v>
      </c>
      <c r="Z902" t="b">
        <f t="shared" si="558"/>
        <v>0</v>
      </c>
      <c r="AA902" t="b">
        <f t="shared" si="559"/>
        <v>0</v>
      </c>
    </row>
    <row r="903" spans="1:27" x14ac:dyDescent="0.25">
      <c r="A903" t="s">
        <v>13</v>
      </c>
      <c r="B903" t="s">
        <v>3898</v>
      </c>
      <c r="C903" t="s">
        <v>3899</v>
      </c>
      <c r="D903">
        <v>2013</v>
      </c>
      <c r="E903" t="s">
        <v>323</v>
      </c>
      <c r="F903">
        <v>89</v>
      </c>
      <c r="H903">
        <v>5</v>
      </c>
      <c r="I903">
        <v>12</v>
      </c>
      <c r="J903" t="s">
        <v>3900</v>
      </c>
      <c r="K903" t="s">
        <v>3901</v>
      </c>
      <c r="L903" t="s">
        <v>35</v>
      </c>
      <c r="M903" t="s">
        <v>20</v>
      </c>
      <c r="N903" t="s">
        <v>37249</v>
      </c>
      <c r="P903" t="b">
        <f t="shared" si="560"/>
        <v>0</v>
      </c>
      <c r="Q903" t="b">
        <f t="shared" si="553"/>
        <v>0</v>
      </c>
      <c r="R903" t="b">
        <f t="shared" si="561"/>
        <v>0</v>
      </c>
      <c r="S903" t="b">
        <f t="shared" si="562"/>
        <v>0</v>
      </c>
      <c r="T903" t="b">
        <f t="shared" si="563"/>
        <v>0</v>
      </c>
      <c r="U903" t="b">
        <f t="shared" si="564"/>
        <v>0</v>
      </c>
      <c r="V903" t="b">
        <f t="shared" si="554"/>
        <v>0</v>
      </c>
      <c r="W903" t="b">
        <f t="shared" si="555"/>
        <v>0</v>
      </c>
      <c r="X903" t="b">
        <f t="shared" si="556"/>
        <v>0</v>
      </c>
      <c r="Y903" t="b">
        <f t="shared" si="557"/>
        <v>0</v>
      </c>
      <c r="Z903" t="b">
        <f t="shared" si="558"/>
        <v>0</v>
      </c>
      <c r="AA903" t="b">
        <f t="shared" si="559"/>
        <v>0</v>
      </c>
    </row>
    <row r="904" spans="1:27" x14ac:dyDescent="0.25">
      <c r="A904" t="s">
        <v>13</v>
      </c>
      <c r="B904" t="s">
        <v>3902</v>
      </c>
      <c r="C904" t="s">
        <v>3903</v>
      </c>
      <c r="D904">
        <v>2013</v>
      </c>
      <c r="E904" t="s">
        <v>3904</v>
      </c>
      <c r="H904">
        <v>106</v>
      </c>
      <c r="I904">
        <v>108</v>
      </c>
      <c r="K904" t="s">
        <v>3905</v>
      </c>
      <c r="L904" t="s">
        <v>20</v>
      </c>
      <c r="M904" t="s">
        <v>19</v>
      </c>
      <c r="N904" t="s">
        <v>37246</v>
      </c>
      <c r="O904" t="s">
        <v>37256</v>
      </c>
      <c r="P904" t="b">
        <f t="shared" si="560"/>
        <v>0</v>
      </c>
      <c r="Q904" t="b">
        <f t="shared" si="553"/>
        <v>0</v>
      </c>
      <c r="R904" t="b">
        <f t="shared" si="561"/>
        <v>0</v>
      </c>
      <c r="S904" t="b">
        <f t="shared" si="562"/>
        <v>0</v>
      </c>
      <c r="T904" t="b">
        <f t="shared" si="563"/>
        <v>0</v>
      </c>
      <c r="U904" t="b">
        <f t="shared" si="564"/>
        <v>0</v>
      </c>
      <c r="V904" t="b">
        <f t="shared" si="554"/>
        <v>0</v>
      </c>
      <c r="W904" t="b">
        <f t="shared" si="555"/>
        <v>0</v>
      </c>
      <c r="X904" t="b">
        <f t="shared" si="556"/>
        <v>0</v>
      </c>
      <c r="Y904" t="b">
        <f t="shared" si="557"/>
        <v>0</v>
      </c>
      <c r="Z904" t="b">
        <f t="shared" si="558"/>
        <v>0</v>
      </c>
      <c r="AA904" t="b">
        <f t="shared" si="559"/>
        <v>0</v>
      </c>
    </row>
    <row r="905" spans="1:27" hidden="1" x14ac:dyDescent="0.25">
      <c r="A905" t="s">
        <v>13</v>
      </c>
      <c r="B905" t="s">
        <v>3906</v>
      </c>
      <c r="C905" t="s">
        <v>3907</v>
      </c>
      <c r="D905">
        <v>2013</v>
      </c>
      <c r="E905" t="s">
        <v>1126</v>
      </c>
      <c r="F905">
        <v>70</v>
      </c>
      <c r="G905">
        <v>1</v>
      </c>
      <c r="H905">
        <v>173</v>
      </c>
      <c r="I905">
        <v>185</v>
      </c>
      <c r="J905" t="s">
        <v>3908</v>
      </c>
      <c r="K905" t="s">
        <v>3909</v>
      </c>
      <c r="L905" t="s">
        <v>20</v>
      </c>
      <c r="M905" t="s">
        <v>35</v>
      </c>
      <c r="N905" t="s">
        <v>37246</v>
      </c>
      <c r="O905" t="s">
        <v>37256</v>
      </c>
      <c r="P905" t="b">
        <f t="shared" si="560"/>
        <v>0</v>
      </c>
      <c r="Q905" t="b">
        <f t="shared" si="553"/>
        <v>0</v>
      </c>
      <c r="R905" t="b">
        <f t="shared" si="561"/>
        <v>0</v>
      </c>
      <c r="S905" t="b">
        <f t="shared" si="562"/>
        <v>0</v>
      </c>
      <c r="T905" t="b">
        <f t="shared" si="563"/>
        <v>0</v>
      </c>
      <c r="U905" t="b">
        <f t="shared" si="564"/>
        <v>0</v>
      </c>
      <c r="V905" t="b">
        <f t="shared" si="554"/>
        <v>0</v>
      </c>
      <c r="W905" t="b">
        <f t="shared" si="555"/>
        <v>0</v>
      </c>
      <c r="X905" t="b">
        <f t="shared" si="556"/>
        <v>0</v>
      </c>
      <c r="Y905" t="b">
        <f t="shared" si="557"/>
        <v>1</v>
      </c>
    </row>
    <row r="906" spans="1:27" x14ac:dyDescent="0.25">
      <c r="A906" t="s">
        <v>13</v>
      </c>
      <c r="B906" t="s">
        <v>3910</v>
      </c>
      <c r="C906" t="s">
        <v>3911</v>
      </c>
      <c r="D906">
        <v>2013</v>
      </c>
      <c r="E906" t="s">
        <v>293</v>
      </c>
      <c r="F906">
        <v>86</v>
      </c>
      <c r="G906">
        <v>1</v>
      </c>
      <c r="H906">
        <v>127</v>
      </c>
      <c r="I906">
        <v>136</v>
      </c>
      <c r="J906" t="s">
        <v>3912</v>
      </c>
      <c r="K906" t="s">
        <v>3913</v>
      </c>
      <c r="L906" t="s">
        <v>35</v>
      </c>
      <c r="M906" t="s">
        <v>20</v>
      </c>
      <c r="N906" t="s">
        <v>37246</v>
      </c>
      <c r="O906" t="s">
        <v>37251</v>
      </c>
      <c r="P906" t="b">
        <f t="shared" si="560"/>
        <v>0</v>
      </c>
      <c r="Q906" t="b">
        <f t="shared" si="553"/>
        <v>0</v>
      </c>
      <c r="R906" t="b">
        <f t="shared" si="561"/>
        <v>0</v>
      </c>
      <c r="S906" t="b">
        <f t="shared" si="562"/>
        <v>0</v>
      </c>
      <c r="T906" t="b">
        <f t="shared" si="563"/>
        <v>0</v>
      </c>
      <c r="U906" t="b">
        <f t="shared" si="564"/>
        <v>0</v>
      </c>
      <c r="V906" t="b">
        <f t="shared" si="554"/>
        <v>0</v>
      </c>
      <c r="W906" t="b">
        <f t="shared" si="555"/>
        <v>0</v>
      </c>
      <c r="X906" t="b">
        <f t="shared" si="556"/>
        <v>0</v>
      </c>
      <c r="Y906" t="b">
        <f t="shared" si="557"/>
        <v>0</v>
      </c>
      <c r="Z906" t="b">
        <f t="shared" ref="Z906:Z917" si="565">ISNUMBER(SEARCH("Newt",$C906))</f>
        <v>0</v>
      </c>
      <c r="AA906" t="b">
        <f t="shared" ref="AA906:AA917" si="566">ISNUMBER(SEARCH("Sea Turtle",$C906))</f>
        <v>0</v>
      </c>
    </row>
    <row r="907" spans="1:27" x14ac:dyDescent="0.25">
      <c r="A907" t="s">
        <v>13</v>
      </c>
      <c r="B907" t="s">
        <v>3914</v>
      </c>
      <c r="C907" t="s">
        <v>3915</v>
      </c>
      <c r="D907">
        <v>2013</v>
      </c>
      <c r="E907" t="s">
        <v>1385</v>
      </c>
      <c r="F907">
        <v>160</v>
      </c>
      <c r="G907">
        <v>1</v>
      </c>
      <c r="H907">
        <v>127</v>
      </c>
      <c r="I907">
        <v>137</v>
      </c>
      <c r="J907" t="s">
        <v>3916</v>
      </c>
      <c r="K907" t="s">
        <v>3917</v>
      </c>
      <c r="L907" t="s">
        <v>19</v>
      </c>
      <c r="M907" t="s">
        <v>20</v>
      </c>
      <c r="N907" t="s">
        <v>37246</v>
      </c>
      <c r="O907" t="s">
        <v>37256</v>
      </c>
      <c r="P907" t="b">
        <f t="shared" si="560"/>
        <v>0</v>
      </c>
      <c r="Q907" t="b">
        <f t="shared" si="553"/>
        <v>0</v>
      </c>
      <c r="R907" t="b">
        <f t="shared" si="561"/>
        <v>0</v>
      </c>
      <c r="S907" t="b">
        <f t="shared" si="562"/>
        <v>0</v>
      </c>
      <c r="T907" t="b">
        <f t="shared" si="563"/>
        <v>0</v>
      </c>
      <c r="U907" t="b">
        <f t="shared" si="564"/>
        <v>0</v>
      </c>
      <c r="V907" t="b">
        <f t="shared" si="554"/>
        <v>0</v>
      </c>
      <c r="W907" t="b">
        <f t="shared" si="555"/>
        <v>0</v>
      </c>
      <c r="X907" t="b">
        <f t="shared" si="556"/>
        <v>0</v>
      </c>
      <c r="Y907" t="b">
        <f t="shared" si="557"/>
        <v>0</v>
      </c>
      <c r="Z907" t="b">
        <f t="shared" si="565"/>
        <v>0</v>
      </c>
      <c r="AA907" t="b">
        <f t="shared" si="566"/>
        <v>0</v>
      </c>
    </row>
    <row r="908" spans="1:27" x14ac:dyDescent="0.25">
      <c r="A908" t="s">
        <v>13</v>
      </c>
      <c r="B908" t="s">
        <v>3918</v>
      </c>
      <c r="C908" t="s">
        <v>3919</v>
      </c>
      <c r="D908">
        <v>2013</v>
      </c>
      <c r="E908" t="s">
        <v>284</v>
      </c>
      <c r="F908">
        <v>3</v>
      </c>
      <c r="G908">
        <v>1</v>
      </c>
      <c r="H908">
        <v>103</v>
      </c>
      <c r="I908">
        <v>114</v>
      </c>
      <c r="J908" t="s">
        <v>3920</v>
      </c>
      <c r="K908" t="s">
        <v>3921</v>
      </c>
      <c r="L908" t="s">
        <v>19</v>
      </c>
      <c r="M908" t="s">
        <v>20</v>
      </c>
      <c r="N908" t="s">
        <v>37249</v>
      </c>
      <c r="P908" t="b">
        <f t="shared" si="560"/>
        <v>0</v>
      </c>
      <c r="Q908" t="b">
        <f t="shared" si="553"/>
        <v>0</v>
      </c>
      <c r="R908" t="b">
        <f t="shared" si="561"/>
        <v>0</v>
      </c>
      <c r="S908" t="b">
        <f t="shared" si="562"/>
        <v>0</v>
      </c>
      <c r="T908" t="b">
        <f t="shared" si="563"/>
        <v>0</v>
      </c>
      <c r="U908" t="b">
        <f t="shared" si="564"/>
        <v>0</v>
      </c>
      <c r="V908" t="b">
        <f t="shared" si="554"/>
        <v>0</v>
      </c>
      <c r="W908" t="b">
        <f t="shared" si="555"/>
        <v>0</v>
      </c>
      <c r="X908" t="b">
        <f t="shared" si="556"/>
        <v>0</v>
      </c>
      <c r="Y908" t="b">
        <f t="shared" si="557"/>
        <v>0</v>
      </c>
      <c r="Z908" t="b">
        <f t="shared" si="565"/>
        <v>0</v>
      </c>
      <c r="AA908" t="b">
        <f t="shared" si="566"/>
        <v>0</v>
      </c>
    </row>
    <row r="909" spans="1:27" x14ac:dyDescent="0.25">
      <c r="A909" t="s">
        <v>13</v>
      </c>
      <c r="B909" t="s">
        <v>3922</v>
      </c>
      <c r="C909" t="s">
        <v>3923</v>
      </c>
      <c r="D909">
        <v>2013</v>
      </c>
      <c r="E909" t="s">
        <v>16</v>
      </c>
      <c r="F909">
        <v>141</v>
      </c>
      <c r="G909">
        <v>3</v>
      </c>
      <c r="H909">
        <v>1902</v>
      </c>
      <c r="I909">
        <v>1907</v>
      </c>
      <c r="J909" t="s">
        <v>3924</v>
      </c>
      <c r="K909" t="s">
        <v>3925</v>
      </c>
      <c r="L909" t="s">
        <v>20</v>
      </c>
      <c r="M909" t="s">
        <v>35</v>
      </c>
      <c r="N909" t="s">
        <v>37248</v>
      </c>
      <c r="O909" t="s">
        <v>37257</v>
      </c>
      <c r="P909" t="b">
        <f t="shared" si="560"/>
        <v>0</v>
      </c>
      <c r="Q909" t="b">
        <f t="shared" si="553"/>
        <v>0</v>
      </c>
      <c r="R909" t="b">
        <f t="shared" si="561"/>
        <v>0</v>
      </c>
      <c r="S909" t="b">
        <f t="shared" si="562"/>
        <v>0</v>
      </c>
      <c r="T909" t="b">
        <f t="shared" si="563"/>
        <v>0</v>
      </c>
      <c r="U909" t="b">
        <f t="shared" si="564"/>
        <v>0</v>
      </c>
      <c r="V909" t="b">
        <f t="shared" si="554"/>
        <v>0</v>
      </c>
      <c r="W909" t="b">
        <f t="shared" si="555"/>
        <v>0</v>
      </c>
      <c r="X909" t="b">
        <f t="shared" si="556"/>
        <v>0</v>
      </c>
      <c r="Y909" t="b">
        <f t="shared" si="557"/>
        <v>0</v>
      </c>
      <c r="Z909" t="b">
        <f t="shared" si="565"/>
        <v>0</v>
      </c>
      <c r="AA909" t="b">
        <f t="shared" si="566"/>
        <v>0</v>
      </c>
    </row>
    <row r="910" spans="1:27" x14ac:dyDescent="0.25">
      <c r="A910" t="s">
        <v>13</v>
      </c>
      <c r="B910" t="s">
        <v>3926</v>
      </c>
      <c r="C910" t="s">
        <v>3927</v>
      </c>
      <c r="D910">
        <v>2013</v>
      </c>
      <c r="E910" t="s">
        <v>3605</v>
      </c>
      <c r="F910">
        <v>319</v>
      </c>
      <c r="G910">
        <v>1</v>
      </c>
      <c r="H910">
        <v>10</v>
      </c>
      <c r="I910">
        <v>22</v>
      </c>
      <c r="J910" t="s">
        <v>3928</v>
      </c>
      <c r="K910" t="s">
        <v>3929</v>
      </c>
      <c r="L910" t="s">
        <v>19</v>
      </c>
      <c r="M910" t="s">
        <v>20</v>
      </c>
      <c r="N910" t="s">
        <v>37246</v>
      </c>
      <c r="O910" t="s">
        <v>37251</v>
      </c>
      <c r="P910" t="b">
        <f t="shared" si="560"/>
        <v>0</v>
      </c>
      <c r="Q910" t="b">
        <f t="shared" si="553"/>
        <v>0</v>
      </c>
      <c r="R910" t="b">
        <f t="shared" si="561"/>
        <v>0</v>
      </c>
      <c r="S910" t="b">
        <f t="shared" si="562"/>
        <v>0</v>
      </c>
      <c r="T910" t="b">
        <f t="shared" si="563"/>
        <v>0</v>
      </c>
      <c r="U910" t="b">
        <f t="shared" si="564"/>
        <v>0</v>
      </c>
      <c r="V910" t="b">
        <f t="shared" si="554"/>
        <v>0</v>
      </c>
      <c r="W910" t="b">
        <f t="shared" si="555"/>
        <v>0</v>
      </c>
      <c r="X910" t="b">
        <f t="shared" si="556"/>
        <v>0</v>
      </c>
      <c r="Y910" t="b">
        <f t="shared" si="557"/>
        <v>0</v>
      </c>
      <c r="Z910" t="b">
        <f t="shared" si="565"/>
        <v>0</v>
      </c>
      <c r="AA910" t="b">
        <f t="shared" si="566"/>
        <v>0</v>
      </c>
    </row>
    <row r="911" spans="1:27" x14ac:dyDescent="0.25">
      <c r="A911" t="s">
        <v>13</v>
      </c>
      <c r="B911" t="s">
        <v>3930</v>
      </c>
      <c r="C911" t="s">
        <v>3931</v>
      </c>
      <c r="D911">
        <v>2013</v>
      </c>
      <c r="E911" t="s">
        <v>62</v>
      </c>
      <c r="F911">
        <v>94</v>
      </c>
      <c r="G911">
        <v>1</v>
      </c>
      <c r="H911">
        <v>221</v>
      </c>
      <c r="I911">
        <v>230</v>
      </c>
      <c r="J911" t="s">
        <v>3932</v>
      </c>
      <c r="K911" t="s">
        <v>3933</v>
      </c>
      <c r="L911" t="s">
        <v>19</v>
      </c>
      <c r="M911" t="s">
        <v>20</v>
      </c>
      <c r="N911" t="s">
        <v>37246</v>
      </c>
      <c r="O911" t="s">
        <v>37253</v>
      </c>
      <c r="P911" t="b">
        <f t="shared" si="560"/>
        <v>0</v>
      </c>
      <c r="Q911" t="b">
        <f t="shared" si="553"/>
        <v>0</v>
      </c>
      <c r="R911" t="b">
        <f t="shared" si="561"/>
        <v>0</v>
      </c>
      <c r="S911" t="b">
        <f t="shared" si="562"/>
        <v>0</v>
      </c>
      <c r="T911" t="b">
        <f t="shared" si="563"/>
        <v>0</v>
      </c>
      <c r="U911" t="b">
        <f t="shared" si="564"/>
        <v>0</v>
      </c>
      <c r="V911" t="b">
        <f t="shared" si="554"/>
        <v>0</v>
      </c>
      <c r="W911" t="b">
        <f t="shared" si="555"/>
        <v>0</v>
      </c>
      <c r="X911" t="b">
        <f t="shared" si="556"/>
        <v>0</v>
      </c>
      <c r="Y911" t="b">
        <f t="shared" si="557"/>
        <v>0</v>
      </c>
      <c r="Z911" t="b">
        <f t="shared" si="565"/>
        <v>0</v>
      </c>
      <c r="AA911" t="b">
        <f t="shared" si="566"/>
        <v>0</v>
      </c>
    </row>
    <row r="912" spans="1:27" x14ac:dyDescent="0.25">
      <c r="A912" t="s">
        <v>13</v>
      </c>
      <c r="B912" t="s">
        <v>2634</v>
      </c>
      <c r="C912" t="s">
        <v>3934</v>
      </c>
      <c r="D912">
        <v>2013</v>
      </c>
      <c r="E912" t="s">
        <v>608</v>
      </c>
      <c r="F912">
        <v>280</v>
      </c>
      <c r="G912">
        <v>1772</v>
      </c>
      <c r="J912" t="s">
        <v>3935</v>
      </c>
      <c r="K912" t="s">
        <v>3936</v>
      </c>
      <c r="L912" t="s">
        <v>19</v>
      </c>
      <c r="M912" t="s">
        <v>20</v>
      </c>
      <c r="N912" t="s">
        <v>37249</v>
      </c>
      <c r="P912" t="b">
        <f t="shared" si="560"/>
        <v>0</v>
      </c>
      <c r="Q912" t="b">
        <f t="shared" si="553"/>
        <v>0</v>
      </c>
      <c r="R912" t="b">
        <f t="shared" si="561"/>
        <v>0</v>
      </c>
      <c r="S912" t="b">
        <f t="shared" si="562"/>
        <v>0</v>
      </c>
      <c r="T912" t="b">
        <f t="shared" si="563"/>
        <v>0</v>
      </c>
      <c r="U912" t="b">
        <f t="shared" si="564"/>
        <v>0</v>
      </c>
      <c r="V912" t="b">
        <f t="shared" si="554"/>
        <v>0</v>
      </c>
      <c r="W912" t="b">
        <f t="shared" si="555"/>
        <v>0</v>
      </c>
      <c r="X912" t="b">
        <f t="shared" si="556"/>
        <v>0</v>
      </c>
      <c r="Y912" t="b">
        <f t="shared" si="557"/>
        <v>0</v>
      </c>
      <c r="Z912" t="b">
        <f t="shared" si="565"/>
        <v>0</v>
      </c>
      <c r="AA912" t="b">
        <f t="shared" si="566"/>
        <v>0</v>
      </c>
    </row>
    <row r="913" spans="1:27" x14ac:dyDescent="0.25">
      <c r="A913" t="s">
        <v>13</v>
      </c>
      <c r="B913" t="s">
        <v>3937</v>
      </c>
      <c r="C913" t="s">
        <v>3938</v>
      </c>
      <c r="D913">
        <v>2013</v>
      </c>
      <c r="E913" t="s">
        <v>3939</v>
      </c>
      <c r="H913">
        <v>27</v>
      </c>
      <c r="I913">
        <v>63</v>
      </c>
      <c r="K913" t="s">
        <v>3940</v>
      </c>
      <c r="L913" t="s">
        <v>35</v>
      </c>
      <c r="M913" t="s">
        <v>20</v>
      </c>
      <c r="N913" t="s">
        <v>37246</v>
      </c>
      <c r="O913" t="s">
        <v>37256</v>
      </c>
      <c r="P913" t="b">
        <f t="shared" si="560"/>
        <v>0</v>
      </c>
      <c r="Q913" t="b">
        <f t="shared" si="553"/>
        <v>0</v>
      </c>
      <c r="R913" t="b">
        <f t="shared" si="561"/>
        <v>0</v>
      </c>
      <c r="S913" t="b">
        <f t="shared" si="562"/>
        <v>0</v>
      </c>
      <c r="T913" t="b">
        <f t="shared" si="563"/>
        <v>0</v>
      </c>
      <c r="U913" t="b">
        <f t="shared" si="564"/>
        <v>0</v>
      </c>
      <c r="V913" t="b">
        <f t="shared" si="554"/>
        <v>0</v>
      </c>
      <c r="W913" t="b">
        <f t="shared" si="555"/>
        <v>0</v>
      </c>
      <c r="X913" t="b">
        <f t="shared" si="556"/>
        <v>0</v>
      </c>
      <c r="Y913" t="b">
        <f t="shared" si="557"/>
        <v>0</v>
      </c>
      <c r="Z913" t="b">
        <f t="shared" si="565"/>
        <v>0</v>
      </c>
      <c r="AA913" t="b">
        <f t="shared" si="566"/>
        <v>0</v>
      </c>
    </row>
    <row r="914" spans="1:27" x14ac:dyDescent="0.25">
      <c r="A914" t="s">
        <v>13</v>
      </c>
      <c r="B914" t="s">
        <v>3941</v>
      </c>
      <c r="C914" t="s">
        <v>3942</v>
      </c>
      <c r="D914">
        <v>2013</v>
      </c>
      <c r="E914" t="s">
        <v>547</v>
      </c>
      <c r="F914">
        <v>1</v>
      </c>
      <c r="G914">
        <v>1</v>
      </c>
      <c r="J914" t="s">
        <v>3943</v>
      </c>
      <c r="K914" t="s">
        <v>3944</v>
      </c>
      <c r="L914" t="s">
        <v>20</v>
      </c>
      <c r="M914" t="s">
        <v>19</v>
      </c>
      <c r="N914" t="s">
        <v>37246</v>
      </c>
      <c r="O914" t="s">
        <v>37251</v>
      </c>
      <c r="P914" t="b">
        <f t="shared" si="560"/>
        <v>0</v>
      </c>
      <c r="Q914" t="b">
        <f t="shared" si="553"/>
        <v>0</v>
      </c>
      <c r="R914" t="b">
        <f t="shared" si="561"/>
        <v>0</v>
      </c>
      <c r="S914" t="b">
        <f t="shared" si="562"/>
        <v>0</v>
      </c>
      <c r="T914" t="b">
        <f t="shared" si="563"/>
        <v>0</v>
      </c>
      <c r="U914" t="b">
        <f t="shared" si="564"/>
        <v>0</v>
      </c>
      <c r="V914" t="b">
        <f t="shared" si="554"/>
        <v>0</v>
      </c>
      <c r="W914" t="b">
        <f t="shared" si="555"/>
        <v>0</v>
      </c>
      <c r="X914" t="b">
        <f t="shared" si="556"/>
        <v>0</v>
      </c>
      <c r="Y914" t="b">
        <f t="shared" si="557"/>
        <v>0</v>
      </c>
      <c r="Z914" t="b">
        <f t="shared" si="565"/>
        <v>0</v>
      </c>
      <c r="AA914" t="b">
        <f t="shared" si="566"/>
        <v>0</v>
      </c>
    </row>
    <row r="915" spans="1:27" x14ac:dyDescent="0.25">
      <c r="A915" t="s">
        <v>13</v>
      </c>
      <c r="B915" t="s">
        <v>3945</v>
      </c>
      <c r="C915" t="s">
        <v>3946</v>
      </c>
      <c r="D915">
        <v>2013</v>
      </c>
      <c r="E915" t="s">
        <v>438</v>
      </c>
      <c r="F915">
        <v>155</v>
      </c>
      <c r="G915">
        <v>4</v>
      </c>
      <c r="H915">
        <v>734</v>
      </c>
      <c r="I915">
        <v>749</v>
      </c>
      <c r="J915" t="s">
        <v>3947</v>
      </c>
      <c r="K915" t="s">
        <v>3948</v>
      </c>
      <c r="L915" t="s">
        <v>20</v>
      </c>
      <c r="M915" t="s">
        <v>19</v>
      </c>
      <c r="N915" t="s">
        <v>37249</v>
      </c>
      <c r="P915" t="b">
        <f t="shared" si="560"/>
        <v>0</v>
      </c>
      <c r="Q915" t="b">
        <f t="shared" si="553"/>
        <v>0</v>
      </c>
      <c r="R915" t="b">
        <f t="shared" si="561"/>
        <v>0</v>
      </c>
      <c r="S915" t="b">
        <f t="shared" si="562"/>
        <v>0</v>
      </c>
      <c r="T915" t="b">
        <f t="shared" si="563"/>
        <v>0</v>
      </c>
      <c r="U915" t="b">
        <f t="shared" si="564"/>
        <v>0</v>
      </c>
      <c r="V915" t="b">
        <f t="shared" si="554"/>
        <v>0</v>
      </c>
      <c r="W915" t="b">
        <f t="shared" si="555"/>
        <v>0</v>
      </c>
      <c r="X915" t="b">
        <f t="shared" si="556"/>
        <v>0</v>
      </c>
      <c r="Y915" t="b">
        <f t="shared" si="557"/>
        <v>0</v>
      </c>
      <c r="Z915" t="b">
        <f t="shared" si="565"/>
        <v>0</v>
      </c>
      <c r="AA915" t="b">
        <f t="shared" si="566"/>
        <v>0</v>
      </c>
    </row>
    <row r="916" spans="1:27" x14ac:dyDescent="0.25">
      <c r="A916" t="s">
        <v>13</v>
      </c>
      <c r="B916" t="s">
        <v>3949</v>
      </c>
      <c r="C916" t="s">
        <v>3950</v>
      </c>
      <c r="D916">
        <v>2013</v>
      </c>
      <c r="E916" t="s">
        <v>2031</v>
      </c>
      <c r="F916">
        <v>4</v>
      </c>
      <c r="G916">
        <v>6</v>
      </c>
      <c r="H916">
        <v>960</v>
      </c>
      <c r="I916">
        <v>971</v>
      </c>
      <c r="J916" t="s">
        <v>3951</v>
      </c>
      <c r="K916" t="s">
        <v>3952</v>
      </c>
      <c r="L916" t="s">
        <v>35</v>
      </c>
      <c r="M916" t="s">
        <v>20</v>
      </c>
      <c r="N916" t="s">
        <v>37248</v>
      </c>
      <c r="O916" t="s">
        <v>37257</v>
      </c>
      <c r="P916" t="b">
        <f t="shared" si="560"/>
        <v>0</v>
      </c>
      <c r="Q916" t="b">
        <f t="shared" si="553"/>
        <v>0</v>
      </c>
      <c r="R916" t="b">
        <f t="shared" si="561"/>
        <v>0</v>
      </c>
      <c r="S916" t="b">
        <f t="shared" si="562"/>
        <v>0</v>
      </c>
      <c r="T916" t="b">
        <f t="shared" si="563"/>
        <v>0</v>
      </c>
      <c r="U916" t="b">
        <f t="shared" si="564"/>
        <v>0</v>
      </c>
      <c r="V916" t="b">
        <f t="shared" si="554"/>
        <v>0</v>
      </c>
      <c r="W916" t="b">
        <f t="shared" si="555"/>
        <v>0</v>
      </c>
      <c r="X916" t="b">
        <f t="shared" si="556"/>
        <v>0</v>
      </c>
      <c r="Y916" t="b">
        <f t="shared" si="557"/>
        <v>0</v>
      </c>
      <c r="Z916" t="b">
        <f t="shared" si="565"/>
        <v>0</v>
      </c>
      <c r="AA916" t="b">
        <f t="shared" si="566"/>
        <v>0</v>
      </c>
    </row>
    <row r="917" spans="1:27" x14ac:dyDescent="0.25">
      <c r="A917" t="s">
        <v>13</v>
      </c>
      <c r="B917" t="s">
        <v>3953</v>
      </c>
      <c r="C917" t="s">
        <v>3954</v>
      </c>
      <c r="D917">
        <v>2013</v>
      </c>
      <c r="E917" t="s">
        <v>1277</v>
      </c>
      <c r="F917">
        <v>30</v>
      </c>
      <c r="G917">
        <v>1</v>
      </c>
      <c r="H917">
        <v>35</v>
      </c>
      <c r="I917">
        <v>41</v>
      </c>
      <c r="J917" t="s">
        <v>3955</v>
      </c>
      <c r="K917" t="s">
        <v>3956</v>
      </c>
      <c r="L917" t="s">
        <v>20</v>
      </c>
      <c r="M917" t="s">
        <v>19</v>
      </c>
      <c r="N917" t="s">
        <v>37248</v>
      </c>
      <c r="O917" t="s">
        <v>37257</v>
      </c>
      <c r="P917" t="b">
        <f t="shared" si="560"/>
        <v>0</v>
      </c>
      <c r="Q917" t="b">
        <f t="shared" si="553"/>
        <v>0</v>
      </c>
      <c r="R917" t="b">
        <f t="shared" si="561"/>
        <v>0</v>
      </c>
      <c r="S917" t="b">
        <f t="shared" si="562"/>
        <v>0</v>
      </c>
      <c r="T917" t="b">
        <f t="shared" si="563"/>
        <v>0</v>
      </c>
      <c r="U917" t="b">
        <f t="shared" si="564"/>
        <v>0</v>
      </c>
      <c r="V917" t="b">
        <f t="shared" si="554"/>
        <v>0</v>
      </c>
      <c r="W917" t="b">
        <f t="shared" si="555"/>
        <v>0</v>
      </c>
      <c r="X917" t="b">
        <f t="shared" si="556"/>
        <v>0</v>
      </c>
      <c r="Y917" t="b">
        <f t="shared" si="557"/>
        <v>0</v>
      </c>
      <c r="Z917" t="b">
        <f t="shared" si="565"/>
        <v>0</v>
      </c>
      <c r="AA917" t="b">
        <f t="shared" si="566"/>
        <v>0</v>
      </c>
    </row>
    <row r="918" spans="1:27" hidden="1" x14ac:dyDescent="0.25">
      <c r="A918" t="s">
        <v>13</v>
      </c>
      <c r="B918" t="s">
        <v>3957</v>
      </c>
      <c r="C918" t="s">
        <v>3958</v>
      </c>
      <c r="D918">
        <v>2013</v>
      </c>
      <c r="E918" t="s">
        <v>765</v>
      </c>
      <c r="F918">
        <v>92</v>
      </c>
      <c r="G918">
        <v>1</v>
      </c>
      <c r="H918">
        <v>41</v>
      </c>
      <c r="I918">
        <v>50</v>
      </c>
      <c r="J918" t="s">
        <v>3959</v>
      </c>
      <c r="K918" t="s">
        <v>3960</v>
      </c>
      <c r="L918" t="s">
        <v>20</v>
      </c>
      <c r="M918" t="s">
        <v>35</v>
      </c>
      <c r="N918" t="s">
        <v>37246</v>
      </c>
      <c r="O918" t="s">
        <v>37256</v>
      </c>
      <c r="P918" t="b">
        <f t="shared" si="560"/>
        <v>1</v>
      </c>
      <c r="R918" t="b">
        <f t="shared" si="561"/>
        <v>0</v>
      </c>
      <c r="S918" t="b">
        <f t="shared" si="562"/>
        <v>0</v>
      </c>
      <c r="T918" t="b">
        <f t="shared" si="563"/>
        <v>0</v>
      </c>
      <c r="U918" t="b">
        <f t="shared" si="564"/>
        <v>0</v>
      </c>
    </row>
    <row r="919" spans="1:27" x14ac:dyDescent="0.25">
      <c r="A919" t="s">
        <v>13</v>
      </c>
      <c r="B919" t="s">
        <v>3961</v>
      </c>
      <c r="C919" t="s">
        <v>3962</v>
      </c>
      <c r="D919">
        <v>2013</v>
      </c>
      <c r="E919" t="s">
        <v>3963</v>
      </c>
      <c r="F919">
        <v>143</v>
      </c>
      <c r="H919">
        <v>686</v>
      </c>
      <c r="I919">
        <v>690</v>
      </c>
      <c r="J919" t="s">
        <v>3964</v>
      </c>
      <c r="K919" t="s">
        <v>3965</v>
      </c>
      <c r="L919" t="s">
        <v>20</v>
      </c>
      <c r="M919" t="s">
        <v>35</v>
      </c>
      <c r="N919" t="s">
        <v>37248</v>
      </c>
      <c r="O919" t="s">
        <v>37257</v>
      </c>
      <c r="P919" t="b">
        <f t="shared" si="560"/>
        <v>0</v>
      </c>
      <c r="Q919" t="b">
        <f t="shared" ref="Q919:Q934" si="567">ISNUMBER(SEARCH("marine",$C919))</f>
        <v>0</v>
      </c>
      <c r="R919" t="b">
        <f t="shared" si="561"/>
        <v>0</v>
      </c>
      <c r="S919" t="b">
        <f t="shared" si="562"/>
        <v>0</v>
      </c>
      <c r="T919" t="b">
        <f t="shared" si="563"/>
        <v>0</v>
      </c>
      <c r="U919" t="b">
        <f t="shared" si="564"/>
        <v>0</v>
      </c>
      <c r="V919" t="b">
        <f t="shared" ref="V919:V934" si="568">ISNUMBER(SEARCH(" hen",$C919))</f>
        <v>0</v>
      </c>
      <c r="W919" t="b">
        <f t="shared" ref="W919:W934" si="569">ISNUMBER(SEARCH("penguin",$C919))</f>
        <v>0</v>
      </c>
      <c r="X919" t="b">
        <f t="shared" ref="X919:X920" si="570">ISNUMBER(SEARCH("Whale",$C919))</f>
        <v>0</v>
      </c>
      <c r="Y919" t="b">
        <f t="shared" ref="Y919:Y920" si="571">ISNUMBER(SEARCH("Seal",$C919))</f>
        <v>0</v>
      </c>
      <c r="Z919" t="b">
        <f t="shared" ref="Z919:Z920" si="572">ISNUMBER(SEARCH("Newt",$C919))</f>
        <v>0</v>
      </c>
      <c r="AA919" t="b">
        <f t="shared" ref="AA919:AA920" si="573">ISNUMBER(SEARCH("Sea Turtle",$C919))</f>
        <v>0</v>
      </c>
    </row>
    <row r="920" spans="1:27" x14ac:dyDescent="0.25">
      <c r="A920" t="s">
        <v>13</v>
      </c>
      <c r="B920" t="s">
        <v>3966</v>
      </c>
      <c r="C920" t="s">
        <v>3967</v>
      </c>
      <c r="D920">
        <v>2013</v>
      </c>
      <c r="E920" t="s">
        <v>1432</v>
      </c>
      <c r="F920">
        <v>7</v>
      </c>
      <c r="G920">
        <v>9</v>
      </c>
      <c r="J920" t="s">
        <v>3968</v>
      </c>
      <c r="K920" t="s">
        <v>3969</v>
      </c>
      <c r="L920" t="s">
        <v>19</v>
      </c>
      <c r="M920" t="s">
        <v>20</v>
      </c>
      <c r="N920" t="s">
        <v>37248</v>
      </c>
      <c r="O920" t="s">
        <v>37257</v>
      </c>
      <c r="P920" t="b">
        <f t="shared" si="560"/>
        <v>0</v>
      </c>
      <c r="Q920" t="b">
        <f t="shared" si="567"/>
        <v>0</v>
      </c>
      <c r="R920" t="b">
        <f t="shared" si="561"/>
        <v>0</v>
      </c>
      <c r="S920" t="b">
        <f t="shared" si="562"/>
        <v>0</v>
      </c>
      <c r="T920" t="b">
        <f t="shared" si="563"/>
        <v>0</v>
      </c>
      <c r="U920" t="b">
        <f t="shared" si="564"/>
        <v>0</v>
      </c>
      <c r="V920" t="b">
        <f t="shared" si="568"/>
        <v>0</v>
      </c>
      <c r="W920" t="b">
        <f t="shared" si="569"/>
        <v>0</v>
      </c>
      <c r="X920" t="b">
        <f t="shared" si="570"/>
        <v>0</v>
      </c>
      <c r="Y920" t="b">
        <f t="shared" si="571"/>
        <v>0</v>
      </c>
      <c r="Z920" t="b">
        <f t="shared" si="572"/>
        <v>0</v>
      </c>
      <c r="AA920" t="b">
        <f t="shared" si="573"/>
        <v>0</v>
      </c>
    </row>
    <row r="921" spans="1:27" hidden="1" x14ac:dyDescent="0.25">
      <c r="A921" t="s">
        <v>13</v>
      </c>
      <c r="B921" t="s">
        <v>3970</v>
      </c>
      <c r="C921" t="s">
        <v>3971</v>
      </c>
      <c r="D921">
        <v>2013</v>
      </c>
      <c r="E921" t="s">
        <v>1162</v>
      </c>
      <c r="F921">
        <v>81</v>
      </c>
      <c r="H921">
        <v>320</v>
      </c>
      <c r="I921">
        <v>329</v>
      </c>
      <c r="J921" t="s">
        <v>3972</v>
      </c>
      <c r="K921" t="s">
        <v>3973</v>
      </c>
      <c r="L921" t="s">
        <v>19</v>
      </c>
      <c r="M921" t="s">
        <v>20</v>
      </c>
      <c r="N921" t="s">
        <v>37246</v>
      </c>
      <c r="O921" t="s">
        <v>37251</v>
      </c>
      <c r="P921" t="b">
        <f t="shared" si="560"/>
        <v>0</v>
      </c>
      <c r="Q921" t="b">
        <f t="shared" si="567"/>
        <v>0</v>
      </c>
      <c r="R921" t="b">
        <f t="shared" si="561"/>
        <v>0</v>
      </c>
      <c r="S921" t="b">
        <f t="shared" si="562"/>
        <v>0</v>
      </c>
      <c r="T921" t="b">
        <f t="shared" si="563"/>
        <v>0</v>
      </c>
      <c r="U921" t="b">
        <f t="shared" si="564"/>
        <v>0</v>
      </c>
      <c r="V921" t="b">
        <f t="shared" si="568"/>
        <v>0</v>
      </c>
      <c r="W921" t="b">
        <f t="shared" si="569"/>
        <v>1</v>
      </c>
    </row>
    <row r="922" spans="1:27" x14ac:dyDescent="0.25">
      <c r="A922" t="s">
        <v>13</v>
      </c>
      <c r="B922" t="s">
        <v>3974</v>
      </c>
      <c r="C922" t="s">
        <v>3975</v>
      </c>
      <c r="D922">
        <v>2013</v>
      </c>
      <c r="E922" t="s">
        <v>3976</v>
      </c>
      <c r="F922">
        <v>101</v>
      </c>
      <c r="G922">
        <v>1</v>
      </c>
      <c r="H922">
        <v>243</v>
      </c>
      <c r="I922">
        <v>264</v>
      </c>
      <c r="J922" t="s">
        <v>3977</v>
      </c>
      <c r="K922" t="s">
        <v>3978</v>
      </c>
      <c r="L922" t="s">
        <v>20</v>
      </c>
      <c r="M922" t="s">
        <v>19</v>
      </c>
      <c r="N922" t="s">
        <v>37246</v>
      </c>
      <c r="O922" t="s">
        <v>37251</v>
      </c>
      <c r="P922" t="b">
        <f t="shared" si="560"/>
        <v>0</v>
      </c>
      <c r="Q922" t="b">
        <f t="shared" si="567"/>
        <v>0</v>
      </c>
      <c r="R922" t="b">
        <f t="shared" si="561"/>
        <v>0</v>
      </c>
      <c r="S922" t="b">
        <f t="shared" si="562"/>
        <v>0</v>
      </c>
      <c r="T922" t="b">
        <f t="shared" si="563"/>
        <v>0</v>
      </c>
      <c r="U922" t="b">
        <f t="shared" si="564"/>
        <v>0</v>
      </c>
      <c r="V922" t="b">
        <f t="shared" si="568"/>
        <v>0</v>
      </c>
      <c r="W922" t="b">
        <f t="shared" si="569"/>
        <v>0</v>
      </c>
      <c r="X922" t="b">
        <f t="shared" ref="X922:X934" si="574">ISNUMBER(SEARCH("Whale",$C922))</f>
        <v>0</v>
      </c>
      <c r="Y922" t="b">
        <f t="shared" ref="Y922:Y934" si="575">ISNUMBER(SEARCH("Seal",$C922))</f>
        <v>0</v>
      </c>
      <c r="Z922" t="b">
        <f t="shared" ref="Z922:Z934" si="576">ISNUMBER(SEARCH("Newt",$C922))</f>
        <v>0</v>
      </c>
      <c r="AA922" t="b">
        <f t="shared" ref="AA922:AA934" si="577">ISNUMBER(SEARCH("Sea Turtle",$C922))</f>
        <v>0</v>
      </c>
    </row>
    <row r="923" spans="1:27" x14ac:dyDescent="0.25">
      <c r="A923" t="s">
        <v>13</v>
      </c>
      <c r="B923" t="s">
        <v>3979</v>
      </c>
      <c r="C923" t="s">
        <v>3980</v>
      </c>
      <c r="D923">
        <v>2013</v>
      </c>
      <c r="E923" t="s">
        <v>2317</v>
      </c>
      <c r="F923">
        <v>9</v>
      </c>
      <c r="G923">
        <v>9</v>
      </c>
      <c r="H923">
        <v>1586</v>
      </c>
      <c r="I923">
        <v>1593</v>
      </c>
      <c r="J923" t="s">
        <v>3981</v>
      </c>
      <c r="K923" t="s">
        <v>3982</v>
      </c>
      <c r="L923" t="s">
        <v>19</v>
      </c>
      <c r="M923" t="s">
        <v>20</v>
      </c>
      <c r="N923" t="s">
        <v>37248</v>
      </c>
      <c r="O923" t="s">
        <v>37257</v>
      </c>
      <c r="P923" t="b">
        <f t="shared" si="560"/>
        <v>0</v>
      </c>
      <c r="Q923" t="b">
        <f t="shared" si="567"/>
        <v>0</v>
      </c>
      <c r="R923" t="b">
        <f t="shared" si="561"/>
        <v>0</v>
      </c>
      <c r="S923" t="b">
        <f t="shared" si="562"/>
        <v>0</v>
      </c>
      <c r="T923" t="b">
        <f t="shared" si="563"/>
        <v>0</v>
      </c>
      <c r="U923" t="b">
        <f t="shared" si="564"/>
        <v>0</v>
      </c>
      <c r="V923" t="b">
        <f t="shared" si="568"/>
        <v>0</v>
      </c>
      <c r="W923" t="b">
        <f t="shared" si="569"/>
        <v>0</v>
      </c>
      <c r="X923" t="b">
        <f t="shared" si="574"/>
        <v>0</v>
      </c>
      <c r="Y923" t="b">
        <f t="shared" si="575"/>
        <v>0</v>
      </c>
      <c r="Z923" t="b">
        <f t="shared" si="576"/>
        <v>0</v>
      </c>
      <c r="AA923" t="b">
        <f t="shared" si="577"/>
        <v>0</v>
      </c>
    </row>
    <row r="924" spans="1:27" x14ac:dyDescent="0.25">
      <c r="A924" t="s">
        <v>13</v>
      </c>
      <c r="B924" t="s">
        <v>3983</v>
      </c>
      <c r="C924" t="s">
        <v>3984</v>
      </c>
      <c r="D924">
        <v>2012</v>
      </c>
      <c r="E924" t="s">
        <v>1607</v>
      </c>
      <c r="F924">
        <v>35</v>
      </c>
      <c r="G924">
        <v>2</v>
      </c>
      <c r="H924">
        <v>221</v>
      </c>
      <c r="I924">
        <v>233</v>
      </c>
      <c r="K924" t="s">
        <v>3985</v>
      </c>
      <c r="L924" t="s">
        <v>35</v>
      </c>
      <c r="M924" t="s">
        <v>20</v>
      </c>
      <c r="N924" t="s">
        <v>37249</v>
      </c>
      <c r="P924" t="b">
        <f t="shared" si="560"/>
        <v>0</v>
      </c>
      <c r="Q924" t="b">
        <f t="shared" si="567"/>
        <v>0</v>
      </c>
      <c r="R924" t="b">
        <f t="shared" si="561"/>
        <v>0</v>
      </c>
      <c r="S924" t="b">
        <f t="shared" si="562"/>
        <v>0</v>
      </c>
      <c r="T924" t="b">
        <f t="shared" si="563"/>
        <v>0</v>
      </c>
      <c r="U924" t="b">
        <f t="shared" si="564"/>
        <v>0</v>
      </c>
      <c r="V924" t="b">
        <f t="shared" si="568"/>
        <v>0</v>
      </c>
      <c r="W924" t="b">
        <f t="shared" si="569"/>
        <v>0</v>
      </c>
      <c r="X924" t="b">
        <f t="shared" si="574"/>
        <v>0</v>
      </c>
      <c r="Y924" t="b">
        <f t="shared" si="575"/>
        <v>0</v>
      </c>
      <c r="Z924" t="b">
        <f t="shared" si="576"/>
        <v>0</v>
      </c>
      <c r="AA924" t="b">
        <f t="shared" si="577"/>
        <v>0</v>
      </c>
    </row>
    <row r="925" spans="1:27" x14ac:dyDescent="0.25">
      <c r="A925" t="s">
        <v>13</v>
      </c>
      <c r="B925" t="s">
        <v>3986</v>
      </c>
      <c r="C925" t="s">
        <v>3987</v>
      </c>
      <c r="D925">
        <v>2012</v>
      </c>
      <c r="E925" t="s">
        <v>2876</v>
      </c>
      <c r="F925">
        <v>100</v>
      </c>
      <c r="G925">
        <v>2</v>
      </c>
      <c r="H925">
        <v>187</v>
      </c>
      <c r="I925">
        <v>195</v>
      </c>
      <c r="J925" t="s">
        <v>3988</v>
      </c>
      <c r="K925" t="s">
        <v>3989</v>
      </c>
      <c r="L925" t="s">
        <v>19</v>
      </c>
      <c r="M925" t="s">
        <v>20</v>
      </c>
      <c r="N925" t="s">
        <v>37246</v>
      </c>
      <c r="O925" t="s">
        <v>37253</v>
      </c>
      <c r="P925" t="b">
        <f t="shared" si="560"/>
        <v>0</v>
      </c>
      <c r="Q925" t="b">
        <f t="shared" si="567"/>
        <v>0</v>
      </c>
      <c r="R925" t="b">
        <f t="shared" si="561"/>
        <v>0</v>
      </c>
      <c r="S925" t="b">
        <f t="shared" si="562"/>
        <v>0</v>
      </c>
      <c r="T925" t="b">
        <f t="shared" si="563"/>
        <v>0</v>
      </c>
      <c r="U925" t="b">
        <f t="shared" si="564"/>
        <v>0</v>
      </c>
      <c r="V925" t="b">
        <f t="shared" si="568"/>
        <v>0</v>
      </c>
      <c r="W925" t="b">
        <f t="shared" si="569"/>
        <v>0</v>
      </c>
      <c r="X925" t="b">
        <f t="shared" si="574"/>
        <v>0</v>
      </c>
      <c r="Y925" t="b">
        <f t="shared" si="575"/>
        <v>0</v>
      </c>
      <c r="Z925" t="b">
        <f t="shared" si="576"/>
        <v>0</v>
      </c>
      <c r="AA925" t="b">
        <f t="shared" si="577"/>
        <v>0</v>
      </c>
    </row>
    <row r="926" spans="1:27" x14ac:dyDescent="0.25">
      <c r="A926" t="s">
        <v>13</v>
      </c>
      <c r="B926" t="s">
        <v>3990</v>
      </c>
      <c r="C926" t="s">
        <v>3991</v>
      </c>
      <c r="D926">
        <v>2012</v>
      </c>
      <c r="E926" t="s">
        <v>3992</v>
      </c>
      <c r="F926">
        <v>12</v>
      </c>
      <c r="J926" t="s">
        <v>3993</v>
      </c>
      <c r="K926" t="s">
        <v>3994</v>
      </c>
      <c r="L926" t="s">
        <v>19</v>
      </c>
      <c r="M926" t="s">
        <v>20</v>
      </c>
      <c r="N926" t="s">
        <v>37246</v>
      </c>
      <c r="O926" t="s">
        <v>37262</v>
      </c>
      <c r="P926" t="b">
        <f t="shared" si="560"/>
        <v>0</v>
      </c>
      <c r="Q926" t="b">
        <f t="shared" si="567"/>
        <v>0</v>
      </c>
      <c r="R926" t="b">
        <f t="shared" si="561"/>
        <v>0</v>
      </c>
      <c r="S926" t="b">
        <f t="shared" si="562"/>
        <v>0</v>
      </c>
      <c r="T926" t="b">
        <f t="shared" si="563"/>
        <v>0</v>
      </c>
      <c r="U926" t="b">
        <f t="shared" si="564"/>
        <v>0</v>
      </c>
      <c r="V926" t="b">
        <f t="shared" si="568"/>
        <v>0</v>
      </c>
      <c r="W926" t="b">
        <f t="shared" si="569"/>
        <v>0</v>
      </c>
      <c r="X926" t="b">
        <f t="shared" si="574"/>
        <v>0</v>
      </c>
      <c r="Y926" t="b">
        <f t="shared" si="575"/>
        <v>0</v>
      </c>
      <c r="Z926" t="b">
        <f t="shared" si="576"/>
        <v>0</v>
      </c>
      <c r="AA926" t="b">
        <f t="shared" si="577"/>
        <v>0</v>
      </c>
    </row>
    <row r="927" spans="1:27" x14ac:dyDescent="0.25">
      <c r="A927" t="s">
        <v>13</v>
      </c>
      <c r="B927" t="s">
        <v>3995</v>
      </c>
      <c r="C927" t="s">
        <v>3996</v>
      </c>
      <c r="D927">
        <v>2012</v>
      </c>
      <c r="E927" t="s">
        <v>3997</v>
      </c>
      <c r="F927">
        <v>8</v>
      </c>
      <c r="G927">
        <v>3</v>
      </c>
      <c r="J927" t="s">
        <v>3998</v>
      </c>
      <c r="K927" t="s">
        <v>3999</v>
      </c>
      <c r="L927" t="s">
        <v>35</v>
      </c>
      <c r="M927" t="s">
        <v>20</v>
      </c>
      <c r="N927" t="s">
        <v>37248</v>
      </c>
      <c r="O927" t="s">
        <v>37257</v>
      </c>
      <c r="P927" t="b">
        <f t="shared" si="560"/>
        <v>0</v>
      </c>
      <c r="Q927" t="b">
        <f t="shared" si="567"/>
        <v>0</v>
      </c>
      <c r="R927" t="b">
        <f t="shared" si="561"/>
        <v>0</v>
      </c>
      <c r="S927" t="b">
        <f t="shared" si="562"/>
        <v>0</v>
      </c>
      <c r="T927" t="b">
        <f t="shared" si="563"/>
        <v>0</v>
      </c>
      <c r="U927" t="b">
        <f t="shared" si="564"/>
        <v>0</v>
      </c>
      <c r="V927" t="b">
        <f t="shared" si="568"/>
        <v>0</v>
      </c>
      <c r="W927" t="b">
        <f t="shared" si="569"/>
        <v>0</v>
      </c>
      <c r="X927" t="b">
        <f t="shared" si="574"/>
        <v>0</v>
      </c>
      <c r="Y927" t="b">
        <f t="shared" si="575"/>
        <v>0</v>
      </c>
      <c r="Z927" t="b">
        <f t="shared" si="576"/>
        <v>0</v>
      </c>
      <c r="AA927" t="b">
        <f t="shared" si="577"/>
        <v>0</v>
      </c>
    </row>
    <row r="928" spans="1:27" x14ac:dyDescent="0.25">
      <c r="A928" t="s">
        <v>13</v>
      </c>
      <c r="B928" t="s">
        <v>4000</v>
      </c>
      <c r="C928" t="s">
        <v>4001</v>
      </c>
      <c r="D928">
        <v>2012</v>
      </c>
      <c r="E928" t="s">
        <v>4002</v>
      </c>
      <c r="F928">
        <v>13</v>
      </c>
      <c r="G928">
        <v>2</v>
      </c>
      <c r="H928">
        <v>221</v>
      </c>
      <c r="I928">
        <v>229</v>
      </c>
      <c r="J928" t="s">
        <v>4003</v>
      </c>
      <c r="K928" t="s">
        <v>4004</v>
      </c>
      <c r="L928" t="s">
        <v>20</v>
      </c>
      <c r="M928" t="s">
        <v>35</v>
      </c>
      <c r="N928" t="s">
        <v>37246</v>
      </c>
      <c r="O928" t="s">
        <v>37251</v>
      </c>
      <c r="P928" t="b">
        <f t="shared" si="560"/>
        <v>0</v>
      </c>
      <c r="Q928" t="b">
        <f t="shared" si="567"/>
        <v>0</v>
      </c>
      <c r="R928" t="b">
        <f t="shared" si="561"/>
        <v>0</v>
      </c>
      <c r="S928" t="b">
        <f t="shared" si="562"/>
        <v>0</v>
      </c>
      <c r="T928" t="b">
        <f t="shared" si="563"/>
        <v>0</v>
      </c>
      <c r="U928" t="b">
        <f t="shared" si="564"/>
        <v>0</v>
      </c>
      <c r="V928" t="b">
        <f t="shared" si="568"/>
        <v>0</v>
      </c>
      <c r="W928" t="b">
        <f t="shared" si="569"/>
        <v>0</v>
      </c>
      <c r="X928" t="b">
        <f t="shared" si="574"/>
        <v>0</v>
      </c>
      <c r="Y928" t="b">
        <f t="shared" si="575"/>
        <v>0</v>
      </c>
      <c r="Z928" t="b">
        <f t="shared" si="576"/>
        <v>0</v>
      </c>
      <c r="AA928" t="b">
        <f t="shared" si="577"/>
        <v>0</v>
      </c>
    </row>
    <row r="929" spans="1:27" x14ac:dyDescent="0.25">
      <c r="A929" t="s">
        <v>13</v>
      </c>
      <c r="B929" t="s">
        <v>4005</v>
      </c>
      <c r="C929" t="s">
        <v>4006</v>
      </c>
      <c r="D929">
        <v>2012</v>
      </c>
      <c r="E929" t="s">
        <v>4007</v>
      </c>
      <c r="F929">
        <v>7</v>
      </c>
      <c r="G929">
        <v>2</v>
      </c>
      <c r="H929">
        <v>281</v>
      </c>
      <c r="I929">
        <v>296</v>
      </c>
      <c r="K929" t="s">
        <v>4008</v>
      </c>
      <c r="L929" t="s">
        <v>20</v>
      </c>
      <c r="M929" t="s">
        <v>19</v>
      </c>
      <c r="N929" t="s">
        <v>37249</v>
      </c>
      <c r="P929" t="b">
        <f t="shared" si="560"/>
        <v>0</v>
      </c>
      <c r="Q929" t="b">
        <f t="shared" si="567"/>
        <v>0</v>
      </c>
      <c r="R929" t="b">
        <f t="shared" si="561"/>
        <v>0</v>
      </c>
      <c r="S929" t="b">
        <f t="shared" si="562"/>
        <v>0</v>
      </c>
      <c r="T929" t="b">
        <f t="shared" si="563"/>
        <v>0</v>
      </c>
      <c r="U929" t="b">
        <f t="shared" si="564"/>
        <v>0</v>
      </c>
      <c r="V929" t="b">
        <f t="shared" si="568"/>
        <v>0</v>
      </c>
      <c r="W929" t="b">
        <f t="shared" si="569"/>
        <v>0</v>
      </c>
      <c r="X929" t="b">
        <f t="shared" si="574"/>
        <v>0</v>
      </c>
      <c r="Y929" t="b">
        <f t="shared" si="575"/>
        <v>0</v>
      </c>
      <c r="Z929" t="b">
        <f t="shared" si="576"/>
        <v>0</v>
      </c>
      <c r="AA929" t="b">
        <f t="shared" si="577"/>
        <v>0</v>
      </c>
    </row>
    <row r="930" spans="1:27" x14ac:dyDescent="0.25">
      <c r="A930" t="s">
        <v>13</v>
      </c>
      <c r="B930" t="s">
        <v>4009</v>
      </c>
      <c r="C930" t="s">
        <v>4010</v>
      </c>
      <c r="D930">
        <v>2012</v>
      </c>
      <c r="E930" t="s">
        <v>838</v>
      </c>
      <c r="F930">
        <v>5</v>
      </c>
      <c r="G930">
        <v>4</v>
      </c>
      <c r="H930">
        <v>203</v>
      </c>
      <c r="I930">
        <v>208</v>
      </c>
      <c r="J930" t="s">
        <v>4011</v>
      </c>
      <c r="K930" t="s">
        <v>4012</v>
      </c>
      <c r="L930" t="s">
        <v>19</v>
      </c>
      <c r="M930" t="s">
        <v>20</v>
      </c>
      <c r="N930" t="s">
        <v>37250</v>
      </c>
      <c r="P930" t="b">
        <f t="shared" si="560"/>
        <v>0</v>
      </c>
      <c r="Q930" t="b">
        <f t="shared" si="567"/>
        <v>0</v>
      </c>
      <c r="R930" t="b">
        <f t="shared" si="561"/>
        <v>0</v>
      </c>
      <c r="S930" t="b">
        <f t="shared" si="562"/>
        <v>0</v>
      </c>
      <c r="T930" t="b">
        <f t="shared" si="563"/>
        <v>0</v>
      </c>
      <c r="U930" t="b">
        <f t="shared" si="564"/>
        <v>0</v>
      </c>
      <c r="V930" t="b">
        <f t="shared" si="568"/>
        <v>0</v>
      </c>
      <c r="W930" t="b">
        <f t="shared" si="569"/>
        <v>0</v>
      </c>
      <c r="X930" t="b">
        <f t="shared" si="574"/>
        <v>0</v>
      </c>
      <c r="Y930" t="b">
        <f t="shared" si="575"/>
        <v>0</v>
      </c>
      <c r="Z930" t="b">
        <f t="shared" si="576"/>
        <v>0</v>
      </c>
      <c r="AA930" t="b">
        <f t="shared" si="577"/>
        <v>0</v>
      </c>
    </row>
    <row r="931" spans="1:27" x14ac:dyDescent="0.25">
      <c r="A931" t="s">
        <v>13</v>
      </c>
      <c r="B931" t="s">
        <v>4013</v>
      </c>
      <c r="C931" t="s">
        <v>4014</v>
      </c>
      <c r="D931">
        <v>2012</v>
      </c>
      <c r="E931" t="s">
        <v>2797</v>
      </c>
      <c r="F931">
        <v>15</v>
      </c>
      <c r="G931">
        <v>6</v>
      </c>
      <c r="H931">
        <v>560</v>
      </c>
      <c r="I931">
        <v>570</v>
      </c>
      <c r="J931" t="s">
        <v>4015</v>
      </c>
      <c r="K931" t="s">
        <v>4016</v>
      </c>
      <c r="L931" t="s">
        <v>20</v>
      </c>
      <c r="M931" t="s">
        <v>35</v>
      </c>
      <c r="N931" t="s">
        <v>37246</v>
      </c>
      <c r="O931" t="s">
        <v>37253</v>
      </c>
      <c r="P931" t="b">
        <f t="shared" si="560"/>
        <v>0</v>
      </c>
      <c r="Q931" t="b">
        <f t="shared" si="567"/>
        <v>0</v>
      </c>
      <c r="R931" t="b">
        <f t="shared" si="561"/>
        <v>0</v>
      </c>
      <c r="S931" t="b">
        <f t="shared" si="562"/>
        <v>0</v>
      </c>
      <c r="T931" t="b">
        <f t="shared" si="563"/>
        <v>0</v>
      </c>
      <c r="U931" t="b">
        <f t="shared" si="564"/>
        <v>0</v>
      </c>
      <c r="V931" t="b">
        <f t="shared" si="568"/>
        <v>0</v>
      </c>
      <c r="W931" t="b">
        <f t="shared" si="569"/>
        <v>0</v>
      </c>
      <c r="X931" t="b">
        <f t="shared" si="574"/>
        <v>0</v>
      </c>
      <c r="Y931" t="b">
        <f t="shared" si="575"/>
        <v>0</v>
      </c>
      <c r="Z931" t="b">
        <f t="shared" si="576"/>
        <v>0</v>
      </c>
      <c r="AA931" t="b">
        <f t="shared" si="577"/>
        <v>0</v>
      </c>
    </row>
    <row r="932" spans="1:27" x14ac:dyDescent="0.25">
      <c r="A932" t="s">
        <v>13</v>
      </c>
      <c r="B932" t="s">
        <v>4017</v>
      </c>
      <c r="C932" t="s">
        <v>4018</v>
      </c>
      <c r="D932">
        <v>2012</v>
      </c>
      <c r="E932" t="s">
        <v>4019</v>
      </c>
      <c r="F932">
        <v>37</v>
      </c>
      <c r="G932">
        <v>4</v>
      </c>
      <c r="H932">
        <v>331</v>
      </c>
      <c r="I932">
        <v>340</v>
      </c>
      <c r="J932" t="s">
        <v>4020</v>
      </c>
      <c r="K932" t="s">
        <v>4021</v>
      </c>
      <c r="L932" t="s">
        <v>35</v>
      </c>
      <c r="M932" t="s">
        <v>20</v>
      </c>
      <c r="N932" t="s">
        <v>37249</v>
      </c>
      <c r="P932" t="b">
        <f t="shared" si="560"/>
        <v>0</v>
      </c>
      <c r="Q932" t="b">
        <f t="shared" si="567"/>
        <v>0</v>
      </c>
      <c r="R932" t="b">
        <f t="shared" si="561"/>
        <v>0</v>
      </c>
      <c r="S932" t="b">
        <f t="shared" si="562"/>
        <v>0</v>
      </c>
      <c r="T932" t="b">
        <f t="shared" si="563"/>
        <v>0</v>
      </c>
      <c r="U932" t="b">
        <f t="shared" si="564"/>
        <v>0</v>
      </c>
      <c r="V932" t="b">
        <f t="shared" si="568"/>
        <v>0</v>
      </c>
      <c r="W932" t="b">
        <f t="shared" si="569"/>
        <v>0</v>
      </c>
      <c r="X932" t="b">
        <f t="shared" si="574"/>
        <v>0</v>
      </c>
      <c r="Y932" t="b">
        <f t="shared" si="575"/>
        <v>0</v>
      </c>
      <c r="Z932" t="b">
        <f t="shared" si="576"/>
        <v>0</v>
      </c>
      <c r="AA932" t="b">
        <f t="shared" si="577"/>
        <v>0</v>
      </c>
    </row>
    <row r="933" spans="1:27" x14ac:dyDescent="0.25">
      <c r="A933" t="s">
        <v>13</v>
      </c>
      <c r="B933" t="s">
        <v>3155</v>
      </c>
      <c r="C933" t="s">
        <v>4022</v>
      </c>
      <c r="D933">
        <v>2012</v>
      </c>
      <c r="E933" t="s">
        <v>820</v>
      </c>
      <c r="F933">
        <v>39</v>
      </c>
      <c r="G933">
        <v>8</v>
      </c>
      <c r="H933">
        <v>659</v>
      </c>
      <c r="I933">
        <v>671</v>
      </c>
      <c r="J933" t="s">
        <v>4023</v>
      </c>
      <c r="K933" t="s">
        <v>4024</v>
      </c>
      <c r="L933" t="s">
        <v>20</v>
      </c>
      <c r="M933" t="s">
        <v>35</v>
      </c>
      <c r="N933" t="s">
        <v>37249</v>
      </c>
      <c r="P933" t="b">
        <f t="shared" si="560"/>
        <v>0</v>
      </c>
      <c r="Q933" t="b">
        <f t="shared" si="567"/>
        <v>0</v>
      </c>
      <c r="R933" t="b">
        <f t="shared" si="561"/>
        <v>0</v>
      </c>
      <c r="S933" t="b">
        <f t="shared" si="562"/>
        <v>0</v>
      </c>
      <c r="T933" t="b">
        <f t="shared" si="563"/>
        <v>0</v>
      </c>
      <c r="U933" t="b">
        <f t="shared" si="564"/>
        <v>0</v>
      </c>
      <c r="V933" t="b">
        <f t="shared" si="568"/>
        <v>0</v>
      </c>
      <c r="W933" t="b">
        <f t="shared" si="569"/>
        <v>0</v>
      </c>
      <c r="X933" t="b">
        <f t="shared" si="574"/>
        <v>0</v>
      </c>
      <c r="Y933" t="b">
        <f t="shared" si="575"/>
        <v>0</v>
      </c>
      <c r="Z933" t="b">
        <f t="shared" si="576"/>
        <v>0</v>
      </c>
      <c r="AA933" t="b">
        <f t="shared" si="577"/>
        <v>0</v>
      </c>
    </row>
    <row r="934" spans="1:27" x14ac:dyDescent="0.25">
      <c r="A934" t="s">
        <v>13</v>
      </c>
      <c r="B934" t="s">
        <v>4025</v>
      </c>
      <c r="C934" t="s">
        <v>4026</v>
      </c>
      <c r="D934">
        <v>2012</v>
      </c>
      <c r="E934" t="s">
        <v>4027</v>
      </c>
      <c r="H934">
        <v>13</v>
      </c>
      <c r="I934">
        <v>25</v>
      </c>
      <c r="K934" t="s">
        <v>4028</v>
      </c>
      <c r="L934" t="s">
        <v>20</v>
      </c>
      <c r="M934" t="s">
        <v>35</v>
      </c>
      <c r="N934" t="s">
        <v>37246</v>
      </c>
      <c r="O934" t="s">
        <v>37251</v>
      </c>
      <c r="P934" t="b">
        <f t="shared" si="560"/>
        <v>0</v>
      </c>
      <c r="Q934" t="b">
        <f t="shared" si="567"/>
        <v>0</v>
      </c>
      <c r="R934" t="b">
        <f t="shared" si="561"/>
        <v>0</v>
      </c>
      <c r="S934" t="b">
        <f t="shared" si="562"/>
        <v>0</v>
      </c>
      <c r="T934" t="b">
        <f t="shared" si="563"/>
        <v>0</v>
      </c>
      <c r="U934" t="b">
        <f t="shared" si="564"/>
        <v>0</v>
      </c>
      <c r="V934" t="b">
        <f t="shared" si="568"/>
        <v>0</v>
      </c>
      <c r="W934" t="b">
        <f t="shared" si="569"/>
        <v>0</v>
      </c>
      <c r="X934" t="b">
        <f t="shared" si="574"/>
        <v>0</v>
      </c>
      <c r="Y934" t="b">
        <f t="shared" si="575"/>
        <v>0</v>
      </c>
      <c r="Z934" t="b">
        <f t="shared" si="576"/>
        <v>0</v>
      </c>
      <c r="AA934" t="b">
        <f t="shared" si="577"/>
        <v>0</v>
      </c>
    </row>
    <row r="935" spans="1:27" hidden="1" x14ac:dyDescent="0.25">
      <c r="A935" t="s">
        <v>13</v>
      </c>
      <c r="B935" t="s">
        <v>4029</v>
      </c>
      <c r="C935" t="s">
        <v>4030</v>
      </c>
      <c r="D935">
        <v>2012</v>
      </c>
      <c r="E935" t="s">
        <v>4031</v>
      </c>
      <c r="F935">
        <v>17</v>
      </c>
      <c r="G935">
        <v>1</v>
      </c>
      <c r="H935">
        <v>106</v>
      </c>
      <c r="I935">
        <v>113</v>
      </c>
      <c r="J935" t="s">
        <v>4032</v>
      </c>
      <c r="K935" t="s">
        <v>4033</v>
      </c>
      <c r="L935" t="s">
        <v>19</v>
      </c>
      <c r="M935" t="s">
        <v>20</v>
      </c>
      <c r="N935" t="s">
        <v>37246</v>
      </c>
      <c r="O935" t="s">
        <v>37256</v>
      </c>
      <c r="P935" t="b">
        <f t="shared" si="560"/>
        <v>1</v>
      </c>
      <c r="R935" t="b">
        <f t="shared" si="561"/>
        <v>0</v>
      </c>
      <c r="S935" t="b">
        <f t="shared" si="562"/>
        <v>0</v>
      </c>
      <c r="T935" t="b">
        <f t="shared" si="563"/>
        <v>1</v>
      </c>
      <c r="U935" t="b">
        <f t="shared" si="564"/>
        <v>0</v>
      </c>
    </row>
    <row r="936" spans="1:27" x14ac:dyDescent="0.25">
      <c r="A936" t="s">
        <v>13</v>
      </c>
      <c r="B936" t="s">
        <v>3155</v>
      </c>
      <c r="C936" t="s">
        <v>4034</v>
      </c>
      <c r="D936">
        <v>2012</v>
      </c>
      <c r="E936" t="s">
        <v>820</v>
      </c>
      <c r="F936">
        <v>39</v>
      </c>
      <c r="G936">
        <v>7</v>
      </c>
      <c r="H936">
        <v>569</v>
      </c>
      <c r="I936">
        <v>578</v>
      </c>
      <c r="J936" t="s">
        <v>4035</v>
      </c>
      <c r="K936" t="s">
        <v>4036</v>
      </c>
      <c r="L936" t="s">
        <v>19</v>
      </c>
      <c r="M936" t="s">
        <v>20</v>
      </c>
      <c r="N936" t="s">
        <v>37249</v>
      </c>
      <c r="P936" t="b">
        <f t="shared" si="560"/>
        <v>0</v>
      </c>
      <c r="Q936" t="b">
        <f t="shared" ref="Q936:Q945" si="578">ISNUMBER(SEARCH("marine",$C936))</f>
        <v>0</v>
      </c>
      <c r="R936" t="b">
        <f t="shared" si="561"/>
        <v>0</v>
      </c>
      <c r="S936" t="b">
        <f t="shared" si="562"/>
        <v>0</v>
      </c>
      <c r="T936" t="b">
        <f t="shared" si="563"/>
        <v>0</v>
      </c>
      <c r="U936" t="b">
        <f t="shared" si="564"/>
        <v>0</v>
      </c>
      <c r="V936" t="b">
        <f t="shared" ref="V936:V938" si="579">ISNUMBER(SEARCH(" hen",$C936))</f>
        <v>0</v>
      </c>
      <c r="W936" t="b">
        <f t="shared" ref="W936:W938" si="580">ISNUMBER(SEARCH("penguin",$C936))</f>
        <v>0</v>
      </c>
      <c r="X936" t="b">
        <f t="shared" ref="X936:X938" si="581">ISNUMBER(SEARCH("Whale",$C936))</f>
        <v>0</v>
      </c>
      <c r="Y936" t="b">
        <f t="shared" ref="Y936:Y938" si="582">ISNUMBER(SEARCH("Seal",$C936))</f>
        <v>0</v>
      </c>
      <c r="Z936" t="b">
        <f t="shared" ref="Z936:Z938" si="583">ISNUMBER(SEARCH("Newt",$C936))</f>
        <v>0</v>
      </c>
      <c r="AA936" t="b">
        <f t="shared" ref="AA936:AA938" si="584">ISNUMBER(SEARCH("Sea Turtle",$C936))</f>
        <v>0</v>
      </c>
    </row>
    <row r="937" spans="1:27" x14ac:dyDescent="0.25">
      <c r="A937" t="s">
        <v>13</v>
      </c>
      <c r="B937" t="s">
        <v>4037</v>
      </c>
      <c r="C937" t="s">
        <v>4038</v>
      </c>
      <c r="D937">
        <v>2012</v>
      </c>
      <c r="E937" t="s">
        <v>4039</v>
      </c>
      <c r="F937">
        <v>117</v>
      </c>
      <c r="G937">
        <v>4</v>
      </c>
      <c r="J937" t="s">
        <v>4040</v>
      </c>
      <c r="K937" t="s">
        <v>4041</v>
      </c>
      <c r="L937" t="s">
        <v>20</v>
      </c>
      <c r="M937" t="s">
        <v>35</v>
      </c>
      <c r="N937" t="s">
        <v>37246</v>
      </c>
      <c r="O937" t="s">
        <v>37253</v>
      </c>
      <c r="P937" t="b">
        <f t="shared" si="560"/>
        <v>0</v>
      </c>
      <c r="Q937" t="b">
        <f t="shared" si="578"/>
        <v>0</v>
      </c>
      <c r="R937" t="b">
        <f t="shared" si="561"/>
        <v>0</v>
      </c>
      <c r="S937" t="b">
        <f t="shared" si="562"/>
        <v>0</v>
      </c>
      <c r="T937" t="b">
        <f t="shared" si="563"/>
        <v>0</v>
      </c>
      <c r="U937" t="b">
        <f t="shared" si="564"/>
        <v>0</v>
      </c>
      <c r="V937" t="b">
        <f t="shared" si="579"/>
        <v>0</v>
      </c>
      <c r="W937" t="b">
        <f t="shared" si="580"/>
        <v>0</v>
      </c>
      <c r="X937" t="b">
        <f t="shared" si="581"/>
        <v>0</v>
      </c>
      <c r="Y937" t="b">
        <f t="shared" si="582"/>
        <v>0</v>
      </c>
      <c r="Z937" t="b">
        <f t="shared" si="583"/>
        <v>0</v>
      </c>
      <c r="AA937" t="b">
        <f t="shared" si="584"/>
        <v>0</v>
      </c>
    </row>
    <row r="938" spans="1:27" x14ac:dyDescent="0.25">
      <c r="A938" t="s">
        <v>13</v>
      </c>
      <c r="B938" t="s">
        <v>4042</v>
      </c>
      <c r="C938" t="s">
        <v>4043</v>
      </c>
      <c r="D938">
        <v>2012</v>
      </c>
      <c r="E938" t="s">
        <v>4044</v>
      </c>
      <c r="F938">
        <v>7</v>
      </c>
      <c r="G938">
        <v>4</v>
      </c>
      <c r="H938">
        <v>321</v>
      </c>
      <c r="I938">
        <v>327</v>
      </c>
      <c r="J938" t="s">
        <v>4045</v>
      </c>
      <c r="K938" t="s">
        <v>4046</v>
      </c>
      <c r="L938" t="s">
        <v>20</v>
      </c>
      <c r="M938" t="s">
        <v>19</v>
      </c>
      <c r="N938" t="s">
        <v>37248</v>
      </c>
      <c r="O938" t="s">
        <v>37257</v>
      </c>
      <c r="P938" t="b">
        <f t="shared" si="560"/>
        <v>0</v>
      </c>
      <c r="Q938" t="b">
        <f t="shared" si="578"/>
        <v>0</v>
      </c>
      <c r="R938" t="b">
        <f t="shared" si="561"/>
        <v>0</v>
      </c>
      <c r="S938" t="b">
        <f t="shared" si="562"/>
        <v>0</v>
      </c>
      <c r="T938" t="b">
        <f t="shared" si="563"/>
        <v>0</v>
      </c>
      <c r="U938" t="b">
        <f t="shared" si="564"/>
        <v>0</v>
      </c>
      <c r="V938" t="b">
        <f t="shared" si="579"/>
        <v>0</v>
      </c>
      <c r="W938" t="b">
        <f t="shared" si="580"/>
        <v>0</v>
      </c>
      <c r="X938" t="b">
        <f t="shared" si="581"/>
        <v>0</v>
      </c>
      <c r="Y938" t="b">
        <f t="shared" si="582"/>
        <v>0</v>
      </c>
      <c r="Z938" t="b">
        <f t="shared" si="583"/>
        <v>0</v>
      </c>
      <c r="AA938" t="b">
        <f t="shared" si="584"/>
        <v>0</v>
      </c>
    </row>
    <row r="939" spans="1:27" hidden="1" x14ac:dyDescent="0.25">
      <c r="A939" t="s">
        <v>13</v>
      </c>
      <c r="B939" t="s">
        <v>4047</v>
      </c>
      <c r="C939" t="s">
        <v>4048</v>
      </c>
      <c r="D939">
        <v>2012</v>
      </c>
      <c r="E939" t="s">
        <v>4049</v>
      </c>
      <c r="F939">
        <v>3</v>
      </c>
      <c r="H939">
        <v>2731</v>
      </c>
      <c r="I939">
        <v>2739</v>
      </c>
      <c r="K939" t="s">
        <v>4050</v>
      </c>
      <c r="L939" t="s">
        <v>20</v>
      </c>
      <c r="M939" t="s">
        <v>35</v>
      </c>
      <c r="N939" t="s">
        <v>37246</v>
      </c>
      <c r="O939" t="s">
        <v>37262</v>
      </c>
      <c r="P939" t="b">
        <f t="shared" si="560"/>
        <v>0</v>
      </c>
      <c r="Q939" t="b">
        <f t="shared" si="578"/>
        <v>1</v>
      </c>
      <c r="R939" t="b">
        <f t="shared" si="561"/>
        <v>0</v>
      </c>
      <c r="S939" t="b">
        <f t="shared" si="562"/>
        <v>0</v>
      </c>
      <c r="T939" t="b">
        <f t="shared" si="563"/>
        <v>0</v>
      </c>
      <c r="U939" t="b">
        <f t="shared" si="564"/>
        <v>0</v>
      </c>
    </row>
    <row r="940" spans="1:27" x14ac:dyDescent="0.25">
      <c r="A940" t="s">
        <v>13</v>
      </c>
      <c r="B940" t="s">
        <v>4051</v>
      </c>
      <c r="C940" t="s">
        <v>4052</v>
      </c>
      <c r="D940">
        <v>2012</v>
      </c>
      <c r="E940" t="s">
        <v>4053</v>
      </c>
      <c r="H940">
        <v>97</v>
      </c>
      <c r="I940">
        <v>125</v>
      </c>
      <c r="J940" t="s">
        <v>4054</v>
      </c>
      <c r="K940" t="s">
        <v>4055</v>
      </c>
      <c r="L940" t="s">
        <v>35</v>
      </c>
      <c r="M940" t="s">
        <v>20</v>
      </c>
      <c r="N940" t="s">
        <v>37246</v>
      </c>
      <c r="O940" t="s">
        <v>37253</v>
      </c>
      <c r="P940" t="b">
        <f t="shared" si="560"/>
        <v>0</v>
      </c>
      <c r="Q940" t="b">
        <f t="shared" si="578"/>
        <v>0</v>
      </c>
      <c r="R940" t="b">
        <f t="shared" si="561"/>
        <v>0</v>
      </c>
      <c r="S940" t="b">
        <f t="shared" si="562"/>
        <v>0</v>
      </c>
      <c r="T940" t="b">
        <f t="shared" si="563"/>
        <v>0</v>
      </c>
      <c r="U940" t="b">
        <f t="shared" si="564"/>
        <v>0</v>
      </c>
      <c r="V940" t="b">
        <f t="shared" ref="V940:V945" si="585">ISNUMBER(SEARCH(" hen",$C940))</f>
        <v>0</v>
      </c>
      <c r="W940" t="b">
        <f t="shared" ref="W940:W945" si="586">ISNUMBER(SEARCH("penguin",$C940))</f>
        <v>0</v>
      </c>
      <c r="X940" t="b">
        <f t="shared" ref="X940:X945" si="587">ISNUMBER(SEARCH("Whale",$C940))</f>
        <v>0</v>
      </c>
      <c r="Y940" t="b">
        <f t="shared" ref="Y940:Y945" si="588">ISNUMBER(SEARCH("Seal",$C940))</f>
        <v>0</v>
      </c>
      <c r="Z940" t="b">
        <f t="shared" ref="Z940:Z945" si="589">ISNUMBER(SEARCH("Newt",$C940))</f>
        <v>0</v>
      </c>
      <c r="AA940" t="b">
        <f t="shared" ref="AA940:AA945" si="590">ISNUMBER(SEARCH("Sea Turtle",$C940))</f>
        <v>0</v>
      </c>
    </row>
    <row r="941" spans="1:27" x14ac:dyDescent="0.25">
      <c r="A941" t="s">
        <v>13</v>
      </c>
      <c r="B941" t="s">
        <v>4056</v>
      </c>
      <c r="C941" t="s">
        <v>4057</v>
      </c>
      <c r="D941">
        <v>2012</v>
      </c>
      <c r="E941" t="s">
        <v>1446</v>
      </c>
      <c r="F941">
        <v>32</v>
      </c>
      <c r="G941">
        <v>21</v>
      </c>
      <c r="H941">
        <v>6836</v>
      </c>
      <c r="I941">
        <v>6841</v>
      </c>
      <c r="J941" t="s">
        <v>4058</v>
      </c>
      <c r="K941" t="s">
        <v>4059</v>
      </c>
      <c r="L941" t="s">
        <v>20</v>
      </c>
      <c r="M941" t="s">
        <v>35</v>
      </c>
      <c r="N941" t="s">
        <v>37249</v>
      </c>
      <c r="P941" t="b">
        <f t="shared" si="560"/>
        <v>0</v>
      </c>
      <c r="Q941" t="b">
        <f t="shared" si="578"/>
        <v>0</v>
      </c>
      <c r="R941" t="b">
        <f t="shared" si="561"/>
        <v>0</v>
      </c>
      <c r="S941" t="b">
        <f t="shared" si="562"/>
        <v>0</v>
      </c>
      <c r="T941" t="b">
        <f t="shared" si="563"/>
        <v>0</v>
      </c>
      <c r="U941" t="b">
        <f t="shared" si="564"/>
        <v>0</v>
      </c>
      <c r="V941" t="b">
        <f t="shared" si="585"/>
        <v>0</v>
      </c>
      <c r="W941" t="b">
        <f t="shared" si="586"/>
        <v>0</v>
      </c>
      <c r="X941" t="b">
        <f t="shared" si="587"/>
        <v>0</v>
      </c>
      <c r="Y941" t="b">
        <f t="shared" si="588"/>
        <v>0</v>
      </c>
      <c r="Z941" t="b">
        <f t="shared" si="589"/>
        <v>0</v>
      </c>
      <c r="AA941" t="b">
        <f t="shared" si="590"/>
        <v>0</v>
      </c>
    </row>
    <row r="942" spans="1:27" x14ac:dyDescent="0.25">
      <c r="A942" t="s">
        <v>13</v>
      </c>
      <c r="B942" t="s">
        <v>4060</v>
      </c>
      <c r="C942" t="s">
        <v>4061</v>
      </c>
      <c r="D942">
        <v>2012</v>
      </c>
      <c r="E942" t="s">
        <v>3804</v>
      </c>
      <c r="F942">
        <v>101</v>
      </c>
      <c r="G942">
        <v>3</v>
      </c>
      <c r="H942">
        <v>235</v>
      </c>
      <c r="I942">
        <v>242</v>
      </c>
      <c r="J942" t="s">
        <v>4062</v>
      </c>
      <c r="K942" t="s">
        <v>4063</v>
      </c>
      <c r="L942" t="s">
        <v>19</v>
      </c>
      <c r="M942" t="s">
        <v>20</v>
      </c>
      <c r="N942" t="s">
        <v>37246</v>
      </c>
      <c r="O942" t="s">
        <v>37253</v>
      </c>
      <c r="P942" t="b">
        <f t="shared" si="560"/>
        <v>0</v>
      </c>
      <c r="Q942" t="b">
        <f t="shared" si="578"/>
        <v>0</v>
      </c>
      <c r="R942" t="b">
        <f t="shared" si="561"/>
        <v>0</v>
      </c>
      <c r="S942" t="b">
        <f t="shared" si="562"/>
        <v>0</v>
      </c>
      <c r="T942" t="b">
        <f t="shared" si="563"/>
        <v>0</v>
      </c>
      <c r="U942" t="b">
        <f t="shared" si="564"/>
        <v>0</v>
      </c>
      <c r="V942" t="b">
        <f t="shared" si="585"/>
        <v>0</v>
      </c>
      <c r="W942" t="b">
        <f t="shared" si="586"/>
        <v>0</v>
      </c>
      <c r="X942" t="b">
        <f t="shared" si="587"/>
        <v>0</v>
      </c>
      <c r="Y942" t="b">
        <f t="shared" si="588"/>
        <v>0</v>
      </c>
      <c r="Z942" t="b">
        <f t="shared" si="589"/>
        <v>0</v>
      </c>
      <c r="AA942" t="b">
        <f t="shared" si="590"/>
        <v>0</v>
      </c>
    </row>
    <row r="943" spans="1:27" x14ac:dyDescent="0.25">
      <c r="A943" t="s">
        <v>13</v>
      </c>
      <c r="B943" t="s">
        <v>4064</v>
      </c>
      <c r="C943" t="s">
        <v>4065</v>
      </c>
      <c r="D943">
        <v>2012</v>
      </c>
      <c r="E943" t="s">
        <v>415</v>
      </c>
      <c r="F943">
        <v>697</v>
      </c>
      <c r="G943">
        <v>1</v>
      </c>
      <c r="H943">
        <v>95</v>
      </c>
      <c r="I943">
        <v>102</v>
      </c>
      <c r="J943" t="s">
        <v>4066</v>
      </c>
      <c r="K943" t="s">
        <v>4067</v>
      </c>
      <c r="L943" t="s">
        <v>20</v>
      </c>
      <c r="M943" t="s">
        <v>35</v>
      </c>
      <c r="N943" t="s">
        <v>37249</v>
      </c>
      <c r="P943" t="b">
        <f t="shared" si="560"/>
        <v>0</v>
      </c>
      <c r="Q943" t="b">
        <f t="shared" si="578"/>
        <v>0</v>
      </c>
      <c r="R943" t="b">
        <f t="shared" si="561"/>
        <v>0</v>
      </c>
      <c r="S943" t="b">
        <f t="shared" si="562"/>
        <v>0</v>
      </c>
      <c r="T943" t="b">
        <f t="shared" si="563"/>
        <v>0</v>
      </c>
      <c r="U943" t="b">
        <f t="shared" si="564"/>
        <v>0</v>
      </c>
      <c r="V943" t="b">
        <f t="shared" si="585"/>
        <v>0</v>
      </c>
      <c r="W943" t="b">
        <f t="shared" si="586"/>
        <v>0</v>
      </c>
      <c r="X943" t="b">
        <f t="shared" si="587"/>
        <v>0</v>
      </c>
      <c r="Y943" t="b">
        <f t="shared" si="588"/>
        <v>0</v>
      </c>
      <c r="Z943" t="b">
        <f t="shared" si="589"/>
        <v>0</v>
      </c>
      <c r="AA943" t="b">
        <f t="shared" si="590"/>
        <v>0</v>
      </c>
    </row>
    <row r="944" spans="1:27" x14ac:dyDescent="0.25">
      <c r="A944" t="s">
        <v>13</v>
      </c>
      <c r="B944" t="s">
        <v>4068</v>
      </c>
      <c r="C944" t="s">
        <v>4069</v>
      </c>
      <c r="D944">
        <v>2012</v>
      </c>
      <c r="E944" t="s">
        <v>123</v>
      </c>
      <c r="F944">
        <v>84</v>
      </c>
      <c r="G944">
        <v>5</v>
      </c>
      <c r="H944">
        <v>1213</v>
      </c>
      <c r="I944">
        <v>1219</v>
      </c>
      <c r="J944" t="s">
        <v>4070</v>
      </c>
      <c r="K944" t="s">
        <v>4071</v>
      </c>
      <c r="L944" t="s">
        <v>19</v>
      </c>
      <c r="M944" t="s">
        <v>20</v>
      </c>
      <c r="N944" t="s">
        <v>37246</v>
      </c>
      <c r="O944" t="s">
        <v>37253</v>
      </c>
      <c r="P944" t="b">
        <f t="shared" si="560"/>
        <v>0</v>
      </c>
      <c r="Q944" t="b">
        <f t="shared" si="578"/>
        <v>0</v>
      </c>
      <c r="R944" t="b">
        <f t="shared" si="561"/>
        <v>0</v>
      </c>
      <c r="S944" t="b">
        <f t="shared" si="562"/>
        <v>0</v>
      </c>
      <c r="T944" t="b">
        <f t="shared" si="563"/>
        <v>0</v>
      </c>
      <c r="U944" t="b">
        <f t="shared" si="564"/>
        <v>0</v>
      </c>
      <c r="V944" t="b">
        <f t="shared" si="585"/>
        <v>0</v>
      </c>
      <c r="W944" t="b">
        <f t="shared" si="586"/>
        <v>0</v>
      </c>
      <c r="X944" t="b">
        <f t="shared" si="587"/>
        <v>0</v>
      </c>
      <c r="Y944" t="b">
        <f t="shared" si="588"/>
        <v>0</v>
      </c>
      <c r="Z944" t="b">
        <f t="shared" si="589"/>
        <v>0</v>
      </c>
      <c r="AA944" t="b">
        <f t="shared" si="590"/>
        <v>0</v>
      </c>
    </row>
    <row r="945" spans="1:27" x14ac:dyDescent="0.25">
      <c r="A945" t="s">
        <v>13</v>
      </c>
      <c r="B945" t="s">
        <v>4072</v>
      </c>
      <c r="C945" t="s">
        <v>4073</v>
      </c>
      <c r="D945">
        <v>2012</v>
      </c>
      <c r="E945" t="s">
        <v>182</v>
      </c>
      <c r="F945">
        <v>81</v>
      </c>
      <c r="G945">
        <v>6</v>
      </c>
      <c r="H945">
        <v>1233</v>
      </c>
      <c r="I945">
        <v>1243</v>
      </c>
      <c r="J945" t="s">
        <v>4074</v>
      </c>
      <c r="K945" t="s">
        <v>4075</v>
      </c>
      <c r="L945" t="s">
        <v>19</v>
      </c>
      <c r="M945" t="s">
        <v>20</v>
      </c>
      <c r="N945" t="s">
        <v>37246</v>
      </c>
      <c r="O945" t="s">
        <v>37251</v>
      </c>
      <c r="P945" t="b">
        <f t="shared" si="560"/>
        <v>0</v>
      </c>
      <c r="Q945" t="b">
        <f t="shared" si="578"/>
        <v>0</v>
      </c>
      <c r="R945" t="b">
        <f t="shared" si="561"/>
        <v>0</v>
      </c>
      <c r="S945" t="b">
        <f t="shared" si="562"/>
        <v>0</v>
      </c>
      <c r="T945" t="b">
        <f t="shared" si="563"/>
        <v>0</v>
      </c>
      <c r="U945" t="b">
        <f t="shared" si="564"/>
        <v>0</v>
      </c>
      <c r="V945" t="b">
        <f t="shared" si="585"/>
        <v>0</v>
      </c>
      <c r="W945" t="b">
        <f t="shared" si="586"/>
        <v>0</v>
      </c>
      <c r="X945" t="b">
        <f t="shared" si="587"/>
        <v>0</v>
      </c>
      <c r="Y945" t="b">
        <f t="shared" si="588"/>
        <v>0</v>
      </c>
      <c r="Z945" t="b">
        <f t="shared" si="589"/>
        <v>0</v>
      </c>
      <c r="AA945" t="b">
        <f t="shared" si="590"/>
        <v>0</v>
      </c>
    </row>
    <row r="946" spans="1:27" hidden="1" x14ac:dyDescent="0.25">
      <c r="A946" t="s">
        <v>13</v>
      </c>
      <c r="B946" t="s">
        <v>4076</v>
      </c>
      <c r="C946" t="s">
        <v>4077</v>
      </c>
      <c r="D946">
        <v>2012</v>
      </c>
      <c r="E946" t="s">
        <v>765</v>
      </c>
      <c r="F946">
        <v>91</v>
      </c>
      <c r="G946">
        <v>11</v>
      </c>
      <c r="H946">
        <v>2931</v>
      </c>
      <c r="I946">
        <v>2937</v>
      </c>
      <c r="J946" t="s">
        <v>4078</v>
      </c>
      <c r="K946" t="s">
        <v>4079</v>
      </c>
      <c r="L946" t="s">
        <v>20</v>
      </c>
      <c r="M946" t="s">
        <v>35</v>
      </c>
      <c r="N946" t="s">
        <v>37248</v>
      </c>
      <c r="O946" t="s">
        <v>37257</v>
      </c>
      <c r="P946" t="b">
        <f t="shared" si="560"/>
        <v>1</v>
      </c>
      <c r="R946" t="b">
        <f t="shared" si="561"/>
        <v>0</v>
      </c>
      <c r="S946" t="b">
        <f t="shared" si="562"/>
        <v>0</v>
      </c>
      <c r="T946" t="b">
        <f t="shared" si="563"/>
        <v>0</v>
      </c>
      <c r="U946" t="b">
        <f t="shared" si="564"/>
        <v>0</v>
      </c>
    </row>
    <row r="947" spans="1:27" x14ac:dyDescent="0.25">
      <c r="A947" t="s">
        <v>13</v>
      </c>
      <c r="B947" t="s">
        <v>4080</v>
      </c>
      <c r="C947" t="s">
        <v>4081</v>
      </c>
      <c r="D947">
        <v>2012</v>
      </c>
      <c r="E947" t="s">
        <v>4082</v>
      </c>
      <c r="F947">
        <v>87</v>
      </c>
      <c r="G947">
        <v>6</v>
      </c>
      <c r="H947">
        <v>668</v>
      </c>
      <c r="I947">
        <v>672</v>
      </c>
      <c r="K947" t="s">
        <v>4083</v>
      </c>
      <c r="L947" t="s">
        <v>20</v>
      </c>
      <c r="M947" t="s">
        <v>35</v>
      </c>
      <c r="N947" t="s">
        <v>37246</v>
      </c>
      <c r="O947" t="s">
        <v>37251</v>
      </c>
      <c r="P947" t="b">
        <f t="shared" si="560"/>
        <v>0</v>
      </c>
      <c r="Q947" t="b">
        <f t="shared" ref="Q947:Q951" si="591">ISNUMBER(SEARCH("marine",$C947))</f>
        <v>0</v>
      </c>
      <c r="R947" t="b">
        <f t="shared" si="561"/>
        <v>0</v>
      </c>
      <c r="S947" t="b">
        <f t="shared" si="562"/>
        <v>0</v>
      </c>
      <c r="T947" t="b">
        <f t="shared" si="563"/>
        <v>0</v>
      </c>
      <c r="U947" t="b">
        <f t="shared" si="564"/>
        <v>0</v>
      </c>
      <c r="V947" t="b">
        <f t="shared" ref="V947:V951" si="592">ISNUMBER(SEARCH(" hen",$C947))</f>
        <v>0</v>
      </c>
      <c r="W947" t="b">
        <f t="shared" ref="W947:W949" si="593">ISNUMBER(SEARCH("penguin",$C947))</f>
        <v>0</v>
      </c>
      <c r="X947" t="b">
        <f t="shared" ref="X947:X949" si="594">ISNUMBER(SEARCH("Whale",$C947))</f>
        <v>0</v>
      </c>
      <c r="Y947" t="b">
        <f t="shared" ref="Y947:Y949" si="595">ISNUMBER(SEARCH("Seal",$C947))</f>
        <v>0</v>
      </c>
      <c r="Z947" t="b">
        <f t="shared" ref="Z947:Z949" si="596">ISNUMBER(SEARCH("Newt",$C947))</f>
        <v>0</v>
      </c>
      <c r="AA947" t="b">
        <f t="shared" ref="AA947:AA949" si="597">ISNUMBER(SEARCH("Sea Turtle",$C947))</f>
        <v>0</v>
      </c>
    </row>
    <row r="948" spans="1:27" x14ac:dyDescent="0.25">
      <c r="A948" t="s">
        <v>13</v>
      </c>
      <c r="B948" t="s">
        <v>4084</v>
      </c>
      <c r="C948" t="s">
        <v>4085</v>
      </c>
      <c r="D948">
        <v>2012</v>
      </c>
      <c r="E948" t="s">
        <v>398</v>
      </c>
      <c r="F948">
        <v>32</v>
      </c>
      <c r="G948">
        <v>4</v>
      </c>
      <c r="H948">
        <v>297</v>
      </c>
      <c r="I948">
        <v>305</v>
      </c>
      <c r="K948" t="s">
        <v>4086</v>
      </c>
      <c r="L948" t="s">
        <v>20</v>
      </c>
      <c r="M948" t="s">
        <v>35</v>
      </c>
      <c r="N948" t="s">
        <v>37246</v>
      </c>
      <c r="O948" t="s">
        <v>37253</v>
      </c>
      <c r="P948" t="b">
        <f t="shared" si="560"/>
        <v>0</v>
      </c>
      <c r="Q948" t="b">
        <f t="shared" si="591"/>
        <v>0</v>
      </c>
      <c r="R948" t="b">
        <f t="shared" si="561"/>
        <v>0</v>
      </c>
      <c r="S948" t="b">
        <f t="shared" si="562"/>
        <v>0</v>
      </c>
      <c r="T948" t="b">
        <f t="shared" si="563"/>
        <v>0</v>
      </c>
      <c r="U948" t="b">
        <f t="shared" si="564"/>
        <v>0</v>
      </c>
      <c r="V948" t="b">
        <f t="shared" si="592"/>
        <v>0</v>
      </c>
      <c r="W948" t="b">
        <f t="shared" si="593"/>
        <v>0</v>
      </c>
      <c r="X948" t="b">
        <f t="shared" si="594"/>
        <v>0</v>
      </c>
      <c r="Y948" t="b">
        <f t="shared" si="595"/>
        <v>0</v>
      </c>
      <c r="Z948" t="b">
        <f t="shared" si="596"/>
        <v>0</v>
      </c>
      <c r="AA948" t="b">
        <f t="shared" si="597"/>
        <v>0</v>
      </c>
    </row>
    <row r="949" spans="1:27" x14ac:dyDescent="0.25">
      <c r="A949" t="s">
        <v>13</v>
      </c>
      <c r="B949" t="s">
        <v>4087</v>
      </c>
      <c r="C949" t="s">
        <v>4088</v>
      </c>
      <c r="D949">
        <v>2012</v>
      </c>
      <c r="E949" t="s">
        <v>4089</v>
      </c>
      <c r="F949">
        <v>34</v>
      </c>
      <c r="G949">
        <v>3</v>
      </c>
      <c r="H949">
        <v>888</v>
      </c>
      <c r="I949">
        <v>894</v>
      </c>
      <c r="J949" t="s">
        <v>4090</v>
      </c>
      <c r="K949" t="s">
        <v>4091</v>
      </c>
      <c r="L949" t="s">
        <v>19</v>
      </c>
      <c r="M949" t="s">
        <v>20</v>
      </c>
      <c r="N949" t="s">
        <v>37248</v>
      </c>
      <c r="O949" t="s">
        <v>37257</v>
      </c>
      <c r="P949" t="b">
        <f t="shared" si="560"/>
        <v>0</v>
      </c>
      <c r="Q949" t="b">
        <f t="shared" si="591"/>
        <v>0</v>
      </c>
      <c r="R949" t="b">
        <f t="shared" si="561"/>
        <v>0</v>
      </c>
      <c r="S949" t="b">
        <f t="shared" si="562"/>
        <v>0</v>
      </c>
      <c r="T949" t="b">
        <f t="shared" si="563"/>
        <v>0</v>
      </c>
      <c r="U949" t="b">
        <f t="shared" si="564"/>
        <v>0</v>
      </c>
      <c r="V949" t="b">
        <f t="shared" si="592"/>
        <v>0</v>
      </c>
      <c r="W949" t="b">
        <f t="shared" si="593"/>
        <v>0</v>
      </c>
      <c r="X949" t="b">
        <f t="shared" si="594"/>
        <v>0</v>
      </c>
      <c r="Y949" t="b">
        <f t="shared" si="595"/>
        <v>0</v>
      </c>
      <c r="Z949" t="b">
        <f t="shared" si="596"/>
        <v>0</v>
      </c>
      <c r="AA949" t="b">
        <f t="shared" si="597"/>
        <v>0</v>
      </c>
    </row>
    <row r="950" spans="1:27" hidden="1" x14ac:dyDescent="0.25">
      <c r="A950" t="s">
        <v>13</v>
      </c>
      <c r="B950" t="s">
        <v>4092</v>
      </c>
      <c r="C950" t="s">
        <v>4093</v>
      </c>
      <c r="D950">
        <v>2012</v>
      </c>
      <c r="E950" t="s">
        <v>3257</v>
      </c>
      <c r="F950">
        <v>58</v>
      </c>
      <c r="G950">
        <v>4</v>
      </c>
      <c r="H950">
        <v>371</v>
      </c>
      <c r="I950">
        <v>383</v>
      </c>
      <c r="J950" t="s">
        <v>4094</v>
      </c>
      <c r="K950" t="s">
        <v>4095</v>
      </c>
      <c r="L950" t="s">
        <v>20</v>
      </c>
      <c r="M950" t="s">
        <v>19</v>
      </c>
      <c r="N950" t="s">
        <v>37246</v>
      </c>
      <c r="O950" t="s">
        <v>37253</v>
      </c>
      <c r="P950" t="b">
        <f t="shared" si="560"/>
        <v>0</v>
      </c>
      <c r="Q950" t="b">
        <f t="shared" si="591"/>
        <v>0</v>
      </c>
      <c r="R950" t="b">
        <f t="shared" si="561"/>
        <v>0</v>
      </c>
      <c r="S950" t="b">
        <f t="shared" si="562"/>
        <v>0</v>
      </c>
      <c r="T950" t="b">
        <f t="shared" si="563"/>
        <v>0</v>
      </c>
      <c r="U950" t="b">
        <f t="shared" si="564"/>
        <v>0</v>
      </c>
      <c r="V950" t="b">
        <f t="shared" si="592"/>
        <v>1</v>
      </c>
    </row>
    <row r="951" spans="1:27" x14ac:dyDescent="0.25">
      <c r="A951" t="s">
        <v>13</v>
      </c>
      <c r="B951" t="s">
        <v>4096</v>
      </c>
      <c r="C951" t="s">
        <v>4097</v>
      </c>
      <c r="D951">
        <v>2012</v>
      </c>
      <c r="E951" t="s">
        <v>889</v>
      </c>
      <c r="F951">
        <v>89</v>
      </c>
      <c r="G951">
        <v>9</v>
      </c>
      <c r="H951">
        <v>1077</v>
      </c>
      <c r="I951">
        <v>1083</v>
      </c>
      <c r="J951" t="s">
        <v>4098</v>
      </c>
      <c r="K951" t="s">
        <v>4099</v>
      </c>
      <c r="L951" t="s">
        <v>20</v>
      </c>
      <c r="M951" t="s">
        <v>19</v>
      </c>
      <c r="N951" t="s">
        <v>37246</v>
      </c>
      <c r="O951" t="s">
        <v>37253</v>
      </c>
      <c r="P951" t="b">
        <f t="shared" si="560"/>
        <v>0</v>
      </c>
      <c r="Q951" t="b">
        <f t="shared" si="591"/>
        <v>0</v>
      </c>
      <c r="R951" t="b">
        <f t="shared" si="561"/>
        <v>0</v>
      </c>
      <c r="S951" t="b">
        <f t="shared" si="562"/>
        <v>0</v>
      </c>
      <c r="T951" t="b">
        <f t="shared" si="563"/>
        <v>0</v>
      </c>
      <c r="U951" t="b">
        <f t="shared" si="564"/>
        <v>0</v>
      </c>
      <c r="V951" t="b">
        <f t="shared" si="592"/>
        <v>0</v>
      </c>
      <c r="W951" t="b">
        <f>ISNUMBER(SEARCH("penguin",$C951))</f>
        <v>0</v>
      </c>
      <c r="X951" t="b">
        <f>ISNUMBER(SEARCH("Whale",$C951))</f>
        <v>0</v>
      </c>
      <c r="Y951" t="b">
        <f>ISNUMBER(SEARCH("Seal",$C951))</f>
        <v>0</v>
      </c>
      <c r="Z951" t="b">
        <f t="shared" ref="Z951" si="598">ISNUMBER(SEARCH("Newt",$C951))</f>
        <v>0</v>
      </c>
      <c r="AA951" t="b">
        <f>ISNUMBER(SEARCH("Sea Turtle",$C951))</f>
        <v>0</v>
      </c>
    </row>
    <row r="952" spans="1:27" hidden="1" x14ac:dyDescent="0.25">
      <c r="A952" t="s">
        <v>13</v>
      </c>
      <c r="B952" t="s">
        <v>4100</v>
      </c>
      <c r="C952" t="s">
        <v>4101</v>
      </c>
      <c r="D952">
        <v>2012</v>
      </c>
      <c r="E952" t="s">
        <v>4102</v>
      </c>
      <c r="F952">
        <v>107</v>
      </c>
      <c r="G952" s="2">
        <v>42767</v>
      </c>
      <c r="H952">
        <v>95</v>
      </c>
      <c r="I952">
        <v>104</v>
      </c>
      <c r="J952" t="s">
        <v>4103</v>
      </c>
      <c r="K952" t="s">
        <v>4104</v>
      </c>
      <c r="L952" t="s">
        <v>35</v>
      </c>
      <c r="M952" t="s">
        <v>20</v>
      </c>
      <c r="N952" t="s">
        <v>37246</v>
      </c>
      <c r="O952" t="s">
        <v>37256</v>
      </c>
      <c r="P952" t="b">
        <f t="shared" si="560"/>
        <v>1</v>
      </c>
      <c r="R952" t="b">
        <f t="shared" si="561"/>
        <v>0</v>
      </c>
      <c r="S952" t="b">
        <f t="shared" si="562"/>
        <v>0</v>
      </c>
      <c r="T952" t="b">
        <f t="shared" si="563"/>
        <v>0</v>
      </c>
      <c r="U952" t="b">
        <f t="shared" si="564"/>
        <v>0</v>
      </c>
    </row>
    <row r="953" spans="1:27" hidden="1" x14ac:dyDescent="0.25">
      <c r="A953" t="s">
        <v>13</v>
      </c>
      <c r="B953" t="s">
        <v>4105</v>
      </c>
      <c r="C953" t="s">
        <v>4106</v>
      </c>
      <c r="D953">
        <v>2012</v>
      </c>
      <c r="E953" t="s">
        <v>727</v>
      </c>
      <c r="F953">
        <v>64</v>
      </c>
      <c r="G953">
        <v>11</v>
      </c>
      <c r="H953">
        <v>2279</v>
      </c>
      <c r="I953">
        <v>2295</v>
      </c>
      <c r="J953" t="s">
        <v>4107</v>
      </c>
      <c r="K953" t="s">
        <v>4108</v>
      </c>
      <c r="L953" t="s">
        <v>20</v>
      </c>
      <c r="M953" t="s">
        <v>35</v>
      </c>
      <c r="N953" t="s">
        <v>37246</v>
      </c>
      <c r="O953" t="s">
        <v>37256</v>
      </c>
      <c r="P953" t="b">
        <f t="shared" si="560"/>
        <v>0</v>
      </c>
      <c r="Q953" t="b">
        <f t="shared" ref="Q953:Q978" si="599">ISNUMBER(SEARCH("marine",$C953))</f>
        <v>1</v>
      </c>
      <c r="R953" t="b">
        <f t="shared" si="561"/>
        <v>0</v>
      </c>
      <c r="S953" t="b">
        <f t="shared" si="562"/>
        <v>0</v>
      </c>
      <c r="T953" t="b">
        <f t="shared" si="563"/>
        <v>0</v>
      </c>
      <c r="U953" t="b">
        <f t="shared" si="564"/>
        <v>0</v>
      </c>
    </row>
    <row r="954" spans="1:27" hidden="1" x14ac:dyDescent="0.25">
      <c r="A954" t="s">
        <v>13</v>
      </c>
      <c r="B954" t="s">
        <v>4109</v>
      </c>
      <c r="C954" t="s">
        <v>4110</v>
      </c>
      <c r="D954">
        <v>2012</v>
      </c>
      <c r="E954" t="s">
        <v>4111</v>
      </c>
      <c r="F954">
        <v>82</v>
      </c>
      <c r="G954">
        <v>10</v>
      </c>
      <c r="H954">
        <v>1174</v>
      </c>
      <c r="I954">
        <v>1178</v>
      </c>
      <c r="K954" t="s">
        <v>4112</v>
      </c>
      <c r="L954" t="s">
        <v>20</v>
      </c>
      <c r="M954" t="s">
        <v>35</v>
      </c>
      <c r="N954" t="s">
        <v>37246</v>
      </c>
      <c r="O954" t="s">
        <v>37256</v>
      </c>
      <c r="P954" t="b">
        <f t="shared" si="560"/>
        <v>0</v>
      </c>
      <c r="Q954" t="b">
        <f t="shared" si="599"/>
        <v>0</v>
      </c>
      <c r="R954" t="b">
        <f t="shared" si="561"/>
        <v>0</v>
      </c>
      <c r="S954" t="b">
        <f t="shared" si="562"/>
        <v>0</v>
      </c>
      <c r="T954" t="b">
        <f t="shared" si="563"/>
        <v>1</v>
      </c>
      <c r="U954" t="b">
        <f t="shared" si="564"/>
        <v>0</v>
      </c>
    </row>
    <row r="955" spans="1:27" x14ac:dyDescent="0.25">
      <c r="A955" t="s">
        <v>13</v>
      </c>
      <c r="B955" t="s">
        <v>4113</v>
      </c>
      <c r="C955" t="s">
        <v>4114</v>
      </c>
      <c r="D955">
        <v>2012</v>
      </c>
      <c r="E955" t="s">
        <v>4115</v>
      </c>
      <c r="F955">
        <v>64</v>
      </c>
      <c r="G955">
        <v>4</v>
      </c>
      <c r="H955">
        <v>1389</v>
      </c>
      <c r="I955">
        <v>1404</v>
      </c>
      <c r="J955" t="s">
        <v>4116</v>
      </c>
      <c r="K955" t="s">
        <v>4117</v>
      </c>
      <c r="L955" t="s">
        <v>35</v>
      </c>
      <c r="M955" t="s">
        <v>20</v>
      </c>
      <c r="N955" t="s">
        <v>37248</v>
      </c>
      <c r="O955" t="s">
        <v>37257</v>
      </c>
      <c r="P955" t="b">
        <f t="shared" si="560"/>
        <v>0</v>
      </c>
      <c r="Q955" t="b">
        <f t="shared" si="599"/>
        <v>0</v>
      </c>
      <c r="R955" t="b">
        <f t="shared" si="561"/>
        <v>0</v>
      </c>
      <c r="S955" t="b">
        <f t="shared" si="562"/>
        <v>0</v>
      </c>
      <c r="T955" t="b">
        <f t="shared" si="563"/>
        <v>0</v>
      </c>
      <c r="U955" t="b">
        <f t="shared" si="564"/>
        <v>0</v>
      </c>
      <c r="V955" t="b">
        <f t="shared" ref="V955:V969" si="600">ISNUMBER(SEARCH(" hen",$C955))</f>
        <v>0</v>
      </c>
      <c r="W955" t="b">
        <f t="shared" ref="W955:W969" si="601">ISNUMBER(SEARCH("penguin",$C955))</f>
        <v>0</v>
      </c>
      <c r="X955" t="b">
        <f t="shared" ref="X955:X969" si="602">ISNUMBER(SEARCH("Whale",$C955))</f>
        <v>0</v>
      </c>
      <c r="Y955" t="b">
        <f t="shared" ref="Y955:Y969" si="603">ISNUMBER(SEARCH("Seal",$C955))</f>
        <v>0</v>
      </c>
      <c r="Z955" t="b">
        <f t="shared" ref="Z955:Z969" si="604">ISNUMBER(SEARCH("Newt",$C955))</f>
        <v>0</v>
      </c>
      <c r="AA955" t="b">
        <f t="shared" ref="AA955:AA969" si="605">ISNUMBER(SEARCH("Sea Turtle",$C955))</f>
        <v>0</v>
      </c>
    </row>
    <row r="956" spans="1:27" x14ac:dyDescent="0.25">
      <c r="A956" t="s">
        <v>13</v>
      </c>
      <c r="B956" t="s">
        <v>4118</v>
      </c>
      <c r="C956" t="s">
        <v>4119</v>
      </c>
      <c r="D956">
        <v>2012</v>
      </c>
      <c r="E956" t="s">
        <v>428</v>
      </c>
      <c r="F956">
        <v>467</v>
      </c>
      <c r="H956">
        <v>253</v>
      </c>
      <c r="I956">
        <v>262</v>
      </c>
      <c r="J956" t="s">
        <v>4120</v>
      </c>
      <c r="K956" t="s">
        <v>4121</v>
      </c>
      <c r="L956" t="s">
        <v>20</v>
      </c>
      <c r="M956" t="s">
        <v>19</v>
      </c>
      <c r="N956" t="s">
        <v>37246</v>
      </c>
      <c r="O956" t="s">
        <v>37256</v>
      </c>
      <c r="P956" t="b">
        <f t="shared" si="560"/>
        <v>0</v>
      </c>
      <c r="Q956" t="b">
        <f t="shared" si="599"/>
        <v>0</v>
      </c>
      <c r="R956" t="b">
        <f t="shared" si="561"/>
        <v>0</v>
      </c>
      <c r="S956" t="b">
        <f t="shared" si="562"/>
        <v>0</v>
      </c>
      <c r="T956" t="b">
        <f t="shared" si="563"/>
        <v>0</v>
      </c>
      <c r="U956" t="b">
        <f t="shared" si="564"/>
        <v>0</v>
      </c>
      <c r="V956" t="b">
        <f t="shared" si="600"/>
        <v>0</v>
      </c>
      <c r="W956" t="b">
        <f t="shared" si="601"/>
        <v>0</v>
      </c>
      <c r="X956" t="b">
        <f t="shared" si="602"/>
        <v>0</v>
      </c>
      <c r="Y956" t="b">
        <f t="shared" si="603"/>
        <v>0</v>
      </c>
      <c r="Z956" t="b">
        <f t="shared" si="604"/>
        <v>0</v>
      </c>
      <c r="AA956" t="b">
        <f t="shared" si="605"/>
        <v>0</v>
      </c>
    </row>
    <row r="957" spans="1:27" x14ac:dyDescent="0.25">
      <c r="A957" t="s">
        <v>13</v>
      </c>
      <c r="B957" t="s">
        <v>4122</v>
      </c>
      <c r="C957" t="s">
        <v>4123</v>
      </c>
      <c r="D957">
        <v>2012</v>
      </c>
      <c r="E957" t="s">
        <v>279</v>
      </c>
      <c r="F957">
        <v>8</v>
      </c>
      <c r="G957">
        <v>5</v>
      </c>
      <c r="H957">
        <v>868</v>
      </c>
      <c r="I957">
        <v>870</v>
      </c>
      <c r="J957" t="s">
        <v>4124</v>
      </c>
      <c r="K957" t="s">
        <v>4125</v>
      </c>
      <c r="L957" t="s">
        <v>19</v>
      </c>
      <c r="M957" t="s">
        <v>20</v>
      </c>
      <c r="N957" t="s">
        <v>37249</v>
      </c>
      <c r="P957" t="b">
        <f t="shared" si="560"/>
        <v>0</v>
      </c>
      <c r="Q957" t="b">
        <f t="shared" si="599"/>
        <v>0</v>
      </c>
      <c r="R957" t="b">
        <f t="shared" si="561"/>
        <v>0</v>
      </c>
      <c r="S957" t="b">
        <f t="shared" si="562"/>
        <v>0</v>
      </c>
      <c r="T957" t="b">
        <f t="shared" si="563"/>
        <v>0</v>
      </c>
      <c r="U957" t="b">
        <f t="shared" si="564"/>
        <v>0</v>
      </c>
      <c r="V957" t="b">
        <f t="shared" si="600"/>
        <v>0</v>
      </c>
      <c r="W957" t="b">
        <f t="shared" si="601"/>
        <v>0</v>
      </c>
      <c r="X957" t="b">
        <f t="shared" si="602"/>
        <v>0</v>
      </c>
      <c r="Y957" t="b">
        <f t="shared" si="603"/>
        <v>0</v>
      </c>
      <c r="Z957" t="b">
        <f t="shared" si="604"/>
        <v>0</v>
      </c>
      <c r="AA957" t="b">
        <f t="shared" si="605"/>
        <v>0</v>
      </c>
    </row>
    <row r="958" spans="1:27" x14ac:dyDescent="0.25">
      <c r="A958" t="s">
        <v>13</v>
      </c>
      <c r="B958" t="s">
        <v>4126</v>
      </c>
      <c r="C958" t="s">
        <v>4127</v>
      </c>
      <c r="D958">
        <v>2012</v>
      </c>
      <c r="E958" t="s">
        <v>2105</v>
      </c>
      <c r="F958">
        <v>54</v>
      </c>
      <c r="G958">
        <v>2</v>
      </c>
      <c r="H958">
        <v>95</v>
      </c>
      <c r="I958">
        <v>112</v>
      </c>
      <c r="J958" t="s">
        <v>4128</v>
      </c>
      <c r="K958" t="s">
        <v>4129</v>
      </c>
      <c r="L958" t="s">
        <v>35</v>
      </c>
      <c r="M958" t="s">
        <v>20</v>
      </c>
      <c r="N958" t="s">
        <v>37249</v>
      </c>
      <c r="P958" t="b">
        <f t="shared" si="560"/>
        <v>0</v>
      </c>
      <c r="Q958" t="b">
        <f t="shared" si="599"/>
        <v>0</v>
      </c>
      <c r="R958" t="b">
        <f t="shared" si="561"/>
        <v>0</v>
      </c>
      <c r="S958" t="b">
        <f t="shared" si="562"/>
        <v>0</v>
      </c>
      <c r="T958" t="b">
        <f t="shared" si="563"/>
        <v>0</v>
      </c>
      <c r="U958" t="b">
        <f t="shared" si="564"/>
        <v>0</v>
      </c>
      <c r="V958" t="b">
        <f t="shared" si="600"/>
        <v>0</v>
      </c>
      <c r="W958" t="b">
        <f t="shared" si="601"/>
        <v>0</v>
      </c>
      <c r="X958" t="b">
        <f t="shared" si="602"/>
        <v>0</v>
      </c>
      <c r="Y958" t="b">
        <f t="shared" si="603"/>
        <v>0</v>
      </c>
      <c r="Z958" t="b">
        <f t="shared" si="604"/>
        <v>0</v>
      </c>
      <c r="AA958" t="b">
        <f t="shared" si="605"/>
        <v>0</v>
      </c>
    </row>
    <row r="959" spans="1:27" x14ac:dyDescent="0.25">
      <c r="A959" t="s">
        <v>13</v>
      </c>
      <c r="B959" t="s">
        <v>4130</v>
      </c>
      <c r="C959" t="s">
        <v>4131</v>
      </c>
      <c r="D959">
        <v>2012</v>
      </c>
      <c r="E959" t="s">
        <v>279</v>
      </c>
      <c r="F959">
        <v>3</v>
      </c>
      <c r="G959">
        <v>5</v>
      </c>
      <c r="H959">
        <v>529</v>
      </c>
      <c r="I959">
        <v>532</v>
      </c>
      <c r="J959" t="s">
        <v>4132</v>
      </c>
      <c r="K959" t="s">
        <v>4133</v>
      </c>
      <c r="L959" t="s">
        <v>35</v>
      </c>
      <c r="M959" t="s">
        <v>20</v>
      </c>
      <c r="N959" t="s">
        <v>37246</v>
      </c>
      <c r="O959" t="s">
        <v>37251</v>
      </c>
      <c r="P959" t="b">
        <f t="shared" si="560"/>
        <v>0</v>
      </c>
      <c r="Q959" t="b">
        <f t="shared" si="599"/>
        <v>0</v>
      </c>
      <c r="R959" t="b">
        <f t="shared" si="561"/>
        <v>0</v>
      </c>
      <c r="S959" t="b">
        <f t="shared" si="562"/>
        <v>0</v>
      </c>
      <c r="T959" t="b">
        <f t="shared" si="563"/>
        <v>0</v>
      </c>
      <c r="U959" t="b">
        <f t="shared" si="564"/>
        <v>0</v>
      </c>
      <c r="V959" t="b">
        <f t="shared" si="600"/>
        <v>0</v>
      </c>
      <c r="W959" t="b">
        <f t="shared" si="601"/>
        <v>0</v>
      </c>
      <c r="X959" t="b">
        <f t="shared" si="602"/>
        <v>0</v>
      </c>
      <c r="Y959" t="b">
        <f t="shared" si="603"/>
        <v>0</v>
      </c>
      <c r="Z959" t="b">
        <f t="shared" si="604"/>
        <v>0</v>
      </c>
      <c r="AA959" t="b">
        <f t="shared" si="605"/>
        <v>0</v>
      </c>
    </row>
    <row r="960" spans="1:27" x14ac:dyDescent="0.25">
      <c r="A960" t="s">
        <v>13</v>
      </c>
      <c r="B960" t="s">
        <v>4134</v>
      </c>
      <c r="C960" t="s">
        <v>4135</v>
      </c>
      <c r="D960">
        <v>2012</v>
      </c>
      <c r="E960" t="s">
        <v>1446</v>
      </c>
      <c r="F960">
        <v>32</v>
      </c>
      <c r="G960">
        <v>18</v>
      </c>
      <c r="H960">
        <v>5924</v>
      </c>
      <c r="I960">
        <v>5929</v>
      </c>
      <c r="J960" t="s">
        <v>4136</v>
      </c>
      <c r="K960" t="s">
        <v>4137</v>
      </c>
      <c r="L960" t="s">
        <v>35</v>
      </c>
      <c r="M960" t="s">
        <v>20</v>
      </c>
      <c r="N960" t="s">
        <v>37249</v>
      </c>
      <c r="P960" t="b">
        <f t="shared" si="560"/>
        <v>0</v>
      </c>
      <c r="Q960" t="b">
        <f t="shared" si="599"/>
        <v>0</v>
      </c>
      <c r="R960" t="b">
        <f t="shared" si="561"/>
        <v>0</v>
      </c>
      <c r="S960" t="b">
        <f t="shared" si="562"/>
        <v>0</v>
      </c>
      <c r="T960" t="b">
        <f t="shared" si="563"/>
        <v>0</v>
      </c>
      <c r="U960" t="b">
        <f t="shared" si="564"/>
        <v>0</v>
      </c>
      <c r="V960" t="b">
        <f t="shared" si="600"/>
        <v>0</v>
      </c>
      <c r="W960" t="b">
        <f t="shared" si="601"/>
        <v>0</v>
      </c>
      <c r="X960" t="b">
        <f t="shared" si="602"/>
        <v>0</v>
      </c>
      <c r="Y960" t="b">
        <f t="shared" si="603"/>
        <v>0</v>
      </c>
      <c r="Z960" t="b">
        <f t="shared" si="604"/>
        <v>0</v>
      </c>
      <c r="AA960" t="b">
        <f t="shared" si="605"/>
        <v>0</v>
      </c>
    </row>
    <row r="961" spans="1:27" x14ac:dyDescent="0.25">
      <c r="A961" t="s">
        <v>13</v>
      </c>
      <c r="B961" t="s">
        <v>4138</v>
      </c>
      <c r="C961" t="s">
        <v>4139</v>
      </c>
      <c r="D961">
        <v>2012</v>
      </c>
      <c r="E961" t="s">
        <v>152</v>
      </c>
      <c r="F961">
        <v>7</v>
      </c>
      <c r="G961">
        <v>10</v>
      </c>
      <c r="J961" t="s">
        <v>4140</v>
      </c>
      <c r="K961" t="s">
        <v>4141</v>
      </c>
      <c r="L961" t="s">
        <v>35</v>
      </c>
      <c r="M961" t="s">
        <v>20</v>
      </c>
      <c r="N961" t="s">
        <v>37246</v>
      </c>
      <c r="O961" t="s">
        <v>37251</v>
      </c>
      <c r="P961" t="b">
        <f t="shared" si="560"/>
        <v>0</v>
      </c>
      <c r="Q961" t="b">
        <f t="shared" si="599"/>
        <v>0</v>
      </c>
      <c r="R961" t="b">
        <f t="shared" si="561"/>
        <v>0</v>
      </c>
      <c r="S961" t="b">
        <f t="shared" si="562"/>
        <v>0</v>
      </c>
      <c r="T961" t="b">
        <f t="shared" si="563"/>
        <v>0</v>
      </c>
      <c r="U961" t="b">
        <f t="shared" si="564"/>
        <v>0</v>
      </c>
      <c r="V961" t="b">
        <f t="shared" si="600"/>
        <v>0</v>
      </c>
      <c r="W961" t="b">
        <f t="shared" si="601"/>
        <v>0</v>
      </c>
      <c r="X961" t="b">
        <f t="shared" si="602"/>
        <v>0</v>
      </c>
      <c r="Y961" t="b">
        <f t="shared" si="603"/>
        <v>0</v>
      </c>
      <c r="Z961" t="b">
        <f t="shared" si="604"/>
        <v>0</v>
      </c>
      <c r="AA961" t="b">
        <f t="shared" si="605"/>
        <v>0</v>
      </c>
    </row>
    <row r="962" spans="1:27" x14ac:dyDescent="0.25">
      <c r="A962" t="s">
        <v>13</v>
      </c>
      <c r="B962" t="s">
        <v>4142</v>
      </c>
      <c r="C962" t="s">
        <v>4143</v>
      </c>
      <c r="D962">
        <v>2012</v>
      </c>
      <c r="E962" t="s">
        <v>152</v>
      </c>
      <c r="F962">
        <v>7</v>
      </c>
      <c r="G962">
        <v>10</v>
      </c>
      <c r="J962" t="s">
        <v>4144</v>
      </c>
      <c r="K962" t="s">
        <v>4145</v>
      </c>
      <c r="L962" t="s">
        <v>19</v>
      </c>
      <c r="M962" t="s">
        <v>20</v>
      </c>
      <c r="N962" t="s">
        <v>37246</v>
      </c>
      <c r="O962" t="s">
        <v>37251</v>
      </c>
      <c r="P962" t="b">
        <f t="shared" si="560"/>
        <v>0</v>
      </c>
      <c r="Q962" t="b">
        <f t="shared" si="599"/>
        <v>0</v>
      </c>
      <c r="R962" t="b">
        <f t="shared" si="561"/>
        <v>0</v>
      </c>
      <c r="S962" t="b">
        <f t="shared" si="562"/>
        <v>0</v>
      </c>
      <c r="T962" t="b">
        <f t="shared" si="563"/>
        <v>0</v>
      </c>
      <c r="U962" t="b">
        <f t="shared" si="564"/>
        <v>0</v>
      </c>
      <c r="V962" t="b">
        <f t="shared" si="600"/>
        <v>0</v>
      </c>
      <c r="W962" t="b">
        <f t="shared" si="601"/>
        <v>0</v>
      </c>
      <c r="X962" t="b">
        <f t="shared" si="602"/>
        <v>0</v>
      </c>
      <c r="Y962" t="b">
        <f t="shared" si="603"/>
        <v>0</v>
      </c>
      <c r="Z962" t="b">
        <f t="shared" si="604"/>
        <v>0</v>
      </c>
      <c r="AA962" t="b">
        <f t="shared" si="605"/>
        <v>0</v>
      </c>
    </row>
    <row r="963" spans="1:27" x14ac:dyDescent="0.25">
      <c r="A963" t="s">
        <v>13</v>
      </c>
      <c r="B963" t="s">
        <v>4146</v>
      </c>
      <c r="C963" t="s">
        <v>4147</v>
      </c>
      <c r="D963">
        <v>2012</v>
      </c>
      <c r="E963" t="s">
        <v>100</v>
      </c>
      <c r="F963">
        <v>288</v>
      </c>
      <c r="G963">
        <v>2</v>
      </c>
      <c r="H963">
        <v>112</v>
      </c>
      <c r="I963">
        <v>118</v>
      </c>
      <c r="J963" t="s">
        <v>4148</v>
      </c>
      <c r="K963" t="s">
        <v>4149</v>
      </c>
      <c r="L963" t="s">
        <v>20</v>
      </c>
      <c r="M963" t="s">
        <v>19</v>
      </c>
      <c r="N963" t="s">
        <v>37249</v>
      </c>
      <c r="P963" t="b">
        <f t="shared" ref="P963:P1026" si="606">ISNUMBER(SEARCH("broiler",C963))</f>
        <v>0</v>
      </c>
      <c r="Q963" t="b">
        <f t="shared" si="599"/>
        <v>0</v>
      </c>
      <c r="R963" t="b">
        <f t="shared" ref="R963:R1026" si="607">ISNUMBER(SEARCH("aquatic",$C963))</f>
        <v>0</v>
      </c>
      <c r="S963" t="b">
        <f t="shared" ref="S963:S1026" si="608">ISNUMBER(SEARCH("fish",$C963))</f>
        <v>0</v>
      </c>
      <c r="T963" t="b">
        <f t="shared" ref="T963:T1026" si="609">ISNUMBER(SEARCH(" chicken",$C963))</f>
        <v>0</v>
      </c>
      <c r="U963" t="b">
        <f t="shared" ref="U963:U1026" si="610">ISNUMBER(SEARCH("tadpole",$C963))</f>
        <v>0</v>
      </c>
      <c r="V963" t="b">
        <f t="shared" si="600"/>
        <v>0</v>
      </c>
      <c r="W963" t="b">
        <f t="shared" si="601"/>
        <v>0</v>
      </c>
      <c r="X963" t="b">
        <f t="shared" si="602"/>
        <v>0</v>
      </c>
      <c r="Y963" t="b">
        <f t="shared" si="603"/>
        <v>0</v>
      </c>
      <c r="Z963" t="b">
        <f t="shared" si="604"/>
        <v>0</v>
      </c>
      <c r="AA963" t="b">
        <f t="shared" si="605"/>
        <v>0</v>
      </c>
    </row>
    <row r="964" spans="1:27" x14ac:dyDescent="0.25">
      <c r="A964" t="s">
        <v>13</v>
      </c>
      <c r="B964" t="s">
        <v>4150</v>
      </c>
      <c r="C964" t="s">
        <v>4151</v>
      </c>
      <c r="D964">
        <v>2012</v>
      </c>
      <c r="E964" t="s">
        <v>128</v>
      </c>
      <c r="F964">
        <v>18</v>
      </c>
      <c r="G964">
        <v>10</v>
      </c>
      <c r="H964">
        <v>3063</v>
      </c>
      <c r="I964">
        <v>3070</v>
      </c>
      <c r="J964" t="s">
        <v>4152</v>
      </c>
      <c r="K964" t="s">
        <v>4153</v>
      </c>
      <c r="L964" t="s">
        <v>19</v>
      </c>
      <c r="M964" t="s">
        <v>20</v>
      </c>
      <c r="N964" t="s">
        <v>37250</v>
      </c>
      <c r="P964" t="b">
        <f t="shared" si="606"/>
        <v>0</v>
      </c>
      <c r="Q964" t="b">
        <f t="shared" si="599"/>
        <v>0</v>
      </c>
      <c r="R964" t="b">
        <f t="shared" si="607"/>
        <v>0</v>
      </c>
      <c r="S964" t="b">
        <f t="shared" si="608"/>
        <v>0</v>
      </c>
      <c r="T964" t="b">
        <f t="shared" si="609"/>
        <v>0</v>
      </c>
      <c r="U964" t="b">
        <f t="shared" si="610"/>
        <v>0</v>
      </c>
      <c r="V964" t="b">
        <f t="shared" si="600"/>
        <v>0</v>
      </c>
      <c r="W964" t="b">
        <f t="shared" si="601"/>
        <v>0</v>
      </c>
      <c r="X964" t="b">
        <f t="shared" si="602"/>
        <v>0</v>
      </c>
      <c r="Y964" t="b">
        <f t="shared" si="603"/>
        <v>0</v>
      </c>
      <c r="Z964" t="b">
        <f t="shared" si="604"/>
        <v>0</v>
      </c>
      <c r="AA964" t="b">
        <f t="shared" si="605"/>
        <v>0</v>
      </c>
    </row>
    <row r="965" spans="1:27" x14ac:dyDescent="0.25">
      <c r="A965" t="s">
        <v>13</v>
      </c>
      <c r="B965" t="s">
        <v>4154</v>
      </c>
      <c r="C965" t="s">
        <v>4155</v>
      </c>
      <c r="D965">
        <v>2012</v>
      </c>
      <c r="E965" t="s">
        <v>43</v>
      </c>
      <c r="F965">
        <v>37</v>
      </c>
      <c r="G965">
        <v>6</v>
      </c>
      <c r="H965">
        <v>409</v>
      </c>
      <c r="I965">
        <v>412</v>
      </c>
      <c r="J965" t="s">
        <v>4156</v>
      </c>
      <c r="K965" t="s">
        <v>4157</v>
      </c>
      <c r="L965" t="s">
        <v>19</v>
      </c>
      <c r="M965" t="s">
        <v>20</v>
      </c>
      <c r="N965" t="s">
        <v>37249</v>
      </c>
      <c r="P965" t="b">
        <f t="shared" si="606"/>
        <v>0</v>
      </c>
      <c r="Q965" t="b">
        <f t="shared" si="599"/>
        <v>0</v>
      </c>
      <c r="R965" t="b">
        <f t="shared" si="607"/>
        <v>0</v>
      </c>
      <c r="S965" t="b">
        <f t="shared" si="608"/>
        <v>0</v>
      </c>
      <c r="T965" t="b">
        <f t="shared" si="609"/>
        <v>0</v>
      </c>
      <c r="U965" t="b">
        <f t="shared" si="610"/>
        <v>0</v>
      </c>
      <c r="V965" t="b">
        <f t="shared" si="600"/>
        <v>0</v>
      </c>
      <c r="W965" t="b">
        <f t="shared" si="601"/>
        <v>0</v>
      </c>
      <c r="X965" t="b">
        <f t="shared" si="602"/>
        <v>0</v>
      </c>
      <c r="Y965" t="b">
        <f t="shared" si="603"/>
        <v>0</v>
      </c>
      <c r="Z965" t="b">
        <f t="shared" si="604"/>
        <v>0</v>
      </c>
      <c r="AA965" t="b">
        <f t="shared" si="605"/>
        <v>0</v>
      </c>
    </row>
    <row r="966" spans="1:27" x14ac:dyDescent="0.25">
      <c r="A966" t="s">
        <v>13</v>
      </c>
      <c r="B966" t="s">
        <v>4158</v>
      </c>
      <c r="C966" t="s">
        <v>4159</v>
      </c>
      <c r="D966">
        <v>2012</v>
      </c>
      <c r="E966" t="s">
        <v>147</v>
      </c>
      <c r="F966">
        <v>93</v>
      </c>
      <c r="G966">
        <v>5</v>
      </c>
      <c r="H966">
        <v>1240</v>
      </c>
      <c r="I966">
        <v>1246</v>
      </c>
      <c r="J966" t="s">
        <v>4160</v>
      </c>
      <c r="K966" t="s">
        <v>4161</v>
      </c>
      <c r="L966" t="s">
        <v>19</v>
      </c>
      <c r="M966" t="s">
        <v>20</v>
      </c>
      <c r="N966" t="s">
        <v>37249</v>
      </c>
      <c r="P966" t="b">
        <f t="shared" si="606"/>
        <v>0</v>
      </c>
      <c r="Q966" t="b">
        <f t="shared" si="599"/>
        <v>0</v>
      </c>
      <c r="R966" t="b">
        <f t="shared" si="607"/>
        <v>0</v>
      </c>
      <c r="S966" t="b">
        <f t="shared" si="608"/>
        <v>0</v>
      </c>
      <c r="T966" t="b">
        <f t="shared" si="609"/>
        <v>0</v>
      </c>
      <c r="U966" t="b">
        <f t="shared" si="610"/>
        <v>0</v>
      </c>
      <c r="V966" t="b">
        <f t="shared" si="600"/>
        <v>0</v>
      </c>
      <c r="W966" t="b">
        <f t="shared" si="601"/>
        <v>0</v>
      </c>
      <c r="X966" t="b">
        <f t="shared" si="602"/>
        <v>0</v>
      </c>
      <c r="Y966" t="b">
        <f t="shared" si="603"/>
        <v>0</v>
      </c>
      <c r="Z966" t="b">
        <f t="shared" si="604"/>
        <v>0</v>
      </c>
      <c r="AA966" t="b">
        <f t="shared" si="605"/>
        <v>0</v>
      </c>
    </row>
    <row r="967" spans="1:27" x14ac:dyDescent="0.25">
      <c r="A967" t="s">
        <v>13</v>
      </c>
      <c r="B967" t="s">
        <v>4162</v>
      </c>
      <c r="C967" t="s">
        <v>4163</v>
      </c>
      <c r="D967">
        <v>2012</v>
      </c>
      <c r="E967" t="s">
        <v>227</v>
      </c>
      <c r="F967">
        <v>215</v>
      </c>
      <c r="G967">
        <v>20</v>
      </c>
      <c r="H967">
        <v>3519</v>
      </c>
      <c r="I967">
        <v>3526</v>
      </c>
      <c r="J967" t="s">
        <v>4164</v>
      </c>
      <c r="K967" t="s">
        <v>4165</v>
      </c>
      <c r="L967" t="s">
        <v>20</v>
      </c>
      <c r="M967" t="s">
        <v>35</v>
      </c>
      <c r="N967" t="s">
        <v>37246</v>
      </c>
      <c r="O967" t="s">
        <v>37251</v>
      </c>
      <c r="P967" t="b">
        <f t="shared" si="606"/>
        <v>0</v>
      </c>
      <c r="Q967" t="b">
        <f t="shared" si="599"/>
        <v>0</v>
      </c>
      <c r="R967" t="b">
        <f t="shared" si="607"/>
        <v>0</v>
      </c>
      <c r="S967" t="b">
        <f t="shared" si="608"/>
        <v>0</v>
      </c>
      <c r="T967" t="b">
        <f t="shared" si="609"/>
        <v>0</v>
      </c>
      <c r="U967" t="b">
        <f t="shared" si="610"/>
        <v>0</v>
      </c>
      <c r="V967" t="b">
        <f t="shared" si="600"/>
        <v>0</v>
      </c>
      <c r="W967" t="b">
        <f t="shared" si="601"/>
        <v>0</v>
      </c>
      <c r="X967" t="b">
        <f t="shared" si="602"/>
        <v>0</v>
      </c>
      <c r="Y967" t="b">
        <f t="shared" si="603"/>
        <v>0</v>
      </c>
      <c r="Z967" t="b">
        <f t="shared" si="604"/>
        <v>0</v>
      </c>
      <c r="AA967" t="b">
        <f t="shared" si="605"/>
        <v>0</v>
      </c>
    </row>
    <row r="968" spans="1:27" x14ac:dyDescent="0.25">
      <c r="A968" t="s">
        <v>13</v>
      </c>
      <c r="B968" t="s">
        <v>4166</v>
      </c>
      <c r="C968" t="s">
        <v>4167</v>
      </c>
      <c r="D968">
        <v>2012</v>
      </c>
      <c r="E968" t="s">
        <v>90</v>
      </c>
      <c r="F968">
        <v>66</v>
      </c>
      <c r="G968">
        <v>10</v>
      </c>
      <c r="H968">
        <v>1421</v>
      </c>
      <c r="I968">
        <v>1428</v>
      </c>
      <c r="J968" t="s">
        <v>4168</v>
      </c>
      <c r="K968" t="s">
        <v>4169</v>
      </c>
      <c r="L968" t="s">
        <v>20</v>
      </c>
      <c r="M968" t="s">
        <v>35</v>
      </c>
      <c r="N968" t="s">
        <v>37246</v>
      </c>
      <c r="O968" t="s">
        <v>37253</v>
      </c>
      <c r="P968" t="b">
        <f t="shared" si="606"/>
        <v>0</v>
      </c>
      <c r="Q968" t="b">
        <f t="shared" si="599"/>
        <v>0</v>
      </c>
      <c r="R968" t="b">
        <f t="shared" si="607"/>
        <v>0</v>
      </c>
      <c r="S968" t="b">
        <f t="shared" si="608"/>
        <v>0</v>
      </c>
      <c r="T968" t="b">
        <f t="shared" si="609"/>
        <v>0</v>
      </c>
      <c r="U968" t="b">
        <f t="shared" si="610"/>
        <v>0</v>
      </c>
      <c r="V968" t="b">
        <f t="shared" si="600"/>
        <v>0</v>
      </c>
      <c r="W968" t="b">
        <f t="shared" si="601"/>
        <v>0</v>
      </c>
      <c r="X968" t="b">
        <f t="shared" si="602"/>
        <v>0</v>
      </c>
      <c r="Y968" t="b">
        <f t="shared" si="603"/>
        <v>0</v>
      </c>
      <c r="Z968" t="b">
        <f t="shared" si="604"/>
        <v>0</v>
      </c>
      <c r="AA968" t="b">
        <f t="shared" si="605"/>
        <v>0</v>
      </c>
    </row>
    <row r="969" spans="1:27" x14ac:dyDescent="0.25">
      <c r="A969" t="s">
        <v>13</v>
      </c>
      <c r="B969" t="s">
        <v>4170</v>
      </c>
      <c r="C969" t="s">
        <v>4171</v>
      </c>
      <c r="D969">
        <v>2012</v>
      </c>
      <c r="E969" t="s">
        <v>661</v>
      </c>
      <c r="F969">
        <v>34</v>
      </c>
      <c r="G969">
        <v>2</v>
      </c>
      <c r="H969">
        <v>245</v>
      </c>
      <c r="I969">
        <v>250</v>
      </c>
      <c r="J969" t="s">
        <v>4172</v>
      </c>
      <c r="K969" t="s">
        <v>4173</v>
      </c>
      <c r="L969" t="s">
        <v>35</v>
      </c>
      <c r="M969" t="s">
        <v>20</v>
      </c>
      <c r="N969" t="s">
        <v>37246</v>
      </c>
      <c r="O969" t="s">
        <v>37253</v>
      </c>
      <c r="P969" t="b">
        <f t="shared" si="606"/>
        <v>0</v>
      </c>
      <c r="Q969" t="b">
        <f t="shared" si="599"/>
        <v>0</v>
      </c>
      <c r="R969" t="b">
        <f t="shared" si="607"/>
        <v>0</v>
      </c>
      <c r="S969" t="b">
        <f t="shared" si="608"/>
        <v>0</v>
      </c>
      <c r="T969" t="b">
        <f t="shared" si="609"/>
        <v>0</v>
      </c>
      <c r="U969" t="b">
        <f t="shared" si="610"/>
        <v>0</v>
      </c>
      <c r="V969" t="b">
        <f t="shared" si="600"/>
        <v>0</v>
      </c>
      <c r="W969" t="b">
        <f t="shared" si="601"/>
        <v>0</v>
      </c>
      <c r="X969" t="b">
        <f t="shared" si="602"/>
        <v>0</v>
      </c>
      <c r="Y969" t="b">
        <f t="shared" si="603"/>
        <v>0</v>
      </c>
      <c r="Z969" t="b">
        <f t="shared" si="604"/>
        <v>0</v>
      </c>
      <c r="AA969" t="b">
        <f t="shared" si="605"/>
        <v>0</v>
      </c>
    </row>
    <row r="970" spans="1:27" hidden="1" x14ac:dyDescent="0.25">
      <c r="A970" t="s">
        <v>13</v>
      </c>
      <c r="B970" t="s">
        <v>4174</v>
      </c>
      <c r="C970" t="s">
        <v>4175</v>
      </c>
      <c r="D970">
        <v>2012</v>
      </c>
      <c r="E970" t="s">
        <v>4176</v>
      </c>
      <c r="F970" s="1">
        <v>9780000000000</v>
      </c>
      <c r="H970">
        <v>91</v>
      </c>
      <c r="I970">
        <v>102</v>
      </c>
      <c r="J970" t="s">
        <v>4177</v>
      </c>
      <c r="K970" t="s">
        <v>4178</v>
      </c>
      <c r="L970" t="s">
        <v>20</v>
      </c>
      <c r="M970" t="s">
        <v>35</v>
      </c>
      <c r="N970" t="s">
        <v>37246</v>
      </c>
      <c r="O970" t="s">
        <v>37251</v>
      </c>
      <c r="P970" t="b">
        <f t="shared" si="606"/>
        <v>0</v>
      </c>
      <c r="Q970" t="b">
        <f t="shared" si="599"/>
        <v>0</v>
      </c>
      <c r="R970" t="b">
        <f t="shared" si="607"/>
        <v>0</v>
      </c>
      <c r="S970" t="b">
        <f t="shared" si="608"/>
        <v>1</v>
      </c>
      <c r="T970" t="b">
        <f t="shared" si="609"/>
        <v>0</v>
      </c>
      <c r="U970" t="b">
        <f t="shared" si="610"/>
        <v>0</v>
      </c>
    </row>
    <row r="971" spans="1:27" x14ac:dyDescent="0.25">
      <c r="A971" t="s">
        <v>13</v>
      </c>
      <c r="B971" t="s">
        <v>4179</v>
      </c>
      <c r="C971" t="s">
        <v>4180</v>
      </c>
      <c r="D971">
        <v>2012</v>
      </c>
      <c r="E971" t="s">
        <v>118</v>
      </c>
      <c r="F971">
        <v>153</v>
      </c>
      <c r="G971">
        <v>4</v>
      </c>
      <c r="H971">
        <v>1031</v>
      </c>
      <c r="I971">
        <v>1044</v>
      </c>
      <c r="J971" t="s">
        <v>4181</v>
      </c>
      <c r="K971" t="s">
        <v>4182</v>
      </c>
      <c r="L971" t="s">
        <v>19</v>
      </c>
      <c r="M971" t="s">
        <v>20</v>
      </c>
      <c r="N971" t="s">
        <v>37246</v>
      </c>
      <c r="O971" t="s">
        <v>37251</v>
      </c>
      <c r="P971" t="b">
        <f t="shared" si="606"/>
        <v>0</v>
      </c>
      <c r="Q971" t="b">
        <f t="shared" si="599"/>
        <v>0</v>
      </c>
      <c r="R971" t="b">
        <f t="shared" si="607"/>
        <v>0</v>
      </c>
      <c r="S971" t="b">
        <f t="shared" si="608"/>
        <v>0</v>
      </c>
      <c r="T971" t="b">
        <f t="shared" si="609"/>
        <v>0</v>
      </c>
      <c r="U971" t="b">
        <f t="shared" si="610"/>
        <v>0</v>
      </c>
      <c r="V971" t="b">
        <f>ISNUMBER(SEARCH(" hen",$C971))</f>
        <v>0</v>
      </c>
      <c r="W971" t="b">
        <f>ISNUMBER(SEARCH("penguin",$C971))</f>
        <v>0</v>
      </c>
      <c r="X971" t="b">
        <f>ISNUMBER(SEARCH("Whale",$C971))</f>
        <v>0</v>
      </c>
      <c r="Y971" t="b">
        <f>ISNUMBER(SEARCH("Seal",$C971))</f>
        <v>0</v>
      </c>
      <c r="Z971" t="b">
        <f t="shared" ref="Z971:Z1036" si="611">ISNUMBER(SEARCH("Newt",$C971))</f>
        <v>0</v>
      </c>
      <c r="AA971" t="b">
        <f>ISNUMBER(SEARCH("Sea Turtle",$C971))</f>
        <v>0</v>
      </c>
    </row>
    <row r="972" spans="1:27" hidden="1" x14ac:dyDescent="0.25">
      <c r="A972" t="s">
        <v>13</v>
      </c>
      <c r="B972" t="s">
        <v>4183</v>
      </c>
      <c r="C972" t="s">
        <v>4184</v>
      </c>
      <c r="D972">
        <v>2012</v>
      </c>
      <c r="E972" t="s">
        <v>1437</v>
      </c>
      <c r="F972">
        <v>53</v>
      </c>
      <c r="G972">
        <v>5</v>
      </c>
      <c r="H972">
        <v>708</v>
      </c>
      <c r="I972">
        <v>714</v>
      </c>
      <c r="J972" t="s">
        <v>4185</v>
      </c>
      <c r="K972" t="s">
        <v>4186</v>
      </c>
      <c r="L972" t="s">
        <v>20</v>
      </c>
      <c r="M972" t="s">
        <v>35</v>
      </c>
      <c r="N972" t="s">
        <v>37248</v>
      </c>
      <c r="O972" t="s">
        <v>37257</v>
      </c>
      <c r="P972" t="b">
        <f t="shared" si="606"/>
        <v>0</v>
      </c>
      <c r="Q972" t="b">
        <f t="shared" si="599"/>
        <v>0</v>
      </c>
      <c r="R972" t="b">
        <f t="shared" si="607"/>
        <v>0</v>
      </c>
      <c r="S972" t="b">
        <f t="shared" si="608"/>
        <v>0</v>
      </c>
      <c r="T972" t="b">
        <f t="shared" si="609"/>
        <v>1</v>
      </c>
      <c r="U972" t="b">
        <f t="shared" si="610"/>
        <v>0</v>
      </c>
    </row>
    <row r="973" spans="1:27" x14ac:dyDescent="0.25">
      <c r="A973" t="s">
        <v>13</v>
      </c>
      <c r="B973" t="s">
        <v>4187</v>
      </c>
      <c r="C973" t="s">
        <v>4188</v>
      </c>
      <c r="D973">
        <v>2012</v>
      </c>
      <c r="E973" t="s">
        <v>3257</v>
      </c>
      <c r="F973">
        <v>58</v>
      </c>
      <c r="G973">
        <v>2</v>
      </c>
      <c r="H973">
        <v>167</v>
      </c>
      <c r="I973">
        <v>174</v>
      </c>
      <c r="J973" t="s">
        <v>4189</v>
      </c>
      <c r="K973" t="s">
        <v>4190</v>
      </c>
      <c r="L973" t="s">
        <v>20</v>
      </c>
      <c r="M973" t="s">
        <v>35</v>
      </c>
      <c r="N973" t="s">
        <v>37246</v>
      </c>
      <c r="O973" t="s">
        <v>37251</v>
      </c>
      <c r="P973" t="b">
        <f t="shared" si="606"/>
        <v>0</v>
      </c>
      <c r="Q973" t="b">
        <f t="shared" si="599"/>
        <v>0</v>
      </c>
      <c r="R973" t="b">
        <f t="shared" si="607"/>
        <v>0</v>
      </c>
      <c r="S973" t="b">
        <f t="shared" si="608"/>
        <v>0</v>
      </c>
      <c r="T973" t="b">
        <f t="shared" si="609"/>
        <v>0</v>
      </c>
      <c r="U973" t="b">
        <f t="shared" si="610"/>
        <v>0</v>
      </c>
      <c r="V973" t="b">
        <f t="shared" ref="V973:V978" si="612">ISNUMBER(SEARCH(" hen",$C973))</f>
        <v>0</v>
      </c>
      <c r="W973" t="b">
        <f t="shared" ref="W973:W978" si="613">ISNUMBER(SEARCH("penguin",$C973))</f>
        <v>0</v>
      </c>
      <c r="X973" t="b">
        <f t="shared" ref="X973:X978" si="614">ISNUMBER(SEARCH("Whale",$C973))</f>
        <v>0</v>
      </c>
      <c r="Y973" t="b">
        <f t="shared" ref="Y973:Y978" si="615">ISNUMBER(SEARCH("Seal",$C973))</f>
        <v>0</v>
      </c>
      <c r="Z973" t="b">
        <f t="shared" si="611"/>
        <v>0</v>
      </c>
      <c r="AA973" t="b">
        <f t="shared" ref="AA973:AA978" si="616">ISNUMBER(SEARCH("Sea Turtle",$C973))</f>
        <v>0</v>
      </c>
    </row>
    <row r="974" spans="1:27" x14ac:dyDescent="0.25">
      <c r="A974" t="s">
        <v>13</v>
      </c>
      <c r="B974" t="s">
        <v>4191</v>
      </c>
      <c r="C974" t="s">
        <v>4192</v>
      </c>
      <c r="D974">
        <v>2012</v>
      </c>
      <c r="E974" t="s">
        <v>1828</v>
      </c>
      <c r="F974">
        <v>50</v>
      </c>
      <c r="G974">
        <v>4</v>
      </c>
      <c r="H974">
        <v>530</v>
      </c>
      <c r="I974">
        <v>541</v>
      </c>
      <c r="J974" t="s">
        <v>4193</v>
      </c>
      <c r="K974" t="s">
        <v>4194</v>
      </c>
      <c r="L974" t="s">
        <v>20</v>
      </c>
      <c r="M974" t="s">
        <v>19</v>
      </c>
      <c r="N974" t="s">
        <v>37246</v>
      </c>
      <c r="O974" t="s">
        <v>37253</v>
      </c>
      <c r="P974" t="b">
        <f t="shared" si="606"/>
        <v>0</v>
      </c>
      <c r="Q974" t="b">
        <f t="shared" si="599"/>
        <v>0</v>
      </c>
      <c r="R974" t="b">
        <f t="shared" si="607"/>
        <v>0</v>
      </c>
      <c r="S974" t="b">
        <f t="shared" si="608"/>
        <v>0</v>
      </c>
      <c r="T974" t="b">
        <f t="shared" si="609"/>
        <v>0</v>
      </c>
      <c r="U974" t="b">
        <f t="shared" si="610"/>
        <v>0</v>
      </c>
      <c r="V974" t="b">
        <f t="shared" si="612"/>
        <v>0</v>
      </c>
      <c r="W974" t="b">
        <f t="shared" si="613"/>
        <v>0</v>
      </c>
      <c r="X974" t="b">
        <f t="shared" si="614"/>
        <v>0</v>
      </c>
      <c r="Y974" t="b">
        <f t="shared" si="615"/>
        <v>0</v>
      </c>
      <c r="Z974" t="b">
        <f t="shared" si="611"/>
        <v>0</v>
      </c>
      <c r="AA974" t="b">
        <f t="shared" si="616"/>
        <v>0</v>
      </c>
    </row>
    <row r="975" spans="1:27" x14ac:dyDescent="0.25">
      <c r="A975" t="s">
        <v>13</v>
      </c>
      <c r="B975" t="s">
        <v>4195</v>
      </c>
      <c r="C975" t="s">
        <v>4196</v>
      </c>
      <c r="D975">
        <v>2012</v>
      </c>
      <c r="E975" t="s">
        <v>152</v>
      </c>
      <c r="F975">
        <v>7</v>
      </c>
      <c r="G975">
        <v>9</v>
      </c>
      <c r="J975" t="s">
        <v>4197</v>
      </c>
      <c r="K975" t="s">
        <v>4198</v>
      </c>
      <c r="L975" t="s">
        <v>35</v>
      </c>
      <c r="M975" t="s">
        <v>20</v>
      </c>
      <c r="N975" t="s">
        <v>37246</v>
      </c>
      <c r="O975" t="s">
        <v>37251</v>
      </c>
      <c r="P975" t="b">
        <f t="shared" si="606"/>
        <v>0</v>
      </c>
      <c r="Q975" t="b">
        <f t="shared" si="599"/>
        <v>0</v>
      </c>
      <c r="R975" t="b">
        <f t="shared" si="607"/>
        <v>0</v>
      </c>
      <c r="S975" t="b">
        <f t="shared" si="608"/>
        <v>0</v>
      </c>
      <c r="T975" t="b">
        <f t="shared" si="609"/>
        <v>0</v>
      </c>
      <c r="U975" t="b">
        <f t="shared" si="610"/>
        <v>0</v>
      </c>
      <c r="V975" t="b">
        <f t="shared" si="612"/>
        <v>0</v>
      </c>
      <c r="W975" t="b">
        <f t="shared" si="613"/>
        <v>0</v>
      </c>
      <c r="X975" t="b">
        <f t="shared" si="614"/>
        <v>0</v>
      </c>
      <c r="Y975" t="b">
        <f t="shared" si="615"/>
        <v>0</v>
      </c>
      <c r="Z975" t="b">
        <f t="shared" si="611"/>
        <v>0</v>
      </c>
      <c r="AA975" t="b">
        <f t="shared" si="616"/>
        <v>0</v>
      </c>
    </row>
    <row r="976" spans="1:27" x14ac:dyDescent="0.25">
      <c r="A976" t="s">
        <v>13</v>
      </c>
      <c r="B976" t="s">
        <v>4199</v>
      </c>
      <c r="C976" t="s">
        <v>4200</v>
      </c>
      <c r="D976">
        <v>2012</v>
      </c>
      <c r="E976" t="s">
        <v>152</v>
      </c>
      <c r="F976">
        <v>7</v>
      </c>
      <c r="G976">
        <v>9</v>
      </c>
      <c r="J976" t="s">
        <v>4201</v>
      </c>
      <c r="K976" t="s">
        <v>4202</v>
      </c>
      <c r="L976" t="s">
        <v>20</v>
      </c>
      <c r="M976" t="s">
        <v>35</v>
      </c>
      <c r="N976" t="s">
        <v>37248</v>
      </c>
      <c r="O976" t="s">
        <v>37257</v>
      </c>
      <c r="P976" t="b">
        <f t="shared" si="606"/>
        <v>0</v>
      </c>
      <c r="Q976" t="b">
        <f t="shared" si="599"/>
        <v>0</v>
      </c>
      <c r="R976" t="b">
        <f t="shared" si="607"/>
        <v>0</v>
      </c>
      <c r="S976" t="b">
        <f t="shared" si="608"/>
        <v>0</v>
      </c>
      <c r="T976" t="b">
        <f t="shared" si="609"/>
        <v>0</v>
      </c>
      <c r="U976" t="b">
        <f t="shared" si="610"/>
        <v>0</v>
      </c>
      <c r="V976" t="b">
        <f t="shared" si="612"/>
        <v>0</v>
      </c>
      <c r="W976" t="b">
        <f t="shared" si="613"/>
        <v>0</v>
      </c>
      <c r="X976" t="b">
        <f t="shared" si="614"/>
        <v>0</v>
      </c>
      <c r="Y976" t="b">
        <f t="shared" si="615"/>
        <v>0</v>
      </c>
      <c r="Z976" t="b">
        <f t="shared" si="611"/>
        <v>0</v>
      </c>
      <c r="AA976" t="b">
        <f t="shared" si="616"/>
        <v>0</v>
      </c>
    </row>
    <row r="977" spans="1:27" x14ac:dyDescent="0.25">
      <c r="A977" t="s">
        <v>13</v>
      </c>
      <c r="B977" t="s">
        <v>4203</v>
      </c>
      <c r="C977" t="s">
        <v>4204</v>
      </c>
      <c r="D977">
        <v>2012</v>
      </c>
      <c r="E977" t="s">
        <v>433</v>
      </c>
      <c r="F977">
        <v>60</v>
      </c>
      <c r="G977">
        <v>37</v>
      </c>
      <c r="H977">
        <v>9476</v>
      </c>
      <c r="I977">
        <v>9483</v>
      </c>
      <c r="J977" t="s">
        <v>4205</v>
      </c>
      <c r="K977" t="s">
        <v>4206</v>
      </c>
      <c r="L977" t="s">
        <v>35</v>
      </c>
      <c r="M977" t="s">
        <v>20</v>
      </c>
      <c r="N977" t="s">
        <v>37248</v>
      </c>
      <c r="O977" t="s">
        <v>37257</v>
      </c>
      <c r="P977" t="b">
        <f t="shared" si="606"/>
        <v>0</v>
      </c>
      <c r="Q977" t="b">
        <f t="shared" si="599"/>
        <v>0</v>
      </c>
      <c r="R977" t="b">
        <f t="shared" si="607"/>
        <v>0</v>
      </c>
      <c r="S977" t="b">
        <f t="shared" si="608"/>
        <v>0</v>
      </c>
      <c r="T977" t="b">
        <f t="shared" si="609"/>
        <v>0</v>
      </c>
      <c r="U977" t="b">
        <f t="shared" si="610"/>
        <v>0</v>
      </c>
      <c r="V977" t="b">
        <f t="shared" si="612"/>
        <v>0</v>
      </c>
      <c r="W977" t="b">
        <f t="shared" si="613"/>
        <v>0</v>
      </c>
      <c r="X977" t="b">
        <f t="shared" si="614"/>
        <v>0</v>
      </c>
      <c r="Y977" t="b">
        <f t="shared" si="615"/>
        <v>0</v>
      </c>
      <c r="Z977" t="b">
        <f t="shared" si="611"/>
        <v>0</v>
      </c>
      <c r="AA977" t="b">
        <f t="shared" si="616"/>
        <v>0</v>
      </c>
    </row>
    <row r="978" spans="1:27" x14ac:dyDescent="0.25">
      <c r="A978" t="s">
        <v>13</v>
      </c>
      <c r="B978" t="s">
        <v>4207</v>
      </c>
      <c r="C978" t="s">
        <v>4208</v>
      </c>
      <c r="D978">
        <v>2012</v>
      </c>
      <c r="E978" t="s">
        <v>4209</v>
      </c>
      <c r="H978">
        <v>466</v>
      </c>
      <c r="I978">
        <v>477</v>
      </c>
      <c r="J978" t="s">
        <v>4210</v>
      </c>
      <c r="K978" t="s">
        <v>4211</v>
      </c>
      <c r="L978" t="s">
        <v>20</v>
      </c>
      <c r="M978" t="s">
        <v>35</v>
      </c>
      <c r="N978" t="s">
        <v>37248</v>
      </c>
      <c r="O978" t="s">
        <v>37257</v>
      </c>
      <c r="P978" t="b">
        <f t="shared" si="606"/>
        <v>0</v>
      </c>
      <c r="Q978" t="b">
        <f t="shared" si="599"/>
        <v>0</v>
      </c>
      <c r="R978" t="b">
        <f t="shared" si="607"/>
        <v>0</v>
      </c>
      <c r="S978" t="b">
        <f t="shared" si="608"/>
        <v>0</v>
      </c>
      <c r="T978" t="b">
        <f t="shared" si="609"/>
        <v>0</v>
      </c>
      <c r="U978" t="b">
        <f t="shared" si="610"/>
        <v>0</v>
      </c>
      <c r="V978" t="b">
        <f t="shared" si="612"/>
        <v>0</v>
      </c>
      <c r="W978" t="b">
        <f t="shared" si="613"/>
        <v>0</v>
      </c>
      <c r="X978" t="b">
        <f t="shared" si="614"/>
        <v>0</v>
      </c>
      <c r="Y978" t="b">
        <f t="shared" si="615"/>
        <v>0</v>
      </c>
      <c r="Z978" t="b">
        <f t="shared" si="611"/>
        <v>0</v>
      </c>
      <c r="AA978" t="b">
        <f t="shared" si="616"/>
        <v>0</v>
      </c>
    </row>
    <row r="979" spans="1:27" hidden="1" x14ac:dyDescent="0.25">
      <c r="A979" t="s">
        <v>13</v>
      </c>
      <c r="B979" t="s">
        <v>4212</v>
      </c>
      <c r="C979" t="s">
        <v>4213</v>
      </c>
      <c r="D979">
        <v>2012</v>
      </c>
      <c r="E979" t="s">
        <v>72</v>
      </c>
      <c r="F979">
        <v>6</v>
      </c>
      <c r="G979">
        <v>9</v>
      </c>
      <c r="H979">
        <v>1460</v>
      </c>
      <c r="I979">
        <v>1468</v>
      </c>
      <c r="J979" t="s">
        <v>4214</v>
      </c>
      <c r="K979" t="s">
        <v>4215</v>
      </c>
      <c r="L979" t="s">
        <v>35</v>
      </c>
      <c r="M979" t="s">
        <v>20</v>
      </c>
      <c r="N979" t="s">
        <v>37246</v>
      </c>
      <c r="O979" t="s">
        <v>37256</v>
      </c>
      <c r="P979" t="b">
        <f t="shared" si="606"/>
        <v>1</v>
      </c>
      <c r="R979" t="b">
        <f t="shared" si="607"/>
        <v>0</v>
      </c>
      <c r="S979" t="b">
        <f t="shared" si="608"/>
        <v>0</v>
      </c>
      <c r="T979" t="b">
        <f t="shared" si="609"/>
        <v>0</v>
      </c>
      <c r="U979" t="b">
        <f t="shared" si="610"/>
        <v>0</v>
      </c>
    </row>
    <row r="980" spans="1:27" x14ac:dyDescent="0.25">
      <c r="A980" t="s">
        <v>13</v>
      </c>
      <c r="B980" t="s">
        <v>4216</v>
      </c>
      <c r="C980" t="s">
        <v>4217</v>
      </c>
      <c r="D980">
        <v>2012</v>
      </c>
      <c r="E980" t="s">
        <v>67</v>
      </c>
      <c r="F980">
        <v>21</v>
      </c>
      <c r="G980">
        <v>9</v>
      </c>
      <c r="H980">
        <v>873</v>
      </c>
      <c r="I980">
        <v>885</v>
      </c>
      <c r="J980" t="s">
        <v>4218</v>
      </c>
      <c r="K980" t="s">
        <v>4219</v>
      </c>
      <c r="L980" t="s">
        <v>20</v>
      </c>
      <c r="M980" t="s">
        <v>35</v>
      </c>
      <c r="N980" t="s">
        <v>37249</v>
      </c>
      <c r="P980" t="b">
        <f t="shared" si="606"/>
        <v>0</v>
      </c>
      <c r="Q980" t="b">
        <f t="shared" ref="Q980:Q1026" si="617">ISNUMBER(SEARCH("marine",$C980))</f>
        <v>0</v>
      </c>
      <c r="R980" t="b">
        <f t="shared" si="607"/>
        <v>0</v>
      </c>
      <c r="S980" t="b">
        <f t="shared" si="608"/>
        <v>0</v>
      </c>
      <c r="T980" t="b">
        <f t="shared" si="609"/>
        <v>0</v>
      </c>
      <c r="U980" t="b">
        <f t="shared" si="610"/>
        <v>0</v>
      </c>
      <c r="V980" t="b">
        <f t="shared" ref="V980:V995" si="618">ISNUMBER(SEARCH(" hen",$C980))</f>
        <v>0</v>
      </c>
      <c r="W980" t="b">
        <f t="shared" ref="W980:W995" si="619">ISNUMBER(SEARCH("penguin",$C980))</f>
        <v>0</v>
      </c>
      <c r="X980" t="b">
        <f t="shared" ref="X980:X995" si="620">ISNUMBER(SEARCH("Whale",$C980))</f>
        <v>0</v>
      </c>
      <c r="Y980" t="b">
        <f t="shared" ref="Y980:Y995" si="621">ISNUMBER(SEARCH("Seal",$C980))</f>
        <v>0</v>
      </c>
      <c r="Z980" t="b">
        <f t="shared" si="611"/>
        <v>0</v>
      </c>
      <c r="AA980" t="b">
        <f t="shared" ref="AA980:AA995" si="622">ISNUMBER(SEARCH("Sea Turtle",$C980))</f>
        <v>0</v>
      </c>
    </row>
    <row r="981" spans="1:27" x14ac:dyDescent="0.25">
      <c r="A981" t="s">
        <v>13</v>
      </c>
      <c r="B981" t="s">
        <v>4220</v>
      </c>
      <c r="C981" t="s">
        <v>4221</v>
      </c>
      <c r="D981">
        <v>2012</v>
      </c>
      <c r="E981" t="s">
        <v>807</v>
      </c>
      <c r="F981">
        <v>7</v>
      </c>
      <c r="G981">
        <v>2</v>
      </c>
      <c r="H981">
        <v>249</v>
      </c>
      <c r="I981">
        <v>257</v>
      </c>
      <c r="K981" t="s">
        <v>4222</v>
      </c>
      <c r="L981" t="s">
        <v>19</v>
      </c>
      <c r="M981" t="s">
        <v>20</v>
      </c>
      <c r="N981" t="s">
        <v>37249</v>
      </c>
      <c r="P981" t="b">
        <f t="shared" si="606"/>
        <v>0</v>
      </c>
      <c r="Q981" t="b">
        <f t="shared" si="617"/>
        <v>0</v>
      </c>
      <c r="R981" t="b">
        <f t="shared" si="607"/>
        <v>0</v>
      </c>
      <c r="S981" t="b">
        <f t="shared" si="608"/>
        <v>0</v>
      </c>
      <c r="T981" t="b">
        <f t="shared" si="609"/>
        <v>0</v>
      </c>
      <c r="U981" t="b">
        <f t="shared" si="610"/>
        <v>0</v>
      </c>
      <c r="V981" t="b">
        <f t="shared" si="618"/>
        <v>0</v>
      </c>
      <c r="W981" t="b">
        <f t="shared" si="619"/>
        <v>0</v>
      </c>
      <c r="X981" t="b">
        <f t="shared" si="620"/>
        <v>0</v>
      </c>
      <c r="Y981" t="b">
        <f t="shared" si="621"/>
        <v>0</v>
      </c>
      <c r="Z981" t="b">
        <f t="shared" si="611"/>
        <v>0</v>
      </c>
      <c r="AA981" t="b">
        <f t="shared" si="622"/>
        <v>0</v>
      </c>
    </row>
    <row r="982" spans="1:27" x14ac:dyDescent="0.25">
      <c r="A982" t="s">
        <v>13</v>
      </c>
      <c r="B982" t="s">
        <v>4223</v>
      </c>
      <c r="C982" t="s">
        <v>4224</v>
      </c>
      <c r="D982">
        <v>2012</v>
      </c>
      <c r="E982" t="s">
        <v>362</v>
      </c>
      <c r="F982">
        <v>43</v>
      </c>
      <c r="G982">
        <v>5</v>
      </c>
      <c r="H982">
        <v>472</v>
      </c>
      <c r="I982">
        <v>480</v>
      </c>
      <c r="J982" t="s">
        <v>4225</v>
      </c>
      <c r="K982" t="s">
        <v>4226</v>
      </c>
      <c r="L982" t="s">
        <v>19</v>
      </c>
      <c r="M982" t="s">
        <v>20</v>
      </c>
      <c r="N982" t="s">
        <v>37249</v>
      </c>
      <c r="P982" t="b">
        <f t="shared" si="606"/>
        <v>0</v>
      </c>
      <c r="Q982" t="b">
        <f t="shared" si="617"/>
        <v>0</v>
      </c>
      <c r="R982" t="b">
        <f t="shared" si="607"/>
        <v>0</v>
      </c>
      <c r="S982" t="b">
        <f t="shared" si="608"/>
        <v>0</v>
      </c>
      <c r="T982" t="b">
        <f t="shared" si="609"/>
        <v>0</v>
      </c>
      <c r="U982" t="b">
        <f t="shared" si="610"/>
        <v>0</v>
      </c>
      <c r="V982" t="b">
        <f t="shared" si="618"/>
        <v>0</v>
      </c>
      <c r="W982" t="b">
        <f t="shared" si="619"/>
        <v>0</v>
      </c>
      <c r="X982" t="b">
        <f t="shared" si="620"/>
        <v>0</v>
      </c>
      <c r="Y982" t="b">
        <f t="shared" si="621"/>
        <v>0</v>
      </c>
      <c r="Z982" t="b">
        <f t="shared" si="611"/>
        <v>0</v>
      </c>
      <c r="AA982" t="b">
        <f t="shared" si="622"/>
        <v>0</v>
      </c>
    </row>
    <row r="983" spans="1:27" x14ac:dyDescent="0.25">
      <c r="A983" t="s">
        <v>13</v>
      </c>
      <c r="B983" t="s">
        <v>4227</v>
      </c>
      <c r="C983" t="s">
        <v>4228</v>
      </c>
      <c r="D983">
        <v>2012</v>
      </c>
      <c r="E983" t="s">
        <v>123</v>
      </c>
      <c r="F983">
        <v>84</v>
      </c>
      <c r="G983">
        <v>3</v>
      </c>
      <c r="H983">
        <v>623</v>
      </c>
      <c r="I983">
        <v>640</v>
      </c>
      <c r="J983" t="s">
        <v>4229</v>
      </c>
      <c r="K983" t="s">
        <v>4230</v>
      </c>
      <c r="L983" t="s">
        <v>19</v>
      </c>
      <c r="M983" t="s">
        <v>20</v>
      </c>
      <c r="N983" t="s">
        <v>37249</v>
      </c>
      <c r="P983" t="b">
        <f t="shared" si="606"/>
        <v>0</v>
      </c>
      <c r="Q983" t="b">
        <f t="shared" si="617"/>
        <v>0</v>
      </c>
      <c r="R983" t="b">
        <f t="shared" si="607"/>
        <v>0</v>
      </c>
      <c r="S983" t="b">
        <f t="shared" si="608"/>
        <v>0</v>
      </c>
      <c r="T983" t="b">
        <f t="shared" si="609"/>
        <v>0</v>
      </c>
      <c r="U983" t="b">
        <f t="shared" si="610"/>
        <v>0</v>
      </c>
      <c r="V983" t="b">
        <f t="shared" si="618"/>
        <v>0</v>
      </c>
      <c r="W983" t="b">
        <f t="shared" si="619"/>
        <v>0</v>
      </c>
      <c r="X983" t="b">
        <f t="shared" si="620"/>
        <v>0</v>
      </c>
      <c r="Y983" t="b">
        <f t="shared" si="621"/>
        <v>0</v>
      </c>
      <c r="Z983" t="b">
        <f t="shared" si="611"/>
        <v>0</v>
      </c>
      <c r="AA983" t="b">
        <f t="shared" si="622"/>
        <v>0</v>
      </c>
    </row>
    <row r="984" spans="1:27" x14ac:dyDescent="0.25">
      <c r="A984" t="s">
        <v>13</v>
      </c>
      <c r="B984" t="s">
        <v>4231</v>
      </c>
      <c r="C984" t="s">
        <v>4232</v>
      </c>
      <c r="D984">
        <v>2012</v>
      </c>
      <c r="E984" t="s">
        <v>2096</v>
      </c>
      <c r="F984">
        <v>39</v>
      </c>
      <c r="G984">
        <v>9</v>
      </c>
      <c r="H984">
        <v>1669</v>
      </c>
      <c r="I984">
        <v>1677</v>
      </c>
      <c r="J984" t="s">
        <v>4233</v>
      </c>
      <c r="K984" t="s">
        <v>4234</v>
      </c>
      <c r="L984" t="s">
        <v>20</v>
      </c>
      <c r="M984" t="s">
        <v>19</v>
      </c>
      <c r="N984" t="s">
        <v>37249</v>
      </c>
      <c r="P984" t="b">
        <f t="shared" si="606"/>
        <v>0</v>
      </c>
      <c r="Q984" t="b">
        <f t="shared" si="617"/>
        <v>0</v>
      </c>
      <c r="R984" t="b">
        <f t="shared" si="607"/>
        <v>0</v>
      </c>
      <c r="S984" t="b">
        <f t="shared" si="608"/>
        <v>0</v>
      </c>
      <c r="T984" t="b">
        <f t="shared" si="609"/>
        <v>0</v>
      </c>
      <c r="U984" t="b">
        <f t="shared" si="610"/>
        <v>0</v>
      </c>
      <c r="V984" t="b">
        <f t="shared" si="618"/>
        <v>0</v>
      </c>
      <c r="W984" t="b">
        <f t="shared" si="619"/>
        <v>0</v>
      </c>
      <c r="X984" t="b">
        <f t="shared" si="620"/>
        <v>0</v>
      </c>
      <c r="Y984" t="b">
        <f t="shared" si="621"/>
        <v>0</v>
      </c>
      <c r="Z984" t="b">
        <f t="shared" si="611"/>
        <v>0</v>
      </c>
      <c r="AA984" t="b">
        <f t="shared" si="622"/>
        <v>0</v>
      </c>
    </row>
    <row r="985" spans="1:27" x14ac:dyDescent="0.25">
      <c r="A985" t="s">
        <v>13</v>
      </c>
      <c r="B985" t="s">
        <v>4235</v>
      </c>
      <c r="C985" t="s">
        <v>4236</v>
      </c>
      <c r="D985">
        <v>2012</v>
      </c>
      <c r="E985" t="s">
        <v>274</v>
      </c>
      <c r="F985">
        <v>178</v>
      </c>
      <c r="G985">
        <v>2</v>
      </c>
      <c r="H985">
        <v>363</v>
      </c>
      <c r="I985">
        <v>371</v>
      </c>
      <c r="J985" t="s">
        <v>4237</v>
      </c>
      <c r="K985" t="s">
        <v>4238</v>
      </c>
      <c r="L985" t="s">
        <v>35</v>
      </c>
      <c r="M985" t="s">
        <v>20</v>
      </c>
      <c r="N985" t="s">
        <v>37246</v>
      </c>
      <c r="O985" t="s">
        <v>37251</v>
      </c>
      <c r="P985" t="b">
        <f t="shared" si="606"/>
        <v>0</v>
      </c>
      <c r="Q985" t="b">
        <f t="shared" si="617"/>
        <v>0</v>
      </c>
      <c r="R985" t="b">
        <f t="shared" si="607"/>
        <v>0</v>
      </c>
      <c r="S985" t="b">
        <f t="shared" si="608"/>
        <v>0</v>
      </c>
      <c r="T985" t="b">
        <f t="shared" si="609"/>
        <v>0</v>
      </c>
      <c r="U985" t="b">
        <f t="shared" si="610"/>
        <v>0</v>
      </c>
      <c r="V985" t="b">
        <f t="shared" si="618"/>
        <v>0</v>
      </c>
      <c r="W985" t="b">
        <f t="shared" si="619"/>
        <v>0</v>
      </c>
      <c r="X985" t="b">
        <f t="shared" si="620"/>
        <v>0</v>
      </c>
      <c r="Y985" t="b">
        <f t="shared" si="621"/>
        <v>0</v>
      </c>
      <c r="Z985" t="b">
        <f t="shared" si="611"/>
        <v>0</v>
      </c>
      <c r="AA985" t="b">
        <f t="shared" si="622"/>
        <v>0</v>
      </c>
    </row>
    <row r="986" spans="1:27" x14ac:dyDescent="0.25">
      <c r="A986" t="s">
        <v>13</v>
      </c>
      <c r="B986" t="s">
        <v>4239</v>
      </c>
      <c r="C986" t="s">
        <v>4240</v>
      </c>
      <c r="D986">
        <v>2012</v>
      </c>
      <c r="E986" t="s">
        <v>393</v>
      </c>
      <c r="F986">
        <v>77</v>
      </c>
      <c r="G986">
        <v>5</v>
      </c>
      <c r="H986">
        <v>327</v>
      </c>
      <c r="I986">
        <v>331</v>
      </c>
      <c r="J986" t="s">
        <v>4241</v>
      </c>
      <c r="K986" t="s">
        <v>4242</v>
      </c>
      <c r="L986" t="s">
        <v>20</v>
      </c>
      <c r="M986" t="s">
        <v>35</v>
      </c>
      <c r="N986" t="s">
        <v>37246</v>
      </c>
      <c r="O986" t="s">
        <v>37253</v>
      </c>
      <c r="P986" t="b">
        <f t="shared" si="606"/>
        <v>0</v>
      </c>
      <c r="Q986" t="b">
        <f t="shared" si="617"/>
        <v>0</v>
      </c>
      <c r="R986" t="b">
        <f t="shared" si="607"/>
        <v>0</v>
      </c>
      <c r="S986" t="b">
        <f t="shared" si="608"/>
        <v>0</v>
      </c>
      <c r="T986" t="b">
        <f t="shared" si="609"/>
        <v>0</v>
      </c>
      <c r="U986" t="b">
        <f t="shared" si="610"/>
        <v>0</v>
      </c>
      <c r="V986" t="b">
        <f t="shared" si="618"/>
        <v>0</v>
      </c>
      <c r="W986" t="b">
        <f t="shared" si="619"/>
        <v>0</v>
      </c>
      <c r="X986" t="b">
        <f t="shared" si="620"/>
        <v>0</v>
      </c>
      <c r="Y986" t="b">
        <f t="shared" si="621"/>
        <v>0</v>
      </c>
      <c r="Z986" t="b">
        <f t="shared" si="611"/>
        <v>0</v>
      </c>
      <c r="AA986" t="b">
        <f t="shared" si="622"/>
        <v>0</v>
      </c>
    </row>
    <row r="987" spans="1:27" x14ac:dyDescent="0.25">
      <c r="A987" t="s">
        <v>13</v>
      </c>
      <c r="B987" t="s">
        <v>4243</v>
      </c>
      <c r="C987" t="s">
        <v>4244</v>
      </c>
      <c r="D987">
        <v>2012</v>
      </c>
      <c r="E987" t="s">
        <v>4245</v>
      </c>
      <c r="F987">
        <v>3</v>
      </c>
      <c r="G987">
        <v>3</v>
      </c>
      <c r="H987">
        <v>173</v>
      </c>
      <c r="I987">
        <v>183</v>
      </c>
      <c r="J987" t="s">
        <v>4246</v>
      </c>
      <c r="K987" t="s">
        <v>4247</v>
      </c>
      <c r="L987" t="s">
        <v>20</v>
      </c>
      <c r="M987" t="s">
        <v>19</v>
      </c>
      <c r="N987" t="s">
        <v>37248</v>
      </c>
      <c r="O987" t="s">
        <v>37257</v>
      </c>
      <c r="P987" t="b">
        <f t="shared" si="606"/>
        <v>0</v>
      </c>
      <c r="Q987" t="b">
        <f t="shared" si="617"/>
        <v>0</v>
      </c>
      <c r="R987" t="b">
        <f t="shared" si="607"/>
        <v>0</v>
      </c>
      <c r="S987" t="b">
        <f t="shared" si="608"/>
        <v>0</v>
      </c>
      <c r="T987" t="b">
        <f t="shared" si="609"/>
        <v>0</v>
      </c>
      <c r="U987" t="b">
        <f t="shared" si="610"/>
        <v>0</v>
      </c>
      <c r="V987" t="b">
        <f t="shared" si="618"/>
        <v>0</v>
      </c>
      <c r="W987" t="b">
        <f t="shared" si="619"/>
        <v>0</v>
      </c>
      <c r="X987" t="b">
        <f t="shared" si="620"/>
        <v>0</v>
      </c>
      <c r="Y987" t="b">
        <f t="shared" si="621"/>
        <v>0</v>
      </c>
      <c r="Z987" t="b">
        <f t="shared" si="611"/>
        <v>0</v>
      </c>
      <c r="AA987" t="b">
        <f t="shared" si="622"/>
        <v>0</v>
      </c>
    </row>
    <row r="988" spans="1:27" x14ac:dyDescent="0.25">
      <c r="A988" t="s">
        <v>13</v>
      </c>
      <c r="B988" t="s">
        <v>4248</v>
      </c>
      <c r="C988" t="s">
        <v>4249</v>
      </c>
      <c r="D988">
        <v>2012</v>
      </c>
      <c r="E988" t="s">
        <v>227</v>
      </c>
      <c r="F988">
        <v>215</v>
      </c>
      <c r="G988">
        <v>18</v>
      </c>
      <c r="H988">
        <v>3161</v>
      </c>
      <c r="I988">
        <v>3168</v>
      </c>
      <c r="J988" t="s">
        <v>4250</v>
      </c>
      <c r="K988" t="s">
        <v>4251</v>
      </c>
      <c r="L988" t="s">
        <v>19</v>
      </c>
      <c r="M988" t="s">
        <v>20</v>
      </c>
      <c r="N988" t="s">
        <v>37249</v>
      </c>
      <c r="P988" t="b">
        <f t="shared" si="606"/>
        <v>0</v>
      </c>
      <c r="Q988" t="b">
        <f t="shared" si="617"/>
        <v>0</v>
      </c>
      <c r="R988" t="b">
        <f t="shared" si="607"/>
        <v>0</v>
      </c>
      <c r="S988" t="b">
        <f t="shared" si="608"/>
        <v>0</v>
      </c>
      <c r="T988" t="b">
        <f t="shared" si="609"/>
        <v>0</v>
      </c>
      <c r="U988" t="b">
        <f t="shared" si="610"/>
        <v>0</v>
      </c>
      <c r="V988" t="b">
        <f t="shared" si="618"/>
        <v>0</v>
      </c>
      <c r="W988" t="b">
        <f t="shared" si="619"/>
        <v>0</v>
      </c>
      <c r="X988" t="b">
        <f t="shared" si="620"/>
        <v>0</v>
      </c>
      <c r="Y988" t="b">
        <f t="shared" si="621"/>
        <v>0</v>
      </c>
      <c r="Z988" t="b">
        <f t="shared" si="611"/>
        <v>0</v>
      </c>
      <c r="AA988" t="b">
        <f t="shared" si="622"/>
        <v>0</v>
      </c>
    </row>
    <row r="989" spans="1:27" x14ac:dyDescent="0.25">
      <c r="A989" t="s">
        <v>13</v>
      </c>
      <c r="B989" t="s">
        <v>4252</v>
      </c>
      <c r="C989" t="s">
        <v>4253</v>
      </c>
      <c r="D989">
        <v>2012</v>
      </c>
      <c r="E989" t="s">
        <v>279</v>
      </c>
      <c r="F989">
        <v>8</v>
      </c>
      <c r="G989">
        <v>4</v>
      </c>
      <c r="H989">
        <v>567</v>
      </c>
      <c r="I989">
        <v>569</v>
      </c>
      <c r="J989" t="s">
        <v>4254</v>
      </c>
      <c r="K989" t="s">
        <v>4255</v>
      </c>
      <c r="L989" t="s">
        <v>19</v>
      </c>
      <c r="M989" t="s">
        <v>20</v>
      </c>
      <c r="N989" t="s">
        <v>37246</v>
      </c>
      <c r="O989" t="s">
        <v>37256</v>
      </c>
      <c r="P989" t="b">
        <f t="shared" si="606"/>
        <v>0</v>
      </c>
      <c r="Q989" t="b">
        <f t="shared" si="617"/>
        <v>0</v>
      </c>
      <c r="R989" t="b">
        <f t="shared" si="607"/>
        <v>0</v>
      </c>
      <c r="S989" t="b">
        <f t="shared" si="608"/>
        <v>0</v>
      </c>
      <c r="T989" t="b">
        <f t="shared" si="609"/>
        <v>0</v>
      </c>
      <c r="U989" t="b">
        <f t="shared" si="610"/>
        <v>0</v>
      </c>
      <c r="V989" t="b">
        <f t="shared" si="618"/>
        <v>0</v>
      </c>
      <c r="W989" t="b">
        <f t="shared" si="619"/>
        <v>0</v>
      </c>
      <c r="X989" t="b">
        <f t="shared" si="620"/>
        <v>0</v>
      </c>
      <c r="Y989" t="b">
        <f t="shared" si="621"/>
        <v>0</v>
      </c>
      <c r="Z989" t="b">
        <f t="shared" si="611"/>
        <v>0</v>
      </c>
      <c r="AA989" t="b">
        <f t="shared" si="622"/>
        <v>0</v>
      </c>
    </row>
    <row r="990" spans="1:27" x14ac:dyDescent="0.25">
      <c r="A990" t="s">
        <v>13</v>
      </c>
      <c r="B990" t="s">
        <v>4256</v>
      </c>
      <c r="C990" t="s">
        <v>4257</v>
      </c>
      <c r="D990">
        <v>2012</v>
      </c>
      <c r="E990" t="s">
        <v>4258</v>
      </c>
      <c r="F990">
        <v>18</v>
      </c>
      <c r="G990">
        <v>2</v>
      </c>
      <c r="H990">
        <v>255</v>
      </c>
      <c r="I990">
        <v>260</v>
      </c>
      <c r="K990" t="s">
        <v>4259</v>
      </c>
      <c r="L990" t="s">
        <v>35</v>
      </c>
      <c r="M990" t="s">
        <v>20</v>
      </c>
      <c r="N990" t="s">
        <v>37246</v>
      </c>
      <c r="O990" t="s">
        <v>37256</v>
      </c>
      <c r="P990" t="b">
        <f t="shared" si="606"/>
        <v>0</v>
      </c>
      <c r="Q990" t="b">
        <f t="shared" si="617"/>
        <v>0</v>
      </c>
      <c r="R990" t="b">
        <f t="shared" si="607"/>
        <v>0</v>
      </c>
      <c r="S990" t="b">
        <f t="shared" si="608"/>
        <v>0</v>
      </c>
      <c r="T990" t="b">
        <f t="shared" si="609"/>
        <v>0</v>
      </c>
      <c r="U990" t="b">
        <f t="shared" si="610"/>
        <v>0</v>
      </c>
      <c r="V990" t="b">
        <f t="shared" si="618"/>
        <v>0</v>
      </c>
      <c r="W990" t="b">
        <f t="shared" si="619"/>
        <v>0</v>
      </c>
      <c r="X990" t="b">
        <f t="shared" si="620"/>
        <v>0</v>
      </c>
      <c r="Y990" t="b">
        <f t="shared" si="621"/>
        <v>0</v>
      </c>
      <c r="Z990" t="b">
        <f t="shared" si="611"/>
        <v>0</v>
      </c>
      <c r="AA990" t="b">
        <f t="shared" si="622"/>
        <v>0</v>
      </c>
    </row>
    <row r="991" spans="1:27" x14ac:dyDescent="0.25">
      <c r="A991" t="s">
        <v>13</v>
      </c>
      <c r="B991" t="s">
        <v>4260</v>
      </c>
      <c r="C991" t="s">
        <v>4261</v>
      </c>
      <c r="D991">
        <v>2012</v>
      </c>
      <c r="E991" t="s">
        <v>428</v>
      </c>
      <c r="F991">
        <v>461</v>
      </c>
      <c r="H991">
        <v>245</v>
      </c>
      <c r="I991">
        <v>255</v>
      </c>
      <c r="J991" t="s">
        <v>4262</v>
      </c>
      <c r="K991" t="s">
        <v>4263</v>
      </c>
      <c r="L991" t="s">
        <v>20</v>
      </c>
      <c r="M991" t="s">
        <v>35</v>
      </c>
      <c r="N991" t="s">
        <v>37249</v>
      </c>
      <c r="P991" t="b">
        <f t="shared" si="606"/>
        <v>0</v>
      </c>
      <c r="Q991" t="b">
        <f t="shared" si="617"/>
        <v>0</v>
      </c>
      <c r="R991" t="b">
        <f t="shared" si="607"/>
        <v>0</v>
      </c>
      <c r="S991" t="b">
        <f t="shared" si="608"/>
        <v>0</v>
      </c>
      <c r="T991" t="b">
        <f t="shared" si="609"/>
        <v>0</v>
      </c>
      <c r="U991" t="b">
        <f t="shared" si="610"/>
        <v>0</v>
      </c>
      <c r="V991" t="b">
        <f t="shared" si="618"/>
        <v>0</v>
      </c>
      <c r="W991" t="b">
        <f t="shared" si="619"/>
        <v>0</v>
      </c>
      <c r="X991" t="b">
        <f t="shared" si="620"/>
        <v>0</v>
      </c>
      <c r="Y991" t="b">
        <f t="shared" si="621"/>
        <v>0</v>
      </c>
      <c r="Z991" t="b">
        <f t="shared" si="611"/>
        <v>0</v>
      </c>
      <c r="AA991" t="b">
        <f t="shared" si="622"/>
        <v>0</v>
      </c>
    </row>
    <row r="992" spans="1:27" x14ac:dyDescent="0.25">
      <c r="A992" t="s">
        <v>13</v>
      </c>
      <c r="B992" t="s">
        <v>4264</v>
      </c>
      <c r="C992" t="s">
        <v>4265</v>
      </c>
      <c r="D992">
        <v>2012</v>
      </c>
      <c r="E992" t="s">
        <v>2158</v>
      </c>
      <c r="F992">
        <v>106</v>
      </c>
      <c r="G992">
        <v>4</v>
      </c>
      <c r="H992">
        <v>851</v>
      </c>
      <c r="I992">
        <v>864</v>
      </c>
      <c r="J992" t="s">
        <v>4266</v>
      </c>
      <c r="K992" t="s">
        <v>4267</v>
      </c>
      <c r="L992" t="s">
        <v>20</v>
      </c>
      <c r="M992" t="s">
        <v>35</v>
      </c>
      <c r="N992" t="s">
        <v>37246</v>
      </c>
      <c r="O992" t="s">
        <v>37251</v>
      </c>
      <c r="P992" t="b">
        <f t="shared" si="606"/>
        <v>0</v>
      </c>
      <c r="Q992" t="b">
        <f t="shared" si="617"/>
        <v>0</v>
      </c>
      <c r="R992" t="b">
        <f t="shared" si="607"/>
        <v>0</v>
      </c>
      <c r="S992" t="b">
        <f t="shared" si="608"/>
        <v>0</v>
      </c>
      <c r="T992" t="b">
        <f t="shared" si="609"/>
        <v>0</v>
      </c>
      <c r="U992" t="b">
        <f t="shared" si="610"/>
        <v>0</v>
      </c>
      <c r="V992" t="b">
        <f t="shared" si="618"/>
        <v>0</v>
      </c>
      <c r="W992" t="b">
        <f t="shared" si="619"/>
        <v>0</v>
      </c>
      <c r="X992" t="b">
        <f t="shared" si="620"/>
        <v>0</v>
      </c>
      <c r="Y992" t="b">
        <f t="shared" si="621"/>
        <v>0</v>
      </c>
      <c r="Z992" t="b">
        <f t="shared" si="611"/>
        <v>0</v>
      </c>
      <c r="AA992" t="b">
        <f t="shared" si="622"/>
        <v>0</v>
      </c>
    </row>
    <row r="993" spans="1:27" x14ac:dyDescent="0.25">
      <c r="A993" t="s">
        <v>13</v>
      </c>
      <c r="B993" t="s">
        <v>4268</v>
      </c>
      <c r="C993" t="s">
        <v>4269</v>
      </c>
      <c r="D993">
        <v>2012</v>
      </c>
      <c r="E993" t="s">
        <v>1667</v>
      </c>
      <c r="F993">
        <v>152</v>
      </c>
      <c r="H993">
        <v>90</v>
      </c>
      <c r="I993">
        <v>95</v>
      </c>
      <c r="J993" t="s">
        <v>4270</v>
      </c>
      <c r="K993" t="s">
        <v>4271</v>
      </c>
      <c r="L993" t="s">
        <v>20</v>
      </c>
      <c r="M993" t="s">
        <v>19</v>
      </c>
      <c r="N993" t="s">
        <v>37249</v>
      </c>
      <c r="P993" t="b">
        <f t="shared" si="606"/>
        <v>0</v>
      </c>
      <c r="Q993" t="b">
        <f t="shared" si="617"/>
        <v>0</v>
      </c>
      <c r="R993" t="b">
        <f t="shared" si="607"/>
        <v>0</v>
      </c>
      <c r="S993" t="b">
        <f t="shared" si="608"/>
        <v>0</v>
      </c>
      <c r="T993" t="b">
        <f t="shared" si="609"/>
        <v>0</v>
      </c>
      <c r="U993" t="b">
        <f t="shared" si="610"/>
        <v>0</v>
      </c>
      <c r="V993" t="b">
        <f t="shared" si="618"/>
        <v>0</v>
      </c>
      <c r="W993" t="b">
        <f t="shared" si="619"/>
        <v>0</v>
      </c>
      <c r="X993" t="b">
        <f t="shared" si="620"/>
        <v>0</v>
      </c>
      <c r="Y993" t="b">
        <f t="shared" si="621"/>
        <v>0</v>
      </c>
      <c r="Z993" t="b">
        <f t="shared" si="611"/>
        <v>0</v>
      </c>
      <c r="AA993" t="b">
        <f t="shared" si="622"/>
        <v>0</v>
      </c>
    </row>
    <row r="994" spans="1:27" x14ac:dyDescent="0.25">
      <c r="A994" t="s">
        <v>13</v>
      </c>
      <c r="B994" t="s">
        <v>4272</v>
      </c>
      <c r="C994" t="s">
        <v>4273</v>
      </c>
      <c r="D994">
        <v>2012</v>
      </c>
      <c r="E994" t="s">
        <v>552</v>
      </c>
      <c r="F994">
        <v>26</v>
      </c>
      <c r="G994">
        <v>4</v>
      </c>
      <c r="H994">
        <v>679</v>
      </c>
      <c r="I994">
        <v>688</v>
      </c>
      <c r="J994" t="s">
        <v>4274</v>
      </c>
      <c r="K994" t="s">
        <v>4275</v>
      </c>
      <c r="L994" t="s">
        <v>35</v>
      </c>
      <c r="M994" t="s">
        <v>20</v>
      </c>
      <c r="N994" t="s">
        <v>37246</v>
      </c>
      <c r="O994" t="s">
        <v>37251</v>
      </c>
      <c r="P994" t="b">
        <f t="shared" si="606"/>
        <v>0</v>
      </c>
      <c r="Q994" t="b">
        <f t="shared" si="617"/>
        <v>0</v>
      </c>
      <c r="R994" t="b">
        <f t="shared" si="607"/>
        <v>0</v>
      </c>
      <c r="S994" t="b">
        <f t="shared" si="608"/>
        <v>0</v>
      </c>
      <c r="T994" t="b">
        <f t="shared" si="609"/>
        <v>0</v>
      </c>
      <c r="U994" t="b">
        <f t="shared" si="610"/>
        <v>0</v>
      </c>
      <c r="V994" t="b">
        <f t="shared" si="618"/>
        <v>0</v>
      </c>
      <c r="W994" t="b">
        <f t="shared" si="619"/>
        <v>0</v>
      </c>
      <c r="X994" t="b">
        <f t="shared" si="620"/>
        <v>0</v>
      </c>
      <c r="Y994" t="b">
        <f t="shared" si="621"/>
        <v>0</v>
      </c>
      <c r="Z994" t="b">
        <f t="shared" si="611"/>
        <v>0</v>
      </c>
      <c r="AA994" t="b">
        <f t="shared" si="622"/>
        <v>0</v>
      </c>
    </row>
    <row r="995" spans="1:27" x14ac:dyDescent="0.25">
      <c r="A995" t="s">
        <v>13</v>
      </c>
      <c r="B995" t="s">
        <v>4276</v>
      </c>
      <c r="C995" t="s">
        <v>4277</v>
      </c>
      <c r="D995">
        <v>2012</v>
      </c>
      <c r="E995" t="s">
        <v>811</v>
      </c>
      <c r="F995">
        <v>37</v>
      </c>
      <c r="G995">
        <v>5</v>
      </c>
      <c r="H995">
        <v>583</v>
      </c>
      <c r="I995">
        <v>591</v>
      </c>
      <c r="J995" t="s">
        <v>4278</v>
      </c>
      <c r="K995" t="s">
        <v>4279</v>
      </c>
      <c r="L995" t="s">
        <v>20</v>
      </c>
      <c r="M995" t="s">
        <v>19</v>
      </c>
      <c r="N995" t="s">
        <v>37246</v>
      </c>
      <c r="O995" t="s">
        <v>37251</v>
      </c>
      <c r="P995" t="b">
        <f t="shared" si="606"/>
        <v>0</v>
      </c>
      <c r="Q995" t="b">
        <f t="shared" si="617"/>
        <v>0</v>
      </c>
      <c r="R995" t="b">
        <f t="shared" si="607"/>
        <v>0</v>
      </c>
      <c r="S995" t="b">
        <f t="shared" si="608"/>
        <v>0</v>
      </c>
      <c r="T995" t="b">
        <f t="shared" si="609"/>
        <v>0</v>
      </c>
      <c r="U995" t="b">
        <f t="shared" si="610"/>
        <v>0</v>
      </c>
      <c r="V995" t="b">
        <f t="shared" si="618"/>
        <v>0</v>
      </c>
      <c r="W995" t="b">
        <f t="shared" si="619"/>
        <v>0</v>
      </c>
      <c r="X995" t="b">
        <f t="shared" si="620"/>
        <v>0</v>
      </c>
      <c r="Y995" t="b">
        <f t="shared" si="621"/>
        <v>0</v>
      </c>
      <c r="Z995" t="b">
        <f t="shared" si="611"/>
        <v>0</v>
      </c>
      <c r="AA995" t="b">
        <f t="shared" si="622"/>
        <v>0</v>
      </c>
    </row>
    <row r="996" spans="1:27" hidden="1" x14ac:dyDescent="0.25">
      <c r="A996" t="s">
        <v>13</v>
      </c>
      <c r="B996" t="s">
        <v>4280</v>
      </c>
      <c r="C996" t="s">
        <v>4281</v>
      </c>
      <c r="D996">
        <v>2012</v>
      </c>
      <c r="E996" t="s">
        <v>4282</v>
      </c>
      <c r="F996">
        <v>34</v>
      </c>
      <c r="G996">
        <v>2</v>
      </c>
      <c r="H996">
        <v>233</v>
      </c>
      <c r="I996">
        <v>240</v>
      </c>
      <c r="J996" t="s">
        <v>4283</v>
      </c>
      <c r="K996" t="s">
        <v>4284</v>
      </c>
      <c r="L996" t="s">
        <v>35</v>
      </c>
      <c r="M996" t="s">
        <v>20</v>
      </c>
      <c r="N996" t="s">
        <v>37246</v>
      </c>
      <c r="O996" t="s">
        <v>37253</v>
      </c>
      <c r="P996" t="b">
        <f t="shared" si="606"/>
        <v>0</v>
      </c>
      <c r="Q996" t="b">
        <f t="shared" si="617"/>
        <v>0</v>
      </c>
      <c r="R996" t="b">
        <f t="shared" si="607"/>
        <v>0</v>
      </c>
      <c r="S996" t="b">
        <f t="shared" si="608"/>
        <v>1</v>
      </c>
      <c r="T996" t="b">
        <f t="shared" si="609"/>
        <v>0</v>
      </c>
      <c r="U996" t="b">
        <f t="shared" si="610"/>
        <v>0</v>
      </c>
    </row>
    <row r="997" spans="1:27" x14ac:dyDescent="0.25">
      <c r="A997" t="s">
        <v>13</v>
      </c>
      <c r="B997" t="s">
        <v>4285</v>
      </c>
      <c r="C997" t="s">
        <v>4286</v>
      </c>
      <c r="D997">
        <v>2012</v>
      </c>
      <c r="E997" t="s">
        <v>227</v>
      </c>
      <c r="F997">
        <v>215</v>
      </c>
      <c r="G997">
        <v>16</v>
      </c>
      <c r="H997">
        <v>2912</v>
      </c>
      <c r="I997">
        <v>2919</v>
      </c>
      <c r="J997" t="s">
        <v>4287</v>
      </c>
      <c r="K997" t="s">
        <v>4288</v>
      </c>
      <c r="L997" t="s">
        <v>20</v>
      </c>
      <c r="M997" t="s">
        <v>19</v>
      </c>
      <c r="N997" t="s">
        <v>37246</v>
      </c>
      <c r="O997" t="s">
        <v>37251</v>
      </c>
      <c r="P997" t="b">
        <f t="shared" si="606"/>
        <v>0</v>
      </c>
      <c r="Q997" t="b">
        <f t="shared" si="617"/>
        <v>0</v>
      </c>
      <c r="R997" t="b">
        <f t="shared" si="607"/>
        <v>0</v>
      </c>
      <c r="S997" t="b">
        <f t="shared" si="608"/>
        <v>0</v>
      </c>
      <c r="T997" t="b">
        <f t="shared" si="609"/>
        <v>0</v>
      </c>
      <c r="U997" t="b">
        <f t="shared" si="610"/>
        <v>0</v>
      </c>
      <c r="V997" t="b">
        <f t="shared" ref="V997:V1026" si="623">ISNUMBER(SEARCH(" hen",$C997))</f>
        <v>0</v>
      </c>
      <c r="W997" t="b">
        <f t="shared" ref="W997:W1026" si="624">ISNUMBER(SEARCH("penguin",$C997))</f>
        <v>0</v>
      </c>
      <c r="X997" t="b">
        <f t="shared" ref="X997:X1005" si="625">ISNUMBER(SEARCH("Whale",$C997))</f>
        <v>0</v>
      </c>
      <c r="Y997" t="b">
        <f t="shared" ref="Y997:Y1005" si="626">ISNUMBER(SEARCH("Seal",$C997))</f>
        <v>0</v>
      </c>
      <c r="Z997" t="b">
        <f t="shared" si="611"/>
        <v>0</v>
      </c>
      <c r="AA997" t="b">
        <f t="shared" ref="AA997:AA1003" si="627">ISNUMBER(SEARCH("Sea Turtle",$C997))</f>
        <v>0</v>
      </c>
    </row>
    <row r="998" spans="1:27" x14ac:dyDescent="0.25">
      <c r="A998" t="s">
        <v>13</v>
      </c>
      <c r="B998" t="s">
        <v>4289</v>
      </c>
      <c r="C998" t="s">
        <v>4290</v>
      </c>
      <c r="D998">
        <v>2012</v>
      </c>
      <c r="E998" t="s">
        <v>3887</v>
      </c>
      <c r="F998">
        <v>431</v>
      </c>
      <c r="H998">
        <v>252</v>
      </c>
      <c r="I998">
        <v>261</v>
      </c>
      <c r="J998" t="s">
        <v>4291</v>
      </c>
      <c r="K998" t="s">
        <v>4292</v>
      </c>
      <c r="L998" t="s">
        <v>19</v>
      </c>
      <c r="M998" t="s">
        <v>20</v>
      </c>
      <c r="N998" t="s">
        <v>37246</v>
      </c>
      <c r="O998" t="s">
        <v>37253</v>
      </c>
      <c r="P998" t="b">
        <f t="shared" si="606"/>
        <v>0</v>
      </c>
      <c r="Q998" t="b">
        <f t="shared" si="617"/>
        <v>0</v>
      </c>
      <c r="R998" t="b">
        <f t="shared" si="607"/>
        <v>0</v>
      </c>
      <c r="S998" t="b">
        <f t="shared" si="608"/>
        <v>0</v>
      </c>
      <c r="T998" t="b">
        <f t="shared" si="609"/>
        <v>0</v>
      </c>
      <c r="U998" t="b">
        <f t="shared" si="610"/>
        <v>0</v>
      </c>
      <c r="V998" t="b">
        <f t="shared" si="623"/>
        <v>0</v>
      </c>
      <c r="W998" t="b">
        <f t="shared" si="624"/>
        <v>0</v>
      </c>
      <c r="X998" t="b">
        <f t="shared" si="625"/>
        <v>0</v>
      </c>
      <c r="Y998" t="b">
        <f t="shared" si="626"/>
        <v>0</v>
      </c>
      <c r="Z998" t="b">
        <f t="shared" si="611"/>
        <v>0</v>
      </c>
      <c r="AA998" t="b">
        <f t="shared" si="627"/>
        <v>0</v>
      </c>
    </row>
    <row r="999" spans="1:27" x14ac:dyDescent="0.25">
      <c r="A999" t="s">
        <v>13</v>
      </c>
      <c r="B999" t="s">
        <v>4293</v>
      </c>
      <c r="C999" t="s">
        <v>4294</v>
      </c>
      <c r="D999">
        <v>2012</v>
      </c>
      <c r="E999" t="s">
        <v>1446</v>
      </c>
      <c r="F999">
        <v>32</v>
      </c>
      <c r="G999">
        <v>11</v>
      </c>
      <c r="H999">
        <v>3538</v>
      </c>
      <c r="I999">
        <v>3545</v>
      </c>
      <c r="J999" t="s">
        <v>4295</v>
      </c>
      <c r="K999" t="s">
        <v>4296</v>
      </c>
      <c r="L999" t="s">
        <v>20</v>
      </c>
      <c r="M999" t="s">
        <v>19</v>
      </c>
      <c r="N999" t="s">
        <v>37246</v>
      </c>
      <c r="O999" t="s">
        <v>37251</v>
      </c>
      <c r="P999" t="b">
        <f t="shared" si="606"/>
        <v>0</v>
      </c>
      <c r="Q999" t="b">
        <f t="shared" si="617"/>
        <v>0</v>
      </c>
      <c r="R999" t="b">
        <f t="shared" si="607"/>
        <v>0</v>
      </c>
      <c r="S999" t="b">
        <f t="shared" si="608"/>
        <v>0</v>
      </c>
      <c r="T999" t="b">
        <f t="shared" si="609"/>
        <v>0</v>
      </c>
      <c r="U999" t="b">
        <f t="shared" si="610"/>
        <v>0</v>
      </c>
      <c r="V999" t="b">
        <f t="shared" si="623"/>
        <v>0</v>
      </c>
      <c r="W999" t="b">
        <f t="shared" si="624"/>
        <v>0</v>
      </c>
      <c r="X999" t="b">
        <f t="shared" si="625"/>
        <v>0</v>
      </c>
      <c r="Y999" t="b">
        <f t="shared" si="626"/>
        <v>0</v>
      </c>
      <c r="Z999" t="b">
        <f t="shared" si="611"/>
        <v>0</v>
      </c>
      <c r="AA999" t="b">
        <f t="shared" si="627"/>
        <v>0</v>
      </c>
    </row>
    <row r="1000" spans="1:27" x14ac:dyDescent="0.25">
      <c r="A1000" t="s">
        <v>13</v>
      </c>
      <c r="B1000" t="s">
        <v>4297</v>
      </c>
      <c r="C1000" t="s">
        <v>4298</v>
      </c>
      <c r="D1000">
        <v>2012</v>
      </c>
      <c r="E1000" t="s">
        <v>4299</v>
      </c>
      <c r="F1000">
        <v>49</v>
      </c>
      <c r="G1000">
        <v>3</v>
      </c>
      <c r="H1000">
        <v>212</v>
      </c>
      <c r="I1000">
        <v>218</v>
      </c>
      <c r="J1000" t="s">
        <v>4300</v>
      </c>
      <c r="K1000" t="s">
        <v>4301</v>
      </c>
      <c r="L1000" t="s">
        <v>20</v>
      </c>
      <c r="M1000" t="s">
        <v>35</v>
      </c>
      <c r="N1000" t="s">
        <v>37249</v>
      </c>
      <c r="P1000" t="b">
        <f t="shared" si="606"/>
        <v>0</v>
      </c>
      <c r="Q1000" t="b">
        <f t="shared" si="617"/>
        <v>0</v>
      </c>
      <c r="R1000" t="b">
        <f t="shared" si="607"/>
        <v>0</v>
      </c>
      <c r="S1000" t="b">
        <f t="shared" si="608"/>
        <v>0</v>
      </c>
      <c r="T1000" t="b">
        <f t="shared" si="609"/>
        <v>0</v>
      </c>
      <c r="U1000" t="b">
        <f t="shared" si="610"/>
        <v>0</v>
      </c>
      <c r="V1000" t="b">
        <f t="shared" si="623"/>
        <v>0</v>
      </c>
      <c r="W1000" t="b">
        <f t="shared" si="624"/>
        <v>0</v>
      </c>
      <c r="X1000" t="b">
        <f t="shared" si="625"/>
        <v>0</v>
      </c>
      <c r="Y1000" t="b">
        <f t="shared" si="626"/>
        <v>0</v>
      </c>
      <c r="Z1000" t="b">
        <f t="shared" si="611"/>
        <v>0</v>
      </c>
      <c r="AA1000" t="b">
        <f t="shared" si="627"/>
        <v>0</v>
      </c>
    </row>
    <row r="1001" spans="1:27" x14ac:dyDescent="0.25">
      <c r="A1001" t="s">
        <v>13</v>
      </c>
      <c r="B1001" t="s">
        <v>4302</v>
      </c>
      <c r="C1001" t="s">
        <v>4303</v>
      </c>
      <c r="D1001">
        <v>2012</v>
      </c>
      <c r="E1001" t="s">
        <v>152</v>
      </c>
      <c r="F1001">
        <v>7</v>
      </c>
      <c r="G1001">
        <v>7</v>
      </c>
      <c r="J1001" t="s">
        <v>4304</v>
      </c>
      <c r="K1001" t="s">
        <v>4305</v>
      </c>
      <c r="L1001" t="s">
        <v>19</v>
      </c>
      <c r="M1001" t="s">
        <v>20</v>
      </c>
      <c r="N1001" t="s">
        <v>37246</v>
      </c>
      <c r="O1001" t="s">
        <v>37251</v>
      </c>
      <c r="P1001" t="b">
        <f t="shared" si="606"/>
        <v>0</v>
      </c>
      <c r="Q1001" t="b">
        <f t="shared" si="617"/>
        <v>0</v>
      </c>
      <c r="R1001" t="b">
        <f t="shared" si="607"/>
        <v>0</v>
      </c>
      <c r="S1001" t="b">
        <f t="shared" si="608"/>
        <v>0</v>
      </c>
      <c r="T1001" t="b">
        <f t="shared" si="609"/>
        <v>0</v>
      </c>
      <c r="U1001" t="b">
        <f t="shared" si="610"/>
        <v>0</v>
      </c>
      <c r="V1001" t="b">
        <f t="shared" si="623"/>
        <v>0</v>
      </c>
      <c r="W1001" t="b">
        <f t="shared" si="624"/>
        <v>0</v>
      </c>
      <c r="X1001" t="b">
        <f t="shared" si="625"/>
        <v>0</v>
      </c>
      <c r="Y1001" t="b">
        <f t="shared" si="626"/>
        <v>0</v>
      </c>
      <c r="Z1001" t="b">
        <f t="shared" si="611"/>
        <v>0</v>
      </c>
      <c r="AA1001" t="b">
        <f t="shared" si="627"/>
        <v>0</v>
      </c>
    </row>
    <row r="1002" spans="1:27" x14ac:dyDescent="0.25">
      <c r="A1002" t="s">
        <v>13</v>
      </c>
      <c r="B1002" t="s">
        <v>4306</v>
      </c>
      <c r="C1002" t="s">
        <v>4307</v>
      </c>
      <c r="D1002">
        <v>2012</v>
      </c>
      <c r="E1002" t="s">
        <v>1446</v>
      </c>
      <c r="F1002">
        <v>32</v>
      </c>
      <c r="G1002">
        <v>9</v>
      </c>
      <c r="H1002">
        <v>2788</v>
      </c>
      <c r="I1002">
        <v>2795</v>
      </c>
      <c r="J1002" t="s">
        <v>4308</v>
      </c>
      <c r="K1002" t="s">
        <v>4309</v>
      </c>
      <c r="L1002" t="s">
        <v>20</v>
      </c>
      <c r="M1002" t="s">
        <v>35</v>
      </c>
      <c r="N1002" t="s">
        <v>37246</v>
      </c>
      <c r="O1002" t="s">
        <v>37251</v>
      </c>
      <c r="P1002" t="b">
        <f t="shared" si="606"/>
        <v>0</v>
      </c>
      <c r="Q1002" t="b">
        <f t="shared" si="617"/>
        <v>0</v>
      </c>
      <c r="R1002" t="b">
        <f t="shared" si="607"/>
        <v>0</v>
      </c>
      <c r="S1002" t="b">
        <f t="shared" si="608"/>
        <v>0</v>
      </c>
      <c r="T1002" t="b">
        <f t="shared" si="609"/>
        <v>0</v>
      </c>
      <c r="U1002" t="b">
        <f t="shared" si="610"/>
        <v>0</v>
      </c>
      <c r="V1002" t="b">
        <f t="shared" si="623"/>
        <v>0</v>
      </c>
      <c r="W1002" t="b">
        <f t="shared" si="624"/>
        <v>0</v>
      </c>
      <c r="X1002" t="b">
        <f t="shared" si="625"/>
        <v>0</v>
      </c>
      <c r="Y1002" t="b">
        <f t="shared" si="626"/>
        <v>0</v>
      </c>
      <c r="Z1002" t="b">
        <f t="shared" si="611"/>
        <v>0</v>
      </c>
      <c r="AA1002" t="b">
        <f t="shared" si="627"/>
        <v>0</v>
      </c>
    </row>
    <row r="1003" spans="1:27" x14ac:dyDescent="0.25">
      <c r="A1003" t="s">
        <v>13</v>
      </c>
      <c r="B1003" t="s">
        <v>4310</v>
      </c>
      <c r="C1003" t="s">
        <v>4311</v>
      </c>
      <c r="D1003">
        <v>2012</v>
      </c>
      <c r="E1003" t="s">
        <v>152</v>
      </c>
      <c r="F1003">
        <v>7</v>
      </c>
      <c r="G1003">
        <v>7</v>
      </c>
      <c r="J1003" t="s">
        <v>4312</v>
      </c>
      <c r="K1003" t="s">
        <v>4313</v>
      </c>
      <c r="L1003" t="s">
        <v>20</v>
      </c>
      <c r="M1003" t="s">
        <v>35</v>
      </c>
      <c r="N1003" t="s">
        <v>37246</v>
      </c>
      <c r="O1003" t="s">
        <v>37264</v>
      </c>
      <c r="P1003" t="b">
        <f t="shared" si="606"/>
        <v>0</v>
      </c>
      <c r="Q1003" t="b">
        <f t="shared" si="617"/>
        <v>0</v>
      </c>
      <c r="R1003" t="b">
        <f t="shared" si="607"/>
        <v>0</v>
      </c>
      <c r="S1003" t="b">
        <f t="shared" si="608"/>
        <v>0</v>
      </c>
      <c r="T1003" t="b">
        <f t="shared" si="609"/>
        <v>0</v>
      </c>
      <c r="U1003" t="b">
        <f t="shared" si="610"/>
        <v>0</v>
      </c>
      <c r="V1003" t="b">
        <f t="shared" si="623"/>
        <v>0</v>
      </c>
      <c r="W1003" t="b">
        <f t="shared" si="624"/>
        <v>0</v>
      </c>
      <c r="X1003" t="b">
        <f t="shared" si="625"/>
        <v>0</v>
      </c>
      <c r="Y1003" t="b">
        <f t="shared" si="626"/>
        <v>0</v>
      </c>
      <c r="Z1003" t="b">
        <f t="shared" si="611"/>
        <v>0</v>
      </c>
      <c r="AA1003" t="b">
        <f t="shared" si="627"/>
        <v>0</v>
      </c>
    </row>
    <row r="1004" spans="1:27" hidden="1" x14ac:dyDescent="0.25">
      <c r="A1004" t="s">
        <v>13</v>
      </c>
      <c r="B1004" t="s">
        <v>4314</v>
      </c>
      <c r="C1004" t="s">
        <v>4315</v>
      </c>
      <c r="D1004">
        <v>2012</v>
      </c>
      <c r="E1004" t="s">
        <v>2105</v>
      </c>
      <c r="F1004">
        <v>53</v>
      </c>
      <c r="G1004">
        <v>3</v>
      </c>
      <c r="H1004">
        <v>169</v>
      </c>
      <c r="I1004">
        <v>178</v>
      </c>
      <c r="J1004" t="s">
        <v>4316</v>
      </c>
      <c r="K1004" t="s">
        <v>4317</v>
      </c>
      <c r="L1004" t="s">
        <v>35</v>
      </c>
      <c r="M1004" t="s">
        <v>20</v>
      </c>
      <c r="N1004" t="s">
        <v>37246</v>
      </c>
      <c r="O1004" t="s">
        <v>37256</v>
      </c>
      <c r="P1004" t="b">
        <f t="shared" si="606"/>
        <v>0</v>
      </c>
      <c r="Q1004" t="b">
        <f t="shared" si="617"/>
        <v>0</v>
      </c>
      <c r="R1004" t="b">
        <f t="shared" si="607"/>
        <v>0</v>
      </c>
      <c r="S1004" t="b">
        <f t="shared" si="608"/>
        <v>0</v>
      </c>
      <c r="T1004" t="b">
        <f t="shared" si="609"/>
        <v>0</v>
      </c>
      <c r="U1004" t="b">
        <f t="shared" si="610"/>
        <v>0</v>
      </c>
      <c r="V1004" t="b">
        <f t="shared" si="623"/>
        <v>0</v>
      </c>
      <c r="W1004" t="b">
        <f t="shared" si="624"/>
        <v>0</v>
      </c>
      <c r="X1004" t="b">
        <f t="shared" si="625"/>
        <v>1</v>
      </c>
      <c r="Y1004" t="b">
        <f t="shared" si="626"/>
        <v>0</v>
      </c>
      <c r="Z1004" t="b">
        <f t="shared" si="611"/>
        <v>0</v>
      </c>
    </row>
    <row r="1005" spans="1:27" x14ac:dyDescent="0.25">
      <c r="A1005" t="s">
        <v>13</v>
      </c>
      <c r="B1005" t="s">
        <v>4318</v>
      </c>
      <c r="C1005" t="s">
        <v>4319</v>
      </c>
      <c r="D1005">
        <v>2012</v>
      </c>
      <c r="E1005" t="s">
        <v>4320</v>
      </c>
      <c r="F1005">
        <v>38</v>
      </c>
      <c r="G1005">
        <v>1</v>
      </c>
      <c r="H1005">
        <v>31</v>
      </c>
      <c r="I1005">
        <v>42</v>
      </c>
      <c r="J1005" t="s">
        <v>4321</v>
      </c>
      <c r="K1005" t="s">
        <v>4322</v>
      </c>
      <c r="L1005" t="s">
        <v>20</v>
      </c>
      <c r="M1005" t="s">
        <v>35</v>
      </c>
      <c r="N1005" t="s">
        <v>37246</v>
      </c>
      <c r="O1005" t="s">
        <v>37256</v>
      </c>
      <c r="P1005" t="b">
        <f t="shared" si="606"/>
        <v>0</v>
      </c>
      <c r="Q1005" t="b">
        <f t="shared" si="617"/>
        <v>0</v>
      </c>
      <c r="R1005" t="b">
        <f t="shared" si="607"/>
        <v>0</v>
      </c>
      <c r="S1005" t="b">
        <f t="shared" si="608"/>
        <v>0</v>
      </c>
      <c r="T1005" t="b">
        <f t="shared" si="609"/>
        <v>0</v>
      </c>
      <c r="U1005" t="b">
        <f t="shared" si="610"/>
        <v>0</v>
      </c>
      <c r="V1005" t="b">
        <f t="shared" si="623"/>
        <v>0</v>
      </c>
      <c r="W1005" t="b">
        <f t="shared" si="624"/>
        <v>0</v>
      </c>
      <c r="X1005" t="b">
        <f t="shared" si="625"/>
        <v>0</v>
      </c>
      <c r="Y1005" t="b">
        <f t="shared" si="626"/>
        <v>0</v>
      </c>
      <c r="Z1005" t="b">
        <f t="shared" si="611"/>
        <v>0</v>
      </c>
      <c r="AA1005" t="b">
        <f>ISNUMBER(SEARCH("Sea Turtle",$C1005))</f>
        <v>0</v>
      </c>
    </row>
    <row r="1006" spans="1:27" hidden="1" x14ac:dyDescent="0.25">
      <c r="A1006" t="s">
        <v>13</v>
      </c>
      <c r="B1006" t="s">
        <v>4323</v>
      </c>
      <c r="C1006" t="s">
        <v>4324</v>
      </c>
      <c r="D1006">
        <v>2012</v>
      </c>
      <c r="E1006" t="s">
        <v>608</v>
      </c>
      <c r="F1006">
        <v>279</v>
      </c>
      <c r="G1006">
        <v>1738</v>
      </c>
      <c r="H1006">
        <v>2515</v>
      </c>
      <c r="I1006">
        <v>2523</v>
      </c>
      <c r="J1006" t="s">
        <v>4325</v>
      </c>
      <c r="K1006" t="s">
        <v>4326</v>
      </c>
      <c r="L1006" t="s">
        <v>19</v>
      </c>
      <c r="M1006" t="s">
        <v>20</v>
      </c>
      <c r="N1006" t="s">
        <v>37246</v>
      </c>
      <c r="O1006" t="s">
        <v>37256</v>
      </c>
      <c r="P1006" t="b">
        <f t="shared" si="606"/>
        <v>0</v>
      </c>
      <c r="Q1006" t="b">
        <f t="shared" si="617"/>
        <v>0</v>
      </c>
      <c r="R1006" t="b">
        <f t="shared" si="607"/>
        <v>0</v>
      </c>
      <c r="S1006" t="b">
        <f t="shared" si="608"/>
        <v>0</v>
      </c>
      <c r="T1006" t="b">
        <f t="shared" si="609"/>
        <v>0</v>
      </c>
      <c r="U1006" t="b">
        <f t="shared" si="610"/>
        <v>0</v>
      </c>
      <c r="V1006" t="b">
        <f t="shared" si="623"/>
        <v>0</v>
      </c>
      <c r="W1006" t="b">
        <f t="shared" si="624"/>
        <v>1</v>
      </c>
    </row>
    <row r="1007" spans="1:27" x14ac:dyDescent="0.25">
      <c r="A1007" t="s">
        <v>13</v>
      </c>
      <c r="B1007" t="s">
        <v>4327</v>
      </c>
      <c r="C1007" t="s">
        <v>4328</v>
      </c>
      <c r="D1007">
        <v>2012</v>
      </c>
      <c r="E1007" t="s">
        <v>43</v>
      </c>
      <c r="F1007">
        <v>37</v>
      </c>
      <c r="G1007">
        <v>4</v>
      </c>
      <c r="H1007">
        <v>273</v>
      </c>
      <c r="I1007">
        <v>281</v>
      </c>
      <c r="J1007" t="s">
        <v>4329</v>
      </c>
      <c r="K1007" t="s">
        <v>4330</v>
      </c>
      <c r="L1007" t="s">
        <v>20</v>
      </c>
      <c r="M1007" t="s">
        <v>35</v>
      </c>
      <c r="N1007" t="s">
        <v>37249</v>
      </c>
      <c r="P1007" t="b">
        <f t="shared" si="606"/>
        <v>0</v>
      </c>
      <c r="Q1007" t="b">
        <f t="shared" si="617"/>
        <v>0</v>
      </c>
      <c r="R1007" t="b">
        <f t="shared" si="607"/>
        <v>0</v>
      </c>
      <c r="S1007" t="b">
        <f t="shared" si="608"/>
        <v>0</v>
      </c>
      <c r="T1007" t="b">
        <f t="shared" si="609"/>
        <v>0</v>
      </c>
      <c r="U1007" t="b">
        <f t="shared" si="610"/>
        <v>0</v>
      </c>
      <c r="V1007" t="b">
        <f t="shared" si="623"/>
        <v>0</v>
      </c>
      <c r="W1007" t="b">
        <f t="shared" si="624"/>
        <v>0</v>
      </c>
      <c r="X1007" t="b">
        <f t="shared" ref="X1007:X1026" si="628">ISNUMBER(SEARCH("Whale",$C1007))</f>
        <v>0</v>
      </c>
      <c r="Y1007" t="b">
        <f t="shared" ref="Y1007:Y1026" si="629">ISNUMBER(SEARCH("Seal",$C1007))</f>
        <v>0</v>
      </c>
      <c r="Z1007" t="b">
        <f t="shared" si="611"/>
        <v>0</v>
      </c>
      <c r="AA1007" t="b">
        <f t="shared" ref="AA1007:AA1013" si="630">ISNUMBER(SEARCH("Sea Turtle",$C1007))</f>
        <v>0</v>
      </c>
    </row>
    <row r="1008" spans="1:27" x14ac:dyDescent="0.25">
      <c r="A1008" t="s">
        <v>13</v>
      </c>
      <c r="B1008" t="s">
        <v>4331</v>
      </c>
      <c r="C1008" t="s">
        <v>4332</v>
      </c>
      <c r="D1008">
        <v>2012</v>
      </c>
      <c r="E1008" t="s">
        <v>438</v>
      </c>
      <c r="F1008">
        <v>154</v>
      </c>
      <c r="G1008">
        <v>3</v>
      </c>
      <c r="H1008">
        <v>542</v>
      </c>
      <c r="I1008">
        <v>553</v>
      </c>
      <c r="J1008" t="s">
        <v>4333</v>
      </c>
      <c r="K1008" t="s">
        <v>4334</v>
      </c>
      <c r="L1008" t="s">
        <v>20</v>
      </c>
      <c r="M1008" t="s">
        <v>19</v>
      </c>
      <c r="N1008" t="s">
        <v>37246</v>
      </c>
      <c r="O1008" t="s">
        <v>37256</v>
      </c>
      <c r="P1008" t="b">
        <f t="shared" si="606"/>
        <v>0</v>
      </c>
      <c r="Q1008" t="b">
        <f t="shared" si="617"/>
        <v>0</v>
      </c>
      <c r="R1008" t="b">
        <f t="shared" si="607"/>
        <v>0</v>
      </c>
      <c r="S1008" t="b">
        <f t="shared" si="608"/>
        <v>0</v>
      </c>
      <c r="T1008" t="b">
        <f t="shared" si="609"/>
        <v>0</v>
      </c>
      <c r="U1008" t="b">
        <f t="shared" si="610"/>
        <v>0</v>
      </c>
      <c r="V1008" t="b">
        <f t="shared" si="623"/>
        <v>0</v>
      </c>
      <c r="W1008" t="b">
        <f t="shared" si="624"/>
        <v>0</v>
      </c>
      <c r="X1008" t="b">
        <f t="shared" si="628"/>
        <v>0</v>
      </c>
      <c r="Y1008" t="b">
        <f t="shared" si="629"/>
        <v>0</v>
      </c>
      <c r="Z1008" t="b">
        <f t="shared" si="611"/>
        <v>0</v>
      </c>
      <c r="AA1008" t="b">
        <f t="shared" si="630"/>
        <v>0</v>
      </c>
    </row>
    <row r="1009" spans="1:27" x14ac:dyDescent="0.25">
      <c r="A1009" t="s">
        <v>13</v>
      </c>
      <c r="B1009" t="s">
        <v>4335</v>
      </c>
      <c r="C1009" t="s">
        <v>4336</v>
      </c>
      <c r="D1009">
        <v>2012</v>
      </c>
      <c r="E1009" t="s">
        <v>4337</v>
      </c>
      <c r="F1009">
        <v>63</v>
      </c>
      <c r="G1009">
        <v>1</v>
      </c>
      <c r="H1009">
        <v>111</v>
      </c>
      <c r="I1009">
        <v>123</v>
      </c>
      <c r="J1009" t="s">
        <v>4338</v>
      </c>
      <c r="K1009" t="s">
        <v>4339</v>
      </c>
      <c r="L1009" t="s">
        <v>20</v>
      </c>
      <c r="M1009" t="s">
        <v>35</v>
      </c>
      <c r="N1009" t="s">
        <v>37246</v>
      </c>
      <c r="O1009" t="s">
        <v>37251</v>
      </c>
      <c r="P1009" t="b">
        <f t="shared" si="606"/>
        <v>0</v>
      </c>
      <c r="Q1009" t="b">
        <f t="shared" si="617"/>
        <v>0</v>
      </c>
      <c r="R1009" t="b">
        <f t="shared" si="607"/>
        <v>0</v>
      </c>
      <c r="S1009" t="b">
        <f t="shared" si="608"/>
        <v>0</v>
      </c>
      <c r="T1009" t="b">
        <f t="shared" si="609"/>
        <v>0</v>
      </c>
      <c r="U1009" t="b">
        <f t="shared" si="610"/>
        <v>0</v>
      </c>
      <c r="V1009" t="b">
        <f t="shared" si="623"/>
        <v>0</v>
      </c>
      <c r="W1009" t="b">
        <f t="shared" si="624"/>
        <v>0</v>
      </c>
      <c r="X1009" t="b">
        <f t="shared" si="628"/>
        <v>0</v>
      </c>
      <c r="Y1009" t="b">
        <f t="shared" si="629"/>
        <v>0</v>
      </c>
      <c r="Z1009" t="b">
        <f t="shared" si="611"/>
        <v>0</v>
      </c>
      <c r="AA1009" t="b">
        <f t="shared" si="630"/>
        <v>0</v>
      </c>
    </row>
    <row r="1010" spans="1:27" x14ac:dyDescent="0.25">
      <c r="A1010" t="s">
        <v>13</v>
      </c>
      <c r="B1010" t="s">
        <v>4340</v>
      </c>
      <c r="C1010" t="s">
        <v>4341</v>
      </c>
      <c r="D1010">
        <v>2012</v>
      </c>
      <c r="E1010" t="s">
        <v>362</v>
      </c>
      <c r="F1010">
        <v>43</v>
      </c>
      <c r="G1010">
        <v>4</v>
      </c>
      <c r="H1010">
        <v>289</v>
      </c>
      <c r="I1010">
        <v>296</v>
      </c>
      <c r="J1010" t="s">
        <v>4342</v>
      </c>
      <c r="K1010" t="s">
        <v>4343</v>
      </c>
      <c r="L1010" t="s">
        <v>20</v>
      </c>
      <c r="M1010" t="s">
        <v>19</v>
      </c>
      <c r="N1010" t="s">
        <v>37246</v>
      </c>
      <c r="O1010" t="s">
        <v>37264</v>
      </c>
      <c r="P1010" t="b">
        <f t="shared" si="606"/>
        <v>0</v>
      </c>
      <c r="Q1010" t="b">
        <f t="shared" si="617"/>
        <v>0</v>
      </c>
      <c r="R1010" t="b">
        <f t="shared" si="607"/>
        <v>0</v>
      </c>
      <c r="S1010" t="b">
        <f t="shared" si="608"/>
        <v>0</v>
      </c>
      <c r="T1010" t="b">
        <f t="shared" si="609"/>
        <v>0</v>
      </c>
      <c r="U1010" t="b">
        <f t="shared" si="610"/>
        <v>0</v>
      </c>
      <c r="V1010" t="b">
        <f t="shared" si="623"/>
        <v>0</v>
      </c>
      <c r="W1010" t="b">
        <f t="shared" si="624"/>
        <v>0</v>
      </c>
      <c r="X1010" t="b">
        <f t="shared" si="628"/>
        <v>0</v>
      </c>
      <c r="Y1010" t="b">
        <f t="shared" si="629"/>
        <v>0</v>
      </c>
      <c r="Z1010" t="b">
        <f t="shared" si="611"/>
        <v>0</v>
      </c>
      <c r="AA1010" t="b">
        <f t="shared" si="630"/>
        <v>0</v>
      </c>
    </row>
    <row r="1011" spans="1:27" x14ac:dyDescent="0.25">
      <c r="A1011" t="s">
        <v>13</v>
      </c>
      <c r="B1011" t="s">
        <v>4344</v>
      </c>
      <c r="C1011" t="s">
        <v>4345</v>
      </c>
      <c r="D1011">
        <v>2012</v>
      </c>
      <c r="E1011" t="s">
        <v>293</v>
      </c>
      <c r="F1011">
        <v>85</v>
      </c>
      <c r="G1011">
        <v>4</v>
      </c>
      <c r="H1011">
        <v>376</v>
      </c>
      <c r="I1011">
        <v>384</v>
      </c>
      <c r="J1011" t="s">
        <v>4346</v>
      </c>
      <c r="K1011" t="s">
        <v>4347</v>
      </c>
      <c r="L1011" t="s">
        <v>35</v>
      </c>
      <c r="M1011" t="s">
        <v>20</v>
      </c>
      <c r="N1011" t="s">
        <v>37246</v>
      </c>
      <c r="O1011" t="s">
        <v>37251</v>
      </c>
      <c r="P1011" t="b">
        <f t="shared" si="606"/>
        <v>0</v>
      </c>
      <c r="Q1011" t="b">
        <f t="shared" si="617"/>
        <v>0</v>
      </c>
      <c r="R1011" t="b">
        <f t="shared" si="607"/>
        <v>0</v>
      </c>
      <c r="S1011" t="b">
        <f t="shared" si="608"/>
        <v>0</v>
      </c>
      <c r="T1011" t="b">
        <f t="shared" si="609"/>
        <v>0</v>
      </c>
      <c r="U1011" t="b">
        <f t="shared" si="610"/>
        <v>0</v>
      </c>
      <c r="V1011" t="b">
        <f t="shared" si="623"/>
        <v>0</v>
      </c>
      <c r="W1011" t="b">
        <f t="shared" si="624"/>
        <v>0</v>
      </c>
      <c r="X1011" t="b">
        <f t="shared" si="628"/>
        <v>0</v>
      </c>
      <c r="Y1011" t="b">
        <f t="shared" si="629"/>
        <v>0</v>
      </c>
      <c r="Z1011" t="b">
        <f t="shared" si="611"/>
        <v>0</v>
      </c>
      <c r="AA1011" t="b">
        <f t="shared" si="630"/>
        <v>0</v>
      </c>
    </row>
    <row r="1012" spans="1:27" x14ac:dyDescent="0.25">
      <c r="A1012" t="s">
        <v>13</v>
      </c>
      <c r="B1012" t="s">
        <v>4348</v>
      </c>
      <c r="C1012" t="s">
        <v>4349</v>
      </c>
      <c r="D1012">
        <v>2012</v>
      </c>
      <c r="E1012" t="s">
        <v>4350</v>
      </c>
      <c r="F1012">
        <v>74</v>
      </c>
      <c r="H1012">
        <v>63</v>
      </c>
      <c r="I1012">
        <v>77</v>
      </c>
      <c r="J1012" t="s">
        <v>4351</v>
      </c>
      <c r="K1012" t="s">
        <v>4352</v>
      </c>
      <c r="L1012" t="s">
        <v>19</v>
      </c>
      <c r="M1012" t="s">
        <v>20</v>
      </c>
      <c r="N1012" t="s">
        <v>37246</v>
      </c>
      <c r="O1012" t="s">
        <v>37251</v>
      </c>
      <c r="P1012" t="b">
        <f t="shared" si="606"/>
        <v>0</v>
      </c>
      <c r="Q1012" t="b">
        <f t="shared" si="617"/>
        <v>0</v>
      </c>
      <c r="R1012" t="b">
        <f t="shared" si="607"/>
        <v>0</v>
      </c>
      <c r="S1012" t="b">
        <f t="shared" si="608"/>
        <v>0</v>
      </c>
      <c r="T1012" t="b">
        <f t="shared" si="609"/>
        <v>0</v>
      </c>
      <c r="U1012" t="b">
        <f t="shared" si="610"/>
        <v>0</v>
      </c>
      <c r="V1012" t="b">
        <f t="shared" si="623"/>
        <v>0</v>
      </c>
      <c r="W1012" t="b">
        <f t="shared" si="624"/>
        <v>0</v>
      </c>
      <c r="X1012" t="b">
        <f t="shared" si="628"/>
        <v>0</v>
      </c>
      <c r="Y1012" t="b">
        <f t="shared" si="629"/>
        <v>0</v>
      </c>
      <c r="Z1012" t="b">
        <f t="shared" si="611"/>
        <v>0</v>
      </c>
      <c r="AA1012" t="b">
        <f t="shared" si="630"/>
        <v>0</v>
      </c>
    </row>
    <row r="1013" spans="1:27" x14ac:dyDescent="0.25">
      <c r="A1013" t="s">
        <v>13</v>
      </c>
      <c r="B1013" t="s">
        <v>4353</v>
      </c>
      <c r="C1013" t="s">
        <v>4354</v>
      </c>
      <c r="D1013">
        <v>2012</v>
      </c>
      <c r="E1013" t="s">
        <v>227</v>
      </c>
      <c r="F1013">
        <v>215</v>
      </c>
      <c r="G1013">
        <v>14</v>
      </c>
      <c r="H1013">
        <v>2418</v>
      </c>
      <c r="I1013">
        <v>2424</v>
      </c>
      <c r="J1013" t="s">
        <v>4355</v>
      </c>
      <c r="K1013" t="s">
        <v>4356</v>
      </c>
      <c r="L1013" t="s">
        <v>20</v>
      </c>
      <c r="M1013" t="s">
        <v>19</v>
      </c>
      <c r="N1013" t="s">
        <v>37246</v>
      </c>
      <c r="O1013" t="s">
        <v>37251</v>
      </c>
      <c r="P1013" t="b">
        <f t="shared" si="606"/>
        <v>0</v>
      </c>
      <c r="Q1013" t="b">
        <f t="shared" si="617"/>
        <v>0</v>
      </c>
      <c r="R1013" t="b">
        <f t="shared" si="607"/>
        <v>0</v>
      </c>
      <c r="S1013" t="b">
        <f t="shared" si="608"/>
        <v>0</v>
      </c>
      <c r="T1013" t="b">
        <f t="shared" si="609"/>
        <v>0</v>
      </c>
      <c r="U1013" t="b">
        <f t="shared" si="610"/>
        <v>0</v>
      </c>
      <c r="V1013" t="b">
        <f t="shared" si="623"/>
        <v>0</v>
      </c>
      <c r="W1013" t="b">
        <f t="shared" si="624"/>
        <v>0</v>
      </c>
      <c r="X1013" t="b">
        <f t="shared" si="628"/>
        <v>0</v>
      </c>
      <c r="Y1013" t="b">
        <f t="shared" si="629"/>
        <v>0</v>
      </c>
      <c r="Z1013" t="b">
        <f t="shared" si="611"/>
        <v>0</v>
      </c>
      <c r="AA1013" t="b">
        <f t="shared" si="630"/>
        <v>0</v>
      </c>
    </row>
    <row r="1014" spans="1:27" hidden="1" x14ac:dyDescent="0.25">
      <c r="A1014" t="s">
        <v>13</v>
      </c>
      <c r="B1014" t="s">
        <v>4357</v>
      </c>
      <c r="C1014" t="s">
        <v>4358</v>
      </c>
      <c r="D1014">
        <v>2012</v>
      </c>
      <c r="E1014" t="s">
        <v>152</v>
      </c>
      <c r="F1014">
        <v>7</v>
      </c>
      <c r="G1014">
        <v>6</v>
      </c>
      <c r="J1014" t="s">
        <v>4359</v>
      </c>
      <c r="K1014" t="s">
        <v>4360</v>
      </c>
      <c r="L1014" t="s">
        <v>20</v>
      </c>
      <c r="M1014" t="s">
        <v>19</v>
      </c>
      <c r="N1014" t="s">
        <v>37246</v>
      </c>
      <c r="O1014" t="s">
        <v>37251</v>
      </c>
      <c r="P1014" t="b">
        <f t="shared" si="606"/>
        <v>0</v>
      </c>
      <c r="Q1014" t="b">
        <f t="shared" si="617"/>
        <v>0</v>
      </c>
      <c r="R1014" t="b">
        <f t="shared" si="607"/>
        <v>0</v>
      </c>
      <c r="S1014" t="b">
        <f t="shared" si="608"/>
        <v>0</v>
      </c>
      <c r="T1014" t="b">
        <f t="shared" si="609"/>
        <v>0</v>
      </c>
      <c r="U1014" t="b">
        <f t="shared" si="610"/>
        <v>0</v>
      </c>
      <c r="V1014" t="b">
        <f t="shared" si="623"/>
        <v>0</v>
      </c>
      <c r="W1014" t="b">
        <f t="shared" si="624"/>
        <v>0</v>
      </c>
      <c r="X1014" t="b">
        <f t="shared" si="628"/>
        <v>0</v>
      </c>
      <c r="Y1014" t="b">
        <f t="shared" si="629"/>
        <v>0</v>
      </c>
      <c r="Z1014" t="b">
        <f t="shared" si="611"/>
        <v>1</v>
      </c>
    </row>
    <row r="1015" spans="1:27" x14ac:dyDescent="0.25">
      <c r="A1015" t="s">
        <v>13</v>
      </c>
      <c r="B1015" t="s">
        <v>4361</v>
      </c>
      <c r="C1015" t="s">
        <v>4362</v>
      </c>
      <c r="D1015">
        <v>2012</v>
      </c>
      <c r="E1015" t="s">
        <v>152</v>
      </c>
      <c r="F1015">
        <v>7</v>
      </c>
      <c r="G1015">
        <v>6</v>
      </c>
      <c r="J1015" t="s">
        <v>4363</v>
      </c>
      <c r="K1015" t="s">
        <v>4364</v>
      </c>
      <c r="L1015" t="s">
        <v>35</v>
      </c>
      <c r="M1015" t="s">
        <v>20</v>
      </c>
      <c r="N1015" t="s">
        <v>37246</v>
      </c>
      <c r="O1015" t="s">
        <v>37251</v>
      </c>
      <c r="P1015" t="b">
        <f t="shared" si="606"/>
        <v>0</v>
      </c>
      <c r="Q1015" t="b">
        <f t="shared" si="617"/>
        <v>0</v>
      </c>
      <c r="R1015" t="b">
        <f t="shared" si="607"/>
        <v>0</v>
      </c>
      <c r="S1015" t="b">
        <f t="shared" si="608"/>
        <v>0</v>
      </c>
      <c r="T1015" t="b">
        <f t="shared" si="609"/>
        <v>0</v>
      </c>
      <c r="U1015" t="b">
        <f t="shared" si="610"/>
        <v>0</v>
      </c>
      <c r="V1015" t="b">
        <f t="shared" si="623"/>
        <v>0</v>
      </c>
      <c r="W1015" t="b">
        <f t="shared" si="624"/>
        <v>0</v>
      </c>
      <c r="X1015" t="b">
        <f t="shared" si="628"/>
        <v>0</v>
      </c>
      <c r="Y1015" t="b">
        <f t="shared" si="629"/>
        <v>0</v>
      </c>
      <c r="Z1015" t="b">
        <f t="shared" si="611"/>
        <v>0</v>
      </c>
      <c r="AA1015" t="b">
        <f t="shared" ref="AA1015:AA1026" si="631">ISNUMBER(SEARCH("Sea Turtle",$C1015))</f>
        <v>0</v>
      </c>
    </row>
    <row r="1016" spans="1:27" x14ac:dyDescent="0.25">
      <c r="A1016" t="s">
        <v>13</v>
      </c>
      <c r="B1016" t="s">
        <v>4365</v>
      </c>
      <c r="C1016" t="s">
        <v>4366</v>
      </c>
      <c r="D1016">
        <v>2012</v>
      </c>
      <c r="E1016" t="s">
        <v>147</v>
      </c>
      <c r="F1016">
        <v>93</v>
      </c>
      <c r="G1016">
        <v>3</v>
      </c>
      <c r="H1016">
        <v>634</v>
      </c>
      <c r="I1016">
        <v>644</v>
      </c>
      <c r="J1016" t="s">
        <v>4367</v>
      </c>
      <c r="K1016" t="s">
        <v>4368</v>
      </c>
      <c r="L1016" t="s">
        <v>35</v>
      </c>
      <c r="M1016" t="s">
        <v>20</v>
      </c>
      <c r="N1016" t="s">
        <v>37249</v>
      </c>
      <c r="P1016" t="b">
        <f t="shared" si="606"/>
        <v>0</v>
      </c>
      <c r="Q1016" t="b">
        <f t="shared" si="617"/>
        <v>0</v>
      </c>
      <c r="R1016" t="b">
        <f t="shared" si="607"/>
        <v>0</v>
      </c>
      <c r="S1016" t="b">
        <f t="shared" si="608"/>
        <v>0</v>
      </c>
      <c r="T1016" t="b">
        <f t="shared" si="609"/>
        <v>0</v>
      </c>
      <c r="U1016" t="b">
        <f t="shared" si="610"/>
        <v>0</v>
      </c>
      <c r="V1016" t="b">
        <f t="shared" si="623"/>
        <v>0</v>
      </c>
      <c r="W1016" t="b">
        <f t="shared" si="624"/>
        <v>0</v>
      </c>
      <c r="X1016" t="b">
        <f t="shared" si="628"/>
        <v>0</v>
      </c>
      <c r="Y1016" t="b">
        <f t="shared" si="629"/>
        <v>0</v>
      </c>
      <c r="Z1016" t="b">
        <f t="shared" si="611"/>
        <v>0</v>
      </c>
      <c r="AA1016" t="b">
        <f t="shared" si="631"/>
        <v>0</v>
      </c>
    </row>
    <row r="1017" spans="1:27" x14ac:dyDescent="0.25">
      <c r="A1017" t="s">
        <v>13</v>
      </c>
      <c r="B1017" t="s">
        <v>4369</v>
      </c>
      <c r="C1017" t="s">
        <v>4370</v>
      </c>
      <c r="D1017">
        <v>2012</v>
      </c>
      <c r="E1017" t="s">
        <v>152</v>
      </c>
      <c r="F1017">
        <v>7</v>
      </c>
      <c r="G1017">
        <v>6</v>
      </c>
      <c r="J1017" t="s">
        <v>4371</v>
      </c>
      <c r="K1017" t="s">
        <v>4372</v>
      </c>
      <c r="L1017" t="s">
        <v>20</v>
      </c>
      <c r="M1017" t="s">
        <v>19</v>
      </c>
      <c r="N1017" t="s">
        <v>37246</v>
      </c>
      <c r="O1017" t="s">
        <v>37251</v>
      </c>
      <c r="P1017" t="b">
        <f t="shared" si="606"/>
        <v>0</v>
      </c>
      <c r="Q1017" t="b">
        <f t="shared" si="617"/>
        <v>0</v>
      </c>
      <c r="R1017" t="b">
        <f t="shared" si="607"/>
        <v>0</v>
      </c>
      <c r="S1017" t="b">
        <f t="shared" si="608"/>
        <v>0</v>
      </c>
      <c r="T1017" t="b">
        <f t="shared" si="609"/>
        <v>0</v>
      </c>
      <c r="U1017" t="b">
        <f t="shared" si="610"/>
        <v>0</v>
      </c>
      <c r="V1017" t="b">
        <f t="shared" si="623"/>
        <v>0</v>
      </c>
      <c r="W1017" t="b">
        <f t="shared" si="624"/>
        <v>0</v>
      </c>
      <c r="X1017" t="b">
        <f t="shared" si="628"/>
        <v>0</v>
      </c>
      <c r="Y1017" t="b">
        <f t="shared" si="629"/>
        <v>0</v>
      </c>
      <c r="Z1017" t="b">
        <f t="shared" si="611"/>
        <v>0</v>
      </c>
      <c r="AA1017" t="b">
        <f t="shared" si="631"/>
        <v>0</v>
      </c>
    </row>
    <row r="1018" spans="1:27" x14ac:dyDescent="0.25">
      <c r="A1018" t="s">
        <v>13</v>
      </c>
      <c r="B1018" t="s">
        <v>4373</v>
      </c>
      <c r="C1018" t="s">
        <v>4374</v>
      </c>
      <c r="D1018">
        <v>2012</v>
      </c>
      <c r="E1018" t="s">
        <v>1463</v>
      </c>
      <c r="F1018">
        <v>33</v>
      </c>
      <c r="G1018">
        <v>2</v>
      </c>
      <c r="H1018">
        <v>297</v>
      </c>
      <c r="I1018">
        <v>302</v>
      </c>
      <c r="J1018" t="s">
        <v>4375</v>
      </c>
      <c r="K1018" t="s">
        <v>4376</v>
      </c>
      <c r="L1018" t="s">
        <v>20</v>
      </c>
      <c r="M1018" t="s">
        <v>35</v>
      </c>
      <c r="N1018" t="s">
        <v>37246</v>
      </c>
      <c r="O1018" t="s">
        <v>37251</v>
      </c>
      <c r="P1018" t="b">
        <f t="shared" si="606"/>
        <v>0</v>
      </c>
      <c r="Q1018" t="b">
        <f t="shared" si="617"/>
        <v>0</v>
      </c>
      <c r="R1018" t="b">
        <f t="shared" si="607"/>
        <v>0</v>
      </c>
      <c r="S1018" t="b">
        <f t="shared" si="608"/>
        <v>0</v>
      </c>
      <c r="T1018" t="b">
        <f t="shared" si="609"/>
        <v>0</v>
      </c>
      <c r="U1018" t="b">
        <f t="shared" si="610"/>
        <v>0</v>
      </c>
      <c r="V1018" t="b">
        <f t="shared" si="623"/>
        <v>0</v>
      </c>
      <c r="W1018" t="b">
        <f t="shared" si="624"/>
        <v>0</v>
      </c>
      <c r="X1018" t="b">
        <f t="shared" si="628"/>
        <v>0</v>
      </c>
      <c r="Y1018" t="b">
        <f t="shared" si="629"/>
        <v>0</v>
      </c>
      <c r="Z1018" t="b">
        <f t="shared" si="611"/>
        <v>0</v>
      </c>
      <c r="AA1018" t="b">
        <f t="shared" si="631"/>
        <v>0</v>
      </c>
    </row>
    <row r="1019" spans="1:27" x14ac:dyDescent="0.25">
      <c r="A1019" t="s">
        <v>13</v>
      </c>
      <c r="B1019" t="s">
        <v>4377</v>
      </c>
      <c r="C1019" t="s">
        <v>4378</v>
      </c>
      <c r="D1019">
        <v>2012</v>
      </c>
      <c r="E1019" t="s">
        <v>1463</v>
      </c>
      <c r="F1019">
        <v>33</v>
      </c>
      <c r="G1019">
        <v>2</v>
      </c>
      <c r="H1019">
        <v>185</v>
      </c>
      <c r="I1019">
        <v>197</v>
      </c>
      <c r="J1019" t="s">
        <v>4379</v>
      </c>
      <c r="K1019" t="s">
        <v>4380</v>
      </c>
      <c r="L1019" t="s">
        <v>20</v>
      </c>
      <c r="M1019" t="s">
        <v>35</v>
      </c>
      <c r="N1019" t="s">
        <v>37249</v>
      </c>
      <c r="P1019" t="b">
        <f t="shared" si="606"/>
        <v>0</v>
      </c>
      <c r="Q1019" t="b">
        <f t="shared" si="617"/>
        <v>0</v>
      </c>
      <c r="R1019" t="b">
        <f t="shared" si="607"/>
        <v>0</v>
      </c>
      <c r="S1019" t="b">
        <f t="shared" si="608"/>
        <v>0</v>
      </c>
      <c r="T1019" t="b">
        <f t="shared" si="609"/>
        <v>0</v>
      </c>
      <c r="U1019" t="b">
        <f t="shared" si="610"/>
        <v>0</v>
      </c>
      <c r="V1019" t="b">
        <f t="shared" si="623"/>
        <v>0</v>
      </c>
      <c r="W1019" t="b">
        <f t="shared" si="624"/>
        <v>0</v>
      </c>
      <c r="X1019" t="b">
        <f t="shared" si="628"/>
        <v>0</v>
      </c>
      <c r="Y1019" t="b">
        <f t="shared" si="629"/>
        <v>0</v>
      </c>
      <c r="Z1019" t="b">
        <f t="shared" si="611"/>
        <v>0</v>
      </c>
      <c r="AA1019" t="b">
        <f t="shared" si="631"/>
        <v>0</v>
      </c>
    </row>
    <row r="1020" spans="1:27" x14ac:dyDescent="0.25">
      <c r="A1020" t="s">
        <v>13</v>
      </c>
      <c r="B1020" t="s">
        <v>4381</v>
      </c>
      <c r="C1020" t="s">
        <v>4382</v>
      </c>
      <c r="D1020">
        <v>2012</v>
      </c>
      <c r="E1020" t="s">
        <v>428</v>
      </c>
      <c r="F1020">
        <v>456</v>
      </c>
      <c r="H1020">
        <v>269</v>
      </c>
      <c r="I1020">
        <v>277</v>
      </c>
      <c r="J1020" t="s">
        <v>4383</v>
      </c>
      <c r="K1020" t="s">
        <v>4384</v>
      </c>
      <c r="L1020" t="s">
        <v>19</v>
      </c>
      <c r="M1020" t="s">
        <v>20</v>
      </c>
      <c r="N1020" t="s">
        <v>37246</v>
      </c>
      <c r="O1020" t="s">
        <v>37251</v>
      </c>
      <c r="P1020" t="b">
        <f t="shared" si="606"/>
        <v>0</v>
      </c>
      <c r="Q1020" t="b">
        <f t="shared" si="617"/>
        <v>0</v>
      </c>
      <c r="R1020" t="b">
        <f t="shared" si="607"/>
        <v>0</v>
      </c>
      <c r="S1020" t="b">
        <f t="shared" si="608"/>
        <v>0</v>
      </c>
      <c r="T1020" t="b">
        <f t="shared" si="609"/>
        <v>0</v>
      </c>
      <c r="U1020" t="b">
        <f t="shared" si="610"/>
        <v>0</v>
      </c>
      <c r="V1020" t="b">
        <f t="shared" si="623"/>
        <v>0</v>
      </c>
      <c r="W1020" t="b">
        <f t="shared" si="624"/>
        <v>0</v>
      </c>
      <c r="X1020" t="b">
        <f t="shared" si="628"/>
        <v>0</v>
      </c>
      <c r="Y1020" t="b">
        <f t="shared" si="629"/>
        <v>0</v>
      </c>
      <c r="Z1020" t="b">
        <f t="shared" si="611"/>
        <v>0</v>
      </c>
      <c r="AA1020" t="b">
        <f t="shared" si="631"/>
        <v>0</v>
      </c>
    </row>
    <row r="1021" spans="1:27" x14ac:dyDescent="0.25">
      <c r="A1021" t="s">
        <v>13</v>
      </c>
      <c r="B1021" t="s">
        <v>4385</v>
      </c>
      <c r="C1021" t="s">
        <v>4386</v>
      </c>
      <c r="D1021">
        <v>2012</v>
      </c>
      <c r="E1021" t="s">
        <v>4387</v>
      </c>
      <c r="F1021">
        <v>24</v>
      </c>
      <c r="G1021">
        <v>3</v>
      </c>
      <c r="H1021">
        <v>269</v>
      </c>
      <c r="I1021">
        <v>280</v>
      </c>
      <c r="J1021" t="s">
        <v>4388</v>
      </c>
      <c r="K1021" t="s">
        <v>4389</v>
      </c>
      <c r="L1021" t="s">
        <v>20</v>
      </c>
      <c r="M1021" t="s">
        <v>35</v>
      </c>
      <c r="N1021" t="s">
        <v>37246</v>
      </c>
      <c r="O1021" t="s">
        <v>37253</v>
      </c>
      <c r="P1021" t="b">
        <f t="shared" si="606"/>
        <v>0</v>
      </c>
      <c r="Q1021" t="b">
        <f t="shared" si="617"/>
        <v>0</v>
      </c>
      <c r="R1021" t="b">
        <f t="shared" si="607"/>
        <v>0</v>
      </c>
      <c r="S1021" t="b">
        <f t="shared" si="608"/>
        <v>0</v>
      </c>
      <c r="T1021" t="b">
        <f t="shared" si="609"/>
        <v>0</v>
      </c>
      <c r="U1021" t="b">
        <f t="shared" si="610"/>
        <v>0</v>
      </c>
      <c r="V1021" t="b">
        <f t="shared" si="623"/>
        <v>0</v>
      </c>
      <c r="W1021" t="b">
        <f t="shared" si="624"/>
        <v>0</v>
      </c>
      <c r="X1021" t="b">
        <f t="shared" si="628"/>
        <v>0</v>
      </c>
      <c r="Y1021" t="b">
        <f t="shared" si="629"/>
        <v>0</v>
      </c>
      <c r="Z1021" t="b">
        <f t="shared" si="611"/>
        <v>0</v>
      </c>
      <c r="AA1021" t="b">
        <f t="shared" si="631"/>
        <v>0</v>
      </c>
    </row>
    <row r="1022" spans="1:27" x14ac:dyDescent="0.25">
      <c r="A1022" t="s">
        <v>13</v>
      </c>
      <c r="B1022" t="s">
        <v>4390</v>
      </c>
      <c r="C1022" t="s">
        <v>4391</v>
      </c>
      <c r="D1022">
        <v>2012</v>
      </c>
      <c r="E1022" t="s">
        <v>3413</v>
      </c>
      <c r="F1022">
        <v>7</v>
      </c>
      <c r="G1022">
        <v>2</v>
      </c>
      <c r="H1022">
        <v>121</v>
      </c>
      <c r="I1022">
        <v>136</v>
      </c>
      <c r="J1022" t="s">
        <v>4392</v>
      </c>
      <c r="K1022" t="s">
        <v>4393</v>
      </c>
      <c r="L1022" t="s">
        <v>35</v>
      </c>
      <c r="M1022" t="s">
        <v>20</v>
      </c>
      <c r="N1022" t="s">
        <v>37246</v>
      </c>
      <c r="O1022" t="s">
        <v>37251</v>
      </c>
      <c r="P1022" t="b">
        <f t="shared" si="606"/>
        <v>0</v>
      </c>
      <c r="Q1022" t="b">
        <f t="shared" si="617"/>
        <v>0</v>
      </c>
      <c r="R1022" t="b">
        <f t="shared" si="607"/>
        <v>0</v>
      </c>
      <c r="S1022" t="b">
        <f t="shared" si="608"/>
        <v>0</v>
      </c>
      <c r="T1022" t="b">
        <f t="shared" si="609"/>
        <v>0</v>
      </c>
      <c r="U1022" t="b">
        <f t="shared" si="610"/>
        <v>0</v>
      </c>
      <c r="V1022" t="b">
        <f t="shared" si="623"/>
        <v>0</v>
      </c>
      <c r="W1022" t="b">
        <f t="shared" si="624"/>
        <v>0</v>
      </c>
      <c r="X1022" t="b">
        <f t="shared" si="628"/>
        <v>0</v>
      </c>
      <c r="Y1022" t="b">
        <f t="shared" si="629"/>
        <v>0</v>
      </c>
      <c r="Z1022" t="b">
        <f t="shared" si="611"/>
        <v>0</v>
      </c>
      <c r="AA1022" t="b">
        <f t="shared" si="631"/>
        <v>0</v>
      </c>
    </row>
    <row r="1023" spans="1:27" x14ac:dyDescent="0.25">
      <c r="A1023" t="s">
        <v>13</v>
      </c>
      <c r="B1023" t="s">
        <v>4394</v>
      </c>
      <c r="C1023" t="s">
        <v>4395</v>
      </c>
      <c r="D1023">
        <v>2012</v>
      </c>
      <c r="E1023" t="s">
        <v>1267</v>
      </c>
      <c r="F1023">
        <v>179</v>
      </c>
      <c r="G1023">
        <v>6</v>
      </c>
      <c r="H1023">
        <v>794</v>
      </c>
      <c r="I1023">
        <v>804</v>
      </c>
      <c r="J1023" t="s">
        <v>4396</v>
      </c>
      <c r="K1023" t="s">
        <v>4397</v>
      </c>
      <c r="L1023" t="s">
        <v>19</v>
      </c>
      <c r="M1023" t="s">
        <v>20</v>
      </c>
      <c r="N1023" t="s">
        <v>37246</v>
      </c>
      <c r="O1023" t="s">
        <v>37251</v>
      </c>
      <c r="P1023" t="b">
        <f t="shared" si="606"/>
        <v>0</v>
      </c>
      <c r="Q1023" t="b">
        <f t="shared" si="617"/>
        <v>0</v>
      </c>
      <c r="R1023" t="b">
        <f t="shared" si="607"/>
        <v>0</v>
      </c>
      <c r="S1023" t="b">
        <f t="shared" si="608"/>
        <v>0</v>
      </c>
      <c r="T1023" t="b">
        <f t="shared" si="609"/>
        <v>0</v>
      </c>
      <c r="U1023" t="b">
        <f t="shared" si="610"/>
        <v>0</v>
      </c>
      <c r="V1023" t="b">
        <f t="shared" si="623"/>
        <v>0</v>
      </c>
      <c r="W1023" t="b">
        <f t="shared" si="624"/>
        <v>0</v>
      </c>
      <c r="X1023" t="b">
        <f t="shared" si="628"/>
        <v>0</v>
      </c>
      <c r="Y1023" t="b">
        <f t="shared" si="629"/>
        <v>0</v>
      </c>
      <c r="Z1023" t="b">
        <f t="shared" si="611"/>
        <v>0</v>
      </c>
      <c r="AA1023" t="b">
        <f t="shared" si="631"/>
        <v>0</v>
      </c>
    </row>
    <row r="1024" spans="1:27" x14ac:dyDescent="0.25">
      <c r="A1024" t="s">
        <v>13</v>
      </c>
      <c r="B1024" t="s">
        <v>4398</v>
      </c>
      <c r="C1024" t="s">
        <v>4399</v>
      </c>
      <c r="D1024">
        <v>2012</v>
      </c>
      <c r="E1024" t="s">
        <v>987</v>
      </c>
      <c r="F1024">
        <v>22</v>
      </c>
      <c r="G1024">
        <v>4</v>
      </c>
      <c r="H1024">
        <v>1131</v>
      </c>
      <c r="I1024">
        <v>1145</v>
      </c>
      <c r="J1024" t="s">
        <v>4400</v>
      </c>
      <c r="K1024" t="s">
        <v>4401</v>
      </c>
      <c r="L1024" t="s">
        <v>35</v>
      </c>
      <c r="M1024" t="s">
        <v>20</v>
      </c>
      <c r="N1024" t="s">
        <v>37246</v>
      </c>
      <c r="O1024" t="s">
        <v>37251</v>
      </c>
      <c r="P1024" t="b">
        <f t="shared" si="606"/>
        <v>0</v>
      </c>
      <c r="Q1024" t="b">
        <f t="shared" si="617"/>
        <v>0</v>
      </c>
      <c r="R1024" t="b">
        <f t="shared" si="607"/>
        <v>0</v>
      </c>
      <c r="S1024" t="b">
        <f t="shared" si="608"/>
        <v>0</v>
      </c>
      <c r="T1024" t="b">
        <f t="shared" si="609"/>
        <v>0</v>
      </c>
      <c r="U1024" t="b">
        <f t="shared" si="610"/>
        <v>0</v>
      </c>
      <c r="V1024" t="b">
        <f t="shared" si="623"/>
        <v>0</v>
      </c>
      <c r="W1024" t="b">
        <f t="shared" si="624"/>
        <v>0</v>
      </c>
      <c r="X1024" t="b">
        <f t="shared" si="628"/>
        <v>0</v>
      </c>
      <c r="Y1024" t="b">
        <f t="shared" si="629"/>
        <v>0</v>
      </c>
      <c r="Z1024" t="b">
        <f t="shared" si="611"/>
        <v>0</v>
      </c>
      <c r="AA1024" t="b">
        <f t="shared" si="631"/>
        <v>0</v>
      </c>
    </row>
    <row r="1025" spans="1:27" x14ac:dyDescent="0.25">
      <c r="A1025" t="s">
        <v>13</v>
      </c>
      <c r="B1025" t="s">
        <v>4402</v>
      </c>
      <c r="C1025" t="s">
        <v>4403</v>
      </c>
      <c r="D1025">
        <v>2012</v>
      </c>
      <c r="E1025" t="s">
        <v>829</v>
      </c>
      <c r="F1025">
        <v>27</v>
      </c>
      <c r="G1025">
        <v>1</v>
      </c>
      <c r="H1025">
        <v>60</v>
      </c>
      <c r="I1025">
        <v>63</v>
      </c>
      <c r="J1025" t="s">
        <v>4404</v>
      </c>
      <c r="K1025" t="s">
        <v>4405</v>
      </c>
      <c r="L1025" t="s">
        <v>20</v>
      </c>
      <c r="M1025" t="s">
        <v>35</v>
      </c>
      <c r="N1025" t="s">
        <v>37246</v>
      </c>
      <c r="O1025" t="s">
        <v>37251</v>
      </c>
      <c r="P1025" t="b">
        <f t="shared" si="606"/>
        <v>0</v>
      </c>
      <c r="Q1025" t="b">
        <f t="shared" si="617"/>
        <v>0</v>
      </c>
      <c r="R1025" t="b">
        <f t="shared" si="607"/>
        <v>0</v>
      </c>
      <c r="S1025" t="b">
        <f t="shared" si="608"/>
        <v>0</v>
      </c>
      <c r="T1025" t="b">
        <f t="shared" si="609"/>
        <v>0</v>
      </c>
      <c r="U1025" t="b">
        <f t="shared" si="610"/>
        <v>0</v>
      </c>
      <c r="V1025" t="b">
        <f t="shared" si="623"/>
        <v>0</v>
      </c>
      <c r="W1025" t="b">
        <f t="shared" si="624"/>
        <v>0</v>
      </c>
      <c r="X1025" t="b">
        <f t="shared" si="628"/>
        <v>0</v>
      </c>
      <c r="Y1025" t="b">
        <f t="shared" si="629"/>
        <v>0</v>
      </c>
      <c r="Z1025" t="b">
        <f t="shared" si="611"/>
        <v>0</v>
      </c>
      <c r="AA1025" t="b">
        <f t="shared" si="631"/>
        <v>0</v>
      </c>
    </row>
    <row r="1026" spans="1:27" x14ac:dyDescent="0.25">
      <c r="A1026" t="s">
        <v>13</v>
      </c>
      <c r="B1026" t="s">
        <v>4406</v>
      </c>
      <c r="C1026" t="s">
        <v>4407</v>
      </c>
      <c r="D1026">
        <v>2012</v>
      </c>
      <c r="E1026" t="s">
        <v>1277</v>
      </c>
      <c r="F1026">
        <v>29</v>
      </c>
      <c r="G1026">
        <v>6</v>
      </c>
      <c r="H1026">
        <v>373</v>
      </c>
      <c r="I1026">
        <v>376</v>
      </c>
      <c r="J1026" t="s">
        <v>4408</v>
      </c>
      <c r="K1026" t="s">
        <v>4409</v>
      </c>
      <c r="L1026" t="s">
        <v>20</v>
      </c>
      <c r="M1026" t="s">
        <v>19</v>
      </c>
      <c r="N1026" t="s">
        <v>37246</v>
      </c>
      <c r="O1026" t="s">
        <v>37262</v>
      </c>
      <c r="P1026" t="b">
        <f t="shared" si="606"/>
        <v>0</v>
      </c>
      <c r="Q1026" t="b">
        <f t="shared" si="617"/>
        <v>0</v>
      </c>
      <c r="R1026" t="b">
        <f t="shared" si="607"/>
        <v>0</v>
      </c>
      <c r="S1026" t="b">
        <f t="shared" si="608"/>
        <v>0</v>
      </c>
      <c r="T1026" t="b">
        <f t="shared" si="609"/>
        <v>0</v>
      </c>
      <c r="U1026" t="b">
        <f t="shared" si="610"/>
        <v>0</v>
      </c>
      <c r="V1026" t="b">
        <f t="shared" si="623"/>
        <v>0</v>
      </c>
      <c r="W1026" t="b">
        <f t="shared" si="624"/>
        <v>0</v>
      </c>
      <c r="X1026" t="b">
        <f t="shared" si="628"/>
        <v>0</v>
      </c>
      <c r="Y1026" t="b">
        <f t="shared" si="629"/>
        <v>0</v>
      </c>
      <c r="Z1026" t="b">
        <f t="shared" si="611"/>
        <v>0</v>
      </c>
      <c r="AA1026" t="b">
        <f t="shared" si="631"/>
        <v>0</v>
      </c>
    </row>
    <row r="1027" spans="1:27" hidden="1" x14ac:dyDescent="0.25">
      <c r="A1027" t="s">
        <v>13</v>
      </c>
      <c r="B1027" t="s">
        <v>4410</v>
      </c>
      <c r="C1027" t="s">
        <v>4411</v>
      </c>
      <c r="D1027">
        <v>2012</v>
      </c>
      <c r="E1027" t="s">
        <v>2353</v>
      </c>
      <c r="F1027">
        <v>90</v>
      </c>
      <c r="G1027">
        <v>6</v>
      </c>
      <c r="H1027">
        <v>1986</v>
      </c>
      <c r="I1027">
        <v>1994</v>
      </c>
      <c r="J1027" t="s">
        <v>4412</v>
      </c>
      <c r="K1027" t="s">
        <v>4413</v>
      </c>
      <c r="L1027" t="s">
        <v>20</v>
      </c>
      <c r="M1027" t="s">
        <v>35</v>
      </c>
      <c r="N1027" t="s">
        <v>37246</v>
      </c>
      <c r="O1027" t="s">
        <v>37256</v>
      </c>
      <c r="P1027" t="b">
        <f t="shared" ref="P1027:P1090" si="632">ISNUMBER(SEARCH("broiler",C1027))</f>
        <v>1</v>
      </c>
      <c r="R1027" t="b">
        <f t="shared" ref="R1027:R1090" si="633">ISNUMBER(SEARCH("aquatic",$C1027))</f>
        <v>0</v>
      </c>
      <c r="S1027" t="b">
        <f t="shared" ref="S1027:S1090" si="634">ISNUMBER(SEARCH("fish",$C1027))</f>
        <v>0</v>
      </c>
      <c r="T1027" t="b">
        <f t="shared" ref="T1027:T1090" si="635">ISNUMBER(SEARCH(" chicken",$C1027))</f>
        <v>1</v>
      </c>
      <c r="U1027" t="b">
        <f t="shared" ref="U1027:U1090" si="636">ISNUMBER(SEARCH("tadpole",$C1027))</f>
        <v>0</v>
      </c>
    </row>
    <row r="1028" spans="1:27" x14ac:dyDescent="0.25">
      <c r="A1028" t="s">
        <v>13</v>
      </c>
      <c r="B1028" t="s">
        <v>4414</v>
      </c>
      <c r="C1028" t="s">
        <v>4415</v>
      </c>
      <c r="D1028">
        <v>2012</v>
      </c>
      <c r="E1028" t="s">
        <v>428</v>
      </c>
      <c r="F1028">
        <v>454</v>
      </c>
      <c r="H1028">
        <v>197</v>
      </c>
      <c r="I1028">
        <v>206</v>
      </c>
      <c r="J1028" t="s">
        <v>4416</v>
      </c>
      <c r="K1028" t="s">
        <v>4417</v>
      </c>
      <c r="L1028" t="s">
        <v>35</v>
      </c>
      <c r="M1028" t="s">
        <v>20</v>
      </c>
      <c r="N1028" t="s">
        <v>37249</v>
      </c>
      <c r="P1028" t="b">
        <f t="shared" si="632"/>
        <v>0</v>
      </c>
      <c r="Q1028" t="b">
        <f t="shared" ref="Q1028:Q1047" si="637">ISNUMBER(SEARCH("marine",$C1028))</f>
        <v>0</v>
      </c>
      <c r="R1028" t="b">
        <f t="shared" si="633"/>
        <v>0</v>
      </c>
      <c r="S1028" t="b">
        <f t="shared" si="634"/>
        <v>0</v>
      </c>
      <c r="T1028" t="b">
        <f t="shared" si="635"/>
        <v>0</v>
      </c>
      <c r="U1028" t="b">
        <f t="shared" si="636"/>
        <v>0</v>
      </c>
      <c r="V1028" t="b">
        <f t="shared" ref="V1028:V1034" si="638">ISNUMBER(SEARCH(" hen",$C1028))</f>
        <v>0</v>
      </c>
      <c r="W1028" t="b">
        <f t="shared" ref="W1028:W1034" si="639">ISNUMBER(SEARCH("penguin",$C1028))</f>
        <v>0</v>
      </c>
      <c r="X1028" t="b">
        <f t="shared" ref="X1028:X1034" si="640">ISNUMBER(SEARCH("Whale",$C1028))</f>
        <v>0</v>
      </c>
      <c r="Y1028" t="b">
        <f t="shared" ref="Y1028:Y1034" si="641">ISNUMBER(SEARCH("Seal",$C1028))</f>
        <v>0</v>
      </c>
      <c r="Z1028" t="b">
        <f t="shared" si="611"/>
        <v>0</v>
      </c>
      <c r="AA1028" t="b">
        <f t="shared" ref="AA1028:AA1034" si="642">ISNUMBER(SEARCH("Sea Turtle",$C1028))</f>
        <v>0</v>
      </c>
    </row>
    <row r="1029" spans="1:27" x14ac:dyDescent="0.25">
      <c r="A1029" t="s">
        <v>13</v>
      </c>
      <c r="B1029" t="s">
        <v>4418</v>
      </c>
      <c r="C1029" t="s">
        <v>4419</v>
      </c>
      <c r="D1029">
        <v>2012</v>
      </c>
      <c r="E1029" t="s">
        <v>4420</v>
      </c>
      <c r="F1029">
        <v>2012</v>
      </c>
      <c r="J1029" t="s">
        <v>4421</v>
      </c>
      <c r="K1029" t="s">
        <v>4422</v>
      </c>
      <c r="L1029" t="s">
        <v>19</v>
      </c>
      <c r="M1029" t="s">
        <v>20</v>
      </c>
      <c r="N1029" t="s">
        <v>37246</v>
      </c>
      <c r="O1029" t="s">
        <v>37251</v>
      </c>
      <c r="P1029" t="b">
        <f t="shared" si="632"/>
        <v>0</v>
      </c>
      <c r="Q1029" t="b">
        <f t="shared" si="637"/>
        <v>0</v>
      </c>
      <c r="R1029" t="b">
        <f t="shared" si="633"/>
        <v>0</v>
      </c>
      <c r="S1029" t="b">
        <f t="shared" si="634"/>
        <v>0</v>
      </c>
      <c r="T1029" t="b">
        <f t="shared" si="635"/>
        <v>0</v>
      </c>
      <c r="U1029" t="b">
        <f t="shared" si="636"/>
        <v>0</v>
      </c>
      <c r="V1029" t="b">
        <f t="shared" si="638"/>
        <v>0</v>
      </c>
      <c r="W1029" t="b">
        <f t="shared" si="639"/>
        <v>0</v>
      </c>
      <c r="X1029" t="b">
        <f t="shared" si="640"/>
        <v>0</v>
      </c>
      <c r="Y1029" t="b">
        <f t="shared" si="641"/>
        <v>0</v>
      </c>
      <c r="Z1029" t="b">
        <f t="shared" si="611"/>
        <v>0</v>
      </c>
      <c r="AA1029" t="b">
        <f t="shared" si="642"/>
        <v>0</v>
      </c>
    </row>
    <row r="1030" spans="1:27" x14ac:dyDescent="0.25">
      <c r="A1030" t="s">
        <v>13</v>
      </c>
      <c r="B1030" t="s">
        <v>4423</v>
      </c>
      <c r="C1030" t="s">
        <v>4424</v>
      </c>
      <c r="D1030">
        <v>2012</v>
      </c>
      <c r="E1030" t="s">
        <v>4425</v>
      </c>
      <c r="F1030">
        <v>9</v>
      </c>
      <c r="G1030">
        <v>5</v>
      </c>
      <c r="H1030">
        <v>1384</v>
      </c>
      <c r="I1030">
        <v>1395</v>
      </c>
      <c r="J1030" t="s">
        <v>4426</v>
      </c>
      <c r="K1030" t="s">
        <v>4427</v>
      </c>
      <c r="L1030" t="s">
        <v>19</v>
      </c>
      <c r="M1030" t="s">
        <v>20</v>
      </c>
      <c r="N1030" t="s">
        <v>37246</v>
      </c>
      <c r="O1030" t="s">
        <v>37251</v>
      </c>
      <c r="P1030" t="b">
        <f t="shared" si="632"/>
        <v>0</v>
      </c>
      <c r="Q1030" t="b">
        <f t="shared" si="637"/>
        <v>0</v>
      </c>
      <c r="R1030" t="b">
        <f t="shared" si="633"/>
        <v>0</v>
      </c>
      <c r="S1030" t="b">
        <f t="shared" si="634"/>
        <v>0</v>
      </c>
      <c r="T1030" t="b">
        <f t="shared" si="635"/>
        <v>0</v>
      </c>
      <c r="U1030" t="b">
        <f t="shared" si="636"/>
        <v>0</v>
      </c>
      <c r="V1030" t="b">
        <f t="shared" si="638"/>
        <v>0</v>
      </c>
      <c r="W1030" t="b">
        <f t="shared" si="639"/>
        <v>0</v>
      </c>
      <c r="X1030" t="b">
        <f t="shared" si="640"/>
        <v>0</v>
      </c>
      <c r="Y1030" t="b">
        <f t="shared" si="641"/>
        <v>0</v>
      </c>
      <c r="Z1030" t="b">
        <f t="shared" si="611"/>
        <v>0</v>
      </c>
      <c r="AA1030" t="b">
        <f t="shared" si="642"/>
        <v>0</v>
      </c>
    </row>
    <row r="1031" spans="1:27" x14ac:dyDescent="0.25">
      <c r="A1031" t="s">
        <v>13</v>
      </c>
      <c r="B1031" t="s">
        <v>4428</v>
      </c>
      <c r="C1031" t="s">
        <v>4429</v>
      </c>
      <c r="D1031">
        <v>2012</v>
      </c>
      <c r="E1031" t="s">
        <v>152</v>
      </c>
      <c r="F1031">
        <v>7</v>
      </c>
      <c r="G1031">
        <v>5</v>
      </c>
      <c r="J1031" t="s">
        <v>4430</v>
      </c>
      <c r="K1031" t="s">
        <v>4431</v>
      </c>
      <c r="L1031" t="s">
        <v>35</v>
      </c>
      <c r="M1031" t="s">
        <v>20</v>
      </c>
      <c r="N1031" t="s">
        <v>37246</v>
      </c>
      <c r="O1031" t="s">
        <v>37251</v>
      </c>
      <c r="P1031" t="b">
        <f t="shared" si="632"/>
        <v>0</v>
      </c>
      <c r="Q1031" t="b">
        <f t="shared" si="637"/>
        <v>0</v>
      </c>
      <c r="R1031" t="b">
        <f t="shared" si="633"/>
        <v>0</v>
      </c>
      <c r="S1031" t="b">
        <f t="shared" si="634"/>
        <v>0</v>
      </c>
      <c r="T1031" t="b">
        <f t="shared" si="635"/>
        <v>0</v>
      </c>
      <c r="U1031" t="b">
        <f t="shared" si="636"/>
        <v>0</v>
      </c>
      <c r="V1031" t="b">
        <f t="shared" si="638"/>
        <v>0</v>
      </c>
      <c r="W1031" t="b">
        <f t="shared" si="639"/>
        <v>0</v>
      </c>
      <c r="X1031" t="b">
        <f t="shared" si="640"/>
        <v>0</v>
      </c>
      <c r="Y1031" t="b">
        <f t="shared" si="641"/>
        <v>0</v>
      </c>
      <c r="Z1031" t="b">
        <f t="shared" si="611"/>
        <v>0</v>
      </c>
      <c r="AA1031" t="b">
        <f t="shared" si="642"/>
        <v>0</v>
      </c>
    </row>
    <row r="1032" spans="1:27" x14ac:dyDescent="0.25">
      <c r="A1032" t="s">
        <v>13</v>
      </c>
      <c r="B1032" t="s">
        <v>4432</v>
      </c>
      <c r="C1032" t="s">
        <v>4433</v>
      </c>
      <c r="D1032">
        <v>2012</v>
      </c>
      <c r="E1032" t="s">
        <v>4434</v>
      </c>
      <c r="F1032">
        <v>76</v>
      </c>
      <c r="G1032">
        <v>2</v>
      </c>
      <c r="H1032">
        <v>137</v>
      </c>
      <c r="I1032">
        <v>142</v>
      </c>
      <c r="J1032" t="s">
        <v>4435</v>
      </c>
      <c r="K1032" t="s">
        <v>4436</v>
      </c>
      <c r="L1032" t="s">
        <v>20</v>
      </c>
      <c r="M1032" t="s">
        <v>35</v>
      </c>
      <c r="N1032" t="s">
        <v>37246</v>
      </c>
      <c r="O1032" t="s">
        <v>37253</v>
      </c>
      <c r="P1032" t="b">
        <f t="shared" si="632"/>
        <v>0</v>
      </c>
      <c r="Q1032" t="b">
        <f t="shared" si="637"/>
        <v>0</v>
      </c>
      <c r="R1032" t="b">
        <f t="shared" si="633"/>
        <v>0</v>
      </c>
      <c r="S1032" t="b">
        <f t="shared" si="634"/>
        <v>0</v>
      </c>
      <c r="T1032" t="b">
        <f t="shared" si="635"/>
        <v>0</v>
      </c>
      <c r="U1032" t="b">
        <f t="shared" si="636"/>
        <v>0</v>
      </c>
      <c r="V1032" t="b">
        <f t="shared" si="638"/>
        <v>0</v>
      </c>
      <c r="W1032" t="b">
        <f t="shared" si="639"/>
        <v>0</v>
      </c>
      <c r="X1032" t="b">
        <f t="shared" si="640"/>
        <v>0</v>
      </c>
      <c r="Y1032" t="b">
        <f t="shared" si="641"/>
        <v>0</v>
      </c>
      <c r="Z1032" t="b">
        <f t="shared" si="611"/>
        <v>0</v>
      </c>
      <c r="AA1032" t="b">
        <f t="shared" si="642"/>
        <v>0</v>
      </c>
    </row>
    <row r="1033" spans="1:27" x14ac:dyDescent="0.25">
      <c r="A1033" t="s">
        <v>13</v>
      </c>
      <c r="B1033" t="s">
        <v>4437</v>
      </c>
      <c r="C1033" t="s">
        <v>4438</v>
      </c>
      <c r="D1033">
        <v>2012</v>
      </c>
      <c r="E1033" t="s">
        <v>4439</v>
      </c>
      <c r="F1033">
        <v>53</v>
      </c>
      <c r="G1033">
        <v>2</v>
      </c>
      <c r="H1033">
        <v>177</v>
      </c>
      <c r="I1033">
        <v>181</v>
      </c>
      <c r="K1033" t="s">
        <v>4440</v>
      </c>
      <c r="L1033" t="s">
        <v>35</v>
      </c>
      <c r="M1033" t="s">
        <v>20</v>
      </c>
      <c r="N1033" t="s">
        <v>37246</v>
      </c>
      <c r="O1033" t="s">
        <v>37262</v>
      </c>
      <c r="P1033" t="b">
        <f t="shared" si="632"/>
        <v>0</v>
      </c>
      <c r="Q1033" t="b">
        <f t="shared" si="637"/>
        <v>0</v>
      </c>
      <c r="R1033" t="b">
        <f t="shared" si="633"/>
        <v>0</v>
      </c>
      <c r="S1033" t="b">
        <f t="shared" si="634"/>
        <v>0</v>
      </c>
      <c r="T1033" t="b">
        <f t="shared" si="635"/>
        <v>0</v>
      </c>
      <c r="U1033" t="b">
        <f t="shared" si="636"/>
        <v>0</v>
      </c>
      <c r="V1033" t="b">
        <f t="shared" si="638"/>
        <v>0</v>
      </c>
      <c r="W1033" t="b">
        <f t="shared" si="639"/>
        <v>0</v>
      </c>
      <c r="X1033" t="b">
        <f t="shared" si="640"/>
        <v>0</v>
      </c>
      <c r="Y1033" t="b">
        <f t="shared" si="641"/>
        <v>0</v>
      </c>
      <c r="Z1033" t="b">
        <f t="shared" si="611"/>
        <v>0</v>
      </c>
      <c r="AA1033" t="b">
        <f t="shared" si="642"/>
        <v>0</v>
      </c>
    </row>
    <row r="1034" spans="1:27" x14ac:dyDescent="0.25">
      <c r="A1034" t="s">
        <v>13</v>
      </c>
      <c r="B1034" t="s">
        <v>4441</v>
      </c>
      <c r="C1034" t="s">
        <v>4442</v>
      </c>
      <c r="D1034">
        <v>2012</v>
      </c>
      <c r="E1034" t="s">
        <v>100</v>
      </c>
      <c r="F1034">
        <v>287</v>
      </c>
      <c r="G1034">
        <v>1</v>
      </c>
      <c r="H1034">
        <v>1</v>
      </c>
      <c r="I1034">
        <v>23</v>
      </c>
      <c r="J1034" t="s">
        <v>4443</v>
      </c>
      <c r="K1034" t="s">
        <v>4444</v>
      </c>
      <c r="L1034" t="s">
        <v>20</v>
      </c>
      <c r="M1034" t="s">
        <v>19</v>
      </c>
      <c r="N1034" t="s">
        <v>37246</v>
      </c>
      <c r="O1034" t="s">
        <v>37253</v>
      </c>
      <c r="P1034" t="b">
        <f t="shared" si="632"/>
        <v>0</v>
      </c>
      <c r="Q1034" t="b">
        <f t="shared" si="637"/>
        <v>0</v>
      </c>
      <c r="R1034" t="b">
        <f t="shared" si="633"/>
        <v>0</v>
      </c>
      <c r="S1034" t="b">
        <f t="shared" si="634"/>
        <v>0</v>
      </c>
      <c r="T1034" t="b">
        <f t="shared" si="635"/>
        <v>0</v>
      </c>
      <c r="U1034" t="b">
        <f t="shared" si="636"/>
        <v>0</v>
      </c>
      <c r="V1034" t="b">
        <f t="shared" si="638"/>
        <v>0</v>
      </c>
      <c r="W1034" t="b">
        <f t="shared" si="639"/>
        <v>0</v>
      </c>
      <c r="X1034" t="b">
        <f t="shared" si="640"/>
        <v>0</v>
      </c>
      <c r="Y1034" t="b">
        <f t="shared" si="641"/>
        <v>0</v>
      </c>
      <c r="Z1034" t="b">
        <f t="shared" si="611"/>
        <v>0</v>
      </c>
      <c r="AA1034" t="b">
        <f t="shared" si="642"/>
        <v>0</v>
      </c>
    </row>
    <row r="1035" spans="1:27" hidden="1" x14ac:dyDescent="0.25">
      <c r="A1035" t="s">
        <v>13</v>
      </c>
      <c r="B1035" t="s">
        <v>4445</v>
      </c>
      <c r="C1035" t="s">
        <v>4446</v>
      </c>
      <c r="D1035">
        <v>2012</v>
      </c>
      <c r="E1035" t="s">
        <v>142</v>
      </c>
      <c r="F1035">
        <v>182</v>
      </c>
      <c r="G1035">
        <v>4</v>
      </c>
      <c r="H1035">
        <v>541</v>
      </c>
      <c r="I1035">
        <v>551</v>
      </c>
      <c r="J1035" t="s">
        <v>4447</v>
      </c>
      <c r="K1035" t="s">
        <v>4448</v>
      </c>
      <c r="L1035" t="s">
        <v>35</v>
      </c>
      <c r="M1035" t="s">
        <v>20</v>
      </c>
      <c r="N1035" t="s">
        <v>37248</v>
      </c>
      <c r="O1035" t="s">
        <v>37257</v>
      </c>
      <c r="P1035" t="b">
        <f t="shared" si="632"/>
        <v>0</v>
      </c>
      <c r="Q1035" t="b">
        <f t="shared" si="637"/>
        <v>0</v>
      </c>
      <c r="R1035" t="b">
        <f t="shared" si="633"/>
        <v>1</v>
      </c>
      <c r="S1035" t="b">
        <f t="shared" si="634"/>
        <v>0</v>
      </c>
      <c r="T1035" t="b">
        <f t="shared" si="635"/>
        <v>0</v>
      </c>
      <c r="U1035" t="b">
        <f t="shared" si="636"/>
        <v>0</v>
      </c>
    </row>
    <row r="1036" spans="1:27" x14ac:dyDescent="0.25">
      <c r="A1036" t="s">
        <v>13</v>
      </c>
      <c r="B1036" t="s">
        <v>4449</v>
      </c>
      <c r="C1036" t="s">
        <v>4450</v>
      </c>
      <c r="D1036">
        <v>2012</v>
      </c>
      <c r="E1036" t="s">
        <v>142</v>
      </c>
      <c r="F1036">
        <v>182</v>
      </c>
      <c r="G1036">
        <v>4</v>
      </c>
      <c r="H1036">
        <v>451</v>
      </c>
      <c r="I1036">
        <v>467</v>
      </c>
      <c r="J1036" t="s">
        <v>4451</v>
      </c>
      <c r="K1036" t="s">
        <v>4452</v>
      </c>
      <c r="L1036" t="s">
        <v>35</v>
      </c>
      <c r="M1036" t="s">
        <v>20</v>
      </c>
      <c r="N1036" t="s">
        <v>37246</v>
      </c>
      <c r="O1036" t="s">
        <v>37261</v>
      </c>
      <c r="P1036" t="b">
        <f t="shared" si="632"/>
        <v>0</v>
      </c>
      <c r="Q1036" t="b">
        <f t="shared" si="637"/>
        <v>0</v>
      </c>
      <c r="R1036" t="b">
        <f t="shared" si="633"/>
        <v>0</v>
      </c>
      <c r="S1036" t="b">
        <f t="shared" si="634"/>
        <v>0</v>
      </c>
      <c r="T1036" t="b">
        <f t="shared" si="635"/>
        <v>0</v>
      </c>
      <c r="U1036" t="b">
        <f t="shared" si="636"/>
        <v>0</v>
      </c>
      <c r="V1036" t="b">
        <f t="shared" ref="V1036:V1047" si="643">ISNUMBER(SEARCH(" hen",$C1036))</f>
        <v>0</v>
      </c>
      <c r="W1036" t="b">
        <f t="shared" ref="W1036:W1047" si="644">ISNUMBER(SEARCH("penguin",$C1036))</f>
        <v>0</v>
      </c>
      <c r="X1036" t="b">
        <f t="shared" ref="X1036:X1047" si="645">ISNUMBER(SEARCH("Whale",$C1036))</f>
        <v>0</v>
      </c>
      <c r="Y1036" t="b">
        <f t="shared" ref="Y1036:Y1047" si="646">ISNUMBER(SEARCH("Seal",$C1036))</f>
        <v>0</v>
      </c>
      <c r="Z1036" t="b">
        <f t="shared" si="611"/>
        <v>0</v>
      </c>
      <c r="AA1036" t="b">
        <f t="shared" ref="AA1036:AA1045" si="647">ISNUMBER(SEARCH("Sea Turtle",$C1036))</f>
        <v>0</v>
      </c>
    </row>
    <row r="1037" spans="1:27" x14ac:dyDescent="0.25">
      <c r="A1037" t="s">
        <v>13</v>
      </c>
      <c r="B1037" t="s">
        <v>4453</v>
      </c>
      <c r="C1037" t="s">
        <v>4454</v>
      </c>
      <c r="D1037">
        <v>2012</v>
      </c>
      <c r="E1037" t="s">
        <v>473</v>
      </c>
      <c r="F1037">
        <v>78</v>
      </c>
      <c r="G1037">
        <v>10</v>
      </c>
      <c r="H1037">
        <v>3732</v>
      </c>
      <c r="I1037">
        <v>3743</v>
      </c>
      <c r="J1037" t="s">
        <v>4455</v>
      </c>
      <c r="K1037" t="s">
        <v>4456</v>
      </c>
      <c r="L1037" t="s">
        <v>20</v>
      </c>
      <c r="M1037" t="s">
        <v>35</v>
      </c>
      <c r="N1037" t="s">
        <v>37246</v>
      </c>
      <c r="O1037" t="s">
        <v>37257</v>
      </c>
      <c r="P1037" t="b">
        <f t="shared" si="632"/>
        <v>0</v>
      </c>
      <c r="Q1037" t="b">
        <f t="shared" si="637"/>
        <v>0</v>
      </c>
      <c r="R1037" t="b">
        <f t="shared" si="633"/>
        <v>0</v>
      </c>
      <c r="S1037" t="b">
        <f t="shared" si="634"/>
        <v>0</v>
      </c>
      <c r="T1037" t="b">
        <f t="shared" si="635"/>
        <v>0</v>
      </c>
      <c r="U1037" t="b">
        <f t="shared" si="636"/>
        <v>0</v>
      </c>
      <c r="V1037" t="b">
        <f t="shared" si="643"/>
        <v>0</v>
      </c>
      <c r="W1037" t="b">
        <f t="shared" si="644"/>
        <v>0</v>
      </c>
      <c r="X1037" t="b">
        <f t="shared" si="645"/>
        <v>0</v>
      </c>
      <c r="Y1037" t="b">
        <f t="shared" si="646"/>
        <v>0</v>
      </c>
      <c r="Z1037" t="b">
        <f t="shared" ref="Z1037:Z1047" si="648">ISNUMBER(SEARCH("Newt",$C1037))</f>
        <v>0</v>
      </c>
      <c r="AA1037" t="b">
        <f t="shared" si="647"/>
        <v>0</v>
      </c>
    </row>
    <row r="1038" spans="1:27" x14ac:dyDescent="0.25">
      <c r="A1038" t="s">
        <v>13</v>
      </c>
      <c r="B1038" t="s">
        <v>4457</v>
      </c>
      <c r="C1038" t="s">
        <v>4458</v>
      </c>
      <c r="D1038">
        <v>2012</v>
      </c>
      <c r="E1038" t="s">
        <v>793</v>
      </c>
      <c r="F1038">
        <v>231</v>
      </c>
      <c r="H1038">
        <v>80</v>
      </c>
      <c r="I1038">
        <v>86</v>
      </c>
      <c r="J1038" t="s">
        <v>4459</v>
      </c>
      <c r="K1038" t="s">
        <v>4460</v>
      </c>
      <c r="L1038" t="s">
        <v>35</v>
      </c>
      <c r="M1038" t="s">
        <v>20</v>
      </c>
      <c r="N1038" t="s">
        <v>37246</v>
      </c>
      <c r="O1038" t="s">
        <v>37251</v>
      </c>
      <c r="P1038" t="b">
        <f t="shared" si="632"/>
        <v>0</v>
      </c>
      <c r="Q1038" t="b">
        <f t="shared" si="637"/>
        <v>0</v>
      </c>
      <c r="R1038" t="b">
        <f t="shared" si="633"/>
        <v>0</v>
      </c>
      <c r="S1038" t="b">
        <f t="shared" si="634"/>
        <v>0</v>
      </c>
      <c r="T1038" t="b">
        <f t="shared" si="635"/>
        <v>0</v>
      </c>
      <c r="U1038" t="b">
        <f t="shared" si="636"/>
        <v>0</v>
      </c>
      <c r="V1038" t="b">
        <f t="shared" si="643"/>
        <v>0</v>
      </c>
      <c r="W1038" t="b">
        <f t="shared" si="644"/>
        <v>0</v>
      </c>
      <c r="X1038" t="b">
        <f t="shared" si="645"/>
        <v>0</v>
      </c>
      <c r="Y1038" t="b">
        <f t="shared" si="646"/>
        <v>0</v>
      </c>
      <c r="Z1038" t="b">
        <f t="shared" si="648"/>
        <v>0</v>
      </c>
      <c r="AA1038" t="b">
        <f t="shared" si="647"/>
        <v>0</v>
      </c>
    </row>
    <row r="1039" spans="1:27" x14ac:dyDescent="0.25">
      <c r="A1039" t="s">
        <v>13</v>
      </c>
      <c r="B1039" t="s">
        <v>4461</v>
      </c>
      <c r="C1039" t="s">
        <v>4462</v>
      </c>
      <c r="D1039">
        <v>2012</v>
      </c>
      <c r="E1039" t="s">
        <v>4463</v>
      </c>
      <c r="F1039">
        <v>5</v>
      </c>
      <c r="G1039">
        <v>1</v>
      </c>
      <c r="H1039">
        <v>45</v>
      </c>
      <c r="I1039">
        <v>65</v>
      </c>
      <c r="J1039" t="s">
        <v>4464</v>
      </c>
      <c r="K1039" t="s">
        <v>4465</v>
      </c>
      <c r="L1039" t="s">
        <v>20</v>
      </c>
      <c r="M1039" t="s">
        <v>19</v>
      </c>
      <c r="N1039" t="s">
        <v>37246</v>
      </c>
      <c r="O1039" t="s">
        <v>37257</v>
      </c>
      <c r="P1039" t="b">
        <f t="shared" si="632"/>
        <v>0</v>
      </c>
      <c r="Q1039" t="b">
        <f t="shared" si="637"/>
        <v>0</v>
      </c>
      <c r="R1039" t="b">
        <f t="shared" si="633"/>
        <v>0</v>
      </c>
      <c r="S1039" t="b">
        <f t="shared" si="634"/>
        <v>0</v>
      </c>
      <c r="T1039" t="b">
        <f t="shared" si="635"/>
        <v>0</v>
      </c>
      <c r="U1039" t="b">
        <f t="shared" si="636"/>
        <v>0</v>
      </c>
      <c r="V1039" t="b">
        <f t="shared" si="643"/>
        <v>0</v>
      </c>
      <c r="W1039" t="b">
        <f t="shared" si="644"/>
        <v>0</v>
      </c>
      <c r="X1039" t="b">
        <f t="shared" si="645"/>
        <v>0</v>
      </c>
      <c r="Y1039" t="b">
        <f t="shared" si="646"/>
        <v>0</v>
      </c>
      <c r="Z1039" t="b">
        <f t="shared" si="648"/>
        <v>0</v>
      </c>
      <c r="AA1039" t="b">
        <f t="shared" si="647"/>
        <v>0</v>
      </c>
    </row>
    <row r="1040" spans="1:27" x14ac:dyDescent="0.25">
      <c r="A1040" t="s">
        <v>13</v>
      </c>
      <c r="B1040" t="s">
        <v>4466</v>
      </c>
      <c r="C1040" t="s">
        <v>4467</v>
      </c>
      <c r="D1040">
        <v>2012</v>
      </c>
      <c r="E1040" t="s">
        <v>227</v>
      </c>
      <c r="F1040">
        <v>215</v>
      </c>
      <c r="G1040">
        <v>8</v>
      </c>
      <c r="H1040">
        <v>1346</v>
      </c>
      <c r="I1040">
        <v>1353</v>
      </c>
      <c r="J1040" t="s">
        <v>4468</v>
      </c>
      <c r="K1040" t="s">
        <v>4469</v>
      </c>
      <c r="L1040" t="s">
        <v>20</v>
      </c>
      <c r="M1040" t="s">
        <v>19</v>
      </c>
      <c r="N1040" t="s">
        <v>37246</v>
      </c>
      <c r="O1040" t="s">
        <v>37253</v>
      </c>
      <c r="P1040" t="b">
        <f t="shared" si="632"/>
        <v>0</v>
      </c>
      <c r="Q1040" t="b">
        <f t="shared" si="637"/>
        <v>0</v>
      </c>
      <c r="R1040" t="b">
        <f t="shared" si="633"/>
        <v>0</v>
      </c>
      <c r="S1040" t="b">
        <f t="shared" si="634"/>
        <v>0</v>
      </c>
      <c r="T1040" t="b">
        <f t="shared" si="635"/>
        <v>0</v>
      </c>
      <c r="U1040" t="b">
        <f t="shared" si="636"/>
        <v>0</v>
      </c>
      <c r="V1040" t="b">
        <f t="shared" si="643"/>
        <v>0</v>
      </c>
      <c r="W1040" t="b">
        <f t="shared" si="644"/>
        <v>0</v>
      </c>
      <c r="X1040" t="b">
        <f t="shared" si="645"/>
        <v>0</v>
      </c>
      <c r="Y1040" t="b">
        <f t="shared" si="646"/>
        <v>0</v>
      </c>
      <c r="Z1040" t="b">
        <f t="shared" si="648"/>
        <v>0</v>
      </c>
      <c r="AA1040" t="b">
        <f t="shared" si="647"/>
        <v>0</v>
      </c>
    </row>
    <row r="1041" spans="1:27" x14ac:dyDescent="0.25">
      <c r="A1041" t="s">
        <v>13</v>
      </c>
      <c r="B1041" t="s">
        <v>4470</v>
      </c>
      <c r="C1041" t="s">
        <v>4471</v>
      </c>
      <c r="D1041">
        <v>2012</v>
      </c>
      <c r="E1041" t="s">
        <v>996</v>
      </c>
      <c r="F1041">
        <v>26</v>
      </c>
      <c r="G1041">
        <v>2</v>
      </c>
      <c r="H1041">
        <v>416</v>
      </c>
      <c r="I1041">
        <v>422</v>
      </c>
      <c r="J1041" t="s">
        <v>4472</v>
      </c>
      <c r="K1041" t="s">
        <v>4473</v>
      </c>
      <c r="L1041" t="s">
        <v>19</v>
      </c>
      <c r="M1041" t="s">
        <v>20</v>
      </c>
      <c r="N1041" t="s">
        <v>37246</v>
      </c>
      <c r="O1041" t="s">
        <v>37251</v>
      </c>
      <c r="P1041" t="b">
        <f t="shared" si="632"/>
        <v>0</v>
      </c>
      <c r="Q1041" t="b">
        <f t="shared" si="637"/>
        <v>0</v>
      </c>
      <c r="R1041" t="b">
        <f t="shared" si="633"/>
        <v>0</v>
      </c>
      <c r="S1041" t="b">
        <f t="shared" si="634"/>
        <v>0</v>
      </c>
      <c r="T1041" t="b">
        <f t="shared" si="635"/>
        <v>0</v>
      </c>
      <c r="U1041" t="b">
        <f t="shared" si="636"/>
        <v>0</v>
      </c>
      <c r="V1041" t="b">
        <f t="shared" si="643"/>
        <v>0</v>
      </c>
      <c r="W1041" t="b">
        <f t="shared" si="644"/>
        <v>0</v>
      </c>
      <c r="X1041" t="b">
        <f t="shared" si="645"/>
        <v>0</v>
      </c>
      <c r="Y1041" t="b">
        <f t="shared" si="646"/>
        <v>0</v>
      </c>
      <c r="Z1041" t="b">
        <f t="shared" si="648"/>
        <v>0</v>
      </c>
      <c r="AA1041" t="b">
        <f t="shared" si="647"/>
        <v>0</v>
      </c>
    </row>
    <row r="1042" spans="1:27" x14ac:dyDescent="0.25">
      <c r="A1042" t="s">
        <v>13</v>
      </c>
      <c r="B1042" t="s">
        <v>4474</v>
      </c>
      <c r="C1042" t="s">
        <v>4475</v>
      </c>
      <c r="D1042">
        <v>2012</v>
      </c>
      <c r="E1042" t="s">
        <v>118</v>
      </c>
      <c r="F1042">
        <v>153</v>
      </c>
      <c r="G1042">
        <v>2</v>
      </c>
      <c r="H1042">
        <v>563</v>
      </c>
      <c r="I1042">
        <v>570</v>
      </c>
      <c r="J1042" t="s">
        <v>4476</v>
      </c>
      <c r="K1042" t="s">
        <v>4477</v>
      </c>
      <c r="L1042" t="s">
        <v>20</v>
      </c>
      <c r="M1042" t="s">
        <v>35</v>
      </c>
      <c r="N1042" t="s">
        <v>37249</v>
      </c>
      <c r="P1042" t="b">
        <f t="shared" si="632"/>
        <v>0</v>
      </c>
      <c r="Q1042" t="b">
        <f t="shared" si="637"/>
        <v>0</v>
      </c>
      <c r="R1042" t="b">
        <f t="shared" si="633"/>
        <v>0</v>
      </c>
      <c r="S1042" t="b">
        <f t="shared" si="634"/>
        <v>0</v>
      </c>
      <c r="T1042" t="b">
        <f t="shared" si="635"/>
        <v>0</v>
      </c>
      <c r="U1042" t="b">
        <f t="shared" si="636"/>
        <v>0</v>
      </c>
      <c r="V1042" t="b">
        <f t="shared" si="643"/>
        <v>0</v>
      </c>
      <c r="W1042" t="b">
        <f t="shared" si="644"/>
        <v>0</v>
      </c>
      <c r="X1042" t="b">
        <f t="shared" si="645"/>
        <v>0</v>
      </c>
      <c r="Y1042" t="b">
        <f t="shared" si="646"/>
        <v>0</v>
      </c>
      <c r="Z1042" t="b">
        <f t="shared" si="648"/>
        <v>0</v>
      </c>
      <c r="AA1042" t="b">
        <f t="shared" si="647"/>
        <v>0</v>
      </c>
    </row>
    <row r="1043" spans="1:27" x14ac:dyDescent="0.25">
      <c r="A1043" t="s">
        <v>13</v>
      </c>
      <c r="B1043" t="s">
        <v>4478</v>
      </c>
      <c r="C1043" t="s">
        <v>4479</v>
      </c>
      <c r="D1043">
        <v>2012</v>
      </c>
      <c r="E1043" t="s">
        <v>4480</v>
      </c>
      <c r="F1043">
        <v>19</v>
      </c>
      <c r="G1043">
        <v>2</v>
      </c>
      <c r="H1043">
        <v>121</v>
      </c>
      <c r="I1043">
        <v>130</v>
      </c>
      <c r="J1043" t="s">
        <v>4481</v>
      </c>
      <c r="K1043" t="s">
        <v>4482</v>
      </c>
      <c r="L1043" t="s">
        <v>20</v>
      </c>
      <c r="M1043" t="s">
        <v>19</v>
      </c>
      <c r="N1043" t="s">
        <v>37249</v>
      </c>
      <c r="P1043" t="b">
        <f t="shared" si="632"/>
        <v>0</v>
      </c>
      <c r="Q1043" t="b">
        <f t="shared" si="637"/>
        <v>0</v>
      </c>
      <c r="R1043" t="b">
        <f t="shared" si="633"/>
        <v>0</v>
      </c>
      <c r="S1043" t="b">
        <f t="shared" si="634"/>
        <v>0</v>
      </c>
      <c r="T1043" t="b">
        <f t="shared" si="635"/>
        <v>0</v>
      </c>
      <c r="U1043" t="b">
        <f t="shared" si="636"/>
        <v>0</v>
      </c>
      <c r="V1043" t="b">
        <f t="shared" si="643"/>
        <v>0</v>
      </c>
      <c r="W1043" t="b">
        <f t="shared" si="644"/>
        <v>0</v>
      </c>
      <c r="X1043" t="b">
        <f t="shared" si="645"/>
        <v>0</v>
      </c>
      <c r="Y1043" t="b">
        <f t="shared" si="646"/>
        <v>0</v>
      </c>
      <c r="Z1043" t="b">
        <f t="shared" si="648"/>
        <v>0</v>
      </c>
      <c r="AA1043" t="b">
        <f t="shared" si="647"/>
        <v>0</v>
      </c>
    </row>
    <row r="1044" spans="1:27" hidden="1" x14ac:dyDescent="0.25">
      <c r="A1044" t="s">
        <v>13</v>
      </c>
      <c r="B1044" t="s">
        <v>4483</v>
      </c>
      <c r="C1044" t="s">
        <v>4484</v>
      </c>
      <c r="D1044">
        <v>2012</v>
      </c>
      <c r="E1044" t="s">
        <v>4485</v>
      </c>
      <c r="F1044">
        <v>3</v>
      </c>
      <c r="G1044">
        <v>2</v>
      </c>
      <c r="H1044">
        <v>378</v>
      </c>
      <c r="I1044">
        <v>387</v>
      </c>
      <c r="J1044" t="s">
        <v>4486</v>
      </c>
      <c r="K1044" t="s">
        <v>4487</v>
      </c>
      <c r="L1044" t="s">
        <v>19</v>
      </c>
      <c r="M1044" t="s">
        <v>20</v>
      </c>
      <c r="N1044" t="s">
        <v>37246</v>
      </c>
      <c r="O1044" t="s">
        <v>37262</v>
      </c>
      <c r="P1044" t="b">
        <f t="shared" si="632"/>
        <v>0</v>
      </c>
      <c r="Q1044" t="b">
        <f t="shared" si="637"/>
        <v>0</v>
      </c>
      <c r="R1044" t="b">
        <f t="shared" si="633"/>
        <v>0</v>
      </c>
      <c r="S1044" t="b">
        <f t="shared" si="634"/>
        <v>0</v>
      </c>
      <c r="T1044" t="b">
        <f t="shared" si="635"/>
        <v>0</v>
      </c>
      <c r="U1044" t="b">
        <f t="shared" si="636"/>
        <v>0</v>
      </c>
      <c r="V1044" t="b">
        <f t="shared" si="643"/>
        <v>0</v>
      </c>
      <c r="W1044" t="b">
        <f t="shared" si="644"/>
        <v>0</v>
      </c>
      <c r="X1044" t="b">
        <f t="shared" si="645"/>
        <v>0</v>
      </c>
      <c r="Y1044" t="b">
        <f t="shared" si="646"/>
        <v>0</v>
      </c>
      <c r="Z1044" t="b">
        <f t="shared" si="648"/>
        <v>0</v>
      </c>
      <c r="AA1044" t="b">
        <f t="shared" si="647"/>
        <v>1</v>
      </c>
    </row>
    <row r="1045" spans="1:27" x14ac:dyDescent="0.25">
      <c r="A1045" t="s">
        <v>13</v>
      </c>
      <c r="B1045" t="s">
        <v>4488</v>
      </c>
      <c r="C1045" t="s">
        <v>4489</v>
      </c>
      <c r="D1045">
        <v>2012</v>
      </c>
      <c r="E1045" t="s">
        <v>2660</v>
      </c>
      <c r="F1045">
        <v>49</v>
      </c>
      <c r="G1045">
        <v>2</v>
      </c>
      <c r="H1045">
        <v>457</v>
      </c>
      <c r="I1045">
        <v>464</v>
      </c>
      <c r="J1045" t="s">
        <v>4490</v>
      </c>
      <c r="K1045" t="s">
        <v>4491</v>
      </c>
      <c r="L1045" t="s">
        <v>19</v>
      </c>
      <c r="M1045" t="s">
        <v>20</v>
      </c>
      <c r="N1045" t="s">
        <v>37246</v>
      </c>
      <c r="O1045" t="s">
        <v>37256</v>
      </c>
      <c r="P1045" t="b">
        <f t="shared" si="632"/>
        <v>0</v>
      </c>
      <c r="Q1045" t="b">
        <f t="shared" si="637"/>
        <v>0</v>
      </c>
      <c r="R1045" t="b">
        <f t="shared" si="633"/>
        <v>0</v>
      </c>
      <c r="S1045" t="b">
        <f t="shared" si="634"/>
        <v>0</v>
      </c>
      <c r="T1045" t="b">
        <f t="shared" si="635"/>
        <v>0</v>
      </c>
      <c r="U1045" t="b">
        <f t="shared" si="636"/>
        <v>0</v>
      </c>
      <c r="V1045" t="b">
        <f t="shared" si="643"/>
        <v>0</v>
      </c>
      <c r="W1045" t="b">
        <f t="shared" si="644"/>
        <v>0</v>
      </c>
      <c r="X1045" t="b">
        <f t="shared" si="645"/>
        <v>0</v>
      </c>
      <c r="Y1045" t="b">
        <f t="shared" si="646"/>
        <v>0</v>
      </c>
      <c r="Z1045" t="b">
        <f t="shared" si="648"/>
        <v>0</v>
      </c>
      <c r="AA1045" t="b">
        <f t="shared" si="647"/>
        <v>0</v>
      </c>
    </row>
    <row r="1046" spans="1:27" hidden="1" x14ac:dyDescent="0.25">
      <c r="A1046" t="s">
        <v>13</v>
      </c>
      <c r="B1046" t="s">
        <v>4492</v>
      </c>
      <c r="C1046" t="s">
        <v>4493</v>
      </c>
      <c r="D1046">
        <v>2012</v>
      </c>
      <c r="E1046" t="s">
        <v>428</v>
      </c>
      <c r="F1046">
        <v>450</v>
      </c>
      <c r="H1046">
        <v>259</v>
      </c>
      <c r="I1046">
        <v>274</v>
      </c>
      <c r="J1046" t="s">
        <v>4494</v>
      </c>
      <c r="K1046" t="s">
        <v>4495</v>
      </c>
      <c r="L1046" t="s">
        <v>20</v>
      </c>
      <c r="M1046" t="s">
        <v>35</v>
      </c>
      <c r="N1046" t="s">
        <v>37246</v>
      </c>
      <c r="O1046" t="s">
        <v>37256</v>
      </c>
      <c r="P1046" t="b">
        <f t="shared" si="632"/>
        <v>0</v>
      </c>
      <c r="Q1046" t="b">
        <f t="shared" si="637"/>
        <v>0</v>
      </c>
      <c r="R1046" t="b">
        <f t="shared" si="633"/>
        <v>0</v>
      </c>
      <c r="S1046" t="b">
        <f t="shared" si="634"/>
        <v>0</v>
      </c>
      <c r="T1046" t="b">
        <f t="shared" si="635"/>
        <v>0</v>
      </c>
      <c r="U1046" t="b">
        <f t="shared" si="636"/>
        <v>0</v>
      </c>
      <c r="V1046" t="b">
        <f t="shared" si="643"/>
        <v>0</v>
      </c>
      <c r="W1046" t="b">
        <f t="shared" si="644"/>
        <v>0</v>
      </c>
      <c r="X1046" t="b">
        <f t="shared" si="645"/>
        <v>1</v>
      </c>
      <c r="Y1046" t="b">
        <f t="shared" si="646"/>
        <v>0</v>
      </c>
      <c r="Z1046" t="b">
        <f t="shared" si="648"/>
        <v>0</v>
      </c>
    </row>
    <row r="1047" spans="1:27" x14ac:dyDescent="0.25">
      <c r="A1047" t="s">
        <v>13</v>
      </c>
      <c r="B1047" t="s">
        <v>4496</v>
      </c>
      <c r="C1047" t="s">
        <v>4497</v>
      </c>
      <c r="D1047">
        <v>2012</v>
      </c>
      <c r="E1047" t="s">
        <v>152</v>
      </c>
      <c r="F1047">
        <v>7</v>
      </c>
      <c r="G1047">
        <v>3</v>
      </c>
      <c r="J1047" t="s">
        <v>4498</v>
      </c>
      <c r="K1047" t="s">
        <v>4499</v>
      </c>
      <c r="L1047" t="s">
        <v>20</v>
      </c>
      <c r="M1047" t="s">
        <v>35</v>
      </c>
      <c r="N1047" t="s">
        <v>37246</v>
      </c>
      <c r="O1047" t="s">
        <v>37264</v>
      </c>
      <c r="P1047" t="b">
        <f t="shared" si="632"/>
        <v>0</v>
      </c>
      <c r="Q1047" t="b">
        <f t="shared" si="637"/>
        <v>0</v>
      </c>
      <c r="R1047" t="b">
        <f t="shared" si="633"/>
        <v>0</v>
      </c>
      <c r="S1047" t="b">
        <f t="shared" si="634"/>
        <v>0</v>
      </c>
      <c r="T1047" t="b">
        <f t="shared" si="635"/>
        <v>0</v>
      </c>
      <c r="U1047" t="b">
        <f t="shared" si="636"/>
        <v>0</v>
      </c>
      <c r="V1047" t="b">
        <f t="shared" si="643"/>
        <v>0</v>
      </c>
      <c r="W1047" t="b">
        <f t="shared" si="644"/>
        <v>0</v>
      </c>
      <c r="X1047" t="b">
        <f t="shared" si="645"/>
        <v>0</v>
      </c>
      <c r="Y1047" t="b">
        <f t="shared" si="646"/>
        <v>0</v>
      </c>
      <c r="Z1047" t="b">
        <f t="shared" si="648"/>
        <v>0</v>
      </c>
      <c r="AA1047" t="b">
        <f>ISNUMBER(SEARCH("Sea Turtle",$C1047))</f>
        <v>0</v>
      </c>
    </row>
    <row r="1048" spans="1:27" hidden="1" x14ac:dyDescent="0.25">
      <c r="A1048" t="s">
        <v>13</v>
      </c>
      <c r="B1048" t="s">
        <v>4500</v>
      </c>
      <c r="C1048" t="s">
        <v>4501</v>
      </c>
      <c r="D1048">
        <v>2012</v>
      </c>
      <c r="E1048" t="s">
        <v>4502</v>
      </c>
      <c r="F1048">
        <v>11</v>
      </c>
      <c r="G1048">
        <v>3</v>
      </c>
      <c r="H1048">
        <v>364</v>
      </c>
      <c r="I1048">
        <v>369</v>
      </c>
      <c r="J1048" t="s">
        <v>4503</v>
      </c>
      <c r="K1048" t="s">
        <v>4504</v>
      </c>
      <c r="L1048" t="s">
        <v>20</v>
      </c>
      <c r="M1048" t="s">
        <v>35</v>
      </c>
      <c r="N1048" t="s">
        <v>37246</v>
      </c>
      <c r="O1048" t="s">
        <v>37256</v>
      </c>
      <c r="P1048" t="b">
        <f t="shared" si="632"/>
        <v>1</v>
      </c>
      <c r="R1048" t="b">
        <f t="shared" si="633"/>
        <v>0</v>
      </c>
      <c r="S1048" t="b">
        <f t="shared" si="634"/>
        <v>0</v>
      </c>
      <c r="T1048" t="b">
        <f t="shared" si="635"/>
        <v>1</v>
      </c>
      <c r="U1048" t="b">
        <f t="shared" si="636"/>
        <v>0</v>
      </c>
    </row>
    <row r="1049" spans="1:27" x14ac:dyDescent="0.25">
      <c r="A1049" t="s">
        <v>13</v>
      </c>
      <c r="B1049" t="s">
        <v>4505</v>
      </c>
      <c r="C1049" t="s">
        <v>4506</v>
      </c>
      <c r="D1049">
        <v>2012</v>
      </c>
      <c r="E1049" t="s">
        <v>152</v>
      </c>
      <c r="F1049">
        <v>7</v>
      </c>
      <c r="G1049">
        <v>3</v>
      </c>
      <c r="J1049" t="s">
        <v>4507</v>
      </c>
      <c r="K1049" t="s">
        <v>4508</v>
      </c>
      <c r="L1049" t="s">
        <v>19</v>
      </c>
      <c r="M1049" t="s">
        <v>20</v>
      </c>
      <c r="N1049" t="s">
        <v>37246</v>
      </c>
      <c r="O1049" t="s">
        <v>37251</v>
      </c>
      <c r="P1049" t="b">
        <f t="shared" si="632"/>
        <v>0</v>
      </c>
      <c r="Q1049" t="b">
        <f>ISNUMBER(SEARCH("marine",$C1049))</f>
        <v>0</v>
      </c>
      <c r="R1049" t="b">
        <f t="shared" si="633"/>
        <v>0</v>
      </c>
      <c r="S1049" t="b">
        <f t="shared" si="634"/>
        <v>0</v>
      </c>
      <c r="T1049" t="b">
        <f t="shared" si="635"/>
        <v>0</v>
      </c>
      <c r="U1049" t="b">
        <f t="shared" si="636"/>
        <v>0</v>
      </c>
      <c r="V1049" t="b">
        <f>ISNUMBER(SEARCH(" hen",$C1049))</f>
        <v>0</v>
      </c>
      <c r="W1049" t="b">
        <f>ISNUMBER(SEARCH("penguin",$C1049))</f>
        <v>0</v>
      </c>
      <c r="X1049" t="b">
        <f>ISNUMBER(SEARCH("Whale",$C1049))</f>
        <v>0</v>
      </c>
      <c r="Y1049" t="b">
        <f>ISNUMBER(SEARCH("Seal",$C1049))</f>
        <v>0</v>
      </c>
      <c r="Z1049" t="b">
        <f t="shared" ref="Z1049" si="649">ISNUMBER(SEARCH("Newt",$C1049))</f>
        <v>0</v>
      </c>
      <c r="AA1049" t="b">
        <f>ISNUMBER(SEARCH("Sea Turtle",$C1049))</f>
        <v>0</v>
      </c>
    </row>
    <row r="1050" spans="1:27" hidden="1" x14ac:dyDescent="0.25">
      <c r="A1050" t="s">
        <v>13</v>
      </c>
      <c r="B1050" t="s">
        <v>4509</v>
      </c>
      <c r="C1050" t="s">
        <v>4510</v>
      </c>
      <c r="D1050">
        <v>2012</v>
      </c>
      <c r="E1050" t="s">
        <v>4502</v>
      </c>
      <c r="F1050">
        <v>11</v>
      </c>
      <c r="G1050">
        <v>2</v>
      </c>
      <c r="H1050">
        <v>158</v>
      </c>
      <c r="I1050">
        <v>164</v>
      </c>
      <c r="J1050" t="s">
        <v>4511</v>
      </c>
      <c r="K1050" t="s">
        <v>4512</v>
      </c>
      <c r="L1050" t="s">
        <v>35</v>
      </c>
      <c r="M1050" t="s">
        <v>20</v>
      </c>
      <c r="N1050" t="s">
        <v>37246</v>
      </c>
      <c r="O1050" t="s">
        <v>37251</v>
      </c>
      <c r="P1050" t="b">
        <f t="shared" si="632"/>
        <v>1</v>
      </c>
      <c r="R1050" t="b">
        <f t="shared" si="633"/>
        <v>0</v>
      </c>
      <c r="S1050" t="b">
        <f t="shared" si="634"/>
        <v>0</v>
      </c>
      <c r="T1050" t="b">
        <f t="shared" si="635"/>
        <v>1</v>
      </c>
      <c r="U1050" t="b">
        <f t="shared" si="636"/>
        <v>0</v>
      </c>
    </row>
    <row r="1051" spans="1:27" x14ac:dyDescent="0.25">
      <c r="A1051" t="s">
        <v>13</v>
      </c>
      <c r="B1051" t="s">
        <v>4513</v>
      </c>
      <c r="C1051" t="s">
        <v>4514</v>
      </c>
      <c r="D1051">
        <v>2012</v>
      </c>
      <c r="E1051" t="s">
        <v>152</v>
      </c>
      <c r="F1051">
        <v>7</v>
      </c>
      <c r="G1051">
        <v>3</v>
      </c>
      <c r="J1051" t="s">
        <v>4515</v>
      </c>
      <c r="K1051" t="s">
        <v>4516</v>
      </c>
      <c r="L1051" t="s">
        <v>19</v>
      </c>
      <c r="M1051" t="s">
        <v>20</v>
      </c>
      <c r="N1051" t="s">
        <v>37246</v>
      </c>
      <c r="O1051" t="s">
        <v>37251</v>
      </c>
      <c r="P1051" t="b">
        <f t="shared" si="632"/>
        <v>0</v>
      </c>
      <c r="Q1051" t="b">
        <f t="shared" ref="Q1051:Q1055" si="650">ISNUMBER(SEARCH("marine",$C1051))</f>
        <v>0</v>
      </c>
      <c r="R1051" t="b">
        <f t="shared" si="633"/>
        <v>0</v>
      </c>
      <c r="S1051" t="b">
        <f t="shared" si="634"/>
        <v>0</v>
      </c>
      <c r="T1051" t="b">
        <f t="shared" si="635"/>
        <v>0</v>
      </c>
      <c r="U1051" t="b">
        <f t="shared" si="636"/>
        <v>0</v>
      </c>
      <c r="V1051" t="b">
        <f t="shared" ref="V1051:V1055" si="651">ISNUMBER(SEARCH(" hen",$C1051))</f>
        <v>0</v>
      </c>
      <c r="W1051" t="b">
        <f t="shared" ref="W1051:W1055" si="652">ISNUMBER(SEARCH("penguin",$C1051))</f>
        <v>0</v>
      </c>
      <c r="X1051" t="b">
        <f t="shared" ref="X1051:X1055" si="653">ISNUMBER(SEARCH("Whale",$C1051))</f>
        <v>0</v>
      </c>
      <c r="Y1051" t="b">
        <f t="shared" ref="Y1051:Y1055" si="654">ISNUMBER(SEARCH("Seal",$C1051))</f>
        <v>0</v>
      </c>
      <c r="Z1051" t="b">
        <f t="shared" ref="Z1051:Z1055" si="655">ISNUMBER(SEARCH("Newt",$C1051))</f>
        <v>0</v>
      </c>
      <c r="AA1051" t="b">
        <f t="shared" ref="AA1051:AA1055" si="656">ISNUMBER(SEARCH("Sea Turtle",$C1051))</f>
        <v>0</v>
      </c>
    </row>
    <row r="1052" spans="1:27" x14ac:dyDescent="0.25">
      <c r="A1052" t="s">
        <v>13</v>
      </c>
      <c r="B1052" t="s">
        <v>4517</v>
      </c>
      <c r="C1052" t="s">
        <v>4518</v>
      </c>
      <c r="D1052">
        <v>2012</v>
      </c>
      <c r="E1052" t="s">
        <v>4519</v>
      </c>
      <c r="F1052">
        <v>62</v>
      </c>
      <c r="G1052">
        <v>1</v>
      </c>
      <c r="H1052">
        <v>23</v>
      </c>
      <c r="I1052">
        <v>28</v>
      </c>
      <c r="K1052" t="s">
        <v>4520</v>
      </c>
      <c r="L1052" t="s">
        <v>20</v>
      </c>
      <c r="M1052" t="s">
        <v>35</v>
      </c>
      <c r="N1052" t="s">
        <v>37246</v>
      </c>
      <c r="O1052" t="s">
        <v>37251</v>
      </c>
      <c r="P1052" t="b">
        <f t="shared" si="632"/>
        <v>0</v>
      </c>
      <c r="Q1052" t="b">
        <f t="shared" si="650"/>
        <v>0</v>
      </c>
      <c r="R1052" t="b">
        <f t="shared" si="633"/>
        <v>0</v>
      </c>
      <c r="S1052" t="b">
        <f t="shared" si="634"/>
        <v>0</v>
      </c>
      <c r="T1052" t="b">
        <f t="shared" si="635"/>
        <v>0</v>
      </c>
      <c r="U1052" t="b">
        <f t="shared" si="636"/>
        <v>0</v>
      </c>
      <c r="V1052" t="b">
        <f t="shared" si="651"/>
        <v>0</v>
      </c>
      <c r="W1052" t="b">
        <f t="shared" si="652"/>
        <v>0</v>
      </c>
      <c r="X1052" t="b">
        <f t="shared" si="653"/>
        <v>0</v>
      </c>
      <c r="Y1052" t="b">
        <f t="shared" si="654"/>
        <v>0</v>
      </c>
      <c r="Z1052" t="b">
        <f t="shared" si="655"/>
        <v>0</v>
      </c>
      <c r="AA1052" t="b">
        <f t="shared" si="656"/>
        <v>0</v>
      </c>
    </row>
    <row r="1053" spans="1:27" x14ac:dyDescent="0.25">
      <c r="A1053" t="s">
        <v>13</v>
      </c>
      <c r="B1053" t="s">
        <v>4521</v>
      </c>
      <c r="C1053" t="s">
        <v>4522</v>
      </c>
      <c r="D1053">
        <v>2012</v>
      </c>
      <c r="E1053" t="s">
        <v>722</v>
      </c>
      <c r="F1053">
        <v>90</v>
      </c>
      <c r="G1053">
        <v>3</v>
      </c>
      <c r="H1053">
        <v>361</v>
      </c>
      <c r="I1053">
        <v>367</v>
      </c>
      <c r="J1053" t="s">
        <v>4523</v>
      </c>
      <c r="K1053" t="s">
        <v>4524</v>
      </c>
      <c r="L1053" t="s">
        <v>20</v>
      </c>
      <c r="M1053" t="s">
        <v>35</v>
      </c>
      <c r="N1053" t="s">
        <v>37246</v>
      </c>
      <c r="O1053" t="s">
        <v>37256</v>
      </c>
      <c r="P1053" t="b">
        <f t="shared" si="632"/>
        <v>0</v>
      </c>
      <c r="Q1053" t="b">
        <f t="shared" si="650"/>
        <v>0</v>
      </c>
      <c r="R1053" t="b">
        <f t="shared" si="633"/>
        <v>0</v>
      </c>
      <c r="S1053" t="b">
        <f t="shared" si="634"/>
        <v>0</v>
      </c>
      <c r="T1053" t="b">
        <f t="shared" si="635"/>
        <v>0</v>
      </c>
      <c r="U1053" t="b">
        <f t="shared" si="636"/>
        <v>0</v>
      </c>
      <c r="V1053" t="b">
        <f t="shared" si="651"/>
        <v>0</v>
      </c>
      <c r="W1053" t="b">
        <f t="shared" si="652"/>
        <v>0</v>
      </c>
      <c r="X1053" t="b">
        <f t="shared" si="653"/>
        <v>0</v>
      </c>
      <c r="Y1053" t="b">
        <f t="shared" si="654"/>
        <v>0</v>
      </c>
      <c r="Z1053" t="b">
        <f t="shared" si="655"/>
        <v>0</v>
      </c>
      <c r="AA1053" t="b">
        <f t="shared" si="656"/>
        <v>0</v>
      </c>
    </row>
    <row r="1054" spans="1:27" x14ac:dyDescent="0.25">
      <c r="A1054" t="s">
        <v>13</v>
      </c>
      <c r="B1054" t="s">
        <v>4525</v>
      </c>
      <c r="C1054" t="s">
        <v>4526</v>
      </c>
      <c r="D1054">
        <v>2012</v>
      </c>
      <c r="E1054" t="s">
        <v>23</v>
      </c>
      <c r="F1054">
        <v>46</v>
      </c>
      <c r="G1054">
        <v>1</v>
      </c>
      <c r="H1054">
        <v>41</v>
      </c>
      <c r="I1054">
        <v>46</v>
      </c>
      <c r="J1054" t="s">
        <v>4527</v>
      </c>
      <c r="K1054" t="s">
        <v>4528</v>
      </c>
      <c r="L1054" t="s">
        <v>20</v>
      </c>
      <c r="M1054" t="s">
        <v>35</v>
      </c>
      <c r="N1054" t="s">
        <v>37249</v>
      </c>
      <c r="P1054" t="b">
        <f t="shared" si="632"/>
        <v>0</v>
      </c>
      <c r="Q1054" t="b">
        <f t="shared" si="650"/>
        <v>0</v>
      </c>
      <c r="R1054" t="b">
        <f t="shared" si="633"/>
        <v>0</v>
      </c>
      <c r="S1054" t="b">
        <f t="shared" si="634"/>
        <v>0</v>
      </c>
      <c r="T1054" t="b">
        <f t="shared" si="635"/>
        <v>0</v>
      </c>
      <c r="U1054" t="b">
        <f t="shared" si="636"/>
        <v>0</v>
      </c>
      <c r="V1054" t="b">
        <f t="shared" si="651"/>
        <v>0</v>
      </c>
      <c r="W1054" t="b">
        <f t="shared" si="652"/>
        <v>0</v>
      </c>
      <c r="X1054" t="b">
        <f t="shared" si="653"/>
        <v>0</v>
      </c>
      <c r="Y1054" t="b">
        <f t="shared" si="654"/>
        <v>0</v>
      </c>
      <c r="Z1054" t="b">
        <f t="shared" si="655"/>
        <v>0</v>
      </c>
      <c r="AA1054" t="b">
        <f t="shared" si="656"/>
        <v>0</v>
      </c>
    </row>
    <row r="1055" spans="1:27" x14ac:dyDescent="0.25">
      <c r="A1055" t="s">
        <v>13</v>
      </c>
      <c r="B1055" t="s">
        <v>4529</v>
      </c>
      <c r="C1055" t="s">
        <v>4530</v>
      </c>
      <c r="D1055">
        <v>2012</v>
      </c>
      <c r="E1055" t="s">
        <v>182</v>
      </c>
      <c r="F1055">
        <v>81</v>
      </c>
      <c r="G1055">
        <v>2</v>
      </c>
      <c r="H1055">
        <v>352</v>
      </c>
      <c r="I1055">
        <v>363</v>
      </c>
      <c r="J1055" t="s">
        <v>4531</v>
      </c>
      <c r="K1055" t="s">
        <v>4532</v>
      </c>
      <c r="L1055" t="s">
        <v>20</v>
      </c>
      <c r="M1055" t="s">
        <v>35</v>
      </c>
      <c r="N1055" t="s">
        <v>37246</v>
      </c>
      <c r="O1055" t="s">
        <v>37251</v>
      </c>
      <c r="P1055" t="b">
        <f t="shared" si="632"/>
        <v>0</v>
      </c>
      <c r="Q1055" t="b">
        <f t="shared" si="650"/>
        <v>0</v>
      </c>
      <c r="R1055" t="b">
        <f t="shared" si="633"/>
        <v>0</v>
      </c>
      <c r="S1055" t="b">
        <f t="shared" si="634"/>
        <v>0</v>
      </c>
      <c r="T1055" t="b">
        <f t="shared" si="635"/>
        <v>0</v>
      </c>
      <c r="U1055" t="b">
        <f t="shared" si="636"/>
        <v>0</v>
      </c>
      <c r="V1055" t="b">
        <f t="shared" si="651"/>
        <v>0</v>
      </c>
      <c r="W1055" t="b">
        <f t="shared" si="652"/>
        <v>0</v>
      </c>
      <c r="X1055" t="b">
        <f t="shared" si="653"/>
        <v>0</v>
      </c>
      <c r="Y1055" t="b">
        <f t="shared" si="654"/>
        <v>0</v>
      </c>
      <c r="Z1055" t="b">
        <f t="shared" si="655"/>
        <v>0</v>
      </c>
      <c r="AA1055" t="b">
        <f t="shared" si="656"/>
        <v>0</v>
      </c>
    </row>
    <row r="1056" spans="1:27" hidden="1" x14ac:dyDescent="0.25">
      <c r="A1056" t="s">
        <v>13</v>
      </c>
      <c r="B1056" t="s">
        <v>4533</v>
      </c>
      <c r="C1056" t="s">
        <v>4534</v>
      </c>
      <c r="D1056">
        <v>2012</v>
      </c>
      <c r="E1056" t="s">
        <v>765</v>
      </c>
      <c r="F1056">
        <v>91</v>
      </c>
      <c r="G1056">
        <v>3</v>
      </c>
      <c r="H1056">
        <v>537</v>
      </c>
      <c r="I1056">
        <v>549</v>
      </c>
      <c r="J1056" t="s">
        <v>4535</v>
      </c>
      <c r="K1056" t="s">
        <v>4536</v>
      </c>
      <c r="L1056" t="s">
        <v>20</v>
      </c>
      <c r="M1056" t="s">
        <v>19</v>
      </c>
      <c r="N1056" t="s">
        <v>37246</v>
      </c>
      <c r="O1056" t="s">
        <v>37256</v>
      </c>
      <c r="P1056" t="b">
        <f t="shared" si="632"/>
        <v>1</v>
      </c>
      <c r="R1056" t="b">
        <f t="shared" si="633"/>
        <v>0</v>
      </c>
      <c r="S1056" t="b">
        <f t="shared" si="634"/>
        <v>0</v>
      </c>
      <c r="T1056" t="b">
        <f t="shared" si="635"/>
        <v>0</v>
      </c>
      <c r="U1056" t="b">
        <f t="shared" si="636"/>
        <v>0</v>
      </c>
    </row>
    <row r="1057" spans="1:27" x14ac:dyDescent="0.25">
      <c r="A1057" t="s">
        <v>13</v>
      </c>
      <c r="B1057" t="s">
        <v>4537</v>
      </c>
      <c r="C1057" t="s">
        <v>4538</v>
      </c>
      <c r="D1057">
        <v>2012</v>
      </c>
      <c r="E1057" t="s">
        <v>656</v>
      </c>
      <c r="F1057">
        <v>168</v>
      </c>
      <c r="G1057">
        <v>3</v>
      </c>
      <c r="H1057">
        <v>631</v>
      </c>
      <c r="I1057">
        <v>638</v>
      </c>
      <c r="J1057" t="s">
        <v>4539</v>
      </c>
      <c r="K1057" t="s">
        <v>4540</v>
      </c>
      <c r="L1057" t="s">
        <v>20</v>
      </c>
      <c r="M1057" t="s">
        <v>35</v>
      </c>
      <c r="N1057" t="s">
        <v>37246</v>
      </c>
      <c r="O1057" t="s">
        <v>37251</v>
      </c>
      <c r="P1057" t="b">
        <f t="shared" si="632"/>
        <v>0</v>
      </c>
      <c r="Q1057" t="b">
        <f t="shared" ref="Q1057:Q1074" si="657">ISNUMBER(SEARCH("marine",$C1057))</f>
        <v>0</v>
      </c>
      <c r="R1057" t="b">
        <f t="shared" si="633"/>
        <v>0</v>
      </c>
      <c r="S1057" t="b">
        <f t="shared" si="634"/>
        <v>0</v>
      </c>
      <c r="T1057" t="b">
        <f t="shared" si="635"/>
        <v>0</v>
      </c>
      <c r="U1057" t="b">
        <f t="shared" si="636"/>
        <v>0</v>
      </c>
      <c r="V1057" t="b">
        <f t="shared" ref="V1057:V1066" si="658">ISNUMBER(SEARCH(" hen",$C1057))</f>
        <v>0</v>
      </c>
      <c r="W1057" t="b">
        <f t="shared" ref="W1057:W1066" si="659">ISNUMBER(SEARCH("penguin",$C1057))</f>
        <v>0</v>
      </c>
      <c r="X1057" t="b">
        <f t="shared" ref="X1057:X1066" si="660">ISNUMBER(SEARCH("Whale",$C1057))</f>
        <v>0</v>
      </c>
      <c r="Y1057" t="b">
        <f t="shared" ref="Y1057:Y1066" si="661">ISNUMBER(SEARCH("Seal",$C1057))</f>
        <v>0</v>
      </c>
      <c r="Z1057" t="b">
        <f t="shared" ref="Z1057:Z1066" si="662">ISNUMBER(SEARCH("Newt",$C1057))</f>
        <v>0</v>
      </c>
      <c r="AA1057" t="b">
        <f t="shared" ref="AA1057:AA1066" si="663">ISNUMBER(SEARCH("Sea Turtle",$C1057))</f>
        <v>0</v>
      </c>
    </row>
    <row r="1058" spans="1:27" x14ac:dyDescent="0.25">
      <c r="A1058" t="s">
        <v>13</v>
      </c>
      <c r="B1058" t="s">
        <v>4541</v>
      </c>
      <c r="C1058" t="s">
        <v>4542</v>
      </c>
      <c r="D1058">
        <v>2012</v>
      </c>
      <c r="E1058" t="s">
        <v>656</v>
      </c>
      <c r="F1058">
        <v>168</v>
      </c>
      <c r="G1058">
        <v>3</v>
      </c>
      <c r="H1058">
        <v>703</v>
      </c>
      <c r="I1058">
        <v>710</v>
      </c>
      <c r="J1058" t="s">
        <v>4543</v>
      </c>
      <c r="K1058" t="s">
        <v>4544</v>
      </c>
      <c r="L1058" t="s">
        <v>35</v>
      </c>
      <c r="M1058" t="s">
        <v>20</v>
      </c>
      <c r="N1058" t="s">
        <v>37246</v>
      </c>
      <c r="O1058" t="s">
        <v>37253</v>
      </c>
      <c r="P1058" t="b">
        <f t="shared" si="632"/>
        <v>0</v>
      </c>
      <c r="Q1058" t="b">
        <f t="shared" si="657"/>
        <v>0</v>
      </c>
      <c r="R1058" t="b">
        <f t="shared" si="633"/>
        <v>0</v>
      </c>
      <c r="S1058" t="b">
        <f t="shared" si="634"/>
        <v>0</v>
      </c>
      <c r="T1058" t="b">
        <f t="shared" si="635"/>
        <v>0</v>
      </c>
      <c r="U1058" t="b">
        <f t="shared" si="636"/>
        <v>0</v>
      </c>
      <c r="V1058" t="b">
        <f t="shared" si="658"/>
        <v>0</v>
      </c>
      <c r="W1058" t="b">
        <f t="shared" si="659"/>
        <v>0</v>
      </c>
      <c r="X1058" t="b">
        <f t="shared" si="660"/>
        <v>0</v>
      </c>
      <c r="Y1058" t="b">
        <f t="shared" si="661"/>
        <v>0</v>
      </c>
      <c r="Z1058" t="b">
        <f t="shared" si="662"/>
        <v>0</v>
      </c>
      <c r="AA1058" t="b">
        <f t="shared" si="663"/>
        <v>0</v>
      </c>
    </row>
    <row r="1059" spans="1:27" x14ac:dyDescent="0.25">
      <c r="A1059" t="s">
        <v>13</v>
      </c>
      <c r="B1059" t="s">
        <v>2634</v>
      </c>
      <c r="C1059" t="s">
        <v>4545</v>
      </c>
      <c r="D1059">
        <v>2012</v>
      </c>
      <c r="E1059" t="s">
        <v>388</v>
      </c>
      <c r="F1059">
        <v>23</v>
      </c>
      <c r="G1059">
        <v>2</v>
      </c>
      <c r="H1059">
        <v>434</v>
      </c>
      <c r="I1059">
        <v>441</v>
      </c>
      <c r="J1059" t="s">
        <v>4546</v>
      </c>
      <c r="K1059" t="s">
        <v>4547</v>
      </c>
      <c r="L1059" t="s">
        <v>20</v>
      </c>
      <c r="M1059" t="s">
        <v>19</v>
      </c>
      <c r="N1059" t="s">
        <v>37250</v>
      </c>
      <c r="P1059" t="b">
        <f t="shared" si="632"/>
        <v>0</v>
      </c>
      <c r="Q1059" t="b">
        <f t="shared" si="657"/>
        <v>0</v>
      </c>
      <c r="R1059" t="b">
        <f t="shared" si="633"/>
        <v>0</v>
      </c>
      <c r="S1059" t="b">
        <f t="shared" si="634"/>
        <v>0</v>
      </c>
      <c r="T1059" t="b">
        <f t="shared" si="635"/>
        <v>0</v>
      </c>
      <c r="U1059" t="b">
        <f t="shared" si="636"/>
        <v>0</v>
      </c>
      <c r="V1059" t="b">
        <f t="shared" si="658"/>
        <v>0</v>
      </c>
      <c r="W1059" t="b">
        <f t="shared" si="659"/>
        <v>0</v>
      </c>
      <c r="X1059" t="b">
        <f t="shared" si="660"/>
        <v>0</v>
      </c>
      <c r="Y1059" t="b">
        <f t="shared" si="661"/>
        <v>0</v>
      </c>
      <c r="Z1059" t="b">
        <f t="shared" si="662"/>
        <v>0</v>
      </c>
      <c r="AA1059" t="b">
        <f t="shared" si="663"/>
        <v>0</v>
      </c>
    </row>
    <row r="1060" spans="1:27" x14ac:dyDescent="0.25">
      <c r="A1060" t="s">
        <v>13</v>
      </c>
      <c r="B1060" t="s">
        <v>4548</v>
      </c>
      <c r="C1060" t="s">
        <v>4549</v>
      </c>
      <c r="D1060">
        <v>2012</v>
      </c>
      <c r="E1060" t="s">
        <v>4550</v>
      </c>
      <c r="F1060">
        <v>23</v>
      </c>
      <c r="G1060">
        <v>3</v>
      </c>
      <c r="H1060">
        <v>255</v>
      </c>
      <c r="I1060">
        <v>271</v>
      </c>
      <c r="J1060" t="s">
        <v>4551</v>
      </c>
      <c r="K1060" t="s">
        <v>4552</v>
      </c>
      <c r="L1060" t="s">
        <v>20</v>
      </c>
      <c r="M1060" t="s">
        <v>35</v>
      </c>
      <c r="N1060" t="s">
        <v>37246</v>
      </c>
      <c r="O1060" t="s">
        <v>37257</v>
      </c>
      <c r="P1060" t="b">
        <f t="shared" si="632"/>
        <v>0</v>
      </c>
      <c r="Q1060" t="b">
        <f t="shared" si="657"/>
        <v>0</v>
      </c>
      <c r="R1060" t="b">
        <f t="shared" si="633"/>
        <v>0</v>
      </c>
      <c r="S1060" t="b">
        <f t="shared" si="634"/>
        <v>0</v>
      </c>
      <c r="T1060" t="b">
        <f t="shared" si="635"/>
        <v>0</v>
      </c>
      <c r="U1060" t="b">
        <f t="shared" si="636"/>
        <v>0</v>
      </c>
      <c r="V1060" t="b">
        <f t="shared" si="658"/>
        <v>0</v>
      </c>
      <c r="W1060" t="b">
        <f t="shared" si="659"/>
        <v>0</v>
      </c>
      <c r="X1060" t="b">
        <f t="shared" si="660"/>
        <v>0</v>
      </c>
      <c r="Y1060" t="b">
        <f t="shared" si="661"/>
        <v>0</v>
      </c>
      <c r="Z1060" t="b">
        <f t="shared" si="662"/>
        <v>0</v>
      </c>
      <c r="AA1060" t="b">
        <f t="shared" si="663"/>
        <v>0</v>
      </c>
    </row>
    <row r="1061" spans="1:27" x14ac:dyDescent="0.25">
      <c r="A1061" t="s">
        <v>13</v>
      </c>
      <c r="B1061" t="s">
        <v>4553</v>
      </c>
      <c r="C1061" t="s">
        <v>4554</v>
      </c>
      <c r="D1061">
        <v>2012</v>
      </c>
      <c r="E1061" t="s">
        <v>152</v>
      </c>
      <c r="F1061">
        <v>7</v>
      </c>
      <c r="G1061">
        <v>2</v>
      </c>
      <c r="J1061" t="s">
        <v>4555</v>
      </c>
      <c r="K1061" t="s">
        <v>4556</v>
      </c>
      <c r="L1061" t="s">
        <v>20</v>
      </c>
      <c r="M1061" t="s">
        <v>35</v>
      </c>
      <c r="N1061" t="s">
        <v>37246</v>
      </c>
      <c r="O1061" t="s">
        <v>37251</v>
      </c>
      <c r="P1061" t="b">
        <f t="shared" si="632"/>
        <v>0</v>
      </c>
      <c r="Q1061" t="b">
        <f t="shared" si="657"/>
        <v>0</v>
      </c>
      <c r="R1061" t="b">
        <f t="shared" si="633"/>
        <v>0</v>
      </c>
      <c r="S1061" t="b">
        <f t="shared" si="634"/>
        <v>0</v>
      </c>
      <c r="T1061" t="b">
        <f t="shared" si="635"/>
        <v>0</v>
      </c>
      <c r="U1061" t="b">
        <f t="shared" si="636"/>
        <v>0</v>
      </c>
      <c r="V1061" t="b">
        <f t="shared" si="658"/>
        <v>0</v>
      </c>
      <c r="W1061" t="b">
        <f t="shared" si="659"/>
        <v>0</v>
      </c>
      <c r="X1061" t="b">
        <f t="shared" si="660"/>
        <v>0</v>
      </c>
      <c r="Y1061" t="b">
        <f t="shared" si="661"/>
        <v>0</v>
      </c>
      <c r="Z1061" t="b">
        <f t="shared" si="662"/>
        <v>0</v>
      </c>
      <c r="AA1061" t="b">
        <f t="shared" si="663"/>
        <v>0</v>
      </c>
    </row>
    <row r="1062" spans="1:27" x14ac:dyDescent="0.25">
      <c r="A1062" t="s">
        <v>13</v>
      </c>
      <c r="B1062" t="s">
        <v>4557</v>
      </c>
      <c r="C1062" t="s">
        <v>4558</v>
      </c>
      <c r="D1062">
        <v>2012</v>
      </c>
      <c r="E1062" t="s">
        <v>279</v>
      </c>
      <c r="F1062">
        <v>8</v>
      </c>
      <c r="G1062">
        <v>1</v>
      </c>
      <c r="H1062">
        <v>108</v>
      </c>
      <c r="I1062">
        <v>111</v>
      </c>
      <c r="J1062" t="s">
        <v>4559</v>
      </c>
      <c r="K1062" t="s">
        <v>4560</v>
      </c>
      <c r="L1062" t="s">
        <v>20</v>
      </c>
      <c r="M1062" t="s">
        <v>35</v>
      </c>
      <c r="N1062" t="s">
        <v>37246</v>
      </c>
      <c r="O1062" t="s">
        <v>37251</v>
      </c>
      <c r="P1062" t="b">
        <f t="shared" si="632"/>
        <v>0</v>
      </c>
      <c r="Q1062" t="b">
        <f t="shared" si="657"/>
        <v>0</v>
      </c>
      <c r="R1062" t="b">
        <f t="shared" si="633"/>
        <v>0</v>
      </c>
      <c r="S1062" t="b">
        <f t="shared" si="634"/>
        <v>0</v>
      </c>
      <c r="T1062" t="b">
        <f t="shared" si="635"/>
        <v>0</v>
      </c>
      <c r="U1062" t="b">
        <f t="shared" si="636"/>
        <v>0</v>
      </c>
      <c r="V1062" t="b">
        <f t="shared" si="658"/>
        <v>0</v>
      </c>
      <c r="W1062" t="b">
        <f t="shared" si="659"/>
        <v>0</v>
      </c>
      <c r="X1062" t="b">
        <f t="shared" si="660"/>
        <v>0</v>
      </c>
      <c r="Y1062" t="b">
        <f t="shared" si="661"/>
        <v>0</v>
      </c>
      <c r="Z1062" t="b">
        <f t="shared" si="662"/>
        <v>0</v>
      </c>
      <c r="AA1062" t="b">
        <f t="shared" si="663"/>
        <v>0</v>
      </c>
    </row>
    <row r="1063" spans="1:27" x14ac:dyDescent="0.25">
      <c r="A1063" t="s">
        <v>13</v>
      </c>
      <c r="B1063" t="s">
        <v>4561</v>
      </c>
      <c r="C1063" t="s">
        <v>4562</v>
      </c>
      <c r="D1063">
        <v>2012</v>
      </c>
      <c r="E1063" t="s">
        <v>152</v>
      </c>
      <c r="F1063">
        <v>7</v>
      </c>
      <c r="G1063">
        <v>2</v>
      </c>
      <c r="J1063" t="s">
        <v>4563</v>
      </c>
      <c r="K1063" t="s">
        <v>4564</v>
      </c>
      <c r="L1063" t="s">
        <v>20</v>
      </c>
      <c r="M1063" t="s">
        <v>19</v>
      </c>
      <c r="N1063" t="s">
        <v>37246</v>
      </c>
      <c r="O1063" t="s">
        <v>37253</v>
      </c>
      <c r="P1063" t="b">
        <f t="shared" si="632"/>
        <v>0</v>
      </c>
      <c r="Q1063" t="b">
        <f t="shared" si="657"/>
        <v>0</v>
      </c>
      <c r="R1063" t="b">
        <f t="shared" si="633"/>
        <v>0</v>
      </c>
      <c r="S1063" t="b">
        <f t="shared" si="634"/>
        <v>0</v>
      </c>
      <c r="T1063" t="b">
        <f t="shared" si="635"/>
        <v>0</v>
      </c>
      <c r="U1063" t="b">
        <f t="shared" si="636"/>
        <v>0</v>
      </c>
      <c r="V1063" t="b">
        <f t="shared" si="658"/>
        <v>0</v>
      </c>
      <c r="W1063" t="b">
        <f t="shared" si="659"/>
        <v>0</v>
      </c>
      <c r="X1063" t="b">
        <f t="shared" si="660"/>
        <v>0</v>
      </c>
      <c r="Y1063" t="b">
        <f t="shared" si="661"/>
        <v>0</v>
      </c>
      <c r="Z1063" t="b">
        <f t="shared" si="662"/>
        <v>0</v>
      </c>
      <c r="AA1063" t="b">
        <f t="shared" si="663"/>
        <v>0</v>
      </c>
    </row>
    <row r="1064" spans="1:27" x14ac:dyDescent="0.25">
      <c r="A1064" t="s">
        <v>13</v>
      </c>
      <c r="B1064" t="s">
        <v>4565</v>
      </c>
      <c r="C1064" t="s">
        <v>4566</v>
      </c>
      <c r="D1064">
        <v>2012</v>
      </c>
      <c r="E1064" t="s">
        <v>152</v>
      </c>
      <c r="F1064">
        <v>7</v>
      </c>
      <c r="G1064">
        <v>2</v>
      </c>
      <c r="J1064" t="s">
        <v>4567</v>
      </c>
      <c r="K1064" t="s">
        <v>4568</v>
      </c>
      <c r="L1064" t="s">
        <v>20</v>
      </c>
      <c r="M1064" t="s">
        <v>19</v>
      </c>
      <c r="N1064" t="s">
        <v>37246</v>
      </c>
      <c r="O1064" t="s">
        <v>37253</v>
      </c>
      <c r="P1064" t="b">
        <f t="shared" si="632"/>
        <v>0</v>
      </c>
      <c r="Q1064" t="b">
        <f t="shared" si="657"/>
        <v>0</v>
      </c>
      <c r="R1064" t="b">
        <f t="shared" si="633"/>
        <v>0</v>
      </c>
      <c r="S1064" t="b">
        <f t="shared" si="634"/>
        <v>0</v>
      </c>
      <c r="T1064" t="b">
        <f t="shared" si="635"/>
        <v>0</v>
      </c>
      <c r="U1064" t="b">
        <f t="shared" si="636"/>
        <v>0</v>
      </c>
      <c r="V1064" t="b">
        <f t="shared" si="658"/>
        <v>0</v>
      </c>
      <c r="W1064" t="b">
        <f t="shared" si="659"/>
        <v>0</v>
      </c>
      <c r="X1064" t="b">
        <f t="shared" si="660"/>
        <v>0</v>
      </c>
      <c r="Y1064" t="b">
        <f t="shared" si="661"/>
        <v>0</v>
      </c>
      <c r="Z1064" t="b">
        <f t="shared" si="662"/>
        <v>0</v>
      </c>
      <c r="AA1064" t="b">
        <f t="shared" si="663"/>
        <v>0</v>
      </c>
    </row>
    <row r="1065" spans="1:27" x14ac:dyDescent="0.25">
      <c r="A1065" t="s">
        <v>13</v>
      </c>
      <c r="B1065" t="s">
        <v>4569</v>
      </c>
      <c r="C1065" t="s">
        <v>4570</v>
      </c>
      <c r="D1065">
        <v>2012</v>
      </c>
      <c r="E1065" t="s">
        <v>152</v>
      </c>
      <c r="F1065">
        <v>7</v>
      </c>
      <c r="G1065">
        <v>2</v>
      </c>
      <c r="J1065" t="s">
        <v>4571</v>
      </c>
      <c r="K1065" t="s">
        <v>4572</v>
      </c>
      <c r="L1065" t="s">
        <v>20</v>
      </c>
      <c r="M1065" t="s">
        <v>19</v>
      </c>
      <c r="N1065" t="s">
        <v>37246</v>
      </c>
      <c r="O1065" t="s">
        <v>37256</v>
      </c>
      <c r="P1065" t="b">
        <f t="shared" si="632"/>
        <v>0</v>
      </c>
      <c r="Q1065" t="b">
        <f t="shared" si="657"/>
        <v>0</v>
      </c>
      <c r="R1065" t="b">
        <f t="shared" si="633"/>
        <v>0</v>
      </c>
      <c r="S1065" t="b">
        <f t="shared" si="634"/>
        <v>0</v>
      </c>
      <c r="T1065" t="b">
        <f t="shared" si="635"/>
        <v>0</v>
      </c>
      <c r="U1065" t="b">
        <f t="shared" si="636"/>
        <v>0</v>
      </c>
      <c r="V1065" t="b">
        <f t="shared" si="658"/>
        <v>0</v>
      </c>
      <c r="W1065" t="b">
        <f t="shared" si="659"/>
        <v>0</v>
      </c>
      <c r="X1065" t="b">
        <f t="shared" si="660"/>
        <v>0</v>
      </c>
      <c r="Y1065" t="b">
        <f t="shared" si="661"/>
        <v>0</v>
      </c>
      <c r="Z1065" t="b">
        <f t="shared" si="662"/>
        <v>0</v>
      </c>
      <c r="AA1065" t="b">
        <f t="shared" si="663"/>
        <v>0</v>
      </c>
    </row>
    <row r="1066" spans="1:27" x14ac:dyDescent="0.25">
      <c r="A1066" t="s">
        <v>13</v>
      </c>
      <c r="B1066" t="s">
        <v>4573</v>
      </c>
      <c r="C1066" t="s">
        <v>4574</v>
      </c>
      <c r="D1066">
        <v>2012</v>
      </c>
      <c r="E1066" t="s">
        <v>90</v>
      </c>
      <c r="F1066">
        <v>66</v>
      </c>
      <c r="G1066">
        <v>2</v>
      </c>
      <c r="H1066">
        <v>261</v>
      </c>
      <c r="I1066">
        <v>274</v>
      </c>
      <c r="J1066" t="s">
        <v>4575</v>
      </c>
      <c r="K1066" t="s">
        <v>4576</v>
      </c>
      <c r="L1066" t="s">
        <v>20</v>
      </c>
      <c r="M1066" t="s">
        <v>19</v>
      </c>
      <c r="N1066" t="s">
        <v>37246</v>
      </c>
      <c r="O1066" t="s">
        <v>37251</v>
      </c>
      <c r="P1066" t="b">
        <f t="shared" si="632"/>
        <v>0</v>
      </c>
      <c r="Q1066" t="b">
        <f t="shared" si="657"/>
        <v>0</v>
      </c>
      <c r="R1066" t="b">
        <f t="shared" si="633"/>
        <v>0</v>
      </c>
      <c r="S1066" t="b">
        <f t="shared" si="634"/>
        <v>0</v>
      </c>
      <c r="T1066" t="b">
        <f t="shared" si="635"/>
        <v>0</v>
      </c>
      <c r="U1066" t="b">
        <f t="shared" si="636"/>
        <v>0</v>
      </c>
      <c r="V1066" t="b">
        <f t="shared" si="658"/>
        <v>0</v>
      </c>
      <c r="W1066" t="b">
        <f t="shared" si="659"/>
        <v>0</v>
      </c>
      <c r="X1066" t="b">
        <f t="shared" si="660"/>
        <v>0</v>
      </c>
      <c r="Y1066" t="b">
        <f t="shared" si="661"/>
        <v>0</v>
      </c>
      <c r="Z1066" t="b">
        <f t="shared" si="662"/>
        <v>0</v>
      </c>
      <c r="AA1066" t="b">
        <f t="shared" si="663"/>
        <v>0</v>
      </c>
    </row>
    <row r="1067" spans="1:27" hidden="1" x14ac:dyDescent="0.25">
      <c r="A1067" t="s">
        <v>13</v>
      </c>
      <c r="B1067" t="s">
        <v>4577</v>
      </c>
      <c r="C1067" t="s">
        <v>4578</v>
      </c>
      <c r="D1067">
        <v>2012</v>
      </c>
      <c r="E1067" t="s">
        <v>4579</v>
      </c>
      <c r="F1067">
        <v>38</v>
      </c>
      <c r="G1067">
        <v>1</v>
      </c>
      <c r="H1067">
        <v>43</v>
      </c>
      <c r="I1067">
        <v>60</v>
      </c>
      <c r="J1067" t="s">
        <v>4580</v>
      </c>
      <c r="K1067" t="s">
        <v>4581</v>
      </c>
      <c r="L1067" t="s">
        <v>20</v>
      </c>
      <c r="M1067" t="s">
        <v>19</v>
      </c>
      <c r="N1067" t="s">
        <v>37246</v>
      </c>
      <c r="O1067" t="s">
        <v>37253</v>
      </c>
      <c r="P1067" t="b">
        <f t="shared" si="632"/>
        <v>0</v>
      </c>
      <c r="Q1067" t="b">
        <f t="shared" si="657"/>
        <v>0</v>
      </c>
      <c r="R1067" t="b">
        <f t="shared" si="633"/>
        <v>0</v>
      </c>
      <c r="S1067" t="b">
        <f t="shared" si="634"/>
        <v>1</v>
      </c>
      <c r="T1067" t="b">
        <f t="shared" si="635"/>
        <v>0</v>
      </c>
      <c r="U1067" t="b">
        <f t="shared" si="636"/>
        <v>0</v>
      </c>
    </row>
    <row r="1068" spans="1:27" x14ac:dyDescent="0.25">
      <c r="A1068" t="s">
        <v>13</v>
      </c>
      <c r="B1068" t="s">
        <v>4582</v>
      </c>
      <c r="C1068" t="s">
        <v>4583</v>
      </c>
      <c r="D1068">
        <v>2012</v>
      </c>
      <c r="E1068" t="s">
        <v>3271</v>
      </c>
      <c r="F1068">
        <v>25</v>
      </c>
      <c r="G1068">
        <v>2</v>
      </c>
      <c r="H1068">
        <v>252</v>
      </c>
      <c r="I1068">
        <v>263</v>
      </c>
      <c r="J1068" t="s">
        <v>4584</v>
      </c>
      <c r="K1068" t="s">
        <v>4585</v>
      </c>
      <c r="L1068" t="s">
        <v>35</v>
      </c>
      <c r="M1068" t="s">
        <v>20</v>
      </c>
      <c r="N1068" t="s">
        <v>37246</v>
      </c>
      <c r="O1068" t="s">
        <v>37251</v>
      </c>
      <c r="P1068" t="b">
        <f t="shared" si="632"/>
        <v>0</v>
      </c>
      <c r="Q1068" t="b">
        <f t="shared" si="657"/>
        <v>0</v>
      </c>
      <c r="R1068" t="b">
        <f t="shared" si="633"/>
        <v>0</v>
      </c>
      <c r="S1068" t="b">
        <f t="shared" si="634"/>
        <v>0</v>
      </c>
      <c r="T1068" t="b">
        <f t="shared" si="635"/>
        <v>0</v>
      </c>
      <c r="U1068" t="b">
        <f t="shared" si="636"/>
        <v>0</v>
      </c>
      <c r="V1068" t="b">
        <f t="shared" ref="V1068:V1074" si="664">ISNUMBER(SEARCH(" hen",$C1068))</f>
        <v>0</v>
      </c>
      <c r="W1068" t="b">
        <f t="shared" ref="W1068:W1074" si="665">ISNUMBER(SEARCH("penguin",$C1068))</f>
        <v>0</v>
      </c>
      <c r="X1068" t="b">
        <f t="shared" ref="X1068:X1074" si="666">ISNUMBER(SEARCH("Whale",$C1068))</f>
        <v>0</v>
      </c>
      <c r="Y1068" t="b">
        <f t="shared" ref="Y1068:Y1074" si="667">ISNUMBER(SEARCH("Seal",$C1068))</f>
        <v>0</v>
      </c>
      <c r="Z1068" t="b">
        <f t="shared" ref="Z1068:Z1074" si="668">ISNUMBER(SEARCH("Newt",$C1068))</f>
        <v>0</v>
      </c>
      <c r="AA1068" t="b">
        <f t="shared" ref="AA1068:AA1074" si="669">ISNUMBER(SEARCH("Sea Turtle",$C1068))</f>
        <v>0</v>
      </c>
    </row>
    <row r="1069" spans="1:27" x14ac:dyDescent="0.25">
      <c r="A1069" t="s">
        <v>13</v>
      </c>
      <c r="B1069" t="s">
        <v>4586</v>
      </c>
      <c r="C1069" t="s">
        <v>4587</v>
      </c>
      <c r="D1069">
        <v>2012</v>
      </c>
      <c r="E1069" t="s">
        <v>636</v>
      </c>
      <c r="F1069">
        <v>87</v>
      </c>
      <c r="G1069">
        <v>1</v>
      </c>
      <c r="H1069">
        <v>244</v>
      </c>
      <c r="I1069">
        <v>255</v>
      </c>
      <c r="J1069" t="s">
        <v>4588</v>
      </c>
      <c r="K1069" t="s">
        <v>4589</v>
      </c>
      <c r="L1069" t="s">
        <v>19</v>
      </c>
      <c r="M1069" t="s">
        <v>20</v>
      </c>
      <c r="N1069" t="s">
        <v>37246</v>
      </c>
      <c r="O1069" t="s">
        <v>37251</v>
      </c>
      <c r="P1069" t="b">
        <f t="shared" si="632"/>
        <v>0</v>
      </c>
      <c r="Q1069" t="b">
        <f t="shared" si="657"/>
        <v>0</v>
      </c>
      <c r="R1069" t="b">
        <f t="shared" si="633"/>
        <v>0</v>
      </c>
      <c r="S1069" t="b">
        <f t="shared" si="634"/>
        <v>0</v>
      </c>
      <c r="T1069" t="b">
        <f t="shared" si="635"/>
        <v>0</v>
      </c>
      <c r="U1069" t="b">
        <f t="shared" si="636"/>
        <v>0</v>
      </c>
      <c r="V1069" t="b">
        <f t="shared" si="664"/>
        <v>0</v>
      </c>
      <c r="W1069" t="b">
        <f t="shared" si="665"/>
        <v>0</v>
      </c>
      <c r="X1069" t="b">
        <f t="shared" si="666"/>
        <v>0</v>
      </c>
      <c r="Y1069" t="b">
        <f t="shared" si="667"/>
        <v>0</v>
      </c>
      <c r="Z1069" t="b">
        <f t="shared" si="668"/>
        <v>0</v>
      </c>
      <c r="AA1069" t="b">
        <f t="shared" si="669"/>
        <v>0</v>
      </c>
    </row>
    <row r="1070" spans="1:27" x14ac:dyDescent="0.25">
      <c r="A1070" t="s">
        <v>13</v>
      </c>
      <c r="B1070" t="s">
        <v>4590</v>
      </c>
      <c r="C1070" t="s">
        <v>4591</v>
      </c>
      <c r="D1070">
        <v>2012</v>
      </c>
      <c r="E1070" t="s">
        <v>574</v>
      </c>
      <c r="F1070">
        <v>96</v>
      </c>
      <c r="G1070">
        <v>1</v>
      </c>
      <c r="H1070">
        <v>66</v>
      </c>
      <c r="I1070">
        <v>74</v>
      </c>
      <c r="J1070" t="s">
        <v>4592</v>
      </c>
      <c r="K1070" t="s">
        <v>4593</v>
      </c>
      <c r="L1070" t="s">
        <v>35</v>
      </c>
      <c r="M1070" t="s">
        <v>20</v>
      </c>
      <c r="N1070" t="s">
        <v>37246</v>
      </c>
      <c r="O1070" t="s">
        <v>37251</v>
      </c>
      <c r="P1070" t="b">
        <f t="shared" si="632"/>
        <v>0</v>
      </c>
      <c r="Q1070" t="b">
        <f t="shared" si="657"/>
        <v>0</v>
      </c>
      <c r="R1070" t="b">
        <f t="shared" si="633"/>
        <v>0</v>
      </c>
      <c r="S1070" t="b">
        <f t="shared" si="634"/>
        <v>0</v>
      </c>
      <c r="T1070" t="b">
        <f t="shared" si="635"/>
        <v>0</v>
      </c>
      <c r="U1070" t="b">
        <f t="shared" si="636"/>
        <v>0</v>
      </c>
      <c r="V1070" t="b">
        <f t="shared" si="664"/>
        <v>0</v>
      </c>
      <c r="W1070" t="b">
        <f t="shared" si="665"/>
        <v>0</v>
      </c>
      <c r="X1070" t="b">
        <f t="shared" si="666"/>
        <v>0</v>
      </c>
      <c r="Y1070" t="b">
        <f t="shared" si="667"/>
        <v>0</v>
      </c>
      <c r="Z1070" t="b">
        <f t="shared" si="668"/>
        <v>0</v>
      </c>
      <c r="AA1070" t="b">
        <f t="shared" si="669"/>
        <v>0</v>
      </c>
    </row>
    <row r="1071" spans="1:27" x14ac:dyDescent="0.25">
      <c r="A1071" t="s">
        <v>13</v>
      </c>
      <c r="B1071" t="s">
        <v>4594</v>
      </c>
      <c r="C1071" t="s">
        <v>4595</v>
      </c>
      <c r="D1071">
        <v>2012</v>
      </c>
      <c r="E1071" t="s">
        <v>713</v>
      </c>
      <c r="F1071">
        <v>35</v>
      </c>
      <c r="G1071">
        <v>2</v>
      </c>
      <c r="H1071">
        <v>146</v>
      </c>
      <c r="I1071">
        <v>152</v>
      </c>
      <c r="J1071" t="s">
        <v>4596</v>
      </c>
      <c r="K1071" t="s">
        <v>4597</v>
      </c>
      <c r="L1071" t="s">
        <v>20</v>
      </c>
      <c r="M1071" t="s">
        <v>19</v>
      </c>
      <c r="N1071" t="s">
        <v>37246</v>
      </c>
      <c r="O1071" t="s">
        <v>37251</v>
      </c>
      <c r="P1071" t="b">
        <f t="shared" si="632"/>
        <v>0</v>
      </c>
      <c r="Q1071" t="b">
        <f t="shared" si="657"/>
        <v>0</v>
      </c>
      <c r="R1071" t="b">
        <f t="shared" si="633"/>
        <v>0</v>
      </c>
      <c r="S1071" t="b">
        <f t="shared" si="634"/>
        <v>0</v>
      </c>
      <c r="T1071" t="b">
        <f t="shared" si="635"/>
        <v>0</v>
      </c>
      <c r="U1071" t="b">
        <f t="shared" si="636"/>
        <v>0</v>
      </c>
      <c r="V1071" t="b">
        <f t="shared" si="664"/>
        <v>0</v>
      </c>
      <c r="W1071" t="b">
        <f t="shared" si="665"/>
        <v>0</v>
      </c>
      <c r="X1071" t="b">
        <f t="shared" si="666"/>
        <v>0</v>
      </c>
      <c r="Y1071" t="b">
        <f t="shared" si="667"/>
        <v>0</v>
      </c>
      <c r="Z1071" t="b">
        <f t="shared" si="668"/>
        <v>0</v>
      </c>
      <c r="AA1071" t="b">
        <f t="shared" si="669"/>
        <v>0</v>
      </c>
    </row>
    <row r="1072" spans="1:27" x14ac:dyDescent="0.25">
      <c r="A1072" t="s">
        <v>13</v>
      </c>
      <c r="B1072" t="s">
        <v>4598</v>
      </c>
      <c r="C1072" t="s">
        <v>4599</v>
      </c>
      <c r="D1072">
        <v>2012</v>
      </c>
      <c r="E1072" t="s">
        <v>16</v>
      </c>
      <c r="F1072">
        <v>130</v>
      </c>
      <c r="G1072">
        <v>3</v>
      </c>
      <c r="H1072">
        <v>467</v>
      </c>
      <c r="I1072">
        <v>474</v>
      </c>
      <c r="J1072" t="s">
        <v>4600</v>
      </c>
      <c r="K1072" t="s">
        <v>4601</v>
      </c>
      <c r="L1072" t="s">
        <v>35</v>
      </c>
      <c r="M1072" t="s">
        <v>20</v>
      </c>
      <c r="N1072" t="s">
        <v>37246</v>
      </c>
      <c r="O1072" t="s">
        <v>37253</v>
      </c>
      <c r="P1072" t="b">
        <f t="shared" si="632"/>
        <v>0</v>
      </c>
      <c r="Q1072" t="b">
        <f t="shared" si="657"/>
        <v>0</v>
      </c>
      <c r="R1072" t="b">
        <f t="shared" si="633"/>
        <v>0</v>
      </c>
      <c r="S1072" t="b">
        <f t="shared" si="634"/>
        <v>0</v>
      </c>
      <c r="T1072" t="b">
        <f t="shared" si="635"/>
        <v>0</v>
      </c>
      <c r="U1072" t="b">
        <f t="shared" si="636"/>
        <v>0</v>
      </c>
      <c r="V1072" t="b">
        <f t="shared" si="664"/>
        <v>0</v>
      </c>
      <c r="W1072" t="b">
        <f t="shared" si="665"/>
        <v>0</v>
      </c>
      <c r="X1072" t="b">
        <f t="shared" si="666"/>
        <v>0</v>
      </c>
      <c r="Y1072" t="b">
        <f t="shared" si="667"/>
        <v>0</v>
      </c>
      <c r="Z1072" t="b">
        <f t="shared" si="668"/>
        <v>0</v>
      </c>
      <c r="AA1072" t="b">
        <f t="shared" si="669"/>
        <v>0</v>
      </c>
    </row>
    <row r="1073" spans="1:27" x14ac:dyDescent="0.25">
      <c r="A1073" t="s">
        <v>13</v>
      </c>
      <c r="B1073" t="s">
        <v>4602</v>
      </c>
      <c r="C1073" t="s">
        <v>4603</v>
      </c>
      <c r="D1073">
        <v>2012</v>
      </c>
      <c r="E1073" t="s">
        <v>4604</v>
      </c>
      <c r="F1073">
        <v>114</v>
      </c>
      <c r="G1073">
        <v>1</v>
      </c>
      <c r="H1073">
        <v>203</v>
      </c>
      <c r="I1073">
        <v>211</v>
      </c>
      <c r="J1073" t="s">
        <v>4605</v>
      </c>
      <c r="K1073" t="s">
        <v>4606</v>
      </c>
      <c r="L1073" t="s">
        <v>20</v>
      </c>
      <c r="M1073" t="s">
        <v>35</v>
      </c>
      <c r="N1073" t="s">
        <v>37246</v>
      </c>
      <c r="O1073" t="s">
        <v>37251</v>
      </c>
      <c r="P1073" t="b">
        <f t="shared" si="632"/>
        <v>0</v>
      </c>
      <c r="Q1073" t="b">
        <f t="shared" si="657"/>
        <v>0</v>
      </c>
      <c r="R1073" t="b">
        <f t="shared" si="633"/>
        <v>0</v>
      </c>
      <c r="S1073" t="b">
        <f t="shared" si="634"/>
        <v>0</v>
      </c>
      <c r="T1073" t="b">
        <f t="shared" si="635"/>
        <v>0</v>
      </c>
      <c r="U1073" t="b">
        <f t="shared" si="636"/>
        <v>0</v>
      </c>
      <c r="V1073" t="b">
        <f t="shared" si="664"/>
        <v>0</v>
      </c>
      <c r="W1073" t="b">
        <f t="shared" si="665"/>
        <v>0</v>
      </c>
      <c r="X1073" t="b">
        <f t="shared" si="666"/>
        <v>0</v>
      </c>
      <c r="Y1073" t="b">
        <f t="shared" si="667"/>
        <v>0</v>
      </c>
      <c r="Z1073" t="b">
        <f t="shared" si="668"/>
        <v>0</v>
      </c>
      <c r="AA1073" t="b">
        <f t="shared" si="669"/>
        <v>0</v>
      </c>
    </row>
    <row r="1074" spans="1:27" x14ac:dyDescent="0.25">
      <c r="A1074" t="s">
        <v>13</v>
      </c>
      <c r="B1074" t="s">
        <v>4607</v>
      </c>
      <c r="C1074" t="s">
        <v>4608</v>
      </c>
      <c r="D1074">
        <v>2012</v>
      </c>
      <c r="E1074" t="s">
        <v>152</v>
      </c>
      <c r="F1074">
        <v>7</v>
      </c>
      <c r="G1074">
        <v>1</v>
      </c>
      <c r="J1074" t="s">
        <v>4609</v>
      </c>
      <c r="K1074" t="s">
        <v>4610</v>
      </c>
      <c r="L1074" t="s">
        <v>19</v>
      </c>
      <c r="M1074" t="s">
        <v>20</v>
      </c>
      <c r="N1074" t="s">
        <v>37246</v>
      </c>
      <c r="O1074" t="s">
        <v>37251</v>
      </c>
      <c r="P1074" t="b">
        <f t="shared" si="632"/>
        <v>0</v>
      </c>
      <c r="Q1074" t="b">
        <f t="shared" si="657"/>
        <v>0</v>
      </c>
      <c r="R1074" t="b">
        <f t="shared" si="633"/>
        <v>0</v>
      </c>
      <c r="S1074" t="b">
        <f t="shared" si="634"/>
        <v>0</v>
      </c>
      <c r="T1074" t="b">
        <f t="shared" si="635"/>
        <v>0</v>
      </c>
      <c r="U1074" t="b">
        <f t="shared" si="636"/>
        <v>0</v>
      </c>
      <c r="V1074" t="b">
        <f t="shared" si="664"/>
        <v>0</v>
      </c>
      <c r="W1074" t="b">
        <f t="shared" si="665"/>
        <v>0</v>
      </c>
      <c r="X1074" t="b">
        <f t="shared" si="666"/>
        <v>0</v>
      </c>
      <c r="Y1074" t="b">
        <f t="shared" si="667"/>
        <v>0</v>
      </c>
      <c r="Z1074" t="b">
        <f t="shared" si="668"/>
        <v>0</v>
      </c>
      <c r="AA1074" t="b">
        <f t="shared" si="669"/>
        <v>0</v>
      </c>
    </row>
    <row r="1075" spans="1:27" hidden="1" x14ac:dyDescent="0.25">
      <c r="A1075" t="s">
        <v>13</v>
      </c>
      <c r="B1075" t="s">
        <v>4611</v>
      </c>
      <c r="C1075" t="s">
        <v>4612</v>
      </c>
      <c r="D1075">
        <v>2012</v>
      </c>
      <c r="E1075" t="s">
        <v>765</v>
      </c>
      <c r="F1075">
        <v>91</v>
      </c>
      <c r="G1075">
        <v>1</v>
      </c>
      <c r="H1075">
        <v>175</v>
      </c>
      <c r="I1075">
        <v>188</v>
      </c>
      <c r="J1075" t="s">
        <v>4613</v>
      </c>
      <c r="K1075" t="s">
        <v>4614</v>
      </c>
      <c r="L1075" t="s">
        <v>20</v>
      </c>
      <c r="M1075" t="s">
        <v>35</v>
      </c>
      <c r="N1075" t="s">
        <v>37246</v>
      </c>
      <c r="O1075" t="s">
        <v>37256</v>
      </c>
      <c r="P1075" t="b">
        <f t="shared" si="632"/>
        <v>1</v>
      </c>
      <c r="R1075" t="b">
        <f t="shared" si="633"/>
        <v>0</v>
      </c>
      <c r="S1075" t="b">
        <f t="shared" si="634"/>
        <v>0</v>
      </c>
      <c r="T1075" t="b">
        <f t="shared" si="635"/>
        <v>1</v>
      </c>
      <c r="U1075" t="b">
        <f t="shared" si="636"/>
        <v>0</v>
      </c>
    </row>
    <row r="1076" spans="1:27" x14ac:dyDescent="0.25">
      <c r="A1076" t="s">
        <v>13</v>
      </c>
      <c r="B1076" t="s">
        <v>4615</v>
      </c>
      <c r="C1076" t="s">
        <v>4616</v>
      </c>
      <c r="D1076">
        <v>2012</v>
      </c>
      <c r="E1076" t="s">
        <v>261</v>
      </c>
      <c r="F1076">
        <v>129</v>
      </c>
      <c r="G1076">
        <v>3</v>
      </c>
      <c r="H1076">
        <v>479</v>
      </c>
      <c r="I1076">
        <v>490</v>
      </c>
      <c r="J1076" t="s">
        <v>4617</v>
      </c>
      <c r="K1076" t="s">
        <v>4618</v>
      </c>
      <c r="L1076" t="s">
        <v>35</v>
      </c>
      <c r="M1076" t="s">
        <v>20</v>
      </c>
      <c r="N1076" t="s">
        <v>37249</v>
      </c>
      <c r="P1076" t="b">
        <f t="shared" si="632"/>
        <v>0</v>
      </c>
      <c r="Q1076" t="b">
        <f t="shared" ref="Q1076:Q1080" si="670">ISNUMBER(SEARCH("marine",$C1076))</f>
        <v>0</v>
      </c>
      <c r="R1076" t="b">
        <f t="shared" si="633"/>
        <v>0</v>
      </c>
      <c r="S1076" t="b">
        <f t="shared" si="634"/>
        <v>0</v>
      </c>
      <c r="T1076" t="b">
        <f t="shared" si="635"/>
        <v>0</v>
      </c>
      <c r="U1076" t="b">
        <f t="shared" si="636"/>
        <v>0</v>
      </c>
      <c r="V1076" t="b">
        <f t="shared" ref="V1076:V1080" si="671">ISNUMBER(SEARCH(" hen",$C1076))</f>
        <v>0</v>
      </c>
      <c r="W1076" t="b">
        <f t="shared" ref="W1076:W1080" si="672">ISNUMBER(SEARCH("penguin",$C1076))</f>
        <v>0</v>
      </c>
      <c r="X1076" t="b">
        <f t="shared" ref="X1076:X1080" si="673">ISNUMBER(SEARCH("Whale",$C1076))</f>
        <v>0</v>
      </c>
      <c r="Y1076" t="b">
        <f t="shared" ref="Y1076:Y1080" si="674">ISNUMBER(SEARCH("Seal",$C1076))</f>
        <v>0</v>
      </c>
      <c r="Z1076" t="b">
        <f t="shared" ref="Z1076:Z1080" si="675">ISNUMBER(SEARCH("Newt",$C1076))</f>
        <v>0</v>
      </c>
      <c r="AA1076" t="b">
        <f t="shared" ref="AA1076:AA1077" si="676">ISNUMBER(SEARCH("Sea Turtle",$C1076))</f>
        <v>0</v>
      </c>
    </row>
    <row r="1077" spans="1:27" x14ac:dyDescent="0.25">
      <c r="A1077" t="s">
        <v>13</v>
      </c>
      <c r="B1077" t="s">
        <v>4619</v>
      </c>
      <c r="C1077" t="s">
        <v>4620</v>
      </c>
      <c r="D1077">
        <v>2012</v>
      </c>
      <c r="E1077" t="s">
        <v>1667</v>
      </c>
      <c r="F1077">
        <v>145</v>
      </c>
      <c r="G1077">
        <v>1</v>
      </c>
      <c r="H1077">
        <v>139</v>
      </c>
      <c r="I1077">
        <v>147</v>
      </c>
      <c r="J1077" t="s">
        <v>4621</v>
      </c>
      <c r="K1077" t="s">
        <v>4622</v>
      </c>
      <c r="L1077" t="s">
        <v>19</v>
      </c>
      <c r="M1077" t="s">
        <v>20</v>
      </c>
      <c r="N1077" t="s">
        <v>37246</v>
      </c>
      <c r="O1077" t="s">
        <v>37253</v>
      </c>
      <c r="P1077" t="b">
        <f t="shared" si="632"/>
        <v>0</v>
      </c>
      <c r="Q1077" t="b">
        <f t="shared" si="670"/>
        <v>0</v>
      </c>
      <c r="R1077" t="b">
        <f t="shared" si="633"/>
        <v>0</v>
      </c>
      <c r="S1077" t="b">
        <f t="shared" si="634"/>
        <v>0</v>
      </c>
      <c r="T1077" t="b">
        <f t="shared" si="635"/>
        <v>0</v>
      </c>
      <c r="U1077" t="b">
        <f t="shared" si="636"/>
        <v>0</v>
      </c>
      <c r="V1077" t="b">
        <f t="shared" si="671"/>
        <v>0</v>
      </c>
      <c r="W1077" t="b">
        <f t="shared" si="672"/>
        <v>0</v>
      </c>
      <c r="X1077" t="b">
        <f t="shared" si="673"/>
        <v>0</v>
      </c>
      <c r="Y1077" t="b">
        <f t="shared" si="674"/>
        <v>0</v>
      </c>
      <c r="Z1077" t="b">
        <f t="shared" si="675"/>
        <v>0</v>
      </c>
      <c r="AA1077" t="b">
        <f t="shared" si="676"/>
        <v>0</v>
      </c>
    </row>
    <row r="1078" spans="1:27" hidden="1" x14ac:dyDescent="0.25">
      <c r="A1078" t="s">
        <v>13</v>
      </c>
      <c r="B1078" t="s">
        <v>4623</v>
      </c>
      <c r="C1078" t="s">
        <v>4624</v>
      </c>
      <c r="D1078">
        <v>2012</v>
      </c>
      <c r="E1078" t="s">
        <v>212</v>
      </c>
      <c r="F1078">
        <v>30</v>
      </c>
      <c r="G1078">
        <v>1</v>
      </c>
      <c r="H1078">
        <v>35</v>
      </c>
      <c r="I1078">
        <v>41</v>
      </c>
      <c r="J1078" t="s">
        <v>4625</v>
      </c>
      <c r="K1078" t="s">
        <v>4626</v>
      </c>
      <c r="L1078" t="s">
        <v>20</v>
      </c>
      <c r="M1078" t="s">
        <v>19</v>
      </c>
      <c r="N1078" t="s">
        <v>37246</v>
      </c>
      <c r="O1078" t="s">
        <v>37265</v>
      </c>
      <c r="P1078" t="b">
        <f t="shared" si="632"/>
        <v>0</v>
      </c>
      <c r="Q1078" t="b">
        <f t="shared" si="670"/>
        <v>0</v>
      </c>
      <c r="R1078" t="b">
        <f t="shared" si="633"/>
        <v>0</v>
      </c>
      <c r="S1078" t="b">
        <f t="shared" si="634"/>
        <v>0</v>
      </c>
      <c r="T1078" t="b">
        <f t="shared" si="635"/>
        <v>0</v>
      </c>
      <c r="U1078" t="b">
        <f t="shared" si="636"/>
        <v>0</v>
      </c>
      <c r="V1078" t="b">
        <f t="shared" si="671"/>
        <v>0</v>
      </c>
      <c r="W1078" t="b">
        <f t="shared" si="672"/>
        <v>0</v>
      </c>
      <c r="X1078" t="b">
        <f t="shared" si="673"/>
        <v>0</v>
      </c>
      <c r="Y1078" t="b">
        <f t="shared" si="674"/>
        <v>0</v>
      </c>
      <c r="Z1078" t="b">
        <f t="shared" si="675"/>
        <v>1</v>
      </c>
    </row>
    <row r="1079" spans="1:27" x14ac:dyDescent="0.25">
      <c r="A1079" t="s">
        <v>13</v>
      </c>
      <c r="B1079" t="s">
        <v>4627</v>
      </c>
      <c r="C1079" t="s">
        <v>4628</v>
      </c>
      <c r="D1079">
        <v>2012</v>
      </c>
      <c r="E1079" t="s">
        <v>4629</v>
      </c>
      <c r="F1079">
        <v>36</v>
      </c>
      <c r="G1079">
        <v>1</v>
      </c>
      <c r="H1079">
        <v>90</v>
      </c>
      <c r="I1079">
        <v>99</v>
      </c>
      <c r="K1079" t="s">
        <v>4630</v>
      </c>
      <c r="L1079" t="s">
        <v>20</v>
      </c>
      <c r="M1079" t="s">
        <v>19</v>
      </c>
      <c r="N1079" t="s">
        <v>37246</v>
      </c>
      <c r="O1079" t="s">
        <v>37251</v>
      </c>
      <c r="P1079" t="b">
        <f t="shared" si="632"/>
        <v>0</v>
      </c>
      <c r="Q1079" t="b">
        <f t="shared" si="670"/>
        <v>0</v>
      </c>
      <c r="R1079" t="b">
        <f t="shared" si="633"/>
        <v>0</v>
      </c>
      <c r="S1079" t="b">
        <f t="shared" si="634"/>
        <v>0</v>
      </c>
      <c r="T1079" t="b">
        <f t="shared" si="635"/>
        <v>0</v>
      </c>
      <c r="U1079" t="b">
        <f t="shared" si="636"/>
        <v>0</v>
      </c>
      <c r="V1079" t="b">
        <f t="shared" si="671"/>
        <v>0</v>
      </c>
      <c r="W1079" t="b">
        <f t="shared" si="672"/>
        <v>0</v>
      </c>
      <c r="X1079" t="b">
        <f t="shared" si="673"/>
        <v>0</v>
      </c>
      <c r="Y1079" t="b">
        <f t="shared" si="674"/>
        <v>0</v>
      </c>
      <c r="Z1079" t="b">
        <f t="shared" si="675"/>
        <v>0</v>
      </c>
      <c r="AA1079" t="b">
        <f t="shared" ref="AA1079:AA1080" si="677">ISNUMBER(SEARCH("Sea Turtle",$C1079))</f>
        <v>0</v>
      </c>
    </row>
    <row r="1080" spans="1:27" x14ac:dyDescent="0.25">
      <c r="A1080" t="s">
        <v>13</v>
      </c>
      <c r="B1080" t="s">
        <v>4631</v>
      </c>
      <c r="C1080" t="s">
        <v>4632</v>
      </c>
      <c r="D1080">
        <v>2012</v>
      </c>
      <c r="E1080" t="s">
        <v>656</v>
      </c>
      <c r="F1080">
        <v>169</v>
      </c>
      <c r="G1080">
        <v>2</v>
      </c>
      <c r="H1080">
        <v>361</v>
      </c>
      <c r="I1080">
        <v>372</v>
      </c>
      <c r="J1080" t="s">
        <v>4633</v>
      </c>
      <c r="K1080" t="s">
        <v>4634</v>
      </c>
      <c r="L1080" t="s">
        <v>35</v>
      </c>
      <c r="M1080" t="s">
        <v>20</v>
      </c>
      <c r="N1080" t="s">
        <v>37246</v>
      </c>
      <c r="O1080" t="s">
        <v>37253</v>
      </c>
      <c r="P1080" t="b">
        <f t="shared" si="632"/>
        <v>0</v>
      </c>
      <c r="Q1080" t="b">
        <f t="shared" si="670"/>
        <v>0</v>
      </c>
      <c r="R1080" t="b">
        <f t="shared" si="633"/>
        <v>0</v>
      </c>
      <c r="S1080" t="b">
        <f t="shared" si="634"/>
        <v>0</v>
      </c>
      <c r="T1080" t="b">
        <f t="shared" si="635"/>
        <v>0</v>
      </c>
      <c r="U1080" t="b">
        <f t="shared" si="636"/>
        <v>0</v>
      </c>
      <c r="V1080" t="b">
        <f t="shared" si="671"/>
        <v>0</v>
      </c>
      <c r="W1080" t="b">
        <f t="shared" si="672"/>
        <v>0</v>
      </c>
      <c r="X1080" t="b">
        <f t="shared" si="673"/>
        <v>0</v>
      </c>
      <c r="Y1080" t="b">
        <f t="shared" si="674"/>
        <v>0</v>
      </c>
      <c r="Z1080" t="b">
        <f t="shared" si="675"/>
        <v>0</v>
      </c>
      <c r="AA1080" t="b">
        <f t="shared" si="677"/>
        <v>0</v>
      </c>
    </row>
    <row r="1081" spans="1:27" hidden="1" x14ac:dyDescent="0.25">
      <c r="A1081" t="s">
        <v>13</v>
      </c>
      <c r="B1081" t="s">
        <v>4635</v>
      </c>
      <c r="C1081" t="s">
        <v>4636</v>
      </c>
      <c r="D1081">
        <v>2012</v>
      </c>
      <c r="E1081" t="s">
        <v>4637</v>
      </c>
      <c r="F1081">
        <v>5</v>
      </c>
      <c r="H1081">
        <v>4151</v>
      </c>
      <c r="I1081">
        <v>4156</v>
      </c>
      <c r="K1081" t="s">
        <v>4638</v>
      </c>
      <c r="L1081" t="s">
        <v>20</v>
      </c>
      <c r="M1081" t="s">
        <v>35</v>
      </c>
      <c r="N1081" t="s">
        <v>37246</v>
      </c>
      <c r="O1081" t="s">
        <v>37256</v>
      </c>
      <c r="P1081" t="b">
        <f t="shared" si="632"/>
        <v>1</v>
      </c>
      <c r="R1081" t="b">
        <f t="shared" si="633"/>
        <v>0</v>
      </c>
      <c r="S1081" t="b">
        <f t="shared" si="634"/>
        <v>0</v>
      </c>
      <c r="T1081" t="b">
        <f t="shared" si="635"/>
        <v>0</v>
      </c>
      <c r="U1081" t="b">
        <f t="shared" si="636"/>
        <v>0</v>
      </c>
    </row>
    <row r="1082" spans="1:27" x14ac:dyDescent="0.25">
      <c r="A1082" t="s">
        <v>13</v>
      </c>
      <c r="B1082" t="s">
        <v>4639</v>
      </c>
      <c r="C1082" t="s">
        <v>4640</v>
      </c>
      <c r="D1082">
        <v>2012</v>
      </c>
      <c r="E1082" t="s">
        <v>2881</v>
      </c>
      <c r="F1082">
        <v>20</v>
      </c>
      <c r="G1082">
        <v>1</v>
      </c>
      <c r="H1082">
        <v>18</v>
      </c>
      <c r="I1082">
        <v>29</v>
      </c>
      <c r="J1082" t="s">
        <v>4641</v>
      </c>
      <c r="K1082" t="s">
        <v>4642</v>
      </c>
      <c r="L1082" t="s">
        <v>20</v>
      </c>
      <c r="M1082" t="s">
        <v>19</v>
      </c>
      <c r="N1082" t="s">
        <v>37246</v>
      </c>
      <c r="O1082" t="s">
        <v>37262</v>
      </c>
      <c r="P1082" t="b">
        <f t="shared" si="632"/>
        <v>0</v>
      </c>
      <c r="Q1082" t="b">
        <f t="shared" ref="Q1082:Q1084" si="678">ISNUMBER(SEARCH("marine",$C1082))</f>
        <v>0</v>
      </c>
      <c r="R1082" t="b">
        <f t="shared" si="633"/>
        <v>0</v>
      </c>
      <c r="S1082" t="b">
        <f t="shared" si="634"/>
        <v>0</v>
      </c>
      <c r="T1082" t="b">
        <f t="shared" si="635"/>
        <v>0</v>
      </c>
      <c r="U1082" t="b">
        <f t="shared" si="636"/>
        <v>0</v>
      </c>
      <c r="V1082" t="b">
        <f>ISNUMBER(SEARCH(" hen",$C1082))</f>
        <v>0</v>
      </c>
      <c r="W1082" t="b">
        <f>ISNUMBER(SEARCH("penguin",$C1082))</f>
        <v>0</v>
      </c>
      <c r="X1082" t="b">
        <f>ISNUMBER(SEARCH("Whale",$C1082))</f>
        <v>0</v>
      </c>
      <c r="Y1082" t="b">
        <f>ISNUMBER(SEARCH("Seal",$C1082))</f>
        <v>0</v>
      </c>
      <c r="Z1082" t="b">
        <f t="shared" ref="Z1082" si="679">ISNUMBER(SEARCH("Newt",$C1082))</f>
        <v>0</v>
      </c>
      <c r="AA1082" t="b">
        <f>ISNUMBER(SEARCH("Sea Turtle",$C1082))</f>
        <v>0</v>
      </c>
    </row>
    <row r="1083" spans="1:27" hidden="1" x14ac:dyDescent="0.25">
      <c r="A1083" t="s">
        <v>13</v>
      </c>
      <c r="B1083" t="s">
        <v>4643</v>
      </c>
      <c r="C1083" t="s">
        <v>4644</v>
      </c>
      <c r="D1083">
        <v>2012</v>
      </c>
      <c r="E1083" t="s">
        <v>100</v>
      </c>
      <c r="F1083">
        <v>286</v>
      </c>
      <c r="G1083">
        <v>1</v>
      </c>
      <c r="H1083">
        <v>30</v>
      </c>
      <c r="I1083">
        <v>37</v>
      </c>
      <c r="J1083" t="s">
        <v>4645</v>
      </c>
      <c r="K1083" t="s">
        <v>4646</v>
      </c>
      <c r="L1083" t="s">
        <v>20</v>
      </c>
      <c r="M1083" t="s">
        <v>35</v>
      </c>
      <c r="N1083" t="s">
        <v>37248</v>
      </c>
      <c r="O1083" t="s">
        <v>37257</v>
      </c>
      <c r="P1083" t="b">
        <f t="shared" si="632"/>
        <v>0</v>
      </c>
      <c r="Q1083" t="b">
        <f t="shared" si="678"/>
        <v>0</v>
      </c>
      <c r="R1083" t="b">
        <f t="shared" si="633"/>
        <v>1</v>
      </c>
      <c r="S1083" t="b">
        <f t="shared" si="634"/>
        <v>0</v>
      </c>
      <c r="T1083" t="b">
        <f t="shared" si="635"/>
        <v>0</v>
      </c>
      <c r="U1083" t="b">
        <f t="shared" si="636"/>
        <v>0</v>
      </c>
    </row>
    <row r="1084" spans="1:27" x14ac:dyDescent="0.25">
      <c r="A1084" t="s">
        <v>13</v>
      </c>
      <c r="B1084" t="s">
        <v>4647</v>
      </c>
      <c r="C1084" t="s">
        <v>4648</v>
      </c>
      <c r="D1084">
        <v>2012</v>
      </c>
      <c r="E1084" t="s">
        <v>4649</v>
      </c>
      <c r="H1084">
        <v>389</v>
      </c>
      <c r="I1084">
        <v>413</v>
      </c>
      <c r="J1084" t="s">
        <v>4650</v>
      </c>
      <c r="K1084" t="s">
        <v>4651</v>
      </c>
      <c r="L1084" t="s">
        <v>20</v>
      </c>
      <c r="M1084" t="s">
        <v>35</v>
      </c>
      <c r="N1084" t="s">
        <v>37246</v>
      </c>
      <c r="O1084" t="s">
        <v>37251</v>
      </c>
      <c r="P1084" t="b">
        <f t="shared" si="632"/>
        <v>0</v>
      </c>
      <c r="Q1084" t="b">
        <f t="shared" si="678"/>
        <v>0</v>
      </c>
      <c r="R1084" t="b">
        <f t="shared" si="633"/>
        <v>0</v>
      </c>
      <c r="S1084" t="b">
        <f t="shared" si="634"/>
        <v>0</v>
      </c>
      <c r="T1084" t="b">
        <f t="shared" si="635"/>
        <v>0</v>
      </c>
      <c r="U1084" t="b">
        <f t="shared" si="636"/>
        <v>0</v>
      </c>
      <c r="V1084" t="b">
        <f>ISNUMBER(SEARCH(" hen",$C1084))</f>
        <v>0</v>
      </c>
      <c r="W1084" t="b">
        <f>ISNUMBER(SEARCH("penguin",$C1084))</f>
        <v>0</v>
      </c>
      <c r="X1084" t="b">
        <f>ISNUMBER(SEARCH("Whale",$C1084))</f>
        <v>0</v>
      </c>
      <c r="Y1084" t="b">
        <f>ISNUMBER(SEARCH("Seal",$C1084))</f>
        <v>0</v>
      </c>
      <c r="Z1084" t="b">
        <f t="shared" ref="Z1084" si="680">ISNUMBER(SEARCH("Newt",$C1084))</f>
        <v>0</v>
      </c>
      <c r="AA1084" t="b">
        <f>ISNUMBER(SEARCH("Sea Turtle",$C1084))</f>
        <v>0</v>
      </c>
    </row>
    <row r="1085" spans="1:27" hidden="1" x14ac:dyDescent="0.25">
      <c r="A1085" t="s">
        <v>13</v>
      </c>
      <c r="B1085" t="s">
        <v>4652</v>
      </c>
      <c r="C1085" t="s">
        <v>4653</v>
      </c>
      <c r="D1085">
        <v>2011</v>
      </c>
      <c r="E1085" t="s">
        <v>2689</v>
      </c>
      <c r="F1085">
        <v>43</v>
      </c>
      <c r="G1085">
        <v>6</v>
      </c>
      <c r="H1085">
        <v>1033</v>
      </c>
      <c r="I1085">
        <v>1040</v>
      </c>
      <c r="K1085" t="s">
        <v>4654</v>
      </c>
      <c r="L1085" t="s">
        <v>20</v>
      </c>
      <c r="M1085" t="s">
        <v>19</v>
      </c>
      <c r="N1085" t="s">
        <v>37246</v>
      </c>
      <c r="O1085" t="s">
        <v>37256</v>
      </c>
      <c r="P1085" t="b">
        <f t="shared" si="632"/>
        <v>1</v>
      </c>
      <c r="R1085" t="b">
        <f t="shared" si="633"/>
        <v>0</v>
      </c>
      <c r="S1085" t="b">
        <f t="shared" si="634"/>
        <v>0</v>
      </c>
      <c r="T1085" t="b">
        <f t="shared" si="635"/>
        <v>0</v>
      </c>
      <c r="U1085" t="b">
        <f t="shared" si="636"/>
        <v>0</v>
      </c>
    </row>
    <row r="1086" spans="1:27" x14ac:dyDescent="0.25">
      <c r="A1086" t="s">
        <v>13</v>
      </c>
      <c r="B1086" t="s">
        <v>4655</v>
      </c>
      <c r="C1086" t="s">
        <v>4656</v>
      </c>
      <c r="D1086">
        <v>2011</v>
      </c>
      <c r="E1086" t="s">
        <v>2153</v>
      </c>
      <c r="F1086">
        <v>111</v>
      </c>
      <c r="G1086">
        <v>4</v>
      </c>
      <c r="H1086">
        <v>283</v>
      </c>
      <c r="I1086">
        <v>291</v>
      </c>
      <c r="J1086" t="s">
        <v>4657</v>
      </c>
      <c r="K1086" t="s">
        <v>4658</v>
      </c>
      <c r="L1086" t="s">
        <v>20</v>
      </c>
      <c r="M1086" t="s">
        <v>35</v>
      </c>
      <c r="N1086" t="s">
        <v>37249</v>
      </c>
      <c r="P1086" t="b">
        <f t="shared" si="632"/>
        <v>0</v>
      </c>
      <c r="Q1086" t="b">
        <f t="shared" ref="Q1086:Q1111" si="681">ISNUMBER(SEARCH("marine",$C1086))</f>
        <v>0</v>
      </c>
      <c r="R1086" t="b">
        <f t="shared" si="633"/>
        <v>0</v>
      </c>
      <c r="S1086" t="b">
        <f t="shared" si="634"/>
        <v>0</v>
      </c>
      <c r="T1086" t="b">
        <f t="shared" si="635"/>
        <v>0</v>
      </c>
      <c r="U1086" t="b">
        <f t="shared" si="636"/>
        <v>0</v>
      </c>
      <c r="V1086" t="b">
        <f t="shared" ref="V1086:V1097" si="682">ISNUMBER(SEARCH(" hen",$C1086))</f>
        <v>0</v>
      </c>
      <c r="W1086" t="b">
        <f t="shared" ref="W1086:W1097" si="683">ISNUMBER(SEARCH("penguin",$C1086))</f>
        <v>0</v>
      </c>
      <c r="X1086" t="b">
        <f t="shared" ref="X1086:X1097" si="684">ISNUMBER(SEARCH("Whale",$C1086))</f>
        <v>0</v>
      </c>
      <c r="Y1086" t="b">
        <f t="shared" ref="Y1086:Y1097" si="685">ISNUMBER(SEARCH("Seal",$C1086))</f>
        <v>0</v>
      </c>
      <c r="Z1086" t="b">
        <f t="shared" ref="Z1086:Z1097" si="686">ISNUMBER(SEARCH("Newt",$C1086))</f>
        <v>0</v>
      </c>
      <c r="AA1086" t="b">
        <f t="shared" ref="AA1086:AA1097" si="687">ISNUMBER(SEARCH("Sea Turtle",$C1086))</f>
        <v>0</v>
      </c>
    </row>
    <row r="1087" spans="1:27" x14ac:dyDescent="0.25">
      <c r="A1087" t="s">
        <v>13</v>
      </c>
      <c r="B1087" t="s">
        <v>4659</v>
      </c>
      <c r="C1087" t="s">
        <v>4660</v>
      </c>
      <c r="D1087">
        <v>2011</v>
      </c>
      <c r="E1087" t="s">
        <v>152</v>
      </c>
      <c r="F1087">
        <v>6</v>
      </c>
      <c r="G1087">
        <v>12</v>
      </c>
      <c r="J1087" t="s">
        <v>4661</v>
      </c>
      <c r="K1087" t="s">
        <v>4662</v>
      </c>
      <c r="L1087" t="s">
        <v>20</v>
      </c>
      <c r="M1087" t="s">
        <v>35</v>
      </c>
      <c r="N1087" t="s">
        <v>37246</v>
      </c>
      <c r="O1087" t="s">
        <v>37251</v>
      </c>
      <c r="P1087" t="b">
        <f t="shared" si="632"/>
        <v>0</v>
      </c>
      <c r="Q1087" t="b">
        <f t="shared" si="681"/>
        <v>0</v>
      </c>
      <c r="R1087" t="b">
        <f t="shared" si="633"/>
        <v>0</v>
      </c>
      <c r="S1087" t="b">
        <f t="shared" si="634"/>
        <v>0</v>
      </c>
      <c r="T1087" t="b">
        <f t="shared" si="635"/>
        <v>0</v>
      </c>
      <c r="U1087" t="b">
        <f t="shared" si="636"/>
        <v>0</v>
      </c>
      <c r="V1087" t="b">
        <f t="shared" si="682"/>
        <v>0</v>
      </c>
      <c r="W1087" t="b">
        <f t="shared" si="683"/>
        <v>0</v>
      </c>
      <c r="X1087" t="b">
        <f t="shared" si="684"/>
        <v>0</v>
      </c>
      <c r="Y1087" t="b">
        <f t="shared" si="685"/>
        <v>0</v>
      </c>
      <c r="Z1087" t="b">
        <f t="shared" si="686"/>
        <v>0</v>
      </c>
      <c r="AA1087" t="b">
        <f t="shared" si="687"/>
        <v>0</v>
      </c>
    </row>
    <row r="1088" spans="1:27" x14ac:dyDescent="0.25">
      <c r="A1088" t="s">
        <v>13</v>
      </c>
      <c r="B1088" t="s">
        <v>4663</v>
      </c>
      <c r="C1088" t="s">
        <v>4664</v>
      </c>
      <c r="D1088">
        <v>2011</v>
      </c>
      <c r="E1088" t="s">
        <v>100</v>
      </c>
      <c r="F1088">
        <v>285</v>
      </c>
      <c r="G1088">
        <v>4</v>
      </c>
      <c r="H1088">
        <v>266</v>
      </c>
      <c r="I1088">
        <v>273</v>
      </c>
      <c r="J1088" t="s">
        <v>4665</v>
      </c>
      <c r="K1088" t="s">
        <v>4666</v>
      </c>
      <c r="L1088" t="s">
        <v>19</v>
      </c>
      <c r="M1088" t="s">
        <v>20</v>
      </c>
      <c r="N1088" t="s">
        <v>37246</v>
      </c>
      <c r="O1088" t="s">
        <v>37251</v>
      </c>
      <c r="P1088" t="b">
        <f t="shared" si="632"/>
        <v>0</v>
      </c>
      <c r="Q1088" t="b">
        <f t="shared" si="681"/>
        <v>0</v>
      </c>
      <c r="R1088" t="b">
        <f t="shared" si="633"/>
        <v>0</v>
      </c>
      <c r="S1088" t="b">
        <f t="shared" si="634"/>
        <v>0</v>
      </c>
      <c r="T1088" t="b">
        <f t="shared" si="635"/>
        <v>0</v>
      </c>
      <c r="U1088" t="b">
        <f t="shared" si="636"/>
        <v>0</v>
      </c>
      <c r="V1088" t="b">
        <f t="shared" si="682"/>
        <v>0</v>
      </c>
      <c r="W1088" t="b">
        <f t="shared" si="683"/>
        <v>0</v>
      </c>
      <c r="X1088" t="b">
        <f t="shared" si="684"/>
        <v>0</v>
      </c>
      <c r="Y1088" t="b">
        <f t="shared" si="685"/>
        <v>0</v>
      </c>
      <c r="Z1088" t="b">
        <f t="shared" si="686"/>
        <v>0</v>
      </c>
      <c r="AA1088" t="b">
        <f t="shared" si="687"/>
        <v>0</v>
      </c>
    </row>
    <row r="1089" spans="1:27" x14ac:dyDescent="0.25">
      <c r="A1089" t="s">
        <v>13</v>
      </c>
      <c r="B1089" t="s">
        <v>4667</v>
      </c>
      <c r="C1089" t="s">
        <v>4668</v>
      </c>
      <c r="D1089">
        <v>2011</v>
      </c>
      <c r="E1089" t="s">
        <v>996</v>
      </c>
      <c r="F1089">
        <v>25</v>
      </c>
      <c r="G1089">
        <v>6</v>
      </c>
      <c r="H1089">
        <v>1215</v>
      </c>
      <c r="I1089">
        <v>1222</v>
      </c>
      <c r="J1089" t="s">
        <v>4669</v>
      </c>
      <c r="K1089" t="s">
        <v>4670</v>
      </c>
      <c r="L1089" t="s">
        <v>20</v>
      </c>
      <c r="M1089" t="s">
        <v>19</v>
      </c>
      <c r="N1089" t="s">
        <v>37246</v>
      </c>
      <c r="O1089" t="s">
        <v>37251</v>
      </c>
      <c r="P1089" t="b">
        <f t="shared" si="632"/>
        <v>0</v>
      </c>
      <c r="Q1089" t="b">
        <f t="shared" si="681"/>
        <v>0</v>
      </c>
      <c r="R1089" t="b">
        <f t="shared" si="633"/>
        <v>0</v>
      </c>
      <c r="S1089" t="b">
        <f t="shared" si="634"/>
        <v>0</v>
      </c>
      <c r="T1089" t="b">
        <f t="shared" si="635"/>
        <v>0</v>
      </c>
      <c r="U1089" t="b">
        <f t="shared" si="636"/>
        <v>0</v>
      </c>
      <c r="V1089" t="b">
        <f t="shared" si="682"/>
        <v>0</v>
      </c>
      <c r="W1089" t="b">
        <f t="shared" si="683"/>
        <v>0</v>
      </c>
      <c r="X1089" t="b">
        <f t="shared" si="684"/>
        <v>0</v>
      </c>
      <c r="Y1089" t="b">
        <f t="shared" si="685"/>
        <v>0</v>
      </c>
      <c r="Z1089" t="b">
        <f t="shared" si="686"/>
        <v>0</v>
      </c>
      <c r="AA1089" t="b">
        <f t="shared" si="687"/>
        <v>0</v>
      </c>
    </row>
    <row r="1090" spans="1:27" x14ac:dyDescent="0.25">
      <c r="A1090" t="s">
        <v>13</v>
      </c>
      <c r="B1090" t="s">
        <v>4671</v>
      </c>
      <c r="C1090" t="s">
        <v>4672</v>
      </c>
      <c r="D1090">
        <v>2011</v>
      </c>
      <c r="E1090" t="s">
        <v>2048</v>
      </c>
      <c r="F1090">
        <v>59</v>
      </c>
      <c r="G1090">
        <v>4</v>
      </c>
      <c r="H1090">
        <v>249</v>
      </c>
      <c r="I1090">
        <v>256</v>
      </c>
      <c r="J1090" t="s">
        <v>4673</v>
      </c>
      <c r="K1090" t="s">
        <v>4674</v>
      </c>
      <c r="L1090" t="s">
        <v>20</v>
      </c>
      <c r="M1090" t="s">
        <v>35</v>
      </c>
      <c r="N1090" t="s">
        <v>37246</v>
      </c>
      <c r="O1090" t="s">
        <v>37251</v>
      </c>
      <c r="P1090" t="b">
        <f t="shared" si="632"/>
        <v>0</v>
      </c>
      <c r="Q1090" t="b">
        <f t="shared" si="681"/>
        <v>0</v>
      </c>
      <c r="R1090" t="b">
        <f t="shared" si="633"/>
        <v>0</v>
      </c>
      <c r="S1090" t="b">
        <f t="shared" si="634"/>
        <v>0</v>
      </c>
      <c r="T1090" t="b">
        <f t="shared" si="635"/>
        <v>0</v>
      </c>
      <c r="U1090" t="b">
        <f t="shared" si="636"/>
        <v>0</v>
      </c>
      <c r="V1090" t="b">
        <f t="shared" si="682"/>
        <v>0</v>
      </c>
      <c r="W1090" t="b">
        <f t="shared" si="683"/>
        <v>0</v>
      </c>
      <c r="X1090" t="b">
        <f t="shared" si="684"/>
        <v>0</v>
      </c>
      <c r="Y1090" t="b">
        <f t="shared" si="685"/>
        <v>0</v>
      </c>
      <c r="Z1090" t="b">
        <f t="shared" si="686"/>
        <v>0</v>
      </c>
      <c r="AA1090" t="b">
        <f t="shared" si="687"/>
        <v>0</v>
      </c>
    </row>
    <row r="1091" spans="1:27" x14ac:dyDescent="0.25">
      <c r="A1091" t="s">
        <v>13</v>
      </c>
      <c r="B1091" t="s">
        <v>4675</v>
      </c>
      <c r="C1091" t="s">
        <v>4676</v>
      </c>
      <c r="D1091">
        <v>2011</v>
      </c>
      <c r="E1091" t="s">
        <v>4677</v>
      </c>
      <c r="F1091">
        <v>6</v>
      </c>
      <c r="G1091">
        <v>11</v>
      </c>
      <c r="K1091" t="s">
        <v>4678</v>
      </c>
      <c r="L1091" t="s">
        <v>35</v>
      </c>
      <c r="M1091" t="s">
        <v>20</v>
      </c>
      <c r="N1091" t="s">
        <v>37246</v>
      </c>
      <c r="O1091" t="s">
        <v>37251</v>
      </c>
      <c r="P1091" t="b">
        <f t="shared" ref="P1091:P1154" si="688">ISNUMBER(SEARCH("broiler",C1091))</f>
        <v>0</v>
      </c>
      <c r="Q1091" t="b">
        <f t="shared" si="681"/>
        <v>0</v>
      </c>
      <c r="R1091" t="b">
        <f t="shared" ref="R1091:R1154" si="689">ISNUMBER(SEARCH("aquatic",$C1091))</f>
        <v>0</v>
      </c>
      <c r="S1091" t="b">
        <f t="shared" ref="S1091:S1154" si="690">ISNUMBER(SEARCH("fish",$C1091))</f>
        <v>0</v>
      </c>
      <c r="T1091" t="b">
        <f t="shared" ref="T1091:T1154" si="691">ISNUMBER(SEARCH(" chicken",$C1091))</f>
        <v>0</v>
      </c>
      <c r="U1091" t="b">
        <f t="shared" ref="U1091:U1154" si="692">ISNUMBER(SEARCH("tadpole",$C1091))</f>
        <v>0</v>
      </c>
      <c r="V1091" t="b">
        <f t="shared" si="682"/>
        <v>0</v>
      </c>
      <c r="W1091" t="b">
        <f t="shared" si="683"/>
        <v>0</v>
      </c>
      <c r="X1091" t="b">
        <f t="shared" si="684"/>
        <v>0</v>
      </c>
      <c r="Y1091" t="b">
        <f t="shared" si="685"/>
        <v>0</v>
      </c>
      <c r="Z1091" t="b">
        <f t="shared" si="686"/>
        <v>0</v>
      </c>
      <c r="AA1091" t="b">
        <f t="shared" si="687"/>
        <v>0</v>
      </c>
    </row>
    <row r="1092" spans="1:27" x14ac:dyDescent="0.25">
      <c r="A1092" t="s">
        <v>13</v>
      </c>
      <c r="B1092" t="s">
        <v>4679</v>
      </c>
      <c r="C1092" t="s">
        <v>4680</v>
      </c>
      <c r="D1092">
        <v>2011</v>
      </c>
      <c r="E1092" t="s">
        <v>2105</v>
      </c>
      <c r="F1092">
        <v>50</v>
      </c>
      <c r="G1092">
        <v>1</v>
      </c>
      <c r="H1092">
        <v>43</v>
      </c>
      <c r="I1092">
        <v>50</v>
      </c>
      <c r="J1092" t="s">
        <v>4681</v>
      </c>
      <c r="K1092" t="s">
        <v>4682</v>
      </c>
      <c r="L1092" t="s">
        <v>19</v>
      </c>
      <c r="M1092" t="s">
        <v>20</v>
      </c>
      <c r="N1092" t="s">
        <v>37246</v>
      </c>
      <c r="O1092" t="s">
        <v>37251</v>
      </c>
      <c r="P1092" t="b">
        <f t="shared" si="688"/>
        <v>0</v>
      </c>
      <c r="Q1092" t="b">
        <f t="shared" si="681"/>
        <v>0</v>
      </c>
      <c r="R1092" t="b">
        <f t="shared" si="689"/>
        <v>0</v>
      </c>
      <c r="S1092" t="b">
        <f t="shared" si="690"/>
        <v>0</v>
      </c>
      <c r="T1092" t="b">
        <f t="shared" si="691"/>
        <v>0</v>
      </c>
      <c r="U1092" t="b">
        <f t="shared" si="692"/>
        <v>0</v>
      </c>
      <c r="V1092" t="b">
        <f t="shared" si="682"/>
        <v>0</v>
      </c>
      <c r="W1092" t="b">
        <f t="shared" si="683"/>
        <v>0</v>
      </c>
      <c r="X1092" t="b">
        <f t="shared" si="684"/>
        <v>0</v>
      </c>
      <c r="Y1092" t="b">
        <f t="shared" si="685"/>
        <v>0</v>
      </c>
      <c r="Z1092" t="b">
        <f t="shared" si="686"/>
        <v>0</v>
      </c>
      <c r="AA1092" t="b">
        <f t="shared" si="687"/>
        <v>0</v>
      </c>
    </row>
    <row r="1093" spans="1:27" x14ac:dyDescent="0.25">
      <c r="A1093" t="s">
        <v>13</v>
      </c>
      <c r="B1093" t="s">
        <v>4683</v>
      </c>
      <c r="C1093" t="s">
        <v>4684</v>
      </c>
      <c r="D1093">
        <v>2011</v>
      </c>
      <c r="E1093" t="s">
        <v>4685</v>
      </c>
      <c r="F1093">
        <v>54</v>
      </c>
      <c r="G1093">
        <v>6</v>
      </c>
      <c r="H1093">
        <v>636</v>
      </c>
      <c r="I1093">
        <v>648</v>
      </c>
      <c r="K1093" t="s">
        <v>4686</v>
      </c>
      <c r="L1093" t="s">
        <v>19</v>
      </c>
      <c r="M1093" t="s">
        <v>20</v>
      </c>
      <c r="N1093" t="s">
        <v>37246</v>
      </c>
      <c r="O1093" t="s">
        <v>37256</v>
      </c>
      <c r="P1093" t="b">
        <f t="shared" si="688"/>
        <v>0</v>
      </c>
      <c r="Q1093" t="b">
        <f t="shared" si="681"/>
        <v>0</v>
      </c>
      <c r="R1093" t="b">
        <f t="shared" si="689"/>
        <v>0</v>
      </c>
      <c r="S1093" t="b">
        <f t="shared" si="690"/>
        <v>0</v>
      </c>
      <c r="T1093" t="b">
        <f t="shared" si="691"/>
        <v>0</v>
      </c>
      <c r="U1093" t="b">
        <f t="shared" si="692"/>
        <v>0</v>
      </c>
      <c r="V1093" t="b">
        <f t="shared" si="682"/>
        <v>0</v>
      </c>
      <c r="W1093" t="b">
        <f t="shared" si="683"/>
        <v>0</v>
      </c>
      <c r="X1093" t="b">
        <f t="shared" si="684"/>
        <v>0</v>
      </c>
      <c r="Y1093" t="b">
        <f t="shared" si="685"/>
        <v>0</v>
      </c>
      <c r="Z1093" t="b">
        <f t="shared" si="686"/>
        <v>0</v>
      </c>
      <c r="AA1093" t="b">
        <f t="shared" si="687"/>
        <v>0</v>
      </c>
    </row>
    <row r="1094" spans="1:27" x14ac:dyDescent="0.25">
      <c r="A1094" t="s">
        <v>13</v>
      </c>
      <c r="B1094" t="s">
        <v>4687</v>
      </c>
      <c r="C1094" t="s">
        <v>4688</v>
      </c>
      <c r="D1094">
        <v>2011</v>
      </c>
      <c r="E1094" t="s">
        <v>478</v>
      </c>
      <c r="F1094">
        <v>17</v>
      </c>
      <c r="G1094">
        <v>1</v>
      </c>
      <c r="H1094">
        <v>116</v>
      </c>
      <c r="I1094">
        <v>121</v>
      </c>
      <c r="K1094" t="s">
        <v>4689</v>
      </c>
      <c r="L1094" t="s">
        <v>20</v>
      </c>
      <c r="M1094" t="s">
        <v>35</v>
      </c>
      <c r="N1094" t="s">
        <v>37246</v>
      </c>
      <c r="O1094" t="s">
        <v>37251</v>
      </c>
      <c r="P1094" t="b">
        <f t="shared" si="688"/>
        <v>0</v>
      </c>
      <c r="Q1094" t="b">
        <f t="shared" si="681"/>
        <v>0</v>
      </c>
      <c r="R1094" t="b">
        <f t="shared" si="689"/>
        <v>0</v>
      </c>
      <c r="S1094" t="b">
        <f t="shared" si="690"/>
        <v>0</v>
      </c>
      <c r="T1094" t="b">
        <f t="shared" si="691"/>
        <v>0</v>
      </c>
      <c r="U1094" t="b">
        <f t="shared" si="692"/>
        <v>0</v>
      </c>
      <c r="V1094" t="b">
        <f t="shared" si="682"/>
        <v>0</v>
      </c>
      <c r="W1094" t="b">
        <f t="shared" si="683"/>
        <v>0</v>
      </c>
      <c r="X1094" t="b">
        <f t="shared" si="684"/>
        <v>0</v>
      </c>
      <c r="Y1094" t="b">
        <f t="shared" si="685"/>
        <v>0</v>
      </c>
      <c r="Z1094" t="b">
        <f t="shared" si="686"/>
        <v>0</v>
      </c>
      <c r="AA1094" t="b">
        <f t="shared" si="687"/>
        <v>0</v>
      </c>
    </row>
    <row r="1095" spans="1:27" x14ac:dyDescent="0.25">
      <c r="A1095" t="s">
        <v>13</v>
      </c>
      <c r="B1095" t="s">
        <v>4690</v>
      </c>
      <c r="C1095" t="s">
        <v>4691</v>
      </c>
      <c r="D1095">
        <v>2011</v>
      </c>
      <c r="E1095" t="s">
        <v>1667</v>
      </c>
      <c r="F1095">
        <v>144</v>
      </c>
      <c r="G1095">
        <v>12</v>
      </c>
      <c r="H1095">
        <v>2922</v>
      </c>
      <c r="I1095">
        <v>2930</v>
      </c>
      <c r="J1095" t="s">
        <v>4692</v>
      </c>
      <c r="K1095" t="s">
        <v>4693</v>
      </c>
      <c r="L1095" t="s">
        <v>19</v>
      </c>
      <c r="M1095" t="s">
        <v>20</v>
      </c>
      <c r="N1095" t="s">
        <v>37246</v>
      </c>
      <c r="O1095" t="s">
        <v>37251</v>
      </c>
      <c r="P1095" t="b">
        <f t="shared" si="688"/>
        <v>0</v>
      </c>
      <c r="Q1095" t="b">
        <f t="shared" si="681"/>
        <v>0</v>
      </c>
      <c r="R1095" t="b">
        <f t="shared" si="689"/>
        <v>0</v>
      </c>
      <c r="S1095" t="b">
        <f t="shared" si="690"/>
        <v>0</v>
      </c>
      <c r="T1095" t="b">
        <f t="shared" si="691"/>
        <v>0</v>
      </c>
      <c r="U1095" t="b">
        <f t="shared" si="692"/>
        <v>0</v>
      </c>
      <c r="V1095" t="b">
        <f t="shared" si="682"/>
        <v>0</v>
      </c>
      <c r="W1095" t="b">
        <f t="shared" si="683"/>
        <v>0</v>
      </c>
      <c r="X1095" t="b">
        <f t="shared" si="684"/>
        <v>0</v>
      </c>
      <c r="Y1095" t="b">
        <f t="shared" si="685"/>
        <v>0</v>
      </c>
      <c r="Z1095" t="b">
        <f t="shared" si="686"/>
        <v>0</v>
      </c>
      <c r="AA1095" t="b">
        <f t="shared" si="687"/>
        <v>0</v>
      </c>
    </row>
    <row r="1096" spans="1:27" x14ac:dyDescent="0.25">
      <c r="A1096" t="s">
        <v>13</v>
      </c>
      <c r="B1096" t="s">
        <v>4694</v>
      </c>
      <c r="C1096" t="s">
        <v>4695</v>
      </c>
      <c r="D1096">
        <v>2011</v>
      </c>
      <c r="E1096" t="s">
        <v>3413</v>
      </c>
      <c r="F1096">
        <v>6</v>
      </c>
      <c r="G1096">
        <v>4</v>
      </c>
      <c r="H1096">
        <v>375</v>
      </c>
      <c r="I1096">
        <v>386</v>
      </c>
      <c r="J1096" t="s">
        <v>4696</v>
      </c>
      <c r="K1096" t="s">
        <v>4697</v>
      </c>
      <c r="L1096" t="s">
        <v>35</v>
      </c>
      <c r="M1096" t="s">
        <v>20</v>
      </c>
      <c r="N1096" t="s">
        <v>37246</v>
      </c>
      <c r="O1096" t="s">
        <v>37253</v>
      </c>
      <c r="P1096" t="b">
        <f t="shared" si="688"/>
        <v>0</v>
      </c>
      <c r="Q1096" t="b">
        <f t="shared" si="681"/>
        <v>0</v>
      </c>
      <c r="R1096" t="b">
        <f t="shared" si="689"/>
        <v>0</v>
      </c>
      <c r="S1096" t="b">
        <f t="shared" si="690"/>
        <v>0</v>
      </c>
      <c r="T1096" t="b">
        <f t="shared" si="691"/>
        <v>0</v>
      </c>
      <c r="U1096" t="b">
        <f t="shared" si="692"/>
        <v>0</v>
      </c>
      <c r="V1096" t="b">
        <f t="shared" si="682"/>
        <v>0</v>
      </c>
      <c r="W1096" t="b">
        <f t="shared" si="683"/>
        <v>0</v>
      </c>
      <c r="X1096" t="b">
        <f t="shared" si="684"/>
        <v>0</v>
      </c>
      <c r="Y1096" t="b">
        <f t="shared" si="685"/>
        <v>0</v>
      </c>
      <c r="Z1096" t="b">
        <f t="shared" si="686"/>
        <v>0</v>
      </c>
      <c r="AA1096" t="b">
        <f t="shared" si="687"/>
        <v>0</v>
      </c>
    </row>
    <row r="1097" spans="1:27" x14ac:dyDescent="0.25">
      <c r="A1097" t="s">
        <v>13</v>
      </c>
      <c r="B1097" t="s">
        <v>4698</v>
      </c>
      <c r="C1097" t="s">
        <v>4699</v>
      </c>
      <c r="D1097">
        <v>2011</v>
      </c>
      <c r="E1097" t="s">
        <v>4700</v>
      </c>
      <c r="F1097">
        <v>7</v>
      </c>
      <c r="G1097">
        <v>6</v>
      </c>
      <c r="H1097">
        <v>932</v>
      </c>
      <c r="I1097">
        <v>937</v>
      </c>
      <c r="J1097" t="s">
        <v>4701</v>
      </c>
      <c r="K1097" t="s">
        <v>4702</v>
      </c>
      <c r="L1097" t="s">
        <v>20</v>
      </c>
      <c r="M1097" t="s">
        <v>19</v>
      </c>
      <c r="N1097" t="s">
        <v>37248</v>
      </c>
      <c r="O1097" t="s">
        <v>37257</v>
      </c>
      <c r="P1097" t="b">
        <f t="shared" si="688"/>
        <v>0</v>
      </c>
      <c r="Q1097" t="b">
        <f t="shared" si="681"/>
        <v>0</v>
      </c>
      <c r="R1097" t="b">
        <f t="shared" si="689"/>
        <v>0</v>
      </c>
      <c r="S1097" t="b">
        <f t="shared" si="690"/>
        <v>0</v>
      </c>
      <c r="T1097" t="b">
        <f t="shared" si="691"/>
        <v>0</v>
      </c>
      <c r="U1097" t="b">
        <f t="shared" si="692"/>
        <v>0</v>
      </c>
      <c r="V1097" t="b">
        <f t="shared" si="682"/>
        <v>0</v>
      </c>
      <c r="W1097" t="b">
        <f t="shared" si="683"/>
        <v>0</v>
      </c>
      <c r="X1097" t="b">
        <f t="shared" si="684"/>
        <v>0</v>
      </c>
      <c r="Y1097" t="b">
        <f t="shared" si="685"/>
        <v>0</v>
      </c>
      <c r="Z1097" t="b">
        <f t="shared" si="686"/>
        <v>0</v>
      </c>
      <c r="AA1097" t="b">
        <f t="shared" si="687"/>
        <v>0</v>
      </c>
    </row>
    <row r="1098" spans="1:27" hidden="1" x14ac:dyDescent="0.25">
      <c r="A1098" t="s">
        <v>13</v>
      </c>
      <c r="B1098" t="s">
        <v>4703</v>
      </c>
      <c r="C1098" t="s">
        <v>4704</v>
      </c>
      <c r="D1098">
        <v>2011</v>
      </c>
      <c r="E1098" t="s">
        <v>4705</v>
      </c>
      <c r="F1098">
        <v>67</v>
      </c>
      <c r="G1098">
        <v>4</v>
      </c>
      <c r="H1098">
        <v>653</v>
      </c>
      <c r="I1098">
        <v>674</v>
      </c>
      <c r="J1098" t="s">
        <v>4706</v>
      </c>
      <c r="K1098" t="s">
        <v>4707</v>
      </c>
      <c r="L1098" t="s">
        <v>19</v>
      </c>
      <c r="M1098" t="s">
        <v>20</v>
      </c>
      <c r="N1098" t="s">
        <v>37246</v>
      </c>
      <c r="O1098" t="s">
        <v>37251</v>
      </c>
      <c r="P1098" t="b">
        <f t="shared" si="688"/>
        <v>0</v>
      </c>
      <c r="Q1098" t="b">
        <f t="shared" si="681"/>
        <v>0</v>
      </c>
      <c r="R1098" t="b">
        <f t="shared" si="689"/>
        <v>0</v>
      </c>
      <c r="S1098" t="b">
        <f t="shared" si="690"/>
        <v>0</v>
      </c>
      <c r="T1098" t="b">
        <f t="shared" si="691"/>
        <v>1</v>
      </c>
      <c r="U1098" t="b">
        <f t="shared" si="692"/>
        <v>0</v>
      </c>
    </row>
    <row r="1099" spans="1:27" hidden="1" x14ac:dyDescent="0.25">
      <c r="A1099" t="s">
        <v>13</v>
      </c>
      <c r="B1099" t="s">
        <v>4708</v>
      </c>
      <c r="C1099" t="s">
        <v>4709</v>
      </c>
      <c r="D1099">
        <v>2011</v>
      </c>
      <c r="E1099" t="s">
        <v>4710</v>
      </c>
      <c r="F1099">
        <v>93</v>
      </c>
      <c r="G1099">
        <v>10</v>
      </c>
      <c r="H1099">
        <v>2012</v>
      </c>
      <c r="I1099">
        <v>2021</v>
      </c>
      <c r="J1099" t="s">
        <v>4711</v>
      </c>
      <c r="K1099" t="s">
        <v>4712</v>
      </c>
      <c r="L1099" t="s">
        <v>20</v>
      </c>
      <c r="M1099" t="s">
        <v>19</v>
      </c>
      <c r="N1099" t="s">
        <v>37246</v>
      </c>
      <c r="O1099" t="s">
        <v>37253</v>
      </c>
      <c r="P1099" t="b">
        <f t="shared" si="688"/>
        <v>0</v>
      </c>
      <c r="Q1099" t="b">
        <f t="shared" si="681"/>
        <v>0</v>
      </c>
      <c r="R1099" t="b">
        <f t="shared" si="689"/>
        <v>0</v>
      </c>
      <c r="S1099" t="b">
        <f t="shared" si="690"/>
        <v>0</v>
      </c>
      <c r="T1099" t="b">
        <f t="shared" si="691"/>
        <v>0</v>
      </c>
      <c r="U1099" t="b">
        <f t="shared" si="692"/>
        <v>1</v>
      </c>
    </row>
    <row r="1100" spans="1:27" x14ac:dyDescent="0.25">
      <c r="A1100" t="s">
        <v>13</v>
      </c>
      <c r="B1100" t="s">
        <v>4713</v>
      </c>
      <c r="C1100" t="s">
        <v>4714</v>
      </c>
      <c r="D1100">
        <v>2011</v>
      </c>
      <c r="E1100" t="s">
        <v>656</v>
      </c>
      <c r="F1100">
        <v>167</v>
      </c>
      <c r="G1100">
        <v>4</v>
      </c>
      <c r="H1100">
        <v>967</v>
      </c>
      <c r="I1100">
        <v>980</v>
      </c>
      <c r="J1100" t="s">
        <v>4715</v>
      </c>
      <c r="K1100" t="s">
        <v>4716</v>
      </c>
      <c r="L1100" t="s">
        <v>35</v>
      </c>
      <c r="M1100" t="s">
        <v>20</v>
      </c>
      <c r="N1100" t="s">
        <v>37249</v>
      </c>
      <c r="P1100" t="b">
        <f t="shared" si="688"/>
        <v>0</v>
      </c>
      <c r="Q1100" t="b">
        <f t="shared" si="681"/>
        <v>0</v>
      </c>
      <c r="R1100" t="b">
        <f t="shared" si="689"/>
        <v>0</v>
      </c>
      <c r="S1100" t="b">
        <f t="shared" si="690"/>
        <v>0</v>
      </c>
      <c r="T1100" t="b">
        <f t="shared" si="691"/>
        <v>0</v>
      </c>
      <c r="U1100" t="b">
        <f t="shared" si="692"/>
        <v>0</v>
      </c>
      <c r="V1100" t="b">
        <f t="shared" ref="V1100:V1108" si="693">ISNUMBER(SEARCH(" hen",$C1100))</f>
        <v>0</v>
      </c>
      <c r="W1100" t="b">
        <f t="shared" ref="W1100:W1104" si="694">ISNUMBER(SEARCH("penguin",$C1100))</f>
        <v>0</v>
      </c>
      <c r="X1100" t="b">
        <f t="shared" ref="X1100:X1104" si="695">ISNUMBER(SEARCH("Whale",$C1100))</f>
        <v>0</v>
      </c>
      <c r="Y1100" t="b">
        <f t="shared" ref="Y1100:Y1104" si="696">ISNUMBER(SEARCH("Seal",$C1100))</f>
        <v>0</v>
      </c>
      <c r="Z1100" t="b">
        <f t="shared" ref="Z1100:Z1103" si="697">ISNUMBER(SEARCH("Newt",$C1100))</f>
        <v>0</v>
      </c>
      <c r="AA1100" t="b">
        <f t="shared" ref="AA1100:AA1103" si="698">ISNUMBER(SEARCH("Sea Turtle",$C1100))</f>
        <v>0</v>
      </c>
    </row>
    <row r="1101" spans="1:27" x14ac:dyDescent="0.25">
      <c r="A1101" t="s">
        <v>13</v>
      </c>
      <c r="B1101" t="s">
        <v>4717</v>
      </c>
      <c r="C1101" t="s">
        <v>4718</v>
      </c>
      <c r="D1101">
        <v>2011</v>
      </c>
      <c r="E1101" t="s">
        <v>4719</v>
      </c>
      <c r="F1101">
        <v>115</v>
      </c>
      <c r="G1101">
        <v>12</v>
      </c>
      <c r="H1101">
        <v>1279</v>
      </c>
      <c r="I1101">
        <v>1289</v>
      </c>
      <c r="J1101" t="s">
        <v>4720</v>
      </c>
      <c r="K1101" t="s">
        <v>4721</v>
      </c>
      <c r="L1101" t="s">
        <v>35</v>
      </c>
      <c r="M1101" t="s">
        <v>20</v>
      </c>
      <c r="N1101" t="s">
        <v>37246</v>
      </c>
      <c r="O1101" t="s">
        <v>37251</v>
      </c>
      <c r="P1101" t="b">
        <f t="shared" si="688"/>
        <v>0</v>
      </c>
      <c r="Q1101" t="b">
        <f t="shared" si="681"/>
        <v>0</v>
      </c>
      <c r="R1101" t="b">
        <f t="shared" si="689"/>
        <v>0</v>
      </c>
      <c r="S1101" t="b">
        <f t="shared" si="690"/>
        <v>0</v>
      </c>
      <c r="T1101" t="b">
        <f t="shared" si="691"/>
        <v>0</v>
      </c>
      <c r="U1101" t="b">
        <f t="shared" si="692"/>
        <v>0</v>
      </c>
      <c r="V1101" t="b">
        <f t="shared" si="693"/>
        <v>0</v>
      </c>
      <c r="W1101" t="b">
        <f t="shared" si="694"/>
        <v>0</v>
      </c>
      <c r="X1101" t="b">
        <f t="shared" si="695"/>
        <v>0</v>
      </c>
      <c r="Y1101" t="b">
        <f t="shared" si="696"/>
        <v>0</v>
      </c>
      <c r="Z1101" t="b">
        <f t="shared" si="697"/>
        <v>0</v>
      </c>
      <c r="AA1101" t="b">
        <f t="shared" si="698"/>
        <v>0</v>
      </c>
    </row>
    <row r="1102" spans="1:27" x14ac:dyDescent="0.25">
      <c r="A1102" t="s">
        <v>13</v>
      </c>
      <c r="B1102" t="s">
        <v>4722</v>
      </c>
      <c r="C1102" t="s">
        <v>4723</v>
      </c>
      <c r="D1102">
        <v>2011</v>
      </c>
      <c r="E1102" t="s">
        <v>1058</v>
      </c>
      <c r="F1102">
        <v>34</v>
      </c>
      <c r="G1102">
        <v>12</v>
      </c>
      <c r="H1102">
        <v>1959</v>
      </c>
      <c r="I1102">
        <v>1971</v>
      </c>
      <c r="J1102" t="s">
        <v>4724</v>
      </c>
      <c r="K1102" t="s">
        <v>4725</v>
      </c>
      <c r="L1102" t="s">
        <v>19</v>
      </c>
      <c r="M1102" t="s">
        <v>20</v>
      </c>
      <c r="N1102" t="s">
        <v>37246</v>
      </c>
      <c r="O1102" t="s">
        <v>37256</v>
      </c>
      <c r="P1102" t="b">
        <f t="shared" si="688"/>
        <v>0</v>
      </c>
      <c r="Q1102" t="b">
        <f t="shared" si="681"/>
        <v>0</v>
      </c>
      <c r="R1102" t="b">
        <f t="shared" si="689"/>
        <v>0</v>
      </c>
      <c r="S1102" t="b">
        <f t="shared" si="690"/>
        <v>0</v>
      </c>
      <c r="T1102" t="b">
        <f t="shared" si="691"/>
        <v>0</v>
      </c>
      <c r="U1102" t="b">
        <f t="shared" si="692"/>
        <v>0</v>
      </c>
      <c r="V1102" t="b">
        <f t="shared" si="693"/>
        <v>0</v>
      </c>
      <c r="W1102" t="b">
        <f t="shared" si="694"/>
        <v>0</v>
      </c>
      <c r="X1102" t="b">
        <f t="shared" si="695"/>
        <v>0</v>
      </c>
      <c r="Y1102" t="b">
        <f t="shared" si="696"/>
        <v>0</v>
      </c>
      <c r="Z1102" t="b">
        <f t="shared" si="697"/>
        <v>0</v>
      </c>
      <c r="AA1102" t="b">
        <f t="shared" si="698"/>
        <v>0</v>
      </c>
    </row>
    <row r="1103" spans="1:27" x14ac:dyDescent="0.25">
      <c r="A1103" t="s">
        <v>13</v>
      </c>
      <c r="B1103" t="s">
        <v>4726</v>
      </c>
      <c r="C1103" t="s">
        <v>4727</v>
      </c>
      <c r="D1103">
        <v>2011</v>
      </c>
      <c r="E1103" t="s">
        <v>152</v>
      </c>
      <c r="F1103">
        <v>6</v>
      </c>
      <c r="G1103">
        <v>11</v>
      </c>
      <c r="J1103" t="s">
        <v>4728</v>
      </c>
      <c r="K1103" t="s">
        <v>4729</v>
      </c>
      <c r="L1103" t="s">
        <v>20</v>
      </c>
      <c r="M1103" t="s">
        <v>19</v>
      </c>
      <c r="N1103" t="s">
        <v>37246</v>
      </c>
      <c r="O1103" t="s">
        <v>37253</v>
      </c>
      <c r="P1103" t="b">
        <f t="shared" si="688"/>
        <v>0</v>
      </c>
      <c r="Q1103" t="b">
        <f t="shared" si="681"/>
        <v>0</v>
      </c>
      <c r="R1103" t="b">
        <f t="shared" si="689"/>
        <v>0</v>
      </c>
      <c r="S1103" t="b">
        <f t="shared" si="690"/>
        <v>0</v>
      </c>
      <c r="T1103" t="b">
        <f t="shared" si="691"/>
        <v>0</v>
      </c>
      <c r="U1103" t="b">
        <f t="shared" si="692"/>
        <v>0</v>
      </c>
      <c r="V1103" t="b">
        <f t="shared" si="693"/>
        <v>0</v>
      </c>
      <c r="W1103" t="b">
        <f t="shared" si="694"/>
        <v>0</v>
      </c>
      <c r="X1103" t="b">
        <f t="shared" si="695"/>
        <v>0</v>
      </c>
      <c r="Y1103" t="b">
        <f t="shared" si="696"/>
        <v>0</v>
      </c>
      <c r="Z1103" t="b">
        <f t="shared" si="697"/>
        <v>0</v>
      </c>
      <c r="AA1103" t="b">
        <f t="shared" si="698"/>
        <v>0</v>
      </c>
    </row>
    <row r="1104" spans="1:27" hidden="1" x14ac:dyDescent="0.25">
      <c r="A1104" t="s">
        <v>13</v>
      </c>
      <c r="B1104" t="s">
        <v>4730</v>
      </c>
      <c r="C1104" t="s">
        <v>4731</v>
      </c>
      <c r="D1104">
        <v>2011</v>
      </c>
      <c r="E1104" t="s">
        <v>428</v>
      </c>
      <c r="F1104">
        <v>441</v>
      </c>
      <c r="H1104">
        <v>257</v>
      </c>
      <c r="I1104">
        <v>272</v>
      </c>
      <c r="J1104" t="s">
        <v>4732</v>
      </c>
      <c r="K1104" t="s">
        <v>4733</v>
      </c>
      <c r="L1104" t="s">
        <v>35</v>
      </c>
      <c r="M1104" t="s">
        <v>20</v>
      </c>
      <c r="N1104" t="s">
        <v>37246</v>
      </c>
      <c r="O1104" t="s">
        <v>37256</v>
      </c>
      <c r="P1104" t="b">
        <f t="shared" si="688"/>
        <v>0</v>
      </c>
      <c r="Q1104" t="b">
        <f t="shared" si="681"/>
        <v>0</v>
      </c>
      <c r="R1104" t="b">
        <f t="shared" si="689"/>
        <v>0</v>
      </c>
      <c r="S1104" t="b">
        <f t="shared" si="690"/>
        <v>0</v>
      </c>
      <c r="T1104" t="b">
        <f t="shared" si="691"/>
        <v>0</v>
      </c>
      <c r="U1104" t="b">
        <f t="shared" si="692"/>
        <v>0</v>
      </c>
      <c r="V1104" t="b">
        <f t="shared" si="693"/>
        <v>0</v>
      </c>
      <c r="W1104" t="b">
        <f t="shared" si="694"/>
        <v>0</v>
      </c>
      <c r="X1104" t="b">
        <f t="shared" si="695"/>
        <v>0</v>
      </c>
      <c r="Y1104" t="b">
        <f t="shared" si="696"/>
        <v>1</v>
      </c>
    </row>
    <row r="1105" spans="1:27" hidden="1" x14ac:dyDescent="0.25">
      <c r="A1105" t="s">
        <v>13</v>
      </c>
      <c r="B1105" t="s">
        <v>4734</v>
      </c>
      <c r="C1105" t="s">
        <v>4735</v>
      </c>
      <c r="D1105">
        <v>2011</v>
      </c>
      <c r="E1105" t="s">
        <v>703</v>
      </c>
      <c r="F1105">
        <v>134</v>
      </c>
      <c r="G1105" s="2">
        <v>42828</v>
      </c>
      <c r="H1105">
        <v>164</v>
      </c>
      <c r="I1105">
        <v>169</v>
      </c>
      <c r="J1105" t="s">
        <v>4736</v>
      </c>
      <c r="K1105" t="s">
        <v>4737</v>
      </c>
      <c r="L1105" t="s">
        <v>20</v>
      </c>
      <c r="M1105" t="s">
        <v>19</v>
      </c>
      <c r="N1105" t="s">
        <v>37246</v>
      </c>
      <c r="O1105" t="s">
        <v>37256</v>
      </c>
      <c r="P1105" t="b">
        <f t="shared" si="688"/>
        <v>0</v>
      </c>
      <c r="Q1105" t="b">
        <f t="shared" si="681"/>
        <v>0</v>
      </c>
      <c r="R1105" t="b">
        <f t="shared" si="689"/>
        <v>0</v>
      </c>
      <c r="S1105" t="b">
        <f t="shared" si="690"/>
        <v>0</v>
      </c>
      <c r="T1105" t="b">
        <f t="shared" si="691"/>
        <v>0</v>
      </c>
      <c r="U1105" t="b">
        <f t="shared" si="692"/>
        <v>0</v>
      </c>
      <c r="V1105" t="b">
        <f t="shared" si="693"/>
        <v>1</v>
      </c>
    </row>
    <row r="1106" spans="1:27" x14ac:dyDescent="0.25">
      <c r="A1106" t="s">
        <v>13</v>
      </c>
      <c r="B1106" t="s">
        <v>4738</v>
      </c>
      <c r="C1106" t="s">
        <v>4739</v>
      </c>
      <c r="D1106">
        <v>2011</v>
      </c>
      <c r="E1106" t="s">
        <v>152</v>
      </c>
      <c r="F1106">
        <v>6</v>
      </c>
      <c r="G1106">
        <v>10</v>
      </c>
      <c r="J1106" t="s">
        <v>4740</v>
      </c>
      <c r="K1106" t="s">
        <v>4741</v>
      </c>
      <c r="L1106" t="s">
        <v>19</v>
      </c>
      <c r="M1106" t="s">
        <v>20</v>
      </c>
      <c r="N1106" t="s">
        <v>37246</v>
      </c>
      <c r="O1106" t="s">
        <v>37251</v>
      </c>
      <c r="P1106" t="b">
        <f t="shared" si="688"/>
        <v>0</v>
      </c>
      <c r="Q1106" t="b">
        <f t="shared" si="681"/>
        <v>0</v>
      </c>
      <c r="R1106" t="b">
        <f t="shared" si="689"/>
        <v>0</v>
      </c>
      <c r="S1106" t="b">
        <f t="shared" si="690"/>
        <v>0</v>
      </c>
      <c r="T1106" t="b">
        <f t="shared" si="691"/>
        <v>0</v>
      </c>
      <c r="U1106" t="b">
        <f t="shared" si="692"/>
        <v>0</v>
      </c>
      <c r="V1106" t="b">
        <f t="shared" si="693"/>
        <v>0</v>
      </c>
      <c r="W1106" t="b">
        <f t="shared" ref="W1106:W1108" si="699">ISNUMBER(SEARCH("penguin",$C1106))</f>
        <v>0</v>
      </c>
      <c r="X1106" t="b">
        <f t="shared" ref="X1106:X1108" si="700">ISNUMBER(SEARCH("Whale",$C1106))</f>
        <v>0</v>
      </c>
      <c r="Y1106" t="b">
        <f t="shared" ref="Y1106:Y1108" si="701">ISNUMBER(SEARCH("Seal",$C1106))</f>
        <v>0</v>
      </c>
      <c r="Z1106" t="b">
        <f t="shared" ref="Z1106:Z1108" si="702">ISNUMBER(SEARCH("Newt",$C1106))</f>
        <v>0</v>
      </c>
      <c r="AA1106" t="b">
        <f t="shared" ref="AA1106:AA1108" si="703">ISNUMBER(SEARCH("Sea Turtle",$C1106))</f>
        <v>0</v>
      </c>
    </row>
    <row r="1107" spans="1:27" x14ac:dyDescent="0.25">
      <c r="A1107" t="s">
        <v>13</v>
      </c>
      <c r="B1107" t="s">
        <v>4742</v>
      </c>
      <c r="C1107" t="s">
        <v>4743</v>
      </c>
      <c r="D1107">
        <v>2011</v>
      </c>
      <c r="E1107" t="s">
        <v>182</v>
      </c>
      <c r="F1107">
        <v>80</v>
      </c>
      <c r="G1107">
        <v>6</v>
      </c>
      <c r="H1107">
        <v>1134</v>
      </c>
      <c r="I1107">
        <v>1144</v>
      </c>
      <c r="J1107" t="s">
        <v>4744</v>
      </c>
      <c r="K1107" t="s">
        <v>4745</v>
      </c>
      <c r="L1107" t="s">
        <v>35</v>
      </c>
      <c r="M1107" t="s">
        <v>20</v>
      </c>
      <c r="N1107" t="s">
        <v>37246</v>
      </c>
      <c r="O1107" t="s">
        <v>37251</v>
      </c>
      <c r="P1107" t="b">
        <f t="shared" si="688"/>
        <v>0</v>
      </c>
      <c r="Q1107" t="b">
        <f t="shared" si="681"/>
        <v>0</v>
      </c>
      <c r="R1107" t="b">
        <f t="shared" si="689"/>
        <v>0</v>
      </c>
      <c r="S1107" t="b">
        <f t="shared" si="690"/>
        <v>0</v>
      </c>
      <c r="T1107" t="b">
        <f t="shared" si="691"/>
        <v>0</v>
      </c>
      <c r="U1107" t="b">
        <f t="shared" si="692"/>
        <v>0</v>
      </c>
      <c r="V1107" t="b">
        <f t="shared" si="693"/>
        <v>0</v>
      </c>
      <c r="W1107" t="b">
        <f t="shared" si="699"/>
        <v>0</v>
      </c>
      <c r="X1107" t="b">
        <f t="shared" si="700"/>
        <v>0</v>
      </c>
      <c r="Y1107" t="b">
        <f t="shared" si="701"/>
        <v>0</v>
      </c>
      <c r="Z1107" t="b">
        <f t="shared" si="702"/>
        <v>0</v>
      </c>
      <c r="AA1107" t="b">
        <f t="shared" si="703"/>
        <v>0</v>
      </c>
    </row>
    <row r="1108" spans="1:27" x14ac:dyDescent="0.25">
      <c r="A1108" t="s">
        <v>13</v>
      </c>
      <c r="B1108" t="s">
        <v>4746</v>
      </c>
      <c r="C1108" t="s">
        <v>4747</v>
      </c>
      <c r="D1108">
        <v>2011</v>
      </c>
      <c r="E1108" t="s">
        <v>4748</v>
      </c>
      <c r="F1108">
        <v>91</v>
      </c>
      <c r="G1108">
        <v>6</v>
      </c>
      <c r="H1108">
        <v>701</v>
      </c>
      <c r="I1108">
        <v>717</v>
      </c>
      <c r="J1108" t="s">
        <v>4749</v>
      </c>
      <c r="K1108" t="s">
        <v>4750</v>
      </c>
      <c r="L1108" t="s">
        <v>20</v>
      </c>
      <c r="M1108" t="s">
        <v>35</v>
      </c>
      <c r="N1108" t="s">
        <v>37246</v>
      </c>
      <c r="O1108" t="s">
        <v>37257</v>
      </c>
      <c r="P1108" t="b">
        <f t="shared" si="688"/>
        <v>0</v>
      </c>
      <c r="Q1108" t="b">
        <f t="shared" si="681"/>
        <v>0</v>
      </c>
      <c r="R1108" t="b">
        <f t="shared" si="689"/>
        <v>0</v>
      </c>
      <c r="S1108" t="b">
        <f t="shared" si="690"/>
        <v>0</v>
      </c>
      <c r="T1108" t="b">
        <f t="shared" si="691"/>
        <v>0</v>
      </c>
      <c r="U1108" t="b">
        <f t="shared" si="692"/>
        <v>0</v>
      </c>
      <c r="V1108" t="b">
        <f t="shared" si="693"/>
        <v>0</v>
      </c>
      <c r="W1108" t="b">
        <f t="shared" si="699"/>
        <v>0</v>
      </c>
      <c r="X1108" t="b">
        <f t="shared" si="700"/>
        <v>0</v>
      </c>
      <c r="Y1108" t="b">
        <f t="shared" si="701"/>
        <v>0</v>
      </c>
      <c r="Z1108" t="b">
        <f t="shared" si="702"/>
        <v>0</v>
      </c>
      <c r="AA1108" t="b">
        <f t="shared" si="703"/>
        <v>0</v>
      </c>
    </row>
    <row r="1109" spans="1:27" hidden="1" x14ac:dyDescent="0.25">
      <c r="A1109" t="s">
        <v>13</v>
      </c>
      <c r="B1109" t="s">
        <v>4751</v>
      </c>
      <c r="C1109" t="s">
        <v>4752</v>
      </c>
      <c r="D1109">
        <v>2011</v>
      </c>
      <c r="E1109" t="s">
        <v>4753</v>
      </c>
      <c r="F1109">
        <v>141</v>
      </c>
      <c r="G1109" s="2">
        <v>42796</v>
      </c>
      <c r="H1109">
        <v>227</v>
      </c>
      <c r="I1109">
        <v>231</v>
      </c>
      <c r="J1109" t="s">
        <v>4754</v>
      </c>
      <c r="K1109" t="s">
        <v>4755</v>
      </c>
      <c r="L1109" t="s">
        <v>20</v>
      </c>
      <c r="M1109" t="s">
        <v>19</v>
      </c>
      <c r="N1109" t="s">
        <v>37246</v>
      </c>
      <c r="O1109" t="s">
        <v>37251</v>
      </c>
      <c r="P1109" t="b">
        <f t="shared" si="688"/>
        <v>0</v>
      </c>
      <c r="Q1109" t="b">
        <f t="shared" si="681"/>
        <v>0</v>
      </c>
      <c r="R1109" t="b">
        <f t="shared" si="689"/>
        <v>0</v>
      </c>
      <c r="S1109" t="b">
        <f t="shared" si="690"/>
        <v>0</v>
      </c>
      <c r="T1109" t="b">
        <f t="shared" si="691"/>
        <v>1</v>
      </c>
      <c r="U1109" t="b">
        <f t="shared" si="692"/>
        <v>0</v>
      </c>
    </row>
    <row r="1110" spans="1:27" x14ac:dyDescent="0.25">
      <c r="A1110" t="s">
        <v>13</v>
      </c>
      <c r="B1110" t="s">
        <v>4756</v>
      </c>
      <c r="C1110" t="s">
        <v>4757</v>
      </c>
      <c r="D1110">
        <v>2011</v>
      </c>
      <c r="E1110" t="s">
        <v>1076</v>
      </c>
      <c r="F1110">
        <v>88</v>
      </c>
      <c r="G1110">
        <v>3</v>
      </c>
      <c r="H1110">
        <v>142</v>
      </c>
      <c r="I1110">
        <v>148</v>
      </c>
      <c r="J1110" t="s">
        <v>4758</v>
      </c>
      <c r="K1110" t="s">
        <v>4759</v>
      </c>
      <c r="L1110" t="s">
        <v>20</v>
      </c>
      <c r="M1110" t="s">
        <v>35</v>
      </c>
      <c r="N1110" t="s">
        <v>37246</v>
      </c>
      <c r="O1110" t="s">
        <v>37251</v>
      </c>
      <c r="P1110" t="b">
        <f t="shared" si="688"/>
        <v>0</v>
      </c>
      <c r="Q1110" t="b">
        <f t="shared" si="681"/>
        <v>0</v>
      </c>
      <c r="R1110" t="b">
        <f t="shared" si="689"/>
        <v>0</v>
      </c>
      <c r="S1110" t="b">
        <f t="shared" si="690"/>
        <v>0</v>
      </c>
      <c r="T1110" t="b">
        <f t="shared" si="691"/>
        <v>0</v>
      </c>
      <c r="U1110" t="b">
        <f t="shared" si="692"/>
        <v>0</v>
      </c>
      <c r="V1110" t="b">
        <f t="shared" ref="V1110:V1111" si="704">ISNUMBER(SEARCH(" hen",$C1110))</f>
        <v>0</v>
      </c>
      <c r="W1110" t="b">
        <f t="shared" ref="W1110:W1111" si="705">ISNUMBER(SEARCH("penguin",$C1110))</f>
        <v>0</v>
      </c>
      <c r="X1110" t="b">
        <f>ISNUMBER(SEARCH("Whale",$C1110))</f>
        <v>0</v>
      </c>
      <c r="Y1110" t="b">
        <f>ISNUMBER(SEARCH("Seal",$C1110))</f>
        <v>0</v>
      </c>
      <c r="Z1110" t="b">
        <f t="shared" ref="Z1110" si="706">ISNUMBER(SEARCH("Newt",$C1110))</f>
        <v>0</v>
      </c>
      <c r="AA1110" t="b">
        <f>ISNUMBER(SEARCH("Sea Turtle",$C1110))</f>
        <v>0</v>
      </c>
    </row>
    <row r="1111" spans="1:27" hidden="1" x14ac:dyDescent="0.25">
      <c r="A1111" t="s">
        <v>13</v>
      </c>
      <c r="B1111" t="s">
        <v>4760</v>
      </c>
      <c r="C1111" t="s">
        <v>4761</v>
      </c>
      <c r="D1111">
        <v>2011</v>
      </c>
      <c r="E1111" t="s">
        <v>1058</v>
      </c>
      <c r="F1111">
        <v>34</v>
      </c>
      <c r="G1111">
        <v>11</v>
      </c>
      <c r="H1111">
        <v>1763</v>
      </c>
      <c r="I1111">
        <v>1773</v>
      </c>
      <c r="J1111" t="s">
        <v>4762</v>
      </c>
      <c r="K1111" t="s">
        <v>4763</v>
      </c>
      <c r="L1111" t="s">
        <v>19</v>
      </c>
      <c r="M1111" t="s">
        <v>20</v>
      </c>
      <c r="N1111" t="s">
        <v>37246</v>
      </c>
      <c r="O1111" t="s">
        <v>37256</v>
      </c>
      <c r="P1111" t="b">
        <f t="shared" si="688"/>
        <v>0</v>
      </c>
      <c r="Q1111" t="b">
        <f t="shared" si="681"/>
        <v>0</v>
      </c>
      <c r="R1111" t="b">
        <f t="shared" si="689"/>
        <v>0</v>
      </c>
      <c r="S1111" t="b">
        <f t="shared" si="690"/>
        <v>0</v>
      </c>
      <c r="T1111" t="b">
        <f t="shared" si="691"/>
        <v>0</v>
      </c>
      <c r="U1111" t="b">
        <f t="shared" si="692"/>
        <v>0</v>
      </c>
      <c r="V1111" t="b">
        <f t="shared" si="704"/>
        <v>0</v>
      </c>
      <c r="W1111" t="b">
        <f t="shared" si="705"/>
        <v>1</v>
      </c>
    </row>
    <row r="1112" spans="1:27" hidden="1" x14ac:dyDescent="0.25">
      <c r="A1112" t="s">
        <v>13</v>
      </c>
      <c r="B1112" t="s">
        <v>4764</v>
      </c>
      <c r="C1112" t="s">
        <v>4765</v>
      </c>
      <c r="D1112">
        <v>2011</v>
      </c>
      <c r="E1112" t="s">
        <v>765</v>
      </c>
      <c r="F1112">
        <v>90</v>
      </c>
      <c r="G1112">
        <v>11</v>
      </c>
      <c r="H1112">
        <v>2573</v>
      </c>
      <c r="I1112">
        <v>2577</v>
      </c>
      <c r="J1112" t="s">
        <v>4766</v>
      </c>
      <c r="K1112" t="s">
        <v>4767</v>
      </c>
      <c r="L1112" t="s">
        <v>19</v>
      </c>
      <c r="M1112" t="s">
        <v>20</v>
      </c>
      <c r="N1112" t="s">
        <v>37246</v>
      </c>
      <c r="O1112" t="s">
        <v>37256</v>
      </c>
      <c r="P1112" t="b">
        <f t="shared" si="688"/>
        <v>1</v>
      </c>
      <c r="R1112" t="b">
        <f t="shared" si="689"/>
        <v>0</v>
      </c>
      <c r="S1112" t="b">
        <f t="shared" si="690"/>
        <v>0</v>
      </c>
      <c r="T1112" t="b">
        <f t="shared" si="691"/>
        <v>0</v>
      </c>
      <c r="U1112" t="b">
        <f t="shared" si="692"/>
        <v>0</v>
      </c>
    </row>
    <row r="1113" spans="1:27" x14ac:dyDescent="0.25">
      <c r="A1113" t="s">
        <v>13</v>
      </c>
      <c r="B1113" t="s">
        <v>4768</v>
      </c>
      <c r="C1113" t="s">
        <v>4769</v>
      </c>
      <c r="D1113">
        <v>2011</v>
      </c>
      <c r="E1113" t="s">
        <v>293</v>
      </c>
      <c r="F1113">
        <v>84</v>
      </c>
      <c r="G1113">
        <v>6</v>
      </c>
      <c r="H1113">
        <v>560</v>
      </c>
      <c r="I1113">
        <v>572</v>
      </c>
      <c r="J1113" t="s">
        <v>4770</v>
      </c>
      <c r="K1113" t="s">
        <v>4771</v>
      </c>
      <c r="L1113" t="s">
        <v>20</v>
      </c>
      <c r="M1113" t="s">
        <v>19</v>
      </c>
      <c r="N1113" t="s">
        <v>37246</v>
      </c>
      <c r="O1113" t="s">
        <v>37251</v>
      </c>
      <c r="P1113" t="b">
        <f t="shared" si="688"/>
        <v>0</v>
      </c>
      <c r="Q1113" t="b">
        <f t="shared" ref="Q1113:Q1123" si="707">ISNUMBER(SEARCH("marine",$C1113))</f>
        <v>0</v>
      </c>
      <c r="R1113" t="b">
        <f t="shared" si="689"/>
        <v>0</v>
      </c>
      <c r="S1113" t="b">
        <f t="shared" si="690"/>
        <v>0</v>
      </c>
      <c r="T1113" t="b">
        <f t="shared" si="691"/>
        <v>0</v>
      </c>
      <c r="U1113" t="b">
        <f t="shared" si="692"/>
        <v>0</v>
      </c>
      <c r="V1113" t="b">
        <f t="shared" ref="V1113:V1123" si="708">ISNUMBER(SEARCH(" hen",$C1113))</f>
        <v>0</v>
      </c>
      <c r="W1113" t="b">
        <f t="shared" ref="W1113:W1123" si="709">ISNUMBER(SEARCH("penguin",$C1113))</f>
        <v>0</v>
      </c>
      <c r="X1113" t="b">
        <f t="shared" ref="X1113:X1123" si="710">ISNUMBER(SEARCH("Whale",$C1113))</f>
        <v>0</v>
      </c>
      <c r="Y1113" t="b">
        <f t="shared" ref="Y1113:Y1123" si="711">ISNUMBER(SEARCH("Seal",$C1113))</f>
        <v>0</v>
      </c>
      <c r="Z1113" t="b">
        <f t="shared" ref="Z1113:Z1123" si="712">ISNUMBER(SEARCH("Newt",$C1113))</f>
        <v>0</v>
      </c>
      <c r="AA1113" t="b">
        <f t="shared" ref="AA1113:AA1123" si="713">ISNUMBER(SEARCH("Sea Turtle",$C1113))</f>
        <v>0</v>
      </c>
    </row>
    <row r="1114" spans="1:27" x14ac:dyDescent="0.25">
      <c r="A1114" t="s">
        <v>13</v>
      </c>
      <c r="B1114" t="s">
        <v>4772</v>
      </c>
      <c r="C1114" t="s">
        <v>4773</v>
      </c>
      <c r="D1114">
        <v>2011</v>
      </c>
      <c r="E1114" t="s">
        <v>152</v>
      </c>
      <c r="F1114">
        <v>6</v>
      </c>
      <c r="G1114">
        <v>10</v>
      </c>
      <c r="J1114" t="s">
        <v>4774</v>
      </c>
      <c r="K1114" t="s">
        <v>4775</v>
      </c>
      <c r="L1114" t="s">
        <v>20</v>
      </c>
      <c r="M1114" t="s">
        <v>19</v>
      </c>
      <c r="N1114" t="s">
        <v>37249</v>
      </c>
      <c r="P1114" t="b">
        <f t="shared" si="688"/>
        <v>0</v>
      </c>
      <c r="Q1114" t="b">
        <f t="shared" si="707"/>
        <v>0</v>
      </c>
      <c r="R1114" t="b">
        <f t="shared" si="689"/>
        <v>0</v>
      </c>
      <c r="S1114" t="b">
        <f t="shared" si="690"/>
        <v>0</v>
      </c>
      <c r="T1114" t="b">
        <f t="shared" si="691"/>
        <v>0</v>
      </c>
      <c r="U1114" t="b">
        <f t="shared" si="692"/>
        <v>0</v>
      </c>
      <c r="V1114" t="b">
        <f t="shared" si="708"/>
        <v>0</v>
      </c>
      <c r="W1114" t="b">
        <f t="shared" si="709"/>
        <v>0</v>
      </c>
      <c r="X1114" t="b">
        <f t="shared" si="710"/>
        <v>0</v>
      </c>
      <c r="Y1114" t="b">
        <f t="shared" si="711"/>
        <v>0</v>
      </c>
      <c r="Z1114" t="b">
        <f t="shared" si="712"/>
        <v>0</v>
      </c>
      <c r="AA1114" t="b">
        <f t="shared" si="713"/>
        <v>0</v>
      </c>
    </row>
    <row r="1115" spans="1:27" x14ac:dyDescent="0.25">
      <c r="A1115" t="s">
        <v>13</v>
      </c>
      <c r="B1115" t="s">
        <v>4776</v>
      </c>
      <c r="C1115" t="s">
        <v>4777</v>
      </c>
      <c r="D1115">
        <v>2011</v>
      </c>
      <c r="E1115" t="s">
        <v>4778</v>
      </c>
      <c r="F1115">
        <v>57</v>
      </c>
      <c r="G1115">
        <v>10</v>
      </c>
      <c r="H1115">
        <v>1446</v>
      </c>
      <c r="I1115">
        <v>1449</v>
      </c>
      <c r="J1115" t="s">
        <v>4779</v>
      </c>
      <c r="K1115" t="s">
        <v>4780</v>
      </c>
      <c r="L1115" t="s">
        <v>20</v>
      </c>
      <c r="M1115" t="s">
        <v>19</v>
      </c>
      <c r="N1115" t="s">
        <v>37246</v>
      </c>
      <c r="O1115" t="s">
        <v>37256</v>
      </c>
      <c r="P1115" t="b">
        <f t="shared" si="688"/>
        <v>0</v>
      </c>
      <c r="Q1115" t="b">
        <f t="shared" si="707"/>
        <v>0</v>
      </c>
      <c r="R1115" t="b">
        <f t="shared" si="689"/>
        <v>0</v>
      </c>
      <c r="S1115" t="b">
        <f t="shared" si="690"/>
        <v>0</v>
      </c>
      <c r="T1115" t="b">
        <f t="shared" si="691"/>
        <v>0</v>
      </c>
      <c r="U1115" t="b">
        <f t="shared" si="692"/>
        <v>0</v>
      </c>
      <c r="V1115" t="b">
        <f t="shared" si="708"/>
        <v>0</v>
      </c>
      <c r="W1115" t="b">
        <f t="shared" si="709"/>
        <v>0</v>
      </c>
      <c r="X1115" t="b">
        <f t="shared" si="710"/>
        <v>0</v>
      </c>
      <c r="Y1115" t="b">
        <f t="shared" si="711"/>
        <v>0</v>
      </c>
      <c r="Z1115" t="b">
        <f t="shared" si="712"/>
        <v>0</v>
      </c>
      <c r="AA1115" t="b">
        <f t="shared" si="713"/>
        <v>0</v>
      </c>
    </row>
    <row r="1116" spans="1:27" x14ac:dyDescent="0.25">
      <c r="A1116" t="s">
        <v>13</v>
      </c>
      <c r="B1116" t="s">
        <v>4781</v>
      </c>
      <c r="C1116" t="s">
        <v>4782</v>
      </c>
      <c r="D1116">
        <v>2011</v>
      </c>
      <c r="E1116" t="s">
        <v>438</v>
      </c>
      <c r="F1116">
        <v>153</v>
      </c>
      <c r="G1116">
        <v>4</v>
      </c>
      <c r="H1116">
        <v>672</v>
      </c>
      <c r="I1116">
        <v>683</v>
      </c>
      <c r="J1116" t="s">
        <v>4783</v>
      </c>
      <c r="K1116" t="s">
        <v>4784</v>
      </c>
      <c r="L1116" t="s">
        <v>20</v>
      </c>
      <c r="M1116" t="s">
        <v>19</v>
      </c>
      <c r="N1116" t="s">
        <v>37246</v>
      </c>
      <c r="O1116" t="s">
        <v>37251</v>
      </c>
      <c r="P1116" t="b">
        <f t="shared" si="688"/>
        <v>0</v>
      </c>
      <c r="Q1116" t="b">
        <f t="shared" si="707"/>
        <v>0</v>
      </c>
      <c r="R1116" t="b">
        <f t="shared" si="689"/>
        <v>0</v>
      </c>
      <c r="S1116" t="b">
        <f t="shared" si="690"/>
        <v>0</v>
      </c>
      <c r="T1116" t="b">
        <f t="shared" si="691"/>
        <v>0</v>
      </c>
      <c r="U1116" t="b">
        <f t="shared" si="692"/>
        <v>0</v>
      </c>
      <c r="V1116" t="b">
        <f t="shared" si="708"/>
        <v>0</v>
      </c>
      <c r="W1116" t="b">
        <f t="shared" si="709"/>
        <v>0</v>
      </c>
      <c r="X1116" t="b">
        <f t="shared" si="710"/>
        <v>0</v>
      </c>
      <c r="Y1116" t="b">
        <f t="shared" si="711"/>
        <v>0</v>
      </c>
      <c r="Z1116" t="b">
        <f t="shared" si="712"/>
        <v>0</v>
      </c>
      <c r="AA1116" t="b">
        <f t="shared" si="713"/>
        <v>0</v>
      </c>
    </row>
    <row r="1117" spans="1:27" x14ac:dyDescent="0.25">
      <c r="A1117" t="s">
        <v>13</v>
      </c>
      <c r="B1117" t="s">
        <v>4785</v>
      </c>
      <c r="C1117" t="s">
        <v>4786</v>
      </c>
      <c r="D1117">
        <v>2011</v>
      </c>
      <c r="E1117" t="s">
        <v>4787</v>
      </c>
      <c r="F1117">
        <v>197</v>
      </c>
      <c r="G1117">
        <v>10</v>
      </c>
      <c r="H1117">
        <v>1021</v>
      </c>
      <c r="I1117">
        <v>1026</v>
      </c>
      <c r="J1117" t="s">
        <v>4788</v>
      </c>
      <c r="K1117" t="s">
        <v>4789</v>
      </c>
      <c r="L1117" t="s">
        <v>35</v>
      </c>
      <c r="M1117" t="s">
        <v>20</v>
      </c>
      <c r="N1117" t="s">
        <v>37246</v>
      </c>
      <c r="O1117" t="s">
        <v>37256</v>
      </c>
      <c r="P1117" t="b">
        <f t="shared" si="688"/>
        <v>0</v>
      </c>
      <c r="Q1117" t="b">
        <f t="shared" si="707"/>
        <v>0</v>
      </c>
      <c r="R1117" t="b">
        <f t="shared" si="689"/>
        <v>0</v>
      </c>
      <c r="S1117" t="b">
        <f t="shared" si="690"/>
        <v>0</v>
      </c>
      <c r="T1117" t="b">
        <f t="shared" si="691"/>
        <v>0</v>
      </c>
      <c r="U1117" t="b">
        <f t="shared" si="692"/>
        <v>0</v>
      </c>
      <c r="V1117" t="b">
        <f t="shared" si="708"/>
        <v>0</v>
      </c>
      <c r="W1117" t="b">
        <f t="shared" si="709"/>
        <v>0</v>
      </c>
      <c r="X1117" t="b">
        <f t="shared" si="710"/>
        <v>0</v>
      </c>
      <c r="Y1117" t="b">
        <f t="shared" si="711"/>
        <v>0</v>
      </c>
      <c r="Z1117" t="b">
        <f t="shared" si="712"/>
        <v>0</v>
      </c>
      <c r="AA1117" t="b">
        <f t="shared" si="713"/>
        <v>0</v>
      </c>
    </row>
    <row r="1118" spans="1:27" x14ac:dyDescent="0.25">
      <c r="A1118" t="s">
        <v>13</v>
      </c>
      <c r="B1118" t="s">
        <v>4631</v>
      </c>
      <c r="C1118" t="s">
        <v>4790</v>
      </c>
      <c r="D1118">
        <v>2011</v>
      </c>
      <c r="E1118" t="s">
        <v>4791</v>
      </c>
      <c r="F1118">
        <v>98</v>
      </c>
      <c r="G1118">
        <v>10</v>
      </c>
      <c r="H1118">
        <v>845</v>
      </c>
      <c r="I1118">
        <v>854</v>
      </c>
      <c r="J1118" t="s">
        <v>4792</v>
      </c>
      <c r="K1118" t="s">
        <v>4793</v>
      </c>
      <c r="L1118" t="s">
        <v>20</v>
      </c>
      <c r="M1118" t="s">
        <v>35</v>
      </c>
      <c r="N1118" t="s">
        <v>37246</v>
      </c>
      <c r="O1118" t="s">
        <v>37253</v>
      </c>
      <c r="P1118" t="b">
        <f t="shared" si="688"/>
        <v>0</v>
      </c>
      <c r="Q1118" t="b">
        <f t="shared" si="707"/>
        <v>0</v>
      </c>
      <c r="R1118" t="b">
        <f t="shared" si="689"/>
        <v>0</v>
      </c>
      <c r="S1118" t="b">
        <f t="shared" si="690"/>
        <v>0</v>
      </c>
      <c r="T1118" t="b">
        <f t="shared" si="691"/>
        <v>0</v>
      </c>
      <c r="U1118" t="b">
        <f t="shared" si="692"/>
        <v>0</v>
      </c>
      <c r="V1118" t="b">
        <f t="shared" si="708"/>
        <v>0</v>
      </c>
      <c r="W1118" t="b">
        <f t="shared" si="709"/>
        <v>0</v>
      </c>
      <c r="X1118" t="b">
        <f t="shared" si="710"/>
        <v>0</v>
      </c>
      <c r="Y1118" t="b">
        <f t="shared" si="711"/>
        <v>0</v>
      </c>
      <c r="Z1118" t="b">
        <f t="shared" si="712"/>
        <v>0</v>
      </c>
      <c r="AA1118" t="b">
        <f t="shared" si="713"/>
        <v>0</v>
      </c>
    </row>
    <row r="1119" spans="1:27" x14ac:dyDescent="0.25">
      <c r="A1119" t="s">
        <v>13</v>
      </c>
      <c r="B1119" t="s">
        <v>4794</v>
      </c>
      <c r="C1119" t="s">
        <v>4795</v>
      </c>
      <c r="D1119">
        <v>2011</v>
      </c>
      <c r="E1119" t="s">
        <v>118</v>
      </c>
      <c r="F1119">
        <v>152</v>
      </c>
      <c r="G1119">
        <v>4</v>
      </c>
      <c r="H1119">
        <v>1033</v>
      </c>
      <c r="I1119">
        <v>1043</v>
      </c>
      <c r="J1119" t="s">
        <v>4796</v>
      </c>
      <c r="K1119" t="s">
        <v>4797</v>
      </c>
      <c r="L1119" t="s">
        <v>20</v>
      </c>
      <c r="M1119" t="s">
        <v>19</v>
      </c>
      <c r="N1119" t="s">
        <v>37246</v>
      </c>
      <c r="O1119" t="s">
        <v>37253</v>
      </c>
      <c r="P1119" t="b">
        <f t="shared" si="688"/>
        <v>0</v>
      </c>
      <c r="Q1119" t="b">
        <f t="shared" si="707"/>
        <v>0</v>
      </c>
      <c r="R1119" t="b">
        <f t="shared" si="689"/>
        <v>0</v>
      </c>
      <c r="S1119" t="b">
        <f t="shared" si="690"/>
        <v>0</v>
      </c>
      <c r="T1119" t="b">
        <f t="shared" si="691"/>
        <v>0</v>
      </c>
      <c r="U1119" t="b">
        <f t="shared" si="692"/>
        <v>0</v>
      </c>
      <c r="V1119" t="b">
        <f t="shared" si="708"/>
        <v>0</v>
      </c>
      <c r="W1119" t="b">
        <f t="shared" si="709"/>
        <v>0</v>
      </c>
      <c r="X1119" t="b">
        <f t="shared" si="710"/>
        <v>0</v>
      </c>
      <c r="Y1119" t="b">
        <f t="shared" si="711"/>
        <v>0</v>
      </c>
      <c r="Z1119" t="b">
        <f t="shared" si="712"/>
        <v>0</v>
      </c>
      <c r="AA1119" t="b">
        <f t="shared" si="713"/>
        <v>0</v>
      </c>
    </row>
    <row r="1120" spans="1:27" x14ac:dyDescent="0.25">
      <c r="A1120" t="s">
        <v>13</v>
      </c>
      <c r="B1120" t="s">
        <v>4798</v>
      </c>
      <c r="C1120" t="s">
        <v>4799</v>
      </c>
      <c r="D1120">
        <v>2011</v>
      </c>
      <c r="E1120" t="s">
        <v>118</v>
      </c>
      <c r="F1120">
        <v>152</v>
      </c>
      <c r="G1120">
        <v>4</v>
      </c>
      <c r="H1120">
        <v>889</v>
      </c>
      <c r="I1120">
        <v>895</v>
      </c>
      <c r="J1120" t="s">
        <v>4800</v>
      </c>
      <c r="K1120" t="s">
        <v>4801</v>
      </c>
      <c r="L1120" t="s">
        <v>35</v>
      </c>
      <c r="M1120" t="s">
        <v>20</v>
      </c>
      <c r="N1120" t="s">
        <v>37246</v>
      </c>
      <c r="O1120" t="s">
        <v>37251</v>
      </c>
      <c r="P1120" t="b">
        <f t="shared" si="688"/>
        <v>0</v>
      </c>
      <c r="Q1120" t="b">
        <f t="shared" si="707"/>
        <v>0</v>
      </c>
      <c r="R1120" t="b">
        <f t="shared" si="689"/>
        <v>0</v>
      </c>
      <c r="S1120" t="b">
        <f t="shared" si="690"/>
        <v>0</v>
      </c>
      <c r="T1120" t="b">
        <f t="shared" si="691"/>
        <v>0</v>
      </c>
      <c r="U1120" t="b">
        <f t="shared" si="692"/>
        <v>0</v>
      </c>
      <c r="V1120" t="b">
        <f t="shared" si="708"/>
        <v>0</v>
      </c>
      <c r="W1120" t="b">
        <f t="shared" si="709"/>
        <v>0</v>
      </c>
      <c r="X1120" t="b">
        <f t="shared" si="710"/>
        <v>0</v>
      </c>
      <c r="Y1120" t="b">
        <f t="shared" si="711"/>
        <v>0</v>
      </c>
      <c r="Z1120" t="b">
        <f t="shared" si="712"/>
        <v>0</v>
      </c>
      <c r="AA1120" t="b">
        <f t="shared" si="713"/>
        <v>0</v>
      </c>
    </row>
    <row r="1121" spans="1:27" x14ac:dyDescent="0.25">
      <c r="A1121" t="s">
        <v>13</v>
      </c>
      <c r="B1121" t="s">
        <v>4802</v>
      </c>
      <c r="C1121" t="s">
        <v>4803</v>
      </c>
      <c r="D1121">
        <v>2011</v>
      </c>
      <c r="E1121" t="s">
        <v>16</v>
      </c>
      <c r="F1121">
        <v>128</v>
      </c>
      <c r="G1121">
        <v>3</v>
      </c>
      <c r="H1121">
        <v>596</v>
      </c>
      <c r="I1121">
        <v>605</v>
      </c>
      <c r="J1121" t="s">
        <v>4804</v>
      </c>
      <c r="K1121" t="s">
        <v>4805</v>
      </c>
      <c r="L1121" t="s">
        <v>35</v>
      </c>
      <c r="M1121" t="s">
        <v>20</v>
      </c>
      <c r="N1121" t="s">
        <v>37246</v>
      </c>
      <c r="O1121" t="s">
        <v>37257</v>
      </c>
      <c r="P1121" t="b">
        <f t="shared" si="688"/>
        <v>0</v>
      </c>
      <c r="Q1121" t="b">
        <f t="shared" si="707"/>
        <v>0</v>
      </c>
      <c r="R1121" t="b">
        <f t="shared" si="689"/>
        <v>0</v>
      </c>
      <c r="S1121" t="b">
        <f t="shared" si="690"/>
        <v>0</v>
      </c>
      <c r="T1121" t="b">
        <f t="shared" si="691"/>
        <v>0</v>
      </c>
      <c r="U1121" t="b">
        <f t="shared" si="692"/>
        <v>0</v>
      </c>
      <c r="V1121" t="b">
        <f t="shared" si="708"/>
        <v>0</v>
      </c>
      <c r="W1121" t="b">
        <f t="shared" si="709"/>
        <v>0</v>
      </c>
      <c r="X1121" t="b">
        <f t="shared" si="710"/>
        <v>0</v>
      </c>
      <c r="Y1121" t="b">
        <f t="shared" si="711"/>
        <v>0</v>
      </c>
      <c r="Z1121" t="b">
        <f t="shared" si="712"/>
        <v>0</v>
      </c>
      <c r="AA1121" t="b">
        <f t="shared" si="713"/>
        <v>0</v>
      </c>
    </row>
    <row r="1122" spans="1:27" x14ac:dyDescent="0.25">
      <c r="A1122" t="s">
        <v>13</v>
      </c>
      <c r="B1122" t="s">
        <v>4806</v>
      </c>
      <c r="C1122" t="s">
        <v>4807</v>
      </c>
      <c r="D1122">
        <v>2011</v>
      </c>
      <c r="E1122" t="s">
        <v>152</v>
      </c>
      <c r="F1122">
        <v>6</v>
      </c>
      <c r="G1122">
        <v>9</v>
      </c>
      <c r="J1122" t="s">
        <v>4808</v>
      </c>
      <c r="K1122" t="s">
        <v>4809</v>
      </c>
      <c r="L1122" t="s">
        <v>20</v>
      </c>
      <c r="M1122" t="s">
        <v>19</v>
      </c>
      <c r="N1122" t="s">
        <v>37246</v>
      </c>
      <c r="O1122" t="s">
        <v>37257</v>
      </c>
      <c r="P1122" t="b">
        <f t="shared" si="688"/>
        <v>0</v>
      </c>
      <c r="Q1122" t="b">
        <f t="shared" si="707"/>
        <v>0</v>
      </c>
      <c r="R1122" t="b">
        <f t="shared" si="689"/>
        <v>0</v>
      </c>
      <c r="S1122" t="b">
        <f t="shared" si="690"/>
        <v>0</v>
      </c>
      <c r="T1122" t="b">
        <f t="shared" si="691"/>
        <v>0</v>
      </c>
      <c r="U1122" t="b">
        <f t="shared" si="692"/>
        <v>0</v>
      </c>
      <c r="V1122" t="b">
        <f t="shared" si="708"/>
        <v>0</v>
      </c>
      <c r="W1122" t="b">
        <f t="shared" si="709"/>
        <v>0</v>
      </c>
      <c r="X1122" t="b">
        <f t="shared" si="710"/>
        <v>0</v>
      </c>
      <c r="Y1122" t="b">
        <f t="shared" si="711"/>
        <v>0</v>
      </c>
      <c r="Z1122" t="b">
        <f t="shared" si="712"/>
        <v>0</v>
      </c>
      <c r="AA1122" t="b">
        <f t="shared" si="713"/>
        <v>0</v>
      </c>
    </row>
    <row r="1123" spans="1:27" x14ac:dyDescent="0.25">
      <c r="A1123" t="s">
        <v>13</v>
      </c>
      <c r="B1123" t="s">
        <v>4810</v>
      </c>
      <c r="C1123" t="s">
        <v>4811</v>
      </c>
      <c r="D1123">
        <v>2011</v>
      </c>
      <c r="E1123" t="s">
        <v>152</v>
      </c>
      <c r="F1123">
        <v>6</v>
      </c>
      <c r="G1123">
        <v>9</v>
      </c>
      <c r="J1123" t="s">
        <v>4812</v>
      </c>
      <c r="K1123" t="s">
        <v>4813</v>
      </c>
      <c r="L1123" t="s">
        <v>35</v>
      </c>
      <c r="M1123" t="s">
        <v>20</v>
      </c>
      <c r="N1123" t="s">
        <v>37246</v>
      </c>
      <c r="O1123" t="s">
        <v>37251</v>
      </c>
      <c r="P1123" t="b">
        <f t="shared" si="688"/>
        <v>0</v>
      </c>
      <c r="Q1123" t="b">
        <f t="shared" si="707"/>
        <v>0</v>
      </c>
      <c r="R1123" t="b">
        <f t="shared" si="689"/>
        <v>0</v>
      </c>
      <c r="S1123" t="b">
        <f t="shared" si="690"/>
        <v>0</v>
      </c>
      <c r="T1123" t="b">
        <f t="shared" si="691"/>
        <v>0</v>
      </c>
      <c r="U1123" t="b">
        <f t="shared" si="692"/>
        <v>0</v>
      </c>
      <c r="V1123" t="b">
        <f t="shared" si="708"/>
        <v>0</v>
      </c>
      <c r="W1123" t="b">
        <f t="shared" si="709"/>
        <v>0</v>
      </c>
      <c r="X1123" t="b">
        <f t="shared" si="710"/>
        <v>0</v>
      </c>
      <c r="Y1123" t="b">
        <f t="shared" si="711"/>
        <v>0</v>
      </c>
      <c r="Z1123" t="b">
        <f t="shared" si="712"/>
        <v>0</v>
      </c>
      <c r="AA1123" t="b">
        <f t="shared" si="713"/>
        <v>0</v>
      </c>
    </row>
    <row r="1124" spans="1:27" hidden="1" x14ac:dyDescent="0.25">
      <c r="A1124" t="s">
        <v>13</v>
      </c>
      <c r="B1124" t="s">
        <v>4814</v>
      </c>
      <c r="C1124" t="s">
        <v>4815</v>
      </c>
      <c r="D1124">
        <v>2011</v>
      </c>
      <c r="E1124" t="s">
        <v>3145</v>
      </c>
      <c r="F1124">
        <v>10</v>
      </c>
      <c r="G1124">
        <v>6</v>
      </c>
      <c r="H1124">
        <v>455</v>
      </c>
      <c r="I1124">
        <v>460</v>
      </c>
      <c r="K1124" t="s">
        <v>4816</v>
      </c>
      <c r="L1124" t="s">
        <v>20</v>
      </c>
      <c r="M1124" t="s">
        <v>19</v>
      </c>
      <c r="N1124" t="s">
        <v>37246</v>
      </c>
      <c r="O1124" t="s">
        <v>37256</v>
      </c>
      <c r="P1124" t="b">
        <f t="shared" si="688"/>
        <v>1</v>
      </c>
      <c r="R1124" t="b">
        <f t="shared" si="689"/>
        <v>0</v>
      </c>
      <c r="S1124" t="b">
        <f t="shared" si="690"/>
        <v>0</v>
      </c>
      <c r="T1124" t="b">
        <f t="shared" si="691"/>
        <v>1</v>
      </c>
      <c r="U1124" t="b">
        <f t="shared" si="692"/>
        <v>0</v>
      </c>
    </row>
    <row r="1125" spans="1:27" x14ac:dyDescent="0.25">
      <c r="A1125" t="s">
        <v>13</v>
      </c>
      <c r="B1125" t="s">
        <v>4817</v>
      </c>
      <c r="C1125" t="s">
        <v>4818</v>
      </c>
      <c r="D1125">
        <v>2011</v>
      </c>
      <c r="E1125" t="s">
        <v>4819</v>
      </c>
      <c r="F1125">
        <v>21</v>
      </c>
      <c r="G1125">
        <v>18</v>
      </c>
      <c r="H1125">
        <v>5638</v>
      </c>
      <c r="I1125">
        <v>5641</v>
      </c>
      <c r="J1125" t="s">
        <v>4820</v>
      </c>
      <c r="K1125" t="s">
        <v>4821</v>
      </c>
      <c r="L1125" t="s">
        <v>19</v>
      </c>
      <c r="M1125" t="s">
        <v>20</v>
      </c>
      <c r="N1125" t="s">
        <v>37246</v>
      </c>
      <c r="O1125" t="s">
        <v>37257</v>
      </c>
      <c r="P1125" t="b">
        <f t="shared" si="688"/>
        <v>0</v>
      </c>
      <c r="Q1125" t="b">
        <f t="shared" ref="Q1125:Q1137" si="714">ISNUMBER(SEARCH("marine",$C1125))</f>
        <v>0</v>
      </c>
      <c r="R1125" t="b">
        <f t="shared" si="689"/>
        <v>0</v>
      </c>
      <c r="S1125" t="b">
        <f t="shared" si="690"/>
        <v>0</v>
      </c>
      <c r="T1125" t="b">
        <f t="shared" si="691"/>
        <v>0</v>
      </c>
      <c r="U1125" t="b">
        <f t="shared" si="692"/>
        <v>0</v>
      </c>
      <c r="V1125" t="b">
        <f t="shared" ref="V1125:V1137" si="715">ISNUMBER(SEARCH(" hen",$C1125))</f>
        <v>0</v>
      </c>
      <c r="W1125" t="b">
        <f t="shared" ref="W1125:W1137" si="716">ISNUMBER(SEARCH("penguin",$C1125))</f>
        <v>0</v>
      </c>
      <c r="X1125" t="b">
        <f t="shared" ref="X1125:X1137" si="717">ISNUMBER(SEARCH("Whale",$C1125))</f>
        <v>0</v>
      </c>
      <c r="Y1125" t="b">
        <f t="shared" ref="Y1125:Y1137" si="718">ISNUMBER(SEARCH("Seal",$C1125))</f>
        <v>0</v>
      </c>
      <c r="Z1125" t="b">
        <f t="shared" ref="Z1125:Z1137" si="719">ISNUMBER(SEARCH("Newt",$C1125))</f>
        <v>0</v>
      </c>
      <c r="AA1125" t="b">
        <f t="shared" ref="AA1125:AA1137" si="720">ISNUMBER(SEARCH("Sea Turtle",$C1125))</f>
        <v>0</v>
      </c>
    </row>
    <row r="1126" spans="1:27" x14ac:dyDescent="0.25">
      <c r="A1126" t="s">
        <v>13</v>
      </c>
      <c r="B1126" t="s">
        <v>4822</v>
      </c>
      <c r="C1126" t="s">
        <v>4823</v>
      </c>
      <c r="D1126">
        <v>2011</v>
      </c>
      <c r="E1126" t="s">
        <v>152</v>
      </c>
      <c r="F1126">
        <v>6</v>
      </c>
      <c r="G1126">
        <v>9</v>
      </c>
      <c r="J1126" t="s">
        <v>4824</v>
      </c>
      <c r="K1126" t="s">
        <v>4825</v>
      </c>
      <c r="L1126" t="s">
        <v>20</v>
      </c>
      <c r="M1126" t="s">
        <v>35</v>
      </c>
      <c r="N1126" t="s">
        <v>37246</v>
      </c>
      <c r="O1126" t="s">
        <v>37257</v>
      </c>
      <c r="P1126" t="b">
        <f t="shared" si="688"/>
        <v>0</v>
      </c>
      <c r="Q1126" t="b">
        <f t="shared" si="714"/>
        <v>0</v>
      </c>
      <c r="R1126" t="b">
        <f t="shared" si="689"/>
        <v>0</v>
      </c>
      <c r="S1126" t="b">
        <f t="shared" si="690"/>
        <v>0</v>
      </c>
      <c r="T1126" t="b">
        <f t="shared" si="691"/>
        <v>0</v>
      </c>
      <c r="U1126" t="b">
        <f t="shared" si="692"/>
        <v>0</v>
      </c>
      <c r="V1126" t="b">
        <f t="shared" si="715"/>
        <v>0</v>
      </c>
      <c r="W1126" t="b">
        <f t="shared" si="716"/>
        <v>0</v>
      </c>
      <c r="X1126" t="b">
        <f t="shared" si="717"/>
        <v>0</v>
      </c>
      <c r="Y1126" t="b">
        <f t="shared" si="718"/>
        <v>0</v>
      </c>
      <c r="Z1126" t="b">
        <f t="shared" si="719"/>
        <v>0</v>
      </c>
      <c r="AA1126" t="b">
        <f t="shared" si="720"/>
        <v>0</v>
      </c>
    </row>
    <row r="1127" spans="1:27" x14ac:dyDescent="0.25">
      <c r="A1127" t="s">
        <v>13</v>
      </c>
      <c r="B1127" t="s">
        <v>4826</v>
      </c>
      <c r="C1127" t="s">
        <v>4827</v>
      </c>
      <c r="D1127">
        <v>2011</v>
      </c>
      <c r="E1127" t="s">
        <v>1446</v>
      </c>
      <c r="F1127">
        <v>31</v>
      </c>
      <c r="G1127">
        <v>16</v>
      </c>
      <c r="H1127">
        <v>4671</v>
      </c>
      <c r="I1127">
        <v>4679</v>
      </c>
      <c r="K1127" t="s">
        <v>4828</v>
      </c>
      <c r="L1127" t="s">
        <v>20</v>
      </c>
      <c r="M1127" t="s">
        <v>19</v>
      </c>
      <c r="N1127" t="s">
        <v>37246</v>
      </c>
      <c r="O1127" t="s">
        <v>37257</v>
      </c>
      <c r="P1127" t="b">
        <f t="shared" si="688"/>
        <v>0</v>
      </c>
      <c r="Q1127" t="b">
        <f t="shared" si="714"/>
        <v>0</v>
      </c>
      <c r="R1127" t="b">
        <f t="shared" si="689"/>
        <v>0</v>
      </c>
      <c r="S1127" t="b">
        <f t="shared" si="690"/>
        <v>0</v>
      </c>
      <c r="T1127" t="b">
        <f t="shared" si="691"/>
        <v>0</v>
      </c>
      <c r="U1127" t="b">
        <f t="shared" si="692"/>
        <v>0</v>
      </c>
      <c r="V1127" t="b">
        <f t="shared" si="715"/>
        <v>0</v>
      </c>
      <c r="W1127" t="b">
        <f t="shared" si="716"/>
        <v>0</v>
      </c>
      <c r="X1127" t="b">
        <f t="shared" si="717"/>
        <v>0</v>
      </c>
      <c r="Y1127" t="b">
        <f t="shared" si="718"/>
        <v>0</v>
      </c>
      <c r="Z1127" t="b">
        <f t="shared" si="719"/>
        <v>0</v>
      </c>
      <c r="AA1127" t="b">
        <f t="shared" si="720"/>
        <v>0</v>
      </c>
    </row>
    <row r="1128" spans="1:27" x14ac:dyDescent="0.25">
      <c r="A1128" t="s">
        <v>13</v>
      </c>
      <c r="B1128" t="s">
        <v>4829</v>
      </c>
      <c r="C1128" t="s">
        <v>4830</v>
      </c>
      <c r="D1128">
        <v>2011</v>
      </c>
      <c r="E1128" t="s">
        <v>608</v>
      </c>
      <c r="F1128">
        <v>278</v>
      </c>
      <c r="G1128">
        <v>1718</v>
      </c>
      <c r="H1128">
        <v>2662</v>
      </c>
      <c r="I1128">
        <v>2667</v>
      </c>
      <c r="J1128" t="s">
        <v>4831</v>
      </c>
      <c r="K1128" t="s">
        <v>4832</v>
      </c>
      <c r="L1128" t="s">
        <v>20</v>
      </c>
      <c r="M1128" t="s">
        <v>19</v>
      </c>
      <c r="N1128" t="s">
        <v>37246</v>
      </c>
      <c r="O1128" t="s">
        <v>37251</v>
      </c>
      <c r="P1128" t="b">
        <f t="shared" si="688"/>
        <v>0</v>
      </c>
      <c r="Q1128" t="b">
        <f t="shared" si="714"/>
        <v>0</v>
      </c>
      <c r="R1128" t="b">
        <f t="shared" si="689"/>
        <v>0</v>
      </c>
      <c r="S1128" t="b">
        <f t="shared" si="690"/>
        <v>0</v>
      </c>
      <c r="T1128" t="b">
        <f t="shared" si="691"/>
        <v>0</v>
      </c>
      <c r="U1128" t="b">
        <f t="shared" si="692"/>
        <v>0</v>
      </c>
      <c r="V1128" t="b">
        <f t="shared" si="715"/>
        <v>0</v>
      </c>
      <c r="W1128" t="b">
        <f t="shared" si="716"/>
        <v>0</v>
      </c>
      <c r="X1128" t="b">
        <f t="shared" si="717"/>
        <v>0</v>
      </c>
      <c r="Y1128" t="b">
        <f t="shared" si="718"/>
        <v>0</v>
      </c>
      <c r="Z1128" t="b">
        <f t="shared" si="719"/>
        <v>0</v>
      </c>
      <c r="AA1128" t="b">
        <f t="shared" si="720"/>
        <v>0</v>
      </c>
    </row>
    <row r="1129" spans="1:27" x14ac:dyDescent="0.25">
      <c r="A1129" t="s">
        <v>13</v>
      </c>
      <c r="B1129" t="s">
        <v>4833</v>
      </c>
      <c r="C1129" t="s">
        <v>4834</v>
      </c>
      <c r="D1129">
        <v>2011</v>
      </c>
      <c r="E1129" t="s">
        <v>4835</v>
      </c>
      <c r="H1129">
        <v>8061</v>
      </c>
      <c r="I1129">
        <v>8064</v>
      </c>
      <c r="J1129" t="s">
        <v>4836</v>
      </c>
      <c r="K1129" t="s">
        <v>4837</v>
      </c>
      <c r="L1129" t="s">
        <v>19</v>
      </c>
      <c r="M1129" t="s">
        <v>20</v>
      </c>
      <c r="N1129" t="s">
        <v>37246</v>
      </c>
      <c r="O1129" t="s">
        <v>37251</v>
      </c>
      <c r="P1129" t="b">
        <f t="shared" si="688"/>
        <v>0</v>
      </c>
      <c r="Q1129" t="b">
        <f t="shared" si="714"/>
        <v>0</v>
      </c>
      <c r="R1129" t="b">
        <f t="shared" si="689"/>
        <v>0</v>
      </c>
      <c r="S1129" t="b">
        <f t="shared" si="690"/>
        <v>0</v>
      </c>
      <c r="T1129" t="b">
        <f t="shared" si="691"/>
        <v>0</v>
      </c>
      <c r="U1129" t="b">
        <f t="shared" si="692"/>
        <v>0</v>
      </c>
      <c r="V1129" t="b">
        <f t="shared" si="715"/>
        <v>0</v>
      </c>
      <c r="W1129" t="b">
        <f t="shared" si="716"/>
        <v>0</v>
      </c>
      <c r="X1129" t="b">
        <f t="shared" si="717"/>
        <v>0</v>
      </c>
      <c r="Y1129" t="b">
        <f t="shared" si="718"/>
        <v>0</v>
      </c>
      <c r="Z1129" t="b">
        <f t="shared" si="719"/>
        <v>0</v>
      </c>
      <c r="AA1129" t="b">
        <f t="shared" si="720"/>
        <v>0</v>
      </c>
    </row>
    <row r="1130" spans="1:27" x14ac:dyDescent="0.25">
      <c r="A1130" t="s">
        <v>13</v>
      </c>
      <c r="B1130" t="s">
        <v>4838</v>
      </c>
      <c r="C1130" t="s">
        <v>4839</v>
      </c>
      <c r="D1130">
        <v>2011</v>
      </c>
      <c r="E1130" t="s">
        <v>2153</v>
      </c>
      <c r="F1130">
        <v>111</v>
      </c>
      <c r="G1130">
        <v>3</v>
      </c>
      <c r="H1130">
        <v>268</v>
      </c>
      <c r="I1130">
        <v>280</v>
      </c>
      <c r="J1130" t="s">
        <v>4840</v>
      </c>
      <c r="K1130" t="s">
        <v>4841</v>
      </c>
      <c r="L1130" t="s">
        <v>20</v>
      </c>
      <c r="M1130" t="s">
        <v>35</v>
      </c>
      <c r="N1130" t="s">
        <v>37249</v>
      </c>
      <c r="P1130" t="b">
        <f t="shared" si="688"/>
        <v>0</v>
      </c>
      <c r="Q1130" t="b">
        <f t="shared" si="714"/>
        <v>0</v>
      </c>
      <c r="R1130" t="b">
        <f t="shared" si="689"/>
        <v>0</v>
      </c>
      <c r="S1130" t="b">
        <f t="shared" si="690"/>
        <v>0</v>
      </c>
      <c r="T1130" t="b">
        <f t="shared" si="691"/>
        <v>0</v>
      </c>
      <c r="U1130" t="b">
        <f t="shared" si="692"/>
        <v>0</v>
      </c>
      <c r="V1130" t="b">
        <f t="shared" si="715"/>
        <v>0</v>
      </c>
      <c r="W1130" t="b">
        <f t="shared" si="716"/>
        <v>0</v>
      </c>
      <c r="X1130" t="b">
        <f t="shared" si="717"/>
        <v>0</v>
      </c>
      <c r="Y1130" t="b">
        <f t="shared" si="718"/>
        <v>0</v>
      </c>
      <c r="Z1130" t="b">
        <f t="shared" si="719"/>
        <v>0</v>
      </c>
      <c r="AA1130" t="b">
        <f t="shared" si="720"/>
        <v>0</v>
      </c>
    </row>
    <row r="1131" spans="1:27" x14ac:dyDescent="0.25">
      <c r="A1131" t="s">
        <v>13</v>
      </c>
      <c r="B1131" t="s">
        <v>4842</v>
      </c>
      <c r="C1131" t="s">
        <v>4843</v>
      </c>
      <c r="D1131">
        <v>2011</v>
      </c>
      <c r="E1131" t="s">
        <v>2058</v>
      </c>
      <c r="F1131">
        <v>51</v>
      </c>
      <c r="G1131">
        <v>3</v>
      </c>
      <c r="H1131">
        <v>432</v>
      </c>
      <c r="I1131">
        <v>440</v>
      </c>
      <c r="J1131" t="s">
        <v>4844</v>
      </c>
      <c r="K1131" t="s">
        <v>4845</v>
      </c>
      <c r="L1131" t="s">
        <v>20</v>
      </c>
      <c r="M1131" t="s">
        <v>19</v>
      </c>
      <c r="N1131" t="s">
        <v>37246</v>
      </c>
      <c r="O1131" t="s">
        <v>37253</v>
      </c>
      <c r="P1131" t="b">
        <f t="shared" si="688"/>
        <v>0</v>
      </c>
      <c r="Q1131" t="b">
        <f t="shared" si="714"/>
        <v>0</v>
      </c>
      <c r="R1131" t="b">
        <f t="shared" si="689"/>
        <v>0</v>
      </c>
      <c r="S1131" t="b">
        <f t="shared" si="690"/>
        <v>0</v>
      </c>
      <c r="T1131" t="b">
        <f t="shared" si="691"/>
        <v>0</v>
      </c>
      <c r="U1131" t="b">
        <f t="shared" si="692"/>
        <v>0</v>
      </c>
      <c r="V1131" t="b">
        <f t="shared" si="715"/>
        <v>0</v>
      </c>
      <c r="W1131" t="b">
        <f t="shared" si="716"/>
        <v>0</v>
      </c>
      <c r="X1131" t="b">
        <f t="shared" si="717"/>
        <v>0</v>
      </c>
      <c r="Y1131" t="b">
        <f t="shared" si="718"/>
        <v>0</v>
      </c>
      <c r="Z1131" t="b">
        <f t="shared" si="719"/>
        <v>0</v>
      </c>
      <c r="AA1131" t="b">
        <f t="shared" si="720"/>
        <v>0</v>
      </c>
    </row>
    <row r="1132" spans="1:27" x14ac:dyDescent="0.25">
      <c r="A1132" t="s">
        <v>13</v>
      </c>
      <c r="B1132" t="s">
        <v>4846</v>
      </c>
      <c r="C1132" t="s">
        <v>4847</v>
      </c>
      <c r="D1132">
        <v>2011</v>
      </c>
      <c r="E1132" t="s">
        <v>4787</v>
      </c>
      <c r="F1132">
        <v>197</v>
      </c>
      <c r="G1132">
        <v>9</v>
      </c>
      <c r="H1132">
        <v>869</v>
      </c>
      <c r="I1132">
        <v>875</v>
      </c>
      <c r="J1132" t="s">
        <v>4848</v>
      </c>
      <c r="K1132" t="s">
        <v>4849</v>
      </c>
      <c r="L1132" t="s">
        <v>35</v>
      </c>
      <c r="M1132" t="s">
        <v>20</v>
      </c>
      <c r="N1132" t="s">
        <v>37249</v>
      </c>
      <c r="P1132" t="b">
        <f t="shared" si="688"/>
        <v>0</v>
      </c>
      <c r="Q1132" t="b">
        <f t="shared" si="714"/>
        <v>0</v>
      </c>
      <c r="R1132" t="b">
        <f t="shared" si="689"/>
        <v>0</v>
      </c>
      <c r="S1132" t="b">
        <f t="shared" si="690"/>
        <v>0</v>
      </c>
      <c r="T1132" t="b">
        <f t="shared" si="691"/>
        <v>0</v>
      </c>
      <c r="U1132" t="b">
        <f t="shared" si="692"/>
        <v>0</v>
      </c>
      <c r="V1132" t="b">
        <f t="shared" si="715"/>
        <v>0</v>
      </c>
      <c r="W1132" t="b">
        <f t="shared" si="716"/>
        <v>0</v>
      </c>
      <c r="X1132" t="b">
        <f t="shared" si="717"/>
        <v>0</v>
      </c>
      <c r="Y1132" t="b">
        <f t="shared" si="718"/>
        <v>0</v>
      </c>
      <c r="Z1132" t="b">
        <f t="shared" si="719"/>
        <v>0</v>
      </c>
      <c r="AA1132" t="b">
        <f t="shared" si="720"/>
        <v>0</v>
      </c>
    </row>
    <row r="1133" spans="1:27" x14ac:dyDescent="0.25">
      <c r="A1133" t="s">
        <v>13</v>
      </c>
      <c r="B1133" t="s">
        <v>4850</v>
      </c>
      <c r="C1133" t="s">
        <v>4851</v>
      </c>
      <c r="D1133">
        <v>2011</v>
      </c>
      <c r="E1133" t="s">
        <v>656</v>
      </c>
      <c r="F1133">
        <v>167</v>
      </c>
      <c r="G1133">
        <v>1</v>
      </c>
      <c r="H1133">
        <v>21</v>
      </c>
      <c r="I1133">
        <v>25</v>
      </c>
      <c r="J1133" t="s">
        <v>4852</v>
      </c>
      <c r="K1133" t="s">
        <v>4853</v>
      </c>
      <c r="L1133" t="s">
        <v>20</v>
      </c>
      <c r="M1133" t="s">
        <v>35</v>
      </c>
      <c r="N1133" t="s">
        <v>37246</v>
      </c>
      <c r="O1133" t="s">
        <v>37251</v>
      </c>
      <c r="P1133" t="b">
        <f t="shared" si="688"/>
        <v>0</v>
      </c>
      <c r="Q1133" t="b">
        <f t="shared" si="714"/>
        <v>0</v>
      </c>
      <c r="R1133" t="b">
        <f t="shared" si="689"/>
        <v>0</v>
      </c>
      <c r="S1133" t="b">
        <f t="shared" si="690"/>
        <v>0</v>
      </c>
      <c r="T1133" t="b">
        <f t="shared" si="691"/>
        <v>0</v>
      </c>
      <c r="U1133" t="b">
        <f t="shared" si="692"/>
        <v>0</v>
      </c>
      <c r="V1133" t="b">
        <f t="shared" si="715"/>
        <v>0</v>
      </c>
      <c r="W1133" t="b">
        <f t="shared" si="716"/>
        <v>0</v>
      </c>
      <c r="X1133" t="b">
        <f t="shared" si="717"/>
        <v>0</v>
      </c>
      <c r="Y1133" t="b">
        <f t="shared" si="718"/>
        <v>0</v>
      </c>
      <c r="Z1133" t="b">
        <f t="shared" si="719"/>
        <v>0</v>
      </c>
      <c r="AA1133" t="b">
        <f t="shared" si="720"/>
        <v>0</v>
      </c>
    </row>
    <row r="1134" spans="1:27" x14ac:dyDescent="0.25">
      <c r="A1134" t="s">
        <v>13</v>
      </c>
      <c r="B1134" t="s">
        <v>4854</v>
      </c>
      <c r="C1134" t="s">
        <v>4855</v>
      </c>
      <c r="D1134">
        <v>2011</v>
      </c>
      <c r="E1134" t="s">
        <v>4791</v>
      </c>
      <c r="F1134">
        <v>98</v>
      </c>
      <c r="G1134">
        <v>9</v>
      </c>
      <c r="H1134">
        <v>731</v>
      </c>
      <c r="I1134">
        <v>738</v>
      </c>
      <c r="J1134" t="s">
        <v>4856</v>
      </c>
      <c r="K1134" t="s">
        <v>4857</v>
      </c>
      <c r="L1134" t="s">
        <v>35</v>
      </c>
      <c r="M1134" t="s">
        <v>20</v>
      </c>
      <c r="N1134" t="s">
        <v>37246</v>
      </c>
      <c r="O1134" t="s">
        <v>37256</v>
      </c>
      <c r="P1134" t="b">
        <f t="shared" si="688"/>
        <v>0</v>
      </c>
      <c r="Q1134" t="b">
        <f t="shared" si="714"/>
        <v>0</v>
      </c>
      <c r="R1134" t="b">
        <f t="shared" si="689"/>
        <v>0</v>
      </c>
      <c r="S1134" t="b">
        <f t="shared" si="690"/>
        <v>0</v>
      </c>
      <c r="T1134" t="b">
        <f t="shared" si="691"/>
        <v>0</v>
      </c>
      <c r="U1134" t="b">
        <f t="shared" si="692"/>
        <v>0</v>
      </c>
      <c r="V1134" t="b">
        <f t="shared" si="715"/>
        <v>0</v>
      </c>
      <c r="W1134" t="b">
        <f t="shared" si="716"/>
        <v>0</v>
      </c>
      <c r="X1134" t="b">
        <f t="shared" si="717"/>
        <v>0</v>
      </c>
      <c r="Y1134" t="b">
        <f t="shared" si="718"/>
        <v>0</v>
      </c>
      <c r="Z1134" t="b">
        <f t="shared" si="719"/>
        <v>0</v>
      </c>
      <c r="AA1134" t="b">
        <f t="shared" si="720"/>
        <v>0</v>
      </c>
    </row>
    <row r="1135" spans="1:27" x14ac:dyDescent="0.25">
      <c r="A1135" t="s">
        <v>13</v>
      </c>
      <c r="B1135" t="s">
        <v>4858</v>
      </c>
      <c r="C1135" t="s">
        <v>4859</v>
      </c>
      <c r="D1135">
        <v>2011</v>
      </c>
      <c r="E1135" t="s">
        <v>3049</v>
      </c>
      <c r="F1135">
        <v>25</v>
      </c>
      <c r="G1135">
        <v>5</v>
      </c>
      <c r="H1135">
        <v>1017</v>
      </c>
      <c r="I1135">
        <v>1028</v>
      </c>
      <c r="J1135" t="s">
        <v>4860</v>
      </c>
      <c r="K1135" t="s">
        <v>4861</v>
      </c>
      <c r="L1135" t="s">
        <v>20</v>
      </c>
      <c r="M1135" t="s">
        <v>35</v>
      </c>
      <c r="N1135" t="s">
        <v>37246</v>
      </c>
      <c r="O1135" t="s">
        <v>37251</v>
      </c>
      <c r="P1135" t="b">
        <f t="shared" si="688"/>
        <v>0</v>
      </c>
      <c r="Q1135" t="b">
        <f t="shared" si="714"/>
        <v>0</v>
      </c>
      <c r="R1135" t="b">
        <f t="shared" si="689"/>
        <v>0</v>
      </c>
      <c r="S1135" t="b">
        <f t="shared" si="690"/>
        <v>0</v>
      </c>
      <c r="T1135" t="b">
        <f t="shared" si="691"/>
        <v>0</v>
      </c>
      <c r="U1135" t="b">
        <f t="shared" si="692"/>
        <v>0</v>
      </c>
      <c r="V1135" t="b">
        <f t="shared" si="715"/>
        <v>0</v>
      </c>
      <c r="W1135" t="b">
        <f t="shared" si="716"/>
        <v>0</v>
      </c>
      <c r="X1135" t="b">
        <f t="shared" si="717"/>
        <v>0</v>
      </c>
      <c r="Y1135" t="b">
        <f t="shared" si="718"/>
        <v>0</v>
      </c>
      <c r="Z1135" t="b">
        <f t="shared" si="719"/>
        <v>0</v>
      </c>
      <c r="AA1135" t="b">
        <f t="shared" si="720"/>
        <v>0</v>
      </c>
    </row>
    <row r="1136" spans="1:27" x14ac:dyDescent="0.25">
      <c r="A1136" t="s">
        <v>13</v>
      </c>
      <c r="B1136" t="s">
        <v>4862</v>
      </c>
      <c r="C1136" t="s">
        <v>4863</v>
      </c>
      <c r="D1136">
        <v>2011</v>
      </c>
      <c r="E1136" t="s">
        <v>1667</v>
      </c>
      <c r="F1136">
        <v>144</v>
      </c>
      <c r="G1136">
        <v>9</v>
      </c>
      <c r="H1136">
        <v>2182</v>
      </c>
      <c r="I1136">
        <v>2187</v>
      </c>
      <c r="J1136" t="s">
        <v>4864</v>
      </c>
      <c r="K1136" t="s">
        <v>4865</v>
      </c>
      <c r="L1136" t="s">
        <v>20</v>
      </c>
      <c r="M1136" t="s">
        <v>19</v>
      </c>
      <c r="N1136" t="s">
        <v>37246</v>
      </c>
      <c r="O1136" t="s">
        <v>37253</v>
      </c>
      <c r="P1136" t="b">
        <f t="shared" si="688"/>
        <v>0</v>
      </c>
      <c r="Q1136" t="b">
        <f t="shared" si="714"/>
        <v>0</v>
      </c>
      <c r="R1136" t="b">
        <f t="shared" si="689"/>
        <v>0</v>
      </c>
      <c r="S1136" t="b">
        <f t="shared" si="690"/>
        <v>0</v>
      </c>
      <c r="T1136" t="b">
        <f t="shared" si="691"/>
        <v>0</v>
      </c>
      <c r="U1136" t="b">
        <f t="shared" si="692"/>
        <v>0</v>
      </c>
      <c r="V1136" t="b">
        <f t="shared" si="715"/>
        <v>0</v>
      </c>
      <c r="W1136" t="b">
        <f t="shared" si="716"/>
        <v>0</v>
      </c>
      <c r="X1136" t="b">
        <f t="shared" si="717"/>
        <v>0</v>
      </c>
      <c r="Y1136" t="b">
        <f t="shared" si="718"/>
        <v>0</v>
      </c>
      <c r="Z1136" t="b">
        <f t="shared" si="719"/>
        <v>0</v>
      </c>
      <c r="AA1136" t="b">
        <f t="shared" si="720"/>
        <v>0</v>
      </c>
    </row>
    <row r="1137" spans="1:27" x14ac:dyDescent="0.25">
      <c r="A1137" t="s">
        <v>13</v>
      </c>
      <c r="B1137" t="s">
        <v>4866</v>
      </c>
      <c r="C1137" t="s">
        <v>4867</v>
      </c>
      <c r="D1137">
        <v>2011</v>
      </c>
      <c r="E1137" t="s">
        <v>1385</v>
      </c>
      <c r="F1137">
        <v>158</v>
      </c>
      <c r="G1137">
        <v>9</v>
      </c>
      <c r="H1137">
        <v>1929</v>
      </c>
      <c r="I1137">
        <v>1941</v>
      </c>
      <c r="J1137" t="s">
        <v>4868</v>
      </c>
      <c r="K1137" t="s">
        <v>4869</v>
      </c>
      <c r="L1137" t="s">
        <v>35</v>
      </c>
      <c r="M1137" t="s">
        <v>20</v>
      </c>
      <c r="N1137" t="s">
        <v>37249</v>
      </c>
      <c r="P1137" t="b">
        <f t="shared" si="688"/>
        <v>0</v>
      </c>
      <c r="Q1137" t="b">
        <f t="shared" si="714"/>
        <v>0</v>
      </c>
      <c r="R1137" t="b">
        <f t="shared" si="689"/>
        <v>0</v>
      </c>
      <c r="S1137" t="b">
        <f t="shared" si="690"/>
        <v>0</v>
      </c>
      <c r="T1137" t="b">
        <f t="shared" si="691"/>
        <v>0</v>
      </c>
      <c r="U1137" t="b">
        <f t="shared" si="692"/>
        <v>0</v>
      </c>
      <c r="V1137" t="b">
        <f t="shared" si="715"/>
        <v>0</v>
      </c>
      <c r="W1137" t="b">
        <f t="shared" si="716"/>
        <v>0</v>
      </c>
      <c r="X1137" t="b">
        <f t="shared" si="717"/>
        <v>0</v>
      </c>
      <c r="Y1137" t="b">
        <f t="shared" si="718"/>
        <v>0</v>
      </c>
      <c r="Z1137" t="b">
        <f t="shared" si="719"/>
        <v>0</v>
      </c>
      <c r="AA1137" t="b">
        <f t="shared" si="720"/>
        <v>0</v>
      </c>
    </row>
    <row r="1138" spans="1:27" hidden="1" x14ac:dyDescent="0.25">
      <c r="A1138" t="s">
        <v>13</v>
      </c>
      <c r="B1138" t="s">
        <v>4870</v>
      </c>
      <c r="C1138" t="s">
        <v>4871</v>
      </c>
      <c r="D1138">
        <v>2011</v>
      </c>
      <c r="E1138" t="s">
        <v>3145</v>
      </c>
      <c r="F1138">
        <v>10</v>
      </c>
      <c r="G1138">
        <v>5</v>
      </c>
      <c r="H1138">
        <v>386</v>
      </c>
      <c r="I1138">
        <v>392</v>
      </c>
      <c r="J1138" t="s">
        <v>4872</v>
      </c>
      <c r="K1138" t="s">
        <v>4873</v>
      </c>
      <c r="L1138" t="s">
        <v>19</v>
      </c>
      <c r="M1138" t="s">
        <v>20</v>
      </c>
      <c r="N1138" t="s">
        <v>37246</v>
      </c>
      <c r="O1138" t="s">
        <v>37256</v>
      </c>
      <c r="P1138" t="b">
        <f t="shared" si="688"/>
        <v>1</v>
      </c>
      <c r="R1138" t="b">
        <f t="shared" si="689"/>
        <v>0</v>
      </c>
      <c r="S1138" t="b">
        <f t="shared" si="690"/>
        <v>0</v>
      </c>
      <c r="T1138" t="b">
        <f t="shared" si="691"/>
        <v>0</v>
      </c>
      <c r="U1138" t="b">
        <f t="shared" si="692"/>
        <v>0</v>
      </c>
    </row>
    <row r="1139" spans="1:27" x14ac:dyDescent="0.25">
      <c r="A1139" t="s">
        <v>13</v>
      </c>
      <c r="B1139" t="s">
        <v>4874</v>
      </c>
      <c r="C1139" t="s">
        <v>4875</v>
      </c>
      <c r="D1139">
        <v>2011</v>
      </c>
      <c r="E1139" t="s">
        <v>246</v>
      </c>
      <c r="F1139">
        <v>153</v>
      </c>
      <c r="G1139">
        <v>3</v>
      </c>
      <c r="H1139">
        <v>288</v>
      </c>
      <c r="I1139">
        <v>296</v>
      </c>
      <c r="J1139" t="s">
        <v>4876</v>
      </c>
      <c r="K1139" t="s">
        <v>4877</v>
      </c>
      <c r="L1139" t="s">
        <v>19</v>
      </c>
      <c r="M1139" t="s">
        <v>20</v>
      </c>
      <c r="N1139" t="s">
        <v>37246</v>
      </c>
      <c r="O1139" t="s">
        <v>37257</v>
      </c>
      <c r="P1139" t="b">
        <f t="shared" si="688"/>
        <v>0</v>
      </c>
      <c r="Q1139" t="b">
        <f t="shared" ref="Q1139:Q1202" si="721">ISNUMBER(SEARCH("marine",$C1139))</f>
        <v>0</v>
      </c>
      <c r="R1139" t="b">
        <f t="shared" si="689"/>
        <v>0</v>
      </c>
      <c r="S1139" t="b">
        <f t="shared" si="690"/>
        <v>0</v>
      </c>
      <c r="T1139" t="b">
        <f t="shared" si="691"/>
        <v>0</v>
      </c>
      <c r="U1139" t="b">
        <f t="shared" si="692"/>
        <v>0</v>
      </c>
      <c r="V1139" t="b">
        <f t="shared" ref="V1139:V1151" si="722">ISNUMBER(SEARCH(" hen",$C1139))</f>
        <v>0</v>
      </c>
      <c r="W1139" t="b">
        <f t="shared" ref="W1139:W1151" si="723">ISNUMBER(SEARCH("penguin",$C1139))</f>
        <v>0</v>
      </c>
      <c r="X1139" t="b">
        <f t="shared" ref="X1139:X1151" si="724">ISNUMBER(SEARCH("Whale",$C1139))</f>
        <v>0</v>
      </c>
      <c r="Y1139" t="b">
        <f t="shared" ref="Y1139:Y1151" si="725">ISNUMBER(SEARCH("Seal",$C1139))</f>
        <v>0</v>
      </c>
      <c r="Z1139" t="b">
        <f t="shared" ref="Z1139:Z1151" si="726">ISNUMBER(SEARCH("Newt",$C1139))</f>
        <v>0</v>
      </c>
      <c r="AA1139" t="b">
        <f t="shared" ref="AA1139:AA1151" si="727">ISNUMBER(SEARCH("Sea Turtle",$C1139))</f>
        <v>0</v>
      </c>
    </row>
    <row r="1140" spans="1:27" x14ac:dyDescent="0.25">
      <c r="A1140" t="s">
        <v>13</v>
      </c>
      <c r="B1140" t="s">
        <v>4878</v>
      </c>
      <c r="C1140" t="s">
        <v>4879</v>
      </c>
      <c r="D1140">
        <v>2011</v>
      </c>
      <c r="E1140" t="s">
        <v>1446</v>
      </c>
      <c r="F1140">
        <v>31</v>
      </c>
      <c r="G1140">
        <v>13</v>
      </c>
      <c r="H1140">
        <v>3856</v>
      </c>
      <c r="I1140">
        <v>3862</v>
      </c>
      <c r="K1140" t="s">
        <v>4880</v>
      </c>
      <c r="L1140" t="s">
        <v>20</v>
      </c>
      <c r="M1140" t="s">
        <v>19</v>
      </c>
      <c r="N1140" t="s">
        <v>37246</v>
      </c>
      <c r="O1140" t="s">
        <v>37251</v>
      </c>
      <c r="P1140" t="b">
        <f t="shared" si="688"/>
        <v>0</v>
      </c>
      <c r="Q1140" t="b">
        <f t="shared" si="721"/>
        <v>0</v>
      </c>
      <c r="R1140" t="b">
        <f t="shared" si="689"/>
        <v>0</v>
      </c>
      <c r="S1140" t="b">
        <f t="shared" si="690"/>
        <v>0</v>
      </c>
      <c r="T1140" t="b">
        <f t="shared" si="691"/>
        <v>0</v>
      </c>
      <c r="U1140" t="b">
        <f t="shared" si="692"/>
        <v>0</v>
      </c>
      <c r="V1140" t="b">
        <f t="shared" si="722"/>
        <v>0</v>
      </c>
      <c r="W1140" t="b">
        <f t="shared" si="723"/>
        <v>0</v>
      </c>
      <c r="X1140" t="b">
        <f t="shared" si="724"/>
        <v>0</v>
      </c>
      <c r="Y1140" t="b">
        <f t="shared" si="725"/>
        <v>0</v>
      </c>
      <c r="Z1140" t="b">
        <f t="shared" si="726"/>
        <v>0</v>
      </c>
      <c r="AA1140" t="b">
        <f t="shared" si="727"/>
        <v>0</v>
      </c>
    </row>
    <row r="1141" spans="1:27" x14ac:dyDescent="0.25">
      <c r="A1141" t="s">
        <v>13</v>
      </c>
      <c r="B1141" t="s">
        <v>4881</v>
      </c>
      <c r="C1141" t="s">
        <v>4882</v>
      </c>
      <c r="D1141">
        <v>2011</v>
      </c>
      <c r="E1141" t="s">
        <v>1385</v>
      </c>
      <c r="F1141">
        <v>158</v>
      </c>
      <c r="G1141">
        <v>8</v>
      </c>
      <c r="H1141">
        <v>1781</v>
      </c>
      <c r="I1141">
        <v>1789</v>
      </c>
      <c r="J1141" t="s">
        <v>4883</v>
      </c>
      <c r="K1141" t="s">
        <v>4884</v>
      </c>
      <c r="L1141" t="s">
        <v>19</v>
      </c>
      <c r="M1141" t="s">
        <v>20</v>
      </c>
      <c r="N1141" t="s">
        <v>37246</v>
      </c>
      <c r="O1141" t="s">
        <v>37256</v>
      </c>
      <c r="P1141" t="b">
        <f t="shared" si="688"/>
        <v>0</v>
      </c>
      <c r="Q1141" t="b">
        <f t="shared" si="721"/>
        <v>0</v>
      </c>
      <c r="R1141" t="b">
        <f t="shared" si="689"/>
        <v>0</v>
      </c>
      <c r="S1141" t="b">
        <f t="shared" si="690"/>
        <v>0</v>
      </c>
      <c r="T1141" t="b">
        <f t="shared" si="691"/>
        <v>0</v>
      </c>
      <c r="U1141" t="b">
        <f t="shared" si="692"/>
        <v>0</v>
      </c>
      <c r="V1141" t="b">
        <f t="shared" si="722"/>
        <v>0</v>
      </c>
      <c r="W1141" t="b">
        <f t="shared" si="723"/>
        <v>0</v>
      </c>
      <c r="X1141" t="b">
        <f t="shared" si="724"/>
        <v>0</v>
      </c>
      <c r="Y1141" t="b">
        <f t="shared" si="725"/>
        <v>0</v>
      </c>
      <c r="Z1141" t="b">
        <f t="shared" si="726"/>
        <v>0</v>
      </c>
      <c r="AA1141" t="b">
        <f t="shared" si="727"/>
        <v>0</v>
      </c>
    </row>
    <row r="1142" spans="1:27" x14ac:dyDescent="0.25">
      <c r="A1142" t="s">
        <v>13</v>
      </c>
      <c r="B1142" t="s">
        <v>4885</v>
      </c>
      <c r="C1142" t="s">
        <v>4886</v>
      </c>
      <c r="D1142">
        <v>2011</v>
      </c>
      <c r="E1142" t="s">
        <v>1371</v>
      </c>
      <c r="F1142">
        <v>75</v>
      </c>
      <c r="G1142">
        <v>6</v>
      </c>
      <c r="H1142">
        <v>1267</v>
      </c>
      <c r="I1142">
        <v>1278</v>
      </c>
      <c r="J1142" t="s">
        <v>4887</v>
      </c>
      <c r="K1142" t="s">
        <v>4888</v>
      </c>
      <c r="L1142" t="s">
        <v>35</v>
      </c>
      <c r="M1142" t="s">
        <v>20</v>
      </c>
      <c r="N1142" t="s">
        <v>37246</v>
      </c>
      <c r="O1142" t="s">
        <v>37251</v>
      </c>
      <c r="P1142" t="b">
        <f t="shared" si="688"/>
        <v>0</v>
      </c>
      <c r="Q1142" t="b">
        <f t="shared" si="721"/>
        <v>0</v>
      </c>
      <c r="R1142" t="b">
        <f t="shared" si="689"/>
        <v>0</v>
      </c>
      <c r="S1142" t="b">
        <f t="shared" si="690"/>
        <v>0</v>
      </c>
      <c r="T1142" t="b">
        <f t="shared" si="691"/>
        <v>0</v>
      </c>
      <c r="U1142" t="b">
        <f t="shared" si="692"/>
        <v>0</v>
      </c>
      <c r="V1142" t="b">
        <f t="shared" si="722"/>
        <v>0</v>
      </c>
      <c r="W1142" t="b">
        <f t="shared" si="723"/>
        <v>0</v>
      </c>
      <c r="X1142" t="b">
        <f t="shared" si="724"/>
        <v>0</v>
      </c>
      <c r="Y1142" t="b">
        <f t="shared" si="725"/>
        <v>0</v>
      </c>
      <c r="Z1142" t="b">
        <f t="shared" si="726"/>
        <v>0</v>
      </c>
      <c r="AA1142" t="b">
        <f t="shared" si="727"/>
        <v>0</v>
      </c>
    </row>
    <row r="1143" spans="1:27" x14ac:dyDescent="0.25">
      <c r="A1143" t="s">
        <v>13</v>
      </c>
      <c r="B1143" t="s">
        <v>4889</v>
      </c>
      <c r="C1143" t="s">
        <v>4890</v>
      </c>
      <c r="D1143">
        <v>2011</v>
      </c>
      <c r="E1143" t="s">
        <v>4891</v>
      </c>
      <c r="F1143">
        <v>35</v>
      </c>
      <c r="G1143">
        <v>4</v>
      </c>
      <c r="H1143">
        <v>1130</v>
      </c>
      <c r="I1143">
        <v>1144</v>
      </c>
      <c r="J1143" t="s">
        <v>4892</v>
      </c>
      <c r="K1143" t="s">
        <v>4893</v>
      </c>
      <c r="L1143" t="s">
        <v>20</v>
      </c>
      <c r="M1143" t="s">
        <v>35</v>
      </c>
      <c r="N1143" t="s">
        <v>37246</v>
      </c>
      <c r="O1143" t="s">
        <v>37257</v>
      </c>
      <c r="P1143" t="b">
        <f t="shared" si="688"/>
        <v>0</v>
      </c>
      <c r="Q1143" t="b">
        <f t="shared" si="721"/>
        <v>0</v>
      </c>
      <c r="R1143" t="b">
        <f t="shared" si="689"/>
        <v>0</v>
      </c>
      <c r="S1143" t="b">
        <f t="shared" si="690"/>
        <v>0</v>
      </c>
      <c r="T1143" t="b">
        <f t="shared" si="691"/>
        <v>0</v>
      </c>
      <c r="U1143" t="b">
        <f t="shared" si="692"/>
        <v>0</v>
      </c>
      <c r="V1143" t="b">
        <f t="shared" si="722"/>
        <v>0</v>
      </c>
      <c r="W1143" t="b">
        <f t="shared" si="723"/>
        <v>0</v>
      </c>
      <c r="X1143" t="b">
        <f t="shared" si="724"/>
        <v>0</v>
      </c>
      <c r="Y1143" t="b">
        <f t="shared" si="725"/>
        <v>0</v>
      </c>
      <c r="Z1143" t="b">
        <f t="shared" si="726"/>
        <v>0</v>
      </c>
      <c r="AA1143" t="b">
        <f t="shared" si="727"/>
        <v>0</v>
      </c>
    </row>
    <row r="1144" spans="1:27" x14ac:dyDescent="0.25">
      <c r="A1144" t="s">
        <v>13</v>
      </c>
      <c r="B1144" t="s">
        <v>4894</v>
      </c>
      <c r="C1144" t="s">
        <v>4895</v>
      </c>
      <c r="D1144">
        <v>2011</v>
      </c>
      <c r="E1144" t="s">
        <v>4896</v>
      </c>
      <c r="F1144">
        <v>49</v>
      </c>
      <c r="G1144">
        <v>3</v>
      </c>
      <c r="H1144">
        <v>129</v>
      </c>
      <c r="I1144">
        <v>136</v>
      </c>
      <c r="K1144" t="s">
        <v>4897</v>
      </c>
      <c r="L1144" t="s">
        <v>35</v>
      </c>
      <c r="M1144" t="s">
        <v>20</v>
      </c>
      <c r="N1144" t="s">
        <v>37249</v>
      </c>
      <c r="P1144" t="b">
        <f t="shared" si="688"/>
        <v>0</v>
      </c>
      <c r="Q1144" t="b">
        <f t="shared" si="721"/>
        <v>0</v>
      </c>
      <c r="R1144" t="b">
        <f t="shared" si="689"/>
        <v>0</v>
      </c>
      <c r="S1144" t="b">
        <f t="shared" si="690"/>
        <v>0</v>
      </c>
      <c r="T1144" t="b">
        <f t="shared" si="691"/>
        <v>0</v>
      </c>
      <c r="U1144" t="b">
        <f t="shared" si="692"/>
        <v>0</v>
      </c>
      <c r="V1144" t="b">
        <f t="shared" si="722"/>
        <v>0</v>
      </c>
      <c r="W1144" t="b">
        <f t="shared" si="723"/>
        <v>0</v>
      </c>
      <c r="X1144" t="b">
        <f t="shared" si="724"/>
        <v>0</v>
      </c>
      <c r="Y1144" t="b">
        <f t="shared" si="725"/>
        <v>0</v>
      </c>
      <c r="Z1144" t="b">
        <f t="shared" si="726"/>
        <v>0</v>
      </c>
      <c r="AA1144" t="b">
        <f t="shared" si="727"/>
        <v>0</v>
      </c>
    </row>
    <row r="1145" spans="1:27" x14ac:dyDescent="0.25">
      <c r="A1145" t="s">
        <v>13</v>
      </c>
      <c r="B1145" t="s">
        <v>4898</v>
      </c>
      <c r="C1145" t="s">
        <v>4899</v>
      </c>
      <c r="D1145">
        <v>2011</v>
      </c>
      <c r="E1145" t="s">
        <v>4900</v>
      </c>
      <c r="F1145">
        <v>318</v>
      </c>
      <c r="G1145" s="2">
        <v>42767</v>
      </c>
      <c r="H1145">
        <v>169</v>
      </c>
      <c r="I1145">
        <v>175</v>
      </c>
      <c r="J1145" t="s">
        <v>4901</v>
      </c>
      <c r="K1145" t="s">
        <v>4902</v>
      </c>
      <c r="L1145" t="s">
        <v>20</v>
      </c>
      <c r="M1145" t="s">
        <v>19</v>
      </c>
      <c r="N1145" t="s">
        <v>37246</v>
      </c>
      <c r="O1145" t="s">
        <v>37256</v>
      </c>
      <c r="P1145" t="b">
        <f t="shared" si="688"/>
        <v>0</v>
      </c>
      <c r="Q1145" t="b">
        <f t="shared" si="721"/>
        <v>0</v>
      </c>
      <c r="R1145" t="b">
        <f t="shared" si="689"/>
        <v>0</v>
      </c>
      <c r="S1145" t="b">
        <f t="shared" si="690"/>
        <v>0</v>
      </c>
      <c r="T1145" t="b">
        <f t="shared" si="691"/>
        <v>0</v>
      </c>
      <c r="U1145" t="b">
        <f t="shared" si="692"/>
        <v>0</v>
      </c>
      <c r="V1145" t="b">
        <f t="shared" si="722"/>
        <v>0</v>
      </c>
      <c r="W1145" t="b">
        <f t="shared" si="723"/>
        <v>0</v>
      </c>
      <c r="X1145" t="b">
        <f t="shared" si="724"/>
        <v>0</v>
      </c>
      <c r="Y1145" t="b">
        <f t="shared" si="725"/>
        <v>0</v>
      </c>
      <c r="Z1145" t="b">
        <f t="shared" si="726"/>
        <v>0</v>
      </c>
      <c r="AA1145" t="b">
        <f t="shared" si="727"/>
        <v>0</v>
      </c>
    </row>
    <row r="1146" spans="1:27" x14ac:dyDescent="0.25">
      <c r="A1146" t="s">
        <v>13</v>
      </c>
      <c r="B1146" t="s">
        <v>4903</v>
      </c>
      <c r="C1146" t="s">
        <v>4904</v>
      </c>
      <c r="D1146">
        <v>2011</v>
      </c>
      <c r="E1146" t="s">
        <v>608</v>
      </c>
      <c r="F1146">
        <v>278</v>
      </c>
      <c r="G1146">
        <v>1715</v>
      </c>
      <c r="H1146">
        <v>2191</v>
      </c>
      <c r="I1146">
        <v>2197</v>
      </c>
      <c r="J1146" t="s">
        <v>4905</v>
      </c>
      <c r="K1146" t="s">
        <v>4906</v>
      </c>
      <c r="L1146" t="s">
        <v>20</v>
      </c>
      <c r="M1146" t="s">
        <v>19</v>
      </c>
      <c r="N1146" t="s">
        <v>37249</v>
      </c>
      <c r="P1146" t="b">
        <f t="shared" si="688"/>
        <v>0</v>
      </c>
      <c r="Q1146" t="b">
        <f t="shared" si="721"/>
        <v>0</v>
      </c>
      <c r="R1146" t="b">
        <f t="shared" si="689"/>
        <v>0</v>
      </c>
      <c r="S1146" t="b">
        <f t="shared" si="690"/>
        <v>0</v>
      </c>
      <c r="T1146" t="b">
        <f t="shared" si="691"/>
        <v>0</v>
      </c>
      <c r="U1146" t="b">
        <f t="shared" si="692"/>
        <v>0</v>
      </c>
      <c r="V1146" t="b">
        <f t="shared" si="722"/>
        <v>0</v>
      </c>
      <c r="W1146" t="b">
        <f t="shared" si="723"/>
        <v>0</v>
      </c>
      <c r="X1146" t="b">
        <f t="shared" si="724"/>
        <v>0</v>
      </c>
      <c r="Y1146" t="b">
        <f t="shared" si="725"/>
        <v>0</v>
      </c>
      <c r="Z1146" t="b">
        <f t="shared" si="726"/>
        <v>0</v>
      </c>
      <c r="AA1146" t="b">
        <f t="shared" si="727"/>
        <v>0</v>
      </c>
    </row>
    <row r="1147" spans="1:27" x14ac:dyDescent="0.25">
      <c r="A1147" t="s">
        <v>13</v>
      </c>
      <c r="B1147" t="s">
        <v>4907</v>
      </c>
      <c r="C1147" t="s">
        <v>4908</v>
      </c>
      <c r="D1147">
        <v>2011</v>
      </c>
      <c r="E1147" t="s">
        <v>4909</v>
      </c>
      <c r="F1147">
        <v>6</v>
      </c>
      <c r="G1147">
        <v>7</v>
      </c>
      <c r="H1147">
        <v>84</v>
      </c>
      <c r="I1147">
        <v>85</v>
      </c>
      <c r="J1147" t="s">
        <v>4910</v>
      </c>
      <c r="K1147" t="s">
        <v>4911</v>
      </c>
      <c r="L1147" t="s">
        <v>20</v>
      </c>
      <c r="M1147" t="s">
        <v>19</v>
      </c>
      <c r="N1147" t="s">
        <v>37246</v>
      </c>
      <c r="O1147" t="s">
        <v>37257</v>
      </c>
      <c r="P1147" t="b">
        <f t="shared" si="688"/>
        <v>0</v>
      </c>
      <c r="Q1147" t="b">
        <f t="shared" si="721"/>
        <v>0</v>
      </c>
      <c r="R1147" t="b">
        <f t="shared" si="689"/>
        <v>0</v>
      </c>
      <c r="S1147" t="b">
        <f t="shared" si="690"/>
        <v>0</v>
      </c>
      <c r="T1147" t="b">
        <f t="shared" si="691"/>
        <v>0</v>
      </c>
      <c r="U1147" t="b">
        <f t="shared" si="692"/>
        <v>0</v>
      </c>
      <c r="V1147" t="b">
        <f t="shared" si="722"/>
        <v>0</v>
      </c>
      <c r="W1147" t="b">
        <f t="shared" si="723"/>
        <v>0</v>
      </c>
      <c r="X1147" t="b">
        <f t="shared" si="724"/>
        <v>0</v>
      </c>
      <c r="Y1147" t="b">
        <f t="shared" si="725"/>
        <v>0</v>
      </c>
      <c r="Z1147" t="b">
        <f t="shared" si="726"/>
        <v>0</v>
      </c>
      <c r="AA1147" t="b">
        <f t="shared" si="727"/>
        <v>0</v>
      </c>
    </row>
    <row r="1148" spans="1:27" x14ac:dyDescent="0.25">
      <c r="A1148" t="s">
        <v>13</v>
      </c>
      <c r="B1148" t="s">
        <v>4912</v>
      </c>
      <c r="C1148" t="s">
        <v>4913</v>
      </c>
      <c r="D1148">
        <v>2011</v>
      </c>
      <c r="E1148" t="s">
        <v>2058</v>
      </c>
      <c r="F1148">
        <v>51</v>
      </c>
      <c r="G1148">
        <v>1</v>
      </c>
      <c r="H1148">
        <v>73</v>
      </c>
      <c r="I1148">
        <v>80</v>
      </c>
      <c r="J1148" t="s">
        <v>4914</v>
      </c>
      <c r="K1148" t="s">
        <v>4915</v>
      </c>
      <c r="L1148" t="s">
        <v>20</v>
      </c>
      <c r="M1148" t="s">
        <v>19</v>
      </c>
      <c r="N1148" t="s">
        <v>37246</v>
      </c>
      <c r="O1148" t="s">
        <v>37272</v>
      </c>
      <c r="P1148" t="b">
        <f t="shared" si="688"/>
        <v>0</v>
      </c>
      <c r="Q1148" t="b">
        <f t="shared" si="721"/>
        <v>0</v>
      </c>
      <c r="R1148" t="b">
        <f t="shared" si="689"/>
        <v>0</v>
      </c>
      <c r="S1148" t="b">
        <f t="shared" si="690"/>
        <v>0</v>
      </c>
      <c r="T1148" t="b">
        <f t="shared" si="691"/>
        <v>0</v>
      </c>
      <c r="U1148" t="b">
        <f t="shared" si="692"/>
        <v>0</v>
      </c>
      <c r="V1148" t="b">
        <f t="shared" si="722"/>
        <v>0</v>
      </c>
      <c r="W1148" t="b">
        <f t="shared" si="723"/>
        <v>0</v>
      </c>
      <c r="X1148" t="b">
        <f t="shared" si="724"/>
        <v>0</v>
      </c>
      <c r="Y1148" t="b">
        <f t="shared" si="725"/>
        <v>0</v>
      </c>
      <c r="Z1148" t="b">
        <f t="shared" si="726"/>
        <v>0</v>
      </c>
      <c r="AA1148" t="b">
        <f t="shared" si="727"/>
        <v>0</v>
      </c>
    </row>
    <row r="1149" spans="1:27" x14ac:dyDescent="0.25">
      <c r="A1149" t="s">
        <v>13</v>
      </c>
      <c r="B1149" t="s">
        <v>4916</v>
      </c>
      <c r="C1149" t="s">
        <v>4917</v>
      </c>
      <c r="D1149">
        <v>2011</v>
      </c>
      <c r="E1149" t="s">
        <v>4918</v>
      </c>
      <c r="F1149">
        <v>28</v>
      </c>
      <c r="G1149">
        <v>7</v>
      </c>
      <c r="H1149">
        <v>489</v>
      </c>
      <c r="I1149">
        <v>495</v>
      </c>
      <c r="J1149" t="s">
        <v>4919</v>
      </c>
      <c r="K1149" t="s">
        <v>4920</v>
      </c>
      <c r="L1149" t="s">
        <v>20</v>
      </c>
      <c r="M1149" t="s">
        <v>35</v>
      </c>
      <c r="N1149" t="s">
        <v>37246</v>
      </c>
      <c r="O1149" t="s">
        <v>37257</v>
      </c>
      <c r="P1149" t="b">
        <f t="shared" si="688"/>
        <v>0</v>
      </c>
      <c r="Q1149" t="b">
        <f t="shared" si="721"/>
        <v>0</v>
      </c>
      <c r="R1149" t="b">
        <f t="shared" si="689"/>
        <v>0</v>
      </c>
      <c r="S1149" t="b">
        <f t="shared" si="690"/>
        <v>0</v>
      </c>
      <c r="T1149" t="b">
        <f t="shared" si="691"/>
        <v>0</v>
      </c>
      <c r="U1149" t="b">
        <f t="shared" si="692"/>
        <v>0</v>
      </c>
      <c r="V1149" t="b">
        <f t="shared" si="722"/>
        <v>0</v>
      </c>
      <c r="W1149" t="b">
        <f t="shared" si="723"/>
        <v>0</v>
      </c>
      <c r="X1149" t="b">
        <f t="shared" si="724"/>
        <v>0</v>
      </c>
      <c r="Y1149" t="b">
        <f t="shared" si="725"/>
        <v>0</v>
      </c>
      <c r="Z1149" t="b">
        <f t="shared" si="726"/>
        <v>0</v>
      </c>
      <c r="AA1149" t="b">
        <f t="shared" si="727"/>
        <v>0</v>
      </c>
    </row>
    <row r="1150" spans="1:27" x14ac:dyDescent="0.25">
      <c r="A1150" t="s">
        <v>13</v>
      </c>
      <c r="B1150" t="s">
        <v>4921</v>
      </c>
      <c r="C1150" t="s">
        <v>4922</v>
      </c>
      <c r="D1150">
        <v>2011</v>
      </c>
      <c r="E1150" t="s">
        <v>142</v>
      </c>
      <c r="F1150">
        <v>181</v>
      </c>
      <c r="G1150">
        <v>5</v>
      </c>
      <c r="H1150">
        <v>657</v>
      </c>
      <c r="I1150">
        <v>665</v>
      </c>
      <c r="J1150" t="s">
        <v>4923</v>
      </c>
      <c r="K1150" t="s">
        <v>4924</v>
      </c>
      <c r="L1150" t="s">
        <v>35</v>
      </c>
      <c r="M1150" t="s">
        <v>20</v>
      </c>
      <c r="N1150" t="s">
        <v>37246</v>
      </c>
      <c r="O1150" t="s">
        <v>37262</v>
      </c>
      <c r="P1150" t="b">
        <f t="shared" si="688"/>
        <v>0</v>
      </c>
      <c r="Q1150" t="b">
        <f t="shared" si="721"/>
        <v>0</v>
      </c>
      <c r="R1150" t="b">
        <f t="shared" si="689"/>
        <v>0</v>
      </c>
      <c r="S1150" t="b">
        <f t="shared" si="690"/>
        <v>0</v>
      </c>
      <c r="T1150" t="b">
        <f t="shared" si="691"/>
        <v>0</v>
      </c>
      <c r="U1150" t="b">
        <f t="shared" si="692"/>
        <v>0</v>
      </c>
      <c r="V1150" t="b">
        <f t="shared" si="722"/>
        <v>0</v>
      </c>
      <c r="W1150" t="b">
        <f t="shared" si="723"/>
        <v>0</v>
      </c>
      <c r="X1150" t="b">
        <f t="shared" si="724"/>
        <v>0</v>
      </c>
      <c r="Y1150" t="b">
        <f t="shared" si="725"/>
        <v>0</v>
      </c>
      <c r="Z1150" t="b">
        <f t="shared" si="726"/>
        <v>0</v>
      </c>
      <c r="AA1150" t="b">
        <f t="shared" si="727"/>
        <v>0</v>
      </c>
    </row>
    <row r="1151" spans="1:27" x14ac:dyDescent="0.25">
      <c r="A1151" t="s">
        <v>13</v>
      </c>
      <c r="B1151" t="s">
        <v>4925</v>
      </c>
      <c r="C1151" t="s">
        <v>4926</v>
      </c>
      <c r="D1151">
        <v>2011</v>
      </c>
      <c r="E1151" t="s">
        <v>362</v>
      </c>
      <c r="F1151">
        <v>42</v>
      </c>
      <c r="G1151">
        <v>4</v>
      </c>
      <c r="H1151">
        <v>323</v>
      </c>
      <c r="I1151">
        <v>334</v>
      </c>
      <c r="J1151" t="s">
        <v>4927</v>
      </c>
      <c r="K1151" t="s">
        <v>4928</v>
      </c>
      <c r="L1151" t="s">
        <v>35</v>
      </c>
      <c r="M1151" t="s">
        <v>20</v>
      </c>
      <c r="N1151" t="s">
        <v>37249</v>
      </c>
      <c r="P1151" t="b">
        <f t="shared" si="688"/>
        <v>0</v>
      </c>
      <c r="Q1151" t="b">
        <f t="shared" si="721"/>
        <v>0</v>
      </c>
      <c r="R1151" t="b">
        <f t="shared" si="689"/>
        <v>0</v>
      </c>
      <c r="S1151" t="b">
        <f t="shared" si="690"/>
        <v>0</v>
      </c>
      <c r="T1151" t="b">
        <f t="shared" si="691"/>
        <v>0</v>
      </c>
      <c r="U1151" t="b">
        <f t="shared" si="692"/>
        <v>0</v>
      </c>
      <c r="V1151" t="b">
        <f t="shared" si="722"/>
        <v>0</v>
      </c>
      <c r="W1151" t="b">
        <f t="shared" si="723"/>
        <v>0</v>
      </c>
      <c r="X1151" t="b">
        <f t="shared" si="724"/>
        <v>0</v>
      </c>
      <c r="Y1151" t="b">
        <f t="shared" si="725"/>
        <v>0</v>
      </c>
      <c r="Z1151" t="b">
        <f t="shared" si="726"/>
        <v>0</v>
      </c>
      <c r="AA1151" t="b">
        <f t="shared" si="727"/>
        <v>0</v>
      </c>
    </row>
    <row r="1152" spans="1:27" hidden="1" x14ac:dyDescent="0.25">
      <c r="A1152" t="s">
        <v>13</v>
      </c>
      <c r="B1152" t="s">
        <v>4929</v>
      </c>
      <c r="C1152" t="s">
        <v>4930</v>
      </c>
      <c r="D1152">
        <v>2011</v>
      </c>
      <c r="E1152" t="s">
        <v>4089</v>
      </c>
      <c r="F1152">
        <v>32</v>
      </c>
      <c r="G1152">
        <v>1</v>
      </c>
      <c r="H1152">
        <v>69</v>
      </c>
      <c r="I1152">
        <v>74</v>
      </c>
      <c r="J1152" t="s">
        <v>4931</v>
      </c>
      <c r="K1152" t="s">
        <v>4932</v>
      </c>
      <c r="L1152" t="s">
        <v>35</v>
      </c>
      <c r="M1152" t="s">
        <v>20</v>
      </c>
      <c r="N1152" t="s">
        <v>37246</v>
      </c>
      <c r="O1152" t="s">
        <v>37253</v>
      </c>
      <c r="P1152" t="b">
        <f t="shared" si="688"/>
        <v>0</v>
      </c>
      <c r="Q1152" t="b">
        <f t="shared" si="721"/>
        <v>0</v>
      </c>
      <c r="R1152" t="b">
        <f t="shared" si="689"/>
        <v>0</v>
      </c>
      <c r="S1152" t="b">
        <f t="shared" si="690"/>
        <v>1</v>
      </c>
      <c r="T1152" t="b">
        <f t="shared" si="691"/>
        <v>0</v>
      </c>
      <c r="U1152" t="b">
        <f t="shared" si="692"/>
        <v>0</v>
      </c>
    </row>
    <row r="1153" spans="1:27" x14ac:dyDescent="0.25">
      <c r="A1153" t="s">
        <v>13</v>
      </c>
      <c r="B1153" t="s">
        <v>4933</v>
      </c>
      <c r="C1153" t="s">
        <v>4934</v>
      </c>
      <c r="D1153">
        <v>2011</v>
      </c>
      <c r="E1153" t="s">
        <v>3014</v>
      </c>
      <c r="F1153">
        <v>7</v>
      </c>
      <c r="G1153">
        <v>7</v>
      </c>
      <c r="J1153" t="s">
        <v>4935</v>
      </c>
      <c r="K1153" t="s">
        <v>4936</v>
      </c>
      <c r="L1153" t="s">
        <v>35</v>
      </c>
      <c r="M1153" t="s">
        <v>20</v>
      </c>
      <c r="N1153" t="s">
        <v>37246</v>
      </c>
      <c r="O1153" t="s">
        <v>37256</v>
      </c>
      <c r="P1153" t="b">
        <f t="shared" si="688"/>
        <v>0</v>
      </c>
      <c r="Q1153" t="b">
        <f t="shared" si="721"/>
        <v>0</v>
      </c>
      <c r="R1153" t="b">
        <f t="shared" si="689"/>
        <v>0</v>
      </c>
      <c r="S1153" t="b">
        <f t="shared" si="690"/>
        <v>0</v>
      </c>
      <c r="T1153" t="b">
        <f t="shared" si="691"/>
        <v>0</v>
      </c>
      <c r="U1153" t="b">
        <f t="shared" si="692"/>
        <v>0</v>
      </c>
      <c r="V1153" t="b">
        <f t="shared" ref="V1153:V1159" si="728">ISNUMBER(SEARCH(" hen",$C1153))</f>
        <v>0</v>
      </c>
      <c r="W1153" t="b">
        <f t="shared" ref="W1153:W1159" si="729">ISNUMBER(SEARCH("penguin",$C1153))</f>
        <v>0</v>
      </c>
      <c r="X1153" t="b">
        <f t="shared" ref="X1153:X1156" si="730">ISNUMBER(SEARCH("Whale",$C1153))</f>
        <v>0</v>
      </c>
      <c r="Y1153" t="b">
        <f t="shared" ref="Y1153:Y1156" si="731">ISNUMBER(SEARCH("Seal",$C1153))</f>
        <v>0</v>
      </c>
      <c r="Z1153" t="b">
        <f t="shared" ref="Z1153:Z1156" si="732">ISNUMBER(SEARCH("Newt",$C1153))</f>
        <v>0</v>
      </c>
      <c r="AA1153" t="b">
        <f t="shared" ref="AA1153:AA1156" si="733">ISNUMBER(SEARCH("Sea Turtle",$C1153))</f>
        <v>0</v>
      </c>
    </row>
    <row r="1154" spans="1:27" x14ac:dyDescent="0.25">
      <c r="A1154" t="s">
        <v>13</v>
      </c>
      <c r="B1154" t="s">
        <v>4937</v>
      </c>
      <c r="C1154" t="s">
        <v>4938</v>
      </c>
      <c r="D1154">
        <v>2011</v>
      </c>
      <c r="E1154" t="s">
        <v>428</v>
      </c>
      <c r="F1154">
        <v>432</v>
      </c>
      <c r="H1154">
        <v>277</v>
      </c>
      <c r="I1154">
        <v>290</v>
      </c>
      <c r="J1154" t="s">
        <v>4939</v>
      </c>
      <c r="K1154" t="s">
        <v>4940</v>
      </c>
      <c r="L1154" t="s">
        <v>20</v>
      </c>
      <c r="M1154" t="s">
        <v>35</v>
      </c>
      <c r="N1154" t="s">
        <v>37246</v>
      </c>
      <c r="O1154" t="s">
        <v>37253</v>
      </c>
      <c r="P1154" t="b">
        <f t="shared" si="688"/>
        <v>0</v>
      </c>
      <c r="Q1154" t="b">
        <f t="shared" si="721"/>
        <v>0</v>
      </c>
      <c r="R1154" t="b">
        <f t="shared" si="689"/>
        <v>0</v>
      </c>
      <c r="S1154" t="b">
        <f t="shared" si="690"/>
        <v>0</v>
      </c>
      <c r="T1154" t="b">
        <f t="shared" si="691"/>
        <v>0</v>
      </c>
      <c r="U1154" t="b">
        <f t="shared" si="692"/>
        <v>0</v>
      </c>
      <c r="V1154" t="b">
        <f t="shared" si="728"/>
        <v>0</v>
      </c>
      <c r="W1154" t="b">
        <f t="shared" si="729"/>
        <v>0</v>
      </c>
      <c r="X1154" t="b">
        <f t="shared" si="730"/>
        <v>0</v>
      </c>
      <c r="Y1154" t="b">
        <f t="shared" si="731"/>
        <v>0</v>
      </c>
      <c r="Z1154" t="b">
        <f t="shared" si="732"/>
        <v>0</v>
      </c>
      <c r="AA1154" t="b">
        <f t="shared" si="733"/>
        <v>0</v>
      </c>
    </row>
    <row r="1155" spans="1:27" x14ac:dyDescent="0.25">
      <c r="A1155" t="s">
        <v>13</v>
      </c>
      <c r="B1155" t="s">
        <v>4941</v>
      </c>
      <c r="C1155" t="s">
        <v>4942</v>
      </c>
      <c r="D1155">
        <v>2011</v>
      </c>
      <c r="E1155" t="s">
        <v>4943</v>
      </c>
      <c r="F1155">
        <v>47</v>
      </c>
      <c r="G1155">
        <v>6</v>
      </c>
      <c r="J1155" t="s">
        <v>4944</v>
      </c>
      <c r="K1155" t="s">
        <v>4945</v>
      </c>
      <c r="L1155" t="s">
        <v>19</v>
      </c>
      <c r="M1155" t="s">
        <v>20</v>
      </c>
      <c r="N1155" t="s">
        <v>37246</v>
      </c>
      <c r="O1155" t="s">
        <v>37257</v>
      </c>
      <c r="P1155" t="b">
        <f t="shared" ref="P1155:P1218" si="734">ISNUMBER(SEARCH("broiler",C1155))</f>
        <v>0</v>
      </c>
      <c r="Q1155" t="b">
        <f t="shared" si="721"/>
        <v>0</v>
      </c>
      <c r="R1155" t="b">
        <f t="shared" ref="R1155:R1218" si="735">ISNUMBER(SEARCH("aquatic",$C1155))</f>
        <v>0</v>
      </c>
      <c r="S1155" t="b">
        <f t="shared" ref="S1155:S1218" si="736">ISNUMBER(SEARCH("fish",$C1155))</f>
        <v>0</v>
      </c>
      <c r="T1155" t="b">
        <f t="shared" ref="T1155:T1218" si="737">ISNUMBER(SEARCH(" chicken",$C1155))</f>
        <v>0</v>
      </c>
      <c r="U1155" t="b">
        <f t="shared" ref="U1155:U1218" si="738">ISNUMBER(SEARCH("tadpole",$C1155))</f>
        <v>0</v>
      </c>
      <c r="V1155" t="b">
        <f t="shared" si="728"/>
        <v>0</v>
      </c>
      <c r="W1155" t="b">
        <f t="shared" si="729"/>
        <v>0</v>
      </c>
      <c r="X1155" t="b">
        <f t="shared" si="730"/>
        <v>0</v>
      </c>
      <c r="Y1155" t="b">
        <f t="shared" si="731"/>
        <v>0</v>
      </c>
      <c r="Z1155" t="b">
        <f t="shared" si="732"/>
        <v>0</v>
      </c>
      <c r="AA1155" t="b">
        <f t="shared" si="733"/>
        <v>0</v>
      </c>
    </row>
    <row r="1156" spans="1:27" x14ac:dyDescent="0.25">
      <c r="A1156" t="s">
        <v>13</v>
      </c>
      <c r="B1156" t="s">
        <v>4946</v>
      </c>
      <c r="C1156" t="s">
        <v>4947</v>
      </c>
      <c r="D1156">
        <v>2011</v>
      </c>
      <c r="E1156" t="s">
        <v>3223</v>
      </c>
      <c r="F1156">
        <v>190</v>
      </c>
      <c r="G1156" s="2">
        <v>42795</v>
      </c>
      <c r="H1156">
        <v>351</v>
      </c>
      <c r="I1156">
        <v>358</v>
      </c>
      <c r="J1156" t="s">
        <v>4948</v>
      </c>
      <c r="K1156" t="s">
        <v>4949</v>
      </c>
      <c r="L1156" t="s">
        <v>35</v>
      </c>
      <c r="M1156" t="s">
        <v>20</v>
      </c>
      <c r="N1156" t="s">
        <v>37246</v>
      </c>
      <c r="O1156" t="s">
        <v>37257</v>
      </c>
      <c r="P1156" t="b">
        <f t="shared" si="734"/>
        <v>0</v>
      </c>
      <c r="Q1156" t="b">
        <f t="shared" si="721"/>
        <v>0</v>
      </c>
      <c r="R1156" t="b">
        <f t="shared" si="735"/>
        <v>0</v>
      </c>
      <c r="S1156" t="b">
        <f t="shared" si="736"/>
        <v>0</v>
      </c>
      <c r="T1156" t="b">
        <f t="shared" si="737"/>
        <v>0</v>
      </c>
      <c r="U1156" t="b">
        <f t="shared" si="738"/>
        <v>0</v>
      </c>
      <c r="V1156" t="b">
        <f t="shared" si="728"/>
        <v>0</v>
      </c>
      <c r="W1156" t="b">
        <f t="shared" si="729"/>
        <v>0</v>
      </c>
      <c r="X1156" t="b">
        <f t="shared" si="730"/>
        <v>0</v>
      </c>
      <c r="Y1156" t="b">
        <f t="shared" si="731"/>
        <v>0</v>
      </c>
      <c r="Z1156" t="b">
        <f t="shared" si="732"/>
        <v>0</v>
      </c>
      <c r="AA1156" t="b">
        <f t="shared" si="733"/>
        <v>0</v>
      </c>
    </row>
    <row r="1157" spans="1:27" hidden="1" x14ac:dyDescent="0.25">
      <c r="A1157" t="s">
        <v>13</v>
      </c>
      <c r="B1157" t="s">
        <v>4950</v>
      </c>
      <c r="C1157" t="s">
        <v>4951</v>
      </c>
      <c r="D1157">
        <v>2011</v>
      </c>
      <c r="E1157" t="s">
        <v>152</v>
      </c>
      <c r="F1157">
        <v>6</v>
      </c>
      <c r="G1157">
        <v>6</v>
      </c>
      <c r="J1157" t="s">
        <v>4952</v>
      </c>
      <c r="K1157" t="s">
        <v>4953</v>
      </c>
      <c r="L1157" t="s">
        <v>20</v>
      </c>
      <c r="M1157" t="s">
        <v>19</v>
      </c>
      <c r="N1157" t="s">
        <v>37246</v>
      </c>
      <c r="O1157" t="s">
        <v>37256</v>
      </c>
      <c r="P1157" t="b">
        <f t="shared" si="734"/>
        <v>0</v>
      </c>
      <c r="Q1157" t="b">
        <f t="shared" si="721"/>
        <v>0</v>
      </c>
      <c r="R1157" t="b">
        <f t="shared" si="735"/>
        <v>0</v>
      </c>
      <c r="S1157" t="b">
        <f t="shared" si="736"/>
        <v>0</v>
      </c>
      <c r="T1157" t="b">
        <f t="shared" si="737"/>
        <v>0</v>
      </c>
      <c r="U1157" t="b">
        <f t="shared" si="738"/>
        <v>0</v>
      </c>
      <c r="V1157" t="b">
        <f t="shared" si="728"/>
        <v>0</v>
      </c>
      <c r="W1157" t="b">
        <f t="shared" si="729"/>
        <v>1</v>
      </c>
    </row>
    <row r="1158" spans="1:27" x14ac:dyDescent="0.25">
      <c r="A1158" t="s">
        <v>13</v>
      </c>
      <c r="B1158" t="s">
        <v>4954</v>
      </c>
      <c r="C1158" t="s">
        <v>4955</v>
      </c>
      <c r="D1158">
        <v>2011</v>
      </c>
      <c r="E1158" t="s">
        <v>1615</v>
      </c>
      <c r="F1158">
        <v>40</v>
      </c>
      <c r="G1158">
        <v>6</v>
      </c>
      <c r="H1158">
        <v>1356</v>
      </c>
      <c r="I1158">
        <v>1363</v>
      </c>
      <c r="J1158" t="s">
        <v>4956</v>
      </c>
      <c r="K1158" t="s">
        <v>4957</v>
      </c>
      <c r="L1158" t="s">
        <v>20</v>
      </c>
      <c r="M1158" t="s">
        <v>35</v>
      </c>
      <c r="N1158" t="s">
        <v>37246</v>
      </c>
      <c r="O1158" t="s">
        <v>37256</v>
      </c>
      <c r="P1158" t="b">
        <f t="shared" si="734"/>
        <v>0</v>
      </c>
      <c r="Q1158" t="b">
        <f t="shared" si="721"/>
        <v>0</v>
      </c>
      <c r="R1158" t="b">
        <f t="shared" si="735"/>
        <v>0</v>
      </c>
      <c r="S1158" t="b">
        <f t="shared" si="736"/>
        <v>0</v>
      </c>
      <c r="T1158" t="b">
        <f t="shared" si="737"/>
        <v>0</v>
      </c>
      <c r="U1158" t="b">
        <f t="shared" si="738"/>
        <v>0</v>
      </c>
      <c r="V1158" t="b">
        <f t="shared" si="728"/>
        <v>0</v>
      </c>
      <c r="W1158" t="b">
        <f t="shared" si="729"/>
        <v>0</v>
      </c>
      <c r="X1158" t="b">
        <f t="shared" ref="X1158:X1159" si="739">ISNUMBER(SEARCH("Whale",$C1158))</f>
        <v>0</v>
      </c>
      <c r="Y1158" t="b">
        <f t="shared" ref="Y1158:Y1159" si="740">ISNUMBER(SEARCH("Seal",$C1158))</f>
        <v>0</v>
      </c>
      <c r="Z1158" t="b">
        <f t="shared" ref="Z1158:Z1159" si="741">ISNUMBER(SEARCH("Newt",$C1158))</f>
        <v>0</v>
      </c>
      <c r="AA1158" t="b">
        <f t="shared" ref="AA1158:AA1159" si="742">ISNUMBER(SEARCH("Sea Turtle",$C1158))</f>
        <v>0</v>
      </c>
    </row>
    <row r="1159" spans="1:27" x14ac:dyDescent="0.25">
      <c r="A1159" t="s">
        <v>13</v>
      </c>
      <c r="B1159" t="s">
        <v>4958</v>
      </c>
      <c r="C1159" t="s">
        <v>4959</v>
      </c>
      <c r="D1159">
        <v>2011</v>
      </c>
      <c r="E1159" t="s">
        <v>3124</v>
      </c>
      <c r="F1159">
        <v>26</v>
      </c>
      <c r="G1159">
        <v>1</v>
      </c>
      <c r="H1159">
        <v>45</v>
      </c>
      <c r="I1159">
        <v>53</v>
      </c>
      <c r="K1159" t="s">
        <v>4960</v>
      </c>
      <c r="L1159" t="s">
        <v>35</v>
      </c>
      <c r="M1159" t="s">
        <v>20</v>
      </c>
      <c r="N1159" t="s">
        <v>37249</v>
      </c>
      <c r="P1159" t="b">
        <f t="shared" si="734"/>
        <v>0</v>
      </c>
      <c r="Q1159" t="b">
        <f t="shared" si="721"/>
        <v>0</v>
      </c>
      <c r="R1159" t="b">
        <f t="shared" si="735"/>
        <v>0</v>
      </c>
      <c r="S1159" t="b">
        <f t="shared" si="736"/>
        <v>0</v>
      </c>
      <c r="T1159" t="b">
        <f t="shared" si="737"/>
        <v>0</v>
      </c>
      <c r="U1159" t="b">
        <f t="shared" si="738"/>
        <v>0</v>
      </c>
      <c r="V1159" t="b">
        <f t="shared" si="728"/>
        <v>0</v>
      </c>
      <c r="W1159" t="b">
        <f t="shared" si="729"/>
        <v>0</v>
      </c>
      <c r="X1159" t="b">
        <f t="shared" si="739"/>
        <v>0</v>
      </c>
      <c r="Y1159" t="b">
        <f t="shared" si="740"/>
        <v>0</v>
      </c>
      <c r="Z1159" t="b">
        <f t="shared" si="741"/>
        <v>0</v>
      </c>
      <c r="AA1159" t="b">
        <f t="shared" si="742"/>
        <v>0</v>
      </c>
    </row>
    <row r="1160" spans="1:27" hidden="1" x14ac:dyDescent="0.25">
      <c r="A1160" t="s">
        <v>13</v>
      </c>
      <c r="B1160" t="s">
        <v>4961</v>
      </c>
      <c r="C1160" t="s">
        <v>4962</v>
      </c>
      <c r="D1160">
        <v>2011</v>
      </c>
      <c r="E1160" t="s">
        <v>227</v>
      </c>
      <c r="F1160">
        <v>214</v>
      </c>
      <c r="G1160">
        <v>11</v>
      </c>
      <c r="H1160">
        <v>1888</v>
      </c>
      <c r="I1160">
        <v>1895</v>
      </c>
      <c r="J1160" t="s">
        <v>4963</v>
      </c>
      <c r="K1160" t="s">
        <v>4964</v>
      </c>
      <c r="L1160" t="s">
        <v>19</v>
      </c>
      <c r="M1160" t="s">
        <v>20</v>
      </c>
      <c r="N1160" t="s">
        <v>37246</v>
      </c>
      <c r="O1160" t="s">
        <v>37253</v>
      </c>
      <c r="P1160" t="b">
        <f t="shared" si="734"/>
        <v>0</v>
      </c>
      <c r="Q1160" t="b">
        <f t="shared" si="721"/>
        <v>0</v>
      </c>
      <c r="R1160" t="b">
        <f t="shared" si="735"/>
        <v>0</v>
      </c>
      <c r="S1160" t="b">
        <f t="shared" si="736"/>
        <v>1</v>
      </c>
      <c r="T1160" t="b">
        <f t="shared" si="737"/>
        <v>0</v>
      </c>
      <c r="U1160" t="b">
        <f t="shared" si="738"/>
        <v>0</v>
      </c>
    </row>
    <row r="1161" spans="1:27" x14ac:dyDescent="0.25">
      <c r="A1161" t="s">
        <v>13</v>
      </c>
      <c r="B1161" t="s">
        <v>4965</v>
      </c>
      <c r="C1161" t="s">
        <v>4966</v>
      </c>
      <c r="D1161">
        <v>2011</v>
      </c>
      <c r="E1161" t="s">
        <v>996</v>
      </c>
      <c r="F1161">
        <v>25</v>
      </c>
      <c r="G1161">
        <v>3</v>
      </c>
      <c r="H1161">
        <v>537</v>
      </c>
      <c r="I1161">
        <v>547</v>
      </c>
      <c r="J1161" t="s">
        <v>4967</v>
      </c>
      <c r="K1161" t="s">
        <v>4968</v>
      </c>
      <c r="L1161" t="s">
        <v>20</v>
      </c>
      <c r="M1161" t="s">
        <v>19</v>
      </c>
      <c r="N1161" t="s">
        <v>37249</v>
      </c>
      <c r="P1161" t="b">
        <f t="shared" si="734"/>
        <v>0</v>
      </c>
      <c r="Q1161" t="b">
        <f t="shared" si="721"/>
        <v>0</v>
      </c>
      <c r="R1161" t="b">
        <f t="shared" si="735"/>
        <v>0</v>
      </c>
      <c r="S1161" t="b">
        <f t="shared" si="736"/>
        <v>0</v>
      </c>
      <c r="T1161" t="b">
        <f t="shared" si="737"/>
        <v>0</v>
      </c>
      <c r="U1161" t="b">
        <f t="shared" si="738"/>
        <v>0</v>
      </c>
      <c r="V1161" t="b">
        <f>ISNUMBER(SEARCH(" hen",$C1161))</f>
        <v>0</v>
      </c>
      <c r="W1161" t="b">
        <f>ISNUMBER(SEARCH("penguin",$C1161))</f>
        <v>0</v>
      </c>
      <c r="X1161" t="b">
        <f>ISNUMBER(SEARCH("Whale",$C1161))</f>
        <v>0</v>
      </c>
      <c r="Y1161" t="b">
        <f>ISNUMBER(SEARCH("Seal",$C1161))</f>
        <v>0</v>
      </c>
      <c r="Z1161" t="b">
        <f t="shared" ref="Z1161" si="743">ISNUMBER(SEARCH("Newt",$C1161))</f>
        <v>0</v>
      </c>
      <c r="AA1161" t="b">
        <f>ISNUMBER(SEARCH("Sea Turtle",$C1161))</f>
        <v>0</v>
      </c>
    </row>
    <row r="1162" spans="1:27" hidden="1" x14ac:dyDescent="0.25">
      <c r="A1162" t="s">
        <v>13</v>
      </c>
      <c r="B1162" t="s">
        <v>4969</v>
      </c>
      <c r="C1162" t="s">
        <v>4970</v>
      </c>
      <c r="D1162">
        <v>2011</v>
      </c>
      <c r="E1162" t="s">
        <v>1437</v>
      </c>
      <c r="F1162">
        <v>52</v>
      </c>
      <c r="G1162">
        <v>3</v>
      </c>
      <c r="H1162">
        <v>395</v>
      </c>
      <c r="I1162">
        <v>400</v>
      </c>
      <c r="J1162" t="s">
        <v>4971</v>
      </c>
      <c r="K1162" t="s">
        <v>4972</v>
      </c>
      <c r="L1162" t="s">
        <v>20</v>
      </c>
      <c r="M1162" t="s">
        <v>35</v>
      </c>
      <c r="N1162" t="s">
        <v>37246</v>
      </c>
      <c r="O1162" t="s">
        <v>37251</v>
      </c>
      <c r="P1162" t="b">
        <f t="shared" si="734"/>
        <v>0</v>
      </c>
      <c r="Q1162" t="b">
        <f t="shared" si="721"/>
        <v>0</v>
      </c>
      <c r="R1162" t="b">
        <f t="shared" si="735"/>
        <v>0</v>
      </c>
      <c r="S1162" t="b">
        <f t="shared" si="736"/>
        <v>0</v>
      </c>
      <c r="T1162" t="b">
        <f t="shared" si="737"/>
        <v>1</v>
      </c>
      <c r="U1162" t="b">
        <f t="shared" si="738"/>
        <v>0</v>
      </c>
    </row>
    <row r="1163" spans="1:27" x14ac:dyDescent="0.25">
      <c r="A1163" t="s">
        <v>13</v>
      </c>
      <c r="B1163" t="s">
        <v>4973</v>
      </c>
      <c r="C1163" t="s">
        <v>4974</v>
      </c>
      <c r="D1163">
        <v>2011</v>
      </c>
      <c r="E1163" t="s">
        <v>4975</v>
      </c>
      <c r="F1163">
        <v>130</v>
      </c>
      <c r="G1163">
        <v>3</v>
      </c>
      <c r="H1163">
        <v>371</v>
      </c>
      <c r="I1163">
        <v>384</v>
      </c>
      <c r="J1163" t="s">
        <v>4976</v>
      </c>
      <c r="K1163" t="s">
        <v>4977</v>
      </c>
      <c r="L1163" t="s">
        <v>20</v>
      </c>
      <c r="M1163" t="s">
        <v>35</v>
      </c>
      <c r="N1163" t="s">
        <v>37246</v>
      </c>
      <c r="O1163" t="s">
        <v>37257</v>
      </c>
      <c r="P1163" t="b">
        <f t="shared" si="734"/>
        <v>0</v>
      </c>
      <c r="Q1163" t="b">
        <f t="shared" si="721"/>
        <v>0</v>
      </c>
      <c r="R1163" t="b">
        <f t="shared" si="735"/>
        <v>0</v>
      </c>
      <c r="S1163" t="b">
        <f t="shared" si="736"/>
        <v>0</v>
      </c>
      <c r="T1163" t="b">
        <f t="shared" si="737"/>
        <v>0</v>
      </c>
      <c r="U1163" t="b">
        <f t="shared" si="738"/>
        <v>0</v>
      </c>
      <c r="V1163" t="b">
        <f t="shared" ref="V1163:V1166" si="744">ISNUMBER(SEARCH(" hen",$C1163))</f>
        <v>0</v>
      </c>
      <c r="W1163" t="b">
        <f t="shared" ref="W1163:W1166" si="745">ISNUMBER(SEARCH("penguin",$C1163))</f>
        <v>0</v>
      </c>
      <c r="X1163" t="b">
        <f t="shared" ref="X1163:X1166" si="746">ISNUMBER(SEARCH("Whale",$C1163))</f>
        <v>0</v>
      </c>
      <c r="Y1163" t="b">
        <f t="shared" ref="Y1163:Y1166" si="747">ISNUMBER(SEARCH("Seal",$C1163))</f>
        <v>0</v>
      </c>
      <c r="Z1163" t="b">
        <f t="shared" ref="Z1163:Z1166" si="748">ISNUMBER(SEARCH("Newt",$C1163))</f>
        <v>0</v>
      </c>
      <c r="AA1163" t="b">
        <f t="shared" ref="AA1163:AA1166" si="749">ISNUMBER(SEARCH("Sea Turtle",$C1163))</f>
        <v>0</v>
      </c>
    </row>
    <row r="1164" spans="1:27" x14ac:dyDescent="0.25">
      <c r="A1164" t="s">
        <v>13</v>
      </c>
      <c r="B1164" t="s">
        <v>4978</v>
      </c>
      <c r="C1164" t="s">
        <v>4979</v>
      </c>
      <c r="D1164">
        <v>2011</v>
      </c>
      <c r="E1164" t="s">
        <v>3804</v>
      </c>
      <c r="F1164">
        <v>95</v>
      </c>
      <c r="G1164">
        <v>1</v>
      </c>
      <c r="H1164">
        <v>31</v>
      </c>
      <c r="I1164">
        <v>42</v>
      </c>
      <c r="J1164" t="s">
        <v>4980</v>
      </c>
      <c r="K1164" t="s">
        <v>4981</v>
      </c>
      <c r="L1164" t="s">
        <v>20</v>
      </c>
      <c r="M1164" t="s">
        <v>35</v>
      </c>
      <c r="N1164" t="s">
        <v>37246</v>
      </c>
      <c r="O1164" t="s">
        <v>37251</v>
      </c>
      <c r="P1164" t="b">
        <f t="shared" si="734"/>
        <v>0</v>
      </c>
      <c r="Q1164" t="b">
        <f t="shared" si="721"/>
        <v>0</v>
      </c>
      <c r="R1164" t="b">
        <f t="shared" si="735"/>
        <v>0</v>
      </c>
      <c r="S1164" t="b">
        <f t="shared" si="736"/>
        <v>0</v>
      </c>
      <c r="T1164" t="b">
        <f t="shared" si="737"/>
        <v>0</v>
      </c>
      <c r="U1164" t="b">
        <f t="shared" si="738"/>
        <v>0</v>
      </c>
      <c r="V1164" t="b">
        <f t="shared" si="744"/>
        <v>0</v>
      </c>
      <c r="W1164" t="b">
        <f t="shared" si="745"/>
        <v>0</v>
      </c>
      <c r="X1164" t="b">
        <f t="shared" si="746"/>
        <v>0</v>
      </c>
      <c r="Y1164" t="b">
        <f t="shared" si="747"/>
        <v>0</v>
      </c>
      <c r="Z1164" t="b">
        <f t="shared" si="748"/>
        <v>0</v>
      </c>
      <c r="AA1164" t="b">
        <f t="shared" si="749"/>
        <v>0</v>
      </c>
    </row>
    <row r="1165" spans="1:27" x14ac:dyDescent="0.25">
      <c r="A1165" t="s">
        <v>13</v>
      </c>
      <c r="B1165" t="s">
        <v>4982</v>
      </c>
      <c r="C1165" t="s">
        <v>4983</v>
      </c>
      <c r="D1165">
        <v>2011</v>
      </c>
      <c r="E1165" t="s">
        <v>152</v>
      </c>
      <c r="F1165">
        <v>6</v>
      </c>
      <c r="G1165">
        <v>4</v>
      </c>
      <c r="J1165" t="s">
        <v>4984</v>
      </c>
      <c r="K1165" t="s">
        <v>4985</v>
      </c>
      <c r="L1165" t="s">
        <v>19</v>
      </c>
      <c r="M1165" t="s">
        <v>20</v>
      </c>
      <c r="N1165" t="s">
        <v>37249</v>
      </c>
      <c r="P1165" t="b">
        <f t="shared" si="734"/>
        <v>0</v>
      </c>
      <c r="Q1165" t="b">
        <f t="shared" si="721"/>
        <v>0</v>
      </c>
      <c r="R1165" t="b">
        <f t="shared" si="735"/>
        <v>0</v>
      </c>
      <c r="S1165" t="b">
        <f t="shared" si="736"/>
        <v>0</v>
      </c>
      <c r="T1165" t="b">
        <f t="shared" si="737"/>
        <v>0</v>
      </c>
      <c r="U1165" t="b">
        <f t="shared" si="738"/>
        <v>0</v>
      </c>
      <c r="V1165" t="b">
        <f t="shared" si="744"/>
        <v>0</v>
      </c>
      <c r="W1165" t="b">
        <f t="shared" si="745"/>
        <v>0</v>
      </c>
      <c r="X1165" t="b">
        <f t="shared" si="746"/>
        <v>0</v>
      </c>
      <c r="Y1165" t="b">
        <f t="shared" si="747"/>
        <v>0</v>
      </c>
      <c r="Z1165" t="b">
        <f t="shared" si="748"/>
        <v>0</v>
      </c>
      <c r="AA1165" t="b">
        <f t="shared" si="749"/>
        <v>0</v>
      </c>
    </row>
    <row r="1166" spans="1:27" x14ac:dyDescent="0.25">
      <c r="A1166" t="s">
        <v>13</v>
      </c>
      <c r="B1166" t="s">
        <v>4986</v>
      </c>
      <c r="C1166" t="s">
        <v>4987</v>
      </c>
      <c r="D1166">
        <v>2011</v>
      </c>
      <c r="E1166" t="s">
        <v>433</v>
      </c>
      <c r="F1166">
        <v>59</v>
      </c>
      <c r="G1166">
        <v>9</v>
      </c>
      <c r="H1166">
        <v>4705</v>
      </c>
      <c r="I1166">
        <v>4714</v>
      </c>
      <c r="J1166" t="s">
        <v>4988</v>
      </c>
      <c r="K1166" t="s">
        <v>4989</v>
      </c>
      <c r="L1166" t="s">
        <v>20</v>
      </c>
      <c r="M1166" t="s">
        <v>19</v>
      </c>
      <c r="N1166" t="s">
        <v>37246</v>
      </c>
      <c r="O1166" t="s">
        <v>37257</v>
      </c>
      <c r="P1166" t="b">
        <f t="shared" si="734"/>
        <v>0</v>
      </c>
      <c r="Q1166" t="b">
        <f t="shared" si="721"/>
        <v>0</v>
      </c>
      <c r="R1166" t="b">
        <f t="shared" si="735"/>
        <v>0</v>
      </c>
      <c r="S1166" t="b">
        <f t="shared" si="736"/>
        <v>0</v>
      </c>
      <c r="T1166" t="b">
        <f t="shared" si="737"/>
        <v>0</v>
      </c>
      <c r="U1166" t="b">
        <f t="shared" si="738"/>
        <v>0</v>
      </c>
      <c r="V1166" t="b">
        <f t="shared" si="744"/>
        <v>0</v>
      </c>
      <c r="W1166" t="b">
        <f t="shared" si="745"/>
        <v>0</v>
      </c>
      <c r="X1166" t="b">
        <f t="shared" si="746"/>
        <v>0</v>
      </c>
      <c r="Y1166" t="b">
        <f t="shared" si="747"/>
        <v>0</v>
      </c>
      <c r="Z1166" t="b">
        <f t="shared" si="748"/>
        <v>0</v>
      </c>
      <c r="AA1166" t="b">
        <f t="shared" si="749"/>
        <v>0</v>
      </c>
    </row>
    <row r="1167" spans="1:27" hidden="1" x14ac:dyDescent="0.25">
      <c r="A1167" t="s">
        <v>13</v>
      </c>
      <c r="B1167" t="s">
        <v>4990</v>
      </c>
      <c r="C1167" t="s">
        <v>4991</v>
      </c>
      <c r="D1167">
        <v>2011</v>
      </c>
      <c r="E1167" t="s">
        <v>4992</v>
      </c>
      <c r="F1167">
        <v>15</v>
      </c>
      <c r="G1167">
        <v>1</v>
      </c>
      <c r="H1167">
        <v>124</v>
      </c>
      <c r="I1167">
        <v>149</v>
      </c>
      <c r="J1167" t="s">
        <v>4993</v>
      </c>
      <c r="K1167" t="s">
        <v>4994</v>
      </c>
      <c r="L1167" t="s">
        <v>35</v>
      </c>
      <c r="M1167" t="s">
        <v>20</v>
      </c>
      <c r="N1167" t="s">
        <v>37246</v>
      </c>
      <c r="O1167" t="s">
        <v>37253</v>
      </c>
      <c r="P1167" t="b">
        <f t="shared" si="734"/>
        <v>0</v>
      </c>
      <c r="Q1167" t="b">
        <f t="shared" si="721"/>
        <v>0</v>
      </c>
      <c r="R1167" t="b">
        <f t="shared" si="735"/>
        <v>0</v>
      </c>
      <c r="S1167" t="b">
        <f t="shared" si="736"/>
        <v>1</v>
      </c>
      <c r="T1167" t="b">
        <f t="shared" si="737"/>
        <v>0</v>
      </c>
      <c r="U1167" t="b">
        <f t="shared" si="738"/>
        <v>0</v>
      </c>
    </row>
    <row r="1168" spans="1:27" x14ac:dyDescent="0.25">
      <c r="A1168" t="s">
        <v>13</v>
      </c>
      <c r="B1168" t="s">
        <v>4995</v>
      </c>
      <c r="C1168" t="s">
        <v>4996</v>
      </c>
      <c r="D1168">
        <v>2011</v>
      </c>
      <c r="E1168" t="s">
        <v>579</v>
      </c>
      <c r="F1168">
        <v>120</v>
      </c>
      <c r="G1168">
        <v>5</v>
      </c>
      <c r="H1168">
        <v>795</v>
      </c>
      <c r="I1168">
        <v>799</v>
      </c>
      <c r="J1168" t="s">
        <v>4997</v>
      </c>
      <c r="K1168" t="s">
        <v>4998</v>
      </c>
      <c r="L1168" t="s">
        <v>20</v>
      </c>
      <c r="M1168" t="s">
        <v>35</v>
      </c>
      <c r="N1168" t="s">
        <v>37246</v>
      </c>
      <c r="O1168" t="s">
        <v>37251</v>
      </c>
      <c r="P1168" t="b">
        <f t="shared" si="734"/>
        <v>0</v>
      </c>
      <c r="Q1168" t="b">
        <f t="shared" si="721"/>
        <v>0</v>
      </c>
      <c r="R1168" t="b">
        <f t="shared" si="735"/>
        <v>0</v>
      </c>
      <c r="S1168" t="b">
        <f t="shared" si="736"/>
        <v>0</v>
      </c>
      <c r="T1168" t="b">
        <f t="shared" si="737"/>
        <v>0</v>
      </c>
      <c r="U1168" t="b">
        <f t="shared" si="738"/>
        <v>0</v>
      </c>
      <c r="V1168" t="b">
        <f t="shared" ref="V1168:V1172" si="750">ISNUMBER(SEARCH(" hen",$C1168))</f>
        <v>0</v>
      </c>
      <c r="W1168" t="b">
        <f t="shared" ref="W1168:W1172" si="751">ISNUMBER(SEARCH("penguin",$C1168))</f>
        <v>0</v>
      </c>
      <c r="X1168" t="b">
        <f t="shared" ref="X1168:X1172" si="752">ISNUMBER(SEARCH("Whale",$C1168))</f>
        <v>0</v>
      </c>
      <c r="Y1168" t="b">
        <f t="shared" ref="Y1168:Y1172" si="753">ISNUMBER(SEARCH("Seal",$C1168))</f>
        <v>0</v>
      </c>
      <c r="Z1168" t="b">
        <f t="shared" ref="Z1168:Z1172" si="754">ISNUMBER(SEARCH("Newt",$C1168))</f>
        <v>0</v>
      </c>
      <c r="AA1168" t="b">
        <f t="shared" ref="AA1168:AA1172" si="755">ISNUMBER(SEARCH("Sea Turtle",$C1168))</f>
        <v>0</v>
      </c>
    </row>
    <row r="1169" spans="1:27" x14ac:dyDescent="0.25">
      <c r="A1169" t="s">
        <v>13</v>
      </c>
      <c r="B1169" t="s">
        <v>4999</v>
      </c>
      <c r="C1169" t="s">
        <v>5000</v>
      </c>
      <c r="D1169">
        <v>2011</v>
      </c>
      <c r="E1169" t="s">
        <v>636</v>
      </c>
      <c r="F1169">
        <v>86</v>
      </c>
      <c r="G1169">
        <v>2</v>
      </c>
      <c r="H1169">
        <v>531</v>
      </c>
      <c r="I1169">
        <v>541</v>
      </c>
      <c r="J1169" t="s">
        <v>5001</v>
      </c>
      <c r="K1169" t="s">
        <v>5002</v>
      </c>
      <c r="L1169" t="s">
        <v>35</v>
      </c>
      <c r="M1169" t="s">
        <v>20</v>
      </c>
      <c r="N1169" t="s">
        <v>37246</v>
      </c>
      <c r="O1169" t="s">
        <v>37251</v>
      </c>
      <c r="P1169" t="b">
        <f t="shared" si="734"/>
        <v>0</v>
      </c>
      <c r="Q1169" t="b">
        <f t="shared" si="721"/>
        <v>0</v>
      </c>
      <c r="R1169" t="b">
        <f t="shared" si="735"/>
        <v>0</v>
      </c>
      <c r="S1169" t="b">
        <f t="shared" si="736"/>
        <v>0</v>
      </c>
      <c r="T1169" t="b">
        <f t="shared" si="737"/>
        <v>0</v>
      </c>
      <c r="U1169" t="b">
        <f t="shared" si="738"/>
        <v>0</v>
      </c>
      <c r="V1169" t="b">
        <f t="shared" si="750"/>
        <v>0</v>
      </c>
      <c r="W1169" t="b">
        <f t="shared" si="751"/>
        <v>0</v>
      </c>
      <c r="X1169" t="b">
        <f t="shared" si="752"/>
        <v>0</v>
      </c>
      <c r="Y1169" t="b">
        <f t="shared" si="753"/>
        <v>0</v>
      </c>
      <c r="Z1169" t="b">
        <f t="shared" si="754"/>
        <v>0</v>
      </c>
      <c r="AA1169" t="b">
        <f t="shared" si="755"/>
        <v>0</v>
      </c>
    </row>
    <row r="1170" spans="1:27" x14ac:dyDescent="0.25">
      <c r="A1170" t="s">
        <v>13</v>
      </c>
      <c r="B1170" t="s">
        <v>5003</v>
      </c>
      <c r="C1170" t="s">
        <v>5004</v>
      </c>
      <c r="D1170">
        <v>2011</v>
      </c>
      <c r="E1170" t="s">
        <v>62</v>
      </c>
      <c r="F1170">
        <v>92</v>
      </c>
      <c r="G1170">
        <v>5</v>
      </c>
      <c r="H1170">
        <v>1137</v>
      </c>
      <c r="I1170">
        <v>1145</v>
      </c>
      <c r="J1170" t="s">
        <v>5005</v>
      </c>
      <c r="K1170" t="s">
        <v>5006</v>
      </c>
      <c r="L1170" t="s">
        <v>35</v>
      </c>
      <c r="M1170" t="s">
        <v>20</v>
      </c>
      <c r="N1170" t="s">
        <v>37246</v>
      </c>
      <c r="O1170" t="s">
        <v>37251</v>
      </c>
      <c r="P1170" t="b">
        <f t="shared" si="734"/>
        <v>0</v>
      </c>
      <c r="Q1170" t="b">
        <f t="shared" si="721"/>
        <v>0</v>
      </c>
      <c r="R1170" t="b">
        <f t="shared" si="735"/>
        <v>0</v>
      </c>
      <c r="S1170" t="b">
        <f t="shared" si="736"/>
        <v>0</v>
      </c>
      <c r="T1170" t="b">
        <f t="shared" si="737"/>
        <v>0</v>
      </c>
      <c r="U1170" t="b">
        <f t="shared" si="738"/>
        <v>0</v>
      </c>
      <c r="V1170" t="b">
        <f t="shared" si="750"/>
        <v>0</v>
      </c>
      <c r="W1170" t="b">
        <f t="shared" si="751"/>
        <v>0</v>
      </c>
      <c r="X1170" t="b">
        <f t="shared" si="752"/>
        <v>0</v>
      </c>
      <c r="Y1170" t="b">
        <f t="shared" si="753"/>
        <v>0</v>
      </c>
      <c r="Z1170" t="b">
        <f t="shared" si="754"/>
        <v>0</v>
      </c>
      <c r="AA1170" t="b">
        <f t="shared" si="755"/>
        <v>0</v>
      </c>
    </row>
    <row r="1171" spans="1:27" x14ac:dyDescent="0.25">
      <c r="A1171" t="s">
        <v>13</v>
      </c>
      <c r="B1171" t="s">
        <v>5007</v>
      </c>
      <c r="C1171" t="s">
        <v>5008</v>
      </c>
      <c r="D1171">
        <v>2011</v>
      </c>
      <c r="E1171" t="s">
        <v>202</v>
      </c>
      <c r="F1171">
        <v>48</v>
      </c>
      <c r="G1171">
        <v>3</v>
      </c>
      <c r="H1171">
        <v>608</v>
      </c>
      <c r="I1171">
        <v>614</v>
      </c>
      <c r="J1171" t="s">
        <v>5009</v>
      </c>
      <c r="K1171" t="s">
        <v>5010</v>
      </c>
      <c r="L1171" t="s">
        <v>35</v>
      </c>
      <c r="M1171" t="s">
        <v>20</v>
      </c>
      <c r="N1171" t="s">
        <v>37246</v>
      </c>
      <c r="O1171" t="s">
        <v>37256</v>
      </c>
      <c r="P1171" t="b">
        <f t="shared" si="734"/>
        <v>0</v>
      </c>
      <c r="Q1171" t="b">
        <f t="shared" si="721"/>
        <v>0</v>
      </c>
      <c r="R1171" t="b">
        <f t="shared" si="735"/>
        <v>0</v>
      </c>
      <c r="S1171" t="b">
        <f t="shared" si="736"/>
        <v>0</v>
      </c>
      <c r="T1171" t="b">
        <f t="shared" si="737"/>
        <v>0</v>
      </c>
      <c r="U1171" t="b">
        <f t="shared" si="738"/>
        <v>0</v>
      </c>
      <c r="V1171" t="b">
        <f t="shared" si="750"/>
        <v>0</v>
      </c>
      <c r="W1171" t="b">
        <f t="shared" si="751"/>
        <v>0</v>
      </c>
      <c r="X1171" t="b">
        <f t="shared" si="752"/>
        <v>0</v>
      </c>
      <c r="Y1171" t="b">
        <f t="shared" si="753"/>
        <v>0</v>
      </c>
      <c r="Z1171" t="b">
        <f t="shared" si="754"/>
        <v>0</v>
      </c>
      <c r="AA1171" t="b">
        <f t="shared" si="755"/>
        <v>0</v>
      </c>
    </row>
    <row r="1172" spans="1:27" x14ac:dyDescent="0.25">
      <c r="A1172" t="s">
        <v>13</v>
      </c>
      <c r="B1172" t="s">
        <v>5011</v>
      </c>
      <c r="C1172" t="s">
        <v>5012</v>
      </c>
      <c r="D1172">
        <v>2011</v>
      </c>
      <c r="E1172" t="s">
        <v>293</v>
      </c>
      <c r="F1172">
        <v>84</v>
      </c>
      <c r="G1172">
        <v>3</v>
      </c>
      <c r="H1172">
        <v>316</v>
      </c>
      <c r="I1172">
        <v>332</v>
      </c>
      <c r="J1172" t="s">
        <v>5013</v>
      </c>
      <c r="K1172" t="s">
        <v>5014</v>
      </c>
      <c r="L1172" t="s">
        <v>20</v>
      </c>
      <c r="M1172" t="s">
        <v>35</v>
      </c>
      <c r="N1172" t="s">
        <v>37246</v>
      </c>
      <c r="O1172" t="s">
        <v>37251</v>
      </c>
      <c r="P1172" t="b">
        <f t="shared" si="734"/>
        <v>0</v>
      </c>
      <c r="Q1172" t="b">
        <f t="shared" si="721"/>
        <v>0</v>
      </c>
      <c r="R1172" t="b">
        <f t="shared" si="735"/>
        <v>0</v>
      </c>
      <c r="S1172" t="b">
        <f t="shared" si="736"/>
        <v>0</v>
      </c>
      <c r="T1172" t="b">
        <f t="shared" si="737"/>
        <v>0</v>
      </c>
      <c r="U1172" t="b">
        <f t="shared" si="738"/>
        <v>0</v>
      </c>
      <c r="V1172" t="b">
        <f t="shared" si="750"/>
        <v>0</v>
      </c>
      <c r="W1172" t="b">
        <f t="shared" si="751"/>
        <v>0</v>
      </c>
      <c r="X1172" t="b">
        <f t="shared" si="752"/>
        <v>0</v>
      </c>
      <c r="Y1172" t="b">
        <f t="shared" si="753"/>
        <v>0</v>
      </c>
      <c r="Z1172" t="b">
        <f t="shared" si="754"/>
        <v>0</v>
      </c>
      <c r="AA1172" t="b">
        <f t="shared" si="755"/>
        <v>0</v>
      </c>
    </row>
    <row r="1173" spans="1:27" hidden="1" x14ac:dyDescent="0.25">
      <c r="A1173" t="s">
        <v>13</v>
      </c>
      <c r="B1173" t="s">
        <v>5015</v>
      </c>
      <c r="C1173" t="s">
        <v>5016</v>
      </c>
      <c r="D1173">
        <v>2011</v>
      </c>
      <c r="E1173" t="s">
        <v>2997</v>
      </c>
      <c r="F1173">
        <v>20</v>
      </c>
      <c r="G1173">
        <v>2</v>
      </c>
      <c r="H1173">
        <v>133</v>
      </c>
      <c r="I1173">
        <v>143</v>
      </c>
      <c r="K1173" t="s">
        <v>5017</v>
      </c>
      <c r="L1173" t="s">
        <v>35</v>
      </c>
      <c r="M1173" t="s">
        <v>20</v>
      </c>
      <c r="N1173" t="s">
        <v>37246</v>
      </c>
      <c r="O1173" t="s">
        <v>37251</v>
      </c>
      <c r="P1173" t="b">
        <f t="shared" si="734"/>
        <v>0</v>
      </c>
      <c r="Q1173" t="b">
        <f t="shared" si="721"/>
        <v>0</v>
      </c>
      <c r="R1173" t="b">
        <f t="shared" si="735"/>
        <v>0</v>
      </c>
      <c r="S1173" t="b">
        <f t="shared" si="736"/>
        <v>0</v>
      </c>
      <c r="T1173" t="b">
        <f t="shared" si="737"/>
        <v>1</v>
      </c>
      <c r="U1173" t="b">
        <f t="shared" si="738"/>
        <v>0</v>
      </c>
    </row>
    <row r="1174" spans="1:27" x14ac:dyDescent="0.25">
      <c r="A1174" t="s">
        <v>13</v>
      </c>
      <c r="B1174" t="s">
        <v>5018</v>
      </c>
      <c r="C1174" t="s">
        <v>5019</v>
      </c>
      <c r="D1174">
        <v>2011</v>
      </c>
      <c r="E1174" t="s">
        <v>5020</v>
      </c>
      <c r="F1174">
        <v>75</v>
      </c>
      <c r="G1174">
        <v>3</v>
      </c>
      <c r="H1174">
        <v>940</v>
      </c>
      <c r="I1174">
        <v>948</v>
      </c>
      <c r="J1174" t="s">
        <v>5021</v>
      </c>
      <c r="K1174" t="s">
        <v>5022</v>
      </c>
      <c r="L1174" t="s">
        <v>35</v>
      </c>
      <c r="M1174" t="s">
        <v>20</v>
      </c>
      <c r="N1174" t="s">
        <v>37246</v>
      </c>
      <c r="O1174" t="s">
        <v>37257</v>
      </c>
      <c r="P1174" t="b">
        <f t="shared" si="734"/>
        <v>0</v>
      </c>
      <c r="Q1174" t="b">
        <f t="shared" si="721"/>
        <v>0</v>
      </c>
      <c r="R1174" t="b">
        <f t="shared" si="735"/>
        <v>0</v>
      </c>
      <c r="S1174" t="b">
        <f t="shared" si="736"/>
        <v>0</v>
      </c>
      <c r="T1174" t="b">
        <f t="shared" si="737"/>
        <v>0</v>
      </c>
      <c r="U1174" t="b">
        <f t="shared" si="738"/>
        <v>0</v>
      </c>
      <c r="V1174" t="b">
        <f t="shared" ref="V1174:V1201" si="756">ISNUMBER(SEARCH(" hen",$C1174))</f>
        <v>0</v>
      </c>
      <c r="W1174" t="b">
        <f t="shared" ref="W1174:W1201" si="757">ISNUMBER(SEARCH("penguin",$C1174))</f>
        <v>0</v>
      </c>
      <c r="X1174" t="b">
        <f t="shared" ref="X1174:X1201" si="758">ISNUMBER(SEARCH("Whale",$C1174))</f>
        <v>0</v>
      </c>
      <c r="Y1174" t="b">
        <f t="shared" ref="Y1174:Y1201" si="759">ISNUMBER(SEARCH("Seal",$C1174))</f>
        <v>0</v>
      </c>
      <c r="Z1174" t="b">
        <f t="shared" ref="Z1174:Z1201" si="760">ISNUMBER(SEARCH("Newt",$C1174))</f>
        <v>0</v>
      </c>
      <c r="AA1174" t="b">
        <f t="shared" ref="AA1174:AA1189" si="761">ISNUMBER(SEARCH("Sea Turtle",$C1174))</f>
        <v>0</v>
      </c>
    </row>
    <row r="1175" spans="1:27" x14ac:dyDescent="0.25">
      <c r="A1175" t="s">
        <v>13</v>
      </c>
      <c r="B1175" t="s">
        <v>5023</v>
      </c>
      <c r="C1175" t="s">
        <v>5024</v>
      </c>
      <c r="D1175">
        <v>2011</v>
      </c>
      <c r="E1175" t="s">
        <v>388</v>
      </c>
      <c r="F1175">
        <v>22</v>
      </c>
      <c r="G1175">
        <v>3</v>
      </c>
      <c r="H1175">
        <v>520</v>
      </c>
      <c r="I1175">
        <v>526</v>
      </c>
      <c r="J1175" t="s">
        <v>5025</v>
      </c>
      <c r="K1175" t="s">
        <v>5026</v>
      </c>
      <c r="L1175" t="s">
        <v>20</v>
      </c>
      <c r="M1175" t="s">
        <v>19</v>
      </c>
      <c r="N1175" t="s">
        <v>37249</v>
      </c>
      <c r="P1175" t="b">
        <f t="shared" si="734"/>
        <v>0</v>
      </c>
      <c r="Q1175" t="b">
        <f t="shared" si="721"/>
        <v>0</v>
      </c>
      <c r="R1175" t="b">
        <f t="shared" si="735"/>
        <v>0</v>
      </c>
      <c r="S1175" t="b">
        <f t="shared" si="736"/>
        <v>0</v>
      </c>
      <c r="T1175" t="b">
        <f t="shared" si="737"/>
        <v>0</v>
      </c>
      <c r="U1175" t="b">
        <f t="shared" si="738"/>
        <v>0</v>
      </c>
      <c r="V1175" t="b">
        <f t="shared" si="756"/>
        <v>0</v>
      </c>
      <c r="W1175" t="b">
        <f t="shared" si="757"/>
        <v>0</v>
      </c>
      <c r="X1175" t="b">
        <f t="shared" si="758"/>
        <v>0</v>
      </c>
      <c r="Y1175" t="b">
        <f t="shared" si="759"/>
        <v>0</v>
      </c>
      <c r="Z1175" t="b">
        <f t="shared" si="760"/>
        <v>0</v>
      </c>
      <c r="AA1175" t="b">
        <f t="shared" si="761"/>
        <v>0</v>
      </c>
    </row>
    <row r="1176" spans="1:27" x14ac:dyDescent="0.25">
      <c r="A1176" t="s">
        <v>13</v>
      </c>
      <c r="B1176" t="s">
        <v>5027</v>
      </c>
      <c r="C1176" t="s">
        <v>5028</v>
      </c>
      <c r="D1176">
        <v>2011</v>
      </c>
      <c r="E1176" t="s">
        <v>1009</v>
      </c>
      <c r="F1176">
        <v>2</v>
      </c>
      <c r="G1176">
        <v>4</v>
      </c>
      <c r="J1176" t="s">
        <v>5029</v>
      </c>
      <c r="K1176" t="s">
        <v>5030</v>
      </c>
      <c r="L1176" t="s">
        <v>20</v>
      </c>
      <c r="M1176" t="s">
        <v>19</v>
      </c>
      <c r="N1176" t="s">
        <v>37249</v>
      </c>
      <c r="P1176" t="b">
        <f t="shared" si="734"/>
        <v>0</v>
      </c>
      <c r="Q1176" t="b">
        <f t="shared" si="721"/>
        <v>0</v>
      </c>
      <c r="R1176" t="b">
        <f t="shared" si="735"/>
        <v>0</v>
      </c>
      <c r="S1176" t="b">
        <f t="shared" si="736"/>
        <v>0</v>
      </c>
      <c r="T1176" t="b">
        <f t="shared" si="737"/>
        <v>0</v>
      </c>
      <c r="U1176" t="b">
        <f t="shared" si="738"/>
        <v>0</v>
      </c>
      <c r="V1176" t="b">
        <f t="shared" si="756"/>
        <v>0</v>
      </c>
      <c r="W1176" t="b">
        <f t="shared" si="757"/>
        <v>0</v>
      </c>
      <c r="X1176" t="b">
        <f t="shared" si="758"/>
        <v>0</v>
      </c>
      <c r="Y1176" t="b">
        <f t="shared" si="759"/>
        <v>0</v>
      </c>
      <c r="Z1176" t="b">
        <f t="shared" si="760"/>
        <v>0</v>
      </c>
      <c r="AA1176" t="b">
        <f t="shared" si="761"/>
        <v>0</v>
      </c>
    </row>
    <row r="1177" spans="1:27" x14ac:dyDescent="0.25">
      <c r="A1177" t="s">
        <v>13</v>
      </c>
      <c r="B1177" t="s">
        <v>5031</v>
      </c>
      <c r="C1177" t="s">
        <v>5032</v>
      </c>
      <c r="D1177">
        <v>2011</v>
      </c>
      <c r="E1177" t="s">
        <v>152</v>
      </c>
      <c r="F1177">
        <v>6</v>
      </c>
      <c r="G1177">
        <v>3</v>
      </c>
      <c r="J1177" t="s">
        <v>5033</v>
      </c>
      <c r="K1177" t="s">
        <v>5034</v>
      </c>
      <c r="L1177" t="s">
        <v>35</v>
      </c>
      <c r="M1177" t="s">
        <v>20</v>
      </c>
      <c r="N1177" t="s">
        <v>37246</v>
      </c>
      <c r="O1177" t="s">
        <v>37253</v>
      </c>
      <c r="P1177" t="b">
        <f t="shared" si="734"/>
        <v>0</v>
      </c>
      <c r="Q1177" t="b">
        <f t="shared" si="721"/>
        <v>0</v>
      </c>
      <c r="R1177" t="b">
        <f t="shared" si="735"/>
        <v>0</v>
      </c>
      <c r="S1177" t="b">
        <f t="shared" si="736"/>
        <v>0</v>
      </c>
      <c r="T1177" t="b">
        <f t="shared" si="737"/>
        <v>0</v>
      </c>
      <c r="U1177" t="b">
        <f t="shared" si="738"/>
        <v>0</v>
      </c>
      <c r="V1177" t="b">
        <f t="shared" si="756"/>
        <v>0</v>
      </c>
      <c r="W1177" t="b">
        <f t="shared" si="757"/>
        <v>0</v>
      </c>
      <c r="X1177" t="b">
        <f t="shared" si="758"/>
        <v>0</v>
      </c>
      <c r="Y1177" t="b">
        <f t="shared" si="759"/>
        <v>0</v>
      </c>
      <c r="Z1177" t="b">
        <f t="shared" si="760"/>
        <v>0</v>
      </c>
      <c r="AA1177" t="b">
        <f t="shared" si="761"/>
        <v>0</v>
      </c>
    </row>
    <row r="1178" spans="1:27" x14ac:dyDescent="0.25">
      <c r="A1178" t="s">
        <v>13</v>
      </c>
      <c r="B1178" t="s">
        <v>5035</v>
      </c>
      <c r="C1178" t="s">
        <v>5036</v>
      </c>
      <c r="D1178">
        <v>2011</v>
      </c>
      <c r="E1178" t="s">
        <v>2742</v>
      </c>
      <c r="F1178">
        <v>56</v>
      </c>
      <c r="G1178">
        <v>2</v>
      </c>
      <c r="H1178">
        <v>171</v>
      </c>
      <c r="I1178">
        <v>177</v>
      </c>
      <c r="J1178" t="s">
        <v>5037</v>
      </c>
      <c r="K1178" t="s">
        <v>5038</v>
      </c>
      <c r="L1178" t="s">
        <v>35</v>
      </c>
      <c r="M1178" t="s">
        <v>20</v>
      </c>
      <c r="N1178" t="s">
        <v>37249</v>
      </c>
      <c r="P1178" t="b">
        <f t="shared" si="734"/>
        <v>0</v>
      </c>
      <c r="Q1178" t="b">
        <f t="shared" si="721"/>
        <v>0</v>
      </c>
      <c r="R1178" t="b">
        <f t="shared" si="735"/>
        <v>0</v>
      </c>
      <c r="S1178" t="b">
        <f t="shared" si="736"/>
        <v>0</v>
      </c>
      <c r="T1178" t="b">
        <f t="shared" si="737"/>
        <v>0</v>
      </c>
      <c r="U1178" t="b">
        <f t="shared" si="738"/>
        <v>0</v>
      </c>
      <c r="V1178" t="b">
        <f t="shared" si="756"/>
        <v>0</v>
      </c>
      <c r="W1178" t="b">
        <f t="shared" si="757"/>
        <v>0</v>
      </c>
      <c r="X1178" t="b">
        <f t="shared" si="758"/>
        <v>0</v>
      </c>
      <c r="Y1178" t="b">
        <f t="shared" si="759"/>
        <v>0</v>
      </c>
      <c r="Z1178" t="b">
        <f t="shared" si="760"/>
        <v>0</v>
      </c>
      <c r="AA1178" t="b">
        <f t="shared" si="761"/>
        <v>0</v>
      </c>
    </row>
    <row r="1179" spans="1:27" x14ac:dyDescent="0.25">
      <c r="A1179" t="s">
        <v>13</v>
      </c>
      <c r="B1179" t="s">
        <v>5039</v>
      </c>
      <c r="C1179" t="s">
        <v>5040</v>
      </c>
      <c r="D1179">
        <v>2011</v>
      </c>
      <c r="E1179" t="s">
        <v>328</v>
      </c>
      <c r="F1179">
        <v>57</v>
      </c>
      <c r="G1179">
        <v>2</v>
      </c>
      <c r="H1179">
        <v>275</v>
      </c>
      <c r="I1179">
        <v>281</v>
      </c>
      <c r="J1179" t="s">
        <v>5041</v>
      </c>
      <c r="K1179" t="s">
        <v>5042</v>
      </c>
      <c r="L1179" t="s">
        <v>19</v>
      </c>
      <c r="M1179" t="s">
        <v>20</v>
      </c>
      <c r="N1179" t="s">
        <v>37246</v>
      </c>
      <c r="O1179" t="s">
        <v>37251</v>
      </c>
      <c r="P1179" t="b">
        <f t="shared" si="734"/>
        <v>0</v>
      </c>
      <c r="Q1179" t="b">
        <f t="shared" si="721"/>
        <v>0</v>
      </c>
      <c r="R1179" t="b">
        <f t="shared" si="735"/>
        <v>0</v>
      </c>
      <c r="S1179" t="b">
        <f t="shared" si="736"/>
        <v>0</v>
      </c>
      <c r="T1179" t="b">
        <f t="shared" si="737"/>
        <v>0</v>
      </c>
      <c r="U1179" t="b">
        <f t="shared" si="738"/>
        <v>0</v>
      </c>
      <c r="V1179" t="b">
        <f t="shared" si="756"/>
        <v>0</v>
      </c>
      <c r="W1179" t="b">
        <f t="shared" si="757"/>
        <v>0</v>
      </c>
      <c r="X1179" t="b">
        <f t="shared" si="758"/>
        <v>0</v>
      </c>
      <c r="Y1179" t="b">
        <f t="shared" si="759"/>
        <v>0</v>
      </c>
      <c r="Z1179" t="b">
        <f t="shared" si="760"/>
        <v>0</v>
      </c>
      <c r="AA1179" t="b">
        <f t="shared" si="761"/>
        <v>0</v>
      </c>
    </row>
    <row r="1180" spans="1:27" x14ac:dyDescent="0.25">
      <c r="A1180" t="s">
        <v>13</v>
      </c>
      <c r="B1180" t="s">
        <v>5043</v>
      </c>
      <c r="C1180" t="s">
        <v>5044</v>
      </c>
      <c r="D1180">
        <v>2011</v>
      </c>
      <c r="E1180" t="s">
        <v>142</v>
      </c>
      <c r="F1180">
        <v>181</v>
      </c>
      <c r="G1180">
        <v>3</v>
      </c>
      <c r="H1180">
        <v>311</v>
      </c>
      <c r="I1180">
        <v>333</v>
      </c>
      <c r="J1180" t="s">
        <v>5045</v>
      </c>
      <c r="K1180" t="s">
        <v>5046</v>
      </c>
      <c r="L1180" t="s">
        <v>19</v>
      </c>
      <c r="M1180" t="s">
        <v>20</v>
      </c>
      <c r="N1180" t="s">
        <v>37246</v>
      </c>
      <c r="O1180" t="s">
        <v>37253</v>
      </c>
      <c r="P1180" t="b">
        <f t="shared" si="734"/>
        <v>0</v>
      </c>
      <c r="Q1180" t="b">
        <f t="shared" si="721"/>
        <v>0</v>
      </c>
      <c r="R1180" t="b">
        <f t="shared" si="735"/>
        <v>0</v>
      </c>
      <c r="S1180" t="b">
        <f t="shared" si="736"/>
        <v>0</v>
      </c>
      <c r="T1180" t="b">
        <f t="shared" si="737"/>
        <v>0</v>
      </c>
      <c r="U1180" t="b">
        <f t="shared" si="738"/>
        <v>0</v>
      </c>
      <c r="V1180" t="b">
        <f t="shared" si="756"/>
        <v>0</v>
      </c>
      <c r="W1180" t="b">
        <f t="shared" si="757"/>
        <v>0</v>
      </c>
      <c r="X1180" t="b">
        <f t="shared" si="758"/>
        <v>0</v>
      </c>
      <c r="Y1180" t="b">
        <f t="shared" si="759"/>
        <v>0</v>
      </c>
      <c r="Z1180" t="b">
        <f t="shared" si="760"/>
        <v>0</v>
      </c>
      <c r="AA1180" t="b">
        <f t="shared" si="761"/>
        <v>0</v>
      </c>
    </row>
    <row r="1181" spans="1:27" x14ac:dyDescent="0.25">
      <c r="A1181" t="s">
        <v>13</v>
      </c>
      <c r="B1181" t="s">
        <v>5047</v>
      </c>
      <c r="C1181" t="s">
        <v>5048</v>
      </c>
      <c r="D1181">
        <v>2011</v>
      </c>
      <c r="E1181" t="s">
        <v>2660</v>
      </c>
      <c r="F1181">
        <v>48</v>
      </c>
      <c r="G1181">
        <v>2</v>
      </c>
      <c r="H1181">
        <v>487</v>
      </c>
      <c r="I1181">
        <v>492</v>
      </c>
      <c r="J1181" t="s">
        <v>5049</v>
      </c>
      <c r="K1181" t="s">
        <v>5050</v>
      </c>
      <c r="L1181" t="s">
        <v>20</v>
      </c>
      <c r="M1181" t="s">
        <v>35</v>
      </c>
      <c r="N1181" t="s">
        <v>37246</v>
      </c>
      <c r="O1181" t="s">
        <v>37251</v>
      </c>
      <c r="P1181" t="b">
        <f t="shared" si="734"/>
        <v>0</v>
      </c>
      <c r="Q1181" t="b">
        <f t="shared" si="721"/>
        <v>0</v>
      </c>
      <c r="R1181" t="b">
        <f t="shared" si="735"/>
        <v>0</v>
      </c>
      <c r="S1181" t="b">
        <f t="shared" si="736"/>
        <v>0</v>
      </c>
      <c r="T1181" t="b">
        <f t="shared" si="737"/>
        <v>0</v>
      </c>
      <c r="U1181" t="b">
        <f t="shared" si="738"/>
        <v>0</v>
      </c>
      <c r="V1181" t="b">
        <f t="shared" si="756"/>
        <v>0</v>
      </c>
      <c r="W1181" t="b">
        <f t="shared" si="757"/>
        <v>0</v>
      </c>
      <c r="X1181" t="b">
        <f t="shared" si="758"/>
        <v>0</v>
      </c>
      <c r="Y1181" t="b">
        <f t="shared" si="759"/>
        <v>0</v>
      </c>
      <c r="Z1181" t="b">
        <f t="shared" si="760"/>
        <v>0</v>
      </c>
      <c r="AA1181" t="b">
        <f t="shared" si="761"/>
        <v>0</v>
      </c>
    </row>
    <row r="1182" spans="1:27" x14ac:dyDescent="0.25">
      <c r="A1182" t="s">
        <v>13</v>
      </c>
      <c r="B1182" t="s">
        <v>5051</v>
      </c>
      <c r="C1182" t="s">
        <v>5052</v>
      </c>
      <c r="D1182">
        <v>2011</v>
      </c>
      <c r="E1182" t="s">
        <v>2742</v>
      </c>
      <c r="F1182">
        <v>56</v>
      </c>
      <c r="G1182">
        <v>2</v>
      </c>
      <c r="H1182">
        <v>123</v>
      </c>
      <c r="I1182">
        <v>127</v>
      </c>
      <c r="J1182" t="s">
        <v>5053</v>
      </c>
      <c r="K1182" t="s">
        <v>5054</v>
      </c>
      <c r="L1182" t="s">
        <v>19</v>
      </c>
      <c r="M1182" t="s">
        <v>20</v>
      </c>
      <c r="N1182" t="s">
        <v>37246</v>
      </c>
      <c r="O1182" t="s">
        <v>37253</v>
      </c>
      <c r="P1182" t="b">
        <f t="shared" si="734"/>
        <v>0</v>
      </c>
      <c r="Q1182" t="b">
        <f t="shared" si="721"/>
        <v>0</v>
      </c>
      <c r="R1182" t="b">
        <f t="shared" si="735"/>
        <v>0</v>
      </c>
      <c r="S1182" t="b">
        <f t="shared" si="736"/>
        <v>0</v>
      </c>
      <c r="T1182" t="b">
        <f t="shared" si="737"/>
        <v>0</v>
      </c>
      <c r="U1182" t="b">
        <f t="shared" si="738"/>
        <v>0</v>
      </c>
      <c r="V1182" t="b">
        <f t="shared" si="756"/>
        <v>0</v>
      </c>
      <c r="W1182" t="b">
        <f t="shared" si="757"/>
        <v>0</v>
      </c>
      <c r="X1182" t="b">
        <f t="shared" si="758"/>
        <v>0</v>
      </c>
      <c r="Y1182" t="b">
        <f t="shared" si="759"/>
        <v>0</v>
      </c>
      <c r="Z1182" t="b">
        <f t="shared" si="760"/>
        <v>0</v>
      </c>
      <c r="AA1182" t="b">
        <f t="shared" si="761"/>
        <v>0</v>
      </c>
    </row>
    <row r="1183" spans="1:27" x14ac:dyDescent="0.25">
      <c r="A1183" t="s">
        <v>13</v>
      </c>
      <c r="B1183" t="s">
        <v>5055</v>
      </c>
      <c r="C1183" t="s">
        <v>5056</v>
      </c>
      <c r="D1183">
        <v>2011</v>
      </c>
      <c r="E1183" t="s">
        <v>1267</v>
      </c>
      <c r="F1183">
        <v>177</v>
      </c>
      <c r="G1183">
        <v>4</v>
      </c>
      <c r="H1183">
        <v>452</v>
      </c>
      <c r="I1183">
        <v>461</v>
      </c>
      <c r="J1183" t="s">
        <v>5057</v>
      </c>
      <c r="K1183" t="s">
        <v>5058</v>
      </c>
      <c r="L1183" t="s">
        <v>20</v>
      </c>
      <c r="M1183" t="s">
        <v>35</v>
      </c>
      <c r="N1183" t="s">
        <v>37246</v>
      </c>
      <c r="O1183" t="s">
        <v>37260</v>
      </c>
      <c r="P1183" t="b">
        <f t="shared" si="734"/>
        <v>0</v>
      </c>
      <c r="Q1183" t="b">
        <f t="shared" si="721"/>
        <v>0</v>
      </c>
      <c r="R1183" t="b">
        <f t="shared" si="735"/>
        <v>0</v>
      </c>
      <c r="S1183" t="b">
        <f t="shared" si="736"/>
        <v>0</v>
      </c>
      <c r="T1183" t="b">
        <f t="shared" si="737"/>
        <v>0</v>
      </c>
      <c r="U1183" t="b">
        <f t="shared" si="738"/>
        <v>0</v>
      </c>
      <c r="V1183" t="b">
        <f t="shared" si="756"/>
        <v>0</v>
      </c>
      <c r="W1183" t="b">
        <f t="shared" si="757"/>
        <v>0</v>
      </c>
      <c r="X1183" t="b">
        <f t="shared" si="758"/>
        <v>0</v>
      </c>
      <c r="Y1183" t="b">
        <f t="shared" si="759"/>
        <v>0</v>
      </c>
      <c r="Z1183" t="b">
        <f t="shared" si="760"/>
        <v>0</v>
      </c>
      <c r="AA1183" t="b">
        <f t="shared" si="761"/>
        <v>0</v>
      </c>
    </row>
    <row r="1184" spans="1:27" x14ac:dyDescent="0.25">
      <c r="A1184" t="s">
        <v>13</v>
      </c>
      <c r="B1184" t="s">
        <v>5059</v>
      </c>
      <c r="C1184" t="s">
        <v>5060</v>
      </c>
      <c r="D1184">
        <v>2011</v>
      </c>
      <c r="E1184" t="s">
        <v>5061</v>
      </c>
      <c r="F1184">
        <v>111</v>
      </c>
      <c r="G1184">
        <v>3</v>
      </c>
      <c r="H1184">
        <v>362</v>
      </c>
      <c r="I1184">
        <v>370</v>
      </c>
      <c r="J1184" t="s">
        <v>5062</v>
      </c>
      <c r="K1184" t="s">
        <v>5063</v>
      </c>
      <c r="L1184" t="s">
        <v>20</v>
      </c>
      <c r="M1184" t="s">
        <v>19</v>
      </c>
      <c r="N1184" t="s">
        <v>37246</v>
      </c>
      <c r="O1184" t="s">
        <v>37253</v>
      </c>
      <c r="P1184" t="b">
        <f t="shared" si="734"/>
        <v>0</v>
      </c>
      <c r="Q1184" t="b">
        <f t="shared" si="721"/>
        <v>0</v>
      </c>
      <c r="R1184" t="b">
        <f t="shared" si="735"/>
        <v>0</v>
      </c>
      <c r="S1184" t="b">
        <f t="shared" si="736"/>
        <v>0</v>
      </c>
      <c r="T1184" t="b">
        <f t="shared" si="737"/>
        <v>0</v>
      </c>
      <c r="U1184" t="b">
        <f t="shared" si="738"/>
        <v>0</v>
      </c>
      <c r="V1184" t="b">
        <f t="shared" si="756"/>
        <v>0</v>
      </c>
      <c r="W1184" t="b">
        <f t="shared" si="757"/>
        <v>0</v>
      </c>
      <c r="X1184" t="b">
        <f t="shared" si="758"/>
        <v>0</v>
      </c>
      <c r="Y1184" t="b">
        <f t="shared" si="759"/>
        <v>0</v>
      </c>
      <c r="Z1184" t="b">
        <f t="shared" si="760"/>
        <v>0</v>
      </c>
      <c r="AA1184" t="b">
        <f t="shared" si="761"/>
        <v>0</v>
      </c>
    </row>
    <row r="1185" spans="1:27" x14ac:dyDescent="0.25">
      <c r="A1185" t="s">
        <v>13</v>
      </c>
      <c r="B1185" t="s">
        <v>5064</v>
      </c>
      <c r="C1185" t="s">
        <v>5065</v>
      </c>
      <c r="D1185">
        <v>2011</v>
      </c>
      <c r="E1185" t="s">
        <v>5066</v>
      </c>
      <c r="F1185">
        <v>10</v>
      </c>
      <c r="G1185">
        <v>2</v>
      </c>
      <c r="H1185">
        <v>175</v>
      </c>
      <c r="I1185">
        <v>188</v>
      </c>
      <c r="K1185" t="s">
        <v>5067</v>
      </c>
      <c r="L1185" t="s">
        <v>20</v>
      </c>
      <c r="M1185" t="s">
        <v>19</v>
      </c>
      <c r="N1185" t="s">
        <v>37246</v>
      </c>
      <c r="O1185" t="s">
        <v>37257</v>
      </c>
      <c r="P1185" t="b">
        <f t="shared" si="734"/>
        <v>0</v>
      </c>
      <c r="Q1185" t="b">
        <f t="shared" si="721"/>
        <v>0</v>
      </c>
      <c r="R1185" t="b">
        <f t="shared" si="735"/>
        <v>0</v>
      </c>
      <c r="S1185" t="b">
        <f t="shared" si="736"/>
        <v>0</v>
      </c>
      <c r="T1185" t="b">
        <f t="shared" si="737"/>
        <v>0</v>
      </c>
      <c r="U1185" t="b">
        <f t="shared" si="738"/>
        <v>0</v>
      </c>
      <c r="V1185" t="b">
        <f t="shared" si="756"/>
        <v>0</v>
      </c>
      <c r="W1185" t="b">
        <f t="shared" si="757"/>
        <v>0</v>
      </c>
      <c r="X1185" t="b">
        <f t="shared" si="758"/>
        <v>0</v>
      </c>
      <c r="Y1185" t="b">
        <f t="shared" si="759"/>
        <v>0</v>
      </c>
      <c r="Z1185" t="b">
        <f t="shared" si="760"/>
        <v>0</v>
      </c>
      <c r="AA1185" t="b">
        <f t="shared" si="761"/>
        <v>0</v>
      </c>
    </row>
    <row r="1186" spans="1:27" x14ac:dyDescent="0.25">
      <c r="A1186" t="s">
        <v>13</v>
      </c>
      <c r="B1186" t="s">
        <v>5068</v>
      </c>
      <c r="C1186" t="s">
        <v>5069</v>
      </c>
      <c r="D1186">
        <v>2011</v>
      </c>
      <c r="E1186" t="s">
        <v>152</v>
      </c>
      <c r="F1186">
        <v>6</v>
      </c>
      <c r="G1186">
        <v>3</v>
      </c>
      <c r="J1186" t="s">
        <v>5070</v>
      </c>
      <c r="K1186" t="s">
        <v>5071</v>
      </c>
      <c r="L1186" t="s">
        <v>20</v>
      </c>
      <c r="M1186" t="s">
        <v>19</v>
      </c>
      <c r="N1186" t="s">
        <v>37246</v>
      </c>
      <c r="O1186" t="s">
        <v>37251</v>
      </c>
      <c r="P1186" t="b">
        <f t="shared" si="734"/>
        <v>0</v>
      </c>
      <c r="Q1186" t="b">
        <f t="shared" si="721"/>
        <v>0</v>
      </c>
      <c r="R1186" t="b">
        <f t="shared" si="735"/>
        <v>0</v>
      </c>
      <c r="S1186" t="b">
        <f t="shared" si="736"/>
        <v>0</v>
      </c>
      <c r="T1186" t="b">
        <f t="shared" si="737"/>
        <v>0</v>
      </c>
      <c r="U1186" t="b">
        <f t="shared" si="738"/>
        <v>0</v>
      </c>
      <c r="V1186" t="b">
        <f t="shared" si="756"/>
        <v>0</v>
      </c>
      <c r="W1186" t="b">
        <f t="shared" si="757"/>
        <v>0</v>
      </c>
      <c r="X1186" t="b">
        <f t="shared" si="758"/>
        <v>0</v>
      </c>
      <c r="Y1186" t="b">
        <f t="shared" si="759"/>
        <v>0</v>
      </c>
      <c r="Z1186" t="b">
        <f t="shared" si="760"/>
        <v>0</v>
      </c>
      <c r="AA1186" t="b">
        <f t="shared" si="761"/>
        <v>0</v>
      </c>
    </row>
    <row r="1187" spans="1:27" x14ac:dyDescent="0.25">
      <c r="A1187" t="s">
        <v>13</v>
      </c>
      <c r="B1187" t="s">
        <v>5072</v>
      </c>
      <c r="C1187" t="s">
        <v>5073</v>
      </c>
      <c r="D1187">
        <v>2011</v>
      </c>
      <c r="E1187" t="s">
        <v>608</v>
      </c>
      <c r="F1187">
        <v>278</v>
      </c>
      <c r="G1187">
        <v>1707</v>
      </c>
      <c r="H1187">
        <v>835</v>
      </c>
      <c r="I1187">
        <v>842</v>
      </c>
      <c r="J1187" t="s">
        <v>5074</v>
      </c>
      <c r="K1187" t="s">
        <v>5075</v>
      </c>
      <c r="L1187" t="s">
        <v>35</v>
      </c>
      <c r="M1187" t="s">
        <v>20</v>
      </c>
      <c r="N1187" t="s">
        <v>37246</v>
      </c>
      <c r="O1187" t="s">
        <v>37251</v>
      </c>
      <c r="P1187" t="b">
        <f t="shared" si="734"/>
        <v>0</v>
      </c>
      <c r="Q1187" t="b">
        <f t="shared" si="721"/>
        <v>0</v>
      </c>
      <c r="R1187" t="b">
        <f t="shared" si="735"/>
        <v>0</v>
      </c>
      <c r="S1187" t="b">
        <f t="shared" si="736"/>
        <v>0</v>
      </c>
      <c r="T1187" t="b">
        <f t="shared" si="737"/>
        <v>0</v>
      </c>
      <c r="U1187" t="b">
        <f t="shared" si="738"/>
        <v>0</v>
      </c>
      <c r="V1187" t="b">
        <f t="shared" si="756"/>
        <v>0</v>
      </c>
      <c r="W1187" t="b">
        <f t="shared" si="757"/>
        <v>0</v>
      </c>
      <c r="X1187" t="b">
        <f t="shared" si="758"/>
        <v>0</v>
      </c>
      <c r="Y1187" t="b">
        <f t="shared" si="759"/>
        <v>0</v>
      </c>
      <c r="Z1187" t="b">
        <f t="shared" si="760"/>
        <v>0</v>
      </c>
      <c r="AA1187" t="b">
        <f t="shared" si="761"/>
        <v>0</v>
      </c>
    </row>
    <row r="1188" spans="1:27" x14ac:dyDescent="0.25">
      <c r="A1188" t="s">
        <v>13</v>
      </c>
      <c r="B1188" t="s">
        <v>5076</v>
      </c>
      <c r="C1188" t="s">
        <v>5077</v>
      </c>
      <c r="D1188">
        <v>2011</v>
      </c>
      <c r="E1188" t="s">
        <v>5078</v>
      </c>
      <c r="F1188">
        <v>11</v>
      </c>
      <c r="G1188">
        <v>3</v>
      </c>
      <c r="H1188">
        <v>289</v>
      </c>
      <c r="I1188">
        <v>294</v>
      </c>
      <c r="J1188" t="s">
        <v>5079</v>
      </c>
      <c r="K1188" t="s">
        <v>5080</v>
      </c>
      <c r="L1188" t="s">
        <v>20</v>
      </c>
      <c r="M1188" t="s">
        <v>35</v>
      </c>
      <c r="N1188" t="s">
        <v>37246</v>
      </c>
      <c r="O1188" t="s">
        <v>37256</v>
      </c>
      <c r="P1188" t="b">
        <f t="shared" si="734"/>
        <v>0</v>
      </c>
      <c r="Q1188" t="b">
        <f t="shared" si="721"/>
        <v>0</v>
      </c>
      <c r="R1188" t="b">
        <f t="shared" si="735"/>
        <v>0</v>
      </c>
      <c r="S1188" t="b">
        <f t="shared" si="736"/>
        <v>0</v>
      </c>
      <c r="T1188" t="b">
        <f t="shared" si="737"/>
        <v>0</v>
      </c>
      <c r="U1188" t="b">
        <f t="shared" si="738"/>
        <v>0</v>
      </c>
      <c r="V1188" t="b">
        <f t="shared" si="756"/>
        <v>0</v>
      </c>
      <c r="W1188" t="b">
        <f t="shared" si="757"/>
        <v>0</v>
      </c>
      <c r="X1188" t="b">
        <f t="shared" si="758"/>
        <v>0</v>
      </c>
      <c r="Y1188" t="b">
        <f t="shared" si="759"/>
        <v>0</v>
      </c>
      <c r="Z1188" t="b">
        <f t="shared" si="760"/>
        <v>0</v>
      </c>
      <c r="AA1188" t="b">
        <f t="shared" si="761"/>
        <v>0</v>
      </c>
    </row>
    <row r="1189" spans="1:27" x14ac:dyDescent="0.25">
      <c r="A1189" t="s">
        <v>13</v>
      </c>
      <c r="B1189" t="s">
        <v>5081</v>
      </c>
      <c r="C1189" t="s">
        <v>5082</v>
      </c>
      <c r="D1189">
        <v>2011</v>
      </c>
      <c r="E1189" t="s">
        <v>5083</v>
      </c>
      <c r="F1189">
        <v>18</v>
      </c>
      <c r="G1189">
        <v>1</v>
      </c>
      <c r="H1189">
        <v>18</v>
      </c>
      <c r="I1189">
        <v>25</v>
      </c>
      <c r="J1189" t="s">
        <v>5084</v>
      </c>
      <c r="K1189" t="s">
        <v>5085</v>
      </c>
      <c r="L1189" t="s">
        <v>35</v>
      </c>
      <c r="M1189" t="s">
        <v>20</v>
      </c>
      <c r="N1189" t="s">
        <v>37249</v>
      </c>
      <c r="P1189" t="b">
        <f t="shared" si="734"/>
        <v>0</v>
      </c>
      <c r="Q1189" t="b">
        <f t="shared" si="721"/>
        <v>0</v>
      </c>
      <c r="R1189" t="b">
        <f t="shared" si="735"/>
        <v>0</v>
      </c>
      <c r="S1189" t="b">
        <f t="shared" si="736"/>
        <v>0</v>
      </c>
      <c r="T1189" t="b">
        <f t="shared" si="737"/>
        <v>0</v>
      </c>
      <c r="U1189" t="b">
        <f t="shared" si="738"/>
        <v>0</v>
      </c>
      <c r="V1189" t="b">
        <f t="shared" si="756"/>
        <v>0</v>
      </c>
      <c r="W1189" t="b">
        <f t="shared" si="757"/>
        <v>0</v>
      </c>
      <c r="X1189" t="b">
        <f t="shared" si="758"/>
        <v>0</v>
      </c>
      <c r="Y1189" t="b">
        <f t="shared" si="759"/>
        <v>0</v>
      </c>
      <c r="Z1189" t="b">
        <f t="shared" si="760"/>
        <v>0</v>
      </c>
      <c r="AA1189" t="b">
        <f t="shared" si="761"/>
        <v>0</v>
      </c>
    </row>
    <row r="1190" spans="1:27" hidden="1" x14ac:dyDescent="0.25">
      <c r="A1190" t="s">
        <v>13</v>
      </c>
      <c r="B1190" t="s">
        <v>5086</v>
      </c>
      <c r="C1190" t="s">
        <v>5087</v>
      </c>
      <c r="D1190">
        <v>2011</v>
      </c>
      <c r="E1190" t="s">
        <v>293</v>
      </c>
      <c r="F1190">
        <v>84</v>
      </c>
      <c r="G1190">
        <v>2</v>
      </c>
      <c r="H1190">
        <v>166</v>
      </c>
      <c r="I1190">
        <v>174</v>
      </c>
      <c r="J1190" t="s">
        <v>5088</v>
      </c>
      <c r="K1190" t="s">
        <v>5089</v>
      </c>
      <c r="L1190" t="s">
        <v>35</v>
      </c>
      <c r="M1190" t="s">
        <v>20</v>
      </c>
      <c r="N1190" t="s">
        <v>37246</v>
      </c>
      <c r="O1190" t="s">
        <v>37256</v>
      </c>
      <c r="P1190" t="b">
        <f t="shared" si="734"/>
        <v>0</v>
      </c>
      <c r="Q1190" t="b">
        <f t="shared" si="721"/>
        <v>0</v>
      </c>
      <c r="R1190" t="b">
        <f t="shared" si="735"/>
        <v>0</v>
      </c>
      <c r="S1190" t="b">
        <f t="shared" si="736"/>
        <v>0</v>
      </c>
      <c r="T1190" t="b">
        <f t="shared" si="737"/>
        <v>0</v>
      </c>
      <c r="U1190" t="b">
        <f t="shared" si="738"/>
        <v>0</v>
      </c>
      <c r="V1190" t="b">
        <f t="shared" si="756"/>
        <v>0</v>
      </c>
      <c r="W1190" t="b">
        <f t="shared" si="757"/>
        <v>0</v>
      </c>
      <c r="X1190" t="b">
        <f t="shared" si="758"/>
        <v>0</v>
      </c>
      <c r="Y1190" t="b">
        <f t="shared" si="759"/>
        <v>0</v>
      </c>
      <c r="Z1190" t="b">
        <f t="shared" si="760"/>
        <v>1</v>
      </c>
    </row>
    <row r="1191" spans="1:27" x14ac:dyDescent="0.25">
      <c r="A1191" t="s">
        <v>13</v>
      </c>
      <c r="B1191" t="s">
        <v>5090</v>
      </c>
      <c r="C1191" t="s">
        <v>5091</v>
      </c>
      <c r="D1191">
        <v>2011</v>
      </c>
      <c r="E1191" t="s">
        <v>182</v>
      </c>
      <c r="F1191">
        <v>80</v>
      </c>
      <c r="G1191">
        <v>2</v>
      </c>
      <c r="H1191">
        <v>403</v>
      </c>
      <c r="I1191">
        <v>413</v>
      </c>
      <c r="J1191" t="s">
        <v>5092</v>
      </c>
      <c r="K1191" t="s">
        <v>5093</v>
      </c>
      <c r="L1191" t="s">
        <v>35</v>
      </c>
      <c r="M1191" t="s">
        <v>20</v>
      </c>
      <c r="N1191" t="s">
        <v>37249</v>
      </c>
      <c r="P1191" t="b">
        <f t="shared" si="734"/>
        <v>0</v>
      </c>
      <c r="Q1191" t="b">
        <f t="shared" si="721"/>
        <v>0</v>
      </c>
      <c r="R1191" t="b">
        <f t="shared" si="735"/>
        <v>0</v>
      </c>
      <c r="S1191" t="b">
        <f t="shared" si="736"/>
        <v>0</v>
      </c>
      <c r="T1191" t="b">
        <f t="shared" si="737"/>
        <v>0</v>
      </c>
      <c r="U1191" t="b">
        <f t="shared" si="738"/>
        <v>0</v>
      </c>
      <c r="V1191" t="b">
        <f t="shared" si="756"/>
        <v>0</v>
      </c>
      <c r="W1191" t="b">
        <f t="shared" si="757"/>
        <v>0</v>
      </c>
      <c r="X1191" t="b">
        <f t="shared" si="758"/>
        <v>0</v>
      </c>
      <c r="Y1191" t="b">
        <f t="shared" si="759"/>
        <v>0</v>
      </c>
      <c r="Z1191" t="b">
        <f t="shared" si="760"/>
        <v>0</v>
      </c>
      <c r="AA1191" t="b">
        <f t="shared" ref="AA1191:AA1201" si="762">ISNUMBER(SEARCH("Sea Turtle",$C1191))</f>
        <v>0</v>
      </c>
    </row>
    <row r="1192" spans="1:27" x14ac:dyDescent="0.25">
      <c r="A1192" t="s">
        <v>13</v>
      </c>
      <c r="B1192" t="s">
        <v>5094</v>
      </c>
      <c r="C1192" t="s">
        <v>5095</v>
      </c>
      <c r="D1192">
        <v>2011</v>
      </c>
      <c r="E1192" t="s">
        <v>227</v>
      </c>
      <c r="F1192">
        <v>214</v>
      </c>
      <c r="G1192">
        <v>6</v>
      </c>
      <c r="H1192">
        <v>963</v>
      </c>
      <c r="I1192">
        <v>970</v>
      </c>
      <c r="J1192" t="s">
        <v>5096</v>
      </c>
      <c r="K1192" t="s">
        <v>5097</v>
      </c>
      <c r="L1192" t="s">
        <v>20</v>
      </c>
      <c r="M1192" t="s">
        <v>19</v>
      </c>
      <c r="N1192" t="s">
        <v>37246</v>
      </c>
      <c r="O1192" t="s">
        <v>37251</v>
      </c>
      <c r="P1192" t="b">
        <f t="shared" si="734"/>
        <v>0</v>
      </c>
      <c r="Q1192" t="b">
        <f t="shared" si="721"/>
        <v>0</v>
      </c>
      <c r="R1192" t="b">
        <f t="shared" si="735"/>
        <v>0</v>
      </c>
      <c r="S1192" t="b">
        <f t="shared" si="736"/>
        <v>0</v>
      </c>
      <c r="T1192" t="b">
        <f t="shared" si="737"/>
        <v>0</v>
      </c>
      <c r="U1192" t="b">
        <f t="shared" si="738"/>
        <v>0</v>
      </c>
      <c r="V1192" t="b">
        <f t="shared" si="756"/>
        <v>0</v>
      </c>
      <c r="W1192" t="b">
        <f t="shared" si="757"/>
        <v>0</v>
      </c>
      <c r="X1192" t="b">
        <f t="shared" si="758"/>
        <v>0</v>
      </c>
      <c r="Y1192" t="b">
        <f t="shared" si="759"/>
        <v>0</v>
      </c>
      <c r="Z1192" t="b">
        <f t="shared" si="760"/>
        <v>0</v>
      </c>
      <c r="AA1192" t="b">
        <f t="shared" si="762"/>
        <v>0</v>
      </c>
    </row>
    <row r="1193" spans="1:27" x14ac:dyDescent="0.25">
      <c r="A1193" t="s">
        <v>13</v>
      </c>
      <c r="B1193" t="s">
        <v>5098</v>
      </c>
      <c r="C1193" t="s">
        <v>5099</v>
      </c>
      <c r="D1193">
        <v>2011</v>
      </c>
      <c r="E1193" t="s">
        <v>182</v>
      </c>
      <c r="F1193">
        <v>80</v>
      </c>
      <c r="G1193">
        <v>2</v>
      </c>
      <c r="H1193">
        <v>320</v>
      </c>
      <c r="I1193">
        <v>331</v>
      </c>
      <c r="J1193" t="s">
        <v>5100</v>
      </c>
      <c r="K1193" t="s">
        <v>5101</v>
      </c>
      <c r="L1193" t="s">
        <v>20</v>
      </c>
      <c r="M1193" t="s">
        <v>19</v>
      </c>
      <c r="N1193" t="s">
        <v>37249</v>
      </c>
      <c r="P1193" t="b">
        <f t="shared" si="734"/>
        <v>0</v>
      </c>
      <c r="Q1193" t="b">
        <f t="shared" si="721"/>
        <v>0</v>
      </c>
      <c r="R1193" t="b">
        <f t="shared" si="735"/>
        <v>0</v>
      </c>
      <c r="S1193" t="b">
        <f t="shared" si="736"/>
        <v>0</v>
      </c>
      <c r="T1193" t="b">
        <f t="shared" si="737"/>
        <v>0</v>
      </c>
      <c r="U1193" t="b">
        <f t="shared" si="738"/>
        <v>0</v>
      </c>
      <c r="V1193" t="b">
        <f t="shared" si="756"/>
        <v>0</v>
      </c>
      <c r="W1193" t="b">
        <f t="shared" si="757"/>
        <v>0</v>
      </c>
      <c r="X1193" t="b">
        <f t="shared" si="758"/>
        <v>0</v>
      </c>
      <c r="Y1193" t="b">
        <f t="shared" si="759"/>
        <v>0</v>
      </c>
      <c r="Z1193" t="b">
        <f t="shared" si="760"/>
        <v>0</v>
      </c>
      <c r="AA1193" t="b">
        <f t="shared" si="762"/>
        <v>0</v>
      </c>
    </row>
    <row r="1194" spans="1:27" x14ac:dyDescent="0.25">
      <c r="A1194" t="s">
        <v>13</v>
      </c>
      <c r="B1194" t="s">
        <v>5102</v>
      </c>
      <c r="C1194" t="s">
        <v>5103</v>
      </c>
      <c r="D1194">
        <v>2011</v>
      </c>
      <c r="E1194" t="s">
        <v>5104</v>
      </c>
      <c r="F1194">
        <v>2</v>
      </c>
      <c r="G1194">
        <v>1</v>
      </c>
      <c r="H1194">
        <v>44</v>
      </c>
      <c r="I1194">
        <v>49</v>
      </c>
      <c r="J1194" t="s">
        <v>5105</v>
      </c>
      <c r="K1194" t="s">
        <v>5106</v>
      </c>
      <c r="L1194" t="s">
        <v>20</v>
      </c>
      <c r="M1194" t="s">
        <v>19</v>
      </c>
      <c r="N1194" t="s">
        <v>37246</v>
      </c>
      <c r="O1194" t="s">
        <v>37251</v>
      </c>
      <c r="P1194" t="b">
        <f t="shared" si="734"/>
        <v>0</v>
      </c>
      <c r="Q1194" t="b">
        <f t="shared" si="721"/>
        <v>0</v>
      </c>
      <c r="R1194" t="b">
        <f t="shared" si="735"/>
        <v>0</v>
      </c>
      <c r="S1194" t="b">
        <f t="shared" si="736"/>
        <v>0</v>
      </c>
      <c r="T1194" t="b">
        <f t="shared" si="737"/>
        <v>0</v>
      </c>
      <c r="U1194" t="b">
        <f t="shared" si="738"/>
        <v>0</v>
      </c>
      <c r="V1194" t="b">
        <f t="shared" si="756"/>
        <v>0</v>
      </c>
      <c r="W1194" t="b">
        <f t="shared" si="757"/>
        <v>0</v>
      </c>
      <c r="X1194" t="b">
        <f t="shared" si="758"/>
        <v>0</v>
      </c>
      <c r="Y1194" t="b">
        <f t="shared" si="759"/>
        <v>0</v>
      </c>
      <c r="Z1194" t="b">
        <f t="shared" si="760"/>
        <v>0</v>
      </c>
      <c r="AA1194" t="b">
        <f t="shared" si="762"/>
        <v>0</v>
      </c>
    </row>
    <row r="1195" spans="1:27" x14ac:dyDescent="0.25">
      <c r="A1195" t="s">
        <v>13</v>
      </c>
      <c r="B1195" t="s">
        <v>5107</v>
      </c>
      <c r="C1195" t="s">
        <v>5108</v>
      </c>
      <c r="D1195">
        <v>2011</v>
      </c>
      <c r="E1195" t="s">
        <v>348</v>
      </c>
      <c r="F1195">
        <v>123</v>
      </c>
      <c r="G1195">
        <v>1</v>
      </c>
      <c r="H1195">
        <v>185</v>
      </c>
      <c r="I1195">
        <v>187</v>
      </c>
      <c r="J1195" t="s">
        <v>5109</v>
      </c>
      <c r="K1195" t="s">
        <v>5110</v>
      </c>
      <c r="L1195" t="s">
        <v>19</v>
      </c>
      <c r="M1195" t="s">
        <v>20</v>
      </c>
      <c r="N1195" t="s">
        <v>37246</v>
      </c>
      <c r="O1195" t="s">
        <v>37253</v>
      </c>
      <c r="P1195" t="b">
        <f t="shared" si="734"/>
        <v>0</v>
      </c>
      <c r="Q1195" t="b">
        <f t="shared" si="721"/>
        <v>0</v>
      </c>
      <c r="R1195" t="b">
        <f t="shared" si="735"/>
        <v>0</v>
      </c>
      <c r="S1195" t="b">
        <f t="shared" si="736"/>
        <v>0</v>
      </c>
      <c r="T1195" t="b">
        <f t="shared" si="737"/>
        <v>0</v>
      </c>
      <c r="U1195" t="b">
        <f t="shared" si="738"/>
        <v>0</v>
      </c>
      <c r="V1195" t="b">
        <f t="shared" si="756"/>
        <v>0</v>
      </c>
      <c r="W1195" t="b">
        <f t="shared" si="757"/>
        <v>0</v>
      </c>
      <c r="X1195" t="b">
        <f t="shared" si="758"/>
        <v>0</v>
      </c>
      <c r="Y1195" t="b">
        <f t="shared" si="759"/>
        <v>0</v>
      </c>
      <c r="Z1195" t="b">
        <f t="shared" si="760"/>
        <v>0</v>
      </c>
      <c r="AA1195" t="b">
        <f t="shared" si="762"/>
        <v>0</v>
      </c>
    </row>
    <row r="1196" spans="1:27" x14ac:dyDescent="0.25">
      <c r="A1196" t="s">
        <v>13</v>
      </c>
      <c r="B1196" t="s">
        <v>5111</v>
      </c>
      <c r="C1196" t="s">
        <v>5112</v>
      </c>
      <c r="D1196">
        <v>2011</v>
      </c>
      <c r="E1196" t="s">
        <v>5113</v>
      </c>
      <c r="F1196">
        <v>72</v>
      </c>
      <c r="G1196">
        <v>3</v>
      </c>
      <c r="H1196">
        <v>306</v>
      </c>
      <c r="I1196">
        <v>314</v>
      </c>
      <c r="J1196" t="s">
        <v>5114</v>
      </c>
      <c r="K1196" t="s">
        <v>5115</v>
      </c>
      <c r="L1196" t="s">
        <v>35</v>
      </c>
      <c r="M1196" t="s">
        <v>20</v>
      </c>
      <c r="N1196" t="s">
        <v>37246</v>
      </c>
      <c r="O1196" t="s">
        <v>37257</v>
      </c>
      <c r="P1196" t="b">
        <f t="shared" si="734"/>
        <v>0</v>
      </c>
      <c r="Q1196" t="b">
        <f t="shared" si="721"/>
        <v>0</v>
      </c>
      <c r="R1196" t="b">
        <f t="shared" si="735"/>
        <v>0</v>
      </c>
      <c r="S1196" t="b">
        <f t="shared" si="736"/>
        <v>0</v>
      </c>
      <c r="T1196" t="b">
        <f t="shared" si="737"/>
        <v>0</v>
      </c>
      <c r="U1196" t="b">
        <f t="shared" si="738"/>
        <v>0</v>
      </c>
      <c r="V1196" t="b">
        <f t="shared" si="756"/>
        <v>0</v>
      </c>
      <c r="W1196" t="b">
        <f t="shared" si="757"/>
        <v>0</v>
      </c>
      <c r="X1196" t="b">
        <f t="shared" si="758"/>
        <v>0</v>
      </c>
      <c r="Y1196" t="b">
        <f t="shared" si="759"/>
        <v>0</v>
      </c>
      <c r="Z1196" t="b">
        <f t="shared" si="760"/>
        <v>0</v>
      </c>
      <c r="AA1196" t="b">
        <f t="shared" si="762"/>
        <v>0</v>
      </c>
    </row>
    <row r="1197" spans="1:27" x14ac:dyDescent="0.25">
      <c r="A1197" t="s">
        <v>13</v>
      </c>
      <c r="B1197" t="s">
        <v>5116</v>
      </c>
      <c r="C1197" t="s">
        <v>5117</v>
      </c>
      <c r="D1197">
        <v>2011</v>
      </c>
      <c r="E1197" t="s">
        <v>152</v>
      </c>
      <c r="F1197">
        <v>6</v>
      </c>
      <c r="G1197">
        <v>2</v>
      </c>
      <c r="J1197" t="s">
        <v>5118</v>
      </c>
      <c r="K1197" t="s">
        <v>5119</v>
      </c>
      <c r="L1197" t="s">
        <v>20</v>
      </c>
      <c r="M1197" t="s">
        <v>35</v>
      </c>
      <c r="N1197" t="s">
        <v>37246</v>
      </c>
      <c r="O1197" t="s">
        <v>37256</v>
      </c>
      <c r="P1197" t="b">
        <f t="shared" si="734"/>
        <v>0</v>
      </c>
      <c r="Q1197" t="b">
        <f t="shared" si="721"/>
        <v>0</v>
      </c>
      <c r="R1197" t="b">
        <f t="shared" si="735"/>
        <v>0</v>
      </c>
      <c r="S1197" t="b">
        <f t="shared" si="736"/>
        <v>0</v>
      </c>
      <c r="T1197" t="b">
        <f t="shared" si="737"/>
        <v>0</v>
      </c>
      <c r="U1197" t="b">
        <f t="shared" si="738"/>
        <v>0</v>
      </c>
      <c r="V1197" t="b">
        <f t="shared" si="756"/>
        <v>0</v>
      </c>
      <c r="W1197" t="b">
        <f t="shared" si="757"/>
        <v>0</v>
      </c>
      <c r="X1197" t="b">
        <f t="shared" si="758"/>
        <v>0</v>
      </c>
      <c r="Y1197" t="b">
        <f t="shared" si="759"/>
        <v>0</v>
      </c>
      <c r="Z1197" t="b">
        <f t="shared" si="760"/>
        <v>0</v>
      </c>
      <c r="AA1197" t="b">
        <f t="shared" si="762"/>
        <v>0</v>
      </c>
    </row>
    <row r="1198" spans="1:27" x14ac:dyDescent="0.25">
      <c r="A1198" t="s">
        <v>13</v>
      </c>
      <c r="B1198" t="s">
        <v>5120</v>
      </c>
      <c r="C1198" t="s">
        <v>5121</v>
      </c>
      <c r="D1198">
        <v>2011</v>
      </c>
      <c r="E1198" t="s">
        <v>1667</v>
      </c>
      <c r="F1198">
        <v>144</v>
      </c>
      <c r="G1198">
        <v>3</v>
      </c>
      <c r="H1198">
        <v>1159</v>
      </c>
      <c r="I1198">
        <v>1166</v>
      </c>
      <c r="J1198" t="s">
        <v>5122</v>
      </c>
      <c r="K1198" t="s">
        <v>5123</v>
      </c>
      <c r="L1198" t="s">
        <v>20</v>
      </c>
      <c r="M1198" t="s">
        <v>35</v>
      </c>
      <c r="N1198" t="s">
        <v>37246</v>
      </c>
      <c r="O1198" t="s">
        <v>37253</v>
      </c>
      <c r="P1198" t="b">
        <f t="shared" si="734"/>
        <v>0</v>
      </c>
      <c r="Q1198" t="b">
        <f t="shared" si="721"/>
        <v>0</v>
      </c>
      <c r="R1198" t="b">
        <f t="shared" si="735"/>
        <v>0</v>
      </c>
      <c r="S1198" t="b">
        <f t="shared" si="736"/>
        <v>0</v>
      </c>
      <c r="T1198" t="b">
        <f t="shared" si="737"/>
        <v>0</v>
      </c>
      <c r="U1198" t="b">
        <f t="shared" si="738"/>
        <v>0</v>
      </c>
      <c r="V1198" t="b">
        <f t="shared" si="756"/>
        <v>0</v>
      </c>
      <c r="W1198" t="b">
        <f t="shared" si="757"/>
        <v>0</v>
      </c>
      <c r="X1198" t="b">
        <f t="shared" si="758"/>
        <v>0</v>
      </c>
      <c r="Y1198" t="b">
        <f t="shared" si="759"/>
        <v>0</v>
      </c>
      <c r="Z1198" t="b">
        <f t="shared" si="760"/>
        <v>0</v>
      </c>
      <c r="AA1198" t="b">
        <f t="shared" si="762"/>
        <v>0</v>
      </c>
    </row>
    <row r="1199" spans="1:27" x14ac:dyDescent="0.25">
      <c r="A1199" t="s">
        <v>13</v>
      </c>
      <c r="B1199" t="s">
        <v>5124</v>
      </c>
      <c r="C1199" t="s">
        <v>5125</v>
      </c>
      <c r="D1199">
        <v>2011</v>
      </c>
      <c r="E1199" t="s">
        <v>552</v>
      </c>
      <c r="F1199">
        <v>25</v>
      </c>
      <c r="G1199">
        <v>1</v>
      </c>
      <c r="H1199">
        <v>163</v>
      </c>
      <c r="I1199">
        <v>171</v>
      </c>
      <c r="J1199" t="s">
        <v>5126</v>
      </c>
      <c r="K1199" t="s">
        <v>5127</v>
      </c>
      <c r="L1199" t="s">
        <v>35</v>
      </c>
      <c r="M1199" t="s">
        <v>20</v>
      </c>
      <c r="N1199" t="s">
        <v>37246</v>
      </c>
      <c r="O1199" t="s">
        <v>37251</v>
      </c>
      <c r="P1199" t="b">
        <f t="shared" si="734"/>
        <v>0</v>
      </c>
      <c r="Q1199" t="b">
        <f t="shared" si="721"/>
        <v>0</v>
      </c>
      <c r="R1199" t="b">
        <f t="shared" si="735"/>
        <v>0</v>
      </c>
      <c r="S1199" t="b">
        <f t="shared" si="736"/>
        <v>0</v>
      </c>
      <c r="T1199" t="b">
        <f t="shared" si="737"/>
        <v>0</v>
      </c>
      <c r="U1199" t="b">
        <f t="shared" si="738"/>
        <v>0</v>
      </c>
      <c r="V1199" t="b">
        <f t="shared" si="756"/>
        <v>0</v>
      </c>
      <c r="W1199" t="b">
        <f t="shared" si="757"/>
        <v>0</v>
      </c>
      <c r="X1199" t="b">
        <f t="shared" si="758"/>
        <v>0</v>
      </c>
      <c r="Y1199" t="b">
        <f t="shared" si="759"/>
        <v>0</v>
      </c>
      <c r="Z1199" t="b">
        <f t="shared" si="760"/>
        <v>0</v>
      </c>
      <c r="AA1199" t="b">
        <f t="shared" si="762"/>
        <v>0</v>
      </c>
    </row>
    <row r="1200" spans="1:27" x14ac:dyDescent="0.25">
      <c r="A1200" t="s">
        <v>13</v>
      </c>
      <c r="B1200" t="s">
        <v>5128</v>
      </c>
      <c r="C1200" t="s">
        <v>5129</v>
      </c>
      <c r="D1200">
        <v>2011</v>
      </c>
      <c r="E1200" t="s">
        <v>62</v>
      </c>
      <c r="F1200">
        <v>92</v>
      </c>
      <c r="G1200">
        <v>2</v>
      </c>
      <c r="H1200">
        <v>475</v>
      </c>
      <c r="I1200">
        <v>486</v>
      </c>
      <c r="J1200" t="s">
        <v>5130</v>
      </c>
      <c r="K1200" t="s">
        <v>5131</v>
      </c>
      <c r="L1200" t="s">
        <v>20</v>
      </c>
      <c r="M1200" t="s">
        <v>19</v>
      </c>
      <c r="N1200" t="s">
        <v>37246</v>
      </c>
      <c r="O1200" t="s">
        <v>37251</v>
      </c>
      <c r="P1200" t="b">
        <f t="shared" si="734"/>
        <v>0</v>
      </c>
      <c r="Q1200" t="b">
        <f t="shared" si="721"/>
        <v>0</v>
      </c>
      <c r="R1200" t="b">
        <f t="shared" si="735"/>
        <v>0</v>
      </c>
      <c r="S1200" t="b">
        <f t="shared" si="736"/>
        <v>0</v>
      </c>
      <c r="T1200" t="b">
        <f t="shared" si="737"/>
        <v>0</v>
      </c>
      <c r="U1200" t="b">
        <f t="shared" si="738"/>
        <v>0</v>
      </c>
      <c r="V1200" t="b">
        <f t="shared" si="756"/>
        <v>0</v>
      </c>
      <c r="W1200" t="b">
        <f t="shared" si="757"/>
        <v>0</v>
      </c>
      <c r="X1200" t="b">
        <f t="shared" si="758"/>
        <v>0</v>
      </c>
      <c r="Y1200" t="b">
        <f t="shared" si="759"/>
        <v>0</v>
      </c>
      <c r="Z1200" t="b">
        <f t="shared" si="760"/>
        <v>0</v>
      </c>
      <c r="AA1200" t="b">
        <f t="shared" si="762"/>
        <v>0</v>
      </c>
    </row>
    <row r="1201" spans="1:27" x14ac:dyDescent="0.25">
      <c r="A1201" t="s">
        <v>13</v>
      </c>
      <c r="B1201" t="s">
        <v>5132</v>
      </c>
      <c r="C1201" t="s">
        <v>5133</v>
      </c>
      <c r="D1201">
        <v>2011</v>
      </c>
      <c r="E1201" t="s">
        <v>860</v>
      </c>
      <c r="F1201">
        <v>173</v>
      </c>
      <c r="G1201" s="2">
        <v>42826</v>
      </c>
      <c r="H1201">
        <v>685</v>
      </c>
      <c r="I1201">
        <v>699</v>
      </c>
      <c r="J1201" t="s">
        <v>5134</v>
      </c>
      <c r="K1201" t="s">
        <v>5135</v>
      </c>
      <c r="L1201" t="s">
        <v>35</v>
      </c>
      <c r="M1201" t="s">
        <v>20</v>
      </c>
      <c r="N1201" t="s">
        <v>37246</v>
      </c>
      <c r="O1201" t="s">
        <v>37253</v>
      </c>
      <c r="P1201" t="b">
        <f t="shared" si="734"/>
        <v>0</v>
      </c>
      <c r="Q1201" t="b">
        <f t="shared" si="721"/>
        <v>0</v>
      </c>
      <c r="R1201" t="b">
        <f t="shared" si="735"/>
        <v>0</v>
      </c>
      <c r="S1201" t="b">
        <f t="shared" si="736"/>
        <v>0</v>
      </c>
      <c r="T1201" t="b">
        <f t="shared" si="737"/>
        <v>0</v>
      </c>
      <c r="U1201" t="b">
        <f t="shared" si="738"/>
        <v>0</v>
      </c>
      <c r="V1201" t="b">
        <f t="shared" si="756"/>
        <v>0</v>
      </c>
      <c r="W1201" t="b">
        <f t="shared" si="757"/>
        <v>0</v>
      </c>
      <c r="X1201" t="b">
        <f t="shared" si="758"/>
        <v>0</v>
      </c>
      <c r="Y1201" t="b">
        <f t="shared" si="759"/>
        <v>0</v>
      </c>
      <c r="Z1201" t="b">
        <f t="shared" si="760"/>
        <v>0</v>
      </c>
      <c r="AA1201" t="b">
        <f t="shared" si="762"/>
        <v>0</v>
      </c>
    </row>
    <row r="1202" spans="1:27" hidden="1" x14ac:dyDescent="0.25">
      <c r="A1202" t="s">
        <v>13</v>
      </c>
      <c r="B1202" t="s">
        <v>5136</v>
      </c>
      <c r="C1202" t="s">
        <v>5137</v>
      </c>
      <c r="D1202">
        <v>2011</v>
      </c>
      <c r="E1202" t="s">
        <v>428</v>
      </c>
      <c r="F1202">
        <v>422</v>
      </c>
      <c r="H1202">
        <v>105</v>
      </c>
      <c r="I1202">
        <v>112</v>
      </c>
      <c r="J1202" t="s">
        <v>5138</v>
      </c>
      <c r="K1202" t="s">
        <v>5139</v>
      </c>
      <c r="L1202" t="s">
        <v>20</v>
      </c>
      <c r="M1202" t="s">
        <v>35</v>
      </c>
      <c r="N1202" t="s">
        <v>37246</v>
      </c>
      <c r="O1202" t="s">
        <v>37256</v>
      </c>
      <c r="P1202" t="b">
        <f t="shared" si="734"/>
        <v>0</v>
      </c>
      <c r="Q1202" t="b">
        <f t="shared" si="721"/>
        <v>1</v>
      </c>
      <c r="R1202" t="b">
        <f t="shared" si="735"/>
        <v>0</v>
      </c>
      <c r="S1202" t="b">
        <f t="shared" si="736"/>
        <v>0</v>
      </c>
      <c r="T1202" t="b">
        <f t="shared" si="737"/>
        <v>0</v>
      </c>
      <c r="U1202" t="b">
        <f t="shared" si="738"/>
        <v>0</v>
      </c>
    </row>
    <row r="1203" spans="1:27" x14ac:dyDescent="0.25">
      <c r="A1203" t="s">
        <v>13</v>
      </c>
      <c r="B1203" t="s">
        <v>5140</v>
      </c>
      <c r="C1203" t="s">
        <v>5141</v>
      </c>
      <c r="D1203">
        <v>2011</v>
      </c>
      <c r="E1203" t="s">
        <v>5142</v>
      </c>
      <c r="F1203">
        <v>115</v>
      </c>
      <c r="G1203">
        <v>1</v>
      </c>
      <c r="H1203">
        <v>245</v>
      </c>
      <c r="I1203">
        <v>254</v>
      </c>
      <c r="J1203" t="s">
        <v>5143</v>
      </c>
      <c r="K1203" t="s">
        <v>5144</v>
      </c>
      <c r="L1203" t="s">
        <v>35</v>
      </c>
      <c r="M1203" t="s">
        <v>20</v>
      </c>
      <c r="N1203" t="s">
        <v>37246</v>
      </c>
      <c r="O1203" t="s">
        <v>37251</v>
      </c>
      <c r="P1203" t="b">
        <f t="shared" si="734"/>
        <v>0</v>
      </c>
      <c r="Q1203" t="b">
        <f t="shared" ref="Q1203:Q1255" si="763">ISNUMBER(SEARCH("marine",$C1203))</f>
        <v>0</v>
      </c>
      <c r="R1203" t="b">
        <f t="shared" si="735"/>
        <v>0</v>
      </c>
      <c r="S1203" t="b">
        <f t="shared" si="736"/>
        <v>0</v>
      </c>
      <c r="T1203" t="b">
        <f t="shared" si="737"/>
        <v>0</v>
      </c>
      <c r="U1203" t="b">
        <f t="shared" si="738"/>
        <v>0</v>
      </c>
      <c r="V1203" t="b">
        <f>ISNUMBER(SEARCH(" hen",$C1203))</f>
        <v>0</v>
      </c>
      <c r="W1203" t="b">
        <f>ISNUMBER(SEARCH("penguin",$C1203))</f>
        <v>0</v>
      </c>
      <c r="X1203" t="b">
        <f>ISNUMBER(SEARCH("Whale",$C1203))</f>
        <v>0</v>
      </c>
      <c r="Y1203" t="b">
        <f>ISNUMBER(SEARCH("Seal",$C1203))</f>
        <v>0</v>
      </c>
      <c r="Z1203" t="b">
        <f t="shared" ref="Z1203" si="764">ISNUMBER(SEARCH("Newt",$C1203))</f>
        <v>0</v>
      </c>
      <c r="AA1203" t="b">
        <f>ISNUMBER(SEARCH("Sea Turtle",$C1203))</f>
        <v>0</v>
      </c>
    </row>
    <row r="1204" spans="1:27" hidden="1" x14ac:dyDescent="0.25">
      <c r="A1204" t="s">
        <v>13</v>
      </c>
      <c r="B1204" t="s">
        <v>5145</v>
      </c>
      <c r="C1204" t="s">
        <v>5146</v>
      </c>
      <c r="D1204">
        <v>2011</v>
      </c>
      <c r="E1204" t="s">
        <v>5147</v>
      </c>
      <c r="F1204">
        <v>19</v>
      </c>
      <c r="G1204">
        <v>2</v>
      </c>
      <c r="H1204">
        <v>744</v>
      </c>
      <c r="I1204">
        <v>748</v>
      </c>
      <c r="J1204" t="s">
        <v>5148</v>
      </c>
      <c r="K1204" t="s">
        <v>5149</v>
      </c>
      <c r="L1204" t="s">
        <v>19</v>
      </c>
      <c r="M1204" t="s">
        <v>20</v>
      </c>
      <c r="N1204" t="s">
        <v>37246</v>
      </c>
      <c r="O1204" t="s">
        <v>37253</v>
      </c>
      <c r="P1204" t="b">
        <f t="shared" si="734"/>
        <v>0</v>
      </c>
      <c r="Q1204" t="b">
        <f t="shared" si="763"/>
        <v>0</v>
      </c>
      <c r="R1204" t="b">
        <f t="shared" si="735"/>
        <v>0</v>
      </c>
      <c r="S1204" t="b">
        <f t="shared" si="736"/>
        <v>1</v>
      </c>
      <c r="T1204" t="b">
        <f t="shared" si="737"/>
        <v>0</v>
      </c>
      <c r="U1204" t="b">
        <f t="shared" si="738"/>
        <v>0</v>
      </c>
    </row>
    <row r="1205" spans="1:27" x14ac:dyDescent="0.25">
      <c r="A1205" t="s">
        <v>13</v>
      </c>
      <c r="B1205" t="s">
        <v>5150</v>
      </c>
      <c r="C1205" t="s">
        <v>5151</v>
      </c>
      <c r="D1205">
        <v>2011</v>
      </c>
      <c r="E1205" t="s">
        <v>142</v>
      </c>
      <c r="F1205">
        <v>181</v>
      </c>
      <c r="G1205">
        <v>1</v>
      </c>
      <c r="H1205">
        <v>53</v>
      </c>
      <c r="I1205">
        <v>64</v>
      </c>
      <c r="J1205" t="s">
        <v>5152</v>
      </c>
      <c r="K1205" t="s">
        <v>5153</v>
      </c>
      <c r="L1205" t="s">
        <v>20</v>
      </c>
      <c r="M1205" t="s">
        <v>35</v>
      </c>
      <c r="N1205" t="s">
        <v>37246</v>
      </c>
      <c r="O1205" t="s">
        <v>37251</v>
      </c>
      <c r="P1205" t="b">
        <f t="shared" si="734"/>
        <v>0</v>
      </c>
      <c r="Q1205" t="b">
        <f t="shared" si="763"/>
        <v>0</v>
      </c>
      <c r="R1205" t="b">
        <f t="shared" si="735"/>
        <v>0</v>
      </c>
      <c r="S1205" t="b">
        <f t="shared" si="736"/>
        <v>0</v>
      </c>
      <c r="T1205" t="b">
        <f t="shared" si="737"/>
        <v>0</v>
      </c>
      <c r="U1205" t="b">
        <f t="shared" si="738"/>
        <v>0</v>
      </c>
      <c r="V1205" t="b">
        <f t="shared" ref="V1205:V1209" si="765">ISNUMBER(SEARCH(" hen",$C1205))</f>
        <v>0</v>
      </c>
      <c r="W1205" t="b">
        <f t="shared" ref="W1205:W1209" si="766">ISNUMBER(SEARCH("penguin",$C1205))</f>
        <v>0</v>
      </c>
      <c r="X1205" t="b">
        <f t="shared" ref="X1205:X1209" si="767">ISNUMBER(SEARCH("Whale",$C1205))</f>
        <v>0</v>
      </c>
      <c r="Y1205" t="b">
        <f t="shared" ref="Y1205:Y1209" si="768">ISNUMBER(SEARCH("Seal",$C1205))</f>
        <v>0</v>
      </c>
      <c r="Z1205" t="b">
        <f t="shared" ref="Z1205:Z1209" si="769">ISNUMBER(SEARCH("Newt",$C1205))</f>
        <v>0</v>
      </c>
      <c r="AA1205" t="b">
        <f t="shared" ref="AA1205:AA1209" si="770">ISNUMBER(SEARCH("Sea Turtle",$C1205))</f>
        <v>0</v>
      </c>
    </row>
    <row r="1206" spans="1:27" x14ac:dyDescent="0.25">
      <c r="A1206" t="s">
        <v>13</v>
      </c>
      <c r="B1206" t="s">
        <v>5154</v>
      </c>
      <c r="C1206" t="s">
        <v>5155</v>
      </c>
      <c r="D1206">
        <v>2011</v>
      </c>
      <c r="E1206" t="s">
        <v>142</v>
      </c>
      <c r="F1206">
        <v>181</v>
      </c>
      <c r="G1206">
        <v>1</v>
      </c>
      <c r="H1206">
        <v>147</v>
      </c>
      <c r="I1206">
        <v>164</v>
      </c>
      <c r="J1206" t="s">
        <v>5156</v>
      </c>
      <c r="K1206" t="s">
        <v>5157</v>
      </c>
      <c r="L1206" t="s">
        <v>35</v>
      </c>
      <c r="M1206" t="s">
        <v>20</v>
      </c>
      <c r="N1206" t="s">
        <v>37246</v>
      </c>
      <c r="O1206" t="s">
        <v>37251</v>
      </c>
      <c r="P1206" t="b">
        <f t="shared" si="734"/>
        <v>0</v>
      </c>
      <c r="Q1206" t="b">
        <f t="shared" si="763"/>
        <v>0</v>
      </c>
      <c r="R1206" t="b">
        <f t="shared" si="735"/>
        <v>0</v>
      </c>
      <c r="S1206" t="b">
        <f t="shared" si="736"/>
        <v>0</v>
      </c>
      <c r="T1206" t="b">
        <f t="shared" si="737"/>
        <v>0</v>
      </c>
      <c r="U1206" t="b">
        <f t="shared" si="738"/>
        <v>0</v>
      </c>
      <c r="V1206" t="b">
        <f t="shared" si="765"/>
        <v>0</v>
      </c>
      <c r="W1206" t="b">
        <f t="shared" si="766"/>
        <v>0</v>
      </c>
      <c r="X1206" t="b">
        <f t="shared" si="767"/>
        <v>0</v>
      </c>
      <c r="Y1206" t="b">
        <f t="shared" si="768"/>
        <v>0</v>
      </c>
      <c r="Z1206" t="b">
        <f t="shared" si="769"/>
        <v>0</v>
      </c>
      <c r="AA1206" t="b">
        <f t="shared" si="770"/>
        <v>0</v>
      </c>
    </row>
    <row r="1207" spans="1:27" x14ac:dyDescent="0.25">
      <c r="A1207" t="s">
        <v>13</v>
      </c>
      <c r="B1207" t="s">
        <v>5158</v>
      </c>
      <c r="C1207" t="s">
        <v>5159</v>
      </c>
      <c r="D1207">
        <v>2011</v>
      </c>
      <c r="E1207" t="s">
        <v>293</v>
      </c>
      <c r="F1207">
        <v>84</v>
      </c>
      <c r="G1207">
        <v>1</v>
      </c>
      <c r="H1207">
        <v>77</v>
      </c>
      <c r="I1207">
        <v>86</v>
      </c>
      <c r="J1207" t="s">
        <v>5160</v>
      </c>
      <c r="K1207" t="s">
        <v>5161</v>
      </c>
      <c r="L1207" t="s">
        <v>20</v>
      </c>
      <c r="M1207" t="s">
        <v>35</v>
      </c>
      <c r="N1207" t="s">
        <v>37246</v>
      </c>
      <c r="O1207" t="s">
        <v>37253</v>
      </c>
      <c r="P1207" t="b">
        <f t="shared" si="734"/>
        <v>0</v>
      </c>
      <c r="Q1207" t="b">
        <f t="shared" si="763"/>
        <v>0</v>
      </c>
      <c r="R1207" t="b">
        <f t="shared" si="735"/>
        <v>0</v>
      </c>
      <c r="S1207" t="b">
        <f t="shared" si="736"/>
        <v>0</v>
      </c>
      <c r="T1207" t="b">
        <f t="shared" si="737"/>
        <v>0</v>
      </c>
      <c r="U1207" t="b">
        <f t="shared" si="738"/>
        <v>0</v>
      </c>
      <c r="V1207" t="b">
        <f t="shared" si="765"/>
        <v>0</v>
      </c>
      <c r="W1207" t="b">
        <f t="shared" si="766"/>
        <v>0</v>
      </c>
      <c r="X1207" t="b">
        <f t="shared" si="767"/>
        <v>0</v>
      </c>
      <c r="Y1207" t="b">
        <f t="shared" si="768"/>
        <v>0</v>
      </c>
      <c r="Z1207" t="b">
        <f t="shared" si="769"/>
        <v>0</v>
      </c>
      <c r="AA1207" t="b">
        <f t="shared" si="770"/>
        <v>0</v>
      </c>
    </row>
    <row r="1208" spans="1:27" x14ac:dyDescent="0.25">
      <c r="A1208" t="s">
        <v>13</v>
      </c>
      <c r="B1208" t="s">
        <v>5162</v>
      </c>
      <c r="C1208" t="s">
        <v>5163</v>
      </c>
      <c r="D1208">
        <v>2011</v>
      </c>
      <c r="E1208" t="s">
        <v>2717</v>
      </c>
      <c r="F1208">
        <v>21</v>
      </c>
      <c r="G1208">
        <v>1</v>
      </c>
      <c r="H1208">
        <v>17</v>
      </c>
      <c r="I1208">
        <v>26</v>
      </c>
      <c r="K1208" t="s">
        <v>5164</v>
      </c>
      <c r="L1208" t="s">
        <v>19</v>
      </c>
      <c r="M1208" t="s">
        <v>20</v>
      </c>
      <c r="N1208" t="s">
        <v>37249</v>
      </c>
      <c r="P1208" t="b">
        <f t="shared" si="734"/>
        <v>0</v>
      </c>
      <c r="Q1208" t="b">
        <f t="shared" si="763"/>
        <v>0</v>
      </c>
      <c r="R1208" t="b">
        <f t="shared" si="735"/>
        <v>0</v>
      </c>
      <c r="S1208" t="b">
        <f t="shared" si="736"/>
        <v>0</v>
      </c>
      <c r="T1208" t="b">
        <f t="shared" si="737"/>
        <v>0</v>
      </c>
      <c r="U1208" t="b">
        <f t="shared" si="738"/>
        <v>0</v>
      </c>
      <c r="V1208" t="b">
        <f t="shared" si="765"/>
        <v>0</v>
      </c>
      <c r="W1208" t="b">
        <f t="shared" si="766"/>
        <v>0</v>
      </c>
      <c r="X1208" t="b">
        <f t="shared" si="767"/>
        <v>0</v>
      </c>
      <c r="Y1208" t="b">
        <f t="shared" si="768"/>
        <v>0</v>
      </c>
      <c r="Z1208" t="b">
        <f t="shared" si="769"/>
        <v>0</v>
      </c>
      <c r="AA1208" t="b">
        <f t="shared" si="770"/>
        <v>0</v>
      </c>
    </row>
    <row r="1209" spans="1:27" x14ac:dyDescent="0.25">
      <c r="A1209" t="s">
        <v>13</v>
      </c>
      <c r="B1209" t="s">
        <v>5165</v>
      </c>
      <c r="C1209" t="s">
        <v>5166</v>
      </c>
      <c r="D1209">
        <v>2011</v>
      </c>
      <c r="E1209" t="s">
        <v>608</v>
      </c>
      <c r="F1209">
        <v>278</v>
      </c>
      <c r="G1209">
        <v>1723</v>
      </c>
      <c r="H1209">
        <v>3380</v>
      </c>
      <c r="I1209">
        <v>3386</v>
      </c>
      <c r="J1209" t="s">
        <v>5167</v>
      </c>
      <c r="K1209" t="s">
        <v>5168</v>
      </c>
      <c r="L1209" t="s">
        <v>35</v>
      </c>
      <c r="M1209" t="s">
        <v>20</v>
      </c>
      <c r="N1209" t="s">
        <v>37246</v>
      </c>
      <c r="O1209" t="s">
        <v>37260</v>
      </c>
      <c r="P1209" t="b">
        <f t="shared" si="734"/>
        <v>0</v>
      </c>
      <c r="Q1209" t="b">
        <f t="shared" si="763"/>
        <v>0</v>
      </c>
      <c r="R1209" t="b">
        <f t="shared" si="735"/>
        <v>0</v>
      </c>
      <c r="S1209" t="b">
        <f t="shared" si="736"/>
        <v>0</v>
      </c>
      <c r="T1209" t="b">
        <f t="shared" si="737"/>
        <v>0</v>
      </c>
      <c r="U1209" t="b">
        <f t="shared" si="738"/>
        <v>0</v>
      </c>
      <c r="V1209" t="b">
        <f t="shared" si="765"/>
        <v>0</v>
      </c>
      <c r="W1209" t="b">
        <f t="shared" si="766"/>
        <v>0</v>
      </c>
      <c r="X1209" t="b">
        <f t="shared" si="767"/>
        <v>0</v>
      </c>
      <c r="Y1209" t="b">
        <f t="shared" si="768"/>
        <v>0</v>
      </c>
      <c r="Z1209" t="b">
        <f t="shared" si="769"/>
        <v>0</v>
      </c>
      <c r="AA1209" t="b">
        <f t="shared" si="770"/>
        <v>0</v>
      </c>
    </row>
    <row r="1210" spans="1:27" hidden="1" x14ac:dyDescent="0.25">
      <c r="A1210" t="s">
        <v>13</v>
      </c>
      <c r="B1210" t="s">
        <v>5169</v>
      </c>
      <c r="C1210" t="s">
        <v>5170</v>
      </c>
      <c r="D1210">
        <v>2011</v>
      </c>
      <c r="E1210" t="s">
        <v>5171</v>
      </c>
      <c r="H1210">
        <v>318</v>
      </c>
      <c r="I1210">
        <v>347</v>
      </c>
      <c r="J1210" t="s">
        <v>5172</v>
      </c>
      <c r="K1210" t="s">
        <v>5173</v>
      </c>
      <c r="L1210" t="s">
        <v>20</v>
      </c>
      <c r="M1210" t="s">
        <v>19</v>
      </c>
      <c r="N1210" t="s">
        <v>37246</v>
      </c>
      <c r="O1210" t="s">
        <v>37256</v>
      </c>
      <c r="P1210" t="b">
        <f t="shared" si="734"/>
        <v>0</v>
      </c>
      <c r="Q1210" t="b">
        <f t="shared" si="763"/>
        <v>1</v>
      </c>
      <c r="R1210" t="b">
        <f t="shared" si="735"/>
        <v>0</v>
      </c>
      <c r="S1210" t="b">
        <f t="shared" si="736"/>
        <v>0</v>
      </c>
      <c r="T1210" t="b">
        <f t="shared" si="737"/>
        <v>0</v>
      </c>
      <c r="U1210" t="b">
        <f t="shared" si="738"/>
        <v>0</v>
      </c>
    </row>
    <row r="1211" spans="1:27" hidden="1" x14ac:dyDescent="0.25">
      <c r="A1211" t="s">
        <v>13</v>
      </c>
      <c r="B1211" t="s">
        <v>5174</v>
      </c>
      <c r="C1211" t="s">
        <v>5175</v>
      </c>
      <c r="D1211">
        <v>2011</v>
      </c>
      <c r="E1211" t="s">
        <v>5176</v>
      </c>
      <c r="F1211">
        <v>11</v>
      </c>
      <c r="G1211" t="s">
        <v>5177</v>
      </c>
      <c r="H1211">
        <v>239</v>
      </c>
      <c r="I1211">
        <v>248</v>
      </c>
      <c r="J1211" t="s">
        <v>5178</v>
      </c>
      <c r="K1211" t="s">
        <v>5179</v>
      </c>
      <c r="L1211" t="s">
        <v>19</v>
      </c>
      <c r="M1211" t="s">
        <v>20</v>
      </c>
      <c r="N1211" t="s">
        <v>37246</v>
      </c>
      <c r="O1211" t="s">
        <v>37256</v>
      </c>
      <c r="P1211" t="b">
        <f t="shared" si="734"/>
        <v>0</v>
      </c>
      <c r="Q1211" t="b">
        <f t="shared" si="763"/>
        <v>1</v>
      </c>
      <c r="R1211" t="b">
        <f t="shared" si="735"/>
        <v>0</v>
      </c>
      <c r="S1211" t="b">
        <f t="shared" si="736"/>
        <v>0</v>
      </c>
      <c r="T1211" t="b">
        <f t="shared" si="737"/>
        <v>0</v>
      </c>
      <c r="U1211" t="b">
        <f t="shared" si="738"/>
        <v>0</v>
      </c>
    </row>
    <row r="1212" spans="1:27" x14ac:dyDescent="0.25">
      <c r="A1212" t="s">
        <v>13</v>
      </c>
      <c r="B1212" t="s">
        <v>5180</v>
      </c>
      <c r="C1212" t="s">
        <v>5181</v>
      </c>
      <c r="D1212">
        <v>2011</v>
      </c>
      <c r="E1212" t="s">
        <v>1463</v>
      </c>
      <c r="F1212">
        <v>32</v>
      </c>
      <c r="G1212">
        <v>1</v>
      </c>
      <c r="H1212">
        <v>83</v>
      </c>
      <c r="I1212">
        <v>92</v>
      </c>
      <c r="J1212" t="s">
        <v>5182</v>
      </c>
      <c r="K1212" t="s">
        <v>5183</v>
      </c>
      <c r="L1212" t="s">
        <v>35</v>
      </c>
      <c r="M1212" t="s">
        <v>20</v>
      </c>
      <c r="N1212" t="s">
        <v>37249</v>
      </c>
      <c r="P1212" t="b">
        <f t="shared" si="734"/>
        <v>0</v>
      </c>
      <c r="Q1212" t="b">
        <f t="shared" si="763"/>
        <v>0</v>
      </c>
      <c r="R1212" t="b">
        <f t="shared" si="735"/>
        <v>0</v>
      </c>
      <c r="S1212" t="b">
        <f t="shared" si="736"/>
        <v>0</v>
      </c>
      <c r="T1212" t="b">
        <f t="shared" si="737"/>
        <v>0</v>
      </c>
      <c r="U1212" t="b">
        <f t="shared" si="738"/>
        <v>0</v>
      </c>
      <c r="V1212" t="b">
        <f t="shared" ref="V1212:V1251" si="771">ISNUMBER(SEARCH(" hen",$C1212))</f>
        <v>0</v>
      </c>
      <c r="W1212" t="b">
        <f t="shared" ref="W1212:W1251" si="772">ISNUMBER(SEARCH("penguin",$C1212))</f>
        <v>0</v>
      </c>
      <c r="X1212" t="b">
        <f t="shared" ref="X1212:X1251" si="773">ISNUMBER(SEARCH("Whale",$C1212))</f>
        <v>0</v>
      </c>
      <c r="Y1212" t="b">
        <f t="shared" ref="Y1212:Y1251" si="774">ISNUMBER(SEARCH("Seal",$C1212))</f>
        <v>0</v>
      </c>
      <c r="Z1212" t="b">
        <f t="shared" ref="Z1212:Z1251" si="775">ISNUMBER(SEARCH("Newt",$C1212))</f>
        <v>0</v>
      </c>
      <c r="AA1212" t="b">
        <f t="shared" ref="AA1212:AA1251" si="776">ISNUMBER(SEARCH("Sea Turtle",$C1212))</f>
        <v>0</v>
      </c>
    </row>
    <row r="1213" spans="1:27" x14ac:dyDescent="0.25">
      <c r="A1213" t="s">
        <v>13</v>
      </c>
      <c r="B1213" t="s">
        <v>5184</v>
      </c>
      <c r="C1213" t="s">
        <v>5185</v>
      </c>
      <c r="D1213">
        <v>2011</v>
      </c>
      <c r="E1213" t="s">
        <v>388</v>
      </c>
      <c r="F1213">
        <v>22</v>
      </c>
      <c r="G1213">
        <v>1</v>
      </c>
      <c r="H1213">
        <v>212</v>
      </c>
      <c r="I1213">
        <v>217</v>
      </c>
      <c r="J1213" t="s">
        <v>5186</v>
      </c>
      <c r="K1213" t="s">
        <v>5187</v>
      </c>
      <c r="L1213" t="s">
        <v>35</v>
      </c>
      <c r="M1213" t="s">
        <v>20</v>
      </c>
      <c r="N1213" t="s">
        <v>37250</v>
      </c>
      <c r="P1213" t="b">
        <f t="shared" si="734"/>
        <v>0</v>
      </c>
      <c r="Q1213" t="b">
        <f t="shared" si="763"/>
        <v>0</v>
      </c>
      <c r="R1213" t="b">
        <f t="shared" si="735"/>
        <v>0</v>
      </c>
      <c r="S1213" t="b">
        <f t="shared" si="736"/>
        <v>0</v>
      </c>
      <c r="T1213" t="b">
        <f t="shared" si="737"/>
        <v>0</v>
      </c>
      <c r="U1213" t="b">
        <f t="shared" si="738"/>
        <v>0</v>
      </c>
      <c r="V1213" t="b">
        <f t="shared" si="771"/>
        <v>0</v>
      </c>
      <c r="W1213" t="b">
        <f t="shared" si="772"/>
        <v>0</v>
      </c>
      <c r="X1213" t="b">
        <f t="shared" si="773"/>
        <v>0</v>
      </c>
      <c r="Y1213" t="b">
        <f t="shared" si="774"/>
        <v>0</v>
      </c>
      <c r="Z1213" t="b">
        <f t="shared" si="775"/>
        <v>0</v>
      </c>
      <c r="AA1213" t="b">
        <f t="shared" si="776"/>
        <v>0</v>
      </c>
    </row>
    <row r="1214" spans="1:27" x14ac:dyDescent="0.25">
      <c r="A1214" t="s">
        <v>13</v>
      </c>
      <c r="B1214" t="s">
        <v>5188</v>
      </c>
      <c r="C1214" t="s">
        <v>5189</v>
      </c>
      <c r="D1214">
        <v>2011</v>
      </c>
      <c r="E1214" t="s">
        <v>5190</v>
      </c>
      <c r="H1214">
        <v>339</v>
      </c>
      <c r="I1214">
        <v>352</v>
      </c>
      <c r="J1214" t="s">
        <v>5191</v>
      </c>
      <c r="K1214" t="s">
        <v>5192</v>
      </c>
      <c r="L1214" t="s">
        <v>35</v>
      </c>
      <c r="M1214" t="s">
        <v>20</v>
      </c>
      <c r="N1214" t="s">
        <v>37246</v>
      </c>
      <c r="O1214" t="s">
        <v>37251</v>
      </c>
      <c r="P1214" t="b">
        <f t="shared" si="734"/>
        <v>0</v>
      </c>
      <c r="Q1214" t="b">
        <f t="shared" si="763"/>
        <v>0</v>
      </c>
      <c r="R1214" t="b">
        <f t="shared" si="735"/>
        <v>0</v>
      </c>
      <c r="S1214" t="b">
        <f t="shared" si="736"/>
        <v>0</v>
      </c>
      <c r="T1214" t="b">
        <f t="shared" si="737"/>
        <v>0</v>
      </c>
      <c r="U1214" t="b">
        <f t="shared" si="738"/>
        <v>0</v>
      </c>
      <c r="V1214" t="b">
        <f t="shared" si="771"/>
        <v>0</v>
      </c>
      <c r="W1214" t="b">
        <f t="shared" si="772"/>
        <v>0</v>
      </c>
      <c r="X1214" t="b">
        <f t="shared" si="773"/>
        <v>0</v>
      </c>
      <c r="Y1214" t="b">
        <f t="shared" si="774"/>
        <v>0</v>
      </c>
      <c r="Z1214" t="b">
        <f t="shared" si="775"/>
        <v>0</v>
      </c>
      <c r="AA1214" t="b">
        <f t="shared" si="776"/>
        <v>0</v>
      </c>
    </row>
    <row r="1215" spans="1:27" x14ac:dyDescent="0.25">
      <c r="A1215" t="s">
        <v>13</v>
      </c>
      <c r="B1215" t="s">
        <v>5193</v>
      </c>
      <c r="C1215" t="s">
        <v>5194</v>
      </c>
      <c r="D1215">
        <v>2011</v>
      </c>
      <c r="E1215" t="s">
        <v>608</v>
      </c>
      <c r="F1215">
        <v>278</v>
      </c>
      <c r="G1215">
        <v>1721</v>
      </c>
      <c r="H1215">
        <v>3129</v>
      </c>
      <c r="I1215">
        <v>3134</v>
      </c>
      <c r="J1215" t="s">
        <v>5195</v>
      </c>
      <c r="K1215" t="s">
        <v>5196</v>
      </c>
      <c r="L1215" t="s">
        <v>35</v>
      </c>
      <c r="M1215" t="s">
        <v>20</v>
      </c>
      <c r="N1215" t="s">
        <v>37246</v>
      </c>
      <c r="O1215" t="s">
        <v>37253</v>
      </c>
      <c r="P1215" t="b">
        <f t="shared" si="734"/>
        <v>0</v>
      </c>
      <c r="Q1215" t="b">
        <f t="shared" si="763"/>
        <v>0</v>
      </c>
      <c r="R1215" t="b">
        <f t="shared" si="735"/>
        <v>0</v>
      </c>
      <c r="S1215" t="b">
        <f t="shared" si="736"/>
        <v>0</v>
      </c>
      <c r="T1215" t="b">
        <f t="shared" si="737"/>
        <v>0</v>
      </c>
      <c r="U1215" t="b">
        <f t="shared" si="738"/>
        <v>0</v>
      </c>
      <c r="V1215" t="b">
        <f t="shared" si="771"/>
        <v>0</v>
      </c>
      <c r="W1215" t="b">
        <f t="shared" si="772"/>
        <v>0</v>
      </c>
      <c r="X1215" t="b">
        <f t="shared" si="773"/>
        <v>0</v>
      </c>
      <c r="Y1215" t="b">
        <f t="shared" si="774"/>
        <v>0</v>
      </c>
      <c r="Z1215" t="b">
        <f t="shared" si="775"/>
        <v>0</v>
      </c>
      <c r="AA1215" t="b">
        <f t="shared" si="776"/>
        <v>0</v>
      </c>
    </row>
    <row r="1216" spans="1:27" x14ac:dyDescent="0.25">
      <c r="A1216" t="s">
        <v>13</v>
      </c>
      <c r="B1216" t="s">
        <v>5197</v>
      </c>
      <c r="C1216" t="s">
        <v>5198</v>
      </c>
      <c r="D1216">
        <v>2011</v>
      </c>
      <c r="E1216" t="s">
        <v>5199</v>
      </c>
      <c r="H1216">
        <v>279</v>
      </c>
      <c r="I1216">
        <v>294</v>
      </c>
      <c r="J1216" t="s">
        <v>5200</v>
      </c>
      <c r="K1216" t="s">
        <v>5201</v>
      </c>
      <c r="L1216" t="s">
        <v>20</v>
      </c>
      <c r="M1216" t="s">
        <v>19</v>
      </c>
      <c r="N1216" t="s">
        <v>37246</v>
      </c>
      <c r="O1216" t="s">
        <v>37273</v>
      </c>
      <c r="P1216" t="b">
        <f t="shared" si="734"/>
        <v>0</v>
      </c>
      <c r="Q1216" t="b">
        <f t="shared" si="763"/>
        <v>0</v>
      </c>
      <c r="R1216" t="b">
        <f t="shared" si="735"/>
        <v>0</v>
      </c>
      <c r="S1216" t="b">
        <f t="shared" si="736"/>
        <v>0</v>
      </c>
      <c r="T1216" t="b">
        <f t="shared" si="737"/>
        <v>0</v>
      </c>
      <c r="U1216" t="b">
        <f t="shared" si="738"/>
        <v>0</v>
      </c>
      <c r="V1216" t="b">
        <f t="shared" si="771"/>
        <v>0</v>
      </c>
      <c r="W1216" t="b">
        <f t="shared" si="772"/>
        <v>0</v>
      </c>
      <c r="X1216" t="b">
        <f t="shared" si="773"/>
        <v>0</v>
      </c>
      <c r="Y1216" t="b">
        <f t="shared" si="774"/>
        <v>0</v>
      </c>
      <c r="Z1216" t="b">
        <f t="shared" si="775"/>
        <v>0</v>
      </c>
      <c r="AA1216" t="b">
        <f t="shared" si="776"/>
        <v>0</v>
      </c>
    </row>
    <row r="1217" spans="1:27" x14ac:dyDescent="0.25">
      <c r="A1217" t="s">
        <v>13</v>
      </c>
      <c r="B1217" t="s">
        <v>5202</v>
      </c>
      <c r="C1217" t="s">
        <v>5203</v>
      </c>
      <c r="D1217">
        <v>2011</v>
      </c>
      <c r="E1217" t="s">
        <v>227</v>
      </c>
      <c r="F1217">
        <v>214</v>
      </c>
      <c r="G1217">
        <v>2</v>
      </c>
      <c r="H1217">
        <v>242</v>
      </c>
      <c r="I1217">
        <v>253</v>
      </c>
      <c r="J1217" t="s">
        <v>5204</v>
      </c>
      <c r="K1217" t="s">
        <v>5205</v>
      </c>
      <c r="L1217" t="s">
        <v>19</v>
      </c>
      <c r="M1217" t="s">
        <v>20</v>
      </c>
      <c r="N1217" t="s">
        <v>37246</v>
      </c>
      <c r="O1217" t="s">
        <v>37251</v>
      </c>
      <c r="P1217" t="b">
        <f t="shared" si="734"/>
        <v>0</v>
      </c>
      <c r="Q1217" t="b">
        <f t="shared" si="763"/>
        <v>0</v>
      </c>
      <c r="R1217" t="b">
        <f t="shared" si="735"/>
        <v>0</v>
      </c>
      <c r="S1217" t="b">
        <f t="shared" si="736"/>
        <v>0</v>
      </c>
      <c r="T1217" t="b">
        <f t="shared" si="737"/>
        <v>0</v>
      </c>
      <c r="U1217" t="b">
        <f t="shared" si="738"/>
        <v>0</v>
      </c>
      <c r="V1217" t="b">
        <f t="shared" si="771"/>
        <v>0</v>
      </c>
      <c r="W1217" t="b">
        <f t="shared" si="772"/>
        <v>0</v>
      </c>
      <c r="X1217" t="b">
        <f t="shared" si="773"/>
        <v>0</v>
      </c>
      <c r="Y1217" t="b">
        <f t="shared" si="774"/>
        <v>0</v>
      </c>
      <c r="Z1217" t="b">
        <f t="shared" si="775"/>
        <v>0</v>
      </c>
      <c r="AA1217" t="b">
        <f t="shared" si="776"/>
        <v>0</v>
      </c>
    </row>
    <row r="1218" spans="1:27" x14ac:dyDescent="0.25">
      <c r="A1218" t="s">
        <v>13</v>
      </c>
      <c r="B1218" t="s">
        <v>5206</v>
      </c>
      <c r="C1218" t="s">
        <v>5207</v>
      </c>
      <c r="D1218">
        <v>2011</v>
      </c>
      <c r="E1218" t="s">
        <v>261</v>
      </c>
      <c r="F1218">
        <v>128</v>
      </c>
      <c r="G1218">
        <v>2</v>
      </c>
      <c r="H1218">
        <v>258</v>
      </c>
      <c r="I1218">
        <v>264</v>
      </c>
      <c r="J1218" t="s">
        <v>5208</v>
      </c>
      <c r="K1218" t="s">
        <v>5209</v>
      </c>
      <c r="L1218" t="s">
        <v>20</v>
      </c>
      <c r="M1218" t="s">
        <v>35</v>
      </c>
      <c r="N1218" t="s">
        <v>37249</v>
      </c>
      <c r="P1218" t="b">
        <f t="shared" si="734"/>
        <v>0</v>
      </c>
      <c r="Q1218" t="b">
        <f t="shared" si="763"/>
        <v>0</v>
      </c>
      <c r="R1218" t="b">
        <f t="shared" si="735"/>
        <v>0</v>
      </c>
      <c r="S1218" t="b">
        <f t="shared" si="736"/>
        <v>0</v>
      </c>
      <c r="T1218" t="b">
        <f t="shared" si="737"/>
        <v>0</v>
      </c>
      <c r="U1218" t="b">
        <f t="shared" si="738"/>
        <v>0</v>
      </c>
      <c r="V1218" t="b">
        <f t="shared" si="771"/>
        <v>0</v>
      </c>
      <c r="W1218" t="b">
        <f t="shared" si="772"/>
        <v>0</v>
      </c>
      <c r="X1218" t="b">
        <f t="shared" si="773"/>
        <v>0</v>
      </c>
      <c r="Y1218" t="b">
        <f t="shared" si="774"/>
        <v>0</v>
      </c>
      <c r="Z1218" t="b">
        <f t="shared" si="775"/>
        <v>0</v>
      </c>
      <c r="AA1218" t="b">
        <f t="shared" si="776"/>
        <v>0</v>
      </c>
    </row>
    <row r="1219" spans="1:27" x14ac:dyDescent="0.25">
      <c r="A1219" t="s">
        <v>13</v>
      </c>
      <c r="B1219" t="s">
        <v>5210</v>
      </c>
      <c r="C1219" t="s">
        <v>5211</v>
      </c>
      <c r="D1219">
        <v>2011</v>
      </c>
      <c r="E1219" t="s">
        <v>1371</v>
      </c>
      <c r="F1219">
        <v>75</v>
      </c>
      <c r="G1219">
        <v>1</v>
      </c>
      <c r="H1219">
        <v>243</v>
      </c>
      <c r="I1219">
        <v>251</v>
      </c>
      <c r="J1219" t="s">
        <v>5212</v>
      </c>
      <c r="K1219" t="s">
        <v>5213</v>
      </c>
      <c r="L1219" t="s">
        <v>19</v>
      </c>
      <c r="M1219" t="s">
        <v>20</v>
      </c>
      <c r="N1219" t="s">
        <v>37246</v>
      </c>
      <c r="O1219" t="s">
        <v>37262</v>
      </c>
      <c r="P1219" t="b">
        <f t="shared" ref="P1219:P1282" si="777">ISNUMBER(SEARCH("broiler",C1219))</f>
        <v>0</v>
      </c>
      <c r="Q1219" t="b">
        <f t="shared" si="763"/>
        <v>0</v>
      </c>
      <c r="R1219" t="b">
        <f t="shared" ref="R1219:R1282" si="778">ISNUMBER(SEARCH("aquatic",$C1219))</f>
        <v>0</v>
      </c>
      <c r="S1219" t="b">
        <f t="shared" ref="S1219:S1282" si="779">ISNUMBER(SEARCH("fish",$C1219))</f>
        <v>0</v>
      </c>
      <c r="T1219" t="b">
        <f t="shared" ref="T1219:T1282" si="780">ISNUMBER(SEARCH(" chicken",$C1219))</f>
        <v>0</v>
      </c>
      <c r="U1219" t="b">
        <f t="shared" ref="U1219:U1282" si="781">ISNUMBER(SEARCH("tadpole",$C1219))</f>
        <v>0</v>
      </c>
      <c r="V1219" t="b">
        <f t="shared" si="771"/>
        <v>0</v>
      </c>
      <c r="W1219" t="b">
        <f t="shared" si="772"/>
        <v>0</v>
      </c>
      <c r="X1219" t="b">
        <f t="shared" si="773"/>
        <v>0</v>
      </c>
      <c r="Y1219" t="b">
        <f t="shared" si="774"/>
        <v>0</v>
      </c>
      <c r="Z1219" t="b">
        <f t="shared" si="775"/>
        <v>0</v>
      </c>
      <c r="AA1219" t="b">
        <f t="shared" si="776"/>
        <v>0</v>
      </c>
    </row>
    <row r="1220" spans="1:27" x14ac:dyDescent="0.25">
      <c r="A1220" t="s">
        <v>13</v>
      </c>
      <c r="B1220" t="s">
        <v>5214</v>
      </c>
      <c r="C1220" t="s">
        <v>5215</v>
      </c>
      <c r="D1220">
        <v>2011</v>
      </c>
      <c r="E1220" t="s">
        <v>227</v>
      </c>
      <c r="F1220">
        <v>214</v>
      </c>
      <c r="G1220">
        <v>2</v>
      </c>
      <c r="H1220">
        <v>172</v>
      </c>
      <c r="I1220">
        <v>178</v>
      </c>
      <c r="J1220" t="s">
        <v>5216</v>
      </c>
      <c r="K1220" t="s">
        <v>5217</v>
      </c>
      <c r="L1220" t="s">
        <v>35</v>
      </c>
      <c r="M1220" t="s">
        <v>20</v>
      </c>
      <c r="N1220" t="s">
        <v>37246</v>
      </c>
      <c r="O1220" t="s">
        <v>37251</v>
      </c>
      <c r="P1220" t="b">
        <f t="shared" si="777"/>
        <v>0</v>
      </c>
      <c r="Q1220" t="b">
        <f t="shared" si="763"/>
        <v>0</v>
      </c>
      <c r="R1220" t="b">
        <f t="shared" si="778"/>
        <v>0</v>
      </c>
      <c r="S1220" t="b">
        <f t="shared" si="779"/>
        <v>0</v>
      </c>
      <c r="T1220" t="b">
        <f t="shared" si="780"/>
        <v>0</v>
      </c>
      <c r="U1220" t="b">
        <f t="shared" si="781"/>
        <v>0</v>
      </c>
      <c r="V1220" t="b">
        <f t="shared" si="771"/>
        <v>0</v>
      </c>
      <c r="W1220" t="b">
        <f t="shared" si="772"/>
        <v>0</v>
      </c>
      <c r="X1220" t="b">
        <f t="shared" si="773"/>
        <v>0</v>
      </c>
      <c r="Y1220" t="b">
        <f t="shared" si="774"/>
        <v>0</v>
      </c>
      <c r="Z1220" t="b">
        <f t="shared" si="775"/>
        <v>0</v>
      </c>
      <c r="AA1220" t="b">
        <f t="shared" si="776"/>
        <v>0</v>
      </c>
    </row>
    <row r="1221" spans="1:27" x14ac:dyDescent="0.25">
      <c r="A1221" t="s">
        <v>13</v>
      </c>
      <c r="B1221" t="s">
        <v>5218</v>
      </c>
      <c r="C1221" t="s">
        <v>5219</v>
      </c>
      <c r="D1221">
        <v>2011</v>
      </c>
      <c r="E1221" t="s">
        <v>5220</v>
      </c>
      <c r="H1221">
        <v>247</v>
      </c>
      <c r="I1221">
        <v>268</v>
      </c>
      <c r="J1221" t="s">
        <v>5221</v>
      </c>
      <c r="K1221" t="s">
        <v>5222</v>
      </c>
      <c r="L1221" t="s">
        <v>19</v>
      </c>
      <c r="M1221" t="s">
        <v>20</v>
      </c>
      <c r="N1221" t="s">
        <v>37246</v>
      </c>
      <c r="O1221" t="s">
        <v>37256</v>
      </c>
      <c r="P1221" t="b">
        <f t="shared" si="777"/>
        <v>0</v>
      </c>
      <c r="Q1221" t="b">
        <f t="shared" si="763"/>
        <v>0</v>
      </c>
      <c r="R1221" t="b">
        <f t="shared" si="778"/>
        <v>0</v>
      </c>
      <c r="S1221" t="b">
        <f t="shared" si="779"/>
        <v>0</v>
      </c>
      <c r="T1221" t="b">
        <f t="shared" si="780"/>
        <v>0</v>
      </c>
      <c r="U1221" t="b">
        <f t="shared" si="781"/>
        <v>0</v>
      </c>
      <c r="V1221" t="b">
        <f t="shared" si="771"/>
        <v>0</v>
      </c>
      <c r="W1221" t="b">
        <f t="shared" si="772"/>
        <v>0</v>
      </c>
      <c r="X1221" t="b">
        <f t="shared" si="773"/>
        <v>0</v>
      </c>
      <c r="Y1221" t="b">
        <f t="shared" si="774"/>
        <v>0</v>
      </c>
      <c r="Z1221" t="b">
        <f t="shared" si="775"/>
        <v>0</v>
      </c>
      <c r="AA1221" t="b">
        <f t="shared" si="776"/>
        <v>0</v>
      </c>
    </row>
    <row r="1222" spans="1:27" x14ac:dyDescent="0.25">
      <c r="A1222" t="s">
        <v>13</v>
      </c>
      <c r="B1222" t="s">
        <v>5223</v>
      </c>
      <c r="C1222" t="s">
        <v>5224</v>
      </c>
      <c r="D1222">
        <v>2011</v>
      </c>
      <c r="E1222" t="s">
        <v>5225</v>
      </c>
      <c r="F1222">
        <v>252</v>
      </c>
      <c r="G1222">
        <v>1</v>
      </c>
      <c r="H1222">
        <v>28</v>
      </c>
      <c r="I1222">
        <v>35</v>
      </c>
      <c r="J1222" t="s">
        <v>5226</v>
      </c>
      <c r="K1222" t="s">
        <v>5227</v>
      </c>
      <c r="L1222" t="s">
        <v>19</v>
      </c>
      <c r="M1222" t="s">
        <v>20</v>
      </c>
      <c r="N1222" t="s">
        <v>37246</v>
      </c>
      <c r="O1222" t="s">
        <v>37251</v>
      </c>
      <c r="P1222" t="b">
        <f t="shared" si="777"/>
        <v>0</v>
      </c>
      <c r="Q1222" t="b">
        <f t="shared" si="763"/>
        <v>0</v>
      </c>
      <c r="R1222" t="b">
        <f t="shared" si="778"/>
        <v>0</v>
      </c>
      <c r="S1222" t="b">
        <f t="shared" si="779"/>
        <v>0</v>
      </c>
      <c r="T1222" t="b">
        <f t="shared" si="780"/>
        <v>0</v>
      </c>
      <c r="U1222" t="b">
        <f t="shared" si="781"/>
        <v>0</v>
      </c>
      <c r="V1222" t="b">
        <f t="shared" si="771"/>
        <v>0</v>
      </c>
      <c r="W1222" t="b">
        <f t="shared" si="772"/>
        <v>0</v>
      </c>
      <c r="X1222" t="b">
        <f t="shared" si="773"/>
        <v>0</v>
      </c>
      <c r="Y1222" t="b">
        <f t="shared" si="774"/>
        <v>0</v>
      </c>
      <c r="Z1222" t="b">
        <f t="shared" si="775"/>
        <v>0</v>
      </c>
      <c r="AA1222" t="b">
        <f t="shared" si="776"/>
        <v>0</v>
      </c>
    </row>
    <row r="1223" spans="1:27" x14ac:dyDescent="0.25">
      <c r="A1223" t="s">
        <v>13</v>
      </c>
      <c r="B1223" t="s">
        <v>5228</v>
      </c>
      <c r="C1223" t="s">
        <v>5229</v>
      </c>
      <c r="D1223">
        <v>2011</v>
      </c>
      <c r="E1223" t="s">
        <v>1371</v>
      </c>
      <c r="F1223">
        <v>75</v>
      </c>
      <c r="G1223">
        <v>1</v>
      </c>
      <c r="H1223">
        <v>126</v>
      </c>
      <c r="I1223">
        <v>131</v>
      </c>
      <c r="J1223" t="s">
        <v>5230</v>
      </c>
      <c r="K1223" t="s">
        <v>5231</v>
      </c>
      <c r="L1223" t="s">
        <v>20</v>
      </c>
      <c r="M1223" t="s">
        <v>19</v>
      </c>
      <c r="N1223" t="s">
        <v>37249</v>
      </c>
      <c r="P1223" t="b">
        <f t="shared" si="777"/>
        <v>0</v>
      </c>
      <c r="Q1223" t="b">
        <f t="shared" si="763"/>
        <v>0</v>
      </c>
      <c r="R1223" t="b">
        <f t="shared" si="778"/>
        <v>0</v>
      </c>
      <c r="S1223" t="b">
        <f t="shared" si="779"/>
        <v>0</v>
      </c>
      <c r="T1223" t="b">
        <f t="shared" si="780"/>
        <v>0</v>
      </c>
      <c r="U1223" t="b">
        <f t="shared" si="781"/>
        <v>0</v>
      </c>
      <c r="V1223" t="b">
        <f t="shared" si="771"/>
        <v>0</v>
      </c>
      <c r="W1223" t="b">
        <f t="shared" si="772"/>
        <v>0</v>
      </c>
      <c r="X1223" t="b">
        <f t="shared" si="773"/>
        <v>0</v>
      </c>
      <c r="Y1223" t="b">
        <f t="shared" si="774"/>
        <v>0</v>
      </c>
      <c r="Z1223" t="b">
        <f t="shared" si="775"/>
        <v>0</v>
      </c>
      <c r="AA1223" t="b">
        <f t="shared" si="776"/>
        <v>0</v>
      </c>
    </row>
    <row r="1224" spans="1:27" x14ac:dyDescent="0.25">
      <c r="A1224" t="s">
        <v>13</v>
      </c>
      <c r="B1224" t="s">
        <v>5232</v>
      </c>
      <c r="C1224" t="s">
        <v>5233</v>
      </c>
      <c r="D1224">
        <v>2010</v>
      </c>
      <c r="E1224" t="s">
        <v>1009</v>
      </c>
      <c r="F1224">
        <v>1</v>
      </c>
      <c r="G1224">
        <v>6</v>
      </c>
      <c r="J1224" t="s">
        <v>5234</v>
      </c>
      <c r="K1224" t="s">
        <v>5235</v>
      </c>
      <c r="L1224" t="s">
        <v>20</v>
      </c>
      <c r="M1224" t="s">
        <v>19</v>
      </c>
      <c r="N1224" t="s">
        <v>37246</v>
      </c>
      <c r="O1224" t="s">
        <v>37253</v>
      </c>
      <c r="P1224" t="b">
        <f t="shared" si="777"/>
        <v>0</v>
      </c>
      <c r="Q1224" t="b">
        <f t="shared" si="763"/>
        <v>0</v>
      </c>
      <c r="R1224" t="b">
        <f t="shared" si="778"/>
        <v>0</v>
      </c>
      <c r="S1224" t="b">
        <f t="shared" si="779"/>
        <v>0</v>
      </c>
      <c r="T1224" t="b">
        <f t="shared" si="780"/>
        <v>0</v>
      </c>
      <c r="U1224" t="b">
        <f t="shared" si="781"/>
        <v>0</v>
      </c>
      <c r="V1224" t="b">
        <f t="shared" si="771"/>
        <v>0</v>
      </c>
      <c r="W1224" t="b">
        <f t="shared" si="772"/>
        <v>0</v>
      </c>
      <c r="X1224" t="b">
        <f t="shared" si="773"/>
        <v>0</v>
      </c>
      <c r="Y1224" t="b">
        <f t="shared" si="774"/>
        <v>0</v>
      </c>
      <c r="Z1224" t="b">
        <f t="shared" si="775"/>
        <v>0</v>
      </c>
      <c r="AA1224" t="b">
        <f t="shared" si="776"/>
        <v>0</v>
      </c>
    </row>
    <row r="1225" spans="1:27" x14ac:dyDescent="0.25">
      <c r="A1225" t="s">
        <v>13</v>
      </c>
      <c r="B1225" t="s">
        <v>5236</v>
      </c>
      <c r="C1225" t="s">
        <v>5237</v>
      </c>
      <c r="D1225">
        <v>2010</v>
      </c>
      <c r="E1225" t="s">
        <v>608</v>
      </c>
      <c r="F1225">
        <v>277</v>
      </c>
      <c r="G1225">
        <v>1700</v>
      </c>
      <c r="H1225">
        <v>3601</v>
      </c>
      <c r="I1225">
        <v>3608</v>
      </c>
      <c r="J1225" t="s">
        <v>5238</v>
      </c>
      <c r="K1225" t="s">
        <v>5239</v>
      </c>
      <c r="L1225" t="s">
        <v>20</v>
      </c>
      <c r="M1225" t="s">
        <v>19</v>
      </c>
      <c r="N1225" t="s">
        <v>37246</v>
      </c>
      <c r="O1225" t="s">
        <v>37251</v>
      </c>
      <c r="P1225" t="b">
        <f t="shared" si="777"/>
        <v>0</v>
      </c>
      <c r="Q1225" t="b">
        <f t="shared" si="763"/>
        <v>0</v>
      </c>
      <c r="R1225" t="b">
        <f t="shared" si="778"/>
        <v>0</v>
      </c>
      <c r="S1225" t="b">
        <f t="shared" si="779"/>
        <v>0</v>
      </c>
      <c r="T1225" t="b">
        <f t="shared" si="780"/>
        <v>0</v>
      </c>
      <c r="U1225" t="b">
        <f t="shared" si="781"/>
        <v>0</v>
      </c>
      <c r="V1225" t="b">
        <f t="shared" si="771"/>
        <v>0</v>
      </c>
      <c r="W1225" t="b">
        <f t="shared" si="772"/>
        <v>0</v>
      </c>
      <c r="X1225" t="b">
        <f t="shared" si="773"/>
        <v>0</v>
      </c>
      <c r="Y1225" t="b">
        <f t="shared" si="774"/>
        <v>0</v>
      </c>
      <c r="Z1225" t="b">
        <f t="shared" si="775"/>
        <v>0</v>
      </c>
      <c r="AA1225" t="b">
        <f t="shared" si="776"/>
        <v>0</v>
      </c>
    </row>
    <row r="1226" spans="1:27" x14ac:dyDescent="0.25">
      <c r="A1226" t="s">
        <v>13</v>
      </c>
      <c r="B1226" t="s">
        <v>5240</v>
      </c>
      <c r="C1226" t="s">
        <v>5241</v>
      </c>
      <c r="D1226">
        <v>2010</v>
      </c>
      <c r="E1226" t="s">
        <v>2923</v>
      </c>
      <c r="F1226">
        <v>5</v>
      </c>
      <c r="G1226">
        <v>2</v>
      </c>
      <c r="K1226" t="s">
        <v>5242</v>
      </c>
      <c r="L1226" t="s">
        <v>19</v>
      </c>
      <c r="M1226" t="s">
        <v>20</v>
      </c>
      <c r="N1226" t="s">
        <v>37249</v>
      </c>
      <c r="P1226" t="b">
        <f t="shared" si="777"/>
        <v>0</v>
      </c>
      <c r="Q1226" t="b">
        <f t="shared" si="763"/>
        <v>0</v>
      </c>
      <c r="R1226" t="b">
        <f t="shared" si="778"/>
        <v>0</v>
      </c>
      <c r="S1226" t="b">
        <f t="shared" si="779"/>
        <v>0</v>
      </c>
      <c r="T1226" t="b">
        <f t="shared" si="780"/>
        <v>0</v>
      </c>
      <c r="U1226" t="b">
        <f t="shared" si="781"/>
        <v>0</v>
      </c>
      <c r="V1226" t="b">
        <f t="shared" si="771"/>
        <v>0</v>
      </c>
      <c r="W1226" t="b">
        <f t="shared" si="772"/>
        <v>0</v>
      </c>
      <c r="X1226" t="b">
        <f t="shared" si="773"/>
        <v>0</v>
      </c>
      <c r="Y1226" t="b">
        <f t="shared" si="774"/>
        <v>0</v>
      </c>
      <c r="Z1226" t="b">
        <f t="shared" si="775"/>
        <v>0</v>
      </c>
      <c r="AA1226" t="b">
        <f t="shared" si="776"/>
        <v>0</v>
      </c>
    </row>
    <row r="1227" spans="1:27" x14ac:dyDescent="0.25">
      <c r="A1227" t="s">
        <v>13</v>
      </c>
      <c r="B1227" t="s">
        <v>5243</v>
      </c>
      <c r="C1227" t="s">
        <v>5244</v>
      </c>
      <c r="D1227">
        <v>2010</v>
      </c>
      <c r="E1227" t="s">
        <v>4007</v>
      </c>
      <c r="F1227">
        <v>5</v>
      </c>
      <c r="G1227">
        <v>2</v>
      </c>
      <c r="H1227">
        <v>143</v>
      </c>
      <c r="I1227">
        <v>150</v>
      </c>
      <c r="K1227" t="s">
        <v>5245</v>
      </c>
      <c r="L1227" t="s">
        <v>20</v>
      </c>
      <c r="M1227" t="s">
        <v>35</v>
      </c>
      <c r="N1227" t="s">
        <v>37249</v>
      </c>
      <c r="P1227" t="b">
        <f t="shared" si="777"/>
        <v>0</v>
      </c>
      <c r="Q1227" t="b">
        <f t="shared" si="763"/>
        <v>0</v>
      </c>
      <c r="R1227" t="b">
        <f t="shared" si="778"/>
        <v>0</v>
      </c>
      <c r="S1227" t="b">
        <f t="shared" si="779"/>
        <v>0</v>
      </c>
      <c r="T1227" t="b">
        <f t="shared" si="780"/>
        <v>0</v>
      </c>
      <c r="U1227" t="b">
        <f t="shared" si="781"/>
        <v>0</v>
      </c>
      <c r="V1227" t="b">
        <f t="shared" si="771"/>
        <v>0</v>
      </c>
      <c r="W1227" t="b">
        <f t="shared" si="772"/>
        <v>0</v>
      </c>
      <c r="X1227" t="b">
        <f t="shared" si="773"/>
        <v>0</v>
      </c>
      <c r="Y1227" t="b">
        <f t="shared" si="774"/>
        <v>0</v>
      </c>
      <c r="Z1227" t="b">
        <f t="shared" si="775"/>
        <v>0</v>
      </c>
      <c r="AA1227" t="b">
        <f t="shared" si="776"/>
        <v>0</v>
      </c>
    </row>
    <row r="1228" spans="1:27" x14ac:dyDescent="0.25">
      <c r="A1228" t="s">
        <v>13</v>
      </c>
      <c r="B1228" t="s">
        <v>5246</v>
      </c>
      <c r="C1228" t="s">
        <v>5247</v>
      </c>
      <c r="D1228">
        <v>2010</v>
      </c>
      <c r="E1228" t="s">
        <v>5083</v>
      </c>
      <c r="F1228">
        <v>17</v>
      </c>
      <c r="G1228">
        <v>4</v>
      </c>
      <c r="H1228">
        <v>411</v>
      </c>
      <c r="I1228">
        <v>419</v>
      </c>
      <c r="J1228" t="s">
        <v>5248</v>
      </c>
      <c r="K1228" t="s">
        <v>5249</v>
      </c>
      <c r="L1228" t="s">
        <v>35</v>
      </c>
      <c r="M1228" t="s">
        <v>20</v>
      </c>
      <c r="N1228" t="s">
        <v>37250</v>
      </c>
      <c r="P1228" t="b">
        <f t="shared" si="777"/>
        <v>0</v>
      </c>
      <c r="Q1228" t="b">
        <f t="shared" si="763"/>
        <v>0</v>
      </c>
      <c r="R1228" t="b">
        <f t="shared" si="778"/>
        <v>0</v>
      </c>
      <c r="S1228" t="b">
        <f t="shared" si="779"/>
        <v>0</v>
      </c>
      <c r="T1228" t="b">
        <f t="shared" si="780"/>
        <v>0</v>
      </c>
      <c r="U1228" t="b">
        <f t="shared" si="781"/>
        <v>0</v>
      </c>
      <c r="V1228" t="b">
        <f t="shared" si="771"/>
        <v>0</v>
      </c>
      <c r="W1228" t="b">
        <f t="shared" si="772"/>
        <v>0</v>
      </c>
      <c r="X1228" t="b">
        <f t="shared" si="773"/>
        <v>0</v>
      </c>
      <c r="Y1228" t="b">
        <f t="shared" si="774"/>
        <v>0</v>
      </c>
      <c r="Z1228" t="b">
        <f t="shared" si="775"/>
        <v>0</v>
      </c>
      <c r="AA1228" t="b">
        <f t="shared" si="776"/>
        <v>0</v>
      </c>
    </row>
    <row r="1229" spans="1:27" x14ac:dyDescent="0.25">
      <c r="A1229" t="s">
        <v>13</v>
      </c>
      <c r="B1229" t="s">
        <v>5250</v>
      </c>
      <c r="C1229" t="s">
        <v>5251</v>
      </c>
      <c r="D1229">
        <v>2010</v>
      </c>
      <c r="E1229" t="s">
        <v>5252</v>
      </c>
      <c r="F1229">
        <v>57</v>
      </c>
      <c r="G1229">
        <v>4</v>
      </c>
      <c r="H1229">
        <v>173</v>
      </c>
      <c r="I1229">
        <v>177</v>
      </c>
      <c r="K1229" t="s">
        <v>5253</v>
      </c>
      <c r="L1229" t="s">
        <v>35</v>
      </c>
      <c r="M1229" t="s">
        <v>20</v>
      </c>
      <c r="N1229" t="s">
        <v>37249</v>
      </c>
      <c r="P1229" t="b">
        <f t="shared" si="777"/>
        <v>0</v>
      </c>
      <c r="Q1229" t="b">
        <f t="shared" si="763"/>
        <v>0</v>
      </c>
      <c r="R1229" t="b">
        <f t="shared" si="778"/>
        <v>0</v>
      </c>
      <c r="S1229" t="b">
        <f t="shared" si="779"/>
        <v>0</v>
      </c>
      <c r="T1229" t="b">
        <f t="shared" si="780"/>
        <v>0</v>
      </c>
      <c r="U1229" t="b">
        <f t="shared" si="781"/>
        <v>0</v>
      </c>
      <c r="V1229" t="b">
        <f t="shared" si="771"/>
        <v>0</v>
      </c>
      <c r="W1229" t="b">
        <f t="shared" si="772"/>
        <v>0</v>
      </c>
      <c r="X1229" t="b">
        <f t="shared" si="773"/>
        <v>0</v>
      </c>
      <c r="Y1229" t="b">
        <f t="shared" si="774"/>
        <v>0</v>
      </c>
      <c r="Z1229" t="b">
        <f t="shared" si="775"/>
        <v>0</v>
      </c>
      <c r="AA1229" t="b">
        <f t="shared" si="776"/>
        <v>0</v>
      </c>
    </row>
    <row r="1230" spans="1:27" x14ac:dyDescent="0.25">
      <c r="A1230" t="s">
        <v>13</v>
      </c>
      <c r="B1230" t="s">
        <v>5254</v>
      </c>
      <c r="C1230" t="s">
        <v>5255</v>
      </c>
      <c r="D1230">
        <v>2010</v>
      </c>
      <c r="E1230" t="s">
        <v>5256</v>
      </c>
      <c r="F1230">
        <v>59</v>
      </c>
      <c r="G1230">
        <v>4</v>
      </c>
      <c r="H1230">
        <v>313</v>
      </c>
      <c r="I1230">
        <v>322</v>
      </c>
      <c r="K1230" t="s">
        <v>5257</v>
      </c>
      <c r="L1230" t="s">
        <v>19</v>
      </c>
      <c r="M1230" t="s">
        <v>20</v>
      </c>
      <c r="N1230" t="s">
        <v>37246</v>
      </c>
      <c r="O1230" t="s">
        <v>37251</v>
      </c>
      <c r="P1230" t="b">
        <f t="shared" si="777"/>
        <v>0</v>
      </c>
      <c r="Q1230" t="b">
        <f t="shared" si="763"/>
        <v>0</v>
      </c>
      <c r="R1230" t="b">
        <f t="shared" si="778"/>
        <v>0</v>
      </c>
      <c r="S1230" t="b">
        <f t="shared" si="779"/>
        <v>0</v>
      </c>
      <c r="T1230" t="b">
        <f t="shared" si="780"/>
        <v>0</v>
      </c>
      <c r="U1230" t="b">
        <f t="shared" si="781"/>
        <v>0</v>
      </c>
      <c r="V1230" t="b">
        <f t="shared" si="771"/>
        <v>0</v>
      </c>
      <c r="W1230" t="b">
        <f t="shared" si="772"/>
        <v>0</v>
      </c>
      <c r="X1230" t="b">
        <f t="shared" si="773"/>
        <v>0</v>
      </c>
      <c r="Y1230" t="b">
        <f t="shared" si="774"/>
        <v>0</v>
      </c>
      <c r="Z1230" t="b">
        <f t="shared" si="775"/>
        <v>0</v>
      </c>
      <c r="AA1230" t="b">
        <f t="shared" si="776"/>
        <v>0</v>
      </c>
    </row>
    <row r="1231" spans="1:27" x14ac:dyDescent="0.25">
      <c r="A1231" t="s">
        <v>13</v>
      </c>
      <c r="B1231" t="s">
        <v>5258</v>
      </c>
      <c r="C1231" t="s">
        <v>5259</v>
      </c>
      <c r="D1231">
        <v>2010</v>
      </c>
      <c r="E1231" t="s">
        <v>415</v>
      </c>
      <c r="F1231">
        <v>664</v>
      </c>
      <c r="G1231">
        <v>1</v>
      </c>
      <c r="H1231">
        <v>163</v>
      </c>
      <c r="I1231">
        <v>171</v>
      </c>
      <c r="J1231" t="s">
        <v>5260</v>
      </c>
      <c r="K1231" t="s">
        <v>5261</v>
      </c>
      <c r="L1231" t="s">
        <v>20</v>
      </c>
      <c r="M1231" t="s">
        <v>19</v>
      </c>
      <c r="N1231" t="s">
        <v>37246</v>
      </c>
      <c r="O1231" t="s">
        <v>37253</v>
      </c>
      <c r="P1231" t="b">
        <f t="shared" si="777"/>
        <v>0</v>
      </c>
      <c r="Q1231" t="b">
        <f t="shared" si="763"/>
        <v>0</v>
      </c>
      <c r="R1231" t="b">
        <f t="shared" si="778"/>
        <v>0</v>
      </c>
      <c r="S1231" t="b">
        <f t="shared" si="779"/>
        <v>0</v>
      </c>
      <c r="T1231" t="b">
        <f t="shared" si="780"/>
        <v>0</v>
      </c>
      <c r="U1231" t="b">
        <f t="shared" si="781"/>
        <v>0</v>
      </c>
      <c r="V1231" t="b">
        <f t="shared" si="771"/>
        <v>0</v>
      </c>
      <c r="W1231" t="b">
        <f t="shared" si="772"/>
        <v>0</v>
      </c>
      <c r="X1231" t="b">
        <f t="shared" si="773"/>
        <v>0</v>
      </c>
      <c r="Y1231" t="b">
        <f t="shared" si="774"/>
        <v>0</v>
      </c>
      <c r="Z1231" t="b">
        <f t="shared" si="775"/>
        <v>0</v>
      </c>
      <c r="AA1231" t="b">
        <f t="shared" si="776"/>
        <v>0</v>
      </c>
    </row>
    <row r="1232" spans="1:27" x14ac:dyDescent="0.25">
      <c r="A1232" t="s">
        <v>13</v>
      </c>
      <c r="B1232" t="s">
        <v>5262</v>
      </c>
      <c r="C1232" t="s">
        <v>5263</v>
      </c>
      <c r="D1232">
        <v>2010</v>
      </c>
      <c r="E1232" t="s">
        <v>5264</v>
      </c>
      <c r="H1232">
        <v>1</v>
      </c>
      <c r="I1232">
        <v>175</v>
      </c>
      <c r="K1232" t="s">
        <v>5265</v>
      </c>
      <c r="L1232" t="s">
        <v>20</v>
      </c>
      <c r="M1232" t="s">
        <v>35</v>
      </c>
      <c r="N1232" t="s">
        <v>37246</v>
      </c>
      <c r="O1232" t="s">
        <v>37253</v>
      </c>
      <c r="P1232" t="b">
        <f t="shared" si="777"/>
        <v>0</v>
      </c>
      <c r="Q1232" t="b">
        <f t="shared" si="763"/>
        <v>0</v>
      </c>
      <c r="R1232" t="b">
        <f t="shared" si="778"/>
        <v>0</v>
      </c>
      <c r="S1232" t="b">
        <f t="shared" si="779"/>
        <v>0</v>
      </c>
      <c r="T1232" t="b">
        <f t="shared" si="780"/>
        <v>0</v>
      </c>
      <c r="U1232" t="b">
        <f t="shared" si="781"/>
        <v>0</v>
      </c>
      <c r="V1232" t="b">
        <f t="shared" si="771"/>
        <v>0</v>
      </c>
      <c r="W1232" t="b">
        <f t="shared" si="772"/>
        <v>0</v>
      </c>
      <c r="X1232" t="b">
        <f t="shared" si="773"/>
        <v>0</v>
      </c>
      <c r="Y1232" t="b">
        <f t="shared" si="774"/>
        <v>0</v>
      </c>
      <c r="Z1232" t="b">
        <f t="shared" si="775"/>
        <v>0</v>
      </c>
      <c r="AA1232" t="b">
        <f t="shared" si="776"/>
        <v>0</v>
      </c>
    </row>
    <row r="1233" spans="1:27" x14ac:dyDescent="0.25">
      <c r="A1233" t="s">
        <v>13</v>
      </c>
      <c r="B1233" t="s">
        <v>5266</v>
      </c>
      <c r="C1233" t="s">
        <v>5267</v>
      </c>
      <c r="D1233">
        <v>2010</v>
      </c>
      <c r="E1233" t="s">
        <v>996</v>
      </c>
      <c r="F1233">
        <v>24</v>
      </c>
      <c r="G1233">
        <v>6</v>
      </c>
      <c r="H1233">
        <v>1241</v>
      </c>
      <c r="I1233">
        <v>1251</v>
      </c>
      <c r="J1233" t="s">
        <v>5268</v>
      </c>
      <c r="K1233" t="s">
        <v>5269</v>
      </c>
      <c r="L1233" t="s">
        <v>20</v>
      </c>
      <c r="M1233" t="s">
        <v>19</v>
      </c>
      <c r="N1233" t="s">
        <v>37249</v>
      </c>
      <c r="P1233" t="b">
        <f t="shared" si="777"/>
        <v>0</v>
      </c>
      <c r="Q1233" t="b">
        <f t="shared" si="763"/>
        <v>0</v>
      </c>
      <c r="R1233" t="b">
        <f t="shared" si="778"/>
        <v>0</v>
      </c>
      <c r="S1233" t="b">
        <f t="shared" si="779"/>
        <v>0</v>
      </c>
      <c r="T1233" t="b">
        <f t="shared" si="780"/>
        <v>0</v>
      </c>
      <c r="U1233" t="b">
        <f t="shared" si="781"/>
        <v>0</v>
      </c>
      <c r="V1233" t="b">
        <f t="shared" si="771"/>
        <v>0</v>
      </c>
      <c r="W1233" t="b">
        <f t="shared" si="772"/>
        <v>0</v>
      </c>
      <c r="X1233" t="b">
        <f t="shared" si="773"/>
        <v>0</v>
      </c>
      <c r="Y1233" t="b">
        <f t="shared" si="774"/>
        <v>0</v>
      </c>
      <c r="Z1233" t="b">
        <f t="shared" si="775"/>
        <v>0</v>
      </c>
      <c r="AA1233" t="b">
        <f t="shared" si="776"/>
        <v>0</v>
      </c>
    </row>
    <row r="1234" spans="1:27" x14ac:dyDescent="0.25">
      <c r="A1234" t="s">
        <v>13</v>
      </c>
      <c r="B1234" t="s">
        <v>5270</v>
      </c>
      <c r="C1234" t="s">
        <v>5271</v>
      </c>
      <c r="D1234">
        <v>2010</v>
      </c>
      <c r="E1234" t="s">
        <v>3267</v>
      </c>
      <c r="F1234">
        <v>58</v>
      </c>
      <c r="G1234">
        <v>4</v>
      </c>
      <c r="H1234">
        <v>805</v>
      </c>
      <c r="I1234">
        <v>809</v>
      </c>
      <c r="K1234" t="s">
        <v>5272</v>
      </c>
      <c r="L1234" t="s">
        <v>20</v>
      </c>
      <c r="M1234" t="s">
        <v>19</v>
      </c>
      <c r="N1234" t="s">
        <v>37249</v>
      </c>
      <c r="P1234" t="b">
        <f t="shared" si="777"/>
        <v>0</v>
      </c>
      <c r="Q1234" t="b">
        <f t="shared" si="763"/>
        <v>0</v>
      </c>
      <c r="R1234" t="b">
        <f t="shared" si="778"/>
        <v>0</v>
      </c>
      <c r="S1234" t="b">
        <f t="shared" si="779"/>
        <v>0</v>
      </c>
      <c r="T1234" t="b">
        <f t="shared" si="780"/>
        <v>0</v>
      </c>
      <c r="U1234" t="b">
        <f t="shared" si="781"/>
        <v>0</v>
      </c>
      <c r="V1234" t="b">
        <f t="shared" si="771"/>
        <v>0</v>
      </c>
      <c r="W1234" t="b">
        <f t="shared" si="772"/>
        <v>0</v>
      </c>
      <c r="X1234" t="b">
        <f t="shared" si="773"/>
        <v>0</v>
      </c>
      <c r="Y1234" t="b">
        <f t="shared" si="774"/>
        <v>0</v>
      </c>
      <c r="Z1234" t="b">
        <f t="shared" si="775"/>
        <v>0</v>
      </c>
      <c r="AA1234" t="b">
        <f t="shared" si="776"/>
        <v>0</v>
      </c>
    </row>
    <row r="1235" spans="1:27" x14ac:dyDescent="0.25">
      <c r="A1235" t="s">
        <v>13</v>
      </c>
      <c r="B1235" t="s">
        <v>5273</v>
      </c>
      <c r="C1235" t="s">
        <v>5274</v>
      </c>
      <c r="D1235">
        <v>2010</v>
      </c>
      <c r="E1235" t="s">
        <v>911</v>
      </c>
      <c r="F1235">
        <v>61</v>
      </c>
      <c r="G1235">
        <v>3</v>
      </c>
      <c r="H1235">
        <v>335</v>
      </c>
      <c r="I1235">
        <v>344</v>
      </c>
      <c r="J1235" t="s">
        <v>5275</v>
      </c>
      <c r="K1235" t="s">
        <v>5276</v>
      </c>
      <c r="L1235" t="s">
        <v>20</v>
      </c>
      <c r="M1235" t="s">
        <v>35</v>
      </c>
      <c r="N1235" t="s">
        <v>37246</v>
      </c>
      <c r="O1235" t="s">
        <v>37251</v>
      </c>
      <c r="P1235" t="b">
        <f t="shared" si="777"/>
        <v>0</v>
      </c>
      <c r="Q1235" t="b">
        <f t="shared" si="763"/>
        <v>0</v>
      </c>
      <c r="R1235" t="b">
        <f t="shared" si="778"/>
        <v>0</v>
      </c>
      <c r="S1235" t="b">
        <f t="shared" si="779"/>
        <v>0</v>
      </c>
      <c r="T1235" t="b">
        <f t="shared" si="780"/>
        <v>0</v>
      </c>
      <c r="U1235" t="b">
        <f t="shared" si="781"/>
        <v>0</v>
      </c>
      <c r="V1235" t="b">
        <f t="shared" si="771"/>
        <v>0</v>
      </c>
      <c r="W1235" t="b">
        <f t="shared" si="772"/>
        <v>0</v>
      </c>
      <c r="X1235" t="b">
        <f t="shared" si="773"/>
        <v>0</v>
      </c>
      <c r="Y1235" t="b">
        <f t="shared" si="774"/>
        <v>0</v>
      </c>
      <c r="Z1235" t="b">
        <f t="shared" si="775"/>
        <v>0</v>
      </c>
      <c r="AA1235" t="b">
        <f t="shared" si="776"/>
        <v>0</v>
      </c>
    </row>
    <row r="1236" spans="1:27" x14ac:dyDescent="0.25">
      <c r="A1236" t="s">
        <v>13</v>
      </c>
      <c r="B1236" t="s">
        <v>5277</v>
      </c>
      <c r="C1236" t="s">
        <v>5278</v>
      </c>
      <c r="D1236">
        <v>2010</v>
      </c>
      <c r="E1236" t="s">
        <v>1446</v>
      </c>
      <c r="F1236">
        <v>30</v>
      </c>
      <c r="G1236">
        <v>24</v>
      </c>
      <c r="H1236">
        <v>7079</v>
      </c>
      <c r="I1236">
        <v>7086</v>
      </c>
      <c r="K1236" t="s">
        <v>5279</v>
      </c>
      <c r="L1236" t="s">
        <v>20</v>
      </c>
      <c r="M1236" t="s">
        <v>35</v>
      </c>
      <c r="N1236" t="s">
        <v>37246</v>
      </c>
      <c r="O1236" t="s">
        <v>37253</v>
      </c>
      <c r="P1236" t="b">
        <f t="shared" si="777"/>
        <v>0</v>
      </c>
      <c r="Q1236" t="b">
        <f t="shared" si="763"/>
        <v>0</v>
      </c>
      <c r="R1236" t="b">
        <f t="shared" si="778"/>
        <v>0</v>
      </c>
      <c r="S1236" t="b">
        <f t="shared" si="779"/>
        <v>0</v>
      </c>
      <c r="T1236" t="b">
        <f t="shared" si="780"/>
        <v>0</v>
      </c>
      <c r="U1236" t="b">
        <f t="shared" si="781"/>
        <v>0</v>
      </c>
      <c r="V1236" t="b">
        <f t="shared" si="771"/>
        <v>0</v>
      </c>
      <c r="W1236" t="b">
        <f t="shared" si="772"/>
        <v>0</v>
      </c>
      <c r="X1236" t="b">
        <f t="shared" si="773"/>
        <v>0</v>
      </c>
      <c r="Y1236" t="b">
        <f t="shared" si="774"/>
        <v>0</v>
      </c>
      <c r="Z1236" t="b">
        <f t="shared" si="775"/>
        <v>0</v>
      </c>
      <c r="AA1236" t="b">
        <f t="shared" si="776"/>
        <v>0</v>
      </c>
    </row>
    <row r="1237" spans="1:27" x14ac:dyDescent="0.25">
      <c r="A1237" t="s">
        <v>13</v>
      </c>
      <c r="B1237" t="s">
        <v>5280</v>
      </c>
      <c r="C1237" t="s">
        <v>5281</v>
      </c>
      <c r="D1237">
        <v>2010</v>
      </c>
      <c r="E1237" t="s">
        <v>187</v>
      </c>
      <c r="F1237">
        <v>33</v>
      </c>
      <c r="G1237">
        <v>4</v>
      </c>
      <c r="H1237">
        <v>556</v>
      </c>
      <c r="I1237">
        <v>559</v>
      </c>
      <c r="J1237" t="s">
        <v>5282</v>
      </c>
      <c r="K1237" t="s">
        <v>5283</v>
      </c>
      <c r="L1237" t="s">
        <v>20</v>
      </c>
      <c r="M1237" t="s">
        <v>19</v>
      </c>
      <c r="N1237" t="s">
        <v>37246</v>
      </c>
      <c r="O1237" t="s">
        <v>37253</v>
      </c>
      <c r="P1237" t="b">
        <f t="shared" si="777"/>
        <v>0</v>
      </c>
      <c r="Q1237" t="b">
        <f t="shared" si="763"/>
        <v>0</v>
      </c>
      <c r="R1237" t="b">
        <f t="shared" si="778"/>
        <v>0</v>
      </c>
      <c r="S1237" t="b">
        <f t="shared" si="779"/>
        <v>0</v>
      </c>
      <c r="T1237" t="b">
        <f t="shared" si="780"/>
        <v>0</v>
      </c>
      <c r="U1237" t="b">
        <f t="shared" si="781"/>
        <v>0</v>
      </c>
      <c r="V1237" t="b">
        <f t="shared" si="771"/>
        <v>0</v>
      </c>
      <c r="W1237" t="b">
        <f t="shared" si="772"/>
        <v>0</v>
      </c>
      <c r="X1237" t="b">
        <f t="shared" si="773"/>
        <v>0</v>
      </c>
      <c r="Y1237" t="b">
        <f t="shared" si="774"/>
        <v>0</v>
      </c>
      <c r="Z1237" t="b">
        <f t="shared" si="775"/>
        <v>0</v>
      </c>
      <c r="AA1237" t="b">
        <f t="shared" si="776"/>
        <v>0</v>
      </c>
    </row>
    <row r="1238" spans="1:27" x14ac:dyDescent="0.25">
      <c r="A1238" t="s">
        <v>13</v>
      </c>
      <c r="B1238" t="s">
        <v>5284</v>
      </c>
      <c r="C1238" t="s">
        <v>5285</v>
      </c>
      <c r="D1238">
        <v>2010</v>
      </c>
      <c r="E1238" t="s">
        <v>5286</v>
      </c>
      <c r="F1238">
        <v>12</v>
      </c>
      <c r="G1238">
        <v>2</v>
      </c>
      <c r="H1238">
        <v>359</v>
      </c>
      <c r="I1238">
        <v>362</v>
      </c>
      <c r="J1238" t="s">
        <v>5287</v>
      </c>
      <c r="K1238" t="s">
        <v>5288</v>
      </c>
      <c r="L1238" t="s">
        <v>19</v>
      </c>
      <c r="M1238" t="s">
        <v>20</v>
      </c>
      <c r="N1238" t="s">
        <v>37246</v>
      </c>
      <c r="O1238" t="s">
        <v>37253</v>
      </c>
      <c r="P1238" t="b">
        <f t="shared" si="777"/>
        <v>0</v>
      </c>
      <c r="Q1238" t="b">
        <f t="shared" si="763"/>
        <v>0</v>
      </c>
      <c r="R1238" t="b">
        <f t="shared" si="778"/>
        <v>0</v>
      </c>
      <c r="S1238" t="b">
        <f t="shared" si="779"/>
        <v>0</v>
      </c>
      <c r="T1238" t="b">
        <f t="shared" si="780"/>
        <v>0</v>
      </c>
      <c r="U1238" t="b">
        <f t="shared" si="781"/>
        <v>0</v>
      </c>
      <c r="V1238" t="b">
        <f t="shared" si="771"/>
        <v>0</v>
      </c>
      <c r="W1238" t="b">
        <f t="shared" si="772"/>
        <v>0</v>
      </c>
      <c r="X1238" t="b">
        <f t="shared" si="773"/>
        <v>0</v>
      </c>
      <c r="Y1238" t="b">
        <f t="shared" si="774"/>
        <v>0</v>
      </c>
      <c r="Z1238" t="b">
        <f t="shared" si="775"/>
        <v>0</v>
      </c>
      <c r="AA1238" t="b">
        <f t="shared" si="776"/>
        <v>0</v>
      </c>
    </row>
    <row r="1239" spans="1:27" x14ac:dyDescent="0.25">
      <c r="A1239" t="s">
        <v>13</v>
      </c>
      <c r="B1239" t="s">
        <v>5289</v>
      </c>
      <c r="C1239" t="s">
        <v>5290</v>
      </c>
      <c r="D1239">
        <v>2010</v>
      </c>
      <c r="E1239" t="s">
        <v>5291</v>
      </c>
      <c r="F1239">
        <v>16</v>
      </c>
      <c r="G1239">
        <v>2</v>
      </c>
      <c r="H1239">
        <v>117</v>
      </c>
      <c r="I1239">
        <v>122</v>
      </c>
      <c r="K1239" t="s">
        <v>5292</v>
      </c>
      <c r="L1239" t="s">
        <v>20</v>
      </c>
      <c r="M1239" t="s">
        <v>35</v>
      </c>
      <c r="N1239" t="s">
        <v>37246</v>
      </c>
      <c r="O1239" t="s">
        <v>37262</v>
      </c>
      <c r="P1239" t="b">
        <f t="shared" si="777"/>
        <v>0</v>
      </c>
      <c r="Q1239" t="b">
        <f t="shared" si="763"/>
        <v>0</v>
      </c>
      <c r="R1239" t="b">
        <f t="shared" si="778"/>
        <v>0</v>
      </c>
      <c r="S1239" t="b">
        <f t="shared" si="779"/>
        <v>0</v>
      </c>
      <c r="T1239" t="b">
        <f t="shared" si="780"/>
        <v>0</v>
      </c>
      <c r="U1239" t="b">
        <f t="shared" si="781"/>
        <v>0</v>
      </c>
      <c r="V1239" t="b">
        <f t="shared" si="771"/>
        <v>0</v>
      </c>
      <c r="W1239" t="b">
        <f t="shared" si="772"/>
        <v>0</v>
      </c>
      <c r="X1239" t="b">
        <f t="shared" si="773"/>
        <v>0</v>
      </c>
      <c r="Y1239" t="b">
        <f t="shared" si="774"/>
        <v>0</v>
      </c>
      <c r="Z1239" t="b">
        <f t="shared" si="775"/>
        <v>0</v>
      </c>
      <c r="AA1239" t="b">
        <f t="shared" si="776"/>
        <v>0</v>
      </c>
    </row>
    <row r="1240" spans="1:27" x14ac:dyDescent="0.25">
      <c r="A1240" t="s">
        <v>13</v>
      </c>
      <c r="B1240" t="s">
        <v>5293</v>
      </c>
      <c r="C1240" t="s">
        <v>5294</v>
      </c>
      <c r="D1240">
        <v>2010</v>
      </c>
      <c r="E1240" t="s">
        <v>5295</v>
      </c>
      <c r="F1240">
        <v>42</v>
      </c>
      <c r="G1240">
        <v>1</v>
      </c>
      <c r="H1240">
        <v>1</v>
      </c>
      <c r="I1240">
        <v>18</v>
      </c>
      <c r="K1240" t="s">
        <v>5296</v>
      </c>
      <c r="L1240" t="s">
        <v>19</v>
      </c>
      <c r="M1240" t="s">
        <v>20</v>
      </c>
      <c r="N1240" t="s">
        <v>37246</v>
      </c>
      <c r="O1240" t="s">
        <v>37251</v>
      </c>
      <c r="P1240" t="b">
        <f t="shared" si="777"/>
        <v>0</v>
      </c>
      <c r="Q1240" t="b">
        <f t="shared" si="763"/>
        <v>0</v>
      </c>
      <c r="R1240" t="b">
        <f t="shared" si="778"/>
        <v>0</v>
      </c>
      <c r="S1240" t="b">
        <f t="shared" si="779"/>
        <v>0</v>
      </c>
      <c r="T1240" t="b">
        <f t="shared" si="780"/>
        <v>0</v>
      </c>
      <c r="U1240" t="b">
        <f t="shared" si="781"/>
        <v>0</v>
      </c>
      <c r="V1240" t="b">
        <f t="shared" si="771"/>
        <v>0</v>
      </c>
      <c r="W1240" t="b">
        <f t="shared" si="772"/>
        <v>0</v>
      </c>
      <c r="X1240" t="b">
        <f t="shared" si="773"/>
        <v>0</v>
      </c>
      <c r="Y1240" t="b">
        <f t="shared" si="774"/>
        <v>0</v>
      </c>
      <c r="Z1240" t="b">
        <f t="shared" si="775"/>
        <v>0</v>
      </c>
      <c r="AA1240" t="b">
        <f t="shared" si="776"/>
        <v>0</v>
      </c>
    </row>
    <row r="1241" spans="1:27" x14ac:dyDescent="0.25">
      <c r="A1241" t="s">
        <v>13</v>
      </c>
      <c r="B1241" t="s">
        <v>5297</v>
      </c>
      <c r="C1241" t="s">
        <v>5298</v>
      </c>
      <c r="D1241">
        <v>2010</v>
      </c>
      <c r="E1241" t="s">
        <v>811</v>
      </c>
      <c r="F1241">
        <v>35</v>
      </c>
      <c r="G1241">
        <v>8</v>
      </c>
      <c r="H1241">
        <v>969</v>
      </c>
      <c r="I1241">
        <v>979</v>
      </c>
      <c r="J1241" t="s">
        <v>5299</v>
      </c>
      <c r="K1241" t="s">
        <v>5300</v>
      </c>
      <c r="L1241" t="s">
        <v>19</v>
      </c>
      <c r="M1241" t="s">
        <v>20</v>
      </c>
      <c r="N1241" t="s">
        <v>37249</v>
      </c>
      <c r="P1241" t="b">
        <f t="shared" si="777"/>
        <v>0</v>
      </c>
      <c r="Q1241" t="b">
        <f t="shared" si="763"/>
        <v>0</v>
      </c>
      <c r="R1241" t="b">
        <f t="shared" si="778"/>
        <v>0</v>
      </c>
      <c r="S1241" t="b">
        <f t="shared" si="779"/>
        <v>0</v>
      </c>
      <c r="T1241" t="b">
        <f t="shared" si="780"/>
        <v>0</v>
      </c>
      <c r="U1241" t="b">
        <f t="shared" si="781"/>
        <v>0</v>
      </c>
      <c r="V1241" t="b">
        <f t="shared" si="771"/>
        <v>0</v>
      </c>
      <c r="W1241" t="b">
        <f t="shared" si="772"/>
        <v>0</v>
      </c>
      <c r="X1241" t="b">
        <f t="shared" si="773"/>
        <v>0</v>
      </c>
      <c r="Y1241" t="b">
        <f t="shared" si="774"/>
        <v>0</v>
      </c>
      <c r="Z1241" t="b">
        <f t="shared" si="775"/>
        <v>0</v>
      </c>
      <c r="AA1241" t="b">
        <f t="shared" si="776"/>
        <v>0</v>
      </c>
    </row>
    <row r="1242" spans="1:27" x14ac:dyDescent="0.25">
      <c r="A1242" t="s">
        <v>13</v>
      </c>
      <c r="B1242" t="s">
        <v>5301</v>
      </c>
      <c r="C1242" t="s">
        <v>5302</v>
      </c>
      <c r="D1242">
        <v>2010</v>
      </c>
      <c r="E1242" t="s">
        <v>2660</v>
      </c>
      <c r="F1242">
        <v>47</v>
      </c>
      <c r="G1242">
        <v>6</v>
      </c>
      <c r="H1242">
        <v>1340</v>
      </c>
      <c r="I1242">
        <v>1347</v>
      </c>
      <c r="J1242" t="s">
        <v>5303</v>
      </c>
      <c r="K1242" t="s">
        <v>5304</v>
      </c>
      <c r="L1242" t="s">
        <v>20</v>
      </c>
      <c r="M1242" t="s">
        <v>35</v>
      </c>
      <c r="N1242" t="s">
        <v>37246</v>
      </c>
      <c r="O1242" t="s">
        <v>37253</v>
      </c>
      <c r="P1242" t="b">
        <f t="shared" si="777"/>
        <v>0</v>
      </c>
      <c r="Q1242" t="b">
        <f t="shared" si="763"/>
        <v>0</v>
      </c>
      <c r="R1242" t="b">
        <f t="shared" si="778"/>
        <v>0</v>
      </c>
      <c r="S1242" t="b">
        <f t="shared" si="779"/>
        <v>0</v>
      </c>
      <c r="T1242" t="b">
        <f t="shared" si="780"/>
        <v>0</v>
      </c>
      <c r="U1242" t="b">
        <f t="shared" si="781"/>
        <v>0</v>
      </c>
      <c r="V1242" t="b">
        <f t="shared" si="771"/>
        <v>0</v>
      </c>
      <c r="W1242" t="b">
        <f t="shared" si="772"/>
        <v>0</v>
      </c>
      <c r="X1242" t="b">
        <f t="shared" si="773"/>
        <v>0</v>
      </c>
      <c r="Y1242" t="b">
        <f t="shared" si="774"/>
        <v>0</v>
      </c>
      <c r="Z1242" t="b">
        <f t="shared" si="775"/>
        <v>0</v>
      </c>
      <c r="AA1242" t="b">
        <f t="shared" si="776"/>
        <v>0</v>
      </c>
    </row>
    <row r="1243" spans="1:27" x14ac:dyDescent="0.25">
      <c r="A1243" t="s">
        <v>13</v>
      </c>
      <c r="B1243" t="s">
        <v>5305</v>
      </c>
      <c r="C1243" t="s">
        <v>5306</v>
      </c>
      <c r="D1243">
        <v>2010</v>
      </c>
      <c r="E1243" t="s">
        <v>1437</v>
      </c>
      <c r="F1243">
        <v>51</v>
      </c>
      <c r="G1243">
        <v>6</v>
      </c>
      <c r="H1243">
        <v>745</v>
      </c>
      <c r="I1243">
        <v>759</v>
      </c>
      <c r="J1243" t="s">
        <v>5307</v>
      </c>
      <c r="K1243" t="s">
        <v>5308</v>
      </c>
      <c r="L1243" t="s">
        <v>35</v>
      </c>
      <c r="M1243" t="s">
        <v>20</v>
      </c>
      <c r="N1243" t="s">
        <v>37246</v>
      </c>
      <c r="O1243" t="s">
        <v>37257</v>
      </c>
      <c r="P1243" t="b">
        <f t="shared" si="777"/>
        <v>0</v>
      </c>
      <c r="Q1243" t="b">
        <f t="shared" si="763"/>
        <v>0</v>
      </c>
      <c r="R1243" t="b">
        <f t="shared" si="778"/>
        <v>0</v>
      </c>
      <c r="S1243" t="b">
        <f t="shared" si="779"/>
        <v>0</v>
      </c>
      <c r="T1243" t="b">
        <f t="shared" si="780"/>
        <v>0</v>
      </c>
      <c r="U1243" t="b">
        <f t="shared" si="781"/>
        <v>0</v>
      </c>
      <c r="V1243" t="b">
        <f t="shared" si="771"/>
        <v>0</v>
      </c>
      <c r="W1243" t="b">
        <f t="shared" si="772"/>
        <v>0</v>
      </c>
      <c r="X1243" t="b">
        <f t="shared" si="773"/>
        <v>0</v>
      </c>
      <c r="Y1243" t="b">
        <f t="shared" si="774"/>
        <v>0</v>
      </c>
      <c r="Z1243" t="b">
        <f t="shared" si="775"/>
        <v>0</v>
      </c>
      <c r="AA1243" t="b">
        <f t="shared" si="776"/>
        <v>0</v>
      </c>
    </row>
    <row r="1244" spans="1:27" x14ac:dyDescent="0.25">
      <c r="A1244" t="s">
        <v>13</v>
      </c>
      <c r="B1244" t="s">
        <v>5309</v>
      </c>
      <c r="C1244" t="s">
        <v>5310</v>
      </c>
      <c r="D1244">
        <v>2010</v>
      </c>
      <c r="E1244" t="s">
        <v>5311</v>
      </c>
      <c r="F1244">
        <v>47</v>
      </c>
      <c r="G1244">
        <v>6</v>
      </c>
      <c r="H1244">
        <v>403</v>
      </c>
      <c r="I1244">
        <v>410</v>
      </c>
      <c r="K1244" t="s">
        <v>5312</v>
      </c>
      <c r="L1244" t="s">
        <v>20</v>
      </c>
      <c r="M1244" t="s">
        <v>19</v>
      </c>
      <c r="N1244" t="s">
        <v>37246</v>
      </c>
      <c r="O1244" t="s">
        <v>37253</v>
      </c>
      <c r="P1244" t="b">
        <f t="shared" si="777"/>
        <v>0</v>
      </c>
      <c r="Q1244" t="b">
        <f t="shared" si="763"/>
        <v>0</v>
      </c>
      <c r="R1244" t="b">
        <f t="shared" si="778"/>
        <v>0</v>
      </c>
      <c r="S1244" t="b">
        <f t="shared" si="779"/>
        <v>0</v>
      </c>
      <c r="T1244" t="b">
        <f t="shared" si="780"/>
        <v>0</v>
      </c>
      <c r="U1244" t="b">
        <f t="shared" si="781"/>
        <v>0</v>
      </c>
      <c r="V1244" t="b">
        <f t="shared" si="771"/>
        <v>0</v>
      </c>
      <c r="W1244" t="b">
        <f t="shared" si="772"/>
        <v>0</v>
      </c>
      <c r="X1244" t="b">
        <f t="shared" si="773"/>
        <v>0</v>
      </c>
      <c r="Y1244" t="b">
        <f t="shared" si="774"/>
        <v>0</v>
      </c>
      <c r="Z1244" t="b">
        <f t="shared" si="775"/>
        <v>0</v>
      </c>
      <c r="AA1244" t="b">
        <f t="shared" si="776"/>
        <v>0</v>
      </c>
    </row>
    <row r="1245" spans="1:27" x14ac:dyDescent="0.25">
      <c r="A1245" t="s">
        <v>13</v>
      </c>
      <c r="B1245" t="s">
        <v>5313</v>
      </c>
      <c r="C1245" t="s">
        <v>5314</v>
      </c>
      <c r="D1245">
        <v>2010</v>
      </c>
      <c r="E1245" t="s">
        <v>5315</v>
      </c>
      <c r="H1245">
        <v>1619</v>
      </c>
      <c r="I1245">
        <v>1632</v>
      </c>
      <c r="J1245" t="s">
        <v>5316</v>
      </c>
      <c r="K1245" t="s">
        <v>5317</v>
      </c>
      <c r="L1245" t="s">
        <v>19</v>
      </c>
      <c r="M1245" t="s">
        <v>20</v>
      </c>
      <c r="N1245" t="s">
        <v>37246</v>
      </c>
      <c r="O1245" t="s">
        <v>37253</v>
      </c>
      <c r="P1245" t="b">
        <f t="shared" si="777"/>
        <v>0</v>
      </c>
      <c r="Q1245" t="b">
        <f t="shared" si="763"/>
        <v>0</v>
      </c>
      <c r="R1245" t="b">
        <f t="shared" si="778"/>
        <v>0</v>
      </c>
      <c r="S1245" t="b">
        <f t="shared" si="779"/>
        <v>0</v>
      </c>
      <c r="T1245" t="b">
        <f t="shared" si="780"/>
        <v>0</v>
      </c>
      <c r="U1245" t="b">
        <f t="shared" si="781"/>
        <v>0</v>
      </c>
      <c r="V1245" t="b">
        <f t="shared" si="771"/>
        <v>0</v>
      </c>
      <c r="W1245" t="b">
        <f t="shared" si="772"/>
        <v>0</v>
      </c>
      <c r="X1245" t="b">
        <f t="shared" si="773"/>
        <v>0</v>
      </c>
      <c r="Y1245" t="b">
        <f t="shared" si="774"/>
        <v>0</v>
      </c>
      <c r="Z1245" t="b">
        <f t="shared" si="775"/>
        <v>0</v>
      </c>
      <c r="AA1245" t="b">
        <f t="shared" si="776"/>
        <v>0</v>
      </c>
    </row>
    <row r="1246" spans="1:27" x14ac:dyDescent="0.25">
      <c r="A1246" t="s">
        <v>13</v>
      </c>
      <c r="B1246" t="s">
        <v>5318</v>
      </c>
      <c r="C1246" t="s">
        <v>5319</v>
      </c>
      <c r="D1246">
        <v>2010</v>
      </c>
      <c r="E1246" t="s">
        <v>2441</v>
      </c>
      <c r="F1246">
        <v>297</v>
      </c>
      <c r="G1246" s="2">
        <v>42828</v>
      </c>
      <c r="H1246">
        <v>584</v>
      </c>
      <c r="I1246">
        <v>596</v>
      </c>
      <c r="J1246" t="s">
        <v>5320</v>
      </c>
      <c r="K1246" t="s">
        <v>5321</v>
      </c>
      <c r="L1246" t="s">
        <v>35</v>
      </c>
      <c r="M1246" t="s">
        <v>20</v>
      </c>
      <c r="N1246" t="s">
        <v>37246</v>
      </c>
      <c r="O1246" t="s">
        <v>37256</v>
      </c>
      <c r="P1246" t="b">
        <f t="shared" si="777"/>
        <v>0</v>
      </c>
      <c r="Q1246" t="b">
        <f t="shared" si="763"/>
        <v>0</v>
      </c>
      <c r="R1246" t="b">
        <f t="shared" si="778"/>
        <v>0</v>
      </c>
      <c r="S1246" t="b">
        <f t="shared" si="779"/>
        <v>0</v>
      </c>
      <c r="T1246" t="b">
        <f t="shared" si="780"/>
        <v>0</v>
      </c>
      <c r="U1246" t="b">
        <f t="shared" si="781"/>
        <v>0</v>
      </c>
      <c r="V1246" t="b">
        <f t="shared" si="771"/>
        <v>0</v>
      </c>
      <c r="W1246" t="b">
        <f t="shared" si="772"/>
        <v>0</v>
      </c>
      <c r="X1246" t="b">
        <f t="shared" si="773"/>
        <v>0</v>
      </c>
      <c r="Y1246" t="b">
        <f t="shared" si="774"/>
        <v>0</v>
      </c>
      <c r="Z1246" t="b">
        <f t="shared" si="775"/>
        <v>0</v>
      </c>
      <c r="AA1246" t="b">
        <f t="shared" si="776"/>
        <v>0</v>
      </c>
    </row>
    <row r="1247" spans="1:27" x14ac:dyDescent="0.25">
      <c r="A1247" t="s">
        <v>13</v>
      </c>
      <c r="B1247" t="s">
        <v>5322</v>
      </c>
      <c r="C1247" t="s">
        <v>5323</v>
      </c>
      <c r="D1247">
        <v>2010</v>
      </c>
      <c r="E1247" t="s">
        <v>152</v>
      </c>
      <c r="F1247">
        <v>5</v>
      </c>
      <c r="G1247">
        <v>10</v>
      </c>
      <c r="J1247" t="s">
        <v>5324</v>
      </c>
      <c r="K1247" t="s">
        <v>5325</v>
      </c>
      <c r="L1247" t="s">
        <v>20</v>
      </c>
      <c r="M1247" t="s">
        <v>35</v>
      </c>
      <c r="N1247" t="s">
        <v>37246</v>
      </c>
      <c r="O1247" t="s">
        <v>37257</v>
      </c>
      <c r="P1247" t="b">
        <f t="shared" si="777"/>
        <v>0</v>
      </c>
      <c r="Q1247" t="b">
        <f t="shared" si="763"/>
        <v>0</v>
      </c>
      <c r="R1247" t="b">
        <f t="shared" si="778"/>
        <v>0</v>
      </c>
      <c r="S1247" t="b">
        <f t="shared" si="779"/>
        <v>0</v>
      </c>
      <c r="T1247" t="b">
        <f t="shared" si="780"/>
        <v>0</v>
      </c>
      <c r="U1247" t="b">
        <f t="shared" si="781"/>
        <v>0</v>
      </c>
      <c r="V1247" t="b">
        <f t="shared" si="771"/>
        <v>0</v>
      </c>
      <c r="W1247" t="b">
        <f t="shared" si="772"/>
        <v>0</v>
      </c>
      <c r="X1247" t="b">
        <f t="shared" si="773"/>
        <v>0</v>
      </c>
      <c r="Y1247" t="b">
        <f t="shared" si="774"/>
        <v>0</v>
      </c>
      <c r="Z1247" t="b">
        <f t="shared" si="775"/>
        <v>0</v>
      </c>
      <c r="AA1247" t="b">
        <f t="shared" si="776"/>
        <v>0</v>
      </c>
    </row>
    <row r="1248" spans="1:27" x14ac:dyDescent="0.25">
      <c r="A1248" t="s">
        <v>13</v>
      </c>
      <c r="B1248" t="s">
        <v>5326</v>
      </c>
      <c r="C1248" t="s">
        <v>5327</v>
      </c>
      <c r="D1248">
        <v>2010</v>
      </c>
      <c r="E1248" t="s">
        <v>5328</v>
      </c>
      <c r="F1248">
        <v>35</v>
      </c>
      <c r="G1248">
        <v>2</v>
      </c>
      <c r="H1248">
        <v>189</v>
      </c>
      <c r="I1248">
        <v>197</v>
      </c>
      <c r="K1248" t="s">
        <v>5329</v>
      </c>
      <c r="L1248" t="s">
        <v>35</v>
      </c>
      <c r="M1248" t="s">
        <v>20</v>
      </c>
      <c r="N1248" t="s">
        <v>37249</v>
      </c>
      <c r="P1248" t="b">
        <f t="shared" si="777"/>
        <v>0</v>
      </c>
      <c r="Q1248" t="b">
        <f t="shared" si="763"/>
        <v>0</v>
      </c>
      <c r="R1248" t="b">
        <f t="shared" si="778"/>
        <v>0</v>
      </c>
      <c r="S1248" t="b">
        <f t="shared" si="779"/>
        <v>0</v>
      </c>
      <c r="T1248" t="b">
        <f t="shared" si="780"/>
        <v>0</v>
      </c>
      <c r="U1248" t="b">
        <f t="shared" si="781"/>
        <v>0</v>
      </c>
      <c r="V1248" t="b">
        <f t="shared" si="771"/>
        <v>0</v>
      </c>
      <c r="W1248" t="b">
        <f t="shared" si="772"/>
        <v>0</v>
      </c>
      <c r="X1248" t="b">
        <f t="shared" si="773"/>
        <v>0</v>
      </c>
      <c r="Y1248" t="b">
        <f t="shared" si="774"/>
        <v>0</v>
      </c>
      <c r="Z1248" t="b">
        <f t="shared" si="775"/>
        <v>0</v>
      </c>
      <c r="AA1248" t="b">
        <f t="shared" si="776"/>
        <v>0</v>
      </c>
    </row>
    <row r="1249" spans="1:27" x14ac:dyDescent="0.25">
      <c r="A1249" t="s">
        <v>13</v>
      </c>
      <c r="B1249" t="s">
        <v>5330</v>
      </c>
      <c r="C1249" t="s">
        <v>5331</v>
      </c>
      <c r="D1249">
        <v>2010</v>
      </c>
      <c r="E1249" t="s">
        <v>5328</v>
      </c>
      <c r="F1249">
        <v>35</v>
      </c>
      <c r="G1249">
        <v>2</v>
      </c>
      <c r="H1249">
        <v>204</v>
      </c>
      <c r="I1249">
        <v>215</v>
      </c>
      <c r="K1249" t="s">
        <v>5332</v>
      </c>
      <c r="L1249" t="s">
        <v>19</v>
      </c>
      <c r="M1249" t="s">
        <v>20</v>
      </c>
      <c r="N1249" t="s">
        <v>37249</v>
      </c>
      <c r="P1249" t="b">
        <f t="shared" si="777"/>
        <v>0</v>
      </c>
      <c r="Q1249" t="b">
        <f t="shared" si="763"/>
        <v>0</v>
      </c>
      <c r="R1249" t="b">
        <f t="shared" si="778"/>
        <v>0</v>
      </c>
      <c r="S1249" t="b">
        <f t="shared" si="779"/>
        <v>0</v>
      </c>
      <c r="T1249" t="b">
        <f t="shared" si="780"/>
        <v>0</v>
      </c>
      <c r="U1249" t="b">
        <f t="shared" si="781"/>
        <v>0</v>
      </c>
      <c r="V1249" t="b">
        <f t="shared" si="771"/>
        <v>0</v>
      </c>
      <c r="W1249" t="b">
        <f t="shared" si="772"/>
        <v>0</v>
      </c>
      <c r="X1249" t="b">
        <f t="shared" si="773"/>
        <v>0</v>
      </c>
      <c r="Y1249" t="b">
        <f t="shared" si="774"/>
        <v>0</v>
      </c>
      <c r="Z1249" t="b">
        <f t="shared" si="775"/>
        <v>0</v>
      </c>
      <c r="AA1249" t="b">
        <f t="shared" si="776"/>
        <v>0</v>
      </c>
    </row>
    <row r="1250" spans="1:27" x14ac:dyDescent="0.25">
      <c r="A1250" t="s">
        <v>13</v>
      </c>
      <c r="B1250" t="s">
        <v>5333</v>
      </c>
      <c r="C1250" t="s">
        <v>5334</v>
      </c>
      <c r="D1250">
        <v>2010</v>
      </c>
      <c r="E1250" t="s">
        <v>182</v>
      </c>
      <c r="F1250">
        <v>79</v>
      </c>
      <c r="G1250">
        <v>6</v>
      </c>
      <c r="H1250">
        <v>1280</v>
      </c>
      <c r="I1250">
        <v>1295</v>
      </c>
      <c r="J1250" t="s">
        <v>5335</v>
      </c>
      <c r="K1250" t="s">
        <v>5336</v>
      </c>
      <c r="L1250" t="s">
        <v>19</v>
      </c>
      <c r="M1250" t="s">
        <v>20</v>
      </c>
      <c r="N1250" t="s">
        <v>37249</v>
      </c>
      <c r="P1250" t="b">
        <f t="shared" si="777"/>
        <v>0</v>
      </c>
      <c r="Q1250" t="b">
        <f t="shared" si="763"/>
        <v>0</v>
      </c>
      <c r="R1250" t="b">
        <f t="shared" si="778"/>
        <v>0</v>
      </c>
      <c r="S1250" t="b">
        <f t="shared" si="779"/>
        <v>0</v>
      </c>
      <c r="T1250" t="b">
        <f t="shared" si="780"/>
        <v>0</v>
      </c>
      <c r="U1250" t="b">
        <f t="shared" si="781"/>
        <v>0</v>
      </c>
      <c r="V1250" t="b">
        <f t="shared" si="771"/>
        <v>0</v>
      </c>
      <c r="W1250" t="b">
        <f t="shared" si="772"/>
        <v>0</v>
      </c>
      <c r="X1250" t="b">
        <f t="shared" si="773"/>
        <v>0</v>
      </c>
      <c r="Y1250" t="b">
        <f t="shared" si="774"/>
        <v>0</v>
      </c>
      <c r="Z1250" t="b">
        <f t="shared" si="775"/>
        <v>0</v>
      </c>
      <c r="AA1250" t="b">
        <f t="shared" si="776"/>
        <v>0</v>
      </c>
    </row>
    <row r="1251" spans="1:27" x14ac:dyDescent="0.25">
      <c r="A1251" t="s">
        <v>13</v>
      </c>
      <c r="B1251" t="s">
        <v>5337</v>
      </c>
      <c r="C1251" t="s">
        <v>5338</v>
      </c>
      <c r="D1251">
        <v>2010</v>
      </c>
      <c r="E1251" t="s">
        <v>67</v>
      </c>
      <c r="F1251">
        <v>19</v>
      </c>
      <c r="G1251">
        <v>6</v>
      </c>
      <c r="H1251">
        <v>783</v>
      </c>
      <c r="I1251">
        <v>793</v>
      </c>
      <c r="J1251" t="s">
        <v>5339</v>
      </c>
      <c r="K1251" t="s">
        <v>5340</v>
      </c>
      <c r="L1251" t="s">
        <v>20</v>
      </c>
      <c r="M1251" t="s">
        <v>19</v>
      </c>
      <c r="N1251" t="s">
        <v>37249</v>
      </c>
      <c r="P1251" t="b">
        <f t="shared" si="777"/>
        <v>0</v>
      </c>
      <c r="Q1251" t="b">
        <f t="shared" si="763"/>
        <v>0</v>
      </c>
      <c r="R1251" t="b">
        <f t="shared" si="778"/>
        <v>0</v>
      </c>
      <c r="S1251" t="b">
        <f t="shared" si="779"/>
        <v>0</v>
      </c>
      <c r="T1251" t="b">
        <f t="shared" si="780"/>
        <v>0</v>
      </c>
      <c r="U1251" t="b">
        <f t="shared" si="781"/>
        <v>0</v>
      </c>
      <c r="V1251" t="b">
        <f t="shared" si="771"/>
        <v>0</v>
      </c>
      <c r="W1251" t="b">
        <f t="shared" si="772"/>
        <v>0</v>
      </c>
      <c r="X1251" t="b">
        <f t="shared" si="773"/>
        <v>0</v>
      </c>
      <c r="Y1251" t="b">
        <f t="shared" si="774"/>
        <v>0</v>
      </c>
      <c r="Z1251" t="b">
        <f t="shared" si="775"/>
        <v>0</v>
      </c>
      <c r="AA1251" t="b">
        <f t="shared" si="776"/>
        <v>0</v>
      </c>
    </row>
    <row r="1252" spans="1:27" hidden="1" x14ac:dyDescent="0.25">
      <c r="A1252" t="s">
        <v>13</v>
      </c>
      <c r="B1252" t="s">
        <v>5341</v>
      </c>
      <c r="C1252" t="s">
        <v>5342</v>
      </c>
      <c r="D1252">
        <v>2010</v>
      </c>
      <c r="E1252" t="s">
        <v>293</v>
      </c>
      <c r="F1252">
        <v>83</v>
      </c>
      <c r="G1252">
        <v>6</v>
      </c>
      <c r="H1252">
        <v>898</v>
      </c>
      <c r="I1252">
        <v>910</v>
      </c>
      <c r="J1252" t="s">
        <v>5343</v>
      </c>
      <c r="K1252" t="s">
        <v>5344</v>
      </c>
      <c r="L1252" t="s">
        <v>35</v>
      </c>
      <c r="M1252" t="s">
        <v>20</v>
      </c>
      <c r="N1252" t="s">
        <v>37246</v>
      </c>
      <c r="O1252" t="s">
        <v>37256</v>
      </c>
      <c r="P1252" t="b">
        <f t="shared" si="777"/>
        <v>0</v>
      </c>
      <c r="Q1252" t="b">
        <f t="shared" si="763"/>
        <v>1</v>
      </c>
      <c r="R1252" t="b">
        <f t="shared" si="778"/>
        <v>0</v>
      </c>
      <c r="S1252" t="b">
        <f t="shared" si="779"/>
        <v>0</v>
      </c>
      <c r="T1252" t="b">
        <f t="shared" si="780"/>
        <v>0</v>
      </c>
      <c r="U1252" t="b">
        <f t="shared" si="781"/>
        <v>0</v>
      </c>
    </row>
    <row r="1253" spans="1:27" x14ac:dyDescent="0.25">
      <c r="A1253" t="s">
        <v>13</v>
      </c>
      <c r="B1253" t="s">
        <v>5345</v>
      </c>
      <c r="C1253" t="s">
        <v>5346</v>
      </c>
      <c r="D1253">
        <v>2010</v>
      </c>
      <c r="E1253" t="s">
        <v>182</v>
      </c>
      <c r="F1253">
        <v>79</v>
      </c>
      <c r="G1253">
        <v>6</v>
      </c>
      <c r="H1253">
        <v>1296</v>
      </c>
      <c r="I1253">
        <v>1307</v>
      </c>
      <c r="J1253" t="s">
        <v>5347</v>
      </c>
      <c r="K1253" t="s">
        <v>5348</v>
      </c>
      <c r="L1253" t="s">
        <v>20</v>
      </c>
      <c r="M1253" t="s">
        <v>19</v>
      </c>
      <c r="N1253" t="s">
        <v>37246</v>
      </c>
      <c r="O1253" t="s">
        <v>37251</v>
      </c>
      <c r="P1253" t="b">
        <f t="shared" si="777"/>
        <v>0</v>
      </c>
      <c r="Q1253" t="b">
        <f t="shared" si="763"/>
        <v>0</v>
      </c>
      <c r="R1253" t="b">
        <f t="shared" si="778"/>
        <v>0</v>
      </c>
      <c r="S1253" t="b">
        <f t="shared" si="779"/>
        <v>0</v>
      </c>
      <c r="T1253" t="b">
        <f t="shared" si="780"/>
        <v>0</v>
      </c>
      <c r="U1253" t="b">
        <f t="shared" si="781"/>
        <v>0</v>
      </c>
      <c r="V1253" t="b">
        <f t="shared" ref="V1253:V1255" si="782">ISNUMBER(SEARCH(" hen",$C1253))</f>
        <v>0</v>
      </c>
      <c r="W1253" t="b">
        <f t="shared" ref="W1253:W1255" si="783">ISNUMBER(SEARCH("penguin",$C1253))</f>
        <v>0</v>
      </c>
      <c r="X1253" t="b">
        <f t="shared" ref="X1253:X1255" si="784">ISNUMBER(SEARCH("Whale",$C1253))</f>
        <v>0</v>
      </c>
      <c r="Y1253" t="b">
        <f t="shared" ref="Y1253:Y1255" si="785">ISNUMBER(SEARCH("Seal",$C1253))</f>
        <v>0</v>
      </c>
      <c r="Z1253" t="b">
        <f t="shared" ref="Z1253:Z1255" si="786">ISNUMBER(SEARCH("Newt",$C1253))</f>
        <v>0</v>
      </c>
      <c r="AA1253" t="b">
        <f t="shared" ref="AA1253:AA1255" si="787">ISNUMBER(SEARCH("Sea Turtle",$C1253))</f>
        <v>0</v>
      </c>
    </row>
    <row r="1254" spans="1:27" x14ac:dyDescent="0.25">
      <c r="A1254" t="s">
        <v>13</v>
      </c>
      <c r="B1254" t="s">
        <v>5349</v>
      </c>
      <c r="C1254" t="s">
        <v>5350</v>
      </c>
      <c r="D1254">
        <v>2010</v>
      </c>
      <c r="E1254" t="s">
        <v>2058</v>
      </c>
      <c r="F1254">
        <v>50</v>
      </c>
      <c r="G1254">
        <v>5</v>
      </c>
      <c r="H1254">
        <v>880</v>
      </c>
      <c r="I1254">
        <v>887</v>
      </c>
      <c r="J1254" t="s">
        <v>5351</v>
      </c>
      <c r="K1254" t="s">
        <v>5352</v>
      </c>
      <c r="L1254" t="s">
        <v>19</v>
      </c>
      <c r="M1254" t="s">
        <v>20</v>
      </c>
      <c r="N1254" t="s">
        <v>37246</v>
      </c>
      <c r="O1254" t="s">
        <v>37251</v>
      </c>
      <c r="P1254" t="b">
        <f t="shared" si="777"/>
        <v>0</v>
      </c>
      <c r="Q1254" t="b">
        <f t="shared" si="763"/>
        <v>0</v>
      </c>
      <c r="R1254" t="b">
        <f t="shared" si="778"/>
        <v>0</v>
      </c>
      <c r="S1254" t="b">
        <f t="shared" si="779"/>
        <v>0</v>
      </c>
      <c r="T1254" t="b">
        <f t="shared" si="780"/>
        <v>0</v>
      </c>
      <c r="U1254" t="b">
        <f t="shared" si="781"/>
        <v>0</v>
      </c>
      <c r="V1254" t="b">
        <f t="shared" si="782"/>
        <v>0</v>
      </c>
      <c r="W1254" t="b">
        <f t="shared" si="783"/>
        <v>0</v>
      </c>
      <c r="X1254" t="b">
        <f t="shared" si="784"/>
        <v>0</v>
      </c>
      <c r="Y1254" t="b">
        <f t="shared" si="785"/>
        <v>0</v>
      </c>
      <c r="Z1254" t="b">
        <f t="shared" si="786"/>
        <v>0</v>
      </c>
      <c r="AA1254" t="b">
        <f t="shared" si="787"/>
        <v>0</v>
      </c>
    </row>
    <row r="1255" spans="1:27" x14ac:dyDescent="0.25">
      <c r="A1255" t="s">
        <v>13</v>
      </c>
      <c r="B1255" t="s">
        <v>5353</v>
      </c>
      <c r="C1255" t="s">
        <v>5354</v>
      </c>
      <c r="D1255">
        <v>2010</v>
      </c>
      <c r="E1255" t="s">
        <v>1667</v>
      </c>
      <c r="F1255">
        <v>143</v>
      </c>
      <c r="G1255">
        <v>11</v>
      </c>
      <c r="H1255">
        <v>2504</v>
      </c>
      <c r="I1255">
        <v>2513</v>
      </c>
      <c r="J1255" t="s">
        <v>5355</v>
      </c>
      <c r="K1255" t="s">
        <v>5356</v>
      </c>
      <c r="L1255" t="s">
        <v>35</v>
      </c>
      <c r="M1255" t="s">
        <v>20</v>
      </c>
      <c r="N1255" t="s">
        <v>37249</v>
      </c>
      <c r="P1255" t="b">
        <f t="shared" si="777"/>
        <v>0</v>
      </c>
      <c r="Q1255" t="b">
        <f t="shared" si="763"/>
        <v>0</v>
      </c>
      <c r="R1255" t="b">
        <f t="shared" si="778"/>
        <v>0</v>
      </c>
      <c r="S1255" t="b">
        <f t="shared" si="779"/>
        <v>0</v>
      </c>
      <c r="T1255" t="b">
        <f t="shared" si="780"/>
        <v>0</v>
      </c>
      <c r="U1255" t="b">
        <f t="shared" si="781"/>
        <v>0</v>
      </c>
      <c r="V1255" t="b">
        <f t="shared" si="782"/>
        <v>0</v>
      </c>
      <c r="W1255" t="b">
        <f t="shared" si="783"/>
        <v>0</v>
      </c>
      <c r="X1255" t="b">
        <f t="shared" si="784"/>
        <v>0</v>
      </c>
      <c r="Y1255" t="b">
        <f t="shared" si="785"/>
        <v>0</v>
      </c>
      <c r="Z1255" t="b">
        <f t="shared" si="786"/>
        <v>0</v>
      </c>
      <c r="AA1255" t="b">
        <f t="shared" si="787"/>
        <v>0</v>
      </c>
    </row>
    <row r="1256" spans="1:27" hidden="1" x14ac:dyDescent="0.25">
      <c r="A1256" t="s">
        <v>13</v>
      </c>
      <c r="B1256" t="s">
        <v>5357</v>
      </c>
      <c r="C1256" t="s">
        <v>5358</v>
      </c>
      <c r="D1256">
        <v>2010</v>
      </c>
      <c r="E1256" t="s">
        <v>765</v>
      </c>
      <c r="F1256">
        <v>89</v>
      </c>
      <c r="G1256">
        <v>7</v>
      </c>
      <c r="H1256">
        <v>1360</v>
      </c>
      <c r="I1256">
        <v>1371</v>
      </c>
      <c r="J1256" t="s">
        <v>5359</v>
      </c>
      <c r="K1256" t="s">
        <v>5360</v>
      </c>
      <c r="L1256" t="s">
        <v>35</v>
      </c>
      <c r="M1256" t="s">
        <v>20</v>
      </c>
      <c r="N1256" t="s">
        <v>37246</v>
      </c>
      <c r="O1256" t="s">
        <v>37256</v>
      </c>
      <c r="P1256" t="b">
        <f t="shared" si="777"/>
        <v>1</v>
      </c>
      <c r="R1256" t="b">
        <f t="shared" si="778"/>
        <v>0</v>
      </c>
      <c r="S1256" t="b">
        <f t="shared" si="779"/>
        <v>0</v>
      </c>
      <c r="T1256" t="b">
        <f t="shared" si="780"/>
        <v>0</v>
      </c>
      <c r="U1256" t="b">
        <f t="shared" si="781"/>
        <v>0</v>
      </c>
    </row>
    <row r="1257" spans="1:27" x14ac:dyDescent="0.25">
      <c r="A1257" t="s">
        <v>13</v>
      </c>
      <c r="B1257" t="s">
        <v>5361</v>
      </c>
      <c r="C1257" t="s">
        <v>5362</v>
      </c>
      <c r="D1257">
        <v>2010</v>
      </c>
      <c r="E1257" t="s">
        <v>152</v>
      </c>
      <c r="F1257">
        <v>5</v>
      </c>
      <c r="G1257">
        <v>8</v>
      </c>
      <c r="J1257" t="s">
        <v>5363</v>
      </c>
      <c r="K1257" t="s">
        <v>5364</v>
      </c>
      <c r="L1257" t="s">
        <v>20</v>
      </c>
      <c r="M1257" t="s">
        <v>19</v>
      </c>
      <c r="N1257" t="s">
        <v>37246</v>
      </c>
      <c r="O1257" t="s">
        <v>37256</v>
      </c>
      <c r="P1257" t="b">
        <f t="shared" si="777"/>
        <v>0</v>
      </c>
      <c r="Q1257" t="b">
        <f t="shared" ref="Q1257:Q1266" si="788">ISNUMBER(SEARCH("marine",$C1257))</f>
        <v>0</v>
      </c>
      <c r="R1257" t="b">
        <f t="shared" si="778"/>
        <v>0</v>
      </c>
      <c r="S1257" t="b">
        <f t="shared" si="779"/>
        <v>0</v>
      </c>
      <c r="T1257" t="b">
        <f t="shared" si="780"/>
        <v>0</v>
      </c>
      <c r="U1257" t="b">
        <f t="shared" si="781"/>
        <v>0</v>
      </c>
      <c r="V1257" t="b">
        <f t="shared" ref="V1257:V1266" si="789">ISNUMBER(SEARCH(" hen",$C1257))</f>
        <v>0</v>
      </c>
      <c r="W1257" t="b">
        <f t="shared" ref="W1257:W1266" si="790">ISNUMBER(SEARCH("penguin",$C1257))</f>
        <v>0</v>
      </c>
      <c r="X1257" t="b">
        <f t="shared" ref="X1257:X1266" si="791">ISNUMBER(SEARCH("Whale",$C1257))</f>
        <v>0</v>
      </c>
      <c r="Y1257" t="b">
        <f t="shared" ref="Y1257:Y1266" si="792">ISNUMBER(SEARCH("Seal",$C1257))</f>
        <v>0</v>
      </c>
      <c r="Z1257" t="b">
        <f t="shared" ref="Z1257:Z1261" si="793">ISNUMBER(SEARCH("Newt",$C1257))</f>
        <v>0</v>
      </c>
      <c r="AA1257" t="b">
        <f t="shared" ref="AA1257:AA1261" si="794">ISNUMBER(SEARCH("Sea Turtle",$C1257))</f>
        <v>0</v>
      </c>
    </row>
    <row r="1258" spans="1:27" x14ac:dyDescent="0.25">
      <c r="A1258" t="s">
        <v>13</v>
      </c>
      <c r="B1258" t="s">
        <v>5365</v>
      </c>
      <c r="C1258" t="s">
        <v>5366</v>
      </c>
      <c r="D1258">
        <v>2010</v>
      </c>
      <c r="E1258" t="s">
        <v>5367</v>
      </c>
      <c r="F1258" t="s">
        <v>5368</v>
      </c>
      <c r="G1258" t="s">
        <v>5369</v>
      </c>
      <c r="J1258" t="s">
        <v>5370</v>
      </c>
      <c r="K1258" t="s">
        <v>5371</v>
      </c>
      <c r="L1258" t="s">
        <v>19</v>
      </c>
      <c r="M1258" t="s">
        <v>20</v>
      </c>
      <c r="N1258" t="s">
        <v>37246</v>
      </c>
      <c r="O1258" t="s">
        <v>37253</v>
      </c>
      <c r="P1258" t="b">
        <f t="shared" si="777"/>
        <v>0</v>
      </c>
      <c r="Q1258" t="b">
        <f t="shared" si="788"/>
        <v>0</v>
      </c>
      <c r="R1258" t="b">
        <f t="shared" si="778"/>
        <v>0</v>
      </c>
      <c r="S1258" t="b">
        <f t="shared" si="779"/>
        <v>0</v>
      </c>
      <c r="T1258" t="b">
        <f t="shared" si="780"/>
        <v>0</v>
      </c>
      <c r="U1258" t="b">
        <f t="shared" si="781"/>
        <v>0</v>
      </c>
      <c r="V1258" t="b">
        <f t="shared" si="789"/>
        <v>0</v>
      </c>
      <c r="W1258" t="b">
        <f t="shared" si="790"/>
        <v>0</v>
      </c>
      <c r="X1258" t="b">
        <f t="shared" si="791"/>
        <v>0</v>
      </c>
      <c r="Y1258" t="b">
        <f t="shared" si="792"/>
        <v>0</v>
      </c>
      <c r="Z1258" t="b">
        <f t="shared" si="793"/>
        <v>0</v>
      </c>
      <c r="AA1258" t="b">
        <f t="shared" si="794"/>
        <v>0</v>
      </c>
    </row>
    <row r="1259" spans="1:27" x14ac:dyDescent="0.25">
      <c r="A1259" t="s">
        <v>13</v>
      </c>
      <c r="B1259" t="s">
        <v>5372</v>
      </c>
      <c r="C1259" t="s">
        <v>5373</v>
      </c>
      <c r="D1259">
        <v>2010</v>
      </c>
      <c r="E1259" t="s">
        <v>147</v>
      </c>
      <c r="F1259">
        <v>91</v>
      </c>
      <c r="G1259">
        <v>5</v>
      </c>
      <c r="H1259">
        <v>1205</v>
      </c>
      <c r="I1259">
        <v>1212</v>
      </c>
      <c r="J1259" t="s">
        <v>5374</v>
      </c>
      <c r="K1259" t="s">
        <v>5375</v>
      </c>
      <c r="L1259" t="s">
        <v>20</v>
      </c>
      <c r="M1259" t="s">
        <v>19</v>
      </c>
      <c r="N1259" t="s">
        <v>37246</v>
      </c>
      <c r="O1259" t="s">
        <v>37253</v>
      </c>
      <c r="P1259" t="b">
        <f t="shared" si="777"/>
        <v>0</v>
      </c>
      <c r="Q1259" t="b">
        <f t="shared" si="788"/>
        <v>0</v>
      </c>
      <c r="R1259" t="b">
        <f t="shared" si="778"/>
        <v>0</v>
      </c>
      <c r="S1259" t="b">
        <f t="shared" si="779"/>
        <v>0</v>
      </c>
      <c r="T1259" t="b">
        <f t="shared" si="780"/>
        <v>0</v>
      </c>
      <c r="U1259" t="b">
        <f t="shared" si="781"/>
        <v>0</v>
      </c>
      <c r="V1259" t="b">
        <f t="shared" si="789"/>
        <v>0</v>
      </c>
      <c r="W1259" t="b">
        <f t="shared" si="790"/>
        <v>0</v>
      </c>
      <c r="X1259" t="b">
        <f t="shared" si="791"/>
        <v>0</v>
      </c>
      <c r="Y1259" t="b">
        <f t="shared" si="792"/>
        <v>0</v>
      </c>
      <c r="Z1259" t="b">
        <f t="shared" si="793"/>
        <v>0</v>
      </c>
      <c r="AA1259" t="b">
        <f t="shared" si="794"/>
        <v>0</v>
      </c>
    </row>
    <row r="1260" spans="1:27" x14ac:dyDescent="0.25">
      <c r="A1260" t="s">
        <v>13</v>
      </c>
      <c r="B1260" t="s">
        <v>5376</v>
      </c>
      <c r="C1260" t="s">
        <v>5377</v>
      </c>
      <c r="D1260">
        <v>2010</v>
      </c>
      <c r="E1260" t="s">
        <v>147</v>
      </c>
      <c r="F1260">
        <v>91</v>
      </c>
      <c r="G1260">
        <v>5</v>
      </c>
      <c r="H1260">
        <v>1242</v>
      </c>
      <c r="I1260">
        <v>1250</v>
      </c>
      <c r="J1260" t="s">
        <v>5378</v>
      </c>
      <c r="K1260" t="s">
        <v>5379</v>
      </c>
      <c r="L1260" t="s">
        <v>19</v>
      </c>
      <c r="M1260" t="s">
        <v>20</v>
      </c>
      <c r="N1260" t="s">
        <v>37249</v>
      </c>
      <c r="P1260" t="b">
        <f t="shared" si="777"/>
        <v>0</v>
      </c>
      <c r="Q1260" t="b">
        <f t="shared" si="788"/>
        <v>0</v>
      </c>
      <c r="R1260" t="b">
        <f t="shared" si="778"/>
        <v>0</v>
      </c>
      <c r="S1260" t="b">
        <f t="shared" si="779"/>
        <v>0</v>
      </c>
      <c r="T1260" t="b">
        <f t="shared" si="780"/>
        <v>0</v>
      </c>
      <c r="U1260" t="b">
        <f t="shared" si="781"/>
        <v>0</v>
      </c>
      <c r="V1260" t="b">
        <f t="shared" si="789"/>
        <v>0</v>
      </c>
      <c r="W1260" t="b">
        <f t="shared" si="790"/>
        <v>0</v>
      </c>
      <c r="X1260" t="b">
        <f t="shared" si="791"/>
        <v>0</v>
      </c>
      <c r="Y1260" t="b">
        <f t="shared" si="792"/>
        <v>0</v>
      </c>
      <c r="Z1260" t="b">
        <f t="shared" si="793"/>
        <v>0</v>
      </c>
      <c r="AA1260" t="b">
        <f t="shared" si="794"/>
        <v>0</v>
      </c>
    </row>
    <row r="1261" spans="1:27" x14ac:dyDescent="0.25">
      <c r="A1261" t="s">
        <v>13</v>
      </c>
      <c r="B1261" t="s">
        <v>5380</v>
      </c>
      <c r="C1261" t="s">
        <v>5381</v>
      </c>
      <c r="D1261">
        <v>2010</v>
      </c>
      <c r="E1261" t="s">
        <v>147</v>
      </c>
      <c r="F1261">
        <v>91</v>
      </c>
      <c r="G1261">
        <v>5</v>
      </c>
      <c r="H1261">
        <v>1197</v>
      </c>
      <c r="I1261">
        <v>1204</v>
      </c>
      <c r="J1261" t="s">
        <v>5382</v>
      </c>
      <c r="K1261" t="s">
        <v>5383</v>
      </c>
      <c r="L1261" t="s">
        <v>19</v>
      </c>
      <c r="M1261" t="s">
        <v>20</v>
      </c>
      <c r="N1261" t="s">
        <v>37246</v>
      </c>
      <c r="O1261" t="s">
        <v>37251</v>
      </c>
      <c r="P1261" t="b">
        <f t="shared" si="777"/>
        <v>0</v>
      </c>
      <c r="Q1261" t="b">
        <f t="shared" si="788"/>
        <v>0</v>
      </c>
      <c r="R1261" t="b">
        <f t="shared" si="778"/>
        <v>0</v>
      </c>
      <c r="S1261" t="b">
        <f t="shared" si="779"/>
        <v>0</v>
      </c>
      <c r="T1261" t="b">
        <f t="shared" si="780"/>
        <v>0</v>
      </c>
      <c r="U1261" t="b">
        <f t="shared" si="781"/>
        <v>0</v>
      </c>
      <c r="V1261" t="b">
        <f t="shared" si="789"/>
        <v>0</v>
      </c>
      <c r="W1261" t="b">
        <f t="shared" si="790"/>
        <v>0</v>
      </c>
      <c r="X1261" t="b">
        <f t="shared" si="791"/>
        <v>0</v>
      </c>
      <c r="Y1261" t="b">
        <f t="shared" si="792"/>
        <v>0</v>
      </c>
      <c r="Z1261" t="b">
        <f t="shared" si="793"/>
        <v>0</v>
      </c>
      <c r="AA1261" t="b">
        <f t="shared" si="794"/>
        <v>0</v>
      </c>
    </row>
    <row r="1262" spans="1:27" hidden="1" x14ac:dyDescent="0.25">
      <c r="A1262" t="s">
        <v>13</v>
      </c>
      <c r="B1262" t="s">
        <v>5384</v>
      </c>
      <c r="C1262" t="s">
        <v>5385</v>
      </c>
      <c r="D1262">
        <v>2010</v>
      </c>
      <c r="E1262" t="s">
        <v>1380</v>
      </c>
      <c r="F1262">
        <v>87</v>
      </c>
      <c r="G1262" s="2">
        <v>42826</v>
      </c>
      <c r="H1262">
        <v>61</v>
      </c>
      <c r="I1262">
        <v>71</v>
      </c>
      <c r="J1262" t="s">
        <v>5386</v>
      </c>
      <c r="K1262" t="s">
        <v>5387</v>
      </c>
      <c r="L1262" t="s">
        <v>20</v>
      </c>
      <c r="M1262" t="s">
        <v>19</v>
      </c>
      <c r="N1262" t="s">
        <v>37246</v>
      </c>
      <c r="O1262" t="s">
        <v>37256</v>
      </c>
      <c r="P1262" t="b">
        <f t="shared" si="777"/>
        <v>0</v>
      </c>
      <c r="Q1262" t="b">
        <f t="shared" si="788"/>
        <v>0</v>
      </c>
      <c r="R1262" t="b">
        <f t="shared" si="778"/>
        <v>0</v>
      </c>
      <c r="S1262" t="b">
        <f t="shared" si="779"/>
        <v>0</v>
      </c>
      <c r="T1262" t="b">
        <f t="shared" si="780"/>
        <v>0</v>
      </c>
      <c r="U1262" t="b">
        <f t="shared" si="781"/>
        <v>0</v>
      </c>
      <c r="V1262" t="b">
        <f t="shared" si="789"/>
        <v>0</v>
      </c>
      <c r="W1262" t="b">
        <f t="shared" si="790"/>
        <v>0</v>
      </c>
      <c r="X1262" t="b">
        <f t="shared" si="791"/>
        <v>0</v>
      </c>
      <c r="Y1262" t="b">
        <f t="shared" si="792"/>
        <v>1</v>
      </c>
    </row>
    <row r="1263" spans="1:27" x14ac:dyDescent="0.25">
      <c r="A1263" t="s">
        <v>13</v>
      </c>
      <c r="B1263" t="s">
        <v>5388</v>
      </c>
      <c r="C1263" t="s">
        <v>5389</v>
      </c>
      <c r="D1263">
        <v>2010</v>
      </c>
      <c r="E1263" t="s">
        <v>43</v>
      </c>
      <c r="F1263">
        <v>35</v>
      </c>
      <c r="G1263">
        <v>7</v>
      </c>
      <c r="H1263">
        <v>332</v>
      </c>
      <c r="I1263">
        <v>337</v>
      </c>
      <c r="J1263" t="s">
        <v>5390</v>
      </c>
      <c r="K1263" t="s">
        <v>5391</v>
      </c>
      <c r="L1263" t="s">
        <v>20</v>
      </c>
      <c r="M1263" t="s">
        <v>35</v>
      </c>
      <c r="N1263" t="s">
        <v>37249</v>
      </c>
      <c r="P1263" t="b">
        <f t="shared" si="777"/>
        <v>0</v>
      </c>
      <c r="Q1263" t="b">
        <f t="shared" si="788"/>
        <v>0</v>
      </c>
      <c r="R1263" t="b">
        <f t="shared" si="778"/>
        <v>0</v>
      </c>
      <c r="S1263" t="b">
        <f t="shared" si="779"/>
        <v>0</v>
      </c>
      <c r="T1263" t="b">
        <f t="shared" si="780"/>
        <v>0</v>
      </c>
      <c r="U1263" t="b">
        <f t="shared" si="781"/>
        <v>0</v>
      </c>
      <c r="V1263" t="b">
        <f t="shared" si="789"/>
        <v>0</v>
      </c>
      <c r="W1263" t="b">
        <f t="shared" si="790"/>
        <v>0</v>
      </c>
      <c r="X1263" t="b">
        <f t="shared" si="791"/>
        <v>0</v>
      </c>
      <c r="Y1263" t="b">
        <f t="shared" si="792"/>
        <v>0</v>
      </c>
      <c r="Z1263" t="b">
        <f t="shared" ref="Z1263:Z1266" si="795">ISNUMBER(SEARCH("Newt",$C1263))</f>
        <v>0</v>
      </c>
      <c r="AA1263" t="b">
        <f t="shared" ref="AA1263:AA1266" si="796">ISNUMBER(SEARCH("Sea Turtle",$C1263))</f>
        <v>0</v>
      </c>
    </row>
    <row r="1264" spans="1:27" x14ac:dyDescent="0.25">
      <c r="A1264" t="s">
        <v>13</v>
      </c>
      <c r="B1264" t="s">
        <v>5392</v>
      </c>
      <c r="C1264" t="s">
        <v>5393</v>
      </c>
      <c r="D1264">
        <v>2010</v>
      </c>
      <c r="E1264" t="s">
        <v>3014</v>
      </c>
      <c r="F1264">
        <v>6</v>
      </c>
      <c r="G1264">
        <v>10</v>
      </c>
      <c r="H1264">
        <v>1</v>
      </c>
      <c r="I1264">
        <v>10</v>
      </c>
      <c r="J1264" t="s">
        <v>5394</v>
      </c>
      <c r="K1264" t="s">
        <v>5395</v>
      </c>
      <c r="L1264" t="s">
        <v>35</v>
      </c>
      <c r="M1264" t="s">
        <v>20</v>
      </c>
      <c r="N1264" t="s">
        <v>37246</v>
      </c>
      <c r="O1264" t="s">
        <v>37251</v>
      </c>
      <c r="P1264" t="b">
        <f t="shared" si="777"/>
        <v>0</v>
      </c>
      <c r="Q1264" t="b">
        <f t="shared" si="788"/>
        <v>0</v>
      </c>
      <c r="R1264" t="b">
        <f t="shared" si="778"/>
        <v>0</v>
      </c>
      <c r="S1264" t="b">
        <f t="shared" si="779"/>
        <v>0</v>
      </c>
      <c r="T1264" t="b">
        <f t="shared" si="780"/>
        <v>0</v>
      </c>
      <c r="U1264" t="b">
        <f t="shared" si="781"/>
        <v>0</v>
      </c>
      <c r="V1264" t="b">
        <f t="shared" si="789"/>
        <v>0</v>
      </c>
      <c r="W1264" t="b">
        <f t="shared" si="790"/>
        <v>0</v>
      </c>
      <c r="X1264" t="b">
        <f t="shared" si="791"/>
        <v>0</v>
      </c>
      <c r="Y1264" t="b">
        <f t="shared" si="792"/>
        <v>0</v>
      </c>
      <c r="Z1264" t="b">
        <f t="shared" si="795"/>
        <v>0</v>
      </c>
      <c r="AA1264" t="b">
        <f t="shared" si="796"/>
        <v>0</v>
      </c>
    </row>
    <row r="1265" spans="1:27" x14ac:dyDescent="0.25">
      <c r="A1265" t="s">
        <v>13</v>
      </c>
      <c r="B1265" t="s">
        <v>5396</v>
      </c>
      <c r="C1265" t="s">
        <v>5397</v>
      </c>
      <c r="D1265">
        <v>2010</v>
      </c>
      <c r="E1265" t="s">
        <v>4791</v>
      </c>
      <c r="F1265">
        <v>97</v>
      </c>
      <c r="G1265">
        <v>10</v>
      </c>
      <c r="H1265">
        <v>883</v>
      </c>
      <c r="I1265">
        <v>890</v>
      </c>
      <c r="J1265" t="s">
        <v>5398</v>
      </c>
      <c r="K1265" t="s">
        <v>5399</v>
      </c>
      <c r="L1265" t="s">
        <v>20</v>
      </c>
      <c r="M1265" t="s">
        <v>19</v>
      </c>
      <c r="N1265" t="s">
        <v>37246</v>
      </c>
      <c r="O1265" t="s">
        <v>37253</v>
      </c>
      <c r="P1265" t="b">
        <f t="shared" si="777"/>
        <v>0</v>
      </c>
      <c r="Q1265" t="b">
        <f t="shared" si="788"/>
        <v>0</v>
      </c>
      <c r="R1265" t="b">
        <f t="shared" si="778"/>
        <v>0</v>
      </c>
      <c r="S1265" t="b">
        <f t="shared" si="779"/>
        <v>0</v>
      </c>
      <c r="T1265" t="b">
        <f t="shared" si="780"/>
        <v>0</v>
      </c>
      <c r="U1265" t="b">
        <f t="shared" si="781"/>
        <v>0</v>
      </c>
      <c r="V1265" t="b">
        <f t="shared" si="789"/>
        <v>0</v>
      </c>
      <c r="W1265" t="b">
        <f t="shared" si="790"/>
        <v>0</v>
      </c>
      <c r="X1265" t="b">
        <f t="shared" si="791"/>
        <v>0</v>
      </c>
      <c r="Y1265" t="b">
        <f t="shared" si="792"/>
        <v>0</v>
      </c>
      <c r="Z1265" t="b">
        <f t="shared" si="795"/>
        <v>0</v>
      </c>
      <c r="AA1265" t="b">
        <f t="shared" si="796"/>
        <v>0</v>
      </c>
    </row>
    <row r="1266" spans="1:27" x14ac:dyDescent="0.25">
      <c r="A1266" t="s">
        <v>13</v>
      </c>
      <c r="B1266" t="s">
        <v>5400</v>
      </c>
      <c r="C1266" t="s">
        <v>5401</v>
      </c>
      <c r="D1266">
        <v>2010</v>
      </c>
      <c r="E1266" t="s">
        <v>123</v>
      </c>
      <c r="F1266">
        <v>80</v>
      </c>
      <c r="G1266">
        <v>4</v>
      </c>
      <c r="H1266">
        <v>615</v>
      </c>
      <c r="I1266">
        <v>619</v>
      </c>
      <c r="J1266" t="s">
        <v>5402</v>
      </c>
      <c r="K1266" t="s">
        <v>5403</v>
      </c>
      <c r="L1266" t="s">
        <v>19</v>
      </c>
      <c r="M1266" t="s">
        <v>20</v>
      </c>
      <c r="N1266" t="s">
        <v>37246</v>
      </c>
      <c r="O1266" t="s">
        <v>37253</v>
      </c>
      <c r="P1266" t="b">
        <f t="shared" si="777"/>
        <v>0</v>
      </c>
      <c r="Q1266" t="b">
        <f t="shared" si="788"/>
        <v>0</v>
      </c>
      <c r="R1266" t="b">
        <f t="shared" si="778"/>
        <v>0</v>
      </c>
      <c r="S1266" t="b">
        <f t="shared" si="779"/>
        <v>0</v>
      </c>
      <c r="T1266" t="b">
        <f t="shared" si="780"/>
        <v>0</v>
      </c>
      <c r="U1266" t="b">
        <f t="shared" si="781"/>
        <v>0</v>
      </c>
      <c r="V1266" t="b">
        <f t="shared" si="789"/>
        <v>0</v>
      </c>
      <c r="W1266" t="b">
        <f t="shared" si="790"/>
        <v>0</v>
      </c>
      <c r="X1266" t="b">
        <f t="shared" si="791"/>
        <v>0</v>
      </c>
      <c r="Y1266" t="b">
        <f t="shared" si="792"/>
        <v>0</v>
      </c>
      <c r="Z1266" t="b">
        <f t="shared" si="795"/>
        <v>0</v>
      </c>
      <c r="AA1266" t="b">
        <f t="shared" si="796"/>
        <v>0</v>
      </c>
    </row>
    <row r="1267" spans="1:27" hidden="1" x14ac:dyDescent="0.25">
      <c r="A1267" t="s">
        <v>13</v>
      </c>
      <c r="B1267" t="s">
        <v>5404</v>
      </c>
      <c r="C1267" t="s">
        <v>5405</v>
      </c>
      <c r="D1267">
        <v>2010</v>
      </c>
      <c r="E1267" t="s">
        <v>1162</v>
      </c>
      <c r="F1267">
        <v>44</v>
      </c>
      <c r="G1267">
        <v>31</v>
      </c>
      <c r="H1267">
        <v>3778</v>
      </c>
      <c r="I1267">
        <v>3786</v>
      </c>
      <c r="J1267" t="s">
        <v>5406</v>
      </c>
      <c r="K1267" t="s">
        <v>5407</v>
      </c>
      <c r="L1267" t="s">
        <v>35</v>
      </c>
      <c r="M1267" t="s">
        <v>20</v>
      </c>
      <c r="N1267" t="s">
        <v>37246</v>
      </c>
      <c r="O1267" t="s">
        <v>37256</v>
      </c>
      <c r="P1267" t="b">
        <f t="shared" si="777"/>
        <v>1</v>
      </c>
      <c r="R1267" t="b">
        <f t="shared" si="778"/>
        <v>0</v>
      </c>
      <c r="S1267" t="b">
        <f t="shared" si="779"/>
        <v>0</v>
      </c>
      <c r="T1267" t="b">
        <f t="shared" si="780"/>
        <v>0</v>
      </c>
      <c r="U1267" t="b">
        <f t="shared" si="781"/>
        <v>0</v>
      </c>
    </row>
    <row r="1268" spans="1:27" x14ac:dyDescent="0.25">
      <c r="A1268" t="s">
        <v>13</v>
      </c>
      <c r="B1268" t="s">
        <v>5408</v>
      </c>
      <c r="C1268" t="s">
        <v>5409</v>
      </c>
      <c r="D1268">
        <v>2010</v>
      </c>
      <c r="E1268" t="s">
        <v>5410</v>
      </c>
      <c r="F1268">
        <v>25</v>
      </c>
      <c r="G1268">
        <v>3</v>
      </c>
      <c r="H1268">
        <v>197</v>
      </c>
      <c r="I1268">
        <v>203</v>
      </c>
      <c r="J1268" t="s">
        <v>5411</v>
      </c>
      <c r="K1268" t="s">
        <v>5412</v>
      </c>
      <c r="L1268" t="s">
        <v>19</v>
      </c>
      <c r="M1268" t="s">
        <v>20</v>
      </c>
      <c r="N1268" t="s">
        <v>37246</v>
      </c>
      <c r="O1268" t="s">
        <v>37253</v>
      </c>
      <c r="P1268" t="b">
        <f t="shared" si="777"/>
        <v>0</v>
      </c>
      <c r="Q1268" t="b">
        <f t="shared" ref="Q1268:Q1308" si="797">ISNUMBER(SEARCH("marine",$C1268))</f>
        <v>0</v>
      </c>
      <c r="R1268" t="b">
        <f t="shared" si="778"/>
        <v>0</v>
      </c>
      <c r="S1268" t="b">
        <f t="shared" si="779"/>
        <v>0</v>
      </c>
      <c r="T1268" t="b">
        <f t="shared" si="780"/>
        <v>0</v>
      </c>
      <c r="U1268" t="b">
        <f t="shared" si="781"/>
        <v>0</v>
      </c>
      <c r="V1268" t="b">
        <f t="shared" ref="V1268:V1304" si="798">ISNUMBER(SEARCH(" hen",$C1268))</f>
        <v>0</v>
      </c>
      <c r="W1268" t="b">
        <f t="shared" ref="W1268:W1304" si="799">ISNUMBER(SEARCH("penguin",$C1268))</f>
        <v>0</v>
      </c>
      <c r="X1268" t="b">
        <f t="shared" ref="X1268:X1304" si="800">ISNUMBER(SEARCH("Whale",$C1268))</f>
        <v>0</v>
      </c>
      <c r="Y1268" t="b">
        <f t="shared" ref="Y1268:Y1304" si="801">ISNUMBER(SEARCH("Seal",$C1268))</f>
        <v>0</v>
      </c>
      <c r="Z1268" t="b">
        <f t="shared" ref="Z1268:Z1302" si="802">ISNUMBER(SEARCH("Newt",$C1268))</f>
        <v>0</v>
      </c>
      <c r="AA1268" t="b">
        <f t="shared" ref="AA1268:AA1302" si="803">ISNUMBER(SEARCH("Sea Turtle",$C1268))</f>
        <v>0</v>
      </c>
    </row>
    <row r="1269" spans="1:27" x14ac:dyDescent="0.25">
      <c r="A1269" t="s">
        <v>13</v>
      </c>
      <c r="B1269" t="s">
        <v>5413</v>
      </c>
      <c r="C1269" t="s">
        <v>5414</v>
      </c>
      <c r="D1269">
        <v>2010</v>
      </c>
      <c r="E1269" t="s">
        <v>656</v>
      </c>
      <c r="F1269">
        <v>164</v>
      </c>
      <c r="G1269">
        <v>3</v>
      </c>
      <c r="H1269">
        <v>637</v>
      </c>
      <c r="I1269">
        <v>645</v>
      </c>
      <c r="J1269" t="s">
        <v>5415</v>
      </c>
      <c r="K1269" t="s">
        <v>5416</v>
      </c>
      <c r="L1269" t="s">
        <v>19</v>
      </c>
      <c r="M1269" t="s">
        <v>20</v>
      </c>
      <c r="N1269" t="s">
        <v>37249</v>
      </c>
      <c r="P1269" t="b">
        <f t="shared" si="777"/>
        <v>0</v>
      </c>
      <c r="Q1269" t="b">
        <f t="shared" si="797"/>
        <v>0</v>
      </c>
      <c r="R1269" t="b">
        <f t="shared" si="778"/>
        <v>0</v>
      </c>
      <c r="S1269" t="b">
        <f t="shared" si="779"/>
        <v>0</v>
      </c>
      <c r="T1269" t="b">
        <f t="shared" si="780"/>
        <v>0</v>
      </c>
      <c r="U1269" t="b">
        <f t="shared" si="781"/>
        <v>0</v>
      </c>
      <c r="V1269" t="b">
        <f t="shared" si="798"/>
        <v>0</v>
      </c>
      <c r="W1269" t="b">
        <f t="shared" si="799"/>
        <v>0</v>
      </c>
      <c r="X1269" t="b">
        <f t="shared" si="800"/>
        <v>0</v>
      </c>
      <c r="Y1269" t="b">
        <f t="shared" si="801"/>
        <v>0</v>
      </c>
      <c r="Z1269" t="b">
        <f t="shared" si="802"/>
        <v>0</v>
      </c>
      <c r="AA1269" t="b">
        <f t="shared" si="803"/>
        <v>0</v>
      </c>
    </row>
    <row r="1270" spans="1:27" x14ac:dyDescent="0.25">
      <c r="A1270" t="s">
        <v>13</v>
      </c>
      <c r="B1270" t="s">
        <v>5417</v>
      </c>
      <c r="C1270" t="s">
        <v>5418</v>
      </c>
      <c r="D1270">
        <v>2010</v>
      </c>
      <c r="E1270" t="s">
        <v>579</v>
      </c>
      <c r="F1270">
        <v>119</v>
      </c>
      <c r="G1270">
        <v>9</v>
      </c>
      <c r="H1270">
        <v>1423</v>
      </c>
      <c r="I1270">
        <v>1434</v>
      </c>
      <c r="J1270" t="s">
        <v>5419</v>
      </c>
      <c r="K1270" t="s">
        <v>5420</v>
      </c>
      <c r="L1270" t="s">
        <v>20</v>
      </c>
      <c r="M1270" t="s">
        <v>35</v>
      </c>
      <c r="N1270" t="s">
        <v>37246</v>
      </c>
      <c r="O1270" t="s">
        <v>37253</v>
      </c>
      <c r="P1270" t="b">
        <f t="shared" si="777"/>
        <v>0</v>
      </c>
      <c r="Q1270" t="b">
        <f t="shared" si="797"/>
        <v>0</v>
      </c>
      <c r="R1270" t="b">
        <f t="shared" si="778"/>
        <v>0</v>
      </c>
      <c r="S1270" t="b">
        <f t="shared" si="779"/>
        <v>0</v>
      </c>
      <c r="T1270" t="b">
        <f t="shared" si="780"/>
        <v>0</v>
      </c>
      <c r="U1270" t="b">
        <f t="shared" si="781"/>
        <v>0</v>
      </c>
      <c r="V1270" t="b">
        <f t="shared" si="798"/>
        <v>0</v>
      </c>
      <c r="W1270" t="b">
        <f t="shared" si="799"/>
        <v>0</v>
      </c>
      <c r="X1270" t="b">
        <f t="shared" si="800"/>
        <v>0</v>
      </c>
      <c r="Y1270" t="b">
        <f t="shared" si="801"/>
        <v>0</v>
      </c>
      <c r="Z1270" t="b">
        <f t="shared" si="802"/>
        <v>0</v>
      </c>
      <c r="AA1270" t="b">
        <f t="shared" si="803"/>
        <v>0</v>
      </c>
    </row>
    <row r="1271" spans="1:27" x14ac:dyDescent="0.25">
      <c r="A1271" t="s">
        <v>13</v>
      </c>
      <c r="B1271" t="s">
        <v>5421</v>
      </c>
      <c r="C1271" t="s">
        <v>5422</v>
      </c>
      <c r="D1271">
        <v>2010</v>
      </c>
      <c r="E1271" t="s">
        <v>5083</v>
      </c>
      <c r="F1271">
        <v>17</v>
      </c>
      <c r="G1271">
        <v>3</v>
      </c>
      <c r="H1271">
        <v>251</v>
      </c>
      <c r="I1271">
        <v>264</v>
      </c>
      <c r="J1271" t="s">
        <v>5423</v>
      </c>
      <c r="K1271" t="s">
        <v>5424</v>
      </c>
      <c r="L1271" t="s">
        <v>20</v>
      </c>
      <c r="M1271" t="s">
        <v>19</v>
      </c>
      <c r="N1271" t="s">
        <v>37246</v>
      </c>
      <c r="O1271" t="s">
        <v>37253</v>
      </c>
      <c r="P1271" t="b">
        <f t="shared" si="777"/>
        <v>0</v>
      </c>
      <c r="Q1271" t="b">
        <f t="shared" si="797"/>
        <v>0</v>
      </c>
      <c r="R1271" t="b">
        <f t="shared" si="778"/>
        <v>0</v>
      </c>
      <c r="S1271" t="b">
        <f t="shared" si="779"/>
        <v>0</v>
      </c>
      <c r="T1271" t="b">
        <f t="shared" si="780"/>
        <v>0</v>
      </c>
      <c r="U1271" t="b">
        <f t="shared" si="781"/>
        <v>0</v>
      </c>
      <c r="V1271" t="b">
        <f t="shared" si="798"/>
        <v>0</v>
      </c>
      <c r="W1271" t="b">
        <f t="shared" si="799"/>
        <v>0</v>
      </c>
      <c r="X1271" t="b">
        <f t="shared" si="800"/>
        <v>0</v>
      </c>
      <c r="Y1271" t="b">
        <f t="shared" si="801"/>
        <v>0</v>
      </c>
      <c r="Z1271" t="b">
        <f t="shared" si="802"/>
        <v>0</v>
      </c>
      <c r="AA1271" t="b">
        <f t="shared" si="803"/>
        <v>0</v>
      </c>
    </row>
    <row r="1272" spans="1:27" x14ac:dyDescent="0.25">
      <c r="A1272" t="s">
        <v>13</v>
      </c>
      <c r="B1272" t="s">
        <v>5425</v>
      </c>
      <c r="C1272" t="s">
        <v>5426</v>
      </c>
      <c r="D1272">
        <v>2010</v>
      </c>
      <c r="E1272" t="s">
        <v>2058</v>
      </c>
      <c r="F1272">
        <v>50</v>
      </c>
      <c r="G1272">
        <v>3</v>
      </c>
      <c r="H1272">
        <v>293</v>
      </c>
      <c r="I1272">
        <v>304</v>
      </c>
      <c r="J1272" t="s">
        <v>5427</v>
      </c>
      <c r="K1272" t="s">
        <v>5428</v>
      </c>
      <c r="L1272" t="s">
        <v>35</v>
      </c>
      <c r="M1272" t="s">
        <v>20</v>
      </c>
      <c r="N1272" t="s">
        <v>37249</v>
      </c>
      <c r="P1272" t="b">
        <f t="shared" si="777"/>
        <v>0</v>
      </c>
      <c r="Q1272" t="b">
        <f t="shared" si="797"/>
        <v>0</v>
      </c>
      <c r="R1272" t="b">
        <f t="shared" si="778"/>
        <v>0</v>
      </c>
      <c r="S1272" t="b">
        <f t="shared" si="779"/>
        <v>0</v>
      </c>
      <c r="T1272" t="b">
        <f t="shared" si="780"/>
        <v>0</v>
      </c>
      <c r="U1272" t="b">
        <f t="shared" si="781"/>
        <v>0</v>
      </c>
      <c r="V1272" t="b">
        <f t="shared" si="798"/>
        <v>0</v>
      </c>
      <c r="W1272" t="b">
        <f t="shared" si="799"/>
        <v>0</v>
      </c>
      <c r="X1272" t="b">
        <f t="shared" si="800"/>
        <v>0</v>
      </c>
      <c r="Y1272" t="b">
        <f t="shared" si="801"/>
        <v>0</v>
      </c>
      <c r="Z1272" t="b">
        <f t="shared" si="802"/>
        <v>0</v>
      </c>
      <c r="AA1272" t="b">
        <f t="shared" si="803"/>
        <v>0</v>
      </c>
    </row>
    <row r="1273" spans="1:27" x14ac:dyDescent="0.25">
      <c r="A1273" t="s">
        <v>13</v>
      </c>
      <c r="B1273" t="s">
        <v>5429</v>
      </c>
      <c r="C1273" t="s">
        <v>5430</v>
      </c>
      <c r="D1273">
        <v>2010</v>
      </c>
      <c r="E1273" t="s">
        <v>5431</v>
      </c>
      <c r="F1273">
        <v>56</v>
      </c>
      <c r="G1273">
        <v>4</v>
      </c>
      <c r="H1273">
        <v>502</v>
      </c>
      <c r="I1273">
        <v>507</v>
      </c>
      <c r="J1273" t="s">
        <v>5432</v>
      </c>
      <c r="K1273" t="s">
        <v>5433</v>
      </c>
      <c r="L1273" t="s">
        <v>19</v>
      </c>
      <c r="M1273" t="s">
        <v>20</v>
      </c>
      <c r="N1273" t="s">
        <v>37246</v>
      </c>
      <c r="O1273" t="s">
        <v>37251</v>
      </c>
      <c r="P1273" t="b">
        <f t="shared" si="777"/>
        <v>0</v>
      </c>
      <c r="Q1273" t="b">
        <f t="shared" si="797"/>
        <v>0</v>
      </c>
      <c r="R1273" t="b">
        <f t="shared" si="778"/>
        <v>0</v>
      </c>
      <c r="S1273" t="b">
        <f t="shared" si="779"/>
        <v>0</v>
      </c>
      <c r="T1273" t="b">
        <f t="shared" si="780"/>
        <v>0</v>
      </c>
      <c r="U1273" t="b">
        <f t="shared" si="781"/>
        <v>0</v>
      </c>
      <c r="V1273" t="b">
        <f t="shared" si="798"/>
        <v>0</v>
      </c>
      <c r="W1273" t="b">
        <f t="shared" si="799"/>
        <v>0</v>
      </c>
      <c r="X1273" t="b">
        <f t="shared" si="800"/>
        <v>0</v>
      </c>
      <c r="Y1273" t="b">
        <f t="shared" si="801"/>
        <v>0</v>
      </c>
      <c r="Z1273" t="b">
        <f t="shared" si="802"/>
        <v>0</v>
      </c>
      <c r="AA1273" t="b">
        <f t="shared" si="803"/>
        <v>0</v>
      </c>
    </row>
    <row r="1274" spans="1:27" x14ac:dyDescent="0.25">
      <c r="A1274" t="s">
        <v>13</v>
      </c>
      <c r="B1274" t="s">
        <v>5434</v>
      </c>
      <c r="C1274" t="s">
        <v>5435</v>
      </c>
      <c r="D1274">
        <v>2010</v>
      </c>
      <c r="E1274" t="s">
        <v>293</v>
      </c>
      <c r="F1274">
        <v>83</v>
      </c>
      <c r="G1274">
        <v>5</v>
      </c>
      <c r="H1274">
        <v>733</v>
      </c>
      <c r="I1274">
        <v>752</v>
      </c>
      <c r="J1274" t="s">
        <v>5436</v>
      </c>
      <c r="K1274" t="s">
        <v>5437</v>
      </c>
      <c r="L1274" t="s">
        <v>35</v>
      </c>
      <c r="M1274" t="s">
        <v>20</v>
      </c>
      <c r="N1274" t="s">
        <v>37246</v>
      </c>
      <c r="O1274" t="s">
        <v>37251</v>
      </c>
      <c r="P1274" t="b">
        <f t="shared" si="777"/>
        <v>0</v>
      </c>
      <c r="Q1274" t="b">
        <f t="shared" si="797"/>
        <v>0</v>
      </c>
      <c r="R1274" t="b">
        <f t="shared" si="778"/>
        <v>0</v>
      </c>
      <c r="S1274" t="b">
        <f t="shared" si="779"/>
        <v>0</v>
      </c>
      <c r="T1274" t="b">
        <f t="shared" si="780"/>
        <v>0</v>
      </c>
      <c r="U1274" t="b">
        <f t="shared" si="781"/>
        <v>0</v>
      </c>
      <c r="V1274" t="b">
        <f t="shared" si="798"/>
        <v>0</v>
      </c>
      <c r="W1274" t="b">
        <f t="shared" si="799"/>
        <v>0</v>
      </c>
      <c r="X1274" t="b">
        <f t="shared" si="800"/>
        <v>0</v>
      </c>
      <c r="Y1274" t="b">
        <f t="shared" si="801"/>
        <v>0</v>
      </c>
      <c r="Z1274" t="b">
        <f t="shared" si="802"/>
        <v>0</v>
      </c>
      <c r="AA1274" t="b">
        <f t="shared" si="803"/>
        <v>0</v>
      </c>
    </row>
    <row r="1275" spans="1:27" x14ac:dyDescent="0.25">
      <c r="A1275" t="s">
        <v>13</v>
      </c>
      <c r="B1275" t="s">
        <v>5438</v>
      </c>
      <c r="C1275" t="s">
        <v>5439</v>
      </c>
      <c r="D1275">
        <v>2010</v>
      </c>
      <c r="E1275" t="s">
        <v>4705</v>
      </c>
      <c r="F1275">
        <v>66</v>
      </c>
      <c r="G1275">
        <v>3</v>
      </c>
      <c r="H1275">
        <v>477</v>
      </c>
      <c r="I1275">
        <v>501</v>
      </c>
      <c r="J1275" t="s">
        <v>5440</v>
      </c>
      <c r="K1275" t="s">
        <v>5441</v>
      </c>
      <c r="L1275" t="s">
        <v>20</v>
      </c>
      <c r="M1275" t="s">
        <v>19</v>
      </c>
      <c r="N1275" t="s">
        <v>37246</v>
      </c>
      <c r="O1275" t="s">
        <v>37253</v>
      </c>
      <c r="P1275" t="b">
        <f t="shared" si="777"/>
        <v>0</v>
      </c>
      <c r="Q1275" t="b">
        <f t="shared" si="797"/>
        <v>0</v>
      </c>
      <c r="R1275" t="b">
        <f t="shared" si="778"/>
        <v>0</v>
      </c>
      <c r="S1275" t="b">
        <f t="shared" si="779"/>
        <v>0</v>
      </c>
      <c r="T1275" t="b">
        <f t="shared" si="780"/>
        <v>0</v>
      </c>
      <c r="U1275" t="b">
        <f t="shared" si="781"/>
        <v>0</v>
      </c>
      <c r="V1275" t="b">
        <f t="shared" si="798"/>
        <v>0</v>
      </c>
      <c r="W1275" t="b">
        <f t="shared" si="799"/>
        <v>0</v>
      </c>
      <c r="X1275" t="b">
        <f t="shared" si="800"/>
        <v>0</v>
      </c>
      <c r="Y1275" t="b">
        <f t="shared" si="801"/>
        <v>0</v>
      </c>
      <c r="Z1275" t="b">
        <f t="shared" si="802"/>
        <v>0</v>
      </c>
      <c r="AA1275" t="b">
        <f t="shared" si="803"/>
        <v>0</v>
      </c>
    </row>
    <row r="1276" spans="1:27" x14ac:dyDescent="0.25">
      <c r="A1276" t="s">
        <v>13</v>
      </c>
      <c r="B1276" t="s">
        <v>5442</v>
      </c>
      <c r="C1276" t="s">
        <v>5443</v>
      </c>
      <c r="D1276">
        <v>2010</v>
      </c>
      <c r="E1276" t="s">
        <v>2058</v>
      </c>
      <c r="F1276">
        <v>50</v>
      </c>
      <c r="G1276">
        <v>3</v>
      </c>
      <c r="H1276">
        <v>323</v>
      </c>
      <c r="I1276">
        <v>335</v>
      </c>
      <c r="J1276" t="s">
        <v>5444</v>
      </c>
      <c r="K1276" t="s">
        <v>5445</v>
      </c>
      <c r="L1276" t="s">
        <v>19</v>
      </c>
      <c r="M1276" t="s">
        <v>20</v>
      </c>
      <c r="N1276" t="s">
        <v>37246</v>
      </c>
      <c r="O1276" t="s">
        <v>37262</v>
      </c>
      <c r="P1276" t="b">
        <f t="shared" si="777"/>
        <v>0</v>
      </c>
      <c r="Q1276" t="b">
        <f t="shared" si="797"/>
        <v>0</v>
      </c>
      <c r="R1276" t="b">
        <f t="shared" si="778"/>
        <v>0</v>
      </c>
      <c r="S1276" t="b">
        <f t="shared" si="779"/>
        <v>0</v>
      </c>
      <c r="T1276" t="b">
        <f t="shared" si="780"/>
        <v>0</v>
      </c>
      <c r="U1276" t="b">
        <f t="shared" si="781"/>
        <v>0</v>
      </c>
      <c r="V1276" t="b">
        <f t="shared" si="798"/>
        <v>0</v>
      </c>
      <c r="W1276" t="b">
        <f t="shared" si="799"/>
        <v>0</v>
      </c>
      <c r="X1276" t="b">
        <f t="shared" si="800"/>
        <v>0</v>
      </c>
      <c r="Y1276" t="b">
        <f t="shared" si="801"/>
        <v>0</v>
      </c>
      <c r="Z1276" t="b">
        <f t="shared" si="802"/>
        <v>0</v>
      </c>
      <c r="AA1276" t="b">
        <f t="shared" si="803"/>
        <v>0</v>
      </c>
    </row>
    <row r="1277" spans="1:27" x14ac:dyDescent="0.25">
      <c r="A1277" t="s">
        <v>13</v>
      </c>
      <c r="B1277" t="s">
        <v>5446</v>
      </c>
      <c r="C1277" t="s">
        <v>5447</v>
      </c>
      <c r="D1277">
        <v>2010</v>
      </c>
      <c r="E1277" t="s">
        <v>152</v>
      </c>
      <c r="F1277">
        <v>5</v>
      </c>
      <c r="G1277">
        <v>6</v>
      </c>
      <c r="J1277" t="s">
        <v>5448</v>
      </c>
      <c r="K1277" t="s">
        <v>5449</v>
      </c>
      <c r="L1277" t="s">
        <v>19</v>
      </c>
      <c r="M1277" t="s">
        <v>20</v>
      </c>
      <c r="N1277" t="s">
        <v>37246</v>
      </c>
      <c r="O1277" t="s">
        <v>37251</v>
      </c>
      <c r="P1277" t="b">
        <f t="shared" si="777"/>
        <v>0</v>
      </c>
      <c r="Q1277" t="b">
        <f t="shared" si="797"/>
        <v>0</v>
      </c>
      <c r="R1277" t="b">
        <f t="shared" si="778"/>
        <v>0</v>
      </c>
      <c r="S1277" t="b">
        <f t="shared" si="779"/>
        <v>0</v>
      </c>
      <c r="T1277" t="b">
        <f t="shared" si="780"/>
        <v>0</v>
      </c>
      <c r="U1277" t="b">
        <f t="shared" si="781"/>
        <v>0</v>
      </c>
      <c r="V1277" t="b">
        <f t="shared" si="798"/>
        <v>0</v>
      </c>
      <c r="W1277" t="b">
        <f t="shared" si="799"/>
        <v>0</v>
      </c>
      <c r="X1277" t="b">
        <f t="shared" si="800"/>
        <v>0</v>
      </c>
      <c r="Y1277" t="b">
        <f t="shared" si="801"/>
        <v>0</v>
      </c>
      <c r="Z1277" t="b">
        <f t="shared" si="802"/>
        <v>0</v>
      </c>
      <c r="AA1277" t="b">
        <f t="shared" si="803"/>
        <v>0</v>
      </c>
    </row>
    <row r="1278" spans="1:27" x14ac:dyDescent="0.25">
      <c r="A1278" t="s">
        <v>13</v>
      </c>
      <c r="B1278" t="s">
        <v>4854</v>
      </c>
      <c r="C1278" t="s">
        <v>5450</v>
      </c>
      <c r="D1278">
        <v>2010</v>
      </c>
      <c r="E1278" t="s">
        <v>77</v>
      </c>
      <c r="F1278">
        <v>20</v>
      </c>
      <c r="G1278">
        <v>15</v>
      </c>
      <c r="H1278" t="s">
        <v>5451</v>
      </c>
      <c r="I1278" t="s">
        <v>5452</v>
      </c>
      <c r="J1278" t="s">
        <v>5453</v>
      </c>
      <c r="K1278" t="s">
        <v>5454</v>
      </c>
      <c r="L1278" t="s">
        <v>35</v>
      </c>
      <c r="M1278" t="s">
        <v>20</v>
      </c>
      <c r="N1278" t="s">
        <v>37246</v>
      </c>
      <c r="O1278" t="s">
        <v>37256</v>
      </c>
      <c r="P1278" t="b">
        <f t="shared" si="777"/>
        <v>0</v>
      </c>
      <c r="Q1278" t="b">
        <f t="shared" si="797"/>
        <v>0</v>
      </c>
      <c r="R1278" t="b">
        <f t="shared" si="778"/>
        <v>0</v>
      </c>
      <c r="S1278" t="b">
        <f t="shared" si="779"/>
        <v>0</v>
      </c>
      <c r="T1278" t="b">
        <f t="shared" si="780"/>
        <v>0</v>
      </c>
      <c r="U1278" t="b">
        <f t="shared" si="781"/>
        <v>0</v>
      </c>
      <c r="V1278" t="b">
        <f t="shared" si="798"/>
        <v>0</v>
      </c>
      <c r="W1278" t="b">
        <f t="shared" si="799"/>
        <v>0</v>
      </c>
      <c r="X1278" t="b">
        <f t="shared" si="800"/>
        <v>0</v>
      </c>
      <c r="Y1278" t="b">
        <f t="shared" si="801"/>
        <v>0</v>
      </c>
      <c r="Z1278" t="b">
        <f t="shared" si="802"/>
        <v>0</v>
      </c>
      <c r="AA1278" t="b">
        <f t="shared" si="803"/>
        <v>0</v>
      </c>
    </row>
    <row r="1279" spans="1:27" x14ac:dyDescent="0.25">
      <c r="A1279" t="s">
        <v>13</v>
      </c>
      <c r="B1279" t="s">
        <v>5455</v>
      </c>
      <c r="C1279" t="s">
        <v>5456</v>
      </c>
      <c r="D1279">
        <v>2010</v>
      </c>
      <c r="E1279" t="s">
        <v>1437</v>
      </c>
      <c r="F1279">
        <v>51</v>
      </c>
      <c r="G1279">
        <v>3</v>
      </c>
      <c r="H1279">
        <v>319</v>
      </c>
      <c r="I1279">
        <v>325</v>
      </c>
      <c r="J1279" t="s">
        <v>5457</v>
      </c>
      <c r="K1279" t="s">
        <v>5458</v>
      </c>
      <c r="L1279" t="s">
        <v>20</v>
      </c>
      <c r="M1279" t="s">
        <v>19</v>
      </c>
      <c r="N1279" t="s">
        <v>37246</v>
      </c>
      <c r="O1279" t="s">
        <v>37253</v>
      </c>
      <c r="P1279" t="b">
        <f t="shared" si="777"/>
        <v>0</v>
      </c>
      <c r="Q1279" t="b">
        <f t="shared" si="797"/>
        <v>0</v>
      </c>
      <c r="R1279" t="b">
        <f t="shared" si="778"/>
        <v>0</v>
      </c>
      <c r="S1279" t="b">
        <f t="shared" si="779"/>
        <v>0</v>
      </c>
      <c r="T1279" t="b">
        <f t="shared" si="780"/>
        <v>0</v>
      </c>
      <c r="U1279" t="b">
        <f t="shared" si="781"/>
        <v>0</v>
      </c>
      <c r="V1279" t="b">
        <f t="shared" si="798"/>
        <v>0</v>
      </c>
      <c r="W1279" t="b">
        <f t="shared" si="799"/>
        <v>0</v>
      </c>
      <c r="X1279" t="b">
        <f t="shared" si="800"/>
        <v>0</v>
      </c>
      <c r="Y1279" t="b">
        <f t="shared" si="801"/>
        <v>0</v>
      </c>
      <c r="Z1279" t="b">
        <f t="shared" si="802"/>
        <v>0</v>
      </c>
      <c r="AA1279" t="b">
        <f t="shared" si="803"/>
        <v>0</v>
      </c>
    </row>
    <row r="1280" spans="1:27" x14ac:dyDescent="0.25">
      <c r="A1280" t="s">
        <v>13</v>
      </c>
      <c r="B1280" t="s">
        <v>5459</v>
      </c>
      <c r="C1280" t="s">
        <v>5460</v>
      </c>
      <c r="D1280">
        <v>2010</v>
      </c>
      <c r="E1280" t="s">
        <v>3862</v>
      </c>
      <c r="F1280">
        <v>185</v>
      </c>
      <c r="G1280">
        <v>2</v>
      </c>
      <c r="H1280">
        <v>105</v>
      </c>
      <c r="I1280">
        <v>114</v>
      </c>
      <c r="J1280" t="s">
        <v>5461</v>
      </c>
      <c r="K1280" t="s">
        <v>5462</v>
      </c>
      <c r="L1280" t="s">
        <v>35</v>
      </c>
      <c r="M1280" t="s">
        <v>20</v>
      </c>
      <c r="N1280" t="s">
        <v>37246</v>
      </c>
      <c r="O1280" t="s">
        <v>37256</v>
      </c>
      <c r="P1280" t="b">
        <f t="shared" si="777"/>
        <v>0</v>
      </c>
      <c r="Q1280" t="b">
        <f t="shared" si="797"/>
        <v>0</v>
      </c>
      <c r="R1280" t="b">
        <f t="shared" si="778"/>
        <v>0</v>
      </c>
      <c r="S1280" t="b">
        <f t="shared" si="779"/>
        <v>0</v>
      </c>
      <c r="T1280" t="b">
        <f t="shared" si="780"/>
        <v>0</v>
      </c>
      <c r="U1280" t="b">
        <f t="shared" si="781"/>
        <v>0</v>
      </c>
      <c r="V1280" t="b">
        <f t="shared" si="798"/>
        <v>0</v>
      </c>
      <c r="W1280" t="b">
        <f t="shared" si="799"/>
        <v>0</v>
      </c>
      <c r="X1280" t="b">
        <f t="shared" si="800"/>
        <v>0</v>
      </c>
      <c r="Y1280" t="b">
        <f t="shared" si="801"/>
        <v>0</v>
      </c>
      <c r="Z1280" t="b">
        <f t="shared" si="802"/>
        <v>0</v>
      </c>
      <c r="AA1280" t="b">
        <f t="shared" si="803"/>
        <v>0</v>
      </c>
    </row>
    <row r="1281" spans="1:27" x14ac:dyDescent="0.25">
      <c r="A1281" t="s">
        <v>13</v>
      </c>
      <c r="B1281" t="s">
        <v>5463</v>
      </c>
      <c r="C1281" t="s">
        <v>5464</v>
      </c>
      <c r="D1281">
        <v>2010</v>
      </c>
      <c r="E1281" t="s">
        <v>5465</v>
      </c>
      <c r="F1281">
        <v>150</v>
      </c>
      <c r="G1281">
        <v>2</v>
      </c>
      <c r="H1281">
        <v>340</v>
      </c>
      <c r="I1281">
        <v>350</v>
      </c>
      <c r="J1281" t="s">
        <v>5466</v>
      </c>
      <c r="K1281" t="s">
        <v>5467</v>
      </c>
      <c r="L1281" t="s">
        <v>19</v>
      </c>
      <c r="M1281" t="s">
        <v>20</v>
      </c>
      <c r="N1281" t="s">
        <v>37246</v>
      </c>
      <c r="O1281" t="s">
        <v>37257</v>
      </c>
      <c r="P1281" t="b">
        <f t="shared" si="777"/>
        <v>0</v>
      </c>
      <c r="Q1281" t="b">
        <f t="shared" si="797"/>
        <v>0</v>
      </c>
      <c r="R1281" t="b">
        <f t="shared" si="778"/>
        <v>0</v>
      </c>
      <c r="S1281" t="b">
        <f t="shared" si="779"/>
        <v>0</v>
      </c>
      <c r="T1281" t="b">
        <f t="shared" si="780"/>
        <v>0</v>
      </c>
      <c r="U1281" t="b">
        <f t="shared" si="781"/>
        <v>0</v>
      </c>
      <c r="V1281" t="b">
        <f t="shared" si="798"/>
        <v>0</v>
      </c>
      <c r="W1281" t="b">
        <f t="shared" si="799"/>
        <v>0</v>
      </c>
      <c r="X1281" t="b">
        <f t="shared" si="800"/>
        <v>0</v>
      </c>
      <c r="Y1281" t="b">
        <f t="shared" si="801"/>
        <v>0</v>
      </c>
      <c r="Z1281" t="b">
        <f t="shared" si="802"/>
        <v>0</v>
      </c>
      <c r="AA1281" t="b">
        <f t="shared" si="803"/>
        <v>0</v>
      </c>
    </row>
    <row r="1282" spans="1:27" x14ac:dyDescent="0.25">
      <c r="A1282" t="s">
        <v>13</v>
      </c>
      <c r="B1282" t="s">
        <v>5468</v>
      </c>
      <c r="C1282" t="s">
        <v>5469</v>
      </c>
      <c r="D1282">
        <v>2010</v>
      </c>
      <c r="E1282" t="s">
        <v>911</v>
      </c>
      <c r="F1282">
        <v>61</v>
      </c>
      <c r="G1282">
        <v>1</v>
      </c>
      <c r="H1282">
        <v>89</v>
      </c>
      <c r="I1282">
        <v>93</v>
      </c>
      <c r="J1282" t="s">
        <v>5470</v>
      </c>
      <c r="K1282" t="s">
        <v>5471</v>
      </c>
      <c r="L1282" t="s">
        <v>20</v>
      </c>
      <c r="M1282" t="s">
        <v>19</v>
      </c>
      <c r="N1282" t="s">
        <v>37246</v>
      </c>
      <c r="O1282" t="s">
        <v>37257</v>
      </c>
      <c r="P1282" t="b">
        <f t="shared" si="777"/>
        <v>0</v>
      </c>
      <c r="Q1282" t="b">
        <f t="shared" si="797"/>
        <v>0</v>
      </c>
      <c r="R1282" t="b">
        <f t="shared" si="778"/>
        <v>0</v>
      </c>
      <c r="S1282" t="b">
        <f t="shared" si="779"/>
        <v>0</v>
      </c>
      <c r="T1282" t="b">
        <f t="shared" si="780"/>
        <v>0</v>
      </c>
      <c r="U1282" t="b">
        <f t="shared" si="781"/>
        <v>0</v>
      </c>
      <c r="V1282" t="b">
        <f t="shared" si="798"/>
        <v>0</v>
      </c>
      <c r="W1282" t="b">
        <f t="shared" si="799"/>
        <v>0</v>
      </c>
      <c r="X1282" t="b">
        <f t="shared" si="800"/>
        <v>0</v>
      </c>
      <c r="Y1282" t="b">
        <f t="shared" si="801"/>
        <v>0</v>
      </c>
      <c r="Z1282" t="b">
        <f t="shared" si="802"/>
        <v>0</v>
      </c>
      <c r="AA1282" t="b">
        <f t="shared" si="803"/>
        <v>0</v>
      </c>
    </row>
    <row r="1283" spans="1:27" x14ac:dyDescent="0.25">
      <c r="A1283" t="s">
        <v>13</v>
      </c>
      <c r="B1283" t="s">
        <v>5472</v>
      </c>
      <c r="C1283" t="s">
        <v>5473</v>
      </c>
      <c r="D1283">
        <v>2010</v>
      </c>
      <c r="E1283" t="s">
        <v>142</v>
      </c>
      <c r="F1283">
        <v>180</v>
      </c>
      <c r="G1283">
        <v>6</v>
      </c>
      <c r="H1283">
        <v>847</v>
      </c>
      <c r="I1283">
        <v>856</v>
      </c>
      <c r="J1283" t="s">
        <v>5474</v>
      </c>
      <c r="K1283" t="s">
        <v>5475</v>
      </c>
      <c r="L1283" t="s">
        <v>35</v>
      </c>
      <c r="M1283" t="s">
        <v>20</v>
      </c>
      <c r="N1283" t="s">
        <v>37249</v>
      </c>
      <c r="P1283" t="b">
        <f t="shared" ref="P1283:P1346" si="804">ISNUMBER(SEARCH("broiler",C1283))</f>
        <v>0</v>
      </c>
      <c r="Q1283" t="b">
        <f t="shared" si="797"/>
        <v>0</v>
      </c>
      <c r="R1283" t="b">
        <f t="shared" ref="R1283:R1346" si="805">ISNUMBER(SEARCH("aquatic",$C1283))</f>
        <v>0</v>
      </c>
      <c r="S1283" t="b">
        <f t="shared" ref="S1283:S1346" si="806">ISNUMBER(SEARCH("fish",$C1283))</f>
        <v>0</v>
      </c>
      <c r="T1283" t="b">
        <f t="shared" ref="T1283:T1346" si="807">ISNUMBER(SEARCH(" chicken",$C1283))</f>
        <v>0</v>
      </c>
      <c r="U1283" t="b">
        <f t="shared" ref="U1283:U1346" si="808">ISNUMBER(SEARCH("tadpole",$C1283))</f>
        <v>0</v>
      </c>
      <c r="V1283" t="b">
        <f t="shared" si="798"/>
        <v>0</v>
      </c>
      <c r="W1283" t="b">
        <f t="shared" si="799"/>
        <v>0</v>
      </c>
      <c r="X1283" t="b">
        <f t="shared" si="800"/>
        <v>0</v>
      </c>
      <c r="Y1283" t="b">
        <f t="shared" si="801"/>
        <v>0</v>
      </c>
      <c r="Z1283" t="b">
        <f t="shared" si="802"/>
        <v>0</v>
      </c>
      <c r="AA1283" t="b">
        <f t="shared" si="803"/>
        <v>0</v>
      </c>
    </row>
    <row r="1284" spans="1:27" x14ac:dyDescent="0.25">
      <c r="A1284" t="s">
        <v>13</v>
      </c>
      <c r="B1284" t="s">
        <v>5476</v>
      </c>
      <c r="C1284" t="s">
        <v>5477</v>
      </c>
      <c r="D1284">
        <v>2010</v>
      </c>
      <c r="E1284" t="s">
        <v>227</v>
      </c>
      <c r="F1284">
        <v>213</v>
      </c>
      <c r="G1284">
        <v>14</v>
      </c>
      <c r="H1284">
        <v>2476</v>
      </c>
      <c r="I1284">
        <v>2482</v>
      </c>
      <c r="J1284" t="s">
        <v>5478</v>
      </c>
      <c r="K1284" t="s">
        <v>5479</v>
      </c>
      <c r="L1284" t="s">
        <v>20</v>
      </c>
      <c r="M1284" t="s">
        <v>35</v>
      </c>
      <c r="N1284" t="s">
        <v>37246</v>
      </c>
      <c r="O1284" t="s">
        <v>37251</v>
      </c>
      <c r="P1284" t="b">
        <f t="shared" si="804"/>
        <v>0</v>
      </c>
      <c r="Q1284" t="b">
        <f t="shared" si="797"/>
        <v>0</v>
      </c>
      <c r="R1284" t="b">
        <f t="shared" si="805"/>
        <v>0</v>
      </c>
      <c r="S1284" t="b">
        <f t="shared" si="806"/>
        <v>0</v>
      </c>
      <c r="T1284" t="b">
        <f t="shared" si="807"/>
        <v>0</v>
      </c>
      <c r="U1284" t="b">
        <f t="shared" si="808"/>
        <v>0</v>
      </c>
      <c r="V1284" t="b">
        <f t="shared" si="798"/>
        <v>0</v>
      </c>
      <c r="W1284" t="b">
        <f t="shared" si="799"/>
        <v>0</v>
      </c>
      <c r="X1284" t="b">
        <f t="shared" si="800"/>
        <v>0</v>
      </c>
      <c r="Y1284" t="b">
        <f t="shared" si="801"/>
        <v>0</v>
      </c>
      <c r="Z1284" t="b">
        <f t="shared" si="802"/>
        <v>0</v>
      </c>
      <c r="AA1284" t="b">
        <f t="shared" si="803"/>
        <v>0</v>
      </c>
    </row>
    <row r="1285" spans="1:27" x14ac:dyDescent="0.25">
      <c r="A1285" t="s">
        <v>13</v>
      </c>
      <c r="B1285" t="s">
        <v>5480</v>
      </c>
      <c r="C1285" t="s">
        <v>5481</v>
      </c>
      <c r="D1285">
        <v>2010</v>
      </c>
      <c r="E1285" t="s">
        <v>2105</v>
      </c>
      <c r="F1285">
        <v>42</v>
      </c>
      <c r="G1285">
        <v>1</v>
      </c>
      <c r="H1285">
        <v>45</v>
      </c>
      <c r="I1285">
        <v>55</v>
      </c>
      <c r="J1285" t="s">
        <v>5482</v>
      </c>
      <c r="K1285" t="s">
        <v>5483</v>
      </c>
      <c r="L1285" t="s">
        <v>20</v>
      </c>
      <c r="M1285" t="s">
        <v>19</v>
      </c>
      <c r="N1285" t="s">
        <v>37249</v>
      </c>
      <c r="P1285" t="b">
        <f t="shared" si="804"/>
        <v>0</v>
      </c>
      <c r="Q1285" t="b">
        <f t="shared" si="797"/>
        <v>0</v>
      </c>
      <c r="R1285" t="b">
        <f t="shared" si="805"/>
        <v>0</v>
      </c>
      <c r="S1285" t="b">
        <f t="shared" si="806"/>
        <v>0</v>
      </c>
      <c r="T1285" t="b">
        <f t="shared" si="807"/>
        <v>0</v>
      </c>
      <c r="U1285" t="b">
        <f t="shared" si="808"/>
        <v>0</v>
      </c>
      <c r="V1285" t="b">
        <f t="shared" si="798"/>
        <v>0</v>
      </c>
      <c r="W1285" t="b">
        <f t="shared" si="799"/>
        <v>0</v>
      </c>
      <c r="X1285" t="b">
        <f t="shared" si="800"/>
        <v>0</v>
      </c>
      <c r="Y1285" t="b">
        <f t="shared" si="801"/>
        <v>0</v>
      </c>
      <c r="Z1285" t="b">
        <f t="shared" si="802"/>
        <v>0</v>
      </c>
      <c r="AA1285" t="b">
        <f t="shared" si="803"/>
        <v>0</v>
      </c>
    </row>
    <row r="1286" spans="1:27" x14ac:dyDescent="0.25">
      <c r="A1286" t="s">
        <v>13</v>
      </c>
      <c r="B1286" t="s">
        <v>5484</v>
      </c>
      <c r="C1286" t="s">
        <v>5485</v>
      </c>
      <c r="D1286">
        <v>2010</v>
      </c>
      <c r="E1286" t="s">
        <v>2096</v>
      </c>
      <c r="F1286">
        <v>37</v>
      </c>
      <c r="G1286">
        <v>7</v>
      </c>
      <c r="H1286">
        <v>1288</v>
      </c>
      <c r="I1286">
        <v>1301</v>
      </c>
      <c r="J1286" t="s">
        <v>5486</v>
      </c>
      <c r="K1286" t="s">
        <v>5487</v>
      </c>
      <c r="L1286" t="s">
        <v>20</v>
      </c>
      <c r="M1286" t="s">
        <v>35</v>
      </c>
      <c r="N1286" t="s">
        <v>37246</v>
      </c>
      <c r="O1286" t="s">
        <v>37251</v>
      </c>
      <c r="P1286" t="b">
        <f t="shared" si="804"/>
        <v>0</v>
      </c>
      <c r="Q1286" t="b">
        <f t="shared" si="797"/>
        <v>0</v>
      </c>
      <c r="R1286" t="b">
        <f t="shared" si="805"/>
        <v>0</v>
      </c>
      <c r="S1286" t="b">
        <f t="shared" si="806"/>
        <v>0</v>
      </c>
      <c r="T1286" t="b">
        <f t="shared" si="807"/>
        <v>0</v>
      </c>
      <c r="U1286" t="b">
        <f t="shared" si="808"/>
        <v>0</v>
      </c>
      <c r="V1286" t="b">
        <f t="shared" si="798"/>
        <v>0</v>
      </c>
      <c r="W1286" t="b">
        <f t="shared" si="799"/>
        <v>0</v>
      </c>
      <c r="X1286" t="b">
        <f t="shared" si="800"/>
        <v>0</v>
      </c>
      <c r="Y1286" t="b">
        <f t="shared" si="801"/>
        <v>0</v>
      </c>
      <c r="Z1286" t="b">
        <f t="shared" si="802"/>
        <v>0</v>
      </c>
      <c r="AA1286" t="b">
        <f t="shared" si="803"/>
        <v>0</v>
      </c>
    </row>
    <row r="1287" spans="1:27" x14ac:dyDescent="0.25">
      <c r="A1287" t="s">
        <v>13</v>
      </c>
      <c r="B1287" t="s">
        <v>5488</v>
      </c>
      <c r="C1287" t="s">
        <v>5489</v>
      </c>
      <c r="D1287">
        <v>2010</v>
      </c>
      <c r="E1287" t="s">
        <v>438</v>
      </c>
      <c r="F1287">
        <v>152</v>
      </c>
      <c r="G1287">
        <v>3</v>
      </c>
      <c r="H1287">
        <v>475</v>
      </c>
      <c r="I1287">
        <v>486</v>
      </c>
      <c r="J1287" t="s">
        <v>5490</v>
      </c>
      <c r="K1287" t="s">
        <v>5491</v>
      </c>
      <c r="L1287" t="s">
        <v>20</v>
      </c>
      <c r="M1287" t="s">
        <v>19</v>
      </c>
      <c r="N1287" t="s">
        <v>37246</v>
      </c>
      <c r="O1287" t="s">
        <v>37251</v>
      </c>
      <c r="P1287" t="b">
        <f t="shared" si="804"/>
        <v>0</v>
      </c>
      <c r="Q1287" t="b">
        <f t="shared" si="797"/>
        <v>0</v>
      </c>
      <c r="R1287" t="b">
        <f t="shared" si="805"/>
        <v>0</v>
      </c>
      <c r="S1287" t="b">
        <f t="shared" si="806"/>
        <v>0</v>
      </c>
      <c r="T1287" t="b">
        <f t="shared" si="807"/>
        <v>0</v>
      </c>
      <c r="U1287" t="b">
        <f t="shared" si="808"/>
        <v>0</v>
      </c>
      <c r="V1287" t="b">
        <f t="shared" si="798"/>
        <v>0</v>
      </c>
      <c r="W1287" t="b">
        <f t="shared" si="799"/>
        <v>0</v>
      </c>
      <c r="X1287" t="b">
        <f t="shared" si="800"/>
        <v>0</v>
      </c>
      <c r="Y1287" t="b">
        <f t="shared" si="801"/>
        <v>0</v>
      </c>
      <c r="Z1287" t="b">
        <f t="shared" si="802"/>
        <v>0</v>
      </c>
      <c r="AA1287" t="b">
        <f t="shared" si="803"/>
        <v>0</v>
      </c>
    </row>
    <row r="1288" spans="1:27" x14ac:dyDescent="0.25">
      <c r="A1288" t="s">
        <v>13</v>
      </c>
      <c r="B1288" t="s">
        <v>5492</v>
      </c>
      <c r="C1288" t="s">
        <v>5493</v>
      </c>
      <c r="D1288">
        <v>2010</v>
      </c>
      <c r="E1288" t="s">
        <v>2598</v>
      </c>
      <c r="F1288">
        <v>116</v>
      </c>
      <c r="G1288">
        <v>7</v>
      </c>
      <c r="H1288">
        <v>596</v>
      </c>
      <c r="I1288">
        <v>607</v>
      </c>
      <c r="J1288" t="s">
        <v>5494</v>
      </c>
      <c r="K1288" t="s">
        <v>5495</v>
      </c>
      <c r="L1288" t="s">
        <v>19</v>
      </c>
      <c r="M1288" t="s">
        <v>20</v>
      </c>
      <c r="N1288" t="s">
        <v>37250</v>
      </c>
      <c r="P1288" t="b">
        <f t="shared" si="804"/>
        <v>0</v>
      </c>
      <c r="Q1288" t="b">
        <f t="shared" si="797"/>
        <v>0</v>
      </c>
      <c r="R1288" t="b">
        <f t="shared" si="805"/>
        <v>0</v>
      </c>
      <c r="S1288" t="b">
        <f t="shared" si="806"/>
        <v>0</v>
      </c>
      <c r="T1288" t="b">
        <f t="shared" si="807"/>
        <v>0</v>
      </c>
      <c r="U1288" t="b">
        <f t="shared" si="808"/>
        <v>0</v>
      </c>
      <c r="V1288" t="b">
        <f t="shared" si="798"/>
        <v>0</v>
      </c>
      <c r="W1288" t="b">
        <f t="shared" si="799"/>
        <v>0</v>
      </c>
      <c r="X1288" t="b">
        <f t="shared" si="800"/>
        <v>0</v>
      </c>
      <c r="Y1288" t="b">
        <f t="shared" si="801"/>
        <v>0</v>
      </c>
      <c r="Z1288" t="b">
        <f t="shared" si="802"/>
        <v>0</v>
      </c>
      <c r="AA1288" t="b">
        <f t="shared" si="803"/>
        <v>0</v>
      </c>
    </row>
    <row r="1289" spans="1:27" x14ac:dyDescent="0.25">
      <c r="A1289" t="s">
        <v>13</v>
      </c>
      <c r="B1289" t="s">
        <v>5496</v>
      </c>
      <c r="C1289" t="s">
        <v>5497</v>
      </c>
      <c r="D1289">
        <v>2010</v>
      </c>
      <c r="E1289" t="s">
        <v>5498</v>
      </c>
      <c r="F1289">
        <v>36</v>
      </c>
      <c r="G1289">
        <v>54</v>
      </c>
      <c r="H1289">
        <v>77</v>
      </c>
      <c r="I1289">
        <v>88</v>
      </c>
      <c r="K1289" t="s">
        <v>5499</v>
      </c>
      <c r="L1289" t="s">
        <v>35</v>
      </c>
      <c r="M1289" t="s">
        <v>20</v>
      </c>
      <c r="N1289" t="s">
        <v>37246</v>
      </c>
      <c r="O1289" t="s">
        <v>37251</v>
      </c>
      <c r="P1289" t="b">
        <f t="shared" si="804"/>
        <v>0</v>
      </c>
      <c r="Q1289" t="b">
        <f t="shared" si="797"/>
        <v>0</v>
      </c>
      <c r="R1289" t="b">
        <f t="shared" si="805"/>
        <v>0</v>
      </c>
      <c r="S1289" t="b">
        <f t="shared" si="806"/>
        <v>0</v>
      </c>
      <c r="T1289" t="b">
        <f t="shared" si="807"/>
        <v>0</v>
      </c>
      <c r="U1289" t="b">
        <f t="shared" si="808"/>
        <v>0</v>
      </c>
      <c r="V1289" t="b">
        <f t="shared" si="798"/>
        <v>0</v>
      </c>
      <c r="W1289" t="b">
        <f t="shared" si="799"/>
        <v>0</v>
      </c>
      <c r="X1289" t="b">
        <f t="shared" si="800"/>
        <v>0</v>
      </c>
      <c r="Y1289" t="b">
        <f t="shared" si="801"/>
        <v>0</v>
      </c>
      <c r="Z1289" t="b">
        <f t="shared" si="802"/>
        <v>0</v>
      </c>
      <c r="AA1289" t="b">
        <f t="shared" si="803"/>
        <v>0</v>
      </c>
    </row>
    <row r="1290" spans="1:27" x14ac:dyDescent="0.25">
      <c r="A1290" t="s">
        <v>13</v>
      </c>
      <c r="B1290" t="s">
        <v>5500</v>
      </c>
      <c r="C1290" t="s">
        <v>5501</v>
      </c>
      <c r="D1290">
        <v>2010</v>
      </c>
      <c r="E1290" t="s">
        <v>16</v>
      </c>
      <c r="F1290">
        <v>121</v>
      </c>
      <c r="G1290">
        <v>1</v>
      </c>
      <c r="H1290">
        <v>17</v>
      </c>
      <c r="I1290">
        <v>22</v>
      </c>
      <c r="J1290" t="s">
        <v>5502</v>
      </c>
      <c r="K1290" t="s">
        <v>5503</v>
      </c>
      <c r="L1290" t="s">
        <v>20</v>
      </c>
      <c r="M1290" t="s">
        <v>19</v>
      </c>
      <c r="N1290" t="s">
        <v>37246</v>
      </c>
      <c r="O1290" t="s">
        <v>37257</v>
      </c>
      <c r="P1290" t="b">
        <f t="shared" si="804"/>
        <v>0</v>
      </c>
      <c r="Q1290" t="b">
        <f t="shared" si="797"/>
        <v>0</v>
      </c>
      <c r="R1290" t="b">
        <f t="shared" si="805"/>
        <v>0</v>
      </c>
      <c r="S1290" t="b">
        <f t="shared" si="806"/>
        <v>0</v>
      </c>
      <c r="T1290" t="b">
        <f t="shared" si="807"/>
        <v>0</v>
      </c>
      <c r="U1290" t="b">
        <f t="shared" si="808"/>
        <v>0</v>
      </c>
      <c r="V1290" t="b">
        <f t="shared" si="798"/>
        <v>0</v>
      </c>
      <c r="W1290" t="b">
        <f t="shared" si="799"/>
        <v>0</v>
      </c>
      <c r="X1290" t="b">
        <f t="shared" si="800"/>
        <v>0</v>
      </c>
      <c r="Y1290" t="b">
        <f t="shared" si="801"/>
        <v>0</v>
      </c>
      <c r="Z1290" t="b">
        <f t="shared" si="802"/>
        <v>0</v>
      </c>
      <c r="AA1290" t="b">
        <f t="shared" si="803"/>
        <v>0</v>
      </c>
    </row>
    <row r="1291" spans="1:27" x14ac:dyDescent="0.25">
      <c r="A1291" t="s">
        <v>13</v>
      </c>
      <c r="B1291" t="s">
        <v>5504</v>
      </c>
      <c r="C1291" t="s">
        <v>5505</v>
      </c>
      <c r="D1291">
        <v>2010</v>
      </c>
      <c r="E1291" t="s">
        <v>5311</v>
      </c>
      <c r="F1291">
        <v>47</v>
      </c>
      <c r="G1291">
        <v>3</v>
      </c>
      <c r="H1291">
        <v>206</v>
      </c>
      <c r="I1291">
        <v>214</v>
      </c>
      <c r="K1291" t="s">
        <v>5506</v>
      </c>
      <c r="L1291" t="s">
        <v>20</v>
      </c>
      <c r="M1291" t="s">
        <v>35</v>
      </c>
      <c r="N1291" t="s">
        <v>37249</v>
      </c>
      <c r="P1291" t="b">
        <f t="shared" si="804"/>
        <v>0</v>
      </c>
      <c r="Q1291" t="b">
        <f t="shared" si="797"/>
        <v>0</v>
      </c>
      <c r="R1291" t="b">
        <f t="shared" si="805"/>
        <v>0</v>
      </c>
      <c r="S1291" t="b">
        <f t="shared" si="806"/>
        <v>0</v>
      </c>
      <c r="T1291" t="b">
        <f t="shared" si="807"/>
        <v>0</v>
      </c>
      <c r="U1291" t="b">
        <f t="shared" si="808"/>
        <v>0</v>
      </c>
      <c r="V1291" t="b">
        <f t="shared" si="798"/>
        <v>0</v>
      </c>
      <c r="W1291" t="b">
        <f t="shared" si="799"/>
        <v>0</v>
      </c>
      <c r="X1291" t="b">
        <f t="shared" si="800"/>
        <v>0</v>
      </c>
      <c r="Y1291" t="b">
        <f t="shared" si="801"/>
        <v>0</v>
      </c>
      <c r="Z1291" t="b">
        <f t="shared" si="802"/>
        <v>0</v>
      </c>
      <c r="AA1291" t="b">
        <f t="shared" si="803"/>
        <v>0</v>
      </c>
    </row>
    <row r="1292" spans="1:27" x14ac:dyDescent="0.25">
      <c r="A1292" t="s">
        <v>13</v>
      </c>
      <c r="B1292" t="s">
        <v>5507</v>
      </c>
      <c r="C1292" t="s">
        <v>5508</v>
      </c>
      <c r="D1292">
        <v>2010</v>
      </c>
      <c r="E1292" t="s">
        <v>227</v>
      </c>
      <c r="F1292">
        <v>213</v>
      </c>
      <c r="G1292">
        <v>12</v>
      </c>
      <c r="H1292">
        <v>1991</v>
      </c>
      <c r="I1292">
        <v>2000</v>
      </c>
      <c r="J1292" t="s">
        <v>5509</v>
      </c>
      <c r="K1292" t="s">
        <v>5510</v>
      </c>
      <c r="L1292" t="s">
        <v>20</v>
      </c>
      <c r="M1292" t="s">
        <v>35</v>
      </c>
      <c r="N1292" t="s">
        <v>37246</v>
      </c>
      <c r="O1292" t="s">
        <v>37251</v>
      </c>
      <c r="P1292" t="b">
        <f t="shared" si="804"/>
        <v>0</v>
      </c>
      <c r="Q1292" t="b">
        <f t="shared" si="797"/>
        <v>0</v>
      </c>
      <c r="R1292" t="b">
        <f t="shared" si="805"/>
        <v>0</v>
      </c>
      <c r="S1292" t="b">
        <f t="shared" si="806"/>
        <v>0</v>
      </c>
      <c r="T1292" t="b">
        <f t="shared" si="807"/>
        <v>0</v>
      </c>
      <c r="U1292" t="b">
        <f t="shared" si="808"/>
        <v>0</v>
      </c>
      <c r="V1292" t="b">
        <f t="shared" si="798"/>
        <v>0</v>
      </c>
      <c r="W1292" t="b">
        <f t="shared" si="799"/>
        <v>0</v>
      </c>
      <c r="X1292" t="b">
        <f t="shared" si="800"/>
        <v>0</v>
      </c>
      <c r="Y1292" t="b">
        <f t="shared" si="801"/>
        <v>0</v>
      </c>
      <c r="Z1292" t="b">
        <f t="shared" si="802"/>
        <v>0</v>
      </c>
      <c r="AA1292" t="b">
        <f t="shared" si="803"/>
        <v>0</v>
      </c>
    </row>
    <row r="1293" spans="1:27" x14ac:dyDescent="0.25">
      <c r="A1293" t="s">
        <v>13</v>
      </c>
      <c r="B1293" t="s">
        <v>5511</v>
      </c>
      <c r="C1293" t="s">
        <v>5512</v>
      </c>
      <c r="D1293">
        <v>2010</v>
      </c>
      <c r="E1293" t="s">
        <v>62</v>
      </c>
      <c r="F1293">
        <v>91</v>
      </c>
      <c r="G1293">
        <v>6</v>
      </c>
      <c r="H1293">
        <v>1860</v>
      </c>
      <c r="I1293">
        <v>1866</v>
      </c>
      <c r="J1293" t="s">
        <v>5513</v>
      </c>
      <c r="K1293" t="s">
        <v>5514</v>
      </c>
      <c r="L1293" t="s">
        <v>20</v>
      </c>
      <c r="M1293" t="s">
        <v>35</v>
      </c>
      <c r="N1293" t="s">
        <v>37249</v>
      </c>
      <c r="P1293" t="b">
        <f t="shared" si="804"/>
        <v>0</v>
      </c>
      <c r="Q1293" t="b">
        <f t="shared" si="797"/>
        <v>0</v>
      </c>
      <c r="R1293" t="b">
        <f t="shared" si="805"/>
        <v>0</v>
      </c>
      <c r="S1293" t="b">
        <f t="shared" si="806"/>
        <v>0</v>
      </c>
      <c r="T1293" t="b">
        <f t="shared" si="807"/>
        <v>0</v>
      </c>
      <c r="U1293" t="b">
        <f t="shared" si="808"/>
        <v>0</v>
      </c>
      <c r="V1293" t="b">
        <f t="shared" si="798"/>
        <v>0</v>
      </c>
      <c r="W1293" t="b">
        <f t="shared" si="799"/>
        <v>0</v>
      </c>
      <c r="X1293" t="b">
        <f t="shared" si="800"/>
        <v>0</v>
      </c>
      <c r="Y1293" t="b">
        <f t="shared" si="801"/>
        <v>0</v>
      </c>
      <c r="Z1293" t="b">
        <f t="shared" si="802"/>
        <v>0</v>
      </c>
      <c r="AA1293" t="b">
        <f t="shared" si="803"/>
        <v>0</v>
      </c>
    </row>
    <row r="1294" spans="1:27" x14ac:dyDescent="0.25">
      <c r="A1294" t="s">
        <v>13</v>
      </c>
      <c r="B1294" t="s">
        <v>5515</v>
      </c>
      <c r="C1294" t="s">
        <v>5516</v>
      </c>
      <c r="D1294">
        <v>2010</v>
      </c>
      <c r="E1294" t="s">
        <v>4320</v>
      </c>
      <c r="F1294">
        <v>36</v>
      </c>
      <c r="G1294">
        <v>2</v>
      </c>
      <c r="H1294">
        <v>188</v>
      </c>
      <c r="I1294">
        <v>194</v>
      </c>
      <c r="J1294" t="s">
        <v>5517</v>
      </c>
      <c r="K1294" t="s">
        <v>5518</v>
      </c>
      <c r="L1294" t="s">
        <v>20</v>
      </c>
      <c r="M1294" t="s">
        <v>35</v>
      </c>
      <c r="N1294" t="s">
        <v>37246</v>
      </c>
      <c r="O1294" t="s">
        <v>37256</v>
      </c>
      <c r="P1294" t="b">
        <f t="shared" si="804"/>
        <v>0</v>
      </c>
      <c r="Q1294" t="b">
        <f t="shared" si="797"/>
        <v>0</v>
      </c>
      <c r="R1294" t="b">
        <f t="shared" si="805"/>
        <v>0</v>
      </c>
      <c r="S1294" t="b">
        <f t="shared" si="806"/>
        <v>0</v>
      </c>
      <c r="T1294" t="b">
        <f t="shared" si="807"/>
        <v>0</v>
      </c>
      <c r="U1294" t="b">
        <f t="shared" si="808"/>
        <v>0</v>
      </c>
      <c r="V1294" t="b">
        <f t="shared" si="798"/>
        <v>0</v>
      </c>
      <c r="W1294" t="b">
        <f t="shared" si="799"/>
        <v>0</v>
      </c>
      <c r="X1294" t="b">
        <f t="shared" si="800"/>
        <v>0</v>
      </c>
      <c r="Y1294" t="b">
        <f t="shared" si="801"/>
        <v>0</v>
      </c>
      <c r="Z1294" t="b">
        <f t="shared" si="802"/>
        <v>0</v>
      </c>
      <c r="AA1294" t="b">
        <f t="shared" si="803"/>
        <v>0</v>
      </c>
    </row>
    <row r="1295" spans="1:27" x14ac:dyDescent="0.25">
      <c r="A1295" t="s">
        <v>13</v>
      </c>
      <c r="B1295" t="s">
        <v>5519</v>
      </c>
      <c r="C1295" t="s">
        <v>5520</v>
      </c>
      <c r="D1295">
        <v>2010</v>
      </c>
      <c r="E1295" t="s">
        <v>207</v>
      </c>
      <c r="F1295">
        <v>36</v>
      </c>
      <c r="G1295">
        <v>6</v>
      </c>
      <c r="H1295">
        <v>791</v>
      </c>
      <c r="I1295">
        <v>798</v>
      </c>
      <c r="J1295" t="s">
        <v>5521</v>
      </c>
      <c r="K1295" t="s">
        <v>5522</v>
      </c>
      <c r="L1295" t="s">
        <v>20</v>
      </c>
      <c r="M1295" t="s">
        <v>19</v>
      </c>
      <c r="N1295" t="s">
        <v>37246</v>
      </c>
      <c r="O1295" t="s">
        <v>37253</v>
      </c>
      <c r="P1295" t="b">
        <f t="shared" si="804"/>
        <v>0</v>
      </c>
      <c r="Q1295" t="b">
        <f t="shared" si="797"/>
        <v>0</v>
      </c>
      <c r="R1295" t="b">
        <f t="shared" si="805"/>
        <v>0</v>
      </c>
      <c r="S1295" t="b">
        <f t="shared" si="806"/>
        <v>0</v>
      </c>
      <c r="T1295" t="b">
        <f t="shared" si="807"/>
        <v>0</v>
      </c>
      <c r="U1295" t="b">
        <f t="shared" si="808"/>
        <v>0</v>
      </c>
      <c r="V1295" t="b">
        <f t="shared" si="798"/>
        <v>0</v>
      </c>
      <c r="W1295" t="b">
        <f t="shared" si="799"/>
        <v>0</v>
      </c>
      <c r="X1295" t="b">
        <f t="shared" si="800"/>
        <v>0</v>
      </c>
      <c r="Y1295" t="b">
        <f t="shared" si="801"/>
        <v>0</v>
      </c>
      <c r="Z1295" t="b">
        <f t="shared" si="802"/>
        <v>0</v>
      </c>
      <c r="AA1295" t="b">
        <f t="shared" si="803"/>
        <v>0</v>
      </c>
    </row>
    <row r="1296" spans="1:27" x14ac:dyDescent="0.25">
      <c r="A1296" t="s">
        <v>13</v>
      </c>
      <c r="B1296" t="s">
        <v>5523</v>
      </c>
      <c r="C1296" t="s">
        <v>5524</v>
      </c>
      <c r="D1296">
        <v>2010</v>
      </c>
      <c r="E1296" t="s">
        <v>656</v>
      </c>
      <c r="F1296">
        <v>163</v>
      </c>
      <c r="G1296">
        <v>2</v>
      </c>
      <c r="H1296">
        <v>449</v>
      </c>
      <c r="I1296">
        <v>460</v>
      </c>
      <c r="J1296" t="s">
        <v>5525</v>
      </c>
      <c r="K1296" t="s">
        <v>5526</v>
      </c>
      <c r="L1296" t="s">
        <v>20</v>
      </c>
      <c r="M1296" t="s">
        <v>35</v>
      </c>
      <c r="N1296" t="s">
        <v>37246</v>
      </c>
      <c r="O1296" t="s">
        <v>37253</v>
      </c>
      <c r="P1296" t="b">
        <f t="shared" si="804"/>
        <v>0</v>
      </c>
      <c r="Q1296" t="b">
        <f t="shared" si="797"/>
        <v>0</v>
      </c>
      <c r="R1296" t="b">
        <f t="shared" si="805"/>
        <v>0</v>
      </c>
      <c r="S1296" t="b">
        <f t="shared" si="806"/>
        <v>0</v>
      </c>
      <c r="T1296" t="b">
        <f t="shared" si="807"/>
        <v>0</v>
      </c>
      <c r="U1296" t="b">
        <f t="shared" si="808"/>
        <v>0</v>
      </c>
      <c r="V1296" t="b">
        <f t="shared" si="798"/>
        <v>0</v>
      </c>
      <c r="W1296" t="b">
        <f t="shared" si="799"/>
        <v>0</v>
      </c>
      <c r="X1296" t="b">
        <f t="shared" si="800"/>
        <v>0</v>
      </c>
      <c r="Y1296" t="b">
        <f t="shared" si="801"/>
        <v>0</v>
      </c>
      <c r="Z1296" t="b">
        <f t="shared" si="802"/>
        <v>0</v>
      </c>
      <c r="AA1296" t="b">
        <f t="shared" si="803"/>
        <v>0</v>
      </c>
    </row>
    <row r="1297" spans="1:27" x14ac:dyDescent="0.25">
      <c r="A1297" t="s">
        <v>13</v>
      </c>
      <c r="B1297" t="s">
        <v>5527</v>
      </c>
      <c r="C1297" t="s">
        <v>5528</v>
      </c>
      <c r="D1297">
        <v>2010</v>
      </c>
      <c r="E1297" t="s">
        <v>4337</v>
      </c>
      <c r="F1297">
        <v>58</v>
      </c>
      <c r="G1297">
        <v>7</v>
      </c>
      <c r="H1297">
        <v>1054</v>
      </c>
      <c r="I1297">
        <v>1066</v>
      </c>
      <c r="J1297" t="s">
        <v>5529</v>
      </c>
      <c r="K1297" t="s">
        <v>5530</v>
      </c>
      <c r="L1297" t="s">
        <v>20</v>
      </c>
      <c r="M1297" t="s">
        <v>19</v>
      </c>
      <c r="N1297" t="s">
        <v>37246</v>
      </c>
      <c r="O1297" t="s">
        <v>37257</v>
      </c>
      <c r="P1297" t="b">
        <f t="shared" si="804"/>
        <v>0</v>
      </c>
      <c r="Q1297" t="b">
        <f t="shared" si="797"/>
        <v>0</v>
      </c>
      <c r="R1297" t="b">
        <f t="shared" si="805"/>
        <v>0</v>
      </c>
      <c r="S1297" t="b">
        <f t="shared" si="806"/>
        <v>0</v>
      </c>
      <c r="T1297" t="b">
        <f t="shared" si="807"/>
        <v>0</v>
      </c>
      <c r="U1297" t="b">
        <f t="shared" si="808"/>
        <v>0</v>
      </c>
      <c r="V1297" t="b">
        <f t="shared" si="798"/>
        <v>0</v>
      </c>
      <c r="W1297" t="b">
        <f t="shared" si="799"/>
        <v>0</v>
      </c>
      <c r="X1297" t="b">
        <f t="shared" si="800"/>
        <v>0</v>
      </c>
      <c r="Y1297" t="b">
        <f t="shared" si="801"/>
        <v>0</v>
      </c>
      <c r="Z1297" t="b">
        <f t="shared" si="802"/>
        <v>0</v>
      </c>
      <c r="AA1297" t="b">
        <f t="shared" si="803"/>
        <v>0</v>
      </c>
    </row>
    <row r="1298" spans="1:27" x14ac:dyDescent="0.25">
      <c r="A1298" t="s">
        <v>13</v>
      </c>
      <c r="B1298" t="s">
        <v>5531</v>
      </c>
      <c r="C1298" t="s">
        <v>5532</v>
      </c>
      <c r="D1298">
        <v>2010</v>
      </c>
      <c r="E1298" t="s">
        <v>2553</v>
      </c>
      <c r="F1298">
        <v>365</v>
      </c>
      <c r="G1298">
        <v>1546</v>
      </c>
      <c r="H1298">
        <v>1501</v>
      </c>
      <c r="I1298">
        <v>1515</v>
      </c>
      <c r="J1298" t="s">
        <v>5533</v>
      </c>
      <c r="K1298" t="s">
        <v>5534</v>
      </c>
      <c r="L1298" t="s">
        <v>19</v>
      </c>
      <c r="M1298" t="s">
        <v>20</v>
      </c>
      <c r="N1298" t="s">
        <v>37246</v>
      </c>
      <c r="O1298" t="s">
        <v>37251</v>
      </c>
      <c r="P1298" t="b">
        <f t="shared" si="804"/>
        <v>0</v>
      </c>
      <c r="Q1298" t="b">
        <f t="shared" si="797"/>
        <v>0</v>
      </c>
      <c r="R1298" t="b">
        <f t="shared" si="805"/>
        <v>0</v>
      </c>
      <c r="S1298" t="b">
        <f t="shared" si="806"/>
        <v>0</v>
      </c>
      <c r="T1298" t="b">
        <f t="shared" si="807"/>
        <v>0</v>
      </c>
      <c r="U1298" t="b">
        <f t="shared" si="808"/>
        <v>0</v>
      </c>
      <c r="V1298" t="b">
        <f t="shared" si="798"/>
        <v>0</v>
      </c>
      <c r="W1298" t="b">
        <f t="shared" si="799"/>
        <v>0</v>
      </c>
      <c r="X1298" t="b">
        <f t="shared" si="800"/>
        <v>0</v>
      </c>
      <c r="Y1298" t="b">
        <f t="shared" si="801"/>
        <v>0</v>
      </c>
      <c r="Z1298" t="b">
        <f t="shared" si="802"/>
        <v>0</v>
      </c>
      <c r="AA1298" t="b">
        <f t="shared" si="803"/>
        <v>0</v>
      </c>
    </row>
    <row r="1299" spans="1:27" x14ac:dyDescent="0.25">
      <c r="A1299" t="s">
        <v>13</v>
      </c>
      <c r="B1299" t="s">
        <v>5535</v>
      </c>
      <c r="C1299" t="s">
        <v>5536</v>
      </c>
      <c r="D1299">
        <v>2010</v>
      </c>
      <c r="E1299" t="s">
        <v>608</v>
      </c>
      <c r="F1299">
        <v>277</v>
      </c>
      <c r="G1299">
        <v>1687</v>
      </c>
      <c r="H1299">
        <v>1531</v>
      </c>
      <c r="I1299">
        <v>1538</v>
      </c>
      <c r="J1299" t="s">
        <v>5537</v>
      </c>
      <c r="K1299" t="s">
        <v>5538</v>
      </c>
      <c r="L1299" t="s">
        <v>20</v>
      </c>
      <c r="M1299" t="s">
        <v>19</v>
      </c>
      <c r="N1299" t="s">
        <v>37246</v>
      </c>
      <c r="O1299" t="s">
        <v>37256</v>
      </c>
      <c r="P1299" t="b">
        <f t="shared" si="804"/>
        <v>0</v>
      </c>
      <c r="Q1299" t="b">
        <f t="shared" si="797"/>
        <v>0</v>
      </c>
      <c r="R1299" t="b">
        <f t="shared" si="805"/>
        <v>0</v>
      </c>
      <c r="S1299" t="b">
        <f t="shared" si="806"/>
        <v>0</v>
      </c>
      <c r="T1299" t="b">
        <f t="shared" si="807"/>
        <v>0</v>
      </c>
      <c r="U1299" t="b">
        <f t="shared" si="808"/>
        <v>0</v>
      </c>
      <c r="V1299" t="b">
        <f t="shared" si="798"/>
        <v>0</v>
      </c>
      <c r="W1299" t="b">
        <f t="shared" si="799"/>
        <v>0</v>
      </c>
      <c r="X1299" t="b">
        <f t="shared" si="800"/>
        <v>0</v>
      </c>
      <c r="Y1299" t="b">
        <f t="shared" si="801"/>
        <v>0</v>
      </c>
      <c r="Z1299" t="b">
        <f t="shared" si="802"/>
        <v>0</v>
      </c>
      <c r="AA1299" t="b">
        <f t="shared" si="803"/>
        <v>0</v>
      </c>
    </row>
    <row r="1300" spans="1:27" x14ac:dyDescent="0.25">
      <c r="A1300" t="s">
        <v>13</v>
      </c>
      <c r="B1300" t="s">
        <v>5539</v>
      </c>
      <c r="C1300" t="s">
        <v>5540</v>
      </c>
      <c r="D1300">
        <v>2010</v>
      </c>
      <c r="E1300" t="s">
        <v>507</v>
      </c>
      <c r="F1300">
        <v>7</v>
      </c>
      <c r="J1300" t="s">
        <v>5541</v>
      </c>
      <c r="K1300" t="s">
        <v>5542</v>
      </c>
      <c r="L1300" t="s">
        <v>20</v>
      </c>
      <c r="M1300" t="s">
        <v>19</v>
      </c>
      <c r="N1300" t="s">
        <v>37246</v>
      </c>
      <c r="O1300" t="s">
        <v>37251</v>
      </c>
      <c r="P1300" t="b">
        <f t="shared" si="804"/>
        <v>0</v>
      </c>
      <c r="Q1300" t="b">
        <f t="shared" si="797"/>
        <v>0</v>
      </c>
      <c r="R1300" t="b">
        <f t="shared" si="805"/>
        <v>0</v>
      </c>
      <c r="S1300" t="b">
        <f t="shared" si="806"/>
        <v>0</v>
      </c>
      <c r="T1300" t="b">
        <f t="shared" si="807"/>
        <v>0</v>
      </c>
      <c r="U1300" t="b">
        <f t="shared" si="808"/>
        <v>0</v>
      </c>
      <c r="V1300" t="b">
        <f t="shared" si="798"/>
        <v>0</v>
      </c>
      <c r="W1300" t="b">
        <f t="shared" si="799"/>
        <v>0</v>
      </c>
      <c r="X1300" t="b">
        <f t="shared" si="800"/>
        <v>0</v>
      </c>
      <c r="Y1300" t="b">
        <f t="shared" si="801"/>
        <v>0</v>
      </c>
      <c r="Z1300" t="b">
        <f t="shared" si="802"/>
        <v>0</v>
      </c>
      <c r="AA1300" t="b">
        <f t="shared" si="803"/>
        <v>0</v>
      </c>
    </row>
    <row r="1301" spans="1:27" x14ac:dyDescent="0.25">
      <c r="A1301" t="s">
        <v>13</v>
      </c>
      <c r="B1301" t="s">
        <v>5543</v>
      </c>
      <c r="C1301" t="s">
        <v>5544</v>
      </c>
      <c r="D1301">
        <v>2010</v>
      </c>
      <c r="E1301" t="s">
        <v>62</v>
      </c>
      <c r="F1301">
        <v>91</v>
      </c>
      <c r="G1301">
        <v>5</v>
      </c>
      <c r="H1301">
        <v>1477</v>
      </c>
      <c r="I1301">
        <v>1484</v>
      </c>
      <c r="J1301" t="s">
        <v>5545</v>
      </c>
      <c r="K1301" t="s">
        <v>5546</v>
      </c>
      <c r="L1301" t="s">
        <v>20</v>
      </c>
      <c r="M1301" t="s">
        <v>19</v>
      </c>
      <c r="N1301" t="s">
        <v>37246</v>
      </c>
      <c r="O1301" t="s">
        <v>37251</v>
      </c>
      <c r="P1301" t="b">
        <f t="shared" si="804"/>
        <v>0</v>
      </c>
      <c r="Q1301" t="b">
        <f t="shared" si="797"/>
        <v>0</v>
      </c>
      <c r="R1301" t="b">
        <f t="shared" si="805"/>
        <v>0</v>
      </c>
      <c r="S1301" t="b">
        <f t="shared" si="806"/>
        <v>0</v>
      </c>
      <c r="T1301" t="b">
        <f t="shared" si="807"/>
        <v>0</v>
      </c>
      <c r="U1301" t="b">
        <f t="shared" si="808"/>
        <v>0</v>
      </c>
      <c r="V1301" t="b">
        <f t="shared" si="798"/>
        <v>0</v>
      </c>
      <c r="W1301" t="b">
        <f t="shared" si="799"/>
        <v>0</v>
      </c>
      <c r="X1301" t="b">
        <f t="shared" si="800"/>
        <v>0</v>
      </c>
      <c r="Y1301" t="b">
        <f t="shared" si="801"/>
        <v>0</v>
      </c>
      <c r="Z1301" t="b">
        <f t="shared" si="802"/>
        <v>0</v>
      </c>
      <c r="AA1301" t="b">
        <f t="shared" si="803"/>
        <v>0</v>
      </c>
    </row>
    <row r="1302" spans="1:27" x14ac:dyDescent="0.25">
      <c r="A1302" t="s">
        <v>13</v>
      </c>
      <c r="B1302" t="s">
        <v>5547</v>
      </c>
      <c r="C1302" t="s">
        <v>5548</v>
      </c>
      <c r="D1302">
        <v>2010</v>
      </c>
      <c r="E1302" t="s">
        <v>722</v>
      </c>
      <c r="F1302">
        <v>88</v>
      </c>
      <c r="G1302">
        <v>5</v>
      </c>
      <c r="H1302">
        <v>479</v>
      </c>
      <c r="I1302">
        <v>486</v>
      </c>
      <c r="J1302" t="s">
        <v>5549</v>
      </c>
      <c r="K1302" t="s">
        <v>5550</v>
      </c>
      <c r="L1302" t="s">
        <v>20</v>
      </c>
      <c r="M1302" t="s">
        <v>19</v>
      </c>
      <c r="N1302" t="s">
        <v>37249</v>
      </c>
      <c r="P1302" t="b">
        <f t="shared" si="804"/>
        <v>0</v>
      </c>
      <c r="Q1302" t="b">
        <f t="shared" si="797"/>
        <v>0</v>
      </c>
      <c r="R1302" t="b">
        <f t="shared" si="805"/>
        <v>0</v>
      </c>
      <c r="S1302" t="b">
        <f t="shared" si="806"/>
        <v>0</v>
      </c>
      <c r="T1302" t="b">
        <f t="shared" si="807"/>
        <v>0</v>
      </c>
      <c r="U1302" t="b">
        <f t="shared" si="808"/>
        <v>0</v>
      </c>
      <c r="V1302" t="b">
        <f t="shared" si="798"/>
        <v>0</v>
      </c>
      <c r="W1302" t="b">
        <f t="shared" si="799"/>
        <v>0</v>
      </c>
      <c r="X1302" t="b">
        <f t="shared" si="800"/>
        <v>0</v>
      </c>
      <c r="Y1302" t="b">
        <f t="shared" si="801"/>
        <v>0</v>
      </c>
      <c r="Z1302" t="b">
        <f t="shared" si="802"/>
        <v>0</v>
      </c>
      <c r="AA1302" t="b">
        <f t="shared" si="803"/>
        <v>0</v>
      </c>
    </row>
    <row r="1303" spans="1:27" hidden="1" x14ac:dyDescent="0.25">
      <c r="A1303" t="s">
        <v>13</v>
      </c>
      <c r="B1303" t="s">
        <v>5551</v>
      </c>
      <c r="C1303" t="s">
        <v>5552</v>
      </c>
      <c r="D1303">
        <v>2010</v>
      </c>
      <c r="E1303" t="s">
        <v>293</v>
      </c>
      <c r="F1303">
        <v>83</v>
      </c>
      <c r="G1303">
        <v>3</v>
      </c>
      <c r="H1303">
        <v>531</v>
      </c>
      <c r="I1303">
        <v>540</v>
      </c>
      <c r="J1303" t="s">
        <v>5553</v>
      </c>
      <c r="K1303" t="s">
        <v>5554</v>
      </c>
      <c r="L1303" t="s">
        <v>35</v>
      </c>
      <c r="M1303" t="s">
        <v>20</v>
      </c>
      <c r="N1303" t="s">
        <v>37246</v>
      </c>
      <c r="O1303" t="s">
        <v>37256</v>
      </c>
      <c r="P1303" t="b">
        <f t="shared" si="804"/>
        <v>0</v>
      </c>
      <c r="Q1303" t="b">
        <f t="shared" si="797"/>
        <v>0</v>
      </c>
      <c r="R1303" t="b">
        <f t="shared" si="805"/>
        <v>0</v>
      </c>
      <c r="S1303" t="b">
        <f t="shared" si="806"/>
        <v>0</v>
      </c>
      <c r="T1303" t="b">
        <f t="shared" si="807"/>
        <v>0</v>
      </c>
      <c r="U1303" t="b">
        <f t="shared" si="808"/>
        <v>0</v>
      </c>
      <c r="V1303" t="b">
        <f t="shared" si="798"/>
        <v>0</v>
      </c>
      <c r="W1303" t="b">
        <f t="shared" si="799"/>
        <v>0</v>
      </c>
      <c r="X1303" t="b">
        <f t="shared" si="800"/>
        <v>0</v>
      </c>
      <c r="Y1303" t="b">
        <f t="shared" si="801"/>
        <v>1</v>
      </c>
    </row>
    <row r="1304" spans="1:27" x14ac:dyDescent="0.25">
      <c r="A1304" t="s">
        <v>13</v>
      </c>
      <c r="B1304" t="s">
        <v>5555</v>
      </c>
      <c r="C1304" t="s">
        <v>5556</v>
      </c>
      <c r="D1304">
        <v>2010</v>
      </c>
      <c r="E1304" t="s">
        <v>2627</v>
      </c>
      <c r="F1304">
        <v>26</v>
      </c>
      <c r="G1304">
        <v>3</v>
      </c>
      <c r="H1304">
        <v>351</v>
      </c>
      <c r="I1304">
        <v>354</v>
      </c>
      <c r="J1304" t="s">
        <v>5557</v>
      </c>
      <c r="K1304" t="s">
        <v>5558</v>
      </c>
      <c r="L1304" t="s">
        <v>19</v>
      </c>
      <c r="M1304" t="s">
        <v>20</v>
      </c>
      <c r="N1304" t="s">
        <v>37246</v>
      </c>
      <c r="O1304" t="s">
        <v>37253</v>
      </c>
      <c r="P1304" t="b">
        <f t="shared" si="804"/>
        <v>0</v>
      </c>
      <c r="Q1304" t="b">
        <f t="shared" si="797"/>
        <v>0</v>
      </c>
      <c r="R1304" t="b">
        <f t="shared" si="805"/>
        <v>0</v>
      </c>
      <c r="S1304" t="b">
        <f t="shared" si="806"/>
        <v>0</v>
      </c>
      <c r="T1304" t="b">
        <f t="shared" si="807"/>
        <v>0</v>
      </c>
      <c r="U1304" t="b">
        <f t="shared" si="808"/>
        <v>0</v>
      </c>
      <c r="V1304" t="b">
        <f t="shared" si="798"/>
        <v>0</v>
      </c>
      <c r="W1304" t="b">
        <f t="shared" si="799"/>
        <v>0</v>
      </c>
      <c r="X1304" t="b">
        <f t="shared" si="800"/>
        <v>0</v>
      </c>
      <c r="Y1304" t="b">
        <f t="shared" si="801"/>
        <v>0</v>
      </c>
      <c r="Z1304" t="b">
        <f t="shared" ref="Z1304" si="809">ISNUMBER(SEARCH("Newt",$C1304))</f>
        <v>0</v>
      </c>
      <c r="AA1304" t="b">
        <f>ISNUMBER(SEARCH("Sea Turtle",$C1304))</f>
        <v>0</v>
      </c>
    </row>
    <row r="1305" spans="1:27" hidden="1" x14ac:dyDescent="0.25">
      <c r="A1305" t="s">
        <v>13</v>
      </c>
      <c r="B1305" t="s">
        <v>5559</v>
      </c>
      <c r="C1305" t="s">
        <v>5560</v>
      </c>
      <c r="D1305">
        <v>2010</v>
      </c>
      <c r="E1305" t="s">
        <v>4787</v>
      </c>
      <c r="F1305">
        <v>196</v>
      </c>
      <c r="G1305">
        <v>5</v>
      </c>
      <c r="H1305">
        <v>359</v>
      </c>
      <c r="I1305">
        <v>368</v>
      </c>
      <c r="J1305" t="s">
        <v>5561</v>
      </c>
      <c r="K1305" t="s">
        <v>5562</v>
      </c>
      <c r="L1305" t="s">
        <v>35</v>
      </c>
      <c r="M1305" t="s">
        <v>20</v>
      </c>
      <c r="N1305" t="s">
        <v>37246</v>
      </c>
      <c r="O1305" t="s">
        <v>37253</v>
      </c>
      <c r="P1305" t="b">
        <f t="shared" si="804"/>
        <v>0</v>
      </c>
      <c r="Q1305" t="b">
        <f t="shared" si="797"/>
        <v>0</v>
      </c>
      <c r="R1305" t="b">
        <f t="shared" si="805"/>
        <v>0</v>
      </c>
      <c r="S1305" t="b">
        <f t="shared" si="806"/>
        <v>1</v>
      </c>
      <c r="T1305" t="b">
        <f t="shared" si="807"/>
        <v>0</v>
      </c>
      <c r="U1305" t="b">
        <f t="shared" si="808"/>
        <v>0</v>
      </c>
    </row>
    <row r="1306" spans="1:27" x14ac:dyDescent="0.25">
      <c r="A1306" t="s">
        <v>13</v>
      </c>
      <c r="B1306" t="s">
        <v>5563</v>
      </c>
      <c r="C1306" t="s">
        <v>5564</v>
      </c>
      <c r="D1306">
        <v>2010</v>
      </c>
      <c r="E1306" t="s">
        <v>182</v>
      </c>
      <c r="F1306">
        <v>79</v>
      </c>
      <c r="G1306">
        <v>3</v>
      </c>
      <c r="H1306">
        <v>610</v>
      </c>
      <c r="I1306">
        <v>619</v>
      </c>
      <c r="J1306" t="s">
        <v>5565</v>
      </c>
      <c r="K1306" t="s">
        <v>5566</v>
      </c>
      <c r="L1306" t="s">
        <v>20</v>
      </c>
      <c r="M1306" t="s">
        <v>35</v>
      </c>
      <c r="N1306" t="s">
        <v>37246</v>
      </c>
      <c r="O1306" t="s">
        <v>37251</v>
      </c>
      <c r="P1306" t="b">
        <f t="shared" si="804"/>
        <v>0</v>
      </c>
      <c r="Q1306" t="b">
        <f t="shared" si="797"/>
        <v>0</v>
      </c>
      <c r="R1306" t="b">
        <f t="shared" si="805"/>
        <v>0</v>
      </c>
      <c r="S1306" t="b">
        <f t="shared" si="806"/>
        <v>0</v>
      </c>
      <c r="T1306" t="b">
        <f t="shared" si="807"/>
        <v>0</v>
      </c>
      <c r="U1306" t="b">
        <f t="shared" si="808"/>
        <v>0</v>
      </c>
      <c r="V1306" t="b">
        <f t="shared" ref="V1306:V1308" si="810">ISNUMBER(SEARCH(" hen",$C1306))</f>
        <v>0</v>
      </c>
      <c r="W1306" t="b">
        <f t="shared" ref="W1306:W1308" si="811">ISNUMBER(SEARCH("penguin",$C1306))</f>
        <v>0</v>
      </c>
      <c r="X1306" t="b">
        <f t="shared" ref="X1306:X1308" si="812">ISNUMBER(SEARCH("Whale",$C1306))</f>
        <v>0</v>
      </c>
      <c r="Y1306" t="b">
        <f t="shared" ref="Y1306:Y1308" si="813">ISNUMBER(SEARCH("Seal",$C1306))</f>
        <v>0</v>
      </c>
      <c r="Z1306" t="b">
        <f t="shared" ref="Z1306:Z1308" si="814">ISNUMBER(SEARCH("Newt",$C1306))</f>
        <v>0</v>
      </c>
      <c r="AA1306" t="b">
        <f t="shared" ref="AA1306:AA1308" si="815">ISNUMBER(SEARCH("Sea Turtle",$C1306))</f>
        <v>0</v>
      </c>
    </row>
    <row r="1307" spans="1:27" x14ac:dyDescent="0.25">
      <c r="A1307" t="s">
        <v>13</v>
      </c>
      <c r="B1307" t="s">
        <v>5567</v>
      </c>
      <c r="C1307" t="s">
        <v>5568</v>
      </c>
      <c r="D1307">
        <v>2010</v>
      </c>
      <c r="E1307" t="s">
        <v>751</v>
      </c>
      <c r="F1307">
        <v>37</v>
      </c>
      <c r="G1307">
        <v>2</v>
      </c>
      <c r="H1307">
        <v>104</v>
      </c>
      <c r="I1307">
        <v>115</v>
      </c>
      <c r="J1307" t="s">
        <v>5569</v>
      </c>
      <c r="K1307" t="s">
        <v>5570</v>
      </c>
      <c r="L1307" t="s">
        <v>35</v>
      </c>
      <c r="M1307" t="s">
        <v>20</v>
      </c>
      <c r="N1307" t="s">
        <v>37246</v>
      </c>
      <c r="O1307" t="s">
        <v>37262</v>
      </c>
      <c r="P1307" t="b">
        <f t="shared" si="804"/>
        <v>0</v>
      </c>
      <c r="Q1307" t="b">
        <f t="shared" si="797"/>
        <v>0</v>
      </c>
      <c r="R1307" t="b">
        <f t="shared" si="805"/>
        <v>0</v>
      </c>
      <c r="S1307" t="b">
        <f t="shared" si="806"/>
        <v>0</v>
      </c>
      <c r="T1307" t="b">
        <f t="shared" si="807"/>
        <v>0</v>
      </c>
      <c r="U1307" t="b">
        <f t="shared" si="808"/>
        <v>0</v>
      </c>
      <c r="V1307" t="b">
        <f t="shared" si="810"/>
        <v>0</v>
      </c>
      <c r="W1307" t="b">
        <f t="shared" si="811"/>
        <v>0</v>
      </c>
      <c r="X1307" t="b">
        <f t="shared" si="812"/>
        <v>0</v>
      </c>
      <c r="Y1307" t="b">
        <f t="shared" si="813"/>
        <v>0</v>
      </c>
      <c r="Z1307" t="b">
        <f t="shared" si="814"/>
        <v>0</v>
      </c>
      <c r="AA1307" t="b">
        <f t="shared" si="815"/>
        <v>0</v>
      </c>
    </row>
    <row r="1308" spans="1:27" x14ac:dyDescent="0.25">
      <c r="A1308" t="s">
        <v>13</v>
      </c>
      <c r="B1308" t="s">
        <v>5571</v>
      </c>
      <c r="C1308" t="s">
        <v>5572</v>
      </c>
      <c r="D1308">
        <v>2010</v>
      </c>
      <c r="E1308" t="s">
        <v>147</v>
      </c>
      <c r="F1308">
        <v>91</v>
      </c>
      <c r="G1308">
        <v>2</v>
      </c>
      <c r="H1308">
        <v>519</v>
      </c>
      <c r="I1308">
        <v>524</v>
      </c>
      <c r="J1308" t="s">
        <v>5573</v>
      </c>
      <c r="K1308" t="s">
        <v>5574</v>
      </c>
      <c r="L1308" t="s">
        <v>20</v>
      </c>
      <c r="M1308" t="s">
        <v>35</v>
      </c>
      <c r="N1308" t="s">
        <v>37246</v>
      </c>
      <c r="O1308" t="s">
        <v>37253</v>
      </c>
      <c r="P1308" t="b">
        <f t="shared" si="804"/>
        <v>0</v>
      </c>
      <c r="Q1308" t="b">
        <f t="shared" si="797"/>
        <v>0</v>
      </c>
      <c r="R1308" t="b">
        <f t="shared" si="805"/>
        <v>0</v>
      </c>
      <c r="S1308" t="b">
        <f t="shared" si="806"/>
        <v>0</v>
      </c>
      <c r="T1308" t="b">
        <f t="shared" si="807"/>
        <v>0</v>
      </c>
      <c r="U1308" t="b">
        <f t="shared" si="808"/>
        <v>0</v>
      </c>
      <c r="V1308" t="b">
        <f t="shared" si="810"/>
        <v>0</v>
      </c>
      <c r="W1308" t="b">
        <f t="shared" si="811"/>
        <v>0</v>
      </c>
      <c r="X1308" t="b">
        <f t="shared" si="812"/>
        <v>0</v>
      </c>
      <c r="Y1308" t="b">
        <f t="shared" si="813"/>
        <v>0</v>
      </c>
      <c r="Z1308" t="b">
        <f t="shared" si="814"/>
        <v>0</v>
      </c>
      <c r="AA1308" t="b">
        <f t="shared" si="815"/>
        <v>0</v>
      </c>
    </row>
    <row r="1309" spans="1:27" hidden="1" x14ac:dyDescent="0.25">
      <c r="A1309" t="s">
        <v>13</v>
      </c>
      <c r="B1309" t="s">
        <v>5575</v>
      </c>
      <c r="C1309" t="s">
        <v>5576</v>
      </c>
      <c r="D1309">
        <v>2010</v>
      </c>
      <c r="E1309" t="s">
        <v>5577</v>
      </c>
      <c r="F1309">
        <v>74</v>
      </c>
      <c r="G1309">
        <v>2</v>
      </c>
      <c r="H1309">
        <v>73</v>
      </c>
      <c r="I1309">
        <v>80</v>
      </c>
      <c r="K1309" t="s">
        <v>5578</v>
      </c>
      <c r="L1309" t="s">
        <v>19</v>
      </c>
      <c r="M1309" t="s">
        <v>20</v>
      </c>
      <c r="N1309" t="s">
        <v>37246</v>
      </c>
      <c r="O1309" t="s">
        <v>37256</v>
      </c>
      <c r="P1309" t="b">
        <f t="shared" si="804"/>
        <v>1</v>
      </c>
      <c r="R1309" t="b">
        <f t="shared" si="805"/>
        <v>0</v>
      </c>
      <c r="S1309" t="b">
        <f t="shared" si="806"/>
        <v>0</v>
      </c>
      <c r="T1309" t="b">
        <f t="shared" si="807"/>
        <v>0</v>
      </c>
      <c r="U1309" t="b">
        <f t="shared" si="808"/>
        <v>0</v>
      </c>
    </row>
    <row r="1310" spans="1:27" x14ac:dyDescent="0.25">
      <c r="A1310" t="s">
        <v>13</v>
      </c>
      <c r="B1310" t="s">
        <v>5579</v>
      </c>
      <c r="C1310" t="s">
        <v>5580</v>
      </c>
      <c r="D1310">
        <v>2010</v>
      </c>
      <c r="E1310" t="s">
        <v>661</v>
      </c>
      <c r="F1310">
        <v>32</v>
      </c>
      <c r="G1310">
        <v>1</v>
      </c>
      <c r="H1310">
        <v>39</v>
      </c>
      <c r="I1310">
        <v>46</v>
      </c>
      <c r="J1310" t="s">
        <v>5581</v>
      </c>
      <c r="K1310" t="s">
        <v>5582</v>
      </c>
      <c r="L1310" t="s">
        <v>35</v>
      </c>
      <c r="M1310" t="s">
        <v>20</v>
      </c>
      <c r="N1310" t="s">
        <v>37249</v>
      </c>
      <c r="P1310" t="b">
        <f t="shared" si="804"/>
        <v>0</v>
      </c>
      <c r="Q1310" t="b">
        <f t="shared" ref="Q1310:Q1373" si="816">ISNUMBER(SEARCH("marine",$C1310))</f>
        <v>0</v>
      </c>
      <c r="R1310" t="b">
        <f t="shared" si="805"/>
        <v>0</v>
      </c>
      <c r="S1310" t="b">
        <f t="shared" si="806"/>
        <v>0</v>
      </c>
      <c r="T1310" t="b">
        <f t="shared" si="807"/>
        <v>0</v>
      </c>
      <c r="U1310" t="b">
        <f t="shared" si="808"/>
        <v>0</v>
      </c>
      <c r="V1310" t="b">
        <f t="shared" ref="V1310:V1364" si="817">ISNUMBER(SEARCH(" hen",$C1310))</f>
        <v>0</v>
      </c>
      <c r="W1310" t="b">
        <f t="shared" ref="W1310:W1364" si="818">ISNUMBER(SEARCH("penguin",$C1310))</f>
        <v>0</v>
      </c>
      <c r="X1310" t="b">
        <f t="shared" ref="X1310:X1364" si="819">ISNUMBER(SEARCH("Whale",$C1310))</f>
        <v>0</v>
      </c>
      <c r="Y1310" t="b">
        <f t="shared" ref="Y1310:Y1364" si="820">ISNUMBER(SEARCH("Seal",$C1310))</f>
        <v>0</v>
      </c>
      <c r="Z1310" t="b">
        <f t="shared" ref="Z1310:Z1364" si="821">ISNUMBER(SEARCH("Newt",$C1310))</f>
        <v>0</v>
      </c>
      <c r="AA1310" t="b">
        <f t="shared" ref="AA1310:AA1364" si="822">ISNUMBER(SEARCH("Sea Turtle",$C1310))</f>
        <v>0</v>
      </c>
    </row>
    <row r="1311" spans="1:27" x14ac:dyDescent="0.25">
      <c r="A1311" t="s">
        <v>13</v>
      </c>
      <c r="B1311" t="s">
        <v>5583</v>
      </c>
      <c r="C1311" t="s">
        <v>5584</v>
      </c>
      <c r="D1311">
        <v>2010</v>
      </c>
      <c r="E1311" t="s">
        <v>1371</v>
      </c>
      <c r="F1311">
        <v>74</v>
      </c>
      <c r="G1311">
        <v>3</v>
      </c>
      <c r="H1311">
        <v>496</v>
      </c>
      <c r="I1311">
        <v>503</v>
      </c>
      <c r="J1311" t="s">
        <v>5585</v>
      </c>
      <c r="K1311" t="s">
        <v>5586</v>
      </c>
      <c r="L1311" t="s">
        <v>19</v>
      </c>
      <c r="M1311" t="s">
        <v>20</v>
      </c>
      <c r="N1311" t="s">
        <v>37246</v>
      </c>
      <c r="O1311" t="s">
        <v>37253</v>
      </c>
      <c r="P1311" t="b">
        <f t="shared" si="804"/>
        <v>0</v>
      </c>
      <c r="Q1311" t="b">
        <f t="shared" si="816"/>
        <v>0</v>
      </c>
      <c r="R1311" t="b">
        <f t="shared" si="805"/>
        <v>0</v>
      </c>
      <c r="S1311" t="b">
        <f t="shared" si="806"/>
        <v>0</v>
      </c>
      <c r="T1311" t="b">
        <f t="shared" si="807"/>
        <v>0</v>
      </c>
      <c r="U1311" t="b">
        <f t="shared" si="808"/>
        <v>0</v>
      </c>
      <c r="V1311" t="b">
        <f t="shared" si="817"/>
        <v>0</v>
      </c>
      <c r="W1311" t="b">
        <f t="shared" si="818"/>
        <v>0</v>
      </c>
      <c r="X1311" t="b">
        <f t="shared" si="819"/>
        <v>0</v>
      </c>
      <c r="Y1311" t="b">
        <f t="shared" si="820"/>
        <v>0</v>
      </c>
      <c r="Z1311" t="b">
        <f t="shared" si="821"/>
        <v>0</v>
      </c>
      <c r="AA1311" t="b">
        <f t="shared" si="822"/>
        <v>0</v>
      </c>
    </row>
    <row r="1312" spans="1:27" x14ac:dyDescent="0.25">
      <c r="A1312" t="s">
        <v>13</v>
      </c>
      <c r="B1312" t="s">
        <v>5587</v>
      </c>
      <c r="C1312" t="s">
        <v>5588</v>
      </c>
      <c r="D1312">
        <v>2010</v>
      </c>
      <c r="E1312" t="s">
        <v>72</v>
      </c>
      <c r="F1312">
        <v>4</v>
      </c>
      <c r="G1312">
        <v>9</v>
      </c>
      <c r="H1312">
        <v>1451</v>
      </c>
      <c r="I1312">
        <v>1459</v>
      </c>
      <c r="J1312" t="s">
        <v>5589</v>
      </c>
      <c r="K1312" t="s">
        <v>5590</v>
      </c>
      <c r="L1312" t="s">
        <v>19</v>
      </c>
      <c r="M1312" t="s">
        <v>20</v>
      </c>
      <c r="N1312" t="s">
        <v>37246</v>
      </c>
      <c r="O1312" t="s">
        <v>37274</v>
      </c>
      <c r="P1312" t="b">
        <f t="shared" si="804"/>
        <v>0</v>
      </c>
      <c r="Q1312" t="b">
        <f t="shared" si="816"/>
        <v>0</v>
      </c>
      <c r="R1312" t="b">
        <f t="shared" si="805"/>
        <v>0</v>
      </c>
      <c r="S1312" t="b">
        <f t="shared" si="806"/>
        <v>0</v>
      </c>
      <c r="T1312" t="b">
        <f t="shared" si="807"/>
        <v>0</v>
      </c>
      <c r="U1312" t="b">
        <f t="shared" si="808"/>
        <v>0</v>
      </c>
      <c r="V1312" t="b">
        <f t="shared" si="817"/>
        <v>0</v>
      </c>
      <c r="W1312" t="b">
        <f t="shared" si="818"/>
        <v>0</v>
      </c>
      <c r="X1312" t="b">
        <f t="shared" si="819"/>
        <v>0</v>
      </c>
      <c r="Y1312" t="b">
        <f t="shared" si="820"/>
        <v>0</v>
      </c>
      <c r="Z1312" t="b">
        <f t="shared" si="821"/>
        <v>0</v>
      </c>
      <c r="AA1312" t="b">
        <f t="shared" si="822"/>
        <v>0</v>
      </c>
    </row>
    <row r="1313" spans="1:27" x14ac:dyDescent="0.25">
      <c r="A1313" t="s">
        <v>13</v>
      </c>
      <c r="B1313" t="s">
        <v>5591</v>
      </c>
      <c r="C1313" t="s">
        <v>5592</v>
      </c>
      <c r="D1313">
        <v>2010</v>
      </c>
      <c r="E1313" t="s">
        <v>100</v>
      </c>
      <c r="F1313">
        <v>280</v>
      </c>
      <c r="G1313">
        <v>4</v>
      </c>
      <c r="H1313">
        <v>403</v>
      </c>
      <c r="I1313">
        <v>413</v>
      </c>
      <c r="J1313" t="s">
        <v>5593</v>
      </c>
      <c r="K1313" t="s">
        <v>5594</v>
      </c>
      <c r="L1313" t="s">
        <v>19</v>
      </c>
      <c r="M1313" t="s">
        <v>20</v>
      </c>
      <c r="N1313" t="s">
        <v>37249</v>
      </c>
      <c r="P1313" t="b">
        <f t="shared" si="804"/>
        <v>0</v>
      </c>
      <c r="Q1313" t="b">
        <f t="shared" si="816"/>
        <v>0</v>
      </c>
      <c r="R1313" t="b">
        <f t="shared" si="805"/>
        <v>0</v>
      </c>
      <c r="S1313" t="b">
        <f t="shared" si="806"/>
        <v>0</v>
      </c>
      <c r="T1313" t="b">
        <f t="shared" si="807"/>
        <v>0</v>
      </c>
      <c r="U1313" t="b">
        <f t="shared" si="808"/>
        <v>0</v>
      </c>
      <c r="V1313" t="b">
        <f t="shared" si="817"/>
        <v>0</v>
      </c>
      <c r="W1313" t="b">
        <f t="shared" si="818"/>
        <v>0</v>
      </c>
      <c r="X1313" t="b">
        <f t="shared" si="819"/>
        <v>0</v>
      </c>
      <c r="Y1313" t="b">
        <f t="shared" si="820"/>
        <v>0</v>
      </c>
      <c r="Z1313" t="b">
        <f t="shared" si="821"/>
        <v>0</v>
      </c>
      <c r="AA1313" t="b">
        <f t="shared" si="822"/>
        <v>0</v>
      </c>
    </row>
    <row r="1314" spans="1:27" x14ac:dyDescent="0.25">
      <c r="A1314" t="s">
        <v>13</v>
      </c>
      <c r="B1314" t="s">
        <v>5595</v>
      </c>
      <c r="C1314" t="s">
        <v>5596</v>
      </c>
      <c r="D1314">
        <v>2010</v>
      </c>
      <c r="E1314" t="s">
        <v>123</v>
      </c>
      <c r="F1314">
        <v>79</v>
      </c>
      <c r="G1314">
        <v>4</v>
      </c>
      <c r="H1314">
        <v>779</v>
      </c>
      <c r="I1314">
        <v>786</v>
      </c>
      <c r="J1314" t="s">
        <v>5597</v>
      </c>
      <c r="K1314" t="s">
        <v>5598</v>
      </c>
      <c r="L1314" t="s">
        <v>20</v>
      </c>
      <c r="M1314" t="s">
        <v>35</v>
      </c>
      <c r="N1314" t="s">
        <v>37246</v>
      </c>
      <c r="O1314" t="s">
        <v>37253</v>
      </c>
      <c r="P1314" t="b">
        <f t="shared" si="804"/>
        <v>0</v>
      </c>
      <c r="Q1314" t="b">
        <f t="shared" si="816"/>
        <v>0</v>
      </c>
      <c r="R1314" t="b">
        <f t="shared" si="805"/>
        <v>0</v>
      </c>
      <c r="S1314" t="b">
        <f t="shared" si="806"/>
        <v>0</v>
      </c>
      <c r="T1314" t="b">
        <f t="shared" si="807"/>
        <v>0</v>
      </c>
      <c r="U1314" t="b">
        <f t="shared" si="808"/>
        <v>0</v>
      </c>
      <c r="V1314" t="b">
        <f t="shared" si="817"/>
        <v>0</v>
      </c>
      <c r="W1314" t="b">
        <f t="shared" si="818"/>
        <v>0</v>
      </c>
      <c r="X1314" t="b">
        <f t="shared" si="819"/>
        <v>0</v>
      </c>
      <c r="Y1314" t="b">
        <f t="shared" si="820"/>
        <v>0</v>
      </c>
      <c r="Z1314" t="b">
        <f t="shared" si="821"/>
        <v>0</v>
      </c>
      <c r="AA1314" t="b">
        <f t="shared" si="822"/>
        <v>0</v>
      </c>
    </row>
    <row r="1315" spans="1:27" x14ac:dyDescent="0.25">
      <c r="A1315" t="s">
        <v>13</v>
      </c>
      <c r="B1315" t="s">
        <v>5599</v>
      </c>
      <c r="C1315" t="s">
        <v>5600</v>
      </c>
      <c r="D1315">
        <v>2010</v>
      </c>
      <c r="E1315" t="s">
        <v>5601</v>
      </c>
      <c r="F1315">
        <v>10</v>
      </c>
      <c r="G1315">
        <v>2</v>
      </c>
      <c r="H1315">
        <v>127</v>
      </c>
      <c r="I1315">
        <v>132</v>
      </c>
      <c r="J1315" t="s">
        <v>5602</v>
      </c>
      <c r="K1315" t="s">
        <v>5603</v>
      </c>
      <c r="L1315" t="s">
        <v>20</v>
      </c>
      <c r="M1315" t="s">
        <v>35</v>
      </c>
      <c r="N1315" t="s">
        <v>37246</v>
      </c>
      <c r="O1315" t="s">
        <v>37257</v>
      </c>
      <c r="P1315" t="b">
        <f t="shared" si="804"/>
        <v>0</v>
      </c>
      <c r="Q1315" t="b">
        <f t="shared" si="816"/>
        <v>0</v>
      </c>
      <c r="R1315" t="b">
        <f t="shared" si="805"/>
        <v>0</v>
      </c>
      <c r="S1315" t="b">
        <f t="shared" si="806"/>
        <v>0</v>
      </c>
      <c r="T1315" t="b">
        <f t="shared" si="807"/>
        <v>0</v>
      </c>
      <c r="U1315" t="b">
        <f t="shared" si="808"/>
        <v>0</v>
      </c>
      <c r="V1315" t="b">
        <f t="shared" si="817"/>
        <v>0</v>
      </c>
      <c r="W1315" t="b">
        <f t="shared" si="818"/>
        <v>0</v>
      </c>
      <c r="X1315" t="b">
        <f t="shared" si="819"/>
        <v>0</v>
      </c>
      <c r="Y1315" t="b">
        <f t="shared" si="820"/>
        <v>0</v>
      </c>
      <c r="Z1315" t="b">
        <f t="shared" si="821"/>
        <v>0</v>
      </c>
      <c r="AA1315" t="b">
        <f t="shared" si="822"/>
        <v>0</v>
      </c>
    </row>
    <row r="1316" spans="1:27" x14ac:dyDescent="0.25">
      <c r="A1316" t="s">
        <v>13</v>
      </c>
      <c r="B1316" t="s">
        <v>5604</v>
      </c>
      <c r="C1316" t="s">
        <v>5605</v>
      </c>
      <c r="D1316">
        <v>2010</v>
      </c>
      <c r="E1316" t="s">
        <v>5606</v>
      </c>
      <c r="F1316">
        <v>28</v>
      </c>
      <c r="H1316">
        <v>84</v>
      </c>
      <c r="I1316">
        <v>89</v>
      </c>
      <c r="J1316" t="s">
        <v>5607</v>
      </c>
      <c r="K1316" t="s">
        <v>5608</v>
      </c>
      <c r="L1316" t="s">
        <v>19</v>
      </c>
      <c r="M1316" t="s">
        <v>20</v>
      </c>
      <c r="N1316" t="s">
        <v>37249</v>
      </c>
      <c r="P1316" t="b">
        <f t="shared" si="804"/>
        <v>0</v>
      </c>
      <c r="Q1316" t="b">
        <f t="shared" si="816"/>
        <v>0</v>
      </c>
      <c r="R1316" t="b">
        <f t="shared" si="805"/>
        <v>0</v>
      </c>
      <c r="S1316" t="b">
        <f t="shared" si="806"/>
        <v>0</v>
      </c>
      <c r="T1316" t="b">
        <f t="shared" si="807"/>
        <v>0</v>
      </c>
      <c r="U1316" t="b">
        <f t="shared" si="808"/>
        <v>0</v>
      </c>
      <c r="V1316" t="b">
        <f t="shared" si="817"/>
        <v>0</v>
      </c>
      <c r="W1316" t="b">
        <f t="shared" si="818"/>
        <v>0</v>
      </c>
      <c r="X1316" t="b">
        <f t="shared" si="819"/>
        <v>0</v>
      </c>
      <c r="Y1316" t="b">
        <f t="shared" si="820"/>
        <v>0</v>
      </c>
      <c r="Z1316" t="b">
        <f t="shared" si="821"/>
        <v>0</v>
      </c>
      <c r="AA1316" t="b">
        <f t="shared" si="822"/>
        <v>0</v>
      </c>
    </row>
    <row r="1317" spans="1:27" x14ac:dyDescent="0.25">
      <c r="A1317" t="s">
        <v>13</v>
      </c>
      <c r="B1317" t="s">
        <v>5609</v>
      </c>
      <c r="C1317" t="s">
        <v>5610</v>
      </c>
      <c r="D1317">
        <v>2010</v>
      </c>
      <c r="E1317" t="s">
        <v>5078</v>
      </c>
      <c r="F1317">
        <v>8</v>
      </c>
      <c r="G1317">
        <v>3</v>
      </c>
      <c r="H1317">
        <v>289</v>
      </c>
      <c r="I1317">
        <v>298</v>
      </c>
      <c r="J1317" t="s">
        <v>5611</v>
      </c>
      <c r="K1317" t="s">
        <v>5612</v>
      </c>
      <c r="L1317" t="s">
        <v>20</v>
      </c>
      <c r="M1317" t="s">
        <v>35</v>
      </c>
      <c r="N1317" t="s">
        <v>37246</v>
      </c>
      <c r="O1317" t="s">
        <v>37256</v>
      </c>
      <c r="P1317" t="b">
        <f t="shared" si="804"/>
        <v>0</v>
      </c>
      <c r="Q1317" t="b">
        <f t="shared" si="816"/>
        <v>0</v>
      </c>
      <c r="R1317" t="b">
        <f t="shared" si="805"/>
        <v>0</v>
      </c>
      <c r="S1317" t="b">
        <f t="shared" si="806"/>
        <v>0</v>
      </c>
      <c r="T1317" t="b">
        <f t="shared" si="807"/>
        <v>0</v>
      </c>
      <c r="U1317" t="b">
        <f t="shared" si="808"/>
        <v>0</v>
      </c>
      <c r="V1317" t="b">
        <f t="shared" si="817"/>
        <v>0</v>
      </c>
      <c r="W1317" t="b">
        <f t="shared" si="818"/>
        <v>0</v>
      </c>
      <c r="X1317" t="b">
        <f t="shared" si="819"/>
        <v>0</v>
      </c>
      <c r="Y1317" t="b">
        <f t="shared" si="820"/>
        <v>0</v>
      </c>
      <c r="Z1317" t="b">
        <f t="shared" si="821"/>
        <v>0</v>
      </c>
      <c r="AA1317" t="b">
        <f t="shared" si="822"/>
        <v>0</v>
      </c>
    </row>
    <row r="1318" spans="1:27" x14ac:dyDescent="0.25">
      <c r="A1318" t="s">
        <v>13</v>
      </c>
      <c r="B1318" t="s">
        <v>5613</v>
      </c>
      <c r="C1318" t="s">
        <v>5614</v>
      </c>
      <c r="D1318">
        <v>2010</v>
      </c>
      <c r="E1318" t="s">
        <v>5078</v>
      </c>
      <c r="F1318">
        <v>8</v>
      </c>
      <c r="G1318">
        <v>3</v>
      </c>
      <c r="H1318">
        <v>279</v>
      </c>
      <c r="I1318">
        <v>287</v>
      </c>
      <c r="J1318" t="s">
        <v>5615</v>
      </c>
      <c r="K1318" t="s">
        <v>5616</v>
      </c>
      <c r="L1318" t="s">
        <v>20</v>
      </c>
      <c r="M1318" t="s">
        <v>35</v>
      </c>
      <c r="N1318" t="s">
        <v>37249</v>
      </c>
      <c r="P1318" t="b">
        <f t="shared" si="804"/>
        <v>0</v>
      </c>
      <c r="Q1318" t="b">
        <f t="shared" si="816"/>
        <v>0</v>
      </c>
      <c r="R1318" t="b">
        <f t="shared" si="805"/>
        <v>0</v>
      </c>
      <c r="S1318" t="b">
        <f t="shared" si="806"/>
        <v>0</v>
      </c>
      <c r="T1318" t="b">
        <f t="shared" si="807"/>
        <v>0</v>
      </c>
      <c r="U1318" t="b">
        <f t="shared" si="808"/>
        <v>0</v>
      </c>
      <c r="V1318" t="b">
        <f t="shared" si="817"/>
        <v>0</v>
      </c>
      <c r="W1318" t="b">
        <f t="shared" si="818"/>
        <v>0</v>
      </c>
      <c r="X1318" t="b">
        <f t="shared" si="819"/>
        <v>0</v>
      </c>
      <c r="Y1318" t="b">
        <f t="shared" si="820"/>
        <v>0</v>
      </c>
      <c r="Z1318" t="b">
        <f t="shared" si="821"/>
        <v>0</v>
      </c>
      <c r="AA1318" t="b">
        <f t="shared" si="822"/>
        <v>0</v>
      </c>
    </row>
    <row r="1319" spans="1:27" x14ac:dyDescent="0.25">
      <c r="A1319" t="s">
        <v>13</v>
      </c>
      <c r="B1319" t="s">
        <v>5617</v>
      </c>
      <c r="C1319" t="s">
        <v>5618</v>
      </c>
      <c r="D1319">
        <v>2010</v>
      </c>
      <c r="E1319" t="s">
        <v>2153</v>
      </c>
      <c r="F1319">
        <v>110</v>
      </c>
      <c r="G1319">
        <v>1</v>
      </c>
      <c r="H1319">
        <v>48</v>
      </c>
      <c r="I1319">
        <v>53</v>
      </c>
      <c r="J1319" t="s">
        <v>5619</v>
      </c>
      <c r="K1319" t="s">
        <v>5620</v>
      </c>
      <c r="L1319" t="s">
        <v>19</v>
      </c>
      <c r="M1319" t="s">
        <v>20</v>
      </c>
      <c r="N1319" t="s">
        <v>37249</v>
      </c>
      <c r="P1319" t="b">
        <f t="shared" si="804"/>
        <v>0</v>
      </c>
      <c r="Q1319" t="b">
        <f t="shared" si="816"/>
        <v>0</v>
      </c>
      <c r="R1319" t="b">
        <f t="shared" si="805"/>
        <v>0</v>
      </c>
      <c r="S1319" t="b">
        <f t="shared" si="806"/>
        <v>0</v>
      </c>
      <c r="T1319" t="b">
        <f t="shared" si="807"/>
        <v>0</v>
      </c>
      <c r="U1319" t="b">
        <f t="shared" si="808"/>
        <v>0</v>
      </c>
      <c r="V1319" t="b">
        <f t="shared" si="817"/>
        <v>0</v>
      </c>
      <c r="W1319" t="b">
        <f t="shared" si="818"/>
        <v>0</v>
      </c>
      <c r="X1319" t="b">
        <f t="shared" si="819"/>
        <v>0</v>
      </c>
      <c r="Y1319" t="b">
        <f t="shared" si="820"/>
        <v>0</v>
      </c>
      <c r="Z1319" t="b">
        <f t="shared" si="821"/>
        <v>0</v>
      </c>
      <c r="AA1319" t="b">
        <f t="shared" si="822"/>
        <v>0</v>
      </c>
    </row>
    <row r="1320" spans="1:27" x14ac:dyDescent="0.25">
      <c r="A1320" t="s">
        <v>13</v>
      </c>
      <c r="B1320" t="s">
        <v>5621</v>
      </c>
      <c r="C1320" t="s">
        <v>5622</v>
      </c>
      <c r="D1320">
        <v>2010</v>
      </c>
      <c r="E1320" t="s">
        <v>90</v>
      </c>
      <c r="F1320">
        <v>64</v>
      </c>
      <c r="G1320">
        <v>7</v>
      </c>
      <c r="H1320">
        <v>1087</v>
      </c>
      <c r="I1320">
        <v>1097</v>
      </c>
      <c r="J1320" t="s">
        <v>5623</v>
      </c>
      <c r="K1320" t="s">
        <v>5624</v>
      </c>
      <c r="L1320" t="s">
        <v>20</v>
      </c>
      <c r="M1320" t="s">
        <v>35</v>
      </c>
      <c r="N1320" t="s">
        <v>37246</v>
      </c>
      <c r="O1320" t="s">
        <v>37253</v>
      </c>
      <c r="P1320" t="b">
        <f t="shared" si="804"/>
        <v>0</v>
      </c>
      <c r="Q1320" t="b">
        <f t="shared" si="816"/>
        <v>0</v>
      </c>
      <c r="R1320" t="b">
        <f t="shared" si="805"/>
        <v>0</v>
      </c>
      <c r="S1320" t="b">
        <f t="shared" si="806"/>
        <v>0</v>
      </c>
      <c r="T1320" t="b">
        <f t="shared" si="807"/>
        <v>0</v>
      </c>
      <c r="U1320" t="b">
        <f t="shared" si="808"/>
        <v>0</v>
      </c>
      <c r="V1320" t="b">
        <f t="shared" si="817"/>
        <v>0</v>
      </c>
      <c r="W1320" t="b">
        <f t="shared" si="818"/>
        <v>0</v>
      </c>
      <c r="X1320" t="b">
        <f t="shared" si="819"/>
        <v>0</v>
      </c>
      <c r="Y1320" t="b">
        <f t="shared" si="820"/>
        <v>0</v>
      </c>
      <c r="Z1320" t="b">
        <f t="shared" si="821"/>
        <v>0</v>
      </c>
      <c r="AA1320" t="b">
        <f t="shared" si="822"/>
        <v>0</v>
      </c>
    </row>
    <row r="1321" spans="1:27" x14ac:dyDescent="0.25">
      <c r="A1321" t="s">
        <v>13</v>
      </c>
      <c r="B1321" t="s">
        <v>5625</v>
      </c>
      <c r="C1321" t="s">
        <v>5626</v>
      </c>
      <c r="D1321">
        <v>2010</v>
      </c>
      <c r="E1321" t="s">
        <v>77</v>
      </c>
      <c r="F1321">
        <v>20</v>
      </c>
      <c r="G1321">
        <v>5</v>
      </c>
      <c r="H1321">
        <v>429</v>
      </c>
      <c r="I1321">
        <v>434</v>
      </c>
      <c r="J1321" t="s">
        <v>5627</v>
      </c>
      <c r="K1321" t="s">
        <v>5628</v>
      </c>
      <c r="L1321" t="s">
        <v>20</v>
      </c>
      <c r="M1321" t="s">
        <v>35</v>
      </c>
      <c r="N1321" t="s">
        <v>37246</v>
      </c>
      <c r="O1321" t="s">
        <v>37256</v>
      </c>
      <c r="P1321" t="b">
        <f t="shared" si="804"/>
        <v>0</v>
      </c>
      <c r="Q1321" t="b">
        <f t="shared" si="816"/>
        <v>0</v>
      </c>
      <c r="R1321" t="b">
        <f t="shared" si="805"/>
        <v>0</v>
      </c>
      <c r="S1321" t="b">
        <f t="shared" si="806"/>
        <v>0</v>
      </c>
      <c r="T1321" t="b">
        <f t="shared" si="807"/>
        <v>0</v>
      </c>
      <c r="U1321" t="b">
        <f t="shared" si="808"/>
        <v>0</v>
      </c>
      <c r="V1321" t="b">
        <f t="shared" si="817"/>
        <v>0</v>
      </c>
      <c r="W1321" t="b">
        <f t="shared" si="818"/>
        <v>0</v>
      </c>
      <c r="X1321" t="b">
        <f t="shared" si="819"/>
        <v>0</v>
      </c>
      <c r="Y1321" t="b">
        <f t="shared" si="820"/>
        <v>0</v>
      </c>
      <c r="Z1321" t="b">
        <f t="shared" si="821"/>
        <v>0</v>
      </c>
      <c r="AA1321" t="b">
        <f t="shared" si="822"/>
        <v>0</v>
      </c>
    </row>
    <row r="1322" spans="1:27" x14ac:dyDescent="0.25">
      <c r="A1322" t="s">
        <v>13</v>
      </c>
      <c r="B1322" t="s">
        <v>5629</v>
      </c>
      <c r="C1322" t="s">
        <v>5630</v>
      </c>
      <c r="D1322">
        <v>2010</v>
      </c>
      <c r="E1322" t="s">
        <v>5631</v>
      </c>
      <c r="F1322">
        <v>60</v>
      </c>
      <c r="G1322">
        <v>1</v>
      </c>
      <c r="H1322">
        <v>1</v>
      </c>
      <c r="I1322">
        <v>11</v>
      </c>
      <c r="K1322" t="s">
        <v>5632</v>
      </c>
      <c r="L1322" t="s">
        <v>20</v>
      </c>
      <c r="M1322" t="s">
        <v>35</v>
      </c>
      <c r="N1322" t="s">
        <v>37246</v>
      </c>
      <c r="O1322" t="s">
        <v>37251</v>
      </c>
      <c r="P1322" t="b">
        <f t="shared" si="804"/>
        <v>0</v>
      </c>
      <c r="Q1322" t="b">
        <f t="shared" si="816"/>
        <v>0</v>
      </c>
      <c r="R1322" t="b">
        <f t="shared" si="805"/>
        <v>0</v>
      </c>
      <c r="S1322" t="b">
        <f t="shared" si="806"/>
        <v>0</v>
      </c>
      <c r="T1322" t="b">
        <f t="shared" si="807"/>
        <v>0</v>
      </c>
      <c r="U1322" t="b">
        <f t="shared" si="808"/>
        <v>0</v>
      </c>
      <c r="V1322" t="b">
        <f t="shared" si="817"/>
        <v>0</v>
      </c>
      <c r="W1322" t="b">
        <f t="shared" si="818"/>
        <v>0</v>
      </c>
      <c r="X1322" t="b">
        <f t="shared" si="819"/>
        <v>0</v>
      </c>
      <c r="Y1322" t="b">
        <f t="shared" si="820"/>
        <v>0</v>
      </c>
      <c r="Z1322" t="b">
        <f t="shared" si="821"/>
        <v>0</v>
      </c>
      <c r="AA1322" t="b">
        <f t="shared" si="822"/>
        <v>0</v>
      </c>
    </row>
    <row r="1323" spans="1:27" x14ac:dyDescent="0.25">
      <c r="A1323" t="s">
        <v>13</v>
      </c>
      <c r="B1323" t="s">
        <v>5633</v>
      </c>
      <c r="C1323" t="s">
        <v>5634</v>
      </c>
      <c r="D1323">
        <v>2010</v>
      </c>
      <c r="E1323" t="s">
        <v>182</v>
      </c>
      <c r="F1323">
        <v>79</v>
      </c>
      <c r="G1323">
        <v>2</v>
      </c>
      <c r="H1323">
        <v>350</v>
      </c>
      <c r="I1323">
        <v>357</v>
      </c>
      <c r="J1323" t="s">
        <v>5635</v>
      </c>
      <c r="K1323" t="s">
        <v>5636</v>
      </c>
      <c r="L1323" t="s">
        <v>20</v>
      </c>
      <c r="M1323" t="s">
        <v>19</v>
      </c>
      <c r="N1323" t="s">
        <v>37249</v>
      </c>
      <c r="P1323" t="b">
        <f t="shared" si="804"/>
        <v>0</v>
      </c>
      <c r="Q1323" t="b">
        <f t="shared" si="816"/>
        <v>0</v>
      </c>
      <c r="R1323" t="b">
        <f t="shared" si="805"/>
        <v>0</v>
      </c>
      <c r="S1323" t="b">
        <f t="shared" si="806"/>
        <v>0</v>
      </c>
      <c r="T1323" t="b">
        <f t="shared" si="807"/>
        <v>0</v>
      </c>
      <c r="U1323" t="b">
        <f t="shared" si="808"/>
        <v>0</v>
      </c>
      <c r="V1323" t="b">
        <f t="shared" si="817"/>
        <v>0</v>
      </c>
      <c r="W1323" t="b">
        <f t="shared" si="818"/>
        <v>0</v>
      </c>
      <c r="X1323" t="b">
        <f t="shared" si="819"/>
        <v>0</v>
      </c>
      <c r="Y1323" t="b">
        <f t="shared" si="820"/>
        <v>0</v>
      </c>
      <c r="Z1323" t="b">
        <f t="shared" si="821"/>
        <v>0</v>
      </c>
      <c r="AA1323" t="b">
        <f t="shared" si="822"/>
        <v>0</v>
      </c>
    </row>
    <row r="1324" spans="1:27" x14ac:dyDescent="0.25">
      <c r="A1324" t="s">
        <v>13</v>
      </c>
      <c r="B1324" t="s">
        <v>5637</v>
      </c>
      <c r="C1324" t="s">
        <v>5638</v>
      </c>
      <c r="D1324">
        <v>2010</v>
      </c>
      <c r="E1324" t="s">
        <v>2522</v>
      </c>
      <c r="F1324">
        <v>29</v>
      </c>
      <c r="G1324" s="2">
        <v>42891</v>
      </c>
      <c r="H1324">
        <v>662</v>
      </c>
      <c r="I1324">
        <v>679</v>
      </c>
      <c r="J1324" t="s">
        <v>5639</v>
      </c>
      <c r="K1324" t="s">
        <v>5640</v>
      </c>
      <c r="L1324" t="s">
        <v>19</v>
      </c>
      <c r="M1324" t="s">
        <v>20</v>
      </c>
      <c r="N1324" t="s">
        <v>37246</v>
      </c>
      <c r="O1324" t="s">
        <v>37256</v>
      </c>
      <c r="P1324" t="b">
        <f t="shared" si="804"/>
        <v>0</v>
      </c>
      <c r="Q1324" t="b">
        <f t="shared" si="816"/>
        <v>0</v>
      </c>
      <c r="R1324" t="b">
        <f t="shared" si="805"/>
        <v>0</v>
      </c>
      <c r="S1324" t="b">
        <f t="shared" si="806"/>
        <v>0</v>
      </c>
      <c r="T1324" t="b">
        <f t="shared" si="807"/>
        <v>0</v>
      </c>
      <c r="U1324" t="b">
        <f t="shared" si="808"/>
        <v>0</v>
      </c>
      <c r="V1324" t="b">
        <f t="shared" si="817"/>
        <v>0</v>
      </c>
      <c r="W1324" t="b">
        <f t="shared" si="818"/>
        <v>0</v>
      </c>
      <c r="X1324" t="b">
        <f t="shared" si="819"/>
        <v>0</v>
      </c>
      <c r="Y1324" t="b">
        <f t="shared" si="820"/>
        <v>0</v>
      </c>
      <c r="Z1324" t="b">
        <f t="shared" si="821"/>
        <v>0</v>
      </c>
      <c r="AA1324" t="b">
        <f t="shared" si="822"/>
        <v>0</v>
      </c>
    </row>
    <row r="1325" spans="1:27" x14ac:dyDescent="0.25">
      <c r="A1325" t="s">
        <v>13</v>
      </c>
      <c r="B1325" t="s">
        <v>5641</v>
      </c>
      <c r="C1325" t="s">
        <v>5642</v>
      </c>
      <c r="D1325">
        <v>2010</v>
      </c>
      <c r="E1325" t="s">
        <v>23</v>
      </c>
      <c r="F1325">
        <v>44</v>
      </c>
      <c r="G1325">
        <v>1</v>
      </c>
      <c r="H1325">
        <v>61</v>
      </c>
      <c r="I1325">
        <v>68</v>
      </c>
      <c r="J1325" t="s">
        <v>5643</v>
      </c>
      <c r="K1325" t="s">
        <v>5644</v>
      </c>
      <c r="L1325" t="s">
        <v>20</v>
      </c>
      <c r="M1325" t="s">
        <v>19</v>
      </c>
      <c r="N1325" t="s">
        <v>37246</v>
      </c>
      <c r="O1325" t="s">
        <v>37262</v>
      </c>
      <c r="P1325" t="b">
        <f t="shared" si="804"/>
        <v>0</v>
      </c>
      <c r="Q1325" t="b">
        <f t="shared" si="816"/>
        <v>0</v>
      </c>
      <c r="R1325" t="b">
        <f t="shared" si="805"/>
        <v>0</v>
      </c>
      <c r="S1325" t="b">
        <f t="shared" si="806"/>
        <v>0</v>
      </c>
      <c r="T1325" t="b">
        <f t="shared" si="807"/>
        <v>0</v>
      </c>
      <c r="U1325" t="b">
        <f t="shared" si="808"/>
        <v>0</v>
      </c>
      <c r="V1325" t="b">
        <f t="shared" si="817"/>
        <v>0</v>
      </c>
      <c r="W1325" t="b">
        <f t="shared" si="818"/>
        <v>0</v>
      </c>
      <c r="X1325" t="b">
        <f t="shared" si="819"/>
        <v>0</v>
      </c>
      <c r="Y1325" t="b">
        <f t="shared" si="820"/>
        <v>0</v>
      </c>
      <c r="Z1325" t="b">
        <f t="shared" si="821"/>
        <v>0</v>
      </c>
      <c r="AA1325" t="b">
        <f t="shared" si="822"/>
        <v>0</v>
      </c>
    </row>
    <row r="1326" spans="1:27" x14ac:dyDescent="0.25">
      <c r="A1326" t="s">
        <v>13</v>
      </c>
      <c r="B1326" t="s">
        <v>5645</v>
      </c>
      <c r="C1326" t="s">
        <v>5646</v>
      </c>
      <c r="D1326">
        <v>2010</v>
      </c>
      <c r="E1326" t="s">
        <v>5647</v>
      </c>
      <c r="F1326">
        <v>44</v>
      </c>
      <c r="G1326">
        <v>2</v>
      </c>
      <c r="H1326">
        <v>141</v>
      </c>
      <c r="I1326">
        <v>148</v>
      </c>
      <c r="J1326" t="s">
        <v>5648</v>
      </c>
      <c r="K1326" t="s">
        <v>5649</v>
      </c>
      <c r="L1326" t="s">
        <v>20</v>
      </c>
      <c r="M1326" t="s">
        <v>19</v>
      </c>
      <c r="N1326" t="s">
        <v>37246</v>
      </c>
      <c r="O1326" t="s">
        <v>37257</v>
      </c>
      <c r="P1326" t="b">
        <f t="shared" si="804"/>
        <v>0</v>
      </c>
      <c r="Q1326" t="b">
        <f t="shared" si="816"/>
        <v>0</v>
      </c>
      <c r="R1326" t="b">
        <f t="shared" si="805"/>
        <v>0</v>
      </c>
      <c r="S1326" t="b">
        <f t="shared" si="806"/>
        <v>0</v>
      </c>
      <c r="T1326" t="b">
        <f t="shared" si="807"/>
        <v>0</v>
      </c>
      <c r="U1326" t="b">
        <f t="shared" si="808"/>
        <v>0</v>
      </c>
      <c r="V1326" t="b">
        <f t="shared" si="817"/>
        <v>0</v>
      </c>
      <c r="W1326" t="b">
        <f t="shared" si="818"/>
        <v>0</v>
      </c>
      <c r="X1326" t="b">
        <f t="shared" si="819"/>
        <v>0</v>
      </c>
      <c r="Y1326" t="b">
        <f t="shared" si="820"/>
        <v>0</v>
      </c>
      <c r="Z1326" t="b">
        <f t="shared" si="821"/>
        <v>0</v>
      </c>
      <c r="AA1326" t="b">
        <f t="shared" si="822"/>
        <v>0</v>
      </c>
    </row>
    <row r="1327" spans="1:27" x14ac:dyDescent="0.25">
      <c r="A1327" t="s">
        <v>13</v>
      </c>
      <c r="B1327" t="s">
        <v>5650</v>
      </c>
      <c r="C1327" t="s">
        <v>5651</v>
      </c>
      <c r="D1327">
        <v>2010</v>
      </c>
      <c r="E1327" t="s">
        <v>5652</v>
      </c>
      <c r="F1327">
        <v>49</v>
      </c>
      <c r="G1327">
        <v>2</v>
      </c>
      <c r="H1327">
        <v>98</v>
      </c>
      <c r="I1327">
        <v>109</v>
      </c>
      <c r="J1327" t="s">
        <v>5653</v>
      </c>
      <c r="K1327" t="s">
        <v>5654</v>
      </c>
      <c r="L1327" t="s">
        <v>35</v>
      </c>
      <c r="M1327" t="s">
        <v>20</v>
      </c>
      <c r="N1327" t="s">
        <v>37246</v>
      </c>
      <c r="O1327" t="s">
        <v>37257</v>
      </c>
      <c r="P1327" t="b">
        <f t="shared" si="804"/>
        <v>0</v>
      </c>
      <c r="Q1327" t="b">
        <f t="shared" si="816"/>
        <v>0</v>
      </c>
      <c r="R1327" t="b">
        <f t="shared" si="805"/>
        <v>0</v>
      </c>
      <c r="S1327" t="b">
        <f t="shared" si="806"/>
        <v>0</v>
      </c>
      <c r="T1327" t="b">
        <f t="shared" si="807"/>
        <v>0</v>
      </c>
      <c r="U1327" t="b">
        <f t="shared" si="808"/>
        <v>0</v>
      </c>
      <c r="V1327" t="b">
        <f t="shared" si="817"/>
        <v>0</v>
      </c>
      <c r="W1327" t="b">
        <f t="shared" si="818"/>
        <v>0</v>
      </c>
      <c r="X1327" t="b">
        <f t="shared" si="819"/>
        <v>0</v>
      </c>
      <c r="Y1327" t="b">
        <f t="shared" si="820"/>
        <v>0</v>
      </c>
      <c r="Z1327" t="b">
        <f t="shared" si="821"/>
        <v>0</v>
      </c>
      <c r="AA1327" t="b">
        <f t="shared" si="822"/>
        <v>0</v>
      </c>
    </row>
    <row r="1328" spans="1:27" x14ac:dyDescent="0.25">
      <c r="A1328" t="s">
        <v>13</v>
      </c>
      <c r="B1328" t="s">
        <v>5655</v>
      </c>
      <c r="C1328" t="s">
        <v>5656</v>
      </c>
      <c r="D1328">
        <v>2010</v>
      </c>
      <c r="E1328" t="s">
        <v>5657</v>
      </c>
      <c r="F1328">
        <v>15</v>
      </c>
      <c r="G1328">
        <v>3</v>
      </c>
      <c r="H1328">
        <v>386</v>
      </c>
      <c r="I1328">
        <v>399</v>
      </c>
      <c r="J1328" t="s">
        <v>5658</v>
      </c>
      <c r="K1328" t="s">
        <v>5659</v>
      </c>
      <c r="L1328" t="s">
        <v>19</v>
      </c>
      <c r="M1328" t="s">
        <v>20</v>
      </c>
      <c r="N1328" t="s">
        <v>37246</v>
      </c>
      <c r="O1328" t="s">
        <v>37251</v>
      </c>
      <c r="P1328" t="b">
        <f t="shared" si="804"/>
        <v>0</v>
      </c>
      <c r="Q1328" t="b">
        <f t="shared" si="816"/>
        <v>0</v>
      </c>
      <c r="R1328" t="b">
        <f t="shared" si="805"/>
        <v>0</v>
      </c>
      <c r="S1328" t="b">
        <f t="shared" si="806"/>
        <v>0</v>
      </c>
      <c r="T1328" t="b">
        <f t="shared" si="807"/>
        <v>0</v>
      </c>
      <c r="U1328" t="b">
        <f t="shared" si="808"/>
        <v>0</v>
      </c>
      <c r="V1328" t="b">
        <f t="shared" si="817"/>
        <v>0</v>
      </c>
      <c r="W1328" t="b">
        <f t="shared" si="818"/>
        <v>0</v>
      </c>
      <c r="X1328" t="b">
        <f t="shared" si="819"/>
        <v>0</v>
      </c>
      <c r="Y1328" t="b">
        <f t="shared" si="820"/>
        <v>0</v>
      </c>
      <c r="Z1328" t="b">
        <f t="shared" si="821"/>
        <v>0</v>
      </c>
      <c r="AA1328" t="b">
        <f t="shared" si="822"/>
        <v>0</v>
      </c>
    </row>
    <row r="1329" spans="1:27" x14ac:dyDescent="0.25">
      <c r="A1329" t="s">
        <v>13</v>
      </c>
      <c r="B1329" t="s">
        <v>5660</v>
      </c>
      <c r="C1329" t="s">
        <v>5661</v>
      </c>
      <c r="D1329">
        <v>2010</v>
      </c>
      <c r="E1329" t="s">
        <v>5662</v>
      </c>
      <c r="H1329">
        <v>3</v>
      </c>
      <c r="I1329">
        <v>24</v>
      </c>
      <c r="J1329" t="s">
        <v>5663</v>
      </c>
      <c r="K1329" t="s">
        <v>5664</v>
      </c>
      <c r="L1329" t="s">
        <v>19</v>
      </c>
      <c r="M1329" t="s">
        <v>20</v>
      </c>
      <c r="N1329" t="s">
        <v>37246</v>
      </c>
      <c r="O1329" t="s">
        <v>37257</v>
      </c>
      <c r="P1329" t="b">
        <f t="shared" si="804"/>
        <v>0</v>
      </c>
      <c r="Q1329" t="b">
        <f t="shared" si="816"/>
        <v>0</v>
      </c>
      <c r="R1329" t="b">
        <f t="shared" si="805"/>
        <v>0</v>
      </c>
      <c r="S1329" t="b">
        <f t="shared" si="806"/>
        <v>0</v>
      </c>
      <c r="T1329" t="b">
        <f t="shared" si="807"/>
        <v>0</v>
      </c>
      <c r="U1329" t="b">
        <f t="shared" si="808"/>
        <v>0</v>
      </c>
      <c r="V1329" t="b">
        <f t="shared" si="817"/>
        <v>0</v>
      </c>
      <c r="W1329" t="b">
        <f t="shared" si="818"/>
        <v>0</v>
      </c>
      <c r="X1329" t="b">
        <f t="shared" si="819"/>
        <v>0</v>
      </c>
      <c r="Y1329" t="b">
        <f t="shared" si="820"/>
        <v>0</v>
      </c>
      <c r="Z1329" t="b">
        <f t="shared" si="821"/>
        <v>0</v>
      </c>
      <c r="AA1329" t="b">
        <f t="shared" si="822"/>
        <v>0</v>
      </c>
    </row>
    <row r="1330" spans="1:27" x14ac:dyDescent="0.25">
      <c r="A1330" t="s">
        <v>13</v>
      </c>
      <c r="B1330" t="s">
        <v>5665</v>
      </c>
      <c r="C1330" t="s">
        <v>5666</v>
      </c>
      <c r="D1330">
        <v>2010</v>
      </c>
      <c r="E1330" t="s">
        <v>608</v>
      </c>
      <c r="F1330">
        <v>277</v>
      </c>
      <c r="G1330">
        <v>1681</v>
      </c>
      <c r="H1330">
        <v>519</v>
      </c>
      <c r="I1330">
        <v>528</v>
      </c>
      <c r="J1330" t="s">
        <v>5667</v>
      </c>
      <c r="K1330" t="s">
        <v>5668</v>
      </c>
      <c r="L1330" t="s">
        <v>19</v>
      </c>
      <c r="M1330" t="s">
        <v>20</v>
      </c>
      <c r="N1330" t="s">
        <v>37250</v>
      </c>
      <c r="P1330" t="b">
        <f t="shared" si="804"/>
        <v>0</v>
      </c>
      <c r="Q1330" t="b">
        <f t="shared" si="816"/>
        <v>0</v>
      </c>
      <c r="R1330" t="b">
        <f t="shared" si="805"/>
        <v>0</v>
      </c>
      <c r="S1330" t="b">
        <f t="shared" si="806"/>
        <v>0</v>
      </c>
      <c r="T1330" t="b">
        <f t="shared" si="807"/>
        <v>0</v>
      </c>
      <c r="U1330" t="b">
        <f t="shared" si="808"/>
        <v>0</v>
      </c>
      <c r="V1330" t="b">
        <f t="shared" si="817"/>
        <v>0</v>
      </c>
      <c r="W1330" t="b">
        <f t="shared" si="818"/>
        <v>0</v>
      </c>
      <c r="X1330" t="b">
        <f t="shared" si="819"/>
        <v>0</v>
      </c>
      <c r="Y1330" t="b">
        <f t="shared" si="820"/>
        <v>0</v>
      </c>
      <c r="Z1330" t="b">
        <f t="shared" si="821"/>
        <v>0</v>
      </c>
      <c r="AA1330" t="b">
        <f t="shared" si="822"/>
        <v>0</v>
      </c>
    </row>
    <row r="1331" spans="1:27" x14ac:dyDescent="0.25">
      <c r="A1331" t="s">
        <v>13</v>
      </c>
      <c r="B1331" t="s">
        <v>5669</v>
      </c>
      <c r="C1331" t="s">
        <v>5670</v>
      </c>
      <c r="D1331">
        <v>1904</v>
      </c>
      <c r="E1331" t="s">
        <v>5671</v>
      </c>
      <c r="F1331">
        <v>29</v>
      </c>
      <c r="G1331">
        <v>190</v>
      </c>
      <c r="H1331">
        <v>185</v>
      </c>
      <c r="I1331">
        <v>187</v>
      </c>
      <c r="J1331" t="s">
        <v>5672</v>
      </c>
      <c r="K1331" t="s">
        <v>5673</v>
      </c>
      <c r="L1331" t="s">
        <v>35</v>
      </c>
      <c r="M1331" t="s">
        <v>20</v>
      </c>
      <c r="N1331" t="s">
        <v>37246</v>
      </c>
      <c r="O1331" t="s">
        <v>37251</v>
      </c>
      <c r="P1331" t="b">
        <f t="shared" si="804"/>
        <v>0</v>
      </c>
      <c r="Q1331" t="b">
        <f t="shared" si="816"/>
        <v>0</v>
      </c>
      <c r="R1331" t="b">
        <f t="shared" si="805"/>
        <v>0</v>
      </c>
      <c r="S1331" t="b">
        <f t="shared" si="806"/>
        <v>0</v>
      </c>
      <c r="T1331" t="b">
        <f t="shared" si="807"/>
        <v>0</v>
      </c>
      <c r="U1331" t="b">
        <f t="shared" si="808"/>
        <v>0</v>
      </c>
      <c r="V1331" t="b">
        <f t="shared" si="817"/>
        <v>0</v>
      </c>
      <c r="W1331" t="b">
        <f t="shared" si="818"/>
        <v>0</v>
      </c>
      <c r="X1331" t="b">
        <f t="shared" si="819"/>
        <v>0</v>
      </c>
      <c r="Y1331" t="b">
        <f t="shared" si="820"/>
        <v>0</v>
      </c>
      <c r="Z1331" t="b">
        <f t="shared" si="821"/>
        <v>0</v>
      </c>
      <c r="AA1331" t="b">
        <f t="shared" si="822"/>
        <v>0</v>
      </c>
    </row>
    <row r="1332" spans="1:27" x14ac:dyDescent="0.25">
      <c r="A1332" t="s">
        <v>13</v>
      </c>
      <c r="B1332" t="s">
        <v>5674</v>
      </c>
      <c r="C1332" t="s">
        <v>5675</v>
      </c>
      <c r="D1332">
        <v>1938</v>
      </c>
      <c r="E1332" t="s">
        <v>636</v>
      </c>
      <c r="F1332">
        <v>13</v>
      </c>
      <c r="G1332">
        <v>4</v>
      </c>
      <c r="H1332">
        <v>374</v>
      </c>
      <c r="I1332">
        <v>401</v>
      </c>
      <c r="J1332" t="s">
        <v>5676</v>
      </c>
      <c r="K1332" t="s">
        <v>5677</v>
      </c>
      <c r="L1332" t="s">
        <v>35</v>
      </c>
      <c r="M1332" t="s">
        <v>20</v>
      </c>
      <c r="N1332" t="s">
        <v>37246</v>
      </c>
      <c r="O1332" t="s">
        <v>37253</v>
      </c>
      <c r="P1332" t="b">
        <f t="shared" si="804"/>
        <v>0</v>
      </c>
      <c r="Q1332" t="b">
        <f t="shared" si="816"/>
        <v>0</v>
      </c>
      <c r="R1332" t="b">
        <f t="shared" si="805"/>
        <v>0</v>
      </c>
      <c r="S1332" t="b">
        <f t="shared" si="806"/>
        <v>0</v>
      </c>
      <c r="T1332" t="b">
        <f t="shared" si="807"/>
        <v>0</v>
      </c>
      <c r="U1332" t="b">
        <f t="shared" si="808"/>
        <v>0</v>
      </c>
      <c r="V1332" t="b">
        <f t="shared" si="817"/>
        <v>0</v>
      </c>
      <c r="W1332" t="b">
        <f t="shared" si="818"/>
        <v>0</v>
      </c>
      <c r="X1332" t="b">
        <f t="shared" si="819"/>
        <v>0</v>
      </c>
      <c r="Y1332" t="b">
        <f t="shared" si="820"/>
        <v>0</v>
      </c>
      <c r="Z1332" t="b">
        <f t="shared" si="821"/>
        <v>0</v>
      </c>
      <c r="AA1332" t="b">
        <f t="shared" si="822"/>
        <v>0</v>
      </c>
    </row>
    <row r="1333" spans="1:27" x14ac:dyDescent="0.25">
      <c r="A1333" t="s">
        <v>13</v>
      </c>
      <c r="B1333" t="s">
        <v>5678</v>
      </c>
      <c r="C1333" t="s">
        <v>5679</v>
      </c>
      <c r="D1333">
        <v>1941</v>
      </c>
      <c r="E1333" t="s">
        <v>5680</v>
      </c>
      <c r="F1333">
        <v>87</v>
      </c>
      <c r="G1333">
        <v>2</v>
      </c>
      <c r="H1333">
        <v>245</v>
      </c>
      <c r="I1333">
        <v>258</v>
      </c>
      <c r="J1333" t="s">
        <v>5681</v>
      </c>
      <c r="K1333" t="s">
        <v>5682</v>
      </c>
      <c r="L1333" t="s">
        <v>20</v>
      </c>
      <c r="M1333" t="s">
        <v>35</v>
      </c>
      <c r="N1333" t="s">
        <v>37246</v>
      </c>
      <c r="O1333" t="s">
        <v>37251</v>
      </c>
      <c r="P1333" t="b">
        <f t="shared" si="804"/>
        <v>0</v>
      </c>
      <c r="Q1333" t="b">
        <f t="shared" si="816"/>
        <v>0</v>
      </c>
      <c r="R1333" t="b">
        <f t="shared" si="805"/>
        <v>0</v>
      </c>
      <c r="S1333" t="b">
        <f t="shared" si="806"/>
        <v>0</v>
      </c>
      <c r="T1333" t="b">
        <f t="shared" si="807"/>
        <v>0</v>
      </c>
      <c r="U1333" t="b">
        <f t="shared" si="808"/>
        <v>0</v>
      </c>
      <c r="V1333" t="b">
        <f t="shared" si="817"/>
        <v>0</v>
      </c>
      <c r="W1333" t="b">
        <f t="shared" si="818"/>
        <v>0</v>
      </c>
      <c r="X1333" t="b">
        <f t="shared" si="819"/>
        <v>0</v>
      </c>
      <c r="Y1333" t="b">
        <f t="shared" si="820"/>
        <v>0</v>
      </c>
      <c r="Z1333" t="b">
        <f t="shared" si="821"/>
        <v>0</v>
      </c>
      <c r="AA1333" t="b">
        <f t="shared" si="822"/>
        <v>0</v>
      </c>
    </row>
    <row r="1334" spans="1:27" x14ac:dyDescent="0.25">
      <c r="A1334" t="s">
        <v>13</v>
      </c>
      <c r="B1334" t="s">
        <v>5683</v>
      </c>
      <c r="C1334" t="s">
        <v>5684</v>
      </c>
      <c r="D1334">
        <v>1941</v>
      </c>
      <c r="E1334" t="s">
        <v>5685</v>
      </c>
      <c r="F1334">
        <v>31</v>
      </c>
      <c r="G1334">
        <v>3</v>
      </c>
      <c r="H1334">
        <v>481</v>
      </c>
      <c r="I1334">
        <v>498</v>
      </c>
      <c r="J1334" t="s">
        <v>5686</v>
      </c>
      <c r="K1334" t="s">
        <v>5687</v>
      </c>
      <c r="L1334" t="s">
        <v>19</v>
      </c>
      <c r="M1334" t="s">
        <v>20</v>
      </c>
      <c r="N1334" t="s">
        <v>37246</v>
      </c>
      <c r="O1334" t="s">
        <v>37253</v>
      </c>
      <c r="P1334" t="b">
        <f t="shared" si="804"/>
        <v>0</v>
      </c>
      <c r="Q1334" t="b">
        <f t="shared" si="816"/>
        <v>0</v>
      </c>
      <c r="R1334" t="b">
        <f t="shared" si="805"/>
        <v>0</v>
      </c>
      <c r="S1334" t="b">
        <f t="shared" si="806"/>
        <v>0</v>
      </c>
      <c r="T1334" t="b">
        <f t="shared" si="807"/>
        <v>0</v>
      </c>
      <c r="U1334" t="b">
        <f t="shared" si="808"/>
        <v>0</v>
      </c>
      <c r="V1334" t="b">
        <f t="shared" si="817"/>
        <v>0</v>
      </c>
      <c r="W1334" t="b">
        <f t="shared" si="818"/>
        <v>0</v>
      </c>
      <c r="X1334" t="b">
        <f t="shared" si="819"/>
        <v>0</v>
      </c>
      <c r="Y1334" t="b">
        <f t="shared" si="820"/>
        <v>0</v>
      </c>
      <c r="Z1334" t="b">
        <f t="shared" si="821"/>
        <v>0</v>
      </c>
      <c r="AA1334" t="b">
        <f t="shared" si="822"/>
        <v>0</v>
      </c>
    </row>
    <row r="1335" spans="1:27" x14ac:dyDescent="0.25">
      <c r="A1335" t="s">
        <v>13</v>
      </c>
      <c r="B1335" t="s">
        <v>5688</v>
      </c>
      <c r="C1335" t="s">
        <v>5689</v>
      </c>
      <c r="D1335">
        <v>1947</v>
      </c>
      <c r="E1335" t="s">
        <v>5690</v>
      </c>
      <c r="F1335">
        <v>117</v>
      </c>
      <c r="G1335" s="2">
        <v>42796</v>
      </c>
      <c r="H1335">
        <v>281</v>
      </c>
      <c r="I1335">
        <v>304</v>
      </c>
      <c r="J1335" t="s">
        <v>5691</v>
      </c>
      <c r="K1335" t="s">
        <v>5692</v>
      </c>
      <c r="L1335" t="s">
        <v>20</v>
      </c>
      <c r="M1335" t="s">
        <v>19</v>
      </c>
      <c r="N1335" t="s">
        <v>37246</v>
      </c>
      <c r="O1335" t="s">
        <v>37251</v>
      </c>
      <c r="P1335" t="b">
        <f t="shared" si="804"/>
        <v>0</v>
      </c>
      <c r="Q1335" t="b">
        <f t="shared" si="816"/>
        <v>0</v>
      </c>
      <c r="R1335" t="b">
        <f t="shared" si="805"/>
        <v>0</v>
      </c>
      <c r="S1335" t="b">
        <f t="shared" si="806"/>
        <v>0</v>
      </c>
      <c r="T1335" t="b">
        <f t="shared" si="807"/>
        <v>0</v>
      </c>
      <c r="U1335" t="b">
        <f t="shared" si="808"/>
        <v>0</v>
      </c>
      <c r="V1335" t="b">
        <f t="shared" si="817"/>
        <v>0</v>
      </c>
      <c r="W1335" t="b">
        <f t="shared" si="818"/>
        <v>0</v>
      </c>
      <c r="X1335" t="b">
        <f t="shared" si="819"/>
        <v>0</v>
      </c>
      <c r="Y1335" t="b">
        <f t="shared" si="820"/>
        <v>0</v>
      </c>
      <c r="Z1335" t="b">
        <f t="shared" si="821"/>
        <v>0</v>
      </c>
      <c r="AA1335" t="b">
        <f t="shared" si="822"/>
        <v>0</v>
      </c>
    </row>
    <row r="1336" spans="1:27" x14ac:dyDescent="0.25">
      <c r="A1336" t="s">
        <v>13</v>
      </c>
      <c r="B1336" t="s">
        <v>5693</v>
      </c>
      <c r="C1336" t="s">
        <v>5694</v>
      </c>
      <c r="D1336">
        <v>1949</v>
      </c>
      <c r="E1336" t="s">
        <v>636</v>
      </c>
      <c r="F1336">
        <v>24</v>
      </c>
      <c r="G1336">
        <v>2</v>
      </c>
      <c r="H1336">
        <v>174</v>
      </c>
      <c r="I1336">
        <v>199</v>
      </c>
      <c r="J1336" t="s">
        <v>5695</v>
      </c>
      <c r="K1336" t="s">
        <v>5696</v>
      </c>
      <c r="L1336" t="s">
        <v>20</v>
      </c>
      <c r="M1336" t="s">
        <v>35</v>
      </c>
      <c r="N1336" t="s">
        <v>37246</v>
      </c>
      <c r="O1336" t="s">
        <v>37256</v>
      </c>
      <c r="P1336" t="b">
        <f t="shared" si="804"/>
        <v>0</v>
      </c>
      <c r="Q1336" t="b">
        <f t="shared" si="816"/>
        <v>0</v>
      </c>
      <c r="R1336" t="b">
        <f t="shared" si="805"/>
        <v>0</v>
      </c>
      <c r="S1336" t="b">
        <f t="shared" si="806"/>
        <v>0</v>
      </c>
      <c r="T1336" t="b">
        <f t="shared" si="807"/>
        <v>0</v>
      </c>
      <c r="U1336" t="b">
        <f t="shared" si="808"/>
        <v>0</v>
      </c>
      <c r="V1336" t="b">
        <f t="shared" si="817"/>
        <v>0</v>
      </c>
      <c r="W1336" t="b">
        <f t="shared" si="818"/>
        <v>0</v>
      </c>
      <c r="X1336" t="b">
        <f t="shared" si="819"/>
        <v>0</v>
      </c>
      <c r="Y1336" t="b">
        <f t="shared" si="820"/>
        <v>0</v>
      </c>
      <c r="Z1336" t="b">
        <f t="shared" si="821"/>
        <v>0</v>
      </c>
      <c r="AA1336" t="b">
        <f t="shared" si="822"/>
        <v>0</v>
      </c>
    </row>
    <row r="1337" spans="1:27" x14ac:dyDescent="0.25">
      <c r="A1337" t="s">
        <v>13</v>
      </c>
      <c r="B1337" t="s">
        <v>5697</v>
      </c>
      <c r="C1337" t="s">
        <v>5698</v>
      </c>
      <c r="D1337">
        <v>1950</v>
      </c>
      <c r="E1337" t="s">
        <v>438</v>
      </c>
      <c r="F1337">
        <v>92</v>
      </c>
      <c r="G1337">
        <v>2</v>
      </c>
      <c r="H1337">
        <v>288</v>
      </c>
      <c r="I1337">
        <v>316</v>
      </c>
      <c r="J1337" t="s">
        <v>5699</v>
      </c>
      <c r="K1337" t="s">
        <v>5700</v>
      </c>
      <c r="L1337" t="s">
        <v>20</v>
      </c>
      <c r="M1337" t="s">
        <v>19</v>
      </c>
      <c r="N1337" t="s">
        <v>37246</v>
      </c>
      <c r="O1337" t="s">
        <v>37253</v>
      </c>
      <c r="P1337" t="b">
        <f t="shared" si="804"/>
        <v>0</v>
      </c>
      <c r="Q1337" t="b">
        <f t="shared" si="816"/>
        <v>0</v>
      </c>
      <c r="R1337" t="b">
        <f t="shared" si="805"/>
        <v>0</v>
      </c>
      <c r="S1337" t="b">
        <f t="shared" si="806"/>
        <v>0</v>
      </c>
      <c r="T1337" t="b">
        <f t="shared" si="807"/>
        <v>0</v>
      </c>
      <c r="U1337" t="b">
        <f t="shared" si="808"/>
        <v>0</v>
      </c>
      <c r="V1337" t="b">
        <f t="shared" si="817"/>
        <v>0</v>
      </c>
      <c r="W1337" t="b">
        <f t="shared" si="818"/>
        <v>0</v>
      </c>
      <c r="X1337" t="b">
        <f t="shared" si="819"/>
        <v>0</v>
      </c>
      <c r="Y1337" t="b">
        <f t="shared" si="820"/>
        <v>0</v>
      </c>
      <c r="Z1337" t="b">
        <f t="shared" si="821"/>
        <v>0</v>
      </c>
      <c r="AA1337" t="b">
        <f t="shared" si="822"/>
        <v>0</v>
      </c>
    </row>
    <row r="1338" spans="1:27" x14ac:dyDescent="0.25">
      <c r="A1338" t="s">
        <v>13</v>
      </c>
      <c r="B1338" t="s">
        <v>5701</v>
      </c>
      <c r="C1338" t="s">
        <v>5702</v>
      </c>
      <c r="D1338">
        <v>1953</v>
      </c>
      <c r="E1338" t="s">
        <v>438</v>
      </c>
      <c r="F1338">
        <v>95</v>
      </c>
      <c r="G1338">
        <v>2</v>
      </c>
      <c r="H1338">
        <v>181</v>
      </c>
      <c r="I1338">
        <v>211</v>
      </c>
      <c r="J1338" t="s">
        <v>5703</v>
      </c>
      <c r="K1338" t="s">
        <v>5704</v>
      </c>
      <c r="L1338" t="s">
        <v>19</v>
      </c>
      <c r="M1338" t="s">
        <v>20</v>
      </c>
      <c r="N1338" t="s">
        <v>37246</v>
      </c>
      <c r="O1338" t="s">
        <v>37253</v>
      </c>
      <c r="P1338" t="b">
        <f t="shared" si="804"/>
        <v>0</v>
      </c>
      <c r="Q1338" t="b">
        <f t="shared" si="816"/>
        <v>0</v>
      </c>
      <c r="R1338" t="b">
        <f t="shared" si="805"/>
        <v>0</v>
      </c>
      <c r="S1338" t="b">
        <f t="shared" si="806"/>
        <v>0</v>
      </c>
      <c r="T1338" t="b">
        <f t="shared" si="807"/>
        <v>0</v>
      </c>
      <c r="U1338" t="b">
        <f t="shared" si="808"/>
        <v>0</v>
      </c>
      <c r="V1338" t="b">
        <f t="shared" si="817"/>
        <v>0</v>
      </c>
      <c r="W1338" t="b">
        <f t="shared" si="818"/>
        <v>0</v>
      </c>
      <c r="X1338" t="b">
        <f t="shared" si="819"/>
        <v>0</v>
      </c>
      <c r="Y1338" t="b">
        <f t="shared" si="820"/>
        <v>0</v>
      </c>
      <c r="Z1338" t="b">
        <f t="shared" si="821"/>
        <v>0</v>
      </c>
      <c r="AA1338" t="b">
        <f t="shared" si="822"/>
        <v>0</v>
      </c>
    </row>
    <row r="1339" spans="1:27" x14ac:dyDescent="0.25">
      <c r="A1339" t="s">
        <v>13</v>
      </c>
      <c r="B1339" t="s">
        <v>5705</v>
      </c>
      <c r="C1339" t="s">
        <v>5706</v>
      </c>
      <c r="D1339">
        <v>1955</v>
      </c>
      <c r="E1339" t="s">
        <v>636</v>
      </c>
      <c r="F1339">
        <v>30</v>
      </c>
      <c r="G1339">
        <v>3</v>
      </c>
      <c r="H1339">
        <v>229</v>
      </c>
      <c r="I1339">
        <v>261</v>
      </c>
      <c r="J1339" t="s">
        <v>5707</v>
      </c>
      <c r="K1339" t="s">
        <v>5708</v>
      </c>
      <c r="L1339" t="s">
        <v>19</v>
      </c>
      <c r="M1339" t="s">
        <v>20</v>
      </c>
      <c r="N1339" t="s">
        <v>37246</v>
      </c>
      <c r="O1339" t="s">
        <v>37253</v>
      </c>
      <c r="P1339" t="b">
        <f t="shared" si="804"/>
        <v>0</v>
      </c>
      <c r="Q1339" t="b">
        <f t="shared" si="816"/>
        <v>0</v>
      </c>
      <c r="R1339" t="b">
        <f t="shared" si="805"/>
        <v>0</v>
      </c>
      <c r="S1339" t="b">
        <f t="shared" si="806"/>
        <v>0</v>
      </c>
      <c r="T1339" t="b">
        <f t="shared" si="807"/>
        <v>0</v>
      </c>
      <c r="U1339" t="b">
        <f t="shared" si="808"/>
        <v>0</v>
      </c>
      <c r="V1339" t="b">
        <f t="shared" si="817"/>
        <v>0</v>
      </c>
      <c r="W1339" t="b">
        <f t="shared" si="818"/>
        <v>0</v>
      </c>
      <c r="X1339" t="b">
        <f t="shared" si="819"/>
        <v>0</v>
      </c>
      <c r="Y1339" t="b">
        <f t="shared" si="820"/>
        <v>0</v>
      </c>
      <c r="Z1339" t="b">
        <f t="shared" si="821"/>
        <v>0</v>
      </c>
      <c r="AA1339" t="b">
        <f t="shared" si="822"/>
        <v>0</v>
      </c>
    </row>
    <row r="1340" spans="1:27" x14ac:dyDescent="0.25">
      <c r="A1340" t="s">
        <v>13</v>
      </c>
      <c r="B1340" t="s">
        <v>5709</v>
      </c>
      <c r="C1340" t="s">
        <v>5710</v>
      </c>
      <c r="D1340">
        <v>1956</v>
      </c>
      <c r="E1340" t="s">
        <v>5690</v>
      </c>
      <c r="F1340">
        <v>127</v>
      </c>
      <c r="G1340">
        <v>4</v>
      </c>
      <c r="H1340">
        <v>489</v>
      </c>
      <c r="I1340">
        <v>510</v>
      </c>
      <c r="J1340" t="s">
        <v>5711</v>
      </c>
      <c r="K1340" t="s">
        <v>5712</v>
      </c>
      <c r="L1340" t="s">
        <v>20</v>
      </c>
      <c r="M1340" t="s">
        <v>35</v>
      </c>
      <c r="N1340" t="s">
        <v>37249</v>
      </c>
      <c r="P1340" t="b">
        <f t="shared" si="804"/>
        <v>0</v>
      </c>
      <c r="Q1340" t="b">
        <f t="shared" si="816"/>
        <v>0</v>
      </c>
      <c r="R1340" t="b">
        <f t="shared" si="805"/>
        <v>0</v>
      </c>
      <c r="S1340" t="b">
        <f t="shared" si="806"/>
        <v>0</v>
      </c>
      <c r="T1340" t="b">
        <f t="shared" si="807"/>
        <v>0</v>
      </c>
      <c r="U1340" t="b">
        <f t="shared" si="808"/>
        <v>0</v>
      </c>
      <c r="V1340" t="b">
        <f t="shared" si="817"/>
        <v>0</v>
      </c>
      <c r="W1340" t="b">
        <f t="shared" si="818"/>
        <v>0</v>
      </c>
      <c r="X1340" t="b">
        <f t="shared" si="819"/>
        <v>0</v>
      </c>
      <c r="Y1340" t="b">
        <f t="shared" si="820"/>
        <v>0</v>
      </c>
      <c r="Z1340" t="b">
        <f t="shared" si="821"/>
        <v>0</v>
      </c>
      <c r="AA1340" t="b">
        <f t="shared" si="822"/>
        <v>0</v>
      </c>
    </row>
    <row r="1341" spans="1:27" x14ac:dyDescent="0.25">
      <c r="A1341" t="s">
        <v>13</v>
      </c>
      <c r="B1341" t="s">
        <v>5713</v>
      </c>
      <c r="C1341" t="s">
        <v>5714</v>
      </c>
      <c r="D1341">
        <v>1956</v>
      </c>
      <c r="E1341" t="s">
        <v>2048</v>
      </c>
      <c r="F1341">
        <v>5</v>
      </c>
      <c r="G1341">
        <v>1</v>
      </c>
      <c r="H1341">
        <v>19</v>
      </c>
      <c r="I1341">
        <v>29</v>
      </c>
      <c r="J1341" t="s">
        <v>5715</v>
      </c>
      <c r="K1341" t="s">
        <v>5716</v>
      </c>
      <c r="L1341" t="s">
        <v>19</v>
      </c>
      <c r="M1341" t="s">
        <v>20</v>
      </c>
      <c r="N1341" t="s">
        <v>37246</v>
      </c>
      <c r="O1341" t="s">
        <v>37256</v>
      </c>
      <c r="P1341" t="b">
        <f t="shared" si="804"/>
        <v>0</v>
      </c>
      <c r="Q1341" t="b">
        <f t="shared" si="816"/>
        <v>0</v>
      </c>
      <c r="R1341" t="b">
        <f t="shared" si="805"/>
        <v>0</v>
      </c>
      <c r="S1341" t="b">
        <f t="shared" si="806"/>
        <v>0</v>
      </c>
      <c r="T1341" t="b">
        <f t="shared" si="807"/>
        <v>0</v>
      </c>
      <c r="U1341" t="b">
        <f t="shared" si="808"/>
        <v>0</v>
      </c>
      <c r="V1341" t="b">
        <f t="shared" si="817"/>
        <v>0</v>
      </c>
      <c r="W1341" t="b">
        <f t="shared" si="818"/>
        <v>0</v>
      </c>
      <c r="X1341" t="b">
        <f t="shared" si="819"/>
        <v>0</v>
      </c>
      <c r="Y1341" t="b">
        <f t="shared" si="820"/>
        <v>0</v>
      </c>
      <c r="Z1341" t="b">
        <f t="shared" si="821"/>
        <v>0</v>
      </c>
      <c r="AA1341" t="b">
        <f t="shared" si="822"/>
        <v>0</v>
      </c>
    </row>
    <row r="1342" spans="1:27" x14ac:dyDescent="0.25">
      <c r="A1342" t="s">
        <v>13</v>
      </c>
      <c r="B1342" t="s">
        <v>5717</v>
      </c>
      <c r="C1342" t="s">
        <v>5718</v>
      </c>
      <c r="D1342">
        <v>1956</v>
      </c>
      <c r="E1342" t="s">
        <v>5719</v>
      </c>
      <c r="F1342">
        <v>5</v>
      </c>
      <c r="G1342">
        <v>2</v>
      </c>
      <c r="H1342">
        <v>93</v>
      </c>
      <c r="I1342">
        <v>101</v>
      </c>
      <c r="J1342" t="s">
        <v>5720</v>
      </c>
      <c r="K1342" t="s">
        <v>5721</v>
      </c>
      <c r="L1342" t="s">
        <v>19</v>
      </c>
      <c r="M1342" t="s">
        <v>20</v>
      </c>
      <c r="N1342" t="s">
        <v>37246</v>
      </c>
      <c r="O1342" t="s">
        <v>37251</v>
      </c>
      <c r="P1342" t="b">
        <f t="shared" si="804"/>
        <v>0</v>
      </c>
      <c r="Q1342" t="b">
        <f t="shared" si="816"/>
        <v>0</v>
      </c>
      <c r="R1342" t="b">
        <f t="shared" si="805"/>
        <v>0</v>
      </c>
      <c r="S1342" t="b">
        <f t="shared" si="806"/>
        <v>0</v>
      </c>
      <c r="T1342" t="b">
        <f t="shared" si="807"/>
        <v>0</v>
      </c>
      <c r="U1342" t="b">
        <f t="shared" si="808"/>
        <v>0</v>
      </c>
      <c r="V1342" t="b">
        <f t="shared" si="817"/>
        <v>0</v>
      </c>
      <c r="W1342" t="b">
        <f t="shared" si="818"/>
        <v>0</v>
      </c>
      <c r="X1342" t="b">
        <f t="shared" si="819"/>
        <v>0</v>
      </c>
      <c r="Y1342" t="b">
        <f t="shared" si="820"/>
        <v>0</v>
      </c>
      <c r="Z1342" t="b">
        <f t="shared" si="821"/>
        <v>0</v>
      </c>
      <c r="AA1342" t="b">
        <f t="shared" si="822"/>
        <v>0</v>
      </c>
    </row>
    <row r="1343" spans="1:27" x14ac:dyDescent="0.25">
      <c r="A1343" t="s">
        <v>13</v>
      </c>
      <c r="B1343" t="s">
        <v>5722</v>
      </c>
      <c r="C1343" t="s">
        <v>5723</v>
      </c>
      <c r="D1343">
        <v>1956</v>
      </c>
      <c r="E1343" t="s">
        <v>5724</v>
      </c>
      <c r="F1343">
        <v>39</v>
      </c>
      <c r="G1343">
        <v>1</v>
      </c>
      <c r="H1343">
        <v>76</v>
      </c>
      <c r="I1343">
        <v>114</v>
      </c>
      <c r="J1343" t="s">
        <v>5725</v>
      </c>
      <c r="K1343" t="s">
        <v>5726</v>
      </c>
      <c r="L1343" t="s">
        <v>35</v>
      </c>
      <c r="M1343" t="s">
        <v>20</v>
      </c>
      <c r="N1343" t="s">
        <v>37246</v>
      </c>
      <c r="O1343" t="s">
        <v>37256</v>
      </c>
      <c r="P1343" t="b">
        <f t="shared" si="804"/>
        <v>0</v>
      </c>
      <c r="Q1343" t="b">
        <f t="shared" si="816"/>
        <v>0</v>
      </c>
      <c r="R1343" t="b">
        <f t="shared" si="805"/>
        <v>0</v>
      </c>
      <c r="S1343" t="b">
        <f t="shared" si="806"/>
        <v>0</v>
      </c>
      <c r="T1343" t="b">
        <f t="shared" si="807"/>
        <v>0</v>
      </c>
      <c r="U1343" t="b">
        <f t="shared" si="808"/>
        <v>0</v>
      </c>
      <c r="V1343" t="b">
        <f t="shared" si="817"/>
        <v>0</v>
      </c>
      <c r="W1343" t="b">
        <f t="shared" si="818"/>
        <v>0</v>
      </c>
      <c r="X1343" t="b">
        <f t="shared" si="819"/>
        <v>0</v>
      </c>
      <c r="Y1343" t="b">
        <f t="shared" si="820"/>
        <v>0</v>
      </c>
      <c r="Z1343" t="b">
        <f t="shared" si="821"/>
        <v>0</v>
      </c>
      <c r="AA1343" t="b">
        <f t="shared" si="822"/>
        <v>0</v>
      </c>
    </row>
    <row r="1344" spans="1:27" x14ac:dyDescent="0.25">
      <c r="A1344" t="s">
        <v>13</v>
      </c>
      <c r="B1344" t="s">
        <v>5727</v>
      </c>
      <c r="C1344" t="s">
        <v>5728</v>
      </c>
      <c r="D1344">
        <v>1956</v>
      </c>
      <c r="E1344" t="s">
        <v>2048</v>
      </c>
      <c r="F1344">
        <v>5</v>
      </c>
      <c r="G1344">
        <v>2</v>
      </c>
      <c r="H1344">
        <v>183</v>
      </c>
      <c r="I1344">
        <v>187</v>
      </c>
      <c r="J1344" t="s">
        <v>5729</v>
      </c>
      <c r="K1344" t="s">
        <v>5730</v>
      </c>
      <c r="L1344" t="s">
        <v>20</v>
      </c>
      <c r="M1344" t="s">
        <v>19</v>
      </c>
      <c r="N1344" t="s">
        <v>37246</v>
      </c>
      <c r="O1344" t="s">
        <v>37256</v>
      </c>
      <c r="P1344" t="b">
        <f t="shared" si="804"/>
        <v>0</v>
      </c>
      <c r="Q1344" t="b">
        <f t="shared" si="816"/>
        <v>0</v>
      </c>
      <c r="R1344" t="b">
        <f t="shared" si="805"/>
        <v>0</v>
      </c>
      <c r="S1344" t="b">
        <f t="shared" si="806"/>
        <v>0</v>
      </c>
      <c r="T1344" t="b">
        <f t="shared" si="807"/>
        <v>0</v>
      </c>
      <c r="U1344" t="b">
        <f t="shared" si="808"/>
        <v>0</v>
      </c>
      <c r="V1344" t="b">
        <f t="shared" si="817"/>
        <v>0</v>
      </c>
      <c r="W1344" t="b">
        <f t="shared" si="818"/>
        <v>0</v>
      </c>
      <c r="X1344" t="b">
        <f t="shared" si="819"/>
        <v>0</v>
      </c>
      <c r="Y1344" t="b">
        <f t="shared" si="820"/>
        <v>0</v>
      </c>
      <c r="Z1344" t="b">
        <f t="shared" si="821"/>
        <v>0</v>
      </c>
      <c r="AA1344" t="b">
        <f t="shared" si="822"/>
        <v>0</v>
      </c>
    </row>
    <row r="1345" spans="1:27" x14ac:dyDescent="0.25">
      <c r="A1345" t="s">
        <v>13</v>
      </c>
      <c r="B1345" t="s">
        <v>5731</v>
      </c>
      <c r="C1345" t="s">
        <v>5732</v>
      </c>
      <c r="D1345">
        <v>1958</v>
      </c>
      <c r="E1345" t="s">
        <v>5733</v>
      </c>
      <c r="F1345">
        <v>2</v>
      </c>
      <c r="G1345">
        <v>1</v>
      </c>
      <c r="H1345">
        <v>1</v>
      </c>
      <c r="J1345" t="s">
        <v>5734</v>
      </c>
      <c r="K1345" t="s">
        <v>5735</v>
      </c>
      <c r="L1345" t="s">
        <v>35</v>
      </c>
      <c r="M1345" t="s">
        <v>20</v>
      </c>
      <c r="N1345" t="s">
        <v>37246</v>
      </c>
      <c r="O1345" t="s">
        <v>37256</v>
      </c>
      <c r="P1345" t="b">
        <f t="shared" si="804"/>
        <v>0</v>
      </c>
      <c r="Q1345" t="b">
        <f t="shared" si="816"/>
        <v>0</v>
      </c>
      <c r="R1345" t="b">
        <f t="shared" si="805"/>
        <v>0</v>
      </c>
      <c r="S1345" t="b">
        <f t="shared" si="806"/>
        <v>0</v>
      </c>
      <c r="T1345" t="b">
        <f t="shared" si="807"/>
        <v>0</v>
      </c>
      <c r="U1345" t="b">
        <f t="shared" si="808"/>
        <v>0</v>
      </c>
      <c r="V1345" t="b">
        <f t="shared" si="817"/>
        <v>0</v>
      </c>
      <c r="W1345" t="b">
        <f t="shared" si="818"/>
        <v>0</v>
      </c>
      <c r="X1345" t="b">
        <f t="shared" si="819"/>
        <v>0</v>
      </c>
      <c r="Y1345" t="b">
        <f t="shared" si="820"/>
        <v>0</v>
      </c>
      <c r="Z1345" t="b">
        <f t="shared" si="821"/>
        <v>0</v>
      </c>
      <c r="AA1345" t="b">
        <f t="shared" si="822"/>
        <v>0</v>
      </c>
    </row>
    <row r="1346" spans="1:27" x14ac:dyDescent="0.25">
      <c r="A1346" t="s">
        <v>13</v>
      </c>
      <c r="B1346" t="s">
        <v>5736</v>
      </c>
      <c r="C1346" t="s">
        <v>5737</v>
      </c>
      <c r="D1346">
        <v>1959</v>
      </c>
      <c r="E1346" t="s">
        <v>5738</v>
      </c>
      <c r="F1346">
        <v>38</v>
      </c>
      <c r="G1346">
        <v>3</v>
      </c>
      <c r="H1346">
        <v>589</v>
      </c>
      <c r="I1346">
        <v>597</v>
      </c>
      <c r="J1346" t="s">
        <v>5739</v>
      </c>
      <c r="K1346" t="s">
        <v>5740</v>
      </c>
      <c r="L1346" t="s">
        <v>20</v>
      </c>
      <c r="M1346" t="s">
        <v>35</v>
      </c>
      <c r="N1346" t="s">
        <v>37246</v>
      </c>
      <c r="O1346" t="s">
        <v>37256</v>
      </c>
      <c r="P1346" t="b">
        <f t="shared" si="804"/>
        <v>0</v>
      </c>
      <c r="Q1346" t="b">
        <f t="shared" si="816"/>
        <v>0</v>
      </c>
      <c r="R1346" t="b">
        <f t="shared" si="805"/>
        <v>0</v>
      </c>
      <c r="S1346" t="b">
        <f t="shared" si="806"/>
        <v>0</v>
      </c>
      <c r="T1346" t="b">
        <f t="shared" si="807"/>
        <v>0</v>
      </c>
      <c r="U1346" t="b">
        <f t="shared" si="808"/>
        <v>0</v>
      </c>
      <c r="V1346" t="b">
        <f t="shared" si="817"/>
        <v>0</v>
      </c>
      <c r="W1346" t="b">
        <f t="shared" si="818"/>
        <v>0</v>
      </c>
      <c r="X1346" t="b">
        <f t="shared" si="819"/>
        <v>0</v>
      </c>
      <c r="Y1346" t="b">
        <f t="shared" si="820"/>
        <v>0</v>
      </c>
      <c r="Z1346" t="b">
        <f t="shared" si="821"/>
        <v>0</v>
      </c>
      <c r="AA1346" t="b">
        <f t="shared" si="822"/>
        <v>0</v>
      </c>
    </row>
    <row r="1347" spans="1:27" x14ac:dyDescent="0.25">
      <c r="A1347" t="s">
        <v>13</v>
      </c>
      <c r="B1347" t="s">
        <v>5741</v>
      </c>
      <c r="C1347" t="s">
        <v>5742</v>
      </c>
      <c r="D1347">
        <v>1960</v>
      </c>
      <c r="E1347" t="s">
        <v>5743</v>
      </c>
      <c r="F1347">
        <v>25</v>
      </c>
      <c r="H1347">
        <v>105</v>
      </c>
      <c r="I1347">
        <v>113</v>
      </c>
      <c r="K1347" t="s">
        <v>5744</v>
      </c>
      <c r="L1347" t="s">
        <v>19</v>
      </c>
      <c r="M1347" t="s">
        <v>20</v>
      </c>
      <c r="N1347" t="s">
        <v>37250</v>
      </c>
      <c r="P1347" t="b">
        <f t="shared" ref="P1347:P1410" si="823">ISNUMBER(SEARCH("broiler",C1347))</f>
        <v>0</v>
      </c>
      <c r="Q1347" t="b">
        <f t="shared" si="816"/>
        <v>0</v>
      </c>
      <c r="R1347" t="b">
        <f t="shared" ref="R1347:R1410" si="824">ISNUMBER(SEARCH("aquatic",$C1347))</f>
        <v>0</v>
      </c>
      <c r="S1347" t="b">
        <f t="shared" ref="S1347:S1410" si="825">ISNUMBER(SEARCH("fish",$C1347))</f>
        <v>0</v>
      </c>
      <c r="T1347" t="b">
        <f t="shared" ref="T1347:T1410" si="826">ISNUMBER(SEARCH(" chicken",$C1347))</f>
        <v>0</v>
      </c>
      <c r="U1347" t="b">
        <f t="shared" ref="U1347:U1410" si="827">ISNUMBER(SEARCH("tadpole",$C1347))</f>
        <v>0</v>
      </c>
      <c r="V1347" t="b">
        <f t="shared" si="817"/>
        <v>0</v>
      </c>
      <c r="W1347" t="b">
        <f t="shared" si="818"/>
        <v>0</v>
      </c>
      <c r="X1347" t="b">
        <f t="shared" si="819"/>
        <v>0</v>
      </c>
      <c r="Y1347" t="b">
        <f t="shared" si="820"/>
        <v>0</v>
      </c>
      <c r="Z1347" t="b">
        <f t="shared" si="821"/>
        <v>0</v>
      </c>
      <c r="AA1347" t="b">
        <f t="shared" si="822"/>
        <v>0</v>
      </c>
    </row>
    <row r="1348" spans="1:27" x14ac:dyDescent="0.25">
      <c r="A1348" t="s">
        <v>13</v>
      </c>
      <c r="B1348" t="s">
        <v>5745</v>
      </c>
      <c r="C1348" t="s">
        <v>5746</v>
      </c>
      <c r="D1348">
        <v>1961</v>
      </c>
      <c r="E1348" t="s">
        <v>5690</v>
      </c>
      <c r="F1348">
        <v>136</v>
      </c>
      <c r="G1348">
        <v>4</v>
      </c>
      <c r="H1348">
        <v>581</v>
      </c>
      <c r="I1348">
        <v>592</v>
      </c>
      <c r="J1348" t="s">
        <v>5747</v>
      </c>
      <c r="K1348" t="s">
        <v>5748</v>
      </c>
      <c r="L1348" t="s">
        <v>20</v>
      </c>
      <c r="M1348" t="s">
        <v>19</v>
      </c>
      <c r="N1348" t="s">
        <v>37246</v>
      </c>
      <c r="O1348" t="s">
        <v>37251</v>
      </c>
      <c r="P1348" t="b">
        <f t="shared" si="823"/>
        <v>0</v>
      </c>
      <c r="Q1348" t="b">
        <f t="shared" si="816"/>
        <v>0</v>
      </c>
      <c r="R1348" t="b">
        <f t="shared" si="824"/>
        <v>0</v>
      </c>
      <c r="S1348" t="b">
        <f t="shared" si="825"/>
        <v>0</v>
      </c>
      <c r="T1348" t="b">
        <f t="shared" si="826"/>
        <v>0</v>
      </c>
      <c r="U1348" t="b">
        <f t="shared" si="827"/>
        <v>0</v>
      </c>
      <c r="V1348" t="b">
        <f t="shared" si="817"/>
        <v>0</v>
      </c>
      <c r="W1348" t="b">
        <f t="shared" si="818"/>
        <v>0</v>
      </c>
      <c r="X1348" t="b">
        <f t="shared" si="819"/>
        <v>0</v>
      </c>
      <c r="Y1348" t="b">
        <f t="shared" si="820"/>
        <v>0</v>
      </c>
      <c r="Z1348" t="b">
        <f t="shared" si="821"/>
        <v>0</v>
      </c>
      <c r="AA1348" t="b">
        <f t="shared" si="822"/>
        <v>0</v>
      </c>
    </row>
    <row r="1349" spans="1:27" x14ac:dyDescent="0.25">
      <c r="A1349" t="s">
        <v>13</v>
      </c>
      <c r="B1349" t="s">
        <v>5749</v>
      </c>
      <c r="C1349" t="s">
        <v>5750</v>
      </c>
      <c r="D1349">
        <v>1961</v>
      </c>
      <c r="E1349" t="s">
        <v>5751</v>
      </c>
      <c r="F1349">
        <v>2</v>
      </c>
      <c r="G1349">
        <v>1</v>
      </c>
      <c r="H1349">
        <v>80</v>
      </c>
      <c r="I1349">
        <v>109</v>
      </c>
      <c r="K1349" t="s">
        <v>5752</v>
      </c>
      <c r="L1349" t="s">
        <v>20</v>
      </c>
      <c r="M1349" t="s">
        <v>35</v>
      </c>
      <c r="N1349" t="s">
        <v>37246</v>
      </c>
      <c r="O1349" t="s">
        <v>37257</v>
      </c>
      <c r="P1349" t="b">
        <f t="shared" si="823"/>
        <v>0</v>
      </c>
      <c r="Q1349" t="b">
        <f t="shared" si="816"/>
        <v>0</v>
      </c>
      <c r="R1349" t="b">
        <f t="shared" si="824"/>
        <v>0</v>
      </c>
      <c r="S1349" t="b">
        <f t="shared" si="825"/>
        <v>0</v>
      </c>
      <c r="T1349" t="b">
        <f t="shared" si="826"/>
        <v>0</v>
      </c>
      <c r="U1349" t="b">
        <f t="shared" si="827"/>
        <v>0</v>
      </c>
      <c r="V1349" t="b">
        <f t="shared" si="817"/>
        <v>0</v>
      </c>
      <c r="W1349" t="b">
        <f t="shared" si="818"/>
        <v>0</v>
      </c>
      <c r="X1349" t="b">
        <f t="shared" si="819"/>
        <v>0</v>
      </c>
      <c r="Y1349" t="b">
        <f t="shared" si="820"/>
        <v>0</v>
      </c>
      <c r="Z1349" t="b">
        <f t="shared" si="821"/>
        <v>0</v>
      </c>
      <c r="AA1349" t="b">
        <f t="shared" si="822"/>
        <v>0</v>
      </c>
    </row>
    <row r="1350" spans="1:27" x14ac:dyDescent="0.25">
      <c r="A1350" t="s">
        <v>13</v>
      </c>
      <c r="B1350" t="s">
        <v>5753</v>
      </c>
      <c r="C1350" t="s">
        <v>5754</v>
      </c>
      <c r="D1350">
        <v>1961</v>
      </c>
      <c r="E1350" t="s">
        <v>5755</v>
      </c>
      <c r="F1350">
        <v>15</v>
      </c>
      <c r="G1350">
        <v>1</v>
      </c>
      <c r="H1350">
        <v>231</v>
      </c>
      <c r="I1350">
        <v>237</v>
      </c>
      <c r="J1350" t="s">
        <v>5756</v>
      </c>
      <c r="K1350" t="s">
        <v>5757</v>
      </c>
      <c r="L1350" t="s">
        <v>35</v>
      </c>
      <c r="M1350" t="s">
        <v>20</v>
      </c>
      <c r="N1350" t="s">
        <v>37246</v>
      </c>
      <c r="O1350" t="s">
        <v>37257</v>
      </c>
      <c r="P1350" t="b">
        <f t="shared" si="823"/>
        <v>0</v>
      </c>
      <c r="Q1350" t="b">
        <f t="shared" si="816"/>
        <v>0</v>
      </c>
      <c r="R1350" t="b">
        <f t="shared" si="824"/>
        <v>0</v>
      </c>
      <c r="S1350" t="b">
        <f t="shared" si="825"/>
        <v>0</v>
      </c>
      <c r="T1350" t="b">
        <f t="shared" si="826"/>
        <v>0</v>
      </c>
      <c r="U1350" t="b">
        <f t="shared" si="827"/>
        <v>0</v>
      </c>
      <c r="V1350" t="b">
        <f t="shared" si="817"/>
        <v>0</v>
      </c>
      <c r="W1350" t="b">
        <f t="shared" si="818"/>
        <v>0</v>
      </c>
      <c r="X1350" t="b">
        <f t="shared" si="819"/>
        <v>0</v>
      </c>
      <c r="Y1350" t="b">
        <f t="shared" si="820"/>
        <v>0</v>
      </c>
      <c r="Z1350" t="b">
        <f t="shared" si="821"/>
        <v>0</v>
      </c>
      <c r="AA1350" t="b">
        <f t="shared" si="822"/>
        <v>0</v>
      </c>
    </row>
    <row r="1351" spans="1:27" x14ac:dyDescent="0.25">
      <c r="A1351" t="s">
        <v>13</v>
      </c>
      <c r="B1351" t="s">
        <v>5758</v>
      </c>
      <c r="C1351" t="s">
        <v>5759</v>
      </c>
      <c r="D1351">
        <v>1962</v>
      </c>
      <c r="E1351" t="s">
        <v>123</v>
      </c>
      <c r="F1351">
        <v>10</v>
      </c>
      <c r="G1351" s="2">
        <v>42767</v>
      </c>
      <c r="H1351">
        <v>62</v>
      </c>
      <c r="I1351">
        <v>66</v>
      </c>
      <c r="K1351" t="s">
        <v>5760</v>
      </c>
      <c r="L1351" t="s">
        <v>20</v>
      </c>
      <c r="M1351" t="s">
        <v>35</v>
      </c>
      <c r="N1351" t="s">
        <v>37246</v>
      </c>
      <c r="O1351" t="s">
        <v>37251</v>
      </c>
      <c r="P1351" t="b">
        <f t="shared" si="823"/>
        <v>0</v>
      </c>
      <c r="Q1351" t="b">
        <f t="shared" si="816"/>
        <v>0</v>
      </c>
      <c r="R1351" t="b">
        <f t="shared" si="824"/>
        <v>0</v>
      </c>
      <c r="S1351" t="b">
        <f t="shared" si="825"/>
        <v>0</v>
      </c>
      <c r="T1351" t="b">
        <f t="shared" si="826"/>
        <v>0</v>
      </c>
      <c r="U1351" t="b">
        <f t="shared" si="827"/>
        <v>0</v>
      </c>
      <c r="V1351" t="b">
        <f t="shared" si="817"/>
        <v>0</v>
      </c>
      <c r="W1351" t="b">
        <f t="shared" si="818"/>
        <v>0</v>
      </c>
      <c r="X1351" t="b">
        <f t="shared" si="819"/>
        <v>0</v>
      </c>
      <c r="Y1351" t="b">
        <f t="shared" si="820"/>
        <v>0</v>
      </c>
      <c r="Z1351" t="b">
        <f t="shared" si="821"/>
        <v>0</v>
      </c>
      <c r="AA1351" t="b">
        <f t="shared" si="822"/>
        <v>0</v>
      </c>
    </row>
    <row r="1352" spans="1:27" x14ac:dyDescent="0.25">
      <c r="A1352" t="s">
        <v>13</v>
      </c>
      <c r="B1352" t="s">
        <v>5761</v>
      </c>
      <c r="C1352" t="s">
        <v>5762</v>
      </c>
      <c r="D1352">
        <v>1962</v>
      </c>
      <c r="E1352" t="s">
        <v>217</v>
      </c>
      <c r="F1352">
        <v>6</v>
      </c>
      <c r="G1352">
        <v>1</v>
      </c>
      <c r="H1352">
        <v>3</v>
      </c>
      <c r="I1352">
        <v>28</v>
      </c>
      <c r="J1352" t="s">
        <v>5763</v>
      </c>
      <c r="K1352" t="s">
        <v>5764</v>
      </c>
      <c r="L1352" t="s">
        <v>20</v>
      </c>
      <c r="M1352" t="s">
        <v>19</v>
      </c>
      <c r="N1352" t="s">
        <v>37246</v>
      </c>
      <c r="O1352" t="s">
        <v>37273</v>
      </c>
      <c r="P1352" t="b">
        <f t="shared" si="823"/>
        <v>0</v>
      </c>
      <c r="Q1352" t="b">
        <f t="shared" si="816"/>
        <v>0</v>
      </c>
      <c r="R1352" t="b">
        <f t="shared" si="824"/>
        <v>0</v>
      </c>
      <c r="S1352" t="b">
        <f t="shared" si="825"/>
        <v>0</v>
      </c>
      <c r="T1352" t="b">
        <f t="shared" si="826"/>
        <v>0</v>
      </c>
      <c r="U1352" t="b">
        <f t="shared" si="827"/>
        <v>0</v>
      </c>
      <c r="V1352" t="b">
        <f t="shared" si="817"/>
        <v>0</v>
      </c>
      <c r="W1352" t="b">
        <f t="shared" si="818"/>
        <v>0</v>
      </c>
      <c r="X1352" t="b">
        <f t="shared" si="819"/>
        <v>0</v>
      </c>
      <c r="Y1352" t="b">
        <f t="shared" si="820"/>
        <v>0</v>
      </c>
      <c r="Z1352" t="b">
        <f t="shared" si="821"/>
        <v>0</v>
      </c>
      <c r="AA1352" t="b">
        <f t="shared" si="822"/>
        <v>0</v>
      </c>
    </row>
    <row r="1353" spans="1:27" x14ac:dyDescent="0.25">
      <c r="A1353" t="s">
        <v>13</v>
      </c>
      <c r="B1353" t="s">
        <v>5765</v>
      </c>
      <c r="C1353" t="s">
        <v>5766</v>
      </c>
      <c r="D1353">
        <v>1963</v>
      </c>
      <c r="E1353" t="s">
        <v>5690</v>
      </c>
      <c r="F1353">
        <v>141</v>
      </c>
      <c r="G1353">
        <v>3</v>
      </c>
      <c r="H1353">
        <v>527</v>
      </c>
      <c r="I1353">
        <v>555</v>
      </c>
      <c r="J1353" t="s">
        <v>5767</v>
      </c>
      <c r="K1353" t="s">
        <v>5768</v>
      </c>
      <c r="L1353" t="s">
        <v>19</v>
      </c>
      <c r="M1353" t="s">
        <v>20</v>
      </c>
      <c r="N1353" t="s">
        <v>37246</v>
      </c>
      <c r="O1353" t="s">
        <v>37251</v>
      </c>
      <c r="P1353" t="b">
        <f t="shared" si="823"/>
        <v>0</v>
      </c>
      <c r="Q1353" t="b">
        <f t="shared" si="816"/>
        <v>0</v>
      </c>
      <c r="R1353" t="b">
        <f t="shared" si="824"/>
        <v>0</v>
      </c>
      <c r="S1353" t="b">
        <f t="shared" si="825"/>
        <v>0</v>
      </c>
      <c r="T1353" t="b">
        <f t="shared" si="826"/>
        <v>0</v>
      </c>
      <c r="U1353" t="b">
        <f t="shared" si="827"/>
        <v>0</v>
      </c>
      <c r="V1353" t="b">
        <f t="shared" si="817"/>
        <v>0</v>
      </c>
      <c r="W1353" t="b">
        <f t="shared" si="818"/>
        <v>0</v>
      </c>
      <c r="X1353" t="b">
        <f t="shared" si="819"/>
        <v>0</v>
      </c>
      <c r="Y1353" t="b">
        <f t="shared" si="820"/>
        <v>0</v>
      </c>
      <c r="Z1353" t="b">
        <f t="shared" si="821"/>
        <v>0</v>
      </c>
      <c r="AA1353" t="b">
        <f t="shared" si="822"/>
        <v>0</v>
      </c>
    </row>
    <row r="1354" spans="1:27" x14ac:dyDescent="0.25">
      <c r="A1354" t="s">
        <v>13</v>
      </c>
      <c r="B1354" t="s">
        <v>5769</v>
      </c>
      <c r="C1354" t="s">
        <v>5770</v>
      </c>
      <c r="D1354">
        <v>1964</v>
      </c>
      <c r="E1354" t="s">
        <v>438</v>
      </c>
      <c r="F1354">
        <v>106</v>
      </c>
      <c r="G1354">
        <v>4</v>
      </c>
      <c r="H1354">
        <v>469</v>
      </c>
      <c r="I1354">
        <v>481</v>
      </c>
      <c r="J1354" t="s">
        <v>5771</v>
      </c>
      <c r="K1354" t="s">
        <v>5772</v>
      </c>
      <c r="L1354" t="s">
        <v>20</v>
      </c>
      <c r="M1354" t="s">
        <v>35</v>
      </c>
      <c r="N1354" t="s">
        <v>37246</v>
      </c>
      <c r="O1354" t="s">
        <v>37251</v>
      </c>
      <c r="P1354" t="b">
        <f t="shared" si="823"/>
        <v>0</v>
      </c>
      <c r="Q1354" t="b">
        <f t="shared" si="816"/>
        <v>0</v>
      </c>
      <c r="R1354" t="b">
        <f t="shared" si="824"/>
        <v>0</v>
      </c>
      <c r="S1354" t="b">
        <f t="shared" si="825"/>
        <v>0</v>
      </c>
      <c r="T1354" t="b">
        <f t="shared" si="826"/>
        <v>0</v>
      </c>
      <c r="U1354" t="b">
        <f t="shared" si="827"/>
        <v>0</v>
      </c>
      <c r="V1354" t="b">
        <f t="shared" si="817"/>
        <v>0</v>
      </c>
      <c r="W1354" t="b">
        <f t="shared" si="818"/>
        <v>0</v>
      </c>
      <c r="X1354" t="b">
        <f t="shared" si="819"/>
        <v>0</v>
      </c>
      <c r="Y1354" t="b">
        <f t="shared" si="820"/>
        <v>0</v>
      </c>
      <c r="Z1354" t="b">
        <f t="shared" si="821"/>
        <v>0</v>
      </c>
      <c r="AA1354" t="b">
        <f t="shared" si="822"/>
        <v>0</v>
      </c>
    </row>
    <row r="1355" spans="1:27" x14ac:dyDescent="0.25">
      <c r="A1355" t="s">
        <v>13</v>
      </c>
      <c r="B1355" t="s">
        <v>5773</v>
      </c>
      <c r="C1355" t="s">
        <v>5774</v>
      </c>
      <c r="D1355">
        <v>1964</v>
      </c>
      <c r="E1355" t="s">
        <v>2048</v>
      </c>
      <c r="F1355">
        <v>13</v>
      </c>
      <c r="G1355">
        <v>1</v>
      </c>
      <c r="H1355">
        <v>173</v>
      </c>
      <c r="I1355">
        <v>188</v>
      </c>
      <c r="J1355" t="s">
        <v>5775</v>
      </c>
      <c r="K1355" t="s">
        <v>5776</v>
      </c>
      <c r="L1355" t="s">
        <v>20</v>
      </c>
      <c r="M1355" t="s">
        <v>35</v>
      </c>
      <c r="N1355" t="s">
        <v>37246</v>
      </c>
      <c r="O1355" t="s">
        <v>37251</v>
      </c>
      <c r="P1355" t="b">
        <f t="shared" si="823"/>
        <v>0</v>
      </c>
      <c r="Q1355" t="b">
        <f t="shared" si="816"/>
        <v>0</v>
      </c>
      <c r="R1355" t="b">
        <f t="shared" si="824"/>
        <v>0</v>
      </c>
      <c r="S1355" t="b">
        <f t="shared" si="825"/>
        <v>0</v>
      </c>
      <c r="T1355" t="b">
        <f t="shared" si="826"/>
        <v>0</v>
      </c>
      <c r="U1355" t="b">
        <f t="shared" si="827"/>
        <v>0</v>
      </c>
      <c r="V1355" t="b">
        <f t="shared" si="817"/>
        <v>0</v>
      </c>
      <c r="W1355" t="b">
        <f t="shared" si="818"/>
        <v>0</v>
      </c>
      <c r="X1355" t="b">
        <f t="shared" si="819"/>
        <v>0</v>
      </c>
      <c r="Y1355" t="b">
        <f t="shared" si="820"/>
        <v>0</v>
      </c>
      <c r="Z1355" t="b">
        <f t="shared" si="821"/>
        <v>0</v>
      </c>
      <c r="AA1355" t="b">
        <f t="shared" si="822"/>
        <v>0</v>
      </c>
    </row>
    <row r="1356" spans="1:27" x14ac:dyDescent="0.25">
      <c r="A1356" t="s">
        <v>13</v>
      </c>
      <c r="B1356" t="s">
        <v>5777</v>
      </c>
      <c r="C1356" t="s">
        <v>5778</v>
      </c>
      <c r="D1356">
        <v>1964</v>
      </c>
      <c r="E1356" t="s">
        <v>5779</v>
      </c>
      <c r="F1356">
        <v>49</v>
      </c>
      <c r="G1356">
        <v>4</v>
      </c>
      <c r="H1356">
        <v>341</v>
      </c>
      <c r="I1356">
        <v>389</v>
      </c>
      <c r="J1356" t="s">
        <v>5780</v>
      </c>
      <c r="K1356" t="s">
        <v>5781</v>
      </c>
      <c r="L1356" t="s">
        <v>19</v>
      </c>
      <c r="M1356" t="s">
        <v>20</v>
      </c>
      <c r="N1356" t="s">
        <v>37246</v>
      </c>
      <c r="O1356" t="s">
        <v>37256</v>
      </c>
      <c r="P1356" t="b">
        <f t="shared" si="823"/>
        <v>0</v>
      </c>
      <c r="Q1356" t="b">
        <f t="shared" si="816"/>
        <v>0</v>
      </c>
      <c r="R1356" t="b">
        <f t="shared" si="824"/>
        <v>0</v>
      </c>
      <c r="S1356" t="b">
        <f t="shared" si="825"/>
        <v>0</v>
      </c>
      <c r="T1356" t="b">
        <f t="shared" si="826"/>
        <v>0</v>
      </c>
      <c r="U1356" t="b">
        <f t="shared" si="827"/>
        <v>0</v>
      </c>
      <c r="V1356" t="b">
        <f t="shared" si="817"/>
        <v>0</v>
      </c>
      <c r="W1356" t="b">
        <f t="shared" si="818"/>
        <v>0</v>
      </c>
      <c r="X1356" t="b">
        <f t="shared" si="819"/>
        <v>0</v>
      </c>
      <c r="Y1356" t="b">
        <f t="shared" si="820"/>
        <v>0</v>
      </c>
      <c r="Z1356" t="b">
        <f t="shared" si="821"/>
        <v>0</v>
      </c>
      <c r="AA1356" t="b">
        <f t="shared" si="822"/>
        <v>0</v>
      </c>
    </row>
    <row r="1357" spans="1:27" x14ac:dyDescent="0.25">
      <c r="A1357" t="s">
        <v>13</v>
      </c>
      <c r="B1357" t="s">
        <v>5782</v>
      </c>
      <c r="C1357" t="s">
        <v>5783</v>
      </c>
      <c r="D1357">
        <v>1965</v>
      </c>
      <c r="E1357" t="s">
        <v>2496</v>
      </c>
      <c r="F1357">
        <v>4</v>
      </c>
      <c r="G1357">
        <v>1</v>
      </c>
      <c r="H1357">
        <v>7</v>
      </c>
      <c r="I1357">
        <v>19</v>
      </c>
      <c r="K1357" t="s">
        <v>5784</v>
      </c>
      <c r="L1357" t="s">
        <v>20</v>
      </c>
      <c r="M1357" t="s">
        <v>35</v>
      </c>
      <c r="N1357" t="s">
        <v>37246</v>
      </c>
      <c r="O1357" t="s">
        <v>37251</v>
      </c>
      <c r="P1357" t="b">
        <f t="shared" si="823"/>
        <v>0</v>
      </c>
      <c r="Q1357" t="b">
        <f t="shared" si="816"/>
        <v>0</v>
      </c>
      <c r="R1357" t="b">
        <f t="shared" si="824"/>
        <v>0</v>
      </c>
      <c r="S1357" t="b">
        <f t="shared" si="825"/>
        <v>0</v>
      </c>
      <c r="T1357" t="b">
        <f t="shared" si="826"/>
        <v>0</v>
      </c>
      <c r="U1357" t="b">
        <f t="shared" si="827"/>
        <v>0</v>
      </c>
      <c r="V1357" t="b">
        <f t="shared" si="817"/>
        <v>0</v>
      </c>
      <c r="W1357" t="b">
        <f t="shared" si="818"/>
        <v>0</v>
      </c>
      <c r="X1357" t="b">
        <f t="shared" si="819"/>
        <v>0</v>
      </c>
      <c r="Y1357" t="b">
        <f t="shared" si="820"/>
        <v>0</v>
      </c>
      <c r="Z1357" t="b">
        <f t="shared" si="821"/>
        <v>0</v>
      </c>
      <c r="AA1357" t="b">
        <f t="shared" si="822"/>
        <v>0</v>
      </c>
    </row>
    <row r="1358" spans="1:27" x14ac:dyDescent="0.25">
      <c r="A1358" t="s">
        <v>13</v>
      </c>
      <c r="B1358" t="s">
        <v>5785</v>
      </c>
      <c r="C1358" t="s">
        <v>5786</v>
      </c>
      <c r="D1358">
        <v>1965</v>
      </c>
      <c r="E1358" t="s">
        <v>5787</v>
      </c>
      <c r="F1358">
        <v>55</v>
      </c>
      <c r="G1358">
        <v>6</v>
      </c>
      <c r="H1358">
        <v>671</v>
      </c>
      <c r="I1358">
        <v>713</v>
      </c>
      <c r="J1358" t="s">
        <v>5788</v>
      </c>
      <c r="K1358" t="s">
        <v>5789</v>
      </c>
      <c r="L1358" t="s">
        <v>35</v>
      </c>
      <c r="M1358" t="s">
        <v>20</v>
      </c>
      <c r="N1358" t="s">
        <v>37246</v>
      </c>
      <c r="O1358" t="s">
        <v>37256</v>
      </c>
      <c r="P1358" t="b">
        <f t="shared" si="823"/>
        <v>0</v>
      </c>
      <c r="Q1358" t="b">
        <f t="shared" si="816"/>
        <v>0</v>
      </c>
      <c r="R1358" t="b">
        <f t="shared" si="824"/>
        <v>0</v>
      </c>
      <c r="S1358" t="b">
        <f t="shared" si="825"/>
        <v>0</v>
      </c>
      <c r="T1358" t="b">
        <f t="shared" si="826"/>
        <v>0</v>
      </c>
      <c r="U1358" t="b">
        <f t="shared" si="827"/>
        <v>0</v>
      </c>
      <c r="V1358" t="b">
        <f t="shared" si="817"/>
        <v>0</v>
      </c>
      <c r="W1358" t="b">
        <f t="shared" si="818"/>
        <v>0</v>
      </c>
      <c r="X1358" t="b">
        <f t="shared" si="819"/>
        <v>0</v>
      </c>
      <c r="Y1358" t="b">
        <f t="shared" si="820"/>
        <v>0</v>
      </c>
      <c r="Z1358" t="b">
        <f t="shared" si="821"/>
        <v>0</v>
      </c>
      <c r="AA1358" t="b">
        <f t="shared" si="822"/>
        <v>0</v>
      </c>
    </row>
    <row r="1359" spans="1:27" x14ac:dyDescent="0.25">
      <c r="A1359" t="s">
        <v>13</v>
      </c>
      <c r="B1359" t="s">
        <v>5790</v>
      </c>
      <c r="C1359" t="s">
        <v>5791</v>
      </c>
      <c r="D1359">
        <v>1966</v>
      </c>
      <c r="E1359" t="s">
        <v>438</v>
      </c>
      <c r="F1359">
        <v>108</v>
      </c>
      <c r="G1359">
        <v>2</v>
      </c>
      <c r="H1359">
        <v>183</v>
      </c>
      <c r="I1359">
        <v>216</v>
      </c>
      <c r="J1359" t="s">
        <v>5792</v>
      </c>
      <c r="K1359" t="s">
        <v>5793</v>
      </c>
      <c r="L1359" t="s">
        <v>19</v>
      </c>
      <c r="M1359" t="s">
        <v>20</v>
      </c>
      <c r="N1359" t="s">
        <v>37249</v>
      </c>
      <c r="P1359" t="b">
        <f t="shared" si="823"/>
        <v>0</v>
      </c>
      <c r="Q1359" t="b">
        <f t="shared" si="816"/>
        <v>0</v>
      </c>
      <c r="R1359" t="b">
        <f t="shared" si="824"/>
        <v>0</v>
      </c>
      <c r="S1359" t="b">
        <f t="shared" si="825"/>
        <v>0</v>
      </c>
      <c r="T1359" t="b">
        <f t="shared" si="826"/>
        <v>0</v>
      </c>
      <c r="U1359" t="b">
        <f t="shared" si="827"/>
        <v>0</v>
      </c>
      <c r="V1359" t="b">
        <f t="shared" si="817"/>
        <v>0</v>
      </c>
      <c r="W1359" t="b">
        <f t="shared" si="818"/>
        <v>0</v>
      </c>
      <c r="X1359" t="b">
        <f t="shared" si="819"/>
        <v>0</v>
      </c>
      <c r="Y1359" t="b">
        <f t="shared" si="820"/>
        <v>0</v>
      </c>
      <c r="Z1359" t="b">
        <f t="shared" si="821"/>
        <v>0</v>
      </c>
      <c r="AA1359" t="b">
        <f t="shared" si="822"/>
        <v>0</v>
      </c>
    </row>
    <row r="1360" spans="1:27" x14ac:dyDescent="0.25">
      <c r="A1360" t="s">
        <v>13</v>
      </c>
      <c r="B1360" t="s">
        <v>5794</v>
      </c>
      <c r="C1360" t="s">
        <v>5795</v>
      </c>
      <c r="D1360">
        <v>1966</v>
      </c>
      <c r="E1360" t="s">
        <v>5796</v>
      </c>
      <c r="F1360">
        <v>40</v>
      </c>
      <c r="G1360">
        <v>2</v>
      </c>
      <c r="H1360">
        <v>80</v>
      </c>
      <c r="I1360">
        <v>86</v>
      </c>
      <c r="J1360" t="s">
        <v>5797</v>
      </c>
      <c r="K1360" t="s">
        <v>5798</v>
      </c>
      <c r="L1360" t="s">
        <v>19</v>
      </c>
      <c r="M1360" t="s">
        <v>20</v>
      </c>
      <c r="N1360" t="s">
        <v>37246</v>
      </c>
      <c r="O1360" t="s">
        <v>37273</v>
      </c>
      <c r="P1360" t="b">
        <f t="shared" si="823"/>
        <v>0</v>
      </c>
      <c r="Q1360" t="b">
        <f t="shared" si="816"/>
        <v>0</v>
      </c>
      <c r="R1360" t="b">
        <f t="shared" si="824"/>
        <v>0</v>
      </c>
      <c r="S1360" t="b">
        <f t="shared" si="825"/>
        <v>0</v>
      </c>
      <c r="T1360" t="b">
        <f t="shared" si="826"/>
        <v>0</v>
      </c>
      <c r="U1360" t="b">
        <f t="shared" si="827"/>
        <v>0</v>
      </c>
      <c r="V1360" t="b">
        <f t="shared" si="817"/>
        <v>0</v>
      </c>
      <c r="W1360" t="b">
        <f t="shared" si="818"/>
        <v>0</v>
      </c>
      <c r="X1360" t="b">
        <f t="shared" si="819"/>
        <v>0</v>
      </c>
      <c r="Y1360" t="b">
        <f t="shared" si="820"/>
        <v>0</v>
      </c>
      <c r="Z1360" t="b">
        <f t="shared" si="821"/>
        <v>0</v>
      </c>
      <c r="AA1360" t="b">
        <f t="shared" si="822"/>
        <v>0</v>
      </c>
    </row>
    <row r="1361" spans="1:27" x14ac:dyDescent="0.25">
      <c r="A1361" t="s">
        <v>13</v>
      </c>
      <c r="B1361" t="s">
        <v>5799</v>
      </c>
      <c r="C1361" t="s">
        <v>5800</v>
      </c>
      <c r="D1361">
        <v>1966</v>
      </c>
      <c r="E1361" t="s">
        <v>217</v>
      </c>
      <c r="F1361">
        <v>10</v>
      </c>
      <c r="G1361">
        <v>2</v>
      </c>
      <c r="H1361">
        <v>119</v>
      </c>
      <c r="I1361">
        <v>125</v>
      </c>
      <c r="J1361" t="s">
        <v>5801</v>
      </c>
      <c r="K1361" t="s">
        <v>5802</v>
      </c>
      <c r="L1361" t="s">
        <v>20</v>
      </c>
      <c r="M1361" t="s">
        <v>35</v>
      </c>
      <c r="N1361" t="s">
        <v>37246</v>
      </c>
      <c r="O1361" t="s">
        <v>37273</v>
      </c>
      <c r="P1361" t="b">
        <f t="shared" si="823"/>
        <v>0</v>
      </c>
      <c r="Q1361" t="b">
        <f t="shared" si="816"/>
        <v>0</v>
      </c>
      <c r="R1361" t="b">
        <f t="shared" si="824"/>
        <v>0</v>
      </c>
      <c r="S1361" t="b">
        <f t="shared" si="825"/>
        <v>0</v>
      </c>
      <c r="T1361" t="b">
        <f t="shared" si="826"/>
        <v>0</v>
      </c>
      <c r="U1361" t="b">
        <f t="shared" si="827"/>
        <v>0</v>
      </c>
      <c r="V1361" t="b">
        <f t="shared" si="817"/>
        <v>0</v>
      </c>
      <c r="W1361" t="b">
        <f t="shared" si="818"/>
        <v>0</v>
      </c>
      <c r="X1361" t="b">
        <f t="shared" si="819"/>
        <v>0</v>
      </c>
      <c r="Y1361" t="b">
        <f t="shared" si="820"/>
        <v>0</v>
      </c>
      <c r="Z1361" t="b">
        <f t="shared" si="821"/>
        <v>0</v>
      </c>
      <c r="AA1361" t="b">
        <f t="shared" si="822"/>
        <v>0</v>
      </c>
    </row>
    <row r="1362" spans="1:27" x14ac:dyDescent="0.25">
      <c r="A1362" t="s">
        <v>13</v>
      </c>
      <c r="B1362" t="s">
        <v>5803</v>
      </c>
      <c r="C1362" t="s">
        <v>5804</v>
      </c>
      <c r="D1362">
        <v>1967</v>
      </c>
      <c r="E1362" t="s">
        <v>2153</v>
      </c>
      <c r="F1362">
        <v>67</v>
      </c>
      <c r="G1362">
        <v>3</v>
      </c>
      <c r="H1362">
        <v>159</v>
      </c>
      <c r="I1362">
        <v>209</v>
      </c>
      <c r="J1362" t="s">
        <v>5805</v>
      </c>
      <c r="K1362" t="s">
        <v>5806</v>
      </c>
      <c r="L1362" t="s">
        <v>19</v>
      </c>
      <c r="M1362" t="s">
        <v>20</v>
      </c>
      <c r="N1362" t="s">
        <v>37249</v>
      </c>
      <c r="P1362" t="b">
        <f t="shared" si="823"/>
        <v>0</v>
      </c>
      <c r="Q1362" t="b">
        <f t="shared" si="816"/>
        <v>0</v>
      </c>
      <c r="R1362" t="b">
        <f t="shared" si="824"/>
        <v>0</v>
      </c>
      <c r="S1362" t="b">
        <f t="shared" si="825"/>
        <v>0</v>
      </c>
      <c r="T1362" t="b">
        <f t="shared" si="826"/>
        <v>0</v>
      </c>
      <c r="U1362" t="b">
        <f t="shared" si="827"/>
        <v>0</v>
      </c>
      <c r="V1362" t="b">
        <f t="shared" si="817"/>
        <v>0</v>
      </c>
      <c r="W1362" t="b">
        <f t="shared" si="818"/>
        <v>0</v>
      </c>
      <c r="X1362" t="b">
        <f t="shared" si="819"/>
        <v>0</v>
      </c>
      <c r="Y1362" t="b">
        <f t="shared" si="820"/>
        <v>0</v>
      </c>
      <c r="Z1362" t="b">
        <f t="shared" si="821"/>
        <v>0</v>
      </c>
      <c r="AA1362" t="b">
        <f t="shared" si="822"/>
        <v>0</v>
      </c>
    </row>
    <row r="1363" spans="1:27" x14ac:dyDescent="0.25">
      <c r="A1363" t="s">
        <v>13</v>
      </c>
      <c r="B1363" t="s">
        <v>5807</v>
      </c>
      <c r="C1363" t="s">
        <v>5808</v>
      </c>
      <c r="D1363">
        <v>1967</v>
      </c>
      <c r="E1363" t="s">
        <v>5061</v>
      </c>
      <c r="F1363">
        <v>1</v>
      </c>
      <c r="G1363">
        <v>1</v>
      </c>
      <c r="H1363">
        <v>28</v>
      </c>
      <c r="I1363">
        <v>45</v>
      </c>
      <c r="K1363" t="s">
        <v>5809</v>
      </c>
      <c r="L1363" t="s">
        <v>19</v>
      </c>
      <c r="M1363" t="s">
        <v>20</v>
      </c>
      <c r="N1363" t="s">
        <v>37246</v>
      </c>
      <c r="O1363" t="s">
        <v>37251</v>
      </c>
      <c r="P1363" t="b">
        <f t="shared" si="823"/>
        <v>0</v>
      </c>
      <c r="Q1363" t="b">
        <f t="shared" si="816"/>
        <v>0</v>
      </c>
      <c r="R1363" t="b">
        <f t="shared" si="824"/>
        <v>0</v>
      </c>
      <c r="S1363" t="b">
        <f t="shared" si="825"/>
        <v>0</v>
      </c>
      <c r="T1363" t="b">
        <f t="shared" si="826"/>
        <v>0</v>
      </c>
      <c r="U1363" t="b">
        <f t="shared" si="827"/>
        <v>0</v>
      </c>
      <c r="V1363" t="b">
        <f t="shared" si="817"/>
        <v>0</v>
      </c>
      <c r="W1363" t="b">
        <f t="shared" si="818"/>
        <v>0</v>
      </c>
      <c r="X1363" t="b">
        <f t="shared" si="819"/>
        <v>0</v>
      </c>
      <c r="Y1363" t="b">
        <f t="shared" si="820"/>
        <v>0</v>
      </c>
      <c r="Z1363" t="b">
        <f t="shared" si="821"/>
        <v>0</v>
      </c>
      <c r="AA1363" t="b">
        <f t="shared" si="822"/>
        <v>0</v>
      </c>
    </row>
    <row r="1364" spans="1:27" x14ac:dyDescent="0.25">
      <c r="A1364" t="s">
        <v>13</v>
      </c>
      <c r="B1364" t="s">
        <v>5810</v>
      </c>
      <c r="C1364" t="s">
        <v>5811</v>
      </c>
      <c r="D1364">
        <v>1968</v>
      </c>
      <c r="E1364" t="s">
        <v>2496</v>
      </c>
      <c r="F1364">
        <v>7</v>
      </c>
      <c r="G1364">
        <v>3</v>
      </c>
      <c r="H1364">
        <v>159</v>
      </c>
      <c r="I1364">
        <v>168</v>
      </c>
      <c r="K1364" t="s">
        <v>5812</v>
      </c>
      <c r="L1364" t="s">
        <v>35</v>
      </c>
      <c r="M1364" t="s">
        <v>20</v>
      </c>
      <c r="N1364" t="s">
        <v>37246</v>
      </c>
      <c r="O1364" t="s">
        <v>37251</v>
      </c>
      <c r="P1364" t="b">
        <f t="shared" si="823"/>
        <v>0</v>
      </c>
      <c r="Q1364" t="b">
        <f t="shared" si="816"/>
        <v>0</v>
      </c>
      <c r="R1364" t="b">
        <f t="shared" si="824"/>
        <v>0</v>
      </c>
      <c r="S1364" t="b">
        <f t="shared" si="825"/>
        <v>0</v>
      </c>
      <c r="T1364" t="b">
        <f t="shared" si="826"/>
        <v>0</v>
      </c>
      <c r="U1364" t="b">
        <f t="shared" si="827"/>
        <v>0</v>
      </c>
      <c r="V1364" t="b">
        <f t="shared" si="817"/>
        <v>0</v>
      </c>
      <c r="W1364" t="b">
        <f t="shared" si="818"/>
        <v>0</v>
      </c>
      <c r="X1364" t="b">
        <f t="shared" si="819"/>
        <v>0</v>
      </c>
      <c r="Y1364" t="b">
        <f t="shared" si="820"/>
        <v>0</v>
      </c>
      <c r="Z1364" t="b">
        <f t="shared" si="821"/>
        <v>0</v>
      </c>
      <c r="AA1364" t="b">
        <f t="shared" si="822"/>
        <v>0</v>
      </c>
    </row>
    <row r="1365" spans="1:27" hidden="1" x14ac:dyDescent="0.25">
      <c r="A1365" t="s">
        <v>13</v>
      </c>
      <c r="B1365" t="s">
        <v>5813</v>
      </c>
      <c r="C1365" t="s">
        <v>5814</v>
      </c>
      <c r="D1365">
        <v>1968</v>
      </c>
      <c r="E1365" t="s">
        <v>5779</v>
      </c>
      <c r="F1365">
        <v>61</v>
      </c>
      <c r="G1365">
        <v>1</v>
      </c>
      <c r="H1365">
        <v>21</v>
      </c>
      <c r="I1365">
        <v>33</v>
      </c>
      <c r="J1365" t="s">
        <v>5815</v>
      </c>
      <c r="K1365" t="s">
        <v>5816</v>
      </c>
      <c r="L1365" t="s">
        <v>19</v>
      </c>
      <c r="M1365" t="s">
        <v>20</v>
      </c>
      <c r="N1365" t="s">
        <v>37246</v>
      </c>
      <c r="O1365" t="s">
        <v>37253</v>
      </c>
      <c r="P1365" t="b">
        <f t="shared" si="823"/>
        <v>0</v>
      </c>
      <c r="Q1365" t="b">
        <f t="shared" si="816"/>
        <v>0</v>
      </c>
      <c r="R1365" t="b">
        <f t="shared" si="824"/>
        <v>0</v>
      </c>
      <c r="S1365" t="b">
        <f t="shared" si="825"/>
        <v>1</v>
      </c>
      <c r="T1365" t="b">
        <f t="shared" si="826"/>
        <v>0</v>
      </c>
      <c r="U1365" t="b">
        <f t="shared" si="827"/>
        <v>0</v>
      </c>
    </row>
    <row r="1366" spans="1:27" x14ac:dyDescent="0.25">
      <c r="A1366" t="s">
        <v>13</v>
      </c>
      <c r="B1366" t="s">
        <v>5817</v>
      </c>
      <c r="C1366" t="s">
        <v>5818</v>
      </c>
      <c r="D1366">
        <v>1968</v>
      </c>
      <c r="E1366" t="s">
        <v>433</v>
      </c>
      <c r="F1366">
        <v>16</v>
      </c>
      <c r="G1366">
        <v>2</v>
      </c>
      <c r="H1366">
        <v>326</v>
      </c>
      <c r="I1366">
        <v>331</v>
      </c>
      <c r="J1366" t="s">
        <v>5819</v>
      </c>
      <c r="K1366" t="s">
        <v>5820</v>
      </c>
      <c r="L1366" t="s">
        <v>35</v>
      </c>
      <c r="M1366" t="s">
        <v>20</v>
      </c>
      <c r="N1366" t="s">
        <v>37246</v>
      </c>
      <c r="O1366" t="s">
        <v>37253</v>
      </c>
      <c r="P1366" t="b">
        <f t="shared" si="823"/>
        <v>0</v>
      </c>
      <c r="Q1366" t="b">
        <f t="shared" si="816"/>
        <v>0</v>
      </c>
      <c r="R1366" t="b">
        <f t="shared" si="824"/>
        <v>0</v>
      </c>
      <c r="S1366" t="b">
        <f t="shared" si="825"/>
        <v>0</v>
      </c>
      <c r="T1366" t="b">
        <f t="shared" si="826"/>
        <v>0</v>
      </c>
      <c r="U1366" t="b">
        <f t="shared" si="827"/>
        <v>0</v>
      </c>
      <c r="V1366" t="b">
        <f t="shared" ref="V1366:V1380" si="828">ISNUMBER(SEARCH(" hen",$C1366))</f>
        <v>0</v>
      </c>
      <c r="W1366" t="b">
        <f t="shared" ref="W1366:W1380" si="829">ISNUMBER(SEARCH("penguin",$C1366))</f>
        <v>0</v>
      </c>
      <c r="X1366" t="b">
        <f t="shared" ref="X1366:X1380" si="830">ISNUMBER(SEARCH("Whale",$C1366))</f>
        <v>0</v>
      </c>
      <c r="Y1366" t="b">
        <f t="shared" ref="Y1366:Y1380" si="831">ISNUMBER(SEARCH("Seal",$C1366))</f>
        <v>0</v>
      </c>
      <c r="Z1366" t="b">
        <f t="shared" ref="Z1366:Z1380" si="832">ISNUMBER(SEARCH("Newt",$C1366))</f>
        <v>0</v>
      </c>
      <c r="AA1366" t="b">
        <f t="shared" ref="AA1366:AA1380" si="833">ISNUMBER(SEARCH("Sea Turtle",$C1366))</f>
        <v>0</v>
      </c>
    </row>
    <row r="1367" spans="1:27" x14ac:dyDescent="0.25">
      <c r="A1367" t="s">
        <v>13</v>
      </c>
      <c r="B1367" t="s">
        <v>5821</v>
      </c>
      <c r="C1367" t="s">
        <v>5822</v>
      </c>
      <c r="D1367">
        <v>1969</v>
      </c>
      <c r="E1367" t="s">
        <v>438</v>
      </c>
      <c r="F1367">
        <v>111</v>
      </c>
      <c r="G1367">
        <v>3</v>
      </c>
      <c r="H1367">
        <v>338</v>
      </c>
      <c r="I1367">
        <v>356</v>
      </c>
      <c r="J1367" t="s">
        <v>5823</v>
      </c>
      <c r="K1367" t="s">
        <v>5824</v>
      </c>
      <c r="L1367" t="s">
        <v>19</v>
      </c>
      <c r="M1367" t="s">
        <v>20</v>
      </c>
      <c r="N1367" t="s">
        <v>37249</v>
      </c>
      <c r="P1367" t="b">
        <f t="shared" si="823"/>
        <v>0</v>
      </c>
      <c r="Q1367" t="b">
        <f t="shared" si="816"/>
        <v>0</v>
      </c>
      <c r="R1367" t="b">
        <f t="shared" si="824"/>
        <v>0</v>
      </c>
      <c r="S1367" t="b">
        <f t="shared" si="825"/>
        <v>0</v>
      </c>
      <c r="T1367" t="b">
        <f t="shared" si="826"/>
        <v>0</v>
      </c>
      <c r="U1367" t="b">
        <f t="shared" si="827"/>
        <v>0</v>
      </c>
      <c r="V1367" t="b">
        <f t="shared" si="828"/>
        <v>0</v>
      </c>
      <c r="W1367" t="b">
        <f t="shared" si="829"/>
        <v>0</v>
      </c>
      <c r="X1367" t="b">
        <f t="shared" si="830"/>
        <v>0</v>
      </c>
      <c r="Y1367" t="b">
        <f t="shared" si="831"/>
        <v>0</v>
      </c>
      <c r="Z1367" t="b">
        <f t="shared" si="832"/>
        <v>0</v>
      </c>
      <c r="AA1367" t="b">
        <f t="shared" si="833"/>
        <v>0</v>
      </c>
    </row>
    <row r="1368" spans="1:27" x14ac:dyDescent="0.25">
      <c r="A1368" t="s">
        <v>13</v>
      </c>
      <c r="B1368" t="s">
        <v>5825</v>
      </c>
      <c r="C1368" t="s">
        <v>5826</v>
      </c>
      <c r="D1368">
        <v>1969</v>
      </c>
      <c r="E1368" t="s">
        <v>5827</v>
      </c>
      <c r="F1368">
        <v>36</v>
      </c>
      <c r="G1368">
        <v>1</v>
      </c>
      <c r="H1368">
        <v>1</v>
      </c>
      <c r="I1368">
        <v>33</v>
      </c>
      <c r="J1368" t="s">
        <v>5828</v>
      </c>
      <c r="K1368" t="s">
        <v>5829</v>
      </c>
      <c r="L1368" t="s">
        <v>20</v>
      </c>
      <c r="M1368" t="s">
        <v>35</v>
      </c>
      <c r="N1368" t="s">
        <v>37246</v>
      </c>
      <c r="O1368" t="s">
        <v>37257</v>
      </c>
      <c r="P1368" t="b">
        <f t="shared" si="823"/>
        <v>0</v>
      </c>
      <c r="Q1368" t="b">
        <f t="shared" si="816"/>
        <v>0</v>
      </c>
      <c r="R1368" t="b">
        <f t="shared" si="824"/>
        <v>0</v>
      </c>
      <c r="S1368" t="b">
        <f t="shared" si="825"/>
        <v>0</v>
      </c>
      <c r="T1368" t="b">
        <f t="shared" si="826"/>
        <v>0</v>
      </c>
      <c r="U1368" t="b">
        <f t="shared" si="827"/>
        <v>0</v>
      </c>
      <c r="V1368" t="b">
        <f t="shared" si="828"/>
        <v>0</v>
      </c>
      <c r="W1368" t="b">
        <f t="shared" si="829"/>
        <v>0</v>
      </c>
      <c r="X1368" t="b">
        <f t="shared" si="830"/>
        <v>0</v>
      </c>
      <c r="Y1368" t="b">
        <f t="shared" si="831"/>
        <v>0</v>
      </c>
      <c r="Z1368" t="b">
        <f t="shared" si="832"/>
        <v>0</v>
      </c>
      <c r="AA1368" t="b">
        <f t="shared" si="833"/>
        <v>0</v>
      </c>
    </row>
    <row r="1369" spans="1:27" x14ac:dyDescent="0.25">
      <c r="A1369" t="s">
        <v>13</v>
      </c>
      <c r="B1369" t="s">
        <v>5830</v>
      </c>
      <c r="C1369" t="s">
        <v>5831</v>
      </c>
      <c r="D1369">
        <v>1969</v>
      </c>
      <c r="E1369" t="s">
        <v>5832</v>
      </c>
      <c r="F1369">
        <v>165</v>
      </c>
      <c r="G1369">
        <v>4</v>
      </c>
      <c r="H1369">
        <v>559</v>
      </c>
      <c r="I1369">
        <v>567</v>
      </c>
      <c r="J1369" t="s">
        <v>5833</v>
      </c>
      <c r="K1369" t="s">
        <v>5834</v>
      </c>
      <c r="L1369" t="s">
        <v>20</v>
      </c>
      <c r="M1369" t="s">
        <v>19</v>
      </c>
      <c r="N1369" t="s">
        <v>37246</v>
      </c>
      <c r="O1369" t="s">
        <v>37251</v>
      </c>
      <c r="P1369" t="b">
        <f t="shared" si="823"/>
        <v>0</v>
      </c>
      <c r="Q1369" t="b">
        <f t="shared" si="816"/>
        <v>0</v>
      </c>
      <c r="R1369" t="b">
        <f t="shared" si="824"/>
        <v>0</v>
      </c>
      <c r="S1369" t="b">
        <f t="shared" si="825"/>
        <v>0</v>
      </c>
      <c r="T1369" t="b">
        <f t="shared" si="826"/>
        <v>0</v>
      </c>
      <c r="U1369" t="b">
        <f t="shared" si="827"/>
        <v>0</v>
      </c>
      <c r="V1369" t="b">
        <f t="shared" si="828"/>
        <v>0</v>
      </c>
      <c r="W1369" t="b">
        <f t="shared" si="829"/>
        <v>0</v>
      </c>
      <c r="X1369" t="b">
        <f t="shared" si="830"/>
        <v>0</v>
      </c>
      <c r="Y1369" t="b">
        <f t="shared" si="831"/>
        <v>0</v>
      </c>
      <c r="Z1369" t="b">
        <f t="shared" si="832"/>
        <v>0</v>
      </c>
      <c r="AA1369" t="b">
        <f t="shared" si="833"/>
        <v>0</v>
      </c>
    </row>
    <row r="1370" spans="1:27" x14ac:dyDescent="0.25">
      <c r="A1370" t="s">
        <v>13</v>
      </c>
      <c r="B1370" t="s">
        <v>5835</v>
      </c>
      <c r="C1370" t="s">
        <v>5836</v>
      </c>
      <c r="D1370">
        <v>1969</v>
      </c>
      <c r="E1370" t="s">
        <v>438</v>
      </c>
      <c r="F1370">
        <v>111</v>
      </c>
      <c r="G1370">
        <v>2</v>
      </c>
      <c r="H1370">
        <v>199</v>
      </c>
      <c r="I1370">
        <v>237</v>
      </c>
      <c r="J1370" t="s">
        <v>5837</v>
      </c>
      <c r="K1370" t="s">
        <v>5838</v>
      </c>
      <c r="L1370" t="s">
        <v>35</v>
      </c>
      <c r="M1370" t="s">
        <v>20</v>
      </c>
      <c r="N1370" t="s">
        <v>37249</v>
      </c>
      <c r="P1370" t="b">
        <f t="shared" si="823"/>
        <v>0</v>
      </c>
      <c r="Q1370" t="b">
        <f t="shared" si="816"/>
        <v>0</v>
      </c>
      <c r="R1370" t="b">
        <f t="shared" si="824"/>
        <v>0</v>
      </c>
      <c r="S1370" t="b">
        <f t="shared" si="825"/>
        <v>0</v>
      </c>
      <c r="T1370" t="b">
        <f t="shared" si="826"/>
        <v>0</v>
      </c>
      <c r="U1370" t="b">
        <f t="shared" si="827"/>
        <v>0</v>
      </c>
      <c r="V1370" t="b">
        <f t="shared" si="828"/>
        <v>0</v>
      </c>
      <c r="W1370" t="b">
        <f t="shared" si="829"/>
        <v>0</v>
      </c>
      <c r="X1370" t="b">
        <f t="shared" si="830"/>
        <v>0</v>
      </c>
      <c r="Y1370" t="b">
        <f t="shared" si="831"/>
        <v>0</v>
      </c>
      <c r="Z1370" t="b">
        <f t="shared" si="832"/>
        <v>0</v>
      </c>
      <c r="AA1370" t="b">
        <f t="shared" si="833"/>
        <v>0</v>
      </c>
    </row>
    <row r="1371" spans="1:27" x14ac:dyDescent="0.25">
      <c r="A1371" t="s">
        <v>13</v>
      </c>
      <c r="B1371" t="s">
        <v>5839</v>
      </c>
      <c r="C1371" t="s">
        <v>5840</v>
      </c>
      <c r="D1371">
        <v>1969</v>
      </c>
      <c r="E1371" t="s">
        <v>2058</v>
      </c>
      <c r="F1371">
        <v>9</v>
      </c>
      <c r="G1371">
        <v>2</v>
      </c>
      <c r="H1371">
        <v>489</v>
      </c>
      <c r="I1371">
        <v>504</v>
      </c>
      <c r="J1371" t="s">
        <v>5841</v>
      </c>
      <c r="K1371" t="s">
        <v>5842</v>
      </c>
      <c r="L1371" t="s">
        <v>19</v>
      </c>
      <c r="M1371" t="s">
        <v>20</v>
      </c>
      <c r="N1371" t="s">
        <v>37246</v>
      </c>
      <c r="O1371" t="s">
        <v>37273</v>
      </c>
      <c r="P1371" t="b">
        <f t="shared" si="823"/>
        <v>0</v>
      </c>
      <c r="Q1371" t="b">
        <f t="shared" si="816"/>
        <v>0</v>
      </c>
      <c r="R1371" t="b">
        <f t="shared" si="824"/>
        <v>0</v>
      </c>
      <c r="S1371" t="b">
        <f t="shared" si="825"/>
        <v>0</v>
      </c>
      <c r="T1371" t="b">
        <f t="shared" si="826"/>
        <v>0</v>
      </c>
      <c r="U1371" t="b">
        <f t="shared" si="827"/>
        <v>0</v>
      </c>
      <c r="V1371" t="b">
        <f t="shared" si="828"/>
        <v>0</v>
      </c>
      <c r="W1371" t="b">
        <f t="shared" si="829"/>
        <v>0</v>
      </c>
      <c r="X1371" t="b">
        <f t="shared" si="830"/>
        <v>0</v>
      </c>
      <c r="Y1371" t="b">
        <f t="shared" si="831"/>
        <v>0</v>
      </c>
      <c r="Z1371" t="b">
        <f t="shared" si="832"/>
        <v>0</v>
      </c>
      <c r="AA1371" t="b">
        <f t="shared" si="833"/>
        <v>0</v>
      </c>
    </row>
    <row r="1372" spans="1:27" x14ac:dyDescent="0.25">
      <c r="A1372" t="s">
        <v>13</v>
      </c>
      <c r="B1372" t="s">
        <v>5843</v>
      </c>
      <c r="C1372" t="s">
        <v>5844</v>
      </c>
      <c r="D1372">
        <v>1969</v>
      </c>
      <c r="E1372" t="s">
        <v>123</v>
      </c>
      <c r="F1372">
        <v>17</v>
      </c>
      <c r="G1372" t="s">
        <v>5845</v>
      </c>
      <c r="H1372">
        <v>252</v>
      </c>
      <c r="I1372">
        <v>270</v>
      </c>
      <c r="K1372" t="s">
        <v>5846</v>
      </c>
      <c r="L1372" t="s">
        <v>20</v>
      </c>
      <c r="M1372" t="s">
        <v>35</v>
      </c>
      <c r="N1372" t="s">
        <v>37246</v>
      </c>
      <c r="O1372" t="s">
        <v>37273</v>
      </c>
      <c r="P1372" t="b">
        <f t="shared" si="823"/>
        <v>0</v>
      </c>
      <c r="Q1372" t="b">
        <f t="shared" si="816"/>
        <v>0</v>
      </c>
      <c r="R1372" t="b">
        <f t="shared" si="824"/>
        <v>0</v>
      </c>
      <c r="S1372" t="b">
        <f t="shared" si="825"/>
        <v>0</v>
      </c>
      <c r="T1372" t="b">
        <f t="shared" si="826"/>
        <v>0</v>
      </c>
      <c r="U1372" t="b">
        <f t="shared" si="827"/>
        <v>0</v>
      </c>
      <c r="V1372" t="b">
        <f t="shared" si="828"/>
        <v>0</v>
      </c>
      <c r="W1372" t="b">
        <f t="shared" si="829"/>
        <v>0</v>
      </c>
      <c r="X1372" t="b">
        <f t="shared" si="830"/>
        <v>0</v>
      </c>
      <c r="Y1372" t="b">
        <f t="shared" si="831"/>
        <v>0</v>
      </c>
      <c r="Z1372" t="b">
        <f t="shared" si="832"/>
        <v>0</v>
      </c>
      <c r="AA1372" t="b">
        <f t="shared" si="833"/>
        <v>0</v>
      </c>
    </row>
    <row r="1373" spans="1:27" x14ac:dyDescent="0.25">
      <c r="A1373" t="s">
        <v>13</v>
      </c>
      <c r="B1373" t="s">
        <v>5847</v>
      </c>
      <c r="C1373" t="s">
        <v>5848</v>
      </c>
      <c r="D1373">
        <v>1970</v>
      </c>
      <c r="E1373" t="s">
        <v>123</v>
      </c>
      <c r="F1373">
        <v>18</v>
      </c>
      <c r="G1373" t="s">
        <v>5849</v>
      </c>
      <c r="H1373">
        <v>753</v>
      </c>
      <c r="I1373">
        <v>757</v>
      </c>
      <c r="J1373" t="s">
        <v>5850</v>
      </c>
      <c r="K1373" t="s">
        <v>5851</v>
      </c>
      <c r="L1373" t="s">
        <v>19</v>
      </c>
      <c r="M1373" t="s">
        <v>20</v>
      </c>
      <c r="N1373" t="s">
        <v>37249</v>
      </c>
      <c r="P1373" t="b">
        <f t="shared" si="823"/>
        <v>0</v>
      </c>
      <c r="Q1373" t="b">
        <f t="shared" si="816"/>
        <v>0</v>
      </c>
      <c r="R1373" t="b">
        <f t="shared" si="824"/>
        <v>0</v>
      </c>
      <c r="S1373" t="b">
        <f t="shared" si="825"/>
        <v>0</v>
      </c>
      <c r="T1373" t="b">
        <f t="shared" si="826"/>
        <v>0</v>
      </c>
      <c r="U1373" t="b">
        <f t="shared" si="827"/>
        <v>0</v>
      </c>
      <c r="V1373" t="b">
        <f t="shared" si="828"/>
        <v>0</v>
      </c>
      <c r="W1373" t="b">
        <f t="shared" si="829"/>
        <v>0</v>
      </c>
      <c r="X1373" t="b">
        <f t="shared" si="830"/>
        <v>0</v>
      </c>
      <c r="Y1373" t="b">
        <f t="shared" si="831"/>
        <v>0</v>
      </c>
      <c r="Z1373" t="b">
        <f t="shared" si="832"/>
        <v>0</v>
      </c>
      <c r="AA1373" t="b">
        <f t="shared" si="833"/>
        <v>0</v>
      </c>
    </row>
    <row r="1374" spans="1:27" x14ac:dyDescent="0.25">
      <c r="A1374" t="s">
        <v>13</v>
      </c>
      <c r="B1374" t="s">
        <v>5852</v>
      </c>
      <c r="C1374" t="s">
        <v>5853</v>
      </c>
      <c r="D1374">
        <v>1970</v>
      </c>
      <c r="E1374" t="s">
        <v>5854</v>
      </c>
      <c r="F1374">
        <v>35</v>
      </c>
      <c r="G1374">
        <v>1</v>
      </c>
      <c r="H1374">
        <v>46</v>
      </c>
      <c r="I1374">
        <v>51</v>
      </c>
      <c r="J1374" t="s">
        <v>5855</v>
      </c>
      <c r="K1374" t="s">
        <v>5856</v>
      </c>
      <c r="L1374" t="s">
        <v>20</v>
      </c>
      <c r="M1374" t="s">
        <v>35</v>
      </c>
      <c r="N1374" t="s">
        <v>37246</v>
      </c>
      <c r="O1374" t="s">
        <v>37257</v>
      </c>
      <c r="P1374" t="b">
        <f t="shared" si="823"/>
        <v>0</v>
      </c>
      <c r="Q1374" t="b">
        <f t="shared" ref="Q1374:Q1380" si="834">ISNUMBER(SEARCH("marine",$C1374))</f>
        <v>0</v>
      </c>
      <c r="R1374" t="b">
        <f t="shared" si="824"/>
        <v>0</v>
      </c>
      <c r="S1374" t="b">
        <f t="shared" si="825"/>
        <v>0</v>
      </c>
      <c r="T1374" t="b">
        <f t="shared" si="826"/>
        <v>0</v>
      </c>
      <c r="U1374" t="b">
        <f t="shared" si="827"/>
        <v>0</v>
      </c>
      <c r="V1374" t="b">
        <f t="shared" si="828"/>
        <v>0</v>
      </c>
      <c r="W1374" t="b">
        <f t="shared" si="829"/>
        <v>0</v>
      </c>
      <c r="X1374" t="b">
        <f t="shared" si="830"/>
        <v>0</v>
      </c>
      <c r="Y1374" t="b">
        <f t="shared" si="831"/>
        <v>0</v>
      </c>
      <c r="Z1374" t="b">
        <f t="shared" si="832"/>
        <v>0</v>
      </c>
      <c r="AA1374" t="b">
        <f t="shared" si="833"/>
        <v>0</v>
      </c>
    </row>
    <row r="1375" spans="1:27" x14ac:dyDescent="0.25">
      <c r="A1375" t="s">
        <v>13</v>
      </c>
      <c r="B1375" t="s">
        <v>5857</v>
      </c>
      <c r="C1375" t="s">
        <v>5858</v>
      </c>
      <c r="D1375">
        <v>1970</v>
      </c>
      <c r="E1375" t="s">
        <v>5859</v>
      </c>
      <c r="F1375">
        <v>5</v>
      </c>
      <c r="G1375">
        <v>4</v>
      </c>
      <c r="H1375">
        <v>339</v>
      </c>
      <c r="I1375">
        <v>351</v>
      </c>
      <c r="J1375" t="s">
        <v>5860</v>
      </c>
      <c r="K1375" t="s">
        <v>5861</v>
      </c>
      <c r="L1375" t="s">
        <v>20</v>
      </c>
      <c r="M1375" t="s">
        <v>35</v>
      </c>
      <c r="N1375" t="s">
        <v>37246</v>
      </c>
      <c r="O1375" t="s">
        <v>37257</v>
      </c>
      <c r="P1375" t="b">
        <f t="shared" si="823"/>
        <v>0</v>
      </c>
      <c r="Q1375" t="b">
        <f t="shared" si="834"/>
        <v>0</v>
      </c>
      <c r="R1375" t="b">
        <f t="shared" si="824"/>
        <v>0</v>
      </c>
      <c r="S1375" t="b">
        <f t="shared" si="825"/>
        <v>0</v>
      </c>
      <c r="T1375" t="b">
        <f t="shared" si="826"/>
        <v>0</v>
      </c>
      <c r="U1375" t="b">
        <f t="shared" si="827"/>
        <v>0</v>
      </c>
      <c r="V1375" t="b">
        <f t="shared" si="828"/>
        <v>0</v>
      </c>
      <c r="W1375" t="b">
        <f t="shared" si="829"/>
        <v>0</v>
      </c>
      <c r="X1375" t="b">
        <f t="shared" si="830"/>
        <v>0</v>
      </c>
      <c r="Y1375" t="b">
        <f t="shared" si="831"/>
        <v>0</v>
      </c>
      <c r="Z1375" t="b">
        <f t="shared" si="832"/>
        <v>0</v>
      </c>
      <c r="AA1375" t="b">
        <f t="shared" si="833"/>
        <v>0</v>
      </c>
    </row>
    <row r="1376" spans="1:27" x14ac:dyDescent="0.25">
      <c r="A1376" t="s">
        <v>13</v>
      </c>
      <c r="B1376" t="s">
        <v>5862</v>
      </c>
      <c r="C1376" t="s">
        <v>5863</v>
      </c>
      <c r="D1376">
        <v>1970</v>
      </c>
      <c r="E1376" t="s">
        <v>5864</v>
      </c>
      <c r="F1376">
        <v>6</v>
      </c>
      <c r="G1376">
        <v>4</v>
      </c>
      <c r="H1376">
        <v>293</v>
      </c>
      <c r="I1376">
        <v>303</v>
      </c>
      <c r="K1376" t="s">
        <v>5865</v>
      </c>
      <c r="L1376" t="s">
        <v>20</v>
      </c>
      <c r="M1376" t="s">
        <v>35</v>
      </c>
      <c r="N1376" t="s">
        <v>37246</v>
      </c>
      <c r="O1376" t="s">
        <v>37257</v>
      </c>
      <c r="P1376" t="b">
        <f t="shared" si="823"/>
        <v>0</v>
      </c>
      <c r="Q1376" t="b">
        <f t="shared" si="834"/>
        <v>0</v>
      </c>
      <c r="R1376" t="b">
        <f t="shared" si="824"/>
        <v>0</v>
      </c>
      <c r="S1376" t="b">
        <f t="shared" si="825"/>
        <v>0</v>
      </c>
      <c r="T1376" t="b">
        <f t="shared" si="826"/>
        <v>0</v>
      </c>
      <c r="U1376" t="b">
        <f t="shared" si="827"/>
        <v>0</v>
      </c>
      <c r="V1376" t="b">
        <f t="shared" si="828"/>
        <v>0</v>
      </c>
      <c r="W1376" t="b">
        <f t="shared" si="829"/>
        <v>0</v>
      </c>
      <c r="X1376" t="b">
        <f t="shared" si="830"/>
        <v>0</v>
      </c>
      <c r="Y1376" t="b">
        <f t="shared" si="831"/>
        <v>0</v>
      </c>
      <c r="Z1376" t="b">
        <f t="shared" si="832"/>
        <v>0</v>
      </c>
      <c r="AA1376" t="b">
        <f t="shared" si="833"/>
        <v>0</v>
      </c>
    </row>
    <row r="1377" spans="1:27" x14ac:dyDescent="0.25">
      <c r="A1377" t="s">
        <v>13</v>
      </c>
      <c r="B1377" t="s">
        <v>5866</v>
      </c>
      <c r="C1377" t="s">
        <v>5867</v>
      </c>
      <c r="D1377">
        <v>1970</v>
      </c>
      <c r="E1377" t="s">
        <v>217</v>
      </c>
      <c r="F1377">
        <v>14</v>
      </c>
      <c r="G1377">
        <v>3</v>
      </c>
      <c r="H1377">
        <v>285</v>
      </c>
      <c r="I1377">
        <v>291</v>
      </c>
      <c r="J1377" t="s">
        <v>5868</v>
      </c>
      <c r="K1377" t="s">
        <v>5869</v>
      </c>
      <c r="L1377" t="s">
        <v>19</v>
      </c>
      <c r="M1377" t="s">
        <v>20</v>
      </c>
      <c r="N1377" t="s">
        <v>37249</v>
      </c>
      <c r="P1377" t="b">
        <f t="shared" si="823"/>
        <v>0</v>
      </c>
      <c r="Q1377" t="b">
        <f t="shared" si="834"/>
        <v>0</v>
      </c>
      <c r="R1377" t="b">
        <f t="shared" si="824"/>
        <v>0</v>
      </c>
      <c r="S1377" t="b">
        <f t="shared" si="825"/>
        <v>0</v>
      </c>
      <c r="T1377" t="b">
        <f t="shared" si="826"/>
        <v>0</v>
      </c>
      <c r="U1377" t="b">
        <f t="shared" si="827"/>
        <v>0</v>
      </c>
      <c r="V1377" t="b">
        <f t="shared" si="828"/>
        <v>0</v>
      </c>
      <c r="W1377" t="b">
        <f t="shared" si="829"/>
        <v>0</v>
      </c>
      <c r="X1377" t="b">
        <f t="shared" si="830"/>
        <v>0</v>
      </c>
      <c r="Y1377" t="b">
        <f t="shared" si="831"/>
        <v>0</v>
      </c>
      <c r="Z1377" t="b">
        <f t="shared" si="832"/>
        <v>0</v>
      </c>
      <c r="AA1377" t="b">
        <f t="shared" si="833"/>
        <v>0</v>
      </c>
    </row>
    <row r="1378" spans="1:27" x14ac:dyDescent="0.25">
      <c r="A1378" t="s">
        <v>13</v>
      </c>
      <c r="B1378" t="s">
        <v>5870</v>
      </c>
      <c r="C1378" t="s">
        <v>5871</v>
      </c>
      <c r="D1378">
        <v>1970</v>
      </c>
      <c r="E1378" t="s">
        <v>5779</v>
      </c>
      <c r="F1378">
        <v>69</v>
      </c>
      <c r="G1378">
        <v>4</v>
      </c>
      <c r="H1378">
        <v>367</v>
      </c>
      <c r="I1378">
        <v>425</v>
      </c>
      <c r="J1378" t="s">
        <v>5872</v>
      </c>
      <c r="K1378" t="s">
        <v>5873</v>
      </c>
      <c r="L1378" t="s">
        <v>20</v>
      </c>
      <c r="M1378" t="s">
        <v>19</v>
      </c>
      <c r="N1378" t="s">
        <v>37246</v>
      </c>
      <c r="O1378" t="s">
        <v>37251</v>
      </c>
      <c r="P1378" t="b">
        <f t="shared" si="823"/>
        <v>0</v>
      </c>
      <c r="Q1378" t="b">
        <f t="shared" si="834"/>
        <v>0</v>
      </c>
      <c r="R1378" t="b">
        <f t="shared" si="824"/>
        <v>0</v>
      </c>
      <c r="S1378" t="b">
        <f t="shared" si="825"/>
        <v>0</v>
      </c>
      <c r="T1378" t="b">
        <f t="shared" si="826"/>
        <v>0</v>
      </c>
      <c r="U1378" t="b">
        <f t="shared" si="827"/>
        <v>0</v>
      </c>
      <c r="V1378" t="b">
        <f t="shared" si="828"/>
        <v>0</v>
      </c>
      <c r="W1378" t="b">
        <f t="shared" si="829"/>
        <v>0</v>
      </c>
      <c r="X1378" t="b">
        <f t="shared" si="830"/>
        <v>0</v>
      </c>
      <c r="Y1378" t="b">
        <f t="shared" si="831"/>
        <v>0</v>
      </c>
      <c r="Z1378" t="b">
        <f t="shared" si="832"/>
        <v>0</v>
      </c>
      <c r="AA1378" t="b">
        <f t="shared" si="833"/>
        <v>0</v>
      </c>
    </row>
    <row r="1379" spans="1:27" x14ac:dyDescent="0.25">
      <c r="A1379" t="s">
        <v>13</v>
      </c>
      <c r="B1379" t="s">
        <v>5847</v>
      </c>
      <c r="C1379" t="s">
        <v>5874</v>
      </c>
      <c r="D1379">
        <v>1971</v>
      </c>
      <c r="E1379" t="s">
        <v>123</v>
      </c>
      <c r="F1379">
        <v>19</v>
      </c>
      <c r="G1379">
        <v>3</v>
      </c>
      <c r="H1379">
        <v>524</v>
      </c>
      <c r="I1379">
        <v>531</v>
      </c>
      <c r="J1379" t="s">
        <v>5875</v>
      </c>
      <c r="K1379" t="s">
        <v>5876</v>
      </c>
      <c r="L1379" t="s">
        <v>35</v>
      </c>
      <c r="M1379" t="s">
        <v>20</v>
      </c>
      <c r="N1379" t="s">
        <v>37249</v>
      </c>
      <c r="P1379" t="b">
        <f t="shared" si="823"/>
        <v>0</v>
      </c>
      <c r="Q1379" t="b">
        <f t="shared" si="834"/>
        <v>0</v>
      </c>
      <c r="R1379" t="b">
        <f t="shared" si="824"/>
        <v>0</v>
      </c>
      <c r="S1379" t="b">
        <f t="shared" si="825"/>
        <v>0</v>
      </c>
      <c r="T1379" t="b">
        <f t="shared" si="826"/>
        <v>0</v>
      </c>
      <c r="U1379" t="b">
        <f t="shared" si="827"/>
        <v>0</v>
      </c>
      <c r="V1379" t="b">
        <f t="shared" si="828"/>
        <v>0</v>
      </c>
      <c r="W1379" t="b">
        <f t="shared" si="829"/>
        <v>0</v>
      </c>
      <c r="X1379" t="b">
        <f t="shared" si="830"/>
        <v>0</v>
      </c>
      <c r="Y1379" t="b">
        <f t="shared" si="831"/>
        <v>0</v>
      </c>
      <c r="Z1379" t="b">
        <f t="shared" si="832"/>
        <v>0</v>
      </c>
      <c r="AA1379" t="b">
        <f t="shared" si="833"/>
        <v>0</v>
      </c>
    </row>
    <row r="1380" spans="1:27" x14ac:dyDescent="0.25">
      <c r="A1380" t="s">
        <v>13</v>
      </c>
      <c r="B1380" t="s">
        <v>5877</v>
      </c>
      <c r="C1380" t="s">
        <v>5878</v>
      </c>
      <c r="D1380">
        <v>1971</v>
      </c>
      <c r="E1380" t="s">
        <v>5879</v>
      </c>
      <c r="F1380">
        <v>16</v>
      </c>
      <c r="H1380">
        <v>325</v>
      </c>
      <c r="I1380">
        <v>364</v>
      </c>
      <c r="K1380" t="s">
        <v>5880</v>
      </c>
      <c r="L1380" t="s">
        <v>19</v>
      </c>
      <c r="M1380" t="s">
        <v>20</v>
      </c>
      <c r="N1380" t="s">
        <v>37246</v>
      </c>
      <c r="O1380" t="s">
        <v>37253</v>
      </c>
      <c r="P1380" t="b">
        <f t="shared" si="823"/>
        <v>0</v>
      </c>
      <c r="Q1380" t="b">
        <f t="shared" si="834"/>
        <v>0</v>
      </c>
      <c r="R1380" t="b">
        <f t="shared" si="824"/>
        <v>0</v>
      </c>
      <c r="S1380" t="b">
        <f t="shared" si="825"/>
        <v>0</v>
      </c>
      <c r="T1380" t="b">
        <f t="shared" si="826"/>
        <v>0</v>
      </c>
      <c r="U1380" t="b">
        <f t="shared" si="827"/>
        <v>0</v>
      </c>
      <c r="V1380" t="b">
        <f t="shared" si="828"/>
        <v>0</v>
      </c>
      <c r="W1380" t="b">
        <f t="shared" si="829"/>
        <v>0</v>
      </c>
      <c r="X1380" t="b">
        <f t="shared" si="830"/>
        <v>0</v>
      </c>
      <c r="Y1380" t="b">
        <f t="shared" si="831"/>
        <v>0</v>
      </c>
      <c r="Z1380" t="b">
        <f t="shared" si="832"/>
        <v>0</v>
      </c>
      <c r="AA1380" t="b">
        <f t="shared" si="833"/>
        <v>0</v>
      </c>
    </row>
    <row r="1381" spans="1:27" hidden="1" x14ac:dyDescent="0.25">
      <c r="A1381" t="s">
        <v>13</v>
      </c>
      <c r="B1381" t="s">
        <v>5881</v>
      </c>
      <c r="C1381" t="s">
        <v>5882</v>
      </c>
      <c r="D1381">
        <v>1971</v>
      </c>
      <c r="E1381" t="s">
        <v>5883</v>
      </c>
      <c r="F1381">
        <v>50</v>
      </c>
      <c r="G1381">
        <v>1</v>
      </c>
      <c r="H1381">
        <v>194</v>
      </c>
      <c r="I1381">
        <v>199</v>
      </c>
      <c r="K1381" t="s">
        <v>5884</v>
      </c>
      <c r="L1381" t="s">
        <v>20</v>
      </c>
      <c r="M1381" t="s">
        <v>19</v>
      </c>
      <c r="N1381" t="s">
        <v>37246</v>
      </c>
      <c r="O1381" t="s">
        <v>37256</v>
      </c>
      <c r="P1381" t="b">
        <f t="shared" si="823"/>
        <v>1</v>
      </c>
      <c r="R1381" t="b">
        <f t="shared" si="824"/>
        <v>0</v>
      </c>
      <c r="S1381" t="b">
        <f t="shared" si="825"/>
        <v>0</v>
      </c>
      <c r="T1381" t="b">
        <f t="shared" si="826"/>
        <v>0</v>
      </c>
      <c r="U1381" t="b">
        <f t="shared" si="827"/>
        <v>0</v>
      </c>
    </row>
    <row r="1382" spans="1:27" x14ac:dyDescent="0.25">
      <c r="A1382" t="s">
        <v>13</v>
      </c>
      <c r="B1382" t="s">
        <v>5885</v>
      </c>
      <c r="C1382" t="s">
        <v>5886</v>
      </c>
      <c r="D1382">
        <v>1971</v>
      </c>
      <c r="E1382" t="s">
        <v>438</v>
      </c>
      <c r="F1382">
        <v>113</v>
      </c>
      <c r="G1382">
        <v>2</v>
      </c>
      <c r="H1382">
        <v>147</v>
      </c>
      <c r="I1382">
        <v>172</v>
      </c>
      <c r="J1382" t="s">
        <v>5887</v>
      </c>
      <c r="K1382" t="s">
        <v>5888</v>
      </c>
      <c r="L1382" t="s">
        <v>35</v>
      </c>
      <c r="M1382" t="s">
        <v>20</v>
      </c>
      <c r="N1382" t="s">
        <v>37249</v>
      </c>
      <c r="P1382" t="b">
        <f t="shared" si="823"/>
        <v>0</v>
      </c>
      <c r="Q1382" t="b">
        <f t="shared" ref="Q1382:Q1445" si="835">ISNUMBER(SEARCH("marine",$C1382))</f>
        <v>0</v>
      </c>
      <c r="R1382" t="b">
        <f t="shared" si="824"/>
        <v>0</v>
      </c>
      <c r="S1382" t="b">
        <f t="shared" si="825"/>
        <v>0</v>
      </c>
      <c r="T1382" t="b">
        <f t="shared" si="826"/>
        <v>0</v>
      </c>
      <c r="U1382" t="b">
        <f t="shared" si="827"/>
        <v>0</v>
      </c>
      <c r="V1382" t="b">
        <f t="shared" ref="V1382:V1402" si="836">ISNUMBER(SEARCH(" hen",$C1382))</f>
        <v>0</v>
      </c>
      <c r="W1382" t="b">
        <f t="shared" ref="W1382:W1402" si="837">ISNUMBER(SEARCH("penguin",$C1382))</f>
        <v>0</v>
      </c>
      <c r="X1382" t="b">
        <f t="shared" ref="X1382:X1402" si="838">ISNUMBER(SEARCH("Whale",$C1382))</f>
        <v>0</v>
      </c>
      <c r="Y1382" t="b">
        <f t="shared" ref="Y1382:Y1402" si="839">ISNUMBER(SEARCH("Seal",$C1382))</f>
        <v>0</v>
      </c>
      <c r="Z1382" t="b">
        <f t="shared" ref="Z1382:Z1402" si="840">ISNUMBER(SEARCH("Newt",$C1382))</f>
        <v>0</v>
      </c>
      <c r="AA1382" t="b">
        <f t="shared" ref="AA1382:AA1402" si="841">ISNUMBER(SEARCH("Sea Turtle",$C1382))</f>
        <v>0</v>
      </c>
    </row>
    <row r="1383" spans="1:27" x14ac:dyDescent="0.25">
      <c r="A1383" t="s">
        <v>13</v>
      </c>
      <c r="B1383" t="s">
        <v>5889</v>
      </c>
      <c r="C1383" t="s">
        <v>5890</v>
      </c>
      <c r="D1383">
        <v>1972</v>
      </c>
      <c r="E1383" t="s">
        <v>5891</v>
      </c>
      <c r="F1383">
        <v>5</v>
      </c>
      <c r="G1383">
        <v>3</v>
      </c>
      <c r="H1383">
        <v>191</v>
      </c>
      <c r="I1383">
        <v>200</v>
      </c>
      <c r="J1383" t="s">
        <v>5892</v>
      </c>
      <c r="K1383" t="s">
        <v>5893</v>
      </c>
      <c r="L1383" t="s">
        <v>19</v>
      </c>
      <c r="M1383" t="s">
        <v>20</v>
      </c>
      <c r="N1383" t="s">
        <v>37246</v>
      </c>
      <c r="O1383" t="s">
        <v>37257</v>
      </c>
      <c r="P1383" t="b">
        <f t="shared" si="823"/>
        <v>0</v>
      </c>
      <c r="Q1383" t="b">
        <f t="shared" si="835"/>
        <v>0</v>
      </c>
      <c r="R1383" t="b">
        <f t="shared" si="824"/>
        <v>0</v>
      </c>
      <c r="S1383" t="b">
        <f t="shared" si="825"/>
        <v>0</v>
      </c>
      <c r="T1383" t="b">
        <f t="shared" si="826"/>
        <v>0</v>
      </c>
      <c r="U1383" t="b">
        <f t="shared" si="827"/>
        <v>0</v>
      </c>
      <c r="V1383" t="b">
        <f t="shared" si="836"/>
        <v>0</v>
      </c>
      <c r="W1383" t="b">
        <f t="shared" si="837"/>
        <v>0</v>
      </c>
      <c r="X1383" t="b">
        <f t="shared" si="838"/>
        <v>0</v>
      </c>
      <c r="Y1383" t="b">
        <f t="shared" si="839"/>
        <v>0</v>
      </c>
      <c r="Z1383" t="b">
        <f t="shared" si="840"/>
        <v>0</v>
      </c>
      <c r="AA1383" t="b">
        <f t="shared" si="841"/>
        <v>0</v>
      </c>
    </row>
    <row r="1384" spans="1:27" x14ac:dyDescent="0.25">
      <c r="A1384" t="s">
        <v>13</v>
      </c>
      <c r="B1384" t="s">
        <v>5870</v>
      </c>
      <c r="C1384" t="s">
        <v>5894</v>
      </c>
      <c r="D1384">
        <v>1972</v>
      </c>
      <c r="E1384" t="s">
        <v>5895</v>
      </c>
      <c r="F1384">
        <v>78</v>
      </c>
      <c r="G1384">
        <v>3</v>
      </c>
      <c r="H1384">
        <v>307</v>
      </c>
      <c r="I1384">
        <v>314</v>
      </c>
      <c r="J1384" t="s">
        <v>5896</v>
      </c>
      <c r="K1384" t="s">
        <v>5897</v>
      </c>
      <c r="L1384" t="s">
        <v>20</v>
      </c>
      <c r="M1384" t="s">
        <v>35</v>
      </c>
      <c r="N1384" t="s">
        <v>37246</v>
      </c>
      <c r="O1384" t="s">
        <v>37251</v>
      </c>
      <c r="P1384" t="b">
        <f t="shared" si="823"/>
        <v>0</v>
      </c>
      <c r="Q1384" t="b">
        <f t="shared" si="835"/>
        <v>0</v>
      </c>
      <c r="R1384" t="b">
        <f t="shared" si="824"/>
        <v>0</v>
      </c>
      <c r="S1384" t="b">
        <f t="shared" si="825"/>
        <v>0</v>
      </c>
      <c r="T1384" t="b">
        <f t="shared" si="826"/>
        <v>0</v>
      </c>
      <c r="U1384" t="b">
        <f t="shared" si="827"/>
        <v>0</v>
      </c>
      <c r="V1384" t="b">
        <f t="shared" si="836"/>
        <v>0</v>
      </c>
      <c r="W1384" t="b">
        <f t="shared" si="837"/>
        <v>0</v>
      </c>
      <c r="X1384" t="b">
        <f t="shared" si="838"/>
        <v>0</v>
      </c>
      <c r="Y1384" t="b">
        <f t="shared" si="839"/>
        <v>0</v>
      </c>
      <c r="Z1384" t="b">
        <f t="shared" si="840"/>
        <v>0</v>
      </c>
      <c r="AA1384" t="b">
        <f t="shared" si="841"/>
        <v>0</v>
      </c>
    </row>
    <row r="1385" spans="1:27" x14ac:dyDescent="0.25">
      <c r="A1385" t="s">
        <v>13</v>
      </c>
      <c r="B1385" t="s">
        <v>5898</v>
      </c>
      <c r="C1385" t="s">
        <v>5899</v>
      </c>
      <c r="D1385">
        <v>1972</v>
      </c>
      <c r="E1385" t="s">
        <v>5900</v>
      </c>
      <c r="F1385">
        <v>59</v>
      </c>
      <c r="G1385">
        <v>11</v>
      </c>
      <c r="H1385">
        <v>518</v>
      </c>
      <c r="J1385" t="s">
        <v>5901</v>
      </c>
      <c r="K1385" t="s">
        <v>5902</v>
      </c>
      <c r="L1385" t="s">
        <v>35</v>
      </c>
      <c r="M1385" t="s">
        <v>20</v>
      </c>
      <c r="N1385" t="s">
        <v>37246</v>
      </c>
      <c r="O1385" t="s">
        <v>37253</v>
      </c>
      <c r="P1385" t="b">
        <f t="shared" si="823"/>
        <v>0</v>
      </c>
      <c r="Q1385" t="b">
        <f t="shared" si="835"/>
        <v>0</v>
      </c>
      <c r="R1385" t="b">
        <f t="shared" si="824"/>
        <v>0</v>
      </c>
      <c r="S1385" t="b">
        <f t="shared" si="825"/>
        <v>0</v>
      </c>
      <c r="T1385" t="b">
        <f t="shared" si="826"/>
        <v>0</v>
      </c>
      <c r="U1385" t="b">
        <f t="shared" si="827"/>
        <v>0</v>
      </c>
      <c r="V1385" t="b">
        <f t="shared" si="836"/>
        <v>0</v>
      </c>
      <c r="W1385" t="b">
        <f t="shared" si="837"/>
        <v>0</v>
      </c>
      <c r="X1385" t="b">
        <f t="shared" si="838"/>
        <v>0</v>
      </c>
      <c r="Y1385" t="b">
        <f t="shared" si="839"/>
        <v>0</v>
      </c>
      <c r="Z1385" t="b">
        <f t="shared" si="840"/>
        <v>0</v>
      </c>
      <c r="AA1385" t="b">
        <f t="shared" si="841"/>
        <v>0</v>
      </c>
    </row>
    <row r="1386" spans="1:27" x14ac:dyDescent="0.25">
      <c r="A1386" t="s">
        <v>13</v>
      </c>
      <c r="B1386" t="s">
        <v>5903</v>
      </c>
      <c r="C1386" t="s">
        <v>5904</v>
      </c>
      <c r="D1386">
        <v>1972</v>
      </c>
      <c r="E1386" t="s">
        <v>1437</v>
      </c>
      <c r="F1386">
        <v>13</v>
      </c>
      <c r="G1386">
        <v>6</v>
      </c>
      <c r="H1386">
        <v>525</v>
      </c>
      <c r="I1386">
        <v>547</v>
      </c>
      <c r="J1386" t="s">
        <v>5905</v>
      </c>
      <c r="K1386" t="s">
        <v>5906</v>
      </c>
      <c r="L1386" t="s">
        <v>20</v>
      </c>
      <c r="M1386" t="s">
        <v>35</v>
      </c>
      <c r="N1386" t="s">
        <v>37246</v>
      </c>
      <c r="O1386" t="s">
        <v>37256</v>
      </c>
      <c r="P1386" t="b">
        <f t="shared" si="823"/>
        <v>0</v>
      </c>
      <c r="Q1386" t="b">
        <f t="shared" si="835"/>
        <v>0</v>
      </c>
      <c r="R1386" t="b">
        <f t="shared" si="824"/>
        <v>0</v>
      </c>
      <c r="S1386" t="b">
        <f t="shared" si="825"/>
        <v>0</v>
      </c>
      <c r="T1386" t="b">
        <f t="shared" si="826"/>
        <v>0</v>
      </c>
      <c r="U1386" t="b">
        <f t="shared" si="827"/>
        <v>0</v>
      </c>
      <c r="V1386" t="b">
        <f t="shared" si="836"/>
        <v>0</v>
      </c>
      <c r="W1386" t="b">
        <f t="shared" si="837"/>
        <v>0</v>
      </c>
      <c r="X1386" t="b">
        <f t="shared" si="838"/>
        <v>0</v>
      </c>
      <c r="Y1386" t="b">
        <f t="shared" si="839"/>
        <v>0</v>
      </c>
      <c r="Z1386" t="b">
        <f t="shared" si="840"/>
        <v>0</v>
      </c>
      <c r="AA1386" t="b">
        <f t="shared" si="841"/>
        <v>0</v>
      </c>
    </row>
    <row r="1387" spans="1:27" x14ac:dyDescent="0.25">
      <c r="A1387" t="s">
        <v>13</v>
      </c>
      <c r="B1387" t="s">
        <v>5907</v>
      </c>
      <c r="C1387" t="s">
        <v>5908</v>
      </c>
      <c r="D1387">
        <v>1973</v>
      </c>
      <c r="E1387" t="s">
        <v>5909</v>
      </c>
      <c r="F1387">
        <v>33</v>
      </c>
      <c r="G1387" s="2">
        <v>42828</v>
      </c>
      <c r="H1387">
        <v>352</v>
      </c>
      <c r="I1387">
        <v>407</v>
      </c>
      <c r="J1387" t="s">
        <v>5910</v>
      </c>
      <c r="K1387" t="s">
        <v>5911</v>
      </c>
      <c r="L1387" t="s">
        <v>20</v>
      </c>
      <c r="M1387" t="s">
        <v>19</v>
      </c>
      <c r="N1387" t="s">
        <v>37246</v>
      </c>
      <c r="O1387" t="s">
        <v>37253</v>
      </c>
      <c r="P1387" t="b">
        <f t="shared" si="823"/>
        <v>0</v>
      </c>
      <c r="Q1387" t="b">
        <f t="shared" si="835"/>
        <v>0</v>
      </c>
      <c r="R1387" t="b">
        <f t="shared" si="824"/>
        <v>0</v>
      </c>
      <c r="S1387" t="b">
        <f t="shared" si="825"/>
        <v>0</v>
      </c>
      <c r="T1387" t="b">
        <f t="shared" si="826"/>
        <v>0</v>
      </c>
      <c r="U1387" t="b">
        <f t="shared" si="827"/>
        <v>0</v>
      </c>
      <c r="V1387" t="b">
        <f t="shared" si="836"/>
        <v>0</v>
      </c>
      <c r="W1387" t="b">
        <f t="shared" si="837"/>
        <v>0</v>
      </c>
      <c r="X1387" t="b">
        <f t="shared" si="838"/>
        <v>0</v>
      </c>
      <c r="Y1387" t="b">
        <f t="shared" si="839"/>
        <v>0</v>
      </c>
      <c r="Z1387" t="b">
        <f t="shared" si="840"/>
        <v>0</v>
      </c>
      <c r="AA1387" t="b">
        <f t="shared" si="841"/>
        <v>0</v>
      </c>
    </row>
    <row r="1388" spans="1:27" x14ac:dyDescent="0.25">
      <c r="A1388" t="s">
        <v>13</v>
      </c>
      <c r="B1388" t="s">
        <v>5912</v>
      </c>
      <c r="C1388" t="s">
        <v>5913</v>
      </c>
      <c r="D1388">
        <v>1973</v>
      </c>
      <c r="E1388" t="s">
        <v>5914</v>
      </c>
      <c r="F1388">
        <v>52</v>
      </c>
      <c r="G1388">
        <v>4</v>
      </c>
      <c r="H1388">
        <v>315</v>
      </c>
      <c r="I1388">
        <v>336</v>
      </c>
      <c r="J1388" t="s">
        <v>5915</v>
      </c>
      <c r="K1388" t="s">
        <v>5916</v>
      </c>
      <c r="L1388" t="s">
        <v>20</v>
      </c>
      <c r="M1388" t="s">
        <v>19</v>
      </c>
      <c r="N1388" t="s">
        <v>37246</v>
      </c>
      <c r="O1388" t="s">
        <v>37256</v>
      </c>
      <c r="P1388" t="b">
        <f t="shared" si="823"/>
        <v>0</v>
      </c>
      <c r="Q1388" t="b">
        <f t="shared" si="835"/>
        <v>0</v>
      </c>
      <c r="R1388" t="b">
        <f t="shared" si="824"/>
        <v>0</v>
      </c>
      <c r="S1388" t="b">
        <f t="shared" si="825"/>
        <v>0</v>
      </c>
      <c r="T1388" t="b">
        <f t="shared" si="826"/>
        <v>0</v>
      </c>
      <c r="U1388" t="b">
        <f t="shared" si="827"/>
        <v>0</v>
      </c>
      <c r="V1388" t="b">
        <f t="shared" si="836"/>
        <v>0</v>
      </c>
      <c r="W1388" t="b">
        <f t="shared" si="837"/>
        <v>0</v>
      </c>
      <c r="X1388" t="b">
        <f t="shared" si="838"/>
        <v>0</v>
      </c>
      <c r="Y1388" t="b">
        <f t="shared" si="839"/>
        <v>0</v>
      </c>
      <c r="Z1388" t="b">
        <f t="shared" si="840"/>
        <v>0</v>
      </c>
      <c r="AA1388" t="b">
        <f t="shared" si="841"/>
        <v>0</v>
      </c>
    </row>
    <row r="1389" spans="1:27" x14ac:dyDescent="0.25">
      <c r="A1389" t="s">
        <v>13</v>
      </c>
      <c r="B1389" t="s">
        <v>5917</v>
      </c>
      <c r="C1389" t="s">
        <v>5918</v>
      </c>
      <c r="D1389">
        <v>1973</v>
      </c>
      <c r="E1389" t="s">
        <v>5919</v>
      </c>
      <c r="F1389">
        <v>16</v>
      </c>
      <c r="G1389">
        <v>2</v>
      </c>
      <c r="H1389">
        <v>275</v>
      </c>
      <c r="I1389">
        <v>290</v>
      </c>
      <c r="J1389" t="s">
        <v>5920</v>
      </c>
      <c r="K1389" t="s">
        <v>5921</v>
      </c>
      <c r="L1389" t="s">
        <v>19</v>
      </c>
      <c r="M1389" t="s">
        <v>20</v>
      </c>
      <c r="N1389" t="s">
        <v>37246</v>
      </c>
      <c r="O1389" t="s">
        <v>37256</v>
      </c>
      <c r="P1389" t="b">
        <f t="shared" si="823"/>
        <v>0</v>
      </c>
      <c r="Q1389" t="b">
        <f t="shared" si="835"/>
        <v>0</v>
      </c>
      <c r="R1389" t="b">
        <f t="shared" si="824"/>
        <v>0</v>
      </c>
      <c r="S1389" t="b">
        <f t="shared" si="825"/>
        <v>0</v>
      </c>
      <c r="T1389" t="b">
        <f t="shared" si="826"/>
        <v>0</v>
      </c>
      <c r="U1389" t="b">
        <f t="shared" si="827"/>
        <v>0</v>
      </c>
      <c r="V1389" t="b">
        <f t="shared" si="836"/>
        <v>0</v>
      </c>
      <c r="W1389" t="b">
        <f t="shared" si="837"/>
        <v>0</v>
      </c>
      <c r="X1389" t="b">
        <f t="shared" si="838"/>
        <v>0</v>
      </c>
      <c r="Y1389" t="b">
        <f t="shared" si="839"/>
        <v>0</v>
      </c>
      <c r="Z1389" t="b">
        <f t="shared" si="840"/>
        <v>0</v>
      </c>
      <c r="AA1389" t="b">
        <f t="shared" si="841"/>
        <v>0</v>
      </c>
    </row>
    <row r="1390" spans="1:27" x14ac:dyDescent="0.25">
      <c r="A1390" t="s">
        <v>13</v>
      </c>
      <c r="B1390" t="s">
        <v>5922</v>
      </c>
      <c r="C1390" t="s">
        <v>5923</v>
      </c>
      <c r="D1390">
        <v>1973</v>
      </c>
      <c r="E1390" t="s">
        <v>5680</v>
      </c>
      <c r="F1390">
        <v>186</v>
      </c>
      <c r="G1390">
        <v>2</v>
      </c>
      <c r="H1390">
        <v>193</v>
      </c>
      <c r="I1390">
        <v>206</v>
      </c>
      <c r="J1390" t="s">
        <v>5924</v>
      </c>
      <c r="K1390" t="s">
        <v>5925</v>
      </c>
      <c r="L1390" t="s">
        <v>19</v>
      </c>
      <c r="M1390" t="s">
        <v>20</v>
      </c>
      <c r="N1390" t="s">
        <v>37246</v>
      </c>
      <c r="O1390" t="s">
        <v>37251</v>
      </c>
      <c r="P1390" t="b">
        <f t="shared" si="823"/>
        <v>0</v>
      </c>
      <c r="Q1390" t="b">
        <f t="shared" si="835"/>
        <v>0</v>
      </c>
      <c r="R1390" t="b">
        <f t="shared" si="824"/>
        <v>0</v>
      </c>
      <c r="S1390" t="b">
        <f t="shared" si="825"/>
        <v>0</v>
      </c>
      <c r="T1390" t="b">
        <f t="shared" si="826"/>
        <v>0</v>
      </c>
      <c r="U1390" t="b">
        <f t="shared" si="827"/>
        <v>0</v>
      </c>
      <c r="V1390" t="b">
        <f t="shared" si="836"/>
        <v>0</v>
      </c>
      <c r="W1390" t="b">
        <f t="shared" si="837"/>
        <v>0</v>
      </c>
      <c r="X1390" t="b">
        <f t="shared" si="838"/>
        <v>0</v>
      </c>
      <c r="Y1390" t="b">
        <f t="shared" si="839"/>
        <v>0</v>
      </c>
      <c r="Z1390" t="b">
        <f t="shared" si="840"/>
        <v>0</v>
      </c>
      <c r="AA1390" t="b">
        <f t="shared" si="841"/>
        <v>0</v>
      </c>
    </row>
    <row r="1391" spans="1:27" x14ac:dyDescent="0.25">
      <c r="A1391" t="s">
        <v>13</v>
      </c>
      <c r="B1391" t="s">
        <v>5926</v>
      </c>
      <c r="C1391" t="s">
        <v>5927</v>
      </c>
      <c r="D1391">
        <v>1973</v>
      </c>
      <c r="E1391" t="s">
        <v>3782</v>
      </c>
      <c r="F1391">
        <v>5</v>
      </c>
      <c r="G1391">
        <v>1</v>
      </c>
      <c r="H1391">
        <v>47</v>
      </c>
      <c r="I1391">
        <v>81</v>
      </c>
      <c r="J1391" t="s">
        <v>5928</v>
      </c>
      <c r="K1391" t="s">
        <v>5929</v>
      </c>
      <c r="L1391" t="s">
        <v>20</v>
      </c>
      <c r="M1391" t="s">
        <v>19</v>
      </c>
      <c r="N1391" t="s">
        <v>37246</v>
      </c>
      <c r="O1391" t="s">
        <v>37251</v>
      </c>
      <c r="P1391" t="b">
        <f t="shared" si="823"/>
        <v>0</v>
      </c>
      <c r="Q1391" t="b">
        <f t="shared" si="835"/>
        <v>0</v>
      </c>
      <c r="R1391" t="b">
        <f t="shared" si="824"/>
        <v>0</v>
      </c>
      <c r="S1391" t="b">
        <f t="shared" si="825"/>
        <v>0</v>
      </c>
      <c r="T1391" t="b">
        <f t="shared" si="826"/>
        <v>0</v>
      </c>
      <c r="U1391" t="b">
        <f t="shared" si="827"/>
        <v>0</v>
      </c>
      <c r="V1391" t="b">
        <f t="shared" si="836"/>
        <v>0</v>
      </c>
      <c r="W1391" t="b">
        <f t="shared" si="837"/>
        <v>0</v>
      </c>
      <c r="X1391" t="b">
        <f t="shared" si="838"/>
        <v>0</v>
      </c>
      <c r="Y1391" t="b">
        <f t="shared" si="839"/>
        <v>0</v>
      </c>
      <c r="Z1391" t="b">
        <f t="shared" si="840"/>
        <v>0</v>
      </c>
      <c r="AA1391" t="b">
        <f t="shared" si="841"/>
        <v>0</v>
      </c>
    </row>
    <row r="1392" spans="1:27" x14ac:dyDescent="0.25">
      <c r="A1392" t="s">
        <v>13</v>
      </c>
      <c r="B1392" t="s">
        <v>5930</v>
      </c>
      <c r="C1392" t="s">
        <v>5931</v>
      </c>
      <c r="D1392">
        <v>1973</v>
      </c>
      <c r="E1392" t="s">
        <v>5680</v>
      </c>
      <c r="F1392">
        <v>184</v>
      </c>
      <c r="G1392">
        <v>1</v>
      </c>
      <c r="H1392">
        <v>127</v>
      </c>
      <c r="I1392">
        <v>147</v>
      </c>
      <c r="J1392" t="s">
        <v>5932</v>
      </c>
      <c r="K1392" t="s">
        <v>5933</v>
      </c>
      <c r="L1392" t="s">
        <v>35</v>
      </c>
      <c r="M1392" t="s">
        <v>20</v>
      </c>
      <c r="N1392" t="s">
        <v>37246</v>
      </c>
      <c r="O1392" t="s">
        <v>37251</v>
      </c>
      <c r="P1392" t="b">
        <f t="shared" si="823"/>
        <v>0</v>
      </c>
      <c r="Q1392" t="b">
        <f t="shared" si="835"/>
        <v>0</v>
      </c>
      <c r="R1392" t="b">
        <f t="shared" si="824"/>
        <v>0</v>
      </c>
      <c r="S1392" t="b">
        <f t="shared" si="825"/>
        <v>0</v>
      </c>
      <c r="T1392" t="b">
        <f t="shared" si="826"/>
        <v>0</v>
      </c>
      <c r="U1392" t="b">
        <f t="shared" si="827"/>
        <v>0</v>
      </c>
      <c r="V1392" t="b">
        <f t="shared" si="836"/>
        <v>0</v>
      </c>
      <c r="W1392" t="b">
        <f t="shared" si="837"/>
        <v>0</v>
      </c>
      <c r="X1392" t="b">
        <f t="shared" si="838"/>
        <v>0</v>
      </c>
      <c r="Y1392" t="b">
        <f t="shared" si="839"/>
        <v>0</v>
      </c>
      <c r="Z1392" t="b">
        <f t="shared" si="840"/>
        <v>0</v>
      </c>
      <c r="AA1392" t="b">
        <f t="shared" si="841"/>
        <v>0</v>
      </c>
    </row>
    <row r="1393" spans="1:27" x14ac:dyDescent="0.25">
      <c r="A1393" t="s">
        <v>13</v>
      </c>
      <c r="B1393" t="s">
        <v>5934</v>
      </c>
      <c r="C1393" t="s">
        <v>5935</v>
      </c>
      <c r="D1393">
        <v>1973</v>
      </c>
      <c r="E1393" t="s">
        <v>2496</v>
      </c>
      <c r="F1393">
        <v>13</v>
      </c>
      <c r="G1393">
        <v>8</v>
      </c>
      <c r="H1393">
        <v>1105</v>
      </c>
      <c r="I1393">
        <v>1116</v>
      </c>
      <c r="J1393" t="s">
        <v>5936</v>
      </c>
      <c r="K1393" t="s">
        <v>5937</v>
      </c>
      <c r="L1393" t="s">
        <v>20</v>
      </c>
      <c r="M1393" t="s">
        <v>35</v>
      </c>
      <c r="N1393" t="s">
        <v>37246</v>
      </c>
      <c r="O1393" t="s">
        <v>37253</v>
      </c>
      <c r="P1393" t="b">
        <f t="shared" si="823"/>
        <v>0</v>
      </c>
      <c r="Q1393" t="b">
        <f t="shared" si="835"/>
        <v>0</v>
      </c>
      <c r="R1393" t="b">
        <f t="shared" si="824"/>
        <v>0</v>
      </c>
      <c r="S1393" t="b">
        <f t="shared" si="825"/>
        <v>0</v>
      </c>
      <c r="T1393" t="b">
        <f t="shared" si="826"/>
        <v>0</v>
      </c>
      <c r="U1393" t="b">
        <f t="shared" si="827"/>
        <v>0</v>
      </c>
      <c r="V1393" t="b">
        <f t="shared" si="836"/>
        <v>0</v>
      </c>
      <c r="W1393" t="b">
        <f t="shared" si="837"/>
        <v>0</v>
      </c>
      <c r="X1393" t="b">
        <f t="shared" si="838"/>
        <v>0</v>
      </c>
      <c r="Y1393" t="b">
        <f t="shared" si="839"/>
        <v>0</v>
      </c>
      <c r="Z1393" t="b">
        <f t="shared" si="840"/>
        <v>0</v>
      </c>
      <c r="AA1393" t="b">
        <f t="shared" si="841"/>
        <v>0</v>
      </c>
    </row>
    <row r="1394" spans="1:27" x14ac:dyDescent="0.25">
      <c r="A1394" t="s">
        <v>13</v>
      </c>
      <c r="B1394" t="s">
        <v>5898</v>
      </c>
      <c r="C1394" t="s">
        <v>5938</v>
      </c>
      <c r="D1394">
        <v>1974</v>
      </c>
      <c r="E1394" t="s">
        <v>5900</v>
      </c>
      <c r="F1394">
        <v>61</v>
      </c>
      <c r="G1394">
        <v>9</v>
      </c>
      <c r="H1394">
        <v>406</v>
      </c>
      <c r="I1394">
        <v>407</v>
      </c>
      <c r="J1394" t="s">
        <v>5939</v>
      </c>
      <c r="K1394" t="s">
        <v>5940</v>
      </c>
      <c r="L1394" t="s">
        <v>20</v>
      </c>
      <c r="M1394" t="s">
        <v>19</v>
      </c>
      <c r="N1394" t="s">
        <v>37249</v>
      </c>
      <c r="P1394" t="b">
        <f t="shared" si="823"/>
        <v>0</v>
      </c>
      <c r="Q1394" t="b">
        <f t="shared" si="835"/>
        <v>0</v>
      </c>
      <c r="R1394" t="b">
        <f t="shared" si="824"/>
        <v>0</v>
      </c>
      <c r="S1394" t="b">
        <f t="shared" si="825"/>
        <v>0</v>
      </c>
      <c r="T1394" t="b">
        <f t="shared" si="826"/>
        <v>0</v>
      </c>
      <c r="U1394" t="b">
        <f t="shared" si="827"/>
        <v>0</v>
      </c>
      <c r="V1394" t="b">
        <f t="shared" si="836"/>
        <v>0</v>
      </c>
      <c r="W1394" t="b">
        <f t="shared" si="837"/>
        <v>0</v>
      </c>
      <c r="X1394" t="b">
        <f t="shared" si="838"/>
        <v>0</v>
      </c>
      <c r="Y1394" t="b">
        <f t="shared" si="839"/>
        <v>0</v>
      </c>
      <c r="Z1394" t="b">
        <f t="shared" si="840"/>
        <v>0</v>
      </c>
      <c r="AA1394" t="b">
        <f t="shared" si="841"/>
        <v>0</v>
      </c>
    </row>
    <row r="1395" spans="1:27" x14ac:dyDescent="0.25">
      <c r="A1395" t="s">
        <v>13</v>
      </c>
      <c r="B1395" t="s">
        <v>5941</v>
      </c>
      <c r="C1395" t="s">
        <v>5942</v>
      </c>
      <c r="D1395">
        <v>1974</v>
      </c>
      <c r="E1395" t="s">
        <v>123</v>
      </c>
      <c r="F1395">
        <v>22</v>
      </c>
      <c r="G1395" t="s">
        <v>5849</v>
      </c>
      <c r="H1395">
        <v>757</v>
      </c>
      <c r="I1395">
        <v>795</v>
      </c>
      <c r="J1395" t="s">
        <v>5943</v>
      </c>
      <c r="K1395" t="s">
        <v>5944</v>
      </c>
      <c r="L1395" t="s">
        <v>35</v>
      </c>
      <c r="M1395" t="s">
        <v>20</v>
      </c>
      <c r="N1395" t="s">
        <v>37246</v>
      </c>
      <c r="O1395" t="s">
        <v>37253</v>
      </c>
      <c r="P1395" t="b">
        <f t="shared" si="823"/>
        <v>0</v>
      </c>
      <c r="Q1395" t="b">
        <f t="shared" si="835"/>
        <v>0</v>
      </c>
      <c r="R1395" t="b">
        <f t="shared" si="824"/>
        <v>0</v>
      </c>
      <c r="S1395" t="b">
        <f t="shared" si="825"/>
        <v>0</v>
      </c>
      <c r="T1395" t="b">
        <f t="shared" si="826"/>
        <v>0</v>
      </c>
      <c r="U1395" t="b">
        <f t="shared" si="827"/>
        <v>0</v>
      </c>
      <c r="V1395" t="b">
        <f t="shared" si="836"/>
        <v>0</v>
      </c>
      <c r="W1395" t="b">
        <f t="shared" si="837"/>
        <v>0</v>
      </c>
      <c r="X1395" t="b">
        <f t="shared" si="838"/>
        <v>0</v>
      </c>
      <c r="Y1395" t="b">
        <f t="shared" si="839"/>
        <v>0</v>
      </c>
      <c r="Z1395" t="b">
        <f t="shared" si="840"/>
        <v>0</v>
      </c>
      <c r="AA1395" t="b">
        <f t="shared" si="841"/>
        <v>0</v>
      </c>
    </row>
    <row r="1396" spans="1:27" x14ac:dyDescent="0.25">
      <c r="A1396" t="s">
        <v>13</v>
      </c>
      <c r="B1396" t="s">
        <v>5945</v>
      </c>
      <c r="C1396" t="s">
        <v>5946</v>
      </c>
      <c r="D1396">
        <v>1974</v>
      </c>
      <c r="E1396" t="s">
        <v>3068</v>
      </c>
      <c r="F1396">
        <v>51</v>
      </c>
      <c r="G1396">
        <v>2</v>
      </c>
      <c r="H1396">
        <v>253</v>
      </c>
      <c r="I1396">
        <v>257</v>
      </c>
      <c r="J1396" t="s">
        <v>5947</v>
      </c>
      <c r="K1396" t="s">
        <v>5948</v>
      </c>
      <c r="L1396" t="s">
        <v>20</v>
      </c>
      <c r="M1396" t="s">
        <v>19</v>
      </c>
      <c r="N1396" t="s">
        <v>37246</v>
      </c>
      <c r="O1396" t="s">
        <v>37251</v>
      </c>
      <c r="P1396" t="b">
        <f t="shared" si="823"/>
        <v>0</v>
      </c>
      <c r="Q1396" t="b">
        <f t="shared" si="835"/>
        <v>0</v>
      </c>
      <c r="R1396" t="b">
        <f t="shared" si="824"/>
        <v>0</v>
      </c>
      <c r="S1396" t="b">
        <f t="shared" si="825"/>
        <v>0</v>
      </c>
      <c r="T1396" t="b">
        <f t="shared" si="826"/>
        <v>0</v>
      </c>
      <c r="U1396" t="b">
        <f t="shared" si="827"/>
        <v>0</v>
      </c>
      <c r="V1396" t="b">
        <f t="shared" si="836"/>
        <v>0</v>
      </c>
      <c r="W1396" t="b">
        <f t="shared" si="837"/>
        <v>0</v>
      </c>
      <c r="X1396" t="b">
        <f t="shared" si="838"/>
        <v>0</v>
      </c>
      <c r="Y1396" t="b">
        <f t="shared" si="839"/>
        <v>0</v>
      </c>
      <c r="Z1396" t="b">
        <f t="shared" si="840"/>
        <v>0</v>
      </c>
      <c r="AA1396" t="b">
        <f t="shared" si="841"/>
        <v>0</v>
      </c>
    </row>
    <row r="1397" spans="1:27" x14ac:dyDescent="0.25">
      <c r="A1397" t="s">
        <v>13</v>
      </c>
      <c r="B1397" t="s">
        <v>5949</v>
      </c>
      <c r="C1397" t="s">
        <v>5950</v>
      </c>
      <c r="D1397">
        <v>1974</v>
      </c>
      <c r="E1397" t="s">
        <v>5951</v>
      </c>
      <c r="F1397">
        <v>49</v>
      </c>
      <c r="G1397">
        <v>1</v>
      </c>
      <c r="H1397">
        <v>15</v>
      </c>
      <c r="I1397">
        <v>49</v>
      </c>
      <c r="K1397" t="s">
        <v>5952</v>
      </c>
      <c r="L1397" t="s">
        <v>35</v>
      </c>
      <c r="M1397" t="s">
        <v>20</v>
      </c>
      <c r="N1397" t="s">
        <v>37246</v>
      </c>
      <c r="O1397" t="s">
        <v>37251</v>
      </c>
      <c r="P1397" t="b">
        <f t="shared" si="823"/>
        <v>0</v>
      </c>
      <c r="Q1397" t="b">
        <f t="shared" si="835"/>
        <v>0</v>
      </c>
      <c r="R1397" t="b">
        <f t="shared" si="824"/>
        <v>0</v>
      </c>
      <c r="S1397" t="b">
        <f t="shared" si="825"/>
        <v>0</v>
      </c>
      <c r="T1397" t="b">
        <f t="shared" si="826"/>
        <v>0</v>
      </c>
      <c r="U1397" t="b">
        <f t="shared" si="827"/>
        <v>0</v>
      </c>
      <c r="V1397" t="b">
        <f t="shared" si="836"/>
        <v>0</v>
      </c>
      <c r="W1397" t="b">
        <f t="shared" si="837"/>
        <v>0</v>
      </c>
      <c r="X1397" t="b">
        <f t="shared" si="838"/>
        <v>0</v>
      </c>
      <c r="Y1397" t="b">
        <f t="shared" si="839"/>
        <v>0</v>
      </c>
      <c r="Z1397" t="b">
        <f t="shared" si="840"/>
        <v>0</v>
      </c>
      <c r="AA1397" t="b">
        <f t="shared" si="841"/>
        <v>0</v>
      </c>
    </row>
    <row r="1398" spans="1:27" x14ac:dyDescent="0.25">
      <c r="A1398" t="s">
        <v>13</v>
      </c>
      <c r="B1398" t="s">
        <v>5953</v>
      </c>
      <c r="C1398" t="s">
        <v>5954</v>
      </c>
      <c r="D1398">
        <v>1974</v>
      </c>
      <c r="E1398" t="s">
        <v>2153</v>
      </c>
      <c r="F1398">
        <v>74</v>
      </c>
      <c r="G1398">
        <v>3</v>
      </c>
      <c r="H1398">
        <v>135</v>
      </c>
      <c r="I1398">
        <v>148</v>
      </c>
      <c r="J1398" t="s">
        <v>5955</v>
      </c>
      <c r="K1398" t="s">
        <v>5956</v>
      </c>
      <c r="L1398" t="s">
        <v>20</v>
      </c>
      <c r="M1398" t="s">
        <v>35</v>
      </c>
      <c r="N1398" t="s">
        <v>37249</v>
      </c>
      <c r="P1398" t="b">
        <f t="shared" si="823"/>
        <v>0</v>
      </c>
      <c r="Q1398" t="b">
        <f t="shared" si="835"/>
        <v>0</v>
      </c>
      <c r="R1398" t="b">
        <f t="shared" si="824"/>
        <v>0</v>
      </c>
      <c r="S1398" t="b">
        <f t="shared" si="825"/>
        <v>0</v>
      </c>
      <c r="T1398" t="b">
        <f t="shared" si="826"/>
        <v>0</v>
      </c>
      <c r="U1398" t="b">
        <f t="shared" si="827"/>
        <v>0</v>
      </c>
      <c r="V1398" t="b">
        <f t="shared" si="836"/>
        <v>0</v>
      </c>
      <c r="W1398" t="b">
        <f t="shared" si="837"/>
        <v>0</v>
      </c>
      <c r="X1398" t="b">
        <f t="shared" si="838"/>
        <v>0</v>
      </c>
      <c r="Y1398" t="b">
        <f t="shared" si="839"/>
        <v>0</v>
      </c>
      <c r="Z1398" t="b">
        <f t="shared" si="840"/>
        <v>0</v>
      </c>
      <c r="AA1398" t="b">
        <f t="shared" si="841"/>
        <v>0</v>
      </c>
    </row>
    <row r="1399" spans="1:27" x14ac:dyDescent="0.25">
      <c r="A1399" t="s">
        <v>13</v>
      </c>
      <c r="B1399" t="s">
        <v>5957</v>
      </c>
      <c r="C1399" t="s">
        <v>5958</v>
      </c>
      <c r="D1399">
        <v>1974</v>
      </c>
      <c r="E1399" t="s">
        <v>3400</v>
      </c>
      <c r="F1399">
        <v>22</v>
      </c>
      <c r="G1399">
        <v>1</v>
      </c>
      <c r="H1399">
        <v>19</v>
      </c>
      <c r="I1399">
        <v>58</v>
      </c>
      <c r="J1399" t="s">
        <v>5959</v>
      </c>
      <c r="K1399" t="s">
        <v>5960</v>
      </c>
      <c r="L1399" t="s">
        <v>20</v>
      </c>
      <c r="M1399" t="s">
        <v>19</v>
      </c>
      <c r="N1399" t="s">
        <v>37246</v>
      </c>
      <c r="O1399" t="s">
        <v>37253</v>
      </c>
      <c r="P1399" t="b">
        <f t="shared" si="823"/>
        <v>0</v>
      </c>
      <c r="Q1399" t="b">
        <f t="shared" si="835"/>
        <v>0</v>
      </c>
      <c r="R1399" t="b">
        <f t="shared" si="824"/>
        <v>0</v>
      </c>
      <c r="S1399" t="b">
        <f t="shared" si="825"/>
        <v>0</v>
      </c>
      <c r="T1399" t="b">
        <f t="shared" si="826"/>
        <v>0</v>
      </c>
      <c r="U1399" t="b">
        <f t="shared" si="827"/>
        <v>0</v>
      </c>
      <c r="V1399" t="b">
        <f t="shared" si="836"/>
        <v>0</v>
      </c>
      <c r="W1399" t="b">
        <f t="shared" si="837"/>
        <v>0</v>
      </c>
      <c r="X1399" t="b">
        <f t="shared" si="838"/>
        <v>0</v>
      </c>
      <c r="Y1399" t="b">
        <f t="shared" si="839"/>
        <v>0</v>
      </c>
      <c r="Z1399" t="b">
        <f t="shared" si="840"/>
        <v>0</v>
      </c>
      <c r="AA1399" t="b">
        <f t="shared" si="841"/>
        <v>0</v>
      </c>
    </row>
    <row r="1400" spans="1:27" x14ac:dyDescent="0.25">
      <c r="A1400" t="s">
        <v>13</v>
      </c>
      <c r="B1400" t="s">
        <v>5870</v>
      </c>
      <c r="C1400" t="s">
        <v>5961</v>
      </c>
      <c r="D1400">
        <v>1974</v>
      </c>
      <c r="E1400" t="s">
        <v>5895</v>
      </c>
      <c r="F1400">
        <v>92</v>
      </c>
      <c r="G1400">
        <v>1</v>
      </c>
      <c r="H1400">
        <v>75</v>
      </c>
      <c r="I1400">
        <v>83</v>
      </c>
      <c r="J1400" t="s">
        <v>5962</v>
      </c>
      <c r="K1400" t="s">
        <v>5963</v>
      </c>
      <c r="L1400" t="s">
        <v>20</v>
      </c>
      <c r="M1400" t="s">
        <v>19</v>
      </c>
      <c r="N1400" t="s">
        <v>37246</v>
      </c>
      <c r="O1400" t="s">
        <v>37251</v>
      </c>
      <c r="P1400" t="b">
        <f t="shared" si="823"/>
        <v>0</v>
      </c>
      <c r="Q1400" t="b">
        <f t="shared" si="835"/>
        <v>0</v>
      </c>
      <c r="R1400" t="b">
        <f t="shared" si="824"/>
        <v>0</v>
      </c>
      <c r="S1400" t="b">
        <f t="shared" si="825"/>
        <v>0</v>
      </c>
      <c r="T1400" t="b">
        <f t="shared" si="826"/>
        <v>0</v>
      </c>
      <c r="U1400" t="b">
        <f t="shared" si="827"/>
        <v>0</v>
      </c>
      <c r="V1400" t="b">
        <f t="shared" si="836"/>
        <v>0</v>
      </c>
      <c r="W1400" t="b">
        <f t="shared" si="837"/>
        <v>0</v>
      </c>
      <c r="X1400" t="b">
        <f t="shared" si="838"/>
        <v>0</v>
      </c>
      <c r="Y1400" t="b">
        <f t="shared" si="839"/>
        <v>0</v>
      </c>
      <c r="Z1400" t="b">
        <f t="shared" si="840"/>
        <v>0</v>
      </c>
      <c r="AA1400" t="b">
        <f t="shared" si="841"/>
        <v>0</v>
      </c>
    </row>
    <row r="1401" spans="1:27" x14ac:dyDescent="0.25">
      <c r="A1401" t="s">
        <v>13</v>
      </c>
      <c r="B1401" t="s">
        <v>5964</v>
      </c>
      <c r="C1401" t="s">
        <v>5965</v>
      </c>
      <c r="D1401">
        <v>1974</v>
      </c>
      <c r="E1401" t="s">
        <v>5883</v>
      </c>
      <c r="F1401">
        <v>53</v>
      </c>
      <c r="G1401">
        <v>3</v>
      </c>
      <c r="H1401">
        <v>986</v>
      </c>
      <c r="I1401">
        <v>989</v>
      </c>
      <c r="K1401" t="s">
        <v>5966</v>
      </c>
      <c r="L1401" t="s">
        <v>19</v>
      </c>
      <c r="M1401" t="s">
        <v>20</v>
      </c>
      <c r="N1401" t="s">
        <v>37246</v>
      </c>
      <c r="O1401" t="s">
        <v>37257</v>
      </c>
      <c r="P1401" t="b">
        <f t="shared" si="823"/>
        <v>0</v>
      </c>
      <c r="Q1401" t="b">
        <f t="shared" si="835"/>
        <v>0</v>
      </c>
      <c r="R1401" t="b">
        <f t="shared" si="824"/>
        <v>0</v>
      </c>
      <c r="S1401" t="b">
        <f t="shared" si="825"/>
        <v>0</v>
      </c>
      <c r="T1401" t="b">
        <f t="shared" si="826"/>
        <v>0</v>
      </c>
      <c r="U1401" t="b">
        <f t="shared" si="827"/>
        <v>0</v>
      </c>
      <c r="V1401" t="b">
        <f t="shared" si="836"/>
        <v>0</v>
      </c>
      <c r="W1401" t="b">
        <f t="shared" si="837"/>
        <v>0</v>
      </c>
      <c r="X1401" t="b">
        <f t="shared" si="838"/>
        <v>0</v>
      </c>
      <c r="Y1401" t="b">
        <f t="shared" si="839"/>
        <v>0</v>
      </c>
      <c r="Z1401" t="b">
        <f t="shared" si="840"/>
        <v>0</v>
      </c>
      <c r="AA1401" t="b">
        <f t="shared" si="841"/>
        <v>0</v>
      </c>
    </row>
    <row r="1402" spans="1:27" x14ac:dyDescent="0.25">
      <c r="A1402" t="s">
        <v>13</v>
      </c>
      <c r="B1402" t="s">
        <v>5967</v>
      </c>
      <c r="C1402" t="s">
        <v>5968</v>
      </c>
      <c r="D1402">
        <v>1974</v>
      </c>
      <c r="E1402" t="s">
        <v>5895</v>
      </c>
      <c r="F1402">
        <v>89</v>
      </c>
      <c r="G1402">
        <v>2</v>
      </c>
      <c r="H1402">
        <v>159</v>
      </c>
      <c r="I1402">
        <v>174</v>
      </c>
      <c r="J1402" t="s">
        <v>5969</v>
      </c>
      <c r="K1402" t="s">
        <v>5970</v>
      </c>
      <c r="L1402" t="s">
        <v>19</v>
      </c>
      <c r="M1402" t="s">
        <v>20</v>
      </c>
      <c r="N1402" t="s">
        <v>37246</v>
      </c>
      <c r="O1402" t="s">
        <v>37251</v>
      </c>
      <c r="P1402" t="b">
        <f t="shared" si="823"/>
        <v>0</v>
      </c>
      <c r="Q1402" t="b">
        <f t="shared" si="835"/>
        <v>0</v>
      </c>
      <c r="R1402" t="b">
        <f t="shared" si="824"/>
        <v>0</v>
      </c>
      <c r="S1402" t="b">
        <f t="shared" si="825"/>
        <v>0</v>
      </c>
      <c r="T1402" t="b">
        <f t="shared" si="826"/>
        <v>0</v>
      </c>
      <c r="U1402" t="b">
        <f t="shared" si="827"/>
        <v>0</v>
      </c>
      <c r="V1402" t="b">
        <f t="shared" si="836"/>
        <v>0</v>
      </c>
      <c r="W1402" t="b">
        <f t="shared" si="837"/>
        <v>0</v>
      </c>
      <c r="X1402" t="b">
        <f t="shared" si="838"/>
        <v>0</v>
      </c>
      <c r="Y1402" t="b">
        <f t="shared" si="839"/>
        <v>0</v>
      </c>
      <c r="Z1402" t="b">
        <f t="shared" si="840"/>
        <v>0</v>
      </c>
      <c r="AA1402" t="b">
        <f t="shared" si="841"/>
        <v>0</v>
      </c>
    </row>
    <row r="1403" spans="1:27" hidden="1" x14ac:dyDescent="0.25">
      <c r="A1403" t="s">
        <v>13</v>
      </c>
      <c r="B1403" t="s">
        <v>5971</v>
      </c>
      <c r="C1403" t="s">
        <v>5972</v>
      </c>
      <c r="D1403">
        <v>1974</v>
      </c>
      <c r="E1403" t="s">
        <v>5883</v>
      </c>
      <c r="F1403">
        <v>53</v>
      </c>
      <c r="G1403">
        <v>5</v>
      </c>
      <c r="H1403">
        <v>1717</v>
      </c>
      <c r="I1403">
        <v>1719</v>
      </c>
      <c r="K1403" t="s">
        <v>5973</v>
      </c>
      <c r="L1403" t="s">
        <v>35</v>
      </c>
      <c r="M1403" t="s">
        <v>20</v>
      </c>
      <c r="N1403" t="s">
        <v>37246</v>
      </c>
      <c r="O1403" t="s">
        <v>37251</v>
      </c>
      <c r="P1403" t="b">
        <f t="shared" si="823"/>
        <v>0</v>
      </c>
      <c r="Q1403" t="b">
        <f t="shared" si="835"/>
        <v>0</v>
      </c>
      <c r="R1403" t="b">
        <f t="shared" si="824"/>
        <v>0</v>
      </c>
      <c r="S1403" t="b">
        <f t="shared" si="825"/>
        <v>0</v>
      </c>
      <c r="T1403" t="b">
        <f t="shared" si="826"/>
        <v>1</v>
      </c>
      <c r="U1403" t="b">
        <f t="shared" si="827"/>
        <v>0</v>
      </c>
    </row>
    <row r="1404" spans="1:27" hidden="1" x14ac:dyDescent="0.25">
      <c r="A1404" t="s">
        <v>13</v>
      </c>
      <c r="B1404" t="s">
        <v>5974</v>
      </c>
      <c r="C1404" t="s">
        <v>5975</v>
      </c>
      <c r="D1404">
        <v>1974</v>
      </c>
      <c r="E1404" t="s">
        <v>722</v>
      </c>
      <c r="F1404">
        <v>52</v>
      </c>
      <c r="G1404">
        <v>7</v>
      </c>
      <c r="H1404">
        <v>871</v>
      </c>
      <c r="I1404">
        <v>877</v>
      </c>
      <c r="K1404" t="s">
        <v>5976</v>
      </c>
      <c r="L1404" t="s">
        <v>35</v>
      </c>
      <c r="M1404" t="s">
        <v>20</v>
      </c>
      <c r="N1404" t="s">
        <v>37246</v>
      </c>
      <c r="O1404" t="s">
        <v>37253</v>
      </c>
      <c r="P1404" t="b">
        <f t="shared" si="823"/>
        <v>0</v>
      </c>
      <c r="Q1404" t="b">
        <f t="shared" si="835"/>
        <v>0</v>
      </c>
      <c r="R1404" t="b">
        <f t="shared" si="824"/>
        <v>0</v>
      </c>
      <c r="S1404" t="b">
        <f t="shared" si="825"/>
        <v>1</v>
      </c>
      <c r="T1404" t="b">
        <f t="shared" si="826"/>
        <v>0</v>
      </c>
      <c r="U1404" t="b">
        <f t="shared" si="827"/>
        <v>0</v>
      </c>
    </row>
    <row r="1405" spans="1:27" x14ac:dyDescent="0.25">
      <c r="A1405" t="s">
        <v>13</v>
      </c>
      <c r="B1405" t="s">
        <v>5977</v>
      </c>
      <c r="C1405" t="s">
        <v>5978</v>
      </c>
      <c r="D1405">
        <v>1974</v>
      </c>
      <c r="E1405" t="s">
        <v>5951</v>
      </c>
      <c r="F1405">
        <v>49</v>
      </c>
      <c r="G1405">
        <v>3</v>
      </c>
      <c r="H1405">
        <v>399</v>
      </c>
      <c r="I1405">
        <v>422</v>
      </c>
      <c r="K1405" t="s">
        <v>5979</v>
      </c>
      <c r="L1405" t="s">
        <v>20</v>
      </c>
      <c r="M1405" t="s">
        <v>19</v>
      </c>
      <c r="N1405" t="s">
        <v>37246</v>
      </c>
      <c r="O1405" t="s">
        <v>37262</v>
      </c>
      <c r="P1405" t="b">
        <f t="shared" si="823"/>
        <v>0</v>
      </c>
      <c r="Q1405" t="b">
        <f t="shared" si="835"/>
        <v>0</v>
      </c>
      <c r="R1405" t="b">
        <f t="shared" si="824"/>
        <v>0</v>
      </c>
      <c r="S1405" t="b">
        <f t="shared" si="825"/>
        <v>0</v>
      </c>
      <c r="T1405" t="b">
        <f t="shared" si="826"/>
        <v>0</v>
      </c>
      <c r="U1405" t="b">
        <f t="shared" si="827"/>
        <v>0</v>
      </c>
      <c r="V1405" t="b">
        <f t="shared" ref="V1405:V1410" si="842">ISNUMBER(SEARCH(" hen",$C1405))</f>
        <v>0</v>
      </c>
      <c r="W1405" t="b">
        <f t="shared" ref="W1405:W1410" si="843">ISNUMBER(SEARCH("penguin",$C1405))</f>
        <v>0</v>
      </c>
      <c r="X1405" t="b">
        <f t="shared" ref="X1405:X1410" si="844">ISNUMBER(SEARCH("Whale",$C1405))</f>
        <v>0</v>
      </c>
      <c r="Y1405" t="b">
        <f t="shared" ref="Y1405:Y1410" si="845">ISNUMBER(SEARCH("Seal",$C1405))</f>
        <v>0</v>
      </c>
      <c r="Z1405" t="b">
        <f t="shared" ref="Z1405:Z1410" si="846">ISNUMBER(SEARCH("Newt",$C1405))</f>
        <v>0</v>
      </c>
      <c r="AA1405" t="b">
        <f t="shared" ref="AA1405:AA1410" si="847">ISNUMBER(SEARCH("Sea Turtle",$C1405))</f>
        <v>0</v>
      </c>
    </row>
    <row r="1406" spans="1:27" x14ac:dyDescent="0.25">
      <c r="A1406" t="s">
        <v>13</v>
      </c>
      <c r="B1406" t="s">
        <v>5980</v>
      </c>
      <c r="C1406" t="s">
        <v>5981</v>
      </c>
      <c r="D1406">
        <v>1975</v>
      </c>
      <c r="E1406" t="s">
        <v>5982</v>
      </c>
      <c r="F1406">
        <v>49</v>
      </c>
      <c r="G1406">
        <v>4</v>
      </c>
      <c r="H1406">
        <v>281</v>
      </c>
      <c r="I1406">
        <v>287</v>
      </c>
      <c r="J1406" t="s">
        <v>5983</v>
      </c>
      <c r="K1406" t="s">
        <v>5984</v>
      </c>
      <c r="L1406" t="s">
        <v>20</v>
      </c>
      <c r="M1406" t="s">
        <v>35</v>
      </c>
      <c r="N1406" t="s">
        <v>37246</v>
      </c>
      <c r="O1406" t="s">
        <v>37256</v>
      </c>
      <c r="P1406" t="b">
        <f t="shared" si="823"/>
        <v>0</v>
      </c>
      <c r="Q1406" t="b">
        <f t="shared" si="835"/>
        <v>0</v>
      </c>
      <c r="R1406" t="b">
        <f t="shared" si="824"/>
        <v>0</v>
      </c>
      <c r="S1406" t="b">
        <f t="shared" si="825"/>
        <v>0</v>
      </c>
      <c r="T1406" t="b">
        <f t="shared" si="826"/>
        <v>0</v>
      </c>
      <c r="U1406" t="b">
        <f t="shared" si="827"/>
        <v>0</v>
      </c>
      <c r="V1406" t="b">
        <f t="shared" si="842"/>
        <v>0</v>
      </c>
      <c r="W1406" t="b">
        <f t="shared" si="843"/>
        <v>0</v>
      </c>
      <c r="X1406" t="b">
        <f t="shared" si="844"/>
        <v>0</v>
      </c>
      <c r="Y1406" t="b">
        <f t="shared" si="845"/>
        <v>0</v>
      </c>
      <c r="Z1406" t="b">
        <f t="shared" si="846"/>
        <v>0</v>
      </c>
      <c r="AA1406" t="b">
        <f t="shared" si="847"/>
        <v>0</v>
      </c>
    </row>
    <row r="1407" spans="1:27" x14ac:dyDescent="0.25">
      <c r="A1407" t="s">
        <v>13</v>
      </c>
      <c r="B1407" t="s">
        <v>5985</v>
      </c>
      <c r="C1407" t="s">
        <v>5986</v>
      </c>
      <c r="D1407">
        <v>1975</v>
      </c>
      <c r="E1407" t="s">
        <v>123</v>
      </c>
      <c r="F1407">
        <v>23</v>
      </c>
      <c r="G1407" t="s">
        <v>5987</v>
      </c>
      <c r="H1407">
        <v>1</v>
      </c>
      <c r="I1407">
        <v>12</v>
      </c>
      <c r="J1407" t="s">
        <v>5988</v>
      </c>
      <c r="K1407" t="s">
        <v>5989</v>
      </c>
      <c r="L1407" t="s">
        <v>19</v>
      </c>
      <c r="M1407" t="s">
        <v>20</v>
      </c>
      <c r="N1407" t="s">
        <v>37246</v>
      </c>
      <c r="O1407" t="s">
        <v>37253</v>
      </c>
      <c r="P1407" t="b">
        <f t="shared" si="823"/>
        <v>0</v>
      </c>
      <c r="Q1407" t="b">
        <f t="shared" si="835"/>
        <v>0</v>
      </c>
      <c r="R1407" t="b">
        <f t="shared" si="824"/>
        <v>0</v>
      </c>
      <c r="S1407" t="b">
        <f t="shared" si="825"/>
        <v>0</v>
      </c>
      <c r="T1407" t="b">
        <f t="shared" si="826"/>
        <v>0</v>
      </c>
      <c r="U1407" t="b">
        <f t="shared" si="827"/>
        <v>0</v>
      </c>
      <c r="V1407" t="b">
        <f t="shared" si="842"/>
        <v>0</v>
      </c>
      <c r="W1407" t="b">
        <f t="shared" si="843"/>
        <v>0</v>
      </c>
      <c r="X1407" t="b">
        <f t="shared" si="844"/>
        <v>0</v>
      </c>
      <c r="Y1407" t="b">
        <f t="shared" si="845"/>
        <v>0</v>
      </c>
      <c r="Z1407" t="b">
        <f t="shared" si="846"/>
        <v>0</v>
      </c>
      <c r="AA1407" t="b">
        <f t="shared" si="847"/>
        <v>0</v>
      </c>
    </row>
    <row r="1408" spans="1:27" x14ac:dyDescent="0.25">
      <c r="A1408" t="s">
        <v>13</v>
      </c>
      <c r="B1408" t="s">
        <v>5990</v>
      </c>
      <c r="C1408" t="s">
        <v>5991</v>
      </c>
      <c r="D1408">
        <v>1975</v>
      </c>
      <c r="E1408" t="s">
        <v>5680</v>
      </c>
      <c r="F1408">
        <v>194</v>
      </c>
      <c r="G1408">
        <v>1</v>
      </c>
      <c r="H1408">
        <v>175</v>
      </c>
      <c r="I1408">
        <v>188</v>
      </c>
      <c r="J1408" t="s">
        <v>5992</v>
      </c>
      <c r="K1408" t="s">
        <v>5993</v>
      </c>
      <c r="L1408" t="s">
        <v>35</v>
      </c>
      <c r="M1408" t="s">
        <v>20</v>
      </c>
      <c r="N1408" t="s">
        <v>37246</v>
      </c>
      <c r="O1408" t="s">
        <v>37251</v>
      </c>
      <c r="P1408" t="b">
        <f t="shared" si="823"/>
        <v>0</v>
      </c>
      <c r="Q1408" t="b">
        <f t="shared" si="835"/>
        <v>0</v>
      </c>
      <c r="R1408" t="b">
        <f t="shared" si="824"/>
        <v>0</v>
      </c>
      <c r="S1408" t="b">
        <f t="shared" si="825"/>
        <v>0</v>
      </c>
      <c r="T1408" t="b">
        <f t="shared" si="826"/>
        <v>0</v>
      </c>
      <c r="U1408" t="b">
        <f t="shared" si="827"/>
        <v>0</v>
      </c>
      <c r="V1408" t="b">
        <f t="shared" si="842"/>
        <v>0</v>
      </c>
      <c r="W1408" t="b">
        <f t="shared" si="843"/>
        <v>0</v>
      </c>
      <c r="X1408" t="b">
        <f t="shared" si="844"/>
        <v>0</v>
      </c>
      <c r="Y1408" t="b">
        <f t="shared" si="845"/>
        <v>0</v>
      </c>
      <c r="Z1408" t="b">
        <f t="shared" si="846"/>
        <v>0</v>
      </c>
      <c r="AA1408" t="b">
        <f t="shared" si="847"/>
        <v>0</v>
      </c>
    </row>
    <row r="1409" spans="1:27" x14ac:dyDescent="0.25">
      <c r="A1409" t="s">
        <v>13</v>
      </c>
      <c r="B1409" t="s">
        <v>5994</v>
      </c>
      <c r="C1409" t="s">
        <v>5995</v>
      </c>
      <c r="D1409">
        <v>1975</v>
      </c>
      <c r="E1409" t="s">
        <v>100</v>
      </c>
      <c r="F1409">
        <v>176</v>
      </c>
      <c r="G1409">
        <v>3</v>
      </c>
      <c r="H1409">
        <v>297</v>
      </c>
      <c r="I1409">
        <v>310</v>
      </c>
      <c r="J1409" t="s">
        <v>5996</v>
      </c>
      <c r="K1409" t="s">
        <v>5997</v>
      </c>
      <c r="L1409" t="s">
        <v>20</v>
      </c>
      <c r="M1409" t="s">
        <v>35</v>
      </c>
      <c r="N1409" t="s">
        <v>37249</v>
      </c>
      <c r="P1409" t="b">
        <f t="shared" si="823"/>
        <v>0</v>
      </c>
      <c r="Q1409" t="b">
        <f t="shared" si="835"/>
        <v>0</v>
      </c>
      <c r="R1409" t="b">
        <f t="shared" si="824"/>
        <v>0</v>
      </c>
      <c r="S1409" t="b">
        <f t="shared" si="825"/>
        <v>0</v>
      </c>
      <c r="T1409" t="b">
        <f t="shared" si="826"/>
        <v>0</v>
      </c>
      <c r="U1409" t="b">
        <f t="shared" si="827"/>
        <v>0</v>
      </c>
      <c r="V1409" t="b">
        <f t="shared" si="842"/>
        <v>0</v>
      </c>
      <c r="W1409" t="b">
        <f t="shared" si="843"/>
        <v>0</v>
      </c>
      <c r="X1409" t="b">
        <f t="shared" si="844"/>
        <v>0</v>
      </c>
      <c r="Y1409" t="b">
        <f t="shared" si="845"/>
        <v>0</v>
      </c>
      <c r="Z1409" t="b">
        <f t="shared" si="846"/>
        <v>0</v>
      </c>
      <c r="AA1409" t="b">
        <f t="shared" si="847"/>
        <v>0</v>
      </c>
    </row>
    <row r="1410" spans="1:27" x14ac:dyDescent="0.25">
      <c r="A1410" t="s">
        <v>13</v>
      </c>
      <c r="B1410" t="s">
        <v>5998</v>
      </c>
      <c r="C1410" t="s">
        <v>5999</v>
      </c>
      <c r="D1410">
        <v>1975</v>
      </c>
      <c r="E1410" t="s">
        <v>6000</v>
      </c>
      <c r="F1410">
        <v>51</v>
      </c>
      <c r="G1410">
        <v>1</v>
      </c>
      <c r="H1410">
        <v>101</v>
      </c>
      <c r="I1410">
        <v>103</v>
      </c>
      <c r="J1410" t="s">
        <v>6001</v>
      </c>
      <c r="K1410" t="s">
        <v>6002</v>
      </c>
      <c r="L1410" t="s">
        <v>20</v>
      </c>
      <c r="M1410" t="s">
        <v>35</v>
      </c>
      <c r="N1410" t="s">
        <v>37246</v>
      </c>
      <c r="O1410" t="s">
        <v>37251</v>
      </c>
      <c r="P1410" t="b">
        <f t="shared" si="823"/>
        <v>0</v>
      </c>
      <c r="Q1410" t="b">
        <f t="shared" si="835"/>
        <v>0</v>
      </c>
      <c r="R1410" t="b">
        <f t="shared" si="824"/>
        <v>0</v>
      </c>
      <c r="S1410" t="b">
        <f t="shared" si="825"/>
        <v>0</v>
      </c>
      <c r="T1410" t="b">
        <f t="shared" si="826"/>
        <v>0</v>
      </c>
      <c r="U1410" t="b">
        <f t="shared" si="827"/>
        <v>0</v>
      </c>
      <c r="V1410" t="b">
        <f t="shared" si="842"/>
        <v>0</v>
      </c>
      <c r="W1410" t="b">
        <f t="shared" si="843"/>
        <v>0</v>
      </c>
      <c r="X1410" t="b">
        <f t="shared" si="844"/>
        <v>0</v>
      </c>
      <c r="Y1410" t="b">
        <f t="shared" si="845"/>
        <v>0</v>
      </c>
      <c r="Z1410" t="b">
        <f t="shared" si="846"/>
        <v>0</v>
      </c>
      <c r="AA1410" t="b">
        <f t="shared" si="847"/>
        <v>0</v>
      </c>
    </row>
    <row r="1411" spans="1:27" hidden="1" x14ac:dyDescent="0.25">
      <c r="A1411" t="s">
        <v>13</v>
      </c>
      <c r="B1411" t="s">
        <v>6003</v>
      </c>
      <c r="C1411" t="s">
        <v>6004</v>
      </c>
      <c r="D1411">
        <v>1975</v>
      </c>
      <c r="E1411" t="s">
        <v>5883</v>
      </c>
      <c r="F1411">
        <v>54</v>
      </c>
      <c r="G1411">
        <v>4</v>
      </c>
      <c r="H1411">
        <v>969</v>
      </c>
      <c r="I1411">
        <v>980</v>
      </c>
      <c r="K1411" t="s">
        <v>6005</v>
      </c>
      <c r="L1411" t="s">
        <v>20</v>
      </c>
      <c r="M1411" t="s">
        <v>19</v>
      </c>
      <c r="N1411" t="s">
        <v>37246</v>
      </c>
      <c r="O1411" t="s">
        <v>37251</v>
      </c>
      <c r="P1411" t="b">
        <f t="shared" ref="P1411:P1474" si="848">ISNUMBER(SEARCH("broiler",C1411))</f>
        <v>0</v>
      </c>
      <c r="Q1411" t="b">
        <f t="shared" si="835"/>
        <v>0</v>
      </c>
      <c r="R1411" t="b">
        <f t="shared" ref="R1411:R1474" si="849">ISNUMBER(SEARCH("aquatic",$C1411))</f>
        <v>0</v>
      </c>
      <c r="S1411" t="b">
        <f t="shared" ref="S1411:S1474" si="850">ISNUMBER(SEARCH("fish",$C1411))</f>
        <v>0</v>
      </c>
      <c r="T1411" t="b">
        <f t="shared" ref="T1411:T1474" si="851">ISNUMBER(SEARCH(" chicken",$C1411))</f>
        <v>1</v>
      </c>
      <c r="U1411" t="b">
        <f t="shared" ref="U1411:U1474" si="852">ISNUMBER(SEARCH("tadpole",$C1411))</f>
        <v>0</v>
      </c>
    </row>
    <row r="1412" spans="1:27" x14ac:dyDescent="0.25">
      <c r="A1412" t="s">
        <v>13</v>
      </c>
      <c r="B1412" t="s">
        <v>6006</v>
      </c>
      <c r="C1412" t="s">
        <v>6007</v>
      </c>
      <c r="D1412">
        <v>1976</v>
      </c>
      <c r="E1412" t="s">
        <v>43</v>
      </c>
      <c r="F1412">
        <v>1</v>
      </c>
      <c r="G1412">
        <v>3</v>
      </c>
      <c r="H1412">
        <v>153</v>
      </c>
      <c r="I1412">
        <v>156</v>
      </c>
      <c r="J1412" t="s">
        <v>6008</v>
      </c>
      <c r="K1412" t="s">
        <v>6009</v>
      </c>
      <c r="L1412" t="s">
        <v>19</v>
      </c>
      <c r="M1412" t="s">
        <v>20</v>
      </c>
      <c r="N1412" t="s">
        <v>37250</v>
      </c>
      <c r="P1412" t="b">
        <f t="shared" si="848"/>
        <v>0</v>
      </c>
      <c r="Q1412" t="b">
        <f t="shared" si="835"/>
        <v>0</v>
      </c>
      <c r="R1412" t="b">
        <f t="shared" si="849"/>
        <v>0</v>
      </c>
      <c r="S1412" t="b">
        <f t="shared" si="850"/>
        <v>0</v>
      </c>
      <c r="T1412" t="b">
        <f t="shared" si="851"/>
        <v>0</v>
      </c>
      <c r="U1412" t="b">
        <f t="shared" si="852"/>
        <v>0</v>
      </c>
      <c r="V1412" t="b">
        <f t="shared" ref="V1412:V1414" si="853">ISNUMBER(SEARCH(" hen",$C1412))</f>
        <v>0</v>
      </c>
      <c r="W1412" t="b">
        <f t="shared" ref="W1412:W1414" si="854">ISNUMBER(SEARCH("penguin",$C1412))</f>
        <v>0</v>
      </c>
      <c r="X1412" t="b">
        <f t="shared" ref="X1412:X1414" si="855">ISNUMBER(SEARCH("Whale",$C1412))</f>
        <v>0</v>
      </c>
      <c r="Y1412" t="b">
        <f t="shared" ref="Y1412:Y1414" si="856">ISNUMBER(SEARCH("Seal",$C1412))</f>
        <v>0</v>
      </c>
      <c r="Z1412" t="b">
        <f t="shared" ref="Z1412:Z1414" si="857">ISNUMBER(SEARCH("Newt",$C1412))</f>
        <v>0</v>
      </c>
      <c r="AA1412" t="b">
        <f t="shared" ref="AA1412:AA1414" si="858">ISNUMBER(SEARCH("Sea Turtle",$C1412))</f>
        <v>0</v>
      </c>
    </row>
    <row r="1413" spans="1:27" x14ac:dyDescent="0.25">
      <c r="A1413" t="s">
        <v>13</v>
      </c>
      <c r="B1413" t="s">
        <v>6010</v>
      </c>
      <c r="C1413" t="s">
        <v>6011</v>
      </c>
      <c r="D1413">
        <v>1976</v>
      </c>
      <c r="E1413" t="s">
        <v>6012</v>
      </c>
      <c r="F1413">
        <v>112</v>
      </c>
      <c r="G1413">
        <v>3</v>
      </c>
      <c r="H1413">
        <v>335</v>
      </c>
      <c r="I1413">
        <v>344</v>
      </c>
      <c r="J1413" t="s">
        <v>6013</v>
      </c>
      <c r="K1413" t="s">
        <v>6014</v>
      </c>
      <c r="L1413" t="s">
        <v>20</v>
      </c>
      <c r="M1413" t="s">
        <v>19</v>
      </c>
      <c r="N1413" t="s">
        <v>37246</v>
      </c>
      <c r="O1413" t="s">
        <v>37251</v>
      </c>
      <c r="P1413" t="b">
        <f t="shared" si="848"/>
        <v>0</v>
      </c>
      <c r="Q1413" t="b">
        <f t="shared" si="835"/>
        <v>0</v>
      </c>
      <c r="R1413" t="b">
        <f t="shared" si="849"/>
        <v>0</v>
      </c>
      <c r="S1413" t="b">
        <f t="shared" si="850"/>
        <v>0</v>
      </c>
      <c r="T1413" t="b">
        <f t="shared" si="851"/>
        <v>0</v>
      </c>
      <c r="U1413" t="b">
        <f t="shared" si="852"/>
        <v>0</v>
      </c>
      <c r="V1413" t="b">
        <f t="shared" si="853"/>
        <v>0</v>
      </c>
      <c r="W1413" t="b">
        <f t="shared" si="854"/>
        <v>0</v>
      </c>
      <c r="X1413" t="b">
        <f t="shared" si="855"/>
        <v>0</v>
      </c>
      <c r="Y1413" t="b">
        <f t="shared" si="856"/>
        <v>0</v>
      </c>
      <c r="Z1413" t="b">
        <f t="shared" si="857"/>
        <v>0</v>
      </c>
      <c r="AA1413" t="b">
        <f t="shared" si="858"/>
        <v>0</v>
      </c>
    </row>
    <row r="1414" spans="1:27" x14ac:dyDescent="0.25">
      <c r="A1414" t="s">
        <v>13</v>
      </c>
      <c r="B1414" t="s">
        <v>6015</v>
      </c>
      <c r="C1414" t="s">
        <v>6016</v>
      </c>
      <c r="D1414">
        <v>1976</v>
      </c>
      <c r="E1414" t="s">
        <v>43</v>
      </c>
      <c r="F1414">
        <v>1</v>
      </c>
      <c r="G1414">
        <v>4</v>
      </c>
      <c r="H1414">
        <v>241</v>
      </c>
      <c r="I1414">
        <v>243</v>
      </c>
      <c r="J1414" t="s">
        <v>6017</v>
      </c>
      <c r="K1414" t="s">
        <v>6018</v>
      </c>
      <c r="L1414" t="s">
        <v>20</v>
      </c>
      <c r="M1414" t="s">
        <v>19</v>
      </c>
      <c r="N1414" t="s">
        <v>37246</v>
      </c>
      <c r="O1414" t="s">
        <v>37251</v>
      </c>
      <c r="P1414" t="b">
        <f t="shared" si="848"/>
        <v>0</v>
      </c>
      <c r="Q1414" t="b">
        <f t="shared" si="835"/>
        <v>0</v>
      </c>
      <c r="R1414" t="b">
        <f t="shared" si="849"/>
        <v>0</v>
      </c>
      <c r="S1414" t="b">
        <f t="shared" si="850"/>
        <v>0</v>
      </c>
      <c r="T1414" t="b">
        <f t="shared" si="851"/>
        <v>0</v>
      </c>
      <c r="U1414" t="b">
        <f t="shared" si="852"/>
        <v>0</v>
      </c>
      <c r="V1414" t="b">
        <f t="shared" si="853"/>
        <v>0</v>
      </c>
      <c r="W1414" t="b">
        <f t="shared" si="854"/>
        <v>0</v>
      </c>
      <c r="X1414" t="b">
        <f t="shared" si="855"/>
        <v>0</v>
      </c>
      <c r="Y1414" t="b">
        <f t="shared" si="856"/>
        <v>0</v>
      </c>
      <c r="Z1414" t="b">
        <f t="shared" si="857"/>
        <v>0</v>
      </c>
      <c r="AA1414" t="b">
        <f t="shared" si="858"/>
        <v>0</v>
      </c>
    </row>
    <row r="1415" spans="1:27" hidden="1" x14ac:dyDescent="0.25">
      <c r="A1415" t="s">
        <v>13</v>
      </c>
      <c r="B1415" t="s">
        <v>6019</v>
      </c>
      <c r="C1415" t="s">
        <v>6020</v>
      </c>
      <c r="D1415">
        <v>1976</v>
      </c>
      <c r="E1415" t="s">
        <v>6000</v>
      </c>
      <c r="F1415">
        <v>55</v>
      </c>
      <c r="G1415">
        <v>2</v>
      </c>
      <c r="H1415">
        <v>77</v>
      </c>
      <c r="I1415">
        <v>84</v>
      </c>
      <c r="J1415" t="s">
        <v>6021</v>
      </c>
      <c r="K1415" t="s">
        <v>6022</v>
      </c>
      <c r="L1415" t="s">
        <v>19</v>
      </c>
      <c r="M1415" t="s">
        <v>20</v>
      </c>
      <c r="N1415" t="s">
        <v>37246</v>
      </c>
      <c r="O1415" t="s">
        <v>37253</v>
      </c>
      <c r="P1415" t="b">
        <f t="shared" si="848"/>
        <v>0</v>
      </c>
      <c r="Q1415" t="b">
        <f t="shared" si="835"/>
        <v>0</v>
      </c>
      <c r="R1415" t="b">
        <f t="shared" si="849"/>
        <v>0</v>
      </c>
      <c r="S1415" t="b">
        <f t="shared" si="850"/>
        <v>1</v>
      </c>
      <c r="T1415" t="b">
        <f t="shared" si="851"/>
        <v>0</v>
      </c>
      <c r="U1415" t="b">
        <f t="shared" si="852"/>
        <v>0</v>
      </c>
    </row>
    <row r="1416" spans="1:27" x14ac:dyDescent="0.25">
      <c r="A1416" t="s">
        <v>13</v>
      </c>
      <c r="B1416" t="s">
        <v>6023</v>
      </c>
      <c r="C1416" t="s">
        <v>6024</v>
      </c>
      <c r="D1416">
        <v>1976</v>
      </c>
      <c r="E1416" t="s">
        <v>43</v>
      </c>
      <c r="F1416">
        <v>1</v>
      </c>
      <c r="G1416">
        <v>2</v>
      </c>
      <c r="H1416">
        <v>113</v>
      </c>
      <c r="I1416">
        <v>118</v>
      </c>
      <c r="J1416" t="s">
        <v>6025</v>
      </c>
      <c r="K1416" t="s">
        <v>6026</v>
      </c>
      <c r="L1416" t="s">
        <v>19</v>
      </c>
      <c r="M1416" t="s">
        <v>20</v>
      </c>
      <c r="N1416" t="s">
        <v>37249</v>
      </c>
      <c r="P1416" t="b">
        <f t="shared" si="848"/>
        <v>0</v>
      </c>
      <c r="Q1416" t="b">
        <f t="shared" si="835"/>
        <v>0</v>
      </c>
      <c r="R1416" t="b">
        <f t="shared" si="849"/>
        <v>0</v>
      </c>
      <c r="S1416" t="b">
        <f t="shared" si="850"/>
        <v>0</v>
      </c>
      <c r="T1416" t="b">
        <f t="shared" si="851"/>
        <v>0</v>
      </c>
      <c r="U1416" t="b">
        <f t="shared" si="852"/>
        <v>0</v>
      </c>
      <c r="V1416" t="b">
        <f t="shared" ref="V1416:V1423" si="859">ISNUMBER(SEARCH(" hen",$C1416))</f>
        <v>0</v>
      </c>
      <c r="W1416" t="b">
        <f t="shared" ref="W1416:W1423" si="860">ISNUMBER(SEARCH("penguin",$C1416))</f>
        <v>0</v>
      </c>
      <c r="X1416" t="b">
        <f t="shared" ref="X1416:X1423" si="861">ISNUMBER(SEARCH("Whale",$C1416))</f>
        <v>0</v>
      </c>
      <c r="Y1416" t="b">
        <f t="shared" ref="Y1416:Y1423" si="862">ISNUMBER(SEARCH("Seal",$C1416))</f>
        <v>0</v>
      </c>
      <c r="Z1416" t="b">
        <f t="shared" ref="Z1416:Z1423" si="863">ISNUMBER(SEARCH("Newt",$C1416))</f>
        <v>0</v>
      </c>
      <c r="AA1416" t="b">
        <f t="shared" ref="AA1416:AA1423" si="864">ISNUMBER(SEARCH("Sea Turtle",$C1416))</f>
        <v>0</v>
      </c>
    </row>
    <row r="1417" spans="1:27" x14ac:dyDescent="0.25">
      <c r="A1417" t="s">
        <v>13</v>
      </c>
      <c r="B1417" t="s">
        <v>6027</v>
      </c>
      <c r="C1417" t="s">
        <v>6028</v>
      </c>
      <c r="D1417">
        <v>1976</v>
      </c>
      <c r="E1417" t="s">
        <v>6029</v>
      </c>
      <c r="F1417">
        <v>9</v>
      </c>
      <c r="G1417">
        <v>3</v>
      </c>
      <c r="H1417">
        <v>217</v>
      </c>
      <c r="I1417">
        <v>233</v>
      </c>
      <c r="J1417" t="s">
        <v>6030</v>
      </c>
      <c r="K1417" t="s">
        <v>6031</v>
      </c>
      <c r="L1417" t="s">
        <v>20</v>
      </c>
      <c r="M1417" t="s">
        <v>35</v>
      </c>
      <c r="N1417" t="s">
        <v>37246</v>
      </c>
      <c r="O1417" t="s">
        <v>37256</v>
      </c>
      <c r="P1417" t="b">
        <f t="shared" si="848"/>
        <v>0</v>
      </c>
      <c r="Q1417" t="b">
        <f t="shared" si="835"/>
        <v>0</v>
      </c>
      <c r="R1417" t="b">
        <f t="shared" si="849"/>
        <v>0</v>
      </c>
      <c r="S1417" t="b">
        <f t="shared" si="850"/>
        <v>0</v>
      </c>
      <c r="T1417" t="b">
        <f t="shared" si="851"/>
        <v>0</v>
      </c>
      <c r="U1417" t="b">
        <f t="shared" si="852"/>
        <v>0</v>
      </c>
      <c r="V1417" t="b">
        <f t="shared" si="859"/>
        <v>0</v>
      </c>
      <c r="W1417" t="b">
        <f t="shared" si="860"/>
        <v>0</v>
      </c>
      <c r="X1417" t="b">
        <f t="shared" si="861"/>
        <v>0</v>
      </c>
      <c r="Y1417" t="b">
        <f t="shared" si="862"/>
        <v>0</v>
      </c>
      <c r="Z1417" t="b">
        <f t="shared" si="863"/>
        <v>0</v>
      </c>
      <c r="AA1417" t="b">
        <f t="shared" si="864"/>
        <v>0</v>
      </c>
    </row>
    <row r="1418" spans="1:27" x14ac:dyDescent="0.25">
      <c r="A1418" t="s">
        <v>13</v>
      </c>
      <c r="B1418" t="s">
        <v>6032</v>
      </c>
      <c r="C1418" t="s">
        <v>6033</v>
      </c>
      <c r="D1418">
        <v>1976</v>
      </c>
      <c r="E1418" t="s">
        <v>43</v>
      </c>
      <c r="F1418">
        <v>1</v>
      </c>
      <c r="G1418">
        <v>4</v>
      </c>
      <c r="H1418">
        <v>189</v>
      </c>
      <c r="I1418">
        <v>193</v>
      </c>
      <c r="J1418" t="s">
        <v>6034</v>
      </c>
      <c r="K1418" t="s">
        <v>6035</v>
      </c>
      <c r="L1418" t="s">
        <v>20</v>
      </c>
      <c r="M1418" t="s">
        <v>19</v>
      </c>
      <c r="N1418" t="s">
        <v>37246</v>
      </c>
      <c r="O1418" t="s">
        <v>37251</v>
      </c>
      <c r="P1418" t="b">
        <f t="shared" si="848"/>
        <v>0</v>
      </c>
      <c r="Q1418" t="b">
        <f t="shared" si="835"/>
        <v>0</v>
      </c>
      <c r="R1418" t="b">
        <f t="shared" si="849"/>
        <v>0</v>
      </c>
      <c r="S1418" t="b">
        <f t="shared" si="850"/>
        <v>0</v>
      </c>
      <c r="T1418" t="b">
        <f t="shared" si="851"/>
        <v>0</v>
      </c>
      <c r="U1418" t="b">
        <f t="shared" si="852"/>
        <v>0</v>
      </c>
      <c r="V1418" t="b">
        <f t="shared" si="859"/>
        <v>0</v>
      </c>
      <c r="W1418" t="b">
        <f t="shared" si="860"/>
        <v>0</v>
      </c>
      <c r="X1418" t="b">
        <f t="shared" si="861"/>
        <v>0</v>
      </c>
      <c r="Y1418" t="b">
        <f t="shared" si="862"/>
        <v>0</v>
      </c>
      <c r="Z1418" t="b">
        <f t="shared" si="863"/>
        <v>0</v>
      </c>
      <c r="AA1418" t="b">
        <f t="shared" si="864"/>
        <v>0</v>
      </c>
    </row>
    <row r="1419" spans="1:27" x14ac:dyDescent="0.25">
      <c r="A1419" t="s">
        <v>13</v>
      </c>
      <c r="B1419" t="s">
        <v>6036</v>
      </c>
      <c r="C1419" t="s">
        <v>6037</v>
      </c>
      <c r="D1419">
        <v>1976</v>
      </c>
      <c r="E1419" t="s">
        <v>43</v>
      </c>
      <c r="F1419">
        <v>1</v>
      </c>
      <c r="G1419">
        <v>2</v>
      </c>
      <c r="H1419">
        <v>65</v>
      </c>
      <c r="I1419">
        <v>78</v>
      </c>
      <c r="J1419" t="s">
        <v>6038</v>
      </c>
      <c r="K1419" t="s">
        <v>6039</v>
      </c>
      <c r="L1419" t="s">
        <v>35</v>
      </c>
      <c r="M1419" t="s">
        <v>20</v>
      </c>
      <c r="N1419" t="s">
        <v>37246</v>
      </c>
      <c r="O1419" t="s">
        <v>37251</v>
      </c>
      <c r="P1419" t="b">
        <f t="shared" si="848"/>
        <v>0</v>
      </c>
      <c r="Q1419" t="b">
        <f t="shared" si="835"/>
        <v>0</v>
      </c>
      <c r="R1419" t="b">
        <f t="shared" si="849"/>
        <v>0</v>
      </c>
      <c r="S1419" t="b">
        <f t="shared" si="850"/>
        <v>0</v>
      </c>
      <c r="T1419" t="b">
        <f t="shared" si="851"/>
        <v>0</v>
      </c>
      <c r="U1419" t="b">
        <f t="shared" si="852"/>
        <v>0</v>
      </c>
      <c r="V1419" t="b">
        <f t="shared" si="859"/>
        <v>0</v>
      </c>
      <c r="W1419" t="b">
        <f t="shared" si="860"/>
        <v>0</v>
      </c>
      <c r="X1419" t="b">
        <f t="shared" si="861"/>
        <v>0</v>
      </c>
      <c r="Y1419" t="b">
        <f t="shared" si="862"/>
        <v>0</v>
      </c>
      <c r="Z1419" t="b">
        <f t="shared" si="863"/>
        <v>0</v>
      </c>
      <c r="AA1419" t="b">
        <f t="shared" si="864"/>
        <v>0</v>
      </c>
    </row>
    <row r="1420" spans="1:27" x14ac:dyDescent="0.25">
      <c r="A1420" t="s">
        <v>13</v>
      </c>
      <c r="B1420" t="s">
        <v>6040</v>
      </c>
      <c r="C1420" t="s">
        <v>6041</v>
      </c>
      <c r="D1420">
        <v>1976</v>
      </c>
      <c r="E1420" t="s">
        <v>5680</v>
      </c>
      <c r="F1420">
        <v>197</v>
      </c>
      <c r="G1420">
        <v>2</v>
      </c>
      <c r="H1420">
        <v>283</v>
      </c>
      <c r="I1420">
        <v>288</v>
      </c>
      <c r="J1420" t="s">
        <v>6042</v>
      </c>
      <c r="K1420" t="s">
        <v>6043</v>
      </c>
      <c r="L1420" t="s">
        <v>20</v>
      </c>
      <c r="M1420" t="s">
        <v>19</v>
      </c>
      <c r="N1420" t="s">
        <v>37246</v>
      </c>
      <c r="O1420" t="s">
        <v>37251</v>
      </c>
      <c r="P1420" t="b">
        <f t="shared" si="848"/>
        <v>0</v>
      </c>
      <c r="Q1420" t="b">
        <f t="shared" si="835"/>
        <v>0</v>
      </c>
      <c r="R1420" t="b">
        <f t="shared" si="849"/>
        <v>0</v>
      </c>
      <c r="S1420" t="b">
        <f t="shared" si="850"/>
        <v>0</v>
      </c>
      <c r="T1420" t="b">
        <f t="shared" si="851"/>
        <v>0</v>
      </c>
      <c r="U1420" t="b">
        <f t="shared" si="852"/>
        <v>0</v>
      </c>
      <c r="V1420" t="b">
        <f t="shared" si="859"/>
        <v>0</v>
      </c>
      <c r="W1420" t="b">
        <f t="shared" si="860"/>
        <v>0</v>
      </c>
      <c r="X1420" t="b">
        <f t="shared" si="861"/>
        <v>0</v>
      </c>
      <c r="Y1420" t="b">
        <f t="shared" si="862"/>
        <v>0</v>
      </c>
      <c r="Z1420" t="b">
        <f t="shared" si="863"/>
        <v>0</v>
      </c>
      <c r="AA1420" t="b">
        <f t="shared" si="864"/>
        <v>0</v>
      </c>
    </row>
    <row r="1421" spans="1:27" x14ac:dyDescent="0.25">
      <c r="A1421" t="s">
        <v>13</v>
      </c>
      <c r="B1421" t="s">
        <v>6044</v>
      </c>
      <c r="C1421" t="s">
        <v>6045</v>
      </c>
      <c r="D1421">
        <v>1976</v>
      </c>
      <c r="E1421" t="s">
        <v>5909</v>
      </c>
      <c r="F1421">
        <v>40</v>
      </c>
      <c r="G1421">
        <v>4</v>
      </c>
      <c r="H1421">
        <v>396</v>
      </c>
      <c r="I1421">
        <v>426</v>
      </c>
      <c r="J1421" t="s">
        <v>6046</v>
      </c>
      <c r="K1421" t="s">
        <v>6047</v>
      </c>
      <c r="L1421" t="s">
        <v>35</v>
      </c>
      <c r="M1421" t="s">
        <v>20</v>
      </c>
      <c r="N1421" t="s">
        <v>37249</v>
      </c>
      <c r="P1421" t="b">
        <f t="shared" si="848"/>
        <v>0</v>
      </c>
      <c r="Q1421" t="b">
        <f t="shared" si="835"/>
        <v>0</v>
      </c>
      <c r="R1421" t="b">
        <f t="shared" si="849"/>
        <v>0</v>
      </c>
      <c r="S1421" t="b">
        <f t="shared" si="850"/>
        <v>0</v>
      </c>
      <c r="T1421" t="b">
        <f t="shared" si="851"/>
        <v>0</v>
      </c>
      <c r="U1421" t="b">
        <f t="shared" si="852"/>
        <v>0</v>
      </c>
      <c r="V1421" t="b">
        <f t="shared" si="859"/>
        <v>0</v>
      </c>
      <c r="W1421" t="b">
        <f t="shared" si="860"/>
        <v>0</v>
      </c>
      <c r="X1421" t="b">
        <f t="shared" si="861"/>
        <v>0</v>
      </c>
      <c r="Y1421" t="b">
        <f t="shared" si="862"/>
        <v>0</v>
      </c>
      <c r="Z1421" t="b">
        <f t="shared" si="863"/>
        <v>0</v>
      </c>
      <c r="AA1421" t="b">
        <f t="shared" si="864"/>
        <v>0</v>
      </c>
    </row>
    <row r="1422" spans="1:27" x14ac:dyDescent="0.25">
      <c r="A1422" t="s">
        <v>13</v>
      </c>
      <c r="B1422" t="s">
        <v>6048</v>
      </c>
      <c r="C1422" t="s">
        <v>6049</v>
      </c>
      <c r="D1422">
        <v>1976</v>
      </c>
      <c r="E1422" t="s">
        <v>6050</v>
      </c>
      <c r="F1422">
        <v>49</v>
      </c>
      <c r="G1422">
        <v>1</v>
      </c>
      <c r="H1422">
        <v>57</v>
      </c>
      <c r="I1422">
        <v>62</v>
      </c>
      <c r="J1422" t="s">
        <v>6051</v>
      </c>
      <c r="K1422" t="s">
        <v>6052</v>
      </c>
      <c r="L1422" t="s">
        <v>35</v>
      </c>
      <c r="M1422" t="s">
        <v>20</v>
      </c>
      <c r="N1422" t="s">
        <v>37246</v>
      </c>
      <c r="O1422" t="s">
        <v>37251</v>
      </c>
      <c r="P1422" t="b">
        <f t="shared" si="848"/>
        <v>0</v>
      </c>
      <c r="Q1422" t="b">
        <f t="shared" si="835"/>
        <v>0</v>
      </c>
      <c r="R1422" t="b">
        <f t="shared" si="849"/>
        <v>0</v>
      </c>
      <c r="S1422" t="b">
        <f t="shared" si="850"/>
        <v>0</v>
      </c>
      <c r="T1422" t="b">
        <f t="shared" si="851"/>
        <v>0</v>
      </c>
      <c r="U1422" t="b">
        <f t="shared" si="852"/>
        <v>0</v>
      </c>
      <c r="V1422" t="b">
        <f t="shared" si="859"/>
        <v>0</v>
      </c>
      <c r="W1422" t="b">
        <f t="shared" si="860"/>
        <v>0</v>
      </c>
      <c r="X1422" t="b">
        <f t="shared" si="861"/>
        <v>0</v>
      </c>
      <c r="Y1422" t="b">
        <f t="shared" si="862"/>
        <v>0</v>
      </c>
      <c r="Z1422" t="b">
        <f t="shared" si="863"/>
        <v>0</v>
      </c>
      <c r="AA1422" t="b">
        <f t="shared" si="864"/>
        <v>0</v>
      </c>
    </row>
    <row r="1423" spans="1:27" x14ac:dyDescent="0.25">
      <c r="A1423" t="s">
        <v>13</v>
      </c>
      <c r="B1423" t="s">
        <v>6053</v>
      </c>
      <c r="C1423" t="s">
        <v>6054</v>
      </c>
      <c r="D1423">
        <v>1976</v>
      </c>
      <c r="E1423" t="s">
        <v>6055</v>
      </c>
      <c r="F1423">
        <v>1</v>
      </c>
      <c r="G1423">
        <v>3</v>
      </c>
      <c r="H1423">
        <v>495</v>
      </c>
      <c r="I1423">
        <v>504</v>
      </c>
      <c r="J1423" t="s">
        <v>6056</v>
      </c>
      <c r="K1423" t="s">
        <v>6057</v>
      </c>
      <c r="L1423" t="s">
        <v>19</v>
      </c>
      <c r="M1423" t="s">
        <v>20</v>
      </c>
      <c r="N1423" t="s">
        <v>37246</v>
      </c>
      <c r="O1423" t="s">
        <v>37251</v>
      </c>
      <c r="P1423" t="b">
        <f t="shared" si="848"/>
        <v>0</v>
      </c>
      <c r="Q1423" t="b">
        <f t="shared" si="835"/>
        <v>0</v>
      </c>
      <c r="R1423" t="b">
        <f t="shared" si="849"/>
        <v>0</v>
      </c>
      <c r="S1423" t="b">
        <f t="shared" si="850"/>
        <v>0</v>
      </c>
      <c r="T1423" t="b">
        <f t="shared" si="851"/>
        <v>0</v>
      </c>
      <c r="U1423" t="b">
        <f t="shared" si="852"/>
        <v>0</v>
      </c>
      <c r="V1423" t="b">
        <f t="shared" si="859"/>
        <v>0</v>
      </c>
      <c r="W1423" t="b">
        <f t="shared" si="860"/>
        <v>0</v>
      </c>
      <c r="X1423" t="b">
        <f t="shared" si="861"/>
        <v>0</v>
      </c>
      <c r="Y1423" t="b">
        <f t="shared" si="862"/>
        <v>0</v>
      </c>
      <c r="Z1423" t="b">
        <f t="shared" si="863"/>
        <v>0</v>
      </c>
      <c r="AA1423" t="b">
        <f t="shared" si="864"/>
        <v>0</v>
      </c>
    </row>
    <row r="1424" spans="1:27" hidden="1" x14ac:dyDescent="0.25">
      <c r="A1424" t="s">
        <v>13</v>
      </c>
      <c r="B1424" t="s">
        <v>6058</v>
      </c>
      <c r="C1424" t="s">
        <v>6059</v>
      </c>
      <c r="D1424">
        <v>1976</v>
      </c>
      <c r="E1424" t="s">
        <v>656</v>
      </c>
      <c r="F1424">
        <v>24</v>
      </c>
      <c r="G1424">
        <v>2</v>
      </c>
      <c r="H1424">
        <v>149</v>
      </c>
      <c r="I1424">
        <v>157</v>
      </c>
      <c r="J1424" t="s">
        <v>6060</v>
      </c>
      <c r="K1424" t="s">
        <v>6061</v>
      </c>
      <c r="L1424" t="s">
        <v>35</v>
      </c>
      <c r="M1424" t="s">
        <v>20</v>
      </c>
      <c r="N1424" t="s">
        <v>37246</v>
      </c>
      <c r="O1424" t="s">
        <v>37253</v>
      </c>
      <c r="Q1424" t="b">
        <f t="shared" si="835"/>
        <v>0</v>
      </c>
      <c r="R1424" t="b">
        <f t="shared" si="849"/>
        <v>0</v>
      </c>
      <c r="S1424" t="b">
        <f t="shared" si="850"/>
        <v>0</v>
      </c>
      <c r="T1424" t="b">
        <f t="shared" si="851"/>
        <v>0</v>
      </c>
      <c r="U1424" t="b">
        <f t="shared" si="852"/>
        <v>0</v>
      </c>
    </row>
    <row r="1425" spans="1:27" x14ac:dyDescent="0.25">
      <c r="A1425" t="s">
        <v>13</v>
      </c>
      <c r="B1425" t="s">
        <v>6062</v>
      </c>
      <c r="C1425" t="s">
        <v>6063</v>
      </c>
      <c r="D1425">
        <v>1976</v>
      </c>
      <c r="E1425" t="s">
        <v>6064</v>
      </c>
      <c r="F1425">
        <v>1</v>
      </c>
      <c r="G1425">
        <v>1</v>
      </c>
      <c r="H1425">
        <v>61</v>
      </c>
      <c r="I1425">
        <v>80</v>
      </c>
      <c r="J1425" t="s">
        <v>6065</v>
      </c>
      <c r="K1425" t="s">
        <v>6066</v>
      </c>
      <c r="L1425" t="s">
        <v>35</v>
      </c>
      <c r="M1425" t="s">
        <v>20</v>
      </c>
      <c r="N1425" t="s">
        <v>37246</v>
      </c>
      <c r="O1425" t="s">
        <v>37256</v>
      </c>
      <c r="P1425" t="b">
        <f t="shared" si="848"/>
        <v>0</v>
      </c>
      <c r="Q1425" t="b">
        <f t="shared" si="835"/>
        <v>0</v>
      </c>
      <c r="R1425" t="b">
        <f t="shared" si="849"/>
        <v>0</v>
      </c>
      <c r="S1425" t="b">
        <f t="shared" si="850"/>
        <v>0</v>
      </c>
      <c r="T1425" t="b">
        <f t="shared" si="851"/>
        <v>0</v>
      </c>
      <c r="U1425" t="b">
        <f t="shared" si="852"/>
        <v>0</v>
      </c>
      <c r="V1425" t="b">
        <f t="shared" ref="V1425:V1431" si="865">ISNUMBER(SEARCH(" hen",$C1425))</f>
        <v>0</v>
      </c>
      <c r="W1425" t="b">
        <f t="shared" ref="W1425:W1431" si="866">ISNUMBER(SEARCH("penguin",$C1425))</f>
        <v>0</v>
      </c>
      <c r="X1425" t="b">
        <f t="shared" ref="X1425:X1431" si="867">ISNUMBER(SEARCH("Whale",$C1425))</f>
        <v>0</v>
      </c>
      <c r="Y1425" t="b">
        <f t="shared" ref="Y1425:Y1431" si="868">ISNUMBER(SEARCH("Seal",$C1425))</f>
        <v>0</v>
      </c>
      <c r="Z1425" t="b">
        <f t="shared" ref="Z1425:Z1431" si="869">ISNUMBER(SEARCH("Newt",$C1425))</f>
        <v>0</v>
      </c>
      <c r="AA1425" t="b">
        <f t="shared" ref="AA1425:AA1431" si="870">ISNUMBER(SEARCH("Sea Turtle",$C1425))</f>
        <v>0</v>
      </c>
    </row>
    <row r="1426" spans="1:27" x14ac:dyDescent="0.25">
      <c r="A1426" t="s">
        <v>13</v>
      </c>
      <c r="B1426" t="s">
        <v>6067</v>
      </c>
      <c r="C1426" t="s">
        <v>6068</v>
      </c>
      <c r="D1426">
        <v>1976</v>
      </c>
      <c r="E1426" t="s">
        <v>6069</v>
      </c>
      <c r="F1426">
        <v>222</v>
      </c>
      <c r="G1426">
        <v>2</v>
      </c>
      <c r="H1426">
        <v>267</v>
      </c>
      <c r="I1426">
        <v>271</v>
      </c>
      <c r="K1426" t="s">
        <v>6070</v>
      </c>
      <c r="L1426" t="s">
        <v>20</v>
      </c>
      <c r="M1426" t="s">
        <v>19</v>
      </c>
      <c r="N1426" t="s">
        <v>37246</v>
      </c>
      <c r="O1426" t="s">
        <v>37251</v>
      </c>
      <c r="P1426" t="b">
        <f t="shared" si="848"/>
        <v>0</v>
      </c>
      <c r="Q1426" t="b">
        <f t="shared" si="835"/>
        <v>0</v>
      </c>
      <c r="R1426" t="b">
        <f t="shared" si="849"/>
        <v>0</v>
      </c>
      <c r="S1426" t="b">
        <f t="shared" si="850"/>
        <v>0</v>
      </c>
      <c r="T1426" t="b">
        <f t="shared" si="851"/>
        <v>0</v>
      </c>
      <c r="U1426" t="b">
        <f t="shared" si="852"/>
        <v>0</v>
      </c>
      <c r="V1426" t="b">
        <f t="shared" si="865"/>
        <v>0</v>
      </c>
      <c r="W1426" t="b">
        <f t="shared" si="866"/>
        <v>0</v>
      </c>
      <c r="X1426" t="b">
        <f t="shared" si="867"/>
        <v>0</v>
      </c>
      <c r="Y1426" t="b">
        <f t="shared" si="868"/>
        <v>0</v>
      </c>
      <c r="Z1426" t="b">
        <f t="shared" si="869"/>
        <v>0</v>
      </c>
      <c r="AA1426" t="b">
        <f t="shared" si="870"/>
        <v>0</v>
      </c>
    </row>
    <row r="1427" spans="1:27" x14ac:dyDescent="0.25">
      <c r="A1427" t="s">
        <v>13</v>
      </c>
      <c r="B1427" t="s">
        <v>6071</v>
      </c>
      <c r="C1427" t="s">
        <v>6072</v>
      </c>
      <c r="D1427">
        <v>1976</v>
      </c>
      <c r="E1427" t="s">
        <v>6073</v>
      </c>
      <c r="F1427">
        <v>198</v>
      </c>
      <c r="G1427">
        <v>3</v>
      </c>
      <c r="H1427">
        <v>668</v>
      </c>
      <c r="I1427">
        <v>679</v>
      </c>
      <c r="K1427" t="s">
        <v>6074</v>
      </c>
      <c r="L1427" t="s">
        <v>20</v>
      </c>
      <c r="M1427" t="s">
        <v>19</v>
      </c>
      <c r="N1427" t="s">
        <v>37246</v>
      </c>
      <c r="O1427" t="s">
        <v>37251</v>
      </c>
      <c r="P1427" t="b">
        <f t="shared" si="848"/>
        <v>0</v>
      </c>
      <c r="Q1427" t="b">
        <f t="shared" si="835"/>
        <v>0</v>
      </c>
      <c r="R1427" t="b">
        <f t="shared" si="849"/>
        <v>0</v>
      </c>
      <c r="S1427" t="b">
        <f t="shared" si="850"/>
        <v>0</v>
      </c>
      <c r="T1427" t="b">
        <f t="shared" si="851"/>
        <v>0</v>
      </c>
      <c r="U1427" t="b">
        <f t="shared" si="852"/>
        <v>0</v>
      </c>
      <c r="V1427" t="b">
        <f t="shared" si="865"/>
        <v>0</v>
      </c>
      <c r="W1427" t="b">
        <f t="shared" si="866"/>
        <v>0</v>
      </c>
      <c r="X1427" t="b">
        <f t="shared" si="867"/>
        <v>0</v>
      </c>
      <c r="Y1427" t="b">
        <f t="shared" si="868"/>
        <v>0</v>
      </c>
      <c r="Z1427" t="b">
        <f t="shared" si="869"/>
        <v>0</v>
      </c>
      <c r="AA1427" t="b">
        <f t="shared" si="870"/>
        <v>0</v>
      </c>
    </row>
    <row r="1428" spans="1:27" x14ac:dyDescent="0.25">
      <c r="A1428" t="s">
        <v>13</v>
      </c>
      <c r="B1428" t="s">
        <v>6075</v>
      </c>
      <c r="C1428" t="s">
        <v>6076</v>
      </c>
      <c r="D1428">
        <v>1977</v>
      </c>
      <c r="E1428" t="s">
        <v>43</v>
      </c>
      <c r="F1428">
        <v>2</v>
      </c>
      <c r="G1428">
        <v>4</v>
      </c>
      <c r="H1428">
        <v>185</v>
      </c>
      <c r="I1428">
        <v>189</v>
      </c>
      <c r="J1428" t="s">
        <v>6077</v>
      </c>
      <c r="K1428" t="s">
        <v>6078</v>
      </c>
      <c r="L1428" t="s">
        <v>20</v>
      </c>
      <c r="M1428" t="s">
        <v>35</v>
      </c>
      <c r="N1428" t="s">
        <v>37246</v>
      </c>
      <c r="O1428" t="s">
        <v>37251</v>
      </c>
      <c r="P1428" t="b">
        <f t="shared" si="848"/>
        <v>0</v>
      </c>
      <c r="Q1428" t="b">
        <f t="shared" si="835"/>
        <v>0</v>
      </c>
      <c r="R1428" t="b">
        <f t="shared" si="849"/>
        <v>0</v>
      </c>
      <c r="S1428" t="b">
        <f t="shared" si="850"/>
        <v>0</v>
      </c>
      <c r="T1428" t="b">
        <f t="shared" si="851"/>
        <v>0</v>
      </c>
      <c r="U1428" t="b">
        <f t="shared" si="852"/>
        <v>0</v>
      </c>
      <c r="V1428" t="b">
        <f t="shared" si="865"/>
        <v>0</v>
      </c>
      <c r="W1428" t="b">
        <f t="shared" si="866"/>
        <v>0</v>
      </c>
      <c r="X1428" t="b">
        <f t="shared" si="867"/>
        <v>0</v>
      </c>
      <c r="Y1428" t="b">
        <f t="shared" si="868"/>
        <v>0</v>
      </c>
      <c r="Z1428" t="b">
        <f t="shared" si="869"/>
        <v>0</v>
      </c>
      <c r="AA1428" t="b">
        <f t="shared" si="870"/>
        <v>0</v>
      </c>
    </row>
    <row r="1429" spans="1:27" x14ac:dyDescent="0.25">
      <c r="A1429" t="s">
        <v>13</v>
      </c>
      <c r="B1429" t="s">
        <v>6079</v>
      </c>
      <c r="C1429" t="s">
        <v>6080</v>
      </c>
      <c r="D1429">
        <v>1977</v>
      </c>
      <c r="E1429" t="s">
        <v>100</v>
      </c>
      <c r="F1429">
        <v>182</v>
      </c>
      <c r="G1429">
        <v>4</v>
      </c>
      <c r="H1429">
        <v>509</v>
      </c>
      <c r="I1429">
        <v>528</v>
      </c>
      <c r="J1429" t="s">
        <v>6081</v>
      </c>
      <c r="K1429" t="s">
        <v>6082</v>
      </c>
      <c r="L1429" t="s">
        <v>19</v>
      </c>
      <c r="M1429" t="s">
        <v>20</v>
      </c>
      <c r="N1429" t="s">
        <v>37249</v>
      </c>
      <c r="P1429" t="b">
        <f t="shared" si="848"/>
        <v>0</v>
      </c>
      <c r="Q1429" t="b">
        <f t="shared" si="835"/>
        <v>0</v>
      </c>
      <c r="R1429" t="b">
        <f t="shared" si="849"/>
        <v>0</v>
      </c>
      <c r="S1429" t="b">
        <f t="shared" si="850"/>
        <v>0</v>
      </c>
      <c r="T1429" t="b">
        <f t="shared" si="851"/>
        <v>0</v>
      </c>
      <c r="U1429" t="b">
        <f t="shared" si="852"/>
        <v>0</v>
      </c>
      <c r="V1429" t="b">
        <f t="shared" si="865"/>
        <v>0</v>
      </c>
      <c r="W1429" t="b">
        <f t="shared" si="866"/>
        <v>0</v>
      </c>
      <c r="X1429" t="b">
        <f t="shared" si="867"/>
        <v>0</v>
      </c>
      <c r="Y1429" t="b">
        <f t="shared" si="868"/>
        <v>0</v>
      </c>
      <c r="Z1429" t="b">
        <f t="shared" si="869"/>
        <v>0</v>
      </c>
      <c r="AA1429" t="b">
        <f t="shared" si="870"/>
        <v>0</v>
      </c>
    </row>
    <row r="1430" spans="1:27" x14ac:dyDescent="0.25">
      <c r="A1430" t="s">
        <v>13</v>
      </c>
      <c r="B1430" t="s">
        <v>6083</v>
      </c>
      <c r="C1430" t="s">
        <v>6084</v>
      </c>
      <c r="D1430">
        <v>1977</v>
      </c>
      <c r="E1430" t="s">
        <v>6085</v>
      </c>
      <c r="F1430">
        <v>26</v>
      </c>
      <c r="G1430">
        <v>3</v>
      </c>
      <c r="H1430">
        <v>189</v>
      </c>
      <c r="I1430">
        <v>196</v>
      </c>
      <c r="J1430" t="s">
        <v>6086</v>
      </c>
      <c r="K1430" t="s">
        <v>6087</v>
      </c>
      <c r="L1430" t="s">
        <v>19</v>
      </c>
      <c r="M1430" t="s">
        <v>20</v>
      </c>
      <c r="N1430" t="s">
        <v>37246</v>
      </c>
      <c r="O1430" t="s">
        <v>37251</v>
      </c>
      <c r="P1430" t="b">
        <f t="shared" si="848"/>
        <v>0</v>
      </c>
      <c r="Q1430" t="b">
        <f t="shared" si="835"/>
        <v>0</v>
      </c>
      <c r="R1430" t="b">
        <f t="shared" si="849"/>
        <v>0</v>
      </c>
      <c r="S1430" t="b">
        <f t="shared" si="850"/>
        <v>0</v>
      </c>
      <c r="T1430" t="b">
        <f t="shared" si="851"/>
        <v>0</v>
      </c>
      <c r="U1430" t="b">
        <f t="shared" si="852"/>
        <v>0</v>
      </c>
      <c r="V1430" t="b">
        <f t="shared" si="865"/>
        <v>0</v>
      </c>
      <c r="W1430" t="b">
        <f t="shared" si="866"/>
        <v>0</v>
      </c>
      <c r="X1430" t="b">
        <f t="shared" si="867"/>
        <v>0</v>
      </c>
      <c r="Y1430" t="b">
        <f t="shared" si="868"/>
        <v>0</v>
      </c>
      <c r="Z1430" t="b">
        <f t="shared" si="869"/>
        <v>0</v>
      </c>
      <c r="AA1430" t="b">
        <f t="shared" si="870"/>
        <v>0</v>
      </c>
    </row>
    <row r="1431" spans="1:27" x14ac:dyDescent="0.25">
      <c r="A1431" t="s">
        <v>13</v>
      </c>
      <c r="B1431" t="s">
        <v>6088</v>
      </c>
      <c r="C1431" t="s">
        <v>6089</v>
      </c>
      <c r="D1431">
        <v>1977</v>
      </c>
      <c r="E1431" t="s">
        <v>6090</v>
      </c>
      <c r="F1431">
        <v>277</v>
      </c>
      <c r="G1431">
        <v>955</v>
      </c>
      <c r="H1431">
        <v>201</v>
      </c>
      <c r="I1431">
        <v>226</v>
      </c>
      <c r="K1431" t="s">
        <v>6091</v>
      </c>
      <c r="L1431" t="s">
        <v>19</v>
      </c>
      <c r="M1431" t="s">
        <v>20</v>
      </c>
      <c r="N1431" t="s">
        <v>37246</v>
      </c>
      <c r="O1431" t="s">
        <v>37251</v>
      </c>
      <c r="P1431" t="b">
        <f t="shared" si="848"/>
        <v>0</v>
      </c>
      <c r="Q1431" t="b">
        <f t="shared" si="835"/>
        <v>0</v>
      </c>
      <c r="R1431" t="b">
        <f t="shared" si="849"/>
        <v>0</v>
      </c>
      <c r="S1431" t="b">
        <f t="shared" si="850"/>
        <v>0</v>
      </c>
      <c r="T1431" t="b">
        <f t="shared" si="851"/>
        <v>0</v>
      </c>
      <c r="U1431" t="b">
        <f t="shared" si="852"/>
        <v>0</v>
      </c>
      <c r="V1431" t="b">
        <f t="shared" si="865"/>
        <v>0</v>
      </c>
      <c r="W1431" t="b">
        <f t="shared" si="866"/>
        <v>0</v>
      </c>
      <c r="X1431" t="b">
        <f t="shared" si="867"/>
        <v>0</v>
      </c>
      <c r="Y1431" t="b">
        <f t="shared" si="868"/>
        <v>0</v>
      </c>
      <c r="Z1431" t="b">
        <f t="shared" si="869"/>
        <v>0</v>
      </c>
      <c r="AA1431" t="b">
        <f t="shared" si="870"/>
        <v>0</v>
      </c>
    </row>
    <row r="1432" spans="1:27" hidden="1" x14ac:dyDescent="0.25">
      <c r="A1432" t="s">
        <v>13</v>
      </c>
      <c r="B1432" t="s">
        <v>6092</v>
      </c>
      <c r="C1432" t="s">
        <v>6093</v>
      </c>
      <c r="D1432">
        <v>1977</v>
      </c>
      <c r="E1432" t="s">
        <v>5883</v>
      </c>
      <c r="F1432">
        <v>56</v>
      </c>
      <c r="G1432">
        <v>3</v>
      </c>
      <c r="H1432">
        <v>992</v>
      </c>
      <c r="I1432">
        <v>996</v>
      </c>
      <c r="K1432" t="s">
        <v>6094</v>
      </c>
      <c r="L1432" t="s">
        <v>19</v>
      </c>
      <c r="M1432" t="s">
        <v>20</v>
      </c>
      <c r="N1432" t="s">
        <v>37246</v>
      </c>
      <c r="O1432" t="s">
        <v>37251</v>
      </c>
      <c r="P1432" t="b">
        <f t="shared" si="848"/>
        <v>0</v>
      </c>
      <c r="Q1432" t="b">
        <f t="shared" si="835"/>
        <v>0</v>
      </c>
      <c r="R1432" t="b">
        <f t="shared" si="849"/>
        <v>0</v>
      </c>
      <c r="S1432" t="b">
        <f t="shared" si="850"/>
        <v>0</v>
      </c>
      <c r="T1432" t="b">
        <f t="shared" si="851"/>
        <v>1</v>
      </c>
      <c r="U1432" t="b">
        <f t="shared" si="852"/>
        <v>0</v>
      </c>
    </row>
    <row r="1433" spans="1:27" x14ac:dyDescent="0.25">
      <c r="A1433" t="s">
        <v>13</v>
      </c>
      <c r="B1433" t="s">
        <v>6095</v>
      </c>
      <c r="C1433" t="s">
        <v>6096</v>
      </c>
      <c r="D1433">
        <v>1977</v>
      </c>
      <c r="E1433" t="s">
        <v>5883</v>
      </c>
      <c r="F1433">
        <v>56</v>
      </c>
      <c r="G1433">
        <v>3</v>
      </c>
      <c r="H1433">
        <v>949</v>
      </c>
      <c r="I1433">
        <v>952</v>
      </c>
      <c r="K1433" t="s">
        <v>6097</v>
      </c>
      <c r="L1433" t="s">
        <v>19</v>
      </c>
      <c r="M1433" t="s">
        <v>20</v>
      </c>
      <c r="N1433" t="s">
        <v>37246</v>
      </c>
      <c r="O1433" t="s">
        <v>37251</v>
      </c>
      <c r="P1433" t="b">
        <f t="shared" si="848"/>
        <v>0</v>
      </c>
      <c r="Q1433" t="b">
        <f t="shared" si="835"/>
        <v>0</v>
      </c>
      <c r="R1433" t="b">
        <f t="shared" si="849"/>
        <v>0</v>
      </c>
      <c r="S1433" t="b">
        <f t="shared" si="850"/>
        <v>0</v>
      </c>
      <c r="T1433" t="b">
        <f t="shared" si="851"/>
        <v>0</v>
      </c>
      <c r="U1433" t="b">
        <f t="shared" si="852"/>
        <v>0</v>
      </c>
      <c r="V1433" t="b">
        <f t="shared" ref="V1433:V1450" si="871">ISNUMBER(SEARCH(" hen",$C1433))</f>
        <v>0</v>
      </c>
      <c r="W1433" t="b">
        <f t="shared" ref="W1433:W1450" si="872">ISNUMBER(SEARCH("penguin",$C1433))</f>
        <v>0</v>
      </c>
      <c r="X1433" t="b">
        <f t="shared" ref="X1433:X1450" si="873">ISNUMBER(SEARCH("Whale",$C1433))</f>
        <v>0</v>
      </c>
      <c r="Y1433" t="b">
        <f t="shared" ref="Y1433:Y1450" si="874">ISNUMBER(SEARCH("Seal",$C1433))</f>
        <v>0</v>
      </c>
      <c r="Z1433" t="b">
        <f t="shared" ref="Z1433:Z1450" si="875">ISNUMBER(SEARCH("Newt",$C1433))</f>
        <v>0</v>
      </c>
      <c r="AA1433" t="b">
        <f t="shared" ref="AA1433:AA1450" si="876">ISNUMBER(SEARCH("Sea Turtle",$C1433))</f>
        <v>0</v>
      </c>
    </row>
    <row r="1434" spans="1:27" x14ac:dyDescent="0.25">
      <c r="A1434" t="s">
        <v>13</v>
      </c>
      <c r="B1434" t="s">
        <v>6098</v>
      </c>
      <c r="C1434" t="s">
        <v>6099</v>
      </c>
      <c r="D1434">
        <v>1977</v>
      </c>
      <c r="E1434" t="s">
        <v>2058</v>
      </c>
      <c r="F1434">
        <v>17</v>
      </c>
      <c r="G1434">
        <v>4</v>
      </c>
      <c r="H1434">
        <v>787</v>
      </c>
      <c r="I1434">
        <v>808</v>
      </c>
      <c r="J1434" t="s">
        <v>6100</v>
      </c>
      <c r="K1434" t="s">
        <v>6101</v>
      </c>
      <c r="L1434" t="s">
        <v>20</v>
      </c>
      <c r="M1434" t="s">
        <v>35</v>
      </c>
      <c r="N1434" t="s">
        <v>37246</v>
      </c>
      <c r="O1434" t="s">
        <v>37251</v>
      </c>
      <c r="P1434" t="b">
        <f t="shared" si="848"/>
        <v>0</v>
      </c>
      <c r="Q1434" t="b">
        <f t="shared" si="835"/>
        <v>0</v>
      </c>
      <c r="R1434" t="b">
        <f t="shared" si="849"/>
        <v>0</v>
      </c>
      <c r="S1434" t="b">
        <f t="shared" si="850"/>
        <v>0</v>
      </c>
      <c r="T1434" t="b">
        <f t="shared" si="851"/>
        <v>0</v>
      </c>
      <c r="U1434" t="b">
        <f t="shared" si="852"/>
        <v>0</v>
      </c>
      <c r="V1434" t="b">
        <f t="shared" si="871"/>
        <v>0</v>
      </c>
      <c r="W1434" t="b">
        <f t="shared" si="872"/>
        <v>0</v>
      </c>
      <c r="X1434" t="b">
        <f t="shared" si="873"/>
        <v>0</v>
      </c>
      <c r="Y1434" t="b">
        <f t="shared" si="874"/>
        <v>0</v>
      </c>
      <c r="Z1434" t="b">
        <f t="shared" si="875"/>
        <v>0</v>
      </c>
      <c r="AA1434" t="b">
        <f t="shared" si="876"/>
        <v>0</v>
      </c>
    </row>
    <row r="1435" spans="1:27" x14ac:dyDescent="0.25">
      <c r="A1435" t="s">
        <v>13</v>
      </c>
      <c r="B1435" t="s">
        <v>6102</v>
      </c>
      <c r="C1435" t="s">
        <v>6103</v>
      </c>
      <c r="D1435">
        <v>1977</v>
      </c>
      <c r="E1435" t="s">
        <v>118</v>
      </c>
      <c r="F1435">
        <v>118</v>
      </c>
      <c r="G1435">
        <v>4</v>
      </c>
      <c r="H1435">
        <v>416</v>
      </c>
      <c r="I1435">
        <v>435</v>
      </c>
      <c r="J1435" t="s">
        <v>6104</v>
      </c>
      <c r="K1435" t="s">
        <v>6105</v>
      </c>
      <c r="L1435" t="s">
        <v>20</v>
      </c>
      <c r="M1435" t="s">
        <v>35</v>
      </c>
      <c r="N1435" t="s">
        <v>37249</v>
      </c>
      <c r="P1435" t="b">
        <f t="shared" si="848"/>
        <v>0</v>
      </c>
      <c r="Q1435" t="b">
        <f t="shared" si="835"/>
        <v>0</v>
      </c>
      <c r="R1435" t="b">
        <f t="shared" si="849"/>
        <v>0</v>
      </c>
      <c r="S1435" t="b">
        <f t="shared" si="850"/>
        <v>0</v>
      </c>
      <c r="T1435" t="b">
        <f t="shared" si="851"/>
        <v>0</v>
      </c>
      <c r="U1435" t="b">
        <f t="shared" si="852"/>
        <v>0</v>
      </c>
      <c r="V1435" t="b">
        <f t="shared" si="871"/>
        <v>0</v>
      </c>
      <c r="W1435" t="b">
        <f t="shared" si="872"/>
        <v>0</v>
      </c>
      <c r="X1435" t="b">
        <f t="shared" si="873"/>
        <v>0</v>
      </c>
      <c r="Y1435" t="b">
        <f t="shared" si="874"/>
        <v>0</v>
      </c>
      <c r="Z1435" t="b">
        <f t="shared" si="875"/>
        <v>0</v>
      </c>
      <c r="AA1435" t="b">
        <f t="shared" si="876"/>
        <v>0</v>
      </c>
    </row>
    <row r="1436" spans="1:27" x14ac:dyDescent="0.25">
      <c r="A1436" t="s">
        <v>13</v>
      </c>
      <c r="B1436" t="s">
        <v>6106</v>
      </c>
      <c r="C1436" t="s">
        <v>6107</v>
      </c>
      <c r="D1436">
        <v>1978</v>
      </c>
      <c r="E1436" t="s">
        <v>6050</v>
      </c>
      <c r="F1436">
        <v>59</v>
      </c>
      <c r="G1436">
        <v>2</v>
      </c>
      <c r="H1436">
        <v>165</v>
      </c>
      <c r="I1436">
        <v>170</v>
      </c>
      <c r="J1436" t="s">
        <v>6108</v>
      </c>
      <c r="K1436" t="s">
        <v>6109</v>
      </c>
      <c r="L1436" t="s">
        <v>19</v>
      </c>
      <c r="M1436" t="s">
        <v>20</v>
      </c>
      <c r="N1436" t="s">
        <v>37246</v>
      </c>
      <c r="O1436" t="s">
        <v>37253</v>
      </c>
      <c r="P1436" t="b">
        <f t="shared" si="848"/>
        <v>0</v>
      </c>
      <c r="Q1436" t="b">
        <f t="shared" si="835"/>
        <v>0</v>
      </c>
      <c r="R1436" t="b">
        <f t="shared" si="849"/>
        <v>0</v>
      </c>
      <c r="S1436" t="b">
        <f t="shared" si="850"/>
        <v>0</v>
      </c>
      <c r="T1436" t="b">
        <f t="shared" si="851"/>
        <v>0</v>
      </c>
      <c r="U1436" t="b">
        <f t="shared" si="852"/>
        <v>0</v>
      </c>
      <c r="V1436" t="b">
        <f t="shared" si="871"/>
        <v>0</v>
      </c>
      <c r="W1436" t="b">
        <f t="shared" si="872"/>
        <v>0</v>
      </c>
      <c r="X1436" t="b">
        <f t="shared" si="873"/>
        <v>0</v>
      </c>
      <c r="Y1436" t="b">
        <f t="shared" si="874"/>
        <v>0</v>
      </c>
      <c r="Z1436" t="b">
        <f t="shared" si="875"/>
        <v>0</v>
      </c>
      <c r="AA1436" t="b">
        <f t="shared" si="876"/>
        <v>0</v>
      </c>
    </row>
    <row r="1437" spans="1:27" x14ac:dyDescent="0.25">
      <c r="A1437" t="s">
        <v>13</v>
      </c>
      <c r="B1437" t="s">
        <v>6110</v>
      </c>
      <c r="C1437" t="s">
        <v>6111</v>
      </c>
      <c r="D1437">
        <v>1978</v>
      </c>
      <c r="E1437" t="s">
        <v>911</v>
      </c>
      <c r="F1437">
        <v>15</v>
      </c>
      <c r="G1437">
        <v>3</v>
      </c>
      <c r="H1437">
        <v>312</v>
      </c>
      <c r="I1437">
        <v>316</v>
      </c>
      <c r="J1437" t="s">
        <v>6112</v>
      </c>
      <c r="K1437" t="s">
        <v>6113</v>
      </c>
      <c r="L1437" t="s">
        <v>20</v>
      </c>
      <c r="M1437" t="s">
        <v>19</v>
      </c>
      <c r="N1437" t="s">
        <v>37246</v>
      </c>
      <c r="O1437" t="s">
        <v>37251</v>
      </c>
      <c r="P1437" t="b">
        <f t="shared" si="848"/>
        <v>0</v>
      </c>
      <c r="Q1437" t="b">
        <f t="shared" si="835"/>
        <v>0</v>
      </c>
      <c r="R1437" t="b">
        <f t="shared" si="849"/>
        <v>0</v>
      </c>
      <c r="S1437" t="b">
        <f t="shared" si="850"/>
        <v>0</v>
      </c>
      <c r="T1437" t="b">
        <f t="shared" si="851"/>
        <v>0</v>
      </c>
      <c r="U1437" t="b">
        <f t="shared" si="852"/>
        <v>0</v>
      </c>
      <c r="V1437" t="b">
        <f t="shared" si="871"/>
        <v>0</v>
      </c>
      <c r="W1437" t="b">
        <f t="shared" si="872"/>
        <v>0</v>
      </c>
      <c r="X1437" t="b">
        <f t="shared" si="873"/>
        <v>0</v>
      </c>
      <c r="Y1437" t="b">
        <f t="shared" si="874"/>
        <v>0</v>
      </c>
      <c r="Z1437" t="b">
        <f t="shared" si="875"/>
        <v>0</v>
      </c>
      <c r="AA1437" t="b">
        <f t="shared" si="876"/>
        <v>0</v>
      </c>
    </row>
    <row r="1438" spans="1:27" x14ac:dyDescent="0.25">
      <c r="A1438" t="s">
        <v>13</v>
      </c>
      <c r="B1438" t="s">
        <v>6114</v>
      </c>
      <c r="C1438" t="s">
        <v>6115</v>
      </c>
      <c r="D1438">
        <v>1978</v>
      </c>
      <c r="E1438" t="s">
        <v>438</v>
      </c>
      <c r="F1438">
        <v>120</v>
      </c>
      <c r="G1438">
        <v>3</v>
      </c>
      <c r="H1438">
        <v>313</v>
      </c>
      <c r="I1438">
        <v>321</v>
      </c>
      <c r="J1438" t="s">
        <v>6116</v>
      </c>
      <c r="K1438" t="s">
        <v>6117</v>
      </c>
      <c r="L1438" t="s">
        <v>20</v>
      </c>
      <c r="M1438" t="s">
        <v>35</v>
      </c>
      <c r="N1438" t="s">
        <v>37249</v>
      </c>
      <c r="P1438" t="b">
        <f t="shared" si="848"/>
        <v>0</v>
      </c>
      <c r="Q1438" t="b">
        <f t="shared" si="835"/>
        <v>0</v>
      </c>
      <c r="R1438" t="b">
        <f t="shared" si="849"/>
        <v>0</v>
      </c>
      <c r="S1438" t="b">
        <f t="shared" si="850"/>
        <v>0</v>
      </c>
      <c r="T1438" t="b">
        <f t="shared" si="851"/>
        <v>0</v>
      </c>
      <c r="U1438" t="b">
        <f t="shared" si="852"/>
        <v>0</v>
      </c>
      <c r="V1438" t="b">
        <f t="shared" si="871"/>
        <v>0</v>
      </c>
      <c r="W1438" t="b">
        <f t="shared" si="872"/>
        <v>0</v>
      </c>
      <c r="X1438" t="b">
        <f t="shared" si="873"/>
        <v>0</v>
      </c>
      <c r="Y1438" t="b">
        <f t="shared" si="874"/>
        <v>0</v>
      </c>
      <c r="Z1438" t="b">
        <f t="shared" si="875"/>
        <v>0</v>
      </c>
      <c r="AA1438" t="b">
        <f t="shared" si="876"/>
        <v>0</v>
      </c>
    </row>
    <row r="1439" spans="1:27" x14ac:dyDescent="0.25">
      <c r="A1439" t="s">
        <v>13</v>
      </c>
      <c r="B1439" t="s">
        <v>6118</v>
      </c>
      <c r="C1439" t="s">
        <v>6119</v>
      </c>
      <c r="D1439">
        <v>1978</v>
      </c>
      <c r="E1439" t="s">
        <v>6000</v>
      </c>
      <c r="F1439">
        <v>61</v>
      </c>
      <c r="G1439">
        <v>1</v>
      </c>
      <c r="H1439">
        <v>189</v>
      </c>
      <c r="I1439">
        <v>201</v>
      </c>
      <c r="J1439" t="s">
        <v>6120</v>
      </c>
      <c r="K1439" t="s">
        <v>6121</v>
      </c>
      <c r="L1439" t="s">
        <v>35</v>
      </c>
      <c r="M1439" t="s">
        <v>20</v>
      </c>
      <c r="N1439" t="s">
        <v>37246</v>
      </c>
      <c r="O1439" t="s">
        <v>37251</v>
      </c>
      <c r="P1439" t="b">
        <f t="shared" si="848"/>
        <v>0</v>
      </c>
      <c r="Q1439" t="b">
        <f t="shared" si="835"/>
        <v>0</v>
      </c>
      <c r="R1439" t="b">
        <f t="shared" si="849"/>
        <v>0</v>
      </c>
      <c r="S1439" t="b">
        <f t="shared" si="850"/>
        <v>0</v>
      </c>
      <c r="T1439" t="b">
        <f t="shared" si="851"/>
        <v>0</v>
      </c>
      <c r="U1439" t="b">
        <f t="shared" si="852"/>
        <v>0</v>
      </c>
      <c r="V1439" t="b">
        <f t="shared" si="871"/>
        <v>0</v>
      </c>
      <c r="W1439" t="b">
        <f t="shared" si="872"/>
        <v>0</v>
      </c>
      <c r="X1439" t="b">
        <f t="shared" si="873"/>
        <v>0</v>
      </c>
      <c r="Y1439" t="b">
        <f t="shared" si="874"/>
        <v>0</v>
      </c>
      <c r="Z1439" t="b">
        <f t="shared" si="875"/>
        <v>0</v>
      </c>
      <c r="AA1439" t="b">
        <f t="shared" si="876"/>
        <v>0</v>
      </c>
    </row>
    <row r="1440" spans="1:27" x14ac:dyDescent="0.25">
      <c r="A1440" t="s">
        <v>13</v>
      </c>
      <c r="B1440" t="s">
        <v>6122</v>
      </c>
      <c r="C1440" t="s">
        <v>6123</v>
      </c>
      <c r="D1440">
        <v>1978</v>
      </c>
      <c r="E1440" t="s">
        <v>2048</v>
      </c>
      <c r="F1440">
        <v>26</v>
      </c>
      <c r="G1440">
        <v>1</v>
      </c>
      <c r="H1440">
        <v>39</v>
      </c>
      <c r="I1440">
        <v>45</v>
      </c>
      <c r="J1440" t="s">
        <v>6124</v>
      </c>
      <c r="K1440" t="s">
        <v>6125</v>
      </c>
      <c r="L1440" t="s">
        <v>20</v>
      </c>
      <c r="M1440" t="s">
        <v>19</v>
      </c>
      <c r="N1440" t="s">
        <v>37246</v>
      </c>
      <c r="O1440" t="s">
        <v>37251</v>
      </c>
      <c r="P1440" t="b">
        <f t="shared" si="848"/>
        <v>0</v>
      </c>
      <c r="Q1440" t="b">
        <f t="shared" si="835"/>
        <v>0</v>
      </c>
      <c r="R1440" t="b">
        <f t="shared" si="849"/>
        <v>0</v>
      </c>
      <c r="S1440" t="b">
        <f t="shared" si="850"/>
        <v>0</v>
      </c>
      <c r="T1440" t="b">
        <f t="shared" si="851"/>
        <v>0</v>
      </c>
      <c r="U1440" t="b">
        <f t="shared" si="852"/>
        <v>0</v>
      </c>
      <c r="V1440" t="b">
        <f t="shared" si="871"/>
        <v>0</v>
      </c>
      <c r="W1440" t="b">
        <f t="shared" si="872"/>
        <v>0</v>
      </c>
      <c r="X1440" t="b">
        <f t="shared" si="873"/>
        <v>0</v>
      </c>
      <c r="Y1440" t="b">
        <f t="shared" si="874"/>
        <v>0</v>
      </c>
      <c r="Z1440" t="b">
        <f t="shared" si="875"/>
        <v>0</v>
      </c>
      <c r="AA1440" t="b">
        <f t="shared" si="876"/>
        <v>0</v>
      </c>
    </row>
    <row r="1441" spans="1:27" x14ac:dyDescent="0.25">
      <c r="A1441" t="s">
        <v>13</v>
      </c>
      <c r="B1441" t="s">
        <v>6126</v>
      </c>
      <c r="C1441" t="s">
        <v>6127</v>
      </c>
      <c r="D1441">
        <v>1978</v>
      </c>
      <c r="E1441" t="s">
        <v>6128</v>
      </c>
      <c r="F1441">
        <v>56</v>
      </c>
      <c r="G1441">
        <v>1</v>
      </c>
      <c r="H1441">
        <v>110</v>
      </c>
      <c r="I1441">
        <v>122</v>
      </c>
      <c r="K1441" t="s">
        <v>6129</v>
      </c>
      <c r="L1441" t="s">
        <v>35</v>
      </c>
      <c r="M1441" t="s">
        <v>20</v>
      </c>
      <c r="N1441" t="s">
        <v>37246</v>
      </c>
      <c r="O1441" t="s">
        <v>37251</v>
      </c>
      <c r="P1441" t="b">
        <f t="shared" si="848"/>
        <v>0</v>
      </c>
      <c r="Q1441" t="b">
        <f t="shared" si="835"/>
        <v>0</v>
      </c>
      <c r="R1441" t="b">
        <f t="shared" si="849"/>
        <v>0</v>
      </c>
      <c r="S1441" t="b">
        <f t="shared" si="850"/>
        <v>0</v>
      </c>
      <c r="T1441" t="b">
        <f t="shared" si="851"/>
        <v>0</v>
      </c>
      <c r="U1441" t="b">
        <f t="shared" si="852"/>
        <v>0</v>
      </c>
      <c r="V1441" t="b">
        <f t="shared" si="871"/>
        <v>0</v>
      </c>
      <c r="W1441" t="b">
        <f t="shared" si="872"/>
        <v>0</v>
      </c>
      <c r="X1441" t="b">
        <f t="shared" si="873"/>
        <v>0</v>
      </c>
      <c r="Y1441" t="b">
        <f t="shared" si="874"/>
        <v>0</v>
      </c>
      <c r="Z1441" t="b">
        <f t="shared" si="875"/>
        <v>0</v>
      </c>
      <c r="AA1441" t="b">
        <f t="shared" si="876"/>
        <v>0</v>
      </c>
    </row>
    <row r="1442" spans="1:27" x14ac:dyDescent="0.25">
      <c r="A1442" t="s">
        <v>13</v>
      </c>
      <c r="B1442" t="s">
        <v>6130</v>
      </c>
      <c r="C1442" t="s">
        <v>6131</v>
      </c>
      <c r="D1442">
        <v>1978</v>
      </c>
      <c r="E1442" t="s">
        <v>6132</v>
      </c>
      <c r="F1442">
        <v>125</v>
      </c>
      <c r="G1442">
        <v>2</v>
      </c>
      <c r="H1442">
        <v>101</v>
      </c>
      <c r="I1442">
        <v>113</v>
      </c>
      <c r="J1442" t="s">
        <v>6133</v>
      </c>
      <c r="K1442" t="s">
        <v>6134</v>
      </c>
      <c r="L1442" t="s">
        <v>20</v>
      </c>
      <c r="M1442" t="s">
        <v>35</v>
      </c>
      <c r="N1442" t="s">
        <v>37246</v>
      </c>
      <c r="O1442" t="s">
        <v>37251</v>
      </c>
      <c r="P1442" t="b">
        <f t="shared" si="848"/>
        <v>0</v>
      </c>
      <c r="Q1442" t="b">
        <f t="shared" si="835"/>
        <v>0</v>
      </c>
      <c r="R1442" t="b">
        <f t="shared" si="849"/>
        <v>0</v>
      </c>
      <c r="S1442" t="b">
        <f t="shared" si="850"/>
        <v>0</v>
      </c>
      <c r="T1442" t="b">
        <f t="shared" si="851"/>
        <v>0</v>
      </c>
      <c r="U1442" t="b">
        <f t="shared" si="852"/>
        <v>0</v>
      </c>
      <c r="V1442" t="b">
        <f t="shared" si="871"/>
        <v>0</v>
      </c>
      <c r="W1442" t="b">
        <f t="shared" si="872"/>
        <v>0</v>
      </c>
      <c r="X1442" t="b">
        <f t="shared" si="873"/>
        <v>0</v>
      </c>
      <c r="Y1442" t="b">
        <f t="shared" si="874"/>
        <v>0</v>
      </c>
      <c r="Z1442" t="b">
        <f t="shared" si="875"/>
        <v>0</v>
      </c>
      <c r="AA1442" t="b">
        <f t="shared" si="876"/>
        <v>0</v>
      </c>
    </row>
    <row r="1443" spans="1:27" x14ac:dyDescent="0.25">
      <c r="A1443" t="s">
        <v>13</v>
      </c>
      <c r="B1443" t="s">
        <v>6135</v>
      </c>
      <c r="C1443" t="s">
        <v>6136</v>
      </c>
      <c r="D1443">
        <v>1978</v>
      </c>
      <c r="E1443" t="s">
        <v>6137</v>
      </c>
      <c r="F1443">
        <v>50</v>
      </c>
      <c r="G1443">
        <v>3</v>
      </c>
      <c r="H1443">
        <v>253</v>
      </c>
      <c r="I1443">
        <v>260</v>
      </c>
      <c r="J1443" t="s">
        <v>6138</v>
      </c>
      <c r="K1443" t="s">
        <v>6139</v>
      </c>
      <c r="L1443" t="s">
        <v>20</v>
      </c>
      <c r="M1443" t="s">
        <v>35</v>
      </c>
      <c r="N1443" t="s">
        <v>37246</v>
      </c>
      <c r="O1443" t="s">
        <v>37256</v>
      </c>
      <c r="P1443" t="b">
        <f t="shared" si="848"/>
        <v>0</v>
      </c>
      <c r="Q1443" t="b">
        <f t="shared" si="835"/>
        <v>0</v>
      </c>
      <c r="R1443" t="b">
        <f t="shared" si="849"/>
        <v>0</v>
      </c>
      <c r="S1443" t="b">
        <f t="shared" si="850"/>
        <v>0</v>
      </c>
      <c r="T1443" t="b">
        <f t="shared" si="851"/>
        <v>0</v>
      </c>
      <c r="U1443" t="b">
        <f t="shared" si="852"/>
        <v>0</v>
      </c>
      <c r="V1443" t="b">
        <f t="shared" si="871"/>
        <v>0</v>
      </c>
      <c r="W1443" t="b">
        <f t="shared" si="872"/>
        <v>0</v>
      </c>
      <c r="X1443" t="b">
        <f t="shared" si="873"/>
        <v>0</v>
      </c>
      <c r="Y1443" t="b">
        <f t="shared" si="874"/>
        <v>0</v>
      </c>
      <c r="Z1443" t="b">
        <f t="shared" si="875"/>
        <v>0</v>
      </c>
      <c r="AA1443" t="b">
        <f t="shared" si="876"/>
        <v>0</v>
      </c>
    </row>
    <row r="1444" spans="1:27" x14ac:dyDescent="0.25">
      <c r="A1444" t="s">
        <v>13</v>
      </c>
      <c r="B1444" t="s">
        <v>6140</v>
      </c>
      <c r="C1444" t="s">
        <v>6141</v>
      </c>
      <c r="D1444">
        <v>1978</v>
      </c>
      <c r="E1444" t="s">
        <v>6142</v>
      </c>
      <c r="F1444">
        <v>125</v>
      </c>
      <c r="G1444">
        <v>3</v>
      </c>
      <c r="H1444">
        <v>267</v>
      </c>
      <c r="I1444">
        <v>273</v>
      </c>
      <c r="J1444" t="s">
        <v>6143</v>
      </c>
      <c r="K1444" t="s">
        <v>6144</v>
      </c>
      <c r="L1444" t="s">
        <v>20</v>
      </c>
      <c r="M1444" t="s">
        <v>19</v>
      </c>
      <c r="N1444" t="s">
        <v>37249</v>
      </c>
      <c r="P1444" t="b">
        <f t="shared" si="848"/>
        <v>0</v>
      </c>
      <c r="Q1444" t="b">
        <f t="shared" si="835"/>
        <v>0</v>
      </c>
      <c r="R1444" t="b">
        <f t="shared" si="849"/>
        <v>0</v>
      </c>
      <c r="S1444" t="b">
        <f t="shared" si="850"/>
        <v>0</v>
      </c>
      <c r="T1444" t="b">
        <f t="shared" si="851"/>
        <v>0</v>
      </c>
      <c r="U1444" t="b">
        <f t="shared" si="852"/>
        <v>0</v>
      </c>
      <c r="V1444" t="b">
        <f t="shared" si="871"/>
        <v>0</v>
      </c>
      <c r="W1444" t="b">
        <f t="shared" si="872"/>
        <v>0</v>
      </c>
      <c r="X1444" t="b">
        <f t="shared" si="873"/>
        <v>0</v>
      </c>
      <c r="Y1444" t="b">
        <f t="shared" si="874"/>
        <v>0</v>
      </c>
      <c r="Z1444" t="b">
        <f t="shared" si="875"/>
        <v>0</v>
      </c>
      <c r="AA1444" t="b">
        <f t="shared" si="876"/>
        <v>0</v>
      </c>
    </row>
    <row r="1445" spans="1:27" x14ac:dyDescent="0.25">
      <c r="A1445" t="s">
        <v>13</v>
      </c>
      <c r="B1445" t="s">
        <v>6145</v>
      </c>
      <c r="C1445" t="s">
        <v>6146</v>
      </c>
      <c r="D1445">
        <v>1979</v>
      </c>
      <c r="E1445" t="s">
        <v>6147</v>
      </c>
      <c r="F1445">
        <v>11</v>
      </c>
      <c r="G1445">
        <v>5</v>
      </c>
      <c r="H1445">
        <v>473</v>
      </c>
      <c r="I1445">
        <v>477</v>
      </c>
      <c r="J1445" t="s">
        <v>6148</v>
      </c>
      <c r="K1445" t="s">
        <v>6149</v>
      </c>
      <c r="L1445" t="s">
        <v>20</v>
      </c>
      <c r="M1445" t="s">
        <v>35</v>
      </c>
      <c r="N1445" t="s">
        <v>37246</v>
      </c>
      <c r="O1445" t="s">
        <v>37251</v>
      </c>
      <c r="P1445" t="b">
        <f t="shared" si="848"/>
        <v>0</v>
      </c>
      <c r="Q1445" t="b">
        <f t="shared" si="835"/>
        <v>0</v>
      </c>
      <c r="R1445" t="b">
        <f t="shared" si="849"/>
        <v>0</v>
      </c>
      <c r="S1445" t="b">
        <f t="shared" si="850"/>
        <v>0</v>
      </c>
      <c r="T1445" t="b">
        <f t="shared" si="851"/>
        <v>0</v>
      </c>
      <c r="U1445" t="b">
        <f t="shared" si="852"/>
        <v>0</v>
      </c>
      <c r="V1445" t="b">
        <f t="shared" si="871"/>
        <v>0</v>
      </c>
      <c r="W1445" t="b">
        <f t="shared" si="872"/>
        <v>0</v>
      </c>
      <c r="X1445" t="b">
        <f t="shared" si="873"/>
        <v>0</v>
      </c>
      <c r="Y1445" t="b">
        <f t="shared" si="874"/>
        <v>0</v>
      </c>
      <c r="Z1445" t="b">
        <f t="shared" si="875"/>
        <v>0</v>
      </c>
      <c r="AA1445" t="b">
        <f t="shared" si="876"/>
        <v>0</v>
      </c>
    </row>
    <row r="1446" spans="1:27" x14ac:dyDescent="0.25">
      <c r="A1446" t="s">
        <v>13</v>
      </c>
      <c r="B1446" t="s">
        <v>6150</v>
      </c>
      <c r="C1446" t="s">
        <v>6151</v>
      </c>
      <c r="D1446">
        <v>1979</v>
      </c>
      <c r="E1446" t="s">
        <v>5431</v>
      </c>
      <c r="F1446">
        <v>17</v>
      </c>
      <c r="G1446">
        <v>6</v>
      </c>
      <c r="H1446">
        <v>591</v>
      </c>
      <c r="I1446">
        <v>599</v>
      </c>
      <c r="J1446" t="s">
        <v>6152</v>
      </c>
      <c r="K1446" t="s">
        <v>6153</v>
      </c>
      <c r="L1446" t="s">
        <v>20</v>
      </c>
      <c r="M1446" t="s">
        <v>19</v>
      </c>
      <c r="N1446" t="s">
        <v>37246</v>
      </c>
      <c r="O1446" t="s">
        <v>37251</v>
      </c>
      <c r="P1446" t="b">
        <f t="shared" si="848"/>
        <v>0</v>
      </c>
      <c r="Q1446" t="b">
        <f t="shared" ref="Q1446:Q1509" si="877">ISNUMBER(SEARCH("marine",$C1446))</f>
        <v>0</v>
      </c>
      <c r="R1446" t="b">
        <f t="shared" si="849"/>
        <v>0</v>
      </c>
      <c r="S1446" t="b">
        <f t="shared" si="850"/>
        <v>0</v>
      </c>
      <c r="T1446" t="b">
        <f t="shared" si="851"/>
        <v>0</v>
      </c>
      <c r="U1446" t="b">
        <f t="shared" si="852"/>
        <v>0</v>
      </c>
      <c r="V1446" t="b">
        <f t="shared" si="871"/>
        <v>0</v>
      </c>
      <c r="W1446" t="b">
        <f t="shared" si="872"/>
        <v>0</v>
      </c>
      <c r="X1446" t="b">
        <f t="shared" si="873"/>
        <v>0</v>
      </c>
      <c r="Y1446" t="b">
        <f t="shared" si="874"/>
        <v>0</v>
      </c>
      <c r="Z1446" t="b">
        <f t="shared" si="875"/>
        <v>0</v>
      </c>
      <c r="AA1446" t="b">
        <f t="shared" si="876"/>
        <v>0</v>
      </c>
    </row>
    <row r="1447" spans="1:27" x14ac:dyDescent="0.25">
      <c r="A1447" t="s">
        <v>13</v>
      </c>
      <c r="B1447" t="s">
        <v>6154</v>
      </c>
      <c r="C1447" t="s">
        <v>6155</v>
      </c>
      <c r="D1447">
        <v>1979</v>
      </c>
      <c r="E1447" t="s">
        <v>100</v>
      </c>
      <c r="F1447">
        <v>188</v>
      </c>
      <c r="G1447">
        <v>2</v>
      </c>
      <c r="H1447">
        <v>185</v>
      </c>
      <c r="I1447">
        <v>220</v>
      </c>
      <c r="J1447" t="s">
        <v>6156</v>
      </c>
      <c r="K1447" t="s">
        <v>6157</v>
      </c>
      <c r="L1447" t="s">
        <v>19</v>
      </c>
      <c r="M1447" t="s">
        <v>20</v>
      </c>
      <c r="N1447" t="s">
        <v>37246</v>
      </c>
      <c r="O1447" t="s">
        <v>37273</v>
      </c>
      <c r="P1447" t="b">
        <f t="shared" si="848"/>
        <v>0</v>
      </c>
      <c r="Q1447" t="b">
        <f t="shared" si="877"/>
        <v>0</v>
      </c>
      <c r="R1447" t="b">
        <f t="shared" si="849"/>
        <v>0</v>
      </c>
      <c r="S1447" t="b">
        <f t="shared" si="850"/>
        <v>0</v>
      </c>
      <c r="T1447" t="b">
        <f t="shared" si="851"/>
        <v>0</v>
      </c>
      <c r="U1447" t="b">
        <f t="shared" si="852"/>
        <v>0</v>
      </c>
      <c r="V1447" t="b">
        <f t="shared" si="871"/>
        <v>0</v>
      </c>
      <c r="W1447" t="b">
        <f t="shared" si="872"/>
        <v>0</v>
      </c>
      <c r="X1447" t="b">
        <f t="shared" si="873"/>
        <v>0</v>
      </c>
      <c r="Y1447" t="b">
        <f t="shared" si="874"/>
        <v>0</v>
      </c>
      <c r="Z1447" t="b">
        <f t="shared" si="875"/>
        <v>0</v>
      </c>
      <c r="AA1447" t="b">
        <f t="shared" si="876"/>
        <v>0</v>
      </c>
    </row>
    <row r="1448" spans="1:27" x14ac:dyDescent="0.25">
      <c r="A1448" t="s">
        <v>13</v>
      </c>
      <c r="B1448" t="s">
        <v>6158</v>
      </c>
      <c r="C1448" t="s">
        <v>6159</v>
      </c>
      <c r="D1448">
        <v>1979</v>
      </c>
      <c r="E1448" t="s">
        <v>911</v>
      </c>
      <c r="F1448">
        <v>16</v>
      </c>
      <c r="G1448">
        <v>4</v>
      </c>
      <c r="H1448">
        <v>301</v>
      </c>
      <c r="I1448">
        <v>314</v>
      </c>
      <c r="J1448" t="s">
        <v>6160</v>
      </c>
      <c r="K1448" t="s">
        <v>6161</v>
      </c>
      <c r="L1448" t="s">
        <v>20</v>
      </c>
      <c r="M1448" t="s">
        <v>19</v>
      </c>
      <c r="N1448" t="s">
        <v>37246</v>
      </c>
      <c r="O1448" t="s">
        <v>37257</v>
      </c>
      <c r="P1448" t="b">
        <f t="shared" si="848"/>
        <v>0</v>
      </c>
      <c r="Q1448" t="b">
        <f t="shared" si="877"/>
        <v>0</v>
      </c>
      <c r="R1448" t="b">
        <f t="shared" si="849"/>
        <v>0</v>
      </c>
      <c r="S1448" t="b">
        <f t="shared" si="850"/>
        <v>0</v>
      </c>
      <c r="T1448" t="b">
        <f t="shared" si="851"/>
        <v>0</v>
      </c>
      <c r="U1448" t="b">
        <f t="shared" si="852"/>
        <v>0</v>
      </c>
      <c r="V1448" t="b">
        <f t="shared" si="871"/>
        <v>0</v>
      </c>
      <c r="W1448" t="b">
        <f t="shared" si="872"/>
        <v>0</v>
      </c>
      <c r="X1448" t="b">
        <f t="shared" si="873"/>
        <v>0</v>
      </c>
      <c r="Y1448" t="b">
        <f t="shared" si="874"/>
        <v>0</v>
      </c>
      <c r="Z1448" t="b">
        <f t="shared" si="875"/>
        <v>0</v>
      </c>
      <c r="AA1448" t="b">
        <f t="shared" si="876"/>
        <v>0</v>
      </c>
    </row>
    <row r="1449" spans="1:27" x14ac:dyDescent="0.25">
      <c r="A1449" t="s">
        <v>13</v>
      </c>
      <c r="B1449" t="s">
        <v>6162</v>
      </c>
      <c r="C1449" t="s">
        <v>6163</v>
      </c>
      <c r="D1449">
        <v>1979</v>
      </c>
      <c r="E1449" t="s">
        <v>6164</v>
      </c>
      <c r="F1449">
        <v>41</v>
      </c>
      <c r="G1449">
        <v>9</v>
      </c>
      <c r="H1449">
        <v>520</v>
      </c>
      <c r="I1449">
        <v>525</v>
      </c>
      <c r="J1449" t="s">
        <v>6165</v>
      </c>
      <c r="K1449" t="s">
        <v>6166</v>
      </c>
      <c r="L1449" t="s">
        <v>19</v>
      </c>
      <c r="M1449" t="s">
        <v>20</v>
      </c>
      <c r="N1449" t="s">
        <v>37246</v>
      </c>
      <c r="O1449" t="s">
        <v>37262</v>
      </c>
      <c r="P1449" t="b">
        <f t="shared" si="848"/>
        <v>0</v>
      </c>
      <c r="Q1449" t="b">
        <f t="shared" si="877"/>
        <v>0</v>
      </c>
      <c r="R1449" t="b">
        <f t="shared" si="849"/>
        <v>0</v>
      </c>
      <c r="S1449" t="b">
        <f t="shared" si="850"/>
        <v>0</v>
      </c>
      <c r="T1449" t="b">
        <f t="shared" si="851"/>
        <v>0</v>
      </c>
      <c r="U1449" t="b">
        <f t="shared" si="852"/>
        <v>0</v>
      </c>
      <c r="V1449" t="b">
        <f t="shared" si="871"/>
        <v>0</v>
      </c>
      <c r="W1449" t="b">
        <f t="shared" si="872"/>
        <v>0</v>
      </c>
      <c r="X1449" t="b">
        <f t="shared" si="873"/>
        <v>0</v>
      </c>
      <c r="Y1449" t="b">
        <f t="shared" si="874"/>
        <v>0</v>
      </c>
      <c r="Z1449" t="b">
        <f t="shared" si="875"/>
        <v>0</v>
      </c>
      <c r="AA1449" t="b">
        <f t="shared" si="876"/>
        <v>0</v>
      </c>
    </row>
    <row r="1450" spans="1:27" x14ac:dyDescent="0.25">
      <c r="A1450" t="s">
        <v>13</v>
      </c>
      <c r="B1450" t="s">
        <v>6167</v>
      </c>
      <c r="C1450" t="s">
        <v>6168</v>
      </c>
      <c r="D1450">
        <v>1979</v>
      </c>
      <c r="E1450" t="s">
        <v>4337</v>
      </c>
      <c r="F1450">
        <v>18</v>
      </c>
      <c r="G1450">
        <v>2</v>
      </c>
      <c r="H1450">
        <v>111</v>
      </c>
      <c r="I1450">
        <v>115</v>
      </c>
      <c r="J1450" t="s">
        <v>6169</v>
      </c>
      <c r="K1450" t="s">
        <v>6170</v>
      </c>
      <c r="L1450" t="s">
        <v>19</v>
      </c>
      <c r="M1450" t="s">
        <v>20</v>
      </c>
      <c r="N1450" t="s">
        <v>37246</v>
      </c>
      <c r="O1450" t="s">
        <v>37251</v>
      </c>
      <c r="P1450" t="b">
        <f t="shared" si="848"/>
        <v>0</v>
      </c>
      <c r="Q1450" t="b">
        <f t="shared" si="877"/>
        <v>0</v>
      </c>
      <c r="R1450" t="b">
        <f t="shared" si="849"/>
        <v>0</v>
      </c>
      <c r="S1450" t="b">
        <f t="shared" si="850"/>
        <v>0</v>
      </c>
      <c r="T1450" t="b">
        <f t="shared" si="851"/>
        <v>0</v>
      </c>
      <c r="U1450" t="b">
        <f t="shared" si="852"/>
        <v>0</v>
      </c>
      <c r="V1450" t="b">
        <f t="shared" si="871"/>
        <v>0</v>
      </c>
      <c r="W1450" t="b">
        <f t="shared" si="872"/>
        <v>0</v>
      </c>
      <c r="X1450" t="b">
        <f t="shared" si="873"/>
        <v>0</v>
      </c>
      <c r="Y1450" t="b">
        <f t="shared" si="874"/>
        <v>0</v>
      </c>
      <c r="Z1450" t="b">
        <f t="shared" si="875"/>
        <v>0</v>
      </c>
      <c r="AA1450" t="b">
        <f t="shared" si="876"/>
        <v>0</v>
      </c>
    </row>
    <row r="1451" spans="1:27" hidden="1" x14ac:dyDescent="0.25">
      <c r="A1451" t="s">
        <v>13</v>
      </c>
      <c r="B1451" t="s">
        <v>6171</v>
      </c>
      <c r="C1451" t="s">
        <v>6172</v>
      </c>
      <c r="D1451">
        <v>1979</v>
      </c>
      <c r="E1451" t="s">
        <v>6173</v>
      </c>
      <c r="F1451">
        <v>2</v>
      </c>
      <c r="G1451">
        <v>2</v>
      </c>
      <c r="H1451">
        <v>87</v>
      </c>
      <c r="I1451">
        <v>181</v>
      </c>
      <c r="J1451" t="s">
        <v>6174</v>
      </c>
      <c r="K1451" t="s">
        <v>6175</v>
      </c>
      <c r="L1451" t="s">
        <v>20</v>
      </c>
      <c r="M1451" t="s">
        <v>19</v>
      </c>
      <c r="N1451" t="s">
        <v>37248</v>
      </c>
      <c r="O1451" t="s">
        <v>37257</v>
      </c>
      <c r="P1451" t="b">
        <f t="shared" si="848"/>
        <v>0</v>
      </c>
      <c r="Q1451" t="b">
        <f t="shared" si="877"/>
        <v>0</v>
      </c>
      <c r="R1451" t="b">
        <f t="shared" si="849"/>
        <v>1</v>
      </c>
      <c r="S1451" t="b">
        <f t="shared" si="850"/>
        <v>0</v>
      </c>
      <c r="T1451" t="b">
        <f t="shared" si="851"/>
        <v>0</v>
      </c>
      <c r="U1451" t="b">
        <f t="shared" si="852"/>
        <v>0</v>
      </c>
    </row>
    <row r="1452" spans="1:27" x14ac:dyDescent="0.25">
      <c r="A1452" t="s">
        <v>13</v>
      </c>
      <c r="B1452" t="s">
        <v>6176</v>
      </c>
      <c r="C1452" t="s">
        <v>6177</v>
      </c>
      <c r="D1452">
        <v>1979</v>
      </c>
      <c r="E1452" t="s">
        <v>6178</v>
      </c>
      <c r="F1452">
        <v>54</v>
      </c>
      <c r="G1452">
        <v>3</v>
      </c>
      <c r="H1452">
        <v>265</v>
      </c>
      <c r="I1452">
        <v>299</v>
      </c>
      <c r="J1452" t="s">
        <v>6179</v>
      </c>
      <c r="K1452" t="s">
        <v>6180</v>
      </c>
      <c r="L1452" t="s">
        <v>19</v>
      </c>
      <c r="M1452" t="s">
        <v>20</v>
      </c>
      <c r="N1452" t="s">
        <v>37249</v>
      </c>
      <c r="P1452" t="b">
        <f t="shared" si="848"/>
        <v>0</v>
      </c>
      <c r="Q1452" t="b">
        <f t="shared" si="877"/>
        <v>0</v>
      </c>
      <c r="R1452" t="b">
        <f t="shared" si="849"/>
        <v>0</v>
      </c>
      <c r="S1452" t="b">
        <f t="shared" si="850"/>
        <v>0</v>
      </c>
      <c r="T1452" t="b">
        <f t="shared" si="851"/>
        <v>0</v>
      </c>
      <c r="U1452" t="b">
        <f t="shared" si="852"/>
        <v>0</v>
      </c>
      <c r="V1452" t="b">
        <f t="shared" ref="V1452:V1462" si="878">ISNUMBER(SEARCH(" hen",$C1452))</f>
        <v>0</v>
      </c>
      <c r="W1452" t="b">
        <f t="shared" ref="W1452:W1462" si="879">ISNUMBER(SEARCH("penguin",$C1452))</f>
        <v>0</v>
      </c>
      <c r="X1452" t="b">
        <f t="shared" ref="X1452:X1462" si="880">ISNUMBER(SEARCH("Whale",$C1452))</f>
        <v>0</v>
      </c>
      <c r="Y1452" t="b">
        <f t="shared" ref="Y1452:Y1462" si="881">ISNUMBER(SEARCH("Seal",$C1452))</f>
        <v>0</v>
      </c>
      <c r="Z1452" t="b">
        <f t="shared" ref="Z1452:Z1462" si="882">ISNUMBER(SEARCH("Newt",$C1452))</f>
        <v>0</v>
      </c>
      <c r="AA1452" t="b">
        <f t="shared" ref="AA1452:AA1462" si="883">ISNUMBER(SEARCH("Sea Turtle",$C1452))</f>
        <v>0</v>
      </c>
    </row>
    <row r="1453" spans="1:27" x14ac:dyDescent="0.25">
      <c r="A1453" t="s">
        <v>13</v>
      </c>
      <c r="B1453" t="s">
        <v>6181</v>
      </c>
      <c r="C1453" t="s">
        <v>6182</v>
      </c>
      <c r="D1453">
        <v>1979</v>
      </c>
      <c r="E1453" t="s">
        <v>118</v>
      </c>
      <c r="F1453">
        <v>120</v>
      </c>
      <c r="G1453">
        <v>2</v>
      </c>
      <c r="H1453">
        <v>121</v>
      </c>
      <c r="I1453">
        <v>138</v>
      </c>
      <c r="J1453" t="s">
        <v>6183</v>
      </c>
      <c r="K1453" t="s">
        <v>6184</v>
      </c>
      <c r="L1453" t="s">
        <v>20</v>
      </c>
      <c r="M1453" t="s">
        <v>35</v>
      </c>
      <c r="N1453" t="s">
        <v>37246</v>
      </c>
      <c r="O1453" t="s">
        <v>37251</v>
      </c>
      <c r="P1453" t="b">
        <f t="shared" si="848"/>
        <v>0</v>
      </c>
      <c r="Q1453" t="b">
        <f t="shared" si="877"/>
        <v>0</v>
      </c>
      <c r="R1453" t="b">
        <f t="shared" si="849"/>
        <v>0</v>
      </c>
      <c r="S1453" t="b">
        <f t="shared" si="850"/>
        <v>0</v>
      </c>
      <c r="T1453" t="b">
        <f t="shared" si="851"/>
        <v>0</v>
      </c>
      <c r="U1453" t="b">
        <f t="shared" si="852"/>
        <v>0</v>
      </c>
      <c r="V1453" t="b">
        <f t="shared" si="878"/>
        <v>0</v>
      </c>
      <c r="W1453" t="b">
        <f t="shared" si="879"/>
        <v>0</v>
      </c>
      <c r="X1453" t="b">
        <f t="shared" si="880"/>
        <v>0</v>
      </c>
      <c r="Y1453" t="b">
        <f t="shared" si="881"/>
        <v>0</v>
      </c>
      <c r="Z1453" t="b">
        <f t="shared" si="882"/>
        <v>0</v>
      </c>
      <c r="AA1453" t="b">
        <f t="shared" si="883"/>
        <v>0</v>
      </c>
    </row>
    <row r="1454" spans="1:27" x14ac:dyDescent="0.25">
      <c r="A1454" t="s">
        <v>13</v>
      </c>
      <c r="B1454" t="s">
        <v>6185</v>
      </c>
      <c r="C1454" t="s">
        <v>6186</v>
      </c>
      <c r="D1454">
        <v>1979</v>
      </c>
      <c r="E1454" t="s">
        <v>2058</v>
      </c>
      <c r="F1454">
        <v>19</v>
      </c>
      <c r="G1454">
        <v>1</v>
      </c>
      <c r="H1454">
        <v>225</v>
      </c>
      <c r="I1454">
        <v>237</v>
      </c>
      <c r="J1454" t="s">
        <v>6187</v>
      </c>
      <c r="K1454" t="s">
        <v>6188</v>
      </c>
      <c r="L1454" t="s">
        <v>19</v>
      </c>
      <c r="M1454" t="s">
        <v>20</v>
      </c>
      <c r="N1454" t="s">
        <v>37249</v>
      </c>
      <c r="P1454" t="b">
        <f t="shared" si="848"/>
        <v>0</v>
      </c>
      <c r="Q1454" t="b">
        <f t="shared" si="877"/>
        <v>0</v>
      </c>
      <c r="R1454" t="b">
        <f t="shared" si="849"/>
        <v>0</v>
      </c>
      <c r="S1454" t="b">
        <f t="shared" si="850"/>
        <v>0</v>
      </c>
      <c r="T1454" t="b">
        <f t="shared" si="851"/>
        <v>0</v>
      </c>
      <c r="U1454" t="b">
        <f t="shared" si="852"/>
        <v>0</v>
      </c>
      <c r="V1454" t="b">
        <f t="shared" si="878"/>
        <v>0</v>
      </c>
      <c r="W1454" t="b">
        <f t="shared" si="879"/>
        <v>0</v>
      </c>
      <c r="X1454" t="b">
        <f t="shared" si="880"/>
        <v>0</v>
      </c>
      <c r="Y1454" t="b">
        <f t="shared" si="881"/>
        <v>0</v>
      </c>
      <c r="Z1454" t="b">
        <f t="shared" si="882"/>
        <v>0</v>
      </c>
      <c r="AA1454" t="b">
        <f t="shared" si="883"/>
        <v>0</v>
      </c>
    </row>
    <row r="1455" spans="1:27" x14ac:dyDescent="0.25">
      <c r="A1455" t="s">
        <v>13</v>
      </c>
      <c r="B1455" t="s">
        <v>6189</v>
      </c>
      <c r="C1455" t="s">
        <v>6190</v>
      </c>
      <c r="D1455">
        <v>1980</v>
      </c>
      <c r="E1455" t="s">
        <v>6128</v>
      </c>
      <c r="F1455">
        <v>58</v>
      </c>
      <c r="G1455">
        <v>12</v>
      </c>
      <c r="H1455">
        <v>1509</v>
      </c>
      <c r="I1455">
        <v>1512</v>
      </c>
      <c r="J1455" t="s">
        <v>6191</v>
      </c>
      <c r="K1455" t="s">
        <v>6192</v>
      </c>
      <c r="L1455" t="s">
        <v>35</v>
      </c>
      <c r="M1455" t="s">
        <v>20</v>
      </c>
      <c r="N1455" t="s">
        <v>37246</v>
      </c>
      <c r="O1455" t="s">
        <v>37251</v>
      </c>
      <c r="P1455" t="b">
        <f t="shared" si="848"/>
        <v>0</v>
      </c>
      <c r="Q1455" t="b">
        <f t="shared" si="877"/>
        <v>0</v>
      </c>
      <c r="R1455" t="b">
        <f t="shared" si="849"/>
        <v>0</v>
      </c>
      <c r="S1455" t="b">
        <f t="shared" si="850"/>
        <v>0</v>
      </c>
      <c r="T1455" t="b">
        <f t="shared" si="851"/>
        <v>0</v>
      </c>
      <c r="U1455" t="b">
        <f t="shared" si="852"/>
        <v>0</v>
      </c>
      <c r="V1455" t="b">
        <f t="shared" si="878"/>
        <v>0</v>
      </c>
      <c r="W1455" t="b">
        <f t="shared" si="879"/>
        <v>0</v>
      </c>
      <c r="X1455" t="b">
        <f t="shared" si="880"/>
        <v>0</v>
      </c>
      <c r="Y1455" t="b">
        <f t="shared" si="881"/>
        <v>0</v>
      </c>
      <c r="Z1455" t="b">
        <f t="shared" si="882"/>
        <v>0</v>
      </c>
      <c r="AA1455" t="b">
        <f t="shared" si="883"/>
        <v>0</v>
      </c>
    </row>
    <row r="1456" spans="1:27" x14ac:dyDescent="0.25">
      <c r="A1456" t="s">
        <v>13</v>
      </c>
      <c r="B1456" t="s">
        <v>6193</v>
      </c>
      <c r="C1456" t="s">
        <v>6194</v>
      </c>
      <c r="D1456">
        <v>1980</v>
      </c>
      <c r="E1456" t="s">
        <v>2153</v>
      </c>
      <c r="F1456">
        <v>80</v>
      </c>
      <c r="G1456">
        <v>1</v>
      </c>
      <c r="H1456">
        <v>13</v>
      </c>
      <c r="I1456">
        <v>20</v>
      </c>
      <c r="J1456" t="s">
        <v>6195</v>
      </c>
      <c r="K1456" t="s">
        <v>6196</v>
      </c>
      <c r="L1456" t="s">
        <v>20</v>
      </c>
      <c r="M1456" t="s">
        <v>19</v>
      </c>
      <c r="N1456" t="s">
        <v>37249</v>
      </c>
      <c r="P1456" t="b">
        <f t="shared" si="848"/>
        <v>0</v>
      </c>
      <c r="Q1456" t="b">
        <f t="shared" si="877"/>
        <v>0</v>
      </c>
      <c r="R1456" t="b">
        <f t="shared" si="849"/>
        <v>0</v>
      </c>
      <c r="S1456" t="b">
        <f t="shared" si="850"/>
        <v>0</v>
      </c>
      <c r="T1456" t="b">
        <f t="shared" si="851"/>
        <v>0</v>
      </c>
      <c r="U1456" t="b">
        <f t="shared" si="852"/>
        <v>0</v>
      </c>
      <c r="V1456" t="b">
        <f t="shared" si="878"/>
        <v>0</v>
      </c>
      <c r="W1456" t="b">
        <f t="shared" si="879"/>
        <v>0</v>
      </c>
      <c r="X1456" t="b">
        <f t="shared" si="880"/>
        <v>0</v>
      </c>
      <c r="Y1456" t="b">
        <f t="shared" si="881"/>
        <v>0</v>
      </c>
      <c r="Z1456" t="b">
        <f t="shared" si="882"/>
        <v>0</v>
      </c>
      <c r="AA1456" t="b">
        <f t="shared" si="883"/>
        <v>0</v>
      </c>
    </row>
    <row r="1457" spans="1:27" x14ac:dyDescent="0.25">
      <c r="A1457" t="s">
        <v>13</v>
      </c>
      <c r="B1457" t="s">
        <v>6197</v>
      </c>
      <c r="C1457" t="s">
        <v>6198</v>
      </c>
      <c r="D1457">
        <v>1980</v>
      </c>
      <c r="E1457" t="s">
        <v>2496</v>
      </c>
      <c r="F1457">
        <v>27</v>
      </c>
      <c r="G1457">
        <v>2</v>
      </c>
      <c r="H1457">
        <v>125</v>
      </c>
      <c r="I1457">
        <v>128</v>
      </c>
      <c r="J1457" t="s">
        <v>6199</v>
      </c>
      <c r="K1457" t="s">
        <v>6200</v>
      </c>
      <c r="L1457" t="s">
        <v>35</v>
      </c>
      <c r="M1457" t="s">
        <v>20</v>
      </c>
      <c r="N1457" t="s">
        <v>37246</v>
      </c>
      <c r="O1457" t="s">
        <v>37257</v>
      </c>
      <c r="P1457" t="b">
        <f t="shared" si="848"/>
        <v>0</v>
      </c>
      <c r="Q1457" t="b">
        <f t="shared" si="877"/>
        <v>0</v>
      </c>
      <c r="R1457" t="b">
        <f t="shared" si="849"/>
        <v>0</v>
      </c>
      <c r="S1457" t="b">
        <f t="shared" si="850"/>
        <v>0</v>
      </c>
      <c r="T1457" t="b">
        <f t="shared" si="851"/>
        <v>0</v>
      </c>
      <c r="U1457" t="b">
        <f t="shared" si="852"/>
        <v>0</v>
      </c>
      <c r="V1457" t="b">
        <f t="shared" si="878"/>
        <v>0</v>
      </c>
      <c r="W1457" t="b">
        <f t="shared" si="879"/>
        <v>0</v>
      </c>
      <c r="X1457" t="b">
        <f t="shared" si="880"/>
        <v>0</v>
      </c>
      <c r="Y1457" t="b">
        <f t="shared" si="881"/>
        <v>0</v>
      </c>
      <c r="Z1457" t="b">
        <f t="shared" si="882"/>
        <v>0</v>
      </c>
      <c r="AA1457" t="b">
        <f t="shared" si="883"/>
        <v>0</v>
      </c>
    </row>
    <row r="1458" spans="1:27" x14ac:dyDescent="0.25">
      <c r="A1458" t="s">
        <v>13</v>
      </c>
      <c r="B1458" t="s">
        <v>6201</v>
      </c>
      <c r="C1458" t="s">
        <v>6202</v>
      </c>
      <c r="D1458">
        <v>1980</v>
      </c>
      <c r="E1458" t="s">
        <v>2441</v>
      </c>
      <c r="F1458">
        <v>31</v>
      </c>
      <c r="G1458" t="s">
        <v>35</v>
      </c>
      <c r="H1458">
        <v>197</v>
      </c>
      <c r="I1458">
        <v>233</v>
      </c>
      <c r="J1458" t="s">
        <v>6203</v>
      </c>
      <c r="K1458" t="s">
        <v>6204</v>
      </c>
      <c r="L1458" t="s">
        <v>35</v>
      </c>
      <c r="M1458" t="s">
        <v>20</v>
      </c>
      <c r="N1458" t="s">
        <v>37246</v>
      </c>
      <c r="O1458" t="s">
        <v>37257</v>
      </c>
      <c r="P1458" t="b">
        <f t="shared" si="848"/>
        <v>0</v>
      </c>
      <c r="Q1458" t="b">
        <f t="shared" si="877"/>
        <v>0</v>
      </c>
      <c r="R1458" t="b">
        <f t="shared" si="849"/>
        <v>0</v>
      </c>
      <c r="S1458" t="b">
        <f t="shared" si="850"/>
        <v>0</v>
      </c>
      <c r="T1458" t="b">
        <f t="shared" si="851"/>
        <v>0</v>
      </c>
      <c r="U1458" t="b">
        <f t="shared" si="852"/>
        <v>0</v>
      </c>
      <c r="V1458" t="b">
        <f t="shared" si="878"/>
        <v>0</v>
      </c>
      <c r="W1458" t="b">
        <f t="shared" si="879"/>
        <v>0</v>
      </c>
      <c r="X1458" t="b">
        <f t="shared" si="880"/>
        <v>0</v>
      </c>
      <c r="Y1458" t="b">
        <f t="shared" si="881"/>
        <v>0</v>
      </c>
      <c r="Z1458" t="b">
        <f t="shared" si="882"/>
        <v>0</v>
      </c>
      <c r="AA1458" t="b">
        <f t="shared" si="883"/>
        <v>0</v>
      </c>
    </row>
    <row r="1459" spans="1:27" x14ac:dyDescent="0.25">
      <c r="A1459" t="s">
        <v>13</v>
      </c>
      <c r="B1459" t="s">
        <v>6205</v>
      </c>
      <c r="C1459" t="s">
        <v>6206</v>
      </c>
      <c r="D1459">
        <v>1980</v>
      </c>
      <c r="E1459" t="s">
        <v>274</v>
      </c>
      <c r="F1459">
        <v>42</v>
      </c>
      <c r="G1459">
        <v>1</v>
      </c>
      <c r="H1459">
        <v>39</v>
      </c>
      <c r="I1459">
        <v>46</v>
      </c>
      <c r="J1459" t="s">
        <v>6207</v>
      </c>
      <c r="K1459" t="s">
        <v>6208</v>
      </c>
      <c r="L1459" t="s">
        <v>19</v>
      </c>
      <c r="M1459" t="s">
        <v>20</v>
      </c>
      <c r="N1459" t="s">
        <v>37246</v>
      </c>
      <c r="O1459" t="s">
        <v>37251</v>
      </c>
      <c r="P1459" t="b">
        <f t="shared" si="848"/>
        <v>0</v>
      </c>
      <c r="Q1459" t="b">
        <f t="shared" si="877"/>
        <v>0</v>
      </c>
      <c r="R1459" t="b">
        <f t="shared" si="849"/>
        <v>0</v>
      </c>
      <c r="S1459" t="b">
        <f t="shared" si="850"/>
        <v>0</v>
      </c>
      <c r="T1459" t="b">
        <f t="shared" si="851"/>
        <v>0</v>
      </c>
      <c r="U1459" t="b">
        <f t="shared" si="852"/>
        <v>0</v>
      </c>
      <c r="V1459" t="b">
        <f t="shared" si="878"/>
        <v>0</v>
      </c>
      <c r="W1459" t="b">
        <f t="shared" si="879"/>
        <v>0</v>
      </c>
      <c r="X1459" t="b">
        <f t="shared" si="880"/>
        <v>0</v>
      </c>
      <c r="Y1459" t="b">
        <f t="shared" si="881"/>
        <v>0</v>
      </c>
      <c r="Z1459" t="b">
        <f t="shared" si="882"/>
        <v>0</v>
      </c>
      <c r="AA1459" t="b">
        <f t="shared" si="883"/>
        <v>0</v>
      </c>
    </row>
    <row r="1460" spans="1:27" x14ac:dyDescent="0.25">
      <c r="A1460" t="s">
        <v>13</v>
      </c>
      <c r="B1460" t="s">
        <v>6209</v>
      </c>
      <c r="C1460" t="s">
        <v>6210</v>
      </c>
      <c r="D1460">
        <v>1980</v>
      </c>
      <c r="E1460" t="s">
        <v>5864</v>
      </c>
      <c r="F1460">
        <v>17</v>
      </c>
      <c r="G1460">
        <v>1</v>
      </c>
      <c r="H1460">
        <v>1</v>
      </c>
      <c r="I1460">
        <v>7</v>
      </c>
      <c r="K1460" t="s">
        <v>6211</v>
      </c>
      <c r="L1460" t="s">
        <v>20</v>
      </c>
      <c r="M1460" t="s">
        <v>19</v>
      </c>
      <c r="N1460" t="s">
        <v>37246</v>
      </c>
      <c r="O1460" t="s">
        <v>37257</v>
      </c>
      <c r="P1460" t="b">
        <f t="shared" si="848"/>
        <v>0</v>
      </c>
      <c r="Q1460" t="b">
        <f t="shared" si="877"/>
        <v>0</v>
      </c>
      <c r="R1460" t="b">
        <f t="shared" si="849"/>
        <v>0</v>
      </c>
      <c r="S1460" t="b">
        <f t="shared" si="850"/>
        <v>0</v>
      </c>
      <c r="T1460" t="b">
        <f t="shared" si="851"/>
        <v>0</v>
      </c>
      <c r="U1460" t="b">
        <f t="shared" si="852"/>
        <v>0</v>
      </c>
      <c r="V1460" t="b">
        <f t="shared" si="878"/>
        <v>0</v>
      </c>
      <c r="W1460" t="b">
        <f t="shared" si="879"/>
        <v>0</v>
      </c>
      <c r="X1460" t="b">
        <f t="shared" si="880"/>
        <v>0</v>
      </c>
      <c r="Y1460" t="b">
        <f t="shared" si="881"/>
        <v>0</v>
      </c>
      <c r="Z1460" t="b">
        <f t="shared" si="882"/>
        <v>0</v>
      </c>
      <c r="AA1460" t="b">
        <f t="shared" si="883"/>
        <v>0</v>
      </c>
    </row>
    <row r="1461" spans="1:27" x14ac:dyDescent="0.25">
      <c r="A1461" t="s">
        <v>13</v>
      </c>
      <c r="B1461" t="s">
        <v>6212</v>
      </c>
      <c r="C1461" t="s">
        <v>6213</v>
      </c>
      <c r="D1461">
        <v>1980</v>
      </c>
      <c r="E1461" t="s">
        <v>2496</v>
      </c>
      <c r="F1461">
        <v>26</v>
      </c>
      <c r="G1461">
        <v>14</v>
      </c>
      <c r="H1461">
        <v>1139</v>
      </c>
      <c r="I1461">
        <v>1148</v>
      </c>
      <c r="J1461" t="s">
        <v>6214</v>
      </c>
      <c r="K1461" t="s">
        <v>6215</v>
      </c>
      <c r="L1461" t="s">
        <v>35</v>
      </c>
      <c r="M1461" t="s">
        <v>20</v>
      </c>
      <c r="N1461" t="s">
        <v>37246</v>
      </c>
      <c r="O1461" t="s">
        <v>37251</v>
      </c>
      <c r="P1461" t="b">
        <f t="shared" si="848"/>
        <v>0</v>
      </c>
      <c r="Q1461" t="b">
        <f t="shared" si="877"/>
        <v>0</v>
      </c>
      <c r="R1461" t="b">
        <f t="shared" si="849"/>
        <v>0</v>
      </c>
      <c r="S1461" t="b">
        <f t="shared" si="850"/>
        <v>0</v>
      </c>
      <c r="T1461" t="b">
        <f t="shared" si="851"/>
        <v>0</v>
      </c>
      <c r="U1461" t="b">
        <f t="shared" si="852"/>
        <v>0</v>
      </c>
      <c r="V1461" t="b">
        <f t="shared" si="878"/>
        <v>0</v>
      </c>
      <c r="W1461" t="b">
        <f t="shared" si="879"/>
        <v>0</v>
      </c>
      <c r="X1461" t="b">
        <f t="shared" si="880"/>
        <v>0</v>
      </c>
      <c r="Y1461" t="b">
        <f t="shared" si="881"/>
        <v>0</v>
      </c>
      <c r="Z1461" t="b">
        <f t="shared" si="882"/>
        <v>0</v>
      </c>
      <c r="AA1461" t="b">
        <f t="shared" si="883"/>
        <v>0</v>
      </c>
    </row>
    <row r="1462" spans="1:27" x14ac:dyDescent="0.25">
      <c r="A1462" t="s">
        <v>13</v>
      </c>
      <c r="B1462" t="s">
        <v>6216</v>
      </c>
      <c r="C1462" t="s">
        <v>6217</v>
      </c>
      <c r="D1462">
        <v>1980</v>
      </c>
      <c r="E1462" t="s">
        <v>217</v>
      </c>
      <c r="F1462">
        <v>24</v>
      </c>
      <c r="G1462">
        <v>3</v>
      </c>
      <c r="H1462">
        <v>243</v>
      </c>
      <c r="I1462">
        <v>252</v>
      </c>
      <c r="J1462" t="s">
        <v>6218</v>
      </c>
      <c r="K1462" t="s">
        <v>6219</v>
      </c>
      <c r="L1462" t="s">
        <v>19</v>
      </c>
      <c r="M1462" t="s">
        <v>20</v>
      </c>
      <c r="N1462" t="s">
        <v>37246</v>
      </c>
      <c r="O1462" t="s">
        <v>37251</v>
      </c>
      <c r="P1462" t="b">
        <f t="shared" si="848"/>
        <v>0</v>
      </c>
      <c r="Q1462" t="b">
        <f t="shared" si="877"/>
        <v>0</v>
      </c>
      <c r="R1462" t="b">
        <f t="shared" si="849"/>
        <v>0</v>
      </c>
      <c r="S1462" t="b">
        <f t="shared" si="850"/>
        <v>0</v>
      </c>
      <c r="T1462" t="b">
        <f t="shared" si="851"/>
        <v>0</v>
      </c>
      <c r="U1462" t="b">
        <f t="shared" si="852"/>
        <v>0</v>
      </c>
      <c r="V1462" t="b">
        <f t="shared" si="878"/>
        <v>0</v>
      </c>
      <c r="W1462" t="b">
        <f t="shared" si="879"/>
        <v>0</v>
      </c>
      <c r="X1462" t="b">
        <f t="shared" si="880"/>
        <v>0</v>
      </c>
      <c r="Y1462" t="b">
        <f t="shared" si="881"/>
        <v>0</v>
      </c>
      <c r="Z1462" t="b">
        <f t="shared" si="882"/>
        <v>0</v>
      </c>
      <c r="AA1462" t="b">
        <f t="shared" si="883"/>
        <v>0</v>
      </c>
    </row>
    <row r="1463" spans="1:27" hidden="1" x14ac:dyDescent="0.25">
      <c r="A1463" t="s">
        <v>13</v>
      </c>
      <c r="B1463" t="s">
        <v>6220</v>
      </c>
      <c r="C1463" t="s">
        <v>6221</v>
      </c>
      <c r="D1463">
        <v>1980</v>
      </c>
      <c r="E1463" t="s">
        <v>415</v>
      </c>
      <c r="F1463">
        <v>75</v>
      </c>
      <c r="G1463">
        <v>2</v>
      </c>
      <c r="H1463">
        <v>189</v>
      </c>
      <c r="I1463">
        <v>191</v>
      </c>
      <c r="J1463" t="s">
        <v>6222</v>
      </c>
      <c r="K1463" t="s">
        <v>6223</v>
      </c>
      <c r="L1463" t="s">
        <v>35</v>
      </c>
      <c r="M1463" t="s">
        <v>20</v>
      </c>
      <c r="N1463" t="s">
        <v>37248</v>
      </c>
      <c r="O1463" t="s">
        <v>37257</v>
      </c>
      <c r="P1463" t="b">
        <f t="shared" si="848"/>
        <v>0</v>
      </c>
      <c r="Q1463" t="b">
        <f t="shared" si="877"/>
        <v>0</v>
      </c>
      <c r="R1463" t="b">
        <f t="shared" si="849"/>
        <v>1</v>
      </c>
      <c r="S1463" t="b">
        <f t="shared" si="850"/>
        <v>0</v>
      </c>
      <c r="T1463" t="b">
        <f t="shared" si="851"/>
        <v>0</v>
      </c>
      <c r="U1463" t="b">
        <f t="shared" si="852"/>
        <v>0</v>
      </c>
    </row>
    <row r="1464" spans="1:27" x14ac:dyDescent="0.25">
      <c r="A1464" t="s">
        <v>13</v>
      </c>
      <c r="B1464" t="s">
        <v>6224</v>
      </c>
      <c r="C1464" t="s">
        <v>6225</v>
      </c>
      <c r="D1464">
        <v>1980</v>
      </c>
      <c r="E1464" t="s">
        <v>227</v>
      </c>
      <c r="F1464">
        <v>88</v>
      </c>
      <c r="H1464">
        <v>195</v>
      </c>
      <c r="I1464">
        <v>204</v>
      </c>
      <c r="K1464" t="s">
        <v>6226</v>
      </c>
      <c r="L1464" t="s">
        <v>20</v>
      </c>
      <c r="M1464" t="s">
        <v>35</v>
      </c>
      <c r="N1464" t="s">
        <v>37246</v>
      </c>
      <c r="O1464" t="s">
        <v>37251</v>
      </c>
      <c r="P1464" t="b">
        <f t="shared" si="848"/>
        <v>0</v>
      </c>
      <c r="Q1464" t="b">
        <f t="shared" si="877"/>
        <v>0</v>
      </c>
      <c r="R1464" t="b">
        <f t="shared" si="849"/>
        <v>0</v>
      </c>
      <c r="S1464" t="b">
        <f t="shared" si="850"/>
        <v>0</v>
      </c>
      <c r="T1464" t="b">
        <f t="shared" si="851"/>
        <v>0</v>
      </c>
      <c r="U1464" t="b">
        <f t="shared" si="852"/>
        <v>0</v>
      </c>
      <c r="V1464" t="b">
        <f t="shared" ref="V1464:V1483" si="884">ISNUMBER(SEARCH(" hen",$C1464))</f>
        <v>0</v>
      </c>
      <c r="W1464" t="b">
        <f t="shared" ref="W1464:W1483" si="885">ISNUMBER(SEARCH("penguin",$C1464))</f>
        <v>0</v>
      </c>
      <c r="X1464" t="b">
        <f t="shared" ref="X1464:X1483" si="886">ISNUMBER(SEARCH("Whale",$C1464))</f>
        <v>0</v>
      </c>
      <c r="Y1464" t="b">
        <f t="shared" ref="Y1464:Y1483" si="887">ISNUMBER(SEARCH("Seal",$C1464))</f>
        <v>0</v>
      </c>
      <c r="Z1464" t="b">
        <f t="shared" ref="Z1464:Z1483" si="888">ISNUMBER(SEARCH("Newt",$C1464))</f>
        <v>0</v>
      </c>
      <c r="AA1464" t="b">
        <f t="shared" ref="AA1464:AA1483" si="889">ISNUMBER(SEARCH("Sea Turtle",$C1464))</f>
        <v>0</v>
      </c>
    </row>
    <row r="1465" spans="1:27" x14ac:dyDescent="0.25">
      <c r="A1465" t="s">
        <v>13</v>
      </c>
      <c r="B1465" t="s">
        <v>6227</v>
      </c>
      <c r="C1465" t="s">
        <v>6228</v>
      </c>
      <c r="D1465">
        <v>1980</v>
      </c>
      <c r="E1465" t="s">
        <v>6229</v>
      </c>
      <c r="F1465">
        <v>19</v>
      </c>
      <c r="G1465">
        <v>4</v>
      </c>
      <c r="H1465">
        <v>259</v>
      </c>
      <c r="I1465">
        <v>265</v>
      </c>
      <c r="J1465" t="s">
        <v>6230</v>
      </c>
      <c r="K1465" t="s">
        <v>6231</v>
      </c>
      <c r="L1465" t="s">
        <v>19</v>
      </c>
      <c r="M1465" t="s">
        <v>20</v>
      </c>
      <c r="N1465" t="s">
        <v>37246</v>
      </c>
      <c r="O1465" t="s">
        <v>37251</v>
      </c>
      <c r="P1465" t="b">
        <f t="shared" si="848"/>
        <v>0</v>
      </c>
      <c r="Q1465" t="b">
        <f t="shared" si="877"/>
        <v>0</v>
      </c>
      <c r="R1465" t="b">
        <f t="shared" si="849"/>
        <v>0</v>
      </c>
      <c r="S1465" t="b">
        <f t="shared" si="850"/>
        <v>0</v>
      </c>
      <c r="T1465" t="b">
        <f t="shared" si="851"/>
        <v>0</v>
      </c>
      <c r="U1465" t="b">
        <f t="shared" si="852"/>
        <v>0</v>
      </c>
      <c r="V1465" t="b">
        <f t="shared" si="884"/>
        <v>0</v>
      </c>
      <c r="W1465" t="b">
        <f t="shared" si="885"/>
        <v>0</v>
      </c>
      <c r="X1465" t="b">
        <f t="shared" si="886"/>
        <v>0</v>
      </c>
      <c r="Y1465" t="b">
        <f t="shared" si="887"/>
        <v>0</v>
      </c>
      <c r="Z1465" t="b">
        <f t="shared" si="888"/>
        <v>0</v>
      </c>
      <c r="AA1465" t="b">
        <f t="shared" si="889"/>
        <v>0</v>
      </c>
    </row>
    <row r="1466" spans="1:27" x14ac:dyDescent="0.25">
      <c r="A1466" t="s">
        <v>13</v>
      </c>
      <c r="B1466" t="s">
        <v>6232</v>
      </c>
      <c r="C1466" t="s">
        <v>6233</v>
      </c>
      <c r="D1466">
        <v>1980</v>
      </c>
      <c r="E1466" t="s">
        <v>6234</v>
      </c>
      <c r="F1466">
        <v>20</v>
      </c>
      <c r="G1466">
        <v>2</v>
      </c>
      <c r="H1466">
        <v>381</v>
      </c>
      <c r="I1466">
        <v>418</v>
      </c>
      <c r="K1466" t="s">
        <v>6235</v>
      </c>
      <c r="L1466" t="s">
        <v>35</v>
      </c>
      <c r="M1466" t="s">
        <v>20</v>
      </c>
      <c r="N1466" t="s">
        <v>37246</v>
      </c>
      <c r="O1466" t="s">
        <v>37251</v>
      </c>
      <c r="P1466" t="b">
        <f t="shared" si="848"/>
        <v>0</v>
      </c>
      <c r="Q1466" t="b">
        <f t="shared" si="877"/>
        <v>0</v>
      </c>
      <c r="R1466" t="b">
        <f t="shared" si="849"/>
        <v>0</v>
      </c>
      <c r="S1466" t="b">
        <f t="shared" si="850"/>
        <v>0</v>
      </c>
      <c r="T1466" t="b">
        <f t="shared" si="851"/>
        <v>0</v>
      </c>
      <c r="U1466" t="b">
        <f t="shared" si="852"/>
        <v>0</v>
      </c>
      <c r="V1466" t="b">
        <f t="shared" si="884"/>
        <v>0</v>
      </c>
      <c r="W1466" t="b">
        <f t="shared" si="885"/>
        <v>0</v>
      </c>
      <c r="X1466" t="b">
        <f t="shared" si="886"/>
        <v>0</v>
      </c>
      <c r="Y1466" t="b">
        <f t="shared" si="887"/>
        <v>0</v>
      </c>
      <c r="Z1466" t="b">
        <f t="shared" si="888"/>
        <v>0</v>
      </c>
      <c r="AA1466" t="b">
        <f t="shared" si="889"/>
        <v>0</v>
      </c>
    </row>
    <row r="1467" spans="1:27" x14ac:dyDescent="0.25">
      <c r="A1467" t="s">
        <v>13</v>
      </c>
      <c r="B1467" t="s">
        <v>6236</v>
      </c>
      <c r="C1467" t="s">
        <v>6237</v>
      </c>
      <c r="D1467">
        <v>1980</v>
      </c>
      <c r="E1467" t="s">
        <v>1385</v>
      </c>
      <c r="F1467">
        <v>61</v>
      </c>
      <c r="G1467">
        <v>1</v>
      </c>
      <c r="H1467">
        <v>53</v>
      </c>
      <c r="I1467">
        <v>67</v>
      </c>
      <c r="J1467" t="s">
        <v>6238</v>
      </c>
      <c r="K1467" t="s">
        <v>6239</v>
      </c>
      <c r="L1467" t="s">
        <v>20</v>
      </c>
      <c r="M1467" t="s">
        <v>35</v>
      </c>
      <c r="N1467" t="s">
        <v>37246</v>
      </c>
      <c r="O1467" t="s">
        <v>37251</v>
      </c>
      <c r="P1467" t="b">
        <f t="shared" si="848"/>
        <v>0</v>
      </c>
      <c r="Q1467" t="b">
        <f t="shared" si="877"/>
        <v>0</v>
      </c>
      <c r="R1467" t="b">
        <f t="shared" si="849"/>
        <v>0</v>
      </c>
      <c r="S1467" t="b">
        <f t="shared" si="850"/>
        <v>0</v>
      </c>
      <c r="T1467" t="b">
        <f t="shared" si="851"/>
        <v>0</v>
      </c>
      <c r="U1467" t="b">
        <f t="shared" si="852"/>
        <v>0</v>
      </c>
      <c r="V1467" t="b">
        <f t="shared" si="884"/>
        <v>0</v>
      </c>
      <c r="W1467" t="b">
        <f t="shared" si="885"/>
        <v>0</v>
      </c>
      <c r="X1467" t="b">
        <f t="shared" si="886"/>
        <v>0</v>
      </c>
      <c r="Y1467" t="b">
        <f t="shared" si="887"/>
        <v>0</v>
      </c>
      <c r="Z1467" t="b">
        <f t="shared" si="888"/>
        <v>0</v>
      </c>
      <c r="AA1467" t="b">
        <f t="shared" si="889"/>
        <v>0</v>
      </c>
    </row>
    <row r="1468" spans="1:27" x14ac:dyDescent="0.25">
      <c r="A1468" t="s">
        <v>13</v>
      </c>
      <c r="B1468" t="s">
        <v>6240</v>
      </c>
      <c r="C1468" t="s">
        <v>6241</v>
      </c>
      <c r="D1468">
        <v>1980</v>
      </c>
      <c r="E1468" t="s">
        <v>5864</v>
      </c>
      <c r="F1468">
        <v>18</v>
      </c>
      <c r="G1468">
        <v>3</v>
      </c>
      <c r="H1468">
        <v>476</v>
      </c>
      <c r="I1468">
        <v>482</v>
      </c>
      <c r="K1468" t="s">
        <v>6242</v>
      </c>
      <c r="L1468" t="s">
        <v>20</v>
      </c>
      <c r="M1468" t="s">
        <v>35</v>
      </c>
      <c r="N1468" t="s">
        <v>37246</v>
      </c>
      <c r="O1468" t="s">
        <v>37251</v>
      </c>
      <c r="P1468" t="b">
        <f t="shared" si="848"/>
        <v>0</v>
      </c>
      <c r="Q1468" t="b">
        <f t="shared" si="877"/>
        <v>0</v>
      </c>
      <c r="R1468" t="b">
        <f t="shared" si="849"/>
        <v>0</v>
      </c>
      <c r="S1468" t="b">
        <f t="shared" si="850"/>
        <v>0</v>
      </c>
      <c r="T1468" t="b">
        <f t="shared" si="851"/>
        <v>0</v>
      </c>
      <c r="U1468" t="b">
        <f t="shared" si="852"/>
        <v>0</v>
      </c>
      <c r="V1468" t="b">
        <f t="shared" si="884"/>
        <v>0</v>
      </c>
      <c r="W1468" t="b">
        <f t="shared" si="885"/>
        <v>0</v>
      </c>
      <c r="X1468" t="b">
        <f t="shared" si="886"/>
        <v>0</v>
      </c>
      <c r="Y1468" t="b">
        <f t="shared" si="887"/>
        <v>0</v>
      </c>
      <c r="Z1468" t="b">
        <f t="shared" si="888"/>
        <v>0</v>
      </c>
      <c r="AA1468" t="b">
        <f t="shared" si="889"/>
        <v>0</v>
      </c>
    </row>
    <row r="1469" spans="1:27" x14ac:dyDescent="0.25">
      <c r="A1469" t="s">
        <v>13</v>
      </c>
      <c r="B1469" t="s">
        <v>6243</v>
      </c>
      <c r="C1469" t="s">
        <v>6244</v>
      </c>
      <c r="D1469">
        <v>1980</v>
      </c>
      <c r="E1469" t="s">
        <v>2058</v>
      </c>
      <c r="F1469">
        <v>20</v>
      </c>
      <c r="G1469">
        <v>2</v>
      </c>
      <c r="H1469">
        <v>449</v>
      </c>
      <c r="I1469">
        <v>459</v>
      </c>
      <c r="J1469" t="s">
        <v>6245</v>
      </c>
      <c r="K1469" t="s">
        <v>6246</v>
      </c>
      <c r="L1469" t="s">
        <v>19</v>
      </c>
      <c r="M1469" t="s">
        <v>20</v>
      </c>
      <c r="N1469" t="s">
        <v>37246</v>
      </c>
      <c r="O1469" t="s">
        <v>37251</v>
      </c>
      <c r="P1469" t="b">
        <f t="shared" si="848"/>
        <v>0</v>
      </c>
      <c r="Q1469" t="b">
        <f t="shared" si="877"/>
        <v>0</v>
      </c>
      <c r="R1469" t="b">
        <f t="shared" si="849"/>
        <v>0</v>
      </c>
      <c r="S1469" t="b">
        <f t="shared" si="850"/>
        <v>0</v>
      </c>
      <c r="T1469" t="b">
        <f t="shared" si="851"/>
        <v>0</v>
      </c>
      <c r="U1469" t="b">
        <f t="shared" si="852"/>
        <v>0</v>
      </c>
      <c r="V1469" t="b">
        <f t="shared" si="884"/>
        <v>0</v>
      </c>
      <c r="W1469" t="b">
        <f t="shared" si="885"/>
        <v>0</v>
      </c>
      <c r="X1469" t="b">
        <f t="shared" si="886"/>
        <v>0</v>
      </c>
      <c r="Y1469" t="b">
        <f t="shared" si="887"/>
        <v>0</v>
      </c>
      <c r="Z1469" t="b">
        <f t="shared" si="888"/>
        <v>0</v>
      </c>
      <c r="AA1469" t="b">
        <f t="shared" si="889"/>
        <v>0</v>
      </c>
    </row>
    <row r="1470" spans="1:27" x14ac:dyDescent="0.25">
      <c r="A1470" t="s">
        <v>13</v>
      </c>
      <c r="B1470" t="s">
        <v>6247</v>
      </c>
      <c r="C1470" t="s">
        <v>6248</v>
      </c>
      <c r="D1470">
        <v>1981</v>
      </c>
      <c r="E1470" t="s">
        <v>6142</v>
      </c>
      <c r="F1470">
        <v>142</v>
      </c>
      <c r="G1470">
        <v>2</v>
      </c>
      <c r="H1470">
        <v>219</v>
      </c>
      <c r="I1470">
        <v>226</v>
      </c>
      <c r="J1470" t="s">
        <v>6249</v>
      </c>
      <c r="K1470" t="s">
        <v>6250</v>
      </c>
      <c r="L1470" t="s">
        <v>35</v>
      </c>
      <c r="M1470" t="s">
        <v>20</v>
      </c>
      <c r="N1470" t="s">
        <v>37246</v>
      </c>
      <c r="O1470" t="s">
        <v>37251</v>
      </c>
      <c r="P1470" t="b">
        <f t="shared" si="848"/>
        <v>0</v>
      </c>
      <c r="Q1470" t="b">
        <f t="shared" si="877"/>
        <v>0</v>
      </c>
      <c r="R1470" t="b">
        <f t="shared" si="849"/>
        <v>0</v>
      </c>
      <c r="S1470" t="b">
        <f t="shared" si="850"/>
        <v>0</v>
      </c>
      <c r="T1470" t="b">
        <f t="shared" si="851"/>
        <v>0</v>
      </c>
      <c r="U1470" t="b">
        <f t="shared" si="852"/>
        <v>0</v>
      </c>
      <c r="V1470" t="b">
        <f t="shared" si="884"/>
        <v>0</v>
      </c>
      <c r="W1470" t="b">
        <f t="shared" si="885"/>
        <v>0</v>
      </c>
      <c r="X1470" t="b">
        <f t="shared" si="886"/>
        <v>0</v>
      </c>
      <c r="Y1470" t="b">
        <f t="shared" si="887"/>
        <v>0</v>
      </c>
      <c r="Z1470" t="b">
        <f t="shared" si="888"/>
        <v>0</v>
      </c>
      <c r="AA1470" t="b">
        <f t="shared" si="889"/>
        <v>0</v>
      </c>
    </row>
    <row r="1471" spans="1:27" x14ac:dyDescent="0.25">
      <c r="A1471" t="s">
        <v>13</v>
      </c>
      <c r="B1471" t="s">
        <v>6251</v>
      </c>
      <c r="C1471" t="s">
        <v>6252</v>
      </c>
      <c r="D1471">
        <v>1981</v>
      </c>
      <c r="E1471" t="s">
        <v>123</v>
      </c>
      <c r="F1471">
        <v>29</v>
      </c>
      <c r="G1471">
        <v>2</v>
      </c>
      <c r="H1471">
        <v>502</v>
      </c>
      <c r="I1471">
        <v>509</v>
      </c>
      <c r="J1471" t="s">
        <v>6253</v>
      </c>
      <c r="K1471" t="s">
        <v>6254</v>
      </c>
      <c r="L1471" t="s">
        <v>19</v>
      </c>
      <c r="M1471" t="s">
        <v>20</v>
      </c>
      <c r="N1471" t="s">
        <v>37249</v>
      </c>
      <c r="P1471" t="b">
        <f t="shared" si="848"/>
        <v>0</v>
      </c>
      <c r="Q1471" t="b">
        <f t="shared" si="877"/>
        <v>0</v>
      </c>
      <c r="R1471" t="b">
        <f t="shared" si="849"/>
        <v>0</v>
      </c>
      <c r="S1471" t="b">
        <f t="shared" si="850"/>
        <v>0</v>
      </c>
      <c r="T1471" t="b">
        <f t="shared" si="851"/>
        <v>0</v>
      </c>
      <c r="U1471" t="b">
        <f t="shared" si="852"/>
        <v>0</v>
      </c>
      <c r="V1471" t="b">
        <f t="shared" si="884"/>
        <v>0</v>
      </c>
      <c r="W1471" t="b">
        <f t="shared" si="885"/>
        <v>0</v>
      </c>
      <c r="X1471" t="b">
        <f t="shared" si="886"/>
        <v>0</v>
      </c>
      <c r="Y1471" t="b">
        <f t="shared" si="887"/>
        <v>0</v>
      </c>
      <c r="Z1471" t="b">
        <f t="shared" si="888"/>
        <v>0</v>
      </c>
      <c r="AA1471" t="b">
        <f t="shared" si="889"/>
        <v>0</v>
      </c>
    </row>
    <row r="1472" spans="1:27" x14ac:dyDescent="0.25">
      <c r="A1472" t="s">
        <v>13</v>
      </c>
      <c r="B1472" t="s">
        <v>6255</v>
      </c>
      <c r="C1472" t="s">
        <v>6256</v>
      </c>
      <c r="D1472">
        <v>1981</v>
      </c>
      <c r="E1472" t="s">
        <v>5061</v>
      </c>
      <c r="F1472">
        <v>26</v>
      </c>
      <c r="G1472">
        <v>2</v>
      </c>
      <c r="H1472">
        <v>486</v>
      </c>
      <c r="I1472">
        <v>489</v>
      </c>
      <c r="J1472" t="s">
        <v>6257</v>
      </c>
      <c r="K1472" t="s">
        <v>6258</v>
      </c>
      <c r="L1472" t="s">
        <v>20</v>
      </c>
      <c r="M1472" t="s">
        <v>19</v>
      </c>
      <c r="N1472" t="s">
        <v>37246</v>
      </c>
      <c r="O1472" t="s">
        <v>37253</v>
      </c>
      <c r="P1472" t="b">
        <f t="shared" si="848"/>
        <v>0</v>
      </c>
      <c r="Q1472" t="b">
        <f t="shared" si="877"/>
        <v>0</v>
      </c>
      <c r="R1472" t="b">
        <f t="shared" si="849"/>
        <v>0</v>
      </c>
      <c r="S1472" t="b">
        <f t="shared" si="850"/>
        <v>0</v>
      </c>
      <c r="T1472" t="b">
        <f t="shared" si="851"/>
        <v>0</v>
      </c>
      <c r="U1472" t="b">
        <f t="shared" si="852"/>
        <v>0</v>
      </c>
      <c r="V1472" t="b">
        <f t="shared" si="884"/>
        <v>0</v>
      </c>
      <c r="W1472" t="b">
        <f t="shared" si="885"/>
        <v>0</v>
      </c>
      <c r="X1472" t="b">
        <f t="shared" si="886"/>
        <v>0</v>
      </c>
      <c r="Y1472" t="b">
        <f t="shared" si="887"/>
        <v>0</v>
      </c>
      <c r="Z1472" t="b">
        <f t="shared" si="888"/>
        <v>0</v>
      </c>
      <c r="AA1472" t="b">
        <f t="shared" si="889"/>
        <v>0</v>
      </c>
    </row>
    <row r="1473" spans="1:27" x14ac:dyDescent="0.25">
      <c r="A1473" t="s">
        <v>13</v>
      </c>
      <c r="B1473" t="s">
        <v>6259</v>
      </c>
      <c r="C1473" t="s">
        <v>6260</v>
      </c>
      <c r="D1473">
        <v>1981</v>
      </c>
      <c r="E1473" t="s">
        <v>100</v>
      </c>
      <c r="F1473">
        <v>194</v>
      </c>
      <c r="G1473">
        <v>3</v>
      </c>
      <c r="H1473">
        <v>341</v>
      </c>
      <c r="I1473">
        <v>361</v>
      </c>
      <c r="J1473" t="s">
        <v>6261</v>
      </c>
      <c r="K1473" t="s">
        <v>6262</v>
      </c>
      <c r="L1473" t="s">
        <v>20</v>
      </c>
      <c r="M1473" t="s">
        <v>19</v>
      </c>
      <c r="N1473" t="s">
        <v>37246</v>
      </c>
      <c r="O1473" t="s">
        <v>37251</v>
      </c>
      <c r="P1473" t="b">
        <f t="shared" si="848"/>
        <v>0</v>
      </c>
      <c r="Q1473" t="b">
        <f t="shared" si="877"/>
        <v>0</v>
      </c>
      <c r="R1473" t="b">
        <f t="shared" si="849"/>
        <v>0</v>
      </c>
      <c r="S1473" t="b">
        <f t="shared" si="850"/>
        <v>0</v>
      </c>
      <c r="T1473" t="b">
        <f t="shared" si="851"/>
        <v>0</v>
      </c>
      <c r="U1473" t="b">
        <f t="shared" si="852"/>
        <v>0</v>
      </c>
      <c r="V1473" t="b">
        <f t="shared" si="884"/>
        <v>0</v>
      </c>
      <c r="W1473" t="b">
        <f t="shared" si="885"/>
        <v>0</v>
      </c>
      <c r="X1473" t="b">
        <f t="shared" si="886"/>
        <v>0</v>
      </c>
      <c r="Y1473" t="b">
        <f t="shared" si="887"/>
        <v>0</v>
      </c>
      <c r="Z1473" t="b">
        <f t="shared" si="888"/>
        <v>0</v>
      </c>
      <c r="AA1473" t="b">
        <f t="shared" si="889"/>
        <v>0</v>
      </c>
    </row>
    <row r="1474" spans="1:27" x14ac:dyDescent="0.25">
      <c r="A1474" t="s">
        <v>13</v>
      </c>
      <c r="B1474" t="s">
        <v>6263</v>
      </c>
      <c r="C1474" t="s">
        <v>6264</v>
      </c>
      <c r="D1474">
        <v>1981</v>
      </c>
      <c r="E1474" t="s">
        <v>6128</v>
      </c>
      <c r="F1474">
        <v>59</v>
      </c>
      <c r="G1474">
        <v>9</v>
      </c>
      <c r="H1474">
        <v>1017</v>
      </c>
      <c r="I1474">
        <v>1021</v>
      </c>
      <c r="J1474" t="s">
        <v>6265</v>
      </c>
      <c r="K1474" t="s">
        <v>6266</v>
      </c>
      <c r="L1474" t="s">
        <v>19</v>
      </c>
      <c r="M1474" t="s">
        <v>20</v>
      </c>
      <c r="N1474" t="s">
        <v>37246</v>
      </c>
      <c r="O1474" t="s">
        <v>37253</v>
      </c>
      <c r="P1474" t="b">
        <f t="shared" si="848"/>
        <v>0</v>
      </c>
      <c r="Q1474" t="b">
        <f t="shared" si="877"/>
        <v>0</v>
      </c>
      <c r="R1474" t="b">
        <f t="shared" si="849"/>
        <v>0</v>
      </c>
      <c r="S1474" t="b">
        <f t="shared" si="850"/>
        <v>0</v>
      </c>
      <c r="T1474" t="b">
        <f t="shared" si="851"/>
        <v>0</v>
      </c>
      <c r="U1474" t="b">
        <f t="shared" si="852"/>
        <v>0</v>
      </c>
      <c r="V1474" t="b">
        <f t="shared" si="884"/>
        <v>0</v>
      </c>
      <c r="W1474" t="b">
        <f t="shared" si="885"/>
        <v>0</v>
      </c>
      <c r="X1474" t="b">
        <f t="shared" si="886"/>
        <v>0</v>
      </c>
      <c r="Y1474" t="b">
        <f t="shared" si="887"/>
        <v>0</v>
      </c>
      <c r="Z1474" t="b">
        <f t="shared" si="888"/>
        <v>0</v>
      </c>
      <c r="AA1474" t="b">
        <f t="shared" si="889"/>
        <v>0</v>
      </c>
    </row>
    <row r="1475" spans="1:27" x14ac:dyDescent="0.25">
      <c r="A1475" t="s">
        <v>13</v>
      </c>
      <c r="B1475" t="s">
        <v>6267</v>
      </c>
      <c r="C1475" t="s">
        <v>6268</v>
      </c>
      <c r="D1475">
        <v>1981</v>
      </c>
      <c r="E1475" t="s">
        <v>43</v>
      </c>
      <c r="F1475">
        <v>6</v>
      </c>
      <c r="G1475">
        <v>2</v>
      </c>
      <c r="H1475">
        <v>73</v>
      </c>
      <c r="I1475">
        <v>78</v>
      </c>
      <c r="J1475" t="s">
        <v>6269</v>
      </c>
      <c r="K1475" t="s">
        <v>6270</v>
      </c>
      <c r="L1475" t="s">
        <v>20</v>
      </c>
      <c r="M1475" t="s">
        <v>35</v>
      </c>
      <c r="N1475" t="s">
        <v>37246</v>
      </c>
      <c r="O1475" t="s">
        <v>37256</v>
      </c>
      <c r="P1475" t="b">
        <f t="shared" ref="P1475:P1538" si="890">ISNUMBER(SEARCH("broiler",C1475))</f>
        <v>0</v>
      </c>
      <c r="Q1475" t="b">
        <f t="shared" si="877"/>
        <v>0</v>
      </c>
      <c r="R1475" t="b">
        <f t="shared" ref="R1475:R1538" si="891">ISNUMBER(SEARCH("aquatic",$C1475))</f>
        <v>0</v>
      </c>
      <c r="S1475" t="b">
        <f t="shared" ref="S1475:S1538" si="892">ISNUMBER(SEARCH("fish",$C1475))</f>
        <v>0</v>
      </c>
      <c r="T1475" t="b">
        <f t="shared" ref="T1475:T1538" si="893">ISNUMBER(SEARCH(" chicken",$C1475))</f>
        <v>0</v>
      </c>
      <c r="U1475" t="b">
        <f t="shared" ref="U1475:U1538" si="894">ISNUMBER(SEARCH("tadpole",$C1475))</f>
        <v>0</v>
      </c>
      <c r="V1475" t="b">
        <f t="shared" si="884"/>
        <v>0</v>
      </c>
      <c r="W1475" t="b">
        <f t="shared" si="885"/>
        <v>0</v>
      </c>
      <c r="X1475" t="b">
        <f t="shared" si="886"/>
        <v>0</v>
      </c>
      <c r="Y1475" t="b">
        <f t="shared" si="887"/>
        <v>0</v>
      </c>
      <c r="Z1475" t="b">
        <f t="shared" si="888"/>
        <v>0</v>
      </c>
      <c r="AA1475" t="b">
        <f t="shared" si="889"/>
        <v>0</v>
      </c>
    </row>
    <row r="1476" spans="1:27" x14ac:dyDescent="0.25">
      <c r="A1476" t="s">
        <v>13</v>
      </c>
      <c r="B1476" t="s">
        <v>6271</v>
      </c>
      <c r="C1476" t="s">
        <v>6272</v>
      </c>
      <c r="D1476">
        <v>1981</v>
      </c>
      <c r="E1476" t="s">
        <v>6273</v>
      </c>
      <c r="F1476">
        <v>16</v>
      </c>
      <c r="G1476">
        <v>4</v>
      </c>
      <c r="H1476">
        <v>335</v>
      </c>
      <c r="I1476">
        <v>344</v>
      </c>
      <c r="J1476" t="s">
        <v>6274</v>
      </c>
      <c r="K1476" t="s">
        <v>6275</v>
      </c>
      <c r="L1476" t="s">
        <v>20</v>
      </c>
      <c r="M1476" t="s">
        <v>19</v>
      </c>
      <c r="N1476" t="s">
        <v>37246</v>
      </c>
      <c r="O1476" t="s">
        <v>37251</v>
      </c>
      <c r="P1476" t="b">
        <f t="shared" si="890"/>
        <v>0</v>
      </c>
      <c r="Q1476" t="b">
        <f t="shared" si="877"/>
        <v>0</v>
      </c>
      <c r="R1476" t="b">
        <f t="shared" si="891"/>
        <v>0</v>
      </c>
      <c r="S1476" t="b">
        <f t="shared" si="892"/>
        <v>0</v>
      </c>
      <c r="T1476" t="b">
        <f t="shared" si="893"/>
        <v>0</v>
      </c>
      <c r="U1476" t="b">
        <f t="shared" si="894"/>
        <v>0</v>
      </c>
      <c r="V1476" t="b">
        <f t="shared" si="884"/>
        <v>0</v>
      </c>
      <c r="W1476" t="b">
        <f t="shared" si="885"/>
        <v>0</v>
      </c>
      <c r="X1476" t="b">
        <f t="shared" si="886"/>
        <v>0</v>
      </c>
      <c r="Y1476" t="b">
        <f t="shared" si="887"/>
        <v>0</v>
      </c>
      <c r="Z1476" t="b">
        <f t="shared" si="888"/>
        <v>0</v>
      </c>
      <c r="AA1476" t="b">
        <f t="shared" si="889"/>
        <v>0</v>
      </c>
    </row>
    <row r="1477" spans="1:27" x14ac:dyDescent="0.25">
      <c r="A1477" t="s">
        <v>13</v>
      </c>
      <c r="B1477" t="s">
        <v>6276</v>
      </c>
      <c r="C1477" t="s">
        <v>6277</v>
      </c>
      <c r="D1477">
        <v>1981</v>
      </c>
      <c r="E1477" t="s">
        <v>5891</v>
      </c>
      <c r="F1477">
        <v>36</v>
      </c>
      <c r="G1477">
        <v>2</v>
      </c>
      <c r="H1477">
        <v>229</v>
      </c>
      <c r="I1477">
        <v>248</v>
      </c>
      <c r="J1477" t="s">
        <v>6278</v>
      </c>
      <c r="K1477" t="s">
        <v>6279</v>
      </c>
      <c r="L1477" t="s">
        <v>20</v>
      </c>
      <c r="M1477" t="s">
        <v>19</v>
      </c>
      <c r="N1477" t="s">
        <v>37246</v>
      </c>
      <c r="O1477" t="s">
        <v>37251</v>
      </c>
      <c r="P1477" t="b">
        <f t="shared" si="890"/>
        <v>0</v>
      </c>
      <c r="Q1477" t="b">
        <f t="shared" si="877"/>
        <v>0</v>
      </c>
      <c r="R1477" t="b">
        <f t="shared" si="891"/>
        <v>0</v>
      </c>
      <c r="S1477" t="b">
        <f t="shared" si="892"/>
        <v>0</v>
      </c>
      <c r="T1477" t="b">
        <f t="shared" si="893"/>
        <v>0</v>
      </c>
      <c r="U1477" t="b">
        <f t="shared" si="894"/>
        <v>0</v>
      </c>
      <c r="V1477" t="b">
        <f t="shared" si="884"/>
        <v>0</v>
      </c>
      <c r="W1477" t="b">
        <f t="shared" si="885"/>
        <v>0</v>
      </c>
      <c r="X1477" t="b">
        <f t="shared" si="886"/>
        <v>0</v>
      </c>
      <c r="Y1477" t="b">
        <f t="shared" si="887"/>
        <v>0</v>
      </c>
      <c r="Z1477" t="b">
        <f t="shared" si="888"/>
        <v>0</v>
      </c>
      <c r="AA1477" t="b">
        <f t="shared" si="889"/>
        <v>0</v>
      </c>
    </row>
    <row r="1478" spans="1:27" x14ac:dyDescent="0.25">
      <c r="A1478" t="s">
        <v>13</v>
      </c>
      <c r="B1478" t="s">
        <v>6280</v>
      </c>
      <c r="C1478" t="s">
        <v>6281</v>
      </c>
      <c r="D1478">
        <v>1981</v>
      </c>
      <c r="E1478" t="s">
        <v>2053</v>
      </c>
      <c r="F1478">
        <v>52</v>
      </c>
      <c r="G1478">
        <v>2</v>
      </c>
      <c r="H1478">
        <v>65</v>
      </c>
      <c r="I1478">
        <v>73</v>
      </c>
      <c r="J1478" t="s">
        <v>6282</v>
      </c>
      <c r="K1478" t="s">
        <v>6283</v>
      </c>
      <c r="L1478" t="s">
        <v>20</v>
      </c>
      <c r="M1478" t="s">
        <v>19</v>
      </c>
      <c r="N1478" t="s">
        <v>37249</v>
      </c>
      <c r="P1478" t="b">
        <f t="shared" si="890"/>
        <v>0</v>
      </c>
      <c r="Q1478" t="b">
        <f t="shared" si="877"/>
        <v>0</v>
      </c>
      <c r="R1478" t="b">
        <f t="shared" si="891"/>
        <v>0</v>
      </c>
      <c r="S1478" t="b">
        <f t="shared" si="892"/>
        <v>0</v>
      </c>
      <c r="T1478" t="b">
        <f t="shared" si="893"/>
        <v>0</v>
      </c>
      <c r="U1478" t="b">
        <f t="shared" si="894"/>
        <v>0</v>
      </c>
      <c r="V1478" t="b">
        <f t="shared" si="884"/>
        <v>0</v>
      </c>
      <c r="W1478" t="b">
        <f t="shared" si="885"/>
        <v>0</v>
      </c>
      <c r="X1478" t="b">
        <f t="shared" si="886"/>
        <v>0</v>
      </c>
      <c r="Y1478" t="b">
        <f t="shared" si="887"/>
        <v>0</v>
      </c>
      <c r="Z1478" t="b">
        <f t="shared" si="888"/>
        <v>0</v>
      </c>
      <c r="AA1478" t="b">
        <f t="shared" si="889"/>
        <v>0</v>
      </c>
    </row>
    <row r="1479" spans="1:27" x14ac:dyDescent="0.25">
      <c r="A1479" t="s">
        <v>13</v>
      </c>
      <c r="B1479" t="s">
        <v>6284</v>
      </c>
      <c r="C1479" t="s">
        <v>6285</v>
      </c>
      <c r="D1479">
        <v>1981</v>
      </c>
      <c r="E1479" t="s">
        <v>100</v>
      </c>
      <c r="F1479">
        <v>194</v>
      </c>
      <c r="G1479">
        <v>2</v>
      </c>
      <c r="H1479">
        <v>219</v>
      </c>
      <c r="I1479">
        <v>243</v>
      </c>
      <c r="J1479" t="s">
        <v>6286</v>
      </c>
      <c r="K1479" t="s">
        <v>6287</v>
      </c>
      <c r="L1479" t="s">
        <v>35</v>
      </c>
      <c r="M1479" t="s">
        <v>20</v>
      </c>
      <c r="N1479" t="s">
        <v>37246</v>
      </c>
      <c r="O1479" t="s">
        <v>37251</v>
      </c>
      <c r="P1479" t="b">
        <f t="shared" si="890"/>
        <v>0</v>
      </c>
      <c r="Q1479" t="b">
        <f t="shared" si="877"/>
        <v>0</v>
      </c>
      <c r="R1479" t="b">
        <f t="shared" si="891"/>
        <v>0</v>
      </c>
      <c r="S1479" t="b">
        <f t="shared" si="892"/>
        <v>0</v>
      </c>
      <c r="T1479" t="b">
        <f t="shared" si="893"/>
        <v>0</v>
      </c>
      <c r="U1479" t="b">
        <f t="shared" si="894"/>
        <v>0</v>
      </c>
      <c r="V1479" t="b">
        <f t="shared" si="884"/>
        <v>0</v>
      </c>
      <c r="W1479" t="b">
        <f t="shared" si="885"/>
        <v>0</v>
      </c>
      <c r="X1479" t="b">
        <f t="shared" si="886"/>
        <v>0</v>
      </c>
      <c r="Y1479" t="b">
        <f t="shared" si="887"/>
        <v>0</v>
      </c>
      <c r="Z1479" t="b">
        <f t="shared" si="888"/>
        <v>0</v>
      </c>
      <c r="AA1479" t="b">
        <f t="shared" si="889"/>
        <v>0</v>
      </c>
    </row>
    <row r="1480" spans="1:27" x14ac:dyDescent="0.25">
      <c r="A1480" t="s">
        <v>13</v>
      </c>
      <c r="B1480" t="s">
        <v>6288</v>
      </c>
      <c r="C1480" t="s">
        <v>6289</v>
      </c>
      <c r="D1480">
        <v>1981</v>
      </c>
      <c r="E1480" t="s">
        <v>6290</v>
      </c>
      <c r="F1480">
        <v>47</v>
      </c>
      <c r="G1480">
        <v>2</v>
      </c>
      <c r="H1480">
        <v>207</v>
      </c>
      <c r="I1480">
        <v>214</v>
      </c>
      <c r="J1480" t="s">
        <v>6291</v>
      </c>
      <c r="K1480" t="s">
        <v>6292</v>
      </c>
      <c r="L1480" t="s">
        <v>20</v>
      </c>
      <c r="M1480" t="s">
        <v>19</v>
      </c>
      <c r="N1480" t="s">
        <v>37246</v>
      </c>
      <c r="O1480" t="s">
        <v>37251</v>
      </c>
      <c r="P1480" t="b">
        <f t="shared" si="890"/>
        <v>0</v>
      </c>
      <c r="Q1480" t="b">
        <f t="shared" si="877"/>
        <v>0</v>
      </c>
      <c r="R1480" t="b">
        <f t="shared" si="891"/>
        <v>0</v>
      </c>
      <c r="S1480" t="b">
        <f t="shared" si="892"/>
        <v>0</v>
      </c>
      <c r="T1480" t="b">
        <f t="shared" si="893"/>
        <v>0</v>
      </c>
      <c r="U1480" t="b">
        <f t="shared" si="894"/>
        <v>0</v>
      </c>
      <c r="V1480" t="b">
        <f t="shared" si="884"/>
        <v>0</v>
      </c>
      <c r="W1480" t="b">
        <f t="shared" si="885"/>
        <v>0</v>
      </c>
      <c r="X1480" t="b">
        <f t="shared" si="886"/>
        <v>0</v>
      </c>
      <c r="Y1480" t="b">
        <f t="shared" si="887"/>
        <v>0</v>
      </c>
      <c r="Z1480" t="b">
        <f t="shared" si="888"/>
        <v>0</v>
      </c>
      <c r="AA1480" t="b">
        <f t="shared" si="889"/>
        <v>0</v>
      </c>
    </row>
    <row r="1481" spans="1:27" x14ac:dyDescent="0.25">
      <c r="A1481" t="s">
        <v>13</v>
      </c>
      <c r="B1481" t="s">
        <v>6293</v>
      </c>
      <c r="C1481" t="s">
        <v>6294</v>
      </c>
      <c r="D1481">
        <v>1982</v>
      </c>
      <c r="E1481" t="s">
        <v>43</v>
      </c>
      <c r="F1481">
        <v>7</v>
      </c>
      <c r="G1481">
        <v>4</v>
      </c>
      <c r="H1481">
        <v>197</v>
      </c>
      <c r="I1481">
        <v>200</v>
      </c>
      <c r="J1481" t="s">
        <v>6295</v>
      </c>
      <c r="K1481" t="s">
        <v>6296</v>
      </c>
      <c r="L1481" t="s">
        <v>20</v>
      </c>
      <c r="M1481" t="s">
        <v>19</v>
      </c>
      <c r="N1481" t="s">
        <v>37246</v>
      </c>
      <c r="O1481" t="s">
        <v>37251</v>
      </c>
      <c r="P1481" t="b">
        <f t="shared" si="890"/>
        <v>0</v>
      </c>
      <c r="Q1481" t="b">
        <f t="shared" si="877"/>
        <v>0</v>
      </c>
      <c r="R1481" t="b">
        <f t="shared" si="891"/>
        <v>0</v>
      </c>
      <c r="S1481" t="b">
        <f t="shared" si="892"/>
        <v>0</v>
      </c>
      <c r="T1481" t="b">
        <f t="shared" si="893"/>
        <v>0</v>
      </c>
      <c r="U1481" t="b">
        <f t="shared" si="894"/>
        <v>0</v>
      </c>
      <c r="V1481" t="b">
        <f t="shared" si="884"/>
        <v>0</v>
      </c>
      <c r="W1481" t="b">
        <f t="shared" si="885"/>
        <v>0</v>
      </c>
      <c r="X1481" t="b">
        <f t="shared" si="886"/>
        <v>0</v>
      </c>
      <c r="Y1481" t="b">
        <f t="shared" si="887"/>
        <v>0</v>
      </c>
      <c r="Z1481" t="b">
        <f t="shared" si="888"/>
        <v>0</v>
      </c>
      <c r="AA1481" t="b">
        <f t="shared" si="889"/>
        <v>0</v>
      </c>
    </row>
    <row r="1482" spans="1:27" x14ac:dyDescent="0.25">
      <c r="A1482" t="s">
        <v>13</v>
      </c>
      <c r="B1482" t="s">
        <v>6297</v>
      </c>
      <c r="C1482" t="s">
        <v>6298</v>
      </c>
      <c r="D1482">
        <v>1982</v>
      </c>
      <c r="E1482" t="s">
        <v>6000</v>
      </c>
      <c r="F1482">
        <v>71</v>
      </c>
      <c r="G1482">
        <v>1</v>
      </c>
      <c r="H1482">
        <v>111</v>
      </c>
      <c r="I1482">
        <v>114</v>
      </c>
      <c r="J1482" t="s">
        <v>6299</v>
      </c>
      <c r="K1482" t="s">
        <v>6300</v>
      </c>
      <c r="L1482" t="s">
        <v>20</v>
      </c>
      <c r="M1482" t="s">
        <v>35</v>
      </c>
      <c r="N1482" t="s">
        <v>37246</v>
      </c>
      <c r="O1482" t="s">
        <v>37251</v>
      </c>
      <c r="P1482" t="b">
        <f t="shared" si="890"/>
        <v>0</v>
      </c>
      <c r="Q1482" t="b">
        <f t="shared" si="877"/>
        <v>0</v>
      </c>
      <c r="R1482" t="b">
        <f t="shared" si="891"/>
        <v>0</v>
      </c>
      <c r="S1482" t="b">
        <f t="shared" si="892"/>
        <v>0</v>
      </c>
      <c r="T1482" t="b">
        <f t="shared" si="893"/>
        <v>0</v>
      </c>
      <c r="U1482" t="b">
        <f t="shared" si="894"/>
        <v>0</v>
      </c>
      <c r="V1482" t="b">
        <f t="shared" si="884"/>
        <v>0</v>
      </c>
      <c r="W1482" t="b">
        <f t="shared" si="885"/>
        <v>0</v>
      </c>
      <c r="X1482" t="b">
        <f t="shared" si="886"/>
        <v>0</v>
      </c>
      <c r="Y1482" t="b">
        <f t="shared" si="887"/>
        <v>0</v>
      </c>
      <c r="Z1482" t="b">
        <f t="shared" si="888"/>
        <v>0</v>
      </c>
      <c r="AA1482" t="b">
        <f t="shared" si="889"/>
        <v>0</v>
      </c>
    </row>
    <row r="1483" spans="1:27" x14ac:dyDescent="0.25">
      <c r="A1483" t="s">
        <v>13</v>
      </c>
      <c r="B1483" t="s">
        <v>6301</v>
      </c>
      <c r="C1483" t="s">
        <v>6302</v>
      </c>
      <c r="D1483">
        <v>1982</v>
      </c>
      <c r="E1483" t="s">
        <v>2187</v>
      </c>
      <c r="F1483">
        <v>1</v>
      </c>
      <c r="G1483">
        <v>4</v>
      </c>
      <c r="H1483">
        <v>329</v>
      </c>
      <c r="I1483">
        <v>335</v>
      </c>
      <c r="J1483" t="s">
        <v>6303</v>
      </c>
      <c r="K1483" t="s">
        <v>6304</v>
      </c>
      <c r="L1483" t="s">
        <v>20</v>
      </c>
      <c r="M1483" t="s">
        <v>19</v>
      </c>
      <c r="N1483" t="s">
        <v>37246</v>
      </c>
      <c r="O1483" t="s">
        <v>37253</v>
      </c>
      <c r="P1483" t="b">
        <f t="shared" si="890"/>
        <v>0</v>
      </c>
      <c r="Q1483" t="b">
        <f t="shared" si="877"/>
        <v>0</v>
      </c>
      <c r="R1483" t="b">
        <f t="shared" si="891"/>
        <v>0</v>
      </c>
      <c r="S1483" t="b">
        <f t="shared" si="892"/>
        <v>0</v>
      </c>
      <c r="T1483" t="b">
        <f t="shared" si="893"/>
        <v>0</v>
      </c>
      <c r="U1483" t="b">
        <f t="shared" si="894"/>
        <v>0</v>
      </c>
      <c r="V1483" t="b">
        <f t="shared" si="884"/>
        <v>0</v>
      </c>
      <c r="W1483" t="b">
        <f t="shared" si="885"/>
        <v>0</v>
      </c>
      <c r="X1483" t="b">
        <f t="shared" si="886"/>
        <v>0</v>
      </c>
      <c r="Y1483" t="b">
        <f t="shared" si="887"/>
        <v>0</v>
      </c>
      <c r="Z1483" t="b">
        <f t="shared" si="888"/>
        <v>0</v>
      </c>
      <c r="AA1483" t="b">
        <f t="shared" si="889"/>
        <v>0</v>
      </c>
    </row>
    <row r="1484" spans="1:27" hidden="1" x14ac:dyDescent="0.25">
      <c r="A1484" t="s">
        <v>13</v>
      </c>
      <c r="B1484" t="s">
        <v>6305</v>
      </c>
      <c r="C1484" t="s">
        <v>6306</v>
      </c>
      <c r="D1484">
        <v>1982</v>
      </c>
      <c r="E1484" t="s">
        <v>5883</v>
      </c>
      <c r="F1484">
        <v>61</v>
      </c>
      <c r="G1484">
        <v>8</v>
      </c>
      <c r="H1484">
        <v>1660</v>
      </c>
      <c r="I1484">
        <v>1666</v>
      </c>
      <c r="J1484" t="s">
        <v>6307</v>
      </c>
      <c r="K1484" t="s">
        <v>6308</v>
      </c>
      <c r="L1484" t="s">
        <v>20</v>
      </c>
      <c r="M1484" t="s">
        <v>35</v>
      </c>
      <c r="N1484" t="s">
        <v>37246</v>
      </c>
      <c r="O1484" t="s">
        <v>37251</v>
      </c>
      <c r="P1484" t="b">
        <f t="shared" si="890"/>
        <v>0</v>
      </c>
      <c r="Q1484" t="b">
        <f t="shared" si="877"/>
        <v>0</v>
      </c>
      <c r="R1484" t="b">
        <f t="shared" si="891"/>
        <v>0</v>
      </c>
      <c r="S1484" t="b">
        <f t="shared" si="892"/>
        <v>0</v>
      </c>
      <c r="T1484" t="b">
        <f t="shared" si="893"/>
        <v>1</v>
      </c>
      <c r="U1484" t="b">
        <f t="shared" si="894"/>
        <v>0</v>
      </c>
    </row>
    <row r="1485" spans="1:27" x14ac:dyDescent="0.25">
      <c r="A1485" t="s">
        <v>13</v>
      </c>
      <c r="B1485" t="s">
        <v>6309</v>
      </c>
      <c r="C1485" t="s">
        <v>6310</v>
      </c>
      <c r="D1485">
        <v>1982</v>
      </c>
      <c r="E1485" t="s">
        <v>6000</v>
      </c>
      <c r="F1485">
        <v>73</v>
      </c>
      <c r="G1485">
        <v>2</v>
      </c>
      <c r="H1485">
        <v>319</v>
      </c>
      <c r="I1485">
        <v>322</v>
      </c>
      <c r="J1485" t="s">
        <v>6311</v>
      </c>
      <c r="K1485" t="s">
        <v>6312</v>
      </c>
      <c r="L1485" t="s">
        <v>19</v>
      </c>
      <c r="M1485" t="s">
        <v>20</v>
      </c>
      <c r="N1485" t="s">
        <v>37246</v>
      </c>
      <c r="O1485" t="s">
        <v>37251</v>
      </c>
      <c r="P1485" t="b">
        <f t="shared" si="890"/>
        <v>0</v>
      </c>
      <c r="Q1485" t="b">
        <f t="shared" si="877"/>
        <v>0</v>
      </c>
      <c r="R1485" t="b">
        <f t="shared" si="891"/>
        <v>0</v>
      </c>
      <c r="S1485" t="b">
        <f t="shared" si="892"/>
        <v>0</v>
      </c>
      <c r="T1485" t="b">
        <f t="shared" si="893"/>
        <v>0</v>
      </c>
      <c r="U1485" t="b">
        <f t="shared" si="894"/>
        <v>0</v>
      </c>
      <c r="V1485" t="b">
        <f t="shared" ref="V1485:V1504" si="895">ISNUMBER(SEARCH(" hen",$C1485))</f>
        <v>0</v>
      </c>
      <c r="W1485" t="b">
        <f t="shared" ref="W1485:W1504" si="896">ISNUMBER(SEARCH("penguin",$C1485))</f>
        <v>0</v>
      </c>
      <c r="X1485" t="b">
        <f t="shared" ref="X1485:X1504" si="897">ISNUMBER(SEARCH("Whale",$C1485))</f>
        <v>0</v>
      </c>
      <c r="Y1485" t="b">
        <f t="shared" ref="Y1485:Y1504" si="898">ISNUMBER(SEARCH("Seal",$C1485))</f>
        <v>0</v>
      </c>
      <c r="Z1485" t="b">
        <f t="shared" ref="Z1485:Z1504" si="899">ISNUMBER(SEARCH("Newt",$C1485))</f>
        <v>0</v>
      </c>
      <c r="AA1485" t="b">
        <f t="shared" ref="AA1485:AA1504" si="900">ISNUMBER(SEARCH("Sea Turtle",$C1485))</f>
        <v>0</v>
      </c>
    </row>
    <row r="1486" spans="1:27" x14ac:dyDescent="0.25">
      <c r="A1486" t="s">
        <v>13</v>
      </c>
      <c r="B1486" t="s">
        <v>6313</v>
      </c>
      <c r="C1486" t="s">
        <v>6314</v>
      </c>
      <c r="D1486">
        <v>1982</v>
      </c>
      <c r="E1486" t="s">
        <v>2153</v>
      </c>
      <c r="F1486">
        <v>82</v>
      </c>
      <c r="G1486">
        <v>3</v>
      </c>
      <c r="H1486">
        <v>143</v>
      </c>
      <c r="I1486">
        <v>162</v>
      </c>
      <c r="J1486" t="s">
        <v>6315</v>
      </c>
      <c r="K1486" t="s">
        <v>6316</v>
      </c>
      <c r="L1486" t="s">
        <v>19</v>
      </c>
      <c r="M1486" t="s">
        <v>20</v>
      </c>
      <c r="N1486" t="s">
        <v>37246</v>
      </c>
      <c r="O1486" t="s">
        <v>37251</v>
      </c>
      <c r="P1486" t="b">
        <f t="shared" si="890"/>
        <v>0</v>
      </c>
      <c r="Q1486" t="b">
        <f t="shared" si="877"/>
        <v>0</v>
      </c>
      <c r="R1486" t="b">
        <f t="shared" si="891"/>
        <v>0</v>
      </c>
      <c r="S1486" t="b">
        <f t="shared" si="892"/>
        <v>0</v>
      </c>
      <c r="T1486" t="b">
        <f t="shared" si="893"/>
        <v>0</v>
      </c>
      <c r="U1486" t="b">
        <f t="shared" si="894"/>
        <v>0</v>
      </c>
      <c r="V1486" t="b">
        <f t="shared" si="895"/>
        <v>0</v>
      </c>
      <c r="W1486" t="b">
        <f t="shared" si="896"/>
        <v>0</v>
      </c>
      <c r="X1486" t="b">
        <f t="shared" si="897"/>
        <v>0</v>
      </c>
      <c r="Y1486" t="b">
        <f t="shared" si="898"/>
        <v>0</v>
      </c>
      <c r="Z1486" t="b">
        <f t="shared" si="899"/>
        <v>0</v>
      </c>
      <c r="AA1486" t="b">
        <f t="shared" si="900"/>
        <v>0</v>
      </c>
    </row>
    <row r="1487" spans="1:27" x14ac:dyDescent="0.25">
      <c r="A1487" t="s">
        <v>13</v>
      </c>
      <c r="B1487" t="s">
        <v>6317</v>
      </c>
      <c r="C1487" t="s">
        <v>6318</v>
      </c>
      <c r="D1487">
        <v>1982</v>
      </c>
      <c r="E1487" t="s">
        <v>1965</v>
      </c>
      <c r="F1487">
        <v>25</v>
      </c>
      <c r="G1487">
        <v>8</v>
      </c>
      <c r="H1487">
        <v>919</v>
      </c>
      <c r="I1487">
        <v>925</v>
      </c>
      <c r="J1487" t="s">
        <v>6319</v>
      </c>
      <c r="K1487" t="s">
        <v>6320</v>
      </c>
      <c r="L1487" t="s">
        <v>20</v>
      </c>
      <c r="M1487" t="s">
        <v>35</v>
      </c>
      <c r="N1487" t="s">
        <v>37246</v>
      </c>
      <c r="O1487" t="s">
        <v>37251</v>
      </c>
      <c r="P1487" t="b">
        <f t="shared" si="890"/>
        <v>0</v>
      </c>
      <c r="Q1487" t="b">
        <f t="shared" si="877"/>
        <v>0</v>
      </c>
      <c r="R1487" t="b">
        <f t="shared" si="891"/>
        <v>0</v>
      </c>
      <c r="S1487" t="b">
        <f t="shared" si="892"/>
        <v>0</v>
      </c>
      <c r="T1487" t="b">
        <f t="shared" si="893"/>
        <v>0</v>
      </c>
      <c r="U1487" t="b">
        <f t="shared" si="894"/>
        <v>0</v>
      </c>
      <c r="V1487" t="b">
        <f t="shared" si="895"/>
        <v>0</v>
      </c>
      <c r="W1487" t="b">
        <f t="shared" si="896"/>
        <v>0</v>
      </c>
      <c r="X1487" t="b">
        <f t="shared" si="897"/>
        <v>0</v>
      </c>
      <c r="Y1487" t="b">
        <f t="shared" si="898"/>
        <v>0</v>
      </c>
      <c r="Z1487" t="b">
        <f t="shared" si="899"/>
        <v>0</v>
      </c>
      <c r="AA1487" t="b">
        <f t="shared" si="900"/>
        <v>0</v>
      </c>
    </row>
    <row r="1488" spans="1:27" x14ac:dyDescent="0.25">
      <c r="A1488" t="s">
        <v>13</v>
      </c>
      <c r="B1488" t="s">
        <v>6321</v>
      </c>
      <c r="C1488" t="s">
        <v>6322</v>
      </c>
      <c r="D1488">
        <v>1982</v>
      </c>
      <c r="E1488" t="s">
        <v>118</v>
      </c>
      <c r="F1488">
        <v>123</v>
      </c>
      <c r="G1488">
        <v>2</v>
      </c>
      <c r="H1488">
        <v>183</v>
      </c>
      <c r="I1488">
        <v>201</v>
      </c>
      <c r="J1488" t="s">
        <v>6323</v>
      </c>
      <c r="K1488" t="s">
        <v>6324</v>
      </c>
      <c r="L1488" t="s">
        <v>20</v>
      </c>
      <c r="M1488" t="s">
        <v>19</v>
      </c>
      <c r="N1488" t="s">
        <v>37246</v>
      </c>
      <c r="O1488" t="s">
        <v>37251</v>
      </c>
      <c r="P1488" t="b">
        <f t="shared" si="890"/>
        <v>0</v>
      </c>
      <c r="Q1488" t="b">
        <f t="shared" si="877"/>
        <v>0</v>
      </c>
      <c r="R1488" t="b">
        <f t="shared" si="891"/>
        <v>0</v>
      </c>
      <c r="S1488" t="b">
        <f t="shared" si="892"/>
        <v>0</v>
      </c>
      <c r="T1488" t="b">
        <f t="shared" si="893"/>
        <v>0</v>
      </c>
      <c r="U1488" t="b">
        <f t="shared" si="894"/>
        <v>0</v>
      </c>
      <c r="V1488" t="b">
        <f t="shared" si="895"/>
        <v>0</v>
      </c>
      <c r="W1488" t="b">
        <f t="shared" si="896"/>
        <v>0</v>
      </c>
      <c r="X1488" t="b">
        <f t="shared" si="897"/>
        <v>0</v>
      </c>
      <c r="Y1488" t="b">
        <f t="shared" si="898"/>
        <v>0</v>
      </c>
      <c r="Z1488" t="b">
        <f t="shared" si="899"/>
        <v>0</v>
      </c>
      <c r="AA1488" t="b">
        <f t="shared" si="900"/>
        <v>0</v>
      </c>
    </row>
    <row r="1489" spans="1:27" x14ac:dyDescent="0.25">
      <c r="A1489" t="s">
        <v>13</v>
      </c>
      <c r="B1489" t="s">
        <v>6325</v>
      </c>
      <c r="C1489" t="s">
        <v>6326</v>
      </c>
      <c r="D1489">
        <v>1982</v>
      </c>
      <c r="E1489" t="s">
        <v>6137</v>
      </c>
      <c r="F1489">
        <v>81</v>
      </c>
      <c r="G1489">
        <v>4</v>
      </c>
      <c r="H1489">
        <v>531</v>
      </c>
      <c r="I1489">
        <v>542</v>
      </c>
      <c r="J1489" t="s">
        <v>6327</v>
      </c>
      <c r="K1489" t="s">
        <v>6328</v>
      </c>
      <c r="L1489" t="s">
        <v>19</v>
      </c>
      <c r="M1489" t="s">
        <v>20</v>
      </c>
      <c r="N1489" t="s">
        <v>37246</v>
      </c>
      <c r="O1489" t="s">
        <v>37251</v>
      </c>
      <c r="P1489" t="b">
        <f t="shared" si="890"/>
        <v>0</v>
      </c>
      <c r="Q1489" t="b">
        <f t="shared" si="877"/>
        <v>0</v>
      </c>
      <c r="R1489" t="b">
        <f t="shared" si="891"/>
        <v>0</v>
      </c>
      <c r="S1489" t="b">
        <f t="shared" si="892"/>
        <v>0</v>
      </c>
      <c r="T1489" t="b">
        <f t="shared" si="893"/>
        <v>0</v>
      </c>
      <c r="U1489" t="b">
        <f t="shared" si="894"/>
        <v>0</v>
      </c>
      <c r="V1489" t="b">
        <f t="shared" si="895"/>
        <v>0</v>
      </c>
      <c r="W1489" t="b">
        <f t="shared" si="896"/>
        <v>0</v>
      </c>
      <c r="X1489" t="b">
        <f t="shared" si="897"/>
        <v>0</v>
      </c>
      <c r="Y1489" t="b">
        <f t="shared" si="898"/>
        <v>0</v>
      </c>
      <c r="Z1489" t="b">
        <f t="shared" si="899"/>
        <v>0</v>
      </c>
      <c r="AA1489" t="b">
        <f t="shared" si="900"/>
        <v>0</v>
      </c>
    </row>
    <row r="1490" spans="1:27" x14ac:dyDescent="0.25">
      <c r="A1490" t="s">
        <v>13</v>
      </c>
      <c r="B1490" t="s">
        <v>6329</v>
      </c>
      <c r="C1490" t="s">
        <v>6330</v>
      </c>
      <c r="D1490">
        <v>1982</v>
      </c>
      <c r="E1490" t="s">
        <v>6085</v>
      </c>
      <c r="F1490">
        <v>31</v>
      </c>
      <c r="G1490">
        <v>20</v>
      </c>
      <c r="H1490">
        <v>3261</v>
      </c>
      <c r="I1490">
        <v>3267</v>
      </c>
      <c r="J1490" t="s">
        <v>6331</v>
      </c>
      <c r="K1490" t="s">
        <v>6332</v>
      </c>
      <c r="L1490" t="s">
        <v>35</v>
      </c>
      <c r="M1490" t="s">
        <v>20</v>
      </c>
      <c r="N1490" t="s">
        <v>37246</v>
      </c>
      <c r="O1490" t="s">
        <v>37251</v>
      </c>
      <c r="P1490" t="b">
        <f t="shared" si="890"/>
        <v>0</v>
      </c>
      <c r="Q1490" t="b">
        <f t="shared" si="877"/>
        <v>0</v>
      </c>
      <c r="R1490" t="b">
        <f t="shared" si="891"/>
        <v>0</v>
      </c>
      <c r="S1490" t="b">
        <f t="shared" si="892"/>
        <v>0</v>
      </c>
      <c r="T1490" t="b">
        <f t="shared" si="893"/>
        <v>0</v>
      </c>
      <c r="U1490" t="b">
        <f t="shared" si="894"/>
        <v>0</v>
      </c>
      <c r="V1490" t="b">
        <f t="shared" si="895"/>
        <v>0</v>
      </c>
      <c r="W1490" t="b">
        <f t="shared" si="896"/>
        <v>0</v>
      </c>
      <c r="X1490" t="b">
        <f t="shared" si="897"/>
        <v>0</v>
      </c>
      <c r="Y1490" t="b">
        <f t="shared" si="898"/>
        <v>0</v>
      </c>
      <c r="Z1490" t="b">
        <f t="shared" si="899"/>
        <v>0</v>
      </c>
      <c r="AA1490" t="b">
        <f t="shared" si="900"/>
        <v>0</v>
      </c>
    </row>
    <row r="1491" spans="1:27" x14ac:dyDescent="0.25">
      <c r="A1491" t="s">
        <v>13</v>
      </c>
      <c r="B1491" t="s">
        <v>6333</v>
      </c>
      <c r="C1491" t="s">
        <v>6334</v>
      </c>
      <c r="D1491">
        <v>1982</v>
      </c>
      <c r="E1491" t="s">
        <v>5883</v>
      </c>
      <c r="F1491">
        <v>61</v>
      </c>
      <c r="G1491">
        <v>11</v>
      </c>
      <c r="H1491">
        <v>2296</v>
      </c>
      <c r="I1491">
        <v>2300</v>
      </c>
      <c r="K1491" t="s">
        <v>6335</v>
      </c>
      <c r="L1491" t="s">
        <v>35</v>
      </c>
      <c r="M1491" t="s">
        <v>20</v>
      </c>
      <c r="N1491" t="s">
        <v>37246</v>
      </c>
      <c r="O1491" t="s">
        <v>37251</v>
      </c>
      <c r="P1491" t="b">
        <f t="shared" si="890"/>
        <v>0</v>
      </c>
      <c r="Q1491" t="b">
        <f t="shared" si="877"/>
        <v>0</v>
      </c>
      <c r="R1491" t="b">
        <f t="shared" si="891"/>
        <v>0</v>
      </c>
      <c r="S1491" t="b">
        <f t="shared" si="892"/>
        <v>0</v>
      </c>
      <c r="T1491" t="b">
        <f t="shared" si="893"/>
        <v>0</v>
      </c>
      <c r="U1491" t="b">
        <f t="shared" si="894"/>
        <v>0</v>
      </c>
      <c r="V1491" t="b">
        <f t="shared" si="895"/>
        <v>0</v>
      </c>
      <c r="W1491" t="b">
        <f t="shared" si="896"/>
        <v>0</v>
      </c>
      <c r="X1491" t="b">
        <f t="shared" si="897"/>
        <v>0</v>
      </c>
      <c r="Y1491" t="b">
        <f t="shared" si="898"/>
        <v>0</v>
      </c>
      <c r="Z1491" t="b">
        <f t="shared" si="899"/>
        <v>0</v>
      </c>
      <c r="AA1491" t="b">
        <f t="shared" si="900"/>
        <v>0</v>
      </c>
    </row>
    <row r="1492" spans="1:27" x14ac:dyDescent="0.25">
      <c r="A1492" t="s">
        <v>13</v>
      </c>
      <c r="B1492" t="s">
        <v>6336</v>
      </c>
      <c r="C1492" t="s">
        <v>6337</v>
      </c>
      <c r="D1492">
        <v>1982</v>
      </c>
      <c r="E1492" t="s">
        <v>636</v>
      </c>
      <c r="F1492">
        <v>57</v>
      </c>
      <c r="G1492">
        <v>3</v>
      </c>
      <c r="H1492">
        <v>487</v>
      </c>
      <c r="I1492">
        <v>523</v>
      </c>
      <c r="K1492" t="s">
        <v>6338</v>
      </c>
      <c r="L1492" t="s">
        <v>20</v>
      </c>
      <c r="M1492" t="s">
        <v>35</v>
      </c>
      <c r="N1492" t="s">
        <v>37246</v>
      </c>
      <c r="O1492" t="s">
        <v>37251</v>
      </c>
      <c r="P1492" t="b">
        <f t="shared" si="890"/>
        <v>0</v>
      </c>
      <c r="Q1492" t="b">
        <f t="shared" si="877"/>
        <v>0</v>
      </c>
      <c r="R1492" t="b">
        <f t="shared" si="891"/>
        <v>0</v>
      </c>
      <c r="S1492" t="b">
        <f t="shared" si="892"/>
        <v>0</v>
      </c>
      <c r="T1492" t="b">
        <f t="shared" si="893"/>
        <v>0</v>
      </c>
      <c r="U1492" t="b">
        <f t="shared" si="894"/>
        <v>0</v>
      </c>
      <c r="V1492" t="b">
        <f t="shared" si="895"/>
        <v>0</v>
      </c>
      <c r="W1492" t="b">
        <f t="shared" si="896"/>
        <v>0</v>
      </c>
      <c r="X1492" t="b">
        <f t="shared" si="897"/>
        <v>0</v>
      </c>
      <c r="Y1492" t="b">
        <f t="shared" si="898"/>
        <v>0</v>
      </c>
      <c r="Z1492" t="b">
        <f t="shared" si="899"/>
        <v>0</v>
      </c>
      <c r="AA1492" t="b">
        <f t="shared" si="900"/>
        <v>0</v>
      </c>
    </row>
    <row r="1493" spans="1:27" x14ac:dyDescent="0.25">
      <c r="A1493" t="s">
        <v>13</v>
      </c>
      <c r="B1493" t="s">
        <v>6339</v>
      </c>
      <c r="C1493" t="s">
        <v>6340</v>
      </c>
      <c r="D1493">
        <v>1982</v>
      </c>
      <c r="E1493" t="s">
        <v>1455</v>
      </c>
      <c r="F1493">
        <v>59</v>
      </c>
      <c r="G1493">
        <v>1</v>
      </c>
      <c r="H1493">
        <v>1</v>
      </c>
      <c r="I1493">
        <v>12</v>
      </c>
      <c r="K1493" t="s">
        <v>6341</v>
      </c>
      <c r="L1493" t="s">
        <v>20</v>
      </c>
      <c r="M1493" t="s">
        <v>35</v>
      </c>
      <c r="N1493" t="s">
        <v>37250</v>
      </c>
      <c r="P1493" t="b">
        <f t="shared" si="890"/>
        <v>0</v>
      </c>
      <c r="Q1493" t="b">
        <f t="shared" si="877"/>
        <v>0</v>
      </c>
      <c r="R1493" t="b">
        <f t="shared" si="891"/>
        <v>0</v>
      </c>
      <c r="S1493" t="b">
        <f t="shared" si="892"/>
        <v>0</v>
      </c>
      <c r="T1493" t="b">
        <f t="shared" si="893"/>
        <v>0</v>
      </c>
      <c r="U1493" t="b">
        <f t="shared" si="894"/>
        <v>0</v>
      </c>
      <c r="V1493" t="b">
        <f t="shared" si="895"/>
        <v>0</v>
      </c>
      <c r="W1493" t="b">
        <f t="shared" si="896"/>
        <v>0</v>
      </c>
      <c r="X1493" t="b">
        <f t="shared" si="897"/>
        <v>0</v>
      </c>
      <c r="Y1493" t="b">
        <f t="shared" si="898"/>
        <v>0</v>
      </c>
      <c r="Z1493" t="b">
        <f t="shared" si="899"/>
        <v>0</v>
      </c>
      <c r="AA1493" t="b">
        <f t="shared" si="900"/>
        <v>0</v>
      </c>
    </row>
    <row r="1494" spans="1:27" x14ac:dyDescent="0.25">
      <c r="A1494" t="s">
        <v>13</v>
      </c>
      <c r="B1494" t="s">
        <v>6342</v>
      </c>
      <c r="C1494" t="s">
        <v>6343</v>
      </c>
      <c r="D1494">
        <v>1982</v>
      </c>
      <c r="E1494" t="s">
        <v>6344</v>
      </c>
      <c r="F1494">
        <v>36</v>
      </c>
      <c r="G1494">
        <v>4</v>
      </c>
      <c r="H1494">
        <v>603</v>
      </c>
      <c r="I1494">
        <v>620</v>
      </c>
      <c r="K1494" t="s">
        <v>6345</v>
      </c>
      <c r="L1494" t="s">
        <v>35</v>
      </c>
      <c r="M1494" t="s">
        <v>20</v>
      </c>
      <c r="N1494" t="s">
        <v>37246</v>
      </c>
      <c r="O1494" t="s">
        <v>37251</v>
      </c>
      <c r="P1494" t="b">
        <f t="shared" si="890"/>
        <v>0</v>
      </c>
      <c r="Q1494" t="b">
        <f t="shared" si="877"/>
        <v>0</v>
      </c>
      <c r="R1494" t="b">
        <f t="shared" si="891"/>
        <v>0</v>
      </c>
      <c r="S1494" t="b">
        <f t="shared" si="892"/>
        <v>0</v>
      </c>
      <c r="T1494" t="b">
        <f t="shared" si="893"/>
        <v>0</v>
      </c>
      <c r="U1494" t="b">
        <f t="shared" si="894"/>
        <v>0</v>
      </c>
      <c r="V1494" t="b">
        <f t="shared" si="895"/>
        <v>0</v>
      </c>
      <c r="W1494" t="b">
        <f t="shared" si="896"/>
        <v>0</v>
      </c>
      <c r="X1494" t="b">
        <f t="shared" si="897"/>
        <v>0</v>
      </c>
      <c r="Y1494" t="b">
        <f t="shared" si="898"/>
        <v>0</v>
      </c>
      <c r="Z1494" t="b">
        <f t="shared" si="899"/>
        <v>0</v>
      </c>
      <c r="AA1494" t="b">
        <f t="shared" si="900"/>
        <v>0</v>
      </c>
    </row>
    <row r="1495" spans="1:27" x14ac:dyDescent="0.25">
      <c r="A1495" t="s">
        <v>13</v>
      </c>
      <c r="B1495" t="s">
        <v>6346</v>
      </c>
      <c r="C1495" t="s">
        <v>6347</v>
      </c>
      <c r="D1495">
        <v>1982</v>
      </c>
      <c r="E1495" t="s">
        <v>473</v>
      </c>
      <c r="F1495">
        <v>43</v>
      </c>
      <c r="G1495">
        <v>6</v>
      </c>
      <c r="H1495">
        <v>1425</v>
      </c>
      <c r="I1495">
        <v>1433</v>
      </c>
      <c r="K1495" t="s">
        <v>6348</v>
      </c>
      <c r="L1495" t="s">
        <v>20</v>
      </c>
      <c r="M1495" t="s">
        <v>19</v>
      </c>
      <c r="N1495" t="s">
        <v>37246</v>
      </c>
      <c r="O1495" t="s">
        <v>37251</v>
      </c>
      <c r="P1495" t="b">
        <f t="shared" si="890"/>
        <v>0</v>
      </c>
      <c r="Q1495" t="b">
        <f t="shared" si="877"/>
        <v>0</v>
      </c>
      <c r="R1495" t="b">
        <f t="shared" si="891"/>
        <v>0</v>
      </c>
      <c r="S1495" t="b">
        <f t="shared" si="892"/>
        <v>0</v>
      </c>
      <c r="T1495" t="b">
        <f t="shared" si="893"/>
        <v>0</v>
      </c>
      <c r="U1495" t="b">
        <f t="shared" si="894"/>
        <v>0</v>
      </c>
      <c r="V1495" t="b">
        <f t="shared" si="895"/>
        <v>0</v>
      </c>
      <c r="W1495" t="b">
        <f t="shared" si="896"/>
        <v>0</v>
      </c>
      <c r="X1495" t="b">
        <f t="shared" si="897"/>
        <v>0</v>
      </c>
      <c r="Y1495" t="b">
        <f t="shared" si="898"/>
        <v>0</v>
      </c>
      <c r="Z1495" t="b">
        <f t="shared" si="899"/>
        <v>0</v>
      </c>
      <c r="AA1495" t="b">
        <f t="shared" si="900"/>
        <v>0</v>
      </c>
    </row>
    <row r="1496" spans="1:27" x14ac:dyDescent="0.25">
      <c r="A1496" t="s">
        <v>13</v>
      </c>
      <c r="B1496" t="s">
        <v>6349</v>
      </c>
      <c r="C1496" t="s">
        <v>6350</v>
      </c>
      <c r="D1496">
        <v>1983</v>
      </c>
      <c r="E1496" t="s">
        <v>6000</v>
      </c>
      <c r="F1496">
        <v>76</v>
      </c>
      <c r="G1496">
        <v>1</v>
      </c>
      <c r="H1496">
        <v>127</v>
      </c>
      <c r="I1496">
        <v>130</v>
      </c>
      <c r="J1496" t="s">
        <v>6351</v>
      </c>
      <c r="K1496" t="s">
        <v>6352</v>
      </c>
      <c r="L1496" t="s">
        <v>20</v>
      </c>
      <c r="M1496" t="s">
        <v>19</v>
      </c>
      <c r="N1496" t="s">
        <v>37246</v>
      </c>
      <c r="O1496" t="s">
        <v>37251</v>
      </c>
      <c r="P1496" t="b">
        <f t="shared" si="890"/>
        <v>0</v>
      </c>
      <c r="Q1496" t="b">
        <f t="shared" si="877"/>
        <v>0</v>
      </c>
      <c r="R1496" t="b">
        <f t="shared" si="891"/>
        <v>0</v>
      </c>
      <c r="S1496" t="b">
        <f t="shared" si="892"/>
        <v>0</v>
      </c>
      <c r="T1496" t="b">
        <f t="shared" si="893"/>
        <v>0</v>
      </c>
      <c r="U1496" t="b">
        <f t="shared" si="894"/>
        <v>0</v>
      </c>
      <c r="V1496" t="b">
        <f t="shared" si="895"/>
        <v>0</v>
      </c>
      <c r="W1496" t="b">
        <f t="shared" si="896"/>
        <v>0</v>
      </c>
      <c r="X1496" t="b">
        <f t="shared" si="897"/>
        <v>0</v>
      </c>
      <c r="Y1496" t="b">
        <f t="shared" si="898"/>
        <v>0</v>
      </c>
      <c r="Z1496" t="b">
        <f t="shared" si="899"/>
        <v>0</v>
      </c>
      <c r="AA1496" t="b">
        <f t="shared" si="900"/>
        <v>0</v>
      </c>
    </row>
    <row r="1497" spans="1:27" x14ac:dyDescent="0.25">
      <c r="A1497" t="s">
        <v>13</v>
      </c>
      <c r="B1497" t="s">
        <v>6353</v>
      </c>
      <c r="C1497" t="s">
        <v>6354</v>
      </c>
      <c r="D1497">
        <v>1983</v>
      </c>
      <c r="E1497" t="s">
        <v>6147</v>
      </c>
      <c r="F1497">
        <v>19</v>
      </c>
      <c r="G1497">
        <v>5</v>
      </c>
      <c r="H1497">
        <v>857</v>
      </c>
      <c r="I1497">
        <v>862</v>
      </c>
      <c r="J1497" t="s">
        <v>6355</v>
      </c>
      <c r="K1497" t="s">
        <v>6356</v>
      </c>
      <c r="L1497" t="s">
        <v>19</v>
      </c>
      <c r="M1497" t="s">
        <v>20</v>
      </c>
      <c r="N1497" t="s">
        <v>37246</v>
      </c>
      <c r="O1497" t="s">
        <v>37253</v>
      </c>
      <c r="P1497" t="b">
        <f t="shared" si="890"/>
        <v>0</v>
      </c>
      <c r="Q1497" t="b">
        <f t="shared" si="877"/>
        <v>0</v>
      </c>
      <c r="R1497" t="b">
        <f t="shared" si="891"/>
        <v>0</v>
      </c>
      <c r="S1497" t="b">
        <f t="shared" si="892"/>
        <v>0</v>
      </c>
      <c r="T1497" t="b">
        <f t="shared" si="893"/>
        <v>0</v>
      </c>
      <c r="U1497" t="b">
        <f t="shared" si="894"/>
        <v>0</v>
      </c>
      <c r="V1497" t="b">
        <f t="shared" si="895"/>
        <v>0</v>
      </c>
      <c r="W1497" t="b">
        <f t="shared" si="896"/>
        <v>0</v>
      </c>
      <c r="X1497" t="b">
        <f t="shared" si="897"/>
        <v>0</v>
      </c>
      <c r="Y1497" t="b">
        <f t="shared" si="898"/>
        <v>0</v>
      </c>
      <c r="Z1497" t="b">
        <f t="shared" si="899"/>
        <v>0</v>
      </c>
      <c r="AA1497" t="b">
        <f t="shared" si="900"/>
        <v>0</v>
      </c>
    </row>
    <row r="1498" spans="1:27" x14ac:dyDescent="0.25">
      <c r="A1498" t="s">
        <v>13</v>
      </c>
      <c r="B1498" t="s">
        <v>6357</v>
      </c>
      <c r="C1498" t="s">
        <v>6358</v>
      </c>
      <c r="D1498">
        <v>1983</v>
      </c>
      <c r="E1498" t="s">
        <v>6359</v>
      </c>
      <c r="F1498">
        <v>36</v>
      </c>
      <c r="G1498">
        <v>3</v>
      </c>
      <c r="H1498">
        <v>301</v>
      </c>
      <c r="I1498">
        <v>311</v>
      </c>
      <c r="J1498" t="s">
        <v>6360</v>
      </c>
      <c r="K1498" t="s">
        <v>6361</v>
      </c>
      <c r="L1498" t="s">
        <v>20</v>
      </c>
      <c r="M1498" t="s">
        <v>19</v>
      </c>
      <c r="N1498" t="s">
        <v>37246</v>
      </c>
      <c r="O1498" t="s">
        <v>37253</v>
      </c>
      <c r="P1498" t="b">
        <f t="shared" si="890"/>
        <v>0</v>
      </c>
      <c r="Q1498" t="b">
        <f t="shared" si="877"/>
        <v>0</v>
      </c>
      <c r="R1498" t="b">
        <f t="shared" si="891"/>
        <v>0</v>
      </c>
      <c r="S1498" t="b">
        <f t="shared" si="892"/>
        <v>0</v>
      </c>
      <c r="T1498" t="b">
        <f t="shared" si="893"/>
        <v>0</v>
      </c>
      <c r="U1498" t="b">
        <f t="shared" si="894"/>
        <v>0</v>
      </c>
      <c r="V1498" t="b">
        <f t="shared" si="895"/>
        <v>0</v>
      </c>
      <c r="W1498" t="b">
        <f t="shared" si="896"/>
        <v>0</v>
      </c>
      <c r="X1498" t="b">
        <f t="shared" si="897"/>
        <v>0</v>
      </c>
      <c r="Y1498" t="b">
        <f t="shared" si="898"/>
        <v>0</v>
      </c>
      <c r="Z1498" t="b">
        <f t="shared" si="899"/>
        <v>0</v>
      </c>
      <c r="AA1498" t="b">
        <f t="shared" si="900"/>
        <v>0</v>
      </c>
    </row>
    <row r="1499" spans="1:27" x14ac:dyDescent="0.25">
      <c r="A1499" t="s">
        <v>13</v>
      </c>
      <c r="B1499" t="s">
        <v>6362</v>
      </c>
      <c r="C1499" t="s">
        <v>6363</v>
      </c>
      <c r="D1499">
        <v>1983</v>
      </c>
      <c r="E1499" t="s">
        <v>1437</v>
      </c>
      <c r="F1499">
        <v>24</v>
      </c>
      <c r="G1499">
        <v>1</v>
      </c>
      <c r="H1499">
        <v>71</v>
      </c>
      <c r="I1499">
        <v>80</v>
      </c>
      <c r="J1499" t="s">
        <v>6364</v>
      </c>
      <c r="K1499" t="s">
        <v>6365</v>
      </c>
      <c r="L1499" t="s">
        <v>20</v>
      </c>
      <c r="M1499" t="s">
        <v>35</v>
      </c>
      <c r="N1499" t="s">
        <v>37246</v>
      </c>
      <c r="O1499" t="s">
        <v>37251</v>
      </c>
      <c r="P1499" t="b">
        <f t="shared" si="890"/>
        <v>0</v>
      </c>
      <c r="Q1499" t="b">
        <f t="shared" si="877"/>
        <v>0</v>
      </c>
      <c r="R1499" t="b">
        <f t="shared" si="891"/>
        <v>0</v>
      </c>
      <c r="S1499" t="b">
        <f t="shared" si="892"/>
        <v>0</v>
      </c>
      <c r="T1499" t="b">
        <f t="shared" si="893"/>
        <v>0</v>
      </c>
      <c r="U1499" t="b">
        <f t="shared" si="894"/>
        <v>0</v>
      </c>
      <c r="V1499" t="b">
        <f t="shared" si="895"/>
        <v>0</v>
      </c>
      <c r="W1499" t="b">
        <f t="shared" si="896"/>
        <v>0</v>
      </c>
      <c r="X1499" t="b">
        <f t="shared" si="897"/>
        <v>0</v>
      </c>
      <c r="Y1499" t="b">
        <f t="shared" si="898"/>
        <v>0</v>
      </c>
      <c r="Z1499" t="b">
        <f t="shared" si="899"/>
        <v>0</v>
      </c>
      <c r="AA1499" t="b">
        <f t="shared" si="900"/>
        <v>0</v>
      </c>
    </row>
    <row r="1500" spans="1:27" x14ac:dyDescent="0.25">
      <c r="A1500" t="s">
        <v>13</v>
      </c>
      <c r="B1500" t="s">
        <v>6366</v>
      </c>
      <c r="C1500" t="s">
        <v>6367</v>
      </c>
      <c r="D1500">
        <v>1983</v>
      </c>
      <c r="E1500" t="s">
        <v>1965</v>
      </c>
      <c r="F1500">
        <v>26</v>
      </c>
      <c r="G1500">
        <v>12</v>
      </c>
      <c r="H1500">
        <v>1719</v>
      </c>
      <c r="I1500">
        <v>1724</v>
      </c>
      <c r="J1500" t="s">
        <v>6368</v>
      </c>
      <c r="K1500" t="s">
        <v>6369</v>
      </c>
      <c r="L1500" t="s">
        <v>20</v>
      </c>
      <c r="M1500" t="s">
        <v>19</v>
      </c>
      <c r="N1500" t="s">
        <v>37246</v>
      </c>
      <c r="O1500" t="s">
        <v>37251</v>
      </c>
      <c r="P1500" t="b">
        <f t="shared" si="890"/>
        <v>0</v>
      </c>
      <c r="Q1500" t="b">
        <f t="shared" si="877"/>
        <v>0</v>
      </c>
      <c r="R1500" t="b">
        <f t="shared" si="891"/>
        <v>0</v>
      </c>
      <c r="S1500" t="b">
        <f t="shared" si="892"/>
        <v>0</v>
      </c>
      <c r="T1500" t="b">
        <f t="shared" si="893"/>
        <v>0</v>
      </c>
      <c r="U1500" t="b">
        <f t="shared" si="894"/>
        <v>0</v>
      </c>
      <c r="V1500" t="b">
        <f t="shared" si="895"/>
        <v>0</v>
      </c>
      <c r="W1500" t="b">
        <f t="shared" si="896"/>
        <v>0</v>
      </c>
      <c r="X1500" t="b">
        <f t="shared" si="897"/>
        <v>0</v>
      </c>
      <c r="Y1500" t="b">
        <f t="shared" si="898"/>
        <v>0</v>
      </c>
      <c r="Z1500" t="b">
        <f t="shared" si="899"/>
        <v>0</v>
      </c>
      <c r="AA1500" t="b">
        <f t="shared" si="900"/>
        <v>0</v>
      </c>
    </row>
    <row r="1501" spans="1:27" x14ac:dyDescent="0.25">
      <c r="A1501" t="s">
        <v>13</v>
      </c>
      <c r="B1501" t="s">
        <v>6370</v>
      </c>
      <c r="C1501" t="s">
        <v>6371</v>
      </c>
      <c r="D1501">
        <v>1983</v>
      </c>
      <c r="E1501" t="s">
        <v>3580</v>
      </c>
      <c r="F1501">
        <v>13</v>
      </c>
      <c r="G1501" s="2">
        <v>42827</v>
      </c>
      <c r="H1501">
        <v>113</v>
      </c>
      <c r="I1501">
        <v>122</v>
      </c>
      <c r="J1501" t="s">
        <v>6372</v>
      </c>
      <c r="K1501" t="s">
        <v>6373</v>
      </c>
      <c r="L1501" t="s">
        <v>20</v>
      </c>
      <c r="M1501" t="s">
        <v>19</v>
      </c>
      <c r="N1501" t="s">
        <v>37246</v>
      </c>
      <c r="O1501" t="s">
        <v>37251</v>
      </c>
      <c r="P1501" t="b">
        <f t="shared" si="890"/>
        <v>0</v>
      </c>
      <c r="Q1501" t="b">
        <f t="shared" si="877"/>
        <v>0</v>
      </c>
      <c r="R1501" t="b">
        <f t="shared" si="891"/>
        <v>0</v>
      </c>
      <c r="S1501" t="b">
        <f t="shared" si="892"/>
        <v>0</v>
      </c>
      <c r="T1501" t="b">
        <f t="shared" si="893"/>
        <v>0</v>
      </c>
      <c r="U1501" t="b">
        <f t="shared" si="894"/>
        <v>0</v>
      </c>
      <c r="V1501" t="b">
        <f t="shared" si="895"/>
        <v>0</v>
      </c>
      <c r="W1501" t="b">
        <f t="shared" si="896"/>
        <v>0</v>
      </c>
      <c r="X1501" t="b">
        <f t="shared" si="897"/>
        <v>0</v>
      </c>
      <c r="Y1501" t="b">
        <f t="shared" si="898"/>
        <v>0</v>
      </c>
      <c r="Z1501" t="b">
        <f t="shared" si="899"/>
        <v>0</v>
      </c>
      <c r="AA1501" t="b">
        <f t="shared" si="900"/>
        <v>0</v>
      </c>
    </row>
    <row r="1502" spans="1:27" x14ac:dyDescent="0.25">
      <c r="A1502" t="s">
        <v>13</v>
      </c>
      <c r="B1502" t="s">
        <v>6374</v>
      </c>
      <c r="C1502" t="s">
        <v>6375</v>
      </c>
      <c r="D1502">
        <v>1983</v>
      </c>
      <c r="E1502" t="s">
        <v>6376</v>
      </c>
      <c r="F1502">
        <v>39</v>
      </c>
      <c r="G1502">
        <v>3</v>
      </c>
      <c r="H1502">
        <v>463</v>
      </c>
      <c r="I1502">
        <v>475</v>
      </c>
      <c r="K1502" t="s">
        <v>6377</v>
      </c>
      <c r="L1502" t="s">
        <v>35</v>
      </c>
      <c r="M1502" t="s">
        <v>20</v>
      </c>
      <c r="N1502" t="s">
        <v>37246</v>
      </c>
      <c r="O1502" t="s">
        <v>37251</v>
      </c>
      <c r="P1502" t="b">
        <f t="shared" si="890"/>
        <v>0</v>
      </c>
      <c r="Q1502" t="b">
        <f t="shared" si="877"/>
        <v>0</v>
      </c>
      <c r="R1502" t="b">
        <f t="shared" si="891"/>
        <v>0</v>
      </c>
      <c r="S1502" t="b">
        <f t="shared" si="892"/>
        <v>0</v>
      </c>
      <c r="T1502" t="b">
        <f t="shared" si="893"/>
        <v>0</v>
      </c>
      <c r="U1502" t="b">
        <f t="shared" si="894"/>
        <v>0</v>
      </c>
      <c r="V1502" t="b">
        <f t="shared" si="895"/>
        <v>0</v>
      </c>
      <c r="W1502" t="b">
        <f t="shared" si="896"/>
        <v>0</v>
      </c>
      <c r="X1502" t="b">
        <f t="shared" si="897"/>
        <v>0</v>
      </c>
      <c r="Y1502" t="b">
        <f t="shared" si="898"/>
        <v>0</v>
      </c>
      <c r="Z1502" t="b">
        <f t="shared" si="899"/>
        <v>0</v>
      </c>
      <c r="AA1502" t="b">
        <f t="shared" si="900"/>
        <v>0</v>
      </c>
    </row>
    <row r="1503" spans="1:27" x14ac:dyDescent="0.25">
      <c r="A1503" t="s">
        <v>13</v>
      </c>
      <c r="B1503" t="s">
        <v>6378</v>
      </c>
      <c r="C1503" t="s">
        <v>6379</v>
      </c>
      <c r="D1503">
        <v>1983</v>
      </c>
      <c r="E1503" t="s">
        <v>5061</v>
      </c>
      <c r="F1503">
        <v>30</v>
      </c>
      <c r="G1503">
        <v>2</v>
      </c>
      <c r="H1503">
        <v>381</v>
      </c>
      <c r="I1503">
        <v>388</v>
      </c>
      <c r="J1503" t="s">
        <v>6380</v>
      </c>
      <c r="K1503" t="s">
        <v>6381</v>
      </c>
      <c r="L1503" t="s">
        <v>35</v>
      </c>
      <c r="M1503" t="s">
        <v>20</v>
      </c>
      <c r="N1503" t="s">
        <v>37246</v>
      </c>
      <c r="O1503" t="s">
        <v>37253</v>
      </c>
      <c r="P1503" t="b">
        <f t="shared" si="890"/>
        <v>0</v>
      </c>
      <c r="Q1503" t="b">
        <f t="shared" si="877"/>
        <v>0</v>
      </c>
      <c r="R1503" t="b">
        <f t="shared" si="891"/>
        <v>0</v>
      </c>
      <c r="S1503" t="b">
        <f t="shared" si="892"/>
        <v>0</v>
      </c>
      <c r="T1503" t="b">
        <f t="shared" si="893"/>
        <v>0</v>
      </c>
      <c r="U1503" t="b">
        <f t="shared" si="894"/>
        <v>0</v>
      </c>
      <c r="V1503" t="b">
        <f t="shared" si="895"/>
        <v>0</v>
      </c>
      <c r="W1503" t="b">
        <f t="shared" si="896"/>
        <v>0</v>
      </c>
      <c r="X1503" t="b">
        <f t="shared" si="897"/>
        <v>0</v>
      </c>
      <c r="Y1503" t="b">
        <f t="shared" si="898"/>
        <v>0</v>
      </c>
      <c r="Z1503" t="b">
        <f t="shared" si="899"/>
        <v>0</v>
      </c>
      <c r="AA1503" t="b">
        <f t="shared" si="900"/>
        <v>0</v>
      </c>
    </row>
    <row r="1504" spans="1:27" x14ac:dyDescent="0.25">
      <c r="A1504" t="s">
        <v>13</v>
      </c>
      <c r="B1504" t="s">
        <v>6382</v>
      </c>
      <c r="C1504" t="s">
        <v>6383</v>
      </c>
      <c r="D1504">
        <v>1983</v>
      </c>
      <c r="E1504" t="s">
        <v>6384</v>
      </c>
      <c r="F1504">
        <v>56</v>
      </c>
      <c r="G1504">
        <v>2</v>
      </c>
      <c r="H1504">
        <v>29</v>
      </c>
      <c r="I1504">
        <v>34</v>
      </c>
      <c r="J1504" t="s">
        <v>6385</v>
      </c>
      <c r="K1504" t="s">
        <v>6386</v>
      </c>
      <c r="L1504" t="s">
        <v>19</v>
      </c>
      <c r="M1504" t="s">
        <v>20</v>
      </c>
      <c r="N1504" t="s">
        <v>37246</v>
      </c>
      <c r="O1504" t="s">
        <v>37256</v>
      </c>
      <c r="P1504" t="b">
        <f t="shared" si="890"/>
        <v>0</v>
      </c>
      <c r="Q1504" t="b">
        <f t="shared" si="877"/>
        <v>0</v>
      </c>
      <c r="R1504" t="b">
        <f t="shared" si="891"/>
        <v>0</v>
      </c>
      <c r="S1504" t="b">
        <f t="shared" si="892"/>
        <v>0</v>
      </c>
      <c r="T1504" t="b">
        <f t="shared" si="893"/>
        <v>0</v>
      </c>
      <c r="U1504" t="b">
        <f t="shared" si="894"/>
        <v>0</v>
      </c>
      <c r="V1504" t="b">
        <f t="shared" si="895"/>
        <v>0</v>
      </c>
      <c r="W1504" t="b">
        <f t="shared" si="896"/>
        <v>0</v>
      </c>
      <c r="X1504" t="b">
        <f t="shared" si="897"/>
        <v>0</v>
      </c>
      <c r="Y1504" t="b">
        <f t="shared" si="898"/>
        <v>0</v>
      </c>
      <c r="Z1504" t="b">
        <f t="shared" si="899"/>
        <v>0</v>
      </c>
      <c r="AA1504" t="b">
        <f t="shared" si="900"/>
        <v>0</v>
      </c>
    </row>
    <row r="1505" spans="1:27" hidden="1" x14ac:dyDescent="0.25">
      <c r="A1505" t="s">
        <v>13</v>
      </c>
      <c r="B1505" t="s">
        <v>6387</v>
      </c>
      <c r="C1505" t="s">
        <v>6388</v>
      </c>
      <c r="D1505">
        <v>1983</v>
      </c>
      <c r="E1505" t="s">
        <v>6064</v>
      </c>
      <c r="F1505">
        <v>8</v>
      </c>
      <c r="G1505">
        <v>2</v>
      </c>
      <c r="H1505">
        <v>81</v>
      </c>
      <c r="I1505">
        <v>96</v>
      </c>
      <c r="J1505" t="s">
        <v>6389</v>
      </c>
      <c r="K1505" t="s">
        <v>6390</v>
      </c>
      <c r="L1505" t="s">
        <v>20</v>
      </c>
      <c r="M1505" t="s">
        <v>35</v>
      </c>
      <c r="N1505" t="s">
        <v>37246</v>
      </c>
      <c r="O1505" t="s">
        <v>37253</v>
      </c>
      <c r="P1505" t="b">
        <f t="shared" si="890"/>
        <v>0</v>
      </c>
      <c r="Q1505" t="b">
        <f t="shared" si="877"/>
        <v>0</v>
      </c>
      <c r="R1505" t="b">
        <f t="shared" si="891"/>
        <v>0</v>
      </c>
      <c r="S1505" t="b">
        <f t="shared" si="892"/>
        <v>1</v>
      </c>
      <c r="T1505" t="b">
        <f t="shared" si="893"/>
        <v>0</v>
      </c>
      <c r="U1505" t="b">
        <f t="shared" si="894"/>
        <v>0</v>
      </c>
    </row>
    <row r="1506" spans="1:27" hidden="1" x14ac:dyDescent="0.25">
      <c r="A1506" t="s">
        <v>13</v>
      </c>
      <c r="B1506" t="s">
        <v>6391</v>
      </c>
      <c r="C1506" t="s">
        <v>6392</v>
      </c>
      <c r="D1506">
        <v>1983</v>
      </c>
      <c r="E1506" t="s">
        <v>1058</v>
      </c>
      <c r="F1506">
        <v>1</v>
      </c>
      <c r="G1506">
        <v>4</v>
      </c>
      <c r="H1506">
        <v>199</v>
      </c>
      <c r="I1506">
        <v>204</v>
      </c>
      <c r="J1506" t="s">
        <v>6393</v>
      </c>
      <c r="K1506" t="s">
        <v>6394</v>
      </c>
      <c r="L1506" t="s">
        <v>19</v>
      </c>
      <c r="M1506" t="s">
        <v>20</v>
      </c>
      <c r="N1506" t="s">
        <v>37246</v>
      </c>
      <c r="O1506" t="s">
        <v>37256</v>
      </c>
      <c r="P1506" t="b">
        <f t="shared" si="890"/>
        <v>0</v>
      </c>
      <c r="Q1506" t="b">
        <f t="shared" si="877"/>
        <v>0</v>
      </c>
      <c r="R1506" t="b">
        <f t="shared" si="891"/>
        <v>0</v>
      </c>
      <c r="S1506" t="b">
        <f t="shared" si="892"/>
        <v>0</v>
      </c>
      <c r="T1506" t="b">
        <f t="shared" si="893"/>
        <v>0</v>
      </c>
      <c r="U1506" t="b">
        <f t="shared" si="894"/>
        <v>0</v>
      </c>
      <c r="V1506" t="b">
        <f t="shared" ref="V1506:V1518" si="901">ISNUMBER(SEARCH(" hen",$C1506))</f>
        <v>0</v>
      </c>
      <c r="W1506" t="b">
        <f t="shared" ref="W1506:W1518" si="902">ISNUMBER(SEARCH("penguin",$C1506))</f>
        <v>1</v>
      </c>
    </row>
    <row r="1507" spans="1:27" x14ac:dyDescent="0.25">
      <c r="A1507" t="s">
        <v>13</v>
      </c>
      <c r="B1507" t="s">
        <v>6395</v>
      </c>
      <c r="C1507" t="s">
        <v>6396</v>
      </c>
      <c r="D1507">
        <v>1983</v>
      </c>
      <c r="E1507" t="s">
        <v>6012</v>
      </c>
      <c r="F1507">
        <v>151</v>
      </c>
      <c r="G1507">
        <v>2</v>
      </c>
      <c r="H1507">
        <v>109</v>
      </c>
      <c r="I1507">
        <v>118</v>
      </c>
      <c r="J1507" t="s">
        <v>6397</v>
      </c>
      <c r="K1507" t="s">
        <v>6398</v>
      </c>
      <c r="L1507" t="s">
        <v>35</v>
      </c>
      <c r="M1507" t="s">
        <v>20</v>
      </c>
      <c r="N1507" t="s">
        <v>37246</v>
      </c>
      <c r="O1507" t="s">
        <v>37253</v>
      </c>
      <c r="P1507" t="b">
        <f t="shared" si="890"/>
        <v>0</v>
      </c>
      <c r="Q1507" t="b">
        <f t="shared" si="877"/>
        <v>0</v>
      </c>
      <c r="R1507" t="b">
        <f t="shared" si="891"/>
        <v>0</v>
      </c>
      <c r="S1507" t="b">
        <f t="shared" si="892"/>
        <v>0</v>
      </c>
      <c r="T1507" t="b">
        <f t="shared" si="893"/>
        <v>0</v>
      </c>
      <c r="U1507" t="b">
        <f t="shared" si="894"/>
        <v>0</v>
      </c>
      <c r="V1507" t="b">
        <f t="shared" si="901"/>
        <v>0</v>
      </c>
      <c r="W1507" t="b">
        <f t="shared" si="902"/>
        <v>0</v>
      </c>
      <c r="X1507" t="b">
        <f t="shared" ref="X1507:X1518" si="903">ISNUMBER(SEARCH("Whale",$C1507))</f>
        <v>0</v>
      </c>
      <c r="Y1507" t="b">
        <f t="shared" ref="Y1507:Y1518" si="904">ISNUMBER(SEARCH("Seal",$C1507))</f>
        <v>0</v>
      </c>
      <c r="Z1507" t="b">
        <f t="shared" ref="Z1507:Z1518" si="905">ISNUMBER(SEARCH("Newt",$C1507))</f>
        <v>0</v>
      </c>
      <c r="AA1507" t="b">
        <f t="shared" ref="AA1507:AA1518" si="906">ISNUMBER(SEARCH("Sea Turtle",$C1507))</f>
        <v>0</v>
      </c>
    </row>
    <row r="1508" spans="1:27" x14ac:dyDescent="0.25">
      <c r="A1508" t="s">
        <v>13</v>
      </c>
      <c r="B1508" t="s">
        <v>6399</v>
      </c>
      <c r="C1508" t="s">
        <v>6400</v>
      </c>
      <c r="D1508">
        <v>1983</v>
      </c>
      <c r="E1508" t="s">
        <v>90</v>
      </c>
      <c r="F1508">
        <v>13</v>
      </c>
      <c r="G1508">
        <v>2</v>
      </c>
      <c r="H1508">
        <v>131</v>
      </c>
      <c r="I1508">
        <v>145</v>
      </c>
      <c r="J1508" t="s">
        <v>6401</v>
      </c>
      <c r="K1508" t="s">
        <v>6402</v>
      </c>
      <c r="L1508" t="s">
        <v>35</v>
      </c>
      <c r="M1508" t="s">
        <v>20</v>
      </c>
      <c r="N1508" t="s">
        <v>37249</v>
      </c>
      <c r="P1508" t="b">
        <f t="shared" si="890"/>
        <v>0</v>
      </c>
      <c r="Q1508" t="b">
        <f t="shared" si="877"/>
        <v>0</v>
      </c>
      <c r="R1508" t="b">
        <f t="shared" si="891"/>
        <v>0</v>
      </c>
      <c r="S1508" t="b">
        <f t="shared" si="892"/>
        <v>0</v>
      </c>
      <c r="T1508" t="b">
        <f t="shared" si="893"/>
        <v>0</v>
      </c>
      <c r="U1508" t="b">
        <f t="shared" si="894"/>
        <v>0</v>
      </c>
      <c r="V1508" t="b">
        <f t="shared" si="901"/>
        <v>0</v>
      </c>
      <c r="W1508" t="b">
        <f t="shared" si="902"/>
        <v>0</v>
      </c>
      <c r="X1508" t="b">
        <f t="shared" si="903"/>
        <v>0</v>
      </c>
      <c r="Y1508" t="b">
        <f t="shared" si="904"/>
        <v>0</v>
      </c>
      <c r="Z1508" t="b">
        <f t="shared" si="905"/>
        <v>0</v>
      </c>
      <c r="AA1508" t="b">
        <f t="shared" si="906"/>
        <v>0</v>
      </c>
    </row>
    <row r="1509" spans="1:27" x14ac:dyDescent="0.25">
      <c r="A1509" t="s">
        <v>13</v>
      </c>
      <c r="B1509" t="s">
        <v>6403</v>
      </c>
      <c r="C1509" t="s">
        <v>6404</v>
      </c>
      <c r="D1509">
        <v>1983</v>
      </c>
      <c r="E1509" t="s">
        <v>6405</v>
      </c>
      <c r="F1509">
        <v>26</v>
      </c>
      <c r="G1509">
        <v>4</v>
      </c>
      <c r="H1509">
        <v>613</v>
      </c>
      <c r="I1509">
        <v>625</v>
      </c>
      <c r="K1509" t="s">
        <v>6406</v>
      </c>
      <c r="L1509" t="s">
        <v>35</v>
      </c>
      <c r="M1509" t="s">
        <v>20</v>
      </c>
      <c r="N1509" t="s">
        <v>37246</v>
      </c>
      <c r="O1509" t="s">
        <v>37257</v>
      </c>
      <c r="P1509" t="b">
        <f t="shared" si="890"/>
        <v>0</v>
      </c>
      <c r="Q1509" t="b">
        <f t="shared" si="877"/>
        <v>0</v>
      </c>
      <c r="R1509" t="b">
        <f t="shared" si="891"/>
        <v>0</v>
      </c>
      <c r="S1509" t="b">
        <f t="shared" si="892"/>
        <v>0</v>
      </c>
      <c r="T1509" t="b">
        <f t="shared" si="893"/>
        <v>0</v>
      </c>
      <c r="U1509" t="b">
        <f t="shared" si="894"/>
        <v>0</v>
      </c>
      <c r="V1509" t="b">
        <f t="shared" si="901"/>
        <v>0</v>
      </c>
      <c r="W1509" t="b">
        <f t="shared" si="902"/>
        <v>0</v>
      </c>
      <c r="X1509" t="b">
        <f t="shared" si="903"/>
        <v>0</v>
      </c>
      <c r="Y1509" t="b">
        <f t="shared" si="904"/>
        <v>0</v>
      </c>
      <c r="Z1509" t="b">
        <f t="shared" si="905"/>
        <v>0</v>
      </c>
      <c r="AA1509" t="b">
        <f t="shared" si="906"/>
        <v>0</v>
      </c>
    </row>
    <row r="1510" spans="1:27" x14ac:dyDescent="0.25">
      <c r="A1510" t="s">
        <v>13</v>
      </c>
      <c r="B1510" t="s">
        <v>6407</v>
      </c>
      <c r="C1510" t="s">
        <v>6408</v>
      </c>
      <c r="D1510">
        <v>1984</v>
      </c>
      <c r="E1510" t="s">
        <v>5680</v>
      </c>
      <c r="F1510">
        <v>232</v>
      </c>
      <c r="G1510">
        <v>3</v>
      </c>
      <c r="H1510">
        <v>589</v>
      </c>
      <c r="I1510">
        <v>594</v>
      </c>
      <c r="J1510" t="s">
        <v>6409</v>
      </c>
      <c r="K1510" t="s">
        <v>6410</v>
      </c>
      <c r="L1510" t="s">
        <v>35</v>
      </c>
      <c r="M1510" t="s">
        <v>20</v>
      </c>
      <c r="N1510" t="s">
        <v>37249</v>
      </c>
      <c r="P1510" t="b">
        <f t="shared" si="890"/>
        <v>0</v>
      </c>
      <c r="Q1510" t="b">
        <f t="shared" ref="Q1510:Q1555" si="907">ISNUMBER(SEARCH("marine",$C1510))</f>
        <v>0</v>
      </c>
      <c r="R1510" t="b">
        <f t="shared" si="891"/>
        <v>0</v>
      </c>
      <c r="S1510" t="b">
        <f t="shared" si="892"/>
        <v>0</v>
      </c>
      <c r="T1510" t="b">
        <f t="shared" si="893"/>
        <v>0</v>
      </c>
      <c r="U1510" t="b">
        <f t="shared" si="894"/>
        <v>0</v>
      </c>
      <c r="V1510" t="b">
        <f t="shared" si="901"/>
        <v>0</v>
      </c>
      <c r="W1510" t="b">
        <f t="shared" si="902"/>
        <v>0</v>
      </c>
      <c r="X1510" t="b">
        <f t="shared" si="903"/>
        <v>0</v>
      </c>
      <c r="Y1510" t="b">
        <f t="shared" si="904"/>
        <v>0</v>
      </c>
      <c r="Z1510" t="b">
        <f t="shared" si="905"/>
        <v>0</v>
      </c>
      <c r="AA1510" t="b">
        <f t="shared" si="906"/>
        <v>0</v>
      </c>
    </row>
    <row r="1511" spans="1:27" x14ac:dyDescent="0.25">
      <c r="A1511" t="s">
        <v>13</v>
      </c>
      <c r="B1511" t="s">
        <v>6411</v>
      </c>
      <c r="C1511" t="s">
        <v>6412</v>
      </c>
      <c r="D1511">
        <v>1984</v>
      </c>
      <c r="E1511" t="s">
        <v>5827</v>
      </c>
      <c r="F1511">
        <v>51</v>
      </c>
      <c r="G1511" s="2">
        <v>42828</v>
      </c>
      <c r="H1511">
        <v>395</v>
      </c>
      <c r="I1511">
        <v>403</v>
      </c>
      <c r="J1511" t="s">
        <v>6413</v>
      </c>
      <c r="K1511" t="s">
        <v>6414</v>
      </c>
      <c r="L1511" t="s">
        <v>35</v>
      </c>
      <c r="M1511" t="s">
        <v>20</v>
      </c>
      <c r="N1511" t="s">
        <v>37246</v>
      </c>
      <c r="O1511" t="s">
        <v>37256</v>
      </c>
      <c r="P1511" t="b">
        <f t="shared" si="890"/>
        <v>0</v>
      </c>
      <c r="Q1511" t="b">
        <f t="shared" si="907"/>
        <v>0</v>
      </c>
      <c r="R1511" t="b">
        <f t="shared" si="891"/>
        <v>0</v>
      </c>
      <c r="S1511" t="b">
        <f t="shared" si="892"/>
        <v>0</v>
      </c>
      <c r="T1511" t="b">
        <f t="shared" si="893"/>
        <v>0</v>
      </c>
      <c r="U1511" t="b">
        <f t="shared" si="894"/>
        <v>0</v>
      </c>
      <c r="V1511" t="b">
        <f t="shared" si="901"/>
        <v>0</v>
      </c>
      <c r="W1511" t="b">
        <f t="shared" si="902"/>
        <v>0</v>
      </c>
      <c r="X1511" t="b">
        <f t="shared" si="903"/>
        <v>0</v>
      </c>
      <c r="Y1511" t="b">
        <f t="shared" si="904"/>
        <v>0</v>
      </c>
      <c r="Z1511" t="b">
        <f t="shared" si="905"/>
        <v>0</v>
      </c>
      <c r="AA1511" t="b">
        <f t="shared" si="906"/>
        <v>0</v>
      </c>
    </row>
    <row r="1512" spans="1:27" x14ac:dyDescent="0.25">
      <c r="A1512" t="s">
        <v>13</v>
      </c>
      <c r="B1512" t="s">
        <v>6415</v>
      </c>
      <c r="C1512" t="s">
        <v>6416</v>
      </c>
      <c r="D1512">
        <v>1984</v>
      </c>
      <c r="E1512" t="s">
        <v>4975</v>
      </c>
      <c r="F1512">
        <v>24</v>
      </c>
      <c r="G1512">
        <v>1</v>
      </c>
      <c r="H1512">
        <v>1</v>
      </c>
      <c r="I1512">
        <v>56</v>
      </c>
      <c r="J1512" t="s">
        <v>6417</v>
      </c>
      <c r="K1512" t="s">
        <v>6418</v>
      </c>
      <c r="L1512" t="s">
        <v>19</v>
      </c>
      <c r="M1512" t="s">
        <v>20</v>
      </c>
      <c r="N1512" t="s">
        <v>37246</v>
      </c>
      <c r="O1512" t="s">
        <v>37253</v>
      </c>
      <c r="P1512" t="b">
        <f t="shared" si="890"/>
        <v>0</v>
      </c>
      <c r="Q1512" t="b">
        <f t="shared" si="907"/>
        <v>0</v>
      </c>
      <c r="R1512" t="b">
        <f t="shared" si="891"/>
        <v>0</v>
      </c>
      <c r="S1512" t="b">
        <f t="shared" si="892"/>
        <v>0</v>
      </c>
      <c r="T1512" t="b">
        <f t="shared" si="893"/>
        <v>0</v>
      </c>
      <c r="U1512" t="b">
        <f t="shared" si="894"/>
        <v>0</v>
      </c>
      <c r="V1512" t="b">
        <f t="shared" si="901"/>
        <v>0</v>
      </c>
      <c r="W1512" t="b">
        <f t="shared" si="902"/>
        <v>0</v>
      </c>
      <c r="X1512" t="b">
        <f t="shared" si="903"/>
        <v>0</v>
      </c>
      <c r="Y1512" t="b">
        <f t="shared" si="904"/>
        <v>0</v>
      </c>
      <c r="Z1512" t="b">
        <f t="shared" si="905"/>
        <v>0</v>
      </c>
      <c r="AA1512" t="b">
        <f t="shared" si="906"/>
        <v>0</v>
      </c>
    </row>
    <row r="1513" spans="1:27" x14ac:dyDescent="0.25">
      <c r="A1513" t="s">
        <v>13</v>
      </c>
      <c r="B1513" t="s">
        <v>6419</v>
      </c>
      <c r="C1513" t="s">
        <v>6420</v>
      </c>
      <c r="D1513">
        <v>1984</v>
      </c>
      <c r="E1513" t="s">
        <v>6421</v>
      </c>
      <c r="F1513">
        <v>22</v>
      </c>
      <c r="G1513">
        <v>3</v>
      </c>
      <c r="H1513">
        <v>195</v>
      </c>
      <c r="I1513">
        <v>205</v>
      </c>
      <c r="J1513" t="s">
        <v>6422</v>
      </c>
      <c r="K1513" t="s">
        <v>6423</v>
      </c>
      <c r="L1513" t="s">
        <v>19</v>
      </c>
      <c r="M1513" t="s">
        <v>20</v>
      </c>
      <c r="N1513" t="s">
        <v>37249</v>
      </c>
      <c r="P1513" t="b">
        <f t="shared" si="890"/>
        <v>0</v>
      </c>
      <c r="Q1513" t="b">
        <f t="shared" si="907"/>
        <v>0</v>
      </c>
      <c r="R1513" t="b">
        <f t="shared" si="891"/>
        <v>0</v>
      </c>
      <c r="S1513" t="b">
        <f t="shared" si="892"/>
        <v>0</v>
      </c>
      <c r="T1513" t="b">
        <f t="shared" si="893"/>
        <v>0</v>
      </c>
      <c r="U1513" t="b">
        <f t="shared" si="894"/>
        <v>0</v>
      </c>
      <c r="V1513" t="b">
        <f t="shared" si="901"/>
        <v>0</v>
      </c>
      <c r="W1513" t="b">
        <f t="shared" si="902"/>
        <v>0</v>
      </c>
      <c r="X1513" t="b">
        <f t="shared" si="903"/>
        <v>0</v>
      </c>
      <c r="Y1513" t="b">
        <f t="shared" si="904"/>
        <v>0</v>
      </c>
      <c r="Z1513" t="b">
        <f t="shared" si="905"/>
        <v>0</v>
      </c>
      <c r="AA1513" t="b">
        <f t="shared" si="906"/>
        <v>0</v>
      </c>
    </row>
    <row r="1514" spans="1:27" x14ac:dyDescent="0.25">
      <c r="A1514" t="s">
        <v>13</v>
      </c>
      <c r="B1514" t="s">
        <v>6424</v>
      </c>
      <c r="C1514" t="s">
        <v>6425</v>
      </c>
      <c r="D1514">
        <v>1984</v>
      </c>
      <c r="E1514" t="s">
        <v>438</v>
      </c>
      <c r="F1514">
        <v>126</v>
      </c>
      <c r="G1514">
        <v>3</v>
      </c>
      <c r="H1514">
        <v>296</v>
      </c>
      <c r="I1514">
        <v>306</v>
      </c>
      <c r="J1514" t="s">
        <v>6426</v>
      </c>
      <c r="K1514" t="s">
        <v>6427</v>
      </c>
      <c r="L1514" t="s">
        <v>20</v>
      </c>
      <c r="M1514" t="s">
        <v>35</v>
      </c>
      <c r="N1514" t="s">
        <v>37246</v>
      </c>
      <c r="O1514" t="s">
        <v>37251</v>
      </c>
      <c r="P1514" t="b">
        <f t="shared" si="890"/>
        <v>0</v>
      </c>
      <c r="Q1514" t="b">
        <f t="shared" si="907"/>
        <v>0</v>
      </c>
      <c r="R1514" t="b">
        <f t="shared" si="891"/>
        <v>0</v>
      </c>
      <c r="S1514" t="b">
        <f t="shared" si="892"/>
        <v>0</v>
      </c>
      <c r="T1514" t="b">
        <f t="shared" si="893"/>
        <v>0</v>
      </c>
      <c r="U1514" t="b">
        <f t="shared" si="894"/>
        <v>0</v>
      </c>
      <c r="V1514" t="b">
        <f t="shared" si="901"/>
        <v>0</v>
      </c>
      <c r="W1514" t="b">
        <f t="shared" si="902"/>
        <v>0</v>
      </c>
      <c r="X1514" t="b">
        <f t="shared" si="903"/>
        <v>0</v>
      </c>
      <c r="Y1514" t="b">
        <f t="shared" si="904"/>
        <v>0</v>
      </c>
      <c r="Z1514" t="b">
        <f t="shared" si="905"/>
        <v>0</v>
      </c>
      <c r="AA1514" t="b">
        <f t="shared" si="906"/>
        <v>0</v>
      </c>
    </row>
    <row r="1515" spans="1:27" x14ac:dyDescent="0.25">
      <c r="A1515" t="s">
        <v>13</v>
      </c>
      <c r="B1515" t="s">
        <v>6428</v>
      </c>
      <c r="C1515" t="s">
        <v>6429</v>
      </c>
      <c r="D1515">
        <v>1984</v>
      </c>
      <c r="E1515" t="s">
        <v>530</v>
      </c>
      <c r="F1515">
        <v>139</v>
      </c>
      <c r="G1515">
        <v>1</v>
      </c>
      <c r="H1515">
        <v>133</v>
      </c>
      <c r="I1515">
        <v>143</v>
      </c>
      <c r="K1515" t="s">
        <v>6430</v>
      </c>
      <c r="L1515" t="s">
        <v>35</v>
      </c>
      <c r="M1515" t="s">
        <v>20</v>
      </c>
      <c r="N1515" t="s">
        <v>37246</v>
      </c>
      <c r="O1515" t="s">
        <v>37251</v>
      </c>
      <c r="P1515" t="b">
        <f t="shared" si="890"/>
        <v>0</v>
      </c>
      <c r="Q1515" t="b">
        <f t="shared" si="907"/>
        <v>0</v>
      </c>
      <c r="R1515" t="b">
        <f t="shared" si="891"/>
        <v>0</v>
      </c>
      <c r="S1515" t="b">
        <f t="shared" si="892"/>
        <v>0</v>
      </c>
      <c r="T1515" t="b">
        <f t="shared" si="893"/>
        <v>0</v>
      </c>
      <c r="U1515" t="b">
        <f t="shared" si="894"/>
        <v>0</v>
      </c>
      <c r="V1515" t="b">
        <f t="shared" si="901"/>
        <v>0</v>
      </c>
      <c r="W1515" t="b">
        <f t="shared" si="902"/>
        <v>0</v>
      </c>
      <c r="X1515" t="b">
        <f t="shared" si="903"/>
        <v>0</v>
      </c>
      <c r="Y1515" t="b">
        <f t="shared" si="904"/>
        <v>0</v>
      </c>
      <c r="Z1515" t="b">
        <f t="shared" si="905"/>
        <v>0</v>
      </c>
      <c r="AA1515" t="b">
        <f t="shared" si="906"/>
        <v>0</v>
      </c>
    </row>
    <row r="1516" spans="1:27" x14ac:dyDescent="0.25">
      <c r="A1516" t="s">
        <v>13</v>
      </c>
      <c r="B1516" t="s">
        <v>6431</v>
      </c>
      <c r="C1516" t="s">
        <v>6432</v>
      </c>
      <c r="D1516">
        <v>1984</v>
      </c>
      <c r="E1516" t="s">
        <v>6433</v>
      </c>
      <c r="F1516">
        <v>35</v>
      </c>
      <c r="G1516" s="2">
        <v>42767</v>
      </c>
      <c r="H1516">
        <v>103</v>
      </c>
      <c r="I1516">
        <v>123</v>
      </c>
      <c r="J1516" t="s">
        <v>6434</v>
      </c>
      <c r="K1516" t="s">
        <v>6435</v>
      </c>
      <c r="L1516" t="s">
        <v>35</v>
      </c>
      <c r="M1516" t="s">
        <v>20</v>
      </c>
      <c r="N1516" t="s">
        <v>37249</v>
      </c>
      <c r="P1516" t="b">
        <f t="shared" si="890"/>
        <v>0</v>
      </c>
      <c r="Q1516" t="b">
        <f t="shared" si="907"/>
        <v>0</v>
      </c>
      <c r="R1516" t="b">
        <f t="shared" si="891"/>
        <v>0</v>
      </c>
      <c r="S1516" t="b">
        <f t="shared" si="892"/>
        <v>0</v>
      </c>
      <c r="T1516" t="b">
        <f t="shared" si="893"/>
        <v>0</v>
      </c>
      <c r="U1516" t="b">
        <f t="shared" si="894"/>
        <v>0</v>
      </c>
      <c r="V1516" t="b">
        <f t="shared" si="901"/>
        <v>0</v>
      </c>
      <c r="W1516" t="b">
        <f t="shared" si="902"/>
        <v>0</v>
      </c>
      <c r="X1516" t="b">
        <f t="shared" si="903"/>
        <v>0</v>
      </c>
      <c r="Y1516" t="b">
        <f t="shared" si="904"/>
        <v>0</v>
      </c>
      <c r="Z1516" t="b">
        <f t="shared" si="905"/>
        <v>0</v>
      </c>
      <c r="AA1516" t="b">
        <f t="shared" si="906"/>
        <v>0</v>
      </c>
    </row>
    <row r="1517" spans="1:27" x14ac:dyDescent="0.25">
      <c r="A1517" t="s">
        <v>13</v>
      </c>
      <c r="B1517" t="s">
        <v>6436</v>
      </c>
      <c r="C1517" t="s">
        <v>6437</v>
      </c>
      <c r="D1517">
        <v>1984</v>
      </c>
      <c r="E1517" t="s">
        <v>6438</v>
      </c>
      <c r="F1517">
        <v>14</v>
      </c>
      <c r="G1517" s="2">
        <v>42767</v>
      </c>
      <c r="H1517">
        <v>187</v>
      </c>
      <c r="I1517">
        <v>206</v>
      </c>
      <c r="J1517" t="s">
        <v>6439</v>
      </c>
      <c r="K1517" t="s">
        <v>6440</v>
      </c>
      <c r="L1517" t="s">
        <v>35</v>
      </c>
      <c r="M1517" t="s">
        <v>20</v>
      </c>
      <c r="N1517" t="s">
        <v>37246</v>
      </c>
      <c r="O1517" t="s">
        <v>37257</v>
      </c>
      <c r="P1517" t="b">
        <f t="shared" si="890"/>
        <v>0</v>
      </c>
      <c r="Q1517" t="b">
        <f t="shared" si="907"/>
        <v>0</v>
      </c>
      <c r="R1517" t="b">
        <f t="shared" si="891"/>
        <v>0</v>
      </c>
      <c r="S1517" t="b">
        <f t="shared" si="892"/>
        <v>0</v>
      </c>
      <c r="T1517" t="b">
        <f t="shared" si="893"/>
        <v>0</v>
      </c>
      <c r="U1517" t="b">
        <f t="shared" si="894"/>
        <v>0</v>
      </c>
      <c r="V1517" t="b">
        <f t="shared" si="901"/>
        <v>0</v>
      </c>
      <c r="W1517" t="b">
        <f t="shared" si="902"/>
        <v>0</v>
      </c>
      <c r="X1517" t="b">
        <f t="shared" si="903"/>
        <v>0</v>
      </c>
      <c r="Y1517" t="b">
        <f t="shared" si="904"/>
        <v>0</v>
      </c>
      <c r="Z1517" t="b">
        <f t="shared" si="905"/>
        <v>0</v>
      </c>
      <c r="AA1517" t="b">
        <f t="shared" si="906"/>
        <v>0</v>
      </c>
    </row>
    <row r="1518" spans="1:27" x14ac:dyDescent="0.25">
      <c r="A1518" t="s">
        <v>13</v>
      </c>
      <c r="B1518" t="s">
        <v>6441</v>
      </c>
      <c r="C1518" t="s">
        <v>6442</v>
      </c>
      <c r="D1518">
        <v>1984</v>
      </c>
      <c r="E1518" t="s">
        <v>6443</v>
      </c>
      <c r="F1518">
        <v>6</v>
      </c>
      <c r="H1518" t="s">
        <v>6444</v>
      </c>
      <c r="I1518" t="s">
        <v>6445</v>
      </c>
      <c r="K1518" t="s">
        <v>6446</v>
      </c>
      <c r="L1518" t="s">
        <v>19</v>
      </c>
      <c r="M1518" t="s">
        <v>20</v>
      </c>
      <c r="N1518" t="s">
        <v>37246</v>
      </c>
      <c r="O1518" t="s">
        <v>37257</v>
      </c>
      <c r="P1518" t="b">
        <f t="shared" si="890"/>
        <v>0</v>
      </c>
      <c r="Q1518" t="b">
        <f t="shared" si="907"/>
        <v>0</v>
      </c>
      <c r="R1518" t="b">
        <f t="shared" si="891"/>
        <v>0</v>
      </c>
      <c r="S1518" t="b">
        <f t="shared" si="892"/>
        <v>0</v>
      </c>
      <c r="T1518" t="b">
        <f t="shared" si="893"/>
        <v>0</v>
      </c>
      <c r="U1518" t="b">
        <f t="shared" si="894"/>
        <v>0</v>
      </c>
      <c r="V1518" t="b">
        <f t="shared" si="901"/>
        <v>0</v>
      </c>
      <c r="W1518" t="b">
        <f t="shared" si="902"/>
        <v>0</v>
      </c>
      <c r="X1518" t="b">
        <f t="shared" si="903"/>
        <v>0</v>
      </c>
      <c r="Y1518" t="b">
        <f t="shared" si="904"/>
        <v>0</v>
      </c>
      <c r="Z1518" t="b">
        <f t="shared" si="905"/>
        <v>0</v>
      </c>
      <c r="AA1518" t="b">
        <f t="shared" si="906"/>
        <v>0</v>
      </c>
    </row>
    <row r="1519" spans="1:27" hidden="1" x14ac:dyDescent="0.25">
      <c r="A1519" t="s">
        <v>13</v>
      </c>
      <c r="B1519" t="s">
        <v>6447</v>
      </c>
      <c r="C1519" t="s">
        <v>6448</v>
      </c>
      <c r="D1519">
        <v>1984</v>
      </c>
      <c r="E1519" t="s">
        <v>6449</v>
      </c>
      <c r="F1519">
        <v>154</v>
      </c>
      <c r="G1519">
        <v>2</v>
      </c>
      <c r="H1519">
        <v>241</v>
      </c>
      <c r="I1519">
        <v>248</v>
      </c>
      <c r="J1519" t="s">
        <v>6450</v>
      </c>
      <c r="K1519" t="s">
        <v>6451</v>
      </c>
      <c r="L1519" t="s">
        <v>19</v>
      </c>
      <c r="M1519" t="s">
        <v>20</v>
      </c>
      <c r="N1519" t="s">
        <v>37246</v>
      </c>
      <c r="O1519" t="s">
        <v>37253</v>
      </c>
      <c r="P1519" t="b">
        <f t="shared" si="890"/>
        <v>0</v>
      </c>
      <c r="Q1519" t="b">
        <f t="shared" si="907"/>
        <v>0</v>
      </c>
      <c r="R1519" t="b">
        <f t="shared" si="891"/>
        <v>0</v>
      </c>
      <c r="S1519" t="b">
        <f t="shared" si="892"/>
        <v>1</v>
      </c>
      <c r="T1519" t="b">
        <f t="shared" si="893"/>
        <v>0</v>
      </c>
      <c r="U1519" t="b">
        <f t="shared" si="894"/>
        <v>0</v>
      </c>
    </row>
    <row r="1520" spans="1:27" x14ac:dyDescent="0.25">
      <c r="A1520" t="s">
        <v>13</v>
      </c>
      <c r="B1520" t="s">
        <v>6452</v>
      </c>
      <c r="C1520" t="s">
        <v>6453</v>
      </c>
      <c r="D1520">
        <v>1984</v>
      </c>
      <c r="E1520" t="s">
        <v>6128</v>
      </c>
      <c r="F1520">
        <v>62</v>
      </c>
      <c r="G1520">
        <v>7</v>
      </c>
      <c r="H1520">
        <v>787</v>
      </c>
      <c r="I1520">
        <v>792</v>
      </c>
      <c r="K1520" t="s">
        <v>6454</v>
      </c>
      <c r="L1520" t="s">
        <v>20</v>
      </c>
      <c r="M1520" t="s">
        <v>35</v>
      </c>
      <c r="N1520" t="s">
        <v>37246</v>
      </c>
      <c r="O1520" t="s">
        <v>37251</v>
      </c>
      <c r="P1520" t="b">
        <f t="shared" si="890"/>
        <v>0</v>
      </c>
      <c r="Q1520" t="b">
        <f t="shared" si="907"/>
        <v>0</v>
      </c>
      <c r="R1520" t="b">
        <f t="shared" si="891"/>
        <v>0</v>
      </c>
      <c r="S1520" t="b">
        <f t="shared" si="892"/>
        <v>0</v>
      </c>
      <c r="T1520" t="b">
        <f t="shared" si="893"/>
        <v>0</v>
      </c>
      <c r="U1520" t="b">
        <f t="shared" si="894"/>
        <v>0</v>
      </c>
      <c r="V1520" t="b">
        <f t="shared" ref="V1520:V1555" si="908">ISNUMBER(SEARCH(" hen",$C1520))</f>
        <v>0</v>
      </c>
      <c r="W1520" t="b">
        <f t="shared" ref="W1520:W1523" si="909">ISNUMBER(SEARCH("penguin",$C1520))</f>
        <v>0</v>
      </c>
      <c r="X1520" t="b">
        <f t="shared" ref="X1520:X1523" si="910">ISNUMBER(SEARCH("Whale",$C1520))</f>
        <v>0</v>
      </c>
      <c r="Y1520" t="b">
        <f t="shared" ref="Y1520:Y1523" si="911">ISNUMBER(SEARCH("Seal",$C1520))</f>
        <v>0</v>
      </c>
      <c r="Z1520" t="b">
        <f t="shared" ref="Z1520:Z1523" si="912">ISNUMBER(SEARCH("Newt",$C1520))</f>
        <v>0</v>
      </c>
      <c r="AA1520" t="b">
        <f t="shared" ref="AA1520:AA1523" si="913">ISNUMBER(SEARCH("Sea Turtle",$C1520))</f>
        <v>0</v>
      </c>
    </row>
    <row r="1521" spans="1:27" x14ac:dyDescent="0.25">
      <c r="A1521" t="s">
        <v>13</v>
      </c>
      <c r="B1521" t="s">
        <v>6455</v>
      </c>
      <c r="C1521" t="s">
        <v>6456</v>
      </c>
      <c r="D1521">
        <v>1984</v>
      </c>
      <c r="E1521" t="s">
        <v>4604</v>
      </c>
      <c r="F1521">
        <v>86</v>
      </c>
      <c r="G1521">
        <v>2</v>
      </c>
      <c r="H1521">
        <v>175</v>
      </c>
      <c r="I1521">
        <v>181</v>
      </c>
      <c r="K1521" t="s">
        <v>6457</v>
      </c>
      <c r="L1521" t="s">
        <v>19</v>
      </c>
      <c r="M1521" t="s">
        <v>20</v>
      </c>
      <c r="N1521" t="s">
        <v>37249</v>
      </c>
      <c r="P1521" t="b">
        <f t="shared" si="890"/>
        <v>0</v>
      </c>
      <c r="Q1521" t="b">
        <f t="shared" si="907"/>
        <v>0</v>
      </c>
      <c r="R1521" t="b">
        <f t="shared" si="891"/>
        <v>0</v>
      </c>
      <c r="S1521" t="b">
        <f t="shared" si="892"/>
        <v>0</v>
      </c>
      <c r="T1521" t="b">
        <f t="shared" si="893"/>
        <v>0</v>
      </c>
      <c r="U1521" t="b">
        <f t="shared" si="894"/>
        <v>0</v>
      </c>
      <c r="V1521" t="b">
        <f t="shared" si="908"/>
        <v>0</v>
      </c>
      <c r="W1521" t="b">
        <f t="shared" si="909"/>
        <v>0</v>
      </c>
      <c r="X1521" t="b">
        <f t="shared" si="910"/>
        <v>0</v>
      </c>
      <c r="Y1521" t="b">
        <f t="shared" si="911"/>
        <v>0</v>
      </c>
      <c r="Z1521" t="b">
        <f t="shared" si="912"/>
        <v>0</v>
      </c>
      <c r="AA1521" t="b">
        <f t="shared" si="913"/>
        <v>0</v>
      </c>
    </row>
    <row r="1522" spans="1:27" x14ac:dyDescent="0.25">
      <c r="A1522" t="s">
        <v>13</v>
      </c>
      <c r="B1522" t="s">
        <v>6458</v>
      </c>
      <c r="C1522" t="s">
        <v>6459</v>
      </c>
      <c r="D1522">
        <v>1984</v>
      </c>
      <c r="E1522" t="s">
        <v>636</v>
      </c>
      <c r="F1522">
        <v>59</v>
      </c>
      <c r="G1522">
        <v>4</v>
      </c>
      <c r="H1522">
        <v>559</v>
      </c>
      <c r="I1522">
        <v>575</v>
      </c>
      <c r="K1522" t="s">
        <v>6460</v>
      </c>
      <c r="L1522" t="s">
        <v>20</v>
      </c>
      <c r="M1522" t="s">
        <v>19</v>
      </c>
      <c r="N1522" t="s">
        <v>37249</v>
      </c>
      <c r="P1522" t="b">
        <f t="shared" si="890"/>
        <v>0</v>
      </c>
      <c r="Q1522" t="b">
        <f t="shared" si="907"/>
        <v>0</v>
      </c>
      <c r="R1522" t="b">
        <f t="shared" si="891"/>
        <v>0</v>
      </c>
      <c r="S1522" t="b">
        <f t="shared" si="892"/>
        <v>0</v>
      </c>
      <c r="T1522" t="b">
        <f t="shared" si="893"/>
        <v>0</v>
      </c>
      <c r="U1522" t="b">
        <f t="shared" si="894"/>
        <v>0</v>
      </c>
      <c r="V1522" t="b">
        <f t="shared" si="908"/>
        <v>0</v>
      </c>
      <c r="W1522" t="b">
        <f t="shared" si="909"/>
        <v>0</v>
      </c>
      <c r="X1522" t="b">
        <f t="shared" si="910"/>
        <v>0</v>
      </c>
      <c r="Y1522" t="b">
        <f t="shared" si="911"/>
        <v>0</v>
      </c>
      <c r="Z1522" t="b">
        <f t="shared" si="912"/>
        <v>0</v>
      </c>
      <c r="AA1522" t="b">
        <f t="shared" si="913"/>
        <v>0</v>
      </c>
    </row>
    <row r="1523" spans="1:27" x14ac:dyDescent="0.25">
      <c r="A1523" t="s">
        <v>13</v>
      </c>
      <c r="B1523" t="s">
        <v>6461</v>
      </c>
      <c r="C1523" t="s">
        <v>6462</v>
      </c>
      <c r="D1523">
        <v>1984</v>
      </c>
      <c r="E1523" t="s">
        <v>261</v>
      </c>
      <c r="F1523">
        <v>101</v>
      </c>
      <c r="G1523">
        <v>3</v>
      </c>
      <c r="H1523">
        <v>542</v>
      </c>
      <c r="I1523">
        <v>550</v>
      </c>
      <c r="K1523" t="s">
        <v>6463</v>
      </c>
      <c r="L1523" t="s">
        <v>35</v>
      </c>
      <c r="M1523" t="s">
        <v>20</v>
      </c>
      <c r="N1523" t="s">
        <v>37249</v>
      </c>
      <c r="P1523" t="b">
        <f t="shared" si="890"/>
        <v>0</v>
      </c>
      <c r="Q1523" t="b">
        <f t="shared" si="907"/>
        <v>0</v>
      </c>
      <c r="R1523" t="b">
        <f t="shared" si="891"/>
        <v>0</v>
      </c>
      <c r="S1523" t="b">
        <f t="shared" si="892"/>
        <v>0</v>
      </c>
      <c r="T1523" t="b">
        <f t="shared" si="893"/>
        <v>0</v>
      </c>
      <c r="U1523" t="b">
        <f t="shared" si="894"/>
        <v>0</v>
      </c>
      <c r="V1523" t="b">
        <f t="shared" si="908"/>
        <v>0</v>
      </c>
      <c r="W1523" t="b">
        <f t="shared" si="909"/>
        <v>0</v>
      </c>
      <c r="X1523" t="b">
        <f t="shared" si="910"/>
        <v>0</v>
      </c>
      <c r="Y1523" t="b">
        <f t="shared" si="911"/>
        <v>0</v>
      </c>
      <c r="Z1523" t="b">
        <f t="shared" si="912"/>
        <v>0</v>
      </c>
      <c r="AA1523" t="b">
        <f t="shared" si="913"/>
        <v>0</v>
      </c>
    </row>
    <row r="1524" spans="1:27" hidden="1" x14ac:dyDescent="0.25">
      <c r="A1524" t="s">
        <v>13</v>
      </c>
      <c r="B1524" t="s">
        <v>6464</v>
      </c>
      <c r="C1524" t="s">
        <v>6465</v>
      </c>
      <c r="D1524">
        <v>1984</v>
      </c>
      <c r="E1524" t="s">
        <v>5883</v>
      </c>
      <c r="F1524">
        <v>63</v>
      </c>
      <c r="G1524">
        <v>12</v>
      </c>
      <c r="H1524">
        <v>2384</v>
      </c>
      <c r="I1524">
        <v>2390</v>
      </c>
      <c r="K1524" t="s">
        <v>6466</v>
      </c>
      <c r="L1524" t="s">
        <v>19</v>
      </c>
      <c r="M1524" t="s">
        <v>20</v>
      </c>
      <c r="N1524" t="s">
        <v>37246</v>
      </c>
      <c r="O1524" t="s">
        <v>37256</v>
      </c>
      <c r="P1524" t="b">
        <f t="shared" si="890"/>
        <v>0</v>
      </c>
      <c r="Q1524" t="b">
        <f t="shared" si="907"/>
        <v>0</v>
      </c>
      <c r="R1524" t="b">
        <f t="shared" si="891"/>
        <v>0</v>
      </c>
      <c r="S1524" t="b">
        <f t="shared" si="892"/>
        <v>0</v>
      </c>
      <c r="T1524" t="b">
        <f t="shared" si="893"/>
        <v>0</v>
      </c>
      <c r="U1524" t="b">
        <f t="shared" si="894"/>
        <v>0</v>
      </c>
      <c r="V1524" t="b">
        <f t="shared" si="908"/>
        <v>1</v>
      </c>
    </row>
    <row r="1525" spans="1:27" x14ac:dyDescent="0.25">
      <c r="A1525" t="s">
        <v>13</v>
      </c>
      <c r="B1525" t="s">
        <v>6467</v>
      </c>
      <c r="C1525" t="s">
        <v>6468</v>
      </c>
      <c r="D1525">
        <v>1984</v>
      </c>
      <c r="E1525" t="s">
        <v>5864</v>
      </c>
      <c r="F1525">
        <v>26</v>
      </c>
      <c r="G1525">
        <v>2</v>
      </c>
      <c r="H1525">
        <v>360</v>
      </c>
      <c r="I1525">
        <v>368</v>
      </c>
      <c r="K1525" t="s">
        <v>6469</v>
      </c>
      <c r="L1525" t="s">
        <v>35</v>
      </c>
      <c r="M1525" t="s">
        <v>20</v>
      </c>
      <c r="N1525" t="s">
        <v>37246</v>
      </c>
      <c r="O1525" t="s">
        <v>37257</v>
      </c>
      <c r="P1525" t="b">
        <f t="shared" si="890"/>
        <v>0</v>
      </c>
      <c r="Q1525" t="b">
        <f t="shared" si="907"/>
        <v>0</v>
      </c>
      <c r="R1525" t="b">
        <f t="shared" si="891"/>
        <v>0</v>
      </c>
      <c r="S1525" t="b">
        <f t="shared" si="892"/>
        <v>0</v>
      </c>
      <c r="T1525" t="b">
        <f t="shared" si="893"/>
        <v>0</v>
      </c>
      <c r="U1525" t="b">
        <f t="shared" si="894"/>
        <v>0</v>
      </c>
      <c r="V1525" t="b">
        <f t="shared" si="908"/>
        <v>0</v>
      </c>
      <c r="W1525" t="b">
        <f t="shared" ref="W1525:W1555" si="914">ISNUMBER(SEARCH("penguin",$C1525))</f>
        <v>0</v>
      </c>
      <c r="X1525" t="b">
        <f t="shared" ref="X1525:X1537" si="915">ISNUMBER(SEARCH("Whale",$C1525))</f>
        <v>0</v>
      </c>
      <c r="Y1525" t="b">
        <f t="shared" ref="Y1525:Y1537" si="916">ISNUMBER(SEARCH("Seal",$C1525))</f>
        <v>0</v>
      </c>
      <c r="Z1525" t="b">
        <f t="shared" ref="Z1525:Z1537" si="917">ISNUMBER(SEARCH("Newt",$C1525))</f>
        <v>0</v>
      </c>
      <c r="AA1525" t="b">
        <f t="shared" ref="AA1525:AA1537" si="918">ISNUMBER(SEARCH("Sea Turtle",$C1525))</f>
        <v>0</v>
      </c>
    </row>
    <row r="1526" spans="1:27" x14ac:dyDescent="0.25">
      <c r="A1526" t="s">
        <v>13</v>
      </c>
      <c r="B1526" t="s">
        <v>4051</v>
      </c>
      <c r="C1526" t="s">
        <v>6470</v>
      </c>
      <c r="D1526">
        <v>1985</v>
      </c>
      <c r="E1526" t="s">
        <v>1437</v>
      </c>
      <c r="F1526">
        <v>26</v>
      </c>
      <c r="G1526">
        <v>3</v>
      </c>
      <c r="H1526">
        <v>413</v>
      </c>
      <c r="I1526">
        <v>423</v>
      </c>
      <c r="J1526" t="s">
        <v>6471</v>
      </c>
      <c r="K1526" t="s">
        <v>6472</v>
      </c>
      <c r="L1526" t="s">
        <v>35</v>
      </c>
      <c r="M1526" t="s">
        <v>20</v>
      </c>
      <c r="N1526" t="s">
        <v>37246</v>
      </c>
      <c r="O1526" t="s">
        <v>37256</v>
      </c>
      <c r="P1526" t="b">
        <f t="shared" si="890"/>
        <v>0</v>
      </c>
      <c r="Q1526" t="b">
        <f t="shared" si="907"/>
        <v>0</v>
      </c>
      <c r="R1526" t="b">
        <f t="shared" si="891"/>
        <v>0</v>
      </c>
      <c r="S1526" t="b">
        <f t="shared" si="892"/>
        <v>0</v>
      </c>
      <c r="T1526" t="b">
        <f t="shared" si="893"/>
        <v>0</v>
      </c>
      <c r="U1526" t="b">
        <f t="shared" si="894"/>
        <v>0</v>
      </c>
      <c r="V1526" t="b">
        <f t="shared" si="908"/>
        <v>0</v>
      </c>
      <c r="W1526" t="b">
        <f t="shared" si="914"/>
        <v>0</v>
      </c>
      <c r="X1526" t="b">
        <f t="shared" si="915"/>
        <v>0</v>
      </c>
      <c r="Y1526" t="b">
        <f t="shared" si="916"/>
        <v>0</v>
      </c>
      <c r="Z1526" t="b">
        <f t="shared" si="917"/>
        <v>0</v>
      </c>
      <c r="AA1526" t="b">
        <f t="shared" si="918"/>
        <v>0</v>
      </c>
    </row>
    <row r="1527" spans="1:27" x14ac:dyDescent="0.25">
      <c r="A1527" t="s">
        <v>13</v>
      </c>
      <c r="B1527" t="s">
        <v>6473</v>
      </c>
      <c r="C1527" t="s">
        <v>6474</v>
      </c>
      <c r="D1527">
        <v>1985</v>
      </c>
      <c r="E1527" t="s">
        <v>43</v>
      </c>
      <c r="F1527">
        <v>10</v>
      </c>
      <c r="G1527">
        <v>2</v>
      </c>
      <c r="H1527">
        <v>87</v>
      </c>
      <c r="I1527">
        <v>95</v>
      </c>
      <c r="J1527" t="s">
        <v>6475</v>
      </c>
      <c r="K1527" t="s">
        <v>6476</v>
      </c>
      <c r="L1527" t="s">
        <v>35</v>
      </c>
      <c r="M1527" t="s">
        <v>20</v>
      </c>
      <c r="N1527" t="s">
        <v>37246</v>
      </c>
      <c r="O1527" t="s">
        <v>37253</v>
      </c>
      <c r="P1527" t="b">
        <f t="shared" si="890"/>
        <v>0</v>
      </c>
      <c r="Q1527" t="b">
        <f t="shared" si="907"/>
        <v>0</v>
      </c>
      <c r="R1527" t="b">
        <f t="shared" si="891"/>
        <v>0</v>
      </c>
      <c r="S1527" t="b">
        <f t="shared" si="892"/>
        <v>0</v>
      </c>
      <c r="T1527" t="b">
        <f t="shared" si="893"/>
        <v>0</v>
      </c>
      <c r="U1527" t="b">
        <f t="shared" si="894"/>
        <v>0</v>
      </c>
      <c r="V1527" t="b">
        <f t="shared" si="908"/>
        <v>0</v>
      </c>
      <c r="W1527" t="b">
        <f t="shared" si="914"/>
        <v>0</v>
      </c>
      <c r="X1527" t="b">
        <f t="shared" si="915"/>
        <v>0</v>
      </c>
      <c r="Y1527" t="b">
        <f t="shared" si="916"/>
        <v>0</v>
      </c>
      <c r="Z1527" t="b">
        <f t="shared" si="917"/>
        <v>0</v>
      </c>
      <c r="AA1527" t="b">
        <f t="shared" si="918"/>
        <v>0</v>
      </c>
    </row>
    <row r="1528" spans="1:27" x14ac:dyDescent="0.25">
      <c r="A1528" t="s">
        <v>13</v>
      </c>
      <c r="B1528" t="s">
        <v>6477</v>
      </c>
      <c r="C1528" t="s">
        <v>6478</v>
      </c>
      <c r="D1528">
        <v>1985</v>
      </c>
      <c r="E1528" t="s">
        <v>6055</v>
      </c>
      <c r="F1528">
        <v>16</v>
      </c>
      <c r="G1528">
        <v>6</v>
      </c>
      <c r="H1528">
        <v>869</v>
      </c>
      <c r="I1528">
        <v>886</v>
      </c>
      <c r="J1528" t="s">
        <v>6479</v>
      </c>
      <c r="K1528" t="s">
        <v>6480</v>
      </c>
      <c r="L1528" t="s">
        <v>20</v>
      </c>
      <c r="M1528" t="s">
        <v>35</v>
      </c>
      <c r="N1528" t="s">
        <v>37246</v>
      </c>
      <c r="O1528" t="s">
        <v>37253</v>
      </c>
      <c r="P1528" t="b">
        <f t="shared" si="890"/>
        <v>0</v>
      </c>
      <c r="Q1528" t="b">
        <f t="shared" si="907"/>
        <v>0</v>
      </c>
      <c r="R1528" t="b">
        <f t="shared" si="891"/>
        <v>0</v>
      </c>
      <c r="S1528" t="b">
        <f t="shared" si="892"/>
        <v>0</v>
      </c>
      <c r="T1528" t="b">
        <f t="shared" si="893"/>
        <v>0</v>
      </c>
      <c r="U1528" t="b">
        <f t="shared" si="894"/>
        <v>0</v>
      </c>
      <c r="V1528" t="b">
        <f t="shared" si="908"/>
        <v>0</v>
      </c>
      <c r="W1528" t="b">
        <f t="shared" si="914"/>
        <v>0</v>
      </c>
      <c r="X1528" t="b">
        <f t="shared" si="915"/>
        <v>0</v>
      </c>
      <c r="Y1528" t="b">
        <f t="shared" si="916"/>
        <v>0</v>
      </c>
      <c r="Z1528" t="b">
        <f t="shared" si="917"/>
        <v>0</v>
      </c>
      <c r="AA1528" t="b">
        <f t="shared" si="918"/>
        <v>0</v>
      </c>
    </row>
    <row r="1529" spans="1:27" x14ac:dyDescent="0.25">
      <c r="A1529" t="s">
        <v>13</v>
      </c>
      <c r="B1529" t="s">
        <v>6481</v>
      </c>
      <c r="C1529" t="s">
        <v>6482</v>
      </c>
      <c r="D1529">
        <v>1985</v>
      </c>
      <c r="E1529" t="s">
        <v>6483</v>
      </c>
      <c r="F1529">
        <v>156</v>
      </c>
      <c r="G1529" s="2">
        <v>42767</v>
      </c>
      <c r="H1529">
        <v>39</v>
      </c>
      <c r="I1529">
        <v>52</v>
      </c>
      <c r="J1529" t="s">
        <v>6484</v>
      </c>
      <c r="K1529" t="s">
        <v>6485</v>
      </c>
      <c r="L1529" t="s">
        <v>20</v>
      </c>
      <c r="M1529" t="s">
        <v>19</v>
      </c>
      <c r="N1529" t="s">
        <v>37246</v>
      </c>
      <c r="O1529" t="s">
        <v>37257</v>
      </c>
      <c r="P1529" t="b">
        <f t="shared" si="890"/>
        <v>0</v>
      </c>
      <c r="Q1529" t="b">
        <f t="shared" si="907"/>
        <v>0</v>
      </c>
      <c r="R1529" t="b">
        <f t="shared" si="891"/>
        <v>0</v>
      </c>
      <c r="S1529" t="b">
        <f t="shared" si="892"/>
        <v>0</v>
      </c>
      <c r="T1529" t="b">
        <f t="shared" si="893"/>
        <v>0</v>
      </c>
      <c r="U1529" t="b">
        <f t="shared" si="894"/>
        <v>0</v>
      </c>
      <c r="V1529" t="b">
        <f t="shared" si="908"/>
        <v>0</v>
      </c>
      <c r="W1529" t="b">
        <f t="shared" si="914"/>
        <v>0</v>
      </c>
      <c r="X1529" t="b">
        <f t="shared" si="915"/>
        <v>0</v>
      </c>
      <c r="Y1529" t="b">
        <f t="shared" si="916"/>
        <v>0</v>
      </c>
      <c r="Z1529" t="b">
        <f t="shared" si="917"/>
        <v>0</v>
      </c>
      <c r="AA1529" t="b">
        <f t="shared" si="918"/>
        <v>0</v>
      </c>
    </row>
    <row r="1530" spans="1:27" x14ac:dyDescent="0.25">
      <c r="A1530" t="s">
        <v>13</v>
      </c>
      <c r="B1530" t="s">
        <v>6486</v>
      </c>
      <c r="C1530" t="s">
        <v>6487</v>
      </c>
      <c r="D1530">
        <v>1985</v>
      </c>
      <c r="E1530" t="s">
        <v>32</v>
      </c>
      <c r="F1530">
        <v>36</v>
      </c>
      <c r="G1530">
        <v>11</v>
      </c>
      <c r="H1530">
        <v>1140</v>
      </c>
      <c r="I1530">
        <v>1144</v>
      </c>
      <c r="J1530" t="s">
        <v>6488</v>
      </c>
      <c r="K1530" t="s">
        <v>6489</v>
      </c>
      <c r="L1530" t="s">
        <v>20</v>
      </c>
      <c r="M1530" t="s">
        <v>35</v>
      </c>
      <c r="N1530" t="s">
        <v>37246</v>
      </c>
      <c r="O1530" t="s">
        <v>37257</v>
      </c>
      <c r="P1530" t="b">
        <f t="shared" si="890"/>
        <v>0</v>
      </c>
      <c r="Q1530" t="b">
        <f t="shared" si="907"/>
        <v>0</v>
      </c>
      <c r="R1530" t="b">
        <f t="shared" si="891"/>
        <v>0</v>
      </c>
      <c r="S1530" t="b">
        <f t="shared" si="892"/>
        <v>0</v>
      </c>
      <c r="T1530" t="b">
        <f t="shared" si="893"/>
        <v>0</v>
      </c>
      <c r="U1530" t="b">
        <f t="shared" si="894"/>
        <v>0</v>
      </c>
      <c r="V1530" t="b">
        <f t="shared" si="908"/>
        <v>0</v>
      </c>
      <c r="W1530" t="b">
        <f t="shared" si="914"/>
        <v>0</v>
      </c>
      <c r="X1530" t="b">
        <f t="shared" si="915"/>
        <v>0</v>
      </c>
      <c r="Y1530" t="b">
        <f t="shared" si="916"/>
        <v>0</v>
      </c>
      <c r="Z1530" t="b">
        <f t="shared" si="917"/>
        <v>0</v>
      </c>
      <c r="AA1530" t="b">
        <f t="shared" si="918"/>
        <v>0</v>
      </c>
    </row>
    <row r="1531" spans="1:27" x14ac:dyDescent="0.25">
      <c r="A1531" t="s">
        <v>13</v>
      </c>
      <c r="B1531" t="s">
        <v>6490</v>
      </c>
      <c r="C1531" t="s">
        <v>6491</v>
      </c>
      <c r="D1531">
        <v>1985</v>
      </c>
      <c r="E1531" t="s">
        <v>656</v>
      </c>
      <c r="F1531">
        <v>65</v>
      </c>
      <c r="G1531">
        <v>4</v>
      </c>
      <c r="H1531">
        <v>498</v>
      </c>
      <c r="I1531">
        <v>502</v>
      </c>
      <c r="J1531" t="s">
        <v>6492</v>
      </c>
      <c r="K1531" t="s">
        <v>6493</v>
      </c>
      <c r="L1531" t="s">
        <v>20</v>
      </c>
      <c r="M1531" t="s">
        <v>19</v>
      </c>
      <c r="N1531" t="s">
        <v>37246</v>
      </c>
      <c r="O1531" t="s">
        <v>37256</v>
      </c>
      <c r="P1531" t="b">
        <f t="shared" si="890"/>
        <v>0</v>
      </c>
      <c r="Q1531" t="b">
        <f t="shared" si="907"/>
        <v>0</v>
      </c>
      <c r="R1531" t="b">
        <f t="shared" si="891"/>
        <v>0</v>
      </c>
      <c r="S1531" t="b">
        <f t="shared" si="892"/>
        <v>0</v>
      </c>
      <c r="T1531" t="b">
        <f t="shared" si="893"/>
        <v>0</v>
      </c>
      <c r="U1531" t="b">
        <f t="shared" si="894"/>
        <v>0</v>
      </c>
      <c r="V1531" t="b">
        <f t="shared" si="908"/>
        <v>0</v>
      </c>
      <c r="W1531" t="b">
        <f t="shared" si="914"/>
        <v>0</v>
      </c>
      <c r="X1531" t="b">
        <f t="shared" si="915"/>
        <v>0</v>
      </c>
      <c r="Y1531" t="b">
        <f t="shared" si="916"/>
        <v>0</v>
      </c>
      <c r="Z1531" t="b">
        <f t="shared" si="917"/>
        <v>0</v>
      </c>
      <c r="AA1531" t="b">
        <f t="shared" si="918"/>
        <v>0</v>
      </c>
    </row>
    <row r="1532" spans="1:27" x14ac:dyDescent="0.25">
      <c r="A1532" t="s">
        <v>13</v>
      </c>
      <c r="B1532" t="s">
        <v>6494</v>
      </c>
      <c r="C1532" t="s">
        <v>6495</v>
      </c>
      <c r="D1532">
        <v>1985</v>
      </c>
      <c r="E1532" t="s">
        <v>5883</v>
      </c>
      <c r="F1532">
        <v>64</v>
      </c>
      <c r="G1532">
        <v>5</v>
      </c>
      <c r="H1532">
        <v>986</v>
      </c>
      <c r="I1532">
        <v>990</v>
      </c>
      <c r="K1532" t="s">
        <v>6496</v>
      </c>
      <c r="L1532" t="s">
        <v>19</v>
      </c>
      <c r="M1532" t="s">
        <v>20</v>
      </c>
      <c r="N1532" t="s">
        <v>37246</v>
      </c>
      <c r="O1532" t="s">
        <v>37256</v>
      </c>
      <c r="P1532" t="b">
        <f t="shared" si="890"/>
        <v>0</v>
      </c>
      <c r="Q1532" t="b">
        <f t="shared" si="907"/>
        <v>0</v>
      </c>
      <c r="R1532" t="b">
        <f t="shared" si="891"/>
        <v>0</v>
      </c>
      <c r="S1532" t="b">
        <f t="shared" si="892"/>
        <v>0</v>
      </c>
      <c r="T1532" t="b">
        <f t="shared" si="893"/>
        <v>0</v>
      </c>
      <c r="U1532" t="b">
        <f t="shared" si="894"/>
        <v>0</v>
      </c>
      <c r="V1532" t="b">
        <f t="shared" si="908"/>
        <v>0</v>
      </c>
      <c r="W1532" t="b">
        <f t="shared" si="914"/>
        <v>0</v>
      </c>
      <c r="X1532" t="b">
        <f t="shared" si="915"/>
        <v>0</v>
      </c>
      <c r="Y1532" t="b">
        <f t="shared" si="916"/>
        <v>0</v>
      </c>
      <c r="Z1532" t="b">
        <f t="shared" si="917"/>
        <v>0</v>
      </c>
      <c r="AA1532" t="b">
        <f t="shared" si="918"/>
        <v>0</v>
      </c>
    </row>
    <row r="1533" spans="1:27" x14ac:dyDescent="0.25">
      <c r="A1533" t="s">
        <v>13</v>
      </c>
      <c r="B1533" t="s">
        <v>6497</v>
      </c>
      <c r="C1533" t="s">
        <v>6498</v>
      </c>
      <c r="D1533">
        <v>1985</v>
      </c>
      <c r="E1533" t="s">
        <v>5883</v>
      </c>
      <c r="F1533">
        <v>64</v>
      </c>
      <c r="G1533">
        <v>6</v>
      </c>
      <c r="H1533">
        <v>1170</v>
      </c>
      <c r="I1533">
        <v>1176</v>
      </c>
      <c r="K1533" t="s">
        <v>6499</v>
      </c>
      <c r="L1533" t="s">
        <v>20</v>
      </c>
      <c r="M1533" t="s">
        <v>19</v>
      </c>
      <c r="N1533" t="s">
        <v>37246</v>
      </c>
      <c r="O1533" t="s">
        <v>37256</v>
      </c>
      <c r="P1533" t="b">
        <f t="shared" si="890"/>
        <v>0</v>
      </c>
      <c r="Q1533" t="b">
        <f t="shared" si="907"/>
        <v>0</v>
      </c>
      <c r="R1533" t="b">
        <f t="shared" si="891"/>
        <v>0</v>
      </c>
      <c r="S1533" t="b">
        <f t="shared" si="892"/>
        <v>0</v>
      </c>
      <c r="T1533" t="b">
        <f t="shared" si="893"/>
        <v>0</v>
      </c>
      <c r="U1533" t="b">
        <f t="shared" si="894"/>
        <v>0</v>
      </c>
      <c r="V1533" t="b">
        <f t="shared" si="908"/>
        <v>0</v>
      </c>
      <c r="W1533" t="b">
        <f t="shared" si="914"/>
        <v>0</v>
      </c>
      <c r="X1533" t="b">
        <f t="shared" si="915"/>
        <v>0</v>
      </c>
      <c r="Y1533" t="b">
        <f t="shared" si="916"/>
        <v>0</v>
      </c>
      <c r="Z1533" t="b">
        <f t="shared" si="917"/>
        <v>0</v>
      </c>
      <c r="AA1533" t="b">
        <f t="shared" si="918"/>
        <v>0</v>
      </c>
    </row>
    <row r="1534" spans="1:27" x14ac:dyDescent="0.25">
      <c r="A1534" t="s">
        <v>13</v>
      </c>
      <c r="B1534" t="s">
        <v>6500</v>
      </c>
      <c r="C1534" t="s">
        <v>6501</v>
      </c>
      <c r="D1534">
        <v>1985</v>
      </c>
      <c r="E1534" t="s">
        <v>6132</v>
      </c>
      <c r="F1534">
        <v>156</v>
      </c>
      <c r="G1534">
        <v>1</v>
      </c>
      <c r="H1534">
        <v>77</v>
      </c>
      <c r="I1534">
        <v>85</v>
      </c>
      <c r="J1534" t="s">
        <v>6502</v>
      </c>
      <c r="K1534" t="s">
        <v>6503</v>
      </c>
      <c r="L1534" t="s">
        <v>19</v>
      </c>
      <c r="M1534" t="s">
        <v>20</v>
      </c>
      <c r="N1534" t="s">
        <v>37246</v>
      </c>
      <c r="O1534" t="s">
        <v>37251</v>
      </c>
      <c r="P1534" t="b">
        <f t="shared" si="890"/>
        <v>0</v>
      </c>
      <c r="Q1534" t="b">
        <f t="shared" si="907"/>
        <v>0</v>
      </c>
      <c r="R1534" t="b">
        <f t="shared" si="891"/>
        <v>0</v>
      </c>
      <c r="S1534" t="b">
        <f t="shared" si="892"/>
        <v>0</v>
      </c>
      <c r="T1534" t="b">
        <f t="shared" si="893"/>
        <v>0</v>
      </c>
      <c r="U1534" t="b">
        <f t="shared" si="894"/>
        <v>0</v>
      </c>
      <c r="V1534" t="b">
        <f t="shared" si="908"/>
        <v>0</v>
      </c>
      <c r="W1534" t="b">
        <f t="shared" si="914"/>
        <v>0</v>
      </c>
      <c r="X1534" t="b">
        <f t="shared" si="915"/>
        <v>0</v>
      </c>
      <c r="Y1534" t="b">
        <f t="shared" si="916"/>
        <v>0</v>
      </c>
      <c r="Z1534" t="b">
        <f t="shared" si="917"/>
        <v>0</v>
      </c>
      <c r="AA1534" t="b">
        <f t="shared" si="918"/>
        <v>0</v>
      </c>
    </row>
    <row r="1535" spans="1:27" x14ac:dyDescent="0.25">
      <c r="A1535" t="s">
        <v>13</v>
      </c>
      <c r="B1535" t="s">
        <v>6504</v>
      </c>
      <c r="C1535" t="s">
        <v>6505</v>
      </c>
      <c r="D1535">
        <v>1985</v>
      </c>
      <c r="E1535" t="s">
        <v>2058</v>
      </c>
      <c r="F1535">
        <v>25</v>
      </c>
      <c r="G1535">
        <v>4</v>
      </c>
      <c r="H1535">
        <v>965</v>
      </c>
      <c r="I1535">
        <v>972</v>
      </c>
      <c r="J1535" t="s">
        <v>6506</v>
      </c>
      <c r="K1535" t="s">
        <v>6507</v>
      </c>
      <c r="L1535" t="s">
        <v>19</v>
      </c>
      <c r="M1535" t="s">
        <v>20</v>
      </c>
      <c r="N1535" t="s">
        <v>37246</v>
      </c>
      <c r="O1535" t="s">
        <v>37251</v>
      </c>
      <c r="P1535" t="b">
        <f t="shared" si="890"/>
        <v>0</v>
      </c>
      <c r="Q1535" t="b">
        <f t="shared" si="907"/>
        <v>0</v>
      </c>
      <c r="R1535" t="b">
        <f t="shared" si="891"/>
        <v>0</v>
      </c>
      <c r="S1535" t="b">
        <f t="shared" si="892"/>
        <v>0</v>
      </c>
      <c r="T1535" t="b">
        <f t="shared" si="893"/>
        <v>0</v>
      </c>
      <c r="U1535" t="b">
        <f t="shared" si="894"/>
        <v>0</v>
      </c>
      <c r="V1535" t="b">
        <f t="shared" si="908"/>
        <v>0</v>
      </c>
      <c r="W1535" t="b">
        <f t="shared" si="914"/>
        <v>0</v>
      </c>
      <c r="X1535" t="b">
        <f t="shared" si="915"/>
        <v>0</v>
      </c>
      <c r="Y1535" t="b">
        <f t="shared" si="916"/>
        <v>0</v>
      </c>
      <c r="Z1535" t="b">
        <f t="shared" si="917"/>
        <v>0</v>
      </c>
      <c r="AA1535" t="b">
        <f t="shared" si="918"/>
        <v>0</v>
      </c>
    </row>
    <row r="1536" spans="1:27" x14ac:dyDescent="0.25">
      <c r="A1536" t="s">
        <v>13</v>
      </c>
      <c r="B1536" t="s">
        <v>6508</v>
      </c>
      <c r="C1536" t="s">
        <v>6509</v>
      </c>
      <c r="D1536">
        <v>1985</v>
      </c>
      <c r="E1536" t="s">
        <v>2058</v>
      </c>
      <c r="F1536">
        <v>25</v>
      </c>
      <c r="G1536">
        <v>4</v>
      </c>
      <c r="H1536">
        <v>973</v>
      </c>
      <c r="I1536">
        <v>986</v>
      </c>
      <c r="J1536" t="s">
        <v>6510</v>
      </c>
      <c r="K1536" t="s">
        <v>6511</v>
      </c>
      <c r="L1536" t="s">
        <v>20</v>
      </c>
      <c r="M1536" t="s">
        <v>19</v>
      </c>
      <c r="N1536" t="s">
        <v>37246</v>
      </c>
      <c r="O1536" t="s">
        <v>37251</v>
      </c>
      <c r="P1536" t="b">
        <f t="shared" si="890"/>
        <v>0</v>
      </c>
      <c r="Q1536" t="b">
        <f t="shared" si="907"/>
        <v>0</v>
      </c>
      <c r="R1536" t="b">
        <f t="shared" si="891"/>
        <v>0</v>
      </c>
      <c r="S1536" t="b">
        <f t="shared" si="892"/>
        <v>0</v>
      </c>
      <c r="T1536" t="b">
        <f t="shared" si="893"/>
        <v>0</v>
      </c>
      <c r="U1536" t="b">
        <f t="shared" si="894"/>
        <v>0</v>
      </c>
      <c r="V1536" t="b">
        <f t="shared" si="908"/>
        <v>0</v>
      </c>
      <c r="W1536" t="b">
        <f t="shared" si="914"/>
        <v>0</v>
      </c>
      <c r="X1536" t="b">
        <f t="shared" si="915"/>
        <v>0</v>
      </c>
      <c r="Y1536" t="b">
        <f t="shared" si="916"/>
        <v>0</v>
      </c>
      <c r="Z1536" t="b">
        <f t="shared" si="917"/>
        <v>0</v>
      </c>
      <c r="AA1536" t="b">
        <f t="shared" si="918"/>
        <v>0</v>
      </c>
    </row>
    <row r="1537" spans="1:27" x14ac:dyDescent="0.25">
      <c r="A1537" t="s">
        <v>13</v>
      </c>
      <c r="B1537" t="s">
        <v>6512</v>
      </c>
      <c r="C1537" t="s">
        <v>6513</v>
      </c>
      <c r="D1537">
        <v>1986</v>
      </c>
      <c r="E1537" t="s">
        <v>4337</v>
      </c>
      <c r="F1537">
        <v>25</v>
      </c>
      <c r="G1537">
        <v>9</v>
      </c>
      <c r="H1537">
        <v>973</v>
      </c>
      <c r="I1537">
        <v>979</v>
      </c>
      <c r="J1537" t="s">
        <v>6514</v>
      </c>
      <c r="K1537" t="s">
        <v>6515</v>
      </c>
      <c r="L1537" t="s">
        <v>20</v>
      </c>
      <c r="M1537" t="s">
        <v>19</v>
      </c>
      <c r="N1537" t="s">
        <v>37246</v>
      </c>
      <c r="O1537" t="s">
        <v>37257</v>
      </c>
      <c r="P1537" t="b">
        <f t="shared" si="890"/>
        <v>0</v>
      </c>
      <c r="Q1537" t="b">
        <f t="shared" si="907"/>
        <v>0</v>
      </c>
      <c r="R1537" t="b">
        <f t="shared" si="891"/>
        <v>0</v>
      </c>
      <c r="S1537" t="b">
        <f t="shared" si="892"/>
        <v>0</v>
      </c>
      <c r="T1537" t="b">
        <f t="shared" si="893"/>
        <v>0</v>
      </c>
      <c r="U1537" t="b">
        <f t="shared" si="894"/>
        <v>0</v>
      </c>
      <c r="V1537" t="b">
        <f t="shared" si="908"/>
        <v>0</v>
      </c>
      <c r="W1537" t="b">
        <f t="shared" si="914"/>
        <v>0</v>
      </c>
      <c r="X1537" t="b">
        <f t="shared" si="915"/>
        <v>0</v>
      </c>
      <c r="Y1537" t="b">
        <f t="shared" si="916"/>
        <v>0</v>
      </c>
      <c r="Z1537" t="b">
        <f t="shared" si="917"/>
        <v>0</v>
      </c>
      <c r="AA1537" t="b">
        <f t="shared" si="918"/>
        <v>0</v>
      </c>
    </row>
    <row r="1538" spans="1:27" hidden="1" x14ac:dyDescent="0.25">
      <c r="A1538" t="s">
        <v>13</v>
      </c>
      <c r="B1538" t="s">
        <v>6516</v>
      </c>
      <c r="C1538" t="s">
        <v>6517</v>
      </c>
      <c r="D1538">
        <v>1986</v>
      </c>
      <c r="E1538" t="s">
        <v>2048</v>
      </c>
      <c r="F1538">
        <v>34</v>
      </c>
      <c r="G1538">
        <v>1</v>
      </c>
      <c r="H1538">
        <v>1</v>
      </c>
      <c r="I1538">
        <v>16</v>
      </c>
      <c r="J1538" t="s">
        <v>6518</v>
      </c>
      <c r="K1538" t="s">
        <v>6519</v>
      </c>
      <c r="L1538" t="s">
        <v>35</v>
      </c>
      <c r="M1538" t="s">
        <v>20</v>
      </c>
      <c r="N1538" t="s">
        <v>37246</v>
      </c>
      <c r="O1538" t="s">
        <v>37256</v>
      </c>
      <c r="P1538" t="b">
        <f t="shared" si="890"/>
        <v>0</v>
      </c>
      <c r="Q1538" t="b">
        <f t="shared" si="907"/>
        <v>0</v>
      </c>
      <c r="R1538" t="b">
        <f t="shared" si="891"/>
        <v>0</v>
      </c>
      <c r="S1538" t="b">
        <f t="shared" si="892"/>
        <v>0</v>
      </c>
      <c r="T1538" t="b">
        <f t="shared" si="893"/>
        <v>0</v>
      </c>
      <c r="U1538" t="b">
        <f t="shared" si="894"/>
        <v>0</v>
      </c>
      <c r="V1538" t="b">
        <f t="shared" si="908"/>
        <v>0</v>
      </c>
      <c r="W1538" t="b">
        <f t="shared" si="914"/>
        <v>1</v>
      </c>
    </row>
    <row r="1539" spans="1:27" x14ac:dyDescent="0.25">
      <c r="A1539" t="s">
        <v>13</v>
      </c>
      <c r="B1539" t="s">
        <v>6520</v>
      </c>
      <c r="C1539" t="s">
        <v>6521</v>
      </c>
      <c r="D1539">
        <v>1986</v>
      </c>
      <c r="E1539" t="s">
        <v>438</v>
      </c>
      <c r="F1539">
        <v>128</v>
      </c>
      <c r="G1539">
        <v>1</v>
      </c>
      <c r="H1539">
        <v>37</v>
      </c>
      <c r="I1539">
        <v>47</v>
      </c>
      <c r="J1539" t="s">
        <v>6522</v>
      </c>
      <c r="K1539" t="s">
        <v>6523</v>
      </c>
      <c r="L1539" t="s">
        <v>35</v>
      </c>
      <c r="M1539" t="s">
        <v>20</v>
      </c>
      <c r="N1539" t="s">
        <v>37249</v>
      </c>
      <c r="P1539" t="b">
        <f t="shared" ref="P1539:P1602" si="919">ISNUMBER(SEARCH("broiler",C1539))</f>
        <v>0</v>
      </c>
      <c r="Q1539" t="b">
        <f t="shared" si="907"/>
        <v>0</v>
      </c>
      <c r="R1539" t="b">
        <f t="shared" ref="R1539:R1602" si="920">ISNUMBER(SEARCH("aquatic",$C1539))</f>
        <v>0</v>
      </c>
      <c r="S1539" t="b">
        <f t="shared" ref="S1539:S1602" si="921">ISNUMBER(SEARCH("fish",$C1539))</f>
        <v>0</v>
      </c>
      <c r="T1539" t="b">
        <f t="shared" ref="T1539:T1602" si="922">ISNUMBER(SEARCH(" chicken",$C1539))</f>
        <v>0</v>
      </c>
      <c r="U1539" t="b">
        <f t="shared" ref="U1539:U1602" si="923">ISNUMBER(SEARCH("tadpole",$C1539))</f>
        <v>0</v>
      </c>
      <c r="V1539" t="b">
        <f t="shared" si="908"/>
        <v>0</v>
      </c>
      <c r="W1539" t="b">
        <f t="shared" si="914"/>
        <v>0</v>
      </c>
      <c r="X1539" t="b">
        <f t="shared" ref="X1539:X1543" si="924">ISNUMBER(SEARCH("Whale",$C1539))</f>
        <v>0</v>
      </c>
      <c r="Y1539" t="b">
        <f t="shared" ref="Y1539:Y1543" si="925">ISNUMBER(SEARCH("Seal",$C1539))</f>
        <v>0</v>
      </c>
      <c r="Z1539" t="b">
        <f t="shared" ref="Z1539:Z1543" si="926">ISNUMBER(SEARCH("Newt",$C1539))</f>
        <v>0</v>
      </c>
      <c r="AA1539" t="b">
        <f t="shared" ref="AA1539:AA1543" si="927">ISNUMBER(SEARCH("Sea Turtle",$C1539))</f>
        <v>0</v>
      </c>
    </row>
    <row r="1540" spans="1:27" x14ac:dyDescent="0.25">
      <c r="A1540" t="s">
        <v>13</v>
      </c>
      <c r="B1540" t="s">
        <v>6524</v>
      </c>
      <c r="C1540" t="s">
        <v>6525</v>
      </c>
      <c r="D1540">
        <v>1986</v>
      </c>
      <c r="E1540" t="s">
        <v>6526</v>
      </c>
      <c r="F1540">
        <v>20</v>
      </c>
      <c r="G1540">
        <v>1</v>
      </c>
      <c r="H1540">
        <v>75</v>
      </c>
      <c r="I1540">
        <v>86</v>
      </c>
      <c r="J1540" t="s">
        <v>6527</v>
      </c>
      <c r="K1540" t="s">
        <v>6528</v>
      </c>
      <c r="L1540" t="s">
        <v>19</v>
      </c>
      <c r="M1540" t="s">
        <v>20</v>
      </c>
      <c r="N1540" t="s">
        <v>37246</v>
      </c>
      <c r="O1540" t="s">
        <v>37251</v>
      </c>
      <c r="P1540" t="b">
        <f t="shared" si="919"/>
        <v>0</v>
      </c>
      <c r="Q1540" t="b">
        <f t="shared" si="907"/>
        <v>0</v>
      </c>
      <c r="R1540" t="b">
        <f t="shared" si="920"/>
        <v>0</v>
      </c>
      <c r="S1540" t="b">
        <f t="shared" si="921"/>
        <v>0</v>
      </c>
      <c r="T1540" t="b">
        <f t="shared" si="922"/>
        <v>0</v>
      </c>
      <c r="U1540" t="b">
        <f t="shared" si="923"/>
        <v>0</v>
      </c>
      <c r="V1540" t="b">
        <f t="shared" si="908"/>
        <v>0</v>
      </c>
      <c r="W1540" t="b">
        <f t="shared" si="914"/>
        <v>0</v>
      </c>
      <c r="X1540" t="b">
        <f t="shared" si="924"/>
        <v>0</v>
      </c>
      <c r="Y1540" t="b">
        <f t="shared" si="925"/>
        <v>0</v>
      </c>
      <c r="Z1540" t="b">
        <f t="shared" si="926"/>
        <v>0</v>
      </c>
      <c r="AA1540" t="b">
        <f t="shared" si="927"/>
        <v>0</v>
      </c>
    </row>
    <row r="1541" spans="1:27" x14ac:dyDescent="0.25">
      <c r="A1541" t="s">
        <v>13</v>
      </c>
      <c r="B1541" t="s">
        <v>6529</v>
      </c>
      <c r="C1541" t="s">
        <v>6530</v>
      </c>
      <c r="D1541">
        <v>1986</v>
      </c>
      <c r="E1541" t="s">
        <v>6531</v>
      </c>
      <c r="F1541">
        <v>34</v>
      </c>
      <c r="H1541">
        <v>306</v>
      </c>
      <c r="I1541">
        <v>336</v>
      </c>
      <c r="J1541" t="s">
        <v>6532</v>
      </c>
      <c r="K1541" t="s">
        <v>6533</v>
      </c>
      <c r="L1541" t="s">
        <v>35</v>
      </c>
      <c r="M1541" t="s">
        <v>20</v>
      </c>
      <c r="N1541" t="s">
        <v>37246</v>
      </c>
      <c r="O1541" t="s">
        <v>37257</v>
      </c>
      <c r="P1541" t="b">
        <f t="shared" si="919"/>
        <v>0</v>
      </c>
      <c r="Q1541" t="b">
        <f t="shared" si="907"/>
        <v>0</v>
      </c>
      <c r="R1541" t="b">
        <f t="shared" si="920"/>
        <v>0</v>
      </c>
      <c r="S1541" t="b">
        <f t="shared" si="921"/>
        <v>0</v>
      </c>
      <c r="T1541" t="b">
        <f t="shared" si="922"/>
        <v>0</v>
      </c>
      <c r="U1541" t="b">
        <f t="shared" si="923"/>
        <v>0</v>
      </c>
      <c r="V1541" t="b">
        <f t="shared" si="908"/>
        <v>0</v>
      </c>
      <c r="W1541" t="b">
        <f t="shared" si="914"/>
        <v>0</v>
      </c>
      <c r="X1541" t="b">
        <f t="shared" si="924"/>
        <v>0</v>
      </c>
      <c r="Y1541" t="b">
        <f t="shared" si="925"/>
        <v>0</v>
      </c>
      <c r="Z1541" t="b">
        <f t="shared" si="926"/>
        <v>0</v>
      </c>
      <c r="AA1541" t="b">
        <f t="shared" si="927"/>
        <v>0</v>
      </c>
    </row>
    <row r="1542" spans="1:27" x14ac:dyDescent="0.25">
      <c r="A1542" t="s">
        <v>13</v>
      </c>
      <c r="B1542" t="s">
        <v>6534</v>
      </c>
      <c r="C1542" t="s">
        <v>6535</v>
      </c>
      <c r="D1542">
        <v>1986</v>
      </c>
      <c r="E1542" t="s">
        <v>6536</v>
      </c>
      <c r="F1542">
        <v>50</v>
      </c>
      <c r="G1542">
        <v>8</v>
      </c>
      <c r="H1542">
        <v>1925</v>
      </c>
      <c r="I1542">
        <v>1930</v>
      </c>
      <c r="J1542" t="s">
        <v>6537</v>
      </c>
      <c r="K1542" t="s">
        <v>6538</v>
      </c>
      <c r="L1542" t="s">
        <v>20</v>
      </c>
      <c r="M1542" t="s">
        <v>19</v>
      </c>
      <c r="N1542" t="s">
        <v>37246</v>
      </c>
      <c r="O1542" t="s">
        <v>37257</v>
      </c>
      <c r="P1542" t="b">
        <f t="shared" si="919"/>
        <v>0</v>
      </c>
      <c r="Q1542" t="b">
        <f t="shared" si="907"/>
        <v>0</v>
      </c>
      <c r="R1542" t="b">
        <f t="shared" si="920"/>
        <v>0</v>
      </c>
      <c r="S1542" t="b">
        <f t="shared" si="921"/>
        <v>0</v>
      </c>
      <c r="T1542" t="b">
        <f t="shared" si="922"/>
        <v>0</v>
      </c>
      <c r="U1542" t="b">
        <f t="shared" si="923"/>
        <v>0</v>
      </c>
      <c r="V1542" t="b">
        <f t="shared" si="908"/>
        <v>0</v>
      </c>
      <c r="W1542" t="b">
        <f t="shared" si="914"/>
        <v>0</v>
      </c>
      <c r="X1542" t="b">
        <f t="shared" si="924"/>
        <v>0</v>
      </c>
      <c r="Y1542" t="b">
        <f t="shared" si="925"/>
        <v>0</v>
      </c>
      <c r="Z1542" t="b">
        <f t="shared" si="926"/>
        <v>0</v>
      </c>
      <c r="AA1542" t="b">
        <f t="shared" si="927"/>
        <v>0</v>
      </c>
    </row>
    <row r="1543" spans="1:27" x14ac:dyDescent="0.25">
      <c r="A1543" t="s">
        <v>13</v>
      </c>
      <c r="B1543" t="s">
        <v>6539</v>
      </c>
      <c r="C1543" t="s">
        <v>6540</v>
      </c>
      <c r="D1543">
        <v>1986</v>
      </c>
      <c r="E1543" t="s">
        <v>5225</v>
      </c>
      <c r="F1543">
        <v>84</v>
      </c>
      <c r="G1543">
        <v>3</v>
      </c>
      <c r="H1543">
        <v>599</v>
      </c>
      <c r="I1543">
        <v>606</v>
      </c>
      <c r="J1543" t="s">
        <v>6541</v>
      </c>
      <c r="K1543" t="s">
        <v>6542</v>
      </c>
      <c r="L1543" t="s">
        <v>35</v>
      </c>
      <c r="M1543" t="s">
        <v>20</v>
      </c>
      <c r="N1543" t="s">
        <v>37246</v>
      </c>
      <c r="O1543" t="s">
        <v>37257</v>
      </c>
      <c r="P1543" t="b">
        <f t="shared" si="919"/>
        <v>0</v>
      </c>
      <c r="Q1543" t="b">
        <f t="shared" si="907"/>
        <v>0</v>
      </c>
      <c r="R1543" t="b">
        <f t="shared" si="920"/>
        <v>0</v>
      </c>
      <c r="S1543" t="b">
        <f t="shared" si="921"/>
        <v>0</v>
      </c>
      <c r="T1543" t="b">
        <f t="shared" si="922"/>
        <v>0</v>
      </c>
      <c r="U1543" t="b">
        <f t="shared" si="923"/>
        <v>0</v>
      </c>
      <c r="V1543" t="b">
        <f t="shared" si="908"/>
        <v>0</v>
      </c>
      <c r="W1543" t="b">
        <f t="shared" si="914"/>
        <v>0</v>
      </c>
      <c r="X1543" t="b">
        <f t="shared" si="924"/>
        <v>0</v>
      </c>
      <c r="Y1543" t="b">
        <f t="shared" si="925"/>
        <v>0</v>
      </c>
      <c r="Z1543" t="b">
        <f t="shared" si="926"/>
        <v>0</v>
      </c>
      <c r="AA1543" t="b">
        <f t="shared" si="927"/>
        <v>0</v>
      </c>
    </row>
    <row r="1544" spans="1:27" hidden="1" x14ac:dyDescent="0.25">
      <c r="A1544" t="s">
        <v>13</v>
      </c>
      <c r="B1544" t="s">
        <v>6543</v>
      </c>
      <c r="C1544" t="s">
        <v>6544</v>
      </c>
      <c r="D1544">
        <v>1986</v>
      </c>
      <c r="E1544" t="s">
        <v>2363</v>
      </c>
      <c r="F1544">
        <v>4</v>
      </c>
      <c r="G1544">
        <v>1</v>
      </c>
      <c r="H1544">
        <v>33</v>
      </c>
      <c r="I1544">
        <v>45</v>
      </c>
      <c r="J1544" t="s">
        <v>6545</v>
      </c>
      <c r="K1544" t="s">
        <v>6546</v>
      </c>
      <c r="L1544" t="s">
        <v>20</v>
      </c>
      <c r="M1544" t="s">
        <v>35</v>
      </c>
      <c r="N1544" t="s">
        <v>37246</v>
      </c>
      <c r="O1544" t="s">
        <v>37256</v>
      </c>
      <c r="P1544" t="b">
        <f t="shared" si="919"/>
        <v>0</v>
      </c>
      <c r="Q1544" t="b">
        <f t="shared" si="907"/>
        <v>0</v>
      </c>
      <c r="R1544" t="b">
        <f t="shared" si="920"/>
        <v>0</v>
      </c>
      <c r="S1544" t="b">
        <f t="shared" si="921"/>
        <v>0</v>
      </c>
      <c r="T1544" t="b">
        <f t="shared" si="922"/>
        <v>0</v>
      </c>
      <c r="U1544" t="b">
        <f t="shared" si="923"/>
        <v>0</v>
      </c>
      <c r="V1544" t="b">
        <f t="shared" si="908"/>
        <v>0</v>
      </c>
      <c r="W1544" t="b">
        <f t="shared" si="914"/>
        <v>1</v>
      </c>
    </row>
    <row r="1545" spans="1:27" x14ac:dyDescent="0.25">
      <c r="A1545" t="s">
        <v>13</v>
      </c>
      <c r="B1545" t="s">
        <v>6547</v>
      </c>
      <c r="C1545" t="s">
        <v>6548</v>
      </c>
      <c r="D1545">
        <v>1986</v>
      </c>
      <c r="E1545" t="s">
        <v>6549</v>
      </c>
      <c r="F1545">
        <v>15</v>
      </c>
      <c r="G1545">
        <v>3</v>
      </c>
      <c r="H1545">
        <v>289</v>
      </c>
      <c r="I1545">
        <v>296</v>
      </c>
      <c r="J1545" t="s">
        <v>6550</v>
      </c>
      <c r="K1545" t="s">
        <v>6551</v>
      </c>
      <c r="L1545" t="s">
        <v>19</v>
      </c>
      <c r="M1545" t="s">
        <v>20</v>
      </c>
      <c r="N1545" t="s">
        <v>37246</v>
      </c>
      <c r="O1545" t="s">
        <v>37257</v>
      </c>
      <c r="P1545" t="b">
        <f t="shared" si="919"/>
        <v>0</v>
      </c>
      <c r="Q1545" t="b">
        <f t="shared" si="907"/>
        <v>0</v>
      </c>
      <c r="R1545" t="b">
        <f t="shared" si="920"/>
        <v>0</v>
      </c>
      <c r="S1545" t="b">
        <f t="shared" si="921"/>
        <v>0</v>
      </c>
      <c r="T1545" t="b">
        <f t="shared" si="922"/>
        <v>0</v>
      </c>
      <c r="U1545" t="b">
        <f t="shared" si="923"/>
        <v>0</v>
      </c>
      <c r="V1545" t="b">
        <f t="shared" si="908"/>
        <v>0</v>
      </c>
      <c r="W1545" t="b">
        <f t="shared" si="914"/>
        <v>0</v>
      </c>
      <c r="X1545" t="b">
        <f t="shared" ref="X1545:X1553" si="928">ISNUMBER(SEARCH("Whale",$C1545))</f>
        <v>0</v>
      </c>
      <c r="Y1545" t="b">
        <f t="shared" ref="Y1545:Y1553" si="929">ISNUMBER(SEARCH("Seal",$C1545))</f>
        <v>0</v>
      </c>
      <c r="Z1545" t="b">
        <f t="shared" ref="Z1545:Z1553" si="930">ISNUMBER(SEARCH("Newt",$C1545))</f>
        <v>0</v>
      </c>
      <c r="AA1545" t="b">
        <f t="shared" ref="AA1545:AA1553" si="931">ISNUMBER(SEARCH("Sea Turtle",$C1545))</f>
        <v>0</v>
      </c>
    </row>
    <row r="1546" spans="1:27" x14ac:dyDescent="0.25">
      <c r="A1546" t="s">
        <v>13</v>
      </c>
      <c r="B1546" t="s">
        <v>6552</v>
      </c>
      <c r="C1546" t="s">
        <v>6553</v>
      </c>
      <c r="D1546">
        <v>1986</v>
      </c>
      <c r="E1546" t="s">
        <v>6554</v>
      </c>
      <c r="F1546">
        <v>6</v>
      </c>
      <c r="G1546">
        <v>6</v>
      </c>
      <c r="H1546">
        <v>563</v>
      </c>
      <c r="I1546">
        <v>582</v>
      </c>
      <c r="J1546" t="s">
        <v>6555</v>
      </c>
      <c r="K1546" t="s">
        <v>6556</v>
      </c>
      <c r="L1546" t="s">
        <v>20</v>
      </c>
      <c r="M1546" t="s">
        <v>19</v>
      </c>
      <c r="N1546" t="s">
        <v>37246</v>
      </c>
      <c r="O1546" t="s">
        <v>37257</v>
      </c>
      <c r="P1546" t="b">
        <f t="shared" si="919"/>
        <v>0</v>
      </c>
      <c r="Q1546" t="b">
        <f t="shared" si="907"/>
        <v>0</v>
      </c>
      <c r="R1546" t="b">
        <f t="shared" si="920"/>
        <v>0</v>
      </c>
      <c r="S1546" t="b">
        <f t="shared" si="921"/>
        <v>0</v>
      </c>
      <c r="T1546" t="b">
        <f t="shared" si="922"/>
        <v>0</v>
      </c>
      <c r="U1546" t="b">
        <f t="shared" si="923"/>
        <v>0</v>
      </c>
      <c r="V1546" t="b">
        <f t="shared" si="908"/>
        <v>0</v>
      </c>
      <c r="W1546" t="b">
        <f t="shared" si="914"/>
        <v>0</v>
      </c>
      <c r="X1546" t="b">
        <f t="shared" si="928"/>
        <v>0</v>
      </c>
      <c r="Y1546" t="b">
        <f t="shared" si="929"/>
        <v>0</v>
      </c>
      <c r="Z1546" t="b">
        <f t="shared" si="930"/>
        <v>0</v>
      </c>
      <c r="AA1546" t="b">
        <f t="shared" si="931"/>
        <v>0</v>
      </c>
    </row>
    <row r="1547" spans="1:27" x14ac:dyDescent="0.25">
      <c r="A1547" t="s">
        <v>13</v>
      </c>
      <c r="B1547" t="s">
        <v>6557</v>
      </c>
      <c r="C1547" t="s">
        <v>6558</v>
      </c>
      <c r="D1547">
        <v>1986</v>
      </c>
      <c r="E1547" t="s">
        <v>2048</v>
      </c>
      <c r="F1547">
        <v>34</v>
      </c>
      <c r="G1547">
        <v>5</v>
      </c>
      <c r="H1547">
        <v>663</v>
      </c>
      <c r="I1547">
        <v>675</v>
      </c>
      <c r="J1547" t="s">
        <v>6559</v>
      </c>
      <c r="K1547" t="s">
        <v>6560</v>
      </c>
      <c r="L1547" t="s">
        <v>20</v>
      </c>
      <c r="M1547" t="s">
        <v>19</v>
      </c>
      <c r="N1547" t="s">
        <v>37246</v>
      </c>
      <c r="O1547" t="s">
        <v>37256</v>
      </c>
      <c r="P1547" t="b">
        <f t="shared" si="919"/>
        <v>0</v>
      </c>
      <c r="Q1547" t="b">
        <f t="shared" si="907"/>
        <v>0</v>
      </c>
      <c r="R1547" t="b">
        <f t="shared" si="920"/>
        <v>0</v>
      </c>
      <c r="S1547" t="b">
        <f t="shared" si="921"/>
        <v>0</v>
      </c>
      <c r="T1547" t="b">
        <f t="shared" si="922"/>
        <v>0</v>
      </c>
      <c r="U1547" t="b">
        <f t="shared" si="923"/>
        <v>0</v>
      </c>
      <c r="V1547" t="b">
        <f t="shared" si="908"/>
        <v>0</v>
      </c>
      <c r="W1547" t="b">
        <f t="shared" si="914"/>
        <v>0</v>
      </c>
      <c r="X1547" t="b">
        <f t="shared" si="928"/>
        <v>0</v>
      </c>
      <c r="Y1547" t="b">
        <f t="shared" si="929"/>
        <v>0</v>
      </c>
      <c r="Z1547" t="b">
        <f t="shared" si="930"/>
        <v>0</v>
      </c>
      <c r="AA1547" t="b">
        <f t="shared" si="931"/>
        <v>0</v>
      </c>
    </row>
    <row r="1548" spans="1:27" x14ac:dyDescent="0.25">
      <c r="A1548" t="s">
        <v>13</v>
      </c>
      <c r="B1548" t="s">
        <v>6561</v>
      </c>
      <c r="C1548" t="s">
        <v>6562</v>
      </c>
      <c r="D1548">
        <v>1986</v>
      </c>
      <c r="E1548" t="s">
        <v>5225</v>
      </c>
      <c r="F1548">
        <v>86</v>
      </c>
      <c r="G1548">
        <v>1</v>
      </c>
      <c r="H1548">
        <v>1</v>
      </c>
      <c r="I1548">
        <v>11</v>
      </c>
      <c r="J1548" t="s">
        <v>6563</v>
      </c>
      <c r="K1548" t="s">
        <v>6564</v>
      </c>
      <c r="L1548" t="s">
        <v>20</v>
      </c>
      <c r="M1548" t="s">
        <v>19</v>
      </c>
      <c r="N1548" t="s">
        <v>37246</v>
      </c>
      <c r="O1548" t="s">
        <v>37257</v>
      </c>
      <c r="P1548" t="b">
        <f t="shared" si="919"/>
        <v>0</v>
      </c>
      <c r="Q1548" t="b">
        <f t="shared" si="907"/>
        <v>0</v>
      </c>
      <c r="R1548" t="b">
        <f t="shared" si="920"/>
        <v>0</v>
      </c>
      <c r="S1548" t="b">
        <f t="shared" si="921"/>
        <v>0</v>
      </c>
      <c r="T1548" t="b">
        <f t="shared" si="922"/>
        <v>0</v>
      </c>
      <c r="U1548" t="b">
        <f t="shared" si="923"/>
        <v>0</v>
      </c>
      <c r="V1548" t="b">
        <f t="shared" si="908"/>
        <v>0</v>
      </c>
      <c r="W1548" t="b">
        <f t="shared" si="914"/>
        <v>0</v>
      </c>
      <c r="X1548" t="b">
        <f t="shared" si="928"/>
        <v>0</v>
      </c>
      <c r="Y1548" t="b">
        <f t="shared" si="929"/>
        <v>0</v>
      </c>
      <c r="Z1548" t="b">
        <f t="shared" si="930"/>
        <v>0</v>
      </c>
      <c r="AA1548" t="b">
        <f t="shared" si="931"/>
        <v>0</v>
      </c>
    </row>
    <row r="1549" spans="1:27" x14ac:dyDescent="0.25">
      <c r="A1549" t="s">
        <v>13</v>
      </c>
      <c r="B1549" t="s">
        <v>6565</v>
      </c>
      <c r="C1549" t="s">
        <v>6566</v>
      </c>
      <c r="D1549">
        <v>1986</v>
      </c>
      <c r="E1549" t="s">
        <v>6567</v>
      </c>
      <c r="F1549">
        <v>332</v>
      </c>
      <c r="G1549">
        <v>3</v>
      </c>
      <c r="H1549">
        <v>247</v>
      </c>
      <c r="I1549">
        <v>252</v>
      </c>
      <c r="J1549" t="s">
        <v>6568</v>
      </c>
      <c r="K1549" t="s">
        <v>6569</v>
      </c>
      <c r="L1549" t="s">
        <v>19</v>
      </c>
      <c r="M1549" t="s">
        <v>20</v>
      </c>
      <c r="N1549" t="s">
        <v>37246</v>
      </c>
      <c r="O1549" t="s">
        <v>37257</v>
      </c>
      <c r="P1549" t="b">
        <f t="shared" si="919"/>
        <v>0</v>
      </c>
      <c r="Q1549" t="b">
        <f t="shared" si="907"/>
        <v>0</v>
      </c>
      <c r="R1549" t="b">
        <f t="shared" si="920"/>
        <v>0</v>
      </c>
      <c r="S1549" t="b">
        <f t="shared" si="921"/>
        <v>0</v>
      </c>
      <c r="T1549" t="b">
        <f t="shared" si="922"/>
        <v>0</v>
      </c>
      <c r="U1549" t="b">
        <f t="shared" si="923"/>
        <v>0</v>
      </c>
      <c r="V1549" t="b">
        <f t="shared" si="908"/>
        <v>0</v>
      </c>
      <c r="W1549" t="b">
        <f t="shared" si="914"/>
        <v>0</v>
      </c>
      <c r="X1549" t="b">
        <f t="shared" si="928"/>
        <v>0</v>
      </c>
      <c r="Y1549" t="b">
        <f t="shared" si="929"/>
        <v>0</v>
      </c>
      <c r="Z1549" t="b">
        <f t="shared" si="930"/>
        <v>0</v>
      </c>
      <c r="AA1549" t="b">
        <f t="shared" si="931"/>
        <v>0</v>
      </c>
    </row>
    <row r="1550" spans="1:27" x14ac:dyDescent="0.25">
      <c r="A1550" t="s">
        <v>13</v>
      </c>
      <c r="B1550" t="s">
        <v>6570</v>
      </c>
      <c r="C1550" t="s">
        <v>6571</v>
      </c>
      <c r="D1550">
        <v>1986</v>
      </c>
      <c r="E1550" t="s">
        <v>118</v>
      </c>
      <c r="F1550">
        <v>127</v>
      </c>
      <c r="G1550">
        <v>2</v>
      </c>
      <c r="H1550">
        <v>205</v>
      </c>
      <c r="I1550">
        <v>215</v>
      </c>
      <c r="J1550" t="s">
        <v>6572</v>
      </c>
      <c r="K1550" t="s">
        <v>6573</v>
      </c>
      <c r="L1550" t="s">
        <v>35</v>
      </c>
      <c r="M1550" t="s">
        <v>20</v>
      </c>
      <c r="N1550" t="s">
        <v>37249</v>
      </c>
      <c r="P1550" t="b">
        <f t="shared" si="919"/>
        <v>0</v>
      </c>
      <c r="Q1550" t="b">
        <f t="shared" si="907"/>
        <v>0</v>
      </c>
      <c r="R1550" t="b">
        <f t="shared" si="920"/>
        <v>0</v>
      </c>
      <c r="S1550" t="b">
        <f t="shared" si="921"/>
        <v>0</v>
      </c>
      <c r="T1550" t="b">
        <f t="shared" si="922"/>
        <v>0</v>
      </c>
      <c r="U1550" t="b">
        <f t="shared" si="923"/>
        <v>0</v>
      </c>
      <c r="V1550" t="b">
        <f t="shared" si="908"/>
        <v>0</v>
      </c>
      <c r="W1550" t="b">
        <f t="shared" si="914"/>
        <v>0</v>
      </c>
      <c r="X1550" t="b">
        <f t="shared" si="928"/>
        <v>0</v>
      </c>
      <c r="Y1550" t="b">
        <f t="shared" si="929"/>
        <v>0</v>
      </c>
      <c r="Z1550" t="b">
        <f t="shared" si="930"/>
        <v>0</v>
      </c>
      <c r="AA1550" t="b">
        <f t="shared" si="931"/>
        <v>0</v>
      </c>
    </row>
    <row r="1551" spans="1:27" x14ac:dyDescent="0.25">
      <c r="A1551" t="s">
        <v>13</v>
      </c>
      <c r="B1551" t="s">
        <v>6574</v>
      </c>
      <c r="C1551" t="s">
        <v>6575</v>
      </c>
      <c r="D1551">
        <v>1986</v>
      </c>
      <c r="E1551" t="s">
        <v>2496</v>
      </c>
      <c r="F1551">
        <v>38</v>
      </c>
      <c r="G1551">
        <v>19</v>
      </c>
      <c r="H1551">
        <v>1789</v>
      </c>
      <c r="I1551">
        <v>1794</v>
      </c>
      <c r="J1551" t="s">
        <v>6576</v>
      </c>
      <c r="K1551" t="s">
        <v>6577</v>
      </c>
      <c r="L1551" t="s">
        <v>20</v>
      </c>
      <c r="M1551" t="s">
        <v>35</v>
      </c>
      <c r="N1551" t="s">
        <v>37246</v>
      </c>
      <c r="O1551" t="s">
        <v>37253</v>
      </c>
      <c r="P1551" t="b">
        <f t="shared" si="919"/>
        <v>0</v>
      </c>
      <c r="Q1551" t="b">
        <f t="shared" si="907"/>
        <v>0</v>
      </c>
      <c r="R1551" t="b">
        <f t="shared" si="920"/>
        <v>0</v>
      </c>
      <c r="S1551" t="b">
        <f t="shared" si="921"/>
        <v>0</v>
      </c>
      <c r="T1551" t="b">
        <f t="shared" si="922"/>
        <v>0</v>
      </c>
      <c r="U1551" t="b">
        <f t="shared" si="923"/>
        <v>0</v>
      </c>
      <c r="V1551" t="b">
        <f t="shared" si="908"/>
        <v>0</v>
      </c>
      <c r="W1551" t="b">
        <f t="shared" si="914"/>
        <v>0</v>
      </c>
      <c r="X1551" t="b">
        <f t="shared" si="928"/>
        <v>0</v>
      </c>
      <c r="Y1551" t="b">
        <f t="shared" si="929"/>
        <v>0</v>
      </c>
      <c r="Z1551" t="b">
        <f t="shared" si="930"/>
        <v>0</v>
      </c>
      <c r="AA1551" t="b">
        <f t="shared" si="931"/>
        <v>0</v>
      </c>
    </row>
    <row r="1552" spans="1:27" x14ac:dyDescent="0.25">
      <c r="A1552" t="s">
        <v>13</v>
      </c>
      <c r="B1552" t="s">
        <v>6578</v>
      </c>
      <c r="C1552" t="s">
        <v>6579</v>
      </c>
      <c r="D1552">
        <v>1986</v>
      </c>
      <c r="E1552" t="s">
        <v>5883</v>
      </c>
      <c r="F1552">
        <v>65</v>
      </c>
      <c r="G1552">
        <v>6</v>
      </c>
      <c r="H1552">
        <v>1193</v>
      </c>
      <c r="I1552">
        <v>1196</v>
      </c>
      <c r="K1552" t="s">
        <v>6580</v>
      </c>
      <c r="L1552" t="s">
        <v>19</v>
      </c>
      <c r="M1552" t="s">
        <v>20</v>
      </c>
      <c r="N1552" t="s">
        <v>37246</v>
      </c>
      <c r="O1552" t="s">
        <v>37256</v>
      </c>
      <c r="P1552" t="b">
        <f t="shared" si="919"/>
        <v>0</v>
      </c>
      <c r="Q1552" t="b">
        <f t="shared" si="907"/>
        <v>0</v>
      </c>
      <c r="R1552" t="b">
        <f t="shared" si="920"/>
        <v>0</v>
      </c>
      <c r="S1552" t="b">
        <f t="shared" si="921"/>
        <v>0</v>
      </c>
      <c r="T1552" t="b">
        <f t="shared" si="922"/>
        <v>0</v>
      </c>
      <c r="U1552" t="b">
        <f t="shared" si="923"/>
        <v>0</v>
      </c>
      <c r="V1552" t="b">
        <f t="shared" si="908"/>
        <v>0</v>
      </c>
      <c r="W1552" t="b">
        <f t="shared" si="914"/>
        <v>0</v>
      </c>
      <c r="X1552" t="b">
        <f t="shared" si="928"/>
        <v>0</v>
      </c>
      <c r="Y1552" t="b">
        <f t="shared" si="929"/>
        <v>0</v>
      </c>
      <c r="Z1552" t="b">
        <f t="shared" si="930"/>
        <v>0</v>
      </c>
      <c r="AA1552" t="b">
        <f t="shared" si="931"/>
        <v>0</v>
      </c>
    </row>
    <row r="1553" spans="1:27" x14ac:dyDescent="0.25">
      <c r="A1553" t="s">
        <v>13</v>
      </c>
      <c r="B1553" t="s">
        <v>6581</v>
      </c>
      <c r="C1553" t="s">
        <v>6582</v>
      </c>
      <c r="D1553">
        <v>1986</v>
      </c>
      <c r="E1553" t="s">
        <v>722</v>
      </c>
      <c r="F1553">
        <v>64</v>
      </c>
      <c r="G1553">
        <v>8</v>
      </c>
      <c r="H1553">
        <v>1614</v>
      </c>
      <c r="I1553">
        <v>1619</v>
      </c>
      <c r="K1553" t="s">
        <v>6583</v>
      </c>
      <c r="L1553" t="s">
        <v>20</v>
      </c>
      <c r="M1553" t="s">
        <v>35</v>
      </c>
      <c r="N1553" t="s">
        <v>37249</v>
      </c>
      <c r="P1553" t="b">
        <f t="shared" si="919"/>
        <v>0</v>
      </c>
      <c r="Q1553" t="b">
        <f t="shared" si="907"/>
        <v>0</v>
      </c>
      <c r="R1553" t="b">
        <f t="shared" si="920"/>
        <v>0</v>
      </c>
      <c r="S1553" t="b">
        <f t="shared" si="921"/>
        <v>0</v>
      </c>
      <c r="T1553" t="b">
        <f t="shared" si="922"/>
        <v>0</v>
      </c>
      <c r="U1553" t="b">
        <f t="shared" si="923"/>
        <v>0</v>
      </c>
      <c r="V1553" t="b">
        <f t="shared" si="908"/>
        <v>0</v>
      </c>
      <c r="W1553" t="b">
        <f t="shared" si="914"/>
        <v>0</v>
      </c>
      <c r="X1553" t="b">
        <f t="shared" si="928"/>
        <v>0</v>
      </c>
      <c r="Y1553" t="b">
        <f t="shared" si="929"/>
        <v>0</v>
      </c>
      <c r="Z1553" t="b">
        <f t="shared" si="930"/>
        <v>0</v>
      </c>
      <c r="AA1553" t="b">
        <f t="shared" si="931"/>
        <v>0</v>
      </c>
    </row>
    <row r="1554" spans="1:27" hidden="1" x14ac:dyDescent="0.25">
      <c r="A1554" t="s">
        <v>13</v>
      </c>
      <c r="B1554" t="s">
        <v>6584</v>
      </c>
      <c r="C1554" t="s">
        <v>6585</v>
      </c>
      <c r="D1554">
        <v>1986</v>
      </c>
      <c r="E1554" t="s">
        <v>2048</v>
      </c>
      <c r="F1554">
        <v>34</v>
      </c>
      <c r="G1554">
        <v>1</v>
      </c>
      <c r="H1554">
        <v>35</v>
      </c>
      <c r="I1554">
        <v>45</v>
      </c>
      <c r="K1554" t="s">
        <v>6586</v>
      </c>
      <c r="L1554" t="s">
        <v>35</v>
      </c>
      <c r="M1554" t="s">
        <v>20</v>
      </c>
      <c r="N1554" t="s">
        <v>37246</v>
      </c>
      <c r="O1554" t="s">
        <v>37256</v>
      </c>
      <c r="P1554" t="b">
        <f t="shared" si="919"/>
        <v>0</v>
      </c>
      <c r="Q1554" t="b">
        <f t="shared" si="907"/>
        <v>0</v>
      </c>
      <c r="R1554" t="b">
        <f t="shared" si="920"/>
        <v>0</v>
      </c>
      <c r="S1554" t="b">
        <f t="shared" si="921"/>
        <v>0</v>
      </c>
      <c r="T1554" t="b">
        <f t="shared" si="922"/>
        <v>0</v>
      </c>
      <c r="U1554" t="b">
        <f t="shared" si="923"/>
        <v>0</v>
      </c>
      <c r="V1554" t="b">
        <f t="shared" si="908"/>
        <v>0</v>
      </c>
      <c r="W1554" t="b">
        <f t="shared" si="914"/>
        <v>1</v>
      </c>
    </row>
    <row r="1555" spans="1:27" x14ac:dyDescent="0.25">
      <c r="A1555" t="s">
        <v>13</v>
      </c>
      <c r="B1555" t="s">
        <v>6587</v>
      </c>
      <c r="C1555" t="s">
        <v>6588</v>
      </c>
      <c r="D1555">
        <v>1986</v>
      </c>
      <c r="E1555" t="s">
        <v>6589</v>
      </c>
      <c r="F1555">
        <v>99</v>
      </c>
      <c r="G1555" s="2">
        <v>42767</v>
      </c>
      <c r="H1555">
        <v>65</v>
      </c>
      <c r="I1555">
        <v>86</v>
      </c>
      <c r="K1555" t="s">
        <v>6590</v>
      </c>
      <c r="L1555" t="s">
        <v>35</v>
      </c>
      <c r="M1555" t="s">
        <v>20</v>
      </c>
      <c r="N1555" t="s">
        <v>37246</v>
      </c>
      <c r="O1555" t="s">
        <v>37253</v>
      </c>
      <c r="P1555" t="b">
        <f t="shared" si="919"/>
        <v>0</v>
      </c>
      <c r="Q1555" t="b">
        <f t="shared" si="907"/>
        <v>0</v>
      </c>
      <c r="R1555" t="b">
        <f t="shared" si="920"/>
        <v>0</v>
      </c>
      <c r="S1555" t="b">
        <f t="shared" si="921"/>
        <v>0</v>
      </c>
      <c r="T1555" t="b">
        <f t="shared" si="922"/>
        <v>0</v>
      </c>
      <c r="U1555" t="b">
        <f t="shared" si="923"/>
        <v>0</v>
      </c>
      <c r="V1555" t="b">
        <f t="shared" si="908"/>
        <v>0</v>
      </c>
      <c r="W1555" t="b">
        <f t="shared" si="914"/>
        <v>0</v>
      </c>
      <c r="X1555" t="b">
        <f>ISNUMBER(SEARCH("Whale",$C1555))</f>
        <v>0</v>
      </c>
      <c r="Y1555" t="b">
        <f>ISNUMBER(SEARCH("Seal",$C1555))</f>
        <v>0</v>
      </c>
      <c r="Z1555" t="b">
        <f t="shared" ref="Z1555" si="932">ISNUMBER(SEARCH("Newt",$C1555))</f>
        <v>0</v>
      </c>
      <c r="AA1555" t="b">
        <f>ISNUMBER(SEARCH("Sea Turtle",$C1555))</f>
        <v>0</v>
      </c>
    </row>
    <row r="1556" spans="1:27" hidden="1" x14ac:dyDescent="0.25">
      <c r="A1556" t="s">
        <v>13</v>
      </c>
      <c r="B1556" t="s">
        <v>6591</v>
      </c>
      <c r="C1556" t="s">
        <v>6592</v>
      </c>
      <c r="D1556">
        <v>1986</v>
      </c>
      <c r="E1556" t="s">
        <v>6593</v>
      </c>
      <c r="K1556" t="s">
        <v>6594</v>
      </c>
      <c r="L1556" t="s">
        <v>35</v>
      </c>
      <c r="M1556" t="s">
        <v>20</v>
      </c>
      <c r="N1556" t="s">
        <v>37246</v>
      </c>
      <c r="O1556" t="s">
        <v>37256</v>
      </c>
      <c r="P1556" t="b">
        <f t="shared" si="919"/>
        <v>1</v>
      </c>
      <c r="R1556" t="b">
        <f t="shared" si="920"/>
        <v>0</v>
      </c>
      <c r="S1556" t="b">
        <f t="shared" si="921"/>
        <v>0</v>
      </c>
      <c r="T1556" t="b">
        <f t="shared" si="922"/>
        <v>0</v>
      </c>
      <c r="U1556" t="b">
        <f t="shared" si="923"/>
        <v>0</v>
      </c>
    </row>
    <row r="1557" spans="1:27" x14ac:dyDescent="0.25">
      <c r="A1557" t="s">
        <v>13</v>
      </c>
      <c r="B1557" t="s">
        <v>6595</v>
      </c>
      <c r="C1557" t="s">
        <v>6596</v>
      </c>
      <c r="D1557">
        <v>1987</v>
      </c>
      <c r="E1557" t="s">
        <v>6147</v>
      </c>
      <c r="F1557">
        <v>26</v>
      </c>
      <c r="G1557">
        <v>3</v>
      </c>
      <c r="H1557">
        <v>565</v>
      </c>
      <c r="I1557">
        <v>571</v>
      </c>
      <c r="J1557" t="s">
        <v>6597</v>
      </c>
      <c r="K1557" t="s">
        <v>6598</v>
      </c>
      <c r="L1557" t="s">
        <v>19</v>
      </c>
      <c r="M1557" t="s">
        <v>20</v>
      </c>
      <c r="N1557" t="s">
        <v>37246</v>
      </c>
      <c r="O1557" t="s">
        <v>37251</v>
      </c>
      <c r="P1557" t="b">
        <f t="shared" si="919"/>
        <v>0</v>
      </c>
      <c r="Q1557" t="b">
        <f t="shared" ref="Q1557:Q1571" si="933">ISNUMBER(SEARCH("marine",$C1557))</f>
        <v>0</v>
      </c>
      <c r="R1557" t="b">
        <f t="shared" si="920"/>
        <v>0</v>
      </c>
      <c r="S1557" t="b">
        <f t="shared" si="921"/>
        <v>0</v>
      </c>
      <c r="T1557" t="b">
        <f t="shared" si="922"/>
        <v>0</v>
      </c>
      <c r="U1557" t="b">
        <f t="shared" si="923"/>
        <v>0</v>
      </c>
      <c r="V1557" t="b">
        <f t="shared" ref="V1557:V1571" si="934">ISNUMBER(SEARCH(" hen",$C1557))</f>
        <v>0</v>
      </c>
      <c r="W1557" t="b">
        <f t="shared" ref="W1557:W1561" si="935">ISNUMBER(SEARCH("penguin",$C1557))</f>
        <v>0</v>
      </c>
      <c r="X1557" t="b">
        <f t="shared" ref="X1557:X1561" si="936">ISNUMBER(SEARCH("Whale",$C1557))</f>
        <v>0</v>
      </c>
      <c r="Y1557" t="b">
        <f t="shared" ref="Y1557:Y1561" si="937">ISNUMBER(SEARCH("Seal",$C1557))</f>
        <v>0</v>
      </c>
      <c r="Z1557" t="b">
        <f t="shared" ref="Z1557:Z1561" si="938">ISNUMBER(SEARCH("Newt",$C1557))</f>
        <v>0</v>
      </c>
      <c r="AA1557" t="b">
        <f t="shared" ref="AA1557:AA1561" si="939">ISNUMBER(SEARCH("Sea Turtle",$C1557))</f>
        <v>0</v>
      </c>
    </row>
    <row r="1558" spans="1:27" x14ac:dyDescent="0.25">
      <c r="A1558" t="s">
        <v>13</v>
      </c>
      <c r="B1558" t="s">
        <v>6599</v>
      </c>
      <c r="C1558" t="s">
        <v>6600</v>
      </c>
      <c r="D1558">
        <v>1987</v>
      </c>
      <c r="E1558" t="s">
        <v>6128</v>
      </c>
      <c r="F1558">
        <v>65</v>
      </c>
      <c r="G1558">
        <v>6</v>
      </c>
      <c r="H1558">
        <v>1290</v>
      </c>
      <c r="I1558">
        <v>1298</v>
      </c>
      <c r="K1558" t="s">
        <v>6601</v>
      </c>
      <c r="L1558" t="s">
        <v>19</v>
      </c>
      <c r="M1558" t="s">
        <v>20</v>
      </c>
      <c r="N1558" t="s">
        <v>37246</v>
      </c>
      <c r="O1558" t="s">
        <v>37251</v>
      </c>
      <c r="P1558" t="b">
        <f t="shared" si="919"/>
        <v>0</v>
      </c>
      <c r="Q1558" t="b">
        <f t="shared" si="933"/>
        <v>0</v>
      </c>
      <c r="R1558" t="b">
        <f t="shared" si="920"/>
        <v>0</v>
      </c>
      <c r="S1558" t="b">
        <f t="shared" si="921"/>
        <v>0</v>
      </c>
      <c r="T1558" t="b">
        <f t="shared" si="922"/>
        <v>0</v>
      </c>
      <c r="U1558" t="b">
        <f t="shared" si="923"/>
        <v>0</v>
      </c>
      <c r="V1558" t="b">
        <f t="shared" si="934"/>
        <v>0</v>
      </c>
      <c r="W1558" t="b">
        <f t="shared" si="935"/>
        <v>0</v>
      </c>
      <c r="X1558" t="b">
        <f t="shared" si="936"/>
        <v>0</v>
      </c>
      <c r="Y1558" t="b">
        <f t="shared" si="937"/>
        <v>0</v>
      </c>
      <c r="Z1558" t="b">
        <f t="shared" si="938"/>
        <v>0</v>
      </c>
      <c r="AA1558" t="b">
        <f t="shared" si="939"/>
        <v>0</v>
      </c>
    </row>
    <row r="1559" spans="1:27" x14ac:dyDescent="0.25">
      <c r="A1559" t="s">
        <v>13</v>
      </c>
      <c r="B1559" t="s">
        <v>6602</v>
      </c>
      <c r="C1559" t="s">
        <v>6603</v>
      </c>
      <c r="D1559">
        <v>1987</v>
      </c>
      <c r="E1559" t="s">
        <v>6604</v>
      </c>
      <c r="F1559">
        <v>27</v>
      </c>
      <c r="G1559">
        <v>3</v>
      </c>
      <c r="H1559">
        <v>330</v>
      </c>
      <c r="I1559">
        <v>339</v>
      </c>
      <c r="J1559" t="s">
        <v>6605</v>
      </c>
      <c r="K1559" t="s">
        <v>6606</v>
      </c>
      <c r="L1559" t="s">
        <v>20</v>
      </c>
      <c r="M1559" t="s">
        <v>35</v>
      </c>
      <c r="N1559" t="s">
        <v>37246</v>
      </c>
      <c r="O1559" t="s">
        <v>37251</v>
      </c>
      <c r="P1559" t="b">
        <f t="shared" si="919"/>
        <v>0</v>
      </c>
      <c r="Q1559" t="b">
        <f t="shared" si="933"/>
        <v>0</v>
      </c>
      <c r="R1559" t="b">
        <f t="shared" si="920"/>
        <v>0</v>
      </c>
      <c r="S1559" t="b">
        <f t="shared" si="921"/>
        <v>0</v>
      </c>
      <c r="T1559" t="b">
        <f t="shared" si="922"/>
        <v>0</v>
      </c>
      <c r="U1559" t="b">
        <f t="shared" si="923"/>
        <v>0</v>
      </c>
      <c r="V1559" t="b">
        <f t="shared" si="934"/>
        <v>0</v>
      </c>
      <c r="W1559" t="b">
        <f t="shared" si="935"/>
        <v>0</v>
      </c>
      <c r="X1559" t="b">
        <f t="shared" si="936"/>
        <v>0</v>
      </c>
      <c r="Y1559" t="b">
        <f t="shared" si="937"/>
        <v>0</v>
      </c>
      <c r="Z1559" t="b">
        <f t="shared" si="938"/>
        <v>0</v>
      </c>
      <c r="AA1559" t="b">
        <f t="shared" si="939"/>
        <v>0</v>
      </c>
    </row>
    <row r="1560" spans="1:27" x14ac:dyDescent="0.25">
      <c r="A1560" t="s">
        <v>13</v>
      </c>
      <c r="B1560" t="s">
        <v>6607</v>
      </c>
      <c r="C1560" t="s">
        <v>6608</v>
      </c>
      <c r="D1560">
        <v>1987</v>
      </c>
      <c r="E1560" t="s">
        <v>100</v>
      </c>
      <c r="F1560">
        <v>213</v>
      </c>
      <c r="G1560">
        <v>3</v>
      </c>
      <c r="H1560">
        <v>395</v>
      </c>
      <c r="I1560">
        <v>408</v>
      </c>
      <c r="J1560" t="s">
        <v>6609</v>
      </c>
      <c r="K1560" t="s">
        <v>6610</v>
      </c>
      <c r="L1560" t="s">
        <v>20</v>
      </c>
      <c r="M1560" t="s">
        <v>35</v>
      </c>
      <c r="N1560" t="s">
        <v>37246</v>
      </c>
      <c r="O1560" t="s">
        <v>37251</v>
      </c>
      <c r="P1560" t="b">
        <f t="shared" si="919"/>
        <v>0</v>
      </c>
      <c r="Q1560" t="b">
        <f t="shared" si="933"/>
        <v>0</v>
      </c>
      <c r="R1560" t="b">
        <f t="shared" si="920"/>
        <v>0</v>
      </c>
      <c r="S1560" t="b">
        <f t="shared" si="921"/>
        <v>0</v>
      </c>
      <c r="T1560" t="b">
        <f t="shared" si="922"/>
        <v>0</v>
      </c>
      <c r="U1560" t="b">
        <f t="shared" si="923"/>
        <v>0</v>
      </c>
      <c r="V1560" t="b">
        <f t="shared" si="934"/>
        <v>0</v>
      </c>
      <c r="W1560" t="b">
        <f t="shared" si="935"/>
        <v>0</v>
      </c>
      <c r="X1560" t="b">
        <f t="shared" si="936"/>
        <v>0</v>
      </c>
      <c r="Y1560" t="b">
        <f t="shared" si="937"/>
        <v>0</v>
      </c>
      <c r="Z1560" t="b">
        <f t="shared" si="938"/>
        <v>0</v>
      </c>
      <c r="AA1560" t="b">
        <f t="shared" si="939"/>
        <v>0</v>
      </c>
    </row>
    <row r="1561" spans="1:27" x14ac:dyDescent="0.25">
      <c r="A1561" t="s">
        <v>13</v>
      </c>
      <c r="B1561" t="s">
        <v>6611</v>
      </c>
      <c r="C1561" t="s">
        <v>6612</v>
      </c>
      <c r="D1561">
        <v>1987</v>
      </c>
      <c r="E1561" t="s">
        <v>274</v>
      </c>
      <c r="F1561">
        <v>65</v>
      </c>
      <c r="G1561">
        <v>2</v>
      </c>
      <c r="H1561">
        <v>243</v>
      </c>
      <c r="I1561">
        <v>253</v>
      </c>
      <c r="J1561" t="s">
        <v>6613</v>
      </c>
      <c r="K1561" t="s">
        <v>6614</v>
      </c>
      <c r="L1561" t="s">
        <v>20</v>
      </c>
      <c r="M1561" t="s">
        <v>19</v>
      </c>
      <c r="N1561" t="s">
        <v>37246</v>
      </c>
      <c r="O1561" t="s">
        <v>37251</v>
      </c>
      <c r="P1561" t="b">
        <f t="shared" si="919"/>
        <v>0</v>
      </c>
      <c r="Q1561" t="b">
        <f t="shared" si="933"/>
        <v>0</v>
      </c>
      <c r="R1561" t="b">
        <f t="shared" si="920"/>
        <v>0</v>
      </c>
      <c r="S1561" t="b">
        <f t="shared" si="921"/>
        <v>0</v>
      </c>
      <c r="T1561" t="b">
        <f t="shared" si="922"/>
        <v>0</v>
      </c>
      <c r="U1561" t="b">
        <f t="shared" si="923"/>
        <v>0</v>
      </c>
      <c r="V1561" t="b">
        <f t="shared" si="934"/>
        <v>0</v>
      </c>
      <c r="W1561" t="b">
        <f t="shared" si="935"/>
        <v>0</v>
      </c>
      <c r="X1561" t="b">
        <f t="shared" si="936"/>
        <v>0</v>
      </c>
      <c r="Y1561" t="b">
        <f t="shared" si="937"/>
        <v>0</v>
      </c>
      <c r="Z1561" t="b">
        <f t="shared" si="938"/>
        <v>0</v>
      </c>
      <c r="AA1561" t="b">
        <f t="shared" si="939"/>
        <v>0</v>
      </c>
    </row>
    <row r="1562" spans="1:27" hidden="1" x14ac:dyDescent="0.25">
      <c r="A1562" t="s">
        <v>13</v>
      </c>
      <c r="B1562" t="s">
        <v>6615</v>
      </c>
      <c r="C1562" t="s">
        <v>6616</v>
      </c>
      <c r="D1562">
        <v>1987</v>
      </c>
      <c r="E1562" t="s">
        <v>5883</v>
      </c>
      <c r="F1562">
        <v>66</v>
      </c>
      <c r="G1562">
        <v>5</v>
      </c>
      <c r="H1562">
        <v>881</v>
      </c>
      <c r="I1562">
        <v>890</v>
      </c>
      <c r="K1562" t="s">
        <v>6617</v>
      </c>
      <c r="L1562" t="s">
        <v>20</v>
      </c>
      <c r="M1562" t="s">
        <v>35</v>
      </c>
      <c r="N1562" t="s">
        <v>37246</v>
      </c>
      <c r="O1562" t="s">
        <v>37253</v>
      </c>
      <c r="P1562" t="b">
        <f t="shared" si="919"/>
        <v>0</v>
      </c>
      <c r="Q1562" t="b">
        <f t="shared" si="933"/>
        <v>0</v>
      </c>
      <c r="R1562" t="b">
        <f t="shared" si="920"/>
        <v>0</v>
      </c>
      <c r="S1562" t="b">
        <f t="shared" si="921"/>
        <v>0</v>
      </c>
      <c r="T1562" t="b">
        <f t="shared" si="922"/>
        <v>0</v>
      </c>
      <c r="U1562" t="b">
        <f t="shared" si="923"/>
        <v>0</v>
      </c>
      <c r="V1562" t="b">
        <f t="shared" si="934"/>
        <v>1</v>
      </c>
    </row>
    <row r="1563" spans="1:27" x14ac:dyDescent="0.25">
      <c r="A1563" t="s">
        <v>13</v>
      </c>
      <c r="B1563" t="s">
        <v>6618</v>
      </c>
      <c r="C1563" t="s">
        <v>6619</v>
      </c>
      <c r="D1563">
        <v>1987</v>
      </c>
      <c r="E1563" t="s">
        <v>6620</v>
      </c>
      <c r="F1563">
        <v>126</v>
      </c>
      <c r="G1563">
        <v>2</v>
      </c>
      <c r="H1563">
        <v>203</v>
      </c>
      <c r="I1563">
        <v>238</v>
      </c>
      <c r="J1563" t="s">
        <v>6621</v>
      </c>
      <c r="K1563" t="s">
        <v>6622</v>
      </c>
      <c r="L1563" t="s">
        <v>20</v>
      </c>
      <c r="M1563" t="s">
        <v>35</v>
      </c>
      <c r="N1563" t="s">
        <v>37246</v>
      </c>
      <c r="O1563" t="s">
        <v>37260</v>
      </c>
      <c r="P1563" t="b">
        <f t="shared" si="919"/>
        <v>0</v>
      </c>
      <c r="Q1563" t="b">
        <f t="shared" si="933"/>
        <v>0</v>
      </c>
      <c r="R1563" t="b">
        <f t="shared" si="920"/>
        <v>0</v>
      </c>
      <c r="S1563" t="b">
        <f t="shared" si="921"/>
        <v>0</v>
      </c>
      <c r="T1563" t="b">
        <f t="shared" si="922"/>
        <v>0</v>
      </c>
      <c r="U1563" t="b">
        <f t="shared" si="923"/>
        <v>0</v>
      </c>
      <c r="V1563" t="b">
        <f t="shared" si="934"/>
        <v>0</v>
      </c>
      <c r="W1563" t="b">
        <f t="shared" ref="W1563:W1571" si="940">ISNUMBER(SEARCH("penguin",$C1563))</f>
        <v>0</v>
      </c>
      <c r="X1563" t="b">
        <f t="shared" ref="X1563:X1571" si="941">ISNUMBER(SEARCH("Whale",$C1563))</f>
        <v>0</v>
      </c>
      <c r="Y1563" t="b">
        <f t="shared" ref="Y1563:Y1571" si="942">ISNUMBER(SEARCH("Seal",$C1563))</f>
        <v>0</v>
      </c>
      <c r="Z1563" t="b">
        <f t="shared" ref="Z1563:Z1571" si="943">ISNUMBER(SEARCH("Newt",$C1563))</f>
        <v>0</v>
      </c>
      <c r="AA1563" t="b">
        <f t="shared" ref="AA1563:AA1571" si="944">ISNUMBER(SEARCH("Sea Turtle",$C1563))</f>
        <v>0</v>
      </c>
    </row>
    <row r="1564" spans="1:27" x14ac:dyDescent="0.25">
      <c r="A1564" t="s">
        <v>13</v>
      </c>
      <c r="B1564" t="s">
        <v>6623</v>
      </c>
      <c r="C1564" t="s">
        <v>6624</v>
      </c>
      <c r="D1564">
        <v>1987</v>
      </c>
      <c r="E1564" t="s">
        <v>6625</v>
      </c>
      <c r="F1564">
        <v>16</v>
      </c>
      <c r="G1564">
        <v>4</v>
      </c>
      <c r="H1564">
        <v>477</v>
      </c>
      <c r="I1564">
        <v>481</v>
      </c>
      <c r="J1564" t="s">
        <v>6626</v>
      </c>
      <c r="K1564" t="s">
        <v>6627</v>
      </c>
      <c r="L1564" t="s">
        <v>20</v>
      </c>
      <c r="M1564" t="s">
        <v>35</v>
      </c>
      <c r="N1564" t="s">
        <v>37246</v>
      </c>
      <c r="O1564" t="s">
        <v>37253</v>
      </c>
      <c r="P1564" t="b">
        <f t="shared" si="919"/>
        <v>0</v>
      </c>
      <c r="Q1564" t="b">
        <f t="shared" si="933"/>
        <v>0</v>
      </c>
      <c r="R1564" t="b">
        <f t="shared" si="920"/>
        <v>0</v>
      </c>
      <c r="S1564" t="b">
        <f t="shared" si="921"/>
        <v>0</v>
      </c>
      <c r="T1564" t="b">
        <f t="shared" si="922"/>
        <v>0</v>
      </c>
      <c r="U1564" t="b">
        <f t="shared" si="923"/>
        <v>0</v>
      </c>
      <c r="V1564" t="b">
        <f t="shared" si="934"/>
        <v>0</v>
      </c>
      <c r="W1564" t="b">
        <f t="shared" si="940"/>
        <v>0</v>
      </c>
      <c r="X1564" t="b">
        <f t="shared" si="941"/>
        <v>0</v>
      </c>
      <c r="Y1564" t="b">
        <f t="shared" si="942"/>
        <v>0</v>
      </c>
      <c r="Z1564" t="b">
        <f t="shared" si="943"/>
        <v>0</v>
      </c>
      <c r="AA1564" t="b">
        <f t="shared" si="944"/>
        <v>0</v>
      </c>
    </row>
    <row r="1565" spans="1:27" x14ac:dyDescent="0.25">
      <c r="A1565" t="s">
        <v>13</v>
      </c>
      <c r="B1565" t="s">
        <v>6628</v>
      </c>
      <c r="C1565" t="s">
        <v>6629</v>
      </c>
      <c r="D1565">
        <v>1987</v>
      </c>
      <c r="E1565" t="s">
        <v>2496</v>
      </c>
      <c r="F1565">
        <v>41</v>
      </c>
      <c r="G1565">
        <v>18</v>
      </c>
      <c r="H1565">
        <v>2107</v>
      </c>
      <c r="I1565">
        <v>2113</v>
      </c>
      <c r="J1565" t="s">
        <v>6630</v>
      </c>
      <c r="K1565" t="s">
        <v>6631</v>
      </c>
      <c r="L1565" t="s">
        <v>20</v>
      </c>
      <c r="M1565" t="s">
        <v>19</v>
      </c>
      <c r="N1565" t="s">
        <v>37246</v>
      </c>
      <c r="O1565" t="s">
        <v>37253</v>
      </c>
      <c r="P1565" t="b">
        <f t="shared" si="919"/>
        <v>0</v>
      </c>
      <c r="Q1565" t="b">
        <f t="shared" si="933"/>
        <v>0</v>
      </c>
      <c r="R1565" t="b">
        <f t="shared" si="920"/>
        <v>0</v>
      </c>
      <c r="S1565" t="b">
        <f t="shared" si="921"/>
        <v>0</v>
      </c>
      <c r="T1565" t="b">
        <f t="shared" si="922"/>
        <v>0</v>
      </c>
      <c r="U1565" t="b">
        <f t="shared" si="923"/>
        <v>0</v>
      </c>
      <c r="V1565" t="b">
        <f t="shared" si="934"/>
        <v>0</v>
      </c>
      <c r="W1565" t="b">
        <f t="shared" si="940"/>
        <v>0</v>
      </c>
      <c r="X1565" t="b">
        <f t="shared" si="941"/>
        <v>0</v>
      </c>
      <c r="Y1565" t="b">
        <f t="shared" si="942"/>
        <v>0</v>
      </c>
      <c r="Z1565" t="b">
        <f t="shared" si="943"/>
        <v>0</v>
      </c>
      <c r="AA1565" t="b">
        <f t="shared" si="944"/>
        <v>0</v>
      </c>
    </row>
    <row r="1566" spans="1:27" x14ac:dyDescent="0.25">
      <c r="A1566" t="s">
        <v>13</v>
      </c>
      <c r="B1566" t="s">
        <v>6632</v>
      </c>
      <c r="C1566" t="s">
        <v>6633</v>
      </c>
      <c r="D1566">
        <v>1987</v>
      </c>
      <c r="E1566" t="s">
        <v>722</v>
      </c>
      <c r="F1566">
        <v>65</v>
      </c>
      <c r="G1566">
        <v>5</v>
      </c>
      <c r="H1566">
        <v>1061</v>
      </c>
      <c r="I1566">
        <v>1066</v>
      </c>
      <c r="K1566" t="s">
        <v>6634</v>
      </c>
      <c r="L1566" t="s">
        <v>19</v>
      </c>
      <c r="M1566" t="s">
        <v>20</v>
      </c>
      <c r="N1566" t="s">
        <v>37246</v>
      </c>
      <c r="O1566" t="s">
        <v>37251</v>
      </c>
      <c r="P1566" t="b">
        <f t="shared" si="919"/>
        <v>0</v>
      </c>
      <c r="Q1566" t="b">
        <f t="shared" si="933"/>
        <v>0</v>
      </c>
      <c r="R1566" t="b">
        <f t="shared" si="920"/>
        <v>0</v>
      </c>
      <c r="S1566" t="b">
        <f t="shared" si="921"/>
        <v>0</v>
      </c>
      <c r="T1566" t="b">
        <f t="shared" si="922"/>
        <v>0</v>
      </c>
      <c r="U1566" t="b">
        <f t="shared" si="923"/>
        <v>0</v>
      </c>
      <c r="V1566" t="b">
        <f t="shared" si="934"/>
        <v>0</v>
      </c>
      <c r="W1566" t="b">
        <f t="shared" si="940"/>
        <v>0</v>
      </c>
      <c r="X1566" t="b">
        <f t="shared" si="941"/>
        <v>0</v>
      </c>
      <c r="Y1566" t="b">
        <f t="shared" si="942"/>
        <v>0</v>
      </c>
      <c r="Z1566" t="b">
        <f t="shared" si="943"/>
        <v>0</v>
      </c>
      <c r="AA1566" t="b">
        <f t="shared" si="944"/>
        <v>0</v>
      </c>
    </row>
    <row r="1567" spans="1:27" x14ac:dyDescent="0.25">
      <c r="A1567" t="s">
        <v>13</v>
      </c>
      <c r="B1567" t="s">
        <v>6635</v>
      </c>
      <c r="C1567" t="s">
        <v>6636</v>
      </c>
      <c r="D1567">
        <v>1987</v>
      </c>
      <c r="E1567" t="s">
        <v>182</v>
      </c>
      <c r="F1567">
        <v>56</v>
      </c>
      <c r="G1567">
        <v>1</v>
      </c>
      <c r="H1567">
        <v>25</v>
      </c>
      <c r="I1567">
        <v>38</v>
      </c>
      <c r="K1567" t="s">
        <v>6637</v>
      </c>
      <c r="L1567" t="s">
        <v>20</v>
      </c>
      <c r="M1567" t="s">
        <v>35</v>
      </c>
      <c r="N1567" t="s">
        <v>37246</v>
      </c>
      <c r="O1567" t="s">
        <v>37256</v>
      </c>
      <c r="P1567" t="b">
        <f t="shared" si="919"/>
        <v>0</v>
      </c>
      <c r="Q1567" t="b">
        <f t="shared" si="933"/>
        <v>0</v>
      </c>
      <c r="R1567" t="b">
        <f t="shared" si="920"/>
        <v>0</v>
      </c>
      <c r="S1567" t="b">
        <f t="shared" si="921"/>
        <v>0</v>
      </c>
      <c r="T1567" t="b">
        <f t="shared" si="922"/>
        <v>0</v>
      </c>
      <c r="U1567" t="b">
        <f t="shared" si="923"/>
        <v>0</v>
      </c>
      <c r="V1567" t="b">
        <f t="shared" si="934"/>
        <v>0</v>
      </c>
      <c r="W1567" t="b">
        <f t="shared" si="940"/>
        <v>0</v>
      </c>
      <c r="X1567" t="b">
        <f t="shared" si="941"/>
        <v>0</v>
      </c>
      <c r="Y1567" t="b">
        <f t="shared" si="942"/>
        <v>0</v>
      </c>
      <c r="Z1567" t="b">
        <f t="shared" si="943"/>
        <v>0</v>
      </c>
      <c r="AA1567" t="b">
        <f t="shared" si="944"/>
        <v>0</v>
      </c>
    </row>
    <row r="1568" spans="1:27" x14ac:dyDescent="0.25">
      <c r="A1568" t="s">
        <v>13</v>
      </c>
      <c r="B1568" t="s">
        <v>6638</v>
      </c>
      <c r="C1568" t="s">
        <v>6639</v>
      </c>
      <c r="D1568">
        <v>1987</v>
      </c>
      <c r="E1568" t="s">
        <v>6073</v>
      </c>
      <c r="F1568">
        <v>243</v>
      </c>
      <c r="G1568">
        <v>2</v>
      </c>
      <c r="H1568">
        <v>775</v>
      </c>
      <c r="I1568">
        <v>783</v>
      </c>
      <c r="K1568" t="s">
        <v>6640</v>
      </c>
      <c r="L1568" t="s">
        <v>35</v>
      </c>
      <c r="M1568" t="s">
        <v>20</v>
      </c>
      <c r="N1568" t="s">
        <v>37248</v>
      </c>
      <c r="O1568" t="s">
        <v>37257</v>
      </c>
      <c r="P1568" t="b">
        <f t="shared" si="919"/>
        <v>0</v>
      </c>
      <c r="Q1568" t="b">
        <f t="shared" si="933"/>
        <v>0</v>
      </c>
      <c r="R1568" t="b">
        <f t="shared" si="920"/>
        <v>0</v>
      </c>
      <c r="S1568" t="b">
        <f t="shared" si="921"/>
        <v>0</v>
      </c>
      <c r="T1568" t="b">
        <f t="shared" si="922"/>
        <v>0</v>
      </c>
      <c r="U1568" t="b">
        <f t="shared" si="923"/>
        <v>0</v>
      </c>
      <c r="V1568" t="b">
        <f t="shared" si="934"/>
        <v>0</v>
      </c>
      <c r="W1568" t="b">
        <f t="shared" si="940"/>
        <v>0</v>
      </c>
      <c r="X1568" t="b">
        <f t="shared" si="941"/>
        <v>0</v>
      </c>
      <c r="Y1568" t="b">
        <f t="shared" si="942"/>
        <v>0</v>
      </c>
      <c r="Z1568" t="b">
        <f t="shared" si="943"/>
        <v>0</v>
      </c>
      <c r="AA1568" t="b">
        <f t="shared" si="944"/>
        <v>0</v>
      </c>
    </row>
    <row r="1569" spans="1:27" x14ac:dyDescent="0.25">
      <c r="A1569" t="s">
        <v>13</v>
      </c>
      <c r="B1569" t="s">
        <v>6641</v>
      </c>
      <c r="C1569" t="s">
        <v>6642</v>
      </c>
      <c r="D1569">
        <v>1988</v>
      </c>
      <c r="E1569" t="s">
        <v>43</v>
      </c>
      <c r="F1569">
        <v>13</v>
      </c>
      <c r="G1569">
        <v>2</v>
      </c>
      <c r="H1569">
        <v>73</v>
      </c>
      <c r="I1569">
        <v>78</v>
      </c>
      <c r="J1569" t="s">
        <v>6643</v>
      </c>
      <c r="K1569" t="s">
        <v>6644</v>
      </c>
      <c r="L1569" t="s">
        <v>19</v>
      </c>
      <c r="M1569" t="s">
        <v>20</v>
      </c>
      <c r="N1569" t="s">
        <v>37249</v>
      </c>
      <c r="P1569" t="b">
        <f t="shared" si="919"/>
        <v>0</v>
      </c>
      <c r="Q1569" t="b">
        <f t="shared" si="933"/>
        <v>0</v>
      </c>
      <c r="R1569" t="b">
        <f t="shared" si="920"/>
        <v>0</v>
      </c>
      <c r="S1569" t="b">
        <f t="shared" si="921"/>
        <v>0</v>
      </c>
      <c r="T1569" t="b">
        <f t="shared" si="922"/>
        <v>0</v>
      </c>
      <c r="U1569" t="b">
        <f t="shared" si="923"/>
        <v>0</v>
      </c>
      <c r="V1569" t="b">
        <f t="shared" si="934"/>
        <v>0</v>
      </c>
      <c r="W1569" t="b">
        <f t="shared" si="940"/>
        <v>0</v>
      </c>
      <c r="X1569" t="b">
        <f t="shared" si="941"/>
        <v>0</v>
      </c>
      <c r="Y1569" t="b">
        <f t="shared" si="942"/>
        <v>0</v>
      </c>
      <c r="Z1569" t="b">
        <f t="shared" si="943"/>
        <v>0</v>
      </c>
      <c r="AA1569" t="b">
        <f t="shared" si="944"/>
        <v>0</v>
      </c>
    </row>
    <row r="1570" spans="1:27" x14ac:dyDescent="0.25">
      <c r="A1570" t="s">
        <v>13</v>
      </c>
      <c r="B1570" t="s">
        <v>6645</v>
      </c>
      <c r="C1570" t="s">
        <v>6646</v>
      </c>
      <c r="D1570">
        <v>1988</v>
      </c>
      <c r="E1570" t="s">
        <v>43</v>
      </c>
      <c r="F1570">
        <v>13</v>
      </c>
      <c r="G1570">
        <v>4</v>
      </c>
      <c r="H1570">
        <v>179</v>
      </c>
      <c r="I1570">
        <v>184</v>
      </c>
      <c r="J1570" t="s">
        <v>6647</v>
      </c>
      <c r="K1570" t="s">
        <v>6648</v>
      </c>
      <c r="L1570" t="s">
        <v>20</v>
      </c>
      <c r="M1570" t="s">
        <v>19</v>
      </c>
      <c r="N1570" t="s">
        <v>37246</v>
      </c>
      <c r="O1570" t="s">
        <v>37251</v>
      </c>
      <c r="P1570" t="b">
        <f t="shared" si="919"/>
        <v>0</v>
      </c>
      <c r="Q1570" t="b">
        <f t="shared" si="933"/>
        <v>0</v>
      </c>
      <c r="R1570" t="b">
        <f t="shared" si="920"/>
        <v>0</v>
      </c>
      <c r="S1570" t="b">
        <f t="shared" si="921"/>
        <v>0</v>
      </c>
      <c r="T1570" t="b">
        <f t="shared" si="922"/>
        <v>0</v>
      </c>
      <c r="U1570" t="b">
        <f t="shared" si="923"/>
        <v>0</v>
      </c>
      <c r="V1570" t="b">
        <f t="shared" si="934"/>
        <v>0</v>
      </c>
      <c r="W1570" t="b">
        <f t="shared" si="940"/>
        <v>0</v>
      </c>
      <c r="X1570" t="b">
        <f t="shared" si="941"/>
        <v>0</v>
      </c>
      <c r="Y1570" t="b">
        <f t="shared" si="942"/>
        <v>0</v>
      </c>
      <c r="Z1570" t="b">
        <f t="shared" si="943"/>
        <v>0</v>
      </c>
      <c r="AA1570" t="b">
        <f t="shared" si="944"/>
        <v>0</v>
      </c>
    </row>
    <row r="1571" spans="1:27" x14ac:dyDescent="0.25">
      <c r="A1571" t="s">
        <v>13</v>
      </c>
      <c r="B1571" t="s">
        <v>6649</v>
      </c>
      <c r="C1571" t="s">
        <v>6650</v>
      </c>
      <c r="D1571">
        <v>1988</v>
      </c>
      <c r="E1571" t="s">
        <v>6651</v>
      </c>
      <c r="F1571">
        <v>15</v>
      </c>
      <c r="G1571">
        <v>2</v>
      </c>
      <c r="H1571">
        <v>143</v>
      </c>
      <c r="I1571">
        <v>155</v>
      </c>
      <c r="J1571" t="s">
        <v>6652</v>
      </c>
      <c r="K1571" t="s">
        <v>6653</v>
      </c>
      <c r="L1571" t="s">
        <v>19</v>
      </c>
      <c r="M1571" t="s">
        <v>20</v>
      </c>
      <c r="N1571" t="s">
        <v>37246</v>
      </c>
      <c r="O1571" t="s">
        <v>37253</v>
      </c>
      <c r="P1571" t="b">
        <f t="shared" si="919"/>
        <v>0</v>
      </c>
      <c r="Q1571" t="b">
        <f t="shared" si="933"/>
        <v>0</v>
      </c>
      <c r="R1571" t="b">
        <f t="shared" si="920"/>
        <v>0</v>
      </c>
      <c r="S1571" t="b">
        <f t="shared" si="921"/>
        <v>0</v>
      </c>
      <c r="T1571" t="b">
        <f t="shared" si="922"/>
        <v>0</v>
      </c>
      <c r="U1571" t="b">
        <f t="shared" si="923"/>
        <v>0</v>
      </c>
      <c r="V1571" t="b">
        <f t="shared" si="934"/>
        <v>0</v>
      </c>
      <c r="W1571" t="b">
        <f t="shared" si="940"/>
        <v>0</v>
      </c>
      <c r="X1571" t="b">
        <f t="shared" si="941"/>
        <v>0</v>
      </c>
      <c r="Y1571" t="b">
        <f t="shared" si="942"/>
        <v>0</v>
      </c>
      <c r="Z1571" t="b">
        <f t="shared" si="943"/>
        <v>0</v>
      </c>
      <c r="AA1571" t="b">
        <f t="shared" si="944"/>
        <v>0</v>
      </c>
    </row>
    <row r="1572" spans="1:27" hidden="1" x14ac:dyDescent="0.25">
      <c r="A1572" t="s">
        <v>13</v>
      </c>
      <c r="B1572" t="s">
        <v>6654</v>
      </c>
      <c r="C1572" t="s">
        <v>6655</v>
      </c>
      <c r="D1572">
        <v>1988</v>
      </c>
      <c r="E1572" t="s">
        <v>2344</v>
      </c>
      <c r="F1572">
        <v>17</v>
      </c>
      <c r="G1572">
        <v>3</v>
      </c>
      <c r="H1572">
        <v>617</v>
      </c>
      <c r="I1572">
        <v>627</v>
      </c>
      <c r="J1572" t="s">
        <v>6656</v>
      </c>
      <c r="K1572" t="s">
        <v>6657</v>
      </c>
      <c r="L1572" t="s">
        <v>35</v>
      </c>
      <c r="M1572" t="s">
        <v>20</v>
      </c>
      <c r="N1572" t="s">
        <v>37246</v>
      </c>
      <c r="O1572" t="s">
        <v>37256</v>
      </c>
      <c r="P1572" t="b">
        <f t="shared" si="919"/>
        <v>1</v>
      </c>
      <c r="R1572" t="b">
        <f t="shared" si="920"/>
        <v>0</v>
      </c>
      <c r="S1572" t="b">
        <f t="shared" si="921"/>
        <v>0</v>
      </c>
      <c r="T1572" t="b">
        <f t="shared" si="922"/>
        <v>1</v>
      </c>
      <c r="U1572" t="b">
        <f t="shared" si="923"/>
        <v>0</v>
      </c>
    </row>
    <row r="1573" spans="1:27" x14ac:dyDescent="0.25">
      <c r="A1573" t="s">
        <v>13</v>
      </c>
      <c r="B1573" t="s">
        <v>6658</v>
      </c>
      <c r="C1573" t="s">
        <v>6659</v>
      </c>
      <c r="D1573">
        <v>1988</v>
      </c>
      <c r="E1573" t="s">
        <v>4337</v>
      </c>
      <c r="F1573">
        <v>27</v>
      </c>
      <c r="G1573">
        <v>10</v>
      </c>
      <c r="H1573">
        <v>993</v>
      </c>
      <c r="I1573">
        <v>1001</v>
      </c>
      <c r="J1573" t="s">
        <v>6660</v>
      </c>
      <c r="K1573" t="s">
        <v>6661</v>
      </c>
      <c r="L1573" t="s">
        <v>20</v>
      </c>
      <c r="M1573" t="s">
        <v>35</v>
      </c>
      <c r="N1573" t="s">
        <v>37246</v>
      </c>
      <c r="O1573" t="s">
        <v>37251</v>
      </c>
      <c r="P1573" t="b">
        <f t="shared" si="919"/>
        <v>0</v>
      </c>
      <c r="Q1573" t="b">
        <f t="shared" ref="Q1573:Q1579" si="945">ISNUMBER(SEARCH("marine",$C1573))</f>
        <v>0</v>
      </c>
      <c r="R1573" t="b">
        <f t="shared" si="920"/>
        <v>0</v>
      </c>
      <c r="S1573" t="b">
        <f t="shared" si="921"/>
        <v>0</v>
      </c>
      <c r="T1573" t="b">
        <f t="shared" si="922"/>
        <v>0</v>
      </c>
      <c r="U1573" t="b">
        <f t="shared" si="923"/>
        <v>0</v>
      </c>
      <c r="V1573" t="b">
        <f t="shared" ref="V1573:V1579" si="946">ISNUMBER(SEARCH(" hen",$C1573))</f>
        <v>0</v>
      </c>
      <c r="W1573" t="b">
        <f t="shared" ref="W1573:W1579" si="947">ISNUMBER(SEARCH("penguin",$C1573))</f>
        <v>0</v>
      </c>
      <c r="X1573" t="b">
        <f t="shared" ref="X1573:X1579" si="948">ISNUMBER(SEARCH("Whale",$C1573))</f>
        <v>0</v>
      </c>
      <c r="Y1573" t="b">
        <f t="shared" ref="Y1573:Y1579" si="949">ISNUMBER(SEARCH("Seal",$C1573))</f>
        <v>0</v>
      </c>
      <c r="Z1573" t="b">
        <f t="shared" ref="Z1573:Z1579" si="950">ISNUMBER(SEARCH("Newt",$C1573))</f>
        <v>0</v>
      </c>
      <c r="AA1573" t="b">
        <f t="shared" ref="AA1573:AA1579" si="951">ISNUMBER(SEARCH("Sea Turtle",$C1573))</f>
        <v>0</v>
      </c>
    </row>
    <row r="1574" spans="1:27" x14ac:dyDescent="0.25">
      <c r="A1574" t="s">
        <v>13</v>
      </c>
      <c r="B1574" t="s">
        <v>6662</v>
      </c>
      <c r="C1574" t="s">
        <v>6663</v>
      </c>
      <c r="D1574">
        <v>1988</v>
      </c>
      <c r="E1574" t="s">
        <v>43</v>
      </c>
      <c r="F1574">
        <v>13</v>
      </c>
      <c r="G1574">
        <v>1</v>
      </c>
      <c r="H1574">
        <v>37</v>
      </c>
      <c r="I1574">
        <v>42</v>
      </c>
      <c r="J1574" t="s">
        <v>6664</v>
      </c>
      <c r="K1574" t="s">
        <v>6665</v>
      </c>
      <c r="L1574" t="s">
        <v>35</v>
      </c>
      <c r="M1574" t="s">
        <v>20</v>
      </c>
      <c r="N1574" t="s">
        <v>37249</v>
      </c>
      <c r="P1574" t="b">
        <f t="shared" si="919"/>
        <v>0</v>
      </c>
      <c r="Q1574" t="b">
        <f t="shared" si="945"/>
        <v>0</v>
      </c>
      <c r="R1574" t="b">
        <f t="shared" si="920"/>
        <v>0</v>
      </c>
      <c r="S1574" t="b">
        <f t="shared" si="921"/>
        <v>0</v>
      </c>
      <c r="T1574" t="b">
        <f t="shared" si="922"/>
        <v>0</v>
      </c>
      <c r="U1574" t="b">
        <f t="shared" si="923"/>
        <v>0</v>
      </c>
      <c r="V1574" t="b">
        <f t="shared" si="946"/>
        <v>0</v>
      </c>
      <c r="W1574" t="b">
        <f t="shared" si="947"/>
        <v>0</v>
      </c>
      <c r="X1574" t="b">
        <f t="shared" si="948"/>
        <v>0</v>
      </c>
      <c r="Y1574" t="b">
        <f t="shared" si="949"/>
        <v>0</v>
      </c>
      <c r="Z1574" t="b">
        <f t="shared" si="950"/>
        <v>0</v>
      </c>
      <c r="AA1574" t="b">
        <f t="shared" si="951"/>
        <v>0</v>
      </c>
    </row>
    <row r="1575" spans="1:27" x14ac:dyDescent="0.25">
      <c r="A1575" t="s">
        <v>13</v>
      </c>
      <c r="B1575" t="s">
        <v>6666</v>
      </c>
      <c r="C1575" t="s">
        <v>6667</v>
      </c>
      <c r="D1575">
        <v>1988</v>
      </c>
      <c r="E1575" t="s">
        <v>473</v>
      </c>
      <c r="F1575">
        <v>54</v>
      </c>
      <c r="G1575">
        <v>10</v>
      </c>
      <c r="H1575">
        <v>2398</v>
      </c>
      <c r="I1575">
        <v>2404</v>
      </c>
      <c r="K1575" t="s">
        <v>6668</v>
      </c>
      <c r="L1575" t="s">
        <v>19</v>
      </c>
      <c r="M1575" t="s">
        <v>20</v>
      </c>
      <c r="N1575" t="s">
        <v>37246</v>
      </c>
      <c r="O1575" t="s">
        <v>37251</v>
      </c>
      <c r="P1575" t="b">
        <f t="shared" si="919"/>
        <v>0</v>
      </c>
      <c r="Q1575" t="b">
        <f t="shared" si="945"/>
        <v>0</v>
      </c>
      <c r="R1575" t="b">
        <f t="shared" si="920"/>
        <v>0</v>
      </c>
      <c r="S1575" t="b">
        <f t="shared" si="921"/>
        <v>0</v>
      </c>
      <c r="T1575" t="b">
        <f t="shared" si="922"/>
        <v>0</v>
      </c>
      <c r="U1575" t="b">
        <f t="shared" si="923"/>
        <v>0</v>
      </c>
      <c r="V1575" t="b">
        <f t="shared" si="946"/>
        <v>0</v>
      </c>
      <c r="W1575" t="b">
        <f t="shared" si="947"/>
        <v>0</v>
      </c>
      <c r="X1575" t="b">
        <f t="shared" si="948"/>
        <v>0</v>
      </c>
      <c r="Y1575" t="b">
        <f t="shared" si="949"/>
        <v>0</v>
      </c>
      <c r="Z1575" t="b">
        <f t="shared" si="950"/>
        <v>0</v>
      </c>
      <c r="AA1575" t="b">
        <f t="shared" si="951"/>
        <v>0</v>
      </c>
    </row>
    <row r="1576" spans="1:27" x14ac:dyDescent="0.25">
      <c r="A1576" t="s">
        <v>13</v>
      </c>
      <c r="B1576" t="s">
        <v>6669</v>
      </c>
      <c r="C1576" t="s">
        <v>6670</v>
      </c>
      <c r="D1576">
        <v>1988</v>
      </c>
      <c r="E1576" t="s">
        <v>6671</v>
      </c>
      <c r="F1576">
        <v>4</v>
      </c>
      <c r="H1576">
        <v>107</v>
      </c>
      <c r="I1576">
        <v>136</v>
      </c>
      <c r="K1576" t="s">
        <v>6672</v>
      </c>
      <c r="L1576" t="s">
        <v>19</v>
      </c>
      <c r="M1576" t="s">
        <v>20</v>
      </c>
      <c r="N1576" t="s">
        <v>37246</v>
      </c>
      <c r="O1576" t="s">
        <v>37253</v>
      </c>
      <c r="P1576" t="b">
        <f t="shared" si="919"/>
        <v>0</v>
      </c>
      <c r="Q1576" t="b">
        <f t="shared" si="945"/>
        <v>0</v>
      </c>
      <c r="R1576" t="b">
        <f t="shared" si="920"/>
        <v>0</v>
      </c>
      <c r="S1576" t="b">
        <f t="shared" si="921"/>
        <v>0</v>
      </c>
      <c r="T1576" t="b">
        <f t="shared" si="922"/>
        <v>0</v>
      </c>
      <c r="U1576" t="b">
        <f t="shared" si="923"/>
        <v>0</v>
      </c>
      <c r="V1576" t="b">
        <f t="shared" si="946"/>
        <v>0</v>
      </c>
      <c r="W1576" t="b">
        <f t="shared" si="947"/>
        <v>0</v>
      </c>
      <c r="X1576" t="b">
        <f t="shared" si="948"/>
        <v>0</v>
      </c>
      <c r="Y1576" t="b">
        <f t="shared" si="949"/>
        <v>0</v>
      </c>
      <c r="Z1576" t="b">
        <f t="shared" si="950"/>
        <v>0</v>
      </c>
      <c r="AA1576" t="b">
        <f t="shared" si="951"/>
        <v>0</v>
      </c>
    </row>
    <row r="1577" spans="1:27" x14ac:dyDescent="0.25">
      <c r="A1577" t="s">
        <v>13</v>
      </c>
      <c r="B1577" t="s">
        <v>6673</v>
      </c>
      <c r="C1577" t="s">
        <v>6674</v>
      </c>
      <c r="D1577">
        <v>1988</v>
      </c>
      <c r="E1577" t="s">
        <v>6675</v>
      </c>
      <c r="F1577">
        <v>14</v>
      </c>
      <c r="G1577">
        <v>4</v>
      </c>
      <c r="H1577">
        <v>410</v>
      </c>
      <c r="I1577">
        <v>431</v>
      </c>
      <c r="J1577" t="s">
        <v>6676</v>
      </c>
      <c r="K1577" t="s">
        <v>6677</v>
      </c>
      <c r="L1577" t="s">
        <v>20</v>
      </c>
      <c r="M1577" t="s">
        <v>35</v>
      </c>
      <c r="N1577" t="s">
        <v>37246</v>
      </c>
      <c r="O1577" t="s">
        <v>37251</v>
      </c>
      <c r="P1577" t="b">
        <f t="shared" si="919"/>
        <v>0</v>
      </c>
      <c r="Q1577" t="b">
        <f t="shared" si="945"/>
        <v>0</v>
      </c>
      <c r="R1577" t="b">
        <f t="shared" si="920"/>
        <v>0</v>
      </c>
      <c r="S1577" t="b">
        <f t="shared" si="921"/>
        <v>0</v>
      </c>
      <c r="T1577" t="b">
        <f t="shared" si="922"/>
        <v>0</v>
      </c>
      <c r="U1577" t="b">
        <f t="shared" si="923"/>
        <v>0</v>
      </c>
      <c r="V1577" t="b">
        <f t="shared" si="946"/>
        <v>0</v>
      </c>
      <c r="W1577" t="b">
        <f t="shared" si="947"/>
        <v>0</v>
      </c>
      <c r="X1577" t="b">
        <f t="shared" si="948"/>
        <v>0</v>
      </c>
      <c r="Y1577" t="b">
        <f t="shared" si="949"/>
        <v>0</v>
      </c>
      <c r="Z1577" t="b">
        <f t="shared" si="950"/>
        <v>0</v>
      </c>
      <c r="AA1577" t="b">
        <f t="shared" si="951"/>
        <v>0</v>
      </c>
    </row>
    <row r="1578" spans="1:27" x14ac:dyDescent="0.25">
      <c r="A1578" t="s">
        <v>13</v>
      </c>
      <c r="B1578" t="s">
        <v>6678</v>
      </c>
      <c r="C1578" t="s">
        <v>6679</v>
      </c>
      <c r="D1578">
        <v>1988</v>
      </c>
      <c r="E1578" t="s">
        <v>2158</v>
      </c>
      <c r="F1578">
        <v>35</v>
      </c>
      <c r="G1578">
        <v>4</v>
      </c>
      <c r="H1578">
        <v>379</v>
      </c>
      <c r="I1578">
        <v>407</v>
      </c>
      <c r="J1578" t="s">
        <v>6680</v>
      </c>
      <c r="K1578" t="s">
        <v>6681</v>
      </c>
      <c r="L1578" t="s">
        <v>20</v>
      </c>
      <c r="M1578" t="s">
        <v>35</v>
      </c>
      <c r="N1578" t="s">
        <v>37246</v>
      </c>
      <c r="O1578" t="s">
        <v>37253</v>
      </c>
      <c r="P1578" t="b">
        <f t="shared" si="919"/>
        <v>0</v>
      </c>
      <c r="Q1578" t="b">
        <f t="shared" si="945"/>
        <v>0</v>
      </c>
      <c r="R1578" t="b">
        <f t="shared" si="920"/>
        <v>0</v>
      </c>
      <c r="S1578" t="b">
        <f t="shared" si="921"/>
        <v>0</v>
      </c>
      <c r="T1578" t="b">
        <f t="shared" si="922"/>
        <v>0</v>
      </c>
      <c r="U1578" t="b">
        <f t="shared" si="923"/>
        <v>0</v>
      </c>
      <c r="V1578" t="b">
        <f t="shared" si="946"/>
        <v>0</v>
      </c>
      <c r="W1578" t="b">
        <f t="shared" si="947"/>
        <v>0</v>
      </c>
      <c r="X1578" t="b">
        <f t="shared" si="948"/>
        <v>0</v>
      </c>
      <c r="Y1578" t="b">
        <f t="shared" si="949"/>
        <v>0</v>
      </c>
      <c r="Z1578" t="b">
        <f t="shared" si="950"/>
        <v>0</v>
      </c>
      <c r="AA1578" t="b">
        <f t="shared" si="951"/>
        <v>0</v>
      </c>
    </row>
    <row r="1579" spans="1:27" x14ac:dyDescent="0.25">
      <c r="A1579" t="s">
        <v>13</v>
      </c>
      <c r="B1579" t="s">
        <v>6682</v>
      </c>
      <c r="C1579" t="s">
        <v>6683</v>
      </c>
      <c r="D1579">
        <v>1988</v>
      </c>
      <c r="E1579" t="s">
        <v>473</v>
      </c>
      <c r="F1579">
        <v>54</v>
      </c>
      <c r="G1579">
        <v>2</v>
      </c>
      <c r="H1579">
        <v>337</v>
      </c>
      <c r="I1579">
        <v>342</v>
      </c>
      <c r="K1579" t="s">
        <v>6684</v>
      </c>
      <c r="L1579" t="s">
        <v>20</v>
      </c>
      <c r="M1579" t="s">
        <v>19</v>
      </c>
      <c r="N1579" t="s">
        <v>37246</v>
      </c>
      <c r="O1579" t="s">
        <v>37253</v>
      </c>
      <c r="P1579" t="b">
        <f t="shared" si="919"/>
        <v>0</v>
      </c>
      <c r="Q1579" t="b">
        <f t="shared" si="945"/>
        <v>0</v>
      </c>
      <c r="R1579" t="b">
        <f t="shared" si="920"/>
        <v>0</v>
      </c>
      <c r="S1579" t="b">
        <f t="shared" si="921"/>
        <v>0</v>
      </c>
      <c r="T1579" t="b">
        <f t="shared" si="922"/>
        <v>0</v>
      </c>
      <c r="U1579" t="b">
        <f t="shared" si="923"/>
        <v>0</v>
      </c>
      <c r="V1579" t="b">
        <f t="shared" si="946"/>
        <v>0</v>
      </c>
      <c r="W1579" t="b">
        <f t="shared" si="947"/>
        <v>0</v>
      </c>
      <c r="X1579" t="b">
        <f t="shared" si="948"/>
        <v>0</v>
      </c>
      <c r="Y1579" t="b">
        <f t="shared" si="949"/>
        <v>0</v>
      </c>
      <c r="Z1579" t="b">
        <f t="shared" si="950"/>
        <v>0</v>
      </c>
      <c r="AA1579" t="b">
        <f t="shared" si="951"/>
        <v>0</v>
      </c>
    </row>
    <row r="1580" spans="1:27" hidden="1" x14ac:dyDescent="0.25">
      <c r="A1580" t="s">
        <v>13</v>
      </c>
      <c r="B1580" t="s">
        <v>6685</v>
      </c>
      <c r="C1580" t="s">
        <v>6686</v>
      </c>
      <c r="D1580">
        <v>1988</v>
      </c>
      <c r="E1580" t="s">
        <v>1437</v>
      </c>
      <c r="F1580">
        <v>29</v>
      </c>
      <c r="G1580">
        <v>3</v>
      </c>
      <c r="H1580">
        <v>563</v>
      </c>
      <c r="I1580">
        <v>570</v>
      </c>
      <c r="J1580" t="s">
        <v>6687</v>
      </c>
      <c r="K1580" t="s">
        <v>6688</v>
      </c>
      <c r="L1580" t="s">
        <v>20</v>
      </c>
      <c r="M1580" t="s">
        <v>35</v>
      </c>
      <c r="N1580" t="s">
        <v>37246</v>
      </c>
      <c r="O1580" t="s">
        <v>37256</v>
      </c>
      <c r="P1580" t="b">
        <f t="shared" si="919"/>
        <v>1</v>
      </c>
      <c r="R1580" t="b">
        <f t="shared" si="920"/>
        <v>0</v>
      </c>
      <c r="S1580" t="b">
        <f t="shared" si="921"/>
        <v>0</v>
      </c>
      <c r="T1580" t="b">
        <f t="shared" si="922"/>
        <v>1</v>
      </c>
      <c r="U1580" t="b">
        <f t="shared" si="923"/>
        <v>0</v>
      </c>
    </row>
    <row r="1581" spans="1:27" x14ac:dyDescent="0.25">
      <c r="A1581" t="s">
        <v>13</v>
      </c>
      <c r="B1581" t="s">
        <v>6689</v>
      </c>
      <c r="C1581" t="s">
        <v>6690</v>
      </c>
      <c r="D1581">
        <v>1988</v>
      </c>
      <c r="E1581" t="s">
        <v>2058</v>
      </c>
      <c r="F1581">
        <v>28</v>
      </c>
      <c r="G1581">
        <v>2</v>
      </c>
      <c r="H1581">
        <v>699</v>
      </c>
      <c r="I1581">
        <v>708</v>
      </c>
      <c r="J1581" t="s">
        <v>6691</v>
      </c>
      <c r="K1581" t="s">
        <v>6692</v>
      </c>
      <c r="L1581" t="s">
        <v>20</v>
      </c>
      <c r="M1581" t="s">
        <v>35</v>
      </c>
      <c r="N1581" t="s">
        <v>37246</v>
      </c>
      <c r="O1581" t="s">
        <v>37251</v>
      </c>
      <c r="P1581" t="b">
        <f t="shared" si="919"/>
        <v>0</v>
      </c>
      <c r="Q1581" t="b">
        <f t="shared" ref="Q1581:Q1595" si="952">ISNUMBER(SEARCH("marine",$C1581))</f>
        <v>0</v>
      </c>
      <c r="R1581" t="b">
        <f t="shared" si="920"/>
        <v>0</v>
      </c>
      <c r="S1581" t="b">
        <f t="shared" si="921"/>
        <v>0</v>
      </c>
      <c r="T1581" t="b">
        <f t="shared" si="922"/>
        <v>0</v>
      </c>
      <c r="U1581" t="b">
        <f t="shared" si="923"/>
        <v>0</v>
      </c>
      <c r="V1581" t="b">
        <f t="shared" ref="V1581:V1594" si="953">ISNUMBER(SEARCH(" hen",$C1581))</f>
        <v>0</v>
      </c>
      <c r="W1581" t="b">
        <f t="shared" ref="W1581:W1594" si="954">ISNUMBER(SEARCH("penguin",$C1581))</f>
        <v>0</v>
      </c>
      <c r="X1581" t="b">
        <f t="shared" ref="X1581:X1594" si="955">ISNUMBER(SEARCH("Whale",$C1581))</f>
        <v>0</v>
      </c>
      <c r="Y1581" t="b">
        <f t="shared" ref="Y1581:Y1594" si="956">ISNUMBER(SEARCH("Seal",$C1581))</f>
        <v>0</v>
      </c>
      <c r="Z1581" t="b">
        <f t="shared" ref="Z1581:Z1594" si="957">ISNUMBER(SEARCH("Newt",$C1581))</f>
        <v>0</v>
      </c>
      <c r="AA1581" t="b">
        <f t="shared" ref="AA1581:AA1594" si="958">ISNUMBER(SEARCH("Sea Turtle",$C1581))</f>
        <v>0</v>
      </c>
    </row>
    <row r="1582" spans="1:27" x14ac:dyDescent="0.25">
      <c r="A1582" t="s">
        <v>13</v>
      </c>
      <c r="B1582" t="s">
        <v>2038</v>
      </c>
      <c r="C1582" t="s">
        <v>6693</v>
      </c>
      <c r="D1582">
        <v>1988</v>
      </c>
      <c r="E1582" t="s">
        <v>1171</v>
      </c>
      <c r="F1582">
        <v>63</v>
      </c>
      <c r="G1582">
        <v>1</v>
      </c>
      <c r="H1582">
        <v>25</v>
      </c>
      <c r="I1582">
        <v>54</v>
      </c>
      <c r="K1582" t="s">
        <v>6694</v>
      </c>
      <c r="L1582" t="s">
        <v>20</v>
      </c>
      <c r="M1582" t="s">
        <v>19</v>
      </c>
      <c r="N1582" t="s">
        <v>37246</v>
      </c>
      <c r="O1582" t="s">
        <v>37251</v>
      </c>
      <c r="P1582" t="b">
        <f t="shared" si="919"/>
        <v>0</v>
      </c>
      <c r="Q1582" t="b">
        <f t="shared" si="952"/>
        <v>0</v>
      </c>
      <c r="R1582" t="b">
        <f t="shared" si="920"/>
        <v>0</v>
      </c>
      <c r="S1582" t="b">
        <f t="shared" si="921"/>
        <v>0</v>
      </c>
      <c r="T1582" t="b">
        <f t="shared" si="922"/>
        <v>0</v>
      </c>
      <c r="U1582" t="b">
        <f t="shared" si="923"/>
        <v>0</v>
      </c>
      <c r="V1582" t="b">
        <f t="shared" si="953"/>
        <v>0</v>
      </c>
      <c r="W1582" t="b">
        <f t="shared" si="954"/>
        <v>0</v>
      </c>
      <c r="X1582" t="b">
        <f t="shared" si="955"/>
        <v>0</v>
      </c>
      <c r="Y1582" t="b">
        <f t="shared" si="956"/>
        <v>0</v>
      </c>
      <c r="Z1582" t="b">
        <f t="shared" si="957"/>
        <v>0</v>
      </c>
      <c r="AA1582" t="b">
        <f t="shared" si="958"/>
        <v>0</v>
      </c>
    </row>
    <row r="1583" spans="1:27" x14ac:dyDescent="0.25">
      <c r="A1583" t="s">
        <v>13</v>
      </c>
      <c r="B1583" t="s">
        <v>6695</v>
      </c>
      <c r="C1583" t="s">
        <v>6696</v>
      </c>
      <c r="D1583">
        <v>1989</v>
      </c>
      <c r="E1583" t="s">
        <v>43</v>
      </c>
      <c r="F1583">
        <v>14</v>
      </c>
      <c r="G1583">
        <v>4</v>
      </c>
      <c r="H1583">
        <v>219</v>
      </c>
      <c r="I1583">
        <v>224</v>
      </c>
      <c r="J1583" t="s">
        <v>6697</v>
      </c>
      <c r="K1583" t="s">
        <v>6698</v>
      </c>
      <c r="L1583" t="s">
        <v>19</v>
      </c>
      <c r="M1583" t="s">
        <v>20</v>
      </c>
      <c r="N1583" t="s">
        <v>37249</v>
      </c>
      <c r="P1583" t="b">
        <f t="shared" si="919"/>
        <v>0</v>
      </c>
      <c r="Q1583" t="b">
        <f t="shared" si="952"/>
        <v>0</v>
      </c>
      <c r="R1583" t="b">
        <f t="shared" si="920"/>
        <v>0</v>
      </c>
      <c r="S1583" t="b">
        <f t="shared" si="921"/>
        <v>0</v>
      </c>
      <c r="T1583" t="b">
        <f t="shared" si="922"/>
        <v>0</v>
      </c>
      <c r="U1583" t="b">
        <f t="shared" si="923"/>
        <v>0</v>
      </c>
      <c r="V1583" t="b">
        <f t="shared" si="953"/>
        <v>0</v>
      </c>
      <c r="W1583" t="b">
        <f t="shared" si="954"/>
        <v>0</v>
      </c>
      <c r="X1583" t="b">
        <f t="shared" si="955"/>
        <v>0</v>
      </c>
      <c r="Y1583" t="b">
        <f t="shared" si="956"/>
        <v>0</v>
      </c>
      <c r="Z1583" t="b">
        <f t="shared" si="957"/>
        <v>0</v>
      </c>
      <c r="AA1583" t="b">
        <f t="shared" si="958"/>
        <v>0</v>
      </c>
    </row>
    <row r="1584" spans="1:27" x14ac:dyDescent="0.25">
      <c r="A1584" t="s">
        <v>13</v>
      </c>
      <c r="B1584" t="s">
        <v>6699</v>
      </c>
      <c r="C1584" t="s">
        <v>6700</v>
      </c>
      <c r="D1584">
        <v>1989</v>
      </c>
      <c r="E1584" t="s">
        <v>6604</v>
      </c>
      <c r="F1584">
        <v>33</v>
      </c>
      <c r="G1584">
        <v>3</v>
      </c>
      <c r="H1584">
        <v>264</v>
      </c>
      <c r="I1584">
        <v>275</v>
      </c>
      <c r="J1584" t="s">
        <v>6701</v>
      </c>
      <c r="K1584" t="s">
        <v>6702</v>
      </c>
      <c r="L1584" t="s">
        <v>20</v>
      </c>
      <c r="M1584" t="s">
        <v>35</v>
      </c>
      <c r="N1584" t="s">
        <v>37246</v>
      </c>
      <c r="O1584" t="s">
        <v>37251</v>
      </c>
      <c r="P1584" t="b">
        <f t="shared" si="919"/>
        <v>0</v>
      </c>
      <c r="Q1584" t="b">
        <f t="shared" si="952"/>
        <v>0</v>
      </c>
      <c r="R1584" t="b">
        <f t="shared" si="920"/>
        <v>0</v>
      </c>
      <c r="S1584" t="b">
        <f t="shared" si="921"/>
        <v>0</v>
      </c>
      <c r="T1584" t="b">
        <f t="shared" si="922"/>
        <v>0</v>
      </c>
      <c r="U1584" t="b">
        <f t="shared" si="923"/>
        <v>0</v>
      </c>
      <c r="V1584" t="b">
        <f t="shared" si="953"/>
        <v>0</v>
      </c>
      <c r="W1584" t="b">
        <f t="shared" si="954"/>
        <v>0</v>
      </c>
      <c r="X1584" t="b">
        <f t="shared" si="955"/>
        <v>0</v>
      </c>
      <c r="Y1584" t="b">
        <f t="shared" si="956"/>
        <v>0</v>
      </c>
      <c r="Z1584" t="b">
        <f t="shared" si="957"/>
        <v>0</v>
      </c>
      <c r="AA1584" t="b">
        <f t="shared" si="958"/>
        <v>0</v>
      </c>
    </row>
    <row r="1585" spans="1:27" x14ac:dyDescent="0.25">
      <c r="A1585" t="s">
        <v>13</v>
      </c>
      <c r="B1585" t="s">
        <v>6703</v>
      </c>
      <c r="C1585" t="s">
        <v>6704</v>
      </c>
      <c r="D1585">
        <v>1989</v>
      </c>
      <c r="E1585" t="s">
        <v>6705</v>
      </c>
      <c r="F1585">
        <v>11</v>
      </c>
      <c r="G1585">
        <v>3</v>
      </c>
      <c r="H1585">
        <v>285</v>
      </c>
      <c r="I1585">
        <v>293</v>
      </c>
      <c r="J1585" t="s">
        <v>6706</v>
      </c>
      <c r="K1585" t="s">
        <v>6707</v>
      </c>
      <c r="L1585" t="s">
        <v>20</v>
      </c>
      <c r="M1585" t="s">
        <v>35</v>
      </c>
      <c r="N1585" t="s">
        <v>37246</v>
      </c>
      <c r="O1585" t="s">
        <v>37253</v>
      </c>
      <c r="P1585" t="b">
        <f t="shared" si="919"/>
        <v>0</v>
      </c>
      <c r="Q1585" t="b">
        <f t="shared" si="952"/>
        <v>0</v>
      </c>
      <c r="R1585" t="b">
        <f t="shared" si="920"/>
        <v>0</v>
      </c>
      <c r="S1585" t="b">
        <f t="shared" si="921"/>
        <v>0</v>
      </c>
      <c r="T1585" t="b">
        <f t="shared" si="922"/>
        <v>0</v>
      </c>
      <c r="U1585" t="b">
        <f t="shared" si="923"/>
        <v>0</v>
      </c>
      <c r="V1585" t="b">
        <f t="shared" si="953"/>
        <v>0</v>
      </c>
      <c r="W1585" t="b">
        <f t="shared" si="954"/>
        <v>0</v>
      </c>
      <c r="X1585" t="b">
        <f t="shared" si="955"/>
        <v>0</v>
      </c>
      <c r="Y1585" t="b">
        <f t="shared" si="956"/>
        <v>0</v>
      </c>
      <c r="Z1585" t="b">
        <f t="shared" si="957"/>
        <v>0</v>
      </c>
      <c r="AA1585" t="b">
        <f t="shared" si="958"/>
        <v>0</v>
      </c>
    </row>
    <row r="1586" spans="1:27" x14ac:dyDescent="0.25">
      <c r="A1586" t="s">
        <v>13</v>
      </c>
      <c r="B1586" t="s">
        <v>6708</v>
      </c>
      <c r="C1586" t="s">
        <v>6709</v>
      </c>
      <c r="D1586">
        <v>1989</v>
      </c>
      <c r="E1586" t="s">
        <v>43</v>
      </c>
      <c r="F1586">
        <v>14</v>
      </c>
      <c r="G1586">
        <v>1</v>
      </c>
      <c r="H1586">
        <v>19</v>
      </c>
      <c r="I1586">
        <v>26</v>
      </c>
      <c r="J1586" t="s">
        <v>6710</v>
      </c>
      <c r="K1586" t="s">
        <v>6711</v>
      </c>
      <c r="L1586" t="s">
        <v>19</v>
      </c>
      <c r="M1586" t="s">
        <v>20</v>
      </c>
      <c r="N1586" t="s">
        <v>37246</v>
      </c>
      <c r="O1586" t="s">
        <v>37251</v>
      </c>
      <c r="P1586" t="b">
        <f t="shared" si="919"/>
        <v>0</v>
      </c>
      <c r="Q1586" t="b">
        <f t="shared" si="952"/>
        <v>0</v>
      </c>
      <c r="R1586" t="b">
        <f t="shared" si="920"/>
        <v>0</v>
      </c>
      <c r="S1586" t="b">
        <f t="shared" si="921"/>
        <v>0</v>
      </c>
      <c r="T1586" t="b">
        <f t="shared" si="922"/>
        <v>0</v>
      </c>
      <c r="U1586" t="b">
        <f t="shared" si="923"/>
        <v>0</v>
      </c>
      <c r="V1586" t="b">
        <f t="shared" si="953"/>
        <v>0</v>
      </c>
      <c r="W1586" t="b">
        <f t="shared" si="954"/>
        <v>0</v>
      </c>
      <c r="X1586" t="b">
        <f t="shared" si="955"/>
        <v>0</v>
      </c>
      <c r="Y1586" t="b">
        <f t="shared" si="956"/>
        <v>0</v>
      </c>
      <c r="Z1586" t="b">
        <f t="shared" si="957"/>
        <v>0</v>
      </c>
      <c r="AA1586" t="b">
        <f t="shared" si="958"/>
        <v>0</v>
      </c>
    </row>
    <row r="1587" spans="1:27" x14ac:dyDescent="0.25">
      <c r="A1587" t="s">
        <v>13</v>
      </c>
      <c r="B1587" t="s">
        <v>6712</v>
      </c>
      <c r="C1587" t="s">
        <v>6713</v>
      </c>
      <c r="D1587">
        <v>1989</v>
      </c>
      <c r="E1587" t="s">
        <v>608</v>
      </c>
      <c r="F1587">
        <v>237</v>
      </c>
      <c r="G1587">
        <v>1286</v>
      </c>
      <c r="H1587">
        <v>27</v>
      </c>
      <c r="I1587">
        <v>42</v>
      </c>
      <c r="K1587" t="s">
        <v>6714</v>
      </c>
      <c r="L1587" t="s">
        <v>19</v>
      </c>
      <c r="M1587" t="s">
        <v>20</v>
      </c>
      <c r="N1587" t="s">
        <v>37246</v>
      </c>
      <c r="O1587" t="s">
        <v>37251</v>
      </c>
      <c r="P1587" t="b">
        <f t="shared" si="919"/>
        <v>0</v>
      </c>
      <c r="Q1587" t="b">
        <f t="shared" si="952"/>
        <v>0</v>
      </c>
      <c r="R1587" t="b">
        <f t="shared" si="920"/>
        <v>0</v>
      </c>
      <c r="S1587" t="b">
        <f t="shared" si="921"/>
        <v>0</v>
      </c>
      <c r="T1587" t="b">
        <f t="shared" si="922"/>
        <v>0</v>
      </c>
      <c r="U1587" t="b">
        <f t="shared" si="923"/>
        <v>0</v>
      </c>
      <c r="V1587" t="b">
        <f t="shared" si="953"/>
        <v>0</v>
      </c>
      <c r="W1587" t="b">
        <f t="shared" si="954"/>
        <v>0</v>
      </c>
      <c r="X1587" t="b">
        <f t="shared" si="955"/>
        <v>0</v>
      </c>
      <c r="Y1587" t="b">
        <f t="shared" si="956"/>
        <v>0</v>
      </c>
      <c r="Z1587" t="b">
        <f t="shared" si="957"/>
        <v>0</v>
      </c>
      <c r="AA1587" t="b">
        <f t="shared" si="958"/>
        <v>0</v>
      </c>
    </row>
    <row r="1588" spans="1:27" x14ac:dyDescent="0.25">
      <c r="A1588" t="s">
        <v>13</v>
      </c>
      <c r="B1588" t="s">
        <v>6715</v>
      </c>
      <c r="C1588" t="s">
        <v>6716</v>
      </c>
      <c r="D1588">
        <v>1989</v>
      </c>
      <c r="E1588" t="s">
        <v>438</v>
      </c>
      <c r="F1588">
        <v>131</v>
      </c>
      <c r="G1588">
        <v>1</v>
      </c>
      <c r="H1588">
        <v>112</v>
      </c>
      <c r="I1588">
        <v>127</v>
      </c>
      <c r="J1588" t="s">
        <v>6717</v>
      </c>
      <c r="K1588" t="s">
        <v>6718</v>
      </c>
      <c r="L1588" t="s">
        <v>35</v>
      </c>
      <c r="M1588" t="s">
        <v>20</v>
      </c>
      <c r="N1588" t="s">
        <v>37246</v>
      </c>
      <c r="O1588" t="s">
        <v>37251</v>
      </c>
      <c r="P1588" t="b">
        <f t="shared" si="919"/>
        <v>0</v>
      </c>
      <c r="Q1588" t="b">
        <f t="shared" si="952"/>
        <v>0</v>
      </c>
      <c r="R1588" t="b">
        <f t="shared" si="920"/>
        <v>0</v>
      </c>
      <c r="S1588" t="b">
        <f t="shared" si="921"/>
        <v>0</v>
      </c>
      <c r="T1588" t="b">
        <f t="shared" si="922"/>
        <v>0</v>
      </c>
      <c r="U1588" t="b">
        <f t="shared" si="923"/>
        <v>0</v>
      </c>
      <c r="V1588" t="b">
        <f t="shared" si="953"/>
        <v>0</v>
      </c>
      <c r="W1588" t="b">
        <f t="shared" si="954"/>
        <v>0</v>
      </c>
      <c r="X1588" t="b">
        <f t="shared" si="955"/>
        <v>0</v>
      </c>
      <c r="Y1588" t="b">
        <f t="shared" si="956"/>
        <v>0</v>
      </c>
      <c r="Z1588" t="b">
        <f t="shared" si="957"/>
        <v>0</v>
      </c>
      <c r="AA1588" t="b">
        <f t="shared" si="958"/>
        <v>0</v>
      </c>
    </row>
    <row r="1589" spans="1:27" x14ac:dyDescent="0.25">
      <c r="A1589" t="s">
        <v>13</v>
      </c>
      <c r="B1589" t="s">
        <v>6719</v>
      </c>
      <c r="C1589" t="s">
        <v>6720</v>
      </c>
      <c r="D1589">
        <v>1989</v>
      </c>
      <c r="E1589" t="s">
        <v>6721</v>
      </c>
      <c r="F1589">
        <v>23</v>
      </c>
      <c r="G1589" s="2">
        <v>42828</v>
      </c>
      <c r="H1589">
        <v>267</v>
      </c>
      <c r="I1589">
        <v>277</v>
      </c>
      <c r="J1589" t="s">
        <v>6722</v>
      </c>
      <c r="K1589" t="s">
        <v>6723</v>
      </c>
      <c r="L1589" t="s">
        <v>19</v>
      </c>
      <c r="M1589" t="s">
        <v>20</v>
      </c>
      <c r="N1589" t="s">
        <v>37246</v>
      </c>
      <c r="O1589" t="s">
        <v>37251</v>
      </c>
      <c r="P1589" t="b">
        <f t="shared" si="919"/>
        <v>0</v>
      </c>
      <c r="Q1589" t="b">
        <f t="shared" si="952"/>
        <v>0</v>
      </c>
      <c r="R1589" t="b">
        <f t="shared" si="920"/>
        <v>0</v>
      </c>
      <c r="S1589" t="b">
        <f t="shared" si="921"/>
        <v>0</v>
      </c>
      <c r="T1589" t="b">
        <f t="shared" si="922"/>
        <v>0</v>
      </c>
      <c r="U1589" t="b">
        <f t="shared" si="923"/>
        <v>0</v>
      </c>
      <c r="V1589" t="b">
        <f t="shared" si="953"/>
        <v>0</v>
      </c>
      <c r="W1589" t="b">
        <f t="shared" si="954"/>
        <v>0</v>
      </c>
      <c r="X1589" t="b">
        <f t="shared" si="955"/>
        <v>0</v>
      </c>
      <c r="Y1589" t="b">
        <f t="shared" si="956"/>
        <v>0</v>
      </c>
      <c r="Z1589" t="b">
        <f t="shared" si="957"/>
        <v>0</v>
      </c>
      <c r="AA1589" t="b">
        <f t="shared" si="958"/>
        <v>0</v>
      </c>
    </row>
    <row r="1590" spans="1:27" x14ac:dyDescent="0.25">
      <c r="A1590" t="s">
        <v>13</v>
      </c>
      <c r="B1590" t="s">
        <v>6724</v>
      </c>
      <c r="C1590" t="s">
        <v>6725</v>
      </c>
      <c r="D1590">
        <v>1989</v>
      </c>
      <c r="E1590" t="s">
        <v>6483</v>
      </c>
      <c r="F1590">
        <v>224</v>
      </c>
      <c r="G1590">
        <v>2</v>
      </c>
      <c r="H1590">
        <v>219</v>
      </c>
      <c r="I1590">
        <v>227</v>
      </c>
      <c r="J1590" t="s">
        <v>6726</v>
      </c>
      <c r="K1590" t="s">
        <v>6727</v>
      </c>
      <c r="L1590" t="s">
        <v>20</v>
      </c>
      <c r="M1590" t="s">
        <v>19</v>
      </c>
      <c r="N1590" t="s">
        <v>37246</v>
      </c>
      <c r="O1590" t="s">
        <v>37251</v>
      </c>
      <c r="P1590" t="b">
        <f t="shared" si="919"/>
        <v>0</v>
      </c>
      <c r="Q1590" t="b">
        <f t="shared" si="952"/>
        <v>0</v>
      </c>
      <c r="R1590" t="b">
        <f t="shared" si="920"/>
        <v>0</v>
      </c>
      <c r="S1590" t="b">
        <f t="shared" si="921"/>
        <v>0</v>
      </c>
      <c r="T1590" t="b">
        <f t="shared" si="922"/>
        <v>0</v>
      </c>
      <c r="U1590" t="b">
        <f t="shared" si="923"/>
        <v>0</v>
      </c>
      <c r="V1590" t="b">
        <f t="shared" si="953"/>
        <v>0</v>
      </c>
      <c r="W1590" t="b">
        <f t="shared" si="954"/>
        <v>0</v>
      </c>
      <c r="X1590" t="b">
        <f t="shared" si="955"/>
        <v>0</v>
      </c>
      <c r="Y1590" t="b">
        <f t="shared" si="956"/>
        <v>0</v>
      </c>
      <c r="Z1590" t="b">
        <f t="shared" si="957"/>
        <v>0</v>
      </c>
      <c r="AA1590" t="b">
        <f t="shared" si="958"/>
        <v>0</v>
      </c>
    </row>
    <row r="1591" spans="1:27" x14ac:dyDescent="0.25">
      <c r="A1591" t="s">
        <v>13</v>
      </c>
      <c r="B1591" t="s">
        <v>6728</v>
      </c>
      <c r="C1591" t="s">
        <v>6729</v>
      </c>
      <c r="D1591">
        <v>1989</v>
      </c>
      <c r="E1591" t="s">
        <v>6073</v>
      </c>
      <c r="F1591">
        <v>251</v>
      </c>
      <c r="G1591">
        <v>2</v>
      </c>
      <c r="H1591">
        <v>490</v>
      </c>
      <c r="I1591">
        <v>496</v>
      </c>
      <c r="K1591" t="s">
        <v>6730</v>
      </c>
      <c r="L1591" t="s">
        <v>35</v>
      </c>
      <c r="M1591" t="s">
        <v>20</v>
      </c>
      <c r="N1591" t="s">
        <v>37246</v>
      </c>
      <c r="O1591" t="s">
        <v>37251</v>
      </c>
      <c r="P1591" t="b">
        <f t="shared" si="919"/>
        <v>0</v>
      </c>
      <c r="Q1591" t="b">
        <f t="shared" si="952"/>
        <v>0</v>
      </c>
      <c r="R1591" t="b">
        <f t="shared" si="920"/>
        <v>0</v>
      </c>
      <c r="S1591" t="b">
        <f t="shared" si="921"/>
        <v>0</v>
      </c>
      <c r="T1591" t="b">
        <f t="shared" si="922"/>
        <v>0</v>
      </c>
      <c r="U1591" t="b">
        <f t="shared" si="923"/>
        <v>0</v>
      </c>
      <c r="V1591" t="b">
        <f t="shared" si="953"/>
        <v>0</v>
      </c>
      <c r="W1591" t="b">
        <f t="shared" si="954"/>
        <v>0</v>
      </c>
      <c r="X1591" t="b">
        <f t="shared" si="955"/>
        <v>0</v>
      </c>
      <c r="Y1591" t="b">
        <f t="shared" si="956"/>
        <v>0</v>
      </c>
      <c r="Z1591" t="b">
        <f t="shared" si="957"/>
        <v>0</v>
      </c>
      <c r="AA1591" t="b">
        <f t="shared" si="958"/>
        <v>0</v>
      </c>
    </row>
    <row r="1592" spans="1:27" x14ac:dyDescent="0.25">
      <c r="A1592" t="s">
        <v>13</v>
      </c>
      <c r="B1592" t="s">
        <v>6731</v>
      </c>
      <c r="C1592" t="s">
        <v>6732</v>
      </c>
      <c r="D1592">
        <v>1989</v>
      </c>
      <c r="E1592" t="s">
        <v>202</v>
      </c>
      <c r="F1592">
        <v>26</v>
      </c>
      <c r="G1592">
        <v>1</v>
      </c>
      <c r="H1592">
        <v>60</v>
      </c>
      <c r="I1592">
        <v>76</v>
      </c>
      <c r="K1592" t="s">
        <v>6733</v>
      </c>
      <c r="L1592" t="s">
        <v>20</v>
      </c>
      <c r="M1592" t="s">
        <v>19</v>
      </c>
      <c r="N1592" t="s">
        <v>37246</v>
      </c>
      <c r="O1592" t="s">
        <v>37251</v>
      </c>
      <c r="P1592" t="b">
        <f t="shared" si="919"/>
        <v>0</v>
      </c>
      <c r="Q1592" t="b">
        <f t="shared" si="952"/>
        <v>0</v>
      </c>
      <c r="R1592" t="b">
        <f t="shared" si="920"/>
        <v>0</v>
      </c>
      <c r="S1592" t="b">
        <f t="shared" si="921"/>
        <v>0</v>
      </c>
      <c r="T1592" t="b">
        <f t="shared" si="922"/>
        <v>0</v>
      </c>
      <c r="U1592" t="b">
        <f t="shared" si="923"/>
        <v>0</v>
      </c>
      <c r="V1592" t="b">
        <f t="shared" si="953"/>
        <v>0</v>
      </c>
      <c r="W1592" t="b">
        <f t="shared" si="954"/>
        <v>0</v>
      </c>
      <c r="X1592" t="b">
        <f t="shared" si="955"/>
        <v>0</v>
      </c>
      <c r="Y1592" t="b">
        <f t="shared" si="956"/>
        <v>0</v>
      </c>
      <c r="Z1592" t="b">
        <f t="shared" si="957"/>
        <v>0</v>
      </c>
      <c r="AA1592" t="b">
        <f t="shared" si="958"/>
        <v>0</v>
      </c>
    </row>
    <row r="1593" spans="1:27" x14ac:dyDescent="0.25">
      <c r="A1593" t="s">
        <v>13</v>
      </c>
      <c r="B1593" t="s">
        <v>6734</v>
      </c>
      <c r="C1593" t="s">
        <v>6735</v>
      </c>
      <c r="D1593">
        <v>1989</v>
      </c>
      <c r="E1593" t="s">
        <v>6736</v>
      </c>
      <c r="F1593">
        <v>13</v>
      </c>
      <c r="G1593">
        <v>2</v>
      </c>
      <c r="H1593">
        <v>310</v>
      </c>
      <c r="I1593">
        <v>322</v>
      </c>
      <c r="J1593" t="s">
        <v>6737</v>
      </c>
      <c r="K1593" t="s">
        <v>6738</v>
      </c>
      <c r="L1593" t="s">
        <v>35</v>
      </c>
      <c r="M1593" t="s">
        <v>20</v>
      </c>
      <c r="N1593" t="s">
        <v>37246</v>
      </c>
      <c r="O1593" t="s">
        <v>37251</v>
      </c>
      <c r="P1593" t="b">
        <f t="shared" si="919"/>
        <v>0</v>
      </c>
      <c r="Q1593" t="b">
        <f t="shared" si="952"/>
        <v>0</v>
      </c>
      <c r="R1593" t="b">
        <f t="shared" si="920"/>
        <v>0</v>
      </c>
      <c r="S1593" t="b">
        <f t="shared" si="921"/>
        <v>0</v>
      </c>
      <c r="T1593" t="b">
        <f t="shared" si="922"/>
        <v>0</v>
      </c>
      <c r="U1593" t="b">
        <f t="shared" si="923"/>
        <v>0</v>
      </c>
      <c r="V1593" t="b">
        <f t="shared" si="953"/>
        <v>0</v>
      </c>
      <c r="W1593" t="b">
        <f t="shared" si="954"/>
        <v>0</v>
      </c>
      <c r="X1593" t="b">
        <f t="shared" si="955"/>
        <v>0</v>
      </c>
      <c r="Y1593" t="b">
        <f t="shared" si="956"/>
        <v>0</v>
      </c>
      <c r="Z1593" t="b">
        <f t="shared" si="957"/>
        <v>0</v>
      </c>
      <c r="AA1593" t="b">
        <f t="shared" si="958"/>
        <v>0</v>
      </c>
    </row>
    <row r="1594" spans="1:27" x14ac:dyDescent="0.25">
      <c r="A1594" t="s">
        <v>13</v>
      </c>
      <c r="B1594" t="s">
        <v>6739</v>
      </c>
      <c r="C1594" t="s">
        <v>6740</v>
      </c>
      <c r="D1594">
        <v>1989</v>
      </c>
      <c r="E1594" t="s">
        <v>6073</v>
      </c>
      <c r="F1594">
        <v>250</v>
      </c>
      <c r="G1594">
        <v>3</v>
      </c>
      <c r="H1594">
        <v>860</v>
      </c>
      <c r="I1594">
        <v>866</v>
      </c>
      <c r="K1594" t="s">
        <v>6741</v>
      </c>
      <c r="L1594" t="s">
        <v>19</v>
      </c>
      <c r="M1594" t="s">
        <v>20</v>
      </c>
      <c r="N1594" t="s">
        <v>37246</v>
      </c>
      <c r="O1594" t="s">
        <v>37251</v>
      </c>
      <c r="P1594" t="b">
        <f t="shared" si="919"/>
        <v>0</v>
      </c>
      <c r="Q1594" t="b">
        <f t="shared" si="952"/>
        <v>0</v>
      </c>
      <c r="R1594" t="b">
        <f t="shared" si="920"/>
        <v>0</v>
      </c>
      <c r="S1594" t="b">
        <f t="shared" si="921"/>
        <v>0</v>
      </c>
      <c r="T1594" t="b">
        <f t="shared" si="922"/>
        <v>0</v>
      </c>
      <c r="U1594" t="b">
        <f t="shared" si="923"/>
        <v>0</v>
      </c>
      <c r="V1594" t="b">
        <f t="shared" si="953"/>
        <v>0</v>
      </c>
      <c r="W1594" t="b">
        <f t="shared" si="954"/>
        <v>0</v>
      </c>
      <c r="X1594" t="b">
        <f t="shared" si="955"/>
        <v>0</v>
      </c>
      <c r="Y1594" t="b">
        <f t="shared" si="956"/>
        <v>0</v>
      </c>
      <c r="Z1594" t="b">
        <f t="shared" si="957"/>
        <v>0</v>
      </c>
      <c r="AA1594" t="b">
        <f t="shared" si="958"/>
        <v>0</v>
      </c>
    </row>
    <row r="1595" spans="1:27" hidden="1" x14ac:dyDescent="0.25">
      <c r="A1595" t="s">
        <v>13</v>
      </c>
      <c r="B1595" t="s">
        <v>6742</v>
      </c>
      <c r="C1595" t="s">
        <v>6743</v>
      </c>
      <c r="D1595">
        <v>1989</v>
      </c>
      <c r="E1595" t="s">
        <v>1058</v>
      </c>
      <c r="F1595">
        <v>9</v>
      </c>
      <c r="G1595">
        <v>5</v>
      </c>
      <c r="H1595">
        <v>319</v>
      </c>
      <c r="I1595">
        <v>323</v>
      </c>
      <c r="J1595" t="s">
        <v>6744</v>
      </c>
      <c r="K1595" t="s">
        <v>6745</v>
      </c>
      <c r="L1595" t="s">
        <v>19</v>
      </c>
      <c r="M1595" t="s">
        <v>20</v>
      </c>
      <c r="N1595" t="s">
        <v>37248</v>
      </c>
      <c r="O1595" t="s">
        <v>37257</v>
      </c>
      <c r="P1595" t="b">
        <f t="shared" si="919"/>
        <v>0</v>
      </c>
      <c r="Q1595" t="b">
        <f t="shared" si="952"/>
        <v>0</v>
      </c>
      <c r="R1595" t="b">
        <f t="shared" si="920"/>
        <v>1</v>
      </c>
      <c r="S1595" t="b">
        <f t="shared" si="921"/>
        <v>0</v>
      </c>
      <c r="T1595" t="b">
        <f t="shared" si="922"/>
        <v>0</v>
      </c>
      <c r="U1595" t="b">
        <f t="shared" si="923"/>
        <v>0</v>
      </c>
    </row>
    <row r="1596" spans="1:27" hidden="1" x14ac:dyDescent="0.25">
      <c r="A1596" t="s">
        <v>13</v>
      </c>
      <c r="B1596" t="s">
        <v>6746</v>
      </c>
      <c r="C1596" t="s">
        <v>6747</v>
      </c>
      <c r="D1596">
        <v>1989</v>
      </c>
      <c r="E1596" t="s">
        <v>5883</v>
      </c>
      <c r="F1596">
        <v>68</v>
      </c>
      <c r="G1596">
        <v>5</v>
      </c>
      <c r="H1596">
        <v>608</v>
      </c>
      <c r="I1596">
        <v>616</v>
      </c>
      <c r="K1596" t="s">
        <v>6748</v>
      </c>
      <c r="L1596" t="s">
        <v>19</v>
      </c>
      <c r="M1596" t="s">
        <v>20</v>
      </c>
      <c r="N1596" t="s">
        <v>37246</v>
      </c>
      <c r="O1596" t="s">
        <v>37256</v>
      </c>
      <c r="P1596" t="b">
        <f t="shared" si="919"/>
        <v>1</v>
      </c>
      <c r="R1596" t="b">
        <f t="shared" si="920"/>
        <v>0</v>
      </c>
      <c r="S1596" t="b">
        <f t="shared" si="921"/>
        <v>0</v>
      </c>
      <c r="T1596" t="b">
        <f t="shared" si="922"/>
        <v>0</v>
      </c>
      <c r="U1596" t="b">
        <f t="shared" si="923"/>
        <v>0</v>
      </c>
    </row>
    <row r="1597" spans="1:27" x14ac:dyDescent="0.25">
      <c r="A1597" t="s">
        <v>13</v>
      </c>
      <c r="B1597" t="s">
        <v>6749</v>
      </c>
      <c r="C1597" t="s">
        <v>6750</v>
      </c>
      <c r="D1597">
        <v>1989</v>
      </c>
      <c r="E1597" t="s">
        <v>6751</v>
      </c>
      <c r="F1597">
        <v>4</v>
      </c>
      <c r="G1597">
        <v>2</v>
      </c>
      <c r="H1597">
        <v>251</v>
      </c>
      <c r="I1597">
        <v>265</v>
      </c>
      <c r="K1597" t="s">
        <v>6752</v>
      </c>
      <c r="L1597" t="s">
        <v>19</v>
      </c>
      <c r="M1597" t="s">
        <v>20</v>
      </c>
      <c r="N1597" t="s">
        <v>37249</v>
      </c>
      <c r="P1597" t="b">
        <f t="shared" si="919"/>
        <v>0</v>
      </c>
      <c r="Q1597" t="b">
        <f t="shared" ref="Q1597:Q1616" si="959">ISNUMBER(SEARCH("marine",$C1597))</f>
        <v>0</v>
      </c>
      <c r="R1597" t="b">
        <f t="shared" si="920"/>
        <v>0</v>
      </c>
      <c r="S1597" t="b">
        <f t="shared" si="921"/>
        <v>0</v>
      </c>
      <c r="T1597" t="b">
        <f t="shared" si="922"/>
        <v>0</v>
      </c>
      <c r="U1597" t="b">
        <f t="shared" si="923"/>
        <v>0</v>
      </c>
      <c r="V1597" t="b">
        <f t="shared" ref="V1597:V1616" si="960">ISNUMBER(SEARCH(" hen",$C1597))</f>
        <v>0</v>
      </c>
      <c r="W1597" t="b">
        <f t="shared" ref="W1597:W1616" si="961">ISNUMBER(SEARCH("penguin",$C1597))</f>
        <v>0</v>
      </c>
      <c r="X1597" t="b">
        <f>ISNUMBER(SEARCH("Whale",$C1597))</f>
        <v>0</v>
      </c>
      <c r="Y1597" t="b">
        <f>ISNUMBER(SEARCH("Seal",$C1597))</f>
        <v>0</v>
      </c>
      <c r="Z1597" t="b">
        <f t="shared" ref="Z1597" si="962">ISNUMBER(SEARCH("Newt",$C1597))</f>
        <v>0</v>
      </c>
      <c r="AA1597" t="b">
        <f>ISNUMBER(SEARCH("Sea Turtle",$C1597))</f>
        <v>0</v>
      </c>
    </row>
    <row r="1598" spans="1:27" hidden="1" x14ac:dyDescent="0.25">
      <c r="A1598" t="s">
        <v>13</v>
      </c>
      <c r="B1598" t="s">
        <v>6753</v>
      </c>
      <c r="C1598" t="s">
        <v>6754</v>
      </c>
      <c r="D1598">
        <v>1989</v>
      </c>
      <c r="E1598" t="s">
        <v>1058</v>
      </c>
      <c r="F1598">
        <v>9</v>
      </c>
      <c r="G1598">
        <v>6</v>
      </c>
      <c r="H1598">
        <v>365</v>
      </c>
      <c r="I1598">
        <v>370</v>
      </c>
      <c r="J1598" t="s">
        <v>6755</v>
      </c>
      <c r="K1598" t="s">
        <v>6756</v>
      </c>
      <c r="L1598" t="s">
        <v>20</v>
      </c>
      <c r="M1598" t="s">
        <v>19</v>
      </c>
      <c r="N1598" t="s">
        <v>37246</v>
      </c>
      <c r="O1598" t="s">
        <v>37256</v>
      </c>
      <c r="P1598" t="b">
        <f t="shared" si="919"/>
        <v>0</v>
      </c>
      <c r="Q1598" t="b">
        <f t="shared" si="959"/>
        <v>0</v>
      </c>
      <c r="R1598" t="b">
        <f t="shared" si="920"/>
        <v>0</v>
      </c>
      <c r="S1598" t="b">
        <f t="shared" si="921"/>
        <v>0</v>
      </c>
      <c r="T1598" t="b">
        <f t="shared" si="922"/>
        <v>0</v>
      </c>
      <c r="U1598" t="b">
        <f t="shared" si="923"/>
        <v>0</v>
      </c>
      <c r="V1598" t="b">
        <f t="shared" si="960"/>
        <v>0</v>
      </c>
      <c r="W1598" t="b">
        <f t="shared" si="961"/>
        <v>1</v>
      </c>
    </row>
    <row r="1599" spans="1:27" x14ac:dyDescent="0.25">
      <c r="A1599" t="s">
        <v>13</v>
      </c>
      <c r="B1599" t="s">
        <v>6757</v>
      </c>
      <c r="C1599" t="s">
        <v>6758</v>
      </c>
      <c r="D1599">
        <v>1989</v>
      </c>
      <c r="E1599" t="s">
        <v>6620</v>
      </c>
      <c r="F1599">
        <v>141</v>
      </c>
      <c r="G1599">
        <v>2</v>
      </c>
      <c r="H1599">
        <v>181</v>
      </c>
      <c r="I1599">
        <v>189</v>
      </c>
      <c r="J1599" t="s">
        <v>6759</v>
      </c>
      <c r="K1599" t="s">
        <v>6760</v>
      </c>
      <c r="L1599" t="s">
        <v>35</v>
      </c>
      <c r="M1599" t="s">
        <v>20</v>
      </c>
      <c r="N1599" t="s">
        <v>37246</v>
      </c>
      <c r="O1599" t="s">
        <v>37264</v>
      </c>
      <c r="P1599" t="b">
        <f t="shared" si="919"/>
        <v>0</v>
      </c>
      <c r="Q1599" t="b">
        <f t="shared" si="959"/>
        <v>0</v>
      </c>
      <c r="R1599" t="b">
        <f t="shared" si="920"/>
        <v>0</v>
      </c>
      <c r="S1599" t="b">
        <f t="shared" si="921"/>
        <v>0</v>
      </c>
      <c r="T1599" t="b">
        <f t="shared" si="922"/>
        <v>0</v>
      </c>
      <c r="U1599" t="b">
        <f t="shared" si="923"/>
        <v>0</v>
      </c>
      <c r="V1599" t="b">
        <f t="shared" si="960"/>
        <v>0</v>
      </c>
      <c r="W1599" t="b">
        <f t="shared" si="961"/>
        <v>0</v>
      </c>
      <c r="X1599" t="b">
        <f t="shared" ref="X1599:X1616" si="963">ISNUMBER(SEARCH("Whale",$C1599))</f>
        <v>0</v>
      </c>
      <c r="Y1599" t="b">
        <f t="shared" ref="Y1599:Y1616" si="964">ISNUMBER(SEARCH("Seal",$C1599))</f>
        <v>0</v>
      </c>
      <c r="Z1599" t="b">
        <f t="shared" ref="Z1599:Z1616" si="965">ISNUMBER(SEARCH("Newt",$C1599))</f>
        <v>0</v>
      </c>
      <c r="AA1599" t="b">
        <f t="shared" ref="AA1599:AA1616" si="966">ISNUMBER(SEARCH("Sea Turtle",$C1599))</f>
        <v>0</v>
      </c>
    </row>
    <row r="1600" spans="1:27" x14ac:dyDescent="0.25">
      <c r="A1600" t="s">
        <v>13</v>
      </c>
      <c r="B1600" t="s">
        <v>6761</v>
      </c>
      <c r="C1600" t="s">
        <v>6762</v>
      </c>
      <c r="D1600">
        <v>1990</v>
      </c>
      <c r="E1600" t="s">
        <v>6763</v>
      </c>
      <c r="F1600">
        <v>38</v>
      </c>
      <c r="G1600">
        <v>1</v>
      </c>
      <c r="H1600">
        <v>28</v>
      </c>
      <c r="I1600">
        <v>31</v>
      </c>
      <c r="J1600" t="s">
        <v>6764</v>
      </c>
      <c r="K1600" t="s">
        <v>6765</v>
      </c>
      <c r="L1600" t="s">
        <v>19</v>
      </c>
      <c r="M1600" t="s">
        <v>20</v>
      </c>
      <c r="N1600" t="s">
        <v>37246</v>
      </c>
      <c r="O1600" t="s">
        <v>37251</v>
      </c>
      <c r="P1600" t="b">
        <f t="shared" si="919"/>
        <v>0</v>
      </c>
      <c r="Q1600" t="b">
        <f t="shared" si="959"/>
        <v>0</v>
      </c>
      <c r="R1600" t="b">
        <f t="shared" si="920"/>
        <v>0</v>
      </c>
      <c r="S1600" t="b">
        <f t="shared" si="921"/>
        <v>0</v>
      </c>
      <c r="T1600" t="b">
        <f t="shared" si="922"/>
        <v>0</v>
      </c>
      <c r="U1600" t="b">
        <f t="shared" si="923"/>
        <v>0</v>
      </c>
      <c r="V1600" t="b">
        <f t="shared" si="960"/>
        <v>0</v>
      </c>
      <c r="W1600" t="b">
        <f t="shared" si="961"/>
        <v>0</v>
      </c>
      <c r="X1600" t="b">
        <f t="shared" si="963"/>
        <v>0</v>
      </c>
      <c r="Y1600" t="b">
        <f t="shared" si="964"/>
        <v>0</v>
      </c>
      <c r="Z1600" t="b">
        <f t="shared" si="965"/>
        <v>0</v>
      </c>
      <c r="AA1600" t="b">
        <f t="shared" si="966"/>
        <v>0</v>
      </c>
    </row>
    <row r="1601" spans="1:27" x14ac:dyDescent="0.25">
      <c r="A1601" t="s">
        <v>13</v>
      </c>
      <c r="B1601" t="s">
        <v>6766</v>
      </c>
      <c r="C1601" t="s">
        <v>6767</v>
      </c>
      <c r="D1601">
        <v>1990</v>
      </c>
      <c r="E1601" t="s">
        <v>118</v>
      </c>
      <c r="F1601">
        <v>131</v>
      </c>
      <c r="G1601">
        <v>1</v>
      </c>
      <c r="H1601">
        <v>33</v>
      </c>
      <c r="I1601">
        <v>45</v>
      </c>
      <c r="J1601" t="s">
        <v>6768</v>
      </c>
      <c r="K1601" t="s">
        <v>6769</v>
      </c>
      <c r="L1601" t="s">
        <v>20</v>
      </c>
      <c r="M1601" t="s">
        <v>35</v>
      </c>
      <c r="N1601" t="s">
        <v>37246</v>
      </c>
      <c r="O1601" t="s">
        <v>37253</v>
      </c>
      <c r="P1601" t="b">
        <f t="shared" si="919"/>
        <v>0</v>
      </c>
      <c r="Q1601" t="b">
        <f t="shared" si="959"/>
        <v>0</v>
      </c>
      <c r="R1601" t="b">
        <f t="shared" si="920"/>
        <v>0</v>
      </c>
      <c r="S1601" t="b">
        <f t="shared" si="921"/>
        <v>0</v>
      </c>
      <c r="T1601" t="b">
        <f t="shared" si="922"/>
        <v>0</v>
      </c>
      <c r="U1601" t="b">
        <f t="shared" si="923"/>
        <v>0</v>
      </c>
      <c r="V1601" t="b">
        <f t="shared" si="960"/>
        <v>0</v>
      </c>
      <c r="W1601" t="b">
        <f t="shared" si="961"/>
        <v>0</v>
      </c>
      <c r="X1601" t="b">
        <f t="shared" si="963"/>
        <v>0</v>
      </c>
      <c r="Y1601" t="b">
        <f t="shared" si="964"/>
        <v>0</v>
      </c>
      <c r="Z1601" t="b">
        <f t="shared" si="965"/>
        <v>0</v>
      </c>
      <c r="AA1601" t="b">
        <f t="shared" si="966"/>
        <v>0</v>
      </c>
    </row>
    <row r="1602" spans="1:27" x14ac:dyDescent="0.25">
      <c r="A1602" t="s">
        <v>13</v>
      </c>
      <c r="B1602" t="s">
        <v>6770</v>
      </c>
      <c r="C1602" t="s">
        <v>6771</v>
      </c>
      <c r="D1602">
        <v>1990</v>
      </c>
      <c r="E1602" t="s">
        <v>5680</v>
      </c>
      <c r="F1602">
        <v>253</v>
      </c>
      <c r="G1602">
        <v>1</v>
      </c>
      <c r="H1602">
        <v>38</v>
      </c>
      <c r="I1602">
        <v>46</v>
      </c>
      <c r="J1602" t="s">
        <v>6772</v>
      </c>
      <c r="K1602" t="s">
        <v>6773</v>
      </c>
      <c r="L1602" t="s">
        <v>19</v>
      </c>
      <c r="M1602" t="s">
        <v>20</v>
      </c>
      <c r="N1602" t="s">
        <v>37246</v>
      </c>
      <c r="O1602" t="s">
        <v>37251</v>
      </c>
      <c r="P1602" t="b">
        <f t="shared" si="919"/>
        <v>0</v>
      </c>
      <c r="Q1602" t="b">
        <f t="shared" si="959"/>
        <v>0</v>
      </c>
      <c r="R1602" t="b">
        <f t="shared" si="920"/>
        <v>0</v>
      </c>
      <c r="S1602" t="b">
        <f t="shared" si="921"/>
        <v>0</v>
      </c>
      <c r="T1602" t="b">
        <f t="shared" si="922"/>
        <v>0</v>
      </c>
      <c r="U1602" t="b">
        <f t="shared" si="923"/>
        <v>0</v>
      </c>
      <c r="V1602" t="b">
        <f t="shared" si="960"/>
        <v>0</v>
      </c>
      <c r="W1602" t="b">
        <f t="shared" si="961"/>
        <v>0</v>
      </c>
      <c r="X1602" t="b">
        <f t="shared" si="963"/>
        <v>0</v>
      </c>
      <c r="Y1602" t="b">
        <f t="shared" si="964"/>
        <v>0</v>
      </c>
      <c r="Z1602" t="b">
        <f t="shared" si="965"/>
        <v>0</v>
      </c>
      <c r="AA1602" t="b">
        <f t="shared" si="966"/>
        <v>0</v>
      </c>
    </row>
    <row r="1603" spans="1:27" x14ac:dyDescent="0.25">
      <c r="A1603" t="s">
        <v>13</v>
      </c>
      <c r="B1603" t="s">
        <v>6774</v>
      </c>
      <c r="C1603" t="s">
        <v>6775</v>
      </c>
      <c r="D1603">
        <v>1990</v>
      </c>
      <c r="E1603" t="s">
        <v>6776</v>
      </c>
      <c r="F1603">
        <v>1</v>
      </c>
      <c r="G1603" s="2">
        <v>42826</v>
      </c>
      <c r="H1603">
        <v>267</v>
      </c>
      <c r="I1603">
        <v>276</v>
      </c>
      <c r="J1603" t="s">
        <v>6777</v>
      </c>
      <c r="K1603" t="s">
        <v>6778</v>
      </c>
      <c r="L1603" t="s">
        <v>19</v>
      </c>
      <c r="M1603" t="s">
        <v>20</v>
      </c>
      <c r="N1603" t="s">
        <v>37249</v>
      </c>
      <c r="P1603" t="b">
        <f t="shared" ref="P1603:P1666" si="967">ISNUMBER(SEARCH("broiler",C1603))</f>
        <v>0</v>
      </c>
      <c r="Q1603" t="b">
        <f t="shared" si="959"/>
        <v>0</v>
      </c>
      <c r="R1603" t="b">
        <f t="shared" ref="R1603:R1666" si="968">ISNUMBER(SEARCH("aquatic",$C1603))</f>
        <v>0</v>
      </c>
      <c r="S1603" t="b">
        <f t="shared" ref="S1603:S1666" si="969">ISNUMBER(SEARCH("fish",$C1603))</f>
        <v>0</v>
      </c>
      <c r="T1603" t="b">
        <f t="shared" ref="T1603:T1666" si="970">ISNUMBER(SEARCH(" chicken",$C1603))</f>
        <v>0</v>
      </c>
      <c r="U1603" t="b">
        <f t="shared" ref="U1603:U1666" si="971">ISNUMBER(SEARCH("tadpole",$C1603))</f>
        <v>0</v>
      </c>
      <c r="V1603" t="b">
        <f t="shared" si="960"/>
        <v>0</v>
      </c>
      <c r="W1603" t="b">
        <f t="shared" si="961"/>
        <v>0</v>
      </c>
      <c r="X1603" t="b">
        <f t="shared" si="963"/>
        <v>0</v>
      </c>
      <c r="Y1603" t="b">
        <f t="shared" si="964"/>
        <v>0</v>
      </c>
      <c r="Z1603" t="b">
        <f t="shared" si="965"/>
        <v>0</v>
      </c>
      <c r="AA1603" t="b">
        <f t="shared" si="966"/>
        <v>0</v>
      </c>
    </row>
    <row r="1604" spans="1:27" x14ac:dyDescent="0.25">
      <c r="A1604" t="s">
        <v>13</v>
      </c>
      <c r="B1604" t="s">
        <v>6779</v>
      </c>
      <c r="C1604" t="s">
        <v>6780</v>
      </c>
      <c r="D1604">
        <v>1990</v>
      </c>
      <c r="E1604" t="s">
        <v>2158</v>
      </c>
      <c r="F1604">
        <v>41</v>
      </c>
      <c r="G1604">
        <v>4</v>
      </c>
      <c r="H1604">
        <v>375</v>
      </c>
      <c r="I1604">
        <v>380</v>
      </c>
      <c r="J1604" t="s">
        <v>6781</v>
      </c>
      <c r="K1604" t="s">
        <v>6782</v>
      </c>
      <c r="L1604" t="s">
        <v>20</v>
      </c>
      <c r="M1604" t="s">
        <v>19</v>
      </c>
      <c r="N1604" t="s">
        <v>37246</v>
      </c>
      <c r="O1604" t="s">
        <v>37253</v>
      </c>
      <c r="P1604" t="b">
        <f t="shared" si="967"/>
        <v>0</v>
      </c>
      <c r="Q1604" t="b">
        <f t="shared" si="959"/>
        <v>0</v>
      </c>
      <c r="R1604" t="b">
        <f t="shared" si="968"/>
        <v>0</v>
      </c>
      <c r="S1604" t="b">
        <f t="shared" si="969"/>
        <v>0</v>
      </c>
      <c r="T1604" t="b">
        <f t="shared" si="970"/>
        <v>0</v>
      </c>
      <c r="U1604" t="b">
        <f t="shared" si="971"/>
        <v>0</v>
      </c>
      <c r="V1604" t="b">
        <f t="shared" si="960"/>
        <v>0</v>
      </c>
      <c r="W1604" t="b">
        <f t="shared" si="961"/>
        <v>0</v>
      </c>
      <c r="X1604" t="b">
        <f t="shared" si="963"/>
        <v>0</v>
      </c>
      <c r="Y1604" t="b">
        <f t="shared" si="964"/>
        <v>0</v>
      </c>
      <c r="Z1604" t="b">
        <f t="shared" si="965"/>
        <v>0</v>
      </c>
      <c r="AA1604" t="b">
        <f t="shared" si="966"/>
        <v>0</v>
      </c>
    </row>
    <row r="1605" spans="1:27" x14ac:dyDescent="0.25">
      <c r="A1605" t="s">
        <v>13</v>
      </c>
      <c r="B1605" t="s">
        <v>6783</v>
      </c>
      <c r="C1605" t="s">
        <v>6784</v>
      </c>
      <c r="D1605">
        <v>1990</v>
      </c>
      <c r="E1605" t="s">
        <v>6785</v>
      </c>
      <c r="F1605">
        <v>39</v>
      </c>
      <c r="G1605" s="2">
        <v>42767</v>
      </c>
      <c r="H1605">
        <v>13</v>
      </c>
      <c r="I1605">
        <v>30</v>
      </c>
      <c r="J1605" t="s">
        <v>6786</v>
      </c>
      <c r="K1605" t="s">
        <v>6787</v>
      </c>
      <c r="L1605" t="s">
        <v>35</v>
      </c>
      <c r="M1605" t="s">
        <v>20</v>
      </c>
      <c r="N1605" t="s">
        <v>37249</v>
      </c>
      <c r="P1605" t="b">
        <f t="shared" si="967"/>
        <v>0</v>
      </c>
      <c r="Q1605" t="b">
        <f t="shared" si="959"/>
        <v>0</v>
      </c>
      <c r="R1605" t="b">
        <f t="shared" si="968"/>
        <v>0</v>
      </c>
      <c r="S1605" t="b">
        <f t="shared" si="969"/>
        <v>0</v>
      </c>
      <c r="T1605" t="b">
        <f t="shared" si="970"/>
        <v>0</v>
      </c>
      <c r="U1605" t="b">
        <f t="shared" si="971"/>
        <v>0</v>
      </c>
      <c r="V1605" t="b">
        <f t="shared" si="960"/>
        <v>0</v>
      </c>
      <c r="W1605" t="b">
        <f t="shared" si="961"/>
        <v>0</v>
      </c>
      <c r="X1605" t="b">
        <f t="shared" si="963"/>
        <v>0</v>
      </c>
      <c r="Y1605" t="b">
        <f t="shared" si="964"/>
        <v>0</v>
      </c>
      <c r="Z1605" t="b">
        <f t="shared" si="965"/>
        <v>0</v>
      </c>
      <c r="AA1605" t="b">
        <f t="shared" si="966"/>
        <v>0</v>
      </c>
    </row>
    <row r="1606" spans="1:27" x14ac:dyDescent="0.25">
      <c r="A1606" t="s">
        <v>13</v>
      </c>
      <c r="B1606" t="s">
        <v>6788</v>
      </c>
      <c r="C1606" t="s">
        <v>6789</v>
      </c>
      <c r="D1606">
        <v>1990</v>
      </c>
      <c r="E1606" t="s">
        <v>123</v>
      </c>
      <c r="F1606">
        <v>40</v>
      </c>
      <c r="G1606">
        <v>5</v>
      </c>
      <c r="H1606">
        <v>969</v>
      </c>
      <c r="I1606">
        <v>979</v>
      </c>
      <c r="J1606" t="s">
        <v>6790</v>
      </c>
      <c r="K1606" t="s">
        <v>6791</v>
      </c>
      <c r="L1606" t="s">
        <v>19</v>
      </c>
      <c r="M1606" t="s">
        <v>20</v>
      </c>
      <c r="N1606" t="s">
        <v>37246</v>
      </c>
      <c r="O1606" t="s">
        <v>37251</v>
      </c>
      <c r="P1606" t="b">
        <f t="shared" si="967"/>
        <v>0</v>
      </c>
      <c r="Q1606" t="b">
        <f t="shared" si="959"/>
        <v>0</v>
      </c>
      <c r="R1606" t="b">
        <f t="shared" si="968"/>
        <v>0</v>
      </c>
      <c r="S1606" t="b">
        <f t="shared" si="969"/>
        <v>0</v>
      </c>
      <c r="T1606" t="b">
        <f t="shared" si="970"/>
        <v>0</v>
      </c>
      <c r="U1606" t="b">
        <f t="shared" si="971"/>
        <v>0</v>
      </c>
      <c r="V1606" t="b">
        <f t="shared" si="960"/>
        <v>0</v>
      </c>
      <c r="W1606" t="b">
        <f t="shared" si="961"/>
        <v>0</v>
      </c>
      <c r="X1606" t="b">
        <f t="shared" si="963"/>
        <v>0</v>
      </c>
      <c r="Y1606" t="b">
        <f t="shared" si="964"/>
        <v>0</v>
      </c>
      <c r="Z1606" t="b">
        <f t="shared" si="965"/>
        <v>0</v>
      </c>
      <c r="AA1606" t="b">
        <f t="shared" si="966"/>
        <v>0</v>
      </c>
    </row>
    <row r="1607" spans="1:27" x14ac:dyDescent="0.25">
      <c r="A1607" t="s">
        <v>13</v>
      </c>
      <c r="B1607" t="s">
        <v>6792</v>
      </c>
      <c r="C1607" t="s">
        <v>6793</v>
      </c>
      <c r="D1607">
        <v>1990</v>
      </c>
      <c r="E1607" t="s">
        <v>2441</v>
      </c>
      <c r="F1607">
        <v>79</v>
      </c>
      <c r="G1607" s="2">
        <v>42767</v>
      </c>
      <c r="H1607">
        <v>117</v>
      </c>
      <c r="I1607">
        <v>128</v>
      </c>
      <c r="J1607" t="s">
        <v>6794</v>
      </c>
      <c r="K1607" t="s">
        <v>6795</v>
      </c>
      <c r="L1607" t="s">
        <v>35</v>
      </c>
      <c r="M1607" t="s">
        <v>20</v>
      </c>
      <c r="N1607" t="s">
        <v>37246</v>
      </c>
      <c r="O1607" t="s">
        <v>37256</v>
      </c>
      <c r="P1607" t="b">
        <f t="shared" si="967"/>
        <v>0</v>
      </c>
      <c r="Q1607" t="b">
        <f t="shared" si="959"/>
        <v>0</v>
      </c>
      <c r="R1607" t="b">
        <f t="shared" si="968"/>
        <v>0</v>
      </c>
      <c r="S1607" t="b">
        <f t="shared" si="969"/>
        <v>0</v>
      </c>
      <c r="T1607" t="b">
        <f t="shared" si="970"/>
        <v>0</v>
      </c>
      <c r="U1607" t="b">
        <f t="shared" si="971"/>
        <v>0</v>
      </c>
      <c r="V1607" t="b">
        <f t="shared" si="960"/>
        <v>0</v>
      </c>
      <c r="W1607" t="b">
        <f t="shared" si="961"/>
        <v>0</v>
      </c>
      <c r="X1607" t="b">
        <f t="shared" si="963"/>
        <v>0</v>
      </c>
      <c r="Y1607" t="b">
        <f t="shared" si="964"/>
        <v>0</v>
      </c>
      <c r="Z1607" t="b">
        <f t="shared" si="965"/>
        <v>0</v>
      </c>
      <c r="AA1607" t="b">
        <f t="shared" si="966"/>
        <v>0</v>
      </c>
    </row>
    <row r="1608" spans="1:27" x14ac:dyDescent="0.25">
      <c r="A1608" t="s">
        <v>13</v>
      </c>
      <c r="B1608" t="s">
        <v>6796</v>
      </c>
      <c r="C1608" t="s">
        <v>6797</v>
      </c>
      <c r="D1608">
        <v>1990</v>
      </c>
      <c r="E1608" t="s">
        <v>43</v>
      </c>
      <c r="F1608">
        <v>15</v>
      </c>
      <c r="G1608" s="2">
        <v>42828</v>
      </c>
      <c r="H1608">
        <v>281</v>
      </c>
      <c r="I1608">
        <v>290</v>
      </c>
      <c r="J1608" t="s">
        <v>6798</v>
      </c>
      <c r="K1608" t="s">
        <v>6799</v>
      </c>
      <c r="L1608" t="s">
        <v>35</v>
      </c>
      <c r="M1608" t="s">
        <v>20</v>
      </c>
      <c r="N1608" t="s">
        <v>37249</v>
      </c>
      <c r="P1608" t="b">
        <f t="shared" si="967"/>
        <v>0</v>
      </c>
      <c r="Q1608" t="b">
        <f t="shared" si="959"/>
        <v>0</v>
      </c>
      <c r="R1608" t="b">
        <f t="shared" si="968"/>
        <v>0</v>
      </c>
      <c r="S1608" t="b">
        <f t="shared" si="969"/>
        <v>0</v>
      </c>
      <c r="T1608" t="b">
        <f t="shared" si="970"/>
        <v>0</v>
      </c>
      <c r="U1608" t="b">
        <f t="shared" si="971"/>
        <v>0</v>
      </c>
      <c r="V1608" t="b">
        <f t="shared" si="960"/>
        <v>0</v>
      </c>
      <c r="W1608" t="b">
        <f t="shared" si="961"/>
        <v>0</v>
      </c>
      <c r="X1608" t="b">
        <f t="shared" si="963"/>
        <v>0</v>
      </c>
      <c r="Y1608" t="b">
        <f t="shared" si="964"/>
        <v>0</v>
      </c>
      <c r="Z1608" t="b">
        <f t="shared" si="965"/>
        <v>0</v>
      </c>
      <c r="AA1608" t="b">
        <f t="shared" si="966"/>
        <v>0</v>
      </c>
    </row>
    <row r="1609" spans="1:27" x14ac:dyDescent="0.25">
      <c r="A1609" t="s">
        <v>13</v>
      </c>
      <c r="B1609" t="s">
        <v>6800</v>
      </c>
      <c r="C1609" t="s">
        <v>6801</v>
      </c>
      <c r="D1609">
        <v>1990</v>
      </c>
      <c r="E1609" t="s">
        <v>6802</v>
      </c>
      <c r="F1609">
        <v>52</v>
      </c>
      <c r="G1609">
        <v>5</v>
      </c>
      <c r="H1609">
        <v>643</v>
      </c>
      <c r="I1609">
        <v>655</v>
      </c>
      <c r="J1609" t="s">
        <v>6803</v>
      </c>
      <c r="K1609" t="s">
        <v>6804</v>
      </c>
      <c r="L1609" t="s">
        <v>20</v>
      </c>
      <c r="M1609" t="s">
        <v>19</v>
      </c>
      <c r="N1609" t="s">
        <v>37246</v>
      </c>
      <c r="O1609" t="s">
        <v>37251</v>
      </c>
      <c r="P1609" t="b">
        <f t="shared" si="967"/>
        <v>0</v>
      </c>
      <c r="Q1609" t="b">
        <f t="shared" si="959"/>
        <v>0</v>
      </c>
      <c r="R1609" t="b">
        <f t="shared" si="968"/>
        <v>0</v>
      </c>
      <c r="S1609" t="b">
        <f t="shared" si="969"/>
        <v>0</v>
      </c>
      <c r="T1609" t="b">
        <f t="shared" si="970"/>
        <v>0</v>
      </c>
      <c r="U1609" t="b">
        <f t="shared" si="971"/>
        <v>0</v>
      </c>
      <c r="V1609" t="b">
        <f t="shared" si="960"/>
        <v>0</v>
      </c>
      <c r="W1609" t="b">
        <f t="shared" si="961"/>
        <v>0</v>
      </c>
      <c r="X1609" t="b">
        <f t="shared" si="963"/>
        <v>0</v>
      </c>
      <c r="Y1609" t="b">
        <f t="shared" si="964"/>
        <v>0</v>
      </c>
      <c r="Z1609" t="b">
        <f t="shared" si="965"/>
        <v>0</v>
      </c>
      <c r="AA1609" t="b">
        <f t="shared" si="966"/>
        <v>0</v>
      </c>
    </row>
    <row r="1610" spans="1:27" x14ac:dyDescent="0.25">
      <c r="A1610" t="s">
        <v>13</v>
      </c>
      <c r="B1610" t="s">
        <v>6805</v>
      </c>
      <c r="C1610" t="s">
        <v>6806</v>
      </c>
      <c r="D1610">
        <v>1990</v>
      </c>
      <c r="E1610" t="s">
        <v>43</v>
      </c>
      <c r="F1610">
        <v>15</v>
      </c>
      <c r="G1610" s="2">
        <v>42828</v>
      </c>
      <c r="H1610">
        <v>321</v>
      </c>
      <c r="I1610">
        <v>324</v>
      </c>
      <c r="J1610" t="s">
        <v>6807</v>
      </c>
      <c r="K1610" t="s">
        <v>6808</v>
      </c>
      <c r="L1610" t="s">
        <v>19</v>
      </c>
      <c r="M1610" t="s">
        <v>20</v>
      </c>
      <c r="N1610" t="s">
        <v>37246</v>
      </c>
      <c r="O1610" t="s">
        <v>37251</v>
      </c>
      <c r="P1610" t="b">
        <f t="shared" si="967"/>
        <v>0</v>
      </c>
      <c r="Q1610" t="b">
        <f t="shared" si="959"/>
        <v>0</v>
      </c>
      <c r="R1610" t="b">
        <f t="shared" si="968"/>
        <v>0</v>
      </c>
      <c r="S1610" t="b">
        <f t="shared" si="969"/>
        <v>0</v>
      </c>
      <c r="T1610" t="b">
        <f t="shared" si="970"/>
        <v>0</v>
      </c>
      <c r="U1610" t="b">
        <f t="shared" si="971"/>
        <v>0</v>
      </c>
      <c r="V1610" t="b">
        <f t="shared" si="960"/>
        <v>0</v>
      </c>
      <c r="W1610" t="b">
        <f t="shared" si="961"/>
        <v>0</v>
      </c>
      <c r="X1610" t="b">
        <f t="shared" si="963"/>
        <v>0</v>
      </c>
      <c r="Y1610" t="b">
        <f t="shared" si="964"/>
        <v>0</v>
      </c>
      <c r="Z1610" t="b">
        <f t="shared" si="965"/>
        <v>0</v>
      </c>
      <c r="AA1610" t="b">
        <f t="shared" si="966"/>
        <v>0</v>
      </c>
    </row>
    <row r="1611" spans="1:27" x14ac:dyDescent="0.25">
      <c r="A1611" t="s">
        <v>13</v>
      </c>
      <c r="B1611" t="s">
        <v>6809</v>
      </c>
      <c r="C1611" t="s">
        <v>6810</v>
      </c>
      <c r="D1611">
        <v>1990</v>
      </c>
      <c r="E1611" t="s">
        <v>703</v>
      </c>
      <c r="F1611">
        <v>26</v>
      </c>
      <c r="G1611" s="2">
        <v>42767</v>
      </c>
      <c r="H1611">
        <v>1</v>
      </c>
      <c r="I1611">
        <v>13</v>
      </c>
      <c r="J1611" t="s">
        <v>6811</v>
      </c>
      <c r="K1611" t="s">
        <v>6812</v>
      </c>
      <c r="L1611" t="s">
        <v>20</v>
      </c>
      <c r="M1611" t="s">
        <v>19</v>
      </c>
      <c r="N1611" t="s">
        <v>37249</v>
      </c>
      <c r="P1611" t="b">
        <f t="shared" si="967"/>
        <v>0</v>
      </c>
      <c r="Q1611" t="b">
        <f t="shared" si="959"/>
        <v>0</v>
      </c>
      <c r="R1611" t="b">
        <f t="shared" si="968"/>
        <v>0</v>
      </c>
      <c r="S1611" t="b">
        <f t="shared" si="969"/>
        <v>0</v>
      </c>
      <c r="T1611" t="b">
        <f t="shared" si="970"/>
        <v>0</v>
      </c>
      <c r="U1611" t="b">
        <f t="shared" si="971"/>
        <v>0</v>
      </c>
      <c r="V1611" t="b">
        <f t="shared" si="960"/>
        <v>0</v>
      </c>
      <c r="W1611" t="b">
        <f t="shared" si="961"/>
        <v>0</v>
      </c>
      <c r="X1611" t="b">
        <f t="shared" si="963"/>
        <v>0</v>
      </c>
      <c r="Y1611" t="b">
        <f t="shared" si="964"/>
        <v>0</v>
      </c>
      <c r="Z1611" t="b">
        <f t="shared" si="965"/>
        <v>0</v>
      </c>
      <c r="AA1611" t="b">
        <f t="shared" si="966"/>
        <v>0</v>
      </c>
    </row>
    <row r="1612" spans="1:27" x14ac:dyDescent="0.25">
      <c r="A1612" t="s">
        <v>13</v>
      </c>
      <c r="B1612" t="s">
        <v>6813</v>
      </c>
      <c r="C1612" t="s">
        <v>6814</v>
      </c>
      <c r="D1612">
        <v>1990</v>
      </c>
      <c r="E1612" t="s">
        <v>3068</v>
      </c>
      <c r="F1612">
        <v>100</v>
      </c>
      <c r="G1612">
        <v>3</v>
      </c>
      <c r="H1612">
        <v>487</v>
      </c>
      <c r="I1612">
        <v>490</v>
      </c>
      <c r="K1612" t="s">
        <v>6815</v>
      </c>
      <c r="L1612" t="s">
        <v>35</v>
      </c>
      <c r="M1612" t="s">
        <v>20</v>
      </c>
      <c r="N1612" t="s">
        <v>37246</v>
      </c>
      <c r="O1612" t="s">
        <v>37251</v>
      </c>
      <c r="P1612" t="b">
        <f t="shared" si="967"/>
        <v>0</v>
      </c>
      <c r="Q1612" t="b">
        <f t="shared" si="959"/>
        <v>0</v>
      </c>
      <c r="R1612" t="b">
        <f t="shared" si="968"/>
        <v>0</v>
      </c>
      <c r="S1612" t="b">
        <f t="shared" si="969"/>
        <v>0</v>
      </c>
      <c r="T1612" t="b">
        <f t="shared" si="970"/>
        <v>0</v>
      </c>
      <c r="U1612" t="b">
        <f t="shared" si="971"/>
        <v>0</v>
      </c>
      <c r="V1612" t="b">
        <f t="shared" si="960"/>
        <v>0</v>
      </c>
      <c r="W1612" t="b">
        <f t="shared" si="961"/>
        <v>0</v>
      </c>
      <c r="X1612" t="b">
        <f t="shared" si="963"/>
        <v>0</v>
      </c>
      <c r="Y1612" t="b">
        <f t="shared" si="964"/>
        <v>0</v>
      </c>
      <c r="Z1612" t="b">
        <f t="shared" si="965"/>
        <v>0</v>
      </c>
      <c r="AA1612" t="b">
        <f t="shared" si="966"/>
        <v>0</v>
      </c>
    </row>
    <row r="1613" spans="1:27" x14ac:dyDescent="0.25">
      <c r="A1613" t="s">
        <v>13</v>
      </c>
      <c r="B1613" t="s">
        <v>6816</v>
      </c>
      <c r="C1613" t="s">
        <v>6817</v>
      </c>
      <c r="D1613">
        <v>1990</v>
      </c>
      <c r="E1613" t="s">
        <v>5431</v>
      </c>
      <c r="F1613">
        <v>28</v>
      </c>
      <c r="G1613">
        <v>3</v>
      </c>
      <c r="H1613">
        <v>299</v>
      </c>
      <c r="I1613">
        <v>309</v>
      </c>
      <c r="J1613" t="s">
        <v>6818</v>
      </c>
      <c r="K1613" t="s">
        <v>6819</v>
      </c>
      <c r="L1613" t="s">
        <v>35</v>
      </c>
      <c r="M1613" t="s">
        <v>20</v>
      </c>
      <c r="N1613" t="s">
        <v>37246</v>
      </c>
      <c r="O1613" t="s">
        <v>37251</v>
      </c>
      <c r="P1613" t="b">
        <f t="shared" si="967"/>
        <v>0</v>
      </c>
      <c r="Q1613" t="b">
        <f t="shared" si="959"/>
        <v>0</v>
      </c>
      <c r="R1613" t="b">
        <f t="shared" si="968"/>
        <v>0</v>
      </c>
      <c r="S1613" t="b">
        <f t="shared" si="969"/>
        <v>0</v>
      </c>
      <c r="T1613" t="b">
        <f t="shared" si="970"/>
        <v>0</v>
      </c>
      <c r="U1613" t="b">
        <f t="shared" si="971"/>
        <v>0</v>
      </c>
      <c r="V1613" t="b">
        <f t="shared" si="960"/>
        <v>0</v>
      </c>
      <c r="W1613" t="b">
        <f t="shared" si="961"/>
        <v>0</v>
      </c>
      <c r="X1613" t="b">
        <f t="shared" si="963"/>
        <v>0</v>
      </c>
      <c r="Y1613" t="b">
        <f t="shared" si="964"/>
        <v>0</v>
      </c>
      <c r="Z1613" t="b">
        <f t="shared" si="965"/>
        <v>0</v>
      </c>
      <c r="AA1613" t="b">
        <f t="shared" si="966"/>
        <v>0</v>
      </c>
    </row>
    <row r="1614" spans="1:27" x14ac:dyDescent="0.25">
      <c r="A1614" t="s">
        <v>13</v>
      </c>
      <c r="B1614" t="s">
        <v>6820</v>
      </c>
      <c r="C1614" t="s">
        <v>6821</v>
      </c>
      <c r="D1614">
        <v>1990</v>
      </c>
      <c r="E1614" t="s">
        <v>6822</v>
      </c>
      <c r="F1614">
        <v>38</v>
      </c>
      <c r="G1614">
        <v>1</v>
      </c>
      <c r="H1614">
        <v>37</v>
      </c>
      <c r="I1614">
        <v>61</v>
      </c>
      <c r="J1614" t="s">
        <v>6823</v>
      </c>
      <c r="K1614" t="s">
        <v>6824</v>
      </c>
      <c r="L1614" t="s">
        <v>35</v>
      </c>
      <c r="M1614" t="s">
        <v>20</v>
      </c>
      <c r="N1614" t="s">
        <v>37246</v>
      </c>
      <c r="O1614" t="s">
        <v>37253</v>
      </c>
      <c r="P1614" t="b">
        <f t="shared" si="967"/>
        <v>0</v>
      </c>
      <c r="Q1614" t="b">
        <f t="shared" si="959"/>
        <v>0</v>
      </c>
      <c r="R1614" t="b">
        <f t="shared" si="968"/>
        <v>0</v>
      </c>
      <c r="S1614" t="b">
        <f t="shared" si="969"/>
        <v>0</v>
      </c>
      <c r="T1614" t="b">
        <f t="shared" si="970"/>
        <v>0</v>
      </c>
      <c r="U1614" t="b">
        <f t="shared" si="971"/>
        <v>0</v>
      </c>
      <c r="V1614" t="b">
        <f t="shared" si="960"/>
        <v>0</v>
      </c>
      <c r="W1614" t="b">
        <f t="shared" si="961"/>
        <v>0</v>
      </c>
      <c r="X1614" t="b">
        <f t="shared" si="963"/>
        <v>0</v>
      </c>
      <c r="Y1614" t="b">
        <f t="shared" si="964"/>
        <v>0</v>
      </c>
      <c r="Z1614" t="b">
        <f t="shared" si="965"/>
        <v>0</v>
      </c>
      <c r="AA1614" t="b">
        <f t="shared" si="966"/>
        <v>0</v>
      </c>
    </row>
    <row r="1615" spans="1:27" x14ac:dyDescent="0.25">
      <c r="A1615" t="s">
        <v>13</v>
      </c>
      <c r="B1615" t="s">
        <v>6825</v>
      </c>
      <c r="C1615" t="s">
        <v>6826</v>
      </c>
      <c r="D1615">
        <v>1990</v>
      </c>
      <c r="E1615" t="s">
        <v>6132</v>
      </c>
      <c r="F1615">
        <v>160</v>
      </c>
      <c r="G1615">
        <v>1</v>
      </c>
      <c r="H1615">
        <v>105</v>
      </c>
      <c r="I1615">
        <v>111</v>
      </c>
      <c r="J1615" t="s">
        <v>6827</v>
      </c>
      <c r="K1615" t="s">
        <v>6828</v>
      </c>
      <c r="L1615" t="s">
        <v>20</v>
      </c>
      <c r="M1615" t="s">
        <v>35</v>
      </c>
      <c r="N1615" t="s">
        <v>37246</v>
      </c>
      <c r="O1615" t="s">
        <v>37253</v>
      </c>
      <c r="P1615" t="b">
        <f t="shared" si="967"/>
        <v>0</v>
      </c>
      <c r="Q1615" t="b">
        <f t="shared" si="959"/>
        <v>0</v>
      </c>
      <c r="R1615" t="b">
        <f t="shared" si="968"/>
        <v>0</v>
      </c>
      <c r="S1615" t="b">
        <f t="shared" si="969"/>
        <v>0</v>
      </c>
      <c r="T1615" t="b">
        <f t="shared" si="970"/>
        <v>0</v>
      </c>
      <c r="U1615" t="b">
        <f t="shared" si="971"/>
        <v>0</v>
      </c>
      <c r="V1615" t="b">
        <f t="shared" si="960"/>
        <v>0</v>
      </c>
      <c r="W1615" t="b">
        <f t="shared" si="961"/>
        <v>0</v>
      </c>
      <c r="X1615" t="b">
        <f t="shared" si="963"/>
        <v>0</v>
      </c>
      <c r="Y1615" t="b">
        <f t="shared" si="964"/>
        <v>0</v>
      </c>
      <c r="Z1615" t="b">
        <f t="shared" si="965"/>
        <v>0</v>
      </c>
      <c r="AA1615" t="b">
        <f t="shared" si="966"/>
        <v>0</v>
      </c>
    </row>
    <row r="1616" spans="1:27" x14ac:dyDescent="0.25">
      <c r="A1616" t="s">
        <v>13</v>
      </c>
      <c r="B1616" t="s">
        <v>6829</v>
      </c>
      <c r="C1616" t="s">
        <v>6830</v>
      </c>
      <c r="D1616">
        <v>1990</v>
      </c>
      <c r="E1616" t="s">
        <v>6132</v>
      </c>
      <c r="F1616">
        <v>160</v>
      </c>
      <c r="G1616">
        <v>1</v>
      </c>
      <c r="H1616">
        <v>113</v>
      </c>
      <c r="I1616">
        <v>118</v>
      </c>
      <c r="J1616" t="s">
        <v>6831</v>
      </c>
      <c r="K1616" t="s">
        <v>6832</v>
      </c>
      <c r="L1616" t="s">
        <v>20</v>
      </c>
      <c r="M1616" t="s">
        <v>35</v>
      </c>
      <c r="N1616" t="s">
        <v>37246</v>
      </c>
      <c r="O1616" t="s">
        <v>37251</v>
      </c>
      <c r="P1616" t="b">
        <f t="shared" si="967"/>
        <v>0</v>
      </c>
      <c r="Q1616" t="b">
        <f t="shared" si="959"/>
        <v>0</v>
      </c>
      <c r="R1616" t="b">
        <f t="shared" si="968"/>
        <v>0</v>
      </c>
      <c r="S1616" t="b">
        <f t="shared" si="969"/>
        <v>0</v>
      </c>
      <c r="T1616" t="b">
        <f t="shared" si="970"/>
        <v>0</v>
      </c>
      <c r="U1616" t="b">
        <f t="shared" si="971"/>
        <v>0</v>
      </c>
      <c r="V1616" t="b">
        <f t="shared" si="960"/>
        <v>0</v>
      </c>
      <c r="W1616" t="b">
        <f t="shared" si="961"/>
        <v>0</v>
      </c>
      <c r="X1616" t="b">
        <f t="shared" si="963"/>
        <v>0</v>
      </c>
      <c r="Y1616" t="b">
        <f t="shared" si="964"/>
        <v>0</v>
      </c>
      <c r="Z1616" t="b">
        <f t="shared" si="965"/>
        <v>0</v>
      </c>
      <c r="AA1616" t="b">
        <f t="shared" si="966"/>
        <v>0</v>
      </c>
    </row>
    <row r="1617" spans="1:27" hidden="1" x14ac:dyDescent="0.25">
      <c r="A1617" t="s">
        <v>13</v>
      </c>
      <c r="B1617" t="s">
        <v>6833</v>
      </c>
      <c r="C1617" t="s">
        <v>6834</v>
      </c>
      <c r="D1617">
        <v>1990</v>
      </c>
      <c r="E1617" t="s">
        <v>5883</v>
      </c>
      <c r="F1617">
        <v>69</v>
      </c>
      <c r="G1617">
        <v>6</v>
      </c>
      <c r="H1617">
        <v>915</v>
      </c>
      <c r="I1617">
        <v>921</v>
      </c>
      <c r="K1617" t="s">
        <v>6835</v>
      </c>
      <c r="L1617" t="s">
        <v>20</v>
      </c>
      <c r="M1617" t="s">
        <v>35</v>
      </c>
      <c r="N1617" t="s">
        <v>37246</v>
      </c>
      <c r="O1617" t="s">
        <v>37256</v>
      </c>
      <c r="P1617" t="b">
        <f t="shared" si="967"/>
        <v>1</v>
      </c>
      <c r="R1617" t="b">
        <f t="shared" si="968"/>
        <v>0</v>
      </c>
      <c r="S1617" t="b">
        <f t="shared" si="969"/>
        <v>0</v>
      </c>
      <c r="T1617" t="b">
        <f t="shared" si="970"/>
        <v>0</v>
      </c>
      <c r="U1617" t="b">
        <f t="shared" si="971"/>
        <v>0</v>
      </c>
    </row>
    <row r="1618" spans="1:27" x14ac:dyDescent="0.25">
      <c r="A1618" t="s">
        <v>13</v>
      </c>
      <c r="B1618" t="s">
        <v>6836</v>
      </c>
      <c r="C1618" t="s">
        <v>6837</v>
      </c>
      <c r="D1618">
        <v>1990</v>
      </c>
      <c r="E1618" t="s">
        <v>388</v>
      </c>
      <c r="F1618">
        <v>1</v>
      </c>
      <c r="G1618">
        <v>1</v>
      </c>
      <c r="H1618">
        <v>62</v>
      </c>
      <c r="I1618">
        <v>67</v>
      </c>
      <c r="J1618" t="s">
        <v>6838</v>
      </c>
      <c r="K1618" t="s">
        <v>6839</v>
      </c>
      <c r="L1618" t="s">
        <v>20</v>
      </c>
      <c r="M1618" t="s">
        <v>35</v>
      </c>
      <c r="N1618" t="s">
        <v>37246</v>
      </c>
      <c r="O1618" t="s">
        <v>37251</v>
      </c>
      <c r="P1618" t="b">
        <f t="shared" si="967"/>
        <v>0</v>
      </c>
      <c r="Q1618" t="b">
        <f t="shared" ref="Q1618:Q1637" si="972">ISNUMBER(SEARCH("marine",$C1618))</f>
        <v>0</v>
      </c>
      <c r="R1618" t="b">
        <f t="shared" si="968"/>
        <v>0</v>
      </c>
      <c r="S1618" t="b">
        <f t="shared" si="969"/>
        <v>0</v>
      </c>
      <c r="T1618" t="b">
        <f t="shared" si="970"/>
        <v>0</v>
      </c>
      <c r="U1618" t="b">
        <f t="shared" si="971"/>
        <v>0</v>
      </c>
      <c r="V1618" t="b">
        <f>ISNUMBER(SEARCH(" hen",$C1618))</f>
        <v>0</v>
      </c>
      <c r="W1618" t="b">
        <f>ISNUMBER(SEARCH("penguin",$C1618))</f>
        <v>0</v>
      </c>
      <c r="X1618" t="b">
        <f>ISNUMBER(SEARCH("Whale",$C1618))</f>
        <v>0</v>
      </c>
      <c r="Y1618" t="b">
        <f>ISNUMBER(SEARCH("Seal",$C1618))</f>
        <v>0</v>
      </c>
      <c r="Z1618" t="b">
        <f t="shared" ref="Z1618" si="973">ISNUMBER(SEARCH("Newt",$C1618))</f>
        <v>0</v>
      </c>
      <c r="AA1618" t="b">
        <f>ISNUMBER(SEARCH("Sea Turtle",$C1618))</f>
        <v>0</v>
      </c>
    </row>
    <row r="1619" spans="1:27" hidden="1" x14ac:dyDescent="0.25">
      <c r="A1619" t="s">
        <v>13</v>
      </c>
      <c r="B1619" t="s">
        <v>6840</v>
      </c>
      <c r="C1619" t="s">
        <v>6841</v>
      </c>
      <c r="D1619">
        <v>1990</v>
      </c>
      <c r="E1619" t="s">
        <v>6620</v>
      </c>
      <c r="F1619">
        <v>145</v>
      </c>
      <c r="G1619">
        <v>4</v>
      </c>
      <c r="H1619">
        <v>465</v>
      </c>
      <c r="I1619">
        <v>485</v>
      </c>
      <c r="J1619" t="s">
        <v>6842</v>
      </c>
      <c r="K1619" t="s">
        <v>6843</v>
      </c>
      <c r="L1619" t="s">
        <v>20</v>
      </c>
      <c r="M1619" t="s">
        <v>35</v>
      </c>
      <c r="N1619" t="s">
        <v>37246</v>
      </c>
      <c r="O1619" t="s">
        <v>37256</v>
      </c>
      <c r="P1619" t="b">
        <f t="shared" si="967"/>
        <v>0</v>
      </c>
      <c r="Q1619" t="b">
        <f t="shared" si="972"/>
        <v>1</v>
      </c>
      <c r="R1619" t="b">
        <f t="shared" si="968"/>
        <v>0</v>
      </c>
      <c r="S1619" t="b">
        <f t="shared" si="969"/>
        <v>0</v>
      </c>
      <c r="T1619" t="b">
        <f t="shared" si="970"/>
        <v>0</v>
      </c>
      <c r="U1619" t="b">
        <f t="shared" si="971"/>
        <v>0</v>
      </c>
    </row>
    <row r="1620" spans="1:27" x14ac:dyDescent="0.25">
      <c r="A1620" t="s">
        <v>13</v>
      </c>
      <c r="B1620" t="s">
        <v>6844</v>
      </c>
      <c r="C1620" t="s">
        <v>6845</v>
      </c>
      <c r="D1620">
        <v>1990</v>
      </c>
      <c r="E1620" t="s">
        <v>6846</v>
      </c>
      <c r="F1620">
        <v>12</v>
      </c>
      <c r="G1620">
        <v>8</v>
      </c>
      <c r="H1620">
        <v>519</v>
      </c>
      <c r="I1620">
        <v>525</v>
      </c>
      <c r="K1620" t="s">
        <v>6847</v>
      </c>
      <c r="L1620" t="s">
        <v>19</v>
      </c>
      <c r="M1620" t="s">
        <v>20</v>
      </c>
      <c r="N1620" t="s">
        <v>37246</v>
      </c>
      <c r="O1620" t="s">
        <v>37251</v>
      </c>
      <c r="P1620" t="b">
        <f t="shared" si="967"/>
        <v>0</v>
      </c>
      <c r="Q1620" t="b">
        <f t="shared" si="972"/>
        <v>0</v>
      </c>
      <c r="R1620" t="b">
        <f t="shared" si="968"/>
        <v>0</v>
      </c>
      <c r="S1620" t="b">
        <f t="shared" si="969"/>
        <v>0</v>
      </c>
      <c r="T1620" t="b">
        <f t="shared" si="970"/>
        <v>0</v>
      </c>
      <c r="U1620" t="b">
        <f t="shared" si="971"/>
        <v>0</v>
      </c>
      <c r="V1620" t="b">
        <f t="shared" ref="V1620:V1637" si="974">ISNUMBER(SEARCH(" hen",$C1620))</f>
        <v>0</v>
      </c>
      <c r="W1620" t="b">
        <f t="shared" ref="W1620:W1627" si="975">ISNUMBER(SEARCH("penguin",$C1620))</f>
        <v>0</v>
      </c>
      <c r="X1620" t="b">
        <f t="shared" ref="X1620:X1627" si="976">ISNUMBER(SEARCH("Whale",$C1620))</f>
        <v>0</v>
      </c>
      <c r="Y1620" t="b">
        <f t="shared" ref="Y1620:Y1627" si="977">ISNUMBER(SEARCH("Seal",$C1620))</f>
        <v>0</v>
      </c>
      <c r="Z1620" t="b">
        <f t="shared" ref="Z1620:Z1627" si="978">ISNUMBER(SEARCH("Newt",$C1620))</f>
        <v>0</v>
      </c>
      <c r="AA1620" t="b">
        <f t="shared" ref="AA1620:AA1627" si="979">ISNUMBER(SEARCH("Sea Turtle",$C1620))</f>
        <v>0</v>
      </c>
    </row>
    <row r="1621" spans="1:27" x14ac:dyDescent="0.25">
      <c r="A1621" t="s">
        <v>13</v>
      </c>
      <c r="B1621" t="s">
        <v>6848</v>
      </c>
      <c r="C1621" t="s">
        <v>6849</v>
      </c>
      <c r="D1621">
        <v>1991</v>
      </c>
      <c r="E1621" t="s">
        <v>6850</v>
      </c>
      <c r="F1621">
        <v>5</v>
      </c>
      <c r="G1621">
        <v>1</v>
      </c>
      <c r="H1621">
        <v>93</v>
      </c>
      <c r="I1621">
        <v>100</v>
      </c>
      <c r="J1621" t="s">
        <v>6851</v>
      </c>
      <c r="K1621" t="s">
        <v>6852</v>
      </c>
      <c r="L1621" t="s">
        <v>19</v>
      </c>
      <c r="M1621" t="s">
        <v>20</v>
      </c>
      <c r="N1621" t="s">
        <v>37246</v>
      </c>
      <c r="O1621" t="s">
        <v>37256</v>
      </c>
      <c r="P1621" t="b">
        <f t="shared" si="967"/>
        <v>0</v>
      </c>
      <c r="Q1621" t="b">
        <f t="shared" si="972"/>
        <v>0</v>
      </c>
      <c r="R1621" t="b">
        <f t="shared" si="968"/>
        <v>0</v>
      </c>
      <c r="S1621" t="b">
        <f t="shared" si="969"/>
        <v>0</v>
      </c>
      <c r="T1621" t="b">
        <f t="shared" si="970"/>
        <v>0</v>
      </c>
      <c r="U1621" t="b">
        <f t="shared" si="971"/>
        <v>0</v>
      </c>
      <c r="V1621" t="b">
        <f t="shared" si="974"/>
        <v>0</v>
      </c>
      <c r="W1621" t="b">
        <f t="shared" si="975"/>
        <v>0</v>
      </c>
      <c r="X1621" t="b">
        <f t="shared" si="976"/>
        <v>0</v>
      </c>
      <c r="Y1621" t="b">
        <f t="shared" si="977"/>
        <v>0</v>
      </c>
      <c r="Z1621" t="b">
        <f t="shared" si="978"/>
        <v>0</v>
      </c>
      <c r="AA1621" t="b">
        <f t="shared" si="979"/>
        <v>0</v>
      </c>
    </row>
    <row r="1622" spans="1:27" x14ac:dyDescent="0.25">
      <c r="A1622" t="s">
        <v>13</v>
      </c>
      <c r="B1622" t="s">
        <v>6853</v>
      </c>
      <c r="C1622" t="s">
        <v>6854</v>
      </c>
      <c r="D1622">
        <v>1991</v>
      </c>
      <c r="E1622" t="s">
        <v>2277</v>
      </c>
      <c r="F1622">
        <v>103</v>
      </c>
      <c r="G1622">
        <v>3</v>
      </c>
      <c r="H1622">
        <v>395</v>
      </c>
      <c r="I1622">
        <v>402</v>
      </c>
      <c r="J1622" t="s">
        <v>6855</v>
      </c>
      <c r="K1622" t="s">
        <v>6856</v>
      </c>
      <c r="L1622" t="s">
        <v>19</v>
      </c>
      <c r="M1622" t="s">
        <v>20</v>
      </c>
      <c r="N1622" t="s">
        <v>37246</v>
      </c>
      <c r="O1622" t="s">
        <v>37253</v>
      </c>
      <c r="P1622" t="b">
        <f t="shared" si="967"/>
        <v>0</v>
      </c>
      <c r="Q1622" t="b">
        <f t="shared" si="972"/>
        <v>0</v>
      </c>
      <c r="R1622" t="b">
        <f t="shared" si="968"/>
        <v>0</v>
      </c>
      <c r="S1622" t="b">
        <f t="shared" si="969"/>
        <v>0</v>
      </c>
      <c r="T1622" t="b">
        <f t="shared" si="970"/>
        <v>0</v>
      </c>
      <c r="U1622" t="b">
        <f t="shared" si="971"/>
        <v>0</v>
      </c>
      <c r="V1622" t="b">
        <f t="shared" si="974"/>
        <v>0</v>
      </c>
      <c r="W1622" t="b">
        <f t="shared" si="975"/>
        <v>0</v>
      </c>
      <c r="X1622" t="b">
        <f t="shared" si="976"/>
        <v>0</v>
      </c>
      <c r="Y1622" t="b">
        <f t="shared" si="977"/>
        <v>0</v>
      </c>
      <c r="Z1622" t="b">
        <f t="shared" si="978"/>
        <v>0</v>
      </c>
      <c r="AA1622" t="b">
        <f t="shared" si="979"/>
        <v>0</v>
      </c>
    </row>
    <row r="1623" spans="1:27" x14ac:dyDescent="0.25">
      <c r="A1623" t="s">
        <v>13</v>
      </c>
      <c r="B1623" t="s">
        <v>6857</v>
      </c>
      <c r="C1623" t="s">
        <v>6858</v>
      </c>
      <c r="D1623">
        <v>1991</v>
      </c>
      <c r="E1623" t="s">
        <v>6000</v>
      </c>
      <c r="F1623">
        <v>98</v>
      </c>
      <c r="G1623" s="2">
        <v>42796</v>
      </c>
      <c r="H1623">
        <v>337</v>
      </c>
      <c r="I1623">
        <v>343</v>
      </c>
      <c r="J1623" t="s">
        <v>6859</v>
      </c>
      <c r="K1623" t="s">
        <v>6860</v>
      </c>
      <c r="L1623" t="s">
        <v>35</v>
      </c>
      <c r="M1623" t="s">
        <v>20</v>
      </c>
      <c r="N1623" t="s">
        <v>37246</v>
      </c>
      <c r="O1623" t="s">
        <v>37251</v>
      </c>
      <c r="P1623" t="b">
        <f t="shared" si="967"/>
        <v>0</v>
      </c>
      <c r="Q1623" t="b">
        <f t="shared" si="972"/>
        <v>0</v>
      </c>
      <c r="R1623" t="b">
        <f t="shared" si="968"/>
        <v>0</v>
      </c>
      <c r="S1623" t="b">
        <f t="shared" si="969"/>
        <v>0</v>
      </c>
      <c r="T1623" t="b">
        <f t="shared" si="970"/>
        <v>0</v>
      </c>
      <c r="U1623" t="b">
        <f t="shared" si="971"/>
        <v>0</v>
      </c>
      <c r="V1623" t="b">
        <f t="shared" si="974"/>
        <v>0</v>
      </c>
      <c r="W1623" t="b">
        <f t="shared" si="975"/>
        <v>0</v>
      </c>
      <c r="X1623" t="b">
        <f t="shared" si="976"/>
        <v>0</v>
      </c>
      <c r="Y1623" t="b">
        <f t="shared" si="977"/>
        <v>0</v>
      </c>
      <c r="Z1623" t="b">
        <f t="shared" si="978"/>
        <v>0</v>
      </c>
      <c r="AA1623" t="b">
        <f t="shared" si="979"/>
        <v>0</v>
      </c>
    </row>
    <row r="1624" spans="1:27" x14ac:dyDescent="0.25">
      <c r="A1624" t="s">
        <v>13</v>
      </c>
      <c r="B1624" t="s">
        <v>6861</v>
      </c>
      <c r="C1624" t="s">
        <v>6862</v>
      </c>
      <c r="D1624">
        <v>1991</v>
      </c>
      <c r="E1624" t="s">
        <v>2187</v>
      </c>
      <c r="F1624">
        <v>10</v>
      </c>
      <c r="G1624">
        <v>1</v>
      </c>
      <c r="H1624">
        <v>21</v>
      </c>
      <c r="I1624">
        <v>33</v>
      </c>
      <c r="J1624" t="s">
        <v>6863</v>
      </c>
      <c r="K1624" t="s">
        <v>6864</v>
      </c>
      <c r="L1624" t="s">
        <v>20</v>
      </c>
      <c r="M1624" t="s">
        <v>35</v>
      </c>
      <c r="N1624" t="s">
        <v>37246</v>
      </c>
      <c r="O1624" t="s">
        <v>37253</v>
      </c>
      <c r="P1624" t="b">
        <f t="shared" si="967"/>
        <v>0</v>
      </c>
      <c r="Q1624" t="b">
        <f t="shared" si="972"/>
        <v>0</v>
      </c>
      <c r="R1624" t="b">
        <f t="shared" si="968"/>
        <v>0</v>
      </c>
      <c r="S1624" t="b">
        <f t="shared" si="969"/>
        <v>0</v>
      </c>
      <c r="T1624" t="b">
        <f t="shared" si="970"/>
        <v>0</v>
      </c>
      <c r="U1624" t="b">
        <f t="shared" si="971"/>
        <v>0</v>
      </c>
      <c r="V1624" t="b">
        <f t="shared" si="974"/>
        <v>0</v>
      </c>
      <c r="W1624" t="b">
        <f t="shared" si="975"/>
        <v>0</v>
      </c>
      <c r="X1624" t="b">
        <f t="shared" si="976"/>
        <v>0</v>
      </c>
      <c r="Y1624" t="b">
        <f t="shared" si="977"/>
        <v>0</v>
      </c>
      <c r="Z1624" t="b">
        <f t="shared" si="978"/>
        <v>0</v>
      </c>
      <c r="AA1624" t="b">
        <f t="shared" si="979"/>
        <v>0</v>
      </c>
    </row>
    <row r="1625" spans="1:27" x14ac:dyDescent="0.25">
      <c r="A1625" t="s">
        <v>13</v>
      </c>
      <c r="B1625" t="s">
        <v>6865</v>
      </c>
      <c r="C1625" t="s">
        <v>6866</v>
      </c>
      <c r="D1625">
        <v>1991</v>
      </c>
      <c r="E1625" t="s">
        <v>43</v>
      </c>
      <c r="F1625">
        <v>16</v>
      </c>
      <c r="G1625">
        <v>1</v>
      </c>
      <c r="H1625">
        <v>65</v>
      </c>
      <c r="I1625">
        <v>70</v>
      </c>
      <c r="J1625" t="s">
        <v>6867</v>
      </c>
      <c r="K1625" t="s">
        <v>6868</v>
      </c>
      <c r="L1625" t="s">
        <v>20</v>
      </c>
      <c r="M1625" t="s">
        <v>35</v>
      </c>
      <c r="N1625" t="s">
        <v>37246</v>
      </c>
      <c r="O1625" t="s">
        <v>37251</v>
      </c>
      <c r="P1625" t="b">
        <f t="shared" si="967"/>
        <v>0</v>
      </c>
      <c r="Q1625" t="b">
        <f t="shared" si="972"/>
        <v>0</v>
      </c>
      <c r="R1625" t="b">
        <f t="shared" si="968"/>
        <v>0</v>
      </c>
      <c r="S1625" t="b">
        <f t="shared" si="969"/>
        <v>0</v>
      </c>
      <c r="T1625" t="b">
        <f t="shared" si="970"/>
        <v>0</v>
      </c>
      <c r="U1625" t="b">
        <f t="shared" si="971"/>
        <v>0</v>
      </c>
      <c r="V1625" t="b">
        <f t="shared" si="974"/>
        <v>0</v>
      </c>
      <c r="W1625" t="b">
        <f t="shared" si="975"/>
        <v>0</v>
      </c>
      <c r="X1625" t="b">
        <f t="shared" si="976"/>
        <v>0</v>
      </c>
      <c r="Y1625" t="b">
        <f t="shared" si="977"/>
        <v>0</v>
      </c>
      <c r="Z1625" t="b">
        <f t="shared" si="978"/>
        <v>0</v>
      </c>
      <c r="AA1625" t="b">
        <f t="shared" si="979"/>
        <v>0</v>
      </c>
    </row>
    <row r="1626" spans="1:27" x14ac:dyDescent="0.25">
      <c r="A1626" t="s">
        <v>13</v>
      </c>
      <c r="B1626" t="s">
        <v>6869</v>
      </c>
      <c r="C1626" t="s">
        <v>6870</v>
      </c>
      <c r="D1626">
        <v>1991</v>
      </c>
      <c r="E1626" t="s">
        <v>608</v>
      </c>
      <c r="F1626">
        <v>244</v>
      </c>
      <c r="G1626">
        <v>1310</v>
      </c>
      <c r="H1626">
        <v>161</v>
      </c>
      <c r="I1626">
        <v>167</v>
      </c>
      <c r="K1626" t="s">
        <v>6871</v>
      </c>
      <c r="L1626" t="s">
        <v>35</v>
      </c>
      <c r="M1626" t="s">
        <v>20</v>
      </c>
      <c r="N1626" t="s">
        <v>37246</v>
      </c>
      <c r="O1626" t="s">
        <v>37251</v>
      </c>
      <c r="P1626" t="b">
        <f t="shared" si="967"/>
        <v>0</v>
      </c>
      <c r="Q1626" t="b">
        <f t="shared" si="972"/>
        <v>0</v>
      </c>
      <c r="R1626" t="b">
        <f t="shared" si="968"/>
        <v>0</v>
      </c>
      <c r="S1626" t="b">
        <f t="shared" si="969"/>
        <v>0</v>
      </c>
      <c r="T1626" t="b">
        <f t="shared" si="970"/>
        <v>0</v>
      </c>
      <c r="U1626" t="b">
        <f t="shared" si="971"/>
        <v>0</v>
      </c>
      <c r="V1626" t="b">
        <f t="shared" si="974"/>
        <v>0</v>
      </c>
      <c r="W1626" t="b">
        <f t="shared" si="975"/>
        <v>0</v>
      </c>
      <c r="X1626" t="b">
        <f t="shared" si="976"/>
        <v>0</v>
      </c>
      <c r="Y1626" t="b">
        <f t="shared" si="977"/>
        <v>0</v>
      </c>
      <c r="Z1626" t="b">
        <f t="shared" si="978"/>
        <v>0</v>
      </c>
      <c r="AA1626" t="b">
        <f t="shared" si="979"/>
        <v>0</v>
      </c>
    </row>
    <row r="1627" spans="1:27" x14ac:dyDescent="0.25">
      <c r="A1627" t="s">
        <v>13</v>
      </c>
      <c r="B1627" t="s">
        <v>6872</v>
      </c>
      <c r="C1627" t="s">
        <v>6873</v>
      </c>
      <c r="D1627">
        <v>1991</v>
      </c>
      <c r="E1627" t="s">
        <v>90</v>
      </c>
      <c r="F1627">
        <v>28</v>
      </c>
      <c r="G1627">
        <v>4</v>
      </c>
      <c r="H1627">
        <v>297</v>
      </c>
      <c r="I1627">
        <v>303</v>
      </c>
      <c r="J1627" t="s">
        <v>6874</v>
      </c>
      <c r="K1627" t="s">
        <v>6875</v>
      </c>
      <c r="L1627" t="s">
        <v>20</v>
      </c>
      <c r="M1627" t="s">
        <v>35</v>
      </c>
      <c r="N1627" t="s">
        <v>37249</v>
      </c>
      <c r="P1627" t="b">
        <f t="shared" si="967"/>
        <v>0</v>
      </c>
      <c r="Q1627" t="b">
        <f t="shared" si="972"/>
        <v>0</v>
      </c>
      <c r="R1627" t="b">
        <f t="shared" si="968"/>
        <v>0</v>
      </c>
      <c r="S1627" t="b">
        <f t="shared" si="969"/>
        <v>0</v>
      </c>
      <c r="T1627" t="b">
        <f t="shared" si="970"/>
        <v>0</v>
      </c>
      <c r="U1627" t="b">
        <f t="shared" si="971"/>
        <v>0</v>
      </c>
      <c r="V1627" t="b">
        <f t="shared" si="974"/>
        <v>0</v>
      </c>
      <c r="W1627" t="b">
        <f t="shared" si="975"/>
        <v>0</v>
      </c>
      <c r="X1627" t="b">
        <f t="shared" si="976"/>
        <v>0</v>
      </c>
      <c r="Y1627" t="b">
        <f t="shared" si="977"/>
        <v>0</v>
      </c>
      <c r="Z1627" t="b">
        <f t="shared" si="978"/>
        <v>0</v>
      </c>
      <c r="AA1627" t="b">
        <f t="shared" si="979"/>
        <v>0</v>
      </c>
    </row>
    <row r="1628" spans="1:27" hidden="1" x14ac:dyDescent="0.25">
      <c r="A1628" t="s">
        <v>13</v>
      </c>
      <c r="B1628" t="s">
        <v>6876</v>
      </c>
      <c r="C1628" t="s">
        <v>6877</v>
      </c>
      <c r="D1628">
        <v>1991</v>
      </c>
      <c r="E1628" t="s">
        <v>1437</v>
      </c>
      <c r="F1628">
        <v>32</v>
      </c>
      <c r="G1628">
        <v>4</v>
      </c>
      <c r="H1628">
        <v>829</v>
      </c>
      <c r="I1628">
        <v>839</v>
      </c>
      <c r="J1628" t="s">
        <v>6878</v>
      </c>
      <c r="K1628" t="s">
        <v>6879</v>
      </c>
      <c r="L1628" t="s">
        <v>20</v>
      </c>
      <c r="M1628" t="s">
        <v>19</v>
      </c>
      <c r="N1628" t="s">
        <v>37246</v>
      </c>
      <c r="O1628" t="s">
        <v>37253</v>
      </c>
      <c r="P1628" t="b">
        <f t="shared" si="967"/>
        <v>0</v>
      </c>
      <c r="Q1628" t="b">
        <f t="shared" si="972"/>
        <v>0</v>
      </c>
      <c r="R1628" t="b">
        <f t="shared" si="968"/>
        <v>0</v>
      </c>
      <c r="S1628" t="b">
        <f t="shared" si="969"/>
        <v>0</v>
      </c>
      <c r="T1628" t="b">
        <f t="shared" si="970"/>
        <v>0</v>
      </c>
      <c r="U1628" t="b">
        <f t="shared" si="971"/>
        <v>0</v>
      </c>
      <c r="V1628" t="b">
        <f t="shared" si="974"/>
        <v>1</v>
      </c>
    </row>
    <row r="1629" spans="1:27" x14ac:dyDescent="0.25">
      <c r="A1629" t="s">
        <v>13</v>
      </c>
      <c r="B1629" t="s">
        <v>6880</v>
      </c>
      <c r="C1629" t="s">
        <v>6881</v>
      </c>
      <c r="D1629">
        <v>1991</v>
      </c>
      <c r="E1629" t="s">
        <v>2048</v>
      </c>
      <c r="F1629">
        <v>39</v>
      </c>
      <c r="G1629">
        <v>6</v>
      </c>
      <c r="H1629">
        <v>643</v>
      </c>
      <c r="I1629">
        <v>654</v>
      </c>
      <c r="K1629" t="s">
        <v>6882</v>
      </c>
      <c r="L1629" t="s">
        <v>20</v>
      </c>
      <c r="M1629" t="s">
        <v>35</v>
      </c>
      <c r="N1629" t="s">
        <v>37246</v>
      </c>
      <c r="O1629" t="s">
        <v>37251</v>
      </c>
      <c r="P1629" t="b">
        <f t="shared" si="967"/>
        <v>0</v>
      </c>
      <c r="Q1629" t="b">
        <f t="shared" si="972"/>
        <v>0</v>
      </c>
      <c r="R1629" t="b">
        <f t="shared" si="968"/>
        <v>0</v>
      </c>
      <c r="S1629" t="b">
        <f t="shared" si="969"/>
        <v>0</v>
      </c>
      <c r="T1629" t="b">
        <f t="shared" si="970"/>
        <v>0</v>
      </c>
      <c r="U1629" t="b">
        <f t="shared" si="971"/>
        <v>0</v>
      </c>
      <c r="V1629" t="b">
        <f t="shared" si="974"/>
        <v>0</v>
      </c>
      <c r="W1629" t="b">
        <f t="shared" ref="W1629:W1637" si="980">ISNUMBER(SEARCH("penguin",$C1629))</f>
        <v>0</v>
      </c>
      <c r="X1629" t="b">
        <f t="shared" ref="X1629:X1637" si="981">ISNUMBER(SEARCH("Whale",$C1629))</f>
        <v>0</v>
      </c>
      <c r="Y1629" t="b">
        <f t="shared" ref="Y1629:Y1637" si="982">ISNUMBER(SEARCH("Seal",$C1629))</f>
        <v>0</v>
      </c>
      <c r="Z1629" t="b">
        <f t="shared" ref="Z1629:Z1637" si="983">ISNUMBER(SEARCH("Newt",$C1629))</f>
        <v>0</v>
      </c>
      <c r="AA1629" t="b">
        <f t="shared" ref="AA1629:AA1637" si="984">ISNUMBER(SEARCH("Sea Turtle",$C1629))</f>
        <v>0</v>
      </c>
    </row>
    <row r="1630" spans="1:27" x14ac:dyDescent="0.25">
      <c r="A1630" t="s">
        <v>13</v>
      </c>
      <c r="B1630" t="s">
        <v>6883</v>
      </c>
      <c r="C1630" t="s">
        <v>6884</v>
      </c>
      <c r="D1630">
        <v>1991</v>
      </c>
      <c r="E1630" t="s">
        <v>6132</v>
      </c>
      <c r="F1630">
        <v>161</v>
      </c>
      <c r="G1630">
        <v>6</v>
      </c>
      <c r="H1630">
        <v>590</v>
      </c>
      <c r="I1630">
        <v>597</v>
      </c>
      <c r="J1630" t="s">
        <v>6885</v>
      </c>
      <c r="K1630" t="s">
        <v>6886</v>
      </c>
      <c r="L1630" t="s">
        <v>20</v>
      </c>
      <c r="M1630" t="s">
        <v>19</v>
      </c>
      <c r="N1630" t="s">
        <v>37246</v>
      </c>
      <c r="O1630" t="s">
        <v>37251</v>
      </c>
      <c r="P1630" t="b">
        <f t="shared" si="967"/>
        <v>0</v>
      </c>
      <c r="Q1630" t="b">
        <f t="shared" si="972"/>
        <v>0</v>
      </c>
      <c r="R1630" t="b">
        <f t="shared" si="968"/>
        <v>0</v>
      </c>
      <c r="S1630" t="b">
        <f t="shared" si="969"/>
        <v>0</v>
      </c>
      <c r="T1630" t="b">
        <f t="shared" si="970"/>
        <v>0</v>
      </c>
      <c r="U1630" t="b">
        <f t="shared" si="971"/>
        <v>0</v>
      </c>
      <c r="V1630" t="b">
        <f t="shared" si="974"/>
        <v>0</v>
      </c>
      <c r="W1630" t="b">
        <f t="shared" si="980"/>
        <v>0</v>
      </c>
      <c r="X1630" t="b">
        <f t="shared" si="981"/>
        <v>0</v>
      </c>
      <c r="Y1630" t="b">
        <f t="shared" si="982"/>
        <v>0</v>
      </c>
      <c r="Z1630" t="b">
        <f t="shared" si="983"/>
        <v>0</v>
      </c>
      <c r="AA1630" t="b">
        <f t="shared" si="984"/>
        <v>0</v>
      </c>
    </row>
    <row r="1631" spans="1:27" x14ac:dyDescent="0.25">
      <c r="A1631" t="s">
        <v>13</v>
      </c>
      <c r="B1631" t="s">
        <v>6887</v>
      </c>
      <c r="C1631" t="s">
        <v>6888</v>
      </c>
      <c r="D1631">
        <v>1991</v>
      </c>
      <c r="E1631" t="s">
        <v>6889</v>
      </c>
      <c r="F1631">
        <v>64</v>
      </c>
      <c r="G1631">
        <v>3</v>
      </c>
      <c r="H1631">
        <v>871</v>
      </c>
      <c r="I1631">
        <v>884</v>
      </c>
      <c r="K1631" t="s">
        <v>6890</v>
      </c>
      <c r="L1631" t="s">
        <v>19</v>
      </c>
      <c r="M1631" t="s">
        <v>20</v>
      </c>
      <c r="N1631" t="s">
        <v>37249</v>
      </c>
      <c r="P1631" t="b">
        <f t="shared" si="967"/>
        <v>0</v>
      </c>
      <c r="Q1631" t="b">
        <f t="shared" si="972"/>
        <v>0</v>
      </c>
      <c r="R1631" t="b">
        <f t="shared" si="968"/>
        <v>0</v>
      </c>
      <c r="S1631" t="b">
        <f t="shared" si="969"/>
        <v>0</v>
      </c>
      <c r="T1631" t="b">
        <f t="shared" si="970"/>
        <v>0</v>
      </c>
      <c r="U1631" t="b">
        <f t="shared" si="971"/>
        <v>0</v>
      </c>
      <c r="V1631" t="b">
        <f t="shared" si="974"/>
        <v>0</v>
      </c>
      <c r="W1631" t="b">
        <f t="shared" si="980"/>
        <v>0</v>
      </c>
      <c r="X1631" t="b">
        <f t="shared" si="981"/>
        <v>0</v>
      </c>
      <c r="Y1631" t="b">
        <f t="shared" si="982"/>
        <v>0</v>
      </c>
      <c r="Z1631" t="b">
        <f t="shared" si="983"/>
        <v>0</v>
      </c>
      <c r="AA1631" t="b">
        <f t="shared" si="984"/>
        <v>0</v>
      </c>
    </row>
    <row r="1632" spans="1:27" x14ac:dyDescent="0.25">
      <c r="A1632" t="s">
        <v>13</v>
      </c>
      <c r="B1632" t="s">
        <v>6891</v>
      </c>
      <c r="C1632" t="s">
        <v>6892</v>
      </c>
      <c r="D1632">
        <v>1991</v>
      </c>
      <c r="E1632" t="s">
        <v>5883</v>
      </c>
      <c r="F1632">
        <v>70</v>
      </c>
      <c r="G1632">
        <v>12</v>
      </c>
      <c r="H1632">
        <v>2509</v>
      </c>
      <c r="I1632">
        <v>2515</v>
      </c>
      <c r="K1632" t="s">
        <v>6893</v>
      </c>
      <c r="L1632" t="s">
        <v>19</v>
      </c>
      <c r="M1632" t="s">
        <v>20</v>
      </c>
      <c r="N1632" t="s">
        <v>37246</v>
      </c>
      <c r="O1632" t="s">
        <v>37253</v>
      </c>
      <c r="P1632" t="b">
        <f t="shared" si="967"/>
        <v>0</v>
      </c>
      <c r="Q1632" t="b">
        <f t="shared" si="972"/>
        <v>0</v>
      </c>
      <c r="R1632" t="b">
        <f t="shared" si="968"/>
        <v>0</v>
      </c>
      <c r="S1632" t="b">
        <f t="shared" si="969"/>
        <v>0</v>
      </c>
      <c r="T1632" t="b">
        <f t="shared" si="970"/>
        <v>0</v>
      </c>
      <c r="U1632" t="b">
        <f t="shared" si="971"/>
        <v>0</v>
      </c>
      <c r="V1632" t="b">
        <f t="shared" si="974"/>
        <v>0</v>
      </c>
      <c r="W1632" t="b">
        <f t="shared" si="980"/>
        <v>0</v>
      </c>
      <c r="X1632" t="b">
        <f t="shared" si="981"/>
        <v>0</v>
      </c>
      <c r="Y1632" t="b">
        <f t="shared" si="982"/>
        <v>0</v>
      </c>
      <c r="Z1632" t="b">
        <f t="shared" si="983"/>
        <v>0</v>
      </c>
      <c r="AA1632" t="b">
        <f t="shared" si="984"/>
        <v>0</v>
      </c>
    </row>
    <row r="1633" spans="1:27" x14ac:dyDescent="0.25">
      <c r="A1633" t="s">
        <v>13</v>
      </c>
      <c r="B1633" t="s">
        <v>6894</v>
      </c>
      <c r="C1633" t="s">
        <v>6895</v>
      </c>
      <c r="D1633">
        <v>1992</v>
      </c>
      <c r="E1633" t="s">
        <v>43</v>
      </c>
      <c r="F1633">
        <v>17</v>
      </c>
      <c r="G1633">
        <v>6</v>
      </c>
      <c r="H1633">
        <v>287</v>
      </c>
      <c r="I1633">
        <v>292</v>
      </c>
      <c r="J1633" t="s">
        <v>6896</v>
      </c>
      <c r="K1633" t="s">
        <v>6897</v>
      </c>
      <c r="L1633" t="s">
        <v>20</v>
      </c>
      <c r="M1633" t="s">
        <v>19</v>
      </c>
      <c r="N1633" t="s">
        <v>37246</v>
      </c>
      <c r="O1633" t="s">
        <v>37256</v>
      </c>
      <c r="P1633" t="b">
        <f t="shared" si="967"/>
        <v>0</v>
      </c>
      <c r="Q1633" t="b">
        <f t="shared" si="972"/>
        <v>0</v>
      </c>
      <c r="R1633" t="b">
        <f t="shared" si="968"/>
        <v>0</v>
      </c>
      <c r="S1633" t="b">
        <f t="shared" si="969"/>
        <v>0</v>
      </c>
      <c r="T1633" t="b">
        <f t="shared" si="970"/>
        <v>0</v>
      </c>
      <c r="U1633" t="b">
        <f t="shared" si="971"/>
        <v>0</v>
      </c>
      <c r="V1633" t="b">
        <f t="shared" si="974"/>
        <v>0</v>
      </c>
      <c r="W1633" t="b">
        <f t="shared" si="980"/>
        <v>0</v>
      </c>
      <c r="X1633" t="b">
        <f t="shared" si="981"/>
        <v>0</v>
      </c>
      <c r="Y1633" t="b">
        <f t="shared" si="982"/>
        <v>0</v>
      </c>
      <c r="Z1633" t="b">
        <f t="shared" si="983"/>
        <v>0</v>
      </c>
      <c r="AA1633" t="b">
        <f t="shared" si="984"/>
        <v>0</v>
      </c>
    </row>
    <row r="1634" spans="1:27" x14ac:dyDescent="0.25">
      <c r="A1634" t="s">
        <v>13</v>
      </c>
      <c r="B1634" t="s">
        <v>6898</v>
      </c>
      <c r="C1634" t="s">
        <v>6899</v>
      </c>
      <c r="D1634">
        <v>1992</v>
      </c>
      <c r="E1634" t="s">
        <v>6900</v>
      </c>
      <c r="F1634">
        <v>40</v>
      </c>
      <c r="G1634">
        <v>4</v>
      </c>
      <c r="H1634">
        <v>971</v>
      </c>
      <c r="I1634">
        <v>975</v>
      </c>
      <c r="J1634" t="s">
        <v>6901</v>
      </c>
      <c r="K1634" t="s">
        <v>6902</v>
      </c>
      <c r="L1634" t="s">
        <v>20</v>
      </c>
      <c r="M1634" t="s">
        <v>35</v>
      </c>
      <c r="N1634" t="s">
        <v>37246</v>
      </c>
      <c r="O1634" t="s">
        <v>37251</v>
      </c>
      <c r="P1634" t="b">
        <f t="shared" si="967"/>
        <v>0</v>
      </c>
      <c r="Q1634" t="b">
        <f t="shared" si="972"/>
        <v>0</v>
      </c>
      <c r="R1634" t="b">
        <f t="shared" si="968"/>
        <v>0</v>
      </c>
      <c r="S1634" t="b">
        <f t="shared" si="969"/>
        <v>0</v>
      </c>
      <c r="T1634" t="b">
        <f t="shared" si="970"/>
        <v>0</v>
      </c>
      <c r="U1634" t="b">
        <f t="shared" si="971"/>
        <v>0</v>
      </c>
      <c r="V1634" t="b">
        <f t="shared" si="974"/>
        <v>0</v>
      </c>
      <c r="W1634" t="b">
        <f t="shared" si="980"/>
        <v>0</v>
      </c>
      <c r="X1634" t="b">
        <f t="shared" si="981"/>
        <v>0</v>
      </c>
      <c r="Y1634" t="b">
        <f t="shared" si="982"/>
        <v>0</v>
      </c>
      <c r="Z1634" t="b">
        <f t="shared" si="983"/>
        <v>0</v>
      </c>
      <c r="AA1634" t="b">
        <f t="shared" si="984"/>
        <v>0</v>
      </c>
    </row>
    <row r="1635" spans="1:27" x14ac:dyDescent="0.25">
      <c r="A1635" t="s">
        <v>13</v>
      </c>
      <c r="B1635" t="s">
        <v>6903</v>
      </c>
      <c r="C1635" t="s">
        <v>6904</v>
      </c>
      <c r="D1635">
        <v>1992</v>
      </c>
      <c r="E1635" t="s">
        <v>43</v>
      </c>
      <c r="F1635">
        <v>17</v>
      </c>
      <c r="G1635" s="2">
        <v>42859</v>
      </c>
      <c r="H1635">
        <v>199</v>
      </c>
      <c r="I1635">
        <v>208</v>
      </c>
      <c r="J1635" t="s">
        <v>6905</v>
      </c>
      <c r="K1635" t="s">
        <v>6906</v>
      </c>
      <c r="L1635" t="s">
        <v>19</v>
      </c>
      <c r="M1635" t="s">
        <v>20</v>
      </c>
      <c r="N1635" t="s">
        <v>37246</v>
      </c>
      <c r="O1635" t="s">
        <v>37251</v>
      </c>
      <c r="P1635" t="b">
        <f t="shared" si="967"/>
        <v>0</v>
      </c>
      <c r="Q1635" t="b">
        <f t="shared" si="972"/>
        <v>0</v>
      </c>
      <c r="R1635" t="b">
        <f t="shared" si="968"/>
        <v>0</v>
      </c>
      <c r="S1635" t="b">
        <f t="shared" si="969"/>
        <v>0</v>
      </c>
      <c r="T1635" t="b">
        <f t="shared" si="970"/>
        <v>0</v>
      </c>
      <c r="U1635" t="b">
        <f t="shared" si="971"/>
        <v>0</v>
      </c>
      <c r="V1635" t="b">
        <f t="shared" si="974"/>
        <v>0</v>
      </c>
      <c r="W1635" t="b">
        <f t="shared" si="980"/>
        <v>0</v>
      </c>
      <c r="X1635" t="b">
        <f t="shared" si="981"/>
        <v>0</v>
      </c>
      <c r="Y1635" t="b">
        <f t="shared" si="982"/>
        <v>0</v>
      </c>
      <c r="Z1635" t="b">
        <f t="shared" si="983"/>
        <v>0</v>
      </c>
      <c r="AA1635" t="b">
        <f t="shared" si="984"/>
        <v>0</v>
      </c>
    </row>
    <row r="1636" spans="1:27" x14ac:dyDescent="0.25">
      <c r="A1636" t="s">
        <v>13</v>
      </c>
      <c r="B1636" t="s">
        <v>6907</v>
      </c>
      <c r="C1636" t="s">
        <v>6908</v>
      </c>
      <c r="D1636">
        <v>1992</v>
      </c>
      <c r="E1636" t="s">
        <v>100</v>
      </c>
      <c r="F1636">
        <v>226</v>
      </c>
      <c r="G1636">
        <v>2</v>
      </c>
      <c r="H1636">
        <v>243</v>
      </c>
      <c r="I1636">
        <v>257</v>
      </c>
      <c r="J1636" t="s">
        <v>6909</v>
      </c>
      <c r="K1636" t="s">
        <v>6910</v>
      </c>
      <c r="L1636" t="s">
        <v>20</v>
      </c>
      <c r="M1636" t="s">
        <v>19</v>
      </c>
      <c r="N1636" t="s">
        <v>37249</v>
      </c>
      <c r="P1636" t="b">
        <f t="shared" si="967"/>
        <v>0</v>
      </c>
      <c r="Q1636" t="b">
        <f t="shared" si="972"/>
        <v>0</v>
      </c>
      <c r="R1636" t="b">
        <f t="shared" si="968"/>
        <v>0</v>
      </c>
      <c r="S1636" t="b">
        <f t="shared" si="969"/>
        <v>0</v>
      </c>
      <c r="T1636" t="b">
        <f t="shared" si="970"/>
        <v>0</v>
      </c>
      <c r="U1636" t="b">
        <f t="shared" si="971"/>
        <v>0</v>
      </c>
      <c r="V1636" t="b">
        <f t="shared" si="974"/>
        <v>0</v>
      </c>
      <c r="W1636" t="b">
        <f t="shared" si="980"/>
        <v>0</v>
      </c>
      <c r="X1636" t="b">
        <f t="shared" si="981"/>
        <v>0</v>
      </c>
      <c r="Y1636" t="b">
        <f t="shared" si="982"/>
        <v>0</v>
      </c>
      <c r="Z1636" t="b">
        <f t="shared" si="983"/>
        <v>0</v>
      </c>
      <c r="AA1636" t="b">
        <f t="shared" si="984"/>
        <v>0</v>
      </c>
    </row>
    <row r="1637" spans="1:27" x14ac:dyDescent="0.25">
      <c r="A1637" t="s">
        <v>13</v>
      </c>
      <c r="B1637" t="s">
        <v>6911</v>
      </c>
      <c r="C1637" t="s">
        <v>6912</v>
      </c>
      <c r="D1637">
        <v>1992</v>
      </c>
      <c r="E1637" t="s">
        <v>608</v>
      </c>
      <c r="F1637">
        <v>250</v>
      </c>
      <c r="G1637">
        <v>1329</v>
      </c>
      <c r="H1637">
        <v>171</v>
      </c>
      <c r="I1637">
        <v>180</v>
      </c>
      <c r="J1637" t="s">
        <v>6913</v>
      </c>
      <c r="K1637" t="s">
        <v>6914</v>
      </c>
      <c r="L1637" t="s">
        <v>20</v>
      </c>
      <c r="M1637" t="s">
        <v>35</v>
      </c>
      <c r="N1637" t="s">
        <v>37246</v>
      </c>
      <c r="O1637" t="s">
        <v>37251</v>
      </c>
      <c r="P1637" t="b">
        <f t="shared" si="967"/>
        <v>0</v>
      </c>
      <c r="Q1637" t="b">
        <f t="shared" si="972"/>
        <v>0</v>
      </c>
      <c r="R1637" t="b">
        <f t="shared" si="968"/>
        <v>0</v>
      </c>
      <c r="S1637" t="b">
        <f t="shared" si="969"/>
        <v>0</v>
      </c>
      <c r="T1637" t="b">
        <f t="shared" si="970"/>
        <v>0</v>
      </c>
      <c r="U1637" t="b">
        <f t="shared" si="971"/>
        <v>0</v>
      </c>
      <c r="V1637" t="b">
        <f t="shared" si="974"/>
        <v>0</v>
      </c>
      <c r="W1637" t="b">
        <f t="shared" si="980"/>
        <v>0</v>
      </c>
      <c r="X1637" t="b">
        <f t="shared" si="981"/>
        <v>0</v>
      </c>
      <c r="Y1637" t="b">
        <f t="shared" si="982"/>
        <v>0</v>
      </c>
      <c r="Z1637" t="b">
        <f t="shared" si="983"/>
        <v>0</v>
      </c>
      <c r="AA1637" t="b">
        <f t="shared" si="984"/>
        <v>0</v>
      </c>
    </row>
    <row r="1638" spans="1:27" hidden="1" x14ac:dyDescent="0.25">
      <c r="A1638" t="s">
        <v>13</v>
      </c>
      <c r="B1638" t="s">
        <v>6915</v>
      </c>
      <c r="C1638" t="s">
        <v>6916</v>
      </c>
      <c r="D1638">
        <v>1992</v>
      </c>
      <c r="E1638" t="s">
        <v>5883</v>
      </c>
      <c r="F1638">
        <v>71</v>
      </c>
      <c r="G1638">
        <v>1</v>
      </c>
      <c r="H1638">
        <v>88</v>
      </c>
      <c r="I1638">
        <v>97</v>
      </c>
      <c r="K1638" t="s">
        <v>6917</v>
      </c>
      <c r="L1638" t="s">
        <v>20</v>
      </c>
      <c r="M1638" t="s">
        <v>19</v>
      </c>
      <c r="N1638" t="s">
        <v>37246</v>
      </c>
      <c r="O1638" t="s">
        <v>37256</v>
      </c>
      <c r="P1638" t="b">
        <f t="shared" si="967"/>
        <v>1</v>
      </c>
      <c r="R1638" t="b">
        <f t="shared" si="968"/>
        <v>0</v>
      </c>
      <c r="S1638" t="b">
        <f t="shared" si="969"/>
        <v>0</v>
      </c>
      <c r="T1638" t="b">
        <f t="shared" si="970"/>
        <v>0</v>
      </c>
      <c r="U1638" t="b">
        <f t="shared" si="971"/>
        <v>0</v>
      </c>
    </row>
    <row r="1639" spans="1:27" x14ac:dyDescent="0.25">
      <c r="A1639" t="s">
        <v>13</v>
      </c>
      <c r="B1639" t="s">
        <v>6918</v>
      </c>
      <c r="C1639" t="s">
        <v>6919</v>
      </c>
      <c r="D1639">
        <v>1992</v>
      </c>
      <c r="E1639" t="s">
        <v>6132</v>
      </c>
      <c r="F1639">
        <v>162</v>
      </c>
      <c r="G1639">
        <v>2</v>
      </c>
      <c r="H1639">
        <v>111</v>
      </c>
      <c r="I1639">
        <v>118</v>
      </c>
      <c r="J1639" t="s">
        <v>6920</v>
      </c>
      <c r="K1639" t="s">
        <v>6921</v>
      </c>
      <c r="L1639" t="s">
        <v>20</v>
      </c>
      <c r="M1639" t="s">
        <v>35</v>
      </c>
      <c r="N1639" t="s">
        <v>37246</v>
      </c>
      <c r="O1639" t="s">
        <v>37251</v>
      </c>
      <c r="P1639" t="b">
        <f t="shared" si="967"/>
        <v>0</v>
      </c>
      <c r="Q1639" t="b">
        <f t="shared" ref="Q1639:Q1644" si="985">ISNUMBER(SEARCH("marine",$C1639))</f>
        <v>0</v>
      </c>
      <c r="R1639" t="b">
        <f t="shared" si="968"/>
        <v>0</v>
      </c>
      <c r="S1639" t="b">
        <f t="shared" si="969"/>
        <v>0</v>
      </c>
      <c r="T1639" t="b">
        <f t="shared" si="970"/>
        <v>0</v>
      </c>
      <c r="U1639" t="b">
        <f t="shared" si="971"/>
        <v>0</v>
      </c>
      <c r="V1639" t="b">
        <f t="shared" ref="V1639:V1644" si="986">ISNUMBER(SEARCH(" hen",$C1639))</f>
        <v>0</v>
      </c>
      <c r="W1639" t="b">
        <f t="shared" ref="W1639:W1644" si="987">ISNUMBER(SEARCH("penguin",$C1639))</f>
        <v>0</v>
      </c>
      <c r="X1639" t="b">
        <f t="shared" ref="X1639:X1644" si="988">ISNUMBER(SEARCH("Whale",$C1639))</f>
        <v>0</v>
      </c>
      <c r="Y1639" t="b">
        <f t="shared" ref="Y1639:Y1644" si="989">ISNUMBER(SEARCH("Seal",$C1639))</f>
        <v>0</v>
      </c>
      <c r="Z1639" t="b">
        <f t="shared" ref="Z1639:Z1644" si="990">ISNUMBER(SEARCH("Newt",$C1639))</f>
        <v>0</v>
      </c>
      <c r="AA1639" t="b">
        <f t="shared" ref="AA1639:AA1644" si="991">ISNUMBER(SEARCH("Sea Turtle",$C1639))</f>
        <v>0</v>
      </c>
    </row>
    <row r="1640" spans="1:27" x14ac:dyDescent="0.25">
      <c r="A1640" t="s">
        <v>13</v>
      </c>
      <c r="B1640" t="s">
        <v>6922</v>
      </c>
      <c r="C1640" t="s">
        <v>6923</v>
      </c>
      <c r="D1640">
        <v>1992</v>
      </c>
      <c r="E1640" t="s">
        <v>202</v>
      </c>
      <c r="F1640">
        <v>29</v>
      </c>
      <c r="G1640">
        <v>3</v>
      </c>
      <c r="H1640">
        <v>472</v>
      </c>
      <c r="I1640">
        <v>482</v>
      </c>
      <c r="K1640" t="s">
        <v>6924</v>
      </c>
      <c r="L1640" t="s">
        <v>35</v>
      </c>
      <c r="M1640" t="s">
        <v>20</v>
      </c>
      <c r="N1640" t="s">
        <v>37246</v>
      </c>
      <c r="O1640" t="s">
        <v>37251</v>
      </c>
      <c r="P1640" t="b">
        <f t="shared" si="967"/>
        <v>0</v>
      </c>
      <c r="Q1640" t="b">
        <f t="shared" si="985"/>
        <v>0</v>
      </c>
      <c r="R1640" t="b">
        <f t="shared" si="968"/>
        <v>0</v>
      </c>
      <c r="S1640" t="b">
        <f t="shared" si="969"/>
        <v>0</v>
      </c>
      <c r="T1640" t="b">
        <f t="shared" si="970"/>
        <v>0</v>
      </c>
      <c r="U1640" t="b">
        <f t="shared" si="971"/>
        <v>0</v>
      </c>
      <c r="V1640" t="b">
        <f t="shared" si="986"/>
        <v>0</v>
      </c>
      <c r="W1640" t="b">
        <f t="shared" si="987"/>
        <v>0</v>
      </c>
      <c r="X1640" t="b">
        <f t="shared" si="988"/>
        <v>0</v>
      </c>
      <c r="Y1640" t="b">
        <f t="shared" si="989"/>
        <v>0</v>
      </c>
      <c r="Z1640" t="b">
        <f t="shared" si="990"/>
        <v>0</v>
      </c>
      <c r="AA1640" t="b">
        <f t="shared" si="991"/>
        <v>0</v>
      </c>
    </row>
    <row r="1641" spans="1:27" x14ac:dyDescent="0.25">
      <c r="A1641" t="s">
        <v>13</v>
      </c>
      <c r="B1641" t="s">
        <v>6925</v>
      </c>
      <c r="C1641" t="s">
        <v>6926</v>
      </c>
      <c r="D1641">
        <v>1992</v>
      </c>
      <c r="E1641" t="s">
        <v>6132</v>
      </c>
      <c r="F1641">
        <v>162</v>
      </c>
      <c r="G1641">
        <v>7</v>
      </c>
      <c r="H1641">
        <v>658</v>
      </c>
      <c r="I1641">
        <v>664</v>
      </c>
      <c r="J1641" t="s">
        <v>6927</v>
      </c>
      <c r="K1641" t="s">
        <v>6928</v>
      </c>
      <c r="L1641" t="s">
        <v>20</v>
      </c>
      <c r="M1641" t="s">
        <v>35</v>
      </c>
      <c r="N1641" t="s">
        <v>37249</v>
      </c>
      <c r="P1641" t="b">
        <f t="shared" si="967"/>
        <v>0</v>
      </c>
      <c r="Q1641" t="b">
        <f t="shared" si="985"/>
        <v>0</v>
      </c>
      <c r="R1641" t="b">
        <f t="shared" si="968"/>
        <v>0</v>
      </c>
      <c r="S1641" t="b">
        <f t="shared" si="969"/>
        <v>0</v>
      </c>
      <c r="T1641" t="b">
        <f t="shared" si="970"/>
        <v>0</v>
      </c>
      <c r="U1641" t="b">
        <f t="shared" si="971"/>
        <v>0</v>
      </c>
      <c r="V1641" t="b">
        <f t="shared" si="986"/>
        <v>0</v>
      </c>
      <c r="W1641" t="b">
        <f t="shared" si="987"/>
        <v>0</v>
      </c>
      <c r="X1641" t="b">
        <f t="shared" si="988"/>
        <v>0</v>
      </c>
      <c r="Y1641" t="b">
        <f t="shared" si="989"/>
        <v>0</v>
      </c>
      <c r="Z1641" t="b">
        <f t="shared" si="990"/>
        <v>0</v>
      </c>
      <c r="AA1641" t="b">
        <f t="shared" si="991"/>
        <v>0</v>
      </c>
    </row>
    <row r="1642" spans="1:27" x14ac:dyDescent="0.25">
      <c r="A1642" t="s">
        <v>13</v>
      </c>
      <c r="B1642" t="s">
        <v>6929</v>
      </c>
      <c r="C1642" t="s">
        <v>6930</v>
      </c>
      <c r="D1642">
        <v>1992</v>
      </c>
      <c r="E1642" t="s">
        <v>6449</v>
      </c>
      <c r="F1642">
        <v>171</v>
      </c>
      <c r="G1642">
        <v>4</v>
      </c>
      <c r="H1642">
        <v>477</v>
      </c>
      <c r="I1642">
        <v>481</v>
      </c>
      <c r="J1642" t="s">
        <v>6931</v>
      </c>
      <c r="K1642" t="s">
        <v>6932</v>
      </c>
      <c r="L1642" t="s">
        <v>20</v>
      </c>
      <c r="M1642" t="s">
        <v>35</v>
      </c>
      <c r="N1642" t="s">
        <v>37246</v>
      </c>
      <c r="O1642" t="s">
        <v>37253</v>
      </c>
      <c r="P1642" t="b">
        <f t="shared" si="967"/>
        <v>0</v>
      </c>
      <c r="Q1642" t="b">
        <f t="shared" si="985"/>
        <v>0</v>
      </c>
      <c r="R1642" t="b">
        <f t="shared" si="968"/>
        <v>0</v>
      </c>
      <c r="S1642" t="b">
        <f t="shared" si="969"/>
        <v>0</v>
      </c>
      <c r="T1642" t="b">
        <f t="shared" si="970"/>
        <v>0</v>
      </c>
      <c r="U1642" t="b">
        <f t="shared" si="971"/>
        <v>0</v>
      </c>
      <c r="V1642" t="b">
        <f t="shared" si="986"/>
        <v>0</v>
      </c>
      <c r="W1642" t="b">
        <f t="shared" si="987"/>
        <v>0</v>
      </c>
      <c r="X1642" t="b">
        <f t="shared" si="988"/>
        <v>0</v>
      </c>
      <c r="Y1642" t="b">
        <f t="shared" si="989"/>
        <v>0</v>
      </c>
      <c r="Z1642" t="b">
        <f t="shared" si="990"/>
        <v>0</v>
      </c>
      <c r="AA1642" t="b">
        <f t="shared" si="991"/>
        <v>0</v>
      </c>
    </row>
    <row r="1643" spans="1:27" x14ac:dyDescent="0.25">
      <c r="A1643" t="s">
        <v>13</v>
      </c>
      <c r="B1643" t="s">
        <v>6933</v>
      </c>
      <c r="C1643" t="s">
        <v>6934</v>
      </c>
      <c r="D1643">
        <v>1992</v>
      </c>
      <c r="E1643" t="s">
        <v>6935</v>
      </c>
      <c r="F1643">
        <v>46</v>
      </c>
      <c r="G1643">
        <v>2</v>
      </c>
      <c r="H1643">
        <v>97</v>
      </c>
      <c r="I1643">
        <v>105</v>
      </c>
      <c r="K1643" t="s">
        <v>6936</v>
      </c>
      <c r="L1643" t="s">
        <v>20</v>
      </c>
      <c r="M1643" t="s">
        <v>19</v>
      </c>
      <c r="N1643" t="s">
        <v>37246</v>
      </c>
      <c r="O1643" t="s">
        <v>37256</v>
      </c>
      <c r="P1643" t="b">
        <f t="shared" si="967"/>
        <v>0</v>
      </c>
      <c r="Q1643" t="b">
        <f t="shared" si="985"/>
        <v>0</v>
      </c>
      <c r="R1643" t="b">
        <f t="shared" si="968"/>
        <v>0</v>
      </c>
      <c r="S1643" t="b">
        <f t="shared" si="969"/>
        <v>0</v>
      </c>
      <c r="T1643" t="b">
        <f t="shared" si="970"/>
        <v>0</v>
      </c>
      <c r="U1643" t="b">
        <f t="shared" si="971"/>
        <v>0</v>
      </c>
      <c r="V1643" t="b">
        <f t="shared" si="986"/>
        <v>0</v>
      </c>
      <c r="W1643" t="b">
        <f t="shared" si="987"/>
        <v>0</v>
      </c>
      <c r="X1643" t="b">
        <f t="shared" si="988"/>
        <v>0</v>
      </c>
      <c r="Y1643" t="b">
        <f t="shared" si="989"/>
        <v>0</v>
      </c>
      <c r="Z1643" t="b">
        <f t="shared" si="990"/>
        <v>0</v>
      </c>
      <c r="AA1643" t="b">
        <f t="shared" si="991"/>
        <v>0</v>
      </c>
    </row>
    <row r="1644" spans="1:27" x14ac:dyDescent="0.25">
      <c r="A1644" t="s">
        <v>13</v>
      </c>
      <c r="B1644" t="s">
        <v>6937</v>
      </c>
      <c r="C1644" t="s">
        <v>6938</v>
      </c>
      <c r="D1644">
        <v>1992</v>
      </c>
      <c r="E1644" t="s">
        <v>6939</v>
      </c>
      <c r="F1644">
        <v>23</v>
      </c>
      <c r="G1644">
        <v>2</v>
      </c>
      <c r="H1644">
        <v>167</v>
      </c>
      <c r="I1644">
        <v>174</v>
      </c>
      <c r="K1644" t="s">
        <v>6940</v>
      </c>
      <c r="L1644" t="s">
        <v>35</v>
      </c>
      <c r="M1644" t="s">
        <v>20</v>
      </c>
      <c r="N1644" t="s">
        <v>37246</v>
      </c>
      <c r="O1644" t="s">
        <v>37253</v>
      </c>
      <c r="P1644" t="b">
        <f t="shared" si="967"/>
        <v>0</v>
      </c>
      <c r="Q1644" t="b">
        <f t="shared" si="985"/>
        <v>0</v>
      </c>
      <c r="R1644" t="b">
        <f t="shared" si="968"/>
        <v>0</v>
      </c>
      <c r="S1644" t="b">
        <f t="shared" si="969"/>
        <v>0</v>
      </c>
      <c r="T1644" t="b">
        <f t="shared" si="970"/>
        <v>0</v>
      </c>
      <c r="U1644" t="b">
        <f t="shared" si="971"/>
        <v>0</v>
      </c>
      <c r="V1644" t="b">
        <f t="shared" si="986"/>
        <v>0</v>
      </c>
      <c r="W1644" t="b">
        <f t="shared" si="987"/>
        <v>0</v>
      </c>
      <c r="X1644" t="b">
        <f t="shared" si="988"/>
        <v>0</v>
      </c>
      <c r="Y1644" t="b">
        <f t="shared" si="989"/>
        <v>0</v>
      </c>
      <c r="Z1644" t="b">
        <f t="shared" si="990"/>
        <v>0</v>
      </c>
      <c r="AA1644" t="b">
        <f t="shared" si="991"/>
        <v>0</v>
      </c>
    </row>
    <row r="1645" spans="1:27" hidden="1" x14ac:dyDescent="0.25">
      <c r="A1645" t="s">
        <v>13</v>
      </c>
      <c r="B1645" t="s">
        <v>6941</v>
      </c>
      <c r="C1645" t="s">
        <v>6942</v>
      </c>
      <c r="D1645">
        <v>1993</v>
      </c>
      <c r="E1645" t="s">
        <v>1076</v>
      </c>
      <c r="F1645">
        <v>29</v>
      </c>
      <c r="G1645">
        <v>3</v>
      </c>
      <c r="H1645">
        <v>179</v>
      </c>
      <c r="I1645">
        <v>189</v>
      </c>
      <c r="J1645" t="s">
        <v>6943</v>
      </c>
      <c r="K1645" t="s">
        <v>6944</v>
      </c>
      <c r="L1645" t="s">
        <v>20</v>
      </c>
      <c r="M1645" t="s">
        <v>35</v>
      </c>
      <c r="N1645" t="s">
        <v>37246</v>
      </c>
      <c r="O1645" t="s">
        <v>37256</v>
      </c>
      <c r="P1645" t="b">
        <f t="shared" si="967"/>
        <v>1</v>
      </c>
      <c r="R1645" t="b">
        <f t="shared" si="968"/>
        <v>0</v>
      </c>
      <c r="S1645" t="b">
        <f t="shared" si="969"/>
        <v>0</v>
      </c>
      <c r="T1645" t="b">
        <f t="shared" si="970"/>
        <v>1</v>
      </c>
      <c r="U1645" t="b">
        <f t="shared" si="971"/>
        <v>0</v>
      </c>
    </row>
    <row r="1646" spans="1:27" hidden="1" x14ac:dyDescent="0.25">
      <c r="A1646" t="s">
        <v>13</v>
      </c>
      <c r="B1646" t="s">
        <v>6945</v>
      </c>
      <c r="C1646" t="s">
        <v>6946</v>
      </c>
      <c r="D1646">
        <v>1993</v>
      </c>
      <c r="E1646" t="s">
        <v>5680</v>
      </c>
      <c r="F1646">
        <v>267</v>
      </c>
      <c r="G1646">
        <v>2</v>
      </c>
      <c r="H1646">
        <v>130</v>
      </c>
      <c r="I1646">
        <v>136</v>
      </c>
      <c r="J1646" t="s">
        <v>6947</v>
      </c>
      <c r="K1646" t="s">
        <v>6948</v>
      </c>
      <c r="L1646" t="s">
        <v>35</v>
      </c>
      <c r="M1646" t="s">
        <v>20</v>
      </c>
      <c r="N1646" t="s">
        <v>37246</v>
      </c>
      <c r="O1646" t="s">
        <v>37253</v>
      </c>
      <c r="P1646" t="b">
        <f t="shared" si="967"/>
        <v>0</v>
      </c>
      <c r="Q1646" t="b">
        <f t="shared" ref="Q1646:Q1688" si="992">ISNUMBER(SEARCH("marine",$C1646))</f>
        <v>0</v>
      </c>
      <c r="R1646" t="b">
        <f t="shared" si="968"/>
        <v>0</v>
      </c>
      <c r="S1646" t="b">
        <f t="shared" si="969"/>
        <v>0</v>
      </c>
      <c r="T1646" t="b">
        <f t="shared" si="970"/>
        <v>0</v>
      </c>
      <c r="U1646" t="b">
        <f t="shared" si="971"/>
        <v>0</v>
      </c>
      <c r="V1646" t="b">
        <f>ISNUMBER(SEARCH(" hen",$C1646))</f>
        <v>0</v>
      </c>
      <c r="W1646" t="b">
        <f>ISNUMBER(SEARCH("penguin",$C1646))</f>
        <v>0</v>
      </c>
      <c r="X1646" t="b">
        <f>ISNUMBER(SEARCH("Whale",$C1646))</f>
        <v>0</v>
      </c>
      <c r="Y1646" t="b">
        <f>ISNUMBER(SEARCH("Seal",$C1646))</f>
        <v>0</v>
      </c>
      <c r="Z1646" t="b">
        <f t="shared" ref="Z1646" si="993">ISNUMBER(SEARCH("Newt",$C1646))</f>
        <v>1</v>
      </c>
    </row>
    <row r="1647" spans="1:27" hidden="1" x14ac:dyDescent="0.25">
      <c r="A1647" t="s">
        <v>13</v>
      </c>
      <c r="B1647" t="s">
        <v>6949</v>
      </c>
      <c r="C1647" t="s">
        <v>6950</v>
      </c>
      <c r="D1647">
        <v>1993</v>
      </c>
      <c r="E1647" t="s">
        <v>6951</v>
      </c>
      <c r="F1647">
        <v>16</v>
      </c>
      <c r="G1647">
        <v>2</v>
      </c>
      <c r="H1647">
        <v>216</v>
      </c>
      <c r="I1647">
        <v>222</v>
      </c>
      <c r="J1647" t="s">
        <v>6952</v>
      </c>
      <c r="K1647" t="s">
        <v>6953</v>
      </c>
      <c r="L1647" t="s">
        <v>19</v>
      </c>
      <c r="M1647" t="s">
        <v>20</v>
      </c>
      <c r="N1647" t="s">
        <v>37246</v>
      </c>
      <c r="O1647" t="s">
        <v>37253</v>
      </c>
      <c r="P1647" t="b">
        <f t="shared" si="967"/>
        <v>0</v>
      </c>
      <c r="Q1647" t="b">
        <f t="shared" si="992"/>
        <v>0</v>
      </c>
      <c r="R1647" t="b">
        <f t="shared" si="968"/>
        <v>0</v>
      </c>
      <c r="S1647" t="b">
        <f t="shared" si="969"/>
        <v>1</v>
      </c>
      <c r="T1647" t="b">
        <f t="shared" si="970"/>
        <v>0</v>
      </c>
      <c r="U1647" t="b">
        <f t="shared" si="971"/>
        <v>0</v>
      </c>
    </row>
    <row r="1648" spans="1:27" x14ac:dyDescent="0.25">
      <c r="A1648" t="s">
        <v>13</v>
      </c>
      <c r="B1648" t="s">
        <v>6954</v>
      </c>
      <c r="C1648" t="s">
        <v>6955</v>
      </c>
      <c r="D1648">
        <v>1993</v>
      </c>
      <c r="E1648" t="s">
        <v>6956</v>
      </c>
      <c r="F1648">
        <v>7</v>
      </c>
      <c r="G1648" s="2">
        <v>42795</v>
      </c>
      <c r="H1648">
        <v>51</v>
      </c>
      <c r="I1648">
        <v>67</v>
      </c>
      <c r="J1648" t="s">
        <v>6957</v>
      </c>
      <c r="K1648" t="s">
        <v>6958</v>
      </c>
      <c r="L1648" t="s">
        <v>19</v>
      </c>
      <c r="M1648" t="s">
        <v>20</v>
      </c>
      <c r="N1648" t="s">
        <v>37246</v>
      </c>
      <c r="O1648" t="s">
        <v>37273</v>
      </c>
      <c r="P1648" t="b">
        <f t="shared" si="967"/>
        <v>0</v>
      </c>
      <c r="Q1648" t="b">
        <f t="shared" si="992"/>
        <v>0</v>
      </c>
      <c r="R1648" t="b">
        <f t="shared" si="968"/>
        <v>0</v>
      </c>
      <c r="S1648" t="b">
        <f t="shared" si="969"/>
        <v>0</v>
      </c>
      <c r="T1648" t="b">
        <f t="shared" si="970"/>
        <v>0</v>
      </c>
      <c r="U1648" t="b">
        <f t="shared" si="971"/>
        <v>0</v>
      </c>
      <c r="V1648" t="b">
        <f t="shared" ref="V1648:V1651" si="994">ISNUMBER(SEARCH(" hen",$C1648))</f>
        <v>0</v>
      </c>
      <c r="W1648" t="b">
        <f t="shared" ref="W1648:W1651" si="995">ISNUMBER(SEARCH("penguin",$C1648))</f>
        <v>0</v>
      </c>
      <c r="X1648" t="b">
        <f t="shared" ref="X1648:X1651" si="996">ISNUMBER(SEARCH("Whale",$C1648))</f>
        <v>0</v>
      </c>
      <c r="Y1648" t="b">
        <f t="shared" ref="Y1648:Y1651" si="997">ISNUMBER(SEARCH("Seal",$C1648))</f>
        <v>0</v>
      </c>
      <c r="Z1648" t="b">
        <f t="shared" ref="Z1648:Z1651" si="998">ISNUMBER(SEARCH("Newt",$C1648))</f>
        <v>0</v>
      </c>
      <c r="AA1648" t="b">
        <f t="shared" ref="AA1648:AA1651" si="999">ISNUMBER(SEARCH("Sea Turtle",$C1648))</f>
        <v>0</v>
      </c>
    </row>
    <row r="1649" spans="1:27" x14ac:dyDescent="0.25">
      <c r="A1649" t="s">
        <v>13</v>
      </c>
      <c r="B1649" t="s">
        <v>6959</v>
      </c>
      <c r="C1649" t="s">
        <v>6960</v>
      </c>
      <c r="D1649">
        <v>1993</v>
      </c>
      <c r="E1649" t="s">
        <v>6961</v>
      </c>
      <c r="F1649">
        <v>106</v>
      </c>
      <c r="G1649">
        <v>1</v>
      </c>
      <c r="H1649">
        <v>155</v>
      </c>
      <c r="I1649">
        <v>163</v>
      </c>
      <c r="J1649" t="s">
        <v>6962</v>
      </c>
      <c r="K1649" t="s">
        <v>6963</v>
      </c>
      <c r="L1649" t="s">
        <v>19</v>
      </c>
      <c r="M1649" t="s">
        <v>20</v>
      </c>
      <c r="N1649" t="s">
        <v>37246</v>
      </c>
      <c r="O1649" t="s">
        <v>37251</v>
      </c>
      <c r="P1649" t="b">
        <f t="shared" si="967"/>
        <v>0</v>
      </c>
      <c r="Q1649" t="b">
        <f t="shared" si="992"/>
        <v>0</v>
      </c>
      <c r="R1649" t="b">
        <f t="shared" si="968"/>
        <v>0</v>
      </c>
      <c r="S1649" t="b">
        <f t="shared" si="969"/>
        <v>0</v>
      </c>
      <c r="T1649" t="b">
        <f t="shared" si="970"/>
        <v>0</v>
      </c>
      <c r="U1649" t="b">
        <f t="shared" si="971"/>
        <v>0</v>
      </c>
      <c r="V1649" t="b">
        <f t="shared" si="994"/>
        <v>0</v>
      </c>
      <c r="W1649" t="b">
        <f t="shared" si="995"/>
        <v>0</v>
      </c>
      <c r="X1649" t="b">
        <f t="shared" si="996"/>
        <v>0</v>
      </c>
      <c r="Y1649" t="b">
        <f t="shared" si="997"/>
        <v>0</v>
      </c>
      <c r="Z1649" t="b">
        <f t="shared" si="998"/>
        <v>0</v>
      </c>
      <c r="AA1649" t="b">
        <f t="shared" si="999"/>
        <v>0</v>
      </c>
    </row>
    <row r="1650" spans="1:27" x14ac:dyDescent="0.25">
      <c r="A1650" t="s">
        <v>13</v>
      </c>
      <c r="B1650" t="s">
        <v>6964</v>
      </c>
      <c r="C1650" t="s">
        <v>6965</v>
      </c>
      <c r="D1650">
        <v>1993</v>
      </c>
      <c r="E1650" t="s">
        <v>43</v>
      </c>
      <c r="F1650">
        <v>18</v>
      </c>
      <c r="G1650">
        <v>2</v>
      </c>
      <c r="H1650">
        <v>91</v>
      </c>
      <c r="I1650">
        <v>101</v>
      </c>
      <c r="J1650" t="s">
        <v>6966</v>
      </c>
      <c r="K1650" t="s">
        <v>6967</v>
      </c>
      <c r="L1650" t="s">
        <v>20</v>
      </c>
      <c r="M1650" t="s">
        <v>19</v>
      </c>
      <c r="N1650" t="s">
        <v>37246</v>
      </c>
      <c r="O1650" t="s">
        <v>37251</v>
      </c>
      <c r="P1650" t="b">
        <f t="shared" si="967"/>
        <v>0</v>
      </c>
      <c r="Q1650" t="b">
        <f t="shared" si="992"/>
        <v>0</v>
      </c>
      <c r="R1650" t="b">
        <f t="shared" si="968"/>
        <v>0</v>
      </c>
      <c r="S1650" t="b">
        <f t="shared" si="969"/>
        <v>0</v>
      </c>
      <c r="T1650" t="b">
        <f t="shared" si="970"/>
        <v>0</v>
      </c>
      <c r="U1650" t="b">
        <f t="shared" si="971"/>
        <v>0</v>
      </c>
      <c r="V1650" t="b">
        <f t="shared" si="994"/>
        <v>0</v>
      </c>
      <c r="W1650" t="b">
        <f t="shared" si="995"/>
        <v>0</v>
      </c>
      <c r="X1650" t="b">
        <f t="shared" si="996"/>
        <v>0</v>
      </c>
      <c r="Y1650" t="b">
        <f t="shared" si="997"/>
        <v>0</v>
      </c>
      <c r="Z1650" t="b">
        <f t="shared" si="998"/>
        <v>0</v>
      </c>
      <c r="AA1650" t="b">
        <f t="shared" si="999"/>
        <v>0</v>
      </c>
    </row>
    <row r="1651" spans="1:27" x14ac:dyDescent="0.25">
      <c r="A1651" t="s">
        <v>13</v>
      </c>
      <c r="B1651" t="s">
        <v>6968</v>
      </c>
      <c r="C1651" t="s">
        <v>6969</v>
      </c>
      <c r="D1651">
        <v>1993</v>
      </c>
      <c r="E1651" t="s">
        <v>6000</v>
      </c>
      <c r="F1651">
        <v>105</v>
      </c>
      <c r="G1651">
        <v>3</v>
      </c>
      <c r="H1651">
        <v>347</v>
      </c>
      <c r="I1651">
        <v>361</v>
      </c>
      <c r="J1651" t="s">
        <v>6970</v>
      </c>
      <c r="K1651" t="s">
        <v>6971</v>
      </c>
      <c r="L1651" t="s">
        <v>35</v>
      </c>
      <c r="M1651" t="s">
        <v>20</v>
      </c>
      <c r="N1651" t="s">
        <v>37246</v>
      </c>
      <c r="O1651" t="s">
        <v>37253</v>
      </c>
      <c r="P1651" t="b">
        <f t="shared" si="967"/>
        <v>0</v>
      </c>
      <c r="Q1651" t="b">
        <f t="shared" si="992"/>
        <v>0</v>
      </c>
      <c r="R1651" t="b">
        <f t="shared" si="968"/>
        <v>0</v>
      </c>
      <c r="S1651" t="b">
        <f t="shared" si="969"/>
        <v>0</v>
      </c>
      <c r="T1651" t="b">
        <f t="shared" si="970"/>
        <v>0</v>
      </c>
      <c r="U1651" t="b">
        <f t="shared" si="971"/>
        <v>0</v>
      </c>
      <c r="V1651" t="b">
        <f t="shared" si="994"/>
        <v>0</v>
      </c>
      <c r="W1651" t="b">
        <f t="shared" si="995"/>
        <v>0</v>
      </c>
      <c r="X1651" t="b">
        <f t="shared" si="996"/>
        <v>0</v>
      </c>
      <c r="Y1651" t="b">
        <f t="shared" si="997"/>
        <v>0</v>
      </c>
      <c r="Z1651" t="b">
        <f t="shared" si="998"/>
        <v>0</v>
      </c>
      <c r="AA1651" t="b">
        <f t="shared" si="999"/>
        <v>0</v>
      </c>
    </row>
    <row r="1652" spans="1:27" hidden="1" x14ac:dyDescent="0.25">
      <c r="A1652" t="s">
        <v>13</v>
      </c>
      <c r="B1652" t="s">
        <v>6972</v>
      </c>
      <c r="C1652" t="s">
        <v>6973</v>
      </c>
      <c r="D1652">
        <v>1993</v>
      </c>
      <c r="E1652" t="s">
        <v>2187</v>
      </c>
      <c r="F1652">
        <v>12</v>
      </c>
      <c r="G1652">
        <v>3</v>
      </c>
      <c r="H1652">
        <v>525</v>
      </c>
      <c r="I1652">
        <v>539</v>
      </c>
      <c r="J1652" t="s">
        <v>6974</v>
      </c>
      <c r="K1652" t="s">
        <v>6975</v>
      </c>
      <c r="L1652" t="s">
        <v>19</v>
      </c>
      <c r="M1652" t="s">
        <v>20</v>
      </c>
      <c r="N1652" t="s">
        <v>37246</v>
      </c>
      <c r="O1652" t="s">
        <v>37253</v>
      </c>
      <c r="P1652" t="b">
        <f t="shared" si="967"/>
        <v>0</v>
      </c>
      <c r="Q1652" t="b">
        <f t="shared" si="992"/>
        <v>0</v>
      </c>
      <c r="R1652" t="b">
        <f t="shared" si="968"/>
        <v>0</v>
      </c>
      <c r="S1652" t="b">
        <f t="shared" si="969"/>
        <v>0</v>
      </c>
      <c r="T1652" t="b">
        <f t="shared" si="970"/>
        <v>0</v>
      </c>
      <c r="U1652" t="b">
        <f t="shared" si="971"/>
        <v>1</v>
      </c>
    </row>
    <row r="1653" spans="1:27" x14ac:dyDescent="0.25">
      <c r="A1653" t="s">
        <v>13</v>
      </c>
      <c r="B1653" t="s">
        <v>6976</v>
      </c>
      <c r="C1653" t="s">
        <v>6977</v>
      </c>
      <c r="D1653">
        <v>1993</v>
      </c>
      <c r="E1653" t="s">
        <v>6978</v>
      </c>
      <c r="F1653">
        <v>43</v>
      </c>
      <c r="G1653">
        <v>10</v>
      </c>
      <c r="H1653">
        <v>1134</v>
      </c>
      <c r="I1653">
        <v>1139</v>
      </c>
      <c r="K1653" t="s">
        <v>6979</v>
      </c>
      <c r="L1653" t="s">
        <v>20</v>
      </c>
      <c r="M1653" t="s">
        <v>19</v>
      </c>
      <c r="N1653" t="s">
        <v>37246</v>
      </c>
      <c r="O1653" t="s">
        <v>37251</v>
      </c>
      <c r="P1653" t="b">
        <f t="shared" si="967"/>
        <v>0</v>
      </c>
      <c r="Q1653" t="b">
        <f t="shared" si="992"/>
        <v>0</v>
      </c>
      <c r="R1653" t="b">
        <f t="shared" si="968"/>
        <v>0</v>
      </c>
      <c r="S1653" t="b">
        <f t="shared" si="969"/>
        <v>0</v>
      </c>
      <c r="T1653" t="b">
        <f t="shared" si="970"/>
        <v>0</v>
      </c>
      <c r="U1653" t="b">
        <f t="shared" si="971"/>
        <v>0</v>
      </c>
      <c r="V1653" t="b">
        <f t="shared" ref="V1653:V1655" si="1000">ISNUMBER(SEARCH(" hen",$C1653))</f>
        <v>0</v>
      </c>
      <c r="W1653" t="b">
        <f t="shared" ref="W1653:W1655" si="1001">ISNUMBER(SEARCH("penguin",$C1653))</f>
        <v>0</v>
      </c>
      <c r="X1653" t="b">
        <f t="shared" ref="X1653:X1655" si="1002">ISNUMBER(SEARCH("Whale",$C1653))</f>
        <v>0</v>
      </c>
      <c r="Y1653" t="b">
        <f t="shared" ref="Y1653:Y1655" si="1003">ISNUMBER(SEARCH("Seal",$C1653))</f>
        <v>0</v>
      </c>
      <c r="Z1653" t="b">
        <f t="shared" ref="Z1653:Z1655" si="1004">ISNUMBER(SEARCH("Newt",$C1653))</f>
        <v>0</v>
      </c>
      <c r="AA1653" t="b">
        <f t="shared" ref="AA1653:AA1655" si="1005">ISNUMBER(SEARCH("Sea Turtle",$C1653))</f>
        <v>0</v>
      </c>
    </row>
    <row r="1654" spans="1:27" x14ac:dyDescent="0.25">
      <c r="A1654" t="s">
        <v>13</v>
      </c>
      <c r="B1654" t="s">
        <v>6980</v>
      </c>
      <c r="C1654" t="s">
        <v>6981</v>
      </c>
      <c r="D1654">
        <v>1993</v>
      </c>
      <c r="E1654" t="s">
        <v>473</v>
      </c>
      <c r="F1654">
        <v>59</v>
      </c>
      <c r="G1654">
        <v>4</v>
      </c>
      <c r="H1654">
        <v>1012</v>
      </c>
      <c r="I1654">
        <v>1017</v>
      </c>
      <c r="K1654" t="s">
        <v>6982</v>
      </c>
      <c r="L1654" t="s">
        <v>20</v>
      </c>
      <c r="M1654" t="s">
        <v>35</v>
      </c>
      <c r="N1654" t="s">
        <v>37246</v>
      </c>
      <c r="O1654" t="s">
        <v>37251</v>
      </c>
      <c r="P1654" t="b">
        <f t="shared" si="967"/>
        <v>0</v>
      </c>
      <c r="Q1654" t="b">
        <f t="shared" si="992"/>
        <v>0</v>
      </c>
      <c r="R1654" t="b">
        <f t="shared" si="968"/>
        <v>0</v>
      </c>
      <c r="S1654" t="b">
        <f t="shared" si="969"/>
        <v>0</v>
      </c>
      <c r="T1654" t="b">
        <f t="shared" si="970"/>
        <v>0</v>
      </c>
      <c r="U1654" t="b">
        <f t="shared" si="971"/>
        <v>0</v>
      </c>
      <c r="V1654" t="b">
        <f t="shared" si="1000"/>
        <v>0</v>
      </c>
      <c r="W1654" t="b">
        <f t="shared" si="1001"/>
        <v>0</v>
      </c>
      <c r="X1654" t="b">
        <f t="shared" si="1002"/>
        <v>0</v>
      </c>
      <c r="Y1654" t="b">
        <f t="shared" si="1003"/>
        <v>0</v>
      </c>
      <c r="Z1654" t="b">
        <f t="shared" si="1004"/>
        <v>0</v>
      </c>
      <c r="AA1654" t="b">
        <f t="shared" si="1005"/>
        <v>0</v>
      </c>
    </row>
    <row r="1655" spans="1:27" x14ac:dyDescent="0.25">
      <c r="A1655" t="s">
        <v>13</v>
      </c>
      <c r="B1655" t="s">
        <v>6983</v>
      </c>
      <c r="C1655" t="s">
        <v>6984</v>
      </c>
      <c r="D1655">
        <v>1993</v>
      </c>
      <c r="E1655" t="s">
        <v>52</v>
      </c>
      <c r="F1655">
        <v>3</v>
      </c>
      <c r="G1655">
        <v>5</v>
      </c>
      <c r="H1655">
        <v>383</v>
      </c>
      <c r="I1655">
        <v>394</v>
      </c>
      <c r="J1655" t="s">
        <v>6985</v>
      </c>
      <c r="K1655" t="s">
        <v>6986</v>
      </c>
      <c r="L1655" t="s">
        <v>20</v>
      </c>
      <c r="M1655" t="s">
        <v>35</v>
      </c>
      <c r="N1655" t="s">
        <v>37246</v>
      </c>
      <c r="O1655" t="s">
        <v>37251</v>
      </c>
      <c r="P1655" t="b">
        <f t="shared" si="967"/>
        <v>0</v>
      </c>
      <c r="Q1655" t="b">
        <f t="shared" si="992"/>
        <v>0</v>
      </c>
      <c r="R1655" t="b">
        <f t="shared" si="968"/>
        <v>0</v>
      </c>
      <c r="S1655" t="b">
        <f t="shared" si="969"/>
        <v>0</v>
      </c>
      <c r="T1655" t="b">
        <f t="shared" si="970"/>
        <v>0</v>
      </c>
      <c r="U1655" t="b">
        <f t="shared" si="971"/>
        <v>0</v>
      </c>
      <c r="V1655" t="b">
        <f t="shared" si="1000"/>
        <v>0</v>
      </c>
      <c r="W1655" t="b">
        <f t="shared" si="1001"/>
        <v>0</v>
      </c>
      <c r="X1655" t="b">
        <f t="shared" si="1002"/>
        <v>0</v>
      </c>
      <c r="Y1655" t="b">
        <f t="shared" si="1003"/>
        <v>0</v>
      </c>
      <c r="Z1655" t="b">
        <f t="shared" si="1004"/>
        <v>0</v>
      </c>
      <c r="AA1655" t="b">
        <f t="shared" si="1005"/>
        <v>0</v>
      </c>
    </row>
    <row r="1656" spans="1:27" hidden="1" x14ac:dyDescent="0.25">
      <c r="A1656" t="s">
        <v>13</v>
      </c>
      <c r="B1656" t="s">
        <v>6987</v>
      </c>
      <c r="C1656" t="s">
        <v>6988</v>
      </c>
      <c r="D1656">
        <v>1993</v>
      </c>
      <c r="E1656" t="s">
        <v>6620</v>
      </c>
      <c r="F1656">
        <v>163</v>
      </c>
      <c r="G1656">
        <v>4</v>
      </c>
      <c r="H1656">
        <v>505</v>
      </c>
      <c r="I1656">
        <v>525</v>
      </c>
      <c r="J1656" t="s">
        <v>6989</v>
      </c>
      <c r="K1656" t="s">
        <v>6990</v>
      </c>
      <c r="L1656" t="s">
        <v>35</v>
      </c>
      <c r="M1656" t="s">
        <v>20</v>
      </c>
      <c r="N1656" t="s">
        <v>37246</v>
      </c>
      <c r="O1656" t="s">
        <v>37256</v>
      </c>
      <c r="P1656" t="b">
        <f t="shared" si="967"/>
        <v>0</v>
      </c>
      <c r="Q1656" t="b">
        <f t="shared" si="992"/>
        <v>1</v>
      </c>
      <c r="R1656" t="b">
        <f t="shared" si="968"/>
        <v>0</v>
      </c>
      <c r="S1656" t="b">
        <f t="shared" si="969"/>
        <v>0</v>
      </c>
      <c r="T1656" t="b">
        <f t="shared" si="970"/>
        <v>0</v>
      </c>
      <c r="U1656" t="b">
        <f t="shared" si="971"/>
        <v>0</v>
      </c>
    </row>
    <row r="1657" spans="1:27" x14ac:dyDescent="0.25">
      <c r="A1657" t="s">
        <v>13</v>
      </c>
      <c r="B1657" t="s">
        <v>6991</v>
      </c>
      <c r="C1657" t="s">
        <v>6992</v>
      </c>
      <c r="D1657">
        <v>1993</v>
      </c>
      <c r="E1657" t="s">
        <v>6993</v>
      </c>
      <c r="F1657">
        <v>10</v>
      </c>
      <c r="G1657">
        <v>1</v>
      </c>
      <c r="H1657">
        <v>186</v>
      </c>
      <c r="I1657">
        <v>204</v>
      </c>
      <c r="K1657" t="s">
        <v>6994</v>
      </c>
      <c r="L1657" t="s">
        <v>20</v>
      </c>
      <c r="M1657" t="s">
        <v>35</v>
      </c>
      <c r="N1657" t="s">
        <v>37246</v>
      </c>
      <c r="O1657" t="s">
        <v>37251</v>
      </c>
      <c r="P1657" t="b">
        <f t="shared" si="967"/>
        <v>0</v>
      </c>
      <c r="Q1657" t="b">
        <f t="shared" si="992"/>
        <v>0</v>
      </c>
      <c r="R1657" t="b">
        <f t="shared" si="968"/>
        <v>0</v>
      </c>
      <c r="S1657" t="b">
        <f t="shared" si="969"/>
        <v>0</v>
      </c>
      <c r="T1657" t="b">
        <f t="shared" si="970"/>
        <v>0</v>
      </c>
      <c r="U1657" t="b">
        <f t="shared" si="971"/>
        <v>0</v>
      </c>
      <c r="V1657" t="b">
        <f t="shared" ref="V1657:V1665" si="1006">ISNUMBER(SEARCH(" hen",$C1657))</f>
        <v>0</v>
      </c>
      <c r="W1657" t="b">
        <f>ISNUMBER(SEARCH("penguin",$C1657))</f>
        <v>0</v>
      </c>
      <c r="X1657" t="b">
        <f>ISNUMBER(SEARCH("Whale",$C1657))</f>
        <v>0</v>
      </c>
      <c r="Y1657" t="b">
        <f>ISNUMBER(SEARCH("Seal",$C1657))</f>
        <v>0</v>
      </c>
      <c r="Z1657" t="b">
        <f t="shared" ref="Z1657" si="1007">ISNUMBER(SEARCH("Newt",$C1657))</f>
        <v>0</v>
      </c>
      <c r="AA1657" t="b">
        <f>ISNUMBER(SEARCH("Sea Turtle",$C1657))</f>
        <v>0</v>
      </c>
    </row>
    <row r="1658" spans="1:27" hidden="1" x14ac:dyDescent="0.25">
      <c r="A1658" t="s">
        <v>13</v>
      </c>
      <c r="B1658" t="s">
        <v>6995</v>
      </c>
      <c r="C1658" t="s">
        <v>6996</v>
      </c>
      <c r="D1658">
        <v>1993</v>
      </c>
      <c r="E1658" t="s">
        <v>6132</v>
      </c>
      <c r="F1658">
        <v>163</v>
      </c>
      <c r="G1658">
        <v>3</v>
      </c>
      <c r="H1658">
        <v>182</v>
      </c>
      <c r="I1658">
        <v>188</v>
      </c>
      <c r="J1658" t="s">
        <v>6997</v>
      </c>
      <c r="K1658" t="s">
        <v>6998</v>
      </c>
      <c r="L1658" t="s">
        <v>35</v>
      </c>
      <c r="M1658" t="s">
        <v>20</v>
      </c>
      <c r="N1658" t="s">
        <v>37246</v>
      </c>
      <c r="O1658" t="s">
        <v>37253</v>
      </c>
      <c r="P1658" t="b">
        <f t="shared" si="967"/>
        <v>0</v>
      </c>
      <c r="Q1658" t="b">
        <f t="shared" si="992"/>
        <v>0</v>
      </c>
      <c r="R1658" t="b">
        <f t="shared" si="968"/>
        <v>0</v>
      </c>
      <c r="S1658" t="b">
        <f t="shared" si="969"/>
        <v>0</v>
      </c>
      <c r="T1658" t="b">
        <f t="shared" si="970"/>
        <v>0</v>
      </c>
      <c r="U1658" t="b">
        <f t="shared" si="971"/>
        <v>0</v>
      </c>
      <c r="V1658" t="b">
        <f t="shared" si="1006"/>
        <v>1</v>
      </c>
    </row>
    <row r="1659" spans="1:27" x14ac:dyDescent="0.25">
      <c r="A1659" t="s">
        <v>13</v>
      </c>
      <c r="B1659" t="s">
        <v>6999</v>
      </c>
      <c r="C1659" t="s">
        <v>7000</v>
      </c>
      <c r="D1659">
        <v>1993</v>
      </c>
      <c r="E1659" t="s">
        <v>90</v>
      </c>
      <c r="F1659">
        <v>33</v>
      </c>
      <c r="G1659">
        <v>2</v>
      </c>
      <c r="H1659">
        <v>79</v>
      </c>
      <c r="I1659">
        <v>85</v>
      </c>
      <c r="J1659" t="s">
        <v>7001</v>
      </c>
      <c r="K1659" t="s">
        <v>7002</v>
      </c>
      <c r="L1659" t="s">
        <v>20</v>
      </c>
      <c r="M1659" t="s">
        <v>19</v>
      </c>
      <c r="N1659" t="s">
        <v>37249</v>
      </c>
      <c r="P1659" t="b">
        <f t="shared" si="967"/>
        <v>0</v>
      </c>
      <c r="Q1659" t="b">
        <f t="shared" si="992"/>
        <v>0</v>
      </c>
      <c r="R1659" t="b">
        <f t="shared" si="968"/>
        <v>0</v>
      </c>
      <c r="S1659" t="b">
        <f t="shared" si="969"/>
        <v>0</v>
      </c>
      <c r="T1659" t="b">
        <f t="shared" si="970"/>
        <v>0</v>
      </c>
      <c r="U1659" t="b">
        <f t="shared" si="971"/>
        <v>0</v>
      </c>
      <c r="V1659" t="b">
        <f t="shared" si="1006"/>
        <v>0</v>
      </c>
      <c r="W1659" t="b">
        <f t="shared" ref="W1659:W1665" si="1008">ISNUMBER(SEARCH("penguin",$C1659))</f>
        <v>0</v>
      </c>
      <c r="X1659" t="b">
        <f t="shared" ref="X1659:X1665" si="1009">ISNUMBER(SEARCH("Whale",$C1659))</f>
        <v>0</v>
      </c>
      <c r="Y1659" t="b">
        <f t="shared" ref="Y1659:Y1665" si="1010">ISNUMBER(SEARCH("Seal",$C1659))</f>
        <v>0</v>
      </c>
      <c r="Z1659" t="b">
        <f t="shared" ref="Z1659:Z1665" si="1011">ISNUMBER(SEARCH("Newt",$C1659))</f>
        <v>0</v>
      </c>
      <c r="AA1659" t="b">
        <f t="shared" ref="AA1659:AA1665" si="1012">ISNUMBER(SEARCH("Sea Turtle",$C1659))</f>
        <v>0</v>
      </c>
    </row>
    <row r="1660" spans="1:27" x14ac:dyDescent="0.25">
      <c r="A1660" t="s">
        <v>13</v>
      </c>
      <c r="B1660" t="s">
        <v>7003</v>
      </c>
      <c r="C1660" t="s">
        <v>7004</v>
      </c>
      <c r="D1660">
        <v>1993</v>
      </c>
      <c r="E1660" t="s">
        <v>7005</v>
      </c>
      <c r="F1660">
        <v>14</v>
      </c>
      <c r="H1660">
        <v>39</v>
      </c>
      <c r="I1660">
        <v>46</v>
      </c>
      <c r="K1660" t="s">
        <v>7006</v>
      </c>
      <c r="L1660" t="s">
        <v>20</v>
      </c>
      <c r="M1660" t="s">
        <v>35</v>
      </c>
      <c r="N1660" t="s">
        <v>37249</v>
      </c>
      <c r="P1660" t="b">
        <f t="shared" si="967"/>
        <v>0</v>
      </c>
      <c r="Q1660" t="b">
        <f t="shared" si="992"/>
        <v>0</v>
      </c>
      <c r="R1660" t="b">
        <f t="shared" si="968"/>
        <v>0</v>
      </c>
      <c r="S1660" t="b">
        <f t="shared" si="969"/>
        <v>0</v>
      </c>
      <c r="T1660" t="b">
        <f t="shared" si="970"/>
        <v>0</v>
      </c>
      <c r="U1660" t="b">
        <f t="shared" si="971"/>
        <v>0</v>
      </c>
      <c r="V1660" t="b">
        <f t="shared" si="1006"/>
        <v>0</v>
      </c>
      <c r="W1660" t="b">
        <f t="shared" si="1008"/>
        <v>0</v>
      </c>
      <c r="X1660" t="b">
        <f t="shared" si="1009"/>
        <v>0</v>
      </c>
      <c r="Y1660" t="b">
        <f t="shared" si="1010"/>
        <v>0</v>
      </c>
      <c r="Z1660" t="b">
        <f t="shared" si="1011"/>
        <v>0</v>
      </c>
      <c r="AA1660" t="b">
        <f t="shared" si="1012"/>
        <v>0</v>
      </c>
    </row>
    <row r="1661" spans="1:27" x14ac:dyDescent="0.25">
      <c r="A1661" t="s">
        <v>13</v>
      </c>
      <c r="B1661" t="s">
        <v>7007</v>
      </c>
      <c r="C1661" t="s">
        <v>7008</v>
      </c>
      <c r="D1661">
        <v>1993</v>
      </c>
      <c r="E1661" t="s">
        <v>388</v>
      </c>
      <c r="F1661">
        <v>4</v>
      </c>
      <c r="G1661">
        <v>4</v>
      </c>
      <c r="H1661">
        <v>369</v>
      </c>
      <c r="I1661">
        <v>373</v>
      </c>
      <c r="J1661" t="s">
        <v>7009</v>
      </c>
      <c r="K1661" t="s">
        <v>7010</v>
      </c>
      <c r="L1661" t="s">
        <v>20</v>
      </c>
      <c r="M1661" t="s">
        <v>19</v>
      </c>
      <c r="N1661" t="s">
        <v>37249</v>
      </c>
      <c r="P1661" t="b">
        <f t="shared" si="967"/>
        <v>0</v>
      </c>
      <c r="Q1661" t="b">
        <f t="shared" si="992"/>
        <v>0</v>
      </c>
      <c r="R1661" t="b">
        <f t="shared" si="968"/>
        <v>0</v>
      </c>
      <c r="S1661" t="b">
        <f t="shared" si="969"/>
        <v>0</v>
      </c>
      <c r="T1661" t="b">
        <f t="shared" si="970"/>
        <v>0</v>
      </c>
      <c r="U1661" t="b">
        <f t="shared" si="971"/>
        <v>0</v>
      </c>
      <c r="V1661" t="b">
        <f t="shared" si="1006"/>
        <v>0</v>
      </c>
      <c r="W1661" t="b">
        <f t="shared" si="1008"/>
        <v>0</v>
      </c>
      <c r="X1661" t="b">
        <f t="shared" si="1009"/>
        <v>0</v>
      </c>
      <c r="Y1661" t="b">
        <f t="shared" si="1010"/>
        <v>0</v>
      </c>
      <c r="Z1661" t="b">
        <f t="shared" si="1011"/>
        <v>0</v>
      </c>
      <c r="AA1661" t="b">
        <f t="shared" si="1012"/>
        <v>0</v>
      </c>
    </row>
    <row r="1662" spans="1:27" x14ac:dyDescent="0.25">
      <c r="A1662" t="s">
        <v>13</v>
      </c>
      <c r="B1662" t="s">
        <v>7011</v>
      </c>
      <c r="C1662" t="s">
        <v>7012</v>
      </c>
      <c r="D1662">
        <v>1994</v>
      </c>
      <c r="E1662" t="s">
        <v>43</v>
      </c>
      <c r="F1662">
        <v>19</v>
      </c>
      <c r="G1662">
        <v>4</v>
      </c>
      <c r="H1662">
        <v>219</v>
      </c>
      <c r="I1662">
        <v>236</v>
      </c>
      <c r="J1662" t="s">
        <v>7013</v>
      </c>
      <c r="K1662" t="s">
        <v>7014</v>
      </c>
      <c r="L1662" t="s">
        <v>20</v>
      </c>
      <c r="M1662" t="s">
        <v>35</v>
      </c>
      <c r="N1662" t="s">
        <v>37246</v>
      </c>
      <c r="O1662" t="s">
        <v>37251</v>
      </c>
      <c r="P1662" t="b">
        <f t="shared" si="967"/>
        <v>0</v>
      </c>
      <c r="Q1662" t="b">
        <f t="shared" si="992"/>
        <v>0</v>
      </c>
      <c r="R1662" t="b">
        <f t="shared" si="968"/>
        <v>0</v>
      </c>
      <c r="S1662" t="b">
        <f t="shared" si="969"/>
        <v>0</v>
      </c>
      <c r="T1662" t="b">
        <f t="shared" si="970"/>
        <v>0</v>
      </c>
      <c r="U1662" t="b">
        <f t="shared" si="971"/>
        <v>0</v>
      </c>
      <c r="V1662" t="b">
        <f t="shared" si="1006"/>
        <v>0</v>
      </c>
      <c r="W1662" t="b">
        <f t="shared" si="1008"/>
        <v>0</v>
      </c>
      <c r="X1662" t="b">
        <f t="shared" si="1009"/>
        <v>0</v>
      </c>
      <c r="Y1662" t="b">
        <f t="shared" si="1010"/>
        <v>0</v>
      </c>
      <c r="Z1662" t="b">
        <f t="shared" si="1011"/>
        <v>0</v>
      </c>
      <c r="AA1662" t="b">
        <f t="shared" si="1012"/>
        <v>0</v>
      </c>
    </row>
    <row r="1663" spans="1:27" x14ac:dyDescent="0.25">
      <c r="A1663" t="s">
        <v>13</v>
      </c>
      <c r="B1663" t="s">
        <v>7015</v>
      </c>
      <c r="C1663" t="s">
        <v>7016</v>
      </c>
      <c r="D1663">
        <v>1994</v>
      </c>
      <c r="E1663" t="s">
        <v>6132</v>
      </c>
      <c r="F1663">
        <v>164</v>
      </c>
      <c r="G1663">
        <v>1</v>
      </c>
      <c r="H1663">
        <v>55</v>
      </c>
      <c r="I1663">
        <v>61</v>
      </c>
      <c r="J1663" t="s">
        <v>7017</v>
      </c>
      <c r="K1663" t="s">
        <v>7018</v>
      </c>
      <c r="L1663" t="s">
        <v>20</v>
      </c>
      <c r="M1663" t="s">
        <v>19</v>
      </c>
      <c r="N1663" t="s">
        <v>37246</v>
      </c>
      <c r="O1663" t="s">
        <v>37251</v>
      </c>
      <c r="P1663" t="b">
        <f t="shared" si="967"/>
        <v>0</v>
      </c>
      <c r="Q1663" t="b">
        <f t="shared" si="992"/>
        <v>0</v>
      </c>
      <c r="R1663" t="b">
        <f t="shared" si="968"/>
        <v>0</v>
      </c>
      <c r="S1663" t="b">
        <f t="shared" si="969"/>
        <v>0</v>
      </c>
      <c r="T1663" t="b">
        <f t="shared" si="970"/>
        <v>0</v>
      </c>
      <c r="U1663" t="b">
        <f t="shared" si="971"/>
        <v>0</v>
      </c>
      <c r="V1663" t="b">
        <f t="shared" si="1006"/>
        <v>0</v>
      </c>
      <c r="W1663" t="b">
        <f t="shared" si="1008"/>
        <v>0</v>
      </c>
      <c r="X1663" t="b">
        <f t="shared" si="1009"/>
        <v>0</v>
      </c>
      <c r="Y1663" t="b">
        <f t="shared" si="1010"/>
        <v>0</v>
      </c>
      <c r="Z1663" t="b">
        <f t="shared" si="1011"/>
        <v>0</v>
      </c>
      <c r="AA1663" t="b">
        <f t="shared" si="1012"/>
        <v>0</v>
      </c>
    </row>
    <row r="1664" spans="1:27" x14ac:dyDescent="0.25">
      <c r="A1664" t="s">
        <v>13</v>
      </c>
      <c r="B1664" t="s">
        <v>7019</v>
      </c>
      <c r="C1664" t="s">
        <v>7020</v>
      </c>
      <c r="D1664">
        <v>1994</v>
      </c>
      <c r="E1664" t="s">
        <v>929</v>
      </c>
      <c r="F1664">
        <v>46</v>
      </c>
      <c r="G1664" s="2">
        <v>42828</v>
      </c>
      <c r="H1664">
        <v>179</v>
      </c>
      <c r="I1664">
        <v>196</v>
      </c>
      <c r="J1664" t="s">
        <v>7021</v>
      </c>
      <c r="K1664" t="s">
        <v>7022</v>
      </c>
      <c r="L1664" t="s">
        <v>35</v>
      </c>
      <c r="M1664" t="s">
        <v>20</v>
      </c>
      <c r="N1664" t="s">
        <v>37246</v>
      </c>
      <c r="O1664" t="s">
        <v>37251</v>
      </c>
      <c r="P1664" t="b">
        <f t="shared" si="967"/>
        <v>0</v>
      </c>
      <c r="Q1664" t="b">
        <f t="shared" si="992"/>
        <v>0</v>
      </c>
      <c r="R1664" t="b">
        <f t="shared" si="968"/>
        <v>0</v>
      </c>
      <c r="S1664" t="b">
        <f t="shared" si="969"/>
        <v>0</v>
      </c>
      <c r="T1664" t="b">
        <f t="shared" si="970"/>
        <v>0</v>
      </c>
      <c r="U1664" t="b">
        <f t="shared" si="971"/>
        <v>0</v>
      </c>
      <c r="V1664" t="b">
        <f t="shared" si="1006"/>
        <v>0</v>
      </c>
      <c r="W1664" t="b">
        <f t="shared" si="1008"/>
        <v>0</v>
      </c>
      <c r="X1664" t="b">
        <f t="shared" si="1009"/>
        <v>0</v>
      </c>
      <c r="Y1664" t="b">
        <f t="shared" si="1010"/>
        <v>0</v>
      </c>
      <c r="Z1664" t="b">
        <f t="shared" si="1011"/>
        <v>0</v>
      </c>
      <c r="AA1664" t="b">
        <f t="shared" si="1012"/>
        <v>0</v>
      </c>
    </row>
    <row r="1665" spans="1:27" x14ac:dyDescent="0.25">
      <c r="A1665" t="s">
        <v>13</v>
      </c>
      <c r="B1665" t="s">
        <v>7023</v>
      </c>
      <c r="C1665" t="s">
        <v>7024</v>
      </c>
      <c r="D1665">
        <v>1994</v>
      </c>
      <c r="E1665" t="s">
        <v>6705</v>
      </c>
      <c r="F1665">
        <v>16</v>
      </c>
      <c r="G1665">
        <v>5</v>
      </c>
      <c r="H1665">
        <v>427</v>
      </c>
      <c r="I1665">
        <v>453</v>
      </c>
      <c r="J1665" t="s">
        <v>7025</v>
      </c>
      <c r="K1665" t="s">
        <v>7026</v>
      </c>
      <c r="L1665" t="s">
        <v>20</v>
      </c>
      <c r="M1665" t="s">
        <v>19</v>
      </c>
      <c r="N1665" t="s">
        <v>37246</v>
      </c>
      <c r="O1665" t="s">
        <v>37251</v>
      </c>
      <c r="P1665" t="b">
        <f t="shared" si="967"/>
        <v>0</v>
      </c>
      <c r="Q1665" t="b">
        <f t="shared" si="992"/>
        <v>0</v>
      </c>
      <c r="R1665" t="b">
        <f t="shared" si="968"/>
        <v>0</v>
      </c>
      <c r="S1665" t="b">
        <f t="shared" si="969"/>
        <v>0</v>
      </c>
      <c r="T1665" t="b">
        <f t="shared" si="970"/>
        <v>0</v>
      </c>
      <c r="U1665" t="b">
        <f t="shared" si="971"/>
        <v>0</v>
      </c>
      <c r="V1665" t="b">
        <f t="shared" si="1006"/>
        <v>0</v>
      </c>
      <c r="W1665" t="b">
        <f t="shared" si="1008"/>
        <v>0</v>
      </c>
      <c r="X1665" t="b">
        <f t="shared" si="1009"/>
        <v>0</v>
      </c>
      <c r="Y1665" t="b">
        <f t="shared" si="1010"/>
        <v>0</v>
      </c>
      <c r="Z1665" t="b">
        <f t="shared" si="1011"/>
        <v>0</v>
      </c>
      <c r="AA1665" t="b">
        <f t="shared" si="1012"/>
        <v>0</v>
      </c>
    </row>
    <row r="1666" spans="1:27" hidden="1" x14ac:dyDescent="0.25">
      <c r="A1666" t="s">
        <v>13</v>
      </c>
      <c r="B1666" t="s">
        <v>7027</v>
      </c>
      <c r="C1666" t="s">
        <v>7028</v>
      </c>
      <c r="D1666">
        <v>1994</v>
      </c>
      <c r="E1666" t="s">
        <v>2226</v>
      </c>
      <c r="F1666">
        <v>128</v>
      </c>
      <c r="G1666" s="2">
        <v>42828</v>
      </c>
      <c r="H1666">
        <v>255</v>
      </c>
      <c r="I1666">
        <v>279</v>
      </c>
      <c r="J1666" t="s">
        <v>7029</v>
      </c>
      <c r="K1666" t="s">
        <v>7030</v>
      </c>
      <c r="L1666" t="s">
        <v>20</v>
      </c>
      <c r="M1666" t="s">
        <v>35</v>
      </c>
      <c r="N1666" t="s">
        <v>37246</v>
      </c>
      <c r="O1666" t="s">
        <v>37256</v>
      </c>
      <c r="P1666" t="b">
        <f t="shared" si="967"/>
        <v>0</v>
      </c>
      <c r="Q1666" t="b">
        <f t="shared" si="992"/>
        <v>1</v>
      </c>
      <c r="R1666" t="b">
        <f t="shared" si="968"/>
        <v>0</v>
      </c>
      <c r="S1666" t="b">
        <f t="shared" si="969"/>
        <v>0</v>
      </c>
      <c r="T1666" t="b">
        <f t="shared" si="970"/>
        <v>0</v>
      </c>
      <c r="U1666" t="b">
        <f t="shared" si="971"/>
        <v>0</v>
      </c>
    </row>
    <row r="1667" spans="1:27" x14ac:dyDescent="0.25">
      <c r="A1667" t="s">
        <v>13</v>
      </c>
      <c r="B1667" t="s">
        <v>7031</v>
      </c>
      <c r="C1667" t="s">
        <v>7032</v>
      </c>
      <c r="D1667">
        <v>1994</v>
      </c>
      <c r="E1667" t="s">
        <v>5680</v>
      </c>
      <c r="F1667">
        <v>269</v>
      </c>
      <c r="G1667">
        <v>2</v>
      </c>
      <c r="H1667">
        <v>95</v>
      </c>
      <c r="I1667">
        <v>105</v>
      </c>
      <c r="J1667" t="s">
        <v>7033</v>
      </c>
      <c r="K1667" t="s">
        <v>7034</v>
      </c>
      <c r="L1667" t="s">
        <v>35</v>
      </c>
      <c r="M1667" t="s">
        <v>20</v>
      </c>
      <c r="N1667" t="s">
        <v>37246</v>
      </c>
      <c r="O1667" t="s">
        <v>37251</v>
      </c>
      <c r="P1667" t="b">
        <f t="shared" ref="P1667:P1730" si="1013">ISNUMBER(SEARCH("broiler",C1667))</f>
        <v>0</v>
      </c>
      <c r="Q1667" t="b">
        <f t="shared" si="992"/>
        <v>0</v>
      </c>
      <c r="R1667" t="b">
        <f t="shared" ref="R1667:R1730" si="1014">ISNUMBER(SEARCH("aquatic",$C1667))</f>
        <v>0</v>
      </c>
      <c r="S1667" t="b">
        <f t="shared" ref="S1667:S1730" si="1015">ISNUMBER(SEARCH("fish",$C1667))</f>
        <v>0</v>
      </c>
      <c r="T1667" t="b">
        <f t="shared" ref="T1667:T1730" si="1016">ISNUMBER(SEARCH(" chicken",$C1667))</f>
        <v>0</v>
      </c>
      <c r="U1667" t="b">
        <f t="shared" ref="U1667:U1730" si="1017">ISNUMBER(SEARCH("tadpole",$C1667))</f>
        <v>0</v>
      </c>
      <c r="V1667" t="b">
        <f t="shared" ref="V1667:V1671" si="1018">ISNUMBER(SEARCH(" hen",$C1667))</f>
        <v>0</v>
      </c>
      <c r="W1667" t="b">
        <f t="shared" ref="W1667:W1671" si="1019">ISNUMBER(SEARCH("penguin",$C1667))</f>
        <v>0</v>
      </c>
      <c r="X1667" t="b">
        <f t="shared" ref="X1667:X1671" si="1020">ISNUMBER(SEARCH("Whale",$C1667))</f>
        <v>0</v>
      </c>
      <c r="Y1667" t="b">
        <f t="shared" ref="Y1667:Y1671" si="1021">ISNUMBER(SEARCH("Seal",$C1667))</f>
        <v>0</v>
      </c>
      <c r="Z1667" t="b">
        <f t="shared" ref="Z1667:Z1671" si="1022">ISNUMBER(SEARCH("Newt",$C1667))</f>
        <v>0</v>
      </c>
      <c r="AA1667" t="b">
        <f t="shared" ref="AA1667:AA1671" si="1023">ISNUMBER(SEARCH("Sea Turtle",$C1667))</f>
        <v>0</v>
      </c>
    </row>
    <row r="1668" spans="1:27" x14ac:dyDescent="0.25">
      <c r="A1668" t="s">
        <v>13</v>
      </c>
      <c r="B1668" t="s">
        <v>7035</v>
      </c>
      <c r="C1668" t="s">
        <v>7036</v>
      </c>
      <c r="D1668">
        <v>1994</v>
      </c>
      <c r="E1668" t="s">
        <v>7037</v>
      </c>
      <c r="F1668">
        <v>19</v>
      </c>
      <c r="G1668">
        <v>2</v>
      </c>
      <c r="H1668">
        <v>233</v>
      </c>
      <c r="I1668">
        <v>244</v>
      </c>
      <c r="J1668" t="s">
        <v>7038</v>
      </c>
      <c r="K1668" t="s">
        <v>7039</v>
      </c>
      <c r="L1668" t="s">
        <v>19</v>
      </c>
      <c r="M1668" t="s">
        <v>20</v>
      </c>
      <c r="N1668" t="s">
        <v>37246</v>
      </c>
      <c r="O1668" t="s">
        <v>37251</v>
      </c>
      <c r="P1668" t="b">
        <f t="shared" si="1013"/>
        <v>0</v>
      </c>
      <c r="Q1668" t="b">
        <f t="shared" si="992"/>
        <v>0</v>
      </c>
      <c r="R1668" t="b">
        <f t="shared" si="1014"/>
        <v>0</v>
      </c>
      <c r="S1668" t="b">
        <f t="shared" si="1015"/>
        <v>0</v>
      </c>
      <c r="T1668" t="b">
        <f t="shared" si="1016"/>
        <v>0</v>
      </c>
      <c r="U1668" t="b">
        <f t="shared" si="1017"/>
        <v>0</v>
      </c>
      <c r="V1668" t="b">
        <f t="shared" si="1018"/>
        <v>0</v>
      </c>
      <c r="W1668" t="b">
        <f t="shared" si="1019"/>
        <v>0</v>
      </c>
      <c r="X1668" t="b">
        <f t="shared" si="1020"/>
        <v>0</v>
      </c>
      <c r="Y1668" t="b">
        <f t="shared" si="1021"/>
        <v>0</v>
      </c>
      <c r="Z1668" t="b">
        <f t="shared" si="1022"/>
        <v>0</v>
      </c>
      <c r="AA1668" t="b">
        <f t="shared" si="1023"/>
        <v>0</v>
      </c>
    </row>
    <row r="1669" spans="1:27" x14ac:dyDescent="0.25">
      <c r="A1669" t="s">
        <v>13</v>
      </c>
      <c r="B1669" t="s">
        <v>7040</v>
      </c>
      <c r="C1669" t="s">
        <v>7041</v>
      </c>
      <c r="D1669">
        <v>1994</v>
      </c>
      <c r="E1669" t="s">
        <v>7042</v>
      </c>
      <c r="F1669">
        <v>114</v>
      </c>
      <c r="G1669">
        <v>11</v>
      </c>
      <c r="H1669">
        <v>863</v>
      </c>
      <c r="I1669">
        <v>879</v>
      </c>
      <c r="K1669" t="s">
        <v>7043</v>
      </c>
      <c r="L1669" t="s">
        <v>35</v>
      </c>
      <c r="M1669" t="s">
        <v>20</v>
      </c>
      <c r="N1669" t="s">
        <v>37246</v>
      </c>
      <c r="O1669" t="s">
        <v>37251</v>
      </c>
      <c r="P1669" t="b">
        <f t="shared" si="1013"/>
        <v>0</v>
      </c>
      <c r="Q1669" t="b">
        <f t="shared" si="992"/>
        <v>0</v>
      </c>
      <c r="R1669" t="b">
        <f t="shared" si="1014"/>
        <v>0</v>
      </c>
      <c r="S1669" t="b">
        <f t="shared" si="1015"/>
        <v>0</v>
      </c>
      <c r="T1669" t="b">
        <f t="shared" si="1016"/>
        <v>0</v>
      </c>
      <c r="U1669" t="b">
        <f t="shared" si="1017"/>
        <v>0</v>
      </c>
      <c r="V1669" t="b">
        <f t="shared" si="1018"/>
        <v>0</v>
      </c>
      <c r="W1669" t="b">
        <f t="shared" si="1019"/>
        <v>0</v>
      </c>
      <c r="X1669" t="b">
        <f t="shared" si="1020"/>
        <v>0</v>
      </c>
      <c r="Y1669" t="b">
        <f t="shared" si="1021"/>
        <v>0</v>
      </c>
      <c r="Z1669" t="b">
        <f t="shared" si="1022"/>
        <v>0</v>
      </c>
      <c r="AA1669" t="b">
        <f t="shared" si="1023"/>
        <v>0</v>
      </c>
    </row>
    <row r="1670" spans="1:27" x14ac:dyDescent="0.25">
      <c r="A1670" t="s">
        <v>13</v>
      </c>
      <c r="B1670" t="s">
        <v>7044</v>
      </c>
      <c r="C1670" t="s">
        <v>7045</v>
      </c>
      <c r="D1670">
        <v>1994</v>
      </c>
      <c r="E1670" t="s">
        <v>1071</v>
      </c>
      <c r="F1670">
        <v>10</v>
      </c>
      <c r="G1670">
        <v>3</v>
      </c>
      <c r="H1670">
        <v>299</v>
      </c>
      <c r="I1670">
        <v>310</v>
      </c>
      <c r="J1670" t="s">
        <v>7046</v>
      </c>
      <c r="K1670" t="s">
        <v>7047</v>
      </c>
      <c r="L1670" t="s">
        <v>19</v>
      </c>
      <c r="M1670" t="s">
        <v>20</v>
      </c>
      <c r="N1670" t="s">
        <v>37246</v>
      </c>
      <c r="O1670" t="s">
        <v>37251</v>
      </c>
      <c r="P1670" t="b">
        <f t="shared" si="1013"/>
        <v>0</v>
      </c>
      <c r="Q1670" t="b">
        <f t="shared" si="992"/>
        <v>0</v>
      </c>
      <c r="R1670" t="b">
        <f t="shared" si="1014"/>
        <v>0</v>
      </c>
      <c r="S1670" t="b">
        <f t="shared" si="1015"/>
        <v>0</v>
      </c>
      <c r="T1670" t="b">
        <f t="shared" si="1016"/>
        <v>0</v>
      </c>
      <c r="U1670" t="b">
        <f t="shared" si="1017"/>
        <v>0</v>
      </c>
      <c r="V1670" t="b">
        <f t="shared" si="1018"/>
        <v>0</v>
      </c>
      <c r="W1670" t="b">
        <f t="shared" si="1019"/>
        <v>0</v>
      </c>
      <c r="X1670" t="b">
        <f t="shared" si="1020"/>
        <v>0</v>
      </c>
      <c r="Y1670" t="b">
        <f t="shared" si="1021"/>
        <v>0</v>
      </c>
      <c r="Z1670" t="b">
        <f t="shared" si="1022"/>
        <v>0</v>
      </c>
      <c r="AA1670" t="b">
        <f t="shared" si="1023"/>
        <v>0</v>
      </c>
    </row>
    <row r="1671" spans="1:27" x14ac:dyDescent="0.25">
      <c r="A1671" t="s">
        <v>13</v>
      </c>
      <c r="B1671" t="s">
        <v>7048</v>
      </c>
      <c r="C1671" t="s">
        <v>7049</v>
      </c>
      <c r="D1671">
        <v>1994</v>
      </c>
      <c r="E1671" t="s">
        <v>118</v>
      </c>
      <c r="F1671">
        <v>135</v>
      </c>
      <c r="G1671">
        <v>2</v>
      </c>
      <c r="H1671">
        <v>133</v>
      </c>
      <c r="I1671">
        <v>165</v>
      </c>
      <c r="J1671" t="s">
        <v>7050</v>
      </c>
      <c r="K1671" t="s">
        <v>7051</v>
      </c>
      <c r="L1671" t="s">
        <v>19</v>
      </c>
      <c r="M1671" t="s">
        <v>20</v>
      </c>
      <c r="N1671" t="s">
        <v>37246</v>
      </c>
      <c r="O1671" t="s">
        <v>37251</v>
      </c>
      <c r="P1671" t="b">
        <f t="shared" si="1013"/>
        <v>0</v>
      </c>
      <c r="Q1671" t="b">
        <f t="shared" si="992"/>
        <v>0</v>
      </c>
      <c r="R1671" t="b">
        <f t="shared" si="1014"/>
        <v>0</v>
      </c>
      <c r="S1671" t="b">
        <f t="shared" si="1015"/>
        <v>0</v>
      </c>
      <c r="T1671" t="b">
        <f t="shared" si="1016"/>
        <v>0</v>
      </c>
      <c r="U1671" t="b">
        <f t="shared" si="1017"/>
        <v>0</v>
      </c>
      <c r="V1671" t="b">
        <f t="shared" si="1018"/>
        <v>0</v>
      </c>
      <c r="W1671" t="b">
        <f t="shared" si="1019"/>
        <v>0</v>
      </c>
      <c r="X1671" t="b">
        <f t="shared" si="1020"/>
        <v>0</v>
      </c>
      <c r="Y1671" t="b">
        <f t="shared" si="1021"/>
        <v>0</v>
      </c>
      <c r="Z1671" t="b">
        <f t="shared" si="1022"/>
        <v>0</v>
      </c>
      <c r="AA1671" t="b">
        <f t="shared" si="1023"/>
        <v>0</v>
      </c>
    </row>
    <row r="1672" spans="1:27" hidden="1" x14ac:dyDescent="0.25">
      <c r="A1672" t="s">
        <v>13</v>
      </c>
      <c r="B1672" t="s">
        <v>7052</v>
      </c>
      <c r="C1672" t="s">
        <v>7053</v>
      </c>
      <c r="D1672">
        <v>1994</v>
      </c>
      <c r="E1672" t="s">
        <v>6064</v>
      </c>
      <c r="F1672">
        <v>40</v>
      </c>
      <c r="G1672">
        <v>2</v>
      </c>
      <c r="H1672">
        <v>109</v>
      </c>
      <c r="I1672">
        <v>124</v>
      </c>
      <c r="J1672" t="s">
        <v>7054</v>
      </c>
      <c r="K1672" t="s">
        <v>7055</v>
      </c>
      <c r="L1672" t="s">
        <v>20</v>
      </c>
      <c r="M1672" t="s">
        <v>35</v>
      </c>
      <c r="N1672" t="s">
        <v>37246</v>
      </c>
      <c r="O1672" t="s">
        <v>37253</v>
      </c>
      <c r="P1672" t="b">
        <f t="shared" si="1013"/>
        <v>0</v>
      </c>
      <c r="Q1672" t="b">
        <f t="shared" si="992"/>
        <v>0</v>
      </c>
      <c r="R1672" t="b">
        <f t="shared" si="1014"/>
        <v>0</v>
      </c>
      <c r="S1672" t="b">
        <f t="shared" si="1015"/>
        <v>1</v>
      </c>
      <c r="T1672" t="b">
        <f t="shared" si="1016"/>
        <v>0</v>
      </c>
      <c r="U1672" t="b">
        <f t="shared" si="1017"/>
        <v>0</v>
      </c>
    </row>
    <row r="1673" spans="1:27" hidden="1" x14ac:dyDescent="0.25">
      <c r="A1673" t="s">
        <v>13</v>
      </c>
      <c r="B1673" t="s">
        <v>7056</v>
      </c>
      <c r="C1673" t="s">
        <v>7057</v>
      </c>
      <c r="D1673">
        <v>1994</v>
      </c>
      <c r="E1673" t="s">
        <v>7058</v>
      </c>
      <c r="F1673">
        <v>4</v>
      </c>
      <c r="G1673">
        <v>2</v>
      </c>
      <c r="H1673">
        <v>184</v>
      </c>
      <c r="I1673">
        <v>214</v>
      </c>
      <c r="J1673" t="s">
        <v>7059</v>
      </c>
      <c r="K1673" t="s">
        <v>7060</v>
      </c>
      <c r="L1673" t="s">
        <v>20</v>
      </c>
      <c r="M1673" t="s">
        <v>19</v>
      </c>
      <c r="N1673" t="s">
        <v>37246</v>
      </c>
      <c r="O1673" t="s">
        <v>37253</v>
      </c>
      <c r="P1673" t="b">
        <f t="shared" si="1013"/>
        <v>0</v>
      </c>
      <c r="Q1673" t="b">
        <f t="shared" si="992"/>
        <v>0</v>
      </c>
      <c r="R1673" t="b">
        <f t="shared" si="1014"/>
        <v>0</v>
      </c>
      <c r="S1673" t="b">
        <f t="shared" si="1015"/>
        <v>1</v>
      </c>
      <c r="T1673" t="b">
        <f t="shared" si="1016"/>
        <v>0</v>
      </c>
      <c r="U1673" t="b">
        <f t="shared" si="1017"/>
        <v>0</v>
      </c>
    </row>
    <row r="1674" spans="1:27" x14ac:dyDescent="0.25">
      <c r="A1674" t="s">
        <v>13</v>
      </c>
      <c r="B1674" t="s">
        <v>7061</v>
      </c>
      <c r="C1674" t="s">
        <v>7062</v>
      </c>
      <c r="D1674">
        <v>1994</v>
      </c>
      <c r="E1674" t="s">
        <v>6449</v>
      </c>
      <c r="F1674">
        <v>175</v>
      </c>
      <c r="G1674">
        <v>5</v>
      </c>
      <c r="H1674">
        <v>639</v>
      </c>
      <c r="I1674">
        <v>653</v>
      </c>
      <c r="J1674" t="s">
        <v>7063</v>
      </c>
      <c r="K1674" t="s">
        <v>7064</v>
      </c>
      <c r="L1674" t="s">
        <v>19</v>
      </c>
      <c r="M1674" t="s">
        <v>20</v>
      </c>
      <c r="N1674" t="s">
        <v>37249</v>
      </c>
      <c r="P1674" t="b">
        <f t="shared" si="1013"/>
        <v>0</v>
      </c>
      <c r="Q1674" t="b">
        <f t="shared" si="992"/>
        <v>0</v>
      </c>
      <c r="R1674" t="b">
        <f t="shared" si="1014"/>
        <v>0</v>
      </c>
      <c r="S1674" t="b">
        <f t="shared" si="1015"/>
        <v>0</v>
      </c>
      <c r="T1674" t="b">
        <f t="shared" si="1016"/>
        <v>0</v>
      </c>
      <c r="U1674" t="b">
        <f t="shared" si="1017"/>
        <v>0</v>
      </c>
      <c r="V1674" t="b">
        <f t="shared" ref="V1674:V1688" si="1024">ISNUMBER(SEARCH(" hen",$C1674))</f>
        <v>0</v>
      </c>
      <c r="W1674" t="b">
        <f t="shared" ref="W1674:W1688" si="1025">ISNUMBER(SEARCH("penguin",$C1674))</f>
        <v>0</v>
      </c>
      <c r="X1674" t="b">
        <f t="shared" ref="X1674:X1688" si="1026">ISNUMBER(SEARCH("Whale",$C1674))</f>
        <v>0</v>
      </c>
      <c r="Y1674" t="b">
        <f t="shared" ref="Y1674:Y1688" si="1027">ISNUMBER(SEARCH("Seal",$C1674))</f>
        <v>0</v>
      </c>
      <c r="Z1674" t="b">
        <f t="shared" ref="Z1674:Z1685" si="1028">ISNUMBER(SEARCH("Newt",$C1674))</f>
        <v>0</v>
      </c>
      <c r="AA1674" t="b">
        <f t="shared" ref="AA1674:AA1685" si="1029">ISNUMBER(SEARCH("Sea Turtle",$C1674))</f>
        <v>0</v>
      </c>
    </row>
    <row r="1675" spans="1:27" x14ac:dyDescent="0.25">
      <c r="A1675" t="s">
        <v>13</v>
      </c>
      <c r="B1675" t="s">
        <v>7065</v>
      </c>
      <c r="C1675" t="s">
        <v>7066</v>
      </c>
      <c r="D1675">
        <v>1994</v>
      </c>
      <c r="E1675" t="s">
        <v>6935</v>
      </c>
      <c r="F1675">
        <v>48</v>
      </c>
      <c r="G1675">
        <v>2</v>
      </c>
      <c r="H1675">
        <v>157</v>
      </c>
      <c r="I1675">
        <v>165</v>
      </c>
      <c r="K1675" t="s">
        <v>7067</v>
      </c>
      <c r="L1675" t="s">
        <v>20</v>
      </c>
      <c r="M1675" t="s">
        <v>35</v>
      </c>
      <c r="N1675" t="s">
        <v>37246</v>
      </c>
      <c r="O1675" t="s">
        <v>37256</v>
      </c>
      <c r="P1675" t="b">
        <f t="shared" si="1013"/>
        <v>0</v>
      </c>
      <c r="Q1675" t="b">
        <f t="shared" si="992"/>
        <v>0</v>
      </c>
      <c r="R1675" t="b">
        <f t="shared" si="1014"/>
        <v>0</v>
      </c>
      <c r="S1675" t="b">
        <f t="shared" si="1015"/>
        <v>0</v>
      </c>
      <c r="T1675" t="b">
        <f t="shared" si="1016"/>
        <v>0</v>
      </c>
      <c r="U1675" t="b">
        <f t="shared" si="1017"/>
        <v>0</v>
      </c>
      <c r="V1675" t="b">
        <f t="shared" si="1024"/>
        <v>0</v>
      </c>
      <c r="W1675" t="b">
        <f t="shared" si="1025"/>
        <v>0</v>
      </c>
      <c r="X1675" t="b">
        <f t="shared" si="1026"/>
        <v>0</v>
      </c>
      <c r="Y1675" t="b">
        <f t="shared" si="1027"/>
        <v>0</v>
      </c>
      <c r="Z1675" t="b">
        <f t="shared" si="1028"/>
        <v>0</v>
      </c>
      <c r="AA1675" t="b">
        <f t="shared" si="1029"/>
        <v>0</v>
      </c>
    </row>
    <row r="1676" spans="1:27" x14ac:dyDescent="0.25">
      <c r="A1676" t="s">
        <v>13</v>
      </c>
      <c r="B1676" t="s">
        <v>7068</v>
      </c>
      <c r="C1676" t="s">
        <v>7069</v>
      </c>
      <c r="D1676">
        <v>1994</v>
      </c>
      <c r="E1676" t="s">
        <v>6846</v>
      </c>
      <c r="F1676">
        <v>16</v>
      </c>
      <c r="G1676">
        <v>8</v>
      </c>
      <c r="H1676">
        <v>575</v>
      </c>
      <c r="I1676">
        <v>581</v>
      </c>
      <c r="K1676" t="s">
        <v>7070</v>
      </c>
      <c r="L1676" t="s">
        <v>20</v>
      </c>
      <c r="M1676" t="s">
        <v>19</v>
      </c>
      <c r="N1676" t="s">
        <v>37246</v>
      </c>
      <c r="O1676" t="s">
        <v>37251</v>
      </c>
      <c r="P1676" t="b">
        <f t="shared" si="1013"/>
        <v>0</v>
      </c>
      <c r="Q1676" t="b">
        <f t="shared" si="992"/>
        <v>0</v>
      </c>
      <c r="R1676" t="b">
        <f t="shared" si="1014"/>
        <v>0</v>
      </c>
      <c r="S1676" t="b">
        <f t="shared" si="1015"/>
        <v>0</v>
      </c>
      <c r="T1676" t="b">
        <f t="shared" si="1016"/>
        <v>0</v>
      </c>
      <c r="U1676" t="b">
        <f t="shared" si="1017"/>
        <v>0</v>
      </c>
      <c r="V1676" t="b">
        <f t="shared" si="1024"/>
        <v>0</v>
      </c>
      <c r="W1676" t="b">
        <f t="shared" si="1025"/>
        <v>0</v>
      </c>
      <c r="X1676" t="b">
        <f t="shared" si="1026"/>
        <v>0</v>
      </c>
      <c r="Y1676" t="b">
        <f t="shared" si="1027"/>
        <v>0</v>
      </c>
      <c r="Z1676" t="b">
        <f t="shared" si="1028"/>
        <v>0</v>
      </c>
      <c r="AA1676" t="b">
        <f t="shared" si="1029"/>
        <v>0</v>
      </c>
    </row>
    <row r="1677" spans="1:27" x14ac:dyDescent="0.25">
      <c r="A1677" t="s">
        <v>13</v>
      </c>
      <c r="B1677" t="s">
        <v>7071</v>
      </c>
      <c r="C1677" t="s">
        <v>7072</v>
      </c>
      <c r="D1677">
        <v>1994</v>
      </c>
      <c r="E1677" t="s">
        <v>2344</v>
      </c>
      <c r="F1677">
        <v>23</v>
      </c>
      <c r="G1677">
        <v>4</v>
      </c>
      <c r="H1677">
        <v>621</v>
      </c>
      <c r="I1677">
        <v>630</v>
      </c>
      <c r="J1677" t="s">
        <v>7073</v>
      </c>
      <c r="K1677" t="s">
        <v>7074</v>
      </c>
      <c r="L1677" t="s">
        <v>19</v>
      </c>
      <c r="M1677" t="s">
        <v>20</v>
      </c>
      <c r="N1677" t="s">
        <v>37246</v>
      </c>
      <c r="O1677" t="s">
        <v>37253</v>
      </c>
      <c r="P1677" t="b">
        <f t="shared" si="1013"/>
        <v>0</v>
      </c>
      <c r="Q1677" t="b">
        <f t="shared" si="992"/>
        <v>0</v>
      </c>
      <c r="R1677" t="b">
        <f t="shared" si="1014"/>
        <v>0</v>
      </c>
      <c r="S1677" t="b">
        <f t="shared" si="1015"/>
        <v>0</v>
      </c>
      <c r="T1677" t="b">
        <f t="shared" si="1016"/>
        <v>0</v>
      </c>
      <c r="U1677" t="b">
        <f t="shared" si="1017"/>
        <v>0</v>
      </c>
      <c r="V1677" t="b">
        <f t="shared" si="1024"/>
        <v>0</v>
      </c>
      <c r="W1677" t="b">
        <f t="shared" si="1025"/>
        <v>0</v>
      </c>
      <c r="X1677" t="b">
        <f t="shared" si="1026"/>
        <v>0</v>
      </c>
      <c r="Y1677" t="b">
        <f t="shared" si="1027"/>
        <v>0</v>
      </c>
      <c r="Z1677" t="b">
        <f t="shared" si="1028"/>
        <v>0</v>
      </c>
      <c r="AA1677" t="b">
        <f t="shared" si="1029"/>
        <v>0</v>
      </c>
    </row>
    <row r="1678" spans="1:27" x14ac:dyDescent="0.25">
      <c r="A1678" t="s">
        <v>13</v>
      </c>
      <c r="B1678" t="s">
        <v>7075</v>
      </c>
      <c r="C1678" t="s">
        <v>7076</v>
      </c>
      <c r="D1678">
        <v>1995</v>
      </c>
      <c r="E1678" t="s">
        <v>793</v>
      </c>
      <c r="F1678">
        <v>80</v>
      </c>
      <c r="G1678" s="2">
        <v>42796</v>
      </c>
      <c r="H1678">
        <v>113</v>
      </c>
      <c r="I1678">
        <v>129</v>
      </c>
      <c r="J1678" t="s">
        <v>7077</v>
      </c>
      <c r="K1678" t="s">
        <v>7078</v>
      </c>
      <c r="L1678" t="s">
        <v>19</v>
      </c>
      <c r="M1678" t="s">
        <v>20</v>
      </c>
      <c r="N1678" t="s">
        <v>37246</v>
      </c>
      <c r="O1678" t="s">
        <v>37262</v>
      </c>
      <c r="P1678" t="b">
        <f t="shared" si="1013"/>
        <v>0</v>
      </c>
      <c r="Q1678" t="b">
        <f t="shared" si="992"/>
        <v>0</v>
      </c>
      <c r="R1678" t="b">
        <f t="shared" si="1014"/>
        <v>0</v>
      </c>
      <c r="S1678" t="b">
        <f t="shared" si="1015"/>
        <v>0</v>
      </c>
      <c r="T1678" t="b">
        <f t="shared" si="1016"/>
        <v>0</v>
      </c>
      <c r="U1678" t="b">
        <f t="shared" si="1017"/>
        <v>0</v>
      </c>
      <c r="V1678" t="b">
        <f t="shared" si="1024"/>
        <v>0</v>
      </c>
      <c r="W1678" t="b">
        <f t="shared" si="1025"/>
        <v>0</v>
      </c>
      <c r="X1678" t="b">
        <f t="shared" si="1026"/>
        <v>0</v>
      </c>
      <c r="Y1678" t="b">
        <f t="shared" si="1027"/>
        <v>0</v>
      </c>
      <c r="Z1678" t="b">
        <f t="shared" si="1028"/>
        <v>0</v>
      </c>
      <c r="AA1678" t="b">
        <f t="shared" si="1029"/>
        <v>0</v>
      </c>
    </row>
    <row r="1679" spans="1:27" x14ac:dyDescent="0.25">
      <c r="A1679" t="s">
        <v>13</v>
      </c>
      <c r="B1679" t="s">
        <v>7079</v>
      </c>
      <c r="C1679" t="s">
        <v>7080</v>
      </c>
      <c r="D1679">
        <v>1995</v>
      </c>
      <c r="E1679" t="s">
        <v>2187</v>
      </c>
      <c r="F1679">
        <v>14</v>
      </c>
      <c r="G1679">
        <v>4</v>
      </c>
      <c r="H1679">
        <v>613</v>
      </c>
      <c r="I1679">
        <v>622</v>
      </c>
      <c r="J1679" t="s">
        <v>7081</v>
      </c>
      <c r="K1679" t="s">
        <v>7082</v>
      </c>
      <c r="L1679" t="s">
        <v>35</v>
      </c>
      <c r="M1679" t="s">
        <v>20</v>
      </c>
      <c r="N1679" t="s">
        <v>37246</v>
      </c>
      <c r="O1679" t="s">
        <v>37253</v>
      </c>
      <c r="P1679" t="b">
        <f t="shared" si="1013"/>
        <v>0</v>
      </c>
      <c r="Q1679" t="b">
        <f t="shared" si="992"/>
        <v>0</v>
      </c>
      <c r="R1679" t="b">
        <f t="shared" si="1014"/>
        <v>0</v>
      </c>
      <c r="S1679" t="b">
        <f t="shared" si="1015"/>
        <v>0</v>
      </c>
      <c r="T1679" t="b">
        <f t="shared" si="1016"/>
        <v>0</v>
      </c>
      <c r="U1679" t="b">
        <f t="shared" si="1017"/>
        <v>0</v>
      </c>
      <c r="V1679" t="b">
        <f t="shared" si="1024"/>
        <v>0</v>
      </c>
      <c r="W1679" t="b">
        <f t="shared" si="1025"/>
        <v>0</v>
      </c>
      <c r="X1679" t="b">
        <f t="shared" si="1026"/>
        <v>0</v>
      </c>
      <c r="Y1679" t="b">
        <f t="shared" si="1027"/>
        <v>0</v>
      </c>
      <c r="Z1679" t="b">
        <f t="shared" si="1028"/>
        <v>0</v>
      </c>
      <c r="AA1679" t="b">
        <f t="shared" si="1029"/>
        <v>0</v>
      </c>
    </row>
    <row r="1680" spans="1:27" x14ac:dyDescent="0.25">
      <c r="A1680" t="s">
        <v>13</v>
      </c>
      <c r="B1680" t="s">
        <v>6477</v>
      </c>
      <c r="C1680" t="s">
        <v>7083</v>
      </c>
      <c r="D1680">
        <v>1995</v>
      </c>
      <c r="E1680" t="s">
        <v>6147</v>
      </c>
      <c r="F1680">
        <v>52</v>
      </c>
      <c r="G1680">
        <v>3</v>
      </c>
      <c r="H1680">
        <v>601</v>
      </c>
      <c r="I1680">
        <v>608</v>
      </c>
      <c r="J1680" t="s">
        <v>7084</v>
      </c>
      <c r="K1680" t="s">
        <v>7085</v>
      </c>
      <c r="L1680" t="s">
        <v>19</v>
      </c>
      <c r="M1680" t="s">
        <v>20</v>
      </c>
      <c r="N1680" t="s">
        <v>37249</v>
      </c>
      <c r="P1680" t="b">
        <f t="shared" si="1013"/>
        <v>0</v>
      </c>
      <c r="Q1680" t="b">
        <f t="shared" si="992"/>
        <v>0</v>
      </c>
      <c r="R1680" t="b">
        <f t="shared" si="1014"/>
        <v>0</v>
      </c>
      <c r="S1680" t="b">
        <f t="shared" si="1015"/>
        <v>0</v>
      </c>
      <c r="T1680" t="b">
        <f t="shared" si="1016"/>
        <v>0</v>
      </c>
      <c r="U1680" t="b">
        <f t="shared" si="1017"/>
        <v>0</v>
      </c>
      <c r="V1680" t="b">
        <f t="shared" si="1024"/>
        <v>0</v>
      </c>
      <c r="W1680" t="b">
        <f t="shared" si="1025"/>
        <v>0</v>
      </c>
      <c r="X1680" t="b">
        <f t="shared" si="1026"/>
        <v>0</v>
      </c>
      <c r="Y1680" t="b">
        <f t="shared" si="1027"/>
        <v>0</v>
      </c>
      <c r="Z1680" t="b">
        <f t="shared" si="1028"/>
        <v>0</v>
      </c>
      <c r="AA1680" t="b">
        <f t="shared" si="1029"/>
        <v>0</v>
      </c>
    </row>
    <row r="1681" spans="1:27" x14ac:dyDescent="0.25">
      <c r="A1681" t="s">
        <v>13</v>
      </c>
      <c r="B1681" t="s">
        <v>7086</v>
      </c>
      <c r="C1681" t="s">
        <v>7087</v>
      </c>
      <c r="D1681">
        <v>1995</v>
      </c>
      <c r="E1681" t="s">
        <v>7088</v>
      </c>
      <c r="F1681">
        <v>2</v>
      </c>
      <c r="G1681">
        <v>4</v>
      </c>
      <c r="H1681">
        <v>255</v>
      </c>
      <c r="I1681">
        <v>262</v>
      </c>
      <c r="J1681" t="s">
        <v>7089</v>
      </c>
      <c r="K1681" t="s">
        <v>7090</v>
      </c>
      <c r="L1681" t="s">
        <v>20</v>
      </c>
      <c r="M1681" t="s">
        <v>35</v>
      </c>
      <c r="N1681" t="s">
        <v>37246</v>
      </c>
      <c r="O1681" t="s">
        <v>37251</v>
      </c>
      <c r="P1681" t="b">
        <f t="shared" si="1013"/>
        <v>0</v>
      </c>
      <c r="Q1681" t="b">
        <f t="shared" si="992"/>
        <v>0</v>
      </c>
      <c r="R1681" t="b">
        <f t="shared" si="1014"/>
        <v>0</v>
      </c>
      <c r="S1681" t="b">
        <f t="shared" si="1015"/>
        <v>0</v>
      </c>
      <c r="T1681" t="b">
        <f t="shared" si="1016"/>
        <v>0</v>
      </c>
      <c r="U1681" t="b">
        <f t="shared" si="1017"/>
        <v>0</v>
      </c>
      <c r="V1681" t="b">
        <f t="shared" si="1024"/>
        <v>0</v>
      </c>
      <c r="W1681" t="b">
        <f t="shared" si="1025"/>
        <v>0</v>
      </c>
      <c r="X1681" t="b">
        <f t="shared" si="1026"/>
        <v>0</v>
      </c>
      <c r="Y1681" t="b">
        <f t="shared" si="1027"/>
        <v>0</v>
      </c>
      <c r="Z1681" t="b">
        <f t="shared" si="1028"/>
        <v>0</v>
      </c>
      <c r="AA1681" t="b">
        <f t="shared" si="1029"/>
        <v>0</v>
      </c>
    </row>
    <row r="1682" spans="1:27" x14ac:dyDescent="0.25">
      <c r="A1682" t="s">
        <v>13</v>
      </c>
      <c r="B1682" t="s">
        <v>7091</v>
      </c>
      <c r="C1682" t="s">
        <v>7092</v>
      </c>
      <c r="D1682">
        <v>1995</v>
      </c>
      <c r="E1682" t="s">
        <v>3580</v>
      </c>
      <c r="F1682">
        <v>25</v>
      </c>
      <c r="G1682" s="2">
        <v>42767</v>
      </c>
      <c r="H1682">
        <v>61</v>
      </c>
      <c r="I1682">
        <v>78</v>
      </c>
      <c r="J1682" t="s">
        <v>7093</v>
      </c>
      <c r="K1682" t="s">
        <v>7094</v>
      </c>
      <c r="L1682" t="s">
        <v>35</v>
      </c>
      <c r="M1682" t="s">
        <v>20</v>
      </c>
      <c r="N1682" t="s">
        <v>37249</v>
      </c>
      <c r="P1682" t="b">
        <f t="shared" si="1013"/>
        <v>0</v>
      </c>
      <c r="Q1682" t="b">
        <f t="shared" si="992"/>
        <v>0</v>
      </c>
      <c r="R1682" t="b">
        <f t="shared" si="1014"/>
        <v>0</v>
      </c>
      <c r="S1682" t="b">
        <f t="shared" si="1015"/>
        <v>0</v>
      </c>
      <c r="T1682" t="b">
        <f t="shared" si="1016"/>
        <v>0</v>
      </c>
      <c r="U1682" t="b">
        <f t="shared" si="1017"/>
        <v>0</v>
      </c>
      <c r="V1682" t="b">
        <f t="shared" si="1024"/>
        <v>0</v>
      </c>
      <c r="W1682" t="b">
        <f t="shared" si="1025"/>
        <v>0</v>
      </c>
      <c r="X1682" t="b">
        <f t="shared" si="1026"/>
        <v>0</v>
      </c>
      <c r="Y1682" t="b">
        <f t="shared" si="1027"/>
        <v>0</v>
      </c>
      <c r="Z1682" t="b">
        <f t="shared" si="1028"/>
        <v>0</v>
      </c>
      <c r="AA1682" t="b">
        <f t="shared" si="1029"/>
        <v>0</v>
      </c>
    </row>
    <row r="1683" spans="1:27" x14ac:dyDescent="0.25">
      <c r="A1683" t="s">
        <v>13</v>
      </c>
      <c r="B1683" t="s">
        <v>6477</v>
      </c>
      <c r="C1683" t="s">
        <v>7095</v>
      </c>
      <c r="D1683">
        <v>1995</v>
      </c>
      <c r="E1683" t="s">
        <v>6147</v>
      </c>
      <c r="F1683">
        <v>50</v>
      </c>
      <c r="G1683">
        <v>1</v>
      </c>
      <c r="H1683">
        <v>97</v>
      </c>
      <c r="I1683">
        <v>105</v>
      </c>
      <c r="J1683" t="s">
        <v>7096</v>
      </c>
      <c r="K1683" t="s">
        <v>7097</v>
      </c>
      <c r="L1683" t="s">
        <v>19</v>
      </c>
      <c r="M1683" t="s">
        <v>20</v>
      </c>
      <c r="N1683" t="s">
        <v>37246</v>
      </c>
      <c r="O1683" t="s">
        <v>37253</v>
      </c>
      <c r="P1683" t="b">
        <f t="shared" si="1013"/>
        <v>0</v>
      </c>
      <c r="Q1683" t="b">
        <f t="shared" si="992"/>
        <v>0</v>
      </c>
      <c r="R1683" t="b">
        <f t="shared" si="1014"/>
        <v>0</v>
      </c>
      <c r="S1683" t="b">
        <f t="shared" si="1015"/>
        <v>0</v>
      </c>
      <c r="T1683" t="b">
        <f t="shared" si="1016"/>
        <v>0</v>
      </c>
      <c r="U1683" t="b">
        <f t="shared" si="1017"/>
        <v>0</v>
      </c>
      <c r="V1683" t="b">
        <f t="shared" si="1024"/>
        <v>0</v>
      </c>
      <c r="W1683" t="b">
        <f t="shared" si="1025"/>
        <v>0</v>
      </c>
      <c r="X1683" t="b">
        <f t="shared" si="1026"/>
        <v>0</v>
      </c>
      <c r="Y1683" t="b">
        <f t="shared" si="1027"/>
        <v>0</v>
      </c>
      <c r="Z1683" t="b">
        <f t="shared" si="1028"/>
        <v>0</v>
      </c>
      <c r="AA1683" t="b">
        <f t="shared" si="1029"/>
        <v>0</v>
      </c>
    </row>
    <row r="1684" spans="1:27" x14ac:dyDescent="0.25">
      <c r="A1684" t="s">
        <v>13</v>
      </c>
      <c r="B1684" t="s">
        <v>6477</v>
      </c>
      <c r="C1684" t="s">
        <v>7098</v>
      </c>
      <c r="D1684">
        <v>1995</v>
      </c>
      <c r="E1684" t="s">
        <v>6147</v>
      </c>
      <c r="F1684">
        <v>50</v>
      </c>
      <c r="G1684">
        <v>4</v>
      </c>
      <c r="H1684">
        <v>607</v>
      </c>
      <c r="I1684">
        <v>612</v>
      </c>
      <c r="J1684" t="s">
        <v>7099</v>
      </c>
      <c r="K1684" t="s">
        <v>7100</v>
      </c>
      <c r="L1684" t="s">
        <v>19</v>
      </c>
      <c r="M1684" t="s">
        <v>20</v>
      </c>
      <c r="N1684" t="s">
        <v>37246</v>
      </c>
      <c r="O1684" t="s">
        <v>37253</v>
      </c>
      <c r="P1684" t="b">
        <f t="shared" si="1013"/>
        <v>0</v>
      </c>
      <c r="Q1684" t="b">
        <f t="shared" si="992"/>
        <v>0</v>
      </c>
      <c r="R1684" t="b">
        <f t="shared" si="1014"/>
        <v>0</v>
      </c>
      <c r="S1684" t="b">
        <f t="shared" si="1015"/>
        <v>0</v>
      </c>
      <c r="T1684" t="b">
        <f t="shared" si="1016"/>
        <v>0</v>
      </c>
      <c r="U1684" t="b">
        <f t="shared" si="1017"/>
        <v>0</v>
      </c>
      <c r="V1684" t="b">
        <f t="shared" si="1024"/>
        <v>0</v>
      </c>
      <c r="W1684" t="b">
        <f t="shared" si="1025"/>
        <v>0</v>
      </c>
      <c r="X1684" t="b">
        <f t="shared" si="1026"/>
        <v>0</v>
      </c>
      <c r="Y1684" t="b">
        <f t="shared" si="1027"/>
        <v>0</v>
      </c>
      <c r="Z1684" t="b">
        <f t="shared" si="1028"/>
        <v>0</v>
      </c>
      <c r="AA1684" t="b">
        <f t="shared" si="1029"/>
        <v>0</v>
      </c>
    </row>
    <row r="1685" spans="1:27" x14ac:dyDescent="0.25">
      <c r="A1685" t="s">
        <v>13</v>
      </c>
      <c r="B1685" t="s">
        <v>7101</v>
      </c>
      <c r="C1685" t="s">
        <v>7102</v>
      </c>
      <c r="D1685">
        <v>1995</v>
      </c>
      <c r="E1685" t="s">
        <v>1045</v>
      </c>
      <c r="F1685">
        <v>25</v>
      </c>
      <c r="G1685">
        <v>9</v>
      </c>
      <c r="H1685">
        <v>1027</v>
      </c>
      <c r="I1685">
        <v>1039</v>
      </c>
      <c r="J1685" t="s">
        <v>7103</v>
      </c>
      <c r="K1685" t="s">
        <v>7104</v>
      </c>
      <c r="L1685" t="s">
        <v>35</v>
      </c>
      <c r="M1685" t="s">
        <v>20</v>
      </c>
      <c r="N1685" t="s">
        <v>37246</v>
      </c>
      <c r="O1685" t="s">
        <v>37251</v>
      </c>
      <c r="P1685" t="b">
        <f t="shared" si="1013"/>
        <v>0</v>
      </c>
      <c r="Q1685" t="b">
        <f t="shared" si="992"/>
        <v>0</v>
      </c>
      <c r="R1685" t="b">
        <f t="shared" si="1014"/>
        <v>0</v>
      </c>
      <c r="S1685" t="b">
        <f t="shared" si="1015"/>
        <v>0</v>
      </c>
      <c r="T1685" t="b">
        <f t="shared" si="1016"/>
        <v>0</v>
      </c>
      <c r="U1685" t="b">
        <f t="shared" si="1017"/>
        <v>0</v>
      </c>
      <c r="V1685" t="b">
        <f t="shared" si="1024"/>
        <v>0</v>
      </c>
      <c r="W1685" t="b">
        <f t="shared" si="1025"/>
        <v>0</v>
      </c>
      <c r="X1685" t="b">
        <f t="shared" si="1026"/>
        <v>0</v>
      </c>
      <c r="Y1685" t="b">
        <f t="shared" si="1027"/>
        <v>0</v>
      </c>
      <c r="Z1685" t="b">
        <f t="shared" si="1028"/>
        <v>0</v>
      </c>
      <c r="AA1685" t="b">
        <f t="shared" si="1029"/>
        <v>0</v>
      </c>
    </row>
    <row r="1686" spans="1:27" hidden="1" x14ac:dyDescent="0.25">
      <c r="A1686" t="s">
        <v>13</v>
      </c>
      <c r="B1686" t="s">
        <v>7105</v>
      </c>
      <c r="C1686" t="s">
        <v>7106</v>
      </c>
      <c r="D1686">
        <v>1995</v>
      </c>
      <c r="E1686" t="s">
        <v>7107</v>
      </c>
      <c r="F1686">
        <v>4</v>
      </c>
      <c r="G1686" t="s">
        <v>35</v>
      </c>
      <c r="H1686">
        <v>393</v>
      </c>
      <c r="I1686">
        <v>399</v>
      </c>
      <c r="J1686" t="s">
        <v>7108</v>
      </c>
      <c r="K1686" t="s">
        <v>7109</v>
      </c>
      <c r="L1686" t="s">
        <v>20</v>
      </c>
      <c r="M1686" t="s">
        <v>19</v>
      </c>
      <c r="N1686" t="s">
        <v>37246</v>
      </c>
      <c r="O1686" t="s">
        <v>37256</v>
      </c>
      <c r="P1686" t="b">
        <f t="shared" si="1013"/>
        <v>0</v>
      </c>
      <c r="Q1686" t="b">
        <f t="shared" si="992"/>
        <v>0</v>
      </c>
      <c r="R1686" t="b">
        <f t="shared" si="1014"/>
        <v>0</v>
      </c>
      <c r="S1686" t="b">
        <f t="shared" si="1015"/>
        <v>0</v>
      </c>
      <c r="T1686" t="b">
        <f t="shared" si="1016"/>
        <v>0</v>
      </c>
      <c r="U1686" t="b">
        <f t="shared" si="1017"/>
        <v>0</v>
      </c>
      <c r="V1686" t="b">
        <f t="shared" si="1024"/>
        <v>0</v>
      </c>
      <c r="W1686" t="b">
        <f t="shared" si="1025"/>
        <v>0</v>
      </c>
      <c r="X1686" t="b">
        <f t="shared" si="1026"/>
        <v>0</v>
      </c>
      <c r="Y1686" t="b">
        <f t="shared" si="1027"/>
        <v>1</v>
      </c>
    </row>
    <row r="1687" spans="1:27" x14ac:dyDescent="0.25">
      <c r="A1687" t="s">
        <v>13</v>
      </c>
      <c r="B1687" t="s">
        <v>7110</v>
      </c>
      <c r="C1687" t="s">
        <v>7111</v>
      </c>
      <c r="D1687">
        <v>1995</v>
      </c>
      <c r="E1687" t="s">
        <v>6449</v>
      </c>
      <c r="F1687">
        <v>176</v>
      </c>
      <c r="G1687">
        <v>2</v>
      </c>
      <c r="H1687">
        <v>281</v>
      </c>
      <c r="I1687">
        <v>288</v>
      </c>
      <c r="J1687" t="s">
        <v>7112</v>
      </c>
      <c r="K1687" t="s">
        <v>7113</v>
      </c>
      <c r="L1687" t="s">
        <v>20</v>
      </c>
      <c r="M1687" t="s">
        <v>35</v>
      </c>
      <c r="N1687" t="s">
        <v>37246</v>
      </c>
      <c r="O1687" t="s">
        <v>37251</v>
      </c>
      <c r="P1687" t="b">
        <f t="shared" si="1013"/>
        <v>0</v>
      </c>
      <c r="Q1687" t="b">
        <f t="shared" si="992"/>
        <v>0</v>
      </c>
      <c r="R1687" t="b">
        <f t="shared" si="1014"/>
        <v>0</v>
      </c>
      <c r="S1687" t="b">
        <f t="shared" si="1015"/>
        <v>0</v>
      </c>
      <c r="T1687" t="b">
        <f t="shared" si="1016"/>
        <v>0</v>
      </c>
      <c r="U1687" t="b">
        <f t="shared" si="1017"/>
        <v>0</v>
      </c>
      <c r="V1687" t="b">
        <f t="shared" si="1024"/>
        <v>0</v>
      </c>
      <c r="W1687" t="b">
        <f t="shared" si="1025"/>
        <v>0</v>
      </c>
      <c r="X1687" t="b">
        <f t="shared" si="1026"/>
        <v>0</v>
      </c>
      <c r="Y1687" t="b">
        <f t="shared" si="1027"/>
        <v>0</v>
      </c>
      <c r="Z1687" t="b">
        <f t="shared" ref="Z1687:Z1688" si="1030">ISNUMBER(SEARCH("Newt",$C1687))</f>
        <v>0</v>
      </c>
      <c r="AA1687" t="b">
        <f t="shared" ref="AA1687:AA1688" si="1031">ISNUMBER(SEARCH("Sea Turtle",$C1687))</f>
        <v>0</v>
      </c>
    </row>
    <row r="1688" spans="1:27" x14ac:dyDescent="0.25">
      <c r="A1688" t="s">
        <v>13</v>
      </c>
      <c r="B1688" t="s">
        <v>7114</v>
      </c>
      <c r="C1688" t="s">
        <v>7115</v>
      </c>
      <c r="D1688">
        <v>1995</v>
      </c>
      <c r="E1688" t="s">
        <v>7116</v>
      </c>
      <c r="F1688">
        <v>30</v>
      </c>
      <c r="G1688">
        <v>1</v>
      </c>
      <c r="H1688">
        <v>37</v>
      </c>
      <c r="I1688">
        <v>43</v>
      </c>
      <c r="J1688" t="s">
        <v>7117</v>
      </c>
      <c r="K1688" t="s">
        <v>7118</v>
      </c>
      <c r="L1688" t="s">
        <v>35</v>
      </c>
      <c r="M1688" t="s">
        <v>20</v>
      </c>
      <c r="N1688" t="s">
        <v>37249</v>
      </c>
      <c r="P1688" t="b">
        <f t="shared" si="1013"/>
        <v>0</v>
      </c>
      <c r="Q1688" t="b">
        <f t="shared" si="992"/>
        <v>0</v>
      </c>
      <c r="R1688" t="b">
        <f t="shared" si="1014"/>
        <v>0</v>
      </c>
      <c r="S1688" t="b">
        <f t="shared" si="1015"/>
        <v>0</v>
      </c>
      <c r="T1688" t="b">
        <f t="shared" si="1016"/>
        <v>0</v>
      </c>
      <c r="U1688" t="b">
        <f t="shared" si="1017"/>
        <v>0</v>
      </c>
      <c r="V1688" t="b">
        <f t="shared" si="1024"/>
        <v>0</v>
      </c>
      <c r="W1688" t="b">
        <f t="shared" si="1025"/>
        <v>0</v>
      </c>
      <c r="X1688" t="b">
        <f t="shared" si="1026"/>
        <v>0</v>
      </c>
      <c r="Y1688" t="b">
        <f t="shared" si="1027"/>
        <v>0</v>
      </c>
      <c r="Z1688" t="b">
        <f t="shared" si="1030"/>
        <v>0</v>
      </c>
      <c r="AA1688" t="b">
        <f t="shared" si="1031"/>
        <v>0</v>
      </c>
    </row>
    <row r="1689" spans="1:27" hidden="1" x14ac:dyDescent="0.25">
      <c r="A1689" t="s">
        <v>13</v>
      </c>
      <c r="B1689" t="s">
        <v>7119</v>
      </c>
      <c r="C1689" t="s">
        <v>7120</v>
      </c>
      <c r="D1689">
        <v>1995</v>
      </c>
      <c r="E1689" t="s">
        <v>1437</v>
      </c>
      <c r="F1689">
        <v>36</v>
      </c>
      <c r="G1689">
        <v>3</v>
      </c>
      <c r="H1689">
        <v>341</v>
      </c>
      <c r="I1689">
        <v>356</v>
      </c>
      <c r="J1689" t="s">
        <v>7121</v>
      </c>
      <c r="K1689" t="s">
        <v>7122</v>
      </c>
      <c r="L1689" t="s">
        <v>20</v>
      </c>
      <c r="M1689" t="s">
        <v>35</v>
      </c>
      <c r="N1689" t="s">
        <v>37246</v>
      </c>
      <c r="O1689" t="s">
        <v>37256</v>
      </c>
      <c r="P1689" t="b">
        <f t="shared" si="1013"/>
        <v>1</v>
      </c>
      <c r="R1689" t="b">
        <f t="shared" si="1014"/>
        <v>0</v>
      </c>
      <c r="S1689" t="b">
        <f t="shared" si="1015"/>
        <v>0</v>
      </c>
      <c r="T1689" t="b">
        <f t="shared" si="1016"/>
        <v>0</v>
      </c>
      <c r="U1689" t="b">
        <f t="shared" si="1017"/>
        <v>0</v>
      </c>
    </row>
    <row r="1690" spans="1:27" x14ac:dyDescent="0.25">
      <c r="A1690" t="s">
        <v>13</v>
      </c>
      <c r="B1690" t="s">
        <v>7123</v>
      </c>
      <c r="C1690" t="s">
        <v>7124</v>
      </c>
      <c r="D1690">
        <v>1995</v>
      </c>
      <c r="E1690" t="s">
        <v>4579</v>
      </c>
      <c r="F1690">
        <v>14</v>
      </c>
      <c r="G1690">
        <v>4</v>
      </c>
      <c r="H1690">
        <v>329</v>
      </c>
      <c r="I1690">
        <v>339</v>
      </c>
      <c r="J1690" t="s">
        <v>7125</v>
      </c>
      <c r="K1690" t="s">
        <v>7126</v>
      </c>
      <c r="L1690" t="s">
        <v>20</v>
      </c>
      <c r="M1690" t="s">
        <v>19</v>
      </c>
      <c r="N1690" t="s">
        <v>37246</v>
      </c>
      <c r="O1690" t="s">
        <v>37251</v>
      </c>
      <c r="P1690" t="b">
        <f t="shared" si="1013"/>
        <v>0</v>
      </c>
      <c r="Q1690" t="b">
        <f t="shared" ref="Q1690:Q1753" si="1032">ISNUMBER(SEARCH("marine",$C1690))</f>
        <v>0</v>
      </c>
      <c r="R1690" t="b">
        <f t="shared" si="1014"/>
        <v>0</v>
      </c>
      <c r="S1690" t="b">
        <f t="shared" si="1015"/>
        <v>0</v>
      </c>
      <c r="T1690" t="b">
        <f t="shared" si="1016"/>
        <v>0</v>
      </c>
      <c r="U1690" t="b">
        <f t="shared" si="1017"/>
        <v>0</v>
      </c>
      <c r="V1690" t="b">
        <f t="shared" ref="V1690:V1731" si="1033">ISNUMBER(SEARCH(" hen",$C1690))</f>
        <v>0</v>
      </c>
      <c r="W1690" t="b">
        <f t="shared" ref="W1690:W1712" si="1034">ISNUMBER(SEARCH("penguin",$C1690))</f>
        <v>0</v>
      </c>
      <c r="X1690" t="b">
        <f t="shared" ref="X1690:X1712" si="1035">ISNUMBER(SEARCH("Whale",$C1690))</f>
        <v>0</v>
      </c>
      <c r="Y1690" t="b">
        <f t="shared" ref="Y1690:Y1712" si="1036">ISNUMBER(SEARCH("Seal",$C1690))</f>
        <v>0</v>
      </c>
      <c r="Z1690" t="b">
        <f t="shared" ref="Z1690:Z1712" si="1037">ISNUMBER(SEARCH("Newt",$C1690))</f>
        <v>0</v>
      </c>
      <c r="AA1690" t="b">
        <f t="shared" ref="AA1690:AA1712" si="1038">ISNUMBER(SEARCH("Sea Turtle",$C1690))</f>
        <v>0</v>
      </c>
    </row>
    <row r="1691" spans="1:27" x14ac:dyDescent="0.25">
      <c r="A1691" t="s">
        <v>13</v>
      </c>
      <c r="B1691" t="s">
        <v>7127</v>
      </c>
      <c r="C1691" t="s">
        <v>7128</v>
      </c>
      <c r="D1691">
        <v>1995</v>
      </c>
      <c r="E1691" t="s">
        <v>6132</v>
      </c>
      <c r="F1691">
        <v>165</v>
      </c>
      <c r="G1691">
        <v>5</v>
      </c>
      <c r="H1691">
        <v>359</v>
      </c>
      <c r="I1691">
        <v>365</v>
      </c>
      <c r="J1691" t="s">
        <v>7129</v>
      </c>
      <c r="K1691" t="s">
        <v>7130</v>
      </c>
      <c r="L1691" t="s">
        <v>35</v>
      </c>
      <c r="M1691" t="s">
        <v>20</v>
      </c>
      <c r="N1691" t="s">
        <v>37246</v>
      </c>
      <c r="O1691" t="s">
        <v>37251</v>
      </c>
      <c r="P1691" t="b">
        <f t="shared" si="1013"/>
        <v>0</v>
      </c>
      <c r="Q1691" t="b">
        <f t="shared" si="1032"/>
        <v>0</v>
      </c>
      <c r="R1691" t="b">
        <f t="shared" si="1014"/>
        <v>0</v>
      </c>
      <c r="S1691" t="b">
        <f t="shared" si="1015"/>
        <v>0</v>
      </c>
      <c r="T1691" t="b">
        <f t="shared" si="1016"/>
        <v>0</v>
      </c>
      <c r="U1691" t="b">
        <f t="shared" si="1017"/>
        <v>0</v>
      </c>
      <c r="V1691" t="b">
        <f t="shared" si="1033"/>
        <v>0</v>
      </c>
      <c r="W1691" t="b">
        <f t="shared" si="1034"/>
        <v>0</v>
      </c>
      <c r="X1691" t="b">
        <f t="shared" si="1035"/>
        <v>0</v>
      </c>
      <c r="Y1691" t="b">
        <f t="shared" si="1036"/>
        <v>0</v>
      </c>
      <c r="Z1691" t="b">
        <f t="shared" si="1037"/>
        <v>0</v>
      </c>
      <c r="AA1691" t="b">
        <f t="shared" si="1038"/>
        <v>0</v>
      </c>
    </row>
    <row r="1692" spans="1:27" x14ac:dyDescent="0.25">
      <c r="A1692" t="s">
        <v>13</v>
      </c>
      <c r="B1692" t="s">
        <v>7131</v>
      </c>
      <c r="C1692" t="s">
        <v>7132</v>
      </c>
      <c r="D1692">
        <v>1995</v>
      </c>
      <c r="E1692" t="s">
        <v>6384</v>
      </c>
      <c r="F1692">
        <v>68</v>
      </c>
      <c r="G1692">
        <v>7</v>
      </c>
      <c r="H1692">
        <v>157</v>
      </c>
      <c r="I1692">
        <v>165</v>
      </c>
      <c r="J1692" t="s">
        <v>7133</v>
      </c>
      <c r="K1692" t="s">
        <v>7134</v>
      </c>
      <c r="L1692" t="s">
        <v>20</v>
      </c>
      <c r="M1692" t="s">
        <v>19</v>
      </c>
      <c r="N1692" t="s">
        <v>37246</v>
      </c>
      <c r="O1692" t="s">
        <v>37256</v>
      </c>
      <c r="P1692" t="b">
        <f t="shared" si="1013"/>
        <v>0</v>
      </c>
      <c r="Q1692" t="b">
        <f t="shared" si="1032"/>
        <v>0</v>
      </c>
      <c r="R1692" t="b">
        <f t="shared" si="1014"/>
        <v>0</v>
      </c>
      <c r="S1692" t="b">
        <f t="shared" si="1015"/>
        <v>0</v>
      </c>
      <c r="T1692" t="b">
        <f t="shared" si="1016"/>
        <v>0</v>
      </c>
      <c r="U1692" t="b">
        <f t="shared" si="1017"/>
        <v>0</v>
      </c>
      <c r="V1692" t="b">
        <f t="shared" si="1033"/>
        <v>0</v>
      </c>
      <c r="W1692" t="b">
        <f t="shared" si="1034"/>
        <v>0</v>
      </c>
      <c r="X1692" t="b">
        <f t="shared" si="1035"/>
        <v>0</v>
      </c>
      <c r="Y1692" t="b">
        <f t="shared" si="1036"/>
        <v>0</v>
      </c>
      <c r="Z1692" t="b">
        <f t="shared" si="1037"/>
        <v>0</v>
      </c>
      <c r="AA1692" t="b">
        <f t="shared" si="1038"/>
        <v>0</v>
      </c>
    </row>
    <row r="1693" spans="1:27" x14ac:dyDescent="0.25">
      <c r="A1693" t="s">
        <v>13</v>
      </c>
      <c r="B1693" t="s">
        <v>7135</v>
      </c>
      <c r="C1693" t="s">
        <v>7136</v>
      </c>
      <c r="D1693">
        <v>1995</v>
      </c>
      <c r="E1693" t="s">
        <v>7137</v>
      </c>
      <c r="F1693">
        <v>30</v>
      </c>
      <c r="G1693">
        <v>9</v>
      </c>
      <c r="H1693">
        <v>2071</v>
      </c>
      <c r="I1693">
        <v>2087</v>
      </c>
      <c r="J1693" t="s">
        <v>7138</v>
      </c>
      <c r="K1693" t="s">
        <v>7139</v>
      </c>
      <c r="L1693" t="s">
        <v>20</v>
      </c>
      <c r="M1693" t="s">
        <v>35</v>
      </c>
      <c r="N1693" t="s">
        <v>37246</v>
      </c>
      <c r="O1693" t="s">
        <v>37251</v>
      </c>
      <c r="P1693" t="b">
        <f t="shared" si="1013"/>
        <v>0</v>
      </c>
      <c r="Q1693" t="b">
        <f t="shared" si="1032"/>
        <v>0</v>
      </c>
      <c r="R1693" t="b">
        <f t="shared" si="1014"/>
        <v>0</v>
      </c>
      <c r="S1693" t="b">
        <f t="shared" si="1015"/>
        <v>0</v>
      </c>
      <c r="T1693" t="b">
        <f t="shared" si="1016"/>
        <v>0</v>
      </c>
      <c r="U1693" t="b">
        <f t="shared" si="1017"/>
        <v>0</v>
      </c>
      <c r="V1693" t="b">
        <f t="shared" si="1033"/>
        <v>0</v>
      </c>
      <c r="W1693" t="b">
        <f t="shared" si="1034"/>
        <v>0</v>
      </c>
      <c r="X1693" t="b">
        <f t="shared" si="1035"/>
        <v>0</v>
      </c>
      <c r="Y1693" t="b">
        <f t="shared" si="1036"/>
        <v>0</v>
      </c>
      <c r="Z1693" t="b">
        <f t="shared" si="1037"/>
        <v>0</v>
      </c>
      <c r="AA1693" t="b">
        <f t="shared" si="1038"/>
        <v>0</v>
      </c>
    </row>
    <row r="1694" spans="1:27" x14ac:dyDescent="0.25">
      <c r="A1694" t="s">
        <v>13</v>
      </c>
      <c r="B1694" t="s">
        <v>7140</v>
      </c>
      <c r="C1694" t="s">
        <v>7141</v>
      </c>
      <c r="D1694">
        <v>1995</v>
      </c>
      <c r="E1694" t="s">
        <v>7142</v>
      </c>
      <c r="F1694">
        <v>28</v>
      </c>
      <c r="G1694" s="2">
        <v>43080</v>
      </c>
      <c r="H1694">
        <v>1241</v>
      </c>
      <c r="I1694">
        <v>1247</v>
      </c>
      <c r="K1694" t="s">
        <v>7143</v>
      </c>
      <c r="L1694" t="s">
        <v>19</v>
      </c>
      <c r="M1694" t="s">
        <v>20</v>
      </c>
      <c r="N1694" t="s">
        <v>37249</v>
      </c>
      <c r="P1694" t="b">
        <f t="shared" si="1013"/>
        <v>0</v>
      </c>
      <c r="Q1694" t="b">
        <f t="shared" si="1032"/>
        <v>0</v>
      </c>
      <c r="R1694" t="b">
        <f t="shared" si="1014"/>
        <v>0</v>
      </c>
      <c r="S1694" t="b">
        <f t="shared" si="1015"/>
        <v>0</v>
      </c>
      <c r="T1694" t="b">
        <f t="shared" si="1016"/>
        <v>0</v>
      </c>
      <c r="U1694" t="b">
        <f t="shared" si="1017"/>
        <v>0</v>
      </c>
      <c r="V1694" t="b">
        <f t="shared" si="1033"/>
        <v>0</v>
      </c>
      <c r="W1694" t="b">
        <f t="shared" si="1034"/>
        <v>0</v>
      </c>
      <c r="X1694" t="b">
        <f t="shared" si="1035"/>
        <v>0</v>
      </c>
      <c r="Y1694" t="b">
        <f t="shared" si="1036"/>
        <v>0</v>
      </c>
      <c r="Z1694" t="b">
        <f t="shared" si="1037"/>
        <v>0</v>
      </c>
      <c r="AA1694" t="b">
        <f t="shared" si="1038"/>
        <v>0</v>
      </c>
    </row>
    <row r="1695" spans="1:27" x14ac:dyDescent="0.25">
      <c r="A1695" t="s">
        <v>13</v>
      </c>
      <c r="B1695" t="s">
        <v>7144</v>
      </c>
      <c r="C1695" t="s">
        <v>7145</v>
      </c>
      <c r="D1695">
        <v>1995</v>
      </c>
      <c r="E1695" t="s">
        <v>7146</v>
      </c>
      <c r="F1695">
        <v>36</v>
      </c>
      <c r="G1695">
        <v>5</v>
      </c>
      <c r="H1695">
        <v>795</v>
      </c>
      <c r="I1695">
        <v>802</v>
      </c>
      <c r="J1695" t="s">
        <v>7147</v>
      </c>
      <c r="K1695" t="s">
        <v>7148</v>
      </c>
      <c r="L1695" t="s">
        <v>20</v>
      </c>
      <c r="M1695" t="s">
        <v>19</v>
      </c>
      <c r="N1695" t="s">
        <v>37246</v>
      </c>
      <c r="O1695" t="s">
        <v>37277</v>
      </c>
      <c r="P1695" t="b">
        <f t="shared" si="1013"/>
        <v>0</v>
      </c>
      <c r="Q1695" t="b">
        <f t="shared" si="1032"/>
        <v>0</v>
      </c>
      <c r="R1695" t="b">
        <f t="shared" si="1014"/>
        <v>0</v>
      </c>
      <c r="S1695" t="b">
        <f t="shared" si="1015"/>
        <v>0</v>
      </c>
      <c r="T1695" t="b">
        <f t="shared" si="1016"/>
        <v>0</v>
      </c>
      <c r="U1695" t="b">
        <f t="shared" si="1017"/>
        <v>0</v>
      </c>
      <c r="V1695" t="b">
        <f t="shared" si="1033"/>
        <v>0</v>
      </c>
      <c r="W1695" t="b">
        <f t="shared" si="1034"/>
        <v>0</v>
      </c>
      <c r="X1695" t="b">
        <f t="shared" si="1035"/>
        <v>0</v>
      </c>
      <c r="Y1695" t="b">
        <f t="shared" si="1036"/>
        <v>0</v>
      </c>
      <c r="Z1695" t="b">
        <f t="shared" si="1037"/>
        <v>0</v>
      </c>
      <c r="AA1695" t="b">
        <f t="shared" si="1038"/>
        <v>0</v>
      </c>
    </row>
    <row r="1696" spans="1:27" x14ac:dyDescent="0.25">
      <c r="A1696" t="s">
        <v>13</v>
      </c>
      <c r="B1696" t="s">
        <v>7149</v>
      </c>
      <c r="C1696" t="s">
        <v>7150</v>
      </c>
      <c r="D1696">
        <v>1995</v>
      </c>
      <c r="E1696" t="s">
        <v>3027</v>
      </c>
      <c r="F1696">
        <v>10</v>
      </c>
      <c r="G1696">
        <v>3</v>
      </c>
      <c r="H1696">
        <v>321</v>
      </c>
      <c r="I1696">
        <v>325</v>
      </c>
      <c r="J1696" t="s">
        <v>7151</v>
      </c>
      <c r="K1696" t="s">
        <v>7152</v>
      </c>
      <c r="L1696" t="s">
        <v>35</v>
      </c>
      <c r="M1696" t="s">
        <v>20</v>
      </c>
      <c r="N1696" t="s">
        <v>37249</v>
      </c>
      <c r="P1696" t="b">
        <f t="shared" si="1013"/>
        <v>0</v>
      </c>
      <c r="Q1696" t="b">
        <f t="shared" si="1032"/>
        <v>0</v>
      </c>
      <c r="R1696" t="b">
        <f t="shared" si="1014"/>
        <v>0</v>
      </c>
      <c r="S1696" t="b">
        <f t="shared" si="1015"/>
        <v>0</v>
      </c>
      <c r="T1696" t="b">
        <f t="shared" si="1016"/>
        <v>0</v>
      </c>
      <c r="U1696" t="b">
        <f t="shared" si="1017"/>
        <v>0</v>
      </c>
      <c r="V1696" t="b">
        <f t="shared" si="1033"/>
        <v>0</v>
      </c>
      <c r="W1696" t="b">
        <f t="shared" si="1034"/>
        <v>0</v>
      </c>
      <c r="X1696" t="b">
        <f t="shared" si="1035"/>
        <v>0</v>
      </c>
      <c r="Y1696" t="b">
        <f t="shared" si="1036"/>
        <v>0</v>
      </c>
      <c r="Z1696" t="b">
        <f t="shared" si="1037"/>
        <v>0</v>
      </c>
      <c r="AA1696" t="b">
        <f t="shared" si="1038"/>
        <v>0</v>
      </c>
    </row>
    <row r="1697" spans="1:27" x14ac:dyDescent="0.25">
      <c r="A1697" t="s">
        <v>13</v>
      </c>
      <c r="B1697" t="s">
        <v>7153</v>
      </c>
      <c r="C1697" t="s">
        <v>7154</v>
      </c>
      <c r="D1697">
        <v>1995</v>
      </c>
      <c r="E1697" t="s">
        <v>7155</v>
      </c>
      <c r="F1697">
        <v>92</v>
      </c>
      <c r="G1697">
        <v>2</v>
      </c>
      <c r="H1697">
        <v>147</v>
      </c>
      <c r="I1697">
        <v>166</v>
      </c>
      <c r="K1697" t="s">
        <v>7156</v>
      </c>
      <c r="L1697" t="s">
        <v>19</v>
      </c>
      <c r="M1697" t="s">
        <v>20</v>
      </c>
      <c r="N1697" t="s">
        <v>37246</v>
      </c>
      <c r="O1697" t="s">
        <v>37251</v>
      </c>
      <c r="P1697" t="b">
        <f t="shared" si="1013"/>
        <v>0</v>
      </c>
      <c r="Q1697" t="b">
        <f t="shared" si="1032"/>
        <v>0</v>
      </c>
      <c r="R1697" t="b">
        <f t="shared" si="1014"/>
        <v>0</v>
      </c>
      <c r="S1697" t="b">
        <f t="shared" si="1015"/>
        <v>0</v>
      </c>
      <c r="T1697" t="b">
        <f t="shared" si="1016"/>
        <v>0</v>
      </c>
      <c r="U1697" t="b">
        <f t="shared" si="1017"/>
        <v>0</v>
      </c>
      <c r="V1697" t="b">
        <f t="shared" si="1033"/>
        <v>0</v>
      </c>
      <c r="W1697" t="b">
        <f t="shared" si="1034"/>
        <v>0</v>
      </c>
      <c r="X1697" t="b">
        <f t="shared" si="1035"/>
        <v>0</v>
      </c>
      <c r="Y1697" t="b">
        <f t="shared" si="1036"/>
        <v>0</v>
      </c>
      <c r="Z1697" t="b">
        <f t="shared" si="1037"/>
        <v>0</v>
      </c>
      <c r="AA1697" t="b">
        <f t="shared" si="1038"/>
        <v>0</v>
      </c>
    </row>
    <row r="1698" spans="1:27" x14ac:dyDescent="0.25">
      <c r="A1698" t="s">
        <v>13</v>
      </c>
      <c r="B1698" t="s">
        <v>7157</v>
      </c>
      <c r="C1698" t="s">
        <v>7158</v>
      </c>
      <c r="D1698">
        <v>1995</v>
      </c>
      <c r="E1698" t="s">
        <v>6132</v>
      </c>
      <c r="F1698">
        <v>165</v>
      </c>
      <c r="G1698">
        <v>6</v>
      </c>
      <c r="H1698">
        <v>428</v>
      </c>
      <c r="I1698">
        <v>432</v>
      </c>
      <c r="J1698" t="s">
        <v>7159</v>
      </c>
      <c r="K1698" t="s">
        <v>7160</v>
      </c>
      <c r="L1698" t="s">
        <v>19</v>
      </c>
      <c r="M1698" t="s">
        <v>20</v>
      </c>
      <c r="N1698" t="s">
        <v>37246</v>
      </c>
      <c r="O1698" t="s">
        <v>37251</v>
      </c>
      <c r="P1698" t="b">
        <f t="shared" si="1013"/>
        <v>0</v>
      </c>
      <c r="Q1698" t="b">
        <f t="shared" si="1032"/>
        <v>0</v>
      </c>
      <c r="R1698" t="b">
        <f t="shared" si="1014"/>
        <v>0</v>
      </c>
      <c r="S1698" t="b">
        <f t="shared" si="1015"/>
        <v>0</v>
      </c>
      <c r="T1698" t="b">
        <f t="shared" si="1016"/>
        <v>0</v>
      </c>
      <c r="U1698" t="b">
        <f t="shared" si="1017"/>
        <v>0</v>
      </c>
      <c r="V1698" t="b">
        <f t="shared" si="1033"/>
        <v>0</v>
      </c>
      <c r="W1698" t="b">
        <f t="shared" si="1034"/>
        <v>0</v>
      </c>
      <c r="X1698" t="b">
        <f t="shared" si="1035"/>
        <v>0</v>
      </c>
      <c r="Y1698" t="b">
        <f t="shared" si="1036"/>
        <v>0</v>
      </c>
      <c r="Z1698" t="b">
        <f t="shared" si="1037"/>
        <v>0</v>
      </c>
      <c r="AA1698" t="b">
        <f t="shared" si="1038"/>
        <v>0</v>
      </c>
    </row>
    <row r="1699" spans="1:27" x14ac:dyDescent="0.25">
      <c r="A1699" t="s">
        <v>13</v>
      </c>
      <c r="B1699" t="s">
        <v>7161</v>
      </c>
      <c r="C1699" t="s">
        <v>7162</v>
      </c>
      <c r="D1699">
        <v>1996</v>
      </c>
      <c r="E1699" t="s">
        <v>1171</v>
      </c>
      <c r="F1699">
        <v>71</v>
      </c>
      <c r="G1699">
        <v>4</v>
      </c>
      <c r="H1699">
        <v>511</v>
      </c>
      <c r="I1699">
        <v>548</v>
      </c>
      <c r="J1699" t="s">
        <v>7163</v>
      </c>
      <c r="K1699" t="s">
        <v>7164</v>
      </c>
      <c r="L1699" t="s">
        <v>20</v>
      </c>
      <c r="M1699" t="s">
        <v>19</v>
      </c>
      <c r="N1699" t="s">
        <v>37246</v>
      </c>
      <c r="O1699" t="s">
        <v>37251</v>
      </c>
      <c r="P1699" t="b">
        <f t="shared" si="1013"/>
        <v>0</v>
      </c>
      <c r="Q1699" t="b">
        <f t="shared" si="1032"/>
        <v>0</v>
      </c>
      <c r="R1699" t="b">
        <f t="shared" si="1014"/>
        <v>0</v>
      </c>
      <c r="S1699" t="b">
        <f t="shared" si="1015"/>
        <v>0</v>
      </c>
      <c r="T1699" t="b">
        <f t="shared" si="1016"/>
        <v>0</v>
      </c>
      <c r="U1699" t="b">
        <f t="shared" si="1017"/>
        <v>0</v>
      </c>
      <c r="V1699" t="b">
        <f t="shared" si="1033"/>
        <v>0</v>
      </c>
      <c r="W1699" t="b">
        <f t="shared" si="1034"/>
        <v>0</v>
      </c>
      <c r="X1699" t="b">
        <f t="shared" si="1035"/>
        <v>0</v>
      </c>
      <c r="Y1699" t="b">
        <f t="shared" si="1036"/>
        <v>0</v>
      </c>
      <c r="Z1699" t="b">
        <f t="shared" si="1037"/>
        <v>0</v>
      </c>
      <c r="AA1699" t="b">
        <f t="shared" si="1038"/>
        <v>0</v>
      </c>
    </row>
    <row r="1700" spans="1:27" x14ac:dyDescent="0.25">
      <c r="A1700" t="s">
        <v>13</v>
      </c>
      <c r="B1700" t="s">
        <v>7165</v>
      </c>
      <c r="C1700" t="s">
        <v>7166</v>
      </c>
      <c r="D1700">
        <v>1996</v>
      </c>
      <c r="E1700" t="s">
        <v>261</v>
      </c>
      <c r="F1700">
        <v>113</v>
      </c>
      <c r="G1700">
        <v>2</v>
      </c>
      <c r="H1700">
        <v>310</v>
      </c>
      <c r="I1700">
        <v>318</v>
      </c>
      <c r="K1700" t="s">
        <v>7167</v>
      </c>
      <c r="L1700" t="s">
        <v>20</v>
      </c>
      <c r="M1700" t="s">
        <v>19</v>
      </c>
      <c r="N1700" t="s">
        <v>37246</v>
      </c>
      <c r="O1700" t="s">
        <v>37251</v>
      </c>
      <c r="P1700" t="b">
        <f t="shared" si="1013"/>
        <v>0</v>
      </c>
      <c r="Q1700" t="b">
        <f t="shared" si="1032"/>
        <v>0</v>
      </c>
      <c r="R1700" t="b">
        <f t="shared" si="1014"/>
        <v>0</v>
      </c>
      <c r="S1700" t="b">
        <f t="shared" si="1015"/>
        <v>0</v>
      </c>
      <c r="T1700" t="b">
        <f t="shared" si="1016"/>
        <v>0</v>
      </c>
      <c r="U1700" t="b">
        <f t="shared" si="1017"/>
        <v>0</v>
      </c>
      <c r="V1700" t="b">
        <f t="shared" si="1033"/>
        <v>0</v>
      </c>
      <c r="W1700" t="b">
        <f t="shared" si="1034"/>
        <v>0</v>
      </c>
      <c r="X1700" t="b">
        <f t="shared" si="1035"/>
        <v>0</v>
      </c>
      <c r="Y1700" t="b">
        <f t="shared" si="1036"/>
        <v>0</v>
      </c>
      <c r="Z1700" t="b">
        <f t="shared" si="1037"/>
        <v>0</v>
      </c>
      <c r="AA1700" t="b">
        <f t="shared" si="1038"/>
        <v>0</v>
      </c>
    </row>
    <row r="1701" spans="1:27" x14ac:dyDescent="0.25">
      <c r="A1701" t="s">
        <v>13</v>
      </c>
      <c r="B1701" t="s">
        <v>7168</v>
      </c>
      <c r="C1701" t="s">
        <v>7169</v>
      </c>
      <c r="D1701">
        <v>1996</v>
      </c>
      <c r="E1701" t="s">
        <v>7170</v>
      </c>
      <c r="F1701">
        <v>113</v>
      </c>
      <c r="G1701">
        <v>1</v>
      </c>
      <c r="H1701">
        <v>59</v>
      </c>
      <c r="I1701">
        <v>65</v>
      </c>
      <c r="J1701" t="s">
        <v>7171</v>
      </c>
      <c r="K1701" t="s">
        <v>7172</v>
      </c>
      <c r="L1701" t="s">
        <v>19</v>
      </c>
      <c r="M1701" t="s">
        <v>20</v>
      </c>
      <c r="N1701" t="s">
        <v>37246</v>
      </c>
      <c r="O1701" t="s">
        <v>37277</v>
      </c>
      <c r="P1701" t="b">
        <f t="shared" si="1013"/>
        <v>0</v>
      </c>
      <c r="Q1701" t="b">
        <f t="shared" si="1032"/>
        <v>0</v>
      </c>
      <c r="R1701" t="b">
        <f t="shared" si="1014"/>
        <v>0</v>
      </c>
      <c r="S1701" t="b">
        <f t="shared" si="1015"/>
        <v>0</v>
      </c>
      <c r="T1701" t="b">
        <f t="shared" si="1016"/>
        <v>0</v>
      </c>
      <c r="U1701" t="b">
        <f t="shared" si="1017"/>
        <v>0</v>
      </c>
      <c r="V1701" t="b">
        <f t="shared" si="1033"/>
        <v>0</v>
      </c>
      <c r="W1701" t="b">
        <f t="shared" si="1034"/>
        <v>0</v>
      </c>
      <c r="X1701" t="b">
        <f t="shared" si="1035"/>
        <v>0</v>
      </c>
      <c r="Y1701" t="b">
        <f t="shared" si="1036"/>
        <v>0</v>
      </c>
      <c r="Z1701" t="b">
        <f t="shared" si="1037"/>
        <v>0</v>
      </c>
      <c r="AA1701" t="b">
        <f t="shared" si="1038"/>
        <v>0</v>
      </c>
    </row>
    <row r="1702" spans="1:27" x14ac:dyDescent="0.25">
      <c r="A1702" t="s">
        <v>13</v>
      </c>
      <c r="B1702" t="s">
        <v>7173</v>
      </c>
      <c r="C1702" t="s">
        <v>7174</v>
      </c>
      <c r="D1702">
        <v>1996</v>
      </c>
      <c r="E1702" t="s">
        <v>3567</v>
      </c>
      <c r="F1702">
        <v>63</v>
      </c>
      <c r="G1702">
        <v>3</v>
      </c>
      <c r="H1702">
        <v>247</v>
      </c>
      <c r="I1702">
        <v>253</v>
      </c>
      <c r="J1702" t="s">
        <v>7175</v>
      </c>
      <c r="K1702" t="s">
        <v>7176</v>
      </c>
      <c r="L1702" t="s">
        <v>35</v>
      </c>
      <c r="M1702" t="s">
        <v>20</v>
      </c>
      <c r="N1702" t="s">
        <v>37249</v>
      </c>
      <c r="P1702" t="b">
        <f t="shared" si="1013"/>
        <v>0</v>
      </c>
      <c r="Q1702" t="b">
        <f t="shared" si="1032"/>
        <v>0</v>
      </c>
      <c r="R1702" t="b">
        <f t="shared" si="1014"/>
        <v>0</v>
      </c>
      <c r="S1702" t="b">
        <f t="shared" si="1015"/>
        <v>0</v>
      </c>
      <c r="T1702" t="b">
        <f t="shared" si="1016"/>
        <v>0</v>
      </c>
      <c r="U1702" t="b">
        <f t="shared" si="1017"/>
        <v>0</v>
      </c>
      <c r="V1702" t="b">
        <f t="shared" si="1033"/>
        <v>0</v>
      </c>
      <c r="W1702" t="b">
        <f t="shared" si="1034"/>
        <v>0</v>
      </c>
      <c r="X1702" t="b">
        <f t="shared" si="1035"/>
        <v>0</v>
      </c>
      <c r="Y1702" t="b">
        <f t="shared" si="1036"/>
        <v>0</v>
      </c>
      <c r="Z1702" t="b">
        <f t="shared" si="1037"/>
        <v>0</v>
      </c>
      <c r="AA1702" t="b">
        <f t="shared" si="1038"/>
        <v>0</v>
      </c>
    </row>
    <row r="1703" spans="1:27" x14ac:dyDescent="0.25">
      <c r="A1703" t="s">
        <v>13</v>
      </c>
      <c r="B1703" t="s">
        <v>7177</v>
      </c>
      <c r="C1703" t="s">
        <v>7178</v>
      </c>
      <c r="D1703">
        <v>1996</v>
      </c>
      <c r="E1703" t="s">
        <v>261</v>
      </c>
      <c r="F1703">
        <v>113</v>
      </c>
      <c r="G1703">
        <v>1</v>
      </c>
      <c r="H1703">
        <v>178</v>
      </c>
      <c r="I1703">
        <v>188</v>
      </c>
      <c r="K1703" t="s">
        <v>7179</v>
      </c>
      <c r="L1703" t="s">
        <v>35</v>
      </c>
      <c r="M1703" t="s">
        <v>20</v>
      </c>
      <c r="N1703" t="s">
        <v>37246</v>
      </c>
      <c r="O1703" t="s">
        <v>37253</v>
      </c>
      <c r="P1703" t="b">
        <f t="shared" si="1013"/>
        <v>0</v>
      </c>
      <c r="Q1703" t="b">
        <f t="shared" si="1032"/>
        <v>0</v>
      </c>
      <c r="R1703" t="b">
        <f t="shared" si="1014"/>
        <v>0</v>
      </c>
      <c r="S1703" t="b">
        <f t="shared" si="1015"/>
        <v>0</v>
      </c>
      <c r="T1703" t="b">
        <f t="shared" si="1016"/>
        <v>0</v>
      </c>
      <c r="U1703" t="b">
        <f t="shared" si="1017"/>
        <v>0</v>
      </c>
      <c r="V1703" t="b">
        <f t="shared" si="1033"/>
        <v>0</v>
      </c>
      <c r="W1703" t="b">
        <f t="shared" si="1034"/>
        <v>0</v>
      </c>
      <c r="X1703" t="b">
        <f t="shared" si="1035"/>
        <v>0</v>
      </c>
      <c r="Y1703" t="b">
        <f t="shared" si="1036"/>
        <v>0</v>
      </c>
      <c r="Z1703" t="b">
        <f t="shared" si="1037"/>
        <v>0</v>
      </c>
      <c r="AA1703" t="b">
        <f t="shared" si="1038"/>
        <v>0</v>
      </c>
    </row>
    <row r="1704" spans="1:27" x14ac:dyDescent="0.25">
      <c r="A1704" t="s">
        <v>13</v>
      </c>
      <c r="B1704" t="s">
        <v>7180</v>
      </c>
      <c r="C1704" t="s">
        <v>7181</v>
      </c>
      <c r="D1704">
        <v>1996</v>
      </c>
      <c r="E1704" t="s">
        <v>123</v>
      </c>
      <c r="F1704">
        <v>52</v>
      </c>
      <c r="G1704">
        <v>4</v>
      </c>
      <c r="H1704">
        <v>715</v>
      </c>
      <c r="I1704">
        <v>726</v>
      </c>
      <c r="J1704" t="s">
        <v>7182</v>
      </c>
      <c r="K1704" t="s">
        <v>7183</v>
      </c>
      <c r="L1704" t="s">
        <v>19</v>
      </c>
      <c r="M1704" t="s">
        <v>20</v>
      </c>
      <c r="N1704" t="s">
        <v>37246</v>
      </c>
      <c r="O1704" t="s">
        <v>37253</v>
      </c>
      <c r="P1704" t="b">
        <f t="shared" si="1013"/>
        <v>0</v>
      </c>
      <c r="Q1704" t="b">
        <f t="shared" si="1032"/>
        <v>0</v>
      </c>
      <c r="R1704" t="b">
        <f t="shared" si="1014"/>
        <v>0</v>
      </c>
      <c r="S1704" t="b">
        <f t="shared" si="1015"/>
        <v>0</v>
      </c>
      <c r="T1704" t="b">
        <f t="shared" si="1016"/>
        <v>0</v>
      </c>
      <c r="U1704" t="b">
        <f t="shared" si="1017"/>
        <v>0</v>
      </c>
      <c r="V1704" t="b">
        <f t="shared" si="1033"/>
        <v>0</v>
      </c>
      <c r="W1704" t="b">
        <f t="shared" si="1034"/>
        <v>0</v>
      </c>
      <c r="X1704" t="b">
        <f t="shared" si="1035"/>
        <v>0</v>
      </c>
      <c r="Y1704" t="b">
        <f t="shared" si="1036"/>
        <v>0</v>
      </c>
      <c r="Z1704" t="b">
        <f t="shared" si="1037"/>
        <v>0</v>
      </c>
      <c r="AA1704" t="b">
        <f t="shared" si="1038"/>
        <v>0</v>
      </c>
    </row>
    <row r="1705" spans="1:27" x14ac:dyDescent="0.25">
      <c r="A1705" t="s">
        <v>13</v>
      </c>
      <c r="B1705" t="s">
        <v>7184</v>
      </c>
      <c r="C1705" t="s">
        <v>7185</v>
      </c>
      <c r="D1705">
        <v>1996</v>
      </c>
      <c r="E1705" t="s">
        <v>2158</v>
      </c>
      <c r="F1705">
        <v>57</v>
      </c>
      <c r="G1705">
        <v>2</v>
      </c>
      <c r="H1705">
        <v>89</v>
      </c>
      <c r="I1705">
        <v>105</v>
      </c>
      <c r="J1705" t="s">
        <v>7186</v>
      </c>
      <c r="K1705" t="s">
        <v>7187</v>
      </c>
      <c r="L1705" t="s">
        <v>19</v>
      </c>
      <c r="M1705" t="s">
        <v>20</v>
      </c>
      <c r="N1705" t="s">
        <v>37246</v>
      </c>
      <c r="O1705" t="s">
        <v>37253</v>
      </c>
      <c r="P1705" t="b">
        <f t="shared" si="1013"/>
        <v>0</v>
      </c>
      <c r="Q1705" t="b">
        <f t="shared" si="1032"/>
        <v>0</v>
      </c>
      <c r="R1705" t="b">
        <f t="shared" si="1014"/>
        <v>0</v>
      </c>
      <c r="S1705" t="b">
        <f t="shared" si="1015"/>
        <v>0</v>
      </c>
      <c r="T1705" t="b">
        <f t="shared" si="1016"/>
        <v>0</v>
      </c>
      <c r="U1705" t="b">
        <f t="shared" si="1017"/>
        <v>0</v>
      </c>
      <c r="V1705" t="b">
        <f t="shared" si="1033"/>
        <v>0</v>
      </c>
      <c r="W1705" t="b">
        <f t="shared" si="1034"/>
        <v>0</v>
      </c>
      <c r="X1705" t="b">
        <f t="shared" si="1035"/>
        <v>0</v>
      </c>
      <c r="Y1705" t="b">
        <f t="shared" si="1036"/>
        <v>0</v>
      </c>
      <c r="Z1705" t="b">
        <f t="shared" si="1037"/>
        <v>0</v>
      </c>
      <c r="AA1705" t="b">
        <f t="shared" si="1038"/>
        <v>0</v>
      </c>
    </row>
    <row r="1706" spans="1:27" x14ac:dyDescent="0.25">
      <c r="A1706" t="s">
        <v>13</v>
      </c>
      <c r="B1706" t="s">
        <v>7188</v>
      </c>
      <c r="C1706" t="s">
        <v>7189</v>
      </c>
      <c r="D1706">
        <v>1996</v>
      </c>
      <c r="E1706" t="s">
        <v>6889</v>
      </c>
      <c r="F1706">
        <v>69</v>
      </c>
      <c r="G1706">
        <v>2</v>
      </c>
      <c r="H1706">
        <v>252</v>
      </c>
      <c r="I1706">
        <v>269</v>
      </c>
      <c r="K1706" t="s">
        <v>7190</v>
      </c>
      <c r="L1706" t="s">
        <v>20</v>
      </c>
      <c r="M1706" t="s">
        <v>19</v>
      </c>
      <c r="N1706" t="s">
        <v>37249</v>
      </c>
      <c r="P1706" t="b">
        <f t="shared" si="1013"/>
        <v>0</v>
      </c>
      <c r="Q1706" t="b">
        <f t="shared" si="1032"/>
        <v>0</v>
      </c>
      <c r="R1706" t="b">
        <f t="shared" si="1014"/>
        <v>0</v>
      </c>
      <c r="S1706" t="b">
        <f t="shared" si="1015"/>
        <v>0</v>
      </c>
      <c r="T1706" t="b">
        <f t="shared" si="1016"/>
        <v>0</v>
      </c>
      <c r="U1706" t="b">
        <f t="shared" si="1017"/>
        <v>0</v>
      </c>
      <c r="V1706" t="b">
        <f t="shared" si="1033"/>
        <v>0</v>
      </c>
      <c r="W1706" t="b">
        <f t="shared" si="1034"/>
        <v>0</v>
      </c>
      <c r="X1706" t="b">
        <f t="shared" si="1035"/>
        <v>0</v>
      </c>
      <c r="Y1706" t="b">
        <f t="shared" si="1036"/>
        <v>0</v>
      </c>
      <c r="Z1706" t="b">
        <f t="shared" si="1037"/>
        <v>0</v>
      </c>
      <c r="AA1706" t="b">
        <f t="shared" si="1038"/>
        <v>0</v>
      </c>
    </row>
    <row r="1707" spans="1:27" x14ac:dyDescent="0.25">
      <c r="A1707" t="s">
        <v>13</v>
      </c>
      <c r="B1707" t="s">
        <v>7191</v>
      </c>
      <c r="C1707" t="s">
        <v>7192</v>
      </c>
      <c r="D1707">
        <v>1996</v>
      </c>
      <c r="E1707" t="s">
        <v>722</v>
      </c>
      <c r="F1707">
        <v>74</v>
      </c>
      <c r="G1707">
        <v>5</v>
      </c>
      <c r="H1707">
        <v>769</v>
      </c>
      <c r="I1707">
        <v>783</v>
      </c>
      <c r="K1707" t="s">
        <v>7193</v>
      </c>
      <c r="L1707" t="s">
        <v>20</v>
      </c>
      <c r="M1707" t="s">
        <v>19</v>
      </c>
      <c r="N1707" t="s">
        <v>37249</v>
      </c>
      <c r="P1707" t="b">
        <f t="shared" si="1013"/>
        <v>0</v>
      </c>
      <c r="Q1707" t="b">
        <f t="shared" si="1032"/>
        <v>0</v>
      </c>
      <c r="R1707" t="b">
        <f t="shared" si="1014"/>
        <v>0</v>
      </c>
      <c r="S1707" t="b">
        <f t="shared" si="1015"/>
        <v>0</v>
      </c>
      <c r="T1707" t="b">
        <f t="shared" si="1016"/>
        <v>0</v>
      </c>
      <c r="U1707" t="b">
        <f t="shared" si="1017"/>
        <v>0</v>
      </c>
      <c r="V1707" t="b">
        <f t="shared" si="1033"/>
        <v>0</v>
      </c>
      <c r="W1707" t="b">
        <f t="shared" si="1034"/>
        <v>0</v>
      </c>
      <c r="X1707" t="b">
        <f t="shared" si="1035"/>
        <v>0</v>
      </c>
      <c r="Y1707" t="b">
        <f t="shared" si="1036"/>
        <v>0</v>
      </c>
      <c r="Z1707" t="b">
        <f t="shared" si="1037"/>
        <v>0</v>
      </c>
      <c r="AA1707" t="b">
        <f t="shared" si="1038"/>
        <v>0</v>
      </c>
    </row>
    <row r="1708" spans="1:27" x14ac:dyDescent="0.25">
      <c r="A1708" t="s">
        <v>13</v>
      </c>
      <c r="B1708" t="s">
        <v>7194</v>
      </c>
      <c r="C1708" t="s">
        <v>7195</v>
      </c>
      <c r="D1708">
        <v>1996</v>
      </c>
      <c r="E1708" t="s">
        <v>7196</v>
      </c>
      <c r="F1708">
        <v>38</v>
      </c>
      <c r="G1708">
        <v>1</v>
      </c>
      <c r="H1708">
        <v>31</v>
      </c>
      <c r="I1708">
        <v>42</v>
      </c>
      <c r="J1708" t="s">
        <v>7197</v>
      </c>
      <c r="K1708" t="s">
        <v>7198</v>
      </c>
      <c r="L1708" t="s">
        <v>19</v>
      </c>
      <c r="M1708" t="s">
        <v>20</v>
      </c>
      <c r="N1708" t="s">
        <v>37246</v>
      </c>
      <c r="O1708" t="s">
        <v>37251</v>
      </c>
      <c r="P1708" t="b">
        <f t="shared" si="1013"/>
        <v>0</v>
      </c>
      <c r="Q1708" t="b">
        <f t="shared" si="1032"/>
        <v>0</v>
      </c>
      <c r="R1708" t="b">
        <f t="shared" si="1014"/>
        <v>0</v>
      </c>
      <c r="S1708" t="b">
        <f t="shared" si="1015"/>
        <v>0</v>
      </c>
      <c r="T1708" t="b">
        <f t="shared" si="1016"/>
        <v>0</v>
      </c>
      <c r="U1708" t="b">
        <f t="shared" si="1017"/>
        <v>0</v>
      </c>
      <c r="V1708" t="b">
        <f t="shared" si="1033"/>
        <v>0</v>
      </c>
      <c r="W1708" t="b">
        <f t="shared" si="1034"/>
        <v>0</v>
      </c>
      <c r="X1708" t="b">
        <f t="shared" si="1035"/>
        <v>0</v>
      </c>
      <c r="Y1708" t="b">
        <f t="shared" si="1036"/>
        <v>0</v>
      </c>
      <c r="Z1708" t="b">
        <f t="shared" si="1037"/>
        <v>0</v>
      </c>
      <c r="AA1708" t="b">
        <f t="shared" si="1038"/>
        <v>0</v>
      </c>
    </row>
    <row r="1709" spans="1:27" x14ac:dyDescent="0.25">
      <c r="A1709" t="s">
        <v>13</v>
      </c>
      <c r="B1709" t="s">
        <v>7199</v>
      </c>
      <c r="C1709" t="s">
        <v>7200</v>
      </c>
      <c r="D1709">
        <v>1996</v>
      </c>
      <c r="E1709" t="s">
        <v>7201</v>
      </c>
      <c r="F1709">
        <v>34</v>
      </c>
      <c r="G1709">
        <v>2</v>
      </c>
      <c r="H1709">
        <v>107</v>
      </c>
      <c r="I1709">
        <v>121</v>
      </c>
      <c r="J1709" t="s">
        <v>7202</v>
      </c>
      <c r="K1709" t="s">
        <v>7203</v>
      </c>
      <c r="L1709" t="s">
        <v>20</v>
      </c>
      <c r="M1709" t="s">
        <v>35</v>
      </c>
      <c r="N1709" t="s">
        <v>37246</v>
      </c>
      <c r="O1709" t="s">
        <v>37251</v>
      </c>
      <c r="P1709" t="b">
        <f t="shared" si="1013"/>
        <v>0</v>
      </c>
      <c r="Q1709" t="b">
        <f t="shared" si="1032"/>
        <v>0</v>
      </c>
      <c r="R1709" t="b">
        <f t="shared" si="1014"/>
        <v>0</v>
      </c>
      <c r="S1709" t="b">
        <f t="shared" si="1015"/>
        <v>0</v>
      </c>
      <c r="T1709" t="b">
        <f t="shared" si="1016"/>
        <v>0</v>
      </c>
      <c r="U1709" t="b">
        <f t="shared" si="1017"/>
        <v>0</v>
      </c>
      <c r="V1709" t="b">
        <f t="shared" si="1033"/>
        <v>0</v>
      </c>
      <c r="W1709" t="b">
        <f t="shared" si="1034"/>
        <v>0</v>
      </c>
      <c r="X1709" t="b">
        <f t="shared" si="1035"/>
        <v>0</v>
      </c>
      <c r="Y1709" t="b">
        <f t="shared" si="1036"/>
        <v>0</v>
      </c>
      <c r="Z1709" t="b">
        <f t="shared" si="1037"/>
        <v>0</v>
      </c>
      <c r="AA1709" t="b">
        <f t="shared" si="1038"/>
        <v>0</v>
      </c>
    </row>
    <row r="1710" spans="1:27" x14ac:dyDescent="0.25">
      <c r="A1710" t="s">
        <v>13</v>
      </c>
      <c r="B1710" t="s">
        <v>7204</v>
      </c>
      <c r="C1710" t="s">
        <v>7205</v>
      </c>
      <c r="D1710">
        <v>1996</v>
      </c>
      <c r="E1710" t="s">
        <v>197</v>
      </c>
      <c r="F1710">
        <v>67</v>
      </c>
      <c r="G1710">
        <v>3</v>
      </c>
      <c r="H1710">
        <v>463</v>
      </c>
      <c r="I1710">
        <v>470</v>
      </c>
      <c r="K1710" t="s">
        <v>7206</v>
      </c>
      <c r="L1710" t="s">
        <v>19</v>
      </c>
      <c r="M1710" t="s">
        <v>20</v>
      </c>
      <c r="N1710" t="s">
        <v>37246</v>
      </c>
      <c r="O1710" t="s">
        <v>37262</v>
      </c>
      <c r="P1710" t="b">
        <f t="shared" si="1013"/>
        <v>0</v>
      </c>
      <c r="Q1710" t="b">
        <f t="shared" si="1032"/>
        <v>0</v>
      </c>
      <c r="R1710" t="b">
        <f t="shared" si="1014"/>
        <v>0</v>
      </c>
      <c r="S1710" t="b">
        <f t="shared" si="1015"/>
        <v>0</v>
      </c>
      <c r="T1710" t="b">
        <f t="shared" si="1016"/>
        <v>0</v>
      </c>
      <c r="U1710" t="b">
        <f t="shared" si="1017"/>
        <v>0</v>
      </c>
      <c r="V1710" t="b">
        <f t="shared" si="1033"/>
        <v>0</v>
      </c>
      <c r="W1710" t="b">
        <f t="shared" si="1034"/>
        <v>0</v>
      </c>
      <c r="X1710" t="b">
        <f t="shared" si="1035"/>
        <v>0</v>
      </c>
      <c r="Y1710" t="b">
        <f t="shared" si="1036"/>
        <v>0</v>
      </c>
      <c r="Z1710" t="b">
        <f t="shared" si="1037"/>
        <v>0</v>
      </c>
      <c r="AA1710" t="b">
        <f t="shared" si="1038"/>
        <v>0</v>
      </c>
    </row>
    <row r="1711" spans="1:27" x14ac:dyDescent="0.25">
      <c r="A1711" t="s">
        <v>13</v>
      </c>
      <c r="B1711" t="s">
        <v>7207</v>
      </c>
      <c r="C1711" t="s">
        <v>7208</v>
      </c>
      <c r="D1711">
        <v>1996</v>
      </c>
      <c r="E1711" t="s">
        <v>7209</v>
      </c>
      <c r="F1711">
        <v>21</v>
      </c>
      <c r="G1711">
        <v>1</v>
      </c>
      <c r="H1711">
        <v>6</v>
      </c>
      <c r="I1711">
        <v>13</v>
      </c>
      <c r="K1711" t="s">
        <v>7210</v>
      </c>
      <c r="L1711" t="s">
        <v>19</v>
      </c>
      <c r="M1711" t="s">
        <v>20</v>
      </c>
      <c r="N1711" t="s">
        <v>37246</v>
      </c>
      <c r="O1711" t="s">
        <v>37256</v>
      </c>
      <c r="P1711" t="b">
        <f t="shared" si="1013"/>
        <v>0</v>
      </c>
      <c r="Q1711" t="b">
        <f t="shared" si="1032"/>
        <v>0</v>
      </c>
      <c r="R1711" t="b">
        <f t="shared" si="1014"/>
        <v>0</v>
      </c>
      <c r="S1711" t="b">
        <f t="shared" si="1015"/>
        <v>0</v>
      </c>
      <c r="T1711" t="b">
        <f t="shared" si="1016"/>
        <v>0</v>
      </c>
      <c r="U1711" t="b">
        <f t="shared" si="1017"/>
        <v>0</v>
      </c>
      <c r="V1711" t="b">
        <f t="shared" si="1033"/>
        <v>0</v>
      </c>
      <c r="W1711" t="b">
        <f t="shared" si="1034"/>
        <v>0</v>
      </c>
      <c r="X1711" t="b">
        <f t="shared" si="1035"/>
        <v>0</v>
      </c>
      <c r="Y1711" t="b">
        <f t="shared" si="1036"/>
        <v>0</v>
      </c>
      <c r="Z1711" t="b">
        <f t="shared" si="1037"/>
        <v>0</v>
      </c>
      <c r="AA1711" t="b">
        <f t="shared" si="1038"/>
        <v>0</v>
      </c>
    </row>
    <row r="1712" spans="1:27" x14ac:dyDescent="0.25">
      <c r="A1712" t="s">
        <v>13</v>
      </c>
      <c r="B1712" t="s">
        <v>7211</v>
      </c>
      <c r="C1712" t="s">
        <v>7212</v>
      </c>
      <c r="D1712">
        <v>1996</v>
      </c>
      <c r="E1712" t="s">
        <v>7213</v>
      </c>
      <c r="F1712">
        <v>12</v>
      </c>
      <c r="G1712">
        <v>2</v>
      </c>
      <c r="H1712">
        <v>83</v>
      </c>
      <c r="I1712">
        <v>102</v>
      </c>
      <c r="K1712" t="s">
        <v>7214</v>
      </c>
      <c r="L1712" t="s">
        <v>19</v>
      </c>
      <c r="M1712" t="s">
        <v>20</v>
      </c>
      <c r="N1712" t="s">
        <v>37246</v>
      </c>
      <c r="O1712" t="s">
        <v>37251</v>
      </c>
      <c r="P1712" t="b">
        <f t="shared" si="1013"/>
        <v>0</v>
      </c>
      <c r="Q1712" t="b">
        <f t="shared" si="1032"/>
        <v>0</v>
      </c>
      <c r="R1712" t="b">
        <f t="shared" si="1014"/>
        <v>0</v>
      </c>
      <c r="S1712" t="b">
        <f t="shared" si="1015"/>
        <v>0</v>
      </c>
      <c r="T1712" t="b">
        <f t="shared" si="1016"/>
        <v>0</v>
      </c>
      <c r="U1712" t="b">
        <f t="shared" si="1017"/>
        <v>0</v>
      </c>
      <c r="V1712" t="b">
        <f t="shared" si="1033"/>
        <v>0</v>
      </c>
      <c r="W1712" t="b">
        <f t="shared" si="1034"/>
        <v>0</v>
      </c>
      <c r="X1712" t="b">
        <f t="shared" si="1035"/>
        <v>0</v>
      </c>
      <c r="Y1712" t="b">
        <f t="shared" si="1036"/>
        <v>0</v>
      </c>
      <c r="Z1712" t="b">
        <f t="shared" si="1037"/>
        <v>0</v>
      </c>
      <c r="AA1712" t="b">
        <f t="shared" si="1038"/>
        <v>0</v>
      </c>
    </row>
    <row r="1713" spans="1:27" hidden="1" x14ac:dyDescent="0.25">
      <c r="A1713" t="s">
        <v>13</v>
      </c>
      <c r="B1713" t="s">
        <v>7215</v>
      </c>
      <c r="C1713" t="s">
        <v>7216</v>
      </c>
      <c r="D1713">
        <v>1996</v>
      </c>
      <c r="E1713" t="s">
        <v>1437</v>
      </c>
      <c r="F1713">
        <v>37</v>
      </c>
      <c r="G1713">
        <v>3</v>
      </c>
      <c r="H1713">
        <v>553</v>
      </c>
      <c r="I1713">
        <v>562</v>
      </c>
      <c r="K1713" t="s">
        <v>7217</v>
      </c>
      <c r="L1713" t="s">
        <v>35</v>
      </c>
      <c r="M1713" t="s">
        <v>20</v>
      </c>
      <c r="N1713" t="s">
        <v>37246</v>
      </c>
      <c r="O1713" t="s">
        <v>37253</v>
      </c>
      <c r="P1713" t="b">
        <f t="shared" si="1013"/>
        <v>0</v>
      </c>
      <c r="Q1713" t="b">
        <f t="shared" si="1032"/>
        <v>0</v>
      </c>
      <c r="R1713" t="b">
        <f t="shared" si="1014"/>
        <v>0</v>
      </c>
      <c r="S1713" t="b">
        <f t="shared" si="1015"/>
        <v>0</v>
      </c>
      <c r="T1713" t="b">
        <f t="shared" si="1016"/>
        <v>0</v>
      </c>
      <c r="U1713" t="b">
        <f t="shared" si="1017"/>
        <v>0</v>
      </c>
      <c r="V1713" t="b">
        <f t="shared" si="1033"/>
        <v>1</v>
      </c>
    </row>
    <row r="1714" spans="1:27" x14ac:dyDescent="0.25">
      <c r="A1714" t="s">
        <v>13</v>
      </c>
      <c r="B1714" t="s">
        <v>7218</v>
      </c>
      <c r="C1714" t="s">
        <v>7219</v>
      </c>
      <c r="D1714">
        <v>1996</v>
      </c>
      <c r="E1714" t="s">
        <v>100</v>
      </c>
      <c r="F1714">
        <v>239</v>
      </c>
      <c r="G1714">
        <v>4</v>
      </c>
      <c r="H1714">
        <v>697</v>
      </c>
      <c r="I1714">
        <v>716</v>
      </c>
      <c r="K1714" t="s">
        <v>7220</v>
      </c>
      <c r="L1714" t="s">
        <v>35</v>
      </c>
      <c r="M1714" t="s">
        <v>20</v>
      </c>
      <c r="N1714" t="s">
        <v>37249</v>
      </c>
      <c r="P1714" t="b">
        <f t="shared" si="1013"/>
        <v>0</v>
      </c>
      <c r="Q1714" t="b">
        <f t="shared" si="1032"/>
        <v>0</v>
      </c>
      <c r="R1714" t="b">
        <f t="shared" si="1014"/>
        <v>0</v>
      </c>
      <c r="S1714" t="b">
        <f t="shared" si="1015"/>
        <v>0</v>
      </c>
      <c r="T1714" t="b">
        <f t="shared" si="1016"/>
        <v>0</v>
      </c>
      <c r="U1714" t="b">
        <f t="shared" si="1017"/>
        <v>0</v>
      </c>
      <c r="V1714" t="b">
        <f t="shared" si="1033"/>
        <v>0</v>
      </c>
      <c r="W1714" t="b">
        <f t="shared" ref="W1714:W1731" si="1039">ISNUMBER(SEARCH("penguin",$C1714))</f>
        <v>0</v>
      </c>
      <c r="X1714" t="b">
        <f t="shared" ref="X1714:X1715" si="1040">ISNUMBER(SEARCH("Whale",$C1714))</f>
        <v>0</v>
      </c>
      <c r="Y1714" t="b">
        <f t="shared" ref="Y1714:Y1715" si="1041">ISNUMBER(SEARCH("Seal",$C1714))</f>
        <v>0</v>
      </c>
      <c r="Z1714" t="b">
        <f t="shared" ref="Z1714:Z1715" si="1042">ISNUMBER(SEARCH("Newt",$C1714))</f>
        <v>0</v>
      </c>
      <c r="AA1714" t="b">
        <f t="shared" ref="AA1714:AA1715" si="1043">ISNUMBER(SEARCH("Sea Turtle",$C1714))</f>
        <v>0</v>
      </c>
    </row>
    <row r="1715" spans="1:27" x14ac:dyDescent="0.25">
      <c r="A1715" t="s">
        <v>13</v>
      </c>
      <c r="B1715" t="s">
        <v>7221</v>
      </c>
      <c r="C1715" t="s">
        <v>7222</v>
      </c>
      <c r="D1715">
        <v>1996</v>
      </c>
      <c r="E1715" t="s">
        <v>996</v>
      </c>
      <c r="F1715">
        <v>10</v>
      </c>
      <c r="G1715">
        <v>4</v>
      </c>
      <c r="H1715">
        <v>475</v>
      </c>
      <c r="I1715">
        <v>482</v>
      </c>
      <c r="K1715" t="s">
        <v>7223</v>
      </c>
      <c r="L1715" t="s">
        <v>19</v>
      </c>
      <c r="M1715" t="s">
        <v>20</v>
      </c>
      <c r="N1715" t="s">
        <v>37246</v>
      </c>
      <c r="O1715" t="s">
        <v>37251</v>
      </c>
      <c r="P1715" t="b">
        <f t="shared" si="1013"/>
        <v>0</v>
      </c>
      <c r="Q1715" t="b">
        <f t="shared" si="1032"/>
        <v>0</v>
      </c>
      <c r="R1715" t="b">
        <f t="shared" si="1014"/>
        <v>0</v>
      </c>
      <c r="S1715" t="b">
        <f t="shared" si="1015"/>
        <v>0</v>
      </c>
      <c r="T1715" t="b">
        <f t="shared" si="1016"/>
        <v>0</v>
      </c>
      <c r="U1715" t="b">
        <f t="shared" si="1017"/>
        <v>0</v>
      </c>
      <c r="V1715" t="b">
        <f t="shared" si="1033"/>
        <v>0</v>
      </c>
      <c r="W1715" t="b">
        <f t="shared" si="1039"/>
        <v>0</v>
      </c>
      <c r="X1715" t="b">
        <f t="shared" si="1040"/>
        <v>0</v>
      </c>
      <c r="Y1715" t="b">
        <f t="shared" si="1041"/>
        <v>0</v>
      </c>
      <c r="Z1715" t="b">
        <f t="shared" si="1042"/>
        <v>0</v>
      </c>
      <c r="AA1715" t="b">
        <f t="shared" si="1043"/>
        <v>0</v>
      </c>
    </row>
    <row r="1716" spans="1:27" hidden="1" x14ac:dyDescent="0.25">
      <c r="A1716" t="s">
        <v>13</v>
      </c>
      <c r="B1716" t="s">
        <v>7224</v>
      </c>
      <c r="C1716" t="s">
        <v>7225</v>
      </c>
      <c r="D1716">
        <v>1996</v>
      </c>
      <c r="E1716" t="s">
        <v>227</v>
      </c>
      <c r="F1716">
        <v>199</v>
      </c>
      <c r="G1716">
        <v>10</v>
      </c>
      <c r="H1716">
        <v>2215</v>
      </c>
      <c r="I1716">
        <v>2223</v>
      </c>
      <c r="K1716" t="s">
        <v>7226</v>
      </c>
      <c r="L1716" t="s">
        <v>19</v>
      </c>
      <c r="M1716" t="s">
        <v>20</v>
      </c>
      <c r="N1716" t="s">
        <v>37246</v>
      </c>
      <c r="O1716" t="s">
        <v>37256</v>
      </c>
      <c r="P1716" t="b">
        <f t="shared" si="1013"/>
        <v>0</v>
      </c>
      <c r="Q1716" t="b">
        <f t="shared" si="1032"/>
        <v>0</v>
      </c>
      <c r="R1716" t="b">
        <f t="shared" si="1014"/>
        <v>0</v>
      </c>
      <c r="S1716" t="b">
        <f t="shared" si="1015"/>
        <v>0</v>
      </c>
      <c r="T1716" t="b">
        <f t="shared" si="1016"/>
        <v>0</v>
      </c>
      <c r="U1716" t="b">
        <f t="shared" si="1017"/>
        <v>0</v>
      </c>
      <c r="V1716" t="b">
        <f t="shared" si="1033"/>
        <v>0</v>
      </c>
      <c r="W1716" t="b">
        <f t="shared" si="1039"/>
        <v>1</v>
      </c>
    </row>
    <row r="1717" spans="1:27" x14ac:dyDescent="0.25">
      <c r="A1717" t="s">
        <v>13</v>
      </c>
      <c r="B1717" t="s">
        <v>7227</v>
      </c>
      <c r="C1717" t="s">
        <v>7228</v>
      </c>
      <c r="D1717">
        <v>1996</v>
      </c>
      <c r="E1717" t="s">
        <v>656</v>
      </c>
      <c r="F1717">
        <v>108</v>
      </c>
      <c r="G1717">
        <v>4</v>
      </c>
      <c r="H1717">
        <v>617</v>
      </c>
      <c r="I1717">
        <v>626</v>
      </c>
      <c r="K1717" t="s">
        <v>7229</v>
      </c>
      <c r="L1717" t="s">
        <v>20</v>
      </c>
      <c r="M1717" t="s">
        <v>35</v>
      </c>
      <c r="N1717" t="s">
        <v>37249</v>
      </c>
      <c r="P1717" t="b">
        <f t="shared" si="1013"/>
        <v>0</v>
      </c>
      <c r="Q1717" t="b">
        <f t="shared" si="1032"/>
        <v>0</v>
      </c>
      <c r="R1717" t="b">
        <f t="shared" si="1014"/>
        <v>0</v>
      </c>
      <c r="S1717" t="b">
        <f t="shared" si="1015"/>
        <v>0</v>
      </c>
      <c r="T1717" t="b">
        <f t="shared" si="1016"/>
        <v>0</v>
      </c>
      <c r="U1717" t="b">
        <f t="shared" si="1017"/>
        <v>0</v>
      </c>
      <c r="V1717" t="b">
        <f t="shared" si="1033"/>
        <v>0</v>
      </c>
      <c r="W1717" t="b">
        <f t="shared" si="1039"/>
        <v>0</v>
      </c>
      <c r="X1717" t="b">
        <f t="shared" ref="X1717:X1731" si="1044">ISNUMBER(SEARCH("Whale",$C1717))</f>
        <v>0</v>
      </c>
      <c r="Y1717" t="b">
        <f t="shared" ref="Y1717:Y1731" si="1045">ISNUMBER(SEARCH("Seal",$C1717))</f>
        <v>0</v>
      </c>
      <c r="Z1717" t="b">
        <f t="shared" ref="Z1717" si="1046">ISNUMBER(SEARCH("Newt",$C1717))</f>
        <v>0</v>
      </c>
      <c r="AA1717" t="b">
        <f>ISNUMBER(SEARCH("Sea Turtle",$C1717))</f>
        <v>0</v>
      </c>
    </row>
    <row r="1718" spans="1:27" hidden="1" x14ac:dyDescent="0.25">
      <c r="A1718" t="s">
        <v>13</v>
      </c>
      <c r="B1718" t="s">
        <v>7230</v>
      </c>
      <c r="C1718" t="s">
        <v>7231</v>
      </c>
      <c r="D1718">
        <v>1996</v>
      </c>
      <c r="E1718" t="s">
        <v>722</v>
      </c>
      <c r="F1718">
        <v>74</v>
      </c>
      <c r="G1718">
        <v>10</v>
      </c>
      <c r="H1718">
        <v>1806</v>
      </c>
      <c r="I1718">
        <v>1811</v>
      </c>
      <c r="K1718" t="s">
        <v>7232</v>
      </c>
      <c r="L1718" t="s">
        <v>20</v>
      </c>
      <c r="M1718" t="s">
        <v>35</v>
      </c>
      <c r="N1718" t="s">
        <v>37246</v>
      </c>
      <c r="O1718" t="s">
        <v>37256</v>
      </c>
      <c r="P1718" t="b">
        <f t="shared" si="1013"/>
        <v>0</v>
      </c>
      <c r="Q1718" t="b">
        <f t="shared" si="1032"/>
        <v>0</v>
      </c>
      <c r="R1718" t="b">
        <f t="shared" si="1014"/>
        <v>0</v>
      </c>
      <c r="S1718" t="b">
        <f t="shared" si="1015"/>
        <v>0</v>
      </c>
      <c r="T1718" t="b">
        <f t="shared" si="1016"/>
        <v>0</v>
      </c>
      <c r="U1718" t="b">
        <f t="shared" si="1017"/>
        <v>0</v>
      </c>
      <c r="V1718" t="b">
        <f t="shared" si="1033"/>
        <v>0</v>
      </c>
      <c r="W1718" t="b">
        <f t="shared" si="1039"/>
        <v>0</v>
      </c>
      <c r="X1718" t="b">
        <f t="shared" si="1044"/>
        <v>0</v>
      </c>
      <c r="Y1718" t="b">
        <f t="shared" si="1045"/>
        <v>1</v>
      </c>
    </row>
    <row r="1719" spans="1:27" x14ac:dyDescent="0.25">
      <c r="A1719" t="s">
        <v>13</v>
      </c>
      <c r="B1719" t="s">
        <v>7233</v>
      </c>
      <c r="C1719" t="s">
        <v>7234</v>
      </c>
      <c r="D1719">
        <v>1996</v>
      </c>
      <c r="E1719" t="s">
        <v>100</v>
      </c>
      <c r="F1719">
        <v>240</v>
      </c>
      <c r="G1719">
        <v>4</v>
      </c>
      <c r="H1719">
        <v>717</v>
      </c>
      <c r="I1719">
        <v>734</v>
      </c>
      <c r="K1719" t="s">
        <v>7235</v>
      </c>
      <c r="L1719" t="s">
        <v>35</v>
      </c>
      <c r="M1719" t="s">
        <v>20</v>
      </c>
      <c r="N1719" t="s">
        <v>37246</v>
      </c>
      <c r="O1719" t="s">
        <v>37251</v>
      </c>
      <c r="P1719" t="b">
        <f t="shared" si="1013"/>
        <v>0</v>
      </c>
      <c r="Q1719" t="b">
        <f t="shared" si="1032"/>
        <v>0</v>
      </c>
      <c r="R1719" t="b">
        <f t="shared" si="1014"/>
        <v>0</v>
      </c>
      <c r="S1719" t="b">
        <f t="shared" si="1015"/>
        <v>0</v>
      </c>
      <c r="T1719" t="b">
        <f t="shared" si="1016"/>
        <v>0</v>
      </c>
      <c r="U1719" t="b">
        <f t="shared" si="1017"/>
        <v>0</v>
      </c>
      <c r="V1719" t="b">
        <f t="shared" si="1033"/>
        <v>0</v>
      </c>
      <c r="W1719" t="b">
        <f t="shared" si="1039"/>
        <v>0</v>
      </c>
      <c r="X1719" t="b">
        <f t="shared" si="1044"/>
        <v>0</v>
      </c>
      <c r="Y1719" t="b">
        <f t="shared" si="1045"/>
        <v>0</v>
      </c>
      <c r="Z1719" t="b">
        <f t="shared" ref="Z1719:Z1731" si="1047">ISNUMBER(SEARCH("Newt",$C1719))</f>
        <v>0</v>
      </c>
      <c r="AA1719" t="b">
        <f t="shared" ref="AA1719:AA1731" si="1048">ISNUMBER(SEARCH("Sea Turtle",$C1719))</f>
        <v>0</v>
      </c>
    </row>
    <row r="1720" spans="1:27" x14ac:dyDescent="0.25">
      <c r="A1720" t="s">
        <v>13</v>
      </c>
      <c r="B1720" t="s">
        <v>7236</v>
      </c>
      <c r="C1720" t="s">
        <v>7237</v>
      </c>
      <c r="D1720">
        <v>1996</v>
      </c>
      <c r="E1720" t="s">
        <v>23</v>
      </c>
      <c r="F1720">
        <v>30</v>
      </c>
      <c r="G1720">
        <v>2</v>
      </c>
      <c r="H1720">
        <v>133</v>
      </c>
      <c r="I1720">
        <v>139</v>
      </c>
      <c r="K1720" t="s">
        <v>7238</v>
      </c>
      <c r="L1720" t="s">
        <v>19</v>
      </c>
      <c r="M1720" t="s">
        <v>20</v>
      </c>
      <c r="N1720" t="s">
        <v>37246</v>
      </c>
      <c r="O1720" t="s">
        <v>37253</v>
      </c>
      <c r="P1720" t="b">
        <f t="shared" si="1013"/>
        <v>0</v>
      </c>
      <c r="Q1720" t="b">
        <f t="shared" si="1032"/>
        <v>0</v>
      </c>
      <c r="R1720" t="b">
        <f t="shared" si="1014"/>
        <v>0</v>
      </c>
      <c r="S1720" t="b">
        <f t="shared" si="1015"/>
        <v>0</v>
      </c>
      <c r="T1720" t="b">
        <f t="shared" si="1016"/>
        <v>0</v>
      </c>
      <c r="U1720" t="b">
        <f t="shared" si="1017"/>
        <v>0</v>
      </c>
      <c r="V1720" t="b">
        <f t="shared" si="1033"/>
        <v>0</v>
      </c>
      <c r="W1720" t="b">
        <f t="shared" si="1039"/>
        <v>0</v>
      </c>
      <c r="X1720" t="b">
        <f t="shared" si="1044"/>
        <v>0</v>
      </c>
      <c r="Y1720" t="b">
        <f t="shared" si="1045"/>
        <v>0</v>
      </c>
      <c r="Z1720" t="b">
        <f t="shared" si="1047"/>
        <v>0</v>
      </c>
      <c r="AA1720" t="b">
        <f t="shared" si="1048"/>
        <v>0</v>
      </c>
    </row>
    <row r="1721" spans="1:27" x14ac:dyDescent="0.25">
      <c r="A1721" t="s">
        <v>13</v>
      </c>
      <c r="B1721" t="s">
        <v>7239</v>
      </c>
      <c r="C1721" t="s">
        <v>7240</v>
      </c>
      <c r="D1721">
        <v>1996</v>
      </c>
      <c r="E1721" t="s">
        <v>2876</v>
      </c>
      <c r="F1721">
        <v>84</v>
      </c>
      <c r="G1721" t="s">
        <v>7241</v>
      </c>
      <c r="H1721">
        <v>357</v>
      </c>
      <c r="I1721">
        <v>372</v>
      </c>
      <c r="K1721" t="s">
        <v>7242</v>
      </c>
      <c r="L1721" t="s">
        <v>20</v>
      </c>
      <c r="M1721" t="s">
        <v>35</v>
      </c>
      <c r="N1721" t="s">
        <v>37249</v>
      </c>
      <c r="P1721" t="b">
        <f t="shared" si="1013"/>
        <v>0</v>
      </c>
      <c r="Q1721" t="b">
        <f t="shared" si="1032"/>
        <v>0</v>
      </c>
      <c r="R1721" t="b">
        <f t="shared" si="1014"/>
        <v>0</v>
      </c>
      <c r="S1721" t="b">
        <f t="shared" si="1015"/>
        <v>0</v>
      </c>
      <c r="T1721" t="b">
        <f t="shared" si="1016"/>
        <v>0</v>
      </c>
      <c r="U1721" t="b">
        <f t="shared" si="1017"/>
        <v>0</v>
      </c>
      <c r="V1721" t="b">
        <f t="shared" si="1033"/>
        <v>0</v>
      </c>
      <c r="W1721" t="b">
        <f t="shared" si="1039"/>
        <v>0</v>
      </c>
      <c r="X1721" t="b">
        <f t="shared" si="1044"/>
        <v>0</v>
      </c>
      <c r="Y1721" t="b">
        <f t="shared" si="1045"/>
        <v>0</v>
      </c>
      <c r="Z1721" t="b">
        <f t="shared" si="1047"/>
        <v>0</v>
      </c>
      <c r="AA1721" t="b">
        <f t="shared" si="1048"/>
        <v>0</v>
      </c>
    </row>
    <row r="1722" spans="1:27" x14ac:dyDescent="0.25">
      <c r="A1722" t="s">
        <v>13</v>
      </c>
      <c r="B1722" t="s">
        <v>7243</v>
      </c>
      <c r="C1722" t="s">
        <v>7244</v>
      </c>
      <c r="D1722">
        <v>1996</v>
      </c>
      <c r="E1722" t="s">
        <v>7245</v>
      </c>
      <c r="F1722">
        <v>10</v>
      </c>
      <c r="G1722">
        <v>3</v>
      </c>
      <c r="K1722" t="s">
        <v>7246</v>
      </c>
      <c r="L1722" t="s">
        <v>20</v>
      </c>
      <c r="M1722" t="s">
        <v>35</v>
      </c>
      <c r="N1722" t="s">
        <v>37246</v>
      </c>
      <c r="O1722" t="s">
        <v>37251</v>
      </c>
      <c r="P1722" t="b">
        <f t="shared" si="1013"/>
        <v>0</v>
      </c>
      <c r="Q1722" t="b">
        <f t="shared" si="1032"/>
        <v>0</v>
      </c>
      <c r="R1722" t="b">
        <f t="shared" si="1014"/>
        <v>0</v>
      </c>
      <c r="S1722" t="b">
        <f t="shared" si="1015"/>
        <v>0</v>
      </c>
      <c r="T1722" t="b">
        <f t="shared" si="1016"/>
        <v>0</v>
      </c>
      <c r="U1722" t="b">
        <f t="shared" si="1017"/>
        <v>0</v>
      </c>
      <c r="V1722" t="b">
        <f t="shared" si="1033"/>
        <v>0</v>
      </c>
      <c r="W1722" t="b">
        <f t="shared" si="1039"/>
        <v>0</v>
      </c>
      <c r="X1722" t="b">
        <f t="shared" si="1044"/>
        <v>0</v>
      </c>
      <c r="Y1722" t="b">
        <f t="shared" si="1045"/>
        <v>0</v>
      </c>
      <c r="Z1722" t="b">
        <f t="shared" si="1047"/>
        <v>0</v>
      </c>
      <c r="AA1722" t="b">
        <f t="shared" si="1048"/>
        <v>0</v>
      </c>
    </row>
    <row r="1723" spans="1:27" x14ac:dyDescent="0.25">
      <c r="A1723" t="s">
        <v>13</v>
      </c>
      <c r="B1723" t="s">
        <v>7247</v>
      </c>
      <c r="C1723" t="s">
        <v>7248</v>
      </c>
      <c r="D1723">
        <v>1996</v>
      </c>
      <c r="E1723" t="s">
        <v>713</v>
      </c>
      <c r="F1723">
        <v>19</v>
      </c>
      <c r="G1723">
        <v>2</v>
      </c>
      <c r="H1723">
        <v>107</v>
      </c>
      <c r="I1723">
        <v>113</v>
      </c>
      <c r="K1723" t="s">
        <v>7249</v>
      </c>
      <c r="L1723" t="s">
        <v>20</v>
      </c>
      <c r="M1723" t="s">
        <v>19</v>
      </c>
      <c r="N1723" t="s">
        <v>37249</v>
      </c>
      <c r="P1723" t="b">
        <f t="shared" si="1013"/>
        <v>0</v>
      </c>
      <c r="Q1723" t="b">
        <f t="shared" si="1032"/>
        <v>0</v>
      </c>
      <c r="R1723" t="b">
        <f t="shared" si="1014"/>
        <v>0</v>
      </c>
      <c r="S1723" t="b">
        <f t="shared" si="1015"/>
        <v>0</v>
      </c>
      <c r="T1723" t="b">
        <f t="shared" si="1016"/>
        <v>0</v>
      </c>
      <c r="U1723" t="b">
        <f t="shared" si="1017"/>
        <v>0</v>
      </c>
      <c r="V1723" t="b">
        <f t="shared" si="1033"/>
        <v>0</v>
      </c>
      <c r="W1723" t="b">
        <f t="shared" si="1039"/>
        <v>0</v>
      </c>
      <c r="X1723" t="b">
        <f t="shared" si="1044"/>
        <v>0</v>
      </c>
      <c r="Y1723" t="b">
        <f t="shared" si="1045"/>
        <v>0</v>
      </c>
      <c r="Z1723" t="b">
        <f t="shared" si="1047"/>
        <v>0</v>
      </c>
      <c r="AA1723" t="b">
        <f t="shared" si="1048"/>
        <v>0</v>
      </c>
    </row>
    <row r="1724" spans="1:27" x14ac:dyDescent="0.25">
      <c r="A1724" t="s">
        <v>13</v>
      </c>
      <c r="B1724" t="s">
        <v>7250</v>
      </c>
      <c r="C1724" t="s">
        <v>7251</v>
      </c>
      <c r="D1724">
        <v>1996</v>
      </c>
      <c r="E1724" t="s">
        <v>6889</v>
      </c>
      <c r="F1724">
        <v>69</v>
      </c>
      <c r="G1724">
        <v>6</v>
      </c>
      <c r="H1724">
        <v>1502</v>
      </c>
      <c r="I1724">
        <v>1554</v>
      </c>
      <c r="K1724" t="s">
        <v>7252</v>
      </c>
      <c r="L1724" t="s">
        <v>20</v>
      </c>
      <c r="M1724" t="s">
        <v>35</v>
      </c>
      <c r="N1724" t="s">
        <v>37249</v>
      </c>
      <c r="P1724" t="b">
        <f t="shared" si="1013"/>
        <v>0</v>
      </c>
      <c r="Q1724" t="b">
        <f t="shared" si="1032"/>
        <v>0</v>
      </c>
      <c r="R1724" t="b">
        <f t="shared" si="1014"/>
        <v>0</v>
      </c>
      <c r="S1724" t="b">
        <f t="shared" si="1015"/>
        <v>0</v>
      </c>
      <c r="T1724" t="b">
        <f t="shared" si="1016"/>
        <v>0</v>
      </c>
      <c r="U1724" t="b">
        <f t="shared" si="1017"/>
        <v>0</v>
      </c>
      <c r="V1724" t="b">
        <f t="shared" si="1033"/>
        <v>0</v>
      </c>
      <c r="W1724" t="b">
        <f t="shared" si="1039"/>
        <v>0</v>
      </c>
      <c r="X1724" t="b">
        <f t="shared" si="1044"/>
        <v>0</v>
      </c>
      <c r="Y1724" t="b">
        <f t="shared" si="1045"/>
        <v>0</v>
      </c>
      <c r="Z1724" t="b">
        <f t="shared" si="1047"/>
        <v>0</v>
      </c>
      <c r="AA1724" t="b">
        <f t="shared" si="1048"/>
        <v>0</v>
      </c>
    </row>
    <row r="1725" spans="1:27" x14ac:dyDescent="0.25">
      <c r="A1725" t="s">
        <v>13</v>
      </c>
      <c r="B1725" t="s">
        <v>3155</v>
      </c>
      <c r="C1725" t="s">
        <v>7253</v>
      </c>
      <c r="D1725">
        <v>1996</v>
      </c>
      <c r="E1725" t="s">
        <v>7254</v>
      </c>
      <c r="F1725">
        <v>57</v>
      </c>
      <c r="G1725">
        <v>4</v>
      </c>
      <c r="H1725">
        <v>437</v>
      </c>
      <c r="I1725">
        <v>439</v>
      </c>
      <c r="K1725" t="s">
        <v>7255</v>
      </c>
      <c r="L1725" t="s">
        <v>35</v>
      </c>
      <c r="M1725" t="s">
        <v>20</v>
      </c>
      <c r="N1725" t="s">
        <v>37246</v>
      </c>
      <c r="O1725" t="s">
        <v>37251</v>
      </c>
      <c r="P1725" t="b">
        <f t="shared" si="1013"/>
        <v>0</v>
      </c>
      <c r="Q1725" t="b">
        <f t="shared" si="1032"/>
        <v>0</v>
      </c>
      <c r="R1725" t="b">
        <f t="shared" si="1014"/>
        <v>0</v>
      </c>
      <c r="S1725" t="b">
        <f t="shared" si="1015"/>
        <v>0</v>
      </c>
      <c r="T1725" t="b">
        <f t="shared" si="1016"/>
        <v>0</v>
      </c>
      <c r="U1725" t="b">
        <f t="shared" si="1017"/>
        <v>0</v>
      </c>
      <c r="V1725" t="b">
        <f t="shared" si="1033"/>
        <v>0</v>
      </c>
      <c r="W1725" t="b">
        <f t="shared" si="1039"/>
        <v>0</v>
      </c>
      <c r="X1725" t="b">
        <f t="shared" si="1044"/>
        <v>0</v>
      </c>
      <c r="Y1725" t="b">
        <f t="shared" si="1045"/>
        <v>0</v>
      </c>
      <c r="Z1725" t="b">
        <f t="shared" si="1047"/>
        <v>0</v>
      </c>
      <c r="AA1725" t="b">
        <f t="shared" si="1048"/>
        <v>0</v>
      </c>
    </row>
    <row r="1726" spans="1:27" x14ac:dyDescent="0.25">
      <c r="A1726" t="s">
        <v>13</v>
      </c>
      <c r="B1726" t="s">
        <v>7256</v>
      </c>
      <c r="C1726" t="s">
        <v>7257</v>
      </c>
      <c r="D1726">
        <v>1996</v>
      </c>
      <c r="E1726" t="s">
        <v>7258</v>
      </c>
      <c r="F1726">
        <v>178</v>
      </c>
      <c r="G1726">
        <v>3</v>
      </c>
      <c r="H1726">
        <v>373</v>
      </c>
      <c r="I1726">
        <v>381</v>
      </c>
      <c r="K1726" t="s">
        <v>7259</v>
      </c>
      <c r="L1726" t="s">
        <v>35</v>
      </c>
      <c r="M1726" t="s">
        <v>20</v>
      </c>
      <c r="N1726" t="s">
        <v>37246</v>
      </c>
      <c r="O1726" t="s">
        <v>37251</v>
      </c>
      <c r="P1726" t="b">
        <f t="shared" si="1013"/>
        <v>0</v>
      </c>
      <c r="Q1726" t="b">
        <f t="shared" si="1032"/>
        <v>0</v>
      </c>
      <c r="R1726" t="b">
        <f t="shared" si="1014"/>
        <v>0</v>
      </c>
      <c r="S1726" t="b">
        <f t="shared" si="1015"/>
        <v>0</v>
      </c>
      <c r="T1726" t="b">
        <f t="shared" si="1016"/>
        <v>0</v>
      </c>
      <c r="U1726" t="b">
        <f t="shared" si="1017"/>
        <v>0</v>
      </c>
      <c r="V1726" t="b">
        <f t="shared" si="1033"/>
        <v>0</v>
      </c>
      <c r="W1726" t="b">
        <f t="shared" si="1039"/>
        <v>0</v>
      </c>
      <c r="X1726" t="b">
        <f t="shared" si="1044"/>
        <v>0</v>
      </c>
      <c r="Y1726" t="b">
        <f t="shared" si="1045"/>
        <v>0</v>
      </c>
      <c r="Z1726" t="b">
        <f t="shared" si="1047"/>
        <v>0</v>
      </c>
      <c r="AA1726" t="b">
        <f t="shared" si="1048"/>
        <v>0</v>
      </c>
    </row>
    <row r="1727" spans="1:27" x14ac:dyDescent="0.25">
      <c r="A1727" t="s">
        <v>13</v>
      </c>
      <c r="B1727" t="s">
        <v>7260</v>
      </c>
      <c r="C1727" t="s">
        <v>7261</v>
      </c>
      <c r="D1727">
        <v>1997</v>
      </c>
      <c r="E1727" t="s">
        <v>1437</v>
      </c>
      <c r="F1727">
        <v>38</v>
      </c>
      <c r="G1727">
        <v>5</v>
      </c>
      <c r="H1727">
        <v>464</v>
      </c>
      <c r="I1727">
        <v>474</v>
      </c>
      <c r="J1727" t="s">
        <v>7262</v>
      </c>
      <c r="K1727" t="s">
        <v>7263</v>
      </c>
      <c r="L1727" t="s">
        <v>20</v>
      </c>
      <c r="M1727" t="s">
        <v>19</v>
      </c>
      <c r="N1727" t="s">
        <v>37246</v>
      </c>
      <c r="O1727" t="s">
        <v>37256</v>
      </c>
      <c r="P1727" t="b">
        <f t="shared" si="1013"/>
        <v>0</v>
      </c>
      <c r="Q1727" t="b">
        <f t="shared" si="1032"/>
        <v>0</v>
      </c>
      <c r="R1727" t="b">
        <f t="shared" si="1014"/>
        <v>0</v>
      </c>
      <c r="S1727" t="b">
        <f t="shared" si="1015"/>
        <v>0</v>
      </c>
      <c r="T1727" t="b">
        <f t="shared" si="1016"/>
        <v>0</v>
      </c>
      <c r="U1727" t="b">
        <f t="shared" si="1017"/>
        <v>0</v>
      </c>
      <c r="V1727" t="b">
        <f t="shared" si="1033"/>
        <v>0</v>
      </c>
      <c r="W1727" t="b">
        <f t="shared" si="1039"/>
        <v>0</v>
      </c>
      <c r="X1727" t="b">
        <f t="shared" si="1044"/>
        <v>0</v>
      </c>
      <c r="Y1727" t="b">
        <f t="shared" si="1045"/>
        <v>0</v>
      </c>
      <c r="Z1727" t="b">
        <f t="shared" si="1047"/>
        <v>0</v>
      </c>
      <c r="AA1727" t="b">
        <f t="shared" si="1048"/>
        <v>0</v>
      </c>
    </row>
    <row r="1728" spans="1:27" x14ac:dyDescent="0.25">
      <c r="A1728" t="s">
        <v>13</v>
      </c>
      <c r="B1728" t="s">
        <v>7264</v>
      </c>
      <c r="C1728" t="s">
        <v>7265</v>
      </c>
      <c r="D1728">
        <v>1997</v>
      </c>
      <c r="E1728" t="s">
        <v>261</v>
      </c>
      <c r="F1728">
        <v>114</v>
      </c>
      <c r="G1728">
        <v>3</v>
      </c>
      <c r="H1728">
        <v>341</v>
      </c>
      <c r="I1728">
        <v>353</v>
      </c>
      <c r="K1728" t="s">
        <v>7266</v>
      </c>
      <c r="L1728" t="s">
        <v>35</v>
      </c>
      <c r="M1728" t="s">
        <v>20</v>
      </c>
      <c r="N1728" t="s">
        <v>37249</v>
      </c>
      <c r="P1728" t="b">
        <f t="shared" si="1013"/>
        <v>0</v>
      </c>
      <c r="Q1728" t="b">
        <f t="shared" si="1032"/>
        <v>0</v>
      </c>
      <c r="R1728" t="b">
        <f t="shared" si="1014"/>
        <v>0</v>
      </c>
      <c r="S1728" t="b">
        <f t="shared" si="1015"/>
        <v>0</v>
      </c>
      <c r="T1728" t="b">
        <f t="shared" si="1016"/>
        <v>0</v>
      </c>
      <c r="U1728" t="b">
        <f t="shared" si="1017"/>
        <v>0</v>
      </c>
      <c r="V1728" t="b">
        <f t="shared" si="1033"/>
        <v>0</v>
      </c>
      <c r="W1728" t="b">
        <f t="shared" si="1039"/>
        <v>0</v>
      </c>
      <c r="X1728" t="b">
        <f t="shared" si="1044"/>
        <v>0</v>
      </c>
      <c r="Y1728" t="b">
        <f t="shared" si="1045"/>
        <v>0</v>
      </c>
      <c r="Z1728" t="b">
        <f t="shared" si="1047"/>
        <v>0</v>
      </c>
      <c r="AA1728" t="b">
        <f t="shared" si="1048"/>
        <v>0</v>
      </c>
    </row>
    <row r="1729" spans="1:27" x14ac:dyDescent="0.25">
      <c r="A1729" t="s">
        <v>13</v>
      </c>
      <c r="B1729" t="s">
        <v>7267</v>
      </c>
      <c r="C1729" t="s">
        <v>7268</v>
      </c>
      <c r="D1729">
        <v>1997</v>
      </c>
      <c r="E1729" t="s">
        <v>7269</v>
      </c>
      <c r="F1729">
        <v>320</v>
      </c>
      <c r="G1729">
        <v>8</v>
      </c>
      <c r="H1729">
        <v>645</v>
      </c>
      <c r="I1729">
        <v>652</v>
      </c>
      <c r="J1729" t="s">
        <v>7270</v>
      </c>
      <c r="K1729" t="s">
        <v>7271</v>
      </c>
      <c r="L1729" t="s">
        <v>20</v>
      </c>
      <c r="M1729" t="s">
        <v>19</v>
      </c>
      <c r="N1729" t="s">
        <v>37249</v>
      </c>
      <c r="P1729" t="b">
        <f t="shared" si="1013"/>
        <v>0</v>
      </c>
      <c r="Q1729" t="b">
        <f t="shared" si="1032"/>
        <v>0</v>
      </c>
      <c r="R1729" t="b">
        <f t="shared" si="1014"/>
        <v>0</v>
      </c>
      <c r="S1729" t="b">
        <f t="shared" si="1015"/>
        <v>0</v>
      </c>
      <c r="T1729" t="b">
        <f t="shared" si="1016"/>
        <v>0</v>
      </c>
      <c r="U1729" t="b">
        <f t="shared" si="1017"/>
        <v>0</v>
      </c>
      <c r="V1729" t="b">
        <f t="shared" si="1033"/>
        <v>0</v>
      </c>
      <c r="W1729" t="b">
        <f t="shared" si="1039"/>
        <v>0</v>
      </c>
      <c r="X1729" t="b">
        <f t="shared" si="1044"/>
        <v>0</v>
      </c>
      <c r="Y1729" t="b">
        <f t="shared" si="1045"/>
        <v>0</v>
      </c>
      <c r="Z1729" t="b">
        <f t="shared" si="1047"/>
        <v>0</v>
      </c>
      <c r="AA1729" t="b">
        <f t="shared" si="1048"/>
        <v>0</v>
      </c>
    </row>
    <row r="1730" spans="1:27" x14ac:dyDescent="0.25">
      <c r="A1730" t="s">
        <v>13</v>
      </c>
      <c r="B1730" t="s">
        <v>7272</v>
      </c>
      <c r="C1730" t="s">
        <v>7273</v>
      </c>
      <c r="D1730">
        <v>1997</v>
      </c>
      <c r="E1730" t="s">
        <v>62</v>
      </c>
      <c r="F1730">
        <v>78</v>
      </c>
      <c r="G1730">
        <v>6</v>
      </c>
      <c r="H1730">
        <v>1713</v>
      </c>
      <c r="I1730">
        <v>1721</v>
      </c>
      <c r="K1730" t="s">
        <v>7274</v>
      </c>
      <c r="L1730" t="s">
        <v>20</v>
      </c>
      <c r="M1730" t="s">
        <v>35</v>
      </c>
      <c r="N1730" t="s">
        <v>37249</v>
      </c>
      <c r="P1730" t="b">
        <f t="shared" si="1013"/>
        <v>0</v>
      </c>
      <c r="Q1730" t="b">
        <f t="shared" si="1032"/>
        <v>0</v>
      </c>
      <c r="R1730" t="b">
        <f t="shared" si="1014"/>
        <v>0</v>
      </c>
      <c r="S1730" t="b">
        <f t="shared" si="1015"/>
        <v>0</v>
      </c>
      <c r="T1730" t="b">
        <f t="shared" si="1016"/>
        <v>0</v>
      </c>
      <c r="U1730" t="b">
        <f t="shared" si="1017"/>
        <v>0</v>
      </c>
      <c r="V1730" t="b">
        <f t="shared" si="1033"/>
        <v>0</v>
      </c>
      <c r="W1730" t="b">
        <f t="shared" si="1039"/>
        <v>0</v>
      </c>
      <c r="X1730" t="b">
        <f t="shared" si="1044"/>
        <v>0</v>
      </c>
      <c r="Y1730" t="b">
        <f t="shared" si="1045"/>
        <v>0</v>
      </c>
      <c r="Z1730" t="b">
        <f t="shared" si="1047"/>
        <v>0</v>
      </c>
      <c r="AA1730" t="b">
        <f t="shared" si="1048"/>
        <v>0</v>
      </c>
    </row>
    <row r="1731" spans="1:27" x14ac:dyDescent="0.25">
      <c r="A1731" t="s">
        <v>13</v>
      </c>
      <c r="B1731" t="s">
        <v>7275</v>
      </c>
      <c r="C1731" t="s">
        <v>7276</v>
      </c>
      <c r="D1731">
        <v>1997</v>
      </c>
      <c r="E1731" t="s">
        <v>7277</v>
      </c>
      <c r="F1731">
        <v>62</v>
      </c>
      <c r="G1731" t="s">
        <v>7278</v>
      </c>
      <c r="H1731">
        <v>14</v>
      </c>
      <c r="I1731">
        <v>17</v>
      </c>
      <c r="K1731" t="s">
        <v>7279</v>
      </c>
      <c r="L1731" t="s">
        <v>19</v>
      </c>
      <c r="M1731" t="s">
        <v>20</v>
      </c>
      <c r="N1731" t="s">
        <v>37246</v>
      </c>
      <c r="O1731" t="s">
        <v>37262</v>
      </c>
      <c r="P1731" t="b">
        <f t="shared" ref="P1731:P1794" si="1049">ISNUMBER(SEARCH("broiler",C1731))</f>
        <v>0</v>
      </c>
      <c r="Q1731" t="b">
        <f t="shared" si="1032"/>
        <v>0</v>
      </c>
      <c r="R1731" t="b">
        <f t="shared" ref="R1731:R1794" si="1050">ISNUMBER(SEARCH("aquatic",$C1731))</f>
        <v>0</v>
      </c>
      <c r="S1731" t="b">
        <f t="shared" ref="S1731:S1794" si="1051">ISNUMBER(SEARCH("fish",$C1731))</f>
        <v>0</v>
      </c>
      <c r="T1731" t="b">
        <f t="shared" ref="T1731:T1794" si="1052">ISNUMBER(SEARCH(" chicken",$C1731))</f>
        <v>0</v>
      </c>
      <c r="U1731" t="b">
        <f t="shared" ref="U1731:U1794" si="1053">ISNUMBER(SEARCH("tadpole",$C1731))</f>
        <v>0</v>
      </c>
      <c r="V1731" t="b">
        <f t="shared" si="1033"/>
        <v>0</v>
      </c>
      <c r="W1731" t="b">
        <f t="shared" si="1039"/>
        <v>0</v>
      </c>
      <c r="X1731" t="b">
        <f t="shared" si="1044"/>
        <v>0</v>
      </c>
      <c r="Y1731" t="b">
        <f t="shared" si="1045"/>
        <v>0</v>
      </c>
      <c r="Z1731" t="b">
        <f t="shared" si="1047"/>
        <v>0</v>
      </c>
      <c r="AA1731" t="b">
        <f t="shared" si="1048"/>
        <v>0</v>
      </c>
    </row>
    <row r="1732" spans="1:27" hidden="1" x14ac:dyDescent="0.25">
      <c r="A1732" t="s">
        <v>13</v>
      </c>
      <c r="B1732" t="s">
        <v>7280</v>
      </c>
      <c r="C1732" t="s">
        <v>7281</v>
      </c>
      <c r="D1732">
        <v>1997</v>
      </c>
      <c r="E1732" t="s">
        <v>2553</v>
      </c>
      <c r="F1732">
        <v>352</v>
      </c>
      <c r="G1732">
        <v>1353</v>
      </c>
      <c r="H1732">
        <v>633</v>
      </c>
      <c r="I1732">
        <v>642</v>
      </c>
      <c r="J1732" t="s">
        <v>7282</v>
      </c>
      <c r="K1732" t="s">
        <v>7283</v>
      </c>
      <c r="L1732" t="s">
        <v>35</v>
      </c>
      <c r="M1732" t="s">
        <v>20</v>
      </c>
      <c r="N1732" t="s">
        <v>37248</v>
      </c>
      <c r="O1732" t="s">
        <v>37257</v>
      </c>
      <c r="P1732" t="b">
        <f t="shared" si="1049"/>
        <v>0</v>
      </c>
      <c r="Q1732" t="b">
        <f t="shared" si="1032"/>
        <v>0</v>
      </c>
      <c r="R1732" t="b">
        <f t="shared" si="1050"/>
        <v>1</v>
      </c>
      <c r="S1732" t="b">
        <f t="shared" si="1051"/>
        <v>0</v>
      </c>
      <c r="T1732" t="b">
        <f t="shared" si="1052"/>
        <v>0</v>
      </c>
      <c r="U1732" t="b">
        <f t="shared" si="1053"/>
        <v>0</v>
      </c>
    </row>
    <row r="1733" spans="1:27" x14ac:dyDescent="0.25">
      <c r="A1733" t="s">
        <v>13</v>
      </c>
      <c r="B1733" t="s">
        <v>7284</v>
      </c>
      <c r="C1733" t="s">
        <v>7285</v>
      </c>
      <c r="D1733">
        <v>1997</v>
      </c>
      <c r="E1733" t="s">
        <v>261</v>
      </c>
      <c r="F1733">
        <v>114</v>
      </c>
      <c r="G1733">
        <v>1</v>
      </c>
      <c r="H1733">
        <v>103</v>
      </c>
      <c r="I1733">
        <v>109</v>
      </c>
      <c r="K1733" t="s">
        <v>7286</v>
      </c>
      <c r="L1733" t="s">
        <v>20</v>
      </c>
      <c r="M1733" t="s">
        <v>35</v>
      </c>
      <c r="N1733" t="s">
        <v>37246</v>
      </c>
      <c r="O1733" t="s">
        <v>37251</v>
      </c>
      <c r="P1733" t="b">
        <f t="shared" si="1049"/>
        <v>0</v>
      </c>
      <c r="Q1733" t="b">
        <f t="shared" si="1032"/>
        <v>0</v>
      </c>
      <c r="R1733" t="b">
        <f t="shared" si="1050"/>
        <v>0</v>
      </c>
      <c r="S1733" t="b">
        <f t="shared" si="1051"/>
        <v>0</v>
      </c>
      <c r="T1733" t="b">
        <f t="shared" si="1052"/>
        <v>0</v>
      </c>
      <c r="U1733" t="b">
        <f t="shared" si="1053"/>
        <v>0</v>
      </c>
      <c r="V1733" t="b">
        <f t="shared" ref="V1733:V1749" si="1054">ISNUMBER(SEARCH(" hen",$C1733))</f>
        <v>0</v>
      </c>
      <c r="W1733" t="b">
        <f t="shared" ref="W1733:W1749" si="1055">ISNUMBER(SEARCH("penguin",$C1733))</f>
        <v>0</v>
      </c>
      <c r="X1733" t="b">
        <f t="shared" ref="X1733:X1745" si="1056">ISNUMBER(SEARCH("Whale",$C1733))</f>
        <v>0</v>
      </c>
      <c r="Y1733" t="b">
        <f t="shared" ref="Y1733:Y1745" si="1057">ISNUMBER(SEARCH("Seal",$C1733))</f>
        <v>0</v>
      </c>
      <c r="Z1733" t="b">
        <f t="shared" ref="Z1733:Z1745" si="1058">ISNUMBER(SEARCH("Newt",$C1733))</f>
        <v>0</v>
      </c>
      <c r="AA1733" t="b">
        <f t="shared" ref="AA1733:AA1741" si="1059">ISNUMBER(SEARCH("Sea Turtle",$C1733))</f>
        <v>0</v>
      </c>
    </row>
    <row r="1734" spans="1:27" x14ac:dyDescent="0.25">
      <c r="A1734" t="s">
        <v>13</v>
      </c>
      <c r="B1734" t="s">
        <v>7287</v>
      </c>
      <c r="C1734" t="s">
        <v>7288</v>
      </c>
      <c r="D1734">
        <v>1997</v>
      </c>
      <c r="E1734" t="s">
        <v>5147</v>
      </c>
      <c r="F1734">
        <v>5</v>
      </c>
      <c r="G1734">
        <v>1</v>
      </c>
      <c r="H1734">
        <v>193</v>
      </c>
      <c r="I1734">
        <v>203</v>
      </c>
      <c r="J1734" t="s">
        <v>7289</v>
      </c>
      <c r="K1734" t="s">
        <v>7290</v>
      </c>
      <c r="L1734" t="s">
        <v>35</v>
      </c>
      <c r="M1734" t="s">
        <v>20</v>
      </c>
      <c r="N1734" t="s">
        <v>37246</v>
      </c>
      <c r="O1734" t="s">
        <v>37251</v>
      </c>
      <c r="P1734" t="b">
        <f t="shared" si="1049"/>
        <v>0</v>
      </c>
      <c r="Q1734" t="b">
        <f t="shared" si="1032"/>
        <v>0</v>
      </c>
      <c r="R1734" t="b">
        <f t="shared" si="1050"/>
        <v>0</v>
      </c>
      <c r="S1734" t="b">
        <f t="shared" si="1051"/>
        <v>0</v>
      </c>
      <c r="T1734" t="b">
        <f t="shared" si="1052"/>
        <v>0</v>
      </c>
      <c r="U1734" t="b">
        <f t="shared" si="1053"/>
        <v>0</v>
      </c>
      <c r="V1734" t="b">
        <f t="shared" si="1054"/>
        <v>0</v>
      </c>
      <c r="W1734" t="b">
        <f t="shared" si="1055"/>
        <v>0</v>
      </c>
      <c r="X1734" t="b">
        <f t="shared" si="1056"/>
        <v>0</v>
      </c>
      <c r="Y1734" t="b">
        <f t="shared" si="1057"/>
        <v>0</v>
      </c>
      <c r="Z1734" t="b">
        <f t="shared" si="1058"/>
        <v>0</v>
      </c>
      <c r="AA1734" t="b">
        <f t="shared" si="1059"/>
        <v>0</v>
      </c>
    </row>
    <row r="1735" spans="1:27" x14ac:dyDescent="0.25">
      <c r="A1735" t="s">
        <v>13</v>
      </c>
      <c r="B1735" t="s">
        <v>7291</v>
      </c>
      <c r="C1735" t="s">
        <v>7292</v>
      </c>
      <c r="D1735">
        <v>1997</v>
      </c>
      <c r="E1735" t="s">
        <v>227</v>
      </c>
      <c r="F1735">
        <v>200</v>
      </c>
      <c r="G1735">
        <v>3</v>
      </c>
      <c r="H1735">
        <v>421</v>
      </c>
      <c r="I1735">
        <v>431</v>
      </c>
      <c r="K1735" t="s">
        <v>7293</v>
      </c>
      <c r="L1735" t="s">
        <v>20</v>
      </c>
      <c r="M1735" t="s">
        <v>19</v>
      </c>
      <c r="N1735" t="s">
        <v>37249</v>
      </c>
      <c r="P1735" t="b">
        <f t="shared" si="1049"/>
        <v>0</v>
      </c>
      <c r="Q1735" t="b">
        <f t="shared" si="1032"/>
        <v>0</v>
      </c>
      <c r="R1735" t="b">
        <f t="shared" si="1050"/>
        <v>0</v>
      </c>
      <c r="S1735" t="b">
        <f t="shared" si="1051"/>
        <v>0</v>
      </c>
      <c r="T1735" t="b">
        <f t="shared" si="1052"/>
        <v>0</v>
      </c>
      <c r="U1735" t="b">
        <f t="shared" si="1053"/>
        <v>0</v>
      </c>
      <c r="V1735" t="b">
        <f t="shared" si="1054"/>
        <v>0</v>
      </c>
      <c r="W1735" t="b">
        <f t="shared" si="1055"/>
        <v>0</v>
      </c>
      <c r="X1735" t="b">
        <f t="shared" si="1056"/>
        <v>0</v>
      </c>
      <c r="Y1735" t="b">
        <f t="shared" si="1057"/>
        <v>0</v>
      </c>
      <c r="Z1735" t="b">
        <f t="shared" si="1058"/>
        <v>0</v>
      </c>
      <c r="AA1735" t="b">
        <f t="shared" si="1059"/>
        <v>0</v>
      </c>
    </row>
    <row r="1736" spans="1:27" x14ac:dyDescent="0.25">
      <c r="A1736" t="s">
        <v>13</v>
      </c>
      <c r="B1736" t="s">
        <v>7294</v>
      </c>
      <c r="C1736" t="s">
        <v>7295</v>
      </c>
      <c r="D1736">
        <v>1997</v>
      </c>
      <c r="E1736" t="s">
        <v>798</v>
      </c>
      <c r="F1736">
        <v>90</v>
      </c>
      <c r="G1736" s="2">
        <v>42796</v>
      </c>
      <c r="H1736">
        <v>171</v>
      </c>
      <c r="I1736">
        <v>185</v>
      </c>
      <c r="J1736" t="s">
        <v>7296</v>
      </c>
      <c r="K1736" t="s">
        <v>7297</v>
      </c>
      <c r="L1736" t="s">
        <v>35</v>
      </c>
      <c r="M1736" t="s">
        <v>20</v>
      </c>
      <c r="N1736" t="s">
        <v>37246</v>
      </c>
      <c r="O1736" t="s">
        <v>37253</v>
      </c>
      <c r="P1736" t="b">
        <f t="shared" si="1049"/>
        <v>0</v>
      </c>
      <c r="Q1736" t="b">
        <f t="shared" si="1032"/>
        <v>0</v>
      </c>
      <c r="R1736" t="b">
        <f t="shared" si="1050"/>
        <v>0</v>
      </c>
      <c r="S1736" t="b">
        <f t="shared" si="1051"/>
        <v>0</v>
      </c>
      <c r="T1736" t="b">
        <f t="shared" si="1052"/>
        <v>0</v>
      </c>
      <c r="U1736" t="b">
        <f t="shared" si="1053"/>
        <v>0</v>
      </c>
      <c r="V1736" t="b">
        <f t="shared" si="1054"/>
        <v>0</v>
      </c>
      <c r="W1736" t="b">
        <f t="shared" si="1055"/>
        <v>0</v>
      </c>
      <c r="X1736" t="b">
        <f t="shared" si="1056"/>
        <v>0</v>
      </c>
      <c r="Y1736" t="b">
        <f t="shared" si="1057"/>
        <v>0</v>
      </c>
      <c r="Z1736" t="b">
        <f t="shared" si="1058"/>
        <v>0</v>
      </c>
      <c r="AA1736" t="b">
        <f t="shared" si="1059"/>
        <v>0</v>
      </c>
    </row>
    <row r="1737" spans="1:27" x14ac:dyDescent="0.25">
      <c r="A1737" t="s">
        <v>13</v>
      </c>
      <c r="B1737" t="s">
        <v>7298</v>
      </c>
      <c r="C1737" t="s">
        <v>7299</v>
      </c>
      <c r="D1737">
        <v>1997</v>
      </c>
      <c r="E1737" t="s">
        <v>1153</v>
      </c>
      <c r="F1737">
        <v>37</v>
      </c>
      <c r="G1737" s="2">
        <v>42796</v>
      </c>
      <c r="H1737">
        <v>113</v>
      </c>
      <c r="I1737">
        <v>123</v>
      </c>
      <c r="J1737" t="s">
        <v>7300</v>
      </c>
      <c r="K1737" t="s">
        <v>7301</v>
      </c>
      <c r="L1737" t="s">
        <v>20</v>
      </c>
      <c r="M1737" t="s">
        <v>19</v>
      </c>
      <c r="N1737" t="s">
        <v>37246</v>
      </c>
      <c r="O1737" t="s">
        <v>37253</v>
      </c>
      <c r="P1737" t="b">
        <f t="shared" si="1049"/>
        <v>0</v>
      </c>
      <c r="Q1737" t="b">
        <f t="shared" si="1032"/>
        <v>0</v>
      </c>
      <c r="R1737" t="b">
        <f t="shared" si="1050"/>
        <v>0</v>
      </c>
      <c r="S1737" t="b">
        <f t="shared" si="1051"/>
        <v>0</v>
      </c>
      <c r="T1737" t="b">
        <f t="shared" si="1052"/>
        <v>0</v>
      </c>
      <c r="U1737" t="b">
        <f t="shared" si="1053"/>
        <v>0</v>
      </c>
      <c r="V1737" t="b">
        <f t="shared" si="1054"/>
        <v>0</v>
      </c>
      <c r="W1737" t="b">
        <f t="shared" si="1055"/>
        <v>0</v>
      </c>
      <c r="X1737" t="b">
        <f t="shared" si="1056"/>
        <v>0</v>
      </c>
      <c r="Y1737" t="b">
        <f t="shared" si="1057"/>
        <v>0</v>
      </c>
      <c r="Z1737" t="b">
        <f t="shared" si="1058"/>
        <v>0</v>
      </c>
      <c r="AA1737" t="b">
        <f t="shared" si="1059"/>
        <v>0</v>
      </c>
    </row>
    <row r="1738" spans="1:27" x14ac:dyDescent="0.25">
      <c r="A1738" t="s">
        <v>13</v>
      </c>
      <c r="B1738" t="s">
        <v>7302</v>
      </c>
      <c r="C1738" t="s">
        <v>7303</v>
      </c>
      <c r="D1738">
        <v>1997</v>
      </c>
      <c r="E1738" t="s">
        <v>7304</v>
      </c>
      <c r="F1738">
        <v>116</v>
      </c>
      <c r="G1738">
        <v>2</v>
      </c>
      <c r="H1738">
        <v>171</v>
      </c>
      <c r="I1738">
        <v>177</v>
      </c>
      <c r="J1738" t="s">
        <v>7305</v>
      </c>
      <c r="K1738" t="s">
        <v>7306</v>
      </c>
      <c r="L1738" t="s">
        <v>19</v>
      </c>
      <c r="M1738" t="s">
        <v>20</v>
      </c>
      <c r="N1738" t="s">
        <v>37246</v>
      </c>
      <c r="O1738" t="s">
        <v>37251</v>
      </c>
      <c r="P1738" t="b">
        <f t="shared" si="1049"/>
        <v>0</v>
      </c>
      <c r="Q1738" t="b">
        <f t="shared" si="1032"/>
        <v>0</v>
      </c>
      <c r="R1738" t="b">
        <f t="shared" si="1050"/>
        <v>0</v>
      </c>
      <c r="S1738" t="b">
        <f t="shared" si="1051"/>
        <v>0</v>
      </c>
      <c r="T1738" t="b">
        <f t="shared" si="1052"/>
        <v>0</v>
      </c>
      <c r="U1738" t="b">
        <f t="shared" si="1053"/>
        <v>0</v>
      </c>
      <c r="V1738" t="b">
        <f t="shared" si="1054"/>
        <v>0</v>
      </c>
      <c r="W1738" t="b">
        <f t="shared" si="1055"/>
        <v>0</v>
      </c>
      <c r="X1738" t="b">
        <f t="shared" si="1056"/>
        <v>0</v>
      </c>
      <c r="Y1738" t="b">
        <f t="shared" si="1057"/>
        <v>0</v>
      </c>
      <c r="Z1738" t="b">
        <f t="shared" si="1058"/>
        <v>0</v>
      </c>
      <c r="AA1738" t="b">
        <f t="shared" si="1059"/>
        <v>0</v>
      </c>
    </row>
    <row r="1739" spans="1:27" x14ac:dyDescent="0.25">
      <c r="A1739" t="s">
        <v>13</v>
      </c>
      <c r="B1739" t="s">
        <v>7307</v>
      </c>
      <c r="C1739" t="s">
        <v>7308</v>
      </c>
      <c r="D1739">
        <v>1997</v>
      </c>
      <c r="E1739" t="s">
        <v>227</v>
      </c>
      <c r="F1739">
        <v>200</v>
      </c>
      <c r="G1739">
        <v>4</v>
      </c>
      <c r="H1739">
        <v>661</v>
      </c>
      <c r="I1739">
        <v>675</v>
      </c>
      <c r="K1739" t="s">
        <v>7309</v>
      </c>
      <c r="L1739" t="s">
        <v>19</v>
      </c>
      <c r="M1739" t="s">
        <v>20</v>
      </c>
      <c r="N1739" t="s">
        <v>37246</v>
      </c>
      <c r="O1739" t="s">
        <v>37251</v>
      </c>
      <c r="P1739" t="b">
        <f t="shared" si="1049"/>
        <v>0</v>
      </c>
      <c r="Q1739" t="b">
        <f t="shared" si="1032"/>
        <v>0</v>
      </c>
      <c r="R1739" t="b">
        <f t="shared" si="1050"/>
        <v>0</v>
      </c>
      <c r="S1739" t="b">
        <f t="shared" si="1051"/>
        <v>0</v>
      </c>
      <c r="T1739" t="b">
        <f t="shared" si="1052"/>
        <v>0</v>
      </c>
      <c r="U1739" t="b">
        <f t="shared" si="1053"/>
        <v>0</v>
      </c>
      <c r="V1739" t="b">
        <f t="shared" si="1054"/>
        <v>0</v>
      </c>
      <c r="W1739" t="b">
        <f t="shared" si="1055"/>
        <v>0</v>
      </c>
      <c r="X1739" t="b">
        <f t="shared" si="1056"/>
        <v>0</v>
      </c>
      <c r="Y1739" t="b">
        <f t="shared" si="1057"/>
        <v>0</v>
      </c>
      <c r="Z1739" t="b">
        <f t="shared" si="1058"/>
        <v>0</v>
      </c>
      <c r="AA1739" t="b">
        <f t="shared" si="1059"/>
        <v>0</v>
      </c>
    </row>
    <row r="1740" spans="1:27" x14ac:dyDescent="0.25">
      <c r="A1740" t="s">
        <v>13</v>
      </c>
      <c r="B1740" t="s">
        <v>7310</v>
      </c>
      <c r="C1740" t="s">
        <v>7311</v>
      </c>
      <c r="D1740">
        <v>1997</v>
      </c>
      <c r="E1740" t="s">
        <v>7312</v>
      </c>
      <c r="F1740">
        <v>44</v>
      </c>
      <c r="G1740">
        <v>1</v>
      </c>
      <c r="H1740">
        <v>97</v>
      </c>
      <c r="I1740">
        <v>110</v>
      </c>
      <c r="J1740" t="s">
        <v>7313</v>
      </c>
      <c r="K1740" t="s">
        <v>7314</v>
      </c>
      <c r="L1740" t="s">
        <v>35</v>
      </c>
      <c r="M1740" t="s">
        <v>20</v>
      </c>
      <c r="N1740" t="s">
        <v>37249</v>
      </c>
      <c r="P1740" t="b">
        <f t="shared" si="1049"/>
        <v>0</v>
      </c>
      <c r="Q1740" t="b">
        <f t="shared" si="1032"/>
        <v>0</v>
      </c>
      <c r="R1740" t="b">
        <f t="shared" si="1050"/>
        <v>0</v>
      </c>
      <c r="S1740" t="b">
        <f t="shared" si="1051"/>
        <v>0</v>
      </c>
      <c r="T1740" t="b">
        <f t="shared" si="1052"/>
        <v>0</v>
      </c>
      <c r="U1740" t="b">
        <f t="shared" si="1053"/>
        <v>0</v>
      </c>
      <c r="V1740" t="b">
        <f t="shared" si="1054"/>
        <v>0</v>
      </c>
      <c r="W1740" t="b">
        <f t="shared" si="1055"/>
        <v>0</v>
      </c>
      <c r="X1740" t="b">
        <f t="shared" si="1056"/>
        <v>0</v>
      </c>
      <c r="Y1740" t="b">
        <f t="shared" si="1057"/>
        <v>0</v>
      </c>
      <c r="Z1740" t="b">
        <f t="shared" si="1058"/>
        <v>0</v>
      </c>
      <c r="AA1740" t="b">
        <f t="shared" si="1059"/>
        <v>0</v>
      </c>
    </row>
    <row r="1741" spans="1:27" x14ac:dyDescent="0.25">
      <c r="A1741" t="s">
        <v>13</v>
      </c>
      <c r="B1741" t="s">
        <v>7315</v>
      </c>
      <c r="C1741" t="s">
        <v>7316</v>
      </c>
      <c r="D1741">
        <v>1997</v>
      </c>
      <c r="E1741" t="s">
        <v>7317</v>
      </c>
      <c r="F1741">
        <v>71</v>
      </c>
      <c r="G1741">
        <v>3</v>
      </c>
      <c r="H1741">
        <v>2182</v>
      </c>
      <c r="I1741">
        <v>2191</v>
      </c>
      <c r="K1741" t="s">
        <v>7318</v>
      </c>
      <c r="L1741" t="s">
        <v>19</v>
      </c>
      <c r="M1741" t="s">
        <v>20</v>
      </c>
      <c r="N1741" t="s">
        <v>37246</v>
      </c>
      <c r="O1741" t="s">
        <v>37251</v>
      </c>
      <c r="P1741" t="b">
        <f t="shared" si="1049"/>
        <v>0</v>
      </c>
      <c r="Q1741" t="b">
        <f t="shared" si="1032"/>
        <v>0</v>
      </c>
      <c r="R1741" t="b">
        <f t="shared" si="1050"/>
        <v>0</v>
      </c>
      <c r="S1741" t="b">
        <f t="shared" si="1051"/>
        <v>0</v>
      </c>
      <c r="T1741" t="b">
        <f t="shared" si="1052"/>
        <v>0</v>
      </c>
      <c r="U1741" t="b">
        <f t="shared" si="1053"/>
        <v>0</v>
      </c>
      <c r="V1741" t="b">
        <f t="shared" si="1054"/>
        <v>0</v>
      </c>
      <c r="W1741" t="b">
        <f t="shared" si="1055"/>
        <v>0</v>
      </c>
      <c r="X1741" t="b">
        <f t="shared" si="1056"/>
        <v>0</v>
      </c>
      <c r="Y1741" t="b">
        <f t="shared" si="1057"/>
        <v>0</v>
      </c>
      <c r="Z1741" t="b">
        <f t="shared" si="1058"/>
        <v>0</v>
      </c>
      <c r="AA1741" t="b">
        <f t="shared" si="1059"/>
        <v>0</v>
      </c>
    </row>
    <row r="1742" spans="1:27" hidden="1" x14ac:dyDescent="0.25">
      <c r="A1742" t="s">
        <v>13</v>
      </c>
      <c r="B1742" t="s">
        <v>7319</v>
      </c>
      <c r="C1742" t="s">
        <v>7320</v>
      </c>
      <c r="D1742">
        <v>1997</v>
      </c>
      <c r="E1742" t="s">
        <v>7321</v>
      </c>
      <c r="F1742">
        <v>111</v>
      </c>
      <c r="G1742">
        <v>2</v>
      </c>
      <c r="H1742">
        <v>293</v>
      </c>
      <c r="I1742">
        <v>307</v>
      </c>
      <c r="K1742" t="s">
        <v>7322</v>
      </c>
      <c r="L1742" t="s">
        <v>19</v>
      </c>
      <c r="M1742" t="s">
        <v>20</v>
      </c>
      <c r="N1742" t="s">
        <v>37246</v>
      </c>
      <c r="O1742" t="s">
        <v>37256</v>
      </c>
      <c r="P1742" t="b">
        <f t="shared" si="1049"/>
        <v>0</v>
      </c>
      <c r="Q1742" t="b">
        <f t="shared" si="1032"/>
        <v>0</v>
      </c>
      <c r="R1742" t="b">
        <f t="shared" si="1050"/>
        <v>0</v>
      </c>
      <c r="S1742" t="b">
        <f t="shared" si="1051"/>
        <v>0</v>
      </c>
      <c r="T1742" t="b">
        <f t="shared" si="1052"/>
        <v>0</v>
      </c>
      <c r="U1742" t="b">
        <f t="shared" si="1053"/>
        <v>0</v>
      </c>
      <c r="V1742" t="b">
        <f t="shared" si="1054"/>
        <v>0</v>
      </c>
      <c r="W1742" t="b">
        <f t="shared" si="1055"/>
        <v>0</v>
      </c>
      <c r="X1742" t="b">
        <f t="shared" si="1056"/>
        <v>1</v>
      </c>
      <c r="Y1742" t="b">
        <f t="shared" si="1057"/>
        <v>0</v>
      </c>
      <c r="Z1742" t="b">
        <f t="shared" si="1058"/>
        <v>0</v>
      </c>
    </row>
    <row r="1743" spans="1:27" x14ac:dyDescent="0.25">
      <c r="A1743" t="s">
        <v>13</v>
      </c>
      <c r="B1743" t="s">
        <v>7323</v>
      </c>
      <c r="C1743" t="s">
        <v>7324</v>
      </c>
      <c r="D1743">
        <v>1997</v>
      </c>
      <c r="E1743" t="s">
        <v>5680</v>
      </c>
      <c r="F1743">
        <v>277</v>
      </c>
      <c r="G1743">
        <v>6</v>
      </c>
      <c r="H1743">
        <v>442</v>
      </c>
      <c r="I1743">
        <v>449</v>
      </c>
      <c r="J1743" t="s">
        <v>7325</v>
      </c>
      <c r="K1743" t="s">
        <v>7326</v>
      </c>
      <c r="L1743" t="s">
        <v>20</v>
      </c>
      <c r="M1743" t="s">
        <v>19</v>
      </c>
      <c r="N1743" t="s">
        <v>37246</v>
      </c>
      <c r="O1743" t="s">
        <v>37251</v>
      </c>
      <c r="P1743" t="b">
        <f t="shared" si="1049"/>
        <v>0</v>
      </c>
      <c r="Q1743" t="b">
        <f t="shared" si="1032"/>
        <v>0</v>
      </c>
      <c r="R1743" t="b">
        <f t="shared" si="1050"/>
        <v>0</v>
      </c>
      <c r="S1743" t="b">
        <f t="shared" si="1051"/>
        <v>0</v>
      </c>
      <c r="T1743" t="b">
        <f t="shared" si="1052"/>
        <v>0</v>
      </c>
      <c r="U1743" t="b">
        <f t="shared" si="1053"/>
        <v>0</v>
      </c>
      <c r="V1743" t="b">
        <f t="shared" si="1054"/>
        <v>0</v>
      </c>
      <c r="W1743" t="b">
        <f t="shared" si="1055"/>
        <v>0</v>
      </c>
      <c r="X1743" t="b">
        <f t="shared" si="1056"/>
        <v>0</v>
      </c>
      <c r="Y1743" t="b">
        <f t="shared" si="1057"/>
        <v>0</v>
      </c>
      <c r="Z1743" t="b">
        <f t="shared" si="1058"/>
        <v>0</v>
      </c>
      <c r="AA1743" t="b">
        <f t="shared" ref="AA1743:AA1745" si="1060">ISNUMBER(SEARCH("Sea Turtle",$C1743))</f>
        <v>0</v>
      </c>
    </row>
    <row r="1744" spans="1:27" x14ac:dyDescent="0.25">
      <c r="A1744" t="s">
        <v>13</v>
      </c>
      <c r="B1744" t="s">
        <v>7327</v>
      </c>
      <c r="C1744" t="s">
        <v>7328</v>
      </c>
      <c r="D1744">
        <v>1997</v>
      </c>
      <c r="E1744" t="s">
        <v>7329</v>
      </c>
      <c r="F1744">
        <v>167</v>
      </c>
      <c r="G1744">
        <v>4</v>
      </c>
      <c r="H1744">
        <v>256</v>
      </c>
      <c r="I1744">
        <v>263</v>
      </c>
      <c r="J1744" t="s">
        <v>7330</v>
      </c>
      <c r="K1744" t="s">
        <v>7331</v>
      </c>
      <c r="L1744" t="s">
        <v>20</v>
      </c>
      <c r="M1744" t="s">
        <v>19</v>
      </c>
      <c r="N1744" t="s">
        <v>37246</v>
      </c>
      <c r="O1744" t="s">
        <v>37251</v>
      </c>
      <c r="P1744" t="b">
        <f t="shared" si="1049"/>
        <v>0</v>
      </c>
      <c r="Q1744" t="b">
        <f t="shared" si="1032"/>
        <v>0</v>
      </c>
      <c r="R1744" t="b">
        <f t="shared" si="1050"/>
        <v>0</v>
      </c>
      <c r="S1744" t="b">
        <f t="shared" si="1051"/>
        <v>0</v>
      </c>
      <c r="T1744" t="b">
        <f t="shared" si="1052"/>
        <v>0</v>
      </c>
      <c r="U1744" t="b">
        <f t="shared" si="1053"/>
        <v>0</v>
      </c>
      <c r="V1744" t="b">
        <f t="shared" si="1054"/>
        <v>0</v>
      </c>
      <c r="W1744" t="b">
        <f t="shared" si="1055"/>
        <v>0</v>
      </c>
      <c r="X1744" t="b">
        <f t="shared" si="1056"/>
        <v>0</v>
      </c>
      <c r="Y1744" t="b">
        <f t="shared" si="1057"/>
        <v>0</v>
      </c>
      <c r="Z1744" t="b">
        <f t="shared" si="1058"/>
        <v>0</v>
      </c>
      <c r="AA1744" t="b">
        <f t="shared" si="1060"/>
        <v>0</v>
      </c>
    </row>
    <row r="1745" spans="1:27" x14ac:dyDescent="0.25">
      <c r="A1745" t="s">
        <v>13</v>
      </c>
      <c r="B1745" t="s">
        <v>7332</v>
      </c>
      <c r="C1745" t="s">
        <v>7333</v>
      </c>
      <c r="D1745">
        <v>1997</v>
      </c>
      <c r="E1745" t="s">
        <v>6889</v>
      </c>
      <c r="F1745">
        <v>70</v>
      </c>
      <c r="G1745">
        <v>3</v>
      </c>
      <c r="H1745">
        <v>292</v>
      </c>
      <c r="I1745">
        <v>300</v>
      </c>
      <c r="K1745" t="s">
        <v>7334</v>
      </c>
      <c r="L1745" t="s">
        <v>20</v>
      </c>
      <c r="M1745" t="s">
        <v>19</v>
      </c>
      <c r="N1745" t="s">
        <v>37249</v>
      </c>
      <c r="P1745" t="b">
        <f t="shared" si="1049"/>
        <v>0</v>
      </c>
      <c r="Q1745" t="b">
        <f t="shared" si="1032"/>
        <v>0</v>
      </c>
      <c r="R1745" t="b">
        <f t="shared" si="1050"/>
        <v>0</v>
      </c>
      <c r="S1745" t="b">
        <f t="shared" si="1051"/>
        <v>0</v>
      </c>
      <c r="T1745" t="b">
        <f t="shared" si="1052"/>
        <v>0</v>
      </c>
      <c r="U1745" t="b">
        <f t="shared" si="1053"/>
        <v>0</v>
      </c>
      <c r="V1745" t="b">
        <f t="shared" si="1054"/>
        <v>0</v>
      </c>
      <c r="W1745" t="b">
        <f t="shared" si="1055"/>
        <v>0</v>
      </c>
      <c r="X1745" t="b">
        <f t="shared" si="1056"/>
        <v>0</v>
      </c>
      <c r="Y1745" t="b">
        <f t="shared" si="1057"/>
        <v>0</v>
      </c>
      <c r="Z1745" t="b">
        <f t="shared" si="1058"/>
        <v>0</v>
      </c>
      <c r="AA1745" t="b">
        <f t="shared" si="1060"/>
        <v>0</v>
      </c>
    </row>
    <row r="1746" spans="1:27" hidden="1" x14ac:dyDescent="0.25">
      <c r="A1746" t="s">
        <v>13</v>
      </c>
      <c r="B1746" t="s">
        <v>7335</v>
      </c>
      <c r="C1746" t="s">
        <v>7336</v>
      </c>
      <c r="D1746">
        <v>1997</v>
      </c>
      <c r="E1746" t="s">
        <v>1385</v>
      </c>
      <c r="F1746">
        <v>128</v>
      </c>
      <c r="G1746">
        <v>4</v>
      </c>
      <c r="H1746">
        <v>547</v>
      </c>
      <c r="I1746">
        <v>556</v>
      </c>
      <c r="J1746" t="s">
        <v>7337</v>
      </c>
      <c r="K1746" t="s">
        <v>7338</v>
      </c>
      <c r="L1746" t="s">
        <v>35</v>
      </c>
      <c r="M1746" t="s">
        <v>20</v>
      </c>
      <c r="N1746" t="s">
        <v>37246</v>
      </c>
      <c r="O1746" t="s">
        <v>37256</v>
      </c>
      <c r="P1746" t="b">
        <f t="shared" si="1049"/>
        <v>0</v>
      </c>
      <c r="Q1746" t="b">
        <f t="shared" si="1032"/>
        <v>0</v>
      </c>
      <c r="R1746" t="b">
        <f t="shared" si="1050"/>
        <v>0</v>
      </c>
      <c r="S1746" t="b">
        <f t="shared" si="1051"/>
        <v>0</v>
      </c>
      <c r="T1746" t="b">
        <f t="shared" si="1052"/>
        <v>0</v>
      </c>
      <c r="U1746" t="b">
        <f t="shared" si="1053"/>
        <v>0</v>
      </c>
      <c r="V1746" t="b">
        <f t="shared" si="1054"/>
        <v>0</v>
      </c>
      <c r="W1746" t="b">
        <f t="shared" si="1055"/>
        <v>1</v>
      </c>
    </row>
    <row r="1747" spans="1:27" x14ac:dyDescent="0.25">
      <c r="A1747" t="s">
        <v>13</v>
      </c>
      <c r="B1747" t="s">
        <v>7339</v>
      </c>
      <c r="C1747" t="s">
        <v>7340</v>
      </c>
      <c r="D1747">
        <v>1997</v>
      </c>
      <c r="E1747" t="s">
        <v>552</v>
      </c>
      <c r="F1747">
        <v>11</v>
      </c>
      <c r="G1747">
        <v>3</v>
      </c>
      <c r="H1747">
        <v>683</v>
      </c>
      <c r="I1747">
        <v>691</v>
      </c>
      <c r="J1747" t="s">
        <v>7341</v>
      </c>
      <c r="K1747" t="s">
        <v>7342</v>
      </c>
      <c r="L1747" t="s">
        <v>20</v>
      </c>
      <c r="M1747" t="s">
        <v>19</v>
      </c>
      <c r="N1747" t="s">
        <v>37246</v>
      </c>
      <c r="O1747" t="s">
        <v>37251</v>
      </c>
      <c r="P1747" t="b">
        <f t="shared" si="1049"/>
        <v>0</v>
      </c>
      <c r="Q1747" t="b">
        <f t="shared" si="1032"/>
        <v>0</v>
      </c>
      <c r="R1747" t="b">
        <f t="shared" si="1050"/>
        <v>0</v>
      </c>
      <c r="S1747" t="b">
        <f t="shared" si="1051"/>
        <v>0</v>
      </c>
      <c r="T1747" t="b">
        <f t="shared" si="1052"/>
        <v>0</v>
      </c>
      <c r="U1747" t="b">
        <f t="shared" si="1053"/>
        <v>0</v>
      </c>
      <c r="V1747" t="b">
        <f t="shared" si="1054"/>
        <v>0</v>
      </c>
      <c r="W1747" t="b">
        <f t="shared" si="1055"/>
        <v>0</v>
      </c>
      <c r="X1747" t="b">
        <f t="shared" ref="X1747:X1749" si="1061">ISNUMBER(SEARCH("Whale",$C1747))</f>
        <v>0</v>
      </c>
      <c r="Y1747" t="b">
        <f t="shared" ref="Y1747:Y1749" si="1062">ISNUMBER(SEARCH("Seal",$C1747))</f>
        <v>0</v>
      </c>
      <c r="Z1747" t="b">
        <f t="shared" ref="Z1747:Z1749" si="1063">ISNUMBER(SEARCH("Newt",$C1747))</f>
        <v>0</v>
      </c>
      <c r="AA1747" t="b">
        <f t="shared" ref="AA1747:AA1749" si="1064">ISNUMBER(SEARCH("Sea Turtle",$C1747))</f>
        <v>0</v>
      </c>
    </row>
    <row r="1748" spans="1:27" x14ac:dyDescent="0.25">
      <c r="A1748" t="s">
        <v>13</v>
      </c>
      <c r="B1748" t="s">
        <v>7343</v>
      </c>
      <c r="C1748" t="s">
        <v>7344</v>
      </c>
      <c r="D1748">
        <v>1997</v>
      </c>
      <c r="E1748" t="s">
        <v>5680</v>
      </c>
      <c r="F1748">
        <v>278</v>
      </c>
      <c r="G1748">
        <v>4</v>
      </c>
      <c r="H1748">
        <v>201</v>
      </c>
      <c r="I1748">
        <v>214</v>
      </c>
      <c r="K1748" t="s">
        <v>7345</v>
      </c>
      <c r="L1748" t="s">
        <v>20</v>
      </c>
      <c r="M1748" t="s">
        <v>35</v>
      </c>
      <c r="N1748" t="s">
        <v>37246</v>
      </c>
      <c r="O1748" t="s">
        <v>37251</v>
      </c>
      <c r="P1748" t="b">
        <f t="shared" si="1049"/>
        <v>0</v>
      </c>
      <c r="Q1748" t="b">
        <f t="shared" si="1032"/>
        <v>0</v>
      </c>
      <c r="R1748" t="b">
        <f t="shared" si="1050"/>
        <v>0</v>
      </c>
      <c r="S1748" t="b">
        <f t="shared" si="1051"/>
        <v>0</v>
      </c>
      <c r="T1748" t="b">
        <f t="shared" si="1052"/>
        <v>0</v>
      </c>
      <c r="U1748" t="b">
        <f t="shared" si="1053"/>
        <v>0</v>
      </c>
      <c r="V1748" t="b">
        <f t="shared" si="1054"/>
        <v>0</v>
      </c>
      <c r="W1748" t="b">
        <f t="shared" si="1055"/>
        <v>0</v>
      </c>
      <c r="X1748" t="b">
        <f t="shared" si="1061"/>
        <v>0</v>
      </c>
      <c r="Y1748" t="b">
        <f t="shared" si="1062"/>
        <v>0</v>
      </c>
      <c r="Z1748" t="b">
        <f t="shared" si="1063"/>
        <v>0</v>
      </c>
      <c r="AA1748" t="b">
        <f t="shared" si="1064"/>
        <v>0</v>
      </c>
    </row>
    <row r="1749" spans="1:27" x14ac:dyDescent="0.25">
      <c r="A1749" t="s">
        <v>13</v>
      </c>
      <c r="B1749" t="s">
        <v>7346</v>
      </c>
      <c r="C1749" t="s">
        <v>7347</v>
      </c>
      <c r="D1749">
        <v>1997</v>
      </c>
      <c r="E1749" t="s">
        <v>7348</v>
      </c>
      <c r="F1749">
        <v>59</v>
      </c>
      <c r="G1749">
        <v>2</v>
      </c>
      <c r="H1749">
        <v>285</v>
      </c>
      <c r="I1749">
        <v>291</v>
      </c>
      <c r="J1749" t="s">
        <v>7349</v>
      </c>
      <c r="K1749" t="s">
        <v>7350</v>
      </c>
      <c r="L1749" t="s">
        <v>20</v>
      </c>
      <c r="M1749" t="s">
        <v>19</v>
      </c>
      <c r="N1749" t="s">
        <v>37246</v>
      </c>
      <c r="O1749" t="s">
        <v>37251</v>
      </c>
      <c r="P1749" t="b">
        <f t="shared" si="1049"/>
        <v>0</v>
      </c>
      <c r="Q1749" t="b">
        <f t="shared" si="1032"/>
        <v>0</v>
      </c>
      <c r="R1749" t="b">
        <f t="shared" si="1050"/>
        <v>0</v>
      </c>
      <c r="S1749" t="b">
        <f t="shared" si="1051"/>
        <v>0</v>
      </c>
      <c r="T1749" t="b">
        <f t="shared" si="1052"/>
        <v>0</v>
      </c>
      <c r="U1749" t="b">
        <f t="shared" si="1053"/>
        <v>0</v>
      </c>
      <c r="V1749" t="b">
        <f t="shared" si="1054"/>
        <v>0</v>
      </c>
      <c r="W1749" t="b">
        <f t="shared" si="1055"/>
        <v>0</v>
      </c>
      <c r="X1749" t="b">
        <f t="shared" si="1061"/>
        <v>0</v>
      </c>
      <c r="Y1749" t="b">
        <f t="shared" si="1062"/>
        <v>0</v>
      </c>
      <c r="Z1749" t="b">
        <f t="shared" si="1063"/>
        <v>0</v>
      </c>
      <c r="AA1749" t="b">
        <f t="shared" si="1064"/>
        <v>0</v>
      </c>
    </row>
    <row r="1750" spans="1:27" hidden="1" x14ac:dyDescent="0.25">
      <c r="A1750" t="s">
        <v>13</v>
      </c>
      <c r="B1750" t="s">
        <v>7351</v>
      </c>
      <c r="C1750" t="s">
        <v>7352</v>
      </c>
      <c r="D1750">
        <v>1997</v>
      </c>
      <c r="E1750" t="s">
        <v>2344</v>
      </c>
      <c r="F1750">
        <v>26</v>
      </c>
      <c r="G1750">
        <v>3</v>
      </c>
      <c r="H1750">
        <v>511</v>
      </c>
      <c r="I1750">
        <v>524</v>
      </c>
      <c r="K1750" t="s">
        <v>7353</v>
      </c>
      <c r="L1750" t="s">
        <v>19</v>
      </c>
      <c r="M1750" t="s">
        <v>20</v>
      </c>
      <c r="N1750" t="s">
        <v>37246</v>
      </c>
      <c r="O1750" t="s">
        <v>37251</v>
      </c>
      <c r="P1750" t="b">
        <f t="shared" si="1049"/>
        <v>0</v>
      </c>
      <c r="Q1750" t="b">
        <f t="shared" si="1032"/>
        <v>0</v>
      </c>
      <c r="R1750" t="b">
        <f t="shared" si="1050"/>
        <v>0</v>
      </c>
      <c r="S1750" t="b">
        <f t="shared" si="1051"/>
        <v>0</v>
      </c>
      <c r="T1750" t="b">
        <f t="shared" si="1052"/>
        <v>1</v>
      </c>
      <c r="U1750" t="b">
        <f t="shared" si="1053"/>
        <v>0</v>
      </c>
    </row>
    <row r="1751" spans="1:27" x14ac:dyDescent="0.25">
      <c r="A1751" t="s">
        <v>13</v>
      </c>
      <c r="B1751" t="s">
        <v>7354</v>
      </c>
      <c r="C1751" t="s">
        <v>7355</v>
      </c>
      <c r="D1751">
        <v>1997</v>
      </c>
      <c r="E1751" t="s">
        <v>7356</v>
      </c>
      <c r="F1751">
        <v>9</v>
      </c>
      <c r="G1751">
        <v>4</v>
      </c>
      <c r="H1751">
        <v>313</v>
      </c>
      <c r="I1751">
        <v>333</v>
      </c>
      <c r="J1751" t="s">
        <v>7357</v>
      </c>
      <c r="K1751" t="s">
        <v>7358</v>
      </c>
      <c r="L1751" t="s">
        <v>20</v>
      </c>
      <c r="M1751" t="s">
        <v>35</v>
      </c>
      <c r="N1751" t="s">
        <v>37246</v>
      </c>
      <c r="O1751" t="s">
        <v>37251</v>
      </c>
      <c r="P1751" t="b">
        <f t="shared" si="1049"/>
        <v>0</v>
      </c>
      <c r="Q1751" t="b">
        <f t="shared" si="1032"/>
        <v>0</v>
      </c>
      <c r="R1751" t="b">
        <f t="shared" si="1050"/>
        <v>0</v>
      </c>
      <c r="S1751" t="b">
        <f t="shared" si="1051"/>
        <v>0</v>
      </c>
      <c r="T1751" t="b">
        <f t="shared" si="1052"/>
        <v>0</v>
      </c>
      <c r="U1751" t="b">
        <f t="shared" si="1053"/>
        <v>0</v>
      </c>
      <c r="V1751" t="b">
        <f t="shared" ref="V1751:V1761" si="1065">ISNUMBER(SEARCH(" hen",$C1751))</f>
        <v>0</v>
      </c>
      <c r="W1751" t="b">
        <f t="shared" ref="W1751:W1761" si="1066">ISNUMBER(SEARCH("penguin",$C1751))</f>
        <v>0</v>
      </c>
      <c r="X1751" t="b">
        <f t="shared" ref="X1751:X1761" si="1067">ISNUMBER(SEARCH("Whale",$C1751))</f>
        <v>0</v>
      </c>
      <c r="Y1751" t="b">
        <f t="shared" ref="Y1751:Y1761" si="1068">ISNUMBER(SEARCH("Seal",$C1751))</f>
        <v>0</v>
      </c>
      <c r="Z1751" t="b">
        <f t="shared" ref="Z1751:Z1761" si="1069">ISNUMBER(SEARCH("Newt",$C1751))</f>
        <v>0</v>
      </c>
      <c r="AA1751" t="b">
        <f t="shared" ref="AA1751:AA1761" si="1070">ISNUMBER(SEARCH("Sea Turtle",$C1751))</f>
        <v>0</v>
      </c>
    </row>
    <row r="1752" spans="1:27" x14ac:dyDescent="0.25">
      <c r="A1752" t="s">
        <v>13</v>
      </c>
      <c r="B1752" t="s">
        <v>7359</v>
      </c>
      <c r="C1752" t="s">
        <v>7360</v>
      </c>
      <c r="D1752">
        <v>1997</v>
      </c>
      <c r="E1752" t="s">
        <v>5577</v>
      </c>
      <c r="F1752">
        <v>61</v>
      </c>
      <c r="G1752">
        <v>5</v>
      </c>
      <c r="H1752">
        <v>221</v>
      </c>
      <c r="I1752">
        <v>226</v>
      </c>
      <c r="K1752" t="s">
        <v>7361</v>
      </c>
      <c r="L1752" t="s">
        <v>35</v>
      </c>
      <c r="M1752" t="s">
        <v>20</v>
      </c>
      <c r="N1752" t="s">
        <v>37246</v>
      </c>
      <c r="O1752" t="s">
        <v>37251</v>
      </c>
      <c r="P1752" t="b">
        <f t="shared" si="1049"/>
        <v>0</v>
      </c>
      <c r="Q1752" t="b">
        <f t="shared" si="1032"/>
        <v>0</v>
      </c>
      <c r="R1752" t="b">
        <f t="shared" si="1050"/>
        <v>0</v>
      </c>
      <c r="S1752" t="b">
        <f t="shared" si="1051"/>
        <v>0</v>
      </c>
      <c r="T1752" t="b">
        <f t="shared" si="1052"/>
        <v>0</v>
      </c>
      <c r="U1752" t="b">
        <f t="shared" si="1053"/>
        <v>0</v>
      </c>
      <c r="V1752" t="b">
        <f t="shared" si="1065"/>
        <v>0</v>
      </c>
      <c r="W1752" t="b">
        <f t="shared" si="1066"/>
        <v>0</v>
      </c>
      <c r="X1752" t="b">
        <f t="shared" si="1067"/>
        <v>0</v>
      </c>
      <c r="Y1752" t="b">
        <f t="shared" si="1068"/>
        <v>0</v>
      </c>
      <c r="Z1752" t="b">
        <f t="shared" si="1069"/>
        <v>0</v>
      </c>
      <c r="AA1752" t="b">
        <f t="shared" si="1070"/>
        <v>0</v>
      </c>
    </row>
    <row r="1753" spans="1:27" x14ac:dyDescent="0.25">
      <c r="A1753" t="s">
        <v>13</v>
      </c>
      <c r="B1753" t="s">
        <v>7362</v>
      </c>
      <c r="C1753" t="s">
        <v>7363</v>
      </c>
      <c r="D1753">
        <v>1997</v>
      </c>
      <c r="E1753" t="s">
        <v>62</v>
      </c>
      <c r="F1753">
        <v>78</v>
      </c>
      <c r="G1753">
        <v>8</v>
      </c>
      <c r="H1753">
        <v>2559</v>
      </c>
      <c r="I1753">
        <v>2568</v>
      </c>
      <c r="K1753" t="s">
        <v>7364</v>
      </c>
      <c r="L1753" t="s">
        <v>20</v>
      </c>
      <c r="M1753" t="s">
        <v>19</v>
      </c>
      <c r="N1753" t="s">
        <v>37249</v>
      </c>
      <c r="P1753" t="b">
        <f t="shared" si="1049"/>
        <v>0</v>
      </c>
      <c r="Q1753" t="b">
        <f t="shared" si="1032"/>
        <v>0</v>
      </c>
      <c r="R1753" t="b">
        <f t="shared" si="1050"/>
        <v>0</v>
      </c>
      <c r="S1753" t="b">
        <f t="shared" si="1051"/>
        <v>0</v>
      </c>
      <c r="T1753" t="b">
        <f t="shared" si="1052"/>
        <v>0</v>
      </c>
      <c r="U1753" t="b">
        <f t="shared" si="1053"/>
        <v>0</v>
      </c>
      <c r="V1753" t="b">
        <f t="shared" si="1065"/>
        <v>0</v>
      </c>
      <c r="W1753" t="b">
        <f t="shared" si="1066"/>
        <v>0</v>
      </c>
      <c r="X1753" t="b">
        <f t="shared" si="1067"/>
        <v>0</v>
      </c>
      <c r="Y1753" t="b">
        <f t="shared" si="1068"/>
        <v>0</v>
      </c>
      <c r="Z1753" t="b">
        <f t="shared" si="1069"/>
        <v>0</v>
      </c>
      <c r="AA1753" t="b">
        <f t="shared" si="1070"/>
        <v>0</v>
      </c>
    </row>
    <row r="1754" spans="1:27" x14ac:dyDescent="0.25">
      <c r="A1754" t="s">
        <v>13</v>
      </c>
      <c r="B1754" t="s">
        <v>7365</v>
      </c>
      <c r="C1754" t="s">
        <v>7366</v>
      </c>
      <c r="D1754">
        <v>1997</v>
      </c>
      <c r="E1754" t="s">
        <v>703</v>
      </c>
      <c r="F1754">
        <v>55</v>
      </c>
      <c r="G1754" s="2">
        <v>42767</v>
      </c>
      <c r="H1754">
        <v>137</v>
      </c>
      <c r="I1754">
        <v>151</v>
      </c>
      <c r="J1754" t="s">
        <v>7367</v>
      </c>
      <c r="K1754" t="s">
        <v>7368</v>
      </c>
      <c r="L1754" t="s">
        <v>20</v>
      </c>
      <c r="M1754" t="s">
        <v>19</v>
      </c>
      <c r="N1754" t="s">
        <v>37250</v>
      </c>
      <c r="P1754" t="b">
        <f t="shared" si="1049"/>
        <v>0</v>
      </c>
      <c r="Q1754" t="b">
        <f t="shared" ref="Q1754:Q1773" si="1071">ISNUMBER(SEARCH("marine",$C1754))</f>
        <v>0</v>
      </c>
      <c r="R1754" t="b">
        <f t="shared" si="1050"/>
        <v>0</v>
      </c>
      <c r="S1754" t="b">
        <f t="shared" si="1051"/>
        <v>0</v>
      </c>
      <c r="T1754" t="b">
        <f t="shared" si="1052"/>
        <v>0</v>
      </c>
      <c r="U1754" t="b">
        <f t="shared" si="1053"/>
        <v>0</v>
      </c>
      <c r="V1754" t="b">
        <f t="shared" si="1065"/>
        <v>0</v>
      </c>
      <c r="W1754" t="b">
        <f t="shared" si="1066"/>
        <v>0</v>
      </c>
      <c r="X1754" t="b">
        <f t="shared" si="1067"/>
        <v>0</v>
      </c>
      <c r="Y1754" t="b">
        <f t="shared" si="1068"/>
        <v>0</v>
      </c>
      <c r="Z1754" t="b">
        <f t="shared" si="1069"/>
        <v>0</v>
      </c>
      <c r="AA1754" t="b">
        <f t="shared" si="1070"/>
        <v>0</v>
      </c>
    </row>
    <row r="1755" spans="1:27" x14ac:dyDescent="0.25">
      <c r="A1755" t="s">
        <v>13</v>
      </c>
      <c r="B1755" t="s">
        <v>7369</v>
      </c>
      <c r="C1755" t="s">
        <v>7370</v>
      </c>
      <c r="D1755">
        <v>1997</v>
      </c>
      <c r="E1755" t="s">
        <v>7371</v>
      </c>
      <c r="K1755" t="s">
        <v>7372</v>
      </c>
      <c r="L1755" t="s">
        <v>20</v>
      </c>
      <c r="M1755" t="s">
        <v>19</v>
      </c>
      <c r="N1755" t="s">
        <v>37246</v>
      </c>
      <c r="O1755" t="s">
        <v>37253</v>
      </c>
      <c r="P1755" t="b">
        <f t="shared" si="1049"/>
        <v>0</v>
      </c>
      <c r="Q1755" t="b">
        <f t="shared" si="1071"/>
        <v>0</v>
      </c>
      <c r="R1755" t="b">
        <f t="shared" si="1050"/>
        <v>0</v>
      </c>
      <c r="S1755" t="b">
        <f t="shared" si="1051"/>
        <v>0</v>
      </c>
      <c r="T1755" t="b">
        <f t="shared" si="1052"/>
        <v>0</v>
      </c>
      <c r="U1755" t="b">
        <f t="shared" si="1053"/>
        <v>0</v>
      </c>
      <c r="V1755" t="b">
        <f t="shared" si="1065"/>
        <v>0</v>
      </c>
      <c r="W1755" t="b">
        <f t="shared" si="1066"/>
        <v>0</v>
      </c>
      <c r="X1755" t="b">
        <f t="shared" si="1067"/>
        <v>0</v>
      </c>
      <c r="Y1755" t="b">
        <f t="shared" si="1068"/>
        <v>0</v>
      </c>
      <c r="Z1755" t="b">
        <f t="shared" si="1069"/>
        <v>0</v>
      </c>
      <c r="AA1755" t="b">
        <f t="shared" si="1070"/>
        <v>0</v>
      </c>
    </row>
    <row r="1756" spans="1:27" x14ac:dyDescent="0.25">
      <c r="A1756" t="s">
        <v>13</v>
      </c>
      <c r="B1756" t="s">
        <v>7373</v>
      </c>
      <c r="C1756" t="s">
        <v>7374</v>
      </c>
      <c r="D1756">
        <v>1997</v>
      </c>
      <c r="E1756" t="s">
        <v>1437</v>
      </c>
      <c r="F1756">
        <v>38</v>
      </c>
      <c r="G1756">
        <v>5</v>
      </c>
      <c r="H1756">
        <v>586</v>
      </c>
      <c r="I1756">
        <v>589</v>
      </c>
      <c r="K1756" t="s">
        <v>7375</v>
      </c>
      <c r="L1756" t="s">
        <v>20</v>
      </c>
      <c r="M1756" t="s">
        <v>35</v>
      </c>
      <c r="N1756" t="s">
        <v>37250</v>
      </c>
      <c r="P1756" t="b">
        <f t="shared" si="1049"/>
        <v>0</v>
      </c>
      <c r="Q1756" t="b">
        <f t="shared" si="1071"/>
        <v>0</v>
      </c>
      <c r="R1756" t="b">
        <f t="shared" si="1050"/>
        <v>0</v>
      </c>
      <c r="S1756" t="b">
        <f t="shared" si="1051"/>
        <v>0</v>
      </c>
      <c r="T1756" t="b">
        <f t="shared" si="1052"/>
        <v>0</v>
      </c>
      <c r="U1756" t="b">
        <f t="shared" si="1053"/>
        <v>0</v>
      </c>
      <c r="V1756" t="b">
        <f t="shared" si="1065"/>
        <v>0</v>
      </c>
      <c r="W1756" t="b">
        <f t="shared" si="1066"/>
        <v>0</v>
      </c>
      <c r="X1756" t="b">
        <f t="shared" si="1067"/>
        <v>0</v>
      </c>
      <c r="Y1756" t="b">
        <f t="shared" si="1068"/>
        <v>0</v>
      </c>
      <c r="Z1756" t="b">
        <f t="shared" si="1069"/>
        <v>0</v>
      </c>
      <c r="AA1756" t="b">
        <f t="shared" si="1070"/>
        <v>0</v>
      </c>
    </row>
    <row r="1757" spans="1:27" x14ac:dyDescent="0.25">
      <c r="A1757" t="s">
        <v>13</v>
      </c>
      <c r="B1757" t="s">
        <v>7376</v>
      </c>
      <c r="C1757" t="s">
        <v>7377</v>
      </c>
      <c r="D1757">
        <v>1997</v>
      </c>
      <c r="E1757" t="s">
        <v>7245</v>
      </c>
      <c r="F1757">
        <v>11</v>
      </c>
      <c r="G1757">
        <v>9</v>
      </c>
      <c r="K1757" t="s">
        <v>7378</v>
      </c>
      <c r="L1757" t="s">
        <v>35</v>
      </c>
      <c r="M1757" t="s">
        <v>20</v>
      </c>
      <c r="N1757" t="s">
        <v>37246</v>
      </c>
      <c r="O1757" t="s">
        <v>37253</v>
      </c>
      <c r="P1757" t="b">
        <f t="shared" si="1049"/>
        <v>0</v>
      </c>
      <c r="Q1757" t="b">
        <f t="shared" si="1071"/>
        <v>0</v>
      </c>
      <c r="R1757" t="b">
        <f t="shared" si="1050"/>
        <v>0</v>
      </c>
      <c r="S1757" t="b">
        <f t="shared" si="1051"/>
        <v>0</v>
      </c>
      <c r="T1757" t="b">
        <f t="shared" si="1052"/>
        <v>0</v>
      </c>
      <c r="U1757" t="b">
        <f t="shared" si="1053"/>
        <v>0</v>
      </c>
      <c r="V1757" t="b">
        <f t="shared" si="1065"/>
        <v>0</v>
      </c>
      <c r="W1757" t="b">
        <f t="shared" si="1066"/>
        <v>0</v>
      </c>
      <c r="X1757" t="b">
        <f t="shared" si="1067"/>
        <v>0</v>
      </c>
      <c r="Y1757" t="b">
        <f t="shared" si="1068"/>
        <v>0</v>
      </c>
      <c r="Z1757" t="b">
        <f t="shared" si="1069"/>
        <v>0</v>
      </c>
      <c r="AA1757" t="b">
        <f t="shared" si="1070"/>
        <v>0</v>
      </c>
    </row>
    <row r="1758" spans="1:27" x14ac:dyDescent="0.25">
      <c r="A1758" t="s">
        <v>13</v>
      </c>
      <c r="B1758" t="s">
        <v>7379</v>
      </c>
      <c r="C1758" t="s">
        <v>7380</v>
      </c>
      <c r="D1758">
        <v>1997</v>
      </c>
      <c r="E1758" t="s">
        <v>820</v>
      </c>
      <c r="F1758">
        <v>24</v>
      </c>
      <c r="G1758">
        <v>2</v>
      </c>
      <c r="H1758">
        <v>177</v>
      </c>
      <c r="I1758">
        <v>182</v>
      </c>
      <c r="K1758" t="s">
        <v>7381</v>
      </c>
      <c r="L1758" t="s">
        <v>35</v>
      </c>
      <c r="M1758" t="s">
        <v>20</v>
      </c>
      <c r="N1758" t="s">
        <v>37249</v>
      </c>
      <c r="P1758" t="b">
        <f t="shared" si="1049"/>
        <v>0</v>
      </c>
      <c r="Q1758" t="b">
        <f t="shared" si="1071"/>
        <v>0</v>
      </c>
      <c r="R1758" t="b">
        <f t="shared" si="1050"/>
        <v>0</v>
      </c>
      <c r="S1758" t="b">
        <f t="shared" si="1051"/>
        <v>0</v>
      </c>
      <c r="T1758" t="b">
        <f t="shared" si="1052"/>
        <v>0</v>
      </c>
      <c r="U1758" t="b">
        <f t="shared" si="1053"/>
        <v>0</v>
      </c>
      <c r="V1758" t="b">
        <f t="shared" si="1065"/>
        <v>0</v>
      </c>
      <c r="W1758" t="b">
        <f t="shared" si="1066"/>
        <v>0</v>
      </c>
      <c r="X1758" t="b">
        <f t="shared" si="1067"/>
        <v>0</v>
      </c>
      <c r="Y1758" t="b">
        <f t="shared" si="1068"/>
        <v>0</v>
      </c>
      <c r="Z1758" t="b">
        <f t="shared" si="1069"/>
        <v>0</v>
      </c>
      <c r="AA1758" t="b">
        <f t="shared" si="1070"/>
        <v>0</v>
      </c>
    </row>
    <row r="1759" spans="1:27" x14ac:dyDescent="0.25">
      <c r="A1759" t="s">
        <v>13</v>
      </c>
      <c r="B1759" t="s">
        <v>7382</v>
      </c>
      <c r="C1759" t="s">
        <v>7383</v>
      </c>
      <c r="D1759">
        <v>1997</v>
      </c>
      <c r="E1759" t="s">
        <v>227</v>
      </c>
      <c r="F1759">
        <v>200</v>
      </c>
      <c r="G1759">
        <v>24</v>
      </c>
      <c r="H1759">
        <v>3203</v>
      </c>
      <c r="I1759">
        <v>3211</v>
      </c>
      <c r="K1759" t="s">
        <v>7384</v>
      </c>
      <c r="L1759" t="s">
        <v>20</v>
      </c>
      <c r="M1759" t="s">
        <v>35</v>
      </c>
      <c r="N1759" t="s">
        <v>37246</v>
      </c>
      <c r="O1759" t="s">
        <v>37251</v>
      </c>
      <c r="P1759" t="b">
        <f t="shared" si="1049"/>
        <v>0</v>
      </c>
      <c r="Q1759" t="b">
        <f t="shared" si="1071"/>
        <v>0</v>
      </c>
      <c r="R1759" t="b">
        <f t="shared" si="1050"/>
        <v>0</v>
      </c>
      <c r="S1759" t="b">
        <f t="shared" si="1051"/>
        <v>0</v>
      </c>
      <c r="T1759" t="b">
        <f t="shared" si="1052"/>
        <v>0</v>
      </c>
      <c r="U1759" t="b">
        <f t="shared" si="1053"/>
        <v>0</v>
      </c>
      <c r="V1759" t="b">
        <f t="shared" si="1065"/>
        <v>0</v>
      </c>
      <c r="W1759" t="b">
        <f t="shared" si="1066"/>
        <v>0</v>
      </c>
      <c r="X1759" t="b">
        <f t="shared" si="1067"/>
        <v>0</v>
      </c>
      <c r="Y1759" t="b">
        <f t="shared" si="1068"/>
        <v>0</v>
      </c>
      <c r="Z1759" t="b">
        <f t="shared" si="1069"/>
        <v>0</v>
      </c>
      <c r="AA1759" t="b">
        <f t="shared" si="1070"/>
        <v>0</v>
      </c>
    </row>
    <row r="1760" spans="1:27" x14ac:dyDescent="0.25">
      <c r="A1760" t="s">
        <v>13</v>
      </c>
      <c r="B1760" t="s">
        <v>6872</v>
      </c>
      <c r="C1760" t="s">
        <v>7385</v>
      </c>
      <c r="D1760">
        <v>1998</v>
      </c>
      <c r="E1760" t="s">
        <v>123</v>
      </c>
      <c r="F1760">
        <v>56</v>
      </c>
      <c r="G1760">
        <v>3</v>
      </c>
      <c r="H1760">
        <v>547</v>
      </c>
      <c r="I1760">
        <v>553</v>
      </c>
      <c r="J1760" t="s">
        <v>7386</v>
      </c>
      <c r="K1760" t="s">
        <v>7387</v>
      </c>
      <c r="L1760" t="s">
        <v>35</v>
      </c>
      <c r="M1760" t="s">
        <v>20</v>
      </c>
      <c r="N1760" t="s">
        <v>37249</v>
      </c>
      <c r="P1760" t="b">
        <f t="shared" si="1049"/>
        <v>0</v>
      </c>
      <c r="Q1760" t="b">
        <f t="shared" si="1071"/>
        <v>0</v>
      </c>
      <c r="R1760" t="b">
        <f t="shared" si="1050"/>
        <v>0</v>
      </c>
      <c r="S1760" t="b">
        <f t="shared" si="1051"/>
        <v>0</v>
      </c>
      <c r="T1760" t="b">
        <f t="shared" si="1052"/>
        <v>0</v>
      </c>
      <c r="U1760" t="b">
        <f t="shared" si="1053"/>
        <v>0</v>
      </c>
      <c r="V1760" t="b">
        <f t="shared" si="1065"/>
        <v>0</v>
      </c>
      <c r="W1760" t="b">
        <f t="shared" si="1066"/>
        <v>0</v>
      </c>
      <c r="X1760" t="b">
        <f t="shared" si="1067"/>
        <v>0</v>
      </c>
      <c r="Y1760" t="b">
        <f t="shared" si="1068"/>
        <v>0</v>
      </c>
      <c r="Z1760" t="b">
        <f t="shared" si="1069"/>
        <v>0</v>
      </c>
      <c r="AA1760" t="b">
        <f t="shared" si="1070"/>
        <v>0</v>
      </c>
    </row>
    <row r="1761" spans="1:27" x14ac:dyDescent="0.25">
      <c r="A1761" t="s">
        <v>13</v>
      </c>
      <c r="B1761" t="s">
        <v>7388</v>
      </c>
      <c r="C1761" t="s">
        <v>7389</v>
      </c>
      <c r="D1761">
        <v>1998</v>
      </c>
      <c r="E1761" t="s">
        <v>4604</v>
      </c>
      <c r="F1761">
        <v>100</v>
      </c>
      <c r="G1761">
        <v>3</v>
      </c>
      <c r="H1761">
        <v>474</v>
      </c>
      <c r="I1761">
        <v>484</v>
      </c>
      <c r="K1761" t="s">
        <v>7390</v>
      </c>
      <c r="L1761" t="s">
        <v>35</v>
      </c>
      <c r="M1761" t="s">
        <v>20</v>
      </c>
      <c r="N1761" t="s">
        <v>37246</v>
      </c>
      <c r="O1761" t="s">
        <v>37253</v>
      </c>
      <c r="P1761" t="b">
        <f t="shared" si="1049"/>
        <v>0</v>
      </c>
      <c r="Q1761" t="b">
        <f t="shared" si="1071"/>
        <v>0</v>
      </c>
      <c r="R1761" t="b">
        <f t="shared" si="1050"/>
        <v>0</v>
      </c>
      <c r="S1761" t="b">
        <f t="shared" si="1051"/>
        <v>0</v>
      </c>
      <c r="T1761" t="b">
        <f t="shared" si="1052"/>
        <v>0</v>
      </c>
      <c r="U1761" t="b">
        <f t="shared" si="1053"/>
        <v>0</v>
      </c>
      <c r="V1761" t="b">
        <f t="shared" si="1065"/>
        <v>0</v>
      </c>
      <c r="W1761" t="b">
        <f t="shared" si="1066"/>
        <v>0</v>
      </c>
      <c r="X1761" t="b">
        <f t="shared" si="1067"/>
        <v>0</v>
      </c>
      <c r="Y1761" t="b">
        <f t="shared" si="1068"/>
        <v>0</v>
      </c>
      <c r="Z1761" t="b">
        <f t="shared" si="1069"/>
        <v>0</v>
      </c>
      <c r="AA1761" t="b">
        <f t="shared" si="1070"/>
        <v>0</v>
      </c>
    </row>
    <row r="1762" spans="1:27" hidden="1" x14ac:dyDescent="0.25">
      <c r="A1762" t="s">
        <v>13</v>
      </c>
      <c r="B1762" t="s">
        <v>7391</v>
      </c>
      <c r="C1762" t="s">
        <v>7392</v>
      </c>
      <c r="D1762">
        <v>1998</v>
      </c>
      <c r="E1762" t="s">
        <v>227</v>
      </c>
      <c r="F1762">
        <v>201</v>
      </c>
      <c r="G1762">
        <v>3</v>
      </c>
      <c r="H1762">
        <v>525</v>
      </c>
      <c r="I1762">
        <v>532</v>
      </c>
      <c r="K1762" t="s">
        <v>7393</v>
      </c>
      <c r="L1762" t="s">
        <v>20</v>
      </c>
      <c r="M1762" t="s">
        <v>35</v>
      </c>
      <c r="N1762" t="s">
        <v>37246</v>
      </c>
      <c r="O1762" t="s">
        <v>37253</v>
      </c>
      <c r="P1762" t="b">
        <f t="shared" si="1049"/>
        <v>0</v>
      </c>
      <c r="Q1762" t="b">
        <f t="shared" si="1071"/>
        <v>0</v>
      </c>
      <c r="R1762" t="b">
        <f t="shared" si="1050"/>
        <v>0</v>
      </c>
      <c r="S1762" t="b">
        <f t="shared" si="1051"/>
        <v>1</v>
      </c>
      <c r="T1762" t="b">
        <f t="shared" si="1052"/>
        <v>0</v>
      </c>
      <c r="U1762" t="b">
        <f t="shared" si="1053"/>
        <v>0</v>
      </c>
    </row>
    <row r="1763" spans="1:27" x14ac:dyDescent="0.25">
      <c r="A1763" t="s">
        <v>13</v>
      </c>
      <c r="B1763" t="s">
        <v>7394</v>
      </c>
      <c r="C1763" t="s">
        <v>7395</v>
      </c>
      <c r="D1763">
        <v>1998</v>
      </c>
      <c r="E1763" t="s">
        <v>261</v>
      </c>
      <c r="F1763">
        <v>115</v>
      </c>
      <c r="G1763">
        <v>1</v>
      </c>
      <c r="H1763">
        <v>166</v>
      </c>
      <c r="I1763">
        <v>174</v>
      </c>
      <c r="K1763" t="s">
        <v>7396</v>
      </c>
      <c r="L1763" t="s">
        <v>35</v>
      </c>
      <c r="M1763" t="s">
        <v>20</v>
      </c>
      <c r="N1763" t="s">
        <v>37249</v>
      </c>
      <c r="P1763" t="b">
        <f t="shared" si="1049"/>
        <v>0</v>
      </c>
      <c r="Q1763" t="b">
        <f t="shared" si="1071"/>
        <v>0</v>
      </c>
      <c r="R1763" t="b">
        <f t="shared" si="1050"/>
        <v>0</v>
      </c>
      <c r="S1763" t="b">
        <f t="shared" si="1051"/>
        <v>0</v>
      </c>
      <c r="T1763" t="b">
        <f t="shared" si="1052"/>
        <v>0</v>
      </c>
      <c r="U1763" t="b">
        <f t="shared" si="1053"/>
        <v>0</v>
      </c>
      <c r="V1763" t="b">
        <f t="shared" ref="V1763:V1773" si="1072">ISNUMBER(SEARCH(" hen",$C1763))</f>
        <v>0</v>
      </c>
      <c r="W1763" t="b">
        <f t="shared" ref="W1763:W1773" si="1073">ISNUMBER(SEARCH("penguin",$C1763))</f>
        <v>0</v>
      </c>
      <c r="X1763" t="b">
        <f t="shared" ref="X1763:X1767" si="1074">ISNUMBER(SEARCH("Whale",$C1763))</f>
        <v>0</v>
      </c>
      <c r="Y1763" t="b">
        <f t="shared" ref="Y1763:Y1767" si="1075">ISNUMBER(SEARCH("Seal",$C1763))</f>
        <v>0</v>
      </c>
      <c r="Z1763" t="b">
        <f t="shared" ref="Z1763:Z1767" si="1076">ISNUMBER(SEARCH("Newt",$C1763))</f>
        <v>0</v>
      </c>
      <c r="AA1763" t="b">
        <f t="shared" ref="AA1763:AA1767" si="1077">ISNUMBER(SEARCH("Sea Turtle",$C1763))</f>
        <v>0</v>
      </c>
    </row>
    <row r="1764" spans="1:27" x14ac:dyDescent="0.25">
      <c r="A1764" t="s">
        <v>13</v>
      </c>
      <c r="B1764" t="s">
        <v>7397</v>
      </c>
      <c r="C1764" t="s">
        <v>7398</v>
      </c>
      <c r="D1764">
        <v>1998</v>
      </c>
      <c r="E1764" t="s">
        <v>100</v>
      </c>
      <c r="F1764">
        <v>244</v>
      </c>
      <c r="G1764">
        <v>1</v>
      </c>
      <c r="H1764">
        <v>33</v>
      </c>
      <c r="I1764">
        <v>41</v>
      </c>
      <c r="J1764" t="s">
        <v>7399</v>
      </c>
      <c r="K1764" t="s">
        <v>7400</v>
      </c>
      <c r="L1764" t="s">
        <v>20</v>
      </c>
      <c r="M1764" t="s">
        <v>19</v>
      </c>
      <c r="N1764" t="s">
        <v>37249</v>
      </c>
      <c r="P1764" t="b">
        <f t="shared" si="1049"/>
        <v>0</v>
      </c>
      <c r="Q1764" t="b">
        <f t="shared" si="1071"/>
        <v>0</v>
      </c>
      <c r="R1764" t="b">
        <f t="shared" si="1050"/>
        <v>0</v>
      </c>
      <c r="S1764" t="b">
        <f t="shared" si="1051"/>
        <v>0</v>
      </c>
      <c r="T1764" t="b">
        <f t="shared" si="1052"/>
        <v>0</v>
      </c>
      <c r="U1764" t="b">
        <f t="shared" si="1053"/>
        <v>0</v>
      </c>
      <c r="V1764" t="b">
        <f t="shared" si="1072"/>
        <v>0</v>
      </c>
      <c r="W1764" t="b">
        <f t="shared" si="1073"/>
        <v>0</v>
      </c>
      <c r="X1764" t="b">
        <f t="shared" si="1074"/>
        <v>0</v>
      </c>
      <c r="Y1764" t="b">
        <f t="shared" si="1075"/>
        <v>0</v>
      </c>
      <c r="Z1764" t="b">
        <f t="shared" si="1076"/>
        <v>0</v>
      </c>
      <c r="AA1764" t="b">
        <f t="shared" si="1077"/>
        <v>0</v>
      </c>
    </row>
    <row r="1765" spans="1:27" x14ac:dyDescent="0.25">
      <c r="A1765" t="s">
        <v>13</v>
      </c>
      <c r="B1765" t="s">
        <v>7401</v>
      </c>
      <c r="C1765" t="s">
        <v>7402</v>
      </c>
      <c r="D1765">
        <v>1998</v>
      </c>
      <c r="E1765" t="s">
        <v>7403</v>
      </c>
      <c r="F1765">
        <v>6</v>
      </c>
      <c r="G1765">
        <v>1</v>
      </c>
      <c r="H1765">
        <v>1</v>
      </c>
      <c r="I1765">
        <v>8</v>
      </c>
      <c r="K1765" t="s">
        <v>7404</v>
      </c>
      <c r="L1765" t="s">
        <v>19</v>
      </c>
      <c r="M1765" t="s">
        <v>20</v>
      </c>
      <c r="N1765" t="s">
        <v>37246</v>
      </c>
      <c r="O1765" t="s">
        <v>37257</v>
      </c>
      <c r="P1765" t="b">
        <f t="shared" si="1049"/>
        <v>0</v>
      </c>
      <c r="Q1765" t="b">
        <f t="shared" si="1071"/>
        <v>0</v>
      </c>
      <c r="R1765" t="b">
        <f t="shared" si="1050"/>
        <v>0</v>
      </c>
      <c r="S1765" t="b">
        <f t="shared" si="1051"/>
        <v>0</v>
      </c>
      <c r="T1765" t="b">
        <f t="shared" si="1052"/>
        <v>0</v>
      </c>
      <c r="U1765" t="b">
        <f t="shared" si="1053"/>
        <v>0</v>
      </c>
      <c r="V1765" t="b">
        <f t="shared" si="1072"/>
        <v>0</v>
      </c>
      <c r="W1765" t="b">
        <f t="shared" si="1073"/>
        <v>0</v>
      </c>
      <c r="X1765" t="b">
        <f t="shared" si="1074"/>
        <v>0</v>
      </c>
      <c r="Y1765" t="b">
        <f t="shared" si="1075"/>
        <v>0</v>
      </c>
      <c r="Z1765" t="b">
        <f t="shared" si="1076"/>
        <v>0</v>
      </c>
      <c r="AA1765" t="b">
        <f t="shared" si="1077"/>
        <v>0</v>
      </c>
    </row>
    <row r="1766" spans="1:27" x14ac:dyDescent="0.25">
      <c r="A1766" t="s">
        <v>13</v>
      </c>
      <c r="B1766" t="s">
        <v>7405</v>
      </c>
      <c r="C1766" t="s">
        <v>7406</v>
      </c>
      <c r="D1766">
        <v>1998</v>
      </c>
      <c r="E1766" t="s">
        <v>1058</v>
      </c>
      <c r="F1766">
        <v>20</v>
      </c>
      <c r="G1766">
        <v>2</v>
      </c>
      <c r="H1766">
        <v>112</v>
      </c>
      <c r="I1766">
        <v>120</v>
      </c>
      <c r="J1766" t="s">
        <v>7407</v>
      </c>
      <c r="K1766" t="s">
        <v>7408</v>
      </c>
      <c r="L1766" t="s">
        <v>19</v>
      </c>
      <c r="M1766" t="s">
        <v>20</v>
      </c>
      <c r="N1766" t="s">
        <v>37246</v>
      </c>
      <c r="O1766" t="s">
        <v>37253</v>
      </c>
      <c r="P1766" t="b">
        <f t="shared" si="1049"/>
        <v>0</v>
      </c>
      <c r="Q1766" t="b">
        <f t="shared" si="1071"/>
        <v>0</v>
      </c>
      <c r="R1766" t="b">
        <f t="shared" si="1050"/>
        <v>0</v>
      </c>
      <c r="S1766" t="b">
        <f t="shared" si="1051"/>
        <v>0</v>
      </c>
      <c r="T1766" t="b">
        <f t="shared" si="1052"/>
        <v>0</v>
      </c>
      <c r="U1766" t="b">
        <f t="shared" si="1053"/>
        <v>0</v>
      </c>
      <c r="V1766" t="b">
        <f t="shared" si="1072"/>
        <v>0</v>
      </c>
      <c r="W1766" t="b">
        <f t="shared" si="1073"/>
        <v>0</v>
      </c>
      <c r="X1766" t="b">
        <f t="shared" si="1074"/>
        <v>0</v>
      </c>
      <c r="Y1766" t="b">
        <f t="shared" si="1075"/>
        <v>0</v>
      </c>
      <c r="Z1766" t="b">
        <f t="shared" si="1076"/>
        <v>0</v>
      </c>
      <c r="AA1766" t="b">
        <f t="shared" si="1077"/>
        <v>0</v>
      </c>
    </row>
    <row r="1767" spans="1:27" x14ac:dyDescent="0.25">
      <c r="A1767" t="s">
        <v>13</v>
      </c>
      <c r="B1767" t="s">
        <v>7409</v>
      </c>
      <c r="C1767" t="s">
        <v>7410</v>
      </c>
      <c r="D1767">
        <v>1998</v>
      </c>
      <c r="E1767" t="s">
        <v>579</v>
      </c>
      <c r="F1767">
        <v>82</v>
      </c>
      <c r="G1767">
        <v>1</v>
      </c>
      <c r="H1767">
        <v>37</v>
      </c>
      <c r="I1767">
        <v>50</v>
      </c>
      <c r="K1767" t="s">
        <v>7411</v>
      </c>
      <c r="L1767" t="s">
        <v>19</v>
      </c>
      <c r="M1767" t="s">
        <v>20</v>
      </c>
      <c r="N1767" t="s">
        <v>37249</v>
      </c>
      <c r="P1767" t="b">
        <f t="shared" si="1049"/>
        <v>0</v>
      </c>
      <c r="Q1767" t="b">
        <f t="shared" si="1071"/>
        <v>0</v>
      </c>
      <c r="R1767" t="b">
        <f t="shared" si="1050"/>
        <v>0</v>
      </c>
      <c r="S1767" t="b">
        <f t="shared" si="1051"/>
        <v>0</v>
      </c>
      <c r="T1767" t="b">
        <f t="shared" si="1052"/>
        <v>0</v>
      </c>
      <c r="U1767" t="b">
        <f t="shared" si="1053"/>
        <v>0</v>
      </c>
      <c r="V1767" t="b">
        <f t="shared" si="1072"/>
        <v>0</v>
      </c>
      <c r="W1767" t="b">
        <f t="shared" si="1073"/>
        <v>0</v>
      </c>
      <c r="X1767" t="b">
        <f t="shared" si="1074"/>
        <v>0</v>
      </c>
      <c r="Y1767" t="b">
        <f t="shared" si="1075"/>
        <v>0</v>
      </c>
      <c r="Z1767" t="b">
        <f t="shared" si="1076"/>
        <v>0</v>
      </c>
      <c r="AA1767" t="b">
        <f t="shared" si="1077"/>
        <v>0</v>
      </c>
    </row>
    <row r="1768" spans="1:27" hidden="1" x14ac:dyDescent="0.25">
      <c r="A1768" t="s">
        <v>13</v>
      </c>
      <c r="B1768" t="s">
        <v>7412</v>
      </c>
      <c r="C1768" t="s">
        <v>7413</v>
      </c>
      <c r="D1768">
        <v>1998</v>
      </c>
      <c r="E1768" t="s">
        <v>62</v>
      </c>
      <c r="F1768">
        <v>79</v>
      </c>
      <c r="G1768">
        <v>6</v>
      </c>
      <c r="H1768">
        <v>1905</v>
      </c>
      <c r="I1768">
        <v>1921</v>
      </c>
      <c r="K1768" t="s">
        <v>7414</v>
      </c>
      <c r="L1768" t="s">
        <v>19</v>
      </c>
      <c r="M1768" t="s">
        <v>20</v>
      </c>
      <c r="N1768" t="s">
        <v>37246</v>
      </c>
      <c r="O1768" t="s">
        <v>37256</v>
      </c>
      <c r="P1768" t="b">
        <f t="shared" si="1049"/>
        <v>0</v>
      </c>
      <c r="Q1768" t="b">
        <f t="shared" si="1071"/>
        <v>0</v>
      </c>
      <c r="R1768" t="b">
        <f t="shared" si="1050"/>
        <v>0</v>
      </c>
      <c r="S1768" t="b">
        <f t="shared" si="1051"/>
        <v>0</v>
      </c>
      <c r="T1768" t="b">
        <f t="shared" si="1052"/>
        <v>0</v>
      </c>
      <c r="U1768" t="b">
        <f t="shared" si="1053"/>
        <v>0</v>
      </c>
      <c r="V1768" t="b">
        <f t="shared" si="1072"/>
        <v>0</v>
      </c>
      <c r="W1768" t="b">
        <f t="shared" si="1073"/>
        <v>1</v>
      </c>
    </row>
    <row r="1769" spans="1:27" x14ac:dyDescent="0.25">
      <c r="A1769" t="s">
        <v>13</v>
      </c>
      <c r="B1769" t="s">
        <v>7415</v>
      </c>
      <c r="C1769" t="s">
        <v>7416</v>
      </c>
      <c r="D1769">
        <v>1998</v>
      </c>
      <c r="E1769" t="s">
        <v>438</v>
      </c>
      <c r="F1769">
        <v>140</v>
      </c>
      <c r="G1769">
        <v>1</v>
      </c>
      <c r="H1769">
        <v>41</v>
      </c>
      <c r="I1769">
        <v>52</v>
      </c>
      <c r="K1769" t="s">
        <v>7417</v>
      </c>
      <c r="L1769" t="s">
        <v>20</v>
      </c>
      <c r="M1769" t="s">
        <v>19</v>
      </c>
      <c r="N1769" t="s">
        <v>37246</v>
      </c>
      <c r="O1769" t="s">
        <v>37253</v>
      </c>
      <c r="P1769" t="b">
        <f t="shared" si="1049"/>
        <v>0</v>
      </c>
      <c r="Q1769" t="b">
        <f t="shared" si="1071"/>
        <v>0</v>
      </c>
      <c r="R1769" t="b">
        <f t="shared" si="1050"/>
        <v>0</v>
      </c>
      <c r="S1769" t="b">
        <f t="shared" si="1051"/>
        <v>0</v>
      </c>
      <c r="T1769" t="b">
        <f t="shared" si="1052"/>
        <v>0</v>
      </c>
      <c r="U1769" t="b">
        <f t="shared" si="1053"/>
        <v>0</v>
      </c>
      <c r="V1769" t="b">
        <f t="shared" si="1072"/>
        <v>0</v>
      </c>
      <c r="W1769" t="b">
        <f t="shared" si="1073"/>
        <v>0</v>
      </c>
      <c r="X1769" t="b">
        <f t="shared" ref="X1769:X1773" si="1078">ISNUMBER(SEARCH("Whale",$C1769))</f>
        <v>0</v>
      </c>
      <c r="Y1769" t="b">
        <f t="shared" ref="Y1769:Y1773" si="1079">ISNUMBER(SEARCH("Seal",$C1769))</f>
        <v>0</v>
      </c>
      <c r="Z1769" t="b">
        <f t="shared" ref="Z1769:Z1773" si="1080">ISNUMBER(SEARCH("Newt",$C1769))</f>
        <v>0</v>
      </c>
      <c r="AA1769" t="b">
        <f t="shared" ref="AA1769:AA1773" si="1081">ISNUMBER(SEARCH("Sea Turtle",$C1769))</f>
        <v>0</v>
      </c>
    </row>
    <row r="1770" spans="1:27" x14ac:dyDescent="0.25">
      <c r="A1770" t="s">
        <v>13</v>
      </c>
      <c r="B1770" t="s">
        <v>7418</v>
      </c>
      <c r="C1770" t="s">
        <v>7419</v>
      </c>
      <c r="D1770">
        <v>1998</v>
      </c>
      <c r="E1770" t="s">
        <v>123</v>
      </c>
      <c r="F1770">
        <v>55</v>
      </c>
      <c r="G1770">
        <v>6</v>
      </c>
      <c r="H1770">
        <v>1461</v>
      </c>
      <c r="I1770">
        <v>1469</v>
      </c>
      <c r="J1770" t="s">
        <v>7420</v>
      </c>
      <c r="K1770" t="s">
        <v>7421</v>
      </c>
      <c r="L1770" t="s">
        <v>20</v>
      </c>
      <c r="M1770" t="s">
        <v>19</v>
      </c>
      <c r="N1770" t="s">
        <v>37246</v>
      </c>
      <c r="O1770" t="s">
        <v>37253</v>
      </c>
      <c r="P1770" t="b">
        <f t="shared" si="1049"/>
        <v>0</v>
      </c>
      <c r="Q1770" t="b">
        <f t="shared" si="1071"/>
        <v>0</v>
      </c>
      <c r="R1770" t="b">
        <f t="shared" si="1050"/>
        <v>0</v>
      </c>
      <c r="S1770" t="b">
        <f t="shared" si="1051"/>
        <v>0</v>
      </c>
      <c r="T1770" t="b">
        <f t="shared" si="1052"/>
        <v>0</v>
      </c>
      <c r="U1770" t="b">
        <f t="shared" si="1053"/>
        <v>0</v>
      </c>
      <c r="V1770" t="b">
        <f t="shared" si="1072"/>
        <v>0</v>
      </c>
      <c r="W1770" t="b">
        <f t="shared" si="1073"/>
        <v>0</v>
      </c>
      <c r="X1770" t="b">
        <f t="shared" si="1078"/>
        <v>0</v>
      </c>
      <c r="Y1770" t="b">
        <f t="shared" si="1079"/>
        <v>0</v>
      </c>
      <c r="Z1770" t="b">
        <f t="shared" si="1080"/>
        <v>0</v>
      </c>
      <c r="AA1770" t="b">
        <f t="shared" si="1081"/>
        <v>0</v>
      </c>
    </row>
    <row r="1771" spans="1:27" x14ac:dyDescent="0.25">
      <c r="A1771" t="s">
        <v>13</v>
      </c>
      <c r="B1771" t="s">
        <v>7422</v>
      </c>
      <c r="C1771" t="s">
        <v>7423</v>
      </c>
      <c r="D1771">
        <v>1998</v>
      </c>
      <c r="E1771" t="s">
        <v>62</v>
      </c>
      <c r="F1771">
        <v>79</v>
      </c>
      <c r="G1771">
        <v>7</v>
      </c>
      <c r="H1771">
        <v>2365</v>
      </c>
      <c r="I1771">
        <v>2375</v>
      </c>
      <c r="K1771" t="s">
        <v>7424</v>
      </c>
      <c r="L1771" t="s">
        <v>35</v>
      </c>
      <c r="M1771" t="s">
        <v>20</v>
      </c>
      <c r="N1771" t="s">
        <v>37246</v>
      </c>
      <c r="O1771" t="s">
        <v>37251</v>
      </c>
      <c r="P1771" t="b">
        <f t="shared" si="1049"/>
        <v>0</v>
      </c>
      <c r="Q1771" t="b">
        <f t="shared" si="1071"/>
        <v>0</v>
      </c>
      <c r="R1771" t="b">
        <f t="shared" si="1050"/>
        <v>0</v>
      </c>
      <c r="S1771" t="b">
        <f t="shared" si="1051"/>
        <v>0</v>
      </c>
      <c r="T1771" t="b">
        <f t="shared" si="1052"/>
        <v>0</v>
      </c>
      <c r="U1771" t="b">
        <f t="shared" si="1053"/>
        <v>0</v>
      </c>
      <c r="V1771" t="b">
        <f t="shared" si="1072"/>
        <v>0</v>
      </c>
      <c r="W1771" t="b">
        <f t="shared" si="1073"/>
        <v>0</v>
      </c>
      <c r="X1771" t="b">
        <f t="shared" si="1078"/>
        <v>0</v>
      </c>
      <c r="Y1771" t="b">
        <f t="shared" si="1079"/>
        <v>0</v>
      </c>
      <c r="Z1771" t="b">
        <f t="shared" si="1080"/>
        <v>0</v>
      </c>
      <c r="AA1771" t="b">
        <f t="shared" si="1081"/>
        <v>0</v>
      </c>
    </row>
    <row r="1772" spans="1:27" x14ac:dyDescent="0.25">
      <c r="A1772" t="s">
        <v>13</v>
      </c>
      <c r="B1772" t="s">
        <v>7425</v>
      </c>
      <c r="C1772" t="s">
        <v>7426</v>
      </c>
      <c r="D1772">
        <v>1998</v>
      </c>
      <c r="E1772" t="s">
        <v>765</v>
      </c>
      <c r="F1772">
        <v>77</v>
      </c>
      <c r="G1772">
        <v>1</v>
      </c>
      <c r="H1772">
        <v>90</v>
      </c>
      <c r="I1772">
        <v>97</v>
      </c>
      <c r="K1772" t="s">
        <v>7427</v>
      </c>
      <c r="L1772" t="s">
        <v>20</v>
      </c>
      <c r="M1772" t="s">
        <v>19</v>
      </c>
      <c r="N1772" t="s">
        <v>37246</v>
      </c>
      <c r="O1772" t="s">
        <v>37256</v>
      </c>
      <c r="P1772" t="b">
        <f t="shared" si="1049"/>
        <v>0</v>
      </c>
      <c r="Q1772" t="b">
        <f t="shared" si="1071"/>
        <v>0</v>
      </c>
      <c r="R1772" t="b">
        <f t="shared" si="1050"/>
        <v>0</v>
      </c>
      <c r="S1772" t="b">
        <f t="shared" si="1051"/>
        <v>0</v>
      </c>
      <c r="T1772" t="b">
        <f t="shared" si="1052"/>
        <v>0</v>
      </c>
      <c r="U1772" t="b">
        <f t="shared" si="1053"/>
        <v>0</v>
      </c>
      <c r="V1772" t="b">
        <f t="shared" si="1072"/>
        <v>0</v>
      </c>
      <c r="W1772" t="b">
        <f t="shared" si="1073"/>
        <v>0</v>
      </c>
      <c r="X1772" t="b">
        <f t="shared" si="1078"/>
        <v>0</v>
      </c>
      <c r="Y1772" t="b">
        <f t="shared" si="1079"/>
        <v>0</v>
      </c>
      <c r="Z1772" t="b">
        <f t="shared" si="1080"/>
        <v>0</v>
      </c>
      <c r="AA1772" t="b">
        <f t="shared" si="1081"/>
        <v>0</v>
      </c>
    </row>
    <row r="1773" spans="1:27" x14ac:dyDescent="0.25">
      <c r="A1773" t="s">
        <v>13</v>
      </c>
      <c r="B1773" t="s">
        <v>7428</v>
      </c>
      <c r="C1773" t="s">
        <v>7429</v>
      </c>
      <c r="D1773">
        <v>1998</v>
      </c>
      <c r="E1773" t="s">
        <v>7430</v>
      </c>
      <c r="F1773">
        <v>201</v>
      </c>
      <c r="G1773" t="s">
        <v>7431</v>
      </c>
      <c r="H1773">
        <v>439</v>
      </c>
      <c r="I1773">
        <v>449</v>
      </c>
      <c r="K1773" t="s">
        <v>7432</v>
      </c>
      <c r="L1773" t="s">
        <v>19</v>
      </c>
      <c r="M1773" t="s">
        <v>20</v>
      </c>
      <c r="N1773" t="s">
        <v>37249</v>
      </c>
      <c r="P1773" t="b">
        <f t="shared" si="1049"/>
        <v>0</v>
      </c>
      <c r="Q1773" t="b">
        <f t="shared" si="1071"/>
        <v>0</v>
      </c>
      <c r="R1773" t="b">
        <f t="shared" si="1050"/>
        <v>0</v>
      </c>
      <c r="S1773" t="b">
        <f t="shared" si="1051"/>
        <v>0</v>
      </c>
      <c r="T1773" t="b">
        <f t="shared" si="1052"/>
        <v>0</v>
      </c>
      <c r="U1773" t="b">
        <f t="shared" si="1053"/>
        <v>0</v>
      </c>
      <c r="V1773" t="b">
        <f t="shared" si="1072"/>
        <v>0</v>
      </c>
      <c r="W1773" t="b">
        <f t="shared" si="1073"/>
        <v>0</v>
      </c>
      <c r="X1773" t="b">
        <f t="shared" si="1078"/>
        <v>0</v>
      </c>
      <c r="Y1773" t="b">
        <f t="shared" si="1079"/>
        <v>0</v>
      </c>
      <c r="Z1773" t="b">
        <f t="shared" si="1080"/>
        <v>0</v>
      </c>
      <c r="AA1773" t="b">
        <f t="shared" si="1081"/>
        <v>0</v>
      </c>
    </row>
    <row r="1774" spans="1:27" hidden="1" x14ac:dyDescent="0.25">
      <c r="A1774" t="s">
        <v>13</v>
      </c>
      <c r="B1774" t="s">
        <v>7433</v>
      </c>
      <c r="C1774" t="s">
        <v>7434</v>
      </c>
      <c r="D1774">
        <v>1998</v>
      </c>
      <c r="E1774" t="s">
        <v>765</v>
      </c>
      <c r="F1774">
        <v>77</v>
      </c>
      <c r="G1774">
        <v>3</v>
      </c>
      <c r="H1774">
        <v>416</v>
      </c>
      <c r="I1774">
        <v>425</v>
      </c>
      <c r="K1774" t="s">
        <v>7435</v>
      </c>
      <c r="L1774" t="s">
        <v>35</v>
      </c>
      <c r="M1774" t="s">
        <v>20</v>
      </c>
      <c r="N1774" t="s">
        <v>37246</v>
      </c>
      <c r="O1774" t="s">
        <v>37256</v>
      </c>
      <c r="P1774" t="b">
        <f t="shared" si="1049"/>
        <v>1</v>
      </c>
      <c r="R1774" t="b">
        <f t="shared" si="1050"/>
        <v>0</v>
      </c>
      <c r="S1774" t="b">
        <f t="shared" si="1051"/>
        <v>0</v>
      </c>
      <c r="T1774" t="b">
        <f t="shared" si="1052"/>
        <v>0</v>
      </c>
      <c r="U1774" t="b">
        <f t="shared" si="1053"/>
        <v>0</v>
      </c>
    </row>
    <row r="1775" spans="1:27" x14ac:dyDescent="0.25">
      <c r="A1775" t="s">
        <v>13</v>
      </c>
      <c r="B1775" t="s">
        <v>7436</v>
      </c>
      <c r="C1775" t="s">
        <v>7437</v>
      </c>
      <c r="D1775">
        <v>1998</v>
      </c>
      <c r="E1775" t="s">
        <v>7438</v>
      </c>
      <c r="F1775">
        <v>33</v>
      </c>
      <c r="G1775">
        <v>2</v>
      </c>
      <c r="H1775">
        <v>119</v>
      </c>
      <c r="I1775">
        <v>128</v>
      </c>
      <c r="K1775" t="s">
        <v>7439</v>
      </c>
      <c r="L1775" t="s">
        <v>35</v>
      </c>
      <c r="M1775" t="s">
        <v>20</v>
      </c>
      <c r="N1775" t="s">
        <v>37246</v>
      </c>
      <c r="O1775" t="s">
        <v>37251</v>
      </c>
      <c r="P1775" t="b">
        <f t="shared" si="1049"/>
        <v>0</v>
      </c>
      <c r="Q1775" t="b">
        <f t="shared" ref="Q1775:Q1816" si="1082">ISNUMBER(SEARCH("marine",$C1775))</f>
        <v>0</v>
      </c>
      <c r="R1775" t="b">
        <f t="shared" si="1050"/>
        <v>0</v>
      </c>
      <c r="S1775" t="b">
        <f t="shared" si="1051"/>
        <v>0</v>
      </c>
      <c r="T1775" t="b">
        <f t="shared" si="1052"/>
        <v>0</v>
      </c>
      <c r="U1775" t="b">
        <f t="shared" si="1053"/>
        <v>0</v>
      </c>
      <c r="V1775" t="b">
        <f>ISNUMBER(SEARCH(" hen",$C1775))</f>
        <v>0</v>
      </c>
      <c r="W1775" t="b">
        <f>ISNUMBER(SEARCH("penguin",$C1775))</f>
        <v>0</v>
      </c>
      <c r="X1775" t="b">
        <f>ISNUMBER(SEARCH("Whale",$C1775))</f>
        <v>0</v>
      </c>
      <c r="Y1775" t="b">
        <f>ISNUMBER(SEARCH("Seal",$C1775))</f>
        <v>0</v>
      </c>
      <c r="Z1775" t="b">
        <f t="shared" ref="Z1775" si="1083">ISNUMBER(SEARCH("Newt",$C1775))</f>
        <v>0</v>
      </c>
      <c r="AA1775" t="b">
        <f>ISNUMBER(SEARCH("Sea Turtle",$C1775))</f>
        <v>0</v>
      </c>
    </row>
    <row r="1776" spans="1:27" hidden="1" x14ac:dyDescent="0.25">
      <c r="A1776" t="s">
        <v>13</v>
      </c>
      <c r="B1776" t="s">
        <v>7440</v>
      </c>
      <c r="C1776" t="s">
        <v>7441</v>
      </c>
      <c r="D1776">
        <v>1998</v>
      </c>
      <c r="E1776" t="s">
        <v>428</v>
      </c>
      <c r="F1776">
        <v>166</v>
      </c>
      <c r="H1776">
        <v>285</v>
      </c>
      <c r="I1776">
        <v>299</v>
      </c>
      <c r="K1776" t="s">
        <v>7442</v>
      </c>
      <c r="L1776" t="s">
        <v>20</v>
      </c>
      <c r="M1776" t="s">
        <v>35</v>
      </c>
      <c r="N1776" t="s">
        <v>37246</v>
      </c>
      <c r="O1776" t="s">
        <v>37256</v>
      </c>
      <c r="P1776" t="b">
        <f t="shared" si="1049"/>
        <v>0</v>
      </c>
      <c r="Q1776" t="b">
        <f t="shared" si="1082"/>
        <v>1</v>
      </c>
      <c r="R1776" t="b">
        <f t="shared" si="1050"/>
        <v>0</v>
      </c>
      <c r="S1776" t="b">
        <f t="shared" si="1051"/>
        <v>0</v>
      </c>
      <c r="T1776" t="b">
        <f t="shared" si="1052"/>
        <v>0</v>
      </c>
      <c r="U1776" t="b">
        <f t="shared" si="1053"/>
        <v>0</v>
      </c>
    </row>
    <row r="1777" spans="1:27" x14ac:dyDescent="0.25">
      <c r="A1777" t="s">
        <v>13</v>
      </c>
      <c r="B1777" t="s">
        <v>7443</v>
      </c>
      <c r="C1777" t="s">
        <v>7444</v>
      </c>
      <c r="D1777">
        <v>1998</v>
      </c>
      <c r="E1777" t="s">
        <v>7445</v>
      </c>
      <c r="G1777">
        <v>198</v>
      </c>
      <c r="H1777">
        <v>1</v>
      </c>
      <c r="I1777">
        <v>140</v>
      </c>
      <c r="K1777" t="s">
        <v>7446</v>
      </c>
      <c r="L1777" t="s">
        <v>35</v>
      </c>
      <c r="M1777" t="s">
        <v>20</v>
      </c>
      <c r="N1777" t="s">
        <v>37246</v>
      </c>
      <c r="O1777" t="s">
        <v>37251</v>
      </c>
      <c r="P1777" t="b">
        <f t="shared" si="1049"/>
        <v>0</v>
      </c>
      <c r="Q1777" t="b">
        <f t="shared" si="1082"/>
        <v>0</v>
      </c>
      <c r="R1777" t="b">
        <f t="shared" si="1050"/>
        <v>0</v>
      </c>
      <c r="S1777" t="b">
        <f t="shared" si="1051"/>
        <v>0</v>
      </c>
      <c r="T1777" t="b">
        <f t="shared" si="1052"/>
        <v>0</v>
      </c>
      <c r="U1777" t="b">
        <f t="shared" si="1053"/>
        <v>0</v>
      </c>
      <c r="V1777" t="b">
        <f t="shared" ref="V1777:V1800" si="1084">ISNUMBER(SEARCH(" hen",$C1777))</f>
        <v>0</v>
      </c>
      <c r="W1777" t="b">
        <f t="shared" ref="W1777:W1800" si="1085">ISNUMBER(SEARCH("penguin",$C1777))</f>
        <v>0</v>
      </c>
      <c r="X1777" t="b">
        <f t="shared" ref="X1777:X1800" si="1086">ISNUMBER(SEARCH("Whale",$C1777))</f>
        <v>0</v>
      </c>
      <c r="Y1777" t="b">
        <f t="shared" ref="Y1777:Y1800" si="1087">ISNUMBER(SEARCH("Seal",$C1777))</f>
        <v>0</v>
      </c>
      <c r="Z1777" t="b">
        <f t="shared" ref="Z1777:Z1800" si="1088">ISNUMBER(SEARCH("Newt",$C1777))</f>
        <v>0</v>
      </c>
      <c r="AA1777" t="b">
        <f t="shared" ref="AA1777:AA1800" si="1089">ISNUMBER(SEARCH("Sea Turtle",$C1777))</f>
        <v>0</v>
      </c>
    </row>
    <row r="1778" spans="1:27" x14ac:dyDescent="0.25">
      <c r="A1778" t="s">
        <v>13</v>
      </c>
      <c r="B1778" t="s">
        <v>7447</v>
      </c>
      <c r="C1778" t="s">
        <v>7448</v>
      </c>
      <c r="D1778">
        <v>1998</v>
      </c>
      <c r="E1778" t="s">
        <v>7348</v>
      </c>
      <c r="F1778">
        <v>61</v>
      </c>
      <c r="G1778">
        <v>1</v>
      </c>
      <c r="H1778">
        <v>31</v>
      </c>
      <c r="I1778">
        <v>37</v>
      </c>
      <c r="J1778" t="s">
        <v>7449</v>
      </c>
      <c r="K1778" t="s">
        <v>7450</v>
      </c>
      <c r="L1778" t="s">
        <v>19</v>
      </c>
      <c r="M1778" t="s">
        <v>20</v>
      </c>
      <c r="N1778" t="s">
        <v>37246</v>
      </c>
      <c r="O1778" t="s">
        <v>37253</v>
      </c>
      <c r="P1778" t="b">
        <f t="shared" si="1049"/>
        <v>0</v>
      </c>
      <c r="Q1778" t="b">
        <f t="shared" si="1082"/>
        <v>0</v>
      </c>
      <c r="R1778" t="b">
        <f t="shared" si="1050"/>
        <v>0</v>
      </c>
      <c r="S1778" t="b">
        <f t="shared" si="1051"/>
        <v>0</v>
      </c>
      <c r="T1778" t="b">
        <f t="shared" si="1052"/>
        <v>0</v>
      </c>
      <c r="U1778" t="b">
        <f t="shared" si="1053"/>
        <v>0</v>
      </c>
      <c r="V1778" t="b">
        <f t="shared" si="1084"/>
        <v>0</v>
      </c>
      <c r="W1778" t="b">
        <f t="shared" si="1085"/>
        <v>0</v>
      </c>
      <c r="X1778" t="b">
        <f t="shared" si="1086"/>
        <v>0</v>
      </c>
      <c r="Y1778" t="b">
        <f t="shared" si="1087"/>
        <v>0</v>
      </c>
      <c r="Z1778" t="b">
        <f t="shared" si="1088"/>
        <v>0</v>
      </c>
      <c r="AA1778" t="b">
        <f t="shared" si="1089"/>
        <v>0</v>
      </c>
    </row>
    <row r="1779" spans="1:27" x14ac:dyDescent="0.25">
      <c r="A1779" t="s">
        <v>13</v>
      </c>
      <c r="B1779" t="s">
        <v>7451</v>
      </c>
      <c r="C1779" t="s">
        <v>7452</v>
      </c>
      <c r="D1779">
        <v>1998</v>
      </c>
      <c r="E1779" t="s">
        <v>7453</v>
      </c>
      <c r="F1779">
        <v>30</v>
      </c>
      <c r="G1779">
        <v>3</v>
      </c>
      <c r="H1779">
        <v>241</v>
      </c>
      <c r="I1779">
        <v>251</v>
      </c>
      <c r="K1779" t="s">
        <v>7454</v>
      </c>
      <c r="L1779" t="s">
        <v>19</v>
      </c>
      <c r="M1779" t="s">
        <v>20</v>
      </c>
      <c r="N1779" t="s">
        <v>37249</v>
      </c>
      <c r="P1779" t="b">
        <f t="shared" si="1049"/>
        <v>0</v>
      </c>
      <c r="Q1779" t="b">
        <f t="shared" si="1082"/>
        <v>0</v>
      </c>
      <c r="R1779" t="b">
        <f t="shared" si="1050"/>
        <v>0</v>
      </c>
      <c r="S1779" t="b">
        <f t="shared" si="1051"/>
        <v>0</v>
      </c>
      <c r="T1779" t="b">
        <f t="shared" si="1052"/>
        <v>0</v>
      </c>
      <c r="U1779" t="b">
        <f t="shared" si="1053"/>
        <v>0</v>
      </c>
      <c r="V1779" t="b">
        <f t="shared" si="1084"/>
        <v>0</v>
      </c>
      <c r="W1779" t="b">
        <f t="shared" si="1085"/>
        <v>0</v>
      </c>
      <c r="X1779" t="b">
        <f t="shared" si="1086"/>
        <v>0</v>
      </c>
      <c r="Y1779" t="b">
        <f t="shared" si="1087"/>
        <v>0</v>
      </c>
      <c r="Z1779" t="b">
        <f t="shared" si="1088"/>
        <v>0</v>
      </c>
      <c r="AA1779" t="b">
        <f t="shared" si="1089"/>
        <v>0</v>
      </c>
    </row>
    <row r="1780" spans="1:27" x14ac:dyDescent="0.25">
      <c r="A1780" t="s">
        <v>13</v>
      </c>
      <c r="B1780" t="s">
        <v>7455</v>
      </c>
      <c r="C1780" t="s">
        <v>7456</v>
      </c>
      <c r="D1780">
        <v>1998</v>
      </c>
      <c r="E1780" t="s">
        <v>608</v>
      </c>
      <c r="F1780">
        <v>265</v>
      </c>
      <c r="G1780">
        <v>1404</v>
      </c>
      <c r="H1780">
        <v>1377</v>
      </c>
      <c r="I1780">
        <v>1383</v>
      </c>
      <c r="K1780" t="s">
        <v>7457</v>
      </c>
      <c r="L1780" t="s">
        <v>35</v>
      </c>
      <c r="M1780" t="s">
        <v>20</v>
      </c>
      <c r="N1780" t="s">
        <v>37246</v>
      </c>
      <c r="O1780" t="s">
        <v>37253</v>
      </c>
      <c r="P1780" t="b">
        <f t="shared" si="1049"/>
        <v>0</v>
      </c>
      <c r="Q1780" t="b">
        <f t="shared" si="1082"/>
        <v>0</v>
      </c>
      <c r="R1780" t="b">
        <f t="shared" si="1050"/>
        <v>0</v>
      </c>
      <c r="S1780" t="b">
        <f t="shared" si="1051"/>
        <v>0</v>
      </c>
      <c r="T1780" t="b">
        <f t="shared" si="1052"/>
        <v>0</v>
      </c>
      <c r="U1780" t="b">
        <f t="shared" si="1053"/>
        <v>0</v>
      </c>
      <c r="V1780" t="b">
        <f t="shared" si="1084"/>
        <v>0</v>
      </c>
      <c r="W1780" t="b">
        <f t="shared" si="1085"/>
        <v>0</v>
      </c>
      <c r="X1780" t="b">
        <f t="shared" si="1086"/>
        <v>0</v>
      </c>
      <c r="Y1780" t="b">
        <f t="shared" si="1087"/>
        <v>0</v>
      </c>
      <c r="Z1780" t="b">
        <f t="shared" si="1088"/>
        <v>0</v>
      </c>
      <c r="AA1780" t="b">
        <f t="shared" si="1089"/>
        <v>0</v>
      </c>
    </row>
    <row r="1781" spans="1:27" x14ac:dyDescent="0.25">
      <c r="A1781" t="s">
        <v>13</v>
      </c>
      <c r="B1781" t="s">
        <v>7458</v>
      </c>
      <c r="C1781" t="s">
        <v>7459</v>
      </c>
      <c r="D1781">
        <v>1998</v>
      </c>
      <c r="E1781" t="s">
        <v>703</v>
      </c>
      <c r="F1781">
        <v>59</v>
      </c>
      <c r="G1781">
        <v>4</v>
      </c>
      <c r="H1781">
        <v>363</v>
      </c>
      <c r="I1781">
        <v>371</v>
      </c>
      <c r="J1781" t="s">
        <v>7460</v>
      </c>
      <c r="K1781" t="s">
        <v>7461</v>
      </c>
      <c r="L1781" t="s">
        <v>35</v>
      </c>
      <c r="M1781" t="s">
        <v>20</v>
      </c>
      <c r="N1781" t="s">
        <v>37249</v>
      </c>
      <c r="P1781" t="b">
        <f t="shared" si="1049"/>
        <v>0</v>
      </c>
      <c r="Q1781" t="b">
        <f t="shared" si="1082"/>
        <v>0</v>
      </c>
      <c r="R1781" t="b">
        <f t="shared" si="1050"/>
        <v>0</v>
      </c>
      <c r="S1781" t="b">
        <f t="shared" si="1051"/>
        <v>0</v>
      </c>
      <c r="T1781" t="b">
        <f t="shared" si="1052"/>
        <v>0</v>
      </c>
      <c r="U1781" t="b">
        <f t="shared" si="1053"/>
        <v>0</v>
      </c>
      <c r="V1781" t="b">
        <f t="shared" si="1084"/>
        <v>0</v>
      </c>
      <c r="W1781" t="b">
        <f t="shared" si="1085"/>
        <v>0</v>
      </c>
      <c r="X1781" t="b">
        <f t="shared" si="1086"/>
        <v>0</v>
      </c>
      <c r="Y1781" t="b">
        <f t="shared" si="1087"/>
        <v>0</v>
      </c>
      <c r="Z1781" t="b">
        <f t="shared" si="1088"/>
        <v>0</v>
      </c>
      <c r="AA1781" t="b">
        <f t="shared" si="1089"/>
        <v>0</v>
      </c>
    </row>
    <row r="1782" spans="1:27" x14ac:dyDescent="0.25">
      <c r="A1782" t="s">
        <v>13</v>
      </c>
      <c r="B1782" t="s">
        <v>7462</v>
      </c>
      <c r="C1782" t="s">
        <v>7463</v>
      </c>
      <c r="D1782">
        <v>1998</v>
      </c>
      <c r="E1782" t="s">
        <v>7464</v>
      </c>
      <c r="F1782">
        <v>42</v>
      </c>
      <c r="G1782">
        <v>9</v>
      </c>
      <c r="H1782">
        <v>2160</v>
      </c>
      <c r="I1782">
        <v>2170</v>
      </c>
      <c r="K1782" t="s">
        <v>7465</v>
      </c>
      <c r="L1782" t="s">
        <v>20</v>
      </c>
      <c r="M1782" t="s">
        <v>35</v>
      </c>
      <c r="N1782" t="s">
        <v>37246</v>
      </c>
      <c r="O1782" t="s">
        <v>37251</v>
      </c>
      <c r="P1782" t="b">
        <f t="shared" si="1049"/>
        <v>0</v>
      </c>
      <c r="Q1782" t="b">
        <f t="shared" si="1082"/>
        <v>0</v>
      </c>
      <c r="R1782" t="b">
        <f t="shared" si="1050"/>
        <v>0</v>
      </c>
      <c r="S1782" t="b">
        <f t="shared" si="1051"/>
        <v>0</v>
      </c>
      <c r="T1782" t="b">
        <f t="shared" si="1052"/>
        <v>0</v>
      </c>
      <c r="U1782" t="b">
        <f t="shared" si="1053"/>
        <v>0</v>
      </c>
      <c r="V1782" t="b">
        <f t="shared" si="1084"/>
        <v>0</v>
      </c>
      <c r="W1782" t="b">
        <f t="shared" si="1085"/>
        <v>0</v>
      </c>
      <c r="X1782" t="b">
        <f t="shared" si="1086"/>
        <v>0</v>
      </c>
      <c r="Y1782" t="b">
        <f t="shared" si="1087"/>
        <v>0</v>
      </c>
      <c r="Z1782" t="b">
        <f t="shared" si="1088"/>
        <v>0</v>
      </c>
      <c r="AA1782" t="b">
        <f t="shared" si="1089"/>
        <v>0</v>
      </c>
    </row>
    <row r="1783" spans="1:27" x14ac:dyDescent="0.25">
      <c r="A1783" t="s">
        <v>13</v>
      </c>
      <c r="B1783" t="s">
        <v>7466</v>
      </c>
      <c r="C1783" t="s">
        <v>7467</v>
      </c>
      <c r="D1783">
        <v>1998</v>
      </c>
      <c r="E1783" t="s">
        <v>656</v>
      </c>
      <c r="F1783">
        <v>116</v>
      </c>
      <c r="G1783">
        <v>3</v>
      </c>
      <c r="H1783">
        <v>336</v>
      </c>
      <c r="I1783">
        <v>342</v>
      </c>
      <c r="J1783" t="s">
        <v>7468</v>
      </c>
      <c r="K1783" t="s">
        <v>7469</v>
      </c>
      <c r="L1783" t="s">
        <v>20</v>
      </c>
      <c r="M1783" t="s">
        <v>19</v>
      </c>
      <c r="N1783" t="s">
        <v>37246</v>
      </c>
      <c r="O1783" t="s">
        <v>37251</v>
      </c>
      <c r="P1783" t="b">
        <f t="shared" si="1049"/>
        <v>0</v>
      </c>
      <c r="Q1783" t="b">
        <f t="shared" si="1082"/>
        <v>0</v>
      </c>
      <c r="R1783" t="b">
        <f t="shared" si="1050"/>
        <v>0</v>
      </c>
      <c r="S1783" t="b">
        <f t="shared" si="1051"/>
        <v>0</v>
      </c>
      <c r="T1783" t="b">
        <f t="shared" si="1052"/>
        <v>0</v>
      </c>
      <c r="U1783" t="b">
        <f t="shared" si="1053"/>
        <v>0</v>
      </c>
      <c r="V1783" t="b">
        <f t="shared" si="1084"/>
        <v>0</v>
      </c>
      <c r="W1783" t="b">
        <f t="shared" si="1085"/>
        <v>0</v>
      </c>
      <c r="X1783" t="b">
        <f t="shared" si="1086"/>
        <v>0</v>
      </c>
      <c r="Y1783" t="b">
        <f t="shared" si="1087"/>
        <v>0</v>
      </c>
      <c r="Z1783" t="b">
        <f t="shared" si="1088"/>
        <v>0</v>
      </c>
      <c r="AA1783" t="b">
        <f t="shared" si="1089"/>
        <v>0</v>
      </c>
    </row>
    <row r="1784" spans="1:27" x14ac:dyDescent="0.25">
      <c r="A1784" t="s">
        <v>13</v>
      </c>
      <c r="B1784" t="s">
        <v>5898</v>
      </c>
      <c r="C1784" t="s">
        <v>7470</v>
      </c>
      <c r="D1784">
        <v>1998</v>
      </c>
      <c r="E1784" t="s">
        <v>177</v>
      </c>
      <c r="F1784">
        <v>29</v>
      </c>
      <c r="G1784">
        <v>3</v>
      </c>
      <c r="H1784">
        <v>311</v>
      </c>
      <c r="I1784">
        <v>325</v>
      </c>
      <c r="J1784" t="s">
        <v>7471</v>
      </c>
      <c r="K1784" t="s">
        <v>7472</v>
      </c>
      <c r="L1784" t="s">
        <v>20</v>
      </c>
      <c r="M1784" t="s">
        <v>35</v>
      </c>
      <c r="N1784" t="s">
        <v>37249</v>
      </c>
      <c r="P1784" t="b">
        <f t="shared" si="1049"/>
        <v>0</v>
      </c>
      <c r="Q1784" t="b">
        <f t="shared" si="1082"/>
        <v>0</v>
      </c>
      <c r="R1784" t="b">
        <f t="shared" si="1050"/>
        <v>0</v>
      </c>
      <c r="S1784" t="b">
        <f t="shared" si="1051"/>
        <v>0</v>
      </c>
      <c r="T1784" t="b">
        <f t="shared" si="1052"/>
        <v>0</v>
      </c>
      <c r="U1784" t="b">
        <f t="shared" si="1053"/>
        <v>0</v>
      </c>
      <c r="V1784" t="b">
        <f t="shared" si="1084"/>
        <v>0</v>
      </c>
      <c r="W1784" t="b">
        <f t="shared" si="1085"/>
        <v>0</v>
      </c>
      <c r="X1784" t="b">
        <f t="shared" si="1086"/>
        <v>0</v>
      </c>
      <c r="Y1784" t="b">
        <f t="shared" si="1087"/>
        <v>0</v>
      </c>
      <c r="Z1784" t="b">
        <f t="shared" si="1088"/>
        <v>0</v>
      </c>
      <c r="AA1784" t="b">
        <f t="shared" si="1089"/>
        <v>0</v>
      </c>
    </row>
    <row r="1785" spans="1:27" x14ac:dyDescent="0.25">
      <c r="A1785" t="s">
        <v>13</v>
      </c>
      <c r="B1785" t="s">
        <v>7473</v>
      </c>
      <c r="C1785" t="s">
        <v>7474</v>
      </c>
      <c r="D1785">
        <v>1998</v>
      </c>
      <c r="E1785" t="s">
        <v>7329</v>
      </c>
      <c r="F1785">
        <v>168</v>
      </c>
      <c r="G1785">
        <v>7</v>
      </c>
      <c r="H1785">
        <v>513</v>
      </c>
      <c r="I1785">
        <v>525</v>
      </c>
      <c r="J1785" t="s">
        <v>7475</v>
      </c>
      <c r="K1785" t="s">
        <v>7476</v>
      </c>
      <c r="L1785" t="s">
        <v>20</v>
      </c>
      <c r="M1785" t="s">
        <v>19</v>
      </c>
      <c r="N1785" t="s">
        <v>37246</v>
      </c>
      <c r="O1785" t="s">
        <v>37251</v>
      </c>
      <c r="P1785" t="b">
        <f t="shared" si="1049"/>
        <v>0</v>
      </c>
      <c r="Q1785" t="b">
        <f t="shared" si="1082"/>
        <v>0</v>
      </c>
      <c r="R1785" t="b">
        <f t="shared" si="1050"/>
        <v>0</v>
      </c>
      <c r="S1785" t="b">
        <f t="shared" si="1051"/>
        <v>0</v>
      </c>
      <c r="T1785" t="b">
        <f t="shared" si="1052"/>
        <v>0</v>
      </c>
      <c r="U1785" t="b">
        <f t="shared" si="1053"/>
        <v>0</v>
      </c>
      <c r="V1785" t="b">
        <f t="shared" si="1084"/>
        <v>0</v>
      </c>
      <c r="W1785" t="b">
        <f t="shared" si="1085"/>
        <v>0</v>
      </c>
      <c r="X1785" t="b">
        <f t="shared" si="1086"/>
        <v>0</v>
      </c>
      <c r="Y1785" t="b">
        <f t="shared" si="1087"/>
        <v>0</v>
      </c>
      <c r="Z1785" t="b">
        <f t="shared" si="1088"/>
        <v>0</v>
      </c>
      <c r="AA1785" t="b">
        <f t="shared" si="1089"/>
        <v>0</v>
      </c>
    </row>
    <row r="1786" spans="1:27" x14ac:dyDescent="0.25">
      <c r="A1786" t="s">
        <v>13</v>
      </c>
      <c r="B1786" t="s">
        <v>7477</v>
      </c>
      <c r="C1786" t="s">
        <v>7478</v>
      </c>
      <c r="D1786">
        <v>1998</v>
      </c>
      <c r="E1786" t="s">
        <v>1667</v>
      </c>
      <c r="F1786">
        <v>86</v>
      </c>
      <c r="G1786">
        <v>2</v>
      </c>
      <c r="H1786">
        <v>233</v>
      </c>
      <c r="I1786">
        <v>242</v>
      </c>
      <c r="J1786" t="s">
        <v>7479</v>
      </c>
      <c r="K1786" t="s">
        <v>7480</v>
      </c>
      <c r="L1786" t="s">
        <v>20</v>
      </c>
      <c r="M1786" t="s">
        <v>35</v>
      </c>
      <c r="N1786" t="s">
        <v>37249</v>
      </c>
      <c r="P1786" t="b">
        <f t="shared" si="1049"/>
        <v>0</v>
      </c>
      <c r="Q1786" t="b">
        <f t="shared" si="1082"/>
        <v>0</v>
      </c>
      <c r="R1786" t="b">
        <f t="shared" si="1050"/>
        <v>0</v>
      </c>
      <c r="S1786" t="b">
        <f t="shared" si="1051"/>
        <v>0</v>
      </c>
      <c r="T1786" t="b">
        <f t="shared" si="1052"/>
        <v>0</v>
      </c>
      <c r="U1786" t="b">
        <f t="shared" si="1053"/>
        <v>0</v>
      </c>
      <c r="V1786" t="b">
        <f t="shared" si="1084"/>
        <v>0</v>
      </c>
      <c r="W1786" t="b">
        <f t="shared" si="1085"/>
        <v>0</v>
      </c>
      <c r="X1786" t="b">
        <f t="shared" si="1086"/>
        <v>0</v>
      </c>
      <c r="Y1786" t="b">
        <f t="shared" si="1087"/>
        <v>0</v>
      </c>
      <c r="Z1786" t="b">
        <f t="shared" si="1088"/>
        <v>0</v>
      </c>
      <c r="AA1786" t="b">
        <f t="shared" si="1089"/>
        <v>0</v>
      </c>
    </row>
    <row r="1787" spans="1:27" x14ac:dyDescent="0.25">
      <c r="A1787" t="s">
        <v>13</v>
      </c>
      <c r="B1787" t="s">
        <v>7481</v>
      </c>
      <c r="C1787" t="s">
        <v>7482</v>
      </c>
      <c r="D1787">
        <v>1998</v>
      </c>
      <c r="E1787" t="s">
        <v>7304</v>
      </c>
      <c r="F1787">
        <v>121</v>
      </c>
      <c r="G1787" s="2">
        <v>42795</v>
      </c>
      <c r="H1787">
        <v>85</v>
      </c>
      <c r="I1787">
        <v>105</v>
      </c>
      <c r="J1787" t="s">
        <v>7483</v>
      </c>
      <c r="K1787" t="s">
        <v>7484</v>
      </c>
      <c r="L1787" t="s">
        <v>20</v>
      </c>
      <c r="M1787" t="s">
        <v>19</v>
      </c>
      <c r="N1787" t="s">
        <v>37246</v>
      </c>
      <c r="O1787" t="s">
        <v>37251</v>
      </c>
      <c r="P1787" t="b">
        <f t="shared" si="1049"/>
        <v>0</v>
      </c>
      <c r="Q1787" t="b">
        <f t="shared" si="1082"/>
        <v>0</v>
      </c>
      <c r="R1787" t="b">
        <f t="shared" si="1050"/>
        <v>0</v>
      </c>
      <c r="S1787" t="b">
        <f t="shared" si="1051"/>
        <v>0</v>
      </c>
      <c r="T1787" t="b">
        <f t="shared" si="1052"/>
        <v>0</v>
      </c>
      <c r="U1787" t="b">
        <f t="shared" si="1053"/>
        <v>0</v>
      </c>
      <c r="V1787" t="b">
        <f t="shared" si="1084"/>
        <v>0</v>
      </c>
      <c r="W1787" t="b">
        <f t="shared" si="1085"/>
        <v>0</v>
      </c>
      <c r="X1787" t="b">
        <f t="shared" si="1086"/>
        <v>0</v>
      </c>
      <c r="Y1787" t="b">
        <f t="shared" si="1087"/>
        <v>0</v>
      </c>
      <c r="Z1787" t="b">
        <f t="shared" si="1088"/>
        <v>0</v>
      </c>
      <c r="AA1787" t="b">
        <f t="shared" si="1089"/>
        <v>0</v>
      </c>
    </row>
    <row r="1788" spans="1:27" x14ac:dyDescent="0.25">
      <c r="A1788" t="s">
        <v>13</v>
      </c>
      <c r="B1788" t="s">
        <v>7485</v>
      </c>
      <c r="C1788" t="s">
        <v>7486</v>
      </c>
      <c r="D1788">
        <v>1998</v>
      </c>
      <c r="E1788" t="s">
        <v>765</v>
      </c>
      <c r="F1788">
        <v>77</v>
      </c>
      <c r="G1788">
        <v>11</v>
      </c>
      <c r="H1788">
        <v>1665</v>
      </c>
      <c r="I1788">
        <v>1670</v>
      </c>
      <c r="K1788" t="s">
        <v>7487</v>
      </c>
      <c r="L1788" t="s">
        <v>19</v>
      </c>
      <c r="M1788" t="s">
        <v>20</v>
      </c>
      <c r="N1788" t="s">
        <v>37246</v>
      </c>
      <c r="O1788" t="s">
        <v>37251</v>
      </c>
      <c r="P1788" t="b">
        <f t="shared" si="1049"/>
        <v>0</v>
      </c>
      <c r="Q1788" t="b">
        <f t="shared" si="1082"/>
        <v>0</v>
      </c>
      <c r="R1788" t="b">
        <f t="shared" si="1050"/>
        <v>0</v>
      </c>
      <c r="S1788" t="b">
        <f t="shared" si="1051"/>
        <v>0</v>
      </c>
      <c r="T1788" t="b">
        <f t="shared" si="1052"/>
        <v>0</v>
      </c>
      <c r="U1788" t="b">
        <f t="shared" si="1053"/>
        <v>0</v>
      </c>
      <c r="V1788" t="b">
        <f t="shared" si="1084"/>
        <v>0</v>
      </c>
      <c r="W1788" t="b">
        <f t="shared" si="1085"/>
        <v>0</v>
      </c>
      <c r="X1788" t="b">
        <f t="shared" si="1086"/>
        <v>0</v>
      </c>
      <c r="Y1788" t="b">
        <f t="shared" si="1087"/>
        <v>0</v>
      </c>
      <c r="Z1788" t="b">
        <f t="shared" si="1088"/>
        <v>0</v>
      </c>
      <c r="AA1788" t="b">
        <f t="shared" si="1089"/>
        <v>0</v>
      </c>
    </row>
    <row r="1789" spans="1:27" x14ac:dyDescent="0.25">
      <c r="A1789" t="s">
        <v>13</v>
      </c>
      <c r="B1789" t="s">
        <v>7485</v>
      </c>
      <c r="C1789" t="s">
        <v>7488</v>
      </c>
      <c r="D1789">
        <v>1998</v>
      </c>
      <c r="E1789" t="s">
        <v>765</v>
      </c>
      <c r="F1789">
        <v>77</v>
      </c>
      <c r="G1789">
        <v>11</v>
      </c>
      <c r="H1789">
        <v>1671</v>
      </c>
      <c r="I1789">
        <v>1677</v>
      </c>
      <c r="K1789" t="s">
        <v>7489</v>
      </c>
      <c r="L1789" t="s">
        <v>19</v>
      </c>
      <c r="M1789" t="s">
        <v>20</v>
      </c>
      <c r="N1789" t="s">
        <v>37246</v>
      </c>
      <c r="O1789" t="s">
        <v>37251</v>
      </c>
      <c r="P1789" t="b">
        <f t="shared" si="1049"/>
        <v>0</v>
      </c>
      <c r="Q1789" t="b">
        <f t="shared" si="1082"/>
        <v>0</v>
      </c>
      <c r="R1789" t="b">
        <f t="shared" si="1050"/>
        <v>0</v>
      </c>
      <c r="S1789" t="b">
        <f t="shared" si="1051"/>
        <v>0</v>
      </c>
      <c r="T1789" t="b">
        <f t="shared" si="1052"/>
        <v>0</v>
      </c>
      <c r="U1789" t="b">
        <f t="shared" si="1053"/>
        <v>0</v>
      </c>
      <c r="V1789" t="b">
        <f t="shared" si="1084"/>
        <v>0</v>
      </c>
      <c r="W1789" t="b">
        <f t="shared" si="1085"/>
        <v>0</v>
      </c>
      <c r="X1789" t="b">
        <f t="shared" si="1086"/>
        <v>0</v>
      </c>
      <c r="Y1789" t="b">
        <f t="shared" si="1087"/>
        <v>0</v>
      </c>
      <c r="Z1789" t="b">
        <f t="shared" si="1088"/>
        <v>0</v>
      </c>
      <c r="AA1789" t="b">
        <f t="shared" si="1089"/>
        <v>0</v>
      </c>
    </row>
    <row r="1790" spans="1:27" x14ac:dyDescent="0.25">
      <c r="A1790" t="s">
        <v>13</v>
      </c>
      <c r="B1790" t="s">
        <v>7490</v>
      </c>
      <c r="C1790" t="s">
        <v>7491</v>
      </c>
      <c r="D1790">
        <v>1998</v>
      </c>
      <c r="E1790" t="s">
        <v>2742</v>
      </c>
      <c r="F1790">
        <v>43</v>
      </c>
      <c r="G1790">
        <v>4</v>
      </c>
      <c r="H1790">
        <v>337</v>
      </c>
      <c r="I1790">
        <v>348</v>
      </c>
      <c r="K1790" t="s">
        <v>7492</v>
      </c>
      <c r="L1790" t="s">
        <v>35</v>
      </c>
      <c r="M1790" t="s">
        <v>20</v>
      </c>
      <c r="N1790" t="s">
        <v>37249</v>
      </c>
      <c r="P1790" t="b">
        <f t="shared" si="1049"/>
        <v>0</v>
      </c>
      <c r="Q1790" t="b">
        <f t="shared" si="1082"/>
        <v>0</v>
      </c>
      <c r="R1790" t="b">
        <f t="shared" si="1050"/>
        <v>0</v>
      </c>
      <c r="S1790" t="b">
        <f t="shared" si="1051"/>
        <v>0</v>
      </c>
      <c r="T1790" t="b">
        <f t="shared" si="1052"/>
        <v>0</v>
      </c>
      <c r="U1790" t="b">
        <f t="shared" si="1053"/>
        <v>0</v>
      </c>
      <c r="V1790" t="b">
        <f t="shared" si="1084"/>
        <v>0</v>
      </c>
      <c r="W1790" t="b">
        <f t="shared" si="1085"/>
        <v>0</v>
      </c>
      <c r="X1790" t="b">
        <f t="shared" si="1086"/>
        <v>0</v>
      </c>
      <c r="Y1790" t="b">
        <f t="shared" si="1087"/>
        <v>0</v>
      </c>
      <c r="Z1790" t="b">
        <f t="shared" si="1088"/>
        <v>0</v>
      </c>
      <c r="AA1790" t="b">
        <f t="shared" si="1089"/>
        <v>0</v>
      </c>
    </row>
    <row r="1791" spans="1:27" x14ac:dyDescent="0.25">
      <c r="A1791" t="s">
        <v>13</v>
      </c>
      <c r="B1791" t="s">
        <v>7493</v>
      </c>
      <c r="C1791" t="s">
        <v>7494</v>
      </c>
      <c r="D1791">
        <v>1998</v>
      </c>
      <c r="E1791" t="s">
        <v>7495</v>
      </c>
      <c r="F1791">
        <v>6</v>
      </c>
      <c r="G1791">
        <v>5</v>
      </c>
      <c r="H1791">
        <v>179</v>
      </c>
      <c r="I1791">
        <v>182</v>
      </c>
      <c r="J1791" t="s">
        <v>7496</v>
      </c>
      <c r="K1791" t="s">
        <v>7497</v>
      </c>
      <c r="L1791" t="s">
        <v>20</v>
      </c>
      <c r="M1791" t="s">
        <v>35</v>
      </c>
      <c r="N1791" t="s">
        <v>37246</v>
      </c>
      <c r="O1791" t="s">
        <v>37251</v>
      </c>
      <c r="P1791" t="b">
        <f t="shared" si="1049"/>
        <v>0</v>
      </c>
      <c r="Q1791" t="b">
        <f t="shared" si="1082"/>
        <v>0</v>
      </c>
      <c r="R1791" t="b">
        <f t="shared" si="1050"/>
        <v>0</v>
      </c>
      <c r="S1791" t="b">
        <f t="shared" si="1051"/>
        <v>0</v>
      </c>
      <c r="T1791" t="b">
        <f t="shared" si="1052"/>
        <v>0</v>
      </c>
      <c r="U1791" t="b">
        <f t="shared" si="1053"/>
        <v>0</v>
      </c>
      <c r="V1791" t="b">
        <f t="shared" si="1084"/>
        <v>0</v>
      </c>
      <c r="W1791" t="b">
        <f t="shared" si="1085"/>
        <v>0</v>
      </c>
      <c r="X1791" t="b">
        <f t="shared" si="1086"/>
        <v>0</v>
      </c>
      <c r="Y1791" t="b">
        <f t="shared" si="1087"/>
        <v>0</v>
      </c>
      <c r="Z1791" t="b">
        <f t="shared" si="1088"/>
        <v>0</v>
      </c>
      <c r="AA1791" t="b">
        <f t="shared" si="1089"/>
        <v>0</v>
      </c>
    </row>
    <row r="1792" spans="1:27" x14ac:dyDescent="0.25">
      <c r="A1792" t="s">
        <v>13</v>
      </c>
      <c r="B1792" t="s">
        <v>7498</v>
      </c>
      <c r="C1792" t="s">
        <v>7499</v>
      </c>
      <c r="D1792">
        <v>1998</v>
      </c>
      <c r="E1792" t="s">
        <v>7500</v>
      </c>
      <c r="F1792">
        <v>38</v>
      </c>
      <c r="G1792">
        <v>1</v>
      </c>
      <c r="H1792">
        <v>226</v>
      </c>
      <c r="I1792">
        <v>237</v>
      </c>
      <c r="K1792" t="s">
        <v>7501</v>
      </c>
      <c r="L1792" t="s">
        <v>19</v>
      </c>
      <c r="M1792" t="s">
        <v>20</v>
      </c>
      <c r="N1792" t="s">
        <v>37246</v>
      </c>
      <c r="O1792" t="s">
        <v>37251</v>
      </c>
      <c r="P1792" t="b">
        <f t="shared" si="1049"/>
        <v>0</v>
      </c>
      <c r="Q1792" t="b">
        <f t="shared" si="1082"/>
        <v>0</v>
      </c>
      <c r="R1792" t="b">
        <f t="shared" si="1050"/>
        <v>0</v>
      </c>
      <c r="S1792" t="b">
        <f t="shared" si="1051"/>
        <v>0</v>
      </c>
      <c r="T1792" t="b">
        <f t="shared" si="1052"/>
        <v>0</v>
      </c>
      <c r="U1792" t="b">
        <f t="shared" si="1053"/>
        <v>0</v>
      </c>
      <c r="V1792" t="b">
        <f t="shared" si="1084"/>
        <v>0</v>
      </c>
      <c r="W1792" t="b">
        <f t="shared" si="1085"/>
        <v>0</v>
      </c>
      <c r="X1792" t="b">
        <f t="shared" si="1086"/>
        <v>0</v>
      </c>
      <c r="Y1792" t="b">
        <f t="shared" si="1087"/>
        <v>0</v>
      </c>
      <c r="Z1792" t="b">
        <f t="shared" si="1088"/>
        <v>0</v>
      </c>
      <c r="AA1792" t="b">
        <f t="shared" si="1089"/>
        <v>0</v>
      </c>
    </row>
    <row r="1793" spans="1:27" x14ac:dyDescent="0.25">
      <c r="A1793" t="s">
        <v>13</v>
      </c>
      <c r="B1793" t="s">
        <v>7502</v>
      </c>
      <c r="C1793" t="s">
        <v>7503</v>
      </c>
      <c r="D1793">
        <v>1998</v>
      </c>
      <c r="E1793" t="s">
        <v>530</v>
      </c>
      <c r="F1793">
        <v>193</v>
      </c>
      <c r="G1793">
        <v>4</v>
      </c>
      <c r="H1793">
        <v>495</v>
      </c>
      <c r="I1793">
        <v>502</v>
      </c>
      <c r="J1793" t="s">
        <v>7504</v>
      </c>
      <c r="K1793" t="s">
        <v>7505</v>
      </c>
      <c r="L1793" t="s">
        <v>19</v>
      </c>
      <c r="M1793" t="s">
        <v>20</v>
      </c>
      <c r="N1793" t="s">
        <v>37246</v>
      </c>
      <c r="O1793" t="s">
        <v>37251</v>
      </c>
      <c r="P1793" t="b">
        <f t="shared" si="1049"/>
        <v>0</v>
      </c>
      <c r="Q1793" t="b">
        <f t="shared" si="1082"/>
        <v>0</v>
      </c>
      <c r="R1793" t="b">
        <f t="shared" si="1050"/>
        <v>0</v>
      </c>
      <c r="S1793" t="b">
        <f t="shared" si="1051"/>
        <v>0</v>
      </c>
      <c r="T1793" t="b">
        <f t="shared" si="1052"/>
        <v>0</v>
      </c>
      <c r="U1793" t="b">
        <f t="shared" si="1053"/>
        <v>0</v>
      </c>
      <c r="V1793" t="b">
        <f t="shared" si="1084"/>
        <v>0</v>
      </c>
      <c r="W1793" t="b">
        <f t="shared" si="1085"/>
        <v>0</v>
      </c>
      <c r="X1793" t="b">
        <f t="shared" si="1086"/>
        <v>0</v>
      </c>
      <c r="Y1793" t="b">
        <f t="shared" si="1087"/>
        <v>0</v>
      </c>
      <c r="Z1793" t="b">
        <f t="shared" si="1088"/>
        <v>0</v>
      </c>
      <c r="AA1793" t="b">
        <f t="shared" si="1089"/>
        <v>0</v>
      </c>
    </row>
    <row r="1794" spans="1:27" x14ac:dyDescent="0.25">
      <c r="A1794" t="s">
        <v>13</v>
      </c>
      <c r="B1794" t="s">
        <v>7506</v>
      </c>
      <c r="C1794" t="s">
        <v>7507</v>
      </c>
      <c r="D1794">
        <v>1998</v>
      </c>
      <c r="E1794" t="s">
        <v>7245</v>
      </c>
      <c r="F1794">
        <v>12</v>
      </c>
      <c r="G1794">
        <v>8</v>
      </c>
      <c r="K1794" t="s">
        <v>7508</v>
      </c>
      <c r="L1794" t="s">
        <v>19</v>
      </c>
      <c r="M1794" t="s">
        <v>20</v>
      </c>
      <c r="N1794" t="s">
        <v>37246</v>
      </c>
      <c r="O1794" t="s">
        <v>37251</v>
      </c>
      <c r="P1794" t="b">
        <f t="shared" si="1049"/>
        <v>0</v>
      </c>
      <c r="Q1794" t="b">
        <f t="shared" si="1082"/>
        <v>0</v>
      </c>
      <c r="R1794" t="b">
        <f t="shared" si="1050"/>
        <v>0</v>
      </c>
      <c r="S1794" t="b">
        <f t="shared" si="1051"/>
        <v>0</v>
      </c>
      <c r="T1794" t="b">
        <f t="shared" si="1052"/>
        <v>0</v>
      </c>
      <c r="U1794" t="b">
        <f t="shared" si="1053"/>
        <v>0</v>
      </c>
      <c r="V1794" t="b">
        <f t="shared" si="1084"/>
        <v>0</v>
      </c>
      <c r="W1794" t="b">
        <f t="shared" si="1085"/>
        <v>0</v>
      </c>
      <c r="X1794" t="b">
        <f t="shared" si="1086"/>
        <v>0</v>
      </c>
      <c r="Y1794" t="b">
        <f t="shared" si="1087"/>
        <v>0</v>
      </c>
      <c r="Z1794" t="b">
        <f t="shared" si="1088"/>
        <v>0</v>
      </c>
      <c r="AA1794" t="b">
        <f t="shared" si="1089"/>
        <v>0</v>
      </c>
    </row>
    <row r="1795" spans="1:27" x14ac:dyDescent="0.25">
      <c r="A1795" t="s">
        <v>13</v>
      </c>
      <c r="B1795" t="s">
        <v>7509</v>
      </c>
      <c r="C1795" t="s">
        <v>7510</v>
      </c>
      <c r="D1795">
        <v>1998</v>
      </c>
      <c r="E1795" t="s">
        <v>7511</v>
      </c>
      <c r="F1795">
        <v>12</v>
      </c>
      <c r="G1795">
        <v>2</v>
      </c>
      <c r="H1795">
        <v>103</v>
      </c>
      <c r="I1795">
        <v>113</v>
      </c>
      <c r="K1795" t="s">
        <v>7512</v>
      </c>
      <c r="L1795" t="s">
        <v>19</v>
      </c>
      <c r="M1795" t="s">
        <v>20</v>
      </c>
      <c r="N1795" t="s">
        <v>37246</v>
      </c>
      <c r="O1795" t="s">
        <v>37251</v>
      </c>
      <c r="P1795" t="b">
        <f t="shared" ref="P1795:P1858" si="1090">ISNUMBER(SEARCH("broiler",C1795))</f>
        <v>0</v>
      </c>
      <c r="Q1795" t="b">
        <f t="shared" si="1082"/>
        <v>0</v>
      </c>
      <c r="R1795" t="b">
        <f t="shared" ref="R1795:R1858" si="1091">ISNUMBER(SEARCH("aquatic",$C1795))</f>
        <v>0</v>
      </c>
      <c r="S1795" t="b">
        <f t="shared" ref="S1795:S1858" si="1092">ISNUMBER(SEARCH("fish",$C1795))</f>
        <v>0</v>
      </c>
      <c r="T1795" t="b">
        <f t="shared" ref="T1795:T1858" si="1093">ISNUMBER(SEARCH(" chicken",$C1795))</f>
        <v>0</v>
      </c>
      <c r="U1795" t="b">
        <f t="shared" ref="U1795:U1858" si="1094">ISNUMBER(SEARCH("tadpole",$C1795))</f>
        <v>0</v>
      </c>
      <c r="V1795" t="b">
        <f t="shared" si="1084"/>
        <v>0</v>
      </c>
      <c r="W1795" t="b">
        <f t="shared" si="1085"/>
        <v>0</v>
      </c>
      <c r="X1795" t="b">
        <f t="shared" si="1086"/>
        <v>0</v>
      </c>
      <c r="Y1795" t="b">
        <f t="shared" si="1087"/>
        <v>0</v>
      </c>
      <c r="Z1795" t="b">
        <f t="shared" si="1088"/>
        <v>0</v>
      </c>
      <c r="AA1795" t="b">
        <f t="shared" si="1089"/>
        <v>0</v>
      </c>
    </row>
    <row r="1796" spans="1:27" x14ac:dyDescent="0.25">
      <c r="A1796" t="s">
        <v>13</v>
      </c>
      <c r="B1796" t="s">
        <v>4051</v>
      </c>
      <c r="C1796" t="s">
        <v>7513</v>
      </c>
      <c r="D1796">
        <v>1998</v>
      </c>
      <c r="E1796" t="s">
        <v>7445</v>
      </c>
      <c r="G1796">
        <v>204</v>
      </c>
      <c r="H1796" t="s">
        <v>7514</v>
      </c>
      <c r="I1796">
        <v>201</v>
      </c>
      <c r="K1796" t="s">
        <v>7515</v>
      </c>
      <c r="L1796" t="s">
        <v>20</v>
      </c>
      <c r="M1796" t="s">
        <v>35</v>
      </c>
      <c r="N1796" t="s">
        <v>37246</v>
      </c>
      <c r="O1796" t="s">
        <v>37251</v>
      </c>
      <c r="P1796" t="b">
        <f t="shared" si="1090"/>
        <v>0</v>
      </c>
      <c r="Q1796" t="b">
        <f t="shared" si="1082"/>
        <v>0</v>
      </c>
      <c r="R1796" t="b">
        <f t="shared" si="1091"/>
        <v>0</v>
      </c>
      <c r="S1796" t="b">
        <f t="shared" si="1092"/>
        <v>0</v>
      </c>
      <c r="T1796" t="b">
        <f t="shared" si="1093"/>
        <v>0</v>
      </c>
      <c r="U1796" t="b">
        <f t="shared" si="1094"/>
        <v>0</v>
      </c>
      <c r="V1796" t="b">
        <f t="shared" si="1084"/>
        <v>0</v>
      </c>
      <c r="W1796" t="b">
        <f t="shared" si="1085"/>
        <v>0</v>
      </c>
      <c r="X1796" t="b">
        <f t="shared" si="1086"/>
        <v>0</v>
      </c>
      <c r="Y1796" t="b">
        <f t="shared" si="1087"/>
        <v>0</v>
      </c>
      <c r="Z1796" t="b">
        <f t="shared" si="1088"/>
        <v>0</v>
      </c>
      <c r="AA1796" t="b">
        <f t="shared" si="1089"/>
        <v>0</v>
      </c>
    </row>
    <row r="1797" spans="1:27" x14ac:dyDescent="0.25">
      <c r="A1797" t="s">
        <v>13</v>
      </c>
      <c r="B1797" t="s">
        <v>7516</v>
      </c>
      <c r="C1797" t="s">
        <v>7517</v>
      </c>
      <c r="D1797">
        <v>1999</v>
      </c>
      <c r="E1797" t="s">
        <v>7518</v>
      </c>
      <c r="G1797" t="s">
        <v>7519</v>
      </c>
      <c r="H1797">
        <v>140</v>
      </c>
      <c r="K1797" t="s">
        <v>7520</v>
      </c>
      <c r="L1797" t="s">
        <v>35</v>
      </c>
      <c r="M1797" t="s">
        <v>20</v>
      </c>
      <c r="N1797" t="s">
        <v>37246</v>
      </c>
      <c r="O1797" t="s">
        <v>37256</v>
      </c>
      <c r="P1797" t="b">
        <f t="shared" si="1090"/>
        <v>0</v>
      </c>
      <c r="Q1797" t="b">
        <f t="shared" si="1082"/>
        <v>0</v>
      </c>
      <c r="R1797" t="b">
        <f t="shared" si="1091"/>
        <v>0</v>
      </c>
      <c r="S1797" t="b">
        <f t="shared" si="1092"/>
        <v>0</v>
      </c>
      <c r="T1797" t="b">
        <f t="shared" si="1093"/>
        <v>0</v>
      </c>
      <c r="U1797" t="b">
        <f t="shared" si="1094"/>
        <v>0</v>
      </c>
      <c r="V1797" t="b">
        <f t="shared" si="1084"/>
        <v>0</v>
      </c>
      <c r="W1797" t="b">
        <f t="shared" si="1085"/>
        <v>0</v>
      </c>
      <c r="X1797" t="b">
        <f t="shared" si="1086"/>
        <v>0</v>
      </c>
      <c r="Y1797" t="b">
        <f t="shared" si="1087"/>
        <v>0</v>
      </c>
      <c r="Z1797" t="b">
        <f t="shared" si="1088"/>
        <v>0</v>
      </c>
      <c r="AA1797" t="b">
        <f t="shared" si="1089"/>
        <v>0</v>
      </c>
    </row>
    <row r="1798" spans="1:27" x14ac:dyDescent="0.25">
      <c r="A1798" t="s">
        <v>13</v>
      </c>
      <c r="B1798" t="s">
        <v>7521</v>
      </c>
      <c r="C1798" t="s">
        <v>7522</v>
      </c>
      <c r="D1798">
        <v>1999</v>
      </c>
      <c r="E1798" t="s">
        <v>7523</v>
      </c>
      <c r="F1798">
        <v>140</v>
      </c>
      <c r="G1798">
        <v>1</v>
      </c>
      <c r="H1798">
        <v>57</v>
      </c>
      <c r="I1798">
        <v>71</v>
      </c>
      <c r="K1798" t="s">
        <v>7524</v>
      </c>
      <c r="L1798" t="s">
        <v>20</v>
      </c>
      <c r="M1798" t="s">
        <v>35</v>
      </c>
      <c r="N1798" t="s">
        <v>37249</v>
      </c>
      <c r="P1798" t="b">
        <f t="shared" si="1090"/>
        <v>0</v>
      </c>
      <c r="Q1798" t="b">
        <f t="shared" si="1082"/>
        <v>0</v>
      </c>
      <c r="R1798" t="b">
        <f t="shared" si="1091"/>
        <v>0</v>
      </c>
      <c r="S1798" t="b">
        <f t="shared" si="1092"/>
        <v>0</v>
      </c>
      <c r="T1798" t="b">
        <f t="shared" si="1093"/>
        <v>0</v>
      </c>
      <c r="U1798" t="b">
        <f t="shared" si="1094"/>
        <v>0</v>
      </c>
      <c r="V1798" t="b">
        <f t="shared" si="1084"/>
        <v>0</v>
      </c>
      <c r="W1798" t="b">
        <f t="shared" si="1085"/>
        <v>0</v>
      </c>
      <c r="X1798" t="b">
        <f t="shared" si="1086"/>
        <v>0</v>
      </c>
      <c r="Y1798" t="b">
        <f t="shared" si="1087"/>
        <v>0</v>
      </c>
      <c r="Z1798" t="b">
        <f t="shared" si="1088"/>
        <v>0</v>
      </c>
      <c r="AA1798" t="b">
        <f t="shared" si="1089"/>
        <v>0</v>
      </c>
    </row>
    <row r="1799" spans="1:27" x14ac:dyDescent="0.25">
      <c r="A1799" t="s">
        <v>13</v>
      </c>
      <c r="B1799" t="s">
        <v>7525</v>
      </c>
      <c r="C1799" t="s">
        <v>7526</v>
      </c>
      <c r="D1799">
        <v>1999</v>
      </c>
      <c r="E1799" t="s">
        <v>1371</v>
      </c>
      <c r="F1799">
        <v>63</v>
      </c>
      <c r="G1799">
        <v>1</v>
      </c>
      <c r="H1799">
        <v>116</v>
      </c>
      <c r="I1799">
        <v>125</v>
      </c>
      <c r="K1799" t="s">
        <v>7527</v>
      </c>
      <c r="L1799" t="s">
        <v>20</v>
      </c>
      <c r="M1799" t="s">
        <v>35</v>
      </c>
      <c r="N1799" t="s">
        <v>37246</v>
      </c>
      <c r="O1799" t="s">
        <v>37253</v>
      </c>
      <c r="P1799" t="b">
        <f t="shared" si="1090"/>
        <v>0</v>
      </c>
      <c r="Q1799" t="b">
        <f t="shared" si="1082"/>
        <v>0</v>
      </c>
      <c r="R1799" t="b">
        <f t="shared" si="1091"/>
        <v>0</v>
      </c>
      <c r="S1799" t="b">
        <f t="shared" si="1092"/>
        <v>0</v>
      </c>
      <c r="T1799" t="b">
        <f t="shared" si="1093"/>
        <v>0</v>
      </c>
      <c r="U1799" t="b">
        <f t="shared" si="1094"/>
        <v>0</v>
      </c>
      <c r="V1799" t="b">
        <f t="shared" si="1084"/>
        <v>0</v>
      </c>
      <c r="W1799" t="b">
        <f t="shared" si="1085"/>
        <v>0</v>
      </c>
      <c r="X1799" t="b">
        <f t="shared" si="1086"/>
        <v>0</v>
      </c>
      <c r="Y1799" t="b">
        <f t="shared" si="1087"/>
        <v>0</v>
      </c>
      <c r="Z1799" t="b">
        <f t="shared" si="1088"/>
        <v>0</v>
      </c>
      <c r="AA1799" t="b">
        <f t="shared" si="1089"/>
        <v>0</v>
      </c>
    </row>
    <row r="1800" spans="1:27" x14ac:dyDescent="0.25">
      <c r="A1800" t="s">
        <v>13</v>
      </c>
      <c r="B1800" t="s">
        <v>7528</v>
      </c>
      <c r="C1800" t="s">
        <v>7529</v>
      </c>
      <c r="D1800">
        <v>1999</v>
      </c>
      <c r="E1800" t="s">
        <v>7329</v>
      </c>
      <c r="F1800">
        <v>169</v>
      </c>
      <c r="G1800">
        <v>7</v>
      </c>
      <c r="H1800">
        <v>453</v>
      </c>
      <c r="I1800">
        <v>460</v>
      </c>
      <c r="J1800" t="s">
        <v>7530</v>
      </c>
      <c r="K1800" t="s">
        <v>7531</v>
      </c>
      <c r="L1800" t="s">
        <v>20</v>
      </c>
      <c r="M1800" t="s">
        <v>19</v>
      </c>
      <c r="N1800" t="s">
        <v>37246</v>
      </c>
      <c r="O1800" t="s">
        <v>37251</v>
      </c>
      <c r="P1800" t="b">
        <f t="shared" si="1090"/>
        <v>0</v>
      </c>
      <c r="Q1800" t="b">
        <f t="shared" si="1082"/>
        <v>0</v>
      </c>
      <c r="R1800" t="b">
        <f t="shared" si="1091"/>
        <v>0</v>
      </c>
      <c r="S1800" t="b">
        <f t="shared" si="1092"/>
        <v>0</v>
      </c>
      <c r="T1800" t="b">
        <f t="shared" si="1093"/>
        <v>0</v>
      </c>
      <c r="U1800" t="b">
        <f t="shared" si="1094"/>
        <v>0</v>
      </c>
      <c r="V1800" t="b">
        <f t="shared" si="1084"/>
        <v>0</v>
      </c>
      <c r="W1800" t="b">
        <f t="shared" si="1085"/>
        <v>0</v>
      </c>
      <c r="X1800" t="b">
        <f t="shared" si="1086"/>
        <v>0</v>
      </c>
      <c r="Y1800" t="b">
        <f t="shared" si="1087"/>
        <v>0</v>
      </c>
      <c r="Z1800" t="b">
        <f t="shared" si="1088"/>
        <v>0</v>
      </c>
      <c r="AA1800" t="b">
        <f t="shared" si="1089"/>
        <v>0</v>
      </c>
    </row>
    <row r="1801" spans="1:27" hidden="1" x14ac:dyDescent="0.25">
      <c r="A1801" t="s">
        <v>13</v>
      </c>
      <c r="B1801" t="s">
        <v>7532</v>
      </c>
      <c r="C1801" t="s">
        <v>7533</v>
      </c>
      <c r="D1801">
        <v>1999</v>
      </c>
      <c r="E1801" t="s">
        <v>388</v>
      </c>
      <c r="F1801">
        <v>10</v>
      </c>
      <c r="G1801">
        <v>1</v>
      </c>
      <c r="H1801">
        <v>22</v>
      </c>
      <c r="I1801">
        <v>29</v>
      </c>
      <c r="K1801" t="s">
        <v>7534</v>
      </c>
      <c r="L1801" t="s">
        <v>35</v>
      </c>
      <c r="M1801" t="s">
        <v>20</v>
      </c>
      <c r="N1801" t="s">
        <v>37246</v>
      </c>
      <c r="O1801" t="s">
        <v>37256</v>
      </c>
      <c r="P1801" t="b">
        <f t="shared" si="1090"/>
        <v>0</v>
      </c>
      <c r="Q1801" t="b">
        <f t="shared" si="1082"/>
        <v>1</v>
      </c>
      <c r="R1801" t="b">
        <f t="shared" si="1091"/>
        <v>0</v>
      </c>
      <c r="S1801" t="b">
        <f t="shared" si="1092"/>
        <v>0</v>
      </c>
      <c r="T1801" t="b">
        <f t="shared" si="1093"/>
        <v>0</v>
      </c>
      <c r="U1801" t="b">
        <f t="shared" si="1094"/>
        <v>0</v>
      </c>
    </row>
    <row r="1802" spans="1:27" x14ac:dyDescent="0.25">
      <c r="A1802" t="s">
        <v>13</v>
      </c>
      <c r="B1802" t="s">
        <v>7535</v>
      </c>
      <c r="C1802" t="s">
        <v>7536</v>
      </c>
      <c r="D1802">
        <v>1999</v>
      </c>
      <c r="E1802" t="s">
        <v>123</v>
      </c>
      <c r="F1802">
        <v>57</v>
      </c>
      <c r="G1802">
        <v>2</v>
      </c>
      <c r="H1802">
        <v>277</v>
      </c>
      <c r="I1802">
        <v>284</v>
      </c>
      <c r="J1802" t="s">
        <v>7537</v>
      </c>
      <c r="K1802" t="s">
        <v>7538</v>
      </c>
      <c r="L1802" t="s">
        <v>35</v>
      </c>
      <c r="M1802" t="s">
        <v>20</v>
      </c>
      <c r="N1802" t="s">
        <v>37246</v>
      </c>
      <c r="O1802" t="s">
        <v>37262</v>
      </c>
      <c r="P1802" t="b">
        <f t="shared" si="1090"/>
        <v>0</v>
      </c>
      <c r="Q1802" t="b">
        <f t="shared" si="1082"/>
        <v>0</v>
      </c>
      <c r="R1802" t="b">
        <f t="shared" si="1091"/>
        <v>0</v>
      </c>
      <c r="S1802" t="b">
        <f t="shared" si="1092"/>
        <v>0</v>
      </c>
      <c r="T1802" t="b">
        <f t="shared" si="1093"/>
        <v>0</v>
      </c>
      <c r="U1802" t="b">
        <f t="shared" si="1094"/>
        <v>0</v>
      </c>
      <c r="V1802" t="b">
        <f t="shared" ref="V1802:V1815" si="1095">ISNUMBER(SEARCH(" hen",$C1802))</f>
        <v>0</v>
      </c>
      <c r="W1802" t="b">
        <f t="shared" ref="W1802:W1815" si="1096">ISNUMBER(SEARCH("penguin",$C1802))</f>
        <v>0</v>
      </c>
      <c r="X1802" t="b">
        <f t="shared" ref="X1802:X1815" si="1097">ISNUMBER(SEARCH("Whale",$C1802))</f>
        <v>0</v>
      </c>
      <c r="Y1802" t="b">
        <f t="shared" ref="Y1802:Y1815" si="1098">ISNUMBER(SEARCH("Seal",$C1802))</f>
        <v>0</v>
      </c>
      <c r="Z1802" t="b">
        <f t="shared" ref="Z1802:Z1815" si="1099">ISNUMBER(SEARCH("Newt",$C1802))</f>
        <v>0</v>
      </c>
      <c r="AA1802" t="b">
        <f t="shared" ref="AA1802:AA1815" si="1100">ISNUMBER(SEARCH("Sea Turtle",$C1802))</f>
        <v>0</v>
      </c>
    </row>
    <row r="1803" spans="1:27" x14ac:dyDescent="0.25">
      <c r="A1803" t="s">
        <v>13</v>
      </c>
      <c r="B1803" t="s">
        <v>7539</v>
      </c>
      <c r="C1803" t="s">
        <v>7540</v>
      </c>
      <c r="D1803">
        <v>1999</v>
      </c>
      <c r="E1803" t="s">
        <v>177</v>
      </c>
      <c r="F1803">
        <v>30</v>
      </c>
      <c r="G1803">
        <v>5</v>
      </c>
      <c r="H1803">
        <v>508</v>
      </c>
      <c r="I1803">
        <v>516</v>
      </c>
      <c r="K1803" t="s">
        <v>7541</v>
      </c>
      <c r="L1803" t="s">
        <v>35</v>
      </c>
      <c r="M1803" t="s">
        <v>20</v>
      </c>
      <c r="N1803" t="s">
        <v>37246</v>
      </c>
      <c r="O1803" t="s">
        <v>37253</v>
      </c>
      <c r="P1803" t="b">
        <f t="shared" si="1090"/>
        <v>0</v>
      </c>
      <c r="Q1803" t="b">
        <f t="shared" si="1082"/>
        <v>0</v>
      </c>
      <c r="R1803" t="b">
        <f t="shared" si="1091"/>
        <v>0</v>
      </c>
      <c r="S1803" t="b">
        <f t="shared" si="1092"/>
        <v>0</v>
      </c>
      <c r="T1803" t="b">
        <f t="shared" si="1093"/>
        <v>0</v>
      </c>
      <c r="U1803" t="b">
        <f t="shared" si="1094"/>
        <v>0</v>
      </c>
      <c r="V1803" t="b">
        <f t="shared" si="1095"/>
        <v>0</v>
      </c>
      <c r="W1803" t="b">
        <f t="shared" si="1096"/>
        <v>0</v>
      </c>
      <c r="X1803" t="b">
        <f t="shared" si="1097"/>
        <v>0</v>
      </c>
      <c r="Y1803" t="b">
        <f t="shared" si="1098"/>
        <v>0</v>
      </c>
      <c r="Z1803" t="b">
        <f t="shared" si="1099"/>
        <v>0</v>
      </c>
      <c r="AA1803" t="b">
        <f t="shared" si="1100"/>
        <v>0</v>
      </c>
    </row>
    <row r="1804" spans="1:27" x14ac:dyDescent="0.25">
      <c r="A1804" t="s">
        <v>13</v>
      </c>
      <c r="B1804" t="s">
        <v>7542</v>
      </c>
      <c r="C1804" t="s">
        <v>7543</v>
      </c>
      <c r="D1804">
        <v>1999</v>
      </c>
      <c r="E1804" t="s">
        <v>608</v>
      </c>
      <c r="F1804">
        <v>266</v>
      </c>
      <c r="G1804">
        <v>1415</v>
      </c>
      <c r="H1804">
        <v>157</v>
      </c>
      <c r="I1804">
        <v>162</v>
      </c>
      <c r="J1804" t="s">
        <v>7544</v>
      </c>
      <c r="K1804" t="s">
        <v>7545</v>
      </c>
      <c r="L1804" t="s">
        <v>19</v>
      </c>
      <c r="M1804" t="s">
        <v>20</v>
      </c>
      <c r="N1804" t="s">
        <v>37249</v>
      </c>
      <c r="P1804" t="b">
        <f t="shared" si="1090"/>
        <v>0</v>
      </c>
      <c r="Q1804" t="b">
        <f t="shared" si="1082"/>
        <v>0</v>
      </c>
      <c r="R1804" t="b">
        <f t="shared" si="1091"/>
        <v>0</v>
      </c>
      <c r="S1804" t="b">
        <f t="shared" si="1092"/>
        <v>0</v>
      </c>
      <c r="T1804" t="b">
        <f t="shared" si="1093"/>
        <v>0</v>
      </c>
      <c r="U1804" t="b">
        <f t="shared" si="1094"/>
        <v>0</v>
      </c>
      <c r="V1804" t="b">
        <f t="shared" si="1095"/>
        <v>0</v>
      </c>
      <c r="W1804" t="b">
        <f t="shared" si="1096"/>
        <v>0</v>
      </c>
      <c r="X1804" t="b">
        <f t="shared" si="1097"/>
        <v>0</v>
      </c>
      <c r="Y1804" t="b">
        <f t="shared" si="1098"/>
        <v>0</v>
      </c>
      <c r="Z1804" t="b">
        <f t="shared" si="1099"/>
        <v>0</v>
      </c>
      <c r="AA1804" t="b">
        <f t="shared" si="1100"/>
        <v>0</v>
      </c>
    </row>
    <row r="1805" spans="1:27" x14ac:dyDescent="0.25">
      <c r="A1805" t="s">
        <v>13</v>
      </c>
      <c r="B1805" t="s">
        <v>7546</v>
      </c>
      <c r="C1805" t="s">
        <v>7547</v>
      </c>
      <c r="D1805">
        <v>1999</v>
      </c>
      <c r="E1805" t="s">
        <v>7329</v>
      </c>
      <c r="F1805">
        <v>169</v>
      </c>
      <c r="G1805">
        <v>1</v>
      </c>
      <c r="H1805">
        <v>77</v>
      </c>
      <c r="I1805">
        <v>83</v>
      </c>
      <c r="J1805" t="s">
        <v>7548</v>
      </c>
      <c r="K1805" t="s">
        <v>7549</v>
      </c>
      <c r="L1805" t="s">
        <v>20</v>
      </c>
      <c r="M1805" t="s">
        <v>35</v>
      </c>
      <c r="N1805" t="s">
        <v>37249</v>
      </c>
      <c r="P1805" t="b">
        <f t="shared" si="1090"/>
        <v>0</v>
      </c>
      <c r="Q1805" t="b">
        <f t="shared" si="1082"/>
        <v>0</v>
      </c>
      <c r="R1805" t="b">
        <f t="shared" si="1091"/>
        <v>0</v>
      </c>
      <c r="S1805" t="b">
        <f t="shared" si="1092"/>
        <v>0</v>
      </c>
      <c r="T1805" t="b">
        <f t="shared" si="1093"/>
        <v>0</v>
      </c>
      <c r="U1805" t="b">
        <f t="shared" si="1094"/>
        <v>0</v>
      </c>
      <c r="V1805" t="b">
        <f t="shared" si="1095"/>
        <v>0</v>
      </c>
      <c r="W1805" t="b">
        <f t="shared" si="1096"/>
        <v>0</v>
      </c>
      <c r="X1805" t="b">
        <f t="shared" si="1097"/>
        <v>0</v>
      </c>
      <c r="Y1805" t="b">
        <f t="shared" si="1098"/>
        <v>0</v>
      </c>
      <c r="Z1805" t="b">
        <f t="shared" si="1099"/>
        <v>0</v>
      </c>
      <c r="AA1805" t="b">
        <f t="shared" si="1100"/>
        <v>0</v>
      </c>
    </row>
    <row r="1806" spans="1:27" x14ac:dyDescent="0.25">
      <c r="A1806" t="s">
        <v>13</v>
      </c>
      <c r="B1806" t="s">
        <v>7550</v>
      </c>
      <c r="C1806" t="s">
        <v>7551</v>
      </c>
      <c r="D1806">
        <v>1999</v>
      </c>
      <c r="E1806" t="s">
        <v>43</v>
      </c>
      <c r="F1806">
        <v>24</v>
      </c>
      <c r="G1806">
        <v>1</v>
      </c>
      <c r="H1806">
        <v>1</v>
      </c>
      <c r="I1806">
        <v>13</v>
      </c>
      <c r="J1806" t="s">
        <v>7552</v>
      </c>
      <c r="K1806" t="s">
        <v>7553</v>
      </c>
      <c r="L1806" t="s">
        <v>20</v>
      </c>
      <c r="M1806" t="s">
        <v>35</v>
      </c>
      <c r="N1806" t="s">
        <v>37246</v>
      </c>
      <c r="O1806" t="s">
        <v>37260</v>
      </c>
      <c r="P1806" t="b">
        <f t="shared" si="1090"/>
        <v>0</v>
      </c>
      <c r="Q1806" t="b">
        <f t="shared" si="1082"/>
        <v>0</v>
      </c>
      <c r="R1806" t="b">
        <f t="shared" si="1091"/>
        <v>0</v>
      </c>
      <c r="S1806" t="b">
        <f t="shared" si="1092"/>
        <v>0</v>
      </c>
      <c r="T1806" t="b">
        <f t="shared" si="1093"/>
        <v>0</v>
      </c>
      <c r="U1806" t="b">
        <f t="shared" si="1094"/>
        <v>0</v>
      </c>
      <c r="V1806" t="b">
        <f t="shared" si="1095"/>
        <v>0</v>
      </c>
      <c r="W1806" t="b">
        <f t="shared" si="1096"/>
        <v>0</v>
      </c>
      <c r="X1806" t="b">
        <f t="shared" si="1097"/>
        <v>0</v>
      </c>
      <c r="Y1806" t="b">
        <f t="shared" si="1098"/>
        <v>0</v>
      </c>
      <c r="Z1806" t="b">
        <f t="shared" si="1099"/>
        <v>0</v>
      </c>
      <c r="AA1806" t="b">
        <f t="shared" si="1100"/>
        <v>0</v>
      </c>
    </row>
    <row r="1807" spans="1:27" x14ac:dyDescent="0.25">
      <c r="A1807" t="s">
        <v>13</v>
      </c>
      <c r="B1807" t="s">
        <v>7554</v>
      </c>
      <c r="C1807" t="s">
        <v>7555</v>
      </c>
      <c r="D1807">
        <v>1999</v>
      </c>
      <c r="E1807" t="s">
        <v>62</v>
      </c>
      <c r="F1807">
        <v>80</v>
      </c>
      <c r="G1807">
        <v>3</v>
      </c>
      <c r="H1807">
        <v>989</v>
      </c>
      <c r="I1807">
        <v>997</v>
      </c>
      <c r="K1807" t="s">
        <v>7556</v>
      </c>
      <c r="L1807" t="s">
        <v>20</v>
      </c>
      <c r="M1807" t="s">
        <v>35</v>
      </c>
      <c r="N1807" t="s">
        <v>37249</v>
      </c>
      <c r="P1807" t="b">
        <f t="shared" si="1090"/>
        <v>0</v>
      </c>
      <c r="Q1807" t="b">
        <f t="shared" si="1082"/>
        <v>0</v>
      </c>
      <c r="R1807" t="b">
        <f t="shared" si="1091"/>
        <v>0</v>
      </c>
      <c r="S1807" t="b">
        <f t="shared" si="1092"/>
        <v>0</v>
      </c>
      <c r="T1807" t="b">
        <f t="shared" si="1093"/>
        <v>0</v>
      </c>
      <c r="U1807" t="b">
        <f t="shared" si="1094"/>
        <v>0</v>
      </c>
      <c r="V1807" t="b">
        <f t="shared" si="1095"/>
        <v>0</v>
      </c>
      <c r="W1807" t="b">
        <f t="shared" si="1096"/>
        <v>0</v>
      </c>
      <c r="X1807" t="b">
        <f t="shared" si="1097"/>
        <v>0</v>
      </c>
      <c r="Y1807" t="b">
        <f t="shared" si="1098"/>
        <v>0</v>
      </c>
      <c r="Z1807" t="b">
        <f t="shared" si="1099"/>
        <v>0</v>
      </c>
      <c r="AA1807" t="b">
        <f t="shared" si="1100"/>
        <v>0</v>
      </c>
    </row>
    <row r="1808" spans="1:27" x14ac:dyDescent="0.25">
      <c r="A1808" t="s">
        <v>13</v>
      </c>
      <c r="B1808" t="s">
        <v>7557</v>
      </c>
      <c r="C1808" t="s">
        <v>7558</v>
      </c>
      <c r="D1808">
        <v>1999</v>
      </c>
      <c r="E1808" t="s">
        <v>7559</v>
      </c>
      <c r="F1808">
        <v>16</v>
      </c>
      <c r="G1808">
        <v>2</v>
      </c>
      <c r="H1808">
        <v>149</v>
      </c>
      <c r="I1808">
        <v>161</v>
      </c>
      <c r="K1808" t="s">
        <v>7560</v>
      </c>
      <c r="L1808" t="s">
        <v>19</v>
      </c>
      <c r="M1808" t="s">
        <v>20</v>
      </c>
      <c r="N1808" t="s">
        <v>37250</v>
      </c>
      <c r="P1808" t="b">
        <f t="shared" si="1090"/>
        <v>0</v>
      </c>
      <c r="Q1808" t="b">
        <f t="shared" si="1082"/>
        <v>0</v>
      </c>
      <c r="R1808" t="b">
        <f t="shared" si="1091"/>
        <v>0</v>
      </c>
      <c r="S1808" t="b">
        <f t="shared" si="1092"/>
        <v>0</v>
      </c>
      <c r="T1808" t="b">
        <f t="shared" si="1093"/>
        <v>0</v>
      </c>
      <c r="U1808" t="b">
        <f t="shared" si="1094"/>
        <v>0</v>
      </c>
      <c r="V1808" t="b">
        <f t="shared" si="1095"/>
        <v>0</v>
      </c>
      <c r="W1808" t="b">
        <f t="shared" si="1096"/>
        <v>0</v>
      </c>
      <c r="X1808" t="b">
        <f t="shared" si="1097"/>
        <v>0</v>
      </c>
      <c r="Y1808" t="b">
        <f t="shared" si="1098"/>
        <v>0</v>
      </c>
      <c r="Z1808" t="b">
        <f t="shared" si="1099"/>
        <v>0</v>
      </c>
      <c r="AA1808" t="b">
        <f t="shared" si="1100"/>
        <v>0</v>
      </c>
    </row>
    <row r="1809" spans="1:27" x14ac:dyDescent="0.25">
      <c r="A1809" t="s">
        <v>13</v>
      </c>
      <c r="B1809" t="s">
        <v>7561</v>
      </c>
      <c r="C1809" t="s">
        <v>7562</v>
      </c>
      <c r="D1809">
        <v>1999</v>
      </c>
      <c r="E1809" t="s">
        <v>7518</v>
      </c>
      <c r="F1809">
        <v>2</v>
      </c>
      <c r="G1809">
        <v>781</v>
      </c>
      <c r="H1809">
        <v>476</v>
      </c>
      <c r="K1809" t="s">
        <v>7563</v>
      </c>
      <c r="L1809" t="s">
        <v>19</v>
      </c>
      <c r="M1809" t="s">
        <v>20</v>
      </c>
      <c r="N1809" t="s">
        <v>37249</v>
      </c>
      <c r="P1809" t="b">
        <f t="shared" si="1090"/>
        <v>0</v>
      </c>
      <c r="Q1809" t="b">
        <f t="shared" si="1082"/>
        <v>0</v>
      </c>
      <c r="R1809" t="b">
        <f t="shared" si="1091"/>
        <v>0</v>
      </c>
      <c r="S1809" t="b">
        <f t="shared" si="1092"/>
        <v>0</v>
      </c>
      <c r="T1809" t="b">
        <f t="shared" si="1093"/>
        <v>0</v>
      </c>
      <c r="U1809" t="b">
        <f t="shared" si="1094"/>
        <v>0</v>
      </c>
      <c r="V1809" t="b">
        <f t="shared" si="1095"/>
        <v>0</v>
      </c>
      <c r="W1809" t="b">
        <f t="shared" si="1096"/>
        <v>0</v>
      </c>
      <c r="X1809" t="b">
        <f t="shared" si="1097"/>
        <v>0</v>
      </c>
      <c r="Y1809" t="b">
        <f t="shared" si="1098"/>
        <v>0</v>
      </c>
      <c r="Z1809" t="b">
        <f t="shared" si="1099"/>
        <v>0</v>
      </c>
      <c r="AA1809" t="b">
        <f t="shared" si="1100"/>
        <v>0</v>
      </c>
    </row>
    <row r="1810" spans="1:27" x14ac:dyDescent="0.25">
      <c r="A1810" t="s">
        <v>13</v>
      </c>
      <c r="B1810" t="s">
        <v>7564</v>
      </c>
      <c r="C1810" t="s">
        <v>7565</v>
      </c>
      <c r="D1810">
        <v>1999</v>
      </c>
      <c r="E1810" t="s">
        <v>7518</v>
      </c>
      <c r="F1810">
        <v>2</v>
      </c>
      <c r="G1810">
        <v>781</v>
      </c>
      <c r="H1810">
        <v>365</v>
      </c>
      <c r="K1810" t="s">
        <v>7566</v>
      </c>
      <c r="L1810" t="s">
        <v>19</v>
      </c>
      <c r="M1810" t="s">
        <v>20</v>
      </c>
      <c r="N1810" t="s">
        <v>37246</v>
      </c>
      <c r="O1810" t="s">
        <v>37253</v>
      </c>
      <c r="P1810" t="b">
        <f t="shared" si="1090"/>
        <v>0</v>
      </c>
      <c r="Q1810" t="b">
        <f t="shared" si="1082"/>
        <v>0</v>
      </c>
      <c r="R1810" t="b">
        <f t="shared" si="1091"/>
        <v>0</v>
      </c>
      <c r="S1810" t="b">
        <f t="shared" si="1092"/>
        <v>0</v>
      </c>
      <c r="T1810" t="b">
        <f t="shared" si="1093"/>
        <v>0</v>
      </c>
      <c r="U1810" t="b">
        <f t="shared" si="1094"/>
        <v>0</v>
      </c>
      <c r="V1810" t="b">
        <f t="shared" si="1095"/>
        <v>0</v>
      </c>
      <c r="W1810" t="b">
        <f t="shared" si="1096"/>
        <v>0</v>
      </c>
      <c r="X1810" t="b">
        <f t="shared" si="1097"/>
        <v>0</v>
      </c>
      <c r="Y1810" t="b">
        <f t="shared" si="1098"/>
        <v>0</v>
      </c>
      <c r="Z1810" t="b">
        <f t="shared" si="1099"/>
        <v>0</v>
      </c>
      <c r="AA1810" t="b">
        <f t="shared" si="1100"/>
        <v>0</v>
      </c>
    </row>
    <row r="1811" spans="1:27" x14ac:dyDescent="0.25">
      <c r="A1811" t="s">
        <v>13</v>
      </c>
      <c r="B1811" t="s">
        <v>7567</v>
      </c>
      <c r="C1811" t="s">
        <v>7568</v>
      </c>
      <c r="D1811">
        <v>1999</v>
      </c>
      <c r="E1811" t="s">
        <v>7518</v>
      </c>
      <c r="F1811">
        <v>2</v>
      </c>
      <c r="G1811">
        <v>781</v>
      </c>
      <c r="H1811">
        <v>447</v>
      </c>
      <c r="K1811" t="s">
        <v>7569</v>
      </c>
      <c r="L1811" t="s">
        <v>20</v>
      </c>
      <c r="M1811" t="s">
        <v>35</v>
      </c>
      <c r="N1811" t="s">
        <v>37246</v>
      </c>
      <c r="O1811" t="s">
        <v>37253</v>
      </c>
      <c r="P1811" t="b">
        <f t="shared" si="1090"/>
        <v>0</v>
      </c>
      <c r="Q1811" t="b">
        <f t="shared" si="1082"/>
        <v>0</v>
      </c>
      <c r="R1811" t="b">
        <f t="shared" si="1091"/>
        <v>0</v>
      </c>
      <c r="S1811" t="b">
        <f t="shared" si="1092"/>
        <v>0</v>
      </c>
      <c r="T1811" t="b">
        <f t="shared" si="1093"/>
        <v>0</v>
      </c>
      <c r="U1811" t="b">
        <f t="shared" si="1094"/>
        <v>0</v>
      </c>
      <c r="V1811" t="b">
        <f t="shared" si="1095"/>
        <v>0</v>
      </c>
      <c r="W1811" t="b">
        <f t="shared" si="1096"/>
        <v>0</v>
      </c>
      <c r="X1811" t="b">
        <f t="shared" si="1097"/>
        <v>0</v>
      </c>
      <c r="Y1811" t="b">
        <f t="shared" si="1098"/>
        <v>0</v>
      </c>
      <c r="Z1811" t="b">
        <f t="shared" si="1099"/>
        <v>0</v>
      </c>
      <c r="AA1811" t="b">
        <f t="shared" si="1100"/>
        <v>0</v>
      </c>
    </row>
    <row r="1812" spans="1:27" x14ac:dyDescent="0.25">
      <c r="A1812" t="s">
        <v>13</v>
      </c>
      <c r="B1812" t="s">
        <v>7570</v>
      </c>
      <c r="C1812" t="s">
        <v>7571</v>
      </c>
      <c r="D1812">
        <v>1999</v>
      </c>
      <c r="E1812" t="s">
        <v>7518</v>
      </c>
      <c r="F1812">
        <v>2</v>
      </c>
      <c r="G1812">
        <v>781</v>
      </c>
      <c r="H1812">
        <v>580</v>
      </c>
      <c r="K1812" t="s">
        <v>7572</v>
      </c>
      <c r="L1812" t="s">
        <v>19</v>
      </c>
      <c r="M1812" t="s">
        <v>20</v>
      </c>
      <c r="N1812" t="s">
        <v>37249</v>
      </c>
      <c r="P1812" t="b">
        <f t="shared" si="1090"/>
        <v>0</v>
      </c>
      <c r="Q1812" t="b">
        <f t="shared" si="1082"/>
        <v>0</v>
      </c>
      <c r="R1812" t="b">
        <f t="shared" si="1091"/>
        <v>0</v>
      </c>
      <c r="S1812" t="b">
        <f t="shared" si="1092"/>
        <v>0</v>
      </c>
      <c r="T1812" t="b">
        <f t="shared" si="1093"/>
        <v>0</v>
      </c>
      <c r="U1812" t="b">
        <f t="shared" si="1094"/>
        <v>0</v>
      </c>
      <c r="V1812" t="b">
        <f t="shared" si="1095"/>
        <v>0</v>
      </c>
      <c r="W1812" t="b">
        <f t="shared" si="1096"/>
        <v>0</v>
      </c>
      <c r="X1812" t="b">
        <f t="shared" si="1097"/>
        <v>0</v>
      </c>
      <c r="Y1812" t="b">
        <f t="shared" si="1098"/>
        <v>0</v>
      </c>
      <c r="Z1812" t="b">
        <f t="shared" si="1099"/>
        <v>0</v>
      </c>
      <c r="AA1812" t="b">
        <f t="shared" si="1100"/>
        <v>0</v>
      </c>
    </row>
    <row r="1813" spans="1:27" x14ac:dyDescent="0.25">
      <c r="A1813" t="s">
        <v>13</v>
      </c>
      <c r="B1813" t="s">
        <v>7573</v>
      </c>
      <c r="C1813" t="s">
        <v>7574</v>
      </c>
      <c r="D1813">
        <v>1999</v>
      </c>
      <c r="E1813" t="s">
        <v>4604</v>
      </c>
      <c r="F1813">
        <v>101</v>
      </c>
      <c r="G1813">
        <v>2</v>
      </c>
      <c r="H1813">
        <v>205</v>
      </c>
      <c r="I1813">
        <v>218</v>
      </c>
      <c r="K1813" t="s">
        <v>7575</v>
      </c>
      <c r="L1813" t="s">
        <v>19</v>
      </c>
      <c r="M1813" t="s">
        <v>20</v>
      </c>
      <c r="N1813" t="s">
        <v>37246</v>
      </c>
      <c r="O1813" t="s">
        <v>37253</v>
      </c>
      <c r="P1813" t="b">
        <f t="shared" si="1090"/>
        <v>0</v>
      </c>
      <c r="Q1813" t="b">
        <f t="shared" si="1082"/>
        <v>0</v>
      </c>
      <c r="R1813" t="b">
        <f t="shared" si="1091"/>
        <v>0</v>
      </c>
      <c r="S1813" t="b">
        <f t="shared" si="1092"/>
        <v>0</v>
      </c>
      <c r="T1813" t="b">
        <f t="shared" si="1093"/>
        <v>0</v>
      </c>
      <c r="U1813" t="b">
        <f t="shared" si="1094"/>
        <v>0</v>
      </c>
      <c r="V1813" t="b">
        <f t="shared" si="1095"/>
        <v>0</v>
      </c>
      <c r="W1813" t="b">
        <f t="shared" si="1096"/>
        <v>0</v>
      </c>
      <c r="X1813" t="b">
        <f t="shared" si="1097"/>
        <v>0</v>
      </c>
      <c r="Y1813" t="b">
        <f t="shared" si="1098"/>
        <v>0</v>
      </c>
      <c r="Z1813" t="b">
        <f t="shared" si="1099"/>
        <v>0</v>
      </c>
      <c r="AA1813" t="b">
        <f t="shared" si="1100"/>
        <v>0</v>
      </c>
    </row>
    <row r="1814" spans="1:27" x14ac:dyDescent="0.25">
      <c r="A1814" t="s">
        <v>13</v>
      </c>
      <c r="B1814" t="s">
        <v>7576</v>
      </c>
      <c r="C1814" t="s">
        <v>7577</v>
      </c>
      <c r="D1814">
        <v>1999</v>
      </c>
      <c r="E1814" t="s">
        <v>433</v>
      </c>
      <c r="F1814">
        <v>47</v>
      </c>
      <c r="G1814">
        <v>5</v>
      </c>
      <c r="H1814">
        <v>1924</v>
      </c>
      <c r="I1814">
        <v>1931</v>
      </c>
      <c r="J1814" t="s">
        <v>7578</v>
      </c>
      <c r="K1814" t="s">
        <v>7579</v>
      </c>
      <c r="L1814" t="s">
        <v>35</v>
      </c>
      <c r="M1814" t="s">
        <v>20</v>
      </c>
      <c r="N1814" t="s">
        <v>37246</v>
      </c>
      <c r="O1814" t="s">
        <v>37257</v>
      </c>
      <c r="P1814" t="b">
        <f t="shared" si="1090"/>
        <v>0</v>
      </c>
      <c r="Q1814" t="b">
        <f t="shared" si="1082"/>
        <v>0</v>
      </c>
      <c r="R1814" t="b">
        <f t="shared" si="1091"/>
        <v>0</v>
      </c>
      <c r="S1814" t="b">
        <f t="shared" si="1092"/>
        <v>0</v>
      </c>
      <c r="T1814" t="b">
        <f t="shared" si="1093"/>
        <v>0</v>
      </c>
      <c r="U1814" t="b">
        <f t="shared" si="1094"/>
        <v>0</v>
      </c>
      <c r="V1814" t="b">
        <f t="shared" si="1095"/>
        <v>0</v>
      </c>
      <c r="W1814" t="b">
        <f t="shared" si="1096"/>
        <v>0</v>
      </c>
      <c r="X1814" t="b">
        <f t="shared" si="1097"/>
        <v>0</v>
      </c>
      <c r="Y1814" t="b">
        <f t="shared" si="1098"/>
        <v>0</v>
      </c>
      <c r="Z1814" t="b">
        <f t="shared" si="1099"/>
        <v>0</v>
      </c>
      <c r="AA1814" t="b">
        <f t="shared" si="1100"/>
        <v>0</v>
      </c>
    </row>
    <row r="1815" spans="1:27" x14ac:dyDescent="0.25">
      <c r="A1815" t="s">
        <v>13</v>
      </c>
      <c r="B1815" t="s">
        <v>7580</v>
      </c>
      <c r="C1815" t="s">
        <v>7581</v>
      </c>
      <c r="D1815">
        <v>1999</v>
      </c>
      <c r="E1815" t="s">
        <v>2153</v>
      </c>
      <c r="F1815">
        <v>99</v>
      </c>
      <c r="G1815">
        <v>2</v>
      </c>
      <c r="H1815">
        <v>121</v>
      </c>
      <c r="I1815">
        <v>134</v>
      </c>
      <c r="K1815" t="s">
        <v>7582</v>
      </c>
      <c r="L1815" t="s">
        <v>19</v>
      </c>
      <c r="M1815" t="s">
        <v>20</v>
      </c>
      <c r="N1815" t="s">
        <v>37249</v>
      </c>
      <c r="P1815" t="b">
        <f t="shared" si="1090"/>
        <v>0</v>
      </c>
      <c r="Q1815" t="b">
        <f t="shared" si="1082"/>
        <v>0</v>
      </c>
      <c r="R1815" t="b">
        <f t="shared" si="1091"/>
        <v>0</v>
      </c>
      <c r="S1815" t="b">
        <f t="shared" si="1092"/>
        <v>0</v>
      </c>
      <c r="T1815" t="b">
        <f t="shared" si="1093"/>
        <v>0</v>
      </c>
      <c r="U1815" t="b">
        <f t="shared" si="1094"/>
        <v>0</v>
      </c>
      <c r="V1815" t="b">
        <f t="shared" si="1095"/>
        <v>0</v>
      </c>
      <c r="W1815" t="b">
        <f t="shared" si="1096"/>
        <v>0</v>
      </c>
      <c r="X1815" t="b">
        <f t="shared" si="1097"/>
        <v>0</v>
      </c>
      <c r="Y1815" t="b">
        <f t="shared" si="1098"/>
        <v>0</v>
      </c>
      <c r="Z1815" t="b">
        <f t="shared" si="1099"/>
        <v>0</v>
      </c>
      <c r="AA1815" t="b">
        <f t="shared" si="1100"/>
        <v>0</v>
      </c>
    </row>
    <row r="1816" spans="1:27" hidden="1" x14ac:dyDescent="0.25">
      <c r="A1816" t="s">
        <v>13</v>
      </c>
      <c r="B1816" t="s">
        <v>7583</v>
      </c>
      <c r="C1816" t="s">
        <v>7584</v>
      </c>
      <c r="D1816">
        <v>1999</v>
      </c>
      <c r="E1816" t="s">
        <v>552</v>
      </c>
      <c r="F1816">
        <v>13</v>
      </c>
      <c r="G1816">
        <v>3</v>
      </c>
      <c r="H1816">
        <v>592</v>
      </c>
      <c r="I1816">
        <v>602</v>
      </c>
      <c r="J1816" t="s">
        <v>7585</v>
      </c>
      <c r="K1816" t="s">
        <v>7586</v>
      </c>
      <c r="L1816" t="s">
        <v>20</v>
      </c>
      <c r="M1816" t="s">
        <v>19</v>
      </c>
      <c r="N1816" t="s">
        <v>37246</v>
      </c>
      <c r="O1816" t="s">
        <v>37256</v>
      </c>
      <c r="P1816" t="b">
        <f t="shared" si="1090"/>
        <v>0</v>
      </c>
      <c r="Q1816" t="b">
        <f t="shared" si="1082"/>
        <v>1</v>
      </c>
      <c r="R1816" t="b">
        <f t="shared" si="1091"/>
        <v>0</v>
      </c>
      <c r="S1816" t="b">
        <f t="shared" si="1092"/>
        <v>0</v>
      </c>
      <c r="T1816" t="b">
        <f t="shared" si="1093"/>
        <v>0</v>
      </c>
      <c r="U1816" t="b">
        <f t="shared" si="1094"/>
        <v>0</v>
      </c>
    </row>
    <row r="1817" spans="1:27" hidden="1" x14ac:dyDescent="0.25">
      <c r="A1817" t="s">
        <v>13</v>
      </c>
      <c r="B1817" t="s">
        <v>7587</v>
      </c>
      <c r="C1817" t="s">
        <v>7588</v>
      </c>
      <c r="D1817">
        <v>1999</v>
      </c>
      <c r="E1817" t="s">
        <v>2353</v>
      </c>
      <c r="F1817">
        <v>77</v>
      </c>
      <c r="G1817">
        <v>7</v>
      </c>
      <c r="H1817">
        <v>1702</v>
      </c>
      <c r="I1817">
        <v>1709</v>
      </c>
      <c r="K1817" t="s">
        <v>7589</v>
      </c>
      <c r="L1817" t="s">
        <v>35</v>
      </c>
      <c r="M1817" t="s">
        <v>20</v>
      </c>
      <c r="N1817" t="s">
        <v>37246</v>
      </c>
      <c r="O1817" t="s">
        <v>37256</v>
      </c>
      <c r="P1817" t="b">
        <f t="shared" si="1090"/>
        <v>1</v>
      </c>
      <c r="R1817" t="b">
        <f t="shared" si="1091"/>
        <v>0</v>
      </c>
      <c r="S1817" t="b">
        <f t="shared" si="1092"/>
        <v>0</v>
      </c>
      <c r="T1817" t="b">
        <f t="shared" si="1093"/>
        <v>1</v>
      </c>
      <c r="U1817" t="b">
        <f t="shared" si="1094"/>
        <v>0</v>
      </c>
    </row>
    <row r="1818" spans="1:27" hidden="1" x14ac:dyDescent="0.25">
      <c r="A1818" t="s">
        <v>13</v>
      </c>
      <c r="B1818" t="s">
        <v>7590</v>
      </c>
      <c r="C1818" t="s">
        <v>7591</v>
      </c>
      <c r="D1818">
        <v>1999</v>
      </c>
      <c r="E1818" t="s">
        <v>996</v>
      </c>
      <c r="F1818">
        <v>13</v>
      </c>
      <c r="G1818">
        <v>4</v>
      </c>
      <c r="H1818">
        <v>493</v>
      </c>
      <c r="I1818">
        <v>499</v>
      </c>
      <c r="J1818" t="s">
        <v>7592</v>
      </c>
      <c r="K1818" t="s">
        <v>7593</v>
      </c>
      <c r="L1818" t="s">
        <v>20</v>
      </c>
      <c r="M1818" t="s">
        <v>35</v>
      </c>
      <c r="N1818" t="s">
        <v>37246</v>
      </c>
      <c r="O1818" t="s">
        <v>37256</v>
      </c>
      <c r="P1818" t="b">
        <f t="shared" si="1090"/>
        <v>0</v>
      </c>
      <c r="Q1818" t="b">
        <f t="shared" ref="Q1818:Q1826" si="1101">ISNUMBER(SEARCH("marine",$C1818))</f>
        <v>1</v>
      </c>
      <c r="R1818" t="b">
        <f t="shared" si="1091"/>
        <v>0</v>
      </c>
      <c r="S1818" t="b">
        <f t="shared" si="1092"/>
        <v>0</v>
      </c>
      <c r="T1818" t="b">
        <f t="shared" si="1093"/>
        <v>0</v>
      </c>
      <c r="U1818" t="b">
        <f t="shared" si="1094"/>
        <v>0</v>
      </c>
    </row>
    <row r="1819" spans="1:27" x14ac:dyDescent="0.25">
      <c r="A1819" t="s">
        <v>13</v>
      </c>
      <c r="B1819" t="s">
        <v>7594</v>
      </c>
      <c r="C1819" t="s">
        <v>7595</v>
      </c>
      <c r="D1819">
        <v>1999</v>
      </c>
      <c r="E1819" t="s">
        <v>428</v>
      </c>
      <c r="F1819">
        <v>185</v>
      </c>
      <c r="H1819">
        <v>93</v>
      </c>
      <c r="I1819">
        <v>99</v>
      </c>
      <c r="K1819" t="s">
        <v>7596</v>
      </c>
      <c r="L1819" t="s">
        <v>35</v>
      </c>
      <c r="M1819" t="s">
        <v>20</v>
      </c>
      <c r="N1819" t="s">
        <v>37249</v>
      </c>
      <c r="P1819" t="b">
        <f t="shared" si="1090"/>
        <v>0</v>
      </c>
      <c r="Q1819" t="b">
        <f t="shared" si="1101"/>
        <v>0</v>
      </c>
      <c r="R1819" t="b">
        <f t="shared" si="1091"/>
        <v>0</v>
      </c>
      <c r="S1819" t="b">
        <f t="shared" si="1092"/>
        <v>0</v>
      </c>
      <c r="T1819" t="b">
        <f t="shared" si="1093"/>
        <v>0</v>
      </c>
      <c r="U1819" t="b">
        <f t="shared" si="1094"/>
        <v>0</v>
      </c>
      <c r="V1819" t="b">
        <f t="shared" ref="V1819:V1826" si="1102">ISNUMBER(SEARCH(" hen",$C1819))</f>
        <v>0</v>
      </c>
      <c r="W1819" t="b">
        <f t="shared" ref="W1819:W1826" si="1103">ISNUMBER(SEARCH("penguin",$C1819))</f>
        <v>0</v>
      </c>
      <c r="X1819" t="b">
        <f t="shared" ref="X1819:X1826" si="1104">ISNUMBER(SEARCH("Whale",$C1819))</f>
        <v>0</v>
      </c>
      <c r="Y1819" t="b">
        <f t="shared" ref="Y1819:Y1826" si="1105">ISNUMBER(SEARCH("Seal",$C1819))</f>
        <v>0</v>
      </c>
      <c r="Z1819" t="b">
        <f t="shared" ref="Z1819:Z1826" si="1106">ISNUMBER(SEARCH("Newt",$C1819))</f>
        <v>0</v>
      </c>
      <c r="AA1819" t="b">
        <f t="shared" ref="AA1819:AA1826" si="1107">ISNUMBER(SEARCH("Sea Turtle",$C1819))</f>
        <v>0</v>
      </c>
    </row>
    <row r="1820" spans="1:27" x14ac:dyDescent="0.25">
      <c r="A1820" t="s">
        <v>13</v>
      </c>
      <c r="B1820" t="s">
        <v>7597</v>
      </c>
      <c r="C1820" t="s">
        <v>7598</v>
      </c>
      <c r="D1820">
        <v>1999</v>
      </c>
      <c r="E1820" t="s">
        <v>608</v>
      </c>
      <c r="F1820">
        <v>266</v>
      </c>
      <c r="G1820">
        <v>1429</v>
      </c>
      <c r="H1820">
        <v>1655</v>
      </c>
      <c r="I1820">
        <v>1661</v>
      </c>
      <c r="J1820" t="s">
        <v>7599</v>
      </c>
      <c r="K1820" t="s">
        <v>7600</v>
      </c>
      <c r="L1820" t="s">
        <v>19</v>
      </c>
      <c r="M1820" t="s">
        <v>20</v>
      </c>
      <c r="N1820" t="s">
        <v>37246</v>
      </c>
      <c r="O1820" t="s">
        <v>37251</v>
      </c>
      <c r="P1820" t="b">
        <f t="shared" si="1090"/>
        <v>0</v>
      </c>
      <c r="Q1820" t="b">
        <f t="shared" si="1101"/>
        <v>0</v>
      </c>
      <c r="R1820" t="b">
        <f t="shared" si="1091"/>
        <v>0</v>
      </c>
      <c r="S1820" t="b">
        <f t="shared" si="1092"/>
        <v>0</v>
      </c>
      <c r="T1820" t="b">
        <f t="shared" si="1093"/>
        <v>0</v>
      </c>
      <c r="U1820" t="b">
        <f t="shared" si="1094"/>
        <v>0</v>
      </c>
      <c r="V1820" t="b">
        <f t="shared" si="1102"/>
        <v>0</v>
      </c>
      <c r="W1820" t="b">
        <f t="shared" si="1103"/>
        <v>0</v>
      </c>
      <c r="X1820" t="b">
        <f t="shared" si="1104"/>
        <v>0</v>
      </c>
      <c r="Y1820" t="b">
        <f t="shared" si="1105"/>
        <v>0</v>
      </c>
      <c r="Z1820" t="b">
        <f t="shared" si="1106"/>
        <v>0</v>
      </c>
      <c r="AA1820" t="b">
        <f t="shared" si="1107"/>
        <v>0</v>
      </c>
    </row>
    <row r="1821" spans="1:27" x14ac:dyDescent="0.25">
      <c r="A1821" t="s">
        <v>13</v>
      </c>
      <c r="B1821" t="s">
        <v>7601</v>
      </c>
      <c r="C1821" t="s">
        <v>7602</v>
      </c>
      <c r="D1821">
        <v>1999</v>
      </c>
      <c r="E1821" t="s">
        <v>7603</v>
      </c>
      <c r="F1821">
        <v>111</v>
      </c>
      <c r="G1821">
        <v>3</v>
      </c>
      <c r="H1821">
        <v>321</v>
      </c>
      <c r="I1821">
        <v>329</v>
      </c>
      <c r="K1821" t="s">
        <v>7604</v>
      </c>
      <c r="L1821" t="s">
        <v>20</v>
      </c>
      <c r="M1821" t="s">
        <v>35</v>
      </c>
      <c r="N1821" t="s">
        <v>37246</v>
      </c>
      <c r="O1821" t="s">
        <v>37251</v>
      </c>
      <c r="P1821" t="b">
        <f t="shared" si="1090"/>
        <v>0</v>
      </c>
      <c r="Q1821" t="b">
        <f t="shared" si="1101"/>
        <v>0</v>
      </c>
      <c r="R1821" t="b">
        <f t="shared" si="1091"/>
        <v>0</v>
      </c>
      <c r="S1821" t="b">
        <f t="shared" si="1092"/>
        <v>0</v>
      </c>
      <c r="T1821" t="b">
        <f t="shared" si="1093"/>
        <v>0</v>
      </c>
      <c r="U1821" t="b">
        <f t="shared" si="1094"/>
        <v>0</v>
      </c>
      <c r="V1821" t="b">
        <f t="shared" si="1102"/>
        <v>0</v>
      </c>
      <c r="W1821" t="b">
        <f t="shared" si="1103"/>
        <v>0</v>
      </c>
      <c r="X1821" t="b">
        <f t="shared" si="1104"/>
        <v>0</v>
      </c>
      <c r="Y1821" t="b">
        <f t="shared" si="1105"/>
        <v>0</v>
      </c>
      <c r="Z1821" t="b">
        <f t="shared" si="1106"/>
        <v>0</v>
      </c>
      <c r="AA1821" t="b">
        <f t="shared" si="1107"/>
        <v>0</v>
      </c>
    </row>
    <row r="1822" spans="1:27" x14ac:dyDescent="0.25">
      <c r="A1822" t="s">
        <v>13</v>
      </c>
      <c r="B1822" t="s">
        <v>7605</v>
      </c>
      <c r="C1822" t="s">
        <v>7606</v>
      </c>
      <c r="D1822">
        <v>1999</v>
      </c>
      <c r="E1822" t="s">
        <v>7607</v>
      </c>
      <c r="F1822">
        <v>44</v>
      </c>
      <c r="G1822">
        <v>4</v>
      </c>
      <c r="H1822">
        <v>275</v>
      </c>
      <c r="I1822">
        <v>282</v>
      </c>
      <c r="J1822" t="s">
        <v>7608</v>
      </c>
      <c r="K1822" t="s">
        <v>7609</v>
      </c>
      <c r="L1822" t="s">
        <v>20</v>
      </c>
      <c r="M1822" t="s">
        <v>19</v>
      </c>
      <c r="N1822" t="s">
        <v>37246</v>
      </c>
      <c r="O1822" t="s">
        <v>37251</v>
      </c>
      <c r="P1822" t="b">
        <f t="shared" si="1090"/>
        <v>0</v>
      </c>
      <c r="Q1822" t="b">
        <f t="shared" si="1101"/>
        <v>0</v>
      </c>
      <c r="R1822" t="b">
        <f t="shared" si="1091"/>
        <v>0</v>
      </c>
      <c r="S1822" t="b">
        <f t="shared" si="1092"/>
        <v>0</v>
      </c>
      <c r="T1822" t="b">
        <f t="shared" si="1093"/>
        <v>0</v>
      </c>
      <c r="U1822" t="b">
        <f t="shared" si="1094"/>
        <v>0</v>
      </c>
      <c r="V1822" t="b">
        <f t="shared" si="1102"/>
        <v>0</v>
      </c>
      <c r="W1822" t="b">
        <f t="shared" si="1103"/>
        <v>0</v>
      </c>
      <c r="X1822" t="b">
        <f t="shared" si="1104"/>
        <v>0</v>
      </c>
      <c r="Y1822" t="b">
        <f t="shared" si="1105"/>
        <v>0</v>
      </c>
      <c r="Z1822" t="b">
        <f t="shared" si="1106"/>
        <v>0</v>
      </c>
      <c r="AA1822" t="b">
        <f t="shared" si="1107"/>
        <v>0</v>
      </c>
    </row>
    <row r="1823" spans="1:27" x14ac:dyDescent="0.25">
      <c r="A1823" t="s">
        <v>13</v>
      </c>
      <c r="B1823" t="s">
        <v>7610</v>
      </c>
      <c r="C1823" t="s">
        <v>7611</v>
      </c>
      <c r="D1823">
        <v>1999</v>
      </c>
      <c r="E1823" t="s">
        <v>227</v>
      </c>
      <c r="F1823">
        <v>202</v>
      </c>
      <c r="G1823">
        <v>20</v>
      </c>
      <c r="H1823">
        <v>2763</v>
      </c>
      <c r="I1823">
        <v>2769</v>
      </c>
      <c r="K1823" t="s">
        <v>7612</v>
      </c>
      <c r="L1823" t="s">
        <v>19</v>
      </c>
      <c r="M1823" t="s">
        <v>20</v>
      </c>
      <c r="N1823" t="s">
        <v>37246</v>
      </c>
      <c r="O1823" t="s">
        <v>37256</v>
      </c>
      <c r="P1823" t="b">
        <f t="shared" si="1090"/>
        <v>0</v>
      </c>
      <c r="Q1823" t="b">
        <f t="shared" si="1101"/>
        <v>0</v>
      </c>
      <c r="R1823" t="b">
        <f t="shared" si="1091"/>
        <v>0</v>
      </c>
      <c r="S1823" t="b">
        <f t="shared" si="1092"/>
        <v>0</v>
      </c>
      <c r="T1823" t="b">
        <f t="shared" si="1093"/>
        <v>0</v>
      </c>
      <c r="U1823" t="b">
        <f t="shared" si="1094"/>
        <v>0</v>
      </c>
      <c r="V1823" t="b">
        <f t="shared" si="1102"/>
        <v>0</v>
      </c>
      <c r="W1823" t="b">
        <f t="shared" si="1103"/>
        <v>0</v>
      </c>
      <c r="X1823" t="b">
        <f t="shared" si="1104"/>
        <v>0</v>
      </c>
      <c r="Y1823" t="b">
        <f t="shared" si="1105"/>
        <v>0</v>
      </c>
      <c r="Z1823" t="b">
        <f t="shared" si="1106"/>
        <v>0</v>
      </c>
      <c r="AA1823" t="b">
        <f t="shared" si="1107"/>
        <v>0</v>
      </c>
    </row>
    <row r="1824" spans="1:27" x14ac:dyDescent="0.25">
      <c r="A1824" t="s">
        <v>13</v>
      </c>
      <c r="B1824" t="s">
        <v>7613</v>
      </c>
      <c r="C1824" t="s">
        <v>7614</v>
      </c>
      <c r="D1824">
        <v>1999</v>
      </c>
      <c r="E1824" t="s">
        <v>579</v>
      </c>
      <c r="F1824">
        <v>87</v>
      </c>
      <c r="G1824">
        <v>2</v>
      </c>
      <c r="H1824">
        <v>295</v>
      </c>
      <c r="I1824">
        <v>302</v>
      </c>
      <c r="K1824" t="s">
        <v>7615</v>
      </c>
      <c r="L1824" t="s">
        <v>35</v>
      </c>
      <c r="M1824" t="s">
        <v>20</v>
      </c>
      <c r="N1824" t="s">
        <v>37249</v>
      </c>
      <c r="P1824" t="b">
        <f t="shared" si="1090"/>
        <v>0</v>
      </c>
      <c r="Q1824" t="b">
        <f t="shared" si="1101"/>
        <v>0</v>
      </c>
      <c r="R1824" t="b">
        <f t="shared" si="1091"/>
        <v>0</v>
      </c>
      <c r="S1824" t="b">
        <f t="shared" si="1092"/>
        <v>0</v>
      </c>
      <c r="T1824" t="b">
        <f t="shared" si="1093"/>
        <v>0</v>
      </c>
      <c r="U1824" t="b">
        <f t="shared" si="1094"/>
        <v>0</v>
      </c>
      <c r="V1824" t="b">
        <f t="shared" si="1102"/>
        <v>0</v>
      </c>
      <c r="W1824" t="b">
        <f t="shared" si="1103"/>
        <v>0</v>
      </c>
      <c r="X1824" t="b">
        <f t="shared" si="1104"/>
        <v>0</v>
      </c>
      <c r="Y1824" t="b">
        <f t="shared" si="1105"/>
        <v>0</v>
      </c>
      <c r="Z1824" t="b">
        <f t="shared" si="1106"/>
        <v>0</v>
      </c>
      <c r="AA1824" t="b">
        <f t="shared" si="1107"/>
        <v>0</v>
      </c>
    </row>
    <row r="1825" spans="1:27" x14ac:dyDescent="0.25">
      <c r="A1825" t="s">
        <v>13</v>
      </c>
      <c r="B1825" t="s">
        <v>7616</v>
      </c>
      <c r="C1825" t="s">
        <v>7617</v>
      </c>
      <c r="D1825">
        <v>1999</v>
      </c>
      <c r="E1825" t="s">
        <v>3049</v>
      </c>
      <c r="F1825">
        <v>13</v>
      </c>
      <c r="G1825">
        <v>5</v>
      </c>
      <c r="H1825">
        <v>499</v>
      </c>
      <c r="I1825">
        <v>515</v>
      </c>
      <c r="J1825" t="s">
        <v>7618</v>
      </c>
      <c r="K1825" t="s">
        <v>7619</v>
      </c>
      <c r="L1825" t="s">
        <v>20</v>
      </c>
      <c r="M1825" t="s">
        <v>19</v>
      </c>
      <c r="N1825" t="s">
        <v>37246</v>
      </c>
      <c r="O1825" t="s">
        <v>37256</v>
      </c>
      <c r="P1825" t="b">
        <f t="shared" si="1090"/>
        <v>0</v>
      </c>
      <c r="Q1825" t="b">
        <f t="shared" si="1101"/>
        <v>0</v>
      </c>
      <c r="R1825" t="b">
        <f t="shared" si="1091"/>
        <v>0</v>
      </c>
      <c r="S1825" t="b">
        <f t="shared" si="1092"/>
        <v>0</v>
      </c>
      <c r="T1825" t="b">
        <f t="shared" si="1093"/>
        <v>0</v>
      </c>
      <c r="U1825" t="b">
        <f t="shared" si="1094"/>
        <v>0</v>
      </c>
      <c r="V1825" t="b">
        <f t="shared" si="1102"/>
        <v>0</v>
      </c>
      <c r="W1825" t="b">
        <f t="shared" si="1103"/>
        <v>0</v>
      </c>
      <c r="X1825" t="b">
        <f t="shared" si="1104"/>
        <v>0</v>
      </c>
      <c r="Y1825" t="b">
        <f t="shared" si="1105"/>
        <v>0</v>
      </c>
      <c r="Z1825" t="b">
        <f t="shared" si="1106"/>
        <v>0</v>
      </c>
      <c r="AA1825" t="b">
        <f t="shared" si="1107"/>
        <v>0</v>
      </c>
    </row>
    <row r="1826" spans="1:27" x14ac:dyDescent="0.25">
      <c r="A1826" t="s">
        <v>13</v>
      </c>
      <c r="B1826" t="s">
        <v>7620</v>
      </c>
      <c r="C1826" t="s">
        <v>7621</v>
      </c>
      <c r="D1826">
        <v>1999</v>
      </c>
      <c r="E1826" t="s">
        <v>722</v>
      </c>
      <c r="F1826">
        <v>77</v>
      </c>
      <c r="G1826">
        <v>6</v>
      </c>
      <c r="H1826">
        <v>843</v>
      </c>
      <c r="I1826">
        <v>850</v>
      </c>
      <c r="K1826" t="s">
        <v>7622</v>
      </c>
      <c r="L1826" t="s">
        <v>20</v>
      </c>
      <c r="M1826" t="s">
        <v>35</v>
      </c>
      <c r="N1826" t="s">
        <v>37246</v>
      </c>
      <c r="O1826" t="s">
        <v>37253</v>
      </c>
      <c r="P1826" t="b">
        <f t="shared" si="1090"/>
        <v>0</v>
      </c>
      <c r="Q1826" t="b">
        <f t="shared" si="1101"/>
        <v>0</v>
      </c>
      <c r="R1826" t="b">
        <f t="shared" si="1091"/>
        <v>0</v>
      </c>
      <c r="S1826" t="b">
        <f t="shared" si="1092"/>
        <v>0</v>
      </c>
      <c r="T1826" t="b">
        <f t="shared" si="1093"/>
        <v>0</v>
      </c>
      <c r="U1826" t="b">
        <f t="shared" si="1094"/>
        <v>0</v>
      </c>
      <c r="V1826" t="b">
        <f t="shared" si="1102"/>
        <v>0</v>
      </c>
      <c r="W1826" t="b">
        <f t="shared" si="1103"/>
        <v>0</v>
      </c>
      <c r="X1826" t="b">
        <f t="shared" si="1104"/>
        <v>0</v>
      </c>
      <c r="Y1826" t="b">
        <f t="shared" si="1105"/>
        <v>0</v>
      </c>
      <c r="Z1826" t="b">
        <f t="shared" si="1106"/>
        <v>0</v>
      </c>
      <c r="AA1826" t="b">
        <f t="shared" si="1107"/>
        <v>0</v>
      </c>
    </row>
    <row r="1827" spans="1:27" hidden="1" x14ac:dyDescent="0.25">
      <c r="A1827" t="s">
        <v>13</v>
      </c>
      <c r="B1827" t="s">
        <v>7623</v>
      </c>
      <c r="C1827" t="s">
        <v>7624</v>
      </c>
      <c r="D1827">
        <v>1999</v>
      </c>
      <c r="E1827" t="s">
        <v>1437</v>
      </c>
      <c r="F1827">
        <v>40</v>
      </c>
      <c r="G1827">
        <v>4</v>
      </c>
      <c r="H1827">
        <v>511</v>
      </c>
      <c r="I1827">
        <v>516</v>
      </c>
      <c r="K1827" t="s">
        <v>7625</v>
      </c>
      <c r="L1827" t="s">
        <v>19</v>
      </c>
      <c r="M1827" t="s">
        <v>20</v>
      </c>
      <c r="N1827" t="s">
        <v>37246</v>
      </c>
      <c r="O1827" t="s">
        <v>37256</v>
      </c>
      <c r="P1827" t="b">
        <f t="shared" si="1090"/>
        <v>1</v>
      </c>
      <c r="R1827" t="b">
        <f t="shared" si="1091"/>
        <v>0</v>
      </c>
      <c r="S1827" t="b">
        <f t="shared" si="1092"/>
        <v>0</v>
      </c>
      <c r="T1827" t="b">
        <f t="shared" si="1093"/>
        <v>0</v>
      </c>
      <c r="U1827" t="b">
        <f t="shared" si="1094"/>
        <v>0</v>
      </c>
    </row>
    <row r="1828" spans="1:27" hidden="1" x14ac:dyDescent="0.25">
      <c r="A1828" t="s">
        <v>13</v>
      </c>
      <c r="B1828" t="s">
        <v>7626</v>
      </c>
      <c r="C1828" t="s">
        <v>7627</v>
      </c>
      <c r="D1828">
        <v>1999</v>
      </c>
      <c r="E1828" t="s">
        <v>2652</v>
      </c>
      <c r="F1828">
        <v>27</v>
      </c>
      <c r="G1828" s="2">
        <v>42767</v>
      </c>
      <c r="H1828">
        <v>92</v>
      </c>
      <c r="I1828">
        <v>95</v>
      </c>
      <c r="K1828" t="s">
        <v>7628</v>
      </c>
      <c r="L1828" t="s">
        <v>20</v>
      </c>
      <c r="M1828" t="s">
        <v>35</v>
      </c>
      <c r="N1828" t="s">
        <v>37246</v>
      </c>
      <c r="O1828" t="s">
        <v>37256</v>
      </c>
      <c r="P1828" t="b">
        <f t="shared" si="1090"/>
        <v>0</v>
      </c>
      <c r="Q1828" t="b">
        <f t="shared" ref="Q1828:Q1848" si="1108">ISNUMBER(SEARCH("marine",$C1828))</f>
        <v>0</v>
      </c>
      <c r="R1828" t="b">
        <f t="shared" si="1091"/>
        <v>0</v>
      </c>
      <c r="S1828" t="b">
        <f t="shared" si="1092"/>
        <v>0</v>
      </c>
      <c r="T1828" t="b">
        <f t="shared" si="1093"/>
        <v>0</v>
      </c>
      <c r="U1828" t="b">
        <f t="shared" si="1094"/>
        <v>0</v>
      </c>
      <c r="V1828" t="b">
        <f t="shared" ref="V1828:V1838" si="1109">ISNUMBER(SEARCH(" hen",$C1828))</f>
        <v>0</v>
      </c>
      <c r="W1828" t="b">
        <f t="shared" ref="W1828:W1838" si="1110">ISNUMBER(SEARCH("penguin",$C1828))</f>
        <v>1</v>
      </c>
    </row>
    <row r="1829" spans="1:27" x14ac:dyDescent="0.25">
      <c r="A1829" t="s">
        <v>13</v>
      </c>
      <c r="B1829" t="s">
        <v>7629</v>
      </c>
      <c r="C1829" t="s">
        <v>7630</v>
      </c>
      <c r="D1829">
        <v>1999</v>
      </c>
      <c r="E1829" t="s">
        <v>7631</v>
      </c>
      <c r="F1829">
        <v>52</v>
      </c>
      <c r="G1829" t="s">
        <v>7632</v>
      </c>
      <c r="H1829">
        <v>3</v>
      </c>
      <c r="I1829">
        <v>12</v>
      </c>
      <c r="K1829" t="s">
        <v>7633</v>
      </c>
      <c r="L1829" t="s">
        <v>35</v>
      </c>
      <c r="M1829" t="s">
        <v>20</v>
      </c>
      <c r="N1829" t="s">
        <v>37246</v>
      </c>
      <c r="O1829" t="s">
        <v>37251</v>
      </c>
      <c r="P1829" t="b">
        <f t="shared" si="1090"/>
        <v>0</v>
      </c>
      <c r="Q1829" t="b">
        <f t="shared" si="1108"/>
        <v>0</v>
      </c>
      <c r="R1829" t="b">
        <f t="shared" si="1091"/>
        <v>0</v>
      </c>
      <c r="S1829" t="b">
        <f t="shared" si="1092"/>
        <v>0</v>
      </c>
      <c r="T1829" t="b">
        <f t="shared" si="1093"/>
        <v>0</v>
      </c>
      <c r="U1829" t="b">
        <f t="shared" si="1094"/>
        <v>0</v>
      </c>
      <c r="V1829" t="b">
        <f t="shared" si="1109"/>
        <v>0</v>
      </c>
      <c r="W1829" t="b">
        <f t="shared" si="1110"/>
        <v>0</v>
      </c>
      <c r="X1829" t="b">
        <f t="shared" ref="X1829:X1838" si="1111">ISNUMBER(SEARCH("Whale",$C1829))</f>
        <v>0</v>
      </c>
      <c r="Y1829" t="b">
        <f t="shared" ref="Y1829:Y1838" si="1112">ISNUMBER(SEARCH("Seal",$C1829))</f>
        <v>0</v>
      </c>
      <c r="Z1829" t="b">
        <f t="shared" ref="Z1829:Z1838" si="1113">ISNUMBER(SEARCH("Newt",$C1829))</f>
        <v>0</v>
      </c>
      <c r="AA1829" t="b">
        <f t="shared" ref="AA1829:AA1836" si="1114">ISNUMBER(SEARCH("Sea Turtle",$C1829))</f>
        <v>0</v>
      </c>
    </row>
    <row r="1830" spans="1:27" x14ac:dyDescent="0.25">
      <c r="A1830" t="s">
        <v>13</v>
      </c>
      <c r="B1830" t="s">
        <v>7634</v>
      </c>
      <c r="C1830" t="s">
        <v>7635</v>
      </c>
      <c r="D1830">
        <v>1999</v>
      </c>
      <c r="E1830" t="s">
        <v>362</v>
      </c>
      <c r="F1830">
        <v>30</v>
      </c>
      <c r="G1830">
        <v>4</v>
      </c>
      <c r="H1830">
        <v>447</v>
      </c>
      <c r="I1830">
        <v>459</v>
      </c>
      <c r="K1830" t="s">
        <v>7636</v>
      </c>
      <c r="L1830" t="s">
        <v>20</v>
      </c>
      <c r="M1830" t="s">
        <v>19</v>
      </c>
      <c r="N1830" t="s">
        <v>37249</v>
      </c>
      <c r="P1830" t="b">
        <f t="shared" si="1090"/>
        <v>0</v>
      </c>
      <c r="Q1830" t="b">
        <f t="shared" si="1108"/>
        <v>0</v>
      </c>
      <c r="R1830" t="b">
        <f t="shared" si="1091"/>
        <v>0</v>
      </c>
      <c r="S1830" t="b">
        <f t="shared" si="1092"/>
        <v>0</v>
      </c>
      <c r="T1830" t="b">
        <f t="shared" si="1093"/>
        <v>0</v>
      </c>
      <c r="U1830" t="b">
        <f t="shared" si="1094"/>
        <v>0</v>
      </c>
      <c r="V1830" t="b">
        <f t="shared" si="1109"/>
        <v>0</v>
      </c>
      <c r="W1830" t="b">
        <f t="shared" si="1110"/>
        <v>0</v>
      </c>
      <c r="X1830" t="b">
        <f t="shared" si="1111"/>
        <v>0</v>
      </c>
      <c r="Y1830" t="b">
        <f t="shared" si="1112"/>
        <v>0</v>
      </c>
      <c r="Z1830" t="b">
        <f t="shared" si="1113"/>
        <v>0</v>
      </c>
      <c r="AA1830" t="b">
        <f t="shared" si="1114"/>
        <v>0</v>
      </c>
    </row>
    <row r="1831" spans="1:27" x14ac:dyDescent="0.25">
      <c r="A1831" t="s">
        <v>13</v>
      </c>
      <c r="B1831" t="s">
        <v>7637</v>
      </c>
      <c r="C1831" t="s">
        <v>7638</v>
      </c>
      <c r="D1831">
        <v>1999</v>
      </c>
      <c r="E1831" t="s">
        <v>7639</v>
      </c>
      <c r="F1831">
        <v>49</v>
      </c>
      <c r="G1831">
        <v>4</v>
      </c>
      <c r="H1831">
        <v>268</v>
      </c>
      <c r="I1831">
        <v>278</v>
      </c>
      <c r="K1831" t="s">
        <v>7640</v>
      </c>
      <c r="L1831" t="s">
        <v>35</v>
      </c>
      <c r="M1831" t="s">
        <v>20</v>
      </c>
      <c r="N1831" t="s">
        <v>37246</v>
      </c>
      <c r="O1831" t="s">
        <v>37251</v>
      </c>
      <c r="P1831" t="b">
        <f t="shared" si="1090"/>
        <v>0</v>
      </c>
      <c r="Q1831" t="b">
        <f t="shared" si="1108"/>
        <v>0</v>
      </c>
      <c r="R1831" t="b">
        <f t="shared" si="1091"/>
        <v>0</v>
      </c>
      <c r="S1831" t="b">
        <f t="shared" si="1092"/>
        <v>0</v>
      </c>
      <c r="T1831" t="b">
        <f t="shared" si="1093"/>
        <v>0</v>
      </c>
      <c r="U1831" t="b">
        <f t="shared" si="1094"/>
        <v>0</v>
      </c>
      <c r="V1831" t="b">
        <f t="shared" si="1109"/>
        <v>0</v>
      </c>
      <c r="W1831" t="b">
        <f t="shared" si="1110"/>
        <v>0</v>
      </c>
      <c r="X1831" t="b">
        <f t="shared" si="1111"/>
        <v>0</v>
      </c>
      <c r="Y1831" t="b">
        <f t="shared" si="1112"/>
        <v>0</v>
      </c>
      <c r="Z1831" t="b">
        <f t="shared" si="1113"/>
        <v>0</v>
      </c>
      <c r="AA1831" t="b">
        <f t="shared" si="1114"/>
        <v>0</v>
      </c>
    </row>
    <row r="1832" spans="1:27" x14ac:dyDescent="0.25">
      <c r="A1832" t="s">
        <v>13</v>
      </c>
      <c r="B1832" t="s">
        <v>7641</v>
      </c>
      <c r="C1832" t="s">
        <v>7642</v>
      </c>
      <c r="D1832">
        <v>1999</v>
      </c>
      <c r="E1832" t="s">
        <v>388</v>
      </c>
      <c r="F1832">
        <v>10</v>
      </c>
      <c r="G1832">
        <v>5</v>
      </c>
      <c r="H1832">
        <v>516</v>
      </c>
      <c r="I1832">
        <v>524</v>
      </c>
      <c r="K1832" t="s">
        <v>7643</v>
      </c>
      <c r="L1832" t="s">
        <v>35</v>
      </c>
      <c r="M1832" t="s">
        <v>20</v>
      </c>
      <c r="N1832" t="s">
        <v>37249</v>
      </c>
      <c r="P1832" t="b">
        <f t="shared" si="1090"/>
        <v>0</v>
      </c>
      <c r="Q1832" t="b">
        <f t="shared" si="1108"/>
        <v>0</v>
      </c>
      <c r="R1832" t="b">
        <f t="shared" si="1091"/>
        <v>0</v>
      </c>
      <c r="S1832" t="b">
        <f t="shared" si="1092"/>
        <v>0</v>
      </c>
      <c r="T1832" t="b">
        <f t="shared" si="1093"/>
        <v>0</v>
      </c>
      <c r="U1832" t="b">
        <f t="shared" si="1094"/>
        <v>0</v>
      </c>
      <c r="V1832" t="b">
        <f t="shared" si="1109"/>
        <v>0</v>
      </c>
      <c r="W1832" t="b">
        <f t="shared" si="1110"/>
        <v>0</v>
      </c>
      <c r="X1832" t="b">
        <f t="shared" si="1111"/>
        <v>0</v>
      </c>
      <c r="Y1832" t="b">
        <f t="shared" si="1112"/>
        <v>0</v>
      </c>
      <c r="Z1832" t="b">
        <f t="shared" si="1113"/>
        <v>0</v>
      </c>
      <c r="AA1832" t="b">
        <f t="shared" si="1114"/>
        <v>0</v>
      </c>
    </row>
    <row r="1833" spans="1:27" x14ac:dyDescent="0.25">
      <c r="A1833" t="s">
        <v>13</v>
      </c>
      <c r="B1833" t="s">
        <v>7644</v>
      </c>
      <c r="C1833" t="s">
        <v>7645</v>
      </c>
      <c r="D1833">
        <v>2000</v>
      </c>
      <c r="E1833" t="s">
        <v>911</v>
      </c>
      <c r="F1833">
        <v>40</v>
      </c>
      <c r="G1833">
        <v>4</v>
      </c>
      <c r="H1833">
        <v>323</v>
      </c>
      <c r="I1833">
        <v>331</v>
      </c>
      <c r="J1833" t="s">
        <v>7646</v>
      </c>
      <c r="K1833" t="s">
        <v>7647</v>
      </c>
      <c r="L1833" t="s">
        <v>35</v>
      </c>
      <c r="M1833" t="s">
        <v>20</v>
      </c>
      <c r="N1833" t="s">
        <v>37246</v>
      </c>
      <c r="O1833" t="s">
        <v>37257</v>
      </c>
      <c r="P1833" t="b">
        <f t="shared" si="1090"/>
        <v>0</v>
      </c>
      <c r="Q1833" t="b">
        <f t="shared" si="1108"/>
        <v>0</v>
      </c>
      <c r="R1833" t="b">
        <f t="shared" si="1091"/>
        <v>0</v>
      </c>
      <c r="S1833" t="b">
        <f t="shared" si="1092"/>
        <v>0</v>
      </c>
      <c r="T1833" t="b">
        <f t="shared" si="1093"/>
        <v>0</v>
      </c>
      <c r="U1833" t="b">
        <f t="shared" si="1094"/>
        <v>0</v>
      </c>
      <c r="V1833" t="b">
        <f t="shared" si="1109"/>
        <v>0</v>
      </c>
      <c r="W1833" t="b">
        <f t="shared" si="1110"/>
        <v>0</v>
      </c>
      <c r="X1833" t="b">
        <f t="shared" si="1111"/>
        <v>0</v>
      </c>
      <c r="Y1833" t="b">
        <f t="shared" si="1112"/>
        <v>0</v>
      </c>
      <c r="Z1833" t="b">
        <f t="shared" si="1113"/>
        <v>0</v>
      </c>
      <c r="AA1833" t="b">
        <f t="shared" si="1114"/>
        <v>0</v>
      </c>
    </row>
    <row r="1834" spans="1:27" x14ac:dyDescent="0.25">
      <c r="A1834" t="s">
        <v>13</v>
      </c>
      <c r="B1834" t="s">
        <v>7648</v>
      </c>
      <c r="C1834" t="s">
        <v>7649</v>
      </c>
      <c r="D1834">
        <v>2000</v>
      </c>
      <c r="E1834" t="s">
        <v>62</v>
      </c>
      <c r="F1834">
        <v>81</v>
      </c>
      <c r="G1834">
        <v>11</v>
      </c>
      <c r="H1834">
        <v>2957</v>
      </c>
      <c r="I1834">
        <v>2968</v>
      </c>
      <c r="K1834" t="s">
        <v>7650</v>
      </c>
      <c r="L1834" t="s">
        <v>35</v>
      </c>
      <c r="M1834" t="s">
        <v>20</v>
      </c>
      <c r="N1834" t="s">
        <v>37246</v>
      </c>
      <c r="O1834" t="s">
        <v>37251</v>
      </c>
      <c r="P1834" t="b">
        <f t="shared" si="1090"/>
        <v>0</v>
      </c>
      <c r="Q1834" t="b">
        <f t="shared" si="1108"/>
        <v>0</v>
      </c>
      <c r="R1834" t="b">
        <f t="shared" si="1091"/>
        <v>0</v>
      </c>
      <c r="S1834" t="b">
        <f t="shared" si="1092"/>
        <v>0</v>
      </c>
      <c r="T1834" t="b">
        <f t="shared" si="1093"/>
        <v>0</v>
      </c>
      <c r="U1834" t="b">
        <f t="shared" si="1094"/>
        <v>0</v>
      </c>
      <c r="V1834" t="b">
        <f t="shared" si="1109"/>
        <v>0</v>
      </c>
      <c r="W1834" t="b">
        <f t="shared" si="1110"/>
        <v>0</v>
      </c>
      <c r="X1834" t="b">
        <f t="shared" si="1111"/>
        <v>0</v>
      </c>
      <c r="Y1834" t="b">
        <f t="shared" si="1112"/>
        <v>0</v>
      </c>
      <c r="Z1834" t="b">
        <f t="shared" si="1113"/>
        <v>0</v>
      </c>
      <c r="AA1834" t="b">
        <f t="shared" si="1114"/>
        <v>0</v>
      </c>
    </row>
    <row r="1835" spans="1:27" x14ac:dyDescent="0.25">
      <c r="A1835" t="s">
        <v>13</v>
      </c>
      <c r="B1835" t="s">
        <v>7651</v>
      </c>
      <c r="C1835" t="s">
        <v>7652</v>
      </c>
      <c r="D1835">
        <v>2000</v>
      </c>
      <c r="E1835" t="s">
        <v>996</v>
      </c>
      <c r="F1835">
        <v>14</v>
      </c>
      <c r="G1835">
        <v>3</v>
      </c>
      <c r="H1835">
        <v>345</v>
      </c>
      <c r="I1835">
        <v>352</v>
      </c>
      <c r="J1835" t="s">
        <v>7653</v>
      </c>
      <c r="K1835" t="s">
        <v>7654</v>
      </c>
      <c r="L1835" t="s">
        <v>20</v>
      </c>
      <c r="M1835" t="s">
        <v>35</v>
      </c>
      <c r="N1835" t="s">
        <v>37249</v>
      </c>
      <c r="P1835" t="b">
        <f t="shared" si="1090"/>
        <v>0</v>
      </c>
      <c r="Q1835" t="b">
        <f t="shared" si="1108"/>
        <v>0</v>
      </c>
      <c r="R1835" t="b">
        <f t="shared" si="1091"/>
        <v>0</v>
      </c>
      <c r="S1835" t="b">
        <f t="shared" si="1092"/>
        <v>0</v>
      </c>
      <c r="T1835" t="b">
        <f t="shared" si="1093"/>
        <v>0</v>
      </c>
      <c r="U1835" t="b">
        <f t="shared" si="1094"/>
        <v>0</v>
      </c>
      <c r="V1835" t="b">
        <f t="shared" si="1109"/>
        <v>0</v>
      </c>
      <c r="W1835" t="b">
        <f t="shared" si="1110"/>
        <v>0</v>
      </c>
      <c r="X1835" t="b">
        <f t="shared" si="1111"/>
        <v>0</v>
      </c>
      <c r="Y1835" t="b">
        <f t="shared" si="1112"/>
        <v>0</v>
      </c>
      <c r="Z1835" t="b">
        <f t="shared" si="1113"/>
        <v>0</v>
      </c>
      <c r="AA1835" t="b">
        <f t="shared" si="1114"/>
        <v>0</v>
      </c>
    </row>
    <row r="1836" spans="1:27" x14ac:dyDescent="0.25">
      <c r="A1836" t="s">
        <v>13</v>
      </c>
      <c r="B1836" t="s">
        <v>7655</v>
      </c>
      <c r="C1836" t="s">
        <v>7656</v>
      </c>
      <c r="D1836">
        <v>2000</v>
      </c>
      <c r="E1836" t="s">
        <v>274</v>
      </c>
      <c r="F1836">
        <v>117</v>
      </c>
      <c r="G1836">
        <v>1</v>
      </c>
      <c r="H1836">
        <v>77</v>
      </c>
      <c r="I1836">
        <v>88</v>
      </c>
      <c r="J1836" t="s">
        <v>7657</v>
      </c>
      <c r="K1836" t="s">
        <v>7658</v>
      </c>
      <c r="L1836" t="s">
        <v>35</v>
      </c>
      <c r="M1836" t="s">
        <v>20</v>
      </c>
      <c r="N1836" t="s">
        <v>37246</v>
      </c>
      <c r="O1836" t="s">
        <v>37251</v>
      </c>
      <c r="P1836" t="b">
        <f t="shared" si="1090"/>
        <v>0</v>
      </c>
      <c r="Q1836" t="b">
        <f t="shared" si="1108"/>
        <v>0</v>
      </c>
      <c r="R1836" t="b">
        <f t="shared" si="1091"/>
        <v>0</v>
      </c>
      <c r="S1836" t="b">
        <f t="shared" si="1092"/>
        <v>0</v>
      </c>
      <c r="T1836" t="b">
        <f t="shared" si="1093"/>
        <v>0</v>
      </c>
      <c r="U1836" t="b">
        <f t="shared" si="1094"/>
        <v>0</v>
      </c>
      <c r="V1836" t="b">
        <f t="shared" si="1109"/>
        <v>0</v>
      </c>
      <c r="W1836" t="b">
        <f t="shared" si="1110"/>
        <v>0</v>
      </c>
      <c r="X1836" t="b">
        <f t="shared" si="1111"/>
        <v>0</v>
      </c>
      <c r="Y1836" t="b">
        <f t="shared" si="1112"/>
        <v>0</v>
      </c>
      <c r="Z1836" t="b">
        <f t="shared" si="1113"/>
        <v>0</v>
      </c>
      <c r="AA1836" t="b">
        <f t="shared" si="1114"/>
        <v>0</v>
      </c>
    </row>
    <row r="1837" spans="1:27" hidden="1" x14ac:dyDescent="0.25">
      <c r="A1837" t="s">
        <v>13</v>
      </c>
      <c r="B1837" t="s">
        <v>7659</v>
      </c>
      <c r="C1837" t="s">
        <v>7660</v>
      </c>
      <c r="D1837">
        <v>2000</v>
      </c>
      <c r="E1837" t="s">
        <v>227</v>
      </c>
      <c r="F1837">
        <v>203</v>
      </c>
      <c r="G1837">
        <v>2</v>
      </c>
      <c r="H1837">
        <v>295</v>
      </c>
      <c r="I1837">
        <v>300</v>
      </c>
      <c r="K1837" t="s">
        <v>7661</v>
      </c>
      <c r="L1837" t="s">
        <v>20</v>
      </c>
      <c r="M1837" t="s">
        <v>19</v>
      </c>
      <c r="N1837" t="s">
        <v>37246</v>
      </c>
      <c r="O1837" t="s">
        <v>37253</v>
      </c>
      <c r="Q1837" t="b">
        <f t="shared" si="1108"/>
        <v>0</v>
      </c>
      <c r="R1837" t="b">
        <f t="shared" si="1091"/>
        <v>0</v>
      </c>
      <c r="S1837" t="b">
        <f t="shared" si="1092"/>
        <v>0</v>
      </c>
      <c r="T1837" t="b">
        <f t="shared" si="1093"/>
        <v>0</v>
      </c>
      <c r="U1837" t="b">
        <f t="shared" si="1094"/>
        <v>0</v>
      </c>
      <c r="V1837" t="b">
        <f t="shared" si="1109"/>
        <v>0</v>
      </c>
      <c r="W1837" t="b">
        <f t="shared" si="1110"/>
        <v>0</v>
      </c>
      <c r="X1837" t="b">
        <f t="shared" si="1111"/>
        <v>0</v>
      </c>
      <c r="Y1837" t="b">
        <f t="shared" si="1112"/>
        <v>0</v>
      </c>
      <c r="Z1837" t="b">
        <f t="shared" si="1113"/>
        <v>0</v>
      </c>
    </row>
    <row r="1838" spans="1:27" x14ac:dyDescent="0.25">
      <c r="A1838" t="s">
        <v>13</v>
      </c>
      <c r="B1838" t="s">
        <v>7662</v>
      </c>
      <c r="C1838" t="s">
        <v>7663</v>
      </c>
      <c r="D1838">
        <v>2000</v>
      </c>
      <c r="E1838" t="s">
        <v>656</v>
      </c>
      <c r="F1838">
        <v>122</v>
      </c>
      <c r="G1838">
        <v>2</v>
      </c>
      <c r="H1838">
        <v>149</v>
      </c>
      <c r="I1838">
        <v>154</v>
      </c>
      <c r="K1838" t="s">
        <v>7664</v>
      </c>
      <c r="L1838" t="s">
        <v>20</v>
      </c>
      <c r="M1838" t="s">
        <v>19</v>
      </c>
      <c r="N1838" t="s">
        <v>37246</v>
      </c>
      <c r="O1838" t="s">
        <v>37251</v>
      </c>
      <c r="P1838" t="b">
        <f t="shared" si="1090"/>
        <v>0</v>
      </c>
      <c r="Q1838" t="b">
        <f t="shared" si="1108"/>
        <v>0</v>
      </c>
      <c r="R1838" t="b">
        <f t="shared" si="1091"/>
        <v>0</v>
      </c>
      <c r="S1838" t="b">
        <f t="shared" si="1092"/>
        <v>0</v>
      </c>
      <c r="T1838" t="b">
        <f t="shared" si="1093"/>
        <v>0</v>
      </c>
      <c r="U1838" t="b">
        <f t="shared" si="1094"/>
        <v>0</v>
      </c>
      <c r="V1838" t="b">
        <f t="shared" si="1109"/>
        <v>0</v>
      </c>
      <c r="W1838" t="b">
        <f t="shared" si="1110"/>
        <v>0</v>
      </c>
      <c r="X1838" t="b">
        <f t="shared" si="1111"/>
        <v>0</v>
      </c>
      <c r="Y1838" t="b">
        <f t="shared" si="1112"/>
        <v>0</v>
      </c>
      <c r="Z1838" t="b">
        <f t="shared" si="1113"/>
        <v>0</v>
      </c>
      <c r="AA1838" t="b">
        <f>ISNUMBER(SEARCH("Sea Turtle",$C1838))</f>
        <v>0</v>
      </c>
    </row>
    <row r="1839" spans="1:27" hidden="1" x14ac:dyDescent="0.25">
      <c r="A1839" t="s">
        <v>13</v>
      </c>
      <c r="B1839" t="s">
        <v>7665</v>
      </c>
      <c r="C1839" t="s">
        <v>7666</v>
      </c>
      <c r="D1839">
        <v>2000</v>
      </c>
      <c r="E1839" t="s">
        <v>3567</v>
      </c>
      <c r="F1839">
        <v>67</v>
      </c>
      <c r="H1839">
        <v>37</v>
      </c>
      <c r="I1839">
        <v>46</v>
      </c>
      <c r="J1839" t="s">
        <v>7667</v>
      </c>
      <c r="K1839" t="s">
        <v>7668</v>
      </c>
      <c r="L1839" t="s">
        <v>20</v>
      </c>
      <c r="M1839" t="s">
        <v>35</v>
      </c>
      <c r="N1839" t="s">
        <v>37246</v>
      </c>
      <c r="O1839" t="s">
        <v>37256</v>
      </c>
      <c r="P1839" t="b">
        <f t="shared" si="1090"/>
        <v>0</v>
      </c>
      <c r="Q1839" t="b">
        <f t="shared" si="1108"/>
        <v>1</v>
      </c>
      <c r="R1839" t="b">
        <f t="shared" si="1091"/>
        <v>0</v>
      </c>
      <c r="S1839" t="b">
        <f t="shared" si="1092"/>
        <v>0</v>
      </c>
      <c r="T1839" t="b">
        <f t="shared" si="1093"/>
        <v>0</v>
      </c>
      <c r="U1839" t="b">
        <f t="shared" si="1094"/>
        <v>0</v>
      </c>
    </row>
    <row r="1840" spans="1:27" x14ac:dyDescent="0.25">
      <c r="A1840" t="s">
        <v>13</v>
      </c>
      <c r="B1840" t="s">
        <v>7669</v>
      </c>
      <c r="C1840" t="s">
        <v>7670</v>
      </c>
      <c r="D1840">
        <v>2000</v>
      </c>
      <c r="E1840" t="s">
        <v>7671</v>
      </c>
      <c r="F1840">
        <v>108</v>
      </c>
      <c r="G1840">
        <v>1</v>
      </c>
      <c r="H1840">
        <v>35</v>
      </c>
      <c r="I1840">
        <v>40</v>
      </c>
      <c r="J1840" t="s">
        <v>7672</v>
      </c>
      <c r="K1840" t="s">
        <v>7673</v>
      </c>
      <c r="L1840" t="s">
        <v>35</v>
      </c>
      <c r="M1840" t="s">
        <v>20</v>
      </c>
      <c r="N1840" t="s">
        <v>37246</v>
      </c>
      <c r="O1840" t="s">
        <v>37251</v>
      </c>
      <c r="P1840" t="b">
        <f t="shared" si="1090"/>
        <v>0</v>
      </c>
      <c r="Q1840" t="b">
        <f t="shared" si="1108"/>
        <v>0</v>
      </c>
      <c r="R1840" t="b">
        <f t="shared" si="1091"/>
        <v>0</v>
      </c>
      <c r="S1840" t="b">
        <f t="shared" si="1092"/>
        <v>0</v>
      </c>
      <c r="T1840" t="b">
        <f t="shared" si="1093"/>
        <v>0</v>
      </c>
      <c r="U1840" t="b">
        <f t="shared" si="1094"/>
        <v>0</v>
      </c>
      <c r="V1840" t="b">
        <f>ISNUMBER(SEARCH(" hen",$C1840))</f>
        <v>0</v>
      </c>
      <c r="W1840" t="b">
        <f>ISNUMBER(SEARCH("penguin",$C1840))</f>
        <v>0</v>
      </c>
      <c r="X1840" t="b">
        <f>ISNUMBER(SEARCH("Whale",$C1840))</f>
        <v>0</v>
      </c>
      <c r="Y1840" t="b">
        <f>ISNUMBER(SEARCH("Seal",$C1840))</f>
        <v>0</v>
      </c>
      <c r="Z1840" t="b">
        <f t="shared" ref="Z1840" si="1115">ISNUMBER(SEARCH("Newt",$C1840))</f>
        <v>0</v>
      </c>
      <c r="AA1840" t="b">
        <f>ISNUMBER(SEARCH("Sea Turtle",$C1840))</f>
        <v>0</v>
      </c>
    </row>
    <row r="1841" spans="1:27" hidden="1" x14ac:dyDescent="0.25">
      <c r="A1841" t="s">
        <v>13</v>
      </c>
      <c r="B1841" t="s">
        <v>7674</v>
      </c>
      <c r="C1841" t="s">
        <v>7675</v>
      </c>
      <c r="D1841">
        <v>2000</v>
      </c>
      <c r="E1841" t="s">
        <v>7676</v>
      </c>
      <c r="H1841">
        <v>773</v>
      </c>
      <c r="I1841">
        <v>796</v>
      </c>
      <c r="K1841" t="s">
        <v>7677</v>
      </c>
      <c r="L1841" t="s">
        <v>20</v>
      </c>
      <c r="M1841" t="s">
        <v>19</v>
      </c>
      <c r="N1841" t="s">
        <v>37246</v>
      </c>
      <c r="O1841" t="s">
        <v>37256</v>
      </c>
      <c r="P1841" t="b">
        <f t="shared" si="1090"/>
        <v>0</v>
      </c>
      <c r="Q1841" t="b">
        <f t="shared" si="1108"/>
        <v>1</v>
      </c>
      <c r="R1841" t="b">
        <f t="shared" si="1091"/>
        <v>0</v>
      </c>
      <c r="S1841" t="b">
        <f t="shared" si="1092"/>
        <v>0</v>
      </c>
      <c r="T1841" t="b">
        <f t="shared" si="1093"/>
        <v>0</v>
      </c>
      <c r="U1841" t="b">
        <f t="shared" si="1094"/>
        <v>0</v>
      </c>
    </row>
    <row r="1842" spans="1:27" x14ac:dyDescent="0.25">
      <c r="A1842" t="s">
        <v>13</v>
      </c>
      <c r="B1842" t="s">
        <v>7678</v>
      </c>
      <c r="C1842" t="s">
        <v>7679</v>
      </c>
      <c r="D1842">
        <v>2000</v>
      </c>
      <c r="E1842" t="s">
        <v>7680</v>
      </c>
      <c r="F1842">
        <v>64</v>
      </c>
      <c r="G1842">
        <v>1</v>
      </c>
      <c r="H1842">
        <v>206</v>
      </c>
      <c r="I1842">
        <v>209</v>
      </c>
      <c r="K1842" t="s">
        <v>7681</v>
      </c>
      <c r="L1842" t="s">
        <v>20</v>
      </c>
      <c r="M1842" t="s">
        <v>19</v>
      </c>
      <c r="N1842" t="s">
        <v>37246</v>
      </c>
      <c r="O1842" t="s">
        <v>37251</v>
      </c>
      <c r="P1842" t="b">
        <f t="shared" si="1090"/>
        <v>0</v>
      </c>
      <c r="Q1842" t="b">
        <f t="shared" si="1108"/>
        <v>0</v>
      </c>
      <c r="R1842" t="b">
        <f t="shared" si="1091"/>
        <v>0</v>
      </c>
      <c r="S1842" t="b">
        <f t="shared" si="1092"/>
        <v>0</v>
      </c>
      <c r="T1842" t="b">
        <f t="shared" si="1093"/>
        <v>0</v>
      </c>
      <c r="U1842" t="b">
        <f t="shared" si="1094"/>
        <v>0</v>
      </c>
      <c r="V1842" t="b">
        <f t="shared" ref="V1842:V1848" si="1116">ISNUMBER(SEARCH(" hen",$C1842))</f>
        <v>0</v>
      </c>
      <c r="W1842" t="b">
        <f t="shared" ref="W1842:W1848" si="1117">ISNUMBER(SEARCH("penguin",$C1842))</f>
        <v>0</v>
      </c>
      <c r="X1842" t="b">
        <f t="shared" ref="X1842:X1848" si="1118">ISNUMBER(SEARCH("Whale",$C1842))</f>
        <v>0</v>
      </c>
      <c r="Y1842" t="b">
        <f t="shared" ref="Y1842:Y1848" si="1119">ISNUMBER(SEARCH("Seal",$C1842))</f>
        <v>0</v>
      </c>
      <c r="Z1842" t="b">
        <f t="shared" ref="Z1842:Z1848" si="1120">ISNUMBER(SEARCH("Newt",$C1842))</f>
        <v>0</v>
      </c>
      <c r="AA1842" t="b">
        <f t="shared" ref="AA1842:AA1848" si="1121">ISNUMBER(SEARCH("Sea Turtle",$C1842))</f>
        <v>0</v>
      </c>
    </row>
    <row r="1843" spans="1:27" x14ac:dyDescent="0.25">
      <c r="A1843" t="s">
        <v>13</v>
      </c>
      <c r="B1843" t="s">
        <v>7682</v>
      </c>
      <c r="C1843" t="s">
        <v>7683</v>
      </c>
      <c r="D1843">
        <v>2000</v>
      </c>
      <c r="E1843" t="s">
        <v>3567</v>
      </c>
      <c r="F1843">
        <v>67</v>
      </c>
      <c r="G1843">
        <v>1</v>
      </c>
      <c r="H1843">
        <v>63</v>
      </c>
      <c r="I1843">
        <v>66</v>
      </c>
      <c r="J1843" t="s">
        <v>7684</v>
      </c>
      <c r="K1843" t="s">
        <v>7685</v>
      </c>
      <c r="L1843" t="s">
        <v>20</v>
      </c>
      <c r="M1843" t="s">
        <v>19</v>
      </c>
      <c r="N1843" t="s">
        <v>37249</v>
      </c>
      <c r="P1843" t="b">
        <f t="shared" si="1090"/>
        <v>0</v>
      </c>
      <c r="Q1843" t="b">
        <f t="shared" si="1108"/>
        <v>0</v>
      </c>
      <c r="R1843" t="b">
        <f t="shared" si="1091"/>
        <v>0</v>
      </c>
      <c r="S1843" t="b">
        <f t="shared" si="1092"/>
        <v>0</v>
      </c>
      <c r="T1843" t="b">
        <f t="shared" si="1093"/>
        <v>0</v>
      </c>
      <c r="U1843" t="b">
        <f t="shared" si="1094"/>
        <v>0</v>
      </c>
      <c r="V1843" t="b">
        <f t="shared" si="1116"/>
        <v>0</v>
      </c>
      <c r="W1843" t="b">
        <f t="shared" si="1117"/>
        <v>0</v>
      </c>
      <c r="X1843" t="b">
        <f t="shared" si="1118"/>
        <v>0</v>
      </c>
      <c r="Y1843" t="b">
        <f t="shared" si="1119"/>
        <v>0</v>
      </c>
      <c r="Z1843" t="b">
        <f t="shared" si="1120"/>
        <v>0</v>
      </c>
      <c r="AA1843" t="b">
        <f t="shared" si="1121"/>
        <v>0</v>
      </c>
    </row>
    <row r="1844" spans="1:27" x14ac:dyDescent="0.25">
      <c r="A1844" t="s">
        <v>13</v>
      </c>
      <c r="B1844" t="s">
        <v>6477</v>
      </c>
      <c r="C1844" t="s">
        <v>7686</v>
      </c>
      <c r="D1844">
        <v>2000</v>
      </c>
      <c r="E1844" t="s">
        <v>251</v>
      </c>
      <c r="F1844">
        <v>3</v>
      </c>
      <c r="G1844">
        <v>2</v>
      </c>
      <c r="H1844">
        <v>59</v>
      </c>
      <c r="I1844">
        <v>78</v>
      </c>
      <c r="J1844" t="s">
        <v>7687</v>
      </c>
      <c r="K1844" t="s">
        <v>7688</v>
      </c>
      <c r="L1844" t="s">
        <v>19</v>
      </c>
      <c r="M1844" t="s">
        <v>20</v>
      </c>
      <c r="N1844" t="s">
        <v>37246</v>
      </c>
      <c r="O1844" t="s">
        <v>37253</v>
      </c>
      <c r="P1844" t="b">
        <f t="shared" si="1090"/>
        <v>0</v>
      </c>
      <c r="Q1844" t="b">
        <f t="shared" si="1108"/>
        <v>0</v>
      </c>
      <c r="R1844" t="b">
        <f t="shared" si="1091"/>
        <v>0</v>
      </c>
      <c r="S1844" t="b">
        <f t="shared" si="1092"/>
        <v>0</v>
      </c>
      <c r="T1844" t="b">
        <f t="shared" si="1093"/>
        <v>0</v>
      </c>
      <c r="U1844" t="b">
        <f t="shared" si="1094"/>
        <v>0</v>
      </c>
      <c r="V1844" t="b">
        <f t="shared" si="1116"/>
        <v>0</v>
      </c>
      <c r="W1844" t="b">
        <f t="shared" si="1117"/>
        <v>0</v>
      </c>
      <c r="X1844" t="b">
        <f t="shared" si="1118"/>
        <v>0</v>
      </c>
      <c r="Y1844" t="b">
        <f t="shared" si="1119"/>
        <v>0</v>
      </c>
      <c r="Z1844" t="b">
        <f t="shared" si="1120"/>
        <v>0</v>
      </c>
      <c r="AA1844" t="b">
        <f t="shared" si="1121"/>
        <v>0</v>
      </c>
    </row>
    <row r="1845" spans="1:27" x14ac:dyDescent="0.25">
      <c r="A1845" t="s">
        <v>13</v>
      </c>
      <c r="B1845" t="s">
        <v>7689</v>
      </c>
      <c r="C1845" t="s">
        <v>7690</v>
      </c>
      <c r="D1845">
        <v>2000</v>
      </c>
      <c r="E1845" t="s">
        <v>608</v>
      </c>
      <c r="F1845">
        <v>267</v>
      </c>
      <c r="G1845">
        <v>1438</v>
      </c>
      <c r="H1845">
        <v>37</v>
      </c>
      <c r="I1845">
        <v>41</v>
      </c>
      <c r="K1845" t="s">
        <v>7691</v>
      </c>
      <c r="L1845" t="s">
        <v>19</v>
      </c>
      <c r="M1845" t="s">
        <v>20</v>
      </c>
      <c r="N1845" t="s">
        <v>37246</v>
      </c>
      <c r="O1845" t="s">
        <v>37251</v>
      </c>
      <c r="P1845" t="b">
        <f t="shared" si="1090"/>
        <v>0</v>
      </c>
      <c r="Q1845" t="b">
        <f t="shared" si="1108"/>
        <v>0</v>
      </c>
      <c r="R1845" t="b">
        <f t="shared" si="1091"/>
        <v>0</v>
      </c>
      <c r="S1845" t="b">
        <f t="shared" si="1092"/>
        <v>0</v>
      </c>
      <c r="T1845" t="b">
        <f t="shared" si="1093"/>
        <v>0</v>
      </c>
      <c r="U1845" t="b">
        <f t="shared" si="1094"/>
        <v>0</v>
      </c>
      <c r="V1845" t="b">
        <f t="shared" si="1116"/>
        <v>0</v>
      </c>
      <c r="W1845" t="b">
        <f t="shared" si="1117"/>
        <v>0</v>
      </c>
      <c r="X1845" t="b">
        <f t="shared" si="1118"/>
        <v>0</v>
      </c>
      <c r="Y1845" t="b">
        <f t="shared" si="1119"/>
        <v>0</v>
      </c>
      <c r="Z1845" t="b">
        <f t="shared" si="1120"/>
        <v>0</v>
      </c>
      <c r="AA1845" t="b">
        <f t="shared" si="1121"/>
        <v>0</v>
      </c>
    </row>
    <row r="1846" spans="1:27" x14ac:dyDescent="0.25">
      <c r="A1846" t="s">
        <v>13</v>
      </c>
      <c r="B1846" t="s">
        <v>7692</v>
      </c>
      <c r="C1846" t="s">
        <v>7693</v>
      </c>
      <c r="D1846">
        <v>2000</v>
      </c>
      <c r="E1846" t="s">
        <v>4604</v>
      </c>
      <c r="F1846">
        <v>102</v>
      </c>
      <c r="G1846">
        <v>1</v>
      </c>
      <c r="H1846">
        <v>163</v>
      </c>
      <c r="I1846">
        <v>171</v>
      </c>
      <c r="K1846" t="s">
        <v>7694</v>
      </c>
      <c r="L1846" t="s">
        <v>35</v>
      </c>
      <c r="M1846" t="s">
        <v>20</v>
      </c>
      <c r="N1846" t="s">
        <v>37249</v>
      </c>
      <c r="P1846" t="b">
        <f t="shared" si="1090"/>
        <v>0</v>
      </c>
      <c r="Q1846" t="b">
        <f t="shared" si="1108"/>
        <v>0</v>
      </c>
      <c r="R1846" t="b">
        <f t="shared" si="1091"/>
        <v>0</v>
      </c>
      <c r="S1846" t="b">
        <f t="shared" si="1092"/>
        <v>0</v>
      </c>
      <c r="T1846" t="b">
        <f t="shared" si="1093"/>
        <v>0</v>
      </c>
      <c r="U1846" t="b">
        <f t="shared" si="1094"/>
        <v>0</v>
      </c>
      <c r="V1846" t="b">
        <f t="shared" si="1116"/>
        <v>0</v>
      </c>
      <c r="W1846" t="b">
        <f t="shared" si="1117"/>
        <v>0</v>
      </c>
      <c r="X1846" t="b">
        <f t="shared" si="1118"/>
        <v>0</v>
      </c>
      <c r="Y1846" t="b">
        <f t="shared" si="1119"/>
        <v>0</v>
      </c>
      <c r="Z1846" t="b">
        <f t="shared" si="1120"/>
        <v>0</v>
      </c>
      <c r="AA1846" t="b">
        <f t="shared" si="1121"/>
        <v>0</v>
      </c>
    </row>
    <row r="1847" spans="1:27" x14ac:dyDescent="0.25">
      <c r="A1847" t="s">
        <v>13</v>
      </c>
      <c r="B1847" t="s">
        <v>7695</v>
      </c>
      <c r="C1847" t="s">
        <v>7696</v>
      </c>
      <c r="D1847">
        <v>2000</v>
      </c>
      <c r="E1847" t="s">
        <v>552</v>
      </c>
      <c r="F1847">
        <v>14</v>
      </c>
      <c r="G1847">
        <v>1</v>
      </c>
      <c r="H1847">
        <v>192</v>
      </c>
      <c r="I1847">
        <v>199</v>
      </c>
      <c r="J1847" t="s">
        <v>7697</v>
      </c>
      <c r="K1847" t="s">
        <v>7698</v>
      </c>
      <c r="L1847" t="s">
        <v>35</v>
      </c>
      <c r="M1847" t="s">
        <v>20</v>
      </c>
      <c r="N1847" t="s">
        <v>37246</v>
      </c>
      <c r="O1847" t="s">
        <v>37256</v>
      </c>
      <c r="P1847" t="b">
        <f t="shared" si="1090"/>
        <v>0</v>
      </c>
      <c r="Q1847" t="b">
        <f t="shared" si="1108"/>
        <v>0</v>
      </c>
      <c r="R1847" t="b">
        <f t="shared" si="1091"/>
        <v>0</v>
      </c>
      <c r="S1847" t="b">
        <f t="shared" si="1092"/>
        <v>0</v>
      </c>
      <c r="T1847" t="b">
        <f t="shared" si="1093"/>
        <v>0</v>
      </c>
      <c r="U1847" t="b">
        <f t="shared" si="1094"/>
        <v>0</v>
      </c>
      <c r="V1847" t="b">
        <f t="shared" si="1116"/>
        <v>0</v>
      </c>
      <c r="W1847" t="b">
        <f t="shared" si="1117"/>
        <v>0</v>
      </c>
      <c r="X1847" t="b">
        <f t="shared" si="1118"/>
        <v>0</v>
      </c>
      <c r="Y1847" t="b">
        <f t="shared" si="1119"/>
        <v>0</v>
      </c>
      <c r="Z1847" t="b">
        <f t="shared" si="1120"/>
        <v>0</v>
      </c>
      <c r="AA1847" t="b">
        <f t="shared" si="1121"/>
        <v>0</v>
      </c>
    </row>
    <row r="1848" spans="1:27" x14ac:dyDescent="0.25">
      <c r="A1848" t="s">
        <v>13</v>
      </c>
      <c r="B1848" t="s">
        <v>7699</v>
      </c>
      <c r="C1848" t="s">
        <v>7700</v>
      </c>
      <c r="D1848">
        <v>2000</v>
      </c>
      <c r="E1848" t="s">
        <v>2153</v>
      </c>
      <c r="F1848">
        <v>100</v>
      </c>
      <c r="G1848">
        <v>1</v>
      </c>
      <c r="H1848">
        <v>64</v>
      </c>
      <c r="I1848">
        <v>69</v>
      </c>
      <c r="K1848" t="s">
        <v>7701</v>
      </c>
      <c r="L1848" t="s">
        <v>20</v>
      </c>
      <c r="M1848" t="s">
        <v>19</v>
      </c>
      <c r="N1848" t="s">
        <v>37246</v>
      </c>
      <c r="O1848" t="s">
        <v>37253</v>
      </c>
      <c r="P1848" t="b">
        <f t="shared" si="1090"/>
        <v>0</v>
      </c>
      <c r="Q1848" t="b">
        <f t="shared" si="1108"/>
        <v>0</v>
      </c>
      <c r="R1848" t="b">
        <f t="shared" si="1091"/>
        <v>0</v>
      </c>
      <c r="S1848" t="b">
        <f t="shared" si="1092"/>
        <v>0</v>
      </c>
      <c r="T1848" t="b">
        <f t="shared" si="1093"/>
        <v>0</v>
      </c>
      <c r="U1848" t="b">
        <f t="shared" si="1094"/>
        <v>0</v>
      </c>
      <c r="V1848" t="b">
        <f t="shared" si="1116"/>
        <v>0</v>
      </c>
      <c r="W1848" t="b">
        <f t="shared" si="1117"/>
        <v>0</v>
      </c>
      <c r="X1848" t="b">
        <f t="shared" si="1118"/>
        <v>0</v>
      </c>
      <c r="Y1848" t="b">
        <f t="shared" si="1119"/>
        <v>0</v>
      </c>
      <c r="Z1848" t="b">
        <f t="shared" si="1120"/>
        <v>0</v>
      </c>
      <c r="AA1848" t="b">
        <f t="shared" si="1121"/>
        <v>0</v>
      </c>
    </row>
    <row r="1849" spans="1:27" hidden="1" x14ac:dyDescent="0.25">
      <c r="A1849" t="s">
        <v>13</v>
      </c>
      <c r="B1849" t="s">
        <v>7702</v>
      </c>
      <c r="C1849" t="s">
        <v>7703</v>
      </c>
      <c r="D1849">
        <v>2000</v>
      </c>
      <c r="E1849" t="s">
        <v>574</v>
      </c>
      <c r="F1849">
        <v>83</v>
      </c>
      <c r="G1849">
        <v>2</v>
      </c>
      <c r="H1849">
        <v>57</v>
      </c>
      <c r="I1849">
        <v>64</v>
      </c>
      <c r="K1849" t="s">
        <v>7704</v>
      </c>
      <c r="L1849" t="s">
        <v>35</v>
      </c>
      <c r="M1849" t="s">
        <v>20</v>
      </c>
      <c r="N1849" t="s">
        <v>37246</v>
      </c>
      <c r="O1849" t="s">
        <v>37256</v>
      </c>
      <c r="P1849" t="b">
        <f t="shared" si="1090"/>
        <v>1</v>
      </c>
      <c r="R1849" t="b">
        <f t="shared" si="1091"/>
        <v>0</v>
      </c>
      <c r="S1849" t="b">
        <f t="shared" si="1092"/>
        <v>0</v>
      </c>
      <c r="T1849" t="b">
        <f t="shared" si="1093"/>
        <v>0</v>
      </c>
      <c r="U1849" t="b">
        <f t="shared" si="1094"/>
        <v>0</v>
      </c>
    </row>
    <row r="1850" spans="1:27" x14ac:dyDescent="0.25">
      <c r="A1850" t="s">
        <v>13</v>
      </c>
      <c r="B1850" t="s">
        <v>7705</v>
      </c>
      <c r="C1850" t="s">
        <v>7706</v>
      </c>
      <c r="D1850">
        <v>2000</v>
      </c>
      <c r="E1850" t="s">
        <v>7707</v>
      </c>
      <c r="F1850">
        <v>55</v>
      </c>
      <c r="G1850">
        <v>3</v>
      </c>
      <c r="H1850">
        <v>139</v>
      </c>
      <c r="I1850">
        <v>151</v>
      </c>
      <c r="K1850" t="s">
        <v>7708</v>
      </c>
      <c r="L1850" t="s">
        <v>20</v>
      </c>
      <c r="M1850" t="s">
        <v>35</v>
      </c>
      <c r="N1850" t="s">
        <v>37246</v>
      </c>
      <c r="O1850" t="s">
        <v>37251</v>
      </c>
      <c r="P1850" t="b">
        <f t="shared" si="1090"/>
        <v>0</v>
      </c>
      <c r="Q1850" t="b">
        <f t="shared" ref="Q1850:Q1899" si="1122">ISNUMBER(SEARCH("marine",$C1850))</f>
        <v>0</v>
      </c>
      <c r="R1850" t="b">
        <f t="shared" si="1091"/>
        <v>0</v>
      </c>
      <c r="S1850" t="b">
        <f t="shared" si="1092"/>
        <v>0</v>
      </c>
      <c r="T1850" t="b">
        <f t="shared" si="1093"/>
        <v>0</v>
      </c>
      <c r="U1850" t="b">
        <f t="shared" si="1094"/>
        <v>0</v>
      </c>
      <c r="V1850" t="b">
        <f t="shared" ref="V1850:V1899" si="1123">ISNUMBER(SEARCH(" hen",$C1850))</f>
        <v>0</v>
      </c>
      <c r="W1850" t="b">
        <f>ISNUMBER(SEARCH("penguin",$C1850))</f>
        <v>0</v>
      </c>
      <c r="X1850" t="b">
        <f>ISNUMBER(SEARCH("Whale",$C1850))</f>
        <v>0</v>
      </c>
      <c r="Y1850" t="b">
        <f>ISNUMBER(SEARCH("Seal",$C1850))</f>
        <v>0</v>
      </c>
      <c r="Z1850" t="b">
        <f t="shared" ref="Z1850" si="1124">ISNUMBER(SEARCH("Newt",$C1850))</f>
        <v>0</v>
      </c>
      <c r="AA1850" t="b">
        <f>ISNUMBER(SEARCH("Sea Turtle",$C1850))</f>
        <v>0</v>
      </c>
    </row>
    <row r="1851" spans="1:27" hidden="1" x14ac:dyDescent="0.25">
      <c r="A1851" t="s">
        <v>13</v>
      </c>
      <c r="B1851" t="s">
        <v>7709</v>
      </c>
      <c r="C1851" t="s">
        <v>7710</v>
      </c>
      <c r="D1851">
        <v>2000</v>
      </c>
      <c r="E1851" t="s">
        <v>7711</v>
      </c>
      <c r="F1851">
        <v>36</v>
      </c>
      <c r="G1851">
        <v>2</v>
      </c>
      <c r="H1851">
        <v>308</v>
      </c>
      <c r="I1851">
        <v>315</v>
      </c>
      <c r="K1851" t="s">
        <v>7712</v>
      </c>
      <c r="L1851" t="s">
        <v>20</v>
      </c>
      <c r="M1851" t="s">
        <v>19</v>
      </c>
      <c r="N1851" t="s">
        <v>37246</v>
      </c>
      <c r="O1851" t="s">
        <v>37251</v>
      </c>
      <c r="P1851" t="b">
        <f t="shared" si="1090"/>
        <v>0</v>
      </c>
      <c r="Q1851" t="b">
        <f t="shared" si="1122"/>
        <v>0</v>
      </c>
      <c r="R1851" t="b">
        <f t="shared" si="1091"/>
        <v>0</v>
      </c>
      <c r="S1851" t="b">
        <f t="shared" si="1092"/>
        <v>0</v>
      </c>
      <c r="T1851" t="b">
        <f t="shared" si="1093"/>
        <v>0</v>
      </c>
      <c r="U1851" t="b">
        <f t="shared" si="1094"/>
        <v>0</v>
      </c>
      <c r="V1851" t="b">
        <f t="shared" si="1123"/>
        <v>1</v>
      </c>
    </row>
    <row r="1852" spans="1:27" x14ac:dyDescent="0.25">
      <c r="A1852" t="s">
        <v>13</v>
      </c>
      <c r="B1852" t="s">
        <v>7713</v>
      </c>
      <c r="C1852" t="s">
        <v>7714</v>
      </c>
      <c r="D1852">
        <v>2000</v>
      </c>
      <c r="E1852" t="s">
        <v>438</v>
      </c>
      <c r="F1852">
        <v>142</v>
      </c>
      <c r="G1852">
        <v>2</v>
      </c>
      <c r="H1852">
        <v>312</v>
      </c>
      <c r="I1852">
        <v>319</v>
      </c>
      <c r="K1852" t="s">
        <v>7715</v>
      </c>
      <c r="L1852" t="s">
        <v>20</v>
      </c>
      <c r="M1852" t="s">
        <v>35</v>
      </c>
      <c r="N1852" t="s">
        <v>37246</v>
      </c>
      <c r="O1852" t="s">
        <v>37253</v>
      </c>
      <c r="P1852" t="b">
        <f t="shared" si="1090"/>
        <v>0</v>
      </c>
      <c r="Q1852" t="b">
        <f t="shared" si="1122"/>
        <v>0</v>
      </c>
      <c r="R1852" t="b">
        <f t="shared" si="1091"/>
        <v>0</v>
      </c>
      <c r="S1852" t="b">
        <f t="shared" si="1092"/>
        <v>0</v>
      </c>
      <c r="T1852" t="b">
        <f t="shared" si="1093"/>
        <v>0</v>
      </c>
      <c r="U1852" t="b">
        <f t="shared" si="1094"/>
        <v>0</v>
      </c>
      <c r="V1852" t="b">
        <f t="shared" si="1123"/>
        <v>0</v>
      </c>
      <c r="W1852" t="b">
        <f t="shared" ref="W1852:W1899" si="1125">ISNUMBER(SEARCH("penguin",$C1852))</f>
        <v>0</v>
      </c>
      <c r="X1852" t="b">
        <f t="shared" ref="X1852:X1861" si="1126">ISNUMBER(SEARCH("Whale",$C1852))</f>
        <v>0</v>
      </c>
      <c r="Y1852" t="b">
        <f t="shared" ref="Y1852:Y1861" si="1127">ISNUMBER(SEARCH("Seal",$C1852))</f>
        <v>0</v>
      </c>
      <c r="Z1852" t="b">
        <f t="shared" ref="Z1852:Z1861" si="1128">ISNUMBER(SEARCH("Newt",$C1852))</f>
        <v>0</v>
      </c>
      <c r="AA1852" t="b">
        <f t="shared" ref="AA1852:AA1861" si="1129">ISNUMBER(SEARCH("Sea Turtle",$C1852))</f>
        <v>0</v>
      </c>
    </row>
    <row r="1853" spans="1:27" x14ac:dyDescent="0.25">
      <c r="A1853" t="s">
        <v>13</v>
      </c>
      <c r="B1853" t="s">
        <v>7716</v>
      </c>
      <c r="C1853" t="s">
        <v>7717</v>
      </c>
      <c r="D1853">
        <v>2000</v>
      </c>
      <c r="E1853" t="s">
        <v>1076</v>
      </c>
      <c r="F1853">
        <v>49</v>
      </c>
      <c r="G1853">
        <v>2</v>
      </c>
      <c r="H1853">
        <v>61</v>
      </c>
      <c r="I1853">
        <v>68</v>
      </c>
      <c r="J1853" t="s">
        <v>7718</v>
      </c>
      <c r="K1853" t="s">
        <v>7719</v>
      </c>
      <c r="L1853" t="s">
        <v>20</v>
      </c>
      <c r="M1853" t="s">
        <v>19</v>
      </c>
      <c r="N1853" t="s">
        <v>37246</v>
      </c>
      <c r="O1853" t="s">
        <v>37278</v>
      </c>
      <c r="P1853" t="b">
        <f t="shared" si="1090"/>
        <v>0</v>
      </c>
      <c r="Q1853" t="b">
        <f t="shared" si="1122"/>
        <v>0</v>
      </c>
      <c r="R1853" t="b">
        <f t="shared" si="1091"/>
        <v>0</v>
      </c>
      <c r="S1853" t="b">
        <f t="shared" si="1092"/>
        <v>0</v>
      </c>
      <c r="T1853" t="b">
        <f t="shared" si="1093"/>
        <v>0</v>
      </c>
      <c r="U1853" t="b">
        <f t="shared" si="1094"/>
        <v>0</v>
      </c>
      <c r="V1853" t="b">
        <f t="shared" si="1123"/>
        <v>0</v>
      </c>
      <c r="W1853" t="b">
        <f t="shared" si="1125"/>
        <v>0</v>
      </c>
      <c r="X1853" t="b">
        <f t="shared" si="1126"/>
        <v>0</v>
      </c>
      <c r="Y1853" t="b">
        <f t="shared" si="1127"/>
        <v>0</v>
      </c>
      <c r="Z1853" t="b">
        <f t="shared" si="1128"/>
        <v>0</v>
      </c>
      <c r="AA1853" t="b">
        <f t="shared" si="1129"/>
        <v>0</v>
      </c>
    </row>
    <row r="1854" spans="1:27" x14ac:dyDescent="0.25">
      <c r="A1854" t="s">
        <v>13</v>
      </c>
      <c r="B1854" t="s">
        <v>7720</v>
      </c>
      <c r="C1854" t="s">
        <v>7721</v>
      </c>
      <c r="D1854">
        <v>2000</v>
      </c>
      <c r="E1854" t="s">
        <v>7722</v>
      </c>
      <c r="F1854">
        <v>28</v>
      </c>
      <c r="G1854">
        <v>8</v>
      </c>
      <c r="H1854">
        <v>1279</v>
      </c>
      <c r="I1854">
        <v>1285</v>
      </c>
      <c r="J1854" t="s">
        <v>7723</v>
      </c>
      <c r="K1854" t="s">
        <v>7724</v>
      </c>
      <c r="L1854" t="s">
        <v>20</v>
      </c>
      <c r="M1854" t="s">
        <v>19</v>
      </c>
      <c r="N1854" t="s">
        <v>37246</v>
      </c>
      <c r="O1854" t="s">
        <v>37251</v>
      </c>
      <c r="P1854" t="b">
        <f t="shared" si="1090"/>
        <v>0</v>
      </c>
      <c r="Q1854" t="b">
        <f t="shared" si="1122"/>
        <v>0</v>
      </c>
      <c r="R1854" t="b">
        <f t="shared" si="1091"/>
        <v>0</v>
      </c>
      <c r="S1854" t="b">
        <f t="shared" si="1092"/>
        <v>0</v>
      </c>
      <c r="T1854" t="b">
        <f t="shared" si="1093"/>
        <v>0</v>
      </c>
      <c r="U1854" t="b">
        <f t="shared" si="1094"/>
        <v>0</v>
      </c>
      <c r="V1854" t="b">
        <f t="shared" si="1123"/>
        <v>0</v>
      </c>
      <c r="W1854" t="b">
        <f t="shared" si="1125"/>
        <v>0</v>
      </c>
      <c r="X1854" t="b">
        <f t="shared" si="1126"/>
        <v>0</v>
      </c>
      <c r="Y1854" t="b">
        <f t="shared" si="1127"/>
        <v>0</v>
      </c>
      <c r="Z1854" t="b">
        <f t="shared" si="1128"/>
        <v>0</v>
      </c>
      <c r="AA1854" t="b">
        <f t="shared" si="1129"/>
        <v>0</v>
      </c>
    </row>
    <row r="1855" spans="1:27" x14ac:dyDescent="0.25">
      <c r="A1855" t="s">
        <v>13</v>
      </c>
      <c r="B1855" t="s">
        <v>7725</v>
      </c>
      <c r="C1855" t="s">
        <v>7726</v>
      </c>
      <c r="D1855">
        <v>2000</v>
      </c>
      <c r="E1855" t="s">
        <v>7727</v>
      </c>
      <c r="F1855">
        <v>46</v>
      </c>
      <c r="G1855">
        <v>2</v>
      </c>
      <c r="H1855">
        <v>91</v>
      </c>
      <c r="I1855">
        <v>124</v>
      </c>
      <c r="J1855" t="s">
        <v>7728</v>
      </c>
      <c r="K1855" t="s">
        <v>7729</v>
      </c>
      <c r="L1855" t="s">
        <v>35</v>
      </c>
      <c r="M1855" t="s">
        <v>20</v>
      </c>
      <c r="N1855" t="s">
        <v>37246</v>
      </c>
      <c r="O1855" t="s">
        <v>37251</v>
      </c>
      <c r="P1855" t="b">
        <f t="shared" si="1090"/>
        <v>0</v>
      </c>
      <c r="Q1855" t="b">
        <f t="shared" si="1122"/>
        <v>0</v>
      </c>
      <c r="R1855" t="b">
        <f t="shared" si="1091"/>
        <v>0</v>
      </c>
      <c r="S1855" t="b">
        <f t="shared" si="1092"/>
        <v>0</v>
      </c>
      <c r="T1855" t="b">
        <f t="shared" si="1093"/>
        <v>0</v>
      </c>
      <c r="U1855" t="b">
        <f t="shared" si="1094"/>
        <v>0</v>
      </c>
      <c r="V1855" t="b">
        <f t="shared" si="1123"/>
        <v>0</v>
      </c>
      <c r="W1855" t="b">
        <f t="shared" si="1125"/>
        <v>0</v>
      </c>
      <c r="X1855" t="b">
        <f t="shared" si="1126"/>
        <v>0</v>
      </c>
      <c r="Y1855" t="b">
        <f t="shared" si="1127"/>
        <v>0</v>
      </c>
      <c r="Z1855" t="b">
        <f t="shared" si="1128"/>
        <v>0</v>
      </c>
      <c r="AA1855" t="b">
        <f t="shared" si="1129"/>
        <v>0</v>
      </c>
    </row>
    <row r="1856" spans="1:27" x14ac:dyDescent="0.25">
      <c r="A1856" t="s">
        <v>13</v>
      </c>
      <c r="B1856" t="s">
        <v>7730</v>
      </c>
      <c r="C1856" t="s">
        <v>7731</v>
      </c>
      <c r="D1856">
        <v>2000</v>
      </c>
      <c r="E1856" t="s">
        <v>2105</v>
      </c>
      <c r="F1856">
        <v>14</v>
      </c>
      <c r="G1856" t="s">
        <v>7732</v>
      </c>
      <c r="H1856">
        <v>219</v>
      </c>
      <c r="I1856">
        <v>233</v>
      </c>
      <c r="K1856" t="s">
        <v>7733</v>
      </c>
      <c r="L1856" t="s">
        <v>35</v>
      </c>
      <c r="M1856" t="s">
        <v>20</v>
      </c>
      <c r="N1856" t="s">
        <v>37246</v>
      </c>
      <c r="O1856" t="s">
        <v>37257</v>
      </c>
      <c r="P1856" t="b">
        <f t="shared" si="1090"/>
        <v>0</v>
      </c>
      <c r="Q1856" t="b">
        <f t="shared" si="1122"/>
        <v>0</v>
      </c>
      <c r="R1856" t="b">
        <f t="shared" si="1091"/>
        <v>0</v>
      </c>
      <c r="S1856" t="b">
        <f t="shared" si="1092"/>
        <v>0</v>
      </c>
      <c r="T1856" t="b">
        <f t="shared" si="1093"/>
        <v>0</v>
      </c>
      <c r="U1856" t="b">
        <f t="shared" si="1094"/>
        <v>0</v>
      </c>
      <c r="V1856" t="b">
        <f t="shared" si="1123"/>
        <v>0</v>
      </c>
      <c r="W1856" t="b">
        <f t="shared" si="1125"/>
        <v>0</v>
      </c>
      <c r="X1856" t="b">
        <f t="shared" si="1126"/>
        <v>0</v>
      </c>
      <c r="Y1856" t="b">
        <f t="shared" si="1127"/>
        <v>0</v>
      </c>
      <c r="Z1856" t="b">
        <f t="shared" si="1128"/>
        <v>0</v>
      </c>
      <c r="AA1856" t="b">
        <f t="shared" si="1129"/>
        <v>0</v>
      </c>
    </row>
    <row r="1857" spans="1:27" x14ac:dyDescent="0.25">
      <c r="A1857" t="s">
        <v>13</v>
      </c>
      <c r="B1857" t="s">
        <v>7734</v>
      </c>
      <c r="C1857" t="s">
        <v>7735</v>
      </c>
      <c r="D1857">
        <v>2000</v>
      </c>
      <c r="E1857" t="s">
        <v>2802</v>
      </c>
      <c r="F1857">
        <v>86</v>
      </c>
      <c r="G1857">
        <v>3</v>
      </c>
      <c r="H1857">
        <v>633</v>
      </c>
      <c r="I1857">
        <v>634</v>
      </c>
      <c r="K1857" t="s">
        <v>7736</v>
      </c>
      <c r="L1857" t="s">
        <v>19</v>
      </c>
      <c r="M1857" t="s">
        <v>20</v>
      </c>
      <c r="N1857" t="s">
        <v>37246</v>
      </c>
      <c r="O1857" t="s">
        <v>37256</v>
      </c>
      <c r="P1857" t="b">
        <f t="shared" si="1090"/>
        <v>0</v>
      </c>
      <c r="Q1857" t="b">
        <f t="shared" si="1122"/>
        <v>0</v>
      </c>
      <c r="R1857" t="b">
        <f t="shared" si="1091"/>
        <v>0</v>
      </c>
      <c r="S1857" t="b">
        <f t="shared" si="1092"/>
        <v>0</v>
      </c>
      <c r="T1857" t="b">
        <f t="shared" si="1093"/>
        <v>0</v>
      </c>
      <c r="U1857" t="b">
        <f t="shared" si="1094"/>
        <v>0</v>
      </c>
      <c r="V1857" t="b">
        <f t="shared" si="1123"/>
        <v>0</v>
      </c>
      <c r="W1857" t="b">
        <f t="shared" si="1125"/>
        <v>0</v>
      </c>
      <c r="X1857" t="b">
        <f t="shared" si="1126"/>
        <v>0</v>
      </c>
      <c r="Y1857" t="b">
        <f t="shared" si="1127"/>
        <v>0</v>
      </c>
      <c r="Z1857" t="b">
        <f t="shared" si="1128"/>
        <v>0</v>
      </c>
      <c r="AA1857" t="b">
        <f t="shared" si="1129"/>
        <v>0</v>
      </c>
    </row>
    <row r="1858" spans="1:27" x14ac:dyDescent="0.25">
      <c r="A1858" t="s">
        <v>13</v>
      </c>
      <c r="B1858" t="s">
        <v>7737</v>
      </c>
      <c r="C1858" t="s">
        <v>7738</v>
      </c>
      <c r="D1858">
        <v>2000</v>
      </c>
      <c r="E1858" t="s">
        <v>5680</v>
      </c>
      <c r="F1858">
        <v>286</v>
      </c>
      <c r="G1858">
        <v>7</v>
      </c>
      <c r="H1858">
        <v>690</v>
      </c>
      <c r="I1858">
        <v>698</v>
      </c>
      <c r="J1858" t="s">
        <v>7739</v>
      </c>
      <c r="K1858" t="s">
        <v>7740</v>
      </c>
      <c r="L1858" t="s">
        <v>35</v>
      </c>
      <c r="M1858" t="s">
        <v>20</v>
      </c>
      <c r="N1858" t="s">
        <v>37246</v>
      </c>
      <c r="O1858" t="s">
        <v>37262</v>
      </c>
      <c r="P1858" t="b">
        <f t="shared" si="1090"/>
        <v>0</v>
      </c>
      <c r="Q1858" t="b">
        <f t="shared" si="1122"/>
        <v>0</v>
      </c>
      <c r="R1858" t="b">
        <f t="shared" si="1091"/>
        <v>0</v>
      </c>
      <c r="S1858" t="b">
        <f t="shared" si="1092"/>
        <v>0</v>
      </c>
      <c r="T1858" t="b">
        <f t="shared" si="1093"/>
        <v>0</v>
      </c>
      <c r="U1858" t="b">
        <f t="shared" si="1094"/>
        <v>0</v>
      </c>
      <c r="V1858" t="b">
        <f t="shared" si="1123"/>
        <v>0</v>
      </c>
      <c r="W1858" t="b">
        <f t="shared" si="1125"/>
        <v>0</v>
      </c>
      <c r="X1858" t="b">
        <f t="shared" si="1126"/>
        <v>0</v>
      </c>
      <c r="Y1858" t="b">
        <f t="shared" si="1127"/>
        <v>0</v>
      </c>
      <c r="Z1858" t="b">
        <f t="shared" si="1128"/>
        <v>0</v>
      </c>
      <c r="AA1858" t="b">
        <f t="shared" si="1129"/>
        <v>0</v>
      </c>
    </row>
    <row r="1859" spans="1:27" x14ac:dyDescent="0.25">
      <c r="A1859" t="s">
        <v>13</v>
      </c>
      <c r="B1859" t="s">
        <v>7741</v>
      </c>
      <c r="C1859" t="s">
        <v>7742</v>
      </c>
      <c r="D1859">
        <v>2000</v>
      </c>
      <c r="E1859" t="s">
        <v>293</v>
      </c>
      <c r="F1859">
        <v>73</v>
      </c>
      <c r="G1859">
        <v>2</v>
      </c>
      <c r="H1859">
        <v>231</v>
      </c>
      <c r="I1859">
        <v>236</v>
      </c>
      <c r="J1859" t="s">
        <v>7743</v>
      </c>
      <c r="K1859" t="s">
        <v>7744</v>
      </c>
      <c r="L1859" t="s">
        <v>19</v>
      </c>
      <c r="M1859" t="s">
        <v>20</v>
      </c>
      <c r="N1859" t="s">
        <v>37246</v>
      </c>
      <c r="O1859" t="s">
        <v>37253</v>
      </c>
      <c r="P1859" t="b">
        <f t="shared" ref="P1859:P1922" si="1130">ISNUMBER(SEARCH("broiler",C1859))</f>
        <v>0</v>
      </c>
      <c r="Q1859" t="b">
        <f t="shared" si="1122"/>
        <v>0</v>
      </c>
      <c r="R1859" t="b">
        <f t="shared" ref="R1859:R1922" si="1131">ISNUMBER(SEARCH("aquatic",$C1859))</f>
        <v>0</v>
      </c>
      <c r="S1859" t="b">
        <f t="shared" ref="S1859:S1922" si="1132">ISNUMBER(SEARCH("fish",$C1859))</f>
        <v>0</v>
      </c>
      <c r="T1859" t="b">
        <f t="shared" ref="T1859:T1922" si="1133">ISNUMBER(SEARCH(" chicken",$C1859))</f>
        <v>0</v>
      </c>
      <c r="U1859" t="b">
        <f t="shared" ref="U1859:U1922" si="1134">ISNUMBER(SEARCH("tadpole",$C1859))</f>
        <v>0</v>
      </c>
      <c r="V1859" t="b">
        <f t="shared" si="1123"/>
        <v>0</v>
      </c>
      <c r="W1859" t="b">
        <f t="shared" si="1125"/>
        <v>0</v>
      </c>
      <c r="X1859" t="b">
        <f t="shared" si="1126"/>
        <v>0</v>
      </c>
      <c r="Y1859" t="b">
        <f t="shared" si="1127"/>
        <v>0</v>
      </c>
      <c r="Z1859" t="b">
        <f t="shared" si="1128"/>
        <v>0</v>
      </c>
      <c r="AA1859" t="b">
        <f t="shared" si="1129"/>
        <v>0</v>
      </c>
    </row>
    <row r="1860" spans="1:27" x14ac:dyDescent="0.25">
      <c r="A1860" t="s">
        <v>13</v>
      </c>
      <c r="B1860" t="s">
        <v>7745</v>
      </c>
      <c r="C1860" t="s">
        <v>7746</v>
      </c>
      <c r="D1860">
        <v>2000</v>
      </c>
      <c r="E1860" t="s">
        <v>1071</v>
      </c>
      <c r="F1860">
        <v>16</v>
      </c>
      <c r="G1860">
        <v>3</v>
      </c>
      <c r="H1860">
        <v>570</v>
      </c>
      <c r="I1860">
        <v>577</v>
      </c>
      <c r="K1860" t="s">
        <v>7747</v>
      </c>
      <c r="L1860" t="s">
        <v>20</v>
      </c>
      <c r="M1860" t="s">
        <v>35</v>
      </c>
      <c r="N1860" t="s">
        <v>37246</v>
      </c>
      <c r="O1860" t="s">
        <v>37251</v>
      </c>
      <c r="P1860" t="b">
        <f t="shared" si="1130"/>
        <v>0</v>
      </c>
      <c r="Q1860" t="b">
        <f t="shared" si="1122"/>
        <v>0</v>
      </c>
      <c r="R1860" t="b">
        <f t="shared" si="1131"/>
        <v>0</v>
      </c>
      <c r="S1860" t="b">
        <f t="shared" si="1132"/>
        <v>0</v>
      </c>
      <c r="T1860" t="b">
        <f t="shared" si="1133"/>
        <v>0</v>
      </c>
      <c r="U1860" t="b">
        <f t="shared" si="1134"/>
        <v>0</v>
      </c>
      <c r="V1860" t="b">
        <f t="shared" si="1123"/>
        <v>0</v>
      </c>
      <c r="W1860" t="b">
        <f t="shared" si="1125"/>
        <v>0</v>
      </c>
      <c r="X1860" t="b">
        <f t="shared" si="1126"/>
        <v>0</v>
      </c>
      <c r="Y1860" t="b">
        <f t="shared" si="1127"/>
        <v>0</v>
      </c>
      <c r="Z1860" t="b">
        <f t="shared" si="1128"/>
        <v>0</v>
      </c>
      <c r="AA1860" t="b">
        <f t="shared" si="1129"/>
        <v>0</v>
      </c>
    </row>
    <row r="1861" spans="1:27" x14ac:dyDescent="0.25">
      <c r="A1861" t="s">
        <v>13</v>
      </c>
      <c r="B1861" t="s">
        <v>7748</v>
      </c>
      <c r="C1861" t="s">
        <v>7749</v>
      </c>
      <c r="D1861">
        <v>2000</v>
      </c>
      <c r="E1861" t="s">
        <v>1828</v>
      </c>
      <c r="F1861">
        <v>26</v>
      </c>
      <c r="G1861">
        <v>2</v>
      </c>
      <c r="H1861">
        <v>207</v>
      </c>
      <c r="I1861">
        <v>213</v>
      </c>
      <c r="J1861" t="s">
        <v>7750</v>
      </c>
      <c r="K1861" t="s">
        <v>7751</v>
      </c>
      <c r="L1861" t="s">
        <v>19</v>
      </c>
      <c r="M1861" t="s">
        <v>20</v>
      </c>
      <c r="N1861" t="s">
        <v>37246</v>
      </c>
      <c r="O1861" t="s">
        <v>37253</v>
      </c>
      <c r="P1861" t="b">
        <f t="shared" si="1130"/>
        <v>0</v>
      </c>
      <c r="Q1861" t="b">
        <f t="shared" si="1122"/>
        <v>0</v>
      </c>
      <c r="R1861" t="b">
        <f t="shared" si="1131"/>
        <v>0</v>
      </c>
      <c r="S1861" t="b">
        <f t="shared" si="1132"/>
        <v>0</v>
      </c>
      <c r="T1861" t="b">
        <f t="shared" si="1133"/>
        <v>0</v>
      </c>
      <c r="U1861" t="b">
        <f t="shared" si="1134"/>
        <v>0</v>
      </c>
      <c r="V1861" t="b">
        <f t="shared" si="1123"/>
        <v>0</v>
      </c>
      <c r="W1861" t="b">
        <f t="shared" si="1125"/>
        <v>0</v>
      </c>
      <c r="X1861" t="b">
        <f t="shared" si="1126"/>
        <v>0</v>
      </c>
      <c r="Y1861" t="b">
        <f t="shared" si="1127"/>
        <v>0</v>
      </c>
      <c r="Z1861" t="b">
        <f t="shared" si="1128"/>
        <v>0</v>
      </c>
      <c r="AA1861" t="b">
        <f t="shared" si="1129"/>
        <v>0</v>
      </c>
    </row>
    <row r="1862" spans="1:27" hidden="1" x14ac:dyDescent="0.25">
      <c r="A1862" t="s">
        <v>13</v>
      </c>
      <c r="B1862" t="s">
        <v>7752</v>
      </c>
      <c r="C1862" t="s">
        <v>7753</v>
      </c>
      <c r="D1862">
        <v>2000</v>
      </c>
      <c r="E1862" t="s">
        <v>227</v>
      </c>
      <c r="F1862">
        <v>203</v>
      </c>
      <c r="G1862">
        <v>15</v>
      </c>
      <c r="H1862">
        <v>2311</v>
      </c>
      <c r="I1862">
        <v>2322</v>
      </c>
      <c r="K1862" t="s">
        <v>7754</v>
      </c>
      <c r="L1862" t="s">
        <v>35</v>
      </c>
      <c r="M1862" t="s">
        <v>20</v>
      </c>
      <c r="N1862" t="s">
        <v>37246</v>
      </c>
      <c r="O1862" t="s">
        <v>37256</v>
      </c>
      <c r="P1862" t="b">
        <f t="shared" si="1130"/>
        <v>0</v>
      </c>
      <c r="Q1862" t="b">
        <f t="shared" si="1122"/>
        <v>0</v>
      </c>
      <c r="R1862" t="b">
        <f t="shared" si="1131"/>
        <v>0</v>
      </c>
      <c r="S1862" t="b">
        <f t="shared" si="1132"/>
        <v>0</v>
      </c>
      <c r="T1862" t="b">
        <f t="shared" si="1133"/>
        <v>0</v>
      </c>
      <c r="U1862" t="b">
        <f t="shared" si="1134"/>
        <v>0</v>
      </c>
      <c r="V1862" t="b">
        <f t="shared" si="1123"/>
        <v>0</v>
      </c>
      <c r="W1862" t="b">
        <f t="shared" si="1125"/>
        <v>1</v>
      </c>
    </row>
    <row r="1863" spans="1:27" x14ac:dyDescent="0.25">
      <c r="A1863" t="s">
        <v>13</v>
      </c>
      <c r="B1863" t="s">
        <v>7755</v>
      </c>
      <c r="C1863" t="s">
        <v>7756</v>
      </c>
      <c r="D1863">
        <v>2000</v>
      </c>
      <c r="E1863" t="s">
        <v>765</v>
      </c>
      <c r="F1863">
        <v>79</v>
      </c>
      <c r="G1863">
        <v>8</v>
      </c>
      <c r="H1863">
        <v>1120</v>
      </c>
      <c r="I1863">
        <v>1126</v>
      </c>
      <c r="K1863" t="s">
        <v>7757</v>
      </c>
      <c r="L1863" t="s">
        <v>19</v>
      </c>
      <c r="M1863" t="s">
        <v>20</v>
      </c>
      <c r="N1863" t="s">
        <v>37246</v>
      </c>
      <c r="O1863" t="s">
        <v>37256</v>
      </c>
      <c r="P1863" t="b">
        <f t="shared" si="1130"/>
        <v>0</v>
      </c>
      <c r="Q1863" t="b">
        <f t="shared" si="1122"/>
        <v>0</v>
      </c>
      <c r="R1863" t="b">
        <f t="shared" si="1131"/>
        <v>0</v>
      </c>
      <c r="S1863" t="b">
        <f t="shared" si="1132"/>
        <v>0</v>
      </c>
      <c r="T1863" t="b">
        <f t="shared" si="1133"/>
        <v>0</v>
      </c>
      <c r="U1863" t="b">
        <f t="shared" si="1134"/>
        <v>0</v>
      </c>
      <c r="V1863" t="b">
        <f t="shared" si="1123"/>
        <v>0</v>
      </c>
      <c r="W1863" t="b">
        <f t="shared" si="1125"/>
        <v>0</v>
      </c>
      <c r="X1863" t="b">
        <f t="shared" ref="X1863:X1876" si="1135">ISNUMBER(SEARCH("Whale",$C1863))</f>
        <v>0</v>
      </c>
      <c r="Y1863" t="b">
        <f t="shared" ref="Y1863:Y1876" si="1136">ISNUMBER(SEARCH("Seal",$C1863))</f>
        <v>0</v>
      </c>
      <c r="Z1863" t="b">
        <f t="shared" ref="Z1863:Z1876" si="1137">ISNUMBER(SEARCH("Newt",$C1863))</f>
        <v>0</v>
      </c>
      <c r="AA1863" t="b">
        <f t="shared" ref="AA1863:AA1876" si="1138">ISNUMBER(SEARCH("Sea Turtle",$C1863))</f>
        <v>0</v>
      </c>
    </row>
    <row r="1864" spans="1:27" x14ac:dyDescent="0.25">
      <c r="A1864" t="s">
        <v>13</v>
      </c>
      <c r="B1864" t="s">
        <v>7758</v>
      </c>
      <c r="C1864" t="s">
        <v>7759</v>
      </c>
      <c r="D1864">
        <v>2000</v>
      </c>
      <c r="E1864" t="s">
        <v>293</v>
      </c>
      <c r="F1864">
        <v>73</v>
      </c>
      <c r="G1864">
        <v>3</v>
      </c>
      <c r="H1864">
        <v>313</v>
      </c>
      <c r="I1864">
        <v>324</v>
      </c>
      <c r="J1864" t="s">
        <v>7760</v>
      </c>
      <c r="K1864" t="s">
        <v>7761</v>
      </c>
      <c r="L1864" t="s">
        <v>20</v>
      </c>
      <c r="M1864" t="s">
        <v>35</v>
      </c>
      <c r="N1864" t="s">
        <v>37246</v>
      </c>
      <c r="O1864" t="s">
        <v>37253</v>
      </c>
      <c r="P1864" t="b">
        <f t="shared" si="1130"/>
        <v>0</v>
      </c>
      <c r="Q1864" t="b">
        <f t="shared" si="1122"/>
        <v>0</v>
      </c>
      <c r="R1864" t="b">
        <f t="shared" si="1131"/>
        <v>0</v>
      </c>
      <c r="S1864" t="b">
        <f t="shared" si="1132"/>
        <v>0</v>
      </c>
      <c r="T1864" t="b">
        <f t="shared" si="1133"/>
        <v>0</v>
      </c>
      <c r="U1864" t="b">
        <f t="shared" si="1134"/>
        <v>0</v>
      </c>
      <c r="V1864" t="b">
        <f t="shared" si="1123"/>
        <v>0</v>
      </c>
      <c r="W1864" t="b">
        <f t="shared" si="1125"/>
        <v>0</v>
      </c>
      <c r="X1864" t="b">
        <f t="shared" si="1135"/>
        <v>0</v>
      </c>
      <c r="Y1864" t="b">
        <f t="shared" si="1136"/>
        <v>0</v>
      </c>
      <c r="Z1864" t="b">
        <f t="shared" si="1137"/>
        <v>0</v>
      </c>
      <c r="AA1864" t="b">
        <f t="shared" si="1138"/>
        <v>0</v>
      </c>
    </row>
    <row r="1865" spans="1:27" x14ac:dyDescent="0.25">
      <c r="A1865" t="s">
        <v>13</v>
      </c>
      <c r="B1865" t="s">
        <v>7762</v>
      </c>
      <c r="C1865" t="s">
        <v>7763</v>
      </c>
      <c r="D1865">
        <v>2000</v>
      </c>
      <c r="E1865" t="s">
        <v>722</v>
      </c>
      <c r="F1865">
        <v>78</v>
      </c>
      <c r="G1865">
        <v>8</v>
      </c>
      <c r="H1865">
        <v>1397</v>
      </c>
      <c r="I1865">
        <v>1407</v>
      </c>
      <c r="K1865" t="s">
        <v>7764</v>
      </c>
      <c r="L1865" t="s">
        <v>35</v>
      </c>
      <c r="M1865" t="s">
        <v>20</v>
      </c>
      <c r="N1865" t="s">
        <v>37246</v>
      </c>
      <c r="O1865" t="s">
        <v>37251</v>
      </c>
      <c r="P1865" t="b">
        <f t="shared" si="1130"/>
        <v>0</v>
      </c>
      <c r="Q1865" t="b">
        <f t="shared" si="1122"/>
        <v>0</v>
      </c>
      <c r="R1865" t="b">
        <f t="shared" si="1131"/>
        <v>0</v>
      </c>
      <c r="S1865" t="b">
        <f t="shared" si="1132"/>
        <v>0</v>
      </c>
      <c r="T1865" t="b">
        <f t="shared" si="1133"/>
        <v>0</v>
      </c>
      <c r="U1865" t="b">
        <f t="shared" si="1134"/>
        <v>0</v>
      </c>
      <c r="V1865" t="b">
        <f t="shared" si="1123"/>
        <v>0</v>
      </c>
      <c r="W1865" t="b">
        <f t="shared" si="1125"/>
        <v>0</v>
      </c>
      <c r="X1865" t="b">
        <f t="shared" si="1135"/>
        <v>0</v>
      </c>
      <c r="Y1865" t="b">
        <f t="shared" si="1136"/>
        <v>0</v>
      </c>
      <c r="Z1865" t="b">
        <f t="shared" si="1137"/>
        <v>0</v>
      </c>
      <c r="AA1865" t="b">
        <f t="shared" si="1138"/>
        <v>0</v>
      </c>
    </row>
    <row r="1866" spans="1:27" x14ac:dyDescent="0.25">
      <c r="A1866" t="s">
        <v>13</v>
      </c>
      <c r="B1866" t="s">
        <v>7765</v>
      </c>
      <c r="C1866" t="s">
        <v>7766</v>
      </c>
      <c r="D1866">
        <v>2000</v>
      </c>
      <c r="E1866" t="s">
        <v>7767</v>
      </c>
      <c r="F1866">
        <v>116</v>
      </c>
      <c r="G1866">
        <v>5</v>
      </c>
      <c r="H1866">
        <v>304</v>
      </c>
      <c r="I1866">
        <v>312</v>
      </c>
      <c r="K1866" t="s">
        <v>7768</v>
      </c>
      <c r="L1866" t="s">
        <v>20</v>
      </c>
      <c r="M1866" t="s">
        <v>35</v>
      </c>
      <c r="N1866" t="s">
        <v>37246</v>
      </c>
      <c r="O1866" t="s">
        <v>37251</v>
      </c>
      <c r="P1866" t="b">
        <f t="shared" si="1130"/>
        <v>0</v>
      </c>
      <c r="Q1866" t="b">
        <f t="shared" si="1122"/>
        <v>0</v>
      </c>
      <c r="R1866" t="b">
        <f t="shared" si="1131"/>
        <v>0</v>
      </c>
      <c r="S1866" t="b">
        <f t="shared" si="1132"/>
        <v>0</v>
      </c>
      <c r="T1866" t="b">
        <f t="shared" si="1133"/>
        <v>0</v>
      </c>
      <c r="U1866" t="b">
        <f t="shared" si="1134"/>
        <v>0</v>
      </c>
      <c r="V1866" t="b">
        <f t="shared" si="1123"/>
        <v>0</v>
      </c>
      <c r="W1866" t="b">
        <f t="shared" si="1125"/>
        <v>0</v>
      </c>
      <c r="X1866" t="b">
        <f t="shared" si="1135"/>
        <v>0</v>
      </c>
      <c r="Y1866" t="b">
        <f t="shared" si="1136"/>
        <v>0</v>
      </c>
      <c r="Z1866" t="b">
        <f t="shared" si="1137"/>
        <v>0</v>
      </c>
      <c r="AA1866" t="b">
        <f t="shared" si="1138"/>
        <v>0</v>
      </c>
    </row>
    <row r="1867" spans="1:27" x14ac:dyDescent="0.25">
      <c r="A1867" t="s">
        <v>13</v>
      </c>
      <c r="B1867" t="s">
        <v>7769</v>
      </c>
      <c r="C1867" t="s">
        <v>7770</v>
      </c>
      <c r="D1867">
        <v>2000</v>
      </c>
      <c r="E1867" t="s">
        <v>2652</v>
      </c>
      <c r="F1867">
        <v>28</v>
      </c>
      <c r="G1867">
        <v>2</v>
      </c>
      <c r="H1867">
        <v>105</v>
      </c>
      <c r="I1867">
        <v>114</v>
      </c>
      <c r="K1867" t="s">
        <v>7771</v>
      </c>
      <c r="L1867" t="s">
        <v>20</v>
      </c>
      <c r="M1867" t="s">
        <v>35</v>
      </c>
      <c r="N1867" t="s">
        <v>37246</v>
      </c>
      <c r="O1867" t="s">
        <v>37253</v>
      </c>
      <c r="P1867" t="b">
        <f t="shared" si="1130"/>
        <v>0</v>
      </c>
      <c r="Q1867" t="b">
        <f t="shared" si="1122"/>
        <v>0</v>
      </c>
      <c r="R1867" t="b">
        <f t="shared" si="1131"/>
        <v>0</v>
      </c>
      <c r="S1867" t="b">
        <f t="shared" si="1132"/>
        <v>0</v>
      </c>
      <c r="T1867" t="b">
        <f t="shared" si="1133"/>
        <v>0</v>
      </c>
      <c r="U1867" t="b">
        <f t="shared" si="1134"/>
        <v>0</v>
      </c>
      <c r="V1867" t="b">
        <f t="shared" si="1123"/>
        <v>0</v>
      </c>
      <c r="W1867" t="b">
        <f t="shared" si="1125"/>
        <v>0</v>
      </c>
      <c r="X1867" t="b">
        <f t="shared" si="1135"/>
        <v>0</v>
      </c>
      <c r="Y1867" t="b">
        <f t="shared" si="1136"/>
        <v>0</v>
      </c>
      <c r="Z1867" t="b">
        <f t="shared" si="1137"/>
        <v>0</v>
      </c>
      <c r="AA1867" t="b">
        <f t="shared" si="1138"/>
        <v>0</v>
      </c>
    </row>
    <row r="1868" spans="1:27" x14ac:dyDescent="0.25">
      <c r="A1868" t="s">
        <v>13</v>
      </c>
      <c r="B1868" t="s">
        <v>7772</v>
      </c>
      <c r="C1868" t="s">
        <v>7773</v>
      </c>
      <c r="D1868">
        <v>2000</v>
      </c>
      <c r="E1868" t="s">
        <v>7500</v>
      </c>
      <c r="F1868">
        <v>40</v>
      </c>
      <c r="G1868">
        <v>4</v>
      </c>
      <c r="H1868">
        <v>597</v>
      </c>
      <c r="I1868">
        <v>630</v>
      </c>
      <c r="K1868" t="s">
        <v>7774</v>
      </c>
      <c r="L1868" t="s">
        <v>19</v>
      </c>
      <c r="M1868" t="s">
        <v>20</v>
      </c>
      <c r="N1868" t="s">
        <v>37249</v>
      </c>
      <c r="P1868" t="b">
        <f t="shared" si="1130"/>
        <v>0</v>
      </c>
      <c r="Q1868" t="b">
        <f t="shared" si="1122"/>
        <v>0</v>
      </c>
      <c r="R1868" t="b">
        <f t="shared" si="1131"/>
        <v>0</v>
      </c>
      <c r="S1868" t="b">
        <f t="shared" si="1132"/>
        <v>0</v>
      </c>
      <c r="T1868" t="b">
        <f t="shared" si="1133"/>
        <v>0</v>
      </c>
      <c r="U1868" t="b">
        <f t="shared" si="1134"/>
        <v>0</v>
      </c>
      <c r="V1868" t="b">
        <f t="shared" si="1123"/>
        <v>0</v>
      </c>
      <c r="W1868" t="b">
        <f t="shared" si="1125"/>
        <v>0</v>
      </c>
      <c r="X1868" t="b">
        <f t="shared" si="1135"/>
        <v>0</v>
      </c>
      <c r="Y1868" t="b">
        <f t="shared" si="1136"/>
        <v>0</v>
      </c>
      <c r="Z1868" t="b">
        <f t="shared" si="1137"/>
        <v>0</v>
      </c>
      <c r="AA1868" t="b">
        <f t="shared" si="1138"/>
        <v>0</v>
      </c>
    </row>
    <row r="1869" spans="1:27" x14ac:dyDescent="0.25">
      <c r="A1869" t="s">
        <v>13</v>
      </c>
      <c r="B1869" t="s">
        <v>7775</v>
      </c>
      <c r="C1869" t="s">
        <v>7776</v>
      </c>
      <c r="D1869">
        <v>2000</v>
      </c>
      <c r="E1869" t="s">
        <v>293</v>
      </c>
      <c r="F1869">
        <v>73</v>
      </c>
      <c r="G1869">
        <v>5</v>
      </c>
      <c r="H1869">
        <v>605</v>
      </c>
      <c r="I1869">
        <v>612</v>
      </c>
      <c r="J1869" t="s">
        <v>7777</v>
      </c>
      <c r="K1869" t="s">
        <v>7778</v>
      </c>
      <c r="L1869" t="s">
        <v>20</v>
      </c>
      <c r="M1869" t="s">
        <v>19</v>
      </c>
      <c r="N1869" t="s">
        <v>37246</v>
      </c>
      <c r="O1869" t="s">
        <v>37251</v>
      </c>
      <c r="P1869" t="b">
        <f t="shared" si="1130"/>
        <v>0</v>
      </c>
      <c r="Q1869" t="b">
        <f t="shared" si="1122"/>
        <v>0</v>
      </c>
      <c r="R1869" t="b">
        <f t="shared" si="1131"/>
        <v>0</v>
      </c>
      <c r="S1869" t="b">
        <f t="shared" si="1132"/>
        <v>0</v>
      </c>
      <c r="T1869" t="b">
        <f t="shared" si="1133"/>
        <v>0</v>
      </c>
      <c r="U1869" t="b">
        <f t="shared" si="1134"/>
        <v>0</v>
      </c>
      <c r="V1869" t="b">
        <f t="shared" si="1123"/>
        <v>0</v>
      </c>
      <c r="W1869" t="b">
        <f t="shared" si="1125"/>
        <v>0</v>
      </c>
      <c r="X1869" t="b">
        <f t="shared" si="1135"/>
        <v>0</v>
      </c>
      <c r="Y1869" t="b">
        <f t="shared" si="1136"/>
        <v>0</v>
      </c>
      <c r="Z1869" t="b">
        <f t="shared" si="1137"/>
        <v>0</v>
      </c>
      <c r="AA1869" t="b">
        <f t="shared" si="1138"/>
        <v>0</v>
      </c>
    </row>
    <row r="1870" spans="1:27" x14ac:dyDescent="0.25">
      <c r="A1870" t="s">
        <v>13</v>
      </c>
      <c r="B1870" t="s">
        <v>7779</v>
      </c>
      <c r="C1870" t="s">
        <v>7780</v>
      </c>
      <c r="D1870">
        <v>2000</v>
      </c>
      <c r="E1870" t="s">
        <v>722</v>
      </c>
      <c r="F1870">
        <v>78</v>
      </c>
      <c r="G1870">
        <v>12</v>
      </c>
      <c r="H1870">
        <v>2142</v>
      </c>
      <c r="I1870">
        <v>2146</v>
      </c>
      <c r="J1870" t="s">
        <v>7781</v>
      </c>
      <c r="K1870" t="s">
        <v>7782</v>
      </c>
      <c r="L1870" t="s">
        <v>35</v>
      </c>
      <c r="M1870" t="s">
        <v>20</v>
      </c>
      <c r="N1870" t="s">
        <v>37246</v>
      </c>
      <c r="O1870" t="s">
        <v>37253</v>
      </c>
      <c r="P1870" t="b">
        <f t="shared" si="1130"/>
        <v>0</v>
      </c>
      <c r="Q1870" t="b">
        <f t="shared" si="1122"/>
        <v>0</v>
      </c>
      <c r="R1870" t="b">
        <f t="shared" si="1131"/>
        <v>0</v>
      </c>
      <c r="S1870" t="b">
        <f t="shared" si="1132"/>
        <v>0</v>
      </c>
      <c r="T1870" t="b">
        <f t="shared" si="1133"/>
        <v>0</v>
      </c>
      <c r="U1870" t="b">
        <f t="shared" si="1134"/>
        <v>0</v>
      </c>
      <c r="V1870" t="b">
        <f t="shared" si="1123"/>
        <v>0</v>
      </c>
      <c r="W1870" t="b">
        <f t="shared" si="1125"/>
        <v>0</v>
      </c>
      <c r="X1870" t="b">
        <f t="shared" si="1135"/>
        <v>0</v>
      </c>
      <c r="Y1870" t="b">
        <f t="shared" si="1136"/>
        <v>0</v>
      </c>
      <c r="Z1870" t="b">
        <f t="shared" si="1137"/>
        <v>0</v>
      </c>
      <c r="AA1870" t="b">
        <f t="shared" si="1138"/>
        <v>0</v>
      </c>
    </row>
    <row r="1871" spans="1:27" x14ac:dyDescent="0.25">
      <c r="A1871" t="s">
        <v>13</v>
      </c>
      <c r="B1871" t="s">
        <v>7783</v>
      </c>
      <c r="C1871" t="s">
        <v>7784</v>
      </c>
      <c r="D1871">
        <v>2000</v>
      </c>
      <c r="E1871" t="s">
        <v>1437</v>
      </c>
      <c r="F1871">
        <v>41</v>
      </c>
      <c r="G1871">
        <v>5</v>
      </c>
      <c r="H1871">
        <v>533</v>
      </c>
      <c r="I1871">
        <v>540</v>
      </c>
      <c r="J1871" t="s">
        <v>7785</v>
      </c>
      <c r="K1871" t="s">
        <v>7786</v>
      </c>
      <c r="L1871" t="s">
        <v>35</v>
      </c>
      <c r="M1871" t="s">
        <v>20</v>
      </c>
      <c r="N1871" t="s">
        <v>37246</v>
      </c>
      <c r="O1871" t="s">
        <v>37251</v>
      </c>
      <c r="P1871" t="b">
        <f t="shared" si="1130"/>
        <v>0</v>
      </c>
      <c r="Q1871" t="b">
        <f t="shared" si="1122"/>
        <v>0</v>
      </c>
      <c r="R1871" t="b">
        <f t="shared" si="1131"/>
        <v>0</v>
      </c>
      <c r="S1871" t="b">
        <f t="shared" si="1132"/>
        <v>0</v>
      </c>
      <c r="T1871" t="b">
        <f t="shared" si="1133"/>
        <v>0</v>
      </c>
      <c r="U1871" t="b">
        <f t="shared" si="1134"/>
        <v>0</v>
      </c>
      <c r="V1871" t="b">
        <f t="shared" si="1123"/>
        <v>0</v>
      </c>
      <c r="W1871" t="b">
        <f t="shared" si="1125"/>
        <v>0</v>
      </c>
      <c r="X1871" t="b">
        <f t="shared" si="1135"/>
        <v>0</v>
      </c>
      <c r="Y1871" t="b">
        <f t="shared" si="1136"/>
        <v>0</v>
      </c>
      <c r="Z1871" t="b">
        <f t="shared" si="1137"/>
        <v>0</v>
      </c>
      <c r="AA1871" t="b">
        <f t="shared" si="1138"/>
        <v>0</v>
      </c>
    </row>
    <row r="1872" spans="1:27" x14ac:dyDescent="0.25">
      <c r="A1872" t="s">
        <v>13</v>
      </c>
      <c r="B1872" t="s">
        <v>7787</v>
      </c>
      <c r="C1872" t="s">
        <v>7788</v>
      </c>
      <c r="D1872">
        <v>2000</v>
      </c>
      <c r="E1872" t="s">
        <v>197</v>
      </c>
      <c r="F1872">
        <v>71</v>
      </c>
      <c r="G1872">
        <v>2</v>
      </c>
      <c r="H1872">
        <v>339</v>
      </c>
      <c r="I1872">
        <v>344</v>
      </c>
      <c r="K1872" t="s">
        <v>7789</v>
      </c>
      <c r="L1872" t="s">
        <v>20</v>
      </c>
      <c r="M1872" t="s">
        <v>19</v>
      </c>
      <c r="N1872" t="s">
        <v>37249</v>
      </c>
      <c r="P1872" t="b">
        <f t="shared" si="1130"/>
        <v>0</v>
      </c>
      <c r="Q1872" t="b">
        <f t="shared" si="1122"/>
        <v>0</v>
      </c>
      <c r="R1872" t="b">
        <f t="shared" si="1131"/>
        <v>0</v>
      </c>
      <c r="S1872" t="b">
        <f t="shared" si="1132"/>
        <v>0</v>
      </c>
      <c r="T1872" t="b">
        <f t="shared" si="1133"/>
        <v>0</v>
      </c>
      <c r="U1872" t="b">
        <f t="shared" si="1134"/>
        <v>0</v>
      </c>
      <c r="V1872" t="b">
        <f t="shared" si="1123"/>
        <v>0</v>
      </c>
      <c r="W1872" t="b">
        <f t="shared" si="1125"/>
        <v>0</v>
      </c>
      <c r="X1872" t="b">
        <f t="shared" si="1135"/>
        <v>0</v>
      </c>
      <c r="Y1872" t="b">
        <f t="shared" si="1136"/>
        <v>0</v>
      </c>
      <c r="Z1872" t="b">
        <f t="shared" si="1137"/>
        <v>0</v>
      </c>
      <c r="AA1872" t="b">
        <f t="shared" si="1138"/>
        <v>0</v>
      </c>
    </row>
    <row r="1873" spans="1:27" x14ac:dyDescent="0.25">
      <c r="A1873" t="s">
        <v>13</v>
      </c>
      <c r="B1873" t="s">
        <v>7790</v>
      </c>
      <c r="C1873" t="s">
        <v>7791</v>
      </c>
      <c r="D1873">
        <v>2000</v>
      </c>
      <c r="E1873" t="s">
        <v>978</v>
      </c>
      <c r="G1873">
        <v>4</v>
      </c>
      <c r="H1873">
        <v>931</v>
      </c>
      <c r="I1873">
        <v>939</v>
      </c>
      <c r="K1873" t="s">
        <v>7792</v>
      </c>
      <c r="L1873" t="s">
        <v>19</v>
      </c>
      <c r="M1873" t="s">
        <v>20</v>
      </c>
      <c r="N1873" t="s">
        <v>37249</v>
      </c>
      <c r="P1873" t="b">
        <f t="shared" si="1130"/>
        <v>0</v>
      </c>
      <c r="Q1873" t="b">
        <f t="shared" si="1122"/>
        <v>0</v>
      </c>
      <c r="R1873" t="b">
        <f t="shared" si="1131"/>
        <v>0</v>
      </c>
      <c r="S1873" t="b">
        <f t="shared" si="1132"/>
        <v>0</v>
      </c>
      <c r="T1873" t="b">
        <f t="shared" si="1133"/>
        <v>0</v>
      </c>
      <c r="U1873" t="b">
        <f t="shared" si="1134"/>
        <v>0</v>
      </c>
      <c r="V1873" t="b">
        <f t="shared" si="1123"/>
        <v>0</v>
      </c>
      <c r="W1873" t="b">
        <f t="shared" si="1125"/>
        <v>0</v>
      </c>
      <c r="X1873" t="b">
        <f t="shared" si="1135"/>
        <v>0</v>
      </c>
      <c r="Y1873" t="b">
        <f t="shared" si="1136"/>
        <v>0</v>
      </c>
      <c r="Z1873" t="b">
        <f t="shared" si="1137"/>
        <v>0</v>
      </c>
      <c r="AA1873" t="b">
        <f t="shared" si="1138"/>
        <v>0</v>
      </c>
    </row>
    <row r="1874" spans="1:27" x14ac:dyDescent="0.25">
      <c r="A1874" t="s">
        <v>13</v>
      </c>
      <c r="B1874" t="s">
        <v>7793</v>
      </c>
      <c r="C1874" t="s">
        <v>7794</v>
      </c>
      <c r="D1874">
        <v>2001</v>
      </c>
      <c r="E1874" t="s">
        <v>2158</v>
      </c>
      <c r="F1874">
        <v>74</v>
      </c>
      <c r="G1874">
        <v>3</v>
      </c>
      <c r="H1874">
        <v>339</v>
      </c>
      <c r="I1874">
        <v>350</v>
      </c>
      <c r="J1874" t="s">
        <v>7795</v>
      </c>
      <c r="K1874" t="s">
        <v>7796</v>
      </c>
      <c r="L1874" t="s">
        <v>35</v>
      </c>
      <c r="M1874" t="s">
        <v>20</v>
      </c>
      <c r="N1874" t="s">
        <v>37249</v>
      </c>
      <c r="P1874" t="b">
        <f t="shared" si="1130"/>
        <v>0</v>
      </c>
      <c r="Q1874" t="b">
        <f t="shared" si="1122"/>
        <v>0</v>
      </c>
      <c r="R1874" t="b">
        <f t="shared" si="1131"/>
        <v>0</v>
      </c>
      <c r="S1874" t="b">
        <f t="shared" si="1132"/>
        <v>0</v>
      </c>
      <c r="T1874" t="b">
        <f t="shared" si="1133"/>
        <v>0</v>
      </c>
      <c r="U1874" t="b">
        <f t="shared" si="1134"/>
        <v>0</v>
      </c>
      <c r="V1874" t="b">
        <f t="shared" si="1123"/>
        <v>0</v>
      </c>
      <c r="W1874" t="b">
        <f t="shared" si="1125"/>
        <v>0</v>
      </c>
      <c r="X1874" t="b">
        <f t="shared" si="1135"/>
        <v>0</v>
      </c>
      <c r="Y1874" t="b">
        <f t="shared" si="1136"/>
        <v>0</v>
      </c>
      <c r="Z1874" t="b">
        <f t="shared" si="1137"/>
        <v>0</v>
      </c>
      <c r="AA1874" t="b">
        <f t="shared" si="1138"/>
        <v>0</v>
      </c>
    </row>
    <row r="1875" spans="1:27" x14ac:dyDescent="0.25">
      <c r="A1875" t="s">
        <v>13</v>
      </c>
      <c r="B1875" t="s">
        <v>7797</v>
      </c>
      <c r="C1875" t="s">
        <v>7798</v>
      </c>
      <c r="D1875">
        <v>2001</v>
      </c>
      <c r="E1875" t="s">
        <v>182</v>
      </c>
      <c r="F1875">
        <v>70</v>
      </c>
      <c r="G1875">
        <v>6</v>
      </c>
      <c r="H1875">
        <v>1006</v>
      </c>
      <c r="I1875">
        <v>1013</v>
      </c>
      <c r="J1875" t="s">
        <v>7799</v>
      </c>
      <c r="K1875" t="s">
        <v>7800</v>
      </c>
      <c r="L1875" t="s">
        <v>19</v>
      </c>
      <c r="M1875" t="s">
        <v>20</v>
      </c>
      <c r="N1875" t="s">
        <v>37249</v>
      </c>
      <c r="P1875" t="b">
        <f t="shared" si="1130"/>
        <v>0</v>
      </c>
      <c r="Q1875" t="b">
        <f t="shared" si="1122"/>
        <v>0</v>
      </c>
      <c r="R1875" t="b">
        <f t="shared" si="1131"/>
        <v>0</v>
      </c>
      <c r="S1875" t="b">
        <f t="shared" si="1132"/>
        <v>0</v>
      </c>
      <c r="T1875" t="b">
        <f t="shared" si="1133"/>
        <v>0</v>
      </c>
      <c r="U1875" t="b">
        <f t="shared" si="1134"/>
        <v>0</v>
      </c>
      <c r="V1875" t="b">
        <f t="shared" si="1123"/>
        <v>0</v>
      </c>
      <c r="W1875" t="b">
        <f t="shared" si="1125"/>
        <v>0</v>
      </c>
      <c r="X1875" t="b">
        <f t="shared" si="1135"/>
        <v>0</v>
      </c>
      <c r="Y1875" t="b">
        <f t="shared" si="1136"/>
        <v>0</v>
      </c>
      <c r="Z1875" t="b">
        <f t="shared" si="1137"/>
        <v>0</v>
      </c>
      <c r="AA1875" t="b">
        <f t="shared" si="1138"/>
        <v>0</v>
      </c>
    </row>
    <row r="1876" spans="1:27" x14ac:dyDescent="0.25">
      <c r="A1876" t="s">
        <v>13</v>
      </c>
      <c r="B1876" t="s">
        <v>7801</v>
      </c>
      <c r="C1876" t="s">
        <v>7802</v>
      </c>
      <c r="D1876">
        <v>2001</v>
      </c>
      <c r="E1876" t="s">
        <v>656</v>
      </c>
      <c r="F1876">
        <v>126</v>
      </c>
      <c r="G1876">
        <v>1</v>
      </c>
      <c r="H1876">
        <v>1</v>
      </c>
      <c r="I1876">
        <v>9</v>
      </c>
      <c r="J1876" t="s">
        <v>7803</v>
      </c>
      <c r="K1876" t="s">
        <v>7804</v>
      </c>
      <c r="L1876" t="s">
        <v>20</v>
      </c>
      <c r="M1876" t="s">
        <v>19</v>
      </c>
      <c r="N1876" t="s">
        <v>37249</v>
      </c>
      <c r="P1876" t="b">
        <f t="shared" si="1130"/>
        <v>0</v>
      </c>
      <c r="Q1876" t="b">
        <f t="shared" si="1122"/>
        <v>0</v>
      </c>
      <c r="R1876" t="b">
        <f t="shared" si="1131"/>
        <v>0</v>
      </c>
      <c r="S1876" t="b">
        <f t="shared" si="1132"/>
        <v>0</v>
      </c>
      <c r="T1876" t="b">
        <f t="shared" si="1133"/>
        <v>0</v>
      </c>
      <c r="U1876" t="b">
        <f t="shared" si="1134"/>
        <v>0</v>
      </c>
      <c r="V1876" t="b">
        <f t="shared" si="1123"/>
        <v>0</v>
      </c>
      <c r="W1876" t="b">
        <f t="shared" si="1125"/>
        <v>0</v>
      </c>
      <c r="X1876" t="b">
        <f t="shared" si="1135"/>
        <v>0</v>
      </c>
      <c r="Y1876" t="b">
        <f t="shared" si="1136"/>
        <v>0</v>
      </c>
      <c r="Z1876" t="b">
        <f t="shared" si="1137"/>
        <v>0</v>
      </c>
      <c r="AA1876" t="b">
        <f t="shared" si="1138"/>
        <v>0</v>
      </c>
    </row>
    <row r="1877" spans="1:27" hidden="1" x14ac:dyDescent="0.25">
      <c r="A1877" t="s">
        <v>13</v>
      </c>
      <c r="B1877" t="s">
        <v>7805</v>
      </c>
      <c r="C1877" t="s">
        <v>7806</v>
      </c>
      <c r="D1877">
        <v>2001</v>
      </c>
      <c r="E1877" t="s">
        <v>1058</v>
      </c>
      <c r="F1877">
        <v>24</v>
      </c>
      <c r="G1877">
        <v>7</v>
      </c>
      <c r="H1877">
        <v>508</v>
      </c>
      <c r="I1877">
        <v>511</v>
      </c>
      <c r="J1877" t="s">
        <v>7807</v>
      </c>
      <c r="K1877" t="s">
        <v>7808</v>
      </c>
      <c r="L1877" t="s">
        <v>20</v>
      </c>
      <c r="M1877" t="s">
        <v>19</v>
      </c>
      <c r="N1877" t="s">
        <v>37246</v>
      </c>
      <c r="O1877" t="s">
        <v>37256</v>
      </c>
      <c r="P1877" t="b">
        <f t="shared" si="1130"/>
        <v>0</v>
      </c>
      <c r="Q1877" t="b">
        <f t="shared" si="1122"/>
        <v>0</v>
      </c>
      <c r="R1877" t="b">
        <f t="shared" si="1131"/>
        <v>0</v>
      </c>
      <c r="S1877" t="b">
        <f t="shared" si="1132"/>
        <v>0</v>
      </c>
      <c r="T1877" t="b">
        <f t="shared" si="1133"/>
        <v>0</v>
      </c>
      <c r="U1877" t="b">
        <f t="shared" si="1134"/>
        <v>0</v>
      </c>
      <c r="V1877" t="b">
        <f t="shared" si="1123"/>
        <v>0</v>
      </c>
      <c r="W1877" t="b">
        <f t="shared" si="1125"/>
        <v>1</v>
      </c>
    </row>
    <row r="1878" spans="1:27" x14ac:dyDescent="0.25">
      <c r="A1878" t="s">
        <v>13</v>
      </c>
      <c r="B1878" t="s">
        <v>7809</v>
      </c>
      <c r="C1878" t="s">
        <v>7810</v>
      </c>
      <c r="D1878">
        <v>2001</v>
      </c>
      <c r="E1878" t="s">
        <v>7811</v>
      </c>
      <c r="F1878">
        <v>22</v>
      </c>
      <c r="G1878">
        <v>2</v>
      </c>
      <c r="H1878">
        <v>99</v>
      </c>
      <c r="I1878">
        <v>107</v>
      </c>
      <c r="J1878" t="s">
        <v>7812</v>
      </c>
      <c r="K1878" t="s">
        <v>7813</v>
      </c>
      <c r="L1878" t="s">
        <v>20</v>
      </c>
      <c r="M1878" t="s">
        <v>35</v>
      </c>
      <c r="N1878" t="s">
        <v>37249</v>
      </c>
      <c r="P1878" t="b">
        <f t="shared" si="1130"/>
        <v>0</v>
      </c>
      <c r="Q1878" t="b">
        <f t="shared" si="1122"/>
        <v>0</v>
      </c>
      <c r="R1878" t="b">
        <f t="shared" si="1131"/>
        <v>0</v>
      </c>
      <c r="S1878" t="b">
        <f t="shared" si="1132"/>
        <v>0</v>
      </c>
      <c r="T1878" t="b">
        <f t="shared" si="1133"/>
        <v>0</v>
      </c>
      <c r="U1878" t="b">
        <f t="shared" si="1134"/>
        <v>0</v>
      </c>
      <c r="V1878" t="b">
        <f t="shared" si="1123"/>
        <v>0</v>
      </c>
      <c r="W1878" t="b">
        <f t="shared" si="1125"/>
        <v>0</v>
      </c>
      <c r="X1878" t="b">
        <f t="shared" ref="X1878:X1886" si="1139">ISNUMBER(SEARCH("Whale",$C1878))</f>
        <v>0</v>
      </c>
      <c r="Y1878" t="b">
        <f t="shared" ref="Y1878:Y1886" si="1140">ISNUMBER(SEARCH("Seal",$C1878))</f>
        <v>0</v>
      </c>
      <c r="Z1878" t="b">
        <f t="shared" ref="Z1878:Z1886" si="1141">ISNUMBER(SEARCH("Newt",$C1878))</f>
        <v>0</v>
      </c>
      <c r="AA1878" t="b">
        <f t="shared" ref="AA1878:AA1886" si="1142">ISNUMBER(SEARCH("Sea Turtle",$C1878))</f>
        <v>0</v>
      </c>
    </row>
    <row r="1879" spans="1:27" x14ac:dyDescent="0.25">
      <c r="A1879" t="s">
        <v>13</v>
      </c>
      <c r="B1879" t="s">
        <v>7814</v>
      </c>
      <c r="C1879" t="s">
        <v>7815</v>
      </c>
      <c r="D1879">
        <v>2001</v>
      </c>
      <c r="E1879" t="s">
        <v>1645</v>
      </c>
      <c r="F1879">
        <v>29</v>
      </c>
      <c r="G1879">
        <v>1</v>
      </c>
      <c r="H1879">
        <v>145</v>
      </c>
      <c r="I1879">
        <v>152</v>
      </c>
      <c r="K1879" t="s">
        <v>7816</v>
      </c>
      <c r="L1879" t="s">
        <v>19</v>
      </c>
      <c r="M1879" t="s">
        <v>20</v>
      </c>
      <c r="N1879" t="s">
        <v>37249</v>
      </c>
      <c r="P1879" t="b">
        <f t="shared" si="1130"/>
        <v>0</v>
      </c>
      <c r="Q1879" t="b">
        <f t="shared" si="1122"/>
        <v>0</v>
      </c>
      <c r="R1879" t="b">
        <f t="shared" si="1131"/>
        <v>0</v>
      </c>
      <c r="S1879" t="b">
        <f t="shared" si="1132"/>
        <v>0</v>
      </c>
      <c r="T1879" t="b">
        <f t="shared" si="1133"/>
        <v>0</v>
      </c>
      <c r="U1879" t="b">
        <f t="shared" si="1134"/>
        <v>0</v>
      </c>
      <c r="V1879" t="b">
        <f t="shared" si="1123"/>
        <v>0</v>
      </c>
      <c r="W1879" t="b">
        <f t="shared" si="1125"/>
        <v>0</v>
      </c>
      <c r="X1879" t="b">
        <f t="shared" si="1139"/>
        <v>0</v>
      </c>
      <c r="Y1879" t="b">
        <f t="shared" si="1140"/>
        <v>0</v>
      </c>
      <c r="Z1879" t="b">
        <f t="shared" si="1141"/>
        <v>0</v>
      </c>
      <c r="AA1879" t="b">
        <f t="shared" si="1142"/>
        <v>0</v>
      </c>
    </row>
    <row r="1880" spans="1:27" x14ac:dyDescent="0.25">
      <c r="A1880" t="s">
        <v>13</v>
      </c>
      <c r="B1880" t="s">
        <v>7817</v>
      </c>
      <c r="C1880" t="s">
        <v>7818</v>
      </c>
      <c r="D1880">
        <v>2001</v>
      </c>
      <c r="E1880" t="s">
        <v>7329</v>
      </c>
      <c r="F1880">
        <v>171</v>
      </c>
      <c r="G1880">
        <v>7</v>
      </c>
      <c r="H1880">
        <v>569</v>
      </c>
      <c r="I1880">
        <v>576</v>
      </c>
      <c r="J1880" t="s">
        <v>7819</v>
      </c>
      <c r="K1880" t="s">
        <v>7820</v>
      </c>
      <c r="L1880" t="s">
        <v>19</v>
      </c>
      <c r="M1880" t="s">
        <v>20</v>
      </c>
      <c r="N1880" t="s">
        <v>37246</v>
      </c>
      <c r="O1880" t="s">
        <v>37253</v>
      </c>
      <c r="P1880" t="b">
        <f t="shared" si="1130"/>
        <v>0</v>
      </c>
      <c r="Q1880" t="b">
        <f t="shared" si="1122"/>
        <v>0</v>
      </c>
      <c r="R1880" t="b">
        <f t="shared" si="1131"/>
        <v>0</v>
      </c>
      <c r="S1880" t="b">
        <f t="shared" si="1132"/>
        <v>0</v>
      </c>
      <c r="T1880" t="b">
        <f t="shared" si="1133"/>
        <v>0</v>
      </c>
      <c r="U1880" t="b">
        <f t="shared" si="1134"/>
        <v>0</v>
      </c>
      <c r="V1880" t="b">
        <f t="shared" si="1123"/>
        <v>0</v>
      </c>
      <c r="W1880" t="b">
        <f t="shared" si="1125"/>
        <v>0</v>
      </c>
      <c r="X1880" t="b">
        <f t="shared" si="1139"/>
        <v>0</v>
      </c>
      <c r="Y1880" t="b">
        <f t="shared" si="1140"/>
        <v>0</v>
      </c>
      <c r="Z1880" t="b">
        <f t="shared" si="1141"/>
        <v>0</v>
      </c>
      <c r="AA1880" t="b">
        <f t="shared" si="1142"/>
        <v>0</v>
      </c>
    </row>
    <row r="1881" spans="1:27" x14ac:dyDescent="0.25">
      <c r="A1881" t="s">
        <v>13</v>
      </c>
      <c r="B1881" t="s">
        <v>7821</v>
      </c>
      <c r="C1881" t="s">
        <v>7822</v>
      </c>
      <c r="D1881">
        <v>2001</v>
      </c>
      <c r="E1881" t="s">
        <v>123</v>
      </c>
      <c r="F1881">
        <v>62</v>
      </c>
      <c r="G1881">
        <v>1</v>
      </c>
      <c r="H1881">
        <v>73</v>
      </c>
      <c r="I1881">
        <v>82</v>
      </c>
      <c r="J1881" t="s">
        <v>7823</v>
      </c>
      <c r="K1881" t="s">
        <v>7824</v>
      </c>
      <c r="L1881" t="s">
        <v>19</v>
      </c>
      <c r="M1881" t="s">
        <v>20</v>
      </c>
      <c r="N1881" t="s">
        <v>37246</v>
      </c>
      <c r="O1881" t="s">
        <v>37251</v>
      </c>
      <c r="P1881" t="b">
        <f t="shared" si="1130"/>
        <v>0</v>
      </c>
      <c r="Q1881" t="b">
        <f t="shared" si="1122"/>
        <v>0</v>
      </c>
      <c r="R1881" t="b">
        <f t="shared" si="1131"/>
        <v>0</v>
      </c>
      <c r="S1881" t="b">
        <f t="shared" si="1132"/>
        <v>0</v>
      </c>
      <c r="T1881" t="b">
        <f t="shared" si="1133"/>
        <v>0</v>
      </c>
      <c r="U1881" t="b">
        <f t="shared" si="1134"/>
        <v>0</v>
      </c>
      <c r="V1881" t="b">
        <f t="shared" si="1123"/>
        <v>0</v>
      </c>
      <c r="W1881" t="b">
        <f t="shared" si="1125"/>
        <v>0</v>
      </c>
      <c r="X1881" t="b">
        <f t="shared" si="1139"/>
        <v>0</v>
      </c>
      <c r="Y1881" t="b">
        <f t="shared" si="1140"/>
        <v>0</v>
      </c>
      <c r="Z1881" t="b">
        <f t="shared" si="1141"/>
        <v>0</v>
      </c>
      <c r="AA1881" t="b">
        <f t="shared" si="1142"/>
        <v>0</v>
      </c>
    </row>
    <row r="1882" spans="1:27" x14ac:dyDescent="0.25">
      <c r="A1882" t="s">
        <v>13</v>
      </c>
      <c r="B1882" t="s">
        <v>7825</v>
      </c>
      <c r="C1882" t="s">
        <v>7826</v>
      </c>
      <c r="D1882">
        <v>2001</v>
      </c>
      <c r="E1882" t="s">
        <v>7523</v>
      </c>
      <c r="F1882">
        <v>142</v>
      </c>
      <c r="G1882">
        <v>2</v>
      </c>
      <c r="H1882">
        <v>156</v>
      </c>
      <c r="I1882">
        <v>172</v>
      </c>
      <c r="J1882" t="s">
        <v>7827</v>
      </c>
      <c r="K1882" t="s">
        <v>7828</v>
      </c>
      <c r="L1882" t="s">
        <v>20</v>
      </c>
      <c r="M1882" t="s">
        <v>19</v>
      </c>
      <c r="N1882" t="s">
        <v>37246</v>
      </c>
      <c r="O1882" t="s">
        <v>37251</v>
      </c>
      <c r="P1882" t="b">
        <f t="shared" si="1130"/>
        <v>0</v>
      </c>
      <c r="Q1882" t="b">
        <f t="shared" si="1122"/>
        <v>0</v>
      </c>
      <c r="R1882" t="b">
        <f t="shared" si="1131"/>
        <v>0</v>
      </c>
      <c r="S1882" t="b">
        <f t="shared" si="1132"/>
        <v>0</v>
      </c>
      <c r="T1882" t="b">
        <f t="shared" si="1133"/>
        <v>0</v>
      </c>
      <c r="U1882" t="b">
        <f t="shared" si="1134"/>
        <v>0</v>
      </c>
      <c r="V1882" t="b">
        <f t="shared" si="1123"/>
        <v>0</v>
      </c>
      <c r="W1882" t="b">
        <f t="shared" si="1125"/>
        <v>0</v>
      </c>
      <c r="X1882" t="b">
        <f t="shared" si="1139"/>
        <v>0</v>
      </c>
      <c r="Y1882" t="b">
        <f t="shared" si="1140"/>
        <v>0</v>
      </c>
      <c r="Z1882" t="b">
        <f t="shared" si="1141"/>
        <v>0</v>
      </c>
      <c r="AA1882" t="b">
        <f t="shared" si="1142"/>
        <v>0</v>
      </c>
    </row>
    <row r="1883" spans="1:27" x14ac:dyDescent="0.25">
      <c r="A1883" t="s">
        <v>13</v>
      </c>
      <c r="B1883" t="s">
        <v>7829</v>
      </c>
      <c r="C1883" t="s">
        <v>7830</v>
      </c>
      <c r="D1883">
        <v>2001</v>
      </c>
      <c r="E1883" t="s">
        <v>123</v>
      </c>
      <c r="F1883">
        <v>62</v>
      </c>
      <c r="G1883">
        <v>3</v>
      </c>
      <c r="H1883">
        <v>447</v>
      </c>
      <c r="I1883">
        <v>452</v>
      </c>
      <c r="J1883" t="s">
        <v>7831</v>
      </c>
      <c r="K1883" t="s">
        <v>7832</v>
      </c>
      <c r="L1883" t="s">
        <v>19</v>
      </c>
      <c r="M1883" t="s">
        <v>20</v>
      </c>
      <c r="N1883" t="s">
        <v>37249</v>
      </c>
      <c r="P1883" t="b">
        <f t="shared" si="1130"/>
        <v>0</v>
      </c>
      <c r="Q1883" t="b">
        <f t="shared" si="1122"/>
        <v>0</v>
      </c>
      <c r="R1883" t="b">
        <f t="shared" si="1131"/>
        <v>0</v>
      </c>
      <c r="S1883" t="b">
        <f t="shared" si="1132"/>
        <v>0</v>
      </c>
      <c r="T1883" t="b">
        <f t="shared" si="1133"/>
        <v>0</v>
      </c>
      <c r="U1883" t="b">
        <f t="shared" si="1134"/>
        <v>0</v>
      </c>
      <c r="V1883" t="b">
        <f t="shared" si="1123"/>
        <v>0</v>
      </c>
      <c r="W1883" t="b">
        <f t="shared" si="1125"/>
        <v>0</v>
      </c>
      <c r="X1883" t="b">
        <f t="shared" si="1139"/>
        <v>0</v>
      </c>
      <c r="Y1883" t="b">
        <f t="shared" si="1140"/>
        <v>0</v>
      </c>
      <c r="Z1883" t="b">
        <f t="shared" si="1141"/>
        <v>0</v>
      </c>
      <c r="AA1883" t="b">
        <f t="shared" si="1142"/>
        <v>0</v>
      </c>
    </row>
    <row r="1884" spans="1:27" x14ac:dyDescent="0.25">
      <c r="A1884" t="s">
        <v>13</v>
      </c>
      <c r="B1884" t="s">
        <v>7833</v>
      </c>
      <c r="C1884" t="s">
        <v>7834</v>
      </c>
      <c r="D1884">
        <v>2001</v>
      </c>
      <c r="E1884" t="s">
        <v>7603</v>
      </c>
      <c r="F1884">
        <v>113</v>
      </c>
      <c r="G1884">
        <v>1</v>
      </c>
      <c r="H1884">
        <v>65</v>
      </c>
      <c r="I1884">
        <v>72</v>
      </c>
      <c r="K1884" t="s">
        <v>7835</v>
      </c>
      <c r="L1884" t="s">
        <v>20</v>
      </c>
      <c r="M1884" t="s">
        <v>19</v>
      </c>
      <c r="N1884" t="s">
        <v>37246</v>
      </c>
      <c r="O1884" t="s">
        <v>37253</v>
      </c>
      <c r="P1884" t="b">
        <f t="shared" si="1130"/>
        <v>0</v>
      </c>
      <c r="Q1884" t="b">
        <f t="shared" si="1122"/>
        <v>0</v>
      </c>
      <c r="R1884" t="b">
        <f t="shared" si="1131"/>
        <v>0</v>
      </c>
      <c r="S1884" t="b">
        <f t="shared" si="1132"/>
        <v>0</v>
      </c>
      <c r="T1884" t="b">
        <f t="shared" si="1133"/>
        <v>0</v>
      </c>
      <c r="U1884" t="b">
        <f t="shared" si="1134"/>
        <v>0</v>
      </c>
      <c r="V1884" t="b">
        <f t="shared" si="1123"/>
        <v>0</v>
      </c>
      <c r="W1884" t="b">
        <f t="shared" si="1125"/>
        <v>0</v>
      </c>
      <c r="X1884" t="b">
        <f t="shared" si="1139"/>
        <v>0</v>
      </c>
      <c r="Y1884" t="b">
        <f t="shared" si="1140"/>
        <v>0</v>
      </c>
      <c r="Z1884" t="b">
        <f t="shared" si="1141"/>
        <v>0</v>
      </c>
      <c r="AA1884" t="b">
        <f t="shared" si="1142"/>
        <v>0</v>
      </c>
    </row>
    <row r="1885" spans="1:27" x14ac:dyDescent="0.25">
      <c r="A1885" t="s">
        <v>13</v>
      </c>
      <c r="B1885" t="s">
        <v>7836</v>
      </c>
      <c r="C1885" t="s">
        <v>7837</v>
      </c>
      <c r="D1885">
        <v>2001</v>
      </c>
      <c r="E1885" t="s">
        <v>7838</v>
      </c>
      <c r="F1885">
        <v>40</v>
      </c>
      <c r="H1885">
        <v>81</v>
      </c>
      <c r="I1885">
        <v>251</v>
      </c>
      <c r="J1885" t="s">
        <v>7839</v>
      </c>
      <c r="K1885" t="s">
        <v>7840</v>
      </c>
      <c r="L1885" t="s">
        <v>19</v>
      </c>
      <c r="M1885" t="s">
        <v>20</v>
      </c>
      <c r="N1885" t="s">
        <v>37246</v>
      </c>
      <c r="O1885" t="s">
        <v>37251</v>
      </c>
      <c r="P1885" t="b">
        <f t="shared" si="1130"/>
        <v>0</v>
      </c>
      <c r="Q1885" t="b">
        <f t="shared" si="1122"/>
        <v>0</v>
      </c>
      <c r="R1885" t="b">
        <f t="shared" si="1131"/>
        <v>0</v>
      </c>
      <c r="S1885" t="b">
        <f t="shared" si="1132"/>
        <v>0</v>
      </c>
      <c r="T1885" t="b">
        <f t="shared" si="1133"/>
        <v>0</v>
      </c>
      <c r="U1885" t="b">
        <f t="shared" si="1134"/>
        <v>0</v>
      </c>
      <c r="V1885" t="b">
        <f t="shared" si="1123"/>
        <v>0</v>
      </c>
      <c r="W1885" t="b">
        <f t="shared" si="1125"/>
        <v>0</v>
      </c>
      <c r="X1885" t="b">
        <f t="shared" si="1139"/>
        <v>0</v>
      </c>
      <c r="Y1885" t="b">
        <f t="shared" si="1140"/>
        <v>0</v>
      </c>
      <c r="Z1885" t="b">
        <f t="shared" si="1141"/>
        <v>0</v>
      </c>
      <c r="AA1885" t="b">
        <f t="shared" si="1142"/>
        <v>0</v>
      </c>
    </row>
    <row r="1886" spans="1:27" x14ac:dyDescent="0.25">
      <c r="A1886" t="s">
        <v>13</v>
      </c>
      <c r="B1886" t="s">
        <v>7841</v>
      </c>
      <c r="C1886" t="s">
        <v>7842</v>
      </c>
      <c r="D1886">
        <v>2001</v>
      </c>
      <c r="E1886" t="s">
        <v>2876</v>
      </c>
      <c r="F1886">
        <v>89</v>
      </c>
      <c r="G1886">
        <v>2</v>
      </c>
      <c r="H1886">
        <v>353</v>
      </c>
      <c r="I1886">
        <v>361</v>
      </c>
      <c r="K1886" t="s">
        <v>7843</v>
      </c>
      <c r="L1886" t="s">
        <v>20</v>
      </c>
      <c r="M1886" t="s">
        <v>19</v>
      </c>
      <c r="N1886" t="s">
        <v>37246</v>
      </c>
      <c r="O1886" t="s">
        <v>37251</v>
      </c>
      <c r="P1886" t="b">
        <f t="shared" si="1130"/>
        <v>0</v>
      </c>
      <c r="Q1886" t="b">
        <f t="shared" si="1122"/>
        <v>0</v>
      </c>
      <c r="R1886" t="b">
        <f t="shared" si="1131"/>
        <v>0</v>
      </c>
      <c r="S1886" t="b">
        <f t="shared" si="1132"/>
        <v>0</v>
      </c>
      <c r="T1886" t="b">
        <f t="shared" si="1133"/>
        <v>0</v>
      </c>
      <c r="U1886" t="b">
        <f t="shared" si="1134"/>
        <v>0</v>
      </c>
      <c r="V1886" t="b">
        <f t="shared" si="1123"/>
        <v>0</v>
      </c>
      <c r="W1886" t="b">
        <f t="shared" si="1125"/>
        <v>0</v>
      </c>
      <c r="X1886" t="b">
        <f t="shared" si="1139"/>
        <v>0</v>
      </c>
      <c r="Y1886" t="b">
        <f t="shared" si="1140"/>
        <v>0</v>
      </c>
      <c r="Z1886" t="b">
        <f t="shared" si="1141"/>
        <v>0</v>
      </c>
      <c r="AA1886" t="b">
        <f t="shared" si="1142"/>
        <v>0</v>
      </c>
    </row>
    <row r="1887" spans="1:27" hidden="1" x14ac:dyDescent="0.25">
      <c r="A1887" t="s">
        <v>13</v>
      </c>
      <c r="B1887" t="s">
        <v>7844</v>
      </c>
      <c r="C1887" t="s">
        <v>7845</v>
      </c>
      <c r="D1887">
        <v>2001</v>
      </c>
      <c r="E1887" t="s">
        <v>924</v>
      </c>
      <c r="F1887">
        <v>104</v>
      </c>
      <c r="G1887" s="2">
        <v>42828</v>
      </c>
      <c r="H1887">
        <v>327</v>
      </c>
      <c r="I1887">
        <v>338</v>
      </c>
      <c r="K1887" t="s">
        <v>7846</v>
      </c>
      <c r="L1887" t="s">
        <v>20</v>
      </c>
      <c r="M1887" t="s">
        <v>35</v>
      </c>
      <c r="N1887" t="s">
        <v>37246</v>
      </c>
      <c r="O1887" t="s">
        <v>37256</v>
      </c>
      <c r="P1887" t="b">
        <f t="shared" si="1130"/>
        <v>0</v>
      </c>
      <c r="Q1887" t="b">
        <f t="shared" si="1122"/>
        <v>0</v>
      </c>
      <c r="R1887" t="b">
        <f t="shared" si="1131"/>
        <v>0</v>
      </c>
      <c r="S1887" t="b">
        <f t="shared" si="1132"/>
        <v>0</v>
      </c>
      <c r="T1887" t="b">
        <f t="shared" si="1133"/>
        <v>0</v>
      </c>
      <c r="U1887" t="b">
        <f t="shared" si="1134"/>
        <v>0</v>
      </c>
      <c r="V1887" t="b">
        <f t="shared" si="1123"/>
        <v>0</v>
      </c>
      <c r="W1887" t="b">
        <f t="shared" si="1125"/>
        <v>1</v>
      </c>
    </row>
    <row r="1888" spans="1:27" x14ac:dyDescent="0.25">
      <c r="A1888" t="s">
        <v>13</v>
      </c>
      <c r="B1888" t="s">
        <v>7847</v>
      </c>
      <c r="C1888" t="s">
        <v>7848</v>
      </c>
      <c r="D1888">
        <v>2001</v>
      </c>
      <c r="E1888" t="s">
        <v>7849</v>
      </c>
      <c r="F1888">
        <v>13</v>
      </c>
      <c r="G1888">
        <v>4</v>
      </c>
      <c r="H1888">
        <v>216</v>
      </c>
      <c r="I1888">
        <v>226</v>
      </c>
      <c r="K1888" t="s">
        <v>7850</v>
      </c>
      <c r="L1888" t="s">
        <v>20</v>
      </c>
      <c r="M1888" t="s">
        <v>35</v>
      </c>
      <c r="N1888" t="s">
        <v>37246</v>
      </c>
      <c r="O1888" t="s">
        <v>37253</v>
      </c>
      <c r="P1888" t="b">
        <f t="shared" si="1130"/>
        <v>0</v>
      </c>
      <c r="Q1888" t="b">
        <f t="shared" si="1122"/>
        <v>0</v>
      </c>
      <c r="R1888" t="b">
        <f t="shared" si="1131"/>
        <v>0</v>
      </c>
      <c r="S1888" t="b">
        <f t="shared" si="1132"/>
        <v>0</v>
      </c>
      <c r="T1888" t="b">
        <f t="shared" si="1133"/>
        <v>0</v>
      </c>
      <c r="U1888" t="b">
        <f t="shared" si="1134"/>
        <v>0</v>
      </c>
      <c r="V1888" t="b">
        <f t="shared" si="1123"/>
        <v>0</v>
      </c>
      <c r="W1888" t="b">
        <f t="shared" si="1125"/>
        <v>0</v>
      </c>
      <c r="X1888" t="b">
        <f>ISNUMBER(SEARCH("Whale",$C1888))</f>
        <v>0</v>
      </c>
      <c r="Y1888" t="b">
        <f>ISNUMBER(SEARCH("Seal",$C1888))</f>
        <v>0</v>
      </c>
      <c r="Z1888" t="b">
        <f t="shared" ref="Z1888" si="1143">ISNUMBER(SEARCH("Newt",$C1888))</f>
        <v>0</v>
      </c>
      <c r="AA1888" t="b">
        <f>ISNUMBER(SEARCH("Sea Turtle",$C1888))</f>
        <v>0</v>
      </c>
    </row>
    <row r="1889" spans="1:27" hidden="1" x14ac:dyDescent="0.25">
      <c r="A1889" t="s">
        <v>13</v>
      </c>
      <c r="B1889" t="s">
        <v>7851</v>
      </c>
      <c r="C1889" t="s">
        <v>7852</v>
      </c>
      <c r="D1889">
        <v>2001</v>
      </c>
      <c r="E1889" t="s">
        <v>1058</v>
      </c>
      <c r="F1889">
        <v>24</v>
      </c>
      <c r="G1889">
        <v>6</v>
      </c>
      <c r="H1889">
        <v>467</v>
      </c>
      <c r="I1889">
        <v>470</v>
      </c>
      <c r="J1889" t="s">
        <v>7853</v>
      </c>
      <c r="K1889" t="s">
        <v>7854</v>
      </c>
      <c r="L1889" t="s">
        <v>20</v>
      </c>
      <c r="M1889" t="s">
        <v>19</v>
      </c>
      <c r="N1889" t="s">
        <v>37246</v>
      </c>
      <c r="O1889" t="s">
        <v>37256</v>
      </c>
      <c r="P1889" t="b">
        <f t="shared" si="1130"/>
        <v>0</v>
      </c>
      <c r="Q1889" t="b">
        <f t="shared" si="1122"/>
        <v>0</v>
      </c>
      <c r="R1889" t="b">
        <f t="shared" si="1131"/>
        <v>0</v>
      </c>
      <c r="S1889" t="b">
        <f t="shared" si="1132"/>
        <v>0</v>
      </c>
      <c r="T1889" t="b">
        <f t="shared" si="1133"/>
        <v>0</v>
      </c>
      <c r="U1889" t="b">
        <f t="shared" si="1134"/>
        <v>0</v>
      </c>
      <c r="V1889" t="b">
        <f t="shared" si="1123"/>
        <v>0</v>
      </c>
      <c r="W1889" t="b">
        <f t="shared" si="1125"/>
        <v>1</v>
      </c>
    </row>
    <row r="1890" spans="1:27" x14ac:dyDescent="0.25">
      <c r="A1890" t="s">
        <v>13</v>
      </c>
      <c r="B1890" t="s">
        <v>7855</v>
      </c>
      <c r="C1890" t="s">
        <v>7856</v>
      </c>
      <c r="D1890">
        <v>2001</v>
      </c>
      <c r="E1890" t="s">
        <v>7155</v>
      </c>
      <c r="F1890">
        <v>98</v>
      </c>
      <c r="G1890">
        <v>2</v>
      </c>
      <c r="H1890">
        <v>113</v>
      </c>
      <c r="I1890">
        <v>134</v>
      </c>
      <c r="K1890" t="s">
        <v>7857</v>
      </c>
      <c r="L1890" t="s">
        <v>35</v>
      </c>
      <c r="M1890" t="s">
        <v>20</v>
      </c>
      <c r="N1890" t="s">
        <v>37249</v>
      </c>
      <c r="P1890" t="b">
        <f t="shared" si="1130"/>
        <v>0</v>
      </c>
      <c r="Q1890" t="b">
        <f t="shared" si="1122"/>
        <v>0</v>
      </c>
      <c r="R1890" t="b">
        <f t="shared" si="1131"/>
        <v>0</v>
      </c>
      <c r="S1890" t="b">
        <f t="shared" si="1132"/>
        <v>0</v>
      </c>
      <c r="T1890" t="b">
        <f t="shared" si="1133"/>
        <v>0</v>
      </c>
      <c r="U1890" t="b">
        <f t="shared" si="1134"/>
        <v>0</v>
      </c>
      <c r="V1890" t="b">
        <f t="shared" si="1123"/>
        <v>0</v>
      </c>
      <c r="W1890" t="b">
        <f t="shared" si="1125"/>
        <v>0</v>
      </c>
      <c r="X1890" t="b">
        <f t="shared" ref="X1890:X1891" si="1144">ISNUMBER(SEARCH("Whale",$C1890))</f>
        <v>0</v>
      </c>
      <c r="Y1890" t="b">
        <f t="shared" ref="Y1890:Y1891" si="1145">ISNUMBER(SEARCH("Seal",$C1890))</f>
        <v>0</v>
      </c>
      <c r="Z1890" t="b">
        <f t="shared" ref="Z1890:Z1891" si="1146">ISNUMBER(SEARCH("Newt",$C1890))</f>
        <v>0</v>
      </c>
      <c r="AA1890" t="b">
        <f t="shared" ref="AA1890:AA1891" si="1147">ISNUMBER(SEARCH("Sea Turtle",$C1890))</f>
        <v>0</v>
      </c>
    </row>
    <row r="1891" spans="1:27" x14ac:dyDescent="0.25">
      <c r="A1891" t="s">
        <v>13</v>
      </c>
      <c r="B1891" t="s">
        <v>7858</v>
      </c>
      <c r="C1891" t="s">
        <v>7859</v>
      </c>
      <c r="D1891">
        <v>2001</v>
      </c>
      <c r="E1891" t="s">
        <v>4604</v>
      </c>
      <c r="F1891">
        <v>103</v>
      </c>
      <c r="G1891">
        <v>4</v>
      </c>
      <c r="H1891">
        <v>678</v>
      </c>
      <c r="I1891">
        <v>690</v>
      </c>
      <c r="K1891" t="s">
        <v>7860</v>
      </c>
      <c r="L1891" t="s">
        <v>19</v>
      </c>
      <c r="M1891" t="s">
        <v>20</v>
      </c>
      <c r="N1891" t="s">
        <v>37249</v>
      </c>
      <c r="P1891" t="b">
        <f t="shared" si="1130"/>
        <v>0</v>
      </c>
      <c r="Q1891" t="b">
        <f t="shared" si="1122"/>
        <v>0</v>
      </c>
      <c r="R1891" t="b">
        <f t="shared" si="1131"/>
        <v>0</v>
      </c>
      <c r="S1891" t="b">
        <f t="shared" si="1132"/>
        <v>0</v>
      </c>
      <c r="T1891" t="b">
        <f t="shared" si="1133"/>
        <v>0</v>
      </c>
      <c r="U1891" t="b">
        <f t="shared" si="1134"/>
        <v>0</v>
      </c>
      <c r="V1891" t="b">
        <f t="shared" si="1123"/>
        <v>0</v>
      </c>
      <c r="W1891" t="b">
        <f t="shared" si="1125"/>
        <v>0</v>
      </c>
      <c r="X1891" t="b">
        <f t="shared" si="1144"/>
        <v>0</v>
      </c>
      <c r="Y1891" t="b">
        <f t="shared" si="1145"/>
        <v>0</v>
      </c>
      <c r="Z1891" t="b">
        <f t="shared" si="1146"/>
        <v>0</v>
      </c>
      <c r="AA1891" t="b">
        <f t="shared" si="1147"/>
        <v>0</v>
      </c>
    </row>
    <row r="1892" spans="1:27" hidden="1" x14ac:dyDescent="0.25">
      <c r="A1892" t="s">
        <v>13</v>
      </c>
      <c r="B1892" t="s">
        <v>7861</v>
      </c>
      <c r="C1892" t="s">
        <v>7862</v>
      </c>
      <c r="D1892">
        <v>2001</v>
      </c>
      <c r="E1892" t="s">
        <v>608</v>
      </c>
      <c r="F1892">
        <v>268</v>
      </c>
      <c r="G1892">
        <v>1463</v>
      </c>
      <c r="H1892">
        <v>151</v>
      </c>
      <c r="I1892">
        <v>157</v>
      </c>
      <c r="J1892" t="s">
        <v>7863</v>
      </c>
      <c r="K1892" t="s">
        <v>7864</v>
      </c>
      <c r="L1892" t="s">
        <v>20</v>
      </c>
      <c r="M1892" t="s">
        <v>19</v>
      </c>
      <c r="N1892" t="s">
        <v>37246</v>
      </c>
      <c r="O1892" t="s">
        <v>37256</v>
      </c>
      <c r="P1892" t="b">
        <f t="shared" si="1130"/>
        <v>0</v>
      </c>
      <c r="Q1892" t="b">
        <f t="shared" si="1122"/>
        <v>0</v>
      </c>
      <c r="R1892" t="b">
        <f t="shared" si="1131"/>
        <v>0</v>
      </c>
      <c r="S1892" t="b">
        <f t="shared" si="1132"/>
        <v>0</v>
      </c>
      <c r="T1892" t="b">
        <f t="shared" si="1133"/>
        <v>0</v>
      </c>
      <c r="U1892" t="b">
        <f t="shared" si="1134"/>
        <v>0</v>
      </c>
      <c r="V1892" t="b">
        <f t="shared" si="1123"/>
        <v>0</v>
      </c>
      <c r="W1892" t="b">
        <f t="shared" si="1125"/>
        <v>1</v>
      </c>
    </row>
    <row r="1893" spans="1:27" x14ac:dyDescent="0.25">
      <c r="A1893" t="s">
        <v>13</v>
      </c>
      <c r="B1893" t="s">
        <v>7865</v>
      </c>
      <c r="C1893" t="s">
        <v>7866</v>
      </c>
      <c r="D1893">
        <v>2001</v>
      </c>
      <c r="E1893" t="s">
        <v>43</v>
      </c>
      <c r="F1893">
        <v>26</v>
      </c>
      <c r="G1893">
        <v>1</v>
      </c>
      <c r="H1893">
        <v>15</v>
      </c>
      <c r="I1893">
        <v>20</v>
      </c>
      <c r="J1893" t="s">
        <v>7867</v>
      </c>
      <c r="K1893" t="s">
        <v>7868</v>
      </c>
      <c r="L1893" t="s">
        <v>20</v>
      </c>
      <c r="M1893" t="s">
        <v>35</v>
      </c>
      <c r="N1893" t="s">
        <v>37249</v>
      </c>
      <c r="P1893" t="b">
        <f t="shared" si="1130"/>
        <v>0</v>
      </c>
      <c r="Q1893" t="b">
        <f t="shared" si="1122"/>
        <v>0</v>
      </c>
      <c r="R1893" t="b">
        <f t="shared" si="1131"/>
        <v>0</v>
      </c>
      <c r="S1893" t="b">
        <f t="shared" si="1132"/>
        <v>0</v>
      </c>
      <c r="T1893" t="b">
        <f t="shared" si="1133"/>
        <v>0</v>
      </c>
      <c r="U1893" t="b">
        <f t="shared" si="1134"/>
        <v>0</v>
      </c>
      <c r="V1893" t="b">
        <f t="shared" si="1123"/>
        <v>0</v>
      </c>
      <c r="W1893" t="b">
        <f t="shared" si="1125"/>
        <v>0</v>
      </c>
      <c r="X1893" t="b">
        <f t="shared" ref="X1893:X1899" si="1148">ISNUMBER(SEARCH("Whale",$C1893))</f>
        <v>0</v>
      </c>
      <c r="Y1893" t="b">
        <f t="shared" ref="Y1893:Y1899" si="1149">ISNUMBER(SEARCH("Seal",$C1893))</f>
        <v>0</v>
      </c>
      <c r="Z1893" t="b">
        <f t="shared" ref="Z1893:Z1896" si="1150">ISNUMBER(SEARCH("Newt",$C1893))</f>
        <v>0</v>
      </c>
      <c r="AA1893" t="b">
        <f t="shared" ref="AA1893:AA1896" si="1151">ISNUMBER(SEARCH("Sea Turtle",$C1893))</f>
        <v>0</v>
      </c>
    </row>
    <row r="1894" spans="1:27" x14ac:dyDescent="0.25">
      <c r="A1894" t="s">
        <v>13</v>
      </c>
      <c r="B1894" t="s">
        <v>7869</v>
      </c>
      <c r="C1894" t="s">
        <v>7870</v>
      </c>
      <c r="D1894">
        <v>2001</v>
      </c>
      <c r="E1894" t="s">
        <v>438</v>
      </c>
      <c r="F1894">
        <v>143</v>
      </c>
      <c r="G1894">
        <v>1</v>
      </c>
      <c r="H1894">
        <v>92</v>
      </c>
      <c r="I1894">
        <v>98</v>
      </c>
      <c r="K1894" t="s">
        <v>7871</v>
      </c>
      <c r="L1894" t="s">
        <v>19</v>
      </c>
      <c r="M1894" t="s">
        <v>20</v>
      </c>
      <c r="N1894" t="s">
        <v>37249</v>
      </c>
      <c r="P1894" t="b">
        <f t="shared" si="1130"/>
        <v>0</v>
      </c>
      <c r="Q1894" t="b">
        <f t="shared" si="1122"/>
        <v>0</v>
      </c>
      <c r="R1894" t="b">
        <f t="shared" si="1131"/>
        <v>0</v>
      </c>
      <c r="S1894" t="b">
        <f t="shared" si="1132"/>
        <v>0</v>
      </c>
      <c r="T1894" t="b">
        <f t="shared" si="1133"/>
        <v>0</v>
      </c>
      <c r="U1894" t="b">
        <f t="shared" si="1134"/>
        <v>0</v>
      </c>
      <c r="V1894" t="b">
        <f t="shared" si="1123"/>
        <v>0</v>
      </c>
      <c r="W1894" t="b">
        <f t="shared" si="1125"/>
        <v>0</v>
      </c>
      <c r="X1894" t="b">
        <f t="shared" si="1148"/>
        <v>0</v>
      </c>
      <c r="Y1894" t="b">
        <f t="shared" si="1149"/>
        <v>0</v>
      </c>
      <c r="Z1894" t="b">
        <f t="shared" si="1150"/>
        <v>0</v>
      </c>
      <c r="AA1894" t="b">
        <f t="shared" si="1151"/>
        <v>0</v>
      </c>
    </row>
    <row r="1895" spans="1:27" x14ac:dyDescent="0.25">
      <c r="A1895" t="s">
        <v>13</v>
      </c>
      <c r="B1895" t="s">
        <v>7872</v>
      </c>
      <c r="C1895" t="s">
        <v>7873</v>
      </c>
      <c r="D1895">
        <v>2001</v>
      </c>
      <c r="E1895" t="s">
        <v>388</v>
      </c>
      <c r="F1895">
        <v>12</v>
      </c>
      <c r="G1895">
        <v>1</v>
      </c>
      <c r="H1895">
        <v>22</v>
      </c>
      <c r="I1895">
        <v>30</v>
      </c>
      <c r="K1895" t="s">
        <v>7874</v>
      </c>
      <c r="L1895" t="s">
        <v>20</v>
      </c>
      <c r="M1895" t="s">
        <v>35</v>
      </c>
      <c r="N1895" t="s">
        <v>37249</v>
      </c>
      <c r="P1895" t="b">
        <f t="shared" si="1130"/>
        <v>0</v>
      </c>
      <c r="Q1895" t="b">
        <f t="shared" si="1122"/>
        <v>0</v>
      </c>
      <c r="R1895" t="b">
        <f t="shared" si="1131"/>
        <v>0</v>
      </c>
      <c r="S1895" t="b">
        <f t="shared" si="1132"/>
        <v>0</v>
      </c>
      <c r="T1895" t="b">
        <f t="shared" si="1133"/>
        <v>0</v>
      </c>
      <c r="U1895" t="b">
        <f t="shared" si="1134"/>
        <v>0</v>
      </c>
      <c r="V1895" t="b">
        <f t="shared" si="1123"/>
        <v>0</v>
      </c>
      <c r="W1895" t="b">
        <f t="shared" si="1125"/>
        <v>0</v>
      </c>
      <c r="X1895" t="b">
        <f t="shared" si="1148"/>
        <v>0</v>
      </c>
      <c r="Y1895" t="b">
        <f t="shared" si="1149"/>
        <v>0</v>
      </c>
      <c r="Z1895" t="b">
        <f t="shared" si="1150"/>
        <v>0</v>
      </c>
      <c r="AA1895" t="b">
        <f t="shared" si="1151"/>
        <v>0</v>
      </c>
    </row>
    <row r="1896" spans="1:27" x14ac:dyDescent="0.25">
      <c r="A1896" t="s">
        <v>13</v>
      </c>
      <c r="B1896" t="s">
        <v>7875</v>
      </c>
      <c r="C1896" t="s">
        <v>7876</v>
      </c>
      <c r="D1896">
        <v>2001</v>
      </c>
      <c r="E1896" t="s">
        <v>43</v>
      </c>
      <c r="F1896">
        <v>26</v>
      </c>
      <c r="G1896">
        <v>1</v>
      </c>
      <c r="H1896">
        <v>55</v>
      </c>
      <c r="I1896">
        <v>63</v>
      </c>
      <c r="J1896" t="s">
        <v>7877</v>
      </c>
      <c r="K1896" t="s">
        <v>7878</v>
      </c>
      <c r="L1896" t="s">
        <v>20</v>
      </c>
      <c r="M1896" t="s">
        <v>35</v>
      </c>
      <c r="N1896" t="s">
        <v>37246</v>
      </c>
      <c r="O1896" t="s">
        <v>37253</v>
      </c>
      <c r="P1896" t="b">
        <f t="shared" si="1130"/>
        <v>0</v>
      </c>
      <c r="Q1896" t="b">
        <f t="shared" si="1122"/>
        <v>0</v>
      </c>
      <c r="R1896" t="b">
        <f t="shared" si="1131"/>
        <v>0</v>
      </c>
      <c r="S1896" t="b">
        <f t="shared" si="1132"/>
        <v>0</v>
      </c>
      <c r="T1896" t="b">
        <f t="shared" si="1133"/>
        <v>0</v>
      </c>
      <c r="U1896" t="b">
        <f t="shared" si="1134"/>
        <v>0</v>
      </c>
      <c r="V1896" t="b">
        <f t="shared" si="1123"/>
        <v>0</v>
      </c>
      <c r="W1896" t="b">
        <f t="shared" si="1125"/>
        <v>0</v>
      </c>
      <c r="X1896" t="b">
        <f t="shared" si="1148"/>
        <v>0</v>
      </c>
      <c r="Y1896" t="b">
        <f t="shared" si="1149"/>
        <v>0</v>
      </c>
      <c r="Z1896" t="b">
        <f t="shared" si="1150"/>
        <v>0</v>
      </c>
      <c r="AA1896" t="b">
        <f t="shared" si="1151"/>
        <v>0</v>
      </c>
    </row>
    <row r="1897" spans="1:27" hidden="1" x14ac:dyDescent="0.25">
      <c r="A1897" t="s">
        <v>13</v>
      </c>
      <c r="B1897" t="s">
        <v>7879</v>
      </c>
      <c r="C1897" t="s">
        <v>7880</v>
      </c>
      <c r="D1897">
        <v>2001</v>
      </c>
      <c r="E1897" t="s">
        <v>7881</v>
      </c>
      <c r="F1897">
        <v>27</v>
      </c>
      <c r="G1897">
        <v>4</v>
      </c>
      <c r="H1897">
        <v>277</v>
      </c>
      <c r="I1897">
        <v>288</v>
      </c>
      <c r="J1897" t="s">
        <v>7882</v>
      </c>
      <c r="K1897" t="s">
        <v>7883</v>
      </c>
      <c r="L1897" t="s">
        <v>20</v>
      </c>
      <c r="M1897" t="s">
        <v>19</v>
      </c>
      <c r="N1897" t="s">
        <v>37246</v>
      </c>
      <c r="O1897" t="s">
        <v>37262</v>
      </c>
      <c r="P1897" t="b">
        <f t="shared" si="1130"/>
        <v>0</v>
      </c>
      <c r="Q1897" t="b">
        <f t="shared" si="1122"/>
        <v>0</v>
      </c>
      <c r="R1897" t="b">
        <f t="shared" si="1131"/>
        <v>0</v>
      </c>
      <c r="S1897" t="b">
        <f t="shared" si="1132"/>
        <v>0</v>
      </c>
      <c r="T1897" t="b">
        <f t="shared" si="1133"/>
        <v>0</v>
      </c>
      <c r="U1897" t="b">
        <f t="shared" si="1134"/>
        <v>0</v>
      </c>
      <c r="V1897" t="b">
        <f t="shared" si="1123"/>
        <v>0</v>
      </c>
      <c r="W1897" t="b">
        <f t="shared" si="1125"/>
        <v>0</v>
      </c>
      <c r="X1897" t="b">
        <f t="shared" si="1148"/>
        <v>0</v>
      </c>
      <c r="Y1897" t="b">
        <f t="shared" si="1149"/>
        <v>1</v>
      </c>
    </row>
    <row r="1898" spans="1:27" x14ac:dyDescent="0.25">
      <c r="A1898" t="s">
        <v>13</v>
      </c>
      <c r="B1898" t="s">
        <v>7884</v>
      </c>
      <c r="C1898" t="s">
        <v>7885</v>
      </c>
      <c r="D1898">
        <v>2001</v>
      </c>
      <c r="E1898" t="s">
        <v>1667</v>
      </c>
      <c r="F1898">
        <v>97</v>
      </c>
      <c r="G1898">
        <v>3</v>
      </c>
      <c r="H1898">
        <v>387</v>
      </c>
      <c r="I1898">
        <v>398</v>
      </c>
      <c r="J1898" t="s">
        <v>7886</v>
      </c>
      <c r="K1898" t="s">
        <v>7887</v>
      </c>
      <c r="L1898" t="s">
        <v>20</v>
      </c>
      <c r="M1898" t="s">
        <v>19</v>
      </c>
      <c r="N1898" t="s">
        <v>37249</v>
      </c>
      <c r="P1898" t="b">
        <f t="shared" si="1130"/>
        <v>0</v>
      </c>
      <c r="Q1898" t="b">
        <f t="shared" si="1122"/>
        <v>0</v>
      </c>
      <c r="R1898" t="b">
        <f t="shared" si="1131"/>
        <v>0</v>
      </c>
      <c r="S1898" t="b">
        <f t="shared" si="1132"/>
        <v>0</v>
      </c>
      <c r="T1898" t="b">
        <f t="shared" si="1133"/>
        <v>0</v>
      </c>
      <c r="U1898" t="b">
        <f t="shared" si="1134"/>
        <v>0</v>
      </c>
      <c r="V1898" t="b">
        <f t="shared" si="1123"/>
        <v>0</v>
      </c>
      <c r="W1898" t="b">
        <f t="shared" si="1125"/>
        <v>0</v>
      </c>
      <c r="X1898" t="b">
        <f t="shared" si="1148"/>
        <v>0</v>
      </c>
      <c r="Y1898" t="b">
        <f t="shared" si="1149"/>
        <v>0</v>
      </c>
      <c r="Z1898" t="b">
        <f t="shared" ref="Z1898:Z1899" si="1152">ISNUMBER(SEARCH("Newt",$C1898))</f>
        <v>0</v>
      </c>
      <c r="AA1898" t="b">
        <f t="shared" ref="AA1898:AA1899" si="1153">ISNUMBER(SEARCH("Sea Turtle",$C1898))</f>
        <v>0</v>
      </c>
    </row>
    <row r="1899" spans="1:27" x14ac:dyDescent="0.25">
      <c r="A1899" t="s">
        <v>13</v>
      </c>
      <c r="B1899" t="s">
        <v>7888</v>
      </c>
      <c r="C1899" t="s">
        <v>7889</v>
      </c>
      <c r="D1899">
        <v>2001</v>
      </c>
      <c r="E1899" t="s">
        <v>6620</v>
      </c>
      <c r="F1899">
        <v>209</v>
      </c>
      <c r="G1899">
        <v>1</v>
      </c>
      <c r="H1899">
        <v>29</v>
      </c>
      <c r="I1899">
        <v>42</v>
      </c>
      <c r="J1899" t="s">
        <v>7890</v>
      </c>
      <c r="K1899" t="s">
        <v>7891</v>
      </c>
      <c r="L1899" t="s">
        <v>20</v>
      </c>
      <c r="M1899" t="s">
        <v>35</v>
      </c>
      <c r="N1899" t="s">
        <v>37246</v>
      </c>
      <c r="O1899" t="s">
        <v>37262</v>
      </c>
      <c r="P1899" t="b">
        <f t="shared" si="1130"/>
        <v>0</v>
      </c>
      <c r="Q1899" t="b">
        <f t="shared" si="1122"/>
        <v>0</v>
      </c>
      <c r="R1899" t="b">
        <f t="shared" si="1131"/>
        <v>0</v>
      </c>
      <c r="S1899" t="b">
        <f t="shared" si="1132"/>
        <v>0</v>
      </c>
      <c r="T1899" t="b">
        <f t="shared" si="1133"/>
        <v>0</v>
      </c>
      <c r="U1899" t="b">
        <f t="shared" si="1134"/>
        <v>0</v>
      </c>
      <c r="V1899" t="b">
        <f t="shared" si="1123"/>
        <v>0</v>
      </c>
      <c r="W1899" t="b">
        <f t="shared" si="1125"/>
        <v>0</v>
      </c>
      <c r="X1899" t="b">
        <f t="shared" si="1148"/>
        <v>0</v>
      </c>
      <c r="Y1899" t="b">
        <f t="shared" si="1149"/>
        <v>0</v>
      </c>
      <c r="Z1899" t="b">
        <f t="shared" si="1152"/>
        <v>0</v>
      </c>
      <c r="AA1899" t="b">
        <f t="shared" si="1153"/>
        <v>0</v>
      </c>
    </row>
    <row r="1900" spans="1:27" hidden="1" x14ac:dyDescent="0.25">
      <c r="A1900" t="s">
        <v>13</v>
      </c>
      <c r="B1900" t="s">
        <v>7892</v>
      </c>
      <c r="C1900" t="s">
        <v>7893</v>
      </c>
      <c r="D1900">
        <v>2001</v>
      </c>
      <c r="E1900" t="s">
        <v>765</v>
      </c>
      <c r="F1900">
        <v>80</v>
      </c>
      <c r="G1900">
        <v>4</v>
      </c>
      <c r="H1900">
        <v>418</v>
      </c>
      <c r="I1900">
        <v>425</v>
      </c>
      <c r="K1900" t="s">
        <v>7894</v>
      </c>
      <c r="L1900" t="s">
        <v>20</v>
      </c>
      <c r="M1900" t="s">
        <v>19</v>
      </c>
      <c r="N1900" t="s">
        <v>37246</v>
      </c>
      <c r="O1900" t="s">
        <v>37256</v>
      </c>
      <c r="P1900" t="b">
        <f t="shared" si="1130"/>
        <v>1</v>
      </c>
      <c r="R1900" t="b">
        <f t="shared" si="1131"/>
        <v>0</v>
      </c>
      <c r="S1900" t="b">
        <f t="shared" si="1132"/>
        <v>0</v>
      </c>
      <c r="T1900" t="b">
        <f t="shared" si="1133"/>
        <v>1</v>
      </c>
      <c r="U1900" t="b">
        <f t="shared" si="1134"/>
        <v>0</v>
      </c>
    </row>
    <row r="1901" spans="1:27" x14ac:dyDescent="0.25">
      <c r="A1901" t="s">
        <v>13</v>
      </c>
      <c r="B1901" t="s">
        <v>7895</v>
      </c>
      <c r="C1901" t="s">
        <v>7896</v>
      </c>
      <c r="D1901">
        <v>2001</v>
      </c>
      <c r="E1901" t="s">
        <v>182</v>
      </c>
      <c r="F1901">
        <v>70</v>
      </c>
      <c r="G1901">
        <v>1</v>
      </c>
      <c r="H1901">
        <v>122</v>
      </c>
      <c r="I1901">
        <v>137</v>
      </c>
      <c r="J1901" t="s">
        <v>7897</v>
      </c>
      <c r="K1901" t="s">
        <v>7898</v>
      </c>
      <c r="L1901" t="s">
        <v>20</v>
      </c>
      <c r="M1901" t="s">
        <v>19</v>
      </c>
      <c r="N1901" t="s">
        <v>37249</v>
      </c>
      <c r="P1901" t="b">
        <f t="shared" si="1130"/>
        <v>0</v>
      </c>
      <c r="Q1901" t="b">
        <f t="shared" ref="Q1901:Q1906" si="1154">ISNUMBER(SEARCH("marine",$C1901))</f>
        <v>0</v>
      </c>
      <c r="R1901" t="b">
        <f t="shared" si="1131"/>
        <v>0</v>
      </c>
      <c r="S1901" t="b">
        <f t="shared" si="1132"/>
        <v>0</v>
      </c>
      <c r="T1901" t="b">
        <f t="shared" si="1133"/>
        <v>0</v>
      </c>
      <c r="U1901" t="b">
        <f t="shared" si="1134"/>
        <v>0</v>
      </c>
      <c r="V1901" t="b">
        <f t="shared" ref="V1901:V1906" si="1155">ISNUMBER(SEARCH(" hen",$C1901))</f>
        <v>0</v>
      </c>
      <c r="W1901" t="b">
        <f t="shared" ref="W1901:W1906" si="1156">ISNUMBER(SEARCH("penguin",$C1901))</f>
        <v>0</v>
      </c>
      <c r="X1901" t="b">
        <f t="shared" ref="X1901:X1906" si="1157">ISNUMBER(SEARCH("Whale",$C1901))</f>
        <v>0</v>
      </c>
      <c r="Y1901" t="b">
        <f t="shared" ref="Y1901:Y1906" si="1158">ISNUMBER(SEARCH("Seal",$C1901))</f>
        <v>0</v>
      </c>
      <c r="Z1901" t="b">
        <f t="shared" ref="Z1901:Z1906" si="1159">ISNUMBER(SEARCH("Newt",$C1901))</f>
        <v>0</v>
      </c>
      <c r="AA1901" t="b">
        <f t="shared" ref="AA1901:AA1906" si="1160">ISNUMBER(SEARCH("Sea Turtle",$C1901))</f>
        <v>0</v>
      </c>
    </row>
    <row r="1902" spans="1:27" x14ac:dyDescent="0.25">
      <c r="A1902" t="s">
        <v>13</v>
      </c>
      <c r="B1902" t="s">
        <v>7899</v>
      </c>
      <c r="C1902" t="s">
        <v>7900</v>
      </c>
      <c r="D1902">
        <v>2001</v>
      </c>
      <c r="E1902" t="s">
        <v>293</v>
      </c>
      <c r="F1902">
        <v>74</v>
      </c>
      <c r="G1902">
        <v>2</v>
      </c>
      <c r="H1902">
        <v>307</v>
      </c>
      <c r="I1902">
        <v>317</v>
      </c>
      <c r="J1902" t="s">
        <v>7901</v>
      </c>
      <c r="K1902" t="s">
        <v>7902</v>
      </c>
      <c r="L1902" t="s">
        <v>19</v>
      </c>
      <c r="M1902" t="s">
        <v>20</v>
      </c>
      <c r="N1902" t="s">
        <v>37246</v>
      </c>
      <c r="O1902" t="s">
        <v>37253</v>
      </c>
      <c r="P1902" t="b">
        <f t="shared" si="1130"/>
        <v>0</v>
      </c>
      <c r="Q1902" t="b">
        <f t="shared" si="1154"/>
        <v>0</v>
      </c>
      <c r="R1902" t="b">
        <f t="shared" si="1131"/>
        <v>0</v>
      </c>
      <c r="S1902" t="b">
        <f t="shared" si="1132"/>
        <v>0</v>
      </c>
      <c r="T1902" t="b">
        <f t="shared" si="1133"/>
        <v>0</v>
      </c>
      <c r="U1902" t="b">
        <f t="shared" si="1134"/>
        <v>0</v>
      </c>
      <c r="V1902" t="b">
        <f t="shared" si="1155"/>
        <v>0</v>
      </c>
      <c r="W1902" t="b">
        <f t="shared" si="1156"/>
        <v>0</v>
      </c>
      <c r="X1902" t="b">
        <f t="shared" si="1157"/>
        <v>0</v>
      </c>
      <c r="Y1902" t="b">
        <f t="shared" si="1158"/>
        <v>0</v>
      </c>
      <c r="Z1902" t="b">
        <f t="shared" si="1159"/>
        <v>0</v>
      </c>
      <c r="AA1902" t="b">
        <f t="shared" si="1160"/>
        <v>0</v>
      </c>
    </row>
    <row r="1903" spans="1:27" x14ac:dyDescent="0.25">
      <c r="A1903" t="s">
        <v>13</v>
      </c>
      <c r="B1903" t="s">
        <v>7903</v>
      </c>
      <c r="C1903" t="s">
        <v>7904</v>
      </c>
      <c r="D1903">
        <v>2001</v>
      </c>
      <c r="E1903" t="s">
        <v>722</v>
      </c>
      <c r="F1903">
        <v>79</v>
      </c>
      <c r="G1903">
        <v>3</v>
      </c>
      <c r="H1903">
        <v>402</v>
      </c>
      <c r="I1903">
        <v>406</v>
      </c>
      <c r="J1903" t="s">
        <v>7905</v>
      </c>
      <c r="K1903" t="s">
        <v>7906</v>
      </c>
      <c r="L1903" t="s">
        <v>35</v>
      </c>
      <c r="M1903" t="s">
        <v>20</v>
      </c>
      <c r="N1903" t="s">
        <v>37249</v>
      </c>
      <c r="P1903" t="b">
        <f t="shared" si="1130"/>
        <v>0</v>
      </c>
      <c r="Q1903" t="b">
        <f t="shared" si="1154"/>
        <v>0</v>
      </c>
      <c r="R1903" t="b">
        <f t="shared" si="1131"/>
        <v>0</v>
      </c>
      <c r="S1903" t="b">
        <f t="shared" si="1132"/>
        <v>0</v>
      </c>
      <c r="T1903" t="b">
        <f t="shared" si="1133"/>
        <v>0</v>
      </c>
      <c r="U1903" t="b">
        <f t="shared" si="1134"/>
        <v>0</v>
      </c>
      <c r="V1903" t="b">
        <f t="shared" si="1155"/>
        <v>0</v>
      </c>
      <c r="W1903" t="b">
        <f t="shared" si="1156"/>
        <v>0</v>
      </c>
      <c r="X1903" t="b">
        <f t="shared" si="1157"/>
        <v>0</v>
      </c>
      <c r="Y1903" t="b">
        <f t="shared" si="1158"/>
        <v>0</v>
      </c>
      <c r="Z1903" t="b">
        <f t="shared" si="1159"/>
        <v>0</v>
      </c>
      <c r="AA1903" t="b">
        <f t="shared" si="1160"/>
        <v>0</v>
      </c>
    </row>
    <row r="1904" spans="1:27" x14ac:dyDescent="0.25">
      <c r="A1904" t="s">
        <v>13</v>
      </c>
      <c r="B1904" t="s">
        <v>7907</v>
      </c>
      <c r="C1904" t="s">
        <v>7908</v>
      </c>
      <c r="D1904">
        <v>2001</v>
      </c>
      <c r="E1904" t="s">
        <v>608</v>
      </c>
      <c r="F1904">
        <v>268</v>
      </c>
      <c r="G1904">
        <v>1470</v>
      </c>
      <c r="H1904">
        <v>953</v>
      </c>
      <c r="I1904">
        <v>959</v>
      </c>
      <c r="J1904" t="s">
        <v>7909</v>
      </c>
      <c r="K1904" t="s">
        <v>7910</v>
      </c>
      <c r="L1904" t="s">
        <v>35</v>
      </c>
      <c r="M1904" t="s">
        <v>20</v>
      </c>
      <c r="N1904" t="s">
        <v>37246</v>
      </c>
      <c r="O1904" t="s">
        <v>37251</v>
      </c>
      <c r="P1904" t="b">
        <f t="shared" si="1130"/>
        <v>0</v>
      </c>
      <c r="Q1904" t="b">
        <f t="shared" si="1154"/>
        <v>0</v>
      </c>
      <c r="R1904" t="b">
        <f t="shared" si="1131"/>
        <v>0</v>
      </c>
      <c r="S1904" t="b">
        <f t="shared" si="1132"/>
        <v>0</v>
      </c>
      <c r="T1904" t="b">
        <f t="shared" si="1133"/>
        <v>0</v>
      </c>
      <c r="U1904" t="b">
        <f t="shared" si="1134"/>
        <v>0</v>
      </c>
      <c r="V1904" t="b">
        <f t="shared" si="1155"/>
        <v>0</v>
      </c>
      <c r="W1904" t="b">
        <f t="shared" si="1156"/>
        <v>0</v>
      </c>
      <c r="X1904" t="b">
        <f t="shared" si="1157"/>
        <v>0</v>
      </c>
      <c r="Y1904" t="b">
        <f t="shared" si="1158"/>
        <v>0</v>
      </c>
      <c r="Z1904" t="b">
        <f t="shared" si="1159"/>
        <v>0</v>
      </c>
      <c r="AA1904" t="b">
        <f t="shared" si="1160"/>
        <v>0</v>
      </c>
    </row>
    <row r="1905" spans="1:27" x14ac:dyDescent="0.25">
      <c r="A1905" t="s">
        <v>13</v>
      </c>
      <c r="B1905" t="s">
        <v>7911</v>
      </c>
      <c r="C1905" t="s">
        <v>7912</v>
      </c>
      <c r="D1905">
        <v>2001</v>
      </c>
      <c r="E1905" t="s">
        <v>7913</v>
      </c>
      <c r="F1905">
        <v>16</v>
      </c>
      <c r="G1905">
        <v>2</v>
      </c>
      <c r="H1905">
        <v>163</v>
      </c>
      <c r="I1905">
        <v>172</v>
      </c>
      <c r="J1905" t="s">
        <v>7914</v>
      </c>
      <c r="K1905" t="s">
        <v>7915</v>
      </c>
      <c r="L1905" t="s">
        <v>20</v>
      </c>
      <c r="M1905" t="s">
        <v>35</v>
      </c>
      <c r="N1905" t="s">
        <v>37246</v>
      </c>
      <c r="O1905" t="s">
        <v>37251</v>
      </c>
      <c r="P1905" t="b">
        <f t="shared" si="1130"/>
        <v>0</v>
      </c>
      <c r="Q1905" t="b">
        <f t="shared" si="1154"/>
        <v>0</v>
      </c>
      <c r="R1905" t="b">
        <f t="shared" si="1131"/>
        <v>0</v>
      </c>
      <c r="S1905" t="b">
        <f t="shared" si="1132"/>
        <v>0</v>
      </c>
      <c r="T1905" t="b">
        <f t="shared" si="1133"/>
        <v>0</v>
      </c>
      <c r="U1905" t="b">
        <f t="shared" si="1134"/>
        <v>0</v>
      </c>
      <c r="V1905" t="b">
        <f t="shared" si="1155"/>
        <v>0</v>
      </c>
      <c r="W1905" t="b">
        <f t="shared" si="1156"/>
        <v>0</v>
      </c>
      <c r="X1905" t="b">
        <f t="shared" si="1157"/>
        <v>0</v>
      </c>
      <c r="Y1905" t="b">
        <f t="shared" si="1158"/>
        <v>0</v>
      </c>
      <c r="Z1905" t="b">
        <f t="shared" si="1159"/>
        <v>0</v>
      </c>
      <c r="AA1905" t="b">
        <f t="shared" si="1160"/>
        <v>0</v>
      </c>
    </row>
    <row r="1906" spans="1:27" x14ac:dyDescent="0.25">
      <c r="A1906" t="s">
        <v>13</v>
      </c>
      <c r="B1906" t="s">
        <v>7916</v>
      </c>
      <c r="C1906" t="s">
        <v>7917</v>
      </c>
      <c r="D1906">
        <v>2001</v>
      </c>
      <c r="E1906" t="s">
        <v>7918</v>
      </c>
      <c r="F1906">
        <v>62</v>
      </c>
      <c r="G1906">
        <v>4</v>
      </c>
      <c r="H1906">
        <v>234</v>
      </c>
      <c r="I1906">
        <v>242</v>
      </c>
      <c r="J1906" t="s">
        <v>7919</v>
      </c>
      <c r="K1906" t="s">
        <v>7920</v>
      </c>
      <c r="L1906" t="s">
        <v>35</v>
      </c>
      <c r="M1906" t="s">
        <v>20</v>
      </c>
      <c r="N1906" t="s">
        <v>37246</v>
      </c>
      <c r="O1906" t="s">
        <v>37251</v>
      </c>
      <c r="P1906" t="b">
        <f t="shared" si="1130"/>
        <v>0</v>
      </c>
      <c r="Q1906" t="b">
        <f t="shared" si="1154"/>
        <v>0</v>
      </c>
      <c r="R1906" t="b">
        <f t="shared" si="1131"/>
        <v>0</v>
      </c>
      <c r="S1906" t="b">
        <f t="shared" si="1132"/>
        <v>0</v>
      </c>
      <c r="T1906" t="b">
        <f t="shared" si="1133"/>
        <v>0</v>
      </c>
      <c r="U1906" t="b">
        <f t="shared" si="1134"/>
        <v>0</v>
      </c>
      <c r="V1906" t="b">
        <f t="shared" si="1155"/>
        <v>0</v>
      </c>
      <c r="W1906" t="b">
        <f t="shared" si="1156"/>
        <v>0</v>
      </c>
      <c r="X1906" t="b">
        <f t="shared" si="1157"/>
        <v>0</v>
      </c>
      <c r="Y1906" t="b">
        <f t="shared" si="1158"/>
        <v>0</v>
      </c>
      <c r="Z1906" t="b">
        <f t="shared" si="1159"/>
        <v>0</v>
      </c>
      <c r="AA1906" t="b">
        <f t="shared" si="1160"/>
        <v>0</v>
      </c>
    </row>
    <row r="1907" spans="1:27" hidden="1" x14ac:dyDescent="0.25">
      <c r="A1907" t="s">
        <v>13</v>
      </c>
      <c r="B1907" t="s">
        <v>7921</v>
      </c>
      <c r="C1907" t="s">
        <v>7922</v>
      </c>
      <c r="D1907">
        <v>2001</v>
      </c>
      <c r="E1907" t="s">
        <v>765</v>
      </c>
      <c r="F1907">
        <v>80</v>
      </c>
      <c r="G1907">
        <v>6</v>
      </c>
      <c r="H1907">
        <v>724</v>
      </c>
      <c r="I1907">
        <v>726</v>
      </c>
      <c r="K1907" t="s">
        <v>7923</v>
      </c>
      <c r="L1907" t="s">
        <v>20</v>
      </c>
      <c r="M1907" t="s">
        <v>19</v>
      </c>
      <c r="N1907" t="s">
        <v>37246</v>
      </c>
      <c r="O1907" t="s">
        <v>37256</v>
      </c>
      <c r="P1907" t="b">
        <f t="shared" si="1130"/>
        <v>1</v>
      </c>
      <c r="R1907" t="b">
        <f t="shared" si="1131"/>
        <v>0</v>
      </c>
      <c r="S1907" t="b">
        <f t="shared" si="1132"/>
        <v>0</v>
      </c>
      <c r="T1907" t="b">
        <f t="shared" si="1133"/>
        <v>0</v>
      </c>
      <c r="U1907" t="b">
        <f t="shared" si="1134"/>
        <v>0</v>
      </c>
    </row>
    <row r="1908" spans="1:27" x14ac:dyDescent="0.25">
      <c r="A1908" t="s">
        <v>13</v>
      </c>
      <c r="B1908" t="s">
        <v>7924</v>
      </c>
      <c r="C1908" t="s">
        <v>7925</v>
      </c>
      <c r="D1908">
        <v>2001</v>
      </c>
      <c r="E1908" t="s">
        <v>6085</v>
      </c>
      <c r="F1908">
        <v>61</v>
      </c>
      <c r="G1908">
        <v>11</v>
      </c>
      <c r="H1908">
        <v>1369</v>
      </c>
      <c r="I1908">
        <v>1379</v>
      </c>
      <c r="J1908" t="s">
        <v>7926</v>
      </c>
      <c r="K1908" t="s">
        <v>7927</v>
      </c>
      <c r="L1908" t="s">
        <v>20</v>
      </c>
      <c r="M1908" t="s">
        <v>19</v>
      </c>
      <c r="N1908" t="s">
        <v>37246</v>
      </c>
      <c r="O1908" t="s">
        <v>37251</v>
      </c>
      <c r="P1908" t="b">
        <f t="shared" si="1130"/>
        <v>0</v>
      </c>
      <c r="Q1908" t="b">
        <f t="shared" ref="Q1908:Q1945" si="1161">ISNUMBER(SEARCH("marine",$C1908))</f>
        <v>0</v>
      </c>
      <c r="R1908" t="b">
        <f t="shared" si="1131"/>
        <v>0</v>
      </c>
      <c r="S1908" t="b">
        <f t="shared" si="1132"/>
        <v>0</v>
      </c>
      <c r="T1908" t="b">
        <f t="shared" si="1133"/>
        <v>0</v>
      </c>
      <c r="U1908" t="b">
        <f t="shared" si="1134"/>
        <v>0</v>
      </c>
      <c r="V1908" t="b">
        <f t="shared" ref="V1908:V1924" si="1162">ISNUMBER(SEARCH(" hen",$C1908))</f>
        <v>0</v>
      </c>
      <c r="W1908" t="b">
        <f t="shared" ref="W1908:W1924" si="1163">ISNUMBER(SEARCH("penguin",$C1908))</f>
        <v>0</v>
      </c>
      <c r="X1908" t="b">
        <f t="shared" ref="X1908:X1924" si="1164">ISNUMBER(SEARCH("Whale",$C1908))</f>
        <v>0</v>
      </c>
      <c r="Y1908" t="b">
        <f t="shared" ref="Y1908:Y1924" si="1165">ISNUMBER(SEARCH("Seal",$C1908))</f>
        <v>0</v>
      </c>
      <c r="Z1908" t="b">
        <f t="shared" ref="Z1908:Z1923" si="1166">ISNUMBER(SEARCH("Newt",$C1908))</f>
        <v>0</v>
      </c>
      <c r="AA1908" t="b">
        <f t="shared" ref="AA1908:AA1923" si="1167">ISNUMBER(SEARCH("Sea Turtle",$C1908))</f>
        <v>0</v>
      </c>
    </row>
    <row r="1909" spans="1:27" x14ac:dyDescent="0.25">
      <c r="A1909" t="s">
        <v>13</v>
      </c>
      <c r="B1909" t="s">
        <v>7928</v>
      </c>
      <c r="C1909" t="s">
        <v>7929</v>
      </c>
      <c r="D1909">
        <v>2001</v>
      </c>
      <c r="E1909" t="s">
        <v>608</v>
      </c>
      <c r="F1909">
        <v>268</v>
      </c>
      <c r="G1909">
        <v>1472</v>
      </c>
      <c r="H1909">
        <v>1175</v>
      </c>
      <c r="I1909">
        <v>1181</v>
      </c>
      <c r="J1909" t="s">
        <v>7930</v>
      </c>
      <c r="K1909" t="s">
        <v>7931</v>
      </c>
      <c r="L1909" t="s">
        <v>19</v>
      </c>
      <c r="M1909" t="s">
        <v>20</v>
      </c>
      <c r="N1909" t="s">
        <v>37246</v>
      </c>
      <c r="O1909" t="s">
        <v>37251</v>
      </c>
      <c r="P1909" t="b">
        <f t="shared" si="1130"/>
        <v>0</v>
      </c>
      <c r="Q1909" t="b">
        <f t="shared" si="1161"/>
        <v>0</v>
      </c>
      <c r="R1909" t="b">
        <f t="shared" si="1131"/>
        <v>0</v>
      </c>
      <c r="S1909" t="b">
        <f t="shared" si="1132"/>
        <v>0</v>
      </c>
      <c r="T1909" t="b">
        <f t="shared" si="1133"/>
        <v>0</v>
      </c>
      <c r="U1909" t="b">
        <f t="shared" si="1134"/>
        <v>0</v>
      </c>
      <c r="V1909" t="b">
        <f t="shared" si="1162"/>
        <v>0</v>
      </c>
      <c r="W1909" t="b">
        <f t="shared" si="1163"/>
        <v>0</v>
      </c>
      <c r="X1909" t="b">
        <f t="shared" si="1164"/>
        <v>0</v>
      </c>
      <c r="Y1909" t="b">
        <f t="shared" si="1165"/>
        <v>0</v>
      </c>
      <c r="Z1909" t="b">
        <f t="shared" si="1166"/>
        <v>0</v>
      </c>
      <c r="AA1909" t="b">
        <f t="shared" si="1167"/>
        <v>0</v>
      </c>
    </row>
    <row r="1910" spans="1:27" x14ac:dyDescent="0.25">
      <c r="A1910" t="s">
        <v>13</v>
      </c>
      <c r="B1910" t="s">
        <v>7932</v>
      </c>
      <c r="C1910" t="s">
        <v>7933</v>
      </c>
      <c r="D1910">
        <v>2001</v>
      </c>
      <c r="E1910" t="s">
        <v>77</v>
      </c>
      <c r="F1910">
        <v>11</v>
      </c>
      <c r="G1910">
        <v>12</v>
      </c>
      <c r="H1910">
        <v>909</v>
      </c>
      <c r="I1910">
        <v>917</v>
      </c>
      <c r="J1910" t="s">
        <v>7934</v>
      </c>
      <c r="K1910" t="s">
        <v>7935</v>
      </c>
      <c r="L1910" t="s">
        <v>20</v>
      </c>
      <c r="M1910" t="s">
        <v>35</v>
      </c>
      <c r="N1910" t="s">
        <v>37246</v>
      </c>
      <c r="O1910" t="s">
        <v>37251</v>
      </c>
      <c r="P1910" t="b">
        <f t="shared" si="1130"/>
        <v>0</v>
      </c>
      <c r="Q1910" t="b">
        <f t="shared" si="1161"/>
        <v>0</v>
      </c>
      <c r="R1910" t="b">
        <f t="shared" si="1131"/>
        <v>0</v>
      </c>
      <c r="S1910" t="b">
        <f t="shared" si="1132"/>
        <v>0</v>
      </c>
      <c r="T1910" t="b">
        <f t="shared" si="1133"/>
        <v>0</v>
      </c>
      <c r="U1910" t="b">
        <f t="shared" si="1134"/>
        <v>0</v>
      </c>
      <c r="V1910" t="b">
        <f t="shared" si="1162"/>
        <v>0</v>
      </c>
      <c r="W1910" t="b">
        <f t="shared" si="1163"/>
        <v>0</v>
      </c>
      <c r="X1910" t="b">
        <f t="shared" si="1164"/>
        <v>0</v>
      </c>
      <c r="Y1910" t="b">
        <f t="shared" si="1165"/>
        <v>0</v>
      </c>
      <c r="Z1910" t="b">
        <f t="shared" si="1166"/>
        <v>0</v>
      </c>
      <c r="AA1910" t="b">
        <f t="shared" si="1167"/>
        <v>0</v>
      </c>
    </row>
    <row r="1911" spans="1:27" x14ac:dyDescent="0.25">
      <c r="A1911" t="s">
        <v>13</v>
      </c>
      <c r="B1911" t="s">
        <v>7936</v>
      </c>
      <c r="C1911" t="s">
        <v>7937</v>
      </c>
      <c r="D1911">
        <v>2001</v>
      </c>
      <c r="E1911" t="s">
        <v>62</v>
      </c>
      <c r="F1911">
        <v>82</v>
      </c>
      <c r="G1911">
        <v>6</v>
      </c>
      <c r="H1911">
        <v>1642</v>
      </c>
      <c r="I1911">
        <v>1654</v>
      </c>
      <c r="K1911" t="s">
        <v>7938</v>
      </c>
      <c r="L1911" t="s">
        <v>35</v>
      </c>
      <c r="M1911" t="s">
        <v>20</v>
      </c>
      <c r="N1911" t="s">
        <v>37250</v>
      </c>
      <c r="P1911" t="b">
        <f t="shared" si="1130"/>
        <v>0</v>
      </c>
      <c r="Q1911" t="b">
        <f t="shared" si="1161"/>
        <v>0</v>
      </c>
      <c r="R1911" t="b">
        <f t="shared" si="1131"/>
        <v>0</v>
      </c>
      <c r="S1911" t="b">
        <f t="shared" si="1132"/>
        <v>0</v>
      </c>
      <c r="T1911" t="b">
        <f t="shared" si="1133"/>
        <v>0</v>
      </c>
      <c r="U1911" t="b">
        <f t="shared" si="1134"/>
        <v>0</v>
      </c>
      <c r="V1911" t="b">
        <f t="shared" si="1162"/>
        <v>0</v>
      </c>
      <c r="W1911" t="b">
        <f t="shared" si="1163"/>
        <v>0</v>
      </c>
      <c r="X1911" t="b">
        <f t="shared" si="1164"/>
        <v>0</v>
      </c>
      <c r="Y1911" t="b">
        <f t="shared" si="1165"/>
        <v>0</v>
      </c>
      <c r="Z1911" t="b">
        <f t="shared" si="1166"/>
        <v>0</v>
      </c>
      <c r="AA1911" t="b">
        <f t="shared" si="1167"/>
        <v>0</v>
      </c>
    </row>
    <row r="1912" spans="1:27" x14ac:dyDescent="0.25">
      <c r="A1912" t="s">
        <v>13</v>
      </c>
      <c r="B1912" t="s">
        <v>7939</v>
      </c>
      <c r="C1912" t="s">
        <v>7940</v>
      </c>
      <c r="D1912">
        <v>2001</v>
      </c>
      <c r="E1912" t="s">
        <v>7329</v>
      </c>
      <c r="F1912">
        <v>171</v>
      </c>
      <c r="G1912">
        <v>5</v>
      </c>
      <c r="H1912">
        <v>395</v>
      </c>
      <c r="I1912">
        <v>400</v>
      </c>
      <c r="J1912" t="s">
        <v>7941</v>
      </c>
      <c r="K1912" t="s">
        <v>7942</v>
      </c>
      <c r="L1912" t="s">
        <v>35</v>
      </c>
      <c r="M1912" t="s">
        <v>20</v>
      </c>
      <c r="N1912" t="s">
        <v>37246</v>
      </c>
      <c r="O1912" t="s">
        <v>37251</v>
      </c>
      <c r="P1912" t="b">
        <f t="shared" si="1130"/>
        <v>0</v>
      </c>
      <c r="Q1912" t="b">
        <f t="shared" si="1161"/>
        <v>0</v>
      </c>
      <c r="R1912" t="b">
        <f t="shared" si="1131"/>
        <v>0</v>
      </c>
      <c r="S1912" t="b">
        <f t="shared" si="1132"/>
        <v>0</v>
      </c>
      <c r="T1912" t="b">
        <f t="shared" si="1133"/>
        <v>0</v>
      </c>
      <c r="U1912" t="b">
        <f t="shared" si="1134"/>
        <v>0</v>
      </c>
      <c r="V1912" t="b">
        <f t="shared" si="1162"/>
        <v>0</v>
      </c>
      <c r="W1912" t="b">
        <f t="shared" si="1163"/>
        <v>0</v>
      </c>
      <c r="X1912" t="b">
        <f t="shared" si="1164"/>
        <v>0</v>
      </c>
      <c r="Y1912" t="b">
        <f t="shared" si="1165"/>
        <v>0</v>
      </c>
      <c r="Z1912" t="b">
        <f t="shared" si="1166"/>
        <v>0</v>
      </c>
      <c r="AA1912" t="b">
        <f t="shared" si="1167"/>
        <v>0</v>
      </c>
    </row>
    <row r="1913" spans="1:27" x14ac:dyDescent="0.25">
      <c r="A1913" t="s">
        <v>13</v>
      </c>
      <c r="B1913" t="s">
        <v>7943</v>
      </c>
      <c r="C1913" t="s">
        <v>7944</v>
      </c>
      <c r="D1913">
        <v>2001</v>
      </c>
      <c r="E1913" t="s">
        <v>5142</v>
      </c>
      <c r="F1913">
        <v>77</v>
      </c>
      <c r="G1913">
        <v>1</v>
      </c>
      <c r="H1913">
        <v>34</v>
      </c>
      <c r="I1913">
        <v>49</v>
      </c>
      <c r="J1913" t="s">
        <v>7945</v>
      </c>
      <c r="K1913" t="s">
        <v>7946</v>
      </c>
      <c r="L1913" t="s">
        <v>35</v>
      </c>
      <c r="M1913" t="s">
        <v>20</v>
      </c>
      <c r="N1913" t="s">
        <v>37246</v>
      </c>
      <c r="O1913" t="s">
        <v>37262</v>
      </c>
      <c r="P1913" t="b">
        <f t="shared" si="1130"/>
        <v>0</v>
      </c>
      <c r="Q1913" t="b">
        <f t="shared" si="1161"/>
        <v>0</v>
      </c>
      <c r="R1913" t="b">
        <f t="shared" si="1131"/>
        <v>0</v>
      </c>
      <c r="S1913" t="b">
        <f t="shared" si="1132"/>
        <v>0</v>
      </c>
      <c r="T1913" t="b">
        <f t="shared" si="1133"/>
        <v>0</v>
      </c>
      <c r="U1913" t="b">
        <f t="shared" si="1134"/>
        <v>0</v>
      </c>
      <c r="V1913" t="b">
        <f t="shared" si="1162"/>
        <v>0</v>
      </c>
      <c r="W1913" t="b">
        <f t="shared" si="1163"/>
        <v>0</v>
      </c>
      <c r="X1913" t="b">
        <f t="shared" si="1164"/>
        <v>0</v>
      </c>
      <c r="Y1913" t="b">
        <f t="shared" si="1165"/>
        <v>0</v>
      </c>
      <c r="Z1913" t="b">
        <f t="shared" si="1166"/>
        <v>0</v>
      </c>
      <c r="AA1913" t="b">
        <f t="shared" si="1167"/>
        <v>0</v>
      </c>
    </row>
    <row r="1914" spans="1:27" x14ac:dyDescent="0.25">
      <c r="A1914" t="s">
        <v>13</v>
      </c>
      <c r="B1914" t="s">
        <v>7947</v>
      </c>
      <c r="C1914" t="s">
        <v>7948</v>
      </c>
      <c r="D1914">
        <v>2001</v>
      </c>
      <c r="E1914" t="s">
        <v>656</v>
      </c>
      <c r="F1914">
        <v>128</v>
      </c>
      <c r="G1914">
        <v>2</v>
      </c>
      <c r="H1914">
        <v>181</v>
      </c>
      <c r="I1914">
        <v>186</v>
      </c>
      <c r="J1914" t="s">
        <v>7949</v>
      </c>
      <c r="K1914" t="s">
        <v>7950</v>
      </c>
      <c r="L1914" t="s">
        <v>20</v>
      </c>
      <c r="M1914" t="s">
        <v>35</v>
      </c>
      <c r="N1914" t="s">
        <v>37246</v>
      </c>
      <c r="O1914" t="s">
        <v>37251</v>
      </c>
      <c r="P1914" t="b">
        <f t="shared" si="1130"/>
        <v>0</v>
      </c>
      <c r="Q1914" t="b">
        <f t="shared" si="1161"/>
        <v>0</v>
      </c>
      <c r="R1914" t="b">
        <f t="shared" si="1131"/>
        <v>0</v>
      </c>
      <c r="S1914" t="b">
        <f t="shared" si="1132"/>
        <v>0</v>
      </c>
      <c r="T1914" t="b">
        <f t="shared" si="1133"/>
        <v>0</v>
      </c>
      <c r="U1914" t="b">
        <f t="shared" si="1134"/>
        <v>0</v>
      </c>
      <c r="V1914" t="b">
        <f t="shared" si="1162"/>
        <v>0</v>
      </c>
      <c r="W1914" t="b">
        <f t="shared" si="1163"/>
        <v>0</v>
      </c>
      <c r="X1914" t="b">
        <f t="shared" si="1164"/>
        <v>0</v>
      </c>
      <c r="Y1914" t="b">
        <f t="shared" si="1165"/>
        <v>0</v>
      </c>
      <c r="Z1914" t="b">
        <f t="shared" si="1166"/>
        <v>0</v>
      </c>
      <c r="AA1914" t="b">
        <f t="shared" si="1167"/>
        <v>0</v>
      </c>
    </row>
    <row r="1915" spans="1:27" x14ac:dyDescent="0.25">
      <c r="A1915" t="s">
        <v>13</v>
      </c>
      <c r="B1915" t="s">
        <v>7951</v>
      </c>
      <c r="C1915" t="s">
        <v>7952</v>
      </c>
      <c r="D1915">
        <v>2001</v>
      </c>
      <c r="E1915" t="s">
        <v>3804</v>
      </c>
      <c r="F1915">
        <v>46</v>
      </c>
      <c r="G1915">
        <v>2</v>
      </c>
      <c r="H1915">
        <v>129</v>
      </c>
      <c r="I1915">
        <v>137</v>
      </c>
      <c r="K1915" t="s">
        <v>7953</v>
      </c>
      <c r="L1915" t="s">
        <v>35</v>
      </c>
      <c r="M1915" t="s">
        <v>20</v>
      </c>
      <c r="N1915" t="s">
        <v>37246</v>
      </c>
      <c r="O1915" t="s">
        <v>37251</v>
      </c>
      <c r="P1915" t="b">
        <f t="shared" si="1130"/>
        <v>0</v>
      </c>
      <c r="Q1915" t="b">
        <f t="shared" si="1161"/>
        <v>0</v>
      </c>
      <c r="R1915" t="b">
        <f t="shared" si="1131"/>
        <v>0</v>
      </c>
      <c r="S1915" t="b">
        <f t="shared" si="1132"/>
        <v>0</v>
      </c>
      <c r="T1915" t="b">
        <f t="shared" si="1133"/>
        <v>0</v>
      </c>
      <c r="U1915" t="b">
        <f t="shared" si="1134"/>
        <v>0</v>
      </c>
      <c r="V1915" t="b">
        <f t="shared" si="1162"/>
        <v>0</v>
      </c>
      <c r="W1915" t="b">
        <f t="shared" si="1163"/>
        <v>0</v>
      </c>
      <c r="X1915" t="b">
        <f t="shared" si="1164"/>
        <v>0</v>
      </c>
      <c r="Y1915" t="b">
        <f t="shared" si="1165"/>
        <v>0</v>
      </c>
      <c r="Z1915" t="b">
        <f t="shared" si="1166"/>
        <v>0</v>
      </c>
      <c r="AA1915" t="b">
        <f t="shared" si="1167"/>
        <v>0</v>
      </c>
    </row>
    <row r="1916" spans="1:27" x14ac:dyDescent="0.25">
      <c r="A1916" t="s">
        <v>13</v>
      </c>
      <c r="B1916" t="s">
        <v>7954</v>
      </c>
      <c r="C1916" t="s">
        <v>7955</v>
      </c>
      <c r="D1916">
        <v>2001</v>
      </c>
      <c r="E1916" t="s">
        <v>1414</v>
      </c>
      <c r="F1916">
        <v>56</v>
      </c>
      <c r="G1916">
        <v>5</v>
      </c>
      <c r="H1916">
        <v>889</v>
      </c>
      <c r="I1916">
        <v>901</v>
      </c>
      <c r="J1916" t="s">
        <v>7956</v>
      </c>
      <c r="K1916" t="s">
        <v>7957</v>
      </c>
      <c r="L1916" t="s">
        <v>20</v>
      </c>
      <c r="M1916" t="s">
        <v>19</v>
      </c>
      <c r="N1916" t="s">
        <v>37246</v>
      </c>
      <c r="O1916" t="s">
        <v>37251</v>
      </c>
      <c r="P1916" t="b">
        <f t="shared" si="1130"/>
        <v>0</v>
      </c>
      <c r="Q1916" t="b">
        <f t="shared" si="1161"/>
        <v>0</v>
      </c>
      <c r="R1916" t="b">
        <f t="shared" si="1131"/>
        <v>0</v>
      </c>
      <c r="S1916" t="b">
        <f t="shared" si="1132"/>
        <v>0</v>
      </c>
      <c r="T1916" t="b">
        <f t="shared" si="1133"/>
        <v>0</v>
      </c>
      <c r="U1916" t="b">
        <f t="shared" si="1134"/>
        <v>0</v>
      </c>
      <c r="V1916" t="b">
        <f t="shared" si="1162"/>
        <v>0</v>
      </c>
      <c r="W1916" t="b">
        <f t="shared" si="1163"/>
        <v>0</v>
      </c>
      <c r="X1916" t="b">
        <f t="shared" si="1164"/>
        <v>0</v>
      </c>
      <c r="Y1916" t="b">
        <f t="shared" si="1165"/>
        <v>0</v>
      </c>
      <c r="Z1916" t="b">
        <f t="shared" si="1166"/>
        <v>0</v>
      </c>
      <c r="AA1916" t="b">
        <f t="shared" si="1167"/>
        <v>0</v>
      </c>
    </row>
    <row r="1917" spans="1:27" x14ac:dyDescent="0.25">
      <c r="A1917" t="s">
        <v>13</v>
      </c>
      <c r="B1917" t="s">
        <v>7958</v>
      </c>
      <c r="C1917" t="s">
        <v>7959</v>
      </c>
      <c r="D1917">
        <v>2001</v>
      </c>
      <c r="E1917" t="s">
        <v>7329</v>
      </c>
      <c r="F1917">
        <v>171</v>
      </c>
      <c r="G1917">
        <v>6</v>
      </c>
      <c r="H1917">
        <v>507</v>
      </c>
      <c r="I1917">
        <v>518</v>
      </c>
      <c r="J1917" t="s">
        <v>7960</v>
      </c>
      <c r="K1917" t="s">
        <v>7961</v>
      </c>
      <c r="L1917" t="s">
        <v>35</v>
      </c>
      <c r="M1917" t="s">
        <v>20</v>
      </c>
      <c r="N1917" t="s">
        <v>37249</v>
      </c>
      <c r="P1917" t="b">
        <f t="shared" si="1130"/>
        <v>0</v>
      </c>
      <c r="Q1917" t="b">
        <f t="shared" si="1161"/>
        <v>0</v>
      </c>
      <c r="R1917" t="b">
        <f t="shared" si="1131"/>
        <v>0</v>
      </c>
      <c r="S1917" t="b">
        <f t="shared" si="1132"/>
        <v>0</v>
      </c>
      <c r="T1917" t="b">
        <f t="shared" si="1133"/>
        <v>0</v>
      </c>
      <c r="U1917" t="b">
        <f t="shared" si="1134"/>
        <v>0</v>
      </c>
      <c r="V1917" t="b">
        <f t="shared" si="1162"/>
        <v>0</v>
      </c>
      <c r="W1917" t="b">
        <f t="shared" si="1163"/>
        <v>0</v>
      </c>
      <c r="X1917" t="b">
        <f t="shared" si="1164"/>
        <v>0</v>
      </c>
      <c r="Y1917" t="b">
        <f t="shared" si="1165"/>
        <v>0</v>
      </c>
      <c r="Z1917" t="b">
        <f t="shared" si="1166"/>
        <v>0</v>
      </c>
      <c r="AA1917" t="b">
        <f t="shared" si="1167"/>
        <v>0</v>
      </c>
    </row>
    <row r="1918" spans="1:27" x14ac:dyDescent="0.25">
      <c r="A1918" t="s">
        <v>13</v>
      </c>
      <c r="B1918" t="s">
        <v>7962</v>
      </c>
      <c r="C1918" t="s">
        <v>7963</v>
      </c>
      <c r="D1918">
        <v>2001</v>
      </c>
      <c r="E1918" t="s">
        <v>7964</v>
      </c>
      <c r="F1918">
        <v>26</v>
      </c>
      <c r="G1918">
        <v>3</v>
      </c>
      <c r="H1918">
        <v>219</v>
      </c>
      <c r="I1918">
        <v>224</v>
      </c>
      <c r="J1918" t="s">
        <v>7965</v>
      </c>
      <c r="K1918" t="s">
        <v>7966</v>
      </c>
      <c r="L1918" t="s">
        <v>20</v>
      </c>
      <c r="M1918" t="s">
        <v>35</v>
      </c>
      <c r="N1918" t="s">
        <v>37246</v>
      </c>
      <c r="O1918" t="s">
        <v>37256</v>
      </c>
      <c r="P1918" t="b">
        <f t="shared" si="1130"/>
        <v>0</v>
      </c>
      <c r="Q1918" t="b">
        <f t="shared" si="1161"/>
        <v>0</v>
      </c>
      <c r="R1918" t="b">
        <f t="shared" si="1131"/>
        <v>0</v>
      </c>
      <c r="S1918" t="b">
        <f t="shared" si="1132"/>
        <v>0</v>
      </c>
      <c r="T1918" t="b">
        <f t="shared" si="1133"/>
        <v>0</v>
      </c>
      <c r="U1918" t="b">
        <f t="shared" si="1134"/>
        <v>0</v>
      </c>
      <c r="V1918" t="b">
        <f t="shared" si="1162"/>
        <v>0</v>
      </c>
      <c r="W1918" t="b">
        <f t="shared" si="1163"/>
        <v>0</v>
      </c>
      <c r="X1918" t="b">
        <f t="shared" si="1164"/>
        <v>0</v>
      </c>
      <c r="Y1918" t="b">
        <f t="shared" si="1165"/>
        <v>0</v>
      </c>
      <c r="Z1918" t="b">
        <f t="shared" si="1166"/>
        <v>0</v>
      </c>
      <c r="AA1918" t="b">
        <f t="shared" si="1167"/>
        <v>0</v>
      </c>
    </row>
    <row r="1919" spans="1:27" x14ac:dyDescent="0.25">
      <c r="A1919" t="s">
        <v>13</v>
      </c>
      <c r="B1919" t="s">
        <v>7967</v>
      </c>
      <c r="C1919" t="s">
        <v>7968</v>
      </c>
      <c r="D1919">
        <v>2001</v>
      </c>
      <c r="E1919" t="s">
        <v>996</v>
      </c>
      <c r="F1919">
        <v>15</v>
      </c>
      <c r="G1919">
        <v>5</v>
      </c>
      <c r="H1919">
        <v>561</v>
      </c>
      <c r="I1919">
        <v>568</v>
      </c>
      <c r="J1919" t="s">
        <v>7969</v>
      </c>
      <c r="K1919" t="s">
        <v>7970</v>
      </c>
      <c r="L1919" t="s">
        <v>35</v>
      </c>
      <c r="M1919" t="s">
        <v>20</v>
      </c>
      <c r="N1919" t="s">
        <v>37249</v>
      </c>
      <c r="P1919" t="b">
        <f t="shared" si="1130"/>
        <v>0</v>
      </c>
      <c r="Q1919" t="b">
        <f t="shared" si="1161"/>
        <v>0</v>
      </c>
      <c r="R1919" t="b">
        <f t="shared" si="1131"/>
        <v>0</v>
      </c>
      <c r="S1919" t="b">
        <f t="shared" si="1132"/>
        <v>0</v>
      </c>
      <c r="T1919" t="b">
        <f t="shared" si="1133"/>
        <v>0</v>
      </c>
      <c r="U1919" t="b">
        <f t="shared" si="1134"/>
        <v>0</v>
      </c>
      <c r="V1919" t="b">
        <f t="shared" si="1162"/>
        <v>0</v>
      </c>
      <c r="W1919" t="b">
        <f t="shared" si="1163"/>
        <v>0</v>
      </c>
      <c r="X1919" t="b">
        <f t="shared" si="1164"/>
        <v>0</v>
      </c>
      <c r="Y1919" t="b">
        <f t="shared" si="1165"/>
        <v>0</v>
      </c>
      <c r="Z1919" t="b">
        <f t="shared" si="1166"/>
        <v>0</v>
      </c>
      <c r="AA1919" t="b">
        <f t="shared" si="1167"/>
        <v>0</v>
      </c>
    </row>
    <row r="1920" spans="1:27" x14ac:dyDescent="0.25">
      <c r="A1920" t="s">
        <v>13</v>
      </c>
      <c r="B1920" t="s">
        <v>7971</v>
      </c>
      <c r="C1920" t="s">
        <v>7972</v>
      </c>
      <c r="D1920">
        <v>2001</v>
      </c>
      <c r="E1920" t="s">
        <v>5680</v>
      </c>
      <c r="F1920">
        <v>290</v>
      </c>
      <c r="G1920">
        <v>6</v>
      </c>
      <c r="H1920">
        <v>597</v>
      </c>
      <c r="I1920">
        <v>606</v>
      </c>
      <c r="J1920" t="s">
        <v>7973</v>
      </c>
      <c r="K1920" t="s">
        <v>7974</v>
      </c>
      <c r="L1920" t="s">
        <v>20</v>
      </c>
      <c r="M1920" t="s">
        <v>35</v>
      </c>
      <c r="N1920" t="s">
        <v>37246</v>
      </c>
      <c r="O1920" t="s">
        <v>37251</v>
      </c>
      <c r="P1920" t="b">
        <f t="shared" si="1130"/>
        <v>0</v>
      </c>
      <c r="Q1920" t="b">
        <f t="shared" si="1161"/>
        <v>0</v>
      </c>
      <c r="R1920" t="b">
        <f t="shared" si="1131"/>
        <v>0</v>
      </c>
      <c r="S1920" t="b">
        <f t="shared" si="1132"/>
        <v>0</v>
      </c>
      <c r="T1920" t="b">
        <f t="shared" si="1133"/>
        <v>0</v>
      </c>
      <c r="U1920" t="b">
        <f t="shared" si="1134"/>
        <v>0</v>
      </c>
      <c r="V1920" t="b">
        <f t="shared" si="1162"/>
        <v>0</v>
      </c>
      <c r="W1920" t="b">
        <f t="shared" si="1163"/>
        <v>0</v>
      </c>
      <c r="X1920" t="b">
        <f t="shared" si="1164"/>
        <v>0</v>
      </c>
      <c r="Y1920" t="b">
        <f t="shared" si="1165"/>
        <v>0</v>
      </c>
      <c r="Z1920" t="b">
        <f t="shared" si="1166"/>
        <v>0</v>
      </c>
      <c r="AA1920" t="b">
        <f t="shared" si="1167"/>
        <v>0</v>
      </c>
    </row>
    <row r="1921" spans="1:27" x14ac:dyDescent="0.25">
      <c r="A1921" t="s">
        <v>13</v>
      </c>
      <c r="B1921" t="s">
        <v>7975</v>
      </c>
      <c r="C1921" t="s">
        <v>7976</v>
      </c>
      <c r="D1921">
        <v>2001</v>
      </c>
      <c r="E1921" t="s">
        <v>765</v>
      </c>
      <c r="F1921">
        <v>80</v>
      </c>
      <c r="G1921">
        <v>11</v>
      </c>
      <c r="H1921">
        <v>1585</v>
      </c>
      <c r="I1921">
        <v>1589</v>
      </c>
      <c r="K1921" t="s">
        <v>7977</v>
      </c>
      <c r="L1921" t="s">
        <v>19</v>
      </c>
      <c r="M1921" t="s">
        <v>20</v>
      </c>
      <c r="N1921" t="s">
        <v>37246</v>
      </c>
      <c r="O1921" t="s">
        <v>37253</v>
      </c>
      <c r="P1921" t="b">
        <f t="shared" si="1130"/>
        <v>0</v>
      </c>
      <c r="Q1921" t="b">
        <f t="shared" si="1161"/>
        <v>0</v>
      </c>
      <c r="R1921" t="b">
        <f t="shared" si="1131"/>
        <v>0</v>
      </c>
      <c r="S1921" t="b">
        <f t="shared" si="1132"/>
        <v>0</v>
      </c>
      <c r="T1921" t="b">
        <f t="shared" si="1133"/>
        <v>0</v>
      </c>
      <c r="U1921" t="b">
        <f t="shared" si="1134"/>
        <v>0</v>
      </c>
      <c r="V1921" t="b">
        <f t="shared" si="1162"/>
        <v>0</v>
      </c>
      <c r="W1921" t="b">
        <f t="shared" si="1163"/>
        <v>0</v>
      </c>
      <c r="X1921" t="b">
        <f t="shared" si="1164"/>
        <v>0</v>
      </c>
      <c r="Y1921" t="b">
        <f t="shared" si="1165"/>
        <v>0</v>
      </c>
      <c r="Z1921" t="b">
        <f t="shared" si="1166"/>
        <v>0</v>
      </c>
      <c r="AA1921" t="b">
        <f t="shared" si="1167"/>
        <v>0</v>
      </c>
    </row>
    <row r="1922" spans="1:27" x14ac:dyDescent="0.25">
      <c r="A1922" t="s">
        <v>13</v>
      </c>
      <c r="B1922" t="s">
        <v>7978</v>
      </c>
      <c r="C1922" t="s">
        <v>7979</v>
      </c>
      <c r="D1922">
        <v>2001</v>
      </c>
      <c r="E1922" t="s">
        <v>100</v>
      </c>
      <c r="F1922">
        <v>255</v>
      </c>
      <c r="G1922">
        <v>3</v>
      </c>
      <c r="H1922">
        <v>413</v>
      </c>
      <c r="I1922">
        <v>423</v>
      </c>
      <c r="J1922" t="s">
        <v>7980</v>
      </c>
      <c r="K1922" t="s">
        <v>7981</v>
      </c>
      <c r="L1922" t="s">
        <v>19</v>
      </c>
      <c r="M1922" t="s">
        <v>20</v>
      </c>
      <c r="N1922" t="s">
        <v>37249</v>
      </c>
      <c r="P1922" t="b">
        <f t="shared" si="1130"/>
        <v>0</v>
      </c>
      <c r="Q1922" t="b">
        <f t="shared" si="1161"/>
        <v>0</v>
      </c>
      <c r="R1922" t="b">
        <f t="shared" si="1131"/>
        <v>0</v>
      </c>
      <c r="S1922" t="b">
        <f t="shared" si="1132"/>
        <v>0</v>
      </c>
      <c r="T1922" t="b">
        <f t="shared" si="1133"/>
        <v>0</v>
      </c>
      <c r="U1922" t="b">
        <f t="shared" si="1134"/>
        <v>0</v>
      </c>
      <c r="V1922" t="b">
        <f t="shared" si="1162"/>
        <v>0</v>
      </c>
      <c r="W1922" t="b">
        <f t="shared" si="1163"/>
        <v>0</v>
      </c>
      <c r="X1922" t="b">
        <f t="shared" si="1164"/>
        <v>0</v>
      </c>
      <c r="Y1922" t="b">
        <f t="shared" si="1165"/>
        <v>0</v>
      </c>
      <c r="Z1922" t="b">
        <f t="shared" si="1166"/>
        <v>0</v>
      </c>
      <c r="AA1922" t="b">
        <f t="shared" si="1167"/>
        <v>0</v>
      </c>
    </row>
    <row r="1923" spans="1:27" x14ac:dyDescent="0.25">
      <c r="A1923" t="s">
        <v>13</v>
      </c>
      <c r="B1923" t="s">
        <v>7982</v>
      </c>
      <c r="C1923" t="s">
        <v>7983</v>
      </c>
      <c r="D1923">
        <v>2001</v>
      </c>
      <c r="E1923" t="s">
        <v>656</v>
      </c>
      <c r="F1923">
        <v>129</v>
      </c>
      <c r="G1923">
        <v>3</v>
      </c>
      <c r="H1923">
        <v>357</v>
      </c>
      <c r="I1923">
        <v>366</v>
      </c>
      <c r="K1923" t="s">
        <v>7984</v>
      </c>
      <c r="L1923" t="s">
        <v>35</v>
      </c>
      <c r="M1923" t="s">
        <v>20</v>
      </c>
      <c r="N1923" t="s">
        <v>37246</v>
      </c>
      <c r="O1923" t="s">
        <v>37256</v>
      </c>
      <c r="P1923" t="b">
        <f t="shared" ref="P1923:P1986" si="1168">ISNUMBER(SEARCH("broiler",C1923))</f>
        <v>0</v>
      </c>
      <c r="Q1923" t="b">
        <f t="shared" si="1161"/>
        <v>0</v>
      </c>
      <c r="R1923" t="b">
        <f t="shared" ref="R1923:R1986" si="1169">ISNUMBER(SEARCH("aquatic",$C1923))</f>
        <v>0</v>
      </c>
      <c r="S1923" t="b">
        <f t="shared" ref="S1923:S1986" si="1170">ISNUMBER(SEARCH("fish",$C1923))</f>
        <v>0</v>
      </c>
      <c r="T1923" t="b">
        <f t="shared" ref="T1923:T1986" si="1171">ISNUMBER(SEARCH(" chicken",$C1923))</f>
        <v>0</v>
      </c>
      <c r="U1923" t="b">
        <f t="shared" ref="U1923:U1986" si="1172">ISNUMBER(SEARCH("tadpole",$C1923))</f>
        <v>0</v>
      </c>
      <c r="V1923" t="b">
        <f t="shared" si="1162"/>
        <v>0</v>
      </c>
      <c r="W1923" t="b">
        <f t="shared" si="1163"/>
        <v>0</v>
      </c>
      <c r="X1923" t="b">
        <f t="shared" si="1164"/>
        <v>0</v>
      </c>
      <c r="Y1923" t="b">
        <f t="shared" si="1165"/>
        <v>0</v>
      </c>
      <c r="Z1923" t="b">
        <f t="shared" si="1166"/>
        <v>0</v>
      </c>
      <c r="AA1923" t="b">
        <f t="shared" si="1167"/>
        <v>0</v>
      </c>
    </row>
    <row r="1924" spans="1:27" hidden="1" x14ac:dyDescent="0.25">
      <c r="A1924" t="s">
        <v>13</v>
      </c>
      <c r="B1924" t="s">
        <v>7985</v>
      </c>
      <c r="C1924" t="s">
        <v>7986</v>
      </c>
      <c r="D1924">
        <v>2001</v>
      </c>
      <c r="E1924" t="s">
        <v>1058</v>
      </c>
      <c r="F1924">
        <v>24</v>
      </c>
      <c r="G1924">
        <v>12</v>
      </c>
      <c r="H1924">
        <v>901</v>
      </c>
      <c r="I1924">
        <v>909</v>
      </c>
      <c r="J1924" t="s">
        <v>7987</v>
      </c>
      <c r="K1924" t="s">
        <v>7988</v>
      </c>
      <c r="L1924" t="s">
        <v>35</v>
      </c>
      <c r="M1924" t="s">
        <v>20</v>
      </c>
      <c r="N1924" t="s">
        <v>37246</v>
      </c>
      <c r="O1924" t="s">
        <v>37256</v>
      </c>
      <c r="P1924" t="b">
        <f t="shared" si="1168"/>
        <v>0</v>
      </c>
      <c r="Q1924" t="b">
        <f t="shared" si="1161"/>
        <v>0</v>
      </c>
      <c r="R1924" t="b">
        <f t="shared" si="1169"/>
        <v>0</v>
      </c>
      <c r="S1924" t="b">
        <f t="shared" si="1170"/>
        <v>0</v>
      </c>
      <c r="T1924" t="b">
        <f t="shared" si="1171"/>
        <v>0</v>
      </c>
      <c r="U1924" t="b">
        <f t="shared" si="1172"/>
        <v>0</v>
      </c>
      <c r="V1924" t="b">
        <f t="shared" si="1162"/>
        <v>0</v>
      </c>
      <c r="W1924" t="b">
        <f t="shared" si="1163"/>
        <v>0</v>
      </c>
      <c r="X1924" t="b">
        <f t="shared" si="1164"/>
        <v>0</v>
      </c>
      <c r="Y1924" t="b">
        <f t="shared" si="1165"/>
        <v>1</v>
      </c>
    </row>
    <row r="1925" spans="1:27" hidden="1" x14ac:dyDescent="0.25">
      <c r="A1925" t="s">
        <v>13</v>
      </c>
      <c r="B1925" t="s">
        <v>7989</v>
      </c>
      <c r="C1925" t="s">
        <v>7990</v>
      </c>
      <c r="D1925">
        <v>2001</v>
      </c>
      <c r="E1925" t="s">
        <v>7991</v>
      </c>
      <c r="F1925">
        <v>130</v>
      </c>
      <c r="G1925">
        <v>4</v>
      </c>
      <c r="H1925">
        <v>399</v>
      </c>
      <c r="I1925">
        <v>409</v>
      </c>
      <c r="J1925" t="s">
        <v>7992</v>
      </c>
      <c r="K1925" t="s">
        <v>7993</v>
      </c>
      <c r="L1925" t="s">
        <v>20</v>
      </c>
      <c r="M1925" t="s">
        <v>35</v>
      </c>
      <c r="N1925" t="s">
        <v>37246</v>
      </c>
      <c r="O1925" t="s">
        <v>37253</v>
      </c>
      <c r="P1925" t="b">
        <f t="shared" si="1168"/>
        <v>0</v>
      </c>
      <c r="Q1925" t="b">
        <f t="shared" si="1161"/>
        <v>0</v>
      </c>
      <c r="R1925" t="b">
        <f t="shared" si="1169"/>
        <v>0</v>
      </c>
      <c r="S1925" t="b">
        <f t="shared" si="1170"/>
        <v>1</v>
      </c>
      <c r="T1925" t="b">
        <f t="shared" si="1171"/>
        <v>0</v>
      </c>
      <c r="U1925" t="b">
        <f t="shared" si="1172"/>
        <v>0</v>
      </c>
    </row>
    <row r="1926" spans="1:27" x14ac:dyDescent="0.25">
      <c r="A1926" t="s">
        <v>13</v>
      </c>
      <c r="B1926" t="s">
        <v>7994</v>
      </c>
      <c r="C1926" t="s">
        <v>7995</v>
      </c>
      <c r="D1926">
        <v>2001</v>
      </c>
      <c r="E1926" t="s">
        <v>552</v>
      </c>
      <c r="F1926">
        <v>15</v>
      </c>
      <c r="G1926">
        <v>6</v>
      </c>
      <c r="H1926">
        <v>1804</v>
      </c>
      <c r="I1926">
        <v>1809</v>
      </c>
      <c r="J1926" t="s">
        <v>7996</v>
      </c>
      <c r="K1926" t="s">
        <v>7997</v>
      </c>
      <c r="L1926" t="s">
        <v>20</v>
      </c>
      <c r="M1926" t="s">
        <v>19</v>
      </c>
      <c r="N1926" t="s">
        <v>37246</v>
      </c>
      <c r="O1926" t="s">
        <v>37251</v>
      </c>
      <c r="P1926" t="b">
        <f t="shared" si="1168"/>
        <v>0</v>
      </c>
      <c r="Q1926" t="b">
        <f t="shared" si="1161"/>
        <v>0</v>
      </c>
      <c r="R1926" t="b">
        <f t="shared" si="1169"/>
        <v>0</v>
      </c>
      <c r="S1926" t="b">
        <f t="shared" si="1170"/>
        <v>0</v>
      </c>
      <c r="T1926" t="b">
        <f t="shared" si="1171"/>
        <v>0</v>
      </c>
      <c r="U1926" t="b">
        <f t="shared" si="1172"/>
        <v>0</v>
      </c>
      <c r="V1926" t="b">
        <f t="shared" ref="V1926:V1936" si="1173">ISNUMBER(SEARCH(" hen",$C1926))</f>
        <v>0</v>
      </c>
      <c r="W1926" t="b">
        <f t="shared" ref="W1926:W1936" si="1174">ISNUMBER(SEARCH("penguin",$C1926))</f>
        <v>0</v>
      </c>
      <c r="X1926" t="b">
        <f t="shared" ref="X1926:X1936" si="1175">ISNUMBER(SEARCH("Whale",$C1926))</f>
        <v>0</v>
      </c>
      <c r="Y1926" t="b">
        <f t="shared" ref="Y1926:Y1936" si="1176">ISNUMBER(SEARCH("Seal",$C1926))</f>
        <v>0</v>
      </c>
      <c r="Z1926" t="b">
        <f t="shared" ref="Z1926:Z1933" si="1177">ISNUMBER(SEARCH("Newt",$C1926))</f>
        <v>0</v>
      </c>
      <c r="AA1926" t="b">
        <f t="shared" ref="AA1926:AA1933" si="1178">ISNUMBER(SEARCH("Sea Turtle",$C1926))</f>
        <v>0</v>
      </c>
    </row>
    <row r="1927" spans="1:27" x14ac:dyDescent="0.25">
      <c r="A1927" t="s">
        <v>13</v>
      </c>
      <c r="B1927" t="s">
        <v>7998</v>
      </c>
      <c r="C1927" t="s">
        <v>7999</v>
      </c>
      <c r="D1927">
        <v>2001</v>
      </c>
      <c r="E1927" t="s">
        <v>8000</v>
      </c>
      <c r="F1927">
        <v>75</v>
      </c>
      <c r="G1927" t="s">
        <v>8001</v>
      </c>
      <c r="H1927">
        <v>174</v>
      </c>
      <c r="I1927">
        <v>179</v>
      </c>
      <c r="K1927" t="s">
        <v>8002</v>
      </c>
      <c r="L1927" t="s">
        <v>35</v>
      </c>
      <c r="M1927" t="s">
        <v>20</v>
      </c>
      <c r="N1927" t="s">
        <v>37246</v>
      </c>
      <c r="O1927" t="s">
        <v>37253</v>
      </c>
      <c r="P1927" t="b">
        <f t="shared" si="1168"/>
        <v>0</v>
      </c>
      <c r="Q1927" t="b">
        <f t="shared" si="1161"/>
        <v>0</v>
      </c>
      <c r="R1927" t="b">
        <f t="shared" si="1169"/>
        <v>0</v>
      </c>
      <c r="S1927" t="b">
        <f t="shared" si="1170"/>
        <v>0</v>
      </c>
      <c r="T1927" t="b">
        <f t="shared" si="1171"/>
        <v>0</v>
      </c>
      <c r="U1927" t="b">
        <f t="shared" si="1172"/>
        <v>0</v>
      </c>
      <c r="V1927" t="b">
        <f t="shared" si="1173"/>
        <v>0</v>
      </c>
      <c r="W1927" t="b">
        <f t="shared" si="1174"/>
        <v>0</v>
      </c>
      <c r="X1927" t="b">
        <f t="shared" si="1175"/>
        <v>0</v>
      </c>
      <c r="Y1927" t="b">
        <f t="shared" si="1176"/>
        <v>0</v>
      </c>
      <c r="Z1927" t="b">
        <f t="shared" si="1177"/>
        <v>0</v>
      </c>
      <c r="AA1927" t="b">
        <f t="shared" si="1178"/>
        <v>0</v>
      </c>
    </row>
    <row r="1928" spans="1:27" x14ac:dyDescent="0.25">
      <c r="A1928" t="s">
        <v>13</v>
      </c>
      <c r="B1928" t="s">
        <v>8003</v>
      </c>
      <c r="C1928" t="s">
        <v>8004</v>
      </c>
      <c r="D1928">
        <v>2001</v>
      </c>
      <c r="E1928" t="s">
        <v>362</v>
      </c>
      <c r="F1928">
        <v>32</v>
      </c>
      <c r="G1928">
        <v>4</v>
      </c>
      <c r="H1928">
        <v>326</v>
      </c>
      <c r="I1928">
        <v>332</v>
      </c>
      <c r="K1928" t="s">
        <v>8005</v>
      </c>
      <c r="L1928" t="s">
        <v>19</v>
      </c>
      <c r="M1928" t="s">
        <v>20</v>
      </c>
      <c r="N1928" t="s">
        <v>37246</v>
      </c>
      <c r="O1928" t="s">
        <v>37253</v>
      </c>
      <c r="P1928" t="b">
        <f t="shared" si="1168"/>
        <v>0</v>
      </c>
      <c r="Q1928" t="b">
        <f t="shared" si="1161"/>
        <v>0</v>
      </c>
      <c r="R1928" t="b">
        <f t="shared" si="1169"/>
        <v>0</v>
      </c>
      <c r="S1928" t="b">
        <f t="shared" si="1170"/>
        <v>0</v>
      </c>
      <c r="T1928" t="b">
        <f t="shared" si="1171"/>
        <v>0</v>
      </c>
      <c r="U1928" t="b">
        <f t="shared" si="1172"/>
        <v>0</v>
      </c>
      <c r="V1928" t="b">
        <f t="shared" si="1173"/>
        <v>0</v>
      </c>
      <c r="W1928" t="b">
        <f t="shared" si="1174"/>
        <v>0</v>
      </c>
      <c r="X1928" t="b">
        <f t="shared" si="1175"/>
        <v>0</v>
      </c>
      <c r="Y1928" t="b">
        <f t="shared" si="1176"/>
        <v>0</v>
      </c>
      <c r="Z1928" t="b">
        <f t="shared" si="1177"/>
        <v>0</v>
      </c>
      <c r="AA1928" t="b">
        <f t="shared" si="1178"/>
        <v>0</v>
      </c>
    </row>
    <row r="1929" spans="1:27" x14ac:dyDescent="0.25">
      <c r="A1929" t="s">
        <v>13</v>
      </c>
      <c r="B1929" t="s">
        <v>8006</v>
      </c>
      <c r="C1929" t="s">
        <v>8007</v>
      </c>
      <c r="D1929">
        <v>2001</v>
      </c>
      <c r="E1929" t="s">
        <v>1437</v>
      </c>
      <c r="F1929">
        <v>42</v>
      </c>
      <c r="G1929">
        <v>4</v>
      </c>
      <c r="H1929">
        <v>449</v>
      </c>
      <c r="I1929">
        <v>455</v>
      </c>
      <c r="J1929" t="s">
        <v>8008</v>
      </c>
      <c r="K1929" t="s">
        <v>8009</v>
      </c>
      <c r="L1929" t="s">
        <v>19</v>
      </c>
      <c r="M1929" t="s">
        <v>20</v>
      </c>
      <c r="N1929" t="s">
        <v>37246</v>
      </c>
      <c r="O1929" t="s">
        <v>37251</v>
      </c>
      <c r="P1929" t="b">
        <f t="shared" si="1168"/>
        <v>0</v>
      </c>
      <c r="Q1929" t="b">
        <f t="shared" si="1161"/>
        <v>0</v>
      </c>
      <c r="R1929" t="b">
        <f t="shared" si="1169"/>
        <v>0</v>
      </c>
      <c r="S1929" t="b">
        <f t="shared" si="1170"/>
        <v>0</v>
      </c>
      <c r="T1929" t="b">
        <f t="shared" si="1171"/>
        <v>0</v>
      </c>
      <c r="U1929" t="b">
        <f t="shared" si="1172"/>
        <v>0</v>
      </c>
      <c r="V1929" t="b">
        <f t="shared" si="1173"/>
        <v>0</v>
      </c>
      <c r="W1929" t="b">
        <f t="shared" si="1174"/>
        <v>0</v>
      </c>
      <c r="X1929" t="b">
        <f t="shared" si="1175"/>
        <v>0</v>
      </c>
      <c r="Y1929" t="b">
        <f t="shared" si="1176"/>
        <v>0</v>
      </c>
      <c r="Z1929" t="b">
        <f t="shared" si="1177"/>
        <v>0</v>
      </c>
      <c r="AA1929" t="b">
        <f t="shared" si="1178"/>
        <v>0</v>
      </c>
    </row>
    <row r="1930" spans="1:27" x14ac:dyDescent="0.25">
      <c r="A1930" t="s">
        <v>13</v>
      </c>
      <c r="B1930" t="s">
        <v>8010</v>
      </c>
      <c r="C1930" t="s">
        <v>8011</v>
      </c>
      <c r="D1930">
        <v>2001</v>
      </c>
      <c r="E1930" t="s">
        <v>8012</v>
      </c>
      <c r="F1930">
        <v>171</v>
      </c>
      <c r="H1930">
        <v>53</v>
      </c>
      <c r="I1930">
        <v>110</v>
      </c>
      <c r="K1930" t="s">
        <v>8013</v>
      </c>
      <c r="L1930" t="s">
        <v>35</v>
      </c>
      <c r="M1930" t="s">
        <v>20</v>
      </c>
      <c r="N1930" t="s">
        <v>37246</v>
      </c>
      <c r="O1930" t="s">
        <v>37253</v>
      </c>
      <c r="P1930" t="b">
        <f t="shared" si="1168"/>
        <v>0</v>
      </c>
      <c r="Q1930" t="b">
        <f t="shared" si="1161"/>
        <v>0</v>
      </c>
      <c r="R1930" t="b">
        <f t="shared" si="1169"/>
        <v>0</v>
      </c>
      <c r="S1930" t="b">
        <f t="shared" si="1170"/>
        <v>0</v>
      </c>
      <c r="T1930" t="b">
        <f t="shared" si="1171"/>
        <v>0</v>
      </c>
      <c r="U1930" t="b">
        <f t="shared" si="1172"/>
        <v>0</v>
      </c>
      <c r="V1930" t="b">
        <f t="shared" si="1173"/>
        <v>0</v>
      </c>
      <c r="W1930" t="b">
        <f t="shared" si="1174"/>
        <v>0</v>
      </c>
      <c r="X1930" t="b">
        <f t="shared" si="1175"/>
        <v>0</v>
      </c>
      <c r="Y1930" t="b">
        <f t="shared" si="1176"/>
        <v>0</v>
      </c>
      <c r="Z1930" t="b">
        <f t="shared" si="1177"/>
        <v>0</v>
      </c>
      <c r="AA1930" t="b">
        <f t="shared" si="1178"/>
        <v>0</v>
      </c>
    </row>
    <row r="1931" spans="1:27" x14ac:dyDescent="0.25">
      <c r="A1931" t="s">
        <v>13</v>
      </c>
      <c r="B1931" t="s">
        <v>8014</v>
      </c>
      <c r="C1931" t="s">
        <v>8015</v>
      </c>
      <c r="D1931">
        <v>2001</v>
      </c>
      <c r="E1931" t="s">
        <v>8016</v>
      </c>
      <c r="F1931">
        <v>47</v>
      </c>
      <c r="G1931">
        <v>4</v>
      </c>
      <c r="H1931">
        <v>333</v>
      </c>
      <c r="I1931">
        <v>345</v>
      </c>
      <c r="J1931" t="s">
        <v>8017</v>
      </c>
      <c r="K1931" t="s">
        <v>8018</v>
      </c>
      <c r="L1931" t="s">
        <v>20</v>
      </c>
      <c r="M1931" t="s">
        <v>19</v>
      </c>
      <c r="N1931" t="s">
        <v>37246</v>
      </c>
      <c r="O1931" t="s">
        <v>37251</v>
      </c>
      <c r="P1931" t="b">
        <f t="shared" si="1168"/>
        <v>0</v>
      </c>
      <c r="Q1931" t="b">
        <f t="shared" si="1161"/>
        <v>0</v>
      </c>
      <c r="R1931" t="b">
        <f t="shared" si="1169"/>
        <v>0</v>
      </c>
      <c r="S1931" t="b">
        <f t="shared" si="1170"/>
        <v>0</v>
      </c>
      <c r="T1931" t="b">
        <f t="shared" si="1171"/>
        <v>0</v>
      </c>
      <c r="U1931" t="b">
        <f t="shared" si="1172"/>
        <v>0</v>
      </c>
      <c r="V1931" t="b">
        <f t="shared" si="1173"/>
        <v>0</v>
      </c>
      <c r="W1931" t="b">
        <f t="shared" si="1174"/>
        <v>0</v>
      </c>
      <c r="X1931" t="b">
        <f t="shared" si="1175"/>
        <v>0</v>
      </c>
      <c r="Y1931" t="b">
        <f t="shared" si="1176"/>
        <v>0</v>
      </c>
      <c r="Z1931" t="b">
        <f t="shared" si="1177"/>
        <v>0</v>
      </c>
      <c r="AA1931" t="b">
        <f t="shared" si="1178"/>
        <v>0</v>
      </c>
    </row>
    <row r="1932" spans="1:27" x14ac:dyDescent="0.25">
      <c r="A1932" t="s">
        <v>13</v>
      </c>
      <c r="B1932" t="s">
        <v>8019</v>
      </c>
      <c r="C1932" t="s">
        <v>8020</v>
      </c>
      <c r="D1932">
        <v>2001</v>
      </c>
      <c r="E1932" t="s">
        <v>1385</v>
      </c>
      <c r="F1932">
        <v>139</v>
      </c>
      <c r="G1932">
        <v>6</v>
      </c>
      <c r="H1932">
        <v>1095</v>
      </c>
      <c r="I1932">
        <v>1105</v>
      </c>
      <c r="J1932" t="s">
        <v>8021</v>
      </c>
      <c r="K1932" t="s">
        <v>8022</v>
      </c>
      <c r="L1932" t="s">
        <v>35</v>
      </c>
      <c r="M1932" t="s">
        <v>20</v>
      </c>
      <c r="N1932" t="s">
        <v>37246</v>
      </c>
      <c r="O1932" t="s">
        <v>37256</v>
      </c>
      <c r="P1932" t="b">
        <f t="shared" si="1168"/>
        <v>0</v>
      </c>
      <c r="Q1932" t="b">
        <f t="shared" si="1161"/>
        <v>0</v>
      </c>
      <c r="R1932" t="b">
        <f t="shared" si="1169"/>
        <v>0</v>
      </c>
      <c r="S1932" t="b">
        <f t="shared" si="1170"/>
        <v>0</v>
      </c>
      <c r="T1932" t="b">
        <f t="shared" si="1171"/>
        <v>0</v>
      </c>
      <c r="U1932" t="b">
        <f t="shared" si="1172"/>
        <v>0</v>
      </c>
      <c r="V1932" t="b">
        <f t="shared" si="1173"/>
        <v>0</v>
      </c>
      <c r="W1932" t="b">
        <f t="shared" si="1174"/>
        <v>0</v>
      </c>
      <c r="X1932" t="b">
        <f t="shared" si="1175"/>
        <v>0</v>
      </c>
      <c r="Y1932" t="b">
        <f t="shared" si="1176"/>
        <v>0</v>
      </c>
      <c r="Z1932" t="b">
        <f t="shared" si="1177"/>
        <v>0</v>
      </c>
      <c r="AA1932" t="b">
        <f t="shared" si="1178"/>
        <v>0</v>
      </c>
    </row>
    <row r="1933" spans="1:27" x14ac:dyDescent="0.25">
      <c r="A1933" t="s">
        <v>13</v>
      </c>
      <c r="B1933" t="s">
        <v>8023</v>
      </c>
      <c r="C1933" t="s">
        <v>8024</v>
      </c>
      <c r="D1933">
        <v>2001</v>
      </c>
      <c r="E1933" t="s">
        <v>5225</v>
      </c>
      <c r="F1933">
        <v>178</v>
      </c>
      <c r="G1933">
        <v>1</v>
      </c>
      <c r="H1933">
        <v>15</v>
      </c>
      <c r="I1933">
        <v>21</v>
      </c>
      <c r="J1933" t="s">
        <v>8025</v>
      </c>
      <c r="K1933" t="s">
        <v>8026</v>
      </c>
      <c r="L1933" t="s">
        <v>19</v>
      </c>
      <c r="M1933" t="s">
        <v>20</v>
      </c>
      <c r="N1933" t="s">
        <v>37246</v>
      </c>
      <c r="O1933" t="s">
        <v>37251</v>
      </c>
      <c r="P1933" t="b">
        <f t="shared" si="1168"/>
        <v>0</v>
      </c>
      <c r="Q1933" t="b">
        <f t="shared" si="1161"/>
        <v>0</v>
      </c>
      <c r="R1933" t="b">
        <f t="shared" si="1169"/>
        <v>0</v>
      </c>
      <c r="S1933" t="b">
        <f t="shared" si="1170"/>
        <v>0</v>
      </c>
      <c r="T1933" t="b">
        <f t="shared" si="1171"/>
        <v>0</v>
      </c>
      <c r="U1933" t="b">
        <f t="shared" si="1172"/>
        <v>0</v>
      </c>
      <c r="V1933" t="b">
        <f t="shared" si="1173"/>
        <v>0</v>
      </c>
      <c r="W1933" t="b">
        <f t="shared" si="1174"/>
        <v>0</v>
      </c>
      <c r="X1933" t="b">
        <f t="shared" si="1175"/>
        <v>0</v>
      </c>
      <c r="Y1933" t="b">
        <f t="shared" si="1176"/>
        <v>0</v>
      </c>
      <c r="Z1933" t="b">
        <f t="shared" si="1177"/>
        <v>0</v>
      </c>
      <c r="AA1933" t="b">
        <f t="shared" si="1178"/>
        <v>0</v>
      </c>
    </row>
    <row r="1934" spans="1:27" hidden="1" x14ac:dyDescent="0.25">
      <c r="A1934" t="s">
        <v>13</v>
      </c>
      <c r="B1934" t="s">
        <v>8027</v>
      </c>
      <c r="C1934" t="s">
        <v>8028</v>
      </c>
      <c r="D1934">
        <v>2001</v>
      </c>
      <c r="E1934" t="s">
        <v>4387</v>
      </c>
      <c r="F1934">
        <v>13</v>
      </c>
      <c r="G1934">
        <v>4</v>
      </c>
      <c r="H1934">
        <v>371</v>
      </c>
      <c r="I1934">
        <v>379</v>
      </c>
      <c r="J1934" t="s">
        <v>8029</v>
      </c>
      <c r="K1934" t="s">
        <v>8030</v>
      </c>
      <c r="L1934" t="s">
        <v>20</v>
      </c>
      <c r="M1934" t="s">
        <v>19</v>
      </c>
      <c r="N1934" t="s">
        <v>37246</v>
      </c>
      <c r="O1934" t="s">
        <v>37256</v>
      </c>
      <c r="P1934" t="b">
        <f t="shared" si="1168"/>
        <v>0</v>
      </c>
      <c r="Q1934" t="b">
        <f t="shared" si="1161"/>
        <v>0</v>
      </c>
      <c r="R1934" t="b">
        <f t="shared" si="1169"/>
        <v>0</v>
      </c>
      <c r="S1934" t="b">
        <f t="shared" si="1170"/>
        <v>0</v>
      </c>
      <c r="T1934" t="b">
        <f t="shared" si="1171"/>
        <v>0</v>
      </c>
      <c r="U1934" t="b">
        <f t="shared" si="1172"/>
        <v>0</v>
      </c>
      <c r="V1934" t="b">
        <f t="shared" si="1173"/>
        <v>0</v>
      </c>
      <c r="W1934" t="b">
        <f t="shared" si="1174"/>
        <v>0</v>
      </c>
      <c r="X1934" t="b">
        <f t="shared" si="1175"/>
        <v>0</v>
      </c>
      <c r="Y1934" t="b">
        <f t="shared" si="1176"/>
        <v>1</v>
      </c>
    </row>
    <row r="1935" spans="1:27" x14ac:dyDescent="0.25">
      <c r="A1935" t="s">
        <v>13</v>
      </c>
      <c r="B1935" t="s">
        <v>8031</v>
      </c>
      <c r="C1935" t="s">
        <v>8032</v>
      </c>
      <c r="D1935">
        <v>2002</v>
      </c>
      <c r="E1935" t="s">
        <v>23</v>
      </c>
      <c r="F1935">
        <v>36</v>
      </c>
      <c r="G1935">
        <v>1</v>
      </c>
      <c r="H1935">
        <v>69</v>
      </c>
      <c r="I1935">
        <v>75</v>
      </c>
      <c r="K1935" t="s">
        <v>8033</v>
      </c>
      <c r="L1935" t="s">
        <v>20</v>
      </c>
      <c r="M1935" t="s">
        <v>35</v>
      </c>
      <c r="N1935" t="s">
        <v>37249</v>
      </c>
      <c r="P1935" t="b">
        <f t="shared" si="1168"/>
        <v>0</v>
      </c>
      <c r="Q1935" t="b">
        <f t="shared" si="1161"/>
        <v>0</v>
      </c>
      <c r="R1935" t="b">
        <f t="shared" si="1169"/>
        <v>0</v>
      </c>
      <c r="S1935" t="b">
        <f t="shared" si="1170"/>
        <v>0</v>
      </c>
      <c r="T1935" t="b">
        <f t="shared" si="1171"/>
        <v>0</v>
      </c>
      <c r="U1935" t="b">
        <f t="shared" si="1172"/>
        <v>0</v>
      </c>
      <c r="V1935" t="b">
        <f t="shared" si="1173"/>
        <v>0</v>
      </c>
      <c r="W1935" t="b">
        <f t="shared" si="1174"/>
        <v>0</v>
      </c>
      <c r="X1935" t="b">
        <f t="shared" si="1175"/>
        <v>0</v>
      </c>
      <c r="Y1935" t="b">
        <f t="shared" si="1176"/>
        <v>0</v>
      </c>
      <c r="Z1935" t="b">
        <f t="shared" ref="Z1935:Z1936" si="1179">ISNUMBER(SEARCH("Newt",$C1935))</f>
        <v>0</v>
      </c>
      <c r="AA1935" t="b">
        <f t="shared" ref="AA1935:AA1936" si="1180">ISNUMBER(SEARCH("Sea Turtle",$C1935))</f>
        <v>0</v>
      </c>
    </row>
    <row r="1936" spans="1:27" x14ac:dyDescent="0.25">
      <c r="A1936" t="s">
        <v>13</v>
      </c>
      <c r="B1936" t="s">
        <v>8034</v>
      </c>
      <c r="C1936" t="s">
        <v>8035</v>
      </c>
      <c r="D1936">
        <v>2002</v>
      </c>
      <c r="E1936" t="s">
        <v>123</v>
      </c>
      <c r="F1936">
        <v>64</v>
      </c>
      <c r="G1936">
        <v>4</v>
      </c>
      <c r="H1936">
        <v>527</v>
      </c>
      <c r="I1936">
        <v>539</v>
      </c>
      <c r="J1936" t="s">
        <v>8036</v>
      </c>
      <c r="K1936" t="s">
        <v>8037</v>
      </c>
      <c r="L1936" t="s">
        <v>35</v>
      </c>
      <c r="M1936" t="s">
        <v>20</v>
      </c>
      <c r="N1936" t="s">
        <v>37246</v>
      </c>
      <c r="O1936" t="s">
        <v>37253</v>
      </c>
      <c r="P1936" t="b">
        <f t="shared" si="1168"/>
        <v>0</v>
      </c>
      <c r="Q1936" t="b">
        <f t="shared" si="1161"/>
        <v>0</v>
      </c>
      <c r="R1936" t="b">
        <f t="shared" si="1169"/>
        <v>0</v>
      </c>
      <c r="S1936" t="b">
        <f t="shared" si="1170"/>
        <v>0</v>
      </c>
      <c r="T1936" t="b">
        <f t="shared" si="1171"/>
        <v>0</v>
      </c>
      <c r="U1936" t="b">
        <f t="shared" si="1172"/>
        <v>0</v>
      </c>
      <c r="V1936" t="b">
        <f t="shared" si="1173"/>
        <v>0</v>
      </c>
      <c r="W1936" t="b">
        <f t="shared" si="1174"/>
        <v>0</v>
      </c>
      <c r="X1936" t="b">
        <f t="shared" si="1175"/>
        <v>0</v>
      </c>
      <c r="Y1936" t="b">
        <f t="shared" si="1176"/>
        <v>0</v>
      </c>
      <c r="Z1936" t="b">
        <f t="shared" si="1179"/>
        <v>0</v>
      </c>
      <c r="AA1936" t="b">
        <f t="shared" si="1180"/>
        <v>0</v>
      </c>
    </row>
    <row r="1937" spans="1:27" hidden="1" x14ac:dyDescent="0.25">
      <c r="A1937" t="s">
        <v>13</v>
      </c>
      <c r="B1937" t="s">
        <v>8038</v>
      </c>
      <c r="C1937" t="s">
        <v>8039</v>
      </c>
      <c r="D1937">
        <v>2002</v>
      </c>
      <c r="E1937" t="s">
        <v>8040</v>
      </c>
      <c r="F1937">
        <v>55</v>
      </c>
      <c r="G1937" t="s">
        <v>5177</v>
      </c>
      <c r="H1937">
        <v>29</v>
      </c>
      <c r="I1937">
        <v>45</v>
      </c>
      <c r="K1937" t="s">
        <v>8041</v>
      </c>
      <c r="L1937" t="s">
        <v>35</v>
      </c>
      <c r="M1937" t="s">
        <v>20</v>
      </c>
      <c r="N1937" t="s">
        <v>37246</v>
      </c>
      <c r="O1937" t="s">
        <v>37256</v>
      </c>
      <c r="P1937" t="b">
        <f t="shared" si="1168"/>
        <v>0</v>
      </c>
      <c r="Q1937" t="b">
        <f t="shared" si="1161"/>
        <v>1</v>
      </c>
      <c r="R1937" t="b">
        <f t="shared" si="1169"/>
        <v>0</v>
      </c>
      <c r="S1937" t="b">
        <f t="shared" si="1170"/>
        <v>0</v>
      </c>
      <c r="T1937" t="b">
        <f t="shared" si="1171"/>
        <v>0</v>
      </c>
      <c r="U1937" t="b">
        <f t="shared" si="1172"/>
        <v>0</v>
      </c>
    </row>
    <row r="1938" spans="1:27" x14ac:dyDescent="0.25">
      <c r="A1938" t="s">
        <v>13</v>
      </c>
      <c r="B1938" t="s">
        <v>8042</v>
      </c>
      <c r="C1938" t="s">
        <v>8043</v>
      </c>
      <c r="D1938">
        <v>2002</v>
      </c>
      <c r="E1938" t="s">
        <v>123</v>
      </c>
      <c r="F1938">
        <v>63</v>
      </c>
      <c r="G1938">
        <v>3</v>
      </c>
      <c r="H1938">
        <v>519</v>
      </c>
      <c r="I1938">
        <v>529</v>
      </c>
      <c r="J1938" t="s">
        <v>8044</v>
      </c>
      <c r="K1938" t="s">
        <v>8045</v>
      </c>
      <c r="L1938" t="s">
        <v>20</v>
      </c>
      <c r="M1938" t="s">
        <v>35</v>
      </c>
      <c r="N1938" t="s">
        <v>37246</v>
      </c>
      <c r="O1938" t="s">
        <v>37253</v>
      </c>
      <c r="P1938" t="b">
        <f t="shared" si="1168"/>
        <v>0</v>
      </c>
      <c r="Q1938" t="b">
        <f t="shared" si="1161"/>
        <v>0</v>
      </c>
      <c r="R1938" t="b">
        <f t="shared" si="1169"/>
        <v>0</v>
      </c>
      <c r="S1938" t="b">
        <f t="shared" si="1170"/>
        <v>0</v>
      </c>
      <c r="T1938" t="b">
        <f t="shared" si="1171"/>
        <v>0</v>
      </c>
      <c r="U1938" t="b">
        <f t="shared" si="1172"/>
        <v>0</v>
      </c>
      <c r="V1938" t="b">
        <f t="shared" ref="V1938:V1944" si="1181">ISNUMBER(SEARCH(" hen",$C1938))</f>
        <v>0</v>
      </c>
      <c r="W1938" t="b">
        <f t="shared" ref="W1938:W1944" si="1182">ISNUMBER(SEARCH("penguin",$C1938))</f>
        <v>0</v>
      </c>
      <c r="X1938" t="b">
        <f t="shared" ref="X1938:X1944" si="1183">ISNUMBER(SEARCH("Whale",$C1938))</f>
        <v>0</v>
      </c>
      <c r="Y1938" t="b">
        <f t="shared" ref="Y1938:Y1944" si="1184">ISNUMBER(SEARCH("Seal",$C1938))</f>
        <v>0</v>
      </c>
      <c r="Z1938" t="b">
        <f t="shared" ref="Z1938:Z1944" si="1185">ISNUMBER(SEARCH("Newt",$C1938))</f>
        <v>0</v>
      </c>
      <c r="AA1938" t="b">
        <f t="shared" ref="AA1938:AA1944" si="1186">ISNUMBER(SEARCH("Sea Turtle",$C1938))</f>
        <v>0</v>
      </c>
    </row>
    <row r="1939" spans="1:27" x14ac:dyDescent="0.25">
      <c r="A1939" t="s">
        <v>13</v>
      </c>
      <c r="B1939" t="s">
        <v>8046</v>
      </c>
      <c r="C1939" t="s">
        <v>8047</v>
      </c>
      <c r="D1939">
        <v>2002</v>
      </c>
      <c r="E1939" t="s">
        <v>147</v>
      </c>
      <c r="F1939">
        <v>83</v>
      </c>
      <c r="G1939">
        <v>2</v>
      </c>
      <c r="H1939">
        <v>467</v>
      </c>
      <c r="I1939">
        <v>477</v>
      </c>
      <c r="J1939" t="s">
        <v>8048</v>
      </c>
      <c r="K1939" t="s">
        <v>8049</v>
      </c>
      <c r="L1939" t="s">
        <v>19</v>
      </c>
      <c r="M1939" t="s">
        <v>20</v>
      </c>
      <c r="N1939" t="s">
        <v>37249</v>
      </c>
      <c r="P1939" t="b">
        <f t="shared" si="1168"/>
        <v>0</v>
      </c>
      <c r="Q1939" t="b">
        <f t="shared" si="1161"/>
        <v>0</v>
      </c>
      <c r="R1939" t="b">
        <f t="shared" si="1169"/>
        <v>0</v>
      </c>
      <c r="S1939" t="b">
        <f t="shared" si="1170"/>
        <v>0</v>
      </c>
      <c r="T1939" t="b">
        <f t="shared" si="1171"/>
        <v>0</v>
      </c>
      <c r="U1939" t="b">
        <f t="shared" si="1172"/>
        <v>0</v>
      </c>
      <c r="V1939" t="b">
        <f t="shared" si="1181"/>
        <v>0</v>
      </c>
      <c r="W1939" t="b">
        <f t="shared" si="1182"/>
        <v>0</v>
      </c>
      <c r="X1939" t="b">
        <f t="shared" si="1183"/>
        <v>0</v>
      </c>
      <c r="Y1939" t="b">
        <f t="shared" si="1184"/>
        <v>0</v>
      </c>
      <c r="Z1939" t="b">
        <f t="shared" si="1185"/>
        <v>0</v>
      </c>
      <c r="AA1939" t="b">
        <f t="shared" si="1186"/>
        <v>0</v>
      </c>
    </row>
    <row r="1940" spans="1:27" x14ac:dyDescent="0.25">
      <c r="A1940" t="s">
        <v>13</v>
      </c>
      <c r="B1940" t="s">
        <v>8050</v>
      </c>
      <c r="C1940" t="s">
        <v>8051</v>
      </c>
      <c r="D1940">
        <v>2002</v>
      </c>
      <c r="E1940" t="s">
        <v>4299</v>
      </c>
      <c r="F1940">
        <v>39</v>
      </c>
      <c r="G1940">
        <v>3</v>
      </c>
      <c r="H1940">
        <v>167</v>
      </c>
      <c r="I1940">
        <v>178</v>
      </c>
      <c r="J1940" t="s">
        <v>8052</v>
      </c>
      <c r="K1940" t="s">
        <v>8053</v>
      </c>
      <c r="L1940" t="s">
        <v>19</v>
      </c>
      <c r="M1940" t="s">
        <v>20</v>
      </c>
      <c r="N1940" t="s">
        <v>37246</v>
      </c>
      <c r="O1940" t="s">
        <v>37251</v>
      </c>
      <c r="P1940" t="b">
        <f t="shared" si="1168"/>
        <v>0</v>
      </c>
      <c r="Q1940" t="b">
        <f t="shared" si="1161"/>
        <v>0</v>
      </c>
      <c r="R1940" t="b">
        <f t="shared" si="1169"/>
        <v>0</v>
      </c>
      <c r="S1940" t="b">
        <f t="shared" si="1170"/>
        <v>0</v>
      </c>
      <c r="T1940" t="b">
        <f t="shared" si="1171"/>
        <v>0</v>
      </c>
      <c r="U1940" t="b">
        <f t="shared" si="1172"/>
        <v>0</v>
      </c>
      <c r="V1940" t="b">
        <f t="shared" si="1181"/>
        <v>0</v>
      </c>
      <c r="W1940" t="b">
        <f t="shared" si="1182"/>
        <v>0</v>
      </c>
      <c r="X1940" t="b">
        <f t="shared" si="1183"/>
        <v>0</v>
      </c>
      <c r="Y1940" t="b">
        <f t="shared" si="1184"/>
        <v>0</v>
      </c>
      <c r="Z1940" t="b">
        <f t="shared" si="1185"/>
        <v>0</v>
      </c>
      <c r="AA1940" t="b">
        <f t="shared" si="1186"/>
        <v>0</v>
      </c>
    </row>
    <row r="1941" spans="1:27" x14ac:dyDescent="0.25">
      <c r="A1941" t="s">
        <v>13</v>
      </c>
      <c r="B1941" t="s">
        <v>8054</v>
      </c>
      <c r="C1941" t="s">
        <v>8055</v>
      </c>
      <c r="D1941">
        <v>2002</v>
      </c>
      <c r="E1941" t="s">
        <v>1930</v>
      </c>
      <c r="F1941">
        <v>65</v>
      </c>
      <c r="G1941">
        <v>4</v>
      </c>
      <c r="H1941">
        <v>369</v>
      </c>
      <c r="I1941">
        <v>381</v>
      </c>
      <c r="J1941" t="s">
        <v>8056</v>
      </c>
      <c r="K1941" t="s">
        <v>8057</v>
      </c>
      <c r="L1941" t="s">
        <v>35</v>
      </c>
      <c r="M1941" t="s">
        <v>20</v>
      </c>
      <c r="N1941" t="s">
        <v>37246</v>
      </c>
      <c r="O1941" t="s">
        <v>37251</v>
      </c>
      <c r="P1941" t="b">
        <f t="shared" si="1168"/>
        <v>0</v>
      </c>
      <c r="Q1941" t="b">
        <f t="shared" si="1161"/>
        <v>0</v>
      </c>
      <c r="R1941" t="b">
        <f t="shared" si="1169"/>
        <v>0</v>
      </c>
      <c r="S1941" t="b">
        <f t="shared" si="1170"/>
        <v>0</v>
      </c>
      <c r="T1941" t="b">
        <f t="shared" si="1171"/>
        <v>0</v>
      </c>
      <c r="U1941" t="b">
        <f t="shared" si="1172"/>
        <v>0</v>
      </c>
      <c r="V1941" t="b">
        <f t="shared" si="1181"/>
        <v>0</v>
      </c>
      <c r="W1941" t="b">
        <f t="shared" si="1182"/>
        <v>0</v>
      </c>
      <c r="X1941" t="b">
        <f t="shared" si="1183"/>
        <v>0</v>
      </c>
      <c r="Y1941" t="b">
        <f t="shared" si="1184"/>
        <v>0</v>
      </c>
      <c r="Z1941" t="b">
        <f t="shared" si="1185"/>
        <v>0</v>
      </c>
      <c r="AA1941" t="b">
        <f t="shared" si="1186"/>
        <v>0</v>
      </c>
    </row>
    <row r="1942" spans="1:27" x14ac:dyDescent="0.25">
      <c r="A1942" t="s">
        <v>13</v>
      </c>
      <c r="B1942" t="s">
        <v>8058</v>
      </c>
      <c r="C1942" t="s">
        <v>8059</v>
      </c>
      <c r="D1942">
        <v>2002</v>
      </c>
      <c r="E1942" t="s">
        <v>1045</v>
      </c>
      <c r="F1942">
        <v>32</v>
      </c>
      <c r="G1942">
        <v>4</v>
      </c>
      <c r="H1942">
        <v>435</v>
      </c>
      <c r="I1942">
        <v>443</v>
      </c>
      <c r="J1942" t="s">
        <v>8060</v>
      </c>
      <c r="K1942" t="s">
        <v>8061</v>
      </c>
      <c r="L1942" t="s">
        <v>35</v>
      </c>
      <c r="M1942" t="s">
        <v>20</v>
      </c>
      <c r="N1942" t="s">
        <v>37246</v>
      </c>
      <c r="O1942" t="s">
        <v>37251</v>
      </c>
      <c r="P1942" t="b">
        <f t="shared" si="1168"/>
        <v>0</v>
      </c>
      <c r="Q1942" t="b">
        <f t="shared" si="1161"/>
        <v>0</v>
      </c>
      <c r="R1942" t="b">
        <f t="shared" si="1169"/>
        <v>0</v>
      </c>
      <c r="S1942" t="b">
        <f t="shared" si="1170"/>
        <v>0</v>
      </c>
      <c r="T1942" t="b">
        <f t="shared" si="1171"/>
        <v>0</v>
      </c>
      <c r="U1942" t="b">
        <f t="shared" si="1172"/>
        <v>0</v>
      </c>
      <c r="V1942" t="b">
        <f t="shared" si="1181"/>
        <v>0</v>
      </c>
      <c r="W1942" t="b">
        <f t="shared" si="1182"/>
        <v>0</v>
      </c>
      <c r="X1942" t="b">
        <f t="shared" si="1183"/>
        <v>0</v>
      </c>
      <c r="Y1942" t="b">
        <f t="shared" si="1184"/>
        <v>0</v>
      </c>
      <c r="Z1942" t="b">
        <f t="shared" si="1185"/>
        <v>0</v>
      </c>
      <c r="AA1942" t="b">
        <f t="shared" si="1186"/>
        <v>0</v>
      </c>
    </row>
    <row r="1943" spans="1:27" x14ac:dyDescent="0.25">
      <c r="A1943" t="s">
        <v>13</v>
      </c>
      <c r="B1943" t="s">
        <v>8062</v>
      </c>
      <c r="C1943" t="s">
        <v>8063</v>
      </c>
      <c r="D1943">
        <v>2002</v>
      </c>
      <c r="E1943" t="s">
        <v>584</v>
      </c>
      <c r="F1943">
        <v>72</v>
      </c>
      <c r="G1943">
        <v>1</v>
      </c>
      <c r="H1943">
        <v>19</v>
      </c>
      <c r="I1943">
        <v>39</v>
      </c>
      <c r="K1943" t="s">
        <v>8064</v>
      </c>
      <c r="L1943" t="s">
        <v>35</v>
      </c>
      <c r="M1943" t="s">
        <v>20</v>
      </c>
      <c r="N1943" t="s">
        <v>37246</v>
      </c>
      <c r="O1943" t="s">
        <v>37251</v>
      </c>
      <c r="P1943" t="b">
        <f t="shared" si="1168"/>
        <v>0</v>
      </c>
      <c r="Q1943" t="b">
        <f t="shared" si="1161"/>
        <v>0</v>
      </c>
      <c r="R1943" t="b">
        <f t="shared" si="1169"/>
        <v>0</v>
      </c>
      <c r="S1943" t="b">
        <f t="shared" si="1170"/>
        <v>0</v>
      </c>
      <c r="T1943" t="b">
        <f t="shared" si="1171"/>
        <v>0</v>
      </c>
      <c r="U1943" t="b">
        <f t="shared" si="1172"/>
        <v>0</v>
      </c>
      <c r="V1943" t="b">
        <f t="shared" si="1181"/>
        <v>0</v>
      </c>
      <c r="W1943" t="b">
        <f t="shared" si="1182"/>
        <v>0</v>
      </c>
      <c r="X1943" t="b">
        <f t="shared" si="1183"/>
        <v>0</v>
      </c>
      <c r="Y1943" t="b">
        <f t="shared" si="1184"/>
        <v>0</v>
      </c>
      <c r="Z1943" t="b">
        <f t="shared" si="1185"/>
        <v>0</v>
      </c>
      <c r="AA1943" t="b">
        <f t="shared" si="1186"/>
        <v>0</v>
      </c>
    </row>
    <row r="1944" spans="1:27" x14ac:dyDescent="0.25">
      <c r="A1944" t="s">
        <v>13</v>
      </c>
      <c r="B1944" t="s">
        <v>8065</v>
      </c>
      <c r="C1944" t="s">
        <v>8066</v>
      </c>
      <c r="D1944">
        <v>2002</v>
      </c>
      <c r="E1944" t="s">
        <v>7146</v>
      </c>
      <c r="F1944">
        <v>49</v>
      </c>
      <c r="G1944" t="s">
        <v>8067</v>
      </c>
      <c r="H1944">
        <v>21</v>
      </c>
      <c r="I1944">
        <v>30</v>
      </c>
      <c r="K1944" t="s">
        <v>8068</v>
      </c>
      <c r="L1944" t="s">
        <v>20</v>
      </c>
      <c r="M1944" t="s">
        <v>35</v>
      </c>
      <c r="N1944" t="s">
        <v>37246</v>
      </c>
      <c r="O1944" t="s">
        <v>37251</v>
      </c>
      <c r="P1944" t="b">
        <f t="shared" si="1168"/>
        <v>0</v>
      </c>
      <c r="Q1944" t="b">
        <f t="shared" si="1161"/>
        <v>0</v>
      </c>
      <c r="R1944" t="b">
        <f t="shared" si="1169"/>
        <v>0</v>
      </c>
      <c r="S1944" t="b">
        <f t="shared" si="1170"/>
        <v>0</v>
      </c>
      <c r="T1944" t="b">
        <f t="shared" si="1171"/>
        <v>0</v>
      </c>
      <c r="U1944" t="b">
        <f t="shared" si="1172"/>
        <v>0</v>
      </c>
      <c r="V1944" t="b">
        <f t="shared" si="1181"/>
        <v>0</v>
      </c>
      <c r="W1944" t="b">
        <f t="shared" si="1182"/>
        <v>0</v>
      </c>
      <c r="X1944" t="b">
        <f t="shared" si="1183"/>
        <v>0</v>
      </c>
      <c r="Y1944" t="b">
        <f t="shared" si="1184"/>
        <v>0</v>
      </c>
      <c r="Z1944" t="b">
        <f t="shared" si="1185"/>
        <v>0</v>
      </c>
      <c r="AA1944" t="b">
        <f t="shared" si="1186"/>
        <v>0</v>
      </c>
    </row>
    <row r="1945" spans="1:27" hidden="1" x14ac:dyDescent="0.25">
      <c r="A1945" t="s">
        <v>13</v>
      </c>
      <c r="B1945" t="s">
        <v>8069</v>
      </c>
      <c r="C1945" t="s">
        <v>8070</v>
      </c>
      <c r="D1945">
        <v>2002</v>
      </c>
      <c r="E1945" t="s">
        <v>428</v>
      </c>
      <c r="F1945">
        <v>228</v>
      </c>
      <c r="H1945">
        <v>241</v>
      </c>
      <c r="I1945">
        <v>261</v>
      </c>
      <c r="K1945" t="s">
        <v>8071</v>
      </c>
      <c r="L1945" t="s">
        <v>20</v>
      </c>
      <c r="M1945" t="s">
        <v>19</v>
      </c>
      <c r="N1945" t="s">
        <v>37246</v>
      </c>
      <c r="O1945" t="s">
        <v>37256</v>
      </c>
      <c r="P1945" t="b">
        <f t="shared" si="1168"/>
        <v>0</v>
      </c>
      <c r="Q1945" t="b">
        <f t="shared" si="1161"/>
        <v>1</v>
      </c>
      <c r="R1945" t="b">
        <f t="shared" si="1169"/>
        <v>0</v>
      </c>
      <c r="S1945" t="b">
        <f t="shared" si="1170"/>
        <v>0</v>
      </c>
      <c r="T1945" t="b">
        <f t="shared" si="1171"/>
        <v>0</v>
      </c>
      <c r="U1945" t="b">
        <f t="shared" si="1172"/>
        <v>0</v>
      </c>
    </row>
    <row r="1946" spans="1:27" hidden="1" x14ac:dyDescent="0.25">
      <c r="A1946" t="s">
        <v>13</v>
      </c>
      <c r="B1946" t="s">
        <v>8072</v>
      </c>
      <c r="C1946" t="s">
        <v>8073</v>
      </c>
      <c r="D1946">
        <v>2002</v>
      </c>
      <c r="E1946" t="s">
        <v>2997</v>
      </c>
      <c r="F1946">
        <v>11</v>
      </c>
      <c r="G1946">
        <v>1</v>
      </c>
      <c r="H1946">
        <v>55</v>
      </c>
      <c r="I1946">
        <v>73</v>
      </c>
      <c r="K1946" t="s">
        <v>8074</v>
      </c>
      <c r="L1946" t="s">
        <v>35</v>
      </c>
      <c r="M1946" t="s">
        <v>20</v>
      </c>
      <c r="N1946" t="s">
        <v>37246</v>
      </c>
      <c r="O1946" t="s">
        <v>37256</v>
      </c>
      <c r="P1946" t="b">
        <f t="shared" si="1168"/>
        <v>1</v>
      </c>
      <c r="R1946" t="b">
        <f t="shared" si="1169"/>
        <v>0</v>
      </c>
      <c r="S1946" t="b">
        <f t="shared" si="1170"/>
        <v>0</v>
      </c>
      <c r="T1946" t="b">
        <f t="shared" si="1171"/>
        <v>1</v>
      </c>
      <c r="U1946" t="b">
        <f t="shared" si="1172"/>
        <v>0</v>
      </c>
    </row>
    <row r="1947" spans="1:27" x14ac:dyDescent="0.25">
      <c r="A1947" t="s">
        <v>13</v>
      </c>
      <c r="B1947" t="s">
        <v>8075</v>
      </c>
      <c r="C1947" t="s">
        <v>8076</v>
      </c>
      <c r="D1947">
        <v>2002</v>
      </c>
      <c r="E1947" t="s">
        <v>6822</v>
      </c>
      <c r="F1947">
        <v>50</v>
      </c>
      <c r="G1947">
        <v>1</v>
      </c>
      <c r="H1947">
        <v>39</v>
      </c>
      <c r="I1947">
        <v>56</v>
      </c>
      <c r="J1947" t="s">
        <v>8077</v>
      </c>
      <c r="K1947" t="s">
        <v>8078</v>
      </c>
      <c r="L1947" t="s">
        <v>20</v>
      </c>
      <c r="M1947" t="s">
        <v>19</v>
      </c>
      <c r="N1947" t="s">
        <v>37246</v>
      </c>
      <c r="O1947" t="s">
        <v>37260</v>
      </c>
      <c r="P1947" t="b">
        <f t="shared" si="1168"/>
        <v>0</v>
      </c>
      <c r="Q1947" t="b">
        <f>ISNUMBER(SEARCH("marine",$C1947))</f>
        <v>0</v>
      </c>
      <c r="R1947" t="b">
        <f t="shared" si="1169"/>
        <v>0</v>
      </c>
      <c r="S1947" t="b">
        <f t="shared" si="1170"/>
        <v>0</v>
      </c>
      <c r="T1947" t="b">
        <f t="shared" si="1171"/>
        <v>0</v>
      </c>
      <c r="U1947" t="b">
        <f t="shared" si="1172"/>
        <v>0</v>
      </c>
      <c r="V1947" t="b">
        <f>ISNUMBER(SEARCH(" hen",$C1947))</f>
        <v>0</v>
      </c>
      <c r="W1947" t="b">
        <f>ISNUMBER(SEARCH("penguin",$C1947))</f>
        <v>0</v>
      </c>
      <c r="X1947" t="b">
        <f>ISNUMBER(SEARCH("Whale",$C1947))</f>
        <v>0</v>
      </c>
      <c r="Y1947" t="b">
        <f>ISNUMBER(SEARCH("Seal",$C1947))</f>
        <v>0</v>
      </c>
      <c r="Z1947" t="b">
        <f t="shared" ref="Z1947" si="1187">ISNUMBER(SEARCH("Newt",$C1947))</f>
        <v>0</v>
      </c>
      <c r="AA1947" t="b">
        <f>ISNUMBER(SEARCH("Sea Turtle",$C1947))</f>
        <v>0</v>
      </c>
    </row>
    <row r="1948" spans="1:27" hidden="1" x14ac:dyDescent="0.25">
      <c r="A1948" t="s">
        <v>13</v>
      </c>
      <c r="B1948" t="s">
        <v>8079</v>
      </c>
      <c r="C1948" t="s">
        <v>8080</v>
      </c>
      <c r="D1948">
        <v>2002</v>
      </c>
      <c r="E1948" t="s">
        <v>1437</v>
      </c>
      <c r="F1948">
        <v>43</v>
      </c>
      <c r="G1948">
        <v>2</v>
      </c>
      <c r="H1948">
        <v>157</v>
      </c>
      <c r="I1948">
        <v>168</v>
      </c>
      <c r="J1948" t="s">
        <v>8081</v>
      </c>
      <c r="K1948" t="s">
        <v>8082</v>
      </c>
      <c r="L1948" t="s">
        <v>20</v>
      </c>
      <c r="M1948" t="s">
        <v>19</v>
      </c>
      <c r="N1948" t="s">
        <v>37246</v>
      </c>
      <c r="O1948" t="s">
        <v>37256</v>
      </c>
      <c r="P1948" t="b">
        <f t="shared" si="1168"/>
        <v>1</v>
      </c>
      <c r="R1948" t="b">
        <f t="shared" si="1169"/>
        <v>0</v>
      </c>
      <c r="S1948" t="b">
        <f t="shared" si="1170"/>
        <v>0</v>
      </c>
      <c r="T1948" t="b">
        <f t="shared" si="1171"/>
        <v>0</v>
      </c>
      <c r="U1948" t="b">
        <f t="shared" si="1172"/>
        <v>0</v>
      </c>
    </row>
    <row r="1949" spans="1:27" hidden="1" x14ac:dyDescent="0.25">
      <c r="A1949" t="s">
        <v>13</v>
      </c>
      <c r="B1949" t="s">
        <v>8083</v>
      </c>
      <c r="C1949" t="s">
        <v>8084</v>
      </c>
      <c r="D1949">
        <v>2002</v>
      </c>
      <c r="E1949" t="s">
        <v>996</v>
      </c>
      <c r="F1949">
        <v>16</v>
      </c>
      <c r="G1949">
        <v>2</v>
      </c>
      <c r="H1949">
        <v>175</v>
      </c>
      <c r="I1949">
        <v>190</v>
      </c>
      <c r="J1949" t="s">
        <v>8085</v>
      </c>
      <c r="K1949" t="s">
        <v>8086</v>
      </c>
      <c r="L1949" t="s">
        <v>35</v>
      </c>
      <c r="M1949" t="s">
        <v>20</v>
      </c>
      <c r="N1949" t="s">
        <v>37246</v>
      </c>
      <c r="O1949" t="s">
        <v>37256</v>
      </c>
      <c r="P1949" t="b">
        <f t="shared" si="1168"/>
        <v>0</v>
      </c>
      <c r="Q1949" t="b">
        <f t="shared" ref="Q1949:Q1959" si="1188">ISNUMBER(SEARCH("marine",$C1949))</f>
        <v>0</v>
      </c>
      <c r="R1949" t="b">
        <f t="shared" si="1169"/>
        <v>0</v>
      </c>
      <c r="S1949" t="b">
        <f t="shared" si="1170"/>
        <v>0</v>
      </c>
      <c r="T1949" t="b">
        <f t="shared" si="1171"/>
        <v>0</v>
      </c>
      <c r="U1949" t="b">
        <f t="shared" si="1172"/>
        <v>0</v>
      </c>
      <c r="V1949" t="b">
        <f t="shared" ref="V1949:V1954" si="1189">ISNUMBER(SEARCH(" hen",$C1949))</f>
        <v>0</v>
      </c>
      <c r="W1949" t="b">
        <f t="shared" ref="W1949:W1954" si="1190">ISNUMBER(SEARCH("penguin",$C1949))</f>
        <v>1</v>
      </c>
    </row>
    <row r="1950" spans="1:27" x14ac:dyDescent="0.25">
      <c r="A1950" t="s">
        <v>13</v>
      </c>
      <c r="B1950" t="s">
        <v>8087</v>
      </c>
      <c r="C1950" t="s">
        <v>8088</v>
      </c>
      <c r="D1950">
        <v>2002</v>
      </c>
      <c r="E1950" t="s">
        <v>7559</v>
      </c>
      <c r="F1950">
        <v>19</v>
      </c>
      <c r="G1950">
        <v>2</v>
      </c>
      <c r="H1950">
        <v>345</v>
      </c>
      <c r="I1950">
        <v>360</v>
      </c>
      <c r="J1950" t="s">
        <v>8089</v>
      </c>
      <c r="K1950" t="s">
        <v>8090</v>
      </c>
      <c r="L1950" t="s">
        <v>19</v>
      </c>
      <c r="M1950" t="s">
        <v>20</v>
      </c>
      <c r="N1950" t="s">
        <v>37246</v>
      </c>
      <c r="O1950" t="s">
        <v>37251</v>
      </c>
      <c r="P1950" t="b">
        <f t="shared" si="1168"/>
        <v>0</v>
      </c>
      <c r="Q1950" t="b">
        <f t="shared" si="1188"/>
        <v>0</v>
      </c>
      <c r="R1950" t="b">
        <f t="shared" si="1169"/>
        <v>0</v>
      </c>
      <c r="S1950" t="b">
        <f t="shared" si="1170"/>
        <v>0</v>
      </c>
      <c r="T1950" t="b">
        <f t="shared" si="1171"/>
        <v>0</v>
      </c>
      <c r="U1950" t="b">
        <f t="shared" si="1172"/>
        <v>0</v>
      </c>
      <c r="V1950" t="b">
        <f t="shared" si="1189"/>
        <v>0</v>
      </c>
      <c r="W1950" t="b">
        <f t="shared" si="1190"/>
        <v>0</v>
      </c>
      <c r="X1950" t="b">
        <f t="shared" ref="X1950:X1954" si="1191">ISNUMBER(SEARCH("Whale",$C1950))</f>
        <v>0</v>
      </c>
      <c r="Y1950" t="b">
        <f t="shared" ref="Y1950:Y1954" si="1192">ISNUMBER(SEARCH("Seal",$C1950))</f>
        <v>0</v>
      </c>
      <c r="Z1950" t="b">
        <f t="shared" ref="Z1950:Z1954" si="1193">ISNUMBER(SEARCH("Newt",$C1950))</f>
        <v>0</v>
      </c>
      <c r="AA1950" t="b">
        <f t="shared" ref="AA1950:AA1954" si="1194">ISNUMBER(SEARCH("Sea Turtle",$C1950))</f>
        <v>0</v>
      </c>
    </row>
    <row r="1951" spans="1:27" x14ac:dyDescent="0.25">
      <c r="A1951" t="s">
        <v>13</v>
      </c>
      <c r="B1951" t="s">
        <v>8091</v>
      </c>
      <c r="C1951" t="s">
        <v>8092</v>
      </c>
      <c r="D1951">
        <v>2002</v>
      </c>
      <c r="E1951" t="s">
        <v>8093</v>
      </c>
      <c r="F1951">
        <v>88</v>
      </c>
      <c r="G1951">
        <v>3</v>
      </c>
      <c r="H1951">
        <v>95</v>
      </c>
      <c r="I1951">
        <v>111</v>
      </c>
      <c r="K1951" t="s">
        <v>8094</v>
      </c>
      <c r="L1951" t="s">
        <v>19</v>
      </c>
      <c r="M1951" t="s">
        <v>20</v>
      </c>
      <c r="N1951" t="s">
        <v>37246</v>
      </c>
      <c r="O1951" t="s">
        <v>37256</v>
      </c>
      <c r="P1951" t="b">
        <f t="shared" si="1168"/>
        <v>0</v>
      </c>
      <c r="Q1951" t="b">
        <f t="shared" si="1188"/>
        <v>0</v>
      </c>
      <c r="R1951" t="b">
        <f t="shared" si="1169"/>
        <v>0</v>
      </c>
      <c r="S1951" t="b">
        <f t="shared" si="1170"/>
        <v>0</v>
      </c>
      <c r="T1951" t="b">
        <f t="shared" si="1171"/>
        <v>0</v>
      </c>
      <c r="U1951" t="b">
        <f t="shared" si="1172"/>
        <v>0</v>
      </c>
      <c r="V1951" t="b">
        <f t="shared" si="1189"/>
        <v>0</v>
      </c>
      <c r="W1951" t="b">
        <f t="shared" si="1190"/>
        <v>0</v>
      </c>
      <c r="X1951" t="b">
        <f t="shared" si="1191"/>
        <v>0</v>
      </c>
      <c r="Y1951" t="b">
        <f t="shared" si="1192"/>
        <v>0</v>
      </c>
      <c r="Z1951" t="b">
        <f t="shared" si="1193"/>
        <v>0</v>
      </c>
      <c r="AA1951" t="b">
        <f t="shared" si="1194"/>
        <v>0</v>
      </c>
    </row>
    <row r="1952" spans="1:27" x14ac:dyDescent="0.25">
      <c r="A1952" t="s">
        <v>13</v>
      </c>
      <c r="B1952" t="s">
        <v>8095</v>
      </c>
      <c r="C1952" t="s">
        <v>8096</v>
      </c>
      <c r="D1952">
        <v>2002</v>
      </c>
      <c r="E1952" t="s">
        <v>7913</v>
      </c>
      <c r="F1952">
        <v>17</v>
      </c>
      <c r="G1952">
        <v>3</v>
      </c>
      <c r="H1952">
        <v>202</v>
      </c>
      <c r="I1952">
        <v>209</v>
      </c>
      <c r="J1952" t="s">
        <v>8097</v>
      </c>
      <c r="K1952" t="s">
        <v>8098</v>
      </c>
      <c r="L1952" t="s">
        <v>20</v>
      </c>
      <c r="M1952" t="s">
        <v>35</v>
      </c>
      <c r="N1952" t="s">
        <v>37246</v>
      </c>
      <c r="O1952" t="s">
        <v>37251</v>
      </c>
      <c r="P1952" t="b">
        <f t="shared" si="1168"/>
        <v>0</v>
      </c>
      <c r="Q1952" t="b">
        <f t="shared" si="1188"/>
        <v>0</v>
      </c>
      <c r="R1952" t="b">
        <f t="shared" si="1169"/>
        <v>0</v>
      </c>
      <c r="S1952" t="b">
        <f t="shared" si="1170"/>
        <v>0</v>
      </c>
      <c r="T1952" t="b">
        <f t="shared" si="1171"/>
        <v>0</v>
      </c>
      <c r="U1952" t="b">
        <f t="shared" si="1172"/>
        <v>0</v>
      </c>
      <c r="V1952" t="b">
        <f t="shared" si="1189"/>
        <v>0</v>
      </c>
      <c r="W1952" t="b">
        <f t="shared" si="1190"/>
        <v>0</v>
      </c>
      <c r="X1952" t="b">
        <f t="shared" si="1191"/>
        <v>0</v>
      </c>
      <c r="Y1952" t="b">
        <f t="shared" si="1192"/>
        <v>0</v>
      </c>
      <c r="Z1952" t="b">
        <f t="shared" si="1193"/>
        <v>0</v>
      </c>
      <c r="AA1952" t="b">
        <f t="shared" si="1194"/>
        <v>0</v>
      </c>
    </row>
    <row r="1953" spans="1:27" x14ac:dyDescent="0.25">
      <c r="A1953" t="s">
        <v>13</v>
      </c>
      <c r="B1953" t="s">
        <v>8099</v>
      </c>
      <c r="C1953" t="s">
        <v>8100</v>
      </c>
      <c r="D1953">
        <v>2002</v>
      </c>
      <c r="E1953" t="s">
        <v>7559</v>
      </c>
      <c r="F1953">
        <v>19</v>
      </c>
      <c r="G1953">
        <v>3</v>
      </c>
      <c r="H1953">
        <v>531</v>
      </c>
      <c r="I1953">
        <v>541</v>
      </c>
      <c r="J1953" t="s">
        <v>8101</v>
      </c>
      <c r="K1953" t="s">
        <v>8102</v>
      </c>
      <c r="L1953" t="s">
        <v>20</v>
      </c>
      <c r="M1953" t="s">
        <v>19</v>
      </c>
      <c r="N1953" t="s">
        <v>37246</v>
      </c>
      <c r="O1953" t="s">
        <v>37256</v>
      </c>
      <c r="P1953" t="b">
        <f t="shared" si="1168"/>
        <v>0</v>
      </c>
      <c r="Q1953" t="b">
        <f t="shared" si="1188"/>
        <v>0</v>
      </c>
      <c r="R1953" t="b">
        <f t="shared" si="1169"/>
        <v>0</v>
      </c>
      <c r="S1953" t="b">
        <f t="shared" si="1170"/>
        <v>0</v>
      </c>
      <c r="T1953" t="b">
        <f t="shared" si="1171"/>
        <v>0</v>
      </c>
      <c r="U1953" t="b">
        <f t="shared" si="1172"/>
        <v>0</v>
      </c>
      <c r="V1953" t="b">
        <f t="shared" si="1189"/>
        <v>0</v>
      </c>
      <c r="W1953" t="b">
        <f t="shared" si="1190"/>
        <v>0</v>
      </c>
      <c r="X1953" t="b">
        <f t="shared" si="1191"/>
        <v>0</v>
      </c>
      <c r="Y1953" t="b">
        <f t="shared" si="1192"/>
        <v>0</v>
      </c>
      <c r="Z1953" t="b">
        <f t="shared" si="1193"/>
        <v>0</v>
      </c>
      <c r="AA1953" t="b">
        <f t="shared" si="1194"/>
        <v>0</v>
      </c>
    </row>
    <row r="1954" spans="1:27" x14ac:dyDescent="0.25">
      <c r="A1954" t="s">
        <v>13</v>
      </c>
      <c r="B1954" t="s">
        <v>8103</v>
      </c>
      <c r="C1954" t="s">
        <v>8104</v>
      </c>
      <c r="D1954">
        <v>2002</v>
      </c>
      <c r="E1954" t="s">
        <v>8105</v>
      </c>
      <c r="F1954">
        <v>2</v>
      </c>
      <c r="G1954">
        <v>4</v>
      </c>
      <c r="H1954">
        <v>553</v>
      </c>
      <c r="I1954">
        <v>566</v>
      </c>
      <c r="J1954" t="s">
        <v>8106</v>
      </c>
      <c r="K1954" t="s">
        <v>8107</v>
      </c>
      <c r="L1954" t="s">
        <v>19</v>
      </c>
      <c r="M1954" t="s">
        <v>20</v>
      </c>
      <c r="N1954" t="s">
        <v>37246</v>
      </c>
      <c r="O1954" t="s">
        <v>37251</v>
      </c>
      <c r="P1954" t="b">
        <f t="shared" si="1168"/>
        <v>0</v>
      </c>
      <c r="Q1954" t="b">
        <f t="shared" si="1188"/>
        <v>0</v>
      </c>
      <c r="R1954" t="b">
        <f t="shared" si="1169"/>
        <v>0</v>
      </c>
      <c r="S1954" t="b">
        <f t="shared" si="1170"/>
        <v>0</v>
      </c>
      <c r="T1954" t="b">
        <f t="shared" si="1171"/>
        <v>0</v>
      </c>
      <c r="U1954" t="b">
        <f t="shared" si="1172"/>
        <v>0</v>
      </c>
      <c r="V1954" t="b">
        <f t="shared" si="1189"/>
        <v>0</v>
      </c>
      <c r="W1954" t="b">
        <f t="shared" si="1190"/>
        <v>0</v>
      </c>
      <c r="X1954" t="b">
        <f t="shared" si="1191"/>
        <v>0</v>
      </c>
      <c r="Y1954" t="b">
        <f t="shared" si="1192"/>
        <v>0</v>
      </c>
      <c r="Z1954" t="b">
        <f t="shared" si="1193"/>
        <v>0</v>
      </c>
      <c r="AA1954" t="b">
        <f t="shared" si="1194"/>
        <v>0</v>
      </c>
    </row>
    <row r="1955" spans="1:27" hidden="1" x14ac:dyDescent="0.25">
      <c r="A1955" t="s">
        <v>13</v>
      </c>
      <c r="B1955" t="s">
        <v>8108</v>
      </c>
      <c r="C1955" t="s">
        <v>8109</v>
      </c>
      <c r="D1955">
        <v>2002</v>
      </c>
      <c r="E1955" t="s">
        <v>2353</v>
      </c>
      <c r="F1955">
        <v>80</v>
      </c>
      <c r="G1955">
        <v>7</v>
      </c>
      <c r="H1955">
        <v>1954</v>
      </c>
      <c r="I1955">
        <v>1961</v>
      </c>
      <c r="K1955" t="s">
        <v>8110</v>
      </c>
      <c r="L1955" t="s">
        <v>20</v>
      </c>
      <c r="M1955" t="s">
        <v>19</v>
      </c>
      <c r="N1955" t="s">
        <v>37246</v>
      </c>
      <c r="O1955" t="s">
        <v>37251</v>
      </c>
      <c r="P1955" t="b">
        <f t="shared" si="1168"/>
        <v>0</v>
      </c>
      <c r="Q1955" t="b">
        <f t="shared" si="1188"/>
        <v>0</v>
      </c>
      <c r="R1955" t="b">
        <f t="shared" si="1169"/>
        <v>0</v>
      </c>
      <c r="S1955" t="b">
        <f t="shared" si="1170"/>
        <v>0</v>
      </c>
      <c r="T1955" t="b">
        <f t="shared" si="1171"/>
        <v>1</v>
      </c>
      <c r="U1955" t="b">
        <f t="shared" si="1172"/>
        <v>0</v>
      </c>
    </row>
    <row r="1956" spans="1:27" x14ac:dyDescent="0.25">
      <c r="A1956" t="s">
        <v>13</v>
      </c>
      <c r="B1956" t="s">
        <v>8111</v>
      </c>
      <c r="C1956" t="s">
        <v>8112</v>
      </c>
      <c r="D1956">
        <v>2002</v>
      </c>
      <c r="E1956" t="s">
        <v>7722</v>
      </c>
      <c r="F1956">
        <v>33</v>
      </c>
      <c r="G1956">
        <v>1</v>
      </c>
      <c r="H1956">
        <v>37</v>
      </c>
      <c r="I1956">
        <v>44</v>
      </c>
      <c r="J1956" t="s">
        <v>8113</v>
      </c>
      <c r="K1956" t="s">
        <v>8114</v>
      </c>
      <c r="L1956" t="s">
        <v>20</v>
      </c>
      <c r="M1956" t="s">
        <v>19</v>
      </c>
      <c r="N1956" t="s">
        <v>37246</v>
      </c>
      <c r="O1956" t="s">
        <v>37251</v>
      </c>
      <c r="P1956" t="b">
        <f t="shared" si="1168"/>
        <v>0</v>
      </c>
      <c r="Q1956" t="b">
        <f t="shared" si="1188"/>
        <v>0</v>
      </c>
      <c r="R1956" t="b">
        <f t="shared" si="1169"/>
        <v>0</v>
      </c>
      <c r="S1956" t="b">
        <f t="shared" si="1170"/>
        <v>0</v>
      </c>
      <c r="T1956" t="b">
        <f t="shared" si="1171"/>
        <v>0</v>
      </c>
      <c r="U1956" t="b">
        <f t="shared" si="1172"/>
        <v>0</v>
      </c>
      <c r="V1956" t="b">
        <f t="shared" ref="V1956:V1959" si="1195">ISNUMBER(SEARCH(" hen",$C1956))</f>
        <v>0</v>
      </c>
      <c r="W1956" t="b">
        <f t="shared" ref="W1956:W1959" si="1196">ISNUMBER(SEARCH("penguin",$C1956))</f>
        <v>0</v>
      </c>
      <c r="X1956" t="b">
        <f t="shared" ref="X1956:X1959" si="1197">ISNUMBER(SEARCH("Whale",$C1956))</f>
        <v>0</v>
      </c>
      <c r="Y1956" t="b">
        <f t="shared" ref="Y1956:Y1959" si="1198">ISNUMBER(SEARCH("Seal",$C1956))</f>
        <v>0</v>
      </c>
      <c r="Z1956" t="b">
        <f t="shared" ref="Z1956:Z1959" si="1199">ISNUMBER(SEARCH("Newt",$C1956))</f>
        <v>0</v>
      </c>
      <c r="AA1956" t="b">
        <f t="shared" ref="AA1956:AA1959" si="1200">ISNUMBER(SEARCH("Sea Turtle",$C1956))</f>
        <v>0</v>
      </c>
    </row>
    <row r="1957" spans="1:27" x14ac:dyDescent="0.25">
      <c r="A1957" t="s">
        <v>13</v>
      </c>
      <c r="B1957" t="s">
        <v>8115</v>
      </c>
      <c r="C1957" t="s">
        <v>8116</v>
      </c>
      <c r="D1957">
        <v>2002</v>
      </c>
      <c r="E1957" t="s">
        <v>8117</v>
      </c>
      <c r="F1957">
        <v>110</v>
      </c>
      <c r="G1957" t="s">
        <v>8118</v>
      </c>
      <c r="H1957">
        <v>393</v>
      </c>
      <c r="I1957">
        <v>396</v>
      </c>
      <c r="K1957" t="s">
        <v>8119</v>
      </c>
      <c r="L1957" t="s">
        <v>20</v>
      </c>
      <c r="M1957" t="s">
        <v>35</v>
      </c>
      <c r="N1957" t="s">
        <v>37246</v>
      </c>
      <c r="O1957" t="s">
        <v>37251</v>
      </c>
      <c r="P1957" t="b">
        <f t="shared" si="1168"/>
        <v>0</v>
      </c>
      <c r="Q1957" t="b">
        <f t="shared" si="1188"/>
        <v>0</v>
      </c>
      <c r="R1957" t="b">
        <f t="shared" si="1169"/>
        <v>0</v>
      </c>
      <c r="S1957" t="b">
        <f t="shared" si="1170"/>
        <v>0</v>
      </c>
      <c r="T1957" t="b">
        <f t="shared" si="1171"/>
        <v>0</v>
      </c>
      <c r="U1957" t="b">
        <f t="shared" si="1172"/>
        <v>0</v>
      </c>
      <c r="V1957" t="b">
        <f t="shared" si="1195"/>
        <v>0</v>
      </c>
      <c r="W1957" t="b">
        <f t="shared" si="1196"/>
        <v>0</v>
      </c>
      <c r="X1957" t="b">
        <f t="shared" si="1197"/>
        <v>0</v>
      </c>
      <c r="Y1957" t="b">
        <f t="shared" si="1198"/>
        <v>0</v>
      </c>
      <c r="Z1957" t="b">
        <f t="shared" si="1199"/>
        <v>0</v>
      </c>
      <c r="AA1957" t="b">
        <f t="shared" si="1200"/>
        <v>0</v>
      </c>
    </row>
    <row r="1958" spans="1:27" x14ac:dyDescent="0.25">
      <c r="A1958" t="s">
        <v>13</v>
      </c>
      <c r="B1958" t="s">
        <v>8120</v>
      </c>
      <c r="C1958" t="s">
        <v>8121</v>
      </c>
      <c r="D1958">
        <v>2002</v>
      </c>
      <c r="E1958" t="s">
        <v>7811</v>
      </c>
      <c r="F1958">
        <v>23</v>
      </c>
      <c r="G1958">
        <v>2</v>
      </c>
      <c r="H1958">
        <v>59</v>
      </c>
      <c r="I1958">
        <v>68</v>
      </c>
      <c r="J1958" t="s">
        <v>8122</v>
      </c>
      <c r="K1958" t="s">
        <v>8123</v>
      </c>
      <c r="L1958" t="s">
        <v>19</v>
      </c>
      <c r="M1958" t="s">
        <v>20</v>
      </c>
      <c r="N1958" t="s">
        <v>37249</v>
      </c>
      <c r="P1958" t="b">
        <f t="shared" si="1168"/>
        <v>0</v>
      </c>
      <c r="Q1958" t="b">
        <f t="shared" si="1188"/>
        <v>0</v>
      </c>
      <c r="R1958" t="b">
        <f t="shared" si="1169"/>
        <v>0</v>
      </c>
      <c r="S1958" t="b">
        <f t="shared" si="1170"/>
        <v>0</v>
      </c>
      <c r="T1958" t="b">
        <f t="shared" si="1171"/>
        <v>0</v>
      </c>
      <c r="U1958" t="b">
        <f t="shared" si="1172"/>
        <v>0</v>
      </c>
      <c r="V1958" t="b">
        <f t="shared" si="1195"/>
        <v>0</v>
      </c>
      <c r="W1958" t="b">
        <f t="shared" si="1196"/>
        <v>0</v>
      </c>
      <c r="X1958" t="b">
        <f t="shared" si="1197"/>
        <v>0</v>
      </c>
      <c r="Y1958" t="b">
        <f t="shared" si="1198"/>
        <v>0</v>
      </c>
      <c r="Z1958" t="b">
        <f t="shared" si="1199"/>
        <v>0</v>
      </c>
      <c r="AA1958" t="b">
        <f t="shared" si="1200"/>
        <v>0</v>
      </c>
    </row>
    <row r="1959" spans="1:27" x14ac:dyDescent="0.25">
      <c r="A1959" t="s">
        <v>13</v>
      </c>
      <c r="B1959" t="s">
        <v>8124</v>
      </c>
      <c r="C1959" t="s">
        <v>8125</v>
      </c>
      <c r="D1959">
        <v>2002</v>
      </c>
      <c r="E1959" t="s">
        <v>128</v>
      </c>
      <c r="F1959">
        <v>8</v>
      </c>
      <c r="G1959">
        <v>6</v>
      </c>
      <c r="H1959">
        <v>531</v>
      </c>
      <c r="I1959">
        <v>544</v>
      </c>
      <c r="J1959" t="s">
        <v>8126</v>
      </c>
      <c r="K1959" t="s">
        <v>8127</v>
      </c>
      <c r="L1959" t="s">
        <v>19</v>
      </c>
      <c r="M1959" t="s">
        <v>20</v>
      </c>
      <c r="N1959" t="s">
        <v>37246</v>
      </c>
      <c r="O1959" t="s">
        <v>37251</v>
      </c>
      <c r="P1959" t="b">
        <f t="shared" si="1168"/>
        <v>0</v>
      </c>
      <c r="Q1959" t="b">
        <f t="shared" si="1188"/>
        <v>0</v>
      </c>
      <c r="R1959" t="b">
        <f t="shared" si="1169"/>
        <v>0</v>
      </c>
      <c r="S1959" t="b">
        <f t="shared" si="1170"/>
        <v>0</v>
      </c>
      <c r="T1959" t="b">
        <f t="shared" si="1171"/>
        <v>0</v>
      </c>
      <c r="U1959" t="b">
        <f t="shared" si="1172"/>
        <v>0</v>
      </c>
      <c r="V1959" t="b">
        <f t="shared" si="1195"/>
        <v>0</v>
      </c>
      <c r="W1959" t="b">
        <f t="shared" si="1196"/>
        <v>0</v>
      </c>
      <c r="X1959" t="b">
        <f t="shared" si="1197"/>
        <v>0</v>
      </c>
      <c r="Y1959" t="b">
        <f t="shared" si="1198"/>
        <v>0</v>
      </c>
      <c r="Z1959" t="b">
        <f t="shared" si="1199"/>
        <v>0</v>
      </c>
      <c r="AA1959" t="b">
        <f t="shared" si="1200"/>
        <v>0</v>
      </c>
    </row>
    <row r="1960" spans="1:27" hidden="1" x14ac:dyDescent="0.25">
      <c r="A1960" t="s">
        <v>13</v>
      </c>
      <c r="B1960" t="s">
        <v>8128</v>
      </c>
      <c r="C1960" t="s">
        <v>8129</v>
      </c>
      <c r="D1960">
        <v>2002</v>
      </c>
      <c r="E1960" t="s">
        <v>1437</v>
      </c>
      <c r="F1960">
        <v>43</v>
      </c>
      <c r="G1960">
        <v>4</v>
      </c>
      <c r="H1960">
        <v>629</v>
      </c>
      <c r="I1960">
        <v>634</v>
      </c>
      <c r="J1960" t="s">
        <v>8130</v>
      </c>
      <c r="K1960" t="s">
        <v>8131</v>
      </c>
      <c r="L1960" t="s">
        <v>19</v>
      </c>
      <c r="M1960" t="s">
        <v>20</v>
      </c>
      <c r="N1960" t="s">
        <v>37246</v>
      </c>
      <c r="O1960" t="s">
        <v>37256</v>
      </c>
      <c r="P1960" t="b">
        <f t="shared" si="1168"/>
        <v>1</v>
      </c>
      <c r="R1960" t="b">
        <f t="shared" si="1169"/>
        <v>0</v>
      </c>
      <c r="S1960" t="b">
        <f t="shared" si="1170"/>
        <v>0</v>
      </c>
      <c r="T1960" t="b">
        <f t="shared" si="1171"/>
        <v>1</v>
      </c>
      <c r="U1960" t="b">
        <f t="shared" si="1172"/>
        <v>0</v>
      </c>
    </row>
    <row r="1961" spans="1:27" x14ac:dyDescent="0.25">
      <c r="A1961" t="s">
        <v>13</v>
      </c>
      <c r="B1961" t="s">
        <v>8132</v>
      </c>
      <c r="C1961" t="s">
        <v>8133</v>
      </c>
      <c r="D1961">
        <v>2002</v>
      </c>
      <c r="E1961" t="s">
        <v>438</v>
      </c>
      <c r="F1961">
        <v>144</v>
      </c>
      <c r="G1961">
        <v>1</v>
      </c>
      <c r="H1961">
        <v>51</v>
      </c>
      <c r="I1961">
        <v>61</v>
      </c>
      <c r="J1961" t="s">
        <v>8134</v>
      </c>
      <c r="K1961" t="s">
        <v>8135</v>
      </c>
      <c r="L1961" t="s">
        <v>20</v>
      </c>
      <c r="M1961" t="s">
        <v>35</v>
      </c>
      <c r="N1961" t="s">
        <v>37246</v>
      </c>
      <c r="O1961" t="s">
        <v>37251</v>
      </c>
      <c r="P1961" t="b">
        <f t="shared" si="1168"/>
        <v>0</v>
      </c>
      <c r="Q1961" t="b">
        <f t="shared" ref="Q1961:Q1985" si="1201">ISNUMBER(SEARCH("marine",$C1961))</f>
        <v>0</v>
      </c>
      <c r="R1961" t="b">
        <f t="shared" si="1169"/>
        <v>0</v>
      </c>
      <c r="S1961" t="b">
        <f t="shared" si="1170"/>
        <v>0</v>
      </c>
      <c r="T1961" t="b">
        <f t="shared" si="1171"/>
        <v>0</v>
      </c>
      <c r="U1961" t="b">
        <f t="shared" si="1172"/>
        <v>0</v>
      </c>
      <c r="V1961" t="b">
        <f t="shared" ref="V1961:V1985" si="1202">ISNUMBER(SEARCH(" hen",$C1961))</f>
        <v>0</v>
      </c>
      <c r="W1961" t="b">
        <f t="shared" ref="W1961:W1985" si="1203">ISNUMBER(SEARCH("penguin",$C1961))</f>
        <v>0</v>
      </c>
      <c r="X1961" t="b">
        <f t="shared" ref="X1961:X1985" si="1204">ISNUMBER(SEARCH("Whale",$C1961))</f>
        <v>0</v>
      </c>
      <c r="Y1961" t="b">
        <f t="shared" ref="Y1961:Y1985" si="1205">ISNUMBER(SEARCH("Seal",$C1961))</f>
        <v>0</v>
      </c>
      <c r="Z1961" t="b">
        <f t="shared" ref="Z1961:Z1985" si="1206">ISNUMBER(SEARCH("Newt",$C1961))</f>
        <v>0</v>
      </c>
      <c r="AA1961" t="b">
        <f t="shared" ref="AA1961:AA1982" si="1207">ISNUMBER(SEARCH("Sea Turtle",$C1961))</f>
        <v>0</v>
      </c>
    </row>
    <row r="1962" spans="1:27" x14ac:dyDescent="0.25">
      <c r="A1962" t="s">
        <v>13</v>
      </c>
      <c r="B1962" t="s">
        <v>8136</v>
      </c>
      <c r="C1962" t="s">
        <v>8137</v>
      </c>
      <c r="D1962">
        <v>2002</v>
      </c>
      <c r="E1962" t="s">
        <v>473</v>
      </c>
      <c r="F1962">
        <v>68</v>
      </c>
      <c r="G1962">
        <v>8</v>
      </c>
      <c r="H1962">
        <v>3925</v>
      </c>
      <c r="I1962">
        <v>3931</v>
      </c>
      <c r="J1962" t="s">
        <v>8138</v>
      </c>
      <c r="K1962" t="s">
        <v>8139</v>
      </c>
      <c r="L1962" t="s">
        <v>35</v>
      </c>
      <c r="M1962" t="s">
        <v>20</v>
      </c>
      <c r="N1962" t="s">
        <v>37246</v>
      </c>
      <c r="O1962" t="s">
        <v>37251</v>
      </c>
      <c r="P1962" t="b">
        <f t="shared" si="1168"/>
        <v>0</v>
      </c>
      <c r="Q1962" t="b">
        <f t="shared" si="1201"/>
        <v>0</v>
      </c>
      <c r="R1962" t="b">
        <f t="shared" si="1169"/>
        <v>0</v>
      </c>
      <c r="S1962" t="b">
        <f t="shared" si="1170"/>
        <v>0</v>
      </c>
      <c r="T1962" t="b">
        <f t="shared" si="1171"/>
        <v>0</v>
      </c>
      <c r="U1962" t="b">
        <f t="shared" si="1172"/>
        <v>0</v>
      </c>
      <c r="V1962" t="b">
        <f t="shared" si="1202"/>
        <v>0</v>
      </c>
      <c r="W1962" t="b">
        <f t="shared" si="1203"/>
        <v>0</v>
      </c>
      <c r="X1962" t="b">
        <f t="shared" si="1204"/>
        <v>0</v>
      </c>
      <c r="Y1962" t="b">
        <f t="shared" si="1205"/>
        <v>0</v>
      </c>
      <c r="Z1962" t="b">
        <f t="shared" si="1206"/>
        <v>0</v>
      </c>
      <c r="AA1962" t="b">
        <f t="shared" si="1207"/>
        <v>0</v>
      </c>
    </row>
    <row r="1963" spans="1:27" x14ac:dyDescent="0.25">
      <c r="A1963" t="s">
        <v>13</v>
      </c>
      <c r="B1963" t="s">
        <v>8140</v>
      </c>
      <c r="C1963" t="s">
        <v>8141</v>
      </c>
      <c r="D1963">
        <v>2002</v>
      </c>
      <c r="E1963" t="s">
        <v>8142</v>
      </c>
      <c r="G1963">
        <v>24</v>
      </c>
      <c r="H1963">
        <v>1</v>
      </c>
      <c r="I1963">
        <v>236</v>
      </c>
      <c r="K1963" t="s">
        <v>8143</v>
      </c>
      <c r="L1963" t="s">
        <v>35</v>
      </c>
      <c r="M1963" t="s">
        <v>20</v>
      </c>
      <c r="N1963" t="s">
        <v>37249</v>
      </c>
      <c r="P1963" t="b">
        <f t="shared" si="1168"/>
        <v>0</v>
      </c>
      <c r="Q1963" t="b">
        <f t="shared" si="1201"/>
        <v>0</v>
      </c>
      <c r="R1963" t="b">
        <f t="shared" si="1169"/>
        <v>0</v>
      </c>
      <c r="S1963" t="b">
        <f t="shared" si="1170"/>
        <v>0</v>
      </c>
      <c r="T1963" t="b">
        <f t="shared" si="1171"/>
        <v>0</v>
      </c>
      <c r="U1963" t="b">
        <f t="shared" si="1172"/>
        <v>0</v>
      </c>
      <c r="V1963" t="b">
        <f t="shared" si="1202"/>
        <v>0</v>
      </c>
      <c r="W1963" t="b">
        <f t="shared" si="1203"/>
        <v>0</v>
      </c>
      <c r="X1963" t="b">
        <f t="shared" si="1204"/>
        <v>0</v>
      </c>
      <c r="Y1963" t="b">
        <f t="shared" si="1205"/>
        <v>0</v>
      </c>
      <c r="Z1963" t="b">
        <f t="shared" si="1206"/>
        <v>0</v>
      </c>
      <c r="AA1963" t="b">
        <f t="shared" si="1207"/>
        <v>0</v>
      </c>
    </row>
    <row r="1964" spans="1:27" x14ac:dyDescent="0.25">
      <c r="A1964" t="s">
        <v>13</v>
      </c>
      <c r="B1964" t="s">
        <v>8144</v>
      </c>
      <c r="C1964" t="s">
        <v>8145</v>
      </c>
      <c r="D1964">
        <v>2002</v>
      </c>
      <c r="E1964" t="s">
        <v>8146</v>
      </c>
      <c r="G1964">
        <v>535</v>
      </c>
      <c r="H1964">
        <v>22</v>
      </c>
      <c r="I1964">
        <v>26</v>
      </c>
      <c r="K1964" t="s">
        <v>8147</v>
      </c>
      <c r="L1964" t="s">
        <v>20</v>
      </c>
      <c r="M1964" t="s">
        <v>35</v>
      </c>
      <c r="N1964" t="s">
        <v>37246</v>
      </c>
      <c r="O1964" t="s">
        <v>37251</v>
      </c>
      <c r="P1964" t="b">
        <f t="shared" si="1168"/>
        <v>0</v>
      </c>
      <c r="Q1964" t="b">
        <f t="shared" si="1201"/>
        <v>0</v>
      </c>
      <c r="R1964" t="b">
        <f t="shared" si="1169"/>
        <v>0</v>
      </c>
      <c r="S1964" t="b">
        <f t="shared" si="1170"/>
        <v>0</v>
      </c>
      <c r="T1964" t="b">
        <f t="shared" si="1171"/>
        <v>0</v>
      </c>
      <c r="U1964" t="b">
        <f t="shared" si="1172"/>
        <v>0</v>
      </c>
      <c r="V1964" t="b">
        <f t="shared" si="1202"/>
        <v>0</v>
      </c>
      <c r="W1964" t="b">
        <f t="shared" si="1203"/>
        <v>0</v>
      </c>
      <c r="X1964" t="b">
        <f t="shared" si="1204"/>
        <v>0</v>
      </c>
      <c r="Y1964" t="b">
        <f t="shared" si="1205"/>
        <v>0</v>
      </c>
      <c r="Z1964" t="b">
        <f t="shared" si="1206"/>
        <v>0</v>
      </c>
      <c r="AA1964" t="b">
        <f t="shared" si="1207"/>
        <v>0</v>
      </c>
    </row>
    <row r="1965" spans="1:27" x14ac:dyDescent="0.25">
      <c r="A1965" t="s">
        <v>13</v>
      </c>
      <c r="B1965" t="s">
        <v>8148</v>
      </c>
      <c r="C1965" t="s">
        <v>8149</v>
      </c>
      <c r="D1965">
        <v>2002</v>
      </c>
      <c r="E1965" t="s">
        <v>5252</v>
      </c>
      <c r="F1965">
        <v>49</v>
      </c>
      <c r="G1965">
        <v>3</v>
      </c>
      <c r="H1965">
        <v>158</v>
      </c>
      <c r="I1965">
        <v>165</v>
      </c>
      <c r="K1965" t="s">
        <v>8150</v>
      </c>
      <c r="L1965" t="s">
        <v>20</v>
      </c>
      <c r="M1965" t="s">
        <v>35</v>
      </c>
      <c r="N1965" t="s">
        <v>37246</v>
      </c>
      <c r="O1965" t="s">
        <v>37251</v>
      </c>
      <c r="P1965" t="b">
        <f t="shared" si="1168"/>
        <v>0</v>
      </c>
      <c r="Q1965" t="b">
        <f t="shared" si="1201"/>
        <v>0</v>
      </c>
      <c r="R1965" t="b">
        <f t="shared" si="1169"/>
        <v>0</v>
      </c>
      <c r="S1965" t="b">
        <f t="shared" si="1170"/>
        <v>0</v>
      </c>
      <c r="T1965" t="b">
        <f t="shared" si="1171"/>
        <v>0</v>
      </c>
      <c r="U1965" t="b">
        <f t="shared" si="1172"/>
        <v>0</v>
      </c>
      <c r="V1965" t="b">
        <f t="shared" si="1202"/>
        <v>0</v>
      </c>
      <c r="W1965" t="b">
        <f t="shared" si="1203"/>
        <v>0</v>
      </c>
      <c r="X1965" t="b">
        <f t="shared" si="1204"/>
        <v>0</v>
      </c>
      <c r="Y1965" t="b">
        <f t="shared" si="1205"/>
        <v>0</v>
      </c>
      <c r="Z1965" t="b">
        <f t="shared" si="1206"/>
        <v>0</v>
      </c>
      <c r="AA1965" t="b">
        <f t="shared" si="1207"/>
        <v>0</v>
      </c>
    </row>
    <row r="1966" spans="1:27" x14ac:dyDescent="0.25">
      <c r="A1966" t="s">
        <v>13</v>
      </c>
      <c r="B1966" t="s">
        <v>8151</v>
      </c>
      <c r="C1966" t="s">
        <v>8152</v>
      </c>
      <c r="D1966">
        <v>2002</v>
      </c>
      <c r="E1966" t="s">
        <v>1645</v>
      </c>
      <c r="F1966">
        <v>30</v>
      </c>
      <c r="G1966">
        <v>3</v>
      </c>
      <c r="H1966">
        <v>853</v>
      </c>
      <c r="I1966">
        <v>860</v>
      </c>
      <c r="K1966" t="s">
        <v>8153</v>
      </c>
      <c r="L1966" t="s">
        <v>19</v>
      </c>
      <c r="M1966" t="s">
        <v>20</v>
      </c>
      <c r="N1966" t="s">
        <v>37249</v>
      </c>
      <c r="P1966" t="b">
        <f t="shared" si="1168"/>
        <v>0</v>
      </c>
      <c r="Q1966" t="b">
        <f t="shared" si="1201"/>
        <v>0</v>
      </c>
      <c r="R1966" t="b">
        <f t="shared" si="1169"/>
        <v>0</v>
      </c>
      <c r="S1966" t="b">
        <f t="shared" si="1170"/>
        <v>0</v>
      </c>
      <c r="T1966" t="b">
        <f t="shared" si="1171"/>
        <v>0</v>
      </c>
      <c r="U1966" t="b">
        <f t="shared" si="1172"/>
        <v>0</v>
      </c>
      <c r="V1966" t="b">
        <f t="shared" si="1202"/>
        <v>0</v>
      </c>
      <c r="W1966" t="b">
        <f t="shared" si="1203"/>
        <v>0</v>
      </c>
      <c r="X1966" t="b">
        <f t="shared" si="1204"/>
        <v>0</v>
      </c>
      <c r="Y1966" t="b">
        <f t="shared" si="1205"/>
        <v>0</v>
      </c>
      <c r="Z1966" t="b">
        <f t="shared" si="1206"/>
        <v>0</v>
      </c>
      <c r="AA1966" t="b">
        <f t="shared" si="1207"/>
        <v>0</v>
      </c>
    </row>
    <row r="1967" spans="1:27" x14ac:dyDescent="0.25">
      <c r="A1967" t="s">
        <v>13</v>
      </c>
      <c r="B1967" t="s">
        <v>8154</v>
      </c>
      <c r="C1967" t="s">
        <v>8155</v>
      </c>
      <c r="D1967">
        <v>2002</v>
      </c>
      <c r="E1967" t="s">
        <v>473</v>
      </c>
      <c r="F1967">
        <v>68</v>
      </c>
      <c r="G1967">
        <v>9</v>
      </c>
      <c r="H1967">
        <v>4209</v>
      </c>
      <c r="I1967">
        <v>4215</v>
      </c>
      <c r="J1967" t="s">
        <v>8156</v>
      </c>
      <c r="K1967" t="s">
        <v>8157</v>
      </c>
      <c r="L1967" t="s">
        <v>19</v>
      </c>
      <c r="M1967" t="s">
        <v>20</v>
      </c>
      <c r="N1967" t="s">
        <v>37246</v>
      </c>
      <c r="O1967" t="s">
        <v>37256</v>
      </c>
      <c r="P1967" t="b">
        <f t="shared" si="1168"/>
        <v>0</v>
      </c>
      <c r="Q1967" t="b">
        <f t="shared" si="1201"/>
        <v>0</v>
      </c>
      <c r="R1967" t="b">
        <f t="shared" si="1169"/>
        <v>0</v>
      </c>
      <c r="S1967" t="b">
        <f t="shared" si="1170"/>
        <v>0</v>
      </c>
      <c r="T1967" t="b">
        <f t="shared" si="1171"/>
        <v>0</v>
      </c>
      <c r="U1967" t="b">
        <f t="shared" si="1172"/>
        <v>0</v>
      </c>
      <c r="V1967" t="b">
        <f t="shared" si="1202"/>
        <v>0</v>
      </c>
      <c r="W1967" t="b">
        <f t="shared" si="1203"/>
        <v>0</v>
      </c>
      <c r="X1967" t="b">
        <f t="shared" si="1204"/>
        <v>0</v>
      </c>
      <c r="Y1967" t="b">
        <f t="shared" si="1205"/>
        <v>0</v>
      </c>
      <c r="Z1967" t="b">
        <f t="shared" si="1206"/>
        <v>0</v>
      </c>
      <c r="AA1967" t="b">
        <f t="shared" si="1207"/>
        <v>0</v>
      </c>
    </row>
    <row r="1968" spans="1:27" x14ac:dyDescent="0.25">
      <c r="A1968" t="s">
        <v>13</v>
      </c>
      <c r="B1968" t="s">
        <v>8158</v>
      </c>
      <c r="C1968" t="s">
        <v>8159</v>
      </c>
      <c r="D1968">
        <v>2002</v>
      </c>
      <c r="E1968" t="s">
        <v>123</v>
      </c>
      <c r="F1968">
        <v>63</v>
      </c>
      <c r="G1968">
        <v>2</v>
      </c>
      <c r="H1968">
        <v>285</v>
      </c>
      <c r="I1968">
        <v>292</v>
      </c>
      <c r="J1968" t="s">
        <v>8160</v>
      </c>
      <c r="K1968" t="s">
        <v>8161</v>
      </c>
      <c r="L1968" t="s">
        <v>20</v>
      </c>
      <c r="M1968" t="s">
        <v>35</v>
      </c>
      <c r="N1968" t="s">
        <v>37249</v>
      </c>
      <c r="P1968" t="b">
        <f t="shared" si="1168"/>
        <v>0</v>
      </c>
      <c r="Q1968" t="b">
        <f t="shared" si="1201"/>
        <v>0</v>
      </c>
      <c r="R1968" t="b">
        <f t="shared" si="1169"/>
        <v>0</v>
      </c>
      <c r="S1968" t="b">
        <f t="shared" si="1170"/>
        <v>0</v>
      </c>
      <c r="T1968" t="b">
        <f t="shared" si="1171"/>
        <v>0</v>
      </c>
      <c r="U1968" t="b">
        <f t="shared" si="1172"/>
        <v>0</v>
      </c>
      <c r="V1968" t="b">
        <f t="shared" si="1202"/>
        <v>0</v>
      </c>
      <c r="W1968" t="b">
        <f t="shared" si="1203"/>
        <v>0</v>
      </c>
      <c r="X1968" t="b">
        <f t="shared" si="1204"/>
        <v>0</v>
      </c>
      <c r="Y1968" t="b">
        <f t="shared" si="1205"/>
        <v>0</v>
      </c>
      <c r="Z1968" t="b">
        <f t="shared" si="1206"/>
        <v>0</v>
      </c>
      <c r="AA1968" t="b">
        <f t="shared" si="1207"/>
        <v>0</v>
      </c>
    </row>
    <row r="1969" spans="1:27" x14ac:dyDescent="0.25">
      <c r="A1969" t="s">
        <v>13</v>
      </c>
      <c r="B1969" t="s">
        <v>8162</v>
      </c>
      <c r="C1969" t="s">
        <v>8163</v>
      </c>
      <c r="D1969">
        <v>2002</v>
      </c>
      <c r="E1969" t="s">
        <v>77</v>
      </c>
      <c r="F1969">
        <v>12</v>
      </c>
      <c r="G1969">
        <v>18</v>
      </c>
      <c r="H1969">
        <v>1574</v>
      </c>
      <c r="I1969">
        <v>1583</v>
      </c>
      <c r="J1969" t="s">
        <v>8164</v>
      </c>
      <c r="K1969" t="s">
        <v>8165</v>
      </c>
      <c r="L1969" t="s">
        <v>20</v>
      </c>
      <c r="M1969" t="s">
        <v>35</v>
      </c>
      <c r="N1969" t="s">
        <v>37246</v>
      </c>
      <c r="O1969" t="s">
        <v>37251</v>
      </c>
      <c r="P1969" t="b">
        <f t="shared" si="1168"/>
        <v>0</v>
      </c>
      <c r="Q1969" t="b">
        <f t="shared" si="1201"/>
        <v>0</v>
      </c>
      <c r="R1969" t="b">
        <f t="shared" si="1169"/>
        <v>0</v>
      </c>
      <c r="S1969" t="b">
        <f t="shared" si="1170"/>
        <v>0</v>
      </c>
      <c r="T1969" t="b">
        <f t="shared" si="1171"/>
        <v>0</v>
      </c>
      <c r="U1969" t="b">
        <f t="shared" si="1172"/>
        <v>0</v>
      </c>
      <c r="V1969" t="b">
        <f t="shared" si="1202"/>
        <v>0</v>
      </c>
      <c r="W1969" t="b">
        <f t="shared" si="1203"/>
        <v>0</v>
      </c>
      <c r="X1969" t="b">
        <f t="shared" si="1204"/>
        <v>0</v>
      </c>
      <c r="Y1969" t="b">
        <f t="shared" si="1205"/>
        <v>0</v>
      </c>
      <c r="Z1969" t="b">
        <f t="shared" si="1206"/>
        <v>0</v>
      </c>
      <c r="AA1969" t="b">
        <f t="shared" si="1207"/>
        <v>0</v>
      </c>
    </row>
    <row r="1970" spans="1:27" x14ac:dyDescent="0.25">
      <c r="A1970" t="s">
        <v>13</v>
      </c>
      <c r="B1970" t="s">
        <v>8166</v>
      </c>
      <c r="C1970" t="s">
        <v>8167</v>
      </c>
      <c r="D1970">
        <v>2002</v>
      </c>
      <c r="E1970" t="s">
        <v>2742</v>
      </c>
      <c r="F1970">
        <v>47</v>
      </c>
      <c r="G1970" t="s">
        <v>5177</v>
      </c>
      <c r="H1970">
        <v>221</v>
      </c>
      <c r="I1970">
        <v>234</v>
      </c>
      <c r="K1970" t="s">
        <v>8168</v>
      </c>
      <c r="L1970" t="s">
        <v>20</v>
      </c>
      <c r="M1970" t="s">
        <v>19</v>
      </c>
      <c r="N1970" t="s">
        <v>37246</v>
      </c>
      <c r="O1970" t="s">
        <v>37251</v>
      </c>
      <c r="P1970" t="b">
        <f t="shared" si="1168"/>
        <v>0</v>
      </c>
      <c r="Q1970" t="b">
        <f t="shared" si="1201"/>
        <v>0</v>
      </c>
      <c r="R1970" t="b">
        <f t="shared" si="1169"/>
        <v>0</v>
      </c>
      <c r="S1970" t="b">
        <f t="shared" si="1170"/>
        <v>0</v>
      </c>
      <c r="T1970" t="b">
        <f t="shared" si="1171"/>
        <v>0</v>
      </c>
      <c r="U1970" t="b">
        <f t="shared" si="1172"/>
        <v>0</v>
      </c>
      <c r="V1970" t="b">
        <f t="shared" si="1202"/>
        <v>0</v>
      </c>
      <c r="W1970" t="b">
        <f t="shared" si="1203"/>
        <v>0</v>
      </c>
      <c r="X1970" t="b">
        <f t="shared" si="1204"/>
        <v>0</v>
      </c>
      <c r="Y1970" t="b">
        <f t="shared" si="1205"/>
        <v>0</v>
      </c>
      <c r="Z1970" t="b">
        <f t="shared" si="1206"/>
        <v>0</v>
      </c>
      <c r="AA1970" t="b">
        <f t="shared" si="1207"/>
        <v>0</v>
      </c>
    </row>
    <row r="1971" spans="1:27" x14ac:dyDescent="0.25">
      <c r="A1971" t="s">
        <v>13</v>
      </c>
      <c r="B1971" t="s">
        <v>8169</v>
      </c>
      <c r="C1971" t="s">
        <v>8170</v>
      </c>
      <c r="D1971">
        <v>2002</v>
      </c>
      <c r="E1971" t="s">
        <v>43</v>
      </c>
      <c r="F1971">
        <v>27</v>
      </c>
      <c r="G1971">
        <v>5</v>
      </c>
      <c r="H1971">
        <v>405</v>
      </c>
      <c r="I1971">
        <v>412</v>
      </c>
      <c r="J1971" t="s">
        <v>8171</v>
      </c>
      <c r="K1971" t="s">
        <v>8172</v>
      </c>
      <c r="L1971" t="s">
        <v>20</v>
      </c>
      <c r="M1971" t="s">
        <v>35</v>
      </c>
      <c r="N1971" t="s">
        <v>37250</v>
      </c>
      <c r="P1971" t="b">
        <f t="shared" si="1168"/>
        <v>0</v>
      </c>
      <c r="Q1971" t="b">
        <f t="shared" si="1201"/>
        <v>0</v>
      </c>
      <c r="R1971" t="b">
        <f t="shared" si="1169"/>
        <v>0</v>
      </c>
      <c r="S1971" t="b">
        <f t="shared" si="1170"/>
        <v>0</v>
      </c>
      <c r="T1971" t="b">
        <f t="shared" si="1171"/>
        <v>0</v>
      </c>
      <c r="U1971" t="b">
        <f t="shared" si="1172"/>
        <v>0</v>
      </c>
      <c r="V1971" t="b">
        <f t="shared" si="1202"/>
        <v>0</v>
      </c>
      <c r="W1971" t="b">
        <f t="shared" si="1203"/>
        <v>0</v>
      </c>
      <c r="X1971" t="b">
        <f t="shared" si="1204"/>
        <v>0</v>
      </c>
      <c r="Y1971" t="b">
        <f t="shared" si="1205"/>
        <v>0</v>
      </c>
      <c r="Z1971" t="b">
        <f t="shared" si="1206"/>
        <v>0</v>
      </c>
      <c r="AA1971" t="b">
        <f t="shared" si="1207"/>
        <v>0</v>
      </c>
    </row>
    <row r="1972" spans="1:27" x14ac:dyDescent="0.25">
      <c r="A1972" t="s">
        <v>13</v>
      </c>
      <c r="B1972" t="s">
        <v>8173</v>
      </c>
      <c r="C1972" t="s">
        <v>8174</v>
      </c>
      <c r="D1972">
        <v>2002</v>
      </c>
      <c r="E1972" t="s">
        <v>433</v>
      </c>
      <c r="F1972">
        <v>50</v>
      </c>
      <c r="G1972">
        <v>22</v>
      </c>
      <c r="H1972">
        <v>6253</v>
      </c>
      <c r="I1972">
        <v>6265</v>
      </c>
      <c r="J1972" t="s">
        <v>8175</v>
      </c>
      <c r="K1972" t="s">
        <v>8176</v>
      </c>
      <c r="L1972" t="s">
        <v>35</v>
      </c>
      <c r="M1972" t="s">
        <v>20</v>
      </c>
      <c r="N1972" t="s">
        <v>37246</v>
      </c>
      <c r="O1972" t="s">
        <v>37253</v>
      </c>
      <c r="P1972" t="b">
        <f t="shared" si="1168"/>
        <v>0</v>
      </c>
      <c r="Q1972" t="b">
        <f t="shared" si="1201"/>
        <v>0</v>
      </c>
      <c r="R1972" t="b">
        <f t="shared" si="1169"/>
        <v>0</v>
      </c>
      <c r="S1972" t="b">
        <f t="shared" si="1170"/>
        <v>0</v>
      </c>
      <c r="T1972" t="b">
        <f t="shared" si="1171"/>
        <v>0</v>
      </c>
      <c r="U1972" t="b">
        <f t="shared" si="1172"/>
        <v>0</v>
      </c>
      <c r="V1972" t="b">
        <f t="shared" si="1202"/>
        <v>0</v>
      </c>
      <c r="W1972" t="b">
        <f t="shared" si="1203"/>
        <v>0</v>
      </c>
      <c r="X1972" t="b">
        <f t="shared" si="1204"/>
        <v>0</v>
      </c>
      <c r="Y1972" t="b">
        <f t="shared" si="1205"/>
        <v>0</v>
      </c>
      <c r="Z1972" t="b">
        <f t="shared" si="1206"/>
        <v>0</v>
      </c>
      <c r="AA1972" t="b">
        <f t="shared" si="1207"/>
        <v>0</v>
      </c>
    </row>
    <row r="1973" spans="1:27" x14ac:dyDescent="0.25">
      <c r="A1973" t="s">
        <v>13</v>
      </c>
      <c r="B1973" t="s">
        <v>8177</v>
      </c>
      <c r="C1973" t="s">
        <v>8178</v>
      </c>
      <c r="D1973">
        <v>2002</v>
      </c>
      <c r="E1973" t="s">
        <v>100</v>
      </c>
      <c r="F1973">
        <v>258</v>
      </c>
      <c r="G1973">
        <v>3</v>
      </c>
      <c r="H1973">
        <v>319</v>
      </c>
      <c r="I1973">
        <v>326</v>
      </c>
      <c r="J1973" t="s">
        <v>8179</v>
      </c>
      <c r="K1973" t="s">
        <v>8180</v>
      </c>
      <c r="L1973" t="s">
        <v>20</v>
      </c>
      <c r="M1973" t="s">
        <v>35</v>
      </c>
      <c r="N1973" t="s">
        <v>37249</v>
      </c>
      <c r="P1973" t="b">
        <f t="shared" si="1168"/>
        <v>0</v>
      </c>
      <c r="Q1973" t="b">
        <f t="shared" si="1201"/>
        <v>0</v>
      </c>
      <c r="R1973" t="b">
        <f t="shared" si="1169"/>
        <v>0</v>
      </c>
      <c r="S1973" t="b">
        <f t="shared" si="1170"/>
        <v>0</v>
      </c>
      <c r="T1973" t="b">
        <f t="shared" si="1171"/>
        <v>0</v>
      </c>
      <c r="U1973" t="b">
        <f t="shared" si="1172"/>
        <v>0</v>
      </c>
      <c r="V1973" t="b">
        <f t="shared" si="1202"/>
        <v>0</v>
      </c>
      <c r="W1973" t="b">
        <f t="shared" si="1203"/>
        <v>0</v>
      </c>
      <c r="X1973" t="b">
        <f t="shared" si="1204"/>
        <v>0</v>
      </c>
      <c r="Y1973" t="b">
        <f t="shared" si="1205"/>
        <v>0</v>
      </c>
      <c r="Z1973" t="b">
        <f t="shared" si="1206"/>
        <v>0</v>
      </c>
      <c r="AA1973" t="b">
        <f t="shared" si="1207"/>
        <v>0</v>
      </c>
    </row>
    <row r="1974" spans="1:27" x14ac:dyDescent="0.25">
      <c r="A1974" t="s">
        <v>13</v>
      </c>
      <c r="B1974" t="s">
        <v>8181</v>
      </c>
      <c r="C1974" t="s">
        <v>8182</v>
      </c>
      <c r="D1974">
        <v>2002</v>
      </c>
      <c r="E1974" t="s">
        <v>2187</v>
      </c>
      <c r="F1974">
        <v>21</v>
      </c>
      <c r="G1974">
        <v>11</v>
      </c>
      <c r="H1974">
        <v>2477</v>
      </c>
      <c r="I1974">
        <v>2482</v>
      </c>
      <c r="K1974" t="s">
        <v>8183</v>
      </c>
      <c r="L1974" t="s">
        <v>20</v>
      </c>
      <c r="M1974" t="s">
        <v>19</v>
      </c>
      <c r="N1974" t="s">
        <v>37246</v>
      </c>
      <c r="O1974" t="s">
        <v>37251</v>
      </c>
      <c r="P1974" t="b">
        <f t="shared" si="1168"/>
        <v>0</v>
      </c>
      <c r="Q1974" t="b">
        <f t="shared" si="1201"/>
        <v>0</v>
      </c>
      <c r="R1974" t="b">
        <f t="shared" si="1169"/>
        <v>0</v>
      </c>
      <c r="S1974" t="b">
        <f t="shared" si="1170"/>
        <v>0</v>
      </c>
      <c r="T1974" t="b">
        <f t="shared" si="1171"/>
        <v>0</v>
      </c>
      <c r="U1974" t="b">
        <f t="shared" si="1172"/>
        <v>0</v>
      </c>
      <c r="V1974" t="b">
        <f t="shared" si="1202"/>
        <v>0</v>
      </c>
      <c r="W1974" t="b">
        <f t="shared" si="1203"/>
        <v>0</v>
      </c>
      <c r="X1974" t="b">
        <f t="shared" si="1204"/>
        <v>0</v>
      </c>
      <c r="Y1974" t="b">
        <f t="shared" si="1205"/>
        <v>0</v>
      </c>
      <c r="Z1974" t="b">
        <f t="shared" si="1206"/>
        <v>0</v>
      </c>
      <c r="AA1974" t="b">
        <f t="shared" si="1207"/>
        <v>0</v>
      </c>
    </row>
    <row r="1975" spans="1:27" x14ac:dyDescent="0.25">
      <c r="A1975" t="s">
        <v>13</v>
      </c>
      <c r="B1975" t="s">
        <v>8184</v>
      </c>
      <c r="C1975" t="s">
        <v>8185</v>
      </c>
      <c r="D1975">
        <v>2002</v>
      </c>
      <c r="E1975" t="s">
        <v>227</v>
      </c>
      <c r="F1975">
        <v>205</v>
      </c>
      <c r="G1975">
        <v>22</v>
      </c>
      <c r="H1975">
        <v>3513</v>
      </c>
      <c r="I1975">
        <v>3518</v>
      </c>
      <c r="K1975" t="s">
        <v>8186</v>
      </c>
      <c r="L1975" t="s">
        <v>20</v>
      </c>
      <c r="M1975" t="s">
        <v>19</v>
      </c>
      <c r="N1975" t="s">
        <v>37246</v>
      </c>
      <c r="O1975" t="s">
        <v>37251</v>
      </c>
      <c r="P1975" t="b">
        <f t="shared" si="1168"/>
        <v>0</v>
      </c>
      <c r="Q1975" t="b">
        <f t="shared" si="1201"/>
        <v>0</v>
      </c>
      <c r="R1975" t="b">
        <f t="shared" si="1169"/>
        <v>0</v>
      </c>
      <c r="S1975" t="b">
        <f t="shared" si="1170"/>
        <v>0</v>
      </c>
      <c r="T1975" t="b">
        <f t="shared" si="1171"/>
        <v>0</v>
      </c>
      <c r="U1975" t="b">
        <f t="shared" si="1172"/>
        <v>0</v>
      </c>
      <c r="V1975" t="b">
        <f t="shared" si="1202"/>
        <v>0</v>
      </c>
      <c r="W1975" t="b">
        <f t="shared" si="1203"/>
        <v>0</v>
      </c>
      <c r="X1975" t="b">
        <f t="shared" si="1204"/>
        <v>0</v>
      </c>
      <c r="Y1975" t="b">
        <f t="shared" si="1205"/>
        <v>0</v>
      </c>
      <c r="Z1975" t="b">
        <f t="shared" si="1206"/>
        <v>0</v>
      </c>
      <c r="AA1975" t="b">
        <f t="shared" si="1207"/>
        <v>0</v>
      </c>
    </row>
    <row r="1976" spans="1:27" x14ac:dyDescent="0.25">
      <c r="A1976" t="s">
        <v>13</v>
      </c>
      <c r="B1976" t="s">
        <v>8187</v>
      </c>
      <c r="C1976" t="s">
        <v>8188</v>
      </c>
      <c r="D1976">
        <v>2002</v>
      </c>
      <c r="E1976" t="s">
        <v>1045</v>
      </c>
      <c r="F1976">
        <v>32</v>
      </c>
      <c r="G1976">
        <v>11</v>
      </c>
      <c r="H1976">
        <v>1507</v>
      </c>
      <c r="I1976">
        <v>1516</v>
      </c>
      <c r="J1976" t="s">
        <v>8189</v>
      </c>
      <c r="K1976" t="s">
        <v>8190</v>
      </c>
      <c r="L1976" t="s">
        <v>19</v>
      </c>
      <c r="M1976" t="s">
        <v>20</v>
      </c>
      <c r="N1976" t="s">
        <v>37246</v>
      </c>
      <c r="O1976" t="s">
        <v>37251</v>
      </c>
      <c r="P1976" t="b">
        <f t="shared" si="1168"/>
        <v>0</v>
      </c>
      <c r="Q1976" t="b">
        <f t="shared" si="1201"/>
        <v>0</v>
      </c>
      <c r="R1976" t="b">
        <f t="shared" si="1169"/>
        <v>0</v>
      </c>
      <c r="S1976" t="b">
        <f t="shared" si="1170"/>
        <v>0</v>
      </c>
      <c r="T1976" t="b">
        <f t="shared" si="1171"/>
        <v>0</v>
      </c>
      <c r="U1976" t="b">
        <f t="shared" si="1172"/>
        <v>0</v>
      </c>
      <c r="V1976" t="b">
        <f t="shared" si="1202"/>
        <v>0</v>
      </c>
      <c r="W1976" t="b">
        <f t="shared" si="1203"/>
        <v>0</v>
      </c>
      <c r="X1976" t="b">
        <f t="shared" si="1204"/>
        <v>0</v>
      </c>
      <c r="Y1976" t="b">
        <f t="shared" si="1205"/>
        <v>0</v>
      </c>
      <c r="Z1976" t="b">
        <f t="shared" si="1206"/>
        <v>0</v>
      </c>
      <c r="AA1976" t="b">
        <f t="shared" si="1207"/>
        <v>0</v>
      </c>
    </row>
    <row r="1977" spans="1:27" x14ac:dyDescent="0.25">
      <c r="A1977" t="s">
        <v>13</v>
      </c>
      <c r="B1977" t="s">
        <v>8191</v>
      </c>
      <c r="C1977" t="s">
        <v>8192</v>
      </c>
      <c r="D1977">
        <v>2002</v>
      </c>
      <c r="E1977" t="s">
        <v>428</v>
      </c>
      <c r="F1977">
        <v>243</v>
      </c>
      <c r="H1977">
        <v>271</v>
      </c>
      <c r="I1977">
        <v>279</v>
      </c>
      <c r="K1977" t="s">
        <v>8193</v>
      </c>
      <c r="L1977" t="s">
        <v>20</v>
      </c>
      <c r="M1977" t="s">
        <v>19</v>
      </c>
      <c r="N1977" t="s">
        <v>37249</v>
      </c>
      <c r="P1977" t="b">
        <f t="shared" si="1168"/>
        <v>0</v>
      </c>
      <c r="Q1977" t="b">
        <f t="shared" si="1201"/>
        <v>0</v>
      </c>
      <c r="R1977" t="b">
        <f t="shared" si="1169"/>
        <v>0</v>
      </c>
      <c r="S1977" t="b">
        <f t="shared" si="1170"/>
        <v>0</v>
      </c>
      <c r="T1977" t="b">
        <f t="shared" si="1171"/>
        <v>0</v>
      </c>
      <c r="U1977" t="b">
        <f t="shared" si="1172"/>
        <v>0</v>
      </c>
      <c r="V1977" t="b">
        <f t="shared" si="1202"/>
        <v>0</v>
      </c>
      <c r="W1977" t="b">
        <f t="shared" si="1203"/>
        <v>0</v>
      </c>
      <c r="X1977" t="b">
        <f t="shared" si="1204"/>
        <v>0</v>
      </c>
      <c r="Y1977" t="b">
        <f t="shared" si="1205"/>
        <v>0</v>
      </c>
      <c r="Z1977" t="b">
        <f t="shared" si="1206"/>
        <v>0</v>
      </c>
      <c r="AA1977" t="b">
        <f t="shared" si="1207"/>
        <v>0</v>
      </c>
    </row>
    <row r="1978" spans="1:27" x14ac:dyDescent="0.25">
      <c r="A1978" t="s">
        <v>13</v>
      </c>
      <c r="B1978" t="s">
        <v>8194</v>
      </c>
      <c r="C1978" t="s">
        <v>8195</v>
      </c>
      <c r="D1978">
        <v>2002</v>
      </c>
      <c r="E1978" t="s">
        <v>8196</v>
      </c>
      <c r="F1978">
        <v>163</v>
      </c>
      <c r="G1978">
        <v>1</v>
      </c>
      <c r="H1978">
        <v>105</v>
      </c>
      <c r="I1978">
        <v>121</v>
      </c>
      <c r="J1978" t="s">
        <v>8197</v>
      </c>
      <c r="K1978" t="s">
        <v>8198</v>
      </c>
      <c r="L1978" t="s">
        <v>19</v>
      </c>
      <c r="M1978" t="s">
        <v>20</v>
      </c>
      <c r="N1978" t="s">
        <v>37246</v>
      </c>
      <c r="O1978" t="s">
        <v>37256</v>
      </c>
      <c r="P1978" t="b">
        <f t="shared" si="1168"/>
        <v>0</v>
      </c>
      <c r="Q1978" t="b">
        <f t="shared" si="1201"/>
        <v>0</v>
      </c>
      <c r="R1978" t="b">
        <f t="shared" si="1169"/>
        <v>0</v>
      </c>
      <c r="S1978" t="b">
        <f t="shared" si="1170"/>
        <v>0</v>
      </c>
      <c r="T1978" t="b">
        <f t="shared" si="1171"/>
        <v>0</v>
      </c>
      <c r="U1978" t="b">
        <f t="shared" si="1172"/>
        <v>0</v>
      </c>
      <c r="V1978" t="b">
        <f t="shared" si="1202"/>
        <v>0</v>
      </c>
      <c r="W1978" t="b">
        <f t="shared" si="1203"/>
        <v>0</v>
      </c>
      <c r="X1978" t="b">
        <f t="shared" si="1204"/>
        <v>0</v>
      </c>
      <c r="Y1978" t="b">
        <f t="shared" si="1205"/>
        <v>0</v>
      </c>
      <c r="Z1978" t="b">
        <f t="shared" si="1206"/>
        <v>0</v>
      </c>
      <c r="AA1978" t="b">
        <f t="shared" si="1207"/>
        <v>0</v>
      </c>
    </row>
    <row r="1979" spans="1:27" x14ac:dyDescent="0.25">
      <c r="A1979" t="s">
        <v>13</v>
      </c>
      <c r="B1979" t="s">
        <v>8199</v>
      </c>
      <c r="C1979" t="s">
        <v>8200</v>
      </c>
      <c r="D1979">
        <v>2002</v>
      </c>
      <c r="E1979" t="s">
        <v>811</v>
      </c>
      <c r="F1979">
        <v>27</v>
      </c>
      <c r="G1979">
        <v>6</v>
      </c>
      <c r="H1979">
        <v>596</v>
      </c>
      <c r="I1979">
        <v>605</v>
      </c>
      <c r="J1979" t="s">
        <v>8201</v>
      </c>
      <c r="K1979" t="s">
        <v>8202</v>
      </c>
      <c r="L1979" t="s">
        <v>35</v>
      </c>
      <c r="M1979" t="s">
        <v>20</v>
      </c>
      <c r="N1979" t="s">
        <v>37249</v>
      </c>
      <c r="P1979" t="b">
        <f t="shared" si="1168"/>
        <v>0</v>
      </c>
      <c r="Q1979" t="b">
        <f t="shared" si="1201"/>
        <v>0</v>
      </c>
      <c r="R1979" t="b">
        <f t="shared" si="1169"/>
        <v>0</v>
      </c>
      <c r="S1979" t="b">
        <f t="shared" si="1170"/>
        <v>0</v>
      </c>
      <c r="T1979" t="b">
        <f t="shared" si="1171"/>
        <v>0</v>
      </c>
      <c r="U1979" t="b">
        <f t="shared" si="1172"/>
        <v>0</v>
      </c>
      <c r="V1979" t="b">
        <f t="shared" si="1202"/>
        <v>0</v>
      </c>
      <c r="W1979" t="b">
        <f t="shared" si="1203"/>
        <v>0</v>
      </c>
      <c r="X1979" t="b">
        <f t="shared" si="1204"/>
        <v>0</v>
      </c>
      <c r="Y1979" t="b">
        <f t="shared" si="1205"/>
        <v>0</v>
      </c>
      <c r="Z1979" t="b">
        <f t="shared" si="1206"/>
        <v>0</v>
      </c>
      <c r="AA1979" t="b">
        <f t="shared" si="1207"/>
        <v>0</v>
      </c>
    </row>
    <row r="1980" spans="1:27" x14ac:dyDescent="0.25">
      <c r="A1980" t="s">
        <v>13</v>
      </c>
      <c r="B1980" t="s">
        <v>8203</v>
      </c>
      <c r="C1980" t="s">
        <v>8204</v>
      </c>
      <c r="D1980">
        <v>2002</v>
      </c>
      <c r="E1980" t="s">
        <v>8205</v>
      </c>
      <c r="F1980">
        <v>13</v>
      </c>
      <c r="G1980">
        <v>4</v>
      </c>
      <c r="H1980">
        <v>249</v>
      </c>
      <c r="I1980">
        <v>250</v>
      </c>
      <c r="K1980" t="s">
        <v>8206</v>
      </c>
      <c r="L1980" t="s">
        <v>19</v>
      </c>
      <c r="M1980" t="s">
        <v>20</v>
      </c>
      <c r="N1980" t="s">
        <v>37246</v>
      </c>
      <c r="O1980" t="s">
        <v>37251</v>
      </c>
      <c r="P1980" t="b">
        <f t="shared" si="1168"/>
        <v>0</v>
      </c>
      <c r="Q1980" t="b">
        <f t="shared" si="1201"/>
        <v>0</v>
      </c>
      <c r="R1980" t="b">
        <f t="shared" si="1169"/>
        <v>0</v>
      </c>
      <c r="S1980" t="b">
        <f t="shared" si="1170"/>
        <v>0</v>
      </c>
      <c r="T1980" t="b">
        <f t="shared" si="1171"/>
        <v>0</v>
      </c>
      <c r="U1980" t="b">
        <f t="shared" si="1172"/>
        <v>0</v>
      </c>
      <c r="V1980" t="b">
        <f t="shared" si="1202"/>
        <v>0</v>
      </c>
      <c r="W1980" t="b">
        <f t="shared" si="1203"/>
        <v>0</v>
      </c>
      <c r="X1980" t="b">
        <f t="shared" si="1204"/>
        <v>0</v>
      </c>
      <c r="Y1980" t="b">
        <f t="shared" si="1205"/>
        <v>0</v>
      </c>
      <c r="Z1980" t="b">
        <f t="shared" si="1206"/>
        <v>0</v>
      </c>
      <c r="AA1980" t="b">
        <f t="shared" si="1207"/>
        <v>0</v>
      </c>
    </row>
    <row r="1981" spans="1:27" x14ac:dyDescent="0.25">
      <c r="A1981" t="s">
        <v>13</v>
      </c>
      <c r="B1981" t="s">
        <v>8207</v>
      </c>
      <c r="C1981" t="s">
        <v>8208</v>
      </c>
      <c r="D1981">
        <v>2002</v>
      </c>
      <c r="E1981" t="s">
        <v>2876</v>
      </c>
      <c r="F1981">
        <v>90</v>
      </c>
      <c r="G1981">
        <v>3</v>
      </c>
      <c r="H1981">
        <v>369</v>
      </c>
      <c r="I1981">
        <v>378</v>
      </c>
      <c r="K1981" t="s">
        <v>8209</v>
      </c>
      <c r="L1981" t="s">
        <v>20</v>
      </c>
      <c r="M1981" t="s">
        <v>35</v>
      </c>
      <c r="N1981" t="s">
        <v>37249</v>
      </c>
      <c r="P1981" t="b">
        <f t="shared" si="1168"/>
        <v>0</v>
      </c>
      <c r="Q1981" t="b">
        <f t="shared" si="1201"/>
        <v>0</v>
      </c>
      <c r="R1981" t="b">
        <f t="shared" si="1169"/>
        <v>0</v>
      </c>
      <c r="S1981" t="b">
        <f t="shared" si="1170"/>
        <v>0</v>
      </c>
      <c r="T1981" t="b">
        <f t="shared" si="1171"/>
        <v>0</v>
      </c>
      <c r="U1981" t="b">
        <f t="shared" si="1172"/>
        <v>0</v>
      </c>
      <c r="V1981" t="b">
        <f t="shared" si="1202"/>
        <v>0</v>
      </c>
      <c r="W1981" t="b">
        <f t="shared" si="1203"/>
        <v>0</v>
      </c>
      <c r="X1981" t="b">
        <f t="shared" si="1204"/>
        <v>0</v>
      </c>
      <c r="Y1981" t="b">
        <f t="shared" si="1205"/>
        <v>0</v>
      </c>
      <c r="Z1981" t="b">
        <f t="shared" si="1206"/>
        <v>0</v>
      </c>
      <c r="AA1981" t="b">
        <f t="shared" si="1207"/>
        <v>0</v>
      </c>
    </row>
    <row r="1982" spans="1:27" x14ac:dyDescent="0.25">
      <c r="A1982" t="s">
        <v>13</v>
      </c>
      <c r="B1982" t="s">
        <v>8210</v>
      </c>
      <c r="C1982" t="s">
        <v>8211</v>
      </c>
      <c r="D1982">
        <v>2002</v>
      </c>
      <c r="E1982" t="s">
        <v>8212</v>
      </c>
      <c r="F1982">
        <v>1</v>
      </c>
      <c r="G1982">
        <v>6</v>
      </c>
      <c r="H1982">
        <v>555</v>
      </c>
      <c r="I1982">
        <v>566</v>
      </c>
      <c r="K1982" t="s">
        <v>8213</v>
      </c>
      <c r="L1982" t="s">
        <v>35</v>
      </c>
      <c r="M1982" t="s">
        <v>20</v>
      </c>
      <c r="N1982" t="s">
        <v>37246</v>
      </c>
      <c r="O1982" t="s">
        <v>37251</v>
      </c>
      <c r="P1982" t="b">
        <f t="shared" si="1168"/>
        <v>0</v>
      </c>
      <c r="Q1982" t="b">
        <f t="shared" si="1201"/>
        <v>0</v>
      </c>
      <c r="R1982" t="b">
        <f t="shared" si="1169"/>
        <v>0</v>
      </c>
      <c r="S1982" t="b">
        <f t="shared" si="1170"/>
        <v>0</v>
      </c>
      <c r="T1982" t="b">
        <f t="shared" si="1171"/>
        <v>0</v>
      </c>
      <c r="U1982" t="b">
        <f t="shared" si="1172"/>
        <v>0</v>
      </c>
      <c r="V1982" t="b">
        <f t="shared" si="1202"/>
        <v>0</v>
      </c>
      <c r="W1982" t="b">
        <f t="shared" si="1203"/>
        <v>0</v>
      </c>
      <c r="X1982" t="b">
        <f t="shared" si="1204"/>
        <v>0</v>
      </c>
      <c r="Y1982" t="b">
        <f t="shared" si="1205"/>
        <v>0</v>
      </c>
      <c r="Z1982" t="b">
        <f t="shared" si="1206"/>
        <v>0</v>
      </c>
      <c r="AA1982" t="b">
        <f t="shared" si="1207"/>
        <v>0</v>
      </c>
    </row>
    <row r="1983" spans="1:27" hidden="1" x14ac:dyDescent="0.25">
      <c r="A1983" t="s">
        <v>13</v>
      </c>
      <c r="B1983" t="s">
        <v>8214</v>
      </c>
      <c r="C1983" t="s">
        <v>8215</v>
      </c>
      <c r="D1983">
        <v>2002</v>
      </c>
      <c r="E1983" t="s">
        <v>1385</v>
      </c>
      <c r="F1983">
        <v>141</v>
      </c>
      <c r="G1983">
        <v>3</v>
      </c>
      <c r="H1983">
        <v>591</v>
      </c>
      <c r="I1983">
        <v>601</v>
      </c>
      <c r="J1983" t="s">
        <v>8216</v>
      </c>
      <c r="K1983" t="s">
        <v>8217</v>
      </c>
      <c r="L1983" t="s">
        <v>35</v>
      </c>
      <c r="M1983" t="s">
        <v>20</v>
      </c>
      <c r="N1983" t="s">
        <v>37246</v>
      </c>
      <c r="O1983" t="s">
        <v>37256</v>
      </c>
      <c r="P1983" t="b">
        <f t="shared" si="1168"/>
        <v>0</v>
      </c>
      <c r="Q1983" t="b">
        <f t="shared" si="1201"/>
        <v>0</v>
      </c>
      <c r="R1983" t="b">
        <f t="shared" si="1169"/>
        <v>0</v>
      </c>
      <c r="S1983" t="b">
        <f t="shared" si="1170"/>
        <v>0</v>
      </c>
      <c r="T1983" t="b">
        <f t="shared" si="1171"/>
        <v>0</v>
      </c>
      <c r="U1983" t="b">
        <f t="shared" si="1172"/>
        <v>0</v>
      </c>
      <c r="V1983" t="b">
        <f t="shared" si="1202"/>
        <v>0</v>
      </c>
      <c r="W1983" t="b">
        <f t="shared" si="1203"/>
        <v>0</v>
      </c>
      <c r="X1983" t="b">
        <f t="shared" si="1204"/>
        <v>1</v>
      </c>
      <c r="Y1983" t="b">
        <f t="shared" si="1205"/>
        <v>0</v>
      </c>
      <c r="Z1983" t="b">
        <f t="shared" si="1206"/>
        <v>0</v>
      </c>
    </row>
    <row r="1984" spans="1:27" x14ac:dyDescent="0.25">
      <c r="A1984" t="s">
        <v>13</v>
      </c>
      <c r="B1984" t="s">
        <v>8218</v>
      </c>
      <c r="C1984" t="s">
        <v>8219</v>
      </c>
      <c r="D1984">
        <v>2002</v>
      </c>
      <c r="E1984" t="s">
        <v>2368</v>
      </c>
      <c r="F1984">
        <v>36</v>
      </c>
      <c r="G1984">
        <v>4</v>
      </c>
      <c r="H1984">
        <v>245</v>
      </c>
      <c r="I1984">
        <v>255</v>
      </c>
      <c r="K1984" t="s">
        <v>8220</v>
      </c>
      <c r="L1984" t="s">
        <v>35</v>
      </c>
      <c r="M1984" t="s">
        <v>20</v>
      </c>
      <c r="N1984" t="s">
        <v>37249</v>
      </c>
      <c r="P1984" t="b">
        <f t="shared" si="1168"/>
        <v>0</v>
      </c>
      <c r="Q1984" t="b">
        <f t="shared" si="1201"/>
        <v>0</v>
      </c>
      <c r="R1984" t="b">
        <f t="shared" si="1169"/>
        <v>0</v>
      </c>
      <c r="S1984" t="b">
        <f t="shared" si="1170"/>
        <v>0</v>
      </c>
      <c r="T1984" t="b">
        <f t="shared" si="1171"/>
        <v>0</v>
      </c>
      <c r="U1984" t="b">
        <f t="shared" si="1172"/>
        <v>0</v>
      </c>
      <c r="V1984" t="b">
        <f t="shared" si="1202"/>
        <v>0</v>
      </c>
      <c r="W1984" t="b">
        <f t="shared" si="1203"/>
        <v>0</v>
      </c>
      <c r="X1984" t="b">
        <f t="shared" si="1204"/>
        <v>0</v>
      </c>
      <c r="Y1984" t="b">
        <f t="shared" si="1205"/>
        <v>0</v>
      </c>
      <c r="Z1984" t="b">
        <f t="shared" si="1206"/>
        <v>0</v>
      </c>
      <c r="AA1984" t="b">
        <f t="shared" ref="AA1984:AA1985" si="1208">ISNUMBER(SEARCH("Sea Turtle",$C1984))</f>
        <v>0</v>
      </c>
    </row>
    <row r="1985" spans="1:27" x14ac:dyDescent="0.25">
      <c r="A1985" t="s">
        <v>13</v>
      </c>
      <c r="B1985" t="s">
        <v>8221</v>
      </c>
      <c r="C1985" t="s">
        <v>8222</v>
      </c>
      <c r="D1985">
        <v>2002</v>
      </c>
      <c r="E1985" t="s">
        <v>8223</v>
      </c>
      <c r="F1985">
        <v>75</v>
      </c>
      <c r="G1985">
        <v>2</v>
      </c>
      <c r="H1985">
        <v>73</v>
      </c>
      <c r="I1985">
        <v>78</v>
      </c>
      <c r="K1985" t="s">
        <v>8224</v>
      </c>
      <c r="L1985" t="s">
        <v>20</v>
      </c>
      <c r="M1985" t="s">
        <v>19</v>
      </c>
      <c r="N1985" t="s">
        <v>37246</v>
      </c>
      <c r="O1985" t="s">
        <v>37251</v>
      </c>
      <c r="P1985" t="b">
        <f t="shared" si="1168"/>
        <v>0</v>
      </c>
      <c r="Q1985" t="b">
        <f t="shared" si="1201"/>
        <v>0</v>
      </c>
      <c r="R1985" t="b">
        <f t="shared" si="1169"/>
        <v>0</v>
      </c>
      <c r="S1985" t="b">
        <f t="shared" si="1170"/>
        <v>0</v>
      </c>
      <c r="T1985" t="b">
        <f t="shared" si="1171"/>
        <v>0</v>
      </c>
      <c r="U1985" t="b">
        <f t="shared" si="1172"/>
        <v>0</v>
      </c>
      <c r="V1985" t="b">
        <f t="shared" si="1202"/>
        <v>0</v>
      </c>
      <c r="W1985" t="b">
        <f t="shared" si="1203"/>
        <v>0</v>
      </c>
      <c r="X1985" t="b">
        <f t="shared" si="1204"/>
        <v>0</v>
      </c>
      <c r="Y1985" t="b">
        <f t="shared" si="1205"/>
        <v>0</v>
      </c>
      <c r="Z1985" t="b">
        <f t="shared" si="1206"/>
        <v>0</v>
      </c>
      <c r="AA1985" t="b">
        <f t="shared" si="1208"/>
        <v>0</v>
      </c>
    </row>
    <row r="1986" spans="1:27" hidden="1" x14ac:dyDescent="0.25">
      <c r="A1986" t="s">
        <v>13</v>
      </c>
      <c r="B1986" t="s">
        <v>8225</v>
      </c>
      <c r="C1986" t="s">
        <v>8226</v>
      </c>
      <c r="D1986">
        <v>2002</v>
      </c>
      <c r="E1986" t="s">
        <v>8205</v>
      </c>
      <c r="F1986">
        <v>13</v>
      </c>
      <c r="G1986">
        <v>4</v>
      </c>
      <c r="H1986">
        <v>244</v>
      </c>
      <c r="I1986">
        <v>245</v>
      </c>
      <c r="K1986" t="s">
        <v>8227</v>
      </c>
      <c r="L1986" t="s">
        <v>20</v>
      </c>
      <c r="M1986" t="s">
        <v>35</v>
      </c>
      <c r="N1986" t="s">
        <v>37246</v>
      </c>
      <c r="O1986" t="s">
        <v>37256</v>
      </c>
      <c r="P1986" t="b">
        <f t="shared" si="1168"/>
        <v>1</v>
      </c>
      <c r="R1986" t="b">
        <f t="shared" si="1169"/>
        <v>0</v>
      </c>
      <c r="S1986" t="b">
        <f t="shared" si="1170"/>
        <v>0</v>
      </c>
      <c r="T1986" t="b">
        <f t="shared" si="1171"/>
        <v>0</v>
      </c>
      <c r="U1986" t="b">
        <f t="shared" si="1172"/>
        <v>0</v>
      </c>
    </row>
    <row r="1987" spans="1:27" x14ac:dyDescent="0.25">
      <c r="A1987" t="s">
        <v>13</v>
      </c>
      <c r="B1987" t="s">
        <v>8228</v>
      </c>
      <c r="C1987" t="s">
        <v>8229</v>
      </c>
      <c r="D1987">
        <v>2002</v>
      </c>
      <c r="E1987" t="s">
        <v>996</v>
      </c>
      <c r="F1987">
        <v>16</v>
      </c>
      <c r="G1987">
        <v>6</v>
      </c>
      <c r="H1987">
        <v>782</v>
      </c>
      <c r="I1987">
        <v>791</v>
      </c>
      <c r="J1987" t="s">
        <v>8230</v>
      </c>
      <c r="K1987" t="s">
        <v>8231</v>
      </c>
      <c r="L1987" t="s">
        <v>20</v>
      </c>
      <c r="M1987" t="s">
        <v>35</v>
      </c>
      <c r="N1987" t="s">
        <v>37249</v>
      </c>
      <c r="P1987" t="b">
        <f t="shared" ref="P1987:P2050" si="1209">ISNUMBER(SEARCH("broiler",C1987))</f>
        <v>0</v>
      </c>
      <c r="Q1987" t="b">
        <f t="shared" ref="Q1987:Q1999" si="1210">ISNUMBER(SEARCH("marine",$C1987))</f>
        <v>0</v>
      </c>
      <c r="R1987" t="b">
        <f t="shared" ref="R1987:R2050" si="1211">ISNUMBER(SEARCH("aquatic",$C1987))</f>
        <v>0</v>
      </c>
      <c r="S1987" t="b">
        <f t="shared" ref="S1987:S2050" si="1212">ISNUMBER(SEARCH("fish",$C1987))</f>
        <v>0</v>
      </c>
      <c r="T1987" t="b">
        <f t="shared" ref="T1987:T2050" si="1213">ISNUMBER(SEARCH(" chicken",$C1987))</f>
        <v>0</v>
      </c>
      <c r="U1987" t="b">
        <f t="shared" ref="U1987:U2050" si="1214">ISNUMBER(SEARCH("tadpole",$C1987))</f>
        <v>0</v>
      </c>
      <c r="V1987" t="b">
        <f t="shared" ref="V1987:V1993" si="1215">ISNUMBER(SEARCH(" hen",$C1987))</f>
        <v>0</v>
      </c>
      <c r="W1987" t="b">
        <f t="shared" ref="W1987:W1993" si="1216">ISNUMBER(SEARCH("penguin",$C1987))</f>
        <v>0</v>
      </c>
      <c r="X1987" t="b">
        <f t="shared" ref="X1987:X1993" si="1217">ISNUMBER(SEARCH("Whale",$C1987))</f>
        <v>0</v>
      </c>
      <c r="Y1987" t="b">
        <f t="shared" ref="Y1987:Y1993" si="1218">ISNUMBER(SEARCH("Seal",$C1987))</f>
        <v>0</v>
      </c>
      <c r="Z1987" t="b">
        <f t="shared" ref="Z1987:Z1993" si="1219">ISNUMBER(SEARCH("Newt",$C1987))</f>
        <v>0</v>
      </c>
      <c r="AA1987" t="b">
        <f t="shared" ref="AA1987:AA1993" si="1220">ISNUMBER(SEARCH("Sea Turtle",$C1987))</f>
        <v>0</v>
      </c>
    </row>
    <row r="1988" spans="1:27" x14ac:dyDescent="0.25">
      <c r="A1988" t="s">
        <v>13</v>
      </c>
      <c r="B1988" t="s">
        <v>8232</v>
      </c>
      <c r="C1988" t="s">
        <v>8233</v>
      </c>
      <c r="D1988">
        <v>2002</v>
      </c>
      <c r="E1988" t="s">
        <v>8234</v>
      </c>
      <c r="F1988">
        <v>40</v>
      </c>
      <c r="G1988">
        <v>12</v>
      </c>
      <c r="H1988">
        <v>1775</v>
      </c>
      <c r="I1988">
        <v>1780</v>
      </c>
      <c r="J1988" t="s">
        <v>8235</v>
      </c>
      <c r="K1988" t="s">
        <v>8236</v>
      </c>
      <c r="L1988" t="s">
        <v>20</v>
      </c>
      <c r="M1988" t="s">
        <v>19</v>
      </c>
      <c r="N1988" t="s">
        <v>37246</v>
      </c>
      <c r="O1988" t="s">
        <v>37251</v>
      </c>
      <c r="P1988" t="b">
        <f t="shared" si="1209"/>
        <v>0</v>
      </c>
      <c r="Q1988" t="b">
        <f t="shared" si="1210"/>
        <v>0</v>
      </c>
      <c r="R1988" t="b">
        <f t="shared" si="1211"/>
        <v>0</v>
      </c>
      <c r="S1988" t="b">
        <f t="shared" si="1212"/>
        <v>0</v>
      </c>
      <c r="T1988" t="b">
        <f t="shared" si="1213"/>
        <v>0</v>
      </c>
      <c r="U1988" t="b">
        <f t="shared" si="1214"/>
        <v>0</v>
      </c>
      <c r="V1988" t="b">
        <f t="shared" si="1215"/>
        <v>0</v>
      </c>
      <c r="W1988" t="b">
        <f t="shared" si="1216"/>
        <v>0</v>
      </c>
      <c r="X1988" t="b">
        <f t="shared" si="1217"/>
        <v>0</v>
      </c>
      <c r="Y1988" t="b">
        <f t="shared" si="1218"/>
        <v>0</v>
      </c>
      <c r="Z1988" t="b">
        <f t="shared" si="1219"/>
        <v>0</v>
      </c>
      <c r="AA1988" t="b">
        <f t="shared" si="1220"/>
        <v>0</v>
      </c>
    </row>
    <row r="1989" spans="1:27" x14ac:dyDescent="0.25">
      <c r="A1989" t="s">
        <v>13</v>
      </c>
      <c r="B1989" t="s">
        <v>8237</v>
      </c>
      <c r="C1989" t="s">
        <v>8238</v>
      </c>
      <c r="D1989">
        <v>2002</v>
      </c>
      <c r="E1989" t="s">
        <v>8239</v>
      </c>
      <c r="F1989">
        <v>8</v>
      </c>
      <c r="G1989">
        <v>4</v>
      </c>
      <c r="H1989">
        <v>279</v>
      </c>
      <c r="I1989">
        <v>287</v>
      </c>
      <c r="K1989" t="s">
        <v>8240</v>
      </c>
      <c r="L1989" t="s">
        <v>35</v>
      </c>
      <c r="M1989" t="s">
        <v>20</v>
      </c>
      <c r="N1989" t="s">
        <v>37246</v>
      </c>
      <c r="O1989" t="s">
        <v>37262</v>
      </c>
      <c r="P1989" t="b">
        <f t="shared" si="1209"/>
        <v>0</v>
      </c>
      <c r="Q1989" t="b">
        <f t="shared" si="1210"/>
        <v>0</v>
      </c>
      <c r="R1989" t="b">
        <f t="shared" si="1211"/>
        <v>0</v>
      </c>
      <c r="S1989" t="b">
        <f t="shared" si="1212"/>
        <v>0</v>
      </c>
      <c r="T1989" t="b">
        <f t="shared" si="1213"/>
        <v>0</v>
      </c>
      <c r="U1989" t="b">
        <f t="shared" si="1214"/>
        <v>0</v>
      </c>
      <c r="V1989" t="b">
        <f t="shared" si="1215"/>
        <v>0</v>
      </c>
      <c r="W1989" t="b">
        <f t="shared" si="1216"/>
        <v>0</v>
      </c>
      <c r="X1989" t="b">
        <f t="shared" si="1217"/>
        <v>0</v>
      </c>
      <c r="Y1989" t="b">
        <f t="shared" si="1218"/>
        <v>0</v>
      </c>
      <c r="Z1989" t="b">
        <f t="shared" si="1219"/>
        <v>0</v>
      </c>
      <c r="AA1989" t="b">
        <f t="shared" si="1220"/>
        <v>0</v>
      </c>
    </row>
    <row r="1990" spans="1:27" x14ac:dyDescent="0.25">
      <c r="A1990" t="s">
        <v>13</v>
      </c>
      <c r="B1990" t="s">
        <v>8241</v>
      </c>
      <c r="C1990" t="s">
        <v>8242</v>
      </c>
      <c r="D1990">
        <v>2003</v>
      </c>
      <c r="E1990" t="s">
        <v>8243</v>
      </c>
      <c r="F1990">
        <v>64</v>
      </c>
      <c r="G1990">
        <v>4</v>
      </c>
      <c r="H1990">
        <v>365</v>
      </c>
      <c r="I1990">
        <v>370</v>
      </c>
      <c r="J1990" t="s">
        <v>8244</v>
      </c>
      <c r="K1990" t="s">
        <v>8245</v>
      </c>
      <c r="L1990" t="s">
        <v>35</v>
      </c>
      <c r="M1990" t="s">
        <v>20</v>
      </c>
      <c r="N1990" t="s">
        <v>37246</v>
      </c>
      <c r="O1990" t="s">
        <v>37251</v>
      </c>
      <c r="P1990" t="b">
        <f t="shared" si="1209"/>
        <v>0</v>
      </c>
      <c r="Q1990" t="b">
        <f t="shared" si="1210"/>
        <v>0</v>
      </c>
      <c r="R1990" t="b">
        <f t="shared" si="1211"/>
        <v>0</v>
      </c>
      <c r="S1990" t="b">
        <f t="shared" si="1212"/>
        <v>0</v>
      </c>
      <c r="T1990" t="b">
        <f t="shared" si="1213"/>
        <v>0</v>
      </c>
      <c r="U1990" t="b">
        <f t="shared" si="1214"/>
        <v>0</v>
      </c>
      <c r="V1990" t="b">
        <f t="shared" si="1215"/>
        <v>0</v>
      </c>
      <c r="W1990" t="b">
        <f t="shared" si="1216"/>
        <v>0</v>
      </c>
      <c r="X1990" t="b">
        <f t="shared" si="1217"/>
        <v>0</v>
      </c>
      <c r="Y1990" t="b">
        <f t="shared" si="1218"/>
        <v>0</v>
      </c>
      <c r="Z1990" t="b">
        <f t="shared" si="1219"/>
        <v>0</v>
      </c>
      <c r="AA1990" t="b">
        <f t="shared" si="1220"/>
        <v>0</v>
      </c>
    </row>
    <row r="1991" spans="1:27" x14ac:dyDescent="0.25">
      <c r="A1991" t="s">
        <v>13</v>
      </c>
      <c r="B1991" t="s">
        <v>8246</v>
      </c>
      <c r="C1991" t="s">
        <v>8247</v>
      </c>
      <c r="D1991">
        <v>2003</v>
      </c>
      <c r="E1991" t="s">
        <v>608</v>
      </c>
      <c r="F1991">
        <v>270</v>
      </c>
      <c r="G1991" t="s">
        <v>5177</v>
      </c>
      <c r="H1991" t="s">
        <v>8248</v>
      </c>
      <c r="I1991" t="s">
        <v>8249</v>
      </c>
      <c r="K1991" t="s">
        <v>8250</v>
      </c>
      <c r="L1991" t="s">
        <v>20</v>
      </c>
      <c r="M1991" t="s">
        <v>19</v>
      </c>
      <c r="N1991" t="s">
        <v>37246</v>
      </c>
      <c r="O1991" t="s">
        <v>37253</v>
      </c>
      <c r="P1991" t="b">
        <f t="shared" si="1209"/>
        <v>0</v>
      </c>
      <c r="Q1991" t="b">
        <f t="shared" si="1210"/>
        <v>0</v>
      </c>
      <c r="R1991" t="b">
        <f t="shared" si="1211"/>
        <v>0</v>
      </c>
      <c r="S1991" t="b">
        <f t="shared" si="1212"/>
        <v>0</v>
      </c>
      <c r="T1991" t="b">
        <f t="shared" si="1213"/>
        <v>0</v>
      </c>
      <c r="U1991" t="b">
        <f t="shared" si="1214"/>
        <v>0</v>
      </c>
      <c r="V1991" t="b">
        <f t="shared" si="1215"/>
        <v>0</v>
      </c>
      <c r="W1991" t="b">
        <f t="shared" si="1216"/>
        <v>0</v>
      </c>
      <c r="X1991" t="b">
        <f t="shared" si="1217"/>
        <v>0</v>
      </c>
      <c r="Y1991" t="b">
        <f t="shared" si="1218"/>
        <v>0</v>
      </c>
      <c r="Z1991" t="b">
        <f t="shared" si="1219"/>
        <v>0</v>
      </c>
      <c r="AA1991" t="b">
        <f t="shared" si="1220"/>
        <v>0</v>
      </c>
    </row>
    <row r="1992" spans="1:27" x14ac:dyDescent="0.25">
      <c r="A1992" t="s">
        <v>13</v>
      </c>
      <c r="B1992" t="s">
        <v>8251</v>
      </c>
      <c r="C1992" t="s">
        <v>8252</v>
      </c>
      <c r="D1992">
        <v>2003</v>
      </c>
      <c r="E1992" t="s">
        <v>608</v>
      </c>
      <c r="F1992">
        <v>270</v>
      </c>
      <c r="G1992" t="s">
        <v>5177</v>
      </c>
      <c r="H1992" t="s">
        <v>8253</v>
      </c>
      <c r="I1992" t="s">
        <v>8254</v>
      </c>
      <c r="K1992" t="s">
        <v>8255</v>
      </c>
      <c r="L1992" t="s">
        <v>20</v>
      </c>
      <c r="M1992" t="s">
        <v>19</v>
      </c>
      <c r="N1992" t="s">
        <v>37246</v>
      </c>
      <c r="O1992" t="s">
        <v>37251</v>
      </c>
      <c r="P1992" t="b">
        <f t="shared" si="1209"/>
        <v>0</v>
      </c>
      <c r="Q1992" t="b">
        <f t="shared" si="1210"/>
        <v>0</v>
      </c>
      <c r="R1992" t="b">
        <f t="shared" si="1211"/>
        <v>0</v>
      </c>
      <c r="S1992" t="b">
        <f t="shared" si="1212"/>
        <v>0</v>
      </c>
      <c r="T1992" t="b">
        <f t="shared" si="1213"/>
        <v>0</v>
      </c>
      <c r="U1992" t="b">
        <f t="shared" si="1214"/>
        <v>0</v>
      </c>
      <c r="V1992" t="b">
        <f t="shared" si="1215"/>
        <v>0</v>
      </c>
      <c r="W1992" t="b">
        <f t="shared" si="1216"/>
        <v>0</v>
      </c>
      <c r="X1992" t="b">
        <f t="shared" si="1217"/>
        <v>0</v>
      </c>
      <c r="Y1992" t="b">
        <f t="shared" si="1218"/>
        <v>0</v>
      </c>
      <c r="Z1992" t="b">
        <f t="shared" si="1219"/>
        <v>0</v>
      </c>
      <c r="AA1992" t="b">
        <f t="shared" si="1220"/>
        <v>0</v>
      </c>
    </row>
    <row r="1993" spans="1:27" x14ac:dyDescent="0.25">
      <c r="A1993" t="s">
        <v>13</v>
      </c>
      <c r="B1993" t="s">
        <v>8256</v>
      </c>
      <c r="C1993" t="s">
        <v>8257</v>
      </c>
      <c r="D1993">
        <v>2003</v>
      </c>
      <c r="E1993" t="s">
        <v>43</v>
      </c>
      <c r="F1993">
        <v>28</v>
      </c>
      <c r="G1993">
        <v>1</v>
      </c>
      <c r="H1993">
        <v>51</v>
      </c>
      <c r="I1993">
        <v>58</v>
      </c>
      <c r="J1993" t="s">
        <v>8258</v>
      </c>
      <c r="K1993" t="s">
        <v>8259</v>
      </c>
      <c r="L1993" t="s">
        <v>20</v>
      </c>
      <c r="M1993" t="s">
        <v>35</v>
      </c>
      <c r="N1993" t="s">
        <v>37250</v>
      </c>
      <c r="P1993" t="b">
        <f t="shared" si="1209"/>
        <v>0</v>
      </c>
      <c r="Q1993" t="b">
        <f t="shared" si="1210"/>
        <v>0</v>
      </c>
      <c r="R1993" t="b">
        <f t="shared" si="1211"/>
        <v>0</v>
      </c>
      <c r="S1993" t="b">
        <f t="shared" si="1212"/>
        <v>0</v>
      </c>
      <c r="T1993" t="b">
        <f t="shared" si="1213"/>
        <v>0</v>
      </c>
      <c r="U1993" t="b">
        <f t="shared" si="1214"/>
        <v>0</v>
      </c>
      <c r="V1993" t="b">
        <f t="shared" si="1215"/>
        <v>0</v>
      </c>
      <c r="W1993" t="b">
        <f t="shared" si="1216"/>
        <v>0</v>
      </c>
      <c r="X1993" t="b">
        <f t="shared" si="1217"/>
        <v>0</v>
      </c>
      <c r="Y1993" t="b">
        <f t="shared" si="1218"/>
        <v>0</v>
      </c>
      <c r="Z1993" t="b">
        <f t="shared" si="1219"/>
        <v>0</v>
      </c>
      <c r="AA1993" t="b">
        <f t="shared" si="1220"/>
        <v>0</v>
      </c>
    </row>
    <row r="1994" spans="1:27" hidden="1" x14ac:dyDescent="0.25">
      <c r="A1994" t="s">
        <v>13</v>
      </c>
      <c r="B1994" t="s">
        <v>8260</v>
      </c>
      <c r="C1994" t="s">
        <v>8261</v>
      </c>
      <c r="D1994">
        <v>2003</v>
      </c>
      <c r="E1994" t="s">
        <v>43</v>
      </c>
      <c r="F1994">
        <v>28</v>
      </c>
      <c r="G1994">
        <v>3</v>
      </c>
      <c r="H1994">
        <v>251</v>
      </c>
      <c r="I1994">
        <v>259</v>
      </c>
      <c r="J1994" t="s">
        <v>8262</v>
      </c>
      <c r="K1994" t="s">
        <v>8263</v>
      </c>
      <c r="L1994" t="s">
        <v>35</v>
      </c>
      <c r="M1994" t="s">
        <v>20</v>
      </c>
      <c r="N1994" t="s">
        <v>37248</v>
      </c>
      <c r="O1994" t="s">
        <v>37257</v>
      </c>
      <c r="P1994" t="b">
        <f t="shared" si="1209"/>
        <v>0</v>
      </c>
      <c r="Q1994" t="b">
        <f t="shared" si="1210"/>
        <v>0</v>
      </c>
      <c r="R1994" t="b">
        <f t="shared" si="1211"/>
        <v>1</v>
      </c>
      <c r="S1994" t="b">
        <f t="shared" si="1212"/>
        <v>0</v>
      </c>
      <c r="T1994" t="b">
        <f t="shared" si="1213"/>
        <v>0</v>
      </c>
      <c r="U1994" t="b">
        <f t="shared" si="1214"/>
        <v>0</v>
      </c>
    </row>
    <row r="1995" spans="1:27" x14ac:dyDescent="0.25">
      <c r="A1995" t="s">
        <v>13</v>
      </c>
      <c r="B1995" t="s">
        <v>8264</v>
      </c>
      <c r="C1995" t="s">
        <v>8265</v>
      </c>
      <c r="D1995">
        <v>2003</v>
      </c>
      <c r="E1995" t="s">
        <v>8266</v>
      </c>
      <c r="F1995">
        <v>63</v>
      </c>
      <c r="G1995">
        <v>1</v>
      </c>
      <c r="H1995">
        <v>114</v>
      </c>
      <c r="I1995">
        <v>117</v>
      </c>
      <c r="K1995" t="s">
        <v>8267</v>
      </c>
      <c r="L1995" t="s">
        <v>19</v>
      </c>
      <c r="M1995" t="s">
        <v>20</v>
      </c>
      <c r="N1995" t="s">
        <v>37246</v>
      </c>
      <c r="O1995" t="s">
        <v>37253</v>
      </c>
      <c r="P1995" t="b">
        <f t="shared" si="1209"/>
        <v>0</v>
      </c>
      <c r="Q1995" t="b">
        <f t="shared" si="1210"/>
        <v>0</v>
      </c>
      <c r="R1995" t="b">
        <f t="shared" si="1211"/>
        <v>0</v>
      </c>
      <c r="S1995" t="b">
        <f t="shared" si="1212"/>
        <v>0</v>
      </c>
      <c r="T1995" t="b">
        <f t="shared" si="1213"/>
        <v>0</v>
      </c>
      <c r="U1995" t="b">
        <f t="shared" si="1214"/>
        <v>0</v>
      </c>
      <c r="V1995" t="b">
        <f t="shared" ref="V1995:V1999" si="1221">ISNUMBER(SEARCH(" hen",$C1995))</f>
        <v>0</v>
      </c>
      <c r="W1995" t="b">
        <f t="shared" ref="W1995:W1999" si="1222">ISNUMBER(SEARCH("penguin",$C1995))</f>
        <v>0</v>
      </c>
      <c r="X1995" t="b">
        <f t="shared" ref="X1995:X1999" si="1223">ISNUMBER(SEARCH("Whale",$C1995))</f>
        <v>0</v>
      </c>
      <c r="Y1995" t="b">
        <f t="shared" ref="Y1995:Y1999" si="1224">ISNUMBER(SEARCH("Seal",$C1995))</f>
        <v>0</v>
      </c>
      <c r="Z1995" t="b">
        <f t="shared" ref="Z1995:Z1999" si="1225">ISNUMBER(SEARCH("Newt",$C1995))</f>
        <v>0</v>
      </c>
      <c r="AA1995" t="b">
        <f t="shared" ref="AA1995:AA1999" si="1226">ISNUMBER(SEARCH("Sea Turtle",$C1995))</f>
        <v>0</v>
      </c>
    </row>
    <row r="1996" spans="1:27" x14ac:dyDescent="0.25">
      <c r="A1996" t="s">
        <v>13</v>
      </c>
      <c r="B1996" t="s">
        <v>8268</v>
      </c>
      <c r="C1996" t="s">
        <v>8269</v>
      </c>
      <c r="D1996">
        <v>2003</v>
      </c>
      <c r="E1996" t="s">
        <v>293</v>
      </c>
      <c r="F1996">
        <v>76</v>
      </c>
      <c r="G1996">
        <v>1</v>
      </c>
      <c r="H1996">
        <v>60</v>
      </c>
      <c r="I1996">
        <v>71</v>
      </c>
      <c r="J1996" t="s">
        <v>8270</v>
      </c>
      <c r="K1996" t="s">
        <v>8271</v>
      </c>
      <c r="L1996" t="s">
        <v>35</v>
      </c>
      <c r="M1996" t="s">
        <v>20</v>
      </c>
      <c r="N1996" t="s">
        <v>37246</v>
      </c>
      <c r="O1996" t="s">
        <v>37251</v>
      </c>
      <c r="P1996" t="b">
        <f t="shared" si="1209"/>
        <v>0</v>
      </c>
      <c r="Q1996" t="b">
        <f t="shared" si="1210"/>
        <v>0</v>
      </c>
      <c r="R1996" t="b">
        <f t="shared" si="1211"/>
        <v>0</v>
      </c>
      <c r="S1996" t="b">
        <f t="shared" si="1212"/>
        <v>0</v>
      </c>
      <c r="T1996" t="b">
        <f t="shared" si="1213"/>
        <v>0</v>
      </c>
      <c r="U1996" t="b">
        <f t="shared" si="1214"/>
        <v>0</v>
      </c>
      <c r="V1996" t="b">
        <f t="shared" si="1221"/>
        <v>0</v>
      </c>
      <c r="W1996" t="b">
        <f t="shared" si="1222"/>
        <v>0</v>
      </c>
      <c r="X1996" t="b">
        <f t="shared" si="1223"/>
        <v>0</v>
      </c>
      <c r="Y1996" t="b">
        <f t="shared" si="1224"/>
        <v>0</v>
      </c>
      <c r="Z1996" t="b">
        <f t="shared" si="1225"/>
        <v>0</v>
      </c>
      <c r="AA1996" t="b">
        <f t="shared" si="1226"/>
        <v>0</v>
      </c>
    </row>
    <row r="1997" spans="1:27" x14ac:dyDescent="0.25">
      <c r="A1997" t="s">
        <v>13</v>
      </c>
      <c r="B1997" t="s">
        <v>8272</v>
      </c>
      <c r="C1997" t="s">
        <v>8273</v>
      </c>
      <c r="D1997">
        <v>2003</v>
      </c>
      <c r="E1997" t="s">
        <v>177</v>
      </c>
      <c r="F1997">
        <v>34</v>
      </c>
      <c r="G1997">
        <v>1</v>
      </c>
      <c r="H1997">
        <v>91</v>
      </c>
      <c r="I1997">
        <v>99</v>
      </c>
      <c r="J1997" t="s">
        <v>8274</v>
      </c>
      <c r="K1997" t="s">
        <v>8275</v>
      </c>
      <c r="L1997" t="s">
        <v>20</v>
      </c>
      <c r="M1997" t="s">
        <v>35</v>
      </c>
      <c r="N1997" t="s">
        <v>37246</v>
      </c>
      <c r="O1997" t="s">
        <v>37251</v>
      </c>
      <c r="P1997" t="b">
        <f t="shared" si="1209"/>
        <v>0</v>
      </c>
      <c r="Q1997" t="b">
        <f t="shared" si="1210"/>
        <v>0</v>
      </c>
      <c r="R1997" t="b">
        <f t="shared" si="1211"/>
        <v>0</v>
      </c>
      <c r="S1997" t="b">
        <f t="shared" si="1212"/>
        <v>0</v>
      </c>
      <c r="T1997" t="b">
        <f t="shared" si="1213"/>
        <v>0</v>
      </c>
      <c r="U1997" t="b">
        <f t="shared" si="1214"/>
        <v>0</v>
      </c>
      <c r="V1997" t="b">
        <f t="shared" si="1221"/>
        <v>0</v>
      </c>
      <c r="W1997" t="b">
        <f t="shared" si="1222"/>
        <v>0</v>
      </c>
      <c r="X1997" t="b">
        <f t="shared" si="1223"/>
        <v>0</v>
      </c>
      <c r="Y1997" t="b">
        <f t="shared" si="1224"/>
        <v>0</v>
      </c>
      <c r="Z1997" t="b">
        <f t="shared" si="1225"/>
        <v>0</v>
      </c>
      <c r="AA1997" t="b">
        <f t="shared" si="1226"/>
        <v>0</v>
      </c>
    </row>
    <row r="1998" spans="1:27" x14ac:dyDescent="0.25">
      <c r="A1998" t="s">
        <v>13</v>
      </c>
      <c r="B1998" t="s">
        <v>8276</v>
      </c>
      <c r="C1998" t="s">
        <v>8277</v>
      </c>
      <c r="D1998">
        <v>2003</v>
      </c>
      <c r="E1998" t="s">
        <v>43</v>
      </c>
      <c r="F1998">
        <v>28</v>
      </c>
      <c r="G1998">
        <v>2</v>
      </c>
      <c r="H1998">
        <v>167</v>
      </c>
      <c r="I1998">
        <v>173</v>
      </c>
      <c r="J1998" t="s">
        <v>8278</v>
      </c>
      <c r="K1998" t="s">
        <v>8279</v>
      </c>
      <c r="L1998" t="s">
        <v>35</v>
      </c>
      <c r="M1998" t="s">
        <v>20</v>
      </c>
      <c r="N1998" t="s">
        <v>37246</v>
      </c>
      <c r="O1998" t="s">
        <v>37280</v>
      </c>
      <c r="P1998" t="b">
        <f t="shared" si="1209"/>
        <v>0</v>
      </c>
      <c r="Q1998" t="b">
        <f t="shared" si="1210"/>
        <v>0</v>
      </c>
      <c r="R1998" t="b">
        <f t="shared" si="1211"/>
        <v>0</v>
      </c>
      <c r="S1998" t="b">
        <f t="shared" si="1212"/>
        <v>0</v>
      </c>
      <c r="T1998" t="b">
        <f t="shared" si="1213"/>
        <v>0</v>
      </c>
      <c r="U1998" t="b">
        <f t="shared" si="1214"/>
        <v>0</v>
      </c>
      <c r="V1998" t="b">
        <f t="shared" si="1221"/>
        <v>0</v>
      </c>
      <c r="W1998" t="b">
        <f t="shared" si="1222"/>
        <v>0</v>
      </c>
      <c r="X1998" t="b">
        <f t="shared" si="1223"/>
        <v>0</v>
      </c>
      <c r="Y1998" t="b">
        <f t="shared" si="1224"/>
        <v>0</v>
      </c>
      <c r="Z1998" t="b">
        <f t="shared" si="1225"/>
        <v>0</v>
      </c>
      <c r="AA1998" t="b">
        <f t="shared" si="1226"/>
        <v>0</v>
      </c>
    </row>
    <row r="1999" spans="1:27" x14ac:dyDescent="0.25">
      <c r="A1999" t="s">
        <v>13</v>
      </c>
      <c r="B1999" t="s">
        <v>8280</v>
      </c>
      <c r="C1999" t="s">
        <v>8281</v>
      </c>
      <c r="D1999">
        <v>2003</v>
      </c>
      <c r="E1999" t="s">
        <v>142</v>
      </c>
      <c r="F1999">
        <v>173</v>
      </c>
      <c r="G1999">
        <v>1</v>
      </c>
      <c r="H1999">
        <v>55</v>
      </c>
      <c r="I1999">
        <v>60</v>
      </c>
      <c r="K1999" t="s">
        <v>8282</v>
      </c>
      <c r="L1999" t="s">
        <v>35</v>
      </c>
      <c r="M1999" t="s">
        <v>20</v>
      </c>
      <c r="N1999" t="s">
        <v>37249</v>
      </c>
      <c r="P1999" t="b">
        <f t="shared" si="1209"/>
        <v>0</v>
      </c>
      <c r="Q1999" t="b">
        <f t="shared" si="1210"/>
        <v>0</v>
      </c>
      <c r="R1999" t="b">
        <f t="shared" si="1211"/>
        <v>0</v>
      </c>
      <c r="S1999" t="b">
        <f t="shared" si="1212"/>
        <v>0</v>
      </c>
      <c r="T1999" t="b">
        <f t="shared" si="1213"/>
        <v>0</v>
      </c>
      <c r="U1999" t="b">
        <f t="shared" si="1214"/>
        <v>0</v>
      </c>
      <c r="V1999" t="b">
        <f t="shared" si="1221"/>
        <v>0</v>
      </c>
      <c r="W1999" t="b">
        <f t="shared" si="1222"/>
        <v>0</v>
      </c>
      <c r="X1999" t="b">
        <f t="shared" si="1223"/>
        <v>0</v>
      </c>
      <c r="Y1999" t="b">
        <f t="shared" si="1224"/>
        <v>0</v>
      </c>
      <c r="Z1999" t="b">
        <f t="shared" si="1225"/>
        <v>0</v>
      </c>
      <c r="AA1999" t="b">
        <f t="shared" si="1226"/>
        <v>0</v>
      </c>
    </row>
    <row r="2000" spans="1:27" hidden="1" x14ac:dyDescent="0.25">
      <c r="A2000" t="s">
        <v>13</v>
      </c>
      <c r="B2000" t="s">
        <v>8283</v>
      </c>
      <c r="C2000" t="s">
        <v>8284</v>
      </c>
      <c r="D2000">
        <v>2003</v>
      </c>
      <c r="E2000" t="s">
        <v>765</v>
      </c>
      <c r="F2000">
        <v>82</v>
      </c>
      <c r="G2000">
        <v>2</v>
      </c>
      <c r="H2000">
        <v>232</v>
      </c>
      <c r="I2000">
        <v>234</v>
      </c>
      <c r="K2000" t="s">
        <v>8285</v>
      </c>
      <c r="L2000" t="s">
        <v>20</v>
      </c>
      <c r="M2000" t="s">
        <v>19</v>
      </c>
      <c r="N2000" t="s">
        <v>37246</v>
      </c>
      <c r="O2000" t="s">
        <v>37256</v>
      </c>
      <c r="P2000" t="b">
        <f t="shared" si="1209"/>
        <v>1</v>
      </c>
      <c r="R2000" t="b">
        <f t="shared" si="1211"/>
        <v>0</v>
      </c>
      <c r="S2000" t="b">
        <f t="shared" si="1212"/>
        <v>0</v>
      </c>
      <c r="T2000" t="b">
        <f t="shared" si="1213"/>
        <v>0</v>
      </c>
      <c r="U2000" t="b">
        <f t="shared" si="1214"/>
        <v>0</v>
      </c>
    </row>
    <row r="2001" spans="1:27" x14ac:dyDescent="0.25">
      <c r="A2001" t="s">
        <v>13</v>
      </c>
      <c r="B2001" t="s">
        <v>8286</v>
      </c>
      <c r="C2001" t="s">
        <v>8287</v>
      </c>
      <c r="D2001">
        <v>2003</v>
      </c>
      <c r="E2001" t="s">
        <v>8288</v>
      </c>
      <c r="F2001">
        <v>47</v>
      </c>
      <c r="G2001">
        <v>1</v>
      </c>
      <c r="H2001">
        <v>49</v>
      </c>
      <c r="I2001">
        <v>53</v>
      </c>
      <c r="K2001" t="s">
        <v>8289</v>
      </c>
      <c r="L2001" t="s">
        <v>19</v>
      </c>
      <c r="M2001" t="s">
        <v>20</v>
      </c>
      <c r="N2001" t="s">
        <v>37246</v>
      </c>
      <c r="O2001" t="s">
        <v>37257</v>
      </c>
      <c r="P2001" t="b">
        <f t="shared" si="1209"/>
        <v>0</v>
      </c>
      <c r="Q2001" t="b">
        <f t="shared" ref="Q2001:Q2002" si="1227">ISNUMBER(SEARCH("marine",$C2001))</f>
        <v>0</v>
      </c>
      <c r="R2001" t="b">
        <f t="shared" si="1211"/>
        <v>0</v>
      </c>
      <c r="S2001" t="b">
        <f t="shared" si="1212"/>
        <v>0</v>
      </c>
      <c r="T2001" t="b">
        <f t="shared" si="1213"/>
        <v>0</v>
      </c>
      <c r="U2001" t="b">
        <f t="shared" si="1214"/>
        <v>0</v>
      </c>
      <c r="V2001" t="b">
        <f t="shared" ref="V2001:V2002" si="1228">ISNUMBER(SEARCH(" hen",$C2001))</f>
        <v>0</v>
      </c>
      <c r="W2001" t="b">
        <f t="shared" ref="W2001:W2002" si="1229">ISNUMBER(SEARCH("penguin",$C2001))</f>
        <v>0</v>
      </c>
      <c r="X2001" t="b">
        <f t="shared" ref="X2001:X2002" si="1230">ISNUMBER(SEARCH("Whale",$C2001))</f>
        <v>0</v>
      </c>
      <c r="Y2001" t="b">
        <f t="shared" ref="Y2001:Y2002" si="1231">ISNUMBER(SEARCH("Seal",$C2001))</f>
        <v>0</v>
      </c>
      <c r="Z2001" t="b">
        <f t="shared" ref="Z2001:Z2002" si="1232">ISNUMBER(SEARCH("Newt",$C2001))</f>
        <v>0</v>
      </c>
      <c r="AA2001" t="b">
        <f t="shared" ref="AA2001:AA2002" si="1233">ISNUMBER(SEARCH("Sea Turtle",$C2001))</f>
        <v>0</v>
      </c>
    </row>
    <row r="2002" spans="1:27" x14ac:dyDescent="0.25">
      <c r="A2002" t="s">
        <v>13</v>
      </c>
      <c r="B2002" t="s">
        <v>8290</v>
      </c>
      <c r="C2002" t="s">
        <v>8291</v>
      </c>
      <c r="D2002">
        <v>2003</v>
      </c>
      <c r="E2002" t="s">
        <v>6137</v>
      </c>
      <c r="F2002">
        <v>463</v>
      </c>
      <c r="G2002" s="2">
        <v>42795</v>
      </c>
      <c r="H2002">
        <v>117</v>
      </c>
      <c r="I2002">
        <v>132</v>
      </c>
      <c r="J2002" t="s">
        <v>8292</v>
      </c>
      <c r="K2002" t="s">
        <v>8293</v>
      </c>
      <c r="L2002" t="s">
        <v>20</v>
      </c>
      <c r="M2002" t="s">
        <v>19</v>
      </c>
      <c r="N2002" t="s">
        <v>37246</v>
      </c>
      <c r="O2002" t="s">
        <v>37280</v>
      </c>
      <c r="P2002" t="b">
        <f t="shared" si="1209"/>
        <v>0</v>
      </c>
      <c r="Q2002" t="b">
        <f t="shared" si="1227"/>
        <v>0</v>
      </c>
      <c r="R2002" t="b">
        <f t="shared" si="1211"/>
        <v>0</v>
      </c>
      <c r="S2002" t="b">
        <f t="shared" si="1212"/>
        <v>0</v>
      </c>
      <c r="T2002" t="b">
        <f t="shared" si="1213"/>
        <v>0</v>
      </c>
      <c r="U2002" t="b">
        <f t="shared" si="1214"/>
        <v>0</v>
      </c>
      <c r="V2002" t="b">
        <f t="shared" si="1228"/>
        <v>0</v>
      </c>
      <c r="W2002" t="b">
        <f t="shared" si="1229"/>
        <v>0</v>
      </c>
      <c r="X2002" t="b">
        <f t="shared" si="1230"/>
        <v>0</v>
      </c>
      <c r="Y2002" t="b">
        <f t="shared" si="1231"/>
        <v>0</v>
      </c>
      <c r="Z2002" t="b">
        <f t="shared" si="1232"/>
        <v>0</v>
      </c>
      <c r="AA2002" t="b">
        <f t="shared" si="1233"/>
        <v>0</v>
      </c>
    </row>
    <row r="2003" spans="1:27" hidden="1" x14ac:dyDescent="0.25">
      <c r="A2003" t="s">
        <v>13</v>
      </c>
      <c r="B2003" t="s">
        <v>8294</v>
      </c>
      <c r="C2003" t="s">
        <v>8295</v>
      </c>
      <c r="D2003">
        <v>2003</v>
      </c>
      <c r="E2003" t="s">
        <v>8296</v>
      </c>
      <c r="F2003">
        <v>46</v>
      </c>
      <c r="G2003">
        <v>2</v>
      </c>
      <c r="H2003">
        <v>483</v>
      </c>
      <c r="I2003">
        <v>490</v>
      </c>
      <c r="K2003" t="s">
        <v>8297</v>
      </c>
      <c r="L2003" t="s">
        <v>20</v>
      </c>
      <c r="M2003" t="s">
        <v>19</v>
      </c>
      <c r="N2003" t="s">
        <v>37246</v>
      </c>
      <c r="O2003" t="s">
        <v>37256</v>
      </c>
      <c r="P2003" t="b">
        <f t="shared" si="1209"/>
        <v>1</v>
      </c>
      <c r="R2003" t="b">
        <f t="shared" si="1211"/>
        <v>0</v>
      </c>
      <c r="S2003" t="b">
        <f t="shared" si="1212"/>
        <v>0</v>
      </c>
      <c r="T2003" t="b">
        <f t="shared" si="1213"/>
        <v>1</v>
      </c>
      <c r="U2003" t="b">
        <f t="shared" si="1214"/>
        <v>0</v>
      </c>
    </row>
    <row r="2004" spans="1:27" x14ac:dyDescent="0.25">
      <c r="A2004" t="s">
        <v>13</v>
      </c>
      <c r="B2004" t="s">
        <v>8298</v>
      </c>
      <c r="C2004" t="s">
        <v>8299</v>
      </c>
      <c r="D2004">
        <v>2003</v>
      </c>
      <c r="E2004" t="s">
        <v>362</v>
      </c>
      <c r="F2004">
        <v>34</v>
      </c>
      <c r="G2004">
        <v>1</v>
      </c>
      <c r="H2004">
        <v>119</v>
      </c>
      <c r="I2004">
        <v>123</v>
      </c>
      <c r="J2004" t="s">
        <v>8300</v>
      </c>
      <c r="K2004" t="s">
        <v>8301</v>
      </c>
      <c r="L2004" t="s">
        <v>20</v>
      </c>
      <c r="M2004" t="s">
        <v>35</v>
      </c>
      <c r="N2004" t="s">
        <v>37246</v>
      </c>
      <c r="O2004" t="s">
        <v>37251</v>
      </c>
      <c r="P2004" t="b">
        <f t="shared" si="1209"/>
        <v>0</v>
      </c>
      <c r="Q2004" t="b">
        <f>ISNUMBER(SEARCH("marine",$C2004))</f>
        <v>0</v>
      </c>
      <c r="R2004" t="b">
        <f t="shared" si="1211"/>
        <v>0</v>
      </c>
      <c r="S2004" t="b">
        <f t="shared" si="1212"/>
        <v>0</v>
      </c>
      <c r="T2004" t="b">
        <f t="shared" si="1213"/>
        <v>0</v>
      </c>
      <c r="U2004" t="b">
        <f t="shared" si="1214"/>
        <v>0</v>
      </c>
      <c r="V2004" t="b">
        <f>ISNUMBER(SEARCH(" hen",$C2004))</f>
        <v>0</v>
      </c>
      <c r="W2004" t="b">
        <f>ISNUMBER(SEARCH("penguin",$C2004))</f>
        <v>0</v>
      </c>
      <c r="X2004" t="b">
        <f>ISNUMBER(SEARCH("Whale",$C2004))</f>
        <v>0</v>
      </c>
      <c r="Y2004" t="b">
        <f>ISNUMBER(SEARCH("Seal",$C2004))</f>
        <v>0</v>
      </c>
      <c r="Z2004" t="b">
        <f t="shared" ref="Z2004" si="1234">ISNUMBER(SEARCH("Newt",$C2004))</f>
        <v>0</v>
      </c>
      <c r="AA2004" t="b">
        <f>ISNUMBER(SEARCH("Sea Turtle",$C2004))</f>
        <v>0</v>
      </c>
    </row>
    <row r="2005" spans="1:27" hidden="1" x14ac:dyDescent="0.25">
      <c r="A2005" t="s">
        <v>13</v>
      </c>
      <c r="B2005" t="s">
        <v>8302</v>
      </c>
      <c r="C2005" t="s">
        <v>8303</v>
      </c>
      <c r="D2005">
        <v>2003</v>
      </c>
      <c r="E2005" t="s">
        <v>8296</v>
      </c>
      <c r="F2005">
        <v>46</v>
      </c>
      <c r="G2005">
        <v>2</v>
      </c>
      <c r="H2005">
        <v>453</v>
      </c>
      <c r="I2005">
        <v>460</v>
      </c>
      <c r="K2005" t="s">
        <v>8304</v>
      </c>
      <c r="L2005" t="s">
        <v>20</v>
      </c>
      <c r="M2005" t="s">
        <v>35</v>
      </c>
      <c r="N2005" t="s">
        <v>37246</v>
      </c>
      <c r="O2005" t="s">
        <v>37256</v>
      </c>
      <c r="P2005" t="b">
        <f t="shared" si="1209"/>
        <v>1</v>
      </c>
      <c r="R2005" t="b">
        <f t="shared" si="1211"/>
        <v>0</v>
      </c>
      <c r="S2005" t="b">
        <f t="shared" si="1212"/>
        <v>0</v>
      </c>
      <c r="T2005" t="b">
        <f t="shared" si="1213"/>
        <v>0</v>
      </c>
      <c r="U2005" t="b">
        <f t="shared" si="1214"/>
        <v>0</v>
      </c>
    </row>
    <row r="2006" spans="1:27" x14ac:dyDescent="0.25">
      <c r="A2006" t="s">
        <v>13</v>
      </c>
      <c r="B2006" t="s">
        <v>8305</v>
      </c>
      <c r="C2006" t="s">
        <v>8306</v>
      </c>
      <c r="D2006">
        <v>2003</v>
      </c>
      <c r="E2006" t="s">
        <v>293</v>
      </c>
      <c r="F2006">
        <v>76</v>
      </c>
      <c r="G2006">
        <v>2</v>
      </c>
      <c r="H2006">
        <v>229</v>
      </c>
      <c r="I2006">
        <v>239</v>
      </c>
      <c r="J2006" t="s">
        <v>8307</v>
      </c>
      <c r="K2006" t="s">
        <v>8308</v>
      </c>
      <c r="L2006" t="s">
        <v>20</v>
      </c>
      <c r="M2006" t="s">
        <v>19</v>
      </c>
      <c r="N2006" t="s">
        <v>37246</v>
      </c>
      <c r="O2006" t="s">
        <v>37251</v>
      </c>
      <c r="P2006" t="b">
        <f t="shared" si="1209"/>
        <v>0</v>
      </c>
      <c r="Q2006" t="b">
        <f t="shared" ref="Q2006:Q2026" si="1235">ISNUMBER(SEARCH("marine",$C2006))</f>
        <v>0</v>
      </c>
      <c r="R2006" t="b">
        <f t="shared" si="1211"/>
        <v>0</v>
      </c>
      <c r="S2006" t="b">
        <f t="shared" si="1212"/>
        <v>0</v>
      </c>
      <c r="T2006" t="b">
        <f t="shared" si="1213"/>
        <v>0</v>
      </c>
      <c r="U2006" t="b">
        <f t="shared" si="1214"/>
        <v>0</v>
      </c>
      <c r="V2006" t="b">
        <f t="shared" ref="V2006:V2014" si="1236">ISNUMBER(SEARCH(" hen",$C2006))</f>
        <v>0</v>
      </c>
      <c r="W2006" t="b">
        <f t="shared" ref="W2006:W2014" si="1237">ISNUMBER(SEARCH("penguin",$C2006))</f>
        <v>0</v>
      </c>
      <c r="X2006" t="b">
        <f t="shared" ref="X2006:X2014" si="1238">ISNUMBER(SEARCH("Whale",$C2006))</f>
        <v>0</v>
      </c>
      <c r="Y2006" t="b">
        <f t="shared" ref="Y2006:Y2014" si="1239">ISNUMBER(SEARCH("Seal",$C2006))</f>
        <v>0</v>
      </c>
      <c r="Z2006" t="b">
        <f t="shared" ref="Z2006:Z2014" si="1240">ISNUMBER(SEARCH("Newt",$C2006))</f>
        <v>0</v>
      </c>
      <c r="AA2006" t="b">
        <f t="shared" ref="AA2006:AA2014" si="1241">ISNUMBER(SEARCH("Sea Turtle",$C2006))</f>
        <v>0</v>
      </c>
    </row>
    <row r="2007" spans="1:27" x14ac:dyDescent="0.25">
      <c r="A2007" t="s">
        <v>13</v>
      </c>
      <c r="B2007" t="s">
        <v>8309</v>
      </c>
      <c r="C2007" t="s">
        <v>8310</v>
      </c>
      <c r="D2007">
        <v>2003</v>
      </c>
      <c r="E2007" t="s">
        <v>8311</v>
      </c>
      <c r="F2007">
        <v>34</v>
      </c>
      <c r="G2007" s="2">
        <v>42767</v>
      </c>
      <c r="H2007">
        <v>81</v>
      </c>
      <c r="I2007">
        <v>95</v>
      </c>
      <c r="J2007" t="s">
        <v>8312</v>
      </c>
      <c r="K2007" t="s">
        <v>8313</v>
      </c>
      <c r="L2007" t="s">
        <v>20</v>
      </c>
      <c r="M2007" t="s">
        <v>35</v>
      </c>
      <c r="N2007" t="s">
        <v>37246</v>
      </c>
      <c r="O2007" t="s">
        <v>37251</v>
      </c>
      <c r="P2007" t="b">
        <f t="shared" si="1209"/>
        <v>0</v>
      </c>
      <c r="Q2007" t="b">
        <f t="shared" si="1235"/>
        <v>0</v>
      </c>
      <c r="R2007" t="b">
        <f t="shared" si="1211"/>
        <v>0</v>
      </c>
      <c r="S2007" t="b">
        <f t="shared" si="1212"/>
        <v>0</v>
      </c>
      <c r="T2007" t="b">
        <f t="shared" si="1213"/>
        <v>0</v>
      </c>
      <c r="U2007" t="b">
        <f t="shared" si="1214"/>
        <v>0</v>
      </c>
      <c r="V2007" t="b">
        <f t="shared" si="1236"/>
        <v>0</v>
      </c>
      <c r="W2007" t="b">
        <f t="shared" si="1237"/>
        <v>0</v>
      </c>
      <c r="X2007" t="b">
        <f t="shared" si="1238"/>
        <v>0</v>
      </c>
      <c r="Y2007" t="b">
        <f t="shared" si="1239"/>
        <v>0</v>
      </c>
      <c r="Z2007" t="b">
        <f t="shared" si="1240"/>
        <v>0</v>
      </c>
      <c r="AA2007" t="b">
        <f t="shared" si="1241"/>
        <v>0</v>
      </c>
    </row>
    <row r="2008" spans="1:27" x14ac:dyDescent="0.25">
      <c r="A2008" t="s">
        <v>13</v>
      </c>
      <c r="B2008" t="s">
        <v>8314</v>
      </c>
      <c r="C2008" t="s">
        <v>8315</v>
      </c>
      <c r="D2008">
        <v>2003</v>
      </c>
      <c r="E2008" t="s">
        <v>142</v>
      </c>
      <c r="F2008">
        <v>173</v>
      </c>
      <c r="G2008">
        <v>3</v>
      </c>
      <c r="H2008">
        <v>239</v>
      </c>
      <c r="I2008">
        <v>246</v>
      </c>
      <c r="K2008" t="s">
        <v>8316</v>
      </c>
      <c r="L2008" t="s">
        <v>35</v>
      </c>
      <c r="M2008" t="s">
        <v>20</v>
      </c>
      <c r="N2008" t="s">
        <v>37246</v>
      </c>
      <c r="O2008" t="s">
        <v>37280</v>
      </c>
      <c r="P2008" t="b">
        <f t="shared" si="1209"/>
        <v>0</v>
      </c>
      <c r="Q2008" t="b">
        <f t="shared" si="1235"/>
        <v>0</v>
      </c>
      <c r="R2008" t="b">
        <f t="shared" si="1211"/>
        <v>0</v>
      </c>
      <c r="S2008" t="b">
        <f t="shared" si="1212"/>
        <v>0</v>
      </c>
      <c r="T2008" t="b">
        <f t="shared" si="1213"/>
        <v>0</v>
      </c>
      <c r="U2008" t="b">
        <f t="shared" si="1214"/>
        <v>0</v>
      </c>
      <c r="V2008" t="b">
        <f t="shared" si="1236"/>
        <v>0</v>
      </c>
      <c r="W2008" t="b">
        <f t="shared" si="1237"/>
        <v>0</v>
      </c>
      <c r="X2008" t="b">
        <f t="shared" si="1238"/>
        <v>0</v>
      </c>
      <c r="Y2008" t="b">
        <f t="shared" si="1239"/>
        <v>0</v>
      </c>
      <c r="Z2008" t="b">
        <f t="shared" si="1240"/>
        <v>0</v>
      </c>
      <c r="AA2008" t="b">
        <f t="shared" si="1241"/>
        <v>0</v>
      </c>
    </row>
    <row r="2009" spans="1:27" x14ac:dyDescent="0.25">
      <c r="A2009" t="s">
        <v>13</v>
      </c>
      <c r="B2009" t="s">
        <v>8317</v>
      </c>
      <c r="C2009" t="s">
        <v>8318</v>
      </c>
      <c r="D2009">
        <v>2003</v>
      </c>
      <c r="E2009" t="s">
        <v>227</v>
      </c>
      <c r="F2009">
        <v>206</v>
      </c>
      <c r="G2009">
        <v>7</v>
      </c>
      <c r="H2009">
        <v>1193</v>
      </c>
      <c r="I2009">
        <v>1200</v>
      </c>
      <c r="J2009" t="s">
        <v>8319</v>
      </c>
      <c r="K2009" t="s">
        <v>8320</v>
      </c>
      <c r="L2009" t="s">
        <v>20</v>
      </c>
      <c r="M2009" t="s">
        <v>19</v>
      </c>
      <c r="N2009" t="s">
        <v>37246</v>
      </c>
      <c r="O2009" t="s">
        <v>37280</v>
      </c>
      <c r="P2009" t="b">
        <f t="shared" si="1209"/>
        <v>0</v>
      </c>
      <c r="Q2009" t="b">
        <f t="shared" si="1235"/>
        <v>0</v>
      </c>
      <c r="R2009" t="b">
        <f t="shared" si="1211"/>
        <v>0</v>
      </c>
      <c r="S2009" t="b">
        <f t="shared" si="1212"/>
        <v>0</v>
      </c>
      <c r="T2009" t="b">
        <f t="shared" si="1213"/>
        <v>0</v>
      </c>
      <c r="U2009" t="b">
        <f t="shared" si="1214"/>
        <v>0</v>
      </c>
      <c r="V2009" t="b">
        <f t="shared" si="1236"/>
        <v>0</v>
      </c>
      <c r="W2009" t="b">
        <f t="shared" si="1237"/>
        <v>0</v>
      </c>
      <c r="X2009" t="b">
        <f t="shared" si="1238"/>
        <v>0</v>
      </c>
      <c r="Y2009" t="b">
        <f t="shared" si="1239"/>
        <v>0</v>
      </c>
      <c r="Z2009" t="b">
        <f t="shared" si="1240"/>
        <v>0</v>
      </c>
      <c r="AA2009" t="b">
        <f t="shared" si="1241"/>
        <v>0</v>
      </c>
    </row>
    <row r="2010" spans="1:27" x14ac:dyDescent="0.25">
      <c r="A2010" t="s">
        <v>13</v>
      </c>
      <c r="B2010" t="s">
        <v>8321</v>
      </c>
      <c r="C2010" t="s">
        <v>8322</v>
      </c>
      <c r="D2010">
        <v>2003</v>
      </c>
      <c r="E2010" t="s">
        <v>100</v>
      </c>
      <c r="F2010">
        <v>259</v>
      </c>
      <c r="G2010">
        <v>4</v>
      </c>
      <c r="H2010">
        <v>411</v>
      </c>
      <c r="I2010">
        <v>421</v>
      </c>
      <c r="J2010" t="s">
        <v>8323</v>
      </c>
      <c r="K2010" t="s">
        <v>8324</v>
      </c>
      <c r="L2010" t="s">
        <v>35</v>
      </c>
      <c r="M2010" t="s">
        <v>20</v>
      </c>
      <c r="N2010" t="s">
        <v>37249</v>
      </c>
      <c r="P2010" t="b">
        <f t="shared" si="1209"/>
        <v>0</v>
      </c>
      <c r="Q2010" t="b">
        <f t="shared" si="1235"/>
        <v>0</v>
      </c>
      <c r="R2010" t="b">
        <f t="shared" si="1211"/>
        <v>0</v>
      </c>
      <c r="S2010" t="b">
        <f t="shared" si="1212"/>
        <v>0</v>
      </c>
      <c r="T2010" t="b">
        <f t="shared" si="1213"/>
        <v>0</v>
      </c>
      <c r="U2010" t="b">
        <f t="shared" si="1214"/>
        <v>0</v>
      </c>
      <c r="V2010" t="b">
        <f t="shared" si="1236"/>
        <v>0</v>
      </c>
      <c r="W2010" t="b">
        <f t="shared" si="1237"/>
        <v>0</v>
      </c>
      <c r="X2010" t="b">
        <f t="shared" si="1238"/>
        <v>0</v>
      </c>
      <c r="Y2010" t="b">
        <f t="shared" si="1239"/>
        <v>0</v>
      </c>
      <c r="Z2010" t="b">
        <f t="shared" si="1240"/>
        <v>0</v>
      </c>
      <c r="AA2010" t="b">
        <f t="shared" si="1241"/>
        <v>0</v>
      </c>
    </row>
    <row r="2011" spans="1:27" x14ac:dyDescent="0.25">
      <c r="A2011" t="s">
        <v>13</v>
      </c>
      <c r="B2011" t="s">
        <v>8325</v>
      </c>
      <c r="C2011" t="s">
        <v>8326</v>
      </c>
      <c r="D2011">
        <v>2003</v>
      </c>
      <c r="E2011" t="s">
        <v>142</v>
      </c>
      <c r="F2011">
        <v>173</v>
      </c>
      <c r="G2011">
        <v>3</v>
      </c>
      <c r="H2011">
        <v>207</v>
      </c>
      <c r="I2011">
        <v>213</v>
      </c>
      <c r="K2011" t="s">
        <v>8327</v>
      </c>
      <c r="L2011" t="s">
        <v>20</v>
      </c>
      <c r="M2011" t="s">
        <v>19</v>
      </c>
      <c r="N2011" t="s">
        <v>37246</v>
      </c>
      <c r="O2011" t="s">
        <v>37251</v>
      </c>
      <c r="P2011" t="b">
        <f t="shared" si="1209"/>
        <v>0</v>
      </c>
      <c r="Q2011" t="b">
        <f t="shared" si="1235"/>
        <v>0</v>
      </c>
      <c r="R2011" t="b">
        <f t="shared" si="1211"/>
        <v>0</v>
      </c>
      <c r="S2011" t="b">
        <f t="shared" si="1212"/>
        <v>0</v>
      </c>
      <c r="T2011" t="b">
        <f t="shared" si="1213"/>
        <v>0</v>
      </c>
      <c r="U2011" t="b">
        <f t="shared" si="1214"/>
        <v>0</v>
      </c>
      <c r="V2011" t="b">
        <f t="shared" si="1236"/>
        <v>0</v>
      </c>
      <c r="W2011" t="b">
        <f t="shared" si="1237"/>
        <v>0</v>
      </c>
      <c r="X2011" t="b">
        <f t="shared" si="1238"/>
        <v>0</v>
      </c>
      <c r="Y2011" t="b">
        <f t="shared" si="1239"/>
        <v>0</v>
      </c>
      <c r="Z2011" t="b">
        <f t="shared" si="1240"/>
        <v>0</v>
      </c>
      <c r="AA2011" t="b">
        <f t="shared" si="1241"/>
        <v>0</v>
      </c>
    </row>
    <row r="2012" spans="1:27" x14ac:dyDescent="0.25">
      <c r="A2012" t="s">
        <v>13</v>
      </c>
      <c r="B2012" t="s">
        <v>8328</v>
      </c>
      <c r="C2012" t="s">
        <v>8329</v>
      </c>
      <c r="D2012">
        <v>2003</v>
      </c>
      <c r="E2012" t="s">
        <v>8330</v>
      </c>
      <c r="F2012">
        <v>159</v>
      </c>
      <c r="G2012">
        <v>4</v>
      </c>
      <c r="H2012">
        <v>502</v>
      </c>
      <c r="I2012">
        <v>510</v>
      </c>
      <c r="J2012" t="s">
        <v>8331</v>
      </c>
      <c r="K2012" t="s">
        <v>8332</v>
      </c>
      <c r="L2012" t="s">
        <v>35</v>
      </c>
      <c r="M2012" t="s">
        <v>20</v>
      </c>
      <c r="N2012" t="s">
        <v>37246</v>
      </c>
      <c r="O2012" t="s">
        <v>37251</v>
      </c>
      <c r="P2012" t="b">
        <f t="shared" si="1209"/>
        <v>0</v>
      </c>
      <c r="Q2012" t="b">
        <f t="shared" si="1235"/>
        <v>0</v>
      </c>
      <c r="R2012" t="b">
        <f t="shared" si="1211"/>
        <v>0</v>
      </c>
      <c r="S2012" t="b">
        <f t="shared" si="1212"/>
        <v>0</v>
      </c>
      <c r="T2012" t="b">
        <f t="shared" si="1213"/>
        <v>0</v>
      </c>
      <c r="U2012" t="b">
        <f t="shared" si="1214"/>
        <v>0</v>
      </c>
      <c r="V2012" t="b">
        <f t="shared" si="1236"/>
        <v>0</v>
      </c>
      <c r="W2012" t="b">
        <f t="shared" si="1237"/>
        <v>0</v>
      </c>
      <c r="X2012" t="b">
        <f t="shared" si="1238"/>
        <v>0</v>
      </c>
      <c r="Y2012" t="b">
        <f t="shared" si="1239"/>
        <v>0</v>
      </c>
      <c r="Z2012" t="b">
        <f t="shared" si="1240"/>
        <v>0</v>
      </c>
      <c r="AA2012" t="b">
        <f t="shared" si="1241"/>
        <v>0</v>
      </c>
    </row>
    <row r="2013" spans="1:27" x14ac:dyDescent="0.25">
      <c r="A2013" t="s">
        <v>13</v>
      </c>
      <c r="B2013" t="s">
        <v>8333</v>
      </c>
      <c r="C2013" t="s">
        <v>8334</v>
      </c>
      <c r="D2013">
        <v>2003</v>
      </c>
      <c r="E2013" t="s">
        <v>5083</v>
      </c>
      <c r="F2013">
        <v>10</v>
      </c>
      <c r="G2013">
        <v>1</v>
      </c>
      <c r="H2013">
        <v>57</v>
      </c>
      <c r="I2013">
        <v>65</v>
      </c>
      <c r="K2013" t="s">
        <v>8335</v>
      </c>
      <c r="L2013" t="s">
        <v>19</v>
      </c>
      <c r="M2013" t="s">
        <v>20</v>
      </c>
      <c r="N2013" t="s">
        <v>37246</v>
      </c>
      <c r="O2013" t="s">
        <v>37253</v>
      </c>
      <c r="P2013" t="b">
        <f t="shared" si="1209"/>
        <v>0</v>
      </c>
      <c r="Q2013" t="b">
        <f t="shared" si="1235"/>
        <v>0</v>
      </c>
      <c r="R2013" t="b">
        <f t="shared" si="1211"/>
        <v>0</v>
      </c>
      <c r="S2013" t="b">
        <f t="shared" si="1212"/>
        <v>0</v>
      </c>
      <c r="T2013" t="b">
        <f t="shared" si="1213"/>
        <v>0</v>
      </c>
      <c r="U2013" t="b">
        <f t="shared" si="1214"/>
        <v>0</v>
      </c>
      <c r="V2013" t="b">
        <f t="shared" si="1236"/>
        <v>0</v>
      </c>
      <c r="W2013" t="b">
        <f t="shared" si="1237"/>
        <v>0</v>
      </c>
      <c r="X2013" t="b">
        <f t="shared" si="1238"/>
        <v>0</v>
      </c>
      <c r="Y2013" t="b">
        <f t="shared" si="1239"/>
        <v>0</v>
      </c>
      <c r="Z2013" t="b">
        <f t="shared" si="1240"/>
        <v>0</v>
      </c>
      <c r="AA2013" t="b">
        <f t="shared" si="1241"/>
        <v>0</v>
      </c>
    </row>
    <row r="2014" spans="1:27" x14ac:dyDescent="0.25">
      <c r="A2014" t="s">
        <v>13</v>
      </c>
      <c r="B2014" t="s">
        <v>8336</v>
      </c>
      <c r="C2014" t="s">
        <v>8337</v>
      </c>
      <c r="D2014">
        <v>2003</v>
      </c>
      <c r="E2014" t="s">
        <v>565</v>
      </c>
      <c r="F2014">
        <v>23</v>
      </c>
      <c r="G2014">
        <v>2</v>
      </c>
      <c r="H2014">
        <v>423</v>
      </c>
      <c r="I2014">
        <v>435</v>
      </c>
      <c r="K2014" t="s">
        <v>8338</v>
      </c>
      <c r="L2014" t="s">
        <v>20</v>
      </c>
      <c r="M2014" t="s">
        <v>35</v>
      </c>
      <c r="N2014" t="s">
        <v>37246</v>
      </c>
      <c r="O2014" t="s">
        <v>37253</v>
      </c>
      <c r="P2014" t="b">
        <f t="shared" si="1209"/>
        <v>0</v>
      </c>
      <c r="Q2014" t="b">
        <f t="shared" si="1235"/>
        <v>0</v>
      </c>
      <c r="R2014" t="b">
        <f t="shared" si="1211"/>
        <v>0</v>
      </c>
      <c r="S2014" t="b">
        <f t="shared" si="1212"/>
        <v>0</v>
      </c>
      <c r="T2014" t="b">
        <f t="shared" si="1213"/>
        <v>0</v>
      </c>
      <c r="U2014" t="b">
        <f t="shared" si="1214"/>
        <v>0</v>
      </c>
      <c r="V2014" t="b">
        <f t="shared" si="1236"/>
        <v>0</v>
      </c>
      <c r="W2014" t="b">
        <f t="shared" si="1237"/>
        <v>0</v>
      </c>
      <c r="X2014" t="b">
        <f t="shared" si="1238"/>
        <v>0</v>
      </c>
      <c r="Y2014" t="b">
        <f t="shared" si="1239"/>
        <v>0</v>
      </c>
      <c r="Z2014" t="b">
        <f t="shared" si="1240"/>
        <v>0</v>
      </c>
      <c r="AA2014" t="b">
        <f t="shared" si="1241"/>
        <v>0</v>
      </c>
    </row>
    <row r="2015" spans="1:27" hidden="1" x14ac:dyDescent="0.25">
      <c r="A2015" t="s">
        <v>13</v>
      </c>
      <c r="B2015" t="s">
        <v>8339</v>
      </c>
      <c r="C2015" t="s">
        <v>8340</v>
      </c>
      <c r="D2015">
        <v>2003</v>
      </c>
      <c r="E2015" t="s">
        <v>608</v>
      </c>
      <c r="F2015">
        <v>270</v>
      </c>
      <c r="G2015">
        <v>1520</v>
      </c>
      <c r="H2015">
        <v>1115</v>
      </c>
      <c r="I2015">
        <v>1121</v>
      </c>
      <c r="J2015" t="s">
        <v>8341</v>
      </c>
      <c r="K2015" t="s">
        <v>8342</v>
      </c>
      <c r="L2015" t="s">
        <v>20</v>
      </c>
      <c r="M2015" t="s">
        <v>19</v>
      </c>
      <c r="N2015" t="s">
        <v>37246</v>
      </c>
      <c r="O2015" t="s">
        <v>37253</v>
      </c>
      <c r="P2015" t="b">
        <f t="shared" si="1209"/>
        <v>0</v>
      </c>
      <c r="Q2015" t="b">
        <f t="shared" si="1235"/>
        <v>0</v>
      </c>
      <c r="R2015" t="b">
        <f t="shared" si="1211"/>
        <v>0</v>
      </c>
      <c r="S2015" t="b">
        <f t="shared" si="1212"/>
        <v>1</v>
      </c>
      <c r="T2015" t="b">
        <f t="shared" si="1213"/>
        <v>0</v>
      </c>
      <c r="U2015" t="b">
        <f t="shared" si="1214"/>
        <v>0</v>
      </c>
    </row>
    <row r="2016" spans="1:27" hidden="1" x14ac:dyDescent="0.25">
      <c r="A2016" t="s">
        <v>13</v>
      </c>
      <c r="B2016" t="s">
        <v>8343</v>
      </c>
      <c r="C2016" t="s">
        <v>8344</v>
      </c>
      <c r="D2016">
        <v>2003</v>
      </c>
      <c r="E2016" t="s">
        <v>428</v>
      </c>
      <c r="F2016">
        <v>255</v>
      </c>
      <c r="H2016">
        <v>283</v>
      </c>
      <c r="I2016">
        <v>288</v>
      </c>
      <c r="K2016" t="s">
        <v>8345</v>
      </c>
      <c r="L2016" t="s">
        <v>19</v>
      </c>
      <c r="M2016" t="s">
        <v>20</v>
      </c>
      <c r="N2016" t="s">
        <v>37246</v>
      </c>
      <c r="O2016" t="s">
        <v>37256</v>
      </c>
      <c r="P2016" t="b">
        <f t="shared" si="1209"/>
        <v>0</v>
      </c>
      <c r="Q2016" t="b">
        <f t="shared" si="1235"/>
        <v>1</v>
      </c>
      <c r="R2016" t="b">
        <f t="shared" si="1211"/>
        <v>0</v>
      </c>
      <c r="S2016" t="b">
        <f t="shared" si="1212"/>
        <v>0</v>
      </c>
      <c r="T2016" t="b">
        <f t="shared" si="1213"/>
        <v>0</v>
      </c>
      <c r="U2016" t="b">
        <f t="shared" si="1214"/>
        <v>0</v>
      </c>
    </row>
    <row r="2017" spans="1:27" hidden="1" x14ac:dyDescent="0.25">
      <c r="A2017" t="s">
        <v>13</v>
      </c>
      <c r="B2017" t="s">
        <v>8346</v>
      </c>
      <c r="C2017" t="s">
        <v>8347</v>
      </c>
      <c r="D2017">
        <v>2003</v>
      </c>
      <c r="E2017" t="s">
        <v>579</v>
      </c>
      <c r="F2017">
        <v>102</v>
      </c>
      <c r="G2017">
        <v>1</v>
      </c>
      <c r="H2017">
        <v>67</v>
      </c>
      <c r="I2017">
        <v>74</v>
      </c>
      <c r="J2017" t="s">
        <v>8348</v>
      </c>
      <c r="K2017" t="s">
        <v>8349</v>
      </c>
      <c r="L2017" t="s">
        <v>20</v>
      </c>
      <c r="M2017" t="s">
        <v>35</v>
      </c>
      <c r="N2017" t="s">
        <v>37246</v>
      </c>
      <c r="O2017" t="s">
        <v>37251</v>
      </c>
      <c r="P2017" t="b">
        <f t="shared" si="1209"/>
        <v>0</v>
      </c>
      <c r="Q2017" t="b">
        <f t="shared" si="1235"/>
        <v>0</v>
      </c>
      <c r="R2017" t="b">
        <f t="shared" si="1211"/>
        <v>0</v>
      </c>
      <c r="S2017" t="b">
        <f t="shared" si="1212"/>
        <v>0</v>
      </c>
      <c r="T2017" t="b">
        <f t="shared" si="1213"/>
        <v>0</v>
      </c>
      <c r="U2017" t="b">
        <f t="shared" si="1214"/>
        <v>0</v>
      </c>
      <c r="V2017" t="b">
        <f t="shared" ref="V2017:V2024" si="1242">ISNUMBER(SEARCH(" hen",$C2017))</f>
        <v>1</v>
      </c>
    </row>
    <row r="2018" spans="1:27" x14ac:dyDescent="0.25">
      <c r="A2018" t="s">
        <v>13</v>
      </c>
      <c r="B2018" t="s">
        <v>8350</v>
      </c>
      <c r="C2018" t="s">
        <v>8351</v>
      </c>
      <c r="D2018">
        <v>2003</v>
      </c>
      <c r="E2018" t="s">
        <v>3862</v>
      </c>
      <c r="F2018">
        <v>166</v>
      </c>
      <c r="G2018">
        <v>1</v>
      </c>
      <c r="H2018">
        <v>67</v>
      </c>
      <c r="I2018">
        <v>78</v>
      </c>
      <c r="J2018" t="s">
        <v>8352</v>
      </c>
      <c r="K2018" t="s">
        <v>8353</v>
      </c>
      <c r="L2018" t="s">
        <v>35</v>
      </c>
      <c r="M2018" t="s">
        <v>20</v>
      </c>
      <c r="N2018" t="s">
        <v>37246</v>
      </c>
      <c r="O2018" t="s">
        <v>37281</v>
      </c>
      <c r="P2018" t="b">
        <f t="shared" si="1209"/>
        <v>0</v>
      </c>
      <c r="Q2018" t="b">
        <f t="shared" si="1235"/>
        <v>0</v>
      </c>
      <c r="R2018" t="b">
        <f t="shared" si="1211"/>
        <v>0</v>
      </c>
      <c r="S2018" t="b">
        <f t="shared" si="1212"/>
        <v>0</v>
      </c>
      <c r="T2018" t="b">
        <f t="shared" si="1213"/>
        <v>0</v>
      </c>
      <c r="U2018" t="b">
        <f t="shared" si="1214"/>
        <v>0</v>
      </c>
      <c r="V2018" t="b">
        <f t="shared" si="1242"/>
        <v>0</v>
      </c>
      <c r="W2018" t="b">
        <f t="shared" ref="W2018:W2024" si="1243">ISNUMBER(SEARCH("penguin",$C2018))</f>
        <v>0</v>
      </c>
      <c r="X2018" t="b">
        <f t="shared" ref="X2018:X2024" si="1244">ISNUMBER(SEARCH("Whale",$C2018))</f>
        <v>0</v>
      </c>
      <c r="Y2018" t="b">
        <f t="shared" ref="Y2018:Y2024" si="1245">ISNUMBER(SEARCH("Seal",$C2018))</f>
        <v>0</v>
      </c>
      <c r="Z2018" t="b">
        <f t="shared" ref="Z2018:Z2024" si="1246">ISNUMBER(SEARCH("Newt",$C2018))</f>
        <v>0</v>
      </c>
      <c r="AA2018" t="b">
        <f t="shared" ref="AA2018:AA2024" si="1247">ISNUMBER(SEARCH("Sea Turtle",$C2018))</f>
        <v>0</v>
      </c>
    </row>
    <row r="2019" spans="1:27" x14ac:dyDescent="0.25">
      <c r="A2019" t="s">
        <v>13</v>
      </c>
      <c r="B2019" t="s">
        <v>8354</v>
      </c>
      <c r="C2019" t="s">
        <v>8355</v>
      </c>
      <c r="D2019">
        <v>2003</v>
      </c>
      <c r="E2019" t="s">
        <v>811</v>
      </c>
      <c r="F2019">
        <v>28</v>
      </c>
      <c r="G2019">
        <v>4</v>
      </c>
      <c r="H2019">
        <v>423</v>
      </c>
      <c r="I2019">
        <v>443</v>
      </c>
      <c r="J2019" t="s">
        <v>8356</v>
      </c>
      <c r="K2019" t="s">
        <v>8357</v>
      </c>
      <c r="L2019" t="s">
        <v>20</v>
      </c>
      <c r="M2019" t="s">
        <v>19</v>
      </c>
      <c r="N2019" t="s">
        <v>37246</v>
      </c>
      <c r="O2019" t="s">
        <v>37251</v>
      </c>
      <c r="P2019" t="b">
        <f t="shared" si="1209"/>
        <v>0</v>
      </c>
      <c r="Q2019" t="b">
        <f t="shared" si="1235"/>
        <v>0</v>
      </c>
      <c r="R2019" t="b">
        <f t="shared" si="1211"/>
        <v>0</v>
      </c>
      <c r="S2019" t="b">
        <f t="shared" si="1212"/>
        <v>0</v>
      </c>
      <c r="T2019" t="b">
        <f t="shared" si="1213"/>
        <v>0</v>
      </c>
      <c r="U2019" t="b">
        <f t="shared" si="1214"/>
        <v>0</v>
      </c>
      <c r="V2019" t="b">
        <f t="shared" si="1242"/>
        <v>0</v>
      </c>
      <c r="W2019" t="b">
        <f t="shared" si="1243"/>
        <v>0</v>
      </c>
      <c r="X2019" t="b">
        <f t="shared" si="1244"/>
        <v>0</v>
      </c>
      <c r="Y2019" t="b">
        <f t="shared" si="1245"/>
        <v>0</v>
      </c>
      <c r="Z2019" t="b">
        <f t="shared" si="1246"/>
        <v>0</v>
      </c>
      <c r="AA2019" t="b">
        <f t="shared" si="1247"/>
        <v>0</v>
      </c>
    </row>
    <row r="2020" spans="1:27" x14ac:dyDescent="0.25">
      <c r="A2020" t="s">
        <v>13</v>
      </c>
      <c r="B2020" t="s">
        <v>8358</v>
      </c>
      <c r="C2020" t="s">
        <v>8359</v>
      </c>
      <c r="D2020">
        <v>2003</v>
      </c>
      <c r="E2020" t="s">
        <v>1267</v>
      </c>
      <c r="F2020">
        <v>162</v>
      </c>
      <c r="G2020">
        <v>2</v>
      </c>
      <c r="H2020">
        <v>205</v>
      </c>
      <c r="I2020">
        <v>219</v>
      </c>
      <c r="J2020" t="s">
        <v>8360</v>
      </c>
      <c r="K2020" t="s">
        <v>8361</v>
      </c>
      <c r="L2020" t="s">
        <v>35</v>
      </c>
      <c r="M2020" t="s">
        <v>20</v>
      </c>
      <c r="N2020" t="s">
        <v>37246</v>
      </c>
      <c r="O2020" t="s">
        <v>37251</v>
      </c>
      <c r="P2020" t="b">
        <f t="shared" si="1209"/>
        <v>0</v>
      </c>
      <c r="Q2020" t="b">
        <f t="shared" si="1235"/>
        <v>0</v>
      </c>
      <c r="R2020" t="b">
        <f t="shared" si="1211"/>
        <v>0</v>
      </c>
      <c r="S2020" t="b">
        <f t="shared" si="1212"/>
        <v>0</v>
      </c>
      <c r="T2020" t="b">
        <f t="shared" si="1213"/>
        <v>0</v>
      </c>
      <c r="U2020" t="b">
        <f t="shared" si="1214"/>
        <v>0</v>
      </c>
      <c r="V2020" t="b">
        <f t="shared" si="1242"/>
        <v>0</v>
      </c>
      <c r="W2020" t="b">
        <f t="shared" si="1243"/>
        <v>0</v>
      </c>
      <c r="X2020" t="b">
        <f t="shared" si="1244"/>
        <v>0</v>
      </c>
      <c r="Y2020" t="b">
        <f t="shared" si="1245"/>
        <v>0</v>
      </c>
      <c r="Z2020" t="b">
        <f t="shared" si="1246"/>
        <v>0</v>
      </c>
      <c r="AA2020" t="b">
        <f t="shared" si="1247"/>
        <v>0</v>
      </c>
    </row>
    <row r="2021" spans="1:27" x14ac:dyDescent="0.25">
      <c r="A2021" t="s">
        <v>13</v>
      </c>
      <c r="B2021" t="s">
        <v>8362</v>
      </c>
      <c r="C2021" t="s">
        <v>8363</v>
      </c>
      <c r="D2021">
        <v>2003</v>
      </c>
      <c r="E2021" t="s">
        <v>147</v>
      </c>
      <c r="F2021">
        <v>84</v>
      </c>
      <c r="G2021">
        <v>3</v>
      </c>
      <c r="H2021">
        <v>1089</v>
      </c>
      <c r="I2021">
        <v>1099</v>
      </c>
      <c r="J2021" t="s">
        <v>8364</v>
      </c>
      <c r="K2021" t="s">
        <v>8365</v>
      </c>
      <c r="L2021" t="s">
        <v>20</v>
      </c>
      <c r="M2021" t="s">
        <v>19</v>
      </c>
      <c r="N2021" t="s">
        <v>37246</v>
      </c>
      <c r="O2021" t="s">
        <v>37260</v>
      </c>
      <c r="P2021" t="b">
        <f t="shared" si="1209"/>
        <v>0</v>
      </c>
      <c r="Q2021" t="b">
        <f t="shared" si="1235"/>
        <v>0</v>
      </c>
      <c r="R2021" t="b">
        <f t="shared" si="1211"/>
        <v>0</v>
      </c>
      <c r="S2021" t="b">
        <f t="shared" si="1212"/>
        <v>0</v>
      </c>
      <c r="T2021" t="b">
        <f t="shared" si="1213"/>
        <v>0</v>
      </c>
      <c r="U2021" t="b">
        <f t="shared" si="1214"/>
        <v>0</v>
      </c>
      <c r="V2021" t="b">
        <f t="shared" si="1242"/>
        <v>0</v>
      </c>
      <c r="W2021" t="b">
        <f t="shared" si="1243"/>
        <v>0</v>
      </c>
      <c r="X2021" t="b">
        <f t="shared" si="1244"/>
        <v>0</v>
      </c>
      <c r="Y2021" t="b">
        <f t="shared" si="1245"/>
        <v>0</v>
      </c>
      <c r="Z2021" t="b">
        <f t="shared" si="1246"/>
        <v>0</v>
      </c>
      <c r="AA2021" t="b">
        <f t="shared" si="1247"/>
        <v>0</v>
      </c>
    </row>
    <row r="2022" spans="1:27" x14ac:dyDescent="0.25">
      <c r="A2022" t="s">
        <v>13</v>
      </c>
      <c r="B2022" t="s">
        <v>8366</v>
      </c>
      <c r="C2022" t="s">
        <v>8367</v>
      </c>
      <c r="D2022">
        <v>2003</v>
      </c>
      <c r="E2022" t="s">
        <v>128</v>
      </c>
      <c r="F2022">
        <v>9</v>
      </c>
      <c r="G2022">
        <v>8</v>
      </c>
      <c r="H2022">
        <v>1137</v>
      </c>
      <c r="I2022">
        <v>1144</v>
      </c>
      <c r="J2022" t="s">
        <v>8368</v>
      </c>
      <c r="K2022" t="s">
        <v>8369</v>
      </c>
      <c r="L2022" t="s">
        <v>20</v>
      </c>
      <c r="M2022" t="s">
        <v>19</v>
      </c>
      <c r="N2022" t="s">
        <v>37249</v>
      </c>
      <c r="P2022" t="b">
        <f t="shared" si="1209"/>
        <v>0</v>
      </c>
      <c r="Q2022" t="b">
        <f t="shared" si="1235"/>
        <v>0</v>
      </c>
      <c r="R2022" t="b">
        <f t="shared" si="1211"/>
        <v>0</v>
      </c>
      <c r="S2022" t="b">
        <f t="shared" si="1212"/>
        <v>0</v>
      </c>
      <c r="T2022" t="b">
        <f t="shared" si="1213"/>
        <v>0</v>
      </c>
      <c r="U2022" t="b">
        <f t="shared" si="1214"/>
        <v>0</v>
      </c>
      <c r="V2022" t="b">
        <f t="shared" si="1242"/>
        <v>0</v>
      </c>
      <c r="W2022" t="b">
        <f t="shared" si="1243"/>
        <v>0</v>
      </c>
      <c r="X2022" t="b">
        <f t="shared" si="1244"/>
        <v>0</v>
      </c>
      <c r="Y2022" t="b">
        <f t="shared" si="1245"/>
        <v>0</v>
      </c>
      <c r="Z2022" t="b">
        <f t="shared" si="1246"/>
        <v>0</v>
      </c>
      <c r="AA2022" t="b">
        <f t="shared" si="1247"/>
        <v>0</v>
      </c>
    </row>
    <row r="2023" spans="1:27" x14ac:dyDescent="0.25">
      <c r="A2023" t="s">
        <v>13</v>
      </c>
      <c r="B2023" t="s">
        <v>8370</v>
      </c>
      <c r="C2023" t="s">
        <v>8371</v>
      </c>
      <c r="D2023">
        <v>2003</v>
      </c>
      <c r="E2023" t="s">
        <v>2226</v>
      </c>
      <c r="F2023">
        <v>140</v>
      </c>
      <c r="G2023" s="2">
        <v>42986</v>
      </c>
      <c r="H2023">
        <v>1039</v>
      </c>
      <c r="I2023">
        <v>1052</v>
      </c>
      <c r="J2023" t="s">
        <v>8372</v>
      </c>
      <c r="K2023" t="s">
        <v>8373</v>
      </c>
      <c r="L2023" t="s">
        <v>19</v>
      </c>
      <c r="M2023" t="s">
        <v>20</v>
      </c>
      <c r="N2023" t="s">
        <v>37249</v>
      </c>
      <c r="P2023" t="b">
        <f t="shared" si="1209"/>
        <v>0</v>
      </c>
      <c r="Q2023" t="b">
        <f t="shared" si="1235"/>
        <v>0</v>
      </c>
      <c r="R2023" t="b">
        <f t="shared" si="1211"/>
        <v>0</v>
      </c>
      <c r="S2023" t="b">
        <f t="shared" si="1212"/>
        <v>0</v>
      </c>
      <c r="T2023" t="b">
        <f t="shared" si="1213"/>
        <v>0</v>
      </c>
      <c r="U2023" t="b">
        <f t="shared" si="1214"/>
        <v>0</v>
      </c>
      <c r="V2023" t="b">
        <f t="shared" si="1242"/>
        <v>0</v>
      </c>
      <c r="W2023" t="b">
        <f t="shared" si="1243"/>
        <v>0</v>
      </c>
      <c r="X2023" t="b">
        <f t="shared" si="1244"/>
        <v>0</v>
      </c>
      <c r="Y2023" t="b">
        <f t="shared" si="1245"/>
        <v>0</v>
      </c>
      <c r="Z2023" t="b">
        <f t="shared" si="1246"/>
        <v>0</v>
      </c>
      <c r="AA2023" t="b">
        <f t="shared" si="1247"/>
        <v>0</v>
      </c>
    </row>
    <row r="2024" spans="1:27" x14ac:dyDescent="0.25">
      <c r="A2024" t="s">
        <v>13</v>
      </c>
      <c r="B2024" t="s">
        <v>8374</v>
      </c>
      <c r="C2024" t="s">
        <v>8375</v>
      </c>
      <c r="D2024">
        <v>2003</v>
      </c>
      <c r="E2024" t="s">
        <v>1385</v>
      </c>
      <c r="F2024">
        <v>143</v>
      </c>
      <c r="G2024">
        <v>2</v>
      </c>
      <c r="H2024">
        <v>221</v>
      </c>
      <c r="I2024">
        <v>232</v>
      </c>
      <c r="J2024" t="s">
        <v>8376</v>
      </c>
      <c r="K2024" t="s">
        <v>8377</v>
      </c>
      <c r="L2024" t="s">
        <v>20</v>
      </c>
      <c r="M2024" t="s">
        <v>35</v>
      </c>
      <c r="N2024" t="s">
        <v>37249</v>
      </c>
      <c r="P2024" t="b">
        <f t="shared" si="1209"/>
        <v>0</v>
      </c>
      <c r="Q2024" t="b">
        <f t="shared" si="1235"/>
        <v>0</v>
      </c>
      <c r="R2024" t="b">
        <f t="shared" si="1211"/>
        <v>0</v>
      </c>
      <c r="S2024" t="b">
        <f t="shared" si="1212"/>
        <v>0</v>
      </c>
      <c r="T2024" t="b">
        <f t="shared" si="1213"/>
        <v>0</v>
      </c>
      <c r="U2024" t="b">
        <f t="shared" si="1214"/>
        <v>0</v>
      </c>
      <c r="V2024" t="b">
        <f t="shared" si="1242"/>
        <v>0</v>
      </c>
      <c r="W2024" t="b">
        <f t="shared" si="1243"/>
        <v>0</v>
      </c>
      <c r="X2024" t="b">
        <f t="shared" si="1244"/>
        <v>0</v>
      </c>
      <c r="Y2024" t="b">
        <f t="shared" si="1245"/>
        <v>0</v>
      </c>
      <c r="Z2024" t="b">
        <f t="shared" si="1246"/>
        <v>0</v>
      </c>
      <c r="AA2024" t="b">
        <f t="shared" si="1247"/>
        <v>0</v>
      </c>
    </row>
    <row r="2025" spans="1:27" hidden="1" x14ac:dyDescent="0.25">
      <c r="A2025" t="s">
        <v>13</v>
      </c>
      <c r="B2025" t="s">
        <v>8378</v>
      </c>
      <c r="C2025" t="s">
        <v>8379</v>
      </c>
      <c r="D2025">
        <v>2003</v>
      </c>
      <c r="E2025" t="s">
        <v>765</v>
      </c>
      <c r="F2025">
        <v>82</v>
      </c>
      <c r="G2025">
        <v>8</v>
      </c>
      <c r="H2025">
        <v>1343</v>
      </c>
      <c r="I2025">
        <v>1351</v>
      </c>
      <c r="K2025" t="s">
        <v>8380</v>
      </c>
      <c r="L2025" t="s">
        <v>20</v>
      </c>
      <c r="M2025" t="s">
        <v>35</v>
      </c>
      <c r="N2025" t="s">
        <v>37246</v>
      </c>
      <c r="O2025" t="s">
        <v>37251</v>
      </c>
      <c r="P2025" t="b">
        <f t="shared" si="1209"/>
        <v>0</v>
      </c>
      <c r="Q2025" t="b">
        <f t="shared" si="1235"/>
        <v>0</v>
      </c>
      <c r="R2025" t="b">
        <f t="shared" si="1211"/>
        <v>0</v>
      </c>
      <c r="S2025" t="b">
        <f t="shared" si="1212"/>
        <v>0</v>
      </c>
      <c r="T2025" t="b">
        <f t="shared" si="1213"/>
        <v>1</v>
      </c>
      <c r="U2025" t="b">
        <f t="shared" si="1214"/>
        <v>0</v>
      </c>
    </row>
    <row r="2026" spans="1:27" x14ac:dyDescent="0.25">
      <c r="A2026" t="s">
        <v>13</v>
      </c>
      <c r="B2026" t="s">
        <v>8381</v>
      </c>
      <c r="C2026" t="s">
        <v>8382</v>
      </c>
      <c r="D2026">
        <v>2003</v>
      </c>
      <c r="E2026" t="s">
        <v>1455</v>
      </c>
      <c r="F2026">
        <v>80</v>
      </c>
      <c r="G2026">
        <v>1</v>
      </c>
      <c r="H2026">
        <v>11</v>
      </c>
      <c r="I2026">
        <v>20</v>
      </c>
      <c r="K2026" t="s">
        <v>8383</v>
      </c>
      <c r="L2026" t="s">
        <v>20</v>
      </c>
      <c r="M2026" t="s">
        <v>35</v>
      </c>
      <c r="N2026" t="s">
        <v>37246</v>
      </c>
      <c r="O2026" t="s">
        <v>37262</v>
      </c>
      <c r="P2026" t="b">
        <f t="shared" si="1209"/>
        <v>0</v>
      </c>
      <c r="Q2026" t="b">
        <f t="shared" si="1235"/>
        <v>0</v>
      </c>
      <c r="R2026" t="b">
        <f t="shared" si="1211"/>
        <v>0</v>
      </c>
      <c r="S2026" t="b">
        <f t="shared" si="1212"/>
        <v>0</v>
      </c>
      <c r="T2026" t="b">
        <f t="shared" si="1213"/>
        <v>0</v>
      </c>
      <c r="U2026" t="b">
        <f t="shared" si="1214"/>
        <v>0</v>
      </c>
      <c r="V2026" t="b">
        <f>ISNUMBER(SEARCH(" hen",$C2026))</f>
        <v>0</v>
      </c>
      <c r="W2026" t="b">
        <f>ISNUMBER(SEARCH("penguin",$C2026))</f>
        <v>0</v>
      </c>
      <c r="X2026" t="b">
        <f>ISNUMBER(SEARCH("Whale",$C2026))</f>
        <v>0</v>
      </c>
      <c r="Y2026" t="b">
        <f>ISNUMBER(SEARCH("Seal",$C2026))</f>
        <v>0</v>
      </c>
      <c r="Z2026" t="b">
        <f t="shared" ref="Z2026" si="1248">ISNUMBER(SEARCH("Newt",$C2026))</f>
        <v>0</v>
      </c>
      <c r="AA2026" t="b">
        <f>ISNUMBER(SEARCH("Sea Turtle",$C2026))</f>
        <v>0</v>
      </c>
    </row>
    <row r="2027" spans="1:27" hidden="1" x14ac:dyDescent="0.25">
      <c r="A2027" t="s">
        <v>13</v>
      </c>
      <c r="B2027" t="s">
        <v>8384</v>
      </c>
      <c r="C2027" t="s">
        <v>8385</v>
      </c>
      <c r="D2027">
        <v>2003</v>
      </c>
      <c r="E2027" t="s">
        <v>1437</v>
      </c>
      <c r="F2027">
        <v>44</v>
      </c>
      <c r="G2027">
        <v>4</v>
      </c>
      <c r="H2027">
        <v>545</v>
      </c>
      <c r="I2027">
        <v>550</v>
      </c>
      <c r="J2027" t="s">
        <v>8386</v>
      </c>
      <c r="K2027" t="s">
        <v>8387</v>
      </c>
      <c r="L2027" t="s">
        <v>35</v>
      </c>
      <c r="M2027" t="s">
        <v>20</v>
      </c>
      <c r="N2027" t="s">
        <v>37246</v>
      </c>
      <c r="O2027" t="s">
        <v>37256</v>
      </c>
      <c r="P2027" t="b">
        <f t="shared" si="1209"/>
        <v>1</v>
      </c>
      <c r="R2027" t="b">
        <f t="shared" si="1211"/>
        <v>0</v>
      </c>
      <c r="S2027" t="b">
        <f t="shared" si="1212"/>
        <v>0</v>
      </c>
      <c r="T2027" t="b">
        <f t="shared" si="1213"/>
        <v>0</v>
      </c>
      <c r="U2027" t="b">
        <f t="shared" si="1214"/>
        <v>0</v>
      </c>
    </row>
    <row r="2028" spans="1:27" x14ac:dyDescent="0.25">
      <c r="A2028" t="s">
        <v>13</v>
      </c>
      <c r="B2028" t="s">
        <v>8388</v>
      </c>
      <c r="C2028" t="s">
        <v>8389</v>
      </c>
      <c r="D2028">
        <v>2003</v>
      </c>
      <c r="E2028" t="s">
        <v>1371</v>
      </c>
      <c r="F2028">
        <v>67</v>
      </c>
      <c r="G2028">
        <v>4</v>
      </c>
      <c r="H2028">
        <v>663</v>
      </c>
      <c r="I2028">
        <v>671</v>
      </c>
      <c r="K2028" t="s">
        <v>8390</v>
      </c>
      <c r="L2028" t="s">
        <v>35</v>
      </c>
      <c r="M2028" t="s">
        <v>20</v>
      </c>
      <c r="N2028" t="s">
        <v>37246</v>
      </c>
      <c r="O2028" t="s">
        <v>37251</v>
      </c>
      <c r="P2028" t="b">
        <f t="shared" si="1209"/>
        <v>0</v>
      </c>
      <c r="Q2028" t="b">
        <f t="shared" ref="Q2028:Q2045" si="1249">ISNUMBER(SEARCH("marine",$C2028))</f>
        <v>0</v>
      </c>
      <c r="R2028" t="b">
        <f t="shared" si="1211"/>
        <v>0</v>
      </c>
      <c r="S2028" t="b">
        <f t="shared" si="1212"/>
        <v>0</v>
      </c>
      <c r="T2028" t="b">
        <f t="shared" si="1213"/>
        <v>0</v>
      </c>
      <c r="U2028" t="b">
        <f t="shared" si="1214"/>
        <v>0</v>
      </c>
      <c r="V2028" t="b">
        <f>ISNUMBER(SEARCH(" hen",$C2028))</f>
        <v>0</v>
      </c>
      <c r="W2028" t="b">
        <f>ISNUMBER(SEARCH("penguin",$C2028))</f>
        <v>0</v>
      </c>
      <c r="X2028" t="b">
        <f>ISNUMBER(SEARCH("Whale",$C2028))</f>
        <v>0</v>
      </c>
      <c r="Y2028" t="b">
        <f>ISNUMBER(SEARCH("Seal",$C2028))</f>
        <v>0</v>
      </c>
      <c r="Z2028" t="b">
        <f t="shared" ref="Z2028" si="1250">ISNUMBER(SEARCH("Newt",$C2028))</f>
        <v>0</v>
      </c>
      <c r="AA2028" t="b">
        <f>ISNUMBER(SEARCH("Sea Turtle",$C2028))</f>
        <v>0</v>
      </c>
    </row>
    <row r="2029" spans="1:27" hidden="1" x14ac:dyDescent="0.25">
      <c r="A2029" t="s">
        <v>13</v>
      </c>
      <c r="B2029" t="s">
        <v>8391</v>
      </c>
      <c r="C2029" t="s">
        <v>8392</v>
      </c>
      <c r="D2029">
        <v>2003</v>
      </c>
      <c r="E2029" t="s">
        <v>860</v>
      </c>
      <c r="F2029">
        <v>88</v>
      </c>
      <c r="G2029" s="2">
        <v>42795</v>
      </c>
      <c r="H2029">
        <v>153</v>
      </c>
      <c r="I2029">
        <v>175</v>
      </c>
      <c r="J2029" t="s">
        <v>8393</v>
      </c>
      <c r="K2029" t="s">
        <v>8394</v>
      </c>
      <c r="L2029" t="s">
        <v>20</v>
      </c>
      <c r="M2029" t="s">
        <v>35</v>
      </c>
      <c r="N2029" t="s">
        <v>37246</v>
      </c>
      <c r="O2029" t="s">
        <v>37256</v>
      </c>
      <c r="P2029" t="b">
        <f t="shared" si="1209"/>
        <v>0</v>
      </c>
      <c r="Q2029" t="b">
        <f t="shared" si="1249"/>
        <v>1</v>
      </c>
      <c r="R2029" t="b">
        <f t="shared" si="1211"/>
        <v>0</v>
      </c>
      <c r="S2029" t="b">
        <f t="shared" si="1212"/>
        <v>0</v>
      </c>
      <c r="T2029" t="b">
        <f t="shared" si="1213"/>
        <v>0</v>
      </c>
      <c r="U2029" t="b">
        <f t="shared" si="1214"/>
        <v>0</v>
      </c>
    </row>
    <row r="2030" spans="1:27" x14ac:dyDescent="0.25">
      <c r="A2030" t="s">
        <v>13</v>
      </c>
      <c r="B2030" t="s">
        <v>8395</v>
      </c>
      <c r="C2030" t="s">
        <v>8396</v>
      </c>
      <c r="D2030">
        <v>2003</v>
      </c>
      <c r="E2030" t="s">
        <v>428</v>
      </c>
      <c r="F2030">
        <v>261</v>
      </c>
      <c r="H2030">
        <v>269</v>
      </c>
      <c r="I2030">
        <v>281</v>
      </c>
      <c r="K2030" t="s">
        <v>8397</v>
      </c>
      <c r="L2030" t="s">
        <v>19</v>
      </c>
      <c r="M2030" t="s">
        <v>20</v>
      </c>
      <c r="N2030" t="s">
        <v>37246</v>
      </c>
      <c r="O2030" t="s">
        <v>37256</v>
      </c>
      <c r="P2030" t="b">
        <f t="shared" si="1209"/>
        <v>0</v>
      </c>
      <c r="Q2030" t="b">
        <f t="shared" si="1249"/>
        <v>0</v>
      </c>
      <c r="R2030" t="b">
        <f t="shared" si="1211"/>
        <v>0</v>
      </c>
      <c r="S2030" t="b">
        <f t="shared" si="1212"/>
        <v>0</v>
      </c>
      <c r="T2030" t="b">
        <f t="shared" si="1213"/>
        <v>0</v>
      </c>
      <c r="U2030" t="b">
        <f t="shared" si="1214"/>
        <v>0</v>
      </c>
      <c r="V2030" t="b">
        <f t="shared" ref="V2030:V2036" si="1251">ISNUMBER(SEARCH(" hen",$C2030))</f>
        <v>0</v>
      </c>
      <c r="W2030" t="b">
        <f t="shared" ref="W2030:W2036" si="1252">ISNUMBER(SEARCH("penguin",$C2030))</f>
        <v>0</v>
      </c>
      <c r="X2030" t="b">
        <f t="shared" ref="X2030:X2036" si="1253">ISNUMBER(SEARCH("Whale",$C2030))</f>
        <v>0</v>
      </c>
      <c r="Y2030" t="b">
        <f t="shared" ref="Y2030:Y2036" si="1254">ISNUMBER(SEARCH("Seal",$C2030))</f>
        <v>0</v>
      </c>
      <c r="Z2030" t="b">
        <f t="shared" ref="Z2030:Z2036" si="1255">ISNUMBER(SEARCH("Newt",$C2030))</f>
        <v>0</v>
      </c>
      <c r="AA2030" t="b">
        <f t="shared" ref="AA2030:AA2036" si="1256">ISNUMBER(SEARCH("Sea Turtle",$C2030))</f>
        <v>0</v>
      </c>
    </row>
    <row r="2031" spans="1:27" x14ac:dyDescent="0.25">
      <c r="A2031" t="s">
        <v>13</v>
      </c>
      <c r="B2031" t="s">
        <v>8398</v>
      </c>
      <c r="C2031" t="s">
        <v>8399</v>
      </c>
      <c r="D2031">
        <v>2003</v>
      </c>
      <c r="E2031" t="s">
        <v>90</v>
      </c>
      <c r="F2031">
        <v>55</v>
      </c>
      <c r="G2031">
        <v>1</v>
      </c>
      <c r="H2031">
        <v>22</v>
      </c>
      <c r="I2031">
        <v>31</v>
      </c>
      <c r="J2031" t="s">
        <v>8400</v>
      </c>
      <c r="K2031" t="s">
        <v>8401</v>
      </c>
      <c r="L2031" t="s">
        <v>20</v>
      </c>
      <c r="M2031" t="s">
        <v>19</v>
      </c>
      <c r="N2031" t="s">
        <v>37246</v>
      </c>
      <c r="O2031" t="s">
        <v>37253</v>
      </c>
      <c r="P2031" t="b">
        <f t="shared" si="1209"/>
        <v>0</v>
      </c>
      <c r="Q2031" t="b">
        <f t="shared" si="1249"/>
        <v>0</v>
      </c>
      <c r="R2031" t="b">
        <f t="shared" si="1211"/>
        <v>0</v>
      </c>
      <c r="S2031" t="b">
        <f t="shared" si="1212"/>
        <v>0</v>
      </c>
      <c r="T2031" t="b">
        <f t="shared" si="1213"/>
        <v>0</v>
      </c>
      <c r="U2031" t="b">
        <f t="shared" si="1214"/>
        <v>0</v>
      </c>
      <c r="V2031" t="b">
        <f t="shared" si="1251"/>
        <v>0</v>
      </c>
      <c r="W2031" t="b">
        <f t="shared" si="1252"/>
        <v>0</v>
      </c>
      <c r="X2031" t="b">
        <f t="shared" si="1253"/>
        <v>0</v>
      </c>
      <c r="Y2031" t="b">
        <f t="shared" si="1254"/>
        <v>0</v>
      </c>
      <c r="Z2031" t="b">
        <f t="shared" si="1255"/>
        <v>0</v>
      </c>
      <c r="AA2031" t="b">
        <f t="shared" si="1256"/>
        <v>0</v>
      </c>
    </row>
    <row r="2032" spans="1:27" x14ac:dyDescent="0.25">
      <c r="A2032" t="s">
        <v>13</v>
      </c>
      <c r="B2032" t="s">
        <v>8402</v>
      </c>
      <c r="C2032" t="s">
        <v>8403</v>
      </c>
      <c r="D2032">
        <v>2003</v>
      </c>
      <c r="E2032" t="s">
        <v>293</v>
      </c>
      <c r="F2032">
        <v>76</v>
      </c>
      <c r="G2032">
        <v>6</v>
      </c>
      <c r="H2032">
        <v>907</v>
      </c>
      <c r="I2032">
        <v>917</v>
      </c>
      <c r="J2032" t="s">
        <v>8404</v>
      </c>
      <c r="K2032" t="s">
        <v>8405</v>
      </c>
      <c r="L2032" t="s">
        <v>20</v>
      </c>
      <c r="M2032" t="s">
        <v>19</v>
      </c>
      <c r="N2032" t="s">
        <v>37246</v>
      </c>
      <c r="O2032" t="s">
        <v>37251</v>
      </c>
      <c r="P2032" t="b">
        <f t="shared" si="1209"/>
        <v>0</v>
      </c>
      <c r="Q2032" t="b">
        <f t="shared" si="1249"/>
        <v>0</v>
      </c>
      <c r="R2032" t="b">
        <f t="shared" si="1211"/>
        <v>0</v>
      </c>
      <c r="S2032" t="b">
        <f t="shared" si="1212"/>
        <v>0</v>
      </c>
      <c r="T2032" t="b">
        <f t="shared" si="1213"/>
        <v>0</v>
      </c>
      <c r="U2032" t="b">
        <f t="shared" si="1214"/>
        <v>0</v>
      </c>
      <c r="V2032" t="b">
        <f t="shared" si="1251"/>
        <v>0</v>
      </c>
      <c r="W2032" t="b">
        <f t="shared" si="1252"/>
        <v>0</v>
      </c>
      <c r="X2032" t="b">
        <f t="shared" si="1253"/>
        <v>0</v>
      </c>
      <c r="Y2032" t="b">
        <f t="shared" si="1254"/>
        <v>0</v>
      </c>
      <c r="Z2032" t="b">
        <f t="shared" si="1255"/>
        <v>0</v>
      </c>
      <c r="AA2032" t="b">
        <f t="shared" si="1256"/>
        <v>0</v>
      </c>
    </row>
    <row r="2033" spans="1:27" x14ac:dyDescent="0.25">
      <c r="A2033" t="s">
        <v>13</v>
      </c>
      <c r="B2033" t="s">
        <v>8406</v>
      </c>
      <c r="C2033" t="s">
        <v>8407</v>
      </c>
      <c r="D2033">
        <v>2003</v>
      </c>
      <c r="E2033" t="s">
        <v>579</v>
      </c>
      <c r="F2033">
        <v>103</v>
      </c>
      <c r="G2033">
        <v>2</v>
      </c>
      <c r="H2033">
        <v>274</v>
      </c>
      <c r="I2033">
        <v>292</v>
      </c>
      <c r="J2033" t="s">
        <v>8408</v>
      </c>
      <c r="K2033" t="s">
        <v>8409</v>
      </c>
      <c r="L2033" t="s">
        <v>20</v>
      </c>
      <c r="M2033" t="s">
        <v>19</v>
      </c>
      <c r="N2033" t="s">
        <v>37246</v>
      </c>
      <c r="O2033" t="s">
        <v>37251</v>
      </c>
      <c r="P2033" t="b">
        <f t="shared" si="1209"/>
        <v>0</v>
      </c>
      <c r="Q2033" t="b">
        <f t="shared" si="1249"/>
        <v>0</v>
      </c>
      <c r="R2033" t="b">
        <f t="shared" si="1211"/>
        <v>0</v>
      </c>
      <c r="S2033" t="b">
        <f t="shared" si="1212"/>
        <v>0</v>
      </c>
      <c r="T2033" t="b">
        <f t="shared" si="1213"/>
        <v>0</v>
      </c>
      <c r="U2033" t="b">
        <f t="shared" si="1214"/>
        <v>0</v>
      </c>
      <c r="V2033" t="b">
        <f t="shared" si="1251"/>
        <v>0</v>
      </c>
      <c r="W2033" t="b">
        <f t="shared" si="1252"/>
        <v>0</v>
      </c>
      <c r="X2033" t="b">
        <f t="shared" si="1253"/>
        <v>0</v>
      </c>
      <c r="Y2033" t="b">
        <f t="shared" si="1254"/>
        <v>0</v>
      </c>
      <c r="Z2033" t="b">
        <f t="shared" si="1255"/>
        <v>0</v>
      </c>
      <c r="AA2033" t="b">
        <f t="shared" si="1256"/>
        <v>0</v>
      </c>
    </row>
    <row r="2034" spans="1:27" x14ac:dyDescent="0.25">
      <c r="A2034" t="s">
        <v>13</v>
      </c>
      <c r="B2034" t="s">
        <v>8410</v>
      </c>
      <c r="C2034" t="s">
        <v>8411</v>
      </c>
      <c r="D2034">
        <v>2003</v>
      </c>
      <c r="E2034" t="s">
        <v>608</v>
      </c>
      <c r="F2034">
        <v>270</v>
      </c>
      <c r="G2034">
        <v>1530</v>
      </c>
      <c r="H2034">
        <v>2233</v>
      </c>
      <c r="I2034">
        <v>2240</v>
      </c>
      <c r="J2034" t="s">
        <v>8412</v>
      </c>
      <c r="K2034" t="s">
        <v>8413</v>
      </c>
      <c r="L2034" t="s">
        <v>19</v>
      </c>
      <c r="M2034" t="s">
        <v>20</v>
      </c>
      <c r="N2034" t="s">
        <v>37246</v>
      </c>
      <c r="O2034" t="s">
        <v>37251</v>
      </c>
      <c r="P2034" t="b">
        <f t="shared" si="1209"/>
        <v>0</v>
      </c>
      <c r="Q2034" t="b">
        <f t="shared" si="1249"/>
        <v>0</v>
      </c>
      <c r="R2034" t="b">
        <f t="shared" si="1211"/>
        <v>0</v>
      </c>
      <c r="S2034" t="b">
        <f t="shared" si="1212"/>
        <v>0</v>
      </c>
      <c r="T2034" t="b">
        <f t="shared" si="1213"/>
        <v>0</v>
      </c>
      <c r="U2034" t="b">
        <f t="shared" si="1214"/>
        <v>0</v>
      </c>
      <c r="V2034" t="b">
        <f t="shared" si="1251"/>
        <v>0</v>
      </c>
      <c r="W2034" t="b">
        <f t="shared" si="1252"/>
        <v>0</v>
      </c>
      <c r="X2034" t="b">
        <f t="shared" si="1253"/>
        <v>0</v>
      </c>
      <c r="Y2034" t="b">
        <f t="shared" si="1254"/>
        <v>0</v>
      </c>
      <c r="Z2034" t="b">
        <f t="shared" si="1255"/>
        <v>0</v>
      </c>
      <c r="AA2034" t="b">
        <f t="shared" si="1256"/>
        <v>0</v>
      </c>
    </row>
    <row r="2035" spans="1:27" x14ac:dyDescent="0.25">
      <c r="A2035" t="s">
        <v>13</v>
      </c>
      <c r="B2035" t="s">
        <v>8414</v>
      </c>
      <c r="C2035" t="s">
        <v>8415</v>
      </c>
      <c r="D2035">
        <v>2003</v>
      </c>
      <c r="E2035" t="s">
        <v>8016</v>
      </c>
      <c r="F2035">
        <v>49</v>
      </c>
      <c r="G2035" s="2">
        <v>42796</v>
      </c>
      <c r="H2035">
        <v>185</v>
      </c>
      <c r="I2035">
        <v>193</v>
      </c>
      <c r="J2035" t="s">
        <v>8416</v>
      </c>
      <c r="K2035" t="s">
        <v>8417</v>
      </c>
      <c r="L2035" t="s">
        <v>19</v>
      </c>
      <c r="M2035" t="s">
        <v>20</v>
      </c>
      <c r="N2035" t="s">
        <v>37249</v>
      </c>
      <c r="P2035" t="b">
        <f t="shared" si="1209"/>
        <v>0</v>
      </c>
      <c r="Q2035" t="b">
        <f t="shared" si="1249"/>
        <v>0</v>
      </c>
      <c r="R2035" t="b">
        <f t="shared" si="1211"/>
        <v>0</v>
      </c>
      <c r="S2035" t="b">
        <f t="shared" si="1212"/>
        <v>0</v>
      </c>
      <c r="T2035" t="b">
        <f t="shared" si="1213"/>
        <v>0</v>
      </c>
      <c r="U2035" t="b">
        <f t="shared" si="1214"/>
        <v>0</v>
      </c>
      <c r="V2035" t="b">
        <f t="shared" si="1251"/>
        <v>0</v>
      </c>
      <c r="W2035" t="b">
        <f t="shared" si="1252"/>
        <v>0</v>
      </c>
      <c r="X2035" t="b">
        <f t="shared" si="1253"/>
        <v>0</v>
      </c>
      <c r="Y2035" t="b">
        <f t="shared" si="1254"/>
        <v>0</v>
      </c>
      <c r="Z2035" t="b">
        <f t="shared" si="1255"/>
        <v>0</v>
      </c>
      <c r="AA2035" t="b">
        <f t="shared" si="1256"/>
        <v>0</v>
      </c>
    </row>
    <row r="2036" spans="1:27" x14ac:dyDescent="0.25">
      <c r="A2036" t="s">
        <v>13</v>
      </c>
      <c r="B2036" t="s">
        <v>8418</v>
      </c>
      <c r="C2036" t="s">
        <v>8419</v>
      </c>
      <c r="D2036">
        <v>2003</v>
      </c>
      <c r="E2036" t="s">
        <v>8420</v>
      </c>
      <c r="F2036">
        <v>22</v>
      </c>
      <c r="G2036">
        <v>3</v>
      </c>
      <c r="H2036">
        <v>227</v>
      </c>
      <c r="I2036">
        <v>238</v>
      </c>
      <c r="J2036" t="s">
        <v>8421</v>
      </c>
      <c r="K2036" t="s">
        <v>8422</v>
      </c>
      <c r="L2036" t="s">
        <v>35</v>
      </c>
      <c r="M2036" t="s">
        <v>20</v>
      </c>
      <c r="N2036" t="s">
        <v>37249</v>
      </c>
      <c r="P2036" t="b">
        <f t="shared" si="1209"/>
        <v>0</v>
      </c>
      <c r="Q2036" t="b">
        <f t="shared" si="1249"/>
        <v>0</v>
      </c>
      <c r="R2036" t="b">
        <f t="shared" si="1211"/>
        <v>0</v>
      </c>
      <c r="S2036" t="b">
        <f t="shared" si="1212"/>
        <v>0</v>
      </c>
      <c r="T2036" t="b">
        <f t="shared" si="1213"/>
        <v>0</v>
      </c>
      <c r="U2036" t="b">
        <f t="shared" si="1214"/>
        <v>0</v>
      </c>
      <c r="V2036" t="b">
        <f t="shared" si="1251"/>
        <v>0</v>
      </c>
      <c r="W2036" t="b">
        <f t="shared" si="1252"/>
        <v>0</v>
      </c>
      <c r="X2036" t="b">
        <f t="shared" si="1253"/>
        <v>0</v>
      </c>
      <c r="Y2036" t="b">
        <f t="shared" si="1254"/>
        <v>0</v>
      </c>
      <c r="Z2036" t="b">
        <f t="shared" si="1255"/>
        <v>0</v>
      </c>
      <c r="AA2036" t="b">
        <f t="shared" si="1256"/>
        <v>0</v>
      </c>
    </row>
    <row r="2037" spans="1:27" hidden="1" x14ac:dyDescent="0.25">
      <c r="A2037" t="s">
        <v>13</v>
      </c>
      <c r="B2037" t="s">
        <v>8423</v>
      </c>
      <c r="C2037" t="s">
        <v>8424</v>
      </c>
      <c r="D2037">
        <v>2003</v>
      </c>
      <c r="E2037" t="s">
        <v>2660</v>
      </c>
      <c r="F2037">
        <v>40</v>
      </c>
      <c r="G2037">
        <v>6</v>
      </c>
      <c r="H2037">
        <v>1090</v>
      </c>
      <c r="I2037">
        <v>1101</v>
      </c>
      <c r="J2037" t="s">
        <v>8425</v>
      </c>
      <c r="K2037" t="s">
        <v>8426</v>
      </c>
      <c r="L2037" t="s">
        <v>20</v>
      </c>
      <c r="M2037" t="s">
        <v>19</v>
      </c>
      <c r="N2037" t="s">
        <v>37246</v>
      </c>
      <c r="O2037" t="s">
        <v>37253</v>
      </c>
      <c r="P2037" t="b">
        <f t="shared" si="1209"/>
        <v>0</v>
      </c>
      <c r="Q2037" t="b">
        <f t="shared" si="1249"/>
        <v>0</v>
      </c>
      <c r="R2037" t="b">
        <f t="shared" si="1211"/>
        <v>0</v>
      </c>
      <c r="S2037" t="b">
        <f t="shared" si="1212"/>
        <v>1</v>
      </c>
      <c r="T2037" t="b">
        <f t="shared" si="1213"/>
        <v>0</v>
      </c>
      <c r="U2037" t="b">
        <f t="shared" si="1214"/>
        <v>0</v>
      </c>
    </row>
    <row r="2038" spans="1:27" x14ac:dyDescent="0.25">
      <c r="A2038" t="s">
        <v>13</v>
      </c>
      <c r="B2038" t="s">
        <v>8427</v>
      </c>
      <c r="C2038" t="s">
        <v>8428</v>
      </c>
      <c r="D2038">
        <v>2003</v>
      </c>
      <c r="E2038" t="s">
        <v>8016</v>
      </c>
      <c r="F2038">
        <v>49</v>
      </c>
      <c r="G2038" s="2">
        <v>42796</v>
      </c>
      <c r="H2038">
        <v>131</v>
      </c>
      <c r="I2038">
        <v>148</v>
      </c>
      <c r="J2038" t="s">
        <v>8429</v>
      </c>
      <c r="K2038" t="s">
        <v>8430</v>
      </c>
      <c r="L2038" t="s">
        <v>35</v>
      </c>
      <c r="M2038" t="s">
        <v>20</v>
      </c>
      <c r="N2038" t="s">
        <v>37246</v>
      </c>
      <c r="O2038" t="s">
        <v>37251</v>
      </c>
      <c r="P2038" t="b">
        <f t="shared" si="1209"/>
        <v>0</v>
      </c>
      <c r="Q2038" t="b">
        <f t="shared" si="1249"/>
        <v>0</v>
      </c>
      <c r="R2038" t="b">
        <f t="shared" si="1211"/>
        <v>0</v>
      </c>
      <c r="S2038" t="b">
        <f t="shared" si="1212"/>
        <v>0</v>
      </c>
      <c r="T2038" t="b">
        <f t="shared" si="1213"/>
        <v>0</v>
      </c>
      <c r="U2038" t="b">
        <f t="shared" si="1214"/>
        <v>0</v>
      </c>
      <c r="V2038" t="b">
        <f t="shared" ref="V2038:V2041" si="1257">ISNUMBER(SEARCH(" hen",$C2038))</f>
        <v>0</v>
      </c>
      <c r="W2038" t="b">
        <f t="shared" ref="W2038:W2041" si="1258">ISNUMBER(SEARCH("penguin",$C2038))</f>
        <v>0</v>
      </c>
      <c r="X2038" t="b">
        <f t="shared" ref="X2038:X2041" si="1259">ISNUMBER(SEARCH("Whale",$C2038))</f>
        <v>0</v>
      </c>
      <c r="Y2038" t="b">
        <f t="shared" ref="Y2038:Y2041" si="1260">ISNUMBER(SEARCH("Seal",$C2038))</f>
        <v>0</v>
      </c>
      <c r="Z2038" t="b">
        <f t="shared" ref="Z2038:Z2041" si="1261">ISNUMBER(SEARCH("Newt",$C2038))</f>
        <v>0</v>
      </c>
      <c r="AA2038" t="b">
        <f t="shared" ref="AA2038:AA2041" si="1262">ISNUMBER(SEARCH("Sea Turtle",$C2038))</f>
        <v>0</v>
      </c>
    </row>
    <row r="2039" spans="1:27" x14ac:dyDescent="0.25">
      <c r="A2039" t="s">
        <v>13</v>
      </c>
      <c r="B2039" t="s">
        <v>8431</v>
      </c>
      <c r="C2039" t="s">
        <v>8432</v>
      </c>
      <c r="D2039">
        <v>2003</v>
      </c>
      <c r="E2039" t="s">
        <v>5083</v>
      </c>
      <c r="F2039">
        <v>10</v>
      </c>
      <c r="G2039">
        <v>3</v>
      </c>
      <c r="H2039">
        <v>303</v>
      </c>
      <c r="I2039">
        <v>311</v>
      </c>
      <c r="K2039" t="s">
        <v>8433</v>
      </c>
      <c r="L2039" t="s">
        <v>19</v>
      </c>
      <c r="M2039" t="s">
        <v>20</v>
      </c>
      <c r="N2039" t="s">
        <v>37246</v>
      </c>
      <c r="O2039" t="s">
        <v>37251</v>
      </c>
      <c r="P2039" t="b">
        <f t="shared" si="1209"/>
        <v>0</v>
      </c>
      <c r="Q2039" t="b">
        <f t="shared" si="1249"/>
        <v>0</v>
      </c>
      <c r="R2039" t="b">
        <f t="shared" si="1211"/>
        <v>0</v>
      </c>
      <c r="S2039" t="b">
        <f t="shared" si="1212"/>
        <v>0</v>
      </c>
      <c r="T2039" t="b">
        <f t="shared" si="1213"/>
        <v>0</v>
      </c>
      <c r="U2039" t="b">
        <f t="shared" si="1214"/>
        <v>0</v>
      </c>
      <c r="V2039" t="b">
        <f t="shared" si="1257"/>
        <v>0</v>
      </c>
      <c r="W2039" t="b">
        <f t="shared" si="1258"/>
        <v>0</v>
      </c>
      <c r="X2039" t="b">
        <f t="shared" si="1259"/>
        <v>0</v>
      </c>
      <c r="Y2039" t="b">
        <f t="shared" si="1260"/>
        <v>0</v>
      </c>
      <c r="Z2039" t="b">
        <f t="shared" si="1261"/>
        <v>0</v>
      </c>
      <c r="AA2039" t="b">
        <f t="shared" si="1262"/>
        <v>0</v>
      </c>
    </row>
    <row r="2040" spans="1:27" x14ac:dyDescent="0.25">
      <c r="A2040" t="s">
        <v>13</v>
      </c>
      <c r="B2040" t="s">
        <v>8434</v>
      </c>
      <c r="C2040" t="s">
        <v>8435</v>
      </c>
      <c r="D2040">
        <v>2003</v>
      </c>
      <c r="E2040" t="s">
        <v>8436</v>
      </c>
      <c r="F2040">
        <v>4</v>
      </c>
      <c r="G2040" s="2">
        <v>42767</v>
      </c>
      <c r="H2040">
        <v>9</v>
      </c>
      <c r="I2040">
        <v>20</v>
      </c>
      <c r="K2040" t="s">
        <v>8437</v>
      </c>
      <c r="L2040" t="s">
        <v>20</v>
      </c>
      <c r="M2040" t="s">
        <v>35</v>
      </c>
      <c r="N2040" t="s">
        <v>37246</v>
      </c>
      <c r="O2040" t="s">
        <v>37251</v>
      </c>
      <c r="P2040" t="b">
        <f t="shared" si="1209"/>
        <v>0</v>
      </c>
      <c r="Q2040" t="b">
        <f t="shared" si="1249"/>
        <v>0</v>
      </c>
      <c r="R2040" t="b">
        <f t="shared" si="1211"/>
        <v>0</v>
      </c>
      <c r="S2040" t="b">
        <f t="shared" si="1212"/>
        <v>0</v>
      </c>
      <c r="T2040" t="b">
        <f t="shared" si="1213"/>
        <v>0</v>
      </c>
      <c r="U2040" t="b">
        <f t="shared" si="1214"/>
        <v>0</v>
      </c>
      <c r="V2040" t="b">
        <f t="shared" si="1257"/>
        <v>0</v>
      </c>
      <c r="W2040" t="b">
        <f t="shared" si="1258"/>
        <v>0</v>
      </c>
      <c r="X2040" t="b">
        <f t="shared" si="1259"/>
        <v>0</v>
      </c>
      <c r="Y2040" t="b">
        <f t="shared" si="1260"/>
        <v>0</v>
      </c>
      <c r="Z2040" t="b">
        <f t="shared" si="1261"/>
        <v>0</v>
      </c>
      <c r="AA2040" t="b">
        <f t="shared" si="1262"/>
        <v>0</v>
      </c>
    </row>
    <row r="2041" spans="1:27" x14ac:dyDescent="0.25">
      <c r="A2041" t="s">
        <v>13</v>
      </c>
      <c r="B2041" t="s">
        <v>8438</v>
      </c>
      <c r="C2041" t="s">
        <v>8439</v>
      </c>
      <c r="D2041">
        <v>2003</v>
      </c>
      <c r="E2041" t="s">
        <v>7445</v>
      </c>
      <c r="G2041">
        <v>229</v>
      </c>
      <c r="H2041" t="s">
        <v>8440</v>
      </c>
      <c r="I2041">
        <v>480</v>
      </c>
      <c r="K2041" t="s">
        <v>8441</v>
      </c>
      <c r="L2041" t="s">
        <v>19</v>
      </c>
      <c r="M2041" t="s">
        <v>20</v>
      </c>
      <c r="N2041" t="s">
        <v>37246</v>
      </c>
      <c r="O2041" t="s">
        <v>37251</v>
      </c>
      <c r="P2041" t="b">
        <f t="shared" si="1209"/>
        <v>0</v>
      </c>
      <c r="Q2041" t="b">
        <f t="shared" si="1249"/>
        <v>0</v>
      </c>
      <c r="R2041" t="b">
        <f t="shared" si="1211"/>
        <v>0</v>
      </c>
      <c r="S2041" t="b">
        <f t="shared" si="1212"/>
        <v>0</v>
      </c>
      <c r="T2041" t="b">
        <f t="shared" si="1213"/>
        <v>0</v>
      </c>
      <c r="U2041" t="b">
        <f t="shared" si="1214"/>
        <v>0</v>
      </c>
      <c r="V2041" t="b">
        <f t="shared" si="1257"/>
        <v>0</v>
      </c>
      <c r="W2041" t="b">
        <f t="shared" si="1258"/>
        <v>0</v>
      </c>
      <c r="X2041" t="b">
        <f t="shared" si="1259"/>
        <v>0</v>
      </c>
      <c r="Y2041" t="b">
        <f t="shared" si="1260"/>
        <v>0</v>
      </c>
      <c r="Z2041" t="b">
        <f t="shared" si="1261"/>
        <v>0</v>
      </c>
      <c r="AA2041" t="b">
        <f t="shared" si="1262"/>
        <v>0</v>
      </c>
    </row>
    <row r="2042" spans="1:27" hidden="1" x14ac:dyDescent="0.25">
      <c r="A2042" t="s">
        <v>13</v>
      </c>
      <c r="B2042" t="s">
        <v>8260</v>
      </c>
      <c r="C2042" t="s">
        <v>8442</v>
      </c>
      <c r="D2042">
        <v>2003</v>
      </c>
      <c r="E2042" t="s">
        <v>978</v>
      </c>
      <c r="G2042">
        <v>4</v>
      </c>
      <c r="H2042">
        <v>704</v>
      </c>
      <c r="I2042">
        <v>713</v>
      </c>
      <c r="K2042" t="s">
        <v>8443</v>
      </c>
      <c r="L2042" t="s">
        <v>20</v>
      </c>
      <c r="M2042" t="s">
        <v>35</v>
      </c>
      <c r="N2042" t="s">
        <v>37248</v>
      </c>
      <c r="O2042" t="s">
        <v>37257</v>
      </c>
      <c r="P2042" t="b">
        <f t="shared" si="1209"/>
        <v>0</v>
      </c>
      <c r="Q2042" t="b">
        <f t="shared" si="1249"/>
        <v>0</v>
      </c>
      <c r="R2042" t="b">
        <f t="shared" si="1211"/>
        <v>1</v>
      </c>
      <c r="S2042" t="b">
        <f t="shared" si="1212"/>
        <v>0</v>
      </c>
      <c r="T2042" t="b">
        <f t="shared" si="1213"/>
        <v>0</v>
      </c>
      <c r="U2042" t="b">
        <f t="shared" si="1214"/>
        <v>0</v>
      </c>
    </row>
    <row r="2043" spans="1:27" x14ac:dyDescent="0.25">
      <c r="A2043" t="s">
        <v>13</v>
      </c>
      <c r="B2043" t="s">
        <v>8444</v>
      </c>
      <c r="C2043" t="s">
        <v>8445</v>
      </c>
      <c r="D2043">
        <v>2004</v>
      </c>
      <c r="E2043" t="s">
        <v>3567</v>
      </c>
      <c r="F2043">
        <v>71</v>
      </c>
      <c r="H2043">
        <v>121</v>
      </c>
      <c r="I2043">
        <v>133</v>
      </c>
      <c r="J2043" t="s">
        <v>8446</v>
      </c>
      <c r="K2043" t="s">
        <v>8447</v>
      </c>
      <c r="L2043" t="s">
        <v>20</v>
      </c>
      <c r="M2043" t="s">
        <v>35</v>
      </c>
      <c r="N2043" t="s">
        <v>37246</v>
      </c>
      <c r="O2043" t="s">
        <v>37251</v>
      </c>
      <c r="P2043" t="b">
        <f t="shared" si="1209"/>
        <v>0</v>
      </c>
      <c r="Q2043" t="b">
        <f t="shared" si="1249"/>
        <v>0</v>
      </c>
      <c r="R2043" t="b">
        <f t="shared" si="1211"/>
        <v>0</v>
      </c>
      <c r="S2043" t="b">
        <f t="shared" si="1212"/>
        <v>0</v>
      </c>
      <c r="T2043" t="b">
        <f t="shared" si="1213"/>
        <v>0</v>
      </c>
      <c r="U2043" t="b">
        <f t="shared" si="1214"/>
        <v>0</v>
      </c>
      <c r="V2043" t="b">
        <f t="shared" ref="V2043:V2045" si="1263">ISNUMBER(SEARCH(" hen",$C2043))</f>
        <v>0</v>
      </c>
      <c r="W2043" t="b">
        <f t="shared" ref="W2043:W2045" si="1264">ISNUMBER(SEARCH("penguin",$C2043))</f>
        <v>0</v>
      </c>
      <c r="X2043" t="b">
        <f t="shared" ref="X2043:X2044" si="1265">ISNUMBER(SEARCH("Whale",$C2043))</f>
        <v>0</v>
      </c>
      <c r="Y2043" t="b">
        <f t="shared" ref="Y2043:Y2044" si="1266">ISNUMBER(SEARCH("Seal",$C2043))</f>
        <v>0</v>
      </c>
      <c r="Z2043" t="b">
        <f t="shared" ref="Z2043:Z2044" si="1267">ISNUMBER(SEARCH("Newt",$C2043))</f>
        <v>0</v>
      </c>
      <c r="AA2043" t="b">
        <f t="shared" ref="AA2043:AA2044" si="1268">ISNUMBER(SEARCH("Sea Turtle",$C2043))</f>
        <v>0</v>
      </c>
    </row>
    <row r="2044" spans="1:27" x14ac:dyDescent="0.25">
      <c r="A2044" t="s">
        <v>13</v>
      </c>
      <c r="B2044" t="s">
        <v>8448</v>
      </c>
      <c r="C2044" t="s">
        <v>8449</v>
      </c>
      <c r="D2044">
        <v>2004</v>
      </c>
      <c r="E2044" t="s">
        <v>8450</v>
      </c>
      <c r="F2044">
        <v>42</v>
      </c>
      <c r="G2044">
        <v>1</v>
      </c>
      <c r="H2044">
        <v>65</v>
      </c>
      <c r="I2044">
        <v>72</v>
      </c>
      <c r="J2044" t="s">
        <v>8451</v>
      </c>
      <c r="K2044" t="s">
        <v>8452</v>
      </c>
      <c r="L2044" t="s">
        <v>35</v>
      </c>
      <c r="M2044" t="s">
        <v>20</v>
      </c>
      <c r="N2044" t="s">
        <v>37246</v>
      </c>
      <c r="O2044" t="s">
        <v>37251</v>
      </c>
      <c r="P2044" t="b">
        <f t="shared" si="1209"/>
        <v>0</v>
      </c>
      <c r="Q2044" t="b">
        <f t="shared" si="1249"/>
        <v>0</v>
      </c>
      <c r="R2044" t="b">
        <f t="shared" si="1211"/>
        <v>0</v>
      </c>
      <c r="S2044" t="b">
        <f t="shared" si="1212"/>
        <v>0</v>
      </c>
      <c r="T2044" t="b">
        <f t="shared" si="1213"/>
        <v>0</v>
      </c>
      <c r="U2044" t="b">
        <f t="shared" si="1214"/>
        <v>0</v>
      </c>
      <c r="V2044" t="b">
        <f t="shared" si="1263"/>
        <v>0</v>
      </c>
      <c r="W2044" t="b">
        <f t="shared" si="1264"/>
        <v>0</v>
      </c>
      <c r="X2044" t="b">
        <f t="shared" si="1265"/>
        <v>0</v>
      </c>
      <c r="Y2044" t="b">
        <f t="shared" si="1266"/>
        <v>0</v>
      </c>
      <c r="Z2044" t="b">
        <f t="shared" si="1267"/>
        <v>0</v>
      </c>
      <c r="AA2044" t="b">
        <f t="shared" si="1268"/>
        <v>0</v>
      </c>
    </row>
    <row r="2045" spans="1:27" hidden="1" x14ac:dyDescent="0.25">
      <c r="A2045" t="s">
        <v>13</v>
      </c>
      <c r="B2045" t="s">
        <v>8453</v>
      </c>
      <c r="C2045" t="s">
        <v>8454</v>
      </c>
      <c r="D2045">
        <v>2004</v>
      </c>
      <c r="E2045" t="s">
        <v>118</v>
      </c>
      <c r="F2045">
        <v>145</v>
      </c>
      <c r="G2045">
        <v>1</v>
      </c>
      <c r="H2045">
        <v>35</v>
      </c>
      <c r="I2045">
        <v>40</v>
      </c>
      <c r="J2045" t="s">
        <v>8455</v>
      </c>
      <c r="K2045" t="s">
        <v>8456</v>
      </c>
      <c r="L2045" t="s">
        <v>35</v>
      </c>
      <c r="M2045" t="s">
        <v>20</v>
      </c>
      <c r="N2045" t="s">
        <v>37246</v>
      </c>
      <c r="O2045" t="s">
        <v>37256</v>
      </c>
      <c r="P2045" t="b">
        <f t="shared" si="1209"/>
        <v>0</v>
      </c>
      <c r="Q2045" t="b">
        <f t="shared" si="1249"/>
        <v>0</v>
      </c>
      <c r="R2045" t="b">
        <f t="shared" si="1211"/>
        <v>0</v>
      </c>
      <c r="S2045" t="b">
        <f t="shared" si="1212"/>
        <v>0</v>
      </c>
      <c r="T2045" t="b">
        <f t="shared" si="1213"/>
        <v>0</v>
      </c>
      <c r="U2045" t="b">
        <f t="shared" si="1214"/>
        <v>0</v>
      </c>
      <c r="V2045" t="b">
        <f t="shared" si="1263"/>
        <v>0</v>
      </c>
      <c r="W2045" t="b">
        <f t="shared" si="1264"/>
        <v>1</v>
      </c>
    </row>
    <row r="2046" spans="1:27" hidden="1" x14ac:dyDescent="0.25">
      <c r="A2046" t="s">
        <v>13</v>
      </c>
      <c r="B2046" t="s">
        <v>8457</v>
      </c>
      <c r="C2046" t="s">
        <v>8458</v>
      </c>
      <c r="D2046">
        <v>2004</v>
      </c>
      <c r="E2046" t="s">
        <v>3145</v>
      </c>
      <c r="F2046">
        <v>3</v>
      </c>
      <c r="G2046">
        <v>3</v>
      </c>
      <c r="H2046">
        <v>215</v>
      </c>
      <c r="I2046">
        <v>219</v>
      </c>
      <c r="J2046" t="s">
        <v>8459</v>
      </c>
      <c r="K2046" t="s">
        <v>8460</v>
      </c>
      <c r="L2046" t="s">
        <v>19</v>
      </c>
      <c r="M2046" t="s">
        <v>20</v>
      </c>
      <c r="N2046" t="s">
        <v>37246</v>
      </c>
      <c r="O2046" t="s">
        <v>37256</v>
      </c>
      <c r="P2046" t="b">
        <f t="shared" si="1209"/>
        <v>1</v>
      </c>
      <c r="R2046" t="b">
        <f t="shared" si="1211"/>
        <v>0</v>
      </c>
      <c r="S2046" t="b">
        <f t="shared" si="1212"/>
        <v>0</v>
      </c>
      <c r="T2046" t="b">
        <f t="shared" si="1213"/>
        <v>0</v>
      </c>
      <c r="U2046" t="b">
        <f t="shared" si="1214"/>
        <v>0</v>
      </c>
    </row>
    <row r="2047" spans="1:27" x14ac:dyDescent="0.25">
      <c r="A2047" t="s">
        <v>13</v>
      </c>
      <c r="B2047" t="s">
        <v>8461</v>
      </c>
      <c r="C2047" t="s">
        <v>8462</v>
      </c>
      <c r="D2047">
        <v>2004</v>
      </c>
      <c r="E2047" t="s">
        <v>1414</v>
      </c>
      <c r="F2047">
        <v>61</v>
      </c>
      <c r="G2047">
        <v>1</v>
      </c>
      <c r="H2047">
        <v>35</v>
      </c>
      <c r="I2047">
        <v>54</v>
      </c>
      <c r="J2047" t="s">
        <v>8463</v>
      </c>
      <c r="K2047" t="s">
        <v>8464</v>
      </c>
      <c r="L2047" t="s">
        <v>35</v>
      </c>
      <c r="M2047" t="s">
        <v>20</v>
      </c>
      <c r="N2047" t="s">
        <v>37246</v>
      </c>
      <c r="O2047" t="s">
        <v>37251</v>
      </c>
      <c r="P2047" t="b">
        <f t="shared" si="1209"/>
        <v>0</v>
      </c>
      <c r="Q2047" t="b">
        <f t="shared" ref="Q2047:Q2055" si="1269">ISNUMBER(SEARCH("marine",$C2047))</f>
        <v>0</v>
      </c>
      <c r="R2047" t="b">
        <f t="shared" si="1211"/>
        <v>0</v>
      </c>
      <c r="S2047" t="b">
        <f t="shared" si="1212"/>
        <v>0</v>
      </c>
      <c r="T2047" t="b">
        <f t="shared" si="1213"/>
        <v>0</v>
      </c>
      <c r="U2047" t="b">
        <f t="shared" si="1214"/>
        <v>0</v>
      </c>
      <c r="V2047" t="b">
        <f t="shared" ref="V2047:V2049" si="1270">ISNUMBER(SEARCH(" hen",$C2047))</f>
        <v>0</v>
      </c>
      <c r="W2047" t="b">
        <f t="shared" ref="W2047:W2049" si="1271">ISNUMBER(SEARCH("penguin",$C2047))</f>
        <v>0</v>
      </c>
      <c r="X2047" t="b">
        <f t="shared" ref="X2047:X2049" si="1272">ISNUMBER(SEARCH("Whale",$C2047))</f>
        <v>0</v>
      </c>
      <c r="Y2047" t="b">
        <f t="shared" ref="Y2047:Y2049" si="1273">ISNUMBER(SEARCH("Seal",$C2047))</f>
        <v>0</v>
      </c>
      <c r="Z2047" t="b">
        <f t="shared" ref="Z2047:Z2049" si="1274">ISNUMBER(SEARCH("Newt",$C2047))</f>
        <v>0</v>
      </c>
      <c r="AA2047" t="b">
        <f t="shared" ref="AA2047:AA2049" si="1275">ISNUMBER(SEARCH("Sea Turtle",$C2047))</f>
        <v>0</v>
      </c>
    </row>
    <row r="2048" spans="1:27" x14ac:dyDescent="0.25">
      <c r="A2048" t="s">
        <v>13</v>
      </c>
      <c r="B2048" t="s">
        <v>8465</v>
      </c>
      <c r="C2048" t="s">
        <v>8466</v>
      </c>
      <c r="D2048">
        <v>2004</v>
      </c>
      <c r="E2048" t="s">
        <v>8467</v>
      </c>
      <c r="F2048">
        <v>59</v>
      </c>
      <c r="G2048">
        <v>2</v>
      </c>
      <c r="H2048">
        <v>79</v>
      </c>
      <c r="I2048">
        <v>91</v>
      </c>
      <c r="J2048" t="s">
        <v>8468</v>
      </c>
      <c r="K2048" t="s">
        <v>8469</v>
      </c>
      <c r="L2048" t="s">
        <v>20</v>
      </c>
      <c r="M2048" t="s">
        <v>35</v>
      </c>
      <c r="N2048" t="s">
        <v>37246</v>
      </c>
      <c r="O2048" t="s">
        <v>37251</v>
      </c>
      <c r="P2048" t="b">
        <f t="shared" si="1209"/>
        <v>0</v>
      </c>
      <c r="Q2048" t="b">
        <f t="shared" si="1269"/>
        <v>0</v>
      </c>
      <c r="R2048" t="b">
        <f t="shared" si="1211"/>
        <v>0</v>
      </c>
      <c r="S2048" t="b">
        <f t="shared" si="1212"/>
        <v>0</v>
      </c>
      <c r="T2048" t="b">
        <f t="shared" si="1213"/>
        <v>0</v>
      </c>
      <c r="U2048" t="b">
        <f t="shared" si="1214"/>
        <v>0</v>
      </c>
      <c r="V2048" t="b">
        <f t="shared" si="1270"/>
        <v>0</v>
      </c>
      <c r="W2048" t="b">
        <f t="shared" si="1271"/>
        <v>0</v>
      </c>
      <c r="X2048" t="b">
        <f t="shared" si="1272"/>
        <v>0</v>
      </c>
      <c r="Y2048" t="b">
        <f t="shared" si="1273"/>
        <v>0</v>
      </c>
      <c r="Z2048" t="b">
        <f t="shared" si="1274"/>
        <v>0</v>
      </c>
      <c r="AA2048" t="b">
        <f t="shared" si="1275"/>
        <v>0</v>
      </c>
    </row>
    <row r="2049" spans="1:27" x14ac:dyDescent="0.25">
      <c r="A2049" t="s">
        <v>13</v>
      </c>
      <c r="B2049" t="s">
        <v>8470</v>
      </c>
      <c r="C2049" t="s">
        <v>8471</v>
      </c>
      <c r="D2049">
        <v>2004</v>
      </c>
      <c r="E2049" t="s">
        <v>393</v>
      </c>
      <c r="F2049">
        <v>69</v>
      </c>
      <c r="G2049">
        <v>6</v>
      </c>
      <c r="H2049">
        <v>361</v>
      </c>
      <c r="I2049">
        <v>374</v>
      </c>
      <c r="J2049" t="s">
        <v>8472</v>
      </c>
      <c r="K2049" t="s">
        <v>8473</v>
      </c>
      <c r="L2049" t="s">
        <v>20</v>
      </c>
      <c r="M2049" t="s">
        <v>35</v>
      </c>
      <c r="N2049" t="s">
        <v>37246</v>
      </c>
      <c r="O2049" t="s">
        <v>37251</v>
      </c>
      <c r="P2049" t="b">
        <f t="shared" si="1209"/>
        <v>0</v>
      </c>
      <c r="Q2049" t="b">
        <f t="shared" si="1269"/>
        <v>0</v>
      </c>
      <c r="R2049" t="b">
        <f t="shared" si="1211"/>
        <v>0</v>
      </c>
      <c r="S2049" t="b">
        <f t="shared" si="1212"/>
        <v>0</v>
      </c>
      <c r="T2049" t="b">
        <f t="shared" si="1213"/>
        <v>0</v>
      </c>
      <c r="U2049" t="b">
        <f t="shared" si="1214"/>
        <v>0</v>
      </c>
      <c r="V2049" t="b">
        <f t="shared" si="1270"/>
        <v>0</v>
      </c>
      <c r="W2049" t="b">
        <f t="shared" si="1271"/>
        <v>0</v>
      </c>
      <c r="X2049" t="b">
        <f t="shared" si="1272"/>
        <v>0</v>
      </c>
      <c r="Y2049" t="b">
        <f t="shared" si="1273"/>
        <v>0</v>
      </c>
      <c r="Z2049" t="b">
        <f t="shared" si="1274"/>
        <v>0</v>
      </c>
      <c r="AA2049" t="b">
        <f t="shared" si="1275"/>
        <v>0</v>
      </c>
    </row>
    <row r="2050" spans="1:27" hidden="1" x14ac:dyDescent="0.25">
      <c r="A2050" t="s">
        <v>13</v>
      </c>
      <c r="B2050" t="s">
        <v>8474</v>
      </c>
      <c r="C2050" t="s">
        <v>8475</v>
      </c>
      <c r="D2050">
        <v>2004</v>
      </c>
      <c r="E2050" t="s">
        <v>2660</v>
      </c>
      <c r="F2050">
        <v>41</v>
      </c>
      <c r="G2050">
        <v>1</v>
      </c>
      <c r="H2050">
        <v>105</v>
      </c>
      <c r="I2050">
        <v>113</v>
      </c>
      <c r="J2050" t="s">
        <v>8476</v>
      </c>
      <c r="K2050" t="s">
        <v>8477</v>
      </c>
      <c r="L2050" t="s">
        <v>35</v>
      </c>
      <c r="M2050" t="s">
        <v>20</v>
      </c>
      <c r="N2050" t="s">
        <v>37246</v>
      </c>
      <c r="O2050" t="s">
        <v>37253</v>
      </c>
      <c r="P2050" t="b">
        <f t="shared" si="1209"/>
        <v>0</v>
      </c>
      <c r="Q2050" t="b">
        <f t="shared" si="1269"/>
        <v>0</v>
      </c>
      <c r="R2050" t="b">
        <f t="shared" si="1211"/>
        <v>0</v>
      </c>
      <c r="S2050" t="b">
        <f t="shared" si="1212"/>
        <v>0</v>
      </c>
      <c r="T2050" t="b">
        <f t="shared" si="1213"/>
        <v>0</v>
      </c>
      <c r="U2050" t="b">
        <f t="shared" si="1214"/>
        <v>1</v>
      </c>
    </row>
    <row r="2051" spans="1:27" x14ac:dyDescent="0.25">
      <c r="A2051" t="s">
        <v>13</v>
      </c>
      <c r="B2051" t="s">
        <v>8478</v>
      </c>
      <c r="C2051" t="s">
        <v>8479</v>
      </c>
      <c r="D2051">
        <v>2004</v>
      </c>
      <c r="E2051" t="s">
        <v>43</v>
      </c>
      <c r="F2051">
        <v>29</v>
      </c>
      <c r="G2051">
        <v>2</v>
      </c>
      <c r="H2051">
        <v>123</v>
      </c>
      <c r="I2051">
        <v>131</v>
      </c>
      <c r="J2051" t="s">
        <v>8480</v>
      </c>
      <c r="K2051" t="s">
        <v>8481</v>
      </c>
      <c r="L2051" t="s">
        <v>20</v>
      </c>
      <c r="M2051" t="s">
        <v>19</v>
      </c>
      <c r="N2051" t="s">
        <v>37249</v>
      </c>
      <c r="P2051" t="b">
        <f t="shared" ref="P2051:P2114" si="1276">ISNUMBER(SEARCH("broiler",C2051))</f>
        <v>0</v>
      </c>
      <c r="Q2051" t="b">
        <f t="shared" si="1269"/>
        <v>0</v>
      </c>
      <c r="R2051" t="b">
        <f t="shared" ref="R2051:R2114" si="1277">ISNUMBER(SEARCH("aquatic",$C2051))</f>
        <v>0</v>
      </c>
      <c r="S2051" t="b">
        <f t="shared" ref="S2051:S2114" si="1278">ISNUMBER(SEARCH("fish",$C2051))</f>
        <v>0</v>
      </c>
      <c r="T2051" t="b">
        <f t="shared" ref="T2051:T2114" si="1279">ISNUMBER(SEARCH(" chicken",$C2051))</f>
        <v>0</v>
      </c>
      <c r="U2051" t="b">
        <f t="shared" ref="U2051:U2114" si="1280">ISNUMBER(SEARCH("tadpole",$C2051))</f>
        <v>0</v>
      </c>
      <c r="V2051" t="b">
        <f t="shared" ref="V2051:V2055" si="1281">ISNUMBER(SEARCH(" hen",$C2051))</f>
        <v>0</v>
      </c>
      <c r="W2051" t="b">
        <f t="shared" ref="W2051:W2055" si="1282">ISNUMBER(SEARCH("penguin",$C2051))</f>
        <v>0</v>
      </c>
      <c r="X2051" t="b">
        <f t="shared" ref="X2051:X2054" si="1283">ISNUMBER(SEARCH("Whale",$C2051))</f>
        <v>0</v>
      </c>
      <c r="Y2051" t="b">
        <f t="shared" ref="Y2051:Y2054" si="1284">ISNUMBER(SEARCH("Seal",$C2051))</f>
        <v>0</v>
      </c>
      <c r="Z2051" t="b">
        <f t="shared" ref="Z2051:Z2054" si="1285">ISNUMBER(SEARCH("Newt",$C2051))</f>
        <v>0</v>
      </c>
      <c r="AA2051" t="b">
        <f t="shared" ref="AA2051:AA2054" si="1286">ISNUMBER(SEARCH("Sea Turtle",$C2051))</f>
        <v>0</v>
      </c>
    </row>
    <row r="2052" spans="1:27" x14ac:dyDescent="0.25">
      <c r="A2052" t="s">
        <v>13</v>
      </c>
      <c r="B2052" t="s">
        <v>8482</v>
      </c>
      <c r="C2052" t="s">
        <v>8483</v>
      </c>
      <c r="D2052">
        <v>2004</v>
      </c>
      <c r="E2052" t="s">
        <v>177</v>
      </c>
      <c r="F2052">
        <v>35</v>
      </c>
      <c r="G2052" s="2">
        <v>42767</v>
      </c>
      <c r="H2052">
        <v>13</v>
      </c>
      <c r="I2052">
        <v>33</v>
      </c>
      <c r="J2052" t="s">
        <v>8484</v>
      </c>
      <c r="K2052" t="s">
        <v>8485</v>
      </c>
      <c r="L2052" t="s">
        <v>20</v>
      </c>
      <c r="M2052" t="s">
        <v>35</v>
      </c>
      <c r="N2052" t="s">
        <v>37246</v>
      </c>
      <c r="O2052" t="s">
        <v>37253</v>
      </c>
      <c r="P2052" t="b">
        <f t="shared" si="1276"/>
        <v>0</v>
      </c>
      <c r="Q2052" t="b">
        <f t="shared" si="1269"/>
        <v>0</v>
      </c>
      <c r="R2052" t="b">
        <f t="shared" si="1277"/>
        <v>0</v>
      </c>
      <c r="S2052" t="b">
        <f t="shared" si="1278"/>
        <v>0</v>
      </c>
      <c r="T2052" t="b">
        <f t="shared" si="1279"/>
        <v>0</v>
      </c>
      <c r="U2052" t="b">
        <f t="shared" si="1280"/>
        <v>0</v>
      </c>
      <c r="V2052" t="b">
        <f t="shared" si="1281"/>
        <v>0</v>
      </c>
      <c r="W2052" t="b">
        <f t="shared" si="1282"/>
        <v>0</v>
      </c>
      <c r="X2052" t="b">
        <f t="shared" si="1283"/>
        <v>0</v>
      </c>
      <c r="Y2052" t="b">
        <f t="shared" si="1284"/>
        <v>0</v>
      </c>
      <c r="Z2052" t="b">
        <f t="shared" si="1285"/>
        <v>0</v>
      </c>
      <c r="AA2052" t="b">
        <f t="shared" si="1286"/>
        <v>0</v>
      </c>
    </row>
    <row r="2053" spans="1:27" x14ac:dyDescent="0.25">
      <c r="A2053" t="s">
        <v>13</v>
      </c>
      <c r="B2053" t="s">
        <v>8486</v>
      </c>
      <c r="C2053" t="s">
        <v>8487</v>
      </c>
      <c r="D2053">
        <v>2004</v>
      </c>
      <c r="E2053" t="s">
        <v>293</v>
      </c>
      <c r="F2053">
        <v>77</v>
      </c>
      <c r="G2053">
        <v>2</v>
      </c>
      <c r="H2053">
        <v>197</v>
      </c>
      <c r="I2053">
        <v>208</v>
      </c>
      <c r="J2053" t="s">
        <v>8488</v>
      </c>
      <c r="K2053" t="s">
        <v>8489</v>
      </c>
      <c r="L2053" t="s">
        <v>35</v>
      </c>
      <c r="M2053" t="s">
        <v>20</v>
      </c>
      <c r="N2053" t="s">
        <v>37246</v>
      </c>
      <c r="O2053" t="s">
        <v>37251</v>
      </c>
      <c r="P2053" t="b">
        <f t="shared" si="1276"/>
        <v>0</v>
      </c>
      <c r="Q2053" t="b">
        <f t="shared" si="1269"/>
        <v>0</v>
      </c>
      <c r="R2053" t="b">
        <f t="shared" si="1277"/>
        <v>0</v>
      </c>
      <c r="S2053" t="b">
        <f t="shared" si="1278"/>
        <v>0</v>
      </c>
      <c r="T2053" t="b">
        <f t="shared" si="1279"/>
        <v>0</v>
      </c>
      <c r="U2053" t="b">
        <f t="shared" si="1280"/>
        <v>0</v>
      </c>
      <c r="V2053" t="b">
        <f t="shared" si="1281"/>
        <v>0</v>
      </c>
      <c r="W2053" t="b">
        <f t="shared" si="1282"/>
        <v>0</v>
      </c>
      <c r="X2053" t="b">
        <f t="shared" si="1283"/>
        <v>0</v>
      </c>
      <c r="Y2053" t="b">
        <f t="shared" si="1284"/>
        <v>0</v>
      </c>
      <c r="Z2053" t="b">
        <f t="shared" si="1285"/>
        <v>0</v>
      </c>
      <c r="AA2053" t="b">
        <f t="shared" si="1286"/>
        <v>0</v>
      </c>
    </row>
    <row r="2054" spans="1:27" x14ac:dyDescent="0.25">
      <c r="A2054" t="s">
        <v>13</v>
      </c>
      <c r="B2054" t="s">
        <v>8490</v>
      </c>
      <c r="C2054" t="s">
        <v>8491</v>
      </c>
      <c r="D2054">
        <v>2004</v>
      </c>
      <c r="E2054" t="s">
        <v>722</v>
      </c>
      <c r="F2054">
        <v>82</v>
      </c>
      <c r="G2054">
        <v>3</v>
      </c>
      <c r="H2054">
        <v>449</v>
      </c>
      <c r="I2054">
        <v>456</v>
      </c>
      <c r="J2054" t="s">
        <v>8492</v>
      </c>
      <c r="K2054" t="s">
        <v>8493</v>
      </c>
      <c r="L2054" t="s">
        <v>19</v>
      </c>
      <c r="M2054" t="s">
        <v>20</v>
      </c>
      <c r="N2054" t="s">
        <v>37246</v>
      </c>
      <c r="O2054" t="s">
        <v>37253</v>
      </c>
      <c r="P2054" t="b">
        <f t="shared" si="1276"/>
        <v>0</v>
      </c>
      <c r="Q2054" t="b">
        <f t="shared" si="1269"/>
        <v>0</v>
      </c>
      <c r="R2054" t="b">
        <f t="shared" si="1277"/>
        <v>0</v>
      </c>
      <c r="S2054" t="b">
        <f t="shared" si="1278"/>
        <v>0</v>
      </c>
      <c r="T2054" t="b">
        <f t="shared" si="1279"/>
        <v>0</v>
      </c>
      <c r="U2054" t="b">
        <f t="shared" si="1280"/>
        <v>0</v>
      </c>
      <c r="V2054" t="b">
        <f t="shared" si="1281"/>
        <v>0</v>
      </c>
      <c r="W2054" t="b">
        <f t="shared" si="1282"/>
        <v>0</v>
      </c>
      <c r="X2054" t="b">
        <f t="shared" si="1283"/>
        <v>0</v>
      </c>
      <c r="Y2054" t="b">
        <f t="shared" si="1284"/>
        <v>0</v>
      </c>
      <c r="Z2054" t="b">
        <f t="shared" si="1285"/>
        <v>0</v>
      </c>
      <c r="AA2054" t="b">
        <f t="shared" si="1286"/>
        <v>0</v>
      </c>
    </row>
    <row r="2055" spans="1:27" hidden="1" x14ac:dyDescent="0.25">
      <c r="A2055" t="s">
        <v>13</v>
      </c>
      <c r="B2055" t="s">
        <v>8494</v>
      </c>
      <c r="C2055" t="s">
        <v>8495</v>
      </c>
      <c r="D2055">
        <v>2004</v>
      </c>
      <c r="E2055" t="s">
        <v>8496</v>
      </c>
      <c r="F2055">
        <v>26</v>
      </c>
      <c r="G2055">
        <v>1</v>
      </c>
      <c r="H2055">
        <v>87</v>
      </c>
      <c r="I2055">
        <v>101</v>
      </c>
      <c r="K2055" t="s">
        <v>8497</v>
      </c>
      <c r="L2055" t="s">
        <v>20</v>
      </c>
      <c r="M2055" t="s">
        <v>19</v>
      </c>
      <c r="N2055" t="s">
        <v>37246</v>
      </c>
      <c r="O2055" t="s">
        <v>37256</v>
      </c>
      <c r="P2055" t="b">
        <f t="shared" si="1276"/>
        <v>0</v>
      </c>
      <c r="Q2055" t="b">
        <f t="shared" si="1269"/>
        <v>0</v>
      </c>
      <c r="R2055" t="b">
        <f t="shared" si="1277"/>
        <v>0</v>
      </c>
      <c r="S2055" t="b">
        <f t="shared" si="1278"/>
        <v>0</v>
      </c>
      <c r="T2055" t="b">
        <f t="shared" si="1279"/>
        <v>0</v>
      </c>
      <c r="U2055" t="b">
        <f t="shared" si="1280"/>
        <v>0</v>
      </c>
      <c r="V2055" t="b">
        <f t="shared" si="1281"/>
        <v>0</v>
      </c>
      <c r="W2055" t="b">
        <f t="shared" si="1282"/>
        <v>1</v>
      </c>
    </row>
    <row r="2056" spans="1:27" hidden="1" x14ac:dyDescent="0.25">
      <c r="A2056" t="s">
        <v>13</v>
      </c>
      <c r="B2056" t="s">
        <v>8498</v>
      </c>
      <c r="C2056" t="s">
        <v>8499</v>
      </c>
      <c r="D2056">
        <v>2004</v>
      </c>
      <c r="E2056" t="s">
        <v>1615</v>
      </c>
      <c r="F2056">
        <v>33</v>
      </c>
      <c r="G2056">
        <v>2</v>
      </c>
      <c r="H2056">
        <v>386</v>
      </c>
      <c r="I2056">
        <v>390</v>
      </c>
      <c r="K2056" t="s">
        <v>8500</v>
      </c>
      <c r="L2056" t="s">
        <v>20</v>
      </c>
      <c r="M2056" t="s">
        <v>35</v>
      </c>
      <c r="N2056" t="s">
        <v>37246</v>
      </c>
      <c r="O2056" t="s">
        <v>37256</v>
      </c>
      <c r="P2056" t="b">
        <f t="shared" si="1276"/>
        <v>1</v>
      </c>
      <c r="R2056" t="b">
        <f t="shared" si="1277"/>
        <v>0</v>
      </c>
      <c r="S2056" t="b">
        <f t="shared" si="1278"/>
        <v>0</v>
      </c>
      <c r="T2056" t="b">
        <f t="shared" si="1279"/>
        <v>0</v>
      </c>
      <c r="U2056" t="b">
        <f t="shared" si="1280"/>
        <v>0</v>
      </c>
    </row>
    <row r="2057" spans="1:27" x14ac:dyDescent="0.25">
      <c r="A2057" t="s">
        <v>13</v>
      </c>
      <c r="B2057" t="s">
        <v>8501</v>
      </c>
      <c r="C2057" t="s">
        <v>8502</v>
      </c>
      <c r="D2057">
        <v>2004</v>
      </c>
      <c r="E2057" t="s">
        <v>8503</v>
      </c>
      <c r="F2057">
        <v>9</v>
      </c>
      <c r="G2057">
        <v>1</v>
      </c>
      <c r="K2057" t="s">
        <v>8504</v>
      </c>
      <c r="L2057" t="s">
        <v>35</v>
      </c>
      <c r="M2057" t="s">
        <v>20</v>
      </c>
      <c r="N2057" t="s">
        <v>37246</v>
      </c>
      <c r="O2057" t="s">
        <v>37253</v>
      </c>
      <c r="P2057" t="b">
        <f t="shared" si="1276"/>
        <v>0</v>
      </c>
      <c r="Q2057" t="b">
        <f t="shared" ref="Q2057:Q2086" si="1287">ISNUMBER(SEARCH("marine",$C2057))</f>
        <v>0</v>
      </c>
      <c r="R2057" t="b">
        <f t="shared" si="1277"/>
        <v>0</v>
      </c>
      <c r="S2057" t="b">
        <f t="shared" si="1278"/>
        <v>0</v>
      </c>
      <c r="T2057" t="b">
        <f t="shared" si="1279"/>
        <v>0</v>
      </c>
      <c r="U2057" t="b">
        <f t="shared" si="1280"/>
        <v>0</v>
      </c>
      <c r="V2057" t="b">
        <f t="shared" ref="V2057:V2067" si="1288">ISNUMBER(SEARCH(" hen",$C2057))</f>
        <v>0</v>
      </c>
      <c r="W2057" t="b">
        <f t="shared" ref="W2057:W2067" si="1289">ISNUMBER(SEARCH("penguin",$C2057))</f>
        <v>0</v>
      </c>
      <c r="X2057" t="b">
        <f t="shared" ref="X2057:X2067" si="1290">ISNUMBER(SEARCH("Whale",$C2057))</f>
        <v>0</v>
      </c>
      <c r="Y2057" t="b">
        <f t="shared" ref="Y2057:Y2067" si="1291">ISNUMBER(SEARCH("Seal",$C2057))</f>
        <v>0</v>
      </c>
      <c r="Z2057" t="b">
        <f t="shared" ref="Z2057:Z2067" si="1292">ISNUMBER(SEARCH("Newt",$C2057))</f>
        <v>0</v>
      </c>
      <c r="AA2057" t="b">
        <f t="shared" ref="AA2057:AA2067" si="1293">ISNUMBER(SEARCH("Sea Turtle",$C2057))</f>
        <v>0</v>
      </c>
    </row>
    <row r="2058" spans="1:27" x14ac:dyDescent="0.25">
      <c r="A2058" t="s">
        <v>13</v>
      </c>
      <c r="B2058" t="s">
        <v>8505</v>
      </c>
      <c r="C2058" t="s">
        <v>8506</v>
      </c>
      <c r="D2058">
        <v>2004</v>
      </c>
      <c r="E2058" t="s">
        <v>142</v>
      </c>
      <c r="F2058">
        <v>174</v>
      </c>
      <c r="G2058">
        <v>3</v>
      </c>
      <c r="H2058">
        <v>205</v>
      </c>
      <c r="I2058">
        <v>210</v>
      </c>
      <c r="J2058" t="s">
        <v>8507</v>
      </c>
      <c r="K2058" t="s">
        <v>8508</v>
      </c>
      <c r="L2058" t="s">
        <v>20</v>
      </c>
      <c r="M2058" t="s">
        <v>35</v>
      </c>
      <c r="N2058" t="s">
        <v>37246</v>
      </c>
      <c r="O2058" t="s">
        <v>37251</v>
      </c>
      <c r="P2058" t="b">
        <f t="shared" si="1276"/>
        <v>0</v>
      </c>
      <c r="Q2058" t="b">
        <f t="shared" si="1287"/>
        <v>0</v>
      </c>
      <c r="R2058" t="b">
        <f t="shared" si="1277"/>
        <v>0</v>
      </c>
      <c r="S2058" t="b">
        <f t="shared" si="1278"/>
        <v>0</v>
      </c>
      <c r="T2058" t="b">
        <f t="shared" si="1279"/>
        <v>0</v>
      </c>
      <c r="U2058" t="b">
        <f t="shared" si="1280"/>
        <v>0</v>
      </c>
      <c r="V2058" t="b">
        <f t="shared" si="1288"/>
        <v>0</v>
      </c>
      <c r="W2058" t="b">
        <f t="shared" si="1289"/>
        <v>0</v>
      </c>
      <c r="X2058" t="b">
        <f t="shared" si="1290"/>
        <v>0</v>
      </c>
      <c r="Y2058" t="b">
        <f t="shared" si="1291"/>
        <v>0</v>
      </c>
      <c r="Z2058" t="b">
        <f t="shared" si="1292"/>
        <v>0</v>
      </c>
      <c r="AA2058" t="b">
        <f t="shared" si="1293"/>
        <v>0</v>
      </c>
    </row>
    <row r="2059" spans="1:27" x14ac:dyDescent="0.25">
      <c r="A2059" t="s">
        <v>13</v>
      </c>
      <c r="B2059" t="s">
        <v>8509</v>
      </c>
      <c r="C2059" t="s">
        <v>8510</v>
      </c>
      <c r="D2059">
        <v>2004</v>
      </c>
      <c r="E2059" t="s">
        <v>2717</v>
      </c>
      <c r="F2059">
        <v>14</v>
      </c>
      <c r="G2059">
        <v>2</v>
      </c>
      <c r="H2059">
        <v>79</v>
      </c>
      <c r="I2059">
        <v>87</v>
      </c>
      <c r="K2059" t="s">
        <v>8511</v>
      </c>
      <c r="L2059" t="s">
        <v>20</v>
      </c>
      <c r="M2059" t="s">
        <v>19</v>
      </c>
      <c r="N2059" t="s">
        <v>37249</v>
      </c>
      <c r="P2059" t="b">
        <f t="shared" si="1276"/>
        <v>0</v>
      </c>
      <c r="Q2059" t="b">
        <f t="shared" si="1287"/>
        <v>0</v>
      </c>
      <c r="R2059" t="b">
        <f t="shared" si="1277"/>
        <v>0</v>
      </c>
      <c r="S2059" t="b">
        <f t="shared" si="1278"/>
        <v>0</v>
      </c>
      <c r="T2059" t="b">
        <f t="shared" si="1279"/>
        <v>0</v>
      </c>
      <c r="U2059" t="b">
        <f t="shared" si="1280"/>
        <v>0</v>
      </c>
      <c r="V2059" t="b">
        <f t="shared" si="1288"/>
        <v>0</v>
      </c>
      <c r="W2059" t="b">
        <f t="shared" si="1289"/>
        <v>0</v>
      </c>
      <c r="X2059" t="b">
        <f t="shared" si="1290"/>
        <v>0</v>
      </c>
      <c r="Y2059" t="b">
        <f t="shared" si="1291"/>
        <v>0</v>
      </c>
      <c r="Z2059" t="b">
        <f t="shared" si="1292"/>
        <v>0</v>
      </c>
      <c r="AA2059" t="b">
        <f t="shared" si="1293"/>
        <v>0</v>
      </c>
    </row>
    <row r="2060" spans="1:27" x14ac:dyDescent="0.25">
      <c r="A2060" t="s">
        <v>13</v>
      </c>
      <c r="B2060" t="s">
        <v>8512</v>
      </c>
      <c r="C2060" t="s">
        <v>8513</v>
      </c>
      <c r="D2060">
        <v>2004</v>
      </c>
      <c r="E2060" t="s">
        <v>147</v>
      </c>
      <c r="F2060">
        <v>85</v>
      </c>
      <c r="G2060">
        <v>2</v>
      </c>
      <c r="H2060">
        <v>260</v>
      </c>
      <c r="I2060">
        <v>267</v>
      </c>
      <c r="J2060" t="s">
        <v>8514</v>
      </c>
      <c r="K2060" t="s">
        <v>8515</v>
      </c>
      <c r="L2060" t="s">
        <v>20</v>
      </c>
      <c r="M2060" t="s">
        <v>19</v>
      </c>
      <c r="N2060" t="s">
        <v>37249</v>
      </c>
      <c r="P2060" t="b">
        <f t="shared" si="1276"/>
        <v>0</v>
      </c>
      <c r="Q2060" t="b">
        <f t="shared" si="1287"/>
        <v>0</v>
      </c>
      <c r="R2060" t="b">
        <f t="shared" si="1277"/>
        <v>0</v>
      </c>
      <c r="S2060" t="b">
        <f t="shared" si="1278"/>
        <v>0</v>
      </c>
      <c r="T2060" t="b">
        <f t="shared" si="1279"/>
        <v>0</v>
      </c>
      <c r="U2060" t="b">
        <f t="shared" si="1280"/>
        <v>0</v>
      </c>
      <c r="V2060" t="b">
        <f t="shared" si="1288"/>
        <v>0</v>
      </c>
      <c r="W2060" t="b">
        <f t="shared" si="1289"/>
        <v>0</v>
      </c>
      <c r="X2060" t="b">
        <f t="shared" si="1290"/>
        <v>0</v>
      </c>
      <c r="Y2060" t="b">
        <f t="shared" si="1291"/>
        <v>0</v>
      </c>
      <c r="Z2060" t="b">
        <f t="shared" si="1292"/>
        <v>0</v>
      </c>
      <c r="AA2060" t="b">
        <f t="shared" si="1293"/>
        <v>0</v>
      </c>
    </row>
    <row r="2061" spans="1:27" x14ac:dyDescent="0.25">
      <c r="A2061" t="s">
        <v>13</v>
      </c>
      <c r="B2061" t="s">
        <v>8516</v>
      </c>
      <c r="C2061" t="s">
        <v>8517</v>
      </c>
      <c r="D2061">
        <v>2004</v>
      </c>
      <c r="E2061" t="s">
        <v>2427</v>
      </c>
      <c r="F2061">
        <v>38</v>
      </c>
      <c r="G2061">
        <v>7</v>
      </c>
      <c r="H2061">
        <v>2217</v>
      </c>
      <c r="I2061">
        <v>2223</v>
      </c>
      <c r="J2061" t="s">
        <v>8518</v>
      </c>
      <c r="K2061" t="s">
        <v>8519</v>
      </c>
      <c r="L2061" t="s">
        <v>35</v>
      </c>
      <c r="M2061" t="s">
        <v>20</v>
      </c>
      <c r="N2061" t="s">
        <v>37246</v>
      </c>
      <c r="O2061" t="s">
        <v>37262</v>
      </c>
      <c r="P2061" t="b">
        <f t="shared" si="1276"/>
        <v>0</v>
      </c>
      <c r="Q2061" t="b">
        <f t="shared" si="1287"/>
        <v>0</v>
      </c>
      <c r="R2061" t="b">
        <f t="shared" si="1277"/>
        <v>0</v>
      </c>
      <c r="S2061" t="b">
        <f t="shared" si="1278"/>
        <v>0</v>
      </c>
      <c r="T2061" t="b">
        <f t="shared" si="1279"/>
        <v>0</v>
      </c>
      <c r="U2061" t="b">
        <f t="shared" si="1280"/>
        <v>0</v>
      </c>
      <c r="V2061" t="b">
        <f t="shared" si="1288"/>
        <v>0</v>
      </c>
      <c r="W2061" t="b">
        <f t="shared" si="1289"/>
        <v>0</v>
      </c>
      <c r="X2061" t="b">
        <f t="shared" si="1290"/>
        <v>0</v>
      </c>
      <c r="Y2061" t="b">
        <f t="shared" si="1291"/>
        <v>0</v>
      </c>
      <c r="Z2061" t="b">
        <f t="shared" si="1292"/>
        <v>0</v>
      </c>
      <c r="AA2061" t="b">
        <f t="shared" si="1293"/>
        <v>0</v>
      </c>
    </row>
    <row r="2062" spans="1:27" x14ac:dyDescent="0.25">
      <c r="A2062" t="s">
        <v>13</v>
      </c>
      <c r="B2062" t="s">
        <v>8520</v>
      </c>
      <c r="C2062" t="s">
        <v>8521</v>
      </c>
      <c r="D2062">
        <v>2004</v>
      </c>
      <c r="E2062" t="s">
        <v>1277</v>
      </c>
      <c r="F2062">
        <v>21</v>
      </c>
      <c r="G2062">
        <v>4</v>
      </c>
      <c r="H2062">
        <v>359</v>
      </c>
      <c r="I2062">
        <v>368</v>
      </c>
      <c r="J2062" t="s">
        <v>8522</v>
      </c>
      <c r="K2062" t="s">
        <v>8523</v>
      </c>
      <c r="L2062" t="s">
        <v>19</v>
      </c>
      <c r="M2062" t="s">
        <v>20</v>
      </c>
      <c r="N2062" t="s">
        <v>37246</v>
      </c>
      <c r="O2062" t="s">
        <v>37251</v>
      </c>
      <c r="P2062" t="b">
        <f t="shared" si="1276"/>
        <v>0</v>
      </c>
      <c r="Q2062" t="b">
        <f t="shared" si="1287"/>
        <v>0</v>
      </c>
      <c r="R2062" t="b">
        <f t="shared" si="1277"/>
        <v>0</v>
      </c>
      <c r="S2062" t="b">
        <f t="shared" si="1278"/>
        <v>0</v>
      </c>
      <c r="T2062" t="b">
        <f t="shared" si="1279"/>
        <v>0</v>
      </c>
      <c r="U2062" t="b">
        <f t="shared" si="1280"/>
        <v>0</v>
      </c>
      <c r="V2062" t="b">
        <f t="shared" si="1288"/>
        <v>0</v>
      </c>
      <c r="W2062" t="b">
        <f t="shared" si="1289"/>
        <v>0</v>
      </c>
      <c r="X2062" t="b">
        <f t="shared" si="1290"/>
        <v>0</v>
      </c>
      <c r="Y2062" t="b">
        <f t="shared" si="1291"/>
        <v>0</v>
      </c>
      <c r="Z2062" t="b">
        <f t="shared" si="1292"/>
        <v>0</v>
      </c>
      <c r="AA2062" t="b">
        <f t="shared" si="1293"/>
        <v>0</v>
      </c>
    </row>
    <row r="2063" spans="1:27" x14ac:dyDescent="0.25">
      <c r="A2063" t="s">
        <v>13</v>
      </c>
      <c r="B2063" t="s">
        <v>8524</v>
      </c>
      <c r="C2063" t="s">
        <v>8525</v>
      </c>
      <c r="D2063">
        <v>2004</v>
      </c>
      <c r="E2063" t="s">
        <v>2058</v>
      </c>
      <c r="F2063">
        <v>44</v>
      </c>
      <c r="G2063">
        <v>2</v>
      </c>
      <c r="H2063">
        <v>177</v>
      </c>
      <c r="I2063">
        <v>185</v>
      </c>
      <c r="K2063" t="s">
        <v>8526</v>
      </c>
      <c r="L2063" t="s">
        <v>20</v>
      </c>
      <c r="M2063" t="s">
        <v>19</v>
      </c>
      <c r="N2063" t="s">
        <v>37246</v>
      </c>
      <c r="O2063" t="s">
        <v>37251</v>
      </c>
      <c r="P2063" t="b">
        <f t="shared" si="1276"/>
        <v>0</v>
      </c>
      <c r="Q2063" t="b">
        <f t="shared" si="1287"/>
        <v>0</v>
      </c>
      <c r="R2063" t="b">
        <f t="shared" si="1277"/>
        <v>0</v>
      </c>
      <c r="S2063" t="b">
        <f t="shared" si="1278"/>
        <v>0</v>
      </c>
      <c r="T2063" t="b">
        <f t="shared" si="1279"/>
        <v>0</v>
      </c>
      <c r="U2063" t="b">
        <f t="shared" si="1280"/>
        <v>0</v>
      </c>
      <c r="V2063" t="b">
        <f t="shared" si="1288"/>
        <v>0</v>
      </c>
      <c r="W2063" t="b">
        <f t="shared" si="1289"/>
        <v>0</v>
      </c>
      <c r="X2063" t="b">
        <f t="shared" si="1290"/>
        <v>0</v>
      </c>
      <c r="Y2063" t="b">
        <f t="shared" si="1291"/>
        <v>0</v>
      </c>
      <c r="Z2063" t="b">
        <f t="shared" si="1292"/>
        <v>0</v>
      </c>
      <c r="AA2063" t="b">
        <f t="shared" si="1293"/>
        <v>0</v>
      </c>
    </row>
    <row r="2064" spans="1:27" x14ac:dyDescent="0.25">
      <c r="A2064" t="s">
        <v>13</v>
      </c>
      <c r="B2064" t="s">
        <v>8527</v>
      </c>
      <c r="C2064" t="s">
        <v>8528</v>
      </c>
      <c r="D2064">
        <v>2004</v>
      </c>
      <c r="E2064" t="s">
        <v>911</v>
      </c>
      <c r="F2064">
        <v>48</v>
      </c>
      <c r="G2064">
        <v>2</v>
      </c>
      <c r="H2064">
        <v>134</v>
      </c>
      <c r="I2064">
        <v>145</v>
      </c>
      <c r="J2064" t="s">
        <v>8529</v>
      </c>
      <c r="K2064" t="s">
        <v>8530</v>
      </c>
      <c r="L2064" t="s">
        <v>20</v>
      </c>
      <c r="M2064" t="s">
        <v>19</v>
      </c>
      <c r="N2064" t="s">
        <v>37246</v>
      </c>
      <c r="O2064" t="s">
        <v>37251</v>
      </c>
      <c r="P2064" t="b">
        <f t="shared" si="1276"/>
        <v>0</v>
      </c>
      <c r="Q2064" t="b">
        <f t="shared" si="1287"/>
        <v>0</v>
      </c>
      <c r="R2064" t="b">
        <f t="shared" si="1277"/>
        <v>0</v>
      </c>
      <c r="S2064" t="b">
        <f t="shared" si="1278"/>
        <v>0</v>
      </c>
      <c r="T2064" t="b">
        <f t="shared" si="1279"/>
        <v>0</v>
      </c>
      <c r="U2064" t="b">
        <f t="shared" si="1280"/>
        <v>0</v>
      </c>
      <c r="V2064" t="b">
        <f t="shared" si="1288"/>
        <v>0</v>
      </c>
      <c r="W2064" t="b">
        <f t="shared" si="1289"/>
        <v>0</v>
      </c>
      <c r="X2064" t="b">
        <f t="shared" si="1290"/>
        <v>0</v>
      </c>
      <c r="Y2064" t="b">
        <f t="shared" si="1291"/>
        <v>0</v>
      </c>
      <c r="Z2064" t="b">
        <f t="shared" si="1292"/>
        <v>0</v>
      </c>
      <c r="AA2064" t="b">
        <f t="shared" si="1293"/>
        <v>0</v>
      </c>
    </row>
    <row r="2065" spans="1:27" x14ac:dyDescent="0.25">
      <c r="A2065" t="s">
        <v>13</v>
      </c>
      <c r="B2065" t="s">
        <v>8531</v>
      </c>
      <c r="C2065" t="s">
        <v>8532</v>
      </c>
      <c r="D2065">
        <v>2004</v>
      </c>
      <c r="E2065" t="s">
        <v>8533</v>
      </c>
      <c r="F2065">
        <v>52</v>
      </c>
      <c r="G2065" s="2">
        <v>42767</v>
      </c>
      <c r="H2065">
        <v>145</v>
      </c>
      <c r="I2065">
        <v>153</v>
      </c>
      <c r="J2065" t="s">
        <v>8534</v>
      </c>
      <c r="K2065" t="s">
        <v>8535</v>
      </c>
      <c r="L2065" t="s">
        <v>19</v>
      </c>
      <c r="M2065" t="s">
        <v>20</v>
      </c>
      <c r="N2065" t="s">
        <v>37246</v>
      </c>
      <c r="O2065" t="s">
        <v>37251</v>
      </c>
      <c r="P2065" t="b">
        <f t="shared" si="1276"/>
        <v>0</v>
      </c>
      <c r="Q2065" t="b">
        <f t="shared" si="1287"/>
        <v>0</v>
      </c>
      <c r="R2065" t="b">
        <f t="shared" si="1277"/>
        <v>0</v>
      </c>
      <c r="S2065" t="b">
        <f t="shared" si="1278"/>
        <v>0</v>
      </c>
      <c r="T2065" t="b">
        <f t="shared" si="1279"/>
        <v>0</v>
      </c>
      <c r="U2065" t="b">
        <f t="shared" si="1280"/>
        <v>0</v>
      </c>
      <c r="V2065" t="b">
        <f t="shared" si="1288"/>
        <v>0</v>
      </c>
      <c r="W2065" t="b">
        <f t="shared" si="1289"/>
        <v>0</v>
      </c>
      <c r="X2065" t="b">
        <f t="shared" si="1290"/>
        <v>0</v>
      </c>
      <c r="Y2065" t="b">
        <f t="shared" si="1291"/>
        <v>0</v>
      </c>
      <c r="Z2065" t="b">
        <f t="shared" si="1292"/>
        <v>0</v>
      </c>
      <c r="AA2065" t="b">
        <f t="shared" si="1293"/>
        <v>0</v>
      </c>
    </row>
    <row r="2066" spans="1:27" x14ac:dyDescent="0.25">
      <c r="A2066" t="s">
        <v>13</v>
      </c>
      <c r="B2066" t="s">
        <v>8536</v>
      </c>
      <c r="C2066" t="s">
        <v>8537</v>
      </c>
      <c r="D2066">
        <v>2004</v>
      </c>
      <c r="E2066" t="s">
        <v>7722</v>
      </c>
      <c r="F2066">
        <v>36</v>
      </c>
      <c r="G2066">
        <v>8</v>
      </c>
      <c r="H2066">
        <v>994</v>
      </c>
      <c r="I2066">
        <v>1010</v>
      </c>
      <c r="J2066" t="s">
        <v>8538</v>
      </c>
      <c r="K2066" t="s">
        <v>8539</v>
      </c>
      <c r="L2066" t="s">
        <v>19</v>
      </c>
      <c r="M2066" t="s">
        <v>20</v>
      </c>
      <c r="N2066" t="s">
        <v>37246</v>
      </c>
      <c r="O2066" t="s">
        <v>37251</v>
      </c>
      <c r="P2066" t="b">
        <f t="shared" si="1276"/>
        <v>0</v>
      </c>
      <c r="Q2066" t="b">
        <f t="shared" si="1287"/>
        <v>0</v>
      </c>
      <c r="R2066" t="b">
        <f t="shared" si="1277"/>
        <v>0</v>
      </c>
      <c r="S2066" t="b">
        <f t="shared" si="1278"/>
        <v>0</v>
      </c>
      <c r="T2066" t="b">
        <f t="shared" si="1279"/>
        <v>0</v>
      </c>
      <c r="U2066" t="b">
        <f t="shared" si="1280"/>
        <v>0</v>
      </c>
      <c r="V2066" t="b">
        <f t="shared" si="1288"/>
        <v>0</v>
      </c>
      <c r="W2066" t="b">
        <f t="shared" si="1289"/>
        <v>0</v>
      </c>
      <c r="X2066" t="b">
        <f t="shared" si="1290"/>
        <v>0</v>
      </c>
      <c r="Y2066" t="b">
        <f t="shared" si="1291"/>
        <v>0</v>
      </c>
      <c r="Z2066" t="b">
        <f t="shared" si="1292"/>
        <v>0</v>
      </c>
      <c r="AA2066" t="b">
        <f t="shared" si="1293"/>
        <v>0</v>
      </c>
    </row>
    <row r="2067" spans="1:27" x14ac:dyDescent="0.25">
      <c r="A2067" t="s">
        <v>13</v>
      </c>
      <c r="B2067" t="s">
        <v>8540</v>
      </c>
      <c r="C2067" t="s">
        <v>8541</v>
      </c>
      <c r="D2067">
        <v>2004</v>
      </c>
      <c r="E2067" t="s">
        <v>8142</v>
      </c>
      <c r="G2067">
        <v>27</v>
      </c>
      <c r="H2067">
        <v>33</v>
      </c>
      <c r="I2067">
        <v>41</v>
      </c>
      <c r="K2067" t="s">
        <v>8542</v>
      </c>
      <c r="L2067" t="s">
        <v>20</v>
      </c>
      <c r="M2067" t="s">
        <v>19</v>
      </c>
      <c r="N2067" t="s">
        <v>37246</v>
      </c>
      <c r="O2067" t="s">
        <v>37251</v>
      </c>
      <c r="P2067" t="b">
        <f t="shared" si="1276"/>
        <v>0</v>
      </c>
      <c r="Q2067" t="b">
        <f t="shared" si="1287"/>
        <v>0</v>
      </c>
      <c r="R2067" t="b">
        <f t="shared" si="1277"/>
        <v>0</v>
      </c>
      <c r="S2067" t="b">
        <f t="shared" si="1278"/>
        <v>0</v>
      </c>
      <c r="T2067" t="b">
        <f t="shared" si="1279"/>
        <v>0</v>
      </c>
      <c r="U2067" t="b">
        <f t="shared" si="1280"/>
        <v>0</v>
      </c>
      <c r="V2067" t="b">
        <f t="shared" si="1288"/>
        <v>0</v>
      </c>
      <c r="W2067" t="b">
        <f t="shared" si="1289"/>
        <v>0</v>
      </c>
      <c r="X2067" t="b">
        <f t="shared" si="1290"/>
        <v>0</v>
      </c>
      <c r="Y2067" t="b">
        <f t="shared" si="1291"/>
        <v>0</v>
      </c>
      <c r="Z2067" t="b">
        <f t="shared" si="1292"/>
        <v>0</v>
      </c>
      <c r="AA2067" t="b">
        <f t="shared" si="1293"/>
        <v>0</v>
      </c>
    </row>
    <row r="2068" spans="1:27" hidden="1" x14ac:dyDescent="0.25">
      <c r="A2068" t="s">
        <v>13</v>
      </c>
      <c r="B2068" t="s">
        <v>8543</v>
      </c>
      <c r="C2068" t="s">
        <v>8544</v>
      </c>
      <c r="D2068">
        <v>2004</v>
      </c>
      <c r="E2068" t="s">
        <v>765</v>
      </c>
      <c r="F2068">
        <v>83</v>
      </c>
      <c r="G2068">
        <v>5</v>
      </c>
      <c r="H2068">
        <v>707</v>
      </c>
      <c r="I2068">
        <v>715</v>
      </c>
      <c r="K2068" t="s">
        <v>8545</v>
      </c>
      <c r="L2068" t="s">
        <v>35</v>
      </c>
      <c r="M2068" t="s">
        <v>20</v>
      </c>
      <c r="N2068" t="s">
        <v>37246</v>
      </c>
      <c r="O2068" t="s">
        <v>37251</v>
      </c>
      <c r="P2068" t="b">
        <f t="shared" si="1276"/>
        <v>0</v>
      </c>
      <c r="Q2068" t="b">
        <f t="shared" si="1287"/>
        <v>0</v>
      </c>
      <c r="R2068" t="b">
        <f t="shared" si="1277"/>
        <v>0</v>
      </c>
      <c r="S2068" t="b">
        <f t="shared" si="1278"/>
        <v>0</v>
      </c>
      <c r="T2068" t="b">
        <f t="shared" si="1279"/>
        <v>1</v>
      </c>
      <c r="U2068" t="b">
        <f t="shared" si="1280"/>
        <v>0</v>
      </c>
    </row>
    <row r="2069" spans="1:27" x14ac:dyDescent="0.25">
      <c r="A2069" t="s">
        <v>13</v>
      </c>
      <c r="B2069" t="s">
        <v>8546</v>
      </c>
      <c r="C2069" t="s">
        <v>8547</v>
      </c>
      <c r="D2069">
        <v>2004</v>
      </c>
      <c r="E2069" t="s">
        <v>3992</v>
      </c>
      <c r="F2069">
        <v>4</v>
      </c>
      <c r="J2069" t="s">
        <v>8548</v>
      </c>
      <c r="K2069" t="s">
        <v>8549</v>
      </c>
      <c r="L2069" t="s">
        <v>19</v>
      </c>
      <c r="M2069" t="s">
        <v>20</v>
      </c>
      <c r="N2069" t="s">
        <v>37246</v>
      </c>
      <c r="O2069" t="s">
        <v>37251</v>
      </c>
      <c r="P2069" t="b">
        <f t="shared" si="1276"/>
        <v>0</v>
      </c>
      <c r="Q2069" t="b">
        <f t="shared" si="1287"/>
        <v>0</v>
      </c>
      <c r="R2069" t="b">
        <f t="shared" si="1277"/>
        <v>0</v>
      </c>
      <c r="S2069" t="b">
        <f t="shared" si="1278"/>
        <v>0</v>
      </c>
      <c r="T2069" t="b">
        <f t="shared" si="1279"/>
        <v>0</v>
      </c>
      <c r="U2069" t="b">
        <f t="shared" si="1280"/>
        <v>0</v>
      </c>
      <c r="V2069" t="b">
        <f t="shared" ref="V2069:V2073" si="1294">ISNUMBER(SEARCH(" hen",$C2069))</f>
        <v>0</v>
      </c>
      <c r="W2069" t="b">
        <f t="shared" ref="W2069:W2073" si="1295">ISNUMBER(SEARCH("penguin",$C2069))</f>
        <v>0</v>
      </c>
      <c r="X2069" t="b">
        <f t="shared" ref="X2069:X2073" si="1296">ISNUMBER(SEARCH("Whale",$C2069))</f>
        <v>0</v>
      </c>
      <c r="Y2069" t="b">
        <f t="shared" ref="Y2069:Y2073" si="1297">ISNUMBER(SEARCH("Seal",$C2069))</f>
        <v>0</v>
      </c>
      <c r="Z2069" t="b">
        <f t="shared" ref="Z2069:Z2073" si="1298">ISNUMBER(SEARCH("Newt",$C2069))</f>
        <v>0</v>
      </c>
      <c r="AA2069" t="b">
        <f t="shared" ref="AA2069:AA2073" si="1299">ISNUMBER(SEARCH("Sea Turtle",$C2069))</f>
        <v>0</v>
      </c>
    </row>
    <row r="2070" spans="1:27" x14ac:dyDescent="0.25">
      <c r="A2070" t="s">
        <v>13</v>
      </c>
      <c r="B2070" t="s">
        <v>8550</v>
      </c>
      <c r="C2070" t="s">
        <v>8551</v>
      </c>
      <c r="D2070">
        <v>2004</v>
      </c>
      <c r="E2070" t="s">
        <v>996</v>
      </c>
      <c r="F2070">
        <v>18</v>
      </c>
      <c r="G2070">
        <v>3</v>
      </c>
      <c r="H2070">
        <v>314</v>
      </c>
      <c r="I2070">
        <v>321</v>
      </c>
      <c r="J2070" t="s">
        <v>8552</v>
      </c>
      <c r="K2070" t="s">
        <v>8553</v>
      </c>
      <c r="L2070" t="s">
        <v>19</v>
      </c>
      <c r="M2070" t="s">
        <v>20</v>
      </c>
      <c r="N2070" t="s">
        <v>37249</v>
      </c>
      <c r="P2070" t="b">
        <f t="shared" si="1276"/>
        <v>0</v>
      </c>
      <c r="Q2070" t="b">
        <f t="shared" si="1287"/>
        <v>0</v>
      </c>
      <c r="R2070" t="b">
        <f t="shared" si="1277"/>
        <v>0</v>
      </c>
      <c r="S2070" t="b">
        <f t="shared" si="1278"/>
        <v>0</v>
      </c>
      <c r="T2070" t="b">
        <f t="shared" si="1279"/>
        <v>0</v>
      </c>
      <c r="U2070" t="b">
        <f t="shared" si="1280"/>
        <v>0</v>
      </c>
      <c r="V2070" t="b">
        <f t="shared" si="1294"/>
        <v>0</v>
      </c>
      <c r="W2070" t="b">
        <f t="shared" si="1295"/>
        <v>0</v>
      </c>
      <c r="X2070" t="b">
        <f t="shared" si="1296"/>
        <v>0</v>
      </c>
      <c r="Y2070" t="b">
        <f t="shared" si="1297"/>
        <v>0</v>
      </c>
      <c r="Z2070" t="b">
        <f t="shared" si="1298"/>
        <v>0</v>
      </c>
      <c r="AA2070" t="b">
        <f t="shared" si="1299"/>
        <v>0</v>
      </c>
    </row>
    <row r="2071" spans="1:27" x14ac:dyDescent="0.25">
      <c r="A2071" t="s">
        <v>13</v>
      </c>
      <c r="B2071" t="s">
        <v>8554</v>
      </c>
      <c r="C2071" t="s">
        <v>8555</v>
      </c>
      <c r="D2071">
        <v>2004</v>
      </c>
      <c r="E2071" t="s">
        <v>147</v>
      </c>
      <c r="F2071">
        <v>85</v>
      </c>
      <c r="G2071">
        <v>3</v>
      </c>
      <c r="H2071">
        <v>569</v>
      </c>
      <c r="I2071">
        <v>575</v>
      </c>
      <c r="J2071" t="s">
        <v>8556</v>
      </c>
      <c r="K2071" t="s">
        <v>8557</v>
      </c>
      <c r="L2071" t="s">
        <v>35</v>
      </c>
      <c r="M2071" t="s">
        <v>20</v>
      </c>
      <c r="N2071" t="s">
        <v>37246</v>
      </c>
      <c r="O2071" t="s">
        <v>37253</v>
      </c>
      <c r="P2071" t="b">
        <f t="shared" si="1276"/>
        <v>0</v>
      </c>
      <c r="Q2071" t="b">
        <f t="shared" si="1287"/>
        <v>0</v>
      </c>
      <c r="R2071" t="b">
        <f t="shared" si="1277"/>
        <v>0</v>
      </c>
      <c r="S2071" t="b">
        <f t="shared" si="1278"/>
        <v>0</v>
      </c>
      <c r="T2071" t="b">
        <f t="shared" si="1279"/>
        <v>0</v>
      </c>
      <c r="U2071" t="b">
        <f t="shared" si="1280"/>
        <v>0</v>
      </c>
      <c r="V2071" t="b">
        <f t="shared" si="1294"/>
        <v>0</v>
      </c>
      <c r="W2071" t="b">
        <f t="shared" si="1295"/>
        <v>0</v>
      </c>
      <c r="X2071" t="b">
        <f t="shared" si="1296"/>
        <v>0</v>
      </c>
      <c r="Y2071" t="b">
        <f t="shared" si="1297"/>
        <v>0</v>
      </c>
      <c r="Z2071" t="b">
        <f t="shared" si="1298"/>
        <v>0</v>
      </c>
      <c r="AA2071" t="b">
        <f t="shared" si="1299"/>
        <v>0</v>
      </c>
    </row>
    <row r="2072" spans="1:27" x14ac:dyDescent="0.25">
      <c r="A2072" t="s">
        <v>13</v>
      </c>
      <c r="B2072" t="s">
        <v>8558</v>
      </c>
      <c r="C2072" t="s">
        <v>8559</v>
      </c>
      <c r="D2072">
        <v>2004</v>
      </c>
      <c r="E2072" t="s">
        <v>227</v>
      </c>
      <c r="F2072">
        <v>207</v>
      </c>
      <c r="G2072">
        <v>13</v>
      </c>
      <c r="H2072">
        <v>2209</v>
      </c>
      <c r="I2072">
        <v>2213</v>
      </c>
      <c r="J2072" t="s">
        <v>8560</v>
      </c>
      <c r="K2072" t="s">
        <v>8561</v>
      </c>
      <c r="L2072" t="s">
        <v>20</v>
      </c>
      <c r="M2072" t="s">
        <v>35</v>
      </c>
      <c r="N2072" t="s">
        <v>37246</v>
      </c>
      <c r="O2072" t="s">
        <v>37253</v>
      </c>
      <c r="P2072" t="b">
        <f t="shared" si="1276"/>
        <v>0</v>
      </c>
      <c r="Q2072" t="b">
        <f t="shared" si="1287"/>
        <v>0</v>
      </c>
      <c r="R2072" t="b">
        <f t="shared" si="1277"/>
        <v>0</v>
      </c>
      <c r="S2072" t="b">
        <f t="shared" si="1278"/>
        <v>0</v>
      </c>
      <c r="T2072" t="b">
        <f t="shared" si="1279"/>
        <v>0</v>
      </c>
      <c r="U2072" t="b">
        <f t="shared" si="1280"/>
        <v>0</v>
      </c>
      <c r="V2072" t="b">
        <f t="shared" si="1294"/>
        <v>0</v>
      </c>
      <c r="W2072" t="b">
        <f t="shared" si="1295"/>
        <v>0</v>
      </c>
      <c r="X2072" t="b">
        <f t="shared" si="1296"/>
        <v>0</v>
      </c>
      <c r="Y2072" t="b">
        <f t="shared" si="1297"/>
        <v>0</v>
      </c>
      <c r="Z2072" t="b">
        <f t="shared" si="1298"/>
        <v>0</v>
      </c>
      <c r="AA2072" t="b">
        <f t="shared" si="1299"/>
        <v>0</v>
      </c>
    </row>
    <row r="2073" spans="1:27" x14ac:dyDescent="0.25">
      <c r="A2073" t="s">
        <v>13</v>
      </c>
      <c r="B2073" t="s">
        <v>8562</v>
      </c>
      <c r="C2073" t="s">
        <v>8563</v>
      </c>
      <c r="D2073">
        <v>2004</v>
      </c>
      <c r="E2073" t="s">
        <v>722</v>
      </c>
      <c r="F2073">
        <v>82</v>
      </c>
      <c r="G2073">
        <v>6</v>
      </c>
      <c r="H2073">
        <v>934</v>
      </c>
      <c r="I2073">
        <v>949</v>
      </c>
      <c r="J2073" t="s">
        <v>8564</v>
      </c>
      <c r="K2073" t="s">
        <v>8565</v>
      </c>
      <c r="L2073" t="s">
        <v>20</v>
      </c>
      <c r="M2073" t="s">
        <v>35</v>
      </c>
      <c r="N2073" t="s">
        <v>37246</v>
      </c>
      <c r="O2073" t="s">
        <v>37251</v>
      </c>
      <c r="P2073" t="b">
        <f t="shared" si="1276"/>
        <v>0</v>
      </c>
      <c r="Q2073" t="b">
        <f t="shared" si="1287"/>
        <v>0</v>
      </c>
      <c r="R2073" t="b">
        <f t="shared" si="1277"/>
        <v>0</v>
      </c>
      <c r="S2073" t="b">
        <f t="shared" si="1278"/>
        <v>0</v>
      </c>
      <c r="T2073" t="b">
        <f t="shared" si="1279"/>
        <v>0</v>
      </c>
      <c r="U2073" t="b">
        <f t="shared" si="1280"/>
        <v>0</v>
      </c>
      <c r="V2073" t="b">
        <f t="shared" si="1294"/>
        <v>0</v>
      </c>
      <c r="W2073" t="b">
        <f t="shared" si="1295"/>
        <v>0</v>
      </c>
      <c r="X2073" t="b">
        <f t="shared" si="1296"/>
        <v>0</v>
      </c>
      <c r="Y2073" t="b">
        <f t="shared" si="1297"/>
        <v>0</v>
      </c>
      <c r="Z2073" t="b">
        <f t="shared" si="1298"/>
        <v>0</v>
      </c>
      <c r="AA2073" t="b">
        <f t="shared" si="1299"/>
        <v>0</v>
      </c>
    </row>
    <row r="2074" spans="1:27" hidden="1" x14ac:dyDescent="0.25">
      <c r="A2074" t="s">
        <v>13</v>
      </c>
      <c r="B2074" t="s">
        <v>8566</v>
      </c>
      <c r="C2074" t="s">
        <v>8567</v>
      </c>
      <c r="D2074">
        <v>2004</v>
      </c>
      <c r="E2074" t="s">
        <v>473</v>
      </c>
      <c r="F2074">
        <v>70</v>
      </c>
      <c r="G2074">
        <v>6</v>
      </c>
      <c r="H2074">
        <v>3321</v>
      </c>
      <c r="I2074">
        <v>3328</v>
      </c>
      <c r="J2074" t="s">
        <v>8568</v>
      </c>
      <c r="K2074" t="s">
        <v>8569</v>
      </c>
      <c r="L2074" t="s">
        <v>20</v>
      </c>
      <c r="M2074" t="s">
        <v>19</v>
      </c>
      <c r="N2074" t="s">
        <v>37246</v>
      </c>
      <c r="O2074" t="s">
        <v>37256</v>
      </c>
      <c r="P2074" t="b">
        <f t="shared" si="1276"/>
        <v>0</v>
      </c>
      <c r="Q2074" t="b">
        <f t="shared" si="1287"/>
        <v>1</v>
      </c>
      <c r="R2074" t="b">
        <f t="shared" si="1277"/>
        <v>0</v>
      </c>
      <c r="S2074" t="b">
        <f t="shared" si="1278"/>
        <v>0</v>
      </c>
      <c r="T2074" t="b">
        <f t="shared" si="1279"/>
        <v>0</v>
      </c>
      <c r="U2074" t="b">
        <f t="shared" si="1280"/>
        <v>0</v>
      </c>
    </row>
    <row r="2075" spans="1:27" hidden="1" x14ac:dyDescent="0.25">
      <c r="A2075" t="s">
        <v>13</v>
      </c>
      <c r="B2075" t="s">
        <v>8570</v>
      </c>
      <c r="C2075" t="s">
        <v>8571</v>
      </c>
      <c r="D2075">
        <v>2004</v>
      </c>
      <c r="E2075" t="s">
        <v>765</v>
      </c>
      <c r="F2075">
        <v>83</v>
      </c>
      <c r="G2075">
        <v>6</v>
      </c>
      <c r="H2075">
        <v>889</v>
      </c>
      <c r="I2075">
        <v>894</v>
      </c>
      <c r="K2075" t="s">
        <v>8572</v>
      </c>
      <c r="L2075" t="s">
        <v>35</v>
      </c>
      <c r="M2075" t="s">
        <v>20</v>
      </c>
      <c r="N2075" t="s">
        <v>37246</v>
      </c>
      <c r="O2075" t="s">
        <v>37253</v>
      </c>
      <c r="P2075" t="b">
        <f t="shared" si="1276"/>
        <v>0</v>
      </c>
      <c r="Q2075" t="b">
        <f t="shared" si="1287"/>
        <v>0</v>
      </c>
      <c r="R2075" t="b">
        <f t="shared" si="1277"/>
        <v>0</v>
      </c>
      <c r="S2075" t="b">
        <f t="shared" si="1278"/>
        <v>0</v>
      </c>
      <c r="T2075" t="b">
        <f t="shared" si="1279"/>
        <v>0</v>
      </c>
      <c r="U2075" t="b">
        <f t="shared" si="1280"/>
        <v>0</v>
      </c>
      <c r="V2075" t="b">
        <f t="shared" ref="V2075:V2086" si="1300">ISNUMBER(SEARCH(" hen",$C2075))</f>
        <v>1</v>
      </c>
    </row>
    <row r="2076" spans="1:27" x14ac:dyDescent="0.25">
      <c r="A2076" t="s">
        <v>13</v>
      </c>
      <c r="B2076" t="s">
        <v>8573</v>
      </c>
      <c r="C2076" t="s">
        <v>8574</v>
      </c>
      <c r="D2076">
        <v>2004</v>
      </c>
      <c r="E2076" t="s">
        <v>3054</v>
      </c>
      <c r="F2076">
        <v>13</v>
      </c>
      <c r="G2076">
        <v>2</v>
      </c>
      <c r="H2076">
        <v>342</v>
      </c>
      <c r="I2076">
        <v>348</v>
      </c>
      <c r="K2076" t="s">
        <v>8575</v>
      </c>
      <c r="L2076" t="s">
        <v>20</v>
      </c>
      <c r="M2076" t="s">
        <v>35</v>
      </c>
      <c r="N2076" t="s">
        <v>37246</v>
      </c>
      <c r="O2076" t="s">
        <v>37251</v>
      </c>
      <c r="P2076" t="b">
        <f t="shared" si="1276"/>
        <v>0</v>
      </c>
      <c r="Q2076" t="b">
        <f t="shared" si="1287"/>
        <v>0</v>
      </c>
      <c r="R2076" t="b">
        <f t="shared" si="1277"/>
        <v>0</v>
      </c>
      <c r="S2076" t="b">
        <f t="shared" si="1278"/>
        <v>0</v>
      </c>
      <c r="T2076" t="b">
        <f t="shared" si="1279"/>
        <v>0</v>
      </c>
      <c r="U2076" t="b">
        <f t="shared" si="1280"/>
        <v>0</v>
      </c>
      <c r="V2076" t="b">
        <f t="shared" si="1300"/>
        <v>0</v>
      </c>
      <c r="W2076" t="b">
        <f t="shared" ref="W2076:W2086" si="1301">ISNUMBER(SEARCH("penguin",$C2076))</f>
        <v>0</v>
      </c>
      <c r="X2076" t="b">
        <f t="shared" ref="X2076:X2079" si="1302">ISNUMBER(SEARCH("Whale",$C2076))</f>
        <v>0</v>
      </c>
      <c r="Y2076" t="b">
        <f t="shared" ref="Y2076:Y2079" si="1303">ISNUMBER(SEARCH("Seal",$C2076))</f>
        <v>0</v>
      </c>
      <c r="Z2076" t="b">
        <f t="shared" ref="Z2076:Z2079" si="1304">ISNUMBER(SEARCH("Newt",$C2076))</f>
        <v>0</v>
      </c>
      <c r="AA2076" t="b">
        <f t="shared" ref="AA2076:AA2079" si="1305">ISNUMBER(SEARCH("Sea Turtle",$C2076))</f>
        <v>0</v>
      </c>
    </row>
    <row r="2077" spans="1:27" x14ac:dyDescent="0.25">
      <c r="A2077" t="s">
        <v>13</v>
      </c>
      <c r="B2077" t="s">
        <v>8576</v>
      </c>
      <c r="C2077" t="s">
        <v>8577</v>
      </c>
      <c r="D2077">
        <v>2004</v>
      </c>
      <c r="E2077" t="s">
        <v>403</v>
      </c>
      <c r="F2077">
        <v>6</v>
      </c>
      <c r="G2077">
        <v>5</v>
      </c>
      <c r="H2077">
        <v>739</v>
      </c>
      <c r="I2077">
        <v>747</v>
      </c>
      <c r="K2077" t="s">
        <v>8578</v>
      </c>
      <c r="L2077" t="s">
        <v>20</v>
      </c>
      <c r="M2077" t="s">
        <v>19</v>
      </c>
      <c r="N2077" t="s">
        <v>37249</v>
      </c>
      <c r="P2077" t="b">
        <f t="shared" si="1276"/>
        <v>0</v>
      </c>
      <c r="Q2077" t="b">
        <f t="shared" si="1287"/>
        <v>0</v>
      </c>
      <c r="R2077" t="b">
        <f t="shared" si="1277"/>
        <v>0</v>
      </c>
      <c r="S2077" t="b">
        <f t="shared" si="1278"/>
        <v>0</v>
      </c>
      <c r="T2077" t="b">
        <f t="shared" si="1279"/>
        <v>0</v>
      </c>
      <c r="U2077" t="b">
        <f t="shared" si="1280"/>
        <v>0</v>
      </c>
      <c r="V2077" t="b">
        <f t="shared" si="1300"/>
        <v>0</v>
      </c>
      <c r="W2077" t="b">
        <f t="shared" si="1301"/>
        <v>0</v>
      </c>
      <c r="X2077" t="b">
        <f t="shared" si="1302"/>
        <v>0</v>
      </c>
      <c r="Y2077" t="b">
        <f t="shared" si="1303"/>
        <v>0</v>
      </c>
      <c r="Z2077" t="b">
        <f t="shared" si="1304"/>
        <v>0</v>
      </c>
      <c r="AA2077" t="b">
        <f t="shared" si="1305"/>
        <v>0</v>
      </c>
    </row>
    <row r="2078" spans="1:27" x14ac:dyDescent="0.25">
      <c r="A2078" t="s">
        <v>13</v>
      </c>
      <c r="B2078" t="s">
        <v>8579</v>
      </c>
      <c r="C2078" t="s">
        <v>8580</v>
      </c>
      <c r="D2078">
        <v>2004</v>
      </c>
      <c r="E2078" t="s">
        <v>293</v>
      </c>
      <c r="F2078">
        <v>77</v>
      </c>
      <c r="G2078">
        <v>4</v>
      </c>
      <c r="H2078">
        <v>688</v>
      </c>
      <c r="I2078">
        <v>695</v>
      </c>
      <c r="J2078" t="s">
        <v>8581</v>
      </c>
      <c r="K2078" t="s">
        <v>8582</v>
      </c>
      <c r="L2078" t="s">
        <v>20</v>
      </c>
      <c r="M2078" t="s">
        <v>35</v>
      </c>
      <c r="N2078" t="s">
        <v>37248</v>
      </c>
      <c r="O2078" t="s">
        <v>37262</v>
      </c>
      <c r="P2078" t="b">
        <f t="shared" si="1276"/>
        <v>0</v>
      </c>
      <c r="Q2078" t="b">
        <f t="shared" si="1287"/>
        <v>0</v>
      </c>
      <c r="R2078" t="b">
        <f t="shared" si="1277"/>
        <v>0</v>
      </c>
      <c r="S2078" t="b">
        <f t="shared" si="1278"/>
        <v>0</v>
      </c>
      <c r="T2078" t="b">
        <f t="shared" si="1279"/>
        <v>0</v>
      </c>
      <c r="U2078" t="b">
        <f t="shared" si="1280"/>
        <v>0</v>
      </c>
      <c r="V2078" t="b">
        <f t="shared" si="1300"/>
        <v>0</v>
      </c>
      <c r="W2078" t="b">
        <f t="shared" si="1301"/>
        <v>0</v>
      </c>
      <c r="X2078" t="b">
        <f t="shared" si="1302"/>
        <v>0</v>
      </c>
      <c r="Y2078" t="b">
        <f t="shared" si="1303"/>
        <v>0</v>
      </c>
      <c r="Z2078" t="b">
        <f t="shared" si="1304"/>
        <v>0</v>
      </c>
      <c r="AA2078" t="b">
        <f t="shared" si="1305"/>
        <v>0</v>
      </c>
    </row>
    <row r="2079" spans="1:27" x14ac:dyDescent="0.25">
      <c r="A2079" t="s">
        <v>13</v>
      </c>
      <c r="B2079" t="s">
        <v>8583</v>
      </c>
      <c r="C2079" t="s">
        <v>8584</v>
      </c>
      <c r="D2079">
        <v>2004</v>
      </c>
      <c r="E2079" t="s">
        <v>182</v>
      </c>
      <c r="F2079">
        <v>73</v>
      </c>
      <c r="G2079">
        <v>4</v>
      </c>
      <c r="H2079">
        <v>651</v>
      </c>
      <c r="I2079">
        <v>669</v>
      </c>
      <c r="J2079" t="s">
        <v>8585</v>
      </c>
      <c r="K2079" t="s">
        <v>8586</v>
      </c>
      <c r="L2079" t="s">
        <v>20</v>
      </c>
      <c r="M2079" t="s">
        <v>19</v>
      </c>
      <c r="N2079" t="s">
        <v>37246</v>
      </c>
      <c r="O2079" t="s">
        <v>37251</v>
      </c>
      <c r="P2079" t="b">
        <f t="shared" si="1276"/>
        <v>0</v>
      </c>
      <c r="Q2079" t="b">
        <f t="shared" si="1287"/>
        <v>0</v>
      </c>
      <c r="R2079" t="b">
        <f t="shared" si="1277"/>
        <v>0</v>
      </c>
      <c r="S2079" t="b">
        <f t="shared" si="1278"/>
        <v>0</v>
      </c>
      <c r="T2079" t="b">
        <f t="shared" si="1279"/>
        <v>0</v>
      </c>
      <c r="U2079" t="b">
        <f t="shared" si="1280"/>
        <v>0</v>
      </c>
      <c r="V2079" t="b">
        <f t="shared" si="1300"/>
        <v>0</v>
      </c>
      <c r="W2079" t="b">
        <f t="shared" si="1301"/>
        <v>0</v>
      </c>
      <c r="X2079" t="b">
        <f t="shared" si="1302"/>
        <v>0</v>
      </c>
      <c r="Y2079" t="b">
        <f t="shared" si="1303"/>
        <v>0</v>
      </c>
      <c r="Z2079" t="b">
        <f t="shared" si="1304"/>
        <v>0</v>
      </c>
      <c r="AA2079" t="b">
        <f t="shared" si="1305"/>
        <v>0</v>
      </c>
    </row>
    <row r="2080" spans="1:27" hidden="1" x14ac:dyDescent="0.25">
      <c r="A2080" t="s">
        <v>13</v>
      </c>
      <c r="B2080" t="s">
        <v>8587</v>
      </c>
      <c r="C2080" t="s">
        <v>8588</v>
      </c>
      <c r="D2080">
        <v>2004</v>
      </c>
      <c r="E2080" t="s">
        <v>227</v>
      </c>
      <c r="F2080">
        <v>207</v>
      </c>
      <c r="G2080">
        <v>15</v>
      </c>
      <c r="H2080">
        <v>2715</v>
      </c>
      <c r="I2080">
        <v>2724</v>
      </c>
      <c r="J2080" t="s">
        <v>8589</v>
      </c>
      <c r="K2080" t="s">
        <v>8590</v>
      </c>
      <c r="L2080" t="s">
        <v>19</v>
      </c>
      <c r="M2080" t="s">
        <v>20</v>
      </c>
      <c r="N2080" t="s">
        <v>37246</v>
      </c>
      <c r="O2080" t="s">
        <v>37256</v>
      </c>
      <c r="P2080" t="b">
        <f t="shared" si="1276"/>
        <v>0</v>
      </c>
      <c r="Q2080" t="b">
        <f t="shared" si="1287"/>
        <v>0</v>
      </c>
      <c r="R2080" t="b">
        <f t="shared" si="1277"/>
        <v>0</v>
      </c>
      <c r="S2080" t="b">
        <f t="shared" si="1278"/>
        <v>0</v>
      </c>
      <c r="T2080" t="b">
        <f t="shared" si="1279"/>
        <v>0</v>
      </c>
      <c r="U2080" t="b">
        <f t="shared" si="1280"/>
        <v>0</v>
      </c>
      <c r="V2080" t="b">
        <f t="shared" si="1300"/>
        <v>0</v>
      </c>
      <c r="W2080" t="b">
        <f t="shared" si="1301"/>
        <v>1</v>
      </c>
    </row>
    <row r="2081" spans="1:27" x14ac:dyDescent="0.25">
      <c r="A2081" t="s">
        <v>13</v>
      </c>
      <c r="B2081" t="s">
        <v>8591</v>
      </c>
      <c r="C2081" t="s">
        <v>8592</v>
      </c>
      <c r="D2081">
        <v>2004</v>
      </c>
      <c r="E2081" t="s">
        <v>722</v>
      </c>
      <c r="F2081">
        <v>82</v>
      </c>
      <c r="G2081">
        <v>8</v>
      </c>
      <c r="H2081">
        <v>1251</v>
      </c>
      <c r="I2081">
        <v>1257</v>
      </c>
      <c r="J2081" t="s">
        <v>8593</v>
      </c>
      <c r="K2081" t="s">
        <v>8594</v>
      </c>
      <c r="L2081" t="s">
        <v>35</v>
      </c>
      <c r="M2081" t="s">
        <v>20</v>
      </c>
      <c r="N2081" t="s">
        <v>37249</v>
      </c>
      <c r="P2081" t="b">
        <f t="shared" si="1276"/>
        <v>0</v>
      </c>
      <c r="Q2081" t="b">
        <f t="shared" si="1287"/>
        <v>0</v>
      </c>
      <c r="R2081" t="b">
        <f t="shared" si="1277"/>
        <v>0</v>
      </c>
      <c r="S2081" t="b">
        <f t="shared" si="1278"/>
        <v>0</v>
      </c>
      <c r="T2081" t="b">
        <f t="shared" si="1279"/>
        <v>0</v>
      </c>
      <c r="U2081" t="b">
        <f t="shared" si="1280"/>
        <v>0</v>
      </c>
      <c r="V2081" t="b">
        <f t="shared" si="1300"/>
        <v>0</v>
      </c>
      <c r="W2081" t="b">
        <f t="shared" si="1301"/>
        <v>0</v>
      </c>
      <c r="X2081" t="b">
        <f t="shared" ref="X2081:X2086" si="1306">ISNUMBER(SEARCH("Whale",$C2081))</f>
        <v>0</v>
      </c>
      <c r="Y2081" t="b">
        <f t="shared" ref="Y2081:Y2086" si="1307">ISNUMBER(SEARCH("Seal",$C2081))</f>
        <v>0</v>
      </c>
      <c r="Z2081" t="b">
        <f t="shared" ref="Z2081:Z2086" si="1308">ISNUMBER(SEARCH("Newt",$C2081))</f>
        <v>0</v>
      </c>
      <c r="AA2081" t="b">
        <f t="shared" ref="AA2081:AA2086" si="1309">ISNUMBER(SEARCH("Sea Turtle",$C2081))</f>
        <v>0</v>
      </c>
    </row>
    <row r="2082" spans="1:27" x14ac:dyDescent="0.25">
      <c r="A2082" t="s">
        <v>13</v>
      </c>
      <c r="B2082" t="s">
        <v>8595</v>
      </c>
      <c r="C2082" t="s">
        <v>8596</v>
      </c>
      <c r="D2082">
        <v>2004</v>
      </c>
      <c r="E2082" t="s">
        <v>722</v>
      </c>
      <c r="F2082">
        <v>82</v>
      </c>
      <c r="G2082">
        <v>8</v>
      </c>
      <c r="H2082">
        <v>1302</v>
      </c>
      <c r="I2082">
        <v>1306</v>
      </c>
      <c r="J2082" t="s">
        <v>8597</v>
      </c>
      <c r="K2082" t="s">
        <v>8598</v>
      </c>
      <c r="L2082" t="s">
        <v>19</v>
      </c>
      <c r="M2082" t="s">
        <v>20</v>
      </c>
      <c r="N2082" t="s">
        <v>37246</v>
      </c>
      <c r="O2082" t="s">
        <v>37251</v>
      </c>
      <c r="P2082" t="b">
        <f t="shared" si="1276"/>
        <v>0</v>
      </c>
      <c r="Q2082" t="b">
        <f t="shared" si="1287"/>
        <v>0</v>
      </c>
      <c r="R2082" t="b">
        <f t="shared" si="1277"/>
        <v>0</v>
      </c>
      <c r="S2082" t="b">
        <f t="shared" si="1278"/>
        <v>0</v>
      </c>
      <c r="T2082" t="b">
        <f t="shared" si="1279"/>
        <v>0</v>
      </c>
      <c r="U2082" t="b">
        <f t="shared" si="1280"/>
        <v>0</v>
      </c>
      <c r="V2082" t="b">
        <f t="shared" si="1300"/>
        <v>0</v>
      </c>
      <c r="W2082" t="b">
        <f t="shared" si="1301"/>
        <v>0</v>
      </c>
      <c r="X2082" t="b">
        <f t="shared" si="1306"/>
        <v>0</v>
      </c>
      <c r="Y2082" t="b">
        <f t="shared" si="1307"/>
        <v>0</v>
      </c>
      <c r="Z2082" t="b">
        <f t="shared" si="1308"/>
        <v>0</v>
      </c>
      <c r="AA2082" t="b">
        <f t="shared" si="1309"/>
        <v>0</v>
      </c>
    </row>
    <row r="2083" spans="1:27" x14ac:dyDescent="0.25">
      <c r="A2083" t="s">
        <v>13</v>
      </c>
      <c r="B2083" t="s">
        <v>8599</v>
      </c>
      <c r="C2083" t="s">
        <v>8600</v>
      </c>
      <c r="D2083">
        <v>2004</v>
      </c>
      <c r="E2083" t="s">
        <v>8601</v>
      </c>
      <c r="F2083">
        <v>58</v>
      </c>
      <c r="G2083">
        <v>8</v>
      </c>
      <c r="H2083">
        <v>1809</v>
      </c>
      <c r="I2083">
        <v>1818</v>
      </c>
      <c r="K2083" t="s">
        <v>8602</v>
      </c>
      <c r="L2083" t="s">
        <v>19</v>
      </c>
      <c r="M2083" t="s">
        <v>20</v>
      </c>
      <c r="N2083" t="s">
        <v>37246</v>
      </c>
      <c r="O2083" t="s">
        <v>37251</v>
      </c>
      <c r="P2083" t="b">
        <f t="shared" si="1276"/>
        <v>0</v>
      </c>
      <c r="Q2083" t="b">
        <f t="shared" si="1287"/>
        <v>0</v>
      </c>
      <c r="R2083" t="b">
        <f t="shared" si="1277"/>
        <v>0</v>
      </c>
      <c r="S2083" t="b">
        <f t="shared" si="1278"/>
        <v>0</v>
      </c>
      <c r="T2083" t="b">
        <f t="shared" si="1279"/>
        <v>0</v>
      </c>
      <c r="U2083" t="b">
        <f t="shared" si="1280"/>
        <v>0</v>
      </c>
      <c r="V2083" t="b">
        <f t="shared" si="1300"/>
        <v>0</v>
      </c>
      <c r="W2083" t="b">
        <f t="shared" si="1301"/>
        <v>0</v>
      </c>
      <c r="X2083" t="b">
        <f t="shared" si="1306"/>
        <v>0</v>
      </c>
      <c r="Y2083" t="b">
        <f t="shared" si="1307"/>
        <v>0</v>
      </c>
      <c r="Z2083" t="b">
        <f t="shared" si="1308"/>
        <v>0</v>
      </c>
      <c r="AA2083" t="b">
        <f t="shared" si="1309"/>
        <v>0</v>
      </c>
    </row>
    <row r="2084" spans="1:27" hidden="1" x14ac:dyDescent="0.25">
      <c r="A2084" t="s">
        <v>13</v>
      </c>
      <c r="B2084" t="s">
        <v>8603</v>
      </c>
      <c r="C2084" t="s">
        <v>8604</v>
      </c>
      <c r="D2084">
        <v>2004</v>
      </c>
      <c r="E2084" t="s">
        <v>6173</v>
      </c>
      <c r="F2084">
        <v>58</v>
      </c>
      <c r="G2084" s="2">
        <v>42857</v>
      </c>
      <c r="H2084">
        <v>347</v>
      </c>
      <c r="I2084">
        <v>351</v>
      </c>
      <c r="J2084" t="s">
        <v>8605</v>
      </c>
      <c r="K2084" t="s">
        <v>8606</v>
      </c>
      <c r="L2084" t="s">
        <v>20</v>
      </c>
      <c r="M2084" t="s">
        <v>19</v>
      </c>
      <c r="N2084" t="s">
        <v>37246</v>
      </c>
      <c r="O2084" t="s">
        <v>37251</v>
      </c>
      <c r="P2084" t="b">
        <f t="shared" si="1276"/>
        <v>0</v>
      </c>
      <c r="Q2084" t="b">
        <f t="shared" si="1287"/>
        <v>0</v>
      </c>
      <c r="R2084" t="b">
        <f t="shared" si="1277"/>
        <v>0</v>
      </c>
      <c r="S2084" t="b">
        <f t="shared" si="1278"/>
        <v>0</v>
      </c>
      <c r="T2084" t="b">
        <f t="shared" si="1279"/>
        <v>0</v>
      </c>
      <c r="U2084" t="b">
        <f t="shared" si="1280"/>
        <v>0</v>
      </c>
      <c r="V2084" t="b">
        <f t="shared" si="1300"/>
        <v>0</v>
      </c>
      <c r="W2084" t="b">
        <f t="shared" si="1301"/>
        <v>0</v>
      </c>
      <c r="X2084" t="b">
        <f t="shared" si="1306"/>
        <v>0</v>
      </c>
      <c r="Y2084" t="b">
        <f t="shared" si="1307"/>
        <v>0</v>
      </c>
      <c r="Z2084" t="b">
        <f t="shared" si="1308"/>
        <v>0</v>
      </c>
      <c r="AA2084" t="b">
        <f t="shared" si="1309"/>
        <v>1</v>
      </c>
    </row>
    <row r="2085" spans="1:27" x14ac:dyDescent="0.25">
      <c r="A2085" t="s">
        <v>13</v>
      </c>
      <c r="B2085" t="s">
        <v>8607</v>
      </c>
      <c r="C2085" t="s">
        <v>8608</v>
      </c>
      <c r="D2085">
        <v>2004</v>
      </c>
      <c r="E2085" t="s">
        <v>722</v>
      </c>
      <c r="F2085">
        <v>82</v>
      </c>
      <c r="G2085">
        <v>9</v>
      </c>
      <c r="H2085">
        <v>1477</v>
      </c>
      <c r="I2085">
        <v>1483</v>
      </c>
      <c r="J2085" t="s">
        <v>8609</v>
      </c>
      <c r="K2085" t="s">
        <v>8610</v>
      </c>
      <c r="L2085" t="s">
        <v>20</v>
      </c>
      <c r="M2085" t="s">
        <v>19</v>
      </c>
      <c r="N2085" t="s">
        <v>37246</v>
      </c>
      <c r="O2085" t="s">
        <v>37253</v>
      </c>
      <c r="P2085" t="b">
        <f t="shared" si="1276"/>
        <v>0</v>
      </c>
      <c r="Q2085" t="b">
        <f t="shared" si="1287"/>
        <v>0</v>
      </c>
      <c r="R2085" t="b">
        <f t="shared" si="1277"/>
        <v>0</v>
      </c>
      <c r="S2085" t="b">
        <f t="shared" si="1278"/>
        <v>0</v>
      </c>
      <c r="T2085" t="b">
        <f t="shared" si="1279"/>
        <v>0</v>
      </c>
      <c r="U2085" t="b">
        <f t="shared" si="1280"/>
        <v>0</v>
      </c>
      <c r="V2085" t="b">
        <f t="shared" si="1300"/>
        <v>0</v>
      </c>
      <c r="W2085" t="b">
        <f t="shared" si="1301"/>
        <v>0</v>
      </c>
      <c r="X2085" t="b">
        <f t="shared" si="1306"/>
        <v>0</v>
      </c>
      <c r="Y2085" t="b">
        <f t="shared" si="1307"/>
        <v>0</v>
      </c>
      <c r="Z2085" t="b">
        <f t="shared" si="1308"/>
        <v>0</v>
      </c>
      <c r="AA2085" t="b">
        <f t="shared" si="1309"/>
        <v>0</v>
      </c>
    </row>
    <row r="2086" spans="1:27" x14ac:dyDescent="0.25">
      <c r="A2086" t="s">
        <v>13</v>
      </c>
      <c r="B2086" t="s">
        <v>8611</v>
      </c>
      <c r="C2086" t="s">
        <v>8612</v>
      </c>
      <c r="D2086">
        <v>2004</v>
      </c>
      <c r="E2086" t="s">
        <v>579</v>
      </c>
      <c r="F2086">
        <v>106</v>
      </c>
      <c r="G2086">
        <v>3</v>
      </c>
      <c r="H2086">
        <v>489</v>
      </c>
      <c r="I2086">
        <v>500</v>
      </c>
      <c r="J2086" t="s">
        <v>8613</v>
      </c>
      <c r="K2086" t="s">
        <v>8614</v>
      </c>
      <c r="L2086" t="s">
        <v>20</v>
      </c>
      <c r="M2086" t="s">
        <v>35</v>
      </c>
      <c r="N2086" t="s">
        <v>37246</v>
      </c>
      <c r="O2086" t="s">
        <v>37251</v>
      </c>
      <c r="P2086" t="b">
        <f t="shared" si="1276"/>
        <v>0</v>
      </c>
      <c r="Q2086" t="b">
        <f t="shared" si="1287"/>
        <v>0</v>
      </c>
      <c r="R2086" t="b">
        <f t="shared" si="1277"/>
        <v>0</v>
      </c>
      <c r="S2086" t="b">
        <f t="shared" si="1278"/>
        <v>0</v>
      </c>
      <c r="T2086" t="b">
        <f t="shared" si="1279"/>
        <v>0</v>
      </c>
      <c r="U2086" t="b">
        <f t="shared" si="1280"/>
        <v>0</v>
      </c>
      <c r="V2086" t="b">
        <f t="shared" si="1300"/>
        <v>0</v>
      </c>
      <c r="W2086" t="b">
        <f t="shared" si="1301"/>
        <v>0</v>
      </c>
      <c r="X2086" t="b">
        <f t="shared" si="1306"/>
        <v>0</v>
      </c>
      <c r="Y2086" t="b">
        <f t="shared" si="1307"/>
        <v>0</v>
      </c>
      <c r="Z2086" t="b">
        <f t="shared" si="1308"/>
        <v>0</v>
      </c>
      <c r="AA2086" t="b">
        <f t="shared" si="1309"/>
        <v>0</v>
      </c>
    </row>
    <row r="2087" spans="1:27" hidden="1" x14ac:dyDescent="0.25">
      <c r="A2087" t="s">
        <v>13</v>
      </c>
      <c r="B2087" t="s">
        <v>8615</v>
      </c>
      <c r="C2087" t="s">
        <v>8616</v>
      </c>
      <c r="D2087">
        <v>2004</v>
      </c>
      <c r="E2087" t="s">
        <v>8617</v>
      </c>
      <c r="F2087">
        <v>48</v>
      </c>
      <c r="G2087">
        <v>3</v>
      </c>
      <c r="H2087">
        <v>522</v>
      </c>
      <c r="I2087">
        <v>530</v>
      </c>
      <c r="K2087" t="s">
        <v>8618</v>
      </c>
      <c r="L2087" t="s">
        <v>20</v>
      </c>
      <c r="M2087" t="s">
        <v>35</v>
      </c>
      <c r="N2087" t="s">
        <v>37246</v>
      </c>
      <c r="O2087" t="s">
        <v>37256</v>
      </c>
      <c r="P2087" t="b">
        <f t="shared" si="1276"/>
        <v>1</v>
      </c>
      <c r="R2087" t="b">
        <f t="shared" si="1277"/>
        <v>0</v>
      </c>
      <c r="S2087" t="b">
        <f t="shared" si="1278"/>
        <v>0</v>
      </c>
      <c r="T2087" t="b">
        <f t="shared" si="1279"/>
        <v>0</v>
      </c>
      <c r="U2087" t="b">
        <f t="shared" si="1280"/>
        <v>0</v>
      </c>
    </row>
    <row r="2088" spans="1:27" x14ac:dyDescent="0.25">
      <c r="A2088" t="s">
        <v>13</v>
      </c>
      <c r="B2088" t="s">
        <v>8619</v>
      </c>
      <c r="C2088" t="s">
        <v>8620</v>
      </c>
      <c r="D2088">
        <v>2004</v>
      </c>
      <c r="E2088" t="s">
        <v>8621</v>
      </c>
      <c r="F2088">
        <v>58</v>
      </c>
      <c r="G2088">
        <v>2</v>
      </c>
      <c r="H2088">
        <v>209</v>
      </c>
      <c r="I2088">
        <v>223</v>
      </c>
      <c r="J2088" t="s">
        <v>8622</v>
      </c>
      <c r="K2088" t="s">
        <v>8623</v>
      </c>
      <c r="L2088" t="s">
        <v>20</v>
      </c>
      <c r="M2088" t="s">
        <v>19</v>
      </c>
      <c r="N2088" t="s">
        <v>37246</v>
      </c>
      <c r="O2088" t="s">
        <v>37251</v>
      </c>
      <c r="P2088" t="b">
        <f t="shared" si="1276"/>
        <v>0</v>
      </c>
      <c r="Q2088" t="b">
        <f t="shared" ref="Q2088:Q2100" si="1310">ISNUMBER(SEARCH("marine",$C2088))</f>
        <v>0</v>
      </c>
      <c r="R2088" t="b">
        <f t="shared" si="1277"/>
        <v>0</v>
      </c>
      <c r="S2088" t="b">
        <f t="shared" si="1278"/>
        <v>0</v>
      </c>
      <c r="T2088" t="b">
        <f t="shared" si="1279"/>
        <v>0</v>
      </c>
      <c r="U2088" t="b">
        <f t="shared" si="1280"/>
        <v>0</v>
      </c>
      <c r="V2088" t="b">
        <f t="shared" ref="V2088:V2100" si="1311">ISNUMBER(SEARCH(" hen",$C2088))</f>
        <v>0</v>
      </c>
      <c r="W2088" t="b">
        <f t="shared" ref="W2088:W2100" si="1312">ISNUMBER(SEARCH("penguin",$C2088))</f>
        <v>0</v>
      </c>
      <c r="X2088" t="b">
        <f t="shared" ref="X2088:X2100" si="1313">ISNUMBER(SEARCH("Whale",$C2088))</f>
        <v>0</v>
      </c>
      <c r="Y2088" t="b">
        <f t="shared" ref="Y2088:Y2100" si="1314">ISNUMBER(SEARCH("Seal",$C2088))</f>
        <v>0</v>
      </c>
      <c r="Z2088" t="b">
        <f t="shared" ref="Z2088:Z2100" si="1315">ISNUMBER(SEARCH("Newt",$C2088))</f>
        <v>0</v>
      </c>
      <c r="AA2088" t="b">
        <f t="shared" ref="AA2088:AA2100" si="1316">ISNUMBER(SEARCH("Sea Turtle",$C2088))</f>
        <v>0</v>
      </c>
    </row>
    <row r="2089" spans="1:27" x14ac:dyDescent="0.25">
      <c r="A2089" t="s">
        <v>13</v>
      </c>
      <c r="B2089" t="s">
        <v>8251</v>
      </c>
      <c r="C2089" t="s">
        <v>8624</v>
      </c>
      <c r="D2089">
        <v>2004</v>
      </c>
      <c r="E2089" t="s">
        <v>142</v>
      </c>
      <c r="F2089">
        <v>174</v>
      </c>
      <c r="G2089">
        <v>7</v>
      </c>
      <c r="H2089">
        <v>577</v>
      </c>
      <c r="I2089">
        <v>585</v>
      </c>
      <c r="J2089" t="s">
        <v>8625</v>
      </c>
      <c r="K2089" t="s">
        <v>8626</v>
      </c>
      <c r="L2089" t="s">
        <v>20</v>
      </c>
      <c r="M2089" t="s">
        <v>19</v>
      </c>
      <c r="N2089" t="s">
        <v>37246</v>
      </c>
      <c r="O2089" t="s">
        <v>37251</v>
      </c>
      <c r="P2089" t="b">
        <f t="shared" si="1276"/>
        <v>0</v>
      </c>
      <c r="Q2089" t="b">
        <f t="shared" si="1310"/>
        <v>0</v>
      </c>
      <c r="R2089" t="b">
        <f t="shared" si="1277"/>
        <v>0</v>
      </c>
      <c r="S2089" t="b">
        <f t="shared" si="1278"/>
        <v>0</v>
      </c>
      <c r="T2089" t="b">
        <f t="shared" si="1279"/>
        <v>0</v>
      </c>
      <c r="U2089" t="b">
        <f t="shared" si="1280"/>
        <v>0</v>
      </c>
      <c r="V2089" t="b">
        <f t="shared" si="1311"/>
        <v>0</v>
      </c>
      <c r="W2089" t="b">
        <f t="shared" si="1312"/>
        <v>0</v>
      </c>
      <c r="X2089" t="b">
        <f t="shared" si="1313"/>
        <v>0</v>
      </c>
      <c r="Y2089" t="b">
        <f t="shared" si="1314"/>
        <v>0</v>
      </c>
      <c r="Z2089" t="b">
        <f t="shared" si="1315"/>
        <v>0</v>
      </c>
      <c r="AA2089" t="b">
        <f t="shared" si="1316"/>
        <v>0</v>
      </c>
    </row>
    <row r="2090" spans="1:27" x14ac:dyDescent="0.25">
      <c r="A2090" t="s">
        <v>13</v>
      </c>
      <c r="B2090" t="s">
        <v>8627</v>
      </c>
      <c r="C2090" t="s">
        <v>8628</v>
      </c>
      <c r="D2090">
        <v>2004</v>
      </c>
      <c r="E2090" t="s">
        <v>227</v>
      </c>
      <c r="F2090">
        <v>207</v>
      </c>
      <c r="G2090">
        <v>22</v>
      </c>
      <c r="H2090">
        <v>3839</v>
      </c>
      <c r="I2090">
        <v>3854</v>
      </c>
      <c r="J2090" t="s">
        <v>8629</v>
      </c>
      <c r="K2090" t="s">
        <v>8630</v>
      </c>
      <c r="L2090" t="s">
        <v>35</v>
      </c>
      <c r="M2090" t="s">
        <v>20</v>
      </c>
      <c r="N2090" t="s">
        <v>37249</v>
      </c>
      <c r="P2090" t="b">
        <f t="shared" si="1276"/>
        <v>0</v>
      </c>
      <c r="Q2090" t="b">
        <f t="shared" si="1310"/>
        <v>0</v>
      </c>
      <c r="R2090" t="b">
        <f t="shared" si="1277"/>
        <v>0</v>
      </c>
      <c r="S2090" t="b">
        <f t="shared" si="1278"/>
        <v>0</v>
      </c>
      <c r="T2090" t="b">
        <f t="shared" si="1279"/>
        <v>0</v>
      </c>
      <c r="U2090" t="b">
        <f t="shared" si="1280"/>
        <v>0</v>
      </c>
      <c r="V2090" t="b">
        <f t="shared" si="1311"/>
        <v>0</v>
      </c>
      <c r="W2090" t="b">
        <f t="shared" si="1312"/>
        <v>0</v>
      </c>
      <c r="X2090" t="b">
        <f t="shared" si="1313"/>
        <v>0</v>
      </c>
      <c r="Y2090" t="b">
        <f t="shared" si="1314"/>
        <v>0</v>
      </c>
      <c r="Z2090" t="b">
        <f t="shared" si="1315"/>
        <v>0</v>
      </c>
      <c r="AA2090" t="b">
        <f t="shared" si="1316"/>
        <v>0</v>
      </c>
    </row>
    <row r="2091" spans="1:27" x14ac:dyDescent="0.25">
      <c r="A2091" t="s">
        <v>13</v>
      </c>
      <c r="B2091" t="s">
        <v>8631</v>
      </c>
      <c r="C2091" t="s">
        <v>8632</v>
      </c>
      <c r="D2091">
        <v>2004</v>
      </c>
      <c r="E2091" t="s">
        <v>4787</v>
      </c>
      <c r="F2091">
        <v>190</v>
      </c>
      <c r="G2091">
        <v>10</v>
      </c>
      <c r="H2091">
        <v>823</v>
      </c>
      <c r="I2091">
        <v>829</v>
      </c>
      <c r="J2091" t="s">
        <v>8633</v>
      </c>
      <c r="K2091" t="s">
        <v>8634</v>
      </c>
      <c r="L2091" t="s">
        <v>35</v>
      </c>
      <c r="M2091" t="s">
        <v>20</v>
      </c>
      <c r="N2091" t="s">
        <v>37246</v>
      </c>
      <c r="O2091" t="s">
        <v>37253</v>
      </c>
      <c r="P2091" t="b">
        <f t="shared" si="1276"/>
        <v>0</v>
      </c>
      <c r="Q2091" t="b">
        <f t="shared" si="1310"/>
        <v>0</v>
      </c>
      <c r="R2091" t="b">
        <f t="shared" si="1277"/>
        <v>0</v>
      </c>
      <c r="S2091" t="b">
        <f t="shared" si="1278"/>
        <v>0</v>
      </c>
      <c r="T2091" t="b">
        <f t="shared" si="1279"/>
        <v>0</v>
      </c>
      <c r="U2091" t="b">
        <f t="shared" si="1280"/>
        <v>0</v>
      </c>
      <c r="V2091" t="b">
        <f t="shared" si="1311"/>
        <v>0</v>
      </c>
      <c r="W2091" t="b">
        <f t="shared" si="1312"/>
        <v>0</v>
      </c>
      <c r="X2091" t="b">
        <f t="shared" si="1313"/>
        <v>0</v>
      </c>
      <c r="Y2091" t="b">
        <f t="shared" si="1314"/>
        <v>0</v>
      </c>
      <c r="Z2091" t="b">
        <f t="shared" si="1315"/>
        <v>0</v>
      </c>
      <c r="AA2091" t="b">
        <f t="shared" si="1316"/>
        <v>0</v>
      </c>
    </row>
    <row r="2092" spans="1:27" x14ac:dyDescent="0.25">
      <c r="A2092" t="s">
        <v>13</v>
      </c>
      <c r="B2092" t="s">
        <v>8635</v>
      </c>
      <c r="C2092" t="s">
        <v>8636</v>
      </c>
      <c r="D2092">
        <v>2004</v>
      </c>
      <c r="E2092" t="s">
        <v>552</v>
      </c>
      <c r="F2092">
        <v>18</v>
      </c>
      <c r="G2092">
        <v>5</v>
      </c>
      <c r="H2092">
        <v>1378</v>
      </c>
      <c r="I2092">
        <v>1385</v>
      </c>
      <c r="J2092" t="s">
        <v>8637</v>
      </c>
      <c r="K2092" t="s">
        <v>8638</v>
      </c>
      <c r="L2092" t="s">
        <v>20</v>
      </c>
      <c r="M2092" t="s">
        <v>19</v>
      </c>
      <c r="N2092" t="s">
        <v>37246</v>
      </c>
      <c r="O2092" t="s">
        <v>37262</v>
      </c>
      <c r="P2092" t="b">
        <f t="shared" si="1276"/>
        <v>0</v>
      </c>
      <c r="Q2092" t="b">
        <f t="shared" si="1310"/>
        <v>0</v>
      </c>
      <c r="R2092" t="b">
        <f t="shared" si="1277"/>
        <v>0</v>
      </c>
      <c r="S2092" t="b">
        <f t="shared" si="1278"/>
        <v>0</v>
      </c>
      <c r="T2092" t="b">
        <f t="shared" si="1279"/>
        <v>0</v>
      </c>
      <c r="U2092" t="b">
        <f t="shared" si="1280"/>
        <v>0</v>
      </c>
      <c r="V2092" t="b">
        <f t="shared" si="1311"/>
        <v>0</v>
      </c>
      <c r="W2092" t="b">
        <f t="shared" si="1312"/>
        <v>0</v>
      </c>
      <c r="X2092" t="b">
        <f t="shared" si="1313"/>
        <v>0</v>
      </c>
      <c r="Y2092" t="b">
        <f t="shared" si="1314"/>
        <v>0</v>
      </c>
      <c r="Z2092" t="b">
        <f t="shared" si="1315"/>
        <v>0</v>
      </c>
      <c r="AA2092" t="b">
        <f t="shared" si="1316"/>
        <v>0</v>
      </c>
    </row>
    <row r="2093" spans="1:27" x14ac:dyDescent="0.25">
      <c r="A2093" t="s">
        <v>13</v>
      </c>
      <c r="B2093" t="s">
        <v>8639</v>
      </c>
      <c r="C2093" t="s">
        <v>8640</v>
      </c>
      <c r="D2093">
        <v>2004</v>
      </c>
      <c r="E2093" t="s">
        <v>1371</v>
      </c>
      <c r="F2093">
        <v>68</v>
      </c>
      <c r="G2093">
        <v>4</v>
      </c>
      <c r="H2093">
        <v>1151</v>
      </c>
      <c r="I2093">
        <v>1158</v>
      </c>
      <c r="J2093" t="s">
        <v>8641</v>
      </c>
      <c r="K2093" t="s">
        <v>8642</v>
      </c>
      <c r="L2093" t="s">
        <v>35</v>
      </c>
      <c r="M2093" t="s">
        <v>20</v>
      </c>
      <c r="N2093" t="s">
        <v>37246</v>
      </c>
      <c r="O2093" t="s">
        <v>37253</v>
      </c>
      <c r="P2093" t="b">
        <f t="shared" si="1276"/>
        <v>0</v>
      </c>
      <c r="Q2093" t="b">
        <f t="shared" si="1310"/>
        <v>0</v>
      </c>
      <c r="R2093" t="b">
        <f t="shared" si="1277"/>
        <v>0</v>
      </c>
      <c r="S2093" t="b">
        <f t="shared" si="1278"/>
        <v>0</v>
      </c>
      <c r="T2093" t="b">
        <f t="shared" si="1279"/>
        <v>0</v>
      </c>
      <c r="U2093" t="b">
        <f t="shared" si="1280"/>
        <v>0</v>
      </c>
      <c r="V2093" t="b">
        <f t="shared" si="1311"/>
        <v>0</v>
      </c>
      <c r="W2093" t="b">
        <f t="shared" si="1312"/>
        <v>0</v>
      </c>
      <c r="X2093" t="b">
        <f t="shared" si="1313"/>
        <v>0</v>
      </c>
      <c r="Y2093" t="b">
        <f t="shared" si="1314"/>
        <v>0</v>
      </c>
      <c r="Z2093" t="b">
        <f t="shared" si="1315"/>
        <v>0</v>
      </c>
      <c r="AA2093" t="b">
        <f t="shared" si="1316"/>
        <v>0</v>
      </c>
    </row>
    <row r="2094" spans="1:27" x14ac:dyDescent="0.25">
      <c r="A2094" t="s">
        <v>13</v>
      </c>
      <c r="B2094" t="s">
        <v>8203</v>
      </c>
      <c r="C2094" t="s">
        <v>8643</v>
      </c>
      <c r="D2094">
        <v>2004</v>
      </c>
      <c r="E2094" t="s">
        <v>43</v>
      </c>
      <c r="F2094">
        <v>29</v>
      </c>
      <c r="G2094" t="s">
        <v>8644</v>
      </c>
      <c r="H2094">
        <v>621</v>
      </c>
      <c r="I2094">
        <v>627</v>
      </c>
      <c r="J2094" t="s">
        <v>8645</v>
      </c>
      <c r="K2094" t="s">
        <v>8646</v>
      </c>
      <c r="L2094" t="s">
        <v>20</v>
      </c>
      <c r="M2094" t="s">
        <v>35</v>
      </c>
      <c r="N2094" t="s">
        <v>37246</v>
      </c>
      <c r="O2094" t="s">
        <v>37251</v>
      </c>
      <c r="P2094" t="b">
        <f t="shared" si="1276"/>
        <v>0</v>
      </c>
      <c r="Q2094" t="b">
        <f t="shared" si="1310"/>
        <v>0</v>
      </c>
      <c r="R2094" t="b">
        <f t="shared" si="1277"/>
        <v>0</v>
      </c>
      <c r="S2094" t="b">
        <f t="shared" si="1278"/>
        <v>0</v>
      </c>
      <c r="T2094" t="b">
        <f t="shared" si="1279"/>
        <v>0</v>
      </c>
      <c r="U2094" t="b">
        <f t="shared" si="1280"/>
        <v>0</v>
      </c>
      <c r="V2094" t="b">
        <f t="shared" si="1311"/>
        <v>0</v>
      </c>
      <c r="W2094" t="b">
        <f t="shared" si="1312"/>
        <v>0</v>
      </c>
      <c r="X2094" t="b">
        <f t="shared" si="1313"/>
        <v>0</v>
      </c>
      <c r="Y2094" t="b">
        <f t="shared" si="1314"/>
        <v>0</v>
      </c>
      <c r="Z2094" t="b">
        <f t="shared" si="1315"/>
        <v>0</v>
      </c>
      <c r="AA2094" t="b">
        <f t="shared" si="1316"/>
        <v>0</v>
      </c>
    </row>
    <row r="2095" spans="1:27" x14ac:dyDescent="0.25">
      <c r="A2095" t="s">
        <v>13</v>
      </c>
      <c r="B2095" t="s">
        <v>8647</v>
      </c>
      <c r="C2095" t="s">
        <v>8648</v>
      </c>
      <c r="D2095">
        <v>2004</v>
      </c>
      <c r="E2095" t="s">
        <v>8330</v>
      </c>
      <c r="F2095">
        <v>162</v>
      </c>
      <c r="G2095">
        <v>5</v>
      </c>
      <c r="H2095">
        <v>497</v>
      </c>
      <c r="I2095">
        <v>504</v>
      </c>
      <c r="J2095" t="s">
        <v>8649</v>
      </c>
      <c r="K2095" t="s">
        <v>8650</v>
      </c>
      <c r="L2095" t="s">
        <v>20</v>
      </c>
      <c r="M2095" t="s">
        <v>19</v>
      </c>
      <c r="N2095" t="s">
        <v>37246</v>
      </c>
      <c r="O2095" t="s">
        <v>37251</v>
      </c>
      <c r="P2095" t="b">
        <f t="shared" si="1276"/>
        <v>0</v>
      </c>
      <c r="Q2095" t="b">
        <f t="shared" si="1310"/>
        <v>0</v>
      </c>
      <c r="R2095" t="b">
        <f t="shared" si="1277"/>
        <v>0</v>
      </c>
      <c r="S2095" t="b">
        <f t="shared" si="1278"/>
        <v>0</v>
      </c>
      <c r="T2095" t="b">
        <f t="shared" si="1279"/>
        <v>0</v>
      </c>
      <c r="U2095" t="b">
        <f t="shared" si="1280"/>
        <v>0</v>
      </c>
      <c r="V2095" t="b">
        <f t="shared" si="1311"/>
        <v>0</v>
      </c>
      <c r="W2095" t="b">
        <f t="shared" si="1312"/>
        <v>0</v>
      </c>
      <c r="X2095" t="b">
        <f t="shared" si="1313"/>
        <v>0</v>
      </c>
      <c r="Y2095" t="b">
        <f t="shared" si="1314"/>
        <v>0</v>
      </c>
      <c r="Z2095" t="b">
        <f t="shared" si="1315"/>
        <v>0</v>
      </c>
      <c r="AA2095" t="b">
        <f t="shared" si="1316"/>
        <v>0</v>
      </c>
    </row>
    <row r="2096" spans="1:27" x14ac:dyDescent="0.25">
      <c r="A2096" t="s">
        <v>13</v>
      </c>
      <c r="B2096" t="s">
        <v>8651</v>
      </c>
      <c r="C2096" t="s">
        <v>8652</v>
      </c>
      <c r="D2096">
        <v>2004</v>
      </c>
      <c r="E2096" t="s">
        <v>293</v>
      </c>
      <c r="F2096">
        <v>77</v>
      </c>
      <c r="G2096">
        <v>6</v>
      </c>
      <c r="H2096">
        <v>982</v>
      </c>
      <c r="I2096">
        <v>997</v>
      </c>
      <c r="J2096" t="s">
        <v>8653</v>
      </c>
      <c r="K2096" t="s">
        <v>8654</v>
      </c>
      <c r="L2096" t="s">
        <v>20</v>
      </c>
      <c r="M2096" t="s">
        <v>35</v>
      </c>
      <c r="N2096" t="s">
        <v>37246</v>
      </c>
      <c r="O2096" t="s">
        <v>37251</v>
      </c>
      <c r="P2096" t="b">
        <f t="shared" si="1276"/>
        <v>0</v>
      </c>
      <c r="Q2096" t="b">
        <f t="shared" si="1310"/>
        <v>0</v>
      </c>
      <c r="R2096" t="b">
        <f t="shared" si="1277"/>
        <v>0</v>
      </c>
      <c r="S2096" t="b">
        <f t="shared" si="1278"/>
        <v>0</v>
      </c>
      <c r="T2096" t="b">
        <f t="shared" si="1279"/>
        <v>0</v>
      </c>
      <c r="U2096" t="b">
        <f t="shared" si="1280"/>
        <v>0</v>
      </c>
      <c r="V2096" t="b">
        <f t="shared" si="1311"/>
        <v>0</v>
      </c>
      <c r="W2096" t="b">
        <f t="shared" si="1312"/>
        <v>0</v>
      </c>
      <c r="X2096" t="b">
        <f t="shared" si="1313"/>
        <v>0</v>
      </c>
      <c r="Y2096" t="b">
        <f t="shared" si="1314"/>
        <v>0</v>
      </c>
      <c r="Z2096" t="b">
        <f t="shared" si="1315"/>
        <v>0</v>
      </c>
      <c r="AA2096" t="b">
        <f t="shared" si="1316"/>
        <v>0</v>
      </c>
    </row>
    <row r="2097" spans="1:27" x14ac:dyDescent="0.25">
      <c r="A2097" t="s">
        <v>13</v>
      </c>
      <c r="B2097" t="s">
        <v>8655</v>
      </c>
      <c r="C2097" t="s">
        <v>8656</v>
      </c>
      <c r="D2097">
        <v>2004</v>
      </c>
      <c r="E2097" t="s">
        <v>90</v>
      </c>
      <c r="F2097">
        <v>57</v>
      </c>
      <c r="G2097">
        <v>1</v>
      </c>
      <c r="H2097">
        <v>50</v>
      </c>
      <c r="I2097">
        <v>61</v>
      </c>
      <c r="J2097" t="s">
        <v>8657</v>
      </c>
      <c r="K2097" t="s">
        <v>8658</v>
      </c>
      <c r="L2097" t="s">
        <v>19</v>
      </c>
      <c r="M2097" t="s">
        <v>20</v>
      </c>
      <c r="N2097" t="s">
        <v>37249</v>
      </c>
      <c r="P2097" t="b">
        <f t="shared" si="1276"/>
        <v>0</v>
      </c>
      <c r="Q2097" t="b">
        <f t="shared" si="1310"/>
        <v>0</v>
      </c>
      <c r="R2097" t="b">
        <f t="shared" si="1277"/>
        <v>0</v>
      </c>
      <c r="S2097" t="b">
        <f t="shared" si="1278"/>
        <v>0</v>
      </c>
      <c r="T2097" t="b">
        <f t="shared" si="1279"/>
        <v>0</v>
      </c>
      <c r="U2097" t="b">
        <f t="shared" si="1280"/>
        <v>0</v>
      </c>
      <c r="V2097" t="b">
        <f t="shared" si="1311"/>
        <v>0</v>
      </c>
      <c r="W2097" t="b">
        <f t="shared" si="1312"/>
        <v>0</v>
      </c>
      <c r="X2097" t="b">
        <f t="shared" si="1313"/>
        <v>0</v>
      </c>
      <c r="Y2097" t="b">
        <f t="shared" si="1314"/>
        <v>0</v>
      </c>
      <c r="Z2097" t="b">
        <f t="shared" si="1315"/>
        <v>0</v>
      </c>
      <c r="AA2097" t="b">
        <f t="shared" si="1316"/>
        <v>0</v>
      </c>
    </row>
    <row r="2098" spans="1:27" x14ac:dyDescent="0.25">
      <c r="A2098" t="s">
        <v>13</v>
      </c>
      <c r="B2098" t="s">
        <v>8659</v>
      </c>
      <c r="C2098" t="s">
        <v>8660</v>
      </c>
      <c r="D2098">
        <v>2004</v>
      </c>
      <c r="E2098" t="s">
        <v>8661</v>
      </c>
      <c r="F2098">
        <v>35</v>
      </c>
      <c r="H2098">
        <v>211</v>
      </c>
      <c r="I2098">
        <v>236</v>
      </c>
      <c r="J2098" t="s">
        <v>8662</v>
      </c>
      <c r="K2098" t="s">
        <v>8663</v>
      </c>
      <c r="L2098" t="s">
        <v>20</v>
      </c>
      <c r="M2098" t="s">
        <v>35</v>
      </c>
      <c r="N2098" t="s">
        <v>37246</v>
      </c>
      <c r="O2098" t="s">
        <v>37251</v>
      </c>
      <c r="P2098" t="b">
        <f t="shared" si="1276"/>
        <v>0</v>
      </c>
      <c r="Q2098" t="b">
        <f t="shared" si="1310"/>
        <v>0</v>
      </c>
      <c r="R2098" t="b">
        <f t="shared" si="1277"/>
        <v>0</v>
      </c>
      <c r="S2098" t="b">
        <f t="shared" si="1278"/>
        <v>0</v>
      </c>
      <c r="T2098" t="b">
        <f t="shared" si="1279"/>
        <v>0</v>
      </c>
      <c r="U2098" t="b">
        <f t="shared" si="1280"/>
        <v>0</v>
      </c>
      <c r="V2098" t="b">
        <f t="shared" si="1311"/>
        <v>0</v>
      </c>
      <c r="W2098" t="b">
        <f t="shared" si="1312"/>
        <v>0</v>
      </c>
      <c r="X2098" t="b">
        <f t="shared" si="1313"/>
        <v>0</v>
      </c>
      <c r="Y2098" t="b">
        <f t="shared" si="1314"/>
        <v>0</v>
      </c>
      <c r="Z2098" t="b">
        <f t="shared" si="1315"/>
        <v>0</v>
      </c>
      <c r="AA2098" t="b">
        <f t="shared" si="1316"/>
        <v>0</v>
      </c>
    </row>
    <row r="2099" spans="1:27" x14ac:dyDescent="0.25">
      <c r="A2099" t="s">
        <v>13</v>
      </c>
      <c r="B2099" t="s">
        <v>8664</v>
      </c>
      <c r="C2099" t="s">
        <v>8665</v>
      </c>
      <c r="D2099">
        <v>2004</v>
      </c>
      <c r="E2099" t="s">
        <v>23</v>
      </c>
      <c r="F2099">
        <v>38</v>
      </c>
      <c r="G2099">
        <v>4</v>
      </c>
      <c r="H2099">
        <v>551</v>
      </c>
      <c r="I2099">
        <v>561</v>
      </c>
      <c r="K2099" t="s">
        <v>8666</v>
      </c>
      <c r="L2099" t="s">
        <v>35</v>
      </c>
      <c r="M2099" t="s">
        <v>20</v>
      </c>
      <c r="N2099" t="s">
        <v>37249</v>
      </c>
      <c r="P2099" t="b">
        <f t="shared" si="1276"/>
        <v>0</v>
      </c>
      <c r="Q2099" t="b">
        <f t="shared" si="1310"/>
        <v>0</v>
      </c>
      <c r="R2099" t="b">
        <f t="shared" si="1277"/>
        <v>0</v>
      </c>
      <c r="S2099" t="b">
        <f t="shared" si="1278"/>
        <v>0</v>
      </c>
      <c r="T2099" t="b">
        <f t="shared" si="1279"/>
        <v>0</v>
      </c>
      <c r="U2099" t="b">
        <f t="shared" si="1280"/>
        <v>0</v>
      </c>
      <c r="V2099" t="b">
        <f t="shared" si="1311"/>
        <v>0</v>
      </c>
      <c r="W2099" t="b">
        <f t="shared" si="1312"/>
        <v>0</v>
      </c>
      <c r="X2099" t="b">
        <f t="shared" si="1313"/>
        <v>0</v>
      </c>
      <c r="Y2099" t="b">
        <f t="shared" si="1314"/>
        <v>0</v>
      </c>
      <c r="Z2099" t="b">
        <f t="shared" si="1315"/>
        <v>0</v>
      </c>
      <c r="AA2099" t="b">
        <f t="shared" si="1316"/>
        <v>0</v>
      </c>
    </row>
    <row r="2100" spans="1:27" x14ac:dyDescent="0.25">
      <c r="A2100" t="s">
        <v>13</v>
      </c>
      <c r="B2100" t="s">
        <v>8667</v>
      </c>
      <c r="C2100" t="s">
        <v>8668</v>
      </c>
      <c r="D2100">
        <v>2004</v>
      </c>
      <c r="E2100" t="s">
        <v>960</v>
      </c>
      <c r="F2100">
        <v>58</v>
      </c>
      <c r="G2100">
        <v>6</v>
      </c>
      <c r="H2100">
        <v>463</v>
      </c>
      <c r="I2100">
        <v>471</v>
      </c>
      <c r="J2100" t="s">
        <v>8669</v>
      </c>
      <c r="K2100" t="s">
        <v>8670</v>
      </c>
      <c r="L2100" t="s">
        <v>20</v>
      </c>
      <c r="M2100" t="s">
        <v>19</v>
      </c>
      <c r="N2100" t="s">
        <v>37246</v>
      </c>
      <c r="O2100" t="s">
        <v>37251</v>
      </c>
      <c r="P2100" t="b">
        <f t="shared" si="1276"/>
        <v>0</v>
      </c>
      <c r="Q2100" t="b">
        <f t="shared" si="1310"/>
        <v>0</v>
      </c>
      <c r="R2100" t="b">
        <f t="shared" si="1277"/>
        <v>0</v>
      </c>
      <c r="S2100" t="b">
        <f t="shared" si="1278"/>
        <v>0</v>
      </c>
      <c r="T2100" t="b">
        <f t="shared" si="1279"/>
        <v>0</v>
      </c>
      <c r="U2100" t="b">
        <f t="shared" si="1280"/>
        <v>0</v>
      </c>
      <c r="V2100" t="b">
        <f t="shared" si="1311"/>
        <v>0</v>
      </c>
      <c r="W2100" t="b">
        <f t="shared" si="1312"/>
        <v>0</v>
      </c>
      <c r="X2100" t="b">
        <f t="shared" si="1313"/>
        <v>0</v>
      </c>
      <c r="Y2100" t="b">
        <f t="shared" si="1314"/>
        <v>0</v>
      </c>
      <c r="Z2100" t="b">
        <f t="shared" si="1315"/>
        <v>0</v>
      </c>
      <c r="AA2100" t="b">
        <f t="shared" si="1316"/>
        <v>0</v>
      </c>
    </row>
    <row r="2101" spans="1:27" hidden="1" x14ac:dyDescent="0.25">
      <c r="A2101" t="s">
        <v>13</v>
      </c>
      <c r="B2101" t="s">
        <v>8671</v>
      </c>
      <c r="C2101" t="s">
        <v>8672</v>
      </c>
      <c r="D2101">
        <v>2004</v>
      </c>
      <c r="E2101" t="s">
        <v>3054</v>
      </c>
      <c r="F2101">
        <v>13</v>
      </c>
      <c r="G2101">
        <v>4</v>
      </c>
      <c r="H2101">
        <v>549</v>
      </c>
      <c r="I2101">
        <v>560</v>
      </c>
      <c r="K2101" t="s">
        <v>8673</v>
      </c>
      <c r="L2101" t="s">
        <v>20</v>
      </c>
      <c r="M2101" t="s">
        <v>19</v>
      </c>
      <c r="N2101" t="s">
        <v>37246</v>
      </c>
      <c r="O2101" t="s">
        <v>37256</v>
      </c>
      <c r="P2101" t="b">
        <f t="shared" si="1276"/>
        <v>1</v>
      </c>
      <c r="R2101" t="b">
        <f t="shared" si="1277"/>
        <v>0</v>
      </c>
      <c r="S2101" t="b">
        <f t="shared" si="1278"/>
        <v>0</v>
      </c>
      <c r="T2101" t="b">
        <f t="shared" si="1279"/>
        <v>0</v>
      </c>
      <c r="U2101" t="b">
        <f t="shared" si="1280"/>
        <v>0</v>
      </c>
    </row>
    <row r="2102" spans="1:27" hidden="1" x14ac:dyDescent="0.25">
      <c r="A2102" t="s">
        <v>13</v>
      </c>
      <c r="B2102" t="s">
        <v>8674</v>
      </c>
      <c r="C2102" t="s">
        <v>8675</v>
      </c>
      <c r="D2102">
        <v>2004</v>
      </c>
      <c r="E2102" t="s">
        <v>765</v>
      </c>
      <c r="F2102">
        <v>83</v>
      </c>
      <c r="G2102">
        <v>12</v>
      </c>
      <c r="H2102">
        <v>1997</v>
      </c>
      <c r="I2102">
        <v>2004</v>
      </c>
      <c r="K2102" t="s">
        <v>8676</v>
      </c>
      <c r="L2102" t="s">
        <v>35</v>
      </c>
      <c r="M2102" t="s">
        <v>20</v>
      </c>
      <c r="N2102" t="s">
        <v>37246</v>
      </c>
      <c r="O2102" t="s">
        <v>37256</v>
      </c>
      <c r="P2102" t="b">
        <f t="shared" si="1276"/>
        <v>1</v>
      </c>
      <c r="R2102" t="b">
        <f t="shared" si="1277"/>
        <v>0</v>
      </c>
      <c r="S2102" t="b">
        <f t="shared" si="1278"/>
        <v>0</v>
      </c>
      <c r="T2102" t="b">
        <f t="shared" si="1279"/>
        <v>1</v>
      </c>
      <c r="U2102" t="b">
        <f t="shared" si="1280"/>
        <v>0</v>
      </c>
    </row>
    <row r="2103" spans="1:27" x14ac:dyDescent="0.25">
      <c r="A2103" t="s">
        <v>13</v>
      </c>
      <c r="B2103" t="s">
        <v>8677</v>
      </c>
      <c r="C2103" t="s">
        <v>8678</v>
      </c>
      <c r="D2103">
        <v>2005</v>
      </c>
      <c r="E2103" t="s">
        <v>43</v>
      </c>
      <c r="F2103">
        <v>30</v>
      </c>
      <c r="G2103">
        <v>3</v>
      </c>
      <c r="H2103">
        <v>195</v>
      </c>
      <c r="I2103">
        <v>202</v>
      </c>
      <c r="J2103" t="s">
        <v>8679</v>
      </c>
      <c r="K2103" t="s">
        <v>8680</v>
      </c>
      <c r="L2103" t="s">
        <v>20</v>
      </c>
      <c r="M2103" t="s">
        <v>35</v>
      </c>
      <c r="N2103" t="s">
        <v>37246</v>
      </c>
      <c r="O2103" t="s">
        <v>37262</v>
      </c>
      <c r="P2103" t="b">
        <f t="shared" si="1276"/>
        <v>0</v>
      </c>
      <c r="Q2103" t="b">
        <f t="shared" ref="Q2103:Q2133" si="1317">ISNUMBER(SEARCH("marine",$C2103))</f>
        <v>0</v>
      </c>
      <c r="R2103" t="b">
        <f t="shared" si="1277"/>
        <v>0</v>
      </c>
      <c r="S2103" t="b">
        <f t="shared" si="1278"/>
        <v>0</v>
      </c>
      <c r="T2103" t="b">
        <f t="shared" si="1279"/>
        <v>0</v>
      </c>
      <c r="U2103" t="b">
        <f t="shared" si="1280"/>
        <v>0</v>
      </c>
      <c r="V2103" t="b">
        <f t="shared" ref="V2103:V2128" si="1318">ISNUMBER(SEARCH(" hen",$C2103))</f>
        <v>0</v>
      </c>
      <c r="W2103" t="b">
        <f t="shared" ref="W2103:W2128" si="1319">ISNUMBER(SEARCH("penguin",$C2103))</f>
        <v>0</v>
      </c>
      <c r="X2103" t="b">
        <f t="shared" ref="X2103:X2128" si="1320">ISNUMBER(SEARCH("Whale",$C2103))</f>
        <v>0</v>
      </c>
      <c r="Y2103" t="b">
        <f t="shared" ref="Y2103:Y2128" si="1321">ISNUMBER(SEARCH("Seal",$C2103))</f>
        <v>0</v>
      </c>
      <c r="Z2103" t="b">
        <f t="shared" ref="Z2103:Z2105" si="1322">ISNUMBER(SEARCH("Newt",$C2103))</f>
        <v>0</v>
      </c>
      <c r="AA2103" t="b">
        <f t="shared" ref="AA2103:AA2105" si="1323">ISNUMBER(SEARCH("Sea Turtle",$C2103))</f>
        <v>0</v>
      </c>
    </row>
    <row r="2104" spans="1:27" x14ac:dyDescent="0.25">
      <c r="A2104" t="s">
        <v>13</v>
      </c>
      <c r="B2104" t="s">
        <v>8410</v>
      </c>
      <c r="C2104" t="s">
        <v>8681</v>
      </c>
      <c r="D2104">
        <v>2005</v>
      </c>
      <c r="E2104" t="s">
        <v>388</v>
      </c>
      <c r="F2104">
        <v>16</v>
      </c>
      <c r="G2104">
        <v>1</v>
      </c>
      <c r="H2104">
        <v>30</v>
      </c>
      <c r="I2104">
        <v>36</v>
      </c>
      <c r="J2104" t="s">
        <v>8682</v>
      </c>
      <c r="K2104" t="s">
        <v>8683</v>
      </c>
      <c r="L2104" t="s">
        <v>20</v>
      </c>
      <c r="M2104" t="s">
        <v>35</v>
      </c>
      <c r="N2104" t="s">
        <v>37246</v>
      </c>
      <c r="O2104" t="s">
        <v>37251</v>
      </c>
      <c r="P2104" t="b">
        <f t="shared" si="1276"/>
        <v>0</v>
      </c>
      <c r="Q2104" t="b">
        <f t="shared" si="1317"/>
        <v>0</v>
      </c>
      <c r="R2104" t="b">
        <f t="shared" si="1277"/>
        <v>0</v>
      </c>
      <c r="S2104" t="b">
        <f t="shared" si="1278"/>
        <v>0</v>
      </c>
      <c r="T2104" t="b">
        <f t="shared" si="1279"/>
        <v>0</v>
      </c>
      <c r="U2104" t="b">
        <f t="shared" si="1280"/>
        <v>0</v>
      </c>
      <c r="V2104" t="b">
        <f t="shared" si="1318"/>
        <v>0</v>
      </c>
      <c r="W2104" t="b">
        <f t="shared" si="1319"/>
        <v>0</v>
      </c>
      <c r="X2104" t="b">
        <f t="shared" si="1320"/>
        <v>0</v>
      </c>
      <c r="Y2104" t="b">
        <f t="shared" si="1321"/>
        <v>0</v>
      </c>
      <c r="Z2104" t="b">
        <f t="shared" si="1322"/>
        <v>0</v>
      </c>
      <c r="AA2104" t="b">
        <f t="shared" si="1323"/>
        <v>0</v>
      </c>
    </row>
    <row r="2105" spans="1:27" x14ac:dyDescent="0.25">
      <c r="A2105" t="s">
        <v>13</v>
      </c>
      <c r="B2105" t="s">
        <v>8684</v>
      </c>
      <c r="C2105" t="s">
        <v>8685</v>
      </c>
      <c r="D2105">
        <v>2005</v>
      </c>
      <c r="E2105" t="s">
        <v>261</v>
      </c>
      <c r="F2105">
        <v>122</v>
      </c>
      <c r="G2105">
        <v>4</v>
      </c>
      <c r="H2105">
        <v>1130</v>
      </c>
      <c r="I2105">
        <v>1148</v>
      </c>
      <c r="J2105" t="s">
        <v>8686</v>
      </c>
      <c r="K2105" t="s">
        <v>8687</v>
      </c>
      <c r="L2105" t="s">
        <v>19</v>
      </c>
      <c r="M2105" t="s">
        <v>20</v>
      </c>
      <c r="N2105" t="s">
        <v>37249</v>
      </c>
      <c r="P2105" t="b">
        <f t="shared" si="1276"/>
        <v>0</v>
      </c>
      <c r="Q2105" t="b">
        <f t="shared" si="1317"/>
        <v>0</v>
      </c>
      <c r="R2105" t="b">
        <f t="shared" si="1277"/>
        <v>0</v>
      </c>
      <c r="S2105" t="b">
        <f t="shared" si="1278"/>
        <v>0</v>
      </c>
      <c r="T2105" t="b">
        <f t="shared" si="1279"/>
        <v>0</v>
      </c>
      <c r="U2105" t="b">
        <f t="shared" si="1280"/>
        <v>0</v>
      </c>
      <c r="V2105" t="b">
        <f t="shared" si="1318"/>
        <v>0</v>
      </c>
      <c r="W2105" t="b">
        <f t="shared" si="1319"/>
        <v>0</v>
      </c>
      <c r="X2105" t="b">
        <f t="shared" si="1320"/>
        <v>0</v>
      </c>
      <c r="Y2105" t="b">
        <f t="shared" si="1321"/>
        <v>0</v>
      </c>
      <c r="Z2105" t="b">
        <f t="shared" si="1322"/>
        <v>0</v>
      </c>
      <c r="AA2105" t="b">
        <f t="shared" si="1323"/>
        <v>0</v>
      </c>
    </row>
    <row r="2106" spans="1:27" hidden="1" x14ac:dyDescent="0.25">
      <c r="A2106" t="s">
        <v>13</v>
      </c>
      <c r="B2106" t="s">
        <v>8688</v>
      </c>
      <c r="C2106" t="s">
        <v>8689</v>
      </c>
      <c r="D2106">
        <v>2005</v>
      </c>
      <c r="E2106" t="s">
        <v>656</v>
      </c>
      <c r="F2106">
        <v>142</v>
      </c>
      <c r="G2106">
        <v>1</v>
      </c>
      <c r="H2106">
        <v>127</v>
      </c>
      <c r="I2106">
        <v>135</v>
      </c>
      <c r="J2106" t="s">
        <v>8690</v>
      </c>
      <c r="K2106" t="s">
        <v>8691</v>
      </c>
      <c r="L2106" t="s">
        <v>20</v>
      </c>
      <c r="M2106" t="s">
        <v>35</v>
      </c>
      <c r="N2106" t="s">
        <v>37246</v>
      </c>
      <c r="O2106" t="s">
        <v>37256</v>
      </c>
      <c r="P2106" t="b">
        <f t="shared" si="1276"/>
        <v>0</v>
      </c>
      <c r="Q2106" t="b">
        <f t="shared" si="1317"/>
        <v>0</v>
      </c>
      <c r="R2106" t="b">
        <f t="shared" si="1277"/>
        <v>0</v>
      </c>
      <c r="S2106" t="b">
        <f t="shared" si="1278"/>
        <v>0</v>
      </c>
      <c r="T2106" t="b">
        <f t="shared" si="1279"/>
        <v>0</v>
      </c>
      <c r="U2106" t="b">
        <f t="shared" si="1280"/>
        <v>0</v>
      </c>
      <c r="V2106" t="b">
        <f t="shared" si="1318"/>
        <v>0</v>
      </c>
      <c r="W2106" t="b">
        <f t="shared" si="1319"/>
        <v>0</v>
      </c>
      <c r="X2106" t="b">
        <f t="shared" si="1320"/>
        <v>0</v>
      </c>
      <c r="Y2106" t="b">
        <f t="shared" si="1321"/>
        <v>1</v>
      </c>
    </row>
    <row r="2107" spans="1:27" x14ac:dyDescent="0.25">
      <c r="A2107" t="s">
        <v>13</v>
      </c>
      <c r="B2107" t="s">
        <v>8692</v>
      </c>
      <c r="C2107" t="s">
        <v>8693</v>
      </c>
      <c r="D2107">
        <v>2005</v>
      </c>
      <c r="E2107" t="s">
        <v>5431</v>
      </c>
      <c r="F2107">
        <v>45</v>
      </c>
      <c r="G2107">
        <v>6</v>
      </c>
      <c r="H2107">
        <v>711</v>
      </c>
      <c r="I2107">
        <v>725</v>
      </c>
      <c r="J2107" t="s">
        <v>8694</v>
      </c>
      <c r="K2107" t="s">
        <v>8695</v>
      </c>
      <c r="L2107" t="s">
        <v>20</v>
      </c>
      <c r="M2107" t="s">
        <v>19</v>
      </c>
      <c r="N2107" t="s">
        <v>37246</v>
      </c>
      <c r="O2107" t="s">
        <v>37256</v>
      </c>
      <c r="P2107" t="b">
        <f t="shared" si="1276"/>
        <v>0</v>
      </c>
      <c r="Q2107" t="b">
        <f t="shared" si="1317"/>
        <v>0</v>
      </c>
      <c r="R2107" t="b">
        <f t="shared" si="1277"/>
        <v>0</v>
      </c>
      <c r="S2107" t="b">
        <f t="shared" si="1278"/>
        <v>0</v>
      </c>
      <c r="T2107" t="b">
        <f t="shared" si="1279"/>
        <v>0</v>
      </c>
      <c r="U2107" t="b">
        <f t="shared" si="1280"/>
        <v>0</v>
      </c>
      <c r="V2107" t="b">
        <f t="shared" si="1318"/>
        <v>0</v>
      </c>
      <c r="W2107" t="b">
        <f t="shared" si="1319"/>
        <v>0</v>
      </c>
      <c r="X2107" t="b">
        <f t="shared" si="1320"/>
        <v>0</v>
      </c>
      <c r="Y2107" t="b">
        <f t="shared" si="1321"/>
        <v>0</v>
      </c>
      <c r="Z2107" t="b">
        <f t="shared" ref="Z2107:Z2118" si="1324">ISNUMBER(SEARCH("Newt",$C2107))</f>
        <v>0</v>
      </c>
      <c r="AA2107" t="b">
        <f t="shared" ref="AA2107:AA2118" si="1325">ISNUMBER(SEARCH("Sea Turtle",$C2107))</f>
        <v>0</v>
      </c>
    </row>
    <row r="2108" spans="1:27" x14ac:dyDescent="0.25">
      <c r="A2108" t="s">
        <v>13</v>
      </c>
      <c r="B2108" t="s">
        <v>8696</v>
      </c>
      <c r="C2108" t="s">
        <v>8697</v>
      </c>
      <c r="D2108">
        <v>2005</v>
      </c>
      <c r="E2108" t="s">
        <v>7680</v>
      </c>
      <c r="F2108">
        <v>69</v>
      </c>
      <c r="G2108">
        <v>1</v>
      </c>
      <c r="H2108">
        <v>103</v>
      </c>
      <c r="I2108">
        <v>112</v>
      </c>
      <c r="J2108" t="s">
        <v>8698</v>
      </c>
      <c r="K2108" t="s">
        <v>8699</v>
      </c>
      <c r="L2108" t="s">
        <v>19</v>
      </c>
      <c r="M2108" t="s">
        <v>20</v>
      </c>
      <c r="N2108" t="s">
        <v>37246</v>
      </c>
      <c r="O2108" t="s">
        <v>37251</v>
      </c>
      <c r="P2108" t="b">
        <f t="shared" si="1276"/>
        <v>0</v>
      </c>
      <c r="Q2108" t="b">
        <f t="shared" si="1317"/>
        <v>0</v>
      </c>
      <c r="R2108" t="b">
        <f t="shared" si="1277"/>
        <v>0</v>
      </c>
      <c r="S2108" t="b">
        <f t="shared" si="1278"/>
        <v>0</v>
      </c>
      <c r="T2108" t="b">
        <f t="shared" si="1279"/>
        <v>0</v>
      </c>
      <c r="U2108" t="b">
        <f t="shared" si="1280"/>
        <v>0</v>
      </c>
      <c r="V2108" t="b">
        <f t="shared" si="1318"/>
        <v>0</v>
      </c>
      <c r="W2108" t="b">
        <f t="shared" si="1319"/>
        <v>0</v>
      </c>
      <c r="X2108" t="b">
        <f t="shared" si="1320"/>
        <v>0</v>
      </c>
      <c r="Y2108" t="b">
        <f t="shared" si="1321"/>
        <v>0</v>
      </c>
      <c r="Z2108" t="b">
        <f t="shared" si="1324"/>
        <v>0</v>
      </c>
      <c r="AA2108" t="b">
        <f t="shared" si="1325"/>
        <v>0</v>
      </c>
    </row>
    <row r="2109" spans="1:27" x14ac:dyDescent="0.25">
      <c r="A2109" t="s">
        <v>13</v>
      </c>
      <c r="B2109" t="s">
        <v>8700</v>
      </c>
      <c r="C2109" t="s">
        <v>8701</v>
      </c>
      <c r="D2109">
        <v>2005</v>
      </c>
      <c r="E2109" t="s">
        <v>274</v>
      </c>
      <c r="F2109">
        <v>140</v>
      </c>
      <c r="G2109">
        <v>1</v>
      </c>
      <c r="H2109">
        <v>33</v>
      </c>
      <c r="I2109">
        <v>40</v>
      </c>
      <c r="J2109" t="s">
        <v>8702</v>
      </c>
      <c r="K2109" t="s">
        <v>8703</v>
      </c>
      <c r="L2109" t="s">
        <v>20</v>
      </c>
      <c r="M2109" t="s">
        <v>35</v>
      </c>
      <c r="N2109" t="s">
        <v>37246</v>
      </c>
      <c r="O2109" t="s">
        <v>37251</v>
      </c>
      <c r="P2109" t="b">
        <f t="shared" si="1276"/>
        <v>0</v>
      </c>
      <c r="Q2109" t="b">
        <f t="shared" si="1317"/>
        <v>0</v>
      </c>
      <c r="R2109" t="b">
        <f t="shared" si="1277"/>
        <v>0</v>
      </c>
      <c r="S2109" t="b">
        <f t="shared" si="1278"/>
        <v>0</v>
      </c>
      <c r="T2109" t="b">
        <f t="shared" si="1279"/>
        <v>0</v>
      </c>
      <c r="U2109" t="b">
        <f t="shared" si="1280"/>
        <v>0</v>
      </c>
      <c r="V2109" t="b">
        <f t="shared" si="1318"/>
        <v>0</v>
      </c>
      <c r="W2109" t="b">
        <f t="shared" si="1319"/>
        <v>0</v>
      </c>
      <c r="X2109" t="b">
        <f t="shared" si="1320"/>
        <v>0</v>
      </c>
      <c r="Y2109" t="b">
        <f t="shared" si="1321"/>
        <v>0</v>
      </c>
      <c r="Z2109" t="b">
        <f t="shared" si="1324"/>
        <v>0</v>
      </c>
      <c r="AA2109" t="b">
        <f t="shared" si="1325"/>
        <v>0</v>
      </c>
    </row>
    <row r="2110" spans="1:27" x14ac:dyDescent="0.25">
      <c r="A2110" t="s">
        <v>13</v>
      </c>
      <c r="B2110" t="s">
        <v>8704</v>
      </c>
      <c r="C2110" t="s">
        <v>8705</v>
      </c>
      <c r="D2110">
        <v>2005</v>
      </c>
      <c r="E2110" t="s">
        <v>7037</v>
      </c>
      <c r="F2110">
        <v>41</v>
      </c>
      <c r="G2110">
        <v>1</v>
      </c>
      <c r="H2110">
        <v>29</v>
      </c>
      <c r="I2110">
        <v>35</v>
      </c>
      <c r="J2110" t="s">
        <v>8706</v>
      </c>
      <c r="K2110" t="s">
        <v>8707</v>
      </c>
      <c r="L2110" t="s">
        <v>35</v>
      </c>
      <c r="M2110" t="s">
        <v>20</v>
      </c>
      <c r="N2110" t="s">
        <v>37246</v>
      </c>
      <c r="O2110" t="s">
        <v>37251</v>
      </c>
      <c r="P2110" t="b">
        <f t="shared" si="1276"/>
        <v>0</v>
      </c>
      <c r="Q2110" t="b">
        <f t="shared" si="1317"/>
        <v>0</v>
      </c>
      <c r="R2110" t="b">
        <f t="shared" si="1277"/>
        <v>0</v>
      </c>
      <c r="S2110" t="b">
        <f t="shared" si="1278"/>
        <v>0</v>
      </c>
      <c r="T2110" t="b">
        <f t="shared" si="1279"/>
        <v>0</v>
      </c>
      <c r="U2110" t="b">
        <f t="shared" si="1280"/>
        <v>0</v>
      </c>
      <c r="V2110" t="b">
        <f t="shared" si="1318"/>
        <v>0</v>
      </c>
      <c r="W2110" t="b">
        <f t="shared" si="1319"/>
        <v>0</v>
      </c>
      <c r="X2110" t="b">
        <f t="shared" si="1320"/>
        <v>0</v>
      </c>
      <c r="Y2110" t="b">
        <f t="shared" si="1321"/>
        <v>0</v>
      </c>
      <c r="Z2110" t="b">
        <f t="shared" si="1324"/>
        <v>0</v>
      </c>
      <c r="AA2110" t="b">
        <f t="shared" si="1325"/>
        <v>0</v>
      </c>
    </row>
    <row r="2111" spans="1:27" x14ac:dyDescent="0.25">
      <c r="A2111" t="s">
        <v>13</v>
      </c>
      <c r="B2111" t="s">
        <v>8325</v>
      </c>
      <c r="C2111" t="s">
        <v>8708</v>
      </c>
      <c r="D2111">
        <v>2005</v>
      </c>
      <c r="E2111" t="s">
        <v>722</v>
      </c>
      <c r="F2111">
        <v>83</v>
      </c>
      <c r="G2111">
        <v>2</v>
      </c>
      <c r="H2111">
        <v>301</v>
      </c>
      <c r="I2111">
        <v>311</v>
      </c>
      <c r="J2111" t="s">
        <v>8709</v>
      </c>
      <c r="K2111" t="s">
        <v>8710</v>
      </c>
      <c r="L2111" t="s">
        <v>20</v>
      </c>
      <c r="M2111" t="s">
        <v>35</v>
      </c>
      <c r="N2111" t="s">
        <v>37246</v>
      </c>
      <c r="O2111" t="s">
        <v>37280</v>
      </c>
      <c r="P2111" t="b">
        <f t="shared" si="1276"/>
        <v>0</v>
      </c>
      <c r="Q2111" t="b">
        <f t="shared" si="1317"/>
        <v>0</v>
      </c>
      <c r="R2111" t="b">
        <f t="shared" si="1277"/>
        <v>0</v>
      </c>
      <c r="S2111" t="b">
        <f t="shared" si="1278"/>
        <v>0</v>
      </c>
      <c r="T2111" t="b">
        <f t="shared" si="1279"/>
        <v>0</v>
      </c>
      <c r="U2111" t="b">
        <f t="shared" si="1280"/>
        <v>0</v>
      </c>
      <c r="V2111" t="b">
        <f t="shared" si="1318"/>
        <v>0</v>
      </c>
      <c r="W2111" t="b">
        <f t="shared" si="1319"/>
        <v>0</v>
      </c>
      <c r="X2111" t="b">
        <f t="shared" si="1320"/>
        <v>0</v>
      </c>
      <c r="Y2111" t="b">
        <f t="shared" si="1321"/>
        <v>0</v>
      </c>
      <c r="Z2111" t="b">
        <f t="shared" si="1324"/>
        <v>0</v>
      </c>
      <c r="AA2111" t="b">
        <f t="shared" si="1325"/>
        <v>0</v>
      </c>
    </row>
    <row r="2112" spans="1:27" x14ac:dyDescent="0.25">
      <c r="A2112" t="s">
        <v>13</v>
      </c>
      <c r="B2112" t="s">
        <v>8711</v>
      </c>
      <c r="C2112" t="s">
        <v>8712</v>
      </c>
      <c r="D2112">
        <v>2005</v>
      </c>
      <c r="E2112" t="s">
        <v>765</v>
      </c>
      <c r="F2112">
        <v>84</v>
      </c>
      <c r="G2112">
        <v>2</v>
      </c>
      <c r="H2112">
        <v>273</v>
      </c>
      <c r="I2112">
        <v>282</v>
      </c>
      <c r="K2112" t="s">
        <v>8713</v>
      </c>
      <c r="L2112" t="s">
        <v>19</v>
      </c>
      <c r="M2112" t="s">
        <v>20</v>
      </c>
      <c r="N2112" t="s">
        <v>37246</v>
      </c>
      <c r="O2112" t="s">
        <v>37251</v>
      </c>
      <c r="P2112" t="b">
        <f t="shared" si="1276"/>
        <v>0</v>
      </c>
      <c r="Q2112" t="b">
        <f t="shared" si="1317"/>
        <v>0</v>
      </c>
      <c r="R2112" t="b">
        <f t="shared" si="1277"/>
        <v>0</v>
      </c>
      <c r="S2112" t="b">
        <f t="shared" si="1278"/>
        <v>0</v>
      </c>
      <c r="T2112" t="b">
        <f t="shared" si="1279"/>
        <v>0</v>
      </c>
      <c r="U2112" t="b">
        <f t="shared" si="1280"/>
        <v>0</v>
      </c>
      <c r="V2112" t="b">
        <f t="shared" si="1318"/>
        <v>0</v>
      </c>
      <c r="W2112" t="b">
        <f t="shared" si="1319"/>
        <v>0</v>
      </c>
      <c r="X2112" t="b">
        <f t="shared" si="1320"/>
        <v>0</v>
      </c>
      <c r="Y2112" t="b">
        <f t="shared" si="1321"/>
        <v>0</v>
      </c>
      <c r="Z2112" t="b">
        <f t="shared" si="1324"/>
        <v>0</v>
      </c>
      <c r="AA2112" t="b">
        <f t="shared" si="1325"/>
        <v>0</v>
      </c>
    </row>
    <row r="2113" spans="1:27" x14ac:dyDescent="0.25">
      <c r="A2113" t="s">
        <v>13</v>
      </c>
      <c r="B2113" t="s">
        <v>8714</v>
      </c>
      <c r="C2113" t="s">
        <v>8715</v>
      </c>
      <c r="D2113">
        <v>2005</v>
      </c>
      <c r="E2113" t="s">
        <v>177</v>
      </c>
      <c r="F2113">
        <v>36</v>
      </c>
      <c r="G2113" s="2">
        <v>42767</v>
      </c>
      <c r="H2113">
        <v>23</v>
      </c>
      <c r="I2113">
        <v>37</v>
      </c>
      <c r="J2113" t="s">
        <v>8716</v>
      </c>
      <c r="K2113" t="s">
        <v>8717</v>
      </c>
      <c r="L2113" t="s">
        <v>35</v>
      </c>
      <c r="M2113" t="s">
        <v>20</v>
      </c>
      <c r="N2113" t="s">
        <v>37246</v>
      </c>
      <c r="O2113" t="s">
        <v>37273</v>
      </c>
      <c r="P2113" t="b">
        <f t="shared" si="1276"/>
        <v>0</v>
      </c>
      <c r="Q2113" t="b">
        <f t="shared" si="1317"/>
        <v>0</v>
      </c>
      <c r="R2113" t="b">
        <f t="shared" si="1277"/>
        <v>0</v>
      </c>
      <c r="S2113" t="b">
        <f t="shared" si="1278"/>
        <v>0</v>
      </c>
      <c r="T2113" t="b">
        <f t="shared" si="1279"/>
        <v>0</v>
      </c>
      <c r="U2113" t="b">
        <f t="shared" si="1280"/>
        <v>0</v>
      </c>
      <c r="V2113" t="b">
        <f t="shared" si="1318"/>
        <v>0</v>
      </c>
      <c r="W2113" t="b">
        <f t="shared" si="1319"/>
        <v>0</v>
      </c>
      <c r="X2113" t="b">
        <f t="shared" si="1320"/>
        <v>0</v>
      </c>
      <c r="Y2113" t="b">
        <f t="shared" si="1321"/>
        <v>0</v>
      </c>
      <c r="Z2113" t="b">
        <f t="shared" si="1324"/>
        <v>0</v>
      </c>
      <c r="AA2113" t="b">
        <f t="shared" si="1325"/>
        <v>0</v>
      </c>
    </row>
    <row r="2114" spans="1:27" x14ac:dyDescent="0.25">
      <c r="A2114" t="s">
        <v>13</v>
      </c>
      <c r="B2114" t="s">
        <v>8718</v>
      </c>
      <c r="C2114" t="s">
        <v>8719</v>
      </c>
      <c r="D2114">
        <v>2005</v>
      </c>
      <c r="E2114" t="s">
        <v>8720</v>
      </c>
      <c r="F2114">
        <v>29</v>
      </c>
      <c r="G2114">
        <v>3</v>
      </c>
      <c r="H2114">
        <v>295</v>
      </c>
      <c r="I2114">
        <v>302</v>
      </c>
      <c r="J2114" t="s">
        <v>8721</v>
      </c>
      <c r="K2114" t="s">
        <v>8722</v>
      </c>
      <c r="L2114" t="s">
        <v>19</v>
      </c>
      <c r="M2114" t="s">
        <v>20</v>
      </c>
      <c r="N2114" t="s">
        <v>37246</v>
      </c>
      <c r="O2114" t="s">
        <v>37251</v>
      </c>
      <c r="P2114" t="b">
        <f t="shared" si="1276"/>
        <v>0</v>
      </c>
      <c r="Q2114" t="b">
        <f t="shared" si="1317"/>
        <v>0</v>
      </c>
      <c r="R2114" t="b">
        <f t="shared" si="1277"/>
        <v>0</v>
      </c>
      <c r="S2114" t="b">
        <f t="shared" si="1278"/>
        <v>0</v>
      </c>
      <c r="T2114" t="b">
        <f t="shared" si="1279"/>
        <v>0</v>
      </c>
      <c r="U2114" t="b">
        <f t="shared" si="1280"/>
        <v>0</v>
      </c>
      <c r="V2114" t="b">
        <f t="shared" si="1318"/>
        <v>0</v>
      </c>
      <c r="W2114" t="b">
        <f t="shared" si="1319"/>
        <v>0</v>
      </c>
      <c r="X2114" t="b">
        <f t="shared" si="1320"/>
        <v>0</v>
      </c>
      <c r="Y2114" t="b">
        <f t="shared" si="1321"/>
        <v>0</v>
      </c>
      <c r="Z2114" t="b">
        <f t="shared" si="1324"/>
        <v>0</v>
      </c>
      <c r="AA2114" t="b">
        <f t="shared" si="1325"/>
        <v>0</v>
      </c>
    </row>
    <row r="2115" spans="1:27" x14ac:dyDescent="0.25">
      <c r="A2115" t="s">
        <v>13</v>
      </c>
      <c r="B2115" t="s">
        <v>8723</v>
      </c>
      <c r="C2115" t="s">
        <v>8724</v>
      </c>
      <c r="D2115">
        <v>2005</v>
      </c>
      <c r="E2115" t="s">
        <v>7603</v>
      </c>
      <c r="F2115">
        <v>117</v>
      </c>
      <c r="G2115">
        <v>1</v>
      </c>
      <c r="H2115">
        <v>44</v>
      </c>
      <c r="I2115">
        <v>55</v>
      </c>
      <c r="K2115" t="s">
        <v>8725</v>
      </c>
      <c r="L2115" t="s">
        <v>35</v>
      </c>
      <c r="M2115" t="s">
        <v>20</v>
      </c>
      <c r="N2115" t="s">
        <v>37246</v>
      </c>
      <c r="O2115" t="s">
        <v>37251</v>
      </c>
      <c r="P2115" t="b">
        <f t="shared" ref="P2115:P2178" si="1326">ISNUMBER(SEARCH("broiler",C2115))</f>
        <v>0</v>
      </c>
      <c r="Q2115" t="b">
        <f t="shared" si="1317"/>
        <v>0</v>
      </c>
      <c r="R2115" t="b">
        <f t="shared" ref="R2115:R2178" si="1327">ISNUMBER(SEARCH("aquatic",$C2115))</f>
        <v>0</v>
      </c>
      <c r="S2115" t="b">
        <f t="shared" ref="S2115:S2178" si="1328">ISNUMBER(SEARCH("fish",$C2115))</f>
        <v>0</v>
      </c>
      <c r="T2115" t="b">
        <f t="shared" ref="T2115:T2178" si="1329">ISNUMBER(SEARCH(" chicken",$C2115))</f>
        <v>0</v>
      </c>
      <c r="U2115" t="b">
        <f t="shared" ref="U2115:U2178" si="1330">ISNUMBER(SEARCH("tadpole",$C2115))</f>
        <v>0</v>
      </c>
      <c r="V2115" t="b">
        <f t="shared" si="1318"/>
        <v>0</v>
      </c>
      <c r="W2115" t="b">
        <f t="shared" si="1319"/>
        <v>0</v>
      </c>
      <c r="X2115" t="b">
        <f t="shared" si="1320"/>
        <v>0</v>
      </c>
      <c r="Y2115" t="b">
        <f t="shared" si="1321"/>
        <v>0</v>
      </c>
      <c r="Z2115" t="b">
        <f t="shared" si="1324"/>
        <v>0</v>
      </c>
      <c r="AA2115" t="b">
        <f t="shared" si="1325"/>
        <v>0</v>
      </c>
    </row>
    <row r="2116" spans="1:27" x14ac:dyDescent="0.25">
      <c r="A2116" t="s">
        <v>13</v>
      </c>
      <c r="B2116" t="s">
        <v>8726</v>
      </c>
      <c r="C2116" t="s">
        <v>8727</v>
      </c>
      <c r="D2116">
        <v>2005</v>
      </c>
      <c r="E2116" t="s">
        <v>8601</v>
      </c>
      <c r="F2116">
        <v>59</v>
      </c>
      <c r="G2116">
        <v>3</v>
      </c>
      <c r="H2116">
        <v>672</v>
      </c>
      <c r="I2116">
        <v>681</v>
      </c>
      <c r="K2116" t="s">
        <v>8728</v>
      </c>
      <c r="L2116" t="s">
        <v>20</v>
      </c>
      <c r="M2116" t="s">
        <v>35</v>
      </c>
      <c r="N2116" t="s">
        <v>37246</v>
      </c>
      <c r="O2116" t="s">
        <v>37251</v>
      </c>
      <c r="P2116" t="b">
        <f t="shared" si="1326"/>
        <v>0</v>
      </c>
      <c r="Q2116" t="b">
        <f t="shared" si="1317"/>
        <v>0</v>
      </c>
      <c r="R2116" t="b">
        <f t="shared" si="1327"/>
        <v>0</v>
      </c>
      <c r="S2116" t="b">
        <f t="shared" si="1328"/>
        <v>0</v>
      </c>
      <c r="T2116" t="b">
        <f t="shared" si="1329"/>
        <v>0</v>
      </c>
      <c r="U2116" t="b">
        <f t="shared" si="1330"/>
        <v>0</v>
      </c>
      <c r="V2116" t="b">
        <f t="shared" si="1318"/>
        <v>0</v>
      </c>
      <c r="W2116" t="b">
        <f t="shared" si="1319"/>
        <v>0</v>
      </c>
      <c r="X2116" t="b">
        <f t="shared" si="1320"/>
        <v>0</v>
      </c>
      <c r="Y2116" t="b">
        <f t="shared" si="1321"/>
        <v>0</v>
      </c>
      <c r="Z2116" t="b">
        <f t="shared" si="1324"/>
        <v>0</v>
      </c>
      <c r="AA2116" t="b">
        <f t="shared" si="1325"/>
        <v>0</v>
      </c>
    </row>
    <row r="2117" spans="1:27" x14ac:dyDescent="0.25">
      <c r="A2117" t="s">
        <v>13</v>
      </c>
      <c r="B2117" t="s">
        <v>8729</v>
      </c>
      <c r="C2117" t="s">
        <v>8730</v>
      </c>
      <c r="D2117">
        <v>2005</v>
      </c>
      <c r="E2117" t="s">
        <v>202</v>
      </c>
      <c r="F2117">
        <v>42</v>
      </c>
      <c r="G2117">
        <v>2</v>
      </c>
      <c r="H2117">
        <v>193</v>
      </c>
      <c r="I2117">
        <v>203</v>
      </c>
      <c r="K2117" t="s">
        <v>8731</v>
      </c>
      <c r="L2117" t="s">
        <v>19</v>
      </c>
      <c r="M2117" t="s">
        <v>20</v>
      </c>
      <c r="N2117" t="s">
        <v>37246</v>
      </c>
      <c r="O2117" t="s">
        <v>37256</v>
      </c>
      <c r="P2117" t="b">
        <f t="shared" si="1326"/>
        <v>0</v>
      </c>
      <c r="Q2117" t="b">
        <f t="shared" si="1317"/>
        <v>0</v>
      </c>
      <c r="R2117" t="b">
        <f t="shared" si="1327"/>
        <v>0</v>
      </c>
      <c r="S2117" t="b">
        <f t="shared" si="1328"/>
        <v>0</v>
      </c>
      <c r="T2117" t="b">
        <f t="shared" si="1329"/>
        <v>0</v>
      </c>
      <c r="U2117" t="b">
        <f t="shared" si="1330"/>
        <v>0</v>
      </c>
      <c r="V2117" t="b">
        <f t="shared" si="1318"/>
        <v>0</v>
      </c>
      <c r="W2117" t="b">
        <f t="shared" si="1319"/>
        <v>0</v>
      </c>
      <c r="X2117" t="b">
        <f t="shared" si="1320"/>
        <v>0</v>
      </c>
      <c r="Y2117" t="b">
        <f t="shared" si="1321"/>
        <v>0</v>
      </c>
      <c r="Z2117" t="b">
        <f t="shared" si="1324"/>
        <v>0</v>
      </c>
      <c r="AA2117" t="b">
        <f t="shared" si="1325"/>
        <v>0</v>
      </c>
    </row>
    <row r="2118" spans="1:27" hidden="1" x14ac:dyDescent="0.25">
      <c r="A2118" t="s">
        <v>13</v>
      </c>
      <c r="B2118" t="s">
        <v>8732</v>
      </c>
      <c r="C2118" t="s">
        <v>8733</v>
      </c>
      <c r="D2118">
        <v>2005</v>
      </c>
      <c r="E2118" t="s">
        <v>279</v>
      </c>
      <c r="F2118">
        <v>1</v>
      </c>
      <c r="G2118">
        <v>1</v>
      </c>
      <c r="H2118">
        <v>82</v>
      </c>
      <c r="I2118">
        <v>86</v>
      </c>
      <c r="J2118" t="s">
        <v>8734</v>
      </c>
      <c r="K2118" t="s">
        <v>8735</v>
      </c>
      <c r="L2118" t="s">
        <v>20</v>
      </c>
      <c r="M2118" t="s">
        <v>19</v>
      </c>
      <c r="N2118" t="s">
        <v>37246</v>
      </c>
      <c r="O2118" t="s">
        <v>37256</v>
      </c>
      <c r="P2118" t="b">
        <f t="shared" si="1326"/>
        <v>0</v>
      </c>
      <c r="Q2118" t="b">
        <f t="shared" si="1317"/>
        <v>0</v>
      </c>
      <c r="R2118" t="b">
        <f t="shared" si="1327"/>
        <v>0</v>
      </c>
      <c r="S2118" t="b">
        <f t="shared" si="1328"/>
        <v>0</v>
      </c>
      <c r="T2118" t="b">
        <f t="shared" si="1329"/>
        <v>0</v>
      </c>
      <c r="U2118" t="b">
        <f t="shared" si="1330"/>
        <v>0</v>
      </c>
      <c r="V2118" t="b">
        <f t="shared" si="1318"/>
        <v>0</v>
      </c>
      <c r="W2118" t="b">
        <f t="shared" si="1319"/>
        <v>0</v>
      </c>
      <c r="X2118" t="b">
        <f t="shared" si="1320"/>
        <v>0</v>
      </c>
      <c r="Y2118" t="b">
        <f t="shared" si="1321"/>
        <v>0</v>
      </c>
      <c r="Z2118" t="b">
        <f t="shared" si="1324"/>
        <v>0</v>
      </c>
      <c r="AA2118" t="b">
        <f t="shared" si="1325"/>
        <v>1</v>
      </c>
    </row>
    <row r="2119" spans="1:27" hidden="1" x14ac:dyDescent="0.25">
      <c r="A2119" t="s">
        <v>13</v>
      </c>
      <c r="B2119" t="s">
        <v>8736</v>
      </c>
      <c r="C2119" t="s">
        <v>8737</v>
      </c>
      <c r="D2119">
        <v>2005</v>
      </c>
      <c r="E2119" t="s">
        <v>1200</v>
      </c>
      <c r="F2119">
        <v>3</v>
      </c>
      <c r="J2119" t="s">
        <v>8738</v>
      </c>
      <c r="K2119" t="s">
        <v>8739</v>
      </c>
      <c r="L2119" t="s">
        <v>20</v>
      </c>
      <c r="M2119" t="s">
        <v>35</v>
      </c>
      <c r="N2119" t="s">
        <v>37246</v>
      </c>
      <c r="O2119" t="s">
        <v>37256</v>
      </c>
      <c r="P2119" t="b">
        <f t="shared" si="1326"/>
        <v>0</v>
      </c>
      <c r="Q2119" t="b">
        <f t="shared" si="1317"/>
        <v>0</v>
      </c>
      <c r="R2119" t="b">
        <f t="shared" si="1327"/>
        <v>0</v>
      </c>
      <c r="S2119" t="b">
        <f t="shared" si="1328"/>
        <v>0</v>
      </c>
      <c r="T2119" t="b">
        <f t="shared" si="1329"/>
        <v>0</v>
      </c>
      <c r="U2119" t="b">
        <f t="shared" si="1330"/>
        <v>0</v>
      </c>
      <c r="V2119" t="b">
        <f t="shared" si="1318"/>
        <v>0</v>
      </c>
      <c r="W2119" t="b">
        <f t="shared" si="1319"/>
        <v>0</v>
      </c>
      <c r="X2119" t="b">
        <f t="shared" si="1320"/>
        <v>0</v>
      </c>
      <c r="Y2119" t="b">
        <f t="shared" si="1321"/>
        <v>1</v>
      </c>
    </row>
    <row r="2120" spans="1:27" x14ac:dyDescent="0.25">
      <c r="A2120" t="s">
        <v>13</v>
      </c>
      <c r="B2120" t="s">
        <v>8740</v>
      </c>
      <c r="C2120" t="s">
        <v>8741</v>
      </c>
      <c r="D2120">
        <v>2005</v>
      </c>
      <c r="E2120" t="s">
        <v>147</v>
      </c>
      <c r="F2120">
        <v>86</v>
      </c>
      <c r="G2120">
        <v>2</v>
      </c>
      <c r="H2120">
        <v>314</v>
      </c>
      <c r="I2120">
        <v>322</v>
      </c>
      <c r="J2120" t="s">
        <v>8742</v>
      </c>
      <c r="K2120" t="s">
        <v>8743</v>
      </c>
      <c r="L2120" t="s">
        <v>20</v>
      </c>
      <c r="M2120" t="s">
        <v>35</v>
      </c>
      <c r="N2120" t="s">
        <v>37249</v>
      </c>
      <c r="P2120" t="b">
        <f t="shared" si="1326"/>
        <v>0</v>
      </c>
      <c r="Q2120" t="b">
        <f t="shared" si="1317"/>
        <v>0</v>
      </c>
      <c r="R2120" t="b">
        <f t="shared" si="1327"/>
        <v>0</v>
      </c>
      <c r="S2120" t="b">
        <f t="shared" si="1328"/>
        <v>0</v>
      </c>
      <c r="T2120" t="b">
        <f t="shared" si="1329"/>
        <v>0</v>
      </c>
      <c r="U2120" t="b">
        <f t="shared" si="1330"/>
        <v>0</v>
      </c>
      <c r="V2120" t="b">
        <f t="shared" si="1318"/>
        <v>0</v>
      </c>
      <c r="W2120" t="b">
        <f t="shared" si="1319"/>
        <v>0</v>
      </c>
      <c r="X2120" t="b">
        <f t="shared" si="1320"/>
        <v>0</v>
      </c>
      <c r="Y2120" t="b">
        <f t="shared" si="1321"/>
        <v>0</v>
      </c>
      <c r="Z2120" t="b">
        <f t="shared" ref="Z2120:Z2128" si="1331">ISNUMBER(SEARCH("Newt",$C2120))</f>
        <v>0</v>
      </c>
      <c r="AA2120" t="b">
        <f t="shared" ref="AA2120:AA2128" si="1332">ISNUMBER(SEARCH("Sea Turtle",$C2120))</f>
        <v>0</v>
      </c>
    </row>
    <row r="2121" spans="1:27" x14ac:dyDescent="0.25">
      <c r="A2121" t="s">
        <v>13</v>
      </c>
      <c r="B2121" t="s">
        <v>8744</v>
      </c>
      <c r="C2121" t="s">
        <v>8745</v>
      </c>
      <c r="D2121">
        <v>2005</v>
      </c>
      <c r="E2121" t="s">
        <v>7170</v>
      </c>
      <c r="F2121">
        <v>168</v>
      </c>
      <c r="G2121">
        <v>4</v>
      </c>
      <c r="H2121">
        <v>1023</v>
      </c>
      <c r="I2121">
        <v>1033</v>
      </c>
      <c r="J2121" t="s">
        <v>8746</v>
      </c>
      <c r="K2121" t="s">
        <v>8747</v>
      </c>
      <c r="L2121" t="s">
        <v>20</v>
      </c>
      <c r="M2121" t="s">
        <v>19</v>
      </c>
      <c r="N2121" t="s">
        <v>37246</v>
      </c>
      <c r="O2121" t="s">
        <v>37256</v>
      </c>
      <c r="P2121" t="b">
        <f t="shared" si="1326"/>
        <v>0</v>
      </c>
      <c r="Q2121" t="b">
        <f t="shared" si="1317"/>
        <v>0</v>
      </c>
      <c r="R2121" t="b">
        <f t="shared" si="1327"/>
        <v>0</v>
      </c>
      <c r="S2121" t="b">
        <f t="shared" si="1328"/>
        <v>0</v>
      </c>
      <c r="T2121" t="b">
        <f t="shared" si="1329"/>
        <v>0</v>
      </c>
      <c r="U2121" t="b">
        <f t="shared" si="1330"/>
        <v>0</v>
      </c>
      <c r="V2121" t="b">
        <f t="shared" si="1318"/>
        <v>0</v>
      </c>
      <c r="W2121" t="b">
        <f t="shared" si="1319"/>
        <v>0</v>
      </c>
      <c r="X2121" t="b">
        <f t="shared" si="1320"/>
        <v>0</v>
      </c>
      <c r="Y2121" t="b">
        <f t="shared" si="1321"/>
        <v>0</v>
      </c>
      <c r="Z2121" t="b">
        <f t="shared" si="1331"/>
        <v>0</v>
      </c>
      <c r="AA2121" t="b">
        <f t="shared" si="1332"/>
        <v>0</v>
      </c>
    </row>
    <row r="2122" spans="1:27" x14ac:dyDescent="0.25">
      <c r="A2122" t="s">
        <v>13</v>
      </c>
      <c r="B2122" t="s">
        <v>8748</v>
      </c>
      <c r="C2122" t="s">
        <v>8749</v>
      </c>
      <c r="D2122">
        <v>2005</v>
      </c>
      <c r="E2122" t="s">
        <v>4787</v>
      </c>
      <c r="F2122">
        <v>191</v>
      </c>
      <c r="G2122">
        <v>4</v>
      </c>
      <c r="H2122">
        <v>317</v>
      </c>
      <c r="I2122">
        <v>330</v>
      </c>
      <c r="J2122" t="s">
        <v>8750</v>
      </c>
      <c r="K2122" t="s">
        <v>8751</v>
      </c>
      <c r="L2122" t="s">
        <v>19</v>
      </c>
      <c r="M2122" t="s">
        <v>20</v>
      </c>
      <c r="N2122" t="s">
        <v>37246</v>
      </c>
      <c r="O2122" t="s">
        <v>37253</v>
      </c>
      <c r="P2122" t="b">
        <f t="shared" si="1326"/>
        <v>0</v>
      </c>
      <c r="Q2122" t="b">
        <f t="shared" si="1317"/>
        <v>0</v>
      </c>
      <c r="R2122" t="b">
        <f t="shared" si="1327"/>
        <v>0</v>
      </c>
      <c r="S2122" t="b">
        <f t="shared" si="1328"/>
        <v>0</v>
      </c>
      <c r="T2122" t="b">
        <f t="shared" si="1329"/>
        <v>0</v>
      </c>
      <c r="U2122" t="b">
        <f t="shared" si="1330"/>
        <v>0</v>
      </c>
      <c r="V2122" t="b">
        <f t="shared" si="1318"/>
        <v>0</v>
      </c>
      <c r="W2122" t="b">
        <f t="shared" si="1319"/>
        <v>0</v>
      </c>
      <c r="X2122" t="b">
        <f t="shared" si="1320"/>
        <v>0</v>
      </c>
      <c r="Y2122" t="b">
        <f t="shared" si="1321"/>
        <v>0</v>
      </c>
      <c r="Z2122" t="b">
        <f t="shared" si="1331"/>
        <v>0</v>
      </c>
      <c r="AA2122" t="b">
        <f t="shared" si="1332"/>
        <v>0</v>
      </c>
    </row>
    <row r="2123" spans="1:27" x14ac:dyDescent="0.25">
      <c r="A2123" t="s">
        <v>13</v>
      </c>
      <c r="B2123" t="s">
        <v>8752</v>
      </c>
      <c r="C2123" t="s">
        <v>8753</v>
      </c>
      <c r="D2123">
        <v>2005</v>
      </c>
      <c r="E2123" t="s">
        <v>433</v>
      </c>
      <c r="F2123">
        <v>53</v>
      </c>
      <c r="G2123">
        <v>7</v>
      </c>
      <c r="H2123">
        <v>2670</v>
      </c>
      <c r="I2123">
        <v>2683</v>
      </c>
      <c r="J2123" t="s">
        <v>8754</v>
      </c>
      <c r="K2123" t="s">
        <v>8755</v>
      </c>
      <c r="L2123" t="s">
        <v>20</v>
      </c>
      <c r="M2123" t="s">
        <v>35</v>
      </c>
      <c r="N2123" t="s">
        <v>37246</v>
      </c>
      <c r="O2123" t="s">
        <v>37251</v>
      </c>
      <c r="P2123" t="b">
        <f t="shared" si="1326"/>
        <v>0</v>
      </c>
      <c r="Q2123" t="b">
        <f t="shared" si="1317"/>
        <v>0</v>
      </c>
      <c r="R2123" t="b">
        <f t="shared" si="1327"/>
        <v>0</v>
      </c>
      <c r="S2123" t="b">
        <f t="shared" si="1328"/>
        <v>0</v>
      </c>
      <c r="T2123" t="b">
        <f t="shared" si="1329"/>
        <v>0</v>
      </c>
      <c r="U2123" t="b">
        <f t="shared" si="1330"/>
        <v>0</v>
      </c>
      <c r="V2123" t="b">
        <f t="shared" si="1318"/>
        <v>0</v>
      </c>
      <c r="W2123" t="b">
        <f t="shared" si="1319"/>
        <v>0</v>
      </c>
      <c r="X2123" t="b">
        <f t="shared" si="1320"/>
        <v>0</v>
      </c>
      <c r="Y2123" t="b">
        <f t="shared" si="1321"/>
        <v>0</v>
      </c>
      <c r="Z2123" t="b">
        <f t="shared" si="1331"/>
        <v>0</v>
      </c>
      <c r="AA2123" t="b">
        <f t="shared" si="1332"/>
        <v>0</v>
      </c>
    </row>
    <row r="2124" spans="1:27" x14ac:dyDescent="0.25">
      <c r="A2124" t="s">
        <v>13</v>
      </c>
      <c r="B2124" t="s">
        <v>8756</v>
      </c>
      <c r="C2124" t="s">
        <v>8757</v>
      </c>
      <c r="D2124">
        <v>2005</v>
      </c>
      <c r="E2124" t="s">
        <v>5083</v>
      </c>
      <c r="F2124">
        <v>12</v>
      </c>
      <c r="G2124">
        <v>1</v>
      </c>
      <c r="H2124">
        <v>76</v>
      </c>
      <c r="I2124">
        <v>81</v>
      </c>
      <c r="K2124" t="s">
        <v>8758</v>
      </c>
      <c r="L2124" t="s">
        <v>20</v>
      </c>
      <c r="M2124" t="s">
        <v>35</v>
      </c>
      <c r="N2124" t="s">
        <v>37249</v>
      </c>
      <c r="P2124" t="b">
        <f t="shared" si="1326"/>
        <v>0</v>
      </c>
      <c r="Q2124" t="b">
        <f t="shared" si="1317"/>
        <v>0</v>
      </c>
      <c r="R2124" t="b">
        <f t="shared" si="1327"/>
        <v>0</v>
      </c>
      <c r="S2124" t="b">
        <f t="shared" si="1328"/>
        <v>0</v>
      </c>
      <c r="T2124" t="b">
        <f t="shared" si="1329"/>
        <v>0</v>
      </c>
      <c r="U2124" t="b">
        <f t="shared" si="1330"/>
        <v>0</v>
      </c>
      <c r="V2124" t="b">
        <f t="shared" si="1318"/>
        <v>0</v>
      </c>
      <c r="W2124" t="b">
        <f t="shared" si="1319"/>
        <v>0</v>
      </c>
      <c r="X2124" t="b">
        <f t="shared" si="1320"/>
        <v>0</v>
      </c>
      <c r="Y2124" t="b">
        <f t="shared" si="1321"/>
        <v>0</v>
      </c>
      <c r="Z2124" t="b">
        <f t="shared" si="1331"/>
        <v>0</v>
      </c>
      <c r="AA2124" t="b">
        <f t="shared" si="1332"/>
        <v>0</v>
      </c>
    </row>
    <row r="2125" spans="1:27" x14ac:dyDescent="0.25">
      <c r="A2125" t="s">
        <v>13</v>
      </c>
      <c r="B2125" t="s">
        <v>8759</v>
      </c>
      <c r="C2125" t="s">
        <v>8760</v>
      </c>
      <c r="D2125">
        <v>2005</v>
      </c>
      <c r="E2125" t="s">
        <v>1385</v>
      </c>
      <c r="F2125">
        <v>147</v>
      </c>
      <c r="G2125">
        <v>1</v>
      </c>
      <c r="H2125">
        <v>27</v>
      </c>
      <c r="I2125">
        <v>35</v>
      </c>
      <c r="J2125" t="s">
        <v>8761</v>
      </c>
      <c r="K2125" t="s">
        <v>8762</v>
      </c>
      <c r="L2125" t="s">
        <v>20</v>
      </c>
      <c r="M2125" t="s">
        <v>35</v>
      </c>
      <c r="N2125" t="s">
        <v>37246</v>
      </c>
      <c r="O2125" t="s">
        <v>37253</v>
      </c>
      <c r="P2125" t="b">
        <f t="shared" si="1326"/>
        <v>0</v>
      </c>
      <c r="Q2125" t="b">
        <f t="shared" si="1317"/>
        <v>0</v>
      </c>
      <c r="R2125" t="b">
        <f t="shared" si="1327"/>
        <v>0</v>
      </c>
      <c r="S2125" t="b">
        <f t="shared" si="1328"/>
        <v>0</v>
      </c>
      <c r="T2125" t="b">
        <f t="shared" si="1329"/>
        <v>0</v>
      </c>
      <c r="U2125" t="b">
        <f t="shared" si="1330"/>
        <v>0</v>
      </c>
      <c r="V2125" t="b">
        <f t="shared" si="1318"/>
        <v>0</v>
      </c>
      <c r="W2125" t="b">
        <f t="shared" si="1319"/>
        <v>0</v>
      </c>
      <c r="X2125" t="b">
        <f t="shared" si="1320"/>
        <v>0</v>
      </c>
      <c r="Y2125" t="b">
        <f t="shared" si="1321"/>
        <v>0</v>
      </c>
      <c r="Z2125" t="b">
        <f t="shared" si="1331"/>
        <v>0</v>
      </c>
      <c r="AA2125" t="b">
        <f t="shared" si="1332"/>
        <v>0</v>
      </c>
    </row>
    <row r="2126" spans="1:27" x14ac:dyDescent="0.25">
      <c r="A2126" t="s">
        <v>13</v>
      </c>
      <c r="B2126" t="s">
        <v>4586</v>
      </c>
      <c r="C2126" t="s">
        <v>8763</v>
      </c>
      <c r="D2126">
        <v>2005</v>
      </c>
      <c r="E2126" t="s">
        <v>8764</v>
      </c>
      <c r="F2126">
        <v>45</v>
      </c>
      <c r="G2126">
        <v>3</v>
      </c>
      <c r="H2126">
        <v>281</v>
      </c>
      <c r="I2126">
        <v>290</v>
      </c>
      <c r="J2126" t="s">
        <v>8765</v>
      </c>
      <c r="K2126" t="s">
        <v>8766</v>
      </c>
      <c r="L2126" t="s">
        <v>19</v>
      </c>
      <c r="M2126" t="s">
        <v>20</v>
      </c>
      <c r="N2126" t="s">
        <v>37246</v>
      </c>
      <c r="O2126" t="s">
        <v>37251</v>
      </c>
      <c r="P2126" t="b">
        <f t="shared" si="1326"/>
        <v>0</v>
      </c>
      <c r="Q2126" t="b">
        <f t="shared" si="1317"/>
        <v>0</v>
      </c>
      <c r="R2126" t="b">
        <f t="shared" si="1327"/>
        <v>0</v>
      </c>
      <c r="S2126" t="b">
        <f t="shared" si="1328"/>
        <v>0</v>
      </c>
      <c r="T2126" t="b">
        <f t="shared" si="1329"/>
        <v>0</v>
      </c>
      <c r="U2126" t="b">
        <f t="shared" si="1330"/>
        <v>0</v>
      </c>
      <c r="V2126" t="b">
        <f t="shared" si="1318"/>
        <v>0</v>
      </c>
      <c r="W2126" t="b">
        <f t="shared" si="1319"/>
        <v>0</v>
      </c>
      <c r="X2126" t="b">
        <f t="shared" si="1320"/>
        <v>0</v>
      </c>
      <c r="Y2126" t="b">
        <f t="shared" si="1321"/>
        <v>0</v>
      </c>
      <c r="Z2126" t="b">
        <f t="shared" si="1331"/>
        <v>0</v>
      </c>
      <c r="AA2126" t="b">
        <f t="shared" si="1332"/>
        <v>0</v>
      </c>
    </row>
    <row r="2127" spans="1:27" x14ac:dyDescent="0.25">
      <c r="A2127" t="s">
        <v>13</v>
      </c>
      <c r="B2127" t="s">
        <v>8767</v>
      </c>
      <c r="C2127" t="s">
        <v>8768</v>
      </c>
      <c r="D2127">
        <v>2005</v>
      </c>
      <c r="E2127" t="s">
        <v>969</v>
      </c>
      <c r="F2127">
        <v>11</v>
      </c>
      <c r="G2127">
        <v>3</v>
      </c>
      <c r="H2127">
        <v>225</v>
      </c>
      <c r="I2127">
        <v>233</v>
      </c>
      <c r="J2127" t="s">
        <v>8769</v>
      </c>
      <c r="K2127" t="s">
        <v>8770</v>
      </c>
      <c r="L2127" t="s">
        <v>20</v>
      </c>
      <c r="M2127" t="s">
        <v>35</v>
      </c>
      <c r="N2127" t="s">
        <v>37249</v>
      </c>
      <c r="P2127" t="b">
        <f t="shared" si="1326"/>
        <v>0</v>
      </c>
      <c r="Q2127" t="b">
        <f t="shared" si="1317"/>
        <v>0</v>
      </c>
      <c r="R2127" t="b">
        <f t="shared" si="1327"/>
        <v>0</v>
      </c>
      <c r="S2127" t="b">
        <f t="shared" si="1328"/>
        <v>0</v>
      </c>
      <c r="T2127" t="b">
        <f t="shared" si="1329"/>
        <v>0</v>
      </c>
      <c r="U2127" t="b">
        <f t="shared" si="1330"/>
        <v>0</v>
      </c>
      <c r="V2127" t="b">
        <f t="shared" si="1318"/>
        <v>0</v>
      </c>
      <c r="W2127" t="b">
        <f t="shared" si="1319"/>
        <v>0</v>
      </c>
      <c r="X2127" t="b">
        <f t="shared" si="1320"/>
        <v>0</v>
      </c>
      <c r="Y2127" t="b">
        <f t="shared" si="1321"/>
        <v>0</v>
      </c>
      <c r="Z2127" t="b">
        <f t="shared" si="1331"/>
        <v>0</v>
      </c>
      <c r="AA2127" t="b">
        <f t="shared" si="1332"/>
        <v>0</v>
      </c>
    </row>
    <row r="2128" spans="1:27" x14ac:dyDescent="0.25">
      <c r="A2128" t="s">
        <v>13</v>
      </c>
      <c r="B2128" t="s">
        <v>8771</v>
      </c>
      <c r="C2128" t="s">
        <v>8772</v>
      </c>
      <c r="D2128">
        <v>2005</v>
      </c>
      <c r="E2128" t="s">
        <v>1455</v>
      </c>
      <c r="F2128">
        <v>82</v>
      </c>
      <c r="G2128">
        <v>1</v>
      </c>
      <c r="H2128">
        <v>13</v>
      </c>
      <c r="I2128">
        <v>19</v>
      </c>
      <c r="K2128" t="s">
        <v>8773</v>
      </c>
      <c r="L2128" t="s">
        <v>19</v>
      </c>
      <c r="M2128" t="s">
        <v>20</v>
      </c>
      <c r="N2128" t="s">
        <v>37246</v>
      </c>
      <c r="O2128" t="s">
        <v>37251</v>
      </c>
      <c r="P2128" t="b">
        <f t="shared" si="1326"/>
        <v>0</v>
      </c>
      <c r="Q2128" t="b">
        <f t="shared" si="1317"/>
        <v>0</v>
      </c>
      <c r="R2128" t="b">
        <f t="shared" si="1327"/>
        <v>0</v>
      </c>
      <c r="S2128" t="b">
        <f t="shared" si="1328"/>
        <v>0</v>
      </c>
      <c r="T2128" t="b">
        <f t="shared" si="1329"/>
        <v>0</v>
      </c>
      <c r="U2128" t="b">
        <f t="shared" si="1330"/>
        <v>0</v>
      </c>
      <c r="V2128" t="b">
        <f t="shared" si="1318"/>
        <v>0</v>
      </c>
      <c r="W2128" t="b">
        <f t="shared" si="1319"/>
        <v>0</v>
      </c>
      <c r="X2128" t="b">
        <f t="shared" si="1320"/>
        <v>0</v>
      </c>
      <c r="Y2128" t="b">
        <f t="shared" si="1321"/>
        <v>0</v>
      </c>
      <c r="Z2128" t="b">
        <f t="shared" si="1331"/>
        <v>0</v>
      </c>
      <c r="AA2128" t="b">
        <f t="shared" si="1332"/>
        <v>0</v>
      </c>
    </row>
    <row r="2129" spans="1:27" hidden="1" x14ac:dyDescent="0.25">
      <c r="A2129" t="s">
        <v>13</v>
      </c>
      <c r="B2129" t="s">
        <v>8774</v>
      </c>
      <c r="C2129" t="s">
        <v>8775</v>
      </c>
      <c r="D2129">
        <v>2005</v>
      </c>
      <c r="E2129" t="s">
        <v>4685</v>
      </c>
      <c r="F2129">
        <v>48</v>
      </c>
      <c r="G2129" t="s">
        <v>8001</v>
      </c>
      <c r="H2129">
        <v>4</v>
      </c>
      <c r="I2129">
        <v>10</v>
      </c>
      <c r="K2129" t="s">
        <v>8776</v>
      </c>
      <c r="L2129" t="s">
        <v>20</v>
      </c>
      <c r="M2129" t="s">
        <v>35</v>
      </c>
      <c r="N2129" t="s">
        <v>37246</v>
      </c>
      <c r="O2129" t="s">
        <v>37253</v>
      </c>
      <c r="P2129" t="b">
        <f t="shared" si="1326"/>
        <v>0</v>
      </c>
      <c r="Q2129" t="b">
        <f t="shared" si="1317"/>
        <v>0</v>
      </c>
      <c r="R2129" t="b">
        <f t="shared" si="1327"/>
        <v>0</v>
      </c>
      <c r="S2129" t="b">
        <f t="shared" si="1328"/>
        <v>1</v>
      </c>
      <c r="T2129" t="b">
        <f t="shared" si="1329"/>
        <v>0</v>
      </c>
      <c r="U2129" t="b">
        <f t="shared" si="1330"/>
        <v>0</v>
      </c>
    </row>
    <row r="2130" spans="1:27" x14ac:dyDescent="0.25">
      <c r="A2130" t="s">
        <v>13</v>
      </c>
      <c r="B2130" t="s">
        <v>8777</v>
      </c>
      <c r="C2130" t="s">
        <v>8778</v>
      </c>
      <c r="D2130">
        <v>2005</v>
      </c>
      <c r="E2130" t="s">
        <v>128</v>
      </c>
      <c r="F2130">
        <v>11</v>
      </c>
      <c r="G2130">
        <v>6</v>
      </c>
      <c r="H2130">
        <v>856</v>
      </c>
      <c r="I2130">
        <v>868</v>
      </c>
      <c r="J2130" t="s">
        <v>8779</v>
      </c>
      <c r="K2130" t="s">
        <v>8780</v>
      </c>
      <c r="L2130" t="s">
        <v>19</v>
      </c>
      <c r="M2130" t="s">
        <v>20</v>
      </c>
      <c r="N2130" t="s">
        <v>37246</v>
      </c>
      <c r="O2130" t="s">
        <v>37251</v>
      </c>
      <c r="P2130" t="b">
        <f t="shared" si="1326"/>
        <v>0</v>
      </c>
      <c r="Q2130" t="b">
        <f t="shared" si="1317"/>
        <v>0</v>
      </c>
      <c r="R2130" t="b">
        <f t="shared" si="1327"/>
        <v>0</v>
      </c>
      <c r="S2130" t="b">
        <f t="shared" si="1328"/>
        <v>0</v>
      </c>
      <c r="T2130" t="b">
        <f t="shared" si="1329"/>
        <v>0</v>
      </c>
      <c r="U2130" t="b">
        <f t="shared" si="1330"/>
        <v>0</v>
      </c>
      <c r="V2130" t="b">
        <f>ISNUMBER(SEARCH(" hen",$C2130))</f>
        <v>0</v>
      </c>
      <c r="W2130" t="b">
        <f>ISNUMBER(SEARCH("penguin",$C2130))</f>
        <v>0</v>
      </c>
      <c r="X2130" t="b">
        <f>ISNUMBER(SEARCH("Whale",$C2130))</f>
        <v>0</v>
      </c>
      <c r="Y2130" t="b">
        <f>ISNUMBER(SEARCH("Seal",$C2130))</f>
        <v>0</v>
      </c>
      <c r="Z2130" t="b">
        <f t="shared" ref="Z2130" si="1333">ISNUMBER(SEARCH("Newt",$C2130))</f>
        <v>0</v>
      </c>
      <c r="AA2130" t="b">
        <f>ISNUMBER(SEARCH("Sea Turtle",$C2130))</f>
        <v>0</v>
      </c>
    </row>
    <row r="2131" spans="1:27" hidden="1" x14ac:dyDescent="0.25">
      <c r="A2131" t="s">
        <v>13</v>
      </c>
      <c r="B2131" t="s">
        <v>8781</v>
      </c>
      <c r="C2131" t="s">
        <v>8782</v>
      </c>
      <c r="D2131">
        <v>2005</v>
      </c>
      <c r="E2131" t="s">
        <v>23</v>
      </c>
      <c r="F2131">
        <v>39</v>
      </c>
      <c r="G2131">
        <v>2</v>
      </c>
      <c r="H2131">
        <v>278</v>
      </c>
      <c r="I2131">
        <v>284</v>
      </c>
      <c r="K2131" t="s">
        <v>8783</v>
      </c>
      <c r="L2131" t="s">
        <v>19</v>
      </c>
      <c r="M2131" t="s">
        <v>20</v>
      </c>
      <c r="N2131" t="s">
        <v>37248</v>
      </c>
      <c r="O2131" t="s">
        <v>37257</v>
      </c>
      <c r="P2131" t="b">
        <f t="shared" si="1326"/>
        <v>0</v>
      </c>
      <c r="Q2131" t="b">
        <f t="shared" si="1317"/>
        <v>0</v>
      </c>
      <c r="R2131" t="b">
        <f t="shared" si="1327"/>
        <v>1</v>
      </c>
      <c r="S2131" t="b">
        <f t="shared" si="1328"/>
        <v>0</v>
      </c>
      <c r="T2131" t="b">
        <f t="shared" si="1329"/>
        <v>0</v>
      </c>
      <c r="U2131" t="b">
        <f t="shared" si="1330"/>
        <v>0</v>
      </c>
    </row>
    <row r="2132" spans="1:27" x14ac:dyDescent="0.25">
      <c r="A2132" t="s">
        <v>13</v>
      </c>
      <c r="B2132" t="s">
        <v>7699</v>
      </c>
      <c r="C2132" t="s">
        <v>8784</v>
      </c>
      <c r="D2132">
        <v>2005</v>
      </c>
      <c r="E2132" t="s">
        <v>521</v>
      </c>
      <c r="F2132">
        <v>15</v>
      </c>
      <c r="G2132">
        <v>2</v>
      </c>
      <c r="H2132">
        <v>193</v>
      </c>
      <c r="I2132">
        <v>209</v>
      </c>
      <c r="J2132" t="s">
        <v>8785</v>
      </c>
      <c r="K2132" t="s">
        <v>8786</v>
      </c>
      <c r="L2132" t="s">
        <v>35</v>
      </c>
      <c r="M2132" t="s">
        <v>20</v>
      </c>
      <c r="N2132" t="s">
        <v>37246</v>
      </c>
      <c r="O2132" t="s">
        <v>37253</v>
      </c>
      <c r="P2132" t="b">
        <f t="shared" si="1326"/>
        <v>0</v>
      </c>
      <c r="Q2132" t="b">
        <f t="shared" si="1317"/>
        <v>0</v>
      </c>
      <c r="R2132" t="b">
        <f t="shared" si="1327"/>
        <v>0</v>
      </c>
      <c r="S2132" t="b">
        <f t="shared" si="1328"/>
        <v>0</v>
      </c>
      <c r="T2132" t="b">
        <f t="shared" si="1329"/>
        <v>0</v>
      </c>
      <c r="U2132" t="b">
        <f t="shared" si="1330"/>
        <v>0</v>
      </c>
      <c r="V2132" t="b">
        <f t="shared" ref="V2132:V2133" si="1334">ISNUMBER(SEARCH(" hen",$C2132))</f>
        <v>0</v>
      </c>
      <c r="W2132" t="b">
        <f t="shared" ref="W2132:W2133" si="1335">ISNUMBER(SEARCH("penguin",$C2132))</f>
        <v>0</v>
      </c>
      <c r="X2132" t="b">
        <f t="shared" ref="X2132:X2133" si="1336">ISNUMBER(SEARCH("Whale",$C2132))</f>
        <v>0</v>
      </c>
      <c r="Y2132" t="b">
        <f t="shared" ref="Y2132:Y2133" si="1337">ISNUMBER(SEARCH("Seal",$C2132))</f>
        <v>0</v>
      </c>
      <c r="Z2132" t="b">
        <f t="shared" ref="Z2132:Z2133" si="1338">ISNUMBER(SEARCH("Newt",$C2132))</f>
        <v>0</v>
      </c>
      <c r="AA2132" t="b">
        <f>ISNUMBER(SEARCH("Sea Turtle",$C2132))</f>
        <v>0</v>
      </c>
    </row>
    <row r="2133" spans="1:27" hidden="1" x14ac:dyDescent="0.25">
      <c r="A2133" t="s">
        <v>13</v>
      </c>
      <c r="B2133" t="s">
        <v>8787</v>
      </c>
      <c r="C2133" t="s">
        <v>8788</v>
      </c>
      <c r="D2133">
        <v>2005</v>
      </c>
      <c r="E2133" t="s">
        <v>90</v>
      </c>
      <c r="F2133">
        <v>58</v>
      </c>
      <c r="G2133">
        <v>2</v>
      </c>
      <c r="H2133">
        <v>121</v>
      </c>
      <c r="I2133">
        <v>127</v>
      </c>
      <c r="J2133" t="s">
        <v>8789</v>
      </c>
      <c r="K2133" t="s">
        <v>8790</v>
      </c>
      <c r="L2133" t="s">
        <v>35</v>
      </c>
      <c r="M2133" t="s">
        <v>20</v>
      </c>
      <c r="N2133" t="s">
        <v>37246</v>
      </c>
      <c r="O2133" t="s">
        <v>37265</v>
      </c>
      <c r="P2133" t="b">
        <f t="shared" si="1326"/>
        <v>0</v>
      </c>
      <c r="Q2133" t="b">
        <f t="shared" si="1317"/>
        <v>0</v>
      </c>
      <c r="R2133" t="b">
        <f t="shared" si="1327"/>
        <v>0</v>
      </c>
      <c r="S2133" t="b">
        <f t="shared" si="1328"/>
        <v>0</v>
      </c>
      <c r="T2133" t="b">
        <f t="shared" si="1329"/>
        <v>0</v>
      </c>
      <c r="U2133" t="b">
        <f t="shared" si="1330"/>
        <v>0</v>
      </c>
      <c r="V2133" t="b">
        <f t="shared" si="1334"/>
        <v>0</v>
      </c>
      <c r="W2133" t="b">
        <f t="shared" si="1335"/>
        <v>0</v>
      </c>
      <c r="X2133" t="b">
        <f t="shared" si="1336"/>
        <v>0</v>
      </c>
      <c r="Y2133" t="b">
        <f t="shared" si="1337"/>
        <v>0</v>
      </c>
      <c r="Z2133" t="b">
        <f t="shared" si="1338"/>
        <v>1</v>
      </c>
    </row>
    <row r="2134" spans="1:27" hidden="1" x14ac:dyDescent="0.25">
      <c r="A2134" t="s">
        <v>13</v>
      </c>
      <c r="B2134" t="s">
        <v>8791</v>
      </c>
      <c r="C2134" t="s">
        <v>8792</v>
      </c>
      <c r="D2134">
        <v>2005</v>
      </c>
      <c r="E2134" t="s">
        <v>765</v>
      </c>
      <c r="F2134">
        <v>84</v>
      </c>
      <c r="G2134">
        <v>6</v>
      </c>
      <c r="H2134">
        <v>962</v>
      </c>
      <c r="I2134">
        <v>966</v>
      </c>
      <c r="K2134" t="s">
        <v>8793</v>
      </c>
      <c r="L2134" t="s">
        <v>20</v>
      </c>
      <c r="M2134" t="s">
        <v>35</v>
      </c>
      <c r="N2134" t="s">
        <v>37246</v>
      </c>
      <c r="O2134" t="s">
        <v>37256</v>
      </c>
      <c r="P2134" t="b">
        <f t="shared" si="1326"/>
        <v>1</v>
      </c>
      <c r="R2134" t="b">
        <f t="shared" si="1327"/>
        <v>0</v>
      </c>
      <c r="S2134" t="b">
        <f t="shared" si="1328"/>
        <v>0</v>
      </c>
      <c r="T2134" t="b">
        <f t="shared" si="1329"/>
        <v>0</v>
      </c>
      <c r="U2134" t="b">
        <f t="shared" si="1330"/>
        <v>0</v>
      </c>
    </row>
    <row r="2135" spans="1:27" x14ac:dyDescent="0.25">
      <c r="A2135" t="s">
        <v>13</v>
      </c>
      <c r="B2135" t="s">
        <v>8794</v>
      </c>
      <c r="C2135" t="s">
        <v>8795</v>
      </c>
      <c r="D2135">
        <v>2005</v>
      </c>
      <c r="E2135" t="s">
        <v>77</v>
      </c>
      <c r="F2135">
        <v>15</v>
      </c>
      <c r="G2135">
        <v>12</v>
      </c>
      <c r="H2135">
        <v>1143</v>
      </c>
      <c r="I2135">
        <v>1149</v>
      </c>
      <c r="J2135" t="s">
        <v>8796</v>
      </c>
      <c r="K2135" t="s">
        <v>8797</v>
      </c>
      <c r="L2135" t="s">
        <v>20</v>
      </c>
      <c r="M2135" t="s">
        <v>35</v>
      </c>
      <c r="N2135" t="s">
        <v>37246</v>
      </c>
      <c r="O2135" t="s">
        <v>37251</v>
      </c>
      <c r="P2135" t="b">
        <f t="shared" si="1326"/>
        <v>0</v>
      </c>
      <c r="Q2135" t="b">
        <f t="shared" ref="Q2135:Q2147" si="1339">ISNUMBER(SEARCH("marine",$C2135))</f>
        <v>0</v>
      </c>
      <c r="R2135" t="b">
        <f t="shared" si="1327"/>
        <v>0</v>
      </c>
      <c r="S2135" t="b">
        <f t="shared" si="1328"/>
        <v>0</v>
      </c>
      <c r="T2135" t="b">
        <f t="shared" si="1329"/>
        <v>0</v>
      </c>
      <c r="U2135" t="b">
        <f t="shared" si="1330"/>
        <v>0</v>
      </c>
      <c r="V2135" t="b">
        <f t="shared" ref="V2135:V2139" si="1340">ISNUMBER(SEARCH(" hen",$C2135))</f>
        <v>0</v>
      </c>
      <c r="W2135" t="b">
        <f t="shared" ref="W2135:W2139" si="1341">ISNUMBER(SEARCH("penguin",$C2135))</f>
        <v>0</v>
      </c>
      <c r="X2135" t="b">
        <f t="shared" ref="X2135:X2139" si="1342">ISNUMBER(SEARCH("Whale",$C2135))</f>
        <v>0</v>
      </c>
      <c r="Y2135" t="b">
        <f t="shared" ref="Y2135:Y2139" si="1343">ISNUMBER(SEARCH("Seal",$C2135))</f>
        <v>0</v>
      </c>
      <c r="Z2135" t="b">
        <f t="shared" ref="Z2135:Z2139" si="1344">ISNUMBER(SEARCH("Newt",$C2135))</f>
        <v>0</v>
      </c>
      <c r="AA2135" t="b">
        <f t="shared" ref="AA2135:AA2139" si="1345">ISNUMBER(SEARCH("Sea Turtle",$C2135))</f>
        <v>0</v>
      </c>
    </row>
    <row r="2136" spans="1:27" x14ac:dyDescent="0.25">
      <c r="A2136" t="s">
        <v>13</v>
      </c>
      <c r="B2136" t="s">
        <v>8798</v>
      </c>
      <c r="C2136" t="s">
        <v>8799</v>
      </c>
      <c r="D2136">
        <v>2005</v>
      </c>
      <c r="E2136" t="s">
        <v>438</v>
      </c>
      <c r="F2136">
        <v>147</v>
      </c>
      <c r="G2136">
        <v>3</v>
      </c>
      <c r="H2136">
        <v>563</v>
      </c>
      <c r="I2136">
        <v>575</v>
      </c>
      <c r="J2136" t="s">
        <v>8800</v>
      </c>
      <c r="K2136" t="s">
        <v>8801</v>
      </c>
      <c r="L2136" t="s">
        <v>20</v>
      </c>
      <c r="M2136" t="s">
        <v>19</v>
      </c>
      <c r="N2136" t="s">
        <v>37246</v>
      </c>
      <c r="O2136" t="s">
        <v>37253</v>
      </c>
      <c r="P2136" t="b">
        <f t="shared" si="1326"/>
        <v>0</v>
      </c>
      <c r="Q2136" t="b">
        <f t="shared" si="1339"/>
        <v>0</v>
      </c>
      <c r="R2136" t="b">
        <f t="shared" si="1327"/>
        <v>0</v>
      </c>
      <c r="S2136" t="b">
        <f t="shared" si="1328"/>
        <v>0</v>
      </c>
      <c r="T2136" t="b">
        <f t="shared" si="1329"/>
        <v>0</v>
      </c>
      <c r="U2136" t="b">
        <f t="shared" si="1330"/>
        <v>0</v>
      </c>
      <c r="V2136" t="b">
        <f t="shared" si="1340"/>
        <v>0</v>
      </c>
      <c r="W2136" t="b">
        <f t="shared" si="1341"/>
        <v>0</v>
      </c>
      <c r="X2136" t="b">
        <f t="shared" si="1342"/>
        <v>0</v>
      </c>
      <c r="Y2136" t="b">
        <f t="shared" si="1343"/>
        <v>0</v>
      </c>
      <c r="Z2136" t="b">
        <f t="shared" si="1344"/>
        <v>0</v>
      </c>
      <c r="AA2136" t="b">
        <f t="shared" si="1345"/>
        <v>0</v>
      </c>
    </row>
    <row r="2137" spans="1:27" x14ac:dyDescent="0.25">
      <c r="A2137" t="s">
        <v>13</v>
      </c>
      <c r="B2137" t="s">
        <v>8802</v>
      </c>
      <c r="C2137" t="s">
        <v>8803</v>
      </c>
      <c r="D2137">
        <v>2005</v>
      </c>
      <c r="E2137" t="s">
        <v>6956</v>
      </c>
      <c r="F2137">
        <v>47</v>
      </c>
      <c r="G2137" t="s">
        <v>8804</v>
      </c>
      <c r="H2137">
        <v>273</v>
      </c>
      <c r="I2137">
        <v>281</v>
      </c>
      <c r="J2137" t="s">
        <v>8805</v>
      </c>
      <c r="K2137" t="s">
        <v>8806</v>
      </c>
      <c r="L2137" t="s">
        <v>35</v>
      </c>
      <c r="M2137" t="s">
        <v>20</v>
      </c>
      <c r="N2137" t="s">
        <v>37249</v>
      </c>
      <c r="P2137" t="b">
        <f t="shared" si="1326"/>
        <v>0</v>
      </c>
      <c r="Q2137" t="b">
        <f t="shared" si="1339"/>
        <v>0</v>
      </c>
      <c r="R2137" t="b">
        <f t="shared" si="1327"/>
        <v>0</v>
      </c>
      <c r="S2137" t="b">
        <f t="shared" si="1328"/>
        <v>0</v>
      </c>
      <c r="T2137" t="b">
        <f t="shared" si="1329"/>
        <v>0</v>
      </c>
      <c r="U2137" t="b">
        <f t="shared" si="1330"/>
        <v>0</v>
      </c>
      <c r="V2137" t="b">
        <f t="shared" si="1340"/>
        <v>0</v>
      </c>
      <c r="W2137" t="b">
        <f t="shared" si="1341"/>
        <v>0</v>
      </c>
      <c r="X2137" t="b">
        <f t="shared" si="1342"/>
        <v>0</v>
      </c>
      <c r="Y2137" t="b">
        <f t="shared" si="1343"/>
        <v>0</v>
      </c>
      <c r="Z2137" t="b">
        <f t="shared" si="1344"/>
        <v>0</v>
      </c>
      <c r="AA2137" t="b">
        <f t="shared" si="1345"/>
        <v>0</v>
      </c>
    </row>
    <row r="2138" spans="1:27" x14ac:dyDescent="0.25">
      <c r="A2138" t="s">
        <v>13</v>
      </c>
      <c r="B2138" t="s">
        <v>8807</v>
      </c>
      <c r="C2138" t="s">
        <v>8808</v>
      </c>
      <c r="D2138">
        <v>2005</v>
      </c>
      <c r="E2138" t="s">
        <v>722</v>
      </c>
      <c r="F2138">
        <v>83</v>
      </c>
      <c r="G2138">
        <v>7</v>
      </c>
      <c r="H2138">
        <v>935</v>
      </c>
      <c r="I2138">
        <v>942</v>
      </c>
      <c r="J2138" t="s">
        <v>8809</v>
      </c>
      <c r="K2138" t="s">
        <v>8810</v>
      </c>
      <c r="L2138" t="s">
        <v>20</v>
      </c>
      <c r="M2138" t="s">
        <v>35</v>
      </c>
      <c r="N2138" t="s">
        <v>37249</v>
      </c>
      <c r="P2138" t="b">
        <f t="shared" si="1326"/>
        <v>0</v>
      </c>
      <c r="Q2138" t="b">
        <f t="shared" si="1339"/>
        <v>0</v>
      </c>
      <c r="R2138" t="b">
        <f t="shared" si="1327"/>
        <v>0</v>
      </c>
      <c r="S2138" t="b">
        <f t="shared" si="1328"/>
        <v>0</v>
      </c>
      <c r="T2138" t="b">
        <f t="shared" si="1329"/>
        <v>0</v>
      </c>
      <c r="U2138" t="b">
        <f t="shared" si="1330"/>
        <v>0</v>
      </c>
      <c r="V2138" t="b">
        <f t="shared" si="1340"/>
        <v>0</v>
      </c>
      <c r="W2138" t="b">
        <f t="shared" si="1341"/>
        <v>0</v>
      </c>
      <c r="X2138" t="b">
        <f t="shared" si="1342"/>
        <v>0</v>
      </c>
      <c r="Y2138" t="b">
        <f t="shared" si="1343"/>
        <v>0</v>
      </c>
      <c r="Z2138" t="b">
        <f t="shared" si="1344"/>
        <v>0</v>
      </c>
      <c r="AA2138" t="b">
        <f t="shared" si="1345"/>
        <v>0</v>
      </c>
    </row>
    <row r="2139" spans="1:27" x14ac:dyDescent="0.25">
      <c r="A2139" t="s">
        <v>13</v>
      </c>
      <c r="B2139" t="s">
        <v>8811</v>
      </c>
      <c r="C2139" t="s">
        <v>8812</v>
      </c>
      <c r="D2139">
        <v>2005</v>
      </c>
      <c r="E2139" t="s">
        <v>362</v>
      </c>
      <c r="F2139">
        <v>36</v>
      </c>
      <c r="G2139">
        <v>4</v>
      </c>
      <c r="H2139">
        <v>295</v>
      </c>
      <c r="I2139">
        <v>305</v>
      </c>
      <c r="J2139" t="s">
        <v>8813</v>
      </c>
      <c r="K2139" t="s">
        <v>8814</v>
      </c>
      <c r="L2139" t="s">
        <v>19</v>
      </c>
      <c r="M2139" t="s">
        <v>20</v>
      </c>
      <c r="N2139" t="s">
        <v>37246</v>
      </c>
      <c r="O2139" t="s">
        <v>37251</v>
      </c>
      <c r="P2139" t="b">
        <f t="shared" si="1326"/>
        <v>0</v>
      </c>
      <c r="Q2139" t="b">
        <f t="shared" si="1339"/>
        <v>0</v>
      </c>
      <c r="R2139" t="b">
        <f t="shared" si="1327"/>
        <v>0</v>
      </c>
      <c r="S2139" t="b">
        <f t="shared" si="1328"/>
        <v>0</v>
      </c>
      <c r="T2139" t="b">
        <f t="shared" si="1329"/>
        <v>0</v>
      </c>
      <c r="U2139" t="b">
        <f t="shared" si="1330"/>
        <v>0</v>
      </c>
      <c r="V2139" t="b">
        <f t="shared" si="1340"/>
        <v>0</v>
      </c>
      <c r="W2139" t="b">
        <f t="shared" si="1341"/>
        <v>0</v>
      </c>
      <c r="X2139" t="b">
        <f t="shared" si="1342"/>
        <v>0</v>
      </c>
      <c r="Y2139" t="b">
        <f t="shared" si="1343"/>
        <v>0</v>
      </c>
      <c r="Z2139" t="b">
        <f t="shared" si="1344"/>
        <v>0</v>
      </c>
      <c r="AA2139" t="b">
        <f t="shared" si="1345"/>
        <v>0</v>
      </c>
    </row>
    <row r="2140" spans="1:27" hidden="1" x14ac:dyDescent="0.25">
      <c r="A2140" t="s">
        <v>13</v>
      </c>
      <c r="B2140" t="s">
        <v>8815</v>
      </c>
      <c r="C2140" t="s">
        <v>8816</v>
      </c>
      <c r="D2140">
        <v>2005</v>
      </c>
      <c r="E2140" t="s">
        <v>727</v>
      </c>
      <c r="F2140">
        <v>50</v>
      </c>
      <c r="G2140">
        <v>7</v>
      </c>
      <c r="H2140">
        <v>705</v>
      </c>
      <c r="I2140">
        <v>723</v>
      </c>
      <c r="J2140" t="s">
        <v>8817</v>
      </c>
      <c r="K2140" t="s">
        <v>8818</v>
      </c>
      <c r="L2140" t="s">
        <v>35</v>
      </c>
      <c r="M2140" t="s">
        <v>20</v>
      </c>
      <c r="N2140" t="s">
        <v>37246</v>
      </c>
      <c r="O2140" t="s">
        <v>37256</v>
      </c>
      <c r="P2140" t="b">
        <f t="shared" si="1326"/>
        <v>0</v>
      </c>
      <c r="Q2140" t="b">
        <f t="shared" si="1339"/>
        <v>1</v>
      </c>
      <c r="R2140" t="b">
        <f t="shared" si="1327"/>
        <v>0</v>
      </c>
      <c r="S2140" t="b">
        <f t="shared" si="1328"/>
        <v>0</v>
      </c>
      <c r="T2140" t="b">
        <f t="shared" si="1329"/>
        <v>0</v>
      </c>
      <c r="U2140" t="b">
        <f t="shared" si="1330"/>
        <v>0</v>
      </c>
    </row>
    <row r="2141" spans="1:27" x14ac:dyDescent="0.25">
      <c r="A2141" t="s">
        <v>13</v>
      </c>
      <c r="B2141" t="s">
        <v>8819</v>
      </c>
      <c r="C2141" t="s">
        <v>8820</v>
      </c>
      <c r="D2141">
        <v>2005</v>
      </c>
      <c r="E2141" t="s">
        <v>7811</v>
      </c>
      <c r="F2141">
        <v>28</v>
      </c>
      <c r="G2141">
        <v>1</v>
      </c>
      <c r="H2141">
        <v>33</v>
      </c>
      <c r="I2141">
        <v>38</v>
      </c>
      <c r="J2141" t="s">
        <v>8821</v>
      </c>
      <c r="K2141" t="s">
        <v>8822</v>
      </c>
      <c r="L2141" t="s">
        <v>19</v>
      </c>
      <c r="M2141" t="s">
        <v>20</v>
      </c>
      <c r="N2141" t="s">
        <v>37246</v>
      </c>
      <c r="O2141" t="s">
        <v>37251</v>
      </c>
      <c r="P2141" t="b">
        <f t="shared" si="1326"/>
        <v>0</v>
      </c>
      <c r="Q2141" t="b">
        <f t="shared" si="1339"/>
        <v>0</v>
      </c>
      <c r="R2141" t="b">
        <f t="shared" si="1327"/>
        <v>0</v>
      </c>
      <c r="S2141" t="b">
        <f t="shared" si="1328"/>
        <v>0</v>
      </c>
      <c r="T2141" t="b">
        <f t="shared" si="1329"/>
        <v>0</v>
      </c>
      <c r="U2141" t="b">
        <f t="shared" si="1330"/>
        <v>0</v>
      </c>
      <c r="V2141" t="b">
        <f t="shared" ref="V2141:V2147" si="1346">ISNUMBER(SEARCH(" hen",$C2141))</f>
        <v>0</v>
      </c>
      <c r="W2141" t="b">
        <f t="shared" ref="W2141:W2147" si="1347">ISNUMBER(SEARCH("penguin",$C2141))</f>
        <v>0</v>
      </c>
      <c r="X2141" t="b">
        <f t="shared" ref="X2141:X2147" si="1348">ISNUMBER(SEARCH("Whale",$C2141))</f>
        <v>0</v>
      </c>
      <c r="Y2141" t="b">
        <f t="shared" ref="Y2141:Y2147" si="1349">ISNUMBER(SEARCH("Seal",$C2141))</f>
        <v>0</v>
      </c>
      <c r="Z2141" t="b">
        <f t="shared" ref="Z2141:Z2147" si="1350">ISNUMBER(SEARCH("Newt",$C2141))</f>
        <v>0</v>
      </c>
      <c r="AA2141" t="b">
        <f>ISNUMBER(SEARCH("Sea Turtle",$C2141))</f>
        <v>0</v>
      </c>
    </row>
    <row r="2142" spans="1:27" hidden="1" x14ac:dyDescent="0.25">
      <c r="A2142" t="s">
        <v>13</v>
      </c>
      <c r="B2142" t="s">
        <v>8823</v>
      </c>
      <c r="C2142" t="s">
        <v>8824</v>
      </c>
      <c r="D2142">
        <v>2005</v>
      </c>
      <c r="E2142" t="s">
        <v>722</v>
      </c>
      <c r="F2142">
        <v>83</v>
      </c>
      <c r="G2142">
        <v>8</v>
      </c>
      <c r="H2142">
        <v>1038</v>
      </c>
      <c r="I2142">
        <v>1044</v>
      </c>
      <c r="J2142" t="s">
        <v>8825</v>
      </c>
      <c r="K2142" t="s">
        <v>8826</v>
      </c>
      <c r="L2142" t="s">
        <v>35</v>
      </c>
      <c r="M2142" t="s">
        <v>20</v>
      </c>
      <c r="N2142" t="s">
        <v>37246</v>
      </c>
      <c r="O2142" t="s">
        <v>37280</v>
      </c>
      <c r="P2142" t="b">
        <f t="shared" si="1326"/>
        <v>0</v>
      </c>
      <c r="Q2142" t="b">
        <f t="shared" si="1339"/>
        <v>0</v>
      </c>
      <c r="R2142" t="b">
        <f t="shared" si="1327"/>
        <v>0</v>
      </c>
      <c r="S2142" t="b">
        <f t="shared" si="1328"/>
        <v>0</v>
      </c>
      <c r="T2142" t="b">
        <f t="shared" si="1329"/>
        <v>0</v>
      </c>
      <c r="U2142" t="b">
        <f t="shared" si="1330"/>
        <v>0</v>
      </c>
      <c r="V2142" t="b">
        <f t="shared" si="1346"/>
        <v>0</v>
      </c>
      <c r="W2142" t="b">
        <f t="shared" si="1347"/>
        <v>0</v>
      </c>
      <c r="X2142" t="b">
        <f t="shared" si="1348"/>
        <v>0</v>
      </c>
      <c r="Y2142" t="b">
        <f t="shared" si="1349"/>
        <v>0</v>
      </c>
      <c r="Z2142" t="b">
        <f t="shared" si="1350"/>
        <v>1</v>
      </c>
    </row>
    <row r="2143" spans="1:27" x14ac:dyDescent="0.25">
      <c r="A2143" t="s">
        <v>13</v>
      </c>
      <c r="B2143" t="s">
        <v>8827</v>
      </c>
      <c r="C2143" t="s">
        <v>8828</v>
      </c>
      <c r="D2143">
        <v>2005</v>
      </c>
      <c r="E2143" t="s">
        <v>62</v>
      </c>
      <c r="F2143">
        <v>86</v>
      </c>
      <c r="G2143">
        <v>8</v>
      </c>
      <c r="H2143">
        <v>2164</v>
      </c>
      <c r="I2143">
        <v>2175</v>
      </c>
      <c r="K2143" t="s">
        <v>8829</v>
      </c>
      <c r="L2143" t="s">
        <v>20</v>
      </c>
      <c r="M2143" t="s">
        <v>35</v>
      </c>
      <c r="N2143" t="s">
        <v>37246</v>
      </c>
      <c r="O2143" t="s">
        <v>37257</v>
      </c>
      <c r="P2143" t="b">
        <f t="shared" si="1326"/>
        <v>0</v>
      </c>
      <c r="Q2143" t="b">
        <f t="shared" si="1339"/>
        <v>0</v>
      </c>
      <c r="R2143" t="b">
        <f t="shared" si="1327"/>
        <v>0</v>
      </c>
      <c r="S2143" t="b">
        <f t="shared" si="1328"/>
        <v>0</v>
      </c>
      <c r="T2143" t="b">
        <f t="shared" si="1329"/>
        <v>0</v>
      </c>
      <c r="U2143" t="b">
        <f t="shared" si="1330"/>
        <v>0</v>
      </c>
      <c r="V2143" t="b">
        <f t="shared" si="1346"/>
        <v>0</v>
      </c>
      <c r="W2143" t="b">
        <f t="shared" si="1347"/>
        <v>0</v>
      </c>
      <c r="X2143" t="b">
        <f t="shared" si="1348"/>
        <v>0</v>
      </c>
      <c r="Y2143" t="b">
        <f t="shared" si="1349"/>
        <v>0</v>
      </c>
      <c r="Z2143" t="b">
        <f t="shared" si="1350"/>
        <v>0</v>
      </c>
      <c r="AA2143" t="b">
        <f t="shared" ref="AA2143:AA2147" si="1351">ISNUMBER(SEARCH("Sea Turtle",$C2143))</f>
        <v>0</v>
      </c>
    </row>
    <row r="2144" spans="1:27" x14ac:dyDescent="0.25">
      <c r="A2144" t="s">
        <v>13</v>
      </c>
      <c r="B2144" t="s">
        <v>8830</v>
      </c>
      <c r="C2144" t="s">
        <v>8831</v>
      </c>
      <c r="D2144">
        <v>2005</v>
      </c>
      <c r="E2144" t="s">
        <v>8330</v>
      </c>
      <c r="F2144">
        <v>164</v>
      </c>
      <c r="G2144">
        <v>2</v>
      </c>
      <c r="H2144">
        <v>163</v>
      </c>
      <c r="I2144">
        <v>172</v>
      </c>
      <c r="J2144" t="s">
        <v>8832</v>
      </c>
      <c r="K2144" t="s">
        <v>8833</v>
      </c>
      <c r="L2144" t="s">
        <v>35</v>
      </c>
      <c r="M2144" t="s">
        <v>20</v>
      </c>
      <c r="N2144" t="s">
        <v>37246</v>
      </c>
      <c r="O2144" t="s">
        <v>37257</v>
      </c>
      <c r="P2144" t="b">
        <f t="shared" si="1326"/>
        <v>0</v>
      </c>
      <c r="Q2144" t="b">
        <f t="shared" si="1339"/>
        <v>0</v>
      </c>
      <c r="R2144" t="b">
        <f t="shared" si="1327"/>
        <v>0</v>
      </c>
      <c r="S2144" t="b">
        <f t="shared" si="1328"/>
        <v>0</v>
      </c>
      <c r="T2144" t="b">
        <f t="shared" si="1329"/>
        <v>0</v>
      </c>
      <c r="U2144" t="b">
        <f t="shared" si="1330"/>
        <v>0</v>
      </c>
      <c r="V2144" t="b">
        <f t="shared" si="1346"/>
        <v>0</v>
      </c>
      <c r="W2144" t="b">
        <f t="shared" si="1347"/>
        <v>0</v>
      </c>
      <c r="X2144" t="b">
        <f t="shared" si="1348"/>
        <v>0</v>
      </c>
      <c r="Y2144" t="b">
        <f t="shared" si="1349"/>
        <v>0</v>
      </c>
      <c r="Z2144" t="b">
        <f t="shared" si="1350"/>
        <v>0</v>
      </c>
      <c r="AA2144" t="b">
        <f t="shared" si="1351"/>
        <v>0</v>
      </c>
    </row>
    <row r="2145" spans="1:27" x14ac:dyDescent="0.25">
      <c r="A2145" t="s">
        <v>13</v>
      </c>
      <c r="B2145" t="s">
        <v>8834</v>
      </c>
      <c r="C2145" t="s">
        <v>8835</v>
      </c>
      <c r="D2145">
        <v>2005</v>
      </c>
      <c r="E2145" t="s">
        <v>593</v>
      </c>
      <c r="F2145">
        <v>81</v>
      </c>
      <c r="G2145">
        <v>4</v>
      </c>
      <c r="H2145">
        <v>849</v>
      </c>
      <c r="I2145">
        <v>853</v>
      </c>
      <c r="J2145" t="s">
        <v>8836</v>
      </c>
      <c r="K2145" t="s">
        <v>8837</v>
      </c>
      <c r="L2145" t="s">
        <v>20</v>
      </c>
      <c r="M2145" t="s">
        <v>19</v>
      </c>
      <c r="N2145" t="s">
        <v>37246</v>
      </c>
      <c r="O2145" t="s">
        <v>37256</v>
      </c>
      <c r="P2145" t="b">
        <f t="shared" si="1326"/>
        <v>0</v>
      </c>
      <c r="Q2145" t="b">
        <f t="shared" si="1339"/>
        <v>0</v>
      </c>
      <c r="R2145" t="b">
        <f t="shared" si="1327"/>
        <v>0</v>
      </c>
      <c r="S2145" t="b">
        <f t="shared" si="1328"/>
        <v>0</v>
      </c>
      <c r="T2145" t="b">
        <f t="shared" si="1329"/>
        <v>0</v>
      </c>
      <c r="U2145" t="b">
        <f t="shared" si="1330"/>
        <v>0</v>
      </c>
      <c r="V2145" t="b">
        <f t="shared" si="1346"/>
        <v>0</v>
      </c>
      <c r="W2145" t="b">
        <f t="shared" si="1347"/>
        <v>0</v>
      </c>
      <c r="X2145" t="b">
        <f t="shared" si="1348"/>
        <v>0</v>
      </c>
      <c r="Y2145" t="b">
        <f t="shared" si="1349"/>
        <v>0</v>
      </c>
      <c r="Z2145" t="b">
        <f t="shared" si="1350"/>
        <v>0</v>
      </c>
      <c r="AA2145" t="b">
        <f t="shared" si="1351"/>
        <v>0</v>
      </c>
    </row>
    <row r="2146" spans="1:27" x14ac:dyDescent="0.25">
      <c r="A2146" t="s">
        <v>13</v>
      </c>
      <c r="B2146" t="s">
        <v>8838</v>
      </c>
      <c r="C2146" t="s">
        <v>8839</v>
      </c>
      <c r="D2146">
        <v>2005</v>
      </c>
      <c r="E2146" t="s">
        <v>8840</v>
      </c>
      <c r="F2146">
        <v>75</v>
      </c>
      <c r="G2146">
        <v>1</v>
      </c>
      <c r="H2146">
        <v>109</v>
      </c>
      <c r="I2146">
        <v>176</v>
      </c>
      <c r="J2146" t="s">
        <v>8841</v>
      </c>
      <c r="K2146" t="s">
        <v>8842</v>
      </c>
      <c r="L2146" t="s">
        <v>20</v>
      </c>
      <c r="M2146" t="s">
        <v>35</v>
      </c>
      <c r="N2146" t="s">
        <v>37246</v>
      </c>
      <c r="O2146" t="s">
        <v>37257</v>
      </c>
      <c r="P2146" t="b">
        <f t="shared" si="1326"/>
        <v>0</v>
      </c>
      <c r="Q2146" t="b">
        <f t="shared" si="1339"/>
        <v>0</v>
      </c>
      <c r="R2146" t="b">
        <f t="shared" si="1327"/>
        <v>0</v>
      </c>
      <c r="S2146" t="b">
        <f t="shared" si="1328"/>
        <v>0</v>
      </c>
      <c r="T2146" t="b">
        <f t="shared" si="1329"/>
        <v>0</v>
      </c>
      <c r="U2146" t="b">
        <f t="shared" si="1330"/>
        <v>0</v>
      </c>
      <c r="V2146" t="b">
        <f t="shared" si="1346"/>
        <v>0</v>
      </c>
      <c r="W2146" t="b">
        <f t="shared" si="1347"/>
        <v>0</v>
      </c>
      <c r="X2146" t="b">
        <f t="shared" si="1348"/>
        <v>0</v>
      </c>
      <c r="Y2146" t="b">
        <f t="shared" si="1349"/>
        <v>0</v>
      </c>
      <c r="Z2146" t="b">
        <f t="shared" si="1350"/>
        <v>0</v>
      </c>
      <c r="AA2146" t="b">
        <f t="shared" si="1351"/>
        <v>0</v>
      </c>
    </row>
    <row r="2147" spans="1:27" x14ac:dyDescent="0.25">
      <c r="A2147" t="s">
        <v>13</v>
      </c>
      <c r="B2147" t="s">
        <v>8843</v>
      </c>
      <c r="C2147" t="s">
        <v>8844</v>
      </c>
      <c r="D2147">
        <v>2005</v>
      </c>
      <c r="E2147" t="s">
        <v>5864</v>
      </c>
      <c r="F2147">
        <v>68</v>
      </c>
      <c r="G2147">
        <v>2</v>
      </c>
      <c r="H2147">
        <v>518</v>
      </c>
      <c r="I2147">
        <v>527</v>
      </c>
      <c r="J2147" t="s">
        <v>8845</v>
      </c>
      <c r="K2147" t="s">
        <v>8846</v>
      </c>
      <c r="L2147" t="s">
        <v>20</v>
      </c>
      <c r="M2147" t="s">
        <v>35</v>
      </c>
      <c r="N2147" t="s">
        <v>37246</v>
      </c>
      <c r="O2147" t="s">
        <v>37251</v>
      </c>
      <c r="P2147" t="b">
        <f t="shared" si="1326"/>
        <v>0</v>
      </c>
      <c r="Q2147" t="b">
        <f t="shared" si="1339"/>
        <v>0</v>
      </c>
      <c r="R2147" t="b">
        <f t="shared" si="1327"/>
        <v>0</v>
      </c>
      <c r="S2147" t="b">
        <f t="shared" si="1328"/>
        <v>0</v>
      </c>
      <c r="T2147" t="b">
        <f t="shared" si="1329"/>
        <v>0</v>
      </c>
      <c r="U2147" t="b">
        <f t="shared" si="1330"/>
        <v>0</v>
      </c>
      <c r="V2147" t="b">
        <f t="shared" si="1346"/>
        <v>0</v>
      </c>
      <c r="W2147" t="b">
        <f t="shared" si="1347"/>
        <v>0</v>
      </c>
      <c r="X2147" t="b">
        <f t="shared" si="1348"/>
        <v>0</v>
      </c>
      <c r="Y2147" t="b">
        <f t="shared" si="1349"/>
        <v>0</v>
      </c>
      <c r="Z2147" t="b">
        <f t="shared" si="1350"/>
        <v>0</v>
      </c>
      <c r="AA2147" t="b">
        <f t="shared" si="1351"/>
        <v>0</v>
      </c>
    </row>
    <row r="2148" spans="1:27" hidden="1" x14ac:dyDescent="0.25">
      <c r="A2148" t="s">
        <v>13</v>
      </c>
      <c r="B2148" t="s">
        <v>8847</v>
      </c>
      <c r="C2148" t="s">
        <v>8848</v>
      </c>
      <c r="D2148">
        <v>2005</v>
      </c>
      <c r="E2148" t="s">
        <v>8849</v>
      </c>
      <c r="F2148">
        <v>18</v>
      </c>
      <c r="G2148">
        <v>8</v>
      </c>
      <c r="H2148">
        <v>1182</v>
      </c>
      <c r="I2148">
        <v>1187</v>
      </c>
      <c r="K2148" t="s">
        <v>8850</v>
      </c>
      <c r="L2148" t="s">
        <v>20</v>
      </c>
      <c r="M2148" t="s">
        <v>35</v>
      </c>
      <c r="N2148" t="s">
        <v>37246</v>
      </c>
      <c r="O2148" t="s">
        <v>37256</v>
      </c>
      <c r="P2148" t="b">
        <f t="shared" si="1326"/>
        <v>1</v>
      </c>
      <c r="R2148" t="b">
        <f t="shared" si="1327"/>
        <v>0</v>
      </c>
      <c r="S2148" t="b">
        <f t="shared" si="1328"/>
        <v>0</v>
      </c>
      <c r="T2148" t="b">
        <f t="shared" si="1329"/>
        <v>1</v>
      </c>
      <c r="U2148" t="b">
        <f t="shared" si="1330"/>
        <v>0</v>
      </c>
    </row>
    <row r="2149" spans="1:27" x14ac:dyDescent="0.25">
      <c r="A2149" t="s">
        <v>13</v>
      </c>
      <c r="B2149" t="s">
        <v>6477</v>
      </c>
      <c r="C2149" t="s">
        <v>8851</v>
      </c>
      <c r="D2149">
        <v>2005</v>
      </c>
      <c r="E2149" t="s">
        <v>8852</v>
      </c>
      <c r="F2149">
        <v>26</v>
      </c>
      <c r="G2149" t="s">
        <v>8853</v>
      </c>
      <c r="H2149">
        <v>615</v>
      </c>
      <c r="I2149">
        <v>624</v>
      </c>
      <c r="J2149" t="s">
        <v>8854</v>
      </c>
      <c r="K2149" t="s">
        <v>8855</v>
      </c>
      <c r="L2149" t="s">
        <v>20</v>
      </c>
      <c r="M2149" t="s">
        <v>35</v>
      </c>
      <c r="N2149" t="s">
        <v>37246</v>
      </c>
      <c r="O2149" t="s">
        <v>37253</v>
      </c>
      <c r="P2149" t="b">
        <f t="shared" si="1326"/>
        <v>0</v>
      </c>
      <c r="Q2149" t="b">
        <f t="shared" ref="Q2149:Q2159" si="1352">ISNUMBER(SEARCH("marine",$C2149))</f>
        <v>0</v>
      </c>
      <c r="R2149" t="b">
        <f t="shared" si="1327"/>
        <v>0</v>
      </c>
      <c r="S2149" t="b">
        <f t="shared" si="1328"/>
        <v>0</v>
      </c>
      <c r="T2149" t="b">
        <f t="shared" si="1329"/>
        <v>0</v>
      </c>
      <c r="U2149" t="b">
        <f t="shared" si="1330"/>
        <v>0</v>
      </c>
      <c r="V2149" t="b">
        <f t="shared" ref="V2149:V2159" si="1353">ISNUMBER(SEARCH(" hen",$C2149))</f>
        <v>0</v>
      </c>
      <c r="W2149" t="b">
        <f t="shared" ref="W2149:W2159" si="1354">ISNUMBER(SEARCH("penguin",$C2149))</f>
        <v>0</v>
      </c>
      <c r="X2149" t="b">
        <f t="shared" ref="X2149:X2159" si="1355">ISNUMBER(SEARCH("Whale",$C2149))</f>
        <v>0</v>
      </c>
      <c r="Y2149" t="b">
        <f t="shared" ref="Y2149:Y2159" si="1356">ISNUMBER(SEARCH("Seal",$C2149))</f>
        <v>0</v>
      </c>
      <c r="Z2149" t="b">
        <f t="shared" ref="Z2149:Z2159" si="1357">ISNUMBER(SEARCH("Newt",$C2149))</f>
        <v>0</v>
      </c>
      <c r="AA2149" t="b">
        <f t="shared" ref="AA2149:AA2159" si="1358">ISNUMBER(SEARCH("Sea Turtle",$C2149))</f>
        <v>0</v>
      </c>
    </row>
    <row r="2150" spans="1:27" x14ac:dyDescent="0.25">
      <c r="A2150" t="s">
        <v>13</v>
      </c>
      <c r="B2150" t="s">
        <v>5617</v>
      </c>
      <c r="C2150" t="s">
        <v>8856</v>
      </c>
      <c r="D2150">
        <v>2005</v>
      </c>
      <c r="E2150" t="s">
        <v>2105</v>
      </c>
      <c r="F2150">
        <v>29</v>
      </c>
      <c r="G2150">
        <v>2</v>
      </c>
      <c r="H2150">
        <v>157</v>
      </c>
      <c r="I2150">
        <v>165</v>
      </c>
      <c r="K2150" t="s">
        <v>8857</v>
      </c>
      <c r="L2150" t="s">
        <v>20</v>
      </c>
      <c r="M2150" t="s">
        <v>19</v>
      </c>
      <c r="N2150" t="s">
        <v>37246</v>
      </c>
      <c r="O2150" t="s">
        <v>37251</v>
      </c>
      <c r="P2150" t="b">
        <f t="shared" si="1326"/>
        <v>0</v>
      </c>
      <c r="Q2150" t="b">
        <f t="shared" si="1352"/>
        <v>0</v>
      </c>
      <c r="R2150" t="b">
        <f t="shared" si="1327"/>
        <v>0</v>
      </c>
      <c r="S2150" t="b">
        <f t="shared" si="1328"/>
        <v>0</v>
      </c>
      <c r="T2150" t="b">
        <f t="shared" si="1329"/>
        <v>0</v>
      </c>
      <c r="U2150" t="b">
        <f t="shared" si="1330"/>
        <v>0</v>
      </c>
      <c r="V2150" t="b">
        <f t="shared" si="1353"/>
        <v>0</v>
      </c>
      <c r="W2150" t="b">
        <f t="shared" si="1354"/>
        <v>0</v>
      </c>
      <c r="X2150" t="b">
        <f t="shared" si="1355"/>
        <v>0</v>
      </c>
      <c r="Y2150" t="b">
        <f t="shared" si="1356"/>
        <v>0</v>
      </c>
      <c r="Z2150" t="b">
        <f t="shared" si="1357"/>
        <v>0</v>
      </c>
      <c r="AA2150" t="b">
        <f t="shared" si="1358"/>
        <v>0</v>
      </c>
    </row>
    <row r="2151" spans="1:27" x14ac:dyDescent="0.25">
      <c r="A2151" t="s">
        <v>13</v>
      </c>
      <c r="B2151" t="s">
        <v>8858</v>
      </c>
      <c r="C2151" t="s">
        <v>8859</v>
      </c>
      <c r="D2151">
        <v>2005</v>
      </c>
      <c r="E2151" t="s">
        <v>656</v>
      </c>
      <c r="F2151">
        <v>145</v>
      </c>
      <c r="G2151">
        <v>2</v>
      </c>
      <c r="H2151">
        <v>327</v>
      </c>
      <c r="I2151">
        <v>334</v>
      </c>
      <c r="J2151" t="s">
        <v>8860</v>
      </c>
      <c r="K2151" t="s">
        <v>8861</v>
      </c>
      <c r="L2151" t="s">
        <v>35</v>
      </c>
      <c r="M2151" t="s">
        <v>20</v>
      </c>
      <c r="N2151" t="s">
        <v>37246</v>
      </c>
      <c r="O2151" t="s">
        <v>37251</v>
      </c>
      <c r="P2151" t="b">
        <f t="shared" si="1326"/>
        <v>0</v>
      </c>
      <c r="Q2151" t="b">
        <f t="shared" si="1352"/>
        <v>0</v>
      </c>
      <c r="R2151" t="b">
        <f t="shared" si="1327"/>
        <v>0</v>
      </c>
      <c r="S2151" t="b">
        <f t="shared" si="1328"/>
        <v>0</v>
      </c>
      <c r="T2151" t="b">
        <f t="shared" si="1329"/>
        <v>0</v>
      </c>
      <c r="U2151" t="b">
        <f t="shared" si="1330"/>
        <v>0</v>
      </c>
      <c r="V2151" t="b">
        <f t="shared" si="1353"/>
        <v>0</v>
      </c>
      <c r="W2151" t="b">
        <f t="shared" si="1354"/>
        <v>0</v>
      </c>
      <c r="X2151" t="b">
        <f t="shared" si="1355"/>
        <v>0</v>
      </c>
      <c r="Y2151" t="b">
        <f t="shared" si="1356"/>
        <v>0</v>
      </c>
      <c r="Z2151" t="b">
        <f t="shared" si="1357"/>
        <v>0</v>
      </c>
      <c r="AA2151" t="b">
        <f t="shared" si="1358"/>
        <v>0</v>
      </c>
    </row>
    <row r="2152" spans="1:27" x14ac:dyDescent="0.25">
      <c r="A2152" t="s">
        <v>13</v>
      </c>
      <c r="B2152" t="s">
        <v>8862</v>
      </c>
      <c r="C2152" t="s">
        <v>8863</v>
      </c>
      <c r="D2152">
        <v>2005</v>
      </c>
      <c r="E2152" t="s">
        <v>8864</v>
      </c>
      <c r="F2152">
        <v>3</v>
      </c>
      <c r="G2152">
        <v>9</v>
      </c>
      <c r="K2152" t="s">
        <v>8865</v>
      </c>
      <c r="L2152" t="s">
        <v>35</v>
      </c>
      <c r="M2152" t="s">
        <v>20</v>
      </c>
      <c r="N2152" t="s">
        <v>37246</v>
      </c>
      <c r="O2152" t="s">
        <v>37251</v>
      </c>
      <c r="P2152" t="b">
        <f t="shared" si="1326"/>
        <v>0</v>
      </c>
      <c r="Q2152" t="b">
        <f t="shared" si="1352"/>
        <v>0</v>
      </c>
      <c r="R2152" t="b">
        <f t="shared" si="1327"/>
        <v>0</v>
      </c>
      <c r="S2152" t="b">
        <f t="shared" si="1328"/>
        <v>0</v>
      </c>
      <c r="T2152" t="b">
        <f t="shared" si="1329"/>
        <v>0</v>
      </c>
      <c r="U2152" t="b">
        <f t="shared" si="1330"/>
        <v>0</v>
      </c>
      <c r="V2152" t="b">
        <f t="shared" si="1353"/>
        <v>0</v>
      </c>
      <c r="W2152" t="b">
        <f t="shared" si="1354"/>
        <v>0</v>
      </c>
      <c r="X2152" t="b">
        <f t="shared" si="1355"/>
        <v>0</v>
      </c>
      <c r="Y2152" t="b">
        <f t="shared" si="1356"/>
        <v>0</v>
      </c>
      <c r="Z2152" t="b">
        <f t="shared" si="1357"/>
        <v>0</v>
      </c>
      <c r="AA2152" t="b">
        <f t="shared" si="1358"/>
        <v>0</v>
      </c>
    </row>
    <row r="2153" spans="1:27" x14ac:dyDescent="0.25">
      <c r="A2153" t="s">
        <v>13</v>
      </c>
      <c r="B2153" t="s">
        <v>8866</v>
      </c>
      <c r="C2153" t="s">
        <v>8867</v>
      </c>
      <c r="D2153">
        <v>2005</v>
      </c>
      <c r="E2153" t="s">
        <v>227</v>
      </c>
      <c r="F2153">
        <v>208</v>
      </c>
      <c r="G2153">
        <v>18</v>
      </c>
      <c r="H2153">
        <v>3451</v>
      </c>
      <c r="I2153">
        <v>3461</v>
      </c>
      <c r="J2153" t="s">
        <v>8868</v>
      </c>
      <c r="K2153" t="s">
        <v>8869</v>
      </c>
      <c r="L2153" t="s">
        <v>19</v>
      </c>
      <c r="M2153" t="s">
        <v>20</v>
      </c>
      <c r="N2153" t="s">
        <v>37246</v>
      </c>
      <c r="O2153" t="s">
        <v>37253</v>
      </c>
      <c r="P2153" t="b">
        <f t="shared" si="1326"/>
        <v>0</v>
      </c>
      <c r="Q2153" t="b">
        <f t="shared" si="1352"/>
        <v>0</v>
      </c>
      <c r="R2153" t="b">
        <f t="shared" si="1327"/>
        <v>0</v>
      </c>
      <c r="S2153" t="b">
        <f t="shared" si="1328"/>
        <v>0</v>
      </c>
      <c r="T2153" t="b">
        <f t="shared" si="1329"/>
        <v>0</v>
      </c>
      <c r="U2153" t="b">
        <f t="shared" si="1330"/>
        <v>0</v>
      </c>
      <c r="V2153" t="b">
        <f t="shared" si="1353"/>
        <v>0</v>
      </c>
      <c r="W2153" t="b">
        <f t="shared" si="1354"/>
        <v>0</v>
      </c>
      <c r="X2153" t="b">
        <f t="shared" si="1355"/>
        <v>0</v>
      </c>
      <c r="Y2153" t="b">
        <f t="shared" si="1356"/>
        <v>0</v>
      </c>
      <c r="Z2153" t="b">
        <f t="shared" si="1357"/>
        <v>0</v>
      </c>
      <c r="AA2153" t="b">
        <f t="shared" si="1358"/>
        <v>0</v>
      </c>
    </row>
    <row r="2154" spans="1:27" x14ac:dyDescent="0.25">
      <c r="A2154" t="s">
        <v>13</v>
      </c>
      <c r="B2154" t="s">
        <v>8870</v>
      </c>
      <c r="C2154" t="s">
        <v>8871</v>
      </c>
      <c r="D2154">
        <v>2005</v>
      </c>
      <c r="E2154" t="s">
        <v>197</v>
      </c>
      <c r="F2154">
        <v>76</v>
      </c>
      <c r="G2154">
        <v>4</v>
      </c>
      <c r="H2154">
        <v>402</v>
      </c>
      <c r="I2154">
        <v>410</v>
      </c>
      <c r="K2154" t="s">
        <v>8872</v>
      </c>
      <c r="L2154" t="s">
        <v>19</v>
      </c>
      <c r="M2154" t="s">
        <v>20</v>
      </c>
      <c r="N2154" t="s">
        <v>37246</v>
      </c>
      <c r="O2154" t="s">
        <v>37256</v>
      </c>
      <c r="P2154" t="b">
        <f t="shared" si="1326"/>
        <v>0</v>
      </c>
      <c r="Q2154" t="b">
        <f t="shared" si="1352"/>
        <v>0</v>
      </c>
      <c r="R2154" t="b">
        <f t="shared" si="1327"/>
        <v>0</v>
      </c>
      <c r="S2154" t="b">
        <f t="shared" si="1328"/>
        <v>0</v>
      </c>
      <c r="T2154" t="b">
        <f t="shared" si="1329"/>
        <v>0</v>
      </c>
      <c r="U2154" t="b">
        <f t="shared" si="1330"/>
        <v>0</v>
      </c>
      <c r="V2154" t="b">
        <f t="shared" si="1353"/>
        <v>0</v>
      </c>
      <c r="W2154" t="b">
        <f t="shared" si="1354"/>
        <v>0</v>
      </c>
      <c r="X2154" t="b">
        <f t="shared" si="1355"/>
        <v>0</v>
      </c>
      <c r="Y2154" t="b">
        <f t="shared" si="1356"/>
        <v>0</v>
      </c>
      <c r="Z2154" t="b">
        <f t="shared" si="1357"/>
        <v>0</v>
      </c>
      <c r="AA2154" t="b">
        <f t="shared" si="1358"/>
        <v>0</v>
      </c>
    </row>
    <row r="2155" spans="1:27" x14ac:dyDescent="0.25">
      <c r="A2155" t="s">
        <v>13</v>
      </c>
      <c r="B2155" t="s">
        <v>8873</v>
      </c>
      <c r="C2155" t="s">
        <v>8874</v>
      </c>
      <c r="D2155">
        <v>2005</v>
      </c>
      <c r="E2155" t="s">
        <v>7155</v>
      </c>
      <c r="F2155">
        <v>102</v>
      </c>
      <c r="G2155">
        <v>3</v>
      </c>
      <c r="H2155">
        <v>181</v>
      </c>
      <c r="I2155">
        <v>204</v>
      </c>
      <c r="K2155" t="s">
        <v>8875</v>
      </c>
      <c r="L2155" t="s">
        <v>19</v>
      </c>
      <c r="M2155" t="s">
        <v>20</v>
      </c>
      <c r="N2155" t="s">
        <v>37246</v>
      </c>
      <c r="O2155" t="s">
        <v>37251</v>
      </c>
      <c r="P2155" t="b">
        <f t="shared" si="1326"/>
        <v>0</v>
      </c>
      <c r="Q2155" t="b">
        <f t="shared" si="1352"/>
        <v>0</v>
      </c>
      <c r="R2155" t="b">
        <f t="shared" si="1327"/>
        <v>0</v>
      </c>
      <c r="S2155" t="b">
        <f t="shared" si="1328"/>
        <v>0</v>
      </c>
      <c r="T2155" t="b">
        <f t="shared" si="1329"/>
        <v>0</v>
      </c>
      <c r="U2155" t="b">
        <f t="shared" si="1330"/>
        <v>0</v>
      </c>
      <c r="V2155" t="b">
        <f t="shared" si="1353"/>
        <v>0</v>
      </c>
      <c r="W2155" t="b">
        <f t="shared" si="1354"/>
        <v>0</v>
      </c>
      <c r="X2155" t="b">
        <f t="shared" si="1355"/>
        <v>0</v>
      </c>
      <c r="Y2155" t="b">
        <f t="shared" si="1356"/>
        <v>0</v>
      </c>
      <c r="Z2155" t="b">
        <f t="shared" si="1357"/>
        <v>0</v>
      </c>
      <c r="AA2155" t="b">
        <f t="shared" si="1358"/>
        <v>0</v>
      </c>
    </row>
    <row r="2156" spans="1:27" x14ac:dyDescent="0.25">
      <c r="A2156" t="s">
        <v>13</v>
      </c>
      <c r="B2156" t="s">
        <v>8876</v>
      </c>
      <c r="C2156" t="s">
        <v>8877</v>
      </c>
      <c r="D2156">
        <v>2005</v>
      </c>
      <c r="E2156" t="s">
        <v>565</v>
      </c>
      <c r="F2156">
        <v>25</v>
      </c>
      <c r="G2156">
        <v>3</v>
      </c>
      <c r="H2156">
        <v>721</v>
      </c>
      <c r="I2156">
        <v>737</v>
      </c>
      <c r="J2156" t="s">
        <v>8878</v>
      </c>
      <c r="K2156" t="s">
        <v>8879</v>
      </c>
      <c r="L2156" t="s">
        <v>20</v>
      </c>
      <c r="M2156" t="s">
        <v>35</v>
      </c>
      <c r="N2156" t="s">
        <v>37246</v>
      </c>
      <c r="O2156" t="s">
        <v>37273</v>
      </c>
      <c r="P2156" t="b">
        <f t="shared" si="1326"/>
        <v>0</v>
      </c>
      <c r="Q2156" t="b">
        <f t="shared" si="1352"/>
        <v>0</v>
      </c>
      <c r="R2156" t="b">
        <f t="shared" si="1327"/>
        <v>0</v>
      </c>
      <c r="S2156" t="b">
        <f t="shared" si="1328"/>
        <v>0</v>
      </c>
      <c r="T2156" t="b">
        <f t="shared" si="1329"/>
        <v>0</v>
      </c>
      <c r="U2156" t="b">
        <f t="shared" si="1330"/>
        <v>0</v>
      </c>
      <c r="V2156" t="b">
        <f t="shared" si="1353"/>
        <v>0</v>
      </c>
      <c r="W2156" t="b">
        <f t="shared" si="1354"/>
        <v>0</v>
      </c>
      <c r="X2156" t="b">
        <f t="shared" si="1355"/>
        <v>0</v>
      </c>
      <c r="Y2156" t="b">
        <f t="shared" si="1356"/>
        <v>0</v>
      </c>
      <c r="Z2156" t="b">
        <f t="shared" si="1357"/>
        <v>0</v>
      </c>
      <c r="AA2156" t="b">
        <f t="shared" si="1358"/>
        <v>0</v>
      </c>
    </row>
    <row r="2157" spans="1:27" x14ac:dyDescent="0.25">
      <c r="A2157" t="s">
        <v>13</v>
      </c>
      <c r="B2157" t="s">
        <v>8880</v>
      </c>
      <c r="C2157" t="s">
        <v>8881</v>
      </c>
      <c r="D2157">
        <v>2005</v>
      </c>
      <c r="E2157" t="s">
        <v>2876</v>
      </c>
      <c r="F2157">
        <v>92</v>
      </c>
      <c r="G2157">
        <v>2</v>
      </c>
      <c r="H2157">
        <v>239</v>
      </c>
      <c r="I2157">
        <v>246</v>
      </c>
      <c r="K2157" t="s">
        <v>8882</v>
      </c>
      <c r="L2157" t="s">
        <v>35</v>
      </c>
      <c r="M2157" t="s">
        <v>20</v>
      </c>
      <c r="N2157" t="s">
        <v>37249</v>
      </c>
      <c r="P2157" t="b">
        <f t="shared" si="1326"/>
        <v>0</v>
      </c>
      <c r="Q2157" t="b">
        <f t="shared" si="1352"/>
        <v>0</v>
      </c>
      <c r="R2157" t="b">
        <f t="shared" si="1327"/>
        <v>0</v>
      </c>
      <c r="S2157" t="b">
        <f t="shared" si="1328"/>
        <v>0</v>
      </c>
      <c r="T2157" t="b">
        <f t="shared" si="1329"/>
        <v>0</v>
      </c>
      <c r="U2157" t="b">
        <f t="shared" si="1330"/>
        <v>0</v>
      </c>
      <c r="V2157" t="b">
        <f t="shared" si="1353"/>
        <v>0</v>
      </c>
      <c r="W2157" t="b">
        <f t="shared" si="1354"/>
        <v>0</v>
      </c>
      <c r="X2157" t="b">
        <f t="shared" si="1355"/>
        <v>0</v>
      </c>
      <c r="Y2157" t="b">
        <f t="shared" si="1356"/>
        <v>0</v>
      </c>
      <c r="Z2157" t="b">
        <f t="shared" si="1357"/>
        <v>0</v>
      </c>
      <c r="AA2157" t="b">
        <f t="shared" si="1358"/>
        <v>0</v>
      </c>
    </row>
    <row r="2158" spans="1:27" x14ac:dyDescent="0.25">
      <c r="A2158" t="s">
        <v>13</v>
      </c>
      <c r="B2158" t="s">
        <v>8883</v>
      </c>
      <c r="C2158" t="s">
        <v>8884</v>
      </c>
      <c r="D2158">
        <v>2005</v>
      </c>
      <c r="E2158" t="s">
        <v>142</v>
      </c>
      <c r="F2158">
        <v>175</v>
      </c>
      <c r="G2158">
        <v>7</v>
      </c>
      <c r="H2158">
        <v>453</v>
      </c>
      <c r="I2158">
        <v>461</v>
      </c>
      <c r="J2158" t="s">
        <v>8885</v>
      </c>
      <c r="K2158" t="s">
        <v>8886</v>
      </c>
      <c r="L2158" t="s">
        <v>20</v>
      </c>
      <c r="M2158" t="s">
        <v>35</v>
      </c>
      <c r="N2158" t="s">
        <v>37246</v>
      </c>
      <c r="O2158" t="s">
        <v>37273</v>
      </c>
      <c r="P2158" t="b">
        <f t="shared" si="1326"/>
        <v>0</v>
      </c>
      <c r="Q2158" t="b">
        <f t="shared" si="1352"/>
        <v>0</v>
      </c>
      <c r="R2158" t="b">
        <f t="shared" si="1327"/>
        <v>0</v>
      </c>
      <c r="S2158" t="b">
        <f t="shared" si="1328"/>
        <v>0</v>
      </c>
      <c r="T2158" t="b">
        <f t="shared" si="1329"/>
        <v>0</v>
      </c>
      <c r="U2158" t="b">
        <f t="shared" si="1330"/>
        <v>0</v>
      </c>
      <c r="V2158" t="b">
        <f t="shared" si="1353"/>
        <v>0</v>
      </c>
      <c r="W2158" t="b">
        <f t="shared" si="1354"/>
        <v>0</v>
      </c>
      <c r="X2158" t="b">
        <f t="shared" si="1355"/>
        <v>0</v>
      </c>
      <c r="Y2158" t="b">
        <f t="shared" si="1356"/>
        <v>0</v>
      </c>
      <c r="Z2158" t="b">
        <f t="shared" si="1357"/>
        <v>0</v>
      </c>
      <c r="AA2158" t="b">
        <f t="shared" si="1358"/>
        <v>0</v>
      </c>
    </row>
    <row r="2159" spans="1:27" x14ac:dyDescent="0.25">
      <c r="A2159" t="s">
        <v>13</v>
      </c>
      <c r="B2159" t="s">
        <v>8887</v>
      </c>
      <c r="C2159" t="s">
        <v>8888</v>
      </c>
      <c r="D2159">
        <v>2005</v>
      </c>
      <c r="E2159" t="s">
        <v>177</v>
      </c>
      <c r="F2159">
        <v>36</v>
      </c>
      <c r="G2159">
        <v>4</v>
      </c>
      <c r="H2159">
        <v>293</v>
      </c>
      <c r="I2159">
        <v>308</v>
      </c>
      <c r="J2159" t="s">
        <v>8889</v>
      </c>
      <c r="K2159" t="s">
        <v>8890</v>
      </c>
      <c r="L2159" t="s">
        <v>35</v>
      </c>
      <c r="M2159" t="s">
        <v>20</v>
      </c>
      <c r="N2159" t="s">
        <v>37246</v>
      </c>
      <c r="O2159" t="s">
        <v>37253</v>
      </c>
      <c r="P2159" t="b">
        <f t="shared" si="1326"/>
        <v>0</v>
      </c>
      <c r="Q2159" t="b">
        <f t="shared" si="1352"/>
        <v>0</v>
      </c>
      <c r="R2159" t="b">
        <f t="shared" si="1327"/>
        <v>0</v>
      </c>
      <c r="S2159" t="b">
        <f t="shared" si="1328"/>
        <v>0</v>
      </c>
      <c r="T2159" t="b">
        <f t="shared" si="1329"/>
        <v>0</v>
      </c>
      <c r="U2159" t="b">
        <f t="shared" si="1330"/>
        <v>0</v>
      </c>
      <c r="V2159" t="b">
        <f t="shared" si="1353"/>
        <v>0</v>
      </c>
      <c r="W2159" t="b">
        <f t="shared" si="1354"/>
        <v>0</v>
      </c>
      <c r="X2159" t="b">
        <f t="shared" si="1355"/>
        <v>0</v>
      </c>
      <c r="Y2159" t="b">
        <f t="shared" si="1356"/>
        <v>0</v>
      </c>
      <c r="Z2159" t="b">
        <f t="shared" si="1357"/>
        <v>0</v>
      </c>
      <c r="AA2159" t="b">
        <f t="shared" si="1358"/>
        <v>0</v>
      </c>
    </row>
    <row r="2160" spans="1:27" hidden="1" x14ac:dyDescent="0.25">
      <c r="A2160" t="s">
        <v>13</v>
      </c>
      <c r="B2160" t="s">
        <v>8891</v>
      </c>
      <c r="C2160" t="s">
        <v>8892</v>
      </c>
      <c r="D2160">
        <v>2005</v>
      </c>
      <c r="E2160" t="s">
        <v>1437</v>
      </c>
      <c r="F2160">
        <v>46</v>
      </c>
      <c r="G2160">
        <v>5</v>
      </c>
      <c r="H2160">
        <v>626</v>
      </c>
      <c r="I2160">
        <v>634</v>
      </c>
      <c r="J2160" t="s">
        <v>8893</v>
      </c>
      <c r="K2160" t="s">
        <v>8894</v>
      </c>
      <c r="L2160" t="s">
        <v>19</v>
      </c>
      <c r="M2160" t="s">
        <v>20</v>
      </c>
      <c r="N2160" t="s">
        <v>37246</v>
      </c>
      <c r="O2160" t="s">
        <v>37256</v>
      </c>
      <c r="P2160" t="b">
        <f t="shared" si="1326"/>
        <v>1</v>
      </c>
      <c r="R2160" t="b">
        <f t="shared" si="1327"/>
        <v>0</v>
      </c>
      <c r="S2160" t="b">
        <f t="shared" si="1328"/>
        <v>0</v>
      </c>
      <c r="T2160" t="b">
        <f t="shared" si="1329"/>
        <v>1</v>
      </c>
      <c r="U2160" t="b">
        <f t="shared" si="1330"/>
        <v>0</v>
      </c>
    </row>
    <row r="2161" spans="1:27" x14ac:dyDescent="0.25">
      <c r="A2161" t="s">
        <v>13</v>
      </c>
      <c r="B2161" t="s">
        <v>8895</v>
      </c>
      <c r="C2161" t="s">
        <v>8896</v>
      </c>
      <c r="D2161">
        <v>2005</v>
      </c>
      <c r="E2161" t="s">
        <v>1071</v>
      </c>
      <c r="F2161">
        <v>21</v>
      </c>
      <c r="G2161">
        <v>4</v>
      </c>
      <c r="H2161">
        <v>739</v>
      </c>
      <c r="I2161">
        <v>764</v>
      </c>
      <c r="K2161" t="s">
        <v>8897</v>
      </c>
      <c r="L2161" t="s">
        <v>20</v>
      </c>
      <c r="M2161" t="s">
        <v>19</v>
      </c>
      <c r="N2161" t="s">
        <v>37246</v>
      </c>
      <c r="O2161" t="s">
        <v>37256</v>
      </c>
      <c r="P2161" t="b">
        <f t="shared" si="1326"/>
        <v>0</v>
      </c>
      <c r="Q2161" t="b">
        <f t="shared" ref="Q2161:Q2172" si="1359">ISNUMBER(SEARCH("marine",$C2161))</f>
        <v>0</v>
      </c>
      <c r="R2161" t="b">
        <f t="shared" si="1327"/>
        <v>0</v>
      </c>
      <c r="S2161" t="b">
        <f t="shared" si="1328"/>
        <v>0</v>
      </c>
      <c r="T2161" t="b">
        <f t="shared" si="1329"/>
        <v>0</v>
      </c>
      <c r="U2161" t="b">
        <f t="shared" si="1330"/>
        <v>0</v>
      </c>
      <c r="V2161" t="b">
        <f t="shared" ref="V2161:V2172" si="1360">ISNUMBER(SEARCH(" hen",$C2161))</f>
        <v>0</v>
      </c>
      <c r="W2161" t="b">
        <f t="shared" ref="W2161:W2172" si="1361">ISNUMBER(SEARCH("penguin",$C2161))</f>
        <v>0</v>
      </c>
      <c r="X2161" t="b">
        <f t="shared" ref="X2161:X2172" si="1362">ISNUMBER(SEARCH("Whale",$C2161))</f>
        <v>0</v>
      </c>
      <c r="Y2161" t="b">
        <f t="shared" ref="Y2161:Y2172" si="1363">ISNUMBER(SEARCH("Seal",$C2161))</f>
        <v>0</v>
      </c>
      <c r="Z2161" t="b">
        <f t="shared" ref="Z2161:Z2172" si="1364">ISNUMBER(SEARCH("Newt",$C2161))</f>
        <v>0</v>
      </c>
      <c r="AA2161" t="b">
        <f t="shared" ref="AA2161:AA2172" si="1365">ISNUMBER(SEARCH("Sea Turtle",$C2161))</f>
        <v>0</v>
      </c>
    </row>
    <row r="2162" spans="1:27" x14ac:dyDescent="0.25">
      <c r="A2162" t="s">
        <v>13</v>
      </c>
      <c r="B2162" t="s">
        <v>8898</v>
      </c>
      <c r="C2162" t="s">
        <v>8899</v>
      </c>
      <c r="D2162">
        <v>2005</v>
      </c>
      <c r="E2162" t="s">
        <v>118</v>
      </c>
      <c r="F2162">
        <v>146</v>
      </c>
      <c r="G2162">
        <v>4</v>
      </c>
      <c r="H2162">
        <v>332</v>
      </c>
      <c r="I2162">
        <v>337</v>
      </c>
      <c r="J2162" t="s">
        <v>8900</v>
      </c>
      <c r="K2162" t="s">
        <v>8901</v>
      </c>
      <c r="L2162" t="s">
        <v>19</v>
      </c>
      <c r="M2162" t="s">
        <v>20</v>
      </c>
      <c r="N2162" t="s">
        <v>37246</v>
      </c>
      <c r="O2162" t="s">
        <v>37251</v>
      </c>
      <c r="P2162" t="b">
        <f t="shared" si="1326"/>
        <v>0</v>
      </c>
      <c r="Q2162" t="b">
        <f t="shared" si="1359"/>
        <v>0</v>
      </c>
      <c r="R2162" t="b">
        <f t="shared" si="1327"/>
        <v>0</v>
      </c>
      <c r="S2162" t="b">
        <f t="shared" si="1328"/>
        <v>0</v>
      </c>
      <c r="T2162" t="b">
        <f t="shared" si="1329"/>
        <v>0</v>
      </c>
      <c r="U2162" t="b">
        <f t="shared" si="1330"/>
        <v>0</v>
      </c>
      <c r="V2162" t="b">
        <f t="shared" si="1360"/>
        <v>0</v>
      </c>
      <c r="W2162" t="b">
        <f t="shared" si="1361"/>
        <v>0</v>
      </c>
      <c r="X2162" t="b">
        <f t="shared" si="1362"/>
        <v>0</v>
      </c>
      <c r="Y2162" t="b">
        <f t="shared" si="1363"/>
        <v>0</v>
      </c>
      <c r="Z2162" t="b">
        <f t="shared" si="1364"/>
        <v>0</v>
      </c>
      <c r="AA2162" t="b">
        <f t="shared" si="1365"/>
        <v>0</v>
      </c>
    </row>
    <row r="2163" spans="1:27" x14ac:dyDescent="0.25">
      <c r="A2163" t="s">
        <v>13</v>
      </c>
      <c r="B2163" t="s">
        <v>8902</v>
      </c>
      <c r="C2163" t="s">
        <v>8903</v>
      </c>
      <c r="D2163">
        <v>2005</v>
      </c>
      <c r="E2163" t="s">
        <v>8904</v>
      </c>
      <c r="F2163">
        <v>24</v>
      </c>
      <c r="G2163">
        <v>2</v>
      </c>
      <c r="H2163">
        <v>93</v>
      </c>
      <c r="I2163">
        <v>106</v>
      </c>
      <c r="J2163" t="s">
        <v>8905</v>
      </c>
      <c r="K2163" t="s">
        <v>8906</v>
      </c>
      <c r="L2163" t="s">
        <v>35</v>
      </c>
      <c r="M2163" t="s">
        <v>20</v>
      </c>
      <c r="N2163" t="s">
        <v>37246</v>
      </c>
      <c r="O2163" t="s">
        <v>37251</v>
      </c>
      <c r="P2163" t="b">
        <f t="shared" si="1326"/>
        <v>0</v>
      </c>
      <c r="Q2163" t="b">
        <f t="shared" si="1359"/>
        <v>0</v>
      </c>
      <c r="R2163" t="b">
        <f t="shared" si="1327"/>
        <v>0</v>
      </c>
      <c r="S2163" t="b">
        <f t="shared" si="1328"/>
        <v>0</v>
      </c>
      <c r="T2163" t="b">
        <f t="shared" si="1329"/>
        <v>0</v>
      </c>
      <c r="U2163" t="b">
        <f t="shared" si="1330"/>
        <v>0</v>
      </c>
      <c r="V2163" t="b">
        <f t="shared" si="1360"/>
        <v>0</v>
      </c>
      <c r="W2163" t="b">
        <f t="shared" si="1361"/>
        <v>0</v>
      </c>
      <c r="X2163" t="b">
        <f t="shared" si="1362"/>
        <v>0</v>
      </c>
      <c r="Y2163" t="b">
        <f t="shared" si="1363"/>
        <v>0</v>
      </c>
      <c r="Z2163" t="b">
        <f t="shared" si="1364"/>
        <v>0</v>
      </c>
      <c r="AA2163" t="b">
        <f t="shared" si="1365"/>
        <v>0</v>
      </c>
    </row>
    <row r="2164" spans="1:27" x14ac:dyDescent="0.25">
      <c r="A2164" t="s">
        <v>13</v>
      </c>
      <c r="B2164" t="s">
        <v>8907</v>
      </c>
      <c r="C2164" t="s">
        <v>8908</v>
      </c>
      <c r="D2164">
        <v>2005</v>
      </c>
      <c r="E2164" t="s">
        <v>362</v>
      </c>
      <c r="F2164">
        <v>36</v>
      </c>
      <c r="G2164">
        <v>6</v>
      </c>
      <c r="H2164">
        <v>523</v>
      </c>
      <c r="I2164">
        <v>530</v>
      </c>
      <c r="J2164" t="s">
        <v>8909</v>
      </c>
      <c r="K2164" t="s">
        <v>8910</v>
      </c>
      <c r="L2164" t="s">
        <v>20</v>
      </c>
      <c r="M2164" t="s">
        <v>19</v>
      </c>
      <c r="N2164" t="s">
        <v>37249</v>
      </c>
      <c r="P2164" t="b">
        <f t="shared" si="1326"/>
        <v>0</v>
      </c>
      <c r="Q2164" t="b">
        <f t="shared" si="1359"/>
        <v>0</v>
      </c>
      <c r="R2164" t="b">
        <f t="shared" si="1327"/>
        <v>0</v>
      </c>
      <c r="S2164" t="b">
        <f t="shared" si="1328"/>
        <v>0</v>
      </c>
      <c r="T2164" t="b">
        <f t="shared" si="1329"/>
        <v>0</v>
      </c>
      <c r="U2164" t="b">
        <f t="shared" si="1330"/>
        <v>0</v>
      </c>
      <c r="V2164" t="b">
        <f t="shared" si="1360"/>
        <v>0</v>
      </c>
      <c r="W2164" t="b">
        <f t="shared" si="1361"/>
        <v>0</v>
      </c>
      <c r="X2164" t="b">
        <f t="shared" si="1362"/>
        <v>0</v>
      </c>
      <c r="Y2164" t="b">
        <f t="shared" si="1363"/>
        <v>0</v>
      </c>
      <c r="Z2164" t="b">
        <f t="shared" si="1364"/>
        <v>0</v>
      </c>
      <c r="AA2164" t="b">
        <f t="shared" si="1365"/>
        <v>0</v>
      </c>
    </row>
    <row r="2165" spans="1:27" x14ac:dyDescent="0.25">
      <c r="A2165" t="s">
        <v>13</v>
      </c>
      <c r="B2165" t="s">
        <v>8251</v>
      </c>
      <c r="C2165" t="s">
        <v>8911</v>
      </c>
      <c r="D2165">
        <v>2005</v>
      </c>
      <c r="E2165" t="s">
        <v>142</v>
      </c>
      <c r="F2165">
        <v>175</v>
      </c>
      <c r="G2165">
        <v>8</v>
      </c>
      <c r="H2165">
        <v>533</v>
      </c>
      <c r="I2165">
        <v>541</v>
      </c>
      <c r="J2165" t="s">
        <v>8912</v>
      </c>
      <c r="K2165" t="s">
        <v>8913</v>
      </c>
      <c r="L2165" t="s">
        <v>19</v>
      </c>
      <c r="M2165" t="s">
        <v>20</v>
      </c>
      <c r="N2165" t="s">
        <v>37246</v>
      </c>
      <c r="O2165" t="s">
        <v>37273</v>
      </c>
      <c r="P2165" t="b">
        <f t="shared" si="1326"/>
        <v>0</v>
      </c>
      <c r="Q2165" t="b">
        <f t="shared" si="1359"/>
        <v>0</v>
      </c>
      <c r="R2165" t="b">
        <f t="shared" si="1327"/>
        <v>0</v>
      </c>
      <c r="S2165" t="b">
        <f t="shared" si="1328"/>
        <v>0</v>
      </c>
      <c r="T2165" t="b">
        <f t="shared" si="1329"/>
        <v>0</v>
      </c>
      <c r="U2165" t="b">
        <f t="shared" si="1330"/>
        <v>0</v>
      </c>
      <c r="V2165" t="b">
        <f t="shared" si="1360"/>
        <v>0</v>
      </c>
      <c r="W2165" t="b">
        <f t="shared" si="1361"/>
        <v>0</v>
      </c>
      <c r="X2165" t="b">
        <f t="shared" si="1362"/>
        <v>0</v>
      </c>
      <c r="Y2165" t="b">
        <f t="shared" si="1363"/>
        <v>0</v>
      </c>
      <c r="Z2165" t="b">
        <f t="shared" si="1364"/>
        <v>0</v>
      </c>
      <c r="AA2165" t="b">
        <f t="shared" si="1365"/>
        <v>0</v>
      </c>
    </row>
    <row r="2166" spans="1:27" x14ac:dyDescent="0.25">
      <c r="A2166" t="s">
        <v>13</v>
      </c>
      <c r="B2166" t="s">
        <v>8914</v>
      </c>
      <c r="C2166" t="s">
        <v>8915</v>
      </c>
      <c r="D2166">
        <v>2005</v>
      </c>
      <c r="E2166" t="s">
        <v>2226</v>
      </c>
      <c r="F2166">
        <v>142</v>
      </c>
      <c r="G2166" s="2">
        <v>43080</v>
      </c>
      <c r="H2166">
        <v>1479</v>
      </c>
      <c r="I2166">
        <v>1493</v>
      </c>
      <c r="J2166" t="s">
        <v>8916</v>
      </c>
      <c r="K2166" t="s">
        <v>8917</v>
      </c>
      <c r="L2166" t="s">
        <v>20</v>
      </c>
      <c r="M2166" t="s">
        <v>35</v>
      </c>
      <c r="N2166" t="s">
        <v>37249</v>
      </c>
      <c r="P2166" t="b">
        <f t="shared" si="1326"/>
        <v>0</v>
      </c>
      <c r="Q2166" t="b">
        <f t="shared" si="1359"/>
        <v>0</v>
      </c>
      <c r="R2166" t="b">
        <f t="shared" si="1327"/>
        <v>0</v>
      </c>
      <c r="S2166" t="b">
        <f t="shared" si="1328"/>
        <v>0</v>
      </c>
      <c r="T2166" t="b">
        <f t="shared" si="1329"/>
        <v>0</v>
      </c>
      <c r="U2166" t="b">
        <f t="shared" si="1330"/>
        <v>0</v>
      </c>
      <c r="V2166" t="b">
        <f t="shared" si="1360"/>
        <v>0</v>
      </c>
      <c r="W2166" t="b">
        <f t="shared" si="1361"/>
        <v>0</v>
      </c>
      <c r="X2166" t="b">
        <f t="shared" si="1362"/>
        <v>0</v>
      </c>
      <c r="Y2166" t="b">
        <f t="shared" si="1363"/>
        <v>0</v>
      </c>
      <c r="Z2166" t="b">
        <f t="shared" si="1364"/>
        <v>0</v>
      </c>
      <c r="AA2166" t="b">
        <f t="shared" si="1365"/>
        <v>0</v>
      </c>
    </row>
    <row r="2167" spans="1:27" x14ac:dyDescent="0.25">
      <c r="A2167" t="s">
        <v>13</v>
      </c>
      <c r="B2167" t="s">
        <v>8918</v>
      </c>
      <c r="C2167" t="s">
        <v>8919</v>
      </c>
      <c r="D2167">
        <v>2005</v>
      </c>
      <c r="E2167" t="s">
        <v>227</v>
      </c>
      <c r="F2167">
        <v>208</v>
      </c>
      <c r="G2167">
        <v>21</v>
      </c>
      <c r="H2167">
        <v>4091</v>
      </c>
      <c r="I2167">
        <v>4098</v>
      </c>
      <c r="J2167" t="s">
        <v>8920</v>
      </c>
      <c r="K2167" t="s">
        <v>8921</v>
      </c>
      <c r="L2167" t="s">
        <v>19</v>
      </c>
      <c r="M2167" t="s">
        <v>20</v>
      </c>
      <c r="N2167" t="s">
        <v>37246</v>
      </c>
      <c r="O2167" t="s">
        <v>37253</v>
      </c>
      <c r="P2167" t="b">
        <f t="shared" si="1326"/>
        <v>0</v>
      </c>
      <c r="Q2167" t="b">
        <f t="shared" si="1359"/>
        <v>0</v>
      </c>
      <c r="R2167" t="b">
        <f t="shared" si="1327"/>
        <v>0</v>
      </c>
      <c r="S2167" t="b">
        <f t="shared" si="1328"/>
        <v>0</v>
      </c>
      <c r="T2167" t="b">
        <f t="shared" si="1329"/>
        <v>0</v>
      </c>
      <c r="U2167" t="b">
        <f t="shared" si="1330"/>
        <v>0</v>
      </c>
      <c r="V2167" t="b">
        <f t="shared" si="1360"/>
        <v>0</v>
      </c>
      <c r="W2167" t="b">
        <f t="shared" si="1361"/>
        <v>0</v>
      </c>
      <c r="X2167" t="b">
        <f t="shared" si="1362"/>
        <v>0</v>
      </c>
      <c r="Y2167" t="b">
        <f t="shared" si="1363"/>
        <v>0</v>
      </c>
      <c r="Z2167" t="b">
        <f t="shared" si="1364"/>
        <v>0</v>
      </c>
      <c r="AA2167" t="b">
        <f t="shared" si="1365"/>
        <v>0</v>
      </c>
    </row>
    <row r="2168" spans="1:27" x14ac:dyDescent="0.25">
      <c r="A2168" t="s">
        <v>13</v>
      </c>
      <c r="B2168" t="s">
        <v>8922</v>
      </c>
      <c r="C2168" t="s">
        <v>8923</v>
      </c>
      <c r="D2168">
        <v>2005</v>
      </c>
      <c r="E2168" t="s">
        <v>2096</v>
      </c>
      <c r="F2168">
        <v>32</v>
      </c>
      <c r="G2168">
        <v>11</v>
      </c>
      <c r="H2168">
        <v>1957</v>
      </c>
      <c r="I2168">
        <v>1970</v>
      </c>
      <c r="J2168" t="s">
        <v>8924</v>
      </c>
      <c r="K2168" t="s">
        <v>8925</v>
      </c>
      <c r="L2168" t="s">
        <v>19</v>
      </c>
      <c r="M2168" t="s">
        <v>20</v>
      </c>
      <c r="N2168" t="s">
        <v>37246</v>
      </c>
      <c r="O2168" t="s">
        <v>37251</v>
      </c>
      <c r="P2168" t="b">
        <f t="shared" si="1326"/>
        <v>0</v>
      </c>
      <c r="Q2168" t="b">
        <f t="shared" si="1359"/>
        <v>0</v>
      </c>
      <c r="R2168" t="b">
        <f t="shared" si="1327"/>
        <v>0</v>
      </c>
      <c r="S2168" t="b">
        <f t="shared" si="1328"/>
        <v>0</v>
      </c>
      <c r="T2168" t="b">
        <f t="shared" si="1329"/>
        <v>0</v>
      </c>
      <c r="U2168" t="b">
        <f t="shared" si="1330"/>
        <v>0</v>
      </c>
      <c r="V2168" t="b">
        <f t="shared" si="1360"/>
        <v>0</v>
      </c>
      <c r="W2168" t="b">
        <f t="shared" si="1361"/>
        <v>0</v>
      </c>
      <c r="X2168" t="b">
        <f t="shared" si="1362"/>
        <v>0</v>
      </c>
      <c r="Y2168" t="b">
        <f t="shared" si="1363"/>
        <v>0</v>
      </c>
      <c r="Z2168" t="b">
        <f t="shared" si="1364"/>
        <v>0</v>
      </c>
      <c r="AA2168" t="b">
        <f t="shared" si="1365"/>
        <v>0</v>
      </c>
    </row>
    <row r="2169" spans="1:27" x14ac:dyDescent="0.25">
      <c r="A2169" t="s">
        <v>13</v>
      </c>
      <c r="B2169" t="s">
        <v>8926</v>
      </c>
      <c r="C2169" t="s">
        <v>8927</v>
      </c>
      <c r="D2169">
        <v>2005</v>
      </c>
      <c r="E2169" t="s">
        <v>8928</v>
      </c>
      <c r="F2169">
        <v>107</v>
      </c>
      <c r="G2169">
        <v>10</v>
      </c>
      <c r="H2169">
        <v>762</v>
      </c>
      <c r="I2169">
        <v>766</v>
      </c>
      <c r="J2169" t="s">
        <v>8929</v>
      </c>
      <c r="K2169" t="s">
        <v>8930</v>
      </c>
      <c r="L2169" t="s">
        <v>20</v>
      </c>
      <c r="M2169" t="s">
        <v>19</v>
      </c>
      <c r="N2169" t="s">
        <v>37246</v>
      </c>
      <c r="O2169" t="s">
        <v>37257</v>
      </c>
      <c r="P2169" t="b">
        <f t="shared" si="1326"/>
        <v>0</v>
      </c>
      <c r="Q2169" t="b">
        <f t="shared" si="1359"/>
        <v>0</v>
      </c>
      <c r="R2169" t="b">
        <f t="shared" si="1327"/>
        <v>0</v>
      </c>
      <c r="S2169" t="b">
        <f t="shared" si="1328"/>
        <v>0</v>
      </c>
      <c r="T2169" t="b">
        <f t="shared" si="1329"/>
        <v>0</v>
      </c>
      <c r="U2169" t="b">
        <f t="shared" si="1330"/>
        <v>0</v>
      </c>
      <c r="V2169" t="b">
        <f t="shared" si="1360"/>
        <v>0</v>
      </c>
      <c r="W2169" t="b">
        <f t="shared" si="1361"/>
        <v>0</v>
      </c>
      <c r="X2169" t="b">
        <f t="shared" si="1362"/>
        <v>0</v>
      </c>
      <c r="Y2169" t="b">
        <f t="shared" si="1363"/>
        <v>0</v>
      </c>
      <c r="Z2169" t="b">
        <f t="shared" si="1364"/>
        <v>0</v>
      </c>
      <c r="AA2169" t="b">
        <f t="shared" si="1365"/>
        <v>0</v>
      </c>
    </row>
    <row r="2170" spans="1:27" x14ac:dyDescent="0.25">
      <c r="A2170" t="s">
        <v>13</v>
      </c>
      <c r="B2170" t="s">
        <v>8931</v>
      </c>
      <c r="C2170" t="s">
        <v>8932</v>
      </c>
      <c r="D2170">
        <v>2005</v>
      </c>
      <c r="E2170" t="s">
        <v>8239</v>
      </c>
      <c r="F2170">
        <v>11</v>
      </c>
      <c r="G2170">
        <v>4</v>
      </c>
      <c r="H2170">
        <v>331</v>
      </c>
      <c r="I2170">
        <v>339</v>
      </c>
      <c r="K2170" t="s">
        <v>8933</v>
      </c>
      <c r="L2170" t="s">
        <v>20</v>
      </c>
      <c r="M2170" t="s">
        <v>35</v>
      </c>
      <c r="N2170" t="s">
        <v>37246</v>
      </c>
      <c r="O2170" t="s">
        <v>37253</v>
      </c>
      <c r="P2170" t="b">
        <f t="shared" si="1326"/>
        <v>0</v>
      </c>
      <c r="Q2170" t="b">
        <f t="shared" si="1359"/>
        <v>0</v>
      </c>
      <c r="R2170" t="b">
        <f t="shared" si="1327"/>
        <v>0</v>
      </c>
      <c r="S2170" t="b">
        <f t="shared" si="1328"/>
        <v>0</v>
      </c>
      <c r="T2170" t="b">
        <f t="shared" si="1329"/>
        <v>0</v>
      </c>
      <c r="U2170" t="b">
        <f t="shared" si="1330"/>
        <v>0</v>
      </c>
      <c r="V2170" t="b">
        <f t="shared" si="1360"/>
        <v>0</v>
      </c>
      <c r="W2170" t="b">
        <f t="shared" si="1361"/>
        <v>0</v>
      </c>
      <c r="X2170" t="b">
        <f t="shared" si="1362"/>
        <v>0</v>
      </c>
      <c r="Y2170" t="b">
        <f t="shared" si="1363"/>
        <v>0</v>
      </c>
      <c r="Z2170" t="b">
        <f t="shared" si="1364"/>
        <v>0</v>
      </c>
      <c r="AA2170" t="b">
        <f t="shared" si="1365"/>
        <v>0</v>
      </c>
    </row>
    <row r="2171" spans="1:27" x14ac:dyDescent="0.25">
      <c r="A2171" t="s">
        <v>13</v>
      </c>
      <c r="B2171" t="s">
        <v>8934</v>
      </c>
      <c r="C2171" t="s">
        <v>8935</v>
      </c>
      <c r="D2171">
        <v>2005</v>
      </c>
      <c r="E2171" t="s">
        <v>2096</v>
      </c>
      <c r="F2171">
        <v>32</v>
      </c>
      <c r="G2171">
        <v>12</v>
      </c>
      <c r="H2171">
        <v>2123</v>
      </c>
      <c r="I2171">
        <v>2134</v>
      </c>
      <c r="J2171" t="s">
        <v>8936</v>
      </c>
      <c r="K2171" t="s">
        <v>8937</v>
      </c>
      <c r="L2171" t="s">
        <v>20</v>
      </c>
      <c r="M2171" t="s">
        <v>19</v>
      </c>
      <c r="N2171" t="s">
        <v>37249</v>
      </c>
      <c r="P2171" t="b">
        <f t="shared" si="1326"/>
        <v>0</v>
      </c>
      <c r="Q2171" t="b">
        <f t="shared" si="1359"/>
        <v>0</v>
      </c>
      <c r="R2171" t="b">
        <f t="shared" si="1327"/>
        <v>0</v>
      </c>
      <c r="S2171" t="b">
        <f t="shared" si="1328"/>
        <v>0</v>
      </c>
      <c r="T2171" t="b">
        <f t="shared" si="1329"/>
        <v>0</v>
      </c>
      <c r="U2171" t="b">
        <f t="shared" si="1330"/>
        <v>0</v>
      </c>
      <c r="V2171" t="b">
        <f t="shared" si="1360"/>
        <v>0</v>
      </c>
      <c r="W2171" t="b">
        <f t="shared" si="1361"/>
        <v>0</v>
      </c>
      <c r="X2171" t="b">
        <f t="shared" si="1362"/>
        <v>0</v>
      </c>
      <c r="Y2171" t="b">
        <f t="shared" si="1363"/>
        <v>0</v>
      </c>
      <c r="Z2171" t="b">
        <f t="shared" si="1364"/>
        <v>0</v>
      </c>
      <c r="AA2171" t="b">
        <f t="shared" si="1365"/>
        <v>0</v>
      </c>
    </row>
    <row r="2172" spans="1:27" x14ac:dyDescent="0.25">
      <c r="A2172" t="s">
        <v>13</v>
      </c>
      <c r="B2172" t="s">
        <v>8298</v>
      </c>
      <c r="C2172" t="s">
        <v>8938</v>
      </c>
      <c r="D2172">
        <v>2005</v>
      </c>
      <c r="E2172" t="s">
        <v>996</v>
      </c>
      <c r="F2172">
        <v>19</v>
      </c>
      <c r="G2172">
        <v>6</v>
      </c>
      <c r="H2172">
        <v>995</v>
      </c>
      <c r="I2172">
        <v>1000</v>
      </c>
      <c r="J2172" t="s">
        <v>8939</v>
      </c>
      <c r="K2172" t="s">
        <v>8940</v>
      </c>
      <c r="L2172" t="s">
        <v>19</v>
      </c>
      <c r="M2172" t="s">
        <v>20</v>
      </c>
      <c r="N2172" t="s">
        <v>37246</v>
      </c>
      <c r="O2172" t="s">
        <v>37251</v>
      </c>
      <c r="P2172" t="b">
        <f t="shared" si="1326"/>
        <v>0</v>
      </c>
      <c r="Q2172" t="b">
        <f t="shared" si="1359"/>
        <v>0</v>
      </c>
      <c r="R2172" t="b">
        <f t="shared" si="1327"/>
        <v>0</v>
      </c>
      <c r="S2172" t="b">
        <f t="shared" si="1328"/>
        <v>0</v>
      </c>
      <c r="T2172" t="b">
        <f t="shared" si="1329"/>
        <v>0</v>
      </c>
      <c r="U2172" t="b">
        <f t="shared" si="1330"/>
        <v>0</v>
      </c>
      <c r="V2172" t="b">
        <f t="shared" si="1360"/>
        <v>0</v>
      </c>
      <c r="W2172" t="b">
        <f t="shared" si="1361"/>
        <v>0</v>
      </c>
      <c r="X2172" t="b">
        <f t="shared" si="1362"/>
        <v>0</v>
      </c>
      <c r="Y2172" t="b">
        <f t="shared" si="1363"/>
        <v>0</v>
      </c>
      <c r="Z2172" t="b">
        <f t="shared" si="1364"/>
        <v>0</v>
      </c>
      <c r="AA2172" t="b">
        <f t="shared" si="1365"/>
        <v>0</v>
      </c>
    </row>
    <row r="2173" spans="1:27" hidden="1" x14ac:dyDescent="0.25">
      <c r="A2173" t="s">
        <v>13</v>
      </c>
      <c r="B2173" t="s">
        <v>8791</v>
      </c>
      <c r="C2173" t="s">
        <v>8941</v>
      </c>
      <c r="D2173">
        <v>2005</v>
      </c>
      <c r="E2173" t="s">
        <v>765</v>
      </c>
      <c r="F2173">
        <v>84</v>
      </c>
      <c r="G2173">
        <v>8</v>
      </c>
      <c r="H2173">
        <v>1328</v>
      </c>
      <c r="I2173">
        <v>1331</v>
      </c>
      <c r="K2173" t="s">
        <v>8942</v>
      </c>
      <c r="L2173" t="s">
        <v>35</v>
      </c>
      <c r="M2173" t="s">
        <v>20</v>
      </c>
      <c r="N2173" t="s">
        <v>37246</v>
      </c>
      <c r="O2173" t="s">
        <v>37256</v>
      </c>
      <c r="P2173" t="b">
        <f t="shared" si="1326"/>
        <v>1</v>
      </c>
      <c r="R2173" t="b">
        <f t="shared" si="1327"/>
        <v>0</v>
      </c>
      <c r="S2173" t="b">
        <f t="shared" si="1328"/>
        <v>0</v>
      </c>
      <c r="T2173" t="b">
        <f t="shared" si="1329"/>
        <v>0</v>
      </c>
      <c r="U2173" t="b">
        <f t="shared" si="1330"/>
        <v>0</v>
      </c>
    </row>
    <row r="2174" spans="1:27" x14ac:dyDescent="0.25">
      <c r="A2174" t="s">
        <v>13</v>
      </c>
      <c r="B2174" t="s">
        <v>8943</v>
      </c>
      <c r="C2174" t="s">
        <v>8944</v>
      </c>
      <c r="D2174">
        <v>2005</v>
      </c>
      <c r="E2174" t="s">
        <v>631</v>
      </c>
      <c r="F2174">
        <v>55</v>
      </c>
      <c r="G2174">
        <v>4</v>
      </c>
      <c r="H2174">
        <v>343</v>
      </c>
      <c r="I2174">
        <v>370</v>
      </c>
      <c r="J2174" t="s">
        <v>8945</v>
      </c>
      <c r="K2174" t="s">
        <v>8946</v>
      </c>
      <c r="L2174" t="s">
        <v>35</v>
      </c>
      <c r="M2174" t="s">
        <v>20</v>
      </c>
      <c r="N2174" t="s">
        <v>37246</v>
      </c>
      <c r="O2174" t="s">
        <v>37251</v>
      </c>
      <c r="P2174" t="b">
        <f t="shared" si="1326"/>
        <v>0</v>
      </c>
      <c r="Q2174" t="b">
        <f t="shared" ref="Q2174:Q2212" si="1366">ISNUMBER(SEARCH("marine",$C2174))</f>
        <v>0</v>
      </c>
      <c r="R2174" t="b">
        <f t="shared" si="1327"/>
        <v>0</v>
      </c>
      <c r="S2174" t="b">
        <f t="shared" si="1328"/>
        <v>0</v>
      </c>
      <c r="T2174" t="b">
        <f t="shared" si="1329"/>
        <v>0</v>
      </c>
      <c r="U2174" t="b">
        <f t="shared" si="1330"/>
        <v>0</v>
      </c>
      <c r="V2174" t="b">
        <f t="shared" ref="V2174:V2177" si="1367">ISNUMBER(SEARCH(" hen",$C2174))</f>
        <v>0</v>
      </c>
      <c r="W2174" t="b">
        <f t="shared" ref="W2174:W2177" si="1368">ISNUMBER(SEARCH("penguin",$C2174))</f>
        <v>0</v>
      </c>
      <c r="X2174" t="b">
        <f t="shared" ref="X2174:X2177" si="1369">ISNUMBER(SEARCH("Whale",$C2174))</f>
        <v>0</v>
      </c>
      <c r="Y2174" t="b">
        <f t="shared" ref="Y2174:Y2177" si="1370">ISNUMBER(SEARCH("Seal",$C2174))</f>
        <v>0</v>
      </c>
      <c r="Z2174" t="b">
        <f t="shared" ref="Z2174:Z2177" si="1371">ISNUMBER(SEARCH("Newt",$C2174))</f>
        <v>0</v>
      </c>
      <c r="AA2174" t="b">
        <f t="shared" ref="AA2174:AA2177" si="1372">ISNUMBER(SEARCH("Sea Turtle",$C2174))</f>
        <v>0</v>
      </c>
    </row>
    <row r="2175" spans="1:27" x14ac:dyDescent="0.25">
      <c r="A2175" t="s">
        <v>13</v>
      </c>
      <c r="B2175" t="s">
        <v>8947</v>
      </c>
      <c r="C2175" t="s">
        <v>8948</v>
      </c>
      <c r="D2175">
        <v>2005</v>
      </c>
      <c r="E2175" t="s">
        <v>8949</v>
      </c>
      <c r="F2175">
        <v>51</v>
      </c>
      <c r="G2175">
        <v>1</v>
      </c>
      <c r="H2175">
        <v>59</v>
      </c>
      <c r="I2175">
        <v>66</v>
      </c>
      <c r="K2175" t="s">
        <v>8950</v>
      </c>
      <c r="L2175" t="s">
        <v>19</v>
      </c>
      <c r="M2175" t="s">
        <v>20</v>
      </c>
      <c r="N2175" t="s">
        <v>37246</v>
      </c>
      <c r="O2175" t="s">
        <v>37251</v>
      </c>
      <c r="P2175" t="b">
        <f t="shared" si="1326"/>
        <v>0</v>
      </c>
      <c r="Q2175" t="b">
        <f t="shared" si="1366"/>
        <v>0</v>
      </c>
      <c r="R2175" t="b">
        <f t="shared" si="1327"/>
        <v>0</v>
      </c>
      <c r="S2175" t="b">
        <f t="shared" si="1328"/>
        <v>0</v>
      </c>
      <c r="T2175" t="b">
        <f t="shared" si="1329"/>
        <v>0</v>
      </c>
      <c r="U2175" t="b">
        <f t="shared" si="1330"/>
        <v>0</v>
      </c>
      <c r="V2175" t="b">
        <f t="shared" si="1367"/>
        <v>0</v>
      </c>
      <c r="W2175" t="b">
        <f t="shared" si="1368"/>
        <v>0</v>
      </c>
      <c r="X2175" t="b">
        <f t="shared" si="1369"/>
        <v>0</v>
      </c>
      <c r="Y2175" t="b">
        <f t="shared" si="1370"/>
        <v>0</v>
      </c>
      <c r="Z2175" t="b">
        <f t="shared" si="1371"/>
        <v>0</v>
      </c>
      <c r="AA2175" t="b">
        <f t="shared" si="1372"/>
        <v>0</v>
      </c>
    </row>
    <row r="2176" spans="1:27" x14ac:dyDescent="0.25">
      <c r="A2176" t="s">
        <v>13</v>
      </c>
      <c r="B2176" t="s">
        <v>8951</v>
      </c>
      <c r="C2176" t="s">
        <v>8952</v>
      </c>
      <c r="D2176">
        <v>2005</v>
      </c>
      <c r="E2176" t="s">
        <v>8953</v>
      </c>
      <c r="F2176">
        <v>4</v>
      </c>
      <c r="G2176">
        <v>4</v>
      </c>
      <c r="H2176">
        <v>639</v>
      </c>
      <c r="I2176">
        <v>646</v>
      </c>
      <c r="J2176" t="s">
        <v>8954</v>
      </c>
      <c r="K2176" t="s">
        <v>8955</v>
      </c>
      <c r="L2176" t="s">
        <v>20</v>
      </c>
      <c r="M2176" t="s">
        <v>35</v>
      </c>
      <c r="N2176" t="s">
        <v>37246</v>
      </c>
      <c r="O2176" t="s">
        <v>37251</v>
      </c>
      <c r="P2176" t="b">
        <f t="shared" si="1326"/>
        <v>0</v>
      </c>
      <c r="Q2176" t="b">
        <f t="shared" si="1366"/>
        <v>0</v>
      </c>
      <c r="R2176" t="b">
        <f t="shared" si="1327"/>
        <v>0</v>
      </c>
      <c r="S2176" t="b">
        <f t="shared" si="1328"/>
        <v>0</v>
      </c>
      <c r="T2176" t="b">
        <f t="shared" si="1329"/>
        <v>0</v>
      </c>
      <c r="U2176" t="b">
        <f t="shared" si="1330"/>
        <v>0</v>
      </c>
      <c r="V2176" t="b">
        <f t="shared" si="1367"/>
        <v>0</v>
      </c>
      <c r="W2176" t="b">
        <f t="shared" si="1368"/>
        <v>0</v>
      </c>
      <c r="X2176" t="b">
        <f t="shared" si="1369"/>
        <v>0</v>
      </c>
      <c r="Y2176" t="b">
        <f t="shared" si="1370"/>
        <v>0</v>
      </c>
      <c r="Z2176" t="b">
        <f t="shared" si="1371"/>
        <v>0</v>
      </c>
      <c r="AA2176" t="b">
        <f t="shared" si="1372"/>
        <v>0</v>
      </c>
    </row>
    <row r="2177" spans="1:27" x14ac:dyDescent="0.25">
      <c r="A2177" t="s">
        <v>13</v>
      </c>
      <c r="B2177" t="s">
        <v>8956</v>
      </c>
      <c r="C2177" t="s">
        <v>8957</v>
      </c>
      <c r="D2177">
        <v>2005</v>
      </c>
      <c r="E2177" t="s">
        <v>8958</v>
      </c>
      <c r="K2177" t="s">
        <v>8959</v>
      </c>
      <c r="L2177" t="s">
        <v>19</v>
      </c>
      <c r="M2177" t="s">
        <v>20</v>
      </c>
      <c r="N2177" t="s">
        <v>37246</v>
      </c>
      <c r="O2177" t="s">
        <v>37251</v>
      </c>
      <c r="P2177" t="b">
        <f t="shared" si="1326"/>
        <v>0</v>
      </c>
      <c r="Q2177" t="b">
        <f t="shared" si="1366"/>
        <v>0</v>
      </c>
      <c r="R2177" t="b">
        <f t="shared" si="1327"/>
        <v>0</v>
      </c>
      <c r="S2177" t="b">
        <f t="shared" si="1328"/>
        <v>0</v>
      </c>
      <c r="T2177" t="b">
        <f t="shared" si="1329"/>
        <v>0</v>
      </c>
      <c r="U2177" t="b">
        <f t="shared" si="1330"/>
        <v>0</v>
      </c>
      <c r="V2177" t="b">
        <f t="shared" si="1367"/>
        <v>0</v>
      </c>
      <c r="W2177" t="b">
        <f t="shared" si="1368"/>
        <v>0</v>
      </c>
      <c r="X2177" t="b">
        <f t="shared" si="1369"/>
        <v>0</v>
      </c>
      <c r="Y2177" t="b">
        <f t="shared" si="1370"/>
        <v>0</v>
      </c>
      <c r="Z2177" t="b">
        <f t="shared" si="1371"/>
        <v>0</v>
      </c>
      <c r="AA2177" t="b">
        <f t="shared" si="1372"/>
        <v>0</v>
      </c>
    </row>
    <row r="2178" spans="1:27" hidden="1" x14ac:dyDescent="0.25">
      <c r="A2178" t="s">
        <v>13</v>
      </c>
      <c r="B2178" t="s">
        <v>8960</v>
      </c>
      <c r="C2178" t="s">
        <v>8961</v>
      </c>
      <c r="D2178">
        <v>2005</v>
      </c>
      <c r="E2178" t="s">
        <v>8962</v>
      </c>
      <c r="F2178">
        <v>24</v>
      </c>
      <c r="G2178" t="s">
        <v>35</v>
      </c>
      <c r="H2178">
        <v>197</v>
      </c>
      <c r="I2178">
        <v>238</v>
      </c>
      <c r="J2178" t="s">
        <v>8963</v>
      </c>
      <c r="K2178" t="s">
        <v>8964</v>
      </c>
      <c r="L2178" t="s">
        <v>35</v>
      </c>
      <c r="M2178" t="s">
        <v>20</v>
      </c>
      <c r="N2178" t="s">
        <v>37246</v>
      </c>
      <c r="O2178" t="s">
        <v>37253</v>
      </c>
      <c r="P2178" t="b">
        <f t="shared" si="1326"/>
        <v>0</v>
      </c>
      <c r="Q2178" t="b">
        <f t="shared" si="1366"/>
        <v>0</v>
      </c>
      <c r="R2178" t="b">
        <f t="shared" si="1327"/>
        <v>0</v>
      </c>
      <c r="S2178" t="b">
        <f t="shared" si="1328"/>
        <v>1</v>
      </c>
      <c r="T2178" t="b">
        <f t="shared" si="1329"/>
        <v>0</v>
      </c>
      <c r="U2178" t="b">
        <f t="shared" si="1330"/>
        <v>0</v>
      </c>
    </row>
    <row r="2179" spans="1:27" x14ac:dyDescent="0.25">
      <c r="A2179" t="s">
        <v>13</v>
      </c>
      <c r="B2179" t="s">
        <v>8965</v>
      </c>
      <c r="C2179" t="s">
        <v>8966</v>
      </c>
      <c r="D2179">
        <v>2005</v>
      </c>
      <c r="E2179" t="s">
        <v>8962</v>
      </c>
      <c r="F2179">
        <v>23</v>
      </c>
      <c r="G2179" t="s">
        <v>35</v>
      </c>
      <c r="H2179">
        <v>179</v>
      </c>
      <c r="I2179">
        <v>240</v>
      </c>
      <c r="J2179" t="s">
        <v>8967</v>
      </c>
      <c r="K2179" t="s">
        <v>8968</v>
      </c>
      <c r="L2179" t="s">
        <v>20</v>
      </c>
      <c r="M2179" t="s">
        <v>19</v>
      </c>
      <c r="N2179" t="s">
        <v>37246</v>
      </c>
      <c r="O2179" t="s">
        <v>37251</v>
      </c>
      <c r="P2179" t="b">
        <f t="shared" ref="P2179:P2242" si="1373">ISNUMBER(SEARCH("broiler",C2179))</f>
        <v>0</v>
      </c>
      <c r="Q2179" t="b">
        <f t="shared" si="1366"/>
        <v>0</v>
      </c>
      <c r="R2179" t="b">
        <f t="shared" ref="R2179:R2242" si="1374">ISNUMBER(SEARCH("aquatic",$C2179))</f>
        <v>0</v>
      </c>
      <c r="S2179" t="b">
        <f t="shared" ref="S2179:S2242" si="1375">ISNUMBER(SEARCH("fish",$C2179))</f>
        <v>0</v>
      </c>
      <c r="T2179" t="b">
        <f t="shared" ref="T2179:T2242" si="1376">ISNUMBER(SEARCH(" chicken",$C2179))</f>
        <v>0</v>
      </c>
      <c r="U2179" t="b">
        <f t="shared" ref="U2179:U2242" si="1377">ISNUMBER(SEARCH("tadpole",$C2179))</f>
        <v>0</v>
      </c>
      <c r="V2179" t="b">
        <f t="shared" ref="V2179:V2183" si="1378">ISNUMBER(SEARCH(" hen",$C2179))</f>
        <v>0</v>
      </c>
      <c r="W2179" t="b">
        <f t="shared" ref="W2179:W2183" si="1379">ISNUMBER(SEARCH("penguin",$C2179))</f>
        <v>0</v>
      </c>
      <c r="X2179" t="b">
        <f t="shared" ref="X2179:X2183" si="1380">ISNUMBER(SEARCH("Whale",$C2179))</f>
        <v>0</v>
      </c>
      <c r="Y2179" t="b">
        <f t="shared" ref="Y2179:Y2183" si="1381">ISNUMBER(SEARCH("Seal",$C2179))</f>
        <v>0</v>
      </c>
      <c r="Z2179" t="b">
        <f t="shared" ref="Z2179:Z2183" si="1382">ISNUMBER(SEARCH("Newt",$C2179))</f>
        <v>0</v>
      </c>
      <c r="AA2179" t="b">
        <f t="shared" ref="AA2179:AA2183" si="1383">ISNUMBER(SEARCH("Sea Turtle",$C2179))</f>
        <v>0</v>
      </c>
    </row>
    <row r="2180" spans="1:27" x14ac:dyDescent="0.25">
      <c r="A2180" t="s">
        <v>13</v>
      </c>
      <c r="B2180" t="s">
        <v>8969</v>
      </c>
      <c r="C2180" t="s">
        <v>8970</v>
      </c>
      <c r="D2180">
        <v>2005</v>
      </c>
      <c r="E2180" t="s">
        <v>8971</v>
      </c>
      <c r="F2180">
        <v>684</v>
      </c>
      <c r="H2180">
        <v>177</v>
      </c>
      <c r="I2180">
        <v>185</v>
      </c>
      <c r="K2180" t="s">
        <v>8972</v>
      </c>
      <c r="L2180" t="s">
        <v>19</v>
      </c>
      <c r="M2180" t="s">
        <v>20</v>
      </c>
      <c r="N2180" t="s">
        <v>37246</v>
      </c>
      <c r="O2180" t="s">
        <v>37257</v>
      </c>
      <c r="P2180" t="b">
        <f t="shared" si="1373"/>
        <v>0</v>
      </c>
      <c r="Q2180" t="b">
        <f t="shared" si="1366"/>
        <v>0</v>
      </c>
      <c r="R2180" t="b">
        <f t="shared" si="1374"/>
        <v>0</v>
      </c>
      <c r="S2180" t="b">
        <f t="shared" si="1375"/>
        <v>0</v>
      </c>
      <c r="T2180" t="b">
        <f t="shared" si="1376"/>
        <v>0</v>
      </c>
      <c r="U2180" t="b">
        <f t="shared" si="1377"/>
        <v>0</v>
      </c>
      <c r="V2180" t="b">
        <f t="shared" si="1378"/>
        <v>0</v>
      </c>
      <c r="W2180" t="b">
        <f t="shared" si="1379"/>
        <v>0</v>
      </c>
      <c r="X2180" t="b">
        <f t="shared" si="1380"/>
        <v>0</v>
      </c>
      <c r="Y2180" t="b">
        <f t="shared" si="1381"/>
        <v>0</v>
      </c>
      <c r="Z2180" t="b">
        <f t="shared" si="1382"/>
        <v>0</v>
      </c>
      <c r="AA2180" t="b">
        <f t="shared" si="1383"/>
        <v>0</v>
      </c>
    </row>
    <row r="2181" spans="1:27" x14ac:dyDescent="0.25">
      <c r="A2181" t="s">
        <v>13</v>
      </c>
      <c r="B2181" t="s">
        <v>8973</v>
      </c>
      <c r="C2181" t="s">
        <v>8974</v>
      </c>
      <c r="D2181">
        <v>2005</v>
      </c>
      <c r="E2181" t="s">
        <v>333</v>
      </c>
      <c r="F2181">
        <v>61</v>
      </c>
      <c r="G2181">
        <v>3</v>
      </c>
      <c r="H2181">
        <v>219</v>
      </c>
      <c r="I2181">
        <v>224</v>
      </c>
      <c r="J2181" t="s">
        <v>8975</v>
      </c>
      <c r="K2181" t="s">
        <v>8976</v>
      </c>
      <c r="L2181" t="s">
        <v>20</v>
      </c>
      <c r="M2181" t="s">
        <v>19</v>
      </c>
      <c r="N2181" t="s">
        <v>37246</v>
      </c>
      <c r="O2181" t="s">
        <v>37253</v>
      </c>
      <c r="P2181" t="b">
        <f t="shared" si="1373"/>
        <v>0</v>
      </c>
      <c r="Q2181" t="b">
        <f t="shared" si="1366"/>
        <v>0</v>
      </c>
      <c r="R2181" t="b">
        <f t="shared" si="1374"/>
        <v>0</v>
      </c>
      <c r="S2181" t="b">
        <f t="shared" si="1375"/>
        <v>0</v>
      </c>
      <c r="T2181" t="b">
        <f t="shared" si="1376"/>
        <v>0</v>
      </c>
      <c r="U2181" t="b">
        <f t="shared" si="1377"/>
        <v>0</v>
      </c>
      <c r="V2181" t="b">
        <f t="shared" si="1378"/>
        <v>0</v>
      </c>
      <c r="W2181" t="b">
        <f t="shared" si="1379"/>
        <v>0</v>
      </c>
      <c r="X2181" t="b">
        <f t="shared" si="1380"/>
        <v>0</v>
      </c>
      <c r="Y2181" t="b">
        <f t="shared" si="1381"/>
        <v>0</v>
      </c>
      <c r="Z2181" t="b">
        <f t="shared" si="1382"/>
        <v>0</v>
      </c>
      <c r="AA2181" t="b">
        <f t="shared" si="1383"/>
        <v>0</v>
      </c>
    </row>
    <row r="2182" spans="1:27" x14ac:dyDescent="0.25">
      <c r="A2182" t="s">
        <v>13</v>
      </c>
      <c r="B2182" t="s">
        <v>8977</v>
      </c>
      <c r="C2182" t="s">
        <v>8978</v>
      </c>
      <c r="D2182">
        <v>2005</v>
      </c>
      <c r="E2182" t="s">
        <v>8979</v>
      </c>
      <c r="H2182">
        <v>606</v>
      </c>
      <c r="J2182" t="s">
        <v>8980</v>
      </c>
      <c r="K2182" t="s">
        <v>8981</v>
      </c>
      <c r="L2182" t="s">
        <v>20</v>
      </c>
      <c r="M2182" t="s">
        <v>19</v>
      </c>
      <c r="N2182" t="s">
        <v>37246</v>
      </c>
      <c r="O2182" t="s">
        <v>37257</v>
      </c>
      <c r="P2182" t="b">
        <f t="shared" si="1373"/>
        <v>0</v>
      </c>
      <c r="Q2182" t="b">
        <f t="shared" si="1366"/>
        <v>0</v>
      </c>
      <c r="R2182" t="b">
        <f t="shared" si="1374"/>
        <v>0</v>
      </c>
      <c r="S2182" t="b">
        <f t="shared" si="1375"/>
        <v>0</v>
      </c>
      <c r="T2182" t="b">
        <f t="shared" si="1376"/>
        <v>0</v>
      </c>
      <c r="U2182" t="b">
        <f t="shared" si="1377"/>
        <v>0</v>
      </c>
      <c r="V2182" t="b">
        <f t="shared" si="1378"/>
        <v>0</v>
      </c>
      <c r="W2182" t="b">
        <f t="shared" si="1379"/>
        <v>0</v>
      </c>
      <c r="X2182" t="b">
        <f t="shared" si="1380"/>
        <v>0</v>
      </c>
      <c r="Y2182" t="b">
        <f t="shared" si="1381"/>
        <v>0</v>
      </c>
      <c r="Z2182" t="b">
        <f t="shared" si="1382"/>
        <v>0</v>
      </c>
      <c r="AA2182" t="b">
        <f t="shared" si="1383"/>
        <v>0</v>
      </c>
    </row>
    <row r="2183" spans="1:27" x14ac:dyDescent="0.25">
      <c r="A2183" t="s">
        <v>13</v>
      </c>
      <c r="B2183" t="s">
        <v>8982</v>
      </c>
      <c r="C2183" t="s">
        <v>8983</v>
      </c>
      <c r="D2183">
        <v>2005</v>
      </c>
      <c r="E2183" t="s">
        <v>4896</v>
      </c>
      <c r="F2183">
        <v>43</v>
      </c>
      <c r="G2183">
        <v>4</v>
      </c>
      <c r="H2183">
        <v>217</v>
      </c>
      <c r="I2183">
        <v>248</v>
      </c>
      <c r="K2183" t="s">
        <v>8984</v>
      </c>
      <c r="L2183" t="s">
        <v>19</v>
      </c>
      <c r="M2183" t="s">
        <v>20</v>
      </c>
      <c r="N2183" t="s">
        <v>37246</v>
      </c>
      <c r="O2183" t="s">
        <v>37253</v>
      </c>
      <c r="P2183" t="b">
        <f t="shared" si="1373"/>
        <v>0</v>
      </c>
      <c r="Q2183" t="b">
        <f t="shared" si="1366"/>
        <v>0</v>
      </c>
      <c r="R2183" t="b">
        <f t="shared" si="1374"/>
        <v>0</v>
      </c>
      <c r="S2183" t="b">
        <f t="shared" si="1375"/>
        <v>0</v>
      </c>
      <c r="T2183" t="b">
        <f t="shared" si="1376"/>
        <v>0</v>
      </c>
      <c r="U2183" t="b">
        <f t="shared" si="1377"/>
        <v>0</v>
      </c>
      <c r="V2183" t="b">
        <f t="shared" si="1378"/>
        <v>0</v>
      </c>
      <c r="W2183" t="b">
        <f t="shared" si="1379"/>
        <v>0</v>
      </c>
      <c r="X2183" t="b">
        <f t="shared" si="1380"/>
        <v>0</v>
      </c>
      <c r="Y2183" t="b">
        <f t="shared" si="1381"/>
        <v>0</v>
      </c>
      <c r="Z2183" t="b">
        <f t="shared" si="1382"/>
        <v>0</v>
      </c>
      <c r="AA2183" t="b">
        <f t="shared" si="1383"/>
        <v>0</v>
      </c>
    </row>
    <row r="2184" spans="1:27" hidden="1" x14ac:dyDescent="0.25">
      <c r="A2184" t="s">
        <v>13</v>
      </c>
      <c r="B2184" t="s">
        <v>8985</v>
      </c>
      <c r="C2184" t="s">
        <v>8986</v>
      </c>
      <c r="D2184">
        <v>2005</v>
      </c>
      <c r="E2184" t="s">
        <v>279</v>
      </c>
      <c r="F2184">
        <v>1</v>
      </c>
      <c r="G2184">
        <v>4</v>
      </c>
      <c r="H2184">
        <v>484</v>
      </c>
      <c r="I2184">
        <v>487</v>
      </c>
      <c r="J2184" t="s">
        <v>8987</v>
      </c>
      <c r="K2184" t="s">
        <v>8988</v>
      </c>
      <c r="L2184" t="s">
        <v>20</v>
      </c>
      <c r="M2184" t="s">
        <v>19</v>
      </c>
      <c r="N2184" t="s">
        <v>37246</v>
      </c>
      <c r="O2184" t="s">
        <v>37253</v>
      </c>
      <c r="P2184" t="b">
        <f t="shared" si="1373"/>
        <v>0</v>
      </c>
      <c r="Q2184" t="b">
        <f t="shared" si="1366"/>
        <v>0</v>
      </c>
      <c r="R2184" t="b">
        <f t="shared" si="1374"/>
        <v>0</v>
      </c>
      <c r="S2184" t="b">
        <f t="shared" si="1375"/>
        <v>1</v>
      </c>
      <c r="T2184" t="b">
        <f t="shared" si="1376"/>
        <v>0</v>
      </c>
      <c r="U2184" t="b">
        <f t="shared" si="1377"/>
        <v>0</v>
      </c>
    </row>
    <row r="2185" spans="1:27" x14ac:dyDescent="0.25">
      <c r="A2185" t="s">
        <v>13</v>
      </c>
      <c r="B2185" t="s">
        <v>7699</v>
      </c>
      <c r="C2185" t="s">
        <v>8989</v>
      </c>
      <c r="D2185">
        <v>2005</v>
      </c>
      <c r="E2185" t="s">
        <v>2153</v>
      </c>
      <c r="F2185">
        <v>105</v>
      </c>
      <c r="G2185">
        <v>4</v>
      </c>
      <c r="H2185">
        <v>283</v>
      </c>
      <c r="I2185">
        <v>292</v>
      </c>
      <c r="J2185" t="s">
        <v>8990</v>
      </c>
      <c r="K2185" t="s">
        <v>8991</v>
      </c>
      <c r="L2185" t="s">
        <v>35</v>
      </c>
      <c r="M2185" t="s">
        <v>20</v>
      </c>
      <c r="N2185" t="s">
        <v>37249</v>
      </c>
      <c r="P2185" t="b">
        <f t="shared" si="1373"/>
        <v>0</v>
      </c>
      <c r="Q2185" t="b">
        <f t="shared" si="1366"/>
        <v>0</v>
      </c>
      <c r="R2185" t="b">
        <f t="shared" si="1374"/>
        <v>0</v>
      </c>
      <c r="S2185" t="b">
        <f t="shared" si="1375"/>
        <v>0</v>
      </c>
      <c r="T2185" t="b">
        <f t="shared" si="1376"/>
        <v>0</v>
      </c>
      <c r="U2185" t="b">
        <f t="shared" si="1377"/>
        <v>0</v>
      </c>
      <c r="V2185" t="b">
        <f t="shared" ref="V2185:V2200" si="1384">ISNUMBER(SEARCH(" hen",$C2185))</f>
        <v>0</v>
      </c>
      <c r="W2185" t="b">
        <f t="shared" ref="W2185:W2200" si="1385">ISNUMBER(SEARCH("penguin",$C2185))</f>
        <v>0</v>
      </c>
      <c r="X2185" t="b">
        <f t="shared" ref="X2185:X2192" si="1386">ISNUMBER(SEARCH("Whale",$C2185))</f>
        <v>0</v>
      </c>
      <c r="Y2185" t="b">
        <f t="shared" ref="Y2185:Y2192" si="1387">ISNUMBER(SEARCH("Seal",$C2185))</f>
        <v>0</v>
      </c>
      <c r="Z2185" t="b">
        <f t="shared" ref="Z2185:Z2192" si="1388">ISNUMBER(SEARCH("Newt",$C2185))</f>
        <v>0</v>
      </c>
      <c r="AA2185" t="b">
        <f t="shared" ref="AA2185:AA2192" si="1389">ISNUMBER(SEARCH("Sea Turtle",$C2185))</f>
        <v>0</v>
      </c>
    </row>
    <row r="2186" spans="1:27" x14ac:dyDescent="0.25">
      <c r="A2186" t="s">
        <v>13</v>
      </c>
      <c r="B2186" t="s">
        <v>8992</v>
      </c>
      <c r="C2186" t="s">
        <v>8993</v>
      </c>
      <c r="D2186">
        <v>2006</v>
      </c>
      <c r="E2186" t="s">
        <v>8994</v>
      </c>
      <c r="F2186">
        <v>38</v>
      </c>
      <c r="G2186">
        <v>1</v>
      </c>
      <c r="H2186">
        <v>52</v>
      </c>
      <c r="I2186">
        <v>56</v>
      </c>
      <c r="J2186" t="s">
        <v>8995</v>
      </c>
      <c r="K2186" t="s">
        <v>8996</v>
      </c>
      <c r="L2186" t="s">
        <v>20</v>
      </c>
      <c r="M2186" t="s">
        <v>35</v>
      </c>
      <c r="N2186" t="s">
        <v>37246</v>
      </c>
      <c r="O2186" t="s">
        <v>37253</v>
      </c>
      <c r="P2186" t="b">
        <f t="shared" si="1373"/>
        <v>0</v>
      </c>
      <c r="Q2186" t="b">
        <f t="shared" si="1366"/>
        <v>0</v>
      </c>
      <c r="R2186" t="b">
        <f t="shared" si="1374"/>
        <v>0</v>
      </c>
      <c r="S2186" t="b">
        <f t="shared" si="1375"/>
        <v>0</v>
      </c>
      <c r="T2186" t="b">
        <f t="shared" si="1376"/>
        <v>0</v>
      </c>
      <c r="U2186" t="b">
        <f t="shared" si="1377"/>
        <v>0</v>
      </c>
      <c r="V2186" t="b">
        <f t="shared" si="1384"/>
        <v>0</v>
      </c>
      <c r="W2186" t="b">
        <f t="shared" si="1385"/>
        <v>0</v>
      </c>
      <c r="X2186" t="b">
        <f t="shared" si="1386"/>
        <v>0</v>
      </c>
      <c r="Y2186" t="b">
        <f t="shared" si="1387"/>
        <v>0</v>
      </c>
      <c r="Z2186" t="b">
        <f t="shared" si="1388"/>
        <v>0</v>
      </c>
      <c r="AA2186" t="b">
        <f t="shared" si="1389"/>
        <v>0</v>
      </c>
    </row>
    <row r="2187" spans="1:27" x14ac:dyDescent="0.25">
      <c r="A2187" t="s">
        <v>13</v>
      </c>
      <c r="B2187" t="s">
        <v>8997</v>
      </c>
      <c r="C2187" t="s">
        <v>8998</v>
      </c>
      <c r="D2187">
        <v>2006</v>
      </c>
      <c r="E2187" t="s">
        <v>415</v>
      </c>
      <c r="F2187">
        <v>553</v>
      </c>
      <c r="G2187">
        <v>1</v>
      </c>
      <c r="H2187">
        <v>111</v>
      </c>
      <c r="I2187">
        <v>120</v>
      </c>
      <c r="J2187" t="s">
        <v>8999</v>
      </c>
      <c r="K2187" t="s">
        <v>9000</v>
      </c>
      <c r="L2187" t="s">
        <v>35</v>
      </c>
      <c r="M2187" t="s">
        <v>20</v>
      </c>
      <c r="N2187" t="s">
        <v>37246</v>
      </c>
      <c r="O2187" t="s">
        <v>37253</v>
      </c>
      <c r="P2187" t="b">
        <f t="shared" si="1373"/>
        <v>0</v>
      </c>
      <c r="Q2187" t="b">
        <f t="shared" si="1366"/>
        <v>0</v>
      </c>
      <c r="R2187" t="b">
        <f t="shared" si="1374"/>
        <v>0</v>
      </c>
      <c r="S2187" t="b">
        <f t="shared" si="1375"/>
        <v>0</v>
      </c>
      <c r="T2187" t="b">
        <f t="shared" si="1376"/>
        <v>0</v>
      </c>
      <c r="U2187" t="b">
        <f t="shared" si="1377"/>
        <v>0</v>
      </c>
      <c r="V2187" t="b">
        <f t="shared" si="1384"/>
        <v>0</v>
      </c>
      <c r="W2187" t="b">
        <f t="shared" si="1385"/>
        <v>0</v>
      </c>
      <c r="X2187" t="b">
        <f t="shared" si="1386"/>
        <v>0</v>
      </c>
      <c r="Y2187" t="b">
        <f t="shared" si="1387"/>
        <v>0</v>
      </c>
      <c r="Z2187" t="b">
        <f t="shared" si="1388"/>
        <v>0</v>
      </c>
      <c r="AA2187" t="b">
        <f t="shared" si="1389"/>
        <v>0</v>
      </c>
    </row>
    <row r="2188" spans="1:27" x14ac:dyDescent="0.25">
      <c r="A2188" t="s">
        <v>13</v>
      </c>
      <c r="B2188" t="s">
        <v>9001</v>
      </c>
      <c r="C2188" t="s">
        <v>9002</v>
      </c>
      <c r="D2188">
        <v>2006</v>
      </c>
      <c r="E2188" t="s">
        <v>9003</v>
      </c>
      <c r="F2188">
        <v>155</v>
      </c>
      <c r="G2188">
        <v>1</v>
      </c>
      <c r="H2188">
        <v>136</v>
      </c>
      <c r="I2188">
        <v>148</v>
      </c>
      <c r="J2188" t="s">
        <v>9004</v>
      </c>
      <c r="K2188" t="s">
        <v>9005</v>
      </c>
      <c r="L2188" t="s">
        <v>35</v>
      </c>
      <c r="M2188" t="s">
        <v>20</v>
      </c>
      <c r="N2188" t="s">
        <v>37249</v>
      </c>
      <c r="P2188" t="b">
        <f t="shared" si="1373"/>
        <v>0</v>
      </c>
      <c r="Q2188" t="b">
        <f t="shared" si="1366"/>
        <v>0</v>
      </c>
      <c r="R2188" t="b">
        <f t="shared" si="1374"/>
        <v>0</v>
      </c>
      <c r="S2188" t="b">
        <f t="shared" si="1375"/>
        <v>0</v>
      </c>
      <c r="T2188" t="b">
        <f t="shared" si="1376"/>
        <v>0</v>
      </c>
      <c r="U2188" t="b">
        <f t="shared" si="1377"/>
        <v>0</v>
      </c>
      <c r="V2188" t="b">
        <f t="shared" si="1384"/>
        <v>0</v>
      </c>
      <c r="W2188" t="b">
        <f t="shared" si="1385"/>
        <v>0</v>
      </c>
      <c r="X2188" t="b">
        <f t="shared" si="1386"/>
        <v>0</v>
      </c>
      <c r="Y2188" t="b">
        <f t="shared" si="1387"/>
        <v>0</v>
      </c>
      <c r="Z2188" t="b">
        <f t="shared" si="1388"/>
        <v>0</v>
      </c>
      <c r="AA2188" t="b">
        <f t="shared" si="1389"/>
        <v>0</v>
      </c>
    </row>
    <row r="2189" spans="1:27" x14ac:dyDescent="0.25">
      <c r="A2189" t="s">
        <v>13</v>
      </c>
      <c r="B2189" t="s">
        <v>9006</v>
      </c>
      <c r="C2189" t="s">
        <v>9007</v>
      </c>
      <c r="D2189">
        <v>2006</v>
      </c>
      <c r="E2189" t="s">
        <v>43</v>
      </c>
      <c r="F2189">
        <v>31</v>
      </c>
      <c r="G2189" t="s">
        <v>9008</v>
      </c>
      <c r="H2189">
        <v>105</v>
      </c>
      <c r="I2189">
        <v>114</v>
      </c>
      <c r="J2189" t="s">
        <v>9009</v>
      </c>
      <c r="K2189" t="s">
        <v>9010</v>
      </c>
      <c r="L2189" t="s">
        <v>20</v>
      </c>
      <c r="M2189" t="s">
        <v>35</v>
      </c>
      <c r="N2189" t="s">
        <v>37246</v>
      </c>
      <c r="O2189" t="s">
        <v>37251</v>
      </c>
      <c r="P2189" t="b">
        <f t="shared" si="1373"/>
        <v>0</v>
      </c>
      <c r="Q2189" t="b">
        <f t="shared" si="1366"/>
        <v>0</v>
      </c>
      <c r="R2189" t="b">
        <f t="shared" si="1374"/>
        <v>0</v>
      </c>
      <c r="S2189" t="b">
        <f t="shared" si="1375"/>
        <v>0</v>
      </c>
      <c r="T2189" t="b">
        <f t="shared" si="1376"/>
        <v>0</v>
      </c>
      <c r="U2189" t="b">
        <f t="shared" si="1377"/>
        <v>0</v>
      </c>
      <c r="V2189" t="b">
        <f t="shared" si="1384"/>
        <v>0</v>
      </c>
      <c r="W2189" t="b">
        <f t="shared" si="1385"/>
        <v>0</v>
      </c>
      <c r="X2189" t="b">
        <f t="shared" si="1386"/>
        <v>0</v>
      </c>
      <c r="Y2189" t="b">
        <f t="shared" si="1387"/>
        <v>0</v>
      </c>
      <c r="Z2189" t="b">
        <f t="shared" si="1388"/>
        <v>0</v>
      </c>
      <c r="AA2189" t="b">
        <f t="shared" si="1389"/>
        <v>0</v>
      </c>
    </row>
    <row r="2190" spans="1:27" x14ac:dyDescent="0.25">
      <c r="A2190" t="s">
        <v>13</v>
      </c>
      <c r="B2190" t="s">
        <v>9011</v>
      </c>
      <c r="C2190" t="s">
        <v>9012</v>
      </c>
      <c r="D2190">
        <v>2006</v>
      </c>
      <c r="E2190" t="s">
        <v>227</v>
      </c>
      <c r="F2190">
        <v>209</v>
      </c>
      <c r="G2190">
        <v>2</v>
      </c>
      <c r="H2190">
        <v>353</v>
      </c>
      <c r="I2190">
        <v>363</v>
      </c>
      <c r="J2190" t="s">
        <v>9013</v>
      </c>
      <c r="K2190" t="s">
        <v>9014</v>
      </c>
      <c r="L2190" t="s">
        <v>20</v>
      </c>
      <c r="M2190" t="s">
        <v>19</v>
      </c>
      <c r="N2190" t="s">
        <v>37246</v>
      </c>
      <c r="O2190" t="s">
        <v>37251</v>
      </c>
      <c r="P2190" t="b">
        <f t="shared" si="1373"/>
        <v>0</v>
      </c>
      <c r="Q2190" t="b">
        <f t="shared" si="1366"/>
        <v>0</v>
      </c>
      <c r="R2190" t="b">
        <f t="shared" si="1374"/>
        <v>0</v>
      </c>
      <c r="S2190" t="b">
        <f t="shared" si="1375"/>
        <v>0</v>
      </c>
      <c r="T2190" t="b">
        <f t="shared" si="1376"/>
        <v>0</v>
      </c>
      <c r="U2190" t="b">
        <f t="shared" si="1377"/>
        <v>0</v>
      </c>
      <c r="V2190" t="b">
        <f t="shared" si="1384"/>
        <v>0</v>
      </c>
      <c r="W2190" t="b">
        <f t="shared" si="1385"/>
        <v>0</v>
      </c>
      <c r="X2190" t="b">
        <f t="shared" si="1386"/>
        <v>0</v>
      </c>
      <c r="Y2190" t="b">
        <f t="shared" si="1387"/>
        <v>0</v>
      </c>
      <c r="Z2190" t="b">
        <f t="shared" si="1388"/>
        <v>0</v>
      </c>
      <c r="AA2190" t="b">
        <f t="shared" si="1389"/>
        <v>0</v>
      </c>
    </row>
    <row r="2191" spans="1:27" x14ac:dyDescent="0.25">
      <c r="A2191" t="s">
        <v>13</v>
      </c>
      <c r="B2191" t="s">
        <v>9015</v>
      </c>
      <c r="C2191" t="s">
        <v>9016</v>
      </c>
      <c r="D2191">
        <v>2006</v>
      </c>
      <c r="E2191" t="s">
        <v>3400</v>
      </c>
      <c r="F2191">
        <v>77</v>
      </c>
      <c r="G2191" s="2">
        <v>42767</v>
      </c>
      <c r="H2191">
        <v>87</v>
      </c>
      <c r="I2191">
        <v>103</v>
      </c>
      <c r="J2191" t="s">
        <v>9017</v>
      </c>
      <c r="K2191" t="s">
        <v>9018</v>
      </c>
      <c r="L2191" t="s">
        <v>20</v>
      </c>
      <c r="M2191" t="s">
        <v>35</v>
      </c>
      <c r="N2191" t="s">
        <v>37246</v>
      </c>
      <c r="O2191" t="s">
        <v>37253</v>
      </c>
      <c r="P2191" t="b">
        <f t="shared" si="1373"/>
        <v>0</v>
      </c>
      <c r="Q2191" t="b">
        <f t="shared" si="1366"/>
        <v>0</v>
      </c>
      <c r="R2191" t="b">
        <f t="shared" si="1374"/>
        <v>0</v>
      </c>
      <c r="S2191" t="b">
        <f t="shared" si="1375"/>
        <v>0</v>
      </c>
      <c r="T2191" t="b">
        <f t="shared" si="1376"/>
        <v>0</v>
      </c>
      <c r="U2191" t="b">
        <f t="shared" si="1377"/>
        <v>0</v>
      </c>
      <c r="V2191" t="b">
        <f t="shared" si="1384"/>
        <v>0</v>
      </c>
      <c r="W2191" t="b">
        <f t="shared" si="1385"/>
        <v>0</v>
      </c>
      <c r="X2191" t="b">
        <f t="shared" si="1386"/>
        <v>0</v>
      </c>
      <c r="Y2191" t="b">
        <f t="shared" si="1387"/>
        <v>0</v>
      </c>
      <c r="Z2191" t="b">
        <f t="shared" si="1388"/>
        <v>0</v>
      </c>
      <c r="AA2191" t="b">
        <f t="shared" si="1389"/>
        <v>0</v>
      </c>
    </row>
    <row r="2192" spans="1:27" x14ac:dyDescent="0.25">
      <c r="A2192" t="s">
        <v>13</v>
      </c>
      <c r="B2192" t="s">
        <v>9019</v>
      </c>
      <c r="C2192" t="s">
        <v>9020</v>
      </c>
      <c r="D2192">
        <v>2006</v>
      </c>
      <c r="E2192" t="s">
        <v>9021</v>
      </c>
      <c r="F2192">
        <v>74</v>
      </c>
      <c r="G2192">
        <v>1</v>
      </c>
      <c r="H2192">
        <v>21</v>
      </c>
      <c r="I2192">
        <v>33</v>
      </c>
      <c r="J2192" t="s">
        <v>9022</v>
      </c>
      <c r="K2192" t="s">
        <v>9023</v>
      </c>
      <c r="L2192" t="s">
        <v>35</v>
      </c>
      <c r="M2192" t="s">
        <v>20</v>
      </c>
      <c r="N2192" t="s">
        <v>37249</v>
      </c>
      <c r="P2192" t="b">
        <f t="shared" si="1373"/>
        <v>0</v>
      </c>
      <c r="Q2192" t="b">
        <f t="shared" si="1366"/>
        <v>0</v>
      </c>
      <c r="R2192" t="b">
        <f t="shared" si="1374"/>
        <v>0</v>
      </c>
      <c r="S2192" t="b">
        <f t="shared" si="1375"/>
        <v>0</v>
      </c>
      <c r="T2192" t="b">
        <f t="shared" si="1376"/>
        <v>0</v>
      </c>
      <c r="U2192" t="b">
        <f t="shared" si="1377"/>
        <v>0</v>
      </c>
      <c r="V2192" t="b">
        <f t="shared" si="1384"/>
        <v>0</v>
      </c>
      <c r="W2192" t="b">
        <f t="shared" si="1385"/>
        <v>0</v>
      </c>
      <c r="X2192" t="b">
        <f t="shared" si="1386"/>
        <v>0</v>
      </c>
      <c r="Y2192" t="b">
        <f t="shared" si="1387"/>
        <v>0</v>
      </c>
      <c r="Z2192" t="b">
        <f t="shared" si="1388"/>
        <v>0</v>
      </c>
      <c r="AA2192" t="b">
        <f t="shared" si="1389"/>
        <v>0</v>
      </c>
    </row>
    <row r="2193" spans="1:27" hidden="1" x14ac:dyDescent="0.25">
      <c r="A2193" t="s">
        <v>13</v>
      </c>
      <c r="B2193" t="s">
        <v>9024</v>
      </c>
      <c r="C2193" t="s">
        <v>9025</v>
      </c>
      <c r="D2193">
        <v>2006</v>
      </c>
      <c r="E2193" t="s">
        <v>1667</v>
      </c>
      <c r="F2193">
        <v>127</v>
      </c>
      <c r="G2193">
        <v>1</v>
      </c>
      <c r="H2193">
        <v>107</v>
      </c>
      <c r="I2193">
        <v>114</v>
      </c>
      <c r="J2193" t="s">
        <v>9026</v>
      </c>
      <c r="K2193" t="s">
        <v>9027</v>
      </c>
      <c r="L2193" t="s">
        <v>19</v>
      </c>
      <c r="M2193" t="s">
        <v>20</v>
      </c>
      <c r="N2193" t="s">
        <v>37246</v>
      </c>
      <c r="O2193" t="s">
        <v>37256</v>
      </c>
      <c r="P2193" t="b">
        <f t="shared" si="1373"/>
        <v>0</v>
      </c>
      <c r="Q2193" t="b">
        <f t="shared" si="1366"/>
        <v>0</v>
      </c>
      <c r="R2193" t="b">
        <f t="shared" si="1374"/>
        <v>0</v>
      </c>
      <c r="S2193" t="b">
        <f t="shared" si="1375"/>
        <v>0</v>
      </c>
      <c r="T2193" t="b">
        <f t="shared" si="1376"/>
        <v>0</v>
      </c>
      <c r="U2193" t="b">
        <f t="shared" si="1377"/>
        <v>0</v>
      </c>
      <c r="V2193" t="b">
        <f t="shared" si="1384"/>
        <v>0</v>
      </c>
      <c r="W2193" t="b">
        <f t="shared" si="1385"/>
        <v>1</v>
      </c>
    </row>
    <row r="2194" spans="1:27" x14ac:dyDescent="0.25">
      <c r="A2194" t="s">
        <v>13</v>
      </c>
      <c r="B2194" t="s">
        <v>9028</v>
      </c>
      <c r="C2194" t="s">
        <v>9029</v>
      </c>
      <c r="D2194">
        <v>2006</v>
      </c>
      <c r="E2194" t="s">
        <v>2717</v>
      </c>
      <c r="F2194">
        <v>16</v>
      </c>
      <c r="G2194">
        <v>1</v>
      </c>
      <c r="H2194">
        <v>47</v>
      </c>
      <c r="I2194">
        <v>53</v>
      </c>
      <c r="K2194" t="s">
        <v>9030</v>
      </c>
      <c r="L2194" t="s">
        <v>20</v>
      </c>
      <c r="M2194" t="s">
        <v>35</v>
      </c>
      <c r="N2194" t="s">
        <v>37249</v>
      </c>
      <c r="P2194" t="b">
        <f t="shared" si="1373"/>
        <v>0</v>
      </c>
      <c r="Q2194" t="b">
        <f t="shared" si="1366"/>
        <v>0</v>
      </c>
      <c r="R2194" t="b">
        <f t="shared" si="1374"/>
        <v>0</v>
      </c>
      <c r="S2194" t="b">
        <f t="shared" si="1375"/>
        <v>0</v>
      </c>
      <c r="T2194" t="b">
        <f t="shared" si="1376"/>
        <v>0</v>
      </c>
      <c r="U2194" t="b">
        <f t="shared" si="1377"/>
        <v>0</v>
      </c>
      <c r="V2194" t="b">
        <f t="shared" si="1384"/>
        <v>0</v>
      </c>
      <c r="W2194" t="b">
        <f t="shared" si="1385"/>
        <v>0</v>
      </c>
      <c r="X2194" t="b">
        <f t="shared" ref="X2194:X2200" si="1390">ISNUMBER(SEARCH("Whale",$C2194))</f>
        <v>0</v>
      </c>
      <c r="Y2194" t="b">
        <f t="shared" ref="Y2194:Y2200" si="1391">ISNUMBER(SEARCH("Seal",$C2194))</f>
        <v>0</v>
      </c>
      <c r="Z2194" t="b">
        <f t="shared" ref="Z2194:Z2200" si="1392">ISNUMBER(SEARCH("Newt",$C2194))</f>
        <v>0</v>
      </c>
      <c r="AA2194" t="b">
        <f t="shared" ref="AA2194:AA2200" si="1393">ISNUMBER(SEARCH("Sea Turtle",$C2194))</f>
        <v>0</v>
      </c>
    </row>
    <row r="2195" spans="1:27" x14ac:dyDescent="0.25">
      <c r="A2195" t="s">
        <v>13</v>
      </c>
      <c r="B2195" t="s">
        <v>9031</v>
      </c>
      <c r="C2195" t="s">
        <v>9032</v>
      </c>
      <c r="D2195">
        <v>2006</v>
      </c>
      <c r="E2195" t="s">
        <v>9033</v>
      </c>
      <c r="F2195">
        <v>110</v>
      </c>
      <c r="G2195">
        <v>1</v>
      </c>
      <c r="H2195">
        <v>96</v>
      </c>
      <c r="I2195">
        <v>103</v>
      </c>
      <c r="J2195" t="s">
        <v>9034</v>
      </c>
      <c r="K2195" t="s">
        <v>9035</v>
      </c>
      <c r="L2195" t="s">
        <v>35</v>
      </c>
      <c r="M2195" t="s">
        <v>20</v>
      </c>
      <c r="N2195" t="s">
        <v>37246</v>
      </c>
      <c r="O2195" t="s">
        <v>37251</v>
      </c>
      <c r="P2195" t="b">
        <f t="shared" si="1373"/>
        <v>0</v>
      </c>
      <c r="Q2195" t="b">
        <f t="shared" si="1366"/>
        <v>0</v>
      </c>
      <c r="R2195" t="b">
        <f t="shared" si="1374"/>
        <v>0</v>
      </c>
      <c r="S2195" t="b">
        <f t="shared" si="1375"/>
        <v>0</v>
      </c>
      <c r="T2195" t="b">
        <f t="shared" si="1376"/>
        <v>0</v>
      </c>
      <c r="U2195" t="b">
        <f t="shared" si="1377"/>
        <v>0</v>
      </c>
      <c r="V2195" t="b">
        <f t="shared" si="1384"/>
        <v>0</v>
      </c>
      <c r="W2195" t="b">
        <f t="shared" si="1385"/>
        <v>0</v>
      </c>
      <c r="X2195" t="b">
        <f t="shared" si="1390"/>
        <v>0</v>
      </c>
      <c r="Y2195" t="b">
        <f t="shared" si="1391"/>
        <v>0</v>
      </c>
      <c r="Z2195" t="b">
        <f t="shared" si="1392"/>
        <v>0</v>
      </c>
      <c r="AA2195" t="b">
        <f t="shared" si="1393"/>
        <v>0</v>
      </c>
    </row>
    <row r="2196" spans="1:27" x14ac:dyDescent="0.25">
      <c r="A2196" t="s">
        <v>13</v>
      </c>
      <c r="B2196" t="s">
        <v>9036</v>
      </c>
      <c r="C2196" t="s">
        <v>9037</v>
      </c>
      <c r="D2196">
        <v>2006</v>
      </c>
      <c r="E2196" t="s">
        <v>261</v>
      </c>
      <c r="F2196">
        <v>123</v>
      </c>
      <c r="G2196">
        <v>3</v>
      </c>
      <c r="H2196">
        <v>877</v>
      </c>
      <c r="I2196">
        <v>884</v>
      </c>
      <c r="J2196" t="s">
        <v>9038</v>
      </c>
      <c r="K2196" t="s">
        <v>9039</v>
      </c>
      <c r="L2196" t="s">
        <v>19</v>
      </c>
      <c r="M2196" t="s">
        <v>20</v>
      </c>
      <c r="N2196" t="s">
        <v>37246</v>
      </c>
      <c r="O2196" t="s">
        <v>37253</v>
      </c>
      <c r="P2196" t="b">
        <f t="shared" si="1373"/>
        <v>0</v>
      </c>
      <c r="Q2196" t="b">
        <f t="shared" si="1366"/>
        <v>0</v>
      </c>
      <c r="R2196" t="b">
        <f t="shared" si="1374"/>
        <v>0</v>
      </c>
      <c r="S2196" t="b">
        <f t="shared" si="1375"/>
        <v>0</v>
      </c>
      <c r="T2196" t="b">
        <f t="shared" si="1376"/>
        <v>0</v>
      </c>
      <c r="U2196" t="b">
        <f t="shared" si="1377"/>
        <v>0</v>
      </c>
      <c r="V2196" t="b">
        <f t="shared" si="1384"/>
        <v>0</v>
      </c>
      <c r="W2196" t="b">
        <f t="shared" si="1385"/>
        <v>0</v>
      </c>
      <c r="X2196" t="b">
        <f t="shared" si="1390"/>
        <v>0</v>
      </c>
      <c r="Y2196" t="b">
        <f t="shared" si="1391"/>
        <v>0</v>
      </c>
      <c r="Z2196" t="b">
        <f t="shared" si="1392"/>
        <v>0</v>
      </c>
      <c r="AA2196" t="b">
        <f t="shared" si="1393"/>
        <v>0</v>
      </c>
    </row>
    <row r="2197" spans="1:27" x14ac:dyDescent="0.25">
      <c r="A2197" t="s">
        <v>13</v>
      </c>
      <c r="B2197" t="s">
        <v>9040</v>
      </c>
      <c r="C2197" t="s">
        <v>9041</v>
      </c>
      <c r="D2197">
        <v>2006</v>
      </c>
      <c r="E2197" t="s">
        <v>5286</v>
      </c>
      <c r="F2197">
        <v>8</v>
      </c>
      <c r="G2197">
        <v>1</v>
      </c>
      <c r="H2197">
        <v>213</v>
      </c>
      <c r="I2197">
        <v>229</v>
      </c>
      <c r="J2197" t="s">
        <v>9042</v>
      </c>
      <c r="K2197" t="s">
        <v>9043</v>
      </c>
      <c r="L2197" t="s">
        <v>35</v>
      </c>
      <c r="M2197" t="s">
        <v>20</v>
      </c>
      <c r="N2197" t="s">
        <v>37246</v>
      </c>
      <c r="O2197" t="s">
        <v>37257</v>
      </c>
      <c r="P2197" t="b">
        <f t="shared" si="1373"/>
        <v>0</v>
      </c>
      <c r="Q2197" t="b">
        <f t="shared" si="1366"/>
        <v>0</v>
      </c>
      <c r="R2197" t="b">
        <f t="shared" si="1374"/>
        <v>0</v>
      </c>
      <c r="S2197" t="b">
        <f t="shared" si="1375"/>
        <v>0</v>
      </c>
      <c r="T2197" t="b">
        <f t="shared" si="1376"/>
        <v>0</v>
      </c>
      <c r="U2197" t="b">
        <f t="shared" si="1377"/>
        <v>0</v>
      </c>
      <c r="V2197" t="b">
        <f t="shared" si="1384"/>
        <v>0</v>
      </c>
      <c r="W2197" t="b">
        <f t="shared" si="1385"/>
        <v>0</v>
      </c>
      <c r="X2197" t="b">
        <f t="shared" si="1390"/>
        <v>0</v>
      </c>
      <c r="Y2197" t="b">
        <f t="shared" si="1391"/>
        <v>0</v>
      </c>
      <c r="Z2197" t="b">
        <f t="shared" si="1392"/>
        <v>0</v>
      </c>
      <c r="AA2197" t="b">
        <f t="shared" si="1393"/>
        <v>0</v>
      </c>
    </row>
    <row r="2198" spans="1:27" x14ac:dyDescent="0.25">
      <c r="A2198" t="s">
        <v>13</v>
      </c>
      <c r="B2198" t="s">
        <v>9044</v>
      </c>
      <c r="C2198" t="s">
        <v>9045</v>
      </c>
      <c r="D2198">
        <v>2006</v>
      </c>
      <c r="E2198" t="s">
        <v>2377</v>
      </c>
      <c r="F2198">
        <v>69</v>
      </c>
      <c r="G2198">
        <v>1</v>
      </c>
      <c r="H2198">
        <v>112</v>
      </c>
      <c r="I2198">
        <v>117</v>
      </c>
      <c r="K2198" t="s">
        <v>9046</v>
      </c>
      <c r="L2198" t="s">
        <v>20</v>
      </c>
      <c r="M2198" t="s">
        <v>35</v>
      </c>
      <c r="N2198" t="s">
        <v>37246</v>
      </c>
      <c r="O2198" t="s">
        <v>37257</v>
      </c>
      <c r="P2198" t="b">
        <f t="shared" si="1373"/>
        <v>0</v>
      </c>
      <c r="Q2198" t="b">
        <f t="shared" si="1366"/>
        <v>0</v>
      </c>
      <c r="R2198" t="b">
        <f t="shared" si="1374"/>
        <v>0</v>
      </c>
      <c r="S2198" t="b">
        <f t="shared" si="1375"/>
        <v>0</v>
      </c>
      <c r="T2198" t="b">
        <f t="shared" si="1376"/>
        <v>0</v>
      </c>
      <c r="U2198" t="b">
        <f t="shared" si="1377"/>
        <v>0</v>
      </c>
      <c r="V2198" t="b">
        <f t="shared" si="1384"/>
        <v>0</v>
      </c>
      <c r="W2198" t="b">
        <f t="shared" si="1385"/>
        <v>0</v>
      </c>
      <c r="X2198" t="b">
        <f t="shared" si="1390"/>
        <v>0</v>
      </c>
      <c r="Y2198" t="b">
        <f t="shared" si="1391"/>
        <v>0</v>
      </c>
      <c r="Z2198" t="b">
        <f t="shared" si="1392"/>
        <v>0</v>
      </c>
      <c r="AA2198" t="b">
        <f t="shared" si="1393"/>
        <v>0</v>
      </c>
    </row>
    <row r="2199" spans="1:27" x14ac:dyDescent="0.25">
      <c r="A2199" t="s">
        <v>13</v>
      </c>
      <c r="B2199" t="s">
        <v>9047</v>
      </c>
      <c r="C2199" t="s">
        <v>9048</v>
      </c>
      <c r="D2199">
        <v>2006</v>
      </c>
      <c r="E2199" t="s">
        <v>9003</v>
      </c>
      <c r="F2199">
        <v>155</v>
      </c>
      <c r="G2199">
        <v>1</v>
      </c>
      <c r="H2199">
        <v>168</v>
      </c>
      <c r="I2199">
        <v>180</v>
      </c>
      <c r="J2199" t="s">
        <v>9049</v>
      </c>
      <c r="K2199" t="s">
        <v>9050</v>
      </c>
      <c r="L2199" t="s">
        <v>20</v>
      </c>
      <c r="M2199" t="s">
        <v>19</v>
      </c>
      <c r="N2199" t="s">
        <v>37246</v>
      </c>
      <c r="O2199" t="s">
        <v>37251</v>
      </c>
      <c r="P2199" t="b">
        <f t="shared" si="1373"/>
        <v>0</v>
      </c>
      <c r="Q2199" t="b">
        <f t="shared" si="1366"/>
        <v>0</v>
      </c>
      <c r="R2199" t="b">
        <f t="shared" si="1374"/>
        <v>0</v>
      </c>
      <c r="S2199" t="b">
        <f t="shared" si="1375"/>
        <v>0</v>
      </c>
      <c r="T2199" t="b">
        <f t="shared" si="1376"/>
        <v>0</v>
      </c>
      <c r="U2199" t="b">
        <f t="shared" si="1377"/>
        <v>0</v>
      </c>
      <c r="V2199" t="b">
        <f t="shared" si="1384"/>
        <v>0</v>
      </c>
      <c r="W2199" t="b">
        <f t="shared" si="1385"/>
        <v>0</v>
      </c>
      <c r="X2199" t="b">
        <f t="shared" si="1390"/>
        <v>0</v>
      </c>
      <c r="Y2199" t="b">
        <f t="shared" si="1391"/>
        <v>0</v>
      </c>
      <c r="Z2199" t="b">
        <f t="shared" si="1392"/>
        <v>0</v>
      </c>
      <c r="AA2199" t="b">
        <f t="shared" si="1393"/>
        <v>0</v>
      </c>
    </row>
    <row r="2200" spans="1:27" x14ac:dyDescent="0.25">
      <c r="A2200" t="s">
        <v>13</v>
      </c>
      <c r="B2200" t="s">
        <v>9051</v>
      </c>
      <c r="C2200" t="s">
        <v>9052</v>
      </c>
      <c r="D2200">
        <v>2006</v>
      </c>
      <c r="E2200" t="s">
        <v>147</v>
      </c>
      <c r="F2200">
        <v>87</v>
      </c>
      <c r="G2200">
        <v>1</v>
      </c>
      <c r="H2200">
        <v>54</v>
      </c>
      <c r="I2200">
        <v>59</v>
      </c>
      <c r="J2200" t="s">
        <v>9053</v>
      </c>
      <c r="K2200" t="s">
        <v>9054</v>
      </c>
      <c r="L2200" t="s">
        <v>20</v>
      </c>
      <c r="M2200" t="s">
        <v>19</v>
      </c>
      <c r="N2200" t="s">
        <v>37249</v>
      </c>
      <c r="P2200" t="b">
        <f t="shared" si="1373"/>
        <v>0</v>
      </c>
      <c r="Q2200" t="b">
        <f t="shared" si="1366"/>
        <v>0</v>
      </c>
      <c r="R2200" t="b">
        <f t="shared" si="1374"/>
        <v>0</v>
      </c>
      <c r="S2200" t="b">
        <f t="shared" si="1375"/>
        <v>0</v>
      </c>
      <c r="T2200" t="b">
        <f t="shared" si="1376"/>
        <v>0</v>
      </c>
      <c r="U2200" t="b">
        <f t="shared" si="1377"/>
        <v>0</v>
      </c>
      <c r="V2200" t="b">
        <f t="shared" si="1384"/>
        <v>0</v>
      </c>
      <c r="W2200" t="b">
        <f t="shared" si="1385"/>
        <v>0</v>
      </c>
      <c r="X2200" t="b">
        <f t="shared" si="1390"/>
        <v>0</v>
      </c>
      <c r="Y2200" t="b">
        <f t="shared" si="1391"/>
        <v>0</v>
      </c>
      <c r="Z2200" t="b">
        <f t="shared" si="1392"/>
        <v>0</v>
      </c>
      <c r="AA2200" t="b">
        <f t="shared" si="1393"/>
        <v>0</v>
      </c>
    </row>
    <row r="2201" spans="1:27" hidden="1" x14ac:dyDescent="0.25">
      <c r="A2201" t="s">
        <v>13</v>
      </c>
      <c r="B2201" t="s">
        <v>9055</v>
      </c>
      <c r="C2201" t="s">
        <v>9056</v>
      </c>
      <c r="D2201">
        <v>2006</v>
      </c>
      <c r="E2201" t="s">
        <v>6029</v>
      </c>
      <c r="F2201">
        <v>68</v>
      </c>
      <c r="G2201">
        <v>2</v>
      </c>
      <c r="H2201">
        <v>332</v>
      </c>
      <c r="I2201">
        <v>372</v>
      </c>
      <c r="J2201" t="s">
        <v>9057</v>
      </c>
      <c r="K2201" t="s">
        <v>9058</v>
      </c>
      <c r="L2201" t="s">
        <v>19</v>
      </c>
      <c r="M2201" t="s">
        <v>20</v>
      </c>
      <c r="N2201" t="s">
        <v>37246</v>
      </c>
      <c r="O2201" t="s">
        <v>37253</v>
      </c>
      <c r="P2201" t="b">
        <f t="shared" si="1373"/>
        <v>0</v>
      </c>
      <c r="Q2201" t="b">
        <f t="shared" si="1366"/>
        <v>0</v>
      </c>
      <c r="R2201" t="b">
        <f t="shared" si="1374"/>
        <v>0</v>
      </c>
      <c r="S2201" t="b">
        <f t="shared" si="1375"/>
        <v>1</v>
      </c>
      <c r="T2201" t="b">
        <f t="shared" si="1376"/>
        <v>0</v>
      </c>
      <c r="U2201" t="b">
        <f t="shared" si="1377"/>
        <v>0</v>
      </c>
    </row>
    <row r="2202" spans="1:27" x14ac:dyDescent="0.25">
      <c r="A2202" t="s">
        <v>13</v>
      </c>
      <c r="B2202" t="s">
        <v>9059</v>
      </c>
      <c r="C2202" t="s">
        <v>9060</v>
      </c>
      <c r="D2202">
        <v>2006</v>
      </c>
      <c r="E2202" t="s">
        <v>7464</v>
      </c>
      <c r="F2202">
        <v>50</v>
      </c>
      <c r="G2202">
        <v>2</v>
      </c>
      <c r="H2202">
        <v>490</v>
      </c>
      <c r="I2202">
        <v>497</v>
      </c>
      <c r="J2202" t="s">
        <v>9061</v>
      </c>
      <c r="K2202" t="s">
        <v>9062</v>
      </c>
      <c r="L2202" t="s">
        <v>20</v>
      </c>
      <c r="M2202" t="s">
        <v>19</v>
      </c>
      <c r="N2202" t="s">
        <v>37246</v>
      </c>
      <c r="O2202" t="s">
        <v>37251</v>
      </c>
      <c r="P2202" t="b">
        <f t="shared" si="1373"/>
        <v>0</v>
      </c>
      <c r="Q2202" t="b">
        <f t="shared" si="1366"/>
        <v>0</v>
      </c>
      <c r="R2202" t="b">
        <f t="shared" si="1374"/>
        <v>0</v>
      </c>
      <c r="S2202" t="b">
        <f t="shared" si="1375"/>
        <v>0</v>
      </c>
      <c r="T2202" t="b">
        <f t="shared" si="1376"/>
        <v>0</v>
      </c>
      <c r="U2202" t="b">
        <f t="shared" si="1377"/>
        <v>0</v>
      </c>
      <c r="V2202" t="b">
        <f>ISNUMBER(SEARCH(" hen",$C2202))</f>
        <v>0</v>
      </c>
      <c r="W2202" t="b">
        <f>ISNUMBER(SEARCH("penguin",$C2202))</f>
        <v>0</v>
      </c>
      <c r="X2202" t="b">
        <f>ISNUMBER(SEARCH("Whale",$C2202))</f>
        <v>0</v>
      </c>
      <c r="Y2202" t="b">
        <f>ISNUMBER(SEARCH("Seal",$C2202))</f>
        <v>0</v>
      </c>
      <c r="Z2202" t="b">
        <f t="shared" ref="Z2202" si="1394">ISNUMBER(SEARCH("Newt",$C2202))</f>
        <v>0</v>
      </c>
      <c r="AA2202" t="b">
        <f>ISNUMBER(SEARCH("Sea Turtle",$C2202))</f>
        <v>0</v>
      </c>
    </row>
    <row r="2203" spans="1:27" hidden="1" x14ac:dyDescent="0.25">
      <c r="A2203" t="s">
        <v>13</v>
      </c>
      <c r="B2203" t="s">
        <v>9063</v>
      </c>
      <c r="C2203" t="s">
        <v>9064</v>
      </c>
      <c r="D2203">
        <v>2006</v>
      </c>
      <c r="E2203" t="s">
        <v>9065</v>
      </c>
      <c r="F2203">
        <v>53</v>
      </c>
      <c r="G2203" s="2">
        <v>42828</v>
      </c>
      <c r="H2203">
        <v>270</v>
      </c>
      <c r="I2203">
        <v>290</v>
      </c>
      <c r="J2203" t="s">
        <v>9066</v>
      </c>
      <c r="K2203" t="s">
        <v>9067</v>
      </c>
      <c r="L2203" t="s">
        <v>20</v>
      </c>
      <c r="M2203" t="s">
        <v>19</v>
      </c>
      <c r="N2203" t="s">
        <v>37246</v>
      </c>
      <c r="O2203" t="s">
        <v>37256</v>
      </c>
      <c r="P2203" t="b">
        <f t="shared" si="1373"/>
        <v>0</v>
      </c>
      <c r="Q2203" t="b">
        <f t="shared" si="1366"/>
        <v>1</v>
      </c>
      <c r="R2203" t="b">
        <f t="shared" si="1374"/>
        <v>0</v>
      </c>
      <c r="S2203" t="b">
        <f t="shared" si="1375"/>
        <v>0</v>
      </c>
      <c r="T2203" t="b">
        <f t="shared" si="1376"/>
        <v>0</v>
      </c>
      <c r="U2203" t="b">
        <f t="shared" si="1377"/>
        <v>0</v>
      </c>
    </row>
    <row r="2204" spans="1:27" x14ac:dyDescent="0.25">
      <c r="A2204" t="s">
        <v>13</v>
      </c>
      <c r="B2204" t="s">
        <v>9068</v>
      </c>
      <c r="C2204" t="s">
        <v>9069</v>
      </c>
      <c r="D2204">
        <v>2006</v>
      </c>
      <c r="E2204" t="s">
        <v>433</v>
      </c>
      <c r="F2204">
        <v>54</v>
      </c>
      <c r="G2204">
        <v>3</v>
      </c>
      <c r="H2204">
        <v>836</v>
      </c>
      <c r="I2204">
        <v>842</v>
      </c>
      <c r="J2204" t="s">
        <v>9070</v>
      </c>
      <c r="K2204" t="s">
        <v>9071</v>
      </c>
      <c r="L2204" t="s">
        <v>35</v>
      </c>
      <c r="M2204" t="s">
        <v>20</v>
      </c>
      <c r="N2204" t="s">
        <v>37246</v>
      </c>
      <c r="O2204" t="s">
        <v>37251</v>
      </c>
      <c r="P2204" t="b">
        <f t="shared" si="1373"/>
        <v>0</v>
      </c>
      <c r="Q2204" t="b">
        <f t="shared" si="1366"/>
        <v>0</v>
      </c>
      <c r="R2204" t="b">
        <f t="shared" si="1374"/>
        <v>0</v>
      </c>
      <c r="S2204" t="b">
        <f t="shared" si="1375"/>
        <v>0</v>
      </c>
      <c r="T2204" t="b">
        <f t="shared" si="1376"/>
        <v>0</v>
      </c>
      <c r="U2204" t="b">
        <f t="shared" si="1377"/>
        <v>0</v>
      </c>
      <c r="V2204" t="b">
        <f t="shared" ref="V2204:V2212" si="1395">ISNUMBER(SEARCH(" hen",$C2204))</f>
        <v>0</v>
      </c>
      <c r="W2204" t="b">
        <f t="shared" ref="W2204:W2212" si="1396">ISNUMBER(SEARCH("penguin",$C2204))</f>
        <v>0</v>
      </c>
      <c r="X2204" t="b">
        <f t="shared" ref="X2204:X2212" si="1397">ISNUMBER(SEARCH("Whale",$C2204))</f>
        <v>0</v>
      </c>
      <c r="Y2204" t="b">
        <f t="shared" ref="Y2204:Y2212" si="1398">ISNUMBER(SEARCH("Seal",$C2204))</f>
        <v>0</v>
      </c>
      <c r="Z2204" t="b">
        <f t="shared" ref="Z2204:Z2212" si="1399">ISNUMBER(SEARCH("Newt",$C2204))</f>
        <v>0</v>
      </c>
      <c r="AA2204" t="b">
        <f t="shared" ref="AA2204:AA2212" si="1400">ISNUMBER(SEARCH("Sea Turtle",$C2204))</f>
        <v>0</v>
      </c>
    </row>
    <row r="2205" spans="1:27" x14ac:dyDescent="0.25">
      <c r="A2205" t="s">
        <v>13</v>
      </c>
      <c r="B2205" t="s">
        <v>9072</v>
      </c>
      <c r="C2205" t="s">
        <v>9073</v>
      </c>
      <c r="D2205">
        <v>2006</v>
      </c>
      <c r="E2205" t="s">
        <v>123</v>
      </c>
      <c r="F2205">
        <v>71</v>
      </c>
      <c r="G2205">
        <v>3</v>
      </c>
      <c r="H2205">
        <v>657</v>
      </c>
      <c r="I2205">
        <v>662</v>
      </c>
      <c r="J2205" t="s">
        <v>9074</v>
      </c>
      <c r="K2205" t="s">
        <v>9075</v>
      </c>
      <c r="L2205" t="s">
        <v>20</v>
      </c>
      <c r="M2205" t="s">
        <v>35</v>
      </c>
      <c r="N2205" t="s">
        <v>37249</v>
      </c>
      <c r="P2205" t="b">
        <f t="shared" si="1373"/>
        <v>0</v>
      </c>
      <c r="Q2205" t="b">
        <f t="shared" si="1366"/>
        <v>0</v>
      </c>
      <c r="R2205" t="b">
        <f t="shared" si="1374"/>
        <v>0</v>
      </c>
      <c r="S2205" t="b">
        <f t="shared" si="1375"/>
        <v>0</v>
      </c>
      <c r="T2205" t="b">
        <f t="shared" si="1376"/>
        <v>0</v>
      </c>
      <c r="U2205" t="b">
        <f t="shared" si="1377"/>
        <v>0</v>
      </c>
      <c r="V2205" t="b">
        <f t="shared" si="1395"/>
        <v>0</v>
      </c>
      <c r="W2205" t="b">
        <f t="shared" si="1396"/>
        <v>0</v>
      </c>
      <c r="X2205" t="b">
        <f t="shared" si="1397"/>
        <v>0</v>
      </c>
      <c r="Y2205" t="b">
        <f t="shared" si="1398"/>
        <v>0</v>
      </c>
      <c r="Z2205" t="b">
        <f t="shared" si="1399"/>
        <v>0</v>
      </c>
      <c r="AA2205" t="b">
        <f t="shared" si="1400"/>
        <v>0</v>
      </c>
    </row>
    <row r="2206" spans="1:27" x14ac:dyDescent="0.25">
      <c r="A2206" t="s">
        <v>13</v>
      </c>
      <c r="B2206" t="s">
        <v>9076</v>
      </c>
      <c r="C2206" t="s">
        <v>9077</v>
      </c>
      <c r="D2206">
        <v>2006</v>
      </c>
      <c r="E2206" t="s">
        <v>227</v>
      </c>
      <c r="F2206">
        <v>209</v>
      </c>
      <c r="G2206">
        <v>5</v>
      </c>
      <c r="H2206">
        <v>845</v>
      </c>
      <c r="I2206">
        <v>859</v>
      </c>
      <c r="J2206" t="s">
        <v>9078</v>
      </c>
      <c r="K2206" t="s">
        <v>9079</v>
      </c>
      <c r="L2206" t="s">
        <v>20</v>
      </c>
      <c r="M2206" t="s">
        <v>35</v>
      </c>
      <c r="N2206" t="s">
        <v>37249</v>
      </c>
      <c r="P2206" t="b">
        <f t="shared" si="1373"/>
        <v>0</v>
      </c>
      <c r="Q2206" t="b">
        <f t="shared" si="1366"/>
        <v>0</v>
      </c>
      <c r="R2206" t="b">
        <f t="shared" si="1374"/>
        <v>0</v>
      </c>
      <c r="S2206" t="b">
        <f t="shared" si="1375"/>
        <v>0</v>
      </c>
      <c r="T2206" t="b">
        <f t="shared" si="1376"/>
        <v>0</v>
      </c>
      <c r="U2206" t="b">
        <f t="shared" si="1377"/>
        <v>0</v>
      </c>
      <c r="V2206" t="b">
        <f t="shared" si="1395"/>
        <v>0</v>
      </c>
      <c r="W2206" t="b">
        <f t="shared" si="1396"/>
        <v>0</v>
      </c>
      <c r="X2206" t="b">
        <f t="shared" si="1397"/>
        <v>0</v>
      </c>
      <c r="Y2206" t="b">
        <f t="shared" si="1398"/>
        <v>0</v>
      </c>
      <c r="Z2206" t="b">
        <f t="shared" si="1399"/>
        <v>0</v>
      </c>
      <c r="AA2206" t="b">
        <f t="shared" si="1400"/>
        <v>0</v>
      </c>
    </row>
    <row r="2207" spans="1:27" x14ac:dyDescent="0.25">
      <c r="A2207" t="s">
        <v>13</v>
      </c>
      <c r="B2207" t="s">
        <v>9080</v>
      </c>
      <c r="C2207" t="s">
        <v>9081</v>
      </c>
      <c r="D2207">
        <v>2006</v>
      </c>
      <c r="E2207" t="s">
        <v>362</v>
      </c>
      <c r="F2207">
        <v>37</v>
      </c>
      <c r="G2207">
        <v>2</v>
      </c>
      <c r="H2207">
        <v>137</v>
      </c>
      <c r="I2207">
        <v>142</v>
      </c>
      <c r="J2207" t="s">
        <v>9082</v>
      </c>
      <c r="K2207" t="s">
        <v>9083</v>
      </c>
      <c r="L2207" t="s">
        <v>20</v>
      </c>
      <c r="M2207" t="s">
        <v>35</v>
      </c>
      <c r="N2207" t="s">
        <v>37249</v>
      </c>
      <c r="P2207" t="b">
        <f t="shared" si="1373"/>
        <v>0</v>
      </c>
      <c r="Q2207" t="b">
        <f t="shared" si="1366"/>
        <v>0</v>
      </c>
      <c r="R2207" t="b">
        <f t="shared" si="1374"/>
        <v>0</v>
      </c>
      <c r="S2207" t="b">
        <f t="shared" si="1375"/>
        <v>0</v>
      </c>
      <c r="T2207" t="b">
        <f t="shared" si="1376"/>
        <v>0</v>
      </c>
      <c r="U2207" t="b">
        <f t="shared" si="1377"/>
        <v>0</v>
      </c>
      <c r="V2207" t="b">
        <f t="shared" si="1395"/>
        <v>0</v>
      </c>
      <c r="W2207" t="b">
        <f t="shared" si="1396"/>
        <v>0</v>
      </c>
      <c r="X2207" t="b">
        <f t="shared" si="1397"/>
        <v>0</v>
      </c>
      <c r="Y2207" t="b">
        <f t="shared" si="1398"/>
        <v>0</v>
      </c>
      <c r="Z2207" t="b">
        <f t="shared" si="1399"/>
        <v>0</v>
      </c>
      <c r="AA2207" t="b">
        <f t="shared" si="1400"/>
        <v>0</v>
      </c>
    </row>
    <row r="2208" spans="1:27" x14ac:dyDescent="0.25">
      <c r="A2208" t="s">
        <v>13</v>
      </c>
      <c r="B2208" t="s">
        <v>9084</v>
      </c>
      <c r="C2208" t="s">
        <v>9085</v>
      </c>
      <c r="D2208">
        <v>2006</v>
      </c>
      <c r="E2208" t="s">
        <v>328</v>
      </c>
      <c r="F2208">
        <v>52</v>
      </c>
      <c r="G2208">
        <v>1</v>
      </c>
      <c r="H2208">
        <v>48</v>
      </c>
      <c r="I2208">
        <v>53</v>
      </c>
      <c r="J2208" t="s">
        <v>9086</v>
      </c>
      <c r="K2208" t="s">
        <v>9087</v>
      </c>
      <c r="L2208" t="s">
        <v>20</v>
      </c>
      <c r="M2208" t="s">
        <v>35</v>
      </c>
      <c r="N2208" t="s">
        <v>37249</v>
      </c>
      <c r="P2208" t="b">
        <f t="shared" si="1373"/>
        <v>0</v>
      </c>
      <c r="Q2208" t="b">
        <f t="shared" si="1366"/>
        <v>0</v>
      </c>
      <c r="R2208" t="b">
        <f t="shared" si="1374"/>
        <v>0</v>
      </c>
      <c r="S2208" t="b">
        <f t="shared" si="1375"/>
        <v>0</v>
      </c>
      <c r="T2208" t="b">
        <f t="shared" si="1376"/>
        <v>0</v>
      </c>
      <c r="U2208" t="b">
        <f t="shared" si="1377"/>
        <v>0</v>
      </c>
      <c r="V2208" t="b">
        <f t="shared" si="1395"/>
        <v>0</v>
      </c>
      <c r="W2208" t="b">
        <f t="shared" si="1396"/>
        <v>0</v>
      </c>
      <c r="X2208" t="b">
        <f t="shared" si="1397"/>
        <v>0</v>
      </c>
      <c r="Y2208" t="b">
        <f t="shared" si="1398"/>
        <v>0</v>
      </c>
      <c r="Z2208" t="b">
        <f t="shared" si="1399"/>
        <v>0</v>
      </c>
      <c r="AA2208" t="b">
        <f t="shared" si="1400"/>
        <v>0</v>
      </c>
    </row>
    <row r="2209" spans="1:27" x14ac:dyDescent="0.25">
      <c r="A2209" t="s">
        <v>13</v>
      </c>
      <c r="B2209" t="s">
        <v>9088</v>
      </c>
      <c r="C2209" t="s">
        <v>9089</v>
      </c>
      <c r="D2209">
        <v>2006</v>
      </c>
      <c r="E2209" t="s">
        <v>7680</v>
      </c>
      <c r="F2209">
        <v>70</v>
      </c>
      <c r="G2209">
        <v>2</v>
      </c>
      <c r="H2209">
        <v>377</v>
      </c>
      <c r="I2209">
        <v>386</v>
      </c>
      <c r="J2209" t="s">
        <v>9090</v>
      </c>
      <c r="K2209" t="s">
        <v>9091</v>
      </c>
      <c r="L2209" t="s">
        <v>20</v>
      </c>
      <c r="M2209" t="s">
        <v>19</v>
      </c>
      <c r="N2209" t="s">
        <v>37246</v>
      </c>
      <c r="O2209" t="s">
        <v>37251</v>
      </c>
      <c r="P2209" t="b">
        <f t="shared" si="1373"/>
        <v>0</v>
      </c>
      <c r="Q2209" t="b">
        <f t="shared" si="1366"/>
        <v>0</v>
      </c>
      <c r="R2209" t="b">
        <f t="shared" si="1374"/>
        <v>0</v>
      </c>
      <c r="S2209" t="b">
        <f t="shared" si="1375"/>
        <v>0</v>
      </c>
      <c r="T2209" t="b">
        <f t="shared" si="1376"/>
        <v>0</v>
      </c>
      <c r="U2209" t="b">
        <f t="shared" si="1377"/>
        <v>0</v>
      </c>
      <c r="V2209" t="b">
        <f t="shared" si="1395"/>
        <v>0</v>
      </c>
      <c r="W2209" t="b">
        <f t="shared" si="1396"/>
        <v>0</v>
      </c>
      <c r="X2209" t="b">
        <f t="shared" si="1397"/>
        <v>0</v>
      </c>
      <c r="Y2209" t="b">
        <f t="shared" si="1398"/>
        <v>0</v>
      </c>
      <c r="Z2209" t="b">
        <f t="shared" si="1399"/>
        <v>0</v>
      </c>
      <c r="AA2209" t="b">
        <f t="shared" si="1400"/>
        <v>0</v>
      </c>
    </row>
    <row r="2210" spans="1:27" x14ac:dyDescent="0.25">
      <c r="A2210" t="s">
        <v>13</v>
      </c>
      <c r="B2210" t="s">
        <v>9092</v>
      </c>
      <c r="C2210" t="s">
        <v>9093</v>
      </c>
      <c r="D2210">
        <v>2006</v>
      </c>
      <c r="E2210" t="s">
        <v>608</v>
      </c>
      <c r="F2210">
        <v>273</v>
      </c>
      <c r="G2210">
        <v>1586</v>
      </c>
      <c r="H2210">
        <v>565</v>
      </c>
      <c r="I2210">
        <v>570</v>
      </c>
      <c r="J2210" t="s">
        <v>9094</v>
      </c>
      <c r="K2210" t="s">
        <v>9095</v>
      </c>
      <c r="L2210" t="s">
        <v>20</v>
      </c>
      <c r="M2210" t="s">
        <v>35</v>
      </c>
      <c r="N2210" t="s">
        <v>37246</v>
      </c>
      <c r="O2210" t="s">
        <v>37251</v>
      </c>
      <c r="P2210" t="b">
        <f t="shared" si="1373"/>
        <v>0</v>
      </c>
      <c r="Q2210" t="b">
        <f t="shared" si="1366"/>
        <v>0</v>
      </c>
      <c r="R2210" t="b">
        <f t="shared" si="1374"/>
        <v>0</v>
      </c>
      <c r="S2210" t="b">
        <f t="shared" si="1375"/>
        <v>0</v>
      </c>
      <c r="T2210" t="b">
        <f t="shared" si="1376"/>
        <v>0</v>
      </c>
      <c r="U2210" t="b">
        <f t="shared" si="1377"/>
        <v>0</v>
      </c>
      <c r="V2210" t="b">
        <f t="shared" si="1395"/>
        <v>0</v>
      </c>
      <c r="W2210" t="b">
        <f t="shared" si="1396"/>
        <v>0</v>
      </c>
      <c r="X2210" t="b">
        <f t="shared" si="1397"/>
        <v>0</v>
      </c>
      <c r="Y2210" t="b">
        <f t="shared" si="1398"/>
        <v>0</v>
      </c>
      <c r="Z2210" t="b">
        <f t="shared" si="1399"/>
        <v>0</v>
      </c>
      <c r="AA2210" t="b">
        <f t="shared" si="1400"/>
        <v>0</v>
      </c>
    </row>
    <row r="2211" spans="1:27" x14ac:dyDescent="0.25">
      <c r="A2211" t="s">
        <v>13</v>
      </c>
      <c r="B2211" t="s">
        <v>9096</v>
      </c>
      <c r="C2211" t="s">
        <v>9097</v>
      </c>
      <c r="D2211">
        <v>2006</v>
      </c>
      <c r="E2211" t="s">
        <v>751</v>
      </c>
      <c r="F2211">
        <v>33</v>
      </c>
      <c r="G2211">
        <v>1</v>
      </c>
      <c r="H2211">
        <v>35</v>
      </c>
      <c r="I2211">
        <v>40</v>
      </c>
      <c r="J2211" t="s">
        <v>9098</v>
      </c>
      <c r="K2211" t="s">
        <v>9099</v>
      </c>
      <c r="L2211" t="s">
        <v>20</v>
      </c>
      <c r="M2211" t="s">
        <v>19</v>
      </c>
      <c r="N2211" t="s">
        <v>37250</v>
      </c>
      <c r="P2211" t="b">
        <f t="shared" si="1373"/>
        <v>0</v>
      </c>
      <c r="Q2211" t="b">
        <f t="shared" si="1366"/>
        <v>0</v>
      </c>
      <c r="R2211" t="b">
        <f t="shared" si="1374"/>
        <v>0</v>
      </c>
      <c r="S2211" t="b">
        <f t="shared" si="1375"/>
        <v>0</v>
      </c>
      <c r="T2211" t="b">
        <f t="shared" si="1376"/>
        <v>0</v>
      </c>
      <c r="U2211" t="b">
        <f t="shared" si="1377"/>
        <v>0</v>
      </c>
      <c r="V2211" t="b">
        <f t="shared" si="1395"/>
        <v>0</v>
      </c>
      <c r="W2211" t="b">
        <f t="shared" si="1396"/>
        <v>0</v>
      </c>
      <c r="X2211" t="b">
        <f t="shared" si="1397"/>
        <v>0</v>
      </c>
      <c r="Y2211" t="b">
        <f t="shared" si="1398"/>
        <v>0</v>
      </c>
      <c r="Z2211" t="b">
        <f t="shared" si="1399"/>
        <v>0</v>
      </c>
      <c r="AA2211" t="b">
        <f t="shared" si="1400"/>
        <v>0</v>
      </c>
    </row>
    <row r="2212" spans="1:27" x14ac:dyDescent="0.25">
      <c r="A2212" t="s">
        <v>13</v>
      </c>
      <c r="B2212" t="s">
        <v>9100</v>
      </c>
      <c r="C2212" t="s">
        <v>9101</v>
      </c>
      <c r="D2212">
        <v>2006</v>
      </c>
      <c r="E2212" t="s">
        <v>3356</v>
      </c>
      <c r="F2212">
        <v>61</v>
      </c>
      <c r="G2212">
        <v>1</v>
      </c>
      <c r="H2212">
        <v>69</v>
      </c>
      <c r="I2212">
        <v>92</v>
      </c>
      <c r="K2212" t="s">
        <v>9102</v>
      </c>
      <c r="L2212" t="s">
        <v>35</v>
      </c>
      <c r="M2212" t="s">
        <v>20</v>
      </c>
      <c r="N2212" t="s">
        <v>37246</v>
      </c>
      <c r="O2212" t="s">
        <v>37251</v>
      </c>
      <c r="P2212" t="b">
        <f t="shared" si="1373"/>
        <v>0</v>
      </c>
      <c r="Q2212" t="b">
        <f t="shared" si="1366"/>
        <v>0</v>
      </c>
      <c r="R2212" t="b">
        <f t="shared" si="1374"/>
        <v>0</v>
      </c>
      <c r="S2212" t="b">
        <f t="shared" si="1375"/>
        <v>0</v>
      </c>
      <c r="T2212" t="b">
        <f t="shared" si="1376"/>
        <v>0</v>
      </c>
      <c r="U2212" t="b">
        <f t="shared" si="1377"/>
        <v>0</v>
      </c>
      <c r="V2212" t="b">
        <f t="shared" si="1395"/>
        <v>0</v>
      </c>
      <c r="W2212" t="b">
        <f t="shared" si="1396"/>
        <v>0</v>
      </c>
      <c r="X2212" t="b">
        <f t="shared" si="1397"/>
        <v>0</v>
      </c>
      <c r="Y2212" t="b">
        <f t="shared" si="1398"/>
        <v>0</v>
      </c>
      <c r="Z2212" t="b">
        <f t="shared" si="1399"/>
        <v>0</v>
      </c>
      <c r="AA2212" t="b">
        <f t="shared" si="1400"/>
        <v>0</v>
      </c>
    </row>
    <row r="2213" spans="1:27" hidden="1" x14ac:dyDescent="0.25">
      <c r="A2213" t="s">
        <v>13</v>
      </c>
      <c r="B2213" t="s">
        <v>9103</v>
      </c>
      <c r="C2213" t="s">
        <v>9104</v>
      </c>
      <c r="D2213">
        <v>2006</v>
      </c>
      <c r="E2213" t="s">
        <v>9105</v>
      </c>
      <c r="F2213">
        <v>5</v>
      </c>
      <c r="G2213">
        <v>4</v>
      </c>
      <c r="H2213">
        <v>313</v>
      </c>
      <c r="I2213">
        <v>317</v>
      </c>
      <c r="J2213" t="s">
        <v>9106</v>
      </c>
      <c r="K2213" t="s">
        <v>9107</v>
      </c>
      <c r="L2213" t="s">
        <v>20</v>
      </c>
      <c r="M2213" t="s">
        <v>19</v>
      </c>
      <c r="N2213" t="s">
        <v>37246</v>
      </c>
      <c r="O2213" t="s">
        <v>37256</v>
      </c>
      <c r="P2213" t="b">
        <f t="shared" si="1373"/>
        <v>1</v>
      </c>
      <c r="R2213" t="b">
        <f t="shared" si="1374"/>
        <v>0</v>
      </c>
      <c r="S2213" t="b">
        <f t="shared" si="1375"/>
        <v>0</v>
      </c>
      <c r="T2213" t="b">
        <f t="shared" si="1376"/>
        <v>1</v>
      </c>
      <c r="U2213" t="b">
        <f t="shared" si="1377"/>
        <v>0</v>
      </c>
    </row>
    <row r="2214" spans="1:27" x14ac:dyDescent="0.25">
      <c r="A2214" t="s">
        <v>13</v>
      </c>
      <c r="B2214" t="s">
        <v>9108</v>
      </c>
      <c r="C2214" t="s">
        <v>9109</v>
      </c>
      <c r="D2214">
        <v>2006</v>
      </c>
      <c r="E2214" t="s">
        <v>182</v>
      </c>
      <c r="F2214">
        <v>75</v>
      </c>
      <c r="G2214">
        <v>3</v>
      </c>
      <c r="H2214">
        <v>826</v>
      </c>
      <c r="I2214">
        <v>835</v>
      </c>
      <c r="J2214" t="s">
        <v>9110</v>
      </c>
      <c r="K2214" t="s">
        <v>9111</v>
      </c>
      <c r="L2214" t="s">
        <v>19</v>
      </c>
      <c r="M2214" t="s">
        <v>20</v>
      </c>
      <c r="N2214" t="s">
        <v>37246</v>
      </c>
      <c r="O2214" t="s">
        <v>37251</v>
      </c>
      <c r="P2214" t="b">
        <f t="shared" si="1373"/>
        <v>0</v>
      </c>
      <c r="Q2214" t="b">
        <f t="shared" ref="Q2214:Q2218" si="1401">ISNUMBER(SEARCH("marine",$C2214))</f>
        <v>0</v>
      </c>
      <c r="R2214" t="b">
        <f t="shared" si="1374"/>
        <v>0</v>
      </c>
      <c r="S2214" t="b">
        <f t="shared" si="1375"/>
        <v>0</v>
      </c>
      <c r="T2214" t="b">
        <f t="shared" si="1376"/>
        <v>0</v>
      </c>
      <c r="U2214" t="b">
        <f t="shared" si="1377"/>
        <v>0</v>
      </c>
      <c r="V2214" t="b">
        <f t="shared" ref="V2214:V2216" si="1402">ISNUMBER(SEARCH(" hen",$C2214))</f>
        <v>0</v>
      </c>
      <c r="W2214" t="b">
        <f t="shared" ref="W2214:W2216" si="1403">ISNUMBER(SEARCH("penguin",$C2214))</f>
        <v>0</v>
      </c>
      <c r="X2214" t="b">
        <f t="shared" ref="X2214:X2216" si="1404">ISNUMBER(SEARCH("Whale",$C2214))</f>
        <v>0</v>
      </c>
      <c r="Y2214" t="b">
        <f t="shared" ref="Y2214:Y2216" si="1405">ISNUMBER(SEARCH("Seal",$C2214))</f>
        <v>0</v>
      </c>
      <c r="Z2214" t="b">
        <f t="shared" ref="Z2214:Z2216" si="1406">ISNUMBER(SEARCH("Newt",$C2214))</f>
        <v>0</v>
      </c>
      <c r="AA2214" t="b">
        <f t="shared" ref="AA2214:AA2216" si="1407">ISNUMBER(SEARCH("Sea Turtle",$C2214))</f>
        <v>0</v>
      </c>
    </row>
    <row r="2215" spans="1:27" x14ac:dyDescent="0.25">
      <c r="A2215" t="s">
        <v>13</v>
      </c>
      <c r="B2215" t="s">
        <v>9112</v>
      </c>
      <c r="C2215" t="s">
        <v>9113</v>
      </c>
      <c r="D2215">
        <v>2006</v>
      </c>
      <c r="E2215" t="s">
        <v>182</v>
      </c>
      <c r="F2215">
        <v>75</v>
      </c>
      <c r="G2215">
        <v>3</v>
      </c>
      <c r="H2215">
        <v>657</v>
      </c>
      <c r="I2215">
        <v>665</v>
      </c>
      <c r="J2215" t="s">
        <v>9114</v>
      </c>
      <c r="K2215" t="s">
        <v>9115</v>
      </c>
      <c r="L2215" t="s">
        <v>20</v>
      </c>
      <c r="M2215" t="s">
        <v>19</v>
      </c>
      <c r="N2215" t="s">
        <v>37249</v>
      </c>
      <c r="P2215" t="b">
        <f t="shared" si="1373"/>
        <v>0</v>
      </c>
      <c r="Q2215" t="b">
        <f t="shared" si="1401"/>
        <v>0</v>
      </c>
      <c r="R2215" t="b">
        <f t="shared" si="1374"/>
        <v>0</v>
      </c>
      <c r="S2215" t="b">
        <f t="shared" si="1375"/>
        <v>0</v>
      </c>
      <c r="T2215" t="b">
        <f t="shared" si="1376"/>
        <v>0</v>
      </c>
      <c r="U2215" t="b">
        <f t="shared" si="1377"/>
        <v>0</v>
      </c>
      <c r="V2215" t="b">
        <f t="shared" si="1402"/>
        <v>0</v>
      </c>
      <c r="W2215" t="b">
        <f t="shared" si="1403"/>
        <v>0</v>
      </c>
      <c r="X2215" t="b">
        <f t="shared" si="1404"/>
        <v>0</v>
      </c>
      <c r="Y2215" t="b">
        <f t="shared" si="1405"/>
        <v>0</v>
      </c>
      <c r="Z2215" t="b">
        <f t="shared" si="1406"/>
        <v>0</v>
      </c>
      <c r="AA2215" t="b">
        <f t="shared" si="1407"/>
        <v>0</v>
      </c>
    </row>
    <row r="2216" spans="1:27" x14ac:dyDescent="0.25">
      <c r="A2216" t="s">
        <v>13</v>
      </c>
      <c r="B2216" t="s">
        <v>9116</v>
      </c>
      <c r="C2216" t="s">
        <v>9117</v>
      </c>
      <c r="D2216">
        <v>2006</v>
      </c>
      <c r="E2216" t="s">
        <v>293</v>
      </c>
      <c r="F2216">
        <v>79</v>
      </c>
      <c r="G2216">
        <v>3</v>
      </c>
      <c r="H2216">
        <v>474</v>
      </c>
      <c r="I2216">
        <v>483</v>
      </c>
      <c r="J2216" t="s">
        <v>9118</v>
      </c>
      <c r="K2216" t="s">
        <v>9119</v>
      </c>
      <c r="L2216" t="s">
        <v>19</v>
      </c>
      <c r="M2216" t="s">
        <v>20</v>
      </c>
      <c r="N2216" t="s">
        <v>37246</v>
      </c>
      <c r="O2216" t="s">
        <v>37251</v>
      </c>
      <c r="P2216" t="b">
        <f t="shared" si="1373"/>
        <v>0</v>
      </c>
      <c r="Q2216" t="b">
        <f t="shared" si="1401"/>
        <v>0</v>
      </c>
      <c r="R2216" t="b">
        <f t="shared" si="1374"/>
        <v>0</v>
      </c>
      <c r="S2216" t="b">
        <f t="shared" si="1375"/>
        <v>0</v>
      </c>
      <c r="T2216" t="b">
        <f t="shared" si="1376"/>
        <v>0</v>
      </c>
      <c r="U2216" t="b">
        <f t="shared" si="1377"/>
        <v>0</v>
      </c>
      <c r="V2216" t="b">
        <f t="shared" si="1402"/>
        <v>0</v>
      </c>
      <c r="W2216" t="b">
        <f t="shared" si="1403"/>
        <v>0</v>
      </c>
      <c r="X2216" t="b">
        <f t="shared" si="1404"/>
        <v>0</v>
      </c>
      <c r="Y2216" t="b">
        <f t="shared" si="1405"/>
        <v>0</v>
      </c>
      <c r="Z2216" t="b">
        <f t="shared" si="1406"/>
        <v>0</v>
      </c>
      <c r="AA2216" t="b">
        <f t="shared" si="1407"/>
        <v>0</v>
      </c>
    </row>
    <row r="2217" spans="1:27" hidden="1" x14ac:dyDescent="0.25">
      <c r="A2217" t="s">
        <v>13</v>
      </c>
      <c r="B2217" t="s">
        <v>9120</v>
      </c>
      <c r="C2217" t="s">
        <v>9121</v>
      </c>
      <c r="D2217">
        <v>2006</v>
      </c>
      <c r="E2217" t="s">
        <v>1153</v>
      </c>
      <c r="F2217">
        <v>77</v>
      </c>
      <c r="G2217">
        <v>3</v>
      </c>
      <c r="H2217">
        <v>298</v>
      </c>
      <c r="I2217">
        <v>305</v>
      </c>
      <c r="J2217" t="s">
        <v>9122</v>
      </c>
      <c r="K2217" t="s">
        <v>9123</v>
      </c>
      <c r="L2217" t="s">
        <v>19</v>
      </c>
      <c r="M2217" t="s">
        <v>20</v>
      </c>
      <c r="N2217" t="s">
        <v>37246</v>
      </c>
      <c r="O2217" t="s">
        <v>37253</v>
      </c>
      <c r="P2217" t="b">
        <f t="shared" si="1373"/>
        <v>0</v>
      </c>
      <c r="Q2217" t="b">
        <f t="shared" si="1401"/>
        <v>0</v>
      </c>
      <c r="R2217" t="b">
        <f t="shared" si="1374"/>
        <v>0</v>
      </c>
      <c r="S2217" t="b">
        <f t="shared" si="1375"/>
        <v>0</v>
      </c>
      <c r="T2217" t="b">
        <f t="shared" si="1376"/>
        <v>0</v>
      </c>
      <c r="U2217" t="b">
        <f t="shared" si="1377"/>
        <v>1</v>
      </c>
    </row>
    <row r="2218" spans="1:27" x14ac:dyDescent="0.25">
      <c r="A2218" t="s">
        <v>13</v>
      </c>
      <c r="B2218" t="s">
        <v>9124</v>
      </c>
      <c r="C2218" t="s">
        <v>9125</v>
      </c>
      <c r="D2218">
        <v>2006</v>
      </c>
      <c r="E2218" t="s">
        <v>2153</v>
      </c>
      <c r="F2218">
        <v>106</v>
      </c>
      <c r="G2218">
        <v>2</v>
      </c>
      <c r="H2218">
        <v>105</v>
      </c>
      <c r="I2218">
        <v>112</v>
      </c>
      <c r="J2218" t="s">
        <v>9126</v>
      </c>
      <c r="K2218" t="s">
        <v>9127</v>
      </c>
      <c r="L2218" t="s">
        <v>19</v>
      </c>
      <c r="M2218" t="s">
        <v>20</v>
      </c>
      <c r="N2218" t="s">
        <v>37249</v>
      </c>
      <c r="P2218" t="b">
        <f t="shared" si="1373"/>
        <v>0</v>
      </c>
      <c r="Q2218" t="b">
        <f t="shared" si="1401"/>
        <v>0</v>
      </c>
      <c r="R2218" t="b">
        <f t="shared" si="1374"/>
        <v>0</v>
      </c>
      <c r="S2218" t="b">
        <f t="shared" si="1375"/>
        <v>0</v>
      </c>
      <c r="T2218" t="b">
        <f t="shared" si="1376"/>
        <v>0</v>
      </c>
      <c r="U2218" t="b">
        <f t="shared" si="1377"/>
        <v>0</v>
      </c>
      <c r="V2218" t="b">
        <f>ISNUMBER(SEARCH(" hen",$C2218))</f>
        <v>0</v>
      </c>
      <c r="W2218" t="b">
        <f>ISNUMBER(SEARCH("penguin",$C2218))</f>
        <v>0</v>
      </c>
      <c r="X2218" t="b">
        <f>ISNUMBER(SEARCH("Whale",$C2218))</f>
        <v>0</v>
      </c>
      <c r="Y2218" t="b">
        <f>ISNUMBER(SEARCH("Seal",$C2218))</f>
        <v>0</v>
      </c>
      <c r="Z2218" t="b">
        <f t="shared" ref="Z2218" si="1408">ISNUMBER(SEARCH("Newt",$C2218))</f>
        <v>0</v>
      </c>
      <c r="AA2218" t="b">
        <f>ISNUMBER(SEARCH("Sea Turtle",$C2218))</f>
        <v>0</v>
      </c>
    </row>
    <row r="2219" spans="1:27" hidden="1" x14ac:dyDescent="0.25">
      <c r="A2219" t="s">
        <v>13</v>
      </c>
      <c r="B2219" t="s">
        <v>9128</v>
      </c>
      <c r="C2219" t="s">
        <v>9129</v>
      </c>
      <c r="D2219">
        <v>2006</v>
      </c>
      <c r="E2219" t="s">
        <v>4705</v>
      </c>
      <c r="F2219">
        <v>62</v>
      </c>
      <c r="G2219">
        <v>2</v>
      </c>
      <c r="H2219">
        <v>269</v>
      </c>
      <c r="I2219" t="s">
        <v>9130</v>
      </c>
      <c r="J2219" t="s">
        <v>9131</v>
      </c>
      <c r="K2219" t="s">
        <v>9132</v>
      </c>
      <c r="L2219" t="s">
        <v>35</v>
      </c>
      <c r="M2219" t="s">
        <v>20</v>
      </c>
      <c r="N2219" t="s">
        <v>37246</v>
      </c>
      <c r="O2219" t="s">
        <v>37256</v>
      </c>
      <c r="P2219" t="b">
        <f t="shared" si="1373"/>
        <v>1</v>
      </c>
      <c r="R2219" t="b">
        <f t="shared" si="1374"/>
        <v>0</v>
      </c>
      <c r="S2219" t="b">
        <f t="shared" si="1375"/>
        <v>0</v>
      </c>
      <c r="T2219" t="b">
        <f t="shared" si="1376"/>
        <v>0</v>
      </c>
      <c r="U2219" t="b">
        <f t="shared" si="1377"/>
        <v>0</v>
      </c>
    </row>
    <row r="2220" spans="1:27" x14ac:dyDescent="0.25">
      <c r="A2220" t="s">
        <v>13</v>
      </c>
      <c r="B2220" t="s">
        <v>9133</v>
      </c>
      <c r="C2220" t="s">
        <v>9134</v>
      </c>
      <c r="D2220">
        <v>2006</v>
      </c>
      <c r="E2220" t="s">
        <v>9135</v>
      </c>
      <c r="F2220">
        <v>2</v>
      </c>
      <c r="G2220">
        <v>3</v>
      </c>
      <c r="H2220">
        <v>168</v>
      </c>
      <c r="I2220">
        <v>174</v>
      </c>
      <c r="K2220" t="s">
        <v>9136</v>
      </c>
      <c r="L2220" t="s">
        <v>35</v>
      </c>
      <c r="M2220" t="s">
        <v>20</v>
      </c>
      <c r="N2220" t="s">
        <v>37246</v>
      </c>
      <c r="O2220" t="s">
        <v>37251</v>
      </c>
      <c r="P2220" t="b">
        <f t="shared" si="1373"/>
        <v>0</v>
      </c>
      <c r="Q2220" t="b">
        <f t="shared" ref="Q2220:Q2229" si="1409">ISNUMBER(SEARCH("marine",$C2220))</f>
        <v>0</v>
      </c>
      <c r="R2220" t="b">
        <f t="shared" si="1374"/>
        <v>0</v>
      </c>
      <c r="S2220" t="b">
        <f t="shared" si="1375"/>
        <v>0</v>
      </c>
      <c r="T2220" t="b">
        <f t="shared" si="1376"/>
        <v>0</v>
      </c>
      <c r="U2220" t="b">
        <f t="shared" si="1377"/>
        <v>0</v>
      </c>
      <c r="V2220" t="b">
        <f t="shared" ref="V2220:V2223" si="1410">ISNUMBER(SEARCH(" hen",$C2220))</f>
        <v>0</v>
      </c>
      <c r="W2220" t="b">
        <f t="shared" ref="W2220:W2223" si="1411">ISNUMBER(SEARCH("penguin",$C2220))</f>
        <v>0</v>
      </c>
      <c r="X2220" t="b">
        <f t="shared" ref="X2220:X2223" si="1412">ISNUMBER(SEARCH("Whale",$C2220))</f>
        <v>0</v>
      </c>
      <c r="Y2220" t="b">
        <f t="shared" ref="Y2220:Y2223" si="1413">ISNUMBER(SEARCH("Seal",$C2220))</f>
        <v>0</v>
      </c>
      <c r="Z2220" t="b">
        <f t="shared" ref="Z2220:Z2223" si="1414">ISNUMBER(SEARCH("Newt",$C2220))</f>
        <v>0</v>
      </c>
      <c r="AA2220" t="b">
        <f t="shared" ref="AA2220:AA2223" si="1415">ISNUMBER(SEARCH("Sea Turtle",$C2220))</f>
        <v>0</v>
      </c>
    </row>
    <row r="2221" spans="1:27" x14ac:dyDescent="0.25">
      <c r="A2221" t="s">
        <v>13</v>
      </c>
      <c r="B2221" t="s">
        <v>9137</v>
      </c>
      <c r="C2221" t="s">
        <v>9138</v>
      </c>
      <c r="D2221">
        <v>2006</v>
      </c>
      <c r="E2221" t="s">
        <v>996</v>
      </c>
      <c r="F2221">
        <v>20</v>
      </c>
      <c r="G2221">
        <v>3</v>
      </c>
      <c r="H2221">
        <v>471</v>
      </c>
      <c r="I2221">
        <v>477</v>
      </c>
      <c r="J2221" t="s">
        <v>9139</v>
      </c>
      <c r="K2221" t="s">
        <v>9140</v>
      </c>
      <c r="L2221" t="s">
        <v>35</v>
      </c>
      <c r="M2221" t="s">
        <v>20</v>
      </c>
      <c r="N2221" t="s">
        <v>37246</v>
      </c>
      <c r="O2221" t="s">
        <v>37253</v>
      </c>
      <c r="P2221" t="b">
        <f t="shared" si="1373"/>
        <v>0</v>
      </c>
      <c r="Q2221" t="b">
        <f t="shared" si="1409"/>
        <v>0</v>
      </c>
      <c r="R2221" t="b">
        <f t="shared" si="1374"/>
        <v>0</v>
      </c>
      <c r="S2221" t="b">
        <f t="shared" si="1375"/>
        <v>0</v>
      </c>
      <c r="T2221" t="b">
        <f t="shared" si="1376"/>
        <v>0</v>
      </c>
      <c r="U2221" t="b">
        <f t="shared" si="1377"/>
        <v>0</v>
      </c>
      <c r="V2221" t="b">
        <f t="shared" si="1410"/>
        <v>0</v>
      </c>
      <c r="W2221" t="b">
        <f t="shared" si="1411"/>
        <v>0</v>
      </c>
      <c r="X2221" t="b">
        <f t="shared" si="1412"/>
        <v>0</v>
      </c>
      <c r="Y2221" t="b">
        <f t="shared" si="1413"/>
        <v>0</v>
      </c>
      <c r="Z2221" t="b">
        <f t="shared" si="1414"/>
        <v>0</v>
      </c>
      <c r="AA2221" t="b">
        <f t="shared" si="1415"/>
        <v>0</v>
      </c>
    </row>
    <row r="2222" spans="1:27" x14ac:dyDescent="0.25">
      <c r="A2222" t="s">
        <v>13</v>
      </c>
      <c r="B2222" t="s">
        <v>9141</v>
      </c>
      <c r="C2222" t="s">
        <v>9142</v>
      </c>
      <c r="D2222">
        <v>2006</v>
      </c>
      <c r="E2222" t="s">
        <v>7155</v>
      </c>
      <c r="F2222">
        <v>103</v>
      </c>
      <c r="G2222">
        <v>2</v>
      </c>
      <c r="H2222">
        <v>97</v>
      </c>
      <c r="I2222">
        <v>100</v>
      </c>
      <c r="K2222" t="s">
        <v>9143</v>
      </c>
      <c r="L2222" t="s">
        <v>20</v>
      </c>
      <c r="M2222" t="s">
        <v>19</v>
      </c>
      <c r="N2222" t="s">
        <v>37246</v>
      </c>
      <c r="O2222" t="s">
        <v>37251</v>
      </c>
      <c r="P2222" t="b">
        <f t="shared" si="1373"/>
        <v>0</v>
      </c>
      <c r="Q2222" t="b">
        <f t="shared" si="1409"/>
        <v>0</v>
      </c>
      <c r="R2222" t="b">
        <f t="shared" si="1374"/>
        <v>0</v>
      </c>
      <c r="S2222" t="b">
        <f t="shared" si="1375"/>
        <v>0</v>
      </c>
      <c r="T2222" t="b">
        <f t="shared" si="1376"/>
        <v>0</v>
      </c>
      <c r="U2222" t="b">
        <f t="shared" si="1377"/>
        <v>0</v>
      </c>
      <c r="V2222" t="b">
        <f t="shared" si="1410"/>
        <v>0</v>
      </c>
      <c r="W2222" t="b">
        <f t="shared" si="1411"/>
        <v>0</v>
      </c>
      <c r="X2222" t="b">
        <f t="shared" si="1412"/>
        <v>0</v>
      </c>
      <c r="Y2222" t="b">
        <f t="shared" si="1413"/>
        <v>0</v>
      </c>
      <c r="Z2222" t="b">
        <f t="shared" si="1414"/>
        <v>0</v>
      </c>
      <c r="AA2222" t="b">
        <f t="shared" si="1415"/>
        <v>0</v>
      </c>
    </row>
    <row r="2223" spans="1:27" x14ac:dyDescent="0.25">
      <c r="A2223" t="s">
        <v>13</v>
      </c>
      <c r="B2223" t="s">
        <v>9144</v>
      </c>
      <c r="C2223" t="s">
        <v>9145</v>
      </c>
      <c r="D2223">
        <v>2006</v>
      </c>
      <c r="E2223" t="s">
        <v>2811</v>
      </c>
      <c r="F2223">
        <v>334</v>
      </c>
      <c r="G2223">
        <v>1</v>
      </c>
      <c r="H2223">
        <v>64</v>
      </c>
      <c r="I2223">
        <v>83</v>
      </c>
      <c r="J2223" t="s">
        <v>9146</v>
      </c>
      <c r="K2223" t="s">
        <v>9147</v>
      </c>
      <c r="L2223" t="s">
        <v>35</v>
      </c>
      <c r="M2223" t="s">
        <v>20</v>
      </c>
      <c r="N2223" t="s">
        <v>37246</v>
      </c>
      <c r="O2223" t="s">
        <v>37256</v>
      </c>
      <c r="P2223" t="b">
        <f t="shared" si="1373"/>
        <v>0</v>
      </c>
      <c r="Q2223" t="b">
        <f t="shared" si="1409"/>
        <v>0</v>
      </c>
      <c r="R2223" t="b">
        <f t="shared" si="1374"/>
        <v>0</v>
      </c>
      <c r="S2223" t="b">
        <f t="shared" si="1375"/>
        <v>0</v>
      </c>
      <c r="T2223" t="b">
        <f t="shared" si="1376"/>
        <v>0</v>
      </c>
      <c r="U2223" t="b">
        <f t="shared" si="1377"/>
        <v>0</v>
      </c>
      <c r="V2223" t="b">
        <f t="shared" si="1410"/>
        <v>0</v>
      </c>
      <c r="W2223" t="b">
        <f t="shared" si="1411"/>
        <v>0</v>
      </c>
      <c r="X2223" t="b">
        <f t="shared" si="1412"/>
        <v>0</v>
      </c>
      <c r="Y2223" t="b">
        <f t="shared" si="1413"/>
        <v>0</v>
      </c>
      <c r="Z2223" t="b">
        <f t="shared" si="1414"/>
        <v>0</v>
      </c>
      <c r="AA2223" t="b">
        <f t="shared" si="1415"/>
        <v>0</v>
      </c>
    </row>
    <row r="2224" spans="1:27" hidden="1" x14ac:dyDescent="0.25">
      <c r="A2224" t="s">
        <v>13</v>
      </c>
      <c r="B2224" t="s">
        <v>9148</v>
      </c>
      <c r="C2224" t="s">
        <v>9149</v>
      </c>
      <c r="D2224">
        <v>2006</v>
      </c>
      <c r="E2224" t="s">
        <v>43</v>
      </c>
      <c r="F2224">
        <v>31</v>
      </c>
      <c r="G2224">
        <v>5</v>
      </c>
      <c r="H2224">
        <v>400</v>
      </c>
      <c r="I2224">
        <v>405</v>
      </c>
      <c r="J2224" t="s">
        <v>9150</v>
      </c>
      <c r="K2224" t="s">
        <v>9151</v>
      </c>
      <c r="L2224" t="s">
        <v>19</v>
      </c>
      <c r="M2224" t="s">
        <v>20</v>
      </c>
      <c r="N2224" t="s">
        <v>37248</v>
      </c>
      <c r="O2224" t="s">
        <v>37257</v>
      </c>
      <c r="P2224" t="b">
        <f t="shared" si="1373"/>
        <v>0</v>
      </c>
      <c r="Q2224" t="b">
        <f t="shared" si="1409"/>
        <v>0</v>
      </c>
      <c r="R2224" t="b">
        <f t="shared" si="1374"/>
        <v>1</v>
      </c>
      <c r="S2224" t="b">
        <f t="shared" si="1375"/>
        <v>0</v>
      </c>
      <c r="T2224" t="b">
        <f t="shared" si="1376"/>
        <v>0</v>
      </c>
      <c r="U2224" t="b">
        <f t="shared" si="1377"/>
        <v>0</v>
      </c>
    </row>
    <row r="2225" spans="1:27" x14ac:dyDescent="0.25">
      <c r="A2225" t="s">
        <v>13</v>
      </c>
      <c r="B2225" t="s">
        <v>9152</v>
      </c>
      <c r="C2225" t="s">
        <v>9153</v>
      </c>
      <c r="D2225">
        <v>2006</v>
      </c>
      <c r="E2225" t="s">
        <v>703</v>
      </c>
      <c r="F2225">
        <v>98</v>
      </c>
      <c r="G2225" s="2">
        <v>42828</v>
      </c>
      <c r="H2225">
        <v>315</v>
      </c>
      <c r="I2225">
        <v>322</v>
      </c>
      <c r="J2225" t="s">
        <v>9154</v>
      </c>
      <c r="K2225" t="s">
        <v>9155</v>
      </c>
      <c r="L2225" t="s">
        <v>20</v>
      </c>
      <c r="M2225" t="s">
        <v>35</v>
      </c>
      <c r="N2225" t="s">
        <v>37246</v>
      </c>
      <c r="O2225" t="s">
        <v>37256</v>
      </c>
      <c r="P2225" t="b">
        <f t="shared" si="1373"/>
        <v>0</v>
      </c>
      <c r="Q2225" t="b">
        <f t="shared" si="1409"/>
        <v>0</v>
      </c>
      <c r="R2225" t="b">
        <f t="shared" si="1374"/>
        <v>0</v>
      </c>
      <c r="S2225" t="b">
        <f t="shared" si="1375"/>
        <v>0</v>
      </c>
      <c r="T2225" t="b">
        <f t="shared" si="1376"/>
        <v>0</v>
      </c>
      <c r="U2225" t="b">
        <f t="shared" si="1377"/>
        <v>0</v>
      </c>
      <c r="V2225" t="b">
        <f t="shared" ref="V2225:V2229" si="1416">ISNUMBER(SEARCH(" hen",$C2225))</f>
        <v>0</v>
      </c>
      <c r="W2225" t="b">
        <f t="shared" ref="W2225:W2229" si="1417">ISNUMBER(SEARCH("penguin",$C2225))</f>
        <v>0</v>
      </c>
      <c r="X2225" t="b">
        <f t="shared" ref="X2225:X2229" si="1418">ISNUMBER(SEARCH("Whale",$C2225))</f>
        <v>0</v>
      </c>
      <c r="Y2225" t="b">
        <f t="shared" ref="Y2225:Y2229" si="1419">ISNUMBER(SEARCH("Seal",$C2225))</f>
        <v>0</v>
      </c>
      <c r="Z2225" t="b">
        <f t="shared" ref="Z2225:Z2229" si="1420">ISNUMBER(SEARCH("Newt",$C2225))</f>
        <v>0</v>
      </c>
      <c r="AA2225" t="b">
        <f t="shared" ref="AA2225:AA2229" si="1421">ISNUMBER(SEARCH("Sea Turtle",$C2225))</f>
        <v>0</v>
      </c>
    </row>
    <row r="2226" spans="1:27" x14ac:dyDescent="0.25">
      <c r="A2226" t="s">
        <v>13</v>
      </c>
      <c r="B2226" t="s">
        <v>9156</v>
      </c>
      <c r="C2226" t="s">
        <v>9157</v>
      </c>
      <c r="D2226">
        <v>2006</v>
      </c>
      <c r="E2226" t="s">
        <v>3049</v>
      </c>
      <c r="F2226">
        <v>20</v>
      </c>
      <c r="G2226">
        <v>4</v>
      </c>
      <c r="H2226">
        <v>307</v>
      </c>
      <c r="I2226">
        <v>330</v>
      </c>
      <c r="J2226" t="s">
        <v>9158</v>
      </c>
      <c r="K2226" t="s">
        <v>9159</v>
      </c>
      <c r="L2226" t="s">
        <v>35</v>
      </c>
      <c r="M2226" t="s">
        <v>20</v>
      </c>
      <c r="N2226" t="s">
        <v>37246</v>
      </c>
      <c r="O2226" t="s">
        <v>37251</v>
      </c>
      <c r="P2226" t="b">
        <f t="shared" si="1373"/>
        <v>0</v>
      </c>
      <c r="Q2226" t="b">
        <f t="shared" si="1409"/>
        <v>0</v>
      </c>
      <c r="R2226" t="b">
        <f t="shared" si="1374"/>
        <v>0</v>
      </c>
      <c r="S2226" t="b">
        <f t="shared" si="1375"/>
        <v>0</v>
      </c>
      <c r="T2226" t="b">
        <f t="shared" si="1376"/>
        <v>0</v>
      </c>
      <c r="U2226" t="b">
        <f t="shared" si="1377"/>
        <v>0</v>
      </c>
      <c r="V2226" t="b">
        <f t="shared" si="1416"/>
        <v>0</v>
      </c>
      <c r="W2226" t="b">
        <f t="shared" si="1417"/>
        <v>0</v>
      </c>
      <c r="X2226" t="b">
        <f t="shared" si="1418"/>
        <v>0</v>
      </c>
      <c r="Y2226" t="b">
        <f t="shared" si="1419"/>
        <v>0</v>
      </c>
      <c r="Z2226" t="b">
        <f t="shared" si="1420"/>
        <v>0</v>
      </c>
      <c r="AA2226" t="b">
        <f t="shared" si="1421"/>
        <v>0</v>
      </c>
    </row>
    <row r="2227" spans="1:27" x14ac:dyDescent="0.25">
      <c r="A2227" t="s">
        <v>13</v>
      </c>
      <c r="B2227" t="s">
        <v>9160</v>
      </c>
      <c r="C2227" t="s">
        <v>9161</v>
      </c>
      <c r="D2227">
        <v>2006</v>
      </c>
      <c r="E2227" t="s">
        <v>293</v>
      </c>
      <c r="F2227">
        <v>79</v>
      </c>
      <c r="G2227">
        <v>4</v>
      </c>
      <c r="H2227">
        <v>720</v>
      </c>
      <c r="I2227">
        <v>735</v>
      </c>
      <c r="J2227" t="s">
        <v>9162</v>
      </c>
      <c r="K2227" t="s">
        <v>9163</v>
      </c>
      <c r="L2227" t="s">
        <v>20</v>
      </c>
      <c r="M2227" t="s">
        <v>19</v>
      </c>
      <c r="N2227" t="s">
        <v>37249</v>
      </c>
      <c r="P2227" t="b">
        <f t="shared" si="1373"/>
        <v>0</v>
      </c>
      <c r="Q2227" t="b">
        <f t="shared" si="1409"/>
        <v>0</v>
      </c>
      <c r="R2227" t="b">
        <f t="shared" si="1374"/>
        <v>0</v>
      </c>
      <c r="S2227" t="b">
        <f t="shared" si="1375"/>
        <v>0</v>
      </c>
      <c r="T2227" t="b">
        <f t="shared" si="1376"/>
        <v>0</v>
      </c>
      <c r="U2227" t="b">
        <f t="shared" si="1377"/>
        <v>0</v>
      </c>
      <c r="V2227" t="b">
        <f t="shared" si="1416"/>
        <v>0</v>
      </c>
      <c r="W2227" t="b">
        <f t="shared" si="1417"/>
        <v>0</v>
      </c>
      <c r="X2227" t="b">
        <f t="shared" si="1418"/>
        <v>0</v>
      </c>
      <c r="Y2227" t="b">
        <f t="shared" si="1419"/>
        <v>0</v>
      </c>
      <c r="Z2227" t="b">
        <f t="shared" si="1420"/>
        <v>0</v>
      </c>
      <c r="AA2227" t="b">
        <f t="shared" si="1421"/>
        <v>0</v>
      </c>
    </row>
    <row r="2228" spans="1:27" x14ac:dyDescent="0.25">
      <c r="A2228" t="s">
        <v>13</v>
      </c>
      <c r="B2228" t="s">
        <v>9164</v>
      </c>
      <c r="C2228" t="s">
        <v>9165</v>
      </c>
      <c r="D2228">
        <v>2006</v>
      </c>
      <c r="E2228" t="s">
        <v>293</v>
      </c>
      <c r="F2228">
        <v>79</v>
      </c>
      <c r="G2228">
        <v>4</v>
      </c>
      <c r="H2228">
        <v>763</v>
      </c>
      <c r="I2228">
        <v>774</v>
      </c>
      <c r="J2228" t="s">
        <v>9166</v>
      </c>
      <c r="K2228" t="s">
        <v>9167</v>
      </c>
      <c r="L2228" t="s">
        <v>35</v>
      </c>
      <c r="M2228" t="s">
        <v>20</v>
      </c>
      <c r="N2228" t="s">
        <v>37246</v>
      </c>
      <c r="O2228" t="s">
        <v>37280</v>
      </c>
      <c r="P2228" t="b">
        <f t="shared" si="1373"/>
        <v>0</v>
      </c>
      <c r="Q2228" t="b">
        <f t="shared" si="1409"/>
        <v>0</v>
      </c>
      <c r="R2228" t="b">
        <f t="shared" si="1374"/>
        <v>0</v>
      </c>
      <c r="S2228" t="b">
        <f t="shared" si="1375"/>
        <v>0</v>
      </c>
      <c r="T2228" t="b">
        <f t="shared" si="1376"/>
        <v>0</v>
      </c>
      <c r="U2228" t="b">
        <f t="shared" si="1377"/>
        <v>0</v>
      </c>
      <c r="V2228" t="b">
        <f t="shared" si="1416"/>
        <v>0</v>
      </c>
      <c r="W2228" t="b">
        <f t="shared" si="1417"/>
        <v>0</v>
      </c>
      <c r="X2228" t="b">
        <f t="shared" si="1418"/>
        <v>0</v>
      </c>
      <c r="Y2228" t="b">
        <f t="shared" si="1419"/>
        <v>0</v>
      </c>
      <c r="Z2228" t="b">
        <f t="shared" si="1420"/>
        <v>0</v>
      </c>
      <c r="AA2228" t="b">
        <f t="shared" si="1421"/>
        <v>0</v>
      </c>
    </row>
    <row r="2229" spans="1:27" x14ac:dyDescent="0.25">
      <c r="A2229" t="s">
        <v>13</v>
      </c>
      <c r="B2229" t="s">
        <v>9168</v>
      </c>
      <c r="C2229" t="s">
        <v>9169</v>
      </c>
      <c r="D2229">
        <v>2006</v>
      </c>
      <c r="E2229" t="s">
        <v>43</v>
      </c>
      <c r="F2229">
        <v>31</v>
      </c>
      <c r="G2229">
        <v>5</v>
      </c>
      <c r="H2229">
        <v>386</v>
      </c>
      <c r="I2229">
        <v>393</v>
      </c>
      <c r="J2229" t="s">
        <v>9170</v>
      </c>
      <c r="K2229" t="s">
        <v>9171</v>
      </c>
      <c r="L2229" t="s">
        <v>35</v>
      </c>
      <c r="M2229" t="s">
        <v>20</v>
      </c>
      <c r="N2229" t="s">
        <v>37246</v>
      </c>
      <c r="O2229" t="s">
        <v>37251</v>
      </c>
      <c r="P2229" t="b">
        <f t="shared" si="1373"/>
        <v>0</v>
      </c>
      <c r="Q2229" t="b">
        <f t="shared" si="1409"/>
        <v>0</v>
      </c>
      <c r="R2229" t="b">
        <f t="shared" si="1374"/>
        <v>0</v>
      </c>
      <c r="S2229" t="b">
        <f t="shared" si="1375"/>
        <v>0</v>
      </c>
      <c r="T2229" t="b">
        <f t="shared" si="1376"/>
        <v>0</v>
      </c>
      <c r="U2229" t="b">
        <f t="shared" si="1377"/>
        <v>0</v>
      </c>
      <c r="V2229" t="b">
        <f t="shared" si="1416"/>
        <v>0</v>
      </c>
      <c r="W2229" t="b">
        <f t="shared" si="1417"/>
        <v>0</v>
      </c>
      <c r="X2229" t="b">
        <f t="shared" si="1418"/>
        <v>0</v>
      </c>
      <c r="Y2229" t="b">
        <f t="shared" si="1419"/>
        <v>0</v>
      </c>
      <c r="Z2229" t="b">
        <f t="shared" si="1420"/>
        <v>0</v>
      </c>
      <c r="AA2229" t="b">
        <f t="shared" si="1421"/>
        <v>0</v>
      </c>
    </row>
    <row r="2230" spans="1:27" hidden="1" x14ac:dyDescent="0.25">
      <c r="A2230" t="s">
        <v>13</v>
      </c>
      <c r="B2230" t="s">
        <v>9172</v>
      </c>
      <c r="C2230" t="s">
        <v>9173</v>
      </c>
      <c r="D2230">
        <v>2006</v>
      </c>
      <c r="E2230" t="s">
        <v>3145</v>
      </c>
      <c r="F2230">
        <v>5</v>
      </c>
      <c r="G2230">
        <v>4</v>
      </c>
      <c r="H2230">
        <v>395</v>
      </c>
      <c r="I2230">
        <v>397</v>
      </c>
      <c r="J2230" t="s">
        <v>9174</v>
      </c>
      <c r="K2230" t="s">
        <v>9175</v>
      </c>
      <c r="L2230" t="s">
        <v>35</v>
      </c>
      <c r="M2230" t="s">
        <v>20</v>
      </c>
      <c r="N2230" t="s">
        <v>37246</v>
      </c>
      <c r="O2230" t="s">
        <v>37256</v>
      </c>
      <c r="P2230" t="b">
        <f t="shared" si="1373"/>
        <v>1</v>
      </c>
      <c r="R2230" t="b">
        <f t="shared" si="1374"/>
        <v>0</v>
      </c>
      <c r="S2230" t="b">
        <f t="shared" si="1375"/>
        <v>0</v>
      </c>
      <c r="T2230" t="b">
        <f t="shared" si="1376"/>
        <v>1</v>
      </c>
      <c r="U2230" t="b">
        <f t="shared" si="1377"/>
        <v>0</v>
      </c>
    </row>
    <row r="2231" spans="1:27" x14ac:dyDescent="0.25">
      <c r="A2231" t="s">
        <v>13</v>
      </c>
      <c r="B2231" t="s">
        <v>9176</v>
      </c>
      <c r="C2231" t="s">
        <v>9177</v>
      </c>
      <c r="D2231">
        <v>2006</v>
      </c>
      <c r="E2231" t="s">
        <v>9178</v>
      </c>
      <c r="F2231">
        <v>58</v>
      </c>
      <c r="G2231">
        <v>3</v>
      </c>
      <c r="H2231">
        <v>399</v>
      </c>
      <c r="I2231">
        <v>404</v>
      </c>
      <c r="K2231" t="s">
        <v>9179</v>
      </c>
      <c r="L2231" t="s">
        <v>35</v>
      </c>
      <c r="M2231" t="s">
        <v>20</v>
      </c>
      <c r="N2231" t="s">
        <v>37246</v>
      </c>
      <c r="O2231" t="s">
        <v>37251</v>
      </c>
      <c r="P2231" t="b">
        <f t="shared" si="1373"/>
        <v>0</v>
      </c>
      <c r="Q2231" t="b">
        <f t="shared" ref="Q2231:Q2266" si="1422">ISNUMBER(SEARCH("marine",$C2231))</f>
        <v>0</v>
      </c>
      <c r="R2231" t="b">
        <f t="shared" si="1374"/>
        <v>0</v>
      </c>
      <c r="S2231" t="b">
        <f t="shared" si="1375"/>
        <v>0</v>
      </c>
      <c r="T2231" t="b">
        <f t="shared" si="1376"/>
        <v>0</v>
      </c>
      <c r="U2231" t="b">
        <f t="shared" si="1377"/>
        <v>0</v>
      </c>
      <c r="V2231" t="b">
        <f t="shared" ref="V2231:V2261" si="1423">ISNUMBER(SEARCH(" hen",$C2231))</f>
        <v>0</v>
      </c>
      <c r="W2231" t="b">
        <f t="shared" ref="W2231:W2261" si="1424">ISNUMBER(SEARCH("penguin",$C2231))</f>
        <v>0</v>
      </c>
      <c r="X2231" t="b">
        <f t="shared" ref="X2231:X2261" si="1425">ISNUMBER(SEARCH("Whale",$C2231))</f>
        <v>0</v>
      </c>
      <c r="Y2231" t="b">
        <f t="shared" ref="Y2231:Y2261" si="1426">ISNUMBER(SEARCH("Seal",$C2231))</f>
        <v>0</v>
      </c>
      <c r="Z2231" t="b">
        <f t="shared" ref="Z2231:Z2261" si="1427">ISNUMBER(SEARCH("Newt",$C2231))</f>
        <v>0</v>
      </c>
      <c r="AA2231" t="b">
        <f t="shared" ref="AA2231:AA2261" si="1428">ISNUMBER(SEARCH("Sea Turtle",$C2231))</f>
        <v>0</v>
      </c>
    </row>
    <row r="2232" spans="1:27" x14ac:dyDescent="0.25">
      <c r="A2232" t="s">
        <v>13</v>
      </c>
      <c r="B2232" t="s">
        <v>9180</v>
      </c>
      <c r="C2232" t="s">
        <v>9181</v>
      </c>
      <c r="D2232">
        <v>2006</v>
      </c>
      <c r="E2232" t="s">
        <v>227</v>
      </c>
      <c r="F2232">
        <v>209</v>
      </c>
      <c r="G2232">
        <v>16</v>
      </c>
      <c r="H2232">
        <v>3141</v>
      </c>
      <c r="I2232">
        <v>3154</v>
      </c>
      <c r="J2232" t="s">
        <v>9182</v>
      </c>
      <c r="K2232" t="s">
        <v>9183</v>
      </c>
      <c r="L2232" t="s">
        <v>20</v>
      </c>
      <c r="M2232" t="s">
        <v>19</v>
      </c>
      <c r="N2232" t="s">
        <v>37246</v>
      </c>
      <c r="O2232" t="s">
        <v>37251</v>
      </c>
      <c r="P2232" t="b">
        <f t="shared" si="1373"/>
        <v>0</v>
      </c>
      <c r="Q2232" t="b">
        <f t="shared" si="1422"/>
        <v>0</v>
      </c>
      <c r="R2232" t="b">
        <f t="shared" si="1374"/>
        <v>0</v>
      </c>
      <c r="S2232" t="b">
        <f t="shared" si="1375"/>
        <v>0</v>
      </c>
      <c r="T2232" t="b">
        <f t="shared" si="1376"/>
        <v>0</v>
      </c>
      <c r="U2232" t="b">
        <f t="shared" si="1377"/>
        <v>0</v>
      </c>
      <c r="V2232" t="b">
        <f t="shared" si="1423"/>
        <v>0</v>
      </c>
      <c r="W2232" t="b">
        <f t="shared" si="1424"/>
        <v>0</v>
      </c>
      <c r="X2232" t="b">
        <f t="shared" si="1425"/>
        <v>0</v>
      </c>
      <c r="Y2232" t="b">
        <f t="shared" si="1426"/>
        <v>0</v>
      </c>
      <c r="Z2232" t="b">
        <f t="shared" si="1427"/>
        <v>0</v>
      </c>
      <c r="AA2232" t="b">
        <f t="shared" si="1428"/>
        <v>0</v>
      </c>
    </row>
    <row r="2233" spans="1:27" x14ac:dyDescent="0.25">
      <c r="A2233" t="s">
        <v>13</v>
      </c>
      <c r="B2233" t="s">
        <v>9184</v>
      </c>
      <c r="C2233" t="s">
        <v>9185</v>
      </c>
      <c r="D2233">
        <v>2006</v>
      </c>
      <c r="E2233" t="s">
        <v>147</v>
      </c>
      <c r="F2233">
        <v>87</v>
      </c>
      <c r="G2233">
        <v>4</v>
      </c>
      <c r="H2233">
        <v>733</v>
      </c>
      <c r="I2233">
        <v>739</v>
      </c>
      <c r="J2233" t="s">
        <v>9186</v>
      </c>
      <c r="K2233" t="s">
        <v>9187</v>
      </c>
      <c r="L2233" t="s">
        <v>19</v>
      </c>
      <c r="M2233" t="s">
        <v>20</v>
      </c>
      <c r="N2233" t="s">
        <v>37249</v>
      </c>
      <c r="P2233" t="b">
        <f t="shared" si="1373"/>
        <v>0</v>
      </c>
      <c r="Q2233" t="b">
        <f t="shared" si="1422"/>
        <v>0</v>
      </c>
      <c r="R2233" t="b">
        <f t="shared" si="1374"/>
        <v>0</v>
      </c>
      <c r="S2233" t="b">
        <f t="shared" si="1375"/>
        <v>0</v>
      </c>
      <c r="T2233" t="b">
        <f t="shared" si="1376"/>
        <v>0</v>
      </c>
      <c r="U2233" t="b">
        <f t="shared" si="1377"/>
        <v>0</v>
      </c>
      <c r="V2233" t="b">
        <f t="shared" si="1423"/>
        <v>0</v>
      </c>
      <c r="W2233" t="b">
        <f t="shared" si="1424"/>
        <v>0</v>
      </c>
      <c r="X2233" t="b">
        <f t="shared" si="1425"/>
        <v>0</v>
      </c>
      <c r="Y2233" t="b">
        <f t="shared" si="1426"/>
        <v>0</v>
      </c>
      <c r="Z2233" t="b">
        <f t="shared" si="1427"/>
        <v>0</v>
      </c>
      <c r="AA2233" t="b">
        <f t="shared" si="1428"/>
        <v>0</v>
      </c>
    </row>
    <row r="2234" spans="1:27" x14ac:dyDescent="0.25">
      <c r="A2234" t="s">
        <v>13</v>
      </c>
      <c r="B2234" t="s">
        <v>9188</v>
      </c>
      <c r="C2234" t="s">
        <v>9189</v>
      </c>
      <c r="D2234">
        <v>2006</v>
      </c>
      <c r="E2234" t="s">
        <v>722</v>
      </c>
      <c r="F2234">
        <v>84</v>
      </c>
      <c r="G2234">
        <v>8</v>
      </c>
      <c r="H2234">
        <v>1079</v>
      </c>
      <c r="I2234">
        <v>1086</v>
      </c>
      <c r="J2234" t="s">
        <v>9190</v>
      </c>
      <c r="K2234" t="s">
        <v>9191</v>
      </c>
      <c r="L2234" t="s">
        <v>20</v>
      </c>
      <c r="M2234" t="s">
        <v>19</v>
      </c>
      <c r="N2234" t="s">
        <v>37249</v>
      </c>
      <c r="P2234" t="b">
        <f t="shared" si="1373"/>
        <v>0</v>
      </c>
      <c r="Q2234" t="b">
        <f t="shared" si="1422"/>
        <v>0</v>
      </c>
      <c r="R2234" t="b">
        <f t="shared" si="1374"/>
        <v>0</v>
      </c>
      <c r="S2234" t="b">
        <f t="shared" si="1375"/>
        <v>0</v>
      </c>
      <c r="T2234" t="b">
        <f t="shared" si="1376"/>
        <v>0</v>
      </c>
      <c r="U2234" t="b">
        <f t="shared" si="1377"/>
        <v>0</v>
      </c>
      <c r="V2234" t="b">
        <f t="shared" si="1423"/>
        <v>0</v>
      </c>
      <c r="W2234" t="b">
        <f t="shared" si="1424"/>
        <v>0</v>
      </c>
      <c r="X2234" t="b">
        <f t="shared" si="1425"/>
        <v>0</v>
      </c>
      <c r="Y2234" t="b">
        <f t="shared" si="1426"/>
        <v>0</v>
      </c>
      <c r="Z2234" t="b">
        <f t="shared" si="1427"/>
        <v>0</v>
      </c>
      <c r="AA2234" t="b">
        <f t="shared" si="1428"/>
        <v>0</v>
      </c>
    </row>
    <row r="2235" spans="1:27" x14ac:dyDescent="0.25">
      <c r="A2235" t="s">
        <v>13</v>
      </c>
      <c r="B2235" t="s">
        <v>9192</v>
      </c>
      <c r="C2235" t="s">
        <v>9193</v>
      </c>
      <c r="D2235">
        <v>2006</v>
      </c>
      <c r="E2235" t="s">
        <v>142</v>
      </c>
      <c r="F2235">
        <v>176</v>
      </c>
      <c r="G2235">
        <v>6</v>
      </c>
      <c r="H2235">
        <v>547</v>
      </c>
      <c r="I2235">
        <v>557</v>
      </c>
      <c r="J2235" t="s">
        <v>9194</v>
      </c>
      <c r="K2235" t="s">
        <v>9195</v>
      </c>
      <c r="L2235" t="s">
        <v>35</v>
      </c>
      <c r="M2235" t="s">
        <v>20</v>
      </c>
      <c r="N2235" t="s">
        <v>37246</v>
      </c>
      <c r="O2235" t="s">
        <v>37251</v>
      </c>
      <c r="P2235" t="b">
        <f t="shared" si="1373"/>
        <v>0</v>
      </c>
      <c r="Q2235" t="b">
        <f t="shared" si="1422"/>
        <v>0</v>
      </c>
      <c r="R2235" t="b">
        <f t="shared" si="1374"/>
        <v>0</v>
      </c>
      <c r="S2235" t="b">
        <f t="shared" si="1375"/>
        <v>0</v>
      </c>
      <c r="T2235" t="b">
        <f t="shared" si="1376"/>
        <v>0</v>
      </c>
      <c r="U2235" t="b">
        <f t="shared" si="1377"/>
        <v>0</v>
      </c>
      <c r="V2235" t="b">
        <f t="shared" si="1423"/>
        <v>0</v>
      </c>
      <c r="W2235" t="b">
        <f t="shared" si="1424"/>
        <v>0</v>
      </c>
      <c r="X2235" t="b">
        <f t="shared" si="1425"/>
        <v>0</v>
      </c>
      <c r="Y2235" t="b">
        <f t="shared" si="1426"/>
        <v>0</v>
      </c>
      <c r="Z2235" t="b">
        <f t="shared" si="1427"/>
        <v>0</v>
      </c>
      <c r="AA2235" t="b">
        <f t="shared" si="1428"/>
        <v>0</v>
      </c>
    </row>
    <row r="2236" spans="1:27" x14ac:dyDescent="0.25">
      <c r="A2236" t="s">
        <v>13</v>
      </c>
      <c r="B2236" t="s">
        <v>4051</v>
      </c>
      <c r="C2236" t="s">
        <v>9196</v>
      </c>
      <c r="D2236">
        <v>2006</v>
      </c>
      <c r="E2236" t="s">
        <v>7518</v>
      </c>
      <c r="G2236">
        <v>922</v>
      </c>
      <c r="H2236">
        <v>1</v>
      </c>
      <c r="I2236">
        <v>54</v>
      </c>
      <c r="K2236" t="s">
        <v>9197</v>
      </c>
      <c r="L2236" t="s">
        <v>19</v>
      </c>
      <c r="M2236" t="s">
        <v>20</v>
      </c>
      <c r="N2236" t="s">
        <v>37246</v>
      </c>
      <c r="O2236" t="s">
        <v>37251</v>
      </c>
      <c r="P2236" t="b">
        <f t="shared" si="1373"/>
        <v>0</v>
      </c>
      <c r="Q2236" t="b">
        <f t="shared" si="1422"/>
        <v>0</v>
      </c>
      <c r="R2236" t="b">
        <f t="shared" si="1374"/>
        <v>0</v>
      </c>
      <c r="S2236" t="b">
        <f t="shared" si="1375"/>
        <v>0</v>
      </c>
      <c r="T2236" t="b">
        <f t="shared" si="1376"/>
        <v>0</v>
      </c>
      <c r="U2236" t="b">
        <f t="shared" si="1377"/>
        <v>0</v>
      </c>
      <c r="V2236" t="b">
        <f t="shared" si="1423"/>
        <v>0</v>
      </c>
      <c r="W2236" t="b">
        <f t="shared" si="1424"/>
        <v>0</v>
      </c>
      <c r="X2236" t="b">
        <f t="shared" si="1425"/>
        <v>0</v>
      </c>
      <c r="Y2236" t="b">
        <f t="shared" si="1426"/>
        <v>0</v>
      </c>
      <c r="Z2236" t="b">
        <f t="shared" si="1427"/>
        <v>0</v>
      </c>
      <c r="AA2236" t="b">
        <f t="shared" si="1428"/>
        <v>0</v>
      </c>
    </row>
    <row r="2237" spans="1:27" x14ac:dyDescent="0.25">
      <c r="A2237" t="s">
        <v>13</v>
      </c>
      <c r="B2237" t="s">
        <v>9198</v>
      </c>
      <c r="C2237" t="s">
        <v>9199</v>
      </c>
      <c r="D2237">
        <v>2006</v>
      </c>
      <c r="E2237" t="s">
        <v>7991</v>
      </c>
      <c r="F2237">
        <v>143</v>
      </c>
      <c r="G2237">
        <v>4</v>
      </c>
      <c r="H2237">
        <v>484</v>
      </c>
      <c r="I2237">
        <v>491</v>
      </c>
      <c r="J2237" t="s">
        <v>9200</v>
      </c>
      <c r="K2237" t="s">
        <v>9201</v>
      </c>
      <c r="L2237" t="s">
        <v>20</v>
      </c>
      <c r="M2237" t="s">
        <v>35</v>
      </c>
      <c r="N2237" t="s">
        <v>37246</v>
      </c>
      <c r="O2237" t="s">
        <v>37251</v>
      </c>
      <c r="P2237" t="b">
        <f t="shared" si="1373"/>
        <v>0</v>
      </c>
      <c r="Q2237" t="b">
        <f t="shared" si="1422"/>
        <v>0</v>
      </c>
      <c r="R2237" t="b">
        <f t="shared" si="1374"/>
        <v>0</v>
      </c>
      <c r="S2237" t="b">
        <f t="shared" si="1375"/>
        <v>0</v>
      </c>
      <c r="T2237" t="b">
        <f t="shared" si="1376"/>
        <v>0</v>
      </c>
      <c r="U2237" t="b">
        <f t="shared" si="1377"/>
        <v>0</v>
      </c>
      <c r="V2237" t="b">
        <f t="shared" si="1423"/>
        <v>0</v>
      </c>
      <c r="W2237" t="b">
        <f t="shared" si="1424"/>
        <v>0</v>
      </c>
      <c r="X2237" t="b">
        <f t="shared" si="1425"/>
        <v>0</v>
      </c>
      <c r="Y2237" t="b">
        <f t="shared" si="1426"/>
        <v>0</v>
      </c>
      <c r="Z2237" t="b">
        <f t="shared" si="1427"/>
        <v>0</v>
      </c>
      <c r="AA2237" t="b">
        <f t="shared" si="1428"/>
        <v>0</v>
      </c>
    </row>
    <row r="2238" spans="1:27" x14ac:dyDescent="0.25">
      <c r="A2238" t="s">
        <v>13</v>
      </c>
      <c r="B2238" t="s">
        <v>9202</v>
      </c>
      <c r="C2238" t="s">
        <v>9203</v>
      </c>
      <c r="D2238">
        <v>2006</v>
      </c>
      <c r="E2238" t="s">
        <v>7913</v>
      </c>
      <c r="F2238">
        <v>21</v>
      </c>
      <c r="G2238">
        <v>4</v>
      </c>
      <c r="H2238">
        <v>256</v>
      </c>
      <c r="I2238">
        <v>271</v>
      </c>
      <c r="J2238" t="s">
        <v>9204</v>
      </c>
      <c r="K2238" t="s">
        <v>9205</v>
      </c>
      <c r="L2238" t="s">
        <v>20</v>
      </c>
      <c r="M2238" t="s">
        <v>19</v>
      </c>
      <c r="N2238" t="s">
        <v>37246</v>
      </c>
      <c r="O2238" t="s">
        <v>37251</v>
      </c>
      <c r="P2238" t="b">
        <f t="shared" si="1373"/>
        <v>0</v>
      </c>
      <c r="Q2238" t="b">
        <f t="shared" si="1422"/>
        <v>0</v>
      </c>
      <c r="R2238" t="b">
        <f t="shared" si="1374"/>
        <v>0</v>
      </c>
      <c r="S2238" t="b">
        <f t="shared" si="1375"/>
        <v>0</v>
      </c>
      <c r="T2238" t="b">
        <f t="shared" si="1376"/>
        <v>0</v>
      </c>
      <c r="U2238" t="b">
        <f t="shared" si="1377"/>
        <v>0</v>
      </c>
      <c r="V2238" t="b">
        <f t="shared" si="1423"/>
        <v>0</v>
      </c>
      <c r="W2238" t="b">
        <f t="shared" si="1424"/>
        <v>0</v>
      </c>
      <c r="X2238" t="b">
        <f t="shared" si="1425"/>
        <v>0</v>
      </c>
      <c r="Y2238" t="b">
        <f t="shared" si="1426"/>
        <v>0</v>
      </c>
      <c r="Z2238" t="b">
        <f t="shared" si="1427"/>
        <v>0</v>
      </c>
      <c r="AA2238" t="b">
        <f t="shared" si="1428"/>
        <v>0</v>
      </c>
    </row>
    <row r="2239" spans="1:27" x14ac:dyDescent="0.25">
      <c r="A2239" t="s">
        <v>13</v>
      </c>
      <c r="B2239" t="s">
        <v>9206</v>
      </c>
      <c r="C2239" t="s">
        <v>9207</v>
      </c>
      <c r="D2239">
        <v>2006</v>
      </c>
      <c r="E2239" t="s">
        <v>9208</v>
      </c>
      <c r="F2239">
        <v>305</v>
      </c>
      <c r="G2239">
        <v>8</v>
      </c>
      <c r="H2239">
        <v>620</v>
      </c>
      <c r="I2239">
        <v>630</v>
      </c>
      <c r="J2239" t="s">
        <v>9209</v>
      </c>
      <c r="K2239" t="s">
        <v>9210</v>
      </c>
      <c r="L2239" t="s">
        <v>19</v>
      </c>
      <c r="M2239" t="s">
        <v>20</v>
      </c>
      <c r="N2239" t="s">
        <v>37246</v>
      </c>
      <c r="O2239" t="s">
        <v>37251</v>
      </c>
      <c r="P2239" t="b">
        <f t="shared" si="1373"/>
        <v>0</v>
      </c>
      <c r="Q2239" t="b">
        <f t="shared" si="1422"/>
        <v>0</v>
      </c>
      <c r="R2239" t="b">
        <f t="shared" si="1374"/>
        <v>0</v>
      </c>
      <c r="S2239" t="b">
        <f t="shared" si="1375"/>
        <v>0</v>
      </c>
      <c r="T2239" t="b">
        <f t="shared" si="1376"/>
        <v>0</v>
      </c>
      <c r="U2239" t="b">
        <f t="shared" si="1377"/>
        <v>0</v>
      </c>
      <c r="V2239" t="b">
        <f t="shared" si="1423"/>
        <v>0</v>
      </c>
      <c r="W2239" t="b">
        <f t="shared" si="1424"/>
        <v>0</v>
      </c>
      <c r="X2239" t="b">
        <f t="shared" si="1425"/>
        <v>0</v>
      </c>
      <c r="Y2239" t="b">
        <f t="shared" si="1426"/>
        <v>0</v>
      </c>
      <c r="Z2239" t="b">
        <f t="shared" si="1427"/>
        <v>0</v>
      </c>
      <c r="AA2239" t="b">
        <f t="shared" si="1428"/>
        <v>0</v>
      </c>
    </row>
    <row r="2240" spans="1:27" x14ac:dyDescent="0.25">
      <c r="A2240" t="s">
        <v>13</v>
      </c>
      <c r="B2240" t="s">
        <v>9211</v>
      </c>
      <c r="C2240" t="s">
        <v>9212</v>
      </c>
      <c r="D2240">
        <v>2006</v>
      </c>
      <c r="E2240" t="s">
        <v>9213</v>
      </c>
      <c r="G2240">
        <v>1712</v>
      </c>
      <c r="H2240">
        <v>1</v>
      </c>
      <c r="I2240">
        <v>79</v>
      </c>
      <c r="K2240" t="s">
        <v>9214</v>
      </c>
      <c r="L2240" t="s">
        <v>20</v>
      </c>
      <c r="M2240" t="s">
        <v>35</v>
      </c>
      <c r="N2240" t="s">
        <v>37246</v>
      </c>
      <c r="O2240" t="s">
        <v>37257</v>
      </c>
      <c r="P2240" t="b">
        <f t="shared" si="1373"/>
        <v>0</v>
      </c>
      <c r="Q2240" t="b">
        <f t="shared" si="1422"/>
        <v>0</v>
      </c>
      <c r="R2240" t="b">
        <f t="shared" si="1374"/>
        <v>0</v>
      </c>
      <c r="S2240" t="b">
        <f t="shared" si="1375"/>
        <v>0</v>
      </c>
      <c r="T2240" t="b">
        <f t="shared" si="1376"/>
        <v>0</v>
      </c>
      <c r="U2240" t="b">
        <f t="shared" si="1377"/>
        <v>0</v>
      </c>
      <c r="V2240" t="b">
        <f t="shared" si="1423"/>
        <v>0</v>
      </c>
      <c r="W2240" t="b">
        <f t="shared" si="1424"/>
        <v>0</v>
      </c>
      <c r="X2240" t="b">
        <f t="shared" si="1425"/>
        <v>0</v>
      </c>
      <c r="Y2240" t="b">
        <f t="shared" si="1426"/>
        <v>0</v>
      </c>
      <c r="Z2240" t="b">
        <f t="shared" si="1427"/>
        <v>0</v>
      </c>
      <c r="AA2240" t="b">
        <f t="shared" si="1428"/>
        <v>0</v>
      </c>
    </row>
    <row r="2241" spans="1:27" x14ac:dyDescent="0.25">
      <c r="A2241" t="s">
        <v>13</v>
      </c>
      <c r="B2241" t="s">
        <v>9215</v>
      </c>
      <c r="C2241" t="s">
        <v>9216</v>
      </c>
      <c r="D2241">
        <v>2006</v>
      </c>
      <c r="E2241" t="s">
        <v>6137</v>
      </c>
      <c r="F2241">
        <v>543</v>
      </c>
      <c r="G2241" s="2">
        <v>42795</v>
      </c>
      <c r="H2241">
        <v>97</v>
      </c>
      <c r="I2241">
        <v>107</v>
      </c>
      <c r="J2241" t="s">
        <v>9217</v>
      </c>
      <c r="K2241" t="s">
        <v>9218</v>
      </c>
      <c r="L2241" t="s">
        <v>20</v>
      </c>
      <c r="M2241" t="s">
        <v>19</v>
      </c>
      <c r="N2241" t="s">
        <v>37246</v>
      </c>
      <c r="P2241" t="b">
        <f t="shared" si="1373"/>
        <v>0</v>
      </c>
      <c r="Q2241" t="b">
        <f t="shared" si="1422"/>
        <v>0</v>
      </c>
      <c r="R2241" t="b">
        <f t="shared" si="1374"/>
        <v>0</v>
      </c>
      <c r="S2241" t="b">
        <f t="shared" si="1375"/>
        <v>0</v>
      </c>
      <c r="T2241" t="b">
        <f t="shared" si="1376"/>
        <v>0</v>
      </c>
      <c r="U2241" t="b">
        <f t="shared" si="1377"/>
        <v>0</v>
      </c>
      <c r="V2241" t="b">
        <f t="shared" si="1423"/>
        <v>0</v>
      </c>
      <c r="W2241" t="b">
        <f t="shared" si="1424"/>
        <v>0</v>
      </c>
      <c r="X2241" t="b">
        <f t="shared" si="1425"/>
        <v>0</v>
      </c>
      <c r="Y2241" t="b">
        <f t="shared" si="1426"/>
        <v>0</v>
      </c>
      <c r="Z2241" t="b">
        <f t="shared" si="1427"/>
        <v>0</v>
      </c>
      <c r="AA2241" t="b">
        <f t="shared" si="1428"/>
        <v>0</v>
      </c>
    </row>
    <row r="2242" spans="1:27" x14ac:dyDescent="0.25">
      <c r="A2242" t="s">
        <v>13</v>
      </c>
      <c r="B2242" t="s">
        <v>9219</v>
      </c>
      <c r="C2242" t="s">
        <v>9220</v>
      </c>
      <c r="D2242">
        <v>2006</v>
      </c>
      <c r="E2242" t="s">
        <v>987</v>
      </c>
      <c r="F2242">
        <v>16</v>
      </c>
      <c r="G2242">
        <v>4</v>
      </c>
      <c r="H2242">
        <v>1608</v>
      </c>
      <c r="I2242">
        <v>1618</v>
      </c>
      <c r="J2242" t="s">
        <v>9221</v>
      </c>
      <c r="K2242" t="s">
        <v>9222</v>
      </c>
      <c r="L2242" t="s">
        <v>35</v>
      </c>
      <c r="M2242" t="s">
        <v>20</v>
      </c>
      <c r="N2242" t="s">
        <v>37246</v>
      </c>
      <c r="O2242" t="s">
        <v>37253</v>
      </c>
      <c r="P2242" t="b">
        <f t="shared" si="1373"/>
        <v>0</v>
      </c>
      <c r="Q2242" t="b">
        <f t="shared" si="1422"/>
        <v>0</v>
      </c>
      <c r="R2242" t="b">
        <f t="shared" si="1374"/>
        <v>0</v>
      </c>
      <c r="S2242" t="b">
        <f t="shared" si="1375"/>
        <v>0</v>
      </c>
      <c r="T2242" t="b">
        <f t="shared" si="1376"/>
        <v>0</v>
      </c>
      <c r="U2242" t="b">
        <f t="shared" si="1377"/>
        <v>0</v>
      </c>
      <c r="V2242" t="b">
        <f t="shared" si="1423"/>
        <v>0</v>
      </c>
      <c r="W2242" t="b">
        <f t="shared" si="1424"/>
        <v>0</v>
      </c>
      <c r="X2242" t="b">
        <f t="shared" si="1425"/>
        <v>0</v>
      </c>
      <c r="Y2242" t="b">
        <f t="shared" si="1426"/>
        <v>0</v>
      </c>
      <c r="Z2242" t="b">
        <f t="shared" si="1427"/>
        <v>0</v>
      </c>
      <c r="AA2242" t="b">
        <f t="shared" si="1428"/>
        <v>0</v>
      </c>
    </row>
    <row r="2243" spans="1:27" x14ac:dyDescent="0.25">
      <c r="A2243" t="s">
        <v>13</v>
      </c>
      <c r="B2243" t="s">
        <v>9223</v>
      </c>
      <c r="C2243" t="s">
        <v>9224</v>
      </c>
      <c r="D2243">
        <v>2006</v>
      </c>
      <c r="E2243" t="s">
        <v>497</v>
      </c>
      <c r="F2243">
        <v>40</v>
      </c>
      <c r="G2243" t="s">
        <v>9225</v>
      </c>
      <c r="H2243">
        <v>1199</v>
      </c>
      <c r="I2243">
        <v>1209</v>
      </c>
      <c r="J2243" t="s">
        <v>9226</v>
      </c>
      <c r="K2243" t="s">
        <v>9227</v>
      </c>
      <c r="L2243" t="s">
        <v>20</v>
      </c>
      <c r="M2243" t="s">
        <v>35</v>
      </c>
      <c r="N2243" t="s">
        <v>37246</v>
      </c>
      <c r="O2243" t="s">
        <v>37251</v>
      </c>
      <c r="P2243" t="b">
        <f t="shared" ref="P2243:P2306" si="1429">ISNUMBER(SEARCH("broiler",C2243))</f>
        <v>0</v>
      </c>
      <c r="Q2243" t="b">
        <f t="shared" si="1422"/>
        <v>0</v>
      </c>
      <c r="R2243" t="b">
        <f t="shared" ref="R2243:R2306" si="1430">ISNUMBER(SEARCH("aquatic",$C2243))</f>
        <v>0</v>
      </c>
      <c r="S2243" t="b">
        <f t="shared" ref="S2243:S2306" si="1431">ISNUMBER(SEARCH("fish",$C2243))</f>
        <v>0</v>
      </c>
      <c r="T2243" t="b">
        <f t="shared" ref="T2243:T2306" si="1432">ISNUMBER(SEARCH(" chicken",$C2243))</f>
        <v>0</v>
      </c>
      <c r="U2243" t="b">
        <f t="shared" ref="U2243:U2306" si="1433">ISNUMBER(SEARCH("tadpole",$C2243))</f>
        <v>0</v>
      </c>
      <c r="V2243" t="b">
        <f t="shared" si="1423"/>
        <v>0</v>
      </c>
      <c r="W2243" t="b">
        <f t="shared" si="1424"/>
        <v>0</v>
      </c>
      <c r="X2243" t="b">
        <f t="shared" si="1425"/>
        <v>0</v>
      </c>
      <c r="Y2243" t="b">
        <f t="shared" si="1426"/>
        <v>0</v>
      </c>
      <c r="Z2243" t="b">
        <f t="shared" si="1427"/>
        <v>0</v>
      </c>
      <c r="AA2243" t="b">
        <f t="shared" si="1428"/>
        <v>0</v>
      </c>
    </row>
    <row r="2244" spans="1:27" x14ac:dyDescent="0.25">
      <c r="A2244" t="s">
        <v>13</v>
      </c>
      <c r="B2244" t="s">
        <v>9228</v>
      </c>
      <c r="C2244" t="s">
        <v>9229</v>
      </c>
      <c r="D2244">
        <v>2006</v>
      </c>
      <c r="E2244" t="s">
        <v>293</v>
      </c>
      <c r="F2244">
        <v>79</v>
      </c>
      <c r="G2244">
        <v>5</v>
      </c>
      <c r="H2244">
        <v>927</v>
      </c>
      <c r="I2244">
        <v>936</v>
      </c>
      <c r="J2244" t="s">
        <v>9230</v>
      </c>
      <c r="K2244" t="s">
        <v>9231</v>
      </c>
      <c r="L2244" t="s">
        <v>20</v>
      </c>
      <c r="M2244" t="s">
        <v>19</v>
      </c>
      <c r="N2244" t="s">
        <v>37246</v>
      </c>
      <c r="O2244" t="s">
        <v>37251</v>
      </c>
      <c r="P2244" t="b">
        <f t="shared" si="1429"/>
        <v>0</v>
      </c>
      <c r="Q2244" t="b">
        <f t="shared" si="1422"/>
        <v>0</v>
      </c>
      <c r="R2244" t="b">
        <f t="shared" si="1430"/>
        <v>0</v>
      </c>
      <c r="S2244" t="b">
        <f t="shared" si="1431"/>
        <v>0</v>
      </c>
      <c r="T2244" t="b">
        <f t="shared" si="1432"/>
        <v>0</v>
      </c>
      <c r="U2244" t="b">
        <f t="shared" si="1433"/>
        <v>0</v>
      </c>
      <c r="V2244" t="b">
        <f t="shared" si="1423"/>
        <v>0</v>
      </c>
      <c r="W2244" t="b">
        <f t="shared" si="1424"/>
        <v>0</v>
      </c>
      <c r="X2244" t="b">
        <f t="shared" si="1425"/>
        <v>0</v>
      </c>
      <c r="Y2244" t="b">
        <f t="shared" si="1426"/>
        <v>0</v>
      </c>
      <c r="Z2244" t="b">
        <f t="shared" si="1427"/>
        <v>0</v>
      </c>
      <c r="AA2244" t="b">
        <f t="shared" si="1428"/>
        <v>0</v>
      </c>
    </row>
    <row r="2245" spans="1:27" x14ac:dyDescent="0.25">
      <c r="A2245" t="s">
        <v>13</v>
      </c>
      <c r="B2245" t="s">
        <v>9232</v>
      </c>
      <c r="C2245" t="s">
        <v>9233</v>
      </c>
      <c r="D2245">
        <v>2006</v>
      </c>
      <c r="E2245" t="s">
        <v>9234</v>
      </c>
      <c r="F2245">
        <v>61</v>
      </c>
      <c r="G2245">
        <v>5</v>
      </c>
      <c r="H2245">
        <v>635</v>
      </c>
      <c r="I2245">
        <v>637</v>
      </c>
      <c r="K2245" t="s">
        <v>9235</v>
      </c>
      <c r="L2245" t="s">
        <v>20</v>
      </c>
      <c r="M2245" t="s">
        <v>35</v>
      </c>
      <c r="N2245" t="s">
        <v>37249</v>
      </c>
      <c r="P2245" t="b">
        <f t="shared" si="1429"/>
        <v>0</v>
      </c>
      <c r="Q2245" t="b">
        <f t="shared" si="1422"/>
        <v>0</v>
      </c>
      <c r="R2245" t="b">
        <f t="shared" si="1430"/>
        <v>0</v>
      </c>
      <c r="S2245" t="b">
        <f t="shared" si="1431"/>
        <v>0</v>
      </c>
      <c r="T2245" t="b">
        <f t="shared" si="1432"/>
        <v>0</v>
      </c>
      <c r="U2245" t="b">
        <f t="shared" si="1433"/>
        <v>0</v>
      </c>
      <c r="V2245" t="b">
        <f t="shared" si="1423"/>
        <v>0</v>
      </c>
      <c r="W2245" t="b">
        <f t="shared" si="1424"/>
        <v>0</v>
      </c>
      <c r="X2245" t="b">
        <f t="shared" si="1425"/>
        <v>0</v>
      </c>
      <c r="Y2245" t="b">
        <f t="shared" si="1426"/>
        <v>0</v>
      </c>
      <c r="Z2245" t="b">
        <f t="shared" si="1427"/>
        <v>0</v>
      </c>
      <c r="AA2245" t="b">
        <f t="shared" si="1428"/>
        <v>0</v>
      </c>
    </row>
    <row r="2246" spans="1:27" x14ac:dyDescent="0.25">
      <c r="A2246" t="s">
        <v>13</v>
      </c>
      <c r="B2246" t="s">
        <v>9236</v>
      </c>
      <c r="C2246" t="s">
        <v>9237</v>
      </c>
      <c r="D2246">
        <v>2006</v>
      </c>
      <c r="E2246" t="s">
        <v>415</v>
      </c>
      <c r="F2246">
        <v>567</v>
      </c>
      <c r="G2246">
        <v>1</v>
      </c>
      <c r="H2246">
        <v>113</v>
      </c>
      <c r="I2246">
        <v>128</v>
      </c>
      <c r="J2246" t="s">
        <v>9238</v>
      </c>
      <c r="K2246" t="s">
        <v>9239</v>
      </c>
      <c r="L2246" t="s">
        <v>20</v>
      </c>
      <c r="M2246" t="s">
        <v>19</v>
      </c>
      <c r="N2246" t="s">
        <v>37249</v>
      </c>
      <c r="P2246" t="b">
        <f t="shared" si="1429"/>
        <v>0</v>
      </c>
      <c r="Q2246" t="b">
        <f t="shared" si="1422"/>
        <v>0</v>
      </c>
      <c r="R2246" t="b">
        <f t="shared" si="1430"/>
        <v>0</v>
      </c>
      <c r="S2246" t="b">
        <f t="shared" si="1431"/>
        <v>0</v>
      </c>
      <c r="T2246" t="b">
        <f t="shared" si="1432"/>
        <v>0</v>
      </c>
      <c r="U2246" t="b">
        <f t="shared" si="1433"/>
        <v>0</v>
      </c>
      <c r="V2246" t="b">
        <f t="shared" si="1423"/>
        <v>0</v>
      </c>
      <c r="W2246" t="b">
        <f t="shared" si="1424"/>
        <v>0</v>
      </c>
      <c r="X2246" t="b">
        <f t="shared" si="1425"/>
        <v>0</v>
      </c>
      <c r="Y2246" t="b">
        <f t="shared" si="1426"/>
        <v>0</v>
      </c>
      <c r="Z2246" t="b">
        <f t="shared" si="1427"/>
        <v>0</v>
      </c>
      <c r="AA2246" t="b">
        <f t="shared" si="1428"/>
        <v>0</v>
      </c>
    </row>
    <row r="2247" spans="1:27" x14ac:dyDescent="0.25">
      <c r="A2247" t="s">
        <v>13</v>
      </c>
      <c r="B2247" t="s">
        <v>9240</v>
      </c>
      <c r="C2247" t="s">
        <v>9241</v>
      </c>
      <c r="D2247">
        <v>2006</v>
      </c>
      <c r="E2247" t="s">
        <v>197</v>
      </c>
      <c r="F2247">
        <v>77</v>
      </c>
      <c r="G2247">
        <v>4</v>
      </c>
      <c r="H2247">
        <v>418</v>
      </c>
      <c r="I2247">
        <v>424</v>
      </c>
      <c r="J2247" t="s">
        <v>9242</v>
      </c>
      <c r="K2247" t="s">
        <v>9243</v>
      </c>
      <c r="L2247" t="s">
        <v>19</v>
      </c>
      <c r="M2247" t="s">
        <v>20</v>
      </c>
      <c r="N2247" t="s">
        <v>37246</v>
      </c>
      <c r="O2247" t="s">
        <v>37262</v>
      </c>
      <c r="P2247" t="b">
        <f t="shared" si="1429"/>
        <v>0</v>
      </c>
      <c r="Q2247" t="b">
        <f t="shared" si="1422"/>
        <v>0</v>
      </c>
      <c r="R2247" t="b">
        <f t="shared" si="1430"/>
        <v>0</v>
      </c>
      <c r="S2247" t="b">
        <f t="shared" si="1431"/>
        <v>0</v>
      </c>
      <c r="T2247" t="b">
        <f t="shared" si="1432"/>
        <v>0</v>
      </c>
      <c r="U2247" t="b">
        <f t="shared" si="1433"/>
        <v>0</v>
      </c>
      <c r="V2247" t="b">
        <f t="shared" si="1423"/>
        <v>0</v>
      </c>
      <c r="W2247" t="b">
        <f t="shared" si="1424"/>
        <v>0</v>
      </c>
      <c r="X2247" t="b">
        <f t="shared" si="1425"/>
        <v>0</v>
      </c>
      <c r="Y2247" t="b">
        <f t="shared" si="1426"/>
        <v>0</v>
      </c>
      <c r="Z2247" t="b">
        <f t="shared" si="1427"/>
        <v>0</v>
      </c>
      <c r="AA2247" t="b">
        <f t="shared" si="1428"/>
        <v>0</v>
      </c>
    </row>
    <row r="2248" spans="1:27" x14ac:dyDescent="0.25">
      <c r="A2248" t="s">
        <v>13</v>
      </c>
      <c r="B2248" t="s">
        <v>9244</v>
      </c>
      <c r="C2248" t="s">
        <v>9245</v>
      </c>
      <c r="D2248">
        <v>2006</v>
      </c>
      <c r="E2248" t="s">
        <v>969</v>
      </c>
      <c r="F2248">
        <v>12</v>
      </c>
      <c r="G2248">
        <v>5</v>
      </c>
      <c r="H2248">
        <v>502</v>
      </c>
      <c r="I2248">
        <v>510</v>
      </c>
      <c r="J2248" t="s">
        <v>9246</v>
      </c>
      <c r="K2248" t="s">
        <v>9247</v>
      </c>
      <c r="L2248" t="s">
        <v>20</v>
      </c>
      <c r="M2248" t="s">
        <v>35</v>
      </c>
      <c r="N2248" t="s">
        <v>37246</v>
      </c>
      <c r="O2248" t="s">
        <v>37262</v>
      </c>
      <c r="P2248" t="b">
        <f t="shared" si="1429"/>
        <v>0</v>
      </c>
      <c r="Q2248" t="b">
        <f t="shared" si="1422"/>
        <v>0</v>
      </c>
      <c r="R2248" t="b">
        <f t="shared" si="1430"/>
        <v>0</v>
      </c>
      <c r="S2248" t="b">
        <f t="shared" si="1431"/>
        <v>0</v>
      </c>
      <c r="T2248" t="b">
        <f t="shared" si="1432"/>
        <v>0</v>
      </c>
      <c r="U2248" t="b">
        <f t="shared" si="1433"/>
        <v>0</v>
      </c>
      <c r="V2248" t="b">
        <f t="shared" si="1423"/>
        <v>0</v>
      </c>
      <c r="W2248" t="b">
        <f t="shared" si="1424"/>
        <v>0</v>
      </c>
      <c r="X2248" t="b">
        <f t="shared" si="1425"/>
        <v>0</v>
      </c>
      <c r="Y2248" t="b">
        <f t="shared" si="1426"/>
        <v>0</v>
      </c>
      <c r="Z2248" t="b">
        <f t="shared" si="1427"/>
        <v>0</v>
      </c>
      <c r="AA2248" t="b">
        <f t="shared" si="1428"/>
        <v>0</v>
      </c>
    </row>
    <row r="2249" spans="1:27" x14ac:dyDescent="0.25">
      <c r="A2249" t="s">
        <v>13</v>
      </c>
      <c r="B2249" t="s">
        <v>9248</v>
      </c>
      <c r="C2249" t="s">
        <v>9249</v>
      </c>
      <c r="D2249">
        <v>2006</v>
      </c>
      <c r="E2249" t="s">
        <v>142</v>
      </c>
      <c r="F2249">
        <v>176</v>
      </c>
      <c r="G2249">
        <v>7</v>
      </c>
      <c r="H2249">
        <v>663</v>
      </c>
      <c r="I2249">
        <v>671</v>
      </c>
      <c r="J2249" t="s">
        <v>9250</v>
      </c>
      <c r="K2249" t="s">
        <v>9251</v>
      </c>
      <c r="L2249" t="s">
        <v>20</v>
      </c>
      <c r="M2249" t="s">
        <v>19</v>
      </c>
      <c r="N2249" t="s">
        <v>37246</v>
      </c>
      <c r="O2249" t="s">
        <v>37251</v>
      </c>
      <c r="P2249" t="b">
        <f t="shared" si="1429"/>
        <v>0</v>
      </c>
      <c r="Q2249" t="b">
        <f t="shared" si="1422"/>
        <v>0</v>
      </c>
      <c r="R2249" t="b">
        <f t="shared" si="1430"/>
        <v>0</v>
      </c>
      <c r="S2249" t="b">
        <f t="shared" si="1431"/>
        <v>0</v>
      </c>
      <c r="T2249" t="b">
        <f t="shared" si="1432"/>
        <v>0</v>
      </c>
      <c r="U2249" t="b">
        <f t="shared" si="1433"/>
        <v>0</v>
      </c>
      <c r="V2249" t="b">
        <f t="shared" si="1423"/>
        <v>0</v>
      </c>
      <c r="W2249" t="b">
        <f t="shared" si="1424"/>
        <v>0</v>
      </c>
      <c r="X2249" t="b">
        <f t="shared" si="1425"/>
        <v>0</v>
      </c>
      <c r="Y2249" t="b">
        <f t="shared" si="1426"/>
        <v>0</v>
      </c>
      <c r="Z2249" t="b">
        <f t="shared" si="1427"/>
        <v>0</v>
      </c>
      <c r="AA2249" t="b">
        <f t="shared" si="1428"/>
        <v>0</v>
      </c>
    </row>
    <row r="2250" spans="1:27" x14ac:dyDescent="0.25">
      <c r="A2250" t="s">
        <v>13</v>
      </c>
      <c r="B2250" t="s">
        <v>9252</v>
      </c>
      <c r="C2250" t="s">
        <v>9253</v>
      </c>
      <c r="D2250">
        <v>2006</v>
      </c>
      <c r="E2250" t="s">
        <v>388</v>
      </c>
      <c r="F2250">
        <v>17</v>
      </c>
      <c r="G2250">
        <v>5</v>
      </c>
      <c r="H2250">
        <v>741</v>
      </c>
      <c r="I2250">
        <v>750</v>
      </c>
      <c r="J2250" t="s">
        <v>9254</v>
      </c>
      <c r="K2250" t="s">
        <v>9255</v>
      </c>
      <c r="L2250" t="s">
        <v>35</v>
      </c>
      <c r="M2250" t="s">
        <v>20</v>
      </c>
      <c r="N2250" t="s">
        <v>37246</v>
      </c>
      <c r="O2250" t="s">
        <v>37251</v>
      </c>
      <c r="P2250" t="b">
        <f t="shared" si="1429"/>
        <v>0</v>
      </c>
      <c r="Q2250" t="b">
        <f t="shared" si="1422"/>
        <v>0</v>
      </c>
      <c r="R2250" t="b">
        <f t="shared" si="1430"/>
        <v>0</v>
      </c>
      <c r="S2250" t="b">
        <f t="shared" si="1431"/>
        <v>0</v>
      </c>
      <c r="T2250" t="b">
        <f t="shared" si="1432"/>
        <v>0</v>
      </c>
      <c r="U2250" t="b">
        <f t="shared" si="1433"/>
        <v>0</v>
      </c>
      <c r="V2250" t="b">
        <f t="shared" si="1423"/>
        <v>0</v>
      </c>
      <c r="W2250" t="b">
        <f t="shared" si="1424"/>
        <v>0</v>
      </c>
      <c r="X2250" t="b">
        <f t="shared" si="1425"/>
        <v>0</v>
      </c>
      <c r="Y2250" t="b">
        <f t="shared" si="1426"/>
        <v>0</v>
      </c>
      <c r="Z2250" t="b">
        <f t="shared" si="1427"/>
        <v>0</v>
      </c>
      <c r="AA2250" t="b">
        <f t="shared" si="1428"/>
        <v>0</v>
      </c>
    </row>
    <row r="2251" spans="1:27" x14ac:dyDescent="0.25">
      <c r="A2251" t="s">
        <v>13</v>
      </c>
      <c r="B2251" t="s">
        <v>9256</v>
      </c>
      <c r="C2251" t="s">
        <v>9257</v>
      </c>
      <c r="D2251">
        <v>2006</v>
      </c>
      <c r="E2251" t="s">
        <v>656</v>
      </c>
      <c r="F2251">
        <v>149</v>
      </c>
      <c r="G2251">
        <v>3</v>
      </c>
      <c r="H2251">
        <v>406</v>
      </c>
      <c r="I2251">
        <v>417</v>
      </c>
      <c r="J2251" t="s">
        <v>9258</v>
      </c>
      <c r="K2251" t="s">
        <v>9259</v>
      </c>
      <c r="L2251" t="s">
        <v>35</v>
      </c>
      <c r="M2251" t="s">
        <v>20</v>
      </c>
      <c r="N2251" t="s">
        <v>37246</v>
      </c>
      <c r="O2251" t="s">
        <v>37251</v>
      </c>
      <c r="P2251" t="b">
        <f t="shared" si="1429"/>
        <v>0</v>
      </c>
      <c r="Q2251" t="b">
        <f t="shared" si="1422"/>
        <v>0</v>
      </c>
      <c r="R2251" t="b">
        <f t="shared" si="1430"/>
        <v>0</v>
      </c>
      <c r="S2251" t="b">
        <f t="shared" si="1431"/>
        <v>0</v>
      </c>
      <c r="T2251" t="b">
        <f t="shared" si="1432"/>
        <v>0</v>
      </c>
      <c r="U2251" t="b">
        <f t="shared" si="1433"/>
        <v>0</v>
      </c>
      <c r="V2251" t="b">
        <f t="shared" si="1423"/>
        <v>0</v>
      </c>
      <c r="W2251" t="b">
        <f t="shared" si="1424"/>
        <v>0</v>
      </c>
      <c r="X2251" t="b">
        <f t="shared" si="1425"/>
        <v>0</v>
      </c>
      <c r="Y2251" t="b">
        <f t="shared" si="1426"/>
        <v>0</v>
      </c>
      <c r="Z2251" t="b">
        <f t="shared" si="1427"/>
        <v>0</v>
      </c>
      <c r="AA2251" t="b">
        <f t="shared" si="1428"/>
        <v>0</v>
      </c>
    </row>
    <row r="2252" spans="1:27" x14ac:dyDescent="0.25">
      <c r="A2252" t="s">
        <v>13</v>
      </c>
      <c r="B2252" t="s">
        <v>9260</v>
      </c>
      <c r="C2252" t="s">
        <v>9261</v>
      </c>
      <c r="D2252">
        <v>2006</v>
      </c>
      <c r="E2252" t="s">
        <v>9262</v>
      </c>
      <c r="F2252">
        <v>67</v>
      </c>
      <c r="G2252">
        <v>5</v>
      </c>
      <c r="H2252">
        <v>1016</v>
      </c>
      <c r="I2252">
        <v>1022</v>
      </c>
      <c r="J2252" t="s">
        <v>9263</v>
      </c>
      <c r="K2252" t="s">
        <v>9264</v>
      </c>
      <c r="L2252" t="s">
        <v>20</v>
      </c>
      <c r="M2252" t="s">
        <v>35</v>
      </c>
      <c r="N2252" t="s">
        <v>37246</v>
      </c>
      <c r="O2252" t="s">
        <v>37251</v>
      </c>
      <c r="P2252" t="b">
        <f t="shared" si="1429"/>
        <v>0</v>
      </c>
      <c r="Q2252" t="b">
        <f t="shared" si="1422"/>
        <v>0</v>
      </c>
      <c r="R2252" t="b">
        <f t="shared" si="1430"/>
        <v>0</v>
      </c>
      <c r="S2252" t="b">
        <f t="shared" si="1431"/>
        <v>0</v>
      </c>
      <c r="T2252" t="b">
        <f t="shared" si="1432"/>
        <v>0</v>
      </c>
      <c r="U2252" t="b">
        <f t="shared" si="1433"/>
        <v>0</v>
      </c>
      <c r="V2252" t="b">
        <f t="shared" si="1423"/>
        <v>0</v>
      </c>
      <c r="W2252" t="b">
        <f t="shared" si="1424"/>
        <v>0</v>
      </c>
      <c r="X2252" t="b">
        <f t="shared" si="1425"/>
        <v>0</v>
      </c>
      <c r="Y2252" t="b">
        <f t="shared" si="1426"/>
        <v>0</v>
      </c>
      <c r="Z2252" t="b">
        <f t="shared" si="1427"/>
        <v>0</v>
      </c>
      <c r="AA2252" t="b">
        <f t="shared" si="1428"/>
        <v>0</v>
      </c>
    </row>
    <row r="2253" spans="1:27" x14ac:dyDescent="0.25">
      <c r="A2253" t="s">
        <v>13</v>
      </c>
      <c r="B2253" t="s">
        <v>9265</v>
      </c>
      <c r="C2253" t="s">
        <v>9266</v>
      </c>
      <c r="D2253">
        <v>2006</v>
      </c>
      <c r="E2253" t="s">
        <v>9267</v>
      </c>
      <c r="F2253">
        <v>277</v>
      </c>
      <c r="G2253">
        <v>7417</v>
      </c>
      <c r="H2253">
        <v>316</v>
      </c>
      <c r="K2253" t="s">
        <v>9268</v>
      </c>
      <c r="L2253" t="s">
        <v>20</v>
      </c>
      <c r="M2253" t="s">
        <v>35</v>
      </c>
      <c r="N2253" t="s">
        <v>37246</v>
      </c>
      <c r="O2253" t="s">
        <v>37251</v>
      </c>
      <c r="P2253" t="b">
        <f t="shared" si="1429"/>
        <v>0</v>
      </c>
      <c r="Q2253" t="b">
        <f t="shared" si="1422"/>
        <v>0</v>
      </c>
      <c r="R2253" t="b">
        <f t="shared" si="1430"/>
        <v>0</v>
      </c>
      <c r="S2253" t="b">
        <f t="shared" si="1431"/>
        <v>0</v>
      </c>
      <c r="T2253" t="b">
        <f t="shared" si="1432"/>
        <v>0</v>
      </c>
      <c r="U2253" t="b">
        <f t="shared" si="1433"/>
        <v>0</v>
      </c>
      <c r="V2253" t="b">
        <f t="shared" si="1423"/>
        <v>0</v>
      </c>
      <c r="W2253" t="b">
        <f t="shared" si="1424"/>
        <v>0</v>
      </c>
      <c r="X2253" t="b">
        <f t="shared" si="1425"/>
        <v>0</v>
      </c>
      <c r="Y2253" t="b">
        <f t="shared" si="1426"/>
        <v>0</v>
      </c>
      <c r="Z2253" t="b">
        <f t="shared" si="1427"/>
        <v>0</v>
      </c>
      <c r="AA2253" t="b">
        <f t="shared" si="1428"/>
        <v>0</v>
      </c>
    </row>
    <row r="2254" spans="1:27" x14ac:dyDescent="0.25">
      <c r="A2254" t="s">
        <v>13</v>
      </c>
      <c r="B2254" t="s">
        <v>9269</v>
      </c>
      <c r="C2254" t="s">
        <v>9270</v>
      </c>
      <c r="D2254">
        <v>2006</v>
      </c>
      <c r="E2254" t="s">
        <v>9271</v>
      </c>
      <c r="F2254">
        <v>4</v>
      </c>
      <c r="G2254">
        <v>3</v>
      </c>
      <c r="H2254">
        <v>199</v>
      </c>
      <c r="I2254">
        <v>206</v>
      </c>
      <c r="J2254" t="s">
        <v>9272</v>
      </c>
      <c r="K2254" t="s">
        <v>9273</v>
      </c>
      <c r="L2254" t="s">
        <v>20</v>
      </c>
      <c r="M2254" t="s">
        <v>35</v>
      </c>
      <c r="N2254" t="s">
        <v>37246</v>
      </c>
      <c r="O2254" t="s">
        <v>37251</v>
      </c>
      <c r="P2254" t="b">
        <f t="shared" si="1429"/>
        <v>0</v>
      </c>
      <c r="Q2254" t="b">
        <f t="shared" si="1422"/>
        <v>0</v>
      </c>
      <c r="R2254" t="b">
        <f t="shared" si="1430"/>
        <v>0</v>
      </c>
      <c r="S2254" t="b">
        <f t="shared" si="1431"/>
        <v>0</v>
      </c>
      <c r="T2254" t="b">
        <f t="shared" si="1432"/>
        <v>0</v>
      </c>
      <c r="U2254" t="b">
        <f t="shared" si="1433"/>
        <v>0</v>
      </c>
      <c r="V2254" t="b">
        <f t="shared" si="1423"/>
        <v>0</v>
      </c>
      <c r="W2254" t="b">
        <f t="shared" si="1424"/>
        <v>0</v>
      </c>
      <c r="X2254" t="b">
        <f t="shared" si="1425"/>
        <v>0</v>
      </c>
      <c r="Y2254" t="b">
        <f t="shared" si="1426"/>
        <v>0</v>
      </c>
      <c r="Z2254" t="b">
        <f t="shared" si="1427"/>
        <v>0</v>
      </c>
      <c r="AA2254" t="b">
        <f t="shared" si="1428"/>
        <v>0</v>
      </c>
    </row>
    <row r="2255" spans="1:27" x14ac:dyDescent="0.25">
      <c r="A2255" t="s">
        <v>13</v>
      </c>
      <c r="B2255" t="s">
        <v>9274</v>
      </c>
      <c r="C2255" t="s">
        <v>9275</v>
      </c>
      <c r="D2255">
        <v>2006</v>
      </c>
      <c r="E2255" t="s">
        <v>9276</v>
      </c>
      <c r="F2255">
        <v>15</v>
      </c>
      <c r="G2255">
        <v>12</v>
      </c>
      <c r="H2255">
        <v>3833</v>
      </c>
      <c r="I2255">
        <v>3840</v>
      </c>
      <c r="J2255" t="s">
        <v>9277</v>
      </c>
      <c r="K2255" t="s">
        <v>9278</v>
      </c>
      <c r="L2255" t="s">
        <v>35</v>
      </c>
      <c r="M2255" t="s">
        <v>20</v>
      </c>
      <c r="N2255" t="s">
        <v>37246</v>
      </c>
      <c r="O2255" t="s">
        <v>37251</v>
      </c>
      <c r="P2255" t="b">
        <f t="shared" si="1429"/>
        <v>0</v>
      </c>
      <c r="Q2255" t="b">
        <f t="shared" si="1422"/>
        <v>0</v>
      </c>
      <c r="R2255" t="b">
        <f t="shared" si="1430"/>
        <v>0</v>
      </c>
      <c r="S2255" t="b">
        <f t="shared" si="1431"/>
        <v>0</v>
      </c>
      <c r="T2255" t="b">
        <f t="shared" si="1432"/>
        <v>0</v>
      </c>
      <c r="U2255" t="b">
        <f t="shared" si="1433"/>
        <v>0</v>
      </c>
      <c r="V2255" t="b">
        <f t="shared" si="1423"/>
        <v>0</v>
      </c>
      <c r="W2255" t="b">
        <f t="shared" si="1424"/>
        <v>0</v>
      </c>
      <c r="X2255" t="b">
        <f t="shared" si="1425"/>
        <v>0</v>
      </c>
      <c r="Y2255" t="b">
        <f t="shared" si="1426"/>
        <v>0</v>
      </c>
      <c r="Z2255" t="b">
        <f t="shared" si="1427"/>
        <v>0</v>
      </c>
      <c r="AA2255" t="b">
        <f t="shared" si="1428"/>
        <v>0</v>
      </c>
    </row>
    <row r="2256" spans="1:27" x14ac:dyDescent="0.25">
      <c r="A2256" t="s">
        <v>13</v>
      </c>
      <c r="B2256" t="s">
        <v>9279</v>
      </c>
      <c r="C2256" t="s">
        <v>9280</v>
      </c>
      <c r="D2256">
        <v>2006</v>
      </c>
      <c r="E2256" t="s">
        <v>6438</v>
      </c>
      <c r="F2256">
        <v>36</v>
      </c>
      <c r="G2256" s="2">
        <v>43049</v>
      </c>
      <c r="H2256">
        <v>1140</v>
      </c>
      <c r="I2256">
        <v>1151</v>
      </c>
      <c r="J2256" t="s">
        <v>9281</v>
      </c>
      <c r="K2256" t="s">
        <v>9282</v>
      </c>
      <c r="L2256" t="s">
        <v>20</v>
      </c>
      <c r="M2256" t="s">
        <v>35</v>
      </c>
      <c r="N2256" t="s">
        <v>37246</v>
      </c>
      <c r="O2256" t="s">
        <v>37251</v>
      </c>
      <c r="P2256" t="b">
        <f t="shared" si="1429"/>
        <v>0</v>
      </c>
      <c r="Q2256" t="b">
        <f t="shared" si="1422"/>
        <v>0</v>
      </c>
      <c r="R2256" t="b">
        <f t="shared" si="1430"/>
        <v>0</v>
      </c>
      <c r="S2256" t="b">
        <f t="shared" si="1431"/>
        <v>0</v>
      </c>
      <c r="T2256" t="b">
        <f t="shared" si="1432"/>
        <v>0</v>
      </c>
      <c r="U2256" t="b">
        <f t="shared" si="1433"/>
        <v>0</v>
      </c>
      <c r="V2256" t="b">
        <f t="shared" si="1423"/>
        <v>0</v>
      </c>
      <c r="W2256" t="b">
        <f t="shared" si="1424"/>
        <v>0</v>
      </c>
      <c r="X2256" t="b">
        <f t="shared" si="1425"/>
        <v>0</v>
      </c>
      <c r="Y2256" t="b">
        <f t="shared" si="1426"/>
        <v>0</v>
      </c>
      <c r="Z2256" t="b">
        <f t="shared" si="1427"/>
        <v>0</v>
      </c>
      <c r="AA2256" t="b">
        <f t="shared" si="1428"/>
        <v>0</v>
      </c>
    </row>
    <row r="2257" spans="1:27" x14ac:dyDescent="0.25">
      <c r="A2257" t="s">
        <v>13</v>
      </c>
      <c r="B2257" t="s">
        <v>9283</v>
      </c>
      <c r="C2257" t="s">
        <v>9284</v>
      </c>
      <c r="D2257">
        <v>2006</v>
      </c>
      <c r="E2257" t="s">
        <v>3580</v>
      </c>
      <c r="F2257">
        <v>36</v>
      </c>
      <c r="G2257">
        <v>4</v>
      </c>
      <c r="H2257">
        <v>267</v>
      </c>
      <c r="I2257">
        <v>280</v>
      </c>
      <c r="J2257" t="s">
        <v>9285</v>
      </c>
      <c r="K2257" t="s">
        <v>9286</v>
      </c>
      <c r="L2257" t="s">
        <v>20</v>
      </c>
      <c r="M2257" t="s">
        <v>19</v>
      </c>
      <c r="N2257" t="s">
        <v>37249</v>
      </c>
      <c r="P2257" t="b">
        <f t="shared" si="1429"/>
        <v>0</v>
      </c>
      <c r="Q2257" t="b">
        <f t="shared" si="1422"/>
        <v>0</v>
      </c>
      <c r="R2257" t="b">
        <f t="shared" si="1430"/>
        <v>0</v>
      </c>
      <c r="S2257" t="b">
        <f t="shared" si="1431"/>
        <v>0</v>
      </c>
      <c r="T2257" t="b">
        <f t="shared" si="1432"/>
        <v>0</v>
      </c>
      <c r="U2257" t="b">
        <f t="shared" si="1433"/>
        <v>0</v>
      </c>
      <c r="V2257" t="b">
        <f t="shared" si="1423"/>
        <v>0</v>
      </c>
      <c r="W2257" t="b">
        <f t="shared" si="1424"/>
        <v>0</v>
      </c>
      <c r="X2257" t="b">
        <f t="shared" si="1425"/>
        <v>0</v>
      </c>
      <c r="Y2257" t="b">
        <f t="shared" si="1426"/>
        <v>0</v>
      </c>
      <c r="Z2257" t="b">
        <f t="shared" si="1427"/>
        <v>0</v>
      </c>
      <c r="AA2257" t="b">
        <f t="shared" si="1428"/>
        <v>0</v>
      </c>
    </row>
    <row r="2258" spans="1:27" x14ac:dyDescent="0.25">
      <c r="A2258" t="s">
        <v>13</v>
      </c>
      <c r="B2258" t="s">
        <v>9287</v>
      </c>
      <c r="C2258" t="s">
        <v>9288</v>
      </c>
      <c r="D2258">
        <v>2006</v>
      </c>
      <c r="E2258" t="s">
        <v>996</v>
      </c>
      <c r="F2258">
        <v>20</v>
      </c>
      <c r="G2258">
        <v>5</v>
      </c>
      <c r="H2258">
        <v>865</v>
      </c>
      <c r="I2258">
        <v>872</v>
      </c>
      <c r="J2258" t="s">
        <v>9289</v>
      </c>
      <c r="K2258" t="s">
        <v>9290</v>
      </c>
      <c r="L2258" t="s">
        <v>20</v>
      </c>
      <c r="M2258" t="s">
        <v>19</v>
      </c>
      <c r="N2258" t="s">
        <v>37282</v>
      </c>
      <c r="P2258" t="b">
        <f t="shared" si="1429"/>
        <v>0</v>
      </c>
      <c r="Q2258" t="b">
        <f t="shared" si="1422"/>
        <v>0</v>
      </c>
      <c r="R2258" t="b">
        <f t="shared" si="1430"/>
        <v>0</v>
      </c>
      <c r="S2258" t="b">
        <f t="shared" si="1431"/>
        <v>0</v>
      </c>
      <c r="T2258" t="b">
        <f t="shared" si="1432"/>
        <v>0</v>
      </c>
      <c r="U2258" t="b">
        <f t="shared" si="1433"/>
        <v>0</v>
      </c>
      <c r="V2258" t="b">
        <f t="shared" si="1423"/>
        <v>0</v>
      </c>
      <c r="W2258" t="b">
        <f t="shared" si="1424"/>
        <v>0</v>
      </c>
      <c r="X2258" t="b">
        <f t="shared" si="1425"/>
        <v>0</v>
      </c>
      <c r="Y2258" t="b">
        <f t="shared" si="1426"/>
        <v>0</v>
      </c>
      <c r="Z2258" t="b">
        <f t="shared" si="1427"/>
        <v>0</v>
      </c>
      <c r="AA2258" t="b">
        <f t="shared" si="1428"/>
        <v>0</v>
      </c>
    </row>
    <row r="2259" spans="1:27" x14ac:dyDescent="0.25">
      <c r="A2259" t="s">
        <v>13</v>
      </c>
      <c r="B2259" t="s">
        <v>9291</v>
      </c>
      <c r="C2259" t="s">
        <v>9292</v>
      </c>
      <c r="D2259">
        <v>2006</v>
      </c>
      <c r="E2259" t="s">
        <v>765</v>
      </c>
      <c r="F2259">
        <v>85</v>
      </c>
      <c r="G2259">
        <v>10</v>
      </c>
      <c r="H2259">
        <v>1769</v>
      </c>
      <c r="I2259">
        <v>1774</v>
      </c>
      <c r="K2259" t="s">
        <v>9293</v>
      </c>
      <c r="L2259" t="s">
        <v>19</v>
      </c>
      <c r="M2259" t="s">
        <v>20</v>
      </c>
      <c r="N2259" t="s">
        <v>37246</v>
      </c>
      <c r="O2259" t="s">
        <v>37251</v>
      </c>
      <c r="P2259" t="b">
        <f t="shared" si="1429"/>
        <v>0</v>
      </c>
      <c r="Q2259" t="b">
        <f t="shared" si="1422"/>
        <v>0</v>
      </c>
      <c r="R2259" t="b">
        <f t="shared" si="1430"/>
        <v>0</v>
      </c>
      <c r="S2259" t="b">
        <f t="shared" si="1431"/>
        <v>0</v>
      </c>
      <c r="T2259" t="b">
        <f t="shared" si="1432"/>
        <v>0</v>
      </c>
      <c r="U2259" t="b">
        <f t="shared" si="1433"/>
        <v>0</v>
      </c>
      <c r="V2259" t="b">
        <f t="shared" si="1423"/>
        <v>0</v>
      </c>
      <c r="W2259" t="b">
        <f t="shared" si="1424"/>
        <v>0</v>
      </c>
      <c r="X2259" t="b">
        <f t="shared" si="1425"/>
        <v>0</v>
      </c>
      <c r="Y2259" t="b">
        <f t="shared" si="1426"/>
        <v>0</v>
      </c>
      <c r="Z2259" t="b">
        <f t="shared" si="1427"/>
        <v>0</v>
      </c>
      <c r="AA2259" t="b">
        <f t="shared" si="1428"/>
        <v>0</v>
      </c>
    </row>
    <row r="2260" spans="1:27" x14ac:dyDescent="0.25">
      <c r="A2260" t="s">
        <v>13</v>
      </c>
      <c r="B2260" t="s">
        <v>9294</v>
      </c>
      <c r="C2260" t="s">
        <v>9295</v>
      </c>
      <c r="D2260">
        <v>2006</v>
      </c>
      <c r="E2260" t="s">
        <v>3744</v>
      </c>
      <c r="F2260">
        <v>41</v>
      </c>
      <c r="G2260">
        <v>2</v>
      </c>
      <c r="H2260">
        <v>155</v>
      </c>
      <c r="I2260">
        <v>163</v>
      </c>
      <c r="J2260" t="s">
        <v>9296</v>
      </c>
      <c r="K2260" t="s">
        <v>9297</v>
      </c>
      <c r="L2260" t="s">
        <v>20</v>
      </c>
      <c r="M2260" t="s">
        <v>35</v>
      </c>
      <c r="N2260" t="s">
        <v>37249</v>
      </c>
      <c r="P2260" t="b">
        <f t="shared" si="1429"/>
        <v>0</v>
      </c>
      <c r="Q2260" t="b">
        <f t="shared" si="1422"/>
        <v>0</v>
      </c>
      <c r="R2260" t="b">
        <f t="shared" si="1430"/>
        <v>0</v>
      </c>
      <c r="S2260" t="b">
        <f t="shared" si="1431"/>
        <v>0</v>
      </c>
      <c r="T2260" t="b">
        <f t="shared" si="1432"/>
        <v>0</v>
      </c>
      <c r="U2260" t="b">
        <f t="shared" si="1433"/>
        <v>0</v>
      </c>
      <c r="V2260" t="b">
        <f t="shared" si="1423"/>
        <v>0</v>
      </c>
      <c r="W2260" t="b">
        <f t="shared" si="1424"/>
        <v>0</v>
      </c>
      <c r="X2260" t="b">
        <f t="shared" si="1425"/>
        <v>0</v>
      </c>
      <c r="Y2260" t="b">
        <f t="shared" si="1426"/>
        <v>0</v>
      </c>
      <c r="Z2260" t="b">
        <f t="shared" si="1427"/>
        <v>0</v>
      </c>
      <c r="AA2260" t="b">
        <f t="shared" si="1428"/>
        <v>0</v>
      </c>
    </row>
    <row r="2261" spans="1:27" x14ac:dyDescent="0.25">
      <c r="A2261" t="s">
        <v>13</v>
      </c>
      <c r="B2261" t="s">
        <v>9298</v>
      </c>
      <c r="C2261" t="s">
        <v>9299</v>
      </c>
      <c r="D2261">
        <v>2006</v>
      </c>
      <c r="E2261" t="s">
        <v>9300</v>
      </c>
      <c r="F2261">
        <v>49</v>
      </c>
      <c r="G2261" s="2">
        <v>43079</v>
      </c>
      <c r="H2261">
        <v>175</v>
      </c>
      <c r="I2261">
        <v>200</v>
      </c>
      <c r="K2261" t="s">
        <v>9301</v>
      </c>
      <c r="L2261" t="s">
        <v>35</v>
      </c>
      <c r="M2261" t="s">
        <v>20</v>
      </c>
      <c r="N2261" t="s">
        <v>37246</v>
      </c>
      <c r="O2261" t="s">
        <v>37262</v>
      </c>
      <c r="P2261" t="b">
        <f t="shared" si="1429"/>
        <v>0</v>
      </c>
      <c r="Q2261" t="b">
        <f t="shared" si="1422"/>
        <v>0</v>
      </c>
      <c r="R2261" t="b">
        <f t="shared" si="1430"/>
        <v>0</v>
      </c>
      <c r="S2261" t="b">
        <f t="shared" si="1431"/>
        <v>0</v>
      </c>
      <c r="T2261" t="b">
        <f t="shared" si="1432"/>
        <v>0</v>
      </c>
      <c r="U2261" t="b">
        <f t="shared" si="1433"/>
        <v>0</v>
      </c>
      <c r="V2261" t="b">
        <f t="shared" si="1423"/>
        <v>0</v>
      </c>
      <c r="W2261" t="b">
        <f t="shared" si="1424"/>
        <v>0</v>
      </c>
      <c r="X2261" t="b">
        <f t="shared" si="1425"/>
        <v>0</v>
      </c>
      <c r="Y2261" t="b">
        <f t="shared" si="1426"/>
        <v>0</v>
      </c>
      <c r="Z2261" t="b">
        <f t="shared" si="1427"/>
        <v>0</v>
      </c>
      <c r="AA2261" t="b">
        <f t="shared" si="1428"/>
        <v>0</v>
      </c>
    </row>
    <row r="2262" spans="1:27" hidden="1" x14ac:dyDescent="0.25">
      <c r="A2262" t="s">
        <v>13</v>
      </c>
      <c r="B2262" t="s">
        <v>9302</v>
      </c>
      <c r="C2262" t="s">
        <v>9303</v>
      </c>
      <c r="D2262">
        <v>2006</v>
      </c>
      <c r="E2262" t="s">
        <v>5577</v>
      </c>
      <c r="F2262">
        <v>70</v>
      </c>
      <c r="G2262">
        <v>5</v>
      </c>
      <c r="H2262">
        <v>199</v>
      </c>
      <c r="I2262">
        <v>207</v>
      </c>
      <c r="K2262" t="s">
        <v>9304</v>
      </c>
      <c r="L2262" t="s">
        <v>20</v>
      </c>
      <c r="M2262" t="s">
        <v>19</v>
      </c>
      <c r="N2262" t="s">
        <v>37246</v>
      </c>
      <c r="O2262" t="s">
        <v>37251</v>
      </c>
      <c r="P2262" t="b">
        <f t="shared" si="1429"/>
        <v>0</v>
      </c>
      <c r="Q2262" t="b">
        <f t="shared" si="1422"/>
        <v>0</v>
      </c>
      <c r="R2262" t="b">
        <f t="shared" si="1430"/>
        <v>0</v>
      </c>
      <c r="S2262" t="b">
        <f t="shared" si="1431"/>
        <v>0</v>
      </c>
      <c r="T2262" t="b">
        <f t="shared" si="1432"/>
        <v>1</v>
      </c>
      <c r="U2262" t="b">
        <f t="shared" si="1433"/>
        <v>0</v>
      </c>
    </row>
    <row r="2263" spans="1:27" x14ac:dyDescent="0.25">
      <c r="A2263" t="s">
        <v>13</v>
      </c>
      <c r="B2263" t="s">
        <v>9305</v>
      </c>
      <c r="C2263" t="s">
        <v>9306</v>
      </c>
      <c r="D2263">
        <v>2006</v>
      </c>
      <c r="E2263" t="s">
        <v>512</v>
      </c>
      <c r="F2263">
        <v>69</v>
      </c>
      <c r="G2263">
        <v>17</v>
      </c>
      <c r="H2263">
        <v>1603</v>
      </c>
      <c r="I2263">
        <v>1612</v>
      </c>
      <c r="J2263" t="s">
        <v>9307</v>
      </c>
      <c r="K2263" t="s">
        <v>9308</v>
      </c>
      <c r="L2263" t="s">
        <v>20</v>
      </c>
      <c r="M2263" t="s">
        <v>19</v>
      </c>
      <c r="N2263" t="s">
        <v>37246</v>
      </c>
      <c r="O2263" t="s">
        <v>37253</v>
      </c>
      <c r="P2263" t="b">
        <f t="shared" si="1429"/>
        <v>0</v>
      </c>
      <c r="Q2263" t="b">
        <f t="shared" si="1422"/>
        <v>0</v>
      </c>
      <c r="R2263" t="b">
        <f t="shared" si="1430"/>
        <v>0</v>
      </c>
      <c r="S2263" t="b">
        <f t="shared" si="1431"/>
        <v>0</v>
      </c>
      <c r="T2263" t="b">
        <f t="shared" si="1432"/>
        <v>0</v>
      </c>
      <c r="U2263" t="b">
        <f t="shared" si="1433"/>
        <v>0</v>
      </c>
      <c r="V2263" t="b">
        <f t="shared" ref="V2263:V2266" si="1434">ISNUMBER(SEARCH(" hen",$C2263))</f>
        <v>0</v>
      </c>
      <c r="W2263" t="b">
        <f t="shared" ref="W2263:W2266" si="1435">ISNUMBER(SEARCH("penguin",$C2263))</f>
        <v>0</v>
      </c>
      <c r="X2263" t="b">
        <f t="shared" ref="X2263:X2266" si="1436">ISNUMBER(SEARCH("Whale",$C2263))</f>
        <v>0</v>
      </c>
      <c r="Y2263" t="b">
        <f t="shared" ref="Y2263:Y2266" si="1437">ISNUMBER(SEARCH("Seal",$C2263))</f>
        <v>0</v>
      </c>
      <c r="Z2263" t="b">
        <f t="shared" ref="Z2263:Z2266" si="1438">ISNUMBER(SEARCH("Newt",$C2263))</f>
        <v>0</v>
      </c>
      <c r="AA2263" t="b">
        <f t="shared" ref="AA2263:AA2266" si="1439">ISNUMBER(SEARCH("Sea Turtle",$C2263))</f>
        <v>0</v>
      </c>
    </row>
    <row r="2264" spans="1:27" x14ac:dyDescent="0.25">
      <c r="A2264" t="s">
        <v>13</v>
      </c>
      <c r="B2264" t="s">
        <v>9309</v>
      </c>
      <c r="C2264" t="s">
        <v>9310</v>
      </c>
      <c r="D2264">
        <v>2006</v>
      </c>
      <c r="E2264" t="s">
        <v>62</v>
      </c>
      <c r="F2264">
        <v>87</v>
      </c>
      <c r="G2264">
        <v>10</v>
      </c>
      <c r="H2264">
        <v>2570</v>
      </c>
      <c r="I2264">
        <v>2581</v>
      </c>
      <c r="J2264" t="s">
        <v>9311</v>
      </c>
      <c r="K2264" t="s">
        <v>9312</v>
      </c>
      <c r="L2264" t="s">
        <v>35</v>
      </c>
      <c r="M2264" t="s">
        <v>20</v>
      </c>
      <c r="N2264" t="s">
        <v>37246</v>
      </c>
      <c r="O2264" t="s">
        <v>37251</v>
      </c>
      <c r="P2264" t="b">
        <f t="shared" si="1429"/>
        <v>0</v>
      </c>
      <c r="Q2264" t="b">
        <f t="shared" si="1422"/>
        <v>0</v>
      </c>
      <c r="R2264" t="b">
        <f t="shared" si="1430"/>
        <v>0</v>
      </c>
      <c r="S2264" t="b">
        <f t="shared" si="1431"/>
        <v>0</v>
      </c>
      <c r="T2264" t="b">
        <f t="shared" si="1432"/>
        <v>0</v>
      </c>
      <c r="U2264" t="b">
        <f t="shared" si="1433"/>
        <v>0</v>
      </c>
      <c r="V2264" t="b">
        <f t="shared" si="1434"/>
        <v>0</v>
      </c>
      <c r="W2264" t="b">
        <f t="shared" si="1435"/>
        <v>0</v>
      </c>
      <c r="X2264" t="b">
        <f t="shared" si="1436"/>
        <v>0</v>
      </c>
      <c r="Y2264" t="b">
        <f t="shared" si="1437"/>
        <v>0</v>
      </c>
      <c r="Z2264" t="b">
        <f t="shared" si="1438"/>
        <v>0</v>
      </c>
      <c r="AA2264" t="b">
        <f t="shared" si="1439"/>
        <v>0</v>
      </c>
    </row>
    <row r="2265" spans="1:27" x14ac:dyDescent="0.25">
      <c r="A2265" t="s">
        <v>13</v>
      </c>
      <c r="B2265" t="s">
        <v>9313</v>
      </c>
      <c r="C2265" t="s">
        <v>9314</v>
      </c>
      <c r="D2265">
        <v>2006</v>
      </c>
      <c r="E2265" t="s">
        <v>765</v>
      </c>
      <c r="F2265">
        <v>85</v>
      </c>
      <c r="G2265">
        <v>3</v>
      </c>
      <c r="H2265">
        <v>486</v>
      </c>
      <c r="I2265">
        <v>492</v>
      </c>
      <c r="K2265" t="s">
        <v>9315</v>
      </c>
      <c r="L2265" t="s">
        <v>35</v>
      </c>
      <c r="M2265" t="s">
        <v>20</v>
      </c>
      <c r="N2265" t="s">
        <v>37246</v>
      </c>
      <c r="O2265" t="s">
        <v>37251</v>
      </c>
      <c r="P2265" t="b">
        <f t="shared" si="1429"/>
        <v>0</v>
      </c>
      <c r="Q2265" t="b">
        <f t="shared" si="1422"/>
        <v>0</v>
      </c>
      <c r="R2265" t="b">
        <f t="shared" si="1430"/>
        <v>0</v>
      </c>
      <c r="S2265" t="b">
        <f t="shared" si="1431"/>
        <v>0</v>
      </c>
      <c r="T2265" t="b">
        <f t="shared" si="1432"/>
        <v>0</v>
      </c>
      <c r="U2265" t="b">
        <f t="shared" si="1433"/>
        <v>0</v>
      </c>
      <c r="V2265" t="b">
        <f t="shared" si="1434"/>
        <v>0</v>
      </c>
      <c r="W2265" t="b">
        <f t="shared" si="1435"/>
        <v>0</v>
      </c>
      <c r="X2265" t="b">
        <f t="shared" si="1436"/>
        <v>0</v>
      </c>
      <c r="Y2265" t="b">
        <f t="shared" si="1437"/>
        <v>0</v>
      </c>
      <c r="Z2265" t="b">
        <f t="shared" si="1438"/>
        <v>0</v>
      </c>
      <c r="AA2265" t="b">
        <f t="shared" si="1439"/>
        <v>0</v>
      </c>
    </row>
    <row r="2266" spans="1:27" x14ac:dyDescent="0.25">
      <c r="A2266" t="s">
        <v>13</v>
      </c>
      <c r="B2266" t="s">
        <v>9316</v>
      </c>
      <c r="C2266" t="s">
        <v>9317</v>
      </c>
      <c r="D2266">
        <v>2006</v>
      </c>
      <c r="E2266" t="s">
        <v>2105</v>
      </c>
      <c r="F2266">
        <v>32</v>
      </c>
      <c r="G2266">
        <v>2</v>
      </c>
      <c r="H2266">
        <v>119</v>
      </c>
      <c r="I2266">
        <v>127</v>
      </c>
      <c r="K2266" t="s">
        <v>9318</v>
      </c>
      <c r="L2266" t="s">
        <v>35</v>
      </c>
      <c r="M2266" t="s">
        <v>20</v>
      </c>
      <c r="N2266" t="s">
        <v>37246</v>
      </c>
      <c r="O2266" t="s">
        <v>37251</v>
      </c>
      <c r="P2266" t="b">
        <f t="shared" si="1429"/>
        <v>0</v>
      </c>
      <c r="Q2266" t="b">
        <f t="shared" si="1422"/>
        <v>0</v>
      </c>
      <c r="R2266" t="b">
        <f t="shared" si="1430"/>
        <v>0</v>
      </c>
      <c r="S2266" t="b">
        <f t="shared" si="1431"/>
        <v>0</v>
      </c>
      <c r="T2266" t="b">
        <f t="shared" si="1432"/>
        <v>0</v>
      </c>
      <c r="U2266" t="b">
        <f t="shared" si="1433"/>
        <v>0</v>
      </c>
      <c r="V2266" t="b">
        <f t="shared" si="1434"/>
        <v>0</v>
      </c>
      <c r="W2266" t="b">
        <f t="shared" si="1435"/>
        <v>0</v>
      </c>
      <c r="X2266" t="b">
        <f t="shared" si="1436"/>
        <v>0</v>
      </c>
      <c r="Y2266" t="b">
        <f t="shared" si="1437"/>
        <v>0</v>
      </c>
      <c r="Z2266" t="b">
        <f t="shared" si="1438"/>
        <v>0</v>
      </c>
      <c r="AA2266" t="b">
        <f t="shared" si="1439"/>
        <v>0</v>
      </c>
    </row>
    <row r="2267" spans="1:27" hidden="1" x14ac:dyDescent="0.25">
      <c r="A2267" t="s">
        <v>13</v>
      </c>
      <c r="B2267" t="s">
        <v>9319</v>
      </c>
      <c r="C2267" t="s">
        <v>9320</v>
      </c>
      <c r="D2267">
        <v>2006</v>
      </c>
      <c r="E2267" t="s">
        <v>1530</v>
      </c>
      <c r="F2267">
        <v>51</v>
      </c>
      <c r="G2267">
        <v>2</v>
      </c>
      <c r="H2267">
        <v>78</v>
      </c>
      <c r="I2267">
        <v>84</v>
      </c>
      <c r="K2267" t="s">
        <v>9321</v>
      </c>
      <c r="L2267" t="s">
        <v>20</v>
      </c>
      <c r="M2267" t="s">
        <v>35</v>
      </c>
      <c r="N2267" t="s">
        <v>37246</v>
      </c>
      <c r="O2267" t="s">
        <v>37256</v>
      </c>
      <c r="P2267" t="b">
        <f t="shared" si="1429"/>
        <v>1</v>
      </c>
      <c r="R2267" t="b">
        <f t="shared" si="1430"/>
        <v>0</v>
      </c>
      <c r="S2267" t="b">
        <f t="shared" si="1431"/>
        <v>0</v>
      </c>
      <c r="T2267" t="b">
        <f t="shared" si="1432"/>
        <v>0</v>
      </c>
      <c r="U2267" t="b">
        <f t="shared" si="1433"/>
        <v>0</v>
      </c>
    </row>
    <row r="2268" spans="1:27" x14ac:dyDescent="0.25">
      <c r="A2268" t="s">
        <v>13</v>
      </c>
      <c r="B2268" t="s">
        <v>9322</v>
      </c>
      <c r="C2268" t="s">
        <v>9323</v>
      </c>
      <c r="D2268">
        <v>2006</v>
      </c>
      <c r="E2268" t="s">
        <v>9324</v>
      </c>
      <c r="F2268">
        <v>57</v>
      </c>
      <c r="G2268" t="s">
        <v>9325</v>
      </c>
      <c r="H2268">
        <v>17</v>
      </c>
      <c r="I2268">
        <v>34</v>
      </c>
      <c r="K2268" t="s">
        <v>9326</v>
      </c>
      <c r="L2268" t="s">
        <v>20</v>
      </c>
      <c r="M2268" t="s">
        <v>35</v>
      </c>
      <c r="N2268" t="s">
        <v>37246</v>
      </c>
      <c r="O2268" t="s">
        <v>37280</v>
      </c>
      <c r="P2268" t="b">
        <f t="shared" si="1429"/>
        <v>0</v>
      </c>
      <c r="Q2268" t="b">
        <f t="shared" ref="Q2268:Q2331" si="1440">ISNUMBER(SEARCH("marine",$C2268))</f>
        <v>0</v>
      </c>
      <c r="R2268" t="b">
        <f t="shared" si="1430"/>
        <v>0</v>
      </c>
      <c r="S2268" t="b">
        <f t="shared" si="1431"/>
        <v>0</v>
      </c>
      <c r="T2268" t="b">
        <f t="shared" si="1432"/>
        <v>0</v>
      </c>
      <c r="U2268" t="b">
        <f t="shared" si="1433"/>
        <v>0</v>
      </c>
      <c r="V2268" t="b">
        <f t="shared" ref="V2268:V2313" si="1441">ISNUMBER(SEARCH(" hen",$C2268))</f>
        <v>0</v>
      </c>
      <c r="W2268" t="b">
        <f t="shared" ref="W2268:W2313" si="1442">ISNUMBER(SEARCH("penguin",$C2268))</f>
        <v>0</v>
      </c>
      <c r="X2268" t="b">
        <f t="shared" ref="X2268:X2313" si="1443">ISNUMBER(SEARCH("Whale",$C2268))</f>
        <v>0</v>
      </c>
      <c r="Y2268" t="b">
        <f t="shared" ref="Y2268:Y2313" si="1444">ISNUMBER(SEARCH("Seal",$C2268))</f>
        <v>0</v>
      </c>
      <c r="Z2268" t="b">
        <f t="shared" ref="Z2268:Z2313" si="1445">ISNUMBER(SEARCH("Newt",$C2268))</f>
        <v>0</v>
      </c>
      <c r="AA2268" t="b">
        <f t="shared" ref="AA2268:AA2306" si="1446">ISNUMBER(SEARCH("Sea Turtle",$C2268))</f>
        <v>0</v>
      </c>
    </row>
    <row r="2269" spans="1:27" x14ac:dyDescent="0.25">
      <c r="A2269" t="s">
        <v>13</v>
      </c>
      <c r="B2269" t="s">
        <v>9327</v>
      </c>
      <c r="C2269" t="s">
        <v>9328</v>
      </c>
      <c r="D2269">
        <v>2006</v>
      </c>
      <c r="E2269" t="s">
        <v>1371</v>
      </c>
      <c r="F2269">
        <v>70</v>
      </c>
      <c r="G2269">
        <v>5</v>
      </c>
      <c r="H2269">
        <v>1436</v>
      </c>
      <c r="I2269">
        <v>1444</v>
      </c>
      <c r="J2269" t="s">
        <v>9329</v>
      </c>
      <c r="K2269" t="s">
        <v>9330</v>
      </c>
      <c r="L2269" t="s">
        <v>20</v>
      </c>
      <c r="M2269" t="s">
        <v>19</v>
      </c>
      <c r="N2269" t="s">
        <v>37246</v>
      </c>
      <c r="O2269" t="s">
        <v>37253</v>
      </c>
      <c r="P2269" t="b">
        <f t="shared" si="1429"/>
        <v>0</v>
      </c>
      <c r="Q2269" t="b">
        <f t="shared" si="1440"/>
        <v>0</v>
      </c>
      <c r="R2269" t="b">
        <f t="shared" si="1430"/>
        <v>0</v>
      </c>
      <c r="S2269" t="b">
        <f t="shared" si="1431"/>
        <v>0</v>
      </c>
      <c r="T2269" t="b">
        <f t="shared" si="1432"/>
        <v>0</v>
      </c>
      <c r="U2269" t="b">
        <f t="shared" si="1433"/>
        <v>0</v>
      </c>
      <c r="V2269" t="b">
        <f t="shared" si="1441"/>
        <v>0</v>
      </c>
      <c r="W2269" t="b">
        <f t="shared" si="1442"/>
        <v>0</v>
      </c>
      <c r="X2269" t="b">
        <f t="shared" si="1443"/>
        <v>0</v>
      </c>
      <c r="Y2269" t="b">
        <f t="shared" si="1444"/>
        <v>0</v>
      </c>
      <c r="Z2269" t="b">
        <f t="shared" si="1445"/>
        <v>0</v>
      </c>
      <c r="AA2269" t="b">
        <f t="shared" si="1446"/>
        <v>0</v>
      </c>
    </row>
    <row r="2270" spans="1:27" x14ac:dyDescent="0.25">
      <c r="A2270" t="s">
        <v>13</v>
      </c>
      <c r="B2270" t="s">
        <v>2736</v>
      </c>
      <c r="C2270" t="s">
        <v>9331</v>
      </c>
      <c r="D2270">
        <v>2006</v>
      </c>
      <c r="E2270" t="s">
        <v>227</v>
      </c>
      <c r="F2270">
        <v>209</v>
      </c>
      <c r="G2270">
        <v>22</v>
      </c>
      <c r="H2270">
        <v>4524</v>
      </c>
      <c r="I2270">
        <v>4532</v>
      </c>
      <c r="J2270" t="s">
        <v>9332</v>
      </c>
      <c r="K2270" t="s">
        <v>9333</v>
      </c>
      <c r="L2270" t="s">
        <v>35</v>
      </c>
      <c r="M2270" t="s">
        <v>20</v>
      </c>
      <c r="N2270" t="s">
        <v>37246</v>
      </c>
      <c r="O2270" t="s">
        <v>37256</v>
      </c>
      <c r="P2270" t="b">
        <f t="shared" si="1429"/>
        <v>0</v>
      </c>
      <c r="Q2270" t="b">
        <f t="shared" si="1440"/>
        <v>0</v>
      </c>
      <c r="R2270" t="b">
        <f t="shared" si="1430"/>
        <v>0</v>
      </c>
      <c r="S2270" t="b">
        <f t="shared" si="1431"/>
        <v>0</v>
      </c>
      <c r="T2270" t="b">
        <f t="shared" si="1432"/>
        <v>0</v>
      </c>
      <c r="U2270" t="b">
        <f t="shared" si="1433"/>
        <v>0</v>
      </c>
      <c r="V2270" t="b">
        <f t="shared" si="1441"/>
        <v>0</v>
      </c>
      <c r="W2270" t="b">
        <f t="shared" si="1442"/>
        <v>0</v>
      </c>
      <c r="X2270" t="b">
        <f t="shared" si="1443"/>
        <v>0</v>
      </c>
      <c r="Y2270" t="b">
        <f t="shared" si="1444"/>
        <v>0</v>
      </c>
      <c r="Z2270" t="b">
        <f t="shared" si="1445"/>
        <v>0</v>
      </c>
      <c r="AA2270" t="b">
        <f t="shared" si="1446"/>
        <v>0</v>
      </c>
    </row>
    <row r="2271" spans="1:27" x14ac:dyDescent="0.25">
      <c r="A2271" t="s">
        <v>13</v>
      </c>
      <c r="B2271" t="s">
        <v>9334</v>
      </c>
      <c r="C2271" t="s">
        <v>9335</v>
      </c>
      <c r="D2271">
        <v>2006</v>
      </c>
      <c r="E2271" t="s">
        <v>9336</v>
      </c>
      <c r="F2271">
        <v>46</v>
      </c>
      <c r="G2271">
        <v>6</v>
      </c>
      <c r="H2271">
        <v>706</v>
      </c>
      <c r="I2271">
        <v>712</v>
      </c>
      <c r="K2271" t="s">
        <v>9337</v>
      </c>
      <c r="L2271" t="s">
        <v>20</v>
      </c>
      <c r="M2271" t="s">
        <v>35</v>
      </c>
      <c r="N2271" t="s">
        <v>37246</v>
      </c>
      <c r="O2271" t="s">
        <v>37253</v>
      </c>
      <c r="P2271" t="b">
        <f t="shared" si="1429"/>
        <v>0</v>
      </c>
      <c r="Q2271" t="b">
        <f t="shared" si="1440"/>
        <v>0</v>
      </c>
      <c r="R2271" t="b">
        <f t="shared" si="1430"/>
        <v>0</v>
      </c>
      <c r="S2271" t="b">
        <f t="shared" si="1431"/>
        <v>0</v>
      </c>
      <c r="T2271" t="b">
        <f t="shared" si="1432"/>
        <v>0</v>
      </c>
      <c r="U2271" t="b">
        <f t="shared" si="1433"/>
        <v>0</v>
      </c>
      <c r="V2271" t="b">
        <f t="shared" si="1441"/>
        <v>0</v>
      </c>
      <c r="W2271" t="b">
        <f t="shared" si="1442"/>
        <v>0</v>
      </c>
      <c r="X2271" t="b">
        <f t="shared" si="1443"/>
        <v>0</v>
      </c>
      <c r="Y2271" t="b">
        <f t="shared" si="1444"/>
        <v>0</v>
      </c>
      <c r="Z2271" t="b">
        <f t="shared" si="1445"/>
        <v>0</v>
      </c>
      <c r="AA2271" t="b">
        <f t="shared" si="1446"/>
        <v>0</v>
      </c>
    </row>
    <row r="2272" spans="1:27" x14ac:dyDescent="0.25">
      <c r="A2272" t="s">
        <v>13</v>
      </c>
      <c r="B2272" t="s">
        <v>9338</v>
      </c>
      <c r="C2272" t="s">
        <v>9339</v>
      </c>
      <c r="D2272">
        <v>2006</v>
      </c>
      <c r="E2272" t="s">
        <v>722</v>
      </c>
      <c r="F2272">
        <v>84</v>
      </c>
      <c r="G2272">
        <v>11</v>
      </c>
      <c r="H2272">
        <v>1594</v>
      </c>
      <c r="I2272">
        <v>1603</v>
      </c>
      <c r="J2272" t="s">
        <v>9340</v>
      </c>
      <c r="K2272" t="s">
        <v>9341</v>
      </c>
      <c r="L2272" t="s">
        <v>20</v>
      </c>
      <c r="M2272" t="s">
        <v>19</v>
      </c>
      <c r="N2272" t="s">
        <v>37246</v>
      </c>
      <c r="O2272" t="s">
        <v>37253</v>
      </c>
      <c r="P2272" t="b">
        <f t="shared" si="1429"/>
        <v>0</v>
      </c>
      <c r="Q2272" t="b">
        <f t="shared" si="1440"/>
        <v>0</v>
      </c>
      <c r="R2272" t="b">
        <f t="shared" si="1430"/>
        <v>0</v>
      </c>
      <c r="S2272" t="b">
        <f t="shared" si="1431"/>
        <v>0</v>
      </c>
      <c r="T2272" t="b">
        <f t="shared" si="1432"/>
        <v>0</v>
      </c>
      <c r="U2272" t="b">
        <f t="shared" si="1433"/>
        <v>0</v>
      </c>
      <c r="V2272" t="b">
        <f t="shared" si="1441"/>
        <v>0</v>
      </c>
      <c r="W2272" t="b">
        <f t="shared" si="1442"/>
        <v>0</v>
      </c>
      <c r="X2272" t="b">
        <f t="shared" si="1443"/>
        <v>0</v>
      </c>
      <c r="Y2272" t="b">
        <f t="shared" si="1444"/>
        <v>0</v>
      </c>
      <c r="Z2272" t="b">
        <f t="shared" si="1445"/>
        <v>0</v>
      </c>
      <c r="AA2272" t="b">
        <f t="shared" si="1446"/>
        <v>0</v>
      </c>
    </row>
    <row r="2273" spans="1:27" x14ac:dyDescent="0.25">
      <c r="A2273" t="s">
        <v>13</v>
      </c>
      <c r="B2273" t="s">
        <v>9342</v>
      </c>
      <c r="C2273" t="s">
        <v>9343</v>
      </c>
      <c r="D2273">
        <v>2006</v>
      </c>
      <c r="E2273" t="s">
        <v>67</v>
      </c>
      <c r="F2273">
        <v>15</v>
      </c>
      <c r="G2273">
        <v>6</v>
      </c>
      <c r="H2273">
        <v>541</v>
      </c>
      <c r="I2273">
        <v>552</v>
      </c>
      <c r="J2273" t="s">
        <v>9344</v>
      </c>
      <c r="K2273" t="s">
        <v>9345</v>
      </c>
      <c r="L2273" t="s">
        <v>20</v>
      </c>
      <c r="M2273" t="s">
        <v>19</v>
      </c>
      <c r="N2273" t="s">
        <v>37249</v>
      </c>
      <c r="P2273" t="b">
        <f t="shared" si="1429"/>
        <v>0</v>
      </c>
      <c r="Q2273" t="b">
        <f t="shared" si="1440"/>
        <v>0</v>
      </c>
      <c r="R2273" t="b">
        <f t="shared" si="1430"/>
        <v>0</v>
      </c>
      <c r="S2273" t="b">
        <f t="shared" si="1431"/>
        <v>0</v>
      </c>
      <c r="T2273" t="b">
        <f t="shared" si="1432"/>
        <v>0</v>
      </c>
      <c r="U2273" t="b">
        <f t="shared" si="1433"/>
        <v>0</v>
      </c>
      <c r="V2273" t="b">
        <f t="shared" si="1441"/>
        <v>0</v>
      </c>
      <c r="W2273" t="b">
        <f t="shared" si="1442"/>
        <v>0</v>
      </c>
      <c r="X2273" t="b">
        <f t="shared" si="1443"/>
        <v>0</v>
      </c>
      <c r="Y2273" t="b">
        <f t="shared" si="1444"/>
        <v>0</v>
      </c>
      <c r="Z2273" t="b">
        <f t="shared" si="1445"/>
        <v>0</v>
      </c>
      <c r="AA2273" t="b">
        <f t="shared" si="1446"/>
        <v>0</v>
      </c>
    </row>
    <row r="2274" spans="1:27" x14ac:dyDescent="0.25">
      <c r="A2274" t="s">
        <v>13</v>
      </c>
      <c r="B2274" t="s">
        <v>9346</v>
      </c>
      <c r="C2274" t="s">
        <v>9347</v>
      </c>
      <c r="D2274">
        <v>2006</v>
      </c>
      <c r="E2274" t="s">
        <v>722</v>
      </c>
      <c r="F2274">
        <v>84</v>
      </c>
      <c r="G2274">
        <v>11</v>
      </c>
      <c r="H2274">
        <v>1683</v>
      </c>
      <c r="I2274">
        <v>1687</v>
      </c>
      <c r="J2274" t="s">
        <v>9348</v>
      </c>
      <c r="K2274" t="s">
        <v>9349</v>
      </c>
      <c r="L2274" t="s">
        <v>19</v>
      </c>
      <c r="M2274" t="s">
        <v>20</v>
      </c>
      <c r="N2274" t="s">
        <v>37246</v>
      </c>
      <c r="O2274" t="s">
        <v>37251</v>
      </c>
      <c r="P2274" t="b">
        <f t="shared" si="1429"/>
        <v>0</v>
      </c>
      <c r="Q2274" t="b">
        <f t="shared" si="1440"/>
        <v>0</v>
      </c>
      <c r="R2274" t="b">
        <f t="shared" si="1430"/>
        <v>0</v>
      </c>
      <c r="S2274" t="b">
        <f t="shared" si="1431"/>
        <v>0</v>
      </c>
      <c r="T2274" t="b">
        <f t="shared" si="1432"/>
        <v>0</v>
      </c>
      <c r="U2274" t="b">
        <f t="shared" si="1433"/>
        <v>0</v>
      </c>
      <c r="V2274" t="b">
        <f t="shared" si="1441"/>
        <v>0</v>
      </c>
      <c r="W2274" t="b">
        <f t="shared" si="1442"/>
        <v>0</v>
      </c>
      <c r="X2274" t="b">
        <f t="shared" si="1443"/>
        <v>0</v>
      </c>
      <c r="Y2274" t="b">
        <f t="shared" si="1444"/>
        <v>0</v>
      </c>
      <c r="Z2274" t="b">
        <f t="shared" si="1445"/>
        <v>0</v>
      </c>
      <c r="AA2274" t="b">
        <f t="shared" si="1446"/>
        <v>0</v>
      </c>
    </row>
    <row r="2275" spans="1:27" x14ac:dyDescent="0.25">
      <c r="A2275" t="s">
        <v>13</v>
      </c>
      <c r="B2275" t="s">
        <v>9350</v>
      </c>
      <c r="C2275" t="s">
        <v>9351</v>
      </c>
      <c r="D2275">
        <v>2006</v>
      </c>
      <c r="E2275" t="s">
        <v>227</v>
      </c>
      <c r="F2275">
        <v>209</v>
      </c>
      <c r="G2275">
        <v>22</v>
      </c>
      <c r="H2275">
        <v>4566</v>
      </c>
      <c r="I2275">
        <v>4573</v>
      </c>
      <c r="J2275" t="s">
        <v>9352</v>
      </c>
      <c r="K2275" t="s">
        <v>9353</v>
      </c>
      <c r="L2275" t="s">
        <v>20</v>
      </c>
      <c r="M2275" t="s">
        <v>35</v>
      </c>
      <c r="N2275" t="s">
        <v>37246</v>
      </c>
      <c r="O2275" t="s">
        <v>37251</v>
      </c>
      <c r="P2275" t="b">
        <f t="shared" si="1429"/>
        <v>0</v>
      </c>
      <c r="Q2275" t="b">
        <f t="shared" si="1440"/>
        <v>0</v>
      </c>
      <c r="R2275" t="b">
        <f t="shared" si="1430"/>
        <v>0</v>
      </c>
      <c r="S2275" t="b">
        <f t="shared" si="1431"/>
        <v>0</v>
      </c>
      <c r="T2275" t="b">
        <f t="shared" si="1432"/>
        <v>0</v>
      </c>
      <c r="U2275" t="b">
        <f t="shared" si="1433"/>
        <v>0</v>
      </c>
      <c r="V2275" t="b">
        <f t="shared" si="1441"/>
        <v>0</v>
      </c>
      <c r="W2275" t="b">
        <f t="shared" si="1442"/>
        <v>0</v>
      </c>
      <c r="X2275" t="b">
        <f t="shared" si="1443"/>
        <v>0</v>
      </c>
      <c r="Y2275" t="b">
        <f t="shared" si="1444"/>
        <v>0</v>
      </c>
      <c r="Z2275" t="b">
        <f t="shared" si="1445"/>
        <v>0</v>
      </c>
      <c r="AA2275" t="b">
        <f t="shared" si="1446"/>
        <v>0</v>
      </c>
    </row>
    <row r="2276" spans="1:27" x14ac:dyDescent="0.25">
      <c r="A2276" t="s">
        <v>13</v>
      </c>
      <c r="B2276" t="s">
        <v>9354</v>
      </c>
      <c r="C2276" t="s">
        <v>9355</v>
      </c>
      <c r="D2276">
        <v>2006</v>
      </c>
      <c r="E2276" t="s">
        <v>1371</v>
      </c>
      <c r="F2276">
        <v>70</v>
      </c>
      <c r="G2276">
        <v>5</v>
      </c>
      <c r="H2276">
        <v>1360</v>
      </c>
      <c r="I2276">
        <v>1371</v>
      </c>
      <c r="J2276" t="s">
        <v>9356</v>
      </c>
      <c r="K2276" t="s">
        <v>9357</v>
      </c>
      <c r="L2276" t="s">
        <v>35</v>
      </c>
      <c r="M2276" t="s">
        <v>20</v>
      </c>
      <c r="N2276" t="s">
        <v>37246</v>
      </c>
      <c r="O2276" t="s">
        <v>37253</v>
      </c>
      <c r="P2276" t="b">
        <f t="shared" si="1429"/>
        <v>0</v>
      </c>
      <c r="Q2276" t="b">
        <f t="shared" si="1440"/>
        <v>0</v>
      </c>
      <c r="R2276" t="b">
        <f t="shared" si="1430"/>
        <v>0</v>
      </c>
      <c r="S2276" t="b">
        <f t="shared" si="1431"/>
        <v>0</v>
      </c>
      <c r="T2276" t="b">
        <f t="shared" si="1432"/>
        <v>0</v>
      </c>
      <c r="U2276" t="b">
        <f t="shared" si="1433"/>
        <v>0</v>
      </c>
      <c r="V2276" t="b">
        <f t="shared" si="1441"/>
        <v>0</v>
      </c>
      <c r="W2276" t="b">
        <f t="shared" si="1442"/>
        <v>0</v>
      </c>
      <c r="X2276" t="b">
        <f t="shared" si="1443"/>
        <v>0</v>
      </c>
      <c r="Y2276" t="b">
        <f t="shared" si="1444"/>
        <v>0</v>
      </c>
      <c r="Z2276" t="b">
        <f t="shared" si="1445"/>
        <v>0</v>
      </c>
      <c r="AA2276" t="b">
        <f t="shared" si="1446"/>
        <v>0</v>
      </c>
    </row>
    <row r="2277" spans="1:27" x14ac:dyDescent="0.25">
      <c r="A2277" t="s">
        <v>13</v>
      </c>
      <c r="B2277" t="s">
        <v>9358</v>
      </c>
      <c r="C2277" t="s">
        <v>9359</v>
      </c>
      <c r="D2277">
        <v>2006</v>
      </c>
      <c r="E2277" t="s">
        <v>2441</v>
      </c>
      <c r="F2277">
        <v>241</v>
      </c>
      <c r="G2277" s="2">
        <v>42828</v>
      </c>
      <c r="H2277">
        <v>457</v>
      </c>
      <c r="I2277">
        <v>491</v>
      </c>
      <c r="J2277" t="s">
        <v>9360</v>
      </c>
      <c r="K2277" t="s">
        <v>9361</v>
      </c>
      <c r="L2277" t="s">
        <v>20</v>
      </c>
      <c r="M2277" t="s">
        <v>35</v>
      </c>
      <c r="N2277" t="s">
        <v>37246</v>
      </c>
      <c r="O2277" t="s">
        <v>37256</v>
      </c>
      <c r="P2277" t="b">
        <f t="shared" si="1429"/>
        <v>0</v>
      </c>
      <c r="Q2277" t="b">
        <f t="shared" si="1440"/>
        <v>0</v>
      </c>
      <c r="R2277" t="b">
        <f t="shared" si="1430"/>
        <v>0</v>
      </c>
      <c r="S2277" t="b">
        <f t="shared" si="1431"/>
        <v>0</v>
      </c>
      <c r="T2277" t="b">
        <f t="shared" si="1432"/>
        <v>0</v>
      </c>
      <c r="U2277" t="b">
        <f t="shared" si="1433"/>
        <v>0</v>
      </c>
      <c r="V2277" t="b">
        <f t="shared" si="1441"/>
        <v>0</v>
      </c>
      <c r="W2277" t="b">
        <f t="shared" si="1442"/>
        <v>0</v>
      </c>
      <c r="X2277" t="b">
        <f t="shared" si="1443"/>
        <v>0</v>
      </c>
      <c r="Y2277" t="b">
        <f t="shared" si="1444"/>
        <v>0</v>
      </c>
      <c r="Z2277" t="b">
        <f t="shared" si="1445"/>
        <v>0</v>
      </c>
      <c r="AA2277" t="b">
        <f t="shared" si="1446"/>
        <v>0</v>
      </c>
    </row>
    <row r="2278" spans="1:27" x14ac:dyDescent="0.25">
      <c r="A2278" t="s">
        <v>13</v>
      </c>
      <c r="B2278" t="s">
        <v>5380</v>
      </c>
      <c r="C2278" t="s">
        <v>9362</v>
      </c>
      <c r="D2278">
        <v>2006</v>
      </c>
      <c r="E2278" t="s">
        <v>227</v>
      </c>
      <c r="F2278">
        <v>209</v>
      </c>
      <c r="G2278">
        <v>24</v>
      </c>
      <c r="H2278">
        <v>4869</v>
      </c>
      <c r="I2278">
        <v>4877</v>
      </c>
      <c r="J2278" t="s">
        <v>9363</v>
      </c>
      <c r="K2278" t="s">
        <v>9364</v>
      </c>
      <c r="L2278" t="s">
        <v>35</v>
      </c>
      <c r="M2278" t="s">
        <v>20</v>
      </c>
      <c r="N2278" t="s">
        <v>37250</v>
      </c>
      <c r="P2278" t="b">
        <f t="shared" si="1429"/>
        <v>0</v>
      </c>
      <c r="Q2278" t="b">
        <f t="shared" si="1440"/>
        <v>0</v>
      </c>
      <c r="R2278" t="b">
        <f t="shared" si="1430"/>
        <v>0</v>
      </c>
      <c r="S2278" t="b">
        <f t="shared" si="1431"/>
        <v>0</v>
      </c>
      <c r="T2278" t="b">
        <f t="shared" si="1432"/>
        <v>0</v>
      </c>
      <c r="U2278" t="b">
        <f t="shared" si="1433"/>
        <v>0</v>
      </c>
      <c r="V2278" t="b">
        <f t="shared" si="1441"/>
        <v>0</v>
      </c>
      <c r="W2278" t="b">
        <f t="shared" si="1442"/>
        <v>0</v>
      </c>
      <c r="X2278" t="b">
        <f t="shared" si="1443"/>
        <v>0</v>
      </c>
      <c r="Y2278" t="b">
        <f t="shared" si="1444"/>
        <v>0</v>
      </c>
      <c r="Z2278" t="b">
        <f t="shared" si="1445"/>
        <v>0</v>
      </c>
      <c r="AA2278" t="b">
        <f t="shared" si="1446"/>
        <v>0</v>
      </c>
    </row>
    <row r="2279" spans="1:27" x14ac:dyDescent="0.25">
      <c r="A2279" t="s">
        <v>13</v>
      </c>
      <c r="B2279" t="s">
        <v>9365</v>
      </c>
      <c r="C2279" t="s">
        <v>9366</v>
      </c>
      <c r="D2279">
        <v>2006</v>
      </c>
      <c r="E2279" t="s">
        <v>6421</v>
      </c>
      <c r="F2279">
        <v>44</v>
      </c>
      <c r="G2279">
        <v>4</v>
      </c>
      <c r="H2279">
        <v>431</v>
      </c>
      <c r="I2279">
        <v>437</v>
      </c>
      <c r="J2279" t="s">
        <v>9367</v>
      </c>
      <c r="K2279" t="s">
        <v>9368</v>
      </c>
      <c r="L2279" t="s">
        <v>19</v>
      </c>
      <c r="M2279" t="s">
        <v>20</v>
      </c>
      <c r="N2279" t="s">
        <v>37249</v>
      </c>
      <c r="P2279" t="b">
        <f t="shared" si="1429"/>
        <v>0</v>
      </c>
      <c r="Q2279" t="b">
        <f t="shared" si="1440"/>
        <v>0</v>
      </c>
      <c r="R2279" t="b">
        <f t="shared" si="1430"/>
        <v>0</v>
      </c>
      <c r="S2279" t="b">
        <f t="shared" si="1431"/>
        <v>0</v>
      </c>
      <c r="T2279" t="b">
        <f t="shared" si="1432"/>
        <v>0</v>
      </c>
      <c r="U2279" t="b">
        <f t="shared" si="1433"/>
        <v>0</v>
      </c>
      <c r="V2279" t="b">
        <f t="shared" si="1441"/>
        <v>0</v>
      </c>
      <c r="W2279" t="b">
        <f t="shared" si="1442"/>
        <v>0</v>
      </c>
      <c r="X2279" t="b">
        <f t="shared" si="1443"/>
        <v>0</v>
      </c>
      <c r="Y2279" t="b">
        <f t="shared" si="1444"/>
        <v>0</v>
      </c>
      <c r="Z2279" t="b">
        <f t="shared" si="1445"/>
        <v>0</v>
      </c>
      <c r="AA2279" t="b">
        <f t="shared" si="1446"/>
        <v>0</v>
      </c>
    </row>
    <row r="2280" spans="1:27" x14ac:dyDescent="0.25">
      <c r="A2280" t="s">
        <v>13</v>
      </c>
      <c r="B2280" t="s">
        <v>9369</v>
      </c>
      <c r="C2280" t="s">
        <v>9370</v>
      </c>
      <c r="D2280">
        <v>2006</v>
      </c>
      <c r="E2280" t="s">
        <v>348</v>
      </c>
      <c r="F2280">
        <v>118</v>
      </c>
      <c r="G2280">
        <v>4</v>
      </c>
      <c r="H2280">
        <v>508</v>
      </c>
      <c r="I2280">
        <v>512</v>
      </c>
      <c r="J2280" t="s">
        <v>9371</v>
      </c>
      <c r="K2280" t="s">
        <v>9372</v>
      </c>
      <c r="L2280" t="s">
        <v>20</v>
      </c>
      <c r="M2280" t="s">
        <v>35</v>
      </c>
      <c r="N2280" t="s">
        <v>37246</v>
      </c>
      <c r="O2280" t="s">
        <v>37253</v>
      </c>
      <c r="P2280" t="b">
        <f t="shared" si="1429"/>
        <v>0</v>
      </c>
      <c r="Q2280" t="b">
        <f t="shared" si="1440"/>
        <v>0</v>
      </c>
      <c r="R2280" t="b">
        <f t="shared" si="1430"/>
        <v>0</v>
      </c>
      <c r="S2280" t="b">
        <f t="shared" si="1431"/>
        <v>0</v>
      </c>
      <c r="T2280" t="b">
        <f t="shared" si="1432"/>
        <v>0</v>
      </c>
      <c r="U2280" t="b">
        <f t="shared" si="1433"/>
        <v>0</v>
      </c>
      <c r="V2280" t="b">
        <f t="shared" si="1441"/>
        <v>0</v>
      </c>
      <c r="W2280" t="b">
        <f t="shared" si="1442"/>
        <v>0</v>
      </c>
      <c r="X2280" t="b">
        <f t="shared" si="1443"/>
        <v>0</v>
      </c>
      <c r="Y2280" t="b">
        <f t="shared" si="1444"/>
        <v>0</v>
      </c>
      <c r="Z2280" t="b">
        <f t="shared" si="1445"/>
        <v>0</v>
      </c>
      <c r="AA2280" t="b">
        <f t="shared" si="1446"/>
        <v>0</v>
      </c>
    </row>
    <row r="2281" spans="1:27" x14ac:dyDescent="0.25">
      <c r="A2281" t="s">
        <v>13</v>
      </c>
      <c r="B2281" t="s">
        <v>9373</v>
      </c>
      <c r="C2281" t="s">
        <v>9374</v>
      </c>
      <c r="D2281">
        <v>2006</v>
      </c>
      <c r="E2281" t="s">
        <v>147</v>
      </c>
      <c r="F2281">
        <v>87</v>
      </c>
      <c r="G2281">
        <v>6</v>
      </c>
      <c r="H2281">
        <v>1096</v>
      </c>
      <c r="I2281">
        <v>1102</v>
      </c>
      <c r="J2281" t="s">
        <v>9375</v>
      </c>
      <c r="K2281" t="s">
        <v>9376</v>
      </c>
      <c r="L2281" t="s">
        <v>20</v>
      </c>
      <c r="M2281" t="s">
        <v>19</v>
      </c>
      <c r="N2281" t="s">
        <v>37249</v>
      </c>
      <c r="P2281" t="b">
        <f t="shared" si="1429"/>
        <v>0</v>
      </c>
      <c r="Q2281" t="b">
        <f t="shared" si="1440"/>
        <v>0</v>
      </c>
      <c r="R2281" t="b">
        <f t="shared" si="1430"/>
        <v>0</v>
      </c>
      <c r="S2281" t="b">
        <f t="shared" si="1431"/>
        <v>0</v>
      </c>
      <c r="T2281" t="b">
        <f t="shared" si="1432"/>
        <v>0</v>
      </c>
      <c r="U2281" t="b">
        <f t="shared" si="1433"/>
        <v>0</v>
      </c>
      <c r="V2281" t="b">
        <f t="shared" si="1441"/>
        <v>0</v>
      </c>
      <c r="W2281" t="b">
        <f t="shared" si="1442"/>
        <v>0</v>
      </c>
      <c r="X2281" t="b">
        <f t="shared" si="1443"/>
        <v>0</v>
      </c>
      <c r="Y2281" t="b">
        <f t="shared" si="1444"/>
        <v>0</v>
      </c>
      <c r="Z2281" t="b">
        <f t="shared" si="1445"/>
        <v>0</v>
      </c>
      <c r="AA2281" t="b">
        <f t="shared" si="1446"/>
        <v>0</v>
      </c>
    </row>
    <row r="2282" spans="1:27" x14ac:dyDescent="0.25">
      <c r="A2282" t="s">
        <v>13</v>
      </c>
      <c r="B2282" t="s">
        <v>9377</v>
      </c>
      <c r="C2282" t="s">
        <v>9378</v>
      </c>
      <c r="D2282">
        <v>2006</v>
      </c>
      <c r="E2282" t="s">
        <v>348</v>
      </c>
      <c r="F2282">
        <v>118</v>
      </c>
      <c r="G2282">
        <v>4</v>
      </c>
      <c r="H2282">
        <v>471</v>
      </c>
      <c r="I2282">
        <v>477</v>
      </c>
      <c r="J2282" t="s">
        <v>9379</v>
      </c>
      <c r="K2282" t="s">
        <v>9380</v>
      </c>
      <c r="L2282" t="s">
        <v>20</v>
      </c>
      <c r="M2282" t="s">
        <v>19</v>
      </c>
      <c r="N2282" t="s">
        <v>37249</v>
      </c>
      <c r="P2282" t="b">
        <f t="shared" si="1429"/>
        <v>0</v>
      </c>
      <c r="Q2282" t="b">
        <f t="shared" si="1440"/>
        <v>0</v>
      </c>
      <c r="R2282" t="b">
        <f t="shared" si="1430"/>
        <v>0</v>
      </c>
      <c r="S2282" t="b">
        <f t="shared" si="1431"/>
        <v>0</v>
      </c>
      <c r="T2282" t="b">
        <f t="shared" si="1432"/>
        <v>0</v>
      </c>
      <c r="U2282" t="b">
        <f t="shared" si="1433"/>
        <v>0</v>
      </c>
      <c r="V2282" t="b">
        <f t="shared" si="1441"/>
        <v>0</v>
      </c>
      <c r="W2282" t="b">
        <f t="shared" si="1442"/>
        <v>0</v>
      </c>
      <c r="X2282" t="b">
        <f t="shared" si="1443"/>
        <v>0</v>
      </c>
      <c r="Y2282" t="b">
        <f t="shared" si="1444"/>
        <v>0</v>
      </c>
      <c r="Z2282" t="b">
        <f t="shared" si="1445"/>
        <v>0</v>
      </c>
      <c r="AA2282" t="b">
        <f t="shared" si="1446"/>
        <v>0</v>
      </c>
    </row>
    <row r="2283" spans="1:27" x14ac:dyDescent="0.25">
      <c r="A2283" t="s">
        <v>13</v>
      </c>
      <c r="B2283" t="s">
        <v>9381</v>
      </c>
      <c r="C2283" t="s">
        <v>9382</v>
      </c>
      <c r="D2283">
        <v>2006</v>
      </c>
      <c r="E2283" t="s">
        <v>3068</v>
      </c>
      <c r="F2283">
        <v>149</v>
      </c>
      <c r="G2283">
        <v>8</v>
      </c>
      <c r="H2283">
        <v>967</v>
      </c>
      <c r="I2283">
        <v>978</v>
      </c>
      <c r="J2283" t="s">
        <v>9383</v>
      </c>
      <c r="K2283" t="s">
        <v>9384</v>
      </c>
      <c r="L2283" t="s">
        <v>20</v>
      </c>
      <c r="M2283" t="s">
        <v>35</v>
      </c>
      <c r="N2283" t="s">
        <v>37246</v>
      </c>
      <c r="O2283" t="s">
        <v>37251</v>
      </c>
      <c r="P2283" t="b">
        <f t="shared" si="1429"/>
        <v>0</v>
      </c>
      <c r="Q2283" t="b">
        <f t="shared" si="1440"/>
        <v>0</v>
      </c>
      <c r="R2283" t="b">
        <f t="shared" si="1430"/>
        <v>0</v>
      </c>
      <c r="S2283" t="b">
        <f t="shared" si="1431"/>
        <v>0</v>
      </c>
      <c r="T2283" t="b">
        <f t="shared" si="1432"/>
        <v>0</v>
      </c>
      <c r="U2283" t="b">
        <f t="shared" si="1433"/>
        <v>0</v>
      </c>
      <c r="V2283" t="b">
        <f t="shared" si="1441"/>
        <v>0</v>
      </c>
      <c r="W2283" t="b">
        <f t="shared" si="1442"/>
        <v>0</v>
      </c>
      <c r="X2283" t="b">
        <f t="shared" si="1443"/>
        <v>0</v>
      </c>
      <c r="Y2283" t="b">
        <f t="shared" si="1444"/>
        <v>0</v>
      </c>
      <c r="Z2283" t="b">
        <f t="shared" si="1445"/>
        <v>0</v>
      </c>
      <c r="AA2283" t="b">
        <f t="shared" si="1446"/>
        <v>0</v>
      </c>
    </row>
    <row r="2284" spans="1:27" x14ac:dyDescent="0.25">
      <c r="A2284" t="s">
        <v>13</v>
      </c>
      <c r="B2284" t="s">
        <v>9385</v>
      </c>
      <c r="C2284" t="s">
        <v>9386</v>
      </c>
      <c r="D2284">
        <v>2007</v>
      </c>
      <c r="E2284" t="s">
        <v>9387</v>
      </c>
      <c r="F2284">
        <v>53</v>
      </c>
      <c r="G2284" s="2">
        <v>42828</v>
      </c>
      <c r="H2284">
        <v>423</v>
      </c>
      <c r="I2284">
        <v>438</v>
      </c>
      <c r="K2284" t="s">
        <v>9388</v>
      </c>
      <c r="L2284" t="s">
        <v>20</v>
      </c>
      <c r="M2284" t="s">
        <v>19</v>
      </c>
      <c r="N2284" t="s">
        <v>37249</v>
      </c>
      <c r="P2284" t="b">
        <f t="shared" si="1429"/>
        <v>0</v>
      </c>
      <c r="Q2284" t="b">
        <f t="shared" si="1440"/>
        <v>0</v>
      </c>
      <c r="R2284" t="b">
        <f t="shared" si="1430"/>
        <v>0</v>
      </c>
      <c r="S2284" t="b">
        <f t="shared" si="1431"/>
        <v>0</v>
      </c>
      <c r="T2284" t="b">
        <f t="shared" si="1432"/>
        <v>0</v>
      </c>
      <c r="U2284" t="b">
        <f t="shared" si="1433"/>
        <v>0</v>
      </c>
      <c r="V2284" t="b">
        <f t="shared" si="1441"/>
        <v>0</v>
      </c>
      <c r="W2284" t="b">
        <f t="shared" si="1442"/>
        <v>0</v>
      </c>
      <c r="X2284" t="b">
        <f t="shared" si="1443"/>
        <v>0</v>
      </c>
      <c r="Y2284" t="b">
        <f t="shared" si="1444"/>
        <v>0</v>
      </c>
      <c r="Z2284" t="b">
        <f t="shared" si="1445"/>
        <v>0</v>
      </c>
      <c r="AA2284" t="b">
        <f t="shared" si="1446"/>
        <v>0</v>
      </c>
    </row>
    <row r="2285" spans="1:27" x14ac:dyDescent="0.25">
      <c r="A2285" t="s">
        <v>13</v>
      </c>
      <c r="B2285" t="s">
        <v>9389</v>
      </c>
      <c r="C2285" t="s">
        <v>9390</v>
      </c>
      <c r="D2285">
        <v>2007</v>
      </c>
      <c r="E2285" t="s">
        <v>388</v>
      </c>
      <c r="F2285">
        <v>18</v>
      </c>
      <c r="G2285">
        <v>1</v>
      </c>
      <c r="H2285">
        <v>259</v>
      </c>
      <c r="I2285">
        <v>266</v>
      </c>
      <c r="J2285" t="s">
        <v>9391</v>
      </c>
      <c r="K2285" t="s">
        <v>9392</v>
      </c>
      <c r="L2285" t="s">
        <v>19</v>
      </c>
      <c r="M2285" t="s">
        <v>20</v>
      </c>
      <c r="N2285" t="s">
        <v>37246</v>
      </c>
      <c r="O2285" t="s">
        <v>37253</v>
      </c>
      <c r="P2285" t="b">
        <f t="shared" si="1429"/>
        <v>0</v>
      </c>
      <c r="Q2285" t="b">
        <f t="shared" si="1440"/>
        <v>0</v>
      </c>
      <c r="R2285" t="b">
        <f t="shared" si="1430"/>
        <v>0</v>
      </c>
      <c r="S2285" t="b">
        <f t="shared" si="1431"/>
        <v>0</v>
      </c>
      <c r="T2285" t="b">
        <f t="shared" si="1432"/>
        <v>0</v>
      </c>
      <c r="U2285" t="b">
        <f t="shared" si="1433"/>
        <v>0</v>
      </c>
      <c r="V2285" t="b">
        <f t="shared" si="1441"/>
        <v>0</v>
      </c>
      <c r="W2285" t="b">
        <f t="shared" si="1442"/>
        <v>0</v>
      </c>
      <c r="X2285" t="b">
        <f t="shared" si="1443"/>
        <v>0</v>
      </c>
      <c r="Y2285" t="b">
        <f t="shared" si="1444"/>
        <v>0</v>
      </c>
      <c r="Z2285" t="b">
        <f t="shared" si="1445"/>
        <v>0</v>
      </c>
      <c r="AA2285" t="b">
        <f t="shared" si="1446"/>
        <v>0</v>
      </c>
    </row>
    <row r="2286" spans="1:27" x14ac:dyDescent="0.25">
      <c r="A2286" t="s">
        <v>13</v>
      </c>
      <c r="B2286" t="s">
        <v>5184</v>
      </c>
      <c r="C2286" t="s">
        <v>9393</v>
      </c>
      <c r="D2286">
        <v>2007</v>
      </c>
      <c r="E2286" t="s">
        <v>388</v>
      </c>
      <c r="F2286">
        <v>18</v>
      </c>
      <c r="G2286">
        <v>1</v>
      </c>
      <c r="H2286">
        <v>62</v>
      </c>
      <c r="I2286">
        <v>70</v>
      </c>
      <c r="J2286" t="s">
        <v>9394</v>
      </c>
      <c r="K2286" t="s">
        <v>9395</v>
      </c>
      <c r="L2286" t="s">
        <v>20</v>
      </c>
      <c r="M2286" t="s">
        <v>19</v>
      </c>
      <c r="N2286" t="s">
        <v>37246</v>
      </c>
      <c r="O2286" t="s">
        <v>37253</v>
      </c>
      <c r="P2286" t="b">
        <f t="shared" si="1429"/>
        <v>0</v>
      </c>
      <c r="Q2286" t="b">
        <f t="shared" si="1440"/>
        <v>0</v>
      </c>
      <c r="R2286" t="b">
        <f t="shared" si="1430"/>
        <v>0</v>
      </c>
      <c r="S2286" t="b">
        <f t="shared" si="1431"/>
        <v>0</v>
      </c>
      <c r="T2286" t="b">
        <f t="shared" si="1432"/>
        <v>0</v>
      </c>
      <c r="U2286" t="b">
        <f t="shared" si="1433"/>
        <v>0</v>
      </c>
      <c r="V2286" t="b">
        <f t="shared" si="1441"/>
        <v>0</v>
      </c>
      <c r="W2286" t="b">
        <f t="shared" si="1442"/>
        <v>0</v>
      </c>
      <c r="X2286" t="b">
        <f t="shared" si="1443"/>
        <v>0</v>
      </c>
      <c r="Y2286" t="b">
        <f t="shared" si="1444"/>
        <v>0</v>
      </c>
      <c r="Z2286" t="b">
        <f t="shared" si="1445"/>
        <v>0</v>
      </c>
      <c r="AA2286" t="b">
        <f t="shared" si="1446"/>
        <v>0</v>
      </c>
    </row>
    <row r="2287" spans="1:27" x14ac:dyDescent="0.25">
      <c r="A2287" t="s">
        <v>13</v>
      </c>
      <c r="B2287" t="s">
        <v>9396</v>
      </c>
      <c r="C2287" t="s">
        <v>9397</v>
      </c>
      <c r="D2287">
        <v>2007</v>
      </c>
      <c r="E2287" t="s">
        <v>9003</v>
      </c>
      <c r="F2287">
        <v>157</v>
      </c>
      <c r="G2287">
        <v>1</v>
      </c>
      <c r="H2287">
        <v>187</v>
      </c>
      <c r="I2287">
        <v>201</v>
      </c>
      <c r="J2287" t="s">
        <v>9398</v>
      </c>
      <c r="K2287" t="s">
        <v>9399</v>
      </c>
      <c r="L2287" t="s">
        <v>35</v>
      </c>
      <c r="M2287" t="s">
        <v>20</v>
      </c>
      <c r="N2287" t="s">
        <v>37246</v>
      </c>
      <c r="O2287" t="s">
        <v>37253</v>
      </c>
      <c r="P2287" t="b">
        <f t="shared" si="1429"/>
        <v>0</v>
      </c>
      <c r="Q2287" t="b">
        <f t="shared" si="1440"/>
        <v>0</v>
      </c>
      <c r="R2287" t="b">
        <f t="shared" si="1430"/>
        <v>0</v>
      </c>
      <c r="S2287" t="b">
        <f t="shared" si="1431"/>
        <v>0</v>
      </c>
      <c r="T2287" t="b">
        <f t="shared" si="1432"/>
        <v>0</v>
      </c>
      <c r="U2287" t="b">
        <f t="shared" si="1433"/>
        <v>0</v>
      </c>
      <c r="V2287" t="b">
        <f t="shared" si="1441"/>
        <v>0</v>
      </c>
      <c r="W2287" t="b">
        <f t="shared" si="1442"/>
        <v>0</v>
      </c>
      <c r="X2287" t="b">
        <f t="shared" si="1443"/>
        <v>0</v>
      </c>
      <c r="Y2287" t="b">
        <f t="shared" si="1444"/>
        <v>0</v>
      </c>
      <c r="Z2287" t="b">
        <f t="shared" si="1445"/>
        <v>0</v>
      </c>
      <c r="AA2287" t="b">
        <f t="shared" si="1446"/>
        <v>0</v>
      </c>
    </row>
    <row r="2288" spans="1:27" x14ac:dyDescent="0.25">
      <c r="A2288" t="s">
        <v>13</v>
      </c>
      <c r="B2288" t="s">
        <v>9400</v>
      </c>
      <c r="C2288" t="s">
        <v>9401</v>
      </c>
      <c r="D2288">
        <v>2007</v>
      </c>
      <c r="E2288" t="s">
        <v>9402</v>
      </c>
      <c r="F2288">
        <v>14</v>
      </c>
      <c r="G2288">
        <v>1</v>
      </c>
      <c r="H2288">
        <v>23</v>
      </c>
      <c r="I2288">
        <v>30</v>
      </c>
      <c r="J2288" t="s">
        <v>9403</v>
      </c>
      <c r="K2288" t="s">
        <v>9404</v>
      </c>
      <c r="L2288" t="s">
        <v>35</v>
      </c>
      <c r="M2288" t="s">
        <v>20</v>
      </c>
      <c r="N2288" t="s">
        <v>37246</v>
      </c>
      <c r="O2288" t="s">
        <v>37257</v>
      </c>
      <c r="P2288" t="b">
        <f t="shared" si="1429"/>
        <v>0</v>
      </c>
      <c r="Q2288" t="b">
        <f t="shared" si="1440"/>
        <v>0</v>
      </c>
      <c r="R2288" t="b">
        <f t="shared" si="1430"/>
        <v>0</v>
      </c>
      <c r="S2288" t="b">
        <f t="shared" si="1431"/>
        <v>0</v>
      </c>
      <c r="T2288" t="b">
        <f t="shared" si="1432"/>
        <v>0</v>
      </c>
      <c r="U2288" t="b">
        <f t="shared" si="1433"/>
        <v>0</v>
      </c>
      <c r="V2288" t="b">
        <f t="shared" si="1441"/>
        <v>0</v>
      </c>
      <c r="W2288" t="b">
        <f t="shared" si="1442"/>
        <v>0</v>
      </c>
      <c r="X2288" t="b">
        <f t="shared" si="1443"/>
        <v>0</v>
      </c>
      <c r="Y2288" t="b">
        <f t="shared" si="1444"/>
        <v>0</v>
      </c>
      <c r="Z2288" t="b">
        <f t="shared" si="1445"/>
        <v>0</v>
      </c>
      <c r="AA2288" t="b">
        <f t="shared" si="1446"/>
        <v>0</v>
      </c>
    </row>
    <row r="2289" spans="1:27" x14ac:dyDescent="0.25">
      <c r="A2289" t="s">
        <v>13</v>
      </c>
      <c r="B2289" t="s">
        <v>9405</v>
      </c>
      <c r="C2289" t="s">
        <v>9406</v>
      </c>
      <c r="D2289">
        <v>2007</v>
      </c>
      <c r="E2289" t="s">
        <v>7722</v>
      </c>
      <c r="F2289">
        <v>42</v>
      </c>
      <c r="G2289">
        <v>2</v>
      </c>
      <c r="H2289">
        <v>236</v>
      </c>
      <c r="I2289">
        <v>246</v>
      </c>
      <c r="J2289" t="s">
        <v>9407</v>
      </c>
      <c r="K2289" t="s">
        <v>9408</v>
      </c>
      <c r="L2289" t="s">
        <v>35</v>
      </c>
      <c r="M2289" t="s">
        <v>20</v>
      </c>
      <c r="N2289" t="s">
        <v>37246</v>
      </c>
      <c r="O2289" t="s">
        <v>37256</v>
      </c>
      <c r="P2289" t="b">
        <f t="shared" si="1429"/>
        <v>0</v>
      </c>
      <c r="Q2289" t="b">
        <f t="shared" si="1440"/>
        <v>0</v>
      </c>
      <c r="R2289" t="b">
        <f t="shared" si="1430"/>
        <v>0</v>
      </c>
      <c r="S2289" t="b">
        <f t="shared" si="1431"/>
        <v>0</v>
      </c>
      <c r="T2289" t="b">
        <f t="shared" si="1432"/>
        <v>0</v>
      </c>
      <c r="U2289" t="b">
        <f t="shared" si="1433"/>
        <v>0</v>
      </c>
      <c r="V2289" t="b">
        <f t="shared" si="1441"/>
        <v>0</v>
      </c>
      <c r="W2289" t="b">
        <f t="shared" si="1442"/>
        <v>0</v>
      </c>
      <c r="X2289" t="b">
        <f t="shared" si="1443"/>
        <v>0</v>
      </c>
      <c r="Y2289" t="b">
        <f t="shared" si="1444"/>
        <v>0</v>
      </c>
      <c r="Z2289" t="b">
        <f t="shared" si="1445"/>
        <v>0</v>
      </c>
      <c r="AA2289" t="b">
        <f t="shared" si="1446"/>
        <v>0</v>
      </c>
    </row>
    <row r="2290" spans="1:27" x14ac:dyDescent="0.25">
      <c r="A2290" t="s">
        <v>13</v>
      </c>
      <c r="B2290" t="s">
        <v>9409</v>
      </c>
      <c r="C2290" t="s">
        <v>9410</v>
      </c>
      <c r="D2290">
        <v>2007</v>
      </c>
      <c r="E2290" t="s">
        <v>2553</v>
      </c>
      <c r="F2290">
        <v>362</v>
      </c>
      <c r="G2290">
        <v>1477</v>
      </c>
      <c r="H2290">
        <v>113</v>
      </c>
      <c r="I2290">
        <v>148</v>
      </c>
      <c r="J2290" t="s">
        <v>9411</v>
      </c>
      <c r="K2290" t="s">
        <v>9412</v>
      </c>
      <c r="L2290" t="s">
        <v>19</v>
      </c>
      <c r="M2290" t="s">
        <v>20</v>
      </c>
      <c r="N2290" t="s">
        <v>37246</v>
      </c>
      <c r="O2290" t="s">
        <v>37256</v>
      </c>
      <c r="P2290" t="b">
        <f t="shared" si="1429"/>
        <v>0</v>
      </c>
      <c r="Q2290" t="b">
        <f t="shared" si="1440"/>
        <v>0</v>
      </c>
      <c r="R2290" t="b">
        <f t="shared" si="1430"/>
        <v>0</v>
      </c>
      <c r="S2290" t="b">
        <f t="shared" si="1431"/>
        <v>0</v>
      </c>
      <c r="T2290" t="b">
        <f t="shared" si="1432"/>
        <v>0</v>
      </c>
      <c r="U2290" t="b">
        <f t="shared" si="1433"/>
        <v>0</v>
      </c>
      <c r="V2290" t="b">
        <f t="shared" si="1441"/>
        <v>0</v>
      </c>
      <c r="W2290" t="b">
        <f t="shared" si="1442"/>
        <v>0</v>
      </c>
      <c r="X2290" t="b">
        <f t="shared" si="1443"/>
        <v>0</v>
      </c>
      <c r="Y2290" t="b">
        <f t="shared" si="1444"/>
        <v>0</v>
      </c>
      <c r="Z2290" t="b">
        <f t="shared" si="1445"/>
        <v>0</v>
      </c>
      <c r="AA2290" t="b">
        <f t="shared" si="1446"/>
        <v>0</v>
      </c>
    </row>
    <row r="2291" spans="1:27" x14ac:dyDescent="0.25">
      <c r="A2291" t="s">
        <v>13</v>
      </c>
      <c r="B2291" t="s">
        <v>9413</v>
      </c>
      <c r="C2291" t="s">
        <v>9414</v>
      </c>
      <c r="D2291">
        <v>2007</v>
      </c>
      <c r="E2291" t="s">
        <v>142</v>
      </c>
      <c r="F2291">
        <v>177</v>
      </c>
      <c r="G2291">
        <v>2</v>
      </c>
      <c r="H2291">
        <v>165</v>
      </c>
      <c r="I2291">
        <v>182</v>
      </c>
      <c r="J2291" t="s">
        <v>9415</v>
      </c>
      <c r="K2291" t="s">
        <v>9416</v>
      </c>
      <c r="L2291" t="s">
        <v>19</v>
      </c>
      <c r="M2291" t="s">
        <v>20</v>
      </c>
      <c r="N2291" t="s">
        <v>37249</v>
      </c>
      <c r="P2291" t="b">
        <f t="shared" si="1429"/>
        <v>0</v>
      </c>
      <c r="Q2291" t="b">
        <f t="shared" si="1440"/>
        <v>0</v>
      </c>
      <c r="R2291" t="b">
        <f t="shared" si="1430"/>
        <v>0</v>
      </c>
      <c r="S2291" t="b">
        <f t="shared" si="1431"/>
        <v>0</v>
      </c>
      <c r="T2291" t="b">
        <f t="shared" si="1432"/>
        <v>0</v>
      </c>
      <c r="U2291" t="b">
        <f t="shared" si="1433"/>
        <v>0</v>
      </c>
      <c r="V2291" t="b">
        <f t="shared" si="1441"/>
        <v>0</v>
      </c>
      <c r="W2291" t="b">
        <f t="shared" si="1442"/>
        <v>0</v>
      </c>
      <c r="X2291" t="b">
        <f t="shared" si="1443"/>
        <v>0</v>
      </c>
      <c r="Y2291" t="b">
        <f t="shared" si="1444"/>
        <v>0</v>
      </c>
      <c r="Z2291" t="b">
        <f t="shared" si="1445"/>
        <v>0</v>
      </c>
      <c r="AA2291" t="b">
        <f t="shared" si="1446"/>
        <v>0</v>
      </c>
    </row>
    <row r="2292" spans="1:27" x14ac:dyDescent="0.25">
      <c r="A2292" t="s">
        <v>13</v>
      </c>
      <c r="B2292" t="s">
        <v>9417</v>
      </c>
      <c r="C2292" t="s">
        <v>9418</v>
      </c>
      <c r="D2292">
        <v>2007</v>
      </c>
      <c r="E2292" t="s">
        <v>9419</v>
      </c>
      <c r="J2292" t="s">
        <v>9420</v>
      </c>
      <c r="K2292" t="s">
        <v>9421</v>
      </c>
      <c r="L2292" t="s">
        <v>20</v>
      </c>
      <c r="M2292" t="s">
        <v>19</v>
      </c>
      <c r="N2292" t="s">
        <v>37249</v>
      </c>
      <c r="P2292" t="b">
        <f t="shared" si="1429"/>
        <v>0</v>
      </c>
      <c r="Q2292" t="b">
        <f t="shared" si="1440"/>
        <v>0</v>
      </c>
      <c r="R2292" t="b">
        <f t="shared" si="1430"/>
        <v>0</v>
      </c>
      <c r="S2292" t="b">
        <f t="shared" si="1431"/>
        <v>0</v>
      </c>
      <c r="T2292" t="b">
        <f t="shared" si="1432"/>
        <v>0</v>
      </c>
      <c r="U2292" t="b">
        <f t="shared" si="1433"/>
        <v>0</v>
      </c>
      <c r="V2292" t="b">
        <f t="shared" si="1441"/>
        <v>0</v>
      </c>
      <c r="W2292" t="b">
        <f t="shared" si="1442"/>
        <v>0</v>
      </c>
      <c r="X2292" t="b">
        <f t="shared" si="1443"/>
        <v>0</v>
      </c>
      <c r="Y2292" t="b">
        <f t="shared" si="1444"/>
        <v>0</v>
      </c>
      <c r="Z2292" t="b">
        <f t="shared" si="1445"/>
        <v>0</v>
      </c>
      <c r="AA2292" t="b">
        <f t="shared" si="1446"/>
        <v>0</v>
      </c>
    </row>
    <row r="2293" spans="1:27" x14ac:dyDescent="0.25">
      <c r="A2293" t="s">
        <v>13</v>
      </c>
      <c r="B2293" t="s">
        <v>9422</v>
      </c>
      <c r="C2293" t="s">
        <v>9423</v>
      </c>
      <c r="D2293">
        <v>2007</v>
      </c>
      <c r="E2293" t="s">
        <v>765</v>
      </c>
      <c r="F2293">
        <v>86</v>
      </c>
      <c r="G2293">
        <v>2</v>
      </c>
      <c r="H2293">
        <v>364</v>
      </c>
      <c r="I2293">
        <v>371</v>
      </c>
      <c r="K2293" t="s">
        <v>9424</v>
      </c>
      <c r="L2293" t="s">
        <v>20</v>
      </c>
      <c r="M2293" t="s">
        <v>35</v>
      </c>
      <c r="N2293" t="s">
        <v>37246</v>
      </c>
      <c r="O2293" t="s">
        <v>37251</v>
      </c>
      <c r="P2293" t="b">
        <f t="shared" si="1429"/>
        <v>0</v>
      </c>
      <c r="Q2293" t="b">
        <f t="shared" si="1440"/>
        <v>0</v>
      </c>
      <c r="R2293" t="b">
        <f t="shared" si="1430"/>
        <v>0</v>
      </c>
      <c r="S2293" t="b">
        <f t="shared" si="1431"/>
        <v>0</v>
      </c>
      <c r="T2293" t="b">
        <f t="shared" si="1432"/>
        <v>0</v>
      </c>
      <c r="U2293" t="b">
        <f t="shared" si="1433"/>
        <v>0</v>
      </c>
      <c r="V2293" t="b">
        <f t="shared" si="1441"/>
        <v>0</v>
      </c>
      <c r="W2293" t="b">
        <f t="shared" si="1442"/>
        <v>0</v>
      </c>
      <c r="X2293" t="b">
        <f t="shared" si="1443"/>
        <v>0</v>
      </c>
      <c r="Y2293" t="b">
        <f t="shared" si="1444"/>
        <v>0</v>
      </c>
      <c r="Z2293" t="b">
        <f t="shared" si="1445"/>
        <v>0</v>
      </c>
      <c r="AA2293" t="b">
        <f t="shared" si="1446"/>
        <v>0</v>
      </c>
    </row>
    <row r="2294" spans="1:27" x14ac:dyDescent="0.25">
      <c r="A2294" t="s">
        <v>13</v>
      </c>
      <c r="B2294" t="s">
        <v>9425</v>
      </c>
      <c r="C2294" t="s">
        <v>9426</v>
      </c>
      <c r="D2294">
        <v>2007</v>
      </c>
      <c r="E2294" t="s">
        <v>9427</v>
      </c>
      <c r="F2294">
        <v>49</v>
      </c>
      <c r="G2294">
        <v>3</v>
      </c>
      <c r="H2294">
        <v>505</v>
      </c>
      <c r="I2294">
        <v>514</v>
      </c>
      <c r="J2294" t="s">
        <v>9428</v>
      </c>
      <c r="K2294" t="s">
        <v>9429</v>
      </c>
      <c r="L2294" t="s">
        <v>20</v>
      </c>
      <c r="M2294" t="s">
        <v>35</v>
      </c>
      <c r="N2294" t="s">
        <v>37246</v>
      </c>
      <c r="O2294" t="s">
        <v>37257</v>
      </c>
      <c r="P2294" t="b">
        <f t="shared" si="1429"/>
        <v>0</v>
      </c>
      <c r="Q2294" t="b">
        <f t="shared" si="1440"/>
        <v>0</v>
      </c>
      <c r="R2294" t="b">
        <f t="shared" si="1430"/>
        <v>0</v>
      </c>
      <c r="S2294" t="b">
        <f t="shared" si="1431"/>
        <v>0</v>
      </c>
      <c r="T2294" t="b">
        <f t="shared" si="1432"/>
        <v>0</v>
      </c>
      <c r="U2294" t="b">
        <f t="shared" si="1433"/>
        <v>0</v>
      </c>
      <c r="V2294" t="b">
        <f t="shared" si="1441"/>
        <v>0</v>
      </c>
      <c r="W2294" t="b">
        <f t="shared" si="1442"/>
        <v>0</v>
      </c>
      <c r="X2294" t="b">
        <f t="shared" si="1443"/>
        <v>0</v>
      </c>
      <c r="Y2294" t="b">
        <f t="shared" si="1444"/>
        <v>0</v>
      </c>
      <c r="Z2294" t="b">
        <f t="shared" si="1445"/>
        <v>0</v>
      </c>
      <c r="AA2294" t="b">
        <f t="shared" si="1446"/>
        <v>0</v>
      </c>
    </row>
    <row r="2295" spans="1:27" x14ac:dyDescent="0.25">
      <c r="A2295" t="s">
        <v>13</v>
      </c>
      <c r="B2295" t="s">
        <v>9430</v>
      </c>
      <c r="C2295" t="s">
        <v>9431</v>
      </c>
      <c r="D2295">
        <v>2007</v>
      </c>
      <c r="E2295" t="s">
        <v>2660</v>
      </c>
      <c r="F2295">
        <v>44</v>
      </c>
      <c r="G2295">
        <v>1</v>
      </c>
      <c r="H2295">
        <v>228</v>
      </c>
      <c r="I2295">
        <v>237</v>
      </c>
      <c r="J2295" t="s">
        <v>9432</v>
      </c>
      <c r="K2295" t="s">
        <v>9433</v>
      </c>
      <c r="L2295" t="s">
        <v>20</v>
      </c>
      <c r="M2295" t="s">
        <v>19</v>
      </c>
      <c r="N2295" t="s">
        <v>37246</v>
      </c>
      <c r="O2295" t="s">
        <v>37253</v>
      </c>
      <c r="P2295" t="b">
        <f t="shared" si="1429"/>
        <v>0</v>
      </c>
      <c r="Q2295" t="b">
        <f t="shared" si="1440"/>
        <v>0</v>
      </c>
      <c r="R2295" t="b">
        <f t="shared" si="1430"/>
        <v>0</v>
      </c>
      <c r="S2295" t="b">
        <f t="shared" si="1431"/>
        <v>0</v>
      </c>
      <c r="T2295" t="b">
        <f t="shared" si="1432"/>
        <v>0</v>
      </c>
      <c r="U2295" t="b">
        <f t="shared" si="1433"/>
        <v>0</v>
      </c>
      <c r="V2295" t="b">
        <f t="shared" si="1441"/>
        <v>0</v>
      </c>
      <c r="W2295" t="b">
        <f t="shared" si="1442"/>
        <v>0</v>
      </c>
      <c r="X2295" t="b">
        <f t="shared" si="1443"/>
        <v>0</v>
      </c>
      <c r="Y2295" t="b">
        <f t="shared" si="1444"/>
        <v>0</v>
      </c>
      <c r="Z2295" t="b">
        <f t="shared" si="1445"/>
        <v>0</v>
      </c>
      <c r="AA2295" t="b">
        <f t="shared" si="1446"/>
        <v>0</v>
      </c>
    </row>
    <row r="2296" spans="1:27" x14ac:dyDescent="0.25">
      <c r="A2296" t="s">
        <v>13</v>
      </c>
      <c r="B2296" t="s">
        <v>9434</v>
      </c>
      <c r="C2296" t="s">
        <v>9435</v>
      </c>
      <c r="D2296">
        <v>2007</v>
      </c>
      <c r="E2296" t="s">
        <v>9436</v>
      </c>
      <c r="F2296">
        <v>112</v>
      </c>
      <c r="G2296">
        <v>2</v>
      </c>
      <c r="J2296" t="s">
        <v>9437</v>
      </c>
      <c r="K2296" t="s">
        <v>9438</v>
      </c>
      <c r="L2296" t="s">
        <v>35</v>
      </c>
      <c r="M2296" t="s">
        <v>20</v>
      </c>
      <c r="N2296" t="s">
        <v>37246</v>
      </c>
      <c r="O2296" t="s">
        <v>37257</v>
      </c>
      <c r="P2296" t="b">
        <f t="shared" si="1429"/>
        <v>0</v>
      </c>
      <c r="Q2296" t="b">
        <f t="shared" si="1440"/>
        <v>0</v>
      </c>
      <c r="R2296" t="b">
        <f t="shared" si="1430"/>
        <v>0</v>
      </c>
      <c r="S2296" t="b">
        <f t="shared" si="1431"/>
        <v>0</v>
      </c>
      <c r="T2296" t="b">
        <f t="shared" si="1432"/>
        <v>0</v>
      </c>
      <c r="U2296" t="b">
        <f t="shared" si="1433"/>
        <v>0</v>
      </c>
      <c r="V2296" t="b">
        <f t="shared" si="1441"/>
        <v>0</v>
      </c>
      <c r="W2296" t="b">
        <f t="shared" si="1442"/>
        <v>0</v>
      </c>
      <c r="X2296" t="b">
        <f t="shared" si="1443"/>
        <v>0</v>
      </c>
      <c r="Y2296" t="b">
        <f t="shared" si="1444"/>
        <v>0</v>
      </c>
      <c r="Z2296" t="b">
        <f t="shared" si="1445"/>
        <v>0</v>
      </c>
      <c r="AA2296" t="b">
        <f t="shared" si="1446"/>
        <v>0</v>
      </c>
    </row>
    <row r="2297" spans="1:27" x14ac:dyDescent="0.25">
      <c r="A2297" t="s">
        <v>13</v>
      </c>
      <c r="B2297" t="s">
        <v>9439</v>
      </c>
      <c r="C2297" t="s">
        <v>9440</v>
      </c>
      <c r="D2297">
        <v>2007</v>
      </c>
      <c r="E2297" t="s">
        <v>152</v>
      </c>
      <c r="F2297">
        <v>2</v>
      </c>
      <c r="G2297">
        <v>2</v>
      </c>
      <c r="J2297" t="s">
        <v>9441</v>
      </c>
      <c r="K2297" t="s">
        <v>9442</v>
      </c>
      <c r="L2297" t="s">
        <v>35</v>
      </c>
      <c r="M2297" t="s">
        <v>20</v>
      </c>
      <c r="N2297" t="s">
        <v>37246</v>
      </c>
      <c r="O2297" t="s">
        <v>37256</v>
      </c>
      <c r="P2297" t="b">
        <f t="shared" si="1429"/>
        <v>0</v>
      </c>
      <c r="Q2297" t="b">
        <f t="shared" si="1440"/>
        <v>0</v>
      </c>
      <c r="R2297" t="b">
        <f t="shared" si="1430"/>
        <v>0</v>
      </c>
      <c r="S2297" t="b">
        <f t="shared" si="1431"/>
        <v>0</v>
      </c>
      <c r="T2297" t="b">
        <f t="shared" si="1432"/>
        <v>0</v>
      </c>
      <c r="U2297" t="b">
        <f t="shared" si="1433"/>
        <v>0</v>
      </c>
      <c r="V2297" t="b">
        <f t="shared" si="1441"/>
        <v>0</v>
      </c>
      <c r="W2297" t="b">
        <f t="shared" si="1442"/>
        <v>0</v>
      </c>
      <c r="X2297" t="b">
        <f t="shared" si="1443"/>
        <v>0</v>
      </c>
      <c r="Y2297" t="b">
        <f t="shared" si="1444"/>
        <v>0</v>
      </c>
      <c r="Z2297" t="b">
        <f t="shared" si="1445"/>
        <v>0</v>
      </c>
      <c r="AA2297" t="b">
        <f t="shared" si="1446"/>
        <v>0</v>
      </c>
    </row>
    <row r="2298" spans="1:27" x14ac:dyDescent="0.25">
      <c r="A2298" t="s">
        <v>13</v>
      </c>
      <c r="B2298" t="s">
        <v>9443</v>
      </c>
      <c r="C2298" t="s">
        <v>9444</v>
      </c>
      <c r="D2298">
        <v>2007</v>
      </c>
      <c r="E2298" t="s">
        <v>279</v>
      </c>
      <c r="F2298">
        <v>3</v>
      </c>
      <c r="G2298">
        <v>1</v>
      </c>
      <c r="H2298">
        <v>99</v>
      </c>
      <c r="I2298">
        <v>102</v>
      </c>
      <c r="J2298" t="s">
        <v>9445</v>
      </c>
      <c r="K2298" t="s">
        <v>9446</v>
      </c>
      <c r="L2298" t="s">
        <v>19</v>
      </c>
      <c r="M2298" t="s">
        <v>20</v>
      </c>
      <c r="N2298" t="s">
        <v>37246</v>
      </c>
      <c r="O2298" t="s">
        <v>37251</v>
      </c>
      <c r="P2298" t="b">
        <f t="shared" si="1429"/>
        <v>0</v>
      </c>
      <c r="Q2298" t="b">
        <f t="shared" si="1440"/>
        <v>0</v>
      </c>
      <c r="R2298" t="b">
        <f t="shared" si="1430"/>
        <v>0</v>
      </c>
      <c r="S2298" t="b">
        <f t="shared" si="1431"/>
        <v>0</v>
      </c>
      <c r="T2298" t="b">
        <f t="shared" si="1432"/>
        <v>0</v>
      </c>
      <c r="U2298" t="b">
        <f t="shared" si="1433"/>
        <v>0</v>
      </c>
      <c r="V2298" t="b">
        <f t="shared" si="1441"/>
        <v>0</v>
      </c>
      <c r="W2298" t="b">
        <f t="shared" si="1442"/>
        <v>0</v>
      </c>
      <c r="X2298" t="b">
        <f t="shared" si="1443"/>
        <v>0</v>
      </c>
      <c r="Y2298" t="b">
        <f t="shared" si="1444"/>
        <v>0</v>
      </c>
      <c r="Z2298" t="b">
        <f t="shared" si="1445"/>
        <v>0</v>
      </c>
      <c r="AA2298" t="b">
        <f t="shared" si="1446"/>
        <v>0</v>
      </c>
    </row>
    <row r="2299" spans="1:27" x14ac:dyDescent="0.25">
      <c r="A2299" t="s">
        <v>13</v>
      </c>
      <c r="B2299" t="s">
        <v>9447</v>
      </c>
      <c r="C2299" t="s">
        <v>9448</v>
      </c>
      <c r="D2299">
        <v>2007</v>
      </c>
      <c r="E2299" t="s">
        <v>23</v>
      </c>
      <c r="F2299">
        <v>41</v>
      </c>
      <c r="G2299">
        <v>1</v>
      </c>
      <c r="H2299">
        <v>32</v>
      </c>
      <c r="I2299">
        <v>40</v>
      </c>
      <c r="J2299" t="s">
        <v>9449</v>
      </c>
      <c r="K2299" t="s">
        <v>9450</v>
      </c>
      <c r="L2299" t="s">
        <v>35</v>
      </c>
      <c r="M2299" t="s">
        <v>20</v>
      </c>
      <c r="N2299" t="s">
        <v>37249</v>
      </c>
      <c r="P2299" t="b">
        <f t="shared" si="1429"/>
        <v>0</v>
      </c>
      <c r="Q2299" t="b">
        <f t="shared" si="1440"/>
        <v>0</v>
      </c>
      <c r="R2299" t="b">
        <f t="shared" si="1430"/>
        <v>0</v>
      </c>
      <c r="S2299" t="b">
        <f t="shared" si="1431"/>
        <v>0</v>
      </c>
      <c r="T2299" t="b">
        <f t="shared" si="1432"/>
        <v>0</v>
      </c>
      <c r="U2299" t="b">
        <f t="shared" si="1433"/>
        <v>0</v>
      </c>
      <c r="V2299" t="b">
        <f t="shared" si="1441"/>
        <v>0</v>
      </c>
      <c r="W2299" t="b">
        <f t="shared" si="1442"/>
        <v>0</v>
      </c>
      <c r="X2299" t="b">
        <f t="shared" si="1443"/>
        <v>0</v>
      </c>
      <c r="Y2299" t="b">
        <f t="shared" si="1444"/>
        <v>0</v>
      </c>
      <c r="Z2299" t="b">
        <f t="shared" si="1445"/>
        <v>0</v>
      </c>
      <c r="AA2299" t="b">
        <f t="shared" si="1446"/>
        <v>0</v>
      </c>
    </row>
    <row r="2300" spans="1:27" x14ac:dyDescent="0.25">
      <c r="A2300" t="s">
        <v>13</v>
      </c>
      <c r="B2300" t="s">
        <v>9451</v>
      </c>
      <c r="C2300" t="s">
        <v>9452</v>
      </c>
      <c r="D2300">
        <v>2007</v>
      </c>
      <c r="E2300" t="s">
        <v>362</v>
      </c>
      <c r="F2300">
        <v>38</v>
      </c>
      <c r="G2300">
        <v>2</v>
      </c>
      <c r="H2300">
        <v>190</v>
      </c>
      <c r="I2300">
        <v>197</v>
      </c>
      <c r="J2300" t="s">
        <v>9453</v>
      </c>
      <c r="K2300" t="s">
        <v>9454</v>
      </c>
      <c r="L2300" t="s">
        <v>35</v>
      </c>
      <c r="M2300" t="s">
        <v>20</v>
      </c>
      <c r="N2300" t="s">
        <v>37249</v>
      </c>
      <c r="P2300" t="b">
        <f t="shared" si="1429"/>
        <v>0</v>
      </c>
      <c r="Q2300" t="b">
        <f t="shared" si="1440"/>
        <v>0</v>
      </c>
      <c r="R2300" t="b">
        <f t="shared" si="1430"/>
        <v>0</v>
      </c>
      <c r="S2300" t="b">
        <f t="shared" si="1431"/>
        <v>0</v>
      </c>
      <c r="T2300" t="b">
        <f t="shared" si="1432"/>
        <v>0</v>
      </c>
      <c r="U2300" t="b">
        <f t="shared" si="1433"/>
        <v>0</v>
      </c>
      <c r="V2300" t="b">
        <f t="shared" si="1441"/>
        <v>0</v>
      </c>
      <c r="W2300" t="b">
        <f t="shared" si="1442"/>
        <v>0</v>
      </c>
      <c r="X2300" t="b">
        <f t="shared" si="1443"/>
        <v>0</v>
      </c>
      <c r="Y2300" t="b">
        <f t="shared" si="1444"/>
        <v>0</v>
      </c>
      <c r="Z2300" t="b">
        <f t="shared" si="1445"/>
        <v>0</v>
      </c>
      <c r="AA2300" t="b">
        <f t="shared" si="1446"/>
        <v>0</v>
      </c>
    </row>
    <row r="2301" spans="1:27" x14ac:dyDescent="0.25">
      <c r="A2301" t="s">
        <v>13</v>
      </c>
      <c r="B2301" t="s">
        <v>9455</v>
      </c>
      <c r="C2301" t="s">
        <v>9456</v>
      </c>
      <c r="D2301">
        <v>2007</v>
      </c>
      <c r="E2301" t="s">
        <v>7811</v>
      </c>
      <c r="F2301">
        <v>31</v>
      </c>
      <c r="G2301">
        <v>2</v>
      </c>
      <c r="H2301">
        <v>185</v>
      </c>
      <c r="I2301">
        <v>192</v>
      </c>
      <c r="J2301" t="s">
        <v>9457</v>
      </c>
      <c r="K2301" t="s">
        <v>9458</v>
      </c>
      <c r="L2301" t="s">
        <v>20</v>
      </c>
      <c r="M2301" t="s">
        <v>19</v>
      </c>
      <c r="N2301" t="s">
        <v>37249</v>
      </c>
      <c r="P2301" t="b">
        <f t="shared" si="1429"/>
        <v>0</v>
      </c>
      <c r="Q2301" t="b">
        <f t="shared" si="1440"/>
        <v>0</v>
      </c>
      <c r="R2301" t="b">
        <f t="shared" si="1430"/>
        <v>0</v>
      </c>
      <c r="S2301" t="b">
        <f t="shared" si="1431"/>
        <v>0</v>
      </c>
      <c r="T2301" t="b">
        <f t="shared" si="1432"/>
        <v>0</v>
      </c>
      <c r="U2301" t="b">
        <f t="shared" si="1433"/>
        <v>0</v>
      </c>
      <c r="V2301" t="b">
        <f t="shared" si="1441"/>
        <v>0</v>
      </c>
      <c r="W2301" t="b">
        <f t="shared" si="1442"/>
        <v>0</v>
      </c>
      <c r="X2301" t="b">
        <f t="shared" si="1443"/>
        <v>0</v>
      </c>
      <c r="Y2301" t="b">
        <f t="shared" si="1444"/>
        <v>0</v>
      </c>
      <c r="Z2301" t="b">
        <f t="shared" si="1445"/>
        <v>0</v>
      </c>
      <c r="AA2301" t="b">
        <f t="shared" si="1446"/>
        <v>0</v>
      </c>
    </row>
    <row r="2302" spans="1:27" x14ac:dyDescent="0.25">
      <c r="A2302" t="s">
        <v>13</v>
      </c>
      <c r="B2302" t="s">
        <v>9459</v>
      </c>
      <c r="C2302" t="s">
        <v>9460</v>
      </c>
      <c r="D2302">
        <v>2007</v>
      </c>
      <c r="E2302" t="s">
        <v>348</v>
      </c>
      <c r="F2302">
        <v>119</v>
      </c>
      <c r="G2302">
        <v>1</v>
      </c>
      <c r="H2302">
        <v>95</v>
      </c>
      <c r="I2302">
        <v>99</v>
      </c>
      <c r="J2302" t="s">
        <v>9461</v>
      </c>
      <c r="K2302" t="s">
        <v>9462</v>
      </c>
      <c r="L2302" t="s">
        <v>20</v>
      </c>
      <c r="M2302" t="s">
        <v>35</v>
      </c>
      <c r="N2302" t="s">
        <v>37246</v>
      </c>
      <c r="O2302" t="s">
        <v>37253</v>
      </c>
      <c r="P2302" t="b">
        <f t="shared" si="1429"/>
        <v>0</v>
      </c>
      <c r="Q2302" t="b">
        <f t="shared" si="1440"/>
        <v>0</v>
      </c>
      <c r="R2302" t="b">
        <f t="shared" si="1430"/>
        <v>0</v>
      </c>
      <c r="S2302" t="b">
        <f t="shared" si="1431"/>
        <v>0</v>
      </c>
      <c r="T2302" t="b">
        <f t="shared" si="1432"/>
        <v>0</v>
      </c>
      <c r="U2302" t="b">
        <f t="shared" si="1433"/>
        <v>0</v>
      </c>
      <c r="V2302" t="b">
        <f t="shared" si="1441"/>
        <v>0</v>
      </c>
      <c r="W2302" t="b">
        <f t="shared" si="1442"/>
        <v>0</v>
      </c>
      <c r="X2302" t="b">
        <f t="shared" si="1443"/>
        <v>0</v>
      </c>
      <c r="Y2302" t="b">
        <f t="shared" si="1444"/>
        <v>0</v>
      </c>
      <c r="Z2302" t="b">
        <f t="shared" si="1445"/>
        <v>0</v>
      </c>
      <c r="AA2302" t="b">
        <f t="shared" si="1446"/>
        <v>0</v>
      </c>
    </row>
    <row r="2303" spans="1:27" x14ac:dyDescent="0.25">
      <c r="A2303" t="s">
        <v>13</v>
      </c>
      <c r="B2303" t="s">
        <v>9463</v>
      </c>
      <c r="C2303" t="s">
        <v>9464</v>
      </c>
      <c r="D2303">
        <v>2007</v>
      </c>
      <c r="E2303" t="s">
        <v>9465</v>
      </c>
      <c r="F2303">
        <v>55</v>
      </c>
      <c r="G2303">
        <v>2</v>
      </c>
      <c r="H2303">
        <v>113</v>
      </c>
      <c r="I2303">
        <v>126</v>
      </c>
      <c r="J2303" t="s">
        <v>9466</v>
      </c>
      <c r="K2303" t="s">
        <v>9467</v>
      </c>
      <c r="L2303" t="s">
        <v>35</v>
      </c>
      <c r="M2303" t="s">
        <v>20</v>
      </c>
      <c r="N2303" t="s">
        <v>37246</v>
      </c>
      <c r="O2303" t="s">
        <v>37257</v>
      </c>
      <c r="P2303" t="b">
        <f t="shared" si="1429"/>
        <v>0</v>
      </c>
      <c r="Q2303" t="b">
        <f t="shared" si="1440"/>
        <v>0</v>
      </c>
      <c r="R2303" t="b">
        <f t="shared" si="1430"/>
        <v>0</v>
      </c>
      <c r="S2303" t="b">
        <f t="shared" si="1431"/>
        <v>0</v>
      </c>
      <c r="T2303" t="b">
        <f t="shared" si="1432"/>
        <v>0</v>
      </c>
      <c r="U2303" t="b">
        <f t="shared" si="1433"/>
        <v>0</v>
      </c>
      <c r="V2303" t="b">
        <f t="shared" si="1441"/>
        <v>0</v>
      </c>
      <c r="W2303" t="b">
        <f t="shared" si="1442"/>
        <v>0</v>
      </c>
      <c r="X2303" t="b">
        <f t="shared" si="1443"/>
        <v>0</v>
      </c>
      <c r="Y2303" t="b">
        <f t="shared" si="1444"/>
        <v>0</v>
      </c>
      <c r="Z2303" t="b">
        <f t="shared" si="1445"/>
        <v>0</v>
      </c>
      <c r="AA2303" t="b">
        <f t="shared" si="1446"/>
        <v>0</v>
      </c>
    </row>
    <row r="2304" spans="1:27" x14ac:dyDescent="0.25">
      <c r="A2304" t="s">
        <v>13</v>
      </c>
      <c r="B2304" t="s">
        <v>9468</v>
      </c>
      <c r="C2304" t="s">
        <v>9469</v>
      </c>
      <c r="D2304">
        <v>2007</v>
      </c>
      <c r="E2304" t="s">
        <v>9470</v>
      </c>
      <c r="F2304">
        <v>26</v>
      </c>
      <c r="G2304">
        <v>3</v>
      </c>
      <c r="H2304">
        <v>383</v>
      </c>
      <c r="I2304">
        <v>389</v>
      </c>
      <c r="J2304" t="s">
        <v>9471</v>
      </c>
      <c r="K2304" t="s">
        <v>9472</v>
      </c>
      <c r="L2304" t="s">
        <v>20</v>
      </c>
      <c r="M2304" t="s">
        <v>35</v>
      </c>
      <c r="N2304" t="s">
        <v>37246</v>
      </c>
      <c r="O2304" t="s">
        <v>37257</v>
      </c>
      <c r="P2304" t="b">
        <f t="shared" si="1429"/>
        <v>0</v>
      </c>
      <c r="Q2304" t="b">
        <f t="shared" si="1440"/>
        <v>0</v>
      </c>
      <c r="R2304" t="b">
        <f t="shared" si="1430"/>
        <v>0</v>
      </c>
      <c r="S2304" t="b">
        <f t="shared" si="1431"/>
        <v>0</v>
      </c>
      <c r="T2304" t="b">
        <f t="shared" si="1432"/>
        <v>0</v>
      </c>
      <c r="U2304" t="b">
        <f t="shared" si="1433"/>
        <v>0</v>
      </c>
      <c r="V2304" t="b">
        <f t="shared" si="1441"/>
        <v>0</v>
      </c>
      <c r="W2304" t="b">
        <f t="shared" si="1442"/>
        <v>0</v>
      </c>
      <c r="X2304" t="b">
        <f t="shared" si="1443"/>
        <v>0</v>
      </c>
      <c r="Y2304" t="b">
        <f t="shared" si="1444"/>
        <v>0</v>
      </c>
      <c r="Z2304" t="b">
        <f t="shared" si="1445"/>
        <v>0</v>
      </c>
      <c r="AA2304" t="b">
        <f t="shared" si="1446"/>
        <v>0</v>
      </c>
    </row>
    <row r="2305" spans="1:27" x14ac:dyDescent="0.25">
      <c r="A2305" t="s">
        <v>13</v>
      </c>
      <c r="B2305" t="s">
        <v>9473</v>
      </c>
      <c r="C2305" t="s">
        <v>9474</v>
      </c>
      <c r="D2305">
        <v>2007</v>
      </c>
      <c r="E2305" t="s">
        <v>152</v>
      </c>
      <c r="F2305">
        <v>2</v>
      </c>
      <c r="G2305">
        <v>3</v>
      </c>
      <c r="J2305" t="s">
        <v>9475</v>
      </c>
      <c r="K2305" t="s">
        <v>9476</v>
      </c>
      <c r="L2305" t="s">
        <v>20</v>
      </c>
      <c r="M2305" t="s">
        <v>35</v>
      </c>
      <c r="N2305" t="s">
        <v>37246</v>
      </c>
      <c r="O2305" t="s">
        <v>37251</v>
      </c>
      <c r="P2305" t="b">
        <f t="shared" si="1429"/>
        <v>0</v>
      </c>
      <c r="Q2305" t="b">
        <f t="shared" si="1440"/>
        <v>0</v>
      </c>
      <c r="R2305" t="b">
        <f t="shared" si="1430"/>
        <v>0</v>
      </c>
      <c r="S2305" t="b">
        <f t="shared" si="1431"/>
        <v>0</v>
      </c>
      <c r="T2305" t="b">
        <f t="shared" si="1432"/>
        <v>0</v>
      </c>
      <c r="U2305" t="b">
        <f t="shared" si="1433"/>
        <v>0</v>
      </c>
      <c r="V2305" t="b">
        <f t="shared" si="1441"/>
        <v>0</v>
      </c>
      <c r="W2305" t="b">
        <f t="shared" si="1442"/>
        <v>0</v>
      </c>
      <c r="X2305" t="b">
        <f t="shared" si="1443"/>
        <v>0</v>
      </c>
      <c r="Y2305" t="b">
        <f t="shared" si="1444"/>
        <v>0</v>
      </c>
      <c r="Z2305" t="b">
        <f t="shared" si="1445"/>
        <v>0</v>
      </c>
      <c r="AA2305" t="b">
        <f t="shared" si="1446"/>
        <v>0</v>
      </c>
    </row>
    <row r="2306" spans="1:27" x14ac:dyDescent="0.25">
      <c r="A2306" t="s">
        <v>13</v>
      </c>
      <c r="B2306" t="s">
        <v>9477</v>
      </c>
      <c r="C2306" t="s">
        <v>9478</v>
      </c>
      <c r="D2306">
        <v>2007</v>
      </c>
      <c r="E2306" t="s">
        <v>6620</v>
      </c>
      <c r="F2306">
        <v>245</v>
      </c>
      <c r="G2306">
        <v>2</v>
      </c>
      <c r="H2306">
        <v>341</v>
      </c>
      <c r="I2306">
        <v>350</v>
      </c>
      <c r="J2306" t="s">
        <v>9479</v>
      </c>
      <c r="K2306" t="s">
        <v>9480</v>
      </c>
      <c r="L2306" t="s">
        <v>20</v>
      </c>
      <c r="M2306" t="s">
        <v>19</v>
      </c>
      <c r="N2306" t="s">
        <v>37249</v>
      </c>
      <c r="P2306" t="b">
        <f t="shared" si="1429"/>
        <v>0</v>
      </c>
      <c r="Q2306" t="b">
        <f t="shared" si="1440"/>
        <v>0</v>
      </c>
      <c r="R2306" t="b">
        <f t="shared" si="1430"/>
        <v>0</v>
      </c>
      <c r="S2306" t="b">
        <f t="shared" si="1431"/>
        <v>0</v>
      </c>
      <c r="T2306" t="b">
        <f t="shared" si="1432"/>
        <v>0</v>
      </c>
      <c r="U2306" t="b">
        <f t="shared" si="1433"/>
        <v>0</v>
      </c>
      <c r="V2306" t="b">
        <f t="shared" si="1441"/>
        <v>0</v>
      </c>
      <c r="W2306" t="b">
        <f t="shared" si="1442"/>
        <v>0</v>
      </c>
      <c r="X2306" t="b">
        <f t="shared" si="1443"/>
        <v>0</v>
      </c>
      <c r="Y2306" t="b">
        <f t="shared" si="1444"/>
        <v>0</v>
      </c>
      <c r="Z2306" t="b">
        <f t="shared" si="1445"/>
        <v>0</v>
      </c>
      <c r="AA2306" t="b">
        <f t="shared" si="1446"/>
        <v>0</v>
      </c>
    </row>
    <row r="2307" spans="1:27" hidden="1" x14ac:dyDescent="0.25">
      <c r="A2307" t="s">
        <v>13</v>
      </c>
      <c r="B2307" t="s">
        <v>9481</v>
      </c>
      <c r="C2307" t="s">
        <v>9482</v>
      </c>
      <c r="D2307">
        <v>2007</v>
      </c>
      <c r="E2307" t="s">
        <v>2158</v>
      </c>
      <c r="F2307">
        <v>90</v>
      </c>
      <c r="G2307">
        <v>4</v>
      </c>
      <c r="H2307">
        <v>627</v>
      </c>
      <c r="I2307">
        <v>636</v>
      </c>
      <c r="J2307" t="s">
        <v>9483</v>
      </c>
      <c r="K2307" t="s">
        <v>9484</v>
      </c>
      <c r="L2307" t="s">
        <v>20</v>
      </c>
      <c r="M2307" t="s">
        <v>19</v>
      </c>
      <c r="N2307" t="s">
        <v>37246</v>
      </c>
      <c r="O2307" t="s">
        <v>37256</v>
      </c>
      <c r="P2307" t="b">
        <f t="shared" ref="P2307:P2370" si="1447">ISNUMBER(SEARCH("broiler",C2307))</f>
        <v>0</v>
      </c>
      <c r="Q2307" t="b">
        <f t="shared" si="1440"/>
        <v>0</v>
      </c>
      <c r="R2307" t="b">
        <f t="shared" ref="R2307:R2370" si="1448">ISNUMBER(SEARCH("aquatic",$C2307))</f>
        <v>0</v>
      </c>
      <c r="S2307" t="b">
        <f t="shared" ref="S2307:S2370" si="1449">ISNUMBER(SEARCH("fish",$C2307))</f>
        <v>0</v>
      </c>
      <c r="T2307" t="b">
        <f t="shared" ref="T2307:T2370" si="1450">ISNUMBER(SEARCH(" chicken",$C2307))</f>
        <v>0</v>
      </c>
      <c r="U2307" t="b">
        <f t="shared" ref="U2307:U2370" si="1451">ISNUMBER(SEARCH("tadpole",$C2307))</f>
        <v>0</v>
      </c>
      <c r="V2307" t="b">
        <f t="shared" si="1441"/>
        <v>0</v>
      </c>
      <c r="W2307" t="b">
        <f t="shared" si="1442"/>
        <v>0</v>
      </c>
      <c r="X2307" t="b">
        <f t="shared" si="1443"/>
        <v>0</v>
      </c>
      <c r="Y2307" t="b">
        <f t="shared" si="1444"/>
        <v>0</v>
      </c>
      <c r="Z2307" t="b">
        <f t="shared" si="1445"/>
        <v>1</v>
      </c>
    </row>
    <row r="2308" spans="1:27" x14ac:dyDescent="0.25">
      <c r="A2308" t="s">
        <v>13</v>
      </c>
      <c r="B2308" t="s">
        <v>9485</v>
      </c>
      <c r="C2308" t="s">
        <v>9486</v>
      </c>
      <c r="D2308">
        <v>2007</v>
      </c>
      <c r="E2308" t="s">
        <v>4791</v>
      </c>
      <c r="F2308">
        <v>94</v>
      </c>
      <c r="G2308">
        <v>4</v>
      </c>
      <c r="H2308">
        <v>319</v>
      </c>
      <c r="I2308">
        <v>325</v>
      </c>
      <c r="J2308" t="s">
        <v>9487</v>
      </c>
      <c r="K2308" t="s">
        <v>9488</v>
      </c>
      <c r="L2308" t="s">
        <v>20</v>
      </c>
      <c r="M2308" t="s">
        <v>19</v>
      </c>
      <c r="N2308" t="s">
        <v>37246</v>
      </c>
      <c r="O2308" t="s">
        <v>37256</v>
      </c>
      <c r="P2308" t="b">
        <f t="shared" si="1447"/>
        <v>0</v>
      </c>
      <c r="Q2308" t="b">
        <f t="shared" si="1440"/>
        <v>0</v>
      </c>
      <c r="R2308" t="b">
        <f t="shared" si="1448"/>
        <v>0</v>
      </c>
      <c r="S2308" t="b">
        <f t="shared" si="1449"/>
        <v>0</v>
      </c>
      <c r="T2308" t="b">
        <f t="shared" si="1450"/>
        <v>0</v>
      </c>
      <c r="U2308" t="b">
        <f t="shared" si="1451"/>
        <v>0</v>
      </c>
      <c r="V2308" t="b">
        <f t="shared" si="1441"/>
        <v>0</v>
      </c>
      <c r="W2308" t="b">
        <f t="shared" si="1442"/>
        <v>0</v>
      </c>
      <c r="X2308" t="b">
        <f t="shared" si="1443"/>
        <v>0</v>
      </c>
      <c r="Y2308" t="b">
        <f t="shared" si="1444"/>
        <v>0</v>
      </c>
      <c r="Z2308" t="b">
        <f t="shared" si="1445"/>
        <v>0</v>
      </c>
      <c r="AA2308" t="b">
        <f t="shared" ref="AA2308:AA2313" si="1452">ISNUMBER(SEARCH("Sea Turtle",$C2308))</f>
        <v>0</v>
      </c>
    </row>
    <row r="2309" spans="1:27" x14ac:dyDescent="0.25">
      <c r="A2309" t="s">
        <v>13</v>
      </c>
      <c r="B2309" t="s">
        <v>9489</v>
      </c>
      <c r="C2309" t="s">
        <v>9490</v>
      </c>
      <c r="D2309">
        <v>2007</v>
      </c>
      <c r="E2309" t="s">
        <v>722</v>
      </c>
      <c r="F2309">
        <v>85</v>
      </c>
      <c r="G2309">
        <v>4</v>
      </c>
      <c r="H2309">
        <v>526</v>
      </c>
      <c r="I2309">
        <v>535</v>
      </c>
      <c r="J2309" t="s">
        <v>9491</v>
      </c>
      <c r="K2309" t="s">
        <v>9492</v>
      </c>
      <c r="L2309" t="s">
        <v>19</v>
      </c>
      <c r="M2309" t="s">
        <v>20</v>
      </c>
      <c r="N2309" t="s">
        <v>37249</v>
      </c>
      <c r="P2309" t="b">
        <f t="shared" si="1447"/>
        <v>0</v>
      </c>
      <c r="Q2309" t="b">
        <f t="shared" si="1440"/>
        <v>0</v>
      </c>
      <c r="R2309" t="b">
        <f t="shared" si="1448"/>
        <v>0</v>
      </c>
      <c r="S2309" t="b">
        <f t="shared" si="1449"/>
        <v>0</v>
      </c>
      <c r="T2309" t="b">
        <f t="shared" si="1450"/>
        <v>0</v>
      </c>
      <c r="U2309" t="b">
        <f t="shared" si="1451"/>
        <v>0</v>
      </c>
      <c r="V2309" t="b">
        <f t="shared" si="1441"/>
        <v>0</v>
      </c>
      <c r="W2309" t="b">
        <f t="shared" si="1442"/>
        <v>0</v>
      </c>
      <c r="X2309" t="b">
        <f t="shared" si="1443"/>
        <v>0</v>
      </c>
      <c r="Y2309" t="b">
        <f t="shared" si="1444"/>
        <v>0</v>
      </c>
      <c r="Z2309" t="b">
        <f t="shared" si="1445"/>
        <v>0</v>
      </c>
      <c r="AA2309" t="b">
        <f t="shared" si="1452"/>
        <v>0</v>
      </c>
    </row>
    <row r="2310" spans="1:27" x14ac:dyDescent="0.25">
      <c r="A2310" t="s">
        <v>13</v>
      </c>
      <c r="B2310" t="s">
        <v>9493</v>
      </c>
      <c r="C2310" t="s">
        <v>9494</v>
      </c>
      <c r="D2310">
        <v>2007</v>
      </c>
      <c r="E2310" t="s">
        <v>43</v>
      </c>
      <c r="F2310">
        <v>32</v>
      </c>
      <c r="G2310">
        <v>3</v>
      </c>
      <c r="H2310">
        <v>125</v>
      </c>
      <c r="I2310">
        <v>133</v>
      </c>
      <c r="J2310" t="s">
        <v>9495</v>
      </c>
      <c r="K2310" t="s">
        <v>9496</v>
      </c>
      <c r="L2310" t="s">
        <v>19</v>
      </c>
      <c r="M2310" t="s">
        <v>20</v>
      </c>
      <c r="N2310" t="s">
        <v>37246</v>
      </c>
      <c r="O2310" t="s">
        <v>37251</v>
      </c>
      <c r="P2310" t="b">
        <f t="shared" si="1447"/>
        <v>0</v>
      </c>
      <c r="Q2310" t="b">
        <f t="shared" si="1440"/>
        <v>0</v>
      </c>
      <c r="R2310" t="b">
        <f t="shared" si="1448"/>
        <v>0</v>
      </c>
      <c r="S2310" t="b">
        <f t="shared" si="1449"/>
        <v>0</v>
      </c>
      <c r="T2310" t="b">
        <f t="shared" si="1450"/>
        <v>0</v>
      </c>
      <c r="U2310" t="b">
        <f t="shared" si="1451"/>
        <v>0</v>
      </c>
      <c r="V2310" t="b">
        <f t="shared" si="1441"/>
        <v>0</v>
      </c>
      <c r="W2310" t="b">
        <f t="shared" si="1442"/>
        <v>0</v>
      </c>
      <c r="X2310" t="b">
        <f t="shared" si="1443"/>
        <v>0</v>
      </c>
      <c r="Y2310" t="b">
        <f t="shared" si="1444"/>
        <v>0</v>
      </c>
      <c r="Z2310" t="b">
        <f t="shared" si="1445"/>
        <v>0</v>
      </c>
      <c r="AA2310" t="b">
        <f t="shared" si="1452"/>
        <v>0</v>
      </c>
    </row>
    <row r="2311" spans="1:27" x14ac:dyDescent="0.25">
      <c r="A2311" t="s">
        <v>13</v>
      </c>
      <c r="B2311" t="s">
        <v>9497</v>
      </c>
      <c r="C2311" t="s">
        <v>9498</v>
      </c>
      <c r="D2311">
        <v>2007</v>
      </c>
      <c r="E2311" t="s">
        <v>3744</v>
      </c>
      <c r="F2311">
        <v>42</v>
      </c>
      <c r="G2311">
        <v>1</v>
      </c>
      <c r="H2311">
        <v>70</v>
      </c>
      <c r="I2311">
        <v>79</v>
      </c>
      <c r="J2311" t="s">
        <v>9499</v>
      </c>
      <c r="K2311" t="s">
        <v>9500</v>
      </c>
      <c r="L2311" t="s">
        <v>20</v>
      </c>
      <c r="M2311" t="s">
        <v>19</v>
      </c>
      <c r="N2311" t="s">
        <v>37249</v>
      </c>
      <c r="P2311" t="b">
        <f t="shared" si="1447"/>
        <v>0</v>
      </c>
      <c r="Q2311" t="b">
        <f t="shared" si="1440"/>
        <v>0</v>
      </c>
      <c r="R2311" t="b">
        <f t="shared" si="1448"/>
        <v>0</v>
      </c>
      <c r="S2311" t="b">
        <f t="shared" si="1449"/>
        <v>0</v>
      </c>
      <c r="T2311" t="b">
        <f t="shared" si="1450"/>
        <v>0</v>
      </c>
      <c r="U2311" t="b">
        <f t="shared" si="1451"/>
        <v>0</v>
      </c>
      <c r="V2311" t="b">
        <f t="shared" si="1441"/>
        <v>0</v>
      </c>
      <c r="W2311" t="b">
        <f t="shared" si="1442"/>
        <v>0</v>
      </c>
      <c r="X2311" t="b">
        <f t="shared" si="1443"/>
        <v>0</v>
      </c>
      <c r="Y2311" t="b">
        <f t="shared" si="1444"/>
        <v>0</v>
      </c>
      <c r="Z2311" t="b">
        <f t="shared" si="1445"/>
        <v>0</v>
      </c>
      <c r="AA2311" t="b">
        <f t="shared" si="1452"/>
        <v>0</v>
      </c>
    </row>
    <row r="2312" spans="1:27" x14ac:dyDescent="0.25">
      <c r="A2312" t="s">
        <v>13</v>
      </c>
      <c r="B2312" t="s">
        <v>9501</v>
      </c>
      <c r="C2312" t="s">
        <v>9502</v>
      </c>
      <c r="D2312">
        <v>2007</v>
      </c>
      <c r="E2312" t="s">
        <v>1463</v>
      </c>
      <c r="F2312">
        <v>28</v>
      </c>
      <c r="G2312">
        <v>2</v>
      </c>
      <c r="H2312">
        <v>269</v>
      </c>
      <c r="I2312">
        <v>276</v>
      </c>
      <c r="J2312" t="s">
        <v>9503</v>
      </c>
      <c r="K2312" t="s">
        <v>9504</v>
      </c>
      <c r="L2312" t="s">
        <v>19</v>
      </c>
      <c r="M2312" t="s">
        <v>20</v>
      </c>
      <c r="N2312" t="s">
        <v>37249</v>
      </c>
      <c r="P2312" t="b">
        <f t="shared" si="1447"/>
        <v>0</v>
      </c>
      <c r="Q2312" t="b">
        <f t="shared" si="1440"/>
        <v>0</v>
      </c>
      <c r="R2312" t="b">
        <f t="shared" si="1448"/>
        <v>0</v>
      </c>
      <c r="S2312" t="b">
        <f t="shared" si="1449"/>
        <v>0</v>
      </c>
      <c r="T2312" t="b">
        <f t="shared" si="1450"/>
        <v>0</v>
      </c>
      <c r="U2312" t="b">
        <f t="shared" si="1451"/>
        <v>0</v>
      </c>
      <c r="V2312" t="b">
        <f t="shared" si="1441"/>
        <v>0</v>
      </c>
      <c r="W2312" t="b">
        <f t="shared" si="1442"/>
        <v>0</v>
      </c>
      <c r="X2312" t="b">
        <f t="shared" si="1443"/>
        <v>0</v>
      </c>
      <c r="Y2312" t="b">
        <f t="shared" si="1444"/>
        <v>0</v>
      </c>
      <c r="Z2312" t="b">
        <f t="shared" si="1445"/>
        <v>0</v>
      </c>
      <c r="AA2312" t="b">
        <f t="shared" si="1452"/>
        <v>0</v>
      </c>
    </row>
    <row r="2313" spans="1:27" x14ac:dyDescent="0.25">
      <c r="A2313" t="s">
        <v>13</v>
      </c>
      <c r="B2313" t="s">
        <v>9505</v>
      </c>
      <c r="C2313" t="s">
        <v>9506</v>
      </c>
      <c r="D2313">
        <v>2007</v>
      </c>
      <c r="E2313" t="s">
        <v>2377</v>
      </c>
      <c r="F2313">
        <v>70</v>
      </c>
      <c r="G2313">
        <v>4</v>
      </c>
      <c r="H2313">
        <v>1017</v>
      </c>
      <c r="I2313">
        <v>1020</v>
      </c>
      <c r="K2313" t="s">
        <v>9507</v>
      </c>
      <c r="L2313" t="s">
        <v>19</v>
      </c>
      <c r="M2313" t="s">
        <v>20</v>
      </c>
      <c r="N2313" t="s">
        <v>37246</v>
      </c>
      <c r="O2313" t="s">
        <v>37257</v>
      </c>
      <c r="P2313" t="b">
        <f t="shared" si="1447"/>
        <v>0</v>
      </c>
      <c r="Q2313" t="b">
        <f t="shared" si="1440"/>
        <v>0</v>
      </c>
      <c r="R2313" t="b">
        <f t="shared" si="1448"/>
        <v>0</v>
      </c>
      <c r="S2313" t="b">
        <f t="shared" si="1449"/>
        <v>0</v>
      </c>
      <c r="T2313" t="b">
        <f t="shared" si="1450"/>
        <v>0</v>
      </c>
      <c r="U2313" t="b">
        <f t="shared" si="1451"/>
        <v>0</v>
      </c>
      <c r="V2313" t="b">
        <f t="shared" si="1441"/>
        <v>0</v>
      </c>
      <c r="W2313" t="b">
        <f t="shared" si="1442"/>
        <v>0</v>
      </c>
      <c r="X2313" t="b">
        <f t="shared" si="1443"/>
        <v>0</v>
      </c>
      <c r="Y2313" t="b">
        <f t="shared" si="1444"/>
        <v>0</v>
      </c>
      <c r="Z2313" t="b">
        <f t="shared" si="1445"/>
        <v>0</v>
      </c>
      <c r="AA2313" t="b">
        <f t="shared" si="1452"/>
        <v>0</v>
      </c>
    </row>
    <row r="2314" spans="1:27" hidden="1" x14ac:dyDescent="0.25">
      <c r="A2314" t="s">
        <v>13</v>
      </c>
      <c r="B2314" t="s">
        <v>9508</v>
      </c>
      <c r="C2314" t="s">
        <v>9509</v>
      </c>
      <c r="D2314">
        <v>2007</v>
      </c>
      <c r="E2314" t="s">
        <v>9510</v>
      </c>
      <c r="F2314">
        <v>13</v>
      </c>
      <c r="G2314">
        <v>2</v>
      </c>
      <c r="H2314">
        <v>228</v>
      </c>
      <c r="I2314">
        <v>232</v>
      </c>
      <c r="K2314" t="s">
        <v>9511</v>
      </c>
      <c r="L2314" t="s">
        <v>20</v>
      </c>
      <c r="M2314" t="s">
        <v>19</v>
      </c>
      <c r="N2314" t="s">
        <v>37246</v>
      </c>
      <c r="O2314" t="s">
        <v>37253</v>
      </c>
      <c r="P2314" t="b">
        <f t="shared" si="1447"/>
        <v>0</v>
      </c>
      <c r="Q2314" t="b">
        <f t="shared" si="1440"/>
        <v>0</v>
      </c>
      <c r="R2314" t="b">
        <f t="shared" si="1448"/>
        <v>0</v>
      </c>
      <c r="S2314" t="b">
        <f t="shared" si="1449"/>
        <v>0</v>
      </c>
      <c r="T2314" t="b">
        <f t="shared" si="1450"/>
        <v>0</v>
      </c>
      <c r="U2314" t="b">
        <f t="shared" si="1451"/>
        <v>1</v>
      </c>
    </row>
    <row r="2315" spans="1:27" x14ac:dyDescent="0.25">
      <c r="A2315" t="s">
        <v>13</v>
      </c>
      <c r="B2315" t="s">
        <v>9512</v>
      </c>
      <c r="C2315" t="s">
        <v>9513</v>
      </c>
      <c r="D2315">
        <v>2007</v>
      </c>
      <c r="E2315" t="s">
        <v>6705</v>
      </c>
      <c r="F2315">
        <v>29</v>
      </c>
      <c r="G2315">
        <v>3</v>
      </c>
      <c r="H2315">
        <v>377</v>
      </c>
      <c r="I2315">
        <v>384</v>
      </c>
      <c r="J2315" t="s">
        <v>9514</v>
      </c>
      <c r="K2315" t="s">
        <v>9515</v>
      </c>
      <c r="L2315" t="s">
        <v>20</v>
      </c>
      <c r="M2315" t="s">
        <v>35</v>
      </c>
      <c r="N2315" t="s">
        <v>37246</v>
      </c>
      <c r="O2315" t="s">
        <v>37257</v>
      </c>
      <c r="P2315" t="b">
        <f t="shared" si="1447"/>
        <v>0</v>
      </c>
      <c r="Q2315" t="b">
        <f t="shared" si="1440"/>
        <v>0</v>
      </c>
      <c r="R2315" t="b">
        <f t="shared" si="1448"/>
        <v>0</v>
      </c>
      <c r="S2315" t="b">
        <f t="shared" si="1449"/>
        <v>0</v>
      </c>
      <c r="T2315" t="b">
        <f t="shared" si="1450"/>
        <v>0</v>
      </c>
      <c r="U2315" t="b">
        <f t="shared" si="1451"/>
        <v>0</v>
      </c>
      <c r="V2315" t="b">
        <f t="shared" ref="V2315:V2340" si="1453">ISNUMBER(SEARCH(" hen",$C2315))</f>
        <v>0</v>
      </c>
      <c r="W2315" t="b">
        <f t="shared" ref="W2315:W2340" si="1454">ISNUMBER(SEARCH("penguin",$C2315))</f>
        <v>0</v>
      </c>
      <c r="X2315" t="b">
        <f t="shared" ref="X2315:X2340" si="1455">ISNUMBER(SEARCH("Whale",$C2315))</f>
        <v>0</v>
      </c>
      <c r="Y2315" t="b">
        <f t="shared" ref="Y2315:Y2340" si="1456">ISNUMBER(SEARCH("Seal",$C2315))</f>
        <v>0</v>
      </c>
      <c r="Z2315" t="b">
        <f t="shared" ref="Z2315:Z2340" si="1457">ISNUMBER(SEARCH("Newt",$C2315))</f>
        <v>0</v>
      </c>
      <c r="AA2315" t="b">
        <f t="shared" ref="AA2315:AA2328" si="1458">ISNUMBER(SEARCH("Sea Turtle",$C2315))</f>
        <v>0</v>
      </c>
    </row>
    <row r="2316" spans="1:27" x14ac:dyDescent="0.25">
      <c r="A2316" t="s">
        <v>13</v>
      </c>
      <c r="B2316" t="s">
        <v>9516</v>
      </c>
      <c r="C2316" t="s">
        <v>9517</v>
      </c>
      <c r="D2316">
        <v>2007</v>
      </c>
      <c r="E2316" t="s">
        <v>5061</v>
      </c>
      <c r="F2316">
        <v>104</v>
      </c>
      <c r="G2316">
        <v>1</v>
      </c>
      <c r="H2316">
        <v>163</v>
      </c>
      <c r="I2316">
        <v>173</v>
      </c>
      <c r="J2316" t="s">
        <v>9518</v>
      </c>
      <c r="K2316" t="s">
        <v>9519</v>
      </c>
      <c r="L2316" t="s">
        <v>20</v>
      </c>
      <c r="M2316" t="s">
        <v>19</v>
      </c>
      <c r="N2316" t="s">
        <v>37246</v>
      </c>
      <c r="O2316" t="s">
        <v>37253</v>
      </c>
      <c r="P2316" t="b">
        <f t="shared" si="1447"/>
        <v>0</v>
      </c>
      <c r="Q2316" t="b">
        <f t="shared" si="1440"/>
        <v>0</v>
      </c>
      <c r="R2316" t="b">
        <f t="shared" si="1448"/>
        <v>0</v>
      </c>
      <c r="S2316" t="b">
        <f t="shared" si="1449"/>
        <v>0</v>
      </c>
      <c r="T2316" t="b">
        <f t="shared" si="1450"/>
        <v>0</v>
      </c>
      <c r="U2316" t="b">
        <f t="shared" si="1451"/>
        <v>0</v>
      </c>
      <c r="V2316" t="b">
        <f t="shared" si="1453"/>
        <v>0</v>
      </c>
      <c r="W2316" t="b">
        <f t="shared" si="1454"/>
        <v>0</v>
      </c>
      <c r="X2316" t="b">
        <f t="shared" si="1455"/>
        <v>0</v>
      </c>
      <c r="Y2316" t="b">
        <f t="shared" si="1456"/>
        <v>0</v>
      </c>
      <c r="Z2316" t="b">
        <f t="shared" si="1457"/>
        <v>0</v>
      </c>
      <c r="AA2316" t="b">
        <f t="shared" si="1458"/>
        <v>0</v>
      </c>
    </row>
    <row r="2317" spans="1:27" x14ac:dyDescent="0.25">
      <c r="A2317" t="s">
        <v>13</v>
      </c>
      <c r="B2317" t="s">
        <v>9520</v>
      </c>
      <c r="C2317" t="s">
        <v>9521</v>
      </c>
      <c r="D2317">
        <v>2007</v>
      </c>
      <c r="E2317" t="s">
        <v>3782</v>
      </c>
      <c r="F2317">
        <v>39</v>
      </c>
      <c r="G2317">
        <v>5</v>
      </c>
      <c r="H2317">
        <v>1055</v>
      </c>
      <c r="I2317">
        <v>1065</v>
      </c>
      <c r="J2317" t="s">
        <v>9522</v>
      </c>
      <c r="K2317" t="s">
        <v>9523</v>
      </c>
      <c r="L2317" t="s">
        <v>20</v>
      </c>
      <c r="M2317" t="s">
        <v>35</v>
      </c>
      <c r="N2317" t="s">
        <v>37246</v>
      </c>
      <c r="O2317" t="s">
        <v>37253</v>
      </c>
      <c r="P2317" t="b">
        <f t="shared" si="1447"/>
        <v>0</v>
      </c>
      <c r="Q2317" t="b">
        <f t="shared" si="1440"/>
        <v>0</v>
      </c>
      <c r="R2317" t="b">
        <f t="shared" si="1448"/>
        <v>0</v>
      </c>
      <c r="S2317" t="b">
        <f t="shared" si="1449"/>
        <v>0</v>
      </c>
      <c r="T2317" t="b">
        <f t="shared" si="1450"/>
        <v>0</v>
      </c>
      <c r="U2317" t="b">
        <f t="shared" si="1451"/>
        <v>0</v>
      </c>
      <c r="V2317" t="b">
        <f t="shared" si="1453"/>
        <v>0</v>
      </c>
      <c r="W2317" t="b">
        <f t="shared" si="1454"/>
        <v>0</v>
      </c>
      <c r="X2317" t="b">
        <f t="shared" si="1455"/>
        <v>0</v>
      </c>
      <c r="Y2317" t="b">
        <f t="shared" si="1456"/>
        <v>0</v>
      </c>
      <c r="Z2317" t="b">
        <f t="shared" si="1457"/>
        <v>0</v>
      </c>
      <c r="AA2317" t="b">
        <f t="shared" si="1458"/>
        <v>0</v>
      </c>
    </row>
    <row r="2318" spans="1:27" x14ac:dyDescent="0.25">
      <c r="A2318" t="s">
        <v>13</v>
      </c>
      <c r="B2318" t="s">
        <v>9524</v>
      </c>
      <c r="C2318" t="s">
        <v>9525</v>
      </c>
      <c r="D2318">
        <v>2007</v>
      </c>
      <c r="E2318" t="s">
        <v>227</v>
      </c>
      <c r="F2318">
        <v>210</v>
      </c>
      <c r="G2318">
        <v>10</v>
      </c>
      <c r="H2318">
        <v>1786</v>
      </c>
      <c r="I2318">
        <v>1797</v>
      </c>
      <c r="J2318" t="s">
        <v>9526</v>
      </c>
      <c r="K2318" t="s">
        <v>9527</v>
      </c>
      <c r="L2318" t="s">
        <v>20</v>
      </c>
      <c r="M2318" t="s">
        <v>35</v>
      </c>
      <c r="N2318" t="s">
        <v>37246</v>
      </c>
      <c r="O2318" t="s">
        <v>37253</v>
      </c>
      <c r="P2318" t="b">
        <f t="shared" si="1447"/>
        <v>0</v>
      </c>
      <c r="Q2318" t="b">
        <f t="shared" si="1440"/>
        <v>0</v>
      </c>
      <c r="R2318" t="b">
        <f t="shared" si="1448"/>
        <v>0</v>
      </c>
      <c r="S2318" t="b">
        <f t="shared" si="1449"/>
        <v>0</v>
      </c>
      <c r="T2318" t="b">
        <f t="shared" si="1450"/>
        <v>0</v>
      </c>
      <c r="U2318" t="b">
        <f t="shared" si="1451"/>
        <v>0</v>
      </c>
      <c r="V2318" t="b">
        <f t="shared" si="1453"/>
        <v>0</v>
      </c>
      <c r="W2318" t="b">
        <f t="shared" si="1454"/>
        <v>0</v>
      </c>
      <c r="X2318" t="b">
        <f t="shared" si="1455"/>
        <v>0</v>
      </c>
      <c r="Y2318" t="b">
        <f t="shared" si="1456"/>
        <v>0</v>
      </c>
      <c r="Z2318" t="b">
        <f t="shared" si="1457"/>
        <v>0</v>
      </c>
      <c r="AA2318" t="b">
        <f t="shared" si="1458"/>
        <v>0</v>
      </c>
    </row>
    <row r="2319" spans="1:27" x14ac:dyDescent="0.25">
      <c r="A2319" t="s">
        <v>13</v>
      </c>
      <c r="B2319" t="s">
        <v>9528</v>
      </c>
      <c r="C2319" t="s">
        <v>9529</v>
      </c>
      <c r="D2319">
        <v>2007</v>
      </c>
      <c r="E2319" t="s">
        <v>9530</v>
      </c>
      <c r="F2319">
        <v>234</v>
      </c>
      <c r="G2319" s="2">
        <v>42767</v>
      </c>
      <c r="H2319">
        <v>113</v>
      </c>
      <c r="I2319">
        <v>123</v>
      </c>
      <c r="J2319" t="s">
        <v>9531</v>
      </c>
      <c r="K2319" t="s">
        <v>9532</v>
      </c>
      <c r="L2319" t="s">
        <v>35</v>
      </c>
      <c r="M2319" t="s">
        <v>20</v>
      </c>
      <c r="N2319" t="s">
        <v>37246</v>
      </c>
      <c r="O2319" t="s">
        <v>37251</v>
      </c>
      <c r="P2319" t="b">
        <f t="shared" si="1447"/>
        <v>0</v>
      </c>
      <c r="Q2319" t="b">
        <f t="shared" si="1440"/>
        <v>0</v>
      </c>
      <c r="R2319" t="b">
        <f t="shared" si="1448"/>
        <v>0</v>
      </c>
      <c r="S2319" t="b">
        <f t="shared" si="1449"/>
        <v>0</v>
      </c>
      <c r="T2319" t="b">
        <f t="shared" si="1450"/>
        <v>0</v>
      </c>
      <c r="U2319" t="b">
        <f t="shared" si="1451"/>
        <v>0</v>
      </c>
      <c r="V2319" t="b">
        <f t="shared" si="1453"/>
        <v>0</v>
      </c>
      <c r="W2319" t="b">
        <f t="shared" si="1454"/>
        <v>0</v>
      </c>
      <c r="X2319" t="b">
        <f t="shared" si="1455"/>
        <v>0</v>
      </c>
      <c r="Y2319" t="b">
        <f t="shared" si="1456"/>
        <v>0</v>
      </c>
      <c r="Z2319" t="b">
        <f t="shared" si="1457"/>
        <v>0</v>
      </c>
      <c r="AA2319" t="b">
        <f t="shared" si="1458"/>
        <v>0</v>
      </c>
    </row>
    <row r="2320" spans="1:27" x14ac:dyDescent="0.25">
      <c r="A2320" t="s">
        <v>13</v>
      </c>
      <c r="B2320" t="s">
        <v>9533</v>
      </c>
      <c r="C2320" t="s">
        <v>9534</v>
      </c>
      <c r="D2320">
        <v>2007</v>
      </c>
      <c r="E2320" t="s">
        <v>9535</v>
      </c>
      <c r="F2320">
        <v>94</v>
      </c>
      <c r="H2320">
        <v>55</v>
      </c>
      <c r="I2320">
        <v>133</v>
      </c>
      <c r="J2320" t="s">
        <v>9536</v>
      </c>
      <c r="K2320" t="s">
        <v>9537</v>
      </c>
      <c r="L2320" t="s">
        <v>20</v>
      </c>
      <c r="M2320" t="s">
        <v>35</v>
      </c>
      <c r="N2320" t="s">
        <v>37246</v>
      </c>
      <c r="O2320" t="s">
        <v>37257</v>
      </c>
      <c r="P2320" t="b">
        <f t="shared" si="1447"/>
        <v>0</v>
      </c>
      <c r="Q2320" t="b">
        <f t="shared" si="1440"/>
        <v>0</v>
      </c>
      <c r="R2320" t="b">
        <f t="shared" si="1448"/>
        <v>0</v>
      </c>
      <c r="S2320" t="b">
        <f t="shared" si="1449"/>
        <v>0</v>
      </c>
      <c r="T2320" t="b">
        <f t="shared" si="1450"/>
        <v>0</v>
      </c>
      <c r="U2320" t="b">
        <f t="shared" si="1451"/>
        <v>0</v>
      </c>
      <c r="V2320" t="b">
        <f t="shared" si="1453"/>
        <v>0</v>
      </c>
      <c r="W2320" t="b">
        <f t="shared" si="1454"/>
        <v>0</v>
      </c>
      <c r="X2320" t="b">
        <f t="shared" si="1455"/>
        <v>0</v>
      </c>
      <c r="Y2320" t="b">
        <f t="shared" si="1456"/>
        <v>0</v>
      </c>
      <c r="Z2320" t="b">
        <f t="shared" si="1457"/>
        <v>0</v>
      </c>
      <c r="AA2320" t="b">
        <f t="shared" si="1458"/>
        <v>0</v>
      </c>
    </row>
    <row r="2321" spans="1:27" x14ac:dyDescent="0.25">
      <c r="A2321" t="s">
        <v>13</v>
      </c>
      <c r="B2321" t="s">
        <v>9538</v>
      </c>
      <c r="C2321" t="s">
        <v>9539</v>
      </c>
      <c r="D2321">
        <v>2007</v>
      </c>
      <c r="E2321" t="s">
        <v>23</v>
      </c>
      <c r="F2321">
        <v>41</v>
      </c>
      <c r="G2321">
        <v>2</v>
      </c>
      <c r="H2321">
        <v>287</v>
      </c>
      <c r="I2321">
        <v>293</v>
      </c>
      <c r="J2321" t="s">
        <v>9540</v>
      </c>
      <c r="K2321" t="s">
        <v>9541</v>
      </c>
      <c r="L2321" t="s">
        <v>19</v>
      </c>
      <c r="M2321" t="s">
        <v>20</v>
      </c>
      <c r="N2321" t="s">
        <v>37246</v>
      </c>
      <c r="O2321" t="s">
        <v>37253</v>
      </c>
      <c r="P2321" t="b">
        <f t="shared" si="1447"/>
        <v>0</v>
      </c>
      <c r="Q2321" t="b">
        <f t="shared" si="1440"/>
        <v>0</v>
      </c>
      <c r="R2321" t="b">
        <f t="shared" si="1448"/>
        <v>0</v>
      </c>
      <c r="S2321" t="b">
        <f t="shared" si="1449"/>
        <v>0</v>
      </c>
      <c r="T2321" t="b">
        <f t="shared" si="1450"/>
        <v>0</v>
      </c>
      <c r="U2321" t="b">
        <f t="shared" si="1451"/>
        <v>0</v>
      </c>
      <c r="V2321" t="b">
        <f t="shared" si="1453"/>
        <v>0</v>
      </c>
      <c r="W2321" t="b">
        <f t="shared" si="1454"/>
        <v>0</v>
      </c>
      <c r="X2321" t="b">
        <f t="shared" si="1455"/>
        <v>0</v>
      </c>
      <c r="Y2321" t="b">
        <f t="shared" si="1456"/>
        <v>0</v>
      </c>
      <c r="Z2321" t="b">
        <f t="shared" si="1457"/>
        <v>0</v>
      </c>
      <c r="AA2321" t="b">
        <f t="shared" si="1458"/>
        <v>0</v>
      </c>
    </row>
    <row r="2322" spans="1:27" x14ac:dyDescent="0.25">
      <c r="A2322" t="s">
        <v>13</v>
      </c>
      <c r="B2322" t="s">
        <v>9542</v>
      </c>
      <c r="C2322" t="s">
        <v>9543</v>
      </c>
      <c r="D2322">
        <v>2007</v>
      </c>
      <c r="E2322" t="s">
        <v>4791</v>
      </c>
      <c r="F2322">
        <v>94</v>
      </c>
      <c r="G2322">
        <v>6</v>
      </c>
      <c r="H2322">
        <v>483</v>
      </c>
      <c r="I2322">
        <v>487</v>
      </c>
      <c r="J2322" t="s">
        <v>9544</v>
      </c>
      <c r="K2322" t="s">
        <v>9545</v>
      </c>
      <c r="L2322" t="s">
        <v>35</v>
      </c>
      <c r="M2322" t="s">
        <v>20</v>
      </c>
      <c r="N2322" t="s">
        <v>37249</v>
      </c>
      <c r="P2322" t="b">
        <f t="shared" si="1447"/>
        <v>0</v>
      </c>
      <c r="Q2322" t="b">
        <f t="shared" si="1440"/>
        <v>0</v>
      </c>
      <c r="R2322" t="b">
        <f t="shared" si="1448"/>
        <v>0</v>
      </c>
      <c r="S2322" t="b">
        <f t="shared" si="1449"/>
        <v>0</v>
      </c>
      <c r="T2322" t="b">
        <f t="shared" si="1450"/>
        <v>0</v>
      </c>
      <c r="U2322" t="b">
        <f t="shared" si="1451"/>
        <v>0</v>
      </c>
      <c r="V2322" t="b">
        <f t="shared" si="1453"/>
        <v>0</v>
      </c>
      <c r="W2322" t="b">
        <f t="shared" si="1454"/>
        <v>0</v>
      </c>
      <c r="X2322" t="b">
        <f t="shared" si="1455"/>
        <v>0</v>
      </c>
      <c r="Y2322" t="b">
        <f t="shared" si="1456"/>
        <v>0</v>
      </c>
      <c r="Z2322" t="b">
        <f t="shared" si="1457"/>
        <v>0</v>
      </c>
      <c r="AA2322" t="b">
        <f t="shared" si="1458"/>
        <v>0</v>
      </c>
    </row>
    <row r="2323" spans="1:27" x14ac:dyDescent="0.25">
      <c r="A2323" t="s">
        <v>13</v>
      </c>
      <c r="B2323" t="s">
        <v>9546</v>
      </c>
      <c r="C2323" t="s">
        <v>9547</v>
      </c>
      <c r="D2323">
        <v>2007</v>
      </c>
      <c r="E2323" t="s">
        <v>3605</v>
      </c>
      <c r="F2323">
        <v>307</v>
      </c>
      <c r="G2323">
        <v>6</v>
      </c>
      <c r="H2323">
        <v>342</v>
      </c>
      <c r="I2323">
        <v>356</v>
      </c>
      <c r="J2323" t="s">
        <v>9548</v>
      </c>
      <c r="K2323" t="s">
        <v>9549</v>
      </c>
      <c r="L2323" t="s">
        <v>20</v>
      </c>
      <c r="M2323" t="s">
        <v>35</v>
      </c>
      <c r="N2323" t="s">
        <v>37246</v>
      </c>
      <c r="O2323" t="s">
        <v>37262</v>
      </c>
      <c r="P2323" t="b">
        <f t="shared" si="1447"/>
        <v>0</v>
      </c>
      <c r="Q2323" t="b">
        <f t="shared" si="1440"/>
        <v>0</v>
      </c>
      <c r="R2323" t="b">
        <f t="shared" si="1448"/>
        <v>0</v>
      </c>
      <c r="S2323" t="b">
        <f t="shared" si="1449"/>
        <v>0</v>
      </c>
      <c r="T2323" t="b">
        <f t="shared" si="1450"/>
        <v>0</v>
      </c>
      <c r="U2323" t="b">
        <f t="shared" si="1451"/>
        <v>0</v>
      </c>
      <c r="V2323" t="b">
        <f t="shared" si="1453"/>
        <v>0</v>
      </c>
      <c r="W2323" t="b">
        <f t="shared" si="1454"/>
        <v>0</v>
      </c>
      <c r="X2323" t="b">
        <f t="shared" si="1455"/>
        <v>0</v>
      </c>
      <c r="Y2323" t="b">
        <f t="shared" si="1456"/>
        <v>0</v>
      </c>
      <c r="Z2323" t="b">
        <f t="shared" si="1457"/>
        <v>0</v>
      </c>
      <c r="AA2323" t="b">
        <f t="shared" si="1458"/>
        <v>0</v>
      </c>
    </row>
    <row r="2324" spans="1:27" x14ac:dyDescent="0.25">
      <c r="A2324" t="s">
        <v>13</v>
      </c>
      <c r="B2324" t="s">
        <v>9550</v>
      </c>
      <c r="C2324" t="s">
        <v>9551</v>
      </c>
      <c r="D2324">
        <v>2007</v>
      </c>
      <c r="E2324" t="s">
        <v>1437</v>
      </c>
      <c r="F2324">
        <v>48</v>
      </c>
      <c r="G2324">
        <v>3</v>
      </c>
      <c r="H2324">
        <v>363</v>
      </c>
      <c r="I2324">
        <v>369</v>
      </c>
      <c r="J2324" t="s">
        <v>9552</v>
      </c>
      <c r="K2324" t="s">
        <v>9553</v>
      </c>
      <c r="L2324" t="s">
        <v>20</v>
      </c>
      <c r="M2324" t="s">
        <v>35</v>
      </c>
      <c r="N2324" t="s">
        <v>37246</v>
      </c>
      <c r="O2324" t="s">
        <v>37253</v>
      </c>
      <c r="P2324" t="b">
        <f t="shared" si="1447"/>
        <v>0</v>
      </c>
      <c r="Q2324" t="b">
        <f t="shared" si="1440"/>
        <v>0</v>
      </c>
      <c r="R2324" t="b">
        <f t="shared" si="1448"/>
        <v>0</v>
      </c>
      <c r="S2324" t="b">
        <f t="shared" si="1449"/>
        <v>0</v>
      </c>
      <c r="T2324" t="b">
        <f t="shared" si="1450"/>
        <v>0</v>
      </c>
      <c r="U2324" t="b">
        <f t="shared" si="1451"/>
        <v>0</v>
      </c>
      <c r="V2324" t="b">
        <f t="shared" si="1453"/>
        <v>0</v>
      </c>
      <c r="W2324" t="b">
        <f t="shared" si="1454"/>
        <v>0</v>
      </c>
      <c r="X2324" t="b">
        <f t="shared" si="1455"/>
        <v>0</v>
      </c>
      <c r="Y2324" t="b">
        <f t="shared" si="1456"/>
        <v>0</v>
      </c>
      <c r="Z2324" t="b">
        <f t="shared" si="1457"/>
        <v>0</v>
      </c>
      <c r="AA2324" t="b">
        <f t="shared" si="1458"/>
        <v>0</v>
      </c>
    </row>
    <row r="2325" spans="1:27" x14ac:dyDescent="0.25">
      <c r="A2325" t="s">
        <v>13</v>
      </c>
      <c r="B2325" t="s">
        <v>9554</v>
      </c>
      <c r="C2325" t="s">
        <v>9555</v>
      </c>
      <c r="D2325">
        <v>2007</v>
      </c>
      <c r="E2325" t="s">
        <v>147</v>
      </c>
      <c r="F2325">
        <v>88</v>
      </c>
      <c r="G2325">
        <v>3</v>
      </c>
      <c r="H2325">
        <v>625</v>
      </c>
      <c r="I2325">
        <v>631</v>
      </c>
      <c r="J2325" t="s">
        <v>9556</v>
      </c>
      <c r="K2325" t="s">
        <v>9557</v>
      </c>
      <c r="L2325" t="s">
        <v>19</v>
      </c>
      <c r="M2325" t="s">
        <v>20</v>
      </c>
      <c r="N2325" t="s">
        <v>37246</v>
      </c>
      <c r="O2325" t="s">
        <v>37251</v>
      </c>
      <c r="P2325" t="b">
        <f t="shared" si="1447"/>
        <v>0</v>
      </c>
      <c r="Q2325" t="b">
        <f t="shared" si="1440"/>
        <v>0</v>
      </c>
      <c r="R2325" t="b">
        <f t="shared" si="1448"/>
        <v>0</v>
      </c>
      <c r="S2325" t="b">
        <f t="shared" si="1449"/>
        <v>0</v>
      </c>
      <c r="T2325" t="b">
        <f t="shared" si="1450"/>
        <v>0</v>
      </c>
      <c r="U2325" t="b">
        <f t="shared" si="1451"/>
        <v>0</v>
      </c>
      <c r="V2325" t="b">
        <f t="shared" si="1453"/>
        <v>0</v>
      </c>
      <c r="W2325" t="b">
        <f t="shared" si="1454"/>
        <v>0</v>
      </c>
      <c r="X2325" t="b">
        <f t="shared" si="1455"/>
        <v>0</v>
      </c>
      <c r="Y2325" t="b">
        <f t="shared" si="1456"/>
        <v>0</v>
      </c>
      <c r="Z2325" t="b">
        <f t="shared" si="1457"/>
        <v>0</v>
      </c>
      <c r="AA2325" t="b">
        <f t="shared" si="1458"/>
        <v>0</v>
      </c>
    </row>
    <row r="2326" spans="1:27" x14ac:dyDescent="0.25">
      <c r="A2326" t="s">
        <v>13</v>
      </c>
      <c r="B2326" t="s">
        <v>9558</v>
      </c>
      <c r="C2326" t="s">
        <v>9559</v>
      </c>
      <c r="D2326">
        <v>2007</v>
      </c>
      <c r="E2326" t="s">
        <v>1446</v>
      </c>
      <c r="F2326">
        <v>27</v>
      </c>
      <c r="G2326">
        <v>6</v>
      </c>
      <c r="H2326">
        <v>2531</v>
      </c>
      <c r="I2326">
        <v>2546</v>
      </c>
      <c r="K2326" t="s">
        <v>9560</v>
      </c>
      <c r="L2326" t="s">
        <v>20</v>
      </c>
      <c r="M2326" t="s">
        <v>19</v>
      </c>
      <c r="N2326" t="s">
        <v>37246</v>
      </c>
      <c r="O2326" t="s">
        <v>37257</v>
      </c>
      <c r="P2326" t="b">
        <f t="shared" si="1447"/>
        <v>0</v>
      </c>
      <c r="Q2326" t="b">
        <f t="shared" si="1440"/>
        <v>0</v>
      </c>
      <c r="R2326" t="b">
        <f t="shared" si="1448"/>
        <v>0</v>
      </c>
      <c r="S2326" t="b">
        <f t="shared" si="1449"/>
        <v>0</v>
      </c>
      <c r="T2326" t="b">
        <f t="shared" si="1450"/>
        <v>0</v>
      </c>
      <c r="U2326" t="b">
        <f t="shared" si="1451"/>
        <v>0</v>
      </c>
      <c r="V2326" t="b">
        <f t="shared" si="1453"/>
        <v>0</v>
      </c>
      <c r="W2326" t="b">
        <f t="shared" si="1454"/>
        <v>0</v>
      </c>
      <c r="X2326" t="b">
        <f t="shared" si="1455"/>
        <v>0</v>
      </c>
      <c r="Y2326" t="b">
        <f t="shared" si="1456"/>
        <v>0</v>
      </c>
      <c r="Z2326" t="b">
        <f t="shared" si="1457"/>
        <v>0</v>
      </c>
      <c r="AA2326" t="b">
        <f t="shared" si="1458"/>
        <v>0</v>
      </c>
    </row>
    <row r="2327" spans="1:27" x14ac:dyDescent="0.25">
      <c r="A2327" t="s">
        <v>13</v>
      </c>
      <c r="B2327" t="s">
        <v>9561</v>
      </c>
      <c r="C2327" t="s">
        <v>9562</v>
      </c>
      <c r="D2327">
        <v>2007</v>
      </c>
      <c r="E2327" t="s">
        <v>9563</v>
      </c>
      <c r="F2327">
        <v>78</v>
      </c>
      <c r="G2327">
        <v>3</v>
      </c>
      <c r="H2327">
        <v>314</v>
      </c>
      <c r="I2327">
        <v>322</v>
      </c>
      <c r="J2327" t="s">
        <v>9564</v>
      </c>
      <c r="K2327" t="s">
        <v>9565</v>
      </c>
      <c r="L2327" t="s">
        <v>19</v>
      </c>
      <c r="M2327" t="s">
        <v>20</v>
      </c>
      <c r="N2327" t="s">
        <v>37246</v>
      </c>
      <c r="O2327" t="s">
        <v>37256</v>
      </c>
      <c r="P2327" t="b">
        <f t="shared" si="1447"/>
        <v>0</v>
      </c>
      <c r="Q2327" t="b">
        <f t="shared" si="1440"/>
        <v>0</v>
      </c>
      <c r="R2327" t="b">
        <f t="shared" si="1448"/>
        <v>0</v>
      </c>
      <c r="S2327" t="b">
        <f t="shared" si="1449"/>
        <v>0</v>
      </c>
      <c r="T2327" t="b">
        <f t="shared" si="1450"/>
        <v>0</v>
      </c>
      <c r="U2327" t="b">
        <f t="shared" si="1451"/>
        <v>0</v>
      </c>
      <c r="V2327" t="b">
        <f t="shared" si="1453"/>
        <v>0</v>
      </c>
      <c r="W2327" t="b">
        <f t="shared" si="1454"/>
        <v>0</v>
      </c>
      <c r="X2327" t="b">
        <f t="shared" si="1455"/>
        <v>0</v>
      </c>
      <c r="Y2327" t="b">
        <f t="shared" si="1456"/>
        <v>0</v>
      </c>
      <c r="Z2327" t="b">
        <f t="shared" si="1457"/>
        <v>0</v>
      </c>
      <c r="AA2327" t="b">
        <f t="shared" si="1458"/>
        <v>0</v>
      </c>
    </row>
    <row r="2328" spans="1:27" x14ac:dyDescent="0.25">
      <c r="A2328" t="s">
        <v>13</v>
      </c>
      <c r="B2328" t="s">
        <v>9566</v>
      </c>
      <c r="C2328" t="s">
        <v>9567</v>
      </c>
      <c r="D2328">
        <v>2007</v>
      </c>
      <c r="E2328" t="s">
        <v>2048</v>
      </c>
      <c r="F2328">
        <v>55</v>
      </c>
      <c r="G2328">
        <v>2</v>
      </c>
      <c r="H2328">
        <v>89</v>
      </c>
      <c r="I2328">
        <v>95</v>
      </c>
      <c r="J2328" t="s">
        <v>9568</v>
      </c>
      <c r="K2328" t="s">
        <v>9569</v>
      </c>
      <c r="L2328" t="s">
        <v>20</v>
      </c>
      <c r="M2328" t="s">
        <v>35</v>
      </c>
      <c r="N2328" t="s">
        <v>37249</v>
      </c>
      <c r="P2328" t="b">
        <f t="shared" si="1447"/>
        <v>0</v>
      </c>
      <c r="Q2328" t="b">
        <f t="shared" si="1440"/>
        <v>0</v>
      </c>
      <c r="R2328" t="b">
        <f t="shared" si="1448"/>
        <v>0</v>
      </c>
      <c r="S2328" t="b">
        <f t="shared" si="1449"/>
        <v>0</v>
      </c>
      <c r="T2328" t="b">
        <f t="shared" si="1450"/>
        <v>0</v>
      </c>
      <c r="U2328" t="b">
        <f t="shared" si="1451"/>
        <v>0</v>
      </c>
      <c r="V2328" t="b">
        <f t="shared" si="1453"/>
        <v>0</v>
      </c>
      <c r="W2328" t="b">
        <f t="shared" si="1454"/>
        <v>0</v>
      </c>
      <c r="X2328" t="b">
        <f t="shared" si="1455"/>
        <v>0</v>
      </c>
      <c r="Y2328" t="b">
        <f t="shared" si="1456"/>
        <v>0</v>
      </c>
      <c r="Z2328" t="b">
        <f t="shared" si="1457"/>
        <v>0</v>
      </c>
      <c r="AA2328" t="b">
        <f t="shared" si="1458"/>
        <v>0</v>
      </c>
    </row>
    <row r="2329" spans="1:27" hidden="1" x14ac:dyDescent="0.25">
      <c r="A2329" t="s">
        <v>13</v>
      </c>
      <c r="B2329" t="s">
        <v>9570</v>
      </c>
      <c r="C2329" t="s">
        <v>9571</v>
      </c>
      <c r="D2329">
        <v>2007</v>
      </c>
      <c r="E2329" t="s">
        <v>279</v>
      </c>
      <c r="F2329">
        <v>3</v>
      </c>
      <c r="G2329">
        <v>3</v>
      </c>
      <c r="H2329">
        <v>302</v>
      </c>
      <c r="I2329">
        <v>305</v>
      </c>
      <c r="J2329" t="s">
        <v>9572</v>
      </c>
      <c r="K2329" t="s">
        <v>9573</v>
      </c>
      <c r="L2329" t="s">
        <v>19</v>
      </c>
      <c r="M2329" t="s">
        <v>20</v>
      </c>
      <c r="N2329" t="s">
        <v>37246</v>
      </c>
      <c r="O2329" t="s">
        <v>37256</v>
      </c>
      <c r="P2329" t="b">
        <f t="shared" si="1447"/>
        <v>0</v>
      </c>
      <c r="Q2329" t="b">
        <f t="shared" si="1440"/>
        <v>0</v>
      </c>
      <c r="R2329" t="b">
        <f t="shared" si="1448"/>
        <v>0</v>
      </c>
      <c r="S2329" t="b">
        <f t="shared" si="1449"/>
        <v>0</v>
      </c>
      <c r="T2329" t="b">
        <f t="shared" si="1450"/>
        <v>0</v>
      </c>
      <c r="U2329" t="b">
        <f t="shared" si="1451"/>
        <v>0</v>
      </c>
      <c r="V2329" t="b">
        <f t="shared" si="1453"/>
        <v>0</v>
      </c>
      <c r="W2329" t="b">
        <f t="shared" si="1454"/>
        <v>0</v>
      </c>
      <c r="X2329" t="b">
        <f t="shared" si="1455"/>
        <v>1</v>
      </c>
      <c r="Y2329" t="b">
        <f t="shared" si="1456"/>
        <v>0</v>
      </c>
      <c r="Z2329" t="b">
        <f t="shared" si="1457"/>
        <v>0</v>
      </c>
    </row>
    <row r="2330" spans="1:27" x14ac:dyDescent="0.25">
      <c r="A2330" t="s">
        <v>13</v>
      </c>
      <c r="B2330" t="s">
        <v>9574</v>
      </c>
      <c r="C2330" t="s">
        <v>9575</v>
      </c>
      <c r="D2330">
        <v>2007</v>
      </c>
      <c r="E2330" t="s">
        <v>2153</v>
      </c>
      <c r="F2330">
        <v>107</v>
      </c>
      <c r="G2330">
        <v>2</v>
      </c>
      <c r="H2330">
        <v>108</v>
      </c>
      <c r="I2330">
        <v>114</v>
      </c>
      <c r="J2330" t="s">
        <v>9576</v>
      </c>
      <c r="K2330" t="s">
        <v>9577</v>
      </c>
      <c r="L2330" t="s">
        <v>35</v>
      </c>
      <c r="M2330" t="s">
        <v>20</v>
      </c>
      <c r="N2330" t="s">
        <v>37249</v>
      </c>
      <c r="P2330" t="b">
        <f t="shared" si="1447"/>
        <v>0</v>
      </c>
      <c r="Q2330" t="b">
        <f t="shared" si="1440"/>
        <v>0</v>
      </c>
      <c r="R2330" t="b">
        <f t="shared" si="1448"/>
        <v>0</v>
      </c>
      <c r="S2330" t="b">
        <f t="shared" si="1449"/>
        <v>0</v>
      </c>
      <c r="T2330" t="b">
        <f t="shared" si="1450"/>
        <v>0</v>
      </c>
      <c r="U2330" t="b">
        <f t="shared" si="1451"/>
        <v>0</v>
      </c>
      <c r="V2330" t="b">
        <f t="shared" si="1453"/>
        <v>0</v>
      </c>
      <c r="W2330" t="b">
        <f t="shared" si="1454"/>
        <v>0</v>
      </c>
      <c r="X2330" t="b">
        <f t="shared" si="1455"/>
        <v>0</v>
      </c>
      <c r="Y2330" t="b">
        <f t="shared" si="1456"/>
        <v>0</v>
      </c>
      <c r="Z2330" t="b">
        <f t="shared" si="1457"/>
        <v>0</v>
      </c>
      <c r="AA2330" t="b">
        <f t="shared" ref="AA2330:AA2340" si="1459">ISNUMBER(SEARCH("Sea Turtle",$C2330))</f>
        <v>0</v>
      </c>
    </row>
    <row r="2331" spans="1:27" x14ac:dyDescent="0.25">
      <c r="A2331" t="s">
        <v>13</v>
      </c>
      <c r="B2331" t="s">
        <v>9578</v>
      </c>
      <c r="C2331" t="s">
        <v>9579</v>
      </c>
      <c r="D2331">
        <v>2007</v>
      </c>
      <c r="E2331" t="s">
        <v>118</v>
      </c>
      <c r="F2331">
        <v>148</v>
      </c>
      <c r="G2331">
        <v>3</v>
      </c>
      <c r="H2331">
        <v>333</v>
      </c>
      <c r="I2331">
        <v>346</v>
      </c>
      <c r="J2331" t="s">
        <v>9580</v>
      </c>
      <c r="K2331" t="s">
        <v>9581</v>
      </c>
      <c r="L2331" t="s">
        <v>19</v>
      </c>
      <c r="M2331" t="s">
        <v>20</v>
      </c>
      <c r="N2331" t="s">
        <v>37246</v>
      </c>
      <c r="O2331" t="s">
        <v>37253</v>
      </c>
      <c r="P2331" t="b">
        <f t="shared" si="1447"/>
        <v>0</v>
      </c>
      <c r="Q2331" t="b">
        <f t="shared" si="1440"/>
        <v>0</v>
      </c>
      <c r="R2331" t="b">
        <f t="shared" si="1448"/>
        <v>0</v>
      </c>
      <c r="S2331" t="b">
        <f t="shared" si="1449"/>
        <v>0</v>
      </c>
      <c r="T2331" t="b">
        <f t="shared" si="1450"/>
        <v>0</v>
      </c>
      <c r="U2331" t="b">
        <f t="shared" si="1451"/>
        <v>0</v>
      </c>
      <c r="V2331" t="b">
        <f t="shared" si="1453"/>
        <v>0</v>
      </c>
      <c r="W2331" t="b">
        <f t="shared" si="1454"/>
        <v>0</v>
      </c>
      <c r="X2331" t="b">
        <f t="shared" si="1455"/>
        <v>0</v>
      </c>
      <c r="Y2331" t="b">
        <f t="shared" si="1456"/>
        <v>0</v>
      </c>
      <c r="Z2331" t="b">
        <f t="shared" si="1457"/>
        <v>0</v>
      </c>
      <c r="AA2331" t="b">
        <f t="shared" si="1459"/>
        <v>0</v>
      </c>
    </row>
    <row r="2332" spans="1:27" x14ac:dyDescent="0.25">
      <c r="A2332" t="s">
        <v>13</v>
      </c>
      <c r="B2332" t="s">
        <v>9582</v>
      </c>
      <c r="C2332" t="s">
        <v>9583</v>
      </c>
      <c r="D2332">
        <v>2007</v>
      </c>
      <c r="E2332" t="s">
        <v>9584</v>
      </c>
      <c r="F2332">
        <v>137</v>
      </c>
      <c r="G2332">
        <v>2</v>
      </c>
      <c r="H2332">
        <v>203</v>
      </c>
      <c r="I2332">
        <v>207</v>
      </c>
      <c r="K2332" t="s">
        <v>9585</v>
      </c>
      <c r="L2332" t="s">
        <v>19</v>
      </c>
      <c r="M2332" t="s">
        <v>20</v>
      </c>
      <c r="N2332" t="s">
        <v>37249</v>
      </c>
      <c r="P2332" t="b">
        <f t="shared" si="1447"/>
        <v>0</v>
      </c>
      <c r="Q2332" t="b">
        <f t="shared" ref="Q2332:Q2345" si="1460">ISNUMBER(SEARCH("marine",$C2332))</f>
        <v>0</v>
      </c>
      <c r="R2332" t="b">
        <f t="shared" si="1448"/>
        <v>0</v>
      </c>
      <c r="S2332" t="b">
        <f t="shared" si="1449"/>
        <v>0</v>
      </c>
      <c r="T2332" t="b">
        <f t="shared" si="1450"/>
        <v>0</v>
      </c>
      <c r="U2332" t="b">
        <f t="shared" si="1451"/>
        <v>0</v>
      </c>
      <c r="V2332" t="b">
        <f t="shared" si="1453"/>
        <v>0</v>
      </c>
      <c r="W2332" t="b">
        <f t="shared" si="1454"/>
        <v>0</v>
      </c>
      <c r="X2332" t="b">
        <f t="shared" si="1455"/>
        <v>0</v>
      </c>
      <c r="Y2332" t="b">
        <f t="shared" si="1456"/>
        <v>0</v>
      </c>
      <c r="Z2332" t="b">
        <f t="shared" si="1457"/>
        <v>0</v>
      </c>
      <c r="AA2332" t="b">
        <f t="shared" si="1459"/>
        <v>0</v>
      </c>
    </row>
    <row r="2333" spans="1:27" x14ac:dyDescent="0.25">
      <c r="A2333" t="s">
        <v>13</v>
      </c>
      <c r="B2333" t="s">
        <v>9586</v>
      </c>
      <c r="C2333" t="s">
        <v>9587</v>
      </c>
      <c r="D2333">
        <v>2007</v>
      </c>
      <c r="E2333" t="s">
        <v>9588</v>
      </c>
      <c r="F2333">
        <v>70</v>
      </c>
      <c r="G2333">
        <v>7</v>
      </c>
      <c r="H2333">
        <v>578</v>
      </c>
      <c r="I2333">
        <v>584</v>
      </c>
      <c r="J2333" t="s">
        <v>9589</v>
      </c>
      <c r="K2333" t="s">
        <v>9590</v>
      </c>
      <c r="L2333" t="s">
        <v>35</v>
      </c>
      <c r="M2333" t="s">
        <v>20</v>
      </c>
      <c r="N2333" t="s">
        <v>37246</v>
      </c>
      <c r="O2333" t="s">
        <v>37251</v>
      </c>
      <c r="P2333" t="b">
        <f t="shared" si="1447"/>
        <v>0</v>
      </c>
      <c r="Q2333" t="b">
        <f t="shared" si="1460"/>
        <v>0</v>
      </c>
      <c r="R2333" t="b">
        <f t="shared" si="1448"/>
        <v>0</v>
      </c>
      <c r="S2333" t="b">
        <f t="shared" si="1449"/>
        <v>0</v>
      </c>
      <c r="T2333" t="b">
        <f t="shared" si="1450"/>
        <v>0</v>
      </c>
      <c r="U2333" t="b">
        <f t="shared" si="1451"/>
        <v>0</v>
      </c>
      <c r="V2333" t="b">
        <f t="shared" si="1453"/>
        <v>0</v>
      </c>
      <c r="W2333" t="b">
        <f t="shared" si="1454"/>
        <v>0</v>
      </c>
      <c r="X2333" t="b">
        <f t="shared" si="1455"/>
        <v>0</v>
      </c>
      <c r="Y2333" t="b">
        <f t="shared" si="1456"/>
        <v>0</v>
      </c>
      <c r="Z2333" t="b">
        <f t="shared" si="1457"/>
        <v>0</v>
      </c>
      <c r="AA2333" t="b">
        <f t="shared" si="1459"/>
        <v>0</v>
      </c>
    </row>
    <row r="2334" spans="1:27" x14ac:dyDescent="0.25">
      <c r="A2334" t="s">
        <v>13</v>
      </c>
      <c r="B2334" t="s">
        <v>9591</v>
      </c>
      <c r="C2334" t="s">
        <v>9592</v>
      </c>
      <c r="D2334">
        <v>2007</v>
      </c>
      <c r="E2334" t="s">
        <v>4791</v>
      </c>
      <c r="F2334">
        <v>94</v>
      </c>
      <c r="G2334">
        <v>7</v>
      </c>
      <c r="H2334">
        <v>551</v>
      </c>
      <c r="I2334">
        <v>560</v>
      </c>
      <c r="J2334" t="s">
        <v>9593</v>
      </c>
      <c r="K2334" t="s">
        <v>9594</v>
      </c>
      <c r="L2334" t="s">
        <v>20</v>
      </c>
      <c r="M2334" t="s">
        <v>19</v>
      </c>
      <c r="N2334" t="s">
        <v>37249</v>
      </c>
      <c r="P2334" t="b">
        <f t="shared" si="1447"/>
        <v>0</v>
      </c>
      <c r="Q2334" t="b">
        <f t="shared" si="1460"/>
        <v>0</v>
      </c>
      <c r="R2334" t="b">
        <f t="shared" si="1448"/>
        <v>0</v>
      </c>
      <c r="S2334" t="b">
        <f t="shared" si="1449"/>
        <v>0</v>
      </c>
      <c r="T2334" t="b">
        <f t="shared" si="1450"/>
        <v>0</v>
      </c>
      <c r="U2334" t="b">
        <f t="shared" si="1451"/>
        <v>0</v>
      </c>
      <c r="V2334" t="b">
        <f t="shared" si="1453"/>
        <v>0</v>
      </c>
      <c r="W2334" t="b">
        <f t="shared" si="1454"/>
        <v>0</v>
      </c>
      <c r="X2334" t="b">
        <f t="shared" si="1455"/>
        <v>0</v>
      </c>
      <c r="Y2334" t="b">
        <f t="shared" si="1456"/>
        <v>0</v>
      </c>
      <c r="Z2334" t="b">
        <f t="shared" si="1457"/>
        <v>0</v>
      </c>
      <c r="AA2334" t="b">
        <f t="shared" si="1459"/>
        <v>0</v>
      </c>
    </row>
    <row r="2335" spans="1:27" x14ac:dyDescent="0.25">
      <c r="A2335" t="s">
        <v>13</v>
      </c>
      <c r="B2335" t="s">
        <v>9595</v>
      </c>
      <c r="C2335" t="s">
        <v>9596</v>
      </c>
      <c r="D2335">
        <v>2007</v>
      </c>
      <c r="E2335" t="s">
        <v>987</v>
      </c>
      <c r="F2335">
        <v>17</v>
      </c>
      <c r="G2335">
        <v>5</v>
      </c>
      <c r="H2335">
        <v>1441</v>
      </c>
      <c r="I2335">
        <v>1459</v>
      </c>
      <c r="J2335" t="s">
        <v>9597</v>
      </c>
      <c r="K2335" t="s">
        <v>9598</v>
      </c>
      <c r="L2335" t="s">
        <v>19</v>
      </c>
      <c r="M2335" t="s">
        <v>20</v>
      </c>
      <c r="N2335" t="s">
        <v>37246</v>
      </c>
      <c r="O2335" t="s">
        <v>37251</v>
      </c>
      <c r="P2335" t="b">
        <f t="shared" si="1447"/>
        <v>0</v>
      </c>
      <c r="Q2335" t="b">
        <f t="shared" si="1460"/>
        <v>0</v>
      </c>
      <c r="R2335" t="b">
        <f t="shared" si="1448"/>
        <v>0</v>
      </c>
      <c r="S2335" t="b">
        <f t="shared" si="1449"/>
        <v>0</v>
      </c>
      <c r="T2335" t="b">
        <f t="shared" si="1450"/>
        <v>0</v>
      </c>
      <c r="U2335" t="b">
        <f t="shared" si="1451"/>
        <v>0</v>
      </c>
      <c r="V2335" t="b">
        <f t="shared" si="1453"/>
        <v>0</v>
      </c>
      <c r="W2335" t="b">
        <f t="shared" si="1454"/>
        <v>0</v>
      </c>
      <c r="X2335" t="b">
        <f t="shared" si="1455"/>
        <v>0</v>
      </c>
      <c r="Y2335" t="b">
        <f t="shared" si="1456"/>
        <v>0</v>
      </c>
      <c r="Z2335" t="b">
        <f t="shared" si="1457"/>
        <v>0</v>
      </c>
      <c r="AA2335" t="b">
        <f t="shared" si="1459"/>
        <v>0</v>
      </c>
    </row>
    <row r="2336" spans="1:27" x14ac:dyDescent="0.25">
      <c r="A2336" t="s">
        <v>13</v>
      </c>
      <c r="B2336" t="s">
        <v>9599</v>
      </c>
      <c r="C2336" t="s">
        <v>9600</v>
      </c>
      <c r="D2336">
        <v>2007</v>
      </c>
      <c r="E2336" t="s">
        <v>2811</v>
      </c>
      <c r="F2336">
        <v>345</v>
      </c>
      <c r="G2336">
        <v>2</v>
      </c>
      <c r="H2336">
        <v>129</v>
      </c>
      <c r="I2336">
        <v>140</v>
      </c>
      <c r="J2336" t="s">
        <v>9601</v>
      </c>
      <c r="K2336" t="s">
        <v>9602</v>
      </c>
      <c r="L2336" t="s">
        <v>35</v>
      </c>
      <c r="M2336" t="s">
        <v>20</v>
      </c>
      <c r="N2336" t="s">
        <v>37246</v>
      </c>
      <c r="O2336" t="s">
        <v>37256</v>
      </c>
      <c r="P2336" t="b">
        <f t="shared" si="1447"/>
        <v>0</v>
      </c>
      <c r="Q2336" t="b">
        <f t="shared" si="1460"/>
        <v>0</v>
      </c>
      <c r="R2336" t="b">
        <f t="shared" si="1448"/>
        <v>0</v>
      </c>
      <c r="S2336" t="b">
        <f t="shared" si="1449"/>
        <v>0</v>
      </c>
      <c r="T2336" t="b">
        <f t="shared" si="1450"/>
        <v>0</v>
      </c>
      <c r="U2336" t="b">
        <f t="shared" si="1451"/>
        <v>0</v>
      </c>
      <c r="V2336" t="b">
        <f t="shared" si="1453"/>
        <v>0</v>
      </c>
      <c r="W2336" t="b">
        <f t="shared" si="1454"/>
        <v>0</v>
      </c>
      <c r="X2336" t="b">
        <f t="shared" si="1455"/>
        <v>0</v>
      </c>
      <c r="Y2336" t="b">
        <f t="shared" si="1456"/>
        <v>0</v>
      </c>
      <c r="Z2336" t="b">
        <f t="shared" si="1457"/>
        <v>0</v>
      </c>
      <c r="AA2336" t="b">
        <f t="shared" si="1459"/>
        <v>0</v>
      </c>
    </row>
    <row r="2337" spans="1:27" x14ac:dyDescent="0.25">
      <c r="A2337" t="s">
        <v>13</v>
      </c>
      <c r="B2337" t="s">
        <v>9603</v>
      </c>
      <c r="C2337" t="s">
        <v>9604</v>
      </c>
      <c r="D2337">
        <v>2007</v>
      </c>
      <c r="E2337" t="s">
        <v>2797</v>
      </c>
      <c r="F2337">
        <v>10</v>
      </c>
      <c r="G2337">
        <v>3</v>
      </c>
      <c r="H2337">
        <v>400</v>
      </c>
      <c r="I2337">
        <v>407</v>
      </c>
      <c r="J2337" t="s">
        <v>9605</v>
      </c>
      <c r="K2337" t="s">
        <v>9606</v>
      </c>
      <c r="L2337" t="s">
        <v>20</v>
      </c>
      <c r="M2337" t="s">
        <v>19</v>
      </c>
      <c r="N2337" t="s">
        <v>37246</v>
      </c>
      <c r="O2337" t="s">
        <v>37251</v>
      </c>
      <c r="P2337" t="b">
        <f t="shared" si="1447"/>
        <v>0</v>
      </c>
      <c r="Q2337" t="b">
        <f t="shared" si="1460"/>
        <v>0</v>
      </c>
      <c r="R2337" t="b">
        <f t="shared" si="1448"/>
        <v>0</v>
      </c>
      <c r="S2337" t="b">
        <f t="shared" si="1449"/>
        <v>0</v>
      </c>
      <c r="T2337" t="b">
        <f t="shared" si="1450"/>
        <v>0</v>
      </c>
      <c r="U2337" t="b">
        <f t="shared" si="1451"/>
        <v>0</v>
      </c>
      <c r="V2337" t="b">
        <f t="shared" si="1453"/>
        <v>0</v>
      </c>
      <c r="W2337" t="b">
        <f t="shared" si="1454"/>
        <v>0</v>
      </c>
      <c r="X2337" t="b">
        <f t="shared" si="1455"/>
        <v>0</v>
      </c>
      <c r="Y2337" t="b">
        <f t="shared" si="1456"/>
        <v>0</v>
      </c>
      <c r="Z2337" t="b">
        <f t="shared" si="1457"/>
        <v>0</v>
      </c>
      <c r="AA2337" t="b">
        <f t="shared" si="1459"/>
        <v>0</v>
      </c>
    </row>
    <row r="2338" spans="1:27" x14ac:dyDescent="0.25">
      <c r="A2338" t="s">
        <v>13</v>
      </c>
      <c r="B2338" t="s">
        <v>9607</v>
      </c>
      <c r="C2338" t="s">
        <v>9608</v>
      </c>
      <c r="D2338">
        <v>2007</v>
      </c>
      <c r="E2338" t="s">
        <v>8533</v>
      </c>
      <c r="F2338">
        <v>71</v>
      </c>
      <c r="G2338" s="2">
        <v>42795</v>
      </c>
      <c r="H2338">
        <v>1</v>
      </c>
      <c r="I2338">
        <v>12</v>
      </c>
      <c r="J2338" t="s">
        <v>9609</v>
      </c>
      <c r="K2338" t="s">
        <v>9610</v>
      </c>
      <c r="L2338" t="s">
        <v>35</v>
      </c>
      <c r="M2338" t="s">
        <v>20</v>
      </c>
      <c r="N2338" t="s">
        <v>37246</v>
      </c>
      <c r="O2338" t="s">
        <v>37273</v>
      </c>
      <c r="P2338" t="b">
        <f t="shared" si="1447"/>
        <v>0</v>
      </c>
      <c r="Q2338" t="b">
        <f t="shared" si="1460"/>
        <v>0</v>
      </c>
      <c r="R2338" t="b">
        <f t="shared" si="1448"/>
        <v>0</v>
      </c>
      <c r="S2338" t="b">
        <f t="shared" si="1449"/>
        <v>0</v>
      </c>
      <c r="T2338" t="b">
        <f t="shared" si="1450"/>
        <v>0</v>
      </c>
      <c r="U2338" t="b">
        <f t="shared" si="1451"/>
        <v>0</v>
      </c>
      <c r="V2338" t="b">
        <f t="shared" si="1453"/>
        <v>0</v>
      </c>
      <c r="W2338" t="b">
        <f t="shared" si="1454"/>
        <v>0</v>
      </c>
      <c r="X2338" t="b">
        <f t="shared" si="1455"/>
        <v>0</v>
      </c>
      <c r="Y2338" t="b">
        <f t="shared" si="1456"/>
        <v>0</v>
      </c>
      <c r="Z2338" t="b">
        <f t="shared" si="1457"/>
        <v>0</v>
      </c>
      <c r="AA2338" t="b">
        <f t="shared" si="1459"/>
        <v>0</v>
      </c>
    </row>
    <row r="2339" spans="1:27" x14ac:dyDescent="0.25">
      <c r="A2339" t="s">
        <v>13</v>
      </c>
      <c r="B2339" t="s">
        <v>9611</v>
      </c>
      <c r="C2339" t="s">
        <v>9612</v>
      </c>
      <c r="D2339">
        <v>2007</v>
      </c>
      <c r="E2339" t="s">
        <v>9613</v>
      </c>
      <c r="F2339">
        <v>132</v>
      </c>
      <c r="G2339" s="2">
        <v>42767</v>
      </c>
      <c r="H2339">
        <v>57</v>
      </c>
      <c r="I2339">
        <v>66</v>
      </c>
      <c r="K2339" t="s">
        <v>9614</v>
      </c>
      <c r="L2339" t="s">
        <v>19</v>
      </c>
      <c r="M2339" t="s">
        <v>20</v>
      </c>
      <c r="N2339" t="s">
        <v>37246</v>
      </c>
      <c r="O2339" t="s">
        <v>37251</v>
      </c>
      <c r="P2339" t="b">
        <f t="shared" si="1447"/>
        <v>0</v>
      </c>
      <c r="Q2339" t="b">
        <f t="shared" si="1460"/>
        <v>0</v>
      </c>
      <c r="R2339" t="b">
        <f t="shared" si="1448"/>
        <v>0</v>
      </c>
      <c r="S2339" t="b">
        <f t="shared" si="1449"/>
        <v>0</v>
      </c>
      <c r="T2339" t="b">
        <f t="shared" si="1450"/>
        <v>0</v>
      </c>
      <c r="U2339" t="b">
        <f t="shared" si="1451"/>
        <v>0</v>
      </c>
      <c r="V2339" t="b">
        <f t="shared" si="1453"/>
        <v>0</v>
      </c>
      <c r="W2339" t="b">
        <f t="shared" si="1454"/>
        <v>0</v>
      </c>
      <c r="X2339" t="b">
        <f t="shared" si="1455"/>
        <v>0</v>
      </c>
      <c r="Y2339" t="b">
        <f t="shared" si="1456"/>
        <v>0</v>
      </c>
      <c r="Z2339" t="b">
        <f t="shared" si="1457"/>
        <v>0</v>
      </c>
      <c r="AA2339" t="b">
        <f t="shared" si="1459"/>
        <v>0</v>
      </c>
    </row>
    <row r="2340" spans="1:27" x14ac:dyDescent="0.25">
      <c r="A2340" t="s">
        <v>13</v>
      </c>
      <c r="B2340" t="s">
        <v>9615</v>
      </c>
      <c r="C2340" t="s">
        <v>9616</v>
      </c>
      <c r="D2340">
        <v>2007</v>
      </c>
      <c r="E2340" t="s">
        <v>811</v>
      </c>
      <c r="F2340">
        <v>32</v>
      </c>
      <c r="G2340">
        <v>5</v>
      </c>
      <c r="H2340">
        <v>551</v>
      </c>
      <c r="I2340">
        <v>563</v>
      </c>
      <c r="J2340" t="s">
        <v>9617</v>
      </c>
      <c r="K2340" t="s">
        <v>9618</v>
      </c>
      <c r="L2340" t="s">
        <v>35</v>
      </c>
      <c r="M2340" t="s">
        <v>20</v>
      </c>
      <c r="N2340" t="s">
        <v>37246</v>
      </c>
      <c r="O2340" t="s">
        <v>37256</v>
      </c>
      <c r="P2340" t="b">
        <f t="shared" si="1447"/>
        <v>0</v>
      </c>
      <c r="Q2340" t="b">
        <f t="shared" si="1460"/>
        <v>0</v>
      </c>
      <c r="R2340" t="b">
        <f t="shared" si="1448"/>
        <v>0</v>
      </c>
      <c r="S2340" t="b">
        <f t="shared" si="1449"/>
        <v>0</v>
      </c>
      <c r="T2340" t="b">
        <f t="shared" si="1450"/>
        <v>0</v>
      </c>
      <c r="U2340" t="b">
        <f t="shared" si="1451"/>
        <v>0</v>
      </c>
      <c r="V2340" t="b">
        <f t="shared" si="1453"/>
        <v>0</v>
      </c>
      <c r="W2340" t="b">
        <f t="shared" si="1454"/>
        <v>0</v>
      </c>
      <c r="X2340" t="b">
        <f t="shared" si="1455"/>
        <v>0</v>
      </c>
      <c r="Y2340" t="b">
        <f t="shared" si="1456"/>
        <v>0</v>
      </c>
      <c r="Z2340" t="b">
        <f t="shared" si="1457"/>
        <v>0</v>
      </c>
      <c r="AA2340" t="b">
        <f t="shared" si="1459"/>
        <v>0</v>
      </c>
    </row>
    <row r="2341" spans="1:27" hidden="1" x14ac:dyDescent="0.25">
      <c r="A2341" t="s">
        <v>13</v>
      </c>
      <c r="B2341" t="s">
        <v>9619</v>
      </c>
      <c r="C2341" t="s">
        <v>9620</v>
      </c>
      <c r="D2341">
        <v>2007</v>
      </c>
      <c r="E2341" t="s">
        <v>727</v>
      </c>
      <c r="F2341">
        <v>54</v>
      </c>
      <c r="G2341">
        <v>8</v>
      </c>
      <c r="H2341">
        <v>1207</v>
      </c>
      <c r="I2341">
        <v>1211</v>
      </c>
      <c r="J2341" t="s">
        <v>9621</v>
      </c>
      <c r="K2341" t="s">
        <v>9622</v>
      </c>
      <c r="L2341" t="s">
        <v>19</v>
      </c>
      <c r="M2341" t="s">
        <v>20</v>
      </c>
      <c r="N2341" t="s">
        <v>37246</v>
      </c>
      <c r="O2341" t="s">
        <v>37256</v>
      </c>
      <c r="P2341" t="b">
        <f t="shared" si="1447"/>
        <v>0</v>
      </c>
      <c r="Q2341" t="b">
        <f t="shared" si="1460"/>
        <v>1</v>
      </c>
      <c r="R2341" t="b">
        <f t="shared" si="1448"/>
        <v>0</v>
      </c>
      <c r="S2341" t="b">
        <f t="shared" si="1449"/>
        <v>0</v>
      </c>
      <c r="T2341" t="b">
        <f t="shared" si="1450"/>
        <v>0</v>
      </c>
      <c r="U2341" t="b">
        <f t="shared" si="1451"/>
        <v>0</v>
      </c>
    </row>
    <row r="2342" spans="1:27" x14ac:dyDescent="0.25">
      <c r="A2342" t="s">
        <v>13</v>
      </c>
      <c r="B2342" t="s">
        <v>9623</v>
      </c>
      <c r="C2342" t="s">
        <v>9624</v>
      </c>
      <c r="D2342">
        <v>2007</v>
      </c>
      <c r="E2342" t="s">
        <v>147</v>
      </c>
      <c r="F2342">
        <v>88</v>
      </c>
      <c r="G2342">
        <v>4</v>
      </c>
      <c r="H2342">
        <v>1040</v>
      </c>
      <c r="I2342">
        <v>1049</v>
      </c>
      <c r="J2342" t="s">
        <v>9625</v>
      </c>
      <c r="K2342" t="s">
        <v>9626</v>
      </c>
      <c r="L2342" t="s">
        <v>20</v>
      </c>
      <c r="M2342" t="s">
        <v>35</v>
      </c>
      <c r="N2342" t="s">
        <v>37246</v>
      </c>
      <c r="O2342" t="s">
        <v>37253</v>
      </c>
      <c r="P2342" t="b">
        <f t="shared" si="1447"/>
        <v>0</v>
      </c>
      <c r="Q2342" t="b">
        <f t="shared" si="1460"/>
        <v>0</v>
      </c>
      <c r="R2342" t="b">
        <f t="shared" si="1448"/>
        <v>0</v>
      </c>
      <c r="S2342" t="b">
        <f t="shared" si="1449"/>
        <v>0</v>
      </c>
      <c r="T2342" t="b">
        <f t="shared" si="1450"/>
        <v>0</v>
      </c>
      <c r="U2342" t="b">
        <f t="shared" si="1451"/>
        <v>0</v>
      </c>
      <c r="V2342" t="b">
        <f t="shared" ref="V2342:V2345" si="1461">ISNUMBER(SEARCH(" hen",$C2342))</f>
        <v>0</v>
      </c>
      <c r="W2342" t="b">
        <f t="shared" ref="W2342:W2345" si="1462">ISNUMBER(SEARCH("penguin",$C2342))</f>
        <v>0</v>
      </c>
      <c r="X2342" t="b">
        <f t="shared" ref="X2342:X2345" si="1463">ISNUMBER(SEARCH("Whale",$C2342))</f>
        <v>0</v>
      </c>
      <c r="Y2342" t="b">
        <f t="shared" ref="Y2342:Y2345" si="1464">ISNUMBER(SEARCH("Seal",$C2342))</f>
        <v>0</v>
      </c>
      <c r="Z2342" t="b">
        <f t="shared" ref="Z2342:Z2345" si="1465">ISNUMBER(SEARCH("Newt",$C2342))</f>
        <v>0</v>
      </c>
      <c r="AA2342" t="b">
        <f t="shared" ref="AA2342:AA2345" si="1466">ISNUMBER(SEARCH("Sea Turtle",$C2342))</f>
        <v>0</v>
      </c>
    </row>
    <row r="2343" spans="1:27" x14ac:dyDescent="0.25">
      <c r="A2343" t="s">
        <v>13</v>
      </c>
      <c r="B2343" t="s">
        <v>9627</v>
      </c>
      <c r="C2343" t="s">
        <v>9628</v>
      </c>
      <c r="D2343">
        <v>2007</v>
      </c>
      <c r="E2343" t="s">
        <v>811</v>
      </c>
      <c r="F2343">
        <v>32</v>
      </c>
      <c r="G2343">
        <v>5</v>
      </c>
      <c r="H2343">
        <v>502</v>
      </c>
      <c r="I2343">
        <v>508</v>
      </c>
      <c r="J2343" t="s">
        <v>9629</v>
      </c>
      <c r="K2343" t="s">
        <v>9630</v>
      </c>
      <c r="L2343" t="s">
        <v>20</v>
      </c>
      <c r="M2343" t="s">
        <v>35</v>
      </c>
      <c r="N2343" t="s">
        <v>37246</v>
      </c>
      <c r="O2343" t="s">
        <v>37251</v>
      </c>
      <c r="P2343" t="b">
        <f t="shared" si="1447"/>
        <v>0</v>
      </c>
      <c r="Q2343" t="b">
        <f t="shared" si="1460"/>
        <v>0</v>
      </c>
      <c r="R2343" t="b">
        <f t="shared" si="1448"/>
        <v>0</v>
      </c>
      <c r="S2343" t="b">
        <f t="shared" si="1449"/>
        <v>0</v>
      </c>
      <c r="T2343" t="b">
        <f t="shared" si="1450"/>
        <v>0</v>
      </c>
      <c r="U2343" t="b">
        <f t="shared" si="1451"/>
        <v>0</v>
      </c>
      <c r="V2343" t="b">
        <f t="shared" si="1461"/>
        <v>0</v>
      </c>
      <c r="W2343" t="b">
        <f t="shared" si="1462"/>
        <v>0</v>
      </c>
      <c r="X2343" t="b">
        <f t="shared" si="1463"/>
        <v>0</v>
      </c>
      <c r="Y2343" t="b">
        <f t="shared" si="1464"/>
        <v>0</v>
      </c>
      <c r="Z2343" t="b">
        <f t="shared" si="1465"/>
        <v>0</v>
      </c>
      <c r="AA2343" t="b">
        <f t="shared" si="1466"/>
        <v>0</v>
      </c>
    </row>
    <row r="2344" spans="1:27" x14ac:dyDescent="0.25">
      <c r="A2344" t="s">
        <v>13</v>
      </c>
      <c r="B2344" t="s">
        <v>9631</v>
      </c>
      <c r="C2344" t="s">
        <v>9632</v>
      </c>
      <c r="D2344">
        <v>2007</v>
      </c>
      <c r="E2344" t="s">
        <v>100</v>
      </c>
      <c r="F2344">
        <v>272</v>
      </c>
      <c r="G2344">
        <v>4</v>
      </c>
      <c r="H2344">
        <v>367</v>
      </c>
      <c r="I2344">
        <v>376</v>
      </c>
      <c r="J2344" t="s">
        <v>9633</v>
      </c>
      <c r="K2344" t="s">
        <v>9634</v>
      </c>
      <c r="L2344" t="s">
        <v>19</v>
      </c>
      <c r="M2344" t="s">
        <v>20</v>
      </c>
      <c r="N2344" t="s">
        <v>37246</v>
      </c>
      <c r="O2344" t="s">
        <v>37256</v>
      </c>
      <c r="P2344" t="b">
        <f t="shared" si="1447"/>
        <v>0</v>
      </c>
      <c r="Q2344" t="b">
        <f t="shared" si="1460"/>
        <v>0</v>
      </c>
      <c r="R2344" t="b">
        <f t="shared" si="1448"/>
        <v>0</v>
      </c>
      <c r="S2344" t="b">
        <f t="shared" si="1449"/>
        <v>0</v>
      </c>
      <c r="T2344" t="b">
        <f t="shared" si="1450"/>
        <v>0</v>
      </c>
      <c r="U2344" t="b">
        <f t="shared" si="1451"/>
        <v>0</v>
      </c>
      <c r="V2344" t="b">
        <f t="shared" si="1461"/>
        <v>0</v>
      </c>
      <c r="W2344" t="b">
        <f t="shared" si="1462"/>
        <v>0</v>
      </c>
      <c r="X2344" t="b">
        <f t="shared" si="1463"/>
        <v>0</v>
      </c>
      <c r="Y2344" t="b">
        <f t="shared" si="1464"/>
        <v>0</v>
      </c>
      <c r="Z2344" t="b">
        <f t="shared" si="1465"/>
        <v>0</v>
      </c>
      <c r="AA2344" t="b">
        <f t="shared" si="1466"/>
        <v>0</v>
      </c>
    </row>
    <row r="2345" spans="1:27" x14ac:dyDescent="0.25">
      <c r="A2345" t="s">
        <v>13</v>
      </c>
      <c r="B2345" t="s">
        <v>9635</v>
      </c>
      <c r="C2345" t="s">
        <v>9636</v>
      </c>
      <c r="D2345">
        <v>2007</v>
      </c>
      <c r="E2345" t="s">
        <v>765</v>
      </c>
      <c r="F2345">
        <v>86</v>
      </c>
      <c r="G2345">
        <v>8</v>
      </c>
      <c r="H2345">
        <v>1646</v>
      </c>
      <c r="I2345">
        <v>1650</v>
      </c>
      <c r="K2345" t="s">
        <v>9637</v>
      </c>
      <c r="L2345" t="s">
        <v>35</v>
      </c>
      <c r="M2345" t="s">
        <v>20</v>
      </c>
      <c r="N2345" t="s">
        <v>37246</v>
      </c>
      <c r="O2345" t="s">
        <v>37251</v>
      </c>
      <c r="P2345" t="b">
        <f t="shared" si="1447"/>
        <v>0</v>
      </c>
      <c r="Q2345" t="b">
        <f t="shared" si="1460"/>
        <v>0</v>
      </c>
      <c r="R2345" t="b">
        <f t="shared" si="1448"/>
        <v>0</v>
      </c>
      <c r="S2345" t="b">
        <f t="shared" si="1449"/>
        <v>0</v>
      </c>
      <c r="T2345" t="b">
        <f t="shared" si="1450"/>
        <v>0</v>
      </c>
      <c r="U2345" t="b">
        <f t="shared" si="1451"/>
        <v>0</v>
      </c>
      <c r="V2345" t="b">
        <f t="shared" si="1461"/>
        <v>0</v>
      </c>
      <c r="W2345" t="b">
        <f t="shared" si="1462"/>
        <v>0</v>
      </c>
      <c r="X2345" t="b">
        <f t="shared" si="1463"/>
        <v>0</v>
      </c>
      <c r="Y2345" t="b">
        <f t="shared" si="1464"/>
        <v>0</v>
      </c>
      <c r="Z2345" t="b">
        <f t="shared" si="1465"/>
        <v>0</v>
      </c>
      <c r="AA2345" t="b">
        <f t="shared" si="1466"/>
        <v>0</v>
      </c>
    </row>
    <row r="2346" spans="1:27" hidden="1" x14ac:dyDescent="0.25">
      <c r="A2346" t="s">
        <v>13</v>
      </c>
      <c r="B2346" t="s">
        <v>9638</v>
      </c>
      <c r="C2346" t="s">
        <v>9639</v>
      </c>
      <c r="D2346">
        <v>2007</v>
      </c>
      <c r="E2346" t="s">
        <v>4299</v>
      </c>
      <c r="F2346">
        <v>44</v>
      </c>
      <c r="G2346">
        <v>3</v>
      </c>
      <c r="H2346">
        <v>339</v>
      </c>
      <c r="I2346">
        <v>347</v>
      </c>
      <c r="J2346" t="s">
        <v>9640</v>
      </c>
      <c r="K2346" t="s">
        <v>9641</v>
      </c>
      <c r="L2346" t="s">
        <v>20</v>
      </c>
      <c r="M2346" t="s">
        <v>19</v>
      </c>
      <c r="N2346" t="s">
        <v>37246</v>
      </c>
      <c r="O2346" t="s">
        <v>37256</v>
      </c>
      <c r="P2346" t="b">
        <f t="shared" si="1447"/>
        <v>1</v>
      </c>
      <c r="R2346" t="b">
        <f t="shared" si="1448"/>
        <v>0</v>
      </c>
      <c r="S2346" t="b">
        <f t="shared" si="1449"/>
        <v>0</v>
      </c>
      <c r="T2346" t="b">
        <f t="shared" si="1450"/>
        <v>0</v>
      </c>
      <c r="U2346" t="b">
        <f t="shared" si="1451"/>
        <v>0</v>
      </c>
    </row>
    <row r="2347" spans="1:27" x14ac:dyDescent="0.25">
      <c r="A2347" t="s">
        <v>13</v>
      </c>
      <c r="B2347" t="s">
        <v>9642</v>
      </c>
      <c r="C2347" t="s">
        <v>9643</v>
      </c>
      <c r="D2347">
        <v>2007</v>
      </c>
      <c r="E2347" t="s">
        <v>152</v>
      </c>
      <c r="F2347">
        <v>2</v>
      </c>
      <c r="G2347">
        <v>8</v>
      </c>
      <c r="J2347" t="s">
        <v>9644</v>
      </c>
      <c r="K2347" t="s">
        <v>9645</v>
      </c>
      <c r="L2347" t="s">
        <v>20</v>
      </c>
      <c r="M2347" t="s">
        <v>35</v>
      </c>
      <c r="N2347" t="s">
        <v>37246</v>
      </c>
      <c r="O2347" t="s">
        <v>37251</v>
      </c>
      <c r="P2347" t="b">
        <f t="shared" si="1447"/>
        <v>0</v>
      </c>
      <c r="Q2347" t="b">
        <f t="shared" ref="Q2347:Q2352" si="1467">ISNUMBER(SEARCH("marine",$C2347))</f>
        <v>0</v>
      </c>
      <c r="R2347" t="b">
        <f t="shared" si="1448"/>
        <v>0</v>
      </c>
      <c r="S2347" t="b">
        <f t="shared" si="1449"/>
        <v>0</v>
      </c>
      <c r="T2347" t="b">
        <f t="shared" si="1450"/>
        <v>0</v>
      </c>
      <c r="U2347" t="b">
        <f t="shared" si="1451"/>
        <v>0</v>
      </c>
      <c r="V2347" t="b">
        <f t="shared" ref="V2347:V2352" si="1468">ISNUMBER(SEARCH(" hen",$C2347))</f>
        <v>0</v>
      </c>
      <c r="W2347" t="b">
        <f t="shared" ref="W2347:W2352" si="1469">ISNUMBER(SEARCH("penguin",$C2347))</f>
        <v>0</v>
      </c>
      <c r="X2347" t="b">
        <f t="shared" ref="X2347:X2352" si="1470">ISNUMBER(SEARCH("Whale",$C2347))</f>
        <v>0</v>
      </c>
      <c r="Y2347" t="b">
        <f t="shared" ref="Y2347:Y2352" si="1471">ISNUMBER(SEARCH("Seal",$C2347))</f>
        <v>0</v>
      </c>
      <c r="Z2347" t="b">
        <f t="shared" ref="Z2347:Z2352" si="1472">ISNUMBER(SEARCH("Newt",$C2347))</f>
        <v>0</v>
      </c>
      <c r="AA2347" t="b">
        <f t="shared" ref="AA2347:AA2352" si="1473">ISNUMBER(SEARCH("Sea Turtle",$C2347))</f>
        <v>0</v>
      </c>
    </row>
    <row r="2348" spans="1:27" x14ac:dyDescent="0.25">
      <c r="A2348" t="s">
        <v>13</v>
      </c>
      <c r="B2348" t="s">
        <v>9646</v>
      </c>
      <c r="C2348" t="s">
        <v>9647</v>
      </c>
      <c r="D2348">
        <v>2007</v>
      </c>
      <c r="E2348" t="s">
        <v>9648</v>
      </c>
      <c r="F2348">
        <v>59</v>
      </c>
      <c r="G2348" s="2">
        <v>43017</v>
      </c>
      <c r="H2348">
        <v>828</v>
      </c>
      <c r="I2348">
        <v>851</v>
      </c>
      <c r="J2348" t="s">
        <v>9649</v>
      </c>
      <c r="K2348" t="s">
        <v>9650</v>
      </c>
      <c r="L2348" t="s">
        <v>35</v>
      </c>
      <c r="M2348" t="s">
        <v>20</v>
      </c>
      <c r="N2348" t="s">
        <v>37246</v>
      </c>
      <c r="O2348" t="s">
        <v>37257</v>
      </c>
      <c r="P2348" t="b">
        <f t="shared" si="1447"/>
        <v>0</v>
      </c>
      <c r="Q2348" t="b">
        <f t="shared" si="1467"/>
        <v>0</v>
      </c>
      <c r="R2348" t="b">
        <f t="shared" si="1448"/>
        <v>0</v>
      </c>
      <c r="S2348" t="b">
        <f t="shared" si="1449"/>
        <v>0</v>
      </c>
      <c r="T2348" t="b">
        <f t="shared" si="1450"/>
        <v>0</v>
      </c>
      <c r="U2348" t="b">
        <f t="shared" si="1451"/>
        <v>0</v>
      </c>
      <c r="V2348" t="b">
        <f t="shared" si="1468"/>
        <v>0</v>
      </c>
      <c r="W2348" t="b">
        <f t="shared" si="1469"/>
        <v>0</v>
      </c>
      <c r="X2348" t="b">
        <f t="shared" si="1470"/>
        <v>0</v>
      </c>
      <c r="Y2348" t="b">
        <f t="shared" si="1471"/>
        <v>0</v>
      </c>
      <c r="Z2348" t="b">
        <f t="shared" si="1472"/>
        <v>0</v>
      </c>
      <c r="AA2348" t="b">
        <f t="shared" si="1473"/>
        <v>0</v>
      </c>
    </row>
    <row r="2349" spans="1:27" x14ac:dyDescent="0.25">
      <c r="A2349" t="s">
        <v>13</v>
      </c>
      <c r="B2349" t="s">
        <v>9651</v>
      </c>
      <c r="C2349" t="s">
        <v>9652</v>
      </c>
      <c r="D2349">
        <v>2007</v>
      </c>
      <c r="E2349" t="s">
        <v>3605</v>
      </c>
      <c r="F2349">
        <v>307</v>
      </c>
      <c r="G2349">
        <v>9</v>
      </c>
      <c r="H2349">
        <v>516</v>
      </c>
      <c r="I2349">
        <v>526</v>
      </c>
      <c r="J2349" t="s">
        <v>9653</v>
      </c>
      <c r="K2349" t="s">
        <v>9654</v>
      </c>
      <c r="L2349" t="s">
        <v>19</v>
      </c>
      <c r="M2349" t="s">
        <v>20</v>
      </c>
      <c r="N2349" t="s">
        <v>37246</v>
      </c>
      <c r="O2349" t="s">
        <v>37256</v>
      </c>
      <c r="P2349" t="b">
        <f t="shared" si="1447"/>
        <v>0</v>
      </c>
      <c r="Q2349" t="b">
        <f t="shared" si="1467"/>
        <v>0</v>
      </c>
      <c r="R2349" t="b">
        <f t="shared" si="1448"/>
        <v>0</v>
      </c>
      <c r="S2349" t="b">
        <f t="shared" si="1449"/>
        <v>0</v>
      </c>
      <c r="T2349" t="b">
        <f t="shared" si="1450"/>
        <v>0</v>
      </c>
      <c r="U2349" t="b">
        <f t="shared" si="1451"/>
        <v>0</v>
      </c>
      <c r="V2349" t="b">
        <f t="shared" si="1468"/>
        <v>0</v>
      </c>
      <c r="W2349" t="b">
        <f t="shared" si="1469"/>
        <v>0</v>
      </c>
      <c r="X2349" t="b">
        <f t="shared" si="1470"/>
        <v>0</v>
      </c>
      <c r="Y2349" t="b">
        <f t="shared" si="1471"/>
        <v>0</v>
      </c>
      <c r="Z2349" t="b">
        <f t="shared" si="1472"/>
        <v>0</v>
      </c>
      <c r="AA2349" t="b">
        <f t="shared" si="1473"/>
        <v>0</v>
      </c>
    </row>
    <row r="2350" spans="1:27" x14ac:dyDescent="0.25">
      <c r="A2350" t="s">
        <v>13</v>
      </c>
      <c r="B2350" t="s">
        <v>9655</v>
      </c>
      <c r="C2350" t="s">
        <v>9656</v>
      </c>
      <c r="D2350">
        <v>2007</v>
      </c>
      <c r="E2350" t="s">
        <v>293</v>
      </c>
      <c r="F2350">
        <v>80</v>
      </c>
      <c r="G2350">
        <v>5</v>
      </c>
      <c r="H2350">
        <v>522</v>
      </c>
      <c r="I2350">
        <v>533</v>
      </c>
      <c r="J2350" t="s">
        <v>9657</v>
      </c>
      <c r="K2350" t="s">
        <v>9658</v>
      </c>
      <c r="L2350" t="s">
        <v>20</v>
      </c>
      <c r="M2350" t="s">
        <v>19</v>
      </c>
      <c r="N2350" t="s">
        <v>37246</v>
      </c>
      <c r="O2350" t="s">
        <v>37253</v>
      </c>
      <c r="P2350" t="b">
        <f t="shared" si="1447"/>
        <v>0</v>
      </c>
      <c r="Q2350" t="b">
        <f t="shared" si="1467"/>
        <v>0</v>
      </c>
      <c r="R2350" t="b">
        <f t="shared" si="1448"/>
        <v>0</v>
      </c>
      <c r="S2350" t="b">
        <f t="shared" si="1449"/>
        <v>0</v>
      </c>
      <c r="T2350" t="b">
        <f t="shared" si="1450"/>
        <v>0</v>
      </c>
      <c r="U2350" t="b">
        <f t="shared" si="1451"/>
        <v>0</v>
      </c>
      <c r="V2350" t="b">
        <f t="shared" si="1468"/>
        <v>0</v>
      </c>
      <c r="W2350" t="b">
        <f t="shared" si="1469"/>
        <v>0</v>
      </c>
      <c r="X2350" t="b">
        <f t="shared" si="1470"/>
        <v>0</v>
      </c>
      <c r="Y2350" t="b">
        <f t="shared" si="1471"/>
        <v>0</v>
      </c>
      <c r="Z2350" t="b">
        <f t="shared" si="1472"/>
        <v>0</v>
      </c>
      <c r="AA2350" t="b">
        <f t="shared" si="1473"/>
        <v>0</v>
      </c>
    </row>
    <row r="2351" spans="1:27" x14ac:dyDescent="0.25">
      <c r="A2351" t="s">
        <v>13</v>
      </c>
      <c r="B2351" t="s">
        <v>9659</v>
      </c>
      <c r="C2351" t="s">
        <v>9660</v>
      </c>
      <c r="D2351">
        <v>2007</v>
      </c>
      <c r="E2351" t="s">
        <v>722</v>
      </c>
      <c r="F2351">
        <v>85</v>
      </c>
      <c r="G2351">
        <v>9</v>
      </c>
      <c r="H2351">
        <v>956</v>
      </c>
      <c r="I2351">
        <v>964</v>
      </c>
      <c r="J2351" t="s">
        <v>9661</v>
      </c>
      <c r="K2351" t="s">
        <v>9662</v>
      </c>
      <c r="L2351" t="s">
        <v>35</v>
      </c>
      <c r="M2351" t="s">
        <v>20</v>
      </c>
      <c r="N2351" t="s">
        <v>37249</v>
      </c>
      <c r="P2351" t="b">
        <f t="shared" si="1447"/>
        <v>0</v>
      </c>
      <c r="Q2351" t="b">
        <f t="shared" si="1467"/>
        <v>0</v>
      </c>
      <c r="R2351" t="b">
        <f t="shared" si="1448"/>
        <v>0</v>
      </c>
      <c r="S2351" t="b">
        <f t="shared" si="1449"/>
        <v>0</v>
      </c>
      <c r="T2351" t="b">
        <f t="shared" si="1450"/>
        <v>0</v>
      </c>
      <c r="U2351" t="b">
        <f t="shared" si="1451"/>
        <v>0</v>
      </c>
      <c r="V2351" t="b">
        <f t="shared" si="1468"/>
        <v>0</v>
      </c>
      <c r="W2351" t="b">
        <f t="shared" si="1469"/>
        <v>0</v>
      </c>
      <c r="X2351" t="b">
        <f t="shared" si="1470"/>
        <v>0</v>
      </c>
      <c r="Y2351" t="b">
        <f t="shared" si="1471"/>
        <v>0</v>
      </c>
      <c r="Z2351" t="b">
        <f t="shared" si="1472"/>
        <v>0</v>
      </c>
      <c r="AA2351" t="b">
        <f t="shared" si="1473"/>
        <v>0</v>
      </c>
    </row>
    <row r="2352" spans="1:27" x14ac:dyDescent="0.25">
      <c r="A2352" t="s">
        <v>13</v>
      </c>
      <c r="B2352" t="s">
        <v>9663</v>
      </c>
      <c r="C2352" t="s">
        <v>9664</v>
      </c>
      <c r="D2352">
        <v>2007</v>
      </c>
      <c r="E2352" t="s">
        <v>2226</v>
      </c>
      <c r="F2352">
        <v>144</v>
      </c>
      <c r="G2352">
        <v>9</v>
      </c>
      <c r="H2352">
        <v>1119</v>
      </c>
      <c r="I2352">
        <v>1132</v>
      </c>
      <c r="J2352" t="s">
        <v>9665</v>
      </c>
      <c r="K2352" t="s">
        <v>9666</v>
      </c>
      <c r="L2352" t="s">
        <v>19</v>
      </c>
      <c r="M2352" t="s">
        <v>20</v>
      </c>
      <c r="N2352" t="s">
        <v>37246</v>
      </c>
      <c r="O2352" t="s">
        <v>37253</v>
      </c>
      <c r="P2352" t="b">
        <f t="shared" si="1447"/>
        <v>0</v>
      </c>
      <c r="Q2352" t="b">
        <f t="shared" si="1467"/>
        <v>0</v>
      </c>
      <c r="R2352" t="b">
        <f t="shared" si="1448"/>
        <v>0</v>
      </c>
      <c r="S2352" t="b">
        <f t="shared" si="1449"/>
        <v>0</v>
      </c>
      <c r="T2352" t="b">
        <f t="shared" si="1450"/>
        <v>0</v>
      </c>
      <c r="U2352" t="b">
        <f t="shared" si="1451"/>
        <v>0</v>
      </c>
      <c r="V2352" t="b">
        <f t="shared" si="1468"/>
        <v>0</v>
      </c>
      <c r="W2352" t="b">
        <f t="shared" si="1469"/>
        <v>0</v>
      </c>
      <c r="X2352" t="b">
        <f t="shared" si="1470"/>
        <v>0</v>
      </c>
      <c r="Y2352" t="b">
        <f t="shared" si="1471"/>
        <v>0</v>
      </c>
      <c r="Z2352" t="b">
        <f t="shared" si="1472"/>
        <v>0</v>
      </c>
      <c r="AA2352" t="b">
        <f t="shared" si="1473"/>
        <v>0</v>
      </c>
    </row>
    <row r="2353" spans="1:27" hidden="1" x14ac:dyDescent="0.25">
      <c r="A2353" t="s">
        <v>13</v>
      </c>
      <c r="B2353" t="s">
        <v>9667</v>
      </c>
      <c r="C2353" t="s">
        <v>9668</v>
      </c>
      <c r="D2353">
        <v>2007</v>
      </c>
      <c r="E2353" t="s">
        <v>784</v>
      </c>
      <c r="F2353">
        <v>27</v>
      </c>
      <c r="G2353">
        <v>3</v>
      </c>
      <c r="H2353">
        <v>619</v>
      </c>
      <c r="I2353">
        <v>629</v>
      </c>
      <c r="J2353" t="s">
        <v>9669</v>
      </c>
      <c r="K2353" t="s">
        <v>9670</v>
      </c>
      <c r="L2353" t="s">
        <v>19</v>
      </c>
      <c r="M2353" t="s">
        <v>20</v>
      </c>
      <c r="N2353" t="s">
        <v>37246</v>
      </c>
      <c r="O2353" t="s">
        <v>37256</v>
      </c>
      <c r="P2353" t="b">
        <f t="shared" si="1447"/>
        <v>1</v>
      </c>
      <c r="R2353" t="b">
        <f t="shared" si="1448"/>
        <v>0</v>
      </c>
      <c r="S2353" t="b">
        <f t="shared" si="1449"/>
        <v>0</v>
      </c>
      <c r="T2353" t="b">
        <f t="shared" si="1450"/>
        <v>0</v>
      </c>
      <c r="U2353" t="b">
        <f t="shared" si="1451"/>
        <v>0</v>
      </c>
    </row>
    <row r="2354" spans="1:27" x14ac:dyDescent="0.25">
      <c r="A2354" t="s">
        <v>13</v>
      </c>
      <c r="B2354" t="s">
        <v>9671</v>
      </c>
      <c r="C2354" t="s">
        <v>9672</v>
      </c>
      <c r="D2354">
        <v>2007</v>
      </c>
      <c r="E2354" t="s">
        <v>521</v>
      </c>
      <c r="F2354">
        <v>17</v>
      </c>
      <c r="G2354">
        <v>3</v>
      </c>
      <c r="H2354">
        <v>211</v>
      </c>
      <c r="I2354">
        <v>223</v>
      </c>
      <c r="J2354" t="s">
        <v>9673</v>
      </c>
      <c r="K2354" t="s">
        <v>9674</v>
      </c>
      <c r="L2354" t="s">
        <v>35</v>
      </c>
      <c r="M2354" t="s">
        <v>20</v>
      </c>
      <c r="N2354" t="s">
        <v>37246</v>
      </c>
      <c r="O2354" t="s">
        <v>37253</v>
      </c>
      <c r="P2354" t="b">
        <f t="shared" si="1447"/>
        <v>0</v>
      </c>
      <c r="Q2354" t="b">
        <f t="shared" ref="Q2354:Q2355" si="1474">ISNUMBER(SEARCH("marine",$C2354))</f>
        <v>0</v>
      </c>
      <c r="R2354" t="b">
        <f t="shared" si="1448"/>
        <v>0</v>
      </c>
      <c r="S2354" t="b">
        <f t="shared" si="1449"/>
        <v>0</v>
      </c>
      <c r="T2354" t="b">
        <f t="shared" si="1450"/>
        <v>0</v>
      </c>
      <c r="U2354" t="b">
        <f t="shared" si="1451"/>
        <v>0</v>
      </c>
      <c r="V2354" t="b">
        <f t="shared" ref="V2354:V2355" si="1475">ISNUMBER(SEARCH(" hen",$C2354))</f>
        <v>0</v>
      </c>
      <c r="W2354" t="b">
        <f t="shared" ref="W2354:W2355" si="1476">ISNUMBER(SEARCH("penguin",$C2354))</f>
        <v>0</v>
      </c>
      <c r="X2354" t="b">
        <f t="shared" ref="X2354:X2355" si="1477">ISNUMBER(SEARCH("Whale",$C2354))</f>
        <v>0</v>
      </c>
      <c r="Y2354" t="b">
        <f t="shared" ref="Y2354:Y2355" si="1478">ISNUMBER(SEARCH("Seal",$C2354))</f>
        <v>0</v>
      </c>
      <c r="Z2354" t="b">
        <f t="shared" ref="Z2354:Z2355" si="1479">ISNUMBER(SEARCH("Newt",$C2354))</f>
        <v>0</v>
      </c>
      <c r="AA2354" t="b">
        <f t="shared" ref="AA2354:AA2355" si="1480">ISNUMBER(SEARCH("Sea Turtle",$C2354))</f>
        <v>0</v>
      </c>
    </row>
    <row r="2355" spans="1:27" x14ac:dyDescent="0.25">
      <c r="A2355" t="s">
        <v>13</v>
      </c>
      <c r="B2355" t="s">
        <v>9675</v>
      </c>
      <c r="C2355" t="s">
        <v>9676</v>
      </c>
      <c r="D2355">
        <v>2007</v>
      </c>
      <c r="E2355" t="s">
        <v>1312</v>
      </c>
      <c r="F2355">
        <v>43</v>
      </c>
      <c r="G2355">
        <v>3</v>
      </c>
      <c r="H2355">
        <v>197</v>
      </c>
      <c r="I2355">
        <v>213</v>
      </c>
      <c r="J2355" t="s">
        <v>9677</v>
      </c>
      <c r="K2355" t="s">
        <v>9678</v>
      </c>
      <c r="L2355" t="s">
        <v>35</v>
      </c>
      <c r="M2355" t="s">
        <v>20</v>
      </c>
      <c r="N2355" t="s">
        <v>37249</v>
      </c>
      <c r="P2355" t="b">
        <f t="shared" si="1447"/>
        <v>0</v>
      </c>
      <c r="Q2355" t="b">
        <f t="shared" si="1474"/>
        <v>0</v>
      </c>
      <c r="R2355" t="b">
        <f t="shared" si="1448"/>
        <v>0</v>
      </c>
      <c r="S2355" t="b">
        <f t="shared" si="1449"/>
        <v>0</v>
      </c>
      <c r="T2355" t="b">
        <f t="shared" si="1450"/>
        <v>0</v>
      </c>
      <c r="U2355" t="b">
        <f t="shared" si="1451"/>
        <v>0</v>
      </c>
      <c r="V2355" t="b">
        <f t="shared" si="1475"/>
        <v>0</v>
      </c>
      <c r="W2355" t="b">
        <f t="shared" si="1476"/>
        <v>0</v>
      </c>
      <c r="X2355" t="b">
        <f t="shared" si="1477"/>
        <v>0</v>
      </c>
      <c r="Y2355" t="b">
        <f t="shared" si="1478"/>
        <v>0</v>
      </c>
      <c r="Z2355" t="b">
        <f t="shared" si="1479"/>
        <v>0</v>
      </c>
      <c r="AA2355" t="b">
        <f t="shared" si="1480"/>
        <v>0</v>
      </c>
    </row>
    <row r="2356" spans="1:27" hidden="1" x14ac:dyDescent="0.25">
      <c r="A2356" t="s">
        <v>13</v>
      </c>
      <c r="B2356" t="s">
        <v>9679</v>
      </c>
      <c r="C2356" t="s">
        <v>9680</v>
      </c>
      <c r="D2356">
        <v>2007</v>
      </c>
      <c r="E2356" t="s">
        <v>784</v>
      </c>
      <c r="F2356">
        <v>27</v>
      </c>
      <c r="G2356">
        <v>3</v>
      </c>
      <c r="H2356">
        <v>596</v>
      </c>
      <c r="I2356">
        <v>610</v>
      </c>
      <c r="J2356" t="s">
        <v>9681</v>
      </c>
      <c r="K2356" t="s">
        <v>9682</v>
      </c>
      <c r="L2356" t="s">
        <v>20</v>
      </c>
      <c r="M2356" t="s">
        <v>35</v>
      </c>
      <c r="N2356" t="s">
        <v>37246</v>
      </c>
      <c r="O2356" t="s">
        <v>37256</v>
      </c>
      <c r="P2356" t="b">
        <f t="shared" si="1447"/>
        <v>1</v>
      </c>
      <c r="R2356" t="b">
        <f t="shared" si="1448"/>
        <v>0</v>
      </c>
      <c r="S2356" t="b">
        <f t="shared" si="1449"/>
        <v>0</v>
      </c>
      <c r="T2356" t="b">
        <f t="shared" si="1450"/>
        <v>0</v>
      </c>
      <c r="U2356" t="b">
        <f t="shared" si="1451"/>
        <v>0</v>
      </c>
    </row>
    <row r="2357" spans="1:27" x14ac:dyDescent="0.25">
      <c r="A2357" t="s">
        <v>13</v>
      </c>
      <c r="B2357" t="s">
        <v>9683</v>
      </c>
      <c r="C2357" t="s">
        <v>9684</v>
      </c>
      <c r="D2357">
        <v>2007</v>
      </c>
      <c r="E2357" t="s">
        <v>182</v>
      </c>
      <c r="F2357">
        <v>76</v>
      </c>
      <c r="G2357">
        <v>5</v>
      </c>
      <c r="H2357">
        <v>866</v>
      </c>
      <c r="I2357">
        <v>872</v>
      </c>
      <c r="J2357" t="s">
        <v>9685</v>
      </c>
      <c r="K2357" t="s">
        <v>9686</v>
      </c>
      <c r="L2357" t="s">
        <v>19</v>
      </c>
      <c r="M2357" t="s">
        <v>20</v>
      </c>
      <c r="N2357" t="s">
        <v>37249</v>
      </c>
      <c r="P2357" t="b">
        <f t="shared" si="1447"/>
        <v>0</v>
      </c>
      <c r="Q2357" t="b">
        <f t="shared" ref="Q2357:Q2361" si="1481">ISNUMBER(SEARCH("marine",$C2357))</f>
        <v>0</v>
      </c>
      <c r="R2357" t="b">
        <f t="shared" si="1448"/>
        <v>0</v>
      </c>
      <c r="S2357" t="b">
        <f t="shared" si="1449"/>
        <v>0</v>
      </c>
      <c r="T2357" t="b">
        <f t="shared" si="1450"/>
        <v>0</v>
      </c>
      <c r="U2357" t="b">
        <f t="shared" si="1451"/>
        <v>0</v>
      </c>
      <c r="V2357" t="b">
        <f t="shared" ref="V2357:V2361" si="1482">ISNUMBER(SEARCH(" hen",$C2357))</f>
        <v>0</v>
      </c>
      <c r="W2357" t="b">
        <f t="shared" ref="W2357:W2361" si="1483">ISNUMBER(SEARCH("penguin",$C2357))</f>
        <v>0</v>
      </c>
      <c r="X2357" t="b">
        <f t="shared" ref="X2357:X2361" si="1484">ISNUMBER(SEARCH("Whale",$C2357))</f>
        <v>0</v>
      </c>
      <c r="Y2357" t="b">
        <f t="shared" ref="Y2357:Y2361" si="1485">ISNUMBER(SEARCH("Seal",$C2357))</f>
        <v>0</v>
      </c>
      <c r="Z2357" t="b">
        <f t="shared" ref="Z2357:Z2361" si="1486">ISNUMBER(SEARCH("Newt",$C2357))</f>
        <v>0</v>
      </c>
      <c r="AA2357" t="b">
        <f t="shared" ref="AA2357:AA2361" si="1487">ISNUMBER(SEARCH("Sea Turtle",$C2357))</f>
        <v>0</v>
      </c>
    </row>
    <row r="2358" spans="1:27" x14ac:dyDescent="0.25">
      <c r="A2358" t="s">
        <v>13</v>
      </c>
      <c r="B2358" t="s">
        <v>9687</v>
      </c>
      <c r="C2358" t="s">
        <v>9688</v>
      </c>
      <c r="D2358">
        <v>2007</v>
      </c>
      <c r="E2358" t="s">
        <v>3145</v>
      </c>
      <c r="F2358">
        <v>6</v>
      </c>
      <c r="G2358">
        <v>6</v>
      </c>
      <c r="H2358">
        <v>406</v>
      </c>
      <c r="I2358">
        <v>412</v>
      </c>
      <c r="K2358" t="s">
        <v>9689</v>
      </c>
      <c r="L2358" t="s">
        <v>19</v>
      </c>
      <c r="M2358" t="s">
        <v>20</v>
      </c>
      <c r="N2358" t="s">
        <v>37246</v>
      </c>
      <c r="O2358" t="s">
        <v>37256</v>
      </c>
      <c r="P2358" t="b">
        <f t="shared" si="1447"/>
        <v>0</v>
      </c>
      <c r="Q2358" t="b">
        <f t="shared" si="1481"/>
        <v>0</v>
      </c>
      <c r="R2358" t="b">
        <f t="shared" si="1448"/>
        <v>0</v>
      </c>
      <c r="S2358" t="b">
        <f t="shared" si="1449"/>
        <v>0</v>
      </c>
      <c r="T2358" t="b">
        <f t="shared" si="1450"/>
        <v>0</v>
      </c>
      <c r="U2358" t="b">
        <f t="shared" si="1451"/>
        <v>0</v>
      </c>
      <c r="V2358" t="b">
        <f t="shared" si="1482"/>
        <v>0</v>
      </c>
      <c r="W2358" t="b">
        <f t="shared" si="1483"/>
        <v>0</v>
      </c>
      <c r="X2358" t="b">
        <f t="shared" si="1484"/>
        <v>0</v>
      </c>
      <c r="Y2358" t="b">
        <f t="shared" si="1485"/>
        <v>0</v>
      </c>
      <c r="Z2358" t="b">
        <f t="shared" si="1486"/>
        <v>0</v>
      </c>
      <c r="AA2358" t="b">
        <f t="shared" si="1487"/>
        <v>0</v>
      </c>
    </row>
    <row r="2359" spans="1:27" x14ac:dyDescent="0.25">
      <c r="A2359" t="s">
        <v>13</v>
      </c>
      <c r="B2359" t="s">
        <v>9690</v>
      </c>
      <c r="C2359" t="s">
        <v>9691</v>
      </c>
      <c r="D2359">
        <v>2007</v>
      </c>
      <c r="E2359" t="s">
        <v>9692</v>
      </c>
      <c r="F2359">
        <v>14</v>
      </c>
      <c r="G2359">
        <v>5</v>
      </c>
      <c r="H2359">
        <v>353</v>
      </c>
      <c r="I2359">
        <v>358</v>
      </c>
      <c r="J2359" t="s">
        <v>9693</v>
      </c>
      <c r="K2359" t="s">
        <v>9694</v>
      </c>
      <c r="L2359" t="s">
        <v>20</v>
      </c>
      <c r="M2359" t="s">
        <v>35</v>
      </c>
      <c r="N2359" t="s">
        <v>37246</v>
      </c>
      <c r="O2359" t="s">
        <v>37251</v>
      </c>
      <c r="P2359" t="b">
        <f t="shared" si="1447"/>
        <v>0</v>
      </c>
      <c r="Q2359" t="b">
        <f t="shared" si="1481"/>
        <v>0</v>
      </c>
      <c r="R2359" t="b">
        <f t="shared" si="1448"/>
        <v>0</v>
      </c>
      <c r="S2359" t="b">
        <f t="shared" si="1449"/>
        <v>0</v>
      </c>
      <c r="T2359" t="b">
        <f t="shared" si="1450"/>
        <v>0</v>
      </c>
      <c r="U2359" t="b">
        <f t="shared" si="1451"/>
        <v>0</v>
      </c>
      <c r="V2359" t="b">
        <f t="shared" si="1482"/>
        <v>0</v>
      </c>
      <c r="W2359" t="b">
        <f t="shared" si="1483"/>
        <v>0</v>
      </c>
      <c r="X2359" t="b">
        <f t="shared" si="1484"/>
        <v>0</v>
      </c>
      <c r="Y2359" t="b">
        <f t="shared" si="1485"/>
        <v>0</v>
      </c>
      <c r="Z2359" t="b">
        <f t="shared" si="1486"/>
        <v>0</v>
      </c>
      <c r="AA2359" t="b">
        <f t="shared" si="1487"/>
        <v>0</v>
      </c>
    </row>
    <row r="2360" spans="1:27" x14ac:dyDescent="0.25">
      <c r="A2360" t="s">
        <v>13</v>
      </c>
      <c r="B2360" t="s">
        <v>9695</v>
      </c>
      <c r="C2360" t="s">
        <v>9696</v>
      </c>
      <c r="D2360">
        <v>2007</v>
      </c>
      <c r="E2360" t="s">
        <v>118</v>
      </c>
      <c r="F2360">
        <v>148</v>
      </c>
      <c r="G2360">
        <v>4</v>
      </c>
      <c r="H2360">
        <v>411</v>
      </c>
      <c r="I2360">
        <v>416</v>
      </c>
      <c r="J2360" t="s">
        <v>9697</v>
      </c>
      <c r="K2360" t="s">
        <v>9698</v>
      </c>
      <c r="L2360" t="s">
        <v>20</v>
      </c>
      <c r="M2360" t="s">
        <v>35</v>
      </c>
      <c r="N2360" t="s">
        <v>37249</v>
      </c>
      <c r="P2360" t="b">
        <f t="shared" si="1447"/>
        <v>0</v>
      </c>
      <c r="Q2360" t="b">
        <f t="shared" si="1481"/>
        <v>0</v>
      </c>
      <c r="R2360" t="b">
        <f t="shared" si="1448"/>
        <v>0</v>
      </c>
      <c r="S2360" t="b">
        <f t="shared" si="1449"/>
        <v>0</v>
      </c>
      <c r="T2360" t="b">
        <f t="shared" si="1450"/>
        <v>0</v>
      </c>
      <c r="U2360" t="b">
        <f t="shared" si="1451"/>
        <v>0</v>
      </c>
      <c r="V2360" t="b">
        <f t="shared" si="1482"/>
        <v>0</v>
      </c>
      <c r="W2360" t="b">
        <f t="shared" si="1483"/>
        <v>0</v>
      </c>
      <c r="X2360" t="b">
        <f t="shared" si="1484"/>
        <v>0</v>
      </c>
      <c r="Y2360" t="b">
        <f t="shared" si="1485"/>
        <v>0</v>
      </c>
      <c r="Z2360" t="b">
        <f t="shared" si="1486"/>
        <v>0</v>
      </c>
      <c r="AA2360" t="b">
        <f t="shared" si="1487"/>
        <v>0</v>
      </c>
    </row>
    <row r="2361" spans="1:27" x14ac:dyDescent="0.25">
      <c r="A2361" t="s">
        <v>13</v>
      </c>
      <c r="B2361" t="s">
        <v>9699</v>
      </c>
      <c r="C2361" t="s">
        <v>9700</v>
      </c>
      <c r="D2361">
        <v>2007</v>
      </c>
      <c r="E2361" t="s">
        <v>2053</v>
      </c>
      <c r="F2361">
        <v>78</v>
      </c>
      <c r="G2361">
        <v>3</v>
      </c>
      <c r="H2361">
        <v>583</v>
      </c>
      <c r="I2361">
        <v>589</v>
      </c>
      <c r="J2361" t="s">
        <v>9701</v>
      </c>
      <c r="K2361" t="s">
        <v>9702</v>
      </c>
      <c r="L2361" t="s">
        <v>35</v>
      </c>
      <c r="M2361" t="s">
        <v>20</v>
      </c>
      <c r="N2361" t="s">
        <v>37246</v>
      </c>
      <c r="O2361" t="s">
        <v>37251</v>
      </c>
      <c r="P2361" t="b">
        <f t="shared" si="1447"/>
        <v>0</v>
      </c>
      <c r="Q2361" t="b">
        <f t="shared" si="1481"/>
        <v>0</v>
      </c>
      <c r="R2361" t="b">
        <f t="shared" si="1448"/>
        <v>0</v>
      </c>
      <c r="S2361" t="b">
        <f t="shared" si="1449"/>
        <v>0</v>
      </c>
      <c r="T2361" t="b">
        <f t="shared" si="1450"/>
        <v>0</v>
      </c>
      <c r="U2361" t="b">
        <f t="shared" si="1451"/>
        <v>0</v>
      </c>
      <c r="V2361" t="b">
        <f t="shared" si="1482"/>
        <v>0</v>
      </c>
      <c r="W2361" t="b">
        <f t="shared" si="1483"/>
        <v>0</v>
      </c>
      <c r="X2361" t="b">
        <f t="shared" si="1484"/>
        <v>0</v>
      </c>
      <c r="Y2361" t="b">
        <f t="shared" si="1485"/>
        <v>0</v>
      </c>
      <c r="Z2361" t="b">
        <f t="shared" si="1486"/>
        <v>0</v>
      </c>
      <c r="AA2361" t="b">
        <f t="shared" si="1487"/>
        <v>0</v>
      </c>
    </row>
    <row r="2362" spans="1:27" hidden="1" x14ac:dyDescent="0.25">
      <c r="A2362" t="s">
        <v>13</v>
      </c>
      <c r="B2362" t="s">
        <v>9703</v>
      </c>
      <c r="C2362" t="s">
        <v>9704</v>
      </c>
      <c r="D2362">
        <v>2007</v>
      </c>
      <c r="E2362" t="s">
        <v>1437</v>
      </c>
      <c r="F2362">
        <v>48</v>
      </c>
      <c r="G2362">
        <v>5</v>
      </c>
      <c r="H2362">
        <v>580</v>
      </c>
      <c r="I2362">
        <v>593</v>
      </c>
      <c r="J2362" t="s">
        <v>9705</v>
      </c>
      <c r="K2362" t="s">
        <v>9706</v>
      </c>
      <c r="L2362" t="s">
        <v>20</v>
      </c>
      <c r="M2362" t="s">
        <v>35</v>
      </c>
      <c r="N2362" t="s">
        <v>37246</v>
      </c>
      <c r="O2362" t="s">
        <v>37256</v>
      </c>
      <c r="P2362" t="b">
        <f t="shared" si="1447"/>
        <v>1</v>
      </c>
      <c r="R2362" t="b">
        <f t="shared" si="1448"/>
        <v>0</v>
      </c>
      <c r="S2362" t="b">
        <f t="shared" si="1449"/>
        <v>0</v>
      </c>
      <c r="T2362" t="b">
        <f t="shared" si="1450"/>
        <v>0</v>
      </c>
      <c r="U2362" t="b">
        <f t="shared" si="1451"/>
        <v>0</v>
      </c>
    </row>
    <row r="2363" spans="1:27" x14ac:dyDescent="0.25">
      <c r="A2363" t="s">
        <v>13</v>
      </c>
      <c r="B2363" t="s">
        <v>9707</v>
      </c>
      <c r="C2363" t="s">
        <v>9708</v>
      </c>
      <c r="D2363">
        <v>2007</v>
      </c>
      <c r="E2363" t="s">
        <v>2058</v>
      </c>
      <c r="F2363">
        <v>47</v>
      </c>
      <c r="G2363">
        <v>4</v>
      </c>
      <c r="H2363">
        <v>610</v>
      </c>
      <c r="I2363">
        <v>627</v>
      </c>
      <c r="J2363" t="s">
        <v>9709</v>
      </c>
      <c r="K2363" t="s">
        <v>9710</v>
      </c>
      <c r="L2363" t="s">
        <v>20</v>
      </c>
      <c r="M2363" t="s">
        <v>19</v>
      </c>
      <c r="N2363" t="s">
        <v>37246</v>
      </c>
      <c r="O2363" t="s">
        <v>37251</v>
      </c>
      <c r="P2363" t="b">
        <f t="shared" si="1447"/>
        <v>0</v>
      </c>
      <c r="Q2363" t="b">
        <f t="shared" ref="Q2363:Q2376" si="1488">ISNUMBER(SEARCH("marine",$C2363))</f>
        <v>0</v>
      </c>
      <c r="R2363" t="b">
        <f t="shared" si="1448"/>
        <v>0</v>
      </c>
      <c r="S2363" t="b">
        <f t="shared" si="1449"/>
        <v>0</v>
      </c>
      <c r="T2363" t="b">
        <f t="shared" si="1450"/>
        <v>0</v>
      </c>
      <c r="U2363" t="b">
        <f t="shared" si="1451"/>
        <v>0</v>
      </c>
      <c r="V2363" t="b">
        <f t="shared" ref="V2363:V2364" si="1489">ISNUMBER(SEARCH(" hen",$C2363))</f>
        <v>0</v>
      </c>
      <c r="W2363" t="b">
        <f t="shared" ref="W2363:W2364" si="1490">ISNUMBER(SEARCH("penguin",$C2363))</f>
        <v>0</v>
      </c>
      <c r="X2363" t="b">
        <f t="shared" ref="X2363:X2364" si="1491">ISNUMBER(SEARCH("Whale",$C2363))</f>
        <v>0</v>
      </c>
      <c r="Y2363" t="b">
        <f t="shared" ref="Y2363:Y2364" si="1492">ISNUMBER(SEARCH("Seal",$C2363))</f>
        <v>0</v>
      </c>
      <c r="Z2363" t="b">
        <f t="shared" ref="Z2363:Z2364" si="1493">ISNUMBER(SEARCH("Newt",$C2363))</f>
        <v>0</v>
      </c>
      <c r="AA2363" t="b">
        <f t="shared" ref="AA2363:AA2364" si="1494">ISNUMBER(SEARCH("Sea Turtle",$C2363))</f>
        <v>0</v>
      </c>
    </row>
    <row r="2364" spans="1:27" x14ac:dyDescent="0.25">
      <c r="A2364" t="s">
        <v>13</v>
      </c>
      <c r="B2364" t="s">
        <v>9711</v>
      </c>
      <c r="C2364" t="s">
        <v>9712</v>
      </c>
      <c r="D2364">
        <v>2007</v>
      </c>
      <c r="E2364" t="s">
        <v>118</v>
      </c>
      <c r="F2364">
        <v>148</v>
      </c>
      <c r="G2364">
        <v>4</v>
      </c>
      <c r="H2364">
        <v>549</v>
      </c>
      <c r="I2364">
        <v>555</v>
      </c>
      <c r="J2364" t="s">
        <v>9713</v>
      </c>
      <c r="K2364" t="s">
        <v>9714</v>
      </c>
      <c r="L2364" t="s">
        <v>20</v>
      </c>
      <c r="M2364" t="s">
        <v>19</v>
      </c>
      <c r="N2364" t="s">
        <v>37246</v>
      </c>
      <c r="O2364" t="s">
        <v>37253</v>
      </c>
      <c r="P2364" t="b">
        <f t="shared" si="1447"/>
        <v>0</v>
      </c>
      <c r="Q2364" t="b">
        <f t="shared" si="1488"/>
        <v>0</v>
      </c>
      <c r="R2364" t="b">
        <f t="shared" si="1448"/>
        <v>0</v>
      </c>
      <c r="S2364" t="b">
        <f t="shared" si="1449"/>
        <v>0</v>
      </c>
      <c r="T2364" t="b">
        <f t="shared" si="1450"/>
        <v>0</v>
      </c>
      <c r="U2364" t="b">
        <f t="shared" si="1451"/>
        <v>0</v>
      </c>
      <c r="V2364" t="b">
        <f t="shared" si="1489"/>
        <v>0</v>
      </c>
      <c r="W2364" t="b">
        <f t="shared" si="1490"/>
        <v>0</v>
      </c>
      <c r="X2364" t="b">
        <f t="shared" si="1491"/>
        <v>0</v>
      </c>
      <c r="Y2364" t="b">
        <f t="shared" si="1492"/>
        <v>0</v>
      </c>
      <c r="Z2364" t="b">
        <f t="shared" si="1493"/>
        <v>0</v>
      </c>
      <c r="AA2364" t="b">
        <f t="shared" si="1494"/>
        <v>0</v>
      </c>
    </row>
    <row r="2365" spans="1:27" hidden="1" x14ac:dyDescent="0.25">
      <c r="A2365" t="s">
        <v>13</v>
      </c>
      <c r="B2365" t="s">
        <v>9715</v>
      </c>
      <c r="C2365" t="s">
        <v>9716</v>
      </c>
      <c r="D2365">
        <v>2007</v>
      </c>
      <c r="E2365" t="s">
        <v>608</v>
      </c>
      <c r="F2365">
        <v>274</v>
      </c>
      <c r="G2365">
        <v>1624</v>
      </c>
      <c r="H2365">
        <v>2385</v>
      </c>
      <c r="I2365">
        <v>2391</v>
      </c>
      <c r="J2365" t="s">
        <v>9717</v>
      </c>
      <c r="K2365" t="s">
        <v>9718</v>
      </c>
      <c r="L2365" t="s">
        <v>20</v>
      </c>
      <c r="M2365" t="s">
        <v>19</v>
      </c>
      <c r="N2365" t="s">
        <v>37246</v>
      </c>
      <c r="O2365" t="s">
        <v>37256</v>
      </c>
      <c r="P2365" t="b">
        <f t="shared" si="1447"/>
        <v>0</v>
      </c>
      <c r="Q2365" t="b">
        <f t="shared" si="1488"/>
        <v>1</v>
      </c>
      <c r="R2365" t="b">
        <f t="shared" si="1448"/>
        <v>0</v>
      </c>
      <c r="S2365" t="b">
        <f t="shared" si="1449"/>
        <v>0</v>
      </c>
      <c r="T2365" t="b">
        <f t="shared" si="1450"/>
        <v>0</v>
      </c>
      <c r="U2365" t="b">
        <f t="shared" si="1451"/>
        <v>0</v>
      </c>
    </row>
    <row r="2366" spans="1:27" x14ac:dyDescent="0.25">
      <c r="A2366" t="s">
        <v>13</v>
      </c>
      <c r="B2366" t="s">
        <v>9719</v>
      </c>
      <c r="C2366" t="s">
        <v>9720</v>
      </c>
      <c r="D2366">
        <v>2007</v>
      </c>
      <c r="E2366" t="s">
        <v>293</v>
      </c>
      <c r="F2366">
        <v>80</v>
      </c>
      <c r="G2366">
        <v>6</v>
      </c>
      <c r="H2366">
        <v>643</v>
      </c>
      <c r="I2366">
        <v>651</v>
      </c>
      <c r="J2366" t="s">
        <v>9721</v>
      </c>
      <c r="K2366" t="s">
        <v>9722</v>
      </c>
      <c r="L2366" t="s">
        <v>35</v>
      </c>
      <c r="M2366" t="s">
        <v>20</v>
      </c>
      <c r="N2366" t="s">
        <v>37246</v>
      </c>
      <c r="O2366" t="s">
        <v>37251</v>
      </c>
      <c r="P2366" t="b">
        <f t="shared" si="1447"/>
        <v>0</v>
      </c>
      <c r="Q2366" t="b">
        <f t="shared" si="1488"/>
        <v>0</v>
      </c>
      <c r="R2366" t="b">
        <f t="shared" si="1448"/>
        <v>0</v>
      </c>
      <c r="S2366" t="b">
        <f t="shared" si="1449"/>
        <v>0</v>
      </c>
      <c r="T2366" t="b">
        <f t="shared" si="1450"/>
        <v>0</v>
      </c>
      <c r="U2366" t="b">
        <f t="shared" si="1451"/>
        <v>0</v>
      </c>
      <c r="V2366" t="b">
        <f>ISNUMBER(SEARCH(" hen",$C2366))</f>
        <v>0</v>
      </c>
      <c r="W2366" t="b">
        <f>ISNUMBER(SEARCH("penguin",$C2366))</f>
        <v>0</v>
      </c>
      <c r="X2366" t="b">
        <f>ISNUMBER(SEARCH("Whale",$C2366))</f>
        <v>0</v>
      </c>
      <c r="Y2366" t="b">
        <f>ISNUMBER(SEARCH("Seal",$C2366))</f>
        <v>0</v>
      </c>
      <c r="Z2366" t="b">
        <f t="shared" ref="Z2366" si="1495">ISNUMBER(SEARCH("Newt",$C2366))</f>
        <v>0</v>
      </c>
      <c r="AA2366" t="b">
        <f>ISNUMBER(SEARCH("Sea Turtle",$C2366))</f>
        <v>0</v>
      </c>
    </row>
    <row r="2367" spans="1:27" hidden="1" x14ac:dyDescent="0.25">
      <c r="A2367" t="s">
        <v>13</v>
      </c>
      <c r="B2367" t="s">
        <v>9723</v>
      </c>
      <c r="C2367" t="s">
        <v>9724</v>
      </c>
      <c r="D2367">
        <v>2007</v>
      </c>
      <c r="E2367" t="s">
        <v>9725</v>
      </c>
      <c r="F2367">
        <v>16</v>
      </c>
      <c r="G2367">
        <v>4</v>
      </c>
      <c r="H2367">
        <v>13</v>
      </c>
      <c r="I2367">
        <v>26</v>
      </c>
      <c r="J2367" t="s">
        <v>9726</v>
      </c>
      <c r="K2367" t="s">
        <v>9727</v>
      </c>
      <c r="L2367" t="s">
        <v>20</v>
      </c>
      <c r="M2367" t="s">
        <v>19</v>
      </c>
      <c r="N2367" t="s">
        <v>37246</v>
      </c>
      <c r="O2367" t="s">
        <v>37253</v>
      </c>
      <c r="P2367" t="b">
        <f t="shared" si="1447"/>
        <v>0</v>
      </c>
      <c r="Q2367" t="b">
        <f t="shared" si="1488"/>
        <v>0</v>
      </c>
      <c r="R2367" t="b">
        <f t="shared" si="1448"/>
        <v>0</v>
      </c>
      <c r="S2367" t="b">
        <f t="shared" si="1449"/>
        <v>1</v>
      </c>
      <c r="T2367" t="b">
        <f t="shared" si="1450"/>
        <v>0</v>
      </c>
      <c r="U2367" t="b">
        <f t="shared" si="1451"/>
        <v>0</v>
      </c>
    </row>
    <row r="2368" spans="1:27" x14ac:dyDescent="0.25">
      <c r="A2368" t="s">
        <v>13</v>
      </c>
      <c r="B2368" t="s">
        <v>9728</v>
      </c>
      <c r="C2368" t="s">
        <v>9729</v>
      </c>
      <c r="D2368">
        <v>2007</v>
      </c>
      <c r="E2368" t="s">
        <v>1828</v>
      </c>
      <c r="F2368">
        <v>40</v>
      </c>
      <c r="G2368">
        <v>5</v>
      </c>
      <c r="H2368">
        <v>739</v>
      </c>
      <c r="I2368">
        <v>746</v>
      </c>
      <c r="J2368" t="s">
        <v>9730</v>
      </c>
      <c r="K2368" t="s">
        <v>9731</v>
      </c>
      <c r="L2368" t="s">
        <v>35</v>
      </c>
      <c r="M2368" t="s">
        <v>20</v>
      </c>
      <c r="N2368" t="s">
        <v>37249</v>
      </c>
      <c r="P2368" t="b">
        <f t="shared" si="1447"/>
        <v>0</v>
      </c>
      <c r="Q2368" t="b">
        <f t="shared" si="1488"/>
        <v>0</v>
      </c>
      <c r="R2368" t="b">
        <f t="shared" si="1448"/>
        <v>0</v>
      </c>
      <c r="S2368" t="b">
        <f t="shared" si="1449"/>
        <v>0</v>
      </c>
      <c r="T2368" t="b">
        <f t="shared" si="1450"/>
        <v>0</v>
      </c>
      <c r="U2368" t="b">
        <f t="shared" si="1451"/>
        <v>0</v>
      </c>
      <c r="V2368" t="b">
        <f t="shared" ref="V2368:V2370" si="1496">ISNUMBER(SEARCH(" hen",$C2368))</f>
        <v>0</v>
      </c>
      <c r="W2368" t="b">
        <f t="shared" ref="W2368:W2370" si="1497">ISNUMBER(SEARCH("penguin",$C2368))</f>
        <v>0</v>
      </c>
      <c r="X2368" t="b">
        <f t="shared" ref="X2368:X2370" si="1498">ISNUMBER(SEARCH("Whale",$C2368))</f>
        <v>0</v>
      </c>
      <c r="Y2368" t="b">
        <f t="shared" ref="Y2368:Y2370" si="1499">ISNUMBER(SEARCH("Seal",$C2368))</f>
        <v>0</v>
      </c>
      <c r="Z2368" t="b">
        <f t="shared" ref="Z2368:Z2370" si="1500">ISNUMBER(SEARCH("Newt",$C2368))</f>
        <v>0</v>
      </c>
      <c r="AA2368" t="b">
        <f t="shared" ref="AA2368:AA2370" si="1501">ISNUMBER(SEARCH("Sea Turtle",$C2368))</f>
        <v>0</v>
      </c>
    </row>
    <row r="2369" spans="1:27" x14ac:dyDescent="0.25">
      <c r="A2369" t="s">
        <v>13</v>
      </c>
      <c r="B2369" t="s">
        <v>9732</v>
      </c>
      <c r="C2369" t="s">
        <v>9733</v>
      </c>
      <c r="D2369">
        <v>2007</v>
      </c>
      <c r="E2369" t="s">
        <v>362</v>
      </c>
      <c r="F2369">
        <v>38</v>
      </c>
      <c r="G2369">
        <v>6</v>
      </c>
      <c r="H2369">
        <v>709</v>
      </c>
      <c r="I2369">
        <v>716</v>
      </c>
      <c r="J2369" t="s">
        <v>9734</v>
      </c>
      <c r="K2369" t="s">
        <v>9735</v>
      </c>
      <c r="L2369" t="s">
        <v>19</v>
      </c>
      <c r="M2369" t="s">
        <v>20</v>
      </c>
      <c r="N2369" t="s">
        <v>37246</v>
      </c>
      <c r="O2369" t="s">
        <v>37251</v>
      </c>
      <c r="P2369" t="b">
        <f t="shared" si="1447"/>
        <v>0</v>
      </c>
      <c r="Q2369" t="b">
        <f t="shared" si="1488"/>
        <v>0</v>
      </c>
      <c r="R2369" t="b">
        <f t="shared" si="1448"/>
        <v>0</v>
      </c>
      <c r="S2369" t="b">
        <f t="shared" si="1449"/>
        <v>0</v>
      </c>
      <c r="T2369" t="b">
        <f t="shared" si="1450"/>
        <v>0</v>
      </c>
      <c r="U2369" t="b">
        <f t="shared" si="1451"/>
        <v>0</v>
      </c>
      <c r="V2369" t="b">
        <f t="shared" si="1496"/>
        <v>0</v>
      </c>
      <c r="W2369" t="b">
        <f t="shared" si="1497"/>
        <v>0</v>
      </c>
      <c r="X2369" t="b">
        <f t="shared" si="1498"/>
        <v>0</v>
      </c>
      <c r="Y2369" t="b">
        <f t="shared" si="1499"/>
        <v>0</v>
      </c>
      <c r="Z2369" t="b">
        <f t="shared" si="1500"/>
        <v>0</v>
      </c>
      <c r="AA2369" t="b">
        <f t="shared" si="1501"/>
        <v>0</v>
      </c>
    </row>
    <row r="2370" spans="1:27" x14ac:dyDescent="0.25">
      <c r="A2370" t="s">
        <v>13</v>
      </c>
      <c r="B2370" t="s">
        <v>9736</v>
      </c>
      <c r="C2370" t="s">
        <v>9737</v>
      </c>
      <c r="D2370">
        <v>2007</v>
      </c>
      <c r="E2370" t="s">
        <v>9738</v>
      </c>
      <c r="F2370">
        <v>7</v>
      </c>
      <c r="J2370" t="s">
        <v>9739</v>
      </c>
      <c r="K2370" t="s">
        <v>9740</v>
      </c>
      <c r="L2370" t="s">
        <v>35</v>
      </c>
      <c r="M2370" t="s">
        <v>20</v>
      </c>
      <c r="N2370" t="s">
        <v>37246</v>
      </c>
      <c r="O2370" t="s">
        <v>37251</v>
      </c>
      <c r="P2370" t="b">
        <f t="shared" si="1447"/>
        <v>0</v>
      </c>
      <c r="Q2370" t="b">
        <f t="shared" si="1488"/>
        <v>0</v>
      </c>
      <c r="R2370" t="b">
        <f t="shared" si="1448"/>
        <v>0</v>
      </c>
      <c r="S2370" t="b">
        <f t="shared" si="1449"/>
        <v>0</v>
      </c>
      <c r="T2370" t="b">
        <f t="shared" si="1450"/>
        <v>0</v>
      </c>
      <c r="U2370" t="b">
        <f t="shared" si="1451"/>
        <v>0</v>
      </c>
      <c r="V2370" t="b">
        <f t="shared" si="1496"/>
        <v>0</v>
      </c>
      <c r="W2370" t="b">
        <f t="shared" si="1497"/>
        <v>0</v>
      </c>
      <c r="X2370" t="b">
        <f t="shared" si="1498"/>
        <v>0</v>
      </c>
      <c r="Y2370" t="b">
        <f t="shared" si="1499"/>
        <v>0</v>
      </c>
      <c r="Z2370" t="b">
        <f t="shared" si="1500"/>
        <v>0</v>
      </c>
      <c r="AA2370" t="b">
        <f t="shared" si="1501"/>
        <v>0</v>
      </c>
    </row>
    <row r="2371" spans="1:27" hidden="1" x14ac:dyDescent="0.25">
      <c r="A2371" t="s">
        <v>13</v>
      </c>
      <c r="B2371" t="s">
        <v>9741</v>
      </c>
      <c r="C2371" t="s">
        <v>9742</v>
      </c>
      <c r="D2371">
        <v>2007</v>
      </c>
      <c r="E2371" t="s">
        <v>2553</v>
      </c>
      <c r="F2371">
        <v>362</v>
      </c>
      <c r="G2371">
        <v>1487</v>
      </c>
      <c r="H2371">
        <v>1929</v>
      </c>
      <c r="I2371">
        <v>1936</v>
      </c>
      <c r="J2371" t="s">
        <v>9743</v>
      </c>
      <c r="K2371" t="s">
        <v>9744</v>
      </c>
      <c r="L2371" t="s">
        <v>20</v>
      </c>
      <c r="M2371" t="s">
        <v>19</v>
      </c>
      <c r="N2371" t="s">
        <v>37248</v>
      </c>
      <c r="O2371" t="s">
        <v>37257</v>
      </c>
      <c r="P2371" t="b">
        <f t="shared" ref="P2371:P2434" si="1502">ISNUMBER(SEARCH("broiler",C2371))</f>
        <v>0</v>
      </c>
      <c r="Q2371" t="b">
        <f t="shared" si="1488"/>
        <v>0</v>
      </c>
      <c r="R2371" t="b">
        <f t="shared" ref="R2371:R2434" si="1503">ISNUMBER(SEARCH("aquatic",$C2371))</f>
        <v>1</v>
      </c>
      <c r="S2371" t="b">
        <f t="shared" ref="S2371:S2434" si="1504">ISNUMBER(SEARCH("fish",$C2371))</f>
        <v>0</v>
      </c>
      <c r="T2371" t="b">
        <f t="shared" ref="T2371:T2434" si="1505">ISNUMBER(SEARCH(" chicken",$C2371))</f>
        <v>0</v>
      </c>
      <c r="U2371" t="b">
        <f t="shared" ref="U2371:U2434" si="1506">ISNUMBER(SEARCH("tadpole",$C2371))</f>
        <v>0</v>
      </c>
    </row>
    <row r="2372" spans="1:27" x14ac:dyDescent="0.25">
      <c r="A2372" t="s">
        <v>13</v>
      </c>
      <c r="B2372" t="s">
        <v>9745</v>
      </c>
      <c r="C2372" t="s">
        <v>9746</v>
      </c>
      <c r="D2372">
        <v>2007</v>
      </c>
      <c r="E2372" t="s">
        <v>9747</v>
      </c>
      <c r="H2372">
        <v>167</v>
      </c>
      <c r="I2372">
        <v>178</v>
      </c>
      <c r="J2372" t="s">
        <v>9748</v>
      </c>
      <c r="K2372" t="s">
        <v>9749</v>
      </c>
      <c r="L2372" t="s">
        <v>20</v>
      </c>
      <c r="M2372" t="s">
        <v>35</v>
      </c>
      <c r="N2372" t="s">
        <v>37249</v>
      </c>
      <c r="P2372" t="b">
        <f t="shared" si="1502"/>
        <v>0</v>
      </c>
      <c r="Q2372" t="b">
        <f t="shared" si="1488"/>
        <v>0</v>
      </c>
      <c r="R2372" t="b">
        <f t="shared" si="1503"/>
        <v>0</v>
      </c>
      <c r="S2372" t="b">
        <f t="shared" si="1504"/>
        <v>0</v>
      </c>
      <c r="T2372" t="b">
        <f t="shared" si="1505"/>
        <v>0</v>
      </c>
      <c r="U2372" t="b">
        <f t="shared" si="1506"/>
        <v>0</v>
      </c>
      <c r="V2372" t="b">
        <f t="shared" ref="V2372:V2376" si="1507">ISNUMBER(SEARCH(" hen",$C2372))</f>
        <v>0</v>
      </c>
      <c r="W2372" t="b">
        <f t="shared" ref="W2372:W2376" si="1508">ISNUMBER(SEARCH("penguin",$C2372))</f>
        <v>0</v>
      </c>
      <c r="X2372" t="b">
        <f t="shared" ref="X2372:X2376" si="1509">ISNUMBER(SEARCH("Whale",$C2372))</f>
        <v>0</v>
      </c>
      <c r="Y2372" t="b">
        <f t="shared" ref="Y2372:Y2376" si="1510">ISNUMBER(SEARCH("Seal",$C2372))</f>
        <v>0</v>
      </c>
      <c r="Z2372" t="b">
        <f t="shared" ref="Z2372:Z2376" si="1511">ISNUMBER(SEARCH("Newt",$C2372))</f>
        <v>0</v>
      </c>
      <c r="AA2372" t="b">
        <f t="shared" ref="AA2372:AA2376" si="1512">ISNUMBER(SEARCH("Sea Turtle",$C2372))</f>
        <v>0</v>
      </c>
    </row>
    <row r="2373" spans="1:27" x14ac:dyDescent="0.25">
      <c r="A2373" t="s">
        <v>13</v>
      </c>
      <c r="B2373" t="s">
        <v>9750</v>
      </c>
      <c r="C2373" t="s">
        <v>9751</v>
      </c>
      <c r="D2373">
        <v>2007</v>
      </c>
      <c r="E2373" t="s">
        <v>9752</v>
      </c>
      <c r="H2373">
        <v>579</v>
      </c>
      <c r="I2373">
        <v>602</v>
      </c>
      <c r="J2373" t="s">
        <v>9753</v>
      </c>
      <c r="K2373" t="s">
        <v>9754</v>
      </c>
      <c r="L2373" t="s">
        <v>20</v>
      </c>
      <c r="M2373" t="s">
        <v>19</v>
      </c>
      <c r="N2373" t="s">
        <v>37246</v>
      </c>
      <c r="O2373" t="s">
        <v>37253</v>
      </c>
      <c r="P2373" t="b">
        <f t="shared" si="1502"/>
        <v>0</v>
      </c>
      <c r="Q2373" t="b">
        <f t="shared" si="1488"/>
        <v>0</v>
      </c>
      <c r="R2373" t="b">
        <f t="shared" si="1503"/>
        <v>0</v>
      </c>
      <c r="S2373" t="b">
        <f t="shared" si="1504"/>
        <v>0</v>
      </c>
      <c r="T2373" t="b">
        <f t="shared" si="1505"/>
        <v>0</v>
      </c>
      <c r="U2373" t="b">
        <f t="shared" si="1506"/>
        <v>0</v>
      </c>
      <c r="V2373" t="b">
        <f t="shared" si="1507"/>
        <v>0</v>
      </c>
      <c r="W2373" t="b">
        <f t="shared" si="1508"/>
        <v>0</v>
      </c>
      <c r="X2373" t="b">
        <f t="shared" si="1509"/>
        <v>0</v>
      </c>
      <c r="Y2373" t="b">
        <f t="shared" si="1510"/>
        <v>0</v>
      </c>
      <c r="Z2373" t="b">
        <f t="shared" si="1511"/>
        <v>0</v>
      </c>
      <c r="AA2373" t="b">
        <f t="shared" si="1512"/>
        <v>0</v>
      </c>
    </row>
    <row r="2374" spans="1:27" x14ac:dyDescent="0.25">
      <c r="A2374" t="s">
        <v>13</v>
      </c>
      <c r="B2374" t="s">
        <v>9755</v>
      </c>
      <c r="C2374" t="s">
        <v>9756</v>
      </c>
      <c r="D2374">
        <v>2007</v>
      </c>
      <c r="E2374" t="s">
        <v>9757</v>
      </c>
      <c r="F2374">
        <v>48</v>
      </c>
      <c r="G2374">
        <v>3</v>
      </c>
      <c r="H2374">
        <v>203</v>
      </c>
      <c r="I2374">
        <v>213</v>
      </c>
      <c r="K2374" t="s">
        <v>9758</v>
      </c>
      <c r="L2374" t="s">
        <v>20</v>
      </c>
      <c r="M2374" t="s">
        <v>35</v>
      </c>
      <c r="N2374" t="s">
        <v>37246</v>
      </c>
      <c r="O2374" t="s">
        <v>37251</v>
      </c>
      <c r="P2374" t="b">
        <f t="shared" si="1502"/>
        <v>0</v>
      </c>
      <c r="Q2374" t="b">
        <f t="shared" si="1488"/>
        <v>0</v>
      </c>
      <c r="R2374" t="b">
        <f t="shared" si="1503"/>
        <v>0</v>
      </c>
      <c r="S2374" t="b">
        <f t="shared" si="1504"/>
        <v>0</v>
      </c>
      <c r="T2374" t="b">
        <f t="shared" si="1505"/>
        <v>0</v>
      </c>
      <c r="U2374" t="b">
        <f t="shared" si="1506"/>
        <v>0</v>
      </c>
      <c r="V2374" t="b">
        <f t="shared" si="1507"/>
        <v>0</v>
      </c>
      <c r="W2374" t="b">
        <f t="shared" si="1508"/>
        <v>0</v>
      </c>
      <c r="X2374" t="b">
        <f t="shared" si="1509"/>
        <v>0</v>
      </c>
      <c r="Y2374" t="b">
        <f t="shared" si="1510"/>
        <v>0</v>
      </c>
      <c r="Z2374" t="b">
        <f t="shared" si="1511"/>
        <v>0</v>
      </c>
      <c r="AA2374" t="b">
        <f t="shared" si="1512"/>
        <v>0</v>
      </c>
    </row>
    <row r="2375" spans="1:27" x14ac:dyDescent="0.25">
      <c r="A2375" t="s">
        <v>13</v>
      </c>
      <c r="B2375" t="s">
        <v>9759</v>
      </c>
      <c r="C2375" t="s">
        <v>9760</v>
      </c>
      <c r="D2375">
        <v>2007</v>
      </c>
      <c r="E2375" t="s">
        <v>9761</v>
      </c>
      <c r="F2375">
        <v>81</v>
      </c>
      <c r="G2375">
        <v>12</v>
      </c>
      <c r="H2375">
        <v>849</v>
      </c>
      <c r="I2375">
        <v>858</v>
      </c>
      <c r="J2375" t="s">
        <v>9762</v>
      </c>
      <c r="K2375" t="s">
        <v>9763</v>
      </c>
      <c r="L2375" t="s">
        <v>35</v>
      </c>
      <c r="M2375" t="s">
        <v>20</v>
      </c>
      <c r="N2375" t="s">
        <v>37246</v>
      </c>
      <c r="O2375" t="s">
        <v>37251</v>
      </c>
      <c r="P2375" t="b">
        <f t="shared" si="1502"/>
        <v>0</v>
      </c>
      <c r="Q2375" t="b">
        <f t="shared" si="1488"/>
        <v>0</v>
      </c>
      <c r="R2375" t="b">
        <f t="shared" si="1503"/>
        <v>0</v>
      </c>
      <c r="S2375" t="b">
        <f t="shared" si="1504"/>
        <v>0</v>
      </c>
      <c r="T2375" t="b">
        <f t="shared" si="1505"/>
        <v>0</v>
      </c>
      <c r="U2375" t="b">
        <f t="shared" si="1506"/>
        <v>0</v>
      </c>
      <c r="V2375" t="b">
        <f t="shared" si="1507"/>
        <v>0</v>
      </c>
      <c r="W2375" t="b">
        <f t="shared" si="1508"/>
        <v>0</v>
      </c>
      <c r="X2375" t="b">
        <f t="shared" si="1509"/>
        <v>0</v>
      </c>
      <c r="Y2375" t="b">
        <f t="shared" si="1510"/>
        <v>0</v>
      </c>
      <c r="Z2375" t="b">
        <f t="shared" si="1511"/>
        <v>0</v>
      </c>
      <c r="AA2375" t="b">
        <f t="shared" si="1512"/>
        <v>0</v>
      </c>
    </row>
    <row r="2376" spans="1:27" x14ac:dyDescent="0.25">
      <c r="A2376" t="s">
        <v>13</v>
      </c>
      <c r="B2376" t="s">
        <v>9764</v>
      </c>
      <c r="C2376" t="s">
        <v>9765</v>
      </c>
      <c r="D2376">
        <v>2007</v>
      </c>
      <c r="E2376" t="s">
        <v>2856</v>
      </c>
      <c r="F2376">
        <v>54</v>
      </c>
      <c r="G2376">
        <v>2</v>
      </c>
      <c r="H2376">
        <v>227</v>
      </c>
      <c r="I2376">
        <v>235</v>
      </c>
      <c r="K2376" t="s">
        <v>9766</v>
      </c>
      <c r="L2376" t="s">
        <v>35</v>
      </c>
      <c r="M2376" t="s">
        <v>20</v>
      </c>
      <c r="N2376" t="s">
        <v>37249</v>
      </c>
      <c r="P2376" t="b">
        <f t="shared" si="1502"/>
        <v>0</v>
      </c>
      <c r="Q2376" t="b">
        <f t="shared" si="1488"/>
        <v>0</v>
      </c>
      <c r="R2376" t="b">
        <f t="shared" si="1503"/>
        <v>0</v>
      </c>
      <c r="S2376" t="b">
        <f t="shared" si="1504"/>
        <v>0</v>
      </c>
      <c r="T2376" t="b">
        <f t="shared" si="1505"/>
        <v>0</v>
      </c>
      <c r="U2376" t="b">
        <f t="shared" si="1506"/>
        <v>0</v>
      </c>
      <c r="V2376" t="b">
        <f t="shared" si="1507"/>
        <v>0</v>
      </c>
      <c r="W2376" t="b">
        <f t="shared" si="1508"/>
        <v>0</v>
      </c>
      <c r="X2376" t="b">
        <f t="shared" si="1509"/>
        <v>0</v>
      </c>
      <c r="Y2376" t="b">
        <f t="shared" si="1510"/>
        <v>0</v>
      </c>
      <c r="Z2376" t="b">
        <f t="shared" si="1511"/>
        <v>0</v>
      </c>
      <c r="AA2376" t="b">
        <f t="shared" si="1512"/>
        <v>0</v>
      </c>
    </row>
    <row r="2377" spans="1:27" hidden="1" x14ac:dyDescent="0.25">
      <c r="A2377" t="s">
        <v>13</v>
      </c>
      <c r="B2377" t="s">
        <v>9767</v>
      </c>
      <c r="C2377" t="s">
        <v>9768</v>
      </c>
      <c r="D2377">
        <v>2007</v>
      </c>
      <c r="E2377" t="s">
        <v>1437</v>
      </c>
      <c r="F2377">
        <v>48</v>
      </c>
      <c r="G2377">
        <v>6</v>
      </c>
      <c r="H2377">
        <v>703</v>
      </c>
      <c r="I2377">
        <v>712</v>
      </c>
      <c r="J2377" t="s">
        <v>9769</v>
      </c>
      <c r="K2377" t="s">
        <v>9770</v>
      </c>
      <c r="L2377" t="s">
        <v>19</v>
      </c>
      <c r="M2377" t="s">
        <v>20</v>
      </c>
      <c r="N2377" t="s">
        <v>37246</v>
      </c>
      <c r="O2377" t="s">
        <v>37256</v>
      </c>
      <c r="P2377" t="b">
        <f t="shared" si="1502"/>
        <v>1</v>
      </c>
      <c r="R2377" t="b">
        <f t="shared" si="1503"/>
        <v>0</v>
      </c>
      <c r="S2377" t="b">
        <f t="shared" si="1504"/>
        <v>0</v>
      </c>
      <c r="T2377" t="b">
        <f t="shared" si="1505"/>
        <v>0</v>
      </c>
      <c r="U2377" t="b">
        <f t="shared" si="1506"/>
        <v>0</v>
      </c>
    </row>
    <row r="2378" spans="1:27" x14ac:dyDescent="0.25">
      <c r="A2378" t="s">
        <v>13</v>
      </c>
      <c r="B2378" t="s">
        <v>9771</v>
      </c>
      <c r="C2378" t="s">
        <v>9772</v>
      </c>
      <c r="D2378">
        <v>2007</v>
      </c>
      <c r="E2378" t="s">
        <v>9773</v>
      </c>
      <c r="F2378">
        <v>45</v>
      </c>
      <c r="G2378">
        <v>3</v>
      </c>
      <c r="H2378">
        <v>915</v>
      </c>
      <c r="I2378">
        <v>926</v>
      </c>
      <c r="J2378" t="s">
        <v>9774</v>
      </c>
      <c r="K2378" t="s">
        <v>9775</v>
      </c>
      <c r="L2378" t="s">
        <v>20</v>
      </c>
      <c r="M2378" t="s">
        <v>19</v>
      </c>
      <c r="N2378" t="s">
        <v>37246</v>
      </c>
      <c r="O2378" t="s">
        <v>37256</v>
      </c>
      <c r="P2378" t="b">
        <f t="shared" si="1502"/>
        <v>0</v>
      </c>
      <c r="Q2378" t="b">
        <f t="shared" ref="Q2378:Q2421" si="1513">ISNUMBER(SEARCH("marine",$C2378))</f>
        <v>0</v>
      </c>
      <c r="R2378" t="b">
        <f t="shared" si="1503"/>
        <v>0</v>
      </c>
      <c r="S2378" t="b">
        <f t="shared" si="1504"/>
        <v>0</v>
      </c>
      <c r="T2378" t="b">
        <f t="shared" si="1505"/>
        <v>0</v>
      </c>
      <c r="U2378" t="b">
        <f t="shared" si="1506"/>
        <v>0</v>
      </c>
      <c r="V2378" t="b">
        <f t="shared" ref="V2378:V2401" si="1514">ISNUMBER(SEARCH(" hen",$C2378))</f>
        <v>0</v>
      </c>
      <c r="W2378" t="b">
        <f t="shared" ref="W2378:W2401" si="1515">ISNUMBER(SEARCH("penguin",$C2378))</f>
        <v>0</v>
      </c>
      <c r="X2378" t="b">
        <f t="shared" ref="X2378:X2387" si="1516">ISNUMBER(SEARCH("Whale",$C2378))</f>
        <v>0</v>
      </c>
      <c r="Y2378" t="b">
        <f t="shared" ref="Y2378:Y2387" si="1517">ISNUMBER(SEARCH("Seal",$C2378))</f>
        <v>0</v>
      </c>
      <c r="Z2378" t="b">
        <f t="shared" ref="Z2378:Z2387" si="1518">ISNUMBER(SEARCH("Newt",$C2378))</f>
        <v>0</v>
      </c>
      <c r="AA2378" t="b">
        <f t="shared" ref="AA2378:AA2387" si="1519">ISNUMBER(SEARCH("Sea Turtle",$C2378))</f>
        <v>0</v>
      </c>
    </row>
    <row r="2379" spans="1:27" x14ac:dyDescent="0.25">
      <c r="A2379" t="s">
        <v>13</v>
      </c>
      <c r="B2379" t="s">
        <v>9776</v>
      </c>
      <c r="C2379" t="s">
        <v>9777</v>
      </c>
      <c r="D2379">
        <v>2007</v>
      </c>
      <c r="E2379" t="s">
        <v>187</v>
      </c>
      <c r="F2379">
        <v>30</v>
      </c>
      <c r="G2379">
        <v>4</v>
      </c>
      <c r="H2379">
        <v>595</v>
      </c>
      <c r="I2379">
        <v>601</v>
      </c>
      <c r="J2379" t="s">
        <v>9778</v>
      </c>
      <c r="K2379" t="s">
        <v>9779</v>
      </c>
      <c r="L2379" t="s">
        <v>19</v>
      </c>
      <c r="M2379" t="s">
        <v>20</v>
      </c>
      <c r="N2379" t="s">
        <v>37246</v>
      </c>
      <c r="O2379" t="s">
        <v>37251</v>
      </c>
      <c r="P2379" t="b">
        <f t="shared" si="1502"/>
        <v>0</v>
      </c>
      <c r="Q2379" t="b">
        <f t="shared" si="1513"/>
        <v>0</v>
      </c>
      <c r="R2379" t="b">
        <f t="shared" si="1503"/>
        <v>0</v>
      </c>
      <c r="S2379" t="b">
        <f t="shared" si="1504"/>
        <v>0</v>
      </c>
      <c r="T2379" t="b">
        <f t="shared" si="1505"/>
        <v>0</v>
      </c>
      <c r="U2379" t="b">
        <f t="shared" si="1506"/>
        <v>0</v>
      </c>
      <c r="V2379" t="b">
        <f t="shared" si="1514"/>
        <v>0</v>
      </c>
      <c r="W2379" t="b">
        <f t="shared" si="1515"/>
        <v>0</v>
      </c>
      <c r="X2379" t="b">
        <f t="shared" si="1516"/>
        <v>0</v>
      </c>
      <c r="Y2379" t="b">
        <f t="shared" si="1517"/>
        <v>0</v>
      </c>
      <c r="Z2379" t="b">
        <f t="shared" si="1518"/>
        <v>0</v>
      </c>
      <c r="AA2379" t="b">
        <f t="shared" si="1519"/>
        <v>0</v>
      </c>
    </row>
    <row r="2380" spans="1:27" x14ac:dyDescent="0.25">
      <c r="A2380" t="s">
        <v>13</v>
      </c>
      <c r="B2380" t="s">
        <v>9780</v>
      </c>
      <c r="C2380" t="s">
        <v>9781</v>
      </c>
      <c r="D2380">
        <v>2007</v>
      </c>
      <c r="E2380" t="s">
        <v>9782</v>
      </c>
      <c r="F2380">
        <v>5</v>
      </c>
      <c r="G2380">
        <v>6</v>
      </c>
      <c r="H2380">
        <v>723</v>
      </c>
      <c r="I2380">
        <v>735</v>
      </c>
      <c r="J2380" t="s">
        <v>9783</v>
      </c>
      <c r="K2380" t="s">
        <v>9784</v>
      </c>
      <c r="L2380" t="s">
        <v>35</v>
      </c>
      <c r="M2380" t="s">
        <v>20</v>
      </c>
      <c r="N2380" t="s">
        <v>37246</v>
      </c>
      <c r="O2380" t="s">
        <v>37262</v>
      </c>
      <c r="P2380" t="b">
        <f t="shared" si="1502"/>
        <v>0</v>
      </c>
      <c r="Q2380" t="b">
        <f t="shared" si="1513"/>
        <v>0</v>
      </c>
      <c r="R2380" t="b">
        <f t="shared" si="1503"/>
        <v>0</v>
      </c>
      <c r="S2380" t="b">
        <f t="shared" si="1504"/>
        <v>0</v>
      </c>
      <c r="T2380" t="b">
        <f t="shared" si="1505"/>
        <v>0</v>
      </c>
      <c r="U2380" t="b">
        <f t="shared" si="1506"/>
        <v>0</v>
      </c>
      <c r="V2380" t="b">
        <f t="shared" si="1514"/>
        <v>0</v>
      </c>
      <c r="W2380" t="b">
        <f t="shared" si="1515"/>
        <v>0</v>
      </c>
      <c r="X2380" t="b">
        <f t="shared" si="1516"/>
        <v>0</v>
      </c>
      <c r="Y2380" t="b">
        <f t="shared" si="1517"/>
        <v>0</v>
      </c>
      <c r="Z2380" t="b">
        <f t="shared" si="1518"/>
        <v>0</v>
      </c>
      <c r="AA2380" t="b">
        <f t="shared" si="1519"/>
        <v>0</v>
      </c>
    </row>
    <row r="2381" spans="1:27" x14ac:dyDescent="0.25">
      <c r="A2381" t="s">
        <v>13</v>
      </c>
      <c r="B2381" t="s">
        <v>9785</v>
      </c>
      <c r="C2381" t="s">
        <v>9786</v>
      </c>
      <c r="D2381">
        <v>2007</v>
      </c>
      <c r="E2381" t="s">
        <v>428</v>
      </c>
      <c r="F2381">
        <v>352</v>
      </c>
      <c r="H2381">
        <v>213</v>
      </c>
      <c r="I2381">
        <v>220</v>
      </c>
      <c r="J2381" t="s">
        <v>9787</v>
      </c>
      <c r="K2381" t="s">
        <v>9788</v>
      </c>
      <c r="L2381" t="s">
        <v>35</v>
      </c>
      <c r="M2381" t="s">
        <v>20</v>
      </c>
      <c r="N2381" t="s">
        <v>37246</v>
      </c>
      <c r="O2381" t="s">
        <v>37251</v>
      </c>
      <c r="P2381" t="b">
        <f t="shared" si="1502"/>
        <v>0</v>
      </c>
      <c r="Q2381" t="b">
        <f t="shared" si="1513"/>
        <v>0</v>
      </c>
      <c r="R2381" t="b">
        <f t="shared" si="1503"/>
        <v>0</v>
      </c>
      <c r="S2381" t="b">
        <f t="shared" si="1504"/>
        <v>0</v>
      </c>
      <c r="T2381" t="b">
        <f t="shared" si="1505"/>
        <v>0</v>
      </c>
      <c r="U2381" t="b">
        <f t="shared" si="1506"/>
        <v>0</v>
      </c>
      <c r="V2381" t="b">
        <f t="shared" si="1514"/>
        <v>0</v>
      </c>
      <c r="W2381" t="b">
        <f t="shared" si="1515"/>
        <v>0</v>
      </c>
      <c r="X2381" t="b">
        <f t="shared" si="1516"/>
        <v>0</v>
      </c>
      <c r="Y2381" t="b">
        <f t="shared" si="1517"/>
        <v>0</v>
      </c>
      <c r="Z2381" t="b">
        <f t="shared" si="1518"/>
        <v>0</v>
      </c>
      <c r="AA2381" t="b">
        <f t="shared" si="1519"/>
        <v>0</v>
      </c>
    </row>
    <row r="2382" spans="1:27" x14ac:dyDescent="0.25">
      <c r="A2382" t="s">
        <v>13</v>
      </c>
      <c r="B2382" t="s">
        <v>9789</v>
      </c>
      <c r="C2382" t="s">
        <v>9790</v>
      </c>
      <c r="D2382">
        <v>2007</v>
      </c>
      <c r="E2382" t="s">
        <v>152</v>
      </c>
      <c r="F2382">
        <v>2</v>
      </c>
      <c r="G2382">
        <v>12</v>
      </c>
      <c r="J2382" t="s">
        <v>9791</v>
      </c>
      <c r="K2382" t="s">
        <v>9792</v>
      </c>
      <c r="L2382" t="s">
        <v>20</v>
      </c>
      <c r="M2382" t="s">
        <v>19</v>
      </c>
      <c r="N2382" t="s">
        <v>37246</v>
      </c>
      <c r="O2382" t="s">
        <v>37256</v>
      </c>
      <c r="P2382" t="b">
        <f t="shared" si="1502"/>
        <v>0</v>
      </c>
      <c r="Q2382" t="b">
        <f t="shared" si="1513"/>
        <v>0</v>
      </c>
      <c r="R2382" t="b">
        <f t="shared" si="1503"/>
        <v>0</v>
      </c>
      <c r="S2382" t="b">
        <f t="shared" si="1504"/>
        <v>0</v>
      </c>
      <c r="T2382" t="b">
        <f t="shared" si="1505"/>
        <v>0</v>
      </c>
      <c r="U2382" t="b">
        <f t="shared" si="1506"/>
        <v>0</v>
      </c>
      <c r="V2382" t="b">
        <f t="shared" si="1514"/>
        <v>0</v>
      </c>
      <c r="W2382" t="b">
        <f t="shared" si="1515"/>
        <v>0</v>
      </c>
      <c r="X2382" t="b">
        <f t="shared" si="1516"/>
        <v>0</v>
      </c>
      <c r="Y2382" t="b">
        <f t="shared" si="1517"/>
        <v>0</v>
      </c>
      <c r="Z2382" t="b">
        <f t="shared" si="1518"/>
        <v>0</v>
      </c>
      <c r="AA2382" t="b">
        <f t="shared" si="1519"/>
        <v>0</v>
      </c>
    </row>
    <row r="2383" spans="1:27" x14ac:dyDescent="0.25">
      <c r="A2383" t="s">
        <v>13</v>
      </c>
      <c r="B2383" t="s">
        <v>9793</v>
      </c>
      <c r="C2383" t="s">
        <v>9794</v>
      </c>
      <c r="D2383">
        <v>2007</v>
      </c>
      <c r="E2383" t="s">
        <v>2105</v>
      </c>
      <c r="F2383">
        <v>35</v>
      </c>
      <c r="G2383" s="2">
        <v>42767</v>
      </c>
      <c r="H2383">
        <v>93</v>
      </c>
      <c r="I2383">
        <v>105</v>
      </c>
      <c r="J2383" t="s">
        <v>9795</v>
      </c>
      <c r="K2383" t="s">
        <v>9796</v>
      </c>
      <c r="L2383" t="s">
        <v>20</v>
      </c>
      <c r="M2383" t="s">
        <v>19</v>
      </c>
      <c r="N2383" t="s">
        <v>37246</v>
      </c>
      <c r="O2383" t="s">
        <v>37251</v>
      </c>
      <c r="P2383" t="b">
        <f t="shared" si="1502"/>
        <v>0</v>
      </c>
      <c r="Q2383" t="b">
        <f t="shared" si="1513"/>
        <v>0</v>
      </c>
      <c r="R2383" t="b">
        <f t="shared" si="1503"/>
        <v>0</v>
      </c>
      <c r="S2383" t="b">
        <f t="shared" si="1504"/>
        <v>0</v>
      </c>
      <c r="T2383" t="b">
        <f t="shared" si="1505"/>
        <v>0</v>
      </c>
      <c r="U2383" t="b">
        <f t="shared" si="1506"/>
        <v>0</v>
      </c>
      <c r="V2383" t="b">
        <f t="shared" si="1514"/>
        <v>0</v>
      </c>
      <c r="W2383" t="b">
        <f t="shared" si="1515"/>
        <v>0</v>
      </c>
      <c r="X2383" t="b">
        <f t="shared" si="1516"/>
        <v>0</v>
      </c>
      <c r="Y2383" t="b">
        <f t="shared" si="1517"/>
        <v>0</v>
      </c>
      <c r="Z2383" t="b">
        <f t="shared" si="1518"/>
        <v>0</v>
      </c>
      <c r="AA2383" t="b">
        <f t="shared" si="1519"/>
        <v>0</v>
      </c>
    </row>
    <row r="2384" spans="1:27" x14ac:dyDescent="0.25">
      <c r="A2384" t="s">
        <v>13</v>
      </c>
      <c r="B2384" t="s">
        <v>9797</v>
      </c>
      <c r="C2384" t="s">
        <v>9798</v>
      </c>
      <c r="D2384">
        <v>2007</v>
      </c>
      <c r="E2384" t="s">
        <v>2105</v>
      </c>
      <c r="F2384">
        <v>35</v>
      </c>
      <c r="G2384" s="2">
        <v>42767</v>
      </c>
      <c r="H2384">
        <v>147</v>
      </c>
      <c r="I2384">
        <v>157</v>
      </c>
      <c r="J2384" t="s">
        <v>9799</v>
      </c>
      <c r="K2384" t="s">
        <v>9800</v>
      </c>
      <c r="L2384" t="s">
        <v>20</v>
      </c>
      <c r="M2384" t="s">
        <v>35</v>
      </c>
      <c r="N2384" t="s">
        <v>37246</v>
      </c>
      <c r="O2384" t="s">
        <v>37251</v>
      </c>
      <c r="P2384" t="b">
        <f t="shared" si="1502"/>
        <v>0</v>
      </c>
      <c r="Q2384" t="b">
        <f t="shared" si="1513"/>
        <v>0</v>
      </c>
      <c r="R2384" t="b">
        <f t="shared" si="1503"/>
        <v>0</v>
      </c>
      <c r="S2384" t="b">
        <f t="shared" si="1504"/>
        <v>0</v>
      </c>
      <c r="T2384" t="b">
        <f t="shared" si="1505"/>
        <v>0</v>
      </c>
      <c r="U2384" t="b">
        <f t="shared" si="1506"/>
        <v>0</v>
      </c>
      <c r="V2384" t="b">
        <f t="shared" si="1514"/>
        <v>0</v>
      </c>
      <c r="W2384" t="b">
        <f t="shared" si="1515"/>
        <v>0</v>
      </c>
      <c r="X2384" t="b">
        <f t="shared" si="1516"/>
        <v>0</v>
      </c>
      <c r="Y2384" t="b">
        <f t="shared" si="1517"/>
        <v>0</v>
      </c>
      <c r="Z2384" t="b">
        <f t="shared" si="1518"/>
        <v>0</v>
      </c>
      <c r="AA2384" t="b">
        <f t="shared" si="1519"/>
        <v>0</v>
      </c>
    </row>
    <row r="2385" spans="1:27" x14ac:dyDescent="0.25">
      <c r="A2385" t="s">
        <v>13</v>
      </c>
      <c r="B2385" t="s">
        <v>7797</v>
      </c>
      <c r="C2385" t="s">
        <v>9801</v>
      </c>
      <c r="D2385">
        <v>2008</v>
      </c>
      <c r="E2385" t="s">
        <v>9387</v>
      </c>
      <c r="F2385">
        <v>54</v>
      </c>
      <c r="G2385" s="2">
        <v>42828</v>
      </c>
      <c r="H2385">
        <v>361</v>
      </c>
      <c r="I2385">
        <v>372</v>
      </c>
      <c r="J2385" t="s">
        <v>9802</v>
      </c>
      <c r="K2385" t="s">
        <v>9803</v>
      </c>
      <c r="L2385" t="s">
        <v>19</v>
      </c>
      <c r="M2385" t="s">
        <v>20</v>
      </c>
      <c r="N2385" t="s">
        <v>37249</v>
      </c>
      <c r="P2385" t="b">
        <f t="shared" si="1502"/>
        <v>0</v>
      </c>
      <c r="Q2385" t="b">
        <f t="shared" si="1513"/>
        <v>0</v>
      </c>
      <c r="R2385" t="b">
        <f t="shared" si="1503"/>
        <v>0</v>
      </c>
      <c r="S2385" t="b">
        <f t="shared" si="1504"/>
        <v>0</v>
      </c>
      <c r="T2385" t="b">
        <f t="shared" si="1505"/>
        <v>0</v>
      </c>
      <c r="U2385" t="b">
        <f t="shared" si="1506"/>
        <v>0</v>
      </c>
      <c r="V2385" t="b">
        <f t="shared" si="1514"/>
        <v>0</v>
      </c>
      <c r="W2385" t="b">
        <f t="shared" si="1515"/>
        <v>0</v>
      </c>
      <c r="X2385" t="b">
        <f t="shared" si="1516"/>
        <v>0</v>
      </c>
      <c r="Y2385" t="b">
        <f t="shared" si="1517"/>
        <v>0</v>
      </c>
      <c r="Z2385" t="b">
        <f t="shared" si="1518"/>
        <v>0</v>
      </c>
      <c r="AA2385" t="b">
        <f t="shared" si="1519"/>
        <v>0</v>
      </c>
    </row>
    <row r="2386" spans="1:27" x14ac:dyDescent="0.25">
      <c r="A2386" t="s">
        <v>13</v>
      </c>
      <c r="B2386" t="s">
        <v>9804</v>
      </c>
      <c r="C2386" t="s">
        <v>9805</v>
      </c>
      <c r="D2386">
        <v>2008</v>
      </c>
      <c r="E2386" t="s">
        <v>7811</v>
      </c>
      <c r="F2386">
        <v>33</v>
      </c>
      <c r="G2386">
        <v>1</v>
      </c>
      <c r="H2386">
        <v>97</v>
      </c>
      <c r="I2386">
        <v>104</v>
      </c>
      <c r="J2386" t="s">
        <v>9806</v>
      </c>
      <c r="K2386" t="s">
        <v>9807</v>
      </c>
      <c r="L2386" t="s">
        <v>35</v>
      </c>
      <c r="M2386" t="s">
        <v>20</v>
      </c>
      <c r="N2386" t="s">
        <v>37246</v>
      </c>
      <c r="O2386" t="s">
        <v>37253</v>
      </c>
      <c r="P2386" t="b">
        <f t="shared" si="1502"/>
        <v>0</v>
      </c>
      <c r="Q2386" t="b">
        <f t="shared" si="1513"/>
        <v>0</v>
      </c>
      <c r="R2386" t="b">
        <f t="shared" si="1503"/>
        <v>0</v>
      </c>
      <c r="S2386" t="b">
        <f t="shared" si="1504"/>
        <v>0</v>
      </c>
      <c r="T2386" t="b">
        <f t="shared" si="1505"/>
        <v>0</v>
      </c>
      <c r="U2386" t="b">
        <f t="shared" si="1506"/>
        <v>0</v>
      </c>
      <c r="V2386" t="b">
        <f t="shared" si="1514"/>
        <v>0</v>
      </c>
      <c r="W2386" t="b">
        <f t="shared" si="1515"/>
        <v>0</v>
      </c>
      <c r="X2386" t="b">
        <f t="shared" si="1516"/>
        <v>0</v>
      </c>
      <c r="Y2386" t="b">
        <f t="shared" si="1517"/>
        <v>0</v>
      </c>
      <c r="Z2386" t="b">
        <f t="shared" si="1518"/>
        <v>0</v>
      </c>
      <c r="AA2386" t="b">
        <f t="shared" si="1519"/>
        <v>0</v>
      </c>
    </row>
    <row r="2387" spans="1:27" x14ac:dyDescent="0.25">
      <c r="A2387" t="s">
        <v>13</v>
      </c>
      <c r="B2387" t="s">
        <v>9808</v>
      </c>
      <c r="C2387" t="s">
        <v>9809</v>
      </c>
      <c r="D2387">
        <v>2008</v>
      </c>
      <c r="E2387" t="s">
        <v>1371</v>
      </c>
      <c r="F2387">
        <v>72</v>
      </c>
      <c r="G2387">
        <v>1</v>
      </c>
      <c r="H2387">
        <v>231</v>
      </c>
      <c r="I2387">
        <v>239</v>
      </c>
      <c r="J2387" t="s">
        <v>9810</v>
      </c>
      <c r="K2387" t="s">
        <v>9811</v>
      </c>
      <c r="L2387" t="s">
        <v>20</v>
      </c>
      <c r="M2387" t="s">
        <v>19</v>
      </c>
      <c r="N2387" t="s">
        <v>37249</v>
      </c>
      <c r="P2387" t="b">
        <f t="shared" si="1502"/>
        <v>0</v>
      </c>
      <c r="Q2387" t="b">
        <f t="shared" si="1513"/>
        <v>0</v>
      </c>
      <c r="R2387" t="b">
        <f t="shared" si="1503"/>
        <v>0</v>
      </c>
      <c r="S2387" t="b">
        <f t="shared" si="1504"/>
        <v>0</v>
      </c>
      <c r="T2387" t="b">
        <f t="shared" si="1505"/>
        <v>0</v>
      </c>
      <c r="U2387" t="b">
        <f t="shared" si="1506"/>
        <v>0</v>
      </c>
      <c r="V2387" t="b">
        <f t="shared" si="1514"/>
        <v>0</v>
      </c>
      <c r="W2387" t="b">
        <f t="shared" si="1515"/>
        <v>0</v>
      </c>
      <c r="X2387" t="b">
        <f t="shared" si="1516"/>
        <v>0</v>
      </c>
      <c r="Y2387" t="b">
        <f t="shared" si="1517"/>
        <v>0</v>
      </c>
      <c r="Z2387" t="b">
        <f t="shared" si="1518"/>
        <v>0</v>
      </c>
      <c r="AA2387" t="b">
        <f t="shared" si="1519"/>
        <v>0</v>
      </c>
    </row>
    <row r="2388" spans="1:27" hidden="1" x14ac:dyDescent="0.25">
      <c r="A2388" t="s">
        <v>13</v>
      </c>
      <c r="B2388" t="s">
        <v>9812</v>
      </c>
      <c r="C2388" t="s">
        <v>9813</v>
      </c>
      <c r="D2388">
        <v>2008</v>
      </c>
      <c r="E2388" t="s">
        <v>1058</v>
      </c>
      <c r="F2388">
        <v>31</v>
      </c>
      <c r="G2388">
        <v>2</v>
      </c>
      <c r="H2388">
        <v>163</v>
      </c>
      <c r="I2388">
        <v>169</v>
      </c>
      <c r="J2388" t="s">
        <v>9814</v>
      </c>
      <c r="K2388" t="s">
        <v>9815</v>
      </c>
      <c r="L2388" t="s">
        <v>20</v>
      </c>
      <c r="M2388" t="s">
        <v>19</v>
      </c>
      <c r="N2388" t="s">
        <v>37246</v>
      </c>
      <c r="O2388" t="s">
        <v>37256</v>
      </c>
      <c r="P2388" t="b">
        <f t="shared" si="1502"/>
        <v>0</v>
      </c>
      <c r="Q2388" t="b">
        <f t="shared" si="1513"/>
        <v>0</v>
      </c>
      <c r="R2388" t="b">
        <f t="shared" si="1503"/>
        <v>0</v>
      </c>
      <c r="S2388" t="b">
        <f t="shared" si="1504"/>
        <v>0</v>
      </c>
      <c r="T2388" t="b">
        <f t="shared" si="1505"/>
        <v>0</v>
      </c>
      <c r="U2388" t="b">
        <f t="shared" si="1506"/>
        <v>0</v>
      </c>
      <c r="V2388" t="b">
        <f t="shared" si="1514"/>
        <v>0</v>
      </c>
      <c r="W2388" t="b">
        <f t="shared" si="1515"/>
        <v>1</v>
      </c>
    </row>
    <row r="2389" spans="1:27" x14ac:dyDescent="0.25">
      <c r="A2389" t="s">
        <v>13</v>
      </c>
      <c r="B2389" t="s">
        <v>9816</v>
      </c>
      <c r="C2389" t="s">
        <v>9817</v>
      </c>
      <c r="D2389">
        <v>2008</v>
      </c>
      <c r="E2389" t="s">
        <v>62</v>
      </c>
      <c r="F2389">
        <v>89</v>
      </c>
      <c r="G2389">
        <v>1</v>
      </c>
      <c r="H2389">
        <v>48</v>
      </c>
      <c r="I2389">
        <v>55</v>
      </c>
      <c r="J2389" t="s">
        <v>9818</v>
      </c>
      <c r="K2389" t="s">
        <v>9819</v>
      </c>
      <c r="L2389" t="s">
        <v>35</v>
      </c>
      <c r="M2389" t="s">
        <v>20</v>
      </c>
      <c r="N2389" t="s">
        <v>37246</v>
      </c>
      <c r="O2389" t="s">
        <v>37251</v>
      </c>
      <c r="P2389" t="b">
        <f t="shared" si="1502"/>
        <v>0</v>
      </c>
      <c r="Q2389" t="b">
        <f t="shared" si="1513"/>
        <v>0</v>
      </c>
      <c r="R2389" t="b">
        <f t="shared" si="1503"/>
        <v>0</v>
      </c>
      <c r="S2389" t="b">
        <f t="shared" si="1504"/>
        <v>0</v>
      </c>
      <c r="T2389" t="b">
        <f t="shared" si="1505"/>
        <v>0</v>
      </c>
      <c r="U2389" t="b">
        <f t="shared" si="1506"/>
        <v>0</v>
      </c>
      <c r="V2389" t="b">
        <f t="shared" si="1514"/>
        <v>0</v>
      </c>
      <c r="W2389" t="b">
        <f t="shared" si="1515"/>
        <v>0</v>
      </c>
      <c r="X2389" t="b">
        <f t="shared" ref="X2389:X2401" si="1520">ISNUMBER(SEARCH("Whale",$C2389))</f>
        <v>0</v>
      </c>
      <c r="Y2389" t="b">
        <f t="shared" ref="Y2389:Y2401" si="1521">ISNUMBER(SEARCH("Seal",$C2389))</f>
        <v>0</v>
      </c>
      <c r="Z2389" t="b">
        <f t="shared" ref="Z2389:Z2401" si="1522">ISNUMBER(SEARCH("Newt",$C2389))</f>
        <v>0</v>
      </c>
      <c r="AA2389" t="b">
        <f t="shared" ref="AA2389:AA2392" si="1523">ISNUMBER(SEARCH("Sea Turtle",$C2389))</f>
        <v>0</v>
      </c>
    </row>
    <row r="2390" spans="1:27" x14ac:dyDescent="0.25">
      <c r="A2390" t="s">
        <v>13</v>
      </c>
      <c r="B2390" t="s">
        <v>9820</v>
      </c>
      <c r="C2390" t="s">
        <v>9821</v>
      </c>
      <c r="D2390">
        <v>2008</v>
      </c>
      <c r="E2390" t="s">
        <v>100</v>
      </c>
      <c r="F2390">
        <v>274</v>
      </c>
      <c r="G2390">
        <v>1</v>
      </c>
      <c r="H2390">
        <v>94</v>
      </c>
      <c r="I2390">
        <v>98</v>
      </c>
      <c r="J2390" t="s">
        <v>9822</v>
      </c>
      <c r="K2390" t="s">
        <v>9823</v>
      </c>
      <c r="L2390" t="s">
        <v>20</v>
      </c>
      <c r="M2390" t="s">
        <v>19</v>
      </c>
      <c r="N2390" t="s">
        <v>37246</v>
      </c>
      <c r="O2390" t="s">
        <v>37251</v>
      </c>
      <c r="P2390" t="b">
        <f t="shared" si="1502"/>
        <v>0</v>
      </c>
      <c r="Q2390" t="b">
        <f t="shared" si="1513"/>
        <v>0</v>
      </c>
      <c r="R2390" t="b">
        <f t="shared" si="1503"/>
        <v>0</v>
      </c>
      <c r="S2390" t="b">
        <f t="shared" si="1504"/>
        <v>0</v>
      </c>
      <c r="T2390" t="b">
        <f t="shared" si="1505"/>
        <v>0</v>
      </c>
      <c r="U2390" t="b">
        <f t="shared" si="1506"/>
        <v>0</v>
      </c>
      <c r="V2390" t="b">
        <f t="shared" si="1514"/>
        <v>0</v>
      </c>
      <c r="W2390" t="b">
        <f t="shared" si="1515"/>
        <v>0</v>
      </c>
      <c r="X2390" t="b">
        <f t="shared" si="1520"/>
        <v>0</v>
      </c>
      <c r="Y2390" t="b">
        <f t="shared" si="1521"/>
        <v>0</v>
      </c>
      <c r="Z2390" t="b">
        <f t="shared" si="1522"/>
        <v>0</v>
      </c>
      <c r="AA2390" t="b">
        <f t="shared" si="1523"/>
        <v>0</v>
      </c>
    </row>
    <row r="2391" spans="1:27" x14ac:dyDescent="0.25">
      <c r="A2391" t="s">
        <v>13</v>
      </c>
      <c r="B2391" t="s">
        <v>9824</v>
      </c>
      <c r="C2391" t="s">
        <v>9825</v>
      </c>
      <c r="D2391">
        <v>2008</v>
      </c>
      <c r="E2391" t="s">
        <v>2158</v>
      </c>
      <c r="F2391">
        <v>93</v>
      </c>
      <c r="G2391">
        <v>1</v>
      </c>
      <c r="H2391">
        <v>53</v>
      </c>
      <c r="I2391">
        <v>62</v>
      </c>
      <c r="J2391" t="s">
        <v>9826</v>
      </c>
      <c r="K2391" t="s">
        <v>9827</v>
      </c>
      <c r="L2391" t="s">
        <v>19</v>
      </c>
      <c r="M2391" t="s">
        <v>20</v>
      </c>
      <c r="N2391" t="s">
        <v>37249</v>
      </c>
      <c r="P2391" t="b">
        <f t="shared" si="1502"/>
        <v>0</v>
      </c>
      <c r="Q2391" t="b">
        <f t="shared" si="1513"/>
        <v>0</v>
      </c>
      <c r="R2391" t="b">
        <f t="shared" si="1503"/>
        <v>0</v>
      </c>
      <c r="S2391" t="b">
        <f t="shared" si="1504"/>
        <v>0</v>
      </c>
      <c r="T2391" t="b">
        <f t="shared" si="1505"/>
        <v>0</v>
      </c>
      <c r="U2391" t="b">
        <f t="shared" si="1506"/>
        <v>0</v>
      </c>
      <c r="V2391" t="b">
        <f t="shared" si="1514"/>
        <v>0</v>
      </c>
      <c r="W2391" t="b">
        <f t="shared" si="1515"/>
        <v>0</v>
      </c>
      <c r="X2391" t="b">
        <f t="shared" si="1520"/>
        <v>0</v>
      </c>
      <c r="Y2391" t="b">
        <f t="shared" si="1521"/>
        <v>0</v>
      </c>
      <c r="Z2391" t="b">
        <f t="shared" si="1522"/>
        <v>0</v>
      </c>
      <c r="AA2391" t="b">
        <f t="shared" si="1523"/>
        <v>0</v>
      </c>
    </row>
    <row r="2392" spans="1:27" x14ac:dyDescent="0.25">
      <c r="A2392" t="s">
        <v>13</v>
      </c>
      <c r="B2392" t="s">
        <v>9828</v>
      </c>
      <c r="C2392" t="s">
        <v>9829</v>
      </c>
      <c r="D2392">
        <v>2008</v>
      </c>
      <c r="E2392" t="s">
        <v>765</v>
      </c>
      <c r="F2392">
        <v>87</v>
      </c>
      <c r="G2392">
        <v>1</v>
      </c>
      <c r="H2392">
        <v>133</v>
      </c>
      <c r="I2392">
        <v>137</v>
      </c>
      <c r="J2392" t="s">
        <v>9830</v>
      </c>
      <c r="K2392" t="s">
        <v>9831</v>
      </c>
      <c r="L2392" t="s">
        <v>20</v>
      </c>
      <c r="M2392" t="s">
        <v>19</v>
      </c>
      <c r="N2392" t="s">
        <v>37246</v>
      </c>
      <c r="O2392" t="s">
        <v>37256</v>
      </c>
      <c r="P2392" t="b">
        <f t="shared" si="1502"/>
        <v>0</v>
      </c>
      <c r="Q2392" t="b">
        <f t="shared" si="1513"/>
        <v>0</v>
      </c>
      <c r="R2392" t="b">
        <f t="shared" si="1503"/>
        <v>0</v>
      </c>
      <c r="S2392" t="b">
        <f t="shared" si="1504"/>
        <v>0</v>
      </c>
      <c r="T2392" t="b">
        <f t="shared" si="1505"/>
        <v>0</v>
      </c>
      <c r="U2392" t="b">
        <f t="shared" si="1506"/>
        <v>0</v>
      </c>
      <c r="V2392" t="b">
        <f t="shared" si="1514"/>
        <v>0</v>
      </c>
      <c r="W2392" t="b">
        <f t="shared" si="1515"/>
        <v>0</v>
      </c>
      <c r="X2392" t="b">
        <f t="shared" si="1520"/>
        <v>0</v>
      </c>
      <c r="Y2392" t="b">
        <f t="shared" si="1521"/>
        <v>0</v>
      </c>
      <c r="Z2392" t="b">
        <f t="shared" si="1522"/>
        <v>0</v>
      </c>
      <c r="AA2392" t="b">
        <f t="shared" si="1523"/>
        <v>0</v>
      </c>
    </row>
    <row r="2393" spans="1:27" hidden="1" x14ac:dyDescent="0.25">
      <c r="A2393" t="s">
        <v>13</v>
      </c>
      <c r="B2393" t="s">
        <v>9832</v>
      </c>
      <c r="C2393" t="s">
        <v>9833</v>
      </c>
      <c r="D2393">
        <v>2008</v>
      </c>
      <c r="E2393" t="s">
        <v>43</v>
      </c>
      <c r="F2393">
        <v>33</v>
      </c>
      <c r="G2393">
        <v>1</v>
      </c>
      <c r="H2393">
        <v>27</v>
      </c>
      <c r="I2393">
        <v>31</v>
      </c>
      <c r="J2393" t="s">
        <v>9834</v>
      </c>
      <c r="K2393" t="s">
        <v>9835</v>
      </c>
      <c r="L2393" t="s">
        <v>20</v>
      </c>
      <c r="M2393" t="s">
        <v>19</v>
      </c>
      <c r="N2393" t="s">
        <v>37246</v>
      </c>
      <c r="O2393" t="s">
        <v>37256</v>
      </c>
      <c r="P2393" t="b">
        <f t="shared" si="1502"/>
        <v>0</v>
      </c>
      <c r="Q2393" t="b">
        <f t="shared" si="1513"/>
        <v>0</v>
      </c>
      <c r="R2393" t="b">
        <f t="shared" si="1503"/>
        <v>0</v>
      </c>
      <c r="S2393" t="b">
        <f t="shared" si="1504"/>
        <v>0</v>
      </c>
      <c r="T2393" t="b">
        <f t="shared" si="1505"/>
        <v>0</v>
      </c>
      <c r="U2393" t="b">
        <f t="shared" si="1506"/>
        <v>0</v>
      </c>
      <c r="V2393" t="b">
        <f t="shared" si="1514"/>
        <v>0</v>
      </c>
      <c r="W2393" t="b">
        <f t="shared" si="1515"/>
        <v>0</v>
      </c>
      <c r="X2393" t="b">
        <f t="shared" si="1520"/>
        <v>0</v>
      </c>
      <c r="Y2393" t="b">
        <f t="shared" si="1521"/>
        <v>0</v>
      </c>
      <c r="Z2393" t="b">
        <f t="shared" si="1522"/>
        <v>1</v>
      </c>
    </row>
    <row r="2394" spans="1:27" hidden="1" x14ac:dyDescent="0.25">
      <c r="A2394" t="s">
        <v>13</v>
      </c>
      <c r="B2394" t="s">
        <v>9836</v>
      </c>
      <c r="C2394" t="s">
        <v>9837</v>
      </c>
      <c r="D2394">
        <v>2008</v>
      </c>
      <c r="E2394" t="s">
        <v>7711</v>
      </c>
      <c r="F2394">
        <v>44</v>
      </c>
      <c r="G2394">
        <v>1</v>
      </c>
      <c r="H2394">
        <v>143</v>
      </c>
      <c r="I2394">
        <v>150</v>
      </c>
      <c r="K2394" t="s">
        <v>9838</v>
      </c>
      <c r="L2394" t="s">
        <v>19</v>
      </c>
      <c r="M2394" t="s">
        <v>20</v>
      </c>
      <c r="N2394" t="s">
        <v>37246</v>
      </c>
      <c r="O2394" t="s">
        <v>37256</v>
      </c>
      <c r="P2394" t="b">
        <f t="shared" si="1502"/>
        <v>0</v>
      </c>
      <c r="Q2394" t="b">
        <f t="shared" si="1513"/>
        <v>0</v>
      </c>
      <c r="R2394" t="b">
        <f t="shared" si="1503"/>
        <v>0</v>
      </c>
      <c r="S2394" t="b">
        <f t="shared" si="1504"/>
        <v>0</v>
      </c>
      <c r="T2394" t="b">
        <f t="shared" si="1505"/>
        <v>0</v>
      </c>
      <c r="U2394" t="b">
        <f t="shared" si="1506"/>
        <v>0</v>
      </c>
      <c r="V2394" t="b">
        <f t="shared" si="1514"/>
        <v>0</v>
      </c>
      <c r="W2394" t="b">
        <f t="shared" si="1515"/>
        <v>0</v>
      </c>
      <c r="X2394" t="b">
        <f t="shared" si="1520"/>
        <v>0</v>
      </c>
      <c r="Y2394" t="b">
        <f t="shared" si="1521"/>
        <v>0</v>
      </c>
      <c r="Z2394" t="b">
        <f t="shared" si="1522"/>
        <v>0</v>
      </c>
      <c r="AA2394" t="b">
        <f t="shared" ref="AA2394:AA2401" si="1524">ISNUMBER(SEARCH("Sea Turtle",$C2394))</f>
        <v>1</v>
      </c>
    </row>
    <row r="2395" spans="1:27" x14ac:dyDescent="0.25">
      <c r="A2395" t="s">
        <v>13</v>
      </c>
      <c r="B2395" t="s">
        <v>9839</v>
      </c>
      <c r="C2395" t="s">
        <v>9840</v>
      </c>
      <c r="D2395">
        <v>2008</v>
      </c>
      <c r="E2395" t="s">
        <v>67</v>
      </c>
      <c r="F2395">
        <v>17</v>
      </c>
      <c r="G2395">
        <v>1</v>
      </c>
      <c r="H2395">
        <v>100</v>
      </c>
      <c r="I2395">
        <v>110</v>
      </c>
      <c r="J2395" t="s">
        <v>9841</v>
      </c>
      <c r="K2395" t="s">
        <v>9842</v>
      </c>
      <c r="L2395" t="s">
        <v>20</v>
      </c>
      <c r="M2395" t="s">
        <v>19</v>
      </c>
      <c r="N2395" t="s">
        <v>37246</v>
      </c>
      <c r="O2395" t="s">
        <v>37251</v>
      </c>
      <c r="P2395" t="b">
        <f t="shared" si="1502"/>
        <v>0</v>
      </c>
      <c r="Q2395" t="b">
        <f t="shared" si="1513"/>
        <v>0</v>
      </c>
      <c r="R2395" t="b">
        <f t="shared" si="1503"/>
        <v>0</v>
      </c>
      <c r="S2395" t="b">
        <f t="shared" si="1504"/>
        <v>0</v>
      </c>
      <c r="T2395" t="b">
        <f t="shared" si="1505"/>
        <v>0</v>
      </c>
      <c r="U2395" t="b">
        <f t="shared" si="1506"/>
        <v>0</v>
      </c>
      <c r="V2395" t="b">
        <f t="shared" si="1514"/>
        <v>0</v>
      </c>
      <c r="W2395" t="b">
        <f t="shared" si="1515"/>
        <v>0</v>
      </c>
      <c r="X2395" t="b">
        <f t="shared" si="1520"/>
        <v>0</v>
      </c>
      <c r="Y2395" t="b">
        <f t="shared" si="1521"/>
        <v>0</v>
      </c>
      <c r="Z2395" t="b">
        <f t="shared" si="1522"/>
        <v>0</v>
      </c>
      <c r="AA2395" t="b">
        <f t="shared" si="1524"/>
        <v>0</v>
      </c>
    </row>
    <row r="2396" spans="1:27" x14ac:dyDescent="0.25">
      <c r="A2396" t="s">
        <v>13</v>
      </c>
      <c r="B2396" t="s">
        <v>9843</v>
      </c>
      <c r="C2396" t="s">
        <v>9844</v>
      </c>
      <c r="D2396">
        <v>2008</v>
      </c>
      <c r="E2396" t="s">
        <v>9845</v>
      </c>
      <c r="H2396">
        <v>139</v>
      </c>
      <c r="I2396">
        <v>148</v>
      </c>
      <c r="J2396" t="s">
        <v>9846</v>
      </c>
      <c r="K2396" t="s">
        <v>9847</v>
      </c>
      <c r="L2396" t="s">
        <v>20</v>
      </c>
      <c r="M2396" t="s">
        <v>19</v>
      </c>
      <c r="N2396" t="s">
        <v>37246</v>
      </c>
      <c r="O2396" t="s">
        <v>37256</v>
      </c>
      <c r="P2396" t="b">
        <f t="shared" si="1502"/>
        <v>0</v>
      </c>
      <c r="Q2396" t="b">
        <f t="shared" si="1513"/>
        <v>0</v>
      </c>
      <c r="R2396" t="b">
        <f t="shared" si="1503"/>
        <v>0</v>
      </c>
      <c r="S2396" t="b">
        <f t="shared" si="1504"/>
        <v>0</v>
      </c>
      <c r="T2396" t="b">
        <f t="shared" si="1505"/>
        <v>0</v>
      </c>
      <c r="U2396" t="b">
        <f t="shared" si="1506"/>
        <v>0</v>
      </c>
      <c r="V2396" t="b">
        <f t="shared" si="1514"/>
        <v>0</v>
      </c>
      <c r="W2396" t="b">
        <f t="shared" si="1515"/>
        <v>0</v>
      </c>
      <c r="X2396" t="b">
        <f t="shared" si="1520"/>
        <v>0</v>
      </c>
      <c r="Y2396" t="b">
        <f t="shared" si="1521"/>
        <v>0</v>
      </c>
      <c r="Z2396" t="b">
        <f t="shared" si="1522"/>
        <v>0</v>
      </c>
      <c r="AA2396" t="b">
        <f t="shared" si="1524"/>
        <v>0</v>
      </c>
    </row>
    <row r="2397" spans="1:27" x14ac:dyDescent="0.25">
      <c r="A2397" t="s">
        <v>13</v>
      </c>
      <c r="B2397" t="s">
        <v>9848</v>
      </c>
      <c r="C2397" t="s">
        <v>9849</v>
      </c>
      <c r="D2397">
        <v>2008</v>
      </c>
      <c r="E2397" t="s">
        <v>9850</v>
      </c>
      <c r="F2397">
        <v>23</v>
      </c>
      <c r="G2397" s="2">
        <v>42767</v>
      </c>
      <c r="H2397">
        <v>24</v>
      </c>
      <c r="I2397">
        <v>34</v>
      </c>
      <c r="J2397" t="s">
        <v>9851</v>
      </c>
      <c r="K2397" t="s">
        <v>9852</v>
      </c>
      <c r="L2397" t="s">
        <v>20</v>
      </c>
      <c r="M2397" t="s">
        <v>35</v>
      </c>
      <c r="N2397" t="s">
        <v>37246</v>
      </c>
      <c r="O2397" t="s">
        <v>37256</v>
      </c>
      <c r="P2397" t="b">
        <f t="shared" si="1502"/>
        <v>0</v>
      </c>
      <c r="Q2397" t="b">
        <f t="shared" si="1513"/>
        <v>0</v>
      </c>
      <c r="R2397" t="b">
        <f t="shared" si="1503"/>
        <v>0</v>
      </c>
      <c r="S2397" t="b">
        <f t="shared" si="1504"/>
        <v>0</v>
      </c>
      <c r="T2397" t="b">
        <f t="shared" si="1505"/>
        <v>0</v>
      </c>
      <c r="U2397" t="b">
        <f t="shared" si="1506"/>
        <v>0</v>
      </c>
      <c r="V2397" t="b">
        <f t="shared" si="1514"/>
        <v>0</v>
      </c>
      <c r="W2397" t="b">
        <f t="shared" si="1515"/>
        <v>0</v>
      </c>
      <c r="X2397" t="b">
        <f t="shared" si="1520"/>
        <v>0</v>
      </c>
      <c r="Y2397" t="b">
        <f t="shared" si="1521"/>
        <v>0</v>
      </c>
      <c r="Z2397" t="b">
        <f t="shared" si="1522"/>
        <v>0</v>
      </c>
      <c r="AA2397" t="b">
        <f t="shared" si="1524"/>
        <v>0</v>
      </c>
    </row>
    <row r="2398" spans="1:27" x14ac:dyDescent="0.25">
      <c r="A2398" t="s">
        <v>13</v>
      </c>
      <c r="B2398" t="s">
        <v>9853</v>
      </c>
      <c r="C2398" t="s">
        <v>9854</v>
      </c>
      <c r="D2398">
        <v>2008</v>
      </c>
      <c r="E2398" t="s">
        <v>9855</v>
      </c>
      <c r="F2398">
        <v>12</v>
      </c>
      <c r="H2398">
        <v>7243</v>
      </c>
      <c r="I2398">
        <v>7261</v>
      </c>
      <c r="K2398" t="s">
        <v>9856</v>
      </c>
      <c r="L2398" t="s">
        <v>35</v>
      </c>
      <c r="M2398" t="s">
        <v>20</v>
      </c>
      <c r="N2398" t="s">
        <v>37246</v>
      </c>
      <c r="O2398" t="s">
        <v>37257</v>
      </c>
      <c r="P2398" t="b">
        <f t="shared" si="1502"/>
        <v>0</v>
      </c>
      <c r="Q2398" t="b">
        <f t="shared" si="1513"/>
        <v>0</v>
      </c>
      <c r="R2398" t="b">
        <f t="shared" si="1503"/>
        <v>0</v>
      </c>
      <c r="S2398" t="b">
        <f t="shared" si="1504"/>
        <v>0</v>
      </c>
      <c r="T2398" t="b">
        <f t="shared" si="1505"/>
        <v>0</v>
      </c>
      <c r="U2398" t="b">
        <f t="shared" si="1506"/>
        <v>0</v>
      </c>
      <c r="V2398" t="b">
        <f t="shared" si="1514"/>
        <v>0</v>
      </c>
      <c r="W2398" t="b">
        <f t="shared" si="1515"/>
        <v>0</v>
      </c>
      <c r="X2398" t="b">
        <f t="shared" si="1520"/>
        <v>0</v>
      </c>
      <c r="Y2398" t="b">
        <f t="shared" si="1521"/>
        <v>0</v>
      </c>
      <c r="Z2398" t="b">
        <f t="shared" si="1522"/>
        <v>0</v>
      </c>
      <c r="AA2398" t="b">
        <f t="shared" si="1524"/>
        <v>0</v>
      </c>
    </row>
    <row r="2399" spans="1:27" x14ac:dyDescent="0.25">
      <c r="A2399" t="s">
        <v>13</v>
      </c>
      <c r="B2399" t="s">
        <v>9857</v>
      </c>
      <c r="C2399" t="s">
        <v>9858</v>
      </c>
      <c r="D2399">
        <v>2008</v>
      </c>
      <c r="E2399" t="s">
        <v>2553</v>
      </c>
      <c r="F2399">
        <v>363</v>
      </c>
      <c r="G2399">
        <v>1490</v>
      </c>
      <c r="H2399">
        <v>231</v>
      </c>
      <c r="I2399">
        <v>246</v>
      </c>
      <c r="J2399" t="s">
        <v>9859</v>
      </c>
      <c r="K2399" t="s">
        <v>9860</v>
      </c>
      <c r="L2399" t="s">
        <v>20</v>
      </c>
      <c r="M2399" t="s">
        <v>35</v>
      </c>
      <c r="N2399" t="s">
        <v>37249</v>
      </c>
      <c r="P2399" t="b">
        <f t="shared" si="1502"/>
        <v>0</v>
      </c>
      <c r="Q2399" t="b">
        <f t="shared" si="1513"/>
        <v>0</v>
      </c>
      <c r="R2399" t="b">
        <f t="shared" si="1503"/>
        <v>0</v>
      </c>
      <c r="S2399" t="b">
        <f t="shared" si="1504"/>
        <v>0</v>
      </c>
      <c r="T2399" t="b">
        <f t="shared" si="1505"/>
        <v>0</v>
      </c>
      <c r="U2399" t="b">
        <f t="shared" si="1506"/>
        <v>0</v>
      </c>
      <c r="V2399" t="b">
        <f t="shared" si="1514"/>
        <v>0</v>
      </c>
      <c r="W2399" t="b">
        <f t="shared" si="1515"/>
        <v>0</v>
      </c>
      <c r="X2399" t="b">
        <f t="shared" si="1520"/>
        <v>0</v>
      </c>
      <c r="Y2399" t="b">
        <f t="shared" si="1521"/>
        <v>0</v>
      </c>
      <c r="Z2399" t="b">
        <f t="shared" si="1522"/>
        <v>0</v>
      </c>
      <c r="AA2399" t="b">
        <f t="shared" si="1524"/>
        <v>0</v>
      </c>
    </row>
    <row r="2400" spans="1:27" x14ac:dyDescent="0.25">
      <c r="A2400" t="s">
        <v>13</v>
      </c>
      <c r="B2400" t="s">
        <v>9861</v>
      </c>
      <c r="C2400" t="s">
        <v>9862</v>
      </c>
      <c r="D2400">
        <v>2008</v>
      </c>
      <c r="E2400" t="s">
        <v>9863</v>
      </c>
      <c r="H2400">
        <v>467</v>
      </c>
      <c r="I2400">
        <v>492</v>
      </c>
      <c r="J2400" t="s">
        <v>9864</v>
      </c>
      <c r="K2400" t="s">
        <v>9865</v>
      </c>
      <c r="L2400" t="s">
        <v>20</v>
      </c>
      <c r="M2400" t="s">
        <v>19</v>
      </c>
      <c r="N2400" t="s">
        <v>37246</v>
      </c>
      <c r="O2400" t="s">
        <v>37251</v>
      </c>
      <c r="P2400" t="b">
        <f t="shared" si="1502"/>
        <v>0</v>
      </c>
      <c r="Q2400" t="b">
        <f t="shared" si="1513"/>
        <v>0</v>
      </c>
      <c r="R2400" t="b">
        <f t="shared" si="1503"/>
        <v>0</v>
      </c>
      <c r="S2400" t="b">
        <f t="shared" si="1504"/>
        <v>0</v>
      </c>
      <c r="T2400" t="b">
        <f t="shared" si="1505"/>
        <v>0</v>
      </c>
      <c r="U2400" t="b">
        <f t="shared" si="1506"/>
        <v>0</v>
      </c>
      <c r="V2400" t="b">
        <f t="shared" si="1514"/>
        <v>0</v>
      </c>
      <c r="W2400" t="b">
        <f t="shared" si="1515"/>
        <v>0</v>
      </c>
      <c r="X2400" t="b">
        <f t="shared" si="1520"/>
        <v>0</v>
      </c>
      <c r="Y2400" t="b">
        <f t="shared" si="1521"/>
        <v>0</v>
      </c>
      <c r="Z2400" t="b">
        <f t="shared" si="1522"/>
        <v>0</v>
      </c>
      <c r="AA2400" t="b">
        <f t="shared" si="1524"/>
        <v>0</v>
      </c>
    </row>
    <row r="2401" spans="1:27" x14ac:dyDescent="0.25">
      <c r="A2401" t="s">
        <v>13</v>
      </c>
      <c r="B2401" t="s">
        <v>9866</v>
      </c>
      <c r="C2401" t="s">
        <v>9867</v>
      </c>
      <c r="D2401">
        <v>2008</v>
      </c>
      <c r="E2401" t="s">
        <v>1371</v>
      </c>
      <c r="F2401">
        <v>72</v>
      </c>
      <c r="G2401">
        <v>2</v>
      </c>
      <c r="H2401">
        <v>473</v>
      </c>
      <c r="I2401">
        <v>482</v>
      </c>
      <c r="J2401" t="s">
        <v>9868</v>
      </c>
      <c r="K2401" t="s">
        <v>9869</v>
      </c>
      <c r="L2401" t="s">
        <v>19</v>
      </c>
      <c r="M2401" t="s">
        <v>20</v>
      </c>
      <c r="N2401" t="s">
        <v>37249</v>
      </c>
      <c r="P2401" t="b">
        <f t="shared" si="1502"/>
        <v>0</v>
      </c>
      <c r="Q2401" t="b">
        <f t="shared" si="1513"/>
        <v>0</v>
      </c>
      <c r="R2401" t="b">
        <f t="shared" si="1503"/>
        <v>0</v>
      </c>
      <c r="S2401" t="b">
        <f t="shared" si="1504"/>
        <v>0</v>
      </c>
      <c r="T2401" t="b">
        <f t="shared" si="1505"/>
        <v>0</v>
      </c>
      <c r="U2401" t="b">
        <f t="shared" si="1506"/>
        <v>0</v>
      </c>
      <c r="V2401" t="b">
        <f t="shared" si="1514"/>
        <v>0</v>
      </c>
      <c r="W2401" t="b">
        <f t="shared" si="1515"/>
        <v>0</v>
      </c>
      <c r="X2401" t="b">
        <f t="shared" si="1520"/>
        <v>0</v>
      </c>
      <c r="Y2401" t="b">
        <f t="shared" si="1521"/>
        <v>0</v>
      </c>
      <c r="Z2401" t="b">
        <f t="shared" si="1522"/>
        <v>0</v>
      </c>
      <c r="AA2401" t="b">
        <f t="shared" si="1524"/>
        <v>0</v>
      </c>
    </row>
    <row r="2402" spans="1:27" hidden="1" x14ac:dyDescent="0.25">
      <c r="A2402" t="s">
        <v>13</v>
      </c>
      <c r="B2402" t="s">
        <v>9870</v>
      </c>
      <c r="C2402" t="s">
        <v>9871</v>
      </c>
      <c r="D2402">
        <v>2008</v>
      </c>
      <c r="E2402" t="s">
        <v>9872</v>
      </c>
      <c r="F2402">
        <v>39</v>
      </c>
      <c r="G2402">
        <v>3</v>
      </c>
      <c r="H2402">
        <v>223</v>
      </c>
      <c r="I2402">
        <v>239</v>
      </c>
      <c r="J2402" t="s">
        <v>9873</v>
      </c>
      <c r="K2402" t="s">
        <v>9874</v>
      </c>
      <c r="L2402" t="s">
        <v>20</v>
      </c>
      <c r="M2402" t="s">
        <v>35</v>
      </c>
      <c r="N2402" t="s">
        <v>37246</v>
      </c>
      <c r="O2402" t="s">
        <v>37253</v>
      </c>
      <c r="P2402" t="b">
        <f t="shared" si="1502"/>
        <v>0</v>
      </c>
      <c r="Q2402" t="b">
        <f t="shared" si="1513"/>
        <v>0</v>
      </c>
      <c r="R2402" t="b">
        <f t="shared" si="1503"/>
        <v>0</v>
      </c>
      <c r="S2402" t="b">
        <f t="shared" si="1504"/>
        <v>1</v>
      </c>
      <c r="T2402" t="b">
        <f t="shared" si="1505"/>
        <v>0</v>
      </c>
      <c r="U2402" t="b">
        <f t="shared" si="1506"/>
        <v>0</v>
      </c>
    </row>
    <row r="2403" spans="1:27" x14ac:dyDescent="0.25">
      <c r="A2403" t="s">
        <v>13</v>
      </c>
      <c r="B2403" t="s">
        <v>9875</v>
      </c>
      <c r="C2403" t="s">
        <v>9876</v>
      </c>
      <c r="D2403">
        <v>2008</v>
      </c>
      <c r="E2403" t="s">
        <v>100</v>
      </c>
      <c r="F2403">
        <v>274</v>
      </c>
      <c r="G2403">
        <v>2</v>
      </c>
      <c r="H2403">
        <v>143</v>
      </c>
      <c r="I2403">
        <v>149</v>
      </c>
      <c r="J2403" t="s">
        <v>9877</v>
      </c>
      <c r="K2403" t="s">
        <v>9878</v>
      </c>
      <c r="L2403" t="s">
        <v>20</v>
      </c>
      <c r="M2403" t="s">
        <v>35</v>
      </c>
      <c r="N2403" t="s">
        <v>37246</v>
      </c>
      <c r="O2403" t="s">
        <v>37251</v>
      </c>
      <c r="P2403" t="b">
        <f t="shared" si="1502"/>
        <v>0</v>
      </c>
      <c r="Q2403" t="b">
        <f t="shared" si="1513"/>
        <v>0</v>
      </c>
      <c r="R2403" t="b">
        <f t="shared" si="1503"/>
        <v>0</v>
      </c>
      <c r="S2403" t="b">
        <f t="shared" si="1504"/>
        <v>0</v>
      </c>
      <c r="T2403" t="b">
        <f t="shared" si="1505"/>
        <v>0</v>
      </c>
      <c r="U2403" t="b">
        <f t="shared" si="1506"/>
        <v>0</v>
      </c>
      <c r="V2403" t="b">
        <f t="shared" ref="V2403:V2407" si="1525">ISNUMBER(SEARCH(" hen",$C2403))</f>
        <v>0</v>
      </c>
      <c r="W2403" t="b">
        <f t="shared" ref="W2403:W2407" si="1526">ISNUMBER(SEARCH("penguin",$C2403))</f>
        <v>0</v>
      </c>
      <c r="X2403" t="b">
        <f t="shared" ref="X2403:X2407" si="1527">ISNUMBER(SEARCH("Whale",$C2403))</f>
        <v>0</v>
      </c>
      <c r="Y2403" t="b">
        <f t="shared" ref="Y2403:Y2407" si="1528">ISNUMBER(SEARCH("Seal",$C2403))</f>
        <v>0</v>
      </c>
      <c r="Z2403" t="b">
        <f t="shared" ref="Z2403:Z2407" si="1529">ISNUMBER(SEARCH("Newt",$C2403))</f>
        <v>0</v>
      </c>
      <c r="AA2403" t="b">
        <f t="shared" ref="AA2403:AA2407" si="1530">ISNUMBER(SEARCH("Sea Turtle",$C2403))</f>
        <v>0</v>
      </c>
    </row>
    <row r="2404" spans="1:27" x14ac:dyDescent="0.25">
      <c r="A2404" t="s">
        <v>13</v>
      </c>
      <c r="B2404" t="s">
        <v>9879</v>
      </c>
      <c r="C2404" t="s">
        <v>9880</v>
      </c>
      <c r="D2404">
        <v>2008</v>
      </c>
      <c r="E2404" t="s">
        <v>703</v>
      </c>
      <c r="F2404">
        <v>109</v>
      </c>
      <c r="G2404" s="2">
        <v>42827</v>
      </c>
      <c r="H2404">
        <v>384</v>
      </c>
      <c r="I2404">
        <v>395</v>
      </c>
      <c r="J2404" t="s">
        <v>9881</v>
      </c>
      <c r="K2404" t="s">
        <v>9882</v>
      </c>
      <c r="L2404" t="s">
        <v>20</v>
      </c>
      <c r="M2404" t="s">
        <v>19</v>
      </c>
      <c r="N2404" t="s">
        <v>37246</v>
      </c>
      <c r="O2404" t="s">
        <v>37256</v>
      </c>
      <c r="P2404" t="b">
        <f t="shared" si="1502"/>
        <v>0</v>
      </c>
      <c r="Q2404" t="b">
        <f t="shared" si="1513"/>
        <v>0</v>
      </c>
      <c r="R2404" t="b">
        <f t="shared" si="1503"/>
        <v>0</v>
      </c>
      <c r="S2404" t="b">
        <f t="shared" si="1504"/>
        <v>0</v>
      </c>
      <c r="T2404" t="b">
        <f t="shared" si="1505"/>
        <v>0</v>
      </c>
      <c r="U2404" t="b">
        <f t="shared" si="1506"/>
        <v>0</v>
      </c>
      <c r="V2404" t="b">
        <f t="shared" si="1525"/>
        <v>0</v>
      </c>
      <c r="W2404" t="b">
        <f t="shared" si="1526"/>
        <v>0</v>
      </c>
      <c r="X2404" t="b">
        <f t="shared" si="1527"/>
        <v>0</v>
      </c>
      <c r="Y2404" t="b">
        <f t="shared" si="1528"/>
        <v>0</v>
      </c>
      <c r="Z2404" t="b">
        <f t="shared" si="1529"/>
        <v>0</v>
      </c>
      <c r="AA2404" t="b">
        <f t="shared" si="1530"/>
        <v>0</v>
      </c>
    </row>
    <row r="2405" spans="1:27" x14ac:dyDescent="0.25">
      <c r="A2405" t="s">
        <v>13</v>
      </c>
      <c r="B2405" t="s">
        <v>9883</v>
      </c>
      <c r="C2405" t="s">
        <v>9884</v>
      </c>
      <c r="D2405">
        <v>2008</v>
      </c>
      <c r="E2405" t="s">
        <v>9885</v>
      </c>
      <c r="F2405">
        <v>58</v>
      </c>
      <c r="G2405">
        <v>2</v>
      </c>
      <c r="H2405">
        <v>357</v>
      </c>
      <c r="I2405">
        <v>364</v>
      </c>
      <c r="J2405" t="s">
        <v>9886</v>
      </c>
      <c r="K2405" t="s">
        <v>9887</v>
      </c>
      <c r="L2405" t="s">
        <v>35</v>
      </c>
      <c r="M2405" t="s">
        <v>20</v>
      </c>
      <c r="N2405" t="s">
        <v>37246</v>
      </c>
      <c r="O2405" t="s">
        <v>37251</v>
      </c>
      <c r="P2405" t="b">
        <f t="shared" si="1502"/>
        <v>0</v>
      </c>
      <c r="Q2405" t="b">
        <f t="shared" si="1513"/>
        <v>0</v>
      </c>
      <c r="R2405" t="b">
        <f t="shared" si="1503"/>
        <v>0</v>
      </c>
      <c r="S2405" t="b">
        <f t="shared" si="1504"/>
        <v>0</v>
      </c>
      <c r="T2405" t="b">
        <f t="shared" si="1505"/>
        <v>0</v>
      </c>
      <c r="U2405" t="b">
        <f t="shared" si="1506"/>
        <v>0</v>
      </c>
      <c r="V2405" t="b">
        <f t="shared" si="1525"/>
        <v>0</v>
      </c>
      <c r="W2405" t="b">
        <f t="shared" si="1526"/>
        <v>0</v>
      </c>
      <c r="X2405" t="b">
        <f t="shared" si="1527"/>
        <v>0</v>
      </c>
      <c r="Y2405" t="b">
        <f t="shared" si="1528"/>
        <v>0</v>
      </c>
      <c r="Z2405" t="b">
        <f t="shared" si="1529"/>
        <v>0</v>
      </c>
      <c r="AA2405" t="b">
        <f t="shared" si="1530"/>
        <v>0</v>
      </c>
    </row>
    <row r="2406" spans="1:27" x14ac:dyDescent="0.25">
      <c r="A2406" t="s">
        <v>13</v>
      </c>
      <c r="B2406" t="s">
        <v>9888</v>
      </c>
      <c r="C2406" t="s">
        <v>9889</v>
      </c>
      <c r="D2406">
        <v>2008</v>
      </c>
      <c r="E2406" t="s">
        <v>1584</v>
      </c>
      <c r="F2406">
        <v>16</v>
      </c>
      <c r="G2406">
        <v>1</v>
      </c>
      <c r="H2406">
        <v>29</v>
      </c>
      <c r="I2406">
        <v>31</v>
      </c>
      <c r="K2406" t="s">
        <v>9890</v>
      </c>
      <c r="L2406" t="s">
        <v>35</v>
      </c>
      <c r="M2406" t="s">
        <v>20</v>
      </c>
      <c r="N2406" t="s">
        <v>37250</v>
      </c>
      <c r="P2406" t="b">
        <f t="shared" si="1502"/>
        <v>0</v>
      </c>
      <c r="Q2406" t="b">
        <f t="shared" si="1513"/>
        <v>0</v>
      </c>
      <c r="R2406" t="b">
        <f t="shared" si="1503"/>
        <v>0</v>
      </c>
      <c r="S2406" t="b">
        <f t="shared" si="1504"/>
        <v>0</v>
      </c>
      <c r="T2406" t="b">
        <f t="shared" si="1505"/>
        <v>0</v>
      </c>
      <c r="U2406" t="b">
        <f t="shared" si="1506"/>
        <v>0</v>
      </c>
      <c r="V2406" t="b">
        <f t="shared" si="1525"/>
        <v>0</v>
      </c>
      <c r="W2406" t="b">
        <f t="shared" si="1526"/>
        <v>0</v>
      </c>
      <c r="X2406" t="b">
        <f t="shared" si="1527"/>
        <v>0</v>
      </c>
      <c r="Y2406" t="b">
        <f t="shared" si="1528"/>
        <v>0</v>
      </c>
      <c r="Z2406" t="b">
        <f t="shared" si="1529"/>
        <v>0</v>
      </c>
      <c r="AA2406" t="b">
        <f t="shared" si="1530"/>
        <v>0</v>
      </c>
    </row>
    <row r="2407" spans="1:27" x14ac:dyDescent="0.25">
      <c r="A2407" t="s">
        <v>13</v>
      </c>
      <c r="B2407" t="s">
        <v>9891</v>
      </c>
      <c r="C2407" t="s">
        <v>9892</v>
      </c>
      <c r="D2407">
        <v>2008</v>
      </c>
      <c r="E2407" t="s">
        <v>128</v>
      </c>
      <c r="F2407">
        <v>14</v>
      </c>
      <c r="G2407">
        <v>3</v>
      </c>
      <c r="H2407">
        <v>461</v>
      </c>
      <c r="I2407">
        <v>469</v>
      </c>
      <c r="J2407" t="s">
        <v>9893</v>
      </c>
      <c r="K2407" t="s">
        <v>9894</v>
      </c>
      <c r="L2407" t="s">
        <v>20</v>
      </c>
      <c r="M2407" t="s">
        <v>35</v>
      </c>
      <c r="N2407" t="s">
        <v>37249</v>
      </c>
      <c r="P2407" t="b">
        <f t="shared" si="1502"/>
        <v>0</v>
      </c>
      <c r="Q2407" t="b">
        <f t="shared" si="1513"/>
        <v>0</v>
      </c>
      <c r="R2407" t="b">
        <f t="shared" si="1503"/>
        <v>0</v>
      </c>
      <c r="S2407" t="b">
        <f t="shared" si="1504"/>
        <v>0</v>
      </c>
      <c r="T2407" t="b">
        <f t="shared" si="1505"/>
        <v>0</v>
      </c>
      <c r="U2407" t="b">
        <f t="shared" si="1506"/>
        <v>0</v>
      </c>
      <c r="V2407" t="b">
        <f t="shared" si="1525"/>
        <v>0</v>
      </c>
      <c r="W2407" t="b">
        <f t="shared" si="1526"/>
        <v>0</v>
      </c>
      <c r="X2407" t="b">
        <f t="shared" si="1527"/>
        <v>0</v>
      </c>
      <c r="Y2407" t="b">
        <f t="shared" si="1528"/>
        <v>0</v>
      </c>
      <c r="Z2407" t="b">
        <f t="shared" si="1529"/>
        <v>0</v>
      </c>
      <c r="AA2407" t="b">
        <f t="shared" si="1530"/>
        <v>0</v>
      </c>
    </row>
    <row r="2408" spans="1:27" hidden="1" x14ac:dyDescent="0.25">
      <c r="A2408" t="s">
        <v>13</v>
      </c>
      <c r="B2408" t="s">
        <v>9895</v>
      </c>
      <c r="C2408" t="s">
        <v>9896</v>
      </c>
      <c r="D2408">
        <v>2008</v>
      </c>
      <c r="E2408" t="s">
        <v>987</v>
      </c>
      <c r="F2408">
        <v>18</v>
      </c>
      <c r="G2408" t="s">
        <v>9897</v>
      </c>
      <c r="H2408" t="s">
        <v>9898</v>
      </c>
      <c r="I2408" t="s">
        <v>9899</v>
      </c>
      <c r="J2408" t="s">
        <v>9900</v>
      </c>
      <c r="K2408" t="s">
        <v>9901</v>
      </c>
      <c r="L2408" t="s">
        <v>20</v>
      </c>
      <c r="M2408" t="s">
        <v>19</v>
      </c>
      <c r="N2408" t="s">
        <v>37246</v>
      </c>
      <c r="O2408" t="s">
        <v>37256</v>
      </c>
      <c r="P2408" t="b">
        <f t="shared" si="1502"/>
        <v>0</v>
      </c>
      <c r="Q2408" t="b">
        <f t="shared" si="1513"/>
        <v>1</v>
      </c>
      <c r="R2408" t="b">
        <f t="shared" si="1503"/>
        <v>0</v>
      </c>
      <c r="S2408" t="b">
        <f t="shared" si="1504"/>
        <v>0</v>
      </c>
      <c r="T2408" t="b">
        <f t="shared" si="1505"/>
        <v>0</v>
      </c>
      <c r="U2408" t="b">
        <f t="shared" si="1506"/>
        <v>0</v>
      </c>
    </row>
    <row r="2409" spans="1:27" x14ac:dyDescent="0.25">
      <c r="A2409" t="s">
        <v>13</v>
      </c>
      <c r="B2409" t="s">
        <v>9902</v>
      </c>
      <c r="C2409" t="s">
        <v>9903</v>
      </c>
      <c r="D2409">
        <v>2008</v>
      </c>
      <c r="E2409" t="s">
        <v>362</v>
      </c>
      <c r="F2409">
        <v>39</v>
      </c>
      <c r="G2409">
        <v>2</v>
      </c>
      <c r="H2409">
        <v>163</v>
      </c>
      <c r="I2409">
        <v>169</v>
      </c>
      <c r="J2409" t="s">
        <v>9904</v>
      </c>
      <c r="K2409" t="s">
        <v>9905</v>
      </c>
      <c r="L2409" t="s">
        <v>19</v>
      </c>
      <c r="M2409" t="s">
        <v>20</v>
      </c>
      <c r="N2409" t="s">
        <v>37249</v>
      </c>
      <c r="P2409" t="b">
        <f t="shared" si="1502"/>
        <v>0</v>
      </c>
      <c r="Q2409" t="b">
        <f t="shared" si="1513"/>
        <v>0</v>
      </c>
      <c r="R2409" t="b">
        <f t="shared" si="1503"/>
        <v>0</v>
      </c>
      <c r="S2409" t="b">
        <f t="shared" si="1504"/>
        <v>0</v>
      </c>
      <c r="T2409" t="b">
        <f t="shared" si="1505"/>
        <v>0</v>
      </c>
      <c r="U2409" t="b">
        <f t="shared" si="1506"/>
        <v>0</v>
      </c>
      <c r="V2409" t="b">
        <f>ISNUMBER(SEARCH(" hen",$C2409))</f>
        <v>0</v>
      </c>
      <c r="W2409" t="b">
        <f>ISNUMBER(SEARCH("penguin",$C2409))</f>
        <v>0</v>
      </c>
      <c r="X2409" t="b">
        <f>ISNUMBER(SEARCH("Whale",$C2409))</f>
        <v>0</v>
      </c>
      <c r="Y2409" t="b">
        <f>ISNUMBER(SEARCH("Seal",$C2409))</f>
        <v>0</v>
      </c>
      <c r="Z2409" t="b">
        <f t="shared" ref="Z2409" si="1531">ISNUMBER(SEARCH("Newt",$C2409))</f>
        <v>0</v>
      </c>
      <c r="AA2409" t="b">
        <f>ISNUMBER(SEARCH("Sea Turtle",$C2409))</f>
        <v>0</v>
      </c>
    </row>
    <row r="2410" spans="1:27" hidden="1" x14ac:dyDescent="0.25">
      <c r="A2410" t="s">
        <v>13</v>
      </c>
      <c r="B2410" t="s">
        <v>9906</v>
      </c>
      <c r="C2410" t="s">
        <v>9907</v>
      </c>
      <c r="D2410">
        <v>2008</v>
      </c>
      <c r="E2410" t="s">
        <v>987</v>
      </c>
      <c r="F2410">
        <v>18</v>
      </c>
      <c r="G2410" t="s">
        <v>9897</v>
      </c>
      <c r="H2410" t="s">
        <v>9908</v>
      </c>
      <c r="I2410" t="s">
        <v>9909</v>
      </c>
      <c r="J2410" t="s">
        <v>9910</v>
      </c>
      <c r="K2410" t="s">
        <v>9911</v>
      </c>
      <c r="L2410" t="s">
        <v>35</v>
      </c>
      <c r="M2410" t="s">
        <v>20</v>
      </c>
      <c r="N2410" t="s">
        <v>37246</v>
      </c>
      <c r="O2410" t="s">
        <v>37256</v>
      </c>
      <c r="P2410" t="b">
        <f t="shared" si="1502"/>
        <v>0</v>
      </c>
      <c r="Q2410" t="b">
        <f t="shared" si="1513"/>
        <v>1</v>
      </c>
      <c r="R2410" t="b">
        <f t="shared" si="1503"/>
        <v>0</v>
      </c>
      <c r="S2410" t="b">
        <f t="shared" si="1504"/>
        <v>0</v>
      </c>
      <c r="T2410" t="b">
        <f t="shared" si="1505"/>
        <v>0</v>
      </c>
      <c r="U2410" t="b">
        <f t="shared" si="1506"/>
        <v>0</v>
      </c>
    </row>
    <row r="2411" spans="1:27" x14ac:dyDescent="0.25">
      <c r="A2411" t="s">
        <v>13</v>
      </c>
      <c r="B2411" t="s">
        <v>9912</v>
      </c>
      <c r="C2411" t="s">
        <v>9913</v>
      </c>
      <c r="D2411">
        <v>2008</v>
      </c>
      <c r="E2411" t="s">
        <v>722</v>
      </c>
      <c r="F2411">
        <v>86</v>
      </c>
      <c r="G2411">
        <v>3</v>
      </c>
      <c r="H2411">
        <v>161</v>
      </c>
      <c r="I2411">
        <v>169</v>
      </c>
      <c r="J2411" t="s">
        <v>9914</v>
      </c>
      <c r="K2411" t="s">
        <v>9915</v>
      </c>
      <c r="L2411" t="s">
        <v>20</v>
      </c>
      <c r="M2411" t="s">
        <v>35</v>
      </c>
      <c r="N2411" t="s">
        <v>37249</v>
      </c>
      <c r="P2411" t="b">
        <f t="shared" si="1502"/>
        <v>0</v>
      </c>
      <c r="Q2411" t="b">
        <f t="shared" si="1513"/>
        <v>0</v>
      </c>
      <c r="R2411" t="b">
        <f t="shared" si="1503"/>
        <v>0</v>
      </c>
      <c r="S2411" t="b">
        <f t="shared" si="1504"/>
        <v>0</v>
      </c>
      <c r="T2411" t="b">
        <f t="shared" si="1505"/>
        <v>0</v>
      </c>
      <c r="U2411" t="b">
        <f t="shared" si="1506"/>
        <v>0</v>
      </c>
      <c r="V2411" t="b">
        <f t="shared" ref="V2411:V2420" si="1532">ISNUMBER(SEARCH(" hen",$C2411))</f>
        <v>0</v>
      </c>
      <c r="W2411" t="b">
        <f t="shared" ref="W2411:W2420" si="1533">ISNUMBER(SEARCH("penguin",$C2411))</f>
        <v>0</v>
      </c>
      <c r="X2411" t="b">
        <f t="shared" ref="X2411:X2420" si="1534">ISNUMBER(SEARCH("Whale",$C2411))</f>
        <v>0</v>
      </c>
      <c r="Y2411" t="b">
        <f t="shared" ref="Y2411:Y2420" si="1535">ISNUMBER(SEARCH("Seal",$C2411))</f>
        <v>0</v>
      </c>
      <c r="Z2411" t="b">
        <f t="shared" ref="Z2411:Z2420" si="1536">ISNUMBER(SEARCH("Newt",$C2411))</f>
        <v>0</v>
      </c>
      <c r="AA2411" t="b">
        <f t="shared" ref="AA2411:AA2420" si="1537">ISNUMBER(SEARCH("Sea Turtle",$C2411))</f>
        <v>0</v>
      </c>
    </row>
    <row r="2412" spans="1:27" x14ac:dyDescent="0.25">
      <c r="A2412" t="s">
        <v>13</v>
      </c>
      <c r="B2412" t="s">
        <v>9916</v>
      </c>
      <c r="C2412" t="s">
        <v>9917</v>
      </c>
      <c r="D2412">
        <v>2008</v>
      </c>
      <c r="E2412" t="s">
        <v>23</v>
      </c>
      <c r="F2412">
        <v>42</v>
      </c>
      <c r="G2412">
        <v>1</v>
      </c>
      <c r="H2412">
        <v>46</v>
      </c>
      <c r="I2412">
        <v>53</v>
      </c>
      <c r="J2412" t="s">
        <v>9918</v>
      </c>
      <c r="K2412" t="s">
        <v>9919</v>
      </c>
      <c r="L2412" t="s">
        <v>19</v>
      </c>
      <c r="M2412" t="s">
        <v>20</v>
      </c>
      <c r="N2412" t="s">
        <v>37249</v>
      </c>
      <c r="P2412" t="b">
        <f t="shared" si="1502"/>
        <v>0</v>
      </c>
      <c r="Q2412" t="b">
        <f t="shared" si="1513"/>
        <v>0</v>
      </c>
      <c r="R2412" t="b">
        <f t="shared" si="1503"/>
        <v>0</v>
      </c>
      <c r="S2412" t="b">
        <f t="shared" si="1504"/>
        <v>0</v>
      </c>
      <c r="T2412" t="b">
        <f t="shared" si="1505"/>
        <v>0</v>
      </c>
      <c r="U2412" t="b">
        <f t="shared" si="1506"/>
        <v>0</v>
      </c>
      <c r="V2412" t="b">
        <f t="shared" si="1532"/>
        <v>0</v>
      </c>
      <c r="W2412" t="b">
        <f t="shared" si="1533"/>
        <v>0</v>
      </c>
      <c r="X2412" t="b">
        <f t="shared" si="1534"/>
        <v>0</v>
      </c>
      <c r="Y2412" t="b">
        <f t="shared" si="1535"/>
        <v>0</v>
      </c>
      <c r="Z2412" t="b">
        <f t="shared" si="1536"/>
        <v>0</v>
      </c>
      <c r="AA2412" t="b">
        <f t="shared" si="1537"/>
        <v>0</v>
      </c>
    </row>
    <row r="2413" spans="1:27" x14ac:dyDescent="0.25">
      <c r="A2413" t="s">
        <v>13</v>
      </c>
      <c r="B2413" t="s">
        <v>9920</v>
      </c>
      <c r="C2413" t="s">
        <v>9921</v>
      </c>
      <c r="D2413">
        <v>2008</v>
      </c>
      <c r="E2413" t="s">
        <v>9922</v>
      </c>
      <c r="F2413">
        <v>56</v>
      </c>
      <c r="G2413">
        <v>1</v>
      </c>
      <c r="H2413">
        <v>205</v>
      </c>
      <c r="I2413">
        <v>216</v>
      </c>
      <c r="K2413" t="s">
        <v>9923</v>
      </c>
      <c r="L2413" t="s">
        <v>35</v>
      </c>
      <c r="M2413" t="s">
        <v>20</v>
      </c>
      <c r="N2413" t="s">
        <v>37246</v>
      </c>
      <c r="O2413" t="s">
        <v>37253</v>
      </c>
      <c r="P2413" t="b">
        <f t="shared" si="1502"/>
        <v>0</v>
      </c>
      <c r="Q2413" t="b">
        <f t="shared" si="1513"/>
        <v>0</v>
      </c>
      <c r="R2413" t="b">
        <f t="shared" si="1503"/>
        <v>0</v>
      </c>
      <c r="S2413" t="b">
        <f t="shared" si="1504"/>
        <v>0</v>
      </c>
      <c r="T2413" t="b">
        <f t="shared" si="1505"/>
        <v>0</v>
      </c>
      <c r="U2413" t="b">
        <f t="shared" si="1506"/>
        <v>0</v>
      </c>
      <c r="V2413" t="b">
        <f t="shared" si="1532"/>
        <v>0</v>
      </c>
      <c r="W2413" t="b">
        <f t="shared" si="1533"/>
        <v>0</v>
      </c>
      <c r="X2413" t="b">
        <f t="shared" si="1534"/>
        <v>0</v>
      </c>
      <c r="Y2413" t="b">
        <f t="shared" si="1535"/>
        <v>0</v>
      </c>
      <c r="Z2413" t="b">
        <f t="shared" si="1536"/>
        <v>0</v>
      </c>
      <c r="AA2413" t="b">
        <f t="shared" si="1537"/>
        <v>0</v>
      </c>
    </row>
    <row r="2414" spans="1:27" x14ac:dyDescent="0.25">
      <c r="A2414" t="s">
        <v>13</v>
      </c>
      <c r="B2414" t="s">
        <v>5617</v>
      </c>
      <c r="C2414" t="s">
        <v>9924</v>
      </c>
      <c r="D2414">
        <v>2008</v>
      </c>
      <c r="E2414" t="s">
        <v>2153</v>
      </c>
      <c r="F2414">
        <v>108</v>
      </c>
      <c r="G2414">
        <v>1</v>
      </c>
      <c r="H2414">
        <v>1</v>
      </c>
      <c r="I2414">
        <v>14</v>
      </c>
      <c r="J2414" t="s">
        <v>9925</v>
      </c>
      <c r="K2414" t="s">
        <v>9926</v>
      </c>
      <c r="L2414" t="s">
        <v>35</v>
      </c>
      <c r="M2414" t="s">
        <v>20</v>
      </c>
      <c r="N2414" t="s">
        <v>37249</v>
      </c>
      <c r="P2414" t="b">
        <f t="shared" si="1502"/>
        <v>0</v>
      </c>
      <c r="Q2414" t="b">
        <f t="shared" si="1513"/>
        <v>0</v>
      </c>
      <c r="R2414" t="b">
        <f t="shared" si="1503"/>
        <v>0</v>
      </c>
      <c r="S2414" t="b">
        <f t="shared" si="1504"/>
        <v>0</v>
      </c>
      <c r="T2414" t="b">
        <f t="shared" si="1505"/>
        <v>0</v>
      </c>
      <c r="U2414" t="b">
        <f t="shared" si="1506"/>
        <v>0</v>
      </c>
      <c r="V2414" t="b">
        <f t="shared" si="1532"/>
        <v>0</v>
      </c>
      <c r="W2414" t="b">
        <f t="shared" si="1533"/>
        <v>0</v>
      </c>
      <c r="X2414" t="b">
        <f t="shared" si="1534"/>
        <v>0</v>
      </c>
      <c r="Y2414" t="b">
        <f t="shared" si="1535"/>
        <v>0</v>
      </c>
      <c r="Z2414" t="b">
        <f t="shared" si="1536"/>
        <v>0</v>
      </c>
      <c r="AA2414" t="b">
        <f t="shared" si="1537"/>
        <v>0</v>
      </c>
    </row>
    <row r="2415" spans="1:27" x14ac:dyDescent="0.25">
      <c r="A2415" t="s">
        <v>13</v>
      </c>
      <c r="B2415" t="s">
        <v>9927</v>
      </c>
      <c r="C2415" t="s">
        <v>9928</v>
      </c>
      <c r="D2415">
        <v>2008</v>
      </c>
      <c r="E2415" t="s">
        <v>978</v>
      </c>
      <c r="G2415">
        <v>1</v>
      </c>
      <c r="H2415">
        <v>16</v>
      </c>
      <c r="I2415">
        <v>22</v>
      </c>
      <c r="J2415" t="s">
        <v>9929</v>
      </c>
      <c r="K2415" t="s">
        <v>9930</v>
      </c>
      <c r="L2415" t="s">
        <v>19</v>
      </c>
      <c r="M2415" t="s">
        <v>20</v>
      </c>
      <c r="N2415" t="s">
        <v>37249</v>
      </c>
      <c r="P2415" t="b">
        <f t="shared" si="1502"/>
        <v>0</v>
      </c>
      <c r="Q2415" t="b">
        <f t="shared" si="1513"/>
        <v>0</v>
      </c>
      <c r="R2415" t="b">
        <f t="shared" si="1503"/>
        <v>0</v>
      </c>
      <c r="S2415" t="b">
        <f t="shared" si="1504"/>
        <v>0</v>
      </c>
      <c r="T2415" t="b">
        <f t="shared" si="1505"/>
        <v>0</v>
      </c>
      <c r="U2415" t="b">
        <f t="shared" si="1506"/>
        <v>0</v>
      </c>
      <c r="V2415" t="b">
        <f t="shared" si="1532"/>
        <v>0</v>
      </c>
      <c r="W2415" t="b">
        <f t="shared" si="1533"/>
        <v>0</v>
      </c>
      <c r="X2415" t="b">
        <f t="shared" si="1534"/>
        <v>0</v>
      </c>
      <c r="Y2415" t="b">
        <f t="shared" si="1535"/>
        <v>0</v>
      </c>
      <c r="Z2415" t="b">
        <f t="shared" si="1536"/>
        <v>0</v>
      </c>
      <c r="AA2415" t="b">
        <f t="shared" si="1537"/>
        <v>0</v>
      </c>
    </row>
    <row r="2416" spans="1:27" x14ac:dyDescent="0.25">
      <c r="A2416" t="s">
        <v>13</v>
      </c>
      <c r="B2416" t="s">
        <v>9931</v>
      </c>
      <c r="C2416" t="s">
        <v>9932</v>
      </c>
      <c r="D2416">
        <v>2008</v>
      </c>
      <c r="E2416" t="s">
        <v>765</v>
      </c>
      <c r="F2416">
        <v>87</v>
      </c>
      <c r="G2416">
        <v>4</v>
      </c>
      <c r="H2416">
        <v>627</v>
      </c>
      <c r="I2416">
        <v>635</v>
      </c>
      <c r="J2416" t="s">
        <v>9933</v>
      </c>
      <c r="K2416" t="s">
        <v>9934</v>
      </c>
      <c r="L2416" t="s">
        <v>19</v>
      </c>
      <c r="M2416" t="s">
        <v>20</v>
      </c>
      <c r="N2416" t="s">
        <v>37246</v>
      </c>
      <c r="O2416" t="s">
        <v>37257</v>
      </c>
      <c r="P2416" t="b">
        <f t="shared" si="1502"/>
        <v>0</v>
      </c>
      <c r="Q2416" t="b">
        <f t="shared" si="1513"/>
        <v>0</v>
      </c>
      <c r="R2416" t="b">
        <f t="shared" si="1503"/>
        <v>0</v>
      </c>
      <c r="S2416" t="b">
        <f t="shared" si="1504"/>
        <v>0</v>
      </c>
      <c r="T2416" t="b">
        <f t="shared" si="1505"/>
        <v>0</v>
      </c>
      <c r="U2416" t="b">
        <f t="shared" si="1506"/>
        <v>0</v>
      </c>
      <c r="V2416" t="b">
        <f t="shared" si="1532"/>
        <v>0</v>
      </c>
      <c r="W2416" t="b">
        <f t="shared" si="1533"/>
        <v>0</v>
      </c>
      <c r="X2416" t="b">
        <f t="shared" si="1534"/>
        <v>0</v>
      </c>
      <c r="Y2416" t="b">
        <f t="shared" si="1535"/>
        <v>0</v>
      </c>
      <c r="Z2416" t="b">
        <f t="shared" si="1536"/>
        <v>0</v>
      </c>
      <c r="AA2416" t="b">
        <f t="shared" si="1537"/>
        <v>0</v>
      </c>
    </row>
    <row r="2417" spans="1:27" x14ac:dyDescent="0.25">
      <c r="A2417" t="s">
        <v>13</v>
      </c>
      <c r="B2417" t="s">
        <v>9935</v>
      </c>
      <c r="C2417" t="s">
        <v>9936</v>
      </c>
      <c r="D2417">
        <v>2008</v>
      </c>
      <c r="E2417" t="s">
        <v>3068</v>
      </c>
      <c r="F2417">
        <v>153</v>
      </c>
      <c r="G2417">
        <v>7</v>
      </c>
      <c r="H2417">
        <v>1505</v>
      </c>
      <c r="I2417">
        <v>1512</v>
      </c>
      <c r="J2417" t="s">
        <v>9937</v>
      </c>
      <c r="K2417" t="s">
        <v>9938</v>
      </c>
      <c r="L2417" t="s">
        <v>20</v>
      </c>
      <c r="M2417" t="s">
        <v>19</v>
      </c>
      <c r="N2417" t="s">
        <v>37246</v>
      </c>
      <c r="O2417" t="s">
        <v>37257</v>
      </c>
      <c r="P2417" t="b">
        <f t="shared" si="1502"/>
        <v>0</v>
      </c>
      <c r="Q2417" t="b">
        <f t="shared" si="1513"/>
        <v>0</v>
      </c>
      <c r="R2417" t="b">
        <f t="shared" si="1503"/>
        <v>0</v>
      </c>
      <c r="S2417" t="b">
        <f t="shared" si="1504"/>
        <v>0</v>
      </c>
      <c r="T2417" t="b">
        <f t="shared" si="1505"/>
        <v>0</v>
      </c>
      <c r="U2417" t="b">
        <f t="shared" si="1506"/>
        <v>0</v>
      </c>
      <c r="V2417" t="b">
        <f t="shared" si="1532"/>
        <v>0</v>
      </c>
      <c r="W2417" t="b">
        <f t="shared" si="1533"/>
        <v>0</v>
      </c>
      <c r="X2417" t="b">
        <f t="shared" si="1534"/>
        <v>0</v>
      </c>
      <c r="Y2417" t="b">
        <f t="shared" si="1535"/>
        <v>0</v>
      </c>
      <c r="Z2417" t="b">
        <f t="shared" si="1536"/>
        <v>0</v>
      </c>
      <c r="AA2417" t="b">
        <f t="shared" si="1537"/>
        <v>0</v>
      </c>
    </row>
    <row r="2418" spans="1:27" x14ac:dyDescent="0.25">
      <c r="A2418" t="s">
        <v>13</v>
      </c>
      <c r="B2418" t="s">
        <v>9939</v>
      </c>
      <c r="C2418" t="s">
        <v>9940</v>
      </c>
      <c r="D2418">
        <v>2008</v>
      </c>
      <c r="E2418" t="s">
        <v>7913</v>
      </c>
      <c r="F2418">
        <v>23</v>
      </c>
      <c r="G2418">
        <v>2</v>
      </c>
      <c r="H2418">
        <v>150</v>
      </c>
      <c r="I2418">
        <v>159</v>
      </c>
      <c r="J2418" t="s">
        <v>9941</v>
      </c>
      <c r="K2418" t="s">
        <v>9942</v>
      </c>
      <c r="L2418" t="s">
        <v>19</v>
      </c>
      <c r="M2418" t="s">
        <v>20</v>
      </c>
      <c r="N2418" t="s">
        <v>37246</v>
      </c>
      <c r="O2418" t="s">
        <v>37257</v>
      </c>
      <c r="P2418" t="b">
        <f t="shared" si="1502"/>
        <v>0</v>
      </c>
      <c r="Q2418" t="b">
        <f t="shared" si="1513"/>
        <v>0</v>
      </c>
      <c r="R2418" t="b">
        <f t="shared" si="1503"/>
        <v>0</v>
      </c>
      <c r="S2418" t="b">
        <f t="shared" si="1504"/>
        <v>0</v>
      </c>
      <c r="T2418" t="b">
        <f t="shared" si="1505"/>
        <v>0</v>
      </c>
      <c r="U2418" t="b">
        <f t="shared" si="1506"/>
        <v>0</v>
      </c>
      <c r="V2418" t="b">
        <f t="shared" si="1532"/>
        <v>0</v>
      </c>
      <c r="W2418" t="b">
        <f t="shared" si="1533"/>
        <v>0</v>
      </c>
      <c r="X2418" t="b">
        <f t="shared" si="1534"/>
        <v>0</v>
      </c>
      <c r="Y2418" t="b">
        <f t="shared" si="1535"/>
        <v>0</v>
      </c>
      <c r="Z2418" t="b">
        <f t="shared" si="1536"/>
        <v>0</v>
      </c>
      <c r="AA2418" t="b">
        <f t="shared" si="1537"/>
        <v>0</v>
      </c>
    </row>
    <row r="2419" spans="1:27" x14ac:dyDescent="0.25">
      <c r="A2419" t="s">
        <v>13</v>
      </c>
      <c r="B2419" t="s">
        <v>9943</v>
      </c>
      <c r="C2419" t="s">
        <v>9944</v>
      </c>
      <c r="D2419">
        <v>2008</v>
      </c>
      <c r="E2419" t="s">
        <v>62</v>
      </c>
      <c r="F2419">
        <v>89</v>
      </c>
      <c r="G2419">
        <v>5</v>
      </c>
      <c r="H2419">
        <v>1399</v>
      </c>
      <c r="I2419">
        <v>1413</v>
      </c>
      <c r="J2419" t="s">
        <v>9945</v>
      </c>
      <c r="K2419" t="s">
        <v>9946</v>
      </c>
      <c r="L2419" t="s">
        <v>20</v>
      </c>
      <c r="M2419" t="s">
        <v>19</v>
      </c>
      <c r="N2419" t="s">
        <v>37249</v>
      </c>
      <c r="P2419" t="b">
        <f t="shared" si="1502"/>
        <v>0</v>
      </c>
      <c r="Q2419" t="b">
        <f t="shared" si="1513"/>
        <v>0</v>
      </c>
      <c r="R2419" t="b">
        <f t="shared" si="1503"/>
        <v>0</v>
      </c>
      <c r="S2419" t="b">
        <f t="shared" si="1504"/>
        <v>0</v>
      </c>
      <c r="T2419" t="b">
        <f t="shared" si="1505"/>
        <v>0</v>
      </c>
      <c r="U2419" t="b">
        <f t="shared" si="1506"/>
        <v>0</v>
      </c>
      <c r="V2419" t="b">
        <f t="shared" si="1532"/>
        <v>0</v>
      </c>
      <c r="W2419" t="b">
        <f t="shared" si="1533"/>
        <v>0</v>
      </c>
      <c r="X2419" t="b">
        <f t="shared" si="1534"/>
        <v>0</v>
      </c>
      <c r="Y2419" t="b">
        <f t="shared" si="1535"/>
        <v>0</v>
      </c>
      <c r="Z2419" t="b">
        <f t="shared" si="1536"/>
        <v>0</v>
      </c>
      <c r="AA2419" t="b">
        <f t="shared" si="1537"/>
        <v>0</v>
      </c>
    </row>
    <row r="2420" spans="1:27" x14ac:dyDescent="0.25">
      <c r="A2420" t="s">
        <v>13</v>
      </c>
      <c r="B2420" t="s">
        <v>9947</v>
      </c>
      <c r="C2420" t="s">
        <v>9948</v>
      </c>
      <c r="D2420">
        <v>2008</v>
      </c>
      <c r="E2420" t="s">
        <v>9949</v>
      </c>
      <c r="F2420">
        <v>33</v>
      </c>
      <c r="G2420">
        <v>6</v>
      </c>
      <c r="H2420">
        <v>1354</v>
      </c>
      <c r="I2420">
        <v>1364</v>
      </c>
      <c r="J2420" t="s">
        <v>9950</v>
      </c>
      <c r="K2420" t="s">
        <v>9951</v>
      </c>
      <c r="L2420" t="s">
        <v>19</v>
      </c>
      <c r="M2420" t="s">
        <v>20</v>
      </c>
      <c r="N2420" t="s">
        <v>37246</v>
      </c>
      <c r="O2420" t="s">
        <v>37251</v>
      </c>
      <c r="P2420" t="b">
        <f t="shared" si="1502"/>
        <v>0</v>
      </c>
      <c r="Q2420" t="b">
        <f t="shared" si="1513"/>
        <v>0</v>
      </c>
      <c r="R2420" t="b">
        <f t="shared" si="1503"/>
        <v>0</v>
      </c>
      <c r="S2420" t="b">
        <f t="shared" si="1504"/>
        <v>0</v>
      </c>
      <c r="T2420" t="b">
        <f t="shared" si="1505"/>
        <v>0</v>
      </c>
      <c r="U2420" t="b">
        <f t="shared" si="1506"/>
        <v>0</v>
      </c>
      <c r="V2420" t="b">
        <f t="shared" si="1532"/>
        <v>0</v>
      </c>
      <c r="W2420" t="b">
        <f t="shared" si="1533"/>
        <v>0</v>
      </c>
      <c r="X2420" t="b">
        <f t="shared" si="1534"/>
        <v>0</v>
      </c>
      <c r="Y2420" t="b">
        <f t="shared" si="1535"/>
        <v>0</v>
      </c>
      <c r="Z2420" t="b">
        <f t="shared" si="1536"/>
        <v>0</v>
      </c>
      <c r="AA2420" t="b">
        <f t="shared" si="1537"/>
        <v>0</v>
      </c>
    </row>
    <row r="2421" spans="1:27" hidden="1" x14ac:dyDescent="0.25">
      <c r="A2421" t="s">
        <v>13</v>
      </c>
      <c r="B2421" t="s">
        <v>9952</v>
      </c>
      <c r="C2421" t="s">
        <v>9953</v>
      </c>
      <c r="D2421">
        <v>2008</v>
      </c>
      <c r="E2421" t="s">
        <v>636</v>
      </c>
      <c r="F2421">
        <v>83</v>
      </c>
      <c r="G2421">
        <v>2</v>
      </c>
      <c r="H2421">
        <v>119</v>
      </c>
      <c r="I2421">
        <v>140</v>
      </c>
      <c r="J2421" t="s">
        <v>9954</v>
      </c>
      <c r="K2421" t="s">
        <v>9955</v>
      </c>
      <c r="L2421" t="s">
        <v>20</v>
      </c>
      <c r="M2421" t="s">
        <v>35</v>
      </c>
      <c r="N2421" t="s">
        <v>37248</v>
      </c>
      <c r="O2421" t="s">
        <v>37257</v>
      </c>
      <c r="P2421" t="b">
        <f t="shared" si="1502"/>
        <v>0</v>
      </c>
      <c r="Q2421" t="b">
        <f t="shared" si="1513"/>
        <v>0</v>
      </c>
      <c r="R2421" t="b">
        <f t="shared" si="1503"/>
        <v>1</v>
      </c>
      <c r="S2421" t="b">
        <f t="shared" si="1504"/>
        <v>0</v>
      </c>
      <c r="T2421" t="b">
        <f t="shared" si="1505"/>
        <v>0</v>
      </c>
      <c r="U2421" t="b">
        <f t="shared" si="1506"/>
        <v>0</v>
      </c>
    </row>
    <row r="2422" spans="1:27" hidden="1" x14ac:dyDescent="0.25">
      <c r="A2422" t="s">
        <v>13</v>
      </c>
      <c r="B2422" t="s">
        <v>9956</v>
      </c>
      <c r="C2422" t="s">
        <v>9957</v>
      </c>
      <c r="D2422">
        <v>2008</v>
      </c>
      <c r="E2422" t="s">
        <v>1162</v>
      </c>
      <c r="F2422">
        <v>42</v>
      </c>
      <c r="G2422">
        <v>14</v>
      </c>
      <c r="H2422">
        <v>3351</v>
      </c>
      <c r="I2422">
        <v>3363</v>
      </c>
      <c r="J2422" t="s">
        <v>9958</v>
      </c>
      <c r="K2422" t="s">
        <v>9959</v>
      </c>
      <c r="L2422" t="s">
        <v>19</v>
      </c>
      <c r="M2422" t="s">
        <v>20</v>
      </c>
      <c r="N2422" t="s">
        <v>37246</v>
      </c>
      <c r="O2422" t="s">
        <v>37256</v>
      </c>
      <c r="P2422" t="b">
        <f t="shared" si="1502"/>
        <v>1</v>
      </c>
      <c r="R2422" t="b">
        <f t="shared" si="1503"/>
        <v>0</v>
      </c>
      <c r="S2422" t="b">
        <f t="shared" si="1504"/>
        <v>0</v>
      </c>
      <c r="T2422" t="b">
        <f t="shared" si="1505"/>
        <v>0</v>
      </c>
      <c r="U2422" t="b">
        <f t="shared" si="1506"/>
        <v>0</v>
      </c>
    </row>
    <row r="2423" spans="1:27" x14ac:dyDescent="0.25">
      <c r="A2423" t="s">
        <v>13</v>
      </c>
      <c r="B2423" t="s">
        <v>9960</v>
      </c>
      <c r="C2423" t="s">
        <v>9961</v>
      </c>
      <c r="D2423">
        <v>2008</v>
      </c>
      <c r="E2423" t="s">
        <v>118</v>
      </c>
      <c r="F2423">
        <v>149</v>
      </c>
      <c r="G2423">
        <v>4</v>
      </c>
      <c r="H2423">
        <v>615</v>
      </c>
      <c r="I2423">
        <v>619</v>
      </c>
      <c r="J2423" t="s">
        <v>9962</v>
      </c>
      <c r="K2423" t="s">
        <v>9963</v>
      </c>
      <c r="L2423" t="s">
        <v>20</v>
      </c>
      <c r="M2423" t="s">
        <v>35</v>
      </c>
      <c r="N2423" t="s">
        <v>37249</v>
      </c>
      <c r="P2423" t="b">
        <f t="shared" si="1502"/>
        <v>0</v>
      </c>
      <c r="Q2423" t="b">
        <f t="shared" ref="Q2423:Q2424" si="1538">ISNUMBER(SEARCH("marine",$C2423))</f>
        <v>0</v>
      </c>
      <c r="R2423" t="b">
        <f t="shared" si="1503"/>
        <v>0</v>
      </c>
      <c r="S2423" t="b">
        <f t="shared" si="1504"/>
        <v>0</v>
      </c>
      <c r="T2423" t="b">
        <f t="shared" si="1505"/>
        <v>0</v>
      </c>
      <c r="U2423" t="b">
        <f t="shared" si="1506"/>
        <v>0</v>
      </c>
      <c r="V2423" t="b">
        <f t="shared" ref="V2423:V2424" si="1539">ISNUMBER(SEARCH(" hen",$C2423))</f>
        <v>0</v>
      </c>
      <c r="W2423" t="b">
        <f t="shared" ref="W2423:W2424" si="1540">ISNUMBER(SEARCH("penguin",$C2423))</f>
        <v>0</v>
      </c>
      <c r="X2423" t="b">
        <f t="shared" ref="X2423:X2424" si="1541">ISNUMBER(SEARCH("Whale",$C2423))</f>
        <v>0</v>
      </c>
      <c r="Y2423" t="b">
        <f t="shared" ref="Y2423:Y2424" si="1542">ISNUMBER(SEARCH("Seal",$C2423))</f>
        <v>0</v>
      </c>
      <c r="Z2423" t="b">
        <f t="shared" ref="Z2423:Z2424" si="1543">ISNUMBER(SEARCH("Newt",$C2423))</f>
        <v>0</v>
      </c>
      <c r="AA2423" t="b">
        <f t="shared" ref="AA2423:AA2424" si="1544">ISNUMBER(SEARCH("Sea Turtle",$C2423))</f>
        <v>0</v>
      </c>
    </row>
    <row r="2424" spans="1:27" x14ac:dyDescent="0.25">
      <c r="A2424" t="s">
        <v>13</v>
      </c>
      <c r="B2424" t="s">
        <v>9964</v>
      </c>
      <c r="C2424" t="s">
        <v>9965</v>
      </c>
      <c r="D2424">
        <v>2008</v>
      </c>
      <c r="E2424" t="s">
        <v>118</v>
      </c>
      <c r="F2424">
        <v>149</v>
      </c>
      <c r="G2424">
        <v>4</v>
      </c>
      <c r="H2424">
        <v>597</v>
      </c>
      <c r="I2424">
        <v>606</v>
      </c>
      <c r="J2424" t="s">
        <v>9966</v>
      </c>
      <c r="K2424" t="s">
        <v>9967</v>
      </c>
      <c r="L2424" t="s">
        <v>19</v>
      </c>
      <c r="M2424" t="s">
        <v>20</v>
      </c>
      <c r="N2424" t="s">
        <v>37249</v>
      </c>
      <c r="P2424" t="b">
        <f t="shared" si="1502"/>
        <v>0</v>
      </c>
      <c r="Q2424" t="b">
        <f t="shared" si="1538"/>
        <v>0</v>
      </c>
      <c r="R2424" t="b">
        <f t="shared" si="1503"/>
        <v>0</v>
      </c>
      <c r="S2424" t="b">
        <f t="shared" si="1504"/>
        <v>0</v>
      </c>
      <c r="T2424" t="b">
        <f t="shared" si="1505"/>
        <v>0</v>
      </c>
      <c r="U2424" t="b">
        <f t="shared" si="1506"/>
        <v>0</v>
      </c>
      <c r="V2424" t="b">
        <f t="shared" si="1539"/>
        <v>0</v>
      </c>
      <c r="W2424" t="b">
        <f t="shared" si="1540"/>
        <v>0</v>
      </c>
      <c r="X2424" t="b">
        <f t="shared" si="1541"/>
        <v>0</v>
      </c>
      <c r="Y2424" t="b">
        <f t="shared" si="1542"/>
        <v>0</v>
      </c>
      <c r="Z2424" t="b">
        <f t="shared" si="1543"/>
        <v>0</v>
      </c>
      <c r="AA2424" t="b">
        <f t="shared" si="1544"/>
        <v>0</v>
      </c>
    </row>
    <row r="2425" spans="1:27" hidden="1" x14ac:dyDescent="0.25">
      <c r="A2425" t="s">
        <v>13</v>
      </c>
      <c r="B2425" t="s">
        <v>9968</v>
      </c>
      <c r="C2425" t="s">
        <v>9969</v>
      </c>
      <c r="D2425">
        <v>2008</v>
      </c>
      <c r="E2425" t="s">
        <v>9970</v>
      </c>
      <c r="F2425">
        <v>62</v>
      </c>
      <c r="G2425">
        <v>1</v>
      </c>
      <c r="H2425">
        <v>2</v>
      </c>
      <c r="I2425">
        <v>7</v>
      </c>
      <c r="J2425" t="s">
        <v>9971</v>
      </c>
      <c r="K2425" t="s">
        <v>9972</v>
      </c>
      <c r="L2425" t="s">
        <v>20</v>
      </c>
      <c r="M2425" t="s">
        <v>19</v>
      </c>
      <c r="N2425" t="s">
        <v>37246</v>
      </c>
      <c r="O2425" t="s">
        <v>37256</v>
      </c>
      <c r="P2425" t="b">
        <f t="shared" si="1502"/>
        <v>1</v>
      </c>
      <c r="R2425" t="b">
        <f t="shared" si="1503"/>
        <v>0</v>
      </c>
      <c r="S2425" t="b">
        <f t="shared" si="1504"/>
        <v>0</v>
      </c>
      <c r="T2425" t="b">
        <f t="shared" si="1505"/>
        <v>0</v>
      </c>
      <c r="U2425" t="b">
        <f t="shared" si="1506"/>
        <v>0</v>
      </c>
    </row>
    <row r="2426" spans="1:27" x14ac:dyDescent="0.25">
      <c r="A2426" t="s">
        <v>13</v>
      </c>
      <c r="B2426" t="s">
        <v>9973</v>
      </c>
      <c r="C2426" t="s">
        <v>9974</v>
      </c>
      <c r="D2426">
        <v>2008</v>
      </c>
      <c r="E2426" t="s">
        <v>227</v>
      </c>
      <c r="F2426">
        <v>211</v>
      </c>
      <c r="G2426">
        <v>12</v>
      </c>
      <c r="H2426">
        <v>1911</v>
      </c>
      <c r="I2426">
        <v>1918</v>
      </c>
      <c r="J2426" t="s">
        <v>9975</v>
      </c>
      <c r="K2426" t="s">
        <v>9976</v>
      </c>
      <c r="L2426" t="s">
        <v>19</v>
      </c>
      <c r="M2426" t="s">
        <v>20</v>
      </c>
      <c r="N2426" t="s">
        <v>37246</v>
      </c>
      <c r="O2426" t="s">
        <v>37251</v>
      </c>
      <c r="P2426" t="b">
        <f t="shared" si="1502"/>
        <v>0</v>
      </c>
      <c r="Q2426" t="b">
        <f>ISNUMBER(SEARCH("marine",$C2426))</f>
        <v>0</v>
      </c>
      <c r="R2426" t="b">
        <f t="shared" si="1503"/>
        <v>0</v>
      </c>
      <c r="S2426" t="b">
        <f t="shared" si="1504"/>
        <v>0</v>
      </c>
      <c r="T2426" t="b">
        <f t="shared" si="1505"/>
        <v>0</v>
      </c>
      <c r="U2426" t="b">
        <f t="shared" si="1506"/>
        <v>0</v>
      </c>
      <c r="V2426" t="b">
        <f>ISNUMBER(SEARCH(" hen",$C2426))</f>
        <v>0</v>
      </c>
      <c r="W2426" t="b">
        <f>ISNUMBER(SEARCH("penguin",$C2426))</f>
        <v>0</v>
      </c>
      <c r="X2426" t="b">
        <f>ISNUMBER(SEARCH("Whale",$C2426))</f>
        <v>0</v>
      </c>
      <c r="Y2426" t="b">
        <f>ISNUMBER(SEARCH("Seal",$C2426))</f>
        <v>0</v>
      </c>
      <c r="Z2426" t="b">
        <f t="shared" ref="Z2426" si="1545">ISNUMBER(SEARCH("Newt",$C2426))</f>
        <v>0</v>
      </c>
      <c r="AA2426" t="b">
        <f>ISNUMBER(SEARCH("Sea Turtle",$C2426))</f>
        <v>0</v>
      </c>
    </row>
    <row r="2427" spans="1:27" hidden="1" x14ac:dyDescent="0.25">
      <c r="A2427" t="s">
        <v>13</v>
      </c>
      <c r="B2427" t="s">
        <v>9977</v>
      </c>
      <c r="C2427" t="s">
        <v>9978</v>
      </c>
      <c r="D2427">
        <v>2008</v>
      </c>
      <c r="E2427" t="s">
        <v>8849</v>
      </c>
      <c r="F2427">
        <v>21</v>
      </c>
      <c r="G2427">
        <v>6</v>
      </c>
      <c r="H2427">
        <v>794</v>
      </c>
      <c r="I2427">
        <v>800</v>
      </c>
      <c r="K2427" t="s">
        <v>9979</v>
      </c>
      <c r="L2427" t="s">
        <v>20</v>
      </c>
      <c r="M2427" t="s">
        <v>19</v>
      </c>
      <c r="N2427" t="s">
        <v>37246</v>
      </c>
      <c r="O2427" t="s">
        <v>37256</v>
      </c>
      <c r="P2427" t="b">
        <f t="shared" si="1502"/>
        <v>1</v>
      </c>
      <c r="R2427" t="b">
        <f t="shared" si="1503"/>
        <v>0</v>
      </c>
      <c r="S2427" t="b">
        <f t="shared" si="1504"/>
        <v>0</v>
      </c>
      <c r="T2427" t="b">
        <f t="shared" si="1505"/>
        <v>1</v>
      </c>
      <c r="U2427" t="b">
        <f t="shared" si="1506"/>
        <v>0</v>
      </c>
    </row>
    <row r="2428" spans="1:27" x14ac:dyDescent="0.25">
      <c r="A2428" t="s">
        <v>13</v>
      </c>
      <c r="B2428" t="s">
        <v>9980</v>
      </c>
      <c r="C2428" t="s">
        <v>9981</v>
      </c>
      <c r="D2428">
        <v>2008</v>
      </c>
      <c r="E2428" t="s">
        <v>978</v>
      </c>
      <c r="G2428">
        <v>2</v>
      </c>
      <c r="H2428">
        <v>350</v>
      </c>
      <c r="I2428">
        <v>359</v>
      </c>
      <c r="J2428" t="s">
        <v>9982</v>
      </c>
      <c r="K2428" t="s">
        <v>9983</v>
      </c>
      <c r="L2428" t="s">
        <v>20</v>
      </c>
      <c r="M2428" t="s">
        <v>35</v>
      </c>
      <c r="N2428" t="s">
        <v>37246</v>
      </c>
      <c r="O2428" t="s">
        <v>37251</v>
      </c>
      <c r="P2428" t="b">
        <f t="shared" si="1502"/>
        <v>0</v>
      </c>
      <c r="Q2428" t="b">
        <f t="shared" ref="Q2428:Q2433" si="1546">ISNUMBER(SEARCH("marine",$C2428))</f>
        <v>0</v>
      </c>
      <c r="R2428" t="b">
        <f t="shared" si="1503"/>
        <v>0</v>
      </c>
      <c r="S2428" t="b">
        <f t="shared" si="1504"/>
        <v>0</v>
      </c>
      <c r="T2428" t="b">
        <f t="shared" si="1505"/>
        <v>0</v>
      </c>
      <c r="U2428" t="b">
        <f t="shared" si="1506"/>
        <v>0</v>
      </c>
      <c r="V2428" t="b">
        <f t="shared" ref="V2428:V2433" si="1547">ISNUMBER(SEARCH(" hen",$C2428))</f>
        <v>0</v>
      </c>
      <c r="W2428" t="b">
        <f t="shared" ref="W2428:W2433" si="1548">ISNUMBER(SEARCH("penguin",$C2428))</f>
        <v>0</v>
      </c>
      <c r="X2428" t="b">
        <f t="shared" ref="X2428:X2433" si="1549">ISNUMBER(SEARCH("Whale",$C2428))</f>
        <v>0</v>
      </c>
      <c r="Y2428" t="b">
        <f t="shared" ref="Y2428:Y2433" si="1550">ISNUMBER(SEARCH("Seal",$C2428))</f>
        <v>0</v>
      </c>
      <c r="Z2428" t="b">
        <f t="shared" ref="Z2428:Z2433" si="1551">ISNUMBER(SEARCH("Newt",$C2428))</f>
        <v>0</v>
      </c>
      <c r="AA2428" t="b">
        <f t="shared" ref="AA2428:AA2433" si="1552">ISNUMBER(SEARCH("Sea Turtle",$C2428))</f>
        <v>0</v>
      </c>
    </row>
    <row r="2429" spans="1:27" x14ac:dyDescent="0.25">
      <c r="A2429" t="s">
        <v>13</v>
      </c>
      <c r="B2429" t="s">
        <v>9984</v>
      </c>
      <c r="C2429" t="s">
        <v>9985</v>
      </c>
      <c r="D2429">
        <v>2008</v>
      </c>
      <c r="E2429" t="s">
        <v>438</v>
      </c>
      <c r="F2429">
        <v>150</v>
      </c>
      <c r="G2429">
        <v>3</v>
      </c>
      <c r="H2429">
        <v>474</v>
      </c>
      <c r="I2429">
        <v>484</v>
      </c>
      <c r="J2429" t="s">
        <v>9986</v>
      </c>
      <c r="K2429" t="s">
        <v>9987</v>
      </c>
      <c r="L2429" t="s">
        <v>20</v>
      </c>
      <c r="M2429" t="s">
        <v>19</v>
      </c>
      <c r="N2429" t="s">
        <v>37249</v>
      </c>
      <c r="P2429" t="b">
        <f t="shared" si="1502"/>
        <v>0</v>
      </c>
      <c r="Q2429" t="b">
        <f t="shared" si="1546"/>
        <v>0</v>
      </c>
      <c r="R2429" t="b">
        <f t="shared" si="1503"/>
        <v>0</v>
      </c>
      <c r="S2429" t="b">
        <f t="shared" si="1504"/>
        <v>0</v>
      </c>
      <c r="T2429" t="b">
        <f t="shared" si="1505"/>
        <v>0</v>
      </c>
      <c r="U2429" t="b">
        <f t="shared" si="1506"/>
        <v>0</v>
      </c>
      <c r="V2429" t="b">
        <f t="shared" si="1547"/>
        <v>0</v>
      </c>
      <c r="W2429" t="b">
        <f t="shared" si="1548"/>
        <v>0</v>
      </c>
      <c r="X2429" t="b">
        <f t="shared" si="1549"/>
        <v>0</v>
      </c>
      <c r="Y2429" t="b">
        <f t="shared" si="1550"/>
        <v>0</v>
      </c>
      <c r="Z2429" t="b">
        <f t="shared" si="1551"/>
        <v>0</v>
      </c>
      <c r="AA2429" t="b">
        <f t="shared" si="1552"/>
        <v>0</v>
      </c>
    </row>
    <row r="2430" spans="1:27" x14ac:dyDescent="0.25">
      <c r="A2430" t="s">
        <v>13</v>
      </c>
      <c r="B2430" t="s">
        <v>9988</v>
      </c>
      <c r="C2430" t="s">
        <v>9989</v>
      </c>
      <c r="D2430">
        <v>2008</v>
      </c>
      <c r="E2430" t="s">
        <v>362</v>
      </c>
      <c r="F2430">
        <v>39</v>
      </c>
      <c r="G2430">
        <v>4</v>
      </c>
      <c r="H2430">
        <v>379</v>
      </c>
      <c r="I2430">
        <v>383</v>
      </c>
      <c r="J2430" t="s">
        <v>9990</v>
      </c>
      <c r="K2430" t="s">
        <v>9991</v>
      </c>
      <c r="L2430" t="s">
        <v>19</v>
      </c>
      <c r="M2430" t="s">
        <v>20</v>
      </c>
      <c r="N2430" t="s">
        <v>37246</v>
      </c>
      <c r="O2430" t="s">
        <v>37253</v>
      </c>
      <c r="P2430" t="b">
        <f t="shared" si="1502"/>
        <v>0</v>
      </c>
      <c r="Q2430" t="b">
        <f t="shared" si="1546"/>
        <v>0</v>
      </c>
      <c r="R2430" t="b">
        <f t="shared" si="1503"/>
        <v>0</v>
      </c>
      <c r="S2430" t="b">
        <f t="shared" si="1504"/>
        <v>0</v>
      </c>
      <c r="T2430" t="b">
        <f t="shared" si="1505"/>
        <v>0</v>
      </c>
      <c r="U2430" t="b">
        <f t="shared" si="1506"/>
        <v>0</v>
      </c>
      <c r="V2430" t="b">
        <f t="shared" si="1547"/>
        <v>0</v>
      </c>
      <c r="W2430" t="b">
        <f t="shared" si="1548"/>
        <v>0</v>
      </c>
      <c r="X2430" t="b">
        <f t="shared" si="1549"/>
        <v>0</v>
      </c>
      <c r="Y2430" t="b">
        <f t="shared" si="1550"/>
        <v>0</v>
      </c>
      <c r="Z2430" t="b">
        <f t="shared" si="1551"/>
        <v>0</v>
      </c>
      <c r="AA2430" t="b">
        <f t="shared" si="1552"/>
        <v>0</v>
      </c>
    </row>
    <row r="2431" spans="1:27" x14ac:dyDescent="0.25">
      <c r="A2431" t="s">
        <v>13</v>
      </c>
      <c r="B2431" t="s">
        <v>9992</v>
      </c>
      <c r="C2431" t="s">
        <v>9993</v>
      </c>
      <c r="D2431">
        <v>2008</v>
      </c>
      <c r="E2431" t="s">
        <v>62</v>
      </c>
      <c r="F2431">
        <v>89</v>
      </c>
      <c r="G2431">
        <v>7</v>
      </c>
      <c r="H2431">
        <v>1953</v>
      </c>
      <c r="I2431">
        <v>1960</v>
      </c>
      <c r="J2431" t="s">
        <v>9994</v>
      </c>
      <c r="K2431" t="s">
        <v>9995</v>
      </c>
      <c r="L2431" t="s">
        <v>20</v>
      </c>
      <c r="M2431" t="s">
        <v>35</v>
      </c>
      <c r="N2431" t="s">
        <v>37249</v>
      </c>
      <c r="P2431" t="b">
        <f t="shared" si="1502"/>
        <v>0</v>
      </c>
      <c r="Q2431" t="b">
        <f t="shared" si="1546"/>
        <v>0</v>
      </c>
      <c r="R2431" t="b">
        <f t="shared" si="1503"/>
        <v>0</v>
      </c>
      <c r="S2431" t="b">
        <f t="shared" si="1504"/>
        <v>0</v>
      </c>
      <c r="T2431" t="b">
        <f t="shared" si="1505"/>
        <v>0</v>
      </c>
      <c r="U2431" t="b">
        <f t="shared" si="1506"/>
        <v>0</v>
      </c>
      <c r="V2431" t="b">
        <f t="shared" si="1547"/>
        <v>0</v>
      </c>
      <c r="W2431" t="b">
        <f t="shared" si="1548"/>
        <v>0</v>
      </c>
      <c r="X2431" t="b">
        <f t="shared" si="1549"/>
        <v>0</v>
      </c>
      <c r="Y2431" t="b">
        <f t="shared" si="1550"/>
        <v>0</v>
      </c>
      <c r="Z2431" t="b">
        <f t="shared" si="1551"/>
        <v>0</v>
      </c>
      <c r="AA2431" t="b">
        <f t="shared" si="1552"/>
        <v>0</v>
      </c>
    </row>
    <row r="2432" spans="1:27" x14ac:dyDescent="0.25">
      <c r="A2432" t="s">
        <v>13</v>
      </c>
      <c r="B2432" t="s">
        <v>9996</v>
      </c>
      <c r="C2432" t="s">
        <v>9997</v>
      </c>
      <c r="D2432">
        <v>2008</v>
      </c>
      <c r="E2432" t="s">
        <v>182</v>
      </c>
      <c r="F2432">
        <v>77</v>
      </c>
      <c r="G2432">
        <v>4</v>
      </c>
      <c r="H2432">
        <v>814</v>
      </c>
      <c r="I2432">
        <v>829</v>
      </c>
      <c r="J2432" t="s">
        <v>9998</v>
      </c>
      <c r="K2432" t="s">
        <v>9999</v>
      </c>
      <c r="L2432" t="s">
        <v>20</v>
      </c>
      <c r="M2432" t="s">
        <v>19</v>
      </c>
      <c r="N2432" t="s">
        <v>37246</v>
      </c>
      <c r="O2432" t="s">
        <v>37262</v>
      </c>
      <c r="P2432" t="b">
        <f t="shared" si="1502"/>
        <v>0</v>
      </c>
      <c r="Q2432" t="b">
        <f t="shared" si="1546"/>
        <v>0</v>
      </c>
      <c r="R2432" t="b">
        <f t="shared" si="1503"/>
        <v>0</v>
      </c>
      <c r="S2432" t="b">
        <f t="shared" si="1504"/>
        <v>0</v>
      </c>
      <c r="T2432" t="b">
        <f t="shared" si="1505"/>
        <v>0</v>
      </c>
      <c r="U2432" t="b">
        <f t="shared" si="1506"/>
        <v>0</v>
      </c>
      <c r="V2432" t="b">
        <f t="shared" si="1547"/>
        <v>0</v>
      </c>
      <c r="W2432" t="b">
        <f t="shared" si="1548"/>
        <v>0</v>
      </c>
      <c r="X2432" t="b">
        <f t="shared" si="1549"/>
        <v>0</v>
      </c>
      <c r="Y2432" t="b">
        <f t="shared" si="1550"/>
        <v>0</v>
      </c>
      <c r="Z2432" t="b">
        <f t="shared" si="1551"/>
        <v>0</v>
      </c>
      <c r="AA2432" t="b">
        <f t="shared" si="1552"/>
        <v>0</v>
      </c>
    </row>
    <row r="2433" spans="1:27" x14ac:dyDescent="0.25">
      <c r="A2433" t="s">
        <v>13</v>
      </c>
      <c r="B2433" t="s">
        <v>10000</v>
      </c>
      <c r="C2433" t="s">
        <v>10001</v>
      </c>
      <c r="D2433">
        <v>2008</v>
      </c>
      <c r="E2433" t="s">
        <v>217</v>
      </c>
      <c r="F2433">
        <v>52</v>
      </c>
      <c r="G2433">
        <v>6</v>
      </c>
      <c r="H2433">
        <v>505</v>
      </c>
      <c r="I2433">
        <v>510</v>
      </c>
      <c r="J2433" t="s">
        <v>10002</v>
      </c>
      <c r="K2433" t="s">
        <v>10003</v>
      </c>
      <c r="L2433" t="s">
        <v>35</v>
      </c>
      <c r="M2433" t="s">
        <v>20</v>
      </c>
      <c r="N2433" t="s">
        <v>37246</v>
      </c>
      <c r="O2433" t="s">
        <v>37262</v>
      </c>
      <c r="P2433" t="b">
        <f t="shared" si="1502"/>
        <v>0</v>
      </c>
      <c r="Q2433" t="b">
        <f t="shared" si="1546"/>
        <v>0</v>
      </c>
      <c r="R2433" t="b">
        <f t="shared" si="1503"/>
        <v>0</v>
      </c>
      <c r="S2433" t="b">
        <f t="shared" si="1504"/>
        <v>0</v>
      </c>
      <c r="T2433" t="b">
        <f t="shared" si="1505"/>
        <v>0</v>
      </c>
      <c r="U2433" t="b">
        <f t="shared" si="1506"/>
        <v>0</v>
      </c>
      <c r="V2433" t="b">
        <f t="shared" si="1547"/>
        <v>0</v>
      </c>
      <c r="W2433" t="b">
        <f t="shared" si="1548"/>
        <v>0</v>
      </c>
      <c r="X2433" t="b">
        <f t="shared" si="1549"/>
        <v>0</v>
      </c>
      <c r="Y2433" t="b">
        <f t="shared" si="1550"/>
        <v>0</v>
      </c>
      <c r="Z2433" t="b">
        <f t="shared" si="1551"/>
        <v>0</v>
      </c>
      <c r="AA2433" t="b">
        <f t="shared" si="1552"/>
        <v>0</v>
      </c>
    </row>
    <row r="2434" spans="1:27" hidden="1" x14ac:dyDescent="0.25">
      <c r="A2434" t="s">
        <v>13</v>
      </c>
      <c r="B2434" t="s">
        <v>10004</v>
      </c>
      <c r="C2434" t="s">
        <v>10005</v>
      </c>
      <c r="D2434">
        <v>2008</v>
      </c>
      <c r="E2434" t="s">
        <v>765</v>
      </c>
      <c r="F2434">
        <v>87</v>
      </c>
      <c r="G2434">
        <v>7</v>
      </c>
      <c r="H2434">
        <v>1287</v>
      </c>
      <c r="I2434">
        <v>1294</v>
      </c>
      <c r="J2434" t="s">
        <v>10006</v>
      </c>
      <c r="K2434" t="s">
        <v>10007</v>
      </c>
      <c r="L2434" t="s">
        <v>20</v>
      </c>
      <c r="M2434" t="s">
        <v>19</v>
      </c>
      <c r="N2434" t="s">
        <v>37246</v>
      </c>
      <c r="O2434" t="s">
        <v>37256</v>
      </c>
      <c r="P2434" t="b">
        <f t="shared" si="1502"/>
        <v>1</v>
      </c>
      <c r="R2434" t="b">
        <f t="shared" si="1503"/>
        <v>0</v>
      </c>
      <c r="S2434" t="b">
        <f t="shared" si="1504"/>
        <v>0</v>
      </c>
      <c r="T2434" t="b">
        <f t="shared" si="1505"/>
        <v>1</v>
      </c>
      <c r="U2434" t="b">
        <f t="shared" si="1506"/>
        <v>0</v>
      </c>
    </row>
    <row r="2435" spans="1:27" hidden="1" x14ac:dyDescent="0.25">
      <c r="A2435" t="s">
        <v>13</v>
      </c>
      <c r="B2435" t="s">
        <v>10008</v>
      </c>
      <c r="C2435" t="s">
        <v>10009</v>
      </c>
      <c r="D2435">
        <v>2008</v>
      </c>
      <c r="E2435" t="s">
        <v>293</v>
      </c>
      <c r="F2435">
        <v>81</v>
      </c>
      <c r="G2435">
        <v>4</v>
      </c>
      <c r="H2435">
        <v>434</v>
      </c>
      <c r="I2435">
        <v>441</v>
      </c>
      <c r="J2435" t="s">
        <v>10010</v>
      </c>
      <c r="K2435" t="s">
        <v>10011</v>
      </c>
      <c r="L2435" t="s">
        <v>19</v>
      </c>
      <c r="M2435" t="s">
        <v>20</v>
      </c>
      <c r="N2435" t="s">
        <v>37246</v>
      </c>
      <c r="O2435" t="s">
        <v>37256</v>
      </c>
      <c r="P2435" t="b">
        <f t="shared" ref="P2435:P2498" si="1553">ISNUMBER(SEARCH("broiler",C2435))</f>
        <v>0</v>
      </c>
      <c r="Q2435" t="b">
        <f t="shared" ref="Q2435:Q2441" si="1554">ISNUMBER(SEARCH("marine",$C2435))</f>
        <v>0</v>
      </c>
      <c r="R2435" t="b">
        <f t="shared" ref="R2435:R2498" si="1555">ISNUMBER(SEARCH("aquatic",$C2435))</f>
        <v>0</v>
      </c>
      <c r="S2435" t="b">
        <f t="shared" ref="S2435:S2498" si="1556">ISNUMBER(SEARCH("fish",$C2435))</f>
        <v>0</v>
      </c>
      <c r="T2435" t="b">
        <f t="shared" ref="T2435:T2498" si="1557">ISNUMBER(SEARCH(" chicken",$C2435))</f>
        <v>0</v>
      </c>
      <c r="U2435" t="b">
        <f t="shared" ref="U2435:U2498" si="1558">ISNUMBER(SEARCH("tadpole",$C2435))</f>
        <v>0</v>
      </c>
      <c r="V2435" t="b">
        <f t="shared" ref="V2435:V2441" si="1559">ISNUMBER(SEARCH(" hen",$C2435))</f>
        <v>0</v>
      </c>
      <c r="W2435" t="b">
        <f t="shared" ref="W2435:W2441" si="1560">ISNUMBER(SEARCH("penguin",$C2435))</f>
        <v>1</v>
      </c>
    </row>
    <row r="2436" spans="1:27" x14ac:dyDescent="0.25">
      <c r="A2436" t="s">
        <v>13</v>
      </c>
      <c r="B2436" t="s">
        <v>10012</v>
      </c>
      <c r="C2436" t="s">
        <v>10013</v>
      </c>
      <c r="D2436">
        <v>2008</v>
      </c>
      <c r="E2436" t="s">
        <v>62</v>
      </c>
      <c r="F2436">
        <v>89</v>
      </c>
      <c r="G2436">
        <v>7</v>
      </c>
      <c r="H2436">
        <v>2033</v>
      </c>
      <c r="I2436">
        <v>2042</v>
      </c>
      <c r="J2436" t="s">
        <v>10014</v>
      </c>
      <c r="K2436" t="s">
        <v>10015</v>
      </c>
      <c r="L2436" t="s">
        <v>20</v>
      </c>
      <c r="M2436" t="s">
        <v>35</v>
      </c>
      <c r="N2436" t="s">
        <v>37246</v>
      </c>
      <c r="O2436" t="s">
        <v>37262</v>
      </c>
      <c r="P2436" t="b">
        <f t="shared" si="1553"/>
        <v>0</v>
      </c>
      <c r="Q2436" t="b">
        <f t="shared" si="1554"/>
        <v>0</v>
      </c>
      <c r="R2436" t="b">
        <f t="shared" si="1555"/>
        <v>0</v>
      </c>
      <c r="S2436" t="b">
        <f t="shared" si="1556"/>
        <v>0</v>
      </c>
      <c r="T2436" t="b">
        <f t="shared" si="1557"/>
        <v>0</v>
      </c>
      <c r="U2436" t="b">
        <f t="shared" si="1558"/>
        <v>0</v>
      </c>
      <c r="V2436" t="b">
        <f t="shared" si="1559"/>
        <v>0</v>
      </c>
      <c r="W2436" t="b">
        <f t="shared" si="1560"/>
        <v>0</v>
      </c>
      <c r="X2436" t="b">
        <f t="shared" ref="X2436:X2441" si="1561">ISNUMBER(SEARCH("Whale",$C2436))</f>
        <v>0</v>
      </c>
      <c r="Y2436" t="b">
        <f t="shared" ref="Y2436:Y2441" si="1562">ISNUMBER(SEARCH("Seal",$C2436))</f>
        <v>0</v>
      </c>
      <c r="Z2436" t="b">
        <f t="shared" ref="Z2436:Z2441" si="1563">ISNUMBER(SEARCH("Newt",$C2436))</f>
        <v>0</v>
      </c>
      <c r="AA2436" t="b">
        <f t="shared" ref="AA2436:AA2441" si="1564">ISNUMBER(SEARCH("Sea Turtle",$C2436))</f>
        <v>0</v>
      </c>
    </row>
    <row r="2437" spans="1:27" x14ac:dyDescent="0.25">
      <c r="A2437" t="s">
        <v>13</v>
      </c>
      <c r="B2437" t="s">
        <v>10016</v>
      </c>
      <c r="C2437" t="s">
        <v>10017</v>
      </c>
      <c r="D2437">
        <v>2008</v>
      </c>
      <c r="E2437" t="s">
        <v>10018</v>
      </c>
      <c r="F2437">
        <v>19</v>
      </c>
      <c r="G2437" t="s">
        <v>10019</v>
      </c>
      <c r="H2437">
        <v>207</v>
      </c>
      <c r="I2437">
        <v>218</v>
      </c>
      <c r="K2437" t="s">
        <v>10020</v>
      </c>
      <c r="L2437" t="s">
        <v>20</v>
      </c>
      <c r="M2437" t="s">
        <v>19</v>
      </c>
      <c r="N2437" t="s">
        <v>37246</v>
      </c>
      <c r="O2437" t="s">
        <v>37251</v>
      </c>
      <c r="P2437" t="b">
        <f t="shared" si="1553"/>
        <v>0</v>
      </c>
      <c r="Q2437" t="b">
        <f t="shared" si="1554"/>
        <v>0</v>
      </c>
      <c r="R2437" t="b">
        <f t="shared" si="1555"/>
        <v>0</v>
      </c>
      <c r="S2437" t="b">
        <f t="shared" si="1556"/>
        <v>0</v>
      </c>
      <c r="T2437" t="b">
        <f t="shared" si="1557"/>
        <v>0</v>
      </c>
      <c r="U2437" t="b">
        <f t="shared" si="1558"/>
        <v>0</v>
      </c>
      <c r="V2437" t="b">
        <f t="shared" si="1559"/>
        <v>0</v>
      </c>
      <c r="W2437" t="b">
        <f t="shared" si="1560"/>
        <v>0</v>
      </c>
      <c r="X2437" t="b">
        <f t="shared" si="1561"/>
        <v>0</v>
      </c>
      <c r="Y2437" t="b">
        <f t="shared" si="1562"/>
        <v>0</v>
      </c>
      <c r="Z2437" t="b">
        <f t="shared" si="1563"/>
        <v>0</v>
      </c>
      <c r="AA2437" t="b">
        <f t="shared" si="1564"/>
        <v>0</v>
      </c>
    </row>
    <row r="2438" spans="1:27" x14ac:dyDescent="0.25">
      <c r="A2438" t="s">
        <v>13</v>
      </c>
      <c r="B2438" t="s">
        <v>10021</v>
      </c>
      <c r="C2438" t="s">
        <v>10022</v>
      </c>
      <c r="D2438">
        <v>2008</v>
      </c>
      <c r="E2438" t="s">
        <v>4102</v>
      </c>
      <c r="F2438">
        <v>85</v>
      </c>
      <c r="G2438" s="2">
        <v>42828</v>
      </c>
      <c r="H2438">
        <v>166</v>
      </c>
      <c r="I2438">
        <v>186</v>
      </c>
      <c r="J2438" t="s">
        <v>10023</v>
      </c>
      <c r="K2438" t="s">
        <v>10024</v>
      </c>
      <c r="L2438" t="s">
        <v>19</v>
      </c>
      <c r="M2438" t="s">
        <v>20</v>
      </c>
      <c r="N2438" t="s">
        <v>37246</v>
      </c>
      <c r="O2438" t="s">
        <v>37257</v>
      </c>
      <c r="P2438" t="b">
        <f t="shared" si="1553"/>
        <v>0</v>
      </c>
      <c r="Q2438" t="b">
        <f t="shared" si="1554"/>
        <v>0</v>
      </c>
      <c r="R2438" t="b">
        <f t="shared" si="1555"/>
        <v>0</v>
      </c>
      <c r="S2438" t="b">
        <f t="shared" si="1556"/>
        <v>0</v>
      </c>
      <c r="T2438" t="b">
        <f t="shared" si="1557"/>
        <v>0</v>
      </c>
      <c r="U2438" t="b">
        <f t="shared" si="1558"/>
        <v>0</v>
      </c>
      <c r="V2438" t="b">
        <f t="shared" si="1559"/>
        <v>0</v>
      </c>
      <c r="W2438" t="b">
        <f t="shared" si="1560"/>
        <v>0</v>
      </c>
      <c r="X2438" t="b">
        <f t="shared" si="1561"/>
        <v>0</v>
      </c>
      <c r="Y2438" t="b">
        <f t="shared" si="1562"/>
        <v>0</v>
      </c>
      <c r="Z2438" t="b">
        <f t="shared" si="1563"/>
        <v>0</v>
      </c>
      <c r="AA2438" t="b">
        <f t="shared" si="1564"/>
        <v>0</v>
      </c>
    </row>
    <row r="2439" spans="1:27" x14ac:dyDescent="0.25">
      <c r="A2439" t="s">
        <v>13</v>
      </c>
      <c r="B2439" t="s">
        <v>10025</v>
      </c>
      <c r="C2439" t="s">
        <v>10026</v>
      </c>
      <c r="D2439">
        <v>2008</v>
      </c>
      <c r="E2439" t="s">
        <v>10027</v>
      </c>
      <c r="F2439">
        <v>76</v>
      </c>
      <c r="G2439">
        <v>2</v>
      </c>
      <c r="H2439">
        <v>89</v>
      </c>
      <c r="I2439">
        <v>100</v>
      </c>
      <c r="K2439" t="s">
        <v>10028</v>
      </c>
      <c r="L2439" t="s">
        <v>20</v>
      </c>
      <c r="M2439" t="s">
        <v>19</v>
      </c>
      <c r="N2439" t="s">
        <v>37249</v>
      </c>
      <c r="P2439" t="b">
        <f t="shared" si="1553"/>
        <v>0</v>
      </c>
      <c r="Q2439" t="b">
        <f t="shared" si="1554"/>
        <v>0</v>
      </c>
      <c r="R2439" t="b">
        <f t="shared" si="1555"/>
        <v>0</v>
      </c>
      <c r="S2439" t="b">
        <f t="shared" si="1556"/>
        <v>0</v>
      </c>
      <c r="T2439" t="b">
        <f t="shared" si="1557"/>
        <v>0</v>
      </c>
      <c r="U2439" t="b">
        <f t="shared" si="1558"/>
        <v>0</v>
      </c>
      <c r="V2439" t="b">
        <f t="shared" si="1559"/>
        <v>0</v>
      </c>
      <c r="W2439" t="b">
        <f t="shared" si="1560"/>
        <v>0</v>
      </c>
      <c r="X2439" t="b">
        <f t="shared" si="1561"/>
        <v>0</v>
      </c>
      <c r="Y2439" t="b">
        <f t="shared" si="1562"/>
        <v>0</v>
      </c>
      <c r="Z2439" t="b">
        <f t="shared" si="1563"/>
        <v>0</v>
      </c>
      <c r="AA2439" t="b">
        <f t="shared" si="1564"/>
        <v>0</v>
      </c>
    </row>
    <row r="2440" spans="1:27" x14ac:dyDescent="0.25">
      <c r="A2440" t="s">
        <v>13</v>
      </c>
      <c r="B2440" t="s">
        <v>10029</v>
      </c>
      <c r="C2440" t="s">
        <v>10030</v>
      </c>
      <c r="D2440">
        <v>2008</v>
      </c>
      <c r="E2440" t="s">
        <v>388</v>
      </c>
      <c r="F2440">
        <v>19</v>
      </c>
      <c r="G2440">
        <v>4</v>
      </c>
      <c r="H2440">
        <v>879</v>
      </c>
      <c r="I2440">
        <v>886</v>
      </c>
      <c r="J2440" t="s">
        <v>10031</v>
      </c>
      <c r="K2440" t="s">
        <v>10032</v>
      </c>
      <c r="L2440" t="s">
        <v>20</v>
      </c>
      <c r="M2440" t="s">
        <v>35</v>
      </c>
      <c r="N2440" t="s">
        <v>37246</v>
      </c>
      <c r="O2440" t="s">
        <v>37256</v>
      </c>
      <c r="P2440" t="b">
        <f t="shared" si="1553"/>
        <v>0</v>
      </c>
      <c r="Q2440" t="b">
        <f t="shared" si="1554"/>
        <v>0</v>
      </c>
      <c r="R2440" t="b">
        <f t="shared" si="1555"/>
        <v>0</v>
      </c>
      <c r="S2440" t="b">
        <f t="shared" si="1556"/>
        <v>0</v>
      </c>
      <c r="T2440" t="b">
        <f t="shared" si="1557"/>
        <v>0</v>
      </c>
      <c r="U2440" t="b">
        <f t="shared" si="1558"/>
        <v>0</v>
      </c>
      <c r="V2440" t="b">
        <f t="shared" si="1559"/>
        <v>0</v>
      </c>
      <c r="W2440" t="b">
        <f t="shared" si="1560"/>
        <v>0</v>
      </c>
      <c r="X2440" t="b">
        <f t="shared" si="1561"/>
        <v>0</v>
      </c>
      <c r="Y2440" t="b">
        <f t="shared" si="1562"/>
        <v>0</v>
      </c>
      <c r="Z2440" t="b">
        <f t="shared" si="1563"/>
        <v>0</v>
      </c>
      <c r="AA2440" t="b">
        <f t="shared" si="1564"/>
        <v>0</v>
      </c>
    </row>
    <row r="2441" spans="1:27" x14ac:dyDescent="0.25">
      <c r="A2441" t="s">
        <v>13</v>
      </c>
      <c r="B2441" t="s">
        <v>10033</v>
      </c>
      <c r="C2441" t="s">
        <v>10034</v>
      </c>
      <c r="D2441">
        <v>2008</v>
      </c>
      <c r="E2441" t="s">
        <v>147</v>
      </c>
      <c r="F2441">
        <v>89</v>
      </c>
      <c r="G2441">
        <v>4</v>
      </c>
      <c r="H2441">
        <v>933</v>
      </c>
      <c r="I2441">
        <v>941</v>
      </c>
      <c r="J2441" t="s">
        <v>10035</v>
      </c>
      <c r="K2441" t="s">
        <v>10036</v>
      </c>
      <c r="L2441" t="s">
        <v>35</v>
      </c>
      <c r="M2441" t="s">
        <v>20</v>
      </c>
      <c r="N2441" t="s">
        <v>37246</v>
      </c>
      <c r="O2441" t="s">
        <v>37251</v>
      </c>
      <c r="P2441" t="b">
        <f t="shared" si="1553"/>
        <v>0</v>
      </c>
      <c r="Q2441" t="b">
        <f t="shared" si="1554"/>
        <v>0</v>
      </c>
      <c r="R2441" t="b">
        <f t="shared" si="1555"/>
        <v>0</v>
      </c>
      <c r="S2441" t="b">
        <f t="shared" si="1556"/>
        <v>0</v>
      </c>
      <c r="T2441" t="b">
        <f t="shared" si="1557"/>
        <v>0</v>
      </c>
      <c r="U2441" t="b">
        <f t="shared" si="1558"/>
        <v>0</v>
      </c>
      <c r="V2441" t="b">
        <f t="shared" si="1559"/>
        <v>0</v>
      </c>
      <c r="W2441" t="b">
        <f t="shared" si="1560"/>
        <v>0</v>
      </c>
      <c r="X2441" t="b">
        <f t="shared" si="1561"/>
        <v>0</v>
      </c>
      <c r="Y2441" t="b">
        <f t="shared" si="1562"/>
        <v>0</v>
      </c>
      <c r="Z2441" t="b">
        <f t="shared" si="1563"/>
        <v>0</v>
      </c>
      <c r="AA2441" t="b">
        <f t="shared" si="1564"/>
        <v>0</v>
      </c>
    </row>
    <row r="2442" spans="1:27" hidden="1" x14ac:dyDescent="0.25">
      <c r="A2442" t="s">
        <v>13</v>
      </c>
      <c r="B2442" t="s">
        <v>10037</v>
      </c>
      <c r="C2442" t="s">
        <v>10038</v>
      </c>
      <c r="D2442">
        <v>2008</v>
      </c>
      <c r="E2442" t="s">
        <v>1615</v>
      </c>
      <c r="F2442">
        <v>37</v>
      </c>
      <c r="G2442">
        <v>8</v>
      </c>
      <c r="H2442">
        <v>1463</v>
      </c>
      <c r="I2442">
        <v>1467</v>
      </c>
      <c r="J2442" t="s">
        <v>10039</v>
      </c>
      <c r="K2442" t="s">
        <v>10040</v>
      </c>
      <c r="L2442" t="s">
        <v>20</v>
      </c>
      <c r="M2442" t="s">
        <v>19</v>
      </c>
      <c r="N2442" t="s">
        <v>37246</v>
      </c>
      <c r="O2442" t="s">
        <v>37256</v>
      </c>
      <c r="P2442" t="b">
        <f t="shared" si="1553"/>
        <v>1</v>
      </c>
      <c r="R2442" t="b">
        <f t="shared" si="1555"/>
        <v>0</v>
      </c>
      <c r="S2442" t="b">
        <f t="shared" si="1556"/>
        <v>0</v>
      </c>
      <c r="T2442" t="b">
        <f t="shared" si="1557"/>
        <v>0</v>
      </c>
      <c r="U2442" t="b">
        <f t="shared" si="1558"/>
        <v>0</v>
      </c>
    </row>
    <row r="2443" spans="1:27" x14ac:dyDescent="0.25">
      <c r="A2443" t="s">
        <v>13</v>
      </c>
      <c r="B2443" t="s">
        <v>10041</v>
      </c>
      <c r="C2443" t="s">
        <v>10042</v>
      </c>
      <c r="D2443">
        <v>2008</v>
      </c>
      <c r="E2443" t="s">
        <v>43</v>
      </c>
      <c r="F2443">
        <v>33</v>
      </c>
      <c r="G2443">
        <v>6</v>
      </c>
      <c r="H2443">
        <v>315</v>
      </c>
      <c r="I2443">
        <v>319</v>
      </c>
      <c r="J2443" t="s">
        <v>10043</v>
      </c>
      <c r="K2443" t="s">
        <v>10044</v>
      </c>
      <c r="L2443" t="s">
        <v>35</v>
      </c>
      <c r="M2443" t="s">
        <v>20</v>
      </c>
      <c r="N2443" t="s">
        <v>37246</v>
      </c>
      <c r="O2443" t="s">
        <v>37251</v>
      </c>
      <c r="P2443" t="b">
        <f t="shared" si="1553"/>
        <v>0</v>
      </c>
      <c r="Q2443" t="b">
        <f t="shared" ref="Q2443:Q2446" si="1565">ISNUMBER(SEARCH("marine",$C2443))</f>
        <v>0</v>
      </c>
      <c r="R2443" t="b">
        <f t="shared" si="1555"/>
        <v>0</v>
      </c>
      <c r="S2443" t="b">
        <f t="shared" si="1556"/>
        <v>0</v>
      </c>
      <c r="T2443" t="b">
        <f t="shared" si="1557"/>
        <v>0</v>
      </c>
      <c r="U2443" t="b">
        <f t="shared" si="1558"/>
        <v>0</v>
      </c>
      <c r="V2443" t="b">
        <f t="shared" ref="V2443:V2446" si="1566">ISNUMBER(SEARCH(" hen",$C2443))</f>
        <v>0</v>
      </c>
      <c r="W2443" t="b">
        <f t="shared" ref="W2443:W2446" si="1567">ISNUMBER(SEARCH("penguin",$C2443))</f>
        <v>0</v>
      </c>
      <c r="X2443" t="b">
        <f t="shared" ref="X2443:X2446" si="1568">ISNUMBER(SEARCH("Whale",$C2443))</f>
        <v>0</v>
      </c>
      <c r="Y2443" t="b">
        <f t="shared" ref="Y2443:Y2446" si="1569">ISNUMBER(SEARCH("Seal",$C2443))</f>
        <v>0</v>
      </c>
      <c r="Z2443" t="b">
        <f t="shared" ref="Z2443:Z2446" si="1570">ISNUMBER(SEARCH("Newt",$C2443))</f>
        <v>0</v>
      </c>
      <c r="AA2443" t="b">
        <f t="shared" ref="AA2443:AA2446" si="1571">ISNUMBER(SEARCH("Sea Turtle",$C2443))</f>
        <v>0</v>
      </c>
    </row>
    <row r="2444" spans="1:27" x14ac:dyDescent="0.25">
      <c r="A2444" t="s">
        <v>13</v>
      </c>
      <c r="B2444" t="s">
        <v>10045</v>
      </c>
      <c r="C2444" t="s">
        <v>10046</v>
      </c>
      <c r="D2444">
        <v>2008</v>
      </c>
      <c r="E2444" t="s">
        <v>9065</v>
      </c>
      <c r="F2444">
        <v>55</v>
      </c>
      <c r="G2444" t="s">
        <v>10047</v>
      </c>
      <c r="H2444">
        <v>1837</v>
      </c>
      <c r="I2444">
        <v>1845</v>
      </c>
      <c r="J2444" t="s">
        <v>10048</v>
      </c>
      <c r="K2444" t="s">
        <v>10049</v>
      </c>
      <c r="L2444" t="s">
        <v>35</v>
      </c>
      <c r="M2444" t="s">
        <v>20</v>
      </c>
      <c r="N2444" t="s">
        <v>37246</v>
      </c>
      <c r="O2444" t="s">
        <v>37253</v>
      </c>
      <c r="P2444" t="b">
        <f t="shared" si="1553"/>
        <v>0</v>
      </c>
      <c r="Q2444" t="b">
        <f t="shared" si="1565"/>
        <v>0</v>
      </c>
      <c r="R2444" t="b">
        <f t="shared" si="1555"/>
        <v>0</v>
      </c>
      <c r="S2444" t="b">
        <f t="shared" si="1556"/>
        <v>0</v>
      </c>
      <c r="T2444" t="b">
        <f t="shared" si="1557"/>
        <v>0</v>
      </c>
      <c r="U2444" t="b">
        <f t="shared" si="1558"/>
        <v>0</v>
      </c>
      <c r="V2444" t="b">
        <f t="shared" si="1566"/>
        <v>0</v>
      </c>
      <c r="W2444" t="b">
        <f t="shared" si="1567"/>
        <v>0</v>
      </c>
      <c r="X2444" t="b">
        <f t="shared" si="1568"/>
        <v>0</v>
      </c>
      <c r="Y2444" t="b">
        <f t="shared" si="1569"/>
        <v>0</v>
      </c>
      <c r="Z2444" t="b">
        <f t="shared" si="1570"/>
        <v>0</v>
      </c>
      <c r="AA2444" t="b">
        <f t="shared" si="1571"/>
        <v>0</v>
      </c>
    </row>
    <row r="2445" spans="1:27" x14ac:dyDescent="0.25">
      <c r="A2445" t="s">
        <v>13</v>
      </c>
      <c r="B2445" t="s">
        <v>10050</v>
      </c>
      <c r="C2445" t="s">
        <v>10051</v>
      </c>
      <c r="D2445">
        <v>2008</v>
      </c>
      <c r="E2445" t="s">
        <v>438</v>
      </c>
      <c r="F2445">
        <v>150</v>
      </c>
      <c r="G2445" t="s">
        <v>3708</v>
      </c>
      <c r="H2445">
        <v>74</v>
      </c>
      <c r="I2445">
        <v>85</v>
      </c>
      <c r="J2445" t="s">
        <v>10052</v>
      </c>
      <c r="K2445" t="s">
        <v>10053</v>
      </c>
      <c r="L2445" t="s">
        <v>20</v>
      </c>
      <c r="M2445" t="s">
        <v>19</v>
      </c>
      <c r="N2445" t="s">
        <v>37246</v>
      </c>
      <c r="O2445" t="s">
        <v>37253</v>
      </c>
      <c r="P2445" t="b">
        <f t="shared" si="1553"/>
        <v>0</v>
      </c>
      <c r="Q2445" t="b">
        <f t="shared" si="1565"/>
        <v>0</v>
      </c>
      <c r="R2445" t="b">
        <f t="shared" si="1555"/>
        <v>0</v>
      </c>
      <c r="S2445" t="b">
        <f t="shared" si="1556"/>
        <v>0</v>
      </c>
      <c r="T2445" t="b">
        <f t="shared" si="1557"/>
        <v>0</v>
      </c>
      <c r="U2445" t="b">
        <f t="shared" si="1558"/>
        <v>0</v>
      </c>
      <c r="V2445" t="b">
        <f t="shared" si="1566"/>
        <v>0</v>
      </c>
      <c r="W2445" t="b">
        <f t="shared" si="1567"/>
        <v>0</v>
      </c>
      <c r="X2445" t="b">
        <f t="shared" si="1568"/>
        <v>0</v>
      </c>
      <c r="Y2445" t="b">
        <f t="shared" si="1569"/>
        <v>0</v>
      </c>
      <c r="Z2445" t="b">
        <f t="shared" si="1570"/>
        <v>0</v>
      </c>
      <c r="AA2445" t="b">
        <f t="shared" si="1571"/>
        <v>0</v>
      </c>
    </row>
    <row r="2446" spans="1:27" x14ac:dyDescent="0.25">
      <c r="A2446" t="s">
        <v>13</v>
      </c>
      <c r="B2446" t="s">
        <v>10054</v>
      </c>
      <c r="C2446" t="s">
        <v>10055</v>
      </c>
      <c r="D2446">
        <v>2008</v>
      </c>
      <c r="E2446" t="s">
        <v>128</v>
      </c>
      <c r="F2446">
        <v>14</v>
      </c>
      <c r="G2446">
        <v>9</v>
      </c>
      <c r="H2446">
        <v>1959</v>
      </c>
      <c r="I2446">
        <v>1972</v>
      </c>
      <c r="J2446" t="s">
        <v>10056</v>
      </c>
      <c r="K2446" t="s">
        <v>10057</v>
      </c>
      <c r="L2446" t="s">
        <v>19</v>
      </c>
      <c r="M2446" t="s">
        <v>20</v>
      </c>
      <c r="N2446" t="s">
        <v>37246</v>
      </c>
      <c r="O2446" t="s">
        <v>37251</v>
      </c>
      <c r="P2446" t="b">
        <f t="shared" si="1553"/>
        <v>0</v>
      </c>
      <c r="Q2446" t="b">
        <f t="shared" si="1565"/>
        <v>0</v>
      </c>
      <c r="R2446" t="b">
        <f t="shared" si="1555"/>
        <v>0</v>
      </c>
      <c r="S2446" t="b">
        <f t="shared" si="1556"/>
        <v>0</v>
      </c>
      <c r="T2446" t="b">
        <f t="shared" si="1557"/>
        <v>0</v>
      </c>
      <c r="U2446" t="b">
        <f t="shared" si="1558"/>
        <v>0</v>
      </c>
      <c r="V2446" t="b">
        <f t="shared" si="1566"/>
        <v>0</v>
      </c>
      <c r="W2446" t="b">
        <f t="shared" si="1567"/>
        <v>0</v>
      </c>
      <c r="X2446" t="b">
        <f t="shared" si="1568"/>
        <v>0</v>
      </c>
      <c r="Y2446" t="b">
        <f t="shared" si="1569"/>
        <v>0</v>
      </c>
      <c r="Z2446" t="b">
        <f t="shared" si="1570"/>
        <v>0</v>
      </c>
      <c r="AA2446" t="b">
        <f t="shared" si="1571"/>
        <v>0</v>
      </c>
    </row>
    <row r="2447" spans="1:27" hidden="1" x14ac:dyDescent="0.25">
      <c r="A2447" t="s">
        <v>13</v>
      </c>
      <c r="B2447" t="s">
        <v>10058</v>
      </c>
      <c r="C2447" t="s">
        <v>10059</v>
      </c>
      <c r="D2447">
        <v>2008</v>
      </c>
      <c r="E2447" t="s">
        <v>4102</v>
      </c>
      <c r="F2447">
        <v>86</v>
      </c>
      <c r="G2447" s="2">
        <v>42767</v>
      </c>
      <c r="H2447">
        <v>14</v>
      </c>
      <c r="I2447">
        <v>29</v>
      </c>
      <c r="J2447" t="s">
        <v>10060</v>
      </c>
      <c r="K2447" t="s">
        <v>10061</v>
      </c>
      <c r="L2447" t="s">
        <v>20</v>
      </c>
      <c r="M2447" t="s">
        <v>35</v>
      </c>
      <c r="N2447" t="s">
        <v>37246</v>
      </c>
      <c r="O2447" t="s">
        <v>37256</v>
      </c>
      <c r="P2447" t="b">
        <f t="shared" si="1553"/>
        <v>1</v>
      </c>
      <c r="R2447" t="b">
        <f t="shared" si="1555"/>
        <v>0</v>
      </c>
      <c r="S2447" t="b">
        <f t="shared" si="1556"/>
        <v>0</v>
      </c>
      <c r="T2447" t="b">
        <f t="shared" si="1557"/>
        <v>0</v>
      </c>
      <c r="U2447" t="b">
        <f t="shared" si="1558"/>
        <v>0</v>
      </c>
    </row>
    <row r="2448" spans="1:27" x14ac:dyDescent="0.25">
      <c r="A2448" t="s">
        <v>13</v>
      </c>
      <c r="B2448" t="s">
        <v>10062</v>
      </c>
      <c r="C2448" t="s">
        <v>10063</v>
      </c>
      <c r="D2448">
        <v>2008</v>
      </c>
      <c r="E2448" t="s">
        <v>142</v>
      </c>
      <c r="F2448">
        <v>178</v>
      </c>
      <c r="G2448">
        <v>7</v>
      </c>
      <c r="H2448">
        <v>867</v>
      </c>
      <c r="I2448">
        <v>875</v>
      </c>
      <c r="J2448" t="s">
        <v>10064</v>
      </c>
      <c r="K2448" t="s">
        <v>10065</v>
      </c>
      <c r="L2448" t="s">
        <v>35</v>
      </c>
      <c r="M2448" t="s">
        <v>20</v>
      </c>
      <c r="N2448" t="s">
        <v>37246</v>
      </c>
      <c r="O2448" t="s">
        <v>37251</v>
      </c>
      <c r="P2448" t="b">
        <f t="shared" si="1553"/>
        <v>0</v>
      </c>
      <c r="Q2448" t="b">
        <f t="shared" ref="Q2448:Q2457" si="1572">ISNUMBER(SEARCH("marine",$C2448))</f>
        <v>0</v>
      </c>
      <c r="R2448" t="b">
        <f t="shared" si="1555"/>
        <v>0</v>
      </c>
      <c r="S2448" t="b">
        <f t="shared" si="1556"/>
        <v>0</v>
      </c>
      <c r="T2448" t="b">
        <f t="shared" si="1557"/>
        <v>0</v>
      </c>
      <c r="U2448" t="b">
        <f t="shared" si="1558"/>
        <v>0</v>
      </c>
      <c r="V2448" t="b">
        <f t="shared" ref="V2448:V2457" si="1573">ISNUMBER(SEARCH(" hen",$C2448))</f>
        <v>0</v>
      </c>
      <c r="W2448" t="b">
        <f t="shared" ref="W2448:W2457" si="1574">ISNUMBER(SEARCH("penguin",$C2448))</f>
        <v>0</v>
      </c>
      <c r="X2448" t="b">
        <f t="shared" ref="X2448:X2457" si="1575">ISNUMBER(SEARCH("Whale",$C2448))</f>
        <v>0</v>
      </c>
      <c r="Y2448" t="b">
        <f t="shared" ref="Y2448:Y2457" si="1576">ISNUMBER(SEARCH("Seal",$C2448))</f>
        <v>0</v>
      </c>
      <c r="Z2448" t="b">
        <f t="shared" ref="Z2448:Z2457" si="1577">ISNUMBER(SEARCH("Newt",$C2448))</f>
        <v>0</v>
      </c>
      <c r="AA2448" t="b">
        <f t="shared" ref="AA2448:AA2457" si="1578">ISNUMBER(SEARCH("Sea Turtle",$C2448))</f>
        <v>0</v>
      </c>
    </row>
    <row r="2449" spans="1:27" x14ac:dyDescent="0.25">
      <c r="A2449" t="s">
        <v>13</v>
      </c>
      <c r="B2449" t="s">
        <v>10066</v>
      </c>
      <c r="C2449" t="s">
        <v>10067</v>
      </c>
      <c r="D2449">
        <v>2008</v>
      </c>
      <c r="E2449" t="s">
        <v>23</v>
      </c>
      <c r="F2449">
        <v>42</v>
      </c>
      <c r="G2449">
        <v>3</v>
      </c>
      <c r="H2449">
        <v>536</v>
      </c>
      <c r="I2449">
        <v>541</v>
      </c>
      <c r="J2449" t="s">
        <v>10068</v>
      </c>
      <c r="K2449" t="s">
        <v>10069</v>
      </c>
      <c r="L2449" t="s">
        <v>20</v>
      </c>
      <c r="M2449" t="s">
        <v>35</v>
      </c>
      <c r="N2449" t="s">
        <v>37246</v>
      </c>
      <c r="O2449" t="s">
        <v>37251</v>
      </c>
      <c r="P2449" t="b">
        <f t="shared" si="1553"/>
        <v>0</v>
      </c>
      <c r="Q2449" t="b">
        <f t="shared" si="1572"/>
        <v>0</v>
      </c>
      <c r="R2449" t="b">
        <f t="shared" si="1555"/>
        <v>0</v>
      </c>
      <c r="S2449" t="b">
        <f t="shared" si="1556"/>
        <v>0</v>
      </c>
      <c r="T2449" t="b">
        <f t="shared" si="1557"/>
        <v>0</v>
      </c>
      <c r="U2449" t="b">
        <f t="shared" si="1558"/>
        <v>0</v>
      </c>
      <c r="V2449" t="b">
        <f t="shared" si="1573"/>
        <v>0</v>
      </c>
      <c r="W2449" t="b">
        <f t="shared" si="1574"/>
        <v>0</v>
      </c>
      <c r="X2449" t="b">
        <f t="shared" si="1575"/>
        <v>0</v>
      </c>
      <c r="Y2449" t="b">
        <f t="shared" si="1576"/>
        <v>0</v>
      </c>
      <c r="Z2449" t="b">
        <f t="shared" si="1577"/>
        <v>0</v>
      </c>
      <c r="AA2449" t="b">
        <f t="shared" si="1578"/>
        <v>0</v>
      </c>
    </row>
    <row r="2450" spans="1:27" x14ac:dyDescent="0.25">
      <c r="A2450" t="s">
        <v>13</v>
      </c>
      <c r="B2450" t="s">
        <v>10070</v>
      </c>
      <c r="C2450" t="s">
        <v>10071</v>
      </c>
      <c r="D2450">
        <v>2008</v>
      </c>
      <c r="E2450" t="s">
        <v>333</v>
      </c>
      <c r="F2450">
        <v>64</v>
      </c>
      <c r="G2450">
        <v>3</v>
      </c>
      <c r="H2450">
        <v>259</v>
      </c>
      <c r="I2450">
        <v>269</v>
      </c>
      <c r="J2450" t="s">
        <v>10072</v>
      </c>
      <c r="K2450" t="s">
        <v>10073</v>
      </c>
      <c r="L2450" t="s">
        <v>20</v>
      </c>
      <c r="M2450" t="s">
        <v>19</v>
      </c>
      <c r="N2450" t="s">
        <v>37249</v>
      </c>
      <c r="P2450" t="b">
        <f t="shared" si="1553"/>
        <v>0</v>
      </c>
      <c r="Q2450" t="b">
        <f t="shared" si="1572"/>
        <v>0</v>
      </c>
      <c r="R2450" t="b">
        <f t="shared" si="1555"/>
        <v>0</v>
      </c>
      <c r="S2450" t="b">
        <f t="shared" si="1556"/>
        <v>0</v>
      </c>
      <c r="T2450" t="b">
        <f t="shared" si="1557"/>
        <v>0</v>
      </c>
      <c r="U2450" t="b">
        <f t="shared" si="1558"/>
        <v>0</v>
      </c>
      <c r="V2450" t="b">
        <f t="shared" si="1573"/>
        <v>0</v>
      </c>
      <c r="W2450" t="b">
        <f t="shared" si="1574"/>
        <v>0</v>
      </c>
      <c r="X2450" t="b">
        <f t="shared" si="1575"/>
        <v>0</v>
      </c>
      <c r="Y2450" t="b">
        <f t="shared" si="1576"/>
        <v>0</v>
      </c>
      <c r="Z2450" t="b">
        <f t="shared" si="1577"/>
        <v>0</v>
      </c>
      <c r="AA2450" t="b">
        <f t="shared" si="1578"/>
        <v>0</v>
      </c>
    </row>
    <row r="2451" spans="1:27" x14ac:dyDescent="0.25">
      <c r="A2451" t="s">
        <v>13</v>
      </c>
      <c r="B2451" t="s">
        <v>10074</v>
      </c>
      <c r="C2451" t="s">
        <v>10075</v>
      </c>
      <c r="D2451">
        <v>2008</v>
      </c>
      <c r="E2451" t="s">
        <v>23</v>
      </c>
      <c r="F2451">
        <v>42</v>
      </c>
      <c r="G2451">
        <v>3</v>
      </c>
      <c r="H2451">
        <v>493</v>
      </c>
      <c r="I2451">
        <v>500</v>
      </c>
      <c r="J2451" t="s">
        <v>10076</v>
      </c>
      <c r="K2451" t="s">
        <v>10077</v>
      </c>
      <c r="L2451" t="s">
        <v>20</v>
      </c>
      <c r="M2451" t="s">
        <v>19</v>
      </c>
      <c r="N2451" t="s">
        <v>37249</v>
      </c>
      <c r="P2451" t="b">
        <f t="shared" si="1553"/>
        <v>0</v>
      </c>
      <c r="Q2451" t="b">
        <f t="shared" si="1572"/>
        <v>0</v>
      </c>
      <c r="R2451" t="b">
        <f t="shared" si="1555"/>
        <v>0</v>
      </c>
      <c r="S2451" t="b">
        <f t="shared" si="1556"/>
        <v>0</v>
      </c>
      <c r="T2451" t="b">
        <f t="shared" si="1557"/>
        <v>0</v>
      </c>
      <c r="U2451" t="b">
        <f t="shared" si="1558"/>
        <v>0</v>
      </c>
      <c r="V2451" t="b">
        <f t="shared" si="1573"/>
        <v>0</v>
      </c>
      <c r="W2451" t="b">
        <f t="shared" si="1574"/>
        <v>0</v>
      </c>
      <c r="X2451" t="b">
        <f t="shared" si="1575"/>
        <v>0</v>
      </c>
      <c r="Y2451" t="b">
        <f t="shared" si="1576"/>
        <v>0</v>
      </c>
      <c r="Z2451" t="b">
        <f t="shared" si="1577"/>
        <v>0</v>
      </c>
      <c r="AA2451" t="b">
        <f t="shared" si="1578"/>
        <v>0</v>
      </c>
    </row>
    <row r="2452" spans="1:27" x14ac:dyDescent="0.25">
      <c r="A2452" t="s">
        <v>13</v>
      </c>
      <c r="B2452" t="s">
        <v>10078</v>
      </c>
      <c r="C2452" t="s">
        <v>10079</v>
      </c>
      <c r="D2452">
        <v>2008</v>
      </c>
      <c r="E2452" t="s">
        <v>187</v>
      </c>
      <c r="F2452">
        <v>31</v>
      </c>
      <c r="G2452">
        <v>3</v>
      </c>
      <c r="H2452">
        <v>402</v>
      </c>
      <c r="I2452">
        <v>410</v>
      </c>
      <c r="J2452" t="s">
        <v>10080</v>
      </c>
      <c r="K2452" t="s">
        <v>10081</v>
      </c>
      <c r="L2452" t="s">
        <v>35</v>
      </c>
      <c r="M2452" t="s">
        <v>20</v>
      </c>
      <c r="N2452" t="s">
        <v>37246</v>
      </c>
      <c r="O2452" t="s">
        <v>37253</v>
      </c>
      <c r="P2452" t="b">
        <f t="shared" si="1553"/>
        <v>0</v>
      </c>
      <c r="Q2452" t="b">
        <f t="shared" si="1572"/>
        <v>0</v>
      </c>
      <c r="R2452" t="b">
        <f t="shared" si="1555"/>
        <v>0</v>
      </c>
      <c r="S2452" t="b">
        <f t="shared" si="1556"/>
        <v>0</v>
      </c>
      <c r="T2452" t="b">
        <f t="shared" si="1557"/>
        <v>0</v>
      </c>
      <c r="U2452" t="b">
        <f t="shared" si="1558"/>
        <v>0</v>
      </c>
      <c r="V2452" t="b">
        <f t="shared" si="1573"/>
        <v>0</v>
      </c>
      <c r="W2452" t="b">
        <f t="shared" si="1574"/>
        <v>0</v>
      </c>
      <c r="X2452" t="b">
        <f t="shared" si="1575"/>
        <v>0</v>
      </c>
      <c r="Y2452" t="b">
        <f t="shared" si="1576"/>
        <v>0</v>
      </c>
      <c r="Z2452" t="b">
        <f t="shared" si="1577"/>
        <v>0</v>
      </c>
      <c r="AA2452" t="b">
        <f t="shared" si="1578"/>
        <v>0</v>
      </c>
    </row>
    <row r="2453" spans="1:27" x14ac:dyDescent="0.25">
      <c r="A2453" t="s">
        <v>13</v>
      </c>
      <c r="B2453" t="s">
        <v>10082</v>
      </c>
      <c r="C2453" t="s">
        <v>10083</v>
      </c>
      <c r="D2453">
        <v>2008</v>
      </c>
      <c r="E2453" t="s">
        <v>10084</v>
      </c>
      <c r="F2453">
        <v>48</v>
      </c>
      <c r="G2453">
        <v>10</v>
      </c>
      <c r="H2453">
        <v>1266</v>
      </c>
      <c r="I2453">
        <v>1269</v>
      </c>
      <c r="J2453" t="s">
        <v>10085</v>
      </c>
      <c r="K2453" t="s">
        <v>10086</v>
      </c>
      <c r="L2453" t="s">
        <v>35</v>
      </c>
      <c r="M2453" t="s">
        <v>20</v>
      </c>
      <c r="N2453" t="s">
        <v>37246</v>
      </c>
      <c r="O2453" t="s">
        <v>37273</v>
      </c>
      <c r="P2453" t="b">
        <f t="shared" si="1553"/>
        <v>0</v>
      </c>
      <c r="Q2453" t="b">
        <f t="shared" si="1572"/>
        <v>0</v>
      </c>
      <c r="R2453" t="b">
        <f t="shared" si="1555"/>
        <v>0</v>
      </c>
      <c r="S2453" t="b">
        <f t="shared" si="1556"/>
        <v>0</v>
      </c>
      <c r="T2453" t="b">
        <f t="shared" si="1557"/>
        <v>0</v>
      </c>
      <c r="U2453" t="b">
        <f t="shared" si="1558"/>
        <v>0</v>
      </c>
      <c r="V2453" t="b">
        <f t="shared" si="1573"/>
        <v>0</v>
      </c>
      <c r="W2453" t="b">
        <f t="shared" si="1574"/>
        <v>0</v>
      </c>
      <c r="X2453" t="b">
        <f t="shared" si="1575"/>
        <v>0</v>
      </c>
      <c r="Y2453" t="b">
        <f t="shared" si="1576"/>
        <v>0</v>
      </c>
      <c r="Z2453" t="b">
        <f t="shared" si="1577"/>
        <v>0</v>
      </c>
      <c r="AA2453" t="b">
        <f t="shared" si="1578"/>
        <v>0</v>
      </c>
    </row>
    <row r="2454" spans="1:27" x14ac:dyDescent="0.25">
      <c r="A2454" t="s">
        <v>13</v>
      </c>
      <c r="B2454" t="s">
        <v>10087</v>
      </c>
      <c r="C2454" t="s">
        <v>10088</v>
      </c>
      <c r="D2454">
        <v>2008</v>
      </c>
      <c r="E2454" t="s">
        <v>152</v>
      </c>
      <c r="F2454">
        <v>3</v>
      </c>
      <c r="G2454">
        <v>9</v>
      </c>
      <c r="J2454" t="s">
        <v>10089</v>
      </c>
      <c r="K2454" t="s">
        <v>10090</v>
      </c>
      <c r="L2454" t="s">
        <v>20</v>
      </c>
      <c r="M2454" t="s">
        <v>19</v>
      </c>
      <c r="N2454" t="s">
        <v>37246</v>
      </c>
      <c r="O2454" t="s">
        <v>37251</v>
      </c>
      <c r="P2454" t="b">
        <f t="shared" si="1553"/>
        <v>0</v>
      </c>
      <c r="Q2454" t="b">
        <f t="shared" si="1572"/>
        <v>0</v>
      </c>
      <c r="R2454" t="b">
        <f t="shared" si="1555"/>
        <v>0</v>
      </c>
      <c r="S2454" t="b">
        <f t="shared" si="1556"/>
        <v>0</v>
      </c>
      <c r="T2454" t="b">
        <f t="shared" si="1557"/>
        <v>0</v>
      </c>
      <c r="U2454" t="b">
        <f t="shared" si="1558"/>
        <v>0</v>
      </c>
      <c r="V2454" t="b">
        <f t="shared" si="1573"/>
        <v>0</v>
      </c>
      <c r="W2454" t="b">
        <f t="shared" si="1574"/>
        <v>0</v>
      </c>
      <c r="X2454" t="b">
        <f t="shared" si="1575"/>
        <v>0</v>
      </c>
      <c r="Y2454" t="b">
        <f t="shared" si="1576"/>
        <v>0</v>
      </c>
      <c r="Z2454" t="b">
        <f t="shared" si="1577"/>
        <v>0</v>
      </c>
      <c r="AA2454" t="b">
        <f t="shared" si="1578"/>
        <v>0</v>
      </c>
    </row>
    <row r="2455" spans="1:27" x14ac:dyDescent="0.25">
      <c r="A2455" t="s">
        <v>13</v>
      </c>
      <c r="B2455" t="s">
        <v>10091</v>
      </c>
      <c r="C2455" t="s">
        <v>10092</v>
      </c>
      <c r="D2455">
        <v>2008</v>
      </c>
      <c r="E2455" t="s">
        <v>722</v>
      </c>
      <c r="F2455">
        <v>86</v>
      </c>
      <c r="G2455">
        <v>10</v>
      </c>
      <c r="H2455">
        <v>1212</v>
      </c>
      <c r="I2455">
        <v>1216</v>
      </c>
      <c r="J2455" t="s">
        <v>10093</v>
      </c>
      <c r="K2455" t="s">
        <v>10094</v>
      </c>
      <c r="L2455" t="s">
        <v>20</v>
      </c>
      <c r="M2455" t="s">
        <v>19</v>
      </c>
      <c r="N2455" t="s">
        <v>37246</v>
      </c>
      <c r="O2455" t="s">
        <v>37251</v>
      </c>
      <c r="P2455" t="b">
        <f t="shared" si="1553"/>
        <v>0</v>
      </c>
      <c r="Q2455" t="b">
        <f t="shared" si="1572"/>
        <v>0</v>
      </c>
      <c r="R2455" t="b">
        <f t="shared" si="1555"/>
        <v>0</v>
      </c>
      <c r="S2455" t="b">
        <f t="shared" si="1556"/>
        <v>0</v>
      </c>
      <c r="T2455" t="b">
        <f t="shared" si="1557"/>
        <v>0</v>
      </c>
      <c r="U2455" t="b">
        <f t="shared" si="1558"/>
        <v>0</v>
      </c>
      <c r="V2455" t="b">
        <f t="shared" si="1573"/>
        <v>0</v>
      </c>
      <c r="W2455" t="b">
        <f t="shared" si="1574"/>
        <v>0</v>
      </c>
      <c r="X2455" t="b">
        <f t="shared" si="1575"/>
        <v>0</v>
      </c>
      <c r="Y2455" t="b">
        <f t="shared" si="1576"/>
        <v>0</v>
      </c>
      <c r="Z2455" t="b">
        <f t="shared" si="1577"/>
        <v>0</v>
      </c>
      <c r="AA2455" t="b">
        <f t="shared" si="1578"/>
        <v>0</v>
      </c>
    </row>
    <row r="2456" spans="1:27" x14ac:dyDescent="0.25">
      <c r="A2456" t="s">
        <v>13</v>
      </c>
      <c r="B2456" t="s">
        <v>10095</v>
      </c>
      <c r="C2456" t="s">
        <v>10096</v>
      </c>
      <c r="D2456">
        <v>2008</v>
      </c>
      <c r="E2456" t="s">
        <v>90</v>
      </c>
      <c r="F2456">
        <v>62</v>
      </c>
      <c r="G2456">
        <v>12</v>
      </c>
      <c r="H2456">
        <v>1909</v>
      </c>
      <c r="I2456">
        <v>1918</v>
      </c>
      <c r="J2456" t="s">
        <v>10097</v>
      </c>
      <c r="K2456" t="s">
        <v>10098</v>
      </c>
      <c r="L2456" t="s">
        <v>19</v>
      </c>
      <c r="M2456" t="s">
        <v>20</v>
      </c>
      <c r="N2456" t="s">
        <v>37246</v>
      </c>
      <c r="O2456" t="s">
        <v>37253</v>
      </c>
      <c r="P2456" t="b">
        <f t="shared" si="1553"/>
        <v>0</v>
      </c>
      <c r="Q2456" t="b">
        <f t="shared" si="1572"/>
        <v>0</v>
      </c>
      <c r="R2456" t="b">
        <f t="shared" si="1555"/>
        <v>0</v>
      </c>
      <c r="S2456" t="b">
        <f t="shared" si="1556"/>
        <v>0</v>
      </c>
      <c r="T2456" t="b">
        <f t="shared" si="1557"/>
        <v>0</v>
      </c>
      <c r="U2456" t="b">
        <f t="shared" si="1558"/>
        <v>0</v>
      </c>
      <c r="V2456" t="b">
        <f t="shared" si="1573"/>
        <v>0</v>
      </c>
      <c r="W2456" t="b">
        <f t="shared" si="1574"/>
        <v>0</v>
      </c>
      <c r="X2456" t="b">
        <f t="shared" si="1575"/>
        <v>0</v>
      </c>
      <c r="Y2456" t="b">
        <f t="shared" si="1576"/>
        <v>0</v>
      </c>
      <c r="Z2456" t="b">
        <f t="shared" si="1577"/>
        <v>0</v>
      </c>
      <c r="AA2456" t="b">
        <f t="shared" si="1578"/>
        <v>0</v>
      </c>
    </row>
    <row r="2457" spans="1:27" x14ac:dyDescent="0.25">
      <c r="A2457" t="s">
        <v>13</v>
      </c>
      <c r="B2457" t="s">
        <v>10099</v>
      </c>
      <c r="C2457" t="s">
        <v>10100</v>
      </c>
      <c r="D2457">
        <v>2008</v>
      </c>
      <c r="E2457" t="s">
        <v>123</v>
      </c>
      <c r="F2457">
        <v>76</v>
      </c>
      <c r="G2457">
        <v>4</v>
      </c>
      <c r="H2457">
        <v>1133</v>
      </c>
      <c r="I2457">
        <v>1138</v>
      </c>
      <c r="J2457" t="s">
        <v>10101</v>
      </c>
      <c r="K2457" t="s">
        <v>10102</v>
      </c>
      <c r="L2457" t="s">
        <v>35</v>
      </c>
      <c r="M2457" t="s">
        <v>20</v>
      </c>
      <c r="N2457" t="s">
        <v>37246</v>
      </c>
      <c r="O2457" t="s">
        <v>37280</v>
      </c>
      <c r="P2457" t="b">
        <f t="shared" si="1553"/>
        <v>0</v>
      </c>
      <c r="Q2457" t="b">
        <f t="shared" si="1572"/>
        <v>0</v>
      </c>
      <c r="R2457" t="b">
        <f t="shared" si="1555"/>
        <v>0</v>
      </c>
      <c r="S2457" t="b">
        <f t="shared" si="1556"/>
        <v>0</v>
      </c>
      <c r="T2457" t="b">
        <f t="shared" si="1557"/>
        <v>0</v>
      </c>
      <c r="U2457" t="b">
        <f t="shared" si="1558"/>
        <v>0</v>
      </c>
      <c r="V2457" t="b">
        <f t="shared" si="1573"/>
        <v>0</v>
      </c>
      <c r="W2457" t="b">
        <f t="shared" si="1574"/>
        <v>0</v>
      </c>
      <c r="X2457" t="b">
        <f t="shared" si="1575"/>
        <v>0</v>
      </c>
      <c r="Y2457" t="b">
        <f t="shared" si="1576"/>
        <v>0</v>
      </c>
      <c r="Z2457" t="b">
        <f t="shared" si="1577"/>
        <v>0</v>
      </c>
      <c r="AA2457" t="b">
        <f t="shared" si="1578"/>
        <v>0</v>
      </c>
    </row>
    <row r="2458" spans="1:27" hidden="1" x14ac:dyDescent="0.25">
      <c r="A2458" t="s">
        <v>13</v>
      </c>
      <c r="B2458" t="s">
        <v>10103</v>
      </c>
      <c r="C2458" t="s">
        <v>10104</v>
      </c>
      <c r="D2458">
        <v>2008</v>
      </c>
      <c r="E2458" t="s">
        <v>765</v>
      </c>
      <c r="F2458">
        <v>87</v>
      </c>
      <c r="G2458">
        <v>10</v>
      </c>
      <c r="H2458">
        <v>2133</v>
      </c>
      <c r="I2458">
        <v>2139</v>
      </c>
      <c r="J2458" t="s">
        <v>10105</v>
      </c>
      <c r="K2458" t="s">
        <v>10106</v>
      </c>
      <c r="L2458" t="s">
        <v>19</v>
      </c>
      <c r="M2458" t="s">
        <v>20</v>
      </c>
      <c r="N2458" t="s">
        <v>37246</v>
      </c>
      <c r="O2458" t="s">
        <v>37256</v>
      </c>
      <c r="P2458" t="b">
        <f t="shared" si="1553"/>
        <v>1</v>
      </c>
      <c r="R2458" t="b">
        <f t="shared" si="1555"/>
        <v>0</v>
      </c>
      <c r="S2458" t="b">
        <f t="shared" si="1556"/>
        <v>0</v>
      </c>
      <c r="T2458" t="b">
        <f t="shared" si="1557"/>
        <v>0</v>
      </c>
      <c r="U2458" t="b">
        <f t="shared" si="1558"/>
        <v>0</v>
      </c>
    </row>
    <row r="2459" spans="1:27" x14ac:dyDescent="0.25">
      <c r="A2459" t="s">
        <v>13</v>
      </c>
      <c r="B2459" t="s">
        <v>10107</v>
      </c>
      <c r="C2459" t="s">
        <v>10108</v>
      </c>
      <c r="D2459">
        <v>2008</v>
      </c>
      <c r="E2459" t="s">
        <v>72</v>
      </c>
      <c r="F2459">
        <v>2</v>
      </c>
      <c r="G2459">
        <v>10</v>
      </c>
      <c r="H2459">
        <v>1501</v>
      </c>
      <c r="I2459">
        <v>1517</v>
      </c>
      <c r="J2459" t="s">
        <v>10109</v>
      </c>
      <c r="K2459" t="s">
        <v>10110</v>
      </c>
      <c r="L2459" t="s">
        <v>19</v>
      </c>
      <c r="M2459" t="s">
        <v>20</v>
      </c>
      <c r="N2459" t="s">
        <v>37246</v>
      </c>
      <c r="O2459" t="s">
        <v>37253</v>
      </c>
      <c r="P2459" t="b">
        <f t="shared" si="1553"/>
        <v>0</v>
      </c>
      <c r="Q2459" t="b">
        <f t="shared" ref="Q2459:Q2479" si="1579">ISNUMBER(SEARCH("marine",$C2459))</f>
        <v>0</v>
      </c>
      <c r="R2459" t="b">
        <f t="shared" si="1555"/>
        <v>0</v>
      </c>
      <c r="S2459" t="b">
        <f t="shared" si="1556"/>
        <v>0</v>
      </c>
      <c r="T2459" t="b">
        <f t="shared" si="1557"/>
        <v>0</v>
      </c>
      <c r="U2459" t="b">
        <f t="shared" si="1558"/>
        <v>0</v>
      </c>
      <c r="V2459" t="b">
        <f t="shared" ref="V2459:V2470" si="1580">ISNUMBER(SEARCH(" hen",$C2459))</f>
        <v>0</v>
      </c>
      <c r="W2459" t="b">
        <f t="shared" ref="W2459:W2470" si="1581">ISNUMBER(SEARCH("penguin",$C2459))</f>
        <v>0</v>
      </c>
      <c r="X2459" t="b">
        <f t="shared" ref="X2459:X2470" si="1582">ISNUMBER(SEARCH("Whale",$C2459))</f>
        <v>0</v>
      </c>
      <c r="Y2459" t="b">
        <f t="shared" ref="Y2459:Y2470" si="1583">ISNUMBER(SEARCH("Seal",$C2459))</f>
        <v>0</v>
      </c>
      <c r="Z2459" t="b">
        <f t="shared" ref="Z2459:Z2470" si="1584">ISNUMBER(SEARCH("Newt",$C2459))</f>
        <v>0</v>
      </c>
      <c r="AA2459" t="b">
        <f t="shared" ref="AA2459:AA2470" si="1585">ISNUMBER(SEARCH("Sea Turtle",$C2459))</f>
        <v>0</v>
      </c>
    </row>
    <row r="2460" spans="1:27" x14ac:dyDescent="0.25">
      <c r="A2460" t="s">
        <v>13</v>
      </c>
      <c r="B2460" t="s">
        <v>10111</v>
      </c>
      <c r="C2460" t="s">
        <v>10112</v>
      </c>
      <c r="D2460">
        <v>2008</v>
      </c>
      <c r="E2460" t="s">
        <v>1414</v>
      </c>
      <c r="F2460">
        <v>70</v>
      </c>
      <c r="G2460">
        <v>6</v>
      </c>
      <c r="H2460">
        <v>887</v>
      </c>
      <c r="I2460">
        <v>897</v>
      </c>
      <c r="J2460" t="s">
        <v>10113</v>
      </c>
      <c r="K2460" t="s">
        <v>10114</v>
      </c>
      <c r="L2460" t="s">
        <v>20</v>
      </c>
      <c r="M2460" t="s">
        <v>19</v>
      </c>
      <c r="N2460" t="s">
        <v>37246</v>
      </c>
      <c r="O2460" t="s">
        <v>37251</v>
      </c>
      <c r="P2460" t="b">
        <f t="shared" si="1553"/>
        <v>0</v>
      </c>
      <c r="Q2460" t="b">
        <f t="shared" si="1579"/>
        <v>0</v>
      </c>
      <c r="R2460" t="b">
        <f t="shared" si="1555"/>
        <v>0</v>
      </c>
      <c r="S2460" t="b">
        <f t="shared" si="1556"/>
        <v>0</v>
      </c>
      <c r="T2460" t="b">
        <f t="shared" si="1557"/>
        <v>0</v>
      </c>
      <c r="U2460" t="b">
        <f t="shared" si="1558"/>
        <v>0</v>
      </c>
      <c r="V2460" t="b">
        <f t="shared" si="1580"/>
        <v>0</v>
      </c>
      <c r="W2460" t="b">
        <f t="shared" si="1581"/>
        <v>0</v>
      </c>
      <c r="X2460" t="b">
        <f t="shared" si="1582"/>
        <v>0</v>
      </c>
      <c r="Y2460" t="b">
        <f t="shared" si="1583"/>
        <v>0</v>
      </c>
      <c r="Z2460" t="b">
        <f t="shared" si="1584"/>
        <v>0</v>
      </c>
      <c r="AA2460" t="b">
        <f t="shared" si="1585"/>
        <v>0</v>
      </c>
    </row>
    <row r="2461" spans="1:27" x14ac:dyDescent="0.25">
      <c r="A2461" t="s">
        <v>13</v>
      </c>
      <c r="B2461" t="s">
        <v>10115</v>
      </c>
      <c r="C2461" t="s">
        <v>10116</v>
      </c>
      <c r="D2461">
        <v>2008</v>
      </c>
      <c r="E2461" t="s">
        <v>2797</v>
      </c>
      <c r="F2461">
        <v>11</v>
      </c>
      <c r="G2461">
        <v>5</v>
      </c>
      <c r="H2461">
        <v>412</v>
      </c>
      <c r="I2461">
        <v>421</v>
      </c>
      <c r="J2461" t="s">
        <v>10117</v>
      </c>
      <c r="K2461" t="s">
        <v>10118</v>
      </c>
      <c r="L2461" t="s">
        <v>20</v>
      </c>
      <c r="M2461" t="s">
        <v>35</v>
      </c>
      <c r="N2461" t="s">
        <v>37246</v>
      </c>
      <c r="O2461" t="s">
        <v>37251</v>
      </c>
      <c r="P2461" t="b">
        <f t="shared" si="1553"/>
        <v>0</v>
      </c>
      <c r="Q2461" t="b">
        <f t="shared" si="1579"/>
        <v>0</v>
      </c>
      <c r="R2461" t="b">
        <f t="shared" si="1555"/>
        <v>0</v>
      </c>
      <c r="S2461" t="b">
        <f t="shared" si="1556"/>
        <v>0</v>
      </c>
      <c r="T2461" t="b">
        <f t="shared" si="1557"/>
        <v>0</v>
      </c>
      <c r="U2461" t="b">
        <f t="shared" si="1558"/>
        <v>0</v>
      </c>
      <c r="V2461" t="b">
        <f t="shared" si="1580"/>
        <v>0</v>
      </c>
      <c r="W2461" t="b">
        <f t="shared" si="1581"/>
        <v>0</v>
      </c>
      <c r="X2461" t="b">
        <f t="shared" si="1582"/>
        <v>0</v>
      </c>
      <c r="Y2461" t="b">
        <f t="shared" si="1583"/>
        <v>0</v>
      </c>
      <c r="Z2461" t="b">
        <f t="shared" si="1584"/>
        <v>0</v>
      </c>
      <c r="AA2461" t="b">
        <f t="shared" si="1585"/>
        <v>0</v>
      </c>
    </row>
    <row r="2462" spans="1:27" x14ac:dyDescent="0.25">
      <c r="A2462" t="s">
        <v>13</v>
      </c>
      <c r="B2462" t="s">
        <v>10119</v>
      </c>
      <c r="C2462" t="s">
        <v>10120</v>
      </c>
      <c r="D2462">
        <v>2008</v>
      </c>
      <c r="E2462" t="s">
        <v>293</v>
      </c>
      <c r="F2462">
        <v>81</v>
      </c>
      <c r="G2462">
        <v>6</v>
      </c>
      <c r="H2462">
        <v>891</v>
      </c>
      <c r="I2462">
        <v>897</v>
      </c>
      <c r="J2462" t="s">
        <v>10121</v>
      </c>
      <c r="K2462" t="s">
        <v>10122</v>
      </c>
      <c r="L2462" t="s">
        <v>35</v>
      </c>
      <c r="M2462" t="s">
        <v>20</v>
      </c>
      <c r="N2462" t="s">
        <v>37249</v>
      </c>
      <c r="P2462" t="b">
        <f t="shared" si="1553"/>
        <v>0</v>
      </c>
      <c r="Q2462" t="b">
        <f t="shared" si="1579"/>
        <v>0</v>
      </c>
      <c r="R2462" t="b">
        <f t="shared" si="1555"/>
        <v>0</v>
      </c>
      <c r="S2462" t="b">
        <f t="shared" si="1556"/>
        <v>0</v>
      </c>
      <c r="T2462" t="b">
        <f t="shared" si="1557"/>
        <v>0</v>
      </c>
      <c r="U2462" t="b">
        <f t="shared" si="1558"/>
        <v>0</v>
      </c>
      <c r="V2462" t="b">
        <f t="shared" si="1580"/>
        <v>0</v>
      </c>
      <c r="W2462" t="b">
        <f t="shared" si="1581"/>
        <v>0</v>
      </c>
      <c r="X2462" t="b">
        <f t="shared" si="1582"/>
        <v>0</v>
      </c>
      <c r="Y2462" t="b">
        <f t="shared" si="1583"/>
        <v>0</v>
      </c>
      <c r="Z2462" t="b">
        <f t="shared" si="1584"/>
        <v>0</v>
      </c>
      <c r="AA2462" t="b">
        <f t="shared" si="1585"/>
        <v>0</v>
      </c>
    </row>
    <row r="2463" spans="1:27" x14ac:dyDescent="0.25">
      <c r="A2463" t="s">
        <v>13</v>
      </c>
      <c r="B2463" t="s">
        <v>10123</v>
      </c>
      <c r="C2463" t="s">
        <v>10124</v>
      </c>
      <c r="D2463">
        <v>2008</v>
      </c>
      <c r="E2463" t="s">
        <v>636</v>
      </c>
      <c r="F2463">
        <v>83</v>
      </c>
      <c r="G2463">
        <v>4</v>
      </c>
      <c r="H2463">
        <v>601</v>
      </c>
      <c r="I2463">
        <v>620</v>
      </c>
      <c r="J2463" t="s">
        <v>10125</v>
      </c>
      <c r="K2463" t="s">
        <v>10126</v>
      </c>
      <c r="L2463" t="s">
        <v>19</v>
      </c>
      <c r="M2463" t="s">
        <v>20</v>
      </c>
      <c r="N2463" t="s">
        <v>37246</v>
      </c>
      <c r="O2463" t="s">
        <v>37253</v>
      </c>
      <c r="P2463" t="b">
        <f t="shared" si="1553"/>
        <v>0</v>
      </c>
      <c r="Q2463" t="b">
        <f t="shared" si="1579"/>
        <v>0</v>
      </c>
      <c r="R2463" t="b">
        <f t="shared" si="1555"/>
        <v>0</v>
      </c>
      <c r="S2463" t="b">
        <f t="shared" si="1556"/>
        <v>0</v>
      </c>
      <c r="T2463" t="b">
        <f t="shared" si="1557"/>
        <v>0</v>
      </c>
      <c r="U2463" t="b">
        <f t="shared" si="1558"/>
        <v>0</v>
      </c>
      <c r="V2463" t="b">
        <f t="shared" si="1580"/>
        <v>0</v>
      </c>
      <c r="W2463" t="b">
        <f t="shared" si="1581"/>
        <v>0</v>
      </c>
      <c r="X2463" t="b">
        <f t="shared" si="1582"/>
        <v>0</v>
      </c>
      <c r="Y2463" t="b">
        <f t="shared" si="1583"/>
        <v>0</v>
      </c>
      <c r="Z2463" t="b">
        <f t="shared" si="1584"/>
        <v>0</v>
      </c>
      <c r="AA2463" t="b">
        <f t="shared" si="1585"/>
        <v>0</v>
      </c>
    </row>
    <row r="2464" spans="1:27" x14ac:dyDescent="0.25">
      <c r="A2464" t="s">
        <v>13</v>
      </c>
      <c r="B2464" t="s">
        <v>10127</v>
      </c>
      <c r="C2464" t="s">
        <v>10128</v>
      </c>
      <c r="D2464">
        <v>2008</v>
      </c>
      <c r="E2464" t="s">
        <v>584</v>
      </c>
      <c r="F2464">
        <v>78</v>
      </c>
      <c r="G2464">
        <v>4</v>
      </c>
      <c r="H2464">
        <v>633</v>
      </c>
      <c r="I2464">
        <v>652</v>
      </c>
      <c r="J2464" t="s">
        <v>10129</v>
      </c>
      <c r="K2464" t="s">
        <v>10130</v>
      </c>
      <c r="L2464" t="s">
        <v>35</v>
      </c>
      <c r="M2464" t="s">
        <v>20</v>
      </c>
      <c r="N2464" t="s">
        <v>37246</v>
      </c>
      <c r="O2464" t="s">
        <v>37253</v>
      </c>
      <c r="P2464" t="b">
        <f t="shared" si="1553"/>
        <v>0</v>
      </c>
      <c r="Q2464" t="b">
        <f t="shared" si="1579"/>
        <v>0</v>
      </c>
      <c r="R2464" t="b">
        <f t="shared" si="1555"/>
        <v>0</v>
      </c>
      <c r="S2464" t="b">
        <f t="shared" si="1556"/>
        <v>0</v>
      </c>
      <c r="T2464" t="b">
        <f t="shared" si="1557"/>
        <v>0</v>
      </c>
      <c r="U2464" t="b">
        <f t="shared" si="1558"/>
        <v>0</v>
      </c>
      <c r="V2464" t="b">
        <f t="shared" si="1580"/>
        <v>0</v>
      </c>
      <c r="W2464" t="b">
        <f t="shared" si="1581"/>
        <v>0</v>
      </c>
      <c r="X2464" t="b">
        <f t="shared" si="1582"/>
        <v>0</v>
      </c>
      <c r="Y2464" t="b">
        <f t="shared" si="1583"/>
        <v>0</v>
      </c>
      <c r="Z2464" t="b">
        <f t="shared" si="1584"/>
        <v>0</v>
      </c>
      <c r="AA2464" t="b">
        <f t="shared" si="1585"/>
        <v>0</v>
      </c>
    </row>
    <row r="2465" spans="1:27" x14ac:dyDescent="0.25">
      <c r="A2465" t="s">
        <v>13</v>
      </c>
      <c r="B2465" t="s">
        <v>10131</v>
      </c>
      <c r="C2465" t="s">
        <v>10132</v>
      </c>
      <c r="D2465">
        <v>2008</v>
      </c>
      <c r="E2465" t="s">
        <v>10133</v>
      </c>
      <c r="F2465">
        <v>57</v>
      </c>
      <c r="G2465">
        <v>5</v>
      </c>
      <c r="H2465">
        <v>737</v>
      </c>
      <c r="I2465">
        <v>754</v>
      </c>
      <c r="J2465" t="s">
        <v>10134</v>
      </c>
      <c r="K2465" t="s">
        <v>10135</v>
      </c>
      <c r="L2465" t="s">
        <v>19</v>
      </c>
      <c r="M2465" t="s">
        <v>20</v>
      </c>
      <c r="N2465" t="s">
        <v>37246</v>
      </c>
      <c r="O2465" t="s">
        <v>37256</v>
      </c>
      <c r="P2465" t="b">
        <f t="shared" si="1553"/>
        <v>0</v>
      </c>
      <c r="Q2465" t="b">
        <f t="shared" si="1579"/>
        <v>0</v>
      </c>
      <c r="R2465" t="b">
        <f t="shared" si="1555"/>
        <v>0</v>
      </c>
      <c r="S2465" t="b">
        <f t="shared" si="1556"/>
        <v>0</v>
      </c>
      <c r="T2465" t="b">
        <f t="shared" si="1557"/>
        <v>0</v>
      </c>
      <c r="U2465" t="b">
        <f t="shared" si="1558"/>
        <v>0</v>
      </c>
      <c r="V2465" t="b">
        <f t="shared" si="1580"/>
        <v>0</v>
      </c>
      <c r="W2465" t="b">
        <f t="shared" si="1581"/>
        <v>0</v>
      </c>
      <c r="X2465" t="b">
        <f t="shared" si="1582"/>
        <v>0</v>
      </c>
      <c r="Y2465" t="b">
        <f t="shared" si="1583"/>
        <v>0</v>
      </c>
      <c r="Z2465" t="b">
        <f t="shared" si="1584"/>
        <v>0</v>
      </c>
      <c r="AA2465" t="b">
        <f t="shared" si="1585"/>
        <v>0</v>
      </c>
    </row>
    <row r="2466" spans="1:27" x14ac:dyDescent="0.25">
      <c r="A2466" t="s">
        <v>13</v>
      </c>
      <c r="B2466" t="s">
        <v>10136</v>
      </c>
      <c r="C2466" t="s">
        <v>10137</v>
      </c>
      <c r="D2466">
        <v>2008</v>
      </c>
      <c r="E2466" t="s">
        <v>656</v>
      </c>
      <c r="F2466">
        <v>158</v>
      </c>
      <c r="G2466">
        <v>2</v>
      </c>
      <c r="H2466">
        <v>205</v>
      </c>
      <c r="I2466">
        <v>216</v>
      </c>
      <c r="J2466" t="s">
        <v>10138</v>
      </c>
      <c r="K2466" t="s">
        <v>10139</v>
      </c>
      <c r="L2466" t="s">
        <v>20</v>
      </c>
      <c r="M2466" t="s">
        <v>19</v>
      </c>
      <c r="N2466" t="s">
        <v>37246</v>
      </c>
      <c r="O2466" t="s">
        <v>37253</v>
      </c>
      <c r="P2466" t="b">
        <f t="shared" si="1553"/>
        <v>0</v>
      </c>
      <c r="Q2466" t="b">
        <f t="shared" si="1579"/>
        <v>0</v>
      </c>
      <c r="R2466" t="b">
        <f t="shared" si="1555"/>
        <v>0</v>
      </c>
      <c r="S2466" t="b">
        <f t="shared" si="1556"/>
        <v>0</v>
      </c>
      <c r="T2466" t="b">
        <f t="shared" si="1557"/>
        <v>0</v>
      </c>
      <c r="U2466" t="b">
        <f t="shared" si="1558"/>
        <v>0</v>
      </c>
      <c r="V2466" t="b">
        <f t="shared" si="1580"/>
        <v>0</v>
      </c>
      <c r="W2466" t="b">
        <f t="shared" si="1581"/>
        <v>0</v>
      </c>
      <c r="X2466" t="b">
        <f t="shared" si="1582"/>
        <v>0</v>
      </c>
      <c r="Y2466" t="b">
        <f t="shared" si="1583"/>
        <v>0</v>
      </c>
      <c r="Z2466" t="b">
        <f t="shared" si="1584"/>
        <v>0</v>
      </c>
      <c r="AA2466" t="b">
        <f t="shared" si="1585"/>
        <v>0</v>
      </c>
    </row>
    <row r="2467" spans="1:27" x14ac:dyDescent="0.25">
      <c r="A2467" t="s">
        <v>13</v>
      </c>
      <c r="B2467" t="s">
        <v>10140</v>
      </c>
      <c r="C2467" t="s">
        <v>10141</v>
      </c>
      <c r="D2467">
        <v>2008</v>
      </c>
      <c r="E2467" t="s">
        <v>2048</v>
      </c>
      <c r="F2467">
        <v>56</v>
      </c>
      <c r="G2467">
        <v>2</v>
      </c>
      <c r="H2467">
        <v>129</v>
      </c>
      <c r="I2467">
        <v>135</v>
      </c>
      <c r="J2467" t="s">
        <v>10142</v>
      </c>
      <c r="K2467" t="s">
        <v>10143</v>
      </c>
      <c r="L2467" t="s">
        <v>20</v>
      </c>
      <c r="M2467" t="s">
        <v>19</v>
      </c>
      <c r="N2467" t="s">
        <v>37249</v>
      </c>
      <c r="P2467" t="b">
        <f t="shared" si="1553"/>
        <v>0</v>
      </c>
      <c r="Q2467" t="b">
        <f t="shared" si="1579"/>
        <v>0</v>
      </c>
      <c r="R2467" t="b">
        <f t="shared" si="1555"/>
        <v>0</v>
      </c>
      <c r="S2467" t="b">
        <f t="shared" si="1556"/>
        <v>0</v>
      </c>
      <c r="T2467" t="b">
        <f t="shared" si="1557"/>
        <v>0</v>
      </c>
      <c r="U2467" t="b">
        <f t="shared" si="1558"/>
        <v>0</v>
      </c>
      <c r="V2467" t="b">
        <f t="shared" si="1580"/>
        <v>0</v>
      </c>
      <c r="W2467" t="b">
        <f t="shared" si="1581"/>
        <v>0</v>
      </c>
      <c r="X2467" t="b">
        <f t="shared" si="1582"/>
        <v>0</v>
      </c>
      <c r="Y2467" t="b">
        <f t="shared" si="1583"/>
        <v>0</v>
      </c>
      <c r="Z2467" t="b">
        <f t="shared" si="1584"/>
        <v>0</v>
      </c>
      <c r="AA2467" t="b">
        <f t="shared" si="1585"/>
        <v>0</v>
      </c>
    </row>
    <row r="2468" spans="1:27" x14ac:dyDescent="0.25">
      <c r="A2468" t="s">
        <v>13</v>
      </c>
      <c r="B2468" t="s">
        <v>10144</v>
      </c>
      <c r="C2468" t="s">
        <v>10145</v>
      </c>
      <c r="D2468">
        <v>2008</v>
      </c>
      <c r="E2468" t="s">
        <v>10146</v>
      </c>
      <c r="H2468">
        <v>631</v>
      </c>
      <c r="I2468">
        <v>638</v>
      </c>
      <c r="K2468" t="s">
        <v>10147</v>
      </c>
      <c r="L2468" t="s">
        <v>19</v>
      </c>
      <c r="M2468" t="s">
        <v>20</v>
      </c>
      <c r="N2468" t="s">
        <v>37246</v>
      </c>
      <c r="O2468" t="s">
        <v>37256</v>
      </c>
      <c r="P2468" t="b">
        <f t="shared" si="1553"/>
        <v>0</v>
      </c>
      <c r="Q2468" t="b">
        <f t="shared" si="1579"/>
        <v>0</v>
      </c>
      <c r="R2468" t="b">
        <f t="shared" si="1555"/>
        <v>0</v>
      </c>
      <c r="S2468" t="b">
        <f t="shared" si="1556"/>
        <v>0</v>
      </c>
      <c r="T2468" t="b">
        <f t="shared" si="1557"/>
        <v>0</v>
      </c>
      <c r="U2468" t="b">
        <f t="shared" si="1558"/>
        <v>0</v>
      </c>
      <c r="V2468" t="b">
        <f t="shared" si="1580"/>
        <v>0</v>
      </c>
      <c r="W2468" t="b">
        <f t="shared" si="1581"/>
        <v>0</v>
      </c>
      <c r="X2468" t="b">
        <f t="shared" si="1582"/>
        <v>0</v>
      </c>
      <c r="Y2468" t="b">
        <f t="shared" si="1583"/>
        <v>0</v>
      </c>
      <c r="Z2468" t="b">
        <f t="shared" si="1584"/>
        <v>0</v>
      </c>
      <c r="AA2468" t="b">
        <f t="shared" si="1585"/>
        <v>0</v>
      </c>
    </row>
    <row r="2469" spans="1:27" x14ac:dyDescent="0.25">
      <c r="A2469" t="s">
        <v>13</v>
      </c>
      <c r="B2469" t="s">
        <v>10148</v>
      </c>
      <c r="C2469" t="s">
        <v>10149</v>
      </c>
      <c r="D2469">
        <v>2008</v>
      </c>
      <c r="E2469" t="s">
        <v>8223</v>
      </c>
      <c r="F2469">
        <v>81</v>
      </c>
      <c r="G2469">
        <v>4</v>
      </c>
      <c r="H2469">
        <v>154</v>
      </c>
      <c r="I2469">
        <v>162</v>
      </c>
      <c r="K2469" t="s">
        <v>10150</v>
      </c>
      <c r="L2469" t="s">
        <v>19</v>
      </c>
      <c r="M2469" t="s">
        <v>20</v>
      </c>
      <c r="N2469" t="s">
        <v>37246</v>
      </c>
      <c r="O2469" t="s">
        <v>37251</v>
      </c>
      <c r="P2469" t="b">
        <f t="shared" si="1553"/>
        <v>0</v>
      </c>
      <c r="Q2469" t="b">
        <f t="shared" si="1579"/>
        <v>0</v>
      </c>
      <c r="R2469" t="b">
        <f t="shared" si="1555"/>
        <v>0</v>
      </c>
      <c r="S2469" t="b">
        <f t="shared" si="1556"/>
        <v>0</v>
      </c>
      <c r="T2469" t="b">
        <f t="shared" si="1557"/>
        <v>0</v>
      </c>
      <c r="U2469" t="b">
        <f t="shared" si="1558"/>
        <v>0</v>
      </c>
      <c r="V2469" t="b">
        <f t="shared" si="1580"/>
        <v>0</v>
      </c>
      <c r="W2469" t="b">
        <f t="shared" si="1581"/>
        <v>0</v>
      </c>
      <c r="X2469" t="b">
        <f t="shared" si="1582"/>
        <v>0</v>
      </c>
      <c r="Y2469" t="b">
        <f t="shared" si="1583"/>
        <v>0</v>
      </c>
      <c r="Z2469" t="b">
        <f t="shared" si="1584"/>
        <v>0</v>
      </c>
      <c r="AA2469" t="b">
        <f t="shared" si="1585"/>
        <v>0</v>
      </c>
    </row>
    <row r="2470" spans="1:27" x14ac:dyDescent="0.25">
      <c r="A2470" t="s">
        <v>13</v>
      </c>
      <c r="B2470" t="s">
        <v>10151</v>
      </c>
      <c r="C2470" t="s">
        <v>10152</v>
      </c>
      <c r="D2470">
        <v>2008</v>
      </c>
      <c r="E2470" t="s">
        <v>4791</v>
      </c>
      <c r="F2470">
        <v>95</v>
      </c>
      <c r="G2470">
        <v>12</v>
      </c>
      <c r="H2470">
        <v>1137</v>
      </c>
      <c r="I2470">
        <v>1142</v>
      </c>
      <c r="J2470" t="s">
        <v>10153</v>
      </c>
      <c r="K2470" t="s">
        <v>10154</v>
      </c>
      <c r="L2470" t="s">
        <v>20</v>
      </c>
      <c r="M2470" t="s">
        <v>35</v>
      </c>
      <c r="N2470" t="s">
        <v>37246</v>
      </c>
      <c r="O2470" t="s">
        <v>37251</v>
      </c>
      <c r="P2470" t="b">
        <f t="shared" si="1553"/>
        <v>0</v>
      </c>
      <c r="Q2470" t="b">
        <f t="shared" si="1579"/>
        <v>0</v>
      </c>
      <c r="R2470" t="b">
        <f t="shared" si="1555"/>
        <v>0</v>
      </c>
      <c r="S2470" t="b">
        <f t="shared" si="1556"/>
        <v>0</v>
      </c>
      <c r="T2470" t="b">
        <f t="shared" si="1557"/>
        <v>0</v>
      </c>
      <c r="U2470" t="b">
        <f t="shared" si="1558"/>
        <v>0</v>
      </c>
      <c r="V2470" t="b">
        <f t="shared" si="1580"/>
        <v>0</v>
      </c>
      <c r="W2470" t="b">
        <f t="shared" si="1581"/>
        <v>0</v>
      </c>
      <c r="X2470" t="b">
        <f t="shared" si="1582"/>
        <v>0</v>
      </c>
      <c r="Y2470" t="b">
        <f t="shared" si="1583"/>
        <v>0</v>
      </c>
      <c r="Z2470" t="b">
        <f t="shared" si="1584"/>
        <v>0</v>
      </c>
      <c r="AA2470" t="b">
        <f t="shared" si="1585"/>
        <v>0</v>
      </c>
    </row>
    <row r="2471" spans="1:27" hidden="1" x14ac:dyDescent="0.25">
      <c r="A2471" t="s">
        <v>13</v>
      </c>
      <c r="B2471" t="s">
        <v>10155</v>
      </c>
      <c r="C2471" t="s">
        <v>10156</v>
      </c>
      <c r="D2471">
        <v>2008</v>
      </c>
      <c r="E2471" t="s">
        <v>10157</v>
      </c>
      <c r="H2471">
        <v>45</v>
      </c>
      <c r="I2471">
        <v>56</v>
      </c>
      <c r="J2471" t="s">
        <v>10158</v>
      </c>
      <c r="K2471" t="s">
        <v>10159</v>
      </c>
      <c r="L2471" t="s">
        <v>20</v>
      </c>
      <c r="M2471" t="s">
        <v>35</v>
      </c>
      <c r="N2471" t="s">
        <v>37246</v>
      </c>
      <c r="O2471" t="s">
        <v>37256</v>
      </c>
      <c r="P2471" t="b">
        <f t="shared" si="1553"/>
        <v>0</v>
      </c>
      <c r="Q2471" t="b">
        <f t="shared" si="1579"/>
        <v>1</v>
      </c>
      <c r="R2471" t="b">
        <f t="shared" si="1555"/>
        <v>0</v>
      </c>
      <c r="S2471" t="b">
        <f t="shared" si="1556"/>
        <v>0</v>
      </c>
      <c r="T2471" t="b">
        <f t="shared" si="1557"/>
        <v>0</v>
      </c>
      <c r="U2471" t="b">
        <f t="shared" si="1558"/>
        <v>0</v>
      </c>
    </row>
    <row r="2472" spans="1:27" x14ac:dyDescent="0.25">
      <c r="A2472" t="s">
        <v>13</v>
      </c>
      <c r="B2472" t="s">
        <v>10160</v>
      </c>
      <c r="C2472" t="s">
        <v>10161</v>
      </c>
      <c r="D2472">
        <v>2008</v>
      </c>
      <c r="E2472" t="s">
        <v>10162</v>
      </c>
      <c r="F2472">
        <v>30</v>
      </c>
      <c r="G2472">
        <v>3</v>
      </c>
      <c r="H2472">
        <v>327</v>
      </c>
      <c r="I2472">
        <v>331</v>
      </c>
      <c r="J2472" t="s">
        <v>10163</v>
      </c>
      <c r="K2472" t="s">
        <v>10164</v>
      </c>
      <c r="L2472" t="s">
        <v>35</v>
      </c>
      <c r="M2472" t="s">
        <v>20</v>
      </c>
      <c r="N2472" t="s">
        <v>37246</v>
      </c>
      <c r="O2472" t="s">
        <v>37251</v>
      </c>
      <c r="P2472" t="b">
        <f t="shared" si="1553"/>
        <v>0</v>
      </c>
      <c r="Q2472" t="b">
        <f t="shared" si="1579"/>
        <v>0</v>
      </c>
      <c r="R2472" t="b">
        <f t="shared" si="1555"/>
        <v>0</v>
      </c>
      <c r="S2472" t="b">
        <f t="shared" si="1556"/>
        <v>0</v>
      </c>
      <c r="T2472" t="b">
        <f t="shared" si="1557"/>
        <v>0</v>
      </c>
      <c r="U2472" t="b">
        <f t="shared" si="1558"/>
        <v>0</v>
      </c>
      <c r="V2472" t="b">
        <f t="shared" ref="V2472:V2479" si="1586">ISNUMBER(SEARCH(" hen",$C2472))</f>
        <v>0</v>
      </c>
      <c r="W2472" t="b">
        <f t="shared" ref="W2472:W2474" si="1587">ISNUMBER(SEARCH("penguin",$C2472))</f>
        <v>0</v>
      </c>
      <c r="X2472" t="b">
        <f t="shared" ref="X2472:X2474" si="1588">ISNUMBER(SEARCH("Whale",$C2472))</f>
        <v>0</v>
      </c>
      <c r="Y2472" t="b">
        <f t="shared" ref="Y2472:Y2474" si="1589">ISNUMBER(SEARCH("Seal",$C2472))</f>
        <v>0</v>
      </c>
      <c r="Z2472" t="b">
        <f t="shared" ref="Z2472:Z2474" si="1590">ISNUMBER(SEARCH("Newt",$C2472))</f>
        <v>0</v>
      </c>
      <c r="AA2472" t="b">
        <f t="shared" ref="AA2472:AA2474" si="1591">ISNUMBER(SEARCH("Sea Turtle",$C2472))</f>
        <v>0</v>
      </c>
    </row>
    <row r="2473" spans="1:27" x14ac:dyDescent="0.25">
      <c r="A2473" t="s">
        <v>13</v>
      </c>
      <c r="B2473" t="s">
        <v>10165</v>
      </c>
      <c r="C2473" t="s">
        <v>10166</v>
      </c>
      <c r="D2473">
        <v>2008</v>
      </c>
      <c r="E2473" t="s">
        <v>4791</v>
      </c>
      <c r="F2473">
        <v>95</v>
      </c>
      <c r="G2473">
        <v>12</v>
      </c>
      <c r="H2473">
        <v>1109</v>
      </c>
      <c r="I2473">
        <v>1119</v>
      </c>
      <c r="J2473" t="s">
        <v>10167</v>
      </c>
      <c r="K2473" t="s">
        <v>10168</v>
      </c>
      <c r="L2473" t="s">
        <v>19</v>
      </c>
      <c r="M2473" t="s">
        <v>20</v>
      </c>
      <c r="N2473" t="s">
        <v>37246</v>
      </c>
      <c r="O2473" t="s">
        <v>37251</v>
      </c>
      <c r="P2473" t="b">
        <f t="shared" si="1553"/>
        <v>0</v>
      </c>
      <c r="Q2473" t="b">
        <f t="shared" si="1579"/>
        <v>0</v>
      </c>
      <c r="R2473" t="b">
        <f t="shared" si="1555"/>
        <v>0</v>
      </c>
      <c r="S2473" t="b">
        <f t="shared" si="1556"/>
        <v>0</v>
      </c>
      <c r="T2473" t="b">
        <f t="shared" si="1557"/>
        <v>0</v>
      </c>
      <c r="U2473" t="b">
        <f t="shared" si="1558"/>
        <v>0</v>
      </c>
      <c r="V2473" t="b">
        <f t="shared" si="1586"/>
        <v>0</v>
      </c>
      <c r="W2473" t="b">
        <f t="shared" si="1587"/>
        <v>0</v>
      </c>
      <c r="X2473" t="b">
        <f t="shared" si="1588"/>
        <v>0</v>
      </c>
      <c r="Y2473" t="b">
        <f t="shared" si="1589"/>
        <v>0</v>
      </c>
      <c r="Z2473" t="b">
        <f t="shared" si="1590"/>
        <v>0</v>
      </c>
      <c r="AA2473" t="b">
        <f t="shared" si="1591"/>
        <v>0</v>
      </c>
    </row>
    <row r="2474" spans="1:27" x14ac:dyDescent="0.25">
      <c r="A2474" t="s">
        <v>13</v>
      </c>
      <c r="B2474" t="s">
        <v>10169</v>
      </c>
      <c r="C2474" t="s">
        <v>10170</v>
      </c>
      <c r="D2474">
        <v>2008</v>
      </c>
      <c r="E2474" t="s">
        <v>2187</v>
      </c>
      <c r="F2474">
        <v>27</v>
      </c>
      <c r="G2474">
        <v>12</v>
      </c>
      <c r="H2474">
        <v>2501</v>
      </c>
      <c r="I2474">
        <v>2503</v>
      </c>
      <c r="J2474" t="s">
        <v>10171</v>
      </c>
      <c r="K2474" t="s">
        <v>10172</v>
      </c>
      <c r="L2474" t="s">
        <v>20</v>
      </c>
      <c r="M2474" t="s">
        <v>19</v>
      </c>
      <c r="N2474" t="s">
        <v>37246</v>
      </c>
      <c r="O2474" t="s">
        <v>37251</v>
      </c>
      <c r="P2474" t="b">
        <f t="shared" si="1553"/>
        <v>0</v>
      </c>
      <c r="Q2474" t="b">
        <f t="shared" si="1579"/>
        <v>0</v>
      </c>
      <c r="R2474" t="b">
        <f t="shared" si="1555"/>
        <v>0</v>
      </c>
      <c r="S2474" t="b">
        <f t="shared" si="1556"/>
        <v>0</v>
      </c>
      <c r="T2474" t="b">
        <f t="shared" si="1557"/>
        <v>0</v>
      </c>
      <c r="U2474" t="b">
        <f t="shared" si="1558"/>
        <v>0</v>
      </c>
      <c r="V2474" t="b">
        <f t="shared" si="1586"/>
        <v>0</v>
      </c>
      <c r="W2474" t="b">
        <f t="shared" si="1587"/>
        <v>0</v>
      </c>
      <c r="X2474" t="b">
        <f t="shared" si="1588"/>
        <v>0</v>
      </c>
      <c r="Y2474" t="b">
        <f t="shared" si="1589"/>
        <v>0</v>
      </c>
      <c r="Z2474" t="b">
        <f t="shared" si="1590"/>
        <v>0</v>
      </c>
      <c r="AA2474" t="b">
        <f t="shared" si="1591"/>
        <v>0</v>
      </c>
    </row>
    <row r="2475" spans="1:27" hidden="1" x14ac:dyDescent="0.25">
      <c r="A2475" t="s">
        <v>13</v>
      </c>
      <c r="B2475" t="s">
        <v>10173</v>
      </c>
      <c r="C2475" t="s">
        <v>10174</v>
      </c>
      <c r="D2475">
        <v>2008</v>
      </c>
      <c r="E2475" t="s">
        <v>10146</v>
      </c>
      <c r="H2475">
        <v>367</v>
      </c>
      <c r="I2475">
        <v>374</v>
      </c>
      <c r="K2475" t="s">
        <v>10175</v>
      </c>
      <c r="L2475" t="s">
        <v>35</v>
      </c>
      <c r="M2475" t="s">
        <v>20</v>
      </c>
      <c r="N2475" t="s">
        <v>37246</v>
      </c>
      <c r="O2475" t="s">
        <v>37253</v>
      </c>
      <c r="P2475" t="b">
        <f t="shared" si="1553"/>
        <v>0</v>
      </c>
      <c r="Q2475" t="b">
        <f t="shared" si="1579"/>
        <v>0</v>
      </c>
      <c r="R2475" t="b">
        <f t="shared" si="1555"/>
        <v>0</v>
      </c>
      <c r="S2475" t="b">
        <f t="shared" si="1556"/>
        <v>0</v>
      </c>
      <c r="T2475" t="b">
        <f t="shared" si="1557"/>
        <v>0</v>
      </c>
      <c r="U2475" t="b">
        <f t="shared" si="1558"/>
        <v>0</v>
      </c>
      <c r="V2475" t="b">
        <f t="shared" si="1586"/>
        <v>1</v>
      </c>
    </row>
    <row r="2476" spans="1:27" x14ac:dyDescent="0.25">
      <c r="A2476" t="s">
        <v>13</v>
      </c>
      <c r="B2476" t="s">
        <v>10176</v>
      </c>
      <c r="C2476" t="s">
        <v>10177</v>
      </c>
      <c r="D2476">
        <v>2008</v>
      </c>
      <c r="E2476" t="s">
        <v>10178</v>
      </c>
      <c r="H2476">
        <v>129</v>
      </c>
      <c r="I2476">
        <v>149</v>
      </c>
      <c r="J2476" t="s">
        <v>10179</v>
      </c>
      <c r="K2476" t="s">
        <v>10180</v>
      </c>
      <c r="L2476" t="s">
        <v>20</v>
      </c>
      <c r="M2476" t="s">
        <v>19</v>
      </c>
      <c r="N2476" t="s">
        <v>37246</v>
      </c>
      <c r="O2476" t="s">
        <v>37251</v>
      </c>
      <c r="P2476" t="b">
        <f t="shared" si="1553"/>
        <v>0</v>
      </c>
      <c r="Q2476" t="b">
        <f t="shared" si="1579"/>
        <v>0</v>
      </c>
      <c r="R2476" t="b">
        <f t="shared" si="1555"/>
        <v>0</v>
      </c>
      <c r="S2476" t="b">
        <f t="shared" si="1556"/>
        <v>0</v>
      </c>
      <c r="T2476" t="b">
        <f t="shared" si="1557"/>
        <v>0</v>
      </c>
      <c r="U2476" t="b">
        <f t="shared" si="1558"/>
        <v>0</v>
      </c>
      <c r="V2476" t="b">
        <f t="shared" si="1586"/>
        <v>0</v>
      </c>
      <c r="W2476" t="b">
        <f>ISNUMBER(SEARCH("penguin",$C2476))</f>
        <v>0</v>
      </c>
      <c r="X2476" t="b">
        <f>ISNUMBER(SEARCH("Whale",$C2476))</f>
        <v>0</v>
      </c>
      <c r="Y2476" t="b">
        <f>ISNUMBER(SEARCH("Seal",$C2476))</f>
        <v>0</v>
      </c>
      <c r="Z2476" t="b">
        <f t="shared" ref="Z2476" si="1592">ISNUMBER(SEARCH("Newt",$C2476))</f>
        <v>0</v>
      </c>
      <c r="AA2476" t="b">
        <f>ISNUMBER(SEARCH("Sea Turtle",$C2476))</f>
        <v>0</v>
      </c>
    </row>
    <row r="2477" spans="1:27" hidden="1" x14ac:dyDescent="0.25">
      <c r="A2477" t="s">
        <v>13</v>
      </c>
      <c r="B2477" t="s">
        <v>10181</v>
      </c>
      <c r="C2477" t="s">
        <v>10182</v>
      </c>
      <c r="D2477">
        <v>2008</v>
      </c>
      <c r="E2477" t="s">
        <v>838</v>
      </c>
      <c r="F2477">
        <v>1</v>
      </c>
      <c r="G2477">
        <v>2</v>
      </c>
      <c r="H2477">
        <v>59</v>
      </c>
      <c r="I2477">
        <v>63</v>
      </c>
      <c r="J2477" t="s">
        <v>10183</v>
      </c>
      <c r="K2477" t="s">
        <v>10184</v>
      </c>
      <c r="L2477" t="s">
        <v>20</v>
      </c>
      <c r="M2477" t="s">
        <v>35</v>
      </c>
      <c r="N2477" t="s">
        <v>37246</v>
      </c>
      <c r="O2477" t="s">
        <v>37253</v>
      </c>
      <c r="P2477" t="b">
        <f t="shared" si="1553"/>
        <v>0</v>
      </c>
      <c r="Q2477" t="b">
        <f t="shared" si="1579"/>
        <v>0</v>
      </c>
      <c r="R2477" t="b">
        <f t="shared" si="1555"/>
        <v>0</v>
      </c>
      <c r="S2477" t="b">
        <f t="shared" si="1556"/>
        <v>0</v>
      </c>
      <c r="T2477" t="b">
        <f t="shared" si="1557"/>
        <v>0</v>
      </c>
      <c r="U2477" t="b">
        <f t="shared" si="1558"/>
        <v>0</v>
      </c>
      <c r="V2477" t="b">
        <f t="shared" si="1586"/>
        <v>1</v>
      </c>
    </row>
    <row r="2478" spans="1:27" x14ac:dyDescent="0.25">
      <c r="A2478" t="s">
        <v>13</v>
      </c>
      <c r="B2478" t="s">
        <v>10185</v>
      </c>
      <c r="C2478" t="s">
        <v>10186</v>
      </c>
      <c r="D2478">
        <v>2008</v>
      </c>
      <c r="E2478" t="s">
        <v>128</v>
      </c>
      <c r="F2478">
        <v>14</v>
      </c>
      <c r="G2478">
        <v>2</v>
      </c>
      <c r="H2478">
        <v>250</v>
      </c>
      <c r="I2478">
        <v>263</v>
      </c>
      <c r="J2478" t="s">
        <v>10187</v>
      </c>
      <c r="K2478" t="s">
        <v>10188</v>
      </c>
      <c r="L2478" t="s">
        <v>19</v>
      </c>
      <c r="M2478" t="s">
        <v>20</v>
      </c>
      <c r="N2478" t="s">
        <v>37246</v>
      </c>
      <c r="O2478" t="s">
        <v>37253</v>
      </c>
      <c r="P2478" t="b">
        <f t="shared" si="1553"/>
        <v>0</v>
      </c>
      <c r="Q2478" t="b">
        <f t="shared" si="1579"/>
        <v>0</v>
      </c>
      <c r="R2478" t="b">
        <f t="shared" si="1555"/>
        <v>0</v>
      </c>
      <c r="S2478" t="b">
        <f t="shared" si="1556"/>
        <v>0</v>
      </c>
      <c r="T2478" t="b">
        <f t="shared" si="1557"/>
        <v>0</v>
      </c>
      <c r="U2478" t="b">
        <f t="shared" si="1558"/>
        <v>0</v>
      </c>
      <c r="V2478" t="b">
        <f t="shared" si="1586"/>
        <v>0</v>
      </c>
      <c r="W2478" t="b">
        <f t="shared" ref="W2478:W2479" si="1593">ISNUMBER(SEARCH("penguin",$C2478))</f>
        <v>0</v>
      </c>
      <c r="X2478" t="b">
        <f t="shared" ref="X2478:X2479" si="1594">ISNUMBER(SEARCH("Whale",$C2478))</f>
        <v>0</v>
      </c>
      <c r="Y2478" t="b">
        <f t="shared" ref="Y2478:Y2479" si="1595">ISNUMBER(SEARCH("Seal",$C2478))</f>
        <v>0</v>
      </c>
      <c r="Z2478" t="b">
        <f t="shared" ref="Z2478:Z2479" si="1596">ISNUMBER(SEARCH("Newt",$C2478))</f>
        <v>0</v>
      </c>
      <c r="AA2478" t="b">
        <f t="shared" ref="AA2478:AA2479" si="1597">ISNUMBER(SEARCH("Sea Turtle",$C2478))</f>
        <v>0</v>
      </c>
    </row>
    <row r="2479" spans="1:27" x14ac:dyDescent="0.25">
      <c r="A2479" t="s">
        <v>13</v>
      </c>
      <c r="B2479" t="s">
        <v>10189</v>
      </c>
      <c r="C2479" t="s">
        <v>10190</v>
      </c>
      <c r="D2479">
        <v>2008</v>
      </c>
      <c r="E2479" t="s">
        <v>1521</v>
      </c>
      <c r="F2479">
        <v>87</v>
      </c>
      <c r="G2479">
        <v>6</v>
      </c>
      <c r="H2479">
        <v>732</v>
      </c>
      <c r="I2479">
        <v>747</v>
      </c>
      <c r="K2479" t="s">
        <v>10191</v>
      </c>
      <c r="L2479" t="s">
        <v>20</v>
      </c>
      <c r="M2479" t="s">
        <v>35</v>
      </c>
      <c r="N2479" t="s">
        <v>37246</v>
      </c>
      <c r="O2479" t="s">
        <v>37253</v>
      </c>
      <c r="P2479" t="b">
        <f t="shared" si="1553"/>
        <v>0</v>
      </c>
      <c r="Q2479" t="b">
        <f t="shared" si="1579"/>
        <v>0</v>
      </c>
      <c r="R2479" t="b">
        <f t="shared" si="1555"/>
        <v>0</v>
      </c>
      <c r="S2479" t="b">
        <f t="shared" si="1556"/>
        <v>0</v>
      </c>
      <c r="T2479" t="b">
        <f t="shared" si="1557"/>
        <v>0</v>
      </c>
      <c r="U2479" t="b">
        <f t="shared" si="1558"/>
        <v>0</v>
      </c>
      <c r="V2479" t="b">
        <f t="shared" si="1586"/>
        <v>0</v>
      </c>
      <c r="W2479" t="b">
        <f t="shared" si="1593"/>
        <v>0</v>
      </c>
      <c r="X2479" t="b">
        <f t="shared" si="1594"/>
        <v>0</v>
      </c>
      <c r="Y2479" t="b">
        <f t="shared" si="1595"/>
        <v>0</v>
      </c>
      <c r="Z2479" t="b">
        <f t="shared" si="1596"/>
        <v>0</v>
      </c>
      <c r="AA2479" t="b">
        <f t="shared" si="1597"/>
        <v>0</v>
      </c>
    </row>
    <row r="2480" spans="1:27" hidden="1" x14ac:dyDescent="0.25">
      <c r="A2480" t="s">
        <v>13</v>
      </c>
      <c r="B2480" t="s">
        <v>10192</v>
      </c>
      <c r="C2480" t="s">
        <v>10193</v>
      </c>
      <c r="D2480">
        <v>2008</v>
      </c>
      <c r="E2480" t="s">
        <v>3054</v>
      </c>
      <c r="F2480">
        <v>17</v>
      </c>
      <c r="G2480">
        <v>4</v>
      </c>
      <c r="H2480">
        <v>482</v>
      </c>
      <c r="I2480">
        <v>489</v>
      </c>
      <c r="J2480" t="s">
        <v>10194</v>
      </c>
      <c r="K2480" t="s">
        <v>10195</v>
      </c>
      <c r="L2480" t="s">
        <v>20</v>
      </c>
      <c r="M2480" t="s">
        <v>19</v>
      </c>
      <c r="N2480" t="s">
        <v>37246</v>
      </c>
      <c r="O2480" t="s">
        <v>37256</v>
      </c>
      <c r="P2480" t="b">
        <f t="shared" si="1553"/>
        <v>1</v>
      </c>
      <c r="R2480" t="b">
        <f t="shared" si="1555"/>
        <v>0</v>
      </c>
      <c r="S2480" t="b">
        <f t="shared" si="1556"/>
        <v>0</v>
      </c>
      <c r="T2480" t="b">
        <f t="shared" si="1557"/>
        <v>0</v>
      </c>
      <c r="U2480" t="b">
        <f t="shared" si="1558"/>
        <v>0</v>
      </c>
    </row>
    <row r="2481" spans="1:27" x14ac:dyDescent="0.25">
      <c r="A2481" t="s">
        <v>13</v>
      </c>
      <c r="B2481" t="s">
        <v>10196</v>
      </c>
      <c r="C2481" t="s">
        <v>10197</v>
      </c>
      <c r="D2481">
        <v>2008</v>
      </c>
      <c r="E2481" t="s">
        <v>4320</v>
      </c>
      <c r="F2481">
        <v>34</v>
      </c>
      <c r="G2481">
        <v>4</v>
      </c>
      <c r="H2481">
        <v>412</v>
      </c>
      <c r="I2481">
        <v>419</v>
      </c>
      <c r="J2481" t="s">
        <v>10198</v>
      </c>
      <c r="K2481" t="s">
        <v>10199</v>
      </c>
      <c r="L2481" t="s">
        <v>35</v>
      </c>
      <c r="M2481" t="s">
        <v>20</v>
      </c>
      <c r="N2481" t="s">
        <v>37246</v>
      </c>
      <c r="O2481" t="s">
        <v>37256</v>
      </c>
      <c r="P2481" t="b">
        <f t="shared" si="1553"/>
        <v>0</v>
      </c>
      <c r="Q2481" t="b">
        <f t="shared" ref="Q2481:Q2493" si="1598">ISNUMBER(SEARCH("marine",$C2481))</f>
        <v>0</v>
      </c>
      <c r="R2481" t="b">
        <f t="shared" si="1555"/>
        <v>0</v>
      </c>
      <c r="S2481" t="b">
        <f t="shared" si="1556"/>
        <v>0</v>
      </c>
      <c r="T2481" t="b">
        <f t="shared" si="1557"/>
        <v>0</v>
      </c>
      <c r="U2481" t="b">
        <f t="shared" si="1558"/>
        <v>0</v>
      </c>
      <c r="V2481" t="b">
        <f t="shared" ref="V2481:V2486" si="1599">ISNUMBER(SEARCH(" hen",$C2481))</f>
        <v>0</v>
      </c>
      <c r="W2481" t="b">
        <f t="shared" ref="W2481:W2486" si="1600">ISNUMBER(SEARCH("penguin",$C2481))</f>
        <v>0</v>
      </c>
      <c r="X2481" t="b">
        <f t="shared" ref="X2481:X2486" si="1601">ISNUMBER(SEARCH("Whale",$C2481))</f>
        <v>0</v>
      </c>
      <c r="Y2481" t="b">
        <f t="shared" ref="Y2481:Y2486" si="1602">ISNUMBER(SEARCH("Seal",$C2481))</f>
        <v>0</v>
      </c>
      <c r="Z2481" t="b">
        <f t="shared" ref="Z2481:Z2486" si="1603">ISNUMBER(SEARCH("Newt",$C2481))</f>
        <v>0</v>
      </c>
      <c r="AA2481" t="b">
        <f t="shared" ref="AA2481:AA2486" si="1604">ISNUMBER(SEARCH("Sea Turtle",$C2481))</f>
        <v>0</v>
      </c>
    </row>
    <row r="2482" spans="1:27" x14ac:dyDescent="0.25">
      <c r="A2482" t="s">
        <v>13</v>
      </c>
      <c r="B2482" t="s">
        <v>10200</v>
      </c>
      <c r="C2482" t="s">
        <v>10201</v>
      </c>
      <c r="D2482">
        <v>2008</v>
      </c>
      <c r="E2482" t="s">
        <v>10202</v>
      </c>
      <c r="F2482">
        <v>33</v>
      </c>
      <c r="G2482">
        <v>5</v>
      </c>
      <c r="H2482">
        <v>755</v>
      </c>
      <c r="I2482">
        <v>759</v>
      </c>
      <c r="J2482" t="s">
        <v>10203</v>
      </c>
      <c r="K2482" t="s">
        <v>10204</v>
      </c>
      <c r="L2482" t="s">
        <v>19</v>
      </c>
      <c r="M2482" t="s">
        <v>20</v>
      </c>
      <c r="N2482" t="s">
        <v>37246</v>
      </c>
      <c r="O2482" t="s">
        <v>37251</v>
      </c>
      <c r="P2482" t="b">
        <f t="shared" si="1553"/>
        <v>0</v>
      </c>
      <c r="Q2482" t="b">
        <f t="shared" si="1598"/>
        <v>0</v>
      </c>
      <c r="R2482" t="b">
        <f t="shared" si="1555"/>
        <v>0</v>
      </c>
      <c r="S2482" t="b">
        <f t="shared" si="1556"/>
        <v>0</v>
      </c>
      <c r="T2482" t="b">
        <f t="shared" si="1557"/>
        <v>0</v>
      </c>
      <c r="U2482" t="b">
        <f t="shared" si="1558"/>
        <v>0</v>
      </c>
      <c r="V2482" t="b">
        <f t="shared" si="1599"/>
        <v>0</v>
      </c>
      <c r="W2482" t="b">
        <f t="shared" si="1600"/>
        <v>0</v>
      </c>
      <c r="X2482" t="b">
        <f t="shared" si="1601"/>
        <v>0</v>
      </c>
      <c r="Y2482" t="b">
        <f t="shared" si="1602"/>
        <v>0</v>
      </c>
      <c r="Z2482" t="b">
        <f t="shared" si="1603"/>
        <v>0</v>
      </c>
      <c r="AA2482" t="b">
        <f t="shared" si="1604"/>
        <v>0</v>
      </c>
    </row>
    <row r="2483" spans="1:27" x14ac:dyDescent="0.25">
      <c r="A2483" t="s">
        <v>13</v>
      </c>
      <c r="B2483" t="s">
        <v>10205</v>
      </c>
      <c r="C2483" t="s">
        <v>10206</v>
      </c>
      <c r="D2483">
        <v>2008</v>
      </c>
      <c r="E2483" t="s">
        <v>4791</v>
      </c>
      <c r="F2483">
        <v>95</v>
      </c>
      <c r="G2483">
        <v>12</v>
      </c>
      <c r="H2483">
        <v>1143</v>
      </c>
      <c r="I2483">
        <v>1148</v>
      </c>
      <c r="J2483" t="s">
        <v>10207</v>
      </c>
      <c r="K2483" t="s">
        <v>10208</v>
      </c>
      <c r="L2483" t="s">
        <v>20</v>
      </c>
      <c r="M2483" t="s">
        <v>19</v>
      </c>
      <c r="N2483" t="s">
        <v>37246</v>
      </c>
      <c r="O2483" t="s">
        <v>37256</v>
      </c>
      <c r="P2483" t="b">
        <f t="shared" si="1553"/>
        <v>0</v>
      </c>
      <c r="Q2483" t="b">
        <f t="shared" si="1598"/>
        <v>0</v>
      </c>
      <c r="R2483" t="b">
        <f t="shared" si="1555"/>
        <v>0</v>
      </c>
      <c r="S2483" t="b">
        <f t="shared" si="1556"/>
        <v>0</v>
      </c>
      <c r="T2483" t="b">
        <f t="shared" si="1557"/>
        <v>0</v>
      </c>
      <c r="U2483" t="b">
        <f t="shared" si="1558"/>
        <v>0</v>
      </c>
      <c r="V2483" t="b">
        <f t="shared" si="1599"/>
        <v>0</v>
      </c>
      <c r="W2483" t="b">
        <f t="shared" si="1600"/>
        <v>0</v>
      </c>
      <c r="X2483" t="b">
        <f t="shared" si="1601"/>
        <v>0</v>
      </c>
      <c r="Y2483" t="b">
        <f t="shared" si="1602"/>
        <v>0</v>
      </c>
      <c r="Z2483" t="b">
        <f t="shared" si="1603"/>
        <v>0</v>
      </c>
      <c r="AA2483" t="b">
        <f t="shared" si="1604"/>
        <v>0</v>
      </c>
    </row>
    <row r="2484" spans="1:27" x14ac:dyDescent="0.25">
      <c r="A2484" t="s">
        <v>13</v>
      </c>
      <c r="B2484" t="s">
        <v>10209</v>
      </c>
      <c r="C2484" t="s">
        <v>10210</v>
      </c>
      <c r="D2484">
        <v>2008</v>
      </c>
      <c r="E2484" t="s">
        <v>227</v>
      </c>
      <c r="F2484">
        <v>211</v>
      </c>
      <c r="G2484">
        <v>24</v>
      </c>
      <c r="H2484">
        <v>3871</v>
      </c>
      <c r="I2484">
        <v>3878</v>
      </c>
      <c r="J2484" t="s">
        <v>10211</v>
      </c>
      <c r="K2484" t="s">
        <v>10212</v>
      </c>
      <c r="L2484" t="s">
        <v>20</v>
      </c>
      <c r="M2484" t="s">
        <v>35</v>
      </c>
      <c r="N2484" t="s">
        <v>37249</v>
      </c>
      <c r="P2484" t="b">
        <f t="shared" si="1553"/>
        <v>0</v>
      </c>
      <c r="Q2484" t="b">
        <f t="shared" si="1598"/>
        <v>0</v>
      </c>
      <c r="R2484" t="b">
        <f t="shared" si="1555"/>
        <v>0</v>
      </c>
      <c r="S2484" t="b">
        <f t="shared" si="1556"/>
        <v>0</v>
      </c>
      <c r="T2484" t="b">
        <f t="shared" si="1557"/>
        <v>0</v>
      </c>
      <c r="U2484" t="b">
        <f t="shared" si="1558"/>
        <v>0</v>
      </c>
      <c r="V2484" t="b">
        <f t="shared" si="1599"/>
        <v>0</v>
      </c>
      <c r="W2484" t="b">
        <f t="shared" si="1600"/>
        <v>0</v>
      </c>
      <c r="X2484" t="b">
        <f t="shared" si="1601"/>
        <v>0</v>
      </c>
      <c r="Y2484" t="b">
        <f t="shared" si="1602"/>
        <v>0</v>
      </c>
      <c r="Z2484" t="b">
        <f t="shared" si="1603"/>
        <v>0</v>
      </c>
      <c r="AA2484" t="b">
        <f t="shared" si="1604"/>
        <v>0</v>
      </c>
    </row>
    <row r="2485" spans="1:27" x14ac:dyDescent="0.25">
      <c r="A2485" t="s">
        <v>13</v>
      </c>
      <c r="B2485" t="s">
        <v>10213</v>
      </c>
      <c r="C2485" t="s">
        <v>10214</v>
      </c>
      <c r="D2485">
        <v>2008</v>
      </c>
      <c r="E2485" t="s">
        <v>2441</v>
      </c>
      <c r="F2485">
        <v>270</v>
      </c>
      <c r="G2485" s="2">
        <v>42828</v>
      </c>
      <c r="H2485">
        <v>349</v>
      </c>
      <c r="I2485">
        <v>365</v>
      </c>
      <c r="J2485" t="s">
        <v>10215</v>
      </c>
      <c r="K2485" t="s">
        <v>10216</v>
      </c>
      <c r="L2485" t="s">
        <v>19</v>
      </c>
      <c r="M2485" t="s">
        <v>20</v>
      </c>
      <c r="N2485" t="s">
        <v>37246</v>
      </c>
      <c r="O2485" t="s">
        <v>37256</v>
      </c>
      <c r="P2485" t="b">
        <f t="shared" si="1553"/>
        <v>0</v>
      </c>
      <c r="Q2485" t="b">
        <f t="shared" si="1598"/>
        <v>0</v>
      </c>
      <c r="R2485" t="b">
        <f t="shared" si="1555"/>
        <v>0</v>
      </c>
      <c r="S2485" t="b">
        <f t="shared" si="1556"/>
        <v>0</v>
      </c>
      <c r="T2485" t="b">
        <f t="shared" si="1557"/>
        <v>0</v>
      </c>
      <c r="U2485" t="b">
        <f t="shared" si="1558"/>
        <v>0</v>
      </c>
      <c r="V2485" t="b">
        <f t="shared" si="1599"/>
        <v>0</v>
      </c>
      <c r="W2485" t="b">
        <f t="shared" si="1600"/>
        <v>0</v>
      </c>
      <c r="X2485" t="b">
        <f t="shared" si="1601"/>
        <v>0</v>
      </c>
      <c r="Y2485" t="b">
        <f t="shared" si="1602"/>
        <v>0</v>
      </c>
      <c r="Z2485" t="b">
        <f t="shared" si="1603"/>
        <v>0</v>
      </c>
      <c r="AA2485" t="b">
        <f t="shared" si="1604"/>
        <v>0</v>
      </c>
    </row>
    <row r="2486" spans="1:27" x14ac:dyDescent="0.25">
      <c r="A2486" t="s">
        <v>13</v>
      </c>
      <c r="B2486" t="s">
        <v>10217</v>
      </c>
      <c r="C2486" t="s">
        <v>10218</v>
      </c>
      <c r="D2486">
        <v>2008</v>
      </c>
      <c r="E2486" t="s">
        <v>152</v>
      </c>
      <c r="F2486">
        <v>3</v>
      </c>
      <c r="G2486">
        <v>12</v>
      </c>
      <c r="J2486" t="s">
        <v>10219</v>
      </c>
      <c r="K2486" t="s">
        <v>10220</v>
      </c>
      <c r="L2486" t="s">
        <v>20</v>
      </c>
      <c r="M2486" t="s">
        <v>35</v>
      </c>
      <c r="N2486" t="s">
        <v>37246</v>
      </c>
      <c r="O2486" t="s">
        <v>37253</v>
      </c>
      <c r="P2486" t="b">
        <f t="shared" si="1553"/>
        <v>0</v>
      </c>
      <c r="Q2486" t="b">
        <f t="shared" si="1598"/>
        <v>0</v>
      </c>
      <c r="R2486" t="b">
        <f t="shared" si="1555"/>
        <v>0</v>
      </c>
      <c r="S2486" t="b">
        <f t="shared" si="1556"/>
        <v>0</v>
      </c>
      <c r="T2486" t="b">
        <f t="shared" si="1557"/>
        <v>0</v>
      </c>
      <c r="U2486" t="b">
        <f t="shared" si="1558"/>
        <v>0</v>
      </c>
      <c r="V2486" t="b">
        <f t="shared" si="1599"/>
        <v>0</v>
      </c>
      <c r="W2486" t="b">
        <f t="shared" si="1600"/>
        <v>0</v>
      </c>
      <c r="X2486" t="b">
        <f t="shared" si="1601"/>
        <v>0</v>
      </c>
      <c r="Y2486" t="b">
        <f t="shared" si="1602"/>
        <v>0</v>
      </c>
      <c r="Z2486" t="b">
        <f t="shared" si="1603"/>
        <v>0</v>
      </c>
      <c r="AA2486" t="b">
        <f t="shared" si="1604"/>
        <v>0</v>
      </c>
    </row>
    <row r="2487" spans="1:27" hidden="1" x14ac:dyDescent="0.25">
      <c r="A2487" t="s">
        <v>13</v>
      </c>
      <c r="B2487" t="s">
        <v>10221</v>
      </c>
      <c r="C2487" t="s">
        <v>10222</v>
      </c>
      <c r="D2487">
        <v>2008</v>
      </c>
      <c r="E2487" t="s">
        <v>2797</v>
      </c>
      <c r="F2487">
        <v>11</v>
      </c>
      <c r="G2487">
        <v>6</v>
      </c>
      <c r="H2487">
        <v>518</v>
      </c>
      <c r="I2487">
        <v>528</v>
      </c>
      <c r="J2487" t="s">
        <v>10223</v>
      </c>
      <c r="K2487" t="s">
        <v>10224</v>
      </c>
      <c r="L2487" t="s">
        <v>19</v>
      </c>
      <c r="M2487" t="s">
        <v>20</v>
      </c>
      <c r="N2487" t="s">
        <v>37246</v>
      </c>
      <c r="O2487" t="s">
        <v>37253</v>
      </c>
      <c r="P2487" t="b">
        <f t="shared" si="1553"/>
        <v>0</v>
      </c>
      <c r="Q2487" t="b">
        <f t="shared" si="1598"/>
        <v>0</v>
      </c>
      <c r="R2487" t="b">
        <f t="shared" si="1555"/>
        <v>0</v>
      </c>
      <c r="S2487" t="b">
        <f t="shared" si="1556"/>
        <v>1</v>
      </c>
      <c r="T2487" t="b">
        <f t="shared" si="1557"/>
        <v>0</v>
      </c>
      <c r="U2487" t="b">
        <f t="shared" si="1558"/>
        <v>0</v>
      </c>
    </row>
    <row r="2488" spans="1:27" x14ac:dyDescent="0.25">
      <c r="A2488" t="s">
        <v>13</v>
      </c>
      <c r="B2488" t="s">
        <v>10225</v>
      </c>
      <c r="C2488" t="s">
        <v>10226</v>
      </c>
      <c r="D2488">
        <v>2009</v>
      </c>
      <c r="E2488" t="s">
        <v>10227</v>
      </c>
      <c r="F2488">
        <v>92</v>
      </c>
      <c r="G2488" s="2">
        <v>42767</v>
      </c>
      <c r="H2488">
        <v>235</v>
      </c>
      <c r="I2488">
        <v>242</v>
      </c>
      <c r="J2488" t="s">
        <v>10228</v>
      </c>
      <c r="K2488" t="s">
        <v>10229</v>
      </c>
      <c r="L2488" t="s">
        <v>35</v>
      </c>
      <c r="M2488" t="s">
        <v>20</v>
      </c>
      <c r="N2488" t="s">
        <v>37249</v>
      </c>
      <c r="P2488" t="b">
        <f t="shared" si="1553"/>
        <v>0</v>
      </c>
      <c r="Q2488" t="b">
        <f t="shared" si="1598"/>
        <v>0</v>
      </c>
      <c r="R2488" t="b">
        <f t="shared" si="1555"/>
        <v>0</v>
      </c>
      <c r="S2488" t="b">
        <f t="shared" si="1556"/>
        <v>0</v>
      </c>
      <c r="T2488" t="b">
        <f t="shared" si="1557"/>
        <v>0</v>
      </c>
      <c r="U2488" t="b">
        <f t="shared" si="1558"/>
        <v>0</v>
      </c>
      <c r="V2488" t="b">
        <f t="shared" ref="V2488:V2493" si="1605">ISNUMBER(SEARCH(" hen",$C2488))</f>
        <v>0</v>
      </c>
      <c r="W2488" t="b">
        <f t="shared" ref="W2488:W2493" si="1606">ISNUMBER(SEARCH("penguin",$C2488))</f>
        <v>0</v>
      </c>
      <c r="X2488" t="b">
        <f t="shared" ref="X2488:X2493" si="1607">ISNUMBER(SEARCH("Whale",$C2488))</f>
        <v>0</v>
      </c>
      <c r="Y2488" t="b">
        <f t="shared" ref="Y2488:Y2493" si="1608">ISNUMBER(SEARCH("Seal",$C2488))</f>
        <v>0</v>
      </c>
      <c r="Z2488" t="b">
        <f t="shared" ref="Z2488:Z2493" si="1609">ISNUMBER(SEARCH("Newt",$C2488))</f>
        <v>0</v>
      </c>
      <c r="AA2488" t="b">
        <f t="shared" ref="AA2488:AA2493" si="1610">ISNUMBER(SEARCH("Sea Turtle",$C2488))</f>
        <v>0</v>
      </c>
    </row>
    <row r="2489" spans="1:27" x14ac:dyDescent="0.25">
      <c r="A2489" t="s">
        <v>13</v>
      </c>
      <c r="B2489" t="s">
        <v>10230</v>
      </c>
      <c r="C2489" t="s">
        <v>10231</v>
      </c>
      <c r="D2489">
        <v>2009</v>
      </c>
      <c r="E2489" t="s">
        <v>860</v>
      </c>
      <c r="F2489">
        <v>156</v>
      </c>
      <c r="G2489" s="2">
        <v>42826</v>
      </c>
      <c r="H2489">
        <v>293</v>
      </c>
      <c r="I2489">
        <v>302</v>
      </c>
      <c r="J2489" t="s">
        <v>10232</v>
      </c>
      <c r="K2489" t="s">
        <v>10233</v>
      </c>
      <c r="L2489" t="s">
        <v>35</v>
      </c>
      <c r="M2489" t="s">
        <v>20</v>
      </c>
      <c r="N2489" t="s">
        <v>37246</v>
      </c>
      <c r="O2489" t="s">
        <v>37251</v>
      </c>
      <c r="P2489" t="b">
        <f t="shared" si="1553"/>
        <v>0</v>
      </c>
      <c r="Q2489" t="b">
        <f t="shared" si="1598"/>
        <v>0</v>
      </c>
      <c r="R2489" t="b">
        <f t="shared" si="1555"/>
        <v>0</v>
      </c>
      <c r="S2489" t="b">
        <f t="shared" si="1556"/>
        <v>0</v>
      </c>
      <c r="T2489" t="b">
        <f t="shared" si="1557"/>
        <v>0</v>
      </c>
      <c r="U2489" t="b">
        <f t="shared" si="1558"/>
        <v>0</v>
      </c>
      <c r="V2489" t="b">
        <f t="shared" si="1605"/>
        <v>0</v>
      </c>
      <c r="W2489" t="b">
        <f t="shared" si="1606"/>
        <v>0</v>
      </c>
      <c r="X2489" t="b">
        <f t="shared" si="1607"/>
        <v>0</v>
      </c>
      <c r="Y2489" t="b">
        <f t="shared" si="1608"/>
        <v>0</v>
      </c>
      <c r="Z2489" t="b">
        <f t="shared" si="1609"/>
        <v>0</v>
      </c>
      <c r="AA2489" t="b">
        <f t="shared" si="1610"/>
        <v>0</v>
      </c>
    </row>
    <row r="2490" spans="1:27" x14ac:dyDescent="0.25">
      <c r="A2490" t="s">
        <v>13</v>
      </c>
      <c r="B2490" t="s">
        <v>10234</v>
      </c>
      <c r="C2490" t="s">
        <v>10235</v>
      </c>
      <c r="D2490">
        <v>2009</v>
      </c>
      <c r="E2490" t="s">
        <v>62</v>
      </c>
      <c r="F2490">
        <v>90</v>
      </c>
      <c r="G2490">
        <v>1</v>
      </c>
      <c r="H2490">
        <v>17</v>
      </c>
      <c r="I2490">
        <v>22</v>
      </c>
      <c r="J2490" t="s">
        <v>10236</v>
      </c>
      <c r="K2490" t="s">
        <v>10237</v>
      </c>
      <c r="L2490" t="s">
        <v>20</v>
      </c>
      <c r="M2490" t="s">
        <v>19</v>
      </c>
      <c r="N2490" t="s">
        <v>37249</v>
      </c>
      <c r="P2490" t="b">
        <f t="shared" si="1553"/>
        <v>0</v>
      </c>
      <c r="Q2490" t="b">
        <f t="shared" si="1598"/>
        <v>0</v>
      </c>
      <c r="R2490" t="b">
        <f t="shared" si="1555"/>
        <v>0</v>
      </c>
      <c r="S2490" t="b">
        <f t="shared" si="1556"/>
        <v>0</v>
      </c>
      <c r="T2490" t="b">
        <f t="shared" si="1557"/>
        <v>0</v>
      </c>
      <c r="U2490" t="b">
        <f t="shared" si="1558"/>
        <v>0</v>
      </c>
      <c r="V2490" t="b">
        <f t="shared" si="1605"/>
        <v>0</v>
      </c>
      <c r="W2490" t="b">
        <f t="shared" si="1606"/>
        <v>0</v>
      </c>
      <c r="X2490" t="b">
        <f t="shared" si="1607"/>
        <v>0</v>
      </c>
      <c r="Y2490" t="b">
        <f t="shared" si="1608"/>
        <v>0</v>
      </c>
      <c r="Z2490" t="b">
        <f t="shared" si="1609"/>
        <v>0</v>
      </c>
      <c r="AA2490" t="b">
        <f t="shared" si="1610"/>
        <v>0</v>
      </c>
    </row>
    <row r="2491" spans="1:27" x14ac:dyDescent="0.25">
      <c r="A2491" t="s">
        <v>13</v>
      </c>
      <c r="B2491" t="s">
        <v>10238</v>
      </c>
      <c r="C2491" t="s">
        <v>10239</v>
      </c>
      <c r="D2491">
        <v>2009</v>
      </c>
      <c r="E2491" t="s">
        <v>2058</v>
      </c>
      <c r="F2491">
        <v>49</v>
      </c>
      <c r="G2491">
        <v>5</v>
      </c>
      <c r="H2491">
        <v>493</v>
      </c>
      <c r="I2491">
        <v>506</v>
      </c>
      <c r="J2491" t="s">
        <v>10240</v>
      </c>
      <c r="K2491" t="s">
        <v>10241</v>
      </c>
      <c r="L2491" t="s">
        <v>20</v>
      </c>
      <c r="M2491" t="s">
        <v>19</v>
      </c>
      <c r="N2491" t="s">
        <v>37246</v>
      </c>
      <c r="O2491" t="s">
        <v>37253</v>
      </c>
      <c r="P2491" t="b">
        <f t="shared" si="1553"/>
        <v>0</v>
      </c>
      <c r="Q2491" t="b">
        <f t="shared" si="1598"/>
        <v>0</v>
      </c>
      <c r="R2491" t="b">
        <f t="shared" si="1555"/>
        <v>0</v>
      </c>
      <c r="S2491" t="b">
        <f t="shared" si="1556"/>
        <v>0</v>
      </c>
      <c r="T2491" t="b">
        <f t="shared" si="1557"/>
        <v>0</v>
      </c>
      <c r="U2491" t="b">
        <f t="shared" si="1558"/>
        <v>0</v>
      </c>
      <c r="V2491" t="b">
        <f t="shared" si="1605"/>
        <v>0</v>
      </c>
      <c r="W2491" t="b">
        <f t="shared" si="1606"/>
        <v>0</v>
      </c>
      <c r="X2491" t="b">
        <f t="shared" si="1607"/>
        <v>0</v>
      </c>
      <c r="Y2491" t="b">
        <f t="shared" si="1608"/>
        <v>0</v>
      </c>
      <c r="Z2491" t="b">
        <f t="shared" si="1609"/>
        <v>0</v>
      </c>
      <c r="AA2491" t="b">
        <f t="shared" si="1610"/>
        <v>0</v>
      </c>
    </row>
    <row r="2492" spans="1:27" x14ac:dyDescent="0.25">
      <c r="A2492" t="s">
        <v>13</v>
      </c>
      <c r="B2492" t="s">
        <v>10242</v>
      </c>
      <c r="C2492" t="s">
        <v>10243</v>
      </c>
      <c r="D2492">
        <v>2009</v>
      </c>
      <c r="E2492" t="s">
        <v>261</v>
      </c>
      <c r="F2492">
        <v>126</v>
      </c>
      <c r="G2492">
        <v>3</v>
      </c>
      <c r="H2492">
        <v>500</v>
      </c>
      <c r="I2492">
        <v>510</v>
      </c>
      <c r="J2492" t="s">
        <v>10244</v>
      </c>
      <c r="K2492" t="s">
        <v>10245</v>
      </c>
      <c r="L2492" t="s">
        <v>19</v>
      </c>
      <c r="M2492" t="s">
        <v>20</v>
      </c>
      <c r="N2492" t="s">
        <v>37249</v>
      </c>
      <c r="P2492" t="b">
        <f t="shared" si="1553"/>
        <v>0</v>
      </c>
      <c r="Q2492" t="b">
        <f t="shared" si="1598"/>
        <v>0</v>
      </c>
      <c r="R2492" t="b">
        <f t="shared" si="1555"/>
        <v>0</v>
      </c>
      <c r="S2492" t="b">
        <f t="shared" si="1556"/>
        <v>0</v>
      </c>
      <c r="T2492" t="b">
        <f t="shared" si="1557"/>
        <v>0</v>
      </c>
      <c r="U2492" t="b">
        <f t="shared" si="1558"/>
        <v>0</v>
      </c>
      <c r="V2492" t="b">
        <f t="shared" si="1605"/>
        <v>0</v>
      </c>
      <c r="W2492" t="b">
        <f t="shared" si="1606"/>
        <v>0</v>
      </c>
      <c r="X2492" t="b">
        <f t="shared" si="1607"/>
        <v>0</v>
      </c>
      <c r="Y2492" t="b">
        <f t="shared" si="1608"/>
        <v>0</v>
      </c>
      <c r="Z2492" t="b">
        <f t="shared" si="1609"/>
        <v>0</v>
      </c>
      <c r="AA2492" t="b">
        <f t="shared" si="1610"/>
        <v>0</v>
      </c>
    </row>
    <row r="2493" spans="1:27" x14ac:dyDescent="0.25">
      <c r="A2493" t="s">
        <v>13</v>
      </c>
      <c r="B2493" t="s">
        <v>10246</v>
      </c>
      <c r="C2493" t="s">
        <v>10247</v>
      </c>
      <c r="D2493">
        <v>2009</v>
      </c>
      <c r="E2493" t="s">
        <v>9949</v>
      </c>
      <c r="F2493">
        <v>34</v>
      </c>
      <c r="G2493">
        <v>2</v>
      </c>
      <c r="H2493">
        <v>367</v>
      </c>
      <c r="I2493">
        <v>373</v>
      </c>
      <c r="J2493" t="s">
        <v>10248</v>
      </c>
      <c r="K2493" t="s">
        <v>10249</v>
      </c>
      <c r="L2493" t="s">
        <v>20</v>
      </c>
      <c r="M2493" t="s">
        <v>19</v>
      </c>
      <c r="N2493" t="s">
        <v>37246</v>
      </c>
      <c r="O2493" t="s">
        <v>37253</v>
      </c>
      <c r="P2493" t="b">
        <f t="shared" si="1553"/>
        <v>0</v>
      </c>
      <c r="Q2493" t="b">
        <f t="shared" si="1598"/>
        <v>0</v>
      </c>
      <c r="R2493" t="b">
        <f t="shared" si="1555"/>
        <v>0</v>
      </c>
      <c r="S2493" t="b">
        <f t="shared" si="1556"/>
        <v>0</v>
      </c>
      <c r="T2493" t="b">
        <f t="shared" si="1557"/>
        <v>0</v>
      </c>
      <c r="U2493" t="b">
        <f t="shared" si="1558"/>
        <v>0</v>
      </c>
      <c r="V2493" t="b">
        <f t="shared" si="1605"/>
        <v>0</v>
      </c>
      <c r="W2493" t="b">
        <f t="shared" si="1606"/>
        <v>0</v>
      </c>
      <c r="X2493" t="b">
        <f t="shared" si="1607"/>
        <v>0</v>
      </c>
      <c r="Y2493" t="b">
        <f t="shared" si="1608"/>
        <v>0</v>
      </c>
      <c r="Z2493" t="b">
        <f t="shared" si="1609"/>
        <v>0</v>
      </c>
      <c r="AA2493" t="b">
        <f t="shared" si="1610"/>
        <v>0</v>
      </c>
    </row>
    <row r="2494" spans="1:27" hidden="1" x14ac:dyDescent="0.25">
      <c r="A2494" t="s">
        <v>13</v>
      </c>
      <c r="B2494" t="s">
        <v>10250</v>
      </c>
      <c r="C2494" t="s">
        <v>10251</v>
      </c>
      <c r="D2494">
        <v>2009</v>
      </c>
      <c r="E2494" t="s">
        <v>765</v>
      </c>
      <c r="F2494">
        <v>88</v>
      </c>
      <c r="G2494">
        <v>1</v>
      </c>
      <c r="H2494">
        <v>106</v>
      </c>
      <c r="I2494">
        <v>110</v>
      </c>
      <c r="J2494" t="s">
        <v>10252</v>
      </c>
      <c r="K2494" t="s">
        <v>10253</v>
      </c>
      <c r="L2494" t="s">
        <v>35</v>
      </c>
      <c r="M2494" t="s">
        <v>20</v>
      </c>
      <c r="N2494" t="s">
        <v>37246</v>
      </c>
      <c r="O2494" t="s">
        <v>37256</v>
      </c>
      <c r="P2494" t="b">
        <f t="shared" si="1553"/>
        <v>1</v>
      </c>
      <c r="R2494" t="b">
        <f t="shared" si="1555"/>
        <v>0</v>
      </c>
      <c r="S2494" t="b">
        <f t="shared" si="1556"/>
        <v>0</v>
      </c>
      <c r="T2494" t="b">
        <f t="shared" si="1557"/>
        <v>1</v>
      </c>
      <c r="U2494" t="b">
        <f t="shared" si="1558"/>
        <v>0</v>
      </c>
    </row>
    <row r="2495" spans="1:27" x14ac:dyDescent="0.25">
      <c r="A2495" t="s">
        <v>13</v>
      </c>
      <c r="B2495" t="s">
        <v>10254</v>
      </c>
      <c r="C2495" t="s">
        <v>10255</v>
      </c>
      <c r="D2495">
        <v>2009</v>
      </c>
      <c r="E2495" t="s">
        <v>10256</v>
      </c>
      <c r="F2495">
        <v>43</v>
      </c>
      <c r="G2495">
        <v>1</v>
      </c>
      <c r="H2495">
        <v>12</v>
      </c>
      <c r="I2495">
        <v>20</v>
      </c>
      <c r="K2495" t="s">
        <v>10257</v>
      </c>
      <c r="L2495" t="s">
        <v>20</v>
      </c>
      <c r="M2495" t="s">
        <v>19</v>
      </c>
      <c r="N2495" t="s">
        <v>37246</v>
      </c>
      <c r="O2495" t="s">
        <v>37251</v>
      </c>
      <c r="P2495" t="b">
        <f t="shared" si="1553"/>
        <v>0</v>
      </c>
      <c r="Q2495" t="b">
        <f t="shared" ref="Q2495:Q2500" si="1611">ISNUMBER(SEARCH("marine",$C2495))</f>
        <v>0</v>
      </c>
      <c r="R2495" t="b">
        <f t="shared" si="1555"/>
        <v>0</v>
      </c>
      <c r="S2495" t="b">
        <f t="shared" si="1556"/>
        <v>0</v>
      </c>
      <c r="T2495" t="b">
        <f t="shared" si="1557"/>
        <v>0</v>
      </c>
      <c r="U2495" t="b">
        <f t="shared" si="1558"/>
        <v>0</v>
      </c>
      <c r="V2495" t="b">
        <f t="shared" ref="V2495:V2500" si="1612">ISNUMBER(SEARCH(" hen",$C2495))</f>
        <v>0</v>
      </c>
      <c r="W2495" t="b">
        <f t="shared" ref="W2495:W2500" si="1613">ISNUMBER(SEARCH("penguin",$C2495))</f>
        <v>0</v>
      </c>
      <c r="X2495" t="b">
        <f t="shared" ref="X2495:X2500" si="1614">ISNUMBER(SEARCH("Whale",$C2495))</f>
        <v>0</v>
      </c>
      <c r="Y2495" t="b">
        <f t="shared" ref="Y2495:Y2500" si="1615">ISNUMBER(SEARCH("Seal",$C2495))</f>
        <v>0</v>
      </c>
      <c r="Z2495" t="b">
        <f t="shared" ref="Z2495:Z2500" si="1616">ISNUMBER(SEARCH("Newt",$C2495))</f>
        <v>0</v>
      </c>
      <c r="AA2495" t="b">
        <f t="shared" ref="AA2495:AA2500" si="1617">ISNUMBER(SEARCH("Sea Turtle",$C2495))</f>
        <v>0</v>
      </c>
    </row>
    <row r="2496" spans="1:27" x14ac:dyDescent="0.25">
      <c r="A2496" t="s">
        <v>13</v>
      </c>
      <c r="B2496" t="s">
        <v>10258</v>
      </c>
      <c r="C2496" t="s">
        <v>10259</v>
      </c>
      <c r="D2496">
        <v>2009</v>
      </c>
      <c r="E2496" t="s">
        <v>362</v>
      </c>
      <c r="F2496">
        <v>40</v>
      </c>
      <c r="G2496">
        <v>1</v>
      </c>
      <c r="H2496">
        <v>90</v>
      </c>
      <c r="I2496">
        <v>94</v>
      </c>
      <c r="J2496" t="s">
        <v>10260</v>
      </c>
      <c r="K2496" t="s">
        <v>10261</v>
      </c>
      <c r="L2496" t="s">
        <v>20</v>
      </c>
      <c r="M2496" t="s">
        <v>35</v>
      </c>
      <c r="N2496" t="s">
        <v>37249</v>
      </c>
      <c r="P2496" t="b">
        <f t="shared" si="1553"/>
        <v>0</v>
      </c>
      <c r="Q2496" t="b">
        <f t="shared" si="1611"/>
        <v>0</v>
      </c>
      <c r="R2496" t="b">
        <f t="shared" si="1555"/>
        <v>0</v>
      </c>
      <c r="S2496" t="b">
        <f t="shared" si="1556"/>
        <v>0</v>
      </c>
      <c r="T2496" t="b">
        <f t="shared" si="1557"/>
        <v>0</v>
      </c>
      <c r="U2496" t="b">
        <f t="shared" si="1558"/>
        <v>0</v>
      </c>
      <c r="V2496" t="b">
        <f t="shared" si="1612"/>
        <v>0</v>
      </c>
      <c r="W2496" t="b">
        <f t="shared" si="1613"/>
        <v>0</v>
      </c>
      <c r="X2496" t="b">
        <f t="shared" si="1614"/>
        <v>0</v>
      </c>
      <c r="Y2496" t="b">
        <f t="shared" si="1615"/>
        <v>0</v>
      </c>
      <c r="Z2496" t="b">
        <f t="shared" si="1616"/>
        <v>0</v>
      </c>
      <c r="AA2496" t="b">
        <f t="shared" si="1617"/>
        <v>0</v>
      </c>
    </row>
    <row r="2497" spans="1:27" x14ac:dyDescent="0.25">
      <c r="A2497" t="s">
        <v>13</v>
      </c>
      <c r="B2497" t="s">
        <v>10262</v>
      </c>
      <c r="C2497" t="s">
        <v>10263</v>
      </c>
      <c r="D2497">
        <v>2009</v>
      </c>
      <c r="E2497" t="s">
        <v>1267</v>
      </c>
      <c r="F2497">
        <v>173</v>
      </c>
      <c r="G2497">
        <v>1</v>
      </c>
      <c r="H2497">
        <v>60</v>
      </c>
      <c r="I2497">
        <v>71</v>
      </c>
      <c r="J2497" t="s">
        <v>10264</v>
      </c>
      <c r="K2497" t="s">
        <v>10265</v>
      </c>
      <c r="L2497" t="s">
        <v>19</v>
      </c>
      <c r="M2497" t="s">
        <v>20</v>
      </c>
      <c r="N2497" t="s">
        <v>37246</v>
      </c>
      <c r="O2497" t="s">
        <v>37262</v>
      </c>
      <c r="P2497" t="b">
        <f t="shared" si="1553"/>
        <v>0</v>
      </c>
      <c r="Q2497" t="b">
        <f t="shared" si="1611"/>
        <v>0</v>
      </c>
      <c r="R2497" t="b">
        <f t="shared" si="1555"/>
        <v>0</v>
      </c>
      <c r="S2497" t="b">
        <f t="shared" si="1556"/>
        <v>0</v>
      </c>
      <c r="T2497" t="b">
        <f t="shared" si="1557"/>
        <v>0</v>
      </c>
      <c r="U2497" t="b">
        <f t="shared" si="1558"/>
        <v>0</v>
      </c>
      <c r="V2497" t="b">
        <f t="shared" si="1612"/>
        <v>0</v>
      </c>
      <c r="W2497" t="b">
        <f t="shared" si="1613"/>
        <v>0</v>
      </c>
      <c r="X2497" t="b">
        <f t="shared" si="1614"/>
        <v>0</v>
      </c>
      <c r="Y2497" t="b">
        <f t="shared" si="1615"/>
        <v>0</v>
      </c>
      <c r="Z2497" t="b">
        <f t="shared" si="1616"/>
        <v>0</v>
      </c>
      <c r="AA2497" t="b">
        <f t="shared" si="1617"/>
        <v>0</v>
      </c>
    </row>
    <row r="2498" spans="1:27" x14ac:dyDescent="0.25">
      <c r="A2498" t="s">
        <v>13</v>
      </c>
      <c r="B2498" t="s">
        <v>10266</v>
      </c>
      <c r="C2498" t="s">
        <v>10267</v>
      </c>
      <c r="D2498">
        <v>2009</v>
      </c>
      <c r="E2498" t="s">
        <v>2187</v>
      </c>
      <c r="F2498">
        <v>28</v>
      </c>
      <c r="G2498">
        <v>2</v>
      </c>
      <c r="H2498">
        <v>388</v>
      </c>
      <c r="I2498">
        <v>394</v>
      </c>
      <c r="J2498" t="s">
        <v>10268</v>
      </c>
      <c r="K2498" t="s">
        <v>10269</v>
      </c>
      <c r="L2498" t="s">
        <v>20</v>
      </c>
      <c r="M2498" t="s">
        <v>19</v>
      </c>
      <c r="N2498" t="s">
        <v>37246</v>
      </c>
      <c r="O2498" t="s">
        <v>37253</v>
      </c>
      <c r="P2498" t="b">
        <f t="shared" si="1553"/>
        <v>0</v>
      </c>
      <c r="Q2498" t="b">
        <f t="shared" si="1611"/>
        <v>0</v>
      </c>
      <c r="R2498" t="b">
        <f t="shared" si="1555"/>
        <v>0</v>
      </c>
      <c r="S2498" t="b">
        <f t="shared" si="1556"/>
        <v>0</v>
      </c>
      <c r="T2498" t="b">
        <f t="shared" si="1557"/>
        <v>0</v>
      </c>
      <c r="U2498" t="b">
        <f t="shared" si="1558"/>
        <v>0</v>
      </c>
      <c r="V2498" t="b">
        <f t="shared" si="1612"/>
        <v>0</v>
      </c>
      <c r="W2498" t="b">
        <f t="shared" si="1613"/>
        <v>0</v>
      </c>
      <c r="X2498" t="b">
        <f t="shared" si="1614"/>
        <v>0</v>
      </c>
      <c r="Y2498" t="b">
        <f t="shared" si="1615"/>
        <v>0</v>
      </c>
      <c r="Z2498" t="b">
        <f t="shared" si="1616"/>
        <v>0</v>
      </c>
      <c r="AA2498" t="b">
        <f t="shared" si="1617"/>
        <v>0</v>
      </c>
    </row>
    <row r="2499" spans="1:27" x14ac:dyDescent="0.25">
      <c r="A2499" t="s">
        <v>13</v>
      </c>
      <c r="B2499" t="s">
        <v>10270</v>
      </c>
      <c r="C2499" t="s">
        <v>10271</v>
      </c>
      <c r="D2499">
        <v>2009</v>
      </c>
      <c r="E2499" t="s">
        <v>147</v>
      </c>
      <c r="F2499">
        <v>90</v>
      </c>
      <c r="G2499">
        <v>1</v>
      </c>
      <c r="H2499">
        <v>175</v>
      </c>
      <c r="I2499">
        <v>182</v>
      </c>
      <c r="J2499" t="s">
        <v>10272</v>
      </c>
      <c r="K2499" t="s">
        <v>10273</v>
      </c>
      <c r="L2499" t="s">
        <v>19</v>
      </c>
      <c r="M2499" t="s">
        <v>20</v>
      </c>
      <c r="N2499" t="s">
        <v>37246</v>
      </c>
      <c r="O2499" t="s">
        <v>37253</v>
      </c>
      <c r="P2499" t="b">
        <f t="shared" ref="P2499:P2562" si="1618">ISNUMBER(SEARCH("broiler",C2499))</f>
        <v>0</v>
      </c>
      <c r="Q2499" t="b">
        <f t="shared" si="1611"/>
        <v>0</v>
      </c>
      <c r="R2499" t="b">
        <f t="shared" ref="R2499:R2562" si="1619">ISNUMBER(SEARCH("aquatic",$C2499))</f>
        <v>0</v>
      </c>
      <c r="S2499" t="b">
        <f t="shared" ref="S2499:S2562" si="1620">ISNUMBER(SEARCH("fish",$C2499))</f>
        <v>0</v>
      </c>
      <c r="T2499" t="b">
        <f t="shared" ref="T2499:T2562" si="1621">ISNUMBER(SEARCH(" chicken",$C2499))</f>
        <v>0</v>
      </c>
      <c r="U2499" t="b">
        <f t="shared" ref="U2499:U2562" si="1622">ISNUMBER(SEARCH("tadpole",$C2499))</f>
        <v>0</v>
      </c>
      <c r="V2499" t="b">
        <f t="shared" si="1612"/>
        <v>0</v>
      </c>
      <c r="W2499" t="b">
        <f t="shared" si="1613"/>
        <v>0</v>
      </c>
      <c r="X2499" t="b">
        <f t="shared" si="1614"/>
        <v>0</v>
      </c>
      <c r="Y2499" t="b">
        <f t="shared" si="1615"/>
        <v>0</v>
      </c>
      <c r="Z2499" t="b">
        <f t="shared" si="1616"/>
        <v>0</v>
      </c>
      <c r="AA2499" t="b">
        <f t="shared" si="1617"/>
        <v>0</v>
      </c>
    </row>
    <row r="2500" spans="1:27" x14ac:dyDescent="0.25">
      <c r="A2500" t="s">
        <v>13</v>
      </c>
      <c r="B2500" t="s">
        <v>10274</v>
      </c>
      <c r="C2500" t="s">
        <v>10275</v>
      </c>
      <c r="D2500">
        <v>2009</v>
      </c>
      <c r="E2500" t="s">
        <v>2441</v>
      </c>
      <c r="F2500">
        <v>272</v>
      </c>
      <c r="G2500" s="2">
        <v>42767</v>
      </c>
      <c r="H2500">
        <v>53</v>
      </c>
      <c r="I2500">
        <v>68</v>
      </c>
      <c r="J2500" t="s">
        <v>10276</v>
      </c>
      <c r="K2500" t="s">
        <v>10277</v>
      </c>
      <c r="L2500" t="s">
        <v>20</v>
      </c>
      <c r="M2500" t="s">
        <v>19</v>
      </c>
      <c r="N2500" t="s">
        <v>37246</v>
      </c>
      <c r="O2500" t="s">
        <v>37251</v>
      </c>
      <c r="P2500" t="b">
        <f t="shared" si="1618"/>
        <v>0</v>
      </c>
      <c r="Q2500" t="b">
        <f t="shared" si="1611"/>
        <v>0</v>
      </c>
      <c r="R2500" t="b">
        <f t="shared" si="1619"/>
        <v>0</v>
      </c>
      <c r="S2500" t="b">
        <f t="shared" si="1620"/>
        <v>0</v>
      </c>
      <c r="T2500" t="b">
        <f t="shared" si="1621"/>
        <v>0</v>
      </c>
      <c r="U2500" t="b">
        <f t="shared" si="1622"/>
        <v>0</v>
      </c>
      <c r="V2500" t="b">
        <f t="shared" si="1612"/>
        <v>0</v>
      </c>
      <c r="W2500" t="b">
        <f t="shared" si="1613"/>
        <v>0</v>
      </c>
      <c r="X2500" t="b">
        <f t="shared" si="1614"/>
        <v>0</v>
      </c>
      <c r="Y2500" t="b">
        <f t="shared" si="1615"/>
        <v>0</v>
      </c>
      <c r="Z2500" t="b">
        <f t="shared" si="1616"/>
        <v>0</v>
      </c>
      <c r="AA2500" t="b">
        <f t="shared" si="1617"/>
        <v>0</v>
      </c>
    </row>
    <row r="2501" spans="1:27" hidden="1" x14ac:dyDescent="0.25">
      <c r="A2501" t="s">
        <v>13</v>
      </c>
      <c r="B2501" t="s">
        <v>10278</v>
      </c>
      <c r="C2501" t="s">
        <v>10279</v>
      </c>
      <c r="D2501">
        <v>2009</v>
      </c>
      <c r="E2501" t="s">
        <v>1615</v>
      </c>
      <c r="F2501">
        <v>38</v>
      </c>
      <c r="G2501">
        <v>2</v>
      </c>
      <c r="H2501">
        <v>323</v>
      </c>
      <c r="I2501">
        <v>327</v>
      </c>
      <c r="J2501" t="s">
        <v>10280</v>
      </c>
      <c r="K2501" t="s">
        <v>10281</v>
      </c>
      <c r="L2501" t="s">
        <v>20</v>
      </c>
      <c r="M2501" t="s">
        <v>35</v>
      </c>
      <c r="N2501" t="s">
        <v>37246</v>
      </c>
      <c r="O2501" t="s">
        <v>37256</v>
      </c>
      <c r="P2501" t="b">
        <f t="shared" si="1618"/>
        <v>1</v>
      </c>
      <c r="R2501" t="b">
        <f t="shared" si="1619"/>
        <v>0</v>
      </c>
      <c r="S2501" t="b">
        <f t="shared" si="1620"/>
        <v>0</v>
      </c>
      <c r="T2501" t="b">
        <f t="shared" si="1621"/>
        <v>0</v>
      </c>
      <c r="U2501" t="b">
        <f t="shared" si="1622"/>
        <v>0</v>
      </c>
    </row>
    <row r="2502" spans="1:27" x14ac:dyDescent="0.25">
      <c r="A2502" t="s">
        <v>13</v>
      </c>
      <c r="B2502" t="s">
        <v>10282</v>
      </c>
      <c r="C2502" t="s">
        <v>10283</v>
      </c>
      <c r="D2502">
        <v>2009</v>
      </c>
      <c r="E2502" t="s">
        <v>3271</v>
      </c>
      <c r="F2502">
        <v>22</v>
      </c>
      <c r="G2502">
        <v>2</v>
      </c>
      <c r="H2502">
        <v>334</v>
      </c>
      <c r="I2502">
        <v>344</v>
      </c>
      <c r="J2502" t="s">
        <v>10284</v>
      </c>
      <c r="K2502" t="s">
        <v>10285</v>
      </c>
      <c r="L2502" t="s">
        <v>20</v>
      </c>
      <c r="M2502" t="s">
        <v>35</v>
      </c>
      <c r="N2502" t="s">
        <v>37246</v>
      </c>
      <c r="O2502" t="s">
        <v>37251</v>
      </c>
      <c r="P2502" t="b">
        <f t="shared" si="1618"/>
        <v>0</v>
      </c>
      <c r="Q2502" t="b">
        <f t="shared" ref="Q2502:Q2565" si="1623">ISNUMBER(SEARCH("marine",$C2502))</f>
        <v>0</v>
      </c>
      <c r="R2502" t="b">
        <f t="shared" si="1619"/>
        <v>0</v>
      </c>
      <c r="S2502" t="b">
        <f t="shared" si="1620"/>
        <v>0</v>
      </c>
      <c r="T2502" t="b">
        <f t="shared" si="1621"/>
        <v>0</v>
      </c>
      <c r="U2502" t="b">
        <f t="shared" si="1622"/>
        <v>0</v>
      </c>
      <c r="V2502" t="b">
        <f t="shared" ref="V2502:V2510" si="1624">ISNUMBER(SEARCH(" hen",$C2502))</f>
        <v>0</v>
      </c>
      <c r="W2502" t="b">
        <f t="shared" ref="W2502:W2510" si="1625">ISNUMBER(SEARCH("penguin",$C2502))</f>
        <v>0</v>
      </c>
      <c r="X2502" t="b">
        <f t="shared" ref="X2502:X2510" si="1626">ISNUMBER(SEARCH("Whale",$C2502))</f>
        <v>0</v>
      </c>
      <c r="Y2502" t="b">
        <f t="shared" ref="Y2502:Y2510" si="1627">ISNUMBER(SEARCH("Seal",$C2502))</f>
        <v>0</v>
      </c>
      <c r="Z2502" t="b">
        <f t="shared" ref="Z2502:Z2510" si="1628">ISNUMBER(SEARCH("Newt",$C2502))</f>
        <v>0</v>
      </c>
      <c r="AA2502" t="b">
        <f t="shared" ref="AA2502:AA2510" si="1629">ISNUMBER(SEARCH("Sea Turtle",$C2502))</f>
        <v>0</v>
      </c>
    </row>
    <row r="2503" spans="1:27" x14ac:dyDescent="0.25">
      <c r="A2503" t="s">
        <v>13</v>
      </c>
      <c r="B2503" t="s">
        <v>10286</v>
      </c>
      <c r="C2503" t="s">
        <v>10287</v>
      </c>
      <c r="D2503">
        <v>2009</v>
      </c>
      <c r="E2503" t="s">
        <v>727</v>
      </c>
      <c r="F2503">
        <v>58</v>
      </c>
      <c r="G2503">
        <v>2</v>
      </c>
      <c r="H2503">
        <v>249</v>
      </c>
      <c r="I2503">
        <v>255</v>
      </c>
      <c r="J2503" t="s">
        <v>10288</v>
      </c>
      <c r="K2503" t="s">
        <v>10289</v>
      </c>
      <c r="L2503" t="s">
        <v>35</v>
      </c>
      <c r="M2503" t="s">
        <v>20</v>
      </c>
      <c r="N2503" t="s">
        <v>37246</v>
      </c>
      <c r="O2503" t="s">
        <v>37251</v>
      </c>
      <c r="P2503" t="b">
        <f t="shared" si="1618"/>
        <v>0</v>
      </c>
      <c r="Q2503" t="b">
        <f t="shared" si="1623"/>
        <v>0</v>
      </c>
      <c r="R2503" t="b">
        <f t="shared" si="1619"/>
        <v>0</v>
      </c>
      <c r="S2503" t="b">
        <f t="shared" si="1620"/>
        <v>0</v>
      </c>
      <c r="T2503" t="b">
        <f t="shared" si="1621"/>
        <v>0</v>
      </c>
      <c r="U2503" t="b">
        <f t="shared" si="1622"/>
        <v>0</v>
      </c>
      <c r="V2503" t="b">
        <f t="shared" si="1624"/>
        <v>0</v>
      </c>
      <c r="W2503" t="b">
        <f t="shared" si="1625"/>
        <v>0</v>
      </c>
      <c r="X2503" t="b">
        <f t="shared" si="1626"/>
        <v>0</v>
      </c>
      <c r="Y2503" t="b">
        <f t="shared" si="1627"/>
        <v>0</v>
      </c>
      <c r="Z2503" t="b">
        <f t="shared" si="1628"/>
        <v>0</v>
      </c>
      <c r="AA2503" t="b">
        <f t="shared" si="1629"/>
        <v>0</v>
      </c>
    </row>
    <row r="2504" spans="1:27" x14ac:dyDescent="0.25">
      <c r="A2504" t="s">
        <v>13</v>
      </c>
      <c r="B2504" t="s">
        <v>10290</v>
      </c>
      <c r="C2504" t="s">
        <v>10291</v>
      </c>
      <c r="D2504">
        <v>2009</v>
      </c>
      <c r="E2504" t="s">
        <v>152</v>
      </c>
      <c r="F2504">
        <v>4</v>
      </c>
      <c r="G2504">
        <v>2</v>
      </c>
      <c r="J2504" t="s">
        <v>10292</v>
      </c>
      <c r="K2504" t="s">
        <v>10293</v>
      </c>
      <c r="L2504" t="s">
        <v>20</v>
      </c>
      <c r="M2504" t="s">
        <v>19</v>
      </c>
      <c r="N2504" t="s">
        <v>37246</v>
      </c>
      <c r="O2504" t="s">
        <v>37251</v>
      </c>
      <c r="P2504" t="b">
        <f t="shared" si="1618"/>
        <v>0</v>
      </c>
      <c r="Q2504" t="b">
        <f t="shared" si="1623"/>
        <v>0</v>
      </c>
      <c r="R2504" t="b">
        <f t="shared" si="1619"/>
        <v>0</v>
      </c>
      <c r="S2504" t="b">
        <f t="shared" si="1620"/>
        <v>0</v>
      </c>
      <c r="T2504" t="b">
        <f t="shared" si="1621"/>
        <v>0</v>
      </c>
      <c r="U2504" t="b">
        <f t="shared" si="1622"/>
        <v>0</v>
      </c>
      <c r="V2504" t="b">
        <f t="shared" si="1624"/>
        <v>0</v>
      </c>
      <c r="W2504" t="b">
        <f t="shared" si="1625"/>
        <v>0</v>
      </c>
      <c r="X2504" t="b">
        <f t="shared" si="1626"/>
        <v>0</v>
      </c>
      <c r="Y2504" t="b">
        <f t="shared" si="1627"/>
        <v>0</v>
      </c>
      <c r="Z2504" t="b">
        <f t="shared" si="1628"/>
        <v>0</v>
      </c>
      <c r="AA2504" t="b">
        <f t="shared" si="1629"/>
        <v>0</v>
      </c>
    </row>
    <row r="2505" spans="1:27" x14ac:dyDescent="0.25">
      <c r="A2505" t="s">
        <v>13</v>
      </c>
      <c r="B2505" t="s">
        <v>10294</v>
      </c>
      <c r="C2505" t="s">
        <v>10295</v>
      </c>
      <c r="D2505">
        <v>2009</v>
      </c>
      <c r="E2505" t="s">
        <v>3605</v>
      </c>
      <c r="F2505">
        <v>311</v>
      </c>
      <c r="G2505">
        <v>3</v>
      </c>
      <c r="H2505">
        <v>172</v>
      </c>
      <c r="I2505">
        <v>181</v>
      </c>
      <c r="J2505" t="s">
        <v>10296</v>
      </c>
      <c r="K2505" t="s">
        <v>10297</v>
      </c>
      <c r="L2505" t="s">
        <v>20</v>
      </c>
      <c r="M2505" t="s">
        <v>35</v>
      </c>
      <c r="N2505" t="s">
        <v>37246</v>
      </c>
      <c r="O2505" t="s">
        <v>37251</v>
      </c>
      <c r="P2505" t="b">
        <f t="shared" si="1618"/>
        <v>0</v>
      </c>
      <c r="Q2505" t="b">
        <f t="shared" si="1623"/>
        <v>0</v>
      </c>
      <c r="R2505" t="b">
        <f t="shared" si="1619"/>
        <v>0</v>
      </c>
      <c r="S2505" t="b">
        <f t="shared" si="1620"/>
        <v>0</v>
      </c>
      <c r="T2505" t="b">
        <f t="shared" si="1621"/>
        <v>0</v>
      </c>
      <c r="U2505" t="b">
        <f t="shared" si="1622"/>
        <v>0</v>
      </c>
      <c r="V2505" t="b">
        <f t="shared" si="1624"/>
        <v>0</v>
      </c>
      <c r="W2505" t="b">
        <f t="shared" si="1625"/>
        <v>0</v>
      </c>
      <c r="X2505" t="b">
        <f t="shared" si="1626"/>
        <v>0</v>
      </c>
      <c r="Y2505" t="b">
        <f t="shared" si="1627"/>
        <v>0</v>
      </c>
      <c r="Z2505" t="b">
        <f t="shared" si="1628"/>
        <v>0</v>
      </c>
      <c r="AA2505" t="b">
        <f t="shared" si="1629"/>
        <v>0</v>
      </c>
    </row>
    <row r="2506" spans="1:27" x14ac:dyDescent="0.25">
      <c r="A2506" t="s">
        <v>13</v>
      </c>
      <c r="B2506" t="s">
        <v>10298</v>
      </c>
      <c r="C2506" t="s">
        <v>10299</v>
      </c>
      <c r="D2506">
        <v>2009</v>
      </c>
      <c r="E2506" t="s">
        <v>227</v>
      </c>
      <c r="F2506">
        <v>212</v>
      </c>
      <c r="G2506">
        <v>5</v>
      </c>
      <c r="H2506">
        <v>722</v>
      </c>
      <c r="I2506">
        <v>730</v>
      </c>
      <c r="J2506" t="s">
        <v>10300</v>
      </c>
      <c r="K2506" t="s">
        <v>10301</v>
      </c>
      <c r="L2506" t="s">
        <v>20</v>
      </c>
      <c r="M2506" t="s">
        <v>19</v>
      </c>
      <c r="N2506" t="s">
        <v>37246</v>
      </c>
      <c r="O2506" t="s">
        <v>37251</v>
      </c>
      <c r="P2506" t="b">
        <f t="shared" si="1618"/>
        <v>0</v>
      </c>
      <c r="Q2506" t="b">
        <f t="shared" si="1623"/>
        <v>0</v>
      </c>
      <c r="R2506" t="b">
        <f t="shared" si="1619"/>
        <v>0</v>
      </c>
      <c r="S2506" t="b">
        <f t="shared" si="1620"/>
        <v>0</v>
      </c>
      <c r="T2506" t="b">
        <f t="shared" si="1621"/>
        <v>0</v>
      </c>
      <c r="U2506" t="b">
        <f t="shared" si="1622"/>
        <v>0</v>
      </c>
      <c r="V2506" t="b">
        <f t="shared" si="1624"/>
        <v>0</v>
      </c>
      <c r="W2506" t="b">
        <f t="shared" si="1625"/>
        <v>0</v>
      </c>
      <c r="X2506" t="b">
        <f t="shared" si="1626"/>
        <v>0</v>
      </c>
      <c r="Y2506" t="b">
        <f t="shared" si="1627"/>
        <v>0</v>
      </c>
      <c r="Z2506" t="b">
        <f t="shared" si="1628"/>
        <v>0</v>
      </c>
      <c r="AA2506" t="b">
        <f t="shared" si="1629"/>
        <v>0</v>
      </c>
    </row>
    <row r="2507" spans="1:27" x14ac:dyDescent="0.25">
      <c r="A2507" t="s">
        <v>13</v>
      </c>
      <c r="B2507" t="s">
        <v>10302</v>
      </c>
      <c r="C2507" t="s">
        <v>10303</v>
      </c>
      <c r="D2507">
        <v>2009</v>
      </c>
      <c r="E2507" t="s">
        <v>123</v>
      </c>
      <c r="F2507">
        <v>77</v>
      </c>
      <c r="G2507">
        <v>3</v>
      </c>
      <c r="H2507">
        <v>663</v>
      </c>
      <c r="I2507">
        <v>671</v>
      </c>
      <c r="J2507" t="s">
        <v>10304</v>
      </c>
      <c r="K2507" t="s">
        <v>10305</v>
      </c>
      <c r="L2507" t="s">
        <v>35</v>
      </c>
      <c r="M2507" t="s">
        <v>20</v>
      </c>
      <c r="N2507" t="s">
        <v>37246</v>
      </c>
      <c r="O2507" t="s">
        <v>37253</v>
      </c>
      <c r="P2507" t="b">
        <f t="shared" si="1618"/>
        <v>0</v>
      </c>
      <c r="Q2507" t="b">
        <f t="shared" si="1623"/>
        <v>0</v>
      </c>
      <c r="R2507" t="b">
        <f t="shared" si="1619"/>
        <v>0</v>
      </c>
      <c r="S2507" t="b">
        <f t="shared" si="1620"/>
        <v>0</v>
      </c>
      <c r="T2507" t="b">
        <f t="shared" si="1621"/>
        <v>0</v>
      </c>
      <c r="U2507" t="b">
        <f t="shared" si="1622"/>
        <v>0</v>
      </c>
      <c r="V2507" t="b">
        <f t="shared" si="1624"/>
        <v>0</v>
      </c>
      <c r="W2507" t="b">
        <f t="shared" si="1625"/>
        <v>0</v>
      </c>
      <c r="X2507" t="b">
        <f t="shared" si="1626"/>
        <v>0</v>
      </c>
      <c r="Y2507" t="b">
        <f t="shared" si="1627"/>
        <v>0</v>
      </c>
      <c r="Z2507" t="b">
        <f t="shared" si="1628"/>
        <v>0</v>
      </c>
      <c r="AA2507" t="b">
        <f t="shared" si="1629"/>
        <v>0</v>
      </c>
    </row>
    <row r="2508" spans="1:27" x14ac:dyDescent="0.25">
      <c r="A2508" t="s">
        <v>13</v>
      </c>
      <c r="B2508" t="s">
        <v>10306</v>
      </c>
      <c r="C2508" t="s">
        <v>10307</v>
      </c>
      <c r="D2508">
        <v>2009</v>
      </c>
      <c r="E2508" t="s">
        <v>7312</v>
      </c>
      <c r="F2508">
        <v>56</v>
      </c>
      <c r="G2508">
        <v>1</v>
      </c>
      <c r="H2508">
        <v>26</v>
      </c>
      <c r="I2508">
        <v>33</v>
      </c>
      <c r="J2508" t="s">
        <v>10308</v>
      </c>
      <c r="K2508" t="s">
        <v>10309</v>
      </c>
      <c r="L2508" t="s">
        <v>20</v>
      </c>
      <c r="M2508" t="s">
        <v>35</v>
      </c>
      <c r="N2508" t="s">
        <v>37246</v>
      </c>
      <c r="O2508" t="s">
        <v>37253</v>
      </c>
      <c r="P2508" t="b">
        <f t="shared" si="1618"/>
        <v>0</v>
      </c>
      <c r="Q2508" t="b">
        <f t="shared" si="1623"/>
        <v>0</v>
      </c>
      <c r="R2508" t="b">
        <f t="shared" si="1619"/>
        <v>0</v>
      </c>
      <c r="S2508" t="b">
        <f t="shared" si="1620"/>
        <v>0</v>
      </c>
      <c r="T2508" t="b">
        <f t="shared" si="1621"/>
        <v>0</v>
      </c>
      <c r="U2508" t="b">
        <f t="shared" si="1622"/>
        <v>0</v>
      </c>
      <c r="V2508" t="b">
        <f t="shared" si="1624"/>
        <v>0</v>
      </c>
      <c r="W2508" t="b">
        <f t="shared" si="1625"/>
        <v>0</v>
      </c>
      <c r="X2508" t="b">
        <f t="shared" si="1626"/>
        <v>0</v>
      </c>
      <c r="Y2508" t="b">
        <f t="shared" si="1627"/>
        <v>0</v>
      </c>
      <c r="Z2508" t="b">
        <f t="shared" si="1628"/>
        <v>0</v>
      </c>
      <c r="AA2508" t="b">
        <f t="shared" si="1629"/>
        <v>0</v>
      </c>
    </row>
    <row r="2509" spans="1:27" x14ac:dyDescent="0.25">
      <c r="A2509" t="s">
        <v>13</v>
      </c>
      <c r="B2509" t="s">
        <v>10310</v>
      </c>
      <c r="C2509" t="s">
        <v>10311</v>
      </c>
      <c r="D2509">
        <v>2009</v>
      </c>
      <c r="E2509" t="s">
        <v>187</v>
      </c>
      <c r="F2509">
        <v>32</v>
      </c>
      <c r="G2509">
        <v>1</v>
      </c>
      <c r="H2509">
        <v>183</v>
      </c>
      <c r="I2509">
        <v>191</v>
      </c>
      <c r="J2509" t="s">
        <v>10312</v>
      </c>
      <c r="K2509" t="s">
        <v>10313</v>
      </c>
      <c r="L2509" t="s">
        <v>20</v>
      </c>
      <c r="M2509" t="s">
        <v>35</v>
      </c>
      <c r="N2509" t="s">
        <v>37246</v>
      </c>
      <c r="O2509" t="s">
        <v>37262</v>
      </c>
      <c r="P2509" t="b">
        <f t="shared" si="1618"/>
        <v>0</v>
      </c>
      <c r="Q2509" t="b">
        <f t="shared" si="1623"/>
        <v>0</v>
      </c>
      <c r="R2509" t="b">
        <f t="shared" si="1619"/>
        <v>0</v>
      </c>
      <c r="S2509" t="b">
        <f t="shared" si="1620"/>
        <v>0</v>
      </c>
      <c r="T2509" t="b">
        <f t="shared" si="1621"/>
        <v>0</v>
      </c>
      <c r="U2509" t="b">
        <f t="shared" si="1622"/>
        <v>0</v>
      </c>
      <c r="V2509" t="b">
        <f t="shared" si="1624"/>
        <v>0</v>
      </c>
      <c r="W2509" t="b">
        <f t="shared" si="1625"/>
        <v>0</v>
      </c>
      <c r="X2509" t="b">
        <f t="shared" si="1626"/>
        <v>0</v>
      </c>
      <c r="Y2509" t="b">
        <f t="shared" si="1627"/>
        <v>0</v>
      </c>
      <c r="Z2509" t="b">
        <f t="shared" si="1628"/>
        <v>0</v>
      </c>
      <c r="AA2509" t="b">
        <f t="shared" si="1629"/>
        <v>0</v>
      </c>
    </row>
    <row r="2510" spans="1:27" x14ac:dyDescent="0.25">
      <c r="A2510" t="s">
        <v>13</v>
      </c>
      <c r="B2510" t="s">
        <v>10314</v>
      </c>
      <c r="C2510" t="s">
        <v>10315</v>
      </c>
      <c r="D2510">
        <v>2009</v>
      </c>
      <c r="E2510" t="s">
        <v>656</v>
      </c>
      <c r="F2510">
        <v>159</v>
      </c>
      <c r="G2510">
        <v>2</v>
      </c>
      <c r="H2510">
        <v>415</v>
      </c>
      <c r="I2510">
        <v>424</v>
      </c>
      <c r="J2510" t="s">
        <v>10316</v>
      </c>
      <c r="K2510" t="s">
        <v>10317</v>
      </c>
      <c r="L2510" t="s">
        <v>20</v>
      </c>
      <c r="M2510" t="s">
        <v>35</v>
      </c>
      <c r="N2510" t="s">
        <v>37246</v>
      </c>
      <c r="O2510" t="s">
        <v>37251</v>
      </c>
      <c r="P2510" t="b">
        <f t="shared" si="1618"/>
        <v>0</v>
      </c>
      <c r="Q2510" t="b">
        <f t="shared" si="1623"/>
        <v>0</v>
      </c>
      <c r="R2510" t="b">
        <f t="shared" si="1619"/>
        <v>0</v>
      </c>
      <c r="S2510" t="b">
        <f t="shared" si="1620"/>
        <v>0</v>
      </c>
      <c r="T2510" t="b">
        <f t="shared" si="1621"/>
        <v>0</v>
      </c>
      <c r="U2510" t="b">
        <f t="shared" si="1622"/>
        <v>0</v>
      </c>
      <c r="V2510" t="b">
        <f t="shared" si="1624"/>
        <v>0</v>
      </c>
      <c r="W2510" t="b">
        <f t="shared" si="1625"/>
        <v>0</v>
      </c>
      <c r="X2510" t="b">
        <f t="shared" si="1626"/>
        <v>0</v>
      </c>
      <c r="Y2510" t="b">
        <f t="shared" si="1627"/>
        <v>0</v>
      </c>
      <c r="Z2510" t="b">
        <f t="shared" si="1628"/>
        <v>0</v>
      </c>
      <c r="AA2510" t="b">
        <f t="shared" si="1629"/>
        <v>0</v>
      </c>
    </row>
    <row r="2511" spans="1:27" hidden="1" x14ac:dyDescent="0.25">
      <c r="A2511" t="s">
        <v>13</v>
      </c>
      <c r="B2511" t="s">
        <v>10318</v>
      </c>
      <c r="C2511" t="s">
        <v>10319</v>
      </c>
      <c r="D2511">
        <v>2009</v>
      </c>
      <c r="E2511" t="s">
        <v>10320</v>
      </c>
      <c r="F2511">
        <v>17</v>
      </c>
      <c r="G2511">
        <v>1</v>
      </c>
      <c r="H2511">
        <v>18</v>
      </c>
      <c r="I2511">
        <v>40</v>
      </c>
      <c r="J2511" t="s">
        <v>10321</v>
      </c>
      <c r="K2511" t="s">
        <v>10322</v>
      </c>
      <c r="L2511" t="s">
        <v>35</v>
      </c>
      <c r="M2511" t="s">
        <v>20</v>
      </c>
      <c r="N2511" t="s">
        <v>37246</v>
      </c>
      <c r="O2511" t="s">
        <v>37253</v>
      </c>
      <c r="P2511" t="b">
        <f t="shared" si="1618"/>
        <v>0</v>
      </c>
      <c r="Q2511" t="b">
        <f t="shared" si="1623"/>
        <v>0</v>
      </c>
      <c r="R2511" t="b">
        <f t="shared" si="1619"/>
        <v>0</v>
      </c>
      <c r="S2511" t="b">
        <f t="shared" si="1620"/>
        <v>1</v>
      </c>
      <c r="T2511" t="b">
        <f t="shared" si="1621"/>
        <v>0</v>
      </c>
      <c r="U2511" t="b">
        <f t="shared" si="1622"/>
        <v>0</v>
      </c>
    </row>
    <row r="2512" spans="1:27" x14ac:dyDescent="0.25">
      <c r="A2512" t="s">
        <v>13</v>
      </c>
      <c r="B2512" t="s">
        <v>10323</v>
      </c>
      <c r="C2512" t="s">
        <v>10324</v>
      </c>
      <c r="D2512">
        <v>2009</v>
      </c>
      <c r="E2512" t="s">
        <v>438</v>
      </c>
      <c r="F2512">
        <v>151</v>
      </c>
      <c r="G2512">
        <v>2</v>
      </c>
      <c r="H2512">
        <v>321</v>
      </c>
      <c r="I2512">
        <v>331</v>
      </c>
      <c r="J2512" t="s">
        <v>10325</v>
      </c>
      <c r="K2512" t="s">
        <v>10326</v>
      </c>
      <c r="L2512" t="s">
        <v>19</v>
      </c>
      <c r="M2512" t="s">
        <v>20</v>
      </c>
      <c r="N2512" t="s">
        <v>37246</v>
      </c>
      <c r="O2512" t="s">
        <v>37253</v>
      </c>
      <c r="P2512" t="b">
        <f t="shared" si="1618"/>
        <v>0</v>
      </c>
      <c r="Q2512" t="b">
        <f t="shared" si="1623"/>
        <v>0</v>
      </c>
      <c r="R2512" t="b">
        <f t="shared" si="1619"/>
        <v>0</v>
      </c>
      <c r="S2512" t="b">
        <f t="shared" si="1620"/>
        <v>0</v>
      </c>
      <c r="T2512" t="b">
        <f t="shared" si="1621"/>
        <v>0</v>
      </c>
      <c r="U2512" t="b">
        <f t="shared" si="1622"/>
        <v>0</v>
      </c>
      <c r="V2512" t="b">
        <f t="shared" ref="V2512:V2549" si="1630">ISNUMBER(SEARCH(" hen",$C2512))</f>
        <v>0</v>
      </c>
      <c r="W2512" t="b">
        <f t="shared" ref="W2512:W2549" si="1631">ISNUMBER(SEARCH("penguin",$C2512))</f>
        <v>0</v>
      </c>
      <c r="X2512" t="b">
        <f t="shared" ref="X2512:X2549" si="1632">ISNUMBER(SEARCH("Whale",$C2512))</f>
        <v>0</v>
      </c>
      <c r="Y2512" t="b">
        <f t="shared" ref="Y2512:Y2549" si="1633">ISNUMBER(SEARCH("Seal",$C2512))</f>
        <v>0</v>
      </c>
      <c r="Z2512" t="b">
        <f t="shared" ref="Z2512:Z2549" si="1634">ISNUMBER(SEARCH("Newt",$C2512))</f>
        <v>0</v>
      </c>
      <c r="AA2512" t="b">
        <f t="shared" ref="AA2512:AA2549" si="1635">ISNUMBER(SEARCH("Sea Turtle",$C2512))</f>
        <v>0</v>
      </c>
    </row>
    <row r="2513" spans="1:27" x14ac:dyDescent="0.25">
      <c r="A2513" t="s">
        <v>13</v>
      </c>
      <c r="B2513" t="s">
        <v>10327</v>
      </c>
      <c r="C2513" t="s">
        <v>10328</v>
      </c>
      <c r="D2513">
        <v>2009</v>
      </c>
      <c r="E2513" t="s">
        <v>2797</v>
      </c>
      <c r="F2513">
        <v>12</v>
      </c>
      <c r="G2513">
        <v>2</v>
      </c>
      <c r="H2513">
        <v>128</v>
      </c>
      <c r="I2513">
        <v>137</v>
      </c>
      <c r="J2513" t="s">
        <v>10329</v>
      </c>
      <c r="K2513" t="s">
        <v>10330</v>
      </c>
      <c r="L2513" t="s">
        <v>20</v>
      </c>
      <c r="M2513" t="s">
        <v>19</v>
      </c>
      <c r="N2513" t="s">
        <v>37246</v>
      </c>
      <c r="O2513" t="s">
        <v>37256</v>
      </c>
      <c r="P2513" t="b">
        <f t="shared" si="1618"/>
        <v>0</v>
      </c>
      <c r="Q2513" t="b">
        <f t="shared" si="1623"/>
        <v>0</v>
      </c>
      <c r="R2513" t="b">
        <f t="shared" si="1619"/>
        <v>0</v>
      </c>
      <c r="S2513" t="b">
        <f t="shared" si="1620"/>
        <v>0</v>
      </c>
      <c r="T2513" t="b">
        <f t="shared" si="1621"/>
        <v>0</v>
      </c>
      <c r="U2513" t="b">
        <f t="shared" si="1622"/>
        <v>0</v>
      </c>
      <c r="V2513" t="b">
        <f t="shared" si="1630"/>
        <v>0</v>
      </c>
      <c r="W2513" t="b">
        <f t="shared" si="1631"/>
        <v>0</v>
      </c>
      <c r="X2513" t="b">
        <f t="shared" si="1632"/>
        <v>0</v>
      </c>
      <c r="Y2513" t="b">
        <f t="shared" si="1633"/>
        <v>0</v>
      </c>
      <c r="Z2513" t="b">
        <f t="shared" si="1634"/>
        <v>0</v>
      </c>
      <c r="AA2513" t="b">
        <f t="shared" si="1635"/>
        <v>0</v>
      </c>
    </row>
    <row r="2514" spans="1:27" x14ac:dyDescent="0.25">
      <c r="A2514" t="s">
        <v>13</v>
      </c>
      <c r="B2514" t="s">
        <v>10331</v>
      </c>
      <c r="C2514" t="s">
        <v>10332</v>
      </c>
      <c r="D2514">
        <v>2009</v>
      </c>
      <c r="E2514" t="s">
        <v>1071</v>
      </c>
      <c r="F2514">
        <v>25</v>
      </c>
      <c r="G2514">
        <v>2</v>
      </c>
      <c r="H2514">
        <v>283</v>
      </c>
      <c r="I2514">
        <v>301</v>
      </c>
      <c r="J2514" t="s">
        <v>10333</v>
      </c>
      <c r="K2514" t="s">
        <v>10334</v>
      </c>
      <c r="L2514" t="s">
        <v>35</v>
      </c>
      <c r="M2514" t="s">
        <v>20</v>
      </c>
      <c r="N2514" t="s">
        <v>37246</v>
      </c>
      <c r="O2514" t="s">
        <v>37256</v>
      </c>
      <c r="P2514" t="b">
        <f t="shared" si="1618"/>
        <v>0</v>
      </c>
      <c r="Q2514" t="b">
        <f t="shared" si="1623"/>
        <v>0</v>
      </c>
      <c r="R2514" t="b">
        <f t="shared" si="1619"/>
        <v>0</v>
      </c>
      <c r="S2514" t="b">
        <f t="shared" si="1620"/>
        <v>0</v>
      </c>
      <c r="T2514" t="b">
        <f t="shared" si="1621"/>
        <v>0</v>
      </c>
      <c r="U2514" t="b">
        <f t="shared" si="1622"/>
        <v>0</v>
      </c>
      <c r="V2514" t="b">
        <f t="shared" si="1630"/>
        <v>0</v>
      </c>
      <c r="W2514" t="b">
        <f t="shared" si="1631"/>
        <v>0</v>
      </c>
      <c r="X2514" t="b">
        <f t="shared" si="1632"/>
        <v>0</v>
      </c>
      <c r="Y2514" t="b">
        <f t="shared" si="1633"/>
        <v>0</v>
      </c>
      <c r="Z2514" t="b">
        <f t="shared" si="1634"/>
        <v>0</v>
      </c>
      <c r="AA2514" t="b">
        <f t="shared" si="1635"/>
        <v>0</v>
      </c>
    </row>
    <row r="2515" spans="1:27" x14ac:dyDescent="0.25">
      <c r="A2515" t="s">
        <v>13</v>
      </c>
      <c r="B2515" t="s">
        <v>10335</v>
      </c>
      <c r="C2515" t="s">
        <v>10336</v>
      </c>
      <c r="D2515">
        <v>2009</v>
      </c>
      <c r="E2515" t="s">
        <v>656</v>
      </c>
      <c r="F2515">
        <v>159</v>
      </c>
      <c r="G2515">
        <v>4</v>
      </c>
      <c r="H2515">
        <v>893</v>
      </c>
      <c r="I2515">
        <v>901</v>
      </c>
      <c r="J2515" t="s">
        <v>10337</v>
      </c>
      <c r="K2515" t="s">
        <v>10338</v>
      </c>
      <c r="L2515" t="s">
        <v>20</v>
      </c>
      <c r="M2515" t="s">
        <v>19</v>
      </c>
      <c r="N2515" t="s">
        <v>37246</v>
      </c>
      <c r="O2515" t="s">
        <v>37251</v>
      </c>
      <c r="P2515" t="b">
        <f t="shared" si="1618"/>
        <v>0</v>
      </c>
      <c r="Q2515" t="b">
        <f t="shared" si="1623"/>
        <v>0</v>
      </c>
      <c r="R2515" t="b">
        <f t="shared" si="1619"/>
        <v>0</v>
      </c>
      <c r="S2515" t="b">
        <f t="shared" si="1620"/>
        <v>0</v>
      </c>
      <c r="T2515" t="b">
        <f t="shared" si="1621"/>
        <v>0</v>
      </c>
      <c r="U2515" t="b">
        <f t="shared" si="1622"/>
        <v>0</v>
      </c>
      <c r="V2515" t="b">
        <f t="shared" si="1630"/>
        <v>0</v>
      </c>
      <c r="W2515" t="b">
        <f t="shared" si="1631"/>
        <v>0</v>
      </c>
      <c r="X2515" t="b">
        <f t="shared" si="1632"/>
        <v>0</v>
      </c>
      <c r="Y2515" t="b">
        <f t="shared" si="1633"/>
        <v>0</v>
      </c>
      <c r="Z2515" t="b">
        <f t="shared" si="1634"/>
        <v>0</v>
      </c>
      <c r="AA2515" t="b">
        <f t="shared" si="1635"/>
        <v>0</v>
      </c>
    </row>
    <row r="2516" spans="1:27" x14ac:dyDescent="0.25">
      <c r="A2516" t="s">
        <v>13</v>
      </c>
      <c r="B2516" t="s">
        <v>10339</v>
      </c>
      <c r="C2516" t="s">
        <v>10340</v>
      </c>
      <c r="D2516">
        <v>2009</v>
      </c>
      <c r="E2516" t="s">
        <v>713</v>
      </c>
      <c r="F2516">
        <v>32</v>
      </c>
      <c r="G2516">
        <v>2</v>
      </c>
      <c r="H2516">
        <v>310</v>
      </c>
      <c r="I2516">
        <v>320</v>
      </c>
      <c r="J2516" t="s">
        <v>10341</v>
      </c>
      <c r="K2516" t="s">
        <v>10342</v>
      </c>
      <c r="L2516" t="s">
        <v>20</v>
      </c>
      <c r="M2516" t="s">
        <v>19</v>
      </c>
      <c r="N2516" t="s">
        <v>37246</v>
      </c>
      <c r="O2516" t="s">
        <v>37251</v>
      </c>
      <c r="P2516" t="b">
        <f t="shared" si="1618"/>
        <v>0</v>
      </c>
      <c r="Q2516" t="b">
        <f t="shared" si="1623"/>
        <v>0</v>
      </c>
      <c r="R2516" t="b">
        <f t="shared" si="1619"/>
        <v>0</v>
      </c>
      <c r="S2516" t="b">
        <f t="shared" si="1620"/>
        <v>0</v>
      </c>
      <c r="T2516" t="b">
        <f t="shared" si="1621"/>
        <v>0</v>
      </c>
      <c r="U2516" t="b">
        <f t="shared" si="1622"/>
        <v>0</v>
      </c>
      <c r="V2516" t="b">
        <f t="shared" si="1630"/>
        <v>0</v>
      </c>
      <c r="W2516" t="b">
        <f t="shared" si="1631"/>
        <v>0</v>
      </c>
      <c r="X2516" t="b">
        <f t="shared" si="1632"/>
        <v>0</v>
      </c>
      <c r="Y2516" t="b">
        <f t="shared" si="1633"/>
        <v>0</v>
      </c>
      <c r="Z2516" t="b">
        <f t="shared" si="1634"/>
        <v>0</v>
      </c>
      <c r="AA2516" t="b">
        <f t="shared" si="1635"/>
        <v>0</v>
      </c>
    </row>
    <row r="2517" spans="1:27" x14ac:dyDescent="0.25">
      <c r="A2517" t="s">
        <v>13</v>
      </c>
      <c r="B2517" t="s">
        <v>10343</v>
      </c>
      <c r="C2517" t="s">
        <v>10344</v>
      </c>
      <c r="D2517">
        <v>2009</v>
      </c>
      <c r="E2517" t="s">
        <v>388</v>
      </c>
      <c r="F2517">
        <v>20</v>
      </c>
      <c r="G2517">
        <v>2</v>
      </c>
      <c r="H2517">
        <v>446</v>
      </c>
      <c r="I2517">
        <v>452</v>
      </c>
      <c r="J2517" t="s">
        <v>10345</v>
      </c>
      <c r="K2517" t="s">
        <v>10346</v>
      </c>
      <c r="L2517" t="s">
        <v>19</v>
      </c>
      <c r="M2517" t="s">
        <v>20</v>
      </c>
      <c r="N2517" t="s">
        <v>37249</v>
      </c>
      <c r="P2517" t="b">
        <f t="shared" si="1618"/>
        <v>0</v>
      </c>
      <c r="Q2517" t="b">
        <f t="shared" si="1623"/>
        <v>0</v>
      </c>
      <c r="R2517" t="b">
        <f t="shared" si="1619"/>
        <v>0</v>
      </c>
      <c r="S2517" t="b">
        <f t="shared" si="1620"/>
        <v>0</v>
      </c>
      <c r="T2517" t="b">
        <f t="shared" si="1621"/>
        <v>0</v>
      </c>
      <c r="U2517" t="b">
        <f t="shared" si="1622"/>
        <v>0</v>
      </c>
      <c r="V2517" t="b">
        <f t="shared" si="1630"/>
        <v>0</v>
      </c>
      <c r="W2517" t="b">
        <f t="shared" si="1631"/>
        <v>0</v>
      </c>
      <c r="X2517" t="b">
        <f t="shared" si="1632"/>
        <v>0</v>
      </c>
      <c r="Y2517" t="b">
        <f t="shared" si="1633"/>
        <v>0</v>
      </c>
      <c r="Z2517" t="b">
        <f t="shared" si="1634"/>
        <v>0</v>
      </c>
      <c r="AA2517" t="b">
        <f t="shared" si="1635"/>
        <v>0</v>
      </c>
    </row>
    <row r="2518" spans="1:27" x14ac:dyDescent="0.25">
      <c r="A2518" t="s">
        <v>13</v>
      </c>
      <c r="B2518" t="s">
        <v>10347</v>
      </c>
      <c r="C2518" t="s">
        <v>10348</v>
      </c>
      <c r="D2518">
        <v>2009</v>
      </c>
      <c r="E2518" t="s">
        <v>10349</v>
      </c>
      <c r="F2518">
        <v>5</v>
      </c>
      <c r="G2518">
        <v>5</v>
      </c>
      <c r="J2518" t="s">
        <v>10350</v>
      </c>
      <c r="K2518" t="s">
        <v>10351</v>
      </c>
      <c r="L2518" t="s">
        <v>20</v>
      </c>
      <c r="M2518" t="s">
        <v>35</v>
      </c>
      <c r="N2518" t="s">
        <v>37246</v>
      </c>
      <c r="O2518" t="s">
        <v>37251</v>
      </c>
      <c r="P2518" t="b">
        <f t="shared" si="1618"/>
        <v>0</v>
      </c>
      <c r="Q2518" t="b">
        <f t="shared" si="1623"/>
        <v>0</v>
      </c>
      <c r="R2518" t="b">
        <f t="shared" si="1619"/>
        <v>0</v>
      </c>
      <c r="S2518" t="b">
        <f t="shared" si="1620"/>
        <v>0</v>
      </c>
      <c r="T2518" t="b">
        <f t="shared" si="1621"/>
        <v>0</v>
      </c>
      <c r="U2518" t="b">
        <f t="shared" si="1622"/>
        <v>0</v>
      </c>
      <c r="V2518" t="b">
        <f t="shared" si="1630"/>
        <v>0</v>
      </c>
      <c r="W2518" t="b">
        <f t="shared" si="1631"/>
        <v>0</v>
      </c>
      <c r="X2518" t="b">
        <f t="shared" si="1632"/>
        <v>0</v>
      </c>
      <c r="Y2518" t="b">
        <f t="shared" si="1633"/>
        <v>0</v>
      </c>
      <c r="Z2518" t="b">
        <f t="shared" si="1634"/>
        <v>0</v>
      </c>
      <c r="AA2518" t="b">
        <f t="shared" si="1635"/>
        <v>0</v>
      </c>
    </row>
    <row r="2519" spans="1:27" x14ac:dyDescent="0.25">
      <c r="A2519" t="s">
        <v>13</v>
      </c>
      <c r="B2519" t="s">
        <v>10352</v>
      </c>
      <c r="C2519" t="s">
        <v>10353</v>
      </c>
      <c r="D2519">
        <v>2009</v>
      </c>
      <c r="E2519" t="s">
        <v>10354</v>
      </c>
      <c r="F2519">
        <v>229</v>
      </c>
      <c r="G2519">
        <v>6</v>
      </c>
      <c r="H2519">
        <v>1269</v>
      </c>
      <c r="I2519">
        <v>1279</v>
      </c>
      <c r="J2519" t="s">
        <v>10355</v>
      </c>
      <c r="K2519" t="s">
        <v>10356</v>
      </c>
      <c r="L2519" t="s">
        <v>20</v>
      </c>
      <c r="M2519" t="s">
        <v>35</v>
      </c>
      <c r="N2519" t="s">
        <v>37246</v>
      </c>
      <c r="O2519" t="s">
        <v>37257</v>
      </c>
      <c r="P2519" t="b">
        <f t="shared" si="1618"/>
        <v>0</v>
      </c>
      <c r="Q2519" t="b">
        <f t="shared" si="1623"/>
        <v>0</v>
      </c>
      <c r="R2519" t="b">
        <f t="shared" si="1619"/>
        <v>0</v>
      </c>
      <c r="S2519" t="b">
        <f t="shared" si="1620"/>
        <v>0</v>
      </c>
      <c r="T2519" t="b">
        <f t="shared" si="1621"/>
        <v>0</v>
      </c>
      <c r="U2519" t="b">
        <f t="shared" si="1622"/>
        <v>0</v>
      </c>
      <c r="V2519" t="b">
        <f t="shared" si="1630"/>
        <v>0</v>
      </c>
      <c r="W2519" t="b">
        <f t="shared" si="1631"/>
        <v>0</v>
      </c>
      <c r="X2519" t="b">
        <f t="shared" si="1632"/>
        <v>0</v>
      </c>
      <c r="Y2519" t="b">
        <f t="shared" si="1633"/>
        <v>0</v>
      </c>
      <c r="Z2519" t="b">
        <f t="shared" si="1634"/>
        <v>0</v>
      </c>
      <c r="AA2519" t="b">
        <f t="shared" si="1635"/>
        <v>0</v>
      </c>
    </row>
    <row r="2520" spans="1:27" x14ac:dyDescent="0.25">
      <c r="A2520" t="s">
        <v>13</v>
      </c>
      <c r="B2520" t="s">
        <v>10357</v>
      </c>
      <c r="C2520" t="s">
        <v>10358</v>
      </c>
      <c r="D2520">
        <v>2009</v>
      </c>
      <c r="E2520" t="s">
        <v>10359</v>
      </c>
      <c r="F2520">
        <v>47</v>
      </c>
      <c r="G2520">
        <v>2</v>
      </c>
      <c r="H2520">
        <v>171</v>
      </c>
      <c r="I2520">
        <v>180</v>
      </c>
      <c r="J2520" t="s">
        <v>10360</v>
      </c>
      <c r="K2520" t="s">
        <v>10361</v>
      </c>
      <c r="L2520" t="s">
        <v>19</v>
      </c>
      <c r="M2520" t="s">
        <v>20</v>
      </c>
      <c r="N2520" t="s">
        <v>37246</v>
      </c>
      <c r="O2520" t="s">
        <v>37251</v>
      </c>
      <c r="P2520" t="b">
        <f t="shared" si="1618"/>
        <v>0</v>
      </c>
      <c r="Q2520" t="b">
        <f t="shared" si="1623"/>
        <v>0</v>
      </c>
      <c r="R2520" t="b">
        <f t="shared" si="1619"/>
        <v>0</v>
      </c>
      <c r="S2520" t="b">
        <f t="shared" si="1620"/>
        <v>0</v>
      </c>
      <c r="T2520" t="b">
        <f t="shared" si="1621"/>
        <v>0</v>
      </c>
      <c r="U2520" t="b">
        <f t="shared" si="1622"/>
        <v>0</v>
      </c>
      <c r="V2520" t="b">
        <f t="shared" si="1630"/>
        <v>0</v>
      </c>
      <c r="W2520" t="b">
        <f t="shared" si="1631"/>
        <v>0</v>
      </c>
      <c r="X2520" t="b">
        <f t="shared" si="1632"/>
        <v>0</v>
      </c>
      <c r="Y2520" t="b">
        <f t="shared" si="1633"/>
        <v>0</v>
      </c>
      <c r="Z2520" t="b">
        <f t="shared" si="1634"/>
        <v>0</v>
      </c>
      <c r="AA2520" t="b">
        <f t="shared" si="1635"/>
        <v>0</v>
      </c>
    </row>
    <row r="2521" spans="1:27" x14ac:dyDescent="0.25">
      <c r="A2521" t="s">
        <v>13</v>
      </c>
      <c r="B2521" t="s">
        <v>10362</v>
      </c>
      <c r="C2521" t="s">
        <v>10363</v>
      </c>
      <c r="D2521">
        <v>2009</v>
      </c>
      <c r="E2521" t="s">
        <v>608</v>
      </c>
      <c r="F2521">
        <v>276</v>
      </c>
      <c r="G2521">
        <v>1663</v>
      </c>
      <c r="H2521">
        <v>1921</v>
      </c>
      <c r="I2521">
        <v>1927</v>
      </c>
      <c r="J2521" t="s">
        <v>10364</v>
      </c>
      <c r="K2521" t="s">
        <v>10365</v>
      </c>
      <c r="L2521" t="s">
        <v>20</v>
      </c>
      <c r="M2521" t="s">
        <v>35</v>
      </c>
      <c r="N2521" t="s">
        <v>37250</v>
      </c>
      <c r="P2521" t="b">
        <f t="shared" si="1618"/>
        <v>0</v>
      </c>
      <c r="Q2521" t="b">
        <f t="shared" si="1623"/>
        <v>0</v>
      </c>
      <c r="R2521" t="b">
        <f t="shared" si="1619"/>
        <v>0</v>
      </c>
      <c r="S2521" t="b">
        <f t="shared" si="1620"/>
        <v>0</v>
      </c>
      <c r="T2521" t="b">
        <f t="shared" si="1621"/>
        <v>0</v>
      </c>
      <c r="U2521" t="b">
        <f t="shared" si="1622"/>
        <v>0</v>
      </c>
      <c r="V2521" t="b">
        <f t="shared" si="1630"/>
        <v>0</v>
      </c>
      <c r="W2521" t="b">
        <f t="shared" si="1631"/>
        <v>0</v>
      </c>
      <c r="X2521" t="b">
        <f t="shared" si="1632"/>
        <v>0</v>
      </c>
      <c r="Y2521" t="b">
        <f t="shared" si="1633"/>
        <v>0</v>
      </c>
      <c r="Z2521" t="b">
        <f t="shared" si="1634"/>
        <v>0</v>
      </c>
      <c r="AA2521" t="b">
        <f t="shared" si="1635"/>
        <v>0</v>
      </c>
    </row>
    <row r="2522" spans="1:27" x14ac:dyDescent="0.25">
      <c r="A2522" t="s">
        <v>13</v>
      </c>
      <c r="B2522" t="s">
        <v>10366</v>
      </c>
      <c r="C2522" t="s">
        <v>10367</v>
      </c>
      <c r="D2522">
        <v>2009</v>
      </c>
      <c r="E2522" t="s">
        <v>4439</v>
      </c>
      <c r="F2522">
        <v>50</v>
      </c>
      <c r="G2522">
        <v>1</v>
      </c>
      <c r="H2522">
        <v>31</v>
      </c>
      <c r="I2522">
        <v>39</v>
      </c>
      <c r="K2522" t="s">
        <v>10368</v>
      </c>
      <c r="L2522" t="s">
        <v>20</v>
      </c>
      <c r="M2522" t="s">
        <v>19</v>
      </c>
      <c r="N2522" t="s">
        <v>37246</v>
      </c>
      <c r="O2522" t="s">
        <v>37273</v>
      </c>
      <c r="P2522" t="b">
        <f t="shared" si="1618"/>
        <v>0</v>
      </c>
      <c r="Q2522" t="b">
        <f t="shared" si="1623"/>
        <v>0</v>
      </c>
      <c r="R2522" t="b">
        <f t="shared" si="1619"/>
        <v>0</v>
      </c>
      <c r="S2522" t="b">
        <f t="shared" si="1620"/>
        <v>0</v>
      </c>
      <c r="T2522" t="b">
        <f t="shared" si="1621"/>
        <v>0</v>
      </c>
      <c r="U2522" t="b">
        <f t="shared" si="1622"/>
        <v>0</v>
      </c>
      <c r="V2522" t="b">
        <f t="shared" si="1630"/>
        <v>0</v>
      </c>
      <c r="W2522" t="b">
        <f t="shared" si="1631"/>
        <v>0</v>
      </c>
      <c r="X2522" t="b">
        <f t="shared" si="1632"/>
        <v>0</v>
      </c>
      <c r="Y2522" t="b">
        <f t="shared" si="1633"/>
        <v>0</v>
      </c>
      <c r="Z2522" t="b">
        <f t="shared" si="1634"/>
        <v>0</v>
      </c>
      <c r="AA2522" t="b">
        <f t="shared" si="1635"/>
        <v>0</v>
      </c>
    </row>
    <row r="2523" spans="1:27" x14ac:dyDescent="0.25">
      <c r="A2523" t="s">
        <v>13</v>
      </c>
      <c r="B2523" t="s">
        <v>10369</v>
      </c>
      <c r="C2523" t="s">
        <v>10370</v>
      </c>
      <c r="D2523">
        <v>2009</v>
      </c>
      <c r="E2523" t="s">
        <v>4791</v>
      </c>
      <c r="F2523">
        <v>96</v>
      </c>
      <c r="G2523">
        <v>6</v>
      </c>
      <c r="H2523">
        <v>737</v>
      </c>
      <c r="I2523">
        <v>741</v>
      </c>
      <c r="J2523" t="s">
        <v>10371</v>
      </c>
      <c r="K2523" t="s">
        <v>10372</v>
      </c>
      <c r="L2523" t="s">
        <v>20</v>
      </c>
      <c r="M2523" t="s">
        <v>19</v>
      </c>
      <c r="N2523" t="s">
        <v>37246</v>
      </c>
      <c r="O2523" t="s">
        <v>37253</v>
      </c>
      <c r="P2523" t="b">
        <f t="shared" si="1618"/>
        <v>0</v>
      </c>
      <c r="Q2523" t="b">
        <f t="shared" si="1623"/>
        <v>0</v>
      </c>
      <c r="R2523" t="b">
        <f t="shared" si="1619"/>
        <v>0</v>
      </c>
      <c r="S2523" t="b">
        <f t="shared" si="1620"/>
        <v>0</v>
      </c>
      <c r="T2523" t="b">
        <f t="shared" si="1621"/>
        <v>0</v>
      </c>
      <c r="U2523" t="b">
        <f t="shared" si="1622"/>
        <v>0</v>
      </c>
      <c r="V2523" t="b">
        <f t="shared" si="1630"/>
        <v>0</v>
      </c>
      <c r="W2523" t="b">
        <f t="shared" si="1631"/>
        <v>0</v>
      </c>
      <c r="X2523" t="b">
        <f t="shared" si="1632"/>
        <v>0</v>
      </c>
      <c r="Y2523" t="b">
        <f t="shared" si="1633"/>
        <v>0</v>
      </c>
      <c r="Z2523" t="b">
        <f t="shared" si="1634"/>
        <v>0</v>
      </c>
      <c r="AA2523" t="b">
        <f t="shared" si="1635"/>
        <v>0</v>
      </c>
    </row>
    <row r="2524" spans="1:27" x14ac:dyDescent="0.25">
      <c r="A2524" t="s">
        <v>13</v>
      </c>
      <c r="B2524" t="s">
        <v>10373</v>
      </c>
      <c r="C2524" t="s">
        <v>10374</v>
      </c>
      <c r="D2524">
        <v>2009</v>
      </c>
      <c r="E2524" t="s">
        <v>1921</v>
      </c>
      <c r="F2524">
        <v>2</v>
      </c>
      <c r="G2524">
        <v>3</v>
      </c>
      <c r="H2524">
        <v>229</v>
      </c>
      <c r="I2524">
        <v>236</v>
      </c>
      <c r="J2524" t="s">
        <v>10375</v>
      </c>
      <c r="K2524" t="s">
        <v>10376</v>
      </c>
      <c r="L2524" t="s">
        <v>20</v>
      </c>
      <c r="M2524" t="s">
        <v>35</v>
      </c>
      <c r="N2524" t="s">
        <v>37246</v>
      </c>
      <c r="O2524" t="s">
        <v>37251</v>
      </c>
      <c r="P2524" t="b">
        <f t="shared" si="1618"/>
        <v>0</v>
      </c>
      <c r="Q2524" t="b">
        <f t="shared" si="1623"/>
        <v>0</v>
      </c>
      <c r="R2524" t="b">
        <f t="shared" si="1619"/>
        <v>0</v>
      </c>
      <c r="S2524" t="b">
        <f t="shared" si="1620"/>
        <v>0</v>
      </c>
      <c r="T2524" t="b">
        <f t="shared" si="1621"/>
        <v>0</v>
      </c>
      <c r="U2524" t="b">
        <f t="shared" si="1622"/>
        <v>0</v>
      </c>
      <c r="V2524" t="b">
        <f t="shared" si="1630"/>
        <v>0</v>
      </c>
      <c r="W2524" t="b">
        <f t="shared" si="1631"/>
        <v>0</v>
      </c>
      <c r="X2524" t="b">
        <f t="shared" si="1632"/>
        <v>0</v>
      </c>
      <c r="Y2524" t="b">
        <f t="shared" si="1633"/>
        <v>0</v>
      </c>
      <c r="Z2524" t="b">
        <f t="shared" si="1634"/>
        <v>0</v>
      </c>
      <c r="AA2524" t="b">
        <f t="shared" si="1635"/>
        <v>0</v>
      </c>
    </row>
    <row r="2525" spans="1:27" x14ac:dyDescent="0.25">
      <c r="A2525" t="s">
        <v>13</v>
      </c>
      <c r="B2525" t="s">
        <v>10377</v>
      </c>
      <c r="C2525" t="s">
        <v>10378</v>
      </c>
      <c r="D2525">
        <v>2009</v>
      </c>
      <c r="E2525" t="s">
        <v>3036</v>
      </c>
      <c r="F2525">
        <v>44</v>
      </c>
      <c r="G2525">
        <v>1</v>
      </c>
      <c r="H2525">
        <v>69</v>
      </c>
      <c r="I2525">
        <v>80</v>
      </c>
      <c r="J2525" t="s">
        <v>10379</v>
      </c>
      <c r="K2525" t="s">
        <v>10380</v>
      </c>
      <c r="L2525" t="s">
        <v>20</v>
      </c>
      <c r="M2525" t="s">
        <v>35</v>
      </c>
      <c r="N2525" t="s">
        <v>37249</v>
      </c>
      <c r="P2525" t="b">
        <f t="shared" si="1618"/>
        <v>0</v>
      </c>
      <c r="Q2525" t="b">
        <f t="shared" si="1623"/>
        <v>0</v>
      </c>
      <c r="R2525" t="b">
        <f t="shared" si="1619"/>
        <v>0</v>
      </c>
      <c r="S2525" t="b">
        <f t="shared" si="1620"/>
        <v>0</v>
      </c>
      <c r="T2525" t="b">
        <f t="shared" si="1621"/>
        <v>0</v>
      </c>
      <c r="U2525" t="b">
        <f t="shared" si="1622"/>
        <v>0</v>
      </c>
      <c r="V2525" t="b">
        <f t="shared" si="1630"/>
        <v>0</v>
      </c>
      <c r="W2525" t="b">
        <f t="shared" si="1631"/>
        <v>0</v>
      </c>
      <c r="X2525" t="b">
        <f t="shared" si="1632"/>
        <v>0</v>
      </c>
      <c r="Y2525" t="b">
        <f t="shared" si="1633"/>
        <v>0</v>
      </c>
      <c r="Z2525" t="b">
        <f t="shared" si="1634"/>
        <v>0</v>
      </c>
      <c r="AA2525" t="b">
        <f t="shared" si="1635"/>
        <v>0</v>
      </c>
    </row>
    <row r="2526" spans="1:27" x14ac:dyDescent="0.25">
      <c r="A2526" t="s">
        <v>13</v>
      </c>
      <c r="B2526" t="s">
        <v>10381</v>
      </c>
      <c r="C2526" t="s">
        <v>10382</v>
      </c>
      <c r="D2526">
        <v>2009</v>
      </c>
      <c r="E2526" t="s">
        <v>197</v>
      </c>
      <c r="F2526">
        <v>80</v>
      </c>
      <c r="G2526">
        <v>2</v>
      </c>
      <c r="H2526">
        <v>127</v>
      </c>
      <c r="I2526">
        <v>134</v>
      </c>
      <c r="J2526" t="s">
        <v>10383</v>
      </c>
      <c r="K2526" t="s">
        <v>10384</v>
      </c>
      <c r="L2526" t="s">
        <v>20</v>
      </c>
      <c r="M2526" t="s">
        <v>19</v>
      </c>
      <c r="N2526" t="s">
        <v>37246</v>
      </c>
      <c r="O2526" t="s">
        <v>37253</v>
      </c>
      <c r="P2526" t="b">
        <f t="shared" si="1618"/>
        <v>0</v>
      </c>
      <c r="Q2526" t="b">
        <f t="shared" si="1623"/>
        <v>0</v>
      </c>
      <c r="R2526" t="b">
        <f t="shared" si="1619"/>
        <v>0</v>
      </c>
      <c r="S2526" t="b">
        <f t="shared" si="1620"/>
        <v>0</v>
      </c>
      <c r="T2526" t="b">
        <f t="shared" si="1621"/>
        <v>0</v>
      </c>
      <c r="U2526" t="b">
        <f t="shared" si="1622"/>
        <v>0</v>
      </c>
      <c r="V2526" t="b">
        <f t="shared" si="1630"/>
        <v>0</v>
      </c>
      <c r="W2526" t="b">
        <f t="shared" si="1631"/>
        <v>0</v>
      </c>
      <c r="X2526" t="b">
        <f t="shared" si="1632"/>
        <v>0</v>
      </c>
      <c r="Y2526" t="b">
        <f t="shared" si="1633"/>
        <v>0</v>
      </c>
      <c r="Z2526" t="b">
        <f t="shared" si="1634"/>
        <v>0</v>
      </c>
      <c r="AA2526" t="b">
        <f t="shared" si="1635"/>
        <v>0</v>
      </c>
    </row>
    <row r="2527" spans="1:27" x14ac:dyDescent="0.25">
      <c r="A2527" t="s">
        <v>13</v>
      </c>
      <c r="B2527" t="s">
        <v>10385</v>
      </c>
      <c r="C2527" t="s">
        <v>10386</v>
      </c>
      <c r="D2527">
        <v>2009</v>
      </c>
      <c r="E2527" t="s">
        <v>123</v>
      </c>
      <c r="F2527">
        <v>77</v>
      </c>
      <c r="G2527">
        <v>6</v>
      </c>
      <c r="H2527">
        <v>1465</v>
      </c>
      <c r="I2527">
        <v>1470</v>
      </c>
      <c r="J2527" t="s">
        <v>10387</v>
      </c>
      <c r="K2527" t="s">
        <v>10388</v>
      </c>
      <c r="L2527" t="s">
        <v>19</v>
      </c>
      <c r="M2527" t="s">
        <v>20</v>
      </c>
      <c r="N2527" t="s">
        <v>37246</v>
      </c>
      <c r="O2527" t="s">
        <v>37251</v>
      </c>
      <c r="P2527" t="b">
        <f t="shared" si="1618"/>
        <v>0</v>
      </c>
      <c r="Q2527" t="b">
        <f t="shared" si="1623"/>
        <v>0</v>
      </c>
      <c r="R2527" t="b">
        <f t="shared" si="1619"/>
        <v>0</v>
      </c>
      <c r="S2527" t="b">
        <f t="shared" si="1620"/>
        <v>0</v>
      </c>
      <c r="T2527" t="b">
        <f t="shared" si="1621"/>
        <v>0</v>
      </c>
      <c r="U2527" t="b">
        <f t="shared" si="1622"/>
        <v>0</v>
      </c>
      <c r="V2527" t="b">
        <f t="shared" si="1630"/>
        <v>0</v>
      </c>
      <c r="W2527" t="b">
        <f t="shared" si="1631"/>
        <v>0</v>
      </c>
      <c r="X2527" t="b">
        <f t="shared" si="1632"/>
        <v>0</v>
      </c>
      <c r="Y2527" t="b">
        <f t="shared" si="1633"/>
        <v>0</v>
      </c>
      <c r="Z2527" t="b">
        <f t="shared" si="1634"/>
        <v>0</v>
      </c>
      <c r="AA2527" t="b">
        <f t="shared" si="1635"/>
        <v>0</v>
      </c>
    </row>
    <row r="2528" spans="1:27" x14ac:dyDescent="0.25">
      <c r="A2528" t="s">
        <v>13</v>
      </c>
      <c r="B2528" t="s">
        <v>10389</v>
      </c>
      <c r="C2528" t="s">
        <v>10390</v>
      </c>
      <c r="D2528">
        <v>2009</v>
      </c>
      <c r="E2528" t="s">
        <v>3068</v>
      </c>
      <c r="F2528">
        <v>157</v>
      </c>
      <c r="G2528">
        <v>3</v>
      </c>
      <c r="H2528">
        <v>334</v>
      </c>
      <c r="I2528">
        <v>341</v>
      </c>
      <c r="J2528" t="s">
        <v>10391</v>
      </c>
      <c r="K2528" t="s">
        <v>10392</v>
      </c>
      <c r="L2528" t="s">
        <v>20</v>
      </c>
      <c r="M2528" t="s">
        <v>35</v>
      </c>
      <c r="N2528" t="s">
        <v>37246</v>
      </c>
      <c r="O2528" t="s">
        <v>37251</v>
      </c>
      <c r="P2528" t="b">
        <f t="shared" si="1618"/>
        <v>0</v>
      </c>
      <c r="Q2528" t="b">
        <f t="shared" si="1623"/>
        <v>0</v>
      </c>
      <c r="R2528" t="b">
        <f t="shared" si="1619"/>
        <v>0</v>
      </c>
      <c r="S2528" t="b">
        <f t="shared" si="1620"/>
        <v>0</v>
      </c>
      <c r="T2528" t="b">
        <f t="shared" si="1621"/>
        <v>0</v>
      </c>
      <c r="U2528" t="b">
        <f t="shared" si="1622"/>
        <v>0</v>
      </c>
      <c r="V2528" t="b">
        <f t="shared" si="1630"/>
        <v>0</v>
      </c>
      <c r="W2528" t="b">
        <f t="shared" si="1631"/>
        <v>0</v>
      </c>
      <c r="X2528" t="b">
        <f t="shared" si="1632"/>
        <v>0</v>
      </c>
      <c r="Y2528" t="b">
        <f t="shared" si="1633"/>
        <v>0</v>
      </c>
      <c r="Z2528" t="b">
        <f t="shared" si="1634"/>
        <v>0</v>
      </c>
      <c r="AA2528" t="b">
        <f t="shared" si="1635"/>
        <v>0</v>
      </c>
    </row>
    <row r="2529" spans="1:27" x14ac:dyDescent="0.25">
      <c r="A2529" t="s">
        <v>13</v>
      </c>
      <c r="B2529" t="s">
        <v>10393</v>
      </c>
      <c r="C2529" t="s">
        <v>10394</v>
      </c>
      <c r="D2529">
        <v>2009</v>
      </c>
      <c r="E2529" t="s">
        <v>530</v>
      </c>
      <c r="F2529">
        <v>214</v>
      </c>
      <c r="G2529">
        <v>6</v>
      </c>
      <c r="H2529">
        <v>956</v>
      </c>
      <c r="I2529">
        <v>962</v>
      </c>
      <c r="J2529" t="s">
        <v>10395</v>
      </c>
      <c r="K2529" t="s">
        <v>10396</v>
      </c>
      <c r="L2529" t="s">
        <v>20</v>
      </c>
      <c r="M2529" t="s">
        <v>19</v>
      </c>
      <c r="N2529" t="s">
        <v>37246</v>
      </c>
      <c r="O2529" t="s">
        <v>37251</v>
      </c>
      <c r="P2529" t="b">
        <f t="shared" si="1618"/>
        <v>0</v>
      </c>
      <c r="Q2529" t="b">
        <f t="shared" si="1623"/>
        <v>0</v>
      </c>
      <c r="R2529" t="b">
        <f t="shared" si="1619"/>
        <v>0</v>
      </c>
      <c r="S2529" t="b">
        <f t="shared" si="1620"/>
        <v>0</v>
      </c>
      <c r="T2529" t="b">
        <f t="shared" si="1621"/>
        <v>0</v>
      </c>
      <c r="U2529" t="b">
        <f t="shared" si="1622"/>
        <v>0</v>
      </c>
      <c r="V2529" t="b">
        <f t="shared" si="1630"/>
        <v>0</v>
      </c>
      <c r="W2529" t="b">
        <f t="shared" si="1631"/>
        <v>0</v>
      </c>
      <c r="X2529" t="b">
        <f t="shared" si="1632"/>
        <v>0</v>
      </c>
      <c r="Y2529" t="b">
        <f t="shared" si="1633"/>
        <v>0</v>
      </c>
      <c r="Z2529" t="b">
        <f t="shared" si="1634"/>
        <v>0</v>
      </c>
      <c r="AA2529" t="b">
        <f t="shared" si="1635"/>
        <v>0</v>
      </c>
    </row>
    <row r="2530" spans="1:27" x14ac:dyDescent="0.25">
      <c r="A2530" t="s">
        <v>13</v>
      </c>
      <c r="B2530" t="s">
        <v>10397</v>
      </c>
      <c r="C2530" t="s">
        <v>10398</v>
      </c>
      <c r="D2530">
        <v>2009</v>
      </c>
      <c r="E2530" t="s">
        <v>152</v>
      </c>
      <c r="F2530">
        <v>4</v>
      </c>
      <c r="G2530">
        <v>6</v>
      </c>
      <c r="J2530" t="s">
        <v>10399</v>
      </c>
      <c r="K2530" t="s">
        <v>10400</v>
      </c>
      <c r="L2530" t="s">
        <v>35</v>
      </c>
      <c r="M2530" t="s">
        <v>20</v>
      </c>
      <c r="N2530" t="s">
        <v>37246</v>
      </c>
      <c r="O2530" t="s">
        <v>37251</v>
      </c>
      <c r="P2530" t="b">
        <f t="shared" si="1618"/>
        <v>0</v>
      </c>
      <c r="Q2530" t="b">
        <f t="shared" si="1623"/>
        <v>0</v>
      </c>
      <c r="R2530" t="b">
        <f t="shared" si="1619"/>
        <v>0</v>
      </c>
      <c r="S2530" t="b">
        <f t="shared" si="1620"/>
        <v>0</v>
      </c>
      <c r="T2530" t="b">
        <f t="shared" si="1621"/>
        <v>0</v>
      </c>
      <c r="U2530" t="b">
        <f t="shared" si="1622"/>
        <v>0</v>
      </c>
      <c r="V2530" t="b">
        <f t="shared" si="1630"/>
        <v>0</v>
      </c>
      <c r="W2530" t="b">
        <f t="shared" si="1631"/>
        <v>0</v>
      </c>
      <c r="X2530" t="b">
        <f t="shared" si="1632"/>
        <v>0</v>
      </c>
      <c r="Y2530" t="b">
        <f t="shared" si="1633"/>
        <v>0</v>
      </c>
      <c r="Z2530" t="b">
        <f t="shared" si="1634"/>
        <v>0</v>
      </c>
      <c r="AA2530" t="b">
        <f t="shared" si="1635"/>
        <v>0</v>
      </c>
    </row>
    <row r="2531" spans="1:27" x14ac:dyDescent="0.25">
      <c r="A2531" t="s">
        <v>13</v>
      </c>
      <c r="B2531" t="s">
        <v>10401</v>
      </c>
      <c r="C2531" t="s">
        <v>10402</v>
      </c>
      <c r="D2531">
        <v>2009</v>
      </c>
      <c r="E2531" t="s">
        <v>798</v>
      </c>
      <c r="F2531">
        <v>258</v>
      </c>
      <c r="G2531">
        <v>3</v>
      </c>
      <c r="H2531">
        <v>233</v>
      </c>
      <c r="I2531">
        <v>242</v>
      </c>
      <c r="J2531" t="s">
        <v>10403</v>
      </c>
      <c r="K2531" t="s">
        <v>10404</v>
      </c>
      <c r="L2531" t="s">
        <v>19</v>
      </c>
      <c r="M2531" t="s">
        <v>20</v>
      </c>
      <c r="N2531" t="s">
        <v>37246</v>
      </c>
      <c r="O2531" t="s">
        <v>37253</v>
      </c>
      <c r="P2531" t="b">
        <f t="shared" si="1618"/>
        <v>0</v>
      </c>
      <c r="Q2531" t="b">
        <f t="shared" si="1623"/>
        <v>0</v>
      </c>
      <c r="R2531" t="b">
        <f t="shared" si="1619"/>
        <v>0</v>
      </c>
      <c r="S2531" t="b">
        <f t="shared" si="1620"/>
        <v>0</v>
      </c>
      <c r="T2531" t="b">
        <f t="shared" si="1621"/>
        <v>0</v>
      </c>
      <c r="U2531" t="b">
        <f t="shared" si="1622"/>
        <v>0</v>
      </c>
      <c r="V2531" t="b">
        <f t="shared" si="1630"/>
        <v>0</v>
      </c>
      <c r="W2531" t="b">
        <f t="shared" si="1631"/>
        <v>0</v>
      </c>
      <c r="X2531" t="b">
        <f t="shared" si="1632"/>
        <v>0</v>
      </c>
      <c r="Y2531" t="b">
        <f t="shared" si="1633"/>
        <v>0</v>
      </c>
      <c r="Z2531" t="b">
        <f t="shared" si="1634"/>
        <v>0</v>
      </c>
      <c r="AA2531" t="b">
        <f t="shared" si="1635"/>
        <v>0</v>
      </c>
    </row>
    <row r="2532" spans="1:27" x14ac:dyDescent="0.25">
      <c r="A2532" t="s">
        <v>13</v>
      </c>
      <c r="B2532" t="s">
        <v>10405</v>
      </c>
      <c r="C2532" t="s">
        <v>10406</v>
      </c>
      <c r="D2532">
        <v>2009</v>
      </c>
      <c r="E2532" t="s">
        <v>969</v>
      </c>
      <c r="F2532">
        <v>15</v>
      </c>
      <c r="G2532">
        <v>4</v>
      </c>
      <c r="H2532">
        <v>720</v>
      </c>
      <c r="I2532">
        <v>730</v>
      </c>
      <c r="J2532" t="s">
        <v>10407</v>
      </c>
      <c r="K2532" t="s">
        <v>10408</v>
      </c>
      <c r="L2532" t="s">
        <v>20</v>
      </c>
      <c r="M2532" t="s">
        <v>35</v>
      </c>
      <c r="N2532" t="s">
        <v>37246</v>
      </c>
      <c r="O2532" t="s">
        <v>37251</v>
      </c>
      <c r="P2532" t="b">
        <f t="shared" si="1618"/>
        <v>0</v>
      </c>
      <c r="Q2532" t="b">
        <f t="shared" si="1623"/>
        <v>0</v>
      </c>
      <c r="R2532" t="b">
        <f t="shared" si="1619"/>
        <v>0</v>
      </c>
      <c r="S2532" t="b">
        <f t="shared" si="1620"/>
        <v>0</v>
      </c>
      <c r="T2532" t="b">
        <f t="shared" si="1621"/>
        <v>0</v>
      </c>
      <c r="U2532" t="b">
        <f t="shared" si="1622"/>
        <v>0</v>
      </c>
      <c r="V2532" t="b">
        <f t="shared" si="1630"/>
        <v>0</v>
      </c>
      <c r="W2532" t="b">
        <f t="shared" si="1631"/>
        <v>0</v>
      </c>
      <c r="X2532" t="b">
        <f t="shared" si="1632"/>
        <v>0</v>
      </c>
      <c r="Y2532" t="b">
        <f t="shared" si="1633"/>
        <v>0</v>
      </c>
      <c r="Z2532" t="b">
        <f t="shared" si="1634"/>
        <v>0</v>
      </c>
      <c r="AA2532" t="b">
        <f t="shared" si="1635"/>
        <v>0</v>
      </c>
    </row>
    <row r="2533" spans="1:27" x14ac:dyDescent="0.25">
      <c r="A2533" t="s">
        <v>13</v>
      </c>
      <c r="B2533" t="s">
        <v>10409</v>
      </c>
      <c r="C2533" t="s">
        <v>10410</v>
      </c>
      <c r="D2533">
        <v>2009</v>
      </c>
      <c r="E2533" t="s">
        <v>227</v>
      </c>
      <c r="F2533">
        <v>212</v>
      </c>
      <c r="G2533">
        <v>14</v>
      </c>
      <c r="H2533">
        <v>2167</v>
      </c>
      <c r="I2533">
        <v>2175</v>
      </c>
      <c r="J2533" t="s">
        <v>10411</v>
      </c>
      <c r="K2533" t="s">
        <v>10412</v>
      </c>
      <c r="L2533" t="s">
        <v>20</v>
      </c>
      <c r="M2533" t="s">
        <v>35</v>
      </c>
      <c r="N2533" t="s">
        <v>37246</v>
      </c>
      <c r="O2533" t="s">
        <v>37251</v>
      </c>
      <c r="P2533" t="b">
        <f t="shared" si="1618"/>
        <v>0</v>
      </c>
      <c r="Q2533" t="b">
        <f t="shared" si="1623"/>
        <v>0</v>
      </c>
      <c r="R2533" t="b">
        <f t="shared" si="1619"/>
        <v>0</v>
      </c>
      <c r="S2533" t="b">
        <f t="shared" si="1620"/>
        <v>0</v>
      </c>
      <c r="T2533" t="b">
        <f t="shared" si="1621"/>
        <v>0</v>
      </c>
      <c r="U2533" t="b">
        <f t="shared" si="1622"/>
        <v>0</v>
      </c>
      <c r="V2533" t="b">
        <f t="shared" si="1630"/>
        <v>0</v>
      </c>
      <c r="W2533" t="b">
        <f t="shared" si="1631"/>
        <v>0</v>
      </c>
      <c r="X2533" t="b">
        <f t="shared" si="1632"/>
        <v>0</v>
      </c>
      <c r="Y2533" t="b">
        <f t="shared" si="1633"/>
        <v>0</v>
      </c>
      <c r="Z2533" t="b">
        <f t="shared" si="1634"/>
        <v>0</v>
      </c>
      <c r="AA2533" t="b">
        <f t="shared" si="1635"/>
        <v>0</v>
      </c>
    </row>
    <row r="2534" spans="1:27" x14ac:dyDescent="0.25">
      <c r="A2534" t="s">
        <v>13</v>
      </c>
      <c r="B2534" t="s">
        <v>10413</v>
      </c>
      <c r="C2534" t="s">
        <v>10414</v>
      </c>
      <c r="D2534">
        <v>2009</v>
      </c>
      <c r="E2534" t="s">
        <v>128</v>
      </c>
      <c r="F2534">
        <v>15</v>
      </c>
      <c r="G2534">
        <v>8</v>
      </c>
      <c r="H2534">
        <v>1859</v>
      </c>
      <c r="I2534">
        <v>1865</v>
      </c>
      <c r="J2534" t="s">
        <v>10415</v>
      </c>
      <c r="K2534" t="s">
        <v>10416</v>
      </c>
      <c r="L2534" t="s">
        <v>20</v>
      </c>
      <c r="M2534" t="s">
        <v>35</v>
      </c>
      <c r="N2534" t="s">
        <v>37249</v>
      </c>
      <c r="P2534" t="b">
        <f t="shared" si="1618"/>
        <v>0</v>
      </c>
      <c r="Q2534" t="b">
        <f t="shared" si="1623"/>
        <v>0</v>
      </c>
      <c r="R2534" t="b">
        <f t="shared" si="1619"/>
        <v>0</v>
      </c>
      <c r="S2534" t="b">
        <f t="shared" si="1620"/>
        <v>0</v>
      </c>
      <c r="T2534" t="b">
        <f t="shared" si="1621"/>
        <v>0</v>
      </c>
      <c r="U2534" t="b">
        <f t="shared" si="1622"/>
        <v>0</v>
      </c>
      <c r="V2534" t="b">
        <f t="shared" si="1630"/>
        <v>0</v>
      </c>
      <c r="W2534" t="b">
        <f t="shared" si="1631"/>
        <v>0</v>
      </c>
      <c r="X2534" t="b">
        <f t="shared" si="1632"/>
        <v>0</v>
      </c>
      <c r="Y2534" t="b">
        <f t="shared" si="1633"/>
        <v>0</v>
      </c>
      <c r="Z2534" t="b">
        <f t="shared" si="1634"/>
        <v>0</v>
      </c>
      <c r="AA2534" t="b">
        <f t="shared" si="1635"/>
        <v>0</v>
      </c>
    </row>
    <row r="2535" spans="1:27" x14ac:dyDescent="0.25">
      <c r="A2535" t="s">
        <v>13</v>
      </c>
      <c r="B2535" t="s">
        <v>10417</v>
      </c>
      <c r="C2535" t="s">
        <v>10418</v>
      </c>
      <c r="D2535">
        <v>2009</v>
      </c>
      <c r="E2535" t="s">
        <v>227</v>
      </c>
      <c r="F2535">
        <v>212</v>
      </c>
      <c r="G2535">
        <v>15</v>
      </c>
      <c r="H2535">
        <v>2356</v>
      </c>
      <c r="I2535">
        <v>2364</v>
      </c>
      <c r="J2535" t="s">
        <v>10419</v>
      </c>
      <c r="K2535" t="s">
        <v>10420</v>
      </c>
      <c r="L2535" t="s">
        <v>20</v>
      </c>
      <c r="M2535" t="s">
        <v>19</v>
      </c>
      <c r="N2535" t="s">
        <v>37246</v>
      </c>
      <c r="O2535" t="s">
        <v>37256</v>
      </c>
      <c r="P2535" t="b">
        <f t="shared" si="1618"/>
        <v>0</v>
      </c>
      <c r="Q2535" t="b">
        <f t="shared" si="1623"/>
        <v>0</v>
      </c>
      <c r="R2535" t="b">
        <f t="shared" si="1619"/>
        <v>0</v>
      </c>
      <c r="S2535" t="b">
        <f t="shared" si="1620"/>
        <v>0</v>
      </c>
      <c r="T2535" t="b">
        <f t="shared" si="1621"/>
        <v>0</v>
      </c>
      <c r="U2535" t="b">
        <f t="shared" si="1622"/>
        <v>0</v>
      </c>
      <c r="V2535" t="b">
        <f t="shared" si="1630"/>
        <v>0</v>
      </c>
      <c r="W2535" t="b">
        <f t="shared" si="1631"/>
        <v>0</v>
      </c>
      <c r="X2535" t="b">
        <f t="shared" si="1632"/>
        <v>0</v>
      </c>
      <c r="Y2535" t="b">
        <f t="shared" si="1633"/>
        <v>0</v>
      </c>
      <c r="Z2535" t="b">
        <f t="shared" si="1634"/>
        <v>0</v>
      </c>
      <c r="AA2535" t="b">
        <f t="shared" si="1635"/>
        <v>0</v>
      </c>
    </row>
    <row r="2536" spans="1:27" x14ac:dyDescent="0.25">
      <c r="A2536" t="s">
        <v>13</v>
      </c>
      <c r="B2536" t="s">
        <v>10421</v>
      </c>
      <c r="C2536" t="s">
        <v>10422</v>
      </c>
      <c r="D2536">
        <v>2009</v>
      </c>
      <c r="E2536" t="s">
        <v>10423</v>
      </c>
      <c r="F2536">
        <v>30</v>
      </c>
      <c r="G2536">
        <v>9</v>
      </c>
      <c r="H2536">
        <v>963</v>
      </c>
      <c r="I2536">
        <v>968</v>
      </c>
      <c r="J2536" t="s">
        <v>10424</v>
      </c>
      <c r="K2536" t="s">
        <v>10425</v>
      </c>
      <c r="L2536" t="s">
        <v>19</v>
      </c>
      <c r="M2536" t="s">
        <v>20</v>
      </c>
      <c r="N2536" t="s">
        <v>37246</v>
      </c>
      <c r="O2536" t="s">
        <v>37257</v>
      </c>
      <c r="P2536" t="b">
        <f t="shared" si="1618"/>
        <v>0</v>
      </c>
      <c r="Q2536" t="b">
        <f t="shared" si="1623"/>
        <v>0</v>
      </c>
      <c r="R2536" t="b">
        <f t="shared" si="1619"/>
        <v>0</v>
      </c>
      <c r="S2536" t="b">
        <f t="shared" si="1620"/>
        <v>0</v>
      </c>
      <c r="T2536" t="b">
        <f t="shared" si="1621"/>
        <v>0</v>
      </c>
      <c r="U2536" t="b">
        <f t="shared" si="1622"/>
        <v>0</v>
      </c>
      <c r="V2536" t="b">
        <f t="shared" si="1630"/>
        <v>0</v>
      </c>
      <c r="W2536" t="b">
        <f t="shared" si="1631"/>
        <v>0</v>
      </c>
      <c r="X2536" t="b">
        <f t="shared" si="1632"/>
        <v>0</v>
      </c>
      <c r="Y2536" t="b">
        <f t="shared" si="1633"/>
        <v>0</v>
      </c>
      <c r="Z2536" t="b">
        <f t="shared" si="1634"/>
        <v>0</v>
      </c>
      <c r="AA2536" t="b">
        <f t="shared" si="1635"/>
        <v>0</v>
      </c>
    </row>
    <row r="2537" spans="1:27" x14ac:dyDescent="0.25">
      <c r="A2537" t="s">
        <v>13</v>
      </c>
      <c r="B2537" t="s">
        <v>10426</v>
      </c>
      <c r="C2537" t="s">
        <v>10427</v>
      </c>
      <c r="D2537">
        <v>2009</v>
      </c>
      <c r="E2537" t="s">
        <v>10428</v>
      </c>
      <c r="F2537">
        <v>37</v>
      </c>
      <c r="G2537">
        <v>8</v>
      </c>
      <c r="H2537">
        <v>1785</v>
      </c>
      <c r="I2537">
        <v>1791</v>
      </c>
      <c r="J2537" t="s">
        <v>10429</v>
      </c>
      <c r="K2537" t="s">
        <v>10430</v>
      </c>
      <c r="L2537" t="s">
        <v>35</v>
      </c>
      <c r="M2537" t="s">
        <v>20</v>
      </c>
      <c r="N2537" t="s">
        <v>37246</v>
      </c>
      <c r="O2537" t="s">
        <v>37257</v>
      </c>
      <c r="P2537" t="b">
        <f t="shared" si="1618"/>
        <v>0</v>
      </c>
      <c r="Q2537" t="b">
        <f t="shared" si="1623"/>
        <v>0</v>
      </c>
      <c r="R2537" t="b">
        <f t="shared" si="1619"/>
        <v>0</v>
      </c>
      <c r="S2537" t="b">
        <f t="shared" si="1620"/>
        <v>0</v>
      </c>
      <c r="T2537" t="b">
        <f t="shared" si="1621"/>
        <v>0</v>
      </c>
      <c r="U2537" t="b">
        <f t="shared" si="1622"/>
        <v>0</v>
      </c>
      <c r="V2537" t="b">
        <f t="shared" si="1630"/>
        <v>0</v>
      </c>
      <c r="W2537" t="b">
        <f t="shared" si="1631"/>
        <v>0</v>
      </c>
      <c r="X2537" t="b">
        <f t="shared" si="1632"/>
        <v>0</v>
      </c>
      <c r="Y2537" t="b">
        <f t="shared" si="1633"/>
        <v>0</v>
      </c>
      <c r="Z2537" t="b">
        <f t="shared" si="1634"/>
        <v>0</v>
      </c>
      <c r="AA2537" t="b">
        <f t="shared" si="1635"/>
        <v>0</v>
      </c>
    </row>
    <row r="2538" spans="1:27" x14ac:dyDescent="0.25">
      <c r="A2538" t="s">
        <v>13</v>
      </c>
      <c r="B2538" t="s">
        <v>10431</v>
      </c>
      <c r="C2538" t="s">
        <v>10432</v>
      </c>
      <c r="D2538">
        <v>2009</v>
      </c>
      <c r="E2538" t="s">
        <v>10433</v>
      </c>
      <c r="J2538" t="s">
        <v>10434</v>
      </c>
      <c r="K2538" t="s">
        <v>10435</v>
      </c>
      <c r="L2538" t="s">
        <v>35</v>
      </c>
      <c r="M2538" t="s">
        <v>20</v>
      </c>
      <c r="N2538" t="s">
        <v>37246</v>
      </c>
      <c r="O2538" t="s">
        <v>37251</v>
      </c>
      <c r="P2538" t="b">
        <f t="shared" si="1618"/>
        <v>0</v>
      </c>
      <c r="Q2538" t="b">
        <f t="shared" si="1623"/>
        <v>0</v>
      </c>
      <c r="R2538" t="b">
        <f t="shared" si="1619"/>
        <v>0</v>
      </c>
      <c r="S2538" t="b">
        <f t="shared" si="1620"/>
        <v>0</v>
      </c>
      <c r="T2538" t="b">
        <f t="shared" si="1621"/>
        <v>0</v>
      </c>
      <c r="U2538" t="b">
        <f t="shared" si="1622"/>
        <v>0</v>
      </c>
      <c r="V2538" t="b">
        <f t="shared" si="1630"/>
        <v>0</v>
      </c>
      <c r="W2538" t="b">
        <f t="shared" si="1631"/>
        <v>0</v>
      </c>
      <c r="X2538" t="b">
        <f t="shared" si="1632"/>
        <v>0</v>
      </c>
      <c r="Y2538" t="b">
        <f t="shared" si="1633"/>
        <v>0</v>
      </c>
      <c r="Z2538" t="b">
        <f t="shared" si="1634"/>
        <v>0</v>
      </c>
      <c r="AA2538" t="b">
        <f t="shared" si="1635"/>
        <v>0</v>
      </c>
    </row>
    <row r="2539" spans="1:27" x14ac:dyDescent="0.25">
      <c r="A2539" t="s">
        <v>13</v>
      </c>
      <c r="B2539" t="s">
        <v>10436</v>
      </c>
      <c r="C2539" t="s">
        <v>10437</v>
      </c>
      <c r="D2539">
        <v>2009</v>
      </c>
      <c r="E2539" t="s">
        <v>428</v>
      </c>
      <c r="F2539">
        <v>386</v>
      </c>
      <c r="H2539">
        <v>275</v>
      </c>
      <c r="I2539">
        <v>286</v>
      </c>
      <c r="J2539" t="s">
        <v>10438</v>
      </c>
      <c r="K2539" t="s">
        <v>10439</v>
      </c>
      <c r="L2539" t="s">
        <v>35</v>
      </c>
      <c r="M2539" t="s">
        <v>20</v>
      </c>
      <c r="N2539" t="s">
        <v>37246</v>
      </c>
      <c r="O2539" t="s">
        <v>37256</v>
      </c>
      <c r="P2539" t="b">
        <f t="shared" si="1618"/>
        <v>0</v>
      </c>
      <c r="Q2539" t="b">
        <f t="shared" si="1623"/>
        <v>0</v>
      </c>
      <c r="R2539" t="b">
        <f t="shared" si="1619"/>
        <v>0</v>
      </c>
      <c r="S2539" t="b">
        <f t="shared" si="1620"/>
        <v>0</v>
      </c>
      <c r="T2539" t="b">
        <f t="shared" si="1621"/>
        <v>0</v>
      </c>
      <c r="U2539" t="b">
        <f t="shared" si="1622"/>
        <v>0</v>
      </c>
      <c r="V2539" t="b">
        <f t="shared" si="1630"/>
        <v>0</v>
      </c>
      <c r="W2539" t="b">
        <f t="shared" si="1631"/>
        <v>0</v>
      </c>
      <c r="X2539" t="b">
        <f t="shared" si="1632"/>
        <v>0</v>
      </c>
      <c r="Y2539" t="b">
        <f t="shared" si="1633"/>
        <v>0</v>
      </c>
      <c r="Z2539" t="b">
        <f t="shared" si="1634"/>
        <v>0</v>
      </c>
      <c r="AA2539" t="b">
        <f t="shared" si="1635"/>
        <v>0</v>
      </c>
    </row>
    <row r="2540" spans="1:27" x14ac:dyDescent="0.25">
      <c r="A2540" t="s">
        <v>13</v>
      </c>
      <c r="B2540" t="s">
        <v>10440</v>
      </c>
      <c r="C2540" t="s">
        <v>10441</v>
      </c>
      <c r="D2540">
        <v>2009</v>
      </c>
      <c r="E2540" t="s">
        <v>227</v>
      </c>
      <c r="F2540">
        <v>212</v>
      </c>
      <c r="G2540">
        <v>16</v>
      </c>
      <c r="H2540">
        <v>2550</v>
      </c>
      <c r="I2540">
        <v>2557</v>
      </c>
      <c r="J2540" t="s">
        <v>10442</v>
      </c>
      <c r="K2540" t="s">
        <v>10443</v>
      </c>
      <c r="L2540" t="s">
        <v>19</v>
      </c>
      <c r="M2540" t="s">
        <v>20</v>
      </c>
      <c r="N2540" t="s">
        <v>37246</v>
      </c>
      <c r="O2540" t="s">
        <v>37256</v>
      </c>
      <c r="P2540" t="b">
        <f t="shared" si="1618"/>
        <v>0</v>
      </c>
      <c r="Q2540" t="b">
        <f t="shared" si="1623"/>
        <v>0</v>
      </c>
      <c r="R2540" t="b">
        <f t="shared" si="1619"/>
        <v>0</v>
      </c>
      <c r="S2540" t="b">
        <f t="shared" si="1620"/>
        <v>0</v>
      </c>
      <c r="T2540" t="b">
        <f t="shared" si="1621"/>
        <v>0</v>
      </c>
      <c r="U2540" t="b">
        <f t="shared" si="1622"/>
        <v>0</v>
      </c>
      <c r="V2540" t="b">
        <f t="shared" si="1630"/>
        <v>0</v>
      </c>
      <c r="W2540" t="b">
        <f t="shared" si="1631"/>
        <v>0</v>
      </c>
      <c r="X2540" t="b">
        <f t="shared" si="1632"/>
        <v>0</v>
      </c>
      <c r="Y2540" t="b">
        <f t="shared" si="1633"/>
        <v>0</v>
      </c>
      <c r="Z2540" t="b">
        <f t="shared" si="1634"/>
        <v>0</v>
      </c>
      <c r="AA2540" t="b">
        <f t="shared" si="1635"/>
        <v>0</v>
      </c>
    </row>
    <row r="2541" spans="1:27" x14ac:dyDescent="0.25">
      <c r="A2541" t="s">
        <v>13</v>
      </c>
      <c r="B2541" t="s">
        <v>10444</v>
      </c>
      <c r="C2541" t="s">
        <v>10445</v>
      </c>
      <c r="D2541">
        <v>2009</v>
      </c>
      <c r="E2541" t="s">
        <v>3887</v>
      </c>
      <c r="F2541">
        <v>407</v>
      </c>
      <c r="G2541">
        <v>17</v>
      </c>
      <c r="H2541">
        <v>4787</v>
      </c>
      <c r="I2541">
        <v>4798</v>
      </c>
      <c r="J2541" t="s">
        <v>10446</v>
      </c>
      <c r="K2541" t="s">
        <v>10447</v>
      </c>
      <c r="L2541" t="s">
        <v>19</v>
      </c>
      <c r="M2541" t="s">
        <v>20</v>
      </c>
      <c r="N2541" t="s">
        <v>37246</v>
      </c>
      <c r="O2541" t="s">
        <v>37257</v>
      </c>
      <c r="P2541" t="b">
        <f t="shared" si="1618"/>
        <v>0</v>
      </c>
      <c r="Q2541" t="b">
        <f t="shared" si="1623"/>
        <v>0</v>
      </c>
      <c r="R2541" t="b">
        <f t="shared" si="1619"/>
        <v>0</v>
      </c>
      <c r="S2541" t="b">
        <f t="shared" si="1620"/>
        <v>0</v>
      </c>
      <c r="T2541" t="b">
        <f t="shared" si="1621"/>
        <v>0</v>
      </c>
      <c r="U2541" t="b">
        <f t="shared" si="1622"/>
        <v>0</v>
      </c>
      <c r="V2541" t="b">
        <f t="shared" si="1630"/>
        <v>0</v>
      </c>
      <c r="W2541" t="b">
        <f t="shared" si="1631"/>
        <v>0</v>
      </c>
      <c r="X2541" t="b">
        <f t="shared" si="1632"/>
        <v>0</v>
      </c>
      <c r="Y2541" t="b">
        <f t="shared" si="1633"/>
        <v>0</v>
      </c>
      <c r="Z2541" t="b">
        <f t="shared" si="1634"/>
        <v>0</v>
      </c>
      <c r="AA2541" t="b">
        <f t="shared" si="1635"/>
        <v>0</v>
      </c>
    </row>
    <row r="2542" spans="1:27" x14ac:dyDescent="0.25">
      <c r="A2542" t="s">
        <v>13</v>
      </c>
      <c r="B2542" t="s">
        <v>10448</v>
      </c>
      <c r="C2542" t="s">
        <v>10449</v>
      </c>
      <c r="D2542">
        <v>2009</v>
      </c>
      <c r="E2542" t="s">
        <v>751</v>
      </c>
      <c r="F2542">
        <v>36</v>
      </c>
      <c r="G2542">
        <v>5</v>
      </c>
      <c r="H2542">
        <v>394</v>
      </c>
      <c r="I2542">
        <v>409</v>
      </c>
      <c r="J2542" t="s">
        <v>10450</v>
      </c>
      <c r="K2542" t="s">
        <v>10451</v>
      </c>
      <c r="L2542" t="s">
        <v>20</v>
      </c>
      <c r="M2542" t="s">
        <v>35</v>
      </c>
      <c r="N2542" t="s">
        <v>37246</v>
      </c>
      <c r="O2542" t="s">
        <v>37253</v>
      </c>
      <c r="P2542" t="b">
        <f t="shared" si="1618"/>
        <v>0</v>
      </c>
      <c r="Q2542" t="b">
        <f t="shared" si="1623"/>
        <v>0</v>
      </c>
      <c r="R2542" t="b">
        <f t="shared" si="1619"/>
        <v>0</v>
      </c>
      <c r="S2542" t="b">
        <f t="shared" si="1620"/>
        <v>0</v>
      </c>
      <c r="T2542" t="b">
        <f t="shared" si="1621"/>
        <v>0</v>
      </c>
      <c r="U2542" t="b">
        <f t="shared" si="1622"/>
        <v>0</v>
      </c>
      <c r="V2542" t="b">
        <f t="shared" si="1630"/>
        <v>0</v>
      </c>
      <c r="W2542" t="b">
        <f t="shared" si="1631"/>
        <v>0</v>
      </c>
      <c r="X2542" t="b">
        <f t="shared" si="1632"/>
        <v>0</v>
      </c>
      <c r="Y2542" t="b">
        <f t="shared" si="1633"/>
        <v>0</v>
      </c>
      <c r="Z2542" t="b">
        <f t="shared" si="1634"/>
        <v>0</v>
      </c>
      <c r="AA2542" t="b">
        <f t="shared" si="1635"/>
        <v>0</v>
      </c>
    </row>
    <row r="2543" spans="1:27" x14ac:dyDescent="0.25">
      <c r="A2543" t="s">
        <v>13</v>
      </c>
      <c r="B2543" t="s">
        <v>10452</v>
      </c>
      <c r="C2543" t="s">
        <v>10453</v>
      </c>
      <c r="D2543">
        <v>2009</v>
      </c>
      <c r="E2543" t="s">
        <v>7811</v>
      </c>
      <c r="F2543">
        <v>35</v>
      </c>
      <c r="G2543">
        <v>5</v>
      </c>
      <c r="H2543">
        <v>671</v>
      </c>
      <c r="I2543">
        <v>678</v>
      </c>
      <c r="J2543" t="s">
        <v>10454</v>
      </c>
      <c r="K2543" t="s">
        <v>10455</v>
      </c>
      <c r="L2543" t="s">
        <v>20</v>
      </c>
      <c r="M2543" t="s">
        <v>19</v>
      </c>
      <c r="N2543" t="s">
        <v>37246</v>
      </c>
      <c r="O2543" t="s">
        <v>37251</v>
      </c>
      <c r="P2543" t="b">
        <f t="shared" si="1618"/>
        <v>0</v>
      </c>
      <c r="Q2543" t="b">
        <f t="shared" si="1623"/>
        <v>0</v>
      </c>
      <c r="R2543" t="b">
        <f t="shared" si="1619"/>
        <v>0</v>
      </c>
      <c r="S2543" t="b">
        <f t="shared" si="1620"/>
        <v>0</v>
      </c>
      <c r="T2543" t="b">
        <f t="shared" si="1621"/>
        <v>0</v>
      </c>
      <c r="U2543" t="b">
        <f t="shared" si="1622"/>
        <v>0</v>
      </c>
      <c r="V2543" t="b">
        <f t="shared" si="1630"/>
        <v>0</v>
      </c>
      <c r="W2543" t="b">
        <f t="shared" si="1631"/>
        <v>0</v>
      </c>
      <c r="X2543" t="b">
        <f t="shared" si="1632"/>
        <v>0</v>
      </c>
      <c r="Y2543" t="b">
        <f t="shared" si="1633"/>
        <v>0</v>
      </c>
      <c r="Z2543" t="b">
        <f t="shared" si="1634"/>
        <v>0</v>
      </c>
      <c r="AA2543" t="b">
        <f t="shared" si="1635"/>
        <v>0</v>
      </c>
    </row>
    <row r="2544" spans="1:27" x14ac:dyDescent="0.25">
      <c r="A2544" t="s">
        <v>13</v>
      </c>
      <c r="B2544" t="s">
        <v>10456</v>
      </c>
      <c r="C2544" t="s">
        <v>10457</v>
      </c>
      <c r="D2544">
        <v>2009</v>
      </c>
      <c r="E2544" t="s">
        <v>142</v>
      </c>
      <c r="F2544">
        <v>179</v>
      </c>
      <c r="G2544">
        <v>7</v>
      </c>
      <c r="H2544">
        <v>821</v>
      </c>
      <c r="I2544">
        <v>828</v>
      </c>
      <c r="J2544" t="s">
        <v>10458</v>
      </c>
      <c r="K2544" t="s">
        <v>10459</v>
      </c>
      <c r="L2544" t="s">
        <v>19</v>
      </c>
      <c r="M2544" t="s">
        <v>20</v>
      </c>
      <c r="N2544" t="s">
        <v>37246</v>
      </c>
      <c r="O2544" t="s">
        <v>37251</v>
      </c>
      <c r="P2544" t="b">
        <f t="shared" si="1618"/>
        <v>0</v>
      </c>
      <c r="Q2544" t="b">
        <f t="shared" si="1623"/>
        <v>0</v>
      </c>
      <c r="R2544" t="b">
        <f t="shared" si="1619"/>
        <v>0</v>
      </c>
      <c r="S2544" t="b">
        <f t="shared" si="1620"/>
        <v>0</v>
      </c>
      <c r="T2544" t="b">
        <f t="shared" si="1621"/>
        <v>0</v>
      </c>
      <c r="U2544" t="b">
        <f t="shared" si="1622"/>
        <v>0</v>
      </c>
      <c r="V2544" t="b">
        <f t="shared" si="1630"/>
        <v>0</v>
      </c>
      <c r="W2544" t="b">
        <f t="shared" si="1631"/>
        <v>0</v>
      </c>
      <c r="X2544" t="b">
        <f t="shared" si="1632"/>
        <v>0</v>
      </c>
      <c r="Y2544" t="b">
        <f t="shared" si="1633"/>
        <v>0</v>
      </c>
      <c r="Z2544" t="b">
        <f t="shared" si="1634"/>
        <v>0</v>
      </c>
      <c r="AA2544" t="b">
        <f t="shared" si="1635"/>
        <v>0</v>
      </c>
    </row>
    <row r="2545" spans="1:27" x14ac:dyDescent="0.25">
      <c r="A2545" t="s">
        <v>13</v>
      </c>
      <c r="B2545" t="s">
        <v>10460</v>
      </c>
      <c r="C2545" t="s">
        <v>10461</v>
      </c>
      <c r="D2545">
        <v>2009</v>
      </c>
      <c r="E2545" t="s">
        <v>722</v>
      </c>
      <c r="F2545">
        <v>87</v>
      </c>
      <c r="G2545">
        <v>9</v>
      </c>
      <c r="H2545">
        <v>767</v>
      </c>
      <c r="I2545">
        <v>772</v>
      </c>
      <c r="J2545" t="s">
        <v>10462</v>
      </c>
      <c r="K2545" t="s">
        <v>10463</v>
      </c>
      <c r="L2545" t="s">
        <v>19</v>
      </c>
      <c r="M2545" t="s">
        <v>20</v>
      </c>
      <c r="N2545" t="s">
        <v>37246</v>
      </c>
      <c r="O2545" t="s">
        <v>37251</v>
      </c>
      <c r="P2545" t="b">
        <f t="shared" si="1618"/>
        <v>0</v>
      </c>
      <c r="Q2545" t="b">
        <f t="shared" si="1623"/>
        <v>0</v>
      </c>
      <c r="R2545" t="b">
        <f t="shared" si="1619"/>
        <v>0</v>
      </c>
      <c r="S2545" t="b">
        <f t="shared" si="1620"/>
        <v>0</v>
      </c>
      <c r="T2545" t="b">
        <f t="shared" si="1621"/>
        <v>0</v>
      </c>
      <c r="U2545" t="b">
        <f t="shared" si="1622"/>
        <v>0</v>
      </c>
      <c r="V2545" t="b">
        <f t="shared" si="1630"/>
        <v>0</v>
      </c>
      <c r="W2545" t="b">
        <f t="shared" si="1631"/>
        <v>0</v>
      </c>
      <c r="X2545" t="b">
        <f t="shared" si="1632"/>
        <v>0</v>
      </c>
      <c r="Y2545" t="b">
        <f t="shared" si="1633"/>
        <v>0</v>
      </c>
      <c r="Z2545" t="b">
        <f t="shared" si="1634"/>
        <v>0</v>
      </c>
      <c r="AA2545" t="b">
        <f t="shared" si="1635"/>
        <v>0</v>
      </c>
    </row>
    <row r="2546" spans="1:27" x14ac:dyDescent="0.25">
      <c r="A2546" t="s">
        <v>13</v>
      </c>
      <c r="B2546" t="s">
        <v>10464</v>
      </c>
      <c r="C2546" t="s">
        <v>10465</v>
      </c>
      <c r="D2546">
        <v>2009</v>
      </c>
      <c r="E2546" t="s">
        <v>1267</v>
      </c>
      <c r="F2546">
        <v>174</v>
      </c>
      <c r="G2546">
        <v>3</v>
      </c>
      <c r="H2546">
        <v>297</v>
      </c>
      <c r="I2546">
        <v>307</v>
      </c>
      <c r="J2546" t="s">
        <v>10466</v>
      </c>
      <c r="K2546" t="s">
        <v>10467</v>
      </c>
      <c r="L2546" t="s">
        <v>20</v>
      </c>
      <c r="M2546" t="s">
        <v>35</v>
      </c>
      <c r="N2546" t="s">
        <v>37246</v>
      </c>
      <c r="O2546" t="s">
        <v>37251</v>
      </c>
      <c r="P2546" t="b">
        <f t="shared" si="1618"/>
        <v>0</v>
      </c>
      <c r="Q2546" t="b">
        <f t="shared" si="1623"/>
        <v>0</v>
      </c>
      <c r="R2546" t="b">
        <f t="shared" si="1619"/>
        <v>0</v>
      </c>
      <c r="S2546" t="b">
        <f t="shared" si="1620"/>
        <v>0</v>
      </c>
      <c r="T2546" t="b">
        <f t="shared" si="1621"/>
        <v>0</v>
      </c>
      <c r="U2546" t="b">
        <f t="shared" si="1622"/>
        <v>0</v>
      </c>
      <c r="V2546" t="b">
        <f t="shared" si="1630"/>
        <v>0</v>
      </c>
      <c r="W2546" t="b">
        <f t="shared" si="1631"/>
        <v>0</v>
      </c>
      <c r="X2546" t="b">
        <f t="shared" si="1632"/>
        <v>0</v>
      </c>
      <c r="Y2546" t="b">
        <f t="shared" si="1633"/>
        <v>0</v>
      </c>
      <c r="Z2546" t="b">
        <f t="shared" si="1634"/>
        <v>0</v>
      </c>
      <c r="AA2546" t="b">
        <f t="shared" si="1635"/>
        <v>0</v>
      </c>
    </row>
    <row r="2547" spans="1:27" x14ac:dyDescent="0.25">
      <c r="A2547" t="s">
        <v>13</v>
      </c>
      <c r="B2547" t="s">
        <v>10468</v>
      </c>
      <c r="C2547" t="s">
        <v>10469</v>
      </c>
      <c r="D2547">
        <v>2009</v>
      </c>
      <c r="E2547" t="s">
        <v>348</v>
      </c>
      <c r="F2547">
        <v>121</v>
      </c>
      <c r="G2547">
        <v>3</v>
      </c>
      <c r="H2547">
        <v>593</v>
      </c>
      <c r="I2547">
        <v>599</v>
      </c>
      <c r="J2547" t="s">
        <v>10470</v>
      </c>
      <c r="K2547" t="s">
        <v>10471</v>
      </c>
      <c r="L2547" t="s">
        <v>20</v>
      </c>
      <c r="M2547" t="s">
        <v>19</v>
      </c>
      <c r="N2547" t="s">
        <v>37246</v>
      </c>
      <c r="O2547" t="s">
        <v>37251</v>
      </c>
      <c r="P2547" t="b">
        <f t="shared" si="1618"/>
        <v>0</v>
      </c>
      <c r="Q2547" t="b">
        <f t="shared" si="1623"/>
        <v>0</v>
      </c>
      <c r="R2547" t="b">
        <f t="shared" si="1619"/>
        <v>0</v>
      </c>
      <c r="S2547" t="b">
        <f t="shared" si="1620"/>
        <v>0</v>
      </c>
      <c r="T2547" t="b">
        <f t="shared" si="1621"/>
        <v>0</v>
      </c>
      <c r="U2547" t="b">
        <f t="shared" si="1622"/>
        <v>0</v>
      </c>
      <c r="V2547" t="b">
        <f t="shared" si="1630"/>
        <v>0</v>
      </c>
      <c r="W2547" t="b">
        <f t="shared" si="1631"/>
        <v>0</v>
      </c>
      <c r="X2547" t="b">
        <f t="shared" si="1632"/>
        <v>0</v>
      </c>
      <c r="Y2547" t="b">
        <f t="shared" si="1633"/>
        <v>0</v>
      </c>
      <c r="Z2547" t="b">
        <f t="shared" si="1634"/>
        <v>0</v>
      </c>
      <c r="AA2547" t="b">
        <f t="shared" si="1635"/>
        <v>0</v>
      </c>
    </row>
    <row r="2548" spans="1:27" x14ac:dyDescent="0.25">
      <c r="A2548" t="s">
        <v>13</v>
      </c>
      <c r="B2548" t="s">
        <v>10472</v>
      </c>
      <c r="C2548" t="s">
        <v>10473</v>
      </c>
      <c r="D2548">
        <v>2009</v>
      </c>
      <c r="E2548" t="s">
        <v>182</v>
      </c>
      <c r="F2548">
        <v>78</v>
      </c>
      <c r="G2548">
        <v>5</v>
      </c>
      <c r="H2548">
        <v>1086</v>
      </c>
      <c r="I2548">
        <v>1095</v>
      </c>
      <c r="J2548" t="s">
        <v>10474</v>
      </c>
      <c r="K2548" t="s">
        <v>10475</v>
      </c>
      <c r="L2548" t="s">
        <v>19</v>
      </c>
      <c r="M2548" t="s">
        <v>20</v>
      </c>
      <c r="N2548" t="s">
        <v>37246</v>
      </c>
      <c r="O2548" t="s">
        <v>37251</v>
      </c>
      <c r="P2548" t="b">
        <f t="shared" si="1618"/>
        <v>0</v>
      </c>
      <c r="Q2548" t="b">
        <f t="shared" si="1623"/>
        <v>0</v>
      </c>
      <c r="R2548" t="b">
        <f t="shared" si="1619"/>
        <v>0</v>
      </c>
      <c r="S2548" t="b">
        <f t="shared" si="1620"/>
        <v>0</v>
      </c>
      <c r="T2548" t="b">
        <f t="shared" si="1621"/>
        <v>0</v>
      </c>
      <c r="U2548" t="b">
        <f t="shared" si="1622"/>
        <v>0</v>
      </c>
      <c r="V2548" t="b">
        <f t="shared" si="1630"/>
        <v>0</v>
      </c>
      <c r="W2548" t="b">
        <f t="shared" si="1631"/>
        <v>0</v>
      </c>
      <c r="X2548" t="b">
        <f t="shared" si="1632"/>
        <v>0</v>
      </c>
      <c r="Y2548" t="b">
        <f t="shared" si="1633"/>
        <v>0</v>
      </c>
      <c r="Z2548" t="b">
        <f t="shared" si="1634"/>
        <v>0</v>
      </c>
      <c r="AA2548" t="b">
        <f t="shared" si="1635"/>
        <v>0</v>
      </c>
    </row>
    <row r="2549" spans="1:27" x14ac:dyDescent="0.25">
      <c r="A2549" t="s">
        <v>13</v>
      </c>
      <c r="B2549" t="s">
        <v>10476</v>
      </c>
      <c r="C2549" t="s">
        <v>10477</v>
      </c>
      <c r="D2549">
        <v>2009</v>
      </c>
      <c r="E2549" t="s">
        <v>142</v>
      </c>
      <c r="F2549">
        <v>179</v>
      </c>
      <c r="G2549">
        <v>7</v>
      </c>
      <c r="H2549">
        <v>867</v>
      </c>
      <c r="I2549">
        <v>874</v>
      </c>
      <c r="J2549" t="s">
        <v>10478</v>
      </c>
      <c r="K2549" t="s">
        <v>10479</v>
      </c>
      <c r="L2549" t="s">
        <v>20</v>
      </c>
      <c r="M2549" t="s">
        <v>19</v>
      </c>
      <c r="N2549" t="s">
        <v>37246</v>
      </c>
      <c r="O2549" t="s">
        <v>37262</v>
      </c>
      <c r="P2549" t="b">
        <f t="shared" si="1618"/>
        <v>0</v>
      </c>
      <c r="Q2549" t="b">
        <f t="shared" si="1623"/>
        <v>0</v>
      </c>
      <c r="R2549" t="b">
        <f t="shared" si="1619"/>
        <v>0</v>
      </c>
      <c r="S2549" t="b">
        <f t="shared" si="1620"/>
        <v>0</v>
      </c>
      <c r="T2549" t="b">
        <f t="shared" si="1621"/>
        <v>0</v>
      </c>
      <c r="U2549" t="b">
        <f t="shared" si="1622"/>
        <v>0</v>
      </c>
      <c r="V2549" t="b">
        <f t="shared" si="1630"/>
        <v>0</v>
      </c>
      <c r="W2549" t="b">
        <f t="shared" si="1631"/>
        <v>0</v>
      </c>
      <c r="X2549" t="b">
        <f t="shared" si="1632"/>
        <v>0</v>
      </c>
      <c r="Y2549" t="b">
        <f t="shared" si="1633"/>
        <v>0</v>
      </c>
      <c r="Z2549" t="b">
        <f t="shared" si="1634"/>
        <v>0</v>
      </c>
      <c r="AA2549" t="b">
        <f t="shared" si="1635"/>
        <v>0</v>
      </c>
    </row>
    <row r="2550" spans="1:27" hidden="1" x14ac:dyDescent="0.25">
      <c r="A2550" t="s">
        <v>13</v>
      </c>
      <c r="B2550" t="s">
        <v>10480</v>
      </c>
      <c r="C2550" t="s">
        <v>10481</v>
      </c>
      <c r="D2550">
        <v>2009</v>
      </c>
      <c r="E2550" t="s">
        <v>2432</v>
      </c>
      <c r="F2550">
        <v>41</v>
      </c>
      <c r="G2550">
        <v>7</v>
      </c>
      <c r="H2550">
        <v>1319</v>
      </c>
      <c r="I2550">
        <v>1323</v>
      </c>
      <c r="J2550" t="s">
        <v>10482</v>
      </c>
      <c r="K2550" t="s">
        <v>10483</v>
      </c>
      <c r="L2550" t="s">
        <v>20</v>
      </c>
      <c r="M2550" t="s">
        <v>19</v>
      </c>
      <c r="N2550" t="s">
        <v>37246</v>
      </c>
      <c r="O2550" t="s">
        <v>37251</v>
      </c>
      <c r="P2550" t="b">
        <f t="shared" si="1618"/>
        <v>0</v>
      </c>
      <c r="Q2550" t="b">
        <f t="shared" si="1623"/>
        <v>0</v>
      </c>
      <c r="R2550" t="b">
        <f t="shared" si="1619"/>
        <v>0</v>
      </c>
      <c r="S2550" t="b">
        <f t="shared" si="1620"/>
        <v>0</v>
      </c>
      <c r="T2550" t="b">
        <f t="shared" si="1621"/>
        <v>1</v>
      </c>
      <c r="U2550" t="b">
        <f t="shared" si="1622"/>
        <v>0</v>
      </c>
    </row>
    <row r="2551" spans="1:27" x14ac:dyDescent="0.25">
      <c r="A2551" t="s">
        <v>13</v>
      </c>
      <c r="B2551" t="s">
        <v>10484</v>
      </c>
      <c r="C2551" t="s">
        <v>10485</v>
      </c>
      <c r="D2551">
        <v>2009</v>
      </c>
      <c r="E2551" t="s">
        <v>293</v>
      </c>
      <c r="F2551">
        <v>82</v>
      </c>
      <c r="G2551">
        <v>5</v>
      </c>
      <c r="H2551">
        <v>549</v>
      </c>
      <c r="I2551">
        <v>560</v>
      </c>
      <c r="J2551" t="s">
        <v>10486</v>
      </c>
      <c r="K2551" t="s">
        <v>10487</v>
      </c>
      <c r="L2551" t="s">
        <v>20</v>
      </c>
      <c r="M2551" t="s">
        <v>35</v>
      </c>
      <c r="N2551" t="s">
        <v>37246</v>
      </c>
      <c r="O2551" t="s">
        <v>37251</v>
      </c>
      <c r="P2551" t="b">
        <f t="shared" si="1618"/>
        <v>0</v>
      </c>
      <c r="Q2551" t="b">
        <f t="shared" si="1623"/>
        <v>0</v>
      </c>
      <c r="R2551" t="b">
        <f t="shared" si="1619"/>
        <v>0</v>
      </c>
      <c r="S2551" t="b">
        <f t="shared" si="1620"/>
        <v>0</v>
      </c>
      <c r="T2551" t="b">
        <f t="shared" si="1621"/>
        <v>0</v>
      </c>
      <c r="U2551" t="b">
        <f t="shared" si="1622"/>
        <v>0</v>
      </c>
      <c r="V2551" t="b">
        <f t="shared" ref="V2551:V2555" si="1636">ISNUMBER(SEARCH(" hen",$C2551))</f>
        <v>0</v>
      </c>
      <c r="W2551" t="b">
        <f t="shared" ref="W2551:W2555" si="1637">ISNUMBER(SEARCH("penguin",$C2551))</f>
        <v>0</v>
      </c>
      <c r="X2551" t="b">
        <f t="shared" ref="X2551:X2555" si="1638">ISNUMBER(SEARCH("Whale",$C2551))</f>
        <v>0</v>
      </c>
      <c r="Y2551" t="b">
        <f t="shared" ref="Y2551:Y2555" si="1639">ISNUMBER(SEARCH("Seal",$C2551))</f>
        <v>0</v>
      </c>
      <c r="Z2551" t="b">
        <f t="shared" ref="Z2551:Z2555" si="1640">ISNUMBER(SEARCH("Newt",$C2551))</f>
        <v>0</v>
      </c>
      <c r="AA2551" t="b">
        <f t="shared" ref="AA2551:AA2555" si="1641">ISNUMBER(SEARCH("Sea Turtle",$C2551))</f>
        <v>0</v>
      </c>
    </row>
    <row r="2552" spans="1:27" x14ac:dyDescent="0.25">
      <c r="A2552" t="s">
        <v>13</v>
      </c>
      <c r="B2552" t="s">
        <v>10488</v>
      </c>
      <c r="C2552" t="s">
        <v>10489</v>
      </c>
      <c r="D2552">
        <v>2009</v>
      </c>
      <c r="E2552" t="s">
        <v>152</v>
      </c>
      <c r="F2552">
        <v>4</v>
      </c>
      <c r="G2552">
        <v>9</v>
      </c>
      <c r="J2552" t="s">
        <v>10490</v>
      </c>
      <c r="K2552" t="s">
        <v>10491</v>
      </c>
      <c r="L2552" t="s">
        <v>20</v>
      </c>
      <c r="M2552" t="s">
        <v>19</v>
      </c>
      <c r="N2552" t="s">
        <v>37246</v>
      </c>
      <c r="O2552" t="s">
        <v>37256</v>
      </c>
      <c r="P2552" t="b">
        <f t="shared" si="1618"/>
        <v>0</v>
      </c>
      <c r="Q2552" t="b">
        <f t="shared" si="1623"/>
        <v>0</v>
      </c>
      <c r="R2552" t="b">
        <f t="shared" si="1619"/>
        <v>0</v>
      </c>
      <c r="S2552" t="b">
        <f t="shared" si="1620"/>
        <v>0</v>
      </c>
      <c r="T2552" t="b">
        <f t="shared" si="1621"/>
        <v>0</v>
      </c>
      <c r="U2552" t="b">
        <f t="shared" si="1622"/>
        <v>0</v>
      </c>
      <c r="V2552" t="b">
        <f t="shared" si="1636"/>
        <v>0</v>
      </c>
      <c r="W2552" t="b">
        <f t="shared" si="1637"/>
        <v>0</v>
      </c>
      <c r="X2552" t="b">
        <f t="shared" si="1638"/>
        <v>0</v>
      </c>
      <c r="Y2552" t="b">
        <f t="shared" si="1639"/>
        <v>0</v>
      </c>
      <c r="Z2552" t="b">
        <f t="shared" si="1640"/>
        <v>0</v>
      </c>
      <c r="AA2552" t="b">
        <f t="shared" si="1641"/>
        <v>0</v>
      </c>
    </row>
    <row r="2553" spans="1:27" x14ac:dyDescent="0.25">
      <c r="A2553" t="s">
        <v>13</v>
      </c>
      <c r="B2553" t="s">
        <v>10492</v>
      </c>
      <c r="C2553" t="s">
        <v>10493</v>
      </c>
      <c r="D2553">
        <v>2009</v>
      </c>
      <c r="E2553" t="s">
        <v>62</v>
      </c>
      <c r="F2553">
        <v>90</v>
      </c>
      <c r="G2553">
        <v>10</v>
      </c>
      <c r="H2553">
        <v>2933</v>
      </c>
      <c r="I2553">
        <v>2939</v>
      </c>
      <c r="J2553" t="s">
        <v>10494</v>
      </c>
      <c r="K2553" t="s">
        <v>10495</v>
      </c>
      <c r="L2553" t="s">
        <v>19</v>
      </c>
      <c r="M2553" t="s">
        <v>20</v>
      </c>
      <c r="N2553" t="s">
        <v>37249</v>
      </c>
      <c r="P2553" t="b">
        <f t="shared" si="1618"/>
        <v>0</v>
      </c>
      <c r="Q2553" t="b">
        <f t="shared" si="1623"/>
        <v>0</v>
      </c>
      <c r="R2553" t="b">
        <f t="shared" si="1619"/>
        <v>0</v>
      </c>
      <c r="S2553" t="b">
        <f t="shared" si="1620"/>
        <v>0</v>
      </c>
      <c r="T2553" t="b">
        <f t="shared" si="1621"/>
        <v>0</v>
      </c>
      <c r="U2553" t="b">
        <f t="shared" si="1622"/>
        <v>0</v>
      </c>
      <c r="V2553" t="b">
        <f t="shared" si="1636"/>
        <v>0</v>
      </c>
      <c r="W2553" t="b">
        <f t="shared" si="1637"/>
        <v>0</v>
      </c>
      <c r="X2553" t="b">
        <f t="shared" si="1638"/>
        <v>0</v>
      </c>
      <c r="Y2553" t="b">
        <f t="shared" si="1639"/>
        <v>0</v>
      </c>
      <c r="Z2553" t="b">
        <f t="shared" si="1640"/>
        <v>0</v>
      </c>
      <c r="AA2553" t="b">
        <f t="shared" si="1641"/>
        <v>0</v>
      </c>
    </row>
    <row r="2554" spans="1:27" x14ac:dyDescent="0.25">
      <c r="A2554" t="s">
        <v>13</v>
      </c>
      <c r="B2554" t="s">
        <v>10496</v>
      </c>
      <c r="C2554" t="s">
        <v>10497</v>
      </c>
      <c r="D2554">
        <v>2009</v>
      </c>
      <c r="E2554" t="s">
        <v>2717</v>
      </c>
      <c r="F2554">
        <v>19</v>
      </c>
      <c r="G2554">
        <v>4</v>
      </c>
      <c r="H2554">
        <v>173</v>
      </c>
      <c r="I2554">
        <v>184</v>
      </c>
      <c r="K2554" t="s">
        <v>10498</v>
      </c>
      <c r="L2554" t="s">
        <v>19</v>
      </c>
      <c r="M2554" t="s">
        <v>20</v>
      </c>
      <c r="N2554" t="s">
        <v>37246</v>
      </c>
      <c r="O2554" t="s">
        <v>37251</v>
      </c>
      <c r="P2554" t="b">
        <f t="shared" si="1618"/>
        <v>0</v>
      </c>
      <c r="Q2554" t="b">
        <f t="shared" si="1623"/>
        <v>0</v>
      </c>
      <c r="R2554" t="b">
        <f t="shared" si="1619"/>
        <v>0</v>
      </c>
      <c r="S2554" t="b">
        <f t="shared" si="1620"/>
        <v>0</v>
      </c>
      <c r="T2554" t="b">
        <f t="shared" si="1621"/>
        <v>0</v>
      </c>
      <c r="U2554" t="b">
        <f t="shared" si="1622"/>
        <v>0</v>
      </c>
      <c r="V2554" t="b">
        <f t="shared" si="1636"/>
        <v>0</v>
      </c>
      <c r="W2554" t="b">
        <f t="shared" si="1637"/>
        <v>0</v>
      </c>
      <c r="X2554" t="b">
        <f t="shared" si="1638"/>
        <v>0</v>
      </c>
      <c r="Y2554" t="b">
        <f t="shared" si="1639"/>
        <v>0</v>
      </c>
      <c r="Z2554" t="b">
        <f t="shared" si="1640"/>
        <v>0</v>
      </c>
      <c r="AA2554" t="b">
        <f t="shared" si="1641"/>
        <v>0</v>
      </c>
    </row>
    <row r="2555" spans="1:27" x14ac:dyDescent="0.25">
      <c r="A2555" t="s">
        <v>13</v>
      </c>
      <c r="B2555" t="s">
        <v>10499</v>
      </c>
      <c r="C2555" t="s">
        <v>10500</v>
      </c>
      <c r="D2555">
        <v>2009</v>
      </c>
      <c r="E2555" t="s">
        <v>227</v>
      </c>
      <c r="F2555">
        <v>212</v>
      </c>
      <c r="G2555">
        <v>19</v>
      </c>
      <c r="H2555">
        <v>3108</v>
      </c>
      <c r="I2555">
        <v>3118</v>
      </c>
      <c r="J2555" t="s">
        <v>10501</v>
      </c>
      <c r="K2555" t="s">
        <v>10502</v>
      </c>
      <c r="L2555" t="s">
        <v>19</v>
      </c>
      <c r="M2555" t="s">
        <v>20</v>
      </c>
      <c r="N2555" t="s">
        <v>37246</v>
      </c>
      <c r="O2555" t="s">
        <v>37251</v>
      </c>
      <c r="P2555" t="b">
        <f t="shared" si="1618"/>
        <v>0</v>
      </c>
      <c r="Q2555" t="b">
        <f t="shared" si="1623"/>
        <v>0</v>
      </c>
      <c r="R2555" t="b">
        <f t="shared" si="1619"/>
        <v>0</v>
      </c>
      <c r="S2555" t="b">
        <f t="shared" si="1620"/>
        <v>0</v>
      </c>
      <c r="T2555" t="b">
        <f t="shared" si="1621"/>
        <v>0</v>
      </c>
      <c r="U2555" t="b">
        <f t="shared" si="1622"/>
        <v>0</v>
      </c>
      <c r="V2555" t="b">
        <f t="shared" si="1636"/>
        <v>0</v>
      </c>
      <c r="W2555" t="b">
        <f t="shared" si="1637"/>
        <v>0</v>
      </c>
      <c r="X2555" t="b">
        <f t="shared" si="1638"/>
        <v>0</v>
      </c>
      <c r="Y2555" t="b">
        <f t="shared" si="1639"/>
        <v>0</v>
      </c>
      <c r="Z2555" t="b">
        <f t="shared" si="1640"/>
        <v>0</v>
      </c>
      <c r="AA2555" t="b">
        <f t="shared" si="1641"/>
        <v>0</v>
      </c>
    </row>
    <row r="2556" spans="1:27" hidden="1" x14ac:dyDescent="0.25">
      <c r="A2556" t="s">
        <v>13</v>
      </c>
      <c r="B2556" t="s">
        <v>10503</v>
      </c>
      <c r="C2556" t="s">
        <v>10504</v>
      </c>
      <c r="D2556">
        <v>2009</v>
      </c>
      <c r="E2556" t="s">
        <v>7881</v>
      </c>
      <c r="F2556">
        <v>78</v>
      </c>
      <c r="G2556">
        <v>3</v>
      </c>
      <c r="H2556">
        <v>363</v>
      </c>
      <c r="I2556">
        <v>376</v>
      </c>
      <c r="J2556" t="s">
        <v>10505</v>
      </c>
      <c r="K2556" t="s">
        <v>10506</v>
      </c>
      <c r="L2556" t="s">
        <v>35</v>
      </c>
      <c r="M2556" t="s">
        <v>20</v>
      </c>
      <c r="N2556" t="s">
        <v>37246</v>
      </c>
      <c r="O2556" t="s">
        <v>37256</v>
      </c>
      <c r="P2556" t="b">
        <f t="shared" si="1618"/>
        <v>0</v>
      </c>
      <c r="Q2556" t="b">
        <f t="shared" si="1623"/>
        <v>1</v>
      </c>
      <c r="R2556" t="b">
        <f t="shared" si="1619"/>
        <v>0</v>
      </c>
      <c r="S2556" t="b">
        <f t="shared" si="1620"/>
        <v>0</v>
      </c>
      <c r="T2556" t="b">
        <f t="shared" si="1621"/>
        <v>0</v>
      </c>
      <c r="U2556" t="b">
        <f t="shared" si="1622"/>
        <v>0</v>
      </c>
    </row>
    <row r="2557" spans="1:27" x14ac:dyDescent="0.25">
      <c r="A2557" t="s">
        <v>13</v>
      </c>
      <c r="B2557" t="s">
        <v>10507</v>
      </c>
      <c r="C2557" t="s">
        <v>10508</v>
      </c>
      <c r="D2557">
        <v>2009</v>
      </c>
      <c r="E2557" t="s">
        <v>1667</v>
      </c>
      <c r="F2557">
        <v>142</v>
      </c>
      <c r="G2557">
        <v>10</v>
      </c>
      <c r="H2557">
        <v>2059</v>
      </c>
      <c r="I2557">
        <v>2068</v>
      </c>
      <c r="J2557" t="s">
        <v>10509</v>
      </c>
      <c r="K2557" t="s">
        <v>10510</v>
      </c>
      <c r="L2557" t="s">
        <v>35</v>
      </c>
      <c r="M2557" t="s">
        <v>20</v>
      </c>
      <c r="N2557" t="s">
        <v>37249</v>
      </c>
      <c r="P2557" t="b">
        <f t="shared" si="1618"/>
        <v>0</v>
      </c>
      <c r="Q2557" t="b">
        <f t="shared" si="1623"/>
        <v>0</v>
      </c>
      <c r="R2557" t="b">
        <f t="shared" si="1619"/>
        <v>0</v>
      </c>
      <c r="S2557" t="b">
        <f t="shared" si="1620"/>
        <v>0</v>
      </c>
      <c r="T2557" t="b">
        <f t="shared" si="1621"/>
        <v>0</v>
      </c>
      <c r="U2557" t="b">
        <f t="shared" si="1622"/>
        <v>0</v>
      </c>
      <c r="V2557" t="b">
        <f t="shared" ref="V2557:V2569" si="1642">ISNUMBER(SEARCH(" hen",$C2557))</f>
        <v>0</v>
      </c>
      <c r="W2557" t="b">
        <f t="shared" ref="W2557:W2569" si="1643">ISNUMBER(SEARCH("penguin",$C2557))</f>
        <v>0</v>
      </c>
      <c r="X2557" t="b">
        <f t="shared" ref="X2557:X2569" si="1644">ISNUMBER(SEARCH("Whale",$C2557))</f>
        <v>0</v>
      </c>
      <c r="Y2557" t="b">
        <f t="shared" ref="Y2557:Y2569" si="1645">ISNUMBER(SEARCH("Seal",$C2557))</f>
        <v>0</v>
      </c>
      <c r="Z2557" t="b">
        <f t="shared" ref="Z2557:Z2569" si="1646">ISNUMBER(SEARCH("Newt",$C2557))</f>
        <v>0</v>
      </c>
      <c r="AA2557" t="b">
        <f t="shared" ref="AA2557:AA2569" si="1647">ISNUMBER(SEARCH("Sea Turtle",$C2557))</f>
        <v>0</v>
      </c>
    </row>
    <row r="2558" spans="1:27" x14ac:dyDescent="0.25">
      <c r="A2558" t="s">
        <v>13</v>
      </c>
      <c r="B2558" t="s">
        <v>10511</v>
      </c>
      <c r="C2558" t="s">
        <v>10512</v>
      </c>
      <c r="D2558">
        <v>2009</v>
      </c>
      <c r="E2558" t="s">
        <v>4604</v>
      </c>
      <c r="F2558">
        <v>111</v>
      </c>
      <c r="G2558">
        <v>3</v>
      </c>
      <c r="H2558">
        <v>424</v>
      </c>
      <c r="I2558">
        <v>432</v>
      </c>
      <c r="J2558" t="s">
        <v>10513</v>
      </c>
      <c r="K2558" t="s">
        <v>10514</v>
      </c>
      <c r="L2558" t="s">
        <v>35</v>
      </c>
      <c r="M2558" t="s">
        <v>20</v>
      </c>
      <c r="N2558" t="s">
        <v>37246</v>
      </c>
      <c r="O2558" t="s">
        <v>37253</v>
      </c>
      <c r="P2558" t="b">
        <f t="shared" si="1618"/>
        <v>0</v>
      </c>
      <c r="Q2558" t="b">
        <f t="shared" si="1623"/>
        <v>0</v>
      </c>
      <c r="R2558" t="b">
        <f t="shared" si="1619"/>
        <v>0</v>
      </c>
      <c r="S2558" t="b">
        <f t="shared" si="1620"/>
        <v>0</v>
      </c>
      <c r="T2558" t="b">
        <f t="shared" si="1621"/>
        <v>0</v>
      </c>
      <c r="U2558" t="b">
        <f t="shared" si="1622"/>
        <v>0</v>
      </c>
      <c r="V2558" t="b">
        <f t="shared" si="1642"/>
        <v>0</v>
      </c>
      <c r="W2558" t="b">
        <f t="shared" si="1643"/>
        <v>0</v>
      </c>
      <c r="X2558" t="b">
        <f t="shared" si="1644"/>
        <v>0</v>
      </c>
      <c r="Y2558" t="b">
        <f t="shared" si="1645"/>
        <v>0</v>
      </c>
      <c r="Z2558" t="b">
        <f t="shared" si="1646"/>
        <v>0</v>
      </c>
      <c r="AA2558" t="b">
        <f t="shared" si="1647"/>
        <v>0</v>
      </c>
    </row>
    <row r="2559" spans="1:27" x14ac:dyDescent="0.25">
      <c r="A2559" t="s">
        <v>13</v>
      </c>
      <c r="B2559" t="s">
        <v>10515</v>
      </c>
      <c r="C2559" t="s">
        <v>10516</v>
      </c>
      <c r="D2559">
        <v>2009</v>
      </c>
      <c r="E2559" t="s">
        <v>608</v>
      </c>
      <c r="F2559">
        <v>276</v>
      </c>
      <c r="G2559">
        <v>1672</v>
      </c>
      <c r="H2559">
        <v>3553</v>
      </c>
      <c r="I2559">
        <v>3560</v>
      </c>
      <c r="J2559" t="s">
        <v>10517</v>
      </c>
      <c r="K2559" t="s">
        <v>10518</v>
      </c>
      <c r="L2559" t="s">
        <v>19</v>
      </c>
      <c r="M2559" t="s">
        <v>20</v>
      </c>
      <c r="N2559" t="s">
        <v>37246</v>
      </c>
      <c r="O2559" t="s">
        <v>37251</v>
      </c>
      <c r="P2559" t="b">
        <f t="shared" si="1618"/>
        <v>0</v>
      </c>
      <c r="Q2559" t="b">
        <f t="shared" si="1623"/>
        <v>0</v>
      </c>
      <c r="R2559" t="b">
        <f t="shared" si="1619"/>
        <v>0</v>
      </c>
      <c r="S2559" t="b">
        <f t="shared" si="1620"/>
        <v>0</v>
      </c>
      <c r="T2559" t="b">
        <f t="shared" si="1621"/>
        <v>0</v>
      </c>
      <c r="U2559" t="b">
        <f t="shared" si="1622"/>
        <v>0</v>
      </c>
      <c r="V2559" t="b">
        <f t="shared" si="1642"/>
        <v>0</v>
      </c>
      <c r="W2559" t="b">
        <f t="shared" si="1643"/>
        <v>0</v>
      </c>
      <c r="X2559" t="b">
        <f t="shared" si="1644"/>
        <v>0</v>
      </c>
      <c r="Y2559" t="b">
        <f t="shared" si="1645"/>
        <v>0</v>
      </c>
      <c r="Z2559" t="b">
        <f t="shared" si="1646"/>
        <v>0</v>
      </c>
      <c r="AA2559" t="b">
        <f t="shared" si="1647"/>
        <v>0</v>
      </c>
    </row>
    <row r="2560" spans="1:27" x14ac:dyDescent="0.25">
      <c r="A2560" t="s">
        <v>13</v>
      </c>
      <c r="B2560" t="s">
        <v>5421</v>
      </c>
      <c r="C2560" t="s">
        <v>10519</v>
      </c>
      <c r="D2560">
        <v>2009</v>
      </c>
      <c r="E2560" t="s">
        <v>807</v>
      </c>
      <c r="F2560">
        <v>4</v>
      </c>
      <c r="G2560">
        <v>2</v>
      </c>
      <c r="H2560">
        <v>142</v>
      </c>
      <c r="I2560">
        <v>160</v>
      </c>
      <c r="K2560" t="s">
        <v>10520</v>
      </c>
      <c r="L2560" t="s">
        <v>20</v>
      </c>
      <c r="M2560" t="s">
        <v>35</v>
      </c>
      <c r="N2560" t="s">
        <v>37249</v>
      </c>
      <c r="P2560" t="b">
        <f t="shared" si="1618"/>
        <v>0</v>
      </c>
      <c r="Q2560" t="b">
        <f t="shared" si="1623"/>
        <v>0</v>
      </c>
      <c r="R2560" t="b">
        <f t="shared" si="1619"/>
        <v>0</v>
      </c>
      <c r="S2560" t="b">
        <f t="shared" si="1620"/>
        <v>0</v>
      </c>
      <c r="T2560" t="b">
        <f t="shared" si="1621"/>
        <v>0</v>
      </c>
      <c r="U2560" t="b">
        <f t="shared" si="1622"/>
        <v>0</v>
      </c>
      <c r="V2560" t="b">
        <f t="shared" si="1642"/>
        <v>0</v>
      </c>
      <c r="W2560" t="b">
        <f t="shared" si="1643"/>
        <v>0</v>
      </c>
      <c r="X2560" t="b">
        <f t="shared" si="1644"/>
        <v>0</v>
      </c>
      <c r="Y2560" t="b">
        <f t="shared" si="1645"/>
        <v>0</v>
      </c>
      <c r="Z2560" t="b">
        <f t="shared" si="1646"/>
        <v>0</v>
      </c>
      <c r="AA2560" t="b">
        <f t="shared" si="1647"/>
        <v>0</v>
      </c>
    </row>
    <row r="2561" spans="1:27" x14ac:dyDescent="0.25">
      <c r="A2561" t="s">
        <v>13</v>
      </c>
      <c r="B2561" t="s">
        <v>10521</v>
      </c>
      <c r="C2561" t="s">
        <v>10522</v>
      </c>
      <c r="D2561">
        <v>2009</v>
      </c>
      <c r="E2561" t="s">
        <v>152</v>
      </c>
      <c r="F2561">
        <v>4</v>
      </c>
      <c r="G2561">
        <v>10</v>
      </c>
      <c r="J2561" t="s">
        <v>10523</v>
      </c>
      <c r="K2561" t="s">
        <v>10524</v>
      </c>
      <c r="L2561" t="s">
        <v>20</v>
      </c>
      <c r="M2561" t="s">
        <v>35</v>
      </c>
      <c r="N2561" t="s">
        <v>37246</v>
      </c>
      <c r="O2561" t="s">
        <v>37251</v>
      </c>
      <c r="P2561" t="b">
        <f t="shared" si="1618"/>
        <v>0</v>
      </c>
      <c r="Q2561" t="b">
        <f t="shared" si="1623"/>
        <v>0</v>
      </c>
      <c r="R2561" t="b">
        <f t="shared" si="1619"/>
        <v>0</v>
      </c>
      <c r="S2561" t="b">
        <f t="shared" si="1620"/>
        <v>0</v>
      </c>
      <c r="T2561" t="b">
        <f t="shared" si="1621"/>
        <v>0</v>
      </c>
      <c r="U2561" t="b">
        <f t="shared" si="1622"/>
        <v>0</v>
      </c>
      <c r="V2561" t="b">
        <f t="shared" si="1642"/>
        <v>0</v>
      </c>
      <c r="W2561" t="b">
        <f t="shared" si="1643"/>
        <v>0</v>
      </c>
      <c r="X2561" t="b">
        <f t="shared" si="1644"/>
        <v>0</v>
      </c>
      <c r="Y2561" t="b">
        <f t="shared" si="1645"/>
        <v>0</v>
      </c>
      <c r="Z2561" t="b">
        <f t="shared" si="1646"/>
        <v>0</v>
      </c>
      <c r="AA2561" t="b">
        <f t="shared" si="1647"/>
        <v>0</v>
      </c>
    </row>
    <row r="2562" spans="1:27" x14ac:dyDescent="0.25">
      <c r="A2562" t="s">
        <v>13</v>
      </c>
      <c r="B2562" t="s">
        <v>10525</v>
      </c>
      <c r="C2562" t="s">
        <v>10526</v>
      </c>
      <c r="D2562">
        <v>2009</v>
      </c>
      <c r="E2562" t="s">
        <v>811</v>
      </c>
      <c r="F2562">
        <v>34</v>
      </c>
      <c r="G2562">
        <v>7</v>
      </c>
      <c r="H2562">
        <v>773</v>
      </c>
      <c r="I2562">
        <v>779</v>
      </c>
      <c r="J2562" t="s">
        <v>10527</v>
      </c>
      <c r="K2562" t="s">
        <v>10528</v>
      </c>
      <c r="L2562" t="s">
        <v>19</v>
      </c>
      <c r="M2562" t="s">
        <v>20</v>
      </c>
      <c r="N2562" t="s">
        <v>37249</v>
      </c>
      <c r="P2562" t="b">
        <f t="shared" si="1618"/>
        <v>0</v>
      </c>
      <c r="Q2562" t="b">
        <f t="shared" si="1623"/>
        <v>0</v>
      </c>
      <c r="R2562" t="b">
        <f t="shared" si="1619"/>
        <v>0</v>
      </c>
      <c r="S2562" t="b">
        <f t="shared" si="1620"/>
        <v>0</v>
      </c>
      <c r="T2562" t="b">
        <f t="shared" si="1621"/>
        <v>0</v>
      </c>
      <c r="U2562" t="b">
        <f t="shared" si="1622"/>
        <v>0</v>
      </c>
      <c r="V2562" t="b">
        <f t="shared" si="1642"/>
        <v>0</v>
      </c>
      <c r="W2562" t="b">
        <f t="shared" si="1643"/>
        <v>0</v>
      </c>
      <c r="X2562" t="b">
        <f t="shared" si="1644"/>
        <v>0</v>
      </c>
      <c r="Y2562" t="b">
        <f t="shared" si="1645"/>
        <v>0</v>
      </c>
      <c r="Z2562" t="b">
        <f t="shared" si="1646"/>
        <v>0</v>
      </c>
      <c r="AA2562" t="b">
        <f t="shared" si="1647"/>
        <v>0</v>
      </c>
    </row>
    <row r="2563" spans="1:27" x14ac:dyDescent="0.25">
      <c r="A2563" t="s">
        <v>13</v>
      </c>
      <c r="B2563" t="s">
        <v>10529</v>
      </c>
      <c r="C2563" t="s">
        <v>10530</v>
      </c>
      <c r="D2563">
        <v>2009</v>
      </c>
      <c r="E2563" t="s">
        <v>182</v>
      </c>
      <c r="F2563">
        <v>78</v>
      </c>
      <c r="G2563">
        <v>6</v>
      </c>
      <c r="H2563">
        <v>1191</v>
      </c>
      <c r="I2563">
        <v>1202</v>
      </c>
      <c r="J2563" t="s">
        <v>10531</v>
      </c>
      <c r="K2563" t="s">
        <v>10532</v>
      </c>
      <c r="L2563" t="s">
        <v>20</v>
      </c>
      <c r="M2563" t="s">
        <v>19</v>
      </c>
      <c r="N2563" t="s">
        <v>37249</v>
      </c>
      <c r="P2563" t="b">
        <f t="shared" ref="P2563:P2626" si="1648">ISNUMBER(SEARCH("broiler",C2563))</f>
        <v>0</v>
      </c>
      <c r="Q2563" t="b">
        <f t="shared" si="1623"/>
        <v>0</v>
      </c>
      <c r="R2563" t="b">
        <f t="shared" ref="R2563:R2626" si="1649">ISNUMBER(SEARCH("aquatic",$C2563))</f>
        <v>0</v>
      </c>
      <c r="S2563" t="b">
        <f t="shared" ref="S2563:S2626" si="1650">ISNUMBER(SEARCH("fish",$C2563))</f>
        <v>0</v>
      </c>
      <c r="T2563" t="b">
        <f t="shared" ref="T2563:T2626" si="1651">ISNUMBER(SEARCH(" chicken",$C2563))</f>
        <v>0</v>
      </c>
      <c r="U2563" t="b">
        <f t="shared" ref="U2563:U2626" si="1652">ISNUMBER(SEARCH("tadpole",$C2563))</f>
        <v>0</v>
      </c>
      <c r="V2563" t="b">
        <f t="shared" si="1642"/>
        <v>0</v>
      </c>
      <c r="W2563" t="b">
        <f t="shared" si="1643"/>
        <v>0</v>
      </c>
      <c r="X2563" t="b">
        <f t="shared" si="1644"/>
        <v>0</v>
      </c>
      <c r="Y2563" t="b">
        <f t="shared" si="1645"/>
        <v>0</v>
      </c>
      <c r="Z2563" t="b">
        <f t="shared" si="1646"/>
        <v>0</v>
      </c>
      <c r="AA2563" t="b">
        <f t="shared" si="1647"/>
        <v>0</v>
      </c>
    </row>
    <row r="2564" spans="1:27" x14ac:dyDescent="0.25">
      <c r="A2564" t="s">
        <v>13</v>
      </c>
      <c r="B2564" t="s">
        <v>10533</v>
      </c>
      <c r="C2564" t="s">
        <v>10534</v>
      </c>
      <c r="D2564">
        <v>2009</v>
      </c>
      <c r="E2564" t="s">
        <v>10535</v>
      </c>
      <c r="F2564">
        <v>680</v>
      </c>
      <c r="G2564" s="2">
        <v>42767</v>
      </c>
      <c r="H2564">
        <v>95</v>
      </c>
      <c r="I2564">
        <v>105</v>
      </c>
      <c r="J2564" t="s">
        <v>10536</v>
      </c>
      <c r="K2564" t="s">
        <v>10537</v>
      </c>
      <c r="L2564" t="s">
        <v>20</v>
      </c>
      <c r="M2564" t="s">
        <v>35</v>
      </c>
      <c r="N2564" t="s">
        <v>37246</v>
      </c>
      <c r="O2564" t="s">
        <v>37253</v>
      </c>
      <c r="P2564" t="b">
        <f t="shared" si="1648"/>
        <v>0</v>
      </c>
      <c r="Q2564" t="b">
        <f t="shared" si="1623"/>
        <v>0</v>
      </c>
      <c r="R2564" t="b">
        <f t="shared" si="1649"/>
        <v>0</v>
      </c>
      <c r="S2564" t="b">
        <f t="shared" si="1650"/>
        <v>0</v>
      </c>
      <c r="T2564" t="b">
        <f t="shared" si="1651"/>
        <v>0</v>
      </c>
      <c r="U2564" t="b">
        <f t="shared" si="1652"/>
        <v>0</v>
      </c>
      <c r="V2564" t="b">
        <f t="shared" si="1642"/>
        <v>0</v>
      </c>
      <c r="W2564" t="b">
        <f t="shared" si="1643"/>
        <v>0</v>
      </c>
      <c r="X2564" t="b">
        <f t="shared" si="1644"/>
        <v>0</v>
      </c>
      <c r="Y2564" t="b">
        <f t="shared" si="1645"/>
        <v>0</v>
      </c>
      <c r="Z2564" t="b">
        <f t="shared" si="1646"/>
        <v>0</v>
      </c>
      <c r="AA2564" t="b">
        <f t="shared" si="1647"/>
        <v>0</v>
      </c>
    </row>
    <row r="2565" spans="1:27" x14ac:dyDescent="0.25">
      <c r="A2565" t="s">
        <v>13</v>
      </c>
      <c r="B2565" t="s">
        <v>10538</v>
      </c>
      <c r="C2565" t="s">
        <v>10539</v>
      </c>
      <c r="D2565">
        <v>2009</v>
      </c>
      <c r="E2565" t="s">
        <v>10540</v>
      </c>
      <c r="F2565">
        <v>59</v>
      </c>
      <c r="G2565">
        <v>10</v>
      </c>
      <c r="H2565">
        <v>853</v>
      </c>
      <c r="I2565">
        <v>862</v>
      </c>
      <c r="J2565" t="s">
        <v>10541</v>
      </c>
      <c r="K2565" t="s">
        <v>10542</v>
      </c>
      <c r="L2565" t="s">
        <v>20</v>
      </c>
      <c r="M2565" t="s">
        <v>19</v>
      </c>
      <c r="N2565" t="s">
        <v>37246</v>
      </c>
      <c r="O2565" t="s">
        <v>37253</v>
      </c>
      <c r="P2565" t="b">
        <f t="shared" si="1648"/>
        <v>0</v>
      </c>
      <c r="Q2565" t="b">
        <f t="shared" si="1623"/>
        <v>0</v>
      </c>
      <c r="R2565" t="b">
        <f t="shared" si="1649"/>
        <v>0</v>
      </c>
      <c r="S2565" t="b">
        <f t="shared" si="1650"/>
        <v>0</v>
      </c>
      <c r="T2565" t="b">
        <f t="shared" si="1651"/>
        <v>0</v>
      </c>
      <c r="U2565" t="b">
        <f t="shared" si="1652"/>
        <v>0</v>
      </c>
      <c r="V2565" t="b">
        <f t="shared" si="1642"/>
        <v>0</v>
      </c>
      <c r="W2565" t="b">
        <f t="shared" si="1643"/>
        <v>0</v>
      </c>
      <c r="X2565" t="b">
        <f t="shared" si="1644"/>
        <v>0</v>
      </c>
      <c r="Y2565" t="b">
        <f t="shared" si="1645"/>
        <v>0</v>
      </c>
      <c r="Z2565" t="b">
        <f t="shared" si="1646"/>
        <v>0</v>
      </c>
      <c r="AA2565" t="b">
        <f t="shared" si="1647"/>
        <v>0</v>
      </c>
    </row>
    <row r="2566" spans="1:27" x14ac:dyDescent="0.25">
      <c r="A2566" t="s">
        <v>13</v>
      </c>
      <c r="B2566" t="s">
        <v>10543</v>
      </c>
      <c r="C2566" t="s">
        <v>10544</v>
      </c>
      <c r="D2566">
        <v>2009</v>
      </c>
      <c r="E2566" t="s">
        <v>1437</v>
      </c>
      <c r="F2566">
        <v>50</v>
      </c>
      <c r="G2566">
        <v>6</v>
      </c>
      <c r="H2566">
        <v>709</v>
      </c>
      <c r="I2566">
        <v>715</v>
      </c>
      <c r="J2566" t="s">
        <v>10545</v>
      </c>
      <c r="K2566" t="s">
        <v>10546</v>
      </c>
      <c r="L2566" t="s">
        <v>20</v>
      </c>
      <c r="M2566" t="s">
        <v>35</v>
      </c>
      <c r="N2566" t="s">
        <v>37246</v>
      </c>
      <c r="O2566" t="s">
        <v>37251</v>
      </c>
      <c r="P2566" t="b">
        <f t="shared" si="1648"/>
        <v>0</v>
      </c>
      <c r="Q2566" t="b">
        <f t="shared" ref="Q2566:Q2569" si="1653">ISNUMBER(SEARCH("marine",$C2566))</f>
        <v>0</v>
      </c>
      <c r="R2566" t="b">
        <f t="shared" si="1649"/>
        <v>0</v>
      </c>
      <c r="S2566" t="b">
        <f t="shared" si="1650"/>
        <v>0</v>
      </c>
      <c r="T2566" t="b">
        <f t="shared" si="1651"/>
        <v>0</v>
      </c>
      <c r="U2566" t="b">
        <f t="shared" si="1652"/>
        <v>0</v>
      </c>
      <c r="V2566" t="b">
        <f t="shared" si="1642"/>
        <v>0</v>
      </c>
      <c r="W2566" t="b">
        <f t="shared" si="1643"/>
        <v>0</v>
      </c>
      <c r="X2566" t="b">
        <f t="shared" si="1644"/>
        <v>0</v>
      </c>
      <c r="Y2566" t="b">
        <f t="shared" si="1645"/>
        <v>0</v>
      </c>
      <c r="Z2566" t="b">
        <f t="shared" si="1646"/>
        <v>0</v>
      </c>
      <c r="AA2566" t="b">
        <f t="shared" si="1647"/>
        <v>0</v>
      </c>
    </row>
    <row r="2567" spans="1:27" x14ac:dyDescent="0.25">
      <c r="A2567" t="s">
        <v>13</v>
      </c>
      <c r="B2567" t="s">
        <v>4541</v>
      </c>
      <c r="C2567" t="s">
        <v>10547</v>
      </c>
      <c r="D2567">
        <v>2009</v>
      </c>
      <c r="E2567" t="s">
        <v>182</v>
      </c>
      <c r="F2567">
        <v>78</v>
      </c>
      <c r="G2567">
        <v>6</v>
      </c>
      <c r="H2567">
        <v>1298</v>
      </c>
      <c r="I2567">
        <v>1306</v>
      </c>
      <c r="J2567" t="s">
        <v>10548</v>
      </c>
      <c r="K2567" t="s">
        <v>10549</v>
      </c>
      <c r="L2567" t="s">
        <v>20</v>
      </c>
      <c r="M2567" t="s">
        <v>19</v>
      </c>
      <c r="N2567" t="s">
        <v>37246</v>
      </c>
      <c r="O2567" t="s">
        <v>37251</v>
      </c>
      <c r="P2567" t="b">
        <f t="shared" si="1648"/>
        <v>0</v>
      </c>
      <c r="Q2567" t="b">
        <f t="shared" si="1653"/>
        <v>0</v>
      </c>
      <c r="R2567" t="b">
        <f t="shared" si="1649"/>
        <v>0</v>
      </c>
      <c r="S2567" t="b">
        <f t="shared" si="1650"/>
        <v>0</v>
      </c>
      <c r="T2567" t="b">
        <f t="shared" si="1651"/>
        <v>0</v>
      </c>
      <c r="U2567" t="b">
        <f t="shared" si="1652"/>
        <v>0</v>
      </c>
      <c r="V2567" t="b">
        <f t="shared" si="1642"/>
        <v>0</v>
      </c>
      <c r="W2567" t="b">
        <f t="shared" si="1643"/>
        <v>0</v>
      </c>
      <c r="X2567" t="b">
        <f t="shared" si="1644"/>
        <v>0</v>
      </c>
      <c r="Y2567" t="b">
        <f t="shared" si="1645"/>
        <v>0</v>
      </c>
      <c r="Z2567" t="b">
        <f t="shared" si="1646"/>
        <v>0</v>
      </c>
      <c r="AA2567" t="b">
        <f t="shared" si="1647"/>
        <v>0</v>
      </c>
    </row>
    <row r="2568" spans="1:27" x14ac:dyDescent="0.25">
      <c r="A2568" t="s">
        <v>13</v>
      </c>
      <c r="B2568" t="s">
        <v>10550</v>
      </c>
      <c r="C2568" t="s">
        <v>10551</v>
      </c>
      <c r="D2568">
        <v>2009</v>
      </c>
      <c r="E2568" t="s">
        <v>8852</v>
      </c>
      <c r="F2568">
        <v>30</v>
      </c>
      <c r="G2568" t="s">
        <v>10019</v>
      </c>
      <c r="H2568" t="s">
        <v>10552</v>
      </c>
      <c r="I2568" t="s">
        <v>10553</v>
      </c>
      <c r="J2568" t="s">
        <v>10554</v>
      </c>
      <c r="K2568" t="s">
        <v>10555</v>
      </c>
      <c r="L2568" t="s">
        <v>35</v>
      </c>
      <c r="M2568" t="s">
        <v>20</v>
      </c>
      <c r="N2568" t="s">
        <v>37246</v>
      </c>
      <c r="O2568" t="s">
        <v>37253</v>
      </c>
      <c r="P2568" t="b">
        <f t="shared" si="1648"/>
        <v>0</v>
      </c>
      <c r="Q2568" t="b">
        <f t="shared" si="1653"/>
        <v>0</v>
      </c>
      <c r="R2568" t="b">
        <f t="shared" si="1649"/>
        <v>0</v>
      </c>
      <c r="S2568" t="b">
        <f t="shared" si="1650"/>
        <v>0</v>
      </c>
      <c r="T2568" t="b">
        <f t="shared" si="1651"/>
        <v>0</v>
      </c>
      <c r="U2568" t="b">
        <f t="shared" si="1652"/>
        <v>0</v>
      </c>
      <c r="V2568" t="b">
        <f t="shared" si="1642"/>
        <v>0</v>
      </c>
      <c r="W2568" t="b">
        <f t="shared" si="1643"/>
        <v>0</v>
      </c>
      <c r="X2568" t="b">
        <f t="shared" si="1644"/>
        <v>0</v>
      </c>
      <c r="Y2568" t="b">
        <f t="shared" si="1645"/>
        <v>0</v>
      </c>
      <c r="Z2568" t="b">
        <f t="shared" si="1646"/>
        <v>0</v>
      </c>
      <c r="AA2568" t="b">
        <f t="shared" si="1647"/>
        <v>0</v>
      </c>
    </row>
    <row r="2569" spans="1:27" x14ac:dyDescent="0.25">
      <c r="A2569" t="s">
        <v>13</v>
      </c>
      <c r="B2569" t="s">
        <v>10556</v>
      </c>
      <c r="C2569" t="s">
        <v>10557</v>
      </c>
      <c r="D2569">
        <v>2009</v>
      </c>
      <c r="E2569" t="s">
        <v>362</v>
      </c>
      <c r="F2569">
        <v>40</v>
      </c>
      <c r="G2569">
        <v>6</v>
      </c>
      <c r="H2569">
        <v>653</v>
      </c>
      <c r="I2569">
        <v>657</v>
      </c>
      <c r="J2569" t="s">
        <v>10558</v>
      </c>
      <c r="K2569" t="s">
        <v>10559</v>
      </c>
      <c r="L2569" t="s">
        <v>20</v>
      </c>
      <c r="M2569" t="s">
        <v>35</v>
      </c>
      <c r="N2569" t="s">
        <v>37246</v>
      </c>
      <c r="O2569" t="s">
        <v>37256</v>
      </c>
      <c r="P2569" t="b">
        <f t="shared" si="1648"/>
        <v>0</v>
      </c>
      <c r="Q2569" t="b">
        <f t="shared" si="1653"/>
        <v>0</v>
      </c>
      <c r="R2569" t="b">
        <f t="shared" si="1649"/>
        <v>0</v>
      </c>
      <c r="S2569" t="b">
        <f t="shared" si="1650"/>
        <v>0</v>
      </c>
      <c r="T2569" t="b">
        <f t="shared" si="1651"/>
        <v>0</v>
      </c>
      <c r="U2569" t="b">
        <f t="shared" si="1652"/>
        <v>0</v>
      </c>
      <c r="V2569" t="b">
        <f t="shared" si="1642"/>
        <v>0</v>
      </c>
      <c r="W2569" t="b">
        <f t="shared" si="1643"/>
        <v>0</v>
      </c>
      <c r="X2569" t="b">
        <f t="shared" si="1644"/>
        <v>0</v>
      </c>
      <c r="Y2569" t="b">
        <f t="shared" si="1645"/>
        <v>0</v>
      </c>
      <c r="Z2569" t="b">
        <f t="shared" si="1646"/>
        <v>0</v>
      </c>
      <c r="AA2569" t="b">
        <f t="shared" si="1647"/>
        <v>0</v>
      </c>
    </row>
    <row r="2570" spans="1:27" hidden="1" x14ac:dyDescent="0.25">
      <c r="A2570" t="s">
        <v>13</v>
      </c>
      <c r="B2570" t="s">
        <v>10560</v>
      </c>
      <c r="C2570" t="s">
        <v>10561</v>
      </c>
      <c r="D2570">
        <v>2009</v>
      </c>
      <c r="E2570" t="s">
        <v>2997</v>
      </c>
      <c r="F2570">
        <v>18</v>
      </c>
      <c r="G2570">
        <v>4</v>
      </c>
      <c r="H2570">
        <v>553</v>
      </c>
      <c r="I2570">
        <v>560</v>
      </c>
      <c r="K2570" t="s">
        <v>10562</v>
      </c>
      <c r="L2570" t="s">
        <v>20</v>
      </c>
      <c r="M2570" t="s">
        <v>19</v>
      </c>
      <c r="N2570" t="s">
        <v>37246</v>
      </c>
      <c r="O2570" t="s">
        <v>37256</v>
      </c>
      <c r="P2570" t="b">
        <f t="shared" si="1648"/>
        <v>1</v>
      </c>
      <c r="R2570" t="b">
        <f t="shared" si="1649"/>
        <v>0</v>
      </c>
      <c r="S2570" t="b">
        <f t="shared" si="1650"/>
        <v>0</v>
      </c>
      <c r="T2570" t="b">
        <f t="shared" si="1651"/>
        <v>1</v>
      </c>
      <c r="U2570" t="b">
        <f t="shared" si="1652"/>
        <v>0</v>
      </c>
    </row>
    <row r="2571" spans="1:27" x14ac:dyDescent="0.25">
      <c r="A2571" t="s">
        <v>13</v>
      </c>
      <c r="B2571" t="s">
        <v>10563</v>
      </c>
      <c r="C2571" t="s">
        <v>10564</v>
      </c>
      <c r="D2571">
        <v>2009</v>
      </c>
      <c r="E2571" t="s">
        <v>256</v>
      </c>
      <c r="F2571">
        <v>54</v>
      </c>
      <c r="G2571">
        <v>11</v>
      </c>
      <c r="H2571">
        <v>2374</v>
      </c>
      <c r="I2571">
        <v>2382</v>
      </c>
      <c r="J2571" t="s">
        <v>10565</v>
      </c>
      <c r="K2571" t="s">
        <v>10566</v>
      </c>
      <c r="L2571" t="s">
        <v>35</v>
      </c>
      <c r="M2571" t="s">
        <v>20</v>
      </c>
      <c r="N2571" t="s">
        <v>37246</v>
      </c>
      <c r="O2571" t="s">
        <v>37251</v>
      </c>
      <c r="P2571" t="b">
        <f t="shared" si="1648"/>
        <v>0</v>
      </c>
      <c r="Q2571" t="b">
        <f t="shared" ref="Q2571:Q2599" si="1654">ISNUMBER(SEARCH("marine",$C2571))</f>
        <v>0</v>
      </c>
      <c r="R2571" t="b">
        <f t="shared" si="1649"/>
        <v>0</v>
      </c>
      <c r="S2571" t="b">
        <f t="shared" si="1650"/>
        <v>0</v>
      </c>
      <c r="T2571" t="b">
        <f t="shared" si="1651"/>
        <v>0</v>
      </c>
      <c r="U2571" t="b">
        <f t="shared" si="1652"/>
        <v>0</v>
      </c>
      <c r="V2571" t="b">
        <f t="shared" ref="V2571:V2599" si="1655">ISNUMBER(SEARCH(" hen",$C2571))</f>
        <v>0</v>
      </c>
      <c r="W2571" t="b">
        <f t="shared" ref="W2571:W2599" si="1656">ISNUMBER(SEARCH("penguin",$C2571))</f>
        <v>0</v>
      </c>
      <c r="X2571" t="b">
        <f t="shared" ref="X2571:X2599" si="1657">ISNUMBER(SEARCH("Whale",$C2571))</f>
        <v>0</v>
      </c>
      <c r="Y2571" t="b">
        <f t="shared" ref="Y2571:Y2599" si="1658">ISNUMBER(SEARCH("Seal",$C2571))</f>
        <v>0</v>
      </c>
      <c r="Z2571" t="b">
        <f t="shared" ref="Z2571:Z2599" si="1659">ISNUMBER(SEARCH("Newt",$C2571))</f>
        <v>0</v>
      </c>
      <c r="AA2571" t="b">
        <f t="shared" ref="AA2571:AA2599" si="1660">ISNUMBER(SEARCH("Sea Turtle",$C2571))</f>
        <v>0</v>
      </c>
    </row>
    <row r="2572" spans="1:27" x14ac:dyDescent="0.25">
      <c r="A2572" t="s">
        <v>13</v>
      </c>
      <c r="B2572" t="s">
        <v>10567</v>
      </c>
      <c r="C2572" t="s">
        <v>10568</v>
      </c>
      <c r="D2572">
        <v>2009</v>
      </c>
      <c r="E2572" t="s">
        <v>10569</v>
      </c>
      <c r="F2572">
        <v>6</v>
      </c>
      <c r="G2572">
        <v>11</v>
      </c>
      <c r="H2572">
        <v>1231</v>
      </c>
      <c r="I2572">
        <v>1245</v>
      </c>
      <c r="J2572" t="s">
        <v>10570</v>
      </c>
      <c r="K2572" t="s">
        <v>10571</v>
      </c>
      <c r="L2572" t="s">
        <v>20</v>
      </c>
      <c r="M2572" t="s">
        <v>19</v>
      </c>
      <c r="N2572" t="s">
        <v>37246</v>
      </c>
      <c r="O2572" t="s">
        <v>37257</v>
      </c>
      <c r="P2572" t="b">
        <f t="shared" si="1648"/>
        <v>0</v>
      </c>
      <c r="Q2572" t="b">
        <f t="shared" si="1654"/>
        <v>0</v>
      </c>
      <c r="R2572" t="b">
        <f t="shared" si="1649"/>
        <v>0</v>
      </c>
      <c r="S2572" t="b">
        <f t="shared" si="1650"/>
        <v>0</v>
      </c>
      <c r="T2572" t="b">
        <f t="shared" si="1651"/>
        <v>0</v>
      </c>
      <c r="U2572" t="b">
        <f t="shared" si="1652"/>
        <v>0</v>
      </c>
      <c r="V2572" t="b">
        <f t="shared" si="1655"/>
        <v>0</v>
      </c>
      <c r="W2572" t="b">
        <f t="shared" si="1656"/>
        <v>0</v>
      </c>
      <c r="X2572" t="b">
        <f t="shared" si="1657"/>
        <v>0</v>
      </c>
      <c r="Y2572" t="b">
        <f t="shared" si="1658"/>
        <v>0</v>
      </c>
      <c r="Z2572" t="b">
        <f t="shared" si="1659"/>
        <v>0</v>
      </c>
      <c r="AA2572" t="b">
        <f t="shared" si="1660"/>
        <v>0</v>
      </c>
    </row>
    <row r="2573" spans="1:27" x14ac:dyDescent="0.25">
      <c r="A2573" t="s">
        <v>13</v>
      </c>
      <c r="B2573" t="s">
        <v>10572</v>
      </c>
      <c r="C2573" t="s">
        <v>10573</v>
      </c>
      <c r="D2573">
        <v>2009</v>
      </c>
      <c r="E2573" t="s">
        <v>152</v>
      </c>
      <c r="F2573">
        <v>4</v>
      </c>
      <c r="G2573">
        <v>11</v>
      </c>
      <c r="J2573" t="s">
        <v>10574</v>
      </c>
      <c r="K2573" t="s">
        <v>10575</v>
      </c>
      <c r="L2573" t="s">
        <v>20</v>
      </c>
      <c r="M2573" t="s">
        <v>19</v>
      </c>
      <c r="N2573" t="s">
        <v>37246</v>
      </c>
      <c r="O2573" t="s">
        <v>37251</v>
      </c>
      <c r="P2573" t="b">
        <f t="shared" si="1648"/>
        <v>0</v>
      </c>
      <c r="Q2573" t="b">
        <f t="shared" si="1654"/>
        <v>0</v>
      </c>
      <c r="R2573" t="b">
        <f t="shared" si="1649"/>
        <v>0</v>
      </c>
      <c r="S2573" t="b">
        <f t="shared" si="1650"/>
        <v>0</v>
      </c>
      <c r="T2573" t="b">
        <f t="shared" si="1651"/>
        <v>0</v>
      </c>
      <c r="U2573" t="b">
        <f t="shared" si="1652"/>
        <v>0</v>
      </c>
      <c r="V2573" t="b">
        <f t="shared" si="1655"/>
        <v>0</v>
      </c>
      <c r="W2573" t="b">
        <f t="shared" si="1656"/>
        <v>0</v>
      </c>
      <c r="X2573" t="b">
        <f t="shared" si="1657"/>
        <v>0</v>
      </c>
      <c r="Y2573" t="b">
        <f t="shared" si="1658"/>
        <v>0</v>
      </c>
      <c r="Z2573" t="b">
        <f t="shared" si="1659"/>
        <v>0</v>
      </c>
      <c r="AA2573" t="b">
        <f t="shared" si="1660"/>
        <v>0</v>
      </c>
    </row>
    <row r="2574" spans="1:27" x14ac:dyDescent="0.25">
      <c r="A2574" t="s">
        <v>13</v>
      </c>
      <c r="B2574" t="s">
        <v>10576</v>
      </c>
      <c r="C2574" t="s">
        <v>10577</v>
      </c>
      <c r="D2574">
        <v>2009</v>
      </c>
      <c r="E2574" t="s">
        <v>2048</v>
      </c>
      <c r="F2574">
        <v>57</v>
      </c>
      <c r="G2574">
        <v>4</v>
      </c>
      <c r="H2574">
        <v>255</v>
      </c>
      <c r="I2574">
        <v>263</v>
      </c>
      <c r="J2574" t="s">
        <v>10578</v>
      </c>
      <c r="K2574" t="s">
        <v>10579</v>
      </c>
      <c r="L2574" t="s">
        <v>20</v>
      </c>
      <c r="M2574" t="s">
        <v>35</v>
      </c>
      <c r="N2574" t="s">
        <v>37249</v>
      </c>
      <c r="P2574" t="b">
        <f t="shared" si="1648"/>
        <v>0</v>
      </c>
      <c r="Q2574" t="b">
        <f t="shared" si="1654"/>
        <v>0</v>
      </c>
      <c r="R2574" t="b">
        <f t="shared" si="1649"/>
        <v>0</v>
      </c>
      <c r="S2574" t="b">
        <f t="shared" si="1650"/>
        <v>0</v>
      </c>
      <c r="T2574" t="b">
        <f t="shared" si="1651"/>
        <v>0</v>
      </c>
      <c r="U2574" t="b">
        <f t="shared" si="1652"/>
        <v>0</v>
      </c>
      <c r="V2574" t="b">
        <f t="shared" si="1655"/>
        <v>0</v>
      </c>
      <c r="W2574" t="b">
        <f t="shared" si="1656"/>
        <v>0</v>
      </c>
      <c r="X2574" t="b">
        <f t="shared" si="1657"/>
        <v>0</v>
      </c>
      <c r="Y2574" t="b">
        <f t="shared" si="1658"/>
        <v>0</v>
      </c>
      <c r="Z2574" t="b">
        <f t="shared" si="1659"/>
        <v>0</v>
      </c>
      <c r="AA2574" t="b">
        <f t="shared" si="1660"/>
        <v>0</v>
      </c>
    </row>
    <row r="2575" spans="1:27" x14ac:dyDescent="0.25">
      <c r="A2575" t="s">
        <v>13</v>
      </c>
      <c r="B2575" t="s">
        <v>10580</v>
      </c>
      <c r="C2575" t="s">
        <v>10581</v>
      </c>
      <c r="D2575">
        <v>2009</v>
      </c>
      <c r="E2575" t="s">
        <v>3267</v>
      </c>
      <c r="F2575">
        <v>57</v>
      </c>
      <c r="G2575">
        <v>3</v>
      </c>
      <c r="H2575">
        <v>611</v>
      </c>
      <c r="I2575">
        <v>614</v>
      </c>
      <c r="K2575" t="s">
        <v>10582</v>
      </c>
      <c r="L2575" t="s">
        <v>20</v>
      </c>
      <c r="M2575" t="s">
        <v>35</v>
      </c>
      <c r="N2575" t="s">
        <v>37246</v>
      </c>
      <c r="O2575" t="s">
        <v>37251</v>
      </c>
      <c r="P2575" t="b">
        <f t="shared" si="1648"/>
        <v>0</v>
      </c>
      <c r="Q2575" t="b">
        <f t="shared" si="1654"/>
        <v>0</v>
      </c>
      <c r="R2575" t="b">
        <f t="shared" si="1649"/>
        <v>0</v>
      </c>
      <c r="S2575" t="b">
        <f t="shared" si="1650"/>
        <v>0</v>
      </c>
      <c r="T2575" t="b">
        <f t="shared" si="1651"/>
        <v>0</v>
      </c>
      <c r="U2575" t="b">
        <f t="shared" si="1652"/>
        <v>0</v>
      </c>
      <c r="V2575" t="b">
        <f t="shared" si="1655"/>
        <v>0</v>
      </c>
      <c r="W2575" t="b">
        <f t="shared" si="1656"/>
        <v>0</v>
      </c>
      <c r="X2575" t="b">
        <f t="shared" si="1657"/>
        <v>0</v>
      </c>
      <c r="Y2575" t="b">
        <f t="shared" si="1658"/>
        <v>0</v>
      </c>
      <c r="Z2575" t="b">
        <f t="shared" si="1659"/>
        <v>0</v>
      </c>
      <c r="AA2575" t="b">
        <f t="shared" si="1660"/>
        <v>0</v>
      </c>
    </row>
    <row r="2576" spans="1:27" x14ac:dyDescent="0.25">
      <c r="A2576" t="s">
        <v>13</v>
      </c>
      <c r="B2576" t="s">
        <v>10583</v>
      </c>
      <c r="C2576" t="s">
        <v>10584</v>
      </c>
      <c r="D2576">
        <v>2009</v>
      </c>
      <c r="E2576" t="s">
        <v>152</v>
      </c>
      <c r="F2576">
        <v>4</v>
      </c>
      <c r="G2576">
        <v>11</v>
      </c>
      <c r="J2576" t="s">
        <v>10585</v>
      </c>
      <c r="K2576" t="s">
        <v>10586</v>
      </c>
      <c r="L2576" t="s">
        <v>35</v>
      </c>
      <c r="M2576" t="s">
        <v>20</v>
      </c>
      <c r="N2576" t="s">
        <v>37246</v>
      </c>
      <c r="O2576" t="s">
        <v>37253</v>
      </c>
      <c r="P2576" t="b">
        <f t="shared" si="1648"/>
        <v>0</v>
      </c>
      <c r="Q2576" t="b">
        <f t="shared" si="1654"/>
        <v>0</v>
      </c>
      <c r="R2576" t="b">
        <f t="shared" si="1649"/>
        <v>0</v>
      </c>
      <c r="S2576" t="b">
        <f t="shared" si="1650"/>
        <v>0</v>
      </c>
      <c r="T2576" t="b">
        <f t="shared" si="1651"/>
        <v>0</v>
      </c>
      <c r="U2576" t="b">
        <f t="shared" si="1652"/>
        <v>0</v>
      </c>
      <c r="V2576" t="b">
        <f t="shared" si="1655"/>
        <v>0</v>
      </c>
      <c r="W2576" t="b">
        <f t="shared" si="1656"/>
        <v>0</v>
      </c>
      <c r="X2576" t="b">
        <f t="shared" si="1657"/>
        <v>0</v>
      </c>
      <c r="Y2576" t="b">
        <f t="shared" si="1658"/>
        <v>0</v>
      </c>
      <c r="Z2576" t="b">
        <f t="shared" si="1659"/>
        <v>0</v>
      </c>
      <c r="AA2576" t="b">
        <f t="shared" si="1660"/>
        <v>0</v>
      </c>
    </row>
    <row r="2577" spans="1:27" x14ac:dyDescent="0.25">
      <c r="A2577" t="s">
        <v>13</v>
      </c>
      <c r="B2577" t="s">
        <v>10587</v>
      </c>
      <c r="C2577" t="s">
        <v>10588</v>
      </c>
      <c r="D2577">
        <v>2009</v>
      </c>
      <c r="E2577" t="s">
        <v>428</v>
      </c>
      <c r="F2577">
        <v>393</v>
      </c>
      <c r="H2577">
        <v>259</v>
      </c>
      <c r="I2577">
        <v>271</v>
      </c>
      <c r="J2577" t="s">
        <v>10589</v>
      </c>
      <c r="K2577" t="s">
        <v>10590</v>
      </c>
      <c r="L2577" t="s">
        <v>20</v>
      </c>
      <c r="M2577" t="s">
        <v>35</v>
      </c>
      <c r="N2577" t="s">
        <v>37246</v>
      </c>
      <c r="O2577" t="s">
        <v>37251</v>
      </c>
      <c r="P2577" t="b">
        <f t="shared" si="1648"/>
        <v>0</v>
      </c>
      <c r="Q2577" t="b">
        <f t="shared" si="1654"/>
        <v>0</v>
      </c>
      <c r="R2577" t="b">
        <f t="shared" si="1649"/>
        <v>0</v>
      </c>
      <c r="S2577" t="b">
        <f t="shared" si="1650"/>
        <v>0</v>
      </c>
      <c r="T2577" t="b">
        <f t="shared" si="1651"/>
        <v>0</v>
      </c>
      <c r="U2577" t="b">
        <f t="shared" si="1652"/>
        <v>0</v>
      </c>
      <c r="V2577" t="b">
        <f t="shared" si="1655"/>
        <v>0</v>
      </c>
      <c r="W2577" t="b">
        <f t="shared" si="1656"/>
        <v>0</v>
      </c>
      <c r="X2577" t="b">
        <f t="shared" si="1657"/>
        <v>0</v>
      </c>
      <c r="Y2577" t="b">
        <f t="shared" si="1658"/>
        <v>0</v>
      </c>
      <c r="Z2577" t="b">
        <f t="shared" si="1659"/>
        <v>0</v>
      </c>
      <c r="AA2577" t="b">
        <f t="shared" si="1660"/>
        <v>0</v>
      </c>
    </row>
    <row r="2578" spans="1:27" x14ac:dyDescent="0.25">
      <c r="A2578" t="s">
        <v>13</v>
      </c>
      <c r="B2578" t="s">
        <v>10591</v>
      </c>
      <c r="C2578" t="s">
        <v>10592</v>
      </c>
      <c r="D2578">
        <v>2009</v>
      </c>
      <c r="E2578" t="s">
        <v>10593</v>
      </c>
      <c r="H2578">
        <v>73</v>
      </c>
      <c r="I2578">
        <v>81</v>
      </c>
      <c r="K2578" t="s">
        <v>10594</v>
      </c>
      <c r="L2578" t="s">
        <v>35</v>
      </c>
      <c r="M2578" t="s">
        <v>20</v>
      </c>
      <c r="N2578" t="s">
        <v>37246</v>
      </c>
      <c r="O2578" t="s">
        <v>37257</v>
      </c>
      <c r="P2578" t="b">
        <f t="shared" si="1648"/>
        <v>0</v>
      </c>
      <c r="Q2578" t="b">
        <f t="shared" si="1654"/>
        <v>0</v>
      </c>
      <c r="R2578" t="b">
        <f t="shared" si="1649"/>
        <v>0</v>
      </c>
      <c r="S2578" t="b">
        <f t="shared" si="1650"/>
        <v>0</v>
      </c>
      <c r="T2578" t="b">
        <f t="shared" si="1651"/>
        <v>0</v>
      </c>
      <c r="U2578" t="b">
        <f t="shared" si="1652"/>
        <v>0</v>
      </c>
      <c r="V2578" t="b">
        <f t="shared" si="1655"/>
        <v>0</v>
      </c>
      <c r="W2578" t="b">
        <f t="shared" si="1656"/>
        <v>0</v>
      </c>
      <c r="X2578" t="b">
        <f t="shared" si="1657"/>
        <v>0</v>
      </c>
      <c r="Y2578" t="b">
        <f t="shared" si="1658"/>
        <v>0</v>
      </c>
      <c r="Z2578" t="b">
        <f t="shared" si="1659"/>
        <v>0</v>
      </c>
      <c r="AA2578" t="b">
        <f t="shared" si="1660"/>
        <v>0</v>
      </c>
    </row>
    <row r="2579" spans="1:27" x14ac:dyDescent="0.25">
      <c r="A2579" t="s">
        <v>13</v>
      </c>
      <c r="B2579" t="s">
        <v>10595</v>
      </c>
      <c r="C2579" t="s">
        <v>10596</v>
      </c>
      <c r="D2579">
        <v>2009</v>
      </c>
      <c r="E2579" t="s">
        <v>8971</v>
      </c>
      <c r="F2579">
        <v>841</v>
      </c>
      <c r="H2579">
        <v>283</v>
      </c>
      <c r="I2579">
        <v>293</v>
      </c>
      <c r="K2579" t="s">
        <v>10597</v>
      </c>
      <c r="L2579" t="s">
        <v>19</v>
      </c>
      <c r="M2579" t="s">
        <v>20</v>
      </c>
      <c r="N2579" t="s">
        <v>37246</v>
      </c>
      <c r="O2579" t="s">
        <v>37257</v>
      </c>
      <c r="P2579" t="b">
        <f t="shared" si="1648"/>
        <v>0</v>
      </c>
      <c r="Q2579" t="b">
        <f t="shared" si="1654"/>
        <v>0</v>
      </c>
      <c r="R2579" t="b">
        <f t="shared" si="1649"/>
        <v>0</v>
      </c>
      <c r="S2579" t="b">
        <f t="shared" si="1650"/>
        <v>0</v>
      </c>
      <c r="T2579" t="b">
        <f t="shared" si="1651"/>
        <v>0</v>
      </c>
      <c r="U2579" t="b">
        <f t="shared" si="1652"/>
        <v>0</v>
      </c>
      <c r="V2579" t="b">
        <f t="shared" si="1655"/>
        <v>0</v>
      </c>
      <c r="W2579" t="b">
        <f t="shared" si="1656"/>
        <v>0</v>
      </c>
      <c r="X2579" t="b">
        <f t="shared" si="1657"/>
        <v>0</v>
      </c>
      <c r="Y2579" t="b">
        <f t="shared" si="1658"/>
        <v>0</v>
      </c>
      <c r="Z2579" t="b">
        <f t="shared" si="1659"/>
        <v>0</v>
      </c>
      <c r="AA2579" t="b">
        <f t="shared" si="1660"/>
        <v>0</v>
      </c>
    </row>
    <row r="2580" spans="1:27" x14ac:dyDescent="0.25">
      <c r="A2580" t="s">
        <v>13</v>
      </c>
      <c r="B2580" t="s">
        <v>10598</v>
      </c>
      <c r="C2580" t="s">
        <v>10599</v>
      </c>
      <c r="D2580">
        <v>2009</v>
      </c>
      <c r="E2580" t="s">
        <v>552</v>
      </c>
      <c r="F2580">
        <v>23</v>
      </c>
      <c r="G2580">
        <v>6</v>
      </c>
      <c r="H2580">
        <v>1558</v>
      </c>
      <c r="I2580">
        <v>1567</v>
      </c>
      <c r="J2580" t="s">
        <v>10600</v>
      </c>
      <c r="K2580" t="s">
        <v>10601</v>
      </c>
      <c r="L2580" t="s">
        <v>20</v>
      </c>
      <c r="M2580" t="s">
        <v>19</v>
      </c>
      <c r="N2580" t="s">
        <v>37246</v>
      </c>
      <c r="O2580" t="s">
        <v>37251</v>
      </c>
      <c r="P2580" t="b">
        <f t="shared" si="1648"/>
        <v>0</v>
      </c>
      <c r="Q2580" t="b">
        <f t="shared" si="1654"/>
        <v>0</v>
      </c>
      <c r="R2580" t="b">
        <f t="shared" si="1649"/>
        <v>0</v>
      </c>
      <c r="S2580" t="b">
        <f t="shared" si="1650"/>
        <v>0</v>
      </c>
      <c r="T2580" t="b">
        <f t="shared" si="1651"/>
        <v>0</v>
      </c>
      <c r="U2580" t="b">
        <f t="shared" si="1652"/>
        <v>0</v>
      </c>
      <c r="V2580" t="b">
        <f t="shared" si="1655"/>
        <v>0</v>
      </c>
      <c r="W2580" t="b">
        <f t="shared" si="1656"/>
        <v>0</v>
      </c>
      <c r="X2580" t="b">
        <f t="shared" si="1657"/>
        <v>0</v>
      </c>
      <c r="Y2580" t="b">
        <f t="shared" si="1658"/>
        <v>0</v>
      </c>
      <c r="Z2580" t="b">
        <f t="shared" si="1659"/>
        <v>0</v>
      </c>
      <c r="AA2580" t="b">
        <f t="shared" si="1660"/>
        <v>0</v>
      </c>
    </row>
    <row r="2581" spans="1:27" x14ac:dyDescent="0.25">
      <c r="A2581" t="s">
        <v>13</v>
      </c>
      <c r="B2581" t="s">
        <v>10602</v>
      </c>
      <c r="C2581" t="s">
        <v>10603</v>
      </c>
      <c r="D2581">
        <v>2009</v>
      </c>
      <c r="E2581" t="s">
        <v>10604</v>
      </c>
      <c r="F2581">
        <v>45</v>
      </c>
      <c r="G2581">
        <v>6</v>
      </c>
      <c r="H2581">
        <v>717</v>
      </c>
      <c r="I2581">
        <v>723</v>
      </c>
      <c r="J2581" t="s">
        <v>10605</v>
      </c>
      <c r="K2581" t="s">
        <v>10606</v>
      </c>
      <c r="L2581" t="s">
        <v>20</v>
      </c>
      <c r="M2581" t="s">
        <v>19</v>
      </c>
      <c r="N2581" t="s">
        <v>37246</v>
      </c>
      <c r="O2581" t="s">
        <v>37251</v>
      </c>
      <c r="P2581" t="b">
        <f t="shared" si="1648"/>
        <v>0</v>
      </c>
      <c r="Q2581" t="b">
        <f t="shared" si="1654"/>
        <v>0</v>
      </c>
      <c r="R2581" t="b">
        <f t="shared" si="1649"/>
        <v>0</v>
      </c>
      <c r="S2581" t="b">
        <f t="shared" si="1650"/>
        <v>0</v>
      </c>
      <c r="T2581" t="b">
        <f t="shared" si="1651"/>
        <v>0</v>
      </c>
      <c r="U2581" t="b">
        <f t="shared" si="1652"/>
        <v>0</v>
      </c>
      <c r="V2581" t="b">
        <f t="shared" si="1655"/>
        <v>0</v>
      </c>
      <c r="W2581" t="b">
        <f t="shared" si="1656"/>
        <v>0</v>
      </c>
      <c r="X2581" t="b">
        <f t="shared" si="1657"/>
        <v>0</v>
      </c>
      <c r="Y2581" t="b">
        <f t="shared" si="1658"/>
        <v>0</v>
      </c>
      <c r="Z2581" t="b">
        <f t="shared" si="1659"/>
        <v>0</v>
      </c>
      <c r="AA2581" t="b">
        <f t="shared" si="1660"/>
        <v>0</v>
      </c>
    </row>
    <row r="2582" spans="1:27" x14ac:dyDescent="0.25">
      <c r="A2582" t="s">
        <v>13</v>
      </c>
      <c r="B2582" t="s">
        <v>10607</v>
      </c>
      <c r="C2582" t="s">
        <v>10608</v>
      </c>
      <c r="D2582">
        <v>2009</v>
      </c>
      <c r="E2582" t="s">
        <v>10609</v>
      </c>
      <c r="F2582">
        <v>26</v>
      </c>
      <c r="G2582">
        <v>4</v>
      </c>
      <c r="H2582">
        <v>747</v>
      </c>
      <c r="I2582">
        <v>752</v>
      </c>
      <c r="K2582" t="s">
        <v>10610</v>
      </c>
      <c r="L2582" t="s">
        <v>19</v>
      </c>
      <c r="M2582" t="s">
        <v>20</v>
      </c>
      <c r="N2582" t="s">
        <v>37246</v>
      </c>
      <c r="O2582" t="s">
        <v>37251</v>
      </c>
      <c r="P2582" t="b">
        <f t="shared" si="1648"/>
        <v>0</v>
      </c>
      <c r="Q2582" t="b">
        <f t="shared" si="1654"/>
        <v>0</v>
      </c>
      <c r="R2582" t="b">
        <f t="shared" si="1649"/>
        <v>0</v>
      </c>
      <c r="S2582" t="b">
        <f t="shared" si="1650"/>
        <v>0</v>
      </c>
      <c r="T2582" t="b">
        <f t="shared" si="1651"/>
        <v>0</v>
      </c>
      <c r="U2582" t="b">
        <f t="shared" si="1652"/>
        <v>0</v>
      </c>
      <c r="V2582" t="b">
        <f t="shared" si="1655"/>
        <v>0</v>
      </c>
      <c r="W2582" t="b">
        <f t="shared" si="1656"/>
        <v>0</v>
      </c>
      <c r="X2582" t="b">
        <f t="shared" si="1657"/>
        <v>0</v>
      </c>
      <c r="Y2582" t="b">
        <f t="shared" si="1658"/>
        <v>0</v>
      </c>
      <c r="Z2582" t="b">
        <f t="shared" si="1659"/>
        <v>0</v>
      </c>
      <c r="AA2582" t="b">
        <f t="shared" si="1660"/>
        <v>0</v>
      </c>
    </row>
    <row r="2583" spans="1:27" x14ac:dyDescent="0.25">
      <c r="A2583" t="s">
        <v>13</v>
      </c>
      <c r="B2583" t="s">
        <v>10611</v>
      </c>
      <c r="C2583" t="s">
        <v>10612</v>
      </c>
      <c r="D2583">
        <v>2009</v>
      </c>
      <c r="E2583" t="s">
        <v>552</v>
      </c>
      <c r="F2583">
        <v>23</v>
      </c>
      <c r="G2583">
        <v>6</v>
      </c>
      <c r="H2583">
        <v>1438</v>
      </c>
      <c r="I2583">
        <v>1447</v>
      </c>
      <c r="J2583" t="s">
        <v>10613</v>
      </c>
      <c r="K2583" t="s">
        <v>10614</v>
      </c>
      <c r="L2583" t="s">
        <v>35</v>
      </c>
      <c r="M2583" t="s">
        <v>20</v>
      </c>
      <c r="N2583" t="s">
        <v>37246</v>
      </c>
      <c r="O2583" t="s">
        <v>37253</v>
      </c>
      <c r="P2583" t="b">
        <f t="shared" si="1648"/>
        <v>0</v>
      </c>
      <c r="Q2583" t="b">
        <f t="shared" si="1654"/>
        <v>0</v>
      </c>
      <c r="R2583" t="b">
        <f t="shared" si="1649"/>
        <v>0</v>
      </c>
      <c r="S2583" t="b">
        <f t="shared" si="1650"/>
        <v>0</v>
      </c>
      <c r="T2583" t="b">
        <f t="shared" si="1651"/>
        <v>0</v>
      </c>
      <c r="U2583" t="b">
        <f t="shared" si="1652"/>
        <v>0</v>
      </c>
      <c r="V2583" t="b">
        <f t="shared" si="1655"/>
        <v>0</v>
      </c>
      <c r="W2583" t="b">
        <f t="shared" si="1656"/>
        <v>0</v>
      </c>
      <c r="X2583" t="b">
        <f t="shared" si="1657"/>
        <v>0</v>
      </c>
      <c r="Y2583" t="b">
        <f t="shared" si="1658"/>
        <v>0</v>
      </c>
      <c r="Z2583" t="b">
        <f t="shared" si="1659"/>
        <v>0</v>
      </c>
      <c r="AA2583" t="b">
        <f t="shared" si="1660"/>
        <v>0</v>
      </c>
    </row>
    <row r="2584" spans="1:27" x14ac:dyDescent="0.25">
      <c r="A2584" t="s">
        <v>13</v>
      </c>
      <c r="B2584" t="s">
        <v>10615</v>
      </c>
      <c r="C2584" t="s">
        <v>10616</v>
      </c>
      <c r="D2584">
        <v>2009</v>
      </c>
      <c r="E2584" t="s">
        <v>2226</v>
      </c>
      <c r="F2584">
        <v>146</v>
      </c>
      <c r="G2584">
        <v>12</v>
      </c>
      <c r="H2584">
        <v>1615</v>
      </c>
      <c r="I2584">
        <v>1633</v>
      </c>
      <c r="J2584" t="s">
        <v>10617</v>
      </c>
      <c r="K2584" t="s">
        <v>10618</v>
      </c>
      <c r="L2584" t="s">
        <v>19</v>
      </c>
      <c r="M2584" t="s">
        <v>20</v>
      </c>
      <c r="N2584" t="s">
        <v>37249</v>
      </c>
      <c r="P2584" t="b">
        <f t="shared" si="1648"/>
        <v>0</v>
      </c>
      <c r="Q2584" t="b">
        <f t="shared" si="1654"/>
        <v>0</v>
      </c>
      <c r="R2584" t="b">
        <f t="shared" si="1649"/>
        <v>0</v>
      </c>
      <c r="S2584" t="b">
        <f t="shared" si="1650"/>
        <v>0</v>
      </c>
      <c r="T2584" t="b">
        <f t="shared" si="1651"/>
        <v>0</v>
      </c>
      <c r="U2584" t="b">
        <f t="shared" si="1652"/>
        <v>0</v>
      </c>
      <c r="V2584" t="b">
        <f t="shared" si="1655"/>
        <v>0</v>
      </c>
      <c r="W2584" t="b">
        <f t="shared" si="1656"/>
        <v>0</v>
      </c>
      <c r="X2584" t="b">
        <f t="shared" si="1657"/>
        <v>0</v>
      </c>
      <c r="Y2584" t="b">
        <f t="shared" si="1658"/>
        <v>0</v>
      </c>
      <c r="Z2584" t="b">
        <f t="shared" si="1659"/>
        <v>0</v>
      </c>
      <c r="AA2584" t="b">
        <f t="shared" si="1660"/>
        <v>0</v>
      </c>
    </row>
    <row r="2585" spans="1:27" x14ac:dyDescent="0.25">
      <c r="A2585" t="s">
        <v>13</v>
      </c>
      <c r="B2585" t="s">
        <v>10619</v>
      </c>
      <c r="C2585" t="s">
        <v>10620</v>
      </c>
      <c r="D2585">
        <v>2009</v>
      </c>
      <c r="E2585" t="s">
        <v>497</v>
      </c>
      <c r="F2585">
        <v>43</v>
      </c>
      <c r="G2585" t="s">
        <v>10621</v>
      </c>
      <c r="H2585">
        <v>2975</v>
      </c>
      <c r="I2585">
        <v>2984</v>
      </c>
      <c r="J2585" t="s">
        <v>10622</v>
      </c>
      <c r="K2585" t="s">
        <v>10623</v>
      </c>
      <c r="L2585" t="s">
        <v>35</v>
      </c>
      <c r="M2585" t="s">
        <v>20</v>
      </c>
      <c r="N2585" t="s">
        <v>37246</v>
      </c>
      <c r="O2585" t="s">
        <v>37253</v>
      </c>
      <c r="P2585" t="b">
        <f t="shared" si="1648"/>
        <v>0</v>
      </c>
      <c r="Q2585" t="b">
        <f t="shared" si="1654"/>
        <v>0</v>
      </c>
      <c r="R2585" t="b">
        <f t="shared" si="1649"/>
        <v>0</v>
      </c>
      <c r="S2585" t="b">
        <f t="shared" si="1650"/>
        <v>0</v>
      </c>
      <c r="T2585" t="b">
        <f t="shared" si="1651"/>
        <v>0</v>
      </c>
      <c r="U2585" t="b">
        <f t="shared" si="1652"/>
        <v>0</v>
      </c>
      <c r="V2585" t="b">
        <f t="shared" si="1655"/>
        <v>0</v>
      </c>
      <c r="W2585" t="b">
        <f t="shared" si="1656"/>
        <v>0</v>
      </c>
      <c r="X2585" t="b">
        <f t="shared" si="1657"/>
        <v>0</v>
      </c>
      <c r="Y2585" t="b">
        <f t="shared" si="1658"/>
        <v>0</v>
      </c>
      <c r="Z2585" t="b">
        <f t="shared" si="1659"/>
        <v>0</v>
      </c>
      <c r="AA2585" t="b">
        <f t="shared" si="1660"/>
        <v>0</v>
      </c>
    </row>
    <row r="2586" spans="1:27" x14ac:dyDescent="0.25">
      <c r="A2586" t="s">
        <v>13</v>
      </c>
      <c r="B2586" t="s">
        <v>10624</v>
      </c>
      <c r="C2586" t="s">
        <v>10625</v>
      </c>
      <c r="D2586">
        <v>2009</v>
      </c>
      <c r="E2586" t="s">
        <v>3267</v>
      </c>
      <c r="F2586">
        <v>57</v>
      </c>
      <c r="G2586">
        <v>4</v>
      </c>
      <c r="H2586">
        <v>799</v>
      </c>
      <c r="I2586">
        <v>803</v>
      </c>
      <c r="K2586" t="s">
        <v>10626</v>
      </c>
      <c r="L2586" t="s">
        <v>19</v>
      </c>
      <c r="M2586" t="s">
        <v>20</v>
      </c>
      <c r="N2586" t="s">
        <v>37249</v>
      </c>
      <c r="P2586" t="b">
        <f t="shared" si="1648"/>
        <v>0</v>
      </c>
      <c r="Q2586" t="b">
        <f t="shared" si="1654"/>
        <v>0</v>
      </c>
      <c r="R2586" t="b">
        <f t="shared" si="1649"/>
        <v>0</v>
      </c>
      <c r="S2586" t="b">
        <f t="shared" si="1650"/>
        <v>0</v>
      </c>
      <c r="T2586" t="b">
        <f t="shared" si="1651"/>
        <v>0</v>
      </c>
      <c r="U2586" t="b">
        <f t="shared" si="1652"/>
        <v>0</v>
      </c>
      <c r="V2586" t="b">
        <f t="shared" si="1655"/>
        <v>0</v>
      </c>
      <c r="W2586" t="b">
        <f t="shared" si="1656"/>
        <v>0</v>
      </c>
      <c r="X2586" t="b">
        <f t="shared" si="1657"/>
        <v>0</v>
      </c>
      <c r="Y2586" t="b">
        <f t="shared" si="1658"/>
        <v>0</v>
      </c>
      <c r="Z2586" t="b">
        <f t="shared" si="1659"/>
        <v>0</v>
      </c>
      <c r="AA2586" t="b">
        <f t="shared" si="1660"/>
        <v>0</v>
      </c>
    </row>
    <row r="2587" spans="1:27" x14ac:dyDescent="0.25">
      <c r="A2587" t="s">
        <v>13</v>
      </c>
      <c r="B2587" t="s">
        <v>6424</v>
      </c>
      <c r="C2587" t="s">
        <v>10627</v>
      </c>
      <c r="D2587">
        <v>2009</v>
      </c>
      <c r="E2587" t="s">
        <v>10628</v>
      </c>
      <c r="F2587">
        <v>32</v>
      </c>
      <c r="G2587">
        <v>2</v>
      </c>
      <c r="H2587">
        <v>190</v>
      </c>
      <c r="I2587">
        <v>201</v>
      </c>
      <c r="K2587" t="s">
        <v>10629</v>
      </c>
      <c r="L2587" t="s">
        <v>19</v>
      </c>
      <c r="M2587" t="s">
        <v>20</v>
      </c>
      <c r="N2587" t="s">
        <v>37246</v>
      </c>
      <c r="O2587" t="s">
        <v>37253</v>
      </c>
      <c r="P2587" t="b">
        <f t="shared" si="1648"/>
        <v>0</v>
      </c>
      <c r="Q2587" t="b">
        <f t="shared" si="1654"/>
        <v>0</v>
      </c>
      <c r="R2587" t="b">
        <f t="shared" si="1649"/>
        <v>0</v>
      </c>
      <c r="S2587" t="b">
        <f t="shared" si="1650"/>
        <v>0</v>
      </c>
      <c r="T2587" t="b">
        <f t="shared" si="1651"/>
        <v>0</v>
      </c>
      <c r="U2587" t="b">
        <f t="shared" si="1652"/>
        <v>0</v>
      </c>
      <c r="V2587" t="b">
        <f t="shared" si="1655"/>
        <v>0</v>
      </c>
      <c r="W2587" t="b">
        <f t="shared" si="1656"/>
        <v>0</v>
      </c>
      <c r="X2587" t="b">
        <f t="shared" si="1657"/>
        <v>0</v>
      </c>
      <c r="Y2587" t="b">
        <f t="shared" si="1658"/>
        <v>0</v>
      </c>
      <c r="Z2587" t="b">
        <f t="shared" si="1659"/>
        <v>0</v>
      </c>
      <c r="AA2587" t="b">
        <f t="shared" si="1660"/>
        <v>0</v>
      </c>
    </row>
    <row r="2588" spans="1:27" x14ac:dyDescent="0.25">
      <c r="A2588" t="s">
        <v>13</v>
      </c>
      <c r="B2588" t="s">
        <v>10630</v>
      </c>
      <c r="C2588" t="s">
        <v>10631</v>
      </c>
      <c r="D2588">
        <v>2009</v>
      </c>
      <c r="E2588" t="s">
        <v>3271</v>
      </c>
      <c r="F2588">
        <v>22</v>
      </c>
      <c r="G2588">
        <v>12</v>
      </c>
      <c r="H2588">
        <v>2420</v>
      </c>
      <c r="I2588">
        <v>2429</v>
      </c>
      <c r="J2588" t="s">
        <v>10632</v>
      </c>
      <c r="K2588" t="s">
        <v>10633</v>
      </c>
      <c r="L2588" t="s">
        <v>35</v>
      </c>
      <c r="M2588" t="s">
        <v>20</v>
      </c>
      <c r="N2588" t="s">
        <v>37249</v>
      </c>
      <c r="P2588" t="b">
        <f t="shared" si="1648"/>
        <v>0</v>
      </c>
      <c r="Q2588" t="b">
        <f t="shared" si="1654"/>
        <v>0</v>
      </c>
      <c r="R2588" t="b">
        <f t="shared" si="1649"/>
        <v>0</v>
      </c>
      <c r="S2588" t="b">
        <f t="shared" si="1650"/>
        <v>0</v>
      </c>
      <c r="T2588" t="b">
        <f t="shared" si="1651"/>
        <v>0</v>
      </c>
      <c r="U2588" t="b">
        <f t="shared" si="1652"/>
        <v>0</v>
      </c>
      <c r="V2588" t="b">
        <f t="shared" si="1655"/>
        <v>0</v>
      </c>
      <c r="W2588" t="b">
        <f t="shared" si="1656"/>
        <v>0</v>
      </c>
      <c r="X2588" t="b">
        <f t="shared" si="1657"/>
        <v>0</v>
      </c>
      <c r="Y2588" t="b">
        <f t="shared" si="1658"/>
        <v>0</v>
      </c>
      <c r="Z2588" t="b">
        <f t="shared" si="1659"/>
        <v>0</v>
      </c>
      <c r="AA2588" t="b">
        <f t="shared" si="1660"/>
        <v>0</v>
      </c>
    </row>
    <row r="2589" spans="1:27" x14ac:dyDescent="0.25">
      <c r="A2589" t="s">
        <v>13</v>
      </c>
      <c r="B2589" t="s">
        <v>10634</v>
      </c>
      <c r="C2589" t="s">
        <v>10635</v>
      </c>
      <c r="D2589">
        <v>2009</v>
      </c>
      <c r="E2589" t="s">
        <v>10636</v>
      </c>
      <c r="H2589">
        <v>595</v>
      </c>
      <c r="I2589">
        <v>600</v>
      </c>
      <c r="K2589" t="s">
        <v>10637</v>
      </c>
      <c r="L2589" t="s">
        <v>20</v>
      </c>
      <c r="M2589" t="s">
        <v>35</v>
      </c>
      <c r="N2589" t="s">
        <v>37246</v>
      </c>
      <c r="O2589" t="s">
        <v>37257</v>
      </c>
      <c r="P2589" t="b">
        <f t="shared" si="1648"/>
        <v>0</v>
      </c>
      <c r="Q2589" t="b">
        <f t="shared" si="1654"/>
        <v>0</v>
      </c>
      <c r="R2589" t="b">
        <f t="shared" si="1649"/>
        <v>0</v>
      </c>
      <c r="S2589" t="b">
        <f t="shared" si="1650"/>
        <v>0</v>
      </c>
      <c r="T2589" t="b">
        <f t="shared" si="1651"/>
        <v>0</v>
      </c>
      <c r="U2589" t="b">
        <f t="shared" si="1652"/>
        <v>0</v>
      </c>
      <c r="V2589" t="b">
        <f t="shared" si="1655"/>
        <v>0</v>
      </c>
      <c r="W2589" t="b">
        <f t="shared" si="1656"/>
        <v>0</v>
      </c>
      <c r="X2589" t="b">
        <f t="shared" si="1657"/>
        <v>0</v>
      </c>
      <c r="Y2589" t="b">
        <f t="shared" si="1658"/>
        <v>0</v>
      </c>
      <c r="Z2589" t="b">
        <f t="shared" si="1659"/>
        <v>0</v>
      </c>
      <c r="AA2589" t="b">
        <f t="shared" si="1660"/>
        <v>0</v>
      </c>
    </row>
    <row r="2590" spans="1:27" x14ac:dyDescent="0.25">
      <c r="A2590" t="s">
        <v>13</v>
      </c>
      <c r="B2590" t="s">
        <v>10638</v>
      </c>
      <c r="C2590" t="s">
        <v>10639</v>
      </c>
      <c r="D2590">
        <v>2009</v>
      </c>
      <c r="E2590" t="s">
        <v>8503</v>
      </c>
      <c r="F2590">
        <v>14</v>
      </c>
      <c r="G2590">
        <v>2</v>
      </c>
      <c r="K2590" t="s">
        <v>10640</v>
      </c>
      <c r="L2590" t="s">
        <v>19</v>
      </c>
      <c r="M2590" t="s">
        <v>20</v>
      </c>
      <c r="N2590" t="s">
        <v>37246</v>
      </c>
      <c r="O2590" t="s">
        <v>37257</v>
      </c>
      <c r="P2590" t="b">
        <f t="shared" si="1648"/>
        <v>0</v>
      </c>
      <c r="Q2590" t="b">
        <f t="shared" si="1654"/>
        <v>0</v>
      </c>
      <c r="R2590" t="b">
        <f t="shared" si="1649"/>
        <v>0</v>
      </c>
      <c r="S2590" t="b">
        <f t="shared" si="1650"/>
        <v>0</v>
      </c>
      <c r="T2590" t="b">
        <f t="shared" si="1651"/>
        <v>0</v>
      </c>
      <c r="U2590" t="b">
        <f t="shared" si="1652"/>
        <v>0</v>
      </c>
      <c r="V2590" t="b">
        <f t="shared" si="1655"/>
        <v>0</v>
      </c>
      <c r="W2590" t="b">
        <f t="shared" si="1656"/>
        <v>0</v>
      </c>
      <c r="X2590" t="b">
        <f t="shared" si="1657"/>
        <v>0</v>
      </c>
      <c r="Y2590" t="b">
        <f t="shared" si="1658"/>
        <v>0</v>
      </c>
      <c r="Z2590" t="b">
        <f t="shared" si="1659"/>
        <v>0</v>
      </c>
      <c r="AA2590" t="b">
        <f t="shared" si="1660"/>
        <v>0</v>
      </c>
    </row>
    <row r="2591" spans="1:27" x14ac:dyDescent="0.25">
      <c r="A2591" t="s">
        <v>13</v>
      </c>
      <c r="B2591" t="s">
        <v>10641</v>
      </c>
      <c r="C2591" t="s">
        <v>10642</v>
      </c>
      <c r="D2591">
        <v>2009</v>
      </c>
      <c r="E2591" t="s">
        <v>10643</v>
      </c>
      <c r="F2591">
        <v>151</v>
      </c>
      <c r="G2591">
        <v>4</v>
      </c>
      <c r="H2591">
        <v>1930</v>
      </c>
      <c r="I2591">
        <v>1942</v>
      </c>
      <c r="J2591" t="s">
        <v>10644</v>
      </c>
      <c r="K2591" t="s">
        <v>10645</v>
      </c>
      <c r="L2591" t="s">
        <v>20</v>
      </c>
      <c r="M2591" t="s">
        <v>19</v>
      </c>
      <c r="N2591" t="s">
        <v>37246</v>
      </c>
      <c r="O2591" t="s">
        <v>37257</v>
      </c>
      <c r="P2591" t="b">
        <f t="shared" si="1648"/>
        <v>0</v>
      </c>
      <c r="Q2591" t="b">
        <f t="shared" si="1654"/>
        <v>0</v>
      </c>
      <c r="R2591" t="b">
        <f t="shared" si="1649"/>
        <v>0</v>
      </c>
      <c r="S2591" t="b">
        <f t="shared" si="1650"/>
        <v>0</v>
      </c>
      <c r="T2591" t="b">
        <f t="shared" si="1651"/>
        <v>0</v>
      </c>
      <c r="U2591" t="b">
        <f t="shared" si="1652"/>
        <v>0</v>
      </c>
      <c r="V2591" t="b">
        <f t="shared" si="1655"/>
        <v>0</v>
      </c>
      <c r="W2591" t="b">
        <f t="shared" si="1656"/>
        <v>0</v>
      </c>
      <c r="X2591" t="b">
        <f t="shared" si="1657"/>
        <v>0</v>
      </c>
      <c r="Y2591" t="b">
        <f t="shared" si="1658"/>
        <v>0</v>
      </c>
      <c r="Z2591" t="b">
        <f t="shared" si="1659"/>
        <v>0</v>
      </c>
      <c r="AA2591" t="b">
        <f t="shared" si="1660"/>
        <v>0</v>
      </c>
    </row>
    <row r="2592" spans="1:27" x14ac:dyDescent="0.25">
      <c r="A2592" t="s">
        <v>13</v>
      </c>
      <c r="B2592" t="s">
        <v>10646</v>
      </c>
      <c r="C2592" t="s">
        <v>10647</v>
      </c>
      <c r="D2592">
        <v>2009</v>
      </c>
      <c r="E2592" t="s">
        <v>152</v>
      </c>
      <c r="F2592">
        <v>4</v>
      </c>
      <c r="G2592">
        <v>4</v>
      </c>
      <c r="J2592" t="s">
        <v>10648</v>
      </c>
      <c r="K2592" t="s">
        <v>10649</v>
      </c>
      <c r="L2592" t="s">
        <v>35</v>
      </c>
      <c r="M2592" t="s">
        <v>20</v>
      </c>
      <c r="N2592" t="s">
        <v>37246</v>
      </c>
      <c r="O2592" t="s">
        <v>37251</v>
      </c>
      <c r="P2592" t="b">
        <f t="shared" si="1648"/>
        <v>0</v>
      </c>
      <c r="Q2592" t="b">
        <f t="shared" si="1654"/>
        <v>0</v>
      </c>
      <c r="R2592" t="b">
        <f t="shared" si="1649"/>
        <v>0</v>
      </c>
      <c r="S2592" t="b">
        <f t="shared" si="1650"/>
        <v>0</v>
      </c>
      <c r="T2592" t="b">
        <f t="shared" si="1651"/>
        <v>0</v>
      </c>
      <c r="U2592" t="b">
        <f t="shared" si="1652"/>
        <v>0</v>
      </c>
      <c r="V2592" t="b">
        <f t="shared" si="1655"/>
        <v>0</v>
      </c>
      <c r="W2592" t="b">
        <f t="shared" si="1656"/>
        <v>0</v>
      </c>
      <c r="X2592" t="b">
        <f t="shared" si="1657"/>
        <v>0</v>
      </c>
      <c r="Y2592" t="b">
        <f t="shared" si="1658"/>
        <v>0</v>
      </c>
      <c r="Z2592" t="b">
        <f t="shared" si="1659"/>
        <v>0</v>
      </c>
      <c r="AA2592" t="b">
        <f t="shared" si="1660"/>
        <v>0</v>
      </c>
    </row>
    <row r="2593" spans="1:27" x14ac:dyDescent="0.25">
      <c r="A2593" t="s">
        <v>13</v>
      </c>
      <c r="B2593" t="s">
        <v>10650</v>
      </c>
      <c r="C2593" t="s">
        <v>10651</v>
      </c>
      <c r="D2593">
        <v>2009</v>
      </c>
      <c r="E2593" t="s">
        <v>10652</v>
      </c>
      <c r="F2593">
        <v>87</v>
      </c>
      <c r="G2593">
        <v>4</v>
      </c>
      <c r="H2593">
        <v>266</v>
      </c>
      <c r="I2593">
        <v>272</v>
      </c>
      <c r="J2593" t="s">
        <v>10653</v>
      </c>
      <c r="K2593" t="s">
        <v>10654</v>
      </c>
      <c r="L2593" t="s">
        <v>35</v>
      </c>
      <c r="M2593" t="s">
        <v>20</v>
      </c>
      <c r="N2593" t="s">
        <v>37246</v>
      </c>
      <c r="O2593" t="s">
        <v>37257</v>
      </c>
      <c r="P2593" t="b">
        <f t="shared" si="1648"/>
        <v>0</v>
      </c>
      <c r="Q2593" t="b">
        <f t="shared" si="1654"/>
        <v>0</v>
      </c>
      <c r="R2593" t="b">
        <f t="shared" si="1649"/>
        <v>0</v>
      </c>
      <c r="S2593" t="b">
        <f t="shared" si="1650"/>
        <v>0</v>
      </c>
      <c r="T2593" t="b">
        <f t="shared" si="1651"/>
        <v>0</v>
      </c>
      <c r="U2593" t="b">
        <f t="shared" si="1652"/>
        <v>0</v>
      </c>
      <c r="V2593" t="b">
        <f t="shared" si="1655"/>
        <v>0</v>
      </c>
      <c r="W2593" t="b">
        <f t="shared" si="1656"/>
        <v>0</v>
      </c>
      <c r="X2593" t="b">
        <f t="shared" si="1657"/>
        <v>0</v>
      </c>
      <c r="Y2593" t="b">
        <f t="shared" si="1658"/>
        <v>0</v>
      </c>
      <c r="Z2593" t="b">
        <f t="shared" si="1659"/>
        <v>0</v>
      </c>
      <c r="AA2593" t="b">
        <f t="shared" si="1660"/>
        <v>0</v>
      </c>
    </row>
    <row r="2594" spans="1:27" x14ac:dyDescent="0.25">
      <c r="A2594" t="s">
        <v>13</v>
      </c>
      <c r="B2594" t="s">
        <v>10655</v>
      </c>
      <c r="C2594" t="s">
        <v>10656</v>
      </c>
      <c r="D2594">
        <v>2009</v>
      </c>
      <c r="E2594" t="s">
        <v>10657</v>
      </c>
      <c r="H2594">
        <v>316</v>
      </c>
      <c r="I2594">
        <v>321</v>
      </c>
      <c r="J2594" t="s">
        <v>10658</v>
      </c>
      <c r="K2594" t="s">
        <v>10659</v>
      </c>
      <c r="L2594" t="s">
        <v>20</v>
      </c>
      <c r="M2594" t="s">
        <v>35</v>
      </c>
      <c r="N2594" t="s">
        <v>37246</v>
      </c>
      <c r="O2594" t="s">
        <v>37251</v>
      </c>
      <c r="P2594" t="b">
        <f t="shared" si="1648"/>
        <v>0</v>
      </c>
      <c r="Q2594" t="b">
        <f t="shared" si="1654"/>
        <v>0</v>
      </c>
      <c r="R2594" t="b">
        <f t="shared" si="1649"/>
        <v>0</v>
      </c>
      <c r="S2594" t="b">
        <f t="shared" si="1650"/>
        <v>0</v>
      </c>
      <c r="T2594" t="b">
        <f t="shared" si="1651"/>
        <v>0</v>
      </c>
      <c r="U2594" t="b">
        <f t="shared" si="1652"/>
        <v>0</v>
      </c>
      <c r="V2594" t="b">
        <f t="shared" si="1655"/>
        <v>0</v>
      </c>
      <c r="W2594" t="b">
        <f t="shared" si="1656"/>
        <v>0</v>
      </c>
      <c r="X2594" t="b">
        <f t="shared" si="1657"/>
        <v>0</v>
      </c>
      <c r="Y2594" t="b">
        <f t="shared" si="1658"/>
        <v>0</v>
      </c>
      <c r="Z2594" t="b">
        <f t="shared" si="1659"/>
        <v>0</v>
      </c>
      <c r="AA2594" t="b">
        <f t="shared" si="1660"/>
        <v>0</v>
      </c>
    </row>
    <row r="2595" spans="1:27" x14ac:dyDescent="0.25">
      <c r="A2595" t="s">
        <v>13</v>
      </c>
      <c r="B2595" t="s">
        <v>10660</v>
      </c>
      <c r="C2595" t="s">
        <v>10661</v>
      </c>
      <c r="D2595">
        <v>2009</v>
      </c>
      <c r="E2595" t="s">
        <v>187</v>
      </c>
      <c r="F2595">
        <v>32</v>
      </c>
      <c r="G2595">
        <v>4</v>
      </c>
      <c r="H2595">
        <v>538</v>
      </c>
      <c r="I2595">
        <v>547</v>
      </c>
      <c r="J2595" t="s">
        <v>10662</v>
      </c>
      <c r="K2595" t="s">
        <v>10663</v>
      </c>
      <c r="L2595" t="s">
        <v>19</v>
      </c>
      <c r="M2595" t="s">
        <v>20</v>
      </c>
      <c r="N2595" t="s">
        <v>37246</v>
      </c>
      <c r="O2595" t="s">
        <v>37251</v>
      </c>
      <c r="P2595" t="b">
        <f t="shared" si="1648"/>
        <v>0</v>
      </c>
      <c r="Q2595" t="b">
        <f t="shared" si="1654"/>
        <v>0</v>
      </c>
      <c r="R2595" t="b">
        <f t="shared" si="1649"/>
        <v>0</v>
      </c>
      <c r="S2595" t="b">
        <f t="shared" si="1650"/>
        <v>0</v>
      </c>
      <c r="T2595" t="b">
        <f t="shared" si="1651"/>
        <v>0</v>
      </c>
      <c r="U2595" t="b">
        <f t="shared" si="1652"/>
        <v>0</v>
      </c>
      <c r="V2595" t="b">
        <f t="shared" si="1655"/>
        <v>0</v>
      </c>
      <c r="W2595" t="b">
        <f t="shared" si="1656"/>
        <v>0</v>
      </c>
      <c r="X2595" t="b">
        <f t="shared" si="1657"/>
        <v>0</v>
      </c>
      <c r="Y2595" t="b">
        <f t="shared" si="1658"/>
        <v>0</v>
      </c>
      <c r="Z2595" t="b">
        <f t="shared" si="1659"/>
        <v>0</v>
      </c>
      <c r="AA2595" t="b">
        <f t="shared" si="1660"/>
        <v>0</v>
      </c>
    </row>
    <row r="2596" spans="1:27" x14ac:dyDescent="0.25">
      <c r="A2596" t="s">
        <v>13</v>
      </c>
      <c r="B2596" t="s">
        <v>10664</v>
      </c>
      <c r="C2596" t="s">
        <v>10665</v>
      </c>
      <c r="D2596">
        <v>2009</v>
      </c>
      <c r="E2596" t="s">
        <v>147</v>
      </c>
      <c r="F2596">
        <v>90</v>
      </c>
      <c r="G2596">
        <v>6</v>
      </c>
      <c r="H2596">
        <v>1431</v>
      </c>
      <c r="I2596">
        <v>1439</v>
      </c>
      <c r="J2596" t="s">
        <v>10666</v>
      </c>
      <c r="K2596" t="s">
        <v>10667</v>
      </c>
      <c r="L2596" t="s">
        <v>20</v>
      </c>
      <c r="M2596" t="s">
        <v>35</v>
      </c>
      <c r="N2596" t="s">
        <v>37246</v>
      </c>
      <c r="O2596" t="s">
        <v>37253</v>
      </c>
      <c r="P2596" t="b">
        <f t="shared" si="1648"/>
        <v>0</v>
      </c>
      <c r="Q2596" t="b">
        <f t="shared" si="1654"/>
        <v>0</v>
      </c>
      <c r="R2596" t="b">
        <f t="shared" si="1649"/>
        <v>0</v>
      </c>
      <c r="S2596" t="b">
        <f t="shared" si="1650"/>
        <v>0</v>
      </c>
      <c r="T2596" t="b">
        <f t="shared" si="1651"/>
        <v>0</v>
      </c>
      <c r="U2596" t="b">
        <f t="shared" si="1652"/>
        <v>0</v>
      </c>
      <c r="V2596" t="b">
        <f t="shared" si="1655"/>
        <v>0</v>
      </c>
      <c r="W2596" t="b">
        <f t="shared" si="1656"/>
        <v>0</v>
      </c>
      <c r="X2596" t="b">
        <f t="shared" si="1657"/>
        <v>0</v>
      </c>
      <c r="Y2596" t="b">
        <f t="shared" si="1658"/>
        <v>0</v>
      </c>
      <c r="Z2596" t="b">
        <f t="shared" si="1659"/>
        <v>0</v>
      </c>
      <c r="AA2596" t="b">
        <f t="shared" si="1660"/>
        <v>0</v>
      </c>
    </row>
    <row r="2597" spans="1:27" x14ac:dyDescent="0.25">
      <c r="A2597" t="s">
        <v>13</v>
      </c>
      <c r="B2597" t="s">
        <v>10668</v>
      </c>
      <c r="C2597" t="s">
        <v>10669</v>
      </c>
      <c r="D2597">
        <v>2009</v>
      </c>
      <c r="E2597" t="s">
        <v>147</v>
      </c>
      <c r="F2597">
        <v>90</v>
      </c>
      <c r="G2597">
        <v>6</v>
      </c>
      <c r="H2597">
        <v>1350</v>
      </c>
      <c r="I2597">
        <v>1356</v>
      </c>
      <c r="J2597" t="s">
        <v>10670</v>
      </c>
      <c r="K2597" t="s">
        <v>10671</v>
      </c>
      <c r="L2597" t="s">
        <v>20</v>
      </c>
      <c r="M2597" t="s">
        <v>19</v>
      </c>
      <c r="N2597" t="s">
        <v>37249</v>
      </c>
      <c r="P2597" t="b">
        <f t="shared" si="1648"/>
        <v>0</v>
      </c>
      <c r="Q2597" t="b">
        <f t="shared" si="1654"/>
        <v>0</v>
      </c>
      <c r="R2597" t="b">
        <f t="shared" si="1649"/>
        <v>0</v>
      </c>
      <c r="S2597" t="b">
        <f t="shared" si="1650"/>
        <v>0</v>
      </c>
      <c r="T2597" t="b">
        <f t="shared" si="1651"/>
        <v>0</v>
      </c>
      <c r="U2597" t="b">
        <f t="shared" si="1652"/>
        <v>0</v>
      </c>
      <c r="V2597" t="b">
        <f t="shared" si="1655"/>
        <v>0</v>
      </c>
      <c r="W2597" t="b">
        <f t="shared" si="1656"/>
        <v>0</v>
      </c>
      <c r="X2597" t="b">
        <f t="shared" si="1657"/>
        <v>0</v>
      </c>
      <c r="Y2597" t="b">
        <f t="shared" si="1658"/>
        <v>0</v>
      </c>
      <c r="Z2597" t="b">
        <f t="shared" si="1659"/>
        <v>0</v>
      </c>
      <c r="AA2597" t="b">
        <f t="shared" si="1660"/>
        <v>0</v>
      </c>
    </row>
    <row r="2598" spans="1:27" x14ac:dyDescent="0.25">
      <c r="A2598" t="s">
        <v>13</v>
      </c>
      <c r="B2598" t="s">
        <v>10672</v>
      </c>
      <c r="C2598" t="s">
        <v>10673</v>
      </c>
      <c r="D2598">
        <v>2009</v>
      </c>
      <c r="E2598" t="s">
        <v>279</v>
      </c>
      <c r="F2598">
        <v>5</v>
      </c>
      <c r="G2598">
        <v>6</v>
      </c>
      <c r="H2598">
        <v>739</v>
      </c>
      <c r="I2598">
        <v>742</v>
      </c>
      <c r="J2598" t="s">
        <v>10674</v>
      </c>
      <c r="K2598" t="s">
        <v>10675</v>
      </c>
      <c r="L2598" t="s">
        <v>35</v>
      </c>
      <c r="M2598" t="s">
        <v>20</v>
      </c>
      <c r="N2598" t="s">
        <v>37246</v>
      </c>
      <c r="O2598" t="s">
        <v>37251</v>
      </c>
      <c r="P2598" t="b">
        <f t="shared" si="1648"/>
        <v>0</v>
      </c>
      <c r="Q2598" t="b">
        <f t="shared" si="1654"/>
        <v>0</v>
      </c>
      <c r="R2598" t="b">
        <f t="shared" si="1649"/>
        <v>0</v>
      </c>
      <c r="S2598" t="b">
        <f t="shared" si="1650"/>
        <v>0</v>
      </c>
      <c r="T2598" t="b">
        <f t="shared" si="1651"/>
        <v>0</v>
      </c>
      <c r="U2598" t="b">
        <f t="shared" si="1652"/>
        <v>0</v>
      </c>
      <c r="V2598" t="b">
        <f t="shared" si="1655"/>
        <v>0</v>
      </c>
      <c r="W2598" t="b">
        <f t="shared" si="1656"/>
        <v>0</v>
      </c>
      <c r="X2598" t="b">
        <f t="shared" si="1657"/>
        <v>0</v>
      </c>
      <c r="Y2598" t="b">
        <f t="shared" si="1658"/>
        <v>0</v>
      </c>
      <c r="Z2598" t="b">
        <f t="shared" si="1659"/>
        <v>0</v>
      </c>
      <c r="AA2598" t="b">
        <f t="shared" si="1660"/>
        <v>0</v>
      </c>
    </row>
    <row r="2599" spans="1:27" x14ac:dyDescent="0.25">
      <c r="A2599" t="s">
        <v>13</v>
      </c>
      <c r="B2599" t="s">
        <v>10676</v>
      </c>
      <c r="C2599" t="s">
        <v>10677</v>
      </c>
      <c r="D2599">
        <v>2009</v>
      </c>
      <c r="E2599" t="s">
        <v>10678</v>
      </c>
      <c r="H2599">
        <v>115</v>
      </c>
      <c r="I2599">
        <v>138</v>
      </c>
      <c r="J2599" t="s">
        <v>10679</v>
      </c>
      <c r="K2599" t="s">
        <v>10680</v>
      </c>
      <c r="L2599" t="s">
        <v>35</v>
      </c>
      <c r="M2599" t="s">
        <v>20</v>
      </c>
      <c r="N2599" t="s">
        <v>37246</v>
      </c>
      <c r="O2599" t="s">
        <v>37257</v>
      </c>
      <c r="P2599" t="b">
        <f t="shared" si="1648"/>
        <v>0</v>
      </c>
      <c r="Q2599" t="b">
        <f t="shared" si="1654"/>
        <v>0</v>
      </c>
      <c r="R2599" t="b">
        <f t="shared" si="1649"/>
        <v>0</v>
      </c>
      <c r="S2599" t="b">
        <f t="shared" si="1650"/>
        <v>0</v>
      </c>
      <c r="T2599" t="b">
        <f t="shared" si="1651"/>
        <v>0</v>
      </c>
      <c r="U2599" t="b">
        <f t="shared" si="1652"/>
        <v>0</v>
      </c>
      <c r="V2599" t="b">
        <f t="shared" si="1655"/>
        <v>0</v>
      </c>
      <c r="W2599" t="b">
        <f t="shared" si="1656"/>
        <v>0</v>
      </c>
      <c r="X2599" t="b">
        <f t="shared" si="1657"/>
        <v>0</v>
      </c>
      <c r="Y2599" t="b">
        <f t="shared" si="1658"/>
        <v>0</v>
      </c>
      <c r="Z2599" t="b">
        <f t="shared" si="1659"/>
        <v>0</v>
      </c>
      <c r="AA2599" t="b">
        <f t="shared" si="1660"/>
        <v>0</v>
      </c>
    </row>
    <row r="2600" spans="1:27" hidden="1" x14ac:dyDescent="0.25">
      <c r="A2600" t="s">
        <v>13</v>
      </c>
      <c r="B2600" t="s">
        <v>10681</v>
      </c>
      <c r="C2600" t="s">
        <v>10682</v>
      </c>
      <c r="D2600">
        <v>2009</v>
      </c>
      <c r="E2600" t="s">
        <v>10683</v>
      </c>
      <c r="H2600">
        <v>51</v>
      </c>
      <c r="I2600">
        <v>56</v>
      </c>
      <c r="K2600" t="s">
        <v>10684</v>
      </c>
      <c r="L2600" t="s">
        <v>20</v>
      </c>
      <c r="M2600" t="s">
        <v>19</v>
      </c>
      <c r="N2600" t="s">
        <v>37246</v>
      </c>
      <c r="O2600" t="s">
        <v>37256</v>
      </c>
      <c r="P2600" t="b">
        <f t="shared" si="1648"/>
        <v>1</v>
      </c>
      <c r="R2600" t="b">
        <f t="shared" si="1649"/>
        <v>0</v>
      </c>
      <c r="S2600" t="b">
        <f t="shared" si="1650"/>
        <v>0</v>
      </c>
      <c r="T2600" t="b">
        <f t="shared" si="1651"/>
        <v>0</v>
      </c>
      <c r="U2600" t="b">
        <f t="shared" si="1652"/>
        <v>0</v>
      </c>
    </row>
    <row r="2601" spans="1:27" x14ac:dyDescent="0.25">
      <c r="A2601" t="s">
        <v>13</v>
      </c>
      <c r="B2601" t="s">
        <v>10685</v>
      </c>
      <c r="C2601" t="s">
        <v>10686</v>
      </c>
      <c r="D2601">
        <v>2010</v>
      </c>
      <c r="E2601" t="s">
        <v>43</v>
      </c>
      <c r="F2601">
        <v>35</v>
      </c>
      <c r="G2601">
        <v>1</v>
      </c>
      <c r="H2601">
        <v>47</v>
      </c>
      <c r="I2601">
        <v>51</v>
      </c>
      <c r="J2601" t="s">
        <v>10687</v>
      </c>
      <c r="K2601" t="s">
        <v>10688</v>
      </c>
      <c r="L2601" t="s">
        <v>20</v>
      </c>
      <c r="M2601" t="s">
        <v>19</v>
      </c>
      <c r="N2601" t="s">
        <v>37249</v>
      </c>
      <c r="P2601" t="b">
        <f t="shared" si="1648"/>
        <v>0</v>
      </c>
      <c r="Q2601" t="b">
        <f t="shared" ref="Q2601:Q2664" si="1661">ISNUMBER(SEARCH("marine",$C2601))</f>
        <v>0</v>
      </c>
      <c r="R2601" t="b">
        <f t="shared" si="1649"/>
        <v>0</v>
      </c>
      <c r="S2601" t="b">
        <f t="shared" si="1650"/>
        <v>0</v>
      </c>
      <c r="T2601" t="b">
        <f t="shared" si="1651"/>
        <v>0</v>
      </c>
      <c r="U2601" t="b">
        <f t="shared" si="1652"/>
        <v>0</v>
      </c>
      <c r="V2601" t="b">
        <f t="shared" ref="V2601:V2608" si="1662">ISNUMBER(SEARCH(" hen",$C2601))</f>
        <v>0</v>
      </c>
      <c r="W2601" t="b">
        <f t="shared" ref="W2601:W2608" si="1663">ISNUMBER(SEARCH("penguin",$C2601))</f>
        <v>0</v>
      </c>
      <c r="X2601" t="b">
        <f t="shared" ref="X2601:X2608" si="1664">ISNUMBER(SEARCH("Whale",$C2601))</f>
        <v>0</v>
      </c>
      <c r="Y2601" t="b">
        <f t="shared" ref="Y2601:Y2608" si="1665">ISNUMBER(SEARCH("Seal",$C2601))</f>
        <v>0</v>
      </c>
      <c r="Z2601" t="b">
        <f t="shared" ref="Z2601:Z2608" si="1666">ISNUMBER(SEARCH("Newt",$C2601))</f>
        <v>0</v>
      </c>
      <c r="AA2601" t="b">
        <f t="shared" ref="AA2601:AA2608" si="1667">ISNUMBER(SEARCH("Sea Turtle",$C2601))</f>
        <v>0</v>
      </c>
    </row>
    <row r="2602" spans="1:27" x14ac:dyDescent="0.25">
      <c r="A2602" t="s">
        <v>13</v>
      </c>
      <c r="B2602" t="s">
        <v>10689</v>
      </c>
      <c r="C2602" t="s">
        <v>10690</v>
      </c>
      <c r="D2602">
        <v>2010</v>
      </c>
      <c r="E2602" t="s">
        <v>598</v>
      </c>
      <c r="F2602">
        <v>36</v>
      </c>
      <c r="G2602" t="s">
        <v>7278</v>
      </c>
      <c r="H2602">
        <v>86</v>
      </c>
      <c r="I2602">
        <v>93</v>
      </c>
      <c r="J2602" t="s">
        <v>10691</v>
      </c>
      <c r="K2602" t="s">
        <v>10692</v>
      </c>
      <c r="L2602" t="s">
        <v>19</v>
      </c>
      <c r="M2602" t="s">
        <v>20</v>
      </c>
      <c r="N2602" t="s">
        <v>37246</v>
      </c>
      <c r="O2602" t="s">
        <v>37251</v>
      </c>
      <c r="P2602" t="b">
        <f t="shared" si="1648"/>
        <v>0</v>
      </c>
      <c r="Q2602" t="b">
        <f t="shared" si="1661"/>
        <v>0</v>
      </c>
      <c r="R2602" t="b">
        <f t="shared" si="1649"/>
        <v>0</v>
      </c>
      <c r="S2602" t="b">
        <f t="shared" si="1650"/>
        <v>0</v>
      </c>
      <c r="T2602" t="b">
        <f t="shared" si="1651"/>
        <v>0</v>
      </c>
      <c r="U2602" t="b">
        <f t="shared" si="1652"/>
        <v>0</v>
      </c>
      <c r="V2602" t="b">
        <f t="shared" si="1662"/>
        <v>0</v>
      </c>
      <c r="W2602" t="b">
        <f t="shared" si="1663"/>
        <v>0</v>
      </c>
      <c r="X2602" t="b">
        <f t="shared" si="1664"/>
        <v>0</v>
      </c>
      <c r="Y2602" t="b">
        <f t="shared" si="1665"/>
        <v>0</v>
      </c>
      <c r="Z2602" t="b">
        <f t="shared" si="1666"/>
        <v>0</v>
      </c>
      <c r="AA2602" t="b">
        <f t="shared" si="1667"/>
        <v>0</v>
      </c>
    </row>
    <row r="2603" spans="1:27" x14ac:dyDescent="0.25">
      <c r="A2603" t="s">
        <v>13</v>
      </c>
      <c r="B2603" t="s">
        <v>10693</v>
      </c>
      <c r="C2603" t="s">
        <v>10694</v>
      </c>
      <c r="D2603">
        <v>2010</v>
      </c>
      <c r="E2603" t="s">
        <v>656</v>
      </c>
      <c r="F2603">
        <v>162</v>
      </c>
      <c r="G2603">
        <v>2</v>
      </c>
      <c r="H2603">
        <v>383</v>
      </c>
      <c r="I2603">
        <v>392</v>
      </c>
      <c r="J2603" t="s">
        <v>10695</v>
      </c>
      <c r="K2603" t="s">
        <v>10696</v>
      </c>
      <c r="L2603" t="s">
        <v>19</v>
      </c>
      <c r="M2603" t="s">
        <v>20</v>
      </c>
      <c r="N2603" t="s">
        <v>37246</v>
      </c>
      <c r="O2603" t="s">
        <v>37251</v>
      </c>
      <c r="P2603" t="b">
        <f t="shared" si="1648"/>
        <v>0</v>
      </c>
      <c r="Q2603" t="b">
        <f t="shared" si="1661"/>
        <v>0</v>
      </c>
      <c r="R2603" t="b">
        <f t="shared" si="1649"/>
        <v>0</v>
      </c>
      <c r="S2603" t="b">
        <f t="shared" si="1650"/>
        <v>0</v>
      </c>
      <c r="T2603" t="b">
        <f t="shared" si="1651"/>
        <v>0</v>
      </c>
      <c r="U2603" t="b">
        <f t="shared" si="1652"/>
        <v>0</v>
      </c>
      <c r="V2603" t="b">
        <f t="shared" si="1662"/>
        <v>0</v>
      </c>
      <c r="W2603" t="b">
        <f t="shared" si="1663"/>
        <v>0</v>
      </c>
      <c r="X2603" t="b">
        <f t="shared" si="1664"/>
        <v>0</v>
      </c>
      <c r="Y2603" t="b">
        <f t="shared" si="1665"/>
        <v>0</v>
      </c>
      <c r="Z2603" t="b">
        <f t="shared" si="1666"/>
        <v>0</v>
      </c>
      <c r="AA2603" t="b">
        <f t="shared" si="1667"/>
        <v>0</v>
      </c>
    </row>
    <row r="2604" spans="1:27" x14ac:dyDescent="0.25">
      <c r="A2604" t="s">
        <v>13</v>
      </c>
      <c r="B2604" t="s">
        <v>10697</v>
      </c>
      <c r="C2604" t="s">
        <v>10698</v>
      </c>
      <c r="D2604">
        <v>2010</v>
      </c>
      <c r="E2604" t="s">
        <v>656</v>
      </c>
      <c r="F2604">
        <v>162</v>
      </c>
      <c r="G2604">
        <v>1</v>
      </c>
      <c r="H2604">
        <v>237</v>
      </c>
      <c r="I2604">
        <v>245</v>
      </c>
      <c r="J2604" t="s">
        <v>10699</v>
      </c>
      <c r="K2604" t="s">
        <v>10700</v>
      </c>
      <c r="L2604" t="s">
        <v>20</v>
      </c>
      <c r="M2604" t="s">
        <v>19</v>
      </c>
      <c r="N2604" t="s">
        <v>37246</v>
      </c>
      <c r="O2604" t="s">
        <v>37253</v>
      </c>
      <c r="P2604" t="b">
        <f t="shared" si="1648"/>
        <v>0</v>
      </c>
      <c r="Q2604" t="b">
        <f t="shared" si="1661"/>
        <v>0</v>
      </c>
      <c r="R2604" t="b">
        <f t="shared" si="1649"/>
        <v>0</v>
      </c>
      <c r="S2604" t="b">
        <f t="shared" si="1650"/>
        <v>0</v>
      </c>
      <c r="T2604" t="b">
        <f t="shared" si="1651"/>
        <v>0</v>
      </c>
      <c r="U2604" t="b">
        <f t="shared" si="1652"/>
        <v>0</v>
      </c>
      <c r="V2604" t="b">
        <f t="shared" si="1662"/>
        <v>0</v>
      </c>
      <c r="W2604" t="b">
        <f t="shared" si="1663"/>
        <v>0</v>
      </c>
      <c r="X2604" t="b">
        <f t="shared" si="1664"/>
        <v>0</v>
      </c>
      <c r="Y2604" t="b">
        <f t="shared" si="1665"/>
        <v>0</v>
      </c>
      <c r="Z2604" t="b">
        <f t="shared" si="1666"/>
        <v>0</v>
      </c>
      <c r="AA2604" t="b">
        <f t="shared" si="1667"/>
        <v>0</v>
      </c>
    </row>
    <row r="2605" spans="1:27" x14ac:dyDescent="0.25">
      <c r="A2605" t="s">
        <v>13</v>
      </c>
      <c r="B2605" t="s">
        <v>10701</v>
      </c>
      <c r="C2605" t="s">
        <v>10702</v>
      </c>
      <c r="D2605">
        <v>2010</v>
      </c>
      <c r="E2605" t="s">
        <v>217</v>
      </c>
      <c r="F2605">
        <v>54</v>
      </c>
      <c r="G2605">
        <v>1</v>
      </c>
      <c r="H2605">
        <v>99</v>
      </c>
      <c r="I2605">
        <v>111</v>
      </c>
      <c r="J2605" t="s">
        <v>10703</v>
      </c>
      <c r="K2605" t="s">
        <v>10704</v>
      </c>
      <c r="L2605" t="s">
        <v>20</v>
      </c>
      <c r="M2605" t="s">
        <v>19</v>
      </c>
      <c r="N2605" t="s">
        <v>37246</v>
      </c>
      <c r="O2605" t="s">
        <v>37251</v>
      </c>
      <c r="P2605" t="b">
        <f t="shared" si="1648"/>
        <v>0</v>
      </c>
      <c r="Q2605" t="b">
        <f t="shared" si="1661"/>
        <v>0</v>
      </c>
      <c r="R2605" t="b">
        <f t="shared" si="1649"/>
        <v>0</v>
      </c>
      <c r="S2605" t="b">
        <f t="shared" si="1650"/>
        <v>0</v>
      </c>
      <c r="T2605" t="b">
        <f t="shared" si="1651"/>
        <v>0</v>
      </c>
      <c r="U2605" t="b">
        <f t="shared" si="1652"/>
        <v>0</v>
      </c>
      <c r="V2605" t="b">
        <f t="shared" si="1662"/>
        <v>0</v>
      </c>
      <c r="W2605" t="b">
        <f t="shared" si="1663"/>
        <v>0</v>
      </c>
      <c r="X2605" t="b">
        <f t="shared" si="1664"/>
        <v>0</v>
      </c>
      <c r="Y2605" t="b">
        <f t="shared" si="1665"/>
        <v>0</v>
      </c>
      <c r="Z2605" t="b">
        <f t="shared" si="1666"/>
        <v>0</v>
      </c>
      <c r="AA2605" t="b">
        <f t="shared" si="1667"/>
        <v>0</v>
      </c>
    </row>
    <row r="2606" spans="1:27" x14ac:dyDescent="0.25">
      <c r="A2606" t="s">
        <v>13</v>
      </c>
      <c r="B2606" t="s">
        <v>10705</v>
      </c>
      <c r="C2606" t="s">
        <v>10706</v>
      </c>
      <c r="D2606">
        <v>2010</v>
      </c>
      <c r="E2606" t="s">
        <v>142</v>
      </c>
      <c r="F2606">
        <v>180</v>
      </c>
      <c r="G2606">
        <v>1</v>
      </c>
      <c r="H2606">
        <v>1</v>
      </c>
      <c r="I2606">
        <v>23</v>
      </c>
      <c r="J2606" t="s">
        <v>10707</v>
      </c>
      <c r="K2606" t="s">
        <v>10708</v>
      </c>
      <c r="L2606" t="s">
        <v>35</v>
      </c>
      <c r="M2606" t="s">
        <v>20</v>
      </c>
      <c r="N2606" t="s">
        <v>37246</v>
      </c>
      <c r="O2606" t="s">
        <v>37273</v>
      </c>
      <c r="P2606" t="b">
        <f t="shared" si="1648"/>
        <v>0</v>
      </c>
      <c r="Q2606" t="b">
        <f t="shared" si="1661"/>
        <v>0</v>
      </c>
      <c r="R2606" t="b">
        <f t="shared" si="1649"/>
        <v>0</v>
      </c>
      <c r="S2606" t="b">
        <f t="shared" si="1650"/>
        <v>0</v>
      </c>
      <c r="T2606" t="b">
        <f t="shared" si="1651"/>
        <v>0</v>
      </c>
      <c r="U2606" t="b">
        <f t="shared" si="1652"/>
        <v>0</v>
      </c>
      <c r="V2606" t="b">
        <f t="shared" si="1662"/>
        <v>0</v>
      </c>
      <c r="W2606" t="b">
        <f t="shared" si="1663"/>
        <v>0</v>
      </c>
      <c r="X2606" t="b">
        <f t="shared" si="1664"/>
        <v>0</v>
      </c>
      <c r="Y2606" t="b">
        <f t="shared" si="1665"/>
        <v>0</v>
      </c>
      <c r="Z2606" t="b">
        <f t="shared" si="1666"/>
        <v>0</v>
      </c>
      <c r="AA2606" t="b">
        <f t="shared" si="1667"/>
        <v>0</v>
      </c>
    </row>
    <row r="2607" spans="1:27" x14ac:dyDescent="0.25">
      <c r="A2607" t="s">
        <v>13</v>
      </c>
      <c r="B2607" t="s">
        <v>10709</v>
      </c>
      <c r="C2607" t="s">
        <v>10710</v>
      </c>
      <c r="D2607">
        <v>2010</v>
      </c>
      <c r="E2607" t="s">
        <v>128</v>
      </c>
      <c r="F2607">
        <v>16</v>
      </c>
      <c r="G2607">
        <v>1</v>
      </c>
      <c r="H2607">
        <v>60</v>
      </c>
      <c r="I2607">
        <v>72</v>
      </c>
      <c r="J2607" t="s">
        <v>10711</v>
      </c>
      <c r="K2607" t="s">
        <v>10712</v>
      </c>
      <c r="L2607" t="s">
        <v>20</v>
      </c>
      <c r="M2607" t="s">
        <v>19</v>
      </c>
      <c r="N2607" t="s">
        <v>37246</v>
      </c>
      <c r="O2607" t="s">
        <v>37251</v>
      </c>
      <c r="P2607" t="b">
        <f t="shared" si="1648"/>
        <v>0</v>
      </c>
      <c r="Q2607" t="b">
        <f t="shared" si="1661"/>
        <v>0</v>
      </c>
      <c r="R2607" t="b">
        <f t="shared" si="1649"/>
        <v>0</v>
      </c>
      <c r="S2607" t="b">
        <f t="shared" si="1650"/>
        <v>0</v>
      </c>
      <c r="T2607" t="b">
        <f t="shared" si="1651"/>
        <v>0</v>
      </c>
      <c r="U2607" t="b">
        <f t="shared" si="1652"/>
        <v>0</v>
      </c>
      <c r="V2607" t="b">
        <f t="shared" si="1662"/>
        <v>0</v>
      </c>
      <c r="W2607" t="b">
        <f t="shared" si="1663"/>
        <v>0</v>
      </c>
      <c r="X2607" t="b">
        <f t="shared" si="1664"/>
        <v>0</v>
      </c>
      <c r="Y2607" t="b">
        <f t="shared" si="1665"/>
        <v>0</v>
      </c>
      <c r="Z2607" t="b">
        <f t="shared" si="1666"/>
        <v>0</v>
      </c>
      <c r="AA2607" t="b">
        <f t="shared" si="1667"/>
        <v>0</v>
      </c>
    </row>
    <row r="2608" spans="1:27" x14ac:dyDescent="0.25">
      <c r="A2608" t="s">
        <v>13</v>
      </c>
      <c r="B2608" t="s">
        <v>10713</v>
      </c>
      <c r="C2608" t="s">
        <v>10714</v>
      </c>
      <c r="D2608">
        <v>2010</v>
      </c>
      <c r="E2608" t="s">
        <v>4778</v>
      </c>
      <c r="F2608">
        <v>56</v>
      </c>
      <c r="G2608">
        <v>1</v>
      </c>
      <c r="H2608">
        <v>57</v>
      </c>
      <c r="I2608">
        <v>64</v>
      </c>
      <c r="J2608" t="s">
        <v>10715</v>
      </c>
      <c r="K2608" t="s">
        <v>10716</v>
      </c>
      <c r="L2608" t="s">
        <v>19</v>
      </c>
      <c r="M2608" t="s">
        <v>20</v>
      </c>
      <c r="N2608" t="s">
        <v>37246</v>
      </c>
      <c r="O2608" t="s">
        <v>37256</v>
      </c>
      <c r="P2608" t="b">
        <f t="shared" si="1648"/>
        <v>0</v>
      </c>
      <c r="Q2608" t="b">
        <f t="shared" si="1661"/>
        <v>0</v>
      </c>
      <c r="R2608" t="b">
        <f t="shared" si="1649"/>
        <v>0</v>
      </c>
      <c r="S2608" t="b">
        <f t="shared" si="1650"/>
        <v>0</v>
      </c>
      <c r="T2608" t="b">
        <f t="shared" si="1651"/>
        <v>0</v>
      </c>
      <c r="U2608" t="b">
        <f t="shared" si="1652"/>
        <v>0</v>
      </c>
      <c r="V2608" t="b">
        <f t="shared" si="1662"/>
        <v>0</v>
      </c>
      <c r="W2608" t="b">
        <f t="shared" si="1663"/>
        <v>0</v>
      </c>
      <c r="X2608" t="b">
        <f t="shared" si="1664"/>
        <v>0</v>
      </c>
      <c r="Y2608" t="b">
        <f t="shared" si="1665"/>
        <v>0</v>
      </c>
      <c r="Z2608" t="b">
        <f t="shared" si="1666"/>
        <v>0</v>
      </c>
      <c r="AA2608" t="b">
        <f t="shared" si="1667"/>
        <v>0</v>
      </c>
    </row>
    <row r="2609" spans="1:27" hidden="1" x14ac:dyDescent="0.25">
      <c r="A2609" t="s">
        <v>13</v>
      </c>
      <c r="B2609" t="s">
        <v>10717</v>
      </c>
      <c r="C2609" t="s">
        <v>10718</v>
      </c>
      <c r="D2609">
        <v>2010</v>
      </c>
      <c r="E2609" t="s">
        <v>6705</v>
      </c>
      <c r="F2609">
        <v>32</v>
      </c>
      <c r="G2609">
        <v>1</v>
      </c>
      <c r="H2609">
        <v>84</v>
      </c>
      <c r="I2609">
        <v>90</v>
      </c>
      <c r="J2609" t="s">
        <v>10719</v>
      </c>
      <c r="K2609" t="s">
        <v>10720</v>
      </c>
      <c r="L2609" t="s">
        <v>19</v>
      </c>
      <c r="M2609" t="s">
        <v>20</v>
      </c>
      <c r="N2609" t="s">
        <v>37246</v>
      </c>
      <c r="O2609" t="s">
        <v>37253</v>
      </c>
      <c r="P2609" t="b">
        <f t="shared" si="1648"/>
        <v>0</v>
      </c>
      <c r="Q2609" t="b">
        <f t="shared" si="1661"/>
        <v>0</v>
      </c>
      <c r="R2609" t="b">
        <f t="shared" si="1649"/>
        <v>0</v>
      </c>
      <c r="S2609" t="b">
        <f t="shared" si="1650"/>
        <v>1</v>
      </c>
      <c r="T2609" t="b">
        <f t="shared" si="1651"/>
        <v>0</v>
      </c>
      <c r="U2609" t="b">
        <f t="shared" si="1652"/>
        <v>0</v>
      </c>
    </row>
    <row r="2610" spans="1:27" x14ac:dyDescent="0.25">
      <c r="A2610" t="s">
        <v>13</v>
      </c>
      <c r="B2610" t="s">
        <v>10721</v>
      </c>
      <c r="C2610" t="s">
        <v>10722</v>
      </c>
      <c r="D2610">
        <v>2010</v>
      </c>
      <c r="E2610" t="s">
        <v>2187</v>
      </c>
      <c r="F2610">
        <v>29</v>
      </c>
      <c r="G2610">
        <v>3</v>
      </c>
      <c r="H2610">
        <v>700</v>
      </c>
      <c r="I2610">
        <v>707</v>
      </c>
      <c r="J2610" t="s">
        <v>10723</v>
      </c>
      <c r="K2610" t="s">
        <v>10724</v>
      </c>
      <c r="L2610" t="s">
        <v>20</v>
      </c>
      <c r="M2610" t="s">
        <v>35</v>
      </c>
      <c r="N2610" t="s">
        <v>37246</v>
      </c>
      <c r="O2610" t="s">
        <v>37251</v>
      </c>
      <c r="P2610" t="b">
        <f t="shared" si="1648"/>
        <v>0</v>
      </c>
      <c r="Q2610" t="b">
        <f t="shared" si="1661"/>
        <v>0</v>
      </c>
      <c r="R2610" t="b">
        <f t="shared" si="1649"/>
        <v>0</v>
      </c>
      <c r="S2610" t="b">
        <f t="shared" si="1650"/>
        <v>0</v>
      </c>
      <c r="T2610" t="b">
        <f t="shared" si="1651"/>
        <v>0</v>
      </c>
      <c r="U2610" t="b">
        <f t="shared" si="1652"/>
        <v>0</v>
      </c>
      <c r="V2610" t="b">
        <f t="shared" ref="V2610:V2627" si="1668">ISNUMBER(SEARCH(" hen",$C2610))</f>
        <v>0</v>
      </c>
      <c r="W2610" t="b">
        <f t="shared" ref="W2610:W2627" si="1669">ISNUMBER(SEARCH("penguin",$C2610))</f>
        <v>0</v>
      </c>
      <c r="X2610" t="b">
        <f t="shared" ref="X2610:X2627" si="1670">ISNUMBER(SEARCH("Whale",$C2610))</f>
        <v>0</v>
      </c>
      <c r="Y2610" t="b">
        <f t="shared" ref="Y2610:Y2627" si="1671">ISNUMBER(SEARCH("Seal",$C2610))</f>
        <v>0</v>
      </c>
      <c r="Z2610" t="b">
        <f t="shared" ref="Z2610:Z2627" si="1672">ISNUMBER(SEARCH("Newt",$C2610))</f>
        <v>0</v>
      </c>
      <c r="AA2610" t="b">
        <f t="shared" ref="AA2610:AA2619" si="1673">ISNUMBER(SEARCH("Sea Turtle",$C2610))</f>
        <v>0</v>
      </c>
    </row>
    <row r="2611" spans="1:27" x14ac:dyDescent="0.25">
      <c r="A2611" t="s">
        <v>13</v>
      </c>
      <c r="B2611" t="s">
        <v>10725</v>
      </c>
      <c r="C2611" t="s">
        <v>10726</v>
      </c>
      <c r="D2611">
        <v>2010</v>
      </c>
      <c r="E2611" t="s">
        <v>656</v>
      </c>
      <c r="F2611">
        <v>162</v>
      </c>
      <c r="G2611">
        <v>1</v>
      </c>
      <c r="H2611">
        <v>117</v>
      </c>
      <c r="I2611">
        <v>125</v>
      </c>
      <c r="J2611" t="s">
        <v>10727</v>
      </c>
      <c r="K2611" t="s">
        <v>10728</v>
      </c>
      <c r="L2611" t="s">
        <v>20</v>
      </c>
      <c r="M2611" t="s">
        <v>19</v>
      </c>
      <c r="N2611" t="s">
        <v>37246</v>
      </c>
      <c r="O2611" t="s">
        <v>37256</v>
      </c>
      <c r="P2611" t="b">
        <f t="shared" si="1648"/>
        <v>0</v>
      </c>
      <c r="Q2611" t="b">
        <f t="shared" si="1661"/>
        <v>0</v>
      </c>
      <c r="R2611" t="b">
        <f t="shared" si="1649"/>
        <v>0</v>
      </c>
      <c r="S2611" t="b">
        <f t="shared" si="1650"/>
        <v>0</v>
      </c>
      <c r="T2611" t="b">
        <f t="shared" si="1651"/>
        <v>0</v>
      </c>
      <c r="U2611" t="b">
        <f t="shared" si="1652"/>
        <v>0</v>
      </c>
      <c r="V2611" t="b">
        <f t="shared" si="1668"/>
        <v>0</v>
      </c>
      <c r="W2611" t="b">
        <f t="shared" si="1669"/>
        <v>0</v>
      </c>
      <c r="X2611" t="b">
        <f t="shared" si="1670"/>
        <v>0</v>
      </c>
      <c r="Y2611" t="b">
        <f t="shared" si="1671"/>
        <v>0</v>
      </c>
      <c r="Z2611" t="b">
        <f t="shared" si="1672"/>
        <v>0</v>
      </c>
      <c r="AA2611" t="b">
        <f t="shared" si="1673"/>
        <v>0</v>
      </c>
    </row>
    <row r="2612" spans="1:27" x14ac:dyDescent="0.25">
      <c r="A2612" t="s">
        <v>13</v>
      </c>
      <c r="B2612" t="s">
        <v>10729</v>
      </c>
      <c r="C2612" t="s">
        <v>10730</v>
      </c>
      <c r="D2612">
        <v>2010</v>
      </c>
      <c r="E2612" t="s">
        <v>987</v>
      </c>
      <c r="F2612">
        <v>20</v>
      </c>
      <c r="G2612">
        <v>1</v>
      </c>
      <c r="H2612">
        <v>234</v>
      </c>
      <c r="I2612">
        <v>241</v>
      </c>
      <c r="J2612" t="s">
        <v>10731</v>
      </c>
      <c r="K2612" t="s">
        <v>10732</v>
      </c>
      <c r="L2612" t="s">
        <v>19</v>
      </c>
      <c r="M2612" t="s">
        <v>20</v>
      </c>
      <c r="N2612" t="s">
        <v>37246</v>
      </c>
      <c r="O2612" t="s">
        <v>37253</v>
      </c>
      <c r="P2612" t="b">
        <f t="shared" si="1648"/>
        <v>0</v>
      </c>
      <c r="Q2612" t="b">
        <f t="shared" si="1661"/>
        <v>0</v>
      </c>
      <c r="R2612" t="b">
        <f t="shared" si="1649"/>
        <v>0</v>
      </c>
      <c r="S2612" t="b">
        <f t="shared" si="1650"/>
        <v>0</v>
      </c>
      <c r="T2612" t="b">
        <f t="shared" si="1651"/>
        <v>0</v>
      </c>
      <c r="U2612" t="b">
        <f t="shared" si="1652"/>
        <v>0</v>
      </c>
      <c r="V2612" t="b">
        <f t="shared" si="1668"/>
        <v>0</v>
      </c>
      <c r="W2612" t="b">
        <f t="shared" si="1669"/>
        <v>0</v>
      </c>
      <c r="X2612" t="b">
        <f t="shared" si="1670"/>
        <v>0</v>
      </c>
      <c r="Y2612" t="b">
        <f t="shared" si="1671"/>
        <v>0</v>
      </c>
      <c r="Z2612" t="b">
        <f t="shared" si="1672"/>
        <v>0</v>
      </c>
      <c r="AA2612" t="b">
        <f t="shared" si="1673"/>
        <v>0</v>
      </c>
    </row>
    <row r="2613" spans="1:27" x14ac:dyDescent="0.25">
      <c r="A2613" t="s">
        <v>13</v>
      </c>
      <c r="B2613" t="s">
        <v>10733</v>
      </c>
      <c r="C2613" t="s">
        <v>10734</v>
      </c>
      <c r="D2613">
        <v>2010</v>
      </c>
      <c r="E2613" t="s">
        <v>10735</v>
      </c>
      <c r="F2613">
        <v>314</v>
      </c>
      <c r="G2613" t="s">
        <v>10736</v>
      </c>
      <c r="H2613">
        <v>86</v>
      </c>
      <c r="I2613">
        <v>93</v>
      </c>
      <c r="J2613" t="s">
        <v>10737</v>
      </c>
      <c r="K2613" t="s">
        <v>10738</v>
      </c>
      <c r="L2613" t="s">
        <v>19</v>
      </c>
      <c r="M2613" t="s">
        <v>20</v>
      </c>
      <c r="N2613" t="s">
        <v>37246</v>
      </c>
      <c r="O2613" t="s">
        <v>37251</v>
      </c>
      <c r="P2613" t="b">
        <f t="shared" si="1648"/>
        <v>0</v>
      </c>
      <c r="Q2613" t="b">
        <f t="shared" si="1661"/>
        <v>0</v>
      </c>
      <c r="R2613" t="b">
        <f t="shared" si="1649"/>
        <v>0</v>
      </c>
      <c r="S2613" t="b">
        <f t="shared" si="1650"/>
        <v>0</v>
      </c>
      <c r="T2613" t="b">
        <f t="shared" si="1651"/>
        <v>0</v>
      </c>
      <c r="U2613" t="b">
        <f t="shared" si="1652"/>
        <v>0</v>
      </c>
      <c r="V2613" t="b">
        <f t="shared" si="1668"/>
        <v>0</v>
      </c>
      <c r="W2613" t="b">
        <f t="shared" si="1669"/>
        <v>0</v>
      </c>
      <c r="X2613" t="b">
        <f t="shared" si="1670"/>
        <v>0</v>
      </c>
      <c r="Y2613" t="b">
        <f t="shared" si="1671"/>
        <v>0</v>
      </c>
      <c r="Z2613" t="b">
        <f t="shared" si="1672"/>
        <v>0</v>
      </c>
      <c r="AA2613" t="b">
        <f t="shared" si="1673"/>
        <v>0</v>
      </c>
    </row>
    <row r="2614" spans="1:27" x14ac:dyDescent="0.25">
      <c r="A2614" t="s">
        <v>13</v>
      </c>
      <c r="B2614" t="s">
        <v>10739</v>
      </c>
      <c r="C2614" t="s">
        <v>10740</v>
      </c>
      <c r="D2614">
        <v>2010</v>
      </c>
      <c r="E2614" t="s">
        <v>3963</v>
      </c>
      <c r="F2614">
        <v>101</v>
      </c>
      <c r="G2614">
        <v>16</v>
      </c>
      <c r="H2614">
        <v>6569</v>
      </c>
      <c r="I2614">
        <v>6571</v>
      </c>
      <c r="J2614" t="s">
        <v>10741</v>
      </c>
      <c r="K2614" t="s">
        <v>10742</v>
      </c>
      <c r="L2614" t="s">
        <v>20</v>
      </c>
      <c r="M2614" t="s">
        <v>19</v>
      </c>
      <c r="N2614" t="s">
        <v>37246</v>
      </c>
      <c r="O2614" t="s">
        <v>37257</v>
      </c>
      <c r="P2614" t="b">
        <f t="shared" si="1648"/>
        <v>0</v>
      </c>
      <c r="Q2614" t="b">
        <f t="shared" si="1661"/>
        <v>0</v>
      </c>
      <c r="R2614" t="b">
        <f t="shared" si="1649"/>
        <v>0</v>
      </c>
      <c r="S2614" t="b">
        <f t="shared" si="1650"/>
        <v>0</v>
      </c>
      <c r="T2614" t="b">
        <f t="shared" si="1651"/>
        <v>0</v>
      </c>
      <c r="U2614" t="b">
        <f t="shared" si="1652"/>
        <v>0</v>
      </c>
      <c r="V2614" t="b">
        <f t="shared" si="1668"/>
        <v>0</v>
      </c>
      <c r="W2614" t="b">
        <f t="shared" si="1669"/>
        <v>0</v>
      </c>
      <c r="X2614" t="b">
        <f t="shared" si="1670"/>
        <v>0</v>
      </c>
      <c r="Y2614" t="b">
        <f t="shared" si="1671"/>
        <v>0</v>
      </c>
      <c r="Z2614" t="b">
        <f t="shared" si="1672"/>
        <v>0</v>
      </c>
      <c r="AA2614" t="b">
        <f t="shared" si="1673"/>
        <v>0</v>
      </c>
    </row>
    <row r="2615" spans="1:27" x14ac:dyDescent="0.25">
      <c r="A2615" t="s">
        <v>13</v>
      </c>
      <c r="B2615" t="s">
        <v>10743</v>
      </c>
      <c r="C2615" t="s">
        <v>10744</v>
      </c>
      <c r="D2615">
        <v>2010</v>
      </c>
      <c r="E2615" t="s">
        <v>10745</v>
      </c>
      <c r="H2615">
        <v>107</v>
      </c>
      <c r="I2615">
        <v>109</v>
      </c>
      <c r="J2615" t="s">
        <v>10746</v>
      </c>
      <c r="K2615" t="s">
        <v>10747</v>
      </c>
      <c r="L2615" t="s">
        <v>35</v>
      </c>
      <c r="M2615" t="s">
        <v>20</v>
      </c>
      <c r="N2615" t="s">
        <v>37249</v>
      </c>
      <c r="P2615" t="b">
        <f t="shared" si="1648"/>
        <v>0</v>
      </c>
      <c r="Q2615" t="b">
        <f t="shared" si="1661"/>
        <v>0</v>
      </c>
      <c r="R2615" t="b">
        <f t="shared" si="1649"/>
        <v>0</v>
      </c>
      <c r="S2615" t="b">
        <f t="shared" si="1650"/>
        <v>0</v>
      </c>
      <c r="T2615" t="b">
        <f t="shared" si="1651"/>
        <v>0</v>
      </c>
      <c r="U2615" t="b">
        <f t="shared" si="1652"/>
        <v>0</v>
      </c>
      <c r="V2615" t="b">
        <f t="shared" si="1668"/>
        <v>0</v>
      </c>
      <c r="W2615" t="b">
        <f t="shared" si="1669"/>
        <v>0</v>
      </c>
      <c r="X2615" t="b">
        <f t="shared" si="1670"/>
        <v>0</v>
      </c>
      <c r="Y2615" t="b">
        <f t="shared" si="1671"/>
        <v>0</v>
      </c>
      <c r="Z2615" t="b">
        <f t="shared" si="1672"/>
        <v>0</v>
      </c>
      <c r="AA2615" t="b">
        <f t="shared" si="1673"/>
        <v>0</v>
      </c>
    </row>
    <row r="2616" spans="1:27" x14ac:dyDescent="0.25">
      <c r="A2616" t="s">
        <v>13</v>
      </c>
      <c r="B2616" t="s">
        <v>10748</v>
      </c>
      <c r="C2616" t="s">
        <v>10749</v>
      </c>
      <c r="D2616">
        <v>2010</v>
      </c>
      <c r="E2616" t="s">
        <v>10750</v>
      </c>
      <c r="F2616">
        <v>17</v>
      </c>
      <c r="G2616">
        <v>1</v>
      </c>
      <c r="H2616">
        <v>39</v>
      </c>
      <c r="I2616">
        <v>49</v>
      </c>
      <c r="J2616" t="s">
        <v>10751</v>
      </c>
      <c r="K2616" t="s">
        <v>10752</v>
      </c>
      <c r="L2616" t="s">
        <v>19</v>
      </c>
      <c r="M2616" t="s">
        <v>20</v>
      </c>
      <c r="N2616" t="s">
        <v>37246</v>
      </c>
      <c r="O2616" t="s">
        <v>37257</v>
      </c>
      <c r="P2616" t="b">
        <f t="shared" si="1648"/>
        <v>0</v>
      </c>
      <c r="Q2616" t="b">
        <f t="shared" si="1661"/>
        <v>0</v>
      </c>
      <c r="R2616" t="b">
        <f t="shared" si="1649"/>
        <v>0</v>
      </c>
      <c r="S2616" t="b">
        <f t="shared" si="1650"/>
        <v>0</v>
      </c>
      <c r="T2616" t="b">
        <f t="shared" si="1651"/>
        <v>0</v>
      </c>
      <c r="U2616" t="b">
        <f t="shared" si="1652"/>
        <v>0</v>
      </c>
      <c r="V2616" t="b">
        <f t="shared" si="1668"/>
        <v>0</v>
      </c>
      <c r="W2616" t="b">
        <f t="shared" si="1669"/>
        <v>0</v>
      </c>
      <c r="X2616" t="b">
        <f t="shared" si="1670"/>
        <v>0</v>
      </c>
      <c r="Y2616" t="b">
        <f t="shared" si="1671"/>
        <v>0</v>
      </c>
      <c r="Z2616" t="b">
        <f t="shared" si="1672"/>
        <v>0</v>
      </c>
      <c r="AA2616" t="b">
        <f t="shared" si="1673"/>
        <v>0</v>
      </c>
    </row>
    <row r="2617" spans="1:27" x14ac:dyDescent="0.25">
      <c r="A2617" t="s">
        <v>13</v>
      </c>
      <c r="B2617" t="s">
        <v>10753</v>
      </c>
      <c r="C2617" t="s">
        <v>10754</v>
      </c>
      <c r="D2617">
        <v>2010</v>
      </c>
      <c r="E2617" t="s">
        <v>123</v>
      </c>
      <c r="F2617">
        <v>79</v>
      </c>
      <c r="G2617">
        <v>6</v>
      </c>
      <c r="H2617">
        <v>1211</v>
      </c>
      <c r="I2617">
        <v>1219</v>
      </c>
      <c r="J2617" t="s">
        <v>10755</v>
      </c>
      <c r="K2617" t="s">
        <v>10756</v>
      </c>
      <c r="L2617" t="s">
        <v>20</v>
      </c>
      <c r="M2617" t="s">
        <v>35</v>
      </c>
      <c r="N2617" t="s">
        <v>37249</v>
      </c>
      <c r="P2617" t="b">
        <f t="shared" si="1648"/>
        <v>0</v>
      </c>
      <c r="Q2617" t="b">
        <f t="shared" si="1661"/>
        <v>0</v>
      </c>
      <c r="R2617" t="b">
        <f t="shared" si="1649"/>
        <v>0</v>
      </c>
      <c r="S2617" t="b">
        <f t="shared" si="1650"/>
        <v>0</v>
      </c>
      <c r="T2617" t="b">
        <f t="shared" si="1651"/>
        <v>0</v>
      </c>
      <c r="U2617" t="b">
        <f t="shared" si="1652"/>
        <v>0</v>
      </c>
      <c r="V2617" t="b">
        <f t="shared" si="1668"/>
        <v>0</v>
      </c>
      <c r="W2617" t="b">
        <f t="shared" si="1669"/>
        <v>0</v>
      </c>
      <c r="X2617" t="b">
        <f t="shared" si="1670"/>
        <v>0</v>
      </c>
      <c r="Y2617" t="b">
        <f t="shared" si="1671"/>
        <v>0</v>
      </c>
      <c r="Z2617" t="b">
        <f t="shared" si="1672"/>
        <v>0</v>
      </c>
      <c r="AA2617" t="b">
        <f t="shared" si="1673"/>
        <v>0</v>
      </c>
    </row>
    <row r="2618" spans="1:27" x14ac:dyDescent="0.25">
      <c r="A2618" t="s">
        <v>13</v>
      </c>
      <c r="B2618" t="s">
        <v>10757</v>
      </c>
      <c r="C2618" t="s">
        <v>10758</v>
      </c>
      <c r="D2618">
        <v>2010</v>
      </c>
      <c r="E2618" t="s">
        <v>656</v>
      </c>
      <c r="F2618">
        <v>162</v>
      </c>
      <c r="G2618">
        <v>2</v>
      </c>
      <c r="H2618">
        <v>533</v>
      </c>
      <c r="I2618">
        <v>539</v>
      </c>
      <c r="J2618" t="s">
        <v>10759</v>
      </c>
      <c r="K2618" t="s">
        <v>10760</v>
      </c>
      <c r="L2618" t="s">
        <v>35</v>
      </c>
      <c r="M2618" t="s">
        <v>20</v>
      </c>
      <c r="N2618" t="s">
        <v>37246</v>
      </c>
      <c r="O2618" t="s">
        <v>37251</v>
      </c>
      <c r="P2618" t="b">
        <f t="shared" si="1648"/>
        <v>0</v>
      </c>
      <c r="Q2618" t="b">
        <f t="shared" si="1661"/>
        <v>0</v>
      </c>
      <c r="R2618" t="b">
        <f t="shared" si="1649"/>
        <v>0</v>
      </c>
      <c r="S2618" t="b">
        <f t="shared" si="1650"/>
        <v>0</v>
      </c>
      <c r="T2618" t="b">
        <f t="shared" si="1651"/>
        <v>0</v>
      </c>
      <c r="U2618" t="b">
        <f t="shared" si="1652"/>
        <v>0</v>
      </c>
      <c r="V2618" t="b">
        <f t="shared" si="1668"/>
        <v>0</v>
      </c>
      <c r="W2618" t="b">
        <f t="shared" si="1669"/>
        <v>0</v>
      </c>
      <c r="X2618" t="b">
        <f t="shared" si="1670"/>
        <v>0</v>
      </c>
      <c r="Y2618" t="b">
        <f t="shared" si="1671"/>
        <v>0</v>
      </c>
      <c r="Z2618" t="b">
        <f t="shared" si="1672"/>
        <v>0</v>
      </c>
      <c r="AA2618" t="b">
        <f t="shared" si="1673"/>
        <v>0</v>
      </c>
    </row>
    <row r="2619" spans="1:27" x14ac:dyDescent="0.25">
      <c r="A2619" t="s">
        <v>13</v>
      </c>
      <c r="B2619" t="s">
        <v>10761</v>
      </c>
      <c r="C2619" t="s">
        <v>10762</v>
      </c>
      <c r="D2619">
        <v>2010</v>
      </c>
      <c r="E2619" t="s">
        <v>3068</v>
      </c>
      <c r="F2619">
        <v>160</v>
      </c>
      <c r="G2619">
        <v>3</v>
      </c>
      <c r="H2619">
        <v>530</v>
      </c>
      <c r="I2619">
        <v>543</v>
      </c>
      <c r="J2619" t="s">
        <v>10763</v>
      </c>
      <c r="K2619" t="s">
        <v>10764</v>
      </c>
      <c r="L2619" t="s">
        <v>35</v>
      </c>
      <c r="M2619" t="s">
        <v>20</v>
      </c>
      <c r="N2619" t="s">
        <v>37246</v>
      </c>
      <c r="O2619" t="s">
        <v>37253</v>
      </c>
      <c r="P2619" t="b">
        <f t="shared" si="1648"/>
        <v>0</v>
      </c>
      <c r="Q2619" t="b">
        <f t="shared" si="1661"/>
        <v>0</v>
      </c>
      <c r="R2619" t="b">
        <f t="shared" si="1649"/>
        <v>0</v>
      </c>
      <c r="S2619" t="b">
        <f t="shared" si="1650"/>
        <v>0</v>
      </c>
      <c r="T2619" t="b">
        <f t="shared" si="1651"/>
        <v>0</v>
      </c>
      <c r="U2619" t="b">
        <f t="shared" si="1652"/>
        <v>0</v>
      </c>
      <c r="V2619" t="b">
        <f t="shared" si="1668"/>
        <v>0</v>
      </c>
      <c r="W2619" t="b">
        <f t="shared" si="1669"/>
        <v>0</v>
      </c>
      <c r="X2619" t="b">
        <f t="shared" si="1670"/>
        <v>0</v>
      </c>
      <c r="Y2619" t="b">
        <f t="shared" si="1671"/>
        <v>0</v>
      </c>
      <c r="Z2619" t="b">
        <f t="shared" si="1672"/>
        <v>0</v>
      </c>
      <c r="AA2619" t="b">
        <f t="shared" si="1673"/>
        <v>0</v>
      </c>
    </row>
    <row r="2620" spans="1:27" hidden="1" x14ac:dyDescent="0.25">
      <c r="A2620" t="s">
        <v>13</v>
      </c>
      <c r="B2620" t="s">
        <v>10765</v>
      </c>
      <c r="C2620" t="s">
        <v>10766</v>
      </c>
      <c r="D2620">
        <v>2010</v>
      </c>
      <c r="E2620" t="s">
        <v>3049</v>
      </c>
      <c r="F2620">
        <v>24</v>
      </c>
      <c r="G2620">
        <v>5</v>
      </c>
      <c r="H2620">
        <v>1115</v>
      </c>
      <c r="I2620">
        <v>1127</v>
      </c>
      <c r="J2620" t="s">
        <v>10767</v>
      </c>
      <c r="K2620" t="s">
        <v>10768</v>
      </c>
      <c r="L2620" t="s">
        <v>20</v>
      </c>
      <c r="M2620" t="s">
        <v>19</v>
      </c>
      <c r="N2620" t="s">
        <v>37246</v>
      </c>
      <c r="O2620" t="s">
        <v>37256</v>
      </c>
      <c r="P2620" t="b">
        <f t="shared" si="1648"/>
        <v>0</v>
      </c>
      <c r="Q2620" t="b">
        <f t="shared" si="1661"/>
        <v>0</v>
      </c>
      <c r="R2620" t="b">
        <f t="shared" si="1649"/>
        <v>0</v>
      </c>
      <c r="S2620" t="b">
        <f t="shared" si="1650"/>
        <v>0</v>
      </c>
      <c r="T2620" t="b">
        <f t="shared" si="1651"/>
        <v>0</v>
      </c>
      <c r="U2620" t="b">
        <f t="shared" si="1652"/>
        <v>0</v>
      </c>
      <c r="V2620" t="b">
        <f t="shared" si="1668"/>
        <v>0</v>
      </c>
      <c r="W2620" t="b">
        <f t="shared" si="1669"/>
        <v>0</v>
      </c>
      <c r="X2620" t="b">
        <f t="shared" si="1670"/>
        <v>0</v>
      </c>
      <c r="Y2620" t="b">
        <f t="shared" si="1671"/>
        <v>0</v>
      </c>
      <c r="Z2620" t="b">
        <f t="shared" si="1672"/>
        <v>1</v>
      </c>
    </row>
    <row r="2621" spans="1:27" x14ac:dyDescent="0.25">
      <c r="A2621" t="s">
        <v>13</v>
      </c>
      <c r="B2621" t="s">
        <v>10769</v>
      </c>
      <c r="C2621" t="s">
        <v>10770</v>
      </c>
      <c r="D2621">
        <v>2010</v>
      </c>
      <c r="E2621" t="s">
        <v>62</v>
      </c>
      <c r="F2621">
        <v>91</v>
      </c>
      <c r="G2621">
        <v>2</v>
      </c>
      <c r="H2621">
        <v>601</v>
      </c>
      <c r="I2621">
        <v>609</v>
      </c>
      <c r="J2621" t="s">
        <v>10771</v>
      </c>
      <c r="K2621" t="s">
        <v>10772</v>
      </c>
      <c r="L2621" t="s">
        <v>35</v>
      </c>
      <c r="M2621" t="s">
        <v>20</v>
      </c>
      <c r="N2621" t="s">
        <v>37246</v>
      </c>
      <c r="O2621" t="s">
        <v>37251</v>
      </c>
      <c r="P2621" t="b">
        <f t="shared" si="1648"/>
        <v>0</v>
      </c>
      <c r="Q2621" t="b">
        <f t="shared" si="1661"/>
        <v>0</v>
      </c>
      <c r="R2621" t="b">
        <f t="shared" si="1649"/>
        <v>0</v>
      </c>
      <c r="S2621" t="b">
        <f t="shared" si="1650"/>
        <v>0</v>
      </c>
      <c r="T2621" t="b">
        <f t="shared" si="1651"/>
        <v>0</v>
      </c>
      <c r="U2621" t="b">
        <f t="shared" si="1652"/>
        <v>0</v>
      </c>
      <c r="V2621" t="b">
        <f t="shared" si="1668"/>
        <v>0</v>
      </c>
      <c r="W2621" t="b">
        <f t="shared" si="1669"/>
        <v>0</v>
      </c>
      <c r="X2621" t="b">
        <f t="shared" si="1670"/>
        <v>0</v>
      </c>
      <c r="Y2621" t="b">
        <f t="shared" si="1671"/>
        <v>0</v>
      </c>
      <c r="Z2621" t="b">
        <f t="shared" si="1672"/>
        <v>0</v>
      </c>
      <c r="AA2621" t="b">
        <f t="shared" ref="AA2621:AA2627" si="1674">ISNUMBER(SEARCH("Sea Turtle",$C2621))</f>
        <v>0</v>
      </c>
    </row>
    <row r="2622" spans="1:27" x14ac:dyDescent="0.25">
      <c r="A2622" t="s">
        <v>13</v>
      </c>
      <c r="B2622" t="s">
        <v>10773</v>
      </c>
      <c r="C2622" t="s">
        <v>10774</v>
      </c>
      <c r="D2622">
        <v>2010</v>
      </c>
      <c r="E2622" t="s">
        <v>227</v>
      </c>
      <c r="F2622">
        <v>213</v>
      </c>
      <c r="G2622">
        <v>3</v>
      </c>
      <c r="H2622">
        <v>526</v>
      </c>
      <c r="I2622">
        <v>534</v>
      </c>
      <c r="J2622" t="s">
        <v>10775</v>
      </c>
      <c r="K2622" t="s">
        <v>10776</v>
      </c>
      <c r="L2622" t="s">
        <v>35</v>
      </c>
      <c r="M2622" t="s">
        <v>20</v>
      </c>
      <c r="N2622" t="s">
        <v>37246</v>
      </c>
      <c r="O2622" t="s">
        <v>37251</v>
      </c>
      <c r="P2622" t="b">
        <f t="shared" si="1648"/>
        <v>0</v>
      </c>
      <c r="Q2622" t="b">
        <f t="shared" si="1661"/>
        <v>0</v>
      </c>
      <c r="R2622" t="b">
        <f t="shared" si="1649"/>
        <v>0</v>
      </c>
      <c r="S2622" t="b">
        <f t="shared" si="1650"/>
        <v>0</v>
      </c>
      <c r="T2622" t="b">
        <f t="shared" si="1651"/>
        <v>0</v>
      </c>
      <c r="U2622" t="b">
        <f t="shared" si="1652"/>
        <v>0</v>
      </c>
      <c r="V2622" t="b">
        <f t="shared" si="1668"/>
        <v>0</v>
      </c>
      <c r="W2622" t="b">
        <f t="shared" si="1669"/>
        <v>0</v>
      </c>
      <c r="X2622" t="b">
        <f t="shared" si="1670"/>
        <v>0</v>
      </c>
      <c r="Y2622" t="b">
        <f t="shared" si="1671"/>
        <v>0</v>
      </c>
      <c r="Z2622" t="b">
        <f t="shared" si="1672"/>
        <v>0</v>
      </c>
      <c r="AA2622" t="b">
        <f t="shared" si="1674"/>
        <v>0</v>
      </c>
    </row>
    <row r="2623" spans="1:27" x14ac:dyDescent="0.25">
      <c r="A2623" t="s">
        <v>13</v>
      </c>
      <c r="B2623" t="s">
        <v>10777</v>
      </c>
      <c r="C2623" t="s">
        <v>10778</v>
      </c>
      <c r="D2623">
        <v>2010</v>
      </c>
      <c r="E2623" t="s">
        <v>100</v>
      </c>
      <c r="F2623">
        <v>280</v>
      </c>
      <c r="G2623">
        <v>2</v>
      </c>
      <c r="H2623">
        <v>177</v>
      </c>
      <c r="I2623">
        <v>184</v>
      </c>
      <c r="J2623" t="s">
        <v>10779</v>
      </c>
      <c r="K2623" t="s">
        <v>10780</v>
      </c>
      <c r="L2623" t="s">
        <v>35</v>
      </c>
      <c r="M2623" t="s">
        <v>20</v>
      </c>
      <c r="N2623" t="s">
        <v>37246</v>
      </c>
      <c r="O2623" t="s">
        <v>37251</v>
      </c>
      <c r="P2623" t="b">
        <f t="shared" si="1648"/>
        <v>0</v>
      </c>
      <c r="Q2623" t="b">
        <f t="shared" si="1661"/>
        <v>0</v>
      </c>
      <c r="R2623" t="b">
        <f t="shared" si="1649"/>
        <v>0</v>
      </c>
      <c r="S2623" t="b">
        <f t="shared" si="1650"/>
        <v>0</v>
      </c>
      <c r="T2623" t="b">
        <f t="shared" si="1651"/>
        <v>0</v>
      </c>
      <c r="U2623" t="b">
        <f t="shared" si="1652"/>
        <v>0</v>
      </c>
      <c r="V2623" t="b">
        <f t="shared" si="1668"/>
        <v>0</v>
      </c>
      <c r="W2623" t="b">
        <f t="shared" si="1669"/>
        <v>0</v>
      </c>
      <c r="X2623" t="b">
        <f t="shared" si="1670"/>
        <v>0</v>
      </c>
      <c r="Y2623" t="b">
        <f t="shared" si="1671"/>
        <v>0</v>
      </c>
      <c r="Z2623" t="b">
        <f t="shared" si="1672"/>
        <v>0</v>
      </c>
      <c r="AA2623" t="b">
        <f t="shared" si="1674"/>
        <v>0</v>
      </c>
    </row>
    <row r="2624" spans="1:27" x14ac:dyDescent="0.25">
      <c r="A2624" t="s">
        <v>13</v>
      </c>
      <c r="B2624" t="s">
        <v>10781</v>
      </c>
      <c r="C2624" t="s">
        <v>10782</v>
      </c>
      <c r="D2624">
        <v>2010</v>
      </c>
      <c r="E2624" t="s">
        <v>996</v>
      </c>
      <c r="F2624">
        <v>24</v>
      </c>
      <c r="G2624">
        <v>1</v>
      </c>
      <c r="H2624">
        <v>112</v>
      </c>
      <c r="I2624">
        <v>121</v>
      </c>
      <c r="J2624" t="s">
        <v>10783</v>
      </c>
      <c r="K2624" t="s">
        <v>10784</v>
      </c>
      <c r="L2624" t="s">
        <v>20</v>
      </c>
      <c r="M2624" t="s">
        <v>35</v>
      </c>
      <c r="N2624" t="s">
        <v>37246</v>
      </c>
      <c r="O2624" t="s">
        <v>37251</v>
      </c>
      <c r="P2624" t="b">
        <f t="shared" si="1648"/>
        <v>0</v>
      </c>
      <c r="Q2624" t="b">
        <f t="shared" si="1661"/>
        <v>0</v>
      </c>
      <c r="R2624" t="b">
        <f t="shared" si="1649"/>
        <v>0</v>
      </c>
      <c r="S2624" t="b">
        <f t="shared" si="1650"/>
        <v>0</v>
      </c>
      <c r="T2624" t="b">
        <f t="shared" si="1651"/>
        <v>0</v>
      </c>
      <c r="U2624" t="b">
        <f t="shared" si="1652"/>
        <v>0</v>
      </c>
      <c r="V2624" t="b">
        <f t="shared" si="1668"/>
        <v>0</v>
      </c>
      <c r="W2624" t="b">
        <f t="shared" si="1669"/>
        <v>0</v>
      </c>
      <c r="X2624" t="b">
        <f t="shared" si="1670"/>
        <v>0</v>
      </c>
      <c r="Y2624" t="b">
        <f t="shared" si="1671"/>
        <v>0</v>
      </c>
      <c r="Z2624" t="b">
        <f t="shared" si="1672"/>
        <v>0</v>
      </c>
      <c r="AA2624" t="b">
        <f t="shared" si="1674"/>
        <v>0</v>
      </c>
    </row>
    <row r="2625" spans="1:27" x14ac:dyDescent="0.25">
      <c r="A2625" t="s">
        <v>13</v>
      </c>
      <c r="B2625" t="s">
        <v>10785</v>
      </c>
      <c r="C2625" t="s">
        <v>10786</v>
      </c>
      <c r="D2625">
        <v>2010</v>
      </c>
      <c r="E2625" t="s">
        <v>43</v>
      </c>
      <c r="F2625">
        <v>35</v>
      </c>
      <c r="G2625">
        <v>2</v>
      </c>
      <c r="H2625">
        <v>100</v>
      </c>
      <c r="I2625">
        <v>104</v>
      </c>
      <c r="J2625" t="s">
        <v>10787</v>
      </c>
      <c r="K2625" t="s">
        <v>10788</v>
      </c>
      <c r="L2625" t="s">
        <v>20</v>
      </c>
      <c r="M2625" t="s">
        <v>19</v>
      </c>
      <c r="N2625" t="s">
        <v>37246</v>
      </c>
      <c r="O2625" t="s">
        <v>37251</v>
      </c>
      <c r="P2625" t="b">
        <f t="shared" si="1648"/>
        <v>0</v>
      </c>
      <c r="Q2625" t="b">
        <f t="shared" si="1661"/>
        <v>0</v>
      </c>
      <c r="R2625" t="b">
        <f t="shared" si="1649"/>
        <v>0</v>
      </c>
      <c r="S2625" t="b">
        <f t="shared" si="1650"/>
        <v>0</v>
      </c>
      <c r="T2625" t="b">
        <f t="shared" si="1651"/>
        <v>0</v>
      </c>
      <c r="U2625" t="b">
        <f t="shared" si="1652"/>
        <v>0</v>
      </c>
      <c r="V2625" t="b">
        <f t="shared" si="1668"/>
        <v>0</v>
      </c>
      <c r="W2625" t="b">
        <f t="shared" si="1669"/>
        <v>0</v>
      </c>
      <c r="X2625" t="b">
        <f t="shared" si="1670"/>
        <v>0</v>
      </c>
      <c r="Y2625" t="b">
        <f t="shared" si="1671"/>
        <v>0</v>
      </c>
      <c r="Z2625" t="b">
        <f t="shared" si="1672"/>
        <v>0</v>
      </c>
      <c r="AA2625" t="b">
        <f t="shared" si="1674"/>
        <v>0</v>
      </c>
    </row>
    <row r="2626" spans="1:27" x14ac:dyDescent="0.25">
      <c r="A2626" t="s">
        <v>13</v>
      </c>
      <c r="B2626" t="s">
        <v>10789</v>
      </c>
      <c r="C2626" t="s">
        <v>10790</v>
      </c>
      <c r="D2626">
        <v>2010</v>
      </c>
      <c r="E2626" t="s">
        <v>2277</v>
      </c>
      <c r="F2626">
        <v>137</v>
      </c>
      <c r="G2626">
        <v>2</v>
      </c>
      <c r="H2626">
        <v>261</v>
      </c>
      <c r="I2626">
        <v>273</v>
      </c>
      <c r="J2626" t="s">
        <v>10791</v>
      </c>
      <c r="K2626" t="s">
        <v>10792</v>
      </c>
      <c r="L2626" t="s">
        <v>19</v>
      </c>
      <c r="M2626" t="s">
        <v>20</v>
      </c>
      <c r="N2626" t="s">
        <v>37246</v>
      </c>
      <c r="O2626" t="s">
        <v>37251</v>
      </c>
      <c r="P2626" t="b">
        <f t="shared" si="1648"/>
        <v>0</v>
      </c>
      <c r="Q2626" t="b">
        <f t="shared" si="1661"/>
        <v>0</v>
      </c>
      <c r="R2626" t="b">
        <f t="shared" si="1649"/>
        <v>0</v>
      </c>
      <c r="S2626" t="b">
        <f t="shared" si="1650"/>
        <v>0</v>
      </c>
      <c r="T2626" t="b">
        <f t="shared" si="1651"/>
        <v>0</v>
      </c>
      <c r="U2626" t="b">
        <f t="shared" si="1652"/>
        <v>0</v>
      </c>
      <c r="V2626" t="b">
        <f t="shared" si="1668"/>
        <v>0</v>
      </c>
      <c r="W2626" t="b">
        <f t="shared" si="1669"/>
        <v>0</v>
      </c>
      <c r="X2626" t="b">
        <f t="shared" si="1670"/>
        <v>0</v>
      </c>
      <c r="Y2626" t="b">
        <f t="shared" si="1671"/>
        <v>0</v>
      </c>
      <c r="Z2626" t="b">
        <f t="shared" si="1672"/>
        <v>0</v>
      </c>
      <c r="AA2626" t="b">
        <f t="shared" si="1674"/>
        <v>0</v>
      </c>
    </row>
    <row r="2627" spans="1:27" x14ac:dyDescent="0.25">
      <c r="A2627" t="s">
        <v>13</v>
      </c>
      <c r="B2627" t="s">
        <v>10793</v>
      </c>
      <c r="C2627" t="s">
        <v>10794</v>
      </c>
      <c r="D2627">
        <v>2010</v>
      </c>
      <c r="E2627" t="s">
        <v>4604</v>
      </c>
      <c r="F2627">
        <v>112</v>
      </c>
      <c r="G2627">
        <v>1</v>
      </c>
      <c r="H2627">
        <v>159</v>
      </c>
      <c r="I2627">
        <v>167</v>
      </c>
      <c r="J2627" t="s">
        <v>10795</v>
      </c>
      <c r="K2627" t="s">
        <v>10796</v>
      </c>
      <c r="L2627" t="s">
        <v>35</v>
      </c>
      <c r="M2627" t="s">
        <v>20</v>
      </c>
      <c r="N2627" t="s">
        <v>37246</v>
      </c>
      <c r="O2627" t="s">
        <v>37251</v>
      </c>
      <c r="P2627" t="b">
        <f t="shared" ref="P2627:P2690" si="1675">ISNUMBER(SEARCH("broiler",C2627))</f>
        <v>0</v>
      </c>
      <c r="Q2627" t="b">
        <f t="shared" si="1661"/>
        <v>0</v>
      </c>
      <c r="R2627" t="b">
        <f t="shared" ref="R2627:R2690" si="1676">ISNUMBER(SEARCH("aquatic",$C2627))</f>
        <v>0</v>
      </c>
      <c r="S2627" t="b">
        <f t="shared" ref="S2627:S2690" si="1677">ISNUMBER(SEARCH("fish",$C2627))</f>
        <v>0</v>
      </c>
      <c r="T2627" t="b">
        <f t="shared" ref="T2627:T2690" si="1678">ISNUMBER(SEARCH(" chicken",$C2627))</f>
        <v>0</v>
      </c>
      <c r="U2627" t="b">
        <f t="shared" ref="U2627:U2690" si="1679">ISNUMBER(SEARCH("tadpole",$C2627))</f>
        <v>0</v>
      </c>
      <c r="V2627" t="b">
        <f t="shared" si="1668"/>
        <v>0</v>
      </c>
      <c r="W2627" t="b">
        <f t="shared" si="1669"/>
        <v>0</v>
      </c>
      <c r="X2627" t="b">
        <f t="shared" si="1670"/>
        <v>0</v>
      </c>
      <c r="Y2627" t="b">
        <f t="shared" si="1671"/>
        <v>0</v>
      </c>
      <c r="Z2627" t="b">
        <f t="shared" si="1672"/>
        <v>0</v>
      </c>
      <c r="AA2627" t="b">
        <f t="shared" si="1674"/>
        <v>0</v>
      </c>
    </row>
    <row r="2628" spans="1:27" hidden="1" x14ac:dyDescent="0.25">
      <c r="A2628" t="s">
        <v>10797</v>
      </c>
      <c r="B2628" t="s">
        <v>10798</v>
      </c>
      <c r="C2628" t="s">
        <v>10799</v>
      </c>
      <c r="D2628">
        <v>2017</v>
      </c>
      <c r="E2628" t="s">
        <v>415</v>
      </c>
      <c r="F2628">
        <v>802</v>
      </c>
      <c r="G2628">
        <v>1</v>
      </c>
      <c r="H2628" t="s">
        <v>10800</v>
      </c>
      <c r="J2628" t="s">
        <v>10801</v>
      </c>
      <c r="L2628" t="s">
        <v>35</v>
      </c>
      <c r="M2628" t="s">
        <v>20</v>
      </c>
      <c r="N2628" t="s">
        <v>37246</v>
      </c>
      <c r="O2628" t="s">
        <v>37256</v>
      </c>
      <c r="P2628" t="b">
        <f t="shared" si="1675"/>
        <v>0</v>
      </c>
      <c r="Q2628" t="b">
        <f t="shared" si="1661"/>
        <v>1</v>
      </c>
      <c r="R2628" t="b">
        <f t="shared" si="1676"/>
        <v>0</v>
      </c>
      <c r="S2628" t="b">
        <f t="shared" si="1677"/>
        <v>0</v>
      </c>
      <c r="T2628" t="b">
        <f t="shared" si="1678"/>
        <v>0</v>
      </c>
      <c r="U2628" t="b">
        <f t="shared" si="1679"/>
        <v>0</v>
      </c>
    </row>
    <row r="2629" spans="1:27" x14ac:dyDescent="0.25">
      <c r="A2629" t="s">
        <v>10797</v>
      </c>
      <c r="B2629" t="s">
        <v>10802</v>
      </c>
      <c r="C2629" t="s">
        <v>10803</v>
      </c>
      <c r="D2629">
        <v>2017</v>
      </c>
      <c r="E2629" t="s">
        <v>182</v>
      </c>
      <c r="F2629">
        <v>86</v>
      </c>
      <c r="G2629">
        <v>5</v>
      </c>
      <c r="H2629" t="s">
        <v>10804</v>
      </c>
      <c r="L2629" t="s">
        <v>20</v>
      </c>
      <c r="M2629" t="s">
        <v>35</v>
      </c>
      <c r="N2629" t="s">
        <v>37246</v>
      </c>
      <c r="O2629" t="s">
        <v>37251</v>
      </c>
      <c r="P2629" t="b">
        <f t="shared" si="1675"/>
        <v>0</v>
      </c>
      <c r="Q2629" t="b">
        <f t="shared" si="1661"/>
        <v>0</v>
      </c>
      <c r="R2629" t="b">
        <f t="shared" si="1676"/>
        <v>0</v>
      </c>
      <c r="S2629" t="b">
        <f t="shared" si="1677"/>
        <v>0</v>
      </c>
      <c r="T2629" t="b">
        <f t="shared" si="1678"/>
        <v>0</v>
      </c>
      <c r="U2629" t="b">
        <f t="shared" si="1679"/>
        <v>0</v>
      </c>
      <c r="V2629" t="b">
        <f t="shared" ref="V2629:V2635" si="1680">ISNUMBER(SEARCH(" hen",$C2629))</f>
        <v>0</v>
      </c>
      <c r="W2629" t="b">
        <f t="shared" ref="W2629:W2635" si="1681">ISNUMBER(SEARCH("penguin",$C2629))</f>
        <v>0</v>
      </c>
      <c r="X2629" t="b">
        <f t="shared" ref="X2629:X2635" si="1682">ISNUMBER(SEARCH("Whale",$C2629))</f>
        <v>0</v>
      </c>
      <c r="Y2629" t="b">
        <f t="shared" ref="Y2629:Y2635" si="1683">ISNUMBER(SEARCH("Seal",$C2629))</f>
        <v>0</v>
      </c>
      <c r="Z2629" t="b">
        <f t="shared" ref="Z2629:Z2635" si="1684">ISNUMBER(SEARCH("Newt",$C2629))</f>
        <v>0</v>
      </c>
      <c r="AA2629" t="b">
        <f t="shared" ref="AA2629:AA2635" si="1685">ISNUMBER(SEARCH("Sea Turtle",$C2629))</f>
        <v>0</v>
      </c>
    </row>
    <row r="2630" spans="1:27" x14ac:dyDescent="0.25">
      <c r="A2630" t="s">
        <v>10797</v>
      </c>
      <c r="B2630" t="s">
        <v>10805</v>
      </c>
      <c r="C2630" t="s">
        <v>10806</v>
      </c>
      <c r="D2630">
        <v>2017</v>
      </c>
      <c r="E2630" t="s">
        <v>182</v>
      </c>
      <c r="F2630">
        <v>86</v>
      </c>
      <c r="G2630">
        <v>5</v>
      </c>
      <c r="H2630" t="s">
        <v>10807</v>
      </c>
      <c r="L2630" t="s">
        <v>20</v>
      </c>
      <c r="M2630" t="s">
        <v>35</v>
      </c>
      <c r="N2630" t="s">
        <v>37246</v>
      </c>
      <c r="O2630" t="s">
        <v>37251</v>
      </c>
      <c r="P2630" t="b">
        <f t="shared" si="1675"/>
        <v>0</v>
      </c>
      <c r="Q2630" t="b">
        <f t="shared" si="1661"/>
        <v>0</v>
      </c>
      <c r="R2630" t="b">
        <f t="shared" si="1676"/>
        <v>0</v>
      </c>
      <c r="S2630" t="b">
        <f t="shared" si="1677"/>
        <v>0</v>
      </c>
      <c r="T2630" t="b">
        <f t="shared" si="1678"/>
        <v>0</v>
      </c>
      <c r="U2630" t="b">
        <f t="shared" si="1679"/>
        <v>0</v>
      </c>
      <c r="V2630" t="b">
        <f t="shared" si="1680"/>
        <v>0</v>
      </c>
      <c r="W2630" t="b">
        <f t="shared" si="1681"/>
        <v>0</v>
      </c>
      <c r="X2630" t="b">
        <f t="shared" si="1682"/>
        <v>0</v>
      </c>
      <c r="Y2630" t="b">
        <f t="shared" si="1683"/>
        <v>0</v>
      </c>
      <c r="Z2630" t="b">
        <f t="shared" si="1684"/>
        <v>0</v>
      </c>
      <c r="AA2630" t="b">
        <f t="shared" si="1685"/>
        <v>0</v>
      </c>
    </row>
    <row r="2631" spans="1:27" x14ac:dyDescent="0.25">
      <c r="A2631" t="s">
        <v>10797</v>
      </c>
      <c r="B2631" t="s">
        <v>10808</v>
      </c>
      <c r="C2631" t="s">
        <v>10809</v>
      </c>
      <c r="D2631">
        <v>2017</v>
      </c>
      <c r="E2631" t="s">
        <v>227</v>
      </c>
      <c r="F2631">
        <v>220</v>
      </c>
      <c r="G2631">
        <v>17</v>
      </c>
      <c r="H2631" t="s">
        <v>10810</v>
      </c>
      <c r="J2631" t="s">
        <v>10811</v>
      </c>
      <c r="L2631" t="s">
        <v>20</v>
      </c>
      <c r="M2631" t="s">
        <v>19</v>
      </c>
      <c r="N2631" t="s">
        <v>37246</v>
      </c>
      <c r="O2631" t="s">
        <v>37251</v>
      </c>
      <c r="P2631" t="b">
        <f t="shared" si="1675"/>
        <v>0</v>
      </c>
      <c r="Q2631" t="b">
        <f t="shared" si="1661"/>
        <v>0</v>
      </c>
      <c r="R2631" t="b">
        <f t="shared" si="1676"/>
        <v>0</v>
      </c>
      <c r="S2631" t="b">
        <f t="shared" si="1677"/>
        <v>0</v>
      </c>
      <c r="T2631" t="b">
        <f t="shared" si="1678"/>
        <v>0</v>
      </c>
      <c r="U2631" t="b">
        <f t="shared" si="1679"/>
        <v>0</v>
      </c>
      <c r="V2631" t="b">
        <f t="shared" si="1680"/>
        <v>0</v>
      </c>
      <c r="W2631" t="b">
        <f t="shared" si="1681"/>
        <v>0</v>
      </c>
      <c r="X2631" t="b">
        <f t="shared" si="1682"/>
        <v>0</v>
      </c>
      <c r="Y2631" t="b">
        <f t="shared" si="1683"/>
        <v>0</v>
      </c>
      <c r="Z2631" t="b">
        <f t="shared" si="1684"/>
        <v>0</v>
      </c>
      <c r="AA2631" t="b">
        <f t="shared" si="1685"/>
        <v>0</v>
      </c>
    </row>
    <row r="2632" spans="1:27" x14ac:dyDescent="0.25">
      <c r="A2632" t="s">
        <v>10797</v>
      </c>
      <c r="B2632" t="s">
        <v>10812</v>
      </c>
      <c r="C2632" t="s">
        <v>10813</v>
      </c>
      <c r="D2632">
        <v>2017</v>
      </c>
      <c r="E2632" t="s">
        <v>10814</v>
      </c>
      <c r="F2632">
        <v>303</v>
      </c>
      <c r="G2632">
        <v>1</v>
      </c>
      <c r="H2632" t="s">
        <v>10815</v>
      </c>
      <c r="L2632" t="s">
        <v>20</v>
      </c>
      <c r="M2632" t="s">
        <v>35</v>
      </c>
      <c r="N2632" t="s">
        <v>37249</v>
      </c>
      <c r="P2632" t="b">
        <f t="shared" si="1675"/>
        <v>0</v>
      </c>
      <c r="Q2632" t="b">
        <f t="shared" si="1661"/>
        <v>0</v>
      </c>
      <c r="R2632" t="b">
        <f t="shared" si="1676"/>
        <v>0</v>
      </c>
      <c r="S2632" t="b">
        <f t="shared" si="1677"/>
        <v>0</v>
      </c>
      <c r="T2632" t="b">
        <f t="shared" si="1678"/>
        <v>0</v>
      </c>
      <c r="U2632" t="b">
        <f t="shared" si="1679"/>
        <v>0</v>
      </c>
      <c r="V2632" t="b">
        <f t="shared" si="1680"/>
        <v>0</v>
      </c>
      <c r="W2632" t="b">
        <f t="shared" si="1681"/>
        <v>0</v>
      </c>
      <c r="X2632" t="b">
        <f t="shared" si="1682"/>
        <v>0</v>
      </c>
      <c r="Y2632" t="b">
        <f t="shared" si="1683"/>
        <v>0</v>
      </c>
      <c r="Z2632" t="b">
        <f t="shared" si="1684"/>
        <v>0</v>
      </c>
      <c r="AA2632" t="b">
        <f t="shared" si="1685"/>
        <v>0</v>
      </c>
    </row>
    <row r="2633" spans="1:27" x14ac:dyDescent="0.25">
      <c r="A2633" t="s">
        <v>10797</v>
      </c>
      <c r="B2633" t="s">
        <v>10816</v>
      </c>
      <c r="C2633" t="s">
        <v>10817</v>
      </c>
      <c r="D2633">
        <v>2017</v>
      </c>
      <c r="E2633" t="s">
        <v>10818</v>
      </c>
      <c r="F2633">
        <v>98</v>
      </c>
      <c r="G2633">
        <v>2</v>
      </c>
      <c r="H2633" t="s">
        <v>10819</v>
      </c>
      <c r="L2633" t="s">
        <v>35</v>
      </c>
      <c r="M2633" t="s">
        <v>20</v>
      </c>
      <c r="N2633" t="s">
        <v>37249</v>
      </c>
      <c r="P2633" t="b">
        <f t="shared" si="1675"/>
        <v>0</v>
      </c>
      <c r="Q2633" t="b">
        <f t="shared" si="1661"/>
        <v>0</v>
      </c>
      <c r="R2633" t="b">
        <f t="shared" si="1676"/>
        <v>0</v>
      </c>
      <c r="S2633" t="b">
        <f t="shared" si="1677"/>
        <v>0</v>
      </c>
      <c r="T2633" t="b">
        <f t="shared" si="1678"/>
        <v>0</v>
      </c>
      <c r="U2633" t="b">
        <f t="shared" si="1679"/>
        <v>0</v>
      </c>
      <c r="V2633" t="b">
        <f t="shared" si="1680"/>
        <v>0</v>
      </c>
      <c r="W2633" t="b">
        <f t="shared" si="1681"/>
        <v>0</v>
      </c>
      <c r="X2633" t="b">
        <f t="shared" si="1682"/>
        <v>0</v>
      </c>
      <c r="Y2633" t="b">
        <f t="shared" si="1683"/>
        <v>0</v>
      </c>
      <c r="Z2633" t="b">
        <f t="shared" si="1684"/>
        <v>0</v>
      </c>
      <c r="AA2633" t="b">
        <f t="shared" si="1685"/>
        <v>0</v>
      </c>
    </row>
    <row r="2634" spans="1:27" x14ac:dyDescent="0.25">
      <c r="A2634" t="s">
        <v>10797</v>
      </c>
      <c r="B2634" t="s">
        <v>10820</v>
      </c>
      <c r="C2634" t="s">
        <v>10821</v>
      </c>
      <c r="D2634">
        <v>2017</v>
      </c>
      <c r="E2634" t="s">
        <v>212</v>
      </c>
      <c r="F2634">
        <v>35</v>
      </c>
      <c r="G2634">
        <v>3</v>
      </c>
      <c r="H2634" t="s">
        <v>10822</v>
      </c>
      <c r="L2634" t="s">
        <v>20</v>
      </c>
      <c r="M2634" t="s">
        <v>35</v>
      </c>
      <c r="N2634" t="s">
        <v>37249</v>
      </c>
      <c r="P2634" t="b">
        <f t="shared" si="1675"/>
        <v>0</v>
      </c>
      <c r="Q2634" t="b">
        <f t="shared" si="1661"/>
        <v>0</v>
      </c>
      <c r="R2634" t="b">
        <f t="shared" si="1676"/>
        <v>0</v>
      </c>
      <c r="S2634" t="b">
        <f t="shared" si="1677"/>
        <v>0</v>
      </c>
      <c r="T2634" t="b">
        <f t="shared" si="1678"/>
        <v>0</v>
      </c>
      <c r="U2634" t="b">
        <f t="shared" si="1679"/>
        <v>0</v>
      </c>
      <c r="V2634" t="b">
        <f t="shared" si="1680"/>
        <v>0</v>
      </c>
      <c r="W2634" t="b">
        <f t="shared" si="1681"/>
        <v>0</v>
      </c>
      <c r="X2634" t="b">
        <f t="shared" si="1682"/>
        <v>0</v>
      </c>
      <c r="Y2634" t="b">
        <f t="shared" si="1683"/>
        <v>0</v>
      </c>
      <c r="Z2634" t="b">
        <f t="shared" si="1684"/>
        <v>0</v>
      </c>
      <c r="AA2634" t="b">
        <f t="shared" si="1685"/>
        <v>0</v>
      </c>
    </row>
    <row r="2635" spans="1:27" x14ac:dyDescent="0.25">
      <c r="A2635" t="s">
        <v>10797</v>
      </c>
      <c r="B2635" t="s">
        <v>10823</v>
      </c>
      <c r="C2635" t="s">
        <v>10824</v>
      </c>
      <c r="D2635">
        <v>2017</v>
      </c>
      <c r="E2635" t="s">
        <v>10825</v>
      </c>
      <c r="F2635">
        <v>143</v>
      </c>
      <c r="H2635" t="s">
        <v>10826</v>
      </c>
      <c r="J2635" t="s">
        <v>10827</v>
      </c>
      <c r="L2635" t="s">
        <v>20</v>
      </c>
      <c r="M2635" t="s">
        <v>19</v>
      </c>
      <c r="N2635" t="s">
        <v>37246</v>
      </c>
      <c r="O2635" t="s">
        <v>37253</v>
      </c>
      <c r="P2635" t="b">
        <f t="shared" si="1675"/>
        <v>0</v>
      </c>
      <c r="Q2635" t="b">
        <f t="shared" si="1661"/>
        <v>0</v>
      </c>
      <c r="R2635" t="b">
        <f t="shared" si="1676"/>
        <v>0</v>
      </c>
      <c r="S2635" t="b">
        <f t="shared" si="1677"/>
        <v>0</v>
      </c>
      <c r="T2635" t="b">
        <f t="shared" si="1678"/>
        <v>0</v>
      </c>
      <c r="U2635" t="b">
        <f t="shared" si="1679"/>
        <v>0</v>
      </c>
      <c r="V2635" t="b">
        <f t="shared" si="1680"/>
        <v>0</v>
      </c>
      <c r="W2635" t="b">
        <f t="shared" si="1681"/>
        <v>0</v>
      </c>
      <c r="X2635" t="b">
        <f t="shared" si="1682"/>
        <v>0</v>
      </c>
      <c r="Y2635" t="b">
        <f t="shared" si="1683"/>
        <v>0</v>
      </c>
      <c r="Z2635" t="b">
        <f t="shared" si="1684"/>
        <v>0</v>
      </c>
      <c r="AA2635" t="b">
        <f t="shared" si="1685"/>
        <v>0</v>
      </c>
    </row>
    <row r="2636" spans="1:27" hidden="1" x14ac:dyDescent="0.25">
      <c r="A2636" t="s">
        <v>10797</v>
      </c>
      <c r="B2636" t="s">
        <v>10828</v>
      </c>
      <c r="C2636" t="s">
        <v>10829</v>
      </c>
      <c r="D2636">
        <v>2017</v>
      </c>
      <c r="E2636" t="s">
        <v>152</v>
      </c>
      <c r="F2636">
        <v>12</v>
      </c>
      <c r="G2636">
        <v>8</v>
      </c>
      <c r="H2636" t="s">
        <v>10830</v>
      </c>
      <c r="L2636" t="s">
        <v>19</v>
      </c>
      <c r="M2636" t="s">
        <v>20</v>
      </c>
      <c r="N2636" t="s">
        <v>37246</v>
      </c>
      <c r="O2636" t="s">
        <v>37256</v>
      </c>
      <c r="P2636" t="b">
        <f t="shared" si="1675"/>
        <v>0</v>
      </c>
      <c r="Q2636" t="b">
        <f t="shared" si="1661"/>
        <v>1</v>
      </c>
      <c r="R2636" t="b">
        <f t="shared" si="1676"/>
        <v>0</v>
      </c>
      <c r="S2636" t="b">
        <f t="shared" si="1677"/>
        <v>0</v>
      </c>
      <c r="T2636" t="b">
        <f t="shared" si="1678"/>
        <v>0</v>
      </c>
      <c r="U2636" t="b">
        <f t="shared" si="1679"/>
        <v>0</v>
      </c>
    </row>
    <row r="2637" spans="1:27" x14ac:dyDescent="0.25">
      <c r="A2637" t="s">
        <v>10797</v>
      </c>
      <c r="B2637" t="s">
        <v>10831</v>
      </c>
      <c r="C2637" t="s">
        <v>10832</v>
      </c>
      <c r="D2637">
        <v>2017</v>
      </c>
      <c r="E2637" t="s">
        <v>2058</v>
      </c>
      <c r="F2637">
        <v>57</v>
      </c>
      <c r="G2637">
        <v>2</v>
      </c>
      <c r="H2637" t="s">
        <v>10833</v>
      </c>
      <c r="J2637" t="s">
        <v>10834</v>
      </c>
      <c r="L2637" t="s">
        <v>20</v>
      </c>
      <c r="M2637" t="s">
        <v>35</v>
      </c>
      <c r="N2637" t="s">
        <v>37246</v>
      </c>
      <c r="O2637" t="s">
        <v>37251</v>
      </c>
      <c r="P2637" t="b">
        <f t="shared" si="1675"/>
        <v>0</v>
      </c>
      <c r="Q2637" t="b">
        <f t="shared" si="1661"/>
        <v>0</v>
      </c>
      <c r="R2637" t="b">
        <f t="shared" si="1676"/>
        <v>0</v>
      </c>
      <c r="S2637" t="b">
        <f t="shared" si="1677"/>
        <v>0</v>
      </c>
      <c r="T2637" t="b">
        <f t="shared" si="1678"/>
        <v>0</v>
      </c>
      <c r="U2637" t="b">
        <f t="shared" si="1679"/>
        <v>0</v>
      </c>
      <c r="V2637" t="b">
        <f t="shared" ref="V2637:V2642" si="1686">ISNUMBER(SEARCH(" hen",$C2637))</f>
        <v>0</v>
      </c>
      <c r="W2637" t="b">
        <f t="shared" ref="W2637:W2642" si="1687">ISNUMBER(SEARCH("penguin",$C2637))</f>
        <v>0</v>
      </c>
      <c r="X2637" t="b">
        <f t="shared" ref="X2637:X2642" si="1688">ISNUMBER(SEARCH("Whale",$C2637))</f>
        <v>0</v>
      </c>
      <c r="Y2637" t="b">
        <f t="shared" ref="Y2637:Y2642" si="1689">ISNUMBER(SEARCH("Seal",$C2637))</f>
        <v>0</v>
      </c>
      <c r="Z2637" t="b">
        <f t="shared" ref="Z2637:Z2642" si="1690">ISNUMBER(SEARCH("Newt",$C2637))</f>
        <v>0</v>
      </c>
      <c r="AA2637" t="b">
        <f t="shared" ref="AA2637:AA2642" si="1691">ISNUMBER(SEARCH("Sea Turtle",$C2637))</f>
        <v>0</v>
      </c>
    </row>
    <row r="2638" spans="1:27" x14ac:dyDescent="0.25">
      <c r="A2638" t="s">
        <v>10797</v>
      </c>
      <c r="B2638" t="s">
        <v>10835</v>
      </c>
      <c r="C2638" t="s">
        <v>10836</v>
      </c>
      <c r="D2638">
        <v>2017</v>
      </c>
      <c r="E2638" t="s">
        <v>2058</v>
      </c>
      <c r="F2638">
        <v>57</v>
      </c>
      <c r="G2638">
        <v>2</v>
      </c>
      <c r="H2638" t="s">
        <v>10837</v>
      </c>
      <c r="L2638" t="s">
        <v>19</v>
      </c>
      <c r="M2638" t="s">
        <v>20</v>
      </c>
      <c r="N2638" t="s">
        <v>37246</v>
      </c>
      <c r="O2638" t="s">
        <v>37253</v>
      </c>
      <c r="P2638" t="b">
        <f t="shared" si="1675"/>
        <v>0</v>
      </c>
      <c r="Q2638" t="b">
        <f t="shared" si="1661"/>
        <v>0</v>
      </c>
      <c r="R2638" t="b">
        <f t="shared" si="1676"/>
        <v>0</v>
      </c>
      <c r="S2638" t="b">
        <f t="shared" si="1677"/>
        <v>0</v>
      </c>
      <c r="T2638" t="b">
        <f t="shared" si="1678"/>
        <v>0</v>
      </c>
      <c r="U2638" t="b">
        <f t="shared" si="1679"/>
        <v>0</v>
      </c>
      <c r="V2638" t="b">
        <f t="shared" si="1686"/>
        <v>0</v>
      </c>
      <c r="W2638" t="b">
        <f t="shared" si="1687"/>
        <v>0</v>
      </c>
      <c r="X2638" t="b">
        <f t="shared" si="1688"/>
        <v>0</v>
      </c>
      <c r="Y2638" t="b">
        <f t="shared" si="1689"/>
        <v>0</v>
      </c>
      <c r="Z2638" t="b">
        <f t="shared" si="1690"/>
        <v>0</v>
      </c>
      <c r="AA2638" t="b">
        <f t="shared" si="1691"/>
        <v>0</v>
      </c>
    </row>
    <row r="2639" spans="1:27" x14ac:dyDescent="0.25">
      <c r="A2639" t="s">
        <v>10797</v>
      </c>
      <c r="B2639" t="s">
        <v>10838</v>
      </c>
      <c r="C2639" t="s">
        <v>10839</v>
      </c>
      <c r="D2639">
        <v>2017</v>
      </c>
      <c r="E2639" t="s">
        <v>2058</v>
      </c>
      <c r="F2639">
        <v>57</v>
      </c>
      <c r="G2639">
        <v>2</v>
      </c>
      <c r="H2639" t="s">
        <v>10840</v>
      </c>
      <c r="L2639" t="s">
        <v>35</v>
      </c>
      <c r="M2639" t="s">
        <v>20</v>
      </c>
      <c r="N2639" t="s">
        <v>37249</v>
      </c>
      <c r="P2639" t="b">
        <f t="shared" si="1675"/>
        <v>0</v>
      </c>
      <c r="Q2639" t="b">
        <f t="shared" si="1661"/>
        <v>0</v>
      </c>
      <c r="R2639" t="b">
        <f t="shared" si="1676"/>
        <v>0</v>
      </c>
      <c r="S2639" t="b">
        <f t="shared" si="1677"/>
        <v>0</v>
      </c>
      <c r="T2639" t="b">
        <f t="shared" si="1678"/>
        <v>0</v>
      </c>
      <c r="U2639" t="b">
        <f t="shared" si="1679"/>
        <v>0</v>
      </c>
      <c r="V2639" t="b">
        <f t="shared" si="1686"/>
        <v>0</v>
      </c>
      <c r="W2639" t="b">
        <f t="shared" si="1687"/>
        <v>0</v>
      </c>
      <c r="X2639" t="b">
        <f t="shared" si="1688"/>
        <v>0</v>
      </c>
      <c r="Y2639" t="b">
        <f t="shared" si="1689"/>
        <v>0</v>
      </c>
      <c r="Z2639" t="b">
        <f t="shared" si="1690"/>
        <v>0</v>
      </c>
      <c r="AA2639" t="b">
        <f t="shared" si="1691"/>
        <v>0</v>
      </c>
    </row>
    <row r="2640" spans="1:27" x14ac:dyDescent="0.25">
      <c r="A2640" t="s">
        <v>10797</v>
      </c>
      <c r="B2640" t="s">
        <v>10841</v>
      </c>
      <c r="C2640" t="s">
        <v>10842</v>
      </c>
      <c r="D2640">
        <v>2017</v>
      </c>
      <c r="E2640" t="s">
        <v>2058</v>
      </c>
      <c r="F2640">
        <v>57</v>
      </c>
      <c r="G2640">
        <v>2</v>
      </c>
      <c r="H2640" t="s">
        <v>10843</v>
      </c>
      <c r="L2640" t="s">
        <v>20</v>
      </c>
      <c r="M2640" t="s">
        <v>35</v>
      </c>
      <c r="N2640" t="s">
        <v>37249</v>
      </c>
      <c r="P2640" t="b">
        <f t="shared" si="1675"/>
        <v>0</v>
      </c>
      <c r="Q2640" t="b">
        <f t="shared" si="1661"/>
        <v>0</v>
      </c>
      <c r="R2640" t="b">
        <f t="shared" si="1676"/>
        <v>0</v>
      </c>
      <c r="S2640" t="b">
        <f t="shared" si="1677"/>
        <v>0</v>
      </c>
      <c r="T2640" t="b">
        <f t="shared" si="1678"/>
        <v>0</v>
      </c>
      <c r="U2640" t="b">
        <f t="shared" si="1679"/>
        <v>0</v>
      </c>
      <c r="V2640" t="b">
        <f t="shared" si="1686"/>
        <v>0</v>
      </c>
      <c r="W2640" t="b">
        <f t="shared" si="1687"/>
        <v>0</v>
      </c>
      <c r="X2640" t="b">
        <f t="shared" si="1688"/>
        <v>0</v>
      </c>
      <c r="Y2640" t="b">
        <f t="shared" si="1689"/>
        <v>0</v>
      </c>
      <c r="Z2640" t="b">
        <f t="shared" si="1690"/>
        <v>0</v>
      </c>
      <c r="AA2640" t="b">
        <f t="shared" si="1691"/>
        <v>0</v>
      </c>
    </row>
    <row r="2641" spans="1:27" x14ac:dyDescent="0.25">
      <c r="A2641" t="s">
        <v>10797</v>
      </c>
      <c r="B2641" t="s">
        <v>10844</v>
      </c>
      <c r="C2641" t="s">
        <v>10845</v>
      </c>
      <c r="D2641">
        <v>2017</v>
      </c>
      <c r="E2641" t="s">
        <v>1654</v>
      </c>
      <c r="F2641">
        <v>12</v>
      </c>
      <c r="G2641">
        <v>2</v>
      </c>
      <c r="H2641" t="s">
        <v>10846</v>
      </c>
      <c r="L2641" t="s">
        <v>19</v>
      </c>
      <c r="M2641" t="s">
        <v>20</v>
      </c>
      <c r="N2641" t="s">
        <v>37249</v>
      </c>
      <c r="P2641" t="b">
        <f t="shared" si="1675"/>
        <v>0</v>
      </c>
      <c r="Q2641" t="b">
        <f t="shared" si="1661"/>
        <v>0</v>
      </c>
      <c r="R2641" t="b">
        <f t="shared" si="1676"/>
        <v>0</v>
      </c>
      <c r="S2641" t="b">
        <f t="shared" si="1677"/>
        <v>0</v>
      </c>
      <c r="T2641" t="b">
        <f t="shared" si="1678"/>
        <v>0</v>
      </c>
      <c r="U2641" t="b">
        <f t="shared" si="1679"/>
        <v>0</v>
      </c>
      <c r="V2641" t="b">
        <f t="shared" si="1686"/>
        <v>0</v>
      </c>
      <c r="W2641" t="b">
        <f t="shared" si="1687"/>
        <v>0</v>
      </c>
      <c r="X2641" t="b">
        <f t="shared" si="1688"/>
        <v>0</v>
      </c>
      <c r="Y2641" t="b">
        <f t="shared" si="1689"/>
        <v>0</v>
      </c>
      <c r="Z2641" t="b">
        <f t="shared" si="1690"/>
        <v>0</v>
      </c>
      <c r="AA2641" t="b">
        <f t="shared" si="1691"/>
        <v>0</v>
      </c>
    </row>
    <row r="2642" spans="1:27" x14ac:dyDescent="0.25">
      <c r="A2642" t="s">
        <v>10797</v>
      </c>
      <c r="B2642" t="s">
        <v>10847</v>
      </c>
      <c r="C2642" t="s">
        <v>10848</v>
      </c>
      <c r="D2642">
        <v>2017</v>
      </c>
      <c r="E2642" t="s">
        <v>10849</v>
      </c>
      <c r="F2642">
        <v>124</v>
      </c>
      <c r="G2642">
        <v>2</v>
      </c>
      <c r="H2642" t="s">
        <v>10850</v>
      </c>
      <c r="L2642" t="s">
        <v>20</v>
      </c>
      <c r="M2642" t="s">
        <v>19</v>
      </c>
      <c r="N2642" t="s">
        <v>37246</v>
      </c>
      <c r="O2642" t="s">
        <v>37251</v>
      </c>
      <c r="P2642" t="b">
        <f t="shared" si="1675"/>
        <v>0</v>
      </c>
      <c r="Q2642" t="b">
        <f t="shared" si="1661"/>
        <v>0</v>
      </c>
      <c r="R2642" t="b">
        <f t="shared" si="1676"/>
        <v>0</v>
      </c>
      <c r="S2642" t="b">
        <f t="shared" si="1677"/>
        <v>0</v>
      </c>
      <c r="T2642" t="b">
        <f t="shared" si="1678"/>
        <v>0</v>
      </c>
      <c r="U2642" t="b">
        <f t="shared" si="1679"/>
        <v>0</v>
      </c>
      <c r="V2642" t="b">
        <f t="shared" si="1686"/>
        <v>0</v>
      </c>
      <c r="W2642" t="b">
        <f t="shared" si="1687"/>
        <v>0</v>
      </c>
      <c r="X2642" t="b">
        <f t="shared" si="1688"/>
        <v>0</v>
      </c>
      <c r="Y2642" t="b">
        <f t="shared" si="1689"/>
        <v>0</v>
      </c>
      <c r="Z2642" t="b">
        <f t="shared" si="1690"/>
        <v>0</v>
      </c>
      <c r="AA2642" t="b">
        <f t="shared" si="1691"/>
        <v>0</v>
      </c>
    </row>
    <row r="2643" spans="1:27" hidden="1" x14ac:dyDescent="0.25">
      <c r="A2643" t="s">
        <v>10797</v>
      </c>
      <c r="B2643" t="s">
        <v>10851</v>
      </c>
      <c r="C2643" t="s">
        <v>10852</v>
      </c>
      <c r="D2643">
        <v>2017</v>
      </c>
      <c r="E2643" t="s">
        <v>2797</v>
      </c>
      <c r="F2643">
        <v>20</v>
      </c>
      <c r="G2643">
        <v>4</v>
      </c>
      <c r="H2643" t="s">
        <v>10853</v>
      </c>
      <c r="L2643" t="s">
        <v>20</v>
      </c>
      <c r="M2643" t="s">
        <v>19</v>
      </c>
      <c r="N2643" t="s">
        <v>37246</v>
      </c>
      <c r="O2643" t="s">
        <v>37253</v>
      </c>
      <c r="P2643" t="b">
        <f t="shared" si="1675"/>
        <v>0</v>
      </c>
      <c r="Q2643" t="b">
        <f t="shared" si="1661"/>
        <v>0</v>
      </c>
      <c r="R2643" t="b">
        <f t="shared" si="1676"/>
        <v>0</v>
      </c>
      <c r="S2643" t="b">
        <f t="shared" si="1677"/>
        <v>1</v>
      </c>
      <c r="T2643" t="b">
        <f t="shared" si="1678"/>
        <v>0</v>
      </c>
      <c r="U2643" t="b">
        <f t="shared" si="1679"/>
        <v>0</v>
      </c>
    </row>
    <row r="2644" spans="1:27" x14ac:dyDescent="0.25">
      <c r="A2644" t="s">
        <v>10797</v>
      </c>
      <c r="B2644" t="s">
        <v>10854</v>
      </c>
      <c r="C2644" t="s">
        <v>10855</v>
      </c>
      <c r="D2644">
        <v>2017</v>
      </c>
      <c r="E2644" t="s">
        <v>43</v>
      </c>
      <c r="F2644">
        <v>68</v>
      </c>
      <c r="G2644" t="s">
        <v>19</v>
      </c>
      <c r="H2644" t="s">
        <v>10856</v>
      </c>
      <c r="J2644" t="s">
        <v>10857</v>
      </c>
      <c r="L2644" t="s">
        <v>35</v>
      </c>
      <c r="M2644" t="s">
        <v>20</v>
      </c>
      <c r="N2644" t="s">
        <v>37246</v>
      </c>
      <c r="O2644" t="s">
        <v>37256</v>
      </c>
      <c r="P2644" t="b">
        <f t="shared" si="1675"/>
        <v>0</v>
      </c>
      <c r="Q2644" t="b">
        <f t="shared" si="1661"/>
        <v>0</v>
      </c>
      <c r="R2644" t="b">
        <f t="shared" si="1676"/>
        <v>0</v>
      </c>
      <c r="S2644" t="b">
        <f t="shared" si="1677"/>
        <v>0</v>
      </c>
      <c r="T2644" t="b">
        <f t="shared" si="1678"/>
        <v>0</v>
      </c>
      <c r="U2644" t="b">
        <f t="shared" si="1679"/>
        <v>0</v>
      </c>
      <c r="V2644" t="b">
        <f t="shared" ref="V2644:V2651" si="1692">ISNUMBER(SEARCH(" hen",$C2644))</f>
        <v>0</v>
      </c>
      <c r="W2644" t="b">
        <f t="shared" ref="W2644:W2651" si="1693">ISNUMBER(SEARCH("penguin",$C2644))</f>
        <v>0</v>
      </c>
      <c r="X2644" t="b">
        <f t="shared" ref="X2644:X2651" si="1694">ISNUMBER(SEARCH("Whale",$C2644))</f>
        <v>0</v>
      </c>
      <c r="Y2644" t="b">
        <f t="shared" ref="Y2644:Y2651" si="1695">ISNUMBER(SEARCH("Seal",$C2644))</f>
        <v>0</v>
      </c>
      <c r="Z2644" t="b">
        <f t="shared" ref="Z2644:Z2651" si="1696">ISNUMBER(SEARCH("Newt",$C2644))</f>
        <v>0</v>
      </c>
      <c r="AA2644" t="b">
        <f t="shared" ref="AA2644:AA2651" si="1697">ISNUMBER(SEARCH("Sea Turtle",$C2644))</f>
        <v>0</v>
      </c>
    </row>
    <row r="2645" spans="1:27" x14ac:dyDescent="0.25">
      <c r="A2645" t="s">
        <v>10797</v>
      </c>
      <c r="B2645" t="s">
        <v>10858</v>
      </c>
      <c r="C2645" t="s">
        <v>10859</v>
      </c>
      <c r="D2645">
        <v>2017</v>
      </c>
      <c r="E2645" t="s">
        <v>167</v>
      </c>
      <c r="F2645">
        <v>8</v>
      </c>
      <c r="H2645">
        <v>19</v>
      </c>
      <c r="L2645" t="s">
        <v>20</v>
      </c>
      <c r="M2645" t="s">
        <v>35</v>
      </c>
      <c r="N2645" t="s">
        <v>37249</v>
      </c>
      <c r="P2645" t="b">
        <f t="shared" si="1675"/>
        <v>0</v>
      </c>
      <c r="Q2645" t="b">
        <f t="shared" si="1661"/>
        <v>0</v>
      </c>
      <c r="R2645" t="b">
        <f t="shared" si="1676"/>
        <v>0</v>
      </c>
      <c r="S2645" t="b">
        <f t="shared" si="1677"/>
        <v>0</v>
      </c>
      <c r="T2645" t="b">
        <f t="shared" si="1678"/>
        <v>0</v>
      </c>
      <c r="U2645" t="b">
        <f t="shared" si="1679"/>
        <v>0</v>
      </c>
      <c r="V2645" t="b">
        <f t="shared" si="1692"/>
        <v>0</v>
      </c>
      <c r="W2645" t="b">
        <f t="shared" si="1693"/>
        <v>0</v>
      </c>
      <c r="X2645" t="b">
        <f t="shared" si="1694"/>
        <v>0</v>
      </c>
      <c r="Y2645" t="b">
        <f t="shared" si="1695"/>
        <v>0</v>
      </c>
      <c r="Z2645" t="b">
        <f t="shared" si="1696"/>
        <v>0</v>
      </c>
      <c r="AA2645" t="b">
        <f t="shared" si="1697"/>
        <v>0</v>
      </c>
    </row>
    <row r="2646" spans="1:27" x14ac:dyDescent="0.25">
      <c r="A2646" t="s">
        <v>10797</v>
      </c>
      <c r="B2646" t="s">
        <v>10860</v>
      </c>
      <c r="C2646" t="s">
        <v>10861</v>
      </c>
      <c r="D2646">
        <v>2017</v>
      </c>
      <c r="E2646" t="s">
        <v>227</v>
      </c>
      <c r="F2646">
        <v>220</v>
      </c>
      <c r="G2646">
        <v>14</v>
      </c>
      <c r="H2646" t="s">
        <v>10862</v>
      </c>
      <c r="J2646" t="s">
        <v>10863</v>
      </c>
      <c r="L2646" t="s">
        <v>19</v>
      </c>
      <c r="M2646" t="s">
        <v>20</v>
      </c>
      <c r="N2646" t="s">
        <v>37249</v>
      </c>
      <c r="P2646" t="b">
        <f t="shared" si="1675"/>
        <v>0</v>
      </c>
      <c r="Q2646" t="b">
        <f t="shared" si="1661"/>
        <v>0</v>
      </c>
      <c r="R2646" t="b">
        <f t="shared" si="1676"/>
        <v>0</v>
      </c>
      <c r="S2646" t="b">
        <f t="shared" si="1677"/>
        <v>0</v>
      </c>
      <c r="T2646" t="b">
        <f t="shared" si="1678"/>
        <v>0</v>
      </c>
      <c r="U2646" t="b">
        <f t="shared" si="1679"/>
        <v>0</v>
      </c>
      <c r="V2646" t="b">
        <f t="shared" si="1692"/>
        <v>0</v>
      </c>
      <c r="W2646" t="b">
        <f t="shared" si="1693"/>
        <v>0</v>
      </c>
      <c r="X2646" t="b">
        <f t="shared" si="1694"/>
        <v>0</v>
      </c>
      <c r="Y2646" t="b">
        <f t="shared" si="1695"/>
        <v>0</v>
      </c>
      <c r="Z2646" t="b">
        <f t="shared" si="1696"/>
        <v>0</v>
      </c>
      <c r="AA2646" t="b">
        <f t="shared" si="1697"/>
        <v>0</v>
      </c>
    </row>
    <row r="2647" spans="1:27" x14ac:dyDescent="0.25">
      <c r="A2647" t="s">
        <v>10797</v>
      </c>
      <c r="B2647" t="s">
        <v>10864</v>
      </c>
      <c r="C2647" t="s">
        <v>10865</v>
      </c>
      <c r="D2647">
        <v>2017</v>
      </c>
      <c r="E2647" t="s">
        <v>10866</v>
      </c>
      <c r="F2647">
        <v>7</v>
      </c>
      <c r="H2647">
        <v>5022</v>
      </c>
      <c r="J2647" t="s">
        <v>10867</v>
      </c>
      <c r="L2647" t="s">
        <v>35</v>
      </c>
      <c r="M2647" t="s">
        <v>20</v>
      </c>
      <c r="N2647" t="s">
        <v>37246</v>
      </c>
      <c r="O2647" t="s">
        <v>37257</v>
      </c>
      <c r="P2647" t="b">
        <f t="shared" si="1675"/>
        <v>0</v>
      </c>
      <c r="Q2647" t="b">
        <f t="shared" si="1661"/>
        <v>0</v>
      </c>
      <c r="R2647" t="b">
        <f t="shared" si="1676"/>
        <v>0</v>
      </c>
      <c r="S2647" t="b">
        <f t="shared" si="1677"/>
        <v>0</v>
      </c>
      <c r="T2647" t="b">
        <f t="shared" si="1678"/>
        <v>0</v>
      </c>
      <c r="U2647" t="b">
        <f t="shared" si="1679"/>
        <v>0</v>
      </c>
      <c r="V2647" t="b">
        <f t="shared" si="1692"/>
        <v>0</v>
      </c>
      <c r="W2647" t="b">
        <f t="shared" si="1693"/>
        <v>0</v>
      </c>
      <c r="X2647" t="b">
        <f t="shared" si="1694"/>
        <v>0</v>
      </c>
      <c r="Y2647" t="b">
        <f t="shared" si="1695"/>
        <v>0</v>
      </c>
      <c r="Z2647" t="b">
        <f t="shared" si="1696"/>
        <v>0</v>
      </c>
      <c r="AA2647" t="b">
        <f t="shared" si="1697"/>
        <v>0</v>
      </c>
    </row>
    <row r="2648" spans="1:27" x14ac:dyDescent="0.25">
      <c r="A2648" t="s">
        <v>10797</v>
      </c>
      <c r="B2648" t="s">
        <v>10868</v>
      </c>
      <c r="C2648" t="s">
        <v>10869</v>
      </c>
      <c r="D2648">
        <v>2017</v>
      </c>
      <c r="E2648" t="s">
        <v>279</v>
      </c>
      <c r="F2648">
        <v>13</v>
      </c>
      <c r="G2648">
        <v>7</v>
      </c>
      <c r="H2648">
        <v>20170301</v>
      </c>
      <c r="J2648" t="s">
        <v>10870</v>
      </c>
      <c r="L2648" t="s">
        <v>20</v>
      </c>
      <c r="M2648" t="s">
        <v>35</v>
      </c>
      <c r="N2648" t="s">
        <v>37249</v>
      </c>
      <c r="P2648" t="b">
        <f t="shared" si="1675"/>
        <v>0</v>
      </c>
      <c r="Q2648" t="b">
        <f t="shared" si="1661"/>
        <v>0</v>
      </c>
      <c r="R2648" t="b">
        <f t="shared" si="1676"/>
        <v>0</v>
      </c>
      <c r="S2648" t="b">
        <f t="shared" si="1677"/>
        <v>0</v>
      </c>
      <c r="T2648" t="b">
        <f t="shared" si="1678"/>
        <v>0</v>
      </c>
      <c r="U2648" t="b">
        <f t="shared" si="1679"/>
        <v>0</v>
      </c>
      <c r="V2648" t="b">
        <f t="shared" si="1692"/>
        <v>0</v>
      </c>
      <c r="W2648" t="b">
        <f t="shared" si="1693"/>
        <v>0</v>
      </c>
      <c r="X2648" t="b">
        <f t="shared" si="1694"/>
        <v>0</v>
      </c>
      <c r="Y2648" t="b">
        <f t="shared" si="1695"/>
        <v>0</v>
      </c>
      <c r="Z2648" t="b">
        <f t="shared" si="1696"/>
        <v>0</v>
      </c>
      <c r="AA2648" t="b">
        <f t="shared" si="1697"/>
        <v>0</v>
      </c>
    </row>
    <row r="2649" spans="1:27" x14ac:dyDescent="0.25">
      <c r="A2649" t="s">
        <v>10797</v>
      </c>
      <c r="B2649" t="s">
        <v>10871</v>
      </c>
      <c r="C2649" t="s">
        <v>10872</v>
      </c>
      <c r="D2649">
        <v>2017</v>
      </c>
      <c r="E2649" t="s">
        <v>10873</v>
      </c>
      <c r="F2649">
        <v>93</v>
      </c>
      <c r="H2649" t="s">
        <v>10874</v>
      </c>
      <c r="L2649" t="s">
        <v>35</v>
      </c>
      <c r="M2649" t="s">
        <v>20</v>
      </c>
      <c r="N2649" t="s">
        <v>37246</v>
      </c>
      <c r="O2649" t="s">
        <v>37251</v>
      </c>
      <c r="P2649" t="b">
        <f t="shared" si="1675"/>
        <v>0</v>
      </c>
      <c r="Q2649" t="b">
        <f t="shared" si="1661"/>
        <v>0</v>
      </c>
      <c r="R2649" t="b">
        <f t="shared" si="1676"/>
        <v>0</v>
      </c>
      <c r="S2649" t="b">
        <f t="shared" si="1677"/>
        <v>0</v>
      </c>
      <c r="T2649" t="b">
        <f t="shared" si="1678"/>
        <v>0</v>
      </c>
      <c r="U2649" t="b">
        <f t="shared" si="1679"/>
        <v>0</v>
      </c>
      <c r="V2649" t="b">
        <f t="shared" si="1692"/>
        <v>0</v>
      </c>
      <c r="W2649" t="b">
        <f t="shared" si="1693"/>
        <v>0</v>
      </c>
      <c r="X2649" t="b">
        <f t="shared" si="1694"/>
        <v>0</v>
      </c>
      <c r="Y2649" t="b">
        <f t="shared" si="1695"/>
        <v>0</v>
      </c>
      <c r="Z2649" t="b">
        <f t="shared" si="1696"/>
        <v>0</v>
      </c>
      <c r="AA2649" t="b">
        <f t="shared" si="1697"/>
        <v>0</v>
      </c>
    </row>
    <row r="2650" spans="1:27" x14ac:dyDescent="0.25">
      <c r="A2650" t="s">
        <v>10797</v>
      </c>
      <c r="B2650" t="s">
        <v>10875</v>
      </c>
      <c r="C2650" t="s">
        <v>10876</v>
      </c>
      <c r="D2650">
        <v>2017</v>
      </c>
      <c r="E2650" t="s">
        <v>261</v>
      </c>
      <c r="F2650">
        <v>134</v>
      </c>
      <c r="G2650">
        <v>3</v>
      </c>
      <c r="H2650" t="s">
        <v>10877</v>
      </c>
      <c r="L2650" t="s">
        <v>19</v>
      </c>
      <c r="M2650" t="s">
        <v>20</v>
      </c>
      <c r="N2650" t="s">
        <v>37246</v>
      </c>
      <c r="O2650" t="s">
        <v>37251</v>
      </c>
      <c r="P2650" t="b">
        <f t="shared" si="1675"/>
        <v>0</v>
      </c>
      <c r="Q2650" t="b">
        <f t="shared" si="1661"/>
        <v>0</v>
      </c>
      <c r="R2650" t="b">
        <f t="shared" si="1676"/>
        <v>0</v>
      </c>
      <c r="S2650" t="b">
        <f t="shared" si="1677"/>
        <v>0</v>
      </c>
      <c r="T2650" t="b">
        <f t="shared" si="1678"/>
        <v>0</v>
      </c>
      <c r="U2650" t="b">
        <f t="shared" si="1679"/>
        <v>0</v>
      </c>
      <c r="V2650" t="b">
        <f t="shared" si="1692"/>
        <v>0</v>
      </c>
      <c r="W2650" t="b">
        <f t="shared" si="1693"/>
        <v>0</v>
      </c>
      <c r="X2650" t="b">
        <f t="shared" si="1694"/>
        <v>0</v>
      </c>
      <c r="Y2650" t="b">
        <f t="shared" si="1695"/>
        <v>0</v>
      </c>
      <c r="Z2650" t="b">
        <f t="shared" si="1696"/>
        <v>0</v>
      </c>
      <c r="AA2650" t="b">
        <f t="shared" si="1697"/>
        <v>0</v>
      </c>
    </row>
    <row r="2651" spans="1:27" x14ac:dyDescent="0.25">
      <c r="A2651" t="s">
        <v>10797</v>
      </c>
      <c r="B2651" t="s">
        <v>10878</v>
      </c>
      <c r="C2651" t="s">
        <v>10879</v>
      </c>
      <c r="D2651">
        <v>2017</v>
      </c>
      <c r="E2651" t="s">
        <v>261</v>
      </c>
      <c r="F2651">
        <v>134</v>
      </c>
      <c r="G2651">
        <v>3</v>
      </c>
      <c r="H2651" t="s">
        <v>10880</v>
      </c>
      <c r="L2651" t="s">
        <v>20</v>
      </c>
      <c r="M2651" t="s">
        <v>35</v>
      </c>
      <c r="N2651" t="s">
        <v>37249</v>
      </c>
      <c r="P2651" t="b">
        <f t="shared" si="1675"/>
        <v>0</v>
      </c>
      <c r="Q2651" t="b">
        <f t="shared" si="1661"/>
        <v>0</v>
      </c>
      <c r="R2651" t="b">
        <f t="shared" si="1676"/>
        <v>0</v>
      </c>
      <c r="S2651" t="b">
        <f t="shared" si="1677"/>
        <v>0</v>
      </c>
      <c r="T2651" t="b">
        <f t="shared" si="1678"/>
        <v>0</v>
      </c>
      <c r="U2651" t="b">
        <f t="shared" si="1679"/>
        <v>0</v>
      </c>
      <c r="V2651" t="b">
        <f t="shared" si="1692"/>
        <v>0</v>
      </c>
      <c r="W2651" t="b">
        <f t="shared" si="1693"/>
        <v>0</v>
      </c>
      <c r="X2651" t="b">
        <f t="shared" si="1694"/>
        <v>0</v>
      </c>
      <c r="Y2651" t="b">
        <f t="shared" si="1695"/>
        <v>0</v>
      </c>
      <c r="Z2651" t="b">
        <f t="shared" si="1696"/>
        <v>0</v>
      </c>
      <c r="AA2651" t="b">
        <f t="shared" si="1697"/>
        <v>0</v>
      </c>
    </row>
    <row r="2652" spans="1:27" hidden="1" x14ac:dyDescent="0.25">
      <c r="A2652" t="s">
        <v>10797</v>
      </c>
      <c r="B2652" t="s">
        <v>10881</v>
      </c>
      <c r="C2652" t="s">
        <v>10882</v>
      </c>
      <c r="D2652">
        <v>2017</v>
      </c>
      <c r="E2652" t="s">
        <v>10883</v>
      </c>
      <c r="F2652">
        <v>141</v>
      </c>
      <c r="H2652" t="s">
        <v>10884</v>
      </c>
      <c r="J2652" t="s">
        <v>10885</v>
      </c>
      <c r="L2652" t="s">
        <v>35</v>
      </c>
      <c r="M2652" t="s">
        <v>20</v>
      </c>
      <c r="N2652" t="s">
        <v>37246</v>
      </c>
      <c r="O2652" t="s">
        <v>37256</v>
      </c>
      <c r="P2652" t="b">
        <f t="shared" si="1675"/>
        <v>0</v>
      </c>
      <c r="Q2652" t="b">
        <f t="shared" si="1661"/>
        <v>1</v>
      </c>
      <c r="R2652" t="b">
        <f t="shared" si="1676"/>
        <v>0</v>
      </c>
      <c r="S2652" t="b">
        <f t="shared" si="1677"/>
        <v>0</v>
      </c>
      <c r="T2652" t="b">
        <f t="shared" si="1678"/>
        <v>0</v>
      </c>
      <c r="U2652" t="b">
        <f t="shared" si="1679"/>
        <v>0</v>
      </c>
    </row>
    <row r="2653" spans="1:27" x14ac:dyDescent="0.25">
      <c r="A2653" t="s">
        <v>10797</v>
      </c>
      <c r="B2653" t="s">
        <v>10886</v>
      </c>
      <c r="C2653" t="s">
        <v>10887</v>
      </c>
      <c r="D2653">
        <v>2017</v>
      </c>
      <c r="E2653" t="s">
        <v>10883</v>
      </c>
      <c r="F2653">
        <v>141</v>
      </c>
      <c r="H2653" t="s">
        <v>10888</v>
      </c>
      <c r="L2653" t="s">
        <v>35</v>
      </c>
      <c r="M2653" t="s">
        <v>20</v>
      </c>
      <c r="N2653" t="s">
        <v>37246</v>
      </c>
      <c r="O2653" t="s">
        <v>37256</v>
      </c>
      <c r="P2653" t="b">
        <f t="shared" si="1675"/>
        <v>0</v>
      </c>
      <c r="Q2653" t="b">
        <f t="shared" si="1661"/>
        <v>0</v>
      </c>
      <c r="R2653" t="b">
        <f t="shared" si="1676"/>
        <v>0</v>
      </c>
      <c r="S2653" t="b">
        <f t="shared" si="1677"/>
        <v>0</v>
      </c>
      <c r="T2653" t="b">
        <f t="shared" si="1678"/>
        <v>0</v>
      </c>
      <c r="U2653" t="b">
        <f t="shared" si="1679"/>
        <v>0</v>
      </c>
      <c r="V2653" t="b">
        <f>ISNUMBER(SEARCH(" hen",$C2653))</f>
        <v>0</v>
      </c>
      <c r="W2653" t="b">
        <f>ISNUMBER(SEARCH("penguin",$C2653))</f>
        <v>0</v>
      </c>
      <c r="X2653" t="b">
        <f>ISNUMBER(SEARCH("Whale",$C2653))</f>
        <v>0</v>
      </c>
      <c r="Y2653" t="b">
        <f>ISNUMBER(SEARCH("Seal",$C2653))</f>
        <v>0</v>
      </c>
      <c r="Z2653" t="b">
        <f t="shared" ref="Z2653" si="1698">ISNUMBER(SEARCH("Newt",$C2653))</f>
        <v>0</v>
      </c>
      <c r="AA2653" t="b">
        <f>ISNUMBER(SEARCH("Sea Turtle",$C2653))</f>
        <v>0</v>
      </c>
    </row>
    <row r="2654" spans="1:27" hidden="1" x14ac:dyDescent="0.25">
      <c r="A2654" t="s">
        <v>10797</v>
      </c>
      <c r="B2654" t="s">
        <v>10889</v>
      </c>
      <c r="C2654" t="s">
        <v>10890</v>
      </c>
      <c r="D2654">
        <v>2017</v>
      </c>
      <c r="E2654" t="s">
        <v>10891</v>
      </c>
      <c r="F2654">
        <v>197</v>
      </c>
      <c r="H2654" t="s">
        <v>10892</v>
      </c>
      <c r="L2654" t="s">
        <v>19</v>
      </c>
      <c r="M2654" t="s">
        <v>20</v>
      </c>
      <c r="N2654" t="s">
        <v>37246</v>
      </c>
      <c r="O2654" t="s">
        <v>37253</v>
      </c>
      <c r="P2654" t="b">
        <f t="shared" si="1675"/>
        <v>0</v>
      </c>
      <c r="Q2654" t="b">
        <f t="shared" si="1661"/>
        <v>0</v>
      </c>
      <c r="R2654" t="b">
        <f t="shared" si="1676"/>
        <v>0</v>
      </c>
      <c r="S2654" t="b">
        <f t="shared" si="1677"/>
        <v>0</v>
      </c>
      <c r="T2654" t="b">
        <f t="shared" si="1678"/>
        <v>0</v>
      </c>
      <c r="U2654" t="b">
        <f t="shared" si="1679"/>
        <v>1</v>
      </c>
    </row>
    <row r="2655" spans="1:27" x14ac:dyDescent="0.25">
      <c r="A2655" t="s">
        <v>10797</v>
      </c>
      <c r="B2655" t="s">
        <v>10893</v>
      </c>
      <c r="C2655" t="s">
        <v>10894</v>
      </c>
      <c r="D2655">
        <v>2017</v>
      </c>
      <c r="E2655" t="s">
        <v>284</v>
      </c>
      <c r="F2655">
        <v>7</v>
      </c>
      <c r="G2655">
        <v>13</v>
      </c>
      <c r="H2655" t="s">
        <v>10895</v>
      </c>
      <c r="J2655" t="s">
        <v>10896</v>
      </c>
      <c r="L2655" t="s">
        <v>35</v>
      </c>
      <c r="M2655" t="s">
        <v>20</v>
      </c>
      <c r="N2655" t="s">
        <v>37249</v>
      </c>
      <c r="P2655" t="b">
        <f t="shared" si="1675"/>
        <v>0</v>
      </c>
      <c r="Q2655" t="b">
        <f t="shared" si="1661"/>
        <v>0</v>
      </c>
      <c r="R2655" t="b">
        <f t="shared" si="1676"/>
        <v>0</v>
      </c>
      <c r="S2655" t="b">
        <f t="shared" si="1677"/>
        <v>0</v>
      </c>
      <c r="T2655" t="b">
        <f t="shared" si="1678"/>
        <v>0</v>
      </c>
      <c r="U2655" t="b">
        <f t="shared" si="1679"/>
        <v>0</v>
      </c>
      <c r="V2655" t="b">
        <f t="shared" ref="V2655:V2672" si="1699">ISNUMBER(SEARCH(" hen",$C2655))</f>
        <v>0</v>
      </c>
      <c r="W2655" t="b">
        <f t="shared" ref="W2655:W2672" si="1700">ISNUMBER(SEARCH("penguin",$C2655))</f>
        <v>0</v>
      </c>
      <c r="X2655" t="b">
        <f t="shared" ref="X2655:X2672" si="1701">ISNUMBER(SEARCH("Whale",$C2655))</f>
        <v>0</v>
      </c>
      <c r="Y2655" t="b">
        <f t="shared" ref="Y2655:Y2672" si="1702">ISNUMBER(SEARCH("Seal",$C2655))</f>
        <v>0</v>
      </c>
      <c r="Z2655" t="b">
        <f t="shared" ref="Z2655:Z2671" si="1703">ISNUMBER(SEARCH("Newt",$C2655))</f>
        <v>0</v>
      </c>
      <c r="AA2655" t="b">
        <f t="shared" ref="AA2655:AA2671" si="1704">ISNUMBER(SEARCH("Sea Turtle",$C2655))</f>
        <v>0</v>
      </c>
    </row>
    <row r="2656" spans="1:27" x14ac:dyDescent="0.25">
      <c r="A2656" t="s">
        <v>10797</v>
      </c>
      <c r="B2656" t="s">
        <v>10897</v>
      </c>
      <c r="C2656" t="s">
        <v>10898</v>
      </c>
      <c r="D2656">
        <v>2017</v>
      </c>
      <c r="E2656" t="s">
        <v>996</v>
      </c>
      <c r="F2656">
        <v>31</v>
      </c>
      <c r="G2656">
        <v>7</v>
      </c>
      <c r="H2656" t="s">
        <v>10899</v>
      </c>
      <c r="L2656" t="s">
        <v>20</v>
      </c>
      <c r="M2656" t="s">
        <v>35</v>
      </c>
      <c r="N2656" t="s">
        <v>37246</v>
      </c>
      <c r="O2656" t="s">
        <v>37251</v>
      </c>
      <c r="P2656" t="b">
        <f t="shared" si="1675"/>
        <v>0</v>
      </c>
      <c r="Q2656" t="b">
        <f t="shared" si="1661"/>
        <v>0</v>
      </c>
      <c r="R2656" t="b">
        <f t="shared" si="1676"/>
        <v>0</v>
      </c>
      <c r="S2656" t="b">
        <f t="shared" si="1677"/>
        <v>0</v>
      </c>
      <c r="T2656" t="b">
        <f t="shared" si="1678"/>
        <v>0</v>
      </c>
      <c r="U2656" t="b">
        <f t="shared" si="1679"/>
        <v>0</v>
      </c>
      <c r="V2656" t="b">
        <f t="shared" si="1699"/>
        <v>0</v>
      </c>
      <c r="W2656" t="b">
        <f t="shared" si="1700"/>
        <v>0</v>
      </c>
      <c r="X2656" t="b">
        <f t="shared" si="1701"/>
        <v>0</v>
      </c>
      <c r="Y2656" t="b">
        <f t="shared" si="1702"/>
        <v>0</v>
      </c>
      <c r="Z2656" t="b">
        <f t="shared" si="1703"/>
        <v>0</v>
      </c>
      <c r="AA2656" t="b">
        <f t="shared" si="1704"/>
        <v>0</v>
      </c>
    </row>
    <row r="2657" spans="1:27" x14ac:dyDescent="0.25">
      <c r="A2657" t="s">
        <v>10797</v>
      </c>
      <c r="B2657" t="s">
        <v>10900</v>
      </c>
      <c r="C2657" t="s">
        <v>10901</v>
      </c>
      <c r="D2657">
        <v>2017</v>
      </c>
      <c r="E2657" t="s">
        <v>274</v>
      </c>
      <c r="F2657">
        <v>248</v>
      </c>
      <c r="H2657" t="s">
        <v>10902</v>
      </c>
      <c r="L2657" t="s">
        <v>20</v>
      </c>
      <c r="M2657" t="s">
        <v>35</v>
      </c>
      <c r="N2657" t="s">
        <v>37246</v>
      </c>
      <c r="O2657" t="s">
        <v>37253</v>
      </c>
      <c r="P2657" t="b">
        <f t="shared" si="1675"/>
        <v>0</v>
      </c>
      <c r="Q2657" t="b">
        <f t="shared" si="1661"/>
        <v>0</v>
      </c>
      <c r="R2657" t="b">
        <f t="shared" si="1676"/>
        <v>0</v>
      </c>
      <c r="S2657" t="b">
        <f t="shared" si="1677"/>
        <v>0</v>
      </c>
      <c r="T2657" t="b">
        <f t="shared" si="1678"/>
        <v>0</v>
      </c>
      <c r="U2657" t="b">
        <f t="shared" si="1679"/>
        <v>0</v>
      </c>
      <c r="V2657" t="b">
        <f t="shared" si="1699"/>
        <v>0</v>
      </c>
      <c r="W2657" t="b">
        <f t="shared" si="1700"/>
        <v>0</v>
      </c>
      <c r="X2657" t="b">
        <f t="shared" si="1701"/>
        <v>0</v>
      </c>
      <c r="Y2657" t="b">
        <f t="shared" si="1702"/>
        <v>0</v>
      </c>
      <c r="Z2657" t="b">
        <f t="shared" si="1703"/>
        <v>0</v>
      </c>
      <c r="AA2657" t="b">
        <f t="shared" si="1704"/>
        <v>0</v>
      </c>
    </row>
    <row r="2658" spans="1:27" x14ac:dyDescent="0.25">
      <c r="A2658" t="s">
        <v>10797</v>
      </c>
      <c r="B2658" t="s">
        <v>10903</v>
      </c>
      <c r="C2658" t="s">
        <v>10904</v>
      </c>
      <c r="D2658">
        <v>2017</v>
      </c>
      <c r="E2658" t="s">
        <v>118</v>
      </c>
      <c r="F2658">
        <v>158</v>
      </c>
      <c r="G2658">
        <v>3</v>
      </c>
      <c r="H2658" t="s">
        <v>10905</v>
      </c>
      <c r="J2658" t="s">
        <v>10906</v>
      </c>
      <c r="L2658" t="s">
        <v>19</v>
      </c>
      <c r="M2658" t="s">
        <v>20</v>
      </c>
      <c r="N2658" t="s">
        <v>37246</v>
      </c>
      <c r="O2658" t="s">
        <v>37253</v>
      </c>
      <c r="P2658" t="b">
        <f t="shared" si="1675"/>
        <v>0</v>
      </c>
      <c r="Q2658" t="b">
        <f t="shared" si="1661"/>
        <v>0</v>
      </c>
      <c r="R2658" t="b">
        <f t="shared" si="1676"/>
        <v>0</v>
      </c>
      <c r="S2658" t="b">
        <f t="shared" si="1677"/>
        <v>0</v>
      </c>
      <c r="T2658" t="b">
        <f t="shared" si="1678"/>
        <v>0</v>
      </c>
      <c r="U2658" t="b">
        <f t="shared" si="1679"/>
        <v>0</v>
      </c>
      <c r="V2658" t="b">
        <f t="shared" si="1699"/>
        <v>0</v>
      </c>
      <c r="W2658" t="b">
        <f t="shared" si="1700"/>
        <v>0</v>
      </c>
      <c r="X2658" t="b">
        <f t="shared" si="1701"/>
        <v>0</v>
      </c>
      <c r="Y2658" t="b">
        <f t="shared" si="1702"/>
        <v>0</v>
      </c>
      <c r="Z2658" t="b">
        <f t="shared" si="1703"/>
        <v>0</v>
      </c>
      <c r="AA2658" t="b">
        <f t="shared" si="1704"/>
        <v>0</v>
      </c>
    </row>
    <row r="2659" spans="1:27" x14ac:dyDescent="0.25">
      <c r="A2659" t="s">
        <v>10797</v>
      </c>
      <c r="B2659" t="s">
        <v>10907</v>
      </c>
      <c r="C2659" t="s">
        <v>10908</v>
      </c>
      <c r="D2659">
        <v>2017</v>
      </c>
      <c r="E2659" t="s">
        <v>118</v>
      </c>
      <c r="F2659">
        <v>158</v>
      </c>
      <c r="G2659">
        <v>3</v>
      </c>
      <c r="H2659" t="s">
        <v>10909</v>
      </c>
      <c r="L2659" t="s">
        <v>20</v>
      </c>
      <c r="M2659" t="s">
        <v>35</v>
      </c>
      <c r="N2659" t="s">
        <v>37249</v>
      </c>
      <c r="P2659" t="b">
        <f t="shared" si="1675"/>
        <v>0</v>
      </c>
      <c r="Q2659" t="b">
        <f t="shared" si="1661"/>
        <v>0</v>
      </c>
      <c r="R2659" t="b">
        <f t="shared" si="1676"/>
        <v>0</v>
      </c>
      <c r="S2659" t="b">
        <f t="shared" si="1677"/>
        <v>0</v>
      </c>
      <c r="T2659" t="b">
        <f t="shared" si="1678"/>
        <v>0</v>
      </c>
      <c r="U2659" t="b">
        <f t="shared" si="1679"/>
        <v>0</v>
      </c>
      <c r="V2659" t="b">
        <f t="shared" si="1699"/>
        <v>0</v>
      </c>
      <c r="W2659" t="b">
        <f t="shared" si="1700"/>
        <v>0</v>
      </c>
      <c r="X2659" t="b">
        <f t="shared" si="1701"/>
        <v>0</v>
      </c>
      <c r="Y2659" t="b">
        <f t="shared" si="1702"/>
        <v>0</v>
      </c>
      <c r="Z2659" t="b">
        <f t="shared" si="1703"/>
        <v>0</v>
      </c>
      <c r="AA2659" t="b">
        <f t="shared" si="1704"/>
        <v>0</v>
      </c>
    </row>
    <row r="2660" spans="1:27" x14ac:dyDescent="0.25">
      <c r="A2660" t="s">
        <v>10797</v>
      </c>
      <c r="B2660" t="s">
        <v>10910</v>
      </c>
      <c r="C2660" t="s">
        <v>10911</v>
      </c>
      <c r="D2660">
        <v>2017</v>
      </c>
      <c r="E2660" t="s">
        <v>43</v>
      </c>
      <c r="F2660">
        <v>67</v>
      </c>
      <c r="H2660" s="2">
        <v>42948</v>
      </c>
      <c r="L2660" t="s">
        <v>20</v>
      </c>
      <c r="M2660" t="s">
        <v>19</v>
      </c>
      <c r="N2660" t="s">
        <v>37246</v>
      </c>
      <c r="O2660" t="s">
        <v>37251</v>
      </c>
      <c r="P2660" t="b">
        <f t="shared" si="1675"/>
        <v>0</v>
      </c>
      <c r="Q2660" t="b">
        <f t="shared" si="1661"/>
        <v>0</v>
      </c>
      <c r="R2660" t="b">
        <f t="shared" si="1676"/>
        <v>0</v>
      </c>
      <c r="S2660" t="b">
        <f t="shared" si="1677"/>
        <v>0</v>
      </c>
      <c r="T2660" t="b">
        <f t="shared" si="1678"/>
        <v>0</v>
      </c>
      <c r="U2660" t="b">
        <f t="shared" si="1679"/>
        <v>0</v>
      </c>
      <c r="V2660" t="b">
        <f t="shared" si="1699"/>
        <v>0</v>
      </c>
      <c r="W2660" t="b">
        <f t="shared" si="1700"/>
        <v>0</v>
      </c>
      <c r="X2660" t="b">
        <f t="shared" si="1701"/>
        <v>0</v>
      </c>
      <c r="Y2660" t="b">
        <f t="shared" si="1702"/>
        <v>0</v>
      </c>
      <c r="Z2660" t="b">
        <f t="shared" si="1703"/>
        <v>0</v>
      </c>
      <c r="AA2660" t="b">
        <f t="shared" si="1704"/>
        <v>0</v>
      </c>
    </row>
    <row r="2661" spans="1:27" x14ac:dyDescent="0.25">
      <c r="A2661" t="s">
        <v>10797</v>
      </c>
      <c r="B2661" t="s">
        <v>10912</v>
      </c>
      <c r="C2661" t="s">
        <v>10913</v>
      </c>
      <c r="D2661">
        <v>2017</v>
      </c>
      <c r="E2661" t="s">
        <v>393</v>
      </c>
      <c r="F2661">
        <v>85</v>
      </c>
      <c r="H2661" t="s">
        <v>10914</v>
      </c>
      <c r="L2661" t="s">
        <v>20</v>
      </c>
      <c r="M2661" t="s">
        <v>19</v>
      </c>
      <c r="N2661" t="s">
        <v>37246</v>
      </c>
      <c r="O2661" t="s">
        <v>37251</v>
      </c>
      <c r="P2661" t="b">
        <f t="shared" si="1675"/>
        <v>0</v>
      </c>
      <c r="Q2661" t="b">
        <f t="shared" si="1661"/>
        <v>0</v>
      </c>
      <c r="R2661" t="b">
        <f t="shared" si="1676"/>
        <v>0</v>
      </c>
      <c r="S2661" t="b">
        <f t="shared" si="1677"/>
        <v>0</v>
      </c>
      <c r="T2661" t="b">
        <f t="shared" si="1678"/>
        <v>0</v>
      </c>
      <c r="U2661" t="b">
        <f t="shared" si="1679"/>
        <v>0</v>
      </c>
      <c r="V2661" t="b">
        <f t="shared" si="1699"/>
        <v>0</v>
      </c>
      <c r="W2661" t="b">
        <f t="shared" si="1700"/>
        <v>0</v>
      </c>
      <c r="X2661" t="b">
        <f t="shared" si="1701"/>
        <v>0</v>
      </c>
      <c r="Y2661" t="b">
        <f t="shared" si="1702"/>
        <v>0</v>
      </c>
      <c r="Z2661" t="b">
        <f t="shared" si="1703"/>
        <v>0</v>
      </c>
      <c r="AA2661" t="b">
        <f t="shared" si="1704"/>
        <v>0</v>
      </c>
    </row>
    <row r="2662" spans="1:27" x14ac:dyDescent="0.25">
      <c r="A2662" t="s">
        <v>10797</v>
      </c>
      <c r="B2662" t="s">
        <v>10915</v>
      </c>
      <c r="C2662" t="s">
        <v>10916</v>
      </c>
      <c r="D2662">
        <v>2017</v>
      </c>
      <c r="E2662" t="s">
        <v>152</v>
      </c>
      <c r="F2662">
        <v>12</v>
      </c>
      <c r="G2662">
        <v>6</v>
      </c>
      <c r="H2662" t="s">
        <v>10917</v>
      </c>
      <c r="L2662" t="s">
        <v>20</v>
      </c>
      <c r="M2662" t="s">
        <v>19</v>
      </c>
      <c r="N2662" t="s">
        <v>37246</v>
      </c>
      <c r="O2662" t="s">
        <v>37256</v>
      </c>
      <c r="P2662" t="b">
        <f t="shared" si="1675"/>
        <v>0</v>
      </c>
      <c r="Q2662" t="b">
        <f t="shared" si="1661"/>
        <v>0</v>
      </c>
      <c r="R2662" t="b">
        <f t="shared" si="1676"/>
        <v>0</v>
      </c>
      <c r="S2662" t="b">
        <f t="shared" si="1677"/>
        <v>0</v>
      </c>
      <c r="T2662" t="b">
        <f t="shared" si="1678"/>
        <v>0</v>
      </c>
      <c r="U2662" t="b">
        <f t="shared" si="1679"/>
        <v>0</v>
      </c>
      <c r="V2662" t="b">
        <f t="shared" si="1699"/>
        <v>0</v>
      </c>
      <c r="W2662" t="b">
        <f t="shared" si="1700"/>
        <v>0</v>
      </c>
      <c r="X2662" t="b">
        <f t="shared" si="1701"/>
        <v>0</v>
      </c>
      <c r="Y2662" t="b">
        <f t="shared" si="1702"/>
        <v>0</v>
      </c>
      <c r="Z2662" t="b">
        <f t="shared" si="1703"/>
        <v>0</v>
      </c>
      <c r="AA2662" t="b">
        <f t="shared" si="1704"/>
        <v>0</v>
      </c>
    </row>
    <row r="2663" spans="1:27" x14ac:dyDescent="0.25">
      <c r="A2663" t="s">
        <v>10797</v>
      </c>
      <c r="B2663" t="s">
        <v>10918</v>
      </c>
      <c r="C2663" t="s">
        <v>10919</v>
      </c>
      <c r="D2663">
        <v>2017</v>
      </c>
      <c r="E2663" t="s">
        <v>10920</v>
      </c>
      <c r="F2663">
        <v>272</v>
      </c>
      <c r="G2663">
        <v>1723</v>
      </c>
      <c r="H2663">
        <v>20160143</v>
      </c>
      <c r="L2663" t="s">
        <v>19</v>
      </c>
      <c r="M2663" t="s">
        <v>20</v>
      </c>
      <c r="N2663" t="s">
        <v>37246</v>
      </c>
      <c r="O2663" t="s">
        <v>37283</v>
      </c>
      <c r="P2663" t="b">
        <f t="shared" si="1675"/>
        <v>0</v>
      </c>
      <c r="Q2663" t="b">
        <f t="shared" si="1661"/>
        <v>0</v>
      </c>
      <c r="R2663" t="b">
        <f t="shared" si="1676"/>
        <v>0</v>
      </c>
      <c r="S2663" t="b">
        <f t="shared" si="1677"/>
        <v>0</v>
      </c>
      <c r="T2663" t="b">
        <f t="shared" si="1678"/>
        <v>0</v>
      </c>
      <c r="U2663" t="b">
        <f t="shared" si="1679"/>
        <v>0</v>
      </c>
      <c r="V2663" t="b">
        <f t="shared" si="1699"/>
        <v>0</v>
      </c>
      <c r="W2663" t="b">
        <f t="shared" si="1700"/>
        <v>0</v>
      </c>
      <c r="X2663" t="b">
        <f t="shared" si="1701"/>
        <v>0</v>
      </c>
      <c r="Y2663" t="b">
        <f t="shared" si="1702"/>
        <v>0</v>
      </c>
      <c r="Z2663" t="b">
        <f t="shared" si="1703"/>
        <v>0</v>
      </c>
      <c r="AA2663" t="b">
        <f t="shared" si="1704"/>
        <v>0</v>
      </c>
    </row>
    <row r="2664" spans="1:27" x14ac:dyDescent="0.25">
      <c r="A2664" t="s">
        <v>10797</v>
      </c>
      <c r="B2664" t="s">
        <v>10921</v>
      </c>
      <c r="C2664" t="s">
        <v>10922</v>
      </c>
      <c r="D2664">
        <v>2017</v>
      </c>
      <c r="E2664" t="s">
        <v>10920</v>
      </c>
      <c r="F2664">
        <v>272</v>
      </c>
      <c r="G2664">
        <v>1723</v>
      </c>
      <c r="H2664">
        <v>20160372</v>
      </c>
      <c r="L2664" t="s">
        <v>35</v>
      </c>
      <c r="M2664" t="s">
        <v>20</v>
      </c>
      <c r="N2664" t="s">
        <v>37246</v>
      </c>
      <c r="O2664" t="s">
        <v>37251</v>
      </c>
      <c r="P2664" t="b">
        <f t="shared" si="1675"/>
        <v>0</v>
      </c>
      <c r="Q2664" t="b">
        <f t="shared" si="1661"/>
        <v>0</v>
      </c>
      <c r="R2664" t="b">
        <f t="shared" si="1676"/>
        <v>0</v>
      </c>
      <c r="S2664" t="b">
        <f t="shared" si="1677"/>
        <v>0</v>
      </c>
      <c r="T2664" t="b">
        <f t="shared" si="1678"/>
        <v>0</v>
      </c>
      <c r="U2664" t="b">
        <f t="shared" si="1679"/>
        <v>0</v>
      </c>
      <c r="V2664" t="b">
        <f t="shared" si="1699"/>
        <v>0</v>
      </c>
      <c r="W2664" t="b">
        <f t="shared" si="1700"/>
        <v>0</v>
      </c>
      <c r="X2664" t="b">
        <f t="shared" si="1701"/>
        <v>0</v>
      </c>
      <c r="Y2664" t="b">
        <f t="shared" si="1702"/>
        <v>0</v>
      </c>
      <c r="Z2664" t="b">
        <f t="shared" si="1703"/>
        <v>0</v>
      </c>
      <c r="AA2664" t="b">
        <f t="shared" si="1704"/>
        <v>0</v>
      </c>
    </row>
    <row r="2665" spans="1:27" x14ac:dyDescent="0.25">
      <c r="A2665" t="s">
        <v>10797</v>
      </c>
      <c r="B2665" t="s">
        <v>10923</v>
      </c>
      <c r="C2665" t="s">
        <v>10924</v>
      </c>
      <c r="D2665">
        <v>2017</v>
      </c>
      <c r="E2665" t="s">
        <v>152</v>
      </c>
      <c r="F2665">
        <v>12</v>
      </c>
      <c r="G2665">
        <v>6</v>
      </c>
      <c r="H2665" t="s">
        <v>10925</v>
      </c>
      <c r="J2665" t="s">
        <v>10926</v>
      </c>
      <c r="L2665" t="s">
        <v>35</v>
      </c>
      <c r="M2665" t="s">
        <v>20</v>
      </c>
      <c r="N2665" t="s">
        <v>37249</v>
      </c>
      <c r="P2665" t="b">
        <f t="shared" si="1675"/>
        <v>0</v>
      </c>
      <c r="Q2665" t="b">
        <f t="shared" ref="Q2665:Q2728" si="1705">ISNUMBER(SEARCH("marine",$C2665))</f>
        <v>0</v>
      </c>
      <c r="R2665" t="b">
        <f t="shared" si="1676"/>
        <v>0</v>
      </c>
      <c r="S2665" t="b">
        <f t="shared" si="1677"/>
        <v>0</v>
      </c>
      <c r="T2665" t="b">
        <f t="shared" si="1678"/>
        <v>0</v>
      </c>
      <c r="U2665" t="b">
        <f t="shared" si="1679"/>
        <v>0</v>
      </c>
      <c r="V2665" t="b">
        <f t="shared" si="1699"/>
        <v>0</v>
      </c>
      <c r="W2665" t="b">
        <f t="shared" si="1700"/>
        <v>0</v>
      </c>
      <c r="X2665" t="b">
        <f t="shared" si="1701"/>
        <v>0</v>
      </c>
      <c r="Y2665" t="b">
        <f t="shared" si="1702"/>
        <v>0</v>
      </c>
      <c r="Z2665" t="b">
        <f t="shared" si="1703"/>
        <v>0</v>
      </c>
      <c r="AA2665" t="b">
        <f t="shared" si="1704"/>
        <v>0</v>
      </c>
    </row>
    <row r="2666" spans="1:27" x14ac:dyDescent="0.25">
      <c r="A2666" t="s">
        <v>10797</v>
      </c>
      <c r="B2666" t="s">
        <v>10927</v>
      </c>
      <c r="C2666" t="s">
        <v>10928</v>
      </c>
      <c r="D2666">
        <v>2017</v>
      </c>
      <c r="E2666" t="s">
        <v>67</v>
      </c>
      <c r="F2666">
        <v>26</v>
      </c>
      <c r="G2666">
        <v>6</v>
      </c>
      <c r="H2666" t="s">
        <v>10929</v>
      </c>
      <c r="L2666" t="s">
        <v>19</v>
      </c>
      <c r="M2666" t="s">
        <v>20</v>
      </c>
      <c r="N2666" t="s">
        <v>37246</v>
      </c>
      <c r="O2666" t="s">
        <v>37253</v>
      </c>
      <c r="P2666" t="b">
        <f t="shared" si="1675"/>
        <v>0</v>
      </c>
      <c r="Q2666" t="b">
        <f t="shared" si="1705"/>
        <v>0</v>
      </c>
      <c r="R2666" t="b">
        <f t="shared" si="1676"/>
        <v>0</v>
      </c>
      <c r="S2666" t="b">
        <f t="shared" si="1677"/>
        <v>0</v>
      </c>
      <c r="T2666" t="b">
        <f t="shared" si="1678"/>
        <v>0</v>
      </c>
      <c r="U2666" t="b">
        <f t="shared" si="1679"/>
        <v>0</v>
      </c>
      <c r="V2666" t="b">
        <f t="shared" si="1699"/>
        <v>0</v>
      </c>
      <c r="W2666" t="b">
        <f t="shared" si="1700"/>
        <v>0</v>
      </c>
      <c r="X2666" t="b">
        <f t="shared" si="1701"/>
        <v>0</v>
      </c>
      <c r="Y2666" t="b">
        <f t="shared" si="1702"/>
        <v>0</v>
      </c>
      <c r="Z2666" t="b">
        <f t="shared" si="1703"/>
        <v>0</v>
      </c>
      <c r="AA2666" t="b">
        <f t="shared" si="1704"/>
        <v>0</v>
      </c>
    </row>
    <row r="2667" spans="1:27" x14ac:dyDescent="0.25">
      <c r="A2667" t="s">
        <v>10797</v>
      </c>
      <c r="B2667" t="s">
        <v>10930</v>
      </c>
      <c r="C2667" t="s">
        <v>10931</v>
      </c>
      <c r="D2667">
        <v>2017</v>
      </c>
      <c r="E2667" t="s">
        <v>323</v>
      </c>
      <c r="F2667">
        <v>141</v>
      </c>
      <c r="H2667" t="s">
        <v>10932</v>
      </c>
      <c r="L2667" t="s">
        <v>20</v>
      </c>
      <c r="M2667" t="s">
        <v>35</v>
      </c>
      <c r="N2667" t="s">
        <v>37249</v>
      </c>
      <c r="P2667" t="b">
        <f t="shared" si="1675"/>
        <v>0</v>
      </c>
      <c r="Q2667" t="b">
        <f t="shared" si="1705"/>
        <v>0</v>
      </c>
      <c r="R2667" t="b">
        <f t="shared" si="1676"/>
        <v>0</v>
      </c>
      <c r="S2667" t="b">
        <f t="shared" si="1677"/>
        <v>0</v>
      </c>
      <c r="T2667" t="b">
        <f t="shared" si="1678"/>
        <v>0</v>
      </c>
      <c r="U2667" t="b">
        <f t="shared" si="1679"/>
        <v>0</v>
      </c>
      <c r="V2667" t="b">
        <f t="shared" si="1699"/>
        <v>0</v>
      </c>
      <c r="W2667" t="b">
        <f t="shared" si="1700"/>
        <v>0</v>
      </c>
      <c r="X2667" t="b">
        <f t="shared" si="1701"/>
        <v>0</v>
      </c>
      <c r="Y2667" t="b">
        <f t="shared" si="1702"/>
        <v>0</v>
      </c>
      <c r="Z2667" t="b">
        <f t="shared" si="1703"/>
        <v>0</v>
      </c>
      <c r="AA2667" t="b">
        <f t="shared" si="1704"/>
        <v>0</v>
      </c>
    </row>
    <row r="2668" spans="1:27" x14ac:dyDescent="0.25">
      <c r="A2668" t="s">
        <v>10797</v>
      </c>
      <c r="B2668" t="s">
        <v>10933</v>
      </c>
      <c r="C2668" t="s">
        <v>10934</v>
      </c>
      <c r="D2668">
        <v>2017</v>
      </c>
      <c r="E2668" t="s">
        <v>10935</v>
      </c>
      <c r="F2668">
        <v>46</v>
      </c>
      <c r="G2668">
        <v>2</v>
      </c>
      <c r="H2668" t="s">
        <v>10936</v>
      </c>
      <c r="L2668" t="s">
        <v>19</v>
      </c>
      <c r="M2668" t="s">
        <v>20</v>
      </c>
      <c r="N2668" t="s">
        <v>37246</v>
      </c>
      <c r="O2668" t="s">
        <v>37251</v>
      </c>
      <c r="P2668" t="b">
        <f t="shared" si="1675"/>
        <v>0</v>
      </c>
      <c r="Q2668" t="b">
        <f t="shared" si="1705"/>
        <v>0</v>
      </c>
      <c r="R2668" t="b">
        <f t="shared" si="1676"/>
        <v>0</v>
      </c>
      <c r="S2668" t="b">
        <f t="shared" si="1677"/>
        <v>0</v>
      </c>
      <c r="T2668" t="b">
        <f t="shared" si="1678"/>
        <v>0</v>
      </c>
      <c r="U2668" t="b">
        <f t="shared" si="1679"/>
        <v>0</v>
      </c>
      <c r="V2668" t="b">
        <f t="shared" si="1699"/>
        <v>0</v>
      </c>
      <c r="W2668" t="b">
        <f t="shared" si="1700"/>
        <v>0</v>
      </c>
      <c r="X2668" t="b">
        <f t="shared" si="1701"/>
        <v>0</v>
      </c>
      <c r="Y2668" t="b">
        <f t="shared" si="1702"/>
        <v>0</v>
      </c>
      <c r="Z2668" t="b">
        <f t="shared" si="1703"/>
        <v>0</v>
      </c>
      <c r="AA2668" t="b">
        <f t="shared" si="1704"/>
        <v>0</v>
      </c>
    </row>
    <row r="2669" spans="1:27" x14ac:dyDescent="0.25">
      <c r="A2669" t="s">
        <v>10797</v>
      </c>
      <c r="B2669" t="s">
        <v>10937</v>
      </c>
      <c r="C2669" t="s">
        <v>10938</v>
      </c>
      <c r="D2669">
        <v>2017</v>
      </c>
      <c r="E2669" t="s">
        <v>10939</v>
      </c>
      <c r="F2669">
        <v>36</v>
      </c>
      <c r="G2669">
        <v>6</v>
      </c>
      <c r="H2669" t="s">
        <v>10940</v>
      </c>
      <c r="L2669" t="s">
        <v>20</v>
      </c>
      <c r="M2669" t="s">
        <v>19</v>
      </c>
      <c r="N2669" t="s">
        <v>37249</v>
      </c>
      <c r="P2669" t="b">
        <f t="shared" si="1675"/>
        <v>0</v>
      </c>
      <c r="Q2669" t="b">
        <f t="shared" si="1705"/>
        <v>0</v>
      </c>
      <c r="R2669" t="b">
        <f t="shared" si="1676"/>
        <v>0</v>
      </c>
      <c r="S2669" t="b">
        <f t="shared" si="1677"/>
        <v>0</v>
      </c>
      <c r="T2669" t="b">
        <f t="shared" si="1678"/>
        <v>0</v>
      </c>
      <c r="U2669" t="b">
        <f t="shared" si="1679"/>
        <v>0</v>
      </c>
      <c r="V2669" t="b">
        <f t="shared" si="1699"/>
        <v>0</v>
      </c>
      <c r="W2669" t="b">
        <f t="shared" si="1700"/>
        <v>0</v>
      </c>
      <c r="X2669" t="b">
        <f t="shared" si="1701"/>
        <v>0</v>
      </c>
      <c r="Y2669" t="b">
        <f t="shared" si="1702"/>
        <v>0</v>
      </c>
      <c r="Z2669" t="b">
        <f t="shared" si="1703"/>
        <v>0</v>
      </c>
      <c r="AA2669" t="b">
        <f t="shared" si="1704"/>
        <v>0</v>
      </c>
    </row>
    <row r="2670" spans="1:27" x14ac:dyDescent="0.25">
      <c r="A2670" t="s">
        <v>10797</v>
      </c>
      <c r="B2670" t="s">
        <v>10941</v>
      </c>
      <c r="C2670" t="s">
        <v>10942</v>
      </c>
      <c r="D2670">
        <v>2017</v>
      </c>
      <c r="E2670" t="s">
        <v>328</v>
      </c>
      <c r="F2670">
        <v>63</v>
      </c>
      <c r="G2670">
        <v>3</v>
      </c>
      <c r="H2670">
        <v>54</v>
      </c>
      <c r="L2670" t="s">
        <v>19</v>
      </c>
      <c r="M2670" t="s">
        <v>20</v>
      </c>
      <c r="N2670" t="s">
        <v>37249</v>
      </c>
      <c r="P2670" t="b">
        <f t="shared" si="1675"/>
        <v>0</v>
      </c>
      <c r="Q2670" t="b">
        <f t="shared" si="1705"/>
        <v>0</v>
      </c>
      <c r="R2670" t="b">
        <f t="shared" si="1676"/>
        <v>0</v>
      </c>
      <c r="S2670" t="b">
        <f t="shared" si="1677"/>
        <v>0</v>
      </c>
      <c r="T2670" t="b">
        <f t="shared" si="1678"/>
        <v>0</v>
      </c>
      <c r="U2670" t="b">
        <f t="shared" si="1679"/>
        <v>0</v>
      </c>
      <c r="V2670" t="b">
        <f t="shared" si="1699"/>
        <v>0</v>
      </c>
      <c r="W2670" t="b">
        <f t="shared" si="1700"/>
        <v>0</v>
      </c>
      <c r="X2670" t="b">
        <f t="shared" si="1701"/>
        <v>0</v>
      </c>
      <c r="Y2670" t="b">
        <f t="shared" si="1702"/>
        <v>0</v>
      </c>
      <c r="Z2670" t="b">
        <f t="shared" si="1703"/>
        <v>0</v>
      </c>
      <c r="AA2670" t="b">
        <f t="shared" si="1704"/>
        <v>0</v>
      </c>
    </row>
    <row r="2671" spans="1:27" x14ac:dyDescent="0.25">
      <c r="A2671" t="s">
        <v>10797</v>
      </c>
      <c r="B2671" t="s">
        <v>10943</v>
      </c>
      <c r="C2671" t="s">
        <v>10944</v>
      </c>
      <c r="D2671">
        <v>2017</v>
      </c>
      <c r="E2671" t="s">
        <v>343</v>
      </c>
      <c r="F2671">
        <v>16</v>
      </c>
      <c r="G2671">
        <v>1</v>
      </c>
      <c r="H2671" s="3">
        <v>43800</v>
      </c>
      <c r="L2671" t="s">
        <v>19</v>
      </c>
      <c r="M2671" t="s">
        <v>20</v>
      </c>
      <c r="N2671" t="s">
        <v>37249</v>
      </c>
      <c r="P2671" t="b">
        <f t="shared" si="1675"/>
        <v>0</v>
      </c>
      <c r="Q2671" t="b">
        <f t="shared" si="1705"/>
        <v>0</v>
      </c>
      <c r="R2671" t="b">
        <f t="shared" si="1676"/>
        <v>0</v>
      </c>
      <c r="S2671" t="b">
        <f t="shared" si="1677"/>
        <v>0</v>
      </c>
      <c r="T2671" t="b">
        <f t="shared" si="1678"/>
        <v>0</v>
      </c>
      <c r="U2671" t="b">
        <f t="shared" si="1679"/>
        <v>0</v>
      </c>
      <c r="V2671" t="b">
        <f t="shared" si="1699"/>
        <v>0</v>
      </c>
      <c r="W2671" t="b">
        <f t="shared" si="1700"/>
        <v>0</v>
      </c>
      <c r="X2671" t="b">
        <f t="shared" si="1701"/>
        <v>0</v>
      </c>
      <c r="Y2671" t="b">
        <f t="shared" si="1702"/>
        <v>0</v>
      </c>
      <c r="Z2671" t="b">
        <f t="shared" si="1703"/>
        <v>0</v>
      </c>
      <c r="AA2671" t="b">
        <f t="shared" si="1704"/>
        <v>0</v>
      </c>
    </row>
    <row r="2672" spans="1:27" hidden="1" x14ac:dyDescent="0.25">
      <c r="A2672" t="s">
        <v>10797</v>
      </c>
      <c r="B2672" t="s">
        <v>10945</v>
      </c>
      <c r="C2672" t="s">
        <v>10946</v>
      </c>
      <c r="D2672">
        <v>2017</v>
      </c>
      <c r="E2672" t="s">
        <v>10883</v>
      </c>
      <c r="F2672">
        <v>140</v>
      </c>
      <c r="H2672" t="s">
        <v>10947</v>
      </c>
      <c r="J2672" t="s">
        <v>10948</v>
      </c>
      <c r="L2672" t="s">
        <v>20</v>
      </c>
      <c r="M2672" t="s">
        <v>19</v>
      </c>
      <c r="N2672" t="s">
        <v>37246</v>
      </c>
      <c r="O2672" t="s">
        <v>37256</v>
      </c>
      <c r="P2672" t="b">
        <f t="shared" si="1675"/>
        <v>0</v>
      </c>
      <c r="Q2672" t="b">
        <f t="shared" si="1705"/>
        <v>0</v>
      </c>
      <c r="R2672" t="b">
        <f t="shared" si="1676"/>
        <v>0</v>
      </c>
      <c r="S2672" t="b">
        <f t="shared" si="1677"/>
        <v>0</v>
      </c>
      <c r="T2672" t="b">
        <f t="shared" si="1678"/>
        <v>0</v>
      </c>
      <c r="U2672" t="b">
        <f t="shared" si="1679"/>
        <v>0</v>
      </c>
      <c r="V2672" t="b">
        <f t="shared" si="1699"/>
        <v>0</v>
      </c>
      <c r="W2672" t="b">
        <f t="shared" si="1700"/>
        <v>0</v>
      </c>
      <c r="X2672" t="b">
        <f t="shared" si="1701"/>
        <v>0</v>
      </c>
      <c r="Y2672" t="b">
        <f t="shared" si="1702"/>
        <v>1</v>
      </c>
    </row>
    <row r="2673" spans="1:27" hidden="1" x14ac:dyDescent="0.25">
      <c r="A2673" t="s">
        <v>10797</v>
      </c>
      <c r="B2673" t="s">
        <v>10949</v>
      </c>
      <c r="C2673" t="s">
        <v>10950</v>
      </c>
      <c r="D2673">
        <v>2017</v>
      </c>
      <c r="E2673" t="s">
        <v>10951</v>
      </c>
      <c r="F2673">
        <v>190</v>
      </c>
      <c r="H2673" t="s">
        <v>10952</v>
      </c>
      <c r="L2673" t="s">
        <v>20</v>
      </c>
      <c r="M2673" t="s">
        <v>35</v>
      </c>
      <c r="N2673" t="s">
        <v>37246</v>
      </c>
      <c r="O2673" t="s">
        <v>37253</v>
      </c>
      <c r="P2673" t="b">
        <f t="shared" si="1675"/>
        <v>0</v>
      </c>
      <c r="Q2673" t="b">
        <f t="shared" si="1705"/>
        <v>0</v>
      </c>
      <c r="R2673" t="b">
        <f t="shared" si="1676"/>
        <v>0</v>
      </c>
      <c r="S2673" t="b">
        <f t="shared" si="1677"/>
        <v>1</v>
      </c>
      <c r="T2673" t="b">
        <f t="shared" si="1678"/>
        <v>0</v>
      </c>
      <c r="U2673" t="b">
        <f t="shared" si="1679"/>
        <v>0</v>
      </c>
    </row>
    <row r="2674" spans="1:27" x14ac:dyDescent="0.25">
      <c r="A2674" t="s">
        <v>10797</v>
      </c>
      <c r="B2674" t="s">
        <v>10953</v>
      </c>
      <c r="C2674" t="s">
        <v>10954</v>
      </c>
      <c r="D2674">
        <v>2017</v>
      </c>
      <c r="E2674" t="s">
        <v>333</v>
      </c>
      <c r="F2674">
        <v>73</v>
      </c>
      <c r="G2674">
        <v>2</v>
      </c>
      <c r="H2674" t="s">
        <v>10955</v>
      </c>
      <c r="L2674" t="s">
        <v>19</v>
      </c>
      <c r="M2674" t="s">
        <v>20</v>
      </c>
      <c r="N2674" t="s">
        <v>37246</v>
      </c>
      <c r="O2674" t="s">
        <v>37253</v>
      </c>
      <c r="P2674" t="b">
        <f t="shared" si="1675"/>
        <v>0</v>
      </c>
      <c r="Q2674" t="b">
        <f t="shared" si="1705"/>
        <v>0</v>
      </c>
      <c r="R2674" t="b">
        <f t="shared" si="1676"/>
        <v>0</v>
      </c>
      <c r="S2674" t="b">
        <f t="shared" si="1677"/>
        <v>0</v>
      </c>
      <c r="T2674" t="b">
        <f t="shared" si="1678"/>
        <v>0</v>
      </c>
      <c r="U2674" t="b">
        <f t="shared" si="1679"/>
        <v>0</v>
      </c>
      <c r="V2674" t="b">
        <f t="shared" ref="V2674:V2708" si="1706">ISNUMBER(SEARCH(" hen",$C2674))</f>
        <v>0</v>
      </c>
      <c r="W2674" t="b">
        <f t="shared" ref="W2674:W2708" si="1707">ISNUMBER(SEARCH("penguin",$C2674))</f>
        <v>0</v>
      </c>
      <c r="X2674" t="b">
        <f t="shared" ref="X2674:X2708" si="1708">ISNUMBER(SEARCH("Whale",$C2674))</f>
        <v>0</v>
      </c>
      <c r="Y2674" t="b">
        <f t="shared" ref="Y2674:Y2708" si="1709">ISNUMBER(SEARCH("Seal",$C2674))</f>
        <v>0</v>
      </c>
      <c r="Z2674" t="b">
        <f t="shared" ref="Z2674:Z2708" si="1710">ISNUMBER(SEARCH("Newt",$C2674))</f>
        <v>0</v>
      </c>
      <c r="AA2674" t="b">
        <f t="shared" ref="AA2674:AA2708" si="1711">ISNUMBER(SEARCH("Sea Turtle",$C2674))</f>
        <v>0</v>
      </c>
    </row>
    <row r="2675" spans="1:27" x14ac:dyDescent="0.25">
      <c r="A2675" t="s">
        <v>10797</v>
      </c>
      <c r="B2675" t="s">
        <v>10956</v>
      </c>
      <c r="C2675" t="s">
        <v>10957</v>
      </c>
      <c r="D2675">
        <v>2017</v>
      </c>
      <c r="E2675" t="s">
        <v>579</v>
      </c>
      <c r="F2675">
        <v>126</v>
      </c>
      <c r="G2675">
        <v>6</v>
      </c>
      <c r="H2675" t="s">
        <v>10958</v>
      </c>
      <c r="L2675" t="s">
        <v>35</v>
      </c>
      <c r="M2675" t="s">
        <v>20</v>
      </c>
      <c r="N2675" t="s">
        <v>37246</v>
      </c>
      <c r="O2675" t="s">
        <v>37251</v>
      </c>
      <c r="P2675" t="b">
        <f t="shared" si="1675"/>
        <v>0</v>
      </c>
      <c r="Q2675" t="b">
        <f t="shared" si="1705"/>
        <v>0</v>
      </c>
      <c r="R2675" t="b">
        <f t="shared" si="1676"/>
        <v>0</v>
      </c>
      <c r="S2675" t="b">
        <f t="shared" si="1677"/>
        <v>0</v>
      </c>
      <c r="T2675" t="b">
        <f t="shared" si="1678"/>
        <v>0</v>
      </c>
      <c r="U2675" t="b">
        <f t="shared" si="1679"/>
        <v>0</v>
      </c>
      <c r="V2675" t="b">
        <f t="shared" si="1706"/>
        <v>0</v>
      </c>
      <c r="W2675" t="b">
        <f t="shared" si="1707"/>
        <v>0</v>
      </c>
      <c r="X2675" t="b">
        <f t="shared" si="1708"/>
        <v>0</v>
      </c>
      <c r="Y2675" t="b">
        <f t="shared" si="1709"/>
        <v>0</v>
      </c>
      <c r="Z2675" t="b">
        <f t="shared" si="1710"/>
        <v>0</v>
      </c>
      <c r="AA2675" t="b">
        <f t="shared" si="1711"/>
        <v>0</v>
      </c>
    </row>
    <row r="2676" spans="1:27" x14ac:dyDescent="0.25">
      <c r="A2676" t="s">
        <v>10797</v>
      </c>
      <c r="B2676" t="s">
        <v>10959</v>
      </c>
      <c r="C2676" t="s">
        <v>10960</v>
      </c>
      <c r="D2676">
        <v>2017</v>
      </c>
      <c r="E2676" t="s">
        <v>348</v>
      </c>
      <c r="F2676">
        <v>129</v>
      </c>
      <c r="G2676">
        <v>2</v>
      </c>
      <c r="H2676" t="s">
        <v>10961</v>
      </c>
      <c r="L2676" t="s">
        <v>20</v>
      </c>
      <c r="M2676" t="s">
        <v>19</v>
      </c>
      <c r="N2676" t="s">
        <v>37246</v>
      </c>
      <c r="O2676" t="s">
        <v>37251</v>
      </c>
      <c r="P2676" t="b">
        <f t="shared" si="1675"/>
        <v>0</v>
      </c>
      <c r="Q2676" t="b">
        <f t="shared" si="1705"/>
        <v>0</v>
      </c>
      <c r="R2676" t="b">
        <f t="shared" si="1676"/>
        <v>0</v>
      </c>
      <c r="S2676" t="b">
        <f t="shared" si="1677"/>
        <v>0</v>
      </c>
      <c r="T2676" t="b">
        <f t="shared" si="1678"/>
        <v>0</v>
      </c>
      <c r="U2676" t="b">
        <f t="shared" si="1679"/>
        <v>0</v>
      </c>
      <c r="V2676" t="b">
        <f t="shared" si="1706"/>
        <v>0</v>
      </c>
      <c r="W2676" t="b">
        <f t="shared" si="1707"/>
        <v>0</v>
      </c>
      <c r="X2676" t="b">
        <f t="shared" si="1708"/>
        <v>0</v>
      </c>
      <c r="Y2676" t="b">
        <f t="shared" si="1709"/>
        <v>0</v>
      </c>
      <c r="Z2676" t="b">
        <f t="shared" si="1710"/>
        <v>0</v>
      </c>
      <c r="AA2676" t="b">
        <f t="shared" si="1711"/>
        <v>0</v>
      </c>
    </row>
    <row r="2677" spans="1:27" x14ac:dyDescent="0.25">
      <c r="A2677" t="s">
        <v>10797</v>
      </c>
      <c r="B2677" t="s">
        <v>10962</v>
      </c>
      <c r="C2677" t="s">
        <v>10963</v>
      </c>
      <c r="D2677">
        <v>2017</v>
      </c>
      <c r="E2677" t="s">
        <v>348</v>
      </c>
      <c r="F2677">
        <v>129</v>
      </c>
      <c r="G2677">
        <v>2</v>
      </c>
      <c r="H2677" t="s">
        <v>10964</v>
      </c>
      <c r="L2677" t="s">
        <v>20</v>
      </c>
      <c r="M2677" t="s">
        <v>19</v>
      </c>
      <c r="N2677" t="s">
        <v>37246</v>
      </c>
      <c r="O2677" t="s">
        <v>37251</v>
      </c>
      <c r="P2677" t="b">
        <f t="shared" si="1675"/>
        <v>0</v>
      </c>
      <c r="Q2677" t="b">
        <f t="shared" si="1705"/>
        <v>0</v>
      </c>
      <c r="R2677" t="b">
        <f t="shared" si="1676"/>
        <v>0</v>
      </c>
      <c r="S2677" t="b">
        <f t="shared" si="1677"/>
        <v>0</v>
      </c>
      <c r="T2677" t="b">
        <f t="shared" si="1678"/>
        <v>0</v>
      </c>
      <c r="U2677" t="b">
        <f t="shared" si="1679"/>
        <v>0</v>
      </c>
      <c r="V2677" t="b">
        <f t="shared" si="1706"/>
        <v>0</v>
      </c>
      <c r="W2677" t="b">
        <f t="shared" si="1707"/>
        <v>0</v>
      </c>
      <c r="X2677" t="b">
        <f t="shared" si="1708"/>
        <v>0</v>
      </c>
      <c r="Y2677" t="b">
        <f t="shared" si="1709"/>
        <v>0</v>
      </c>
      <c r="Z2677" t="b">
        <f t="shared" si="1710"/>
        <v>0</v>
      </c>
      <c r="AA2677" t="b">
        <f t="shared" si="1711"/>
        <v>0</v>
      </c>
    </row>
    <row r="2678" spans="1:27" x14ac:dyDescent="0.25">
      <c r="A2678" t="s">
        <v>10797</v>
      </c>
      <c r="B2678" t="s">
        <v>10965</v>
      </c>
      <c r="C2678" t="s">
        <v>10966</v>
      </c>
      <c r="D2678">
        <v>2017</v>
      </c>
      <c r="E2678" t="s">
        <v>375</v>
      </c>
      <c r="F2678">
        <v>19</v>
      </c>
      <c r="G2678">
        <v>6</v>
      </c>
      <c r="H2678" t="s">
        <v>10967</v>
      </c>
      <c r="L2678" t="s">
        <v>20</v>
      </c>
      <c r="M2678" t="s">
        <v>35</v>
      </c>
      <c r="N2678" t="s">
        <v>37246</v>
      </c>
      <c r="O2678" t="s">
        <v>37253</v>
      </c>
      <c r="P2678" t="b">
        <f t="shared" si="1675"/>
        <v>0</v>
      </c>
      <c r="Q2678" t="b">
        <f t="shared" si="1705"/>
        <v>0</v>
      </c>
      <c r="R2678" t="b">
        <f t="shared" si="1676"/>
        <v>0</v>
      </c>
      <c r="S2678" t="b">
        <f t="shared" si="1677"/>
        <v>0</v>
      </c>
      <c r="T2678" t="b">
        <f t="shared" si="1678"/>
        <v>0</v>
      </c>
      <c r="U2678" t="b">
        <f t="shared" si="1679"/>
        <v>0</v>
      </c>
      <c r="V2678" t="b">
        <f t="shared" si="1706"/>
        <v>0</v>
      </c>
      <c r="W2678" t="b">
        <f t="shared" si="1707"/>
        <v>0</v>
      </c>
      <c r="X2678" t="b">
        <f t="shared" si="1708"/>
        <v>0</v>
      </c>
      <c r="Y2678" t="b">
        <f t="shared" si="1709"/>
        <v>0</v>
      </c>
      <c r="Z2678" t="b">
        <f t="shared" si="1710"/>
        <v>0</v>
      </c>
      <c r="AA2678" t="b">
        <f t="shared" si="1711"/>
        <v>0</v>
      </c>
    </row>
    <row r="2679" spans="1:27" x14ac:dyDescent="0.25">
      <c r="A2679" t="s">
        <v>10797</v>
      </c>
      <c r="B2679" t="s">
        <v>10968</v>
      </c>
      <c r="C2679" t="s">
        <v>10969</v>
      </c>
      <c r="D2679">
        <v>2017</v>
      </c>
      <c r="E2679" t="s">
        <v>10970</v>
      </c>
      <c r="F2679">
        <v>26</v>
      </c>
      <c r="G2679">
        <v>2</v>
      </c>
      <c r="H2679" t="s">
        <v>10971</v>
      </c>
      <c r="L2679" t="s">
        <v>20</v>
      </c>
      <c r="M2679" t="s">
        <v>19</v>
      </c>
      <c r="N2679" t="s">
        <v>37246</v>
      </c>
      <c r="O2679" t="s">
        <v>37251</v>
      </c>
      <c r="P2679" t="b">
        <f t="shared" si="1675"/>
        <v>0</v>
      </c>
      <c r="Q2679" t="b">
        <f t="shared" si="1705"/>
        <v>0</v>
      </c>
      <c r="R2679" t="b">
        <f t="shared" si="1676"/>
        <v>0</v>
      </c>
      <c r="S2679" t="b">
        <f t="shared" si="1677"/>
        <v>0</v>
      </c>
      <c r="T2679" t="b">
        <f t="shared" si="1678"/>
        <v>0</v>
      </c>
      <c r="U2679" t="b">
        <f t="shared" si="1679"/>
        <v>0</v>
      </c>
      <c r="V2679" t="b">
        <f t="shared" si="1706"/>
        <v>0</v>
      </c>
      <c r="W2679" t="b">
        <f t="shared" si="1707"/>
        <v>0</v>
      </c>
      <c r="X2679" t="b">
        <f t="shared" si="1708"/>
        <v>0</v>
      </c>
      <c r="Y2679" t="b">
        <f t="shared" si="1709"/>
        <v>0</v>
      </c>
      <c r="Z2679" t="b">
        <f t="shared" si="1710"/>
        <v>0</v>
      </c>
      <c r="AA2679" t="b">
        <f t="shared" si="1711"/>
        <v>0</v>
      </c>
    </row>
    <row r="2680" spans="1:27" x14ac:dyDescent="0.25">
      <c r="A2680" t="s">
        <v>10797</v>
      </c>
      <c r="B2680" t="s">
        <v>10972</v>
      </c>
      <c r="C2680" t="s">
        <v>10973</v>
      </c>
      <c r="D2680">
        <v>2017</v>
      </c>
      <c r="E2680" t="s">
        <v>147</v>
      </c>
      <c r="F2680">
        <v>98</v>
      </c>
      <c r="G2680">
        <v>3</v>
      </c>
      <c r="H2680" t="s">
        <v>10974</v>
      </c>
      <c r="L2680" t="s">
        <v>19</v>
      </c>
      <c r="M2680" t="s">
        <v>20</v>
      </c>
      <c r="N2680" t="s">
        <v>37249</v>
      </c>
      <c r="P2680" t="b">
        <f t="shared" si="1675"/>
        <v>0</v>
      </c>
      <c r="Q2680" t="b">
        <f t="shared" si="1705"/>
        <v>0</v>
      </c>
      <c r="R2680" t="b">
        <f t="shared" si="1676"/>
        <v>0</v>
      </c>
      <c r="S2680" t="b">
        <f t="shared" si="1677"/>
        <v>0</v>
      </c>
      <c r="T2680" t="b">
        <f t="shared" si="1678"/>
        <v>0</v>
      </c>
      <c r="U2680" t="b">
        <f t="shared" si="1679"/>
        <v>0</v>
      </c>
      <c r="V2680" t="b">
        <f t="shared" si="1706"/>
        <v>0</v>
      </c>
      <c r="W2680" t="b">
        <f t="shared" si="1707"/>
        <v>0</v>
      </c>
      <c r="X2680" t="b">
        <f t="shared" si="1708"/>
        <v>0</v>
      </c>
      <c r="Y2680" t="b">
        <f t="shared" si="1709"/>
        <v>0</v>
      </c>
      <c r="Z2680" t="b">
        <f t="shared" si="1710"/>
        <v>0</v>
      </c>
      <c r="AA2680" t="b">
        <f t="shared" si="1711"/>
        <v>0</v>
      </c>
    </row>
    <row r="2681" spans="1:27" x14ac:dyDescent="0.25">
      <c r="A2681" t="s">
        <v>10797</v>
      </c>
      <c r="B2681" t="s">
        <v>10975</v>
      </c>
      <c r="C2681" t="s">
        <v>10976</v>
      </c>
      <c r="D2681">
        <v>2017</v>
      </c>
      <c r="E2681" t="s">
        <v>428</v>
      </c>
      <c r="F2681">
        <v>571</v>
      </c>
      <c r="H2681" t="s">
        <v>10977</v>
      </c>
      <c r="L2681" t="s">
        <v>19</v>
      </c>
      <c r="M2681" t="s">
        <v>20</v>
      </c>
      <c r="N2681" t="s">
        <v>37246</v>
      </c>
      <c r="O2681" t="s">
        <v>37256</v>
      </c>
      <c r="P2681" t="b">
        <f t="shared" si="1675"/>
        <v>0</v>
      </c>
      <c r="Q2681" t="b">
        <f t="shared" si="1705"/>
        <v>0</v>
      </c>
      <c r="R2681" t="b">
        <f t="shared" si="1676"/>
        <v>0</v>
      </c>
      <c r="S2681" t="b">
        <f t="shared" si="1677"/>
        <v>0</v>
      </c>
      <c r="T2681" t="b">
        <f t="shared" si="1678"/>
        <v>0</v>
      </c>
      <c r="U2681" t="b">
        <f t="shared" si="1679"/>
        <v>0</v>
      </c>
      <c r="V2681" t="b">
        <f t="shared" si="1706"/>
        <v>0</v>
      </c>
      <c r="W2681" t="b">
        <f t="shared" si="1707"/>
        <v>0</v>
      </c>
      <c r="X2681" t="b">
        <f t="shared" si="1708"/>
        <v>0</v>
      </c>
      <c r="Y2681" t="b">
        <f t="shared" si="1709"/>
        <v>0</v>
      </c>
      <c r="Z2681" t="b">
        <f t="shared" si="1710"/>
        <v>0</v>
      </c>
      <c r="AA2681" t="b">
        <f t="shared" si="1711"/>
        <v>0</v>
      </c>
    </row>
    <row r="2682" spans="1:27" x14ac:dyDescent="0.25">
      <c r="A2682" t="s">
        <v>10797</v>
      </c>
      <c r="B2682" t="s">
        <v>10978</v>
      </c>
      <c r="C2682" t="s">
        <v>10979</v>
      </c>
      <c r="D2682">
        <v>2017</v>
      </c>
      <c r="E2682" t="s">
        <v>152</v>
      </c>
      <c r="F2682">
        <v>12</v>
      </c>
      <c r="G2682">
        <v>5</v>
      </c>
      <c r="H2682" t="s">
        <v>10980</v>
      </c>
      <c r="L2682" t="s">
        <v>35</v>
      </c>
      <c r="M2682" t="s">
        <v>20</v>
      </c>
      <c r="N2682" t="s">
        <v>37249</v>
      </c>
      <c r="P2682" t="b">
        <f t="shared" si="1675"/>
        <v>0</v>
      </c>
      <c r="Q2682" t="b">
        <f t="shared" si="1705"/>
        <v>0</v>
      </c>
      <c r="R2682" t="b">
        <f t="shared" si="1676"/>
        <v>0</v>
      </c>
      <c r="S2682" t="b">
        <f t="shared" si="1677"/>
        <v>0</v>
      </c>
      <c r="T2682" t="b">
        <f t="shared" si="1678"/>
        <v>0</v>
      </c>
      <c r="U2682" t="b">
        <f t="shared" si="1679"/>
        <v>0</v>
      </c>
      <c r="V2682" t="b">
        <f t="shared" si="1706"/>
        <v>0</v>
      </c>
      <c r="W2682" t="b">
        <f t="shared" si="1707"/>
        <v>0</v>
      </c>
      <c r="X2682" t="b">
        <f t="shared" si="1708"/>
        <v>0</v>
      </c>
      <c r="Y2682" t="b">
        <f t="shared" si="1709"/>
        <v>0</v>
      </c>
      <c r="Z2682" t="b">
        <f t="shared" si="1710"/>
        <v>0</v>
      </c>
      <c r="AA2682" t="b">
        <f t="shared" si="1711"/>
        <v>0</v>
      </c>
    </row>
    <row r="2683" spans="1:27" x14ac:dyDescent="0.25">
      <c r="A2683" t="s">
        <v>10797</v>
      </c>
      <c r="B2683" t="s">
        <v>10981</v>
      </c>
      <c r="C2683" t="s">
        <v>10982</v>
      </c>
      <c r="D2683">
        <v>2017</v>
      </c>
      <c r="E2683" t="s">
        <v>152</v>
      </c>
      <c r="F2683">
        <v>12</v>
      </c>
      <c r="G2683">
        <v>5</v>
      </c>
      <c r="H2683" t="s">
        <v>10983</v>
      </c>
      <c r="L2683" t="s">
        <v>35</v>
      </c>
      <c r="M2683" t="s">
        <v>20</v>
      </c>
      <c r="N2683" t="s">
        <v>37246</v>
      </c>
      <c r="O2683" t="s">
        <v>37256</v>
      </c>
      <c r="P2683" t="b">
        <f t="shared" si="1675"/>
        <v>0</v>
      </c>
      <c r="Q2683" t="b">
        <f t="shared" si="1705"/>
        <v>0</v>
      </c>
      <c r="R2683" t="b">
        <f t="shared" si="1676"/>
        <v>0</v>
      </c>
      <c r="S2683" t="b">
        <f t="shared" si="1677"/>
        <v>0</v>
      </c>
      <c r="T2683" t="b">
        <f t="shared" si="1678"/>
        <v>0</v>
      </c>
      <c r="U2683" t="b">
        <f t="shared" si="1679"/>
        <v>0</v>
      </c>
      <c r="V2683" t="b">
        <f t="shared" si="1706"/>
        <v>0</v>
      </c>
      <c r="W2683" t="b">
        <f t="shared" si="1707"/>
        <v>0</v>
      </c>
      <c r="X2683" t="b">
        <f t="shared" si="1708"/>
        <v>0</v>
      </c>
      <c r="Y2683" t="b">
        <f t="shared" si="1709"/>
        <v>0</v>
      </c>
      <c r="Z2683" t="b">
        <f t="shared" si="1710"/>
        <v>0</v>
      </c>
      <c r="AA2683" t="b">
        <f t="shared" si="1711"/>
        <v>0</v>
      </c>
    </row>
    <row r="2684" spans="1:27" x14ac:dyDescent="0.25">
      <c r="A2684" t="s">
        <v>10797</v>
      </c>
      <c r="B2684" t="s">
        <v>10984</v>
      </c>
      <c r="C2684" t="s">
        <v>10985</v>
      </c>
      <c r="D2684">
        <v>2017</v>
      </c>
      <c r="E2684" t="s">
        <v>279</v>
      </c>
      <c r="F2684">
        <v>13</v>
      </c>
      <c r="G2684">
        <v>5</v>
      </c>
      <c r="H2684">
        <v>20170036</v>
      </c>
      <c r="J2684" t="s">
        <v>10986</v>
      </c>
      <c r="L2684" t="s">
        <v>19</v>
      </c>
      <c r="M2684" t="s">
        <v>20</v>
      </c>
      <c r="N2684" t="s">
        <v>37246</v>
      </c>
      <c r="O2684" t="s">
        <v>37253</v>
      </c>
      <c r="P2684" t="b">
        <f t="shared" si="1675"/>
        <v>0</v>
      </c>
      <c r="Q2684" t="b">
        <f t="shared" si="1705"/>
        <v>0</v>
      </c>
      <c r="R2684" t="b">
        <f t="shared" si="1676"/>
        <v>0</v>
      </c>
      <c r="S2684" t="b">
        <f t="shared" si="1677"/>
        <v>0</v>
      </c>
      <c r="T2684" t="b">
        <f t="shared" si="1678"/>
        <v>0</v>
      </c>
      <c r="U2684" t="b">
        <f t="shared" si="1679"/>
        <v>0</v>
      </c>
      <c r="V2684" t="b">
        <f t="shared" si="1706"/>
        <v>0</v>
      </c>
      <c r="W2684" t="b">
        <f t="shared" si="1707"/>
        <v>0</v>
      </c>
      <c r="X2684" t="b">
        <f t="shared" si="1708"/>
        <v>0</v>
      </c>
      <c r="Y2684" t="b">
        <f t="shared" si="1709"/>
        <v>0</v>
      </c>
      <c r="Z2684" t="b">
        <f t="shared" si="1710"/>
        <v>0</v>
      </c>
      <c r="AA2684" t="b">
        <f t="shared" si="1711"/>
        <v>0</v>
      </c>
    </row>
    <row r="2685" spans="1:27" x14ac:dyDescent="0.25">
      <c r="A2685" t="s">
        <v>10797</v>
      </c>
      <c r="B2685" t="s">
        <v>10987</v>
      </c>
      <c r="C2685" t="s">
        <v>10988</v>
      </c>
      <c r="D2685">
        <v>2017</v>
      </c>
      <c r="E2685" t="s">
        <v>279</v>
      </c>
      <c r="F2685">
        <v>13</v>
      </c>
      <c r="G2685">
        <v>5</v>
      </c>
      <c r="H2685">
        <v>20170218</v>
      </c>
      <c r="J2685" t="s">
        <v>10989</v>
      </c>
      <c r="L2685" t="s">
        <v>20</v>
      </c>
      <c r="M2685" t="s">
        <v>35</v>
      </c>
      <c r="N2685" t="s">
        <v>37246</v>
      </c>
      <c r="O2685" t="s">
        <v>37251</v>
      </c>
      <c r="P2685" t="b">
        <f t="shared" si="1675"/>
        <v>0</v>
      </c>
      <c r="Q2685" t="b">
        <f t="shared" si="1705"/>
        <v>0</v>
      </c>
      <c r="R2685" t="b">
        <f t="shared" si="1676"/>
        <v>0</v>
      </c>
      <c r="S2685" t="b">
        <f t="shared" si="1677"/>
        <v>0</v>
      </c>
      <c r="T2685" t="b">
        <f t="shared" si="1678"/>
        <v>0</v>
      </c>
      <c r="U2685" t="b">
        <f t="shared" si="1679"/>
        <v>0</v>
      </c>
      <c r="V2685" t="b">
        <f t="shared" si="1706"/>
        <v>0</v>
      </c>
      <c r="W2685" t="b">
        <f t="shared" si="1707"/>
        <v>0</v>
      </c>
      <c r="X2685" t="b">
        <f t="shared" si="1708"/>
        <v>0</v>
      </c>
      <c r="Y2685" t="b">
        <f t="shared" si="1709"/>
        <v>0</v>
      </c>
      <c r="Z2685" t="b">
        <f t="shared" si="1710"/>
        <v>0</v>
      </c>
      <c r="AA2685" t="b">
        <f t="shared" si="1711"/>
        <v>0</v>
      </c>
    </row>
    <row r="2686" spans="1:27" x14ac:dyDescent="0.25">
      <c r="A2686" t="s">
        <v>10797</v>
      </c>
      <c r="B2686" t="s">
        <v>10990</v>
      </c>
      <c r="C2686" t="s">
        <v>10991</v>
      </c>
      <c r="D2686">
        <v>2017</v>
      </c>
      <c r="E2686" t="s">
        <v>8994</v>
      </c>
      <c r="F2686">
        <v>49</v>
      </c>
      <c r="G2686">
        <v>3</v>
      </c>
      <c r="H2686" t="s">
        <v>10992</v>
      </c>
      <c r="J2686" t="s">
        <v>10993</v>
      </c>
      <c r="L2686" t="s">
        <v>19</v>
      </c>
      <c r="M2686" t="s">
        <v>20</v>
      </c>
      <c r="N2686" t="s">
        <v>37246</v>
      </c>
      <c r="O2686" t="s">
        <v>37251</v>
      </c>
      <c r="P2686" t="b">
        <f t="shared" si="1675"/>
        <v>0</v>
      </c>
      <c r="Q2686" t="b">
        <f t="shared" si="1705"/>
        <v>0</v>
      </c>
      <c r="R2686" t="b">
        <f t="shared" si="1676"/>
        <v>0</v>
      </c>
      <c r="S2686" t="b">
        <f t="shared" si="1677"/>
        <v>0</v>
      </c>
      <c r="T2686" t="b">
        <f t="shared" si="1678"/>
        <v>0</v>
      </c>
      <c r="U2686" t="b">
        <f t="shared" si="1679"/>
        <v>0</v>
      </c>
      <c r="V2686" t="b">
        <f t="shared" si="1706"/>
        <v>0</v>
      </c>
      <c r="W2686" t="b">
        <f t="shared" si="1707"/>
        <v>0</v>
      </c>
      <c r="X2686" t="b">
        <f t="shared" si="1708"/>
        <v>0</v>
      </c>
      <c r="Y2686" t="b">
        <f t="shared" si="1709"/>
        <v>0</v>
      </c>
      <c r="Z2686" t="b">
        <f t="shared" si="1710"/>
        <v>0</v>
      </c>
      <c r="AA2686" t="b">
        <f t="shared" si="1711"/>
        <v>0</v>
      </c>
    </row>
    <row r="2687" spans="1:27" x14ac:dyDescent="0.25">
      <c r="A2687" t="s">
        <v>10797</v>
      </c>
      <c r="B2687" t="s">
        <v>10994</v>
      </c>
      <c r="C2687" t="s">
        <v>10995</v>
      </c>
      <c r="D2687">
        <v>2017</v>
      </c>
      <c r="E2687" t="s">
        <v>4604</v>
      </c>
      <c r="F2687">
        <v>119</v>
      </c>
      <c r="G2687">
        <v>2</v>
      </c>
      <c r="H2687" t="s">
        <v>10996</v>
      </c>
      <c r="L2687" t="s">
        <v>19</v>
      </c>
      <c r="M2687" t="s">
        <v>20</v>
      </c>
      <c r="N2687" t="s">
        <v>37246</v>
      </c>
      <c r="O2687" t="s">
        <v>37251</v>
      </c>
      <c r="P2687" t="b">
        <f t="shared" si="1675"/>
        <v>0</v>
      </c>
      <c r="Q2687" t="b">
        <f t="shared" si="1705"/>
        <v>0</v>
      </c>
      <c r="R2687" t="b">
        <f t="shared" si="1676"/>
        <v>0</v>
      </c>
      <c r="S2687" t="b">
        <f t="shared" si="1677"/>
        <v>0</v>
      </c>
      <c r="T2687" t="b">
        <f t="shared" si="1678"/>
        <v>0</v>
      </c>
      <c r="U2687" t="b">
        <f t="shared" si="1679"/>
        <v>0</v>
      </c>
      <c r="V2687" t="b">
        <f t="shared" si="1706"/>
        <v>0</v>
      </c>
      <c r="W2687" t="b">
        <f t="shared" si="1707"/>
        <v>0</v>
      </c>
      <c r="X2687" t="b">
        <f t="shared" si="1708"/>
        <v>0</v>
      </c>
      <c r="Y2687" t="b">
        <f t="shared" si="1709"/>
        <v>0</v>
      </c>
      <c r="Z2687" t="b">
        <f t="shared" si="1710"/>
        <v>0</v>
      </c>
      <c r="AA2687" t="b">
        <f t="shared" si="1711"/>
        <v>0</v>
      </c>
    </row>
    <row r="2688" spans="1:27" x14ac:dyDescent="0.25">
      <c r="A2688" t="s">
        <v>10797</v>
      </c>
      <c r="B2688" t="s">
        <v>10997</v>
      </c>
      <c r="C2688" t="s">
        <v>10998</v>
      </c>
      <c r="D2688">
        <v>2017</v>
      </c>
      <c r="E2688" t="s">
        <v>284</v>
      </c>
      <c r="F2688">
        <v>7</v>
      </c>
      <c r="G2688">
        <v>9</v>
      </c>
      <c r="H2688" t="s">
        <v>10999</v>
      </c>
      <c r="L2688" t="s">
        <v>19</v>
      </c>
      <c r="M2688" t="s">
        <v>20</v>
      </c>
      <c r="N2688" t="s">
        <v>37249</v>
      </c>
      <c r="P2688" t="b">
        <f t="shared" si="1675"/>
        <v>0</v>
      </c>
      <c r="Q2688" t="b">
        <f t="shared" si="1705"/>
        <v>0</v>
      </c>
      <c r="R2688" t="b">
        <f t="shared" si="1676"/>
        <v>0</v>
      </c>
      <c r="S2688" t="b">
        <f t="shared" si="1677"/>
        <v>0</v>
      </c>
      <c r="T2688" t="b">
        <f t="shared" si="1678"/>
        <v>0</v>
      </c>
      <c r="U2688" t="b">
        <f t="shared" si="1679"/>
        <v>0</v>
      </c>
      <c r="V2688" t="b">
        <f t="shared" si="1706"/>
        <v>0</v>
      </c>
      <c r="W2688" t="b">
        <f t="shared" si="1707"/>
        <v>0</v>
      </c>
      <c r="X2688" t="b">
        <f t="shared" si="1708"/>
        <v>0</v>
      </c>
      <c r="Y2688" t="b">
        <f t="shared" si="1709"/>
        <v>0</v>
      </c>
      <c r="Z2688" t="b">
        <f t="shared" si="1710"/>
        <v>0</v>
      </c>
      <c r="AA2688" t="b">
        <f t="shared" si="1711"/>
        <v>0</v>
      </c>
    </row>
    <row r="2689" spans="1:27" x14ac:dyDescent="0.25">
      <c r="A2689" t="s">
        <v>10797</v>
      </c>
      <c r="B2689" t="s">
        <v>11000</v>
      </c>
      <c r="C2689" t="s">
        <v>11001</v>
      </c>
      <c r="D2689">
        <v>2017</v>
      </c>
      <c r="E2689" t="s">
        <v>11002</v>
      </c>
      <c r="F2689">
        <v>8</v>
      </c>
      <c r="G2689">
        <v>5</v>
      </c>
      <c r="H2689" t="s">
        <v>11003</v>
      </c>
      <c r="L2689" t="s">
        <v>19</v>
      </c>
      <c r="M2689" t="s">
        <v>20</v>
      </c>
      <c r="N2689" t="s">
        <v>37246</v>
      </c>
      <c r="O2689" t="s">
        <v>37251</v>
      </c>
      <c r="P2689" t="b">
        <f t="shared" si="1675"/>
        <v>0</v>
      </c>
      <c r="Q2689" t="b">
        <f t="shared" si="1705"/>
        <v>0</v>
      </c>
      <c r="R2689" t="b">
        <f t="shared" si="1676"/>
        <v>0</v>
      </c>
      <c r="S2689" t="b">
        <f t="shared" si="1677"/>
        <v>0</v>
      </c>
      <c r="T2689" t="b">
        <f t="shared" si="1678"/>
        <v>0</v>
      </c>
      <c r="U2689" t="b">
        <f t="shared" si="1679"/>
        <v>0</v>
      </c>
      <c r="V2689" t="b">
        <f t="shared" si="1706"/>
        <v>0</v>
      </c>
      <c r="W2689" t="b">
        <f t="shared" si="1707"/>
        <v>0</v>
      </c>
      <c r="X2689" t="b">
        <f t="shared" si="1708"/>
        <v>0</v>
      </c>
      <c r="Y2689" t="b">
        <f t="shared" si="1709"/>
        <v>0</v>
      </c>
      <c r="Z2689" t="b">
        <f t="shared" si="1710"/>
        <v>0</v>
      </c>
      <c r="AA2689" t="b">
        <f t="shared" si="1711"/>
        <v>0</v>
      </c>
    </row>
    <row r="2690" spans="1:27" x14ac:dyDescent="0.25">
      <c r="A2690" t="s">
        <v>10797</v>
      </c>
      <c r="B2690" t="s">
        <v>11004</v>
      </c>
      <c r="C2690" t="s">
        <v>11005</v>
      </c>
      <c r="D2690">
        <v>2017</v>
      </c>
      <c r="E2690" t="s">
        <v>212</v>
      </c>
      <c r="F2690">
        <v>35</v>
      </c>
      <c r="G2690">
        <v>2</v>
      </c>
      <c r="H2690" t="s">
        <v>11006</v>
      </c>
      <c r="J2690" t="s">
        <v>11007</v>
      </c>
      <c r="L2690" t="s">
        <v>19</v>
      </c>
      <c r="M2690" t="s">
        <v>20</v>
      </c>
      <c r="N2690" t="s">
        <v>37249</v>
      </c>
      <c r="P2690" t="b">
        <f t="shared" si="1675"/>
        <v>0</v>
      </c>
      <c r="Q2690" t="b">
        <f t="shared" si="1705"/>
        <v>0</v>
      </c>
      <c r="R2690" t="b">
        <f t="shared" si="1676"/>
        <v>0</v>
      </c>
      <c r="S2690" t="b">
        <f t="shared" si="1677"/>
        <v>0</v>
      </c>
      <c r="T2690" t="b">
        <f t="shared" si="1678"/>
        <v>0</v>
      </c>
      <c r="U2690" t="b">
        <f t="shared" si="1679"/>
        <v>0</v>
      </c>
      <c r="V2690" t="b">
        <f t="shared" si="1706"/>
        <v>0</v>
      </c>
      <c r="W2690" t="b">
        <f t="shared" si="1707"/>
        <v>0</v>
      </c>
      <c r="X2690" t="b">
        <f t="shared" si="1708"/>
        <v>0</v>
      </c>
      <c r="Y2690" t="b">
        <f t="shared" si="1709"/>
        <v>0</v>
      </c>
      <c r="Z2690" t="b">
        <f t="shared" si="1710"/>
        <v>0</v>
      </c>
      <c r="AA2690" t="b">
        <f t="shared" si="1711"/>
        <v>0</v>
      </c>
    </row>
    <row r="2691" spans="1:27" x14ac:dyDescent="0.25">
      <c r="A2691" t="s">
        <v>10797</v>
      </c>
      <c r="B2691" t="s">
        <v>11008</v>
      </c>
      <c r="C2691" t="s">
        <v>11009</v>
      </c>
      <c r="D2691">
        <v>2017</v>
      </c>
      <c r="E2691" t="s">
        <v>227</v>
      </c>
      <c r="F2691">
        <v>220</v>
      </c>
      <c r="G2691">
        <v>9</v>
      </c>
      <c r="H2691" t="s">
        <v>11010</v>
      </c>
      <c r="J2691" t="s">
        <v>11011</v>
      </c>
      <c r="L2691" t="s">
        <v>20</v>
      </c>
      <c r="M2691" t="s">
        <v>35</v>
      </c>
      <c r="N2691" t="s">
        <v>37246</v>
      </c>
      <c r="O2691" t="s">
        <v>37280</v>
      </c>
      <c r="P2691" t="b">
        <f t="shared" ref="P2691:P2754" si="1712">ISNUMBER(SEARCH("broiler",C2691))</f>
        <v>0</v>
      </c>
      <c r="Q2691" t="b">
        <f t="shared" si="1705"/>
        <v>0</v>
      </c>
      <c r="R2691" t="b">
        <f t="shared" ref="R2691:R2754" si="1713">ISNUMBER(SEARCH("aquatic",$C2691))</f>
        <v>0</v>
      </c>
      <c r="S2691" t="b">
        <f t="shared" ref="S2691:S2754" si="1714">ISNUMBER(SEARCH("fish",$C2691))</f>
        <v>0</v>
      </c>
      <c r="T2691" t="b">
        <f t="shared" ref="T2691:T2754" si="1715">ISNUMBER(SEARCH(" chicken",$C2691))</f>
        <v>0</v>
      </c>
      <c r="U2691" t="b">
        <f t="shared" ref="U2691:U2754" si="1716">ISNUMBER(SEARCH("tadpole",$C2691))</f>
        <v>0</v>
      </c>
      <c r="V2691" t="b">
        <f t="shared" si="1706"/>
        <v>0</v>
      </c>
      <c r="W2691" t="b">
        <f t="shared" si="1707"/>
        <v>0</v>
      </c>
      <c r="X2691" t="b">
        <f t="shared" si="1708"/>
        <v>0</v>
      </c>
      <c r="Y2691" t="b">
        <f t="shared" si="1709"/>
        <v>0</v>
      </c>
      <c r="Z2691" t="b">
        <f t="shared" si="1710"/>
        <v>0</v>
      </c>
      <c r="AA2691" t="b">
        <f t="shared" si="1711"/>
        <v>0</v>
      </c>
    </row>
    <row r="2692" spans="1:27" x14ac:dyDescent="0.25">
      <c r="A2692" t="s">
        <v>10797</v>
      </c>
      <c r="B2692" t="s">
        <v>11012</v>
      </c>
      <c r="C2692" t="s">
        <v>11013</v>
      </c>
      <c r="D2692">
        <v>2017</v>
      </c>
      <c r="E2692" t="s">
        <v>579</v>
      </c>
      <c r="F2692">
        <v>126</v>
      </c>
      <c r="G2692">
        <v>5</v>
      </c>
      <c r="H2692" t="s">
        <v>11014</v>
      </c>
      <c r="J2692" t="s">
        <v>11015</v>
      </c>
      <c r="L2692" t="s">
        <v>19</v>
      </c>
      <c r="M2692" t="s">
        <v>20</v>
      </c>
      <c r="N2692" t="s">
        <v>37246</v>
      </c>
      <c r="O2692" t="s">
        <v>37253</v>
      </c>
      <c r="P2692" t="b">
        <f t="shared" si="1712"/>
        <v>0</v>
      </c>
      <c r="Q2692" t="b">
        <f t="shared" si="1705"/>
        <v>0</v>
      </c>
      <c r="R2692" t="b">
        <f t="shared" si="1713"/>
        <v>0</v>
      </c>
      <c r="S2692" t="b">
        <f t="shared" si="1714"/>
        <v>0</v>
      </c>
      <c r="T2692" t="b">
        <f t="shared" si="1715"/>
        <v>0</v>
      </c>
      <c r="U2692" t="b">
        <f t="shared" si="1716"/>
        <v>0</v>
      </c>
      <c r="V2692" t="b">
        <f t="shared" si="1706"/>
        <v>0</v>
      </c>
      <c r="W2692" t="b">
        <f t="shared" si="1707"/>
        <v>0</v>
      </c>
      <c r="X2692" t="b">
        <f t="shared" si="1708"/>
        <v>0</v>
      </c>
      <c r="Y2692" t="b">
        <f t="shared" si="1709"/>
        <v>0</v>
      </c>
      <c r="Z2692" t="b">
        <f t="shared" si="1710"/>
        <v>0</v>
      </c>
      <c r="AA2692" t="b">
        <f t="shared" si="1711"/>
        <v>0</v>
      </c>
    </row>
    <row r="2693" spans="1:27" x14ac:dyDescent="0.25">
      <c r="A2693" t="s">
        <v>10797</v>
      </c>
      <c r="B2693" t="s">
        <v>11016</v>
      </c>
      <c r="C2693" t="s">
        <v>11017</v>
      </c>
      <c r="D2693">
        <v>2017</v>
      </c>
      <c r="E2693" t="s">
        <v>579</v>
      </c>
      <c r="F2693">
        <v>126</v>
      </c>
      <c r="G2693">
        <v>5</v>
      </c>
      <c r="H2693" t="s">
        <v>11018</v>
      </c>
      <c r="J2693" t="s">
        <v>11019</v>
      </c>
      <c r="L2693" t="s">
        <v>20</v>
      </c>
      <c r="M2693" t="s">
        <v>35</v>
      </c>
      <c r="N2693" t="s">
        <v>37249</v>
      </c>
      <c r="P2693" t="b">
        <f t="shared" si="1712"/>
        <v>0</v>
      </c>
      <c r="Q2693" t="b">
        <f t="shared" si="1705"/>
        <v>0</v>
      </c>
      <c r="R2693" t="b">
        <f t="shared" si="1713"/>
        <v>0</v>
      </c>
      <c r="S2693" t="b">
        <f t="shared" si="1714"/>
        <v>0</v>
      </c>
      <c r="T2693" t="b">
        <f t="shared" si="1715"/>
        <v>0</v>
      </c>
      <c r="U2693" t="b">
        <f t="shared" si="1716"/>
        <v>0</v>
      </c>
      <c r="V2693" t="b">
        <f t="shared" si="1706"/>
        <v>0</v>
      </c>
      <c r="W2693" t="b">
        <f t="shared" si="1707"/>
        <v>0</v>
      </c>
      <c r="X2693" t="b">
        <f t="shared" si="1708"/>
        <v>0</v>
      </c>
      <c r="Y2693" t="b">
        <f t="shared" si="1709"/>
        <v>0</v>
      </c>
      <c r="Z2693" t="b">
        <f t="shared" si="1710"/>
        <v>0</v>
      </c>
      <c r="AA2693" t="b">
        <f t="shared" si="1711"/>
        <v>0</v>
      </c>
    </row>
    <row r="2694" spans="1:27" x14ac:dyDescent="0.25">
      <c r="A2694" t="s">
        <v>10797</v>
      </c>
      <c r="B2694" t="s">
        <v>11020</v>
      </c>
      <c r="C2694" t="s">
        <v>11021</v>
      </c>
      <c r="D2694">
        <v>2017</v>
      </c>
      <c r="E2694" t="s">
        <v>1058</v>
      </c>
      <c r="F2694">
        <v>40</v>
      </c>
      <c r="G2694">
        <v>5</v>
      </c>
      <c r="H2694" t="s">
        <v>11022</v>
      </c>
      <c r="L2694" t="s">
        <v>19</v>
      </c>
      <c r="M2694" t="s">
        <v>20</v>
      </c>
      <c r="N2694" t="s">
        <v>37246</v>
      </c>
      <c r="O2694" t="s">
        <v>37251</v>
      </c>
      <c r="P2694" t="b">
        <f t="shared" si="1712"/>
        <v>0</v>
      </c>
      <c r="Q2694" t="b">
        <f t="shared" si="1705"/>
        <v>0</v>
      </c>
      <c r="R2694" t="b">
        <f t="shared" si="1713"/>
        <v>0</v>
      </c>
      <c r="S2694" t="b">
        <f t="shared" si="1714"/>
        <v>0</v>
      </c>
      <c r="T2694" t="b">
        <f t="shared" si="1715"/>
        <v>0</v>
      </c>
      <c r="U2694" t="b">
        <f t="shared" si="1716"/>
        <v>0</v>
      </c>
      <c r="V2694" t="b">
        <f t="shared" si="1706"/>
        <v>0</v>
      </c>
      <c r="W2694" t="b">
        <f t="shared" si="1707"/>
        <v>0</v>
      </c>
      <c r="X2694" t="b">
        <f t="shared" si="1708"/>
        <v>0</v>
      </c>
      <c r="Y2694" t="b">
        <f t="shared" si="1709"/>
        <v>0</v>
      </c>
      <c r="Z2694" t="b">
        <f t="shared" si="1710"/>
        <v>0</v>
      </c>
      <c r="AA2694" t="b">
        <f t="shared" si="1711"/>
        <v>0</v>
      </c>
    </row>
    <row r="2695" spans="1:27" x14ac:dyDescent="0.25">
      <c r="A2695" t="s">
        <v>10797</v>
      </c>
      <c r="B2695" t="s">
        <v>11023</v>
      </c>
      <c r="C2695" t="s">
        <v>11024</v>
      </c>
      <c r="D2695">
        <v>2017</v>
      </c>
      <c r="E2695" t="s">
        <v>11025</v>
      </c>
      <c r="F2695">
        <v>70</v>
      </c>
      <c r="G2695">
        <v>3</v>
      </c>
      <c r="H2695" t="s">
        <v>11026</v>
      </c>
      <c r="L2695" t="s">
        <v>19</v>
      </c>
      <c r="M2695" t="s">
        <v>20</v>
      </c>
      <c r="N2695" t="s">
        <v>37246</v>
      </c>
      <c r="O2695" t="s">
        <v>37253</v>
      </c>
      <c r="P2695" t="b">
        <f t="shared" si="1712"/>
        <v>0</v>
      </c>
      <c r="Q2695" t="b">
        <f t="shared" si="1705"/>
        <v>0</v>
      </c>
      <c r="R2695" t="b">
        <f t="shared" si="1713"/>
        <v>0</v>
      </c>
      <c r="S2695" t="b">
        <f t="shared" si="1714"/>
        <v>0</v>
      </c>
      <c r="T2695" t="b">
        <f t="shared" si="1715"/>
        <v>0</v>
      </c>
      <c r="U2695" t="b">
        <f t="shared" si="1716"/>
        <v>0</v>
      </c>
      <c r="V2695" t="b">
        <f t="shared" si="1706"/>
        <v>0</v>
      </c>
      <c r="W2695" t="b">
        <f t="shared" si="1707"/>
        <v>0</v>
      </c>
      <c r="X2695" t="b">
        <f t="shared" si="1708"/>
        <v>0</v>
      </c>
      <c r="Y2695" t="b">
        <f t="shared" si="1709"/>
        <v>0</v>
      </c>
      <c r="Z2695" t="b">
        <f t="shared" si="1710"/>
        <v>0</v>
      </c>
      <c r="AA2695" t="b">
        <f t="shared" si="1711"/>
        <v>0</v>
      </c>
    </row>
    <row r="2696" spans="1:27" x14ac:dyDescent="0.25">
      <c r="A2696" t="s">
        <v>10797</v>
      </c>
      <c r="B2696" t="s">
        <v>11027</v>
      </c>
      <c r="C2696" t="s">
        <v>11028</v>
      </c>
      <c r="D2696">
        <v>2017</v>
      </c>
      <c r="E2696" t="s">
        <v>838</v>
      </c>
      <c r="F2696">
        <v>10</v>
      </c>
      <c r="G2696">
        <v>2</v>
      </c>
      <c r="H2696" t="s">
        <v>11029</v>
      </c>
      <c r="L2696" t="s">
        <v>20</v>
      </c>
      <c r="M2696" t="s">
        <v>35</v>
      </c>
      <c r="N2696" t="s">
        <v>37246</v>
      </c>
      <c r="O2696" t="s">
        <v>37251</v>
      </c>
      <c r="P2696" t="b">
        <f t="shared" si="1712"/>
        <v>0</v>
      </c>
      <c r="Q2696" t="b">
        <f t="shared" si="1705"/>
        <v>0</v>
      </c>
      <c r="R2696" t="b">
        <f t="shared" si="1713"/>
        <v>0</v>
      </c>
      <c r="S2696" t="b">
        <f t="shared" si="1714"/>
        <v>0</v>
      </c>
      <c r="T2696" t="b">
        <f t="shared" si="1715"/>
        <v>0</v>
      </c>
      <c r="U2696" t="b">
        <f t="shared" si="1716"/>
        <v>0</v>
      </c>
      <c r="V2696" t="b">
        <f t="shared" si="1706"/>
        <v>0</v>
      </c>
      <c r="W2696" t="b">
        <f t="shared" si="1707"/>
        <v>0</v>
      </c>
      <c r="X2696" t="b">
        <f t="shared" si="1708"/>
        <v>0</v>
      </c>
      <c r="Y2696" t="b">
        <f t="shared" si="1709"/>
        <v>0</v>
      </c>
      <c r="Z2696" t="b">
        <f t="shared" si="1710"/>
        <v>0</v>
      </c>
      <c r="AA2696" t="b">
        <f t="shared" si="1711"/>
        <v>0</v>
      </c>
    </row>
    <row r="2697" spans="1:27" x14ac:dyDescent="0.25">
      <c r="A2697" t="s">
        <v>10797</v>
      </c>
      <c r="B2697" t="s">
        <v>11030</v>
      </c>
      <c r="C2697" t="s">
        <v>11031</v>
      </c>
      <c r="D2697">
        <v>2017</v>
      </c>
      <c r="E2697" t="s">
        <v>388</v>
      </c>
      <c r="F2697">
        <v>28</v>
      </c>
      <c r="G2697">
        <v>3</v>
      </c>
      <c r="H2697" t="s">
        <v>11032</v>
      </c>
      <c r="J2697" t="s">
        <v>11033</v>
      </c>
      <c r="L2697" t="s">
        <v>35</v>
      </c>
      <c r="M2697" t="s">
        <v>20</v>
      </c>
      <c r="N2697" t="s">
        <v>37246</v>
      </c>
      <c r="O2697" t="s">
        <v>37251</v>
      </c>
      <c r="P2697" t="b">
        <f t="shared" si="1712"/>
        <v>0</v>
      </c>
      <c r="Q2697" t="b">
        <f t="shared" si="1705"/>
        <v>0</v>
      </c>
      <c r="R2697" t="b">
        <f t="shared" si="1713"/>
        <v>0</v>
      </c>
      <c r="S2697" t="b">
        <f t="shared" si="1714"/>
        <v>0</v>
      </c>
      <c r="T2697" t="b">
        <f t="shared" si="1715"/>
        <v>0</v>
      </c>
      <c r="U2697" t="b">
        <f t="shared" si="1716"/>
        <v>0</v>
      </c>
      <c r="V2697" t="b">
        <f t="shared" si="1706"/>
        <v>0</v>
      </c>
      <c r="W2697" t="b">
        <f t="shared" si="1707"/>
        <v>0</v>
      </c>
      <c r="X2697" t="b">
        <f t="shared" si="1708"/>
        <v>0</v>
      </c>
      <c r="Y2697" t="b">
        <f t="shared" si="1709"/>
        <v>0</v>
      </c>
      <c r="Z2697" t="b">
        <f t="shared" si="1710"/>
        <v>0</v>
      </c>
      <c r="AA2697" t="b">
        <f t="shared" si="1711"/>
        <v>0</v>
      </c>
    </row>
    <row r="2698" spans="1:27" x14ac:dyDescent="0.25">
      <c r="A2698" t="s">
        <v>10797</v>
      </c>
      <c r="B2698" t="s">
        <v>11034</v>
      </c>
      <c r="C2698" t="s">
        <v>11035</v>
      </c>
      <c r="D2698">
        <v>2017</v>
      </c>
      <c r="E2698" t="s">
        <v>388</v>
      </c>
      <c r="F2698">
        <v>28</v>
      </c>
      <c r="G2698">
        <v>3</v>
      </c>
      <c r="H2698" t="s">
        <v>11036</v>
      </c>
      <c r="J2698" t="s">
        <v>11037</v>
      </c>
      <c r="L2698" t="s">
        <v>20</v>
      </c>
      <c r="M2698" t="s">
        <v>19</v>
      </c>
      <c r="N2698" t="s">
        <v>37249</v>
      </c>
      <c r="P2698" t="b">
        <f t="shared" si="1712"/>
        <v>0</v>
      </c>
      <c r="Q2698" t="b">
        <f t="shared" si="1705"/>
        <v>0</v>
      </c>
      <c r="R2698" t="b">
        <f t="shared" si="1713"/>
        <v>0</v>
      </c>
      <c r="S2698" t="b">
        <f t="shared" si="1714"/>
        <v>0</v>
      </c>
      <c r="T2698" t="b">
        <f t="shared" si="1715"/>
        <v>0</v>
      </c>
      <c r="U2698" t="b">
        <f t="shared" si="1716"/>
        <v>0</v>
      </c>
      <c r="V2698" t="b">
        <f t="shared" si="1706"/>
        <v>0</v>
      </c>
      <c r="W2698" t="b">
        <f t="shared" si="1707"/>
        <v>0</v>
      </c>
      <c r="X2698" t="b">
        <f t="shared" si="1708"/>
        <v>0</v>
      </c>
      <c r="Y2698" t="b">
        <f t="shared" si="1709"/>
        <v>0</v>
      </c>
      <c r="Z2698" t="b">
        <f t="shared" si="1710"/>
        <v>0</v>
      </c>
      <c r="AA2698" t="b">
        <f t="shared" si="1711"/>
        <v>0</v>
      </c>
    </row>
    <row r="2699" spans="1:27" x14ac:dyDescent="0.25">
      <c r="A2699" t="s">
        <v>10797</v>
      </c>
      <c r="B2699" t="s">
        <v>11038</v>
      </c>
      <c r="C2699" t="s">
        <v>11039</v>
      </c>
      <c r="D2699">
        <v>2017</v>
      </c>
      <c r="E2699" t="s">
        <v>11040</v>
      </c>
      <c r="F2699">
        <v>207</v>
      </c>
      <c r="H2699" s="3">
        <v>41883</v>
      </c>
      <c r="L2699" t="s">
        <v>20</v>
      </c>
      <c r="M2699" t="s">
        <v>35</v>
      </c>
      <c r="N2699" t="s">
        <v>37246</v>
      </c>
      <c r="O2699" t="s">
        <v>37251</v>
      </c>
      <c r="P2699" t="b">
        <f t="shared" si="1712"/>
        <v>0</v>
      </c>
      <c r="Q2699" t="b">
        <f t="shared" si="1705"/>
        <v>0</v>
      </c>
      <c r="R2699" t="b">
        <f t="shared" si="1713"/>
        <v>0</v>
      </c>
      <c r="S2699" t="b">
        <f t="shared" si="1714"/>
        <v>0</v>
      </c>
      <c r="T2699" t="b">
        <f t="shared" si="1715"/>
        <v>0</v>
      </c>
      <c r="U2699" t="b">
        <f t="shared" si="1716"/>
        <v>0</v>
      </c>
      <c r="V2699" t="b">
        <f t="shared" si="1706"/>
        <v>0</v>
      </c>
      <c r="W2699" t="b">
        <f t="shared" si="1707"/>
        <v>0</v>
      </c>
      <c r="X2699" t="b">
        <f t="shared" si="1708"/>
        <v>0</v>
      </c>
      <c r="Y2699" t="b">
        <f t="shared" si="1709"/>
        <v>0</v>
      </c>
      <c r="Z2699" t="b">
        <f t="shared" si="1710"/>
        <v>0</v>
      </c>
      <c r="AA2699" t="b">
        <f t="shared" si="1711"/>
        <v>0</v>
      </c>
    </row>
    <row r="2700" spans="1:27" x14ac:dyDescent="0.25">
      <c r="A2700" t="s">
        <v>10797</v>
      </c>
      <c r="B2700" t="s">
        <v>11041</v>
      </c>
      <c r="C2700" t="s">
        <v>11042</v>
      </c>
      <c r="D2700">
        <v>2017</v>
      </c>
      <c r="E2700" t="s">
        <v>798</v>
      </c>
      <c r="F2700">
        <v>391</v>
      </c>
      <c r="H2700" t="s">
        <v>11043</v>
      </c>
      <c r="L2700" t="s">
        <v>20</v>
      </c>
      <c r="M2700" t="s">
        <v>35</v>
      </c>
      <c r="N2700" t="s">
        <v>37249</v>
      </c>
      <c r="P2700" t="b">
        <f t="shared" si="1712"/>
        <v>0</v>
      </c>
      <c r="Q2700" t="b">
        <f t="shared" si="1705"/>
        <v>0</v>
      </c>
      <c r="R2700" t="b">
        <f t="shared" si="1713"/>
        <v>0</v>
      </c>
      <c r="S2700" t="b">
        <f t="shared" si="1714"/>
        <v>0</v>
      </c>
      <c r="T2700" t="b">
        <f t="shared" si="1715"/>
        <v>0</v>
      </c>
      <c r="U2700" t="b">
        <f t="shared" si="1716"/>
        <v>0</v>
      </c>
      <c r="V2700" t="b">
        <f t="shared" si="1706"/>
        <v>0</v>
      </c>
      <c r="W2700" t="b">
        <f t="shared" si="1707"/>
        <v>0</v>
      </c>
      <c r="X2700" t="b">
        <f t="shared" si="1708"/>
        <v>0</v>
      </c>
      <c r="Y2700" t="b">
        <f t="shared" si="1709"/>
        <v>0</v>
      </c>
      <c r="Z2700" t="b">
        <f t="shared" si="1710"/>
        <v>0</v>
      </c>
      <c r="AA2700" t="b">
        <f t="shared" si="1711"/>
        <v>0</v>
      </c>
    </row>
    <row r="2701" spans="1:27" x14ac:dyDescent="0.25">
      <c r="A2701" t="s">
        <v>10797</v>
      </c>
      <c r="B2701" t="s">
        <v>11044</v>
      </c>
      <c r="C2701" t="s">
        <v>11045</v>
      </c>
      <c r="D2701">
        <v>2017</v>
      </c>
      <c r="E2701" t="s">
        <v>182</v>
      </c>
      <c r="F2701">
        <v>86</v>
      </c>
      <c r="G2701">
        <v>3</v>
      </c>
      <c r="H2701" t="s">
        <v>11046</v>
      </c>
      <c r="J2701" t="s">
        <v>11047</v>
      </c>
      <c r="L2701" t="s">
        <v>19</v>
      </c>
      <c r="M2701" t="s">
        <v>20</v>
      </c>
      <c r="N2701" t="s">
        <v>37249</v>
      </c>
      <c r="P2701" t="b">
        <f t="shared" si="1712"/>
        <v>0</v>
      </c>
      <c r="Q2701" t="b">
        <f t="shared" si="1705"/>
        <v>0</v>
      </c>
      <c r="R2701" t="b">
        <f t="shared" si="1713"/>
        <v>0</v>
      </c>
      <c r="S2701" t="b">
        <f t="shared" si="1714"/>
        <v>0</v>
      </c>
      <c r="T2701" t="b">
        <f t="shared" si="1715"/>
        <v>0</v>
      </c>
      <c r="U2701" t="b">
        <f t="shared" si="1716"/>
        <v>0</v>
      </c>
      <c r="V2701" t="b">
        <f t="shared" si="1706"/>
        <v>0</v>
      </c>
      <c r="W2701" t="b">
        <f t="shared" si="1707"/>
        <v>0</v>
      </c>
      <c r="X2701" t="b">
        <f t="shared" si="1708"/>
        <v>0</v>
      </c>
      <c r="Y2701" t="b">
        <f t="shared" si="1709"/>
        <v>0</v>
      </c>
      <c r="Z2701" t="b">
        <f t="shared" si="1710"/>
        <v>0</v>
      </c>
      <c r="AA2701" t="b">
        <f t="shared" si="1711"/>
        <v>0</v>
      </c>
    </row>
    <row r="2702" spans="1:27" x14ac:dyDescent="0.25">
      <c r="A2702" t="s">
        <v>10797</v>
      </c>
      <c r="B2702" t="s">
        <v>11048</v>
      </c>
      <c r="C2702" t="s">
        <v>11049</v>
      </c>
      <c r="D2702">
        <v>2017</v>
      </c>
      <c r="E2702" t="s">
        <v>182</v>
      </c>
      <c r="F2702">
        <v>86</v>
      </c>
      <c r="G2702">
        <v>3</v>
      </c>
      <c r="H2702" t="s">
        <v>11050</v>
      </c>
      <c r="J2702" t="s">
        <v>11051</v>
      </c>
      <c r="L2702" t="s">
        <v>20</v>
      </c>
      <c r="M2702" t="s">
        <v>35</v>
      </c>
      <c r="N2702" t="s">
        <v>37246</v>
      </c>
      <c r="O2702" t="s">
        <v>37253</v>
      </c>
      <c r="P2702" t="b">
        <f t="shared" si="1712"/>
        <v>0</v>
      </c>
      <c r="Q2702" t="b">
        <f t="shared" si="1705"/>
        <v>0</v>
      </c>
      <c r="R2702" t="b">
        <f t="shared" si="1713"/>
        <v>0</v>
      </c>
      <c r="S2702" t="b">
        <f t="shared" si="1714"/>
        <v>0</v>
      </c>
      <c r="T2702" t="b">
        <f t="shared" si="1715"/>
        <v>0</v>
      </c>
      <c r="U2702" t="b">
        <f t="shared" si="1716"/>
        <v>0</v>
      </c>
      <c r="V2702" t="b">
        <f t="shared" si="1706"/>
        <v>0</v>
      </c>
      <c r="W2702" t="b">
        <f t="shared" si="1707"/>
        <v>0</v>
      </c>
      <c r="X2702" t="b">
        <f t="shared" si="1708"/>
        <v>0</v>
      </c>
      <c r="Y2702" t="b">
        <f t="shared" si="1709"/>
        <v>0</v>
      </c>
      <c r="Z2702" t="b">
        <f t="shared" si="1710"/>
        <v>0</v>
      </c>
      <c r="AA2702" t="b">
        <f t="shared" si="1711"/>
        <v>0</v>
      </c>
    </row>
    <row r="2703" spans="1:27" x14ac:dyDescent="0.25">
      <c r="A2703" t="s">
        <v>10797</v>
      </c>
      <c r="B2703" t="s">
        <v>11052</v>
      </c>
      <c r="C2703" t="s">
        <v>11053</v>
      </c>
      <c r="D2703">
        <v>2017</v>
      </c>
      <c r="E2703" t="s">
        <v>123</v>
      </c>
      <c r="F2703">
        <v>127</v>
      </c>
      <c r="H2703" t="s">
        <v>11054</v>
      </c>
      <c r="J2703" t="s">
        <v>11055</v>
      </c>
      <c r="L2703" t="s">
        <v>35</v>
      </c>
      <c r="M2703" t="s">
        <v>20</v>
      </c>
      <c r="N2703" t="s">
        <v>37249</v>
      </c>
      <c r="P2703" t="b">
        <f t="shared" si="1712"/>
        <v>0</v>
      </c>
      <c r="Q2703" t="b">
        <f t="shared" si="1705"/>
        <v>0</v>
      </c>
      <c r="R2703" t="b">
        <f t="shared" si="1713"/>
        <v>0</v>
      </c>
      <c r="S2703" t="b">
        <f t="shared" si="1714"/>
        <v>0</v>
      </c>
      <c r="T2703" t="b">
        <f t="shared" si="1715"/>
        <v>0</v>
      </c>
      <c r="U2703" t="b">
        <f t="shared" si="1716"/>
        <v>0</v>
      </c>
      <c r="V2703" t="b">
        <f t="shared" si="1706"/>
        <v>0</v>
      </c>
      <c r="W2703" t="b">
        <f t="shared" si="1707"/>
        <v>0</v>
      </c>
      <c r="X2703" t="b">
        <f t="shared" si="1708"/>
        <v>0</v>
      </c>
      <c r="Y2703" t="b">
        <f t="shared" si="1709"/>
        <v>0</v>
      </c>
      <c r="Z2703" t="b">
        <f t="shared" si="1710"/>
        <v>0</v>
      </c>
      <c r="AA2703" t="b">
        <f t="shared" si="1711"/>
        <v>0</v>
      </c>
    </row>
    <row r="2704" spans="1:27" x14ac:dyDescent="0.25">
      <c r="A2704" t="s">
        <v>10797</v>
      </c>
      <c r="B2704" t="s">
        <v>11056</v>
      </c>
      <c r="C2704" t="s">
        <v>11057</v>
      </c>
      <c r="D2704">
        <v>2017</v>
      </c>
      <c r="E2704" t="s">
        <v>1667</v>
      </c>
      <c r="F2704">
        <v>209</v>
      </c>
      <c r="H2704" t="s">
        <v>11058</v>
      </c>
      <c r="L2704" t="s">
        <v>20</v>
      </c>
      <c r="M2704" t="s">
        <v>35</v>
      </c>
      <c r="N2704" t="s">
        <v>37249</v>
      </c>
      <c r="P2704" t="b">
        <f t="shared" si="1712"/>
        <v>0</v>
      </c>
      <c r="Q2704" t="b">
        <f t="shared" si="1705"/>
        <v>0</v>
      </c>
      <c r="R2704" t="b">
        <f t="shared" si="1713"/>
        <v>0</v>
      </c>
      <c r="S2704" t="b">
        <f t="shared" si="1714"/>
        <v>0</v>
      </c>
      <c r="T2704" t="b">
        <f t="shared" si="1715"/>
        <v>0</v>
      </c>
      <c r="U2704" t="b">
        <f t="shared" si="1716"/>
        <v>0</v>
      </c>
      <c r="V2704" t="b">
        <f t="shared" si="1706"/>
        <v>0</v>
      </c>
      <c r="W2704" t="b">
        <f t="shared" si="1707"/>
        <v>0</v>
      </c>
      <c r="X2704" t="b">
        <f t="shared" si="1708"/>
        <v>0</v>
      </c>
      <c r="Y2704" t="b">
        <f t="shared" si="1709"/>
        <v>0</v>
      </c>
      <c r="Z2704" t="b">
        <f t="shared" si="1710"/>
        <v>0</v>
      </c>
      <c r="AA2704" t="b">
        <f t="shared" si="1711"/>
        <v>0</v>
      </c>
    </row>
    <row r="2705" spans="1:27" x14ac:dyDescent="0.25">
      <c r="A2705" t="s">
        <v>10797</v>
      </c>
      <c r="B2705" t="s">
        <v>11059</v>
      </c>
      <c r="C2705" t="s">
        <v>11060</v>
      </c>
      <c r="D2705">
        <v>2017</v>
      </c>
      <c r="E2705" t="s">
        <v>11061</v>
      </c>
      <c r="F2705">
        <v>98</v>
      </c>
      <c r="G2705">
        <v>5</v>
      </c>
      <c r="H2705" t="s">
        <v>11062</v>
      </c>
      <c r="L2705" t="s">
        <v>20</v>
      </c>
      <c r="M2705" t="s">
        <v>35</v>
      </c>
      <c r="N2705" t="s">
        <v>37246</v>
      </c>
      <c r="O2705" t="s">
        <v>37253</v>
      </c>
      <c r="P2705" t="b">
        <f t="shared" si="1712"/>
        <v>0</v>
      </c>
      <c r="Q2705" t="b">
        <f t="shared" si="1705"/>
        <v>0</v>
      </c>
      <c r="R2705" t="b">
        <f t="shared" si="1713"/>
        <v>0</v>
      </c>
      <c r="S2705" t="b">
        <f t="shared" si="1714"/>
        <v>0</v>
      </c>
      <c r="T2705" t="b">
        <f t="shared" si="1715"/>
        <v>0</v>
      </c>
      <c r="U2705" t="b">
        <f t="shared" si="1716"/>
        <v>0</v>
      </c>
      <c r="V2705" t="b">
        <f t="shared" si="1706"/>
        <v>0</v>
      </c>
      <c r="W2705" t="b">
        <f t="shared" si="1707"/>
        <v>0</v>
      </c>
      <c r="X2705" t="b">
        <f t="shared" si="1708"/>
        <v>0</v>
      </c>
      <c r="Y2705" t="b">
        <f t="shared" si="1709"/>
        <v>0</v>
      </c>
      <c r="Z2705" t="b">
        <f t="shared" si="1710"/>
        <v>0</v>
      </c>
      <c r="AA2705" t="b">
        <f t="shared" si="1711"/>
        <v>0</v>
      </c>
    </row>
    <row r="2706" spans="1:27" x14ac:dyDescent="0.25">
      <c r="A2706" t="s">
        <v>10797</v>
      </c>
      <c r="B2706" t="s">
        <v>11063</v>
      </c>
      <c r="C2706" t="s">
        <v>11064</v>
      </c>
      <c r="D2706">
        <v>2017</v>
      </c>
      <c r="E2706" t="s">
        <v>2598</v>
      </c>
      <c r="F2706">
        <v>123</v>
      </c>
      <c r="G2706">
        <v>5</v>
      </c>
      <c r="H2706" t="s">
        <v>11065</v>
      </c>
      <c r="L2706" t="s">
        <v>20</v>
      </c>
      <c r="M2706" t="s">
        <v>19</v>
      </c>
      <c r="N2706" t="s">
        <v>37246</v>
      </c>
      <c r="O2706" t="s">
        <v>37253</v>
      </c>
      <c r="P2706" t="b">
        <f t="shared" si="1712"/>
        <v>0</v>
      </c>
      <c r="Q2706" t="b">
        <f t="shared" si="1705"/>
        <v>0</v>
      </c>
      <c r="R2706" t="b">
        <f t="shared" si="1713"/>
        <v>0</v>
      </c>
      <c r="S2706" t="b">
        <f t="shared" si="1714"/>
        <v>0</v>
      </c>
      <c r="T2706" t="b">
        <f t="shared" si="1715"/>
        <v>0</v>
      </c>
      <c r="U2706" t="b">
        <f t="shared" si="1716"/>
        <v>0</v>
      </c>
      <c r="V2706" t="b">
        <f t="shared" si="1706"/>
        <v>0</v>
      </c>
      <c r="W2706" t="b">
        <f t="shared" si="1707"/>
        <v>0</v>
      </c>
      <c r="X2706" t="b">
        <f t="shared" si="1708"/>
        <v>0</v>
      </c>
      <c r="Y2706" t="b">
        <f t="shared" si="1709"/>
        <v>0</v>
      </c>
      <c r="Z2706" t="b">
        <f t="shared" si="1710"/>
        <v>0</v>
      </c>
      <c r="AA2706" t="b">
        <f t="shared" si="1711"/>
        <v>0</v>
      </c>
    </row>
    <row r="2707" spans="1:27" x14ac:dyDescent="0.25">
      <c r="A2707" t="s">
        <v>10797</v>
      </c>
      <c r="B2707" t="s">
        <v>11066</v>
      </c>
      <c r="C2707" t="s">
        <v>11067</v>
      </c>
      <c r="D2707">
        <v>2017</v>
      </c>
      <c r="E2707" t="s">
        <v>403</v>
      </c>
      <c r="F2707">
        <v>18</v>
      </c>
      <c r="H2707" t="s">
        <v>11068</v>
      </c>
      <c r="L2707" t="s">
        <v>35</v>
      </c>
      <c r="M2707" t="s">
        <v>20</v>
      </c>
      <c r="N2707" t="s">
        <v>37249</v>
      </c>
      <c r="P2707" t="b">
        <f t="shared" si="1712"/>
        <v>0</v>
      </c>
      <c r="Q2707" t="b">
        <f t="shared" si="1705"/>
        <v>0</v>
      </c>
      <c r="R2707" t="b">
        <f t="shared" si="1713"/>
        <v>0</v>
      </c>
      <c r="S2707" t="b">
        <f t="shared" si="1714"/>
        <v>0</v>
      </c>
      <c r="T2707" t="b">
        <f t="shared" si="1715"/>
        <v>0</v>
      </c>
      <c r="U2707" t="b">
        <f t="shared" si="1716"/>
        <v>0</v>
      </c>
      <c r="V2707" t="b">
        <f t="shared" si="1706"/>
        <v>0</v>
      </c>
      <c r="W2707" t="b">
        <f t="shared" si="1707"/>
        <v>0</v>
      </c>
      <c r="X2707" t="b">
        <f t="shared" si="1708"/>
        <v>0</v>
      </c>
      <c r="Y2707" t="b">
        <f t="shared" si="1709"/>
        <v>0</v>
      </c>
      <c r="Z2707" t="b">
        <f t="shared" si="1710"/>
        <v>0</v>
      </c>
      <c r="AA2707" t="b">
        <f t="shared" si="1711"/>
        <v>0</v>
      </c>
    </row>
    <row r="2708" spans="1:27" x14ac:dyDescent="0.25">
      <c r="A2708" t="s">
        <v>10797</v>
      </c>
      <c r="B2708" t="s">
        <v>11069</v>
      </c>
      <c r="C2708" t="s">
        <v>11070</v>
      </c>
      <c r="D2708">
        <v>2017</v>
      </c>
      <c r="E2708" t="s">
        <v>11071</v>
      </c>
      <c r="F2708">
        <v>45</v>
      </c>
      <c r="G2708">
        <v>2</v>
      </c>
      <c r="H2708" t="s">
        <v>11072</v>
      </c>
      <c r="L2708" t="s">
        <v>35</v>
      </c>
      <c r="M2708" t="s">
        <v>20</v>
      </c>
      <c r="N2708" t="s">
        <v>37246</v>
      </c>
      <c r="O2708" t="s">
        <v>37251</v>
      </c>
      <c r="P2708" t="b">
        <f t="shared" si="1712"/>
        <v>0</v>
      </c>
      <c r="Q2708" t="b">
        <f t="shared" si="1705"/>
        <v>0</v>
      </c>
      <c r="R2708" t="b">
        <f t="shared" si="1713"/>
        <v>0</v>
      </c>
      <c r="S2708" t="b">
        <f t="shared" si="1714"/>
        <v>0</v>
      </c>
      <c r="T2708" t="b">
        <f t="shared" si="1715"/>
        <v>0</v>
      </c>
      <c r="U2708" t="b">
        <f t="shared" si="1716"/>
        <v>0</v>
      </c>
      <c r="V2708" t="b">
        <f t="shared" si="1706"/>
        <v>0</v>
      </c>
      <c r="W2708" t="b">
        <f t="shared" si="1707"/>
        <v>0</v>
      </c>
      <c r="X2708" t="b">
        <f t="shared" si="1708"/>
        <v>0</v>
      </c>
      <c r="Y2708" t="b">
        <f t="shared" si="1709"/>
        <v>0</v>
      </c>
      <c r="Z2708" t="b">
        <f t="shared" si="1710"/>
        <v>0</v>
      </c>
      <c r="AA2708" t="b">
        <f t="shared" si="1711"/>
        <v>0</v>
      </c>
    </row>
    <row r="2709" spans="1:27" hidden="1" x14ac:dyDescent="0.25">
      <c r="A2709" t="s">
        <v>10797</v>
      </c>
      <c r="B2709" t="s">
        <v>11073</v>
      </c>
      <c r="C2709" t="s">
        <v>11074</v>
      </c>
      <c r="D2709">
        <v>2017</v>
      </c>
      <c r="E2709" t="s">
        <v>415</v>
      </c>
      <c r="F2709">
        <v>792</v>
      </c>
      <c r="G2709">
        <v>1</v>
      </c>
      <c r="H2709" s="3">
        <v>42005</v>
      </c>
      <c r="J2709" t="s">
        <v>11075</v>
      </c>
      <c r="L2709" t="s">
        <v>35</v>
      </c>
      <c r="M2709" t="s">
        <v>20</v>
      </c>
      <c r="N2709" t="s">
        <v>37248</v>
      </c>
      <c r="O2709" t="s">
        <v>37257</v>
      </c>
      <c r="P2709" t="b">
        <f t="shared" si="1712"/>
        <v>0</v>
      </c>
      <c r="Q2709" t="b">
        <f t="shared" si="1705"/>
        <v>0</v>
      </c>
      <c r="R2709" t="b">
        <f t="shared" si="1713"/>
        <v>1</v>
      </c>
      <c r="S2709" t="b">
        <f t="shared" si="1714"/>
        <v>0</v>
      </c>
      <c r="T2709" t="b">
        <f t="shared" si="1715"/>
        <v>0</v>
      </c>
      <c r="U2709" t="b">
        <f t="shared" si="1716"/>
        <v>0</v>
      </c>
    </row>
    <row r="2710" spans="1:27" x14ac:dyDescent="0.25">
      <c r="A2710" t="s">
        <v>10797</v>
      </c>
      <c r="B2710" t="s">
        <v>11076</v>
      </c>
      <c r="C2710" t="s">
        <v>11077</v>
      </c>
      <c r="D2710">
        <v>2017</v>
      </c>
      <c r="E2710" t="s">
        <v>415</v>
      </c>
      <c r="F2710">
        <v>792</v>
      </c>
      <c r="G2710">
        <v>1</v>
      </c>
      <c r="H2710" t="s">
        <v>11078</v>
      </c>
      <c r="J2710" t="s">
        <v>11079</v>
      </c>
      <c r="L2710" t="s">
        <v>20</v>
      </c>
      <c r="M2710" t="s">
        <v>19</v>
      </c>
      <c r="N2710" t="s">
        <v>37246</v>
      </c>
      <c r="O2710" t="s">
        <v>37256</v>
      </c>
      <c r="P2710" t="b">
        <f t="shared" si="1712"/>
        <v>0</v>
      </c>
      <c r="Q2710" t="b">
        <f t="shared" si="1705"/>
        <v>0</v>
      </c>
      <c r="R2710" t="b">
        <f t="shared" si="1713"/>
        <v>0</v>
      </c>
      <c r="S2710" t="b">
        <f t="shared" si="1714"/>
        <v>0</v>
      </c>
      <c r="T2710" t="b">
        <f t="shared" si="1715"/>
        <v>0</v>
      </c>
      <c r="U2710" t="b">
        <f t="shared" si="1716"/>
        <v>0</v>
      </c>
      <c r="V2710" t="b">
        <f t="shared" ref="V2710:V2725" si="1717">ISNUMBER(SEARCH(" hen",$C2710))</f>
        <v>0</v>
      </c>
      <c r="W2710" t="b">
        <f t="shared" ref="W2710:W2725" si="1718">ISNUMBER(SEARCH("penguin",$C2710))</f>
        <v>0</v>
      </c>
      <c r="X2710" t="b">
        <f t="shared" ref="X2710:X2724" si="1719">ISNUMBER(SEARCH("Whale",$C2710))</f>
        <v>0</v>
      </c>
      <c r="Y2710" t="b">
        <f t="shared" ref="Y2710:Y2724" si="1720">ISNUMBER(SEARCH("Seal",$C2710))</f>
        <v>0</v>
      </c>
      <c r="Z2710" t="b">
        <f t="shared" ref="Z2710:Z2724" si="1721">ISNUMBER(SEARCH("Newt",$C2710))</f>
        <v>0</v>
      </c>
      <c r="AA2710" t="b">
        <f t="shared" ref="AA2710:AA2723" si="1722">ISNUMBER(SEARCH("Sea Turtle",$C2710))</f>
        <v>0</v>
      </c>
    </row>
    <row r="2711" spans="1:27" x14ac:dyDescent="0.25">
      <c r="A2711" t="s">
        <v>10797</v>
      </c>
      <c r="B2711" t="s">
        <v>11080</v>
      </c>
      <c r="C2711" t="s">
        <v>11081</v>
      </c>
      <c r="D2711">
        <v>2017</v>
      </c>
      <c r="E2711" t="s">
        <v>362</v>
      </c>
      <c r="F2711">
        <v>48</v>
      </c>
      <c r="G2711">
        <v>5</v>
      </c>
      <c r="H2711" t="s">
        <v>11082</v>
      </c>
      <c r="J2711" t="s">
        <v>11083</v>
      </c>
      <c r="L2711" t="s">
        <v>20</v>
      </c>
      <c r="M2711" t="s">
        <v>19</v>
      </c>
      <c r="N2711" t="s">
        <v>37246</v>
      </c>
      <c r="O2711" t="s">
        <v>37262</v>
      </c>
      <c r="P2711" t="b">
        <f t="shared" si="1712"/>
        <v>0</v>
      </c>
      <c r="Q2711" t="b">
        <f t="shared" si="1705"/>
        <v>0</v>
      </c>
      <c r="R2711" t="b">
        <f t="shared" si="1713"/>
        <v>0</v>
      </c>
      <c r="S2711" t="b">
        <f t="shared" si="1714"/>
        <v>0</v>
      </c>
      <c r="T2711" t="b">
        <f t="shared" si="1715"/>
        <v>0</v>
      </c>
      <c r="U2711" t="b">
        <f t="shared" si="1716"/>
        <v>0</v>
      </c>
      <c r="V2711" t="b">
        <f t="shared" si="1717"/>
        <v>0</v>
      </c>
      <c r="W2711" t="b">
        <f t="shared" si="1718"/>
        <v>0</v>
      </c>
      <c r="X2711" t="b">
        <f t="shared" si="1719"/>
        <v>0</v>
      </c>
      <c r="Y2711" t="b">
        <f t="shared" si="1720"/>
        <v>0</v>
      </c>
      <c r="Z2711" t="b">
        <f t="shared" si="1721"/>
        <v>0</v>
      </c>
      <c r="AA2711" t="b">
        <f t="shared" si="1722"/>
        <v>0</v>
      </c>
    </row>
    <row r="2712" spans="1:27" x14ac:dyDescent="0.25">
      <c r="A2712" t="s">
        <v>10797</v>
      </c>
      <c r="B2712" t="s">
        <v>11084</v>
      </c>
      <c r="C2712" t="s">
        <v>11085</v>
      </c>
      <c r="D2712">
        <v>2017</v>
      </c>
      <c r="E2712" t="s">
        <v>362</v>
      </c>
      <c r="F2712">
        <v>48</v>
      </c>
      <c r="G2712">
        <v>5</v>
      </c>
      <c r="H2712" t="s">
        <v>11086</v>
      </c>
      <c r="L2712" t="s">
        <v>20</v>
      </c>
      <c r="M2712" t="s">
        <v>35</v>
      </c>
      <c r="N2712" t="s">
        <v>37246</v>
      </c>
      <c r="O2712" t="s">
        <v>37253</v>
      </c>
      <c r="P2712" t="b">
        <f t="shared" si="1712"/>
        <v>0</v>
      </c>
      <c r="Q2712" t="b">
        <f t="shared" si="1705"/>
        <v>0</v>
      </c>
      <c r="R2712" t="b">
        <f t="shared" si="1713"/>
        <v>0</v>
      </c>
      <c r="S2712" t="b">
        <f t="shared" si="1714"/>
        <v>0</v>
      </c>
      <c r="T2712" t="b">
        <f t="shared" si="1715"/>
        <v>0</v>
      </c>
      <c r="U2712" t="b">
        <f t="shared" si="1716"/>
        <v>0</v>
      </c>
      <c r="V2712" t="b">
        <f t="shared" si="1717"/>
        <v>0</v>
      </c>
      <c r="W2712" t="b">
        <f t="shared" si="1718"/>
        <v>0</v>
      </c>
      <c r="X2712" t="b">
        <f t="shared" si="1719"/>
        <v>0</v>
      </c>
      <c r="Y2712" t="b">
        <f t="shared" si="1720"/>
        <v>0</v>
      </c>
      <c r="Z2712" t="b">
        <f t="shared" si="1721"/>
        <v>0</v>
      </c>
      <c r="AA2712" t="b">
        <f t="shared" si="1722"/>
        <v>0</v>
      </c>
    </row>
    <row r="2713" spans="1:27" x14ac:dyDescent="0.25">
      <c r="A2713" t="s">
        <v>10797</v>
      </c>
      <c r="B2713" t="s">
        <v>11087</v>
      </c>
      <c r="C2713" t="s">
        <v>11088</v>
      </c>
      <c r="D2713">
        <v>2017</v>
      </c>
      <c r="E2713" t="s">
        <v>362</v>
      </c>
      <c r="F2713">
        <v>48</v>
      </c>
      <c r="G2713">
        <v>5</v>
      </c>
      <c r="H2713" t="s">
        <v>11089</v>
      </c>
      <c r="L2713" t="s">
        <v>20</v>
      </c>
      <c r="M2713" t="s">
        <v>19</v>
      </c>
      <c r="N2713" t="s">
        <v>37246</v>
      </c>
      <c r="O2713" t="s">
        <v>37251</v>
      </c>
      <c r="P2713" t="b">
        <f t="shared" si="1712"/>
        <v>0</v>
      </c>
      <c r="Q2713" t="b">
        <f t="shared" si="1705"/>
        <v>0</v>
      </c>
      <c r="R2713" t="b">
        <f t="shared" si="1713"/>
        <v>0</v>
      </c>
      <c r="S2713" t="b">
        <f t="shared" si="1714"/>
        <v>0</v>
      </c>
      <c r="T2713" t="b">
        <f t="shared" si="1715"/>
        <v>0</v>
      </c>
      <c r="U2713" t="b">
        <f t="shared" si="1716"/>
        <v>0</v>
      </c>
      <c r="V2713" t="b">
        <f t="shared" si="1717"/>
        <v>0</v>
      </c>
      <c r="W2713" t="b">
        <f t="shared" si="1718"/>
        <v>0</v>
      </c>
      <c r="X2713" t="b">
        <f t="shared" si="1719"/>
        <v>0</v>
      </c>
      <c r="Y2713" t="b">
        <f t="shared" si="1720"/>
        <v>0</v>
      </c>
      <c r="Z2713" t="b">
        <f t="shared" si="1721"/>
        <v>0</v>
      </c>
      <c r="AA2713" t="b">
        <f t="shared" si="1722"/>
        <v>0</v>
      </c>
    </row>
    <row r="2714" spans="1:27" x14ac:dyDescent="0.25">
      <c r="A2714" t="s">
        <v>10797</v>
      </c>
      <c r="B2714" t="s">
        <v>11090</v>
      </c>
      <c r="C2714" t="s">
        <v>11091</v>
      </c>
      <c r="D2714">
        <v>2017</v>
      </c>
      <c r="E2714" t="s">
        <v>362</v>
      </c>
      <c r="F2714">
        <v>48</v>
      </c>
      <c r="G2714">
        <v>5</v>
      </c>
      <c r="H2714" t="s">
        <v>11092</v>
      </c>
      <c r="J2714" t="s">
        <v>11093</v>
      </c>
      <c r="L2714" t="s">
        <v>19</v>
      </c>
      <c r="M2714" t="s">
        <v>20</v>
      </c>
      <c r="N2714" t="s">
        <v>37249</v>
      </c>
      <c r="P2714" t="b">
        <f t="shared" si="1712"/>
        <v>0</v>
      </c>
      <c r="Q2714" t="b">
        <f t="shared" si="1705"/>
        <v>0</v>
      </c>
      <c r="R2714" t="b">
        <f t="shared" si="1713"/>
        <v>0</v>
      </c>
      <c r="S2714" t="b">
        <f t="shared" si="1714"/>
        <v>0</v>
      </c>
      <c r="T2714" t="b">
        <f t="shared" si="1715"/>
        <v>0</v>
      </c>
      <c r="U2714" t="b">
        <f t="shared" si="1716"/>
        <v>0</v>
      </c>
      <c r="V2714" t="b">
        <f t="shared" si="1717"/>
        <v>0</v>
      </c>
      <c r="W2714" t="b">
        <f t="shared" si="1718"/>
        <v>0</v>
      </c>
      <c r="X2714" t="b">
        <f t="shared" si="1719"/>
        <v>0</v>
      </c>
      <c r="Y2714" t="b">
        <f t="shared" si="1720"/>
        <v>0</v>
      </c>
      <c r="Z2714" t="b">
        <f t="shared" si="1721"/>
        <v>0</v>
      </c>
      <c r="AA2714" t="b">
        <f t="shared" si="1722"/>
        <v>0</v>
      </c>
    </row>
    <row r="2715" spans="1:27" x14ac:dyDescent="0.25">
      <c r="A2715" t="s">
        <v>10797</v>
      </c>
      <c r="B2715" t="s">
        <v>11094</v>
      </c>
      <c r="C2715" t="s">
        <v>11095</v>
      </c>
      <c r="D2715">
        <v>2017</v>
      </c>
      <c r="E2715" t="s">
        <v>5982</v>
      </c>
      <c r="F2715">
        <v>91</v>
      </c>
      <c r="G2715">
        <v>3</v>
      </c>
      <c r="H2715" t="s">
        <v>11096</v>
      </c>
      <c r="J2715" t="s">
        <v>11097</v>
      </c>
      <c r="L2715" t="s">
        <v>20</v>
      </c>
      <c r="M2715" t="s">
        <v>35</v>
      </c>
      <c r="N2715" t="s">
        <v>37246</v>
      </c>
      <c r="O2715" t="s">
        <v>37251</v>
      </c>
      <c r="P2715" t="b">
        <f t="shared" si="1712"/>
        <v>0</v>
      </c>
      <c r="Q2715" t="b">
        <f t="shared" si="1705"/>
        <v>0</v>
      </c>
      <c r="R2715" t="b">
        <f t="shared" si="1713"/>
        <v>0</v>
      </c>
      <c r="S2715" t="b">
        <f t="shared" si="1714"/>
        <v>0</v>
      </c>
      <c r="T2715" t="b">
        <f t="shared" si="1715"/>
        <v>0</v>
      </c>
      <c r="U2715" t="b">
        <f t="shared" si="1716"/>
        <v>0</v>
      </c>
      <c r="V2715" t="b">
        <f t="shared" si="1717"/>
        <v>0</v>
      </c>
      <c r="W2715" t="b">
        <f t="shared" si="1718"/>
        <v>0</v>
      </c>
      <c r="X2715" t="b">
        <f t="shared" si="1719"/>
        <v>0</v>
      </c>
      <c r="Y2715" t="b">
        <f t="shared" si="1720"/>
        <v>0</v>
      </c>
      <c r="Z2715" t="b">
        <f t="shared" si="1721"/>
        <v>0</v>
      </c>
      <c r="AA2715" t="b">
        <f t="shared" si="1722"/>
        <v>0</v>
      </c>
    </row>
    <row r="2716" spans="1:27" x14ac:dyDescent="0.25">
      <c r="A2716" t="s">
        <v>10797</v>
      </c>
      <c r="B2716" t="s">
        <v>11098</v>
      </c>
      <c r="C2716" t="s">
        <v>11099</v>
      </c>
      <c r="D2716">
        <v>2017</v>
      </c>
      <c r="E2716" t="s">
        <v>11100</v>
      </c>
      <c r="F2716">
        <v>173</v>
      </c>
      <c r="H2716" t="s">
        <v>11101</v>
      </c>
      <c r="J2716" t="s">
        <v>11102</v>
      </c>
      <c r="L2716" t="s">
        <v>20</v>
      </c>
      <c r="M2716" t="s">
        <v>35</v>
      </c>
      <c r="N2716" t="s">
        <v>37246</v>
      </c>
      <c r="O2716" t="s">
        <v>37253</v>
      </c>
      <c r="P2716" t="b">
        <f t="shared" si="1712"/>
        <v>0</v>
      </c>
      <c r="Q2716" t="b">
        <f t="shared" si="1705"/>
        <v>0</v>
      </c>
      <c r="R2716" t="b">
        <f t="shared" si="1713"/>
        <v>0</v>
      </c>
      <c r="S2716" t="b">
        <f t="shared" si="1714"/>
        <v>0</v>
      </c>
      <c r="T2716" t="b">
        <f t="shared" si="1715"/>
        <v>0</v>
      </c>
      <c r="U2716" t="b">
        <f t="shared" si="1716"/>
        <v>0</v>
      </c>
      <c r="V2716" t="b">
        <f t="shared" si="1717"/>
        <v>0</v>
      </c>
      <c r="W2716" t="b">
        <f t="shared" si="1718"/>
        <v>0</v>
      </c>
      <c r="X2716" t="b">
        <f t="shared" si="1719"/>
        <v>0</v>
      </c>
      <c r="Y2716" t="b">
        <f t="shared" si="1720"/>
        <v>0</v>
      </c>
      <c r="Z2716" t="b">
        <f t="shared" si="1721"/>
        <v>0</v>
      </c>
      <c r="AA2716" t="b">
        <f t="shared" si="1722"/>
        <v>0</v>
      </c>
    </row>
    <row r="2717" spans="1:27" x14ac:dyDescent="0.25">
      <c r="A2717" t="s">
        <v>10797</v>
      </c>
      <c r="B2717" t="s">
        <v>11103</v>
      </c>
      <c r="C2717" t="s">
        <v>11104</v>
      </c>
      <c r="D2717">
        <v>2017</v>
      </c>
      <c r="E2717" t="s">
        <v>11100</v>
      </c>
      <c r="F2717">
        <v>173</v>
      </c>
      <c r="H2717" t="s">
        <v>11105</v>
      </c>
      <c r="L2717" t="s">
        <v>19</v>
      </c>
      <c r="M2717" t="s">
        <v>20</v>
      </c>
      <c r="N2717" t="s">
        <v>37246</v>
      </c>
      <c r="O2717" t="s">
        <v>37284</v>
      </c>
      <c r="P2717" t="b">
        <f t="shared" si="1712"/>
        <v>0</v>
      </c>
      <c r="Q2717" t="b">
        <f t="shared" si="1705"/>
        <v>0</v>
      </c>
      <c r="R2717" t="b">
        <f t="shared" si="1713"/>
        <v>0</v>
      </c>
      <c r="S2717" t="b">
        <f t="shared" si="1714"/>
        <v>0</v>
      </c>
      <c r="T2717" t="b">
        <f t="shared" si="1715"/>
        <v>0</v>
      </c>
      <c r="U2717" t="b">
        <f t="shared" si="1716"/>
        <v>0</v>
      </c>
      <c r="V2717" t="b">
        <f t="shared" si="1717"/>
        <v>0</v>
      </c>
      <c r="W2717" t="b">
        <f t="shared" si="1718"/>
        <v>0</v>
      </c>
      <c r="X2717" t="b">
        <f t="shared" si="1719"/>
        <v>0</v>
      </c>
      <c r="Y2717" t="b">
        <f t="shared" si="1720"/>
        <v>0</v>
      </c>
      <c r="Z2717" t="b">
        <f t="shared" si="1721"/>
        <v>0</v>
      </c>
      <c r="AA2717" t="b">
        <f t="shared" si="1722"/>
        <v>0</v>
      </c>
    </row>
    <row r="2718" spans="1:27" x14ac:dyDescent="0.25">
      <c r="A2718" t="s">
        <v>10797</v>
      </c>
      <c r="B2718" t="s">
        <v>11106</v>
      </c>
      <c r="C2718" t="s">
        <v>11107</v>
      </c>
      <c r="D2718">
        <v>2017</v>
      </c>
      <c r="E2718" t="s">
        <v>4485</v>
      </c>
      <c r="F2718">
        <v>8</v>
      </c>
      <c r="G2718">
        <v>5</v>
      </c>
      <c r="H2718" t="s">
        <v>11108</v>
      </c>
      <c r="J2718" t="s">
        <v>11109</v>
      </c>
      <c r="L2718" t="s">
        <v>20</v>
      </c>
      <c r="M2718" t="s">
        <v>19</v>
      </c>
      <c r="N2718" t="s">
        <v>37249</v>
      </c>
      <c r="P2718" t="b">
        <f t="shared" si="1712"/>
        <v>0</v>
      </c>
      <c r="Q2718" t="b">
        <f t="shared" si="1705"/>
        <v>0</v>
      </c>
      <c r="R2718" t="b">
        <f t="shared" si="1713"/>
        <v>0</v>
      </c>
      <c r="S2718" t="b">
        <f t="shared" si="1714"/>
        <v>0</v>
      </c>
      <c r="T2718" t="b">
        <f t="shared" si="1715"/>
        <v>0</v>
      </c>
      <c r="U2718" t="b">
        <f t="shared" si="1716"/>
        <v>0</v>
      </c>
      <c r="V2718" t="b">
        <f t="shared" si="1717"/>
        <v>0</v>
      </c>
      <c r="W2718" t="b">
        <f t="shared" si="1718"/>
        <v>0</v>
      </c>
      <c r="X2718" t="b">
        <f t="shared" si="1719"/>
        <v>0</v>
      </c>
      <c r="Y2718" t="b">
        <f t="shared" si="1720"/>
        <v>0</v>
      </c>
      <c r="Z2718" t="b">
        <f t="shared" si="1721"/>
        <v>0</v>
      </c>
      <c r="AA2718" t="b">
        <f t="shared" si="1722"/>
        <v>0</v>
      </c>
    </row>
    <row r="2719" spans="1:27" x14ac:dyDescent="0.25">
      <c r="A2719" t="s">
        <v>10797</v>
      </c>
      <c r="B2719" t="s">
        <v>11110</v>
      </c>
      <c r="C2719" t="s">
        <v>11111</v>
      </c>
      <c r="D2719">
        <v>2017</v>
      </c>
      <c r="E2719" t="s">
        <v>6173</v>
      </c>
      <c r="F2719">
        <v>126</v>
      </c>
      <c r="H2719" t="s">
        <v>11112</v>
      </c>
      <c r="J2719" t="s">
        <v>11113</v>
      </c>
      <c r="L2719" t="s">
        <v>20</v>
      </c>
      <c r="M2719" t="s">
        <v>19</v>
      </c>
      <c r="N2719" t="s">
        <v>37246</v>
      </c>
      <c r="O2719" t="s">
        <v>37256</v>
      </c>
      <c r="P2719" t="b">
        <f t="shared" si="1712"/>
        <v>0</v>
      </c>
      <c r="Q2719" t="b">
        <f t="shared" si="1705"/>
        <v>0</v>
      </c>
      <c r="R2719" t="b">
        <f t="shared" si="1713"/>
        <v>0</v>
      </c>
      <c r="S2719" t="b">
        <f t="shared" si="1714"/>
        <v>0</v>
      </c>
      <c r="T2719" t="b">
        <f t="shared" si="1715"/>
        <v>0</v>
      </c>
      <c r="U2719" t="b">
        <f t="shared" si="1716"/>
        <v>0</v>
      </c>
      <c r="V2719" t="b">
        <f t="shared" si="1717"/>
        <v>0</v>
      </c>
      <c r="W2719" t="b">
        <f t="shared" si="1718"/>
        <v>0</v>
      </c>
      <c r="X2719" t="b">
        <f t="shared" si="1719"/>
        <v>0</v>
      </c>
      <c r="Y2719" t="b">
        <f t="shared" si="1720"/>
        <v>0</v>
      </c>
      <c r="Z2719" t="b">
        <f t="shared" si="1721"/>
        <v>0</v>
      </c>
      <c r="AA2719" t="b">
        <f t="shared" si="1722"/>
        <v>0</v>
      </c>
    </row>
    <row r="2720" spans="1:27" x14ac:dyDescent="0.25">
      <c r="A2720" t="s">
        <v>10797</v>
      </c>
      <c r="B2720" t="s">
        <v>11114</v>
      </c>
      <c r="C2720" t="s">
        <v>11115</v>
      </c>
      <c r="D2720">
        <v>2017</v>
      </c>
      <c r="E2720" t="s">
        <v>398</v>
      </c>
      <c r="F2720">
        <v>37</v>
      </c>
      <c r="G2720">
        <v>2</v>
      </c>
      <c r="H2720" t="s">
        <v>11116</v>
      </c>
      <c r="L2720" t="s">
        <v>20</v>
      </c>
      <c r="M2720" t="s">
        <v>35</v>
      </c>
      <c r="N2720" t="s">
        <v>37249</v>
      </c>
      <c r="P2720" t="b">
        <f t="shared" si="1712"/>
        <v>0</v>
      </c>
      <c r="Q2720" t="b">
        <f t="shared" si="1705"/>
        <v>0</v>
      </c>
      <c r="R2720" t="b">
        <f t="shared" si="1713"/>
        <v>0</v>
      </c>
      <c r="S2720" t="b">
        <f t="shared" si="1714"/>
        <v>0</v>
      </c>
      <c r="T2720" t="b">
        <f t="shared" si="1715"/>
        <v>0</v>
      </c>
      <c r="U2720" t="b">
        <f t="shared" si="1716"/>
        <v>0</v>
      </c>
      <c r="V2720" t="b">
        <f t="shared" si="1717"/>
        <v>0</v>
      </c>
      <c r="W2720" t="b">
        <f t="shared" si="1718"/>
        <v>0</v>
      </c>
      <c r="X2720" t="b">
        <f t="shared" si="1719"/>
        <v>0</v>
      </c>
      <c r="Y2720" t="b">
        <f t="shared" si="1720"/>
        <v>0</v>
      </c>
      <c r="Z2720" t="b">
        <f t="shared" si="1721"/>
        <v>0</v>
      </c>
      <c r="AA2720" t="b">
        <f t="shared" si="1722"/>
        <v>0</v>
      </c>
    </row>
    <row r="2721" spans="1:27" x14ac:dyDescent="0.25">
      <c r="A2721" t="s">
        <v>10797</v>
      </c>
      <c r="B2721" t="s">
        <v>11117</v>
      </c>
      <c r="C2721" t="s">
        <v>11118</v>
      </c>
      <c r="D2721">
        <v>2017</v>
      </c>
      <c r="E2721" t="s">
        <v>398</v>
      </c>
      <c r="F2721">
        <v>37</v>
      </c>
      <c r="G2721">
        <v>2</v>
      </c>
      <c r="H2721" t="s">
        <v>11119</v>
      </c>
      <c r="L2721" t="s">
        <v>20</v>
      </c>
      <c r="M2721" t="s">
        <v>19</v>
      </c>
      <c r="N2721" t="s">
        <v>37246</v>
      </c>
      <c r="O2721" t="s">
        <v>37251</v>
      </c>
      <c r="P2721" t="b">
        <f t="shared" si="1712"/>
        <v>0</v>
      </c>
      <c r="Q2721" t="b">
        <f t="shared" si="1705"/>
        <v>0</v>
      </c>
      <c r="R2721" t="b">
        <f t="shared" si="1713"/>
        <v>0</v>
      </c>
      <c r="S2721" t="b">
        <f t="shared" si="1714"/>
        <v>0</v>
      </c>
      <c r="T2721" t="b">
        <f t="shared" si="1715"/>
        <v>0</v>
      </c>
      <c r="U2721" t="b">
        <f t="shared" si="1716"/>
        <v>0</v>
      </c>
      <c r="V2721" t="b">
        <f t="shared" si="1717"/>
        <v>0</v>
      </c>
      <c r="W2721" t="b">
        <f t="shared" si="1718"/>
        <v>0</v>
      </c>
      <c r="X2721" t="b">
        <f t="shared" si="1719"/>
        <v>0</v>
      </c>
      <c r="Y2721" t="b">
        <f t="shared" si="1720"/>
        <v>0</v>
      </c>
      <c r="Z2721" t="b">
        <f t="shared" si="1721"/>
        <v>0</v>
      </c>
      <c r="AA2721" t="b">
        <f t="shared" si="1722"/>
        <v>0</v>
      </c>
    </row>
    <row r="2722" spans="1:27" x14ac:dyDescent="0.25">
      <c r="A2722" t="s">
        <v>10797</v>
      </c>
      <c r="B2722" t="s">
        <v>11120</v>
      </c>
      <c r="C2722" t="s">
        <v>11121</v>
      </c>
      <c r="D2722">
        <v>2017</v>
      </c>
      <c r="E2722" t="s">
        <v>152</v>
      </c>
      <c r="F2722">
        <v>12</v>
      </c>
      <c r="G2722">
        <v>4</v>
      </c>
      <c r="H2722" t="s">
        <v>11122</v>
      </c>
      <c r="J2722" t="s">
        <v>11123</v>
      </c>
      <c r="L2722" t="s">
        <v>20</v>
      </c>
      <c r="M2722" t="s">
        <v>35</v>
      </c>
      <c r="N2722" t="s">
        <v>37246</v>
      </c>
      <c r="O2722" t="s">
        <v>37251</v>
      </c>
      <c r="P2722" t="b">
        <f t="shared" si="1712"/>
        <v>0</v>
      </c>
      <c r="Q2722" t="b">
        <f t="shared" si="1705"/>
        <v>0</v>
      </c>
      <c r="R2722" t="b">
        <f t="shared" si="1713"/>
        <v>0</v>
      </c>
      <c r="S2722" t="b">
        <f t="shared" si="1714"/>
        <v>0</v>
      </c>
      <c r="T2722" t="b">
        <f t="shared" si="1715"/>
        <v>0</v>
      </c>
      <c r="U2722" t="b">
        <f t="shared" si="1716"/>
        <v>0</v>
      </c>
      <c r="V2722" t="b">
        <f t="shared" si="1717"/>
        <v>0</v>
      </c>
      <c r="W2722" t="b">
        <f t="shared" si="1718"/>
        <v>0</v>
      </c>
      <c r="X2722" t="b">
        <f t="shared" si="1719"/>
        <v>0</v>
      </c>
      <c r="Y2722" t="b">
        <f t="shared" si="1720"/>
        <v>0</v>
      </c>
      <c r="Z2722" t="b">
        <f t="shared" si="1721"/>
        <v>0</v>
      </c>
      <c r="AA2722" t="b">
        <f t="shared" si="1722"/>
        <v>0</v>
      </c>
    </row>
    <row r="2723" spans="1:27" hidden="1" x14ac:dyDescent="0.25">
      <c r="A2723" t="s">
        <v>10797</v>
      </c>
      <c r="B2723" t="s">
        <v>11124</v>
      </c>
      <c r="C2723" t="s">
        <v>11125</v>
      </c>
      <c r="D2723">
        <v>2017</v>
      </c>
      <c r="E2723" t="s">
        <v>11126</v>
      </c>
      <c r="F2723">
        <v>250</v>
      </c>
      <c r="G2723">
        <v>8</v>
      </c>
      <c r="H2723" t="s">
        <v>11127</v>
      </c>
      <c r="L2723" t="s">
        <v>20</v>
      </c>
      <c r="M2723" t="s">
        <v>35</v>
      </c>
      <c r="N2723" t="s">
        <v>37246</v>
      </c>
      <c r="O2723" t="s">
        <v>37256</v>
      </c>
      <c r="P2723" t="b">
        <f t="shared" si="1712"/>
        <v>0</v>
      </c>
      <c r="Q2723" t="b">
        <f t="shared" si="1705"/>
        <v>0</v>
      </c>
      <c r="R2723" t="b">
        <f t="shared" si="1713"/>
        <v>0</v>
      </c>
      <c r="S2723" t="b">
        <f t="shared" si="1714"/>
        <v>0</v>
      </c>
      <c r="T2723" t="b">
        <f t="shared" si="1715"/>
        <v>0</v>
      </c>
      <c r="U2723" t="b">
        <f t="shared" si="1716"/>
        <v>0</v>
      </c>
      <c r="V2723" t="b">
        <f t="shared" si="1717"/>
        <v>0</v>
      </c>
      <c r="W2723" t="b">
        <f t="shared" si="1718"/>
        <v>0</v>
      </c>
      <c r="X2723" t="b">
        <f t="shared" si="1719"/>
        <v>0</v>
      </c>
      <c r="Y2723" t="b">
        <f t="shared" si="1720"/>
        <v>0</v>
      </c>
      <c r="Z2723" t="b">
        <f t="shared" si="1721"/>
        <v>0</v>
      </c>
      <c r="AA2723" t="b">
        <f t="shared" si="1722"/>
        <v>1</v>
      </c>
    </row>
    <row r="2724" spans="1:27" hidden="1" x14ac:dyDescent="0.25">
      <c r="A2724" t="s">
        <v>10797</v>
      </c>
      <c r="B2724" t="s">
        <v>11128</v>
      </c>
      <c r="C2724" t="s">
        <v>11129</v>
      </c>
      <c r="D2724">
        <v>2017</v>
      </c>
      <c r="E2724" t="s">
        <v>11130</v>
      </c>
      <c r="F2724">
        <v>284</v>
      </c>
      <c r="G2724">
        <v>1852</v>
      </c>
      <c r="H2724">
        <v>20170256</v>
      </c>
      <c r="J2724" t="s">
        <v>11131</v>
      </c>
      <c r="L2724" t="s">
        <v>20</v>
      </c>
      <c r="M2724" t="s">
        <v>35</v>
      </c>
      <c r="N2724" t="s">
        <v>37246</v>
      </c>
      <c r="O2724" t="s">
        <v>37253</v>
      </c>
      <c r="Q2724" t="b">
        <f t="shared" si="1705"/>
        <v>0</v>
      </c>
      <c r="R2724" t="b">
        <f t="shared" si="1713"/>
        <v>0</v>
      </c>
      <c r="S2724" t="b">
        <f t="shared" si="1714"/>
        <v>0</v>
      </c>
      <c r="T2724" t="b">
        <f t="shared" si="1715"/>
        <v>0</v>
      </c>
      <c r="U2724" t="b">
        <f t="shared" si="1716"/>
        <v>0</v>
      </c>
      <c r="V2724" t="b">
        <f t="shared" si="1717"/>
        <v>0</v>
      </c>
      <c r="W2724" t="b">
        <f t="shared" si="1718"/>
        <v>0</v>
      </c>
      <c r="X2724" t="b">
        <f t="shared" si="1719"/>
        <v>0</v>
      </c>
      <c r="Y2724" t="b">
        <f t="shared" si="1720"/>
        <v>0</v>
      </c>
      <c r="Z2724" t="b">
        <f t="shared" si="1721"/>
        <v>0</v>
      </c>
    </row>
    <row r="2725" spans="1:27" hidden="1" x14ac:dyDescent="0.25">
      <c r="A2725" t="s">
        <v>10797</v>
      </c>
      <c r="B2725" t="s">
        <v>11132</v>
      </c>
      <c r="C2725" t="s">
        <v>11133</v>
      </c>
      <c r="D2725">
        <v>2017</v>
      </c>
      <c r="E2725" t="s">
        <v>11134</v>
      </c>
      <c r="F2725">
        <v>8</v>
      </c>
      <c r="H2725">
        <v>14914</v>
      </c>
      <c r="J2725" t="s">
        <v>11135</v>
      </c>
      <c r="L2725" t="s">
        <v>20</v>
      </c>
      <c r="M2725" t="s">
        <v>35</v>
      </c>
      <c r="N2725" t="s">
        <v>37246</v>
      </c>
      <c r="O2725" t="s">
        <v>37256</v>
      </c>
      <c r="P2725" t="b">
        <f t="shared" si="1712"/>
        <v>0</v>
      </c>
      <c r="Q2725" t="b">
        <f t="shared" si="1705"/>
        <v>0</v>
      </c>
      <c r="R2725" t="b">
        <f t="shared" si="1713"/>
        <v>0</v>
      </c>
      <c r="S2725" t="b">
        <f t="shared" si="1714"/>
        <v>0</v>
      </c>
      <c r="T2725" t="b">
        <f t="shared" si="1715"/>
        <v>0</v>
      </c>
      <c r="U2725" t="b">
        <f t="shared" si="1716"/>
        <v>0</v>
      </c>
      <c r="V2725" t="b">
        <f t="shared" si="1717"/>
        <v>0</v>
      </c>
      <c r="W2725" t="b">
        <f t="shared" si="1718"/>
        <v>1</v>
      </c>
    </row>
    <row r="2726" spans="1:27" hidden="1" x14ac:dyDescent="0.25">
      <c r="A2726" t="s">
        <v>10797</v>
      </c>
      <c r="B2726" t="s">
        <v>11136</v>
      </c>
      <c r="C2726" t="s">
        <v>11137</v>
      </c>
      <c r="D2726">
        <v>2017</v>
      </c>
      <c r="E2726" t="s">
        <v>428</v>
      </c>
      <c r="F2726">
        <v>569</v>
      </c>
      <c r="H2726" t="s">
        <v>11138</v>
      </c>
      <c r="L2726" t="s">
        <v>20</v>
      </c>
      <c r="M2726" t="s">
        <v>19</v>
      </c>
      <c r="N2726" t="s">
        <v>37246</v>
      </c>
      <c r="O2726" t="s">
        <v>37253</v>
      </c>
      <c r="P2726" t="b">
        <f t="shared" si="1712"/>
        <v>0</v>
      </c>
      <c r="Q2726" t="b">
        <f t="shared" si="1705"/>
        <v>0</v>
      </c>
      <c r="R2726" t="b">
        <f t="shared" si="1713"/>
        <v>0</v>
      </c>
      <c r="S2726" t="b">
        <f t="shared" si="1714"/>
        <v>1</v>
      </c>
      <c r="T2726" t="b">
        <f t="shared" si="1715"/>
        <v>0</v>
      </c>
      <c r="U2726" t="b">
        <f t="shared" si="1716"/>
        <v>0</v>
      </c>
    </row>
    <row r="2727" spans="1:27" hidden="1" x14ac:dyDescent="0.25">
      <c r="A2727" t="s">
        <v>10797</v>
      </c>
      <c r="B2727" t="s">
        <v>11139</v>
      </c>
      <c r="C2727" t="s">
        <v>11140</v>
      </c>
      <c r="D2727">
        <v>2017</v>
      </c>
      <c r="E2727" t="s">
        <v>11141</v>
      </c>
      <c r="F2727">
        <v>189</v>
      </c>
      <c r="H2727" t="s">
        <v>11142</v>
      </c>
      <c r="J2727" t="s">
        <v>11143</v>
      </c>
      <c r="L2727" t="s">
        <v>19</v>
      </c>
      <c r="M2727" t="s">
        <v>20</v>
      </c>
      <c r="N2727" t="s">
        <v>37246</v>
      </c>
      <c r="O2727" t="s">
        <v>37256</v>
      </c>
      <c r="P2727" t="b">
        <f t="shared" si="1712"/>
        <v>0</v>
      </c>
      <c r="Q2727" t="b">
        <f t="shared" si="1705"/>
        <v>0</v>
      </c>
      <c r="R2727" t="b">
        <f t="shared" si="1713"/>
        <v>0</v>
      </c>
      <c r="S2727" t="b">
        <f t="shared" si="1714"/>
        <v>0</v>
      </c>
      <c r="T2727" t="b">
        <f t="shared" si="1715"/>
        <v>0</v>
      </c>
      <c r="U2727" t="b">
        <f t="shared" si="1716"/>
        <v>0</v>
      </c>
      <c r="V2727" t="b">
        <f t="shared" ref="V2727:V2729" si="1723">ISNUMBER(SEARCH(" hen",$C2727))</f>
        <v>0</v>
      </c>
      <c r="W2727" t="b">
        <f t="shared" ref="W2727:W2729" si="1724">ISNUMBER(SEARCH("penguin",$C2727))</f>
        <v>1</v>
      </c>
    </row>
    <row r="2728" spans="1:27" x14ac:dyDescent="0.25">
      <c r="A2728" t="s">
        <v>10797</v>
      </c>
      <c r="B2728" t="s">
        <v>11144</v>
      </c>
      <c r="C2728" t="s">
        <v>11145</v>
      </c>
      <c r="D2728">
        <v>2017</v>
      </c>
      <c r="E2728" t="s">
        <v>167</v>
      </c>
      <c r="F2728">
        <v>8</v>
      </c>
      <c r="H2728">
        <v>10</v>
      </c>
      <c r="L2728" t="s">
        <v>20</v>
      </c>
      <c r="M2728" t="s">
        <v>19</v>
      </c>
      <c r="N2728" t="s">
        <v>37246</v>
      </c>
      <c r="O2728" t="s">
        <v>37251</v>
      </c>
      <c r="P2728" t="b">
        <f t="shared" si="1712"/>
        <v>0</v>
      </c>
      <c r="Q2728" t="b">
        <f t="shared" si="1705"/>
        <v>0</v>
      </c>
      <c r="R2728" t="b">
        <f t="shared" si="1713"/>
        <v>0</v>
      </c>
      <c r="S2728" t="b">
        <f t="shared" si="1714"/>
        <v>0</v>
      </c>
      <c r="T2728" t="b">
        <f t="shared" si="1715"/>
        <v>0</v>
      </c>
      <c r="U2728" t="b">
        <f t="shared" si="1716"/>
        <v>0</v>
      </c>
      <c r="V2728" t="b">
        <f t="shared" si="1723"/>
        <v>0</v>
      </c>
      <c r="W2728" t="b">
        <f t="shared" si="1724"/>
        <v>0</v>
      </c>
      <c r="X2728" t="b">
        <f t="shared" ref="X2728:X2729" si="1725">ISNUMBER(SEARCH("Whale",$C2728))</f>
        <v>0</v>
      </c>
      <c r="Y2728" t="b">
        <f t="shared" ref="Y2728:Y2729" si="1726">ISNUMBER(SEARCH("Seal",$C2728))</f>
        <v>0</v>
      </c>
      <c r="Z2728" t="b">
        <f t="shared" ref="Z2728:Z2729" si="1727">ISNUMBER(SEARCH("Newt",$C2728))</f>
        <v>0</v>
      </c>
      <c r="AA2728" t="b">
        <f t="shared" ref="AA2728:AA2729" si="1728">ISNUMBER(SEARCH("Sea Turtle",$C2728))</f>
        <v>0</v>
      </c>
    </row>
    <row r="2729" spans="1:27" x14ac:dyDescent="0.25">
      <c r="A2729" t="s">
        <v>10797</v>
      </c>
      <c r="B2729" t="s">
        <v>11146</v>
      </c>
      <c r="C2729" t="s">
        <v>11147</v>
      </c>
      <c r="D2729">
        <v>2017</v>
      </c>
      <c r="E2729" t="s">
        <v>152</v>
      </c>
      <c r="F2729">
        <v>12</v>
      </c>
      <c r="G2729">
        <v>4</v>
      </c>
      <c r="H2729" t="s">
        <v>11148</v>
      </c>
      <c r="L2729" t="s">
        <v>35</v>
      </c>
      <c r="M2729" t="s">
        <v>20</v>
      </c>
      <c r="N2729" t="s">
        <v>37246</v>
      </c>
      <c r="O2729" t="s">
        <v>37251</v>
      </c>
      <c r="P2729" t="b">
        <f t="shared" si="1712"/>
        <v>0</v>
      </c>
      <c r="Q2729" t="b">
        <f t="shared" ref="Q2729:Q2792" si="1729">ISNUMBER(SEARCH("marine",$C2729))</f>
        <v>0</v>
      </c>
      <c r="R2729" t="b">
        <f t="shared" si="1713"/>
        <v>0</v>
      </c>
      <c r="S2729" t="b">
        <f t="shared" si="1714"/>
        <v>0</v>
      </c>
      <c r="T2729" t="b">
        <f t="shared" si="1715"/>
        <v>0</v>
      </c>
      <c r="U2729" t="b">
        <f t="shared" si="1716"/>
        <v>0</v>
      </c>
      <c r="V2729" t="b">
        <f t="shared" si="1723"/>
        <v>0</v>
      </c>
      <c r="W2729" t="b">
        <f t="shared" si="1724"/>
        <v>0</v>
      </c>
      <c r="X2729" t="b">
        <f t="shared" si="1725"/>
        <v>0</v>
      </c>
      <c r="Y2729" t="b">
        <f t="shared" si="1726"/>
        <v>0</v>
      </c>
      <c r="Z2729" t="b">
        <f t="shared" si="1727"/>
        <v>0</v>
      </c>
      <c r="AA2729" t="b">
        <f t="shared" si="1728"/>
        <v>0</v>
      </c>
    </row>
    <row r="2730" spans="1:27" hidden="1" x14ac:dyDescent="0.25">
      <c r="A2730" t="s">
        <v>10797</v>
      </c>
      <c r="B2730" t="s">
        <v>11149</v>
      </c>
      <c r="C2730" t="s">
        <v>11150</v>
      </c>
      <c r="D2730">
        <v>2017</v>
      </c>
      <c r="E2730" t="s">
        <v>807</v>
      </c>
      <c r="F2730">
        <v>12</v>
      </c>
      <c r="G2730">
        <v>1</v>
      </c>
      <c r="H2730" t="s">
        <v>11151</v>
      </c>
      <c r="L2730" t="s">
        <v>19</v>
      </c>
      <c r="M2730" t="s">
        <v>20</v>
      </c>
      <c r="N2730" t="s">
        <v>37246</v>
      </c>
      <c r="O2730" t="s">
        <v>37253</v>
      </c>
      <c r="P2730" t="b">
        <f t="shared" si="1712"/>
        <v>0</v>
      </c>
      <c r="Q2730" t="b">
        <f t="shared" si="1729"/>
        <v>0</v>
      </c>
      <c r="R2730" t="b">
        <f t="shared" si="1713"/>
        <v>0</v>
      </c>
      <c r="S2730" t="b">
        <f t="shared" si="1714"/>
        <v>1</v>
      </c>
      <c r="T2730" t="b">
        <f t="shared" si="1715"/>
        <v>0</v>
      </c>
      <c r="U2730" t="b">
        <f t="shared" si="1716"/>
        <v>0</v>
      </c>
    </row>
    <row r="2731" spans="1:27" x14ac:dyDescent="0.25">
      <c r="A2731" t="s">
        <v>10797</v>
      </c>
      <c r="B2731" t="s">
        <v>11152</v>
      </c>
      <c r="C2731" t="s">
        <v>11153</v>
      </c>
      <c r="D2731">
        <v>2017</v>
      </c>
      <c r="E2731" t="s">
        <v>807</v>
      </c>
      <c r="F2731">
        <v>12</v>
      </c>
      <c r="G2731">
        <v>1</v>
      </c>
      <c r="H2731" t="s">
        <v>11154</v>
      </c>
      <c r="L2731" t="s">
        <v>20</v>
      </c>
      <c r="M2731" t="s">
        <v>35</v>
      </c>
      <c r="N2731" t="s">
        <v>37246</v>
      </c>
      <c r="O2731" t="s">
        <v>37251</v>
      </c>
      <c r="P2731" t="b">
        <f t="shared" si="1712"/>
        <v>0</v>
      </c>
      <c r="Q2731" t="b">
        <f t="shared" si="1729"/>
        <v>0</v>
      </c>
      <c r="R2731" t="b">
        <f t="shared" si="1713"/>
        <v>0</v>
      </c>
      <c r="S2731" t="b">
        <f t="shared" si="1714"/>
        <v>0</v>
      </c>
      <c r="T2731" t="b">
        <f t="shared" si="1715"/>
        <v>0</v>
      </c>
      <c r="U2731" t="b">
        <f t="shared" si="1716"/>
        <v>0</v>
      </c>
      <c r="V2731" t="b">
        <f t="shared" ref="V2731:V2736" si="1730">ISNUMBER(SEARCH(" hen",$C2731))</f>
        <v>0</v>
      </c>
      <c r="W2731" t="b">
        <f t="shared" ref="W2731:W2736" si="1731">ISNUMBER(SEARCH("penguin",$C2731))</f>
        <v>0</v>
      </c>
      <c r="X2731" t="b">
        <f t="shared" ref="X2731:X2736" si="1732">ISNUMBER(SEARCH("Whale",$C2731))</f>
        <v>0</v>
      </c>
      <c r="Y2731" t="b">
        <f t="shared" ref="Y2731:Y2736" si="1733">ISNUMBER(SEARCH("Seal",$C2731))</f>
        <v>0</v>
      </c>
      <c r="Z2731" t="b">
        <f t="shared" ref="Z2731:Z2736" si="1734">ISNUMBER(SEARCH("Newt",$C2731))</f>
        <v>0</v>
      </c>
      <c r="AA2731" t="b">
        <f t="shared" ref="AA2731:AA2736" si="1735">ISNUMBER(SEARCH("Sea Turtle",$C2731))</f>
        <v>0</v>
      </c>
    </row>
    <row r="2732" spans="1:27" x14ac:dyDescent="0.25">
      <c r="A2732" t="s">
        <v>10797</v>
      </c>
      <c r="B2732" t="s">
        <v>11155</v>
      </c>
      <c r="C2732" t="s">
        <v>11156</v>
      </c>
      <c r="D2732">
        <v>2017</v>
      </c>
      <c r="E2732" t="s">
        <v>807</v>
      </c>
      <c r="F2732">
        <v>12</v>
      </c>
      <c r="G2732">
        <v>1</v>
      </c>
      <c r="H2732" t="s">
        <v>11157</v>
      </c>
      <c r="L2732" t="s">
        <v>20</v>
      </c>
      <c r="M2732" t="s">
        <v>35</v>
      </c>
      <c r="N2732" t="s">
        <v>37246</v>
      </c>
      <c r="O2732" t="s">
        <v>37256</v>
      </c>
      <c r="P2732" t="b">
        <f t="shared" si="1712"/>
        <v>0</v>
      </c>
      <c r="Q2732" t="b">
        <f t="shared" si="1729"/>
        <v>0</v>
      </c>
      <c r="R2732" t="b">
        <f t="shared" si="1713"/>
        <v>0</v>
      </c>
      <c r="S2732" t="b">
        <f t="shared" si="1714"/>
        <v>0</v>
      </c>
      <c r="T2732" t="b">
        <f t="shared" si="1715"/>
        <v>0</v>
      </c>
      <c r="U2732" t="b">
        <f t="shared" si="1716"/>
        <v>0</v>
      </c>
      <c r="V2732" t="b">
        <f t="shared" si="1730"/>
        <v>0</v>
      </c>
      <c r="W2732" t="b">
        <f t="shared" si="1731"/>
        <v>0</v>
      </c>
      <c r="X2732" t="b">
        <f t="shared" si="1732"/>
        <v>0</v>
      </c>
      <c r="Y2732" t="b">
        <f t="shared" si="1733"/>
        <v>0</v>
      </c>
      <c r="Z2732" t="b">
        <f t="shared" si="1734"/>
        <v>0</v>
      </c>
      <c r="AA2732" t="b">
        <f t="shared" si="1735"/>
        <v>0</v>
      </c>
    </row>
    <row r="2733" spans="1:27" x14ac:dyDescent="0.25">
      <c r="A2733" t="s">
        <v>10797</v>
      </c>
      <c r="B2733" t="s">
        <v>11158</v>
      </c>
      <c r="C2733" t="s">
        <v>11159</v>
      </c>
      <c r="D2733">
        <v>2017</v>
      </c>
      <c r="E2733" t="s">
        <v>11160</v>
      </c>
      <c r="F2733">
        <v>28</v>
      </c>
      <c r="G2733">
        <v>3</v>
      </c>
      <c r="H2733" t="s">
        <v>11161</v>
      </c>
      <c r="L2733" t="s">
        <v>35</v>
      </c>
      <c r="M2733" t="s">
        <v>20</v>
      </c>
      <c r="N2733" t="s">
        <v>37246</v>
      </c>
      <c r="O2733" t="s">
        <v>37253</v>
      </c>
      <c r="P2733" t="b">
        <f t="shared" si="1712"/>
        <v>0</v>
      </c>
      <c r="Q2733" t="b">
        <f t="shared" si="1729"/>
        <v>0</v>
      </c>
      <c r="R2733" t="b">
        <f t="shared" si="1713"/>
        <v>0</v>
      </c>
      <c r="S2733" t="b">
        <f t="shared" si="1714"/>
        <v>0</v>
      </c>
      <c r="T2733" t="b">
        <f t="shared" si="1715"/>
        <v>0</v>
      </c>
      <c r="U2733" t="b">
        <f t="shared" si="1716"/>
        <v>0</v>
      </c>
      <c r="V2733" t="b">
        <f t="shared" si="1730"/>
        <v>0</v>
      </c>
      <c r="W2733" t="b">
        <f t="shared" si="1731"/>
        <v>0</v>
      </c>
      <c r="X2733" t="b">
        <f t="shared" si="1732"/>
        <v>0</v>
      </c>
      <c r="Y2733" t="b">
        <f t="shared" si="1733"/>
        <v>0</v>
      </c>
      <c r="Z2733" t="b">
        <f t="shared" si="1734"/>
        <v>0</v>
      </c>
      <c r="AA2733" t="b">
        <f t="shared" si="1735"/>
        <v>0</v>
      </c>
    </row>
    <row r="2734" spans="1:27" x14ac:dyDescent="0.25">
      <c r="A2734" t="s">
        <v>10797</v>
      </c>
      <c r="B2734" t="s">
        <v>11162</v>
      </c>
      <c r="C2734" t="s">
        <v>11163</v>
      </c>
      <c r="D2734">
        <v>2017</v>
      </c>
      <c r="E2734" t="s">
        <v>284</v>
      </c>
      <c r="F2734">
        <v>7</v>
      </c>
      <c r="G2734">
        <v>8</v>
      </c>
      <c r="H2734" t="s">
        <v>11164</v>
      </c>
      <c r="L2734" t="s">
        <v>20</v>
      </c>
      <c r="M2734" t="s">
        <v>35</v>
      </c>
      <c r="N2734" t="s">
        <v>37246</v>
      </c>
      <c r="O2734" t="s">
        <v>37253</v>
      </c>
      <c r="P2734" t="b">
        <f t="shared" si="1712"/>
        <v>0</v>
      </c>
      <c r="Q2734" t="b">
        <f t="shared" si="1729"/>
        <v>0</v>
      </c>
      <c r="R2734" t="b">
        <f t="shared" si="1713"/>
        <v>0</v>
      </c>
      <c r="S2734" t="b">
        <f t="shared" si="1714"/>
        <v>0</v>
      </c>
      <c r="T2734" t="b">
        <f t="shared" si="1715"/>
        <v>0</v>
      </c>
      <c r="U2734" t="b">
        <f t="shared" si="1716"/>
        <v>0</v>
      </c>
      <c r="V2734" t="b">
        <f t="shared" si="1730"/>
        <v>0</v>
      </c>
      <c r="W2734" t="b">
        <f t="shared" si="1731"/>
        <v>0</v>
      </c>
      <c r="X2734" t="b">
        <f t="shared" si="1732"/>
        <v>0</v>
      </c>
      <c r="Y2734" t="b">
        <f t="shared" si="1733"/>
        <v>0</v>
      </c>
      <c r="Z2734" t="b">
        <f t="shared" si="1734"/>
        <v>0</v>
      </c>
      <c r="AA2734" t="b">
        <f t="shared" si="1735"/>
        <v>0</v>
      </c>
    </row>
    <row r="2735" spans="1:27" x14ac:dyDescent="0.25">
      <c r="A2735" t="s">
        <v>10797</v>
      </c>
      <c r="B2735" t="s">
        <v>11165</v>
      </c>
      <c r="C2735" t="s">
        <v>11166</v>
      </c>
      <c r="D2735">
        <v>2017</v>
      </c>
      <c r="E2735" t="s">
        <v>284</v>
      </c>
      <c r="F2735">
        <v>7</v>
      </c>
      <c r="G2735">
        <v>8</v>
      </c>
      <c r="H2735" t="s">
        <v>11167</v>
      </c>
      <c r="L2735" t="s">
        <v>20</v>
      </c>
      <c r="M2735" t="s">
        <v>19</v>
      </c>
      <c r="N2735" t="s">
        <v>37246</v>
      </c>
      <c r="O2735" t="s">
        <v>37253</v>
      </c>
      <c r="P2735" t="b">
        <f t="shared" si="1712"/>
        <v>0</v>
      </c>
      <c r="Q2735" t="b">
        <f t="shared" si="1729"/>
        <v>0</v>
      </c>
      <c r="R2735" t="b">
        <f t="shared" si="1713"/>
        <v>0</v>
      </c>
      <c r="S2735" t="b">
        <f t="shared" si="1714"/>
        <v>0</v>
      </c>
      <c r="T2735" t="b">
        <f t="shared" si="1715"/>
        <v>0</v>
      </c>
      <c r="U2735" t="b">
        <f t="shared" si="1716"/>
        <v>0</v>
      </c>
      <c r="V2735" t="b">
        <f t="shared" si="1730"/>
        <v>0</v>
      </c>
      <c r="W2735" t="b">
        <f t="shared" si="1731"/>
        <v>0</v>
      </c>
      <c r="X2735" t="b">
        <f t="shared" si="1732"/>
        <v>0</v>
      </c>
      <c r="Y2735" t="b">
        <f t="shared" si="1733"/>
        <v>0</v>
      </c>
      <c r="Z2735" t="b">
        <f t="shared" si="1734"/>
        <v>0</v>
      </c>
      <c r="AA2735" t="b">
        <f t="shared" si="1735"/>
        <v>0</v>
      </c>
    </row>
    <row r="2736" spans="1:27" x14ac:dyDescent="0.25">
      <c r="A2736" t="s">
        <v>10797</v>
      </c>
      <c r="B2736" t="s">
        <v>11168</v>
      </c>
      <c r="C2736" t="s">
        <v>11169</v>
      </c>
      <c r="D2736">
        <v>2017</v>
      </c>
      <c r="E2736" t="s">
        <v>284</v>
      </c>
      <c r="F2736">
        <v>7</v>
      </c>
      <c r="G2736">
        <v>8</v>
      </c>
      <c r="H2736" t="s">
        <v>11170</v>
      </c>
      <c r="J2736" t="s">
        <v>11171</v>
      </c>
      <c r="L2736" t="s">
        <v>19</v>
      </c>
      <c r="M2736" t="s">
        <v>20</v>
      </c>
      <c r="N2736" t="s">
        <v>37246</v>
      </c>
      <c r="O2736" t="s">
        <v>37251</v>
      </c>
      <c r="P2736" t="b">
        <f t="shared" si="1712"/>
        <v>0</v>
      </c>
      <c r="Q2736" t="b">
        <f t="shared" si="1729"/>
        <v>0</v>
      </c>
      <c r="R2736" t="b">
        <f t="shared" si="1713"/>
        <v>0</v>
      </c>
      <c r="S2736" t="b">
        <f t="shared" si="1714"/>
        <v>0</v>
      </c>
      <c r="T2736" t="b">
        <f t="shared" si="1715"/>
        <v>0</v>
      </c>
      <c r="U2736" t="b">
        <f t="shared" si="1716"/>
        <v>0</v>
      </c>
      <c r="V2736" t="b">
        <f t="shared" si="1730"/>
        <v>0</v>
      </c>
      <c r="W2736" t="b">
        <f t="shared" si="1731"/>
        <v>0</v>
      </c>
      <c r="X2736" t="b">
        <f t="shared" si="1732"/>
        <v>0</v>
      </c>
      <c r="Y2736" t="b">
        <f t="shared" si="1733"/>
        <v>0</v>
      </c>
      <c r="Z2736" t="b">
        <f t="shared" si="1734"/>
        <v>0</v>
      </c>
      <c r="AA2736" t="b">
        <f t="shared" si="1735"/>
        <v>0</v>
      </c>
    </row>
    <row r="2737" spans="1:27" hidden="1" x14ac:dyDescent="0.25">
      <c r="A2737" t="s">
        <v>10797</v>
      </c>
      <c r="B2737" t="s">
        <v>11172</v>
      </c>
      <c r="C2737" t="s">
        <v>11173</v>
      </c>
      <c r="D2737">
        <v>2017</v>
      </c>
      <c r="E2737" t="s">
        <v>2797</v>
      </c>
      <c r="F2737">
        <v>20</v>
      </c>
      <c r="G2737">
        <v>2</v>
      </c>
      <c r="H2737" t="s">
        <v>11174</v>
      </c>
      <c r="L2737" t="s">
        <v>20</v>
      </c>
      <c r="M2737" t="s">
        <v>19</v>
      </c>
      <c r="N2737" t="s">
        <v>37246</v>
      </c>
      <c r="O2737" t="s">
        <v>37253</v>
      </c>
      <c r="P2737" t="b">
        <f t="shared" si="1712"/>
        <v>0</v>
      </c>
      <c r="Q2737" t="b">
        <f t="shared" si="1729"/>
        <v>0</v>
      </c>
      <c r="R2737" t="b">
        <f t="shared" si="1713"/>
        <v>0</v>
      </c>
      <c r="S2737" t="b">
        <f t="shared" si="1714"/>
        <v>1</v>
      </c>
      <c r="T2737" t="b">
        <f t="shared" si="1715"/>
        <v>0</v>
      </c>
      <c r="U2737" t="b">
        <f t="shared" si="1716"/>
        <v>0</v>
      </c>
    </row>
    <row r="2738" spans="1:27" x14ac:dyDescent="0.25">
      <c r="A2738" t="s">
        <v>10797</v>
      </c>
      <c r="B2738" t="s">
        <v>11175</v>
      </c>
      <c r="C2738" t="s">
        <v>11176</v>
      </c>
      <c r="D2738">
        <v>2017</v>
      </c>
      <c r="E2738" t="s">
        <v>261</v>
      </c>
      <c r="F2738">
        <v>134</v>
      </c>
      <c r="G2738">
        <v>2</v>
      </c>
      <c r="H2738" t="s">
        <v>11177</v>
      </c>
      <c r="L2738" t="s">
        <v>20</v>
      </c>
      <c r="M2738" t="s">
        <v>35</v>
      </c>
      <c r="N2738" t="s">
        <v>37246</v>
      </c>
      <c r="O2738" t="s">
        <v>37285</v>
      </c>
      <c r="P2738" t="b">
        <f t="shared" si="1712"/>
        <v>0</v>
      </c>
      <c r="Q2738" t="b">
        <f t="shared" si="1729"/>
        <v>0</v>
      </c>
      <c r="R2738" t="b">
        <f t="shared" si="1713"/>
        <v>0</v>
      </c>
      <c r="S2738" t="b">
        <f t="shared" si="1714"/>
        <v>0</v>
      </c>
      <c r="T2738" t="b">
        <f t="shared" si="1715"/>
        <v>0</v>
      </c>
      <c r="U2738" t="b">
        <f t="shared" si="1716"/>
        <v>0</v>
      </c>
      <c r="V2738" t="b">
        <f t="shared" ref="V2738:V2774" si="1736">ISNUMBER(SEARCH(" hen",$C2738))</f>
        <v>0</v>
      </c>
      <c r="W2738" t="b">
        <f t="shared" ref="W2738:W2774" si="1737">ISNUMBER(SEARCH("penguin",$C2738))</f>
        <v>0</v>
      </c>
      <c r="X2738" t="b">
        <f t="shared" ref="X2738:X2774" si="1738">ISNUMBER(SEARCH("Whale",$C2738))</f>
        <v>0</v>
      </c>
      <c r="Y2738" t="b">
        <f t="shared" ref="Y2738:Y2774" si="1739">ISNUMBER(SEARCH("Seal",$C2738))</f>
        <v>0</v>
      </c>
      <c r="Z2738" t="b">
        <f t="shared" ref="Z2738:Z2774" si="1740">ISNUMBER(SEARCH("Newt",$C2738))</f>
        <v>0</v>
      </c>
      <c r="AA2738" t="b">
        <f t="shared" ref="AA2738:AA2765" si="1741">ISNUMBER(SEARCH("Sea Turtle",$C2738))</f>
        <v>0</v>
      </c>
    </row>
    <row r="2739" spans="1:27" x14ac:dyDescent="0.25">
      <c r="A2739" t="s">
        <v>10797</v>
      </c>
      <c r="B2739" t="s">
        <v>11178</v>
      </c>
      <c r="C2739" t="s">
        <v>11179</v>
      </c>
      <c r="D2739">
        <v>2017</v>
      </c>
      <c r="E2739" t="s">
        <v>722</v>
      </c>
      <c r="F2739">
        <v>95</v>
      </c>
      <c r="G2739">
        <v>4</v>
      </c>
      <c r="H2739" t="s">
        <v>11180</v>
      </c>
      <c r="L2739" t="s">
        <v>19</v>
      </c>
      <c r="M2739" t="s">
        <v>20</v>
      </c>
      <c r="N2739" t="s">
        <v>37249</v>
      </c>
      <c r="P2739" t="b">
        <f t="shared" si="1712"/>
        <v>0</v>
      </c>
      <c r="Q2739" t="b">
        <f t="shared" si="1729"/>
        <v>0</v>
      </c>
      <c r="R2739" t="b">
        <f t="shared" si="1713"/>
        <v>0</v>
      </c>
      <c r="S2739" t="b">
        <f t="shared" si="1714"/>
        <v>0</v>
      </c>
      <c r="T2739" t="b">
        <f t="shared" si="1715"/>
        <v>0</v>
      </c>
      <c r="U2739" t="b">
        <f t="shared" si="1716"/>
        <v>0</v>
      </c>
      <c r="V2739" t="b">
        <f t="shared" si="1736"/>
        <v>0</v>
      </c>
      <c r="W2739" t="b">
        <f t="shared" si="1737"/>
        <v>0</v>
      </c>
      <c r="X2739" t="b">
        <f t="shared" si="1738"/>
        <v>0</v>
      </c>
      <c r="Y2739" t="b">
        <f t="shared" si="1739"/>
        <v>0</v>
      </c>
      <c r="Z2739" t="b">
        <f t="shared" si="1740"/>
        <v>0</v>
      </c>
      <c r="AA2739" t="b">
        <f t="shared" si="1741"/>
        <v>0</v>
      </c>
    </row>
    <row r="2740" spans="1:27" x14ac:dyDescent="0.25">
      <c r="A2740" t="s">
        <v>10797</v>
      </c>
      <c r="B2740" t="s">
        <v>11181</v>
      </c>
      <c r="C2740" t="s">
        <v>11182</v>
      </c>
      <c r="D2740">
        <v>2017</v>
      </c>
      <c r="E2740" t="s">
        <v>722</v>
      </c>
      <c r="F2740">
        <v>95</v>
      </c>
      <c r="G2740">
        <v>4</v>
      </c>
      <c r="H2740" t="s">
        <v>11183</v>
      </c>
      <c r="L2740" t="s">
        <v>35</v>
      </c>
      <c r="M2740" t="s">
        <v>20</v>
      </c>
      <c r="N2740" t="s">
        <v>37249</v>
      </c>
      <c r="P2740" t="b">
        <f t="shared" si="1712"/>
        <v>0</v>
      </c>
      <c r="Q2740" t="b">
        <f t="shared" si="1729"/>
        <v>0</v>
      </c>
      <c r="R2740" t="b">
        <f t="shared" si="1713"/>
        <v>0</v>
      </c>
      <c r="S2740" t="b">
        <f t="shared" si="1714"/>
        <v>0</v>
      </c>
      <c r="T2740" t="b">
        <f t="shared" si="1715"/>
        <v>0</v>
      </c>
      <c r="U2740" t="b">
        <f t="shared" si="1716"/>
        <v>0</v>
      </c>
      <c r="V2740" t="b">
        <f t="shared" si="1736"/>
        <v>0</v>
      </c>
      <c r="W2740" t="b">
        <f t="shared" si="1737"/>
        <v>0</v>
      </c>
      <c r="X2740" t="b">
        <f t="shared" si="1738"/>
        <v>0</v>
      </c>
      <c r="Y2740" t="b">
        <f t="shared" si="1739"/>
        <v>0</v>
      </c>
      <c r="Z2740" t="b">
        <f t="shared" si="1740"/>
        <v>0</v>
      </c>
      <c r="AA2740" t="b">
        <f t="shared" si="1741"/>
        <v>0</v>
      </c>
    </row>
    <row r="2741" spans="1:27" x14ac:dyDescent="0.25">
      <c r="A2741" t="s">
        <v>10797</v>
      </c>
      <c r="B2741" t="s">
        <v>11184</v>
      </c>
      <c r="C2741" t="s">
        <v>11185</v>
      </c>
      <c r="D2741">
        <v>2017</v>
      </c>
      <c r="E2741" t="s">
        <v>4002</v>
      </c>
      <c r="F2741">
        <v>18</v>
      </c>
      <c r="G2741">
        <v>1</v>
      </c>
      <c r="H2741" t="s">
        <v>11186</v>
      </c>
      <c r="J2741" t="s">
        <v>11187</v>
      </c>
      <c r="L2741" t="s">
        <v>35</v>
      </c>
      <c r="M2741" t="s">
        <v>20</v>
      </c>
      <c r="N2741" t="s">
        <v>37246</v>
      </c>
      <c r="O2741" t="s">
        <v>37251</v>
      </c>
      <c r="P2741" t="b">
        <f t="shared" si="1712"/>
        <v>0</v>
      </c>
      <c r="Q2741" t="b">
        <f t="shared" si="1729"/>
        <v>0</v>
      </c>
      <c r="R2741" t="b">
        <f t="shared" si="1713"/>
        <v>0</v>
      </c>
      <c r="S2741" t="b">
        <f t="shared" si="1714"/>
        <v>0</v>
      </c>
      <c r="T2741" t="b">
        <f t="shared" si="1715"/>
        <v>0</v>
      </c>
      <c r="U2741" t="b">
        <f t="shared" si="1716"/>
        <v>0</v>
      </c>
      <c r="V2741" t="b">
        <f t="shared" si="1736"/>
        <v>0</v>
      </c>
      <c r="W2741" t="b">
        <f t="shared" si="1737"/>
        <v>0</v>
      </c>
      <c r="X2741" t="b">
        <f t="shared" si="1738"/>
        <v>0</v>
      </c>
      <c r="Y2741" t="b">
        <f t="shared" si="1739"/>
        <v>0</v>
      </c>
      <c r="Z2741" t="b">
        <f t="shared" si="1740"/>
        <v>0</v>
      </c>
      <c r="AA2741" t="b">
        <f t="shared" si="1741"/>
        <v>0</v>
      </c>
    </row>
    <row r="2742" spans="1:27" x14ac:dyDescent="0.25">
      <c r="A2742" t="s">
        <v>10797</v>
      </c>
      <c r="B2742" t="s">
        <v>11188</v>
      </c>
      <c r="C2742" t="s">
        <v>11189</v>
      </c>
      <c r="D2742">
        <v>2017</v>
      </c>
      <c r="E2742" t="s">
        <v>2598</v>
      </c>
      <c r="F2742">
        <v>123</v>
      </c>
      <c r="G2742">
        <v>4</v>
      </c>
      <c r="H2742" t="s">
        <v>11190</v>
      </c>
      <c r="J2742" t="s">
        <v>11191</v>
      </c>
      <c r="L2742" t="s">
        <v>35</v>
      </c>
      <c r="M2742" t="s">
        <v>20</v>
      </c>
      <c r="N2742" t="s">
        <v>37246</v>
      </c>
      <c r="O2742" t="s">
        <v>37251</v>
      </c>
      <c r="P2742" t="b">
        <f t="shared" si="1712"/>
        <v>0</v>
      </c>
      <c r="Q2742" t="b">
        <f t="shared" si="1729"/>
        <v>0</v>
      </c>
      <c r="R2742" t="b">
        <f t="shared" si="1713"/>
        <v>0</v>
      </c>
      <c r="S2742" t="b">
        <f t="shared" si="1714"/>
        <v>0</v>
      </c>
      <c r="T2742" t="b">
        <f t="shared" si="1715"/>
        <v>0</v>
      </c>
      <c r="U2742" t="b">
        <f t="shared" si="1716"/>
        <v>0</v>
      </c>
      <c r="V2742" t="b">
        <f t="shared" si="1736"/>
        <v>0</v>
      </c>
      <c r="W2742" t="b">
        <f t="shared" si="1737"/>
        <v>0</v>
      </c>
      <c r="X2742" t="b">
        <f t="shared" si="1738"/>
        <v>0</v>
      </c>
      <c r="Y2742" t="b">
        <f t="shared" si="1739"/>
        <v>0</v>
      </c>
      <c r="Z2742" t="b">
        <f t="shared" si="1740"/>
        <v>0</v>
      </c>
      <c r="AA2742" t="b">
        <f t="shared" si="1741"/>
        <v>0</v>
      </c>
    </row>
    <row r="2743" spans="1:27" x14ac:dyDescent="0.25">
      <c r="A2743" t="s">
        <v>10797</v>
      </c>
      <c r="B2743" t="s">
        <v>11192</v>
      </c>
      <c r="C2743" t="s">
        <v>11193</v>
      </c>
      <c r="D2743">
        <v>2017</v>
      </c>
      <c r="E2743" t="s">
        <v>996</v>
      </c>
      <c r="F2743">
        <v>31</v>
      </c>
      <c r="G2743">
        <v>4</v>
      </c>
      <c r="H2743" t="s">
        <v>11194</v>
      </c>
      <c r="L2743" t="s">
        <v>35</v>
      </c>
      <c r="M2743" t="s">
        <v>20</v>
      </c>
      <c r="N2743" t="s">
        <v>37249</v>
      </c>
      <c r="P2743" t="b">
        <f t="shared" si="1712"/>
        <v>0</v>
      </c>
      <c r="Q2743" t="b">
        <f t="shared" si="1729"/>
        <v>0</v>
      </c>
      <c r="R2743" t="b">
        <f t="shared" si="1713"/>
        <v>0</v>
      </c>
      <c r="S2743" t="b">
        <f t="shared" si="1714"/>
        <v>0</v>
      </c>
      <c r="T2743" t="b">
        <f t="shared" si="1715"/>
        <v>0</v>
      </c>
      <c r="U2743" t="b">
        <f t="shared" si="1716"/>
        <v>0</v>
      </c>
      <c r="V2743" t="b">
        <f t="shared" si="1736"/>
        <v>0</v>
      </c>
      <c r="W2743" t="b">
        <f t="shared" si="1737"/>
        <v>0</v>
      </c>
      <c r="X2743" t="b">
        <f t="shared" si="1738"/>
        <v>0</v>
      </c>
      <c r="Y2743" t="b">
        <f t="shared" si="1739"/>
        <v>0</v>
      </c>
      <c r="Z2743" t="b">
        <f t="shared" si="1740"/>
        <v>0</v>
      </c>
      <c r="AA2743" t="b">
        <f t="shared" si="1741"/>
        <v>0</v>
      </c>
    </row>
    <row r="2744" spans="1:27" x14ac:dyDescent="0.25">
      <c r="A2744" t="s">
        <v>10797</v>
      </c>
      <c r="B2744" t="s">
        <v>11195</v>
      </c>
      <c r="C2744" t="s">
        <v>11196</v>
      </c>
      <c r="D2744">
        <v>2017</v>
      </c>
      <c r="E2744" t="s">
        <v>996</v>
      </c>
      <c r="F2744">
        <v>31</v>
      </c>
      <c r="G2744">
        <v>4</v>
      </c>
      <c r="H2744" t="s">
        <v>11197</v>
      </c>
      <c r="L2744" t="s">
        <v>20</v>
      </c>
      <c r="M2744" t="s">
        <v>19</v>
      </c>
      <c r="N2744" t="s">
        <v>37249</v>
      </c>
      <c r="P2744" t="b">
        <f t="shared" si="1712"/>
        <v>0</v>
      </c>
      <c r="Q2744" t="b">
        <f t="shared" si="1729"/>
        <v>0</v>
      </c>
      <c r="R2744" t="b">
        <f t="shared" si="1713"/>
        <v>0</v>
      </c>
      <c r="S2744" t="b">
        <f t="shared" si="1714"/>
        <v>0</v>
      </c>
      <c r="T2744" t="b">
        <f t="shared" si="1715"/>
        <v>0</v>
      </c>
      <c r="U2744" t="b">
        <f t="shared" si="1716"/>
        <v>0</v>
      </c>
      <c r="V2744" t="b">
        <f t="shared" si="1736"/>
        <v>0</v>
      </c>
      <c r="W2744" t="b">
        <f t="shared" si="1737"/>
        <v>0</v>
      </c>
      <c r="X2744" t="b">
        <f t="shared" si="1738"/>
        <v>0</v>
      </c>
      <c r="Y2744" t="b">
        <f t="shared" si="1739"/>
        <v>0</v>
      </c>
      <c r="Z2744" t="b">
        <f t="shared" si="1740"/>
        <v>0</v>
      </c>
      <c r="AA2744" t="b">
        <f t="shared" si="1741"/>
        <v>0</v>
      </c>
    </row>
    <row r="2745" spans="1:27" x14ac:dyDescent="0.25">
      <c r="A2745" t="s">
        <v>10797</v>
      </c>
      <c r="B2745" t="s">
        <v>11198</v>
      </c>
      <c r="C2745" t="s">
        <v>11199</v>
      </c>
      <c r="D2745">
        <v>2017</v>
      </c>
      <c r="E2745" t="s">
        <v>11200</v>
      </c>
      <c r="F2745">
        <v>187</v>
      </c>
      <c r="G2745">
        <v>3</v>
      </c>
      <c r="H2745" t="s">
        <v>11201</v>
      </c>
      <c r="L2745" t="s">
        <v>20</v>
      </c>
      <c r="M2745" t="s">
        <v>35</v>
      </c>
      <c r="N2745" t="s">
        <v>37246</v>
      </c>
      <c r="O2745" t="s">
        <v>37251</v>
      </c>
      <c r="P2745" t="b">
        <f t="shared" si="1712"/>
        <v>0</v>
      </c>
      <c r="Q2745" t="b">
        <f t="shared" si="1729"/>
        <v>0</v>
      </c>
      <c r="R2745" t="b">
        <f t="shared" si="1713"/>
        <v>0</v>
      </c>
      <c r="S2745" t="b">
        <f t="shared" si="1714"/>
        <v>0</v>
      </c>
      <c r="T2745" t="b">
        <f t="shared" si="1715"/>
        <v>0</v>
      </c>
      <c r="U2745" t="b">
        <f t="shared" si="1716"/>
        <v>0</v>
      </c>
      <c r="V2745" t="b">
        <f t="shared" si="1736"/>
        <v>0</v>
      </c>
      <c r="W2745" t="b">
        <f t="shared" si="1737"/>
        <v>0</v>
      </c>
      <c r="X2745" t="b">
        <f t="shared" si="1738"/>
        <v>0</v>
      </c>
      <c r="Y2745" t="b">
        <f t="shared" si="1739"/>
        <v>0</v>
      </c>
      <c r="Z2745" t="b">
        <f t="shared" si="1740"/>
        <v>0</v>
      </c>
      <c r="AA2745" t="b">
        <f t="shared" si="1741"/>
        <v>0</v>
      </c>
    </row>
    <row r="2746" spans="1:27" x14ac:dyDescent="0.25">
      <c r="A2746" t="s">
        <v>10797</v>
      </c>
      <c r="B2746" t="s">
        <v>11202</v>
      </c>
      <c r="C2746" t="s">
        <v>11203</v>
      </c>
      <c r="D2746">
        <v>2017</v>
      </c>
      <c r="E2746" t="s">
        <v>2652</v>
      </c>
      <c r="F2746">
        <v>45</v>
      </c>
      <c r="G2746">
        <v>1</v>
      </c>
      <c r="H2746" t="s">
        <v>11204</v>
      </c>
      <c r="L2746" t="s">
        <v>35</v>
      </c>
      <c r="M2746" t="s">
        <v>20</v>
      </c>
      <c r="N2746" t="s">
        <v>37246</v>
      </c>
      <c r="O2746" t="s">
        <v>37251</v>
      </c>
      <c r="P2746" t="b">
        <f t="shared" si="1712"/>
        <v>0</v>
      </c>
      <c r="Q2746" t="b">
        <f t="shared" si="1729"/>
        <v>0</v>
      </c>
      <c r="R2746" t="b">
        <f t="shared" si="1713"/>
        <v>0</v>
      </c>
      <c r="S2746" t="b">
        <f t="shared" si="1714"/>
        <v>0</v>
      </c>
      <c r="T2746" t="b">
        <f t="shared" si="1715"/>
        <v>0</v>
      </c>
      <c r="U2746" t="b">
        <f t="shared" si="1716"/>
        <v>0</v>
      </c>
      <c r="V2746" t="b">
        <f t="shared" si="1736"/>
        <v>0</v>
      </c>
      <c r="W2746" t="b">
        <f t="shared" si="1737"/>
        <v>0</v>
      </c>
      <c r="X2746" t="b">
        <f t="shared" si="1738"/>
        <v>0</v>
      </c>
      <c r="Y2746" t="b">
        <f t="shared" si="1739"/>
        <v>0</v>
      </c>
      <c r="Z2746" t="b">
        <f t="shared" si="1740"/>
        <v>0</v>
      </c>
      <c r="AA2746" t="b">
        <f t="shared" si="1741"/>
        <v>0</v>
      </c>
    </row>
    <row r="2747" spans="1:27" x14ac:dyDescent="0.25">
      <c r="A2747" t="s">
        <v>10797</v>
      </c>
      <c r="B2747" t="s">
        <v>11205</v>
      </c>
      <c r="C2747" t="s">
        <v>11206</v>
      </c>
      <c r="D2747">
        <v>2017</v>
      </c>
      <c r="E2747" t="s">
        <v>11207</v>
      </c>
      <c r="F2747">
        <v>37</v>
      </c>
      <c r="G2747">
        <v>8</v>
      </c>
      <c r="H2747" t="s">
        <v>11208</v>
      </c>
      <c r="L2747" t="s">
        <v>20</v>
      </c>
      <c r="M2747" t="s">
        <v>35</v>
      </c>
      <c r="N2747" t="s">
        <v>37246</v>
      </c>
      <c r="O2747" t="s">
        <v>37251</v>
      </c>
      <c r="P2747" t="b">
        <f t="shared" si="1712"/>
        <v>0</v>
      </c>
      <c r="Q2747" t="b">
        <f t="shared" si="1729"/>
        <v>0</v>
      </c>
      <c r="R2747" t="b">
        <f t="shared" si="1713"/>
        <v>0</v>
      </c>
      <c r="S2747" t="b">
        <f t="shared" si="1714"/>
        <v>0</v>
      </c>
      <c r="T2747" t="b">
        <f t="shared" si="1715"/>
        <v>0</v>
      </c>
      <c r="U2747" t="b">
        <f t="shared" si="1716"/>
        <v>0</v>
      </c>
      <c r="V2747" t="b">
        <f t="shared" si="1736"/>
        <v>0</v>
      </c>
      <c r="W2747" t="b">
        <f t="shared" si="1737"/>
        <v>0</v>
      </c>
      <c r="X2747" t="b">
        <f t="shared" si="1738"/>
        <v>0</v>
      </c>
      <c r="Y2747" t="b">
        <f t="shared" si="1739"/>
        <v>0</v>
      </c>
      <c r="Z2747" t="b">
        <f t="shared" si="1740"/>
        <v>0</v>
      </c>
      <c r="AA2747" t="b">
        <f t="shared" si="1741"/>
        <v>0</v>
      </c>
    </row>
    <row r="2748" spans="1:27" x14ac:dyDescent="0.25">
      <c r="A2748" t="s">
        <v>10797</v>
      </c>
      <c r="B2748" t="s">
        <v>11209</v>
      </c>
      <c r="C2748" t="s">
        <v>11210</v>
      </c>
      <c r="D2748">
        <v>2017</v>
      </c>
      <c r="E2748" t="s">
        <v>969</v>
      </c>
      <c r="F2748">
        <v>23</v>
      </c>
      <c r="G2748">
        <v>4</v>
      </c>
      <c r="H2748" t="s">
        <v>11211</v>
      </c>
      <c r="L2748" t="s">
        <v>35</v>
      </c>
      <c r="M2748" t="s">
        <v>20</v>
      </c>
      <c r="N2748" t="s">
        <v>37246</v>
      </c>
      <c r="O2748" t="s">
        <v>37251</v>
      </c>
      <c r="P2748" t="b">
        <f t="shared" si="1712"/>
        <v>0</v>
      </c>
      <c r="Q2748" t="b">
        <f t="shared" si="1729"/>
        <v>0</v>
      </c>
      <c r="R2748" t="b">
        <f t="shared" si="1713"/>
        <v>0</v>
      </c>
      <c r="S2748" t="b">
        <f t="shared" si="1714"/>
        <v>0</v>
      </c>
      <c r="T2748" t="b">
        <f t="shared" si="1715"/>
        <v>0</v>
      </c>
      <c r="U2748" t="b">
        <f t="shared" si="1716"/>
        <v>0</v>
      </c>
      <c r="V2748" t="b">
        <f t="shared" si="1736"/>
        <v>0</v>
      </c>
      <c r="W2748" t="b">
        <f t="shared" si="1737"/>
        <v>0</v>
      </c>
      <c r="X2748" t="b">
        <f t="shared" si="1738"/>
        <v>0</v>
      </c>
      <c r="Y2748" t="b">
        <f t="shared" si="1739"/>
        <v>0</v>
      </c>
      <c r="Z2748" t="b">
        <f t="shared" si="1740"/>
        <v>0</v>
      </c>
      <c r="AA2748" t="b">
        <f t="shared" si="1741"/>
        <v>0</v>
      </c>
    </row>
    <row r="2749" spans="1:27" x14ac:dyDescent="0.25">
      <c r="A2749" t="s">
        <v>10797</v>
      </c>
      <c r="B2749" t="s">
        <v>11212</v>
      </c>
      <c r="C2749" t="s">
        <v>11213</v>
      </c>
      <c r="D2749">
        <v>2017</v>
      </c>
      <c r="E2749" t="s">
        <v>274</v>
      </c>
      <c r="F2749">
        <v>244</v>
      </c>
      <c r="H2749" t="s">
        <v>11214</v>
      </c>
      <c r="J2749" t="s">
        <v>11215</v>
      </c>
      <c r="L2749" t="s">
        <v>20</v>
      </c>
      <c r="M2749" t="s">
        <v>19</v>
      </c>
      <c r="N2749" t="s">
        <v>37246</v>
      </c>
      <c r="O2749" t="s">
        <v>37251</v>
      </c>
      <c r="P2749" t="b">
        <f t="shared" si="1712"/>
        <v>0</v>
      </c>
      <c r="Q2749" t="b">
        <f t="shared" si="1729"/>
        <v>0</v>
      </c>
      <c r="R2749" t="b">
        <f t="shared" si="1713"/>
        <v>0</v>
      </c>
      <c r="S2749" t="b">
        <f t="shared" si="1714"/>
        <v>0</v>
      </c>
      <c r="T2749" t="b">
        <f t="shared" si="1715"/>
        <v>0</v>
      </c>
      <c r="U2749" t="b">
        <f t="shared" si="1716"/>
        <v>0</v>
      </c>
      <c r="V2749" t="b">
        <f t="shared" si="1736"/>
        <v>0</v>
      </c>
      <c r="W2749" t="b">
        <f t="shared" si="1737"/>
        <v>0</v>
      </c>
      <c r="X2749" t="b">
        <f t="shared" si="1738"/>
        <v>0</v>
      </c>
      <c r="Y2749" t="b">
        <f t="shared" si="1739"/>
        <v>0</v>
      </c>
      <c r="Z2749" t="b">
        <f t="shared" si="1740"/>
        <v>0</v>
      </c>
      <c r="AA2749" t="b">
        <f t="shared" si="1741"/>
        <v>0</v>
      </c>
    </row>
    <row r="2750" spans="1:27" x14ac:dyDescent="0.25">
      <c r="A2750" t="s">
        <v>10797</v>
      </c>
      <c r="B2750" t="s">
        <v>11216</v>
      </c>
      <c r="C2750" t="s">
        <v>11217</v>
      </c>
      <c r="D2750">
        <v>2017</v>
      </c>
      <c r="E2750" t="s">
        <v>274</v>
      </c>
      <c r="F2750">
        <v>244</v>
      </c>
      <c r="H2750" t="s">
        <v>11218</v>
      </c>
      <c r="L2750" t="s">
        <v>20</v>
      </c>
      <c r="M2750" t="s">
        <v>35</v>
      </c>
      <c r="N2750" t="s">
        <v>37246</v>
      </c>
      <c r="O2750" t="s">
        <v>37251</v>
      </c>
      <c r="P2750" t="b">
        <f t="shared" si="1712"/>
        <v>0</v>
      </c>
      <c r="Q2750" t="b">
        <f t="shared" si="1729"/>
        <v>0</v>
      </c>
      <c r="R2750" t="b">
        <f t="shared" si="1713"/>
        <v>0</v>
      </c>
      <c r="S2750" t="b">
        <f t="shared" si="1714"/>
        <v>0</v>
      </c>
      <c r="T2750" t="b">
        <f t="shared" si="1715"/>
        <v>0</v>
      </c>
      <c r="U2750" t="b">
        <f t="shared" si="1716"/>
        <v>0</v>
      </c>
      <c r="V2750" t="b">
        <f t="shared" si="1736"/>
        <v>0</v>
      </c>
      <c r="W2750" t="b">
        <f t="shared" si="1737"/>
        <v>0</v>
      </c>
      <c r="X2750" t="b">
        <f t="shared" si="1738"/>
        <v>0</v>
      </c>
      <c r="Y2750" t="b">
        <f t="shared" si="1739"/>
        <v>0</v>
      </c>
      <c r="Z2750" t="b">
        <f t="shared" si="1740"/>
        <v>0</v>
      </c>
      <c r="AA2750" t="b">
        <f t="shared" si="1741"/>
        <v>0</v>
      </c>
    </row>
    <row r="2751" spans="1:27" x14ac:dyDescent="0.25">
      <c r="A2751" t="s">
        <v>10797</v>
      </c>
      <c r="B2751" t="s">
        <v>11219</v>
      </c>
      <c r="C2751" t="s">
        <v>11220</v>
      </c>
      <c r="D2751">
        <v>2017</v>
      </c>
      <c r="E2751" t="s">
        <v>128</v>
      </c>
      <c r="F2751">
        <v>23</v>
      </c>
      <c r="G2751">
        <v>4</v>
      </c>
      <c r="H2751" t="s">
        <v>11221</v>
      </c>
      <c r="J2751" t="s">
        <v>11222</v>
      </c>
      <c r="L2751" t="s">
        <v>20</v>
      </c>
      <c r="M2751" t="s">
        <v>35</v>
      </c>
      <c r="N2751" t="s">
        <v>37246</v>
      </c>
      <c r="O2751" t="s">
        <v>37253</v>
      </c>
      <c r="P2751" t="b">
        <f t="shared" si="1712"/>
        <v>0</v>
      </c>
      <c r="Q2751" t="b">
        <f t="shared" si="1729"/>
        <v>0</v>
      </c>
      <c r="R2751" t="b">
        <f t="shared" si="1713"/>
        <v>0</v>
      </c>
      <c r="S2751" t="b">
        <f t="shared" si="1714"/>
        <v>0</v>
      </c>
      <c r="T2751" t="b">
        <f t="shared" si="1715"/>
        <v>0</v>
      </c>
      <c r="U2751" t="b">
        <f t="shared" si="1716"/>
        <v>0</v>
      </c>
      <c r="V2751" t="b">
        <f t="shared" si="1736"/>
        <v>0</v>
      </c>
      <c r="W2751" t="b">
        <f t="shared" si="1737"/>
        <v>0</v>
      </c>
      <c r="X2751" t="b">
        <f t="shared" si="1738"/>
        <v>0</v>
      </c>
      <c r="Y2751" t="b">
        <f t="shared" si="1739"/>
        <v>0</v>
      </c>
      <c r="Z2751" t="b">
        <f t="shared" si="1740"/>
        <v>0</v>
      </c>
      <c r="AA2751" t="b">
        <f t="shared" si="1741"/>
        <v>0</v>
      </c>
    </row>
    <row r="2752" spans="1:27" x14ac:dyDescent="0.25">
      <c r="A2752" t="s">
        <v>10797</v>
      </c>
      <c r="B2752" t="s">
        <v>11223</v>
      </c>
      <c r="C2752" t="s">
        <v>11224</v>
      </c>
      <c r="D2752">
        <v>2017</v>
      </c>
      <c r="E2752" t="s">
        <v>11225</v>
      </c>
      <c r="F2752">
        <v>51</v>
      </c>
      <c r="G2752">
        <v>2</v>
      </c>
      <c r="H2752" t="s">
        <v>11226</v>
      </c>
      <c r="J2752" t="s">
        <v>11227</v>
      </c>
      <c r="L2752" t="s">
        <v>20</v>
      </c>
      <c r="M2752" t="s">
        <v>35</v>
      </c>
      <c r="N2752" t="s">
        <v>37246</v>
      </c>
      <c r="O2752" t="s">
        <v>37251</v>
      </c>
      <c r="P2752" t="b">
        <f t="shared" si="1712"/>
        <v>0</v>
      </c>
      <c r="Q2752" t="b">
        <f t="shared" si="1729"/>
        <v>0</v>
      </c>
      <c r="R2752" t="b">
        <f t="shared" si="1713"/>
        <v>0</v>
      </c>
      <c r="S2752" t="b">
        <f t="shared" si="1714"/>
        <v>0</v>
      </c>
      <c r="T2752" t="b">
        <f t="shared" si="1715"/>
        <v>0</v>
      </c>
      <c r="U2752" t="b">
        <f t="shared" si="1716"/>
        <v>0</v>
      </c>
      <c r="V2752" t="b">
        <f t="shared" si="1736"/>
        <v>0</v>
      </c>
      <c r="W2752" t="b">
        <f t="shared" si="1737"/>
        <v>0</v>
      </c>
      <c r="X2752" t="b">
        <f t="shared" si="1738"/>
        <v>0</v>
      </c>
      <c r="Y2752" t="b">
        <f t="shared" si="1739"/>
        <v>0</v>
      </c>
      <c r="Z2752" t="b">
        <f t="shared" si="1740"/>
        <v>0</v>
      </c>
      <c r="AA2752" t="b">
        <f t="shared" si="1741"/>
        <v>0</v>
      </c>
    </row>
    <row r="2753" spans="1:27" x14ac:dyDescent="0.25">
      <c r="A2753" t="s">
        <v>10797</v>
      </c>
      <c r="B2753" t="s">
        <v>11228</v>
      </c>
      <c r="C2753" t="s">
        <v>11229</v>
      </c>
      <c r="D2753">
        <v>2017</v>
      </c>
      <c r="E2753" t="s">
        <v>1636</v>
      </c>
      <c r="F2753">
        <v>20</v>
      </c>
      <c r="G2753">
        <v>2</v>
      </c>
      <c r="H2753" t="s">
        <v>11230</v>
      </c>
      <c r="L2753" t="s">
        <v>20</v>
      </c>
      <c r="M2753" t="s">
        <v>19</v>
      </c>
      <c r="N2753" t="s">
        <v>37246</v>
      </c>
      <c r="O2753" t="s">
        <v>37253</v>
      </c>
      <c r="P2753" t="b">
        <f t="shared" si="1712"/>
        <v>0</v>
      </c>
      <c r="Q2753" t="b">
        <f t="shared" si="1729"/>
        <v>0</v>
      </c>
      <c r="R2753" t="b">
        <f t="shared" si="1713"/>
        <v>0</v>
      </c>
      <c r="S2753" t="b">
        <f t="shared" si="1714"/>
        <v>0</v>
      </c>
      <c r="T2753" t="b">
        <f t="shared" si="1715"/>
        <v>0</v>
      </c>
      <c r="U2753" t="b">
        <f t="shared" si="1716"/>
        <v>0</v>
      </c>
      <c r="V2753" t="b">
        <f t="shared" si="1736"/>
        <v>0</v>
      </c>
      <c r="W2753" t="b">
        <f t="shared" si="1737"/>
        <v>0</v>
      </c>
      <c r="X2753" t="b">
        <f t="shared" si="1738"/>
        <v>0</v>
      </c>
      <c r="Y2753" t="b">
        <f t="shared" si="1739"/>
        <v>0</v>
      </c>
      <c r="Z2753" t="b">
        <f t="shared" si="1740"/>
        <v>0</v>
      </c>
      <c r="AA2753" t="b">
        <f t="shared" si="1741"/>
        <v>0</v>
      </c>
    </row>
    <row r="2754" spans="1:27" x14ac:dyDescent="0.25">
      <c r="A2754" t="s">
        <v>10797</v>
      </c>
      <c r="B2754" t="s">
        <v>11231</v>
      </c>
      <c r="C2754" t="s">
        <v>11232</v>
      </c>
      <c r="D2754">
        <v>2017</v>
      </c>
      <c r="E2754" t="s">
        <v>90</v>
      </c>
      <c r="F2754">
        <v>71</v>
      </c>
      <c r="G2754">
        <v>4</v>
      </c>
      <c r="H2754">
        <v>62</v>
      </c>
      <c r="L2754" t="s">
        <v>20</v>
      </c>
      <c r="M2754" t="s">
        <v>35</v>
      </c>
      <c r="N2754" t="s">
        <v>37246</v>
      </c>
      <c r="O2754" t="s">
        <v>37251</v>
      </c>
      <c r="P2754" t="b">
        <f t="shared" si="1712"/>
        <v>0</v>
      </c>
      <c r="Q2754" t="b">
        <f t="shared" si="1729"/>
        <v>0</v>
      </c>
      <c r="R2754" t="b">
        <f t="shared" si="1713"/>
        <v>0</v>
      </c>
      <c r="S2754" t="b">
        <f t="shared" si="1714"/>
        <v>0</v>
      </c>
      <c r="T2754" t="b">
        <f t="shared" si="1715"/>
        <v>0</v>
      </c>
      <c r="U2754" t="b">
        <f t="shared" si="1716"/>
        <v>0</v>
      </c>
      <c r="V2754" t="b">
        <f t="shared" si="1736"/>
        <v>0</v>
      </c>
      <c r="W2754" t="b">
        <f t="shared" si="1737"/>
        <v>0</v>
      </c>
      <c r="X2754" t="b">
        <f t="shared" si="1738"/>
        <v>0</v>
      </c>
      <c r="Y2754" t="b">
        <f t="shared" si="1739"/>
        <v>0</v>
      </c>
      <c r="Z2754" t="b">
        <f t="shared" si="1740"/>
        <v>0</v>
      </c>
      <c r="AA2754" t="b">
        <f t="shared" si="1741"/>
        <v>0</v>
      </c>
    </row>
    <row r="2755" spans="1:27" x14ac:dyDescent="0.25">
      <c r="A2755" t="s">
        <v>10797</v>
      </c>
      <c r="B2755" t="s">
        <v>11233</v>
      </c>
      <c r="C2755" t="s">
        <v>11234</v>
      </c>
      <c r="D2755">
        <v>2017</v>
      </c>
      <c r="E2755" t="s">
        <v>987</v>
      </c>
      <c r="F2755">
        <v>27</v>
      </c>
      <c r="G2755">
        <v>3</v>
      </c>
      <c r="H2755" t="s">
        <v>11235</v>
      </c>
      <c r="L2755" t="s">
        <v>20</v>
      </c>
      <c r="M2755" t="s">
        <v>35</v>
      </c>
      <c r="N2755" t="s">
        <v>37246</v>
      </c>
      <c r="O2755" t="s">
        <v>37251</v>
      </c>
      <c r="P2755" t="b">
        <f t="shared" ref="P2755:P2818" si="1742">ISNUMBER(SEARCH("broiler",C2755))</f>
        <v>0</v>
      </c>
      <c r="Q2755" t="b">
        <f t="shared" si="1729"/>
        <v>0</v>
      </c>
      <c r="R2755" t="b">
        <f t="shared" ref="R2755:R2818" si="1743">ISNUMBER(SEARCH("aquatic",$C2755))</f>
        <v>0</v>
      </c>
      <c r="S2755" t="b">
        <f t="shared" ref="S2755:S2818" si="1744">ISNUMBER(SEARCH("fish",$C2755))</f>
        <v>0</v>
      </c>
      <c r="T2755" t="b">
        <f t="shared" ref="T2755:T2818" si="1745">ISNUMBER(SEARCH(" chicken",$C2755))</f>
        <v>0</v>
      </c>
      <c r="U2755" t="b">
        <f t="shared" ref="U2755:U2818" si="1746">ISNUMBER(SEARCH("tadpole",$C2755))</f>
        <v>0</v>
      </c>
      <c r="V2755" t="b">
        <f t="shared" si="1736"/>
        <v>0</v>
      </c>
      <c r="W2755" t="b">
        <f t="shared" si="1737"/>
        <v>0</v>
      </c>
      <c r="X2755" t="b">
        <f t="shared" si="1738"/>
        <v>0</v>
      </c>
      <c r="Y2755" t="b">
        <f t="shared" si="1739"/>
        <v>0</v>
      </c>
      <c r="Z2755" t="b">
        <f t="shared" si="1740"/>
        <v>0</v>
      </c>
      <c r="AA2755" t="b">
        <f t="shared" si="1741"/>
        <v>0</v>
      </c>
    </row>
    <row r="2756" spans="1:27" x14ac:dyDescent="0.25">
      <c r="A2756" t="s">
        <v>10797</v>
      </c>
      <c r="B2756" t="s">
        <v>11236</v>
      </c>
      <c r="C2756" t="s">
        <v>11237</v>
      </c>
      <c r="D2756">
        <v>2017</v>
      </c>
      <c r="E2756" t="s">
        <v>2717</v>
      </c>
      <c r="F2756">
        <v>27</v>
      </c>
      <c r="G2756">
        <v>2</v>
      </c>
      <c r="H2756" t="s">
        <v>11238</v>
      </c>
      <c r="L2756" t="s">
        <v>35</v>
      </c>
      <c r="M2756" t="s">
        <v>20</v>
      </c>
      <c r="N2756" t="s">
        <v>37249</v>
      </c>
      <c r="P2756" t="b">
        <f t="shared" si="1742"/>
        <v>0</v>
      </c>
      <c r="Q2756" t="b">
        <f t="shared" si="1729"/>
        <v>0</v>
      </c>
      <c r="R2756" t="b">
        <f t="shared" si="1743"/>
        <v>0</v>
      </c>
      <c r="S2756" t="b">
        <f t="shared" si="1744"/>
        <v>0</v>
      </c>
      <c r="T2756" t="b">
        <f t="shared" si="1745"/>
        <v>0</v>
      </c>
      <c r="U2756" t="b">
        <f t="shared" si="1746"/>
        <v>0</v>
      </c>
      <c r="V2756" t="b">
        <f t="shared" si="1736"/>
        <v>0</v>
      </c>
      <c r="W2756" t="b">
        <f t="shared" si="1737"/>
        <v>0</v>
      </c>
      <c r="X2756" t="b">
        <f t="shared" si="1738"/>
        <v>0</v>
      </c>
      <c r="Y2756" t="b">
        <f t="shared" si="1739"/>
        <v>0</v>
      </c>
      <c r="Z2756" t="b">
        <f t="shared" si="1740"/>
        <v>0</v>
      </c>
      <c r="AA2756" t="b">
        <f t="shared" si="1741"/>
        <v>0</v>
      </c>
    </row>
    <row r="2757" spans="1:27" x14ac:dyDescent="0.25">
      <c r="A2757" t="s">
        <v>10797</v>
      </c>
      <c r="B2757" t="s">
        <v>11239</v>
      </c>
      <c r="C2757" t="s">
        <v>11240</v>
      </c>
      <c r="D2757">
        <v>2017</v>
      </c>
      <c r="E2757" t="s">
        <v>227</v>
      </c>
      <c r="F2757">
        <v>220</v>
      </c>
      <c r="G2757">
        <v>7</v>
      </c>
      <c r="H2757" t="s">
        <v>11241</v>
      </c>
      <c r="L2757" t="s">
        <v>20</v>
      </c>
      <c r="M2757" t="s">
        <v>35</v>
      </c>
      <c r="N2757" t="s">
        <v>37246</v>
      </c>
      <c r="O2757" t="s">
        <v>37251</v>
      </c>
      <c r="P2757" t="b">
        <f t="shared" si="1742"/>
        <v>0</v>
      </c>
      <c r="Q2757" t="b">
        <f t="shared" si="1729"/>
        <v>0</v>
      </c>
      <c r="R2757" t="b">
        <f t="shared" si="1743"/>
        <v>0</v>
      </c>
      <c r="S2757" t="b">
        <f t="shared" si="1744"/>
        <v>0</v>
      </c>
      <c r="T2757" t="b">
        <f t="shared" si="1745"/>
        <v>0</v>
      </c>
      <c r="U2757" t="b">
        <f t="shared" si="1746"/>
        <v>0</v>
      </c>
      <c r="V2757" t="b">
        <f t="shared" si="1736"/>
        <v>0</v>
      </c>
      <c r="W2757" t="b">
        <f t="shared" si="1737"/>
        <v>0</v>
      </c>
      <c r="X2757" t="b">
        <f t="shared" si="1738"/>
        <v>0</v>
      </c>
      <c r="Y2757" t="b">
        <f t="shared" si="1739"/>
        <v>0</v>
      </c>
      <c r="Z2757" t="b">
        <f t="shared" si="1740"/>
        <v>0</v>
      </c>
      <c r="AA2757" t="b">
        <f t="shared" si="1741"/>
        <v>0</v>
      </c>
    </row>
    <row r="2758" spans="1:27" x14ac:dyDescent="0.25">
      <c r="A2758" t="s">
        <v>10797</v>
      </c>
      <c r="B2758" t="s">
        <v>11242</v>
      </c>
      <c r="C2758" t="s">
        <v>11243</v>
      </c>
      <c r="D2758">
        <v>2017</v>
      </c>
      <c r="E2758" t="s">
        <v>227</v>
      </c>
      <c r="F2758">
        <v>220</v>
      </c>
      <c r="G2758">
        <v>7</v>
      </c>
      <c r="H2758" t="s">
        <v>11244</v>
      </c>
      <c r="J2758" t="s">
        <v>11245</v>
      </c>
      <c r="L2758" t="s">
        <v>20</v>
      </c>
      <c r="M2758" t="s">
        <v>19</v>
      </c>
      <c r="N2758" t="s">
        <v>37249</v>
      </c>
      <c r="P2758" t="b">
        <f t="shared" si="1742"/>
        <v>0</v>
      </c>
      <c r="Q2758" t="b">
        <f t="shared" si="1729"/>
        <v>0</v>
      </c>
      <c r="R2758" t="b">
        <f t="shared" si="1743"/>
        <v>0</v>
      </c>
      <c r="S2758" t="b">
        <f t="shared" si="1744"/>
        <v>0</v>
      </c>
      <c r="T2758" t="b">
        <f t="shared" si="1745"/>
        <v>0</v>
      </c>
      <c r="U2758" t="b">
        <f t="shared" si="1746"/>
        <v>0</v>
      </c>
      <c r="V2758" t="b">
        <f t="shared" si="1736"/>
        <v>0</v>
      </c>
      <c r="W2758" t="b">
        <f t="shared" si="1737"/>
        <v>0</v>
      </c>
      <c r="X2758" t="b">
        <f t="shared" si="1738"/>
        <v>0</v>
      </c>
      <c r="Y2758" t="b">
        <f t="shared" si="1739"/>
        <v>0</v>
      </c>
      <c r="Z2758" t="b">
        <f t="shared" si="1740"/>
        <v>0</v>
      </c>
      <c r="AA2758" t="b">
        <f t="shared" si="1741"/>
        <v>0</v>
      </c>
    </row>
    <row r="2759" spans="1:27" x14ac:dyDescent="0.25">
      <c r="A2759" t="s">
        <v>10797</v>
      </c>
      <c r="B2759" t="s">
        <v>11246</v>
      </c>
      <c r="C2759" t="s">
        <v>11247</v>
      </c>
      <c r="D2759">
        <v>2017</v>
      </c>
      <c r="E2759" t="s">
        <v>118</v>
      </c>
      <c r="F2759">
        <v>158</v>
      </c>
      <c r="G2759">
        <v>2</v>
      </c>
      <c r="H2759" t="s">
        <v>11248</v>
      </c>
      <c r="L2759" t="s">
        <v>20</v>
      </c>
      <c r="M2759" t="s">
        <v>19</v>
      </c>
      <c r="N2759" t="s">
        <v>37249</v>
      </c>
      <c r="P2759" t="b">
        <f t="shared" si="1742"/>
        <v>0</v>
      </c>
      <c r="Q2759" t="b">
        <f t="shared" si="1729"/>
        <v>0</v>
      </c>
      <c r="R2759" t="b">
        <f t="shared" si="1743"/>
        <v>0</v>
      </c>
      <c r="S2759" t="b">
        <f t="shared" si="1744"/>
        <v>0</v>
      </c>
      <c r="T2759" t="b">
        <f t="shared" si="1745"/>
        <v>0</v>
      </c>
      <c r="U2759" t="b">
        <f t="shared" si="1746"/>
        <v>0</v>
      </c>
      <c r="V2759" t="b">
        <f t="shared" si="1736"/>
        <v>0</v>
      </c>
      <c r="W2759" t="b">
        <f t="shared" si="1737"/>
        <v>0</v>
      </c>
      <c r="X2759" t="b">
        <f t="shared" si="1738"/>
        <v>0</v>
      </c>
      <c r="Y2759" t="b">
        <f t="shared" si="1739"/>
        <v>0</v>
      </c>
      <c r="Z2759" t="b">
        <f t="shared" si="1740"/>
        <v>0</v>
      </c>
      <c r="AA2759" t="b">
        <f t="shared" si="1741"/>
        <v>0</v>
      </c>
    </row>
    <row r="2760" spans="1:27" x14ac:dyDescent="0.25">
      <c r="A2760" t="s">
        <v>10797</v>
      </c>
      <c r="B2760" t="s">
        <v>11249</v>
      </c>
      <c r="C2760" t="s">
        <v>11250</v>
      </c>
      <c r="D2760">
        <v>2017</v>
      </c>
      <c r="E2760" t="s">
        <v>438</v>
      </c>
      <c r="F2760">
        <v>159</v>
      </c>
      <c r="G2760">
        <v>2</v>
      </c>
      <c r="H2760" t="s">
        <v>11251</v>
      </c>
      <c r="J2760" t="s">
        <v>11252</v>
      </c>
      <c r="L2760" t="s">
        <v>20</v>
      </c>
      <c r="M2760" t="s">
        <v>19</v>
      </c>
      <c r="N2760" t="s">
        <v>37246</v>
      </c>
      <c r="O2760" t="s">
        <v>37251</v>
      </c>
      <c r="P2760" t="b">
        <f t="shared" si="1742"/>
        <v>0</v>
      </c>
      <c r="Q2760" t="b">
        <f t="shared" si="1729"/>
        <v>0</v>
      </c>
      <c r="R2760" t="b">
        <f t="shared" si="1743"/>
        <v>0</v>
      </c>
      <c r="S2760" t="b">
        <f t="shared" si="1744"/>
        <v>0</v>
      </c>
      <c r="T2760" t="b">
        <f t="shared" si="1745"/>
        <v>0</v>
      </c>
      <c r="U2760" t="b">
        <f t="shared" si="1746"/>
        <v>0</v>
      </c>
      <c r="V2760" t="b">
        <f t="shared" si="1736"/>
        <v>0</v>
      </c>
      <c r="W2760" t="b">
        <f t="shared" si="1737"/>
        <v>0</v>
      </c>
      <c r="X2760" t="b">
        <f t="shared" si="1738"/>
        <v>0</v>
      </c>
      <c r="Y2760" t="b">
        <f t="shared" si="1739"/>
        <v>0</v>
      </c>
      <c r="Z2760" t="b">
        <f t="shared" si="1740"/>
        <v>0</v>
      </c>
      <c r="AA2760" t="b">
        <f t="shared" si="1741"/>
        <v>0</v>
      </c>
    </row>
    <row r="2761" spans="1:27" x14ac:dyDescent="0.25">
      <c r="A2761" t="s">
        <v>10797</v>
      </c>
      <c r="B2761" t="s">
        <v>11253</v>
      </c>
      <c r="C2761" t="s">
        <v>11254</v>
      </c>
      <c r="D2761">
        <v>2017</v>
      </c>
      <c r="E2761" t="s">
        <v>438</v>
      </c>
      <c r="F2761">
        <v>159</v>
      </c>
      <c r="G2761">
        <v>2</v>
      </c>
      <c r="H2761" t="s">
        <v>11255</v>
      </c>
      <c r="J2761" t="s">
        <v>11256</v>
      </c>
      <c r="L2761" t="s">
        <v>35</v>
      </c>
      <c r="M2761" t="s">
        <v>20</v>
      </c>
      <c r="N2761" t="s">
        <v>37249</v>
      </c>
      <c r="P2761" t="b">
        <f t="shared" si="1742"/>
        <v>0</v>
      </c>
      <c r="Q2761" t="b">
        <f t="shared" si="1729"/>
        <v>0</v>
      </c>
      <c r="R2761" t="b">
        <f t="shared" si="1743"/>
        <v>0</v>
      </c>
      <c r="S2761" t="b">
        <f t="shared" si="1744"/>
        <v>0</v>
      </c>
      <c r="T2761" t="b">
        <f t="shared" si="1745"/>
        <v>0</v>
      </c>
      <c r="U2761" t="b">
        <f t="shared" si="1746"/>
        <v>0</v>
      </c>
      <c r="V2761" t="b">
        <f t="shared" si="1736"/>
        <v>0</v>
      </c>
      <c r="W2761" t="b">
        <f t="shared" si="1737"/>
        <v>0</v>
      </c>
      <c r="X2761" t="b">
        <f t="shared" si="1738"/>
        <v>0</v>
      </c>
      <c r="Y2761" t="b">
        <f t="shared" si="1739"/>
        <v>0</v>
      </c>
      <c r="Z2761" t="b">
        <f t="shared" si="1740"/>
        <v>0</v>
      </c>
      <c r="AA2761" t="b">
        <f t="shared" si="1741"/>
        <v>0</v>
      </c>
    </row>
    <row r="2762" spans="1:27" x14ac:dyDescent="0.25">
      <c r="A2762" t="s">
        <v>10797</v>
      </c>
      <c r="B2762" t="s">
        <v>11257</v>
      </c>
      <c r="C2762" t="s">
        <v>11258</v>
      </c>
      <c r="D2762">
        <v>2017</v>
      </c>
      <c r="E2762" t="s">
        <v>147</v>
      </c>
      <c r="F2762">
        <v>98</v>
      </c>
      <c r="G2762">
        <v>2</v>
      </c>
      <c r="H2762" t="s">
        <v>11259</v>
      </c>
      <c r="L2762" t="s">
        <v>20</v>
      </c>
      <c r="M2762" t="s">
        <v>35</v>
      </c>
      <c r="N2762" t="s">
        <v>37246</v>
      </c>
      <c r="O2762" t="s">
        <v>37251</v>
      </c>
      <c r="P2762" t="b">
        <f t="shared" si="1742"/>
        <v>0</v>
      </c>
      <c r="Q2762" t="b">
        <f t="shared" si="1729"/>
        <v>0</v>
      </c>
      <c r="R2762" t="b">
        <f t="shared" si="1743"/>
        <v>0</v>
      </c>
      <c r="S2762" t="b">
        <f t="shared" si="1744"/>
        <v>0</v>
      </c>
      <c r="T2762" t="b">
        <f t="shared" si="1745"/>
        <v>0</v>
      </c>
      <c r="U2762" t="b">
        <f t="shared" si="1746"/>
        <v>0</v>
      </c>
      <c r="V2762" t="b">
        <f t="shared" si="1736"/>
        <v>0</v>
      </c>
      <c r="W2762" t="b">
        <f t="shared" si="1737"/>
        <v>0</v>
      </c>
      <c r="X2762" t="b">
        <f t="shared" si="1738"/>
        <v>0</v>
      </c>
      <c r="Y2762" t="b">
        <f t="shared" si="1739"/>
        <v>0</v>
      </c>
      <c r="Z2762" t="b">
        <f t="shared" si="1740"/>
        <v>0</v>
      </c>
      <c r="AA2762" t="b">
        <f t="shared" si="1741"/>
        <v>0</v>
      </c>
    </row>
    <row r="2763" spans="1:27" x14ac:dyDescent="0.25">
      <c r="A2763" t="s">
        <v>10797</v>
      </c>
      <c r="B2763" t="s">
        <v>11260</v>
      </c>
      <c r="C2763" t="s">
        <v>11261</v>
      </c>
      <c r="D2763">
        <v>2017</v>
      </c>
      <c r="E2763" t="s">
        <v>147</v>
      </c>
      <c r="F2763">
        <v>98</v>
      </c>
      <c r="G2763">
        <v>2</v>
      </c>
      <c r="H2763" t="s">
        <v>11262</v>
      </c>
      <c r="L2763" t="s">
        <v>19</v>
      </c>
      <c r="M2763" t="s">
        <v>20</v>
      </c>
      <c r="N2763" t="s">
        <v>37246</v>
      </c>
      <c r="O2763" t="s">
        <v>37253</v>
      </c>
      <c r="P2763" t="b">
        <f t="shared" si="1742"/>
        <v>0</v>
      </c>
      <c r="Q2763" t="b">
        <f t="shared" si="1729"/>
        <v>0</v>
      </c>
      <c r="R2763" t="b">
        <f t="shared" si="1743"/>
        <v>0</v>
      </c>
      <c r="S2763" t="b">
        <f t="shared" si="1744"/>
        <v>0</v>
      </c>
      <c r="T2763" t="b">
        <f t="shared" si="1745"/>
        <v>0</v>
      </c>
      <c r="U2763" t="b">
        <f t="shared" si="1746"/>
        <v>0</v>
      </c>
      <c r="V2763" t="b">
        <f t="shared" si="1736"/>
        <v>0</v>
      </c>
      <c r="W2763" t="b">
        <f t="shared" si="1737"/>
        <v>0</v>
      </c>
      <c r="X2763" t="b">
        <f t="shared" si="1738"/>
        <v>0</v>
      </c>
      <c r="Y2763" t="b">
        <f t="shared" si="1739"/>
        <v>0</v>
      </c>
      <c r="Z2763" t="b">
        <f t="shared" si="1740"/>
        <v>0</v>
      </c>
      <c r="AA2763" t="b">
        <f t="shared" si="1741"/>
        <v>0</v>
      </c>
    </row>
    <row r="2764" spans="1:27" x14ac:dyDescent="0.25">
      <c r="A2764" t="s">
        <v>10797</v>
      </c>
      <c r="B2764" t="s">
        <v>11263</v>
      </c>
      <c r="C2764" t="s">
        <v>11264</v>
      </c>
      <c r="D2764">
        <v>2017</v>
      </c>
      <c r="E2764" t="s">
        <v>147</v>
      </c>
      <c r="F2764">
        <v>98</v>
      </c>
      <c r="G2764">
        <v>2</v>
      </c>
      <c r="H2764" t="s">
        <v>11265</v>
      </c>
      <c r="L2764" t="s">
        <v>20</v>
      </c>
      <c r="M2764" t="s">
        <v>35</v>
      </c>
      <c r="N2764" t="s">
        <v>37246</v>
      </c>
      <c r="O2764" t="s">
        <v>37256</v>
      </c>
      <c r="P2764" t="b">
        <f t="shared" si="1742"/>
        <v>0</v>
      </c>
      <c r="Q2764" t="b">
        <f t="shared" si="1729"/>
        <v>0</v>
      </c>
      <c r="R2764" t="b">
        <f t="shared" si="1743"/>
        <v>0</v>
      </c>
      <c r="S2764" t="b">
        <f t="shared" si="1744"/>
        <v>0</v>
      </c>
      <c r="T2764" t="b">
        <f t="shared" si="1745"/>
        <v>0</v>
      </c>
      <c r="U2764" t="b">
        <f t="shared" si="1746"/>
        <v>0</v>
      </c>
      <c r="V2764" t="b">
        <f t="shared" si="1736"/>
        <v>0</v>
      </c>
      <c r="W2764" t="b">
        <f t="shared" si="1737"/>
        <v>0</v>
      </c>
      <c r="X2764" t="b">
        <f t="shared" si="1738"/>
        <v>0</v>
      </c>
      <c r="Y2764" t="b">
        <f t="shared" si="1739"/>
        <v>0</v>
      </c>
      <c r="Z2764" t="b">
        <f t="shared" si="1740"/>
        <v>0</v>
      </c>
      <c r="AA2764" t="b">
        <f t="shared" si="1741"/>
        <v>0</v>
      </c>
    </row>
    <row r="2765" spans="1:27" x14ac:dyDescent="0.25">
      <c r="A2765" t="s">
        <v>10797</v>
      </c>
      <c r="B2765" t="s">
        <v>11266</v>
      </c>
      <c r="C2765" t="s">
        <v>11267</v>
      </c>
      <c r="D2765">
        <v>2017</v>
      </c>
      <c r="E2765" t="s">
        <v>11134</v>
      </c>
      <c r="F2765">
        <v>8</v>
      </c>
      <c r="H2765">
        <v>14812</v>
      </c>
      <c r="J2765" t="s">
        <v>11268</v>
      </c>
      <c r="L2765" t="s">
        <v>20</v>
      </c>
      <c r="M2765" t="s">
        <v>35</v>
      </c>
      <c r="N2765" t="s">
        <v>37246</v>
      </c>
      <c r="O2765" t="s">
        <v>37251</v>
      </c>
      <c r="P2765" t="b">
        <f t="shared" si="1742"/>
        <v>0</v>
      </c>
      <c r="Q2765" t="b">
        <f t="shared" si="1729"/>
        <v>0</v>
      </c>
      <c r="R2765" t="b">
        <f t="shared" si="1743"/>
        <v>0</v>
      </c>
      <c r="S2765" t="b">
        <f t="shared" si="1744"/>
        <v>0</v>
      </c>
      <c r="T2765" t="b">
        <f t="shared" si="1745"/>
        <v>0</v>
      </c>
      <c r="U2765" t="b">
        <f t="shared" si="1746"/>
        <v>0</v>
      </c>
      <c r="V2765" t="b">
        <f t="shared" si="1736"/>
        <v>0</v>
      </c>
      <c r="W2765" t="b">
        <f t="shared" si="1737"/>
        <v>0</v>
      </c>
      <c r="X2765" t="b">
        <f t="shared" si="1738"/>
        <v>0</v>
      </c>
      <c r="Y2765" t="b">
        <f t="shared" si="1739"/>
        <v>0</v>
      </c>
      <c r="Z2765" t="b">
        <f t="shared" si="1740"/>
        <v>0</v>
      </c>
      <c r="AA2765" t="b">
        <f t="shared" si="1741"/>
        <v>0</v>
      </c>
    </row>
    <row r="2766" spans="1:27" hidden="1" x14ac:dyDescent="0.25">
      <c r="A2766" t="s">
        <v>10797</v>
      </c>
      <c r="B2766" t="s">
        <v>11269</v>
      </c>
      <c r="C2766" t="s">
        <v>11270</v>
      </c>
      <c r="D2766">
        <v>2017</v>
      </c>
      <c r="E2766" t="s">
        <v>227</v>
      </c>
      <c r="F2766">
        <v>220</v>
      </c>
      <c r="G2766">
        <v>6</v>
      </c>
      <c r="H2766" t="s">
        <v>11271</v>
      </c>
      <c r="J2766" t="s">
        <v>11272</v>
      </c>
      <c r="L2766" t="s">
        <v>19</v>
      </c>
      <c r="M2766" t="s">
        <v>20</v>
      </c>
      <c r="N2766" t="s">
        <v>37246</v>
      </c>
      <c r="O2766" t="s">
        <v>37256</v>
      </c>
      <c r="P2766" t="b">
        <f t="shared" si="1742"/>
        <v>0</v>
      </c>
      <c r="Q2766" t="b">
        <f t="shared" si="1729"/>
        <v>0</v>
      </c>
      <c r="R2766" t="b">
        <f t="shared" si="1743"/>
        <v>0</v>
      </c>
      <c r="S2766" t="b">
        <f t="shared" si="1744"/>
        <v>0</v>
      </c>
      <c r="T2766" t="b">
        <f t="shared" si="1745"/>
        <v>0</v>
      </c>
      <c r="U2766" t="b">
        <f t="shared" si="1746"/>
        <v>0</v>
      </c>
      <c r="V2766" t="b">
        <f t="shared" si="1736"/>
        <v>0</v>
      </c>
      <c r="W2766" t="b">
        <f t="shared" si="1737"/>
        <v>0</v>
      </c>
      <c r="X2766" t="b">
        <f t="shared" si="1738"/>
        <v>0</v>
      </c>
      <c r="Y2766" t="b">
        <f t="shared" si="1739"/>
        <v>0</v>
      </c>
      <c r="Z2766" t="b">
        <f t="shared" si="1740"/>
        <v>1</v>
      </c>
    </row>
    <row r="2767" spans="1:27" x14ac:dyDescent="0.25">
      <c r="A2767" t="s">
        <v>10797</v>
      </c>
      <c r="B2767" t="s">
        <v>11273</v>
      </c>
      <c r="C2767" t="s">
        <v>11274</v>
      </c>
      <c r="D2767">
        <v>2017</v>
      </c>
      <c r="E2767" t="s">
        <v>10866</v>
      </c>
      <c r="F2767">
        <v>7</v>
      </c>
      <c r="H2767">
        <v>43999</v>
      </c>
      <c r="L2767" t="s">
        <v>20</v>
      </c>
      <c r="M2767" t="s">
        <v>19</v>
      </c>
      <c r="N2767" t="s">
        <v>37246</v>
      </c>
      <c r="O2767" t="s">
        <v>37253</v>
      </c>
      <c r="P2767" t="b">
        <f t="shared" si="1742"/>
        <v>0</v>
      </c>
      <c r="Q2767" t="b">
        <f t="shared" si="1729"/>
        <v>0</v>
      </c>
      <c r="R2767" t="b">
        <f t="shared" si="1743"/>
        <v>0</v>
      </c>
      <c r="S2767" t="b">
        <f t="shared" si="1744"/>
        <v>0</v>
      </c>
      <c r="T2767" t="b">
        <f t="shared" si="1745"/>
        <v>0</v>
      </c>
      <c r="U2767" t="b">
        <f t="shared" si="1746"/>
        <v>0</v>
      </c>
      <c r="V2767" t="b">
        <f t="shared" si="1736"/>
        <v>0</v>
      </c>
      <c r="W2767" t="b">
        <f t="shared" si="1737"/>
        <v>0</v>
      </c>
      <c r="X2767" t="b">
        <f t="shared" si="1738"/>
        <v>0</v>
      </c>
      <c r="Y2767" t="b">
        <f t="shared" si="1739"/>
        <v>0</v>
      </c>
      <c r="Z2767" t="b">
        <f t="shared" si="1740"/>
        <v>0</v>
      </c>
      <c r="AA2767" t="b">
        <f t="shared" ref="AA2767:AA2774" si="1747">ISNUMBER(SEARCH("Sea Turtle",$C2767))</f>
        <v>0</v>
      </c>
    </row>
    <row r="2768" spans="1:27" x14ac:dyDescent="0.25">
      <c r="A2768" t="s">
        <v>10797</v>
      </c>
      <c r="B2768" t="s">
        <v>11275</v>
      </c>
      <c r="C2768" t="s">
        <v>11276</v>
      </c>
      <c r="D2768">
        <v>2017</v>
      </c>
      <c r="E2768" t="s">
        <v>11277</v>
      </c>
      <c r="F2768">
        <v>48</v>
      </c>
      <c r="G2768">
        <v>2</v>
      </c>
      <c r="H2768" t="s">
        <v>11278</v>
      </c>
      <c r="L2768" t="s">
        <v>20</v>
      </c>
      <c r="M2768" t="s">
        <v>35</v>
      </c>
      <c r="N2768" t="s">
        <v>37249</v>
      </c>
      <c r="P2768" t="b">
        <f t="shared" si="1742"/>
        <v>0</v>
      </c>
      <c r="Q2768" t="b">
        <f t="shared" si="1729"/>
        <v>0</v>
      </c>
      <c r="R2768" t="b">
        <f t="shared" si="1743"/>
        <v>0</v>
      </c>
      <c r="S2768" t="b">
        <f t="shared" si="1744"/>
        <v>0</v>
      </c>
      <c r="T2768" t="b">
        <f t="shared" si="1745"/>
        <v>0</v>
      </c>
      <c r="U2768" t="b">
        <f t="shared" si="1746"/>
        <v>0</v>
      </c>
      <c r="V2768" t="b">
        <f t="shared" si="1736"/>
        <v>0</v>
      </c>
      <c r="W2768" t="b">
        <f t="shared" si="1737"/>
        <v>0</v>
      </c>
      <c r="X2768" t="b">
        <f t="shared" si="1738"/>
        <v>0</v>
      </c>
      <c r="Y2768" t="b">
        <f t="shared" si="1739"/>
        <v>0</v>
      </c>
      <c r="Z2768" t="b">
        <f t="shared" si="1740"/>
        <v>0</v>
      </c>
      <c r="AA2768" t="b">
        <f t="shared" si="1747"/>
        <v>0</v>
      </c>
    </row>
    <row r="2769" spans="1:27" x14ac:dyDescent="0.25">
      <c r="A2769" t="s">
        <v>10797</v>
      </c>
      <c r="B2769" t="s">
        <v>11279</v>
      </c>
      <c r="C2769" t="s">
        <v>11280</v>
      </c>
      <c r="D2769">
        <v>2017</v>
      </c>
      <c r="E2769" t="s">
        <v>217</v>
      </c>
      <c r="F2769">
        <v>61</v>
      </c>
      <c r="G2769">
        <v>3</v>
      </c>
      <c r="H2769" t="s">
        <v>11281</v>
      </c>
      <c r="J2769" t="s">
        <v>11282</v>
      </c>
      <c r="L2769" t="s">
        <v>20</v>
      </c>
      <c r="M2769" t="s">
        <v>19</v>
      </c>
      <c r="N2769" t="s">
        <v>37246</v>
      </c>
      <c r="O2769" t="s">
        <v>37251</v>
      </c>
      <c r="P2769" t="b">
        <f t="shared" si="1742"/>
        <v>0</v>
      </c>
      <c r="Q2769" t="b">
        <f t="shared" si="1729"/>
        <v>0</v>
      </c>
      <c r="R2769" t="b">
        <f t="shared" si="1743"/>
        <v>0</v>
      </c>
      <c r="S2769" t="b">
        <f t="shared" si="1744"/>
        <v>0</v>
      </c>
      <c r="T2769" t="b">
        <f t="shared" si="1745"/>
        <v>0</v>
      </c>
      <c r="U2769" t="b">
        <f t="shared" si="1746"/>
        <v>0</v>
      </c>
      <c r="V2769" t="b">
        <f t="shared" si="1736"/>
        <v>0</v>
      </c>
      <c r="W2769" t="b">
        <f t="shared" si="1737"/>
        <v>0</v>
      </c>
      <c r="X2769" t="b">
        <f t="shared" si="1738"/>
        <v>0</v>
      </c>
      <c r="Y2769" t="b">
        <f t="shared" si="1739"/>
        <v>0</v>
      </c>
      <c r="Z2769" t="b">
        <f t="shared" si="1740"/>
        <v>0</v>
      </c>
      <c r="AA2769" t="b">
        <f t="shared" si="1747"/>
        <v>0</v>
      </c>
    </row>
    <row r="2770" spans="1:27" x14ac:dyDescent="0.25">
      <c r="A2770" t="s">
        <v>10797</v>
      </c>
      <c r="B2770" t="s">
        <v>11283</v>
      </c>
      <c r="C2770" t="s">
        <v>11284</v>
      </c>
      <c r="D2770">
        <v>2017</v>
      </c>
      <c r="E2770" t="s">
        <v>182</v>
      </c>
      <c r="F2770">
        <v>86</v>
      </c>
      <c r="G2770">
        <v>2</v>
      </c>
      <c r="H2770" t="s">
        <v>11285</v>
      </c>
      <c r="L2770" t="s">
        <v>19</v>
      </c>
      <c r="M2770" t="s">
        <v>20</v>
      </c>
      <c r="N2770" t="s">
        <v>37246</v>
      </c>
      <c r="O2770" t="s">
        <v>37286</v>
      </c>
      <c r="P2770" t="b">
        <f t="shared" si="1742"/>
        <v>0</v>
      </c>
      <c r="Q2770" t="b">
        <f t="shared" si="1729"/>
        <v>0</v>
      </c>
      <c r="R2770" t="b">
        <f t="shared" si="1743"/>
        <v>0</v>
      </c>
      <c r="S2770" t="b">
        <f t="shared" si="1744"/>
        <v>0</v>
      </c>
      <c r="T2770" t="b">
        <f t="shared" si="1745"/>
        <v>0</v>
      </c>
      <c r="U2770" t="b">
        <f t="shared" si="1746"/>
        <v>0</v>
      </c>
      <c r="V2770" t="b">
        <f t="shared" si="1736"/>
        <v>0</v>
      </c>
      <c r="W2770" t="b">
        <f t="shared" si="1737"/>
        <v>0</v>
      </c>
      <c r="X2770" t="b">
        <f t="shared" si="1738"/>
        <v>0</v>
      </c>
      <c r="Y2770" t="b">
        <f t="shared" si="1739"/>
        <v>0</v>
      </c>
      <c r="Z2770" t="b">
        <f t="shared" si="1740"/>
        <v>0</v>
      </c>
      <c r="AA2770" t="b">
        <f t="shared" si="1747"/>
        <v>0</v>
      </c>
    </row>
    <row r="2771" spans="1:27" x14ac:dyDescent="0.25">
      <c r="A2771" t="s">
        <v>10797</v>
      </c>
      <c r="B2771" t="s">
        <v>11286</v>
      </c>
      <c r="C2771" t="s">
        <v>11287</v>
      </c>
      <c r="D2771">
        <v>2017</v>
      </c>
      <c r="E2771" t="s">
        <v>182</v>
      </c>
      <c r="F2771">
        <v>86</v>
      </c>
      <c r="G2771">
        <v>2</v>
      </c>
      <c r="H2771" t="s">
        <v>11288</v>
      </c>
      <c r="L2771" t="s">
        <v>35</v>
      </c>
      <c r="M2771" t="s">
        <v>20</v>
      </c>
      <c r="N2771" t="s">
        <v>37246</v>
      </c>
      <c r="O2771" t="s">
        <v>37251</v>
      </c>
      <c r="P2771" t="b">
        <f t="shared" si="1742"/>
        <v>0</v>
      </c>
      <c r="Q2771" t="b">
        <f t="shared" si="1729"/>
        <v>0</v>
      </c>
      <c r="R2771" t="b">
        <f t="shared" si="1743"/>
        <v>0</v>
      </c>
      <c r="S2771" t="b">
        <f t="shared" si="1744"/>
        <v>0</v>
      </c>
      <c r="T2771" t="b">
        <f t="shared" si="1745"/>
        <v>0</v>
      </c>
      <c r="U2771" t="b">
        <f t="shared" si="1746"/>
        <v>0</v>
      </c>
      <c r="V2771" t="b">
        <f t="shared" si="1736"/>
        <v>0</v>
      </c>
      <c r="W2771" t="b">
        <f t="shared" si="1737"/>
        <v>0</v>
      </c>
      <c r="X2771" t="b">
        <f t="shared" si="1738"/>
        <v>0</v>
      </c>
      <c r="Y2771" t="b">
        <f t="shared" si="1739"/>
        <v>0</v>
      </c>
      <c r="Z2771" t="b">
        <f t="shared" si="1740"/>
        <v>0</v>
      </c>
      <c r="AA2771" t="b">
        <f t="shared" si="1747"/>
        <v>0</v>
      </c>
    </row>
    <row r="2772" spans="1:27" x14ac:dyDescent="0.25">
      <c r="A2772" t="s">
        <v>10797</v>
      </c>
      <c r="B2772" t="s">
        <v>11289</v>
      </c>
      <c r="C2772" t="s">
        <v>11290</v>
      </c>
      <c r="D2772">
        <v>2017</v>
      </c>
      <c r="E2772" t="s">
        <v>227</v>
      </c>
      <c r="F2772">
        <v>220</v>
      </c>
      <c r="G2772">
        <v>5</v>
      </c>
      <c r="H2772" t="s">
        <v>11291</v>
      </c>
      <c r="L2772" t="s">
        <v>20</v>
      </c>
      <c r="M2772" t="s">
        <v>35</v>
      </c>
      <c r="N2772" t="s">
        <v>37246</v>
      </c>
      <c r="O2772" t="s">
        <v>37251</v>
      </c>
      <c r="P2772" t="b">
        <f t="shared" si="1742"/>
        <v>0</v>
      </c>
      <c r="Q2772" t="b">
        <f t="shared" si="1729"/>
        <v>0</v>
      </c>
      <c r="R2772" t="b">
        <f t="shared" si="1743"/>
        <v>0</v>
      </c>
      <c r="S2772" t="b">
        <f t="shared" si="1744"/>
        <v>0</v>
      </c>
      <c r="T2772" t="b">
        <f t="shared" si="1745"/>
        <v>0</v>
      </c>
      <c r="U2772" t="b">
        <f t="shared" si="1746"/>
        <v>0</v>
      </c>
      <c r="V2772" t="b">
        <f t="shared" si="1736"/>
        <v>0</v>
      </c>
      <c r="W2772" t="b">
        <f t="shared" si="1737"/>
        <v>0</v>
      </c>
      <c r="X2772" t="b">
        <f t="shared" si="1738"/>
        <v>0</v>
      </c>
      <c r="Y2772" t="b">
        <f t="shared" si="1739"/>
        <v>0</v>
      </c>
      <c r="Z2772" t="b">
        <f t="shared" si="1740"/>
        <v>0</v>
      </c>
      <c r="AA2772" t="b">
        <f t="shared" si="1747"/>
        <v>0</v>
      </c>
    </row>
    <row r="2773" spans="1:27" x14ac:dyDescent="0.25">
      <c r="A2773" t="s">
        <v>10797</v>
      </c>
      <c r="B2773" t="s">
        <v>11292</v>
      </c>
      <c r="C2773" t="s">
        <v>11293</v>
      </c>
      <c r="D2773">
        <v>2017</v>
      </c>
      <c r="E2773" t="s">
        <v>227</v>
      </c>
      <c r="F2773">
        <v>220</v>
      </c>
      <c r="G2773">
        <v>5</v>
      </c>
      <c r="H2773" t="s">
        <v>11294</v>
      </c>
      <c r="L2773" t="s">
        <v>35</v>
      </c>
      <c r="M2773" t="s">
        <v>20</v>
      </c>
      <c r="N2773" t="s">
        <v>37249</v>
      </c>
      <c r="P2773" t="b">
        <f t="shared" si="1742"/>
        <v>0</v>
      </c>
      <c r="Q2773" t="b">
        <f t="shared" si="1729"/>
        <v>0</v>
      </c>
      <c r="R2773" t="b">
        <f t="shared" si="1743"/>
        <v>0</v>
      </c>
      <c r="S2773" t="b">
        <f t="shared" si="1744"/>
        <v>0</v>
      </c>
      <c r="T2773" t="b">
        <f t="shared" si="1745"/>
        <v>0</v>
      </c>
      <c r="U2773" t="b">
        <f t="shared" si="1746"/>
        <v>0</v>
      </c>
      <c r="V2773" t="b">
        <f t="shared" si="1736"/>
        <v>0</v>
      </c>
      <c r="W2773" t="b">
        <f t="shared" si="1737"/>
        <v>0</v>
      </c>
      <c r="X2773" t="b">
        <f t="shared" si="1738"/>
        <v>0</v>
      </c>
      <c r="Y2773" t="b">
        <f t="shared" si="1739"/>
        <v>0</v>
      </c>
      <c r="Z2773" t="b">
        <f t="shared" si="1740"/>
        <v>0</v>
      </c>
      <c r="AA2773" t="b">
        <f t="shared" si="1747"/>
        <v>0</v>
      </c>
    </row>
    <row r="2774" spans="1:27" x14ac:dyDescent="0.25">
      <c r="A2774" t="s">
        <v>10797</v>
      </c>
      <c r="B2774" t="s">
        <v>11295</v>
      </c>
      <c r="C2774" t="s">
        <v>11296</v>
      </c>
      <c r="D2774">
        <v>2017</v>
      </c>
      <c r="E2774" t="s">
        <v>293</v>
      </c>
      <c r="F2774">
        <v>90</v>
      </c>
      <c r="G2774">
        <v>2</v>
      </c>
      <c r="H2774" t="s">
        <v>11297</v>
      </c>
      <c r="L2774" t="s">
        <v>20</v>
      </c>
      <c r="M2774" t="s">
        <v>35</v>
      </c>
      <c r="N2774" t="s">
        <v>37246</v>
      </c>
      <c r="O2774" t="s">
        <v>37251</v>
      </c>
      <c r="P2774" t="b">
        <f t="shared" si="1742"/>
        <v>0</v>
      </c>
      <c r="Q2774" t="b">
        <f t="shared" si="1729"/>
        <v>0</v>
      </c>
      <c r="R2774" t="b">
        <f t="shared" si="1743"/>
        <v>0</v>
      </c>
      <c r="S2774" t="b">
        <f t="shared" si="1744"/>
        <v>0</v>
      </c>
      <c r="T2774" t="b">
        <f t="shared" si="1745"/>
        <v>0</v>
      </c>
      <c r="U2774" t="b">
        <f t="shared" si="1746"/>
        <v>0</v>
      </c>
      <c r="V2774" t="b">
        <f t="shared" si="1736"/>
        <v>0</v>
      </c>
      <c r="W2774" t="b">
        <f t="shared" si="1737"/>
        <v>0</v>
      </c>
      <c r="X2774" t="b">
        <f t="shared" si="1738"/>
        <v>0</v>
      </c>
      <c r="Y2774" t="b">
        <f t="shared" si="1739"/>
        <v>0</v>
      </c>
      <c r="Z2774" t="b">
        <f t="shared" si="1740"/>
        <v>0</v>
      </c>
      <c r="AA2774" t="b">
        <f t="shared" si="1747"/>
        <v>0</v>
      </c>
    </row>
    <row r="2775" spans="1:27" hidden="1" x14ac:dyDescent="0.25">
      <c r="A2775" t="s">
        <v>10797</v>
      </c>
      <c r="B2775" t="s">
        <v>11298</v>
      </c>
      <c r="C2775" t="s">
        <v>11299</v>
      </c>
      <c r="D2775">
        <v>2017</v>
      </c>
      <c r="E2775" t="s">
        <v>293</v>
      </c>
      <c r="F2775">
        <v>90</v>
      </c>
      <c r="G2775">
        <v>2</v>
      </c>
      <c r="H2775" t="s">
        <v>11300</v>
      </c>
      <c r="L2775" t="s">
        <v>20</v>
      </c>
      <c r="M2775" t="s">
        <v>19</v>
      </c>
      <c r="N2775" t="s">
        <v>37246</v>
      </c>
      <c r="O2775" t="s">
        <v>37253</v>
      </c>
      <c r="P2775" t="b">
        <f t="shared" si="1742"/>
        <v>0</v>
      </c>
      <c r="Q2775" t="b">
        <f t="shared" si="1729"/>
        <v>0</v>
      </c>
      <c r="R2775" t="b">
        <f t="shared" si="1743"/>
        <v>0</v>
      </c>
      <c r="S2775" t="b">
        <f t="shared" si="1744"/>
        <v>0</v>
      </c>
      <c r="T2775" t="b">
        <f t="shared" si="1745"/>
        <v>0</v>
      </c>
      <c r="U2775" t="b">
        <f t="shared" si="1746"/>
        <v>1</v>
      </c>
    </row>
    <row r="2776" spans="1:27" x14ac:dyDescent="0.25">
      <c r="A2776" t="s">
        <v>10797</v>
      </c>
      <c r="B2776" t="s">
        <v>11301</v>
      </c>
      <c r="C2776" t="s">
        <v>11302</v>
      </c>
      <c r="D2776">
        <v>2017</v>
      </c>
      <c r="E2776" t="s">
        <v>284</v>
      </c>
      <c r="F2776">
        <v>7</v>
      </c>
      <c r="G2776">
        <v>5</v>
      </c>
      <c r="H2776" t="s">
        <v>11303</v>
      </c>
      <c r="J2776" t="s">
        <v>11304</v>
      </c>
      <c r="L2776" t="s">
        <v>20</v>
      </c>
      <c r="M2776" t="s">
        <v>35</v>
      </c>
      <c r="N2776" t="s">
        <v>37246</v>
      </c>
      <c r="O2776" t="s">
        <v>37253</v>
      </c>
      <c r="P2776" t="b">
        <f t="shared" si="1742"/>
        <v>0</v>
      </c>
      <c r="Q2776" t="b">
        <f t="shared" si="1729"/>
        <v>0</v>
      </c>
      <c r="R2776" t="b">
        <f t="shared" si="1743"/>
        <v>0</v>
      </c>
      <c r="S2776" t="b">
        <f t="shared" si="1744"/>
        <v>0</v>
      </c>
      <c r="T2776" t="b">
        <f t="shared" si="1745"/>
        <v>0</v>
      </c>
      <c r="U2776" t="b">
        <f t="shared" si="1746"/>
        <v>0</v>
      </c>
      <c r="V2776" t="b">
        <f t="shared" ref="V2776:V2796" si="1748">ISNUMBER(SEARCH(" hen",$C2776))</f>
        <v>0</v>
      </c>
      <c r="W2776" t="b">
        <f t="shared" ref="W2776:W2796" si="1749">ISNUMBER(SEARCH("penguin",$C2776))</f>
        <v>0</v>
      </c>
      <c r="X2776" t="b">
        <f t="shared" ref="X2776:X2796" si="1750">ISNUMBER(SEARCH("Whale",$C2776))</f>
        <v>0</v>
      </c>
      <c r="Y2776" t="b">
        <f t="shared" ref="Y2776:Y2796" si="1751">ISNUMBER(SEARCH("Seal",$C2776))</f>
        <v>0</v>
      </c>
      <c r="Z2776" t="b">
        <f t="shared" ref="Z2776:Z2796" si="1752">ISNUMBER(SEARCH("Newt",$C2776))</f>
        <v>0</v>
      </c>
      <c r="AA2776" t="b">
        <f t="shared" ref="AA2776:AA2796" si="1753">ISNUMBER(SEARCH("Sea Turtle",$C2776))</f>
        <v>0</v>
      </c>
    </row>
    <row r="2777" spans="1:27" x14ac:dyDescent="0.25">
      <c r="A2777" t="s">
        <v>10797</v>
      </c>
      <c r="B2777" t="s">
        <v>11305</v>
      </c>
      <c r="C2777" t="s">
        <v>11306</v>
      </c>
      <c r="D2777">
        <v>2017</v>
      </c>
      <c r="E2777" t="s">
        <v>11002</v>
      </c>
      <c r="F2777">
        <v>8</v>
      </c>
      <c r="G2777">
        <v>3</v>
      </c>
      <c r="H2777" t="s">
        <v>11307</v>
      </c>
      <c r="J2777" t="s">
        <v>11308</v>
      </c>
      <c r="L2777" t="s">
        <v>19</v>
      </c>
      <c r="M2777" t="s">
        <v>20</v>
      </c>
      <c r="N2777" t="s">
        <v>37246</v>
      </c>
      <c r="O2777" t="s">
        <v>37251</v>
      </c>
      <c r="P2777" t="b">
        <f t="shared" si="1742"/>
        <v>0</v>
      </c>
      <c r="Q2777" t="b">
        <f t="shared" si="1729"/>
        <v>0</v>
      </c>
      <c r="R2777" t="b">
        <f t="shared" si="1743"/>
        <v>0</v>
      </c>
      <c r="S2777" t="b">
        <f t="shared" si="1744"/>
        <v>0</v>
      </c>
      <c r="T2777" t="b">
        <f t="shared" si="1745"/>
        <v>0</v>
      </c>
      <c r="U2777" t="b">
        <f t="shared" si="1746"/>
        <v>0</v>
      </c>
      <c r="V2777" t="b">
        <f t="shared" si="1748"/>
        <v>0</v>
      </c>
      <c r="W2777" t="b">
        <f t="shared" si="1749"/>
        <v>0</v>
      </c>
      <c r="X2777" t="b">
        <f t="shared" si="1750"/>
        <v>0</v>
      </c>
      <c r="Y2777" t="b">
        <f t="shared" si="1751"/>
        <v>0</v>
      </c>
      <c r="Z2777" t="b">
        <f t="shared" si="1752"/>
        <v>0</v>
      </c>
      <c r="AA2777" t="b">
        <f t="shared" si="1753"/>
        <v>0</v>
      </c>
    </row>
    <row r="2778" spans="1:27" x14ac:dyDescent="0.25">
      <c r="A2778" t="s">
        <v>10797</v>
      </c>
      <c r="B2778" t="s">
        <v>11309</v>
      </c>
      <c r="C2778" t="s">
        <v>11310</v>
      </c>
      <c r="D2778">
        <v>2017</v>
      </c>
      <c r="E2778" t="s">
        <v>67</v>
      </c>
      <c r="F2778">
        <v>26</v>
      </c>
      <c r="G2778">
        <v>3</v>
      </c>
      <c r="H2778" t="s">
        <v>11311</v>
      </c>
      <c r="L2778" t="s">
        <v>19</v>
      </c>
      <c r="M2778" t="s">
        <v>20</v>
      </c>
      <c r="N2778" t="s">
        <v>37246</v>
      </c>
      <c r="O2778" t="s">
        <v>37251</v>
      </c>
      <c r="P2778" t="b">
        <f t="shared" si="1742"/>
        <v>0</v>
      </c>
      <c r="Q2778" t="b">
        <f t="shared" si="1729"/>
        <v>0</v>
      </c>
      <c r="R2778" t="b">
        <f t="shared" si="1743"/>
        <v>0</v>
      </c>
      <c r="S2778" t="b">
        <f t="shared" si="1744"/>
        <v>0</v>
      </c>
      <c r="T2778" t="b">
        <f t="shared" si="1745"/>
        <v>0</v>
      </c>
      <c r="U2778" t="b">
        <f t="shared" si="1746"/>
        <v>0</v>
      </c>
      <c r="V2778" t="b">
        <f t="shared" si="1748"/>
        <v>0</v>
      </c>
      <c r="W2778" t="b">
        <f t="shared" si="1749"/>
        <v>0</v>
      </c>
      <c r="X2778" t="b">
        <f t="shared" si="1750"/>
        <v>0</v>
      </c>
      <c r="Y2778" t="b">
        <f t="shared" si="1751"/>
        <v>0</v>
      </c>
      <c r="Z2778" t="b">
        <f t="shared" si="1752"/>
        <v>0</v>
      </c>
      <c r="AA2778" t="b">
        <f t="shared" si="1753"/>
        <v>0</v>
      </c>
    </row>
    <row r="2779" spans="1:27" x14ac:dyDescent="0.25">
      <c r="A2779" t="s">
        <v>10797</v>
      </c>
      <c r="B2779" t="s">
        <v>11312</v>
      </c>
      <c r="C2779" t="s">
        <v>11313</v>
      </c>
      <c r="D2779">
        <v>2017</v>
      </c>
      <c r="E2779" t="s">
        <v>67</v>
      </c>
      <c r="F2779">
        <v>26</v>
      </c>
      <c r="G2779">
        <v>3</v>
      </c>
      <c r="H2779" t="s">
        <v>11314</v>
      </c>
      <c r="J2779" t="s">
        <v>11315</v>
      </c>
      <c r="L2779" t="s">
        <v>19</v>
      </c>
      <c r="M2779" t="s">
        <v>20</v>
      </c>
      <c r="N2779" t="s">
        <v>37246</v>
      </c>
      <c r="O2779" t="s">
        <v>37262</v>
      </c>
      <c r="P2779" t="b">
        <f t="shared" si="1742"/>
        <v>0</v>
      </c>
      <c r="Q2779" t="b">
        <f t="shared" si="1729"/>
        <v>0</v>
      </c>
      <c r="R2779" t="b">
        <f t="shared" si="1743"/>
        <v>0</v>
      </c>
      <c r="S2779" t="b">
        <f t="shared" si="1744"/>
        <v>0</v>
      </c>
      <c r="T2779" t="b">
        <f t="shared" si="1745"/>
        <v>0</v>
      </c>
      <c r="U2779" t="b">
        <f t="shared" si="1746"/>
        <v>0</v>
      </c>
      <c r="V2779" t="b">
        <f t="shared" si="1748"/>
        <v>0</v>
      </c>
      <c r="W2779" t="b">
        <f t="shared" si="1749"/>
        <v>0</v>
      </c>
      <c r="X2779" t="b">
        <f t="shared" si="1750"/>
        <v>0</v>
      </c>
      <c r="Y2779" t="b">
        <f t="shared" si="1751"/>
        <v>0</v>
      </c>
      <c r="Z2779" t="b">
        <f t="shared" si="1752"/>
        <v>0</v>
      </c>
      <c r="AA2779" t="b">
        <f t="shared" si="1753"/>
        <v>0</v>
      </c>
    </row>
    <row r="2780" spans="1:27" x14ac:dyDescent="0.25">
      <c r="A2780" t="s">
        <v>10797</v>
      </c>
      <c r="B2780" t="s">
        <v>11316</v>
      </c>
      <c r="C2780" t="s">
        <v>11317</v>
      </c>
      <c r="D2780">
        <v>2017</v>
      </c>
      <c r="E2780" t="s">
        <v>67</v>
      </c>
      <c r="F2780">
        <v>26</v>
      </c>
      <c r="G2780">
        <v>3</v>
      </c>
      <c r="H2780" t="s">
        <v>11318</v>
      </c>
      <c r="J2780" t="s">
        <v>11319</v>
      </c>
      <c r="L2780" t="s">
        <v>20</v>
      </c>
      <c r="M2780" t="s">
        <v>35</v>
      </c>
      <c r="N2780" t="s">
        <v>37250</v>
      </c>
      <c r="P2780" t="b">
        <f t="shared" si="1742"/>
        <v>0</v>
      </c>
      <c r="Q2780" t="b">
        <f t="shared" si="1729"/>
        <v>0</v>
      </c>
      <c r="R2780" t="b">
        <f t="shared" si="1743"/>
        <v>0</v>
      </c>
      <c r="S2780" t="b">
        <f t="shared" si="1744"/>
        <v>0</v>
      </c>
      <c r="T2780" t="b">
        <f t="shared" si="1745"/>
        <v>0</v>
      </c>
      <c r="U2780" t="b">
        <f t="shared" si="1746"/>
        <v>0</v>
      </c>
      <c r="V2780" t="b">
        <f t="shared" si="1748"/>
        <v>0</v>
      </c>
      <c r="W2780" t="b">
        <f t="shared" si="1749"/>
        <v>0</v>
      </c>
      <c r="X2780" t="b">
        <f t="shared" si="1750"/>
        <v>0</v>
      </c>
      <c r="Y2780" t="b">
        <f t="shared" si="1751"/>
        <v>0</v>
      </c>
      <c r="Z2780" t="b">
        <f t="shared" si="1752"/>
        <v>0</v>
      </c>
      <c r="AA2780" t="b">
        <f t="shared" si="1753"/>
        <v>0</v>
      </c>
    </row>
    <row r="2781" spans="1:27" x14ac:dyDescent="0.25">
      <c r="A2781" t="s">
        <v>10797</v>
      </c>
      <c r="B2781" t="s">
        <v>11320</v>
      </c>
      <c r="C2781" t="s">
        <v>11321</v>
      </c>
      <c r="D2781">
        <v>2017</v>
      </c>
      <c r="E2781" t="s">
        <v>530</v>
      </c>
      <c r="F2781">
        <v>230</v>
      </c>
      <c r="G2781">
        <v>3</v>
      </c>
      <c r="H2781" t="s">
        <v>11322</v>
      </c>
      <c r="L2781" t="s">
        <v>20</v>
      </c>
      <c r="M2781" t="s">
        <v>19</v>
      </c>
      <c r="N2781" t="s">
        <v>37246</v>
      </c>
      <c r="O2781" t="s">
        <v>37251</v>
      </c>
      <c r="P2781" t="b">
        <f t="shared" si="1742"/>
        <v>0</v>
      </c>
      <c r="Q2781" t="b">
        <f t="shared" si="1729"/>
        <v>0</v>
      </c>
      <c r="R2781" t="b">
        <f t="shared" si="1743"/>
        <v>0</v>
      </c>
      <c r="S2781" t="b">
        <f t="shared" si="1744"/>
        <v>0</v>
      </c>
      <c r="T2781" t="b">
        <f t="shared" si="1745"/>
        <v>0</v>
      </c>
      <c r="U2781" t="b">
        <f t="shared" si="1746"/>
        <v>0</v>
      </c>
      <c r="V2781" t="b">
        <f t="shared" si="1748"/>
        <v>0</v>
      </c>
      <c r="W2781" t="b">
        <f t="shared" si="1749"/>
        <v>0</v>
      </c>
      <c r="X2781" t="b">
        <f t="shared" si="1750"/>
        <v>0</v>
      </c>
      <c r="Y2781" t="b">
        <f t="shared" si="1751"/>
        <v>0</v>
      </c>
      <c r="Z2781" t="b">
        <f t="shared" si="1752"/>
        <v>0</v>
      </c>
      <c r="AA2781" t="b">
        <f t="shared" si="1753"/>
        <v>0</v>
      </c>
    </row>
    <row r="2782" spans="1:27" x14ac:dyDescent="0.25">
      <c r="A2782" t="s">
        <v>10797</v>
      </c>
      <c r="B2782" t="s">
        <v>11323</v>
      </c>
      <c r="C2782" t="s">
        <v>11324</v>
      </c>
      <c r="D2782">
        <v>2017</v>
      </c>
      <c r="E2782" t="s">
        <v>11325</v>
      </c>
      <c r="F2782">
        <v>164</v>
      </c>
      <c r="G2782">
        <v>3</v>
      </c>
      <c r="H2782">
        <v>48</v>
      </c>
      <c r="J2782" t="s">
        <v>11326</v>
      </c>
      <c r="L2782" t="s">
        <v>19</v>
      </c>
      <c r="M2782" t="s">
        <v>20</v>
      </c>
      <c r="N2782" t="s">
        <v>37249</v>
      </c>
      <c r="P2782" t="b">
        <f t="shared" si="1742"/>
        <v>0</v>
      </c>
      <c r="Q2782" t="b">
        <f t="shared" si="1729"/>
        <v>0</v>
      </c>
      <c r="R2782" t="b">
        <f t="shared" si="1743"/>
        <v>0</v>
      </c>
      <c r="S2782" t="b">
        <f t="shared" si="1744"/>
        <v>0</v>
      </c>
      <c r="T2782" t="b">
        <f t="shared" si="1745"/>
        <v>0</v>
      </c>
      <c r="U2782" t="b">
        <f t="shared" si="1746"/>
        <v>0</v>
      </c>
      <c r="V2782" t="b">
        <f t="shared" si="1748"/>
        <v>0</v>
      </c>
      <c r="W2782" t="b">
        <f t="shared" si="1749"/>
        <v>0</v>
      </c>
      <c r="X2782" t="b">
        <f t="shared" si="1750"/>
        <v>0</v>
      </c>
      <c r="Y2782" t="b">
        <f t="shared" si="1751"/>
        <v>0</v>
      </c>
      <c r="Z2782" t="b">
        <f t="shared" si="1752"/>
        <v>0</v>
      </c>
      <c r="AA2782" t="b">
        <f t="shared" si="1753"/>
        <v>0</v>
      </c>
    </row>
    <row r="2783" spans="1:27" x14ac:dyDescent="0.25">
      <c r="A2783" t="s">
        <v>10797</v>
      </c>
      <c r="B2783" t="s">
        <v>11327</v>
      </c>
      <c r="C2783" t="s">
        <v>11328</v>
      </c>
      <c r="D2783">
        <v>2017</v>
      </c>
      <c r="E2783" t="s">
        <v>1058</v>
      </c>
      <c r="F2783">
        <v>40</v>
      </c>
      <c r="G2783">
        <v>3</v>
      </c>
      <c r="H2783" t="s">
        <v>11329</v>
      </c>
      <c r="L2783" t="s">
        <v>20</v>
      </c>
      <c r="M2783" t="s">
        <v>19</v>
      </c>
      <c r="N2783" t="s">
        <v>37246</v>
      </c>
      <c r="O2783" t="s">
        <v>37256</v>
      </c>
      <c r="P2783" t="b">
        <f t="shared" si="1742"/>
        <v>0</v>
      </c>
      <c r="Q2783" t="b">
        <f t="shared" si="1729"/>
        <v>0</v>
      </c>
      <c r="R2783" t="b">
        <f t="shared" si="1743"/>
        <v>0</v>
      </c>
      <c r="S2783" t="b">
        <f t="shared" si="1744"/>
        <v>0</v>
      </c>
      <c r="T2783" t="b">
        <f t="shared" si="1745"/>
        <v>0</v>
      </c>
      <c r="U2783" t="b">
        <f t="shared" si="1746"/>
        <v>0</v>
      </c>
      <c r="V2783" t="b">
        <f t="shared" si="1748"/>
        <v>0</v>
      </c>
      <c r="W2783" t="b">
        <f t="shared" si="1749"/>
        <v>0</v>
      </c>
      <c r="X2783" t="b">
        <f t="shared" si="1750"/>
        <v>0</v>
      </c>
      <c r="Y2783" t="b">
        <f t="shared" si="1751"/>
        <v>0</v>
      </c>
      <c r="Z2783" t="b">
        <f t="shared" si="1752"/>
        <v>0</v>
      </c>
      <c r="AA2783" t="b">
        <f t="shared" si="1753"/>
        <v>0</v>
      </c>
    </row>
    <row r="2784" spans="1:27" x14ac:dyDescent="0.25">
      <c r="A2784" t="s">
        <v>10797</v>
      </c>
      <c r="B2784" t="s">
        <v>11330</v>
      </c>
      <c r="C2784" t="s">
        <v>11331</v>
      </c>
      <c r="D2784">
        <v>2017</v>
      </c>
      <c r="E2784" t="s">
        <v>348</v>
      </c>
      <c r="F2784">
        <v>129</v>
      </c>
      <c r="G2784">
        <v>1</v>
      </c>
      <c r="H2784" t="s">
        <v>11332</v>
      </c>
      <c r="L2784" t="s">
        <v>20</v>
      </c>
      <c r="M2784" t="s">
        <v>19</v>
      </c>
      <c r="N2784" t="s">
        <v>37246</v>
      </c>
      <c r="O2784" t="s">
        <v>37251</v>
      </c>
      <c r="P2784" t="b">
        <f t="shared" si="1742"/>
        <v>0</v>
      </c>
      <c r="Q2784" t="b">
        <f t="shared" si="1729"/>
        <v>0</v>
      </c>
      <c r="R2784" t="b">
        <f t="shared" si="1743"/>
        <v>0</v>
      </c>
      <c r="S2784" t="b">
        <f t="shared" si="1744"/>
        <v>0</v>
      </c>
      <c r="T2784" t="b">
        <f t="shared" si="1745"/>
        <v>0</v>
      </c>
      <c r="U2784" t="b">
        <f t="shared" si="1746"/>
        <v>0</v>
      </c>
      <c r="V2784" t="b">
        <f t="shared" si="1748"/>
        <v>0</v>
      </c>
      <c r="W2784" t="b">
        <f t="shared" si="1749"/>
        <v>0</v>
      </c>
      <c r="X2784" t="b">
        <f t="shared" si="1750"/>
        <v>0</v>
      </c>
      <c r="Y2784" t="b">
        <f t="shared" si="1751"/>
        <v>0</v>
      </c>
      <c r="Z2784" t="b">
        <f t="shared" si="1752"/>
        <v>0</v>
      </c>
      <c r="AA2784" t="b">
        <f t="shared" si="1753"/>
        <v>0</v>
      </c>
    </row>
    <row r="2785" spans="1:27" x14ac:dyDescent="0.25">
      <c r="A2785" t="s">
        <v>10797</v>
      </c>
      <c r="B2785" t="s">
        <v>11333</v>
      </c>
      <c r="C2785" t="s">
        <v>11334</v>
      </c>
      <c r="D2785">
        <v>2017</v>
      </c>
      <c r="E2785" t="s">
        <v>11335</v>
      </c>
      <c r="F2785">
        <v>312</v>
      </c>
      <c r="G2785">
        <v>3</v>
      </c>
      <c r="H2785" t="s">
        <v>11336</v>
      </c>
      <c r="J2785" t="s">
        <v>11337</v>
      </c>
      <c r="L2785" t="s">
        <v>20</v>
      </c>
      <c r="M2785" t="s">
        <v>19</v>
      </c>
      <c r="N2785" t="s">
        <v>37246</v>
      </c>
      <c r="O2785" t="s">
        <v>37251</v>
      </c>
      <c r="P2785" t="b">
        <f t="shared" si="1742"/>
        <v>0</v>
      </c>
      <c r="Q2785" t="b">
        <f t="shared" si="1729"/>
        <v>0</v>
      </c>
      <c r="R2785" t="b">
        <f t="shared" si="1743"/>
        <v>0</v>
      </c>
      <c r="S2785" t="b">
        <f t="shared" si="1744"/>
        <v>0</v>
      </c>
      <c r="T2785" t="b">
        <f t="shared" si="1745"/>
        <v>0</v>
      </c>
      <c r="U2785" t="b">
        <f t="shared" si="1746"/>
        <v>0</v>
      </c>
      <c r="V2785" t="b">
        <f t="shared" si="1748"/>
        <v>0</v>
      </c>
      <c r="W2785" t="b">
        <f t="shared" si="1749"/>
        <v>0</v>
      </c>
      <c r="X2785" t="b">
        <f t="shared" si="1750"/>
        <v>0</v>
      </c>
      <c r="Y2785" t="b">
        <f t="shared" si="1751"/>
        <v>0</v>
      </c>
      <c r="Z2785" t="b">
        <f t="shared" si="1752"/>
        <v>0</v>
      </c>
      <c r="AA2785" t="b">
        <f t="shared" si="1753"/>
        <v>0</v>
      </c>
    </row>
    <row r="2786" spans="1:27" x14ac:dyDescent="0.25">
      <c r="A2786" t="s">
        <v>10797</v>
      </c>
      <c r="B2786" t="s">
        <v>11338</v>
      </c>
      <c r="C2786" t="s">
        <v>11339</v>
      </c>
      <c r="D2786">
        <v>2017</v>
      </c>
      <c r="E2786" t="s">
        <v>274</v>
      </c>
      <c r="F2786">
        <v>243</v>
      </c>
      <c r="H2786" s="3">
        <v>41913</v>
      </c>
      <c r="J2786" t="s">
        <v>11033</v>
      </c>
      <c r="L2786" t="s">
        <v>35</v>
      </c>
      <c r="M2786" t="s">
        <v>20</v>
      </c>
      <c r="N2786" t="s">
        <v>37246</v>
      </c>
      <c r="O2786" t="s">
        <v>37253</v>
      </c>
      <c r="P2786" t="b">
        <f t="shared" si="1742"/>
        <v>0</v>
      </c>
      <c r="Q2786" t="b">
        <f t="shared" si="1729"/>
        <v>0</v>
      </c>
      <c r="R2786" t="b">
        <f t="shared" si="1743"/>
        <v>0</v>
      </c>
      <c r="S2786" t="b">
        <f t="shared" si="1744"/>
        <v>0</v>
      </c>
      <c r="T2786" t="b">
        <f t="shared" si="1745"/>
        <v>0</v>
      </c>
      <c r="U2786" t="b">
        <f t="shared" si="1746"/>
        <v>0</v>
      </c>
      <c r="V2786" t="b">
        <f t="shared" si="1748"/>
        <v>0</v>
      </c>
      <c r="W2786" t="b">
        <f t="shared" si="1749"/>
        <v>0</v>
      </c>
      <c r="X2786" t="b">
        <f t="shared" si="1750"/>
        <v>0</v>
      </c>
      <c r="Y2786" t="b">
        <f t="shared" si="1751"/>
        <v>0</v>
      </c>
      <c r="Z2786" t="b">
        <f t="shared" si="1752"/>
        <v>0</v>
      </c>
      <c r="AA2786" t="b">
        <f t="shared" si="1753"/>
        <v>0</v>
      </c>
    </row>
    <row r="2787" spans="1:27" x14ac:dyDescent="0.25">
      <c r="A2787" t="s">
        <v>10797</v>
      </c>
      <c r="B2787" t="s">
        <v>11340</v>
      </c>
      <c r="C2787" t="s">
        <v>11341</v>
      </c>
      <c r="D2787">
        <v>2017</v>
      </c>
      <c r="E2787" t="s">
        <v>11342</v>
      </c>
      <c r="F2787">
        <v>47</v>
      </c>
      <c r="G2787">
        <v>4</v>
      </c>
      <c r="H2787" t="s">
        <v>11343</v>
      </c>
      <c r="J2787" t="s">
        <v>11344</v>
      </c>
      <c r="L2787" t="s">
        <v>35</v>
      </c>
      <c r="M2787" t="s">
        <v>20</v>
      </c>
      <c r="N2787" t="s">
        <v>37246</v>
      </c>
      <c r="O2787" t="s">
        <v>37256</v>
      </c>
      <c r="P2787" t="b">
        <f t="shared" si="1742"/>
        <v>0</v>
      </c>
      <c r="Q2787" t="b">
        <f t="shared" si="1729"/>
        <v>0</v>
      </c>
      <c r="R2787" t="b">
        <f t="shared" si="1743"/>
        <v>0</v>
      </c>
      <c r="S2787" t="b">
        <f t="shared" si="1744"/>
        <v>0</v>
      </c>
      <c r="T2787" t="b">
        <f t="shared" si="1745"/>
        <v>0</v>
      </c>
      <c r="U2787" t="b">
        <f t="shared" si="1746"/>
        <v>0</v>
      </c>
      <c r="V2787" t="b">
        <f t="shared" si="1748"/>
        <v>0</v>
      </c>
      <c r="W2787" t="b">
        <f t="shared" si="1749"/>
        <v>0</v>
      </c>
      <c r="X2787" t="b">
        <f t="shared" si="1750"/>
        <v>0</v>
      </c>
      <c r="Y2787" t="b">
        <f t="shared" si="1751"/>
        <v>0</v>
      </c>
      <c r="Z2787" t="b">
        <f t="shared" si="1752"/>
        <v>0</v>
      </c>
      <c r="AA2787" t="b">
        <f t="shared" si="1753"/>
        <v>0</v>
      </c>
    </row>
    <row r="2788" spans="1:27" x14ac:dyDescent="0.25">
      <c r="A2788" t="s">
        <v>10797</v>
      </c>
      <c r="B2788" t="s">
        <v>11345</v>
      </c>
      <c r="C2788" t="s">
        <v>11346</v>
      </c>
      <c r="D2788">
        <v>2017</v>
      </c>
      <c r="E2788" t="s">
        <v>23</v>
      </c>
      <c r="F2788">
        <v>51</v>
      </c>
      <c r="G2788">
        <v>1</v>
      </c>
      <c r="H2788" t="s">
        <v>11347</v>
      </c>
      <c r="L2788" t="s">
        <v>35</v>
      </c>
      <c r="M2788" t="s">
        <v>20</v>
      </c>
      <c r="N2788" t="s">
        <v>37246</v>
      </c>
      <c r="O2788" t="s">
        <v>37251</v>
      </c>
      <c r="P2788" t="b">
        <f t="shared" si="1742"/>
        <v>0</v>
      </c>
      <c r="Q2788" t="b">
        <f t="shared" si="1729"/>
        <v>0</v>
      </c>
      <c r="R2788" t="b">
        <f t="shared" si="1743"/>
        <v>0</v>
      </c>
      <c r="S2788" t="b">
        <f t="shared" si="1744"/>
        <v>0</v>
      </c>
      <c r="T2788" t="b">
        <f t="shared" si="1745"/>
        <v>0</v>
      </c>
      <c r="U2788" t="b">
        <f t="shared" si="1746"/>
        <v>0</v>
      </c>
      <c r="V2788" t="b">
        <f t="shared" si="1748"/>
        <v>0</v>
      </c>
      <c r="W2788" t="b">
        <f t="shared" si="1749"/>
        <v>0</v>
      </c>
      <c r="X2788" t="b">
        <f t="shared" si="1750"/>
        <v>0</v>
      </c>
      <c r="Y2788" t="b">
        <f t="shared" si="1751"/>
        <v>0</v>
      </c>
      <c r="Z2788" t="b">
        <f t="shared" si="1752"/>
        <v>0</v>
      </c>
      <c r="AA2788" t="b">
        <f t="shared" si="1753"/>
        <v>0</v>
      </c>
    </row>
    <row r="2789" spans="1:27" hidden="1" x14ac:dyDescent="0.25">
      <c r="A2789" t="s">
        <v>10797</v>
      </c>
      <c r="B2789" t="s">
        <v>11348</v>
      </c>
      <c r="C2789" t="s">
        <v>11349</v>
      </c>
      <c r="D2789">
        <v>2017</v>
      </c>
      <c r="E2789" t="s">
        <v>152</v>
      </c>
      <c r="F2789">
        <v>12</v>
      </c>
      <c r="G2789">
        <v>3</v>
      </c>
      <c r="H2789" t="s">
        <v>11350</v>
      </c>
      <c r="J2789" t="s">
        <v>11351</v>
      </c>
      <c r="L2789" t="s">
        <v>20</v>
      </c>
      <c r="M2789" t="s">
        <v>35</v>
      </c>
      <c r="N2789" t="s">
        <v>37246</v>
      </c>
      <c r="O2789" t="s">
        <v>37256</v>
      </c>
      <c r="P2789" t="b">
        <f t="shared" si="1742"/>
        <v>0</v>
      </c>
      <c r="Q2789" t="b">
        <f t="shared" si="1729"/>
        <v>0</v>
      </c>
      <c r="R2789" t="b">
        <f t="shared" si="1743"/>
        <v>0</v>
      </c>
      <c r="S2789" t="b">
        <f t="shared" si="1744"/>
        <v>0</v>
      </c>
      <c r="T2789" t="b">
        <f t="shared" si="1745"/>
        <v>0</v>
      </c>
      <c r="U2789" t="b">
        <f t="shared" si="1746"/>
        <v>0</v>
      </c>
      <c r="V2789" t="b">
        <f t="shared" si="1748"/>
        <v>0</v>
      </c>
      <c r="W2789" t="b">
        <f t="shared" si="1749"/>
        <v>0</v>
      </c>
      <c r="X2789" t="b">
        <f t="shared" si="1750"/>
        <v>0</v>
      </c>
      <c r="Y2789" t="b">
        <f t="shared" si="1751"/>
        <v>0</v>
      </c>
      <c r="Z2789" t="b">
        <f t="shared" si="1752"/>
        <v>0</v>
      </c>
      <c r="AA2789" t="b">
        <f t="shared" si="1753"/>
        <v>1</v>
      </c>
    </row>
    <row r="2790" spans="1:27" x14ac:dyDescent="0.25">
      <c r="A2790" t="s">
        <v>10797</v>
      </c>
      <c r="B2790" t="s">
        <v>11352</v>
      </c>
      <c r="C2790" t="s">
        <v>11353</v>
      </c>
      <c r="D2790">
        <v>2017</v>
      </c>
      <c r="E2790" t="s">
        <v>128</v>
      </c>
      <c r="F2790">
        <v>23</v>
      </c>
      <c r="G2790">
        <v>3</v>
      </c>
      <c r="H2790" t="s">
        <v>11354</v>
      </c>
      <c r="J2790" t="s">
        <v>11355</v>
      </c>
      <c r="L2790" t="s">
        <v>20</v>
      </c>
      <c r="M2790" t="s">
        <v>19</v>
      </c>
      <c r="N2790" t="s">
        <v>37249</v>
      </c>
      <c r="P2790" t="b">
        <f t="shared" si="1742"/>
        <v>0</v>
      </c>
      <c r="Q2790" t="b">
        <f t="shared" si="1729"/>
        <v>0</v>
      </c>
      <c r="R2790" t="b">
        <f t="shared" si="1743"/>
        <v>0</v>
      </c>
      <c r="S2790" t="b">
        <f t="shared" si="1744"/>
        <v>0</v>
      </c>
      <c r="T2790" t="b">
        <f t="shared" si="1745"/>
        <v>0</v>
      </c>
      <c r="U2790" t="b">
        <f t="shared" si="1746"/>
        <v>0</v>
      </c>
      <c r="V2790" t="b">
        <f t="shared" si="1748"/>
        <v>0</v>
      </c>
      <c r="W2790" t="b">
        <f t="shared" si="1749"/>
        <v>0</v>
      </c>
      <c r="X2790" t="b">
        <f t="shared" si="1750"/>
        <v>0</v>
      </c>
      <c r="Y2790" t="b">
        <f t="shared" si="1751"/>
        <v>0</v>
      </c>
      <c r="Z2790" t="b">
        <f t="shared" si="1752"/>
        <v>0</v>
      </c>
      <c r="AA2790" t="b">
        <f t="shared" si="1753"/>
        <v>0</v>
      </c>
    </row>
    <row r="2791" spans="1:27" x14ac:dyDescent="0.25">
      <c r="A2791" t="s">
        <v>10797</v>
      </c>
      <c r="B2791" t="s">
        <v>11356</v>
      </c>
      <c r="C2791" t="s">
        <v>11357</v>
      </c>
      <c r="D2791">
        <v>2017</v>
      </c>
      <c r="E2791" t="s">
        <v>197</v>
      </c>
      <c r="F2791">
        <v>88</v>
      </c>
      <c r="G2791">
        <v>1</v>
      </c>
      <c r="H2791" s="3">
        <v>42005</v>
      </c>
      <c r="L2791" t="s">
        <v>19</v>
      </c>
      <c r="M2791" t="s">
        <v>20</v>
      </c>
      <c r="N2791" t="s">
        <v>37249</v>
      </c>
      <c r="P2791" t="b">
        <f t="shared" si="1742"/>
        <v>0</v>
      </c>
      <c r="Q2791" t="b">
        <f t="shared" si="1729"/>
        <v>0</v>
      </c>
      <c r="R2791" t="b">
        <f t="shared" si="1743"/>
        <v>0</v>
      </c>
      <c r="S2791" t="b">
        <f t="shared" si="1744"/>
        <v>0</v>
      </c>
      <c r="T2791" t="b">
        <f t="shared" si="1745"/>
        <v>0</v>
      </c>
      <c r="U2791" t="b">
        <f t="shared" si="1746"/>
        <v>0</v>
      </c>
      <c r="V2791" t="b">
        <f t="shared" si="1748"/>
        <v>0</v>
      </c>
      <c r="W2791" t="b">
        <f t="shared" si="1749"/>
        <v>0</v>
      </c>
      <c r="X2791" t="b">
        <f t="shared" si="1750"/>
        <v>0</v>
      </c>
      <c r="Y2791" t="b">
        <f t="shared" si="1751"/>
        <v>0</v>
      </c>
      <c r="Z2791" t="b">
        <f t="shared" si="1752"/>
        <v>0</v>
      </c>
      <c r="AA2791" t="b">
        <f t="shared" si="1753"/>
        <v>0</v>
      </c>
    </row>
    <row r="2792" spans="1:27" x14ac:dyDescent="0.25">
      <c r="A2792" t="s">
        <v>10797</v>
      </c>
      <c r="B2792" t="s">
        <v>11358</v>
      </c>
      <c r="C2792" t="s">
        <v>11359</v>
      </c>
      <c r="D2792">
        <v>2017</v>
      </c>
      <c r="E2792" t="s">
        <v>7881</v>
      </c>
      <c r="F2792">
        <v>167</v>
      </c>
      <c r="H2792" t="s">
        <v>11360</v>
      </c>
      <c r="J2792" t="s">
        <v>11361</v>
      </c>
      <c r="L2792" t="s">
        <v>19</v>
      </c>
      <c r="M2792" t="s">
        <v>20</v>
      </c>
      <c r="N2792" t="s">
        <v>37246</v>
      </c>
      <c r="O2792" t="s">
        <v>37253</v>
      </c>
      <c r="P2792" t="b">
        <f t="shared" si="1742"/>
        <v>0</v>
      </c>
      <c r="Q2792" t="b">
        <f t="shared" si="1729"/>
        <v>0</v>
      </c>
      <c r="R2792" t="b">
        <f t="shared" si="1743"/>
        <v>0</v>
      </c>
      <c r="S2792" t="b">
        <f t="shared" si="1744"/>
        <v>0</v>
      </c>
      <c r="T2792" t="b">
        <f t="shared" si="1745"/>
        <v>0</v>
      </c>
      <c r="U2792" t="b">
        <f t="shared" si="1746"/>
        <v>0</v>
      </c>
      <c r="V2792" t="b">
        <f t="shared" si="1748"/>
        <v>0</v>
      </c>
      <c r="W2792" t="b">
        <f t="shared" si="1749"/>
        <v>0</v>
      </c>
      <c r="X2792" t="b">
        <f t="shared" si="1750"/>
        <v>0</v>
      </c>
      <c r="Y2792" t="b">
        <f t="shared" si="1751"/>
        <v>0</v>
      </c>
      <c r="Z2792" t="b">
        <f t="shared" si="1752"/>
        <v>0</v>
      </c>
      <c r="AA2792" t="b">
        <f t="shared" si="1753"/>
        <v>0</v>
      </c>
    </row>
    <row r="2793" spans="1:27" x14ac:dyDescent="0.25">
      <c r="A2793" t="s">
        <v>10797</v>
      </c>
      <c r="B2793" t="s">
        <v>11362</v>
      </c>
      <c r="C2793" t="s">
        <v>11363</v>
      </c>
      <c r="D2793">
        <v>2017</v>
      </c>
      <c r="E2793" t="s">
        <v>11364</v>
      </c>
      <c r="F2793">
        <v>10</v>
      </c>
      <c r="H2793" t="s">
        <v>11365</v>
      </c>
      <c r="L2793" t="s">
        <v>20</v>
      </c>
      <c r="M2793" t="s">
        <v>35</v>
      </c>
      <c r="N2793" t="s">
        <v>37246</v>
      </c>
      <c r="O2793" t="s">
        <v>37251</v>
      </c>
      <c r="P2793" t="b">
        <f t="shared" si="1742"/>
        <v>0</v>
      </c>
      <c r="Q2793" t="b">
        <f t="shared" ref="Q2793:Q2856" si="1754">ISNUMBER(SEARCH("marine",$C2793))</f>
        <v>0</v>
      </c>
      <c r="R2793" t="b">
        <f t="shared" si="1743"/>
        <v>0</v>
      </c>
      <c r="S2793" t="b">
        <f t="shared" si="1744"/>
        <v>0</v>
      </c>
      <c r="T2793" t="b">
        <f t="shared" si="1745"/>
        <v>0</v>
      </c>
      <c r="U2793" t="b">
        <f t="shared" si="1746"/>
        <v>0</v>
      </c>
      <c r="V2793" t="b">
        <f t="shared" si="1748"/>
        <v>0</v>
      </c>
      <c r="W2793" t="b">
        <f t="shared" si="1749"/>
        <v>0</v>
      </c>
      <c r="X2793" t="b">
        <f t="shared" si="1750"/>
        <v>0</v>
      </c>
      <c r="Y2793" t="b">
        <f t="shared" si="1751"/>
        <v>0</v>
      </c>
      <c r="Z2793" t="b">
        <f t="shared" si="1752"/>
        <v>0</v>
      </c>
      <c r="AA2793" t="b">
        <f t="shared" si="1753"/>
        <v>0</v>
      </c>
    </row>
    <row r="2794" spans="1:27" x14ac:dyDescent="0.25">
      <c r="A2794" t="s">
        <v>10797</v>
      </c>
      <c r="B2794" t="s">
        <v>11366</v>
      </c>
      <c r="C2794" t="s">
        <v>11367</v>
      </c>
      <c r="D2794">
        <v>2017</v>
      </c>
      <c r="E2794" t="s">
        <v>7312</v>
      </c>
      <c r="F2794">
        <v>64</v>
      </c>
      <c r="G2794">
        <v>1</v>
      </c>
      <c r="H2794" t="s">
        <v>11368</v>
      </c>
      <c r="L2794" t="s">
        <v>20</v>
      </c>
      <c r="M2794" t="s">
        <v>19</v>
      </c>
      <c r="N2794" t="s">
        <v>37249</v>
      </c>
      <c r="P2794" t="b">
        <f t="shared" si="1742"/>
        <v>0</v>
      </c>
      <c r="Q2794" t="b">
        <f t="shared" si="1754"/>
        <v>0</v>
      </c>
      <c r="R2794" t="b">
        <f t="shared" si="1743"/>
        <v>0</v>
      </c>
      <c r="S2794" t="b">
        <f t="shared" si="1744"/>
        <v>0</v>
      </c>
      <c r="T2794" t="b">
        <f t="shared" si="1745"/>
        <v>0</v>
      </c>
      <c r="U2794" t="b">
        <f t="shared" si="1746"/>
        <v>0</v>
      </c>
      <c r="V2794" t="b">
        <f t="shared" si="1748"/>
        <v>0</v>
      </c>
      <c r="W2794" t="b">
        <f t="shared" si="1749"/>
        <v>0</v>
      </c>
      <c r="X2794" t="b">
        <f t="shared" si="1750"/>
        <v>0</v>
      </c>
      <c r="Y2794" t="b">
        <f t="shared" si="1751"/>
        <v>0</v>
      </c>
      <c r="Z2794" t="b">
        <f t="shared" si="1752"/>
        <v>0</v>
      </c>
      <c r="AA2794" t="b">
        <f t="shared" si="1753"/>
        <v>0</v>
      </c>
    </row>
    <row r="2795" spans="1:27" x14ac:dyDescent="0.25">
      <c r="A2795" t="s">
        <v>10797</v>
      </c>
      <c r="B2795" t="s">
        <v>11369</v>
      </c>
      <c r="C2795" t="s">
        <v>11370</v>
      </c>
      <c r="D2795">
        <v>2017</v>
      </c>
      <c r="E2795" t="s">
        <v>547</v>
      </c>
      <c r="F2795">
        <v>5</v>
      </c>
      <c r="H2795" t="s">
        <v>11371</v>
      </c>
      <c r="J2795" t="s">
        <v>11372</v>
      </c>
      <c r="L2795" t="s">
        <v>19</v>
      </c>
      <c r="M2795" t="s">
        <v>20</v>
      </c>
      <c r="N2795" t="s">
        <v>37246</v>
      </c>
      <c r="O2795" t="s">
        <v>37251</v>
      </c>
      <c r="P2795" t="b">
        <f t="shared" si="1742"/>
        <v>0</v>
      </c>
      <c r="Q2795" t="b">
        <f t="shared" si="1754"/>
        <v>0</v>
      </c>
      <c r="R2795" t="b">
        <f t="shared" si="1743"/>
        <v>0</v>
      </c>
      <c r="S2795" t="b">
        <f t="shared" si="1744"/>
        <v>0</v>
      </c>
      <c r="T2795" t="b">
        <f t="shared" si="1745"/>
        <v>0</v>
      </c>
      <c r="U2795" t="b">
        <f t="shared" si="1746"/>
        <v>0</v>
      </c>
      <c r="V2795" t="b">
        <f t="shared" si="1748"/>
        <v>0</v>
      </c>
      <c r="W2795" t="b">
        <f t="shared" si="1749"/>
        <v>0</v>
      </c>
      <c r="X2795" t="b">
        <f t="shared" si="1750"/>
        <v>0</v>
      </c>
      <c r="Y2795" t="b">
        <f t="shared" si="1751"/>
        <v>0</v>
      </c>
      <c r="Z2795" t="b">
        <f t="shared" si="1752"/>
        <v>0</v>
      </c>
      <c r="AA2795" t="b">
        <f t="shared" si="1753"/>
        <v>0</v>
      </c>
    </row>
    <row r="2796" spans="1:27" x14ac:dyDescent="0.25">
      <c r="A2796" t="s">
        <v>10797</v>
      </c>
      <c r="B2796" t="s">
        <v>11373</v>
      </c>
      <c r="C2796" t="s">
        <v>11374</v>
      </c>
      <c r="D2796">
        <v>2017</v>
      </c>
      <c r="E2796" t="s">
        <v>227</v>
      </c>
      <c r="F2796">
        <v>220</v>
      </c>
      <c r="G2796">
        <v>4</v>
      </c>
      <c r="H2796" t="s">
        <v>11375</v>
      </c>
      <c r="J2796" t="s">
        <v>11376</v>
      </c>
      <c r="L2796" t="s">
        <v>19</v>
      </c>
      <c r="M2796" t="s">
        <v>20</v>
      </c>
      <c r="N2796" t="s">
        <v>37246</v>
      </c>
      <c r="O2796" t="s">
        <v>37251</v>
      </c>
      <c r="P2796" t="b">
        <f t="shared" si="1742"/>
        <v>0</v>
      </c>
      <c r="Q2796" t="b">
        <f t="shared" si="1754"/>
        <v>0</v>
      </c>
      <c r="R2796" t="b">
        <f t="shared" si="1743"/>
        <v>0</v>
      </c>
      <c r="S2796" t="b">
        <f t="shared" si="1744"/>
        <v>0</v>
      </c>
      <c r="T2796" t="b">
        <f t="shared" si="1745"/>
        <v>0</v>
      </c>
      <c r="U2796" t="b">
        <f t="shared" si="1746"/>
        <v>0</v>
      </c>
      <c r="V2796" t="b">
        <f t="shared" si="1748"/>
        <v>0</v>
      </c>
      <c r="W2796" t="b">
        <f t="shared" si="1749"/>
        <v>0</v>
      </c>
      <c r="X2796" t="b">
        <f t="shared" si="1750"/>
        <v>0</v>
      </c>
      <c r="Y2796" t="b">
        <f t="shared" si="1751"/>
        <v>0</v>
      </c>
      <c r="Z2796" t="b">
        <f t="shared" si="1752"/>
        <v>0</v>
      </c>
      <c r="AA2796" t="b">
        <f t="shared" si="1753"/>
        <v>0</v>
      </c>
    </row>
    <row r="2797" spans="1:27" hidden="1" x14ac:dyDescent="0.25">
      <c r="A2797" t="s">
        <v>10797</v>
      </c>
      <c r="B2797" t="s">
        <v>11377</v>
      </c>
      <c r="C2797" t="s">
        <v>11378</v>
      </c>
      <c r="D2797">
        <v>2017</v>
      </c>
      <c r="E2797" t="s">
        <v>547</v>
      </c>
      <c r="F2797">
        <v>5</v>
      </c>
      <c r="H2797" t="s">
        <v>11379</v>
      </c>
      <c r="L2797" t="s">
        <v>19</v>
      </c>
      <c r="M2797" t="s">
        <v>20</v>
      </c>
      <c r="N2797" t="s">
        <v>37246</v>
      </c>
      <c r="O2797" t="s">
        <v>37253</v>
      </c>
      <c r="P2797" t="b">
        <f t="shared" si="1742"/>
        <v>0</v>
      </c>
      <c r="Q2797" t="b">
        <f t="shared" si="1754"/>
        <v>0</v>
      </c>
      <c r="R2797" t="b">
        <f t="shared" si="1743"/>
        <v>0</v>
      </c>
      <c r="S2797" t="b">
        <f t="shared" si="1744"/>
        <v>0</v>
      </c>
      <c r="T2797" t="b">
        <f t="shared" si="1745"/>
        <v>0</v>
      </c>
      <c r="U2797" t="b">
        <f t="shared" si="1746"/>
        <v>1</v>
      </c>
    </row>
    <row r="2798" spans="1:27" x14ac:dyDescent="0.25">
      <c r="A2798" t="s">
        <v>10797</v>
      </c>
      <c r="B2798" t="s">
        <v>11380</v>
      </c>
      <c r="C2798" t="s">
        <v>11381</v>
      </c>
      <c r="D2798">
        <v>2017</v>
      </c>
      <c r="E2798" t="s">
        <v>793</v>
      </c>
      <c r="F2798">
        <v>345</v>
      </c>
      <c r="H2798" s="3">
        <v>44105</v>
      </c>
      <c r="L2798" t="s">
        <v>20</v>
      </c>
      <c r="M2798" t="s">
        <v>19</v>
      </c>
      <c r="N2798" t="s">
        <v>37246</v>
      </c>
      <c r="O2798" t="s">
        <v>37251</v>
      </c>
      <c r="P2798" t="b">
        <f t="shared" si="1742"/>
        <v>0</v>
      </c>
      <c r="Q2798" t="b">
        <f t="shared" si="1754"/>
        <v>0</v>
      </c>
      <c r="R2798" t="b">
        <f t="shared" si="1743"/>
        <v>0</v>
      </c>
      <c r="S2798" t="b">
        <f t="shared" si="1744"/>
        <v>0</v>
      </c>
      <c r="T2798" t="b">
        <f t="shared" si="1745"/>
        <v>0</v>
      </c>
      <c r="U2798" t="b">
        <f t="shared" si="1746"/>
        <v>0</v>
      </c>
      <c r="V2798" t="b">
        <f t="shared" ref="V2798:V2802" si="1755">ISNUMBER(SEARCH(" hen",$C2798))</f>
        <v>0</v>
      </c>
      <c r="W2798" t="b">
        <f t="shared" ref="W2798:W2802" si="1756">ISNUMBER(SEARCH("penguin",$C2798))</f>
        <v>0</v>
      </c>
      <c r="X2798" t="b">
        <f t="shared" ref="X2798:X2802" si="1757">ISNUMBER(SEARCH("Whale",$C2798))</f>
        <v>0</v>
      </c>
      <c r="Y2798" t="b">
        <f t="shared" ref="Y2798:Y2802" si="1758">ISNUMBER(SEARCH("Seal",$C2798))</f>
        <v>0</v>
      </c>
      <c r="Z2798" t="b">
        <f t="shared" ref="Z2798:Z2802" si="1759">ISNUMBER(SEARCH("Newt",$C2798))</f>
        <v>0</v>
      </c>
      <c r="AA2798" t="b">
        <f t="shared" ref="AA2798:AA2802" si="1760">ISNUMBER(SEARCH("Sea Turtle",$C2798))</f>
        <v>0</v>
      </c>
    </row>
    <row r="2799" spans="1:27" x14ac:dyDescent="0.25">
      <c r="A2799" t="s">
        <v>10797</v>
      </c>
      <c r="B2799" t="s">
        <v>11382</v>
      </c>
      <c r="C2799" t="s">
        <v>11383</v>
      </c>
      <c r="D2799">
        <v>2017</v>
      </c>
      <c r="E2799" t="s">
        <v>428</v>
      </c>
      <c r="F2799">
        <v>564</v>
      </c>
      <c r="H2799" t="s">
        <v>11384</v>
      </c>
      <c r="L2799" t="s">
        <v>20</v>
      </c>
      <c r="M2799" t="s">
        <v>35</v>
      </c>
      <c r="N2799" t="s">
        <v>37249</v>
      </c>
      <c r="P2799" t="b">
        <f t="shared" si="1742"/>
        <v>0</v>
      </c>
      <c r="Q2799" t="b">
        <f t="shared" si="1754"/>
        <v>0</v>
      </c>
      <c r="R2799" t="b">
        <f t="shared" si="1743"/>
        <v>0</v>
      </c>
      <c r="S2799" t="b">
        <f t="shared" si="1744"/>
        <v>0</v>
      </c>
      <c r="T2799" t="b">
        <f t="shared" si="1745"/>
        <v>0</v>
      </c>
      <c r="U2799" t="b">
        <f t="shared" si="1746"/>
        <v>0</v>
      </c>
      <c r="V2799" t="b">
        <f t="shared" si="1755"/>
        <v>0</v>
      </c>
      <c r="W2799" t="b">
        <f t="shared" si="1756"/>
        <v>0</v>
      </c>
      <c r="X2799" t="b">
        <f t="shared" si="1757"/>
        <v>0</v>
      </c>
      <c r="Y2799" t="b">
        <f t="shared" si="1758"/>
        <v>0</v>
      </c>
      <c r="Z2799" t="b">
        <f t="shared" si="1759"/>
        <v>0</v>
      </c>
      <c r="AA2799" t="b">
        <f t="shared" si="1760"/>
        <v>0</v>
      </c>
    </row>
    <row r="2800" spans="1:27" x14ac:dyDescent="0.25">
      <c r="A2800" t="s">
        <v>10797</v>
      </c>
      <c r="B2800" t="s">
        <v>11385</v>
      </c>
      <c r="C2800" t="s">
        <v>11386</v>
      </c>
      <c r="D2800">
        <v>2017</v>
      </c>
      <c r="E2800" t="s">
        <v>2997</v>
      </c>
      <c r="F2800">
        <v>26</v>
      </c>
      <c r="G2800">
        <v>1</v>
      </c>
      <c r="H2800" t="s">
        <v>11387</v>
      </c>
      <c r="L2800" t="s">
        <v>19</v>
      </c>
      <c r="M2800" t="s">
        <v>20</v>
      </c>
      <c r="N2800" t="s">
        <v>37246</v>
      </c>
      <c r="O2800" t="s">
        <v>37253</v>
      </c>
      <c r="P2800" t="b">
        <f t="shared" si="1742"/>
        <v>0</v>
      </c>
      <c r="Q2800" t="b">
        <f t="shared" si="1754"/>
        <v>0</v>
      </c>
      <c r="R2800" t="b">
        <f t="shared" si="1743"/>
        <v>0</v>
      </c>
      <c r="S2800" t="b">
        <f t="shared" si="1744"/>
        <v>0</v>
      </c>
      <c r="T2800" t="b">
        <f t="shared" si="1745"/>
        <v>0</v>
      </c>
      <c r="U2800" t="b">
        <f t="shared" si="1746"/>
        <v>0</v>
      </c>
      <c r="V2800" t="b">
        <f t="shared" si="1755"/>
        <v>0</v>
      </c>
      <c r="W2800" t="b">
        <f t="shared" si="1756"/>
        <v>0</v>
      </c>
      <c r="X2800" t="b">
        <f t="shared" si="1757"/>
        <v>0</v>
      </c>
      <c r="Y2800" t="b">
        <f t="shared" si="1758"/>
        <v>0</v>
      </c>
      <c r="Z2800" t="b">
        <f t="shared" si="1759"/>
        <v>0</v>
      </c>
      <c r="AA2800" t="b">
        <f t="shared" si="1760"/>
        <v>0</v>
      </c>
    </row>
    <row r="2801" spans="1:27" x14ac:dyDescent="0.25">
      <c r="A2801" t="s">
        <v>10797</v>
      </c>
      <c r="B2801" t="s">
        <v>11388</v>
      </c>
      <c r="C2801" t="s">
        <v>11389</v>
      </c>
      <c r="D2801">
        <v>2017</v>
      </c>
      <c r="E2801" t="s">
        <v>2158</v>
      </c>
      <c r="F2801">
        <v>120</v>
      </c>
      <c r="G2801">
        <v>2</v>
      </c>
      <c r="H2801" t="s">
        <v>11390</v>
      </c>
      <c r="L2801" t="s">
        <v>35</v>
      </c>
      <c r="M2801" t="s">
        <v>20</v>
      </c>
      <c r="N2801" t="s">
        <v>37246</v>
      </c>
      <c r="O2801" t="s">
        <v>37251</v>
      </c>
      <c r="P2801" t="b">
        <f t="shared" si="1742"/>
        <v>0</v>
      </c>
      <c r="Q2801" t="b">
        <f t="shared" si="1754"/>
        <v>0</v>
      </c>
      <c r="R2801" t="b">
        <f t="shared" si="1743"/>
        <v>0</v>
      </c>
      <c r="S2801" t="b">
        <f t="shared" si="1744"/>
        <v>0</v>
      </c>
      <c r="T2801" t="b">
        <f t="shared" si="1745"/>
        <v>0</v>
      </c>
      <c r="U2801" t="b">
        <f t="shared" si="1746"/>
        <v>0</v>
      </c>
      <c r="V2801" t="b">
        <f t="shared" si="1755"/>
        <v>0</v>
      </c>
      <c r="W2801" t="b">
        <f t="shared" si="1756"/>
        <v>0</v>
      </c>
      <c r="X2801" t="b">
        <f t="shared" si="1757"/>
        <v>0</v>
      </c>
      <c r="Y2801" t="b">
        <f t="shared" si="1758"/>
        <v>0</v>
      </c>
      <c r="Z2801" t="b">
        <f t="shared" si="1759"/>
        <v>0</v>
      </c>
      <c r="AA2801" t="b">
        <f t="shared" si="1760"/>
        <v>0</v>
      </c>
    </row>
    <row r="2802" spans="1:27" x14ac:dyDescent="0.25">
      <c r="A2802" t="s">
        <v>10797</v>
      </c>
      <c r="B2802" t="s">
        <v>11391</v>
      </c>
      <c r="C2802" t="s">
        <v>11392</v>
      </c>
      <c r="D2802">
        <v>2017</v>
      </c>
      <c r="E2802" t="s">
        <v>1667</v>
      </c>
      <c r="F2802">
        <v>206</v>
      </c>
      <c r="H2802" t="s">
        <v>11393</v>
      </c>
      <c r="J2802" t="s">
        <v>11394</v>
      </c>
      <c r="L2802" t="s">
        <v>20</v>
      </c>
      <c r="M2802" t="s">
        <v>19</v>
      </c>
      <c r="N2802" t="s">
        <v>37246</v>
      </c>
      <c r="O2802" t="s">
        <v>37253</v>
      </c>
      <c r="P2802" t="b">
        <f t="shared" si="1742"/>
        <v>0</v>
      </c>
      <c r="Q2802" t="b">
        <f t="shared" si="1754"/>
        <v>0</v>
      </c>
      <c r="R2802" t="b">
        <f t="shared" si="1743"/>
        <v>0</v>
      </c>
      <c r="S2802" t="b">
        <f t="shared" si="1744"/>
        <v>0</v>
      </c>
      <c r="T2802" t="b">
        <f t="shared" si="1745"/>
        <v>0</v>
      </c>
      <c r="U2802" t="b">
        <f t="shared" si="1746"/>
        <v>0</v>
      </c>
      <c r="V2802" t="b">
        <f t="shared" si="1755"/>
        <v>0</v>
      </c>
      <c r="W2802" t="b">
        <f t="shared" si="1756"/>
        <v>0</v>
      </c>
      <c r="X2802" t="b">
        <f t="shared" si="1757"/>
        <v>0</v>
      </c>
      <c r="Y2802" t="b">
        <f t="shared" si="1758"/>
        <v>0</v>
      </c>
      <c r="Z2802" t="b">
        <f t="shared" si="1759"/>
        <v>0</v>
      </c>
      <c r="AA2802" t="b">
        <f t="shared" si="1760"/>
        <v>0</v>
      </c>
    </row>
    <row r="2803" spans="1:27" hidden="1" x14ac:dyDescent="0.25">
      <c r="A2803" t="s">
        <v>10797</v>
      </c>
      <c r="B2803" t="s">
        <v>11395</v>
      </c>
      <c r="C2803" t="s">
        <v>11396</v>
      </c>
      <c r="D2803">
        <v>2017</v>
      </c>
      <c r="E2803" t="s">
        <v>1667</v>
      </c>
      <c r="F2803">
        <v>206</v>
      </c>
      <c r="H2803" t="s">
        <v>11397</v>
      </c>
      <c r="L2803" t="s">
        <v>19</v>
      </c>
      <c r="M2803" t="s">
        <v>20</v>
      </c>
      <c r="N2803" t="s">
        <v>37246</v>
      </c>
      <c r="O2803" t="s">
        <v>37256</v>
      </c>
      <c r="P2803" t="b">
        <f t="shared" si="1742"/>
        <v>0</v>
      </c>
      <c r="Q2803" t="b">
        <f t="shared" si="1754"/>
        <v>1</v>
      </c>
      <c r="R2803" t="b">
        <f t="shared" si="1743"/>
        <v>0</v>
      </c>
      <c r="S2803" t="b">
        <f t="shared" si="1744"/>
        <v>0</v>
      </c>
      <c r="T2803" t="b">
        <f t="shared" si="1745"/>
        <v>0</v>
      </c>
      <c r="U2803" t="b">
        <f t="shared" si="1746"/>
        <v>0</v>
      </c>
    </row>
    <row r="2804" spans="1:27" x14ac:dyDescent="0.25">
      <c r="A2804" t="s">
        <v>10797</v>
      </c>
      <c r="B2804" t="s">
        <v>11398</v>
      </c>
      <c r="C2804" t="s">
        <v>11399</v>
      </c>
      <c r="D2804">
        <v>2017</v>
      </c>
      <c r="E2804" t="s">
        <v>4604</v>
      </c>
      <c r="F2804">
        <v>119</v>
      </c>
      <c r="G2804">
        <v>1</v>
      </c>
      <c r="H2804" t="s">
        <v>11400</v>
      </c>
      <c r="L2804" t="s">
        <v>35</v>
      </c>
      <c r="M2804" t="s">
        <v>20</v>
      </c>
      <c r="N2804" t="s">
        <v>37249</v>
      </c>
      <c r="P2804" t="b">
        <f t="shared" si="1742"/>
        <v>0</v>
      </c>
      <c r="Q2804" t="b">
        <f t="shared" si="1754"/>
        <v>0</v>
      </c>
      <c r="R2804" t="b">
        <f t="shared" si="1743"/>
        <v>0</v>
      </c>
      <c r="S2804" t="b">
        <f t="shared" si="1744"/>
        <v>0</v>
      </c>
      <c r="T2804" t="b">
        <f t="shared" si="1745"/>
        <v>0</v>
      </c>
      <c r="U2804" t="b">
        <f t="shared" si="1746"/>
        <v>0</v>
      </c>
      <c r="V2804" t="b">
        <f t="shared" ref="V2804:V2835" si="1761">ISNUMBER(SEARCH(" hen",$C2804))</f>
        <v>0</v>
      </c>
      <c r="W2804" t="b">
        <f t="shared" ref="W2804:W2835" si="1762">ISNUMBER(SEARCH("penguin",$C2804))</f>
        <v>0</v>
      </c>
      <c r="X2804" t="b">
        <f t="shared" ref="X2804:X2814" si="1763">ISNUMBER(SEARCH("Whale",$C2804))</f>
        <v>0</v>
      </c>
      <c r="Y2804" t="b">
        <f t="shared" ref="Y2804:Y2814" si="1764">ISNUMBER(SEARCH("Seal",$C2804))</f>
        <v>0</v>
      </c>
      <c r="Z2804" t="b">
        <f t="shared" ref="Z2804:Z2814" si="1765">ISNUMBER(SEARCH("Newt",$C2804))</f>
        <v>0</v>
      </c>
      <c r="AA2804" t="b">
        <f t="shared" ref="AA2804:AA2814" si="1766">ISNUMBER(SEARCH("Sea Turtle",$C2804))</f>
        <v>0</v>
      </c>
    </row>
    <row r="2805" spans="1:27" x14ac:dyDescent="0.25">
      <c r="A2805" t="s">
        <v>10797</v>
      </c>
      <c r="B2805" t="s">
        <v>11401</v>
      </c>
      <c r="C2805" t="s">
        <v>11402</v>
      </c>
      <c r="D2805">
        <v>2017</v>
      </c>
      <c r="E2805" t="s">
        <v>11002</v>
      </c>
      <c r="F2805">
        <v>8</v>
      </c>
      <c r="G2805">
        <v>2</v>
      </c>
      <c r="H2805" t="s">
        <v>11403</v>
      </c>
      <c r="L2805" t="s">
        <v>20</v>
      </c>
      <c r="M2805" t="s">
        <v>19</v>
      </c>
      <c r="N2805" t="s">
        <v>37246</v>
      </c>
      <c r="O2805" t="s">
        <v>37251</v>
      </c>
      <c r="P2805" t="b">
        <f t="shared" si="1742"/>
        <v>0</v>
      </c>
      <c r="Q2805" t="b">
        <f t="shared" si="1754"/>
        <v>0</v>
      </c>
      <c r="R2805" t="b">
        <f t="shared" si="1743"/>
        <v>0</v>
      </c>
      <c r="S2805" t="b">
        <f t="shared" si="1744"/>
        <v>0</v>
      </c>
      <c r="T2805" t="b">
        <f t="shared" si="1745"/>
        <v>0</v>
      </c>
      <c r="U2805" t="b">
        <f t="shared" si="1746"/>
        <v>0</v>
      </c>
      <c r="V2805" t="b">
        <f t="shared" si="1761"/>
        <v>0</v>
      </c>
      <c r="W2805" t="b">
        <f t="shared" si="1762"/>
        <v>0</v>
      </c>
      <c r="X2805" t="b">
        <f t="shared" si="1763"/>
        <v>0</v>
      </c>
      <c r="Y2805" t="b">
        <f t="shared" si="1764"/>
        <v>0</v>
      </c>
      <c r="Z2805" t="b">
        <f t="shared" si="1765"/>
        <v>0</v>
      </c>
      <c r="AA2805" t="b">
        <f t="shared" si="1766"/>
        <v>0</v>
      </c>
    </row>
    <row r="2806" spans="1:27" x14ac:dyDescent="0.25">
      <c r="A2806" t="s">
        <v>10797</v>
      </c>
      <c r="B2806" t="s">
        <v>11404</v>
      </c>
      <c r="C2806" t="s">
        <v>11405</v>
      </c>
      <c r="D2806">
        <v>2017</v>
      </c>
      <c r="E2806" t="s">
        <v>227</v>
      </c>
      <c r="F2806">
        <v>220</v>
      </c>
      <c r="G2806">
        <v>3</v>
      </c>
      <c r="H2806" t="s">
        <v>11406</v>
      </c>
      <c r="L2806" t="s">
        <v>19</v>
      </c>
      <c r="M2806" t="s">
        <v>20</v>
      </c>
      <c r="N2806" t="s">
        <v>37246</v>
      </c>
      <c r="O2806" t="s">
        <v>37253</v>
      </c>
      <c r="P2806" t="b">
        <f t="shared" si="1742"/>
        <v>0</v>
      </c>
      <c r="Q2806" t="b">
        <f t="shared" si="1754"/>
        <v>0</v>
      </c>
      <c r="R2806" t="b">
        <f t="shared" si="1743"/>
        <v>0</v>
      </c>
      <c r="S2806" t="b">
        <f t="shared" si="1744"/>
        <v>0</v>
      </c>
      <c r="T2806" t="b">
        <f t="shared" si="1745"/>
        <v>0</v>
      </c>
      <c r="U2806" t="b">
        <f t="shared" si="1746"/>
        <v>0</v>
      </c>
      <c r="V2806" t="b">
        <f t="shared" si="1761"/>
        <v>0</v>
      </c>
      <c r="W2806" t="b">
        <f t="shared" si="1762"/>
        <v>0</v>
      </c>
      <c r="X2806" t="b">
        <f t="shared" si="1763"/>
        <v>0</v>
      </c>
      <c r="Y2806" t="b">
        <f t="shared" si="1764"/>
        <v>0</v>
      </c>
      <c r="Z2806" t="b">
        <f t="shared" si="1765"/>
        <v>0</v>
      </c>
      <c r="AA2806" t="b">
        <f t="shared" si="1766"/>
        <v>0</v>
      </c>
    </row>
    <row r="2807" spans="1:27" x14ac:dyDescent="0.25">
      <c r="A2807" t="s">
        <v>10797</v>
      </c>
      <c r="B2807" t="s">
        <v>11407</v>
      </c>
      <c r="C2807" t="s">
        <v>11408</v>
      </c>
      <c r="D2807">
        <v>2017</v>
      </c>
      <c r="E2807" t="s">
        <v>579</v>
      </c>
      <c r="F2807">
        <v>126</v>
      </c>
      <c r="G2807">
        <v>2</v>
      </c>
      <c r="H2807" t="s">
        <v>11409</v>
      </c>
      <c r="L2807" t="s">
        <v>35</v>
      </c>
      <c r="M2807" t="s">
        <v>20</v>
      </c>
      <c r="N2807" t="s">
        <v>37246</v>
      </c>
      <c r="O2807" t="s">
        <v>37251</v>
      </c>
      <c r="P2807" t="b">
        <f t="shared" si="1742"/>
        <v>0</v>
      </c>
      <c r="Q2807" t="b">
        <f t="shared" si="1754"/>
        <v>0</v>
      </c>
      <c r="R2807" t="b">
        <f t="shared" si="1743"/>
        <v>0</v>
      </c>
      <c r="S2807" t="b">
        <f t="shared" si="1744"/>
        <v>0</v>
      </c>
      <c r="T2807" t="b">
        <f t="shared" si="1745"/>
        <v>0</v>
      </c>
      <c r="U2807" t="b">
        <f t="shared" si="1746"/>
        <v>0</v>
      </c>
      <c r="V2807" t="b">
        <f t="shared" si="1761"/>
        <v>0</v>
      </c>
      <c r="W2807" t="b">
        <f t="shared" si="1762"/>
        <v>0</v>
      </c>
      <c r="X2807" t="b">
        <f t="shared" si="1763"/>
        <v>0</v>
      </c>
      <c r="Y2807" t="b">
        <f t="shared" si="1764"/>
        <v>0</v>
      </c>
      <c r="Z2807" t="b">
        <f t="shared" si="1765"/>
        <v>0</v>
      </c>
      <c r="AA2807" t="b">
        <f t="shared" si="1766"/>
        <v>0</v>
      </c>
    </row>
    <row r="2808" spans="1:27" x14ac:dyDescent="0.25">
      <c r="A2808" t="s">
        <v>10797</v>
      </c>
      <c r="B2808" t="s">
        <v>11410</v>
      </c>
      <c r="C2808" t="s">
        <v>11411</v>
      </c>
      <c r="D2808">
        <v>2017</v>
      </c>
      <c r="E2808" t="s">
        <v>579</v>
      </c>
      <c r="F2808">
        <v>126</v>
      </c>
      <c r="G2808">
        <v>2</v>
      </c>
      <c r="H2808" t="s">
        <v>11412</v>
      </c>
      <c r="L2808" t="s">
        <v>20</v>
      </c>
      <c r="M2808" t="s">
        <v>19</v>
      </c>
      <c r="N2808" t="s">
        <v>37249</v>
      </c>
      <c r="P2808" t="b">
        <f t="shared" si="1742"/>
        <v>0</v>
      </c>
      <c r="Q2808" t="b">
        <f t="shared" si="1754"/>
        <v>0</v>
      </c>
      <c r="R2808" t="b">
        <f t="shared" si="1743"/>
        <v>0</v>
      </c>
      <c r="S2808" t="b">
        <f t="shared" si="1744"/>
        <v>0</v>
      </c>
      <c r="T2808" t="b">
        <f t="shared" si="1745"/>
        <v>0</v>
      </c>
      <c r="U2808" t="b">
        <f t="shared" si="1746"/>
        <v>0</v>
      </c>
      <c r="V2808" t="b">
        <f t="shared" si="1761"/>
        <v>0</v>
      </c>
      <c r="W2808" t="b">
        <f t="shared" si="1762"/>
        <v>0</v>
      </c>
      <c r="X2808" t="b">
        <f t="shared" si="1763"/>
        <v>0</v>
      </c>
      <c r="Y2808" t="b">
        <f t="shared" si="1764"/>
        <v>0</v>
      </c>
      <c r="Z2808" t="b">
        <f t="shared" si="1765"/>
        <v>0</v>
      </c>
      <c r="AA2808" t="b">
        <f t="shared" si="1766"/>
        <v>0</v>
      </c>
    </row>
    <row r="2809" spans="1:27" x14ac:dyDescent="0.25">
      <c r="A2809" t="s">
        <v>10797</v>
      </c>
      <c r="B2809" t="s">
        <v>11413</v>
      </c>
      <c r="C2809" t="s">
        <v>11414</v>
      </c>
      <c r="D2809">
        <v>2017</v>
      </c>
      <c r="E2809" t="s">
        <v>552</v>
      </c>
      <c r="F2809">
        <v>31</v>
      </c>
      <c r="G2809">
        <v>1</v>
      </c>
      <c r="H2809" t="s">
        <v>11415</v>
      </c>
      <c r="L2809" t="s">
        <v>20</v>
      </c>
      <c r="M2809" t="s">
        <v>35</v>
      </c>
      <c r="N2809" t="s">
        <v>37246</v>
      </c>
      <c r="O2809" t="s">
        <v>37253</v>
      </c>
      <c r="P2809" t="b">
        <f t="shared" si="1742"/>
        <v>0</v>
      </c>
      <c r="Q2809" t="b">
        <f t="shared" si="1754"/>
        <v>0</v>
      </c>
      <c r="R2809" t="b">
        <f t="shared" si="1743"/>
        <v>0</v>
      </c>
      <c r="S2809" t="b">
        <f t="shared" si="1744"/>
        <v>0</v>
      </c>
      <c r="T2809" t="b">
        <f t="shared" si="1745"/>
        <v>0</v>
      </c>
      <c r="U2809" t="b">
        <f t="shared" si="1746"/>
        <v>0</v>
      </c>
      <c r="V2809" t="b">
        <f t="shared" si="1761"/>
        <v>0</v>
      </c>
      <c r="W2809" t="b">
        <f t="shared" si="1762"/>
        <v>0</v>
      </c>
      <c r="X2809" t="b">
        <f t="shared" si="1763"/>
        <v>0</v>
      </c>
      <c r="Y2809" t="b">
        <f t="shared" si="1764"/>
        <v>0</v>
      </c>
      <c r="Z2809" t="b">
        <f t="shared" si="1765"/>
        <v>0</v>
      </c>
      <c r="AA2809" t="b">
        <f t="shared" si="1766"/>
        <v>0</v>
      </c>
    </row>
    <row r="2810" spans="1:27" x14ac:dyDescent="0.25">
      <c r="A2810" t="s">
        <v>10797</v>
      </c>
      <c r="B2810" t="s">
        <v>11416</v>
      </c>
      <c r="C2810" t="s">
        <v>11417</v>
      </c>
      <c r="D2810">
        <v>2017</v>
      </c>
      <c r="E2810" t="s">
        <v>584</v>
      </c>
      <c r="F2810">
        <v>87</v>
      </c>
      <c r="G2810">
        <v>1</v>
      </c>
      <c r="H2810" t="s">
        <v>11418</v>
      </c>
      <c r="L2810" t="s">
        <v>20</v>
      </c>
      <c r="M2810" t="s">
        <v>19</v>
      </c>
      <c r="N2810" t="s">
        <v>37246</v>
      </c>
      <c r="O2810" t="s">
        <v>37253</v>
      </c>
      <c r="P2810" t="b">
        <f t="shared" si="1742"/>
        <v>0</v>
      </c>
      <c r="Q2810" t="b">
        <f t="shared" si="1754"/>
        <v>0</v>
      </c>
      <c r="R2810" t="b">
        <f t="shared" si="1743"/>
        <v>0</v>
      </c>
      <c r="S2810" t="b">
        <f t="shared" si="1744"/>
        <v>0</v>
      </c>
      <c r="T2810" t="b">
        <f t="shared" si="1745"/>
        <v>0</v>
      </c>
      <c r="U2810" t="b">
        <f t="shared" si="1746"/>
        <v>0</v>
      </c>
      <c r="V2810" t="b">
        <f t="shared" si="1761"/>
        <v>0</v>
      </c>
      <c r="W2810" t="b">
        <f t="shared" si="1762"/>
        <v>0</v>
      </c>
      <c r="X2810" t="b">
        <f t="shared" si="1763"/>
        <v>0</v>
      </c>
      <c r="Y2810" t="b">
        <f t="shared" si="1764"/>
        <v>0</v>
      </c>
      <c r="Z2810" t="b">
        <f t="shared" si="1765"/>
        <v>0</v>
      </c>
      <c r="AA2810" t="b">
        <f t="shared" si="1766"/>
        <v>0</v>
      </c>
    </row>
    <row r="2811" spans="1:27" x14ac:dyDescent="0.25">
      <c r="A2811" t="s">
        <v>10797</v>
      </c>
      <c r="B2811" t="s">
        <v>11419</v>
      </c>
      <c r="C2811" t="s">
        <v>11420</v>
      </c>
      <c r="D2811">
        <v>2017</v>
      </c>
      <c r="E2811" t="s">
        <v>11061</v>
      </c>
      <c r="F2811">
        <v>98</v>
      </c>
      <c r="G2811">
        <v>2</v>
      </c>
      <c r="H2811" t="s">
        <v>11421</v>
      </c>
      <c r="L2811" t="s">
        <v>20</v>
      </c>
      <c r="M2811" t="s">
        <v>19</v>
      </c>
      <c r="N2811" t="s">
        <v>37249</v>
      </c>
      <c r="P2811" t="b">
        <f t="shared" si="1742"/>
        <v>0</v>
      </c>
      <c r="Q2811" t="b">
        <f t="shared" si="1754"/>
        <v>0</v>
      </c>
      <c r="R2811" t="b">
        <f t="shared" si="1743"/>
        <v>0</v>
      </c>
      <c r="S2811" t="b">
        <f t="shared" si="1744"/>
        <v>0</v>
      </c>
      <c r="T2811" t="b">
        <f t="shared" si="1745"/>
        <v>0</v>
      </c>
      <c r="U2811" t="b">
        <f t="shared" si="1746"/>
        <v>0</v>
      </c>
      <c r="V2811" t="b">
        <f t="shared" si="1761"/>
        <v>0</v>
      </c>
      <c r="W2811" t="b">
        <f t="shared" si="1762"/>
        <v>0</v>
      </c>
      <c r="X2811" t="b">
        <f t="shared" si="1763"/>
        <v>0</v>
      </c>
      <c r="Y2811" t="b">
        <f t="shared" si="1764"/>
        <v>0</v>
      </c>
      <c r="Z2811" t="b">
        <f t="shared" si="1765"/>
        <v>0</v>
      </c>
      <c r="AA2811" t="b">
        <f t="shared" si="1766"/>
        <v>0</v>
      </c>
    </row>
    <row r="2812" spans="1:27" x14ac:dyDescent="0.25">
      <c r="A2812" t="s">
        <v>10797</v>
      </c>
      <c r="B2812" t="s">
        <v>11422</v>
      </c>
      <c r="C2812" t="s">
        <v>11423</v>
      </c>
      <c r="D2812">
        <v>2017</v>
      </c>
      <c r="E2812" t="s">
        <v>328</v>
      </c>
      <c r="F2812">
        <v>63</v>
      </c>
      <c r="G2812">
        <v>1</v>
      </c>
      <c r="H2812">
        <v>30</v>
      </c>
      <c r="J2812" t="s">
        <v>11424</v>
      </c>
      <c r="L2812" t="s">
        <v>35</v>
      </c>
      <c r="M2812" t="s">
        <v>20</v>
      </c>
      <c r="N2812" t="s">
        <v>37249</v>
      </c>
      <c r="P2812" t="b">
        <f t="shared" si="1742"/>
        <v>0</v>
      </c>
      <c r="Q2812" t="b">
        <f t="shared" si="1754"/>
        <v>0</v>
      </c>
      <c r="R2812" t="b">
        <f t="shared" si="1743"/>
        <v>0</v>
      </c>
      <c r="S2812" t="b">
        <f t="shared" si="1744"/>
        <v>0</v>
      </c>
      <c r="T2812" t="b">
        <f t="shared" si="1745"/>
        <v>0</v>
      </c>
      <c r="U2812" t="b">
        <f t="shared" si="1746"/>
        <v>0</v>
      </c>
      <c r="V2812" t="b">
        <f t="shared" si="1761"/>
        <v>0</v>
      </c>
      <c r="W2812" t="b">
        <f t="shared" si="1762"/>
        <v>0</v>
      </c>
      <c r="X2812" t="b">
        <f t="shared" si="1763"/>
        <v>0</v>
      </c>
      <c r="Y2812" t="b">
        <f t="shared" si="1764"/>
        <v>0</v>
      </c>
      <c r="Z2812" t="b">
        <f t="shared" si="1765"/>
        <v>0</v>
      </c>
      <c r="AA2812" t="b">
        <f t="shared" si="1766"/>
        <v>0</v>
      </c>
    </row>
    <row r="2813" spans="1:27" x14ac:dyDescent="0.25">
      <c r="A2813" t="s">
        <v>10797</v>
      </c>
      <c r="B2813" t="s">
        <v>11425</v>
      </c>
      <c r="C2813" t="s">
        <v>11426</v>
      </c>
      <c r="D2813">
        <v>2017</v>
      </c>
      <c r="E2813" t="s">
        <v>3049</v>
      </c>
      <c r="F2813">
        <v>31</v>
      </c>
      <c r="G2813">
        <v>1</v>
      </c>
      <c r="H2813" t="s">
        <v>11427</v>
      </c>
      <c r="L2813" t="s">
        <v>20</v>
      </c>
      <c r="M2813" t="s">
        <v>35</v>
      </c>
      <c r="N2813" t="s">
        <v>37249</v>
      </c>
      <c r="P2813" t="b">
        <f t="shared" si="1742"/>
        <v>0</v>
      </c>
      <c r="Q2813" t="b">
        <f t="shared" si="1754"/>
        <v>0</v>
      </c>
      <c r="R2813" t="b">
        <f t="shared" si="1743"/>
        <v>0</v>
      </c>
      <c r="S2813" t="b">
        <f t="shared" si="1744"/>
        <v>0</v>
      </c>
      <c r="T2813" t="b">
        <f t="shared" si="1745"/>
        <v>0</v>
      </c>
      <c r="U2813" t="b">
        <f t="shared" si="1746"/>
        <v>0</v>
      </c>
      <c r="V2813" t="b">
        <f t="shared" si="1761"/>
        <v>0</v>
      </c>
      <c r="W2813" t="b">
        <f t="shared" si="1762"/>
        <v>0</v>
      </c>
      <c r="X2813" t="b">
        <f t="shared" si="1763"/>
        <v>0</v>
      </c>
      <c r="Y2813" t="b">
        <f t="shared" si="1764"/>
        <v>0</v>
      </c>
      <c r="Z2813" t="b">
        <f t="shared" si="1765"/>
        <v>0</v>
      </c>
      <c r="AA2813" t="b">
        <f t="shared" si="1766"/>
        <v>0</v>
      </c>
    </row>
    <row r="2814" spans="1:27" x14ac:dyDescent="0.25">
      <c r="A2814" t="s">
        <v>10797</v>
      </c>
      <c r="B2814" t="s">
        <v>11428</v>
      </c>
      <c r="C2814" t="s">
        <v>11429</v>
      </c>
      <c r="D2814">
        <v>2017</v>
      </c>
      <c r="E2814" t="s">
        <v>798</v>
      </c>
      <c r="F2814">
        <v>385</v>
      </c>
      <c r="H2814" t="s">
        <v>11430</v>
      </c>
      <c r="L2814" t="s">
        <v>20</v>
      </c>
      <c r="M2814" t="s">
        <v>19</v>
      </c>
      <c r="N2814" t="s">
        <v>37246</v>
      </c>
      <c r="O2814" t="s">
        <v>37251</v>
      </c>
      <c r="P2814" t="b">
        <f t="shared" si="1742"/>
        <v>0</v>
      </c>
      <c r="Q2814" t="b">
        <f t="shared" si="1754"/>
        <v>0</v>
      </c>
      <c r="R2814" t="b">
        <f t="shared" si="1743"/>
        <v>0</v>
      </c>
      <c r="S2814" t="b">
        <f t="shared" si="1744"/>
        <v>0</v>
      </c>
      <c r="T2814" t="b">
        <f t="shared" si="1745"/>
        <v>0</v>
      </c>
      <c r="U2814" t="b">
        <f t="shared" si="1746"/>
        <v>0</v>
      </c>
      <c r="V2814" t="b">
        <f t="shared" si="1761"/>
        <v>0</v>
      </c>
      <c r="W2814" t="b">
        <f t="shared" si="1762"/>
        <v>0</v>
      </c>
      <c r="X2814" t="b">
        <f t="shared" si="1763"/>
        <v>0</v>
      </c>
      <c r="Y2814" t="b">
        <f t="shared" si="1764"/>
        <v>0</v>
      </c>
      <c r="Z2814" t="b">
        <f t="shared" si="1765"/>
        <v>0</v>
      </c>
      <c r="AA2814" t="b">
        <f t="shared" si="1766"/>
        <v>0</v>
      </c>
    </row>
    <row r="2815" spans="1:27" hidden="1" x14ac:dyDescent="0.25">
      <c r="A2815" t="s">
        <v>10797</v>
      </c>
      <c r="B2815" t="s">
        <v>11431</v>
      </c>
      <c r="C2815" t="s">
        <v>11432</v>
      </c>
      <c r="D2815">
        <v>2017</v>
      </c>
      <c r="E2815" t="s">
        <v>274</v>
      </c>
      <c r="F2815">
        <v>242</v>
      </c>
      <c r="H2815" t="s">
        <v>11387</v>
      </c>
      <c r="J2815" t="s">
        <v>11433</v>
      </c>
      <c r="L2815" t="s">
        <v>35</v>
      </c>
      <c r="M2815" t="s">
        <v>20</v>
      </c>
      <c r="N2815" t="s">
        <v>37246</v>
      </c>
      <c r="O2815" t="s">
        <v>37256</v>
      </c>
      <c r="P2815" t="b">
        <f t="shared" si="1742"/>
        <v>0</v>
      </c>
      <c r="Q2815" t="b">
        <f t="shared" si="1754"/>
        <v>0</v>
      </c>
      <c r="R2815" t="b">
        <f t="shared" si="1743"/>
        <v>0</v>
      </c>
      <c r="S2815" t="b">
        <f t="shared" si="1744"/>
        <v>0</v>
      </c>
      <c r="T2815" t="b">
        <f t="shared" si="1745"/>
        <v>0</v>
      </c>
      <c r="U2815" t="b">
        <f t="shared" si="1746"/>
        <v>0</v>
      </c>
      <c r="V2815" t="b">
        <f t="shared" si="1761"/>
        <v>0</v>
      </c>
      <c r="W2815" t="b">
        <f t="shared" si="1762"/>
        <v>1</v>
      </c>
    </row>
    <row r="2816" spans="1:27" x14ac:dyDescent="0.25">
      <c r="A2816" t="s">
        <v>10797</v>
      </c>
      <c r="B2816" t="s">
        <v>11434</v>
      </c>
      <c r="C2816" t="s">
        <v>11435</v>
      </c>
      <c r="D2816">
        <v>2017</v>
      </c>
      <c r="E2816" t="s">
        <v>128</v>
      </c>
      <c r="F2816">
        <v>23</v>
      </c>
      <c r="G2816">
        <v>2</v>
      </c>
      <c r="H2816" t="s">
        <v>11436</v>
      </c>
      <c r="L2816" t="s">
        <v>35</v>
      </c>
      <c r="M2816" t="s">
        <v>20</v>
      </c>
      <c r="N2816" t="s">
        <v>37249</v>
      </c>
      <c r="P2816" t="b">
        <f t="shared" si="1742"/>
        <v>0</v>
      </c>
      <c r="Q2816" t="b">
        <f t="shared" si="1754"/>
        <v>0</v>
      </c>
      <c r="R2816" t="b">
        <f t="shared" si="1743"/>
        <v>0</v>
      </c>
      <c r="S2816" t="b">
        <f t="shared" si="1744"/>
        <v>0</v>
      </c>
      <c r="T2816" t="b">
        <f t="shared" si="1745"/>
        <v>0</v>
      </c>
      <c r="U2816" t="b">
        <f t="shared" si="1746"/>
        <v>0</v>
      </c>
      <c r="V2816" t="b">
        <f t="shared" si="1761"/>
        <v>0</v>
      </c>
      <c r="W2816" t="b">
        <f t="shared" si="1762"/>
        <v>0</v>
      </c>
      <c r="X2816" t="b">
        <f t="shared" ref="X2816:X2835" si="1767">ISNUMBER(SEARCH("Whale",$C2816))</f>
        <v>0</v>
      </c>
      <c r="Y2816" t="b">
        <f t="shared" ref="Y2816:Y2835" si="1768">ISNUMBER(SEARCH("Seal",$C2816))</f>
        <v>0</v>
      </c>
      <c r="Z2816" t="b">
        <f t="shared" ref="Z2816:Z2825" si="1769">ISNUMBER(SEARCH("Newt",$C2816))</f>
        <v>0</v>
      </c>
      <c r="AA2816" t="b">
        <f t="shared" ref="AA2816:AA2825" si="1770">ISNUMBER(SEARCH("Sea Turtle",$C2816))</f>
        <v>0</v>
      </c>
    </row>
    <row r="2817" spans="1:27" x14ac:dyDescent="0.25">
      <c r="A2817" t="s">
        <v>10797</v>
      </c>
      <c r="B2817" t="s">
        <v>11437</v>
      </c>
      <c r="C2817" t="s">
        <v>11438</v>
      </c>
      <c r="D2817">
        <v>2017</v>
      </c>
      <c r="E2817" t="s">
        <v>128</v>
      </c>
      <c r="F2817">
        <v>23</v>
      </c>
      <c r="G2817">
        <v>2</v>
      </c>
      <c r="H2817" t="s">
        <v>11439</v>
      </c>
      <c r="L2817" t="s">
        <v>20</v>
      </c>
      <c r="M2817" t="s">
        <v>19</v>
      </c>
      <c r="N2817" t="s">
        <v>37246</v>
      </c>
      <c r="O2817" t="s">
        <v>37262</v>
      </c>
      <c r="P2817" t="b">
        <f t="shared" si="1742"/>
        <v>0</v>
      </c>
      <c r="Q2817" t="b">
        <f t="shared" si="1754"/>
        <v>0</v>
      </c>
      <c r="R2817" t="b">
        <f t="shared" si="1743"/>
        <v>0</v>
      </c>
      <c r="S2817" t="b">
        <f t="shared" si="1744"/>
        <v>0</v>
      </c>
      <c r="T2817" t="b">
        <f t="shared" si="1745"/>
        <v>0</v>
      </c>
      <c r="U2817" t="b">
        <f t="shared" si="1746"/>
        <v>0</v>
      </c>
      <c r="V2817" t="b">
        <f t="shared" si="1761"/>
        <v>0</v>
      </c>
      <c r="W2817" t="b">
        <f t="shared" si="1762"/>
        <v>0</v>
      </c>
      <c r="X2817" t="b">
        <f t="shared" si="1767"/>
        <v>0</v>
      </c>
      <c r="Y2817" t="b">
        <f t="shared" si="1768"/>
        <v>0</v>
      </c>
      <c r="Z2817" t="b">
        <f t="shared" si="1769"/>
        <v>0</v>
      </c>
      <c r="AA2817" t="b">
        <f t="shared" si="1770"/>
        <v>0</v>
      </c>
    </row>
    <row r="2818" spans="1:27" x14ac:dyDescent="0.25">
      <c r="A2818" t="s">
        <v>10797</v>
      </c>
      <c r="B2818" t="s">
        <v>11440</v>
      </c>
      <c r="C2818" t="s">
        <v>11441</v>
      </c>
      <c r="D2818">
        <v>2017</v>
      </c>
      <c r="E2818" t="s">
        <v>11442</v>
      </c>
      <c r="F2818">
        <v>38</v>
      </c>
      <c r="G2818">
        <v>1</v>
      </c>
      <c r="H2818" t="s">
        <v>11443</v>
      </c>
      <c r="L2818" t="s">
        <v>35</v>
      </c>
      <c r="M2818" t="s">
        <v>20</v>
      </c>
      <c r="N2818" t="s">
        <v>37249</v>
      </c>
      <c r="P2818" t="b">
        <f t="shared" si="1742"/>
        <v>0</v>
      </c>
      <c r="Q2818" t="b">
        <f t="shared" si="1754"/>
        <v>0</v>
      </c>
      <c r="R2818" t="b">
        <f t="shared" si="1743"/>
        <v>0</v>
      </c>
      <c r="S2818" t="b">
        <f t="shared" si="1744"/>
        <v>0</v>
      </c>
      <c r="T2818" t="b">
        <f t="shared" si="1745"/>
        <v>0</v>
      </c>
      <c r="U2818" t="b">
        <f t="shared" si="1746"/>
        <v>0</v>
      </c>
      <c r="V2818" t="b">
        <f t="shared" si="1761"/>
        <v>0</v>
      </c>
      <c r="W2818" t="b">
        <f t="shared" si="1762"/>
        <v>0</v>
      </c>
      <c r="X2818" t="b">
        <f t="shared" si="1767"/>
        <v>0</v>
      </c>
      <c r="Y2818" t="b">
        <f t="shared" si="1768"/>
        <v>0</v>
      </c>
      <c r="Z2818" t="b">
        <f t="shared" si="1769"/>
        <v>0</v>
      </c>
      <c r="AA2818" t="b">
        <f t="shared" si="1770"/>
        <v>0</v>
      </c>
    </row>
    <row r="2819" spans="1:27" x14ac:dyDescent="0.25">
      <c r="A2819" t="s">
        <v>10797</v>
      </c>
      <c r="B2819" t="s">
        <v>11444</v>
      </c>
      <c r="C2819" t="s">
        <v>11445</v>
      </c>
      <c r="D2819">
        <v>2017</v>
      </c>
      <c r="E2819" t="s">
        <v>598</v>
      </c>
      <c r="F2819">
        <v>43</v>
      </c>
      <c r="G2819">
        <v>1</v>
      </c>
      <c r="H2819" t="s">
        <v>11446</v>
      </c>
      <c r="L2819" t="s">
        <v>19</v>
      </c>
      <c r="M2819" t="s">
        <v>20</v>
      </c>
      <c r="N2819" t="s">
        <v>37246</v>
      </c>
      <c r="O2819" t="s">
        <v>37256</v>
      </c>
      <c r="P2819" t="b">
        <f t="shared" ref="P2819:P2882" si="1771">ISNUMBER(SEARCH("broiler",C2819))</f>
        <v>0</v>
      </c>
      <c r="Q2819" t="b">
        <f t="shared" si="1754"/>
        <v>0</v>
      </c>
      <c r="R2819" t="b">
        <f t="shared" ref="R2819:R2882" si="1772">ISNUMBER(SEARCH("aquatic",$C2819))</f>
        <v>0</v>
      </c>
      <c r="S2819" t="b">
        <f t="shared" ref="S2819:S2882" si="1773">ISNUMBER(SEARCH("fish",$C2819))</f>
        <v>0</v>
      </c>
      <c r="T2819" t="b">
        <f t="shared" ref="T2819:T2882" si="1774">ISNUMBER(SEARCH(" chicken",$C2819))</f>
        <v>0</v>
      </c>
      <c r="U2819" t="b">
        <f t="shared" ref="U2819:U2882" si="1775">ISNUMBER(SEARCH("tadpole",$C2819))</f>
        <v>0</v>
      </c>
      <c r="V2819" t="b">
        <f t="shared" si="1761"/>
        <v>0</v>
      </c>
      <c r="W2819" t="b">
        <f t="shared" si="1762"/>
        <v>0</v>
      </c>
      <c r="X2819" t="b">
        <f t="shared" si="1767"/>
        <v>0</v>
      </c>
      <c r="Y2819" t="b">
        <f t="shared" si="1768"/>
        <v>0</v>
      </c>
      <c r="Z2819" t="b">
        <f t="shared" si="1769"/>
        <v>0</v>
      </c>
      <c r="AA2819" t="b">
        <f t="shared" si="1770"/>
        <v>0</v>
      </c>
    </row>
    <row r="2820" spans="1:27" x14ac:dyDescent="0.25">
      <c r="A2820" t="s">
        <v>10797</v>
      </c>
      <c r="B2820" t="s">
        <v>11447</v>
      </c>
      <c r="C2820" t="s">
        <v>11448</v>
      </c>
      <c r="D2820">
        <v>2017</v>
      </c>
      <c r="E2820" t="s">
        <v>43</v>
      </c>
      <c r="F2820">
        <v>64</v>
      </c>
      <c r="H2820" t="s">
        <v>11449</v>
      </c>
      <c r="L2820" t="s">
        <v>19</v>
      </c>
      <c r="M2820" t="s">
        <v>20</v>
      </c>
      <c r="N2820" t="s">
        <v>37246</v>
      </c>
      <c r="O2820" t="s">
        <v>37251</v>
      </c>
      <c r="P2820" t="b">
        <f t="shared" si="1771"/>
        <v>0</v>
      </c>
      <c r="Q2820" t="b">
        <f t="shared" si="1754"/>
        <v>0</v>
      </c>
      <c r="R2820" t="b">
        <f t="shared" si="1772"/>
        <v>0</v>
      </c>
      <c r="S2820" t="b">
        <f t="shared" si="1773"/>
        <v>0</v>
      </c>
      <c r="T2820" t="b">
        <f t="shared" si="1774"/>
        <v>0</v>
      </c>
      <c r="U2820" t="b">
        <f t="shared" si="1775"/>
        <v>0</v>
      </c>
      <c r="V2820" t="b">
        <f t="shared" si="1761"/>
        <v>0</v>
      </c>
      <c r="W2820" t="b">
        <f t="shared" si="1762"/>
        <v>0</v>
      </c>
      <c r="X2820" t="b">
        <f t="shared" si="1767"/>
        <v>0</v>
      </c>
      <c r="Y2820" t="b">
        <f t="shared" si="1768"/>
        <v>0</v>
      </c>
      <c r="Z2820" t="b">
        <f t="shared" si="1769"/>
        <v>0</v>
      </c>
      <c r="AA2820" t="b">
        <f t="shared" si="1770"/>
        <v>0</v>
      </c>
    </row>
    <row r="2821" spans="1:27" x14ac:dyDescent="0.25">
      <c r="A2821" t="s">
        <v>10797</v>
      </c>
      <c r="B2821" t="s">
        <v>11450</v>
      </c>
      <c r="C2821" t="s">
        <v>11451</v>
      </c>
      <c r="D2821">
        <v>2017</v>
      </c>
      <c r="E2821" t="s">
        <v>11452</v>
      </c>
      <c r="F2821">
        <v>467</v>
      </c>
      <c r="H2821" t="s">
        <v>11453</v>
      </c>
      <c r="L2821" t="s">
        <v>19</v>
      </c>
      <c r="M2821" t="s">
        <v>20</v>
      </c>
      <c r="N2821" t="s">
        <v>37246</v>
      </c>
      <c r="O2821" t="s">
        <v>37262</v>
      </c>
      <c r="P2821" t="b">
        <f t="shared" si="1771"/>
        <v>0</v>
      </c>
      <c r="Q2821" t="b">
        <f t="shared" si="1754"/>
        <v>0</v>
      </c>
      <c r="R2821" t="b">
        <f t="shared" si="1772"/>
        <v>0</v>
      </c>
      <c r="S2821" t="b">
        <f t="shared" si="1773"/>
        <v>0</v>
      </c>
      <c r="T2821" t="b">
        <f t="shared" si="1774"/>
        <v>0</v>
      </c>
      <c r="U2821" t="b">
        <f t="shared" si="1775"/>
        <v>0</v>
      </c>
      <c r="V2821" t="b">
        <f t="shared" si="1761"/>
        <v>0</v>
      </c>
      <c r="W2821" t="b">
        <f t="shared" si="1762"/>
        <v>0</v>
      </c>
      <c r="X2821" t="b">
        <f t="shared" si="1767"/>
        <v>0</v>
      </c>
      <c r="Y2821" t="b">
        <f t="shared" si="1768"/>
        <v>0</v>
      </c>
      <c r="Z2821" t="b">
        <f t="shared" si="1769"/>
        <v>0</v>
      </c>
      <c r="AA2821" t="b">
        <f t="shared" si="1770"/>
        <v>0</v>
      </c>
    </row>
    <row r="2822" spans="1:27" x14ac:dyDescent="0.25">
      <c r="A2822" t="s">
        <v>10797</v>
      </c>
      <c r="B2822" t="s">
        <v>11454</v>
      </c>
      <c r="C2822" t="s">
        <v>11455</v>
      </c>
      <c r="D2822">
        <v>2017</v>
      </c>
      <c r="E2822" t="s">
        <v>565</v>
      </c>
      <c r="F2822">
        <v>37</v>
      </c>
      <c r="G2822">
        <v>1</v>
      </c>
      <c r="H2822" t="s">
        <v>11456</v>
      </c>
      <c r="L2822" t="s">
        <v>19</v>
      </c>
      <c r="M2822" t="s">
        <v>20</v>
      </c>
      <c r="N2822" t="s">
        <v>37246</v>
      </c>
      <c r="O2822" t="s">
        <v>37253</v>
      </c>
      <c r="P2822" t="b">
        <f t="shared" si="1771"/>
        <v>0</v>
      </c>
      <c r="Q2822" t="b">
        <f t="shared" si="1754"/>
        <v>0</v>
      </c>
      <c r="R2822" t="b">
        <f t="shared" si="1772"/>
        <v>0</v>
      </c>
      <c r="S2822" t="b">
        <f t="shared" si="1773"/>
        <v>0</v>
      </c>
      <c r="T2822" t="b">
        <f t="shared" si="1774"/>
        <v>0</v>
      </c>
      <c r="U2822" t="b">
        <f t="shared" si="1775"/>
        <v>0</v>
      </c>
      <c r="V2822" t="b">
        <f t="shared" si="1761"/>
        <v>0</v>
      </c>
      <c r="W2822" t="b">
        <f t="shared" si="1762"/>
        <v>0</v>
      </c>
      <c r="X2822" t="b">
        <f t="shared" si="1767"/>
        <v>0</v>
      </c>
      <c r="Y2822" t="b">
        <f t="shared" si="1768"/>
        <v>0</v>
      </c>
      <c r="Z2822" t="b">
        <f t="shared" si="1769"/>
        <v>0</v>
      </c>
      <c r="AA2822" t="b">
        <f t="shared" si="1770"/>
        <v>0</v>
      </c>
    </row>
    <row r="2823" spans="1:27" hidden="1" x14ac:dyDescent="0.25">
      <c r="A2823" t="s">
        <v>10797</v>
      </c>
      <c r="B2823" t="s">
        <v>11457</v>
      </c>
      <c r="C2823" t="s">
        <v>11458</v>
      </c>
      <c r="D2823">
        <v>2017</v>
      </c>
      <c r="E2823" t="s">
        <v>11459</v>
      </c>
      <c r="F2823">
        <v>27</v>
      </c>
      <c r="G2823">
        <v>1</v>
      </c>
      <c r="H2823" t="s">
        <v>11460</v>
      </c>
      <c r="L2823" t="s">
        <v>35</v>
      </c>
      <c r="M2823" t="s">
        <v>20</v>
      </c>
      <c r="N2823" t="s">
        <v>37246</v>
      </c>
      <c r="O2823" t="s">
        <v>37256</v>
      </c>
      <c r="P2823" t="b">
        <f t="shared" si="1771"/>
        <v>0</v>
      </c>
      <c r="Q2823" t="b">
        <f t="shared" si="1754"/>
        <v>0</v>
      </c>
      <c r="R2823" t="b">
        <f t="shared" si="1772"/>
        <v>0</v>
      </c>
      <c r="S2823" t="b">
        <f t="shared" si="1773"/>
        <v>0</v>
      </c>
      <c r="T2823" t="b">
        <f t="shared" si="1774"/>
        <v>0</v>
      </c>
      <c r="U2823" t="b">
        <f t="shared" si="1775"/>
        <v>0</v>
      </c>
      <c r="V2823" t="b">
        <f t="shared" si="1761"/>
        <v>0</v>
      </c>
      <c r="W2823" t="b">
        <f t="shared" si="1762"/>
        <v>0</v>
      </c>
      <c r="X2823" t="b">
        <f t="shared" si="1767"/>
        <v>0</v>
      </c>
      <c r="Y2823" t="b">
        <f t="shared" si="1768"/>
        <v>0</v>
      </c>
      <c r="Z2823" t="b">
        <f t="shared" si="1769"/>
        <v>0</v>
      </c>
      <c r="AA2823" t="b">
        <f t="shared" si="1770"/>
        <v>1</v>
      </c>
    </row>
    <row r="2824" spans="1:27" x14ac:dyDescent="0.25">
      <c r="A2824" t="s">
        <v>10797</v>
      </c>
      <c r="B2824" t="s">
        <v>11461</v>
      </c>
      <c r="C2824" t="s">
        <v>11462</v>
      </c>
      <c r="D2824">
        <v>2017</v>
      </c>
      <c r="E2824" t="s">
        <v>11463</v>
      </c>
      <c r="F2824">
        <v>36</v>
      </c>
      <c r="G2824">
        <v>1</v>
      </c>
      <c r="H2824" t="s">
        <v>11464</v>
      </c>
      <c r="L2824" t="s">
        <v>19</v>
      </c>
      <c r="M2824" t="s">
        <v>20</v>
      </c>
      <c r="N2824" t="s">
        <v>37249</v>
      </c>
      <c r="P2824" t="b">
        <f t="shared" si="1771"/>
        <v>0</v>
      </c>
      <c r="Q2824" t="b">
        <f t="shared" si="1754"/>
        <v>0</v>
      </c>
      <c r="R2824" t="b">
        <f t="shared" si="1772"/>
        <v>0</v>
      </c>
      <c r="S2824" t="b">
        <f t="shared" si="1773"/>
        <v>0</v>
      </c>
      <c r="T2824" t="b">
        <f t="shared" si="1774"/>
        <v>0</v>
      </c>
      <c r="U2824" t="b">
        <f t="shared" si="1775"/>
        <v>0</v>
      </c>
      <c r="V2824" t="b">
        <f t="shared" si="1761"/>
        <v>0</v>
      </c>
      <c r="W2824" t="b">
        <f t="shared" si="1762"/>
        <v>0</v>
      </c>
      <c r="X2824" t="b">
        <f t="shared" si="1767"/>
        <v>0</v>
      </c>
      <c r="Y2824" t="b">
        <f t="shared" si="1768"/>
        <v>0</v>
      </c>
      <c r="Z2824" t="b">
        <f t="shared" si="1769"/>
        <v>0</v>
      </c>
      <c r="AA2824" t="b">
        <f t="shared" si="1770"/>
        <v>0</v>
      </c>
    </row>
    <row r="2825" spans="1:27" x14ac:dyDescent="0.25">
      <c r="A2825" t="s">
        <v>10797</v>
      </c>
      <c r="B2825" t="s">
        <v>11465</v>
      </c>
      <c r="C2825" t="s">
        <v>11466</v>
      </c>
      <c r="D2825">
        <v>2017</v>
      </c>
      <c r="E2825" t="s">
        <v>147</v>
      </c>
      <c r="F2825">
        <v>98</v>
      </c>
      <c r="G2825">
        <v>1</v>
      </c>
      <c r="H2825" t="s">
        <v>11467</v>
      </c>
      <c r="L2825" t="s">
        <v>20</v>
      </c>
      <c r="M2825" t="s">
        <v>35</v>
      </c>
      <c r="N2825" t="s">
        <v>37246</v>
      </c>
      <c r="O2825" t="s">
        <v>37251</v>
      </c>
      <c r="P2825" t="b">
        <f t="shared" si="1771"/>
        <v>0</v>
      </c>
      <c r="Q2825" t="b">
        <f t="shared" si="1754"/>
        <v>0</v>
      </c>
      <c r="R2825" t="b">
        <f t="shared" si="1772"/>
        <v>0</v>
      </c>
      <c r="S2825" t="b">
        <f t="shared" si="1773"/>
        <v>0</v>
      </c>
      <c r="T2825" t="b">
        <f t="shared" si="1774"/>
        <v>0</v>
      </c>
      <c r="U2825" t="b">
        <f t="shared" si="1775"/>
        <v>0</v>
      </c>
      <c r="V2825" t="b">
        <f t="shared" si="1761"/>
        <v>0</v>
      </c>
      <c r="W2825" t="b">
        <f t="shared" si="1762"/>
        <v>0</v>
      </c>
      <c r="X2825" t="b">
        <f t="shared" si="1767"/>
        <v>0</v>
      </c>
      <c r="Y2825" t="b">
        <f t="shared" si="1768"/>
        <v>0</v>
      </c>
      <c r="Z2825" t="b">
        <f t="shared" si="1769"/>
        <v>0</v>
      </c>
      <c r="AA2825" t="b">
        <f t="shared" si="1770"/>
        <v>0</v>
      </c>
    </row>
    <row r="2826" spans="1:27" hidden="1" x14ac:dyDescent="0.25">
      <c r="A2826" t="s">
        <v>10797</v>
      </c>
      <c r="B2826" t="s">
        <v>11468</v>
      </c>
      <c r="C2826" t="s">
        <v>11469</v>
      </c>
      <c r="D2826">
        <v>2017</v>
      </c>
      <c r="E2826" t="s">
        <v>147</v>
      </c>
      <c r="F2826">
        <v>98</v>
      </c>
      <c r="G2826">
        <v>1</v>
      </c>
      <c r="H2826" t="s">
        <v>11470</v>
      </c>
      <c r="L2826" t="s">
        <v>35</v>
      </c>
      <c r="M2826" t="s">
        <v>20</v>
      </c>
      <c r="N2826" t="s">
        <v>37246</v>
      </c>
      <c r="O2826" t="s">
        <v>37253</v>
      </c>
      <c r="P2826" t="b">
        <f t="shared" si="1771"/>
        <v>0</v>
      </c>
      <c r="Q2826" t="b">
        <f t="shared" si="1754"/>
        <v>0</v>
      </c>
      <c r="R2826" t="b">
        <f t="shared" si="1772"/>
        <v>0</v>
      </c>
      <c r="S2826" t="b">
        <f t="shared" si="1773"/>
        <v>0</v>
      </c>
      <c r="T2826" t="b">
        <f t="shared" si="1774"/>
        <v>0</v>
      </c>
      <c r="U2826" t="b">
        <f t="shared" si="1775"/>
        <v>0</v>
      </c>
      <c r="V2826" t="b">
        <f t="shared" si="1761"/>
        <v>0</v>
      </c>
      <c r="W2826" t="b">
        <f t="shared" si="1762"/>
        <v>0</v>
      </c>
      <c r="X2826" t="b">
        <f t="shared" si="1767"/>
        <v>0</v>
      </c>
      <c r="Y2826" t="b">
        <f t="shared" si="1768"/>
        <v>1</v>
      </c>
    </row>
    <row r="2827" spans="1:27" x14ac:dyDescent="0.25">
      <c r="A2827" t="s">
        <v>10797</v>
      </c>
      <c r="B2827" t="s">
        <v>11471</v>
      </c>
      <c r="C2827" t="s">
        <v>11472</v>
      </c>
      <c r="D2827">
        <v>2017</v>
      </c>
      <c r="E2827" t="s">
        <v>147</v>
      </c>
      <c r="F2827">
        <v>98</v>
      </c>
      <c r="G2827">
        <v>1</v>
      </c>
      <c r="H2827" t="s">
        <v>11473</v>
      </c>
      <c r="L2827" t="s">
        <v>20</v>
      </c>
      <c r="M2827" t="s">
        <v>35</v>
      </c>
      <c r="N2827" t="s">
        <v>37246</v>
      </c>
      <c r="O2827" t="s">
        <v>37251</v>
      </c>
      <c r="P2827" t="b">
        <f t="shared" si="1771"/>
        <v>0</v>
      </c>
      <c r="Q2827" t="b">
        <f t="shared" si="1754"/>
        <v>0</v>
      </c>
      <c r="R2827" t="b">
        <f t="shared" si="1772"/>
        <v>0</v>
      </c>
      <c r="S2827" t="b">
        <f t="shared" si="1773"/>
        <v>0</v>
      </c>
      <c r="T2827" t="b">
        <f t="shared" si="1774"/>
        <v>0</v>
      </c>
      <c r="U2827" t="b">
        <f t="shared" si="1775"/>
        <v>0</v>
      </c>
      <c r="V2827" t="b">
        <f t="shared" si="1761"/>
        <v>0</v>
      </c>
      <c r="W2827" t="b">
        <f t="shared" si="1762"/>
        <v>0</v>
      </c>
      <c r="X2827" t="b">
        <f t="shared" si="1767"/>
        <v>0</v>
      </c>
      <c r="Y2827" t="b">
        <f t="shared" si="1768"/>
        <v>0</v>
      </c>
      <c r="Z2827" t="b">
        <f t="shared" ref="Z2827:Z2835" si="1776">ISNUMBER(SEARCH("Newt",$C2827))</f>
        <v>0</v>
      </c>
      <c r="AA2827" t="b">
        <f t="shared" ref="AA2827:AA2835" si="1777">ISNUMBER(SEARCH("Sea Turtle",$C2827))</f>
        <v>0</v>
      </c>
    </row>
    <row r="2828" spans="1:27" x14ac:dyDescent="0.25">
      <c r="A2828" t="s">
        <v>10797</v>
      </c>
      <c r="B2828" t="s">
        <v>11474</v>
      </c>
      <c r="C2828" t="s">
        <v>11475</v>
      </c>
      <c r="D2828">
        <v>2017</v>
      </c>
      <c r="E2828" t="s">
        <v>10951</v>
      </c>
      <c r="F2828">
        <v>186</v>
      </c>
      <c r="G2828">
        <v>1</v>
      </c>
      <c r="H2828" t="s">
        <v>11476</v>
      </c>
      <c r="J2828" t="s">
        <v>11477</v>
      </c>
      <c r="L2828" t="s">
        <v>19</v>
      </c>
      <c r="M2828" t="s">
        <v>20</v>
      </c>
      <c r="N2828" t="s">
        <v>37246</v>
      </c>
      <c r="O2828" t="s">
        <v>37253</v>
      </c>
      <c r="P2828" t="b">
        <f t="shared" si="1771"/>
        <v>0</v>
      </c>
      <c r="Q2828" t="b">
        <f t="shared" si="1754"/>
        <v>0</v>
      </c>
      <c r="R2828" t="b">
        <f t="shared" si="1772"/>
        <v>0</v>
      </c>
      <c r="S2828" t="b">
        <f t="shared" si="1773"/>
        <v>0</v>
      </c>
      <c r="T2828" t="b">
        <f t="shared" si="1774"/>
        <v>0</v>
      </c>
      <c r="U2828" t="b">
        <f t="shared" si="1775"/>
        <v>0</v>
      </c>
      <c r="V2828" t="b">
        <f t="shared" si="1761"/>
        <v>0</v>
      </c>
      <c r="W2828" t="b">
        <f t="shared" si="1762"/>
        <v>0</v>
      </c>
      <c r="X2828" t="b">
        <f t="shared" si="1767"/>
        <v>0</v>
      </c>
      <c r="Y2828" t="b">
        <f t="shared" si="1768"/>
        <v>0</v>
      </c>
      <c r="Z2828" t="b">
        <f t="shared" si="1776"/>
        <v>0</v>
      </c>
      <c r="AA2828" t="b">
        <f t="shared" si="1777"/>
        <v>0</v>
      </c>
    </row>
    <row r="2829" spans="1:27" x14ac:dyDescent="0.25">
      <c r="A2829" t="s">
        <v>10797</v>
      </c>
      <c r="B2829" t="s">
        <v>11478</v>
      </c>
      <c r="C2829" t="s">
        <v>11479</v>
      </c>
      <c r="D2829">
        <v>2017</v>
      </c>
      <c r="E2829" t="s">
        <v>152</v>
      </c>
      <c r="F2829">
        <v>12</v>
      </c>
      <c r="G2829">
        <v>1</v>
      </c>
      <c r="H2829" t="s">
        <v>11480</v>
      </c>
      <c r="L2829" t="s">
        <v>20</v>
      </c>
      <c r="M2829" t="s">
        <v>19</v>
      </c>
      <c r="N2829" t="s">
        <v>37246</v>
      </c>
      <c r="O2829" t="s">
        <v>37251</v>
      </c>
      <c r="P2829" t="b">
        <f t="shared" si="1771"/>
        <v>0</v>
      </c>
      <c r="Q2829" t="b">
        <f t="shared" si="1754"/>
        <v>0</v>
      </c>
      <c r="R2829" t="b">
        <f t="shared" si="1772"/>
        <v>0</v>
      </c>
      <c r="S2829" t="b">
        <f t="shared" si="1773"/>
        <v>0</v>
      </c>
      <c r="T2829" t="b">
        <f t="shared" si="1774"/>
        <v>0</v>
      </c>
      <c r="U2829" t="b">
        <f t="shared" si="1775"/>
        <v>0</v>
      </c>
      <c r="V2829" t="b">
        <f t="shared" si="1761"/>
        <v>0</v>
      </c>
      <c r="W2829" t="b">
        <f t="shared" si="1762"/>
        <v>0</v>
      </c>
      <c r="X2829" t="b">
        <f t="shared" si="1767"/>
        <v>0</v>
      </c>
      <c r="Y2829" t="b">
        <f t="shared" si="1768"/>
        <v>0</v>
      </c>
      <c r="Z2829" t="b">
        <f t="shared" si="1776"/>
        <v>0</v>
      </c>
      <c r="AA2829" t="b">
        <f t="shared" si="1777"/>
        <v>0</v>
      </c>
    </row>
    <row r="2830" spans="1:27" x14ac:dyDescent="0.25">
      <c r="A2830" t="s">
        <v>10797</v>
      </c>
      <c r="B2830" t="s">
        <v>11481</v>
      </c>
      <c r="C2830" t="s">
        <v>11482</v>
      </c>
      <c r="D2830">
        <v>2017</v>
      </c>
      <c r="E2830" t="s">
        <v>152</v>
      </c>
      <c r="F2830">
        <v>12</v>
      </c>
      <c r="G2830">
        <v>1</v>
      </c>
      <c r="H2830" t="s">
        <v>11483</v>
      </c>
      <c r="L2830" t="s">
        <v>20</v>
      </c>
      <c r="M2830" t="s">
        <v>35</v>
      </c>
      <c r="N2830" t="s">
        <v>37250</v>
      </c>
      <c r="P2830" t="b">
        <f t="shared" si="1771"/>
        <v>0</v>
      </c>
      <c r="Q2830" t="b">
        <f t="shared" si="1754"/>
        <v>0</v>
      </c>
      <c r="R2830" t="b">
        <f t="shared" si="1772"/>
        <v>0</v>
      </c>
      <c r="S2830" t="b">
        <f t="shared" si="1773"/>
        <v>0</v>
      </c>
      <c r="T2830" t="b">
        <f t="shared" si="1774"/>
        <v>0</v>
      </c>
      <c r="U2830" t="b">
        <f t="shared" si="1775"/>
        <v>0</v>
      </c>
      <c r="V2830" t="b">
        <f t="shared" si="1761"/>
        <v>0</v>
      </c>
      <c r="W2830" t="b">
        <f t="shared" si="1762"/>
        <v>0</v>
      </c>
      <c r="X2830" t="b">
        <f t="shared" si="1767"/>
        <v>0</v>
      </c>
      <c r="Y2830" t="b">
        <f t="shared" si="1768"/>
        <v>0</v>
      </c>
      <c r="Z2830" t="b">
        <f t="shared" si="1776"/>
        <v>0</v>
      </c>
      <c r="AA2830" t="b">
        <f t="shared" si="1777"/>
        <v>0</v>
      </c>
    </row>
    <row r="2831" spans="1:27" x14ac:dyDescent="0.25">
      <c r="A2831" t="s">
        <v>10797</v>
      </c>
      <c r="B2831" t="s">
        <v>11484</v>
      </c>
      <c r="C2831" t="s">
        <v>11485</v>
      </c>
      <c r="D2831">
        <v>2017</v>
      </c>
      <c r="E2831" t="s">
        <v>152</v>
      </c>
      <c r="F2831">
        <v>12</v>
      </c>
      <c r="G2831">
        <v>1</v>
      </c>
      <c r="H2831" t="s">
        <v>11486</v>
      </c>
      <c r="J2831" t="s">
        <v>11487</v>
      </c>
      <c r="L2831" t="s">
        <v>19</v>
      </c>
      <c r="M2831" t="s">
        <v>20</v>
      </c>
      <c r="N2831" t="s">
        <v>37246</v>
      </c>
      <c r="O2831" t="s">
        <v>37251</v>
      </c>
      <c r="P2831" t="b">
        <f t="shared" si="1771"/>
        <v>0</v>
      </c>
      <c r="Q2831" t="b">
        <f t="shared" si="1754"/>
        <v>0</v>
      </c>
      <c r="R2831" t="b">
        <f t="shared" si="1772"/>
        <v>0</v>
      </c>
      <c r="S2831" t="b">
        <f t="shared" si="1773"/>
        <v>0</v>
      </c>
      <c r="T2831" t="b">
        <f t="shared" si="1774"/>
        <v>0</v>
      </c>
      <c r="U2831" t="b">
        <f t="shared" si="1775"/>
        <v>0</v>
      </c>
      <c r="V2831" t="b">
        <f t="shared" si="1761"/>
        <v>0</v>
      </c>
      <c r="W2831" t="b">
        <f t="shared" si="1762"/>
        <v>0</v>
      </c>
      <c r="X2831" t="b">
        <f t="shared" si="1767"/>
        <v>0</v>
      </c>
      <c r="Y2831" t="b">
        <f t="shared" si="1768"/>
        <v>0</v>
      </c>
      <c r="Z2831" t="b">
        <f t="shared" si="1776"/>
        <v>0</v>
      </c>
      <c r="AA2831" t="b">
        <f t="shared" si="1777"/>
        <v>0</v>
      </c>
    </row>
    <row r="2832" spans="1:27" x14ac:dyDescent="0.25">
      <c r="A2832" t="s">
        <v>10797</v>
      </c>
      <c r="B2832" t="s">
        <v>11488</v>
      </c>
      <c r="C2832" t="s">
        <v>11489</v>
      </c>
      <c r="D2832">
        <v>2017</v>
      </c>
      <c r="E2832" t="s">
        <v>11490</v>
      </c>
      <c r="F2832">
        <v>45</v>
      </c>
      <c r="H2832">
        <v>1426</v>
      </c>
      <c r="L2832" t="s">
        <v>35</v>
      </c>
      <c r="M2832" t="s">
        <v>20</v>
      </c>
      <c r="N2832" t="s">
        <v>37246</v>
      </c>
      <c r="O2832" t="s">
        <v>37251</v>
      </c>
      <c r="P2832" t="b">
        <f t="shared" si="1771"/>
        <v>0</v>
      </c>
      <c r="Q2832" t="b">
        <f t="shared" si="1754"/>
        <v>0</v>
      </c>
      <c r="R2832" t="b">
        <f t="shared" si="1772"/>
        <v>0</v>
      </c>
      <c r="S2832" t="b">
        <f t="shared" si="1773"/>
        <v>0</v>
      </c>
      <c r="T2832" t="b">
        <f t="shared" si="1774"/>
        <v>0</v>
      </c>
      <c r="U2832" t="b">
        <f t="shared" si="1775"/>
        <v>0</v>
      </c>
      <c r="V2832" t="b">
        <f t="shared" si="1761"/>
        <v>0</v>
      </c>
      <c r="W2832" t="b">
        <f t="shared" si="1762"/>
        <v>0</v>
      </c>
      <c r="X2832" t="b">
        <f t="shared" si="1767"/>
        <v>0</v>
      </c>
      <c r="Y2832" t="b">
        <f t="shared" si="1768"/>
        <v>0</v>
      </c>
      <c r="Z2832" t="b">
        <f t="shared" si="1776"/>
        <v>0</v>
      </c>
      <c r="AA2832" t="b">
        <f t="shared" si="1777"/>
        <v>0</v>
      </c>
    </row>
    <row r="2833" spans="1:27" x14ac:dyDescent="0.25">
      <c r="A2833" t="s">
        <v>10797</v>
      </c>
      <c r="B2833" t="s">
        <v>11491</v>
      </c>
      <c r="C2833" t="s">
        <v>11492</v>
      </c>
      <c r="D2833">
        <v>2017</v>
      </c>
      <c r="E2833" t="s">
        <v>152</v>
      </c>
      <c r="F2833">
        <v>12</v>
      </c>
      <c r="G2833">
        <v>1</v>
      </c>
      <c r="H2833" t="s">
        <v>11493</v>
      </c>
      <c r="J2833" t="s">
        <v>11494</v>
      </c>
      <c r="L2833" t="s">
        <v>20</v>
      </c>
      <c r="M2833" t="s">
        <v>35</v>
      </c>
      <c r="N2833" t="s">
        <v>37249</v>
      </c>
      <c r="P2833" t="b">
        <f t="shared" si="1771"/>
        <v>0</v>
      </c>
      <c r="Q2833" t="b">
        <f t="shared" si="1754"/>
        <v>0</v>
      </c>
      <c r="R2833" t="b">
        <f t="shared" si="1772"/>
        <v>0</v>
      </c>
      <c r="S2833" t="b">
        <f t="shared" si="1773"/>
        <v>0</v>
      </c>
      <c r="T2833" t="b">
        <f t="shared" si="1774"/>
        <v>0</v>
      </c>
      <c r="U2833" t="b">
        <f t="shared" si="1775"/>
        <v>0</v>
      </c>
      <c r="V2833" t="b">
        <f t="shared" si="1761"/>
        <v>0</v>
      </c>
      <c r="W2833" t="b">
        <f t="shared" si="1762"/>
        <v>0</v>
      </c>
      <c r="X2833" t="b">
        <f t="shared" si="1767"/>
        <v>0</v>
      </c>
      <c r="Y2833" t="b">
        <f t="shared" si="1768"/>
        <v>0</v>
      </c>
      <c r="Z2833" t="b">
        <f t="shared" si="1776"/>
        <v>0</v>
      </c>
      <c r="AA2833" t="b">
        <f t="shared" si="1777"/>
        <v>0</v>
      </c>
    </row>
    <row r="2834" spans="1:27" x14ac:dyDescent="0.25">
      <c r="A2834" t="s">
        <v>10797</v>
      </c>
      <c r="B2834" t="s">
        <v>11495</v>
      </c>
      <c r="C2834" t="s">
        <v>11496</v>
      </c>
      <c r="D2834">
        <v>2017</v>
      </c>
      <c r="E2834" t="s">
        <v>152</v>
      </c>
      <c r="F2834">
        <v>12</v>
      </c>
      <c r="G2834">
        <v>1</v>
      </c>
      <c r="H2834" t="s">
        <v>11497</v>
      </c>
      <c r="L2834" t="s">
        <v>20</v>
      </c>
      <c r="M2834" t="s">
        <v>35</v>
      </c>
      <c r="N2834" t="s">
        <v>37246</v>
      </c>
      <c r="O2834" t="s">
        <v>37251</v>
      </c>
      <c r="P2834" t="b">
        <f t="shared" si="1771"/>
        <v>0</v>
      </c>
      <c r="Q2834" t="b">
        <f t="shared" si="1754"/>
        <v>0</v>
      </c>
      <c r="R2834" t="b">
        <f t="shared" si="1772"/>
        <v>0</v>
      </c>
      <c r="S2834" t="b">
        <f t="shared" si="1773"/>
        <v>0</v>
      </c>
      <c r="T2834" t="b">
        <f t="shared" si="1774"/>
        <v>0</v>
      </c>
      <c r="U2834" t="b">
        <f t="shared" si="1775"/>
        <v>0</v>
      </c>
      <c r="V2834" t="b">
        <f t="shared" si="1761"/>
        <v>0</v>
      </c>
      <c r="W2834" t="b">
        <f t="shared" si="1762"/>
        <v>0</v>
      </c>
      <c r="X2834" t="b">
        <f t="shared" si="1767"/>
        <v>0</v>
      </c>
      <c r="Y2834" t="b">
        <f t="shared" si="1768"/>
        <v>0</v>
      </c>
      <c r="Z2834" t="b">
        <f t="shared" si="1776"/>
        <v>0</v>
      </c>
      <c r="AA2834" t="b">
        <f t="shared" si="1777"/>
        <v>0</v>
      </c>
    </row>
    <row r="2835" spans="1:27" x14ac:dyDescent="0.25">
      <c r="A2835" t="s">
        <v>10797</v>
      </c>
      <c r="B2835" t="s">
        <v>11498</v>
      </c>
      <c r="C2835" t="s">
        <v>11499</v>
      </c>
      <c r="D2835">
        <v>2017</v>
      </c>
      <c r="E2835" t="s">
        <v>2158</v>
      </c>
      <c r="F2835">
        <v>120</v>
      </c>
      <c r="G2835">
        <v>1</v>
      </c>
      <c r="H2835" t="s">
        <v>11500</v>
      </c>
      <c r="L2835" t="s">
        <v>35</v>
      </c>
      <c r="M2835" t="s">
        <v>20</v>
      </c>
      <c r="N2835" t="s">
        <v>37246</v>
      </c>
      <c r="O2835" t="s">
        <v>37251</v>
      </c>
      <c r="P2835" t="b">
        <f t="shared" si="1771"/>
        <v>0</v>
      </c>
      <c r="Q2835" t="b">
        <f t="shared" si="1754"/>
        <v>0</v>
      </c>
      <c r="R2835" t="b">
        <f t="shared" si="1772"/>
        <v>0</v>
      </c>
      <c r="S2835" t="b">
        <f t="shared" si="1773"/>
        <v>0</v>
      </c>
      <c r="T2835" t="b">
        <f t="shared" si="1774"/>
        <v>0</v>
      </c>
      <c r="U2835" t="b">
        <f t="shared" si="1775"/>
        <v>0</v>
      </c>
      <c r="V2835" t="b">
        <f t="shared" si="1761"/>
        <v>0</v>
      </c>
      <c r="W2835" t="b">
        <f t="shared" si="1762"/>
        <v>0</v>
      </c>
      <c r="X2835" t="b">
        <f t="shared" si="1767"/>
        <v>0</v>
      </c>
      <c r="Y2835" t="b">
        <f t="shared" si="1768"/>
        <v>0</v>
      </c>
      <c r="Z2835" t="b">
        <f t="shared" si="1776"/>
        <v>0</v>
      </c>
      <c r="AA2835" t="b">
        <f t="shared" si="1777"/>
        <v>0</v>
      </c>
    </row>
    <row r="2836" spans="1:27" hidden="1" x14ac:dyDescent="0.25">
      <c r="A2836" t="s">
        <v>10797</v>
      </c>
      <c r="B2836" t="s">
        <v>11501</v>
      </c>
      <c r="C2836" t="s">
        <v>11502</v>
      </c>
      <c r="D2836">
        <v>2017</v>
      </c>
      <c r="E2836" t="s">
        <v>11503</v>
      </c>
      <c r="F2836">
        <v>17</v>
      </c>
      <c r="H2836" t="s">
        <v>11504</v>
      </c>
      <c r="L2836" t="s">
        <v>20</v>
      </c>
      <c r="M2836" t="s">
        <v>35</v>
      </c>
      <c r="N2836" t="s">
        <v>37246</v>
      </c>
      <c r="O2836" t="s">
        <v>37253</v>
      </c>
      <c r="P2836" t="b">
        <f t="shared" si="1771"/>
        <v>0</v>
      </c>
      <c r="Q2836" t="b">
        <f t="shared" si="1754"/>
        <v>0</v>
      </c>
      <c r="R2836" t="b">
        <f t="shared" si="1772"/>
        <v>0</v>
      </c>
      <c r="S2836" t="b">
        <f t="shared" si="1773"/>
        <v>1</v>
      </c>
      <c r="T2836" t="b">
        <f t="shared" si="1774"/>
        <v>0</v>
      </c>
      <c r="U2836" t="b">
        <f t="shared" si="1775"/>
        <v>0</v>
      </c>
    </row>
    <row r="2837" spans="1:27" x14ac:dyDescent="0.25">
      <c r="A2837" t="s">
        <v>10797</v>
      </c>
      <c r="B2837" t="s">
        <v>11505</v>
      </c>
      <c r="C2837" t="s">
        <v>11506</v>
      </c>
      <c r="D2837">
        <v>2017</v>
      </c>
      <c r="E2837" t="s">
        <v>11507</v>
      </c>
      <c r="F2837">
        <v>26</v>
      </c>
      <c r="G2837" t="s">
        <v>11508</v>
      </c>
      <c r="H2837" t="s">
        <v>11509</v>
      </c>
      <c r="L2837" t="s">
        <v>35</v>
      </c>
      <c r="M2837" t="s">
        <v>20</v>
      </c>
      <c r="N2837" t="s">
        <v>37246</v>
      </c>
      <c r="O2837" t="s">
        <v>37251</v>
      </c>
      <c r="P2837" t="b">
        <f t="shared" si="1771"/>
        <v>0</v>
      </c>
      <c r="Q2837" t="b">
        <f t="shared" si="1754"/>
        <v>0</v>
      </c>
      <c r="R2837" t="b">
        <f t="shared" si="1772"/>
        <v>0</v>
      </c>
      <c r="S2837" t="b">
        <f t="shared" si="1773"/>
        <v>0</v>
      </c>
      <c r="T2837" t="b">
        <f t="shared" si="1774"/>
        <v>0</v>
      </c>
      <c r="U2837" t="b">
        <f t="shared" si="1775"/>
        <v>0</v>
      </c>
      <c r="V2837" t="b">
        <f t="shared" ref="V2837:V2865" si="1778">ISNUMBER(SEARCH(" hen",$C2837))</f>
        <v>0</v>
      </c>
      <c r="W2837" t="b">
        <f t="shared" ref="W2837:W2865" si="1779">ISNUMBER(SEARCH("penguin",$C2837))</f>
        <v>0</v>
      </c>
      <c r="X2837" t="b">
        <f t="shared" ref="X2837:X2865" si="1780">ISNUMBER(SEARCH("Whale",$C2837))</f>
        <v>0</v>
      </c>
      <c r="Y2837" t="b">
        <f t="shared" ref="Y2837:Y2865" si="1781">ISNUMBER(SEARCH("Seal",$C2837))</f>
        <v>0</v>
      </c>
      <c r="Z2837" t="b">
        <f t="shared" ref="Z2837:Z2865" si="1782">ISNUMBER(SEARCH("Newt",$C2837))</f>
        <v>0</v>
      </c>
      <c r="AA2837" t="b">
        <f t="shared" ref="AA2837:AA2849" si="1783">ISNUMBER(SEARCH("Sea Turtle",$C2837))</f>
        <v>0</v>
      </c>
    </row>
    <row r="2838" spans="1:27" x14ac:dyDescent="0.25">
      <c r="A2838" t="s">
        <v>10797</v>
      </c>
      <c r="B2838" t="s">
        <v>11510</v>
      </c>
      <c r="C2838" t="s">
        <v>11511</v>
      </c>
      <c r="D2838">
        <v>2017</v>
      </c>
      <c r="E2838" t="s">
        <v>10018</v>
      </c>
      <c r="F2838">
        <v>28</v>
      </c>
      <c r="H2838" t="s">
        <v>11512</v>
      </c>
      <c r="L2838" t="s">
        <v>20</v>
      </c>
      <c r="M2838" t="s">
        <v>19</v>
      </c>
      <c r="N2838" t="s">
        <v>37249</v>
      </c>
      <c r="P2838" t="b">
        <f t="shared" si="1771"/>
        <v>0</v>
      </c>
      <c r="Q2838" t="b">
        <f t="shared" si="1754"/>
        <v>0</v>
      </c>
      <c r="R2838" t="b">
        <f t="shared" si="1772"/>
        <v>0</v>
      </c>
      <c r="S2838" t="b">
        <f t="shared" si="1773"/>
        <v>0</v>
      </c>
      <c r="T2838" t="b">
        <f t="shared" si="1774"/>
        <v>0</v>
      </c>
      <c r="U2838" t="b">
        <f t="shared" si="1775"/>
        <v>0</v>
      </c>
      <c r="V2838" t="b">
        <f t="shared" si="1778"/>
        <v>0</v>
      </c>
      <c r="W2838" t="b">
        <f t="shared" si="1779"/>
        <v>0</v>
      </c>
      <c r="X2838" t="b">
        <f t="shared" si="1780"/>
        <v>0</v>
      </c>
      <c r="Y2838" t="b">
        <f t="shared" si="1781"/>
        <v>0</v>
      </c>
      <c r="Z2838" t="b">
        <f t="shared" si="1782"/>
        <v>0</v>
      </c>
      <c r="AA2838" t="b">
        <f t="shared" si="1783"/>
        <v>0</v>
      </c>
    </row>
    <row r="2839" spans="1:27" x14ac:dyDescent="0.25">
      <c r="A2839" t="s">
        <v>10797</v>
      </c>
      <c r="B2839" t="s">
        <v>11513</v>
      </c>
      <c r="C2839" t="s">
        <v>11514</v>
      </c>
      <c r="D2839">
        <v>2017</v>
      </c>
      <c r="E2839" t="s">
        <v>11515</v>
      </c>
      <c r="F2839">
        <v>38</v>
      </c>
      <c r="G2839">
        <v>3</v>
      </c>
      <c r="H2839" t="s">
        <v>11516</v>
      </c>
      <c r="L2839" t="s">
        <v>35</v>
      </c>
      <c r="M2839" t="s">
        <v>20</v>
      </c>
      <c r="N2839" t="s">
        <v>37249</v>
      </c>
      <c r="P2839" t="b">
        <f t="shared" si="1771"/>
        <v>0</v>
      </c>
      <c r="Q2839" t="b">
        <f t="shared" si="1754"/>
        <v>0</v>
      </c>
      <c r="R2839" t="b">
        <f t="shared" si="1772"/>
        <v>0</v>
      </c>
      <c r="S2839" t="b">
        <f t="shared" si="1773"/>
        <v>0</v>
      </c>
      <c r="T2839" t="b">
        <f t="shared" si="1774"/>
        <v>0</v>
      </c>
      <c r="U2839" t="b">
        <f t="shared" si="1775"/>
        <v>0</v>
      </c>
      <c r="V2839" t="b">
        <f t="shared" si="1778"/>
        <v>0</v>
      </c>
      <c r="W2839" t="b">
        <f t="shared" si="1779"/>
        <v>0</v>
      </c>
      <c r="X2839" t="b">
        <f t="shared" si="1780"/>
        <v>0</v>
      </c>
      <c r="Y2839" t="b">
        <f t="shared" si="1781"/>
        <v>0</v>
      </c>
      <c r="Z2839" t="b">
        <f t="shared" si="1782"/>
        <v>0</v>
      </c>
      <c r="AA2839" t="b">
        <f t="shared" si="1783"/>
        <v>0</v>
      </c>
    </row>
    <row r="2840" spans="1:27" x14ac:dyDescent="0.25">
      <c r="A2840" t="s">
        <v>10797</v>
      </c>
      <c r="B2840" t="s">
        <v>11517</v>
      </c>
      <c r="C2840" t="s">
        <v>11518</v>
      </c>
      <c r="D2840">
        <v>2017</v>
      </c>
      <c r="E2840" t="s">
        <v>8239</v>
      </c>
      <c r="H2840" t="s">
        <v>11519</v>
      </c>
      <c r="J2840" t="s">
        <v>11520</v>
      </c>
      <c r="L2840" t="s">
        <v>35</v>
      </c>
      <c r="M2840" t="s">
        <v>20</v>
      </c>
      <c r="N2840" t="s">
        <v>37246</v>
      </c>
      <c r="O2840" t="s">
        <v>37262</v>
      </c>
      <c r="P2840" t="b">
        <f t="shared" si="1771"/>
        <v>0</v>
      </c>
      <c r="Q2840" t="b">
        <f t="shared" si="1754"/>
        <v>0</v>
      </c>
      <c r="R2840" t="b">
        <f t="shared" si="1772"/>
        <v>0</v>
      </c>
      <c r="S2840" t="b">
        <f t="shared" si="1773"/>
        <v>0</v>
      </c>
      <c r="T2840" t="b">
        <f t="shared" si="1774"/>
        <v>0</v>
      </c>
      <c r="U2840" t="b">
        <f t="shared" si="1775"/>
        <v>0</v>
      </c>
      <c r="V2840" t="b">
        <f t="shared" si="1778"/>
        <v>0</v>
      </c>
      <c r="W2840" t="b">
        <f t="shared" si="1779"/>
        <v>0</v>
      </c>
      <c r="X2840" t="b">
        <f t="shared" si="1780"/>
        <v>0</v>
      </c>
      <c r="Y2840" t="b">
        <f t="shared" si="1781"/>
        <v>0</v>
      </c>
      <c r="Z2840" t="b">
        <f t="shared" si="1782"/>
        <v>0</v>
      </c>
      <c r="AA2840" t="b">
        <f t="shared" si="1783"/>
        <v>0</v>
      </c>
    </row>
    <row r="2841" spans="1:27" x14ac:dyDescent="0.25">
      <c r="A2841" t="s">
        <v>10797</v>
      </c>
      <c r="B2841" t="s">
        <v>11521</v>
      </c>
      <c r="C2841" t="s">
        <v>11522</v>
      </c>
      <c r="D2841">
        <v>2017</v>
      </c>
      <c r="E2841" t="s">
        <v>7321</v>
      </c>
      <c r="F2841">
        <v>131</v>
      </c>
      <c r="G2841">
        <v>1</v>
      </c>
      <c r="H2841" t="s">
        <v>11523</v>
      </c>
      <c r="L2841" t="s">
        <v>19</v>
      </c>
      <c r="M2841" t="s">
        <v>20</v>
      </c>
      <c r="N2841" t="s">
        <v>37249</v>
      </c>
      <c r="P2841" t="b">
        <f t="shared" si="1771"/>
        <v>0</v>
      </c>
      <c r="Q2841" t="b">
        <f t="shared" si="1754"/>
        <v>0</v>
      </c>
      <c r="R2841" t="b">
        <f t="shared" si="1772"/>
        <v>0</v>
      </c>
      <c r="S2841" t="b">
        <f t="shared" si="1773"/>
        <v>0</v>
      </c>
      <c r="T2841" t="b">
        <f t="shared" si="1774"/>
        <v>0</v>
      </c>
      <c r="U2841" t="b">
        <f t="shared" si="1775"/>
        <v>0</v>
      </c>
      <c r="V2841" t="b">
        <f t="shared" si="1778"/>
        <v>0</v>
      </c>
      <c r="W2841" t="b">
        <f t="shared" si="1779"/>
        <v>0</v>
      </c>
      <c r="X2841" t="b">
        <f t="shared" si="1780"/>
        <v>0</v>
      </c>
      <c r="Y2841" t="b">
        <f t="shared" si="1781"/>
        <v>0</v>
      </c>
      <c r="Z2841" t="b">
        <f t="shared" si="1782"/>
        <v>0</v>
      </c>
      <c r="AA2841" t="b">
        <f t="shared" si="1783"/>
        <v>0</v>
      </c>
    </row>
    <row r="2842" spans="1:27" x14ac:dyDescent="0.25">
      <c r="A2842" t="s">
        <v>10797</v>
      </c>
      <c r="B2842" t="s">
        <v>11524</v>
      </c>
      <c r="C2842" t="s">
        <v>11525</v>
      </c>
      <c r="D2842">
        <v>2017</v>
      </c>
      <c r="E2842" t="s">
        <v>11526</v>
      </c>
      <c r="F2842">
        <v>66</v>
      </c>
      <c r="G2842">
        <v>1</v>
      </c>
      <c r="H2842" t="s">
        <v>11527</v>
      </c>
      <c r="L2842" t="s">
        <v>20</v>
      </c>
      <c r="M2842" t="s">
        <v>35</v>
      </c>
      <c r="N2842" t="s">
        <v>37246</v>
      </c>
      <c r="O2842" t="s">
        <v>37251</v>
      </c>
      <c r="P2842" t="b">
        <f t="shared" si="1771"/>
        <v>0</v>
      </c>
      <c r="Q2842" t="b">
        <f t="shared" si="1754"/>
        <v>0</v>
      </c>
      <c r="R2842" t="b">
        <f t="shared" si="1772"/>
        <v>0</v>
      </c>
      <c r="S2842" t="b">
        <f t="shared" si="1773"/>
        <v>0</v>
      </c>
      <c r="T2842" t="b">
        <f t="shared" si="1774"/>
        <v>0</v>
      </c>
      <c r="U2842" t="b">
        <f t="shared" si="1775"/>
        <v>0</v>
      </c>
      <c r="V2842" t="b">
        <f t="shared" si="1778"/>
        <v>0</v>
      </c>
      <c r="W2842" t="b">
        <f t="shared" si="1779"/>
        <v>0</v>
      </c>
      <c r="X2842" t="b">
        <f t="shared" si="1780"/>
        <v>0</v>
      </c>
      <c r="Y2842" t="b">
        <f t="shared" si="1781"/>
        <v>0</v>
      </c>
      <c r="Z2842" t="b">
        <f t="shared" si="1782"/>
        <v>0</v>
      </c>
      <c r="AA2842" t="b">
        <f t="shared" si="1783"/>
        <v>0</v>
      </c>
    </row>
    <row r="2843" spans="1:27" x14ac:dyDescent="0.25">
      <c r="A2843" t="s">
        <v>10797</v>
      </c>
      <c r="B2843" t="s">
        <v>11528</v>
      </c>
      <c r="C2843" t="s">
        <v>11529</v>
      </c>
      <c r="D2843">
        <v>2017</v>
      </c>
      <c r="E2843" t="s">
        <v>11530</v>
      </c>
      <c r="F2843">
        <v>32</v>
      </c>
      <c r="H2843" t="s">
        <v>11531</v>
      </c>
      <c r="L2843" t="s">
        <v>20</v>
      </c>
      <c r="M2843" t="s">
        <v>19</v>
      </c>
      <c r="N2843" t="s">
        <v>37246</v>
      </c>
      <c r="O2843" t="s">
        <v>37251</v>
      </c>
      <c r="P2843" t="b">
        <f t="shared" si="1771"/>
        <v>0</v>
      </c>
      <c r="Q2843" t="b">
        <f t="shared" si="1754"/>
        <v>0</v>
      </c>
      <c r="R2843" t="b">
        <f t="shared" si="1772"/>
        <v>0</v>
      </c>
      <c r="S2843" t="b">
        <f t="shared" si="1773"/>
        <v>0</v>
      </c>
      <c r="T2843" t="b">
        <f t="shared" si="1774"/>
        <v>0</v>
      </c>
      <c r="U2843" t="b">
        <f t="shared" si="1775"/>
        <v>0</v>
      </c>
      <c r="V2843" t="b">
        <f t="shared" si="1778"/>
        <v>0</v>
      </c>
      <c r="W2843" t="b">
        <f t="shared" si="1779"/>
        <v>0</v>
      </c>
      <c r="X2843" t="b">
        <f t="shared" si="1780"/>
        <v>0</v>
      </c>
      <c r="Y2843" t="b">
        <f t="shared" si="1781"/>
        <v>0</v>
      </c>
      <c r="Z2843" t="b">
        <f t="shared" si="1782"/>
        <v>0</v>
      </c>
      <c r="AA2843" t="b">
        <f t="shared" si="1783"/>
        <v>0</v>
      </c>
    </row>
    <row r="2844" spans="1:27" x14ac:dyDescent="0.25">
      <c r="A2844" t="s">
        <v>10797</v>
      </c>
      <c r="B2844" t="s">
        <v>11532</v>
      </c>
      <c r="C2844" t="s">
        <v>11533</v>
      </c>
      <c r="D2844">
        <v>2017</v>
      </c>
      <c r="E2844" t="s">
        <v>11534</v>
      </c>
      <c r="F2844">
        <v>37</v>
      </c>
      <c r="G2844">
        <v>1</v>
      </c>
      <c r="H2844" s="3">
        <v>11263</v>
      </c>
      <c r="L2844" t="s">
        <v>19</v>
      </c>
      <c r="M2844" t="s">
        <v>20</v>
      </c>
      <c r="N2844" t="s">
        <v>37246</v>
      </c>
      <c r="O2844" t="s">
        <v>37251</v>
      </c>
      <c r="P2844" t="b">
        <f t="shared" si="1771"/>
        <v>0</v>
      </c>
      <c r="Q2844" t="b">
        <f t="shared" si="1754"/>
        <v>0</v>
      </c>
      <c r="R2844" t="b">
        <f t="shared" si="1772"/>
        <v>0</v>
      </c>
      <c r="S2844" t="b">
        <f t="shared" si="1773"/>
        <v>0</v>
      </c>
      <c r="T2844" t="b">
        <f t="shared" si="1774"/>
        <v>0</v>
      </c>
      <c r="U2844" t="b">
        <f t="shared" si="1775"/>
        <v>0</v>
      </c>
      <c r="V2844" t="b">
        <f t="shared" si="1778"/>
        <v>0</v>
      </c>
      <c r="W2844" t="b">
        <f t="shared" si="1779"/>
        <v>0</v>
      </c>
      <c r="X2844" t="b">
        <f t="shared" si="1780"/>
        <v>0</v>
      </c>
      <c r="Y2844" t="b">
        <f t="shared" si="1781"/>
        <v>0</v>
      </c>
      <c r="Z2844" t="b">
        <f t="shared" si="1782"/>
        <v>0</v>
      </c>
      <c r="AA2844" t="b">
        <f t="shared" si="1783"/>
        <v>0</v>
      </c>
    </row>
    <row r="2845" spans="1:27" x14ac:dyDescent="0.25">
      <c r="A2845" t="s">
        <v>10797</v>
      </c>
      <c r="B2845" t="s">
        <v>11535</v>
      </c>
      <c r="C2845" t="s">
        <v>11536</v>
      </c>
      <c r="D2845">
        <v>2017</v>
      </c>
      <c r="E2845" t="s">
        <v>8420</v>
      </c>
      <c r="F2845">
        <v>36</v>
      </c>
      <c r="G2845">
        <v>1</v>
      </c>
      <c r="H2845" t="s">
        <v>11537</v>
      </c>
      <c r="J2845" t="s">
        <v>11538</v>
      </c>
      <c r="L2845" t="s">
        <v>20</v>
      </c>
      <c r="M2845" t="s">
        <v>35</v>
      </c>
      <c r="N2845" t="s">
        <v>37246</v>
      </c>
      <c r="O2845" t="s">
        <v>37251</v>
      </c>
      <c r="P2845" t="b">
        <f t="shared" si="1771"/>
        <v>0</v>
      </c>
      <c r="Q2845" t="b">
        <f t="shared" si="1754"/>
        <v>0</v>
      </c>
      <c r="R2845" t="b">
        <f t="shared" si="1772"/>
        <v>0</v>
      </c>
      <c r="S2845" t="b">
        <f t="shared" si="1773"/>
        <v>0</v>
      </c>
      <c r="T2845" t="b">
        <f t="shared" si="1774"/>
        <v>0</v>
      </c>
      <c r="U2845" t="b">
        <f t="shared" si="1775"/>
        <v>0</v>
      </c>
      <c r="V2845" t="b">
        <f t="shared" si="1778"/>
        <v>0</v>
      </c>
      <c r="W2845" t="b">
        <f t="shared" si="1779"/>
        <v>0</v>
      </c>
      <c r="X2845" t="b">
        <f t="shared" si="1780"/>
        <v>0</v>
      </c>
      <c r="Y2845" t="b">
        <f t="shared" si="1781"/>
        <v>0</v>
      </c>
      <c r="Z2845" t="b">
        <f t="shared" si="1782"/>
        <v>0</v>
      </c>
      <c r="AA2845" t="b">
        <f t="shared" si="1783"/>
        <v>0</v>
      </c>
    </row>
    <row r="2846" spans="1:27" x14ac:dyDescent="0.25">
      <c r="A2846" t="s">
        <v>10797</v>
      </c>
      <c r="B2846" t="s">
        <v>11539</v>
      </c>
      <c r="C2846" t="s">
        <v>11540</v>
      </c>
      <c r="D2846">
        <v>2017</v>
      </c>
      <c r="E2846" t="s">
        <v>279</v>
      </c>
      <c r="F2846">
        <v>13</v>
      </c>
      <c r="G2846">
        <v>1</v>
      </c>
      <c r="H2846">
        <v>20160863</v>
      </c>
      <c r="L2846" t="s">
        <v>35</v>
      </c>
      <c r="M2846" t="s">
        <v>20</v>
      </c>
      <c r="N2846" t="s">
        <v>37249</v>
      </c>
      <c r="P2846" t="b">
        <f t="shared" si="1771"/>
        <v>0</v>
      </c>
      <c r="Q2846" t="b">
        <f t="shared" si="1754"/>
        <v>0</v>
      </c>
      <c r="R2846" t="b">
        <f t="shared" si="1772"/>
        <v>0</v>
      </c>
      <c r="S2846" t="b">
        <f t="shared" si="1773"/>
        <v>0</v>
      </c>
      <c r="T2846" t="b">
        <f t="shared" si="1774"/>
        <v>0</v>
      </c>
      <c r="U2846" t="b">
        <f t="shared" si="1775"/>
        <v>0</v>
      </c>
      <c r="V2846" t="b">
        <f t="shared" si="1778"/>
        <v>0</v>
      </c>
      <c r="W2846" t="b">
        <f t="shared" si="1779"/>
        <v>0</v>
      </c>
      <c r="X2846" t="b">
        <f t="shared" si="1780"/>
        <v>0</v>
      </c>
      <c r="Y2846" t="b">
        <f t="shared" si="1781"/>
        <v>0</v>
      </c>
      <c r="Z2846" t="b">
        <f t="shared" si="1782"/>
        <v>0</v>
      </c>
      <c r="AA2846" t="b">
        <f t="shared" si="1783"/>
        <v>0</v>
      </c>
    </row>
    <row r="2847" spans="1:27" x14ac:dyDescent="0.25">
      <c r="A2847" t="s">
        <v>10797</v>
      </c>
      <c r="B2847" t="s">
        <v>11541</v>
      </c>
      <c r="C2847" t="s">
        <v>11542</v>
      </c>
      <c r="D2847">
        <v>2017</v>
      </c>
      <c r="E2847" t="s">
        <v>11543</v>
      </c>
      <c r="F2847">
        <v>18</v>
      </c>
      <c r="G2847">
        <v>1</v>
      </c>
      <c r="H2847" t="s">
        <v>11544</v>
      </c>
      <c r="L2847" t="s">
        <v>20</v>
      </c>
      <c r="M2847" t="s">
        <v>35</v>
      </c>
      <c r="N2847" t="s">
        <v>37246</v>
      </c>
      <c r="O2847" t="s">
        <v>37251</v>
      </c>
      <c r="P2847" t="b">
        <f t="shared" si="1771"/>
        <v>0</v>
      </c>
      <c r="Q2847" t="b">
        <f t="shared" si="1754"/>
        <v>0</v>
      </c>
      <c r="R2847" t="b">
        <f t="shared" si="1772"/>
        <v>0</v>
      </c>
      <c r="S2847" t="b">
        <f t="shared" si="1773"/>
        <v>0</v>
      </c>
      <c r="T2847" t="b">
        <f t="shared" si="1774"/>
        <v>0</v>
      </c>
      <c r="U2847" t="b">
        <f t="shared" si="1775"/>
        <v>0</v>
      </c>
      <c r="V2847" t="b">
        <f t="shared" si="1778"/>
        <v>0</v>
      </c>
      <c r="W2847" t="b">
        <f t="shared" si="1779"/>
        <v>0</v>
      </c>
      <c r="X2847" t="b">
        <f t="shared" si="1780"/>
        <v>0</v>
      </c>
      <c r="Y2847" t="b">
        <f t="shared" si="1781"/>
        <v>0</v>
      </c>
      <c r="Z2847" t="b">
        <f t="shared" si="1782"/>
        <v>0</v>
      </c>
      <c r="AA2847" t="b">
        <f t="shared" si="1783"/>
        <v>0</v>
      </c>
    </row>
    <row r="2848" spans="1:27" x14ac:dyDescent="0.25">
      <c r="A2848" t="s">
        <v>10797</v>
      </c>
      <c r="B2848" t="s">
        <v>11545</v>
      </c>
      <c r="C2848" t="s">
        <v>11546</v>
      </c>
      <c r="D2848">
        <v>2017</v>
      </c>
      <c r="E2848" t="s">
        <v>2390</v>
      </c>
      <c r="F2848">
        <v>28</v>
      </c>
      <c r="G2848">
        <v>1</v>
      </c>
      <c r="H2848">
        <v>11900</v>
      </c>
      <c r="L2848" t="s">
        <v>35</v>
      </c>
      <c r="M2848" t="s">
        <v>20</v>
      </c>
      <c r="N2848" t="s">
        <v>37246</v>
      </c>
      <c r="O2848" t="s">
        <v>37262</v>
      </c>
      <c r="P2848" t="b">
        <f t="shared" si="1771"/>
        <v>0</v>
      </c>
      <c r="Q2848" t="b">
        <f t="shared" si="1754"/>
        <v>0</v>
      </c>
      <c r="R2848" t="b">
        <f t="shared" si="1772"/>
        <v>0</v>
      </c>
      <c r="S2848" t="b">
        <f t="shared" si="1773"/>
        <v>0</v>
      </c>
      <c r="T2848" t="b">
        <f t="shared" si="1774"/>
        <v>0</v>
      </c>
      <c r="U2848" t="b">
        <f t="shared" si="1775"/>
        <v>0</v>
      </c>
      <c r="V2848" t="b">
        <f t="shared" si="1778"/>
        <v>0</v>
      </c>
      <c r="W2848" t="b">
        <f t="shared" si="1779"/>
        <v>0</v>
      </c>
      <c r="X2848" t="b">
        <f t="shared" si="1780"/>
        <v>0</v>
      </c>
      <c r="Y2848" t="b">
        <f t="shared" si="1781"/>
        <v>0</v>
      </c>
      <c r="Z2848" t="b">
        <f t="shared" si="1782"/>
        <v>0</v>
      </c>
      <c r="AA2848" t="b">
        <f t="shared" si="1783"/>
        <v>0</v>
      </c>
    </row>
    <row r="2849" spans="1:27" x14ac:dyDescent="0.25">
      <c r="A2849" t="s">
        <v>10797</v>
      </c>
      <c r="B2849" t="s">
        <v>11547</v>
      </c>
      <c r="C2849" t="s">
        <v>11548</v>
      </c>
      <c r="D2849">
        <v>2017</v>
      </c>
      <c r="E2849" t="s">
        <v>11200</v>
      </c>
      <c r="F2849">
        <v>187</v>
      </c>
      <c r="G2849">
        <v>1</v>
      </c>
      <c r="H2849" t="s">
        <v>11549</v>
      </c>
      <c r="L2849" t="s">
        <v>20</v>
      </c>
      <c r="M2849" t="s">
        <v>35</v>
      </c>
      <c r="N2849" t="s">
        <v>37246</v>
      </c>
      <c r="O2849" t="s">
        <v>37251</v>
      </c>
      <c r="P2849" t="b">
        <f t="shared" si="1771"/>
        <v>0</v>
      </c>
      <c r="Q2849" t="b">
        <f t="shared" si="1754"/>
        <v>0</v>
      </c>
      <c r="R2849" t="b">
        <f t="shared" si="1772"/>
        <v>0</v>
      </c>
      <c r="S2849" t="b">
        <f t="shared" si="1773"/>
        <v>0</v>
      </c>
      <c r="T2849" t="b">
        <f t="shared" si="1774"/>
        <v>0</v>
      </c>
      <c r="U2849" t="b">
        <f t="shared" si="1775"/>
        <v>0</v>
      </c>
      <c r="V2849" t="b">
        <f t="shared" si="1778"/>
        <v>0</v>
      </c>
      <c r="W2849" t="b">
        <f t="shared" si="1779"/>
        <v>0</v>
      </c>
      <c r="X2849" t="b">
        <f t="shared" si="1780"/>
        <v>0</v>
      </c>
      <c r="Y2849" t="b">
        <f t="shared" si="1781"/>
        <v>0</v>
      </c>
      <c r="Z2849" t="b">
        <f t="shared" si="1782"/>
        <v>0</v>
      </c>
      <c r="AA2849" t="b">
        <f t="shared" si="1783"/>
        <v>0</v>
      </c>
    </row>
    <row r="2850" spans="1:27" hidden="1" x14ac:dyDescent="0.25">
      <c r="A2850" t="s">
        <v>10797</v>
      </c>
      <c r="B2850" t="s">
        <v>11550</v>
      </c>
      <c r="C2850" t="s">
        <v>11551</v>
      </c>
      <c r="D2850">
        <v>2017</v>
      </c>
      <c r="E2850" t="s">
        <v>11200</v>
      </c>
      <c r="F2850">
        <v>187</v>
      </c>
      <c r="G2850">
        <v>1</v>
      </c>
      <c r="H2850" t="s">
        <v>11552</v>
      </c>
      <c r="L2850" t="s">
        <v>35</v>
      </c>
      <c r="M2850" t="s">
        <v>20</v>
      </c>
      <c r="N2850" t="s">
        <v>37246</v>
      </c>
      <c r="O2850" t="s">
        <v>37256</v>
      </c>
      <c r="P2850" t="b">
        <f t="shared" si="1771"/>
        <v>0</v>
      </c>
      <c r="Q2850" t="b">
        <f t="shared" si="1754"/>
        <v>0</v>
      </c>
      <c r="R2850" t="b">
        <f t="shared" si="1772"/>
        <v>0</v>
      </c>
      <c r="S2850" t="b">
        <f t="shared" si="1773"/>
        <v>0</v>
      </c>
      <c r="T2850" t="b">
        <f t="shared" si="1774"/>
        <v>0</v>
      </c>
      <c r="U2850" t="b">
        <f t="shared" si="1775"/>
        <v>0</v>
      </c>
      <c r="V2850" t="b">
        <f t="shared" si="1778"/>
        <v>0</v>
      </c>
      <c r="W2850" t="b">
        <f t="shared" si="1779"/>
        <v>0</v>
      </c>
      <c r="X2850" t="b">
        <f t="shared" si="1780"/>
        <v>1</v>
      </c>
      <c r="Y2850" t="b">
        <f t="shared" si="1781"/>
        <v>0</v>
      </c>
      <c r="Z2850" t="b">
        <f t="shared" si="1782"/>
        <v>0</v>
      </c>
    </row>
    <row r="2851" spans="1:27" x14ac:dyDescent="0.25">
      <c r="A2851" t="s">
        <v>10797</v>
      </c>
      <c r="B2851" t="s">
        <v>11553</v>
      </c>
      <c r="C2851" t="s">
        <v>11554</v>
      </c>
      <c r="D2851">
        <v>2017</v>
      </c>
      <c r="E2851" t="s">
        <v>118</v>
      </c>
      <c r="F2851">
        <v>158</v>
      </c>
      <c r="G2851">
        <v>1</v>
      </c>
      <c r="H2851" t="s">
        <v>11527</v>
      </c>
      <c r="L2851" t="s">
        <v>19</v>
      </c>
      <c r="M2851" t="s">
        <v>20</v>
      </c>
      <c r="N2851" t="s">
        <v>37246</v>
      </c>
      <c r="O2851" t="s">
        <v>37251</v>
      </c>
      <c r="P2851" t="b">
        <f t="shared" si="1771"/>
        <v>0</v>
      </c>
      <c r="Q2851" t="b">
        <f t="shared" si="1754"/>
        <v>0</v>
      </c>
      <c r="R2851" t="b">
        <f t="shared" si="1772"/>
        <v>0</v>
      </c>
      <c r="S2851" t="b">
        <f t="shared" si="1773"/>
        <v>0</v>
      </c>
      <c r="T2851" t="b">
        <f t="shared" si="1774"/>
        <v>0</v>
      </c>
      <c r="U2851" t="b">
        <f t="shared" si="1775"/>
        <v>0</v>
      </c>
      <c r="V2851" t="b">
        <f t="shared" si="1778"/>
        <v>0</v>
      </c>
      <c r="W2851" t="b">
        <f t="shared" si="1779"/>
        <v>0</v>
      </c>
      <c r="X2851" t="b">
        <f t="shared" si="1780"/>
        <v>0</v>
      </c>
      <c r="Y2851" t="b">
        <f t="shared" si="1781"/>
        <v>0</v>
      </c>
      <c r="Z2851" t="b">
        <f t="shared" si="1782"/>
        <v>0</v>
      </c>
      <c r="AA2851" t="b">
        <f t="shared" ref="AA2851:AA2865" si="1784">ISNUMBER(SEARCH("Sea Turtle",$C2851))</f>
        <v>0</v>
      </c>
    </row>
    <row r="2852" spans="1:27" x14ac:dyDescent="0.25">
      <c r="A2852" t="s">
        <v>10797</v>
      </c>
      <c r="B2852" t="s">
        <v>11555</v>
      </c>
      <c r="C2852" t="s">
        <v>11556</v>
      </c>
      <c r="D2852">
        <v>2017</v>
      </c>
      <c r="E2852" t="s">
        <v>118</v>
      </c>
      <c r="F2852">
        <v>158</v>
      </c>
      <c r="G2852">
        <v>1</v>
      </c>
      <c r="H2852" t="s">
        <v>11557</v>
      </c>
      <c r="J2852" t="s">
        <v>11558</v>
      </c>
      <c r="L2852" t="s">
        <v>19</v>
      </c>
      <c r="M2852" t="s">
        <v>20</v>
      </c>
      <c r="N2852" t="s">
        <v>37246</v>
      </c>
      <c r="O2852" t="s">
        <v>37251</v>
      </c>
      <c r="P2852" t="b">
        <f t="shared" si="1771"/>
        <v>0</v>
      </c>
      <c r="Q2852" t="b">
        <f t="shared" si="1754"/>
        <v>0</v>
      </c>
      <c r="R2852" t="b">
        <f t="shared" si="1772"/>
        <v>0</v>
      </c>
      <c r="S2852" t="b">
        <f t="shared" si="1773"/>
        <v>0</v>
      </c>
      <c r="T2852" t="b">
        <f t="shared" si="1774"/>
        <v>0</v>
      </c>
      <c r="U2852" t="b">
        <f t="shared" si="1775"/>
        <v>0</v>
      </c>
      <c r="V2852" t="b">
        <f t="shared" si="1778"/>
        <v>0</v>
      </c>
      <c r="W2852" t="b">
        <f t="shared" si="1779"/>
        <v>0</v>
      </c>
      <c r="X2852" t="b">
        <f t="shared" si="1780"/>
        <v>0</v>
      </c>
      <c r="Y2852" t="b">
        <f t="shared" si="1781"/>
        <v>0</v>
      </c>
      <c r="Z2852" t="b">
        <f t="shared" si="1782"/>
        <v>0</v>
      </c>
      <c r="AA2852" t="b">
        <f t="shared" si="1784"/>
        <v>0</v>
      </c>
    </row>
    <row r="2853" spans="1:27" x14ac:dyDescent="0.25">
      <c r="A2853" t="s">
        <v>10797</v>
      </c>
      <c r="C2853" t="s">
        <v>11559</v>
      </c>
      <c r="D2853">
        <v>2017</v>
      </c>
      <c r="E2853" t="s">
        <v>693</v>
      </c>
      <c r="F2853">
        <v>16</v>
      </c>
      <c r="G2853">
        <v>1</v>
      </c>
      <c r="H2853" t="s">
        <v>11560</v>
      </c>
      <c r="L2853" t="s">
        <v>20</v>
      </c>
      <c r="M2853" t="s">
        <v>19</v>
      </c>
      <c r="N2853" t="s">
        <v>37246</v>
      </c>
      <c r="O2853" t="s">
        <v>37253</v>
      </c>
      <c r="P2853" t="b">
        <f t="shared" si="1771"/>
        <v>0</v>
      </c>
      <c r="Q2853" t="b">
        <f t="shared" si="1754"/>
        <v>0</v>
      </c>
      <c r="R2853" t="b">
        <f t="shared" si="1772"/>
        <v>0</v>
      </c>
      <c r="S2853" t="b">
        <f t="shared" si="1773"/>
        <v>0</v>
      </c>
      <c r="T2853" t="b">
        <f t="shared" si="1774"/>
        <v>0</v>
      </c>
      <c r="U2853" t="b">
        <f t="shared" si="1775"/>
        <v>0</v>
      </c>
      <c r="V2853" t="b">
        <f t="shared" si="1778"/>
        <v>0</v>
      </c>
      <c r="W2853" t="b">
        <f t="shared" si="1779"/>
        <v>0</v>
      </c>
      <c r="X2853" t="b">
        <f t="shared" si="1780"/>
        <v>0</v>
      </c>
      <c r="Y2853" t="b">
        <f t="shared" si="1781"/>
        <v>0</v>
      </c>
      <c r="Z2853" t="b">
        <f t="shared" si="1782"/>
        <v>0</v>
      </c>
      <c r="AA2853" t="b">
        <f t="shared" si="1784"/>
        <v>0</v>
      </c>
    </row>
    <row r="2854" spans="1:27" x14ac:dyDescent="0.25">
      <c r="A2854" t="s">
        <v>10797</v>
      </c>
      <c r="C2854" t="s">
        <v>11561</v>
      </c>
      <c r="D2854">
        <v>2017</v>
      </c>
      <c r="E2854" t="s">
        <v>693</v>
      </c>
      <c r="F2854">
        <v>16</v>
      </c>
      <c r="G2854">
        <v>1</v>
      </c>
      <c r="H2854" t="s">
        <v>11562</v>
      </c>
      <c r="L2854" t="s">
        <v>19</v>
      </c>
      <c r="M2854" t="s">
        <v>20</v>
      </c>
      <c r="N2854" t="s">
        <v>37246</v>
      </c>
      <c r="O2854" t="s">
        <v>37253</v>
      </c>
      <c r="P2854" t="b">
        <f t="shared" si="1771"/>
        <v>0</v>
      </c>
      <c r="Q2854" t="b">
        <f t="shared" si="1754"/>
        <v>0</v>
      </c>
      <c r="R2854" t="b">
        <f t="shared" si="1772"/>
        <v>0</v>
      </c>
      <c r="S2854" t="b">
        <f t="shared" si="1773"/>
        <v>0</v>
      </c>
      <c r="T2854" t="b">
        <f t="shared" si="1774"/>
        <v>0</v>
      </c>
      <c r="U2854" t="b">
        <f t="shared" si="1775"/>
        <v>0</v>
      </c>
      <c r="V2854" t="b">
        <f t="shared" si="1778"/>
        <v>0</v>
      </c>
      <c r="W2854" t="b">
        <f t="shared" si="1779"/>
        <v>0</v>
      </c>
      <c r="X2854" t="b">
        <f t="shared" si="1780"/>
        <v>0</v>
      </c>
      <c r="Y2854" t="b">
        <f t="shared" si="1781"/>
        <v>0</v>
      </c>
      <c r="Z2854" t="b">
        <f t="shared" si="1782"/>
        <v>0</v>
      </c>
      <c r="AA2854" t="b">
        <f t="shared" si="1784"/>
        <v>0</v>
      </c>
    </row>
    <row r="2855" spans="1:27" x14ac:dyDescent="0.25">
      <c r="A2855" t="s">
        <v>10797</v>
      </c>
      <c r="B2855" t="s">
        <v>11563</v>
      </c>
      <c r="C2855" t="s">
        <v>11564</v>
      </c>
      <c r="D2855">
        <v>2017</v>
      </c>
      <c r="E2855" t="s">
        <v>2363</v>
      </c>
      <c r="F2855">
        <v>36</v>
      </c>
      <c r="H2855">
        <v>1286121</v>
      </c>
      <c r="J2855" t="s">
        <v>11565</v>
      </c>
      <c r="L2855" t="s">
        <v>20</v>
      </c>
      <c r="M2855" t="s">
        <v>35</v>
      </c>
      <c r="N2855" t="s">
        <v>37246</v>
      </c>
      <c r="O2855" t="s">
        <v>37251</v>
      </c>
      <c r="P2855" t="b">
        <f t="shared" si="1771"/>
        <v>0</v>
      </c>
      <c r="Q2855" t="b">
        <f t="shared" si="1754"/>
        <v>0</v>
      </c>
      <c r="R2855" t="b">
        <f t="shared" si="1772"/>
        <v>0</v>
      </c>
      <c r="S2855" t="b">
        <f t="shared" si="1773"/>
        <v>0</v>
      </c>
      <c r="T2855" t="b">
        <f t="shared" si="1774"/>
        <v>0</v>
      </c>
      <c r="U2855" t="b">
        <f t="shared" si="1775"/>
        <v>0</v>
      </c>
      <c r="V2855" t="b">
        <f t="shared" si="1778"/>
        <v>0</v>
      </c>
      <c r="W2855" t="b">
        <f t="shared" si="1779"/>
        <v>0</v>
      </c>
      <c r="X2855" t="b">
        <f t="shared" si="1780"/>
        <v>0</v>
      </c>
      <c r="Y2855" t="b">
        <f t="shared" si="1781"/>
        <v>0</v>
      </c>
      <c r="Z2855" t="b">
        <f t="shared" si="1782"/>
        <v>0</v>
      </c>
      <c r="AA2855" t="b">
        <f t="shared" si="1784"/>
        <v>0</v>
      </c>
    </row>
    <row r="2856" spans="1:27" x14ac:dyDescent="0.25">
      <c r="A2856" t="s">
        <v>10797</v>
      </c>
      <c r="B2856" t="s">
        <v>11566</v>
      </c>
      <c r="C2856" t="s">
        <v>11567</v>
      </c>
      <c r="D2856">
        <v>2017</v>
      </c>
      <c r="E2856" t="s">
        <v>11568</v>
      </c>
      <c r="F2856">
        <v>32</v>
      </c>
      <c r="G2856">
        <v>2</v>
      </c>
      <c r="H2856" t="s">
        <v>11569</v>
      </c>
      <c r="L2856" t="s">
        <v>20</v>
      </c>
      <c r="M2856" t="s">
        <v>19</v>
      </c>
      <c r="N2856" t="s">
        <v>37246</v>
      </c>
      <c r="O2856" t="s">
        <v>37253</v>
      </c>
      <c r="P2856" t="b">
        <f t="shared" si="1771"/>
        <v>0</v>
      </c>
      <c r="Q2856" t="b">
        <f t="shared" si="1754"/>
        <v>0</v>
      </c>
      <c r="R2856" t="b">
        <f t="shared" si="1772"/>
        <v>0</v>
      </c>
      <c r="S2856" t="b">
        <f t="shared" si="1773"/>
        <v>0</v>
      </c>
      <c r="T2856" t="b">
        <f t="shared" si="1774"/>
        <v>0</v>
      </c>
      <c r="U2856" t="b">
        <f t="shared" si="1775"/>
        <v>0</v>
      </c>
      <c r="V2856" t="b">
        <f t="shared" si="1778"/>
        <v>0</v>
      </c>
      <c r="W2856" t="b">
        <f t="shared" si="1779"/>
        <v>0</v>
      </c>
      <c r="X2856" t="b">
        <f t="shared" si="1780"/>
        <v>0</v>
      </c>
      <c r="Y2856" t="b">
        <f t="shared" si="1781"/>
        <v>0</v>
      </c>
      <c r="Z2856" t="b">
        <f t="shared" si="1782"/>
        <v>0</v>
      </c>
      <c r="AA2856" t="b">
        <f t="shared" si="1784"/>
        <v>0</v>
      </c>
    </row>
    <row r="2857" spans="1:27" x14ac:dyDescent="0.25">
      <c r="A2857" t="s">
        <v>10797</v>
      </c>
      <c r="B2857" t="s">
        <v>11570</v>
      </c>
      <c r="C2857" t="s">
        <v>11571</v>
      </c>
      <c r="D2857">
        <v>2017</v>
      </c>
      <c r="E2857" t="s">
        <v>11572</v>
      </c>
      <c r="F2857">
        <v>36</v>
      </c>
      <c r="G2857">
        <v>1</v>
      </c>
      <c r="H2857" t="s">
        <v>11573</v>
      </c>
      <c r="L2857" t="s">
        <v>20</v>
      </c>
      <c r="M2857" t="s">
        <v>35</v>
      </c>
      <c r="N2857" t="s">
        <v>37246</v>
      </c>
      <c r="O2857" t="s">
        <v>37251</v>
      </c>
      <c r="P2857" t="b">
        <f t="shared" si="1771"/>
        <v>0</v>
      </c>
      <c r="Q2857" t="b">
        <f t="shared" ref="Q2857:Q2920" si="1785">ISNUMBER(SEARCH("marine",$C2857))</f>
        <v>0</v>
      </c>
      <c r="R2857" t="b">
        <f t="shared" si="1772"/>
        <v>0</v>
      </c>
      <c r="S2857" t="b">
        <f t="shared" si="1773"/>
        <v>0</v>
      </c>
      <c r="T2857" t="b">
        <f t="shared" si="1774"/>
        <v>0</v>
      </c>
      <c r="U2857" t="b">
        <f t="shared" si="1775"/>
        <v>0</v>
      </c>
      <c r="V2857" t="b">
        <f t="shared" si="1778"/>
        <v>0</v>
      </c>
      <c r="W2857" t="b">
        <f t="shared" si="1779"/>
        <v>0</v>
      </c>
      <c r="X2857" t="b">
        <f t="shared" si="1780"/>
        <v>0</v>
      </c>
      <c r="Y2857" t="b">
        <f t="shared" si="1781"/>
        <v>0</v>
      </c>
      <c r="Z2857" t="b">
        <f t="shared" si="1782"/>
        <v>0</v>
      </c>
      <c r="AA2857" t="b">
        <f t="shared" si="1784"/>
        <v>0</v>
      </c>
    </row>
    <row r="2858" spans="1:27" x14ac:dyDescent="0.25">
      <c r="A2858" t="s">
        <v>10797</v>
      </c>
      <c r="B2858" t="s">
        <v>11574</v>
      </c>
      <c r="C2858" t="s">
        <v>11575</v>
      </c>
      <c r="D2858">
        <v>2017</v>
      </c>
      <c r="E2858" t="s">
        <v>1267</v>
      </c>
      <c r="F2858">
        <v>189</v>
      </c>
      <c r="G2858">
        <v>1</v>
      </c>
      <c r="H2858" t="s">
        <v>11576</v>
      </c>
      <c r="L2858" t="s">
        <v>35</v>
      </c>
      <c r="M2858" t="s">
        <v>20</v>
      </c>
      <c r="N2858" t="s">
        <v>37246</v>
      </c>
      <c r="O2858" t="s">
        <v>37251</v>
      </c>
      <c r="P2858" t="b">
        <f t="shared" si="1771"/>
        <v>0</v>
      </c>
      <c r="Q2858" t="b">
        <f t="shared" si="1785"/>
        <v>0</v>
      </c>
      <c r="R2858" t="b">
        <f t="shared" si="1772"/>
        <v>0</v>
      </c>
      <c r="S2858" t="b">
        <f t="shared" si="1773"/>
        <v>0</v>
      </c>
      <c r="T2858" t="b">
        <f t="shared" si="1774"/>
        <v>0</v>
      </c>
      <c r="U2858" t="b">
        <f t="shared" si="1775"/>
        <v>0</v>
      </c>
      <c r="V2858" t="b">
        <f t="shared" si="1778"/>
        <v>0</v>
      </c>
      <c r="W2858" t="b">
        <f t="shared" si="1779"/>
        <v>0</v>
      </c>
      <c r="X2858" t="b">
        <f t="shared" si="1780"/>
        <v>0</v>
      </c>
      <c r="Y2858" t="b">
        <f t="shared" si="1781"/>
        <v>0</v>
      </c>
      <c r="Z2858" t="b">
        <f t="shared" si="1782"/>
        <v>0</v>
      </c>
      <c r="AA2858" t="b">
        <f t="shared" si="1784"/>
        <v>0</v>
      </c>
    </row>
    <row r="2859" spans="1:27" x14ac:dyDescent="0.25">
      <c r="A2859" t="s">
        <v>10797</v>
      </c>
      <c r="B2859" t="s">
        <v>11577</v>
      </c>
      <c r="C2859" t="s">
        <v>11578</v>
      </c>
      <c r="D2859">
        <v>2017</v>
      </c>
      <c r="E2859" t="s">
        <v>675</v>
      </c>
      <c r="F2859">
        <v>20</v>
      </c>
      <c r="G2859">
        <v>1</v>
      </c>
      <c r="H2859" t="s">
        <v>11579</v>
      </c>
      <c r="L2859" t="s">
        <v>19</v>
      </c>
      <c r="M2859" t="s">
        <v>20</v>
      </c>
      <c r="N2859" t="s">
        <v>37246</v>
      </c>
      <c r="O2859" t="s">
        <v>37251</v>
      </c>
      <c r="P2859" t="b">
        <f t="shared" si="1771"/>
        <v>0</v>
      </c>
      <c r="Q2859" t="b">
        <f t="shared" si="1785"/>
        <v>0</v>
      </c>
      <c r="R2859" t="b">
        <f t="shared" si="1772"/>
        <v>0</v>
      </c>
      <c r="S2859" t="b">
        <f t="shared" si="1773"/>
        <v>0</v>
      </c>
      <c r="T2859" t="b">
        <f t="shared" si="1774"/>
        <v>0</v>
      </c>
      <c r="U2859" t="b">
        <f t="shared" si="1775"/>
        <v>0</v>
      </c>
      <c r="V2859" t="b">
        <f t="shared" si="1778"/>
        <v>0</v>
      </c>
      <c r="W2859" t="b">
        <f t="shared" si="1779"/>
        <v>0</v>
      </c>
      <c r="X2859" t="b">
        <f t="shared" si="1780"/>
        <v>0</v>
      </c>
      <c r="Y2859" t="b">
        <f t="shared" si="1781"/>
        <v>0</v>
      </c>
      <c r="Z2859" t="b">
        <f t="shared" si="1782"/>
        <v>0</v>
      </c>
      <c r="AA2859" t="b">
        <f t="shared" si="1784"/>
        <v>0</v>
      </c>
    </row>
    <row r="2860" spans="1:27" x14ac:dyDescent="0.25">
      <c r="A2860" t="s">
        <v>10797</v>
      </c>
      <c r="B2860" t="s">
        <v>11580</v>
      </c>
      <c r="C2860" t="s">
        <v>11581</v>
      </c>
      <c r="D2860">
        <v>2017</v>
      </c>
      <c r="E2860" t="s">
        <v>90</v>
      </c>
      <c r="F2860">
        <v>71</v>
      </c>
      <c r="G2860">
        <v>1</v>
      </c>
      <c r="H2860" t="s">
        <v>11582</v>
      </c>
      <c r="L2860" t="s">
        <v>19</v>
      </c>
      <c r="M2860" t="s">
        <v>20</v>
      </c>
      <c r="N2860" t="s">
        <v>37246</v>
      </c>
      <c r="O2860" t="s">
        <v>37253</v>
      </c>
      <c r="P2860" t="b">
        <f t="shared" si="1771"/>
        <v>0</v>
      </c>
      <c r="Q2860" t="b">
        <f t="shared" si="1785"/>
        <v>0</v>
      </c>
      <c r="R2860" t="b">
        <f t="shared" si="1772"/>
        <v>0</v>
      </c>
      <c r="S2860" t="b">
        <f t="shared" si="1773"/>
        <v>0</v>
      </c>
      <c r="T2860" t="b">
        <f t="shared" si="1774"/>
        <v>0</v>
      </c>
      <c r="U2860" t="b">
        <f t="shared" si="1775"/>
        <v>0</v>
      </c>
      <c r="V2860" t="b">
        <f t="shared" si="1778"/>
        <v>0</v>
      </c>
      <c r="W2860" t="b">
        <f t="shared" si="1779"/>
        <v>0</v>
      </c>
      <c r="X2860" t="b">
        <f t="shared" si="1780"/>
        <v>0</v>
      </c>
      <c r="Y2860" t="b">
        <f t="shared" si="1781"/>
        <v>0</v>
      </c>
      <c r="Z2860" t="b">
        <f t="shared" si="1782"/>
        <v>0</v>
      </c>
      <c r="AA2860" t="b">
        <f t="shared" si="1784"/>
        <v>0</v>
      </c>
    </row>
    <row r="2861" spans="1:27" x14ac:dyDescent="0.25">
      <c r="A2861" t="s">
        <v>10797</v>
      </c>
      <c r="B2861" t="s">
        <v>11583</v>
      </c>
      <c r="C2861" t="s">
        <v>11584</v>
      </c>
      <c r="D2861">
        <v>2017</v>
      </c>
      <c r="E2861" t="s">
        <v>11585</v>
      </c>
      <c r="F2861">
        <v>25</v>
      </c>
      <c r="G2861">
        <v>1</v>
      </c>
      <c r="H2861" t="s">
        <v>11586</v>
      </c>
      <c r="L2861" t="s">
        <v>20</v>
      </c>
      <c r="M2861" t="s">
        <v>19</v>
      </c>
      <c r="N2861" t="s">
        <v>37246</v>
      </c>
      <c r="O2861" t="s">
        <v>37262</v>
      </c>
      <c r="P2861" t="b">
        <f t="shared" si="1771"/>
        <v>0</v>
      </c>
      <c r="Q2861" t="b">
        <f t="shared" si="1785"/>
        <v>0</v>
      </c>
      <c r="R2861" t="b">
        <f t="shared" si="1772"/>
        <v>0</v>
      </c>
      <c r="S2861" t="b">
        <f t="shared" si="1773"/>
        <v>0</v>
      </c>
      <c r="T2861" t="b">
        <f t="shared" si="1774"/>
        <v>0</v>
      </c>
      <c r="U2861" t="b">
        <f t="shared" si="1775"/>
        <v>0</v>
      </c>
      <c r="V2861" t="b">
        <f t="shared" si="1778"/>
        <v>0</v>
      </c>
      <c r="W2861" t="b">
        <f t="shared" si="1779"/>
        <v>0</v>
      </c>
      <c r="X2861" t="b">
        <f t="shared" si="1780"/>
        <v>0</v>
      </c>
      <c r="Y2861" t="b">
        <f t="shared" si="1781"/>
        <v>0</v>
      </c>
      <c r="Z2861" t="b">
        <f t="shared" si="1782"/>
        <v>0</v>
      </c>
      <c r="AA2861" t="b">
        <f t="shared" si="1784"/>
        <v>0</v>
      </c>
    </row>
    <row r="2862" spans="1:27" x14ac:dyDescent="0.25">
      <c r="A2862" t="s">
        <v>10797</v>
      </c>
      <c r="B2862" t="s">
        <v>11587</v>
      </c>
      <c r="C2862" t="s">
        <v>11588</v>
      </c>
      <c r="D2862">
        <v>2017</v>
      </c>
      <c r="E2862" t="s">
        <v>722</v>
      </c>
      <c r="F2862">
        <v>95</v>
      </c>
      <c r="G2862">
        <v>1</v>
      </c>
      <c r="H2862" t="s">
        <v>11589</v>
      </c>
      <c r="L2862" t="s">
        <v>19</v>
      </c>
      <c r="M2862" t="s">
        <v>20</v>
      </c>
      <c r="N2862" t="s">
        <v>37249</v>
      </c>
      <c r="P2862" t="b">
        <f t="shared" si="1771"/>
        <v>0</v>
      </c>
      <c r="Q2862" t="b">
        <f t="shared" si="1785"/>
        <v>0</v>
      </c>
      <c r="R2862" t="b">
        <f t="shared" si="1772"/>
        <v>0</v>
      </c>
      <c r="S2862" t="b">
        <f t="shared" si="1773"/>
        <v>0</v>
      </c>
      <c r="T2862" t="b">
        <f t="shared" si="1774"/>
        <v>0</v>
      </c>
      <c r="U2862" t="b">
        <f t="shared" si="1775"/>
        <v>0</v>
      </c>
      <c r="V2862" t="b">
        <f t="shared" si="1778"/>
        <v>0</v>
      </c>
      <c r="W2862" t="b">
        <f t="shared" si="1779"/>
        <v>0</v>
      </c>
      <c r="X2862" t="b">
        <f t="shared" si="1780"/>
        <v>0</v>
      </c>
      <c r="Y2862" t="b">
        <f t="shared" si="1781"/>
        <v>0</v>
      </c>
      <c r="Z2862" t="b">
        <f t="shared" si="1782"/>
        <v>0</v>
      </c>
      <c r="AA2862" t="b">
        <f t="shared" si="1784"/>
        <v>0</v>
      </c>
    </row>
    <row r="2863" spans="1:27" x14ac:dyDescent="0.25">
      <c r="A2863" t="s">
        <v>10797</v>
      </c>
      <c r="B2863" t="s">
        <v>11590</v>
      </c>
      <c r="C2863" t="s">
        <v>11591</v>
      </c>
      <c r="D2863">
        <v>2017</v>
      </c>
      <c r="E2863" t="s">
        <v>284</v>
      </c>
      <c r="F2863">
        <v>7</v>
      </c>
      <c r="G2863">
        <v>1</v>
      </c>
      <c r="H2863" t="s">
        <v>11592</v>
      </c>
      <c r="J2863" t="s">
        <v>11593</v>
      </c>
      <c r="L2863" t="s">
        <v>35</v>
      </c>
      <c r="M2863" t="s">
        <v>20</v>
      </c>
      <c r="N2863" t="s">
        <v>37246</v>
      </c>
      <c r="O2863" t="s">
        <v>37251</v>
      </c>
      <c r="P2863" t="b">
        <f t="shared" si="1771"/>
        <v>0</v>
      </c>
      <c r="Q2863" t="b">
        <f t="shared" si="1785"/>
        <v>0</v>
      </c>
      <c r="R2863" t="b">
        <f t="shared" si="1772"/>
        <v>0</v>
      </c>
      <c r="S2863" t="b">
        <f t="shared" si="1773"/>
        <v>0</v>
      </c>
      <c r="T2863" t="b">
        <f t="shared" si="1774"/>
        <v>0</v>
      </c>
      <c r="U2863" t="b">
        <f t="shared" si="1775"/>
        <v>0</v>
      </c>
      <c r="V2863" t="b">
        <f t="shared" si="1778"/>
        <v>0</v>
      </c>
      <c r="W2863" t="b">
        <f t="shared" si="1779"/>
        <v>0</v>
      </c>
      <c r="X2863" t="b">
        <f t="shared" si="1780"/>
        <v>0</v>
      </c>
      <c r="Y2863" t="b">
        <f t="shared" si="1781"/>
        <v>0</v>
      </c>
      <c r="Z2863" t="b">
        <f t="shared" si="1782"/>
        <v>0</v>
      </c>
      <c r="AA2863" t="b">
        <f t="shared" si="1784"/>
        <v>0</v>
      </c>
    </row>
    <row r="2864" spans="1:27" x14ac:dyDescent="0.25">
      <c r="A2864" t="s">
        <v>10797</v>
      </c>
      <c r="B2864" t="s">
        <v>11594</v>
      </c>
      <c r="C2864" t="s">
        <v>11595</v>
      </c>
      <c r="D2864">
        <v>2017</v>
      </c>
      <c r="E2864" t="s">
        <v>284</v>
      </c>
      <c r="F2864">
        <v>7</v>
      </c>
      <c r="G2864">
        <v>1</v>
      </c>
      <c r="H2864" t="s">
        <v>11596</v>
      </c>
      <c r="J2864" t="s">
        <v>11597</v>
      </c>
      <c r="L2864" t="s">
        <v>20</v>
      </c>
      <c r="M2864" t="s">
        <v>19</v>
      </c>
      <c r="N2864" t="s">
        <v>37246</v>
      </c>
      <c r="O2864" t="s">
        <v>37253</v>
      </c>
      <c r="P2864" t="b">
        <f t="shared" si="1771"/>
        <v>0</v>
      </c>
      <c r="Q2864" t="b">
        <f t="shared" si="1785"/>
        <v>0</v>
      </c>
      <c r="R2864" t="b">
        <f t="shared" si="1772"/>
        <v>0</v>
      </c>
      <c r="S2864" t="b">
        <f t="shared" si="1773"/>
        <v>0</v>
      </c>
      <c r="T2864" t="b">
        <f t="shared" si="1774"/>
        <v>0</v>
      </c>
      <c r="U2864" t="b">
        <f t="shared" si="1775"/>
        <v>0</v>
      </c>
      <c r="V2864" t="b">
        <f t="shared" si="1778"/>
        <v>0</v>
      </c>
      <c r="W2864" t="b">
        <f t="shared" si="1779"/>
        <v>0</v>
      </c>
      <c r="X2864" t="b">
        <f t="shared" si="1780"/>
        <v>0</v>
      </c>
      <c r="Y2864" t="b">
        <f t="shared" si="1781"/>
        <v>0</v>
      </c>
      <c r="Z2864" t="b">
        <f t="shared" si="1782"/>
        <v>0</v>
      </c>
      <c r="AA2864" t="b">
        <f t="shared" si="1784"/>
        <v>0</v>
      </c>
    </row>
    <row r="2865" spans="1:27" x14ac:dyDescent="0.25">
      <c r="A2865" t="s">
        <v>10797</v>
      </c>
      <c r="B2865" t="s">
        <v>11598</v>
      </c>
      <c r="C2865" t="s">
        <v>11599</v>
      </c>
      <c r="D2865">
        <v>2017</v>
      </c>
      <c r="E2865" t="s">
        <v>362</v>
      </c>
      <c r="F2865">
        <v>48</v>
      </c>
      <c r="G2865">
        <v>1</v>
      </c>
      <c r="H2865" t="s">
        <v>11600</v>
      </c>
      <c r="L2865" t="s">
        <v>19</v>
      </c>
      <c r="M2865" t="s">
        <v>20</v>
      </c>
      <c r="N2865" t="s">
        <v>37246</v>
      </c>
      <c r="O2865" t="s">
        <v>37251</v>
      </c>
      <c r="P2865" t="b">
        <f t="shared" si="1771"/>
        <v>0</v>
      </c>
      <c r="Q2865" t="b">
        <f t="shared" si="1785"/>
        <v>0</v>
      </c>
      <c r="R2865" t="b">
        <f t="shared" si="1772"/>
        <v>0</v>
      </c>
      <c r="S2865" t="b">
        <f t="shared" si="1773"/>
        <v>0</v>
      </c>
      <c r="T2865" t="b">
        <f t="shared" si="1774"/>
        <v>0</v>
      </c>
      <c r="U2865" t="b">
        <f t="shared" si="1775"/>
        <v>0</v>
      </c>
      <c r="V2865" t="b">
        <f t="shared" si="1778"/>
        <v>0</v>
      </c>
      <c r="W2865" t="b">
        <f t="shared" si="1779"/>
        <v>0</v>
      </c>
      <c r="X2865" t="b">
        <f t="shared" si="1780"/>
        <v>0</v>
      </c>
      <c r="Y2865" t="b">
        <f t="shared" si="1781"/>
        <v>0</v>
      </c>
      <c r="Z2865" t="b">
        <f t="shared" si="1782"/>
        <v>0</v>
      </c>
      <c r="AA2865" t="b">
        <f t="shared" si="1784"/>
        <v>0</v>
      </c>
    </row>
    <row r="2866" spans="1:27" hidden="1" x14ac:dyDescent="0.25">
      <c r="A2866" t="s">
        <v>10797</v>
      </c>
      <c r="B2866" t="s">
        <v>11601</v>
      </c>
      <c r="C2866" t="s">
        <v>11602</v>
      </c>
      <c r="D2866">
        <v>2017</v>
      </c>
      <c r="E2866" t="s">
        <v>227</v>
      </c>
      <c r="F2866">
        <v>220</v>
      </c>
      <c r="G2866">
        <v>2</v>
      </c>
      <c r="H2866" t="s">
        <v>11603</v>
      </c>
      <c r="J2866" t="s">
        <v>11604</v>
      </c>
      <c r="L2866" t="s">
        <v>20</v>
      </c>
      <c r="M2866" t="s">
        <v>35</v>
      </c>
      <c r="N2866" t="s">
        <v>37246</v>
      </c>
      <c r="O2866" t="s">
        <v>37253</v>
      </c>
      <c r="P2866" t="b">
        <f t="shared" si="1771"/>
        <v>0</v>
      </c>
      <c r="Q2866" t="b">
        <f t="shared" si="1785"/>
        <v>0</v>
      </c>
      <c r="R2866" t="b">
        <f t="shared" si="1772"/>
        <v>0</v>
      </c>
      <c r="S2866" t="b">
        <f t="shared" si="1773"/>
        <v>1</v>
      </c>
      <c r="T2866" t="b">
        <f t="shared" si="1774"/>
        <v>0</v>
      </c>
      <c r="U2866" t="b">
        <f t="shared" si="1775"/>
        <v>0</v>
      </c>
    </row>
    <row r="2867" spans="1:27" x14ac:dyDescent="0.25">
      <c r="A2867" t="s">
        <v>10797</v>
      </c>
      <c r="B2867" t="s">
        <v>11605</v>
      </c>
      <c r="C2867" t="s">
        <v>11606</v>
      </c>
      <c r="D2867">
        <v>2017</v>
      </c>
      <c r="E2867" t="s">
        <v>7711</v>
      </c>
      <c r="F2867">
        <v>53</v>
      </c>
      <c r="G2867">
        <v>1</v>
      </c>
      <c r="H2867" t="s">
        <v>11607</v>
      </c>
      <c r="L2867" t="s">
        <v>35</v>
      </c>
      <c r="M2867" t="s">
        <v>20</v>
      </c>
      <c r="N2867" t="s">
        <v>37246</v>
      </c>
      <c r="O2867" t="s">
        <v>37256</v>
      </c>
      <c r="P2867" t="b">
        <f t="shared" si="1771"/>
        <v>0</v>
      </c>
      <c r="Q2867" t="b">
        <f t="shared" si="1785"/>
        <v>0</v>
      </c>
      <c r="R2867" t="b">
        <f t="shared" si="1772"/>
        <v>0</v>
      </c>
      <c r="S2867" t="b">
        <f t="shared" si="1773"/>
        <v>0</v>
      </c>
      <c r="T2867" t="b">
        <f t="shared" si="1774"/>
        <v>0</v>
      </c>
      <c r="U2867" t="b">
        <f t="shared" si="1775"/>
        <v>0</v>
      </c>
      <c r="V2867" t="b">
        <f t="shared" ref="V2867:V2873" si="1786">ISNUMBER(SEARCH(" hen",$C2867))</f>
        <v>0</v>
      </c>
      <c r="W2867" t="b">
        <f t="shared" ref="W2867:W2873" si="1787">ISNUMBER(SEARCH("penguin",$C2867))</f>
        <v>0</v>
      </c>
      <c r="X2867" t="b">
        <f t="shared" ref="X2867:X2873" si="1788">ISNUMBER(SEARCH("Whale",$C2867))</f>
        <v>0</v>
      </c>
      <c r="Y2867" t="b">
        <f t="shared" ref="Y2867:Y2873" si="1789">ISNUMBER(SEARCH("Seal",$C2867))</f>
        <v>0</v>
      </c>
      <c r="Z2867" t="b">
        <f t="shared" ref="Z2867:Z2873" si="1790">ISNUMBER(SEARCH("Newt",$C2867))</f>
        <v>0</v>
      </c>
      <c r="AA2867" t="b">
        <f t="shared" ref="AA2867:AA2873" si="1791">ISNUMBER(SEARCH("Sea Turtle",$C2867))</f>
        <v>0</v>
      </c>
    </row>
    <row r="2868" spans="1:27" x14ac:dyDescent="0.25">
      <c r="A2868" t="s">
        <v>10797</v>
      </c>
      <c r="B2868" t="s">
        <v>11608</v>
      </c>
      <c r="C2868" t="s">
        <v>11609</v>
      </c>
      <c r="D2868">
        <v>2017</v>
      </c>
      <c r="E2868" t="s">
        <v>11610</v>
      </c>
      <c r="F2868">
        <v>18</v>
      </c>
      <c r="G2868">
        <v>1</v>
      </c>
      <c r="H2868" s="2">
        <v>43012</v>
      </c>
      <c r="L2868" t="s">
        <v>20</v>
      </c>
      <c r="M2868" t="s">
        <v>19</v>
      </c>
      <c r="N2868" t="s">
        <v>37246</v>
      </c>
      <c r="O2868" t="s">
        <v>37256</v>
      </c>
      <c r="P2868" t="b">
        <f t="shared" si="1771"/>
        <v>0</v>
      </c>
      <c r="Q2868" t="b">
        <f t="shared" si="1785"/>
        <v>0</v>
      </c>
      <c r="R2868" t="b">
        <f t="shared" si="1772"/>
        <v>0</v>
      </c>
      <c r="S2868" t="b">
        <f t="shared" si="1773"/>
        <v>0</v>
      </c>
      <c r="T2868" t="b">
        <f t="shared" si="1774"/>
        <v>0</v>
      </c>
      <c r="U2868" t="b">
        <f t="shared" si="1775"/>
        <v>0</v>
      </c>
      <c r="V2868" t="b">
        <f t="shared" si="1786"/>
        <v>0</v>
      </c>
      <c r="W2868" t="b">
        <f t="shared" si="1787"/>
        <v>0</v>
      </c>
      <c r="X2868" t="b">
        <f t="shared" si="1788"/>
        <v>0</v>
      </c>
      <c r="Y2868" t="b">
        <f t="shared" si="1789"/>
        <v>0</v>
      </c>
      <c r="Z2868" t="b">
        <f t="shared" si="1790"/>
        <v>0</v>
      </c>
      <c r="AA2868" t="b">
        <f t="shared" si="1791"/>
        <v>0</v>
      </c>
    </row>
    <row r="2869" spans="1:27" x14ac:dyDescent="0.25">
      <c r="A2869" t="s">
        <v>10797</v>
      </c>
      <c r="B2869" t="s">
        <v>11553</v>
      </c>
      <c r="C2869" t="s">
        <v>11611</v>
      </c>
      <c r="D2869">
        <v>2017</v>
      </c>
      <c r="E2869" t="s">
        <v>11612</v>
      </c>
      <c r="F2869">
        <v>24</v>
      </c>
      <c r="G2869">
        <v>1</v>
      </c>
      <c r="H2869" t="s">
        <v>11613</v>
      </c>
      <c r="L2869" t="s">
        <v>35</v>
      </c>
      <c r="M2869" t="s">
        <v>20</v>
      </c>
      <c r="N2869" t="s">
        <v>37246</v>
      </c>
      <c r="O2869" t="s">
        <v>37251</v>
      </c>
      <c r="P2869" t="b">
        <f t="shared" si="1771"/>
        <v>0</v>
      </c>
      <c r="Q2869" t="b">
        <f t="shared" si="1785"/>
        <v>0</v>
      </c>
      <c r="R2869" t="b">
        <f t="shared" si="1772"/>
        <v>0</v>
      </c>
      <c r="S2869" t="b">
        <f t="shared" si="1773"/>
        <v>0</v>
      </c>
      <c r="T2869" t="b">
        <f t="shared" si="1774"/>
        <v>0</v>
      </c>
      <c r="U2869" t="b">
        <f t="shared" si="1775"/>
        <v>0</v>
      </c>
      <c r="V2869" t="b">
        <f t="shared" si="1786"/>
        <v>0</v>
      </c>
      <c r="W2869" t="b">
        <f t="shared" si="1787"/>
        <v>0</v>
      </c>
      <c r="X2869" t="b">
        <f t="shared" si="1788"/>
        <v>0</v>
      </c>
      <c r="Y2869" t="b">
        <f t="shared" si="1789"/>
        <v>0</v>
      </c>
      <c r="Z2869" t="b">
        <f t="shared" si="1790"/>
        <v>0</v>
      </c>
      <c r="AA2869" t="b">
        <f t="shared" si="1791"/>
        <v>0</v>
      </c>
    </row>
    <row r="2870" spans="1:27" x14ac:dyDescent="0.25">
      <c r="A2870" t="s">
        <v>10797</v>
      </c>
      <c r="B2870" t="s">
        <v>11614</v>
      </c>
      <c r="C2870" t="s">
        <v>11615</v>
      </c>
      <c r="D2870">
        <v>2017</v>
      </c>
      <c r="E2870" t="s">
        <v>11616</v>
      </c>
      <c r="F2870">
        <v>183</v>
      </c>
      <c r="G2870">
        <v>1</v>
      </c>
      <c r="H2870" t="s">
        <v>11617</v>
      </c>
      <c r="L2870" t="s">
        <v>20</v>
      </c>
      <c r="M2870" t="s">
        <v>19</v>
      </c>
      <c r="N2870" t="s">
        <v>37246</v>
      </c>
      <c r="O2870" t="s">
        <v>37251</v>
      </c>
      <c r="P2870" t="b">
        <f t="shared" si="1771"/>
        <v>0</v>
      </c>
      <c r="Q2870" t="b">
        <f t="shared" si="1785"/>
        <v>0</v>
      </c>
      <c r="R2870" t="b">
        <f t="shared" si="1772"/>
        <v>0</v>
      </c>
      <c r="S2870" t="b">
        <f t="shared" si="1773"/>
        <v>0</v>
      </c>
      <c r="T2870" t="b">
        <f t="shared" si="1774"/>
        <v>0</v>
      </c>
      <c r="U2870" t="b">
        <f t="shared" si="1775"/>
        <v>0</v>
      </c>
      <c r="V2870" t="b">
        <f t="shared" si="1786"/>
        <v>0</v>
      </c>
      <c r="W2870" t="b">
        <f t="shared" si="1787"/>
        <v>0</v>
      </c>
      <c r="X2870" t="b">
        <f t="shared" si="1788"/>
        <v>0</v>
      </c>
      <c r="Y2870" t="b">
        <f t="shared" si="1789"/>
        <v>0</v>
      </c>
      <c r="Z2870" t="b">
        <f t="shared" si="1790"/>
        <v>0</v>
      </c>
      <c r="AA2870" t="b">
        <f t="shared" si="1791"/>
        <v>0</v>
      </c>
    </row>
    <row r="2871" spans="1:27" x14ac:dyDescent="0.25">
      <c r="A2871" t="s">
        <v>10797</v>
      </c>
      <c r="B2871" t="s">
        <v>11618</v>
      </c>
      <c r="C2871" t="s">
        <v>11619</v>
      </c>
      <c r="D2871">
        <v>2017</v>
      </c>
      <c r="E2871" t="s">
        <v>293</v>
      </c>
      <c r="F2871">
        <v>90</v>
      </c>
      <c r="G2871">
        <v>1</v>
      </c>
      <c r="H2871" t="s">
        <v>11620</v>
      </c>
      <c r="L2871" t="s">
        <v>20</v>
      </c>
      <c r="M2871" t="s">
        <v>19</v>
      </c>
      <c r="N2871" t="s">
        <v>37246</v>
      </c>
      <c r="O2871" t="s">
        <v>37251</v>
      </c>
      <c r="P2871" t="b">
        <f t="shared" si="1771"/>
        <v>0</v>
      </c>
      <c r="Q2871" t="b">
        <f t="shared" si="1785"/>
        <v>0</v>
      </c>
      <c r="R2871" t="b">
        <f t="shared" si="1772"/>
        <v>0</v>
      </c>
      <c r="S2871" t="b">
        <f t="shared" si="1773"/>
        <v>0</v>
      </c>
      <c r="T2871" t="b">
        <f t="shared" si="1774"/>
        <v>0</v>
      </c>
      <c r="U2871" t="b">
        <f t="shared" si="1775"/>
        <v>0</v>
      </c>
      <c r="V2871" t="b">
        <f t="shared" si="1786"/>
        <v>0</v>
      </c>
      <c r="W2871" t="b">
        <f t="shared" si="1787"/>
        <v>0</v>
      </c>
      <c r="X2871" t="b">
        <f t="shared" si="1788"/>
        <v>0</v>
      </c>
      <c r="Y2871" t="b">
        <f t="shared" si="1789"/>
        <v>0</v>
      </c>
      <c r="Z2871" t="b">
        <f t="shared" si="1790"/>
        <v>0</v>
      </c>
      <c r="AA2871" t="b">
        <f t="shared" si="1791"/>
        <v>0</v>
      </c>
    </row>
    <row r="2872" spans="1:27" x14ac:dyDescent="0.25">
      <c r="A2872" t="s">
        <v>10797</v>
      </c>
      <c r="B2872" t="s">
        <v>11621</v>
      </c>
      <c r="C2872" t="s">
        <v>11622</v>
      </c>
      <c r="D2872">
        <v>2017</v>
      </c>
      <c r="E2872" t="s">
        <v>293</v>
      </c>
      <c r="F2872">
        <v>90</v>
      </c>
      <c r="G2872">
        <v>1</v>
      </c>
      <c r="H2872" t="s">
        <v>11623</v>
      </c>
      <c r="L2872" t="s">
        <v>19</v>
      </c>
      <c r="M2872" t="s">
        <v>20</v>
      </c>
      <c r="N2872" t="s">
        <v>37246</v>
      </c>
      <c r="O2872" t="s">
        <v>37251</v>
      </c>
      <c r="P2872" t="b">
        <f t="shared" si="1771"/>
        <v>0</v>
      </c>
      <c r="Q2872" t="b">
        <f t="shared" si="1785"/>
        <v>0</v>
      </c>
      <c r="R2872" t="b">
        <f t="shared" si="1772"/>
        <v>0</v>
      </c>
      <c r="S2872" t="b">
        <f t="shared" si="1773"/>
        <v>0</v>
      </c>
      <c r="T2872" t="b">
        <f t="shared" si="1774"/>
        <v>0</v>
      </c>
      <c r="U2872" t="b">
        <f t="shared" si="1775"/>
        <v>0</v>
      </c>
      <c r="V2872" t="b">
        <f t="shared" si="1786"/>
        <v>0</v>
      </c>
      <c r="W2872" t="b">
        <f t="shared" si="1787"/>
        <v>0</v>
      </c>
      <c r="X2872" t="b">
        <f t="shared" si="1788"/>
        <v>0</v>
      </c>
      <c r="Y2872" t="b">
        <f t="shared" si="1789"/>
        <v>0</v>
      </c>
      <c r="Z2872" t="b">
        <f t="shared" si="1790"/>
        <v>0</v>
      </c>
      <c r="AA2872" t="b">
        <f t="shared" si="1791"/>
        <v>0</v>
      </c>
    </row>
    <row r="2873" spans="1:27" x14ac:dyDescent="0.25">
      <c r="A2873" t="s">
        <v>10797</v>
      </c>
      <c r="B2873" t="s">
        <v>11624</v>
      </c>
      <c r="C2873" t="s">
        <v>11625</v>
      </c>
      <c r="D2873">
        <v>2017</v>
      </c>
      <c r="E2873" t="s">
        <v>182</v>
      </c>
      <c r="F2873">
        <v>86</v>
      </c>
      <c r="G2873">
        <v>1</v>
      </c>
      <c r="H2873" t="s">
        <v>11626</v>
      </c>
      <c r="J2873" t="s">
        <v>11627</v>
      </c>
      <c r="L2873" t="s">
        <v>19</v>
      </c>
      <c r="M2873" t="s">
        <v>20</v>
      </c>
      <c r="N2873" t="s">
        <v>37246</v>
      </c>
      <c r="O2873" t="s">
        <v>37251</v>
      </c>
      <c r="P2873" t="b">
        <f t="shared" si="1771"/>
        <v>0</v>
      </c>
      <c r="Q2873" t="b">
        <f t="shared" si="1785"/>
        <v>0</v>
      </c>
      <c r="R2873" t="b">
        <f t="shared" si="1772"/>
        <v>0</v>
      </c>
      <c r="S2873" t="b">
        <f t="shared" si="1773"/>
        <v>0</v>
      </c>
      <c r="T2873" t="b">
        <f t="shared" si="1774"/>
        <v>0</v>
      </c>
      <c r="U2873" t="b">
        <f t="shared" si="1775"/>
        <v>0</v>
      </c>
      <c r="V2873" t="b">
        <f t="shared" si="1786"/>
        <v>0</v>
      </c>
      <c r="W2873" t="b">
        <f t="shared" si="1787"/>
        <v>0</v>
      </c>
      <c r="X2873" t="b">
        <f t="shared" si="1788"/>
        <v>0</v>
      </c>
      <c r="Y2873" t="b">
        <f t="shared" si="1789"/>
        <v>0</v>
      </c>
      <c r="Z2873" t="b">
        <f t="shared" si="1790"/>
        <v>0</v>
      </c>
      <c r="AA2873" t="b">
        <f t="shared" si="1791"/>
        <v>0</v>
      </c>
    </row>
    <row r="2874" spans="1:27" hidden="1" x14ac:dyDescent="0.25">
      <c r="A2874" t="s">
        <v>10797</v>
      </c>
      <c r="B2874" t="s">
        <v>11628</v>
      </c>
      <c r="C2874" t="s">
        <v>11629</v>
      </c>
      <c r="D2874">
        <v>2017</v>
      </c>
      <c r="E2874" t="s">
        <v>393</v>
      </c>
      <c r="F2874">
        <v>82</v>
      </c>
      <c r="H2874" t="s">
        <v>11630</v>
      </c>
      <c r="L2874" t="s">
        <v>19</v>
      </c>
      <c r="M2874" t="s">
        <v>20</v>
      </c>
      <c r="N2874" t="s">
        <v>37246</v>
      </c>
      <c r="O2874" t="s">
        <v>37253</v>
      </c>
      <c r="P2874" t="b">
        <f t="shared" si="1771"/>
        <v>0</v>
      </c>
      <c r="Q2874" t="b">
        <f t="shared" si="1785"/>
        <v>0</v>
      </c>
      <c r="R2874" t="b">
        <f t="shared" si="1772"/>
        <v>0</v>
      </c>
      <c r="S2874" t="b">
        <f t="shared" si="1773"/>
        <v>1</v>
      </c>
      <c r="T2874" t="b">
        <f t="shared" si="1774"/>
        <v>0</v>
      </c>
      <c r="U2874" t="b">
        <f t="shared" si="1775"/>
        <v>0</v>
      </c>
    </row>
    <row r="2875" spans="1:27" x14ac:dyDescent="0.25">
      <c r="A2875" t="s">
        <v>10797</v>
      </c>
      <c r="B2875" t="s">
        <v>11631</v>
      </c>
      <c r="C2875" t="s">
        <v>11632</v>
      </c>
      <c r="D2875">
        <v>2017</v>
      </c>
      <c r="E2875" t="s">
        <v>11633</v>
      </c>
      <c r="H2875" t="s">
        <v>11634</v>
      </c>
      <c r="L2875" t="s">
        <v>20</v>
      </c>
      <c r="M2875" t="s">
        <v>35</v>
      </c>
      <c r="N2875" t="s">
        <v>37246</v>
      </c>
      <c r="O2875" t="s">
        <v>37251</v>
      </c>
      <c r="P2875" t="b">
        <f t="shared" si="1771"/>
        <v>0</v>
      </c>
      <c r="Q2875" t="b">
        <f t="shared" si="1785"/>
        <v>0</v>
      </c>
      <c r="R2875" t="b">
        <f t="shared" si="1772"/>
        <v>0</v>
      </c>
      <c r="S2875" t="b">
        <f t="shared" si="1773"/>
        <v>0</v>
      </c>
      <c r="T2875" t="b">
        <f t="shared" si="1774"/>
        <v>0</v>
      </c>
      <c r="U2875" t="b">
        <f t="shared" si="1775"/>
        <v>0</v>
      </c>
      <c r="V2875" t="b">
        <f t="shared" ref="V2875:V2881" si="1792">ISNUMBER(SEARCH(" hen",$C2875))</f>
        <v>0</v>
      </c>
      <c r="W2875" t="b">
        <f t="shared" ref="W2875:W2881" si="1793">ISNUMBER(SEARCH("penguin",$C2875))</f>
        <v>0</v>
      </c>
      <c r="X2875" t="b">
        <f t="shared" ref="X2875:X2881" si="1794">ISNUMBER(SEARCH("Whale",$C2875))</f>
        <v>0</v>
      </c>
      <c r="Y2875" t="b">
        <f t="shared" ref="Y2875:Y2881" si="1795">ISNUMBER(SEARCH("Seal",$C2875))</f>
        <v>0</v>
      </c>
      <c r="Z2875" t="b">
        <f t="shared" ref="Z2875:Z2879" si="1796">ISNUMBER(SEARCH("Newt",$C2875))</f>
        <v>0</v>
      </c>
      <c r="AA2875" t="b">
        <f t="shared" ref="AA2875:AA2878" si="1797">ISNUMBER(SEARCH("Sea Turtle",$C2875))</f>
        <v>0</v>
      </c>
    </row>
    <row r="2876" spans="1:27" x14ac:dyDescent="0.25">
      <c r="A2876" t="s">
        <v>10797</v>
      </c>
      <c r="B2876" t="s">
        <v>11635</v>
      </c>
      <c r="C2876" t="s">
        <v>11636</v>
      </c>
      <c r="D2876">
        <v>2017</v>
      </c>
      <c r="E2876" t="s">
        <v>11637</v>
      </c>
      <c r="F2876">
        <v>66</v>
      </c>
      <c r="H2876" t="s">
        <v>11638</v>
      </c>
      <c r="L2876" t="s">
        <v>35</v>
      </c>
      <c r="M2876" t="s">
        <v>20</v>
      </c>
      <c r="N2876" t="s">
        <v>37249</v>
      </c>
      <c r="P2876" t="b">
        <f t="shared" si="1771"/>
        <v>0</v>
      </c>
      <c r="Q2876" t="b">
        <f t="shared" si="1785"/>
        <v>0</v>
      </c>
      <c r="R2876" t="b">
        <f t="shared" si="1772"/>
        <v>0</v>
      </c>
      <c r="S2876" t="b">
        <f t="shared" si="1773"/>
        <v>0</v>
      </c>
      <c r="T2876" t="b">
        <f t="shared" si="1774"/>
        <v>0</v>
      </c>
      <c r="U2876" t="b">
        <f t="shared" si="1775"/>
        <v>0</v>
      </c>
      <c r="V2876" t="b">
        <f t="shared" si="1792"/>
        <v>0</v>
      </c>
      <c r="W2876" t="b">
        <f t="shared" si="1793"/>
        <v>0</v>
      </c>
      <c r="X2876" t="b">
        <f t="shared" si="1794"/>
        <v>0</v>
      </c>
      <c r="Y2876" t="b">
        <f t="shared" si="1795"/>
        <v>0</v>
      </c>
      <c r="Z2876" t="b">
        <f t="shared" si="1796"/>
        <v>0</v>
      </c>
      <c r="AA2876" t="b">
        <f t="shared" si="1797"/>
        <v>0</v>
      </c>
    </row>
    <row r="2877" spans="1:27" x14ac:dyDescent="0.25">
      <c r="A2877" t="s">
        <v>10797</v>
      </c>
      <c r="B2877" t="s">
        <v>11639</v>
      </c>
      <c r="C2877" t="s">
        <v>11640</v>
      </c>
      <c r="D2877">
        <v>2017</v>
      </c>
      <c r="E2877" t="s">
        <v>323</v>
      </c>
      <c r="F2877">
        <v>136</v>
      </c>
      <c r="H2877" t="s">
        <v>11641</v>
      </c>
      <c r="J2877" t="s">
        <v>11642</v>
      </c>
      <c r="L2877" t="s">
        <v>20</v>
      </c>
      <c r="M2877" t="s">
        <v>19</v>
      </c>
      <c r="N2877" t="s">
        <v>37249</v>
      </c>
      <c r="P2877" t="b">
        <f t="shared" si="1771"/>
        <v>0</v>
      </c>
      <c r="Q2877" t="b">
        <f t="shared" si="1785"/>
        <v>0</v>
      </c>
      <c r="R2877" t="b">
        <f t="shared" si="1772"/>
        <v>0</v>
      </c>
      <c r="S2877" t="b">
        <f t="shared" si="1773"/>
        <v>0</v>
      </c>
      <c r="T2877" t="b">
        <f t="shared" si="1774"/>
        <v>0</v>
      </c>
      <c r="U2877" t="b">
        <f t="shared" si="1775"/>
        <v>0</v>
      </c>
      <c r="V2877" t="b">
        <f t="shared" si="1792"/>
        <v>0</v>
      </c>
      <c r="W2877" t="b">
        <f t="shared" si="1793"/>
        <v>0</v>
      </c>
      <c r="X2877" t="b">
        <f t="shared" si="1794"/>
        <v>0</v>
      </c>
      <c r="Y2877" t="b">
        <f t="shared" si="1795"/>
        <v>0</v>
      </c>
      <c r="Z2877" t="b">
        <f t="shared" si="1796"/>
        <v>0</v>
      </c>
      <c r="AA2877" t="b">
        <f t="shared" si="1797"/>
        <v>0</v>
      </c>
    </row>
    <row r="2878" spans="1:27" hidden="1" x14ac:dyDescent="0.25">
      <c r="A2878" t="s">
        <v>10797</v>
      </c>
      <c r="B2878" t="s">
        <v>11643</v>
      </c>
      <c r="C2878" t="s">
        <v>11644</v>
      </c>
      <c r="D2878">
        <v>2017</v>
      </c>
      <c r="E2878" t="s">
        <v>7881</v>
      </c>
      <c r="F2878">
        <v>165</v>
      </c>
      <c r="H2878" t="s">
        <v>11645</v>
      </c>
      <c r="L2878" t="s">
        <v>19</v>
      </c>
      <c r="M2878" t="s">
        <v>20</v>
      </c>
      <c r="N2878" t="s">
        <v>37246</v>
      </c>
      <c r="O2878" t="s">
        <v>37256</v>
      </c>
      <c r="P2878" t="b">
        <f t="shared" si="1771"/>
        <v>0</v>
      </c>
      <c r="Q2878" t="b">
        <f t="shared" si="1785"/>
        <v>0</v>
      </c>
      <c r="R2878" t="b">
        <f t="shared" si="1772"/>
        <v>0</v>
      </c>
      <c r="S2878" t="b">
        <f t="shared" si="1773"/>
        <v>0</v>
      </c>
      <c r="T2878" t="b">
        <f t="shared" si="1774"/>
        <v>0</v>
      </c>
      <c r="U2878" t="b">
        <f t="shared" si="1775"/>
        <v>0</v>
      </c>
      <c r="V2878" t="b">
        <f t="shared" si="1792"/>
        <v>0</v>
      </c>
      <c r="W2878" t="b">
        <f t="shared" si="1793"/>
        <v>0</v>
      </c>
      <c r="X2878" t="b">
        <f t="shared" si="1794"/>
        <v>0</v>
      </c>
      <c r="Y2878" t="b">
        <f t="shared" si="1795"/>
        <v>0</v>
      </c>
      <c r="Z2878" t="b">
        <f t="shared" si="1796"/>
        <v>0</v>
      </c>
      <c r="AA2878" t="b">
        <f t="shared" si="1797"/>
        <v>1</v>
      </c>
    </row>
    <row r="2879" spans="1:27" hidden="1" x14ac:dyDescent="0.25">
      <c r="A2879" t="s">
        <v>10797</v>
      </c>
      <c r="B2879" t="s">
        <v>11646</v>
      </c>
      <c r="C2879" t="s">
        <v>11647</v>
      </c>
      <c r="D2879">
        <v>2017</v>
      </c>
      <c r="E2879" t="s">
        <v>43</v>
      </c>
      <c r="F2879">
        <v>63</v>
      </c>
      <c r="H2879" t="s">
        <v>11648</v>
      </c>
      <c r="L2879" t="s">
        <v>20</v>
      </c>
      <c r="M2879" t="s">
        <v>35</v>
      </c>
      <c r="N2879" t="s">
        <v>37246</v>
      </c>
      <c r="O2879" t="s">
        <v>37256</v>
      </c>
      <c r="P2879" t="b">
        <f t="shared" si="1771"/>
        <v>0</v>
      </c>
      <c r="Q2879" t="b">
        <f t="shared" si="1785"/>
        <v>0</v>
      </c>
      <c r="R2879" t="b">
        <f t="shared" si="1772"/>
        <v>0</v>
      </c>
      <c r="S2879" t="b">
        <f t="shared" si="1773"/>
        <v>0</v>
      </c>
      <c r="T2879" t="b">
        <f t="shared" si="1774"/>
        <v>0</v>
      </c>
      <c r="U2879" t="b">
        <f t="shared" si="1775"/>
        <v>0</v>
      </c>
      <c r="V2879" t="b">
        <f t="shared" si="1792"/>
        <v>0</v>
      </c>
      <c r="W2879" t="b">
        <f t="shared" si="1793"/>
        <v>0</v>
      </c>
      <c r="X2879" t="b">
        <f t="shared" si="1794"/>
        <v>0</v>
      </c>
      <c r="Y2879" t="b">
        <f t="shared" si="1795"/>
        <v>0</v>
      </c>
      <c r="Z2879" t="b">
        <f t="shared" si="1796"/>
        <v>1</v>
      </c>
    </row>
    <row r="2880" spans="1:27" hidden="1" x14ac:dyDescent="0.25">
      <c r="A2880" t="s">
        <v>10797</v>
      </c>
      <c r="B2880" t="s">
        <v>11649</v>
      </c>
      <c r="C2880" t="s">
        <v>11650</v>
      </c>
      <c r="D2880">
        <v>2017</v>
      </c>
      <c r="E2880" t="s">
        <v>1058</v>
      </c>
      <c r="F2880">
        <v>40</v>
      </c>
      <c r="G2880">
        <v>1</v>
      </c>
      <c r="H2880" t="s">
        <v>11651</v>
      </c>
      <c r="J2880" t="s">
        <v>11652</v>
      </c>
      <c r="L2880" t="s">
        <v>20</v>
      </c>
      <c r="M2880" t="s">
        <v>19</v>
      </c>
      <c r="N2880" t="s">
        <v>37246</v>
      </c>
      <c r="O2880" t="s">
        <v>37256</v>
      </c>
      <c r="P2880" t="b">
        <f t="shared" si="1771"/>
        <v>0</v>
      </c>
      <c r="Q2880" t="b">
        <f t="shared" si="1785"/>
        <v>0</v>
      </c>
      <c r="R2880" t="b">
        <f t="shared" si="1772"/>
        <v>0</v>
      </c>
      <c r="S2880" t="b">
        <f t="shared" si="1773"/>
        <v>0</v>
      </c>
      <c r="T2880" t="b">
        <f t="shared" si="1774"/>
        <v>0</v>
      </c>
      <c r="U2880" t="b">
        <f t="shared" si="1775"/>
        <v>0</v>
      </c>
      <c r="V2880" t="b">
        <f t="shared" si="1792"/>
        <v>0</v>
      </c>
      <c r="W2880" t="b">
        <f t="shared" si="1793"/>
        <v>0</v>
      </c>
      <c r="X2880" t="b">
        <f t="shared" si="1794"/>
        <v>0</v>
      </c>
      <c r="Y2880" t="b">
        <f t="shared" si="1795"/>
        <v>1</v>
      </c>
    </row>
    <row r="2881" spans="1:27" x14ac:dyDescent="0.25">
      <c r="A2881" t="s">
        <v>10797</v>
      </c>
      <c r="B2881" t="s">
        <v>11653</v>
      </c>
      <c r="C2881" t="s">
        <v>11654</v>
      </c>
      <c r="D2881">
        <v>2017</v>
      </c>
      <c r="E2881" t="s">
        <v>11655</v>
      </c>
      <c r="F2881">
        <v>203</v>
      </c>
      <c r="H2881" t="s">
        <v>11656</v>
      </c>
      <c r="L2881" t="s">
        <v>35</v>
      </c>
      <c r="M2881" t="s">
        <v>20</v>
      </c>
      <c r="N2881" t="s">
        <v>37246</v>
      </c>
      <c r="O2881" t="s">
        <v>37256</v>
      </c>
      <c r="P2881" t="b">
        <f t="shared" si="1771"/>
        <v>0</v>
      </c>
      <c r="Q2881" t="b">
        <f t="shared" si="1785"/>
        <v>0</v>
      </c>
      <c r="R2881" t="b">
        <f t="shared" si="1772"/>
        <v>0</v>
      </c>
      <c r="S2881" t="b">
        <f t="shared" si="1773"/>
        <v>0</v>
      </c>
      <c r="T2881" t="b">
        <f t="shared" si="1774"/>
        <v>0</v>
      </c>
      <c r="U2881" t="b">
        <f t="shared" si="1775"/>
        <v>0</v>
      </c>
      <c r="V2881" t="b">
        <f t="shared" si="1792"/>
        <v>0</v>
      </c>
      <c r="W2881" t="b">
        <f t="shared" si="1793"/>
        <v>0</v>
      </c>
      <c r="X2881" t="b">
        <f t="shared" si="1794"/>
        <v>0</v>
      </c>
      <c r="Y2881" t="b">
        <f t="shared" si="1795"/>
        <v>0</v>
      </c>
      <c r="Z2881" t="b">
        <f t="shared" ref="Z2881" si="1798">ISNUMBER(SEARCH("Newt",$C2881))</f>
        <v>0</v>
      </c>
      <c r="AA2881" t="b">
        <f>ISNUMBER(SEARCH("Sea Turtle",$C2881))</f>
        <v>0</v>
      </c>
    </row>
    <row r="2882" spans="1:27" hidden="1" x14ac:dyDescent="0.25">
      <c r="A2882" t="s">
        <v>10797</v>
      </c>
      <c r="B2882" t="s">
        <v>11657</v>
      </c>
      <c r="C2882" t="s">
        <v>11658</v>
      </c>
      <c r="D2882">
        <v>2017</v>
      </c>
      <c r="E2882" t="s">
        <v>11655</v>
      </c>
      <c r="F2882">
        <v>203</v>
      </c>
      <c r="H2882" t="s">
        <v>11659</v>
      </c>
      <c r="L2882" t="s">
        <v>35</v>
      </c>
      <c r="M2882" t="s">
        <v>20</v>
      </c>
      <c r="N2882" t="s">
        <v>37246</v>
      </c>
      <c r="O2882" t="s">
        <v>37253</v>
      </c>
      <c r="P2882" t="b">
        <f t="shared" si="1771"/>
        <v>0</v>
      </c>
      <c r="Q2882" t="b">
        <f t="shared" si="1785"/>
        <v>0</v>
      </c>
      <c r="R2882" t="b">
        <f t="shared" si="1772"/>
        <v>0</v>
      </c>
      <c r="S2882" t="b">
        <f t="shared" si="1773"/>
        <v>1</v>
      </c>
      <c r="T2882" t="b">
        <f t="shared" si="1774"/>
        <v>0</v>
      </c>
      <c r="U2882" t="b">
        <f t="shared" si="1775"/>
        <v>0</v>
      </c>
    </row>
    <row r="2883" spans="1:27" hidden="1" x14ac:dyDescent="0.25">
      <c r="A2883" t="s">
        <v>10797</v>
      </c>
      <c r="B2883" t="s">
        <v>11660</v>
      </c>
      <c r="C2883" t="s">
        <v>11661</v>
      </c>
      <c r="D2883">
        <v>2017</v>
      </c>
      <c r="E2883" t="s">
        <v>284</v>
      </c>
      <c r="F2883">
        <v>7</v>
      </c>
      <c r="G2883">
        <v>2</v>
      </c>
      <c r="H2883" t="s">
        <v>11662</v>
      </c>
      <c r="J2883" t="s">
        <v>11663</v>
      </c>
      <c r="L2883" t="s">
        <v>35</v>
      </c>
      <c r="M2883" t="s">
        <v>20</v>
      </c>
      <c r="N2883" t="s">
        <v>37246</v>
      </c>
      <c r="O2883" t="s">
        <v>37262</v>
      </c>
      <c r="P2883" t="b">
        <f t="shared" ref="P2883:P2946" si="1799">ISNUMBER(SEARCH("broiler",C2883))</f>
        <v>0</v>
      </c>
      <c r="Q2883" t="b">
        <f t="shared" si="1785"/>
        <v>0</v>
      </c>
      <c r="R2883" t="b">
        <f t="shared" ref="R2883:R2946" si="1800">ISNUMBER(SEARCH("aquatic",$C2883))</f>
        <v>0</v>
      </c>
      <c r="S2883" t="b">
        <f t="shared" ref="S2883:S2946" si="1801">ISNUMBER(SEARCH("fish",$C2883))</f>
        <v>0</v>
      </c>
      <c r="T2883" t="b">
        <f t="shared" ref="T2883:T2946" si="1802">ISNUMBER(SEARCH(" chicken",$C2883))</f>
        <v>0</v>
      </c>
      <c r="U2883" t="b">
        <f t="shared" ref="U2883:U2946" si="1803">ISNUMBER(SEARCH("tadpole",$C2883))</f>
        <v>0</v>
      </c>
      <c r="V2883" t="b">
        <f t="shared" ref="V2883:V2885" si="1804">ISNUMBER(SEARCH(" hen",$C2883))</f>
        <v>0</v>
      </c>
      <c r="W2883" t="b">
        <f t="shared" ref="W2883:W2885" si="1805">ISNUMBER(SEARCH("penguin",$C2883))</f>
        <v>0</v>
      </c>
      <c r="X2883" t="b">
        <f t="shared" ref="X2883:X2885" si="1806">ISNUMBER(SEARCH("Whale",$C2883))</f>
        <v>1</v>
      </c>
      <c r="Y2883" t="b">
        <f t="shared" ref="Y2883:Y2885" si="1807">ISNUMBER(SEARCH("Seal",$C2883))</f>
        <v>0</v>
      </c>
      <c r="Z2883" t="b">
        <f t="shared" ref="Z2883:Z2885" si="1808">ISNUMBER(SEARCH("Newt",$C2883))</f>
        <v>0</v>
      </c>
    </row>
    <row r="2884" spans="1:27" x14ac:dyDescent="0.25">
      <c r="A2884" t="s">
        <v>10797</v>
      </c>
      <c r="B2884" t="s">
        <v>11664</v>
      </c>
      <c r="C2884" t="s">
        <v>11665</v>
      </c>
      <c r="D2884">
        <v>2016</v>
      </c>
      <c r="E2884" t="s">
        <v>152</v>
      </c>
      <c r="F2884">
        <v>11</v>
      </c>
      <c r="G2884">
        <v>12</v>
      </c>
      <c r="H2884" t="s">
        <v>11666</v>
      </c>
      <c r="L2884" t="s">
        <v>19</v>
      </c>
      <c r="M2884" t="s">
        <v>20</v>
      </c>
      <c r="N2884" t="s">
        <v>37246</v>
      </c>
      <c r="O2884" t="s">
        <v>37251</v>
      </c>
      <c r="P2884" t="b">
        <f t="shared" si="1799"/>
        <v>0</v>
      </c>
      <c r="Q2884" t="b">
        <f t="shared" si="1785"/>
        <v>0</v>
      </c>
      <c r="R2884" t="b">
        <f t="shared" si="1800"/>
        <v>0</v>
      </c>
      <c r="S2884" t="b">
        <f t="shared" si="1801"/>
        <v>0</v>
      </c>
      <c r="T2884" t="b">
        <f t="shared" si="1802"/>
        <v>0</v>
      </c>
      <c r="U2884" t="b">
        <f t="shared" si="1803"/>
        <v>0</v>
      </c>
      <c r="V2884" t="b">
        <f t="shared" si="1804"/>
        <v>0</v>
      </c>
      <c r="W2884" t="b">
        <f t="shared" si="1805"/>
        <v>0</v>
      </c>
      <c r="X2884" t="b">
        <f t="shared" si="1806"/>
        <v>0</v>
      </c>
      <c r="Y2884" t="b">
        <f t="shared" si="1807"/>
        <v>0</v>
      </c>
      <c r="Z2884" t="b">
        <f t="shared" si="1808"/>
        <v>0</v>
      </c>
      <c r="AA2884" t="b">
        <f t="shared" ref="AA2884:AA2885" si="1809">ISNUMBER(SEARCH("Sea Turtle",$C2884))</f>
        <v>0</v>
      </c>
    </row>
    <row r="2885" spans="1:27" x14ac:dyDescent="0.25">
      <c r="A2885" t="s">
        <v>10797</v>
      </c>
      <c r="B2885" t="s">
        <v>11667</v>
      </c>
      <c r="C2885" t="s">
        <v>11668</v>
      </c>
      <c r="D2885">
        <v>2016</v>
      </c>
      <c r="E2885" t="s">
        <v>152</v>
      </c>
      <c r="F2885">
        <v>11</v>
      </c>
      <c r="G2885">
        <v>12</v>
      </c>
      <c r="H2885" t="s">
        <v>11669</v>
      </c>
      <c r="L2885" t="s">
        <v>19</v>
      </c>
      <c r="M2885" t="s">
        <v>20</v>
      </c>
      <c r="N2885" t="s">
        <v>37246</v>
      </c>
      <c r="O2885" t="s">
        <v>37251</v>
      </c>
      <c r="P2885" t="b">
        <f t="shared" si="1799"/>
        <v>0</v>
      </c>
      <c r="Q2885" t="b">
        <f t="shared" si="1785"/>
        <v>0</v>
      </c>
      <c r="R2885" t="b">
        <f t="shared" si="1800"/>
        <v>0</v>
      </c>
      <c r="S2885" t="b">
        <f t="shared" si="1801"/>
        <v>0</v>
      </c>
      <c r="T2885" t="b">
        <f t="shared" si="1802"/>
        <v>0</v>
      </c>
      <c r="U2885" t="b">
        <f t="shared" si="1803"/>
        <v>0</v>
      </c>
      <c r="V2885" t="b">
        <f t="shared" si="1804"/>
        <v>0</v>
      </c>
      <c r="W2885" t="b">
        <f t="shared" si="1805"/>
        <v>0</v>
      </c>
      <c r="X2885" t="b">
        <f t="shared" si="1806"/>
        <v>0</v>
      </c>
      <c r="Y2885" t="b">
        <f t="shared" si="1807"/>
        <v>0</v>
      </c>
      <c r="Z2885" t="b">
        <f t="shared" si="1808"/>
        <v>0</v>
      </c>
      <c r="AA2885" t="b">
        <f t="shared" si="1809"/>
        <v>0</v>
      </c>
    </row>
    <row r="2886" spans="1:27" hidden="1" x14ac:dyDescent="0.25">
      <c r="A2886" t="s">
        <v>10797</v>
      </c>
      <c r="B2886" t="s">
        <v>11670</v>
      </c>
      <c r="C2886" t="s">
        <v>11671</v>
      </c>
      <c r="D2886">
        <v>2016</v>
      </c>
      <c r="E2886" t="s">
        <v>11672</v>
      </c>
      <c r="F2886">
        <v>50</v>
      </c>
      <c r="G2886">
        <v>23</v>
      </c>
      <c r="H2886" t="s">
        <v>11673</v>
      </c>
      <c r="L2886" t="s">
        <v>35</v>
      </c>
      <c r="M2886" t="s">
        <v>20</v>
      </c>
      <c r="N2886" t="s">
        <v>37246</v>
      </c>
      <c r="O2886" t="s">
        <v>37253</v>
      </c>
      <c r="P2886" t="b">
        <f t="shared" si="1799"/>
        <v>0</v>
      </c>
      <c r="Q2886" t="b">
        <f t="shared" si="1785"/>
        <v>0</v>
      </c>
      <c r="R2886" t="b">
        <f t="shared" si="1800"/>
        <v>0</v>
      </c>
      <c r="S2886" t="b">
        <f t="shared" si="1801"/>
        <v>0</v>
      </c>
      <c r="T2886" t="b">
        <f t="shared" si="1802"/>
        <v>0</v>
      </c>
      <c r="U2886" t="b">
        <f t="shared" si="1803"/>
        <v>1</v>
      </c>
    </row>
    <row r="2887" spans="1:27" x14ac:dyDescent="0.25">
      <c r="A2887" t="s">
        <v>10797</v>
      </c>
      <c r="B2887" t="s">
        <v>11674</v>
      </c>
      <c r="C2887" t="s">
        <v>11675</v>
      </c>
      <c r="D2887">
        <v>2016</v>
      </c>
      <c r="E2887" t="s">
        <v>10920</v>
      </c>
      <c r="F2887">
        <v>371</v>
      </c>
      <c r="G2887">
        <v>1709</v>
      </c>
      <c r="H2887">
        <v>20150456</v>
      </c>
      <c r="L2887" t="s">
        <v>19</v>
      </c>
      <c r="M2887" t="s">
        <v>20</v>
      </c>
      <c r="N2887" t="s">
        <v>37246</v>
      </c>
      <c r="O2887" t="s">
        <v>37251</v>
      </c>
      <c r="P2887" t="b">
        <f t="shared" si="1799"/>
        <v>0</v>
      </c>
      <c r="Q2887" t="b">
        <f t="shared" si="1785"/>
        <v>0</v>
      </c>
      <c r="R2887" t="b">
        <f t="shared" si="1800"/>
        <v>0</v>
      </c>
      <c r="S2887" t="b">
        <f t="shared" si="1801"/>
        <v>0</v>
      </c>
      <c r="T2887" t="b">
        <f t="shared" si="1802"/>
        <v>0</v>
      </c>
      <c r="U2887" t="b">
        <f t="shared" si="1803"/>
        <v>0</v>
      </c>
      <c r="V2887" t="b">
        <f>ISNUMBER(SEARCH(" hen",$C2887))</f>
        <v>0</v>
      </c>
      <c r="W2887" t="b">
        <f>ISNUMBER(SEARCH("penguin",$C2887))</f>
        <v>0</v>
      </c>
      <c r="X2887" t="b">
        <f>ISNUMBER(SEARCH("Whale",$C2887))</f>
        <v>0</v>
      </c>
      <c r="Y2887" t="b">
        <f>ISNUMBER(SEARCH("Seal",$C2887))</f>
        <v>0</v>
      </c>
      <c r="Z2887" t="b">
        <f t="shared" ref="Z2887" si="1810">ISNUMBER(SEARCH("Newt",$C2887))</f>
        <v>0</v>
      </c>
      <c r="AA2887" t="b">
        <f>ISNUMBER(SEARCH("Sea Turtle",$C2887))</f>
        <v>0</v>
      </c>
    </row>
    <row r="2888" spans="1:27" hidden="1" x14ac:dyDescent="0.25">
      <c r="A2888" t="s">
        <v>10797</v>
      </c>
      <c r="B2888" t="s">
        <v>11676</v>
      </c>
      <c r="C2888" t="s">
        <v>11677</v>
      </c>
      <c r="D2888">
        <v>2016</v>
      </c>
      <c r="E2888" t="s">
        <v>279</v>
      </c>
      <c r="F2888">
        <v>12</v>
      </c>
      <c r="G2888">
        <v>12</v>
      </c>
      <c r="H2888">
        <v>20160804</v>
      </c>
      <c r="L2888" t="s">
        <v>35</v>
      </c>
      <c r="M2888" t="s">
        <v>20</v>
      </c>
      <c r="N2888" t="s">
        <v>37246</v>
      </c>
      <c r="O2888" t="s">
        <v>37256</v>
      </c>
      <c r="P2888" t="b">
        <f t="shared" si="1799"/>
        <v>0</v>
      </c>
      <c r="Q2888" t="b">
        <f t="shared" si="1785"/>
        <v>1</v>
      </c>
      <c r="R2888" t="b">
        <f t="shared" si="1800"/>
        <v>0</v>
      </c>
      <c r="S2888" t="b">
        <f t="shared" si="1801"/>
        <v>0</v>
      </c>
      <c r="T2888" t="b">
        <f t="shared" si="1802"/>
        <v>0</v>
      </c>
      <c r="U2888" t="b">
        <f t="shared" si="1803"/>
        <v>0</v>
      </c>
    </row>
    <row r="2889" spans="1:27" x14ac:dyDescent="0.25">
      <c r="A2889" t="s">
        <v>10797</v>
      </c>
      <c r="B2889" t="s">
        <v>11678</v>
      </c>
      <c r="C2889" t="s">
        <v>11679</v>
      </c>
      <c r="D2889">
        <v>2016</v>
      </c>
      <c r="E2889" t="s">
        <v>11680</v>
      </c>
      <c r="F2889">
        <v>35</v>
      </c>
      <c r="G2889">
        <v>4</v>
      </c>
      <c r="H2889" t="s">
        <v>11681</v>
      </c>
      <c r="L2889" t="s">
        <v>19</v>
      </c>
      <c r="M2889" t="s">
        <v>20</v>
      </c>
      <c r="N2889" t="s">
        <v>37246</v>
      </c>
      <c r="O2889" t="s">
        <v>37251</v>
      </c>
      <c r="P2889" t="b">
        <f t="shared" si="1799"/>
        <v>0</v>
      </c>
      <c r="Q2889" t="b">
        <f t="shared" si="1785"/>
        <v>0</v>
      </c>
      <c r="R2889" t="b">
        <f t="shared" si="1800"/>
        <v>0</v>
      </c>
      <c r="S2889" t="b">
        <f t="shared" si="1801"/>
        <v>0</v>
      </c>
      <c r="T2889" t="b">
        <f t="shared" si="1802"/>
        <v>0</v>
      </c>
      <c r="U2889" t="b">
        <f t="shared" si="1803"/>
        <v>0</v>
      </c>
      <c r="V2889" t="b">
        <f t="shared" ref="V2889:V2950" si="1811">ISNUMBER(SEARCH(" hen",$C2889))</f>
        <v>0</v>
      </c>
      <c r="W2889" t="b">
        <f t="shared" ref="W2889:W2950" si="1812">ISNUMBER(SEARCH("penguin",$C2889))</f>
        <v>0</v>
      </c>
      <c r="X2889" t="b">
        <f t="shared" ref="X2889:X2950" si="1813">ISNUMBER(SEARCH("Whale",$C2889))</f>
        <v>0</v>
      </c>
      <c r="Y2889" t="b">
        <f t="shared" ref="Y2889:Y2950" si="1814">ISNUMBER(SEARCH("Seal",$C2889))</f>
        <v>0</v>
      </c>
      <c r="Z2889" t="b">
        <f t="shared" ref="Z2889:Z2905" si="1815">ISNUMBER(SEARCH("Newt",$C2889))</f>
        <v>0</v>
      </c>
      <c r="AA2889" t="b">
        <f t="shared" ref="AA2889:AA2905" si="1816">ISNUMBER(SEARCH("Sea Turtle",$C2889))</f>
        <v>0</v>
      </c>
    </row>
    <row r="2890" spans="1:27" x14ac:dyDescent="0.25">
      <c r="A2890" t="s">
        <v>10797</v>
      </c>
      <c r="B2890" t="s">
        <v>1519</v>
      </c>
      <c r="C2890" t="s">
        <v>11682</v>
      </c>
      <c r="D2890">
        <v>2016</v>
      </c>
      <c r="E2890" t="s">
        <v>1521</v>
      </c>
      <c r="F2890">
        <v>95</v>
      </c>
      <c r="G2890">
        <v>12</v>
      </c>
      <c r="H2890" t="s">
        <v>11683</v>
      </c>
      <c r="L2890" t="s">
        <v>35</v>
      </c>
      <c r="M2890" t="s">
        <v>20</v>
      </c>
      <c r="N2890" t="s">
        <v>37246</v>
      </c>
      <c r="O2890" t="s">
        <v>37273</v>
      </c>
      <c r="P2890" t="b">
        <f t="shared" si="1799"/>
        <v>0</v>
      </c>
      <c r="Q2890" t="b">
        <f t="shared" si="1785"/>
        <v>0</v>
      </c>
      <c r="R2890" t="b">
        <f t="shared" si="1800"/>
        <v>0</v>
      </c>
      <c r="S2890" t="b">
        <f t="shared" si="1801"/>
        <v>0</v>
      </c>
      <c r="T2890" t="b">
        <f t="shared" si="1802"/>
        <v>0</v>
      </c>
      <c r="U2890" t="b">
        <f t="shared" si="1803"/>
        <v>0</v>
      </c>
      <c r="V2890" t="b">
        <f t="shared" si="1811"/>
        <v>0</v>
      </c>
      <c r="W2890" t="b">
        <f t="shared" si="1812"/>
        <v>0</v>
      </c>
      <c r="X2890" t="b">
        <f t="shared" si="1813"/>
        <v>0</v>
      </c>
      <c r="Y2890" t="b">
        <f t="shared" si="1814"/>
        <v>0</v>
      </c>
      <c r="Z2890" t="b">
        <f t="shared" si="1815"/>
        <v>0</v>
      </c>
      <c r="AA2890" t="b">
        <f t="shared" si="1816"/>
        <v>0</v>
      </c>
    </row>
    <row r="2891" spans="1:27" x14ac:dyDescent="0.25">
      <c r="A2891" t="s">
        <v>10797</v>
      </c>
      <c r="B2891" t="s">
        <v>11684</v>
      </c>
      <c r="C2891" t="s">
        <v>11685</v>
      </c>
      <c r="D2891">
        <v>2016</v>
      </c>
      <c r="E2891" t="s">
        <v>11686</v>
      </c>
      <c r="F2891">
        <v>325</v>
      </c>
      <c r="G2891">
        <v>10</v>
      </c>
      <c r="H2891" t="s">
        <v>11687</v>
      </c>
      <c r="L2891" t="s">
        <v>20</v>
      </c>
      <c r="M2891" t="s">
        <v>35</v>
      </c>
      <c r="N2891" t="s">
        <v>37246</v>
      </c>
      <c r="O2891" t="s">
        <v>37251</v>
      </c>
      <c r="P2891" t="b">
        <f t="shared" si="1799"/>
        <v>0</v>
      </c>
      <c r="Q2891" t="b">
        <f t="shared" si="1785"/>
        <v>0</v>
      </c>
      <c r="R2891" t="b">
        <f t="shared" si="1800"/>
        <v>0</v>
      </c>
      <c r="S2891" t="b">
        <f t="shared" si="1801"/>
        <v>0</v>
      </c>
      <c r="T2891" t="b">
        <f t="shared" si="1802"/>
        <v>0</v>
      </c>
      <c r="U2891" t="b">
        <f t="shared" si="1803"/>
        <v>0</v>
      </c>
      <c r="V2891" t="b">
        <f t="shared" si="1811"/>
        <v>0</v>
      </c>
      <c r="W2891" t="b">
        <f t="shared" si="1812"/>
        <v>0</v>
      </c>
      <c r="X2891" t="b">
        <f t="shared" si="1813"/>
        <v>0</v>
      </c>
      <c r="Y2891" t="b">
        <f t="shared" si="1814"/>
        <v>0</v>
      </c>
      <c r="Z2891" t="b">
        <f t="shared" si="1815"/>
        <v>0</v>
      </c>
      <c r="AA2891" t="b">
        <f t="shared" si="1816"/>
        <v>0</v>
      </c>
    </row>
    <row r="2892" spans="1:27" x14ac:dyDescent="0.25">
      <c r="A2892" t="s">
        <v>10797</v>
      </c>
      <c r="B2892" t="s">
        <v>11279</v>
      </c>
      <c r="C2892" t="s">
        <v>11688</v>
      </c>
      <c r="D2892">
        <v>2016</v>
      </c>
      <c r="E2892" t="s">
        <v>4007</v>
      </c>
      <c r="F2892">
        <v>11</v>
      </c>
      <c r="G2892">
        <v>2</v>
      </c>
      <c r="H2892" t="s">
        <v>11689</v>
      </c>
      <c r="J2892" t="s">
        <v>11282</v>
      </c>
      <c r="L2892" t="s">
        <v>20</v>
      </c>
      <c r="M2892" t="s">
        <v>19</v>
      </c>
      <c r="N2892" t="s">
        <v>37249</v>
      </c>
      <c r="P2892" t="b">
        <f t="shared" si="1799"/>
        <v>0</v>
      </c>
      <c r="Q2892" t="b">
        <f t="shared" si="1785"/>
        <v>0</v>
      </c>
      <c r="R2892" t="b">
        <f t="shared" si="1800"/>
        <v>0</v>
      </c>
      <c r="S2892" t="b">
        <f t="shared" si="1801"/>
        <v>0</v>
      </c>
      <c r="T2892" t="b">
        <f t="shared" si="1802"/>
        <v>0</v>
      </c>
      <c r="U2892" t="b">
        <f t="shared" si="1803"/>
        <v>0</v>
      </c>
      <c r="V2892" t="b">
        <f t="shared" si="1811"/>
        <v>0</v>
      </c>
      <c r="W2892" t="b">
        <f t="shared" si="1812"/>
        <v>0</v>
      </c>
      <c r="X2892" t="b">
        <f t="shared" si="1813"/>
        <v>0</v>
      </c>
      <c r="Y2892" t="b">
        <f t="shared" si="1814"/>
        <v>0</v>
      </c>
      <c r="Z2892" t="b">
        <f t="shared" si="1815"/>
        <v>0</v>
      </c>
      <c r="AA2892" t="b">
        <f t="shared" si="1816"/>
        <v>0</v>
      </c>
    </row>
    <row r="2893" spans="1:27" x14ac:dyDescent="0.25">
      <c r="A2893" t="s">
        <v>10797</v>
      </c>
      <c r="B2893" t="s">
        <v>11690</v>
      </c>
      <c r="C2893" t="s">
        <v>11691</v>
      </c>
      <c r="D2893">
        <v>2016</v>
      </c>
      <c r="E2893" t="s">
        <v>2923</v>
      </c>
      <c r="F2893">
        <v>11</v>
      </c>
      <c r="G2893">
        <v>2</v>
      </c>
      <c r="H2893">
        <v>3</v>
      </c>
      <c r="L2893" t="s">
        <v>19</v>
      </c>
      <c r="M2893" t="s">
        <v>20</v>
      </c>
      <c r="N2893" t="s">
        <v>37246</v>
      </c>
      <c r="O2893" t="s">
        <v>37262</v>
      </c>
      <c r="P2893" t="b">
        <f t="shared" si="1799"/>
        <v>0</v>
      </c>
      <c r="Q2893" t="b">
        <f t="shared" si="1785"/>
        <v>0</v>
      </c>
      <c r="R2893" t="b">
        <f t="shared" si="1800"/>
        <v>0</v>
      </c>
      <c r="S2893" t="b">
        <f t="shared" si="1801"/>
        <v>0</v>
      </c>
      <c r="T2893" t="b">
        <f t="shared" si="1802"/>
        <v>0</v>
      </c>
      <c r="U2893" t="b">
        <f t="shared" si="1803"/>
        <v>0</v>
      </c>
      <c r="V2893" t="b">
        <f t="shared" si="1811"/>
        <v>0</v>
      </c>
      <c r="W2893" t="b">
        <f t="shared" si="1812"/>
        <v>0</v>
      </c>
      <c r="X2893" t="b">
        <f t="shared" si="1813"/>
        <v>0</v>
      </c>
      <c r="Y2893" t="b">
        <f t="shared" si="1814"/>
        <v>0</v>
      </c>
      <c r="Z2893" t="b">
        <f t="shared" si="1815"/>
        <v>0</v>
      </c>
      <c r="AA2893" t="b">
        <f t="shared" si="1816"/>
        <v>0</v>
      </c>
    </row>
    <row r="2894" spans="1:27" x14ac:dyDescent="0.25">
      <c r="A2894" t="s">
        <v>10797</v>
      </c>
      <c r="B2894" t="s">
        <v>11692</v>
      </c>
      <c r="C2894" t="s">
        <v>11693</v>
      </c>
      <c r="D2894">
        <v>2016</v>
      </c>
      <c r="E2894" t="s">
        <v>1667</v>
      </c>
      <c r="F2894">
        <v>204</v>
      </c>
      <c r="G2894" t="s">
        <v>11694</v>
      </c>
      <c r="H2894" t="s">
        <v>11695</v>
      </c>
      <c r="J2894" t="s">
        <v>11696</v>
      </c>
      <c r="L2894" t="s">
        <v>35</v>
      </c>
      <c r="M2894" t="s">
        <v>20</v>
      </c>
      <c r="N2894" t="s">
        <v>37246</v>
      </c>
      <c r="O2894" t="s">
        <v>37251</v>
      </c>
      <c r="P2894" t="b">
        <f t="shared" si="1799"/>
        <v>0</v>
      </c>
      <c r="Q2894" t="b">
        <f t="shared" si="1785"/>
        <v>0</v>
      </c>
      <c r="R2894" t="b">
        <f t="shared" si="1800"/>
        <v>0</v>
      </c>
      <c r="S2894" t="b">
        <f t="shared" si="1801"/>
        <v>0</v>
      </c>
      <c r="T2894" t="b">
        <f t="shared" si="1802"/>
        <v>0</v>
      </c>
      <c r="U2894" t="b">
        <f t="shared" si="1803"/>
        <v>0</v>
      </c>
      <c r="V2894" t="b">
        <f t="shared" si="1811"/>
        <v>0</v>
      </c>
      <c r="W2894" t="b">
        <f t="shared" si="1812"/>
        <v>0</v>
      </c>
      <c r="X2894" t="b">
        <f t="shared" si="1813"/>
        <v>0</v>
      </c>
      <c r="Y2894" t="b">
        <f t="shared" si="1814"/>
        <v>0</v>
      </c>
      <c r="Z2894" t="b">
        <f t="shared" si="1815"/>
        <v>0</v>
      </c>
      <c r="AA2894" t="b">
        <f t="shared" si="1816"/>
        <v>0</v>
      </c>
    </row>
    <row r="2895" spans="1:27" x14ac:dyDescent="0.25">
      <c r="A2895" t="s">
        <v>10797</v>
      </c>
      <c r="B2895" t="s">
        <v>11697</v>
      </c>
      <c r="C2895" t="s">
        <v>11698</v>
      </c>
      <c r="D2895">
        <v>2016</v>
      </c>
      <c r="E2895" t="s">
        <v>820</v>
      </c>
      <c r="F2895">
        <v>43</v>
      </c>
      <c r="G2895">
        <v>9</v>
      </c>
      <c r="H2895" t="s">
        <v>11699</v>
      </c>
      <c r="L2895" t="s">
        <v>20</v>
      </c>
      <c r="M2895" t="s">
        <v>19</v>
      </c>
      <c r="N2895" t="s">
        <v>37246</v>
      </c>
      <c r="O2895" t="s">
        <v>37253</v>
      </c>
      <c r="P2895" t="b">
        <f t="shared" si="1799"/>
        <v>0</v>
      </c>
      <c r="Q2895" t="b">
        <f t="shared" si="1785"/>
        <v>0</v>
      </c>
      <c r="R2895" t="b">
        <f t="shared" si="1800"/>
        <v>0</v>
      </c>
      <c r="S2895" t="b">
        <f t="shared" si="1801"/>
        <v>0</v>
      </c>
      <c r="T2895" t="b">
        <f t="shared" si="1802"/>
        <v>0</v>
      </c>
      <c r="U2895" t="b">
        <f t="shared" si="1803"/>
        <v>0</v>
      </c>
      <c r="V2895" t="b">
        <f t="shared" si="1811"/>
        <v>0</v>
      </c>
      <c r="W2895" t="b">
        <f t="shared" si="1812"/>
        <v>0</v>
      </c>
      <c r="X2895" t="b">
        <f t="shared" si="1813"/>
        <v>0</v>
      </c>
      <c r="Y2895" t="b">
        <f t="shared" si="1814"/>
        <v>0</v>
      </c>
      <c r="Z2895" t="b">
        <f t="shared" si="1815"/>
        <v>0</v>
      </c>
      <c r="AA2895" t="b">
        <f t="shared" si="1816"/>
        <v>0</v>
      </c>
    </row>
    <row r="2896" spans="1:27" x14ac:dyDescent="0.25">
      <c r="A2896" t="s">
        <v>10797</v>
      </c>
      <c r="B2896" t="s">
        <v>11700</v>
      </c>
      <c r="C2896" t="s">
        <v>11701</v>
      </c>
      <c r="D2896">
        <v>2016</v>
      </c>
      <c r="E2896" t="s">
        <v>820</v>
      </c>
      <c r="F2896">
        <v>43</v>
      </c>
      <c r="G2896">
        <v>9</v>
      </c>
      <c r="H2896" t="s">
        <v>11702</v>
      </c>
      <c r="L2896" t="s">
        <v>20</v>
      </c>
      <c r="M2896" t="s">
        <v>19</v>
      </c>
      <c r="N2896" t="s">
        <v>37246</v>
      </c>
      <c r="O2896" t="s">
        <v>37251</v>
      </c>
      <c r="P2896" t="b">
        <f t="shared" si="1799"/>
        <v>0</v>
      </c>
      <c r="Q2896" t="b">
        <f t="shared" si="1785"/>
        <v>0</v>
      </c>
      <c r="R2896" t="b">
        <f t="shared" si="1800"/>
        <v>0</v>
      </c>
      <c r="S2896" t="b">
        <f t="shared" si="1801"/>
        <v>0</v>
      </c>
      <c r="T2896" t="b">
        <f t="shared" si="1802"/>
        <v>0</v>
      </c>
      <c r="U2896" t="b">
        <f t="shared" si="1803"/>
        <v>0</v>
      </c>
      <c r="V2896" t="b">
        <f t="shared" si="1811"/>
        <v>0</v>
      </c>
      <c r="W2896" t="b">
        <f t="shared" si="1812"/>
        <v>0</v>
      </c>
      <c r="X2896" t="b">
        <f t="shared" si="1813"/>
        <v>0</v>
      </c>
      <c r="Y2896" t="b">
        <f t="shared" si="1814"/>
        <v>0</v>
      </c>
      <c r="Z2896" t="b">
        <f t="shared" si="1815"/>
        <v>0</v>
      </c>
      <c r="AA2896" t="b">
        <f t="shared" si="1816"/>
        <v>0</v>
      </c>
    </row>
    <row r="2897" spans="1:27" x14ac:dyDescent="0.25">
      <c r="A2897" t="s">
        <v>10797</v>
      </c>
      <c r="B2897" t="s">
        <v>11703</v>
      </c>
      <c r="C2897" t="s">
        <v>11704</v>
      </c>
      <c r="D2897">
        <v>2016</v>
      </c>
      <c r="E2897" t="s">
        <v>11705</v>
      </c>
      <c r="F2897">
        <v>8</v>
      </c>
      <c r="G2897">
        <v>2</v>
      </c>
      <c r="H2897" t="s">
        <v>11706</v>
      </c>
      <c r="L2897" t="s">
        <v>19</v>
      </c>
      <c r="M2897" t="s">
        <v>20</v>
      </c>
      <c r="N2897" t="s">
        <v>37249</v>
      </c>
      <c r="P2897" t="b">
        <f t="shared" si="1799"/>
        <v>0</v>
      </c>
      <c r="Q2897" t="b">
        <f t="shared" si="1785"/>
        <v>0</v>
      </c>
      <c r="R2897" t="b">
        <f t="shared" si="1800"/>
        <v>0</v>
      </c>
      <c r="S2897" t="b">
        <f t="shared" si="1801"/>
        <v>0</v>
      </c>
      <c r="T2897" t="b">
        <f t="shared" si="1802"/>
        <v>0</v>
      </c>
      <c r="U2897" t="b">
        <f t="shared" si="1803"/>
        <v>0</v>
      </c>
      <c r="V2897" t="b">
        <f t="shared" si="1811"/>
        <v>0</v>
      </c>
      <c r="W2897" t="b">
        <f t="shared" si="1812"/>
        <v>0</v>
      </c>
      <c r="X2897" t="b">
        <f t="shared" si="1813"/>
        <v>0</v>
      </c>
      <c r="Y2897" t="b">
        <f t="shared" si="1814"/>
        <v>0</v>
      </c>
      <c r="Z2897" t="b">
        <f t="shared" si="1815"/>
        <v>0</v>
      </c>
      <c r="AA2897" t="b">
        <f t="shared" si="1816"/>
        <v>0</v>
      </c>
    </row>
    <row r="2898" spans="1:27" x14ac:dyDescent="0.25">
      <c r="A2898" t="s">
        <v>10797</v>
      </c>
      <c r="B2898" t="s">
        <v>11707</v>
      </c>
      <c r="C2898" t="s">
        <v>11708</v>
      </c>
      <c r="D2898">
        <v>2016</v>
      </c>
      <c r="E2898" t="s">
        <v>23</v>
      </c>
      <c r="F2898">
        <v>50</v>
      </c>
      <c r="G2898">
        <v>4</v>
      </c>
      <c r="H2898" t="s">
        <v>11709</v>
      </c>
      <c r="L2898" t="s">
        <v>20</v>
      </c>
      <c r="M2898" t="s">
        <v>35</v>
      </c>
      <c r="N2898" t="s">
        <v>37246</v>
      </c>
      <c r="O2898" t="s">
        <v>37251</v>
      </c>
      <c r="P2898" t="b">
        <f t="shared" si="1799"/>
        <v>0</v>
      </c>
      <c r="Q2898" t="b">
        <f t="shared" si="1785"/>
        <v>0</v>
      </c>
      <c r="R2898" t="b">
        <f t="shared" si="1800"/>
        <v>0</v>
      </c>
      <c r="S2898" t="b">
        <f t="shared" si="1801"/>
        <v>0</v>
      </c>
      <c r="T2898" t="b">
        <f t="shared" si="1802"/>
        <v>0</v>
      </c>
      <c r="U2898" t="b">
        <f t="shared" si="1803"/>
        <v>0</v>
      </c>
      <c r="V2898" t="b">
        <f t="shared" si="1811"/>
        <v>0</v>
      </c>
      <c r="W2898" t="b">
        <f t="shared" si="1812"/>
        <v>0</v>
      </c>
      <c r="X2898" t="b">
        <f t="shared" si="1813"/>
        <v>0</v>
      </c>
      <c r="Y2898" t="b">
        <f t="shared" si="1814"/>
        <v>0</v>
      </c>
      <c r="Z2898" t="b">
        <f t="shared" si="1815"/>
        <v>0</v>
      </c>
      <c r="AA2898" t="b">
        <f t="shared" si="1816"/>
        <v>0</v>
      </c>
    </row>
    <row r="2899" spans="1:27" x14ac:dyDescent="0.25">
      <c r="A2899" t="s">
        <v>10797</v>
      </c>
      <c r="B2899" t="s">
        <v>11710</v>
      </c>
      <c r="C2899" t="s">
        <v>11711</v>
      </c>
      <c r="D2899">
        <v>2016</v>
      </c>
      <c r="E2899" t="s">
        <v>23</v>
      </c>
      <c r="F2899">
        <v>50</v>
      </c>
      <c r="G2899">
        <v>4</v>
      </c>
      <c r="H2899" t="s">
        <v>11712</v>
      </c>
      <c r="L2899" t="s">
        <v>20</v>
      </c>
      <c r="M2899" t="s">
        <v>19</v>
      </c>
      <c r="N2899" t="s">
        <v>37249</v>
      </c>
      <c r="P2899" t="b">
        <f t="shared" si="1799"/>
        <v>0</v>
      </c>
      <c r="Q2899" t="b">
        <f t="shared" si="1785"/>
        <v>0</v>
      </c>
      <c r="R2899" t="b">
        <f t="shared" si="1800"/>
        <v>0</v>
      </c>
      <c r="S2899" t="b">
        <f t="shared" si="1801"/>
        <v>0</v>
      </c>
      <c r="T2899" t="b">
        <f t="shared" si="1802"/>
        <v>0</v>
      </c>
      <c r="U2899" t="b">
        <f t="shared" si="1803"/>
        <v>0</v>
      </c>
      <c r="V2899" t="b">
        <f t="shared" si="1811"/>
        <v>0</v>
      </c>
      <c r="W2899" t="b">
        <f t="shared" si="1812"/>
        <v>0</v>
      </c>
      <c r="X2899" t="b">
        <f t="shared" si="1813"/>
        <v>0</v>
      </c>
      <c r="Y2899" t="b">
        <f t="shared" si="1814"/>
        <v>0</v>
      </c>
      <c r="Z2899" t="b">
        <f t="shared" si="1815"/>
        <v>0</v>
      </c>
      <c r="AA2899" t="b">
        <f t="shared" si="1816"/>
        <v>0</v>
      </c>
    </row>
    <row r="2900" spans="1:27" x14ac:dyDescent="0.25">
      <c r="A2900" t="s">
        <v>10797</v>
      </c>
      <c r="B2900" t="s">
        <v>11713</v>
      </c>
      <c r="C2900" t="s">
        <v>11714</v>
      </c>
      <c r="D2900">
        <v>2016</v>
      </c>
      <c r="E2900" t="s">
        <v>147</v>
      </c>
      <c r="F2900">
        <v>97</v>
      </c>
      <c r="G2900">
        <v>6</v>
      </c>
      <c r="H2900" t="s">
        <v>11715</v>
      </c>
      <c r="J2900" t="s">
        <v>11716</v>
      </c>
      <c r="L2900" t="s">
        <v>20</v>
      </c>
      <c r="M2900" t="s">
        <v>35</v>
      </c>
      <c r="N2900" t="s">
        <v>37246</v>
      </c>
      <c r="O2900" t="s">
        <v>37253</v>
      </c>
      <c r="P2900" t="b">
        <f t="shared" si="1799"/>
        <v>0</v>
      </c>
      <c r="Q2900" t="b">
        <f t="shared" si="1785"/>
        <v>0</v>
      </c>
      <c r="R2900" t="b">
        <f t="shared" si="1800"/>
        <v>0</v>
      </c>
      <c r="S2900" t="b">
        <f t="shared" si="1801"/>
        <v>0</v>
      </c>
      <c r="T2900" t="b">
        <f t="shared" si="1802"/>
        <v>0</v>
      </c>
      <c r="U2900" t="b">
        <f t="shared" si="1803"/>
        <v>0</v>
      </c>
      <c r="V2900" t="b">
        <f t="shared" si="1811"/>
        <v>0</v>
      </c>
      <c r="W2900" t="b">
        <f t="shared" si="1812"/>
        <v>0</v>
      </c>
      <c r="X2900" t="b">
        <f t="shared" si="1813"/>
        <v>0</v>
      </c>
      <c r="Y2900" t="b">
        <f t="shared" si="1814"/>
        <v>0</v>
      </c>
      <c r="Z2900" t="b">
        <f t="shared" si="1815"/>
        <v>0</v>
      </c>
      <c r="AA2900" t="b">
        <f t="shared" si="1816"/>
        <v>0</v>
      </c>
    </row>
    <row r="2901" spans="1:27" x14ac:dyDescent="0.25">
      <c r="A2901" t="s">
        <v>10797</v>
      </c>
      <c r="B2901" t="s">
        <v>11717</v>
      </c>
      <c r="C2901" t="s">
        <v>11718</v>
      </c>
      <c r="D2901">
        <v>2016</v>
      </c>
      <c r="E2901" t="s">
        <v>10814</v>
      </c>
      <c r="F2901">
        <v>300</v>
      </c>
      <c r="G2901">
        <v>4</v>
      </c>
      <c r="H2901" t="s">
        <v>11719</v>
      </c>
      <c r="J2901" t="s">
        <v>11720</v>
      </c>
      <c r="L2901" t="s">
        <v>20</v>
      </c>
      <c r="M2901" t="s">
        <v>35</v>
      </c>
      <c r="N2901" t="s">
        <v>37246</v>
      </c>
      <c r="O2901" t="s">
        <v>37251</v>
      </c>
      <c r="P2901" t="b">
        <f t="shared" si="1799"/>
        <v>0</v>
      </c>
      <c r="Q2901" t="b">
        <f t="shared" si="1785"/>
        <v>0</v>
      </c>
      <c r="R2901" t="b">
        <f t="shared" si="1800"/>
        <v>0</v>
      </c>
      <c r="S2901" t="b">
        <f t="shared" si="1801"/>
        <v>0</v>
      </c>
      <c r="T2901" t="b">
        <f t="shared" si="1802"/>
        <v>0</v>
      </c>
      <c r="U2901" t="b">
        <f t="shared" si="1803"/>
        <v>0</v>
      </c>
      <c r="V2901" t="b">
        <f t="shared" si="1811"/>
        <v>0</v>
      </c>
      <c r="W2901" t="b">
        <f t="shared" si="1812"/>
        <v>0</v>
      </c>
      <c r="X2901" t="b">
        <f t="shared" si="1813"/>
        <v>0</v>
      </c>
      <c r="Y2901" t="b">
        <f t="shared" si="1814"/>
        <v>0</v>
      </c>
      <c r="Z2901" t="b">
        <f t="shared" si="1815"/>
        <v>0</v>
      </c>
      <c r="AA2901" t="b">
        <f t="shared" si="1816"/>
        <v>0</v>
      </c>
    </row>
    <row r="2902" spans="1:27" x14ac:dyDescent="0.25">
      <c r="A2902" t="s">
        <v>10797</v>
      </c>
      <c r="B2902" t="s">
        <v>11721</v>
      </c>
      <c r="C2902" t="s">
        <v>11722</v>
      </c>
      <c r="D2902">
        <v>2016</v>
      </c>
      <c r="E2902" t="s">
        <v>10814</v>
      </c>
      <c r="F2902">
        <v>300</v>
      </c>
      <c r="G2902">
        <v>4</v>
      </c>
      <c r="H2902" t="s">
        <v>11723</v>
      </c>
      <c r="J2902" t="s">
        <v>11724</v>
      </c>
      <c r="L2902" t="s">
        <v>19</v>
      </c>
      <c r="M2902" t="s">
        <v>20</v>
      </c>
      <c r="N2902" t="s">
        <v>37249</v>
      </c>
      <c r="P2902" t="b">
        <f t="shared" si="1799"/>
        <v>0</v>
      </c>
      <c r="Q2902" t="b">
        <f t="shared" si="1785"/>
        <v>0</v>
      </c>
      <c r="R2902" t="b">
        <f t="shared" si="1800"/>
        <v>0</v>
      </c>
      <c r="S2902" t="b">
        <f t="shared" si="1801"/>
        <v>0</v>
      </c>
      <c r="T2902" t="b">
        <f t="shared" si="1802"/>
        <v>0</v>
      </c>
      <c r="U2902" t="b">
        <f t="shared" si="1803"/>
        <v>0</v>
      </c>
      <c r="V2902" t="b">
        <f t="shared" si="1811"/>
        <v>0</v>
      </c>
      <c r="W2902" t="b">
        <f t="shared" si="1812"/>
        <v>0</v>
      </c>
      <c r="X2902" t="b">
        <f t="shared" si="1813"/>
        <v>0</v>
      </c>
      <c r="Y2902" t="b">
        <f t="shared" si="1814"/>
        <v>0</v>
      </c>
      <c r="Z2902" t="b">
        <f t="shared" si="1815"/>
        <v>0</v>
      </c>
      <c r="AA2902" t="b">
        <f t="shared" si="1816"/>
        <v>0</v>
      </c>
    </row>
    <row r="2903" spans="1:27" x14ac:dyDescent="0.25">
      <c r="A2903" t="s">
        <v>10797</v>
      </c>
      <c r="B2903" t="s">
        <v>11725</v>
      </c>
      <c r="C2903" t="s">
        <v>11726</v>
      </c>
      <c r="D2903">
        <v>2016</v>
      </c>
      <c r="E2903" t="s">
        <v>11727</v>
      </c>
      <c r="F2903">
        <v>61</v>
      </c>
      <c r="G2903">
        <v>2</v>
      </c>
      <c r="H2903" t="s">
        <v>11728</v>
      </c>
      <c r="L2903" t="s">
        <v>20</v>
      </c>
      <c r="M2903" t="s">
        <v>35</v>
      </c>
      <c r="N2903" t="s">
        <v>37246</v>
      </c>
      <c r="O2903" t="s">
        <v>37257</v>
      </c>
      <c r="P2903" t="b">
        <f t="shared" si="1799"/>
        <v>0</v>
      </c>
      <c r="Q2903" t="b">
        <f t="shared" si="1785"/>
        <v>0</v>
      </c>
      <c r="R2903" t="b">
        <f t="shared" si="1800"/>
        <v>0</v>
      </c>
      <c r="S2903" t="b">
        <f t="shared" si="1801"/>
        <v>0</v>
      </c>
      <c r="T2903" t="b">
        <f t="shared" si="1802"/>
        <v>0</v>
      </c>
      <c r="U2903" t="b">
        <f t="shared" si="1803"/>
        <v>0</v>
      </c>
      <c r="V2903" t="b">
        <f t="shared" si="1811"/>
        <v>0</v>
      </c>
      <c r="W2903" t="b">
        <f t="shared" si="1812"/>
        <v>0</v>
      </c>
      <c r="X2903" t="b">
        <f t="shared" si="1813"/>
        <v>0</v>
      </c>
      <c r="Y2903" t="b">
        <f t="shared" si="1814"/>
        <v>0</v>
      </c>
      <c r="Z2903" t="b">
        <f t="shared" si="1815"/>
        <v>0</v>
      </c>
      <c r="AA2903" t="b">
        <f t="shared" si="1816"/>
        <v>0</v>
      </c>
    </row>
    <row r="2904" spans="1:27" x14ac:dyDescent="0.25">
      <c r="A2904" t="s">
        <v>10797</v>
      </c>
      <c r="B2904" t="s">
        <v>11729</v>
      </c>
      <c r="C2904" t="s">
        <v>11730</v>
      </c>
      <c r="D2904">
        <v>2016</v>
      </c>
      <c r="E2904" t="s">
        <v>343</v>
      </c>
      <c r="F2904">
        <v>15</v>
      </c>
      <c r="G2904">
        <v>2</v>
      </c>
      <c r="H2904" t="s">
        <v>11731</v>
      </c>
      <c r="L2904" t="s">
        <v>19</v>
      </c>
      <c r="M2904" t="s">
        <v>20</v>
      </c>
      <c r="N2904" t="s">
        <v>37246</v>
      </c>
      <c r="P2904" t="b">
        <f t="shared" si="1799"/>
        <v>0</v>
      </c>
      <c r="Q2904" t="b">
        <f t="shared" si="1785"/>
        <v>0</v>
      </c>
      <c r="R2904" t="b">
        <f t="shared" si="1800"/>
        <v>0</v>
      </c>
      <c r="S2904" t="b">
        <f t="shared" si="1801"/>
        <v>0</v>
      </c>
      <c r="T2904" t="b">
        <f t="shared" si="1802"/>
        <v>0</v>
      </c>
      <c r="U2904" t="b">
        <f t="shared" si="1803"/>
        <v>0</v>
      </c>
      <c r="V2904" t="b">
        <f t="shared" si="1811"/>
        <v>0</v>
      </c>
      <c r="W2904" t="b">
        <f t="shared" si="1812"/>
        <v>0</v>
      </c>
      <c r="X2904" t="b">
        <f t="shared" si="1813"/>
        <v>0</v>
      </c>
      <c r="Y2904" t="b">
        <f t="shared" si="1814"/>
        <v>0</v>
      </c>
      <c r="Z2904" t="b">
        <f t="shared" si="1815"/>
        <v>0</v>
      </c>
      <c r="AA2904" t="b">
        <f t="shared" si="1816"/>
        <v>0</v>
      </c>
    </row>
    <row r="2905" spans="1:27" x14ac:dyDescent="0.25">
      <c r="A2905" t="s">
        <v>10797</v>
      </c>
      <c r="B2905" t="s">
        <v>11732</v>
      </c>
      <c r="C2905" t="s">
        <v>11733</v>
      </c>
      <c r="D2905">
        <v>2016</v>
      </c>
      <c r="E2905" t="s">
        <v>284</v>
      </c>
      <c r="F2905">
        <v>6</v>
      </c>
      <c r="G2905">
        <v>24</v>
      </c>
      <c r="H2905" t="s">
        <v>11734</v>
      </c>
      <c r="J2905" t="s">
        <v>11735</v>
      </c>
      <c r="L2905" t="s">
        <v>19</v>
      </c>
      <c r="M2905" t="s">
        <v>20</v>
      </c>
      <c r="N2905" t="s">
        <v>37249</v>
      </c>
      <c r="P2905" t="b">
        <f t="shared" si="1799"/>
        <v>0</v>
      </c>
      <c r="Q2905" t="b">
        <f t="shared" si="1785"/>
        <v>0</v>
      </c>
      <c r="R2905" t="b">
        <f t="shared" si="1800"/>
        <v>0</v>
      </c>
      <c r="S2905" t="b">
        <f t="shared" si="1801"/>
        <v>0</v>
      </c>
      <c r="T2905" t="b">
        <f t="shared" si="1802"/>
        <v>0</v>
      </c>
      <c r="U2905" t="b">
        <f t="shared" si="1803"/>
        <v>0</v>
      </c>
      <c r="V2905" t="b">
        <f t="shared" si="1811"/>
        <v>0</v>
      </c>
      <c r="W2905" t="b">
        <f t="shared" si="1812"/>
        <v>0</v>
      </c>
      <c r="X2905" t="b">
        <f t="shared" si="1813"/>
        <v>0</v>
      </c>
      <c r="Y2905" t="b">
        <f t="shared" si="1814"/>
        <v>0</v>
      </c>
      <c r="Z2905" t="b">
        <f t="shared" si="1815"/>
        <v>0</v>
      </c>
      <c r="AA2905" t="b">
        <f t="shared" si="1816"/>
        <v>0</v>
      </c>
    </row>
    <row r="2906" spans="1:27" hidden="1" x14ac:dyDescent="0.25">
      <c r="A2906" t="s">
        <v>10797</v>
      </c>
      <c r="B2906" t="s">
        <v>11736</v>
      </c>
      <c r="C2906" t="s">
        <v>11737</v>
      </c>
      <c r="D2906">
        <v>2016</v>
      </c>
      <c r="E2906" t="s">
        <v>1058</v>
      </c>
      <c r="F2906">
        <v>39</v>
      </c>
      <c r="G2906">
        <v>12</v>
      </c>
      <c r="H2906" t="s">
        <v>11738</v>
      </c>
      <c r="L2906" t="s">
        <v>20</v>
      </c>
      <c r="M2906" t="s">
        <v>19</v>
      </c>
      <c r="N2906" t="s">
        <v>37246</v>
      </c>
      <c r="O2906" t="s">
        <v>37256</v>
      </c>
      <c r="P2906" t="b">
        <f t="shared" si="1799"/>
        <v>0</v>
      </c>
      <c r="Q2906" t="b">
        <f t="shared" si="1785"/>
        <v>0</v>
      </c>
      <c r="R2906" t="b">
        <f t="shared" si="1800"/>
        <v>0</v>
      </c>
      <c r="S2906" t="b">
        <f t="shared" si="1801"/>
        <v>0</v>
      </c>
      <c r="T2906" t="b">
        <f t="shared" si="1802"/>
        <v>0</v>
      </c>
      <c r="U2906" t="b">
        <f t="shared" si="1803"/>
        <v>0</v>
      </c>
      <c r="V2906" t="b">
        <f t="shared" si="1811"/>
        <v>0</v>
      </c>
      <c r="W2906" t="b">
        <f t="shared" si="1812"/>
        <v>0</v>
      </c>
      <c r="X2906" t="b">
        <f t="shared" si="1813"/>
        <v>0</v>
      </c>
      <c r="Y2906" t="b">
        <f t="shared" si="1814"/>
        <v>1</v>
      </c>
    </row>
    <row r="2907" spans="1:27" x14ac:dyDescent="0.25">
      <c r="A2907" t="s">
        <v>10797</v>
      </c>
      <c r="B2907" t="s">
        <v>11739</v>
      </c>
      <c r="C2907" t="s">
        <v>11740</v>
      </c>
      <c r="D2907">
        <v>2016</v>
      </c>
      <c r="E2907" t="s">
        <v>11741</v>
      </c>
      <c r="F2907">
        <v>15</v>
      </c>
      <c r="G2907">
        <v>2</v>
      </c>
      <c r="H2907" t="s">
        <v>11742</v>
      </c>
      <c r="L2907" t="s">
        <v>35</v>
      </c>
      <c r="M2907" t="s">
        <v>20</v>
      </c>
      <c r="N2907" t="s">
        <v>37246</v>
      </c>
      <c r="O2907" t="s">
        <v>37253</v>
      </c>
      <c r="P2907" t="b">
        <f t="shared" si="1799"/>
        <v>0</v>
      </c>
      <c r="Q2907" t="b">
        <f t="shared" si="1785"/>
        <v>0</v>
      </c>
      <c r="R2907" t="b">
        <f t="shared" si="1800"/>
        <v>0</v>
      </c>
      <c r="S2907" t="b">
        <f t="shared" si="1801"/>
        <v>0</v>
      </c>
      <c r="T2907" t="b">
        <f t="shared" si="1802"/>
        <v>0</v>
      </c>
      <c r="U2907" t="b">
        <f t="shared" si="1803"/>
        <v>0</v>
      </c>
      <c r="V2907" t="b">
        <f t="shared" si="1811"/>
        <v>0</v>
      </c>
      <c r="W2907" t="b">
        <f t="shared" si="1812"/>
        <v>0</v>
      </c>
      <c r="X2907" t="b">
        <f t="shared" si="1813"/>
        <v>0</v>
      </c>
      <c r="Y2907" t="b">
        <f t="shared" si="1814"/>
        <v>0</v>
      </c>
      <c r="Z2907" t="b">
        <f t="shared" ref="Z2907:Z2950" si="1817">ISNUMBER(SEARCH("Newt",$C2907))</f>
        <v>0</v>
      </c>
      <c r="AA2907" t="b">
        <f t="shared" ref="AA2907:AA2923" si="1818">ISNUMBER(SEARCH("Sea Turtle",$C2907))</f>
        <v>0</v>
      </c>
    </row>
    <row r="2908" spans="1:27" x14ac:dyDescent="0.25">
      <c r="A2908" t="s">
        <v>10797</v>
      </c>
      <c r="B2908" t="s">
        <v>11743</v>
      </c>
      <c r="C2908" t="s">
        <v>11744</v>
      </c>
      <c r="D2908">
        <v>2016</v>
      </c>
      <c r="E2908" t="s">
        <v>11745</v>
      </c>
      <c r="F2908">
        <v>61</v>
      </c>
      <c r="G2908">
        <v>4</v>
      </c>
      <c r="H2908" t="s">
        <v>11746</v>
      </c>
      <c r="L2908" t="s">
        <v>20</v>
      </c>
      <c r="M2908" t="s">
        <v>35</v>
      </c>
      <c r="N2908" t="s">
        <v>37246</v>
      </c>
      <c r="O2908" t="s">
        <v>37253</v>
      </c>
      <c r="P2908" t="b">
        <f t="shared" si="1799"/>
        <v>0</v>
      </c>
      <c r="Q2908" t="b">
        <f t="shared" si="1785"/>
        <v>0</v>
      </c>
      <c r="R2908" t="b">
        <f t="shared" si="1800"/>
        <v>0</v>
      </c>
      <c r="S2908" t="b">
        <f t="shared" si="1801"/>
        <v>0</v>
      </c>
      <c r="T2908" t="b">
        <f t="shared" si="1802"/>
        <v>0</v>
      </c>
      <c r="U2908" t="b">
        <f t="shared" si="1803"/>
        <v>0</v>
      </c>
      <c r="V2908" t="b">
        <f t="shared" si="1811"/>
        <v>0</v>
      </c>
      <c r="W2908" t="b">
        <f t="shared" si="1812"/>
        <v>0</v>
      </c>
      <c r="X2908" t="b">
        <f t="shared" si="1813"/>
        <v>0</v>
      </c>
      <c r="Y2908" t="b">
        <f t="shared" si="1814"/>
        <v>0</v>
      </c>
      <c r="Z2908" t="b">
        <f t="shared" si="1817"/>
        <v>0</v>
      </c>
      <c r="AA2908" t="b">
        <f t="shared" si="1818"/>
        <v>0</v>
      </c>
    </row>
    <row r="2909" spans="1:27" x14ac:dyDescent="0.25">
      <c r="A2909" t="s">
        <v>10797</v>
      </c>
      <c r="B2909" t="s">
        <v>11747</v>
      </c>
      <c r="C2909" t="s">
        <v>11748</v>
      </c>
      <c r="D2909">
        <v>2016</v>
      </c>
      <c r="E2909" t="s">
        <v>11749</v>
      </c>
      <c r="F2909">
        <v>51</v>
      </c>
      <c r="G2909">
        <v>2</v>
      </c>
      <c r="H2909" t="s">
        <v>11750</v>
      </c>
      <c r="J2909" t="s">
        <v>11751</v>
      </c>
      <c r="L2909" t="s">
        <v>20</v>
      </c>
      <c r="M2909" t="s">
        <v>19</v>
      </c>
      <c r="N2909" t="s">
        <v>37246</v>
      </c>
      <c r="O2909" t="s">
        <v>37251</v>
      </c>
      <c r="P2909" t="b">
        <f t="shared" si="1799"/>
        <v>0</v>
      </c>
      <c r="Q2909" t="b">
        <f t="shared" si="1785"/>
        <v>0</v>
      </c>
      <c r="R2909" t="b">
        <f t="shared" si="1800"/>
        <v>0</v>
      </c>
      <c r="S2909" t="b">
        <f t="shared" si="1801"/>
        <v>0</v>
      </c>
      <c r="T2909" t="b">
        <f t="shared" si="1802"/>
        <v>0</v>
      </c>
      <c r="U2909" t="b">
        <f t="shared" si="1803"/>
        <v>0</v>
      </c>
      <c r="V2909" t="b">
        <f t="shared" si="1811"/>
        <v>0</v>
      </c>
      <c r="W2909" t="b">
        <f t="shared" si="1812"/>
        <v>0</v>
      </c>
      <c r="X2909" t="b">
        <f t="shared" si="1813"/>
        <v>0</v>
      </c>
      <c r="Y2909" t="b">
        <f t="shared" si="1814"/>
        <v>0</v>
      </c>
      <c r="Z2909" t="b">
        <f t="shared" si="1817"/>
        <v>0</v>
      </c>
      <c r="AA2909" t="b">
        <f t="shared" si="1818"/>
        <v>0</v>
      </c>
    </row>
    <row r="2910" spans="1:27" x14ac:dyDescent="0.25">
      <c r="A2910" t="s">
        <v>10797</v>
      </c>
      <c r="B2910" t="s">
        <v>11752</v>
      </c>
      <c r="C2910" t="s">
        <v>11753</v>
      </c>
      <c r="D2910">
        <v>2016</v>
      </c>
      <c r="E2910" t="s">
        <v>6421</v>
      </c>
      <c r="F2910">
        <v>54</v>
      </c>
      <c r="G2910">
        <v>4</v>
      </c>
      <c r="H2910" t="s">
        <v>11754</v>
      </c>
      <c r="L2910" t="s">
        <v>20</v>
      </c>
      <c r="M2910" t="s">
        <v>35</v>
      </c>
      <c r="N2910" t="s">
        <v>37246</v>
      </c>
      <c r="O2910" t="s">
        <v>37253</v>
      </c>
      <c r="P2910" t="b">
        <f t="shared" si="1799"/>
        <v>0</v>
      </c>
      <c r="Q2910" t="b">
        <f t="shared" si="1785"/>
        <v>0</v>
      </c>
      <c r="R2910" t="b">
        <f t="shared" si="1800"/>
        <v>0</v>
      </c>
      <c r="S2910" t="b">
        <f t="shared" si="1801"/>
        <v>0</v>
      </c>
      <c r="T2910" t="b">
        <f t="shared" si="1802"/>
        <v>0</v>
      </c>
      <c r="U2910" t="b">
        <f t="shared" si="1803"/>
        <v>0</v>
      </c>
      <c r="V2910" t="b">
        <f t="shared" si="1811"/>
        <v>0</v>
      </c>
      <c r="W2910" t="b">
        <f t="shared" si="1812"/>
        <v>0</v>
      </c>
      <c r="X2910" t="b">
        <f t="shared" si="1813"/>
        <v>0</v>
      </c>
      <c r="Y2910" t="b">
        <f t="shared" si="1814"/>
        <v>0</v>
      </c>
      <c r="Z2910" t="b">
        <f t="shared" si="1817"/>
        <v>0</v>
      </c>
      <c r="AA2910" t="b">
        <f t="shared" si="1818"/>
        <v>0</v>
      </c>
    </row>
    <row r="2911" spans="1:27" x14ac:dyDescent="0.25">
      <c r="A2911" t="s">
        <v>10797</v>
      </c>
      <c r="B2911" t="s">
        <v>11755</v>
      </c>
      <c r="C2911" t="s">
        <v>11756</v>
      </c>
      <c r="D2911">
        <v>2016</v>
      </c>
      <c r="E2911" t="s">
        <v>123</v>
      </c>
      <c r="F2911">
        <v>122</v>
      </c>
      <c r="H2911" t="s">
        <v>11757</v>
      </c>
      <c r="L2911" t="s">
        <v>35</v>
      </c>
      <c r="M2911" t="s">
        <v>20</v>
      </c>
      <c r="N2911" t="s">
        <v>37249</v>
      </c>
      <c r="P2911" t="b">
        <f t="shared" si="1799"/>
        <v>0</v>
      </c>
      <c r="Q2911" t="b">
        <f t="shared" si="1785"/>
        <v>0</v>
      </c>
      <c r="R2911" t="b">
        <f t="shared" si="1800"/>
        <v>0</v>
      </c>
      <c r="S2911" t="b">
        <f t="shared" si="1801"/>
        <v>0</v>
      </c>
      <c r="T2911" t="b">
        <f t="shared" si="1802"/>
        <v>0</v>
      </c>
      <c r="U2911" t="b">
        <f t="shared" si="1803"/>
        <v>0</v>
      </c>
      <c r="V2911" t="b">
        <f t="shared" si="1811"/>
        <v>0</v>
      </c>
      <c r="W2911" t="b">
        <f t="shared" si="1812"/>
        <v>0</v>
      </c>
      <c r="X2911" t="b">
        <f t="shared" si="1813"/>
        <v>0</v>
      </c>
      <c r="Y2911" t="b">
        <f t="shared" si="1814"/>
        <v>0</v>
      </c>
      <c r="Z2911" t="b">
        <f t="shared" si="1817"/>
        <v>0</v>
      </c>
      <c r="AA2911" t="b">
        <f t="shared" si="1818"/>
        <v>0</v>
      </c>
    </row>
    <row r="2912" spans="1:27" x14ac:dyDescent="0.25">
      <c r="A2912" t="s">
        <v>10797</v>
      </c>
      <c r="B2912" t="s">
        <v>11758</v>
      </c>
      <c r="C2912" t="s">
        <v>11759</v>
      </c>
      <c r="D2912">
        <v>2016</v>
      </c>
      <c r="E2912" t="s">
        <v>1667</v>
      </c>
      <c r="F2912">
        <v>204</v>
      </c>
      <c r="G2912" t="s">
        <v>19</v>
      </c>
      <c r="H2912" t="s">
        <v>11760</v>
      </c>
      <c r="L2912" t="s">
        <v>20</v>
      </c>
      <c r="M2912" t="s">
        <v>35</v>
      </c>
      <c r="N2912" t="s">
        <v>37249</v>
      </c>
      <c r="P2912" t="b">
        <f t="shared" si="1799"/>
        <v>0</v>
      </c>
      <c r="Q2912" t="b">
        <f t="shared" si="1785"/>
        <v>0</v>
      </c>
      <c r="R2912" t="b">
        <f t="shared" si="1800"/>
        <v>0</v>
      </c>
      <c r="S2912" t="b">
        <f t="shared" si="1801"/>
        <v>0</v>
      </c>
      <c r="T2912" t="b">
        <f t="shared" si="1802"/>
        <v>0</v>
      </c>
      <c r="U2912" t="b">
        <f t="shared" si="1803"/>
        <v>0</v>
      </c>
      <c r="V2912" t="b">
        <f t="shared" si="1811"/>
        <v>0</v>
      </c>
      <c r="W2912" t="b">
        <f t="shared" si="1812"/>
        <v>0</v>
      </c>
      <c r="X2912" t="b">
        <f t="shared" si="1813"/>
        <v>0</v>
      </c>
      <c r="Y2912" t="b">
        <f t="shared" si="1814"/>
        <v>0</v>
      </c>
      <c r="Z2912" t="b">
        <f t="shared" si="1817"/>
        <v>0</v>
      </c>
      <c r="AA2912" t="b">
        <f t="shared" si="1818"/>
        <v>0</v>
      </c>
    </row>
    <row r="2913" spans="1:27" x14ac:dyDescent="0.25">
      <c r="A2913" t="s">
        <v>10797</v>
      </c>
      <c r="B2913" t="s">
        <v>11761</v>
      </c>
      <c r="C2913" t="s">
        <v>11762</v>
      </c>
      <c r="D2913">
        <v>2016</v>
      </c>
      <c r="E2913" t="s">
        <v>722</v>
      </c>
      <c r="F2913">
        <v>94</v>
      </c>
      <c r="G2913">
        <v>12</v>
      </c>
      <c r="H2913" t="s">
        <v>11763</v>
      </c>
      <c r="J2913" t="s">
        <v>11764</v>
      </c>
      <c r="L2913" t="s">
        <v>20</v>
      </c>
      <c r="M2913" t="s">
        <v>19</v>
      </c>
      <c r="N2913" t="s">
        <v>37246</v>
      </c>
      <c r="O2913" t="s">
        <v>37251</v>
      </c>
      <c r="P2913" t="b">
        <f t="shared" si="1799"/>
        <v>0</v>
      </c>
      <c r="Q2913" t="b">
        <f t="shared" si="1785"/>
        <v>0</v>
      </c>
      <c r="R2913" t="b">
        <f t="shared" si="1800"/>
        <v>0</v>
      </c>
      <c r="S2913" t="b">
        <f t="shared" si="1801"/>
        <v>0</v>
      </c>
      <c r="T2913" t="b">
        <f t="shared" si="1802"/>
        <v>0</v>
      </c>
      <c r="U2913" t="b">
        <f t="shared" si="1803"/>
        <v>0</v>
      </c>
      <c r="V2913" t="b">
        <f t="shared" si="1811"/>
        <v>0</v>
      </c>
      <c r="W2913" t="b">
        <f t="shared" si="1812"/>
        <v>0</v>
      </c>
      <c r="X2913" t="b">
        <f t="shared" si="1813"/>
        <v>0</v>
      </c>
      <c r="Y2913" t="b">
        <f t="shared" si="1814"/>
        <v>0</v>
      </c>
      <c r="Z2913" t="b">
        <f t="shared" si="1817"/>
        <v>0</v>
      </c>
      <c r="AA2913" t="b">
        <f t="shared" si="1818"/>
        <v>0</v>
      </c>
    </row>
    <row r="2914" spans="1:27" x14ac:dyDescent="0.25">
      <c r="A2914" t="s">
        <v>10797</v>
      </c>
      <c r="B2914" t="s">
        <v>11765</v>
      </c>
      <c r="C2914" t="s">
        <v>11766</v>
      </c>
      <c r="D2914">
        <v>2016</v>
      </c>
      <c r="E2914" t="s">
        <v>11040</v>
      </c>
      <c r="F2914">
        <v>202</v>
      </c>
      <c r="H2914" t="s">
        <v>11767</v>
      </c>
      <c r="J2914" t="s">
        <v>11768</v>
      </c>
      <c r="L2914" t="s">
        <v>19</v>
      </c>
      <c r="M2914" t="s">
        <v>20</v>
      </c>
      <c r="N2914" t="s">
        <v>37246</v>
      </c>
      <c r="O2914" t="s">
        <v>37251</v>
      </c>
      <c r="P2914" t="b">
        <f t="shared" si="1799"/>
        <v>0</v>
      </c>
      <c r="Q2914" t="b">
        <f t="shared" si="1785"/>
        <v>0</v>
      </c>
      <c r="R2914" t="b">
        <f t="shared" si="1800"/>
        <v>0</v>
      </c>
      <c r="S2914" t="b">
        <f t="shared" si="1801"/>
        <v>0</v>
      </c>
      <c r="T2914" t="b">
        <f t="shared" si="1802"/>
        <v>0</v>
      </c>
      <c r="U2914" t="b">
        <f t="shared" si="1803"/>
        <v>0</v>
      </c>
      <c r="V2914" t="b">
        <f t="shared" si="1811"/>
        <v>0</v>
      </c>
      <c r="W2914" t="b">
        <f t="shared" si="1812"/>
        <v>0</v>
      </c>
      <c r="X2914" t="b">
        <f t="shared" si="1813"/>
        <v>0</v>
      </c>
      <c r="Y2914" t="b">
        <f t="shared" si="1814"/>
        <v>0</v>
      </c>
      <c r="Z2914" t="b">
        <f t="shared" si="1817"/>
        <v>0</v>
      </c>
      <c r="AA2914" t="b">
        <f t="shared" si="1818"/>
        <v>0</v>
      </c>
    </row>
    <row r="2915" spans="1:27" x14ac:dyDescent="0.25">
      <c r="A2915" t="s">
        <v>10797</v>
      </c>
      <c r="B2915" t="s">
        <v>11279</v>
      </c>
      <c r="C2915" t="s">
        <v>11769</v>
      </c>
      <c r="D2915">
        <v>2016</v>
      </c>
      <c r="E2915" t="s">
        <v>43</v>
      </c>
      <c r="F2915">
        <v>62</v>
      </c>
      <c r="G2915" t="s">
        <v>19</v>
      </c>
      <c r="H2915" s="2">
        <v>42887</v>
      </c>
      <c r="J2915" t="s">
        <v>11282</v>
      </c>
      <c r="L2915" t="s">
        <v>20</v>
      </c>
      <c r="M2915" t="s">
        <v>19</v>
      </c>
      <c r="N2915" t="s">
        <v>37249</v>
      </c>
      <c r="P2915" t="b">
        <f t="shared" si="1799"/>
        <v>0</v>
      </c>
      <c r="Q2915" t="b">
        <f t="shared" si="1785"/>
        <v>0</v>
      </c>
      <c r="R2915" t="b">
        <f t="shared" si="1800"/>
        <v>0</v>
      </c>
      <c r="S2915" t="b">
        <f t="shared" si="1801"/>
        <v>0</v>
      </c>
      <c r="T2915" t="b">
        <f t="shared" si="1802"/>
        <v>0</v>
      </c>
      <c r="U2915" t="b">
        <f t="shared" si="1803"/>
        <v>0</v>
      </c>
      <c r="V2915" t="b">
        <f t="shared" si="1811"/>
        <v>0</v>
      </c>
      <c r="W2915" t="b">
        <f t="shared" si="1812"/>
        <v>0</v>
      </c>
      <c r="X2915" t="b">
        <f t="shared" si="1813"/>
        <v>0</v>
      </c>
      <c r="Y2915" t="b">
        <f t="shared" si="1814"/>
        <v>0</v>
      </c>
      <c r="Z2915" t="b">
        <f t="shared" si="1817"/>
        <v>0</v>
      </c>
      <c r="AA2915" t="b">
        <f t="shared" si="1818"/>
        <v>0</v>
      </c>
    </row>
    <row r="2916" spans="1:27" x14ac:dyDescent="0.25">
      <c r="A2916" t="s">
        <v>10797</v>
      </c>
      <c r="B2916" t="s">
        <v>11770</v>
      </c>
      <c r="C2916" t="s">
        <v>11771</v>
      </c>
      <c r="D2916">
        <v>2016</v>
      </c>
      <c r="E2916" t="s">
        <v>43</v>
      </c>
      <c r="F2916">
        <v>62</v>
      </c>
      <c r="G2916" t="s">
        <v>19</v>
      </c>
      <c r="H2916" t="s">
        <v>10914</v>
      </c>
      <c r="J2916" t="s">
        <v>11772</v>
      </c>
      <c r="L2916" t="s">
        <v>20</v>
      </c>
      <c r="M2916" t="s">
        <v>35</v>
      </c>
      <c r="N2916" t="s">
        <v>37246</v>
      </c>
      <c r="O2916" t="s">
        <v>37251</v>
      </c>
      <c r="P2916" t="b">
        <f t="shared" si="1799"/>
        <v>0</v>
      </c>
      <c r="Q2916" t="b">
        <f t="shared" si="1785"/>
        <v>0</v>
      </c>
      <c r="R2916" t="b">
        <f t="shared" si="1800"/>
        <v>0</v>
      </c>
      <c r="S2916" t="b">
        <f t="shared" si="1801"/>
        <v>0</v>
      </c>
      <c r="T2916" t="b">
        <f t="shared" si="1802"/>
        <v>0</v>
      </c>
      <c r="U2916" t="b">
        <f t="shared" si="1803"/>
        <v>0</v>
      </c>
      <c r="V2916" t="b">
        <f t="shared" si="1811"/>
        <v>0</v>
      </c>
      <c r="W2916" t="b">
        <f t="shared" si="1812"/>
        <v>0</v>
      </c>
      <c r="X2916" t="b">
        <f t="shared" si="1813"/>
        <v>0</v>
      </c>
      <c r="Y2916" t="b">
        <f t="shared" si="1814"/>
        <v>0</v>
      </c>
      <c r="Z2916" t="b">
        <f t="shared" si="1817"/>
        <v>0</v>
      </c>
      <c r="AA2916" t="b">
        <f t="shared" si="1818"/>
        <v>0</v>
      </c>
    </row>
    <row r="2917" spans="1:27" x14ac:dyDescent="0.25">
      <c r="A2917" t="s">
        <v>10797</v>
      </c>
      <c r="B2917" t="s">
        <v>11773</v>
      </c>
      <c r="C2917" t="s">
        <v>11774</v>
      </c>
      <c r="D2917">
        <v>2016</v>
      </c>
      <c r="E2917" t="s">
        <v>579</v>
      </c>
      <c r="F2917">
        <v>125</v>
      </c>
      <c r="G2917">
        <v>12</v>
      </c>
      <c r="H2917" t="s">
        <v>11775</v>
      </c>
      <c r="L2917" t="s">
        <v>20</v>
      </c>
      <c r="M2917" t="s">
        <v>35</v>
      </c>
      <c r="N2917" t="s">
        <v>37246</v>
      </c>
      <c r="O2917" t="s">
        <v>37265</v>
      </c>
      <c r="P2917" t="b">
        <f t="shared" si="1799"/>
        <v>0</v>
      </c>
      <c r="Q2917" t="b">
        <f t="shared" si="1785"/>
        <v>0</v>
      </c>
      <c r="R2917" t="b">
        <f t="shared" si="1800"/>
        <v>0</v>
      </c>
      <c r="S2917" t="b">
        <f t="shared" si="1801"/>
        <v>0</v>
      </c>
      <c r="T2917" t="b">
        <f t="shared" si="1802"/>
        <v>0</v>
      </c>
      <c r="U2917" t="b">
        <f t="shared" si="1803"/>
        <v>0</v>
      </c>
      <c r="V2917" t="b">
        <f t="shared" si="1811"/>
        <v>0</v>
      </c>
      <c r="W2917" t="b">
        <f t="shared" si="1812"/>
        <v>0</v>
      </c>
      <c r="X2917" t="b">
        <f t="shared" si="1813"/>
        <v>0</v>
      </c>
      <c r="Y2917" t="b">
        <f t="shared" si="1814"/>
        <v>0</v>
      </c>
      <c r="Z2917" t="b">
        <f t="shared" si="1817"/>
        <v>0</v>
      </c>
      <c r="AA2917" t="b">
        <f t="shared" si="1818"/>
        <v>0</v>
      </c>
    </row>
    <row r="2918" spans="1:27" x14ac:dyDescent="0.25">
      <c r="A2918" t="s">
        <v>10797</v>
      </c>
      <c r="B2918" t="s">
        <v>11776</v>
      </c>
      <c r="C2918" t="s">
        <v>11777</v>
      </c>
      <c r="D2918">
        <v>2016</v>
      </c>
      <c r="E2918" t="s">
        <v>11778</v>
      </c>
      <c r="F2918">
        <v>87</v>
      </c>
      <c r="G2918">
        <v>4</v>
      </c>
      <c r="H2918" t="s">
        <v>11779</v>
      </c>
      <c r="L2918" t="s">
        <v>35</v>
      </c>
      <c r="M2918" t="s">
        <v>20</v>
      </c>
      <c r="N2918" t="s">
        <v>37249</v>
      </c>
      <c r="P2918" t="b">
        <f t="shared" si="1799"/>
        <v>0</v>
      </c>
      <c r="Q2918" t="b">
        <f t="shared" si="1785"/>
        <v>0</v>
      </c>
      <c r="R2918" t="b">
        <f t="shared" si="1800"/>
        <v>0</v>
      </c>
      <c r="S2918" t="b">
        <f t="shared" si="1801"/>
        <v>0</v>
      </c>
      <c r="T2918" t="b">
        <f t="shared" si="1802"/>
        <v>0</v>
      </c>
      <c r="U2918" t="b">
        <f t="shared" si="1803"/>
        <v>0</v>
      </c>
      <c r="V2918" t="b">
        <f t="shared" si="1811"/>
        <v>0</v>
      </c>
      <c r="W2918" t="b">
        <f t="shared" si="1812"/>
        <v>0</v>
      </c>
      <c r="X2918" t="b">
        <f t="shared" si="1813"/>
        <v>0</v>
      </c>
      <c r="Y2918" t="b">
        <f t="shared" si="1814"/>
        <v>0</v>
      </c>
      <c r="Z2918" t="b">
        <f t="shared" si="1817"/>
        <v>0</v>
      </c>
      <c r="AA2918" t="b">
        <f t="shared" si="1818"/>
        <v>0</v>
      </c>
    </row>
    <row r="2919" spans="1:27" x14ac:dyDescent="0.25">
      <c r="A2919" t="s">
        <v>10797</v>
      </c>
      <c r="B2919" t="s">
        <v>11780</v>
      </c>
      <c r="C2919" t="s">
        <v>11781</v>
      </c>
      <c r="D2919">
        <v>2016</v>
      </c>
      <c r="E2919" t="s">
        <v>11782</v>
      </c>
      <c r="F2919">
        <v>33</v>
      </c>
      <c r="G2919">
        <v>3</v>
      </c>
      <c r="H2919" t="s">
        <v>11783</v>
      </c>
      <c r="L2919" t="s">
        <v>20</v>
      </c>
      <c r="M2919" t="s">
        <v>19</v>
      </c>
      <c r="N2919" t="s">
        <v>37246</v>
      </c>
      <c r="O2919" t="s">
        <v>37262</v>
      </c>
      <c r="P2919" t="b">
        <f t="shared" si="1799"/>
        <v>0</v>
      </c>
      <c r="Q2919" t="b">
        <f t="shared" si="1785"/>
        <v>0</v>
      </c>
      <c r="R2919" t="b">
        <f t="shared" si="1800"/>
        <v>0</v>
      </c>
      <c r="S2919" t="b">
        <f t="shared" si="1801"/>
        <v>0</v>
      </c>
      <c r="T2919" t="b">
        <f t="shared" si="1802"/>
        <v>0</v>
      </c>
      <c r="U2919" t="b">
        <f t="shared" si="1803"/>
        <v>0</v>
      </c>
      <c r="V2919" t="b">
        <f t="shared" si="1811"/>
        <v>0</v>
      </c>
      <c r="W2919" t="b">
        <f t="shared" si="1812"/>
        <v>0</v>
      </c>
      <c r="X2919" t="b">
        <f t="shared" si="1813"/>
        <v>0</v>
      </c>
      <c r="Y2919" t="b">
        <f t="shared" si="1814"/>
        <v>0</v>
      </c>
      <c r="Z2919" t="b">
        <f t="shared" si="1817"/>
        <v>0</v>
      </c>
      <c r="AA2919" t="b">
        <f t="shared" si="1818"/>
        <v>0</v>
      </c>
    </row>
    <row r="2920" spans="1:27" x14ac:dyDescent="0.25">
      <c r="A2920" t="s">
        <v>10797</v>
      </c>
      <c r="B2920" t="s">
        <v>11784</v>
      </c>
      <c r="C2920" t="s">
        <v>11785</v>
      </c>
      <c r="D2920">
        <v>2016</v>
      </c>
      <c r="E2920" t="s">
        <v>11786</v>
      </c>
      <c r="F2920">
        <v>36</v>
      </c>
      <c r="G2920">
        <v>4</v>
      </c>
      <c r="H2920" t="s">
        <v>11787</v>
      </c>
      <c r="L2920" t="s">
        <v>35</v>
      </c>
      <c r="M2920" t="s">
        <v>20</v>
      </c>
      <c r="N2920" t="s">
        <v>37249</v>
      </c>
      <c r="P2920" t="b">
        <f t="shared" si="1799"/>
        <v>0</v>
      </c>
      <c r="Q2920" t="b">
        <f t="shared" si="1785"/>
        <v>0</v>
      </c>
      <c r="R2920" t="b">
        <f t="shared" si="1800"/>
        <v>0</v>
      </c>
      <c r="S2920" t="b">
        <f t="shared" si="1801"/>
        <v>0</v>
      </c>
      <c r="T2920" t="b">
        <f t="shared" si="1802"/>
        <v>0</v>
      </c>
      <c r="U2920" t="b">
        <f t="shared" si="1803"/>
        <v>0</v>
      </c>
      <c r="V2920" t="b">
        <f t="shared" si="1811"/>
        <v>0</v>
      </c>
      <c r="W2920" t="b">
        <f t="shared" si="1812"/>
        <v>0</v>
      </c>
      <c r="X2920" t="b">
        <f t="shared" si="1813"/>
        <v>0</v>
      </c>
      <c r="Y2920" t="b">
        <f t="shared" si="1814"/>
        <v>0</v>
      </c>
      <c r="Z2920" t="b">
        <f t="shared" si="1817"/>
        <v>0</v>
      </c>
      <c r="AA2920" t="b">
        <f t="shared" si="1818"/>
        <v>0</v>
      </c>
    </row>
    <row r="2921" spans="1:27" x14ac:dyDescent="0.25">
      <c r="A2921" t="s">
        <v>10797</v>
      </c>
      <c r="B2921" t="s">
        <v>11788</v>
      </c>
      <c r="C2921" t="s">
        <v>11789</v>
      </c>
      <c r="D2921">
        <v>2016</v>
      </c>
      <c r="E2921" t="s">
        <v>11790</v>
      </c>
      <c r="F2921">
        <v>10</v>
      </c>
      <c r="G2921">
        <v>1</v>
      </c>
      <c r="H2921" t="s">
        <v>11791</v>
      </c>
      <c r="L2921" t="s">
        <v>20</v>
      </c>
      <c r="M2921" t="s">
        <v>19</v>
      </c>
      <c r="N2921" t="s">
        <v>37249</v>
      </c>
      <c r="P2921" t="b">
        <f t="shared" si="1799"/>
        <v>0</v>
      </c>
      <c r="Q2921" t="b">
        <f t="shared" ref="Q2921:Q2984" si="1819">ISNUMBER(SEARCH("marine",$C2921))</f>
        <v>0</v>
      </c>
      <c r="R2921" t="b">
        <f t="shared" si="1800"/>
        <v>0</v>
      </c>
      <c r="S2921" t="b">
        <f t="shared" si="1801"/>
        <v>0</v>
      </c>
      <c r="T2921" t="b">
        <f t="shared" si="1802"/>
        <v>0</v>
      </c>
      <c r="U2921" t="b">
        <f t="shared" si="1803"/>
        <v>0</v>
      </c>
      <c r="V2921" t="b">
        <f t="shared" si="1811"/>
        <v>0</v>
      </c>
      <c r="W2921" t="b">
        <f t="shared" si="1812"/>
        <v>0</v>
      </c>
      <c r="X2921" t="b">
        <f t="shared" si="1813"/>
        <v>0</v>
      </c>
      <c r="Y2921" t="b">
        <f t="shared" si="1814"/>
        <v>0</v>
      </c>
      <c r="Z2921" t="b">
        <f t="shared" si="1817"/>
        <v>0</v>
      </c>
      <c r="AA2921" t="b">
        <f t="shared" si="1818"/>
        <v>0</v>
      </c>
    </row>
    <row r="2922" spans="1:27" x14ac:dyDescent="0.25">
      <c r="A2922" t="s">
        <v>10797</v>
      </c>
      <c r="B2922" t="s">
        <v>11792</v>
      </c>
      <c r="C2922" t="s">
        <v>11793</v>
      </c>
      <c r="D2922">
        <v>2016</v>
      </c>
      <c r="E2922" t="s">
        <v>8266</v>
      </c>
      <c r="F2922">
        <v>76</v>
      </c>
      <c r="G2922">
        <v>4</v>
      </c>
      <c r="H2922" t="s">
        <v>11794</v>
      </c>
      <c r="L2922" t="s">
        <v>35</v>
      </c>
      <c r="M2922" t="s">
        <v>20</v>
      </c>
      <c r="N2922" t="s">
        <v>37249</v>
      </c>
      <c r="P2922" t="b">
        <f t="shared" si="1799"/>
        <v>0</v>
      </c>
      <c r="Q2922" t="b">
        <f t="shared" si="1819"/>
        <v>0</v>
      </c>
      <c r="R2922" t="b">
        <f t="shared" si="1800"/>
        <v>0</v>
      </c>
      <c r="S2922" t="b">
        <f t="shared" si="1801"/>
        <v>0</v>
      </c>
      <c r="T2922" t="b">
        <f t="shared" si="1802"/>
        <v>0</v>
      </c>
      <c r="U2922" t="b">
        <f t="shared" si="1803"/>
        <v>0</v>
      </c>
      <c r="V2922" t="b">
        <f t="shared" si="1811"/>
        <v>0</v>
      </c>
      <c r="W2922" t="b">
        <f t="shared" si="1812"/>
        <v>0</v>
      </c>
      <c r="X2922" t="b">
        <f t="shared" si="1813"/>
        <v>0</v>
      </c>
      <c r="Y2922" t="b">
        <f t="shared" si="1814"/>
        <v>0</v>
      </c>
      <c r="Z2922" t="b">
        <f t="shared" si="1817"/>
        <v>0</v>
      </c>
      <c r="AA2922" t="b">
        <f t="shared" si="1818"/>
        <v>0</v>
      </c>
    </row>
    <row r="2923" spans="1:27" x14ac:dyDescent="0.25">
      <c r="A2923" t="s">
        <v>10797</v>
      </c>
      <c r="B2923" t="s">
        <v>11795</v>
      </c>
      <c r="C2923" t="s">
        <v>11796</v>
      </c>
      <c r="D2923">
        <v>2016</v>
      </c>
      <c r="E2923" t="s">
        <v>11655</v>
      </c>
      <c r="F2923">
        <v>202</v>
      </c>
      <c r="H2923" t="s">
        <v>11797</v>
      </c>
      <c r="J2923" t="s">
        <v>11798</v>
      </c>
      <c r="L2923" t="s">
        <v>20</v>
      </c>
      <c r="M2923" t="s">
        <v>19</v>
      </c>
      <c r="N2923" t="s">
        <v>37246</v>
      </c>
      <c r="O2923" t="s">
        <v>37253</v>
      </c>
      <c r="P2923" t="b">
        <f t="shared" si="1799"/>
        <v>0</v>
      </c>
      <c r="Q2923" t="b">
        <f t="shared" si="1819"/>
        <v>0</v>
      </c>
      <c r="R2923" t="b">
        <f t="shared" si="1800"/>
        <v>0</v>
      </c>
      <c r="S2923" t="b">
        <f t="shared" si="1801"/>
        <v>0</v>
      </c>
      <c r="T2923" t="b">
        <f t="shared" si="1802"/>
        <v>0</v>
      </c>
      <c r="U2923" t="b">
        <f t="shared" si="1803"/>
        <v>0</v>
      </c>
      <c r="V2923" t="b">
        <f t="shared" si="1811"/>
        <v>0</v>
      </c>
      <c r="W2923" t="b">
        <f t="shared" si="1812"/>
        <v>0</v>
      </c>
      <c r="X2923" t="b">
        <f t="shared" si="1813"/>
        <v>0</v>
      </c>
      <c r="Y2923" t="b">
        <f t="shared" si="1814"/>
        <v>0</v>
      </c>
      <c r="Z2923" t="b">
        <f t="shared" si="1817"/>
        <v>0</v>
      </c>
      <c r="AA2923" t="b">
        <f t="shared" si="1818"/>
        <v>0</v>
      </c>
    </row>
    <row r="2924" spans="1:27" hidden="1" x14ac:dyDescent="0.25">
      <c r="A2924" t="s">
        <v>10797</v>
      </c>
      <c r="B2924" t="s">
        <v>11799</v>
      </c>
      <c r="C2924" t="s">
        <v>11800</v>
      </c>
      <c r="D2924">
        <v>2016</v>
      </c>
      <c r="E2924" t="s">
        <v>10883</v>
      </c>
      <c r="F2924">
        <v>134</v>
      </c>
      <c r="H2924" t="s">
        <v>11801</v>
      </c>
      <c r="J2924" t="s">
        <v>11663</v>
      </c>
      <c r="L2924" t="s">
        <v>20</v>
      </c>
      <c r="M2924" t="s">
        <v>19</v>
      </c>
      <c r="N2924" t="s">
        <v>37246</v>
      </c>
      <c r="O2924" t="s">
        <v>37256</v>
      </c>
      <c r="P2924" t="b">
        <f t="shared" si="1799"/>
        <v>0</v>
      </c>
      <c r="Q2924" t="b">
        <f t="shared" si="1819"/>
        <v>0</v>
      </c>
      <c r="R2924" t="b">
        <f t="shared" si="1800"/>
        <v>0</v>
      </c>
      <c r="S2924" t="b">
        <f t="shared" si="1801"/>
        <v>0</v>
      </c>
      <c r="T2924" t="b">
        <f t="shared" si="1802"/>
        <v>0</v>
      </c>
      <c r="U2924" t="b">
        <f t="shared" si="1803"/>
        <v>0</v>
      </c>
      <c r="V2924" t="b">
        <f t="shared" si="1811"/>
        <v>0</v>
      </c>
      <c r="W2924" t="b">
        <f t="shared" si="1812"/>
        <v>0</v>
      </c>
      <c r="X2924" t="b">
        <f t="shared" si="1813"/>
        <v>1</v>
      </c>
      <c r="Y2924" t="b">
        <f t="shared" si="1814"/>
        <v>0</v>
      </c>
      <c r="Z2924" t="b">
        <f t="shared" si="1817"/>
        <v>0</v>
      </c>
    </row>
    <row r="2925" spans="1:27" x14ac:dyDescent="0.25">
      <c r="A2925" t="s">
        <v>10797</v>
      </c>
      <c r="B2925" t="s">
        <v>11802</v>
      </c>
      <c r="C2925" t="s">
        <v>11803</v>
      </c>
      <c r="D2925">
        <v>2016</v>
      </c>
      <c r="E2925" t="s">
        <v>11804</v>
      </c>
      <c r="F2925">
        <v>144</v>
      </c>
      <c r="G2925">
        <v>6</v>
      </c>
      <c r="H2925" t="s">
        <v>11805</v>
      </c>
      <c r="J2925" t="s">
        <v>11806</v>
      </c>
      <c r="L2925" t="s">
        <v>35</v>
      </c>
      <c r="M2925" t="s">
        <v>20</v>
      </c>
      <c r="N2925" t="s">
        <v>37246</v>
      </c>
      <c r="O2925" t="s">
        <v>37251</v>
      </c>
      <c r="P2925" t="b">
        <f t="shared" si="1799"/>
        <v>0</v>
      </c>
      <c r="Q2925" t="b">
        <f t="shared" si="1819"/>
        <v>0</v>
      </c>
      <c r="R2925" t="b">
        <f t="shared" si="1800"/>
        <v>0</v>
      </c>
      <c r="S2925" t="b">
        <f t="shared" si="1801"/>
        <v>0</v>
      </c>
      <c r="T2925" t="b">
        <f t="shared" si="1802"/>
        <v>0</v>
      </c>
      <c r="U2925" t="b">
        <f t="shared" si="1803"/>
        <v>0</v>
      </c>
      <c r="V2925" t="b">
        <f t="shared" si="1811"/>
        <v>0</v>
      </c>
      <c r="W2925" t="b">
        <f t="shared" si="1812"/>
        <v>0</v>
      </c>
      <c r="X2925" t="b">
        <f t="shared" si="1813"/>
        <v>0</v>
      </c>
      <c r="Y2925" t="b">
        <f t="shared" si="1814"/>
        <v>0</v>
      </c>
      <c r="Z2925" t="b">
        <f t="shared" si="1817"/>
        <v>0</v>
      </c>
      <c r="AA2925" t="b">
        <f t="shared" ref="AA2925:AA2950" si="1820">ISNUMBER(SEARCH("Sea Turtle",$C2925))</f>
        <v>0</v>
      </c>
    </row>
    <row r="2926" spans="1:27" x14ac:dyDescent="0.25">
      <c r="A2926" t="s">
        <v>10797</v>
      </c>
      <c r="B2926" t="s">
        <v>11807</v>
      </c>
      <c r="C2926" t="s">
        <v>11808</v>
      </c>
      <c r="D2926">
        <v>2016</v>
      </c>
      <c r="E2926" t="s">
        <v>3799</v>
      </c>
      <c r="F2926">
        <v>31</v>
      </c>
      <c r="G2926">
        <v>10</v>
      </c>
      <c r="H2926" t="s">
        <v>11809</v>
      </c>
      <c r="L2926" t="s">
        <v>35</v>
      </c>
      <c r="M2926" t="s">
        <v>20</v>
      </c>
      <c r="N2926" t="s">
        <v>37246</v>
      </c>
      <c r="O2926" t="s">
        <v>37251</v>
      </c>
      <c r="P2926" t="b">
        <f t="shared" si="1799"/>
        <v>0</v>
      </c>
      <c r="Q2926" t="b">
        <f t="shared" si="1819"/>
        <v>0</v>
      </c>
      <c r="R2926" t="b">
        <f t="shared" si="1800"/>
        <v>0</v>
      </c>
      <c r="S2926" t="b">
        <f t="shared" si="1801"/>
        <v>0</v>
      </c>
      <c r="T2926" t="b">
        <f t="shared" si="1802"/>
        <v>0</v>
      </c>
      <c r="U2926" t="b">
        <f t="shared" si="1803"/>
        <v>0</v>
      </c>
      <c r="V2926" t="b">
        <f t="shared" si="1811"/>
        <v>0</v>
      </c>
      <c r="W2926" t="b">
        <f t="shared" si="1812"/>
        <v>0</v>
      </c>
      <c r="X2926" t="b">
        <f t="shared" si="1813"/>
        <v>0</v>
      </c>
      <c r="Y2926" t="b">
        <f t="shared" si="1814"/>
        <v>0</v>
      </c>
      <c r="Z2926" t="b">
        <f t="shared" si="1817"/>
        <v>0</v>
      </c>
      <c r="AA2926" t="b">
        <f t="shared" si="1820"/>
        <v>0</v>
      </c>
    </row>
    <row r="2927" spans="1:27" x14ac:dyDescent="0.25">
      <c r="A2927" t="s">
        <v>10797</v>
      </c>
      <c r="B2927" t="s">
        <v>11810</v>
      </c>
      <c r="C2927" t="s">
        <v>11811</v>
      </c>
      <c r="D2927">
        <v>2016</v>
      </c>
      <c r="E2927" t="s">
        <v>11200</v>
      </c>
      <c r="F2927">
        <v>186</v>
      </c>
      <c r="G2927">
        <v>8</v>
      </c>
      <c r="H2927" t="s">
        <v>11812</v>
      </c>
      <c r="J2927" t="s">
        <v>11813</v>
      </c>
      <c r="L2927" t="s">
        <v>20</v>
      </c>
      <c r="M2927" t="s">
        <v>19</v>
      </c>
      <c r="N2927" t="s">
        <v>37246</v>
      </c>
      <c r="O2927" t="s">
        <v>37251</v>
      </c>
      <c r="P2927" t="b">
        <f t="shared" si="1799"/>
        <v>0</v>
      </c>
      <c r="Q2927" t="b">
        <f t="shared" si="1819"/>
        <v>0</v>
      </c>
      <c r="R2927" t="b">
        <f t="shared" si="1800"/>
        <v>0</v>
      </c>
      <c r="S2927" t="b">
        <f t="shared" si="1801"/>
        <v>0</v>
      </c>
      <c r="T2927" t="b">
        <f t="shared" si="1802"/>
        <v>0</v>
      </c>
      <c r="U2927" t="b">
        <f t="shared" si="1803"/>
        <v>0</v>
      </c>
      <c r="V2927" t="b">
        <f t="shared" si="1811"/>
        <v>0</v>
      </c>
      <c r="W2927" t="b">
        <f t="shared" si="1812"/>
        <v>0</v>
      </c>
      <c r="X2927" t="b">
        <f t="shared" si="1813"/>
        <v>0</v>
      </c>
      <c r="Y2927" t="b">
        <f t="shared" si="1814"/>
        <v>0</v>
      </c>
      <c r="Z2927" t="b">
        <f t="shared" si="1817"/>
        <v>0</v>
      </c>
      <c r="AA2927" t="b">
        <f t="shared" si="1820"/>
        <v>0</v>
      </c>
    </row>
    <row r="2928" spans="1:27" x14ac:dyDescent="0.25">
      <c r="A2928" t="s">
        <v>10797</v>
      </c>
      <c r="B2928" t="s">
        <v>11814</v>
      </c>
      <c r="C2928" t="s">
        <v>11815</v>
      </c>
      <c r="D2928">
        <v>2016</v>
      </c>
      <c r="E2928" t="s">
        <v>1294</v>
      </c>
      <c r="F2928">
        <v>25</v>
      </c>
      <c r="G2928">
        <v>13</v>
      </c>
      <c r="H2928" t="s">
        <v>11816</v>
      </c>
      <c r="J2928" t="s">
        <v>11817</v>
      </c>
      <c r="L2928" t="s">
        <v>20</v>
      </c>
      <c r="M2928" t="s">
        <v>35</v>
      </c>
      <c r="N2928" t="s">
        <v>37246</v>
      </c>
      <c r="O2928" t="s">
        <v>37253</v>
      </c>
      <c r="P2928" t="b">
        <f t="shared" si="1799"/>
        <v>0</v>
      </c>
      <c r="Q2928" t="b">
        <f t="shared" si="1819"/>
        <v>0</v>
      </c>
      <c r="R2928" t="b">
        <f t="shared" si="1800"/>
        <v>0</v>
      </c>
      <c r="S2928" t="b">
        <f t="shared" si="1801"/>
        <v>0</v>
      </c>
      <c r="T2928" t="b">
        <f t="shared" si="1802"/>
        <v>0</v>
      </c>
      <c r="U2928" t="b">
        <f t="shared" si="1803"/>
        <v>0</v>
      </c>
      <c r="V2928" t="b">
        <f t="shared" si="1811"/>
        <v>0</v>
      </c>
      <c r="W2928" t="b">
        <f t="shared" si="1812"/>
        <v>0</v>
      </c>
      <c r="X2928" t="b">
        <f t="shared" si="1813"/>
        <v>0</v>
      </c>
      <c r="Y2928" t="b">
        <f t="shared" si="1814"/>
        <v>0</v>
      </c>
      <c r="Z2928" t="b">
        <f t="shared" si="1817"/>
        <v>0</v>
      </c>
      <c r="AA2928" t="b">
        <f t="shared" si="1820"/>
        <v>0</v>
      </c>
    </row>
    <row r="2929" spans="1:27" x14ac:dyDescent="0.25">
      <c r="A2929" t="s">
        <v>10797</v>
      </c>
      <c r="B2929" t="s">
        <v>11818</v>
      </c>
      <c r="C2929" t="s">
        <v>11819</v>
      </c>
      <c r="D2929">
        <v>2016</v>
      </c>
      <c r="E2929" t="s">
        <v>11616</v>
      </c>
      <c r="F2929">
        <v>182</v>
      </c>
      <c r="G2929">
        <v>4</v>
      </c>
      <c r="H2929" t="s">
        <v>11820</v>
      </c>
      <c r="J2929" t="s">
        <v>11821</v>
      </c>
      <c r="L2929" t="s">
        <v>35</v>
      </c>
      <c r="M2929" t="s">
        <v>20</v>
      </c>
      <c r="N2929" t="s">
        <v>37249</v>
      </c>
      <c r="P2929" t="b">
        <f t="shared" si="1799"/>
        <v>0</v>
      </c>
      <c r="Q2929" t="b">
        <f t="shared" si="1819"/>
        <v>0</v>
      </c>
      <c r="R2929" t="b">
        <f t="shared" si="1800"/>
        <v>0</v>
      </c>
      <c r="S2929" t="b">
        <f t="shared" si="1801"/>
        <v>0</v>
      </c>
      <c r="T2929" t="b">
        <f t="shared" si="1802"/>
        <v>0</v>
      </c>
      <c r="U2929" t="b">
        <f t="shared" si="1803"/>
        <v>0</v>
      </c>
      <c r="V2929" t="b">
        <f t="shared" si="1811"/>
        <v>0</v>
      </c>
      <c r="W2929" t="b">
        <f t="shared" si="1812"/>
        <v>0</v>
      </c>
      <c r="X2929" t="b">
        <f t="shared" si="1813"/>
        <v>0</v>
      </c>
      <c r="Y2929" t="b">
        <f t="shared" si="1814"/>
        <v>0</v>
      </c>
      <c r="Z2929" t="b">
        <f t="shared" si="1817"/>
        <v>0</v>
      </c>
      <c r="AA2929" t="b">
        <f t="shared" si="1820"/>
        <v>0</v>
      </c>
    </row>
    <row r="2930" spans="1:27" x14ac:dyDescent="0.25">
      <c r="A2930" t="s">
        <v>10797</v>
      </c>
      <c r="B2930" t="s">
        <v>11822</v>
      </c>
      <c r="C2930" t="s">
        <v>11823</v>
      </c>
      <c r="D2930">
        <v>2016</v>
      </c>
      <c r="E2930" t="s">
        <v>11616</v>
      </c>
      <c r="F2930">
        <v>182</v>
      </c>
      <c r="G2930">
        <v>4</v>
      </c>
      <c r="H2930" t="s">
        <v>11824</v>
      </c>
      <c r="L2930" t="s">
        <v>19</v>
      </c>
      <c r="M2930" t="s">
        <v>20</v>
      </c>
      <c r="N2930" t="s">
        <v>37246</v>
      </c>
      <c r="O2930" t="s">
        <v>37253</v>
      </c>
      <c r="P2930" t="b">
        <f t="shared" si="1799"/>
        <v>0</v>
      </c>
      <c r="Q2930" t="b">
        <f t="shared" si="1819"/>
        <v>0</v>
      </c>
      <c r="R2930" t="b">
        <f t="shared" si="1800"/>
        <v>0</v>
      </c>
      <c r="S2930" t="b">
        <f t="shared" si="1801"/>
        <v>0</v>
      </c>
      <c r="T2930" t="b">
        <f t="shared" si="1802"/>
        <v>0</v>
      </c>
      <c r="U2930" t="b">
        <f t="shared" si="1803"/>
        <v>0</v>
      </c>
      <c r="V2930" t="b">
        <f t="shared" si="1811"/>
        <v>0</v>
      </c>
      <c r="W2930" t="b">
        <f t="shared" si="1812"/>
        <v>0</v>
      </c>
      <c r="X2930" t="b">
        <f t="shared" si="1813"/>
        <v>0</v>
      </c>
      <c r="Y2930" t="b">
        <f t="shared" si="1814"/>
        <v>0</v>
      </c>
      <c r="Z2930" t="b">
        <f t="shared" si="1817"/>
        <v>0</v>
      </c>
      <c r="AA2930" t="b">
        <f t="shared" si="1820"/>
        <v>0</v>
      </c>
    </row>
    <row r="2931" spans="1:27" x14ac:dyDescent="0.25">
      <c r="A2931" t="s">
        <v>10797</v>
      </c>
      <c r="B2931" t="s">
        <v>11825</v>
      </c>
      <c r="C2931" t="s">
        <v>11826</v>
      </c>
      <c r="D2931">
        <v>2016</v>
      </c>
      <c r="E2931" t="s">
        <v>7116</v>
      </c>
      <c r="F2931">
        <v>51</v>
      </c>
      <c r="G2931">
        <v>3</v>
      </c>
      <c r="H2931" t="s">
        <v>11827</v>
      </c>
      <c r="L2931" t="s">
        <v>35</v>
      </c>
      <c r="M2931" t="s">
        <v>20</v>
      </c>
      <c r="N2931" t="s">
        <v>37246</v>
      </c>
      <c r="O2931" t="s">
        <v>37253</v>
      </c>
      <c r="P2931" t="b">
        <f t="shared" si="1799"/>
        <v>0</v>
      </c>
      <c r="Q2931" t="b">
        <f t="shared" si="1819"/>
        <v>0</v>
      </c>
      <c r="R2931" t="b">
        <f t="shared" si="1800"/>
        <v>0</v>
      </c>
      <c r="S2931" t="b">
        <f t="shared" si="1801"/>
        <v>0</v>
      </c>
      <c r="T2931" t="b">
        <f t="shared" si="1802"/>
        <v>0</v>
      </c>
      <c r="U2931" t="b">
        <f t="shared" si="1803"/>
        <v>0</v>
      </c>
      <c r="V2931" t="b">
        <f t="shared" si="1811"/>
        <v>0</v>
      </c>
      <c r="W2931" t="b">
        <f t="shared" si="1812"/>
        <v>0</v>
      </c>
      <c r="X2931" t="b">
        <f t="shared" si="1813"/>
        <v>0</v>
      </c>
      <c r="Y2931" t="b">
        <f t="shared" si="1814"/>
        <v>0</v>
      </c>
      <c r="Z2931" t="b">
        <f t="shared" si="1817"/>
        <v>0</v>
      </c>
      <c r="AA2931" t="b">
        <f t="shared" si="1820"/>
        <v>0</v>
      </c>
    </row>
    <row r="2932" spans="1:27" x14ac:dyDescent="0.25">
      <c r="A2932" t="s">
        <v>10797</v>
      </c>
      <c r="B2932" t="s">
        <v>11828</v>
      </c>
      <c r="C2932" t="s">
        <v>11829</v>
      </c>
      <c r="D2932">
        <v>2016</v>
      </c>
      <c r="E2932" t="s">
        <v>11830</v>
      </c>
      <c r="F2932">
        <v>9</v>
      </c>
      <c r="H2932">
        <v>606</v>
      </c>
      <c r="L2932" t="s">
        <v>35</v>
      </c>
      <c r="M2932" t="s">
        <v>20</v>
      </c>
      <c r="N2932" t="s">
        <v>37246</v>
      </c>
      <c r="O2932" t="s">
        <v>37256</v>
      </c>
      <c r="P2932" t="b">
        <f t="shared" si="1799"/>
        <v>0</v>
      </c>
      <c r="Q2932" t="b">
        <f t="shared" si="1819"/>
        <v>0</v>
      </c>
      <c r="R2932" t="b">
        <f t="shared" si="1800"/>
        <v>0</v>
      </c>
      <c r="S2932" t="b">
        <f t="shared" si="1801"/>
        <v>0</v>
      </c>
      <c r="T2932" t="b">
        <f t="shared" si="1802"/>
        <v>0</v>
      </c>
      <c r="U2932" t="b">
        <f t="shared" si="1803"/>
        <v>0</v>
      </c>
      <c r="V2932" t="b">
        <f t="shared" si="1811"/>
        <v>0</v>
      </c>
      <c r="W2932" t="b">
        <f t="shared" si="1812"/>
        <v>0</v>
      </c>
      <c r="X2932" t="b">
        <f t="shared" si="1813"/>
        <v>0</v>
      </c>
      <c r="Y2932" t="b">
        <f t="shared" si="1814"/>
        <v>0</v>
      </c>
      <c r="Z2932" t="b">
        <f t="shared" si="1817"/>
        <v>0</v>
      </c>
      <c r="AA2932" t="b">
        <f t="shared" si="1820"/>
        <v>0</v>
      </c>
    </row>
    <row r="2933" spans="1:27" x14ac:dyDescent="0.25">
      <c r="A2933" t="s">
        <v>10797</v>
      </c>
      <c r="B2933" t="s">
        <v>11831</v>
      </c>
      <c r="C2933" t="s">
        <v>11832</v>
      </c>
      <c r="D2933">
        <v>2016</v>
      </c>
      <c r="E2933" t="s">
        <v>152</v>
      </c>
      <c r="F2933">
        <v>11</v>
      </c>
      <c r="G2933">
        <v>11</v>
      </c>
      <c r="H2933" t="s">
        <v>11833</v>
      </c>
      <c r="J2933" t="s">
        <v>11834</v>
      </c>
      <c r="L2933" t="s">
        <v>20</v>
      </c>
      <c r="M2933" t="s">
        <v>19</v>
      </c>
      <c r="N2933" t="s">
        <v>37246</v>
      </c>
      <c r="O2933" t="s">
        <v>37253</v>
      </c>
      <c r="P2933" t="b">
        <f t="shared" si="1799"/>
        <v>0</v>
      </c>
      <c r="Q2933" t="b">
        <f t="shared" si="1819"/>
        <v>0</v>
      </c>
      <c r="R2933" t="b">
        <f t="shared" si="1800"/>
        <v>0</v>
      </c>
      <c r="S2933" t="b">
        <f t="shared" si="1801"/>
        <v>0</v>
      </c>
      <c r="T2933" t="b">
        <f t="shared" si="1802"/>
        <v>0</v>
      </c>
      <c r="U2933" t="b">
        <f t="shared" si="1803"/>
        <v>0</v>
      </c>
      <c r="V2933" t="b">
        <f t="shared" si="1811"/>
        <v>0</v>
      </c>
      <c r="W2933" t="b">
        <f t="shared" si="1812"/>
        <v>0</v>
      </c>
      <c r="X2933" t="b">
        <f t="shared" si="1813"/>
        <v>0</v>
      </c>
      <c r="Y2933" t="b">
        <f t="shared" si="1814"/>
        <v>0</v>
      </c>
      <c r="Z2933" t="b">
        <f t="shared" si="1817"/>
        <v>0</v>
      </c>
      <c r="AA2933" t="b">
        <f t="shared" si="1820"/>
        <v>0</v>
      </c>
    </row>
    <row r="2934" spans="1:27" x14ac:dyDescent="0.25">
      <c r="A2934" t="s">
        <v>10797</v>
      </c>
      <c r="B2934" t="s">
        <v>11835</v>
      </c>
      <c r="C2934" t="s">
        <v>11836</v>
      </c>
      <c r="D2934">
        <v>2016</v>
      </c>
      <c r="E2934" t="s">
        <v>398</v>
      </c>
      <c r="F2934">
        <v>36</v>
      </c>
      <c r="G2934">
        <v>4</v>
      </c>
      <c r="H2934" t="s">
        <v>11837</v>
      </c>
      <c r="L2934" t="s">
        <v>35</v>
      </c>
      <c r="M2934" t="s">
        <v>20</v>
      </c>
      <c r="N2934" t="s">
        <v>37246</v>
      </c>
      <c r="O2934" t="s">
        <v>37253</v>
      </c>
      <c r="P2934" t="b">
        <f t="shared" si="1799"/>
        <v>0</v>
      </c>
      <c r="Q2934" t="b">
        <f t="shared" si="1819"/>
        <v>0</v>
      </c>
      <c r="R2934" t="b">
        <f t="shared" si="1800"/>
        <v>0</v>
      </c>
      <c r="S2934" t="b">
        <f t="shared" si="1801"/>
        <v>0</v>
      </c>
      <c r="T2934" t="b">
        <f t="shared" si="1802"/>
        <v>0</v>
      </c>
      <c r="U2934" t="b">
        <f t="shared" si="1803"/>
        <v>0</v>
      </c>
      <c r="V2934" t="b">
        <f t="shared" si="1811"/>
        <v>0</v>
      </c>
      <c r="W2934" t="b">
        <f t="shared" si="1812"/>
        <v>0</v>
      </c>
      <c r="X2934" t="b">
        <f t="shared" si="1813"/>
        <v>0</v>
      </c>
      <c r="Y2934" t="b">
        <f t="shared" si="1814"/>
        <v>0</v>
      </c>
      <c r="Z2934" t="b">
        <f t="shared" si="1817"/>
        <v>0</v>
      </c>
      <c r="AA2934" t="b">
        <f t="shared" si="1820"/>
        <v>0</v>
      </c>
    </row>
    <row r="2935" spans="1:27" x14ac:dyDescent="0.25">
      <c r="A2935" t="s">
        <v>10797</v>
      </c>
      <c r="B2935" t="s">
        <v>11838</v>
      </c>
      <c r="C2935" t="s">
        <v>11839</v>
      </c>
      <c r="D2935">
        <v>2016</v>
      </c>
      <c r="E2935" t="s">
        <v>152</v>
      </c>
      <c r="F2935">
        <v>11</v>
      </c>
      <c r="G2935">
        <v>11</v>
      </c>
      <c r="H2935" t="s">
        <v>11840</v>
      </c>
      <c r="L2935" t="s">
        <v>20</v>
      </c>
      <c r="M2935" t="s">
        <v>19</v>
      </c>
      <c r="N2935" t="s">
        <v>37246</v>
      </c>
      <c r="O2935" t="s">
        <v>37251</v>
      </c>
      <c r="P2935" t="b">
        <f t="shared" si="1799"/>
        <v>0</v>
      </c>
      <c r="Q2935" t="b">
        <f t="shared" si="1819"/>
        <v>0</v>
      </c>
      <c r="R2935" t="b">
        <f t="shared" si="1800"/>
        <v>0</v>
      </c>
      <c r="S2935" t="b">
        <f t="shared" si="1801"/>
        <v>0</v>
      </c>
      <c r="T2935" t="b">
        <f t="shared" si="1802"/>
        <v>0</v>
      </c>
      <c r="U2935" t="b">
        <f t="shared" si="1803"/>
        <v>0</v>
      </c>
      <c r="V2935" t="b">
        <f t="shared" si="1811"/>
        <v>0</v>
      </c>
      <c r="W2935" t="b">
        <f t="shared" si="1812"/>
        <v>0</v>
      </c>
      <c r="X2935" t="b">
        <f t="shared" si="1813"/>
        <v>0</v>
      </c>
      <c r="Y2935" t="b">
        <f t="shared" si="1814"/>
        <v>0</v>
      </c>
      <c r="Z2935" t="b">
        <f t="shared" si="1817"/>
        <v>0</v>
      </c>
      <c r="AA2935" t="b">
        <f t="shared" si="1820"/>
        <v>0</v>
      </c>
    </row>
    <row r="2936" spans="1:27" x14ac:dyDescent="0.25">
      <c r="A2936" t="s">
        <v>10797</v>
      </c>
      <c r="B2936" t="s">
        <v>11841</v>
      </c>
      <c r="C2936" t="s">
        <v>11842</v>
      </c>
      <c r="D2936">
        <v>2016</v>
      </c>
      <c r="E2936" t="s">
        <v>9738</v>
      </c>
      <c r="F2936">
        <v>16</v>
      </c>
      <c r="H2936">
        <v>237</v>
      </c>
      <c r="J2936" t="s">
        <v>11843</v>
      </c>
      <c r="L2936" t="s">
        <v>20</v>
      </c>
      <c r="M2936" t="s">
        <v>19</v>
      </c>
      <c r="N2936" t="s">
        <v>37246</v>
      </c>
      <c r="O2936" t="s">
        <v>37251</v>
      </c>
      <c r="P2936" t="b">
        <f t="shared" si="1799"/>
        <v>0</v>
      </c>
      <c r="Q2936" t="b">
        <f t="shared" si="1819"/>
        <v>0</v>
      </c>
      <c r="R2936" t="b">
        <f t="shared" si="1800"/>
        <v>0</v>
      </c>
      <c r="S2936" t="b">
        <f t="shared" si="1801"/>
        <v>0</v>
      </c>
      <c r="T2936" t="b">
        <f t="shared" si="1802"/>
        <v>0</v>
      </c>
      <c r="U2936" t="b">
        <f t="shared" si="1803"/>
        <v>0</v>
      </c>
      <c r="V2936" t="b">
        <f t="shared" si="1811"/>
        <v>0</v>
      </c>
      <c r="W2936" t="b">
        <f t="shared" si="1812"/>
        <v>0</v>
      </c>
      <c r="X2936" t="b">
        <f t="shared" si="1813"/>
        <v>0</v>
      </c>
      <c r="Y2936" t="b">
        <f t="shared" si="1814"/>
        <v>0</v>
      </c>
      <c r="Z2936" t="b">
        <f t="shared" si="1817"/>
        <v>0</v>
      </c>
      <c r="AA2936" t="b">
        <f t="shared" si="1820"/>
        <v>0</v>
      </c>
    </row>
    <row r="2937" spans="1:27" x14ac:dyDescent="0.25">
      <c r="A2937" t="s">
        <v>10797</v>
      </c>
      <c r="B2937" t="s">
        <v>11844</v>
      </c>
      <c r="C2937" t="s">
        <v>11845</v>
      </c>
      <c r="D2937">
        <v>2016</v>
      </c>
      <c r="E2937" t="s">
        <v>11160</v>
      </c>
      <c r="F2937">
        <v>27</v>
      </c>
      <c r="G2937">
        <v>11</v>
      </c>
      <c r="H2937" t="s">
        <v>11846</v>
      </c>
      <c r="L2937" t="s">
        <v>35</v>
      </c>
      <c r="M2937" t="s">
        <v>20</v>
      </c>
      <c r="N2937" t="s">
        <v>37249</v>
      </c>
      <c r="P2937" t="b">
        <f t="shared" si="1799"/>
        <v>0</v>
      </c>
      <c r="Q2937" t="b">
        <f t="shared" si="1819"/>
        <v>0</v>
      </c>
      <c r="R2937" t="b">
        <f t="shared" si="1800"/>
        <v>0</v>
      </c>
      <c r="S2937" t="b">
        <f t="shared" si="1801"/>
        <v>0</v>
      </c>
      <c r="T2937" t="b">
        <f t="shared" si="1802"/>
        <v>0</v>
      </c>
      <c r="U2937" t="b">
        <f t="shared" si="1803"/>
        <v>0</v>
      </c>
      <c r="V2937" t="b">
        <f t="shared" si="1811"/>
        <v>0</v>
      </c>
      <c r="W2937" t="b">
        <f t="shared" si="1812"/>
        <v>0</v>
      </c>
      <c r="X2937" t="b">
        <f t="shared" si="1813"/>
        <v>0</v>
      </c>
      <c r="Y2937" t="b">
        <f t="shared" si="1814"/>
        <v>0</v>
      </c>
      <c r="Z2937" t="b">
        <f t="shared" si="1817"/>
        <v>0</v>
      </c>
      <c r="AA2937" t="b">
        <f t="shared" si="1820"/>
        <v>0</v>
      </c>
    </row>
    <row r="2938" spans="1:27" x14ac:dyDescent="0.25">
      <c r="A2938" t="s">
        <v>10797</v>
      </c>
      <c r="B2938" t="s">
        <v>11847</v>
      </c>
      <c r="C2938" t="s">
        <v>11848</v>
      </c>
      <c r="D2938">
        <v>2016</v>
      </c>
      <c r="E2938" t="s">
        <v>11849</v>
      </c>
      <c r="F2938">
        <v>72</v>
      </c>
      <c r="G2938">
        <v>6</v>
      </c>
      <c r="H2938" t="s">
        <v>11850</v>
      </c>
      <c r="L2938" t="s">
        <v>19</v>
      </c>
      <c r="M2938" t="s">
        <v>20</v>
      </c>
      <c r="N2938" t="s">
        <v>37246</v>
      </c>
      <c r="O2938" t="s">
        <v>37251</v>
      </c>
      <c r="P2938" t="b">
        <f t="shared" si="1799"/>
        <v>0</v>
      </c>
      <c r="Q2938" t="b">
        <f t="shared" si="1819"/>
        <v>0</v>
      </c>
      <c r="R2938" t="b">
        <f t="shared" si="1800"/>
        <v>0</v>
      </c>
      <c r="S2938" t="b">
        <f t="shared" si="1801"/>
        <v>0</v>
      </c>
      <c r="T2938" t="b">
        <f t="shared" si="1802"/>
        <v>0</v>
      </c>
      <c r="U2938" t="b">
        <f t="shared" si="1803"/>
        <v>0</v>
      </c>
      <c r="V2938" t="b">
        <f t="shared" si="1811"/>
        <v>0</v>
      </c>
      <c r="W2938" t="b">
        <f t="shared" si="1812"/>
        <v>0</v>
      </c>
      <c r="X2938" t="b">
        <f t="shared" si="1813"/>
        <v>0</v>
      </c>
      <c r="Y2938" t="b">
        <f t="shared" si="1814"/>
        <v>0</v>
      </c>
      <c r="Z2938" t="b">
        <f t="shared" si="1817"/>
        <v>0</v>
      </c>
      <c r="AA2938" t="b">
        <f t="shared" si="1820"/>
        <v>0</v>
      </c>
    </row>
    <row r="2939" spans="1:27" x14ac:dyDescent="0.25">
      <c r="A2939" t="s">
        <v>10797</v>
      </c>
      <c r="B2939" t="s">
        <v>11851</v>
      </c>
      <c r="C2939" t="s">
        <v>11852</v>
      </c>
      <c r="D2939">
        <v>2016</v>
      </c>
      <c r="E2939" t="s">
        <v>11002</v>
      </c>
      <c r="F2939">
        <v>7</v>
      </c>
      <c r="G2939">
        <v>11</v>
      </c>
      <c r="H2939" t="s">
        <v>11853</v>
      </c>
      <c r="L2939" t="s">
        <v>35</v>
      </c>
      <c r="M2939" t="s">
        <v>20</v>
      </c>
      <c r="N2939" t="s">
        <v>37246</v>
      </c>
      <c r="O2939" t="s">
        <v>37253</v>
      </c>
      <c r="P2939" t="b">
        <f t="shared" si="1799"/>
        <v>0</v>
      </c>
      <c r="Q2939" t="b">
        <f t="shared" si="1819"/>
        <v>0</v>
      </c>
      <c r="R2939" t="b">
        <f t="shared" si="1800"/>
        <v>0</v>
      </c>
      <c r="S2939" t="b">
        <f t="shared" si="1801"/>
        <v>0</v>
      </c>
      <c r="T2939" t="b">
        <f t="shared" si="1802"/>
        <v>0</v>
      </c>
      <c r="U2939" t="b">
        <f t="shared" si="1803"/>
        <v>0</v>
      </c>
      <c r="V2939" t="b">
        <f t="shared" si="1811"/>
        <v>0</v>
      </c>
      <c r="W2939" t="b">
        <f t="shared" si="1812"/>
        <v>0</v>
      </c>
      <c r="X2939" t="b">
        <f t="shared" si="1813"/>
        <v>0</v>
      </c>
      <c r="Y2939" t="b">
        <f t="shared" si="1814"/>
        <v>0</v>
      </c>
      <c r="Z2939" t="b">
        <f t="shared" si="1817"/>
        <v>0</v>
      </c>
      <c r="AA2939" t="b">
        <f t="shared" si="1820"/>
        <v>0</v>
      </c>
    </row>
    <row r="2940" spans="1:27" x14ac:dyDescent="0.25">
      <c r="A2940" t="s">
        <v>10797</v>
      </c>
      <c r="B2940" t="s">
        <v>11854</v>
      </c>
      <c r="C2940" t="s">
        <v>11855</v>
      </c>
      <c r="D2940">
        <v>2016</v>
      </c>
      <c r="E2940" t="s">
        <v>11207</v>
      </c>
      <c r="F2940">
        <v>36</v>
      </c>
      <c r="G2940">
        <v>21</v>
      </c>
      <c r="H2940" t="s">
        <v>11856</v>
      </c>
      <c r="L2940" t="s">
        <v>19</v>
      </c>
      <c r="M2940" t="s">
        <v>20</v>
      </c>
      <c r="N2940" t="s">
        <v>37246</v>
      </c>
      <c r="O2940" t="s">
        <v>37265</v>
      </c>
      <c r="P2940" t="b">
        <f t="shared" si="1799"/>
        <v>0</v>
      </c>
      <c r="Q2940" t="b">
        <f t="shared" si="1819"/>
        <v>0</v>
      </c>
      <c r="R2940" t="b">
        <f t="shared" si="1800"/>
        <v>0</v>
      </c>
      <c r="S2940" t="b">
        <f t="shared" si="1801"/>
        <v>0</v>
      </c>
      <c r="T2940" t="b">
        <f t="shared" si="1802"/>
        <v>0</v>
      </c>
      <c r="U2940" t="b">
        <f t="shared" si="1803"/>
        <v>0</v>
      </c>
      <c r="V2940" t="b">
        <f t="shared" si="1811"/>
        <v>0</v>
      </c>
      <c r="W2940" t="b">
        <f t="shared" si="1812"/>
        <v>0</v>
      </c>
      <c r="X2940" t="b">
        <f t="shared" si="1813"/>
        <v>0</v>
      </c>
      <c r="Y2940" t="b">
        <f t="shared" si="1814"/>
        <v>0</v>
      </c>
      <c r="Z2940" t="b">
        <f t="shared" si="1817"/>
        <v>0</v>
      </c>
      <c r="AA2940" t="b">
        <f t="shared" si="1820"/>
        <v>0</v>
      </c>
    </row>
    <row r="2941" spans="1:27" x14ac:dyDescent="0.25">
      <c r="A2941" t="s">
        <v>10797</v>
      </c>
      <c r="B2941" t="s">
        <v>11857</v>
      </c>
      <c r="C2941" t="s">
        <v>11858</v>
      </c>
      <c r="D2941">
        <v>2016</v>
      </c>
      <c r="E2941" t="s">
        <v>1521</v>
      </c>
      <c r="F2941">
        <v>95</v>
      </c>
      <c r="G2941">
        <v>11</v>
      </c>
      <c r="H2941" t="s">
        <v>11859</v>
      </c>
      <c r="J2941" t="s">
        <v>11860</v>
      </c>
      <c r="L2941" t="s">
        <v>20</v>
      </c>
      <c r="M2941" t="s">
        <v>35</v>
      </c>
      <c r="N2941" t="s">
        <v>37246</v>
      </c>
      <c r="O2941" t="s">
        <v>37251</v>
      </c>
      <c r="P2941" t="b">
        <f t="shared" si="1799"/>
        <v>0</v>
      </c>
      <c r="Q2941" t="b">
        <f t="shared" si="1819"/>
        <v>0</v>
      </c>
      <c r="R2941" t="b">
        <f t="shared" si="1800"/>
        <v>0</v>
      </c>
      <c r="S2941" t="b">
        <f t="shared" si="1801"/>
        <v>0</v>
      </c>
      <c r="T2941" t="b">
        <f t="shared" si="1802"/>
        <v>0</v>
      </c>
      <c r="U2941" t="b">
        <f t="shared" si="1803"/>
        <v>0</v>
      </c>
      <c r="V2941" t="b">
        <f t="shared" si="1811"/>
        <v>0</v>
      </c>
      <c r="W2941" t="b">
        <f t="shared" si="1812"/>
        <v>0</v>
      </c>
      <c r="X2941" t="b">
        <f t="shared" si="1813"/>
        <v>0</v>
      </c>
      <c r="Y2941" t="b">
        <f t="shared" si="1814"/>
        <v>0</v>
      </c>
      <c r="Z2941" t="b">
        <f t="shared" si="1817"/>
        <v>0</v>
      </c>
      <c r="AA2941" t="b">
        <f t="shared" si="1820"/>
        <v>0</v>
      </c>
    </row>
    <row r="2942" spans="1:27" x14ac:dyDescent="0.25">
      <c r="A2942" t="s">
        <v>10797</v>
      </c>
      <c r="B2942" t="s">
        <v>11861</v>
      </c>
      <c r="C2942" t="s">
        <v>11862</v>
      </c>
      <c r="D2942">
        <v>2016</v>
      </c>
      <c r="E2942" t="s">
        <v>7811</v>
      </c>
      <c r="F2942">
        <v>77</v>
      </c>
      <c r="H2942" t="s">
        <v>11863</v>
      </c>
      <c r="J2942" t="s">
        <v>11282</v>
      </c>
      <c r="L2942" t="s">
        <v>19</v>
      </c>
      <c r="M2942" t="s">
        <v>20</v>
      </c>
      <c r="N2942" t="s">
        <v>37249</v>
      </c>
      <c r="P2942" t="b">
        <f t="shared" si="1799"/>
        <v>0</v>
      </c>
      <c r="Q2942" t="b">
        <f t="shared" si="1819"/>
        <v>0</v>
      </c>
      <c r="R2942" t="b">
        <f t="shared" si="1800"/>
        <v>0</v>
      </c>
      <c r="S2942" t="b">
        <f t="shared" si="1801"/>
        <v>0</v>
      </c>
      <c r="T2942" t="b">
        <f t="shared" si="1802"/>
        <v>0</v>
      </c>
      <c r="U2942" t="b">
        <f t="shared" si="1803"/>
        <v>0</v>
      </c>
      <c r="V2942" t="b">
        <f t="shared" si="1811"/>
        <v>0</v>
      </c>
      <c r="W2942" t="b">
        <f t="shared" si="1812"/>
        <v>0</v>
      </c>
      <c r="X2942" t="b">
        <f t="shared" si="1813"/>
        <v>0</v>
      </c>
      <c r="Y2942" t="b">
        <f t="shared" si="1814"/>
        <v>0</v>
      </c>
      <c r="Z2942" t="b">
        <f t="shared" si="1817"/>
        <v>0</v>
      </c>
      <c r="AA2942" t="b">
        <f t="shared" si="1820"/>
        <v>0</v>
      </c>
    </row>
    <row r="2943" spans="1:27" x14ac:dyDescent="0.25">
      <c r="A2943" t="s">
        <v>10797</v>
      </c>
      <c r="B2943" t="s">
        <v>11864</v>
      </c>
      <c r="C2943" t="s">
        <v>11865</v>
      </c>
      <c r="D2943">
        <v>2016</v>
      </c>
      <c r="E2943" t="s">
        <v>5256</v>
      </c>
      <c r="F2943">
        <v>65</v>
      </c>
      <c r="G2943">
        <v>3</v>
      </c>
      <c r="H2943" t="s">
        <v>11866</v>
      </c>
      <c r="L2943" t="s">
        <v>35</v>
      </c>
      <c r="M2943" t="s">
        <v>20</v>
      </c>
      <c r="N2943" t="s">
        <v>37246</v>
      </c>
      <c r="O2943" t="s">
        <v>37251</v>
      </c>
      <c r="P2943" t="b">
        <f t="shared" si="1799"/>
        <v>0</v>
      </c>
      <c r="Q2943" t="b">
        <f t="shared" si="1819"/>
        <v>0</v>
      </c>
      <c r="R2943" t="b">
        <f t="shared" si="1800"/>
        <v>0</v>
      </c>
      <c r="S2943" t="b">
        <f t="shared" si="1801"/>
        <v>0</v>
      </c>
      <c r="T2943" t="b">
        <f t="shared" si="1802"/>
        <v>0</v>
      </c>
      <c r="U2943" t="b">
        <f t="shared" si="1803"/>
        <v>0</v>
      </c>
      <c r="V2943" t="b">
        <f t="shared" si="1811"/>
        <v>0</v>
      </c>
      <c r="W2943" t="b">
        <f t="shared" si="1812"/>
        <v>0</v>
      </c>
      <c r="X2943" t="b">
        <f t="shared" si="1813"/>
        <v>0</v>
      </c>
      <c r="Y2943" t="b">
        <f t="shared" si="1814"/>
        <v>0</v>
      </c>
      <c r="Z2943" t="b">
        <f t="shared" si="1817"/>
        <v>0</v>
      </c>
      <c r="AA2943" t="b">
        <f t="shared" si="1820"/>
        <v>0</v>
      </c>
    </row>
    <row r="2944" spans="1:27" x14ac:dyDescent="0.25">
      <c r="A2944" t="s">
        <v>10797</v>
      </c>
      <c r="B2944" t="s">
        <v>11867</v>
      </c>
      <c r="C2944" t="s">
        <v>11868</v>
      </c>
      <c r="D2944">
        <v>2016</v>
      </c>
      <c r="E2944" t="s">
        <v>279</v>
      </c>
      <c r="F2944">
        <v>12</v>
      </c>
      <c r="G2944">
        <v>11</v>
      </c>
      <c r="H2944">
        <v>20160466</v>
      </c>
      <c r="J2944" t="s">
        <v>11869</v>
      </c>
      <c r="L2944" t="s">
        <v>19</v>
      </c>
      <c r="M2944" t="s">
        <v>20</v>
      </c>
      <c r="N2944" t="s">
        <v>37246</v>
      </c>
      <c r="O2944" t="s">
        <v>37253</v>
      </c>
      <c r="P2944" t="b">
        <f t="shared" si="1799"/>
        <v>0</v>
      </c>
      <c r="Q2944" t="b">
        <f t="shared" si="1819"/>
        <v>0</v>
      </c>
      <c r="R2944" t="b">
        <f t="shared" si="1800"/>
        <v>0</v>
      </c>
      <c r="S2944" t="b">
        <f t="shared" si="1801"/>
        <v>0</v>
      </c>
      <c r="T2944" t="b">
        <f t="shared" si="1802"/>
        <v>0</v>
      </c>
      <c r="U2944" t="b">
        <f t="shared" si="1803"/>
        <v>0</v>
      </c>
      <c r="V2944" t="b">
        <f t="shared" si="1811"/>
        <v>0</v>
      </c>
      <c r="W2944" t="b">
        <f t="shared" si="1812"/>
        <v>0</v>
      </c>
      <c r="X2944" t="b">
        <f t="shared" si="1813"/>
        <v>0</v>
      </c>
      <c r="Y2944" t="b">
        <f t="shared" si="1814"/>
        <v>0</v>
      </c>
      <c r="Z2944" t="b">
        <f t="shared" si="1817"/>
        <v>0</v>
      </c>
      <c r="AA2944" t="b">
        <f t="shared" si="1820"/>
        <v>0</v>
      </c>
    </row>
    <row r="2945" spans="1:27" x14ac:dyDescent="0.25">
      <c r="A2945" t="s">
        <v>10797</v>
      </c>
      <c r="B2945" t="s">
        <v>11870</v>
      </c>
      <c r="C2945" t="s">
        <v>11871</v>
      </c>
      <c r="D2945">
        <v>2016</v>
      </c>
      <c r="E2945" t="s">
        <v>279</v>
      </c>
      <c r="F2945">
        <v>12</v>
      </c>
      <c r="G2945">
        <v>11</v>
      </c>
      <c r="H2945">
        <v>20160645</v>
      </c>
      <c r="L2945" t="s">
        <v>19</v>
      </c>
      <c r="M2945" t="s">
        <v>20</v>
      </c>
      <c r="N2945" t="s">
        <v>37249</v>
      </c>
      <c r="P2945" t="b">
        <f t="shared" si="1799"/>
        <v>0</v>
      </c>
      <c r="Q2945" t="b">
        <f t="shared" si="1819"/>
        <v>0</v>
      </c>
      <c r="R2945" t="b">
        <f t="shared" si="1800"/>
        <v>0</v>
      </c>
      <c r="S2945" t="b">
        <f t="shared" si="1801"/>
        <v>0</v>
      </c>
      <c r="T2945" t="b">
        <f t="shared" si="1802"/>
        <v>0</v>
      </c>
      <c r="U2945" t="b">
        <f t="shared" si="1803"/>
        <v>0</v>
      </c>
      <c r="V2945" t="b">
        <f t="shared" si="1811"/>
        <v>0</v>
      </c>
      <c r="W2945" t="b">
        <f t="shared" si="1812"/>
        <v>0</v>
      </c>
      <c r="X2945" t="b">
        <f t="shared" si="1813"/>
        <v>0</v>
      </c>
      <c r="Y2945" t="b">
        <f t="shared" si="1814"/>
        <v>0</v>
      </c>
      <c r="Z2945" t="b">
        <f t="shared" si="1817"/>
        <v>0</v>
      </c>
      <c r="AA2945" t="b">
        <f t="shared" si="1820"/>
        <v>0</v>
      </c>
    </row>
    <row r="2946" spans="1:27" x14ac:dyDescent="0.25">
      <c r="A2946" t="s">
        <v>10797</v>
      </c>
      <c r="B2946" t="s">
        <v>11872</v>
      </c>
      <c r="C2946" t="s">
        <v>11873</v>
      </c>
      <c r="D2946">
        <v>2016</v>
      </c>
      <c r="E2946" t="s">
        <v>722</v>
      </c>
      <c r="F2946">
        <v>94</v>
      </c>
      <c r="G2946">
        <v>11</v>
      </c>
      <c r="H2946" t="s">
        <v>11874</v>
      </c>
      <c r="L2946" t="s">
        <v>35</v>
      </c>
      <c r="M2946" t="s">
        <v>20</v>
      </c>
      <c r="N2946" t="s">
        <v>37246</v>
      </c>
      <c r="O2946" t="s">
        <v>37253</v>
      </c>
      <c r="P2946" t="b">
        <f t="shared" si="1799"/>
        <v>0</v>
      </c>
      <c r="Q2946" t="b">
        <f t="shared" si="1819"/>
        <v>0</v>
      </c>
      <c r="R2946" t="b">
        <f t="shared" si="1800"/>
        <v>0</v>
      </c>
      <c r="S2946" t="b">
        <f t="shared" si="1801"/>
        <v>0</v>
      </c>
      <c r="T2946" t="b">
        <f t="shared" si="1802"/>
        <v>0</v>
      </c>
      <c r="U2946" t="b">
        <f t="shared" si="1803"/>
        <v>0</v>
      </c>
      <c r="V2946" t="b">
        <f t="shared" si="1811"/>
        <v>0</v>
      </c>
      <c r="W2946" t="b">
        <f t="shared" si="1812"/>
        <v>0</v>
      </c>
      <c r="X2946" t="b">
        <f t="shared" si="1813"/>
        <v>0</v>
      </c>
      <c r="Y2946" t="b">
        <f t="shared" si="1814"/>
        <v>0</v>
      </c>
      <c r="Z2946" t="b">
        <f t="shared" si="1817"/>
        <v>0</v>
      </c>
      <c r="AA2946" t="b">
        <f t="shared" si="1820"/>
        <v>0</v>
      </c>
    </row>
    <row r="2947" spans="1:27" x14ac:dyDescent="0.25">
      <c r="A2947" t="s">
        <v>10797</v>
      </c>
      <c r="B2947" t="s">
        <v>11875</v>
      </c>
      <c r="C2947" t="s">
        <v>11876</v>
      </c>
      <c r="D2947">
        <v>2016</v>
      </c>
      <c r="E2947" t="s">
        <v>182</v>
      </c>
      <c r="F2947">
        <v>85</v>
      </c>
      <c r="G2947">
        <v>6</v>
      </c>
      <c r="H2947" t="s">
        <v>11877</v>
      </c>
      <c r="L2947" t="s">
        <v>20</v>
      </c>
      <c r="M2947" t="s">
        <v>19</v>
      </c>
      <c r="N2947" t="s">
        <v>37246</v>
      </c>
      <c r="O2947" t="s">
        <v>37251</v>
      </c>
      <c r="P2947" t="b">
        <f t="shared" ref="P2947:P3010" si="1821">ISNUMBER(SEARCH("broiler",C2947))</f>
        <v>0</v>
      </c>
      <c r="Q2947" t="b">
        <f t="shared" si="1819"/>
        <v>0</v>
      </c>
      <c r="R2947" t="b">
        <f t="shared" ref="R2947:R3010" si="1822">ISNUMBER(SEARCH("aquatic",$C2947))</f>
        <v>0</v>
      </c>
      <c r="S2947" t="b">
        <f t="shared" ref="S2947:S3010" si="1823">ISNUMBER(SEARCH("fish",$C2947))</f>
        <v>0</v>
      </c>
      <c r="T2947" t="b">
        <f t="shared" ref="T2947:T3010" si="1824">ISNUMBER(SEARCH(" chicken",$C2947))</f>
        <v>0</v>
      </c>
      <c r="U2947" t="b">
        <f t="shared" ref="U2947:U3010" si="1825">ISNUMBER(SEARCH("tadpole",$C2947))</f>
        <v>0</v>
      </c>
      <c r="V2947" t="b">
        <f t="shared" si="1811"/>
        <v>0</v>
      </c>
      <c r="W2947" t="b">
        <f t="shared" si="1812"/>
        <v>0</v>
      </c>
      <c r="X2947" t="b">
        <f t="shared" si="1813"/>
        <v>0</v>
      </c>
      <c r="Y2947" t="b">
        <f t="shared" si="1814"/>
        <v>0</v>
      </c>
      <c r="Z2947" t="b">
        <f t="shared" si="1817"/>
        <v>0</v>
      </c>
      <c r="AA2947" t="b">
        <f t="shared" si="1820"/>
        <v>0</v>
      </c>
    </row>
    <row r="2948" spans="1:27" x14ac:dyDescent="0.25">
      <c r="A2948" t="s">
        <v>10797</v>
      </c>
      <c r="B2948" t="s">
        <v>11878</v>
      </c>
      <c r="C2948" t="s">
        <v>11879</v>
      </c>
      <c r="D2948">
        <v>2016</v>
      </c>
      <c r="E2948" t="s">
        <v>182</v>
      </c>
      <c r="F2948">
        <v>85</v>
      </c>
      <c r="G2948">
        <v>6</v>
      </c>
      <c r="H2948" t="s">
        <v>11880</v>
      </c>
      <c r="L2948" t="s">
        <v>35</v>
      </c>
      <c r="M2948" t="s">
        <v>20</v>
      </c>
      <c r="N2948" t="s">
        <v>37246</v>
      </c>
      <c r="O2948" t="s">
        <v>37253</v>
      </c>
      <c r="P2948" t="b">
        <f t="shared" si="1821"/>
        <v>0</v>
      </c>
      <c r="Q2948" t="b">
        <f t="shared" si="1819"/>
        <v>0</v>
      </c>
      <c r="R2948" t="b">
        <f t="shared" si="1822"/>
        <v>0</v>
      </c>
      <c r="S2948" t="b">
        <f t="shared" si="1823"/>
        <v>0</v>
      </c>
      <c r="T2948" t="b">
        <f t="shared" si="1824"/>
        <v>0</v>
      </c>
      <c r="U2948" t="b">
        <f t="shared" si="1825"/>
        <v>0</v>
      </c>
      <c r="V2948" t="b">
        <f t="shared" si="1811"/>
        <v>0</v>
      </c>
      <c r="W2948" t="b">
        <f t="shared" si="1812"/>
        <v>0</v>
      </c>
      <c r="X2948" t="b">
        <f t="shared" si="1813"/>
        <v>0</v>
      </c>
      <c r="Y2948" t="b">
        <f t="shared" si="1814"/>
        <v>0</v>
      </c>
      <c r="Z2948" t="b">
        <f t="shared" si="1817"/>
        <v>0</v>
      </c>
      <c r="AA2948" t="b">
        <f t="shared" si="1820"/>
        <v>0</v>
      </c>
    </row>
    <row r="2949" spans="1:27" x14ac:dyDescent="0.25">
      <c r="A2949" t="s">
        <v>10797</v>
      </c>
      <c r="B2949" t="s">
        <v>11881</v>
      </c>
      <c r="C2949" t="s">
        <v>11882</v>
      </c>
      <c r="D2949">
        <v>2016</v>
      </c>
      <c r="E2949" t="s">
        <v>811</v>
      </c>
      <c r="F2949">
        <v>41</v>
      </c>
      <c r="G2949">
        <v>7</v>
      </c>
      <c r="H2949" t="s">
        <v>11883</v>
      </c>
      <c r="J2949" t="s">
        <v>11884</v>
      </c>
      <c r="L2949" t="s">
        <v>35</v>
      </c>
      <c r="M2949" t="s">
        <v>20</v>
      </c>
      <c r="N2949" t="s">
        <v>37246</v>
      </c>
      <c r="O2949" t="s">
        <v>37253</v>
      </c>
      <c r="P2949" t="b">
        <f t="shared" si="1821"/>
        <v>0</v>
      </c>
      <c r="Q2949" t="b">
        <f t="shared" si="1819"/>
        <v>0</v>
      </c>
      <c r="R2949" t="b">
        <f t="shared" si="1822"/>
        <v>0</v>
      </c>
      <c r="S2949" t="b">
        <f t="shared" si="1823"/>
        <v>0</v>
      </c>
      <c r="T2949" t="b">
        <f t="shared" si="1824"/>
        <v>0</v>
      </c>
      <c r="U2949" t="b">
        <f t="shared" si="1825"/>
        <v>0</v>
      </c>
      <c r="V2949" t="b">
        <f t="shared" si="1811"/>
        <v>0</v>
      </c>
      <c r="W2949" t="b">
        <f t="shared" si="1812"/>
        <v>0</v>
      </c>
      <c r="X2949" t="b">
        <f t="shared" si="1813"/>
        <v>0</v>
      </c>
      <c r="Y2949" t="b">
        <f t="shared" si="1814"/>
        <v>0</v>
      </c>
      <c r="Z2949" t="b">
        <f t="shared" si="1817"/>
        <v>0</v>
      </c>
      <c r="AA2949" t="b">
        <f t="shared" si="1820"/>
        <v>0</v>
      </c>
    </row>
    <row r="2950" spans="1:27" x14ac:dyDescent="0.25">
      <c r="A2950" t="s">
        <v>10797</v>
      </c>
      <c r="B2950" t="s">
        <v>11885</v>
      </c>
      <c r="C2950" t="s">
        <v>11886</v>
      </c>
      <c r="D2950">
        <v>2016</v>
      </c>
      <c r="E2950" t="s">
        <v>11061</v>
      </c>
      <c r="F2950">
        <v>97</v>
      </c>
      <c r="G2950">
        <v>11</v>
      </c>
      <c r="H2950" t="s">
        <v>11887</v>
      </c>
      <c r="L2950" t="s">
        <v>20</v>
      </c>
      <c r="M2950" t="s">
        <v>19</v>
      </c>
      <c r="N2950" t="s">
        <v>37246</v>
      </c>
      <c r="O2950" t="s">
        <v>37251</v>
      </c>
      <c r="P2950" t="b">
        <f t="shared" si="1821"/>
        <v>0</v>
      </c>
      <c r="Q2950" t="b">
        <f t="shared" si="1819"/>
        <v>0</v>
      </c>
      <c r="R2950" t="b">
        <f t="shared" si="1822"/>
        <v>0</v>
      </c>
      <c r="S2950" t="b">
        <f t="shared" si="1823"/>
        <v>0</v>
      </c>
      <c r="T2950" t="b">
        <f t="shared" si="1824"/>
        <v>0</v>
      </c>
      <c r="U2950" t="b">
        <f t="shared" si="1825"/>
        <v>0</v>
      </c>
      <c r="V2950" t="b">
        <f t="shared" si="1811"/>
        <v>0</v>
      </c>
      <c r="W2950" t="b">
        <f t="shared" si="1812"/>
        <v>0</v>
      </c>
      <c r="X2950" t="b">
        <f t="shared" si="1813"/>
        <v>0</v>
      </c>
      <c r="Y2950" t="b">
        <f t="shared" si="1814"/>
        <v>0</v>
      </c>
      <c r="Z2950" t="b">
        <f t="shared" si="1817"/>
        <v>0</v>
      </c>
      <c r="AA2950" t="b">
        <f t="shared" si="1820"/>
        <v>0</v>
      </c>
    </row>
    <row r="2951" spans="1:27" hidden="1" x14ac:dyDescent="0.25">
      <c r="A2951" t="s">
        <v>10797</v>
      </c>
      <c r="B2951" t="s">
        <v>11888</v>
      </c>
      <c r="C2951" t="s">
        <v>11889</v>
      </c>
      <c r="D2951">
        <v>2016</v>
      </c>
      <c r="E2951" t="s">
        <v>11061</v>
      </c>
      <c r="F2951">
        <v>97</v>
      </c>
      <c r="G2951">
        <v>11</v>
      </c>
      <c r="H2951" t="s">
        <v>11890</v>
      </c>
      <c r="J2951" t="s">
        <v>11891</v>
      </c>
      <c r="L2951" t="s">
        <v>35</v>
      </c>
      <c r="M2951" t="s">
        <v>20</v>
      </c>
      <c r="N2951" t="s">
        <v>37246</v>
      </c>
      <c r="O2951" t="s">
        <v>37253</v>
      </c>
      <c r="P2951" t="b">
        <f t="shared" si="1821"/>
        <v>0</v>
      </c>
      <c r="Q2951" t="b">
        <f t="shared" si="1819"/>
        <v>0</v>
      </c>
      <c r="R2951" t="b">
        <f t="shared" si="1822"/>
        <v>0</v>
      </c>
      <c r="S2951" t="b">
        <f t="shared" si="1823"/>
        <v>0</v>
      </c>
      <c r="T2951" t="b">
        <f t="shared" si="1824"/>
        <v>0</v>
      </c>
      <c r="U2951" t="b">
        <f t="shared" si="1825"/>
        <v>1</v>
      </c>
    </row>
    <row r="2952" spans="1:27" x14ac:dyDescent="0.25">
      <c r="A2952" t="s">
        <v>10797</v>
      </c>
      <c r="B2952" t="s">
        <v>11892</v>
      </c>
      <c r="C2952" t="s">
        <v>11893</v>
      </c>
      <c r="D2952">
        <v>2016</v>
      </c>
      <c r="E2952" t="s">
        <v>11061</v>
      </c>
      <c r="F2952">
        <v>97</v>
      </c>
      <c r="G2952">
        <v>11</v>
      </c>
      <c r="H2952" t="s">
        <v>11894</v>
      </c>
      <c r="L2952" t="s">
        <v>20</v>
      </c>
      <c r="M2952" t="s">
        <v>19</v>
      </c>
      <c r="N2952" t="s">
        <v>37246</v>
      </c>
      <c r="O2952" t="s">
        <v>37253</v>
      </c>
      <c r="P2952" t="b">
        <f t="shared" si="1821"/>
        <v>0</v>
      </c>
      <c r="Q2952" t="b">
        <f t="shared" si="1819"/>
        <v>0</v>
      </c>
      <c r="R2952" t="b">
        <f t="shared" si="1822"/>
        <v>0</v>
      </c>
      <c r="S2952" t="b">
        <f t="shared" si="1823"/>
        <v>0</v>
      </c>
      <c r="T2952" t="b">
        <f t="shared" si="1824"/>
        <v>0</v>
      </c>
      <c r="U2952" t="b">
        <f t="shared" si="1825"/>
        <v>0</v>
      </c>
      <c r="V2952" t="b">
        <f t="shared" ref="V2952:V2977" si="1826">ISNUMBER(SEARCH(" hen",$C2952))</f>
        <v>0</v>
      </c>
      <c r="W2952" t="b">
        <f t="shared" ref="W2952:W2977" si="1827">ISNUMBER(SEARCH("penguin",$C2952))</f>
        <v>0</v>
      </c>
      <c r="X2952" t="b">
        <f t="shared" ref="X2952:X2977" si="1828">ISNUMBER(SEARCH("Whale",$C2952))</f>
        <v>0</v>
      </c>
      <c r="Y2952" t="b">
        <f t="shared" ref="Y2952:Y2977" si="1829">ISNUMBER(SEARCH("Seal",$C2952))</f>
        <v>0</v>
      </c>
      <c r="Z2952" t="b">
        <f t="shared" ref="Z2952:Z2977" si="1830">ISNUMBER(SEARCH("Newt",$C2952))</f>
        <v>0</v>
      </c>
      <c r="AA2952" t="b">
        <f t="shared" ref="AA2952:AA2977" si="1831">ISNUMBER(SEARCH("Sea Turtle",$C2952))</f>
        <v>0</v>
      </c>
    </row>
    <row r="2953" spans="1:27" x14ac:dyDescent="0.25">
      <c r="A2953" t="s">
        <v>10797</v>
      </c>
      <c r="B2953" t="s">
        <v>11895</v>
      </c>
      <c r="C2953" t="s">
        <v>11896</v>
      </c>
      <c r="D2953">
        <v>2016</v>
      </c>
      <c r="E2953" t="s">
        <v>996</v>
      </c>
      <c r="F2953">
        <v>30</v>
      </c>
      <c r="G2953">
        <v>11</v>
      </c>
      <c r="H2953" t="s">
        <v>11897</v>
      </c>
      <c r="L2953" t="s">
        <v>19</v>
      </c>
      <c r="M2953" t="s">
        <v>20</v>
      </c>
      <c r="N2953" t="s">
        <v>37246</v>
      </c>
      <c r="O2953" t="s">
        <v>37251</v>
      </c>
      <c r="P2953" t="b">
        <f t="shared" si="1821"/>
        <v>0</v>
      </c>
      <c r="Q2953" t="b">
        <f t="shared" si="1819"/>
        <v>0</v>
      </c>
      <c r="R2953" t="b">
        <f t="shared" si="1822"/>
        <v>0</v>
      </c>
      <c r="S2953" t="b">
        <f t="shared" si="1823"/>
        <v>0</v>
      </c>
      <c r="T2953" t="b">
        <f t="shared" si="1824"/>
        <v>0</v>
      </c>
      <c r="U2953" t="b">
        <f t="shared" si="1825"/>
        <v>0</v>
      </c>
      <c r="V2953" t="b">
        <f t="shared" si="1826"/>
        <v>0</v>
      </c>
      <c r="W2953" t="b">
        <f t="shared" si="1827"/>
        <v>0</v>
      </c>
      <c r="X2953" t="b">
        <f t="shared" si="1828"/>
        <v>0</v>
      </c>
      <c r="Y2953" t="b">
        <f t="shared" si="1829"/>
        <v>0</v>
      </c>
      <c r="Z2953" t="b">
        <f t="shared" si="1830"/>
        <v>0</v>
      </c>
      <c r="AA2953" t="b">
        <f t="shared" si="1831"/>
        <v>0</v>
      </c>
    </row>
    <row r="2954" spans="1:27" x14ac:dyDescent="0.25">
      <c r="A2954" t="s">
        <v>10797</v>
      </c>
      <c r="B2954" t="s">
        <v>11898</v>
      </c>
      <c r="C2954" t="s">
        <v>11899</v>
      </c>
      <c r="D2954">
        <v>2016</v>
      </c>
      <c r="E2954" t="s">
        <v>996</v>
      </c>
      <c r="F2954">
        <v>30</v>
      </c>
      <c r="G2954">
        <v>11</v>
      </c>
      <c r="H2954" t="s">
        <v>11900</v>
      </c>
      <c r="L2954" t="s">
        <v>35</v>
      </c>
      <c r="M2954" t="s">
        <v>20</v>
      </c>
      <c r="N2954" t="s">
        <v>37246</v>
      </c>
      <c r="O2954" t="s">
        <v>37256</v>
      </c>
      <c r="P2954" t="b">
        <f t="shared" si="1821"/>
        <v>0</v>
      </c>
      <c r="Q2954" t="b">
        <f t="shared" si="1819"/>
        <v>0</v>
      </c>
      <c r="R2954" t="b">
        <f t="shared" si="1822"/>
        <v>0</v>
      </c>
      <c r="S2954" t="b">
        <f t="shared" si="1823"/>
        <v>0</v>
      </c>
      <c r="T2954" t="b">
        <f t="shared" si="1824"/>
        <v>0</v>
      </c>
      <c r="U2954" t="b">
        <f t="shared" si="1825"/>
        <v>0</v>
      </c>
      <c r="V2954" t="b">
        <f t="shared" si="1826"/>
        <v>0</v>
      </c>
      <c r="W2954" t="b">
        <f t="shared" si="1827"/>
        <v>0</v>
      </c>
      <c r="X2954" t="b">
        <f t="shared" si="1828"/>
        <v>0</v>
      </c>
      <c r="Y2954" t="b">
        <f t="shared" si="1829"/>
        <v>0</v>
      </c>
      <c r="Z2954" t="b">
        <f t="shared" si="1830"/>
        <v>0</v>
      </c>
      <c r="AA2954" t="b">
        <f t="shared" si="1831"/>
        <v>0</v>
      </c>
    </row>
    <row r="2955" spans="1:27" x14ac:dyDescent="0.25">
      <c r="A2955" t="s">
        <v>10797</v>
      </c>
      <c r="B2955" t="s">
        <v>11901</v>
      </c>
      <c r="C2955" t="s">
        <v>11902</v>
      </c>
      <c r="D2955">
        <v>2016</v>
      </c>
      <c r="E2955" t="s">
        <v>217</v>
      </c>
      <c r="F2955">
        <v>60</v>
      </c>
      <c r="G2955">
        <v>11</v>
      </c>
      <c r="H2955" t="s">
        <v>11903</v>
      </c>
      <c r="L2955" t="s">
        <v>20</v>
      </c>
      <c r="M2955" t="s">
        <v>19</v>
      </c>
      <c r="N2955" t="s">
        <v>37249</v>
      </c>
      <c r="P2955" t="b">
        <f t="shared" si="1821"/>
        <v>0</v>
      </c>
      <c r="Q2955" t="b">
        <f t="shared" si="1819"/>
        <v>0</v>
      </c>
      <c r="R2955" t="b">
        <f t="shared" si="1822"/>
        <v>0</v>
      </c>
      <c r="S2955" t="b">
        <f t="shared" si="1823"/>
        <v>0</v>
      </c>
      <c r="T2955" t="b">
        <f t="shared" si="1824"/>
        <v>0</v>
      </c>
      <c r="U2955" t="b">
        <f t="shared" si="1825"/>
        <v>0</v>
      </c>
      <c r="V2955" t="b">
        <f t="shared" si="1826"/>
        <v>0</v>
      </c>
      <c r="W2955" t="b">
        <f t="shared" si="1827"/>
        <v>0</v>
      </c>
      <c r="X2955" t="b">
        <f t="shared" si="1828"/>
        <v>0</v>
      </c>
      <c r="Y2955" t="b">
        <f t="shared" si="1829"/>
        <v>0</v>
      </c>
      <c r="Z2955" t="b">
        <f t="shared" si="1830"/>
        <v>0</v>
      </c>
      <c r="AA2955" t="b">
        <f t="shared" si="1831"/>
        <v>0</v>
      </c>
    </row>
    <row r="2956" spans="1:27" x14ac:dyDescent="0.25">
      <c r="A2956" t="s">
        <v>10797</v>
      </c>
      <c r="B2956" t="s">
        <v>11904</v>
      </c>
      <c r="C2956" t="s">
        <v>11905</v>
      </c>
      <c r="D2956">
        <v>2016</v>
      </c>
      <c r="E2956" t="s">
        <v>293</v>
      </c>
      <c r="F2956">
        <v>89</v>
      </c>
      <c r="G2956">
        <v>6</v>
      </c>
      <c r="H2956" t="s">
        <v>11906</v>
      </c>
      <c r="L2956" t="s">
        <v>20</v>
      </c>
      <c r="M2956" t="s">
        <v>35</v>
      </c>
      <c r="N2956" t="s">
        <v>37249</v>
      </c>
      <c r="P2956" t="b">
        <f t="shared" si="1821"/>
        <v>0</v>
      </c>
      <c r="Q2956" t="b">
        <f t="shared" si="1819"/>
        <v>0</v>
      </c>
      <c r="R2956" t="b">
        <f t="shared" si="1822"/>
        <v>0</v>
      </c>
      <c r="S2956" t="b">
        <f t="shared" si="1823"/>
        <v>0</v>
      </c>
      <c r="T2956" t="b">
        <f t="shared" si="1824"/>
        <v>0</v>
      </c>
      <c r="U2956" t="b">
        <f t="shared" si="1825"/>
        <v>0</v>
      </c>
      <c r="V2956" t="b">
        <f t="shared" si="1826"/>
        <v>0</v>
      </c>
      <c r="W2956" t="b">
        <f t="shared" si="1827"/>
        <v>0</v>
      </c>
      <c r="X2956" t="b">
        <f t="shared" si="1828"/>
        <v>0</v>
      </c>
      <c r="Y2956" t="b">
        <f t="shared" si="1829"/>
        <v>0</v>
      </c>
      <c r="Z2956" t="b">
        <f t="shared" si="1830"/>
        <v>0</v>
      </c>
      <c r="AA2956" t="b">
        <f t="shared" si="1831"/>
        <v>0</v>
      </c>
    </row>
    <row r="2957" spans="1:27" x14ac:dyDescent="0.25">
      <c r="A2957" t="s">
        <v>10797</v>
      </c>
      <c r="B2957" t="s">
        <v>11907</v>
      </c>
      <c r="C2957" t="s">
        <v>11908</v>
      </c>
      <c r="D2957">
        <v>2016</v>
      </c>
      <c r="E2957" t="s">
        <v>2522</v>
      </c>
      <c r="F2957">
        <v>151</v>
      </c>
      <c r="H2957" t="s">
        <v>11909</v>
      </c>
      <c r="J2957" t="s">
        <v>11910</v>
      </c>
      <c r="L2957" t="s">
        <v>20</v>
      </c>
      <c r="M2957" t="s">
        <v>35</v>
      </c>
      <c r="N2957" t="s">
        <v>37246</v>
      </c>
      <c r="O2957" t="s">
        <v>37256</v>
      </c>
      <c r="P2957" t="b">
        <f t="shared" si="1821"/>
        <v>0</v>
      </c>
      <c r="Q2957" t="b">
        <f t="shared" si="1819"/>
        <v>0</v>
      </c>
      <c r="R2957" t="b">
        <f t="shared" si="1822"/>
        <v>0</v>
      </c>
      <c r="S2957" t="b">
        <f t="shared" si="1823"/>
        <v>0</v>
      </c>
      <c r="T2957" t="b">
        <f t="shared" si="1824"/>
        <v>0</v>
      </c>
      <c r="U2957" t="b">
        <f t="shared" si="1825"/>
        <v>0</v>
      </c>
      <c r="V2957" t="b">
        <f t="shared" si="1826"/>
        <v>0</v>
      </c>
      <c r="W2957" t="b">
        <f t="shared" si="1827"/>
        <v>0</v>
      </c>
      <c r="X2957" t="b">
        <f t="shared" si="1828"/>
        <v>0</v>
      </c>
      <c r="Y2957" t="b">
        <f t="shared" si="1829"/>
        <v>0</v>
      </c>
      <c r="Z2957" t="b">
        <f t="shared" si="1830"/>
        <v>0</v>
      </c>
      <c r="AA2957" t="b">
        <f t="shared" si="1831"/>
        <v>0</v>
      </c>
    </row>
    <row r="2958" spans="1:27" x14ac:dyDescent="0.25">
      <c r="A2958" t="s">
        <v>10797</v>
      </c>
      <c r="B2958" t="s">
        <v>11911</v>
      </c>
      <c r="C2958" t="s">
        <v>11912</v>
      </c>
      <c r="D2958">
        <v>2016</v>
      </c>
      <c r="E2958" t="s">
        <v>8266</v>
      </c>
      <c r="F2958">
        <v>76</v>
      </c>
      <c r="G2958">
        <v>3</v>
      </c>
      <c r="H2958" t="s">
        <v>11913</v>
      </c>
      <c r="J2958" t="s">
        <v>11914</v>
      </c>
      <c r="L2958" t="s">
        <v>35</v>
      </c>
      <c r="M2958" t="s">
        <v>20</v>
      </c>
      <c r="N2958" t="s">
        <v>37246</v>
      </c>
      <c r="O2958" t="s">
        <v>37253</v>
      </c>
      <c r="P2958" t="b">
        <f t="shared" si="1821"/>
        <v>0</v>
      </c>
      <c r="Q2958" t="b">
        <f t="shared" si="1819"/>
        <v>0</v>
      </c>
      <c r="R2958" t="b">
        <f t="shared" si="1822"/>
        <v>0</v>
      </c>
      <c r="S2958" t="b">
        <f t="shared" si="1823"/>
        <v>0</v>
      </c>
      <c r="T2958" t="b">
        <f t="shared" si="1824"/>
        <v>0</v>
      </c>
      <c r="U2958" t="b">
        <f t="shared" si="1825"/>
        <v>0</v>
      </c>
      <c r="V2958" t="b">
        <f t="shared" si="1826"/>
        <v>0</v>
      </c>
      <c r="W2958" t="b">
        <f t="shared" si="1827"/>
        <v>0</v>
      </c>
      <c r="X2958" t="b">
        <f t="shared" si="1828"/>
        <v>0</v>
      </c>
      <c r="Y2958" t="b">
        <f t="shared" si="1829"/>
        <v>0</v>
      </c>
      <c r="Z2958" t="b">
        <f t="shared" si="1830"/>
        <v>0</v>
      </c>
      <c r="AA2958" t="b">
        <f t="shared" si="1831"/>
        <v>0</v>
      </c>
    </row>
    <row r="2959" spans="1:27" x14ac:dyDescent="0.25">
      <c r="A2959" t="s">
        <v>10797</v>
      </c>
      <c r="B2959" t="s">
        <v>11915</v>
      </c>
      <c r="C2959" t="s">
        <v>11916</v>
      </c>
      <c r="D2959">
        <v>2016</v>
      </c>
      <c r="E2959" t="s">
        <v>123</v>
      </c>
      <c r="F2959">
        <v>121</v>
      </c>
      <c r="H2959" t="s">
        <v>11917</v>
      </c>
      <c r="L2959" t="s">
        <v>19</v>
      </c>
      <c r="M2959" t="s">
        <v>20</v>
      </c>
      <c r="N2959" t="s">
        <v>37246</v>
      </c>
      <c r="O2959" t="s">
        <v>37253</v>
      </c>
      <c r="P2959" t="b">
        <f t="shared" si="1821"/>
        <v>0</v>
      </c>
      <c r="Q2959" t="b">
        <f t="shared" si="1819"/>
        <v>0</v>
      </c>
      <c r="R2959" t="b">
        <f t="shared" si="1822"/>
        <v>0</v>
      </c>
      <c r="S2959" t="b">
        <f t="shared" si="1823"/>
        <v>0</v>
      </c>
      <c r="T2959" t="b">
        <f t="shared" si="1824"/>
        <v>0</v>
      </c>
      <c r="U2959" t="b">
        <f t="shared" si="1825"/>
        <v>0</v>
      </c>
      <c r="V2959" t="b">
        <f t="shared" si="1826"/>
        <v>0</v>
      </c>
      <c r="W2959" t="b">
        <f t="shared" si="1827"/>
        <v>0</v>
      </c>
      <c r="X2959" t="b">
        <f t="shared" si="1828"/>
        <v>0</v>
      </c>
      <c r="Y2959" t="b">
        <f t="shared" si="1829"/>
        <v>0</v>
      </c>
      <c r="Z2959" t="b">
        <f t="shared" si="1830"/>
        <v>0</v>
      </c>
      <c r="AA2959" t="b">
        <f t="shared" si="1831"/>
        <v>0</v>
      </c>
    </row>
    <row r="2960" spans="1:27" x14ac:dyDescent="0.25">
      <c r="A2960" t="s">
        <v>10797</v>
      </c>
      <c r="B2960" t="s">
        <v>11918</v>
      </c>
      <c r="C2960" t="s">
        <v>11919</v>
      </c>
      <c r="D2960">
        <v>2016</v>
      </c>
      <c r="E2960" t="s">
        <v>90</v>
      </c>
      <c r="F2960">
        <v>70</v>
      </c>
      <c r="G2960">
        <v>11</v>
      </c>
      <c r="H2960" t="s">
        <v>11920</v>
      </c>
      <c r="L2960" t="s">
        <v>20</v>
      </c>
      <c r="M2960" t="s">
        <v>19</v>
      </c>
      <c r="N2960" t="s">
        <v>37246</v>
      </c>
      <c r="O2960" t="s">
        <v>37253</v>
      </c>
      <c r="P2960" t="b">
        <f t="shared" si="1821"/>
        <v>0</v>
      </c>
      <c r="Q2960" t="b">
        <f t="shared" si="1819"/>
        <v>0</v>
      </c>
      <c r="R2960" t="b">
        <f t="shared" si="1822"/>
        <v>0</v>
      </c>
      <c r="S2960" t="b">
        <f t="shared" si="1823"/>
        <v>0</v>
      </c>
      <c r="T2960" t="b">
        <f t="shared" si="1824"/>
        <v>0</v>
      </c>
      <c r="U2960" t="b">
        <f t="shared" si="1825"/>
        <v>0</v>
      </c>
      <c r="V2960" t="b">
        <f t="shared" si="1826"/>
        <v>0</v>
      </c>
      <c r="W2960" t="b">
        <f t="shared" si="1827"/>
        <v>0</v>
      </c>
      <c r="X2960" t="b">
        <f t="shared" si="1828"/>
        <v>0</v>
      </c>
      <c r="Y2960" t="b">
        <f t="shared" si="1829"/>
        <v>0</v>
      </c>
      <c r="Z2960" t="b">
        <f t="shared" si="1830"/>
        <v>0</v>
      </c>
      <c r="AA2960" t="b">
        <f t="shared" si="1831"/>
        <v>0</v>
      </c>
    </row>
    <row r="2961" spans="1:27" x14ac:dyDescent="0.25">
      <c r="A2961" t="s">
        <v>10797</v>
      </c>
      <c r="B2961" t="s">
        <v>11921</v>
      </c>
      <c r="C2961" t="s">
        <v>11922</v>
      </c>
      <c r="D2961">
        <v>2016</v>
      </c>
      <c r="E2961" t="s">
        <v>284</v>
      </c>
      <c r="F2961">
        <v>6</v>
      </c>
      <c r="G2961">
        <v>21</v>
      </c>
      <c r="H2961" t="s">
        <v>11923</v>
      </c>
      <c r="L2961" t="s">
        <v>20</v>
      </c>
      <c r="M2961" t="s">
        <v>19</v>
      </c>
      <c r="N2961" t="s">
        <v>37246</v>
      </c>
      <c r="O2961" t="s">
        <v>37256</v>
      </c>
      <c r="P2961" t="b">
        <f t="shared" si="1821"/>
        <v>0</v>
      </c>
      <c r="Q2961" t="b">
        <f t="shared" si="1819"/>
        <v>0</v>
      </c>
      <c r="R2961" t="b">
        <f t="shared" si="1822"/>
        <v>0</v>
      </c>
      <c r="S2961" t="b">
        <f t="shared" si="1823"/>
        <v>0</v>
      </c>
      <c r="T2961" t="b">
        <f t="shared" si="1824"/>
        <v>0</v>
      </c>
      <c r="U2961" t="b">
        <f t="shared" si="1825"/>
        <v>0</v>
      </c>
      <c r="V2961" t="b">
        <f t="shared" si="1826"/>
        <v>0</v>
      </c>
      <c r="W2961" t="b">
        <f t="shared" si="1827"/>
        <v>0</v>
      </c>
      <c r="X2961" t="b">
        <f t="shared" si="1828"/>
        <v>0</v>
      </c>
      <c r="Y2961" t="b">
        <f t="shared" si="1829"/>
        <v>0</v>
      </c>
      <c r="Z2961" t="b">
        <f t="shared" si="1830"/>
        <v>0</v>
      </c>
      <c r="AA2961" t="b">
        <f t="shared" si="1831"/>
        <v>0</v>
      </c>
    </row>
    <row r="2962" spans="1:27" x14ac:dyDescent="0.25">
      <c r="A2962" t="s">
        <v>10797</v>
      </c>
      <c r="B2962" t="s">
        <v>10910</v>
      </c>
      <c r="C2962" t="s">
        <v>11924</v>
      </c>
      <c r="D2962">
        <v>2016</v>
      </c>
      <c r="E2962" t="s">
        <v>11040</v>
      </c>
      <c r="F2962">
        <v>201</v>
      </c>
      <c r="H2962" t="s">
        <v>11925</v>
      </c>
      <c r="L2962" t="s">
        <v>20</v>
      </c>
      <c r="M2962" t="s">
        <v>35</v>
      </c>
      <c r="N2962" t="s">
        <v>37246</v>
      </c>
      <c r="O2962" t="s">
        <v>37251</v>
      </c>
      <c r="P2962" t="b">
        <f t="shared" si="1821"/>
        <v>0</v>
      </c>
      <c r="Q2962" t="b">
        <f t="shared" si="1819"/>
        <v>0</v>
      </c>
      <c r="R2962" t="b">
        <f t="shared" si="1822"/>
        <v>0</v>
      </c>
      <c r="S2962" t="b">
        <f t="shared" si="1823"/>
        <v>0</v>
      </c>
      <c r="T2962" t="b">
        <f t="shared" si="1824"/>
        <v>0</v>
      </c>
      <c r="U2962" t="b">
        <f t="shared" si="1825"/>
        <v>0</v>
      </c>
      <c r="V2962" t="b">
        <f t="shared" si="1826"/>
        <v>0</v>
      </c>
      <c r="W2962" t="b">
        <f t="shared" si="1827"/>
        <v>0</v>
      </c>
      <c r="X2962" t="b">
        <f t="shared" si="1828"/>
        <v>0</v>
      </c>
      <c r="Y2962" t="b">
        <f t="shared" si="1829"/>
        <v>0</v>
      </c>
      <c r="Z2962" t="b">
        <f t="shared" si="1830"/>
        <v>0</v>
      </c>
      <c r="AA2962" t="b">
        <f t="shared" si="1831"/>
        <v>0</v>
      </c>
    </row>
    <row r="2963" spans="1:27" x14ac:dyDescent="0.25">
      <c r="A2963" t="s">
        <v>10797</v>
      </c>
      <c r="B2963" t="s">
        <v>11926</v>
      </c>
      <c r="C2963" t="s">
        <v>11927</v>
      </c>
      <c r="D2963">
        <v>2016</v>
      </c>
      <c r="E2963" t="s">
        <v>2598</v>
      </c>
      <c r="F2963">
        <v>122</v>
      </c>
      <c r="G2963">
        <v>11</v>
      </c>
      <c r="H2963" t="s">
        <v>11928</v>
      </c>
      <c r="L2963" t="s">
        <v>20</v>
      </c>
      <c r="M2963" t="s">
        <v>19</v>
      </c>
      <c r="N2963" t="s">
        <v>37249</v>
      </c>
      <c r="P2963" t="b">
        <f t="shared" si="1821"/>
        <v>0</v>
      </c>
      <c r="Q2963" t="b">
        <f t="shared" si="1819"/>
        <v>0</v>
      </c>
      <c r="R2963" t="b">
        <f t="shared" si="1822"/>
        <v>0</v>
      </c>
      <c r="S2963" t="b">
        <f t="shared" si="1823"/>
        <v>0</v>
      </c>
      <c r="T2963" t="b">
        <f t="shared" si="1824"/>
        <v>0</v>
      </c>
      <c r="U2963" t="b">
        <f t="shared" si="1825"/>
        <v>0</v>
      </c>
      <c r="V2963" t="b">
        <f t="shared" si="1826"/>
        <v>0</v>
      </c>
      <c r="W2963" t="b">
        <f t="shared" si="1827"/>
        <v>0</v>
      </c>
      <c r="X2963" t="b">
        <f t="shared" si="1828"/>
        <v>0</v>
      </c>
      <c r="Y2963" t="b">
        <f t="shared" si="1829"/>
        <v>0</v>
      </c>
      <c r="Z2963" t="b">
        <f t="shared" si="1830"/>
        <v>0</v>
      </c>
      <c r="AA2963" t="b">
        <f t="shared" si="1831"/>
        <v>0</v>
      </c>
    </row>
    <row r="2964" spans="1:27" x14ac:dyDescent="0.25">
      <c r="A2964" t="s">
        <v>10797</v>
      </c>
      <c r="B2964" t="s">
        <v>11929</v>
      </c>
      <c r="C2964" t="s">
        <v>11930</v>
      </c>
      <c r="D2964">
        <v>2016</v>
      </c>
      <c r="E2964" t="s">
        <v>3799</v>
      </c>
      <c r="F2964">
        <v>31</v>
      </c>
      <c r="G2964">
        <v>9</v>
      </c>
      <c r="H2964" t="s">
        <v>11931</v>
      </c>
      <c r="L2964" t="s">
        <v>20</v>
      </c>
      <c r="M2964" t="s">
        <v>35</v>
      </c>
      <c r="N2964" t="s">
        <v>37249</v>
      </c>
      <c r="P2964" t="b">
        <f t="shared" si="1821"/>
        <v>0</v>
      </c>
      <c r="Q2964" t="b">
        <f t="shared" si="1819"/>
        <v>0</v>
      </c>
      <c r="R2964" t="b">
        <f t="shared" si="1822"/>
        <v>0</v>
      </c>
      <c r="S2964" t="b">
        <f t="shared" si="1823"/>
        <v>0</v>
      </c>
      <c r="T2964" t="b">
        <f t="shared" si="1824"/>
        <v>0</v>
      </c>
      <c r="U2964" t="b">
        <f t="shared" si="1825"/>
        <v>0</v>
      </c>
      <c r="V2964" t="b">
        <f t="shared" si="1826"/>
        <v>0</v>
      </c>
      <c r="W2964" t="b">
        <f t="shared" si="1827"/>
        <v>0</v>
      </c>
      <c r="X2964" t="b">
        <f t="shared" si="1828"/>
        <v>0</v>
      </c>
      <c r="Y2964" t="b">
        <f t="shared" si="1829"/>
        <v>0</v>
      </c>
      <c r="Z2964" t="b">
        <f t="shared" si="1830"/>
        <v>0</v>
      </c>
      <c r="AA2964" t="b">
        <f t="shared" si="1831"/>
        <v>0</v>
      </c>
    </row>
    <row r="2965" spans="1:27" x14ac:dyDescent="0.25">
      <c r="A2965" t="s">
        <v>10797</v>
      </c>
      <c r="B2965" t="s">
        <v>11932</v>
      </c>
      <c r="C2965" t="s">
        <v>11933</v>
      </c>
      <c r="D2965">
        <v>2016</v>
      </c>
      <c r="E2965" t="s">
        <v>11130</v>
      </c>
      <c r="F2965">
        <v>283</v>
      </c>
      <c r="G2965">
        <v>1841</v>
      </c>
      <c r="H2965">
        <v>20161206</v>
      </c>
      <c r="J2965" t="s">
        <v>11934</v>
      </c>
      <c r="L2965" t="s">
        <v>19</v>
      </c>
      <c r="M2965" t="s">
        <v>20</v>
      </c>
      <c r="N2965" t="s">
        <v>37246</v>
      </c>
      <c r="O2965" t="s">
        <v>37256</v>
      </c>
      <c r="P2965" t="b">
        <f t="shared" si="1821"/>
        <v>0</v>
      </c>
      <c r="Q2965" t="b">
        <f t="shared" si="1819"/>
        <v>0</v>
      </c>
      <c r="R2965" t="b">
        <f t="shared" si="1822"/>
        <v>0</v>
      </c>
      <c r="S2965" t="b">
        <f t="shared" si="1823"/>
        <v>0</v>
      </c>
      <c r="T2965" t="b">
        <f t="shared" si="1824"/>
        <v>0</v>
      </c>
      <c r="U2965" t="b">
        <f t="shared" si="1825"/>
        <v>0</v>
      </c>
      <c r="V2965" t="b">
        <f t="shared" si="1826"/>
        <v>0</v>
      </c>
      <c r="W2965" t="b">
        <f t="shared" si="1827"/>
        <v>0</v>
      </c>
      <c r="X2965" t="b">
        <f t="shared" si="1828"/>
        <v>0</v>
      </c>
      <c r="Y2965" t="b">
        <f t="shared" si="1829"/>
        <v>0</v>
      </c>
      <c r="Z2965" t="b">
        <f t="shared" si="1830"/>
        <v>0</v>
      </c>
      <c r="AA2965" t="b">
        <f t="shared" si="1831"/>
        <v>0</v>
      </c>
    </row>
    <row r="2966" spans="1:27" x14ac:dyDescent="0.25">
      <c r="A2966" t="s">
        <v>10797</v>
      </c>
      <c r="B2966" t="s">
        <v>11935</v>
      </c>
      <c r="C2966" t="s">
        <v>11936</v>
      </c>
      <c r="D2966">
        <v>2016</v>
      </c>
      <c r="E2966" t="s">
        <v>152</v>
      </c>
      <c r="F2966">
        <v>11</v>
      </c>
      <c r="G2966">
        <v>10</v>
      </c>
      <c r="H2966" t="s">
        <v>11937</v>
      </c>
      <c r="J2966" t="s">
        <v>11938</v>
      </c>
      <c r="L2966" t="s">
        <v>20</v>
      </c>
      <c r="M2966" t="s">
        <v>35</v>
      </c>
      <c r="N2966" t="s">
        <v>37246</v>
      </c>
      <c r="O2966" t="s">
        <v>37256</v>
      </c>
      <c r="P2966" t="b">
        <f t="shared" si="1821"/>
        <v>0</v>
      </c>
      <c r="Q2966" t="b">
        <f t="shared" si="1819"/>
        <v>0</v>
      </c>
      <c r="R2966" t="b">
        <f t="shared" si="1822"/>
        <v>0</v>
      </c>
      <c r="S2966" t="b">
        <f t="shared" si="1823"/>
        <v>0</v>
      </c>
      <c r="T2966" t="b">
        <f t="shared" si="1824"/>
        <v>0</v>
      </c>
      <c r="U2966" t="b">
        <f t="shared" si="1825"/>
        <v>0</v>
      </c>
      <c r="V2966" t="b">
        <f t="shared" si="1826"/>
        <v>0</v>
      </c>
      <c r="W2966" t="b">
        <f t="shared" si="1827"/>
        <v>0</v>
      </c>
      <c r="X2966" t="b">
        <f t="shared" si="1828"/>
        <v>0</v>
      </c>
      <c r="Y2966" t="b">
        <f t="shared" si="1829"/>
        <v>0</v>
      </c>
      <c r="Z2966" t="b">
        <f t="shared" si="1830"/>
        <v>0</v>
      </c>
      <c r="AA2966" t="b">
        <f t="shared" si="1831"/>
        <v>0</v>
      </c>
    </row>
    <row r="2967" spans="1:27" x14ac:dyDescent="0.25">
      <c r="A2967" t="s">
        <v>10797</v>
      </c>
      <c r="B2967" t="s">
        <v>11939</v>
      </c>
      <c r="C2967" t="s">
        <v>11940</v>
      </c>
      <c r="D2967">
        <v>2016</v>
      </c>
      <c r="E2967" t="s">
        <v>10866</v>
      </c>
      <c r="F2967">
        <v>6</v>
      </c>
      <c r="H2967">
        <v>35752</v>
      </c>
      <c r="L2967" t="s">
        <v>20</v>
      </c>
      <c r="M2967" t="s">
        <v>35</v>
      </c>
      <c r="N2967" t="s">
        <v>37246</v>
      </c>
      <c r="O2967" t="s">
        <v>37253</v>
      </c>
      <c r="P2967" t="b">
        <f t="shared" si="1821"/>
        <v>0</v>
      </c>
      <c r="Q2967" t="b">
        <f t="shared" si="1819"/>
        <v>0</v>
      </c>
      <c r="R2967" t="b">
        <f t="shared" si="1822"/>
        <v>0</v>
      </c>
      <c r="S2967" t="b">
        <f t="shared" si="1823"/>
        <v>0</v>
      </c>
      <c r="T2967" t="b">
        <f t="shared" si="1824"/>
        <v>0</v>
      </c>
      <c r="U2967" t="b">
        <f t="shared" si="1825"/>
        <v>0</v>
      </c>
      <c r="V2967" t="b">
        <f t="shared" si="1826"/>
        <v>0</v>
      </c>
      <c r="W2967" t="b">
        <f t="shared" si="1827"/>
        <v>0</v>
      </c>
      <c r="X2967" t="b">
        <f t="shared" si="1828"/>
        <v>0</v>
      </c>
      <c r="Y2967" t="b">
        <f t="shared" si="1829"/>
        <v>0</v>
      </c>
      <c r="Z2967" t="b">
        <f t="shared" si="1830"/>
        <v>0</v>
      </c>
      <c r="AA2967" t="b">
        <f t="shared" si="1831"/>
        <v>0</v>
      </c>
    </row>
    <row r="2968" spans="1:27" x14ac:dyDescent="0.25">
      <c r="A2968" t="s">
        <v>10797</v>
      </c>
      <c r="B2968" t="s">
        <v>11941</v>
      </c>
      <c r="C2968" t="s">
        <v>11942</v>
      </c>
      <c r="D2968">
        <v>2016</v>
      </c>
      <c r="E2968" t="s">
        <v>11100</v>
      </c>
      <c r="F2968">
        <v>165</v>
      </c>
      <c r="H2968" t="s">
        <v>11943</v>
      </c>
      <c r="L2968" t="s">
        <v>35</v>
      </c>
      <c r="M2968" t="s">
        <v>20</v>
      </c>
      <c r="N2968" t="s">
        <v>37249</v>
      </c>
      <c r="P2968" t="b">
        <f t="shared" si="1821"/>
        <v>0</v>
      </c>
      <c r="Q2968" t="b">
        <f t="shared" si="1819"/>
        <v>0</v>
      </c>
      <c r="R2968" t="b">
        <f t="shared" si="1822"/>
        <v>0</v>
      </c>
      <c r="S2968" t="b">
        <f t="shared" si="1823"/>
        <v>0</v>
      </c>
      <c r="T2968" t="b">
        <f t="shared" si="1824"/>
        <v>0</v>
      </c>
      <c r="U2968" t="b">
        <f t="shared" si="1825"/>
        <v>0</v>
      </c>
      <c r="V2968" t="b">
        <f t="shared" si="1826"/>
        <v>0</v>
      </c>
      <c r="W2968" t="b">
        <f t="shared" si="1827"/>
        <v>0</v>
      </c>
      <c r="X2968" t="b">
        <f t="shared" si="1828"/>
        <v>0</v>
      </c>
      <c r="Y2968" t="b">
        <f t="shared" si="1829"/>
        <v>0</v>
      </c>
      <c r="Z2968" t="b">
        <f t="shared" si="1830"/>
        <v>0</v>
      </c>
      <c r="AA2968" t="b">
        <f t="shared" si="1831"/>
        <v>0</v>
      </c>
    </row>
    <row r="2969" spans="1:27" x14ac:dyDescent="0.25">
      <c r="A2969" t="s">
        <v>10797</v>
      </c>
      <c r="B2969" t="s">
        <v>11944</v>
      </c>
      <c r="C2969" t="s">
        <v>11945</v>
      </c>
      <c r="D2969">
        <v>2016</v>
      </c>
      <c r="E2969" t="s">
        <v>227</v>
      </c>
      <c r="F2969">
        <v>219</v>
      </c>
      <c r="G2969">
        <v>20</v>
      </c>
      <c r="H2969" t="s">
        <v>11946</v>
      </c>
      <c r="J2969" t="s">
        <v>11947</v>
      </c>
      <c r="L2969" t="s">
        <v>20</v>
      </c>
      <c r="M2969" t="s">
        <v>19</v>
      </c>
      <c r="N2969" t="s">
        <v>37249</v>
      </c>
      <c r="P2969" t="b">
        <f t="shared" si="1821"/>
        <v>0</v>
      </c>
      <c r="Q2969" t="b">
        <f t="shared" si="1819"/>
        <v>0</v>
      </c>
      <c r="R2969" t="b">
        <f t="shared" si="1822"/>
        <v>0</v>
      </c>
      <c r="S2969" t="b">
        <f t="shared" si="1823"/>
        <v>0</v>
      </c>
      <c r="T2969" t="b">
        <f t="shared" si="1824"/>
        <v>0</v>
      </c>
      <c r="U2969" t="b">
        <f t="shared" si="1825"/>
        <v>0</v>
      </c>
      <c r="V2969" t="b">
        <f t="shared" si="1826"/>
        <v>0</v>
      </c>
      <c r="W2969" t="b">
        <f t="shared" si="1827"/>
        <v>0</v>
      </c>
      <c r="X2969" t="b">
        <f t="shared" si="1828"/>
        <v>0</v>
      </c>
      <c r="Y2969" t="b">
        <f t="shared" si="1829"/>
        <v>0</v>
      </c>
      <c r="Z2969" t="b">
        <f t="shared" si="1830"/>
        <v>0</v>
      </c>
      <c r="AA2969" t="b">
        <f t="shared" si="1831"/>
        <v>0</v>
      </c>
    </row>
    <row r="2970" spans="1:27" x14ac:dyDescent="0.25">
      <c r="A2970" t="s">
        <v>10797</v>
      </c>
      <c r="B2970" t="s">
        <v>11948</v>
      </c>
      <c r="C2970" t="s">
        <v>11949</v>
      </c>
      <c r="D2970">
        <v>2016</v>
      </c>
      <c r="E2970" t="s">
        <v>152</v>
      </c>
      <c r="F2970">
        <v>11</v>
      </c>
      <c r="G2970">
        <v>10</v>
      </c>
      <c r="H2970" t="s">
        <v>11950</v>
      </c>
      <c r="J2970" t="s">
        <v>11951</v>
      </c>
      <c r="L2970" t="s">
        <v>19</v>
      </c>
      <c r="M2970" t="s">
        <v>20</v>
      </c>
      <c r="N2970" t="s">
        <v>37246</v>
      </c>
      <c r="O2970" t="s">
        <v>37253</v>
      </c>
      <c r="P2970" t="b">
        <f t="shared" si="1821"/>
        <v>0</v>
      </c>
      <c r="Q2970" t="b">
        <f t="shared" si="1819"/>
        <v>0</v>
      </c>
      <c r="R2970" t="b">
        <f t="shared" si="1822"/>
        <v>0</v>
      </c>
      <c r="S2970" t="b">
        <f t="shared" si="1823"/>
        <v>0</v>
      </c>
      <c r="T2970" t="b">
        <f t="shared" si="1824"/>
        <v>0</v>
      </c>
      <c r="U2970" t="b">
        <f t="shared" si="1825"/>
        <v>0</v>
      </c>
      <c r="V2970" t="b">
        <f t="shared" si="1826"/>
        <v>0</v>
      </c>
      <c r="W2970" t="b">
        <f t="shared" si="1827"/>
        <v>0</v>
      </c>
      <c r="X2970" t="b">
        <f t="shared" si="1828"/>
        <v>0</v>
      </c>
      <c r="Y2970" t="b">
        <f t="shared" si="1829"/>
        <v>0</v>
      </c>
      <c r="Z2970" t="b">
        <f t="shared" si="1830"/>
        <v>0</v>
      </c>
      <c r="AA2970" t="b">
        <f t="shared" si="1831"/>
        <v>0</v>
      </c>
    </row>
    <row r="2971" spans="1:27" x14ac:dyDescent="0.25">
      <c r="A2971" t="s">
        <v>10797</v>
      </c>
      <c r="B2971" t="s">
        <v>11952</v>
      </c>
      <c r="C2971" t="s">
        <v>11953</v>
      </c>
      <c r="D2971">
        <v>2016</v>
      </c>
      <c r="E2971" t="s">
        <v>11954</v>
      </c>
      <c r="F2971">
        <v>27</v>
      </c>
      <c r="H2971" t="s">
        <v>11955</v>
      </c>
      <c r="L2971" t="s">
        <v>35</v>
      </c>
      <c r="M2971" t="s">
        <v>20</v>
      </c>
      <c r="N2971" t="s">
        <v>37246</v>
      </c>
      <c r="O2971" t="s">
        <v>37256</v>
      </c>
      <c r="P2971" t="b">
        <f t="shared" si="1821"/>
        <v>0</v>
      </c>
      <c r="Q2971" t="b">
        <f t="shared" si="1819"/>
        <v>0</v>
      </c>
      <c r="R2971" t="b">
        <f t="shared" si="1822"/>
        <v>0</v>
      </c>
      <c r="S2971" t="b">
        <f t="shared" si="1823"/>
        <v>0</v>
      </c>
      <c r="T2971" t="b">
        <f t="shared" si="1824"/>
        <v>0</v>
      </c>
      <c r="U2971" t="b">
        <f t="shared" si="1825"/>
        <v>0</v>
      </c>
      <c r="V2971" t="b">
        <f t="shared" si="1826"/>
        <v>0</v>
      </c>
      <c r="W2971" t="b">
        <f t="shared" si="1827"/>
        <v>0</v>
      </c>
      <c r="X2971" t="b">
        <f t="shared" si="1828"/>
        <v>0</v>
      </c>
      <c r="Y2971" t="b">
        <f t="shared" si="1829"/>
        <v>0</v>
      </c>
      <c r="Z2971" t="b">
        <f t="shared" si="1830"/>
        <v>0</v>
      </c>
      <c r="AA2971" t="b">
        <f t="shared" si="1831"/>
        <v>0</v>
      </c>
    </row>
    <row r="2972" spans="1:27" x14ac:dyDescent="0.25">
      <c r="A2972" t="s">
        <v>10797</v>
      </c>
      <c r="B2972" t="s">
        <v>11956</v>
      </c>
      <c r="C2972" t="s">
        <v>11957</v>
      </c>
      <c r="D2972">
        <v>2016</v>
      </c>
      <c r="E2972" t="s">
        <v>11958</v>
      </c>
      <c r="F2972">
        <v>119</v>
      </c>
      <c r="G2972">
        <v>5</v>
      </c>
      <c r="H2972" t="s">
        <v>11959</v>
      </c>
      <c r="J2972" t="s">
        <v>11960</v>
      </c>
      <c r="L2972" t="s">
        <v>20</v>
      </c>
      <c r="M2972" t="s">
        <v>19</v>
      </c>
      <c r="N2972" t="s">
        <v>37246</v>
      </c>
      <c r="O2972" t="s">
        <v>37253</v>
      </c>
      <c r="P2972" t="b">
        <f t="shared" si="1821"/>
        <v>0</v>
      </c>
      <c r="Q2972" t="b">
        <f t="shared" si="1819"/>
        <v>0</v>
      </c>
      <c r="R2972" t="b">
        <f t="shared" si="1822"/>
        <v>0</v>
      </c>
      <c r="S2972" t="b">
        <f t="shared" si="1823"/>
        <v>0</v>
      </c>
      <c r="T2972" t="b">
        <f t="shared" si="1824"/>
        <v>0</v>
      </c>
      <c r="U2972" t="b">
        <f t="shared" si="1825"/>
        <v>0</v>
      </c>
      <c r="V2972" t="b">
        <f t="shared" si="1826"/>
        <v>0</v>
      </c>
      <c r="W2972" t="b">
        <f t="shared" si="1827"/>
        <v>0</v>
      </c>
      <c r="X2972" t="b">
        <f t="shared" si="1828"/>
        <v>0</v>
      </c>
      <c r="Y2972" t="b">
        <f t="shared" si="1829"/>
        <v>0</v>
      </c>
      <c r="Z2972" t="b">
        <f t="shared" si="1830"/>
        <v>0</v>
      </c>
      <c r="AA2972" t="b">
        <f t="shared" si="1831"/>
        <v>0</v>
      </c>
    </row>
    <row r="2973" spans="1:27" x14ac:dyDescent="0.25">
      <c r="A2973" t="s">
        <v>10797</v>
      </c>
      <c r="B2973" t="s">
        <v>11961</v>
      </c>
      <c r="C2973" t="s">
        <v>11962</v>
      </c>
      <c r="D2973">
        <v>2016</v>
      </c>
      <c r="E2973" t="s">
        <v>11963</v>
      </c>
      <c r="F2973">
        <v>161</v>
      </c>
      <c r="G2973">
        <v>2</v>
      </c>
      <c r="H2973" t="s">
        <v>11964</v>
      </c>
      <c r="J2973" t="s">
        <v>11965</v>
      </c>
      <c r="L2973" t="s">
        <v>20</v>
      </c>
      <c r="M2973" t="s">
        <v>35</v>
      </c>
      <c r="N2973" t="s">
        <v>37249</v>
      </c>
      <c r="P2973" t="b">
        <f t="shared" si="1821"/>
        <v>0</v>
      </c>
      <c r="Q2973" t="b">
        <f t="shared" si="1819"/>
        <v>0</v>
      </c>
      <c r="R2973" t="b">
        <f t="shared" si="1822"/>
        <v>0</v>
      </c>
      <c r="S2973" t="b">
        <f t="shared" si="1823"/>
        <v>0</v>
      </c>
      <c r="T2973" t="b">
        <f t="shared" si="1824"/>
        <v>0</v>
      </c>
      <c r="U2973" t="b">
        <f t="shared" si="1825"/>
        <v>0</v>
      </c>
      <c r="V2973" t="b">
        <f t="shared" si="1826"/>
        <v>0</v>
      </c>
      <c r="W2973" t="b">
        <f t="shared" si="1827"/>
        <v>0</v>
      </c>
      <c r="X2973" t="b">
        <f t="shared" si="1828"/>
        <v>0</v>
      </c>
      <c r="Y2973" t="b">
        <f t="shared" si="1829"/>
        <v>0</v>
      </c>
      <c r="Z2973" t="b">
        <f t="shared" si="1830"/>
        <v>0</v>
      </c>
      <c r="AA2973" t="b">
        <f t="shared" si="1831"/>
        <v>0</v>
      </c>
    </row>
    <row r="2974" spans="1:27" x14ac:dyDescent="0.25">
      <c r="A2974" t="s">
        <v>10797</v>
      </c>
      <c r="B2974" t="s">
        <v>11966</v>
      </c>
      <c r="C2974" t="s">
        <v>11967</v>
      </c>
      <c r="D2974">
        <v>2016</v>
      </c>
      <c r="E2974" t="s">
        <v>11442</v>
      </c>
      <c r="F2974">
        <v>37</v>
      </c>
      <c r="G2974" s="2">
        <v>42859</v>
      </c>
      <c r="H2974" t="s">
        <v>11968</v>
      </c>
      <c r="L2974" t="s">
        <v>20</v>
      </c>
      <c r="M2974" t="s">
        <v>19</v>
      </c>
      <c r="N2974" t="s">
        <v>37246</v>
      </c>
      <c r="O2974" t="s">
        <v>37262</v>
      </c>
      <c r="P2974" t="b">
        <f t="shared" si="1821"/>
        <v>0</v>
      </c>
      <c r="Q2974" t="b">
        <f t="shared" si="1819"/>
        <v>0</v>
      </c>
      <c r="R2974" t="b">
        <f t="shared" si="1822"/>
        <v>0</v>
      </c>
      <c r="S2974" t="b">
        <f t="shared" si="1823"/>
        <v>0</v>
      </c>
      <c r="T2974" t="b">
        <f t="shared" si="1824"/>
        <v>0</v>
      </c>
      <c r="U2974" t="b">
        <f t="shared" si="1825"/>
        <v>0</v>
      </c>
      <c r="V2974" t="b">
        <f t="shared" si="1826"/>
        <v>0</v>
      </c>
      <c r="W2974" t="b">
        <f t="shared" si="1827"/>
        <v>0</v>
      </c>
      <c r="X2974" t="b">
        <f t="shared" si="1828"/>
        <v>0</v>
      </c>
      <c r="Y2974" t="b">
        <f t="shared" si="1829"/>
        <v>0</v>
      </c>
      <c r="Z2974" t="b">
        <f t="shared" si="1830"/>
        <v>0</v>
      </c>
      <c r="AA2974" t="b">
        <f t="shared" si="1831"/>
        <v>0</v>
      </c>
    </row>
    <row r="2975" spans="1:27" x14ac:dyDescent="0.25">
      <c r="A2975" t="s">
        <v>10797</v>
      </c>
      <c r="B2975" t="s">
        <v>11969</v>
      </c>
      <c r="C2975" t="s">
        <v>11970</v>
      </c>
      <c r="D2975">
        <v>2016</v>
      </c>
      <c r="E2975" t="s">
        <v>284</v>
      </c>
      <c r="F2975">
        <v>6</v>
      </c>
      <c r="G2975">
        <v>20</v>
      </c>
      <c r="H2975" t="s">
        <v>11971</v>
      </c>
      <c r="J2975" t="s">
        <v>11972</v>
      </c>
      <c r="L2975" t="s">
        <v>19</v>
      </c>
      <c r="M2975" t="s">
        <v>20</v>
      </c>
      <c r="N2975" t="s">
        <v>37246</v>
      </c>
      <c r="O2975" t="s">
        <v>37262</v>
      </c>
      <c r="P2975" t="b">
        <f t="shared" si="1821"/>
        <v>0</v>
      </c>
      <c r="Q2975" t="b">
        <f t="shared" si="1819"/>
        <v>0</v>
      </c>
      <c r="R2975" t="b">
        <f t="shared" si="1822"/>
        <v>0</v>
      </c>
      <c r="S2975" t="b">
        <f t="shared" si="1823"/>
        <v>0</v>
      </c>
      <c r="T2975" t="b">
        <f t="shared" si="1824"/>
        <v>0</v>
      </c>
      <c r="U2975" t="b">
        <f t="shared" si="1825"/>
        <v>0</v>
      </c>
      <c r="V2975" t="b">
        <f t="shared" si="1826"/>
        <v>0</v>
      </c>
      <c r="W2975" t="b">
        <f t="shared" si="1827"/>
        <v>0</v>
      </c>
      <c r="X2975" t="b">
        <f t="shared" si="1828"/>
        <v>0</v>
      </c>
      <c r="Y2975" t="b">
        <f t="shared" si="1829"/>
        <v>0</v>
      </c>
      <c r="Z2975" t="b">
        <f t="shared" si="1830"/>
        <v>0</v>
      </c>
      <c r="AA2975" t="b">
        <f t="shared" si="1831"/>
        <v>0</v>
      </c>
    </row>
    <row r="2976" spans="1:27" x14ac:dyDescent="0.25">
      <c r="A2976" t="s">
        <v>10797</v>
      </c>
      <c r="B2976" t="s">
        <v>11973</v>
      </c>
      <c r="C2976" t="s">
        <v>11974</v>
      </c>
      <c r="D2976">
        <v>2016</v>
      </c>
      <c r="E2976" t="s">
        <v>11002</v>
      </c>
      <c r="F2976">
        <v>7</v>
      </c>
      <c r="G2976">
        <v>10</v>
      </c>
      <c r="H2976" t="s">
        <v>11975</v>
      </c>
      <c r="J2976" t="s">
        <v>11976</v>
      </c>
      <c r="L2976" t="s">
        <v>20</v>
      </c>
      <c r="M2976" t="s">
        <v>35</v>
      </c>
      <c r="N2976" t="s">
        <v>37246</v>
      </c>
      <c r="O2976" t="s">
        <v>37262</v>
      </c>
      <c r="P2976" t="b">
        <f t="shared" si="1821"/>
        <v>0</v>
      </c>
      <c r="Q2976" t="b">
        <f t="shared" si="1819"/>
        <v>0</v>
      </c>
      <c r="R2976" t="b">
        <f t="shared" si="1822"/>
        <v>0</v>
      </c>
      <c r="S2976" t="b">
        <f t="shared" si="1823"/>
        <v>0</v>
      </c>
      <c r="T2976" t="b">
        <f t="shared" si="1824"/>
        <v>0</v>
      </c>
      <c r="U2976" t="b">
        <f t="shared" si="1825"/>
        <v>0</v>
      </c>
      <c r="V2976" t="b">
        <f t="shared" si="1826"/>
        <v>0</v>
      </c>
      <c r="W2976" t="b">
        <f t="shared" si="1827"/>
        <v>0</v>
      </c>
      <c r="X2976" t="b">
        <f t="shared" si="1828"/>
        <v>0</v>
      </c>
      <c r="Y2976" t="b">
        <f t="shared" si="1829"/>
        <v>0</v>
      </c>
      <c r="Z2976" t="b">
        <f t="shared" si="1830"/>
        <v>0</v>
      </c>
      <c r="AA2976" t="b">
        <f t="shared" si="1831"/>
        <v>0</v>
      </c>
    </row>
    <row r="2977" spans="1:27" x14ac:dyDescent="0.25">
      <c r="A2977" t="s">
        <v>10797</v>
      </c>
      <c r="B2977" t="s">
        <v>11977</v>
      </c>
      <c r="C2977" t="s">
        <v>11978</v>
      </c>
      <c r="D2977">
        <v>2016</v>
      </c>
      <c r="E2977" t="s">
        <v>11002</v>
      </c>
      <c r="F2977">
        <v>7</v>
      </c>
      <c r="G2977">
        <v>10</v>
      </c>
      <c r="H2977" t="s">
        <v>11979</v>
      </c>
      <c r="L2977" t="s">
        <v>35</v>
      </c>
      <c r="M2977" t="s">
        <v>20</v>
      </c>
      <c r="N2977" t="s">
        <v>37246</v>
      </c>
      <c r="O2977" t="s">
        <v>37251</v>
      </c>
      <c r="P2977" t="b">
        <f t="shared" si="1821"/>
        <v>0</v>
      </c>
      <c r="Q2977" t="b">
        <f t="shared" si="1819"/>
        <v>0</v>
      </c>
      <c r="R2977" t="b">
        <f t="shared" si="1822"/>
        <v>0</v>
      </c>
      <c r="S2977" t="b">
        <f t="shared" si="1823"/>
        <v>0</v>
      </c>
      <c r="T2977" t="b">
        <f t="shared" si="1824"/>
        <v>0</v>
      </c>
      <c r="U2977" t="b">
        <f t="shared" si="1825"/>
        <v>0</v>
      </c>
      <c r="V2977" t="b">
        <f t="shared" si="1826"/>
        <v>0</v>
      </c>
      <c r="W2977" t="b">
        <f t="shared" si="1827"/>
        <v>0</v>
      </c>
      <c r="X2977" t="b">
        <f t="shared" si="1828"/>
        <v>0</v>
      </c>
      <c r="Y2977" t="b">
        <f t="shared" si="1829"/>
        <v>0</v>
      </c>
      <c r="Z2977" t="b">
        <f t="shared" si="1830"/>
        <v>0</v>
      </c>
      <c r="AA2977" t="b">
        <f t="shared" si="1831"/>
        <v>0</v>
      </c>
    </row>
    <row r="2978" spans="1:27" hidden="1" x14ac:dyDescent="0.25">
      <c r="A2978" t="s">
        <v>10797</v>
      </c>
      <c r="B2978" t="s">
        <v>11980</v>
      </c>
      <c r="C2978" t="s">
        <v>11981</v>
      </c>
      <c r="D2978">
        <v>2016</v>
      </c>
      <c r="E2978" t="s">
        <v>67</v>
      </c>
      <c r="F2978">
        <v>25</v>
      </c>
      <c r="G2978">
        <v>10</v>
      </c>
      <c r="H2978" t="s">
        <v>11982</v>
      </c>
      <c r="J2978" t="s">
        <v>11983</v>
      </c>
      <c r="L2978" t="s">
        <v>20</v>
      </c>
      <c r="M2978" t="s">
        <v>19</v>
      </c>
      <c r="N2978" t="s">
        <v>37246</v>
      </c>
      <c r="O2978" t="s">
        <v>37256</v>
      </c>
      <c r="P2978" t="b">
        <f t="shared" si="1821"/>
        <v>0</v>
      </c>
      <c r="Q2978" t="b">
        <f t="shared" si="1819"/>
        <v>1</v>
      </c>
      <c r="R2978" t="b">
        <f t="shared" si="1822"/>
        <v>0</v>
      </c>
      <c r="S2978" t="b">
        <f t="shared" si="1823"/>
        <v>0</v>
      </c>
      <c r="T2978" t="b">
        <f t="shared" si="1824"/>
        <v>0</v>
      </c>
      <c r="U2978" t="b">
        <f t="shared" si="1825"/>
        <v>0</v>
      </c>
    </row>
    <row r="2979" spans="1:27" x14ac:dyDescent="0.25">
      <c r="A2979" t="s">
        <v>10797</v>
      </c>
      <c r="B2979" t="s">
        <v>11984</v>
      </c>
      <c r="C2979" t="s">
        <v>11985</v>
      </c>
      <c r="D2979">
        <v>2016</v>
      </c>
      <c r="E2979" t="s">
        <v>722</v>
      </c>
      <c r="F2979">
        <v>94</v>
      </c>
      <c r="G2979">
        <v>10</v>
      </c>
      <c r="H2979" t="s">
        <v>11986</v>
      </c>
      <c r="J2979" t="s">
        <v>11987</v>
      </c>
      <c r="L2979" t="s">
        <v>35</v>
      </c>
      <c r="M2979" t="s">
        <v>20</v>
      </c>
      <c r="N2979" t="s">
        <v>37249</v>
      </c>
      <c r="P2979" t="b">
        <f t="shared" si="1821"/>
        <v>0</v>
      </c>
      <c r="Q2979" t="b">
        <f t="shared" si="1819"/>
        <v>0</v>
      </c>
      <c r="R2979" t="b">
        <f t="shared" si="1822"/>
        <v>0</v>
      </c>
      <c r="S2979" t="b">
        <f t="shared" si="1823"/>
        <v>0</v>
      </c>
      <c r="T2979" t="b">
        <f t="shared" si="1824"/>
        <v>0</v>
      </c>
      <c r="U2979" t="b">
        <f t="shared" si="1825"/>
        <v>0</v>
      </c>
      <c r="V2979" t="b">
        <f t="shared" ref="V2979:V3015" si="1832">ISNUMBER(SEARCH(" hen",$C2979))</f>
        <v>0</v>
      </c>
      <c r="W2979" t="b">
        <f t="shared" ref="W2979:W3015" si="1833">ISNUMBER(SEARCH("penguin",$C2979))</f>
        <v>0</v>
      </c>
      <c r="X2979" t="b">
        <f t="shared" ref="X2979:X3007" si="1834">ISNUMBER(SEARCH("Whale",$C2979))</f>
        <v>0</v>
      </c>
      <c r="Y2979" t="b">
        <f t="shared" ref="Y2979:Y3007" si="1835">ISNUMBER(SEARCH("Seal",$C2979))</f>
        <v>0</v>
      </c>
      <c r="Z2979" t="b">
        <f t="shared" ref="Z2979:Z2985" si="1836">ISNUMBER(SEARCH("Newt",$C2979))</f>
        <v>0</v>
      </c>
      <c r="AA2979" t="b">
        <f t="shared" ref="AA2979:AA2985" si="1837">ISNUMBER(SEARCH("Sea Turtle",$C2979))</f>
        <v>0</v>
      </c>
    </row>
    <row r="2980" spans="1:27" x14ac:dyDescent="0.25">
      <c r="A2980" t="s">
        <v>10797</v>
      </c>
      <c r="B2980" t="s">
        <v>11988</v>
      </c>
      <c r="C2980" t="s">
        <v>11989</v>
      </c>
      <c r="D2980">
        <v>2016</v>
      </c>
      <c r="E2980" t="s">
        <v>978</v>
      </c>
      <c r="F2980">
        <v>104</v>
      </c>
      <c r="G2980">
        <v>3</v>
      </c>
      <c r="H2980" t="s">
        <v>11990</v>
      </c>
      <c r="L2980" t="s">
        <v>20</v>
      </c>
      <c r="M2980" t="s">
        <v>19</v>
      </c>
      <c r="N2980" t="s">
        <v>37246</v>
      </c>
      <c r="O2980" t="s">
        <v>37256</v>
      </c>
      <c r="P2980" t="b">
        <f t="shared" si="1821"/>
        <v>0</v>
      </c>
      <c r="Q2980" t="b">
        <f t="shared" si="1819"/>
        <v>0</v>
      </c>
      <c r="R2980" t="b">
        <f t="shared" si="1822"/>
        <v>0</v>
      </c>
      <c r="S2980" t="b">
        <f t="shared" si="1823"/>
        <v>0</v>
      </c>
      <c r="T2980" t="b">
        <f t="shared" si="1824"/>
        <v>0</v>
      </c>
      <c r="U2980" t="b">
        <f t="shared" si="1825"/>
        <v>0</v>
      </c>
      <c r="V2980" t="b">
        <f t="shared" si="1832"/>
        <v>0</v>
      </c>
      <c r="W2980" t="b">
        <f t="shared" si="1833"/>
        <v>0</v>
      </c>
      <c r="X2980" t="b">
        <f t="shared" si="1834"/>
        <v>0</v>
      </c>
      <c r="Y2980" t="b">
        <f t="shared" si="1835"/>
        <v>0</v>
      </c>
      <c r="Z2980" t="b">
        <f t="shared" si="1836"/>
        <v>0</v>
      </c>
      <c r="AA2980" t="b">
        <f t="shared" si="1837"/>
        <v>0</v>
      </c>
    </row>
    <row r="2981" spans="1:27" x14ac:dyDescent="0.25">
      <c r="A2981" t="s">
        <v>10797</v>
      </c>
      <c r="B2981" t="s">
        <v>11991</v>
      </c>
      <c r="C2981" t="s">
        <v>11992</v>
      </c>
      <c r="D2981">
        <v>2016</v>
      </c>
      <c r="E2981" t="s">
        <v>978</v>
      </c>
      <c r="F2981">
        <v>104</v>
      </c>
      <c r="G2981">
        <v>3</v>
      </c>
      <c r="H2981" t="s">
        <v>11993</v>
      </c>
      <c r="L2981" t="s">
        <v>20</v>
      </c>
      <c r="M2981" t="s">
        <v>35</v>
      </c>
      <c r="N2981" t="s">
        <v>37249</v>
      </c>
      <c r="P2981" t="b">
        <f t="shared" si="1821"/>
        <v>0</v>
      </c>
      <c r="Q2981" t="b">
        <f t="shared" si="1819"/>
        <v>0</v>
      </c>
      <c r="R2981" t="b">
        <f t="shared" si="1822"/>
        <v>0</v>
      </c>
      <c r="S2981" t="b">
        <f t="shared" si="1823"/>
        <v>0</v>
      </c>
      <c r="T2981" t="b">
        <f t="shared" si="1824"/>
        <v>0</v>
      </c>
      <c r="U2981" t="b">
        <f t="shared" si="1825"/>
        <v>0</v>
      </c>
      <c r="V2981" t="b">
        <f t="shared" si="1832"/>
        <v>0</v>
      </c>
      <c r="W2981" t="b">
        <f t="shared" si="1833"/>
        <v>0</v>
      </c>
      <c r="X2981" t="b">
        <f t="shared" si="1834"/>
        <v>0</v>
      </c>
      <c r="Y2981" t="b">
        <f t="shared" si="1835"/>
        <v>0</v>
      </c>
      <c r="Z2981" t="b">
        <f t="shared" si="1836"/>
        <v>0</v>
      </c>
      <c r="AA2981" t="b">
        <f t="shared" si="1837"/>
        <v>0</v>
      </c>
    </row>
    <row r="2982" spans="1:27" x14ac:dyDescent="0.25">
      <c r="A2982" t="s">
        <v>10797</v>
      </c>
      <c r="B2982" t="s">
        <v>11994</v>
      </c>
      <c r="C2982" t="s">
        <v>11995</v>
      </c>
      <c r="D2982">
        <v>2016</v>
      </c>
      <c r="E2982" t="s">
        <v>274</v>
      </c>
      <c r="F2982">
        <v>237</v>
      </c>
      <c r="H2982" s="3">
        <v>43374</v>
      </c>
      <c r="J2982" t="s">
        <v>11996</v>
      </c>
      <c r="L2982" t="s">
        <v>20</v>
      </c>
      <c r="M2982" t="s">
        <v>35</v>
      </c>
      <c r="N2982" t="s">
        <v>37246</v>
      </c>
      <c r="O2982" t="s">
        <v>37251</v>
      </c>
      <c r="P2982" t="b">
        <f t="shared" si="1821"/>
        <v>0</v>
      </c>
      <c r="Q2982" t="b">
        <f t="shared" si="1819"/>
        <v>0</v>
      </c>
      <c r="R2982" t="b">
        <f t="shared" si="1822"/>
        <v>0</v>
      </c>
      <c r="S2982" t="b">
        <f t="shared" si="1823"/>
        <v>0</v>
      </c>
      <c r="T2982" t="b">
        <f t="shared" si="1824"/>
        <v>0</v>
      </c>
      <c r="U2982" t="b">
        <f t="shared" si="1825"/>
        <v>0</v>
      </c>
      <c r="V2982" t="b">
        <f t="shared" si="1832"/>
        <v>0</v>
      </c>
      <c r="W2982" t="b">
        <f t="shared" si="1833"/>
        <v>0</v>
      </c>
      <c r="X2982" t="b">
        <f t="shared" si="1834"/>
        <v>0</v>
      </c>
      <c r="Y2982" t="b">
        <f t="shared" si="1835"/>
        <v>0</v>
      </c>
      <c r="Z2982" t="b">
        <f t="shared" si="1836"/>
        <v>0</v>
      </c>
      <c r="AA2982" t="b">
        <f t="shared" si="1837"/>
        <v>0</v>
      </c>
    </row>
    <row r="2983" spans="1:27" x14ac:dyDescent="0.25">
      <c r="A2983" t="s">
        <v>10797</v>
      </c>
      <c r="B2983" t="s">
        <v>11997</v>
      </c>
      <c r="C2983" t="s">
        <v>11998</v>
      </c>
      <c r="D2983">
        <v>2016</v>
      </c>
      <c r="E2983" t="s">
        <v>128</v>
      </c>
      <c r="F2983">
        <v>22</v>
      </c>
      <c r="G2983">
        <v>10</v>
      </c>
      <c r="H2983" t="s">
        <v>11999</v>
      </c>
      <c r="J2983" t="s">
        <v>12000</v>
      </c>
      <c r="L2983" t="s">
        <v>20</v>
      </c>
      <c r="M2983" t="s">
        <v>19</v>
      </c>
      <c r="N2983" t="s">
        <v>37246</v>
      </c>
      <c r="O2983" t="s">
        <v>37251</v>
      </c>
      <c r="P2983" t="b">
        <f t="shared" si="1821"/>
        <v>0</v>
      </c>
      <c r="Q2983" t="b">
        <f t="shared" si="1819"/>
        <v>0</v>
      </c>
      <c r="R2983" t="b">
        <f t="shared" si="1822"/>
        <v>0</v>
      </c>
      <c r="S2983" t="b">
        <f t="shared" si="1823"/>
        <v>0</v>
      </c>
      <c r="T2983" t="b">
        <f t="shared" si="1824"/>
        <v>0</v>
      </c>
      <c r="U2983" t="b">
        <f t="shared" si="1825"/>
        <v>0</v>
      </c>
      <c r="V2983" t="b">
        <f t="shared" si="1832"/>
        <v>0</v>
      </c>
      <c r="W2983" t="b">
        <f t="shared" si="1833"/>
        <v>0</v>
      </c>
      <c r="X2983" t="b">
        <f t="shared" si="1834"/>
        <v>0</v>
      </c>
      <c r="Y2983" t="b">
        <f t="shared" si="1835"/>
        <v>0</v>
      </c>
      <c r="Z2983" t="b">
        <f t="shared" si="1836"/>
        <v>0</v>
      </c>
      <c r="AA2983" t="b">
        <f t="shared" si="1837"/>
        <v>0</v>
      </c>
    </row>
    <row r="2984" spans="1:27" x14ac:dyDescent="0.25">
      <c r="A2984" t="s">
        <v>10797</v>
      </c>
      <c r="B2984" t="s">
        <v>12001</v>
      </c>
      <c r="C2984" t="s">
        <v>12002</v>
      </c>
      <c r="D2984">
        <v>2016</v>
      </c>
      <c r="E2984" t="s">
        <v>128</v>
      </c>
      <c r="F2984">
        <v>22</v>
      </c>
      <c r="G2984">
        <v>10</v>
      </c>
      <c r="H2984" t="s">
        <v>12003</v>
      </c>
      <c r="J2984" t="s">
        <v>12004</v>
      </c>
      <c r="L2984" t="s">
        <v>19</v>
      </c>
      <c r="M2984" t="s">
        <v>20</v>
      </c>
      <c r="N2984" t="s">
        <v>37246</v>
      </c>
      <c r="O2984" t="s">
        <v>37262</v>
      </c>
      <c r="P2984" t="b">
        <f t="shared" si="1821"/>
        <v>0</v>
      </c>
      <c r="Q2984" t="b">
        <f t="shared" si="1819"/>
        <v>0</v>
      </c>
      <c r="R2984" t="b">
        <f t="shared" si="1822"/>
        <v>0</v>
      </c>
      <c r="S2984" t="b">
        <f t="shared" si="1823"/>
        <v>0</v>
      </c>
      <c r="T2984" t="b">
        <f t="shared" si="1824"/>
        <v>0</v>
      </c>
      <c r="U2984" t="b">
        <f t="shared" si="1825"/>
        <v>0</v>
      </c>
      <c r="V2984" t="b">
        <f t="shared" si="1832"/>
        <v>0</v>
      </c>
      <c r="W2984" t="b">
        <f t="shared" si="1833"/>
        <v>0</v>
      </c>
      <c r="X2984" t="b">
        <f t="shared" si="1834"/>
        <v>0</v>
      </c>
      <c r="Y2984" t="b">
        <f t="shared" si="1835"/>
        <v>0</v>
      </c>
      <c r="Z2984" t="b">
        <f t="shared" si="1836"/>
        <v>0</v>
      </c>
      <c r="AA2984" t="b">
        <f t="shared" si="1837"/>
        <v>0</v>
      </c>
    </row>
    <row r="2985" spans="1:27" x14ac:dyDescent="0.25">
      <c r="A2985" t="s">
        <v>10797</v>
      </c>
      <c r="B2985" t="s">
        <v>11279</v>
      </c>
      <c r="C2985" t="s">
        <v>12005</v>
      </c>
      <c r="D2985">
        <v>2016</v>
      </c>
      <c r="E2985" t="s">
        <v>43</v>
      </c>
      <c r="F2985">
        <v>61</v>
      </c>
      <c r="H2985" t="s">
        <v>12006</v>
      </c>
      <c r="J2985" t="s">
        <v>11282</v>
      </c>
      <c r="L2985" t="s">
        <v>19</v>
      </c>
      <c r="M2985" t="s">
        <v>20</v>
      </c>
      <c r="N2985" t="s">
        <v>37249</v>
      </c>
      <c r="P2985" t="b">
        <f t="shared" si="1821"/>
        <v>0</v>
      </c>
      <c r="Q2985" t="b">
        <f t="shared" ref="Q2985:Q3048" si="1838">ISNUMBER(SEARCH("marine",$C2985))</f>
        <v>0</v>
      </c>
      <c r="R2985" t="b">
        <f t="shared" si="1822"/>
        <v>0</v>
      </c>
      <c r="S2985" t="b">
        <f t="shared" si="1823"/>
        <v>0</v>
      </c>
      <c r="T2985" t="b">
        <f t="shared" si="1824"/>
        <v>0</v>
      </c>
      <c r="U2985" t="b">
        <f t="shared" si="1825"/>
        <v>0</v>
      </c>
      <c r="V2985" t="b">
        <f t="shared" si="1832"/>
        <v>0</v>
      </c>
      <c r="W2985" t="b">
        <f t="shared" si="1833"/>
        <v>0</v>
      </c>
      <c r="X2985" t="b">
        <f t="shared" si="1834"/>
        <v>0</v>
      </c>
      <c r="Y2985" t="b">
        <f t="shared" si="1835"/>
        <v>0</v>
      </c>
      <c r="Z2985" t="b">
        <f t="shared" si="1836"/>
        <v>0</v>
      </c>
      <c r="AA2985" t="b">
        <f t="shared" si="1837"/>
        <v>0</v>
      </c>
    </row>
    <row r="2986" spans="1:27" hidden="1" x14ac:dyDescent="0.25">
      <c r="A2986" t="s">
        <v>10797</v>
      </c>
      <c r="B2986" t="s">
        <v>12007</v>
      </c>
      <c r="C2986" t="s">
        <v>12008</v>
      </c>
      <c r="D2986">
        <v>2016</v>
      </c>
      <c r="E2986" t="s">
        <v>43</v>
      </c>
      <c r="F2986">
        <v>61</v>
      </c>
      <c r="H2986" t="s">
        <v>12009</v>
      </c>
      <c r="L2986" t="s">
        <v>20</v>
      </c>
      <c r="M2986" t="s">
        <v>35</v>
      </c>
      <c r="N2986" t="s">
        <v>37246</v>
      </c>
      <c r="O2986" t="s">
        <v>37251</v>
      </c>
      <c r="P2986" t="b">
        <f t="shared" si="1821"/>
        <v>0</v>
      </c>
      <c r="Q2986" t="b">
        <f t="shared" si="1838"/>
        <v>0</v>
      </c>
      <c r="R2986" t="b">
        <f t="shared" si="1822"/>
        <v>0</v>
      </c>
      <c r="S2986" t="b">
        <f t="shared" si="1823"/>
        <v>0</v>
      </c>
      <c r="T2986" t="b">
        <f t="shared" si="1824"/>
        <v>0</v>
      </c>
      <c r="U2986" t="b">
        <f t="shared" si="1825"/>
        <v>0</v>
      </c>
      <c r="V2986" t="b">
        <f t="shared" si="1832"/>
        <v>0</v>
      </c>
      <c r="W2986" t="b">
        <f t="shared" si="1833"/>
        <v>0</v>
      </c>
      <c r="X2986" t="b">
        <f t="shared" si="1834"/>
        <v>0</v>
      </c>
      <c r="Y2986" t="b">
        <f t="shared" si="1835"/>
        <v>1</v>
      </c>
    </row>
    <row r="2987" spans="1:27" x14ac:dyDescent="0.25">
      <c r="A2987" t="s">
        <v>10797</v>
      </c>
      <c r="B2987" t="s">
        <v>12010</v>
      </c>
      <c r="C2987" t="s">
        <v>12011</v>
      </c>
      <c r="D2987">
        <v>2016</v>
      </c>
      <c r="E2987" t="s">
        <v>43</v>
      </c>
      <c r="F2987">
        <v>61</v>
      </c>
      <c r="H2987" t="s">
        <v>12012</v>
      </c>
      <c r="L2987" t="s">
        <v>20</v>
      </c>
      <c r="M2987" t="s">
        <v>19</v>
      </c>
      <c r="N2987" t="s">
        <v>37246</v>
      </c>
      <c r="O2987" t="s">
        <v>37251</v>
      </c>
      <c r="P2987" t="b">
        <f t="shared" si="1821"/>
        <v>0</v>
      </c>
      <c r="Q2987" t="b">
        <f t="shared" si="1838"/>
        <v>0</v>
      </c>
      <c r="R2987" t="b">
        <f t="shared" si="1822"/>
        <v>0</v>
      </c>
      <c r="S2987" t="b">
        <f t="shared" si="1823"/>
        <v>0</v>
      </c>
      <c r="T2987" t="b">
        <f t="shared" si="1824"/>
        <v>0</v>
      </c>
      <c r="U2987" t="b">
        <f t="shared" si="1825"/>
        <v>0</v>
      </c>
      <c r="V2987" t="b">
        <f t="shared" si="1832"/>
        <v>0</v>
      </c>
      <c r="W2987" t="b">
        <f t="shared" si="1833"/>
        <v>0</v>
      </c>
      <c r="X2987" t="b">
        <f t="shared" si="1834"/>
        <v>0</v>
      </c>
      <c r="Y2987" t="b">
        <f t="shared" si="1835"/>
        <v>0</v>
      </c>
      <c r="Z2987" t="b">
        <f t="shared" ref="Z2987:Z3007" si="1839">ISNUMBER(SEARCH("Newt",$C2987))</f>
        <v>0</v>
      </c>
      <c r="AA2987" t="b">
        <f t="shared" ref="AA2987:AA3007" si="1840">ISNUMBER(SEARCH("Sea Turtle",$C2987))</f>
        <v>0</v>
      </c>
    </row>
    <row r="2988" spans="1:27" x14ac:dyDescent="0.25">
      <c r="A2988" t="s">
        <v>10797</v>
      </c>
      <c r="B2988" t="s">
        <v>12013</v>
      </c>
      <c r="C2988" t="s">
        <v>12014</v>
      </c>
      <c r="D2988">
        <v>2016</v>
      </c>
      <c r="E2988" t="s">
        <v>261</v>
      </c>
      <c r="F2988">
        <v>133</v>
      </c>
      <c r="G2988">
        <v>4</v>
      </c>
      <c r="H2988" t="s">
        <v>12015</v>
      </c>
      <c r="L2988" t="s">
        <v>20</v>
      </c>
      <c r="M2988" t="s">
        <v>19</v>
      </c>
      <c r="N2988" t="s">
        <v>37249</v>
      </c>
      <c r="P2988" t="b">
        <f t="shared" si="1821"/>
        <v>0</v>
      </c>
      <c r="Q2988" t="b">
        <f t="shared" si="1838"/>
        <v>0</v>
      </c>
      <c r="R2988" t="b">
        <f t="shared" si="1822"/>
        <v>0</v>
      </c>
      <c r="S2988" t="b">
        <f t="shared" si="1823"/>
        <v>0</v>
      </c>
      <c r="T2988" t="b">
        <f t="shared" si="1824"/>
        <v>0</v>
      </c>
      <c r="U2988" t="b">
        <f t="shared" si="1825"/>
        <v>0</v>
      </c>
      <c r="V2988" t="b">
        <f t="shared" si="1832"/>
        <v>0</v>
      </c>
      <c r="W2988" t="b">
        <f t="shared" si="1833"/>
        <v>0</v>
      </c>
      <c r="X2988" t="b">
        <f t="shared" si="1834"/>
        <v>0</v>
      </c>
      <c r="Y2988" t="b">
        <f t="shared" si="1835"/>
        <v>0</v>
      </c>
      <c r="Z2988" t="b">
        <f t="shared" si="1839"/>
        <v>0</v>
      </c>
      <c r="AA2988" t="b">
        <f t="shared" si="1840"/>
        <v>0</v>
      </c>
    </row>
    <row r="2989" spans="1:27" x14ac:dyDescent="0.25">
      <c r="A2989" t="s">
        <v>10797</v>
      </c>
      <c r="B2989" t="s">
        <v>12016</v>
      </c>
      <c r="C2989" t="s">
        <v>12017</v>
      </c>
      <c r="D2989">
        <v>2016</v>
      </c>
      <c r="E2989" t="s">
        <v>90</v>
      </c>
      <c r="F2989">
        <v>70</v>
      </c>
      <c r="G2989">
        <v>10</v>
      </c>
      <c r="H2989" t="s">
        <v>12018</v>
      </c>
      <c r="L2989" t="s">
        <v>19</v>
      </c>
      <c r="M2989" t="s">
        <v>20</v>
      </c>
      <c r="N2989" t="s">
        <v>37249</v>
      </c>
      <c r="P2989" t="b">
        <f t="shared" si="1821"/>
        <v>0</v>
      </c>
      <c r="Q2989" t="b">
        <f t="shared" si="1838"/>
        <v>0</v>
      </c>
      <c r="R2989" t="b">
        <f t="shared" si="1822"/>
        <v>0</v>
      </c>
      <c r="S2989" t="b">
        <f t="shared" si="1823"/>
        <v>0</v>
      </c>
      <c r="T2989" t="b">
        <f t="shared" si="1824"/>
        <v>0</v>
      </c>
      <c r="U2989" t="b">
        <f t="shared" si="1825"/>
        <v>0</v>
      </c>
      <c r="V2989" t="b">
        <f t="shared" si="1832"/>
        <v>0</v>
      </c>
      <c r="W2989" t="b">
        <f t="shared" si="1833"/>
        <v>0</v>
      </c>
      <c r="X2989" t="b">
        <f t="shared" si="1834"/>
        <v>0</v>
      </c>
      <c r="Y2989" t="b">
        <f t="shared" si="1835"/>
        <v>0</v>
      </c>
      <c r="Z2989" t="b">
        <f t="shared" si="1839"/>
        <v>0</v>
      </c>
      <c r="AA2989" t="b">
        <f t="shared" si="1840"/>
        <v>0</v>
      </c>
    </row>
    <row r="2990" spans="1:27" x14ac:dyDescent="0.25">
      <c r="A2990" t="s">
        <v>10797</v>
      </c>
      <c r="B2990" t="s">
        <v>12019</v>
      </c>
      <c r="C2990" t="s">
        <v>12020</v>
      </c>
      <c r="D2990">
        <v>2016</v>
      </c>
      <c r="E2990" t="s">
        <v>1076</v>
      </c>
      <c r="F2990">
        <v>131</v>
      </c>
      <c r="H2990" t="s">
        <v>12021</v>
      </c>
      <c r="J2990" t="s">
        <v>12022</v>
      </c>
      <c r="L2990" t="s">
        <v>35</v>
      </c>
      <c r="M2990" t="s">
        <v>20</v>
      </c>
      <c r="N2990" t="s">
        <v>37246</v>
      </c>
      <c r="O2990" t="s">
        <v>37256</v>
      </c>
      <c r="P2990" t="b">
        <f t="shared" si="1821"/>
        <v>0</v>
      </c>
      <c r="Q2990" t="b">
        <f t="shared" si="1838"/>
        <v>0</v>
      </c>
      <c r="R2990" t="b">
        <f t="shared" si="1822"/>
        <v>0</v>
      </c>
      <c r="S2990" t="b">
        <f t="shared" si="1823"/>
        <v>0</v>
      </c>
      <c r="T2990" t="b">
        <f t="shared" si="1824"/>
        <v>0</v>
      </c>
      <c r="U2990" t="b">
        <f t="shared" si="1825"/>
        <v>0</v>
      </c>
      <c r="V2990" t="b">
        <f t="shared" si="1832"/>
        <v>0</v>
      </c>
      <c r="W2990" t="b">
        <f t="shared" si="1833"/>
        <v>0</v>
      </c>
      <c r="X2990" t="b">
        <f t="shared" si="1834"/>
        <v>0</v>
      </c>
      <c r="Y2990" t="b">
        <f t="shared" si="1835"/>
        <v>0</v>
      </c>
      <c r="Z2990" t="b">
        <f t="shared" si="1839"/>
        <v>0</v>
      </c>
      <c r="AA2990" t="b">
        <f t="shared" si="1840"/>
        <v>0</v>
      </c>
    </row>
    <row r="2991" spans="1:27" x14ac:dyDescent="0.25">
      <c r="A2991" t="s">
        <v>10797</v>
      </c>
      <c r="B2991" t="s">
        <v>12023</v>
      </c>
      <c r="C2991" t="s">
        <v>12024</v>
      </c>
      <c r="D2991">
        <v>2016</v>
      </c>
      <c r="E2991" t="s">
        <v>1507</v>
      </c>
      <c r="F2991">
        <v>103</v>
      </c>
      <c r="G2991" s="2">
        <v>43017</v>
      </c>
      <c r="H2991">
        <v>73</v>
      </c>
      <c r="J2991" t="s">
        <v>10986</v>
      </c>
      <c r="L2991" t="s">
        <v>20</v>
      </c>
      <c r="M2991" t="s">
        <v>35</v>
      </c>
      <c r="N2991" t="s">
        <v>37246</v>
      </c>
      <c r="O2991" t="s">
        <v>37253</v>
      </c>
      <c r="P2991" t="b">
        <f t="shared" si="1821"/>
        <v>0</v>
      </c>
      <c r="Q2991" t="b">
        <f t="shared" si="1838"/>
        <v>0</v>
      </c>
      <c r="R2991" t="b">
        <f t="shared" si="1822"/>
        <v>0</v>
      </c>
      <c r="S2991" t="b">
        <f t="shared" si="1823"/>
        <v>0</v>
      </c>
      <c r="T2991" t="b">
        <f t="shared" si="1824"/>
        <v>0</v>
      </c>
      <c r="U2991" t="b">
        <f t="shared" si="1825"/>
        <v>0</v>
      </c>
      <c r="V2991" t="b">
        <f t="shared" si="1832"/>
        <v>0</v>
      </c>
      <c r="W2991" t="b">
        <f t="shared" si="1833"/>
        <v>0</v>
      </c>
      <c r="X2991" t="b">
        <f t="shared" si="1834"/>
        <v>0</v>
      </c>
      <c r="Y2991" t="b">
        <f t="shared" si="1835"/>
        <v>0</v>
      </c>
      <c r="Z2991" t="b">
        <f t="shared" si="1839"/>
        <v>0</v>
      </c>
      <c r="AA2991" t="b">
        <f t="shared" si="1840"/>
        <v>0</v>
      </c>
    </row>
    <row r="2992" spans="1:27" x14ac:dyDescent="0.25">
      <c r="A2992" t="s">
        <v>10797</v>
      </c>
      <c r="B2992" t="s">
        <v>12025</v>
      </c>
      <c r="C2992" t="s">
        <v>12026</v>
      </c>
      <c r="D2992">
        <v>2016</v>
      </c>
      <c r="E2992" t="s">
        <v>415</v>
      </c>
      <c r="F2992">
        <v>779</v>
      </c>
      <c r="G2992">
        <v>1</v>
      </c>
      <c r="H2992" t="s">
        <v>12027</v>
      </c>
      <c r="J2992" t="s">
        <v>12028</v>
      </c>
      <c r="L2992" t="s">
        <v>20</v>
      </c>
      <c r="M2992" t="s">
        <v>19</v>
      </c>
      <c r="N2992" t="s">
        <v>37246</v>
      </c>
      <c r="O2992" t="s">
        <v>37251</v>
      </c>
      <c r="P2992" t="b">
        <f t="shared" si="1821"/>
        <v>0</v>
      </c>
      <c r="Q2992" t="b">
        <f t="shared" si="1838"/>
        <v>0</v>
      </c>
      <c r="R2992" t="b">
        <f t="shared" si="1822"/>
        <v>0</v>
      </c>
      <c r="S2992" t="b">
        <f t="shared" si="1823"/>
        <v>0</v>
      </c>
      <c r="T2992" t="b">
        <f t="shared" si="1824"/>
        <v>0</v>
      </c>
      <c r="U2992" t="b">
        <f t="shared" si="1825"/>
        <v>0</v>
      </c>
      <c r="V2992" t="b">
        <f t="shared" si="1832"/>
        <v>0</v>
      </c>
      <c r="W2992" t="b">
        <f t="shared" si="1833"/>
        <v>0</v>
      </c>
      <c r="X2992" t="b">
        <f t="shared" si="1834"/>
        <v>0</v>
      </c>
      <c r="Y2992" t="b">
        <f t="shared" si="1835"/>
        <v>0</v>
      </c>
      <c r="Z2992" t="b">
        <f t="shared" si="1839"/>
        <v>0</v>
      </c>
      <c r="AA2992" t="b">
        <f t="shared" si="1840"/>
        <v>0</v>
      </c>
    </row>
    <row r="2993" spans="1:27" x14ac:dyDescent="0.25">
      <c r="A2993" t="s">
        <v>10797</v>
      </c>
      <c r="B2993" t="s">
        <v>12029</v>
      </c>
      <c r="C2993" t="s">
        <v>12030</v>
      </c>
      <c r="D2993">
        <v>2016</v>
      </c>
      <c r="E2993" t="s">
        <v>3799</v>
      </c>
      <c r="F2993">
        <v>31</v>
      </c>
      <c r="G2993">
        <v>8</v>
      </c>
      <c r="H2993" t="s">
        <v>12031</v>
      </c>
      <c r="J2993" t="s">
        <v>12032</v>
      </c>
      <c r="L2993" t="s">
        <v>20</v>
      </c>
      <c r="M2993" t="s">
        <v>35</v>
      </c>
      <c r="N2993" t="s">
        <v>37246</v>
      </c>
      <c r="P2993" t="b">
        <f t="shared" si="1821"/>
        <v>0</v>
      </c>
      <c r="Q2993" t="b">
        <f t="shared" si="1838"/>
        <v>0</v>
      </c>
      <c r="R2993" t="b">
        <f t="shared" si="1822"/>
        <v>0</v>
      </c>
      <c r="S2993" t="b">
        <f t="shared" si="1823"/>
        <v>0</v>
      </c>
      <c r="T2993" t="b">
        <f t="shared" si="1824"/>
        <v>0</v>
      </c>
      <c r="U2993" t="b">
        <f t="shared" si="1825"/>
        <v>0</v>
      </c>
      <c r="V2993" t="b">
        <f t="shared" si="1832"/>
        <v>0</v>
      </c>
      <c r="W2993" t="b">
        <f t="shared" si="1833"/>
        <v>0</v>
      </c>
      <c r="X2993" t="b">
        <f t="shared" si="1834"/>
        <v>0</v>
      </c>
      <c r="Y2993" t="b">
        <f t="shared" si="1835"/>
        <v>0</v>
      </c>
      <c r="Z2993" t="b">
        <f t="shared" si="1839"/>
        <v>0</v>
      </c>
      <c r="AA2993" t="b">
        <f t="shared" si="1840"/>
        <v>0</v>
      </c>
    </row>
    <row r="2994" spans="1:27" x14ac:dyDescent="0.25">
      <c r="A2994" t="s">
        <v>10797</v>
      </c>
      <c r="B2994" t="s">
        <v>12033</v>
      </c>
      <c r="C2994" t="s">
        <v>12034</v>
      </c>
      <c r="D2994">
        <v>2016</v>
      </c>
      <c r="E2994" t="s">
        <v>6625</v>
      </c>
      <c r="F2994">
        <v>71</v>
      </c>
      <c r="G2994">
        <v>3</v>
      </c>
      <c r="H2994" t="s">
        <v>12035</v>
      </c>
      <c r="L2994" t="s">
        <v>20</v>
      </c>
      <c r="M2994" t="s">
        <v>35</v>
      </c>
      <c r="N2994" t="s">
        <v>37246</v>
      </c>
      <c r="O2994" t="s">
        <v>37253</v>
      </c>
      <c r="P2994" t="b">
        <f t="shared" si="1821"/>
        <v>0</v>
      </c>
      <c r="Q2994" t="b">
        <f t="shared" si="1838"/>
        <v>0</v>
      </c>
      <c r="R2994" t="b">
        <f t="shared" si="1822"/>
        <v>0</v>
      </c>
      <c r="S2994" t="b">
        <f t="shared" si="1823"/>
        <v>0</v>
      </c>
      <c r="T2994" t="b">
        <f t="shared" si="1824"/>
        <v>0</v>
      </c>
      <c r="U2994" t="b">
        <f t="shared" si="1825"/>
        <v>0</v>
      </c>
      <c r="V2994" t="b">
        <f t="shared" si="1832"/>
        <v>0</v>
      </c>
      <c r="W2994" t="b">
        <f t="shared" si="1833"/>
        <v>0</v>
      </c>
      <c r="X2994" t="b">
        <f t="shared" si="1834"/>
        <v>0</v>
      </c>
      <c r="Y2994" t="b">
        <f t="shared" si="1835"/>
        <v>0</v>
      </c>
      <c r="Z2994" t="b">
        <f t="shared" si="1839"/>
        <v>0</v>
      </c>
      <c r="AA2994" t="b">
        <f t="shared" si="1840"/>
        <v>0</v>
      </c>
    </row>
    <row r="2995" spans="1:27" x14ac:dyDescent="0.25">
      <c r="A2995" t="s">
        <v>10797</v>
      </c>
      <c r="B2995" t="s">
        <v>12036</v>
      </c>
      <c r="C2995" t="s">
        <v>12037</v>
      </c>
      <c r="D2995">
        <v>2016</v>
      </c>
      <c r="E2995" t="s">
        <v>7913</v>
      </c>
      <c r="F2995">
        <v>31</v>
      </c>
      <c r="G2995">
        <v>5</v>
      </c>
      <c r="H2995" t="s">
        <v>12038</v>
      </c>
      <c r="J2995" t="s">
        <v>12039</v>
      </c>
      <c r="L2995" t="s">
        <v>19</v>
      </c>
      <c r="M2995" t="s">
        <v>20</v>
      </c>
      <c r="N2995" t="s">
        <v>37246</v>
      </c>
      <c r="O2995" t="s">
        <v>37251</v>
      </c>
      <c r="P2995" t="b">
        <f t="shared" si="1821"/>
        <v>0</v>
      </c>
      <c r="Q2995" t="b">
        <f t="shared" si="1838"/>
        <v>0</v>
      </c>
      <c r="R2995" t="b">
        <f t="shared" si="1822"/>
        <v>0</v>
      </c>
      <c r="S2995" t="b">
        <f t="shared" si="1823"/>
        <v>0</v>
      </c>
      <c r="T2995" t="b">
        <f t="shared" si="1824"/>
        <v>0</v>
      </c>
      <c r="U2995" t="b">
        <f t="shared" si="1825"/>
        <v>0</v>
      </c>
      <c r="V2995" t="b">
        <f t="shared" si="1832"/>
        <v>0</v>
      </c>
      <c r="W2995" t="b">
        <f t="shared" si="1833"/>
        <v>0</v>
      </c>
      <c r="X2995" t="b">
        <f t="shared" si="1834"/>
        <v>0</v>
      </c>
      <c r="Y2995" t="b">
        <f t="shared" si="1835"/>
        <v>0</v>
      </c>
      <c r="Z2995" t="b">
        <f t="shared" si="1839"/>
        <v>0</v>
      </c>
      <c r="AA2995" t="b">
        <f t="shared" si="1840"/>
        <v>0</v>
      </c>
    </row>
    <row r="2996" spans="1:27" x14ac:dyDescent="0.25">
      <c r="A2996" t="s">
        <v>10797</v>
      </c>
      <c r="B2996" t="s">
        <v>12040</v>
      </c>
      <c r="C2996" t="s">
        <v>12041</v>
      </c>
      <c r="D2996">
        <v>2016</v>
      </c>
      <c r="E2996" t="s">
        <v>11200</v>
      </c>
      <c r="F2996">
        <v>186</v>
      </c>
      <c r="G2996">
        <v>7</v>
      </c>
      <c r="H2996" t="s">
        <v>12042</v>
      </c>
      <c r="J2996" t="s">
        <v>10986</v>
      </c>
      <c r="L2996" t="s">
        <v>35</v>
      </c>
      <c r="M2996" t="s">
        <v>20</v>
      </c>
      <c r="N2996" t="s">
        <v>37246</v>
      </c>
      <c r="O2996" t="s">
        <v>37253</v>
      </c>
      <c r="P2996" t="b">
        <f t="shared" si="1821"/>
        <v>0</v>
      </c>
      <c r="Q2996" t="b">
        <f t="shared" si="1838"/>
        <v>0</v>
      </c>
      <c r="R2996" t="b">
        <f t="shared" si="1822"/>
        <v>0</v>
      </c>
      <c r="S2996" t="b">
        <f t="shared" si="1823"/>
        <v>0</v>
      </c>
      <c r="T2996" t="b">
        <f t="shared" si="1824"/>
        <v>0</v>
      </c>
      <c r="U2996" t="b">
        <f t="shared" si="1825"/>
        <v>0</v>
      </c>
      <c r="V2996" t="b">
        <f t="shared" si="1832"/>
        <v>0</v>
      </c>
      <c r="W2996" t="b">
        <f t="shared" si="1833"/>
        <v>0</v>
      </c>
      <c r="X2996" t="b">
        <f t="shared" si="1834"/>
        <v>0</v>
      </c>
      <c r="Y2996" t="b">
        <f t="shared" si="1835"/>
        <v>0</v>
      </c>
      <c r="Z2996" t="b">
        <f t="shared" si="1839"/>
        <v>0</v>
      </c>
      <c r="AA2996" t="b">
        <f t="shared" si="1840"/>
        <v>0</v>
      </c>
    </row>
    <row r="2997" spans="1:27" x14ac:dyDescent="0.25">
      <c r="A2997" t="s">
        <v>10797</v>
      </c>
      <c r="B2997" t="s">
        <v>12043</v>
      </c>
      <c r="C2997" t="s">
        <v>12044</v>
      </c>
      <c r="D2997">
        <v>2016</v>
      </c>
      <c r="E2997" t="s">
        <v>11100</v>
      </c>
      <c r="F2997">
        <v>164</v>
      </c>
      <c r="G2997" t="s">
        <v>19</v>
      </c>
      <c r="H2997" t="s">
        <v>12045</v>
      </c>
      <c r="J2997" t="s">
        <v>12046</v>
      </c>
      <c r="L2997" t="s">
        <v>20</v>
      </c>
      <c r="M2997" t="s">
        <v>19</v>
      </c>
      <c r="N2997" t="s">
        <v>37246</v>
      </c>
      <c r="O2997" t="s">
        <v>37251</v>
      </c>
      <c r="P2997" t="b">
        <f t="shared" si="1821"/>
        <v>0</v>
      </c>
      <c r="Q2997" t="b">
        <f t="shared" si="1838"/>
        <v>0</v>
      </c>
      <c r="R2997" t="b">
        <f t="shared" si="1822"/>
        <v>0</v>
      </c>
      <c r="S2997" t="b">
        <f t="shared" si="1823"/>
        <v>0</v>
      </c>
      <c r="T2997" t="b">
        <f t="shared" si="1824"/>
        <v>0</v>
      </c>
      <c r="U2997" t="b">
        <f t="shared" si="1825"/>
        <v>0</v>
      </c>
      <c r="V2997" t="b">
        <f t="shared" si="1832"/>
        <v>0</v>
      </c>
      <c r="W2997" t="b">
        <f t="shared" si="1833"/>
        <v>0</v>
      </c>
      <c r="X2997" t="b">
        <f t="shared" si="1834"/>
        <v>0</v>
      </c>
      <c r="Y2997" t="b">
        <f t="shared" si="1835"/>
        <v>0</v>
      </c>
      <c r="Z2997" t="b">
        <f t="shared" si="1839"/>
        <v>0</v>
      </c>
      <c r="AA2997" t="b">
        <f t="shared" si="1840"/>
        <v>0</v>
      </c>
    </row>
    <row r="2998" spans="1:27" x14ac:dyDescent="0.25">
      <c r="A2998" t="s">
        <v>10797</v>
      </c>
      <c r="B2998" t="s">
        <v>12047</v>
      </c>
      <c r="C2998" t="s">
        <v>12048</v>
      </c>
      <c r="D2998">
        <v>2016</v>
      </c>
      <c r="E2998" t="s">
        <v>11130</v>
      </c>
      <c r="F2998">
        <v>283</v>
      </c>
      <c r="G2998">
        <v>1839</v>
      </c>
      <c r="H2998">
        <v>20161551</v>
      </c>
      <c r="J2998" t="s">
        <v>12049</v>
      </c>
      <c r="L2998" t="s">
        <v>20</v>
      </c>
      <c r="M2998" t="s">
        <v>19</v>
      </c>
      <c r="N2998" t="s">
        <v>37249</v>
      </c>
      <c r="P2998" t="b">
        <f t="shared" si="1821"/>
        <v>0</v>
      </c>
      <c r="Q2998" t="b">
        <f t="shared" si="1838"/>
        <v>0</v>
      </c>
      <c r="R2998" t="b">
        <f t="shared" si="1822"/>
        <v>0</v>
      </c>
      <c r="S2998" t="b">
        <f t="shared" si="1823"/>
        <v>0</v>
      </c>
      <c r="T2998" t="b">
        <f t="shared" si="1824"/>
        <v>0</v>
      </c>
      <c r="U2998" t="b">
        <f t="shared" si="1825"/>
        <v>0</v>
      </c>
      <c r="V2998" t="b">
        <f t="shared" si="1832"/>
        <v>0</v>
      </c>
      <c r="W2998" t="b">
        <f t="shared" si="1833"/>
        <v>0</v>
      </c>
      <c r="X2998" t="b">
        <f t="shared" si="1834"/>
        <v>0</v>
      </c>
      <c r="Y2998" t="b">
        <f t="shared" si="1835"/>
        <v>0</v>
      </c>
      <c r="Z2998" t="b">
        <f t="shared" si="1839"/>
        <v>0</v>
      </c>
      <c r="AA2998" t="b">
        <f t="shared" si="1840"/>
        <v>0</v>
      </c>
    </row>
    <row r="2999" spans="1:27" x14ac:dyDescent="0.25">
      <c r="A2999" t="s">
        <v>10797</v>
      </c>
      <c r="B2999" t="s">
        <v>12050</v>
      </c>
      <c r="C2999" t="s">
        <v>12051</v>
      </c>
      <c r="D2999">
        <v>2016</v>
      </c>
      <c r="E2999" t="s">
        <v>147</v>
      </c>
      <c r="F2999">
        <v>97</v>
      </c>
      <c r="G2999">
        <v>5</v>
      </c>
      <c r="H2999" t="s">
        <v>12052</v>
      </c>
      <c r="L2999" t="s">
        <v>20</v>
      </c>
      <c r="M2999" t="s">
        <v>19</v>
      </c>
      <c r="N2999" t="s">
        <v>37249</v>
      </c>
      <c r="P2999" t="b">
        <f t="shared" si="1821"/>
        <v>0</v>
      </c>
      <c r="Q2999" t="b">
        <f t="shared" si="1838"/>
        <v>0</v>
      </c>
      <c r="R2999" t="b">
        <f t="shared" si="1822"/>
        <v>0</v>
      </c>
      <c r="S2999" t="b">
        <f t="shared" si="1823"/>
        <v>0</v>
      </c>
      <c r="T2999" t="b">
        <f t="shared" si="1824"/>
        <v>0</v>
      </c>
      <c r="U2999" t="b">
        <f t="shared" si="1825"/>
        <v>0</v>
      </c>
      <c r="V2999" t="b">
        <f t="shared" si="1832"/>
        <v>0</v>
      </c>
      <c r="W2999" t="b">
        <f t="shared" si="1833"/>
        <v>0</v>
      </c>
      <c r="X2999" t="b">
        <f t="shared" si="1834"/>
        <v>0</v>
      </c>
      <c r="Y2999" t="b">
        <f t="shared" si="1835"/>
        <v>0</v>
      </c>
      <c r="Z2999" t="b">
        <f t="shared" si="1839"/>
        <v>0</v>
      </c>
      <c r="AA2999" t="b">
        <f t="shared" si="1840"/>
        <v>0</v>
      </c>
    </row>
    <row r="3000" spans="1:27" x14ac:dyDescent="0.25">
      <c r="A3000" t="s">
        <v>10797</v>
      </c>
      <c r="B3000" t="s">
        <v>12053</v>
      </c>
      <c r="C3000" t="s">
        <v>12054</v>
      </c>
      <c r="D3000">
        <v>2016</v>
      </c>
      <c r="E3000" t="s">
        <v>10920</v>
      </c>
      <c r="F3000">
        <v>371</v>
      </c>
      <c r="G3000">
        <v>1704</v>
      </c>
      <c r="H3000">
        <v>20150395</v>
      </c>
      <c r="L3000" t="s">
        <v>35</v>
      </c>
      <c r="M3000" t="s">
        <v>20</v>
      </c>
      <c r="N3000" t="s">
        <v>37249</v>
      </c>
      <c r="P3000" t="b">
        <f t="shared" si="1821"/>
        <v>0</v>
      </c>
      <c r="Q3000" t="b">
        <f t="shared" si="1838"/>
        <v>0</v>
      </c>
      <c r="R3000" t="b">
        <f t="shared" si="1822"/>
        <v>0</v>
      </c>
      <c r="S3000" t="b">
        <f t="shared" si="1823"/>
        <v>0</v>
      </c>
      <c r="T3000" t="b">
        <f t="shared" si="1824"/>
        <v>0</v>
      </c>
      <c r="U3000" t="b">
        <f t="shared" si="1825"/>
        <v>0</v>
      </c>
      <c r="V3000" t="b">
        <f t="shared" si="1832"/>
        <v>0</v>
      </c>
      <c r="W3000" t="b">
        <f t="shared" si="1833"/>
        <v>0</v>
      </c>
      <c r="X3000" t="b">
        <f t="shared" si="1834"/>
        <v>0</v>
      </c>
      <c r="Y3000" t="b">
        <f t="shared" si="1835"/>
        <v>0</v>
      </c>
      <c r="Z3000" t="b">
        <f t="shared" si="1839"/>
        <v>0</v>
      </c>
      <c r="AA3000" t="b">
        <f t="shared" si="1840"/>
        <v>0</v>
      </c>
    </row>
    <row r="3001" spans="1:27" x14ac:dyDescent="0.25">
      <c r="A3001" t="s">
        <v>10797</v>
      </c>
      <c r="B3001" t="s">
        <v>12055</v>
      </c>
      <c r="C3001" t="s">
        <v>12056</v>
      </c>
      <c r="D3001">
        <v>2016</v>
      </c>
      <c r="E3001" t="s">
        <v>507</v>
      </c>
      <c r="F3001">
        <v>13</v>
      </c>
      <c r="H3001">
        <v>42</v>
      </c>
      <c r="J3001" t="s">
        <v>12057</v>
      </c>
      <c r="L3001" t="s">
        <v>20</v>
      </c>
      <c r="M3001" t="s">
        <v>35</v>
      </c>
      <c r="N3001" t="s">
        <v>37246</v>
      </c>
      <c r="O3001" t="s">
        <v>37253</v>
      </c>
      <c r="P3001" t="b">
        <f t="shared" si="1821"/>
        <v>0</v>
      </c>
      <c r="Q3001" t="b">
        <f t="shared" si="1838"/>
        <v>0</v>
      </c>
      <c r="R3001" t="b">
        <f t="shared" si="1822"/>
        <v>0</v>
      </c>
      <c r="S3001" t="b">
        <f t="shared" si="1823"/>
        <v>0</v>
      </c>
      <c r="T3001" t="b">
        <f t="shared" si="1824"/>
        <v>0</v>
      </c>
      <c r="U3001" t="b">
        <f t="shared" si="1825"/>
        <v>0</v>
      </c>
      <c r="V3001" t="b">
        <f t="shared" si="1832"/>
        <v>0</v>
      </c>
      <c r="W3001" t="b">
        <f t="shared" si="1833"/>
        <v>0</v>
      </c>
      <c r="X3001" t="b">
        <f t="shared" si="1834"/>
        <v>0</v>
      </c>
      <c r="Y3001" t="b">
        <f t="shared" si="1835"/>
        <v>0</v>
      </c>
      <c r="Z3001" t="b">
        <f t="shared" si="1839"/>
        <v>0</v>
      </c>
      <c r="AA3001" t="b">
        <f t="shared" si="1840"/>
        <v>0</v>
      </c>
    </row>
    <row r="3002" spans="1:27" x14ac:dyDescent="0.25">
      <c r="A3002" t="s">
        <v>10797</v>
      </c>
      <c r="B3002" t="s">
        <v>12058</v>
      </c>
      <c r="C3002" t="s">
        <v>12059</v>
      </c>
      <c r="D3002">
        <v>2016</v>
      </c>
      <c r="E3002" t="s">
        <v>227</v>
      </c>
      <c r="F3002">
        <v>219</v>
      </c>
      <c r="G3002">
        <v>18</v>
      </c>
      <c r="H3002" t="s">
        <v>12060</v>
      </c>
      <c r="J3002" t="s">
        <v>12061</v>
      </c>
      <c r="L3002" t="s">
        <v>20</v>
      </c>
      <c r="M3002" t="s">
        <v>35</v>
      </c>
      <c r="N3002" t="s">
        <v>37246</v>
      </c>
      <c r="O3002" t="s">
        <v>37251</v>
      </c>
      <c r="P3002" t="b">
        <f t="shared" si="1821"/>
        <v>0</v>
      </c>
      <c r="Q3002" t="b">
        <f t="shared" si="1838"/>
        <v>0</v>
      </c>
      <c r="R3002" t="b">
        <f t="shared" si="1822"/>
        <v>0</v>
      </c>
      <c r="S3002" t="b">
        <f t="shared" si="1823"/>
        <v>0</v>
      </c>
      <c r="T3002" t="b">
        <f t="shared" si="1824"/>
        <v>0</v>
      </c>
      <c r="U3002" t="b">
        <f t="shared" si="1825"/>
        <v>0</v>
      </c>
      <c r="V3002" t="b">
        <f t="shared" si="1832"/>
        <v>0</v>
      </c>
      <c r="W3002" t="b">
        <f t="shared" si="1833"/>
        <v>0</v>
      </c>
      <c r="X3002" t="b">
        <f t="shared" si="1834"/>
        <v>0</v>
      </c>
      <c r="Y3002" t="b">
        <f t="shared" si="1835"/>
        <v>0</v>
      </c>
      <c r="Z3002" t="b">
        <f t="shared" si="1839"/>
        <v>0</v>
      </c>
      <c r="AA3002" t="b">
        <f t="shared" si="1840"/>
        <v>0</v>
      </c>
    </row>
    <row r="3003" spans="1:27" x14ac:dyDescent="0.25">
      <c r="A3003" t="s">
        <v>10797</v>
      </c>
      <c r="B3003" t="s">
        <v>12062</v>
      </c>
      <c r="C3003" t="s">
        <v>12063</v>
      </c>
      <c r="D3003">
        <v>2016</v>
      </c>
      <c r="E3003" t="s">
        <v>1414</v>
      </c>
      <c r="F3003">
        <v>86</v>
      </c>
      <c r="G3003">
        <v>5</v>
      </c>
      <c r="H3003" t="s">
        <v>12064</v>
      </c>
      <c r="L3003" t="s">
        <v>20</v>
      </c>
      <c r="M3003" t="s">
        <v>35</v>
      </c>
      <c r="N3003" t="s">
        <v>37246</v>
      </c>
      <c r="O3003" t="s">
        <v>37251</v>
      </c>
      <c r="P3003" t="b">
        <f t="shared" si="1821"/>
        <v>0</v>
      </c>
      <c r="Q3003" t="b">
        <f t="shared" si="1838"/>
        <v>0</v>
      </c>
      <c r="R3003" t="b">
        <f t="shared" si="1822"/>
        <v>0</v>
      </c>
      <c r="S3003" t="b">
        <f t="shared" si="1823"/>
        <v>0</v>
      </c>
      <c r="T3003" t="b">
        <f t="shared" si="1824"/>
        <v>0</v>
      </c>
      <c r="U3003" t="b">
        <f t="shared" si="1825"/>
        <v>0</v>
      </c>
      <c r="V3003" t="b">
        <f t="shared" si="1832"/>
        <v>0</v>
      </c>
      <c r="W3003" t="b">
        <f t="shared" si="1833"/>
        <v>0</v>
      </c>
      <c r="X3003" t="b">
        <f t="shared" si="1834"/>
        <v>0</v>
      </c>
      <c r="Y3003" t="b">
        <f t="shared" si="1835"/>
        <v>0</v>
      </c>
      <c r="Z3003" t="b">
        <f t="shared" si="1839"/>
        <v>0</v>
      </c>
      <c r="AA3003" t="b">
        <f t="shared" si="1840"/>
        <v>0</v>
      </c>
    </row>
    <row r="3004" spans="1:27" x14ac:dyDescent="0.25">
      <c r="A3004" t="s">
        <v>10797</v>
      </c>
      <c r="B3004" t="s">
        <v>12065</v>
      </c>
      <c r="C3004" t="s">
        <v>12066</v>
      </c>
      <c r="D3004">
        <v>2016</v>
      </c>
      <c r="E3004" t="s">
        <v>3662</v>
      </c>
      <c r="F3004">
        <v>61</v>
      </c>
      <c r="G3004">
        <v>3</v>
      </c>
      <c r="H3004" t="s">
        <v>12067</v>
      </c>
      <c r="L3004" t="s">
        <v>19</v>
      </c>
      <c r="M3004" t="s">
        <v>20</v>
      </c>
      <c r="N3004" t="s">
        <v>37246</v>
      </c>
      <c r="O3004" t="s">
        <v>37253</v>
      </c>
      <c r="P3004" t="b">
        <f t="shared" si="1821"/>
        <v>0</v>
      </c>
      <c r="Q3004" t="b">
        <f t="shared" si="1838"/>
        <v>0</v>
      </c>
      <c r="R3004" t="b">
        <f t="shared" si="1822"/>
        <v>0</v>
      </c>
      <c r="S3004" t="b">
        <f t="shared" si="1823"/>
        <v>0</v>
      </c>
      <c r="T3004" t="b">
        <f t="shared" si="1824"/>
        <v>0</v>
      </c>
      <c r="U3004" t="b">
        <f t="shared" si="1825"/>
        <v>0</v>
      </c>
      <c r="V3004" t="b">
        <f t="shared" si="1832"/>
        <v>0</v>
      </c>
      <c r="W3004" t="b">
        <f t="shared" si="1833"/>
        <v>0</v>
      </c>
      <c r="X3004" t="b">
        <f t="shared" si="1834"/>
        <v>0</v>
      </c>
      <c r="Y3004" t="b">
        <f t="shared" si="1835"/>
        <v>0</v>
      </c>
      <c r="Z3004" t="b">
        <f t="shared" si="1839"/>
        <v>0</v>
      </c>
      <c r="AA3004" t="b">
        <f t="shared" si="1840"/>
        <v>0</v>
      </c>
    </row>
    <row r="3005" spans="1:27" x14ac:dyDescent="0.25">
      <c r="A3005" t="s">
        <v>10797</v>
      </c>
      <c r="B3005" t="s">
        <v>12068</v>
      </c>
      <c r="C3005" t="s">
        <v>12069</v>
      </c>
      <c r="D3005">
        <v>2016</v>
      </c>
      <c r="E3005" t="s">
        <v>12070</v>
      </c>
      <c r="F3005">
        <v>7</v>
      </c>
      <c r="G3005">
        <v>3</v>
      </c>
      <c r="H3005" t="s">
        <v>12071</v>
      </c>
      <c r="L3005" t="s">
        <v>19</v>
      </c>
      <c r="M3005" t="s">
        <v>20</v>
      </c>
      <c r="N3005" t="s">
        <v>37246</v>
      </c>
      <c r="O3005" t="s">
        <v>37251</v>
      </c>
      <c r="P3005" t="b">
        <f t="shared" si="1821"/>
        <v>0</v>
      </c>
      <c r="Q3005" t="b">
        <f t="shared" si="1838"/>
        <v>0</v>
      </c>
      <c r="R3005" t="b">
        <f t="shared" si="1822"/>
        <v>0</v>
      </c>
      <c r="S3005" t="b">
        <f t="shared" si="1823"/>
        <v>0</v>
      </c>
      <c r="T3005" t="b">
        <f t="shared" si="1824"/>
        <v>0</v>
      </c>
      <c r="U3005" t="b">
        <f t="shared" si="1825"/>
        <v>0</v>
      </c>
      <c r="V3005" t="b">
        <f t="shared" si="1832"/>
        <v>0</v>
      </c>
      <c r="W3005" t="b">
        <f t="shared" si="1833"/>
        <v>0</v>
      </c>
      <c r="X3005" t="b">
        <f t="shared" si="1834"/>
        <v>0</v>
      </c>
      <c r="Y3005" t="b">
        <f t="shared" si="1835"/>
        <v>0</v>
      </c>
      <c r="Z3005" t="b">
        <f t="shared" si="1839"/>
        <v>0</v>
      </c>
      <c r="AA3005" t="b">
        <f t="shared" si="1840"/>
        <v>0</v>
      </c>
    </row>
    <row r="3006" spans="1:27" x14ac:dyDescent="0.25">
      <c r="A3006" t="s">
        <v>10797</v>
      </c>
      <c r="B3006" t="s">
        <v>12072</v>
      </c>
      <c r="C3006" t="s">
        <v>12073</v>
      </c>
      <c r="D3006">
        <v>2016</v>
      </c>
      <c r="E3006" t="s">
        <v>11963</v>
      </c>
      <c r="F3006">
        <v>161</v>
      </c>
      <c r="G3006">
        <v>1</v>
      </c>
      <c r="H3006" t="s">
        <v>12074</v>
      </c>
      <c r="L3006" t="s">
        <v>19</v>
      </c>
      <c r="M3006" t="s">
        <v>20</v>
      </c>
      <c r="N3006" t="s">
        <v>37246</v>
      </c>
      <c r="O3006" t="s">
        <v>37253</v>
      </c>
      <c r="P3006" t="b">
        <f t="shared" si="1821"/>
        <v>0</v>
      </c>
      <c r="Q3006" t="b">
        <f t="shared" si="1838"/>
        <v>0</v>
      </c>
      <c r="R3006" t="b">
        <f t="shared" si="1822"/>
        <v>0</v>
      </c>
      <c r="S3006" t="b">
        <f t="shared" si="1823"/>
        <v>0</v>
      </c>
      <c r="T3006" t="b">
        <f t="shared" si="1824"/>
        <v>0</v>
      </c>
      <c r="U3006" t="b">
        <f t="shared" si="1825"/>
        <v>0</v>
      </c>
      <c r="V3006" t="b">
        <f t="shared" si="1832"/>
        <v>0</v>
      </c>
      <c r="W3006" t="b">
        <f t="shared" si="1833"/>
        <v>0</v>
      </c>
      <c r="X3006" t="b">
        <f t="shared" si="1834"/>
        <v>0</v>
      </c>
      <c r="Y3006" t="b">
        <f t="shared" si="1835"/>
        <v>0</v>
      </c>
      <c r="Z3006" t="b">
        <f t="shared" si="1839"/>
        <v>0</v>
      </c>
      <c r="AA3006" t="b">
        <f t="shared" si="1840"/>
        <v>0</v>
      </c>
    </row>
    <row r="3007" spans="1:27" x14ac:dyDescent="0.25">
      <c r="A3007" t="s">
        <v>10797</v>
      </c>
      <c r="B3007" t="s">
        <v>12075</v>
      </c>
      <c r="C3007" t="s">
        <v>12076</v>
      </c>
      <c r="D3007">
        <v>2016</v>
      </c>
      <c r="E3007" t="s">
        <v>12077</v>
      </c>
      <c r="F3007">
        <v>1</v>
      </c>
      <c r="G3007">
        <v>137</v>
      </c>
      <c r="H3007" t="s">
        <v>12078</v>
      </c>
      <c r="L3007" t="s">
        <v>20</v>
      </c>
      <c r="M3007" t="s">
        <v>19</v>
      </c>
      <c r="N3007" t="s">
        <v>37246</v>
      </c>
      <c r="O3007" t="s">
        <v>37253</v>
      </c>
      <c r="P3007" t="b">
        <f t="shared" si="1821"/>
        <v>0</v>
      </c>
      <c r="Q3007" t="b">
        <f t="shared" si="1838"/>
        <v>0</v>
      </c>
      <c r="R3007" t="b">
        <f t="shared" si="1822"/>
        <v>0</v>
      </c>
      <c r="S3007" t="b">
        <f t="shared" si="1823"/>
        <v>0</v>
      </c>
      <c r="T3007" t="b">
        <f t="shared" si="1824"/>
        <v>0</v>
      </c>
      <c r="U3007" t="b">
        <f t="shared" si="1825"/>
        <v>0</v>
      </c>
      <c r="V3007" t="b">
        <f t="shared" si="1832"/>
        <v>0</v>
      </c>
      <c r="W3007" t="b">
        <f t="shared" si="1833"/>
        <v>0</v>
      </c>
      <c r="X3007" t="b">
        <f t="shared" si="1834"/>
        <v>0</v>
      </c>
      <c r="Y3007" t="b">
        <f t="shared" si="1835"/>
        <v>0</v>
      </c>
      <c r="Z3007" t="b">
        <f t="shared" si="1839"/>
        <v>0</v>
      </c>
      <c r="AA3007" t="b">
        <f t="shared" si="1840"/>
        <v>0</v>
      </c>
    </row>
    <row r="3008" spans="1:27" hidden="1" x14ac:dyDescent="0.25">
      <c r="A3008" t="s">
        <v>10797</v>
      </c>
      <c r="B3008" t="s">
        <v>12079</v>
      </c>
      <c r="C3008" t="s">
        <v>12080</v>
      </c>
      <c r="D3008">
        <v>2016</v>
      </c>
      <c r="E3008" t="s">
        <v>1058</v>
      </c>
      <c r="F3008">
        <v>39</v>
      </c>
      <c r="G3008">
        <v>9</v>
      </c>
      <c r="H3008" t="s">
        <v>12081</v>
      </c>
      <c r="J3008" t="s">
        <v>12082</v>
      </c>
      <c r="L3008" t="s">
        <v>20</v>
      </c>
      <c r="M3008" t="s">
        <v>35</v>
      </c>
      <c r="N3008" t="s">
        <v>37246</v>
      </c>
      <c r="O3008" t="s">
        <v>37256</v>
      </c>
      <c r="P3008" t="b">
        <f t="shared" si="1821"/>
        <v>0</v>
      </c>
      <c r="Q3008" t="b">
        <f t="shared" si="1838"/>
        <v>0</v>
      </c>
      <c r="R3008" t="b">
        <f t="shared" si="1822"/>
        <v>0</v>
      </c>
      <c r="S3008" t="b">
        <f t="shared" si="1823"/>
        <v>0</v>
      </c>
      <c r="T3008" t="b">
        <f t="shared" si="1824"/>
        <v>0</v>
      </c>
      <c r="U3008" t="b">
        <f t="shared" si="1825"/>
        <v>0</v>
      </c>
      <c r="V3008" t="b">
        <f t="shared" si="1832"/>
        <v>0</v>
      </c>
      <c r="W3008" t="b">
        <f t="shared" si="1833"/>
        <v>1</v>
      </c>
    </row>
    <row r="3009" spans="1:27" x14ac:dyDescent="0.25">
      <c r="A3009" t="s">
        <v>10797</v>
      </c>
      <c r="B3009" t="s">
        <v>12083</v>
      </c>
      <c r="C3009" t="s">
        <v>12084</v>
      </c>
      <c r="D3009">
        <v>2016</v>
      </c>
      <c r="E3009" t="s">
        <v>11778</v>
      </c>
      <c r="F3009">
        <v>87</v>
      </c>
      <c r="G3009">
        <v>3</v>
      </c>
      <c r="H3009" t="s">
        <v>12085</v>
      </c>
      <c r="L3009" t="s">
        <v>20</v>
      </c>
      <c r="M3009" t="s">
        <v>19</v>
      </c>
      <c r="N3009" t="s">
        <v>37246</v>
      </c>
      <c r="O3009" t="s">
        <v>37251</v>
      </c>
      <c r="P3009" t="b">
        <f t="shared" si="1821"/>
        <v>0</v>
      </c>
      <c r="Q3009" t="b">
        <f t="shared" si="1838"/>
        <v>0</v>
      </c>
      <c r="R3009" t="b">
        <f t="shared" si="1822"/>
        <v>0</v>
      </c>
      <c r="S3009" t="b">
        <f t="shared" si="1823"/>
        <v>0</v>
      </c>
      <c r="T3009" t="b">
        <f t="shared" si="1824"/>
        <v>0</v>
      </c>
      <c r="U3009" t="b">
        <f t="shared" si="1825"/>
        <v>0</v>
      </c>
      <c r="V3009" t="b">
        <f t="shared" si="1832"/>
        <v>0</v>
      </c>
      <c r="W3009" t="b">
        <f t="shared" si="1833"/>
        <v>0</v>
      </c>
      <c r="X3009" t="b">
        <f t="shared" ref="X3009:X3015" si="1841">ISNUMBER(SEARCH("Whale",$C3009))</f>
        <v>0</v>
      </c>
      <c r="Y3009" t="b">
        <f t="shared" ref="Y3009:Y3015" si="1842">ISNUMBER(SEARCH("Seal",$C3009))</f>
        <v>0</v>
      </c>
      <c r="Z3009" t="b">
        <f t="shared" ref="Z3009:Z3015" si="1843">ISNUMBER(SEARCH("Newt",$C3009))</f>
        <v>0</v>
      </c>
      <c r="AA3009" t="b">
        <f t="shared" ref="AA3009:AA3010" si="1844">ISNUMBER(SEARCH("Sea Turtle",$C3009))</f>
        <v>0</v>
      </c>
    </row>
    <row r="3010" spans="1:27" x14ac:dyDescent="0.25">
      <c r="A3010" t="s">
        <v>10797</v>
      </c>
      <c r="B3010" t="s">
        <v>12086</v>
      </c>
      <c r="C3010" t="s">
        <v>12087</v>
      </c>
      <c r="D3010">
        <v>2016</v>
      </c>
      <c r="E3010" t="s">
        <v>2856</v>
      </c>
      <c r="F3010">
        <v>63</v>
      </c>
      <c r="G3010">
        <v>2</v>
      </c>
      <c r="H3010" t="s">
        <v>12088</v>
      </c>
      <c r="L3010" t="s">
        <v>19</v>
      </c>
      <c r="M3010" t="s">
        <v>20</v>
      </c>
      <c r="N3010" t="s">
        <v>37246</v>
      </c>
      <c r="O3010" t="s">
        <v>37251</v>
      </c>
      <c r="P3010" t="b">
        <f t="shared" si="1821"/>
        <v>0</v>
      </c>
      <c r="Q3010" t="b">
        <f t="shared" si="1838"/>
        <v>0</v>
      </c>
      <c r="R3010" t="b">
        <f t="shared" si="1822"/>
        <v>0</v>
      </c>
      <c r="S3010" t="b">
        <f t="shared" si="1823"/>
        <v>0</v>
      </c>
      <c r="T3010" t="b">
        <f t="shared" si="1824"/>
        <v>0</v>
      </c>
      <c r="U3010" t="b">
        <f t="shared" si="1825"/>
        <v>0</v>
      </c>
      <c r="V3010" t="b">
        <f t="shared" si="1832"/>
        <v>0</v>
      </c>
      <c r="W3010" t="b">
        <f t="shared" si="1833"/>
        <v>0</v>
      </c>
      <c r="X3010" t="b">
        <f t="shared" si="1841"/>
        <v>0</v>
      </c>
      <c r="Y3010" t="b">
        <f t="shared" si="1842"/>
        <v>0</v>
      </c>
      <c r="Z3010" t="b">
        <f t="shared" si="1843"/>
        <v>0</v>
      </c>
      <c r="AA3010" t="b">
        <f t="shared" si="1844"/>
        <v>0</v>
      </c>
    </row>
    <row r="3011" spans="1:27" hidden="1" x14ac:dyDescent="0.25">
      <c r="A3011" t="s">
        <v>10797</v>
      </c>
      <c r="B3011" t="s">
        <v>12089</v>
      </c>
      <c r="C3011" t="s">
        <v>12090</v>
      </c>
      <c r="D3011">
        <v>2016</v>
      </c>
      <c r="E3011" t="s">
        <v>1126</v>
      </c>
      <c r="F3011">
        <v>73</v>
      </c>
      <c r="G3011">
        <v>8</v>
      </c>
      <c r="H3011" t="s">
        <v>12091</v>
      </c>
      <c r="J3011" t="s">
        <v>12092</v>
      </c>
      <c r="L3011" t="s">
        <v>35</v>
      </c>
      <c r="M3011" t="s">
        <v>20</v>
      </c>
      <c r="N3011" t="s">
        <v>37246</v>
      </c>
      <c r="O3011" t="s">
        <v>37256</v>
      </c>
      <c r="P3011" t="b">
        <f t="shared" ref="P3011:P3074" si="1845">ISNUMBER(SEARCH("broiler",C3011))</f>
        <v>0</v>
      </c>
      <c r="Q3011" t="b">
        <f t="shared" si="1838"/>
        <v>0</v>
      </c>
      <c r="R3011" t="b">
        <f t="shared" ref="R3011:R3074" si="1846">ISNUMBER(SEARCH("aquatic",$C3011))</f>
        <v>0</v>
      </c>
      <c r="S3011" t="b">
        <f t="shared" ref="S3011:S3074" si="1847">ISNUMBER(SEARCH("fish",$C3011))</f>
        <v>0</v>
      </c>
      <c r="T3011" t="b">
        <f t="shared" ref="T3011:T3074" si="1848">ISNUMBER(SEARCH(" chicken",$C3011))</f>
        <v>0</v>
      </c>
      <c r="U3011" t="b">
        <f t="shared" ref="U3011:U3074" si="1849">ISNUMBER(SEARCH("tadpole",$C3011))</f>
        <v>0</v>
      </c>
      <c r="V3011" t="b">
        <f t="shared" si="1832"/>
        <v>0</v>
      </c>
      <c r="W3011" t="b">
        <f t="shared" si="1833"/>
        <v>0</v>
      </c>
      <c r="X3011" t="b">
        <f t="shared" si="1841"/>
        <v>1</v>
      </c>
      <c r="Y3011" t="b">
        <f t="shared" si="1842"/>
        <v>0</v>
      </c>
      <c r="Z3011" t="b">
        <f t="shared" si="1843"/>
        <v>0</v>
      </c>
    </row>
    <row r="3012" spans="1:27" x14ac:dyDescent="0.25">
      <c r="A3012" t="s">
        <v>10797</v>
      </c>
      <c r="B3012" t="s">
        <v>12093</v>
      </c>
      <c r="C3012" t="s">
        <v>12094</v>
      </c>
      <c r="D3012">
        <v>2016</v>
      </c>
      <c r="E3012" t="s">
        <v>1636</v>
      </c>
      <c r="F3012">
        <v>19</v>
      </c>
      <c r="G3012">
        <v>3</v>
      </c>
      <c r="H3012" t="s">
        <v>12095</v>
      </c>
      <c r="L3012" t="s">
        <v>35</v>
      </c>
      <c r="M3012" t="s">
        <v>20</v>
      </c>
      <c r="N3012" t="s">
        <v>37246</v>
      </c>
      <c r="O3012" t="s">
        <v>37253</v>
      </c>
      <c r="P3012" t="b">
        <f t="shared" si="1845"/>
        <v>0</v>
      </c>
      <c r="Q3012" t="b">
        <f t="shared" si="1838"/>
        <v>0</v>
      </c>
      <c r="R3012" t="b">
        <f t="shared" si="1846"/>
        <v>0</v>
      </c>
      <c r="S3012" t="b">
        <f t="shared" si="1847"/>
        <v>0</v>
      </c>
      <c r="T3012" t="b">
        <f t="shared" si="1848"/>
        <v>0</v>
      </c>
      <c r="U3012" t="b">
        <f t="shared" si="1849"/>
        <v>0</v>
      </c>
      <c r="V3012" t="b">
        <f t="shared" si="1832"/>
        <v>0</v>
      </c>
      <c r="W3012" t="b">
        <f t="shared" si="1833"/>
        <v>0</v>
      </c>
      <c r="X3012" t="b">
        <f t="shared" si="1841"/>
        <v>0</v>
      </c>
      <c r="Y3012" t="b">
        <f t="shared" si="1842"/>
        <v>0</v>
      </c>
      <c r="Z3012" t="b">
        <f t="shared" si="1843"/>
        <v>0</v>
      </c>
      <c r="AA3012" t="b">
        <f t="shared" ref="AA3012:AA3015" si="1850">ISNUMBER(SEARCH("Sea Turtle",$C3012))</f>
        <v>0</v>
      </c>
    </row>
    <row r="3013" spans="1:27" x14ac:dyDescent="0.25">
      <c r="A3013" t="s">
        <v>10797</v>
      </c>
      <c r="B3013" t="s">
        <v>12096</v>
      </c>
      <c r="C3013" t="s">
        <v>12097</v>
      </c>
      <c r="D3013">
        <v>2016</v>
      </c>
      <c r="E3013" t="s">
        <v>1267</v>
      </c>
      <c r="F3013">
        <v>188</v>
      </c>
      <c r="H3013" t="s">
        <v>12098</v>
      </c>
      <c r="L3013" t="s">
        <v>20</v>
      </c>
      <c r="M3013" t="s">
        <v>19</v>
      </c>
      <c r="N3013" t="s">
        <v>37246</v>
      </c>
      <c r="O3013" t="s">
        <v>37253</v>
      </c>
      <c r="P3013" t="b">
        <f t="shared" si="1845"/>
        <v>0</v>
      </c>
      <c r="Q3013" t="b">
        <f t="shared" si="1838"/>
        <v>0</v>
      </c>
      <c r="R3013" t="b">
        <f t="shared" si="1846"/>
        <v>0</v>
      </c>
      <c r="S3013" t="b">
        <f t="shared" si="1847"/>
        <v>0</v>
      </c>
      <c r="T3013" t="b">
        <f t="shared" si="1848"/>
        <v>0</v>
      </c>
      <c r="U3013" t="b">
        <f t="shared" si="1849"/>
        <v>0</v>
      </c>
      <c r="V3013" t="b">
        <f t="shared" si="1832"/>
        <v>0</v>
      </c>
      <c r="W3013" t="b">
        <f t="shared" si="1833"/>
        <v>0</v>
      </c>
      <c r="X3013" t="b">
        <f t="shared" si="1841"/>
        <v>0</v>
      </c>
      <c r="Y3013" t="b">
        <f t="shared" si="1842"/>
        <v>0</v>
      </c>
      <c r="Z3013" t="b">
        <f t="shared" si="1843"/>
        <v>0</v>
      </c>
      <c r="AA3013" t="b">
        <f t="shared" si="1850"/>
        <v>0</v>
      </c>
    </row>
    <row r="3014" spans="1:27" x14ac:dyDescent="0.25">
      <c r="A3014" t="s">
        <v>10797</v>
      </c>
      <c r="B3014" t="s">
        <v>12099</v>
      </c>
      <c r="C3014" t="s">
        <v>12100</v>
      </c>
      <c r="D3014">
        <v>2016</v>
      </c>
      <c r="E3014" t="s">
        <v>90</v>
      </c>
      <c r="F3014">
        <v>70</v>
      </c>
      <c r="G3014">
        <v>9</v>
      </c>
      <c r="H3014" t="s">
        <v>12101</v>
      </c>
      <c r="J3014" t="s">
        <v>12102</v>
      </c>
      <c r="L3014" t="s">
        <v>20</v>
      </c>
      <c r="M3014" t="s">
        <v>19</v>
      </c>
      <c r="N3014" t="s">
        <v>37249</v>
      </c>
      <c r="P3014" t="b">
        <f t="shared" si="1845"/>
        <v>0</v>
      </c>
      <c r="Q3014" t="b">
        <f t="shared" si="1838"/>
        <v>0</v>
      </c>
      <c r="R3014" t="b">
        <f t="shared" si="1846"/>
        <v>0</v>
      </c>
      <c r="S3014" t="b">
        <f t="shared" si="1847"/>
        <v>0</v>
      </c>
      <c r="T3014" t="b">
        <f t="shared" si="1848"/>
        <v>0</v>
      </c>
      <c r="U3014" t="b">
        <f t="shared" si="1849"/>
        <v>0</v>
      </c>
      <c r="V3014" t="b">
        <f t="shared" si="1832"/>
        <v>0</v>
      </c>
      <c r="W3014" t="b">
        <f t="shared" si="1833"/>
        <v>0</v>
      </c>
      <c r="X3014" t="b">
        <f t="shared" si="1841"/>
        <v>0</v>
      </c>
      <c r="Y3014" t="b">
        <f t="shared" si="1842"/>
        <v>0</v>
      </c>
      <c r="Z3014" t="b">
        <f t="shared" si="1843"/>
        <v>0</v>
      </c>
      <c r="AA3014" t="b">
        <f t="shared" si="1850"/>
        <v>0</v>
      </c>
    </row>
    <row r="3015" spans="1:27" x14ac:dyDescent="0.25">
      <c r="A3015" t="s">
        <v>10797</v>
      </c>
      <c r="B3015" t="s">
        <v>12103</v>
      </c>
      <c r="C3015" t="s">
        <v>12104</v>
      </c>
      <c r="D3015">
        <v>2016</v>
      </c>
      <c r="E3015" t="s">
        <v>987</v>
      </c>
      <c r="F3015">
        <v>26</v>
      </c>
      <c r="G3015">
        <v>6</v>
      </c>
      <c r="H3015" t="s">
        <v>12105</v>
      </c>
      <c r="L3015" t="s">
        <v>20</v>
      </c>
      <c r="M3015" t="s">
        <v>19</v>
      </c>
      <c r="N3015" t="s">
        <v>37246</v>
      </c>
      <c r="O3015" t="s">
        <v>37253</v>
      </c>
      <c r="P3015" t="b">
        <f t="shared" si="1845"/>
        <v>0</v>
      </c>
      <c r="Q3015" t="b">
        <f t="shared" si="1838"/>
        <v>0</v>
      </c>
      <c r="R3015" t="b">
        <f t="shared" si="1846"/>
        <v>0</v>
      </c>
      <c r="S3015" t="b">
        <f t="shared" si="1847"/>
        <v>0</v>
      </c>
      <c r="T3015" t="b">
        <f t="shared" si="1848"/>
        <v>0</v>
      </c>
      <c r="U3015" t="b">
        <f t="shared" si="1849"/>
        <v>0</v>
      </c>
      <c r="V3015" t="b">
        <f t="shared" si="1832"/>
        <v>0</v>
      </c>
      <c r="W3015" t="b">
        <f t="shared" si="1833"/>
        <v>0</v>
      </c>
      <c r="X3015" t="b">
        <f t="shared" si="1841"/>
        <v>0</v>
      </c>
      <c r="Y3015" t="b">
        <f t="shared" si="1842"/>
        <v>0</v>
      </c>
      <c r="Z3015" t="b">
        <f t="shared" si="1843"/>
        <v>0</v>
      </c>
      <c r="AA3015" t="b">
        <f t="shared" si="1850"/>
        <v>0</v>
      </c>
    </row>
    <row r="3016" spans="1:27" hidden="1" x14ac:dyDescent="0.25">
      <c r="A3016" t="s">
        <v>10797</v>
      </c>
      <c r="B3016" t="s">
        <v>12106</v>
      </c>
      <c r="C3016" t="s">
        <v>12107</v>
      </c>
      <c r="D3016">
        <v>2016</v>
      </c>
      <c r="E3016" t="s">
        <v>987</v>
      </c>
      <c r="F3016">
        <v>26</v>
      </c>
      <c r="G3016">
        <v>6</v>
      </c>
      <c r="H3016" t="s">
        <v>12108</v>
      </c>
      <c r="L3016" t="s">
        <v>35</v>
      </c>
      <c r="M3016" t="s">
        <v>20</v>
      </c>
      <c r="N3016" t="s">
        <v>37246</v>
      </c>
      <c r="O3016" t="s">
        <v>37256</v>
      </c>
      <c r="P3016" t="b">
        <f t="shared" si="1845"/>
        <v>0</v>
      </c>
      <c r="Q3016" t="b">
        <f t="shared" si="1838"/>
        <v>1</v>
      </c>
      <c r="R3016" t="b">
        <f t="shared" si="1846"/>
        <v>0</v>
      </c>
      <c r="S3016" t="b">
        <f t="shared" si="1847"/>
        <v>0</v>
      </c>
      <c r="T3016" t="b">
        <f t="shared" si="1848"/>
        <v>0</v>
      </c>
      <c r="U3016" t="b">
        <f t="shared" si="1849"/>
        <v>0</v>
      </c>
    </row>
    <row r="3017" spans="1:27" x14ac:dyDescent="0.25">
      <c r="A3017" t="s">
        <v>10797</v>
      </c>
      <c r="B3017" t="s">
        <v>12109</v>
      </c>
      <c r="C3017" t="s">
        <v>12110</v>
      </c>
      <c r="D3017">
        <v>2016</v>
      </c>
      <c r="E3017" t="s">
        <v>12111</v>
      </c>
      <c r="F3017">
        <v>19</v>
      </c>
      <c r="G3017">
        <v>9</v>
      </c>
      <c r="H3017" t="s">
        <v>12112</v>
      </c>
      <c r="J3017" t="s">
        <v>12113</v>
      </c>
      <c r="L3017" t="s">
        <v>19</v>
      </c>
      <c r="M3017" t="s">
        <v>20</v>
      </c>
      <c r="N3017" t="s">
        <v>37246</v>
      </c>
      <c r="O3017" t="s">
        <v>37251</v>
      </c>
      <c r="P3017" t="b">
        <f t="shared" si="1845"/>
        <v>0</v>
      </c>
      <c r="Q3017" t="b">
        <f t="shared" si="1838"/>
        <v>0</v>
      </c>
      <c r="R3017" t="b">
        <f t="shared" si="1846"/>
        <v>0</v>
      </c>
      <c r="S3017" t="b">
        <f t="shared" si="1847"/>
        <v>0</v>
      </c>
      <c r="T3017" t="b">
        <f t="shared" si="1848"/>
        <v>0</v>
      </c>
      <c r="U3017" t="b">
        <f t="shared" si="1849"/>
        <v>0</v>
      </c>
      <c r="V3017" t="b">
        <f t="shared" ref="V3017:V3021" si="1851">ISNUMBER(SEARCH(" hen",$C3017))</f>
        <v>0</v>
      </c>
      <c r="W3017" t="b">
        <f t="shared" ref="W3017:W3021" si="1852">ISNUMBER(SEARCH("penguin",$C3017))</f>
        <v>0</v>
      </c>
      <c r="X3017" t="b">
        <f t="shared" ref="X3017:X3021" si="1853">ISNUMBER(SEARCH("Whale",$C3017))</f>
        <v>0</v>
      </c>
      <c r="Y3017" t="b">
        <f t="shared" ref="Y3017:Y3021" si="1854">ISNUMBER(SEARCH("Seal",$C3017))</f>
        <v>0</v>
      </c>
      <c r="Z3017" t="b">
        <f t="shared" ref="Z3017:Z3021" si="1855">ISNUMBER(SEARCH("Newt",$C3017))</f>
        <v>0</v>
      </c>
      <c r="AA3017" t="b">
        <f t="shared" ref="AA3017:AA3021" si="1856">ISNUMBER(SEARCH("Sea Turtle",$C3017))</f>
        <v>0</v>
      </c>
    </row>
    <row r="3018" spans="1:27" x14ac:dyDescent="0.25">
      <c r="A3018" t="s">
        <v>10797</v>
      </c>
      <c r="B3018" t="s">
        <v>12114</v>
      </c>
      <c r="C3018" t="s">
        <v>12115</v>
      </c>
      <c r="D3018">
        <v>2016</v>
      </c>
      <c r="E3018" t="s">
        <v>10873</v>
      </c>
      <c r="F3018">
        <v>85</v>
      </c>
      <c r="H3018" t="s">
        <v>11767</v>
      </c>
      <c r="L3018" t="s">
        <v>19</v>
      </c>
      <c r="M3018" t="s">
        <v>20</v>
      </c>
      <c r="N3018" t="s">
        <v>37246</v>
      </c>
      <c r="O3018" t="s">
        <v>37251</v>
      </c>
      <c r="P3018" t="b">
        <f t="shared" si="1845"/>
        <v>0</v>
      </c>
      <c r="Q3018" t="b">
        <f t="shared" si="1838"/>
        <v>0</v>
      </c>
      <c r="R3018" t="b">
        <f t="shared" si="1846"/>
        <v>0</v>
      </c>
      <c r="S3018" t="b">
        <f t="shared" si="1847"/>
        <v>0</v>
      </c>
      <c r="T3018" t="b">
        <f t="shared" si="1848"/>
        <v>0</v>
      </c>
      <c r="U3018" t="b">
        <f t="shared" si="1849"/>
        <v>0</v>
      </c>
      <c r="V3018" t="b">
        <f t="shared" si="1851"/>
        <v>0</v>
      </c>
      <c r="W3018" t="b">
        <f t="shared" si="1852"/>
        <v>0</v>
      </c>
      <c r="X3018" t="b">
        <f t="shared" si="1853"/>
        <v>0</v>
      </c>
      <c r="Y3018" t="b">
        <f t="shared" si="1854"/>
        <v>0</v>
      </c>
      <c r="Z3018" t="b">
        <f t="shared" si="1855"/>
        <v>0</v>
      </c>
      <c r="AA3018" t="b">
        <f t="shared" si="1856"/>
        <v>0</v>
      </c>
    </row>
    <row r="3019" spans="1:27" x14ac:dyDescent="0.25">
      <c r="A3019" t="s">
        <v>10797</v>
      </c>
      <c r="B3019" t="s">
        <v>12116</v>
      </c>
      <c r="C3019" t="s">
        <v>12117</v>
      </c>
      <c r="D3019">
        <v>2016</v>
      </c>
      <c r="E3019" t="s">
        <v>10951</v>
      </c>
      <c r="F3019">
        <v>181</v>
      </c>
      <c r="H3019" t="s">
        <v>12118</v>
      </c>
      <c r="L3019" t="s">
        <v>20</v>
      </c>
      <c r="M3019" t="s">
        <v>35</v>
      </c>
      <c r="N3019" t="s">
        <v>37246</v>
      </c>
      <c r="O3019" t="s">
        <v>37262</v>
      </c>
      <c r="P3019" t="b">
        <f t="shared" si="1845"/>
        <v>0</v>
      </c>
      <c r="Q3019" t="b">
        <f t="shared" si="1838"/>
        <v>0</v>
      </c>
      <c r="R3019" t="b">
        <f t="shared" si="1846"/>
        <v>0</v>
      </c>
      <c r="S3019" t="b">
        <f t="shared" si="1847"/>
        <v>0</v>
      </c>
      <c r="T3019" t="b">
        <f t="shared" si="1848"/>
        <v>0</v>
      </c>
      <c r="U3019" t="b">
        <f t="shared" si="1849"/>
        <v>0</v>
      </c>
      <c r="V3019" t="b">
        <f t="shared" si="1851"/>
        <v>0</v>
      </c>
      <c r="W3019" t="b">
        <f t="shared" si="1852"/>
        <v>0</v>
      </c>
      <c r="X3019" t="b">
        <f t="shared" si="1853"/>
        <v>0</v>
      </c>
      <c r="Y3019" t="b">
        <f t="shared" si="1854"/>
        <v>0</v>
      </c>
      <c r="Z3019" t="b">
        <f t="shared" si="1855"/>
        <v>0</v>
      </c>
      <c r="AA3019" t="b">
        <f t="shared" si="1856"/>
        <v>0</v>
      </c>
    </row>
    <row r="3020" spans="1:27" x14ac:dyDescent="0.25">
      <c r="A3020" t="s">
        <v>10797</v>
      </c>
      <c r="B3020" t="s">
        <v>12119</v>
      </c>
      <c r="C3020" t="s">
        <v>12120</v>
      </c>
      <c r="D3020">
        <v>2016</v>
      </c>
      <c r="E3020" t="s">
        <v>12121</v>
      </c>
      <c r="F3020">
        <v>353</v>
      </c>
      <c r="G3020">
        <v>6301</v>
      </c>
      <c r="H3020" t="s">
        <v>12122</v>
      </c>
      <c r="J3020" t="s">
        <v>12123</v>
      </c>
      <c r="L3020" t="s">
        <v>20</v>
      </c>
      <c r="M3020" t="s">
        <v>35</v>
      </c>
      <c r="N3020" t="s">
        <v>37246</v>
      </c>
      <c r="O3020" t="s">
        <v>37284</v>
      </c>
      <c r="P3020" t="b">
        <f t="shared" si="1845"/>
        <v>0</v>
      </c>
      <c r="Q3020" t="b">
        <f t="shared" si="1838"/>
        <v>0</v>
      </c>
      <c r="R3020" t="b">
        <f t="shared" si="1846"/>
        <v>0</v>
      </c>
      <c r="S3020" t="b">
        <f t="shared" si="1847"/>
        <v>0</v>
      </c>
      <c r="T3020" t="b">
        <f t="shared" si="1848"/>
        <v>0</v>
      </c>
      <c r="U3020" t="b">
        <f t="shared" si="1849"/>
        <v>0</v>
      </c>
      <c r="V3020" t="b">
        <f t="shared" si="1851"/>
        <v>0</v>
      </c>
      <c r="W3020" t="b">
        <f t="shared" si="1852"/>
        <v>0</v>
      </c>
      <c r="X3020" t="b">
        <f t="shared" si="1853"/>
        <v>0</v>
      </c>
      <c r="Y3020" t="b">
        <f t="shared" si="1854"/>
        <v>0</v>
      </c>
      <c r="Z3020" t="b">
        <f t="shared" si="1855"/>
        <v>0</v>
      </c>
      <c r="AA3020" t="b">
        <f t="shared" si="1856"/>
        <v>0</v>
      </c>
    </row>
    <row r="3021" spans="1:27" x14ac:dyDescent="0.25">
      <c r="A3021" t="s">
        <v>10797</v>
      </c>
      <c r="B3021" t="s">
        <v>12124</v>
      </c>
      <c r="C3021" t="s">
        <v>12125</v>
      </c>
      <c r="D3021">
        <v>2016</v>
      </c>
      <c r="E3021" t="s">
        <v>1432</v>
      </c>
      <c r="F3021">
        <v>10</v>
      </c>
      <c r="G3021">
        <v>8</v>
      </c>
      <c r="H3021" t="s">
        <v>12126</v>
      </c>
      <c r="L3021" t="s">
        <v>19</v>
      </c>
      <c r="M3021" t="s">
        <v>20</v>
      </c>
      <c r="N3021" t="s">
        <v>37246</v>
      </c>
      <c r="O3021" t="s">
        <v>37262</v>
      </c>
      <c r="P3021" t="b">
        <f t="shared" si="1845"/>
        <v>0</v>
      </c>
      <c r="Q3021" t="b">
        <f t="shared" si="1838"/>
        <v>0</v>
      </c>
      <c r="R3021" t="b">
        <f t="shared" si="1846"/>
        <v>0</v>
      </c>
      <c r="S3021" t="b">
        <f t="shared" si="1847"/>
        <v>0</v>
      </c>
      <c r="T3021" t="b">
        <f t="shared" si="1848"/>
        <v>0</v>
      </c>
      <c r="U3021" t="b">
        <f t="shared" si="1849"/>
        <v>0</v>
      </c>
      <c r="V3021" t="b">
        <f t="shared" si="1851"/>
        <v>0</v>
      </c>
      <c r="W3021" t="b">
        <f t="shared" si="1852"/>
        <v>0</v>
      </c>
      <c r="X3021" t="b">
        <f t="shared" si="1853"/>
        <v>0</v>
      </c>
      <c r="Y3021" t="b">
        <f t="shared" si="1854"/>
        <v>0</v>
      </c>
      <c r="Z3021" t="b">
        <f t="shared" si="1855"/>
        <v>0</v>
      </c>
      <c r="AA3021" t="b">
        <f t="shared" si="1856"/>
        <v>0</v>
      </c>
    </row>
    <row r="3022" spans="1:27" hidden="1" x14ac:dyDescent="0.25">
      <c r="A3022" t="s">
        <v>10797</v>
      </c>
      <c r="B3022" t="s">
        <v>12127</v>
      </c>
      <c r="C3022" t="s">
        <v>12128</v>
      </c>
      <c r="D3022">
        <v>2016</v>
      </c>
      <c r="E3022" t="s">
        <v>279</v>
      </c>
      <c r="F3022">
        <v>12</v>
      </c>
      <c r="G3022">
        <v>8</v>
      </c>
      <c r="H3022">
        <v>20160024</v>
      </c>
      <c r="J3022" t="s">
        <v>12129</v>
      </c>
      <c r="L3022" t="s">
        <v>19</v>
      </c>
      <c r="M3022" t="s">
        <v>20</v>
      </c>
      <c r="N3022" t="s">
        <v>37246</v>
      </c>
      <c r="O3022" t="s">
        <v>37256</v>
      </c>
      <c r="P3022" t="b">
        <f t="shared" si="1845"/>
        <v>0</v>
      </c>
      <c r="Q3022" t="b">
        <f t="shared" si="1838"/>
        <v>1</v>
      </c>
      <c r="R3022" t="b">
        <f t="shared" si="1846"/>
        <v>0</v>
      </c>
      <c r="S3022" t="b">
        <f t="shared" si="1847"/>
        <v>0</v>
      </c>
      <c r="T3022" t="b">
        <f t="shared" si="1848"/>
        <v>0</v>
      </c>
      <c r="U3022" t="b">
        <f t="shared" si="1849"/>
        <v>0</v>
      </c>
    </row>
    <row r="3023" spans="1:27" x14ac:dyDescent="0.25">
      <c r="A3023" t="s">
        <v>10797</v>
      </c>
      <c r="B3023" t="s">
        <v>12130</v>
      </c>
      <c r="C3023" t="s">
        <v>12131</v>
      </c>
      <c r="D3023">
        <v>2016</v>
      </c>
      <c r="E3023" t="s">
        <v>11002</v>
      </c>
      <c r="F3023">
        <v>7</v>
      </c>
      <c r="G3023">
        <v>8</v>
      </c>
      <c r="H3023" t="s">
        <v>12132</v>
      </c>
      <c r="L3023" t="s">
        <v>35</v>
      </c>
      <c r="M3023" t="s">
        <v>20</v>
      </c>
      <c r="N3023" t="s">
        <v>37249</v>
      </c>
      <c r="P3023" t="b">
        <f t="shared" si="1845"/>
        <v>0</v>
      </c>
      <c r="Q3023" t="b">
        <f t="shared" si="1838"/>
        <v>0</v>
      </c>
      <c r="R3023" t="b">
        <f t="shared" si="1846"/>
        <v>0</v>
      </c>
      <c r="S3023" t="b">
        <f t="shared" si="1847"/>
        <v>0</v>
      </c>
      <c r="T3023" t="b">
        <f t="shared" si="1848"/>
        <v>0</v>
      </c>
      <c r="U3023" t="b">
        <f t="shared" si="1849"/>
        <v>0</v>
      </c>
      <c r="V3023" t="b">
        <f t="shared" ref="V3023:V3066" si="1857">ISNUMBER(SEARCH(" hen",$C3023))</f>
        <v>0</v>
      </c>
      <c r="W3023" t="b">
        <f t="shared" ref="W3023:W3066" si="1858">ISNUMBER(SEARCH("penguin",$C3023))</f>
        <v>0</v>
      </c>
      <c r="X3023" t="b">
        <f t="shared" ref="X3023:X3043" si="1859">ISNUMBER(SEARCH("Whale",$C3023))</f>
        <v>0</v>
      </c>
      <c r="Y3023" t="b">
        <f t="shared" ref="Y3023:Y3043" si="1860">ISNUMBER(SEARCH("Seal",$C3023))</f>
        <v>0</v>
      </c>
      <c r="Z3023" t="b">
        <f t="shared" ref="Z3023:Z3043" si="1861">ISNUMBER(SEARCH("Newt",$C3023))</f>
        <v>0</v>
      </c>
      <c r="AA3023" t="b">
        <f t="shared" ref="AA3023:AA3043" si="1862">ISNUMBER(SEARCH("Sea Turtle",$C3023))</f>
        <v>0</v>
      </c>
    </row>
    <row r="3024" spans="1:27" x14ac:dyDescent="0.25">
      <c r="A3024" t="s">
        <v>10797</v>
      </c>
      <c r="B3024" t="s">
        <v>12133</v>
      </c>
      <c r="C3024" t="s">
        <v>12134</v>
      </c>
      <c r="D3024">
        <v>2016</v>
      </c>
      <c r="E3024" t="s">
        <v>11002</v>
      </c>
      <c r="F3024">
        <v>7</v>
      </c>
      <c r="G3024">
        <v>8</v>
      </c>
      <c r="H3024" t="s">
        <v>12135</v>
      </c>
      <c r="L3024" t="s">
        <v>20</v>
      </c>
      <c r="M3024" t="s">
        <v>35</v>
      </c>
      <c r="N3024" t="s">
        <v>37249</v>
      </c>
      <c r="P3024" t="b">
        <f t="shared" si="1845"/>
        <v>0</v>
      </c>
      <c r="Q3024" t="b">
        <f t="shared" si="1838"/>
        <v>0</v>
      </c>
      <c r="R3024" t="b">
        <f t="shared" si="1846"/>
        <v>0</v>
      </c>
      <c r="S3024" t="b">
        <f t="shared" si="1847"/>
        <v>0</v>
      </c>
      <c r="T3024" t="b">
        <f t="shared" si="1848"/>
        <v>0</v>
      </c>
      <c r="U3024" t="b">
        <f t="shared" si="1849"/>
        <v>0</v>
      </c>
      <c r="V3024" t="b">
        <f t="shared" si="1857"/>
        <v>0</v>
      </c>
      <c r="W3024" t="b">
        <f t="shared" si="1858"/>
        <v>0</v>
      </c>
      <c r="X3024" t="b">
        <f t="shared" si="1859"/>
        <v>0</v>
      </c>
      <c r="Y3024" t="b">
        <f t="shared" si="1860"/>
        <v>0</v>
      </c>
      <c r="Z3024" t="b">
        <f t="shared" si="1861"/>
        <v>0</v>
      </c>
      <c r="AA3024" t="b">
        <f t="shared" si="1862"/>
        <v>0</v>
      </c>
    </row>
    <row r="3025" spans="1:27" x14ac:dyDescent="0.25">
      <c r="A3025" t="s">
        <v>10797</v>
      </c>
      <c r="B3025" t="s">
        <v>12136</v>
      </c>
      <c r="C3025" t="s">
        <v>12137</v>
      </c>
      <c r="D3025">
        <v>2016</v>
      </c>
      <c r="E3025" t="s">
        <v>10939</v>
      </c>
      <c r="F3025">
        <v>35</v>
      </c>
      <c r="G3025">
        <v>8</v>
      </c>
      <c r="H3025" t="s">
        <v>12138</v>
      </c>
      <c r="L3025" t="s">
        <v>20</v>
      </c>
      <c r="M3025" t="s">
        <v>19</v>
      </c>
      <c r="N3025" t="s">
        <v>37246</v>
      </c>
      <c r="O3025" t="s">
        <v>37251</v>
      </c>
      <c r="P3025" t="b">
        <f t="shared" si="1845"/>
        <v>0</v>
      </c>
      <c r="Q3025" t="b">
        <f t="shared" si="1838"/>
        <v>0</v>
      </c>
      <c r="R3025" t="b">
        <f t="shared" si="1846"/>
        <v>0</v>
      </c>
      <c r="S3025" t="b">
        <f t="shared" si="1847"/>
        <v>0</v>
      </c>
      <c r="T3025" t="b">
        <f t="shared" si="1848"/>
        <v>0</v>
      </c>
      <c r="U3025" t="b">
        <f t="shared" si="1849"/>
        <v>0</v>
      </c>
      <c r="V3025" t="b">
        <f t="shared" si="1857"/>
        <v>0</v>
      </c>
      <c r="W3025" t="b">
        <f t="shared" si="1858"/>
        <v>0</v>
      </c>
      <c r="X3025" t="b">
        <f t="shared" si="1859"/>
        <v>0</v>
      </c>
      <c r="Y3025" t="b">
        <f t="shared" si="1860"/>
        <v>0</v>
      </c>
      <c r="Z3025" t="b">
        <f t="shared" si="1861"/>
        <v>0</v>
      </c>
      <c r="AA3025" t="b">
        <f t="shared" si="1862"/>
        <v>0</v>
      </c>
    </row>
    <row r="3026" spans="1:27" x14ac:dyDescent="0.25">
      <c r="A3026" t="s">
        <v>10797</v>
      </c>
      <c r="B3026" t="s">
        <v>12139</v>
      </c>
      <c r="C3026" t="s">
        <v>12140</v>
      </c>
      <c r="D3026">
        <v>2016</v>
      </c>
      <c r="E3026" t="s">
        <v>11207</v>
      </c>
      <c r="F3026">
        <v>36</v>
      </c>
      <c r="G3026">
        <v>15</v>
      </c>
      <c r="H3026" t="s">
        <v>12141</v>
      </c>
      <c r="L3026" t="s">
        <v>20</v>
      </c>
      <c r="M3026" t="s">
        <v>19</v>
      </c>
      <c r="N3026" t="s">
        <v>37246</v>
      </c>
      <c r="O3026" t="s">
        <v>37251</v>
      </c>
      <c r="P3026" t="b">
        <f t="shared" si="1845"/>
        <v>0</v>
      </c>
      <c r="Q3026" t="b">
        <f t="shared" si="1838"/>
        <v>0</v>
      </c>
      <c r="R3026" t="b">
        <f t="shared" si="1846"/>
        <v>0</v>
      </c>
      <c r="S3026" t="b">
        <f t="shared" si="1847"/>
        <v>0</v>
      </c>
      <c r="T3026" t="b">
        <f t="shared" si="1848"/>
        <v>0</v>
      </c>
      <c r="U3026" t="b">
        <f t="shared" si="1849"/>
        <v>0</v>
      </c>
      <c r="V3026" t="b">
        <f t="shared" si="1857"/>
        <v>0</v>
      </c>
      <c r="W3026" t="b">
        <f t="shared" si="1858"/>
        <v>0</v>
      </c>
      <c r="X3026" t="b">
        <f t="shared" si="1859"/>
        <v>0</v>
      </c>
      <c r="Y3026" t="b">
        <f t="shared" si="1860"/>
        <v>0</v>
      </c>
      <c r="Z3026" t="b">
        <f t="shared" si="1861"/>
        <v>0</v>
      </c>
      <c r="AA3026" t="b">
        <f t="shared" si="1862"/>
        <v>0</v>
      </c>
    </row>
    <row r="3027" spans="1:27" x14ac:dyDescent="0.25">
      <c r="A3027" t="s">
        <v>10797</v>
      </c>
      <c r="B3027" t="s">
        <v>12142</v>
      </c>
      <c r="C3027" t="s">
        <v>12143</v>
      </c>
      <c r="D3027">
        <v>2016</v>
      </c>
      <c r="E3027" t="s">
        <v>284</v>
      </c>
      <c r="F3027">
        <v>6</v>
      </c>
      <c r="G3027">
        <v>16</v>
      </c>
      <c r="H3027" t="s">
        <v>12144</v>
      </c>
      <c r="J3027" t="s">
        <v>12145</v>
      </c>
      <c r="L3027" t="s">
        <v>19</v>
      </c>
      <c r="M3027" t="s">
        <v>20</v>
      </c>
      <c r="N3027" t="s">
        <v>37246</v>
      </c>
      <c r="O3027" t="s">
        <v>37253</v>
      </c>
      <c r="P3027" t="b">
        <f t="shared" si="1845"/>
        <v>0</v>
      </c>
      <c r="Q3027" t="b">
        <f t="shared" si="1838"/>
        <v>0</v>
      </c>
      <c r="R3027" t="b">
        <f t="shared" si="1846"/>
        <v>0</v>
      </c>
      <c r="S3027" t="b">
        <f t="shared" si="1847"/>
        <v>0</v>
      </c>
      <c r="T3027" t="b">
        <f t="shared" si="1848"/>
        <v>0</v>
      </c>
      <c r="U3027" t="b">
        <f t="shared" si="1849"/>
        <v>0</v>
      </c>
      <c r="V3027" t="b">
        <f t="shared" si="1857"/>
        <v>0</v>
      </c>
      <c r="W3027" t="b">
        <f t="shared" si="1858"/>
        <v>0</v>
      </c>
      <c r="X3027" t="b">
        <f t="shared" si="1859"/>
        <v>0</v>
      </c>
      <c r="Y3027" t="b">
        <f t="shared" si="1860"/>
        <v>0</v>
      </c>
      <c r="Z3027" t="b">
        <f t="shared" si="1861"/>
        <v>0</v>
      </c>
      <c r="AA3027" t="b">
        <f t="shared" si="1862"/>
        <v>0</v>
      </c>
    </row>
    <row r="3028" spans="1:27" x14ac:dyDescent="0.25">
      <c r="A3028" t="s">
        <v>10797</v>
      </c>
      <c r="B3028" t="s">
        <v>12146</v>
      </c>
      <c r="C3028" t="s">
        <v>12147</v>
      </c>
      <c r="D3028">
        <v>2016</v>
      </c>
      <c r="E3028" t="s">
        <v>123</v>
      </c>
      <c r="F3028">
        <v>118</v>
      </c>
      <c r="H3028" t="s">
        <v>12148</v>
      </c>
      <c r="L3028" t="s">
        <v>19</v>
      </c>
      <c r="M3028" t="s">
        <v>20</v>
      </c>
      <c r="N3028" t="s">
        <v>37249</v>
      </c>
      <c r="P3028" t="b">
        <f t="shared" si="1845"/>
        <v>0</v>
      </c>
      <c r="Q3028" t="b">
        <f t="shared" si="1838"/>
        <v>0</v>
      </c>
      <c r="R3028" t="b">
        <f t="shared" si="1846"/>
        <v>0</v>
      </c>
      <c r="S3028" t="b">
        <f t="shared" si="1847"/>
        <v>0</v>
      </c>
      <c r="T3028" t="b">
        <f t="shared" si="1848"/>
        <v>0</v>
      </c>
      <c r="U3028" t="b">
        <f t="shared" si="1849"/>
        <v>0</v>
      </c>
      <c r="V3028" t="b">
        <f t="shared" si="1857"/>
        <v>0</v>
      </c>
      <c r="W3028" t="b">
        <f t="shared" si="1858"/>
        <v>0</v>
      </c>
      <c r="X3028" t="b">
        <f t="shared" si="1859"/>
        <v>0</v>
      </c>
      <c r="Y3028" t="b">
        <f t="shared" si="1860"/>
        <v>0</v>
      </c>
      <c r="Z3028" t="b">
        <f t="shared" si="1861"/>
        <v>0</v>
      </c>
      <c r="AA3028" t="b">
        <f t="shared" si="1862"/>
        <v>0</v>
      </c>
    </row>
    <row r="3029" spans="1:27" x14ac:dyDescent="0.25">
      <c r="A3029" t="s">
        <v>10797</v>
      </c>
      <c r="B3029" t="s">
        <v>12149</v>
      </c>
      <c r="C3029" t="s">
        <v>12150</v>
      </c>
      <c r="D3029">
        <v>2016</v>
      </c>
      <c r="E3029" t="s">
        <v>123</v>
      </c>
      <c r="F3029">
        <v>118</v>
      </c>
      <c r="H3029" t="s">
        <v>12151</v>
      </c>
      <c r="J3029" t="s">
        <v>12152</v>
      </c>
      <c r="L3029" t="s">
        <v>20</v>
      </c>
      <c r="M3029" t="s">
        <v>35</v>
      </c>
      <c r="N3029" t="s">
        <v>37246</v>
      </c>
      <c r="O3029" t="s">
        <v>37251</v>
      </c>
      <c r="P3029" t="b">
        <f t="shared" si="1845"/>
        <v>0</v>
      </c>
      <c r="Q3029" t="b">
        <f t="shared" si="1838"/>
        <v>0</v>
      </c>
      <c r="R3029" t="b">
        <f t="shared" si="1846"/>
        <v>0</v>
      </c>
      <c r="S3029" t="b">
        <f t="shared" si="1847"/>
        <v>0</v>
      </c>
      <c r="T3029" t="b">
        <f t="shared" si="1848"/>
        <v>0</v>
      </c>
      <c r="U3029" t="b">
        <f t="shared" si="1849"/>
        <v>0</v>
      </c>
      <c r="V3029" t="b">
        <f t="shared" si="1857"/>
        <v>0</v>
      </c>
      <c r="W3029" t="b">
        <f t="shared" si="1858"/>
        <v>0</v>
      </c>
      <c r="X3029" t="b">
        <f t="shared" si="1859"/>
        <v>0</v>
      </c>
      <c r="Y3029" t="b">
        <f t="shared" si="1860"/>
        <v>0</v>
      </c>
      <c r="Z3029" t="b">
        <f t="shared" si="1861"/>
        <v>0</v>
      </c>
      <c r="AA3029" t="b">
        <f t="shared" si="1862"/>
        <v>0</v>
      </c>
    </row>
    <row r="3030" spans="1:27" x14ac:dyDescent="0.25">
      <c r="A3030" t="s">
        <v>10797</v>
      </c>
      <c r="B3030" t="s">
        <v>12153</v>
      </c>
      <c r="C3030" t="s">
        <v>12154</v>
      </c>
      <c r="D3030">
        <v>2016</v>
      </c>
      <c r="E3030" t="s">
        <v>12155</v>
      </c>
      <c r="F3030">
        <v>48</v>
      </c>
      <c r="G3030">
        <v>3</v>
      </c>
      <c r="H3030" t="s">
        <v>12156</v>
      </c>
      <c r="L3030" t="s">
        <v>20</v>
      </c>
      <c r="M3030" t="s">
        <v>35</v>
      </c>
      <c r="N3030" t="s">
        <v>37246</v>
      </c>
      <c r="O3030" t="s">
        <v>37251</v>
      </c>
      <c r="P3030" t="b">
        <f t="shared" si="1845"/>
        <v>0</v>
      </c>
      <c r="Q3030" t="b">
        <f t="shared" si="1838"/>
        <v>0</v>
      </c>
      <c r="R3030" t="b">
        <f t="shared" si="1846"/>
        <v>0</v>
      </c>
      <c r="S3030" t="b">
        <f t="shared" si="1847"/>
        <v>0</v>
      </c>
      <c r="T3030" t="b">
        <f t="shared" si="1848"/>
        <v>0</v>
      </c>
      <c r="U3030" t="b">
        <f t="shared" si="1849"/>
        <v>0</v>
      </c>
      <c r="V3030" t="b">
        <f t="shared" si="1857"/>
        <v>0</v>
      </c>
      <c r="W3030" t="b">
        <f t="shared" si="1858"/>
        <v>0</v>
      </c>
      <c r="X3030" t="b">
        <f t="shared" si="1859"/>
        <v>0</v>
      </c>
      <c r="Y3030" t="b">
        <f t="shared" si="1860"/>
        <v>0</v>
      </c>
      <c r="Z3030" t="b">
        <f t="shared" si="1861"/>
        <v>0</v>
      </c>
      <c r="AA3030" t="b">
        <f t="shared" si="1862"/>
        <v>0</v>
      </c>
    </row>
    <row r="3031" spans="1:27" x14ac:dyDescent="0.25">
      <c r="A3031" t="s">
        <v>10797</v>
      </c>
      <c r="B3031" t="s">
        <v>12157</v>
      </c>
      <c r="C3031" t="s">
        <v>12158</v>
      </c>
      <c r="D3031">
        <v>2016</v>
      </c>
      <c r="E3031" t="s">
        <v>90</v>
      </c>
      <c r="F3031">
        <v>70</v>
      </c>
      <c r="G3031">
        <v>8</v>
      </c>
      <c r="H3031" t="s">
        <v>12159</v>
      </c>
      <c r="J3031" t="s">
        <v>12160</v>
      </c>
      <c r="L3031" t="s">
        <v>20</v>
      </c>
      <c r="M3031" t="s">
        <v>35</v>
      </c>
      <c r="N3031" t="s">
        <v>37249</v>
      </c>
      <c r="P3031" t="b">
        <f t="shared" si="1845"/>
        <v>0</v>
      </c>
      <c r="Q3031" t="b">
        <f t="shared" si="1838"/>
        <v>0</v>
      </c>
      <c r="R3031" t="b">
        <f t="shared" si="1846"/>
        <v>0</v>
      </c>
      <c r="S3031" t="b">
        <f t="shared" si="1847"/>
        <v>0</v>
      </c>
      <c r="T3031" t="b">
        <f t="shared" si="1848"/>
        <v>0</v>
      </c>
      <c r="U3031" t="b">
        <f t="shared" si="1849"/>
        <v>0</v>
      </c>
      <c r="V3031" t="b">
        <f t="shared" si="1857"/>
        <v>0</v>
      </c>
      <c r="W3031" t="b">
        <f t="shared" si="1858"/>
        <v>0</v>
      </c>
      <c r="X3031" t="b">
        <f t="shared" si="1859"/>
        <v>0</v>
      </c>
      <c r="Y3031" t="b">
        <f t="shared" si="1860"/>
        <v>0</v>
      </c>
      <c r="Z3031" t="b">
        <f t="shared" si="1861"/>
        <v>0</v>
      </c>
      <c r="AA3031" t="b">
        <f t="shared" si="1862"/>
        <v>0</v>
      </c>
    </row>
    <row r="3032" spans="1:27" x14ac:dyDescent="0.25">
      <c r="A3032" t="s">
        <v>10797</v>
      </c>
      <c r="B3032" t="s">
        <v>12161</v>
      </c>
      <c r="C3032" t="s">
        <v>12162</v>
      </c>
      <c r="D3032">
        <v>2016</v>
      </c>
      <c r="E3032" t="s">
        <v>90</v>
      </c>
      <c r="F3032">
        <v>70</v>
      </c>
      <c r="G3032">
        <v>8</v>
      </c>
      <c r="H3032" t="s">
        <v>12163</v>
      </c>
      <c r="J3032" t="s">
        <v>12164</v>
      </c>
      <c r="L3032" t="s">
        <v>20</v>
      </c>
      <c r="M3032" t="s">
        <v>19</v>
      </c>
      <c r="N3032" t="s">
        <v>37249</v>
      </c>
      <c r="P3032" t="b">
        <f t="shared" si="1845"/>
        <v>0</v>
      </c>
      <c r="Q3032" t="b">
        <f t="shared" si="1838"/>
        <v>0</v>
      </c>
      <c r="R3032" t="b">
        <f t="shared" si="1846"/>
        <v>0</v>
      </c>
      <c r="S3032" t="b">
        <f t="shared" si="1847"/>
        <v>0</v>
      </c>
      <c r="T3032" t="b">
        <f t="shared" si="1848"/>
        <v>0</v>
      </c>
      <c r="U3032" t="b">
        <f t="shared" si="1849"/>
        <v>0</v>
      </c>
      <c r="V3032" t="b">
        <f t="shared" si="1857"/>
        <v>0</v>
      </c>
      <c r="W3032" t="b">
        <f t="shared" si="1858"/>
        <v>0</v>
      </c>
      <c r="X3032" t="b">
        <f t="shared" si="1859"/>
        <v>0</v>
      </c>
      <c r="Y3032" t="b">
        <f t="shared" si="1860"/>
        <v>0</v>
      </c>
      <c r="Z3032" t="b">
        <f t="shared" si="1861"/>
        <v>0</v>
      </c>
      <c r="AA3032" t="b">
        <f t="shared" si="1862"/>
        <v>0</v>
      </c>
    </row>
    <row r="3033" spans="1:27" x14ac:dyDescent="0.25">
      <c r="A3033" t="s">
        <v>10797</v>
      </c>
      <c r="B3033" t="s">
        <v>12165</v>
      </c>
      <c r="C3033" t="s">
        <v>12166</v>
      </c>
      <c r="D3033">
        <v>2016</v>
      </c>
      <c r="E3033" t="s">
        <v>996</v>
      </c>
      <c r="F3033">
        <v>30</v>
      </c>
      <c r="G3033">
        <v>8</v>
      </c>
      <c r="H3033" t="s">
        <v>12167</v>
      </c>
      <c r="L3033" t="s">
        <v>20</v>
      </c>
      <c r="M3033" t="s">
        <v>35</v>
      </c>
      <c r="N3033" t="s">
        <v>37249</v>
      </c>
      <c r="P3033" t="b">
        <f t="shared" si="1845"/>
        <v>0</v>
      </c>
      <c r="Q3033" t="b">
        <f t="shared" si="1838"/>
        <v>0</v>
      </c>
      <c r="R3033" t="b">
        <f t="shared" si="1846"/>
        <v>0</v>
      </c>
      <c r="S3033" t="b">
        <f t="shared" si="1847"/>
        <v>0</v>
      </c>
      <c r="T3033" t="b">
        <f t="shared" si="1848"/>
        <v>0</v>
      </c>
      <c r="U3033" t="b">
        <f t="shared" si="1849"/>
        <v>0</v>
      </c>
      <c r="V3033" t="b">
        <f t="shared" si="1857"/>
        <v>0</v>
      </c>
      <c r="W3033" t="b">
        <f t="shared" si="1858"/>
        <v>0</v>
      </c>
      <c r="X3033" t="b">
        <f t="shared" si="1859"/>
        <v>0</v>
      </c>
      <c r="Y3033" t="b">
        <f t="shared" si="1860"/>
        <v>0</v>
      </c>
      <c r="Z3033" t="b">
        <f t="shared" si="1861"/>
        <v>0</v>
      </c>
      <c r="AA3033" t="b">
        <f t="shared" si="1862"/>
        <v>0</v>
      </c>
    </row>
    <row r="3034" spans="1:27" x14ac:dyDescent="0.25">
      <c r="A3034" t="s">
        <v>10797</v>
      </c>
      <c r="B3034" t="s">
        <v>12168</v>
      </c>
      <c r="C3034" t="s">
        <v>12169</v>
      </c>
      <c r="D3034">
        <v>2016</v>
      </c>
      <c r="E3034" t="s">
        <v>7913</v>
      </c>
      <c r="F3034">
        <v>31</v>
      </c>
      <c r="G3034">
        <v>4</v>
      </c>
      <c r="H3034" t="s">
        <v>12170</v>
      </c>
      <c r="J3034" t="s">
        <v>12171</v>
      </c>
      <c r="L3034" t="s">
        <v>20</v>
      </c>
      <c r="M3034" t="s">
        <v>35</v>
      </c>
      <c r="N3034" t="s">
        <v>37249</v>
      </c>
      <c r="P3034" t="b">
        <f t="shared" si="1845"/>
        <v>0</v>
      </c>
      <c r="Q3034" t="b">
        <f t="shared" si="1838"/>
        <v>0</v>
      </c>
      <c r="R3034" t="b">
        <f t="shared" si="1846"/>
        <v>0</v>
      </c>
      <c r="S3034" t="b">
        <f t="shared" si="1847"/>
        <v>0</v>
      </c>
      <c r="T3034" t="b">
        <f t="shared" si="1848"/>
        <v>0</v>
      </c>
      <c r="U3034" t="b">
        <f t="shared" si="1849"/>
        <v>0</v>
      </c>
      <c r="V3034" t="b">
        <f t="shared" si="1857"/>
        <v>0</v>
      </c>
      <c r="W3034" t="b">
        <f t="shared" si="1858"/>
        <v>0</v>
      </c>
      <c r="X3034" t="b">
        <f t="shared" si="1859"/>
        <v>0</v>
      </c>
      <c r="Y3034" t="b">
        <f t="shared" si="1860"/>
        <v>0</v>
      </c>
      <c r="Z3034" t="b">
        <f t="shared" si="1861"/>
        <v>0</v>
      </c>
      <c r="AA3034" t="b">
        <f t="shared" si="1862"/>
        <v>0</v>
      </c>
    </row>
    <row r="3035" spans="1:27" x14ac:dyDescent="0.25">
      <c r="A3035" t="s">
        <v>10797</v>
      </c>
      <c r="B3035" t="s">
        <v>12172</v>
      </c>
      <c r="C3035" t="s">
        <v>12173</v>
      </c>
      <c r="D3035">
        <v>2016</v>
      </c>
      <c r="E3035" t="s">
        <v>43</v>
      </c>
      <c r="F3035">
        <v>60</v>
      </c>
      <c r="H3035" t="s">
        <v>12174</v>
      </c>
      <c r="L3035" t="s">
        <v>19</v>
      </c>
      <c r="M3035" t="s">
        <v>20</v>
      </c>
      <c r="N3035" t="s">
        <v>37246</v>
      </c>
      <c r="O3035" t="s">
        <v>37256</v>
      </c>
      <c r="P3035" t="b">
        <f t="shared" si="1845"/>
        <v>0</v>
      </c>
      <c r="Q3035" t="b">
        <f t="shared" si="1838"/>
        <v>0</v>
      </c>
      <c r="R3035" t="b">
        <f t="shared" si="1846"/>
        <v>0</v>
      </c>
      <c r="S3035" t="b">
        <f t="shared" si="1847"/>
        <v>0</v>
      </c>
      <c r="T3035" t="b">
        <f t="shared" si="1848"/>
        <v>0</v>
      </c>
      <c r="U3035" t="b">
        <f t="shared" si="1849"/>
        <v>0</v>
      </c>
      <c r="V3035" t="b">
        <f t="shared" si="1857"/>
        <v>0</v>
      </c>
      <c r="W3035" t="b">
        <f t="shared" si="1858"/>
        <v>0</v>
      </c>
      <c r="X3035" t="b">
        <f t="shared" si="1859"/>
        <v>0</v>
      </c>
      <c r="Y3035" t="b">
        <f t="shared" si="1860"/>
        <v>0</v>
      </c>
      <c r="Z3035" t="b">
        <f t="shared" si="1861"/>
        <v>0</v>
      </c>
      <c r="AA3035" t="b">
        <f t="shared" si="1862"/>
        <v>0</v>
      </c>
    </row>
    <row r="3036" spans="1:27" x14ac:dyDescent="0.25">
      <c r="A3036" t="s">
        <v>10797</v>
      </c>
      <c r="B3036" t="s">
        <v>12175</v>
      </c>
      <c r="C3036" t="s">
        <v>12176</v>
      </c>
      <c r="D3036">
        <v>2016</v>
      </c>
      <c r="E3036" t="s">
        <v>43</v>
      </c>
      <c r="F3036">
        <v>60</v>
      </c>
      <c r="H3036" t="s">
        <v>12177</v>
      </c>
      <c r="J3036" t="s">
        <v>12178</v>
      </c>
      <c r="L3036" t="s">
        <v>19</v>
      </c>
      <c r="M3036" t="s">
        <v>20</v>
      </c>
      <c r="N3036" t="s">
        <v>37246</v>
      </c>
      <c r="O3036" t="s">
        <v>37251</v>
      </c>
      <c r="P3036" t="b">
        <f t="shared" si="1845"/>
        <v>0</v>
      </c>
      <c r="Q3036" t="b">
        <f t="shared" si="1838"/>
        <v>0</v>
      </c>
      <c r="R3036" t="b">
        <f t="shared" si="1846"/>
        <v>0</v>
      </c>
      <c r="S3036" t="b">
        <f t="shared" si="1847"/>
        <v>0</v>
      </c>
      <c r="T3036" t="b">
        <f t="shared" si="1848"/>
        <v>0</v>
      </c>
      <c r="U3036" t="b">
        <f t="shared" si="1849"/>
        <v>0</v>
      </c>
      <c r="V3036" t="b">
        <f t="shared" si="1857"/>
        <v>0</v>
      </c>
      <c r="W3036" t="b">
        <f t="shared" si="1858"/>
        <v>0</v>
      </c>
      <c r="X3036" t="b">
        <f t="shared" si="1859"/>
        <v>0</v>
      </c>
      <c r="Y3036" t="b">
        <f t="shared" si="1860"/>
        <v>0</v>
      </c>
      <c r="Z3036" t="b">
        <f t="shared" si="1861"/>
        <v>0</v>
      </c>
      <c r="AA3036" t="b">
        <f t="shared" si="1862"/>
        <v>0</v>
      </c>
    </row>
    <row r="3037" spans="1:27" x14ac:dyDescent="0.25">
      <c r="A3037" t="s">
        <v>10797</v>
      </c>
      <c r="B3037" t="s">
        <v>12179</v>
      </c>
      <c r="C3037" t="s">
        <v>12180</v>
      </c>
      <c r="D3037">
        <v>2016</v>
      </c>
      <c r="E3037" t="s">
        <v>43</v>
      </c>
      <c r="F3037">
        <v>60</v>
      </c>
      <c r="H3037" t="s">
        <v>12181</v>
      </c>
      <c r="J3037" t="s">
        <v>10986</v>
      </c>
      <c r="L3037" t="s">
        <v>20</v>
      </c>
      <c r="M3037" t="s">
        <v>19</v>
      </c>
      <c r="N3037" t="s">
        <v>37246</v>
      </c>
      <c r="O3037" t="s">
        <v>37284</v>
      </c>
      <c r="P3037" t="b">
        <f t="shared" si="1845"/>
        <v>0</v>
      </c>
      <c r="Q3037" t="b">
        <f t="shared" si="1838"/>
        <v>0</v>
      </c>
      <c r="R3037" t="b">
        <f t="shared" si="1846"/>
        <v>0</v>
      </c>
      <c r="S3037" t="b">
        <f t="shared" si="1847"/>
        <v>0</v>
      </c>
      <c r="T3037" t="b">
        <f t="shared" si="1848"/>
        <v>0</v>
      </c>
      <c r="U3037" t="b">
        <f t="shared" si="1849"/>
        <v>0</v>
      </c>
      <c r="V3037" t="b">
        <f t="shared" si="1857"/>
        <v>0</v>
      </c>
      <c r="W3037" t="b">
        <f t="shared" si="1858"/>
        <v>0</v>
      </c>
      <c r="X3037" t="b">
        <f t="shared" si="1859"/>
        <v>0</v>
      </c>
      <c r="Y3037" t="b">
        <f t="shared" si="1860"/>
        <v>0</v>
      </c>
      <c r="Z3037" t="b">
        <f t="shared" si="1861"/>
        <v>0</v>
      </c>
      <c r="AA3037" t="b">
        <f t="shared" si="1862"/>
        <v>0</v>
      </c>
    </row>
    <row r="3038" spans="1:27" x14ac:dyDescent="0.25">
      <c r="A3038" t="s">
        <v>10797</v>
      </c>
      <c r="B3038" t="s">
        <v>12182</v>
      </c>
      <c r="C3038" t="s">
        <v>12183</v>
      </c>
      <c r="D3038">
        <v>2016</v>
      </c>
      <c r="E3038" t="s">
        <v>43</v>
      </c>
      <c r="F3038">
        <v>60</v>
      </c>
      <c r="H3038" t="s">
        <v>12184</v>
      </c>
      <c r="L3038" t="s">
        <v>20</v>
      </c>
      <c r="M3038" t="s">
        <v>19</v>
      </c>
      <c r="N3038" t="s">
        <v>37246</v>
      </c>
      <c r="O3038" t="s">
        <v>37251</v>
      </c>
      <c r="P3038" t="b">
        <f t="shared" si="1845"/>
        <v>0</v>
      </c>
      <c r="Q3038" t="b">
        <f t="shared" si="1838"/>
        <v>0</v>
      </c>
      <c r="R3038" t="b">
        <f t="shared" si="1846"/>
        <v>0</v>
      </c>
      <c r="S3038" t="b">
        <f t="shared" si="1847"/>
        <v>0</v>
      </c>
      <c r="T3038" t="b">
        <f t="shared" si="1848"/>
        <v>0</v>
      </c>
      <c r="U3038" t="b">
        <f t="shared" si="1849"/>
        <v>0</v>
      </c>
      <c r="V3038" t="b">
        <f t="shared" si="1857"/>
        <v>0</v>
      </c>
      <c r="W3038" t="b">
        <f t="shared" si="1858"/>
        <v>0</v>
      </c>
      <c r="X3038" t="b">
        <f t="shared" si="1859"/>
        <v>0</v>
      </c>
      <c r="Y3038" t="b">
        <f t="shared" si="1860"/>
        <v>0</v>
      </c>
      <c r="Z3038" t="b">
        <f t="shared" si="1861"/>
        <v>0</v>
      </c>
      <c r="AA3038" t="b">
        <f t="shared" si="1862"/>
        <v>0</v>
      </c>
    </row>
    <row r="3039" spans="1:27" x14ac:dyDescent="0.25">
      <c r="A3039" t="s">
        <v>10797</v>
      </c>
      <c r="B3039" t="s">
        <v>12185</v>
      </c>
      <c r="C3039" t="s">
        <v>12186</v>
      </c>
      <c r="D3039">
        <v>2016</v>
      </c>
      <c r="E3039" t="s">
        <v>12187</v>
      </c>
      <c r="F3039">
        <v>107</v>
      </c>
      <c r="H3039" t="s">
        <v>12188</v>
      </c>
      <c r="L3039" t="s">
        <v>35</v>
      </c>
      <c r="M3039" t="s">
        <v>20</v>
      </c>
      <c r="N3039" t="s">
        <v>37246</v>
      </c>
      <c r="O3039" t="s">
        <v>37251</v>
      </c>
      <c r="P3039" t="b">
        <f t="shared" si="1845"/>
        <v>0</v>
      </c>
      <c r="Q3039" t="b">
        <f t="shared" si="1838"/>
        <v>0</v>
      </c>
      <c r="R3039" t="b">
        <f t="shared" si="1846"/>
        <v>0</v>
      </c>
      <c r="S3039" t="b">
        <f t="shared" si="1847"/>
        <v>0</v>
      </c>
      <c r="T3039" t="b">
        <f t="shared" si="1848"/>
        <v>0</v>
      </c>
      <c r="U3039" t="b">
        <f t="shared" si="1849"/>
        <v>0</v>
      </c>
      <c r="V3039" t="b">
        <f t="shared" si="1857"/>
        <v>0</v>
      </c>
      <c r="W3039" t="b">
        <f t="shared" si="1858"/>
        <v>0</v>
      </c>
      <c r="X3039" t="b">
        <f t="shared" si="1859"/>
        <v>0</v>
      </c>
      <c r="Y3039" t="b">
        <f t="shared" si="1860"/>
        <v>0</v>
      </c>
      <c r="Z3039" t="b">
        <f t="shared" si="1861"/>
        <v>0</v>
      </c>
      <c r="AA3039" t="b">
        <f t="shared" si="1862"/>
        <v>0</v>
      </c>
    </row>
    <row r="3040" spans="1:27" x14ac:dyDescent="0.25">
      <c r="A3040" t="s">
        <v>10797</v>
      </c>
      <c r="B3040" t="s">
        <v>12189</v>
      </c>
      <c r="C3040" t="s">
        <v>12190</v>
      </c>
      <c r="D3040">
        <v>2016</v>
      </c>
      <c r="E3040" t="s">
        <v>4604</v>
      </c>
      <c r="F3040">
        <v>118</v>
      </c>
      <c r="G3040">
        <v>3</v>
      </c>
      <c r="H3040" t="s">
        <v>12191</v>
      </c>
      <c r="J3040" t="s">
        <v>12192</v>
      </c>
      <c r="L3040" t="s">
        <v>20</v>
      </c>
      <c r="M3040" t="s">
        <v>19</v>
      </c>
      <c r="N3040" t="s">
        <v>37246</v>
      </c>
      <c r="O3040" t="s">
        <v>37251</v>
      </c>
      <c r="P3040" t="b">
        <f t="shared" si="1845"/>
        <v>0</v>
      </c>
      <c r="Q3040" t="b">
        <f t="shared" si="1838"/>
        <v>0</v>
      </c>
      <c r="R3040" t="b">
        <f t="shared" si="1846"/>
        <v>0</v>
      </c>
      <c r="S3040" t="b">
        <f t="shared" si="1847"/>
        <v>0</v>
      </c>
      <c r="T3040" t="b">
        <f t="shared" si="1848"/>
        <v>0</v>
      </c>
      <c r="U3040" t="b">
        <f t="shared" si="1849"/>
        <v>0</v>
      </c>
      <c r="V3040" t="b">
        <f t="shared" si="1857"/>
        <v>0</v>
      </c>
      <c r="W3040" t="b">
        <f t="shared" si="1858"/>
        <v>0</v>
      </c>
      <c r="X3040" t="b">
        <f t="shared" si="1859"/>
        <v>0</v>
      </c>
      <c r="Y3040" t="b">
        <f t="shared" si="1860"/>
        <v>0</v>
      </c>
      <c r="Z3040" t="b">
        <f t="shared" si="1861"/>
        <v>0</v>
      </c>
      <c r="AA3040" t="b">
        <f t="shared" si="1862"/>
        <v>0</v>
      </c>
    </row>
    <row r="3041" spans="1:27" x14ac:dyDescent="0.25">
      <c r="A3041" t="s">
        <v>10797</v>
      </c>
      <c r="B3041" t="s">
        <v>12193</v>
      </c>
      <c r="C3041" t="s">
        <v>12194</v>
      </c>
      <c r="D3041">
        <v>2016</v>
      </c>
      <c r="E3041" t="s">
        <v>807</v>
      </c>
      <c r="F3041">
        <v>11</v>
      </c>
      <c r="G3041">
        <v>2</v>
      </c>
      <c r="H3041" t="s">
        <v>12195</v>
      </c>
      <c r="L3041" t="s">
        <v>20</v>
      </c>
      <c r="M3041" t="s">
        <v>19</v>
      </c>
      <c r="N3041" t="s">
        <v>37249</v>
      </c>
      <c r="P3041" t="b">
        <f t="shared" si="1845"/>
        <v>0</v>
      </c>
      <c r="Q3041" t="b">
        <f t="shared" si="1838"/>
        <v>0</v>
      </c>
      <c r="R3041" t="b">
        <f t="shared" si="1846"/>
        <v>0</v>
      </c>
      <c r="S3041" t="b">
        <f t="shared" si="1847"/>
        <v>0</v>
      </c>
      <c r="T3041" t="b">
        <f t="shared" si="1848"/>
        <v>0</v>
      </c>
      <c r="U3041" t="b">
        <f t="shared" si="1849"/>
        <v>0</v>
      </c>
      <c r="V3041" t="b">
        <f t="shared" si="1857"/>
        <v>0</v>
      </c>
      <c r="W3041" t="b">
        <f t="shared" si="1858"/>
        <v>0</v>
      </c>
      <c r="X3041" t="b">
        <f t="shared" si="1859"/>
        <v>0</v>
      </c>
      <c r="Y3041" t="b">
        <f t="shared" si="1860"/>
        <v>0</v>
      </c>
      <c r="Z3041" t="b">
        <f t="shared" si="1861"/>
        <v>0</v>
      </c>
      <c r="AA3041" t="b">
        <f t="shared" si="1862"/>
        <v>0</v>
      </c>
    </row>
    <row r="3042" spans="1:27" x14ac:dyDescent="0.25">
      <c r="A3042" t="s">
        <v>10797</v>
      </c>
      <c r="B3042" t="s">
        <v>12196</v>
      </c>
      <c r="C3042" t="s">
        <v>12197</v>
      </c>
      <c r="D3042">
        <v>2016</v>
      </c>
      <c r="E3042" t="s">
        <v>1267</v>
      </c>
      <c r="F3042">
        <v>188</v>
      </c>
      <c r="G3042">
        <v>2</v>
      </c>
      <c r="H3042" t="s">
        <v>12198</v>
      </c>
      <c r="J3042" t="s">
        <v>12199</v>
      </c>
      <c r="L3042" t="s">
        <v>19</v>
      </c>
      <c r="M3042" t="s">
        <v>20</v>
      </c>
      <c r="N3042" t="s">
        <v>37249</v>
      </c>
      <c r="P3042" t="b">
        <f t="shared" si="1845"/>
        <v>0</v>
      </c>
      <c r="Q3042" t="b">
        <f t="shared" si="1838"/>
        <v>0</v>
      </c>
      <c r="R3042" t="b">
        <f t="shared" si="1846"/>
        <v>0</v>
      </c>
      <c r="S3042" t="b">
        <f t="shared" si="1847"/>
        <v>0</v>
      </c>
      <c r="T3042" t="b">
        <f t="shared" si="1848"/>
        <v>0</v>
      </c>
      <c r="U3042" t="b">
        <f t="shared" si="1849"/>
        <v>0</v>
      </c>
      <c r="V3042" t="b">
        <f t="shared" si="1857"/>
        <v>0</v>
      </c>
      <c r="W3042" t="b">
        <f t="shared" si="1858"/>
        <v>0</v>
      </c>
      <c r="X3042" t="b">
        <f t="shared" si="1859"/>
        <v>0</v>
      </c>
      <c r="Y3042" t="b">
        <f t="shared" si="1860"/>
        <v>0</v>
      </c>
      <c r="Z3042" t="b">
        <f t="shared" si="1861"/>
        <v>0</v>
      </c>
      <c r="AA3042" t="b">
        <f t="shared" si="1862"/>
        <v>0</v>
      </c>
    </row>
    <row r="3043" spans="1:27" x14ac:dyDescent="0.25">
      <c r="A3043" t="s">
        <v>10797</v>
      </c>
      <c r="B3043" t="s">
        <v>12200</v>
      </c>
      <c r="C3043" t="s">
        <v>12201</v>
      </c>
      <c r="D3043">
        <v>2016</v>
      </c>
      <c r="E3043" t="s">
        <v>1076</v>
      </c>
      <c r="F3043">
        <v>129</v>
      </c>
      <c r="H3043" t="s">
        <v>12202</v>
      </c>
      <c r="L3043" t="s">
        <v>35</v>
      </c>
      <c r="M3043" t="s">
        <v>20</v>
      </c>
      <c r="N3043" t="s">
        <v>37246</v>
      </c>
      <c r="O3043" t="s">
        <v>37253</v>
      </c>
      <c r="P3043" t="b">
        <f t="shared" si="1845"/>
        <v>0</v>
      </c>
      <c r="Q3043" t="b">
        <f t="shared" si="1838"/>
        <v>0</v>
      </c>
      <c r="R3043" t="b">
        <f t="shared" si="1846"/>
        <v>0</v>
      </c>
      <c r="S3043" t="b">
        <f t="shared" si="1847"/>
        <v>0</v>
      </c>
      <c r="T3043" t="b">
        <f t="shared" si="1848"/>
        <v>0</v>
      </c>
      <c r="U3043" t="b">
        <f t="shared" si="1849"/>
        <v>0</v>
      </c>
      <c r="V3043" t="b">
        <f t="shared" si="1857"/>
        <v>0</v>
      </c>
      <c r="W3043" t="b">
        <f t="shared" si="1858"/>
        <v>0</v>
      </c>
      <c r="X3043" t="b">
        <f t="shared" si="1859"/>
        <v>0</v>
      </c>
      <c r="Y3043" t="b">
        <f t="shared" si="1860"/>
        <v>0</v>
      </c>
      <c r="Z3043" t="b">
        <f t="shared" si="1861"/>
        <v>0</v>
      </c>
      <c r="AA3043" t="b">
        <f t="shared" si="1862"/>
        <v>0</v>
      </c>
    </row>
    <row r="3044" spans="1:27" hidden="1" x14ac:dyDescent="0.25">
      <c r="A3044" t="s">
        <v>10797</v>
      </c>
      <c r="B3044" t="s">
        <v>12203</v>
      </c>
      <c r="C3044" t="s">
        <v>12204</v>
      </c>
      <c r="D3044">
        <v>2016</v>
      </c>
      <c r="E3044" t="s">
        <v>217</v>
      </c>
      <c r="F3044">
        <v>60</v>
      </c>
      <c r="G3044">
        <v>8</v>
      </c>
      <c r="H3044" t="s">
        <v>12205</v>
      </c>
      <c r="L3044" t="s">
        <v>20</v>
      </c>
      <c r="M3044" t="s">
        <v>19</v>
      </c>
      <c r="N3044" t="s">
        <v>37246</v>
      </c>
      <c r="O3044" t="s">
        <v>37256</v>
      </c>
      <c r="P3044" t="b">
        <f t="shared" si="1845"/>
        <v>0</v>
      </c>
      <c r="Q3044" t="b">
        <f t="shared" si="1838"/>
        <v>0</v>
      </c>
      <c r="R3044" t="b">
        <f t="shared" si="1846"/>
        <v>0</v>
      </c>
      <c r="S3044" t="b">
        <f t="shared" si="1847"/>
        <v>0</v>
      </c>
      <c r="T3044" t="b">
        <f t="shared" si="1848"/>
        <v>0</v>
      </c>
      <c r="U3044" t="b">
        <f t="shared" si="1849"/>
        <v>0</v>
      </c>
      <c r="V3044" t="b">
        <f t="shared" si="1857"/>
        <v>0</v>
      </c>
      <c r="W3044" t="b">
        <f t="shared" si="1858"/>
        <v>1</v>
      </c>
    </row>
    <row r="3045" spans="1:27" x14ac:dyDescent="0.25">
      <c r="A3045" t="s">
        <v>10797</v>
      </c>
      <c r="B3045" t="s">
        <v>12206</v>
      </c>
      <c r="C3045" t="s">
        <v>12207</v>
      </c>
      <c r="D3045">
        <v>2016</v>
      </c>
      <c r="E3045" t="s">
        <v>11616</v>
      </c>
      <c r="F3045">
        <v>181</v>
      </c>
      <c r="G3045">
        <v>4</v>
      </c>
      <c r="H3045" t="s">
        <v>12208</v>
      </c>
      <c r="L3045" t="s">
        <v>19</v>
      </c>
      <c r="M3045" t="s">
        <v>20</v>
      </c>
      <c r="N3045" t="s">
        <v>37250</v>
      </c>
      <c r="P3045" t="b">
        <f t="shared" si="1845"/>
        <v>0</v>
      </c>
      <c r="Q3045" t="b">
        <f t="shared" si="1838"/>
        <v>0</v>
      </c>
      <c r="R3045" t="b">
        <f t="shared" si="1846"/>
        <v>0</v>
      </c>
      <c r="S3045" t="b">
        <f t="shared" si="1847"/>
        <v>0</v>
      </c>
      <c r="T3045" t="b">
        <f t="shared" si="1848"/>
        <v>0</v>
      </c>
      <c r="U3045" t="b">
        <f t="shared" si="1849"/>
        <v>0</v>
      </c>
      <c r="V3045" t="b">
        <f t="shared" si="1857"/>
        <v>0</v>
      </c>
      <c r="W3045" t="b">
        <f t="shared" si="1858"/>
        <v>0</v>
      </c>
      <c r="X3045" t="b">
        <f t="shared" ref="X3045:X3066" si="1863">ISNUMBER(SEARCH("Whale",$C3045))</f>
        <v>0</v>
      </c>
      <c r="Y3045" t="b">
        <f t="shared" ref="Y3045:Y3066" si="1864">ISNUMBER(SEARCH("Seal",$C3045))</f>
        <v>0</v>
      </c>
      <c r="Z3045" t="b">
        <f t="shared" ref="Z3045:Z3090" si="1865">ISNUMBER(SEARCH("Newt",$C3045))</f>
        <v>0</v>
      </c>
      <c r="AA3045" t="b">
        <f t="shared" ref="AA3045:AA3048" si="1866">ISNUMBER(SEARCH("Sea Turtle",$C3045))</f>
        <v>0</v>
      </c>
    </row>
    <row r="3046" spans="1:27" x14ac:dyDescent="0.25">
      <c r="A3046" t="s">
        <v>10797</v>
      </c>
      <c r="B3046" t="s">
        <v>12209</v>
      </c>
      <c r="C3046" t="s">
        <v>12210</v>
      </c>
      <c r="D3046">
        <v>2016</v>
      </c>
      <c r="E3046" t="s">
        <v>579</v>
      </c>
      <c r="F3046">
        <v>125</v>
      </c>
      <c r="G3046">
        <v>8</v>
      </c>
      <c r="H3046" t="s">
        <v>12211</v>
      </c>
      <c r="L3046" t="s">
        <v>20</v>
      </c>
      <c r="M3046" t="s">
        <v>19</v>
      </c>
      <c r="N3046" t="s">
        <v>37246</v>
      </c>
      <c r="O3046" t="s">
        <v>37251</v>
      </c>
      <c r="P3046" t="b">
        <f t="shared" si="1845"/>
        <v>0</v>
      </c>
      <c r="Q3046" t="b">
        <f t="shared" si="1838"/>
        <v>0</v>
      </c>
      <c r="R3046" t="b">
        <f t="shared" si="1846"/>
        <v>0</v>
      </c>
      <c r="S3046" t="b">
        <f t="shared" si="1847"/>
        <v>0</v>
      </c>
      <c r="T3046" t="b">
        <f t="shared" si="1848"/>
        <v>0</v>
      </c>
      <c r="U3046" t="b">
        <f t="shared" si="1849"/>
        <v>0</v>
      </c>
      <c r="V3046" t="b">
        <f t="shared" si="1857"/>
        <v>0</v>
      </c>
      <c r="W3046" t="b">
        <f t="shared" si="1858"/>
        <v>0</v>
      </c>
      <c r="X3046" t="b">
        <f t="shared" si="1863"/>
        <v>0</v>
      </c>
      <c r="Y3046" t="b">
        <f t="shared" si="1864"/>
        <v>0</v>
      </c>
      <c r="Z3046" t="b">
        <f t="shared" si="1865"/>
        <v>0</v>
      </c>
      <c r="AA3046" t="b">
        <f t="shared" si="1866"/>
        <v>0</v>
      </c>
    </row>
    <row r="3047" spans="1:27" x14ac:dyDescent="0.25">
      <c r="A3047" t="s">
        <v>10797</v>
      </c>
      <c r="B3047" t="s">
        <v>12212</v>
      </c>
      <c r="C3047" t="s">
        <v>12213</v>
      </c>
      <c r="D3047">
        <v>2016</v>
      </c>
      <c r="E3047" t="s">
        <v>6651</v>
      </c>
      <c r="F3047">
        <v>78</v>
      </c>
      <c r="G3047">
        <v>8</v>
      </c>
      <c r="H3047" t="s">
        <v>12214</v>
      </c>
      <c r="L3047" t="s">
        <v>20</v>
      </c>
      <c r="M3047" t="s">
        <v>35</v>
      </c>
      <c r="N3047" t="s">
        <v>37249</v>
      </c>
      <c r="P3047" t="b">
        <f t="shared" si="1845"/>
        <v>0</v>
      </c>
      <c r="Q3047" t="b">
        <f t="shared" si="1838"/>
        <v>0</v>
      </c>
      <c r="R3047" t="b">
        <f t="shared" si="1846"/>
        <v>0</v>
      </c>
      <c r="S3047" t="b">
        <f t="shared" si="1847"/>
        <v>0</v>
      </c>
      <c r="T3047" t="b">
        <f t="shared" si="1848"/>
        <v>0</v>
      </c>
      <c r="U3047" t="b">
        <f t="shared" si="1849"/>
        <v>0</v>
      </c>
      <c r="V3047" t="b">
        <f t="shared" si="1857"/>
        <v>0</v>
      </c>
      <c r="W3047" t="b">
        <f t="shared" si="1858"/>
        <v>0</v>
      </c>
      <c r="X3047" t="b">
        <f t="shared" si="1863"/>
        <v>0</v>
      </c>
      <c r="Y3047" t="b">
        <f t="shared" si="1864"/>
        <v>0</v>
      </c>
      <c r="Z3047" t="b">
        <f t="shared" si="1865"/>
        <v>0</v>
      </c>
      <c r="AA3047" t="b">
        <f t="shared" si="1866"/>
        <v>0</v>
      </c>
    </row>
    <row r="3048" spans="1:27" x14ac:dyDescent="0.25">
      <c r="A3048" t="s">
        <v>10797</v>
      </c>
      <c r="B3048" t="s">
        <v>12215</v>
      </c>
      <c r="C3048" t="s">
        <v>12216</v>
      </c>
      <c r="D3048">
        <v>2016</v>
      </c>
      <c r="E3048" t="s">
        <v>1371</v>
      </c>
      <c r="F3048">
        <v>80</v>
      </c>
      <c r="G3048">
        <v>6</v>
      </c>
      <c r="H3048" t="s">
        <v>12217</v>
      </c>
      <c r="L3048" t="s">
        <v>19</v>
      </c>
      <c r="M3048" t="s">
        <v>20</v>
      </c>
      <c r="N3048" t="s">
        <v>37246</v>
      </c>
      <c r="O3048" t="s">
        <v>37251</v>
      </c>
      <c r="P3048" t="b">
        <f t="shared" si="1845"/>
        <v>0</v>
      </c>
      <c r="Q3048" t="b">
        <f t="shared" si="1838"/>
        <v>0</v>
      </c>
      <c r="R3048" t="b">
        <f t="shared" si="1846"/>
        <v>0</v>
      </c>
      <c r="S3048" t="b">
        <f t="shared" si="1847"/>
        <v>0</v>
      </c>
      <c r="T3048" t="b">
        <f t="shared" si="1848"/>
        <v>0</v>
      </c>
      <c r="U3048" t="b">
        <f t="shared" si="1849"/>
        <v>0</v>
      </c>
      <c r="V3048" t="b">
        <f t="shared" si="1857"/>
        <v>0</v>
      </c>
      <c r="W3048" t="b">
        <f t="shared" si="1858"/>
        <v>0</v>
      </c>
      <c r="X3048" t="b">
        <f t="shared" si="1863"/>
        <v>0</v>
      </c>
      <c r="Y3048" t="b">
        <f t="shared" si="1864"/>
        <v>0</v>
      </c>
      <c r="Z3048" t="b">
        <f t="shared" si="1865"/>
        <v>0</v>
      </c>
      <c r="AA3048" t="b">
        <f t="shared" si="1866"/>
        <v>0</v>
      </c>
    </row>
    <row r="3049" spans="1:27" hidden="1" x14ac:dyDescent="0.25">
      <c r="A3049" t="s">
        <v>10797</v>
      </c>
      <c r="B3049" t="s">
        <v>12218</v>
      </c>
      <c r="C3049" t="s">
        <v>12219</v>
      </c>
      <c r="D3049">
        <v>2016</v>
      </c>
      <c r="E3049" t="s">
        <v>428</v>
      </c>
      <c r="F3049">
        <v>554</v>
      </c>
      <c r="H3049" t="s">
        <v>12220</v>
      </c>
      <c r="L3049" t="s">
        <v>20</v>
      </c>
      <c r="M3049" t="s">
        <v>35</v>
      </c>
      <c r="N3049" t="s">
        <v>37246</v>
      </c>
      <c r="O3049" t="s">
        <v>37256</v>
      </c>
      <c r="P3049" t="b">
        <f t="shared" si="1845"/>
        <v>0</v>
      </c>
      <c r="Q3049" t="b">
        <f t="shared" ref="Q3049:Q3112" si="1867">ISNUMBER(SEARCH("marine",$C3049))</f>
        <v>0</v>
      </c>
      <c r="R3049" t="b">
        <f t="shared" si="1846"/>
        <v>0</v>
      </c>
      <c r="S3049" t="b">
        <f t="shared" si="1847"/>
        <v>0</v>
      </c>
      <c r="T3049" t="b">
        <f t="shared" si="1848"/>
        <v>0</v>
      </c>
      <c r="U3049" t="b">
        <f t="shared" si="1849"/>
        <v>0</v>
      </c>
      <c r="V3049" t="b">
        <f t="shared" si="1857"/>
        <v>0</v>
      </c>
      <c r="W3049" t="b">
        <f t="shared" si="1858"/>
        <v>0</v>
      </c>
      <c r="X3049" t="b">
        <f t="shared" si="1863"/>
        <v>1</v>
      </c>
      <c r="Y3049" t="b">
        <f t="shared" si="1864"/>
        <v>0</v>
      </c>
      <c r="Z3049" t="b">
        <f t="shared" si="1865"/>
        <v>0</v>
      </c>
    </row>
    <row r="3050" spans="1:27" x14ac:dyDescent="0.25">
      <c r="A3050" t="s">
        <v>10797</v>
      </c>
      <c r="B3050" t="s">
        <v>12221</v>
      </c>
      <c r="C3050" t="s">
        <v>12222</v>
      </c>
      <c r="D3050">
        <v>2016</v>
      </c>
      <c r="E3050" t="s">
        <v>1071</v>
      </c>
      <c r="F3050">
        <v>32</v>
      </c>
      <c r="G3050">
        <v>3</v>
      </c>
      <c r="H3050" t="s">
        <v>12223</v>
      </c>
      <c r="J3050" t="s">
        <v>12224</v>
      </c>
      <c r="L3050" t="s">
        <v>20</v>
      </c>
      <c r="M3050" t="s">
        <v>35</v>
      </c>
      <c r="N3050" t="s">
        <v>37246</v>
      </c>
      <c r="O3050" t="s">
        <v>37256</v>
      </c>
      <c r="P3050" t="b">
        <f t="shared" si="1845"/>
        <v>0</v>
      </c>
      <c r="Q3050" t="b">
        <f t="shared" si="1867"/>
        <v>0</v>
      </c>
      <c r="R3050" t="b">
        <f t="shared" si="1846"/>
        <v>0</v>
      </c>
      <c r="S3050" t="b">
        <f t="shared" si="1847"/>
        <v>0</v>
      </c>
      <c r="T3050" t="b">
        <f t="shared" si="1848"/>
        <v>0</v>
      </c>
      <c r="U3050" t="b">
        <f t="shared" si="1849"/>
        <v>0</v>
      </c>
      <c r="V3050" t="b">
        <f t="shared" si="1857"/>
        <v>0</v>
      </c>
      <c r="W3050" t="b">
        <f t="shared" si="1858"/>
        <v>0</v>
      </c>
      <c r="X3050" t="b">
        <f t="shared" si="1863"/>
        <v>0</v>
      </c>
      <c r="Y3050" t="b">
        <f t="shared" si="1864"/>
        <v>0</v>
      </c>
      <c r="Z3050" t="b">
        <f t="shared" si="1865"/>
        <v>0</v>
      </c>
      <c r="AA3050" t="b">
        <f t="shared" ref="AA3050:AA3066" si="1868">ISNUMBER(SEARCH("Sea Turtle",$C3050))</f>
        <v>0</v>
      </c>
    </row>
    <row r="3051" spans="1:27" x14ac:dyDescent="0.25">
      <c r="A3051" t="s">
        <v>10797</v>
      </c>
      <c r="B3051" t="s">
        <v>12225</v>
      </c>
      <c r="C3051" t="s">
        <v>12226</v>
      </c>
      <c r="D3051">
        <v>2016</v>
      </c>
      <c r="E3051" t="s">
        <v>362</v>
      </c>
      <c r="F3051">
        <v>47</v>
      </c>
      <c r="G3051">
        <v>4</v>
      </c>
      <c r="H3051" t="s">
        <v>12227</v>
      </c>
      <c r="L3051" t="s">
        <v>20</v>
      </c>
      <c r="M3051" t="s">
        <v>19</v>
      </c>
      <c r="N3051" t="s">
        <v>37246</v>
      </c>
      <c r="O3051" t="s">
        <v>37251</v>
      </c>
      <c r="P3051" t="b">
        <f t="shared" si="1845"/>
        <v>0</v>
      </c>
      <c r="Q3051" t="b">
        <f t="shared" si="1867"/>
        <v>0</v>
      </c>
      <c r="R3051" t="b">
        <f t="shared" si="1846"/>
        <v>0</v>
      </c>
      <c r="S3051" t="b">
        <f t="shared" si="1847"/>
        <v>0</v>
      </c>
      <c r="T3051" t="b">
        <f t="shared" si="1848"/>
        <v>0</v>
      </c>
      <c r="U3051" t="b">
        <f t="shared" si="1849"/>
        <v>0</v>
      </c>
      <c r="V3051" t="b">
        <f t="shared" si="1857"/>
        <v>0</v>
      </c>
      <c r="W3051" t="b">
        <f t="shared" si="1858"/>
        <v>0</v>
      </c>
      <c r="X3051" t="b">
        <f t="shared" si="1863"/>
        <v>0</v>
      </c>
      <c r="Y3051" t="b">
        <f t="shared" si="1864"/>
        <v>0</v>
      </c>
      <c r="Z3051" t="b">
        <f t="shared" si="1865"/>
        <v>0</v>
      </c>
      <c r="AA3051" t="b">
        <f t="shared" si="1868"/>
        <v>0</v>
      </c>
    </row>
    <row r="3052" spans="1:27" x14ac:dyDescent="0.25">
      <c r="A3052" t="s">
        <v>10797</v>
      </c>
      <c r="B3052" t="s">
        <v>12228</v>
      </c>
      <c r="C3052" t="s">
        <v>12229</v>
      </c>
      <c r="D3052">
        <v>2016</v>
      </c>
      <c r="E3052" t="s">
        <v>11207</v>
      </c>
      <c r="F3052">
        <v>36</v>
      </c>
      <c r="G3052">
        <v>13</v>
      </c>
      <c r="H3052" t="s">
        <v>12230</v>
      </c>
      <c r="L3052" t="s">
        <v>20</v>
      </c>
      <c r="M3052" t="s">
        <v>35</v>
      </c>
      <c r="N3052" t="s">
        <v>37246</v>
      </c>
      <c r="O3052" t="s">
        <v>37251</v>
      </c>
      <c r="P3052" t="b">
        <f t="shared" si="1845"/>
        <v>0</v>
      </c>
      <c r="Q3052" t="b">
        <f t="shared" si="1867"/>
        <v>0</v>
      </c>
      <c r="R3052" t="b">
        <f t="shared" si="1846"/>
        <v>0</v>
      </c>
      <c r="S3052" t="b">
        <f t="shared" si="1847"/>
        <v>0</v>
      </c>
      <c r="T3052" t="b">
        <f t="shared" si="1848"/>
        <v>0</v>
      </c>
      <c r="U3052" t="b">
        <f t="shared" si="1849"/>
        <v>0</v>
      </c>
      <c r="V3052" t="b">
        <f t="shared" si="1857"/>
        <v>0</v>
      </c>
      <c r="W3052" t="b">
        <f t="shared" si="1858"/>
        <v>0</v>
      </c>
      <c r="X3052" t="b">
        <f t="shared" si="1863"/>
        <v>0</v>
      </c>
      <c r="Y3052" t="b">
        <f t="shared" si="1864"/>
        <v>0</v>
      </c>
      <c r="Z3052" t="b">
        <f t="shared" si="1865"/>
        <v>0</v>
      </c>
      <c r="AA3052" t="b">
        <f t="shared" si="1868"/>
        <v>0</v>
      </c>
    </row>
    <row r="3053" spans="1:27" x14ac:dyDescent="0.25">
      <c r="A3053" t="s">
        <v>10797</v>
      </c>
      <c r="B3053" t="s">
        <v>12231</v>
      </c>
      <c r="C3053" t="s">
        <v>12232</v>
      </c>
      <c r="D3053">
        <v>2016</v>
      </c>
      <c r="E3053" t="s">
        <v>6651</v>
      </c>
      <c r="F3053">
        <v>78</v>
      </c>
      <c r="G3053">
        <v>7</v>
      </c>
      <c r="H3053" t="s">
        <v>12233</v>
      </c>
      <c r="L3053" t="s">
        <v>19</v>
      </c>
      <c r="M3053" t="s">
        <v>20</v>
      </c>
      <c r="N3053" t="s">
        <v>37249</v>
      </c>
      <c r="P3053" t="b">
        <f t="shared" si="1845"/>
        <v>0</v>
      </c>
      <c r="Q3053" t="b">
        <f t="shared" si="1867"/>
        <v>0</v>
      </c>
      <c r="R3053" t="b">
        <f t="shared" si="1846"/>
        <v>0</v>
      </c>
      <c r="S3053" t="b">
        <f t="shared" si="1847"/>
        <v>0</v>
      </c>
      <c r="T3053" t="b">
        <f t="shared" si="1848"/>
        <v>0</v>
      </c>
      <c r="U3053" t="b">
        <f t="shared" si="1849"/>
        <v>0</v>
      </c>
      <c r="V3053" t="b">
        <f t="shared" si="1857"/>
        <v>0</v>
      </c>
      <c r="W3053" t="b">
        <f t="shared" si="1858"/>
        <v>0</v>
      </c>
      <c r="X3053" t="b">
        <f t="shared" si="1863"/>
        <v>0</v>
      </c>
      <c r="Y3053" t="b">
        <f t="shared" si="1864"/>
        <v>0</v>
      </c>
      <c r="Z3053" t="b">
        <f t="shared" si="1865"/>
        <v>0</v>
      </c>
      <c r="AA3053" t="b">
        <f t="shared" si="1868"/>
        <v>0</v>
      </c>
    </row>
    <row r="3054" spans="1:27" x14ac:dyDescent="0.25">
      <c r="A3054" t="s">
        <v>10797</v>
      </c>
      <c r="B3054" t="s">
        <v>12234</v>
      </c>
      <c r="C3054" t="s">
        <v>12235</v>
      </c>
      <c r="D3054">
        <v>2016</v>
      </c>
      <c r="E3054" t="s">
        <v>128</v>
      </c>
      <c r="F3054">
        <v>22</v>
      </c>
      <c r="G3054">
        <v>7</v>
      </c>
      <c r="H3054" t="s">
        <v>12236</v>
      </c>
      <c r="J3054" t="s">
        <v>12237</v>
      </c>
      <c r="L3054" t="s">
        <v>19</v>
      </c>
      <c r="M3054" t="s">
        <v>20</v>
      </c>
      <c r="N3054" t="s">
        <v>37249</v>
      </c>
      <c r="P3054" t="b">
        <f t="shared" si="1845"/>
        <v>0</v>
      </c>
      <c r="Q3054" t="b">
        <f t="shared" si="1867"/>
        <v>0</v>
      </c>
      <c r="R3054" t="b">
        <f t="shared" si="1846"/>
        <v>0</v>
      </c>
      <c r="S3054" t="b">
        <f t="shared" si="1847"/>
        <v>0</v>
      </c>
      <c r="T3054" t="b">
        <f t="shared" si="1848"/>
        <v>0</v>
      </c>
      <c r="U3054" t="b">
        <f t="shared" si="1849"/>
        <v>0</v>
      </c>
      <c r="V3054" t="b">
        <f t="shared" si="1857"/>
        <v>0</v>
      </c>
      <c r="W3054" t="b">
        <f t="shared" si="1858"/>
        <v>0</v>
      </c>
      <c r="X3054" t="b">
        <f t="shared" si="1863"/>
        <v>0</v>
      </c>
      <c r="Y3054" t="b">
        <f t="shared" si="1864"/>
        <v>0</v>
      </c>
      <c r="Z3054" t="b">
        <f t="shared" si="1865"/>
        <v>0</v>
      </c>
      <c r="AA3054" t="b">
        <f t="shared" si="1868"/>
        <v>0</v>
      </c>
    </row>
    <row r="3055" spans="1:27" x14ac:dyDescent="0.25">
      <c r="A3055" t="s">
        <v>10797</v>
      </c>
      <c r="B3055" t="s">
        <v>12238</v>
      </c>
      <c r="C3055" t="s">
        <v>12239</v>
      </c>
      <c r="D3055">
        <v>2016</v>
      </c>
      <c r="E3055" t="s">
        <v>67</v>
      </c>
      <c r="F3055">
        <v>25</v>
      </c>
      <c r="G3055">
        <v>7</v>
      </c>
      <c r="H3055" t="s">
        <v>12240</v>
      </c>
      <c r="L3055" t="s">
        <v>19</v>
      </c>
      <c r="M3055" t="s">
        <v>20</v>
      </c>
      <c r="N3055" t="s">
        <v>37249</v>
      </c>
      <c r="P3055" t="b">
        <f t="shared" si="1845"/>
        <v>0</v>
      </c>
      <c r="Q3055" t="b">
        <f t="shared" si="1867"/>
        <v>0</v>
      </c>
      <c r="R3055" t="b">
        <f t="shared" si="1846"/>
        <v>0</v>
      </c>
      <c r="S3055" t="b">
        <f t="shared" si="1847"/>
        <v>0</v>
      </c>
      <c r="T3055" t="b">
        <f t="shared" si="1848"/>
        <v>0</v>
      </c>
      <c r="U3055" t="b">
        <f t="shared" si="1849"/>
        <v>0</v>
      </c>
      <c r="V3055" t="b">
        <f t="shared" si="1857"/>
        <v>0</v>
      </c>
      <c r="W3055" t="b">
        <f t="shared" si="1858"/>
        <v>0</v>
      </c>
      <c r="X3055" t="b">
        <f t="shared" si="1863"/>
        <v>0</v>
      </c>
      <c r="Y3055" t="b">
        <f t="shared" si="1864"/>
        <v>0</v>
      </c>
      <c r="Z3055" t="b">
        <f t="shared" si="1865"/>
        <v>0</v>
      </c>
      <c r="AA3055" t="b">
        <f t="shared" si="1868"/>
        <v>0</v>
      </c>
    </row>
    <row r="3056" spans="1:27" x14ac:dyDescent="0.25">
      <c r="A3056" t="s">
        <v>10797</v>
      </c>
      <c r="B3056" t="s">
        <v>12241</v>
      </c>
      <c r="C3056" t="s">
        <v>12242</v>
      </c>
      <c r="D3056">
        <v>2016</v>
      </c>
      <c r="E3056" t="s">
        <v>2717</v>
      </c>
      <c r="F3056">
        <v>26</v>
      </c>
      <c r="G3056">
        <v>3</v>
      </c>
      <c r="H3056" t="s">
        <v>12243</v>
      </c>
      <c r="L3056" t="s">
        <v>19</v>
      </c>
      <c r="M3056" t="s">
        <v>20</v>
      </c>
      <c r="N3056" t="s">
        <v>37246</v>
      </c>
      <c r="O3056" t="s">
        <v>37251</v>
      </c>
      <c r="P3056" t="b">
        <f t="shared" si="1845"/>
        <v>0</v>
      </c>
      <c r="Q3056" t="b">
        <f t="shared" si="1867"/>
        <v>0</v>
      </c>
      <c r="R3056" t="b">
        <f t="shared" si="1846"/>
        <v>0</v>
      </c>
      <c r="S3056" t="b">
        <f t="shared" si="1847"/>
        <v>0</v>
      </c>
      <c r="T3056" t="b">
        <f t="shared" si="1848"/>
        <v>0</v>
      </c>
      <c r="U3056" t="b">
        <f t="shared" si="1849"/>
        <v>0</v>
      </c>
      <c r="V3056" t="b">
        <f t="shared" si="1857"/>
        <v>0</v>
      </c>
      <c r="W3056" t="b">
        <f t="shared" si="1858"/>
        <v>0</v>
      </c>
      <c r="X3056" t="b">
        <f t="shared" si="1863"/>
        <v>0</v>
      </c>
      <c r="Y3056" t="b">
        <f t="shared" si="1864"/>
        <v>0</v>
      </c>
      <c r="Z3056" t="b">
        <f t="shared" si="1865"/>
        <v>0</v>
      </c>
      <c r="AA3056" t="b">
        <f t="shared" si="1868"/>
        <v>0</v>
      </c>
    </row>
    <row r="3057" spans="1:27" x14ac:dyDescent="0.25">
      <c r="A3057" t="s">
        <v>10797</v>
      </c>
      <c r="B3057" t="s">
        <v>12244</v>
      </c>
      <c r="C3057" t="s">
        <v>12245</v>
      </c>
      <c r="D3057">
        <v>2016</v>
      </c>
      <c r="E3057" t="s">
        <v>11686</v>
      </c>
      <c r="F3057">
        <v>325</v>
      </c>
      <c r="G3057">
        <v>6</v>
      </c>
      <c r="H3057" t="s">
        <v>12246</v>
      </c>
      <c r="L3057" t="s">
        <v>20</v>
      </c>
      <c r="M3057" t="s">
        <v>35</v>
      </c>
      <c r="N3057" t="s">
        <v>37246</v>
      </c>
      <c r="O3057" t="s">
        <v>37251</v>
      </c>
      <c r="P3057" t="b">
        <f t="shared" si="1845"/>
        <v>0</v>
      </c>
      <c r="Q3057" t="b">
        <f t="shared" si="1867"/>
        <v>0</v>
      </c>
      <c r="R3057" t="b">
        <f t="shared" si="1846"/>
        <v>0</v>
      </c>
      <c r="S3057" t="b">
        <f t="shared" si="1847"/>
        <v>0</v>
      </c>
      <c r="T3057" t="b">
        <f t="shared" si="1848"/>
        <v>0</v>
      </c>
      <c r="U3057" t="b">
        <f t="shared" si="1849"/>
        <v>0</v>
      </c>
      <c r="V3057" t="b">
        <f t="shared" si="1857"/>
        <v>0</v>
      </c>
      <c r="W3057" t="b">
        <f t="shared" si="1858"/>
        <v>0</v>
      </c>
      <c r="X3057" t="b">
        <f t="shared" si="1863"/>
        <v>0</v>
      </c>
      <c r="Y3057" t="b">
        <f t="shared" si="1864"/>
        <v>0</v>
      </c>
      <c r="Z3057" t="b">
        <f t="shared" si="1865"/>
        <v>0</v>
      </c>
      <c r="AA3057" t="b">
        <f t="shared" si="1868"/>
        <v>0</v>
      </c>
    </row>
    <row r="3058" spans="1:27" x14ac:dyDescent="0.25">
      <c r="A3058" t="s">
        <v>10797</v>
      </c>
      <c r="B3058" t="s">
        <v>12247</v>
      </c>
      <c r="C3058" t="s">
        <v>12248</v>
      </c>
      <c r="D3058">
        <v>2016</v>
      </c>
      <c r="E3058" t="s">
        <v>12249</v>
      </c>
      <c r="F3058">
        <v>72</v>
      </c>
      <c r="G3058">
        <v>1</v>
      </c>
      <c r="H3058" t="s">
        <v>12250</v>
      </c>
      <c r="L3058" t="s">
        <v>20</v>
      </c>
      <c r="M3058" t="s">
        <v>35</v>
      </c>
      <c r="N3058" t="s">
        <v>37246</v>
      </c>
      <c r="O3058" t="s">
        <v>37253</v>
      </c>
      <c r="P3058" t="b">
        <f t="shared" si="1845"/>
        <v>0</v>
      </c>
      <c r="Q3058" t="b">
        <f t="shared" si="1867"/>
        <v>0</v>
      </c>
      <c r="R3058" t="b">
        <f t="shared" si="1846"/>
        <v>0</v>
      </c>
      <c r="S3058" t="b">
        <f t="shared" si="1847"/>
        <v>0</v>
      </c>
      <c r="T3058" t="b">
        <f t="shared" si="1848"/>
        <v>0</v>
      </c>
      <c r="U3058" t="b">
        <f t="shared" si="1849"/>
        <v>0</v>
      </c>
      <c r="V3058" t="b">
        <f t="shared" si="1857"/>
        <v>0</v>
      </c>
      <c r="W3058" t="b">
        <f t="shared" si="1858"/>
        <v>0</v>
      </c>
      <c r="X3058" t="b">
        <f t="shared" si="1863"/>
        <v>0</v>
      </c>
      <c r="Y3058" t="b">
        <f t="shared" si="1864"/>
        <v>0</v>
      </c>
      <c r="Z3058" t="b">
        <f t="shared" si="1865"/>
        <v>0</v>
      </c>
      <c r="AA3058" t="b">
        <f t="shared" si="1868"/>
        <v>0</v>
      </c>
    </row>
    <row r="3059" spans="1:27" x14ac:dyDescent="0.25">
      <c r="A3059" t="s">
        <v>10797</v>
      </c>
      <c r="B3059" t="s">
        <v>12251</v>
      </c>
      <c r="C3059" t="s">
        <v>12252</v>
      </c>
      <c r="D3059">
        <v>2016</v>
      </c>
      <c r="E3059" t="s">
        <v>118</v>
      </c>
      <c r="F3059">
        <v>157</v>
      </c>
      <c r="G3059">
        <v>3</v>
      </c>
      <c r="H3059" t="s">
        <v>12253</v>
      </c>
      <c r="L3059" t="s">
        <v>20</v>
      </c>
      <c r="M3059" t="s">
        <v>19</v>
      </c>
      <c r="N3059" t="s">
        <v>37246</v>
      </c>
      <c r="O3059" t="s">
        <v>37251</v>
      </c>
      <c r="P3059" t="b">
        <f t="shared" si="1845"/>
        <v>0</v>
      </c>
      <c r="Q3059" t="b">
        <f t="shared" si="1867"/>
        <v>0</v>
      </c>
      <c r="R3059" t="b">
        <f t="shared" si="1846"/>
        <v>0</v>
      </c>
      <c r="S3059" t="b">
        <f t="shared" si="1847"/>
        <v>0</v>
      </c>
      <c r="T3059" t="b">
        <f t="shared" si="1848"/>
        <v>0</v>
      </c>
      <c r="U3059" t="b">
        <f t="shared" si="1849"/>
        <v>0</v>
      </c>
      <c r="V3059" t="b">
        <f t="shared" si="1857"/>
        <v>0</v>
      </c>
      <c r="W3059" t="b">
        <f t="shared" si="1858"/>
        <v>0</v>
      </c>
      <c r="X3059" t="b">
        <f t="shared" si="1863"/>
        <v>0</v>
      </c>
      <c r="Y3059" t="b">
        <f t="shared" si="1864"/>
        <v>0</v>
      </c>
      <c r="Z3059" t="b">
        <f t="shared" si="1865"/>
        <v>0</v>
      </c>
      <c r="AA3059" t="b">
        <f t="shared" si="1868"/>
        <v>0</v>
      </c>
    </row>
    <row r="3060" spans="1:27" x14ac:dyDescent="0.25">
      <c r="A3060" t="s">
        <v>10797</v>
      </c>
      <c r="B3060" t="s">
        <v>12254</v>
      </c>
      <c r="C3060" t="s">
        <v>12255</v>
      </c>
      <c r="D3060">
        <v>2016</v>
      </c>
      <c r="E3060" t="s">
        <v>118</v>
      </c>
      <c r="F3060">
        <v>157</v>
      </c>
      <c r="G3060">
        <v>3</v>
      </c>
      <c r="H3060" t="s">
        <v>12256</v>
      </c>
      <c r="J3060" t="s">
        <v>12257</v>
      </c>
      <c r="L3060" t="s">
        <v>20</v>
      </c>
      <c r="M3060" t="s">
        <v>19</v>
      </c>
      <c r="N3060" t="s">
        <v>37246</v>
      </c>
      <c r="O3060" t="s">
        <v>37251</v>
      </c>
      <c r="P3060" t="b">
        <f t="shared" si="1845"/>
        <v>0</v>
      </c>
      <c r="Q3060" t="b">
        <f t="shared" si="1867"/>
        <v>0</v>
      </c>
      <c r="R3060" t="b">
        <f t="shared" si="1846"/>
        <v>0</v>
      </c>
      <c r="S3060" t="b">
        <f t="shared" si="1847"/>
        <v>0</v>
      </c>
      <c r="T3060" t="b">
        <f t="shared" si="1848"/>
        <v>0</v>
      </c>
      <c r="U3060" t="b">
        <f t="shared" si="1849"/>
        <v>0</v>
      </c>
      <c r="V3060" t="b">
        <f t="shared" si="1857"/>
        <v>0</v>
      </c>
      <c r="W3060" t="b">
        <f t="shared" si="1858"/>
        <v>0</v>
      </c>
      <c r="X3060" t="b">
        <f t="shared" si="1863"/>
        <v>0</v>
      </c>
      <c r="Y3060" t="b">
        <f t="shared" si="1864"/>
        <v>0</v>
      </c>
      <c r="Z3060" t="b">
        <f t="shared" si="1865"/>
        <v>0</v>
      </c>
      <c r="AA3060" t="b">
        <f t="shared" si="1868"/>
        <v>0</v>
      </c>
    </row>
    <row r="3061" spans="1:27" x14ac:dyDescent="0.25">
      <c r="A3061" t="s">
        <v>10797</v>
      </c>
      <c r="B3061" t="s">
        <v>12258</v>
      </c>
      <c r="C3061" t="s">
        <v>12259</v>
      </c>
      <c r="D3061">
        <v>2016</v>
      </c>
      <c r="E3061" t="s">
        <v>7711</v>
      </c>
      <c r="F3061">
        <v>52</v>
      </c>
      <c r="G3061">
        <v>3</v>
      </c>
      <c r="H3061" t="s">
        <v>12260</v>
      </c>
      <c r="J3061" t="s">
        <v>12261</v>
      </c>
      <c r="L3061" t="s">
        <v>20</v>
      </c>
      <c r="M3061" t="s">
        <v>19</v>
      </c>
      <c r="N3061" t="s">
        <v>37246</v>
      </c>
      <c r="O3061" t="s">
        <v>37251</v>
      </c>
      <c r="P3061" t="b">
        <f t="shared" si="1845"/>
        <v>0</v>
      </c>
      <c r="Q3061" t="b">
        <f t="shared" si="1867"/>
        <v>0</v>
      </c>
      <c r="R3061" t="b">
        <f t="shared" si="1846"/>
        <v>0</v>
      </c>
      <c r="S3061" t="b">
        <f t="shared" si="1847"/>
        <v>0</v>
      </c>
      <c r="T3061" t="b">
        <f t="shared" si="1848"/>
        <v>0</v>
      </c>
      <c r="U3061" t="b">
        <f t="shared" si="1849"/>
        <v>0</v>
      </c>
      <c r="V3061" t="b">
        <f t="shared" si="1857"/>
        <v>0</v>
      </c>
      <c r="W3061" t="b">
        <f t="shared" si="1858"/>
        <v>0</v>
      </c>
      <c r="X3061" t="b">
        <f t="shared" si="1863"/>
        <v>0</v>
      </c>
      <c r="Y3061" t="b">
        <f t="shared" si="1864"/>
        <v>0</v>
      </c>
      <c r="Z3061" t="b">
        <f t="shared" si="1865"/>
        <v>0</v>
      </c>
      <c r="AA3061" t="b">
        <f t="shared" si="1868"/>
        <v>0</v>
      </c>
    </row>
    <row r="3062" spans="1:27" x14ac:dyDescent="0.25">
      <c r="A3062" t="s">
        <v>10797</v>
      </c>
      <c r="B3062" t="s">
        <v>12262</v>
      </c>
      <c r="C3062" t="s">
        <v>12263</v>
      </c>
      <c r="D3062">
        <v>2016</v>
      </c>
      <c r="E3062" t="s">
        <v>123</v>
      </c>
      <c r="F3062">
        <v>117</v>
      </c>
      <c r="H3062" t="s">
        <v>12264</v>
      </c>
      <c r="J3062" t="s">
        <v>12265</v>
      </c>
      <c r="L3062" t="s">
        <v>20</v>
      </c>
      <c r="M3062" t="s">
        <v>35</v>
      </c>
      <c r="N3062" t="s">
        <v>37246</v>
      </c>
      <c r="O3062" t="s">
        <v>37253</v>
      </c>
      <c r="P3062" t="b">
        <f t="shared" si="1845"/>
        <v>0</v>
      </c>
      <c r="Q3062" t="b">
        <f t="shared" si="1867"/>
        <v>0</v>
      </c>
      <c r="R3062" t="b">
        <f t="shared" si="1846"/>
        <v>0</v>
      </c>
      <c r="S3062" t="b">
        <f t="shared" si="1847"/>
        <v>0</v>
      </c>
      <c r="T3062" t="b">
        <f t="shared" si="1848"/>
        <v>0</v>
      </c>
      <c r="U3062" t="b">
        <f t="shared" si="1849"/>
        <v>0</v>
      </c>
      <c r="V3062" t="b">
        <f t="shared" si="1857"/>
        <v>0</v>
      </c>
      <c r="W3062" t="b">
        <f t="shared" si="1858"/>
        <v>0</v>
      </c>
      <c r="X3062" t="b">
        <f t="shared" si="1863"/>
        <v>0</v>
      </c>
      <c r="Y3062" t="b">
        <f t="shared" si="1864"/>
        <v>0</v>
      </c>
      <c r="Z3062" t="b">
        <f t="shared" si="1865"/>
        <v>0</v>
      </c>
      <c r="AA3062" t="b">
        <f t="shared" si="1868"/>
        <v>0</v>
      </c>
    </row>
    <row r="3063" spans="1:27" x14ac:dyDescent="0.25">
      <c r="A3063" t="s">
        <v>10797</v>
      </c>
      <c r="B3063" t="s">
        <v>12266</v>
      </c>
      <c r="C3063" t="s">
        <v>12267</v>
      </c>
      <c r="D3063">
        <v>2016</v>
      </c>
      <c r="E3063" t="s">
        <v>123</v>
      </c>
      <c r="F3063">
        <v>117</v>
      </c>
      <c r="H3063" t="s">
        <v>11006</v>
      </c>
      <c r="J3063" t="s">
        <v>12268</v>
      </c>
      <c r="L3063" t="s">
        <v>20</v>
      </c>
      <c r="M3063" t="s">
        <v>35</v>
      </c>
      <c r="N3063" t="s">
        <v>37250</v>
      </c>
      <c r="P3063" t="b">
        <f t="shared" si="1845"/>
        <v>0</v>
      </c>
      <c r="Q3063" t="b">
        <f t="shared" si="1867"/>
        <v>0</v>
      </c>
      <c r="R3063" t="b">
        <f t="shared" si="1846"/>
        <v>0</v>
      </c>
      <c r="S3063" t="b">
        <f t="shared" si="1847"/>
        <v>0</v>
      </c>
      <c r="T3063" t="b">
        <f t="shared" si="1848"/>
        <v>0</v>
      </c>
      <c r="U3063" t="b">
        <f t="shared" si="1849"/>
        <v>0</v>
      </c>
      <c r="V3063" t="b">
        <f t="shared" si="1857"/>
        <v>0</v>
      </c>
      <c r="W3063" t="b">
        <f t="shared" si="1858"/>
        <v>0</v>
      </c>
      <c r="X3063" t="b">
        <f t="shared" si="1863"/>
        <v>0</v>
      </c>
      <c r="Y3063" t="b">
        <f t="shared" si="1864"/>
        <v>0</v>
      </c>
      <c r="Z3063" t="b">
        <f t="shared" si="1865"/>
        <v>0</v>
      </c>
      <c r="AA3063" t="b">
        <f t="shared" si="1868"/>
        <v>0</v>
      </c>
    </row>
    <row r="3064" spans="1:27" x14ac:dyDescent="0.25">
      <c r="A3064" t="s">
        <v>10797</v>
      </c>
      <c r="B3064" t="s">
        <v>12269</v>
      </c>
      <c r="C3064" t="s">
        <v>12270</v>
      </c>
      <c r="D3064">
        <v>2016</v>
      </c>
      <c r="E3064" t="s">
        <v>1076</v>
      </c>
      <c r="F3064">
        <v>128</v>
      </c>
      <c r="H3064" s="2">
        <v>42948</v>
      </c>
      <c r="L3064" t="s">
        <v>19</v>
      </c>
      <c r="M3064" t="s">
        <v>20</v>
      </c>
      <c r="N3064" t="s">
        <v>37246</v>
      </c>
      <c r="O3064" t="s">
        <v>37253</v>
      </c>
      <c r="P3064" t="b">
        <f t="shared" si="1845"/>
        <v>0</v>
      </c>
      <c r="Q3064" t="b">
        <f t="shared" si="1867"/>
        <v>0</v>
      </c>
      <c r="R3064" t="b">
        <f t="shared" si="1846"/>
        <v>0</v>
      </c>
      <c r="S3064" t="b">
        <f t="shared" si="1847"/>
        <v>0</v>
      </c>
      <c r="T3064" t="b">
        <f t="shared" si="1848"/>
        <v>0</v>
      </c>
      <c r="U3064" t="b">
        <f t="shared" si="1849"/>
        <v>0</v>
      </c>
      <c r="V3064" t="b">
        <f t="shared" si="1857"/>
        <v>0</v>
      </c>
      <c r="W3064" t="b">
        <f t="shared" si="1858"/>
        <v>0</v>
      </c>
      <c r="X3064" t="b">
        <f t="shared" si="1863"/>
        <v>0</v>
      </c>
      <c r="Y3064" t="b">
        <f t="shared" si="1864"/>
        <v>0</v>
      </c>
      <c r="Z3064" t="b">
        <f t="shared" si="1865"/>
        <v>0</v>
      </c>
      <c r="AA3064" t="b">
        <f t="shared" si="1868"/>
        <v>0</v>
      </c>
    </row>
    <row r="3065" spans="1:27" x14ac:dyDescent="0.25">
      <c r="A3065" t="s">
        <v>10797</v>
      </c>
      <c r="B3065" t="s">
        <v>12271</v>
      </c>
      <c r="C3065" t="s">
        <v>12272</v>
      </c>
      <c r="D3065">
        <v>2016</v>
      </c>
      <c r="E3065" t="s">
        <v>978</v>
      </c>
      <c r="F3065">
        <v>104</v>
      </c>
      <c r="G3065">
        <v>2</v>
      </c>
      <c r="H3065" t="s">
        <v>12273</v>
      </c>
      <c r="L3065" t="s">
        <v>35</v>
      </c>
      <c r="M3065" t="s">
        <v>20</v>
      </c>
      <c r="N3065" t="s">
        <v>37246</v>
      </c>
      <c r="O3065" t="s">
        <v>37291</v>
      </c>
      <c r="P3065" t="b">
        <f t="shared" si="1845"/>
        <v>0</v>
      </c>
      <c r="Q3065" t="b">
        <f t="shared" si="1867"/>
        <v>0</v>
      </c>
      <c r="R3065" t="b">
        <f t="shared" si="1846"/>
        <v>0</v>
      </c>
      <c r="S3065" t="b">
        <f t="shared" si="1847"/>
        <v>0</v>
      </c>
      <c r="T3065" t="b">
        <f t="shared" si="1848"/>
        <v>0</v>
      </c>
      <c r="U3065" t="b">
        <f t="shared" si="1849"/>
        <v>0</v>
      </c>
      <c r="V3065" t="b">
        <f t="shared" si="1857"/>
        <v>0</v>
      </c>
      <c r="W3065" t="b">
        <f t="shared" si="1858"/>
        <v>0</v>
      </c>
      <c r="X3065" t="b">
        <f t="shared" si="1863"/>
        <v>0</v>
      </c>
      <c r="Y3065" t="b">
        <f t="shared" si="1864"/>
        <v>0</v>
      </c>
      <c r="Z3065" t="b">
        <f t="shared" si="1865"/>
        <v>0</v>
      </c>
      <c r="AA3065" t="b">
        <f t="shared" si="1868"/>
        <v>0</v>
      </c>
    </row>
    <row r="3066" spans="1:27" x14ac:dyDescent="0.25">
      <c r="A3066" t="s">
        <v>10797</v>
      </c>
      <c r="B3066" t="s">
        <v>12274</v>
      </c>
      <c r="C3066" t="s">
        <v>12275</v>
      </c>
      <c r="D3066">
        <v>2016</v>
      </c>
      <c r="E3066" t="s">
        <v>978</v>
      </c>
      <c r="F3066">
        <v>104</v>
      </c>
      <c r="G3066">
        <v>2</v>
      </c>
      <c r="H3066" t="s">
        <v>12276</v>
      </c>
      <c r="J3066" t="s">
        <v>12277</v>
      </c>
      <c r="L3066" t="s">
        <v>35</v>
      </c>
      <c r="M3066" t="s">
        <v>20</v>
      </c>
      <c r="N3066" t="s">
        <v>37246</v>
      </c>
      <c r="O3066" t="s">
        <v>37253</v>
      </c>
      <c r="P3066" t="b">
        <f t="shared" si="1845"/>
        <v>0</v>
      </c>
      <c r="Q3066" t="b">
        <f t="shared" si="1867"/>
        <v>0</v>
      </c>
      <c r="R3066" t="b">
        <f t="shared" si="1846"/>
        <v>0</v>
      </c>
      <c r="S3066" t="b">
        <f t="shared" si="1847"/>
        <v>0</v>
      </c>
      <c r="T3066" t="b">
        <f t="shared" si="1848"/>
        <v>0</v>
      </c>
      <c r="U3066" t="b">
        <f t="shared" si="1849"/>
        <v>0</v>
      </c>
      <c r="V3066" t="b">
        <f t="shared" si="1857"/>
        <v>0</v>
      </c>
      <c r="W3066" t="b">
        <f t="shared" si="1858"/>
        <v>0</v>
      </c>
      <c r="X3066" t="b">
        <f t="shared" si="1863"/>
        <v>0</v>
      </c>
      <c r="Y3066" t="b">
        <f t="shared" si="1864"/>
        <v>0</v>
      </c>
      <c r="Z3066" t="b">
        <f t="shared" si="1865"/>
        <v>0</v>
      </c>
      <c r="AA3066" t="b">
        <f t="shared" si="1868"/>
        <v>0</v>
      </c>
    </row>
    <row r="3067" spans="1:27" hidden="1" x14ac:dyDescent="0.25">
      <c r="A3067" t="s">
        <v>10797</v>
      </c>
      <c r="B3067" t="s">
        <v>12278</v>
      </c>
      <c r="C3067" t="s">
        <v>12279</v>
      </c>
      <c r="D3067">
        <v>2016</v>
      </c>
      <c r="E3067" t="s">
        <v>1126</v>
      </c>
      <c r="F3067">
        <v>73</v>
      </c>
      <c r="G3067">
        <v>7</v>
      </c>
      <c r="H3067" t="s">
        <v>12280</v>
      </c>
      <c r="J3067" t="s">
        <v>12281</v>
      </c>
      <c r="L3067" t="s">
        <v>20</v>
      </c>
      <c r="M3067" t="s">
        <v>35</v>
      </c>
      <c r="N3067" t="s">
        <v>37246</v>
      </c>
      <c r="O3067" t="s">
        <v>37253</v>
      </c>
      <c r="P3067" t="b">
        <f t="shared" si="1845"/>
        <v>0</v>
      </c>
      <c r="Q3067" t="b">
        <f t="shared" si="1867"/>
        <v>0</v>
      </c>
      <c r="R3067" t="b">
        <f t="shared" si="1846"/>
        <v>0</v>
      </c>
      <c r="S3067" t="b">
        <f t="shared" si="1847"/>
        <v>1</v>
      </c>
      <c r="T3067" t="b">
        <f t="shared" si="1848"/>
        <v>0</v>
      </c>
      <c r="U3067" t="b">
        <f t="shared" si="1849"/>
        <v>0</v>
      </c>
    </row>
    <row r="3068" spans="1:27" x14ac:dyDescent="0.25">
      <c r="A3068" t="s">
        <v>10797</v>
      </c>
      <c r="B3068" t="s">
        <v>12282</v>
      </c>
      <c r="C3068" t="s">
        <v>12283</v>
      </c>
      <c r="D3068">
        <v>2016</v>
      </c>
      <c r="E3068" t="s">
        <v>393</v>
      </c>
      <c r="F3068">
        <v>81</v>
      </c>
      <c r="G3068">
        <v>4</v>
      </c>
      <c r="H3068" t="s">
        <v>12284</v>
      </c>
      <c r="L3068" t="s">
        <v>19</v>
      </c>
      <c r="M3068" t="s">
        <v>20</v>
      </c>
      <c r="N3068" t="s">
        <v>37246</v>
      </c>
      <c r="O3068" t="s">
        <v>37251</v>
      </c>
      <c r="P3068" t="b">
        <f t="shared" si="1845"/>
        <v>0</v>
      </c>
      <c r="Q3068" t="b">
        <f t="shared" si="1867"/>
        <v>0</v>
      </c>
      <c r="R3068" t="b">
        <f t="shared" si="1846"/>
        <v>0</v>
      </c>
      <c r="S3068" t="b">
        <f t="shared" si="1847"/>
        <v>0</v>
      </c>
      <c r="T3068" t="b">
        <f t="shared" si="1848"/>
        <v>0</v>
      </c>
      <c r="U3068" t="b">
        <f t="shared" si="1849"/>
        <v>0</v>
      </c>
      <c r="V3068" t="b">
        <f t="shared" ref="V3068:V3090" si="1869">ISNUMBER(SEARCH(" hen",$C3068))</f>
        <v>0</v>
      </c>
      <c r="W3068" t="b">
        <f t="shared" ref="W3068:W3090" si="1870">ISNUMBER(SEARCH("penguin",$C3068))</f>
        <v>0</v>
      </c>
      <c r="X3068" t="b">
        <f t="shared" ref="X3068:X3081" si="1871">ISNUMBER(SEARCH("Whale",$C3068))</f>
        <v>0</v>
      </c>
      <c r="Y3068" t="b">
        <f t="shared" ref="Y3068:Y3081" si="1872">ISNUMBER(SEARCH("Seal",$C3068))</f>
        <v>0</v>
      </c>
      <c r="Z3068" t="b">
        <f t="shared" si="1865"/>
        <v>0</v>
      </c>
      <c r="AA3068" t="b">
        <f t="shared" ref="AA3068:AA3081" si="1873">ISNUMBER(SEARCH("Sea Turtle",$C3068))</f>
        <v>0</v>
      </c>
    </row>
    <row r="3069" spans="1:27" x14ac:dyDescent="0.25">
      <c r="A3069" t="s">
        <v>10797</v>
      </c>
      <c r="B3069" t="s">
        <v>12285</v>
      </c>
      <c r="C3069" t="s">
        <v>12286</v>
      </c>
      <c r="D3069">
        <v>2016</v>
      </c>
      <c r="E3069" t="s">
        <v>693</v>
      </c>
      <c r="F3069">
        <v>15</v>
      </c>
      <c r="G3069">
        <v>2</v>
      </c>
      <c r="H3069" t="s">
        <v>12287</v>
      </c>
      <c r="L3069" t="s">
        <v>20</v>
      </c>
      <c r="M3069" t="s">
        <v>35</v>
      </c>
      <c r="N3069" t="s">
        <v>37249</v>
      </c>
      <c r="P3069" t="b">
        <f t="shared" si="1845"/>
        <v>0</v>
      </c>
      <c r="Q3069" t="b">
        <f t="shared" si="1867"/>
        <v>0</v>
      </c>
      <c r="R3069" t="b">
        <f t="shared" si="1846"/>
        <v>0</v>
      </c>
      <c r="S3069" t="b">
        <f t="shared" si="1847"/>
        <v>0</v>
      </c>
      <c r="T3069" t="b">
        <f t="shared" si="1848"/>
        <v>0</v>
      </c>
      <c r="U3069" t="b">
        <f t="shared" si="1849"/>
        <v>0</v>
      </c>
      <c r="V3069" t="b">
        <f t="shared" si="1869"/>
        <v>0</v>
      </c>
      <c r="W3069" t="b">
        <f t="shared" si="1870"/>
        <v>0</v>
      </c>
      <c r="X3069" t="b">
        <f t="shared" si="1871"/>
        <v>0</v>
      </c>
      <c r="Y3069" t="b">
        <f t="shared" si="1872"/>
        <v>0</v>
      </c>
      <c r="Z3069" t="b">
        <f t="shared" si="1865"/>
        <v>0</v>
      </c>
      <c r="AA3069" t="b">
        <f t="shared" si="1873"/>
        <v>0</v>
      </c>
    </row>
    <row r="3070" spans="1:27" x14ac:dyDescent="0.25">
      <c r="A3070" t="s">
        <v>10797</v>
      </c>
      <c r="B3070" t="s">
        <v>12288</v>
      </c>
      <c r="C3070" t="s">
        <v>12289</v>
      </c>
      <c r="D3070">
        <v>2016</v>
      </c>
      <c r="E3070" t="s">
        <v>693</v>
      </c>
      <c r="F3070">
        <v>15</v>
      </c>
      <c r="G3070">
        <v>2</v>
      </c>
      <c r="H3070" t="s">
        <v>12290</v>
      </c>
      <c r="J3070" t="s">
        <v>12291</v>
      </c>
      <c r="L3070" t="s">
        <v>35</v>
      </c>
      <c r="M3070" t="s">
        <v>20</v>
      </c>
      <c r="N3070" t="s">
        <v>37246</v>
      </c>
      <c r="O3070" t="s">
        <v>37251</v>
      </c>
      <c r="P3070" t="b">
        <f t="shared" si="1845"/>
        <v>0</v>
      </c>
      <c r="Q3070" t="b">
        <f t="shared" si="1867"/>
        <v>0</v>
      </c>
      <c r="R3070" t="b">
        <f t="shared" si="1846"/>
        <v>0</v>
      </c>
      <c r="S3070" t="b">
        <f t="shared" si="1847"/>
        <v>0</v>
      </c>
      <c r="T3070" t="b">
        <f t="shared" si="1848"/>
        <v>0</v>
      </c>
      <c r="U3070" t="b">
        <f t="shared" si="1849"/>
        <v>0</v>
      </c>
      <c r="V3070" t="b">
        <f t="shared" si="1869"/>
        <v>0</v>
      </c>
      <c r="W3070" t="b">
        <f t="shared" si="1870"/>
        <v>0</v>
      </c>
      <c r="X3070" t="b">
        <f t="shared" si="1871"/>
        <v>0</v>
      </c>
      <c r="Y3070" t="b">
        <f t="shared" si="1872"/>
        <v>0</v>
      </c>
      <c r="Z3070" t="b">
        <f t="shared" si="1865"/>
        <v>0</v>
      </c>
      <c r="AA3070" t="b">
        <f t="shared" si="1873"/>
        <v>0</v>
      </c>
    </row>
    <row r="3071" spans="1:27" x14ac:dyDescent="0.25">
      <c r="A3071" t="s">
        <v>10797</v>
      </c>
      <c r="B3071" t="s">
        <v>12292</v>
      </c>
      <c r="C3071" t="s">
        <v>12293</v>
      </c>
      <c r="D3071">
        <v>2016</v>
      </c>
      <c r="E3071" t="s">
        <v>11225</v>
      </c>
      <c r="F3071">
        <v>50</v>
      </c>
      <c r="G3071">
        <v>3</v>
      </c>
      <c r="H3071" t="s">
        <v>12294</v>
      </c>
      <c r="J3071" t="s">
        <v>12295</v>
      </c>
      <c r="L3071" t="s">
        <v>35</v>
      </c>
      <c r="M3071" t="s">
        <v>20</v>
      </c>
      <c r="N3071" t="s">
        <v>37246</v>
      </c>
      <c r="O3071" t="s">
        <v>37251</v>
      </c>
      <c r="P3071" t="b">
        <f t="shared" si="1845"/>
        <v>0</v>
      </c>
      <c r="Q3071" t="b">
        <f t="shared" si="1867"/>
        <v>0</v>
      </c>
      <c r="R3071" t="b">
        <f t="shared" si="1846"/>
        <v>0</v>
      </c>
      <c r="S3071" t="b">
        <f t="shared" si="1847"/>
        <v>0</v>
      </c>
      <c r="T3071" t="b">
        <f t="shared" si="1848"/>
        <v>0</v>
      </c>
      <c r="U3071" t="b">
        <f t="shared" si="1849"/>
        <v>0</v>
      </c>
      <c r="V3071" t="b">
        <f t="shared" si="1869"/>
        <v>0</v>
      </c>
      <c r="W3071" t="b">
        <f t="shared" si="1870"/>
        <v>0</v>
      </c>
      <c r="X3071" t="b">
        <f t="shared" si="1871"/>
        <v>0</v>
      </c>
      <c r="Y3071" t="b">
        <f t="shared" si="1872"/>
        <v>0</v>
      </c>
      <c r="Z3071" t="b">
        <f t="shared" si="1865"/>
        <v>0</v>
      </c>
      <c r="AA3071" t="b">
        <f t="shared" si="1873"/>
        <v>0</v>
      </c>
    </row>
    <row r="3072" spans="1:27" x14ac:dyDescent="0.25">
      <c r="A3072" t="s">
        <v>10797</v>
      </c>
      <c r="B3072" t="s">
        <v>12296</v>
      </c>
      <c r="C3072" t="s">
        <v>12297</v>
      </c>
      <c r="D3072">
        <v>2016</v>
      </c>
      <c r="E3072" t="s">
        <v>11225</v>
      </c>
      <c r="F3072">
        <v>50</v>
      </c>
      <c r="G3072">
        <v>3</v>
      </c>
      <c r="H3072" t="s">
        <v>12298</v>
      </c>
      <c r="L3072" t="s">
        <v>20</v>
      </c>
      <c r="M3072" t="s">
        <v>35</v>
      </c>
      <c r="N3072" t="s">
        <v>37246</v>
      </c>
      <c r="O3072" t="s">
        <v>37253</v>
      </c>
      <c r="P3072" t="b">
        <f t="shared" si="1845"/>
        <v>0</v>
      </c>
      <c r="Q3072" t="b">
        <f t="shared" si="1867"/>
        <v>0</v>
      </c>
      <c r="R3072" t="b">
        <f t="shared" si="1846"/>
        <v>0</v>
      </c>
      <c r="S3072" t="b">
        <f t="shared" si="1847"/>
        <v>0</v>
      </c>
      <c r="T3072" t="b">
        <f t="shared" si="1848"/>
        <v>0</v>
      </c>
      <c r="U3072" t="b">
        <f t="shared" si="1849"/>
        <v>0</v>
      </c>
      <c r="V3072" t="b">
        <f t="shared" si="1869"/>
        <v>0</v>
      </c>
      <c r="W3072" t="b">
        <f t="shared" si="1870"/>
        <v>0</v>
      </c>
      <c r="X3072" t="b">
        <f t="shared" si="1871"/>
        <v>0</v>
      </c>
      <c r="Y3072" t="b">
        <f t="shared" si="1872"/>
        <v>0</v>
      </c>
      <c r="Z3072" t="b">
        <f t="shared" si="1865"/>
        <v>0</v>
      </c>
      <c r="AA3072" t="b">
        <f t="shared" si="1873"/>
        <v>0</v>
      </c>
    </row>
    <row r="3073" spans="1:27" x14ac:dyDescent="0.25">
      <c r="A3073" t="s">
        <v>10797</v>
      </c>
      <c r="B3073" t="s">
        <v>12299</v>
      </c>
      <c r="C3073" t="s">
        <v>12300</v>
      </c>
      <c r="D3073">
        <v>2016</v>
      </c>
      <c r="E3073" t="s">
        <v>2158</v>
      </c>
      <c r="F3073">
        <v>118</v>
      </c>
      <c r="G3073">
        <v>3</v>
      </c>
      <c r="H3073" t="s">
        <v>12301</v>
      </c>
      <c r="J3073" t="s">
        <v>12302</v>
      </c>
      <c r="L3073" t="s">
        <v>35</v>
      </c>
      <c r="M3073" t="s">
        <v>20</v>
      </c>
      <c r="N3073" t="s">
        <v>37246</v>
      </c>
      <c r="O3073" t="s">
        <v>37251</v>
      </c>
      <c r="P3073" t="b">
        <f t="shared" si="1845"/>
        <v>0</v>
      </c>
      <c r="Q3073" t="b">
        <f t="shared" si="1867"/>
        <v>0</v>
      </c>
      <c r="R3073" t="b">
        <f t="shared" si="1846"/>
        <v>0</v>
      </c>
      <c r="S3073" t="b">
        <f t="shared" si="1847"/>
        <v>0</v>
      </c>
      <c r="T3073" t="b">
        <f t="shared" si="1848"/>
        <v>0</v>
      </c>
      <c r="U3073" t="b">
        <f t="shared" si="1849"/>
        <v>0</v>
      </c>
      <c r="V3073" t="b">
        <f t="shared" si="1869"/>
        <v>0</v>
      </c>
      <c r="W3073" t="b">
        <f t="shared" si="1870"/>
        <v>0</v>
      </c>
      <c r="X3073" t="b">
        <f t="shared" si="1871"/>
        <v>0</v>
      </c>
      <c r="Y3073" t="b">
        <f t="shared" si="1872"/>
        <v>0</v>
      </c>
      <c r="Z3073" t="b">
        <f t="shared" si="1865"/>
        <v>0</v>
      </c>
      <c r="AA3073" t="b">
        <f t="shared" si="1873"/>
        <v>0</v>
      </c>
    </row>
    <row r="3074" spans="1:27" x14ac:dyDescent="0.25">
      <c r="A3074" t="s">
        <v>10797</v>
      </c>
      <c r="B3074" t="s">
        <v>12303</v>
      </c>
      <c r="C3074" t="s">
        <v>12304</v>
      </c>
      <c r="D3074">
        <v>2016</v>
      </c>
      <c r="E3074" t="s">
        <v>217</v>
      </c>
      <c r="F3074">
        <v>60</v>
      </c>
      <c r="G3074">
        <v>7</v>
      </c>
      <c r="H3074" t="s">
        <v>12305</v>
      </c>
      <c r="L3074" t="s">
        <v>19</v>
      </c>
      <c r="M3074" t="s">
        <v>20</v>
      </c>
      <c r="N3074" t="s">
        <v>37246</v>
      </c>
      <c r="O3074" t="s">
        <v>37291</v>
      </c>
      <c r="P3074" t="b">
        <f t="shared" si="1845"/>
        <v>0</v>
      </c>
      <c r="Q3074" t="b">
        <f t="shared" si="1867"/>
        <v>0</v>
      </c>
      <c r="R3074" t="b">
        <f t="shared" si="1846"/>
        <v>0</v>
      </c>
      <c r="S3074" t="b">
        <f t="shared" si="1847"/>
        <v>0</v>
      </c>
      <c r="T3074" t="b">
        <f t="shared" si="1848"/>
        <v>0</v>
      </c>
      <c r="U3074" t="b">
        <f t="shared" si="1849"/>
        <v>0</v>
      </c>
      <c r="V3074" t="b">
        <f t="shared" si="1869"/>
        <v>0</v>
      </c>
      <c r="W3074" t="b">
        <f t="shared" si="1870"/>
        <v>0</v>
      </c>
      <c r="X3074" t="b">
        <f t="shared" si="1871"/>
        <v>0</v>
      </c>
      <c r="Y3074" t="b">
        <f t="shared" si="1872"/>
        <v>0</v>
      </c>
      <c r="Z3074" t="b">
        <f t="shared" si="1865"/>
        <v>0</v>
      </c>
      <c r="AA3074" t="b">
        <f t="shared" si="1873"/>
        <v>0</v>
      </c>
    </row>
    <row r="3075" spans="1:27" hidden="1" x14ac:dyDescent="0.25">
      <c r="A3075" t="s">
        <v>10797</v>
      </c>
      <c r="B3075" t="s">
        <v>12306</v>
      </c>
      <c r="C3075" t="s">
        <v>12307</v>
      </c>
      <c r="D3075">
        <v>2016</v>
      </c>
      <c r="E3075" t="s">
        <v>11325</v>
      </c>
      <c r="F3075">
        <v>163</v>
      </c>
      <c r="G3075">
        <v>7</v>
      </c>
      <c r="H3075">
        <v>150</v>
      </c>
      <c r="J3075" t="s">
        <v>12308</v>
      </c>
      <c r="L3075" t="s">
        <v>35</v>
      </c>
      <c r="M3075" t="s">
        <v>20</v>
      </c>
      <c r="N3075" t="s">
        <v>37246</v>
      </c>
      <c r="O3075" t="s">
        <v>37256</v>
      </c>
      <c r="P3075" t="b">
        <f t="shared" ref="P3075:P3138" si="1874">ISNUMBER(SEARCH("broiler",C3075))</f>
        <v>0</v>
      </c>
      <c r="Q3075" t="b">
        <f t="shared" si="1867"/>
        <v>0</v>
      </c>
      <c r="R3075" t="b">
        <f t="shared" ref="R3075:R3138" si="1875">ISNUMBER(SEARCH("aquatic",$C3075))</f>
        <v>0</v>
      </c>
      <c r="S3075" t="b">
        <f t="shared" ref="S3075:S3138" si="1876">ISNUMBER(SEARCH("fish",$C3075))</f>
        <v>0</v>
      </c>
      <c r="T3075" t="b">
        <f t="shared" ref="T3075:T3138" si="1877">ISNUMBER(SEARCH(" chicken",$C3075))</f>
        <v>0</v>
      </c>
      <c r="U3075" t="b">
        <f t="shared" ref="U3075:U3138" si="1878">ISNUMBER(SEARCH("tadpole",$C3075))</f>
        <v>0</v>
      </c>
      <c r="V3075" t="b">
        <f t="shared" si="1869"/>
        <v>0</v>
      </c>
      <c r="W3075" t="b">
        <f t="shared" si="1870"/>
        <v>0</v>
      </c>
      <c r="X3075" t="b">
        <f t="shared" si="1871"/>
        <v>0</v>
      </c>
      <c r="Y3075" t="b">
        <f t="shared" si="1872"/>
        <v>0</v>
      </c>
      <c r="Z3075" t="b">
        <f t="shared" si="1865"/>
        <v>0</v>
      </c>
      <c r="AA3075" t="b">
        <f t="shared" si="1873"/>
        <v>1</v>
      </c>
    </row>
    <row r="3076" spans="1:27" x14ac:dyDescent="0.25">
      <c r="A3076" t="s">
        <v>10797</v>
      </c>
      <c r="B3076" t="s">
        <v>11926</v>
      </c>
      <c r="C3076" t="s">
        <v>12309</v>
      </c>
      <c r="D3076">
        <v>2016</v>
      </c>
      <c r="E3076" t="s">
        <v>11616</v>
      </c>
      <c r="F3076">
        <v>181</v>
      </c>
      <c r="G3076">
        <v>3</v>
      </c>
      <c r="H3076" t="s">
        <v>12310</v>
      </c>
      <c r="L3076" t="s">
        <v>19</v>
      </c>
      <c r="M3076" t="s">
        <v>20</v>
      </c>
      <c r="N3076" t="s">
        <v>37246</v>
      </c>
      <c r="O3076" t="s">
        <v>37251</v>
      </c>
      <c r="P3076" t="b">
        <f t="shared" si="1874"/>
        <v>0</v>
      </c>
      <c r="Q3076" t="b">
        <f t="shared" si="1867"/>
        <v>0</v>
      </c>
      <c r="R3076" t="b">
        <f t="shared" si="1875"/>
        <v>0</v>
      </c>
      <c r="S3076" t="b">
        <f t="shared" si="1876"/>
        <v>0</v>
      </c>
      <c r="T3076" t="b">
        <f t="shared" si="1877"/>
        <v>0</v>
      </c>
      <c r="U3076" t="b">
        <f t="shared" si="1878"/>
        <v>0</v>
      </c>
      <c r="V3076" t="b">
        <f t="shared" si="1869"/>
        <v>0</v>
      </c>
      <c r="W3076" t="b">
        <f t="shared" si="1870"/>
        <v>0</v>
      </c>
      <c r="X3076" t="b">
        <f t="shared" si="1871"/>
        <v>0</v>
      </c>
      <c r="Y3076" t="b">
        <f t="shared" si="1872"/>
        <v>0</v>
      </c>
      <c r="Z3076" t="b">
        <f t="shared" si="1865"/>
        <v>0</v>
      </c>
      <c r="AA3076" t="b">
        <f t="shared" si="1873"/>
        <v>0</v>
      </c>
    </row>
    <row r="3077" spans="1:27" x14ac:dyDescent="0.25">
      <c r="A3077" t="s">
        <v>10797</v>
      </c>
      <c r="B3077" t="s">
        <v>12311</v>
      </c>
      <c r="C3077" t="s">
        <v>12312</v>
      </c>
      <c r="D3077">
        <v>2016</v>
      </c>
      <c r="E3077" t="s">
        <v>11616</v>
      </c>
      <c r="F3077">
        <v>181</v>
      </c>
      <c r="G3077">
        <v>3</v>
      </c>
      <c r="H3077" t="s">
        <v>12313</v>
      </c>
      <c r="J3077" t="s">
        <v>12314</v>
      </c>
      <c r="L3077" t="s">
        <v>20</v>
      </c>
      <c r="M3077" t="s">
        <v>35</v>
      </c>
      <c r="N3077" t="s">
        <v>37246</v>
      </c>
      <c r="O3077" t="s">
        <v>37292</v>
      </c>
      <c r="P3077" t="b">
        <f t="shared" si="1874"/>
        <v>0</v>
      </c>
      <c r="Q3077" t="b">
        <f t="shared" si="1867"/>
        <v>0</v>
      </c>
      <c r="R3077" t="b">
        <f t="shared" si="1875"/>
        <v>0</v>
      </c>
      <c r="S3077" t="b">
        <f t="shared" si="1876"/>
        <v>0</v>
      </c>
      <c r="T3077" t="b">
        <f t="shared" si="1877"/>
        <v>0</v>
      </c>
      <c r="U3077" t="b">
        <f t="shared" si="1878"/>
        <v>0</v>
      </c>
      <c r="V3077" t="b">
        <f t="shared" si="1869"/>
        <v>0</v>
      </c>
      <c r="W3077" t="b">
        <f t="shared" si="1870"/>
        <v>0</v>
      </c>
      <c r="X3077" t="b">
        <f t="shared" si="1871"/>
        <v>0</v>
      </c>
      <c r="Y3077" t="b">
        <f t="shared" si="1872"/>
        <v>0</v>
      </c>
      <c r="Z3077" t="b">
        <f t="shared" si="1865"/>
        <v>0</v>
      </c>
      <c r="AA3077" t="b">
        <f t="shared" si="1873"/>
        <v>0</v>
      </c>
    </row>
    <row r="3078" spans="1:27" x14ac:dyDescent="0.25">
      <c r="A3078" t="s">
        <v>10797</v>
      </c>
      <c r="B3078" t="s">
        <v>12315</v>
      </c>
      <c r="C3078" t="s">
        <v>12316</v>
      </c>
      <c r="D3078">
        <v>2016</v>
      </c>
      <c r="E3078" t="s">
        <v>1058</v>
      </c>
      <c r="F3078">
        <v>39</v>
      </c>
      <c r="G3078">
        <v>7</v>
      </c>
      <c r="H3078" t="s">
        <v>12317</v>
      </c>
      <c r="J3078" t="s">
        <v>12318</v>
      </c>
      <c r="L3078" t="s">
        <v>19</v>
      </c>
      <c r="M3078" t="s">
        <v>20</v>
      </c>
      <c r="N3078" t="s">
        <v>37246</v>
      </c>
      <c r="O3078" t="s">
        <v>37253</v>
      </c>
      <c r="P3078" t="b">
        <f t="shared" si="1874"/>
        <v>0</v>
      </c>
      <c r="Q3078" t="b">
        <f t="shared" si="1867"/>
        <v>0</v>
      </c>
      <c r="R3078" t="b">
        <f t="shared" si="1875"/>
        <v>0</v>
      </c>
      <c r="S3078" t="b">
        <f t="shared" si="1876"/>
        <v>0</v>
      </c>
      <c r="T3078" t="b">
        <f t="shared" si="1877"/>
        <v>0</v>
      </c>
      <c r="U3078" t="b">
        <f t="shared" si="1878"/>
        <v>0</v>
      </c>
      <c r="V3078" t="b">
        <f t="shared" si="1869"/>
        <v>0</v>
      </c>
      <c r="W3078" t="b">
        <f t="shared" si="1870"/>
        <v>0</v>
      </c>
      <c r="X3078" t="b">
        <f t="shared" si="1871"/>
        <v>0</v>
      </c>
      <c r="Y3078" t="b">
        <f t="shared" si="1872"/>
        <v>0</v>
      </c>
      <c r="Z3078" t="b">
        <f t="shared" si="1865"/>
        <v>0</v>
      </c>
      <c r="AA3078" t="b">
        <f t="shared" si="1873"/>
        <v>0</v>
      </c>
    </row>
    <row r="3079" spans="1:27" hidden="1" x14ac:dyDescent="0.25">
      <c r="A3079" t="s">
        <v>10797</v>
      </c>
      <c r="B3079" t="s">
        <v>12319</v>
      </c>
      <c r="C3079" t="s">
        <v>12320</v>
      </c>
      <c r="D3079">
        <v>2016</v>
      </c>
      <c r="E3079" t="s">
        <v>10866</v>
      </c>
      <c r="F3079">
        <v>6</v>
      </c>
      <c r="H3079">
        <v>29237</v>
      </c>
      <c r="L3079" t="s">
        <v>20</v>
      </c>
      <c r="M3079" t="s">
        <v>19</v>
      </c>
      <c r="N3079" t="s">
        <v>37246</v>
      </c>
      <c r="O3079" t="s">
        <v>37256</v>
      </c>
      <c r="P3079" t="b">
        <f t="shared" si="1874"/>
        <v>0</v>
      </c>
      <c r="Q3079" t="b">
        <f t="shared" si="1867"/>
        <v>0</v>
      </c>
      <c r="R3079" t="b">
        <f t="shared" si="1875"/>
        <v>0</v>
      </c>
      <c r="S3079" t="b">
        <f t="shared" si="1876"/>
        <v>0</v>
      </c>
      <c r="T3079" t="b">
        <f t="shared" si="1877"/>
        <v>0</v>
      </c>
      <c r="U3079" t="b">
        <f t="shared" si="1878"/>
        <v>0</v>
      </c>
      <c r="V3079" t="b">
        <f t="shared" si="1869"/>
        <v>0</v>
      </c>
      <c r="W3079" t="b">
        <f t="shared" si="1870"/>
        <v>0</v>
      </c>
      <c r="X3079" t="b">
        <f t="shared" si="1871"/>
        <v>0</v>
      </c>
      <c r="Y3079" t="b">
        <f t="shared" si="1872"/>
        <v>0</v>
      </c>
      <c r="Z3079" t="b">
        <f t="shared" si="1865"/>
        <v>0</v>
      </c>
      <c r="AA3079" t="b">
        <f t="shared" si="1873"/>
        <v>1</v>
      </c>
    </row>
    <row r="3080" spans="1:27" x14ac:dyDescent="0.25">
      <c r="A3080" t="s">
        <v>10797</v>
      </c>
      <c r="B3080" t="s">
        <v>12321</v>
      </c>
      <c r="C3080" t="s">
        <v>12322</v>
      </c>
      <c r="D3080">
        <v>2016</v>
      </c>
      <c r="E3080" t="s">
        <v>12323</v>
      </c>
      <c r="F3080">
        <v>36</v>
      </c>
      <c r="G3080">
        <v>4</v>
      </c>
      <c r="H3080" t="s">
        <v>12324</v>
      </c>
      <c r="L3080" t="s">
        <v>35</v>
      </c>
      <c r="M3080" t="s">
        <v>20</v>
      </c>
      <c r="N3080" t="s">
        <v>37246</v>
      </c>
      <c r="O3080" t="s">
        <v>37251</v>
      </c>
      <c r="P3080" t="b">
        <f t="shared" si="1874"/>
        <v>0</v>
      </c>
      <c r="Q3080" t="b">
        <f t="shared" si="1867"/>
        <v>0</v>
      </c>
      <c r="R3080" t="b">
        <f t="shared" si="1875"/>
        <v>0</v>
      </c>
      <c r="S3080" t="b">
        <f t="shared" si="1876"/>
        <v>0</v>
      </c>
      <c r="T3080" t="b">
        <f t="shared" si="1877"/>
        <v>0</v>
      </c>
      <c r="U3080" t="b">
        <f t="shared" si="1878"/>
        <v>0</v>
      </c>
      <c r="V3080" t="b">
        <f t="shared" si="1869"/>
        <v>0</v>
      </c>
      <c r="W3080" t="b">
        <f t="shared" si="1870"/>
        <v>0</v>
      </c>
      <c r="X3080" t="b">
        <f t="shared" si="1871"/>
        <v>0</v>
      </c>
      <c r="Y3080" t="b">
        <f t="shared" si="1872"/>
        <v>0</v>
      </c>
      <c r="Z3080" t="b">
        <f t="shared" si="1865"/>
        <v>0</v>
      </c>
      <c r="AA3080" t="b">
        <f t="shared" si="1873"/>
        <v>0</v>
      </c>
    </row>
    <row r="3081" spans="1:27" x14ac:dyDescent="0.25">
      <c r="A3081" t="s">
        <v>10797</v>
      </c>
      <c r="B3081" t="s">
        <v>12325</v>
      </c>
      <c r="C3081" t="s">
        <v>12326</v>
      </c>
      <c r="D3081">
        <v>2016</v>
      </c>
      <c r="E3081" t="s">
        <v>152</v>
      </c>
      <c r="F3081">
        <v>11</v>
      </c>
      <c r="G3081">
        <v>6</v>
      </c>
      <c r="H3081" t="s">
        <v>12327</v>
      </c>
      <c r="J3081" t="s">
        <v>12328</v>
      </c>
      <c r="L3081" t="s">
        <v>20</v>
      </c>
      <c r="M3081" t="s">
        <v>19</v>
      </c>
      <c r="N3081" t="s">
        <v>37246</v>
      </c>
      <c r="O3081" t="s">
        <v>37251</v>
      </c>
      <c r="P3081" t="b">
        <f t="shared" si="1874"/>
        <v>0</v>
      </c>
      <c r="Q3081" t="b">
        <f t="shared" si="1867"/>
        <v>0</v>
      </c>
      <c r="R3081" t="b">
        <f t="shared" si="1875"/>
        <v>0</v>
      </c>
      <c r="S3081" t="b">
        <f t="shared" si="1876"/>
        <v>0</v>
      </c>
      <c r="T3081" t="b">
        <f t="shared" si="1877"/>
        <v>0</v>
      </c>
      <c r="U3081" t="b">
        <f t="shared" si="1878"/>
        <v>0</v>
      </c>
      <c r="V3081" t="b">
        <f t="shared" si="1869"/>
        <v>0</v>
      </c>
      <c r="W3081" t="b">
        <f t="shared" si="1870"/>
        <v>0</v>
      </c>
      <c r="X3081" t="b">
        <f t="shared" si="1871"/>
        <v>0</v>
      </c>
      <c r="Y3081" t="b">
        <f t="shared" si="1872"/>
        <v>0</v>
      </c>
      <c r="Z3081" t="b">
        <f t="shared" si="1865"/>
        <v>0</v>
      </c>
      <c r="AA3081" t="b">
        <f t="shared" si="1873"/>
        <v>0</v>
      </c>
    </row>
    <row r="3082" spans="1:27" hidden="1" x14ac:dyDescent="0.25">
      <c r="A3082" t="s">
        <v>10797</v>
      </c>
      <c r="B3082" t="s">
        <v>12329</v>
      </c>
      <c r="C3082" t="s">
        <v>12330</v>
      </c>
      <c r="D3082">
        <v>2016</v>
      </c>
      <c r="E3082" t="s">
        <v>10866</v>
      </c>
      <c r="F3082">
        <v>6</v>
      </c>
      <c r="H3082">
        <v>28785</v>
      </c>
      <c r="J3082" t="s">
        <v>12331</v>
      </c>
      <c r="L3082" t="s">
        <v>20</v>
      </c>
      <c r="M3082" t="s">
        <v>35</v>
      </c>
      <c r="N3082" t="s">
        <v>37246</v>
      </c>
      <c r="O3082" t="s">
        <v>37256</v>
      </c>
      <c r="P3082" t="b">
        <f t="shared" si="1874"/>
        <v>0</v>
      </c>
      <c r="Q3082" t="b">
        <f t="shared" si="1867"/>
        <v>0</v>
      </c>
      <c r="R3082" t="b">
        <f t="shared" si="1875"/>
        <v>0</v>
      </c>
      <c r="S3082" t="b">
        <f t="shared" si="1876"/>
        <v>0</v>
      </c>
      <c r="T3082" t="b">
        <f t="shared" si="1877"/>
        <v>0</v>
      </c>
      <c r="U3082" t="b">
        <f t="shared" si="1878"/>
        <v>0</v>
      </c>
      <c r="V3082" t="b">
        <f t="shared" si="1869"/>
        <v>0</v>
      </c>
      <c r="W3082" t="b">
        <f t="shared" si="1870"/>
        <v>1</v>
      </c>
    </row>
    <row r="3083" spans="1:27" x14ac:dyDescent="0.25">
      <c r="A3083" t="s">
        <v>10797</v>
      </c>
      <c r="B3083" t="s">
        <v>12332</v>
      </c>
      <c r="C3083" t="s">
        <v>12333</v>
      </c>
      <c r="D3083">
        <v>2016</v>
      </c>
      <c r="E3083" t="s">
        <v>10866</v>
      </c>
      <c r="F3083">
        <v>6</v>
      </c>
      <c r="H3083">
        <v>28575</v>
      </c>
      <c r="J3083" t="s">
        <v>12334</v>
      </c>
      <c r="L3083" t="s">
        <v>19</v>
      </c>
      <c r="M3083" t="s">
        <v>20</v>
      </c>
      <c r="N3083" t="s">
        <v>37246</v>
      </c>
      <c r="O3083" t="s">
        <v>37253</v>
      </c>
      <c r="P3083" t="b">
        <f t="shared" si="1874"/>
        <v>0</v>
      </c>
      <c r="Q3083" t="b">
        <f t="shared" si="1867"/>
        <v>0</v>
      </c>
      <c r="R3083" t="b">
        <f t="shared" si="1875"/>
        <v>0</v>
      </c>
      <c r="S3083" t="b">
        <f t="shared" si="1876"/>
        <v>0</v>
      </c>
      <c r="T3083" t="b">
        <f t="shared" si="1877"/>
        <v>0</v>
      </c>
      <c r="U3083" t="b">
        <f t="shared" si="1878"/>
        <v>0</v>
      </c>
      <c r="V3083" t="b">
        <f t="shared" si="1869"/>
        <v>0</v>
      </c>
      <c r="W3083" t="b">
        <f t="shared" si="1870"/>
        <v>0</v>
      </c>
      <c r="X3083" t="b">
        <f t="shared" ref="X3083:X3090" si="1879">ISNUMBER(SEARCH("Whale",$C3083))</f>
        <v>0</v>
      </c>
      <c r="Y3083" t="b">
        <f t="shared" ref="Y3083:Y3090" si="1880">ISNUMBER(SEARCH("Seal",$C3083))</f>
        <v>0</v>
      </c>
      <c r="Z3083" t="b">
        <f t="shared" si="1865"/>
        <v>0</v>
      </c>
      <c r="AA3083" t="b">
        <f t="shared" ref="AA3083:AA3090" si="1881">ISNUMBER(SEARCH("Sea Turtle",$C3083))</f>
        <v>0</v>
      </c>
    </row>
    <row r="3084" spans="1:27" x14ac:dyDescent="0.25">
      <c r="A3084" t="s">
        <v>10797</v>
      </c>
      <c r="B3084" t="s">
        <v>12335</v>
      </c>
      <c r="C3084" t="s">
        <v>12336</v>
      </c>
      <c r="D3084">
        <v>2016</v>
      </c>
      <c r="E3084" t="s">
        <v>1575</v>
      </c>
      <c r="F3084">
        <v>7</v>
      </c>
      <c r="G3084">
        <v>2</v>
      </c>
      <c r="H3084" t="s">
        <v>12337</v>
      </c>
      <c r="L3084" t="s">
        <v>19</v>
      </c>
      <c r="M3084" t="s">
        <v>20</v>
      </c>
      <c r="N3084" t="s">
        <v>37246</v>
      </c>
      <c r="O3084" t="s">
        <v>37251</v>
      </c>
      <c r="P3084" t="b">
        <f t="shared" si="1874"/>
        <v>0</v>
      </c>
      <c r="Q3084" t="b">
        <f t="shared" si="1867"/>
        <v>0</v>
      </c>
      <c r="R3084" t="b">
        <f t="shared" si="1875"/>
        <v>0</v>
      </c>
      <c r="S3084" t="b">
        <f t="shared" si="1876"/>
        <v>0</v>
      </c>
      <c r="T3084" t="b">
        <f t="shared" si="1877"/>
        <v>0</v>
      </c>
      <c r="U3084" t="b">
        <f t="shared" si="1878"/>
        <v>0</v>
      </c>
      <c r="V3084" t="b">
        <f t="shared" si="1869"/>
        <v>0</v>
      </c>
      <c r="W3084" t="b">
        <f t="shared" si="1870"/>
        <v>0</v>
      </c>
      <c r="X3084" t="b">
        <f t="shared" si="1879"/>
        <v>0</v>
      </c>
      <c r="Y3084" t="b">
        <f t="shared" si="1880"/>
        <v>0</v>
      </c>
      <c r="Z3084" t="b">
        <f t="shared" si="1865"/>
        <v>0</v>
      </c>
      <c r="AA3084" t="b">
        <f t="shared" si="1881"/>
        <v>0</v>
      </c>
    </row>
    <row r="3085" spans="1:27" x14ac:dyDescent="0.25">
      <c r="A3085" t="s">
        <v>10797</v>
      </c>
      <c r="B3085" t="s">
        <v>12338</v>
      </c>
      <c r="C3085" t="s">
        <v>12339</v>
      </c>
      <c r="D3085">
        <v>2016</v>
      </c>
      <c r="E3085" t="s">
        <v>428</v>
      </c>
      <c r="F3085">
        <v>552</v>
      </c>
      <c r="H3085" t="s">
        <v>12340</v>
      </c>
      <c r="J3085" t="s">
        <v>12341</v>
      </c>
      <c r="L3085" t="s">
        <v>20</v>
      </c>
      <c r="M3085" t="s">
        <v>19</v>
      </c>
      <c r="N3085" t="s">
        <v>37246</v>
      </c>
      <c r="O3085" t="s">
        <v>37251</v>
      </c>
      <c r="P3085" t="b">
        <f t="shared" si="1874"/>
        <v>0</v>
      </c>
      <c r="Q3085" t="b">
        <f t="shared" si="1867"/>
        <v>0</v>
      </c>
      <c r="R3085" t="b">
        <f t="shared" si="1875"/>
        <v>0</v>
      </c>
      <c r="S3085" t="b">
        <f t="shared" si="1876"/>
        <v>0</v>
      </c>
      <c r="T3085" t="b">
        <f t="shared" si="1877"/>
        <v>0</v>
      </c>
      <c r="U3085" t="b">
        <f t="shared" si="1878"/>
        <v>0</v>
      </c>
      <c r="V3085" t="b">
        <f t="shared" si="1869"/>
        <v>0</v>
      </c>
      <c r="W3085" t="b">
        <f t="shared" si="1870"/>
        <v>0</v>
      </c>
      <c r="X3085" t="b">
        <f t="shared" si="1879"/>
        <v>0</v>
      </c>
      <c r="Y3085" t="b">
        <f t="shared" si="1880"/>
        <v>0</v>
      </c>
      <c r="Z3085" t="b">
        <f t="shared" si="1865"/>
        <v>0</v>
      </c>
      <c r="AA3085" t="b">
        <f t="shared" si="1881"/>
        <v>0</v>
      </c>
    </row>
    <row r="3086" spans="1:27" hidden="1" x14ac:dyDescent="0.25">
      <c r="A3086" t="s">
        <v>10797</v>
      </c>
      <c r="B3086" t="s">
        <v>12342</v>
      </c>
      <c r="C3086" t="s">
        <v>12343</v>
      </c>
      <c r="D3086">
        <v>2016</v>
      </c>
      <c r="E3086" t="s">
        <v>152</v>
      </c>
      <c r="F3086">
        <v>11</v>
      </c>
      <c r="G3086">
        <v>6</v>
      </c>
      <c r="H3086" t="s">
        <v>12344</v>
      </c>
      <c r="J3086" t="s">
        <v>12345</v>
      </c>
      <c r="L3086" t="s">
        <v>35</v>
      </c>
      <c r="M3086" t="s">
        <v>20</v>
      </c>
      <c r="N3086" t="s">
        <v>37246</v>
      </c>
      <c r="O3086" t="s">
        <v>37256</v>
      </c>
      <c r="P3086" t="b">
        <f t="shared" si="1874"/>
        <v>0</v>
      </c>
      <c r="Q3086" t="b">
        <f t="shared" si="1867"/>
        <v>0</v>
      </c>
      <c r="R3086" t="b">
        <f t="shared" si="1875"/>
        <v>0</v>
      </c>
      <c r="S3086" t="b">
        <f t="shared" si="1876"/>
        <v>0</v>
      </c>
      <c r="T3086" t="b">
        <f t="shared" si="1877"/>
        <v>0</v>
      </c>
      <c r="U3086" t="b">
        <f t="shared" si="1878"/>
        <v>0</v>
      </c>
      <c r="V3086" t="b">
        <f t="shared" si="1869"/>
        <v>0</v>
      </c>
      <c r="W3086" t="b">
        <f t="shared" si="1870"/>
        <v>0</v>
      </c>
      <c r="X3086" t="b">
        <f t="shared" si="1879"/>
        <v>0</v>
      </c>
      <c r="Y3086" t="b">
        <f t="shared" si="1880"/>
        <v>0</v>
      </c>
      <c r="Z3086" t="b">
        <f t="shared" si="1865"/>
        <v>0</v>
      </c>
      <c r="AA3086" t="b">
        <f t="shared" si="1881"/>
        <v>1</v>
      </c>
    </row>
    <row r="3087" spans="1:27" x14ac:dyDescent="0.25">
      <c r="A3087" t="s">
        <v>10797</v>
      </c>
      <c r="B3087" t="s">
        <v>12346</v>
      </c>
      <c r="C3087" t="s">
        <v>12347</v>
      </c>
      <c r="D3087">
        <v>2016</v>
      </c>
      <c r="E3087" t="s">
        <v>11130</v>
      </c>
      <c r="F3087">
        <v>283</v>
      </c>
      <c r="G3087">
        <v>1832</v>
      </c>
      <c r="H3087">
        <v>20160217</v>
      </c>
      <c r="J3087" t="s">
        <v>12348</v>
      </c>
      <c r="L3087" t="s">
        <v>35</v>
      </c>
      <c r="M3087" t="s">
        <v>20</v>
      </c>
      <c r="N3087" t="s">
        <v>37246</v>
      </c>
      <c r="O3087" t="s">
        <v>37253</v>
      </c>
      <c r="P3087" t="b">
        <f t="shared" si="1874"/>
        <v>0</v>
      </c>
      <c r="Q3087" t="b">
        <f t="shared" si="1867"/>
        <v>0</v>
      </c>
      <c r="R3087" t="b">
        <f t="shared" si="1875"/>
        <v>0</v>
      </c>
      <c r="S3087" t="b">
        <f t="shared" si="1876"/>
        <v>0</v>
      </c>
      <c r="T3087" t="b">
        <f t="shared" si="1877"/>
        <v>0</v>
      </c>
      <c r="U3087" t="b">
        <f t="shared" si="1878"/>
        <v>0</v>
      </c>
      <c r="V3087" t="b">
        <f t="shared" si="1869"/>
        <v>0</v>
      </c>
      <c r="W3087" t="b">
        <f t="shared" si="1870"/>
        <v>0</v>
      </c>
      <c r="X3087" t="b">
        <f t="shared" si="1879"/>
        <v>0</v>
      </c>
      <c r="Y3087" t="b">
        <f t="shared" si="1880"/>
        <v>0</v>
      </c>
      <c r="Z3087" t="b">
        <f t="shared" si="1865"/>
        <v>0</v>
      </c>
      <c r="AA3087" t="b">
        <f t="shared" si="1881"/>
        <v>0</v>
      </c>
    </row>
    <row r="3088" spans="1:27" x14ac:dyDescent="0.25">
      <c r="A3088" t="s">
        <v>10797</v>
      </c>
      <c r="B3088" t="s">
        <v>12349</v>
      </c>
      <c r="C3088" t="s">
        <v>12350</v>
      </c>
      <c r="D3088">
        <v>2016</v>
      </c>
      <c r="E3088" t="s">
        <v>10866</v>
      </c>
      <c r="F3088">
        <v>6</v>
      </c>
      <c r="H3088">
        <v>27865</v>
      </c>
      <c r="J3088" t="s">
        <v>12351</v>
      </c>
      <c r="L3088" t="s">
        <v>35</v>
      </c>
      <c r="M3088" t="s">
        <v>20</v>
      </c>
      <c r="N3088" t="s">
        <v>37246</v>
      </c>
      <c r="O3088" t="s">
        <v>37253</v>
      </c>
      <c r="P3088" t="b">
        <f t="shared" si="1874"/>
        <v>0</v>
      </c>
      <c r="Q3088" t="b">
        <f t="shared" si="1867"/>
        <v>0</v>
      </c>
      <c r="R3088" t="b">
        <f t="shared" si="1875"/>
        <v>0</v>
      </c>
      <c r="S3088" t="b">
        <f t="shared" si="1876"/>
        <v>0</v>
      </c>
      <c r="T3088" t="b">
        <f t="shared" si="1877"/>
        <v>0</v>
      </c>
      <c r="U3088" t="b">
        <f t="shared" si="1878"/>
        <v>0</v>
      </c>
      <c r="V3088" t="b">
        <f t="shared" si="1869"/>
        <v>0</v>
      </c>
      <c r="W3088" t="b">
        <f t="shared" si="1870"/>
        <v>0</v>
      </c>
      <c r="X3088" t="b">
        <f t="shared" si="1879"/>
        <v>0</v>
      </c>
      <c r="Y3088" t="b">
        <f t="shared" si="1880"/>
        <v>0</v>
      </c>
      <c r="Z3088" t="b">
        <f t="shared" si="1865"/>
        <v>0</v>
      </c>
      <c r="AA3088" t="b">
        <f t="shared" si="1881"/>
        <v>0</v>
      </c>
    </row>
    <row r="3089" spans="1:27" x14ac:dyDescent="0.25">
      <c r="A3089" t="s">
        <v>10797</v>
      </c>
      <c r="B3089" t="s">
        <v>12352</v>
      </c>
      <c r="C3089" t="s">
        <v>12353</v>
      </c>
      <c r="D3089">
        <v>2016</v>
      </c>
      <c r="E3089" t="s">
        <v>147</v>
      </c>
      <c r="F3089">
        <v>97</v>
      </c>
      <c r="G3089">
        <v>3</v>
      </c>
      <c r="H3089" t="s">
        <v>12354</v>
      </c>
      <c r="L3089" t="s">
        <v>35</v>
      </c>
      <c r="M3089" t="s">
        <v>20</v>
      </c>
      <c r="N3089" t="s">
        <v>37249</v>
      </c>
      <c r="P3089" t="b">
        <f t="shared" si="1874"/>
        <v>0</v>
      </c>
      <c r="Q3089" t="b">
        <f t="shared" si="1867"/>
        <v>0</v>
      </c>
      <c r="R3089" t="b">
        <f t="shared" si="1875"/>
        <v>0</v>
      </c>
      <c r="S3089" t="b">
        <f t="shared" si="1876"/>
        <v>0</v>
      </c>
      <c r="T3089" t="b">
        <f t="shared" si="1877"/>
        <v>0</v>
      </c>
      <c r="U3089" t="b">
        <f t="shared" si="1878"/>
        <v>0</v>
      </c>
      <c r="V3089" t="b">
        <f t="shared" si="1869"/>
        <v>0</v>
      </c>
      <c r="W3089" t="b">
        <f t="shared" si="1870"/>
        <v>0</v>
      </c>
      <c r="X3089" t="b">
        <f t="shared" si="1879"/>
        <v>0</v>
      </c>
      <c r="Y3089" t="b">
        <f t="shared" si="1880"/>
        <v>0</v>
      </c>
      <c r="Z3089" t="b">
        <f t="shared" si="1865"/>
        <v>0</v>
      </c>
      <c r="AA3089" t="b">
        <f t="shared" si="1881"/>
        <v>0</v>
      </c>
    </row>
    <row r="3090" spans="1:27" x14ac:dyDescent="0.25">
      <c r="A3090" t="s">
        <v>10797</v>
      </c>
      <c r="B3090" t="s">
        <v>12355</v>
      </c>
      <c r="C3090" t="s">
        <v>12356</v>
      </c>
      <c r="D3090">
        <v>2016</v>
      </c>
      <c r="E3090" t="s">
        <v>12357</v>
      </c>
      <c r="F3090">
        <v>12</v>
      </c>
      <c r="H3090">
        <v>88</v>
      </c>
      <c r="J3090" t="s">
        <v>12358</v>
      </c>
      <c r="L3090" t="s">
        <v>20</v>
      </c>
      <c r="M3090" t="s">
        <v>35</v>
      </c>
      <c r="N3090" t="s">
        <v>37246</v>
      </c>
      <c r="O3090" t="s">
        <v>37251</v>
      </c>
      <c r="P3090" t="b">
        <f t="shared" si="1874"/>
        <v>0</v>
      </c>
      <c r="Q3090" t="b">
        <f t="shared" si="1867"/>
        <v>0</v>
      </c>
      <c r="R3090" t="b">
        <f t="shared" si="1875"/>
        <v>0</v>
      </c>
      <c r="S3090" t="b">
        <f t="shared" si="1876"/>
        <v>0</v>
      </c>
      <c r="T3090" t="b">
        <f t="shared" si="1877"/>
        <v>0</v>
      </c>
      <c r="U3090" t="b">
        <f t="shared" si="1878"/>
        <v>0</v>
      </c>
      <c r="V3090" t="b">
        <f t="shared" si="1869"/>
        <v>0</v>
      </c>
      <c r="W3090" t="b">
        <f t="shared" si="1870"/>
        <v>0</v>
      </c>
      <c r="X3090" t="b">
        <f t="shared" si="1879"/>
        <v>0</v>
      </c>
      <c r="Y3090" t="b">
        <f t="shared" si="1880"/>
        <v>0</v>
      </c>
      <c r="Z3090" t="b">
        <f t="shared" si="1865"/>
        <v>0</v>
      </c>
      <c r="AA3090" t="b">
        <f t="shared" si="1881"/>
        <v>0</v>
      </c>
    </row>
    <row r="3091" spans="1:27" hidden="1" x14ac:dyDescent="0.25">
      <c r="A3091" t="s">
        <v>10797</v>
      </c>
      <c r="B3091" t="s">
        <v>12359</v>
      </c>
      <c r="C3091" t="s">
        <v>12360</v>
      </c>
      <c r="D3091">
        <v>2016</v>
      </c>
      <c r="E3091" t="s">
        <v>547</v>
      </c>
      <c r="F3091">
        <v>4</v>
      </c>
      <c r="H3091" t="s">
        <v>12361</v>
      </c>
      <c r="L3091" t="s">
        <v>35</v>
      </c>
      <c r="M3091" t="s">
        <v>20</v>
      </c>
      <c r="N3091" t="s">
        <v>37246</v>
      </c>
      <c r="O3091" t="s">
        <v>37253</v>
      </c>
      <c r="P3091" t="b">
        <f t="shared" si="1874"/>
        <v>0</v>
      </c>
      <c r="Q3091" t="b">
        <f t="shared" si="1867"/>
        <v>0</v>
      </c>
      <c r="R3091" t="b">
        <f t="shared" si="1875"/>
        <v>0</v>
      </c>
      <c r="S3091" t="b">
        <f t="shared" si="1876"/>
        <v>1</v>
      </c>
      <c r="T3091" t="b">
        <f t="shared" si="1877"/>
        <v>0</v>
      </c>
      <c r="U3091" t="b">
        <f t="shared" si="1878"/>
        <v>0</v>
      </c>
    </row>
    <row r="3092" spans="1:27" hidden="1" x14ac:dyDescent="0.25">
      <c r="A3092" t="s">
        <v>10797</v>
      </c>
      <c r="B3092" t="s">
        <v>12362</v>
      </c>
      <c r="C3092" t="s">
        <v>12363</v>
      </c>
      <c r="D3092">
        <v>2016</v>
      </c>
      <c r="E3092" t="s">
        <v>11459</v>
      </c>
      <c r="F3092">
        <v>26</v>
      </c>
      <c r="G3092">
        <v>3</v>
      </c>
      <c r="H3092" t="s">
        <v>12364</v>
      </c>
      <c r="J3092" t="s">
        <v>12365</v>
      </c>
      <c r="L3092" t="s">
        <v>19</v>
      </c>
      <c r="M3092" t="s">
        <v>20</v>
      </c>
      <c r="N3092" t="s">
        <v>37246</v>
      </c>
      <c r="O3092" t="s">
        <v>37256</v>
      </c>
      <c r="P3092" t="b">
        <f t="shared" si="1874"/>
        <v>0</v>
      </c>
      <c r="Q3092" t="b">
        <f t="shared" si="1867"/>
        <v>1</v>
      </c>
      <c r="R3092" t="b">
        <f t="shared" si="1875"/>
        <v>0</v>
      </c>
      <c r="S3092" t="b">
        <f t="shared" si="1876"/>
        <v>0</v>
      </c>
      <c r="T3092" t="b">
        <f t="shared" si="1877"/>
        <v>0</v>
      </c>
      <c r="U3092" t="b">
        <f t="shared" si="1878"/>
        <v>0</v>
      </c>
    </row>
    <row r="3093" spans="1:27" x14ac:dyDescent="0.25">
      <c r="A3093" t="s">
        <v>10797</v>
      </c>
      <c r="B3093" t="s">
        <v>12366</v>
      </c>
      <c r="C3093" t="s">
        <v>12367</v>
      </c>
      <c r="D3093">
        <v>2016</v>
      </c>
      <c r="E3093" t="s">
        <v>12368</v>
      </c>
      <c r="F3093">
        <v>3</v>
      </c>
      <c r="G3093">
        <v>2</v>
      </c>
      <c r="H3093" t="s">
        <v>12369</v>
      </c>
      <c r="L3093" t="s">
        <v>20</v>
      </c>
      <c r="M3093" t="s">
        <v>19</v>
      </c>
      <c r="N3093" t="s">
        <v>37246</v>
      </c>
      <c r="O3093" t="s">
        <v>37251</v>
      </c>
      <c r="P3093" t="b">
        <f t="shared" si="1874"/>
        <v>0</v>
      </c>
      <c r="Q3093" t="b">
        <f t="shared" si="1867"/>
        <v>0</v>
      </c>
      <c r="R3093" t="b">
        <f t="shared" si="1875"/>
        <v>0</v>
      </c>
      <c r="S3093" t="b">
        <f t="shared" si="1876"/>
        <v>0</v>
      </c>
      <c r="T3093" t="b">
        <f t="shared" si="1877"/>
        <v>0</v>
      </c>
      <c r="U3093" t="b">
        <f t="shared" si="1878"/>
        <v>0</v>
      </c>
      <c r="V3093" t="b">
        <f t="shared" ref="V3093:V3095" si="1882">ISNUMBER(SEARCH(" hen",$C3093))</f>
        <v>0</v>
      </c>
      <c r="W3093" t="b">
        <f t="shared" ref="W3093:W3095" si="1883">ISNUMBER(SEARCH("penguin",$C3093))</f>
        <v>0</v>
      </c>
      <c r="X3093" t="b">
        <f t="shared" ref="X3093:X3095" si="1884">ISNUMBER(SEARCH("Whale",$C3093))</f>
        <v>0</v>
      </c>
      <c r="Y3093" t="b">
        <f t="shared" ref="Y3093:Y3095" si="1885">ISNUMBER(SEARCH("Seal",$C3093))</f>
        <v>0</v>
      </c>
      <c r="Z3093" t="b">
        <f t="shared" ref="Z3093:Z3095" si="1886">ISNUMBER(SEARCH("Newt",$C3093))</f>
        <v>0</v>
      </c>
      <c r="AA3093" t="b">
        <f t="shared" ref="AA3093:AA3095" si="1887">ISNUMBER(SEARCH("Sea Turtle",$C3093))</f>
        <v>0</v>
      </c>
    </row>
    <row r="3094" spans="1:27" x14ac:dyDescent="0.25">
      <c r="A3094" t="s">
        <v>10797</v>
      </c>
      <c r="B3094" t="s">
        <v>12370</v>
      </c>
      <c r="C3094" t="s">
        <v>12371</v>
      </c>
      <c r="D3094">
        <v>2016</v>
      </c>
      <c r="E3094" t="s">
        <v>12372</v>
      </c>
      <c r="F3094">
        <v>202</v>
      </c>
      <c r="G3094">
        <v>6</v>
      </c>
      <c r="H3094" t="s">
        <v>12373</v>
      </c>
      <c r="L3094" t="s">
        <v>20</v>
      </c>
      <c r="M3094" t="s">
        <v>35</v>
      </c>
      <c r="N3094" t="s">
        <v>37246</v>
      </c>
      <c r="O3094" t="s">
        <v>37253</v>
      </c>
      <c r="P3094" t="b">
        <f t="shared" si="1874"/>
        <v>0</v>
      </c>
      <c r="Q3094" t="b">
        <f t="shared" si="1867"/>
        <v>0</v>
      </c>
      <c r="R3094" t="b">
        <f t="shared" si="1875"/>
        <v>0</v>
      </c>
      <c r="S3094" t="b">
        <f t="shared" si="1876"/>
        <v>0</v>
      </c>
      <c r="T3094" t="b">
        <f t="shared" si="1877"/>
        <v>0</v>
      </c>
      <c r="U3094" t="b">
        <f t="shared" si="1878"/>
        <v>0</v>
      </c>
      <c r="V3094" t="b">
        <f t="shared" si="1882"/>
        <v>0</v>
      </c>
      <c r="W3094" t="b">
        <f t="shared" si="1883"/>
        <v>0</v>
      </c>
      <c r="X3094" t="b">
        <f t="shared" si="1884"/>
        <v>0</v>
      </c>
      <c r="Y3094" t="b">
        <f t="shared" si="1885"/>
        <v>0</v>
      </c>
      <c r="Z3094" t="b">
        <f t="shared" si="1886"/>
        <v>0</v>
      </c>
      <c r="AA3094" t="b">
        <f t="shared" si="1887"/>
        <v>0</v>
      </c>
    </row>
    <row r="3095" spans="1:27" x14ac:dyDescent="0.25">
      <c r="A3095" t="s">
        <v>10797</v>
      </c>
      <c r="B3095" t="s">
        <v>12374</v>
      </c>
      <c r="C3095" t="s">
        <v>12375</v>
      </c>
      <c r="D3095">
        <v>2016</v>
      </c>
      <c r="E3095" t="s">
        <v>1171</v>
      </c>
      <c r="F3095">
        <v>91</v>
      </c>
      <c r="G3095">
        <v>2</v>
      </c>
      <c r="H3095" t="s">
        <v>12376</v>
      </c>
      <c r="L3095" t="s">
        <v>19</v>
      </c>
      <c r="M3095" t="s">
        <v>20</v>
      </c>
      <c r="N3095" t="s">
        <v>37246</v>
      </c>
      <c r="O3095" t="s">
        <v>37262</v>
      </c>
      <c r="P3095" t="b">
        <f t="shared" si="1874"/>
        <v>0</v>
      </c>
      <c r="Q3095" t="b">
        <f t="shared" si="1867"/>
        <v>0</v>
      </c>
      <c r="R3095" t="b">
        <f t="shared" si="1875"/>
        <v>0</v>
      </c>
      <c r="S3095" t="b">
        <f t="shared" si="1876"/>
        <v>0</v>
      </c>
      <c r="T3095" t="b">
        <f t="shared" si="1877"/>
        <v>0</v>
      </c>
      <c r="U3095" t="b">
        <f t="shared" si="1878"/>
        <v>0</v>
      </c>
      <c r="V3095" t="b">
        <f t="shared" si="1882"/>
        <v>0</v>
      </c>
      <c r="W3095" t="b">
        <f t="shared" si="1883"/>
        <v>0</v>
      </c>
      <c r="X3095" t="b">
        <f t="shared" si="1884"/>
        <v>0</v>
      </c>
      <c r="Y3095" t="b">
        <f t="shared" si="1885"/>
        <v>0</v>
      </c>
      <c r="Z3095" t="b">
        <f t="shared" si="1886"/>
        <v>0</v>
      </c>
      <c r="AA3095" t="b">
        <f t="shared" si="1887"/>
        <v>0</v>
      </c>
    </row>
    <row r="3096" spans="1:27" hidden="1" x14ac:dyDescent="0.25">
      <c r="A3096" t="s">
        <v>10797</v>
      </c>
      <c r="B3096" t="s">
        <v>12377</v>
      </c>
      <c r="C3096" t="s">
        <v>12378</v>
      </c>
      <c r="D3096">
        <v>2016</v>
      </c>
      <c r="E3096" t="s">
        <v>192</v>
      </c>
      <c r="F3096">
        <v>32</v>
      </c>
      <c r="G3096">
        <v>5</v>
      </c>
      <c r="H3096" t="s">
        <v>12379</v>
      </c>
      <c r="J3096" t="s">
        <v>12380</v>
      </c>
      <c r="L3096" t="s">
        <v>35</v>
      </c>
      <c r="M3096" t="s">
        <v>20</v>
      </c>
      <c r="N3096" t="s">
        <v>37246</v>
      </c>
      <c r="O3096" t="s">
        <v>37253</v>
      </c>
      <c r="P3096" t="b">
        <f t="shared" si="1874"/>
        <v>0</v>
      </c>
      <c r="Q3096" t="b">
        <f t="shared" si="1867"/>
        <v>0</v>
      </c>
      <c r="R3096" t="b">
        <f t="shared" si="1875"/>
        <v>0</v>
      </c>
      <c r="S3096" t="b">
        <f t="shared" si="1876"/>
        <v>1</v>
      </c>
      <c r="T3096" t="b">
        <f t="shared" si="1877"/>
        <v>0</v>
      </c>
      <c r="U3096" t="b">
        <f t="shared" si="1878"/>
        <v>0</v>
      </c>
    </row>
    <row r="3097" spans="1:27" x14ac:dyDescent="0.25">
      <c r="A3097" t="s">
        <v>10797</v>
      </c>
      <c r="B3097" t="s">
        <v>12381</v>
      </c>
      <c r="C3097" t="s">
        <v>12382</v>
      </c>
      <c r="D3097">
        <v>2016</v>
      </c>
      <c r="E3097" t="s">
        <v>838</v>
      </c>
      <c r="F3097">
        <v>9</v>
      </c>
      <c r="G3097">
        <v>2</v>
      </c>
      <c r="H3097" t="s">
        <v>12383</v>
      </c>
      <c r="L3097" t="s">
        <v>20</v>
      </c>
      <c r="M3097" t="s">
        <v>19</v>
      </c>
      <c r="N3097" t="s">
        <v>37246</v>
      </c>
      <c r="O3097" t="s">
        <v>37253</v>
      </c>
      <c r="P3097" t="b">
        <f t="shared" si="1874"/>
        <v>0</v>
      </c>
      <c r="Q3097" t="b">
        <f t="shared" si="1867"/>
        <v>0</v>
      </c>
      <c r="R3097" t="b">
        <f t="shared" si="1875"/>
        <v>0</v>
      </c>
      <c r="S3097" t="b">
        <f t="shared" si="1876"/>
        <v>0</v>
      </c>
      <c r="T3097" t="b">
        <f t="shared" si="1877"/>
        <v>0</v>
      </c>
      <c r="U3097" t="b">
        <f t="shared" si="1878"/>
        <v>0</v>
      </c>
      <c r="V3097" t="b">
        <f t="shared" ref="V3097:V3098" si="1888">ISNUMBER(SEARCH(" hen",$C3097))</f>
        <v>0</v>
      </c>
      <c r="W3097" t="b">
        <f t="shared" ref="W3097:W3098" si="1889">ISNUMBER(SEARCH("penguin",$C3097))</f>
        <v>0</v>
      </c>
      <c r="X3097" t="b">
        <f t="shared" ref="X3097:X3098" si="1890">ISNUMBER(SEARCH("Whale",$C3097))</f>
        <v>0</v>
      </c>
      <c r="Y3097" t="b">
        <f t="shared" ref="Y3097:Y3098" si="1891">ISNUMBER(SEARCH("Seal",$C3097))</f>
        <v>0</v>
      </c>
      <c r="Z3097" t="b">
        <f t="shared" ref="Z3097:Z3098" si="1892">ISNUMBER(SEARCH("Newt",$C3097))</f>
        <v>0</v>
      </c>
      <c r="AA3097" t="b">
        <f t="shared" ref="AA3097:AA3098" si="1893">ISNUMBER(SEARCH("Sea Turtle",$C3097))</f>
        <v>0</v>
      </c>
    </row>
    <row r="3098" spans="1:27" x14ac:dyDescent="0.25">
      <c r="A3098" t="s">
        <v>10797</v>
      </c>
      <c r="B3098" t="s">
        <v>12384</v>
      </c>
      <c r="C3098" t="s">
        <v>12385</v>
      </c>
      <c r="D3098">
        <v>2016</v>
      </c>
      <c r="E3098" t="s">
        <v>838</v>
      </c>
      <c r="F3098">
        <v>9</v>
      </c>
      <c r="G3098">
        <v>2</v>
      </c>
      <c r="H3098" t="s">
        <v>12386</v>
      </c>
      <c r="L3098" t="s">
        <v>19</v>
      </c>
      <c r="M3098" t="s">
        <v>20</v>
      </c>
      <c r="N3098" t="s">
        <v>37246</v>
      </c>
      <c r="O3098" t="s">
        <v>37262</v>
      </c>
      <c r="P3098" t="b">
        <f t="shared" si="1874"/>
        <v>0</v>
      </c>
      <c r="Q3098" t="b">
        <f t="shared" si="1867"/>
        <v>0</v>
      </c>
      <c r="R3098" t="b">
        <f t="shared" si="1875"/>
        <v>0</v>
      </c>
      <c r="S3098" t="b">
        <f t="shared" si="1876"/>
        <v>0</v>
      </c>
      <c r="T3098" t="b">
        <f t="shared" si="1877"/>
        <v>0</v>
      </c>
      <c r="U3098" t="b">
        <f t="shared" si="1878"/>
        <v>0</v>
      </c>
      <c r="V3098" t="b">
        <f t="shared" si="1888"/>
        <v>0</v>
      </c>
      <c r="W3098" t="b">
        <f t="shared" si="1889"/>
        <v>0</v>
      </c>
      <c r="X3098" t="b">
        <f t="shared" si="1890"/>
        <v>0</v>
      </c>
      <c r="Y3098" t="b">
        <f t="shared" si="1891"/>
        <v>0</v>
      </c>
      <c r="Z3098" t="b">
        <f t="shared" si="1892"/>
        <v>0</v>
      </c>
      <c r="AA3098" t="b">
        <f t="shared" si="1893"/>
        <v>0</v>
      </c>
    </row>
    <row r="3099" spans="1:27" hidden="1" x14ac:dyDescent="0.25">
      <c r="A3099" t="s">
        <v>10797</v>
      </c>
      <c r="B3099" t="s">
        <v>12387</v>
      </c>
      <c r="C3099" t="s">
        <v>12388</v>
      </c>
      <c r="D3099">
        <v>2016</v>
      </c>
      <c r="E3099" t="s">
        <v>11002</v>
      </c>
      <c r="F3099">
        <v>7</v>
      </c>
      <c r="G3099">
        <v>6</v>
      </c>
      <c r="H3099" s="3">
        <v>44562</v>
      </c>
      <c r="L3099" t="s">
        <v>19</v>
      </c>
      <c r="M3099" t="s">
        <v>20</v>
      </c>
      <c r="N3099" t="s">
        <v>37246</v>
      </c>
      <c r="O3099" t="s">
        <v>37256</v>
      </c>
      <c r="P3099" t="b">
        <f t="shared" si="1874"/>
        <v>0</v>
      </c>
      <c r="Q3099" t="b">
        <f t="shared" si="1867"/>
        <v>1</v>
      </c>
      <c r="R3099" t="b">
        <f t="shared" si="1875"/>
        <v>0</v>
      </c>
      <c r="S3099" t="b">
        <f t="shared" si="1876"/>
        <v>0</v>
      </c>
      <c r="T3099" t="b">
        <f t="shared" si="1877"/>
        <v>0</v>
      </c>
      <c r="U3099" t="b">
        <f t="shared" si="1878"/>
        <v>0</v>
      </c>
    </row>
    <row r="3100" spans="1:27" x14ac:dyDescent="0.25">
      <c r="A3100" t="s">
        <v>10797</v>
      </c>
      <c r="B3100" t="s">
        <v>12389</v>
      </c>
      <c r="C3100" t="s">
        <v>12390</v>
      </c>
      <c r="D3100">
        <v>2016</v>
      </c>
      <c r="E3100" t="s">
        <v>11002</v>
      </c>
      <c r="F3100">
        <v>7</v>
      </c>
      <c r="G3100">
        <v>6</v>
      </c>
      <c r="H3100" s="3">
        <v>44562</v>
      </c>
      <c r="L3100" t="s">
        <v>20</v>
      </c>
      <c r="M3100" t="s">
        <v>35</v>
      </c>
      <c r="N3100" t="s">
        <v>37246</v>
      </c>
      <c r="O3100" t="s">
        <v>37251</v>
      </c>
      <c r="P3100" t="b">
        <f t="shared" si="1874"/>
        <v>0</v>
      </c>
      <c r="Q3100" t="b">
        <f t="shared" si="1867"/>
        <v>0</v>
      </c>
      <c r="R3100" t="b">
        <f t="shared" si="1875"/>
        <v>0</v>
      </c>
      <c r="S3100" t="b">
        <f t="shared" si="1876"/>
        <v>0</v>
      </c>
      <c r="T3100" t="b">
        <f t="shared" si="1877"/>
        <v>0</v>
      </c>
      <c r="U3100" t="b">
        <f t="shared" si="1878"/>
        <v>0</v>
      </c>
      <c r="V3100" t="b">
        <f t="shared" ref="V3100:V3107" si="1894">ISNUMBER(SEARCH(" hen",$C3100))</f>
        <v>0</v>
      </c>
      <c r="W3100" t="b">
        <f t="shared" ref="W3100:W3107" si="1895">ISNUMBER(SEARCH("penguin",$C3100))</f>
        <v>0</v>
      </c>
      <c r="X3100" t="b">
        <f t="shared" ref="X3100:X3107" si="1896">ISNUMBER(SEARCH("Whale",$C3100))</f>
        <v>0</v>
      </c>
      <c r="Y3100" t="b">
        <f t="shared" ref="Y3100:Y3107" si="1897">ISNUMBER(SEARCH("Seal",$C3100))</f>
        <v>0</v>
      </c>
      <c r="Z3100" t="b">
        <f t="shared" ref="Z3100:Z3102" si="1898">ISNUMBER(SEARCH("Newt",$C3100))</f>
        <v>0</v>
      </c>
      <c r="AA3100" t="b">
        <f t="shared" ref="AA3100:AA3107" si="1899">ISNUMBER(SEARCH("Sea Turtle",$C3100))</f>
        <v>0</v>
      </c>
    </row>
    <row r="3101" spans="1:27" x14ac:dyDescent="0.25">
      <c r="A3101" t="s">
        <v>10797</v>
      </c>
      <c r="B3101" t="s">
        <v>12391</v>
      </c>
      <c r="C3101" t="s">
        <v>12392</v>
      </c>
      <c r="D3101">
        <v>2016</v>
      </c>
      <c r="E3101" t="s">
        <v>2660</v>
      </c>
      <c r="F3101">
        <v>53</v>
      </c>
      <c r="G3101">
        <v>3</v>
      </c>
      <c r="H3101" t="s">
        <v>12393</v>
      </c>
      <c r="J3101" t="s">
        <v>12394</v>
      </c>
      <c r="L3101" t="s">
        <v>35</v>
      </c>
      <c r="M3101" t="s">
        <v>20</v>
      </c>
      <c r="N3101" t="s">
        <v>37249</v>
      </c>
      <c r="P3101" t="b">
        <f t="shared" si="1874"/>
        <v>0</v>
      </c>
      <c r="Q3101" t="b">
        <f t="shared" si="1867"/>
        <v>0</v>
      </c>
      <c r="R3101" t="b">
        <f t="shared" si="1875"/>
        <v>0</v>
      </c>
      <c r="S3101" t="b">
        <f t="shared" si="1876"/>
        <v>0</v>
      </c>
      <c r="T3101" t="b">
        <f t="shared" si="1877"/>
        <v>0</v>
      </c>
      <c r="U3101" t="b">
        <f t="shared" si="1878"/>
        <v>0</v>
      </c>
      <c r="V3101" t="b">
        <f t="shared" si="1894"/>
        <v>0</v>
      </c>
      <c r="W3101" t="b">
        <f t="shared" si="1895"/>
        <v>0</v>
      </c>
      <c r="X3101" t="b">
        <f t="shared" si="1896"/>
        <v>0</v>
      </c>
      <c r="Y3101" t="b">
        <f t="shared" si="1897"/>
        <v>0</v>
      </c>
      <c r="Z3101" t="b">
        <f t="shared" si="1898"/>
        <v>0</v>
      </c>
      <c r="AA3101" t="b">
        <f t="shared" si="1899"/>
        <v>0</v>
      </c>
    </row>
    <row r="3102" spans="1:27" x14ac:dyDescent="0.25">
      <c r="A3102" t="s">
        <v>10797</v>
      </c>
      <c r="B3102" t="s">
        <v>12395</v>
      </c>
      <c r="C3102" t="s">
        <v>12396</v>
      </c>
      <c r="D3102">
        <v>2016</v>
      </c>
      <c r="E3102" t="s">
        <v>187</v>
      </c>
      <c r="F3102">
        <v>39</v>
      </c>
      <c r="G3102">
        <v>2</v>
      </c>
      <c r="H3102" t="s">
        <v>12397</v>
      </c>
      <c r="L3102" t="s">
        <v>20</v>
      </c>
      <c r="M3102" t="s">
        <v>35</v>
      </c>
      <c r="N3102" t="s">
        <v>37246</v>
      </c>
      <c r="O3102" t="s">
        <v>37251</v>
      </c>
      <c r="P3102" t="b">
        <f t="shared" si="1874"/>
        <v>0</v>
      </c>
      <c r="Q3102" t="b">
        <f t="shared" si="1867"/>
        <v>0</v>
      </c>
      <c r="R3102" t="b">
        <f t="shared" si="1875"/>
        <v>0</v>
      </c>
      <c r="S3102" t="b">
        <f t="shared" si="1876"/>
        <v>0</v>
      </c>
      <c r="T3102" t="b">
        <f t="shared" si="1877"/>
        <v>0</v>
      </c>
      <c r="U3102" t="b">
        <f t="shared" si="1878"/>
        <v>0</v>
      </c>
      <c r="V3102" t="b">
        <f t="shared" si="1894"/>
        <v>0</v>
      </c>
      <c r="W3102" t="b">
        <f t="shared" si="1895"/>
        <v>0</v>
      </c>
      <c r="X3102" t="b">
        <f t="shared" si="1896"/>
        <v>0</v>
      </c>
      <c r="Y3102" t="b">
        <f t="shared" si="1897"/>
        <v>0</v>
      </c>
      <c r="Z3102" t="b">
        <f t="shared" si="1898"/>
        <v>0</v>
      </c>
      <c r="AA3102" t="b">
        <f t="shared" si="1899"/>
        <v>0</v>
      </c>
    </row>
    <row r="3103" spans="1:27" x14ac:dyDescent="0.25">
      <c r="A3103" t="s">
        <v>10797</v>
      </c>
      <c r="B3103" t="s">
        <v>12398</v>
      </c>
      <c r="C3103" t="s">
        <v>12399</v>
      </c>
      <c r="D3103">
        <v>2016</v>
      </c>
      <c r="E3103" t="s">
        <v>11002</v>
      </c>
      <c r="F3103">
        <v>7</v>
      </c>
      <c r="G3103">
        <v>6</v>
      </c>
      <c r="H3103" t="s">
        <v>12400</v>
      </c>
      <c r="J3103" t="s">
        <v>12401</v>
      </c>
      <c r="L3103" t="s">
        <v>19</v>
      </c>
      <c r="M3103" t="s">
        <v>20</v>
      </c>
      <c r="N3103" t="s">
        <v>37246</v>
      </c>
      <c r="O3103" t="s">
        <v>37251</v>
      </c>
      <c r="P3103" t="b">
        <f t="shared" si="1874"/>
        <v>0</v>
      </c>
      <c r="Q3103" t="b">
        <f t="shared" si="1867"/>
        <v>0</v>
      </c>
      <c r="R3103" t="b">
        <f t="shared" si="1875"/>
        <v>0</v>
      </c>
      <c r="S3103" t="b">
        <f t="shared" si="1876"/>
        <v>0</v>
      </c>
      <c r="T3103" t="b">
        <f t="shared" si="1877"/>
        <v>0</v>
      </c>
      <c r="U3103" t="b">
        <f t="shared" si="1878"/>
        <v>0</v>
      </c>
      <c r="V3103" t="b">
        <f t="shared" si="1894"/>
        <v>0</v>
      </c>
      <c r="W3103" t="b">
        <f t="shared" si="1895"/>
        <v>0</v>
      </c>
      <c r="X3103" t="b">
        <f t="shared" si="1896"/>
        <v>0</v>
      </c>
      <c r="Y3103" t="b">
        <f t="shared" si="1897"/>
        <v>0</v>
      </c>
      <c r="Z3103" t="b">
        <f t="shared" ref="Z3103:Z3107" si="1900">ISNUMBER(SEARCH("Newts",$C3103))</f>
        <v>0</v>
      </c>
      <c r="AA3103" t="b">
        <f t="shared" si="1899"/>
        <v>0</v>
      </c>
    </row>
    <row r="3104" spans="1:27" x14ac:dyDescent="0.25">
      <c r="A3104" t="s">
        <v>10797</v>
      </c>
      <c r="B3104" t="s">
        <v>12402</v>
      </c>
      <c r="C3104" t="s">
        <v>12403</v>
      </c>
      <c r="D3104">
        <v>2016</v>
      </c>
      <c r="E3104" t="s">
        <v>3049</v>
      </c>
      <c r="F3104">
        <v>30</v>
      </c>
      <c r="G3104">
        <v>3</v>
      </c>
      <c r="H3104" t="s">
        <v>12404</v>
      </c>
      <c r="L3104" t="s">
        <v>20</v>
      </c>
      <c r="M3104" t="s">
        <v>35</v>
      </c>
      <c r="N3104" t="s">
        <v>37246</v>
      </c>
      <c r="O3104" t="s">
        <v>37251</v>
      </c>
      <c r="P3104" t="b">
        <f t="shared" si="1874"/>
        <v>0</v>
      </c>
      <c r="Q3104" t="b">
        <f t="shared" si="1867"/>
        <v>0</v>
      </c>
      <c r="R3104" t="b">
        <f t="shared" si="1875"/>
        <v>0</v>
      </c>
      <c r="S3104" t="b">
        <f t="shared" si="1876"/>
        <v>0</v>
      </c>
      <c r="T3104" t="b">
        <f t="shared" si="1877"/>
        <v>0</v>
      </c>
      <c r="U3104" t="b">
        <f t="shared" si="1878"/>
        <v>0</v>
      </c>
      <c r="V3104" t="b">
        <f t="shared" si="1894"/>
        <v>0</v>
      </c>
      <c r="W3104" t="b">
        <f t="shared" si="1895"/>
        <v>0</v>
      </c>
      <c r="X3104" t="b">
        <f t="shared" si="1896"/>
        <v>0</v>
      </c>
      <c r="Y3104" t="b">
        <f t="shared" si="1897"/>
        <v>0</v>
      </c>
      <c r="Z3104" t="b">
        <f t="shared" si="1900"/>
        <v>0</v>
      </c>
      <c r="AA3104" t="b">
        <f t="shared" si="1899"/>
        <v>0</v>
      </c>
    </row>
    <row r="3105" spans="1:27" x14ac:dyDescent="0.25">
      <c r="A3105" t="s">
        <v>10797</v>
      </c>
      <c r="B3105" t="s">
        <v>12405</v>
      </c>
      <c r="C3105" t="s">
        <v>12406</v>
      </c>
      <c r="D3105">
        <v>2016</v>
      </c>
      <c r="E3105" t="s">
        <v>353</v>
      </c>
      <c r="F3105">
        <v>47</v>
      </c>
      <c r="G3105">
        <v>2</v>
      </c>
      <c r="H3105" t="s">
        <v>12407</v>
      </c>
      <c r="L3105" t="s">
        <v>20</v>
      </c>
      <c r="M3105" t="s">
        <v>35</v>
      </c>
      <c r="N3105" t="s">
        <v>37246</v>
      </c>
      <c r="O3105" t="s">
        <v>37251</v>
      </c>
      <c r="P3105" t="b">
        <f t="shared" si="1874"/>
        <v>0</v>
      </c>
      <c r="Q3105" t="b">
        <f t="shared" si="1867"/>
        <v>0</v>
      </c>
      <c r="R3105" t="b">
        <f t="shared" si="1875"/>
        <v>0</v>
      </c>
      <c r="S3105" t="b">
        <f t="shared" si="1876"/>
        <v>0</v>
      </c>
      <c r="T3105" t="b">
        <f t="shared" si="1877"/>
        <v>0</v>
      </c>
      <c r="U3105" t="b">
        <f t="shared" si="1878"/>
        <v>0</v>
      </c>
      <c r="V3105" t="b">
        <f t="shared" si="1894"/>
        <v>0</v>
      </c>
      <c r="W3105" t="b">
        <f t="shared" si="1895"/>
        <v>0</v>
      </c>
      <c r="X3105" t="b">
        <f t="shared" si="1896"/>
        <v>0</v>
      </c>
      <c r="Y3105" t="b">
        <f t="shared" si="1897"/>
        <v>0</v>
      </c>
      <c r="Z3105" t="b">
        <f t="shared" si="1900"/>
        <v>0</v>
      </c>
      <c r="AA3105" t="b">
        <f t="shared" si="1899"/>
        <v>0</v>
      </c>
    </row>
    <row r="3106" spans="1:27" x14ac:dyDescent="0.25">
      <c r="A3106" t="s">
        <v>10797</v>
      </c>
      <c r="B3106" t="s">
        <v>12408</v>
      </c>
      <c r="C3106" t="s">
        <v>12409</v>
      </c>
      <c r="D3106">
        <v>2016</v>
      </c>
      <c r="E3106" t="s">
        <v>722</v>
      </c>
      <c r="F3106">
        <v>94</v>
      </c>
      <c r="G3106">
        <v>6</v>
      </c>
      <c r="H3106" t="s">
        <v>12410</v>
      </c>
      <c r="J3106" t="s">
        <v>12411</v>
      </c>
      <c r="L3106" t="s">
        <v>35</v>
      </c>
      <c r="M3106" t="s">
        <v>20</v>
      </c>
      <c r="N3106" t="s">
        <v>37246</v>
      </c>
      <c r="O3106" t="s">
        <v>37253</v>
      </c>
      <c r="P3106" t="b">
        <f t="shared" si="1874"/>
        <v>0</v>
      </c>
      <c r="Q3106" t="b">
        <f t="shared" si="1867"/>
        <v>0</v>
      </c>
      <c r="R3106" t="b">
        <f t="shared" si="1875"/>
        <v>0</v>
      </c>
      <c r="S3106" t="b">
        <f t="shared" si="1876"/>
        <v>0</v>
      </c>
      <c r="T3106" t="b">
        <f t="shared" si="1877"/>
        <v>0</v>
      </c>
      <c r="U3106" t="b">
        <f t="shared" si="1878"/>
        <v>0</v>
      </c>
      <c r="V3106" t="b">
        <f t="shared" si="1894"/>
        <v>0</v>
      </c>
      <c r="W3106" t="b">
        <f t="shared" si="1895"/>
        <v>0</v>
      </c>
      <c r="X3106" t="b">
        <f t="shared" si="1896"/>
        <v>0</v>
      </c>
      <c r="Y3106" t="b">
        <f t="shared" si="1897"/>
        <v>0</v>
      </c>
      <c r="Z3106" t="b">
        <f t="shared" si="1900"/>
        <v>0</v>
      </c>
      <c r="AA3106" t="b">
        <f t="shared" si="1899"/>
        <v>0</v>
      </c>
    </row>
    <row r="3107" spans="1:27" x14ac:dyDescent="0.25">
      <c r="A3107" t="s">
        <v>10797</v>
      </c>
      <c r="B3107" t="s">
        <v>12412</v>
      </c>
      <c r="C3107" t="s">
        <v>12413</v>
      </c>
      <c r="D3107">
        <v>2016</v>
      </c>
      <c r="E3107" t="s">
        <v>996</v>
      </c>
      <c r="F3107">
        <v>30</v>
      </c>
      <c r="G3107">
        <v>6</v>
      </c>
      <c r="H3107" t="s">
        <v>12414</v>
      </c>
      <c r="J3107" t="s">
        <v>12415</v>
      </c>
      <c r="L3107" t="s">
        <v>35</v>
      </c>
      <c r="M3107" t="s">
        <v>20</v>
      </c>
      <c r="N3107" t="s">
        <v>37246</v>
      </c>
      <c r="O3107" t="s">
        <v>37253</v>
      </c>
      <c r="P3107" t="b">
        <f t="shared" si="1874"/>
        <v>0</v>
      </c>
      <c r="Q3107" t="b">
        <f t="shared" si="1867"/>
        <v>0</v>
      </c>
      <c r="R3107" t="b">
        <f t="shared" si="1875"/>
        <v>0</v>
      </c>
      <c r="S3107" t="b">
        <f t="shared" si="1876"/>
        <v>0</v>
      </c>
      <c r="T3107" t="b">
        <f t="shared" si="1877"/>
        <v>0</v>
      </c>
      <c r="U3107" t="b">
        <f t="shared" si="1878"/>
        <v>0</v>
      </c>
      <c r="V3107" t="b">
        <f t="shared" si="1894"/>
        <v>0</v>
      </c>
      <c r="W3107" t="b">
        <f t="shared" si="1895"/>
        <v>0</v>
      </c>
      <c r="X3107" t="b">
        <f t="shared" si="1896"/>
        <v>0</v>
      </c>
      <c r="Y3107" t="b">
        <f t="shared" si="1897"/>
        <v>0</v>
      </c>
      <c r="Z3107" t="b">
        <f t="shared" si="1900"/>
        <v>0</v>
      </c>
      <c r="AA3107" t="b">
        <f t="shared" si="1899"/>
        <v>0</v>
      </c>
    </row>
    <row r="3108" spans="1:27" hidden="1" x14ac:dyDescent="0.25">
      <c r="A3108" t="s">
        <v>10797</v>
      </c>
      <c r="B3108" t="s">
        <v>12416</v>
      </c>
      <c r="C3108" t="s">
        <v>12417</v>
      </c>
      <c r="D3108">
        <v>2016</v>
      </c>
      <c r="E3108" t="s">
        <v>11686</v>
      </c>
      <c r="F3108">
        <v>325</v>
      </c>
      <c r="G3108">
        <v>5</v>
      </c>
      <c r="H3108" t="s">
        <v>12418</v>
      </c>
      <c r="L3108" t="s">
        <v>19</v>
      </c>
      <c r="M3108" t="s">
        <v>20</v>
      </c>
      <c r="N3108" t="s">
        <v>37246</v>
      </c>
      <c r="O3108" t="s">
        <v>37253</v>
      </c>
      <c r="P3108" t="b">
        <f t="shared" si="1874"/>
        <v>0</v>
      </c>
      <c r="Q3108" t="b">
        <f t="shared" si="1867"/>
        <v>0</v>
      </c>
      <c r="R3108" t="b">
        <f t="shared" si="1875"/>
        <v>0</v>
      </c>
      <c r="S3108" t="b">
        <f t="shared" si="1876"/>
        <v>0</v>
      </c>
      <c r="T3108" t="b">
        <f t="shared" si="1877"/>
        <v>0</v>
      </c>
      <c r="U3108" t="b">
        <f t="shared" si="1878"/>
        <v>1</v>
      </c>
    </row>
    <row r="3109" spans="1:27" x14ac:dyDescent="0.25">
      <c r="A3109" t="s">
        <v>10797</v>
      </c>
      <c r="B3109" t="s">
        <v>12419</v>
      </c>
      <c r="C3109" t="s">
        <v>12420</v>
      </c>
      <c r="D3109">
        <v>2016</v>
      </c>
      <c r="E3109" t="s">
        <v>23</v>
      </c>
      <c r="F3109">
        <v>50</v>
      </c>
      <c r="G3109">
        <v>2</v>
      </c>
      <c r="H3109" t="s">
        <v>12421</v>
      </c>
      <c r="J3109" t="s">
        <v>12422</v>
      </c>
      <c r="L3109" t="s">
        <v>19</v>
      </c>
      <c r="M3109" t="s">
        <v>20</v>
      </c>
      <c r="N3109" t="s">
        <v>37246</v>
      </c>
      <c r="O3109" t="s">
        <v>37291</v>
      </c>
      <c r="P3109" t="b">
        <f t="shared" si="1874"/>
        <v>0</v>
      </c>
      <c r="Q3109" t="b">
        <f t="shared" si="1867"/>
        <v>0</v>
      </c>
      <c r="R3109" t="b">
        <f t="shared" si="1875"/>
        <v>0</v>
      </c>
      <c r="S3109" t="b">
        <f t="shared" si="1876"/>
        <v>0</v>
      </c>
      <c r="T3109" t="b">
        <f t="shared" si="1877"/>
        <v>0</v>
      </c>
      <c r="U3109" t="b">
        <f t="shared" si="1878"/>
        <v>0</v>
      </c>
      <c r="V3109" t="b">
        <f t="shared" ref="V3109:V3125" si="1901">ISNUMBER(SEARCH(" hen",$C3109))</f>
        <v>0</v>
      </c>
      <c r="W3109" t="b">
        <f t="shared" ref="W3109:W3125" si="1902">ISNUMBER(SEARCH("penguin",$C3109))</f>
        <v>0</v>
      </c>
      <c r="X3109" t="b">
        <f t="shared" ref="X3109:X3125" si="1903">ISNUMBER(SEARCH("Whale",$C3109))</f>
        <v>0</v>
      </c>
      <c r="Y3109" t="b">
        <f t="shared" ref="Y3109:Y3125" si="1904">ISNUMBER(SEARCH("Seal",$C3109))</f>
        <v>0</v>
      </c>
      <c r="Z3109" t="b">
        <f t="shared" ref="Z3109:Z3125" si="1905">ISNUMBER(SEARCH("Newts",$C3109))</f>
        <v>0</v>
      </c>
      <c r="AA3109" t="b">
        <f t="shared" ref="AA3109:AA3125" si="1906">ISNUMBER(SEARCH("Sea Turtle",$C3109))</f>
        <v>0</v>
      </c>
    </row>
    <row r="3110" spans="1:27" x14ac:dyDescent="0.25">
      <c r="A3110" t="s">
        <v>10797</v>
      </c>
      <c r="B3110" t="s">
        <v>2038</v>
      </c>
      <c r="C3110" t="s">
        <v>12423</v>
      </c>
      <c r="D3110">
        <v>2016</v>
      </c>
      <c r="E3110" t="s">
        <v>3239</v>
      </c>
      <c r="F3110">
        <v>43</v>
      </c>
      <c r="G3110">
        <v>2</v>
      </c>
      <c r="H3110" t="s">
        <v>12424</v>
      </c>
      <c r="L3110" t="s">
        <v>19</v>
      </c>
      <c r="M3110" t="s">
        <v>20</v>
      </c>
      <c r="N3110" t="s">
        <v>37249</v>
      </c>
      <c r="P3110" t="b">
        <f t="shared" si="1874"/>
        <v>0</v>
      </c>
      <c r="Q3110" t="b">
        <f t="shared" si="1867"/>
        <v>0</v>
      </c>
      <c r="R3110" t="b">
        <f t="shared" si="1875"/>
        <v>0</v>
      </c>
      <c r="S3110" t="b">
        <f t="shared" si="1876"/>
        <v>0</v>
      </c>
      <c r="T3110" t="b">
        <f t="shared" si="1877"/>
        <v>0</v>
      </c>
      <c r="U3110" t="b">
        <f t="shared" si="1878"/>
        <v>0</v>
      </c>
      <c r="V3110" t="b">
        <f t="shared" si="1901"/>
        <v>0</v>
      </c>
      <c r="W3110" t="b">
        <f t="shared" si="1902"/>
        <v>0</v>
      </c>
      <c r="X3110" t="b">
        <f t="shared" si="1903"/>
        <v>0</v>
      </c>
      <c r="Y3110" t="b">
        <f t="shared" si="1904"/>
        <v>0</v>
      </c>
      <c r="Z3110" t="b">
        <f t="shared" si="1905"/>
        <v>0</v>
      </c>
      <c r="AA3110" t="b">
        <f t="shared" si="1906"/>
        <v>0</v>
      </c>
    </row>
    <row r="3111" spans="1:27" x14ac:dyDescent="0.25">
      <c r="A3111" t="s">
        <v>10797</v>
      </c>
      <c r="B3111" t="s">
        <v>12425</v>
      </c>
      <c r="C3111" t="s">
        <v>12426</v>
      </c>
      <c r="D3111">
        <v>2016</v>
      </c>
      <c r="E3111" t="s">
        <v>1058</v>
      </c>
      <c r="F3111">
        <v>39</v>
      </c>
      <c r="G3111">
        <v>6</v>
      </c>
      <c r="H3111" t="s">
        <v>12427</v>
      </c>
      <c r="L3111" t="s">
        <v>20</v>
      </c>
      <c r="M3111" t="s">
        <v>19</v>
      </c>
      <c r="N3111" t="s">
        <v>37246</v>
      </c>
      <c r="O3111" t="s">
        <v>37256</v>
      </c>
      <c r="P3111" t="b">
        <f t="shared" si="1874"/>
        <v>0</v>
      </c>
      <c r="Q3111" t="b">
        <f t="shared" si="1867"/>
        <v>0</v>
      </c>
      <c r="R3111" t="b">
        <f t="shared" si="1875"/>
        <v>0</v>
      </c>
      <c r="S3111" t="b">
        <f t="shared" si="1876"/>
        <v>0</v>
      </c>
      <c r="T3111" t="b">
        <f t="shared" si="1877"/>
        <v>0</v>
      </c>
      <c r="U3111" t="b">
        <f t="shared" si="1878"/>
        <v>0</v>
      </c>
      <c r="V3111" t="b">
        <f t="shared" si="1901"/>
        <v>0</v>
      </c>
      <c r="W3111" t="b">
        <f t="shared" si="1902"/>
        <v>0</v>
      </c>
      <c r="X3111" t="b">
        <f t="shared" si="1903"/>
        <v>0</v>
      </c>
      <c r="Y3111" t="b">
        <f t="shared" si="1904"/>
        <v>0</v>
      </c>
      <c r="Z3111" t="b">
        <f t="shared" si="1905"/>
        <v>0</v>
      </c>
      <c r="AA3111" t="b">
        <f t="shared" si="1906"/>
        <v>0</v>
      </c>
    </row>
    <row r="3112" spans="1:27" x14ac:dyDescent="0.25">
      <c r="A3112" t="s">
        <v>10797</v>
      </c>
      <c r="B3112" t="s">
        <v>12428</v>
      </c>
      <c r="C3112" t="s">
        <v>12429</v>
      </c>
      <c r="D3112">
        <v>2016</v>
      </c>
      <c r="E3112" t="s">
        <v>11786</v>
      </c>
      <c r="F3112">
        <v>36</v>
      </c>
      <c r="G3112">
        <v>2</v>
      </c>
      <c r="H3112" t="s">
        <v>12430</v>
      </c>
      <c r="L3112" t="s">
        <v>19</v>
      </c>
      <c r="M3112" t="s">
        <v>20</v>
      </c>
      <c r="N3112" t="s">
        <v>37246</v>
      </c>
      <c r="O3112" t="s">
        <v>37253</v>
      </c>
      <c r="P3112" t="b">
        <f t="shared" si="1874"/>
        <v>0</v>
      </c>
      <c r="Q3112" t="b">
        <f t="shared" si="1867"/>
        <v>0</v>
      </c>
      <c r="R3112" t="b">
        <f t="shared" si="1875"/>
        <v>0</v>
      </c>
      <c r="S3112" t="b">
        <f t="shared" si="1876"/>
        <v>0</v>
      </c>
      <c r="T3112" t="b">
        <f t="shared" si="1877"/>
        <v>0</v>
      </c>
      <c r="U3112" t="b">
        <f t="shared" si="1878"/>
        <v>0</v>
      </c>
      <c r="V3112" t="b">
        <f t="shared" si="1901"/>
        <v>0</v>
      </c>
      <c r="W3112" t="b">
        <f t="shared" si="1902"/>
        <v>0</v>
      </c>
      <c r="X3112" t="b">
        <f t="shared" si="1903"/>
        <v>0</v>
      </c>
      <c r="Y3112" t="b">
        <f t="shared" si="1904"/>
        <v>0</v>
      </c>
      <c r="Z3112" t="b">
        <f t="shared" si="1905"/>
        <v>0</v>
      </c>
      <c r="AA3112" t="b">
        <f t="shared" si="1906"/>
        <v>0</v>
      </c>
    </row>
    <row r="3113" spans="1:27" x14ac:dyDescent="0.25">
      <c r="A3113" t="s">
        <v>10797</v>
      </c>
      <c r="B3113" t="s">
        <v>12431</v>
      </c>
      <c r="C3113" t="s">
        <v>12432</v>
      </c>
      <c r="D3113">
        <v>2016</v>
      </c>
      <c r="E3113" t="s">
        <v>227</v>
      </c>
      <c r="F3113">
        <v>219</v>
      </c>
      <c r="G3113">
        <v>11</v>
      </c>
      <c r="H3113" t="s">
        <v>12433</v>
      </c>
      <c r="J3113" t="s">
        <v>12434</v>
      </c>
      <c r="L3113" t="s">
        <v>20</v>
      </c>
      <c r="M3113" t="s">
        <v>35</v>
      </c>
      <c r="N3113" t="s">
        <v>37246</v>
      </c>
      <c r="O3113" t="s">
        <v>37251</v>
      </c>
      <c r="P3113" t="b">
        <f t="shared" si="1874"/>
        <v>0</v>
      </c>
      <c r="Q3113" t="b">
        <f t="shared" ref="Q3113:Q3176" si="1907">ISNUMBER(SEARCH("marine",$C3113))</f>
        <v>0</v>
      </c>
      <c r="R3113" t="b">
        <f t="shared" si="1875"/>
        <v>0</v>
      </c>
      <c r="S3113" t="b">
        <f t="shared" si="1876"/>
        <v>0</v>
      </c>
      <c r="T3113" t="b">
        <f t="shared" si="1877"/>
        <v>0</v>
      </c>
      <c r="U3113" t="b">
        <f t="shared" si="1878"/>
        <v>0</v>
      </c>
      <c r="V3113" t="b">
        <f t="shared" si="1901"/>
        <v>0</v>
      </c>
      <c r="W3113" t="b">
        <f t="shared" si="1902"/>
        <v>0</v>
      </c>
      <c r="X3113" t="b">
        <f t="shared" si="1903"/>
        <v>0</v>
      </c>
      <c r="Y3113" t="b">
        <f t="shared" si="1904"/>
        <v>0</v>
      </c>
      <c r="Z3113" t="b">
        <f t="shared" si="1905"/>
        <v>0</v>
      </c>
      <c r="AA3113" t="b">
        <f t="shared" si="1906"/>
        <v>0</v>
      </c>
    </row>
    <row r="3114" spans="1:27" x14ac:dyDescent="0.25">
      <c r="A3114" t="s">
        <v>10797</v>
      </c>
      <c r="B3114" t="s">
        <v>12435</v>
      </c>
      <c r="C3114" t="s">
        <v>12436</v>
      </c>
      <c r="D3114">
        <v>2016</v>
      </c>
      <c r="E3114" t="s">
        <v>1267</v>
      </c>
      <c r="F3114">
        <v>187</v>
      </c>
      <c r="G3114">
        <v>6</v>
      </c>
      <c r="H3114" t="s">
        <v>12437</v>
      </c>
      <c r="J3114" t="s">
        <v>12438</v>
      </c>
      <c r="L3114" t="s">
        <v>35</v>
      </c>
      <c r="M3114" t="s">
        <v>20</v>
      </c>
      <c r="N3114" t="s">
        <v>37246</v>
      </c>
      <c r="O3114" t="s">
        <v>37253</v>
      </c>
      <c r="P3114" t="b">
        <f t="shared" si="1874"/>
        <v>0</v>
      </c>
      <c r="Q3114" t="b">
        <f t="shared" si="1907"/>
        <v>0</v>
      </c>
      <c r="R3114" t="b">
        <f t="shared" si="1875"/>
        <v>0</v>
      </c>
      <c r="S3114" t="b">
        <f t="shared" si="1876"/>
        <v>0</v>
      </c>
      <c r="T3114" t="b">
        <f t="shared" si="1877"/>
        <v>0</v>
      </c>
      <c r="U3114" t="b">
        <f t="shared" si="1878"/>
        <v>0</v>
      </c>
      <c r="V3114" t="b">
        <f t="shared" si="1901"/>
        <v>0</v>
      </c>
      <c r="W3114" t="b">
        <f t="shared" si="1902"/>
        <v>0</v>
      </c>
      <c r="X3114" t="b">
        <f t="shared" si="1903"/>
        <v>0</v>
      </c>
      <c r="Y3114" t="b">
        <f t="shared" si="1904"/>
        <v>0</v>
      </c>
      <c r="Z3114" t="b">
        <f t="shared" si="1905"/>
        <v>0</v>
      </c>
      <c r="AA3114" t="b">
        <f t="shared" si="1906"/>
        <v>0</v>
      </c>
    </row>
    <row r="3115" spans="1:27" x14ac:dyDescent="0.25">
      <c r="A3115" t="s">
        <v>10797</v>
      </c>
      <c r="B3115" t="s">
        <v>12439</v>
      </c>
      <c r="C3115" t="s">
        <v>12440</v>
      </c>
      <c r="D3115">
        <v>2016</v>
      </c>
      <c r="E3115" t="s">
        <v>12111</v>
      </c>
      <c r="F3115">
        <v>19</v>
      </c>
      <c r="G3115">
        <v>6</v>
      </c>
      <c r="H3115" t="s">
        <v>12441</v>
      </c>
      <c r="J3115" t="s">
        <v>12199</v>
      </c>
      <c r="L3115" t="s">
        <v>35</v>
      </c>
      <c r="M3115" t="s">
        <v>20</v>
      </c>
      <c r="N3115" t="s">
        <v>37246</v>
      </c>
      <c r="O3115" t="s">
        <v>37291</v>
      </c>
      <c r="P3115" t="b">
        <f t="shared" si="1874"/>
        <v>0</v>
      </c>
      <c r="Q3115" t="b">
        <f t="shared" si="1907"/>
        <v>0</v>
      </c>
      <c r="R3115" t="b">
        <f t="shared" si="1875"/>
        <v>0</v>
      </c>
      <c r="S3115" t="b">
        <f t="shared" si="1876"/>
        <v>0</v>
      </c>
      <c r="T3115" t="b">
        <f t="shared" si="1877"/>
        <v>0</v>
      </c>
      <c r="U3115" t="b">
        <f t="shared" si="1878"/>
        <v>0</v>
      </c>
      <c r="V3115" t="b">
        <f t="shared" si="1901"/>
        <v>0</v>
      </c>
      <c r="W3115" t="b">
        <f t="shared" si="1902"/>
        <v>0</v>
      </c>
      <c r="X3115" t="b">
        <f t="shared" si="1903"/>
        <v>0</v>
      </c>
      <c r="Y3115" t="b">
        <f t="shared" si="1904"/>
        <v>0</v>
      </c>
      <c r="Z3115" t="b">
        <f t="shared" si="1905"/>
        <v>0</v>
      </c>
      <c r="AA3115" t="b">
        <f t="shared" si="1906"/>
        <v>0</v>
      </c>
    </row>
    <row r="3116" spans="1:27" x14ac:dyDescent="0.25">
      <c r="A3116" t="s">
        <v>10797</v>
      </c>
      <c r="B3116" t="s">
        <v>12442</v>
      </c>
      <c r="C3116" t="s">
        <v>12443</v>
      </c>
      <c r="D3116">
        <v>2016</v>
      </c>
      <c r="E3116" t="s">
        <v>12444</v>
      </c>
      <c r="F3116">
        <v>45</v>
      </c>
      <c r="G3116">
        <v>3</v>
      </c>
      <c r="H3116" t="s">
        <v>12445</v>
      </c>
      <c r="L3116" t="s">
        <v>20</v>
      </c>
      <c r="M3116" t="s">
        <v>19</v>
      </c>
      <c r="N3116" t="s">
        <v>37246</v>
      </c>
      <c r="O3116" t="s">
        <v>37253</v>
      </c>
      <c r="P3116" t="b">
        <f t="shared" si="1874"/>
        <v>0</v>
      </c>
      <c r="Q3116" t="b">
        <f t="shared" si="1907"/>
        <v>0</v>
      </c>
      <c r="R3116" t="b">
        <f t="shared" si="1875"/>
        <v>0</v>
      </c>
      <c r="S3116" t="b">
        <f t="shared" si="1876"/>
        <v>0</v>
      </c>
      <c r="T3116" t="b">
        <f t="shared" si="1877"/>
        <v>0</v>
      </c>
      <c r="U3116" t="b">
        <f t="shared" si="1878"/>
        <v>0</v>
      </c>
      <c r="V3116" t="b">
        <f t="shared" si="1901"/>
        <v>0</v>
      </c>
      <c r="W3116" t="b">
        <f t="shared" si="1902"/>
        <v>0</v>
      </c>
      <c r="X3116" t="b">
        <f t="shared" si="1903"/>
        <v>0</v>
      </c>
      <c r="Y3116" t="b">
        <f t="shared" si="1904"/>
        <v>0</v>
      </c>
      <c r="Z3116" t="b">
        <f t="shared" si="1905"/>
        <v>0</v>
      </c>
      <c r="AA3116" t="b">
        <f t="shared" si="1906"/>
        <v>0</v>
      </c>
    </row>
    <row r="3117" spans="1:27" x14ac:dyDescent="0.25">
      <c r="A3117" t="s">
        <v>10797</v>
      </c>
      <c r="B3117" t="s">
        <v>12446</v>
      </c>
      <c r="C3117" t="s">
        <v>12447</v>
      </c>
      <c r="D3117">
        <v>2016</v>
      </c>
      <c r="E3117" t="s">
        <v>2158</v>
      </c>
      <c r="F3117">
        <v>118</v>
      </c>
      <c r="G3117">
        <v>2</v>
      </c>
      <c r="H3117" t="s">
        <v>12448</v>
      </c>
      <c r="J3117" t="s">
        <v>12449</v>
      </c>
      <c r="L3117" t="s">
        <v>20</v>
      </c>
      <c r="M3117" t="s">
        <v>35</v>
      </c>
      <c r="N3117" t="s">
        <v>37249</v>
      </c>
      <c r="P3117" t="b">
        <f t="shared" si="1874"/>
        <v>0</v>
      </c>
      <c r="Q3117" t="b">
        <f t="shared" si="1907"/>
        <v>0</v>
      </c>
      <c r="R3117" t="b">
        <f t="shared" si="1875"/>
        <v>0</v>
      </c>
      <c r="S3117" t="b">
        <f t="shared" si="1876"/>
        <v>0</v>
      </c>
      <c r="T3117" t="b">
        <f t="shared" si="1877"/>
        <v>0</v>
      </c>
      <c r="U3117" t="b">
        <f t="shared" si="1878"/>
        <v>0</v>
      </c>
      <c r="V3117" t="b">
        <f t="shared" si="1901"/>
        <v>0</v>
      </c>
      <c r="W3117" t="b">
        <f t="shared" si="1902"/>
        <v>0</v>
      </c>
      <c r="X3117" t="b">
        <f t="shared" si="1903"/>
        <v>0</v>
      </c>
      <c r="Y3117" t="b">
        <f t="shared" si="1904"/>
        <v>0</v>
      </c>
      <c r="Z3117" t="b">
        <f t="shared" si="1905"/>
        <v>0</v>
      </c>
      <c r="AA3117" t="b">
        <f t="shared" si="1906"/>
        <v>0</v>
      </c>
    </row>
    <row r="3118" spans="1:27" x14ac:dyDescent="0.25">
      <c r="A3118" t="s">
        <v>10797</v>
      </c>
      <c r="B3118" t="s">
        <v>12450</v>
      </c>
      <c r="C3118" t="s">
        <v>12451</v>
      </c>
      <c r="D3118">
        <v>2016</v>
      </c>
      <c r="E3118" t="s">
        <v>11572</v>
      </c>
      <c r="F3118">
        <v>35</v>
      </c>
      <c r="G3118">
        <v>3</v>
      </c>
      <c r="H3118" t="s">
        <v>12452</v>
      </c>
      <c r="L3118" t="s">
        <v>19</v>
      </c>
      <c r="M3118" t="s">
        <v>20</v>
      </c>
      <c r="N3118" t="s">
        <v>37246</v>
      </c>
      <c r="O3118" t="s">
        <v>37253</v>
      </c>
      <c r="P3118" t="b">
        <f t="shared" si="1874"/>
        <v>0</v>
      </c>
      <c r="Q3118" t="b">
        <f t="shared" si="1907"/>
        <v>0</v>
      </c>
      <c r="R3118" t="b">
        <f t="shared" si="1875"/>
        <v>0</v>
      </c>
      <c r="S3118" t="b">
        <f t="shared" si="1876"/>
        <v>0</v>
      </c>
      <c r="T3118" t="b">
        <f t="shared" si="1877"/>
        <v>0</v>
      </c>
      <c r="U3118" t="b">
        <f t="shared" si="1878"/>
        <v>0</v>
      </c>
      <c r="V3118" t="b">
        <f t="shared" si="1901"/>
        <v>0</v>
      </c>
      <c r="W3118" t="b">
        <f t="shared" si="1902"/>
        <v>0</v>
      </c>
      <c r="X3118" t="b">
        <f t="shared" si="1903"/>
        <v>0</v>
      </c>
      <c r="Y3118" t="b">
        <f t="shared" si="1904"/>
        <v>0</v>
      </c>
      <c r="Z3118" t="b">
        <f t="shared" si="1905"/>
        <v>0</v>
      </c>
      <c r="AA3118" t="b">
        <f t="shared" si="1906"/>
        <v>0</v>
      </c>
    </row>
    <row r="3119" spans="1:27" x14ac:dyDescent="0.25">
      <c r="A3119" t="s">
        <v>10797</v>
      </c>
      <c r="B3119" t="s">
        <v>12453</v>
      </c>
      <c r="C3119" t="s">
        <v>12454</v>
      </c>
      <c r="D3119">
        <v>2016</v>
      </c>
      <c r="E3119" t="s">
        <v>10866</v>
      </c>
      <c r="F3119">
        <v>6</v>
      </c>
      <c r="H3119">
        <v>26754</v>
      </c>
      <c r="L3119" t="s">
        <v>20</v>
      </c>
      <c r="M3119" t="s">
        <v>19</v>
      </c>
      <c r="N3119" t="s">
        <v>37249</v>
      </c>
      <c r="P3119" t="b">
        <f t="shared" si="1874"/>
        <v>0</v>
      </c>
      <c r="Q3119" t="b">
        <f t="shared" si="1907"/>
        <v>0</v>
      </c>
      <c r="R3119" t="b">
        <f t="shared" si="1875"/>
        <v>0</v>
      </c>
      <c r="S3119" t="b">
        <f t="shared" si="1876"/>
        <v>0</v>
      </c>
      <c r="T3119" t="b">
        <f t="shared" si="1877"/>
        <v>0</v>
      </c>
      <c r="U3119" t="b">
        <f t="shared" si="1878"/>
        <v>0</v>
      </c>
      <c r="V3119" t="b">
        <f t="shared" si="1901"/>
        <v>0</v>
      </c>
      <c r="W3119" t="b">
        <f t="shared" si="1902"/>
        <v>0</v>
      </c>
      <c r="X3119" t="b">
        <f t="shared" si="1903"/>
        <v>0</v>
      </c>
      <c r="Y3119" t="b">
        <f t="shared" si="1904"/>
        <v>0</v>
      </c>
      <c r="Z3119" t="b">
        <f t="shared" si="1905"/>
        <v>0</v>
      </c>
      <c r="AA3119" t="b">
        <f t="shared" si="1906"/>
        <v>0</v>
      </c>
    </row>
    <row r="3120" spans="1:27" x14ac:dyDescent="0.25">
      <c r="A3120" t="s">
        <v>10797</v>
      </c>
      <c r="B3120" t="s">
        <v>12455</v>
      </c>
      <c r="C3120" t="s">
        <v>12456</v>
      </c>
      <c r="D3120">
        <v>2016</v>
      </c>
      <c r="E3120" t="s">
        <v>428</v>
      </c>
      <c r="F3120">
        <v>550</v>
      </c>
      <c r="H3120" t="s">
        <v>12457</v>
      </c>
      <c r="L3120" t="s">
        <v>19</v>
      </c>
      <c r="M3120" t="s">
        <v>20</v>
      </c>
      <c r="N3120" t="s">
        <v>37246</v>
      </c>
      <c r="O3120" t="s">
        <v>37293</v>
      </c>
      <c r="P3120" t="b">
        <f t="shared" si="1874"/>
        <v>0</v>
      </c>
      <c r="Q3120" t="b">
        <f t="shared" si="1907"/>
        <v>0</v>
      </c>
      <c r="R3120" t="b">
        <f t="shared" si="1875"/>
        <v>0</v>
      </c>
      <c r="S3120" t="b">
        <f t="shared" si="1876"/>
        <v>0</v>
      </c>
      <c r="T3120" t="b">
        <f t="shared" si="1877"/>
        <v>0</v>
      </c>
      <c r="U3120" t="b">
        <f t="shared" si="1878"/>
        <v>0</v>
      </c>
      <c r="V3120" t="b">
        <f t="shared" si="1901"/>
        <v>0</v>
      </c>
      <c r="W3120" t="b">
        <f t="shared" si="1902"/>
        <v>0</v>
      </c>
      <c r="X3120" t="b">
        <f t="shared" si="1903"/>
        <v>0</v>
      </c>
      <c r="Y3120" t="b">
        <f t="shared" si="1904"/>
        <v>0</v>
      </c>
      <c r="Z3120" t="b">
        <f t="shared" si="1905"/>
        <v>0</v>
      </c>
      <c r="AA3120" t="b">
        <f t="shared" si="1906"/>
        <v>0</v>
      </c>
    </row>
    <row r="3121" spans="1:27" x14ac:dyDescent="0.25">
      <c r="A3121" t="s">
        <v>10797</v>
      </c>
      <c r="B3121" t="s">
        <v>12458</v>
      </c>
      <c r="C3121" t="s">
        <v>12459</v>
      </c>
      <c r="D3121">
        <v>2016</v>
      </c>
      <c r="E3121" t="s">
        <v>152</v>
      </c>
      <c r="F3121">
        <v>11</v>
      </c>
      <c r="G3121">
        <v>5</v>
      </c>
      <c r="H3121" t="s">
        <v>12460</v>
      </c>
      <c r="L3121" t="s">
        <v>35</v>
      </c>
      <c r="M3121" t="s">
        <v>20</v>
      </c>
      <c r="N3121" t="s">
        <v>37246</v>
      </c>
      <c r="O3121" t="s">
        <v>37251</v>
      </c>
      <c r="P3121" t="b">
        <f t="shared" si="1874"/>
        <v>0</v>
      </c>
      <c r="Q3121" t="b">
        <f t="shared" si="1907"/>
        <v>0</v>
      </c>
      <c r="R3121" t="b">
        <f t="shared" si="1875"/>
        <v>0</v>
      </c>
      <c r="S3121" t="b">
        <f t="shared" si="1876"/>
        <v>0</v>
      </c>
      <c r="T3121" t="b">
        <f t="shared" si="1877"/>
        <v>0</v>
      </c>
      <c r="U3121" t="b">
        <f t="shared" si="1878"/>
        <v>0</v>
      </c>
      <c r="V3121" t="b">
        <f t="shared" si="1901"/>
        <v>0</v>
      </c>
      <c r="W3121" t="b">
        <f t="shared" si="1902"/>
        <v>0</v>
      </c>
      <c r="X3121" t="b">
        <f t="shared" si="1903"/>
        <v>0</v>
      </c>
      <c r="Y3121" t="b">
        <f t="shared" si="1904"/>
        <v>0</v>
      </c>
      <c r="Z3121" t="b">
        <f t="shared" si="1905"/>
        <v>0</v>
      </c>
      <c r="AA3121" t="b">
        <f t="shared" si="1906"/>
        <v>0</v>
      </c>
    </row>
    <row r="3122" spans="1:27" x14ac:dyDescent="0.25">
      <c r="A3122" t="s">
        <v>10797</v>
      </c>
      <c r="B3122" t="s">
        <v>12461</v>
      </c>
      <c r="C3122" t="s">
        <v>12462</v>
      </c>
      <c r="D3122">
        <v>2016</v>
      </c>
      <c r="E3122" t="s">
        <v>152</v>
      </c>
      <c r="F3122">
        <v>11</v>
      </c>
      <c r="G3122">
        <v>5</v>
      </c>
      <c r="H3122" t="s">
        <v>12463</v>
      </c>
      <c r="L3122" t="s">
        <v>19</v>
      </c>
      <c r="M3122" t="s">
        <v>20</v>
      </c>
      <c r="N3122" t="s">
        <v>37246</v>
      </c>
      <c r="O3122" t="s">
        <v>37291</v>
      </c>
      <c r="P3122" t="b">
        <f t="shared" si="1874"/>
        <v>0</v>
      </c>
      <c r="Q3122" t="b">
        <f t="shared" si="1907"/>
        <v>0</v>
      </c>
      <c r="R3122" t="b">
        <f t="shared" si="1875"/>
        <v>0</v>
      </c>
      <c r="S3122" t="b">
        <f t="shared" si="1876"/>
        <v>0</v>
      </c>
      <c r="T3122" t="b">
        <f t="shared" si="1877"/>
        <v>0</v>
      </c>
      <c r="U3122" t="b">
        <f t="shared" si="1878"/>
        <v>0</v>
      </c>
      <c r="V3122" t="b">
        <f t="shared" si="1901"/>
        <v>0</v>
      </c>
      <c r="W3122" t="b">
        <f t="shared" si="1902"/>
        <v>0</v>
      </c>
      <c r="X3122" t="b">
        <f t="shared" si="1903"/>
        <v>0</v>
      </c>
      <c r="Y3122" t="b">
        <f t="shared" si="1904"/>
        <v>0</v>
      </c>
      <c r="Z3122" t="b">
        <f t="shared" si="1905"/>
        <v>0</v>
      </c>
      <c r="AA3122" t="b">
        <f t="shared" si="1906"/>
        <v>0</v>
      </c>
    </row>
    <row r="3123" spans="1:27" x14ac:dyDescent="0.25">
      <c r="A3123" t="s">
        <v>10797</v>
      </c>
      <c r="B3123" t="s">
        <v>12464</v>
      </c>
      <c r="C3123" t="s">
        <v>12465</v>
      </c>
      <c r="D3123">
        <v>2016</v>
      </c>
      <c r="E3123" t="s">
        <v>11100</v>
      </c>
      <c r="F3123">
        <v>159</v>
      </c>
      <c r="H3123" t="s">
        <v>12466</v>
      </c>
      <c r="J3123" t="s">
        <v>10986</v>
      </c>
      <c r="L3123" t="s">
        <v>35</v>
      </c>
      <c r="M3123" t="s">
        <v>20</v>
      </c>
      <c r="N3123" t="s">
        <v>37249</v>
      </c>
      <c r="P3123" t="b">
        <f t="shared" si="1874"/>
        <v>0</v>
      </c>
      <c r="Q3123" t="b">
        <f t="shared" si="1907"/>
        <v>0</v>
      </c>
      <c r="R3123" t="b">
        <f t="shared" si="1875"/>
        <v>0</v>
      </c>
      <c r="S3123" t="b">
        <f t="shared" si="1876"/>
        <v>0</v>
      </c>
      <c r="T3123" t="b">
        <f t="shared" si="1877"/>
        <v>0</v>
      </c>
      <c r="U3123" t="b">
        <f t="shared" si="1878"/>
        <v>0</v>
      </c>
      <c r="V3123" t="b">
        <f t="shared" si="1901"/>
        <v>0</v>
      </c>
      <c r="W3123" t="b">
        <f t="shared" si="1902"/>
        <v>0</v>
      </c>
      <c r="X3123" t="b">
        <f t="shared" si="1903"/>
        <v>0</v>
      </c>
      <c r="Y3123" t="b">
        <f t="shared" si="1904"/>
        <v>0</v>
      </c>
      <c r="Z3123" t="b">
        <f t="shared" si="1905"/>
        <v>0</v>
      </c>
      <c r="AA3123" t="b">
        <f t="shared" si="1906"/>
        <v>0</v>
      </c>
    </row>
    <row r="3124" spans="1:27" x14ac:dyDescent="0.25">
      <c r="A3124" t="s">
        <v>10797</v>
      </c>
      <c r="B3124" t="s">
        <v>12467</v>
      </c>
      <c r="C3124" t="s">
        <v>12468</v>
      </c>
      <c r="D3124">
        <v>2016</v>
      </c>
      <c r="E3124" t="s">
        <v>12121</v>
      </c>
      <c r="F3124">
        <v>352</v>
      </c>
      <c r="G3124">
        <v>6287</v>
      </c>
      <c r="H3124" t="s">
        <v>12469</v>
      </c>
      <c r="J3124" t="s">
        <v>12470</v>
      </c>
      <c r="L3124" t="s">
        <v>19</v>
      </c>
      <c r="M3124" t="s">
        <v>20</v>
      </c>
      <c r="N3124" t="s">
        <v>37246</v>
      </c>
      <c r="O3124" t="s">
        <v>37251</v>
      </c>
      <c r="P3124" t="b">
        <f t="shared" si="1874"/>
        <v>0</v>
      </c>
      <c r="Q3124" t="b">
        <f t="shared" si="1907"/>
        <v>0</v>
      </c>
      <c r="R3124" t="b">
        <f t="shared" si="1875"/>
        <v>0</v>
      </c>
      <c r="S3124" t="b">
        <f t="shared" si="1876"/>
        <v>0</v>
      </c>
      <c r="T3124" t="b">
        <f t="shared" si="1877"/>
        <v>0</v>
      </c>
      <c r="U3124" t="b">
        <f t="shared" si="1878"/>
        <v>0</v>
      </c>
      <c r="V3124" t="b">
        <f t="shared" si="1901"/>
        <v>0</v>
      </c>
      <c r="W3124" t="b">
        <f t="shared" si="1902"/>
        <v>0</v>
      </c>
      <c r="X3124" t="b">
        <f t="shared" si="1903"/>
        <v>0</v>
      </c>
      <c r="Y3124" t="b">
        <f t="shared" si="1904"/>
        <v>0</v>
      </c>
      <c r="Z3124" t="b">
        <f t="shared" si="1905"/>
        <v>0</v>
      </c>
      <c r="AA3124" t="b">
        <f t="shared" si="1906"/>
        <v>0</v>
      </c>
    </row>
    <row r="3125" spans="1:27" x14ac:dyDescent="0.25">
      <c r="A3125" t="s">
        <v>10797</v>
      </c>
      <c r="B3125" t="s">
        <v>12471</v>
      </c>
      <c r="C3125" t="s">
        <v>12472</v>
      </c>
      <c r="D3125">
        <v>2016</v>
      </c>
      <c r="E3125" t="s">
        <v>428</v>
      </c>
      <c r="F3125">
        <v>549</v>
      </c>
      <c r="H3125" t="s">
        <v>12473</v>
      </c>
      <c r="J3125" t="s">
        <v>12474</v>
      </c>
      <c r="L3125" t="s">
        <v>19</v>
      </c>
      <c r="M3125" t="s">
        <v>20</v>
      </c>
      <c r="N3125" t="s">
        <v>37246</v>
      </c>
      <c r="O3125" t="s">
        <v>37253</v>
      </c>
      <c r="P3125" t="b">
        <f t="shared" si="1874"/>
        <v>0</v>
      </c>
      <c r="Q3125" t="b">
        <f t="shared" si="1907"/>
        <v>0</v>
      </c>
      <c r="R3125" t="b">
        <f t="shared" si="1875"/>
        <v>0</v>
      </c>
      <c r="S3125" t="b">
        <f t="shared" si="1876"/>
        <v>0</v>
      </c>
      <c r="T3125" t="b">
        <f t="shared" si="1877"/>
        <v>0</v>
      </c>
      <c r="U3125" t="b">
        <f t="shared" si="1878"/>
        <v>0</v>
      </c>
      <c r="V3125" t="b">
        <f t="shared" si="1901"/>
        <v>0</v>
      </c>
      <c r="W3125" t="b">
        <f t="shared" si="1902"/>
        <v>0</v>
      </c>
      <c r="X3125" t="b">
        <f t="shared" si="1903"/>
        <v>0</v>
      </c>
      <c r="Y3125" t="b">
        <f t="shared" si="1904"/>
        <v>0</v>
      </c>
      <c r="Z3125" t="b">
        <f t="shared" si="1905"/>
        <v>0</v>
      </c>
      <c r="AA3125" t="b">
        <f t="shared" si="1906"/>
        <v>0</v>
      </c>
    </row>
    <row r="3126" spans="1:27" hidden="1" x14ac:dyDescent="0.25">
      <c r="A3126" t="s">
        <v>10797</v>
      </c>
      <c r="B3126" t="s">
        <v>12475</v>
      </c>
      <c r="C3126" t="s">
        <v>12476</v>
      </c>
      <c r="D3126">
        <v>2016</v>
      </c>
      <c r="E3126" t="s">
        <v>152</v>
      </c>
      <c r="F3126">
        <v>11</v>
      </c>
      <c r="G3126">
        <v>5</v>
      </c>
      <c r="H3126" t="s">
        <v>12477</v>
      </c>
      <c r="L3126" t="s">
        <v>20</v>
      </c>
      <c r="M3126" t="s">
        <v>35</v>
      </c>
      <c r="N3126" t="s">
        <v>37246</v>
      </c>
      <c r="O3126" t="s">
        <v>37256</v>
      </c>
      <c r="P3126" t="b">
        <f t="shared" si="1874"/>
        <v>0</v>
      </c>
      <c r="Q3126" t="b">
        <f t="shared" si="1907"/>
        <v>1</v>
      </c>
      <c r="R3126" t="b">
        <f t="shared" si="1875"/>
        <v>0</v>
      </c>
      <c r="S3126" t="b">
        <f t="shared" si="1876"/>
        <v>0</v>
      </c>
      <c r="T3126" t="b">
        <f t="shared" si="1877"/>
        <v>0</v>
      </c>
      <c r="U3126" t="b">
        <f t="shared" si="1878"/>
        <v>0</v>
      </c>
    </row>
    <row r="3127" spans="1:27" x14ac:dyDescent="0.25">
      <c r="A3127" t="s">
        <v>10797</v>
      </c>
      <c r="B3127" t="s">
        <v>12478</v>
      </c>
      <c r="C3127" t="s">
        <v>12479</v>
      </c>
      <c r="D3127">
        <v>2016</v>
      </c>
      <c r="E3127" t="s">
        <v>362</v>
      </c>
      <c r="F3127">
        <v>47</v>
      </c>
      <c r="G3127">
        <v>3</v>
      </c>
      <c r="H3127" t="s">
        <v>12480</v>
      </c>
      <c r="L3127" t="s">
        <v>19</v>
      </c>
      <c r="M3127" t="s">
        <v>20</v>
      </c>
      <c r="N3127" t="s">
        <v>37246</v>
      </c>
      <c r="O3127" t="s">
        <v>37291</v>
      </c>
      <c r="P3127" t="b">
        <f t="shared" si="1874"/>
        <v>0</v>
      </c>
      <c r="Q3127" t="b">
        <f t="shared" si="1907"/>
        <v>0</v>
      </c>
      <c r="R3127" t="b">
        <f t="shared" si="1875"/>
        <v>0</v>
      </c>
      <c r="S3127" t="b">
        <f t="shared" si="1876"/>
        <v>0</v>
      </c>
      <c r="T3127" t="b">
        <f t="shared" si="1877"/>
        <v>0</v>
      </c>
      <c r="U3127" t="b">
        <f t="shared" si="1878"/>
        <v>0</v>
      </c>
      <c r="V3127" t="b">
        <f t="shared" ref="V3127:V3136" si="1908">ISNUMBER(SEARCH(" hen",$C3127))</f>
        <v>0</v>
      </c>
      <c r="W3127" t="b">
        <f t="shared" ref="W3127:W3136" si="1909">ISNUMBER(SEARCH("penguin",$C3127))</f>
        <v>0</v>
      </c>
      <c r="X3127" t="b">
        <f t="shared" ref="X3127:X3136" si="1910">ISNUMBER(SEARCH("Whale",$C3127))</f>
        <v>0</v>
      </c>
      <c r="Y3127" t="b">
        <f t="shared" ref="Y3127:Y3136" si="1911">ISNUMBER(SEARCH("Seal",$C3127))</f>
        <v>0</v>
      </c>
      <c r="Z3127" t="b">
        <f t="shared" ref="Z3127:Z3136" si="1912">ISNUMBER(SEARCH("Newts",$C3127))</f>
        <v>0</v>
      </c>
      <c r="AA3127" t="b">
        <f t="shared" ref="AA3127:AA3136" si="1913">ISNUMBER(SEARCH("Sea Turtle",$C3127))</f>
        <v>0</v>
      </c>
    </row>
    <row r="3128" spans="1:27" x14ac:dyDescent="0.25">
      <c r="A3128" t="s">
        <v>10797</v>
      </c>
      <c r="B3128" t="s">
        <v>12481</v>
      </c>
      <c r="C3128" t="s">
        <v>12482</v>
      </c>
      <c r="D3128">
        <v>2016</v>
      </c>
      <c r="E3128" t="s">
        <v>11207</v>
      </c>
      <c r="F3128">
        <v>36</v>
      </c>
      <c r="G3128">
        <v>9</v>
      </c>
      <c r="H3128" t="s">
        <v>12483</v>
      </c>
      <c r="L3128" t="s">
        <v>19</v>
      </c>
      <c r="M3128" t="s">
        <v>20</v>
      </c>
      <c r="N3128" t="s">
        <v>37249</v>
      </c>
      <c r="P3128" t="b">
        <f t="shared" si="1874"/>
        <v>0</v>
      </c>
      <c r="Q3128" t="b">
        <f t="shared" si="1907"/>
        <v>0</v>
      </c>
      <c r="R3128" t="b">
        <f t="shared" si="1875"/>
        <v>0</v>
      </c>
      <c r="S3128" t="b">
        <f t="shared" si="1876"/>
        <v>0</v>
      </c>
      <c r="T3128" t="b">
        <f t="shared" si="1877"/>
        <v>0</v>
      </c>
      <c r="U3128" t="b">
        <f t="shared" si="1878"/>
        <v>0</v>
      </c>
      <c r="V3128" t="b">
        <f t="shared" si="1908"/>
        <v>0</v>
      </c>
      <c r="W3128" t="b">
        <f t="shared" si="1909"/>
        <v>0</v>
      </c>
      <c r="X3128" t="b">
        <f t="shared" si="1910"/>
        <v>0</v>
      </c>
      <c r="Y3128" t="b">
        <f t="shared" si="1911"/>
        <v>0</v>
      </c>
      <c r="Z3128" t="b">
        <f t="shared" si="1912"/>
        <v>0</v>
      </c>
      <c r="AA3128" t="b">
        <f t="shared" si="1913"/>
        <v>0</v>
      </c>
    </row>
    <row r="3129" spans="1:27" x14ac:dyDescent="0.25">
      <c r="A3129" t="s">
        <v>10797</v>
      </c>
      <c r="B3129" t="s">
        <v>12484</v>
      </c>
      <c r="C3129" t="s">
        <v>12485</v>
      </c>
      <c r="D3129">
        <v>2016</v>
      </c>
      <c r="E3129" t="s">
        <v>388</v>
      </c>
      <c r="F3129">
        <v>27</v>
      </c>
      <c r="G3129">
        <v>3</v>
      </c>
      <c r="H3129" t="s">
        <v>12486</v>
      </c>
      <c r="L3129" t="s">
        <v>20</v>
      </c>
      <c r="M3129" t="s">
        <v>35</v>
      </c>
      <c r="N3129" t="s">
        <v>37246</v>
      </c>
      <c r="O3129" t="s">
        <v>37253</v>
      </c>
      <c r="P3129" t="b">
        <f t="shared" si="1874"/>
        <v>0</v>
      </c>
      <c r="Q3129" t="b">
        <f t="shared" si="1907"/>
        <v>0</v>
      </c>
      <c r="R3129" t="b">
        <f t="shared" si="1875"/>
        <v>0</v>
      </c>
      <c r="S3129" t="b">
        <f t="shared" si="1876"/>
        <v>0</v>
      </c>
      <c r="T3129" t="b">
        <f t="shared" si="1877"/>
        <v>0</v>
      </c>
      <c r="U3129" t="b">
        <f t="shared" si="1878"/>
        <v>0</v>
      </c>
      <c r="V3129" t="b">
        <f t="shared" si="1908"/>
        <v>0</v>
      </c>
      <c r="W3129" t="b">
        <f t="shared" si="1909"/>
        <v>0</v>
      </c>
      <c r="X3129" t="b">
        <f t="shared" si="1910"/>
        <v>0</v>
      </c>
      <c r="Y3129" t="b">
        <f t="shared" si="1911"/>
        <v>0</v>
      </c>
      <c r="Z3129" t="b">
        <f t="shared" si="1912"/>
        <v>0</v>
      </c>
      <c r="AA3129" t="b">
        <f t="shared" si="1913"/>
        <v>0</v>
      </c>
    </row>
    <row r="3130" spans="1:27" x14ac:dyDescent="0.25">
      <c r="A3130" t="s">
        <v>10797</v>
      </c>
      <c r="B3130" t="s">
        <v>12487</v>
      </c>
      <c r="C3130" t="s">
        <v>12488</v>
      </c>
      <c r="D3130">
        <v>2016</v>
      </c>
      <c r="E3130" t="s">
        <v>12489</v>
      </c>
      <c r="F3130">
        <v>73</v>
      </c>
      <c r="G3130">
        <v>5</v>
      </c>
      <c r="H3130" t="s">
        <v>12490</v>
      </c>
      <c r="L3130" t="s">
        <v>19</v>
      </c>
      <c r="M3130" t="s">
        <v>20</v>
      </c>
      <c r="N3130" t="s">
        <v>37246</v>
      </c>
      <c r="O3130" t="s">
        <v>37253</v>
      </c>
      <c r="P3130" t="b">
        <f t="shared" si="1874"/>
        <v>0</v>
      </c>
      <c r="Q3130" t="b">
        <f t="shared" si="1907"/>
        <v>0</v>
      </c>
      <c r="R3130" t="b">
        <f t="shared" si="1875"/>
        <v>0</v>
      </c>
      <c r="S3130" t="b">
        <f t="shared" si="1876"/>
        <v>0</v>
      </c>
      <c r="T3130" t="b">
        <f t="shared" si="1877"/>
        <v>0</v>
      </c>
      <c r="U3130" t="b">
        <f t="shared" si="1878"/>
        <v>0</v>
      </c>
      <c r="V3130" t="b">
        <f t="shared" si="1908"/>
        <v>0</v>
      </c>
      <c r="W3130" t="b">
        <f t="shared" si="1909"/>
        <v>0</v>
      </c>
      <c r="X3130" t="b">
        <f t="shared" si="1910"/>
        <v>0</v>
      </c>
      <c r="Y3130" t="b">
        <f t="shared" si="1911"/>
        <v>0</v>
      </c>
      <c r="Z3130" t="b">
        <f t="shared" si="1912"/>
        <v>0</v>
      </c>
      <c r="AA3130" t="b">
        <f t="shared" si="1913"/>
        <v>0</v>
      </c>
    </row>
    <row r="3131" spans="1:27" hidden="1" x14ac:dyDescent="0.25">
      <c r="A3131" t="s">
        <v>10797</v>
      </c>
      <c r="B3131" t="s">
        <v>12491</v>
      </c>
      <c r="C3131" t="s">
        <v>12492</v>
      </c>
      <c r="D3131">
        <v>2016</v>
      </c>
      <c r="E3131" t="s">
        <v>11002</v>
      </c>
      <c r="F3131">
        <v>7</v>
      </c>
      <c r="G3131">
        <v>5</v>
      </c>
      <c r="H3131" t="s">
        <v>12493</v>
      </c>
      <c r="J3131" t="s">
        <v>12494</v>
      </c>
      <c r="L3131" t="s">
        <v>20</v>
      </c>
      <c r="M3131" t="s">
        <v>19</v>
      </c>
      <c r="N3131" t="s">
        <v>37246</v>
      </c>
      <c r="O3131" t="s">
        <v>37256</v>
      </c>
      <c r="P3131" t="b">
        <f t="shared" si="1874"/>
        <v>0</v>
      </c>
      <c r="Q3131" t="b">
        <f t="shared" si="1907"/>
        <v>0</v>
      </c>
      <c r="R3131" t="b">
        <f t="shared" si="1875"/>
        <v>0</v>
      </c>
      <c r="S3131" t="b">
        <f t="shared" si="1876"/>
        <v>0</v>
      </c>
      <c r="T3131" t="b">
        <f t="shared" si="1877"/>
        <v>0</v>
      </c>
      <c r="U3131" t="b">
        <f t="shared" si="1878"/>
        <v>0</v>
      </c>
      <c r="V3131" t="b">
        <f t="shared" si="1908"/>
        <v>0</v>
      </c>
      <c r="W3131" t="b">
        <f t="shared" si="1909"/>
        <v>0</v>
      </c>
      <c r="X3131" t="b">
        <f t="shared" si="1910"/>
        <v>0</v>
      </c>
      <c r="Y3131" t="b">
        <f t="shared" si="1911"/>
        <v>0</v>
      </c>
      <c r="Z3131" t="b">
        <f t="shared" si="1912"/>
        <v>0</v>
      </c>
      <c r="AA3131" t="b">
        <f t="shared" si="1913"/>
        <v>1</v>
      </c>
    </row>
    <row r="3132" spans="1:27" x14ac:dyDescent="0.25">
      <c r="A3132" t="s">
        <v>10797</v>
      </c>
      <c r="B3132" t="s">
        <v>12495</v>
      </c>
      <c r="C3132" t="s">
        <v>12496</v>
      </c>
      <c r="D3132">
        <v>2016</v>
      </c>
      <c r="E3132" t="s">
        <v>11002</v>
      </c>
      <c r="F3132">
        <v>7</v>
      </c>
      <c r="G3132">
        <v>5</v>
      </c>
      <c r="H3132" t="s">
        <v>12497</v>
      </c>
      <c r="J3132" t="s">
        <v>12498</v>
      </c>
      <c r="L3132" t="s">
        <v>20</v>
      </c>
      <c r="M3132" t="s">
        <v>19</v>
      </c>
      <c r="N3132" t="s">
        <v>37246</v>
      </c>
      <c r="O3132" t="s">
        <v>37251</v>
      </c>
      <c r="P3132" t="b">
        <f t="shared" si="1874"/>
        <v>0</v>
      </c>
      <c r="Q3132" t="b">
        <f t="shared" si="1907"/>
        <v>0</v>
      </c>
      <c r="R3132" t="b">
        <f t="shared" si="1875"/>
        <v>0</v>
      </c>
      <c r="S3132" t="b">
        <f t="shared" si="1876"/>
        <v>0</v>
      </c>
      <c r="T3132" t="b">
        <f t="shared" si="1877"/>
        <v>0</v>
      </c>
      <c r="U3132" t="b">
        <f t="shared" si="1878"/>
        <v>0</v>
      </c>
      <c r="V3132" t="b">
        <f t="shared" si="1908"/>
        <v>0</v>
      </c>
      <c r="W3132" t="b">
        <f t="shared" si="1909"/>
        <v>0</v>
      </c>
      <c r="X3132" t="b">
        <f t="shared" si="1910"/>
        <v>0</v>
      </c>
      <c r="Y3132" t="b">
        <f t="shared" si="1911"/>
        <v>0</v>
      </c>
      <c r="Z3132" t="b">
        <f t="shared" si="1912"/>
        <v>0</v>
      </c>
      <c r="AA3132" t="b">
        <f t="shared" si="1913"/>
        <v>0</v>
      </c>
    </row>
    <row r="3133" spans="1:27" x14ac:dyDescent="0.25">
      <c r="A3133" t="s">
        <v>10797</v>
      </c>
      <c r="B3133" t="s">
        <v>12499</v>
      </c>
      <c r="C3133" t="s">
        <v>12500</v>
      </c>
      <c r="D3133">
        <v>2016</v>
      </c>
      <c r="E3133" t="s">
        <v>996</v>
      </c>
      <c r="F3133">
        <v>30</v>
      </c>
      <c r="G3133">
        <v>5</v>
      </c>
      <c r="H3133" t="s">
        <v>12501</v>
      </c>
      <c r="L3133" t="s">
        <v>20</v>
      </c>
      <c r="M3133" t="s">
        <v>35</v>
      </c>
      <c r="N3133" t="s">
        <v>37249</v>
      </c>
      <c r="P3133" t="b">
        <f t="shared" si="1874"/>
        <v>0</v>
      </c>
      <c r="Q3133" t="b">
        <f t="shared" si="1907"/>
        <v>0</v>
      </c>
      <c r="R3133" t="b">
        <f t="shared" si="1875"/>
        <v>0</v>
      </c>
      <c r="S3133" t="b">
        <f t="shared" si="1876"/>
        <v>0</v>
      </c>
      <c r="T3133" t="b">
        <f t="shared" si="1877"/>
        <v>0</v>
      </c>
      <c r="U3133" t="b">
        <f t="shared" si="1878"/>
        <v>0</v>
      </c>
      <c r="V3133" t="b">
        <f t="shared" si="1908"/>
        <v>0</v>
      </c>
      <c r="W3133" t="b">
        <f t="shared" si="1909"/>
        <v>0</v>
      </c>
      <c r="X3133" t="b">
        <f t="shared" si="1910"/>
        <v>0</v>
      </c>
      <c r="Y3133" t="b">
        <f t="shared" si="1911"/>
        <v>0</v>
      </c>
      <c r="Z3133" t="b">
        <f t="shared" si="1912"/>
        <v>0</v>
      </c>
      <c r="AA3133" t="b">
        <f t="shared" si="1913"/>
        <v>0</v>
      </c>
    </row>
    <row r="3134" spans="1:27" x14ac:dyDescent="0.25">
      <c r="A3134" t="s">
        <v>10797</v>
      </c>
      <c r="B3134" t="s">
        <v>12502</v>
      </c>
      <c r="C3134" t="s">
        <v>12503</v>
      </c>
      <c r="D3134">
        <v>2016</v>
      </c>
      <c r="E3134" t="s">
        <v>43</v>
      </c>
      <c r="F3134">
        <v>58</v>
      </c>
      <c r="H3134" s="3">
        <v>41852</v>
      </c>
      <c r="L3134" t="s">
        <v>20</v>
      </c>
      <c r="M3134" t="s">
        <v>19</v>
      </c>
      <c r="N3134" t="s">
        <v>37246</v>
      </c>
      <c r="O3134" t="s">
        <v>37251</v>
      </c>
      <c r="P3134" t="b">
        <f t="shared" si="1874"/>
        <v>0</v>
      </c>
      <c r="Q3134" t="b">
        <f t="shared" si="1907"/>
        <v>0</v>
      </c>
      <c r="R3134" t="b">
        <f t="shared" si="1875"/>
        <v>0</v>
      </c>
      <c r="S3134" t="b">
        <f t="shared" si="1876"/>
        <v>0</v>
      </c>
      <c r="T3134" t="b">
        <f t="shared" si="1877"/>
        <v>0</v>
      </c>
      <c r="U3134" t="b">
        <f t="shared" si="1878"/>
        <v>0</v>
      </c>
      <c r="V3134" t="b">
        <f t="shared" si="1908"/>
        <v>0</v>
      </c>
      <c r="W3134" t="b">
        <f t="shared" si="1909"/>
        <v>0</v>
      </c>
      <c r="X3134" t="b">
        <f t="shared" si="1910"/>
        <v>0</v>
      </c>
      <c r="Y3134" t="b">
        <f t="shared" si="1911"/>
        <v>0</v>
      </c>
      <c r="Z3134" t="b">
        <f t="shared" si="1912"/>
        <v>0</v>
      </c>
      <c r="AA3134" t="b">
        <f t="shared" si="1913"/>
        <v>0</v>
      </c>
    </row>
    <row r="3135" spans="1:27" x14ac:dyDescent="0.25">
      <c r="A3135" t="s">
        <v>10797</v>
      </c>
      <c r="B3135" t="s">
        <v>12504</v>
      </c>
      <c r="C3135" t="s">
        <v>12505</v>
      </c>
      <c r="D3135">
        <v>2016</v>
      </c>
      <c r="E3135" t="s">
        <v>43</v>
      </c>
      <c r="F3135">
        <v>58</v>
      </c>
      <c r="H3135" t="s">
        <v>12506</v>
      </c>
      <c r="J3135" t="s">
        <v>12507</v>
      </c>
      <c r="L3135" t="s">
        <v>35</v>
      </c>
      <c r="M3135" t="s">
        <v>20</v>
      </c>
      <c r="N3135" t="s">
        <v>37249</v>
      </c>
      <c r="P3135" t="b">
        <f t="shared" si="1874"/>
        <v>0</v>
      </c>
      <c r="Q3135" t="b">
        <f t="shared" si="1907"/>
        <v>0</v>
      </c>
      <c r="R3135" t="b">
        <f t="shared" si="1875"/>
        <v>0</v>
      </c>
      <c r="S3135" t="b">
        <f t="shared" si="1876"/>
        <v>0</v>
      </c>
      <c r="T3135" t="b">
        <f t="shared" si="1877"/>
        <v>0</v>
      </c>
      <c r="U3135" t="b">
        <f t="shared" si="1878"/>
        <v>0</v>
      </c>
      <c r="V3135" t="b">
        <f t="shared" si="1908"/>
        <v>0</v>
      </c>
      <c r="W3135" t="b">
        <f t="shared" si="1909"/>
        <v>0</v>
      </c>
      <c r="X3135" t="b">
        <f t="shared" si="1910"/>
        <v>0</v>
      </c>
      <c r="Y3135" t="b">
        <f t="shared" si="1911"/>
        <v>0</v>
      </c>
      <c r="Z3135" t="b">
        <f t="shared" si="1912"/>
        <v>0</v>
      </c>
      <c r="AA3135" t="b">
        <f t="shared" si="1913"/>
        <v>0</v>
      </c>
    </row>
    <row r="3136" spans="1:27" x14ac:dyDescent="0.25">
      <c r="A3136" t="s">
        <v>10797</v>
      </c>
      <c r="B3136" t="s">
        <v>12508</v>
      </c>
      <c r="C3136" t="s">
        <v>12509</v>
      </c>
      <c r="D3136">
        <v>2016</v>
      </c>
      <c r="E3136" t="s">
        <v>293</v>
      </c>
      <c r="F3136">
        <v>89</v>
      </c>
      <c r="G3136">
        <v>3</v>
      </c>
      <c r="H3136" t="s">
        <v>12510</v>
      </c>
      <c r="J3136" t="s">
        <v>12511</v>
      </c>
      <c r="L3136" t="s">
        <v>20</v>
      </c>
      <c r="M3136" t="s">
        <v>35</v>
      </c>
      <c r="N3136" t="s">
        <v>37246</v>
      </c>
      <c r="O3136" t="s">
        <v>37251</v>
      </c>
      <c r="P3136" t="b">
        <f t="shared" si="1874"/>
        <v>0</v>
      </c>
      <c r="Q3136" t="b">
        <f t="shared" si="1907"/>
        <v>0</v>
      </c>
      <c r="R3136" t="b">
        <f t="shared" si="1875"/>
        <v>0</v>
      </c>
      <c r="S3136" t="b">
        <f t="shared" si="1876"/>
        <v>0</v>
      </c>
      <c r="T3136" t="b">
        <f t="shared" si="1877"/>
        <v>0</v>
      </c>
      <c r="U3136" t="b">
        <f t="shared" si="1878"/>
        <v>0</v>
      </c>
      <c r="V3136" t="b">
        <f t="shared" si="1908"/>
        <v>0</v>
      </c>
      <c r="W3136" t="b">
        <f t="shared" si="1909"/>
        <v>0</v>
      </c>
      <c r="X3136" t="b">
        <f t="shared" si="1910"/>
        <v>0</v>
      </c>
      <c r="Y3136" t="b">
        <f t="shared" si="1911"/>
        <v>0</v>
      </c>
      <c r="Z3136" t="b">
        <f t="shared" si="1912"/>
        <v>0</v>
      </c>
      <c r="AA3136" t="b">
        <f t="shared" si="1913"/>
        <v>0</v>
      </c>
    </row>
    <row r="3137" spans="1:27" hidden="1" x14ac:dyDescent="0.25">
      <c r="A3137" t="s">
        <v>10797</v>
      </c>
      <c r="B3137" t="s">
        <v>12512</v>
      </c>
      <c r="C3137" t="s">
        <v>12513</v>
      </c>
      <c r="D3137">
        <v>2016</v>
      </c>
      <c r="E3137" t="s">
        <v>1126</v>
      </c>
      <c r="F3137">
        <v>73</v>
      </c>
      <c r="G3137">
        <v>6</v>
      </c>
      <c r="H3137" t="s">
        <v>12514</v>
      </c>
      <c r="L3137" t="s">
        <v>20</v>
      </c>
      <c r="M3137" t="s">
        <v>35</v>
      </c>
      <c r="N3137" t="s">
        <v>37246</v>
      </c>
      <c r="O3137" t="s">
        <v>37256</v>
      </c>
      <c r="P3137" t="b">
        <f t="shared" si="1874"/>
        <v>0</v>
      </c>
      <c r="Q3137" t="b">
        <f t="shared" si="1907"/>
        <v>1</v>
      </c>
      <c r="R3137" t="b">
        <f t="shared" si="1875"/>
        <v>0</v>
      </c>
      <c r="S3137" t="b">
        <f t="shared" si="1876"/>
        <v>0</v>
      </c>
      <c r="T3137" t="b">
        <f t="shared" si="1877"/>
        <v>0</v>
      </c>
      <c r="U3137" t="b">
        <f t="shared" si="1878"/>
        <v>0</v>
      </c>
    </row>
    <row r="3138" spans="1:27" x14ac:dyDescent="0.25">
      <c r="A3138" t="s">
        <v>10797</v>
      </c>
      <c r="B3138" t="s">
        <v>12515</v>
      </c>
      <c r="C3138" t="s">
        <v>12516</v>
      </c>
      <c r="D3138">
        <v>2016</v>
      </c>
      <c r="E3138" t="s">
        <v>12517</v>
      </c>
      <c r="F3138">
        <v>39</v>
      </c>
      <c r="G3138">
        <v>3</v>
      </c>
      <c r="H3138" t="s">
        <v>12518</v>
      </c>
      <c r="J3138" t="s">
        <v>12519</v>
      </c>
      <c r="L3138" t="s">
        <v>20</v>
      </c>
      <c r="M3138" t="s">
        <v>19</v>
      </c>
      <c r="N3138" t="s">
        <v>37246</v>
      </c>
      <c r="O3138" t="s">
        <v>37253</v>
      </c>
      <c r="P3138" t="b">
        <f t="shared" si="1874"/>
        <v>0</v>
      </c>
      <c r="Q3138" t="b">
        <f t="shared" si="1907"/>
        <v>0</v>
      </c>
      <c r="R3138" t="b">
        <f t="shared" si="1875"/>
        <v>0</v>
      </c>
      <c r="S3138" t="b">
        <f t="shared" si="1876"/>
        <v>0</v>
      </c>
      <c r="T3138" t="b">
        <f t="shared" si="1877"/>
        <v>0</v>
      </c>
      <c r="U3138" t="b">
        <f t="shared" si="1878"/>
        <v>0</v>
      </c>
      <c r="V3138" t="b">
        <f t="shared" ref="V3138:V3144" si="1914">ISNUMBER(SEARCH(" hen",$C3138))</f>
        <v>0</v>
      </c>
      <c r="W3138" t="b">
        <f t="shared" ref="W3138:W3144" si="1915">ISNUMBER(SEARCH("penguin",$C3138))</f>
        <v>0</v>
      </c>
      <c r="X3138" t="b">
        <f t="shared" ref="X3138:X3144" si="1916">ISNUMBER(SEARCH("Whale",$C3138))</f>
        <v>0</v>
      </c>
      <c r="Y3138" t="b">
        <f t="shared" ref="Y3138:Y3144" si="1917">ISNUMBER(SEARCH("Seal",$C3138))</f>
        <v>0</v>
      </c>
      <c r="Z3138" t="b">
        <f t="shared" ref="Z3138:Z3144" si="1918">ISNUMBER(SEARCH("Newts",$C3138))</f>
        <v>0</v>
      </c>
      <c r="AA3138" t="b">
        <f t="shared" ref="AA3138:AA3144" si="1919">ISNUMBER(SEARCH("Sea Turtle",$C3138))</f>
        <v>0</v>
      </c>
    </row>
    <row r="3139" spans="1:27" x14ac:dyDescent="0.25">
      <c r="A3139" t="s">
        <v>10797</v>
      </c>
      <c r="B3139" t="s">
        <v>12520</v>
      </c>
      <c r="C3139" t="s">
        <v>12521</v>
      </c>
      <c r="D3139">
        <v>2016</v>
      </c>
      <c r="E3139" t="s">
        <v>8601</v>
      </c>
      <c r="F3139">
        <v>70</v>
      </c>
      <c r="G3139">
        <v>5</v>
      </c>
      <c r="H3139" t="s">
        <v>12522</v>
      </c>
      <c r="J3139" t="s">
        <v>12523</v>
      </c>
      <c r="L3139" t="s">
        <v>20</v>
      </c>
      <c r="M3139" t="s">
        <v>35</v>
      </c>
      <c r="N3139" t="s">
        <v>37246</v>
      </c>
      <c r="O3139" t="s">
        <v>37291</v>
      </c>
      <c r="P3139" t="b">
        <f t="shared" ref="P3139:P3202" si="1920">ISNUMBER(SEARCH("broiler",C3139))</f>
        <v>0</v>
      </c>
      <c r="Q3139" t="b">
        <f t="shared" si="1907"/>
        <v>0</v>
      </c>
      <c r="R3139" t="b">
        <f t="shared" ref="R3139:R3202" si="1921">ISNUMBER(SEARCH("aquatic",$C3139))</f>
        <v>0</v>
      </c>
      <c r="S3139" t="b">
        <f t="shared" ref="S3139:S3202" si="1922">ISNUMBER(SEARCH("fish",$C3139))</f>
        <v>0</v>
      </c>
      <c r="T3139" t="b">
        <f t="shared" ref="T3139:T3202" si="1923">ISNUMBER(SEARCH(" chicken",$C3139))</f>
        <v>0</v>
      </c>
      <c r="U3139" t="b">
        <f t="shared" ref="U3139:U3202" si="1924">ISNUMBER(SEARCH("tadpole",$C3139))</f>
        <v>0</v>
      </c>
      <c r="V3139" t="b">
        <f t="shared" si="1914"/>
        <v>0</v>
      </c>
      <c r="W3139" t="b">
        <f t="shared" si="1915"/>
        <v>0</v>
      </c>
      <c r="X3139" t="b">
        <f t="shared" si="1916"/>
        <v>0</v>
      </c>
      <c r="Y3139" t="b">
        <f t="shared" si="1917"/>
        <v>0</v>
      </c>
      <c r="Z3139" t="b">
        <f t="shared" si="1918"/>
        <v>0</v>
      </c>
      <c r="AA3139" t="b">
        <f t="shared" si="1919"/>
        <v>0</v>
      </c>
    </row>
    <row r="3140" spans="1:27" x14ac:dyDescent="0.25">
      <c r="A3140" t="s">
        <v>10797</v>
      </c>
      <c r="B3140" t="s">
        <v>12524</v>
      </c>
      <c r="C3140" t="s">
        <v>12525</v>
      </c>
      <c r="D3140">
        <v>2016</v>
      </c>
      <c r="E3140" t="s">
        <v>4485</v>
      </c>
      <c r="F3140">
        <v>7</v>
      </c>
      <c r="G3140">
        <v>5</v>
      </c>
      <c r="H3140" t="s">
        <v>12526</v>
      </c>
      <c r="L3140" t="s">
        <v>19</v>
      </c>
      <c r="M3140" t="s">
        <v>20</v>
      </c>
      <c r="N3140" t="s">
        <v>37246</v>
      </c>
      <c r="O3140" t="s">
        <v>37251</v>
      </c>
      <c r="P3140" t="b">
        <f t="shared" si="1920"/>
        <v>0</v>
      </c>
      <c r="Q3140" t="b">
        <f t="shared" si="1907"/>
        <v>0</v>
      </c>
      <c r="R3140" t="b">
        <f t="shared" si="1921"/>
        <v>0</v>
      </c>
      <c r="S3140" t="b">
        <f t="shared" si="1922"/>
        <v>0</v>
      </c>
      <c r="T3140" t="b">
        <f t="shared" si="1923"/>
        <v>0</v>
      </c>
      <c r="U3140" t="b">
        <f t="shared" si="1924"/>
        <v>0</v>
      </c>
      <c r="V3140" t="b">
        <f t="shared" si="1914"/>
        <v>0</v>
      </c>
      <c r="W3140" t="b">
        <f t="shared" si="1915"/>
        <v>0</v>
      </c>
      <c r="X3140" t="b">
        <f t="shared" si="1916"/>
        <v>0</v>
      </c>
      <c r="Y3140" t="b">
        <f t="shared" si="1917"/>
        <v>0</v>
      </c>
      <c r="Z3140" t="b">
        <f t="shared" si="1918"/>
        <v>0</v>
      </c>
      <c r="AA3140" t="b">
        <f t="shared" si="1919"/>
        <v>0</v>
      </c>
    </row>
    <row r="3141" spans="1:27" x14ac:dyDescent="0.25">
      <c r="A3141" t="s">
        <v>10797</v>
      </c>
      <c r="B3141" t="s">
        <v>12527</v>
      </c>
      <c r="C3141" t="s">
        <v>12528</v>
      </c>
      <c r="D3141">
        <v>2016</v>
      </c>
      <c r="E3141" t="s">
        <v>1521</v>
      </c>
      <c r="F3141">
        <v>95</v>
      </c>
      <c r="G3141">
        <v>5</v>
      </c>
      <c r="H3141" t="s">
        <v>12529</v>
      </c>
      <c r="L3141" t="s">
        <v>20</v>
      </c>
      <c r="M3141" t="s">
        <v>35</v>
      </c>
      <c r="N3141" t="s">
        <v>37249</v>
      </c>
      <c r="P3141" t="b">
        <f t="shared" si="1920"/>
        <v>0</v>
      </c>
      <c r="Q3141" t="b">
        <f t="shared" si="1907"/>
        <v>0</v>
      </c>
      <c r="R3141" t="b">
        <f t="shared" si="1921"/>
        <v>0</v>
      </c>
      <c r="S3141" t="b">
        <f t="shared" si="1922"/>
        <v>0</v>
      </c>
      <c r="T3141" t="b">
        <f t="shared" si="1923"/>
        <v>0</v>
      </c>
      <c r="U3141" t="b">
        <f t="shared" si="1924"/>
        <v>0</v>
      </c>
      <c r="V3141" t="b">
        <f t="shared" si="1914"/>
        <v>0</v>
      </c>
      <c r="W3141" t="b">
        <f t="shared" si="1915"/>
        <v>0</v>
      </c>
      <c r="X3141" t="b">
        <f t="shared" si="1916"/>
        <v>0</v>
      </c>
      <c r="Y3141" t="b">
        <f t="shared" si="1917"/>
        <v>0</v>
      </c>
      <c r="Z3141" t="b">
        <f t="shared" si="1918"/>
        <v>0</v>
      </c>
      <c r="AA3141" t="b">
        <f t="shared" si="1919"/>
        <v>0</v>
      </c>
    </row>
    <row r="3142" spans="1:27" x14ac:dyDescent="0.25">
      <c r="A3142" t="s">
        <v>10797</v>
      </c>
      <c r="B3142" t="s">
        <v>12530</v>
      </c>
      <c r="C3142" t="s">
        <v>12531</v>
      </c>
      <c r="D3142">
        <v>2016</v>
      </c>
      <c r="E3142" t="s">
        <v>12532</v>
      </c>
      <c r="F3142">
        <v>63</v>
      </c>
      <c r="G3142">
        <v>2</v>
      </c>
      <c r="H3142" t="s">
        <v>11746</v>
      </c>
      <c r="L3142" t="s">
        <v>19</v>
      </c>
      <c r="M3142" t="s">
        <v>20</v>
      </c>
      <c r="N3142" t="s">
        <v>37246</v>
      </c>
      <c r="O3142" t="s">
        <v>37256</v>
      </c>
      <c r="P3142" t="b">
        <f t="shared" si="1920"/>
        <v>0</v>
      </c>
      <c r="Q3142" t="b">
        <f t="shared" si="1907"/>
        <v>0</v>
      </c>
      <c r="R3142" t="b">
        <f t="shared" si="1921"/>
        <v>0</v>
      </c>
      <c r="S3142" t="b">
        <f t="shared" si="1922"/>
        <v>0</v>
      </c>
      <c r="T3142" t="b">
        <f t="shared" si="1923"/>
        <v>0</v>
      </c>
      <c r="U3142" t="b">
        <f t="shared" si="1924"/>
        <v>0</v>
      </c>
      <c r="V3142" t="b">
        <f t="shared" si="1914"/>
        <v>0</v>
      </c>
      <c r="W3142" t="b">
        <f t="shared" si="1915"/>
        <v>0</v>
      </c>
      <c r="X3142" t="b">
        <f t="shared" si="1916"/>
        <v>0</v>
      </c>
      <c r="Y3142" t="b">
        <f t="shared" si="1917"/>
        <v>0</v>
      </c>
      <c r="Z3142" t="b">
        <f t="shared" si="1918"/>
        <v>0</v>
      </c>
      <c r="AA3142" t="b">
        <f t="shared" si="1919"/>
        <v>0</v>
      </c>
    </row>
    <row r="3143" spans="1:27" x14ac:dyDescent="0.25">
      <c r="A3143" t="s">
        <v>10797</v>
      </c>
      <c r="B3143" t="s">
        <v>12533</v>
      </c>
      <c r="C3143" t="s">
        <v>12534</v>
      </c>
      <c r="D3143">
        <v>2016</v>
      </c>
      <c r="E3143" t="s">
        <v>8000</v>
      </c>
      <c r="F3143">
        <v>90</v>
      </c>
      <c r="G3143">
        <v>2</v>
      </c>
      <c r="H3143" t="s">
        <v>12535</v>
      </c>
      <c r="L3143" t="s">
        <v>19</v>
      </c>
      <c r="M3143" t="s">
        <v>20</v>
      </c>
      <c r="N3143" t="s">
        <v>37246</v>
      </c>
      <c r="O3143" t="s">
        <v>37294</v>
      </c>
      <c r="P3143" t="b">
        <f t="shared" si="1920"/>
        <v>0</v>
      </c>
      <c r="Q3143" t="b">
        <f t="shared" si="1907"/>
        <v>0</v>
      </c>
      <c r="R3143" t="b">
        <f t="shared" si="1921"/>
        <v>0</v>
      </c>
      <c r="S3143" t="b">
        <f t="shared" si="1922"/>
        <v>0</v>
      </c>
      <c r="T3143" t="b">
        <f t="shared" si="1923"/>
        <v>0</v>
      </c>
      <c r="U3143" t="b">
        <f t="shared" si="1924"/>
        <v>0</v>
      </c>
      <c r="V3143" t="b">
        <f t="shared" si="1914"/>
        <v>0</v>
      </c>
      <c r="W3143" t="b">
        <f t="shared" si="1915"/>
        <v>0</v>
      </c>
      <c r="X3143" t="b">
        <f t="shared" si="1916"/>
        <v>0</v>
      </c>
      <c r="Y3143" t="b">
        <f t="shared" si="1917"/>
        <v>0</v>
      </c>
      <c r="Z3143" t="b">
        <f t="shared" si="1918"/>
        <v>0</v>
      </c>
      <c r="AA3143" t="b">
        <f t="shared" si="1919"/>
        <v>0</v>
      </c>
    </row>
    <row r="3144" spans="1:27" x14ac:dyDescent="0.25">
      <c r="A3144" t="s">
        <v>10797</v>
      </c>
      <c r="B3144" t="s">
        <v>12536</v>
      </c>
      <c r="C3144" t="s">
        <v>12537</v>
      </c>
      <c r="D3144">
        <v>2016</v>
      </c>
      <c r="E3144" t="s">
        <v>284</v>
      </c>
      <c r="F3144">
        <v>6</v>
      </c>
      <c r="G3144">
        <v>10</v>
      </c>
      <c r="H3144" t="s">
        <v>12538</v>
      </c>
      <c r="J3144" t="s">
        <v>11821</v>
      </c>
      <c r="L3144" t="s">
        <v>35</v>
      </c>
      <c r="M3144" t="s">
        <v>20</v>
      </c>
      <c r="N3144" t="s">
        <v>37246</v>
      </c>
      <c r="O3144" t="s">
        <v>37262</v>
      </c>
      <c r="P3144" t="b">
        <f t="shared" si="1920"/>
        <v>0</v>
      </c>
      <c r="Q3144" t="b">
        <f t="shared" si="1907"/>
        <v>0</v>
      </c>
      <c r="R3144" t="b">
        <f t="shared" si="1921"/>
        <v>0</v>
      </c>
      <c r="S3144" t="b">
        <f t="shared" si="1922"/>
        <v>0</v>
      </c>
      <c r="T3144" t="b">
        <f t="shared" si="1923"/>
        <v>0</v>
      </c>
      <c r="U3144" t="b">
        <f t="shared" si="1924"/>
        <v>0</v>
      </c>
      <c r="V3144" t="b">
        <f t="shared" si="1914"/>
        <v>0</v>
      </c>
      <c r="W3144" t="b">
        <f t="shared" si="1915"/>
        <v>0</v>
      </c>
      <c r="X3144" t="b">
        <f t="shared" si="1916"/>
        <v>0</v>
      </c>
      <c r="Y3144" t="b">
        <f t="shared" si="1917"/>
        <v>0</v>
      </c>
      <c r="Z3144" t="b">
        <f t="shared" si="1918"/>
        <v>0</v>
      </c>
      <c r="AA3144" t="b">
        <f t="shared" si="1919"/>
        <v>0</v>
      </c>
    </row>
    <row r="3145" spans="1:27" hidden="1" x14ac:dyDescent="0.25">
      <c r="A3145" t="s">
        <v>10797</v>
      </c>
      <c r="B3145" t="s">
        <v>12539</v>
      </c>
      <c r="C3145" t="s">
        <v>12540</v>
      </c>
      <c r="D3145">
        <v>2016</v>
      </c>
      <c r="E3145" t="s">
        <v>12541</v>
      </c>
      <c r="F3145">
        <v>55</v>
      </c>
      <c r="H3145" t="s">
        <v>12542</v>
      </c>
      <c r="L3145" t="s">
        <v>19</v>
      </c>
      <c r="M3145" t="s">
        <v>20</v>
      </c>
      <c r="N3145" t="s">
        <v>37246</v>
      </c>
      <c r="O3145" t="s">
        <v>37256</v>
      </c>
      <c r="P3145" t="b">
        <f t="shared" si="1920"/>
        <v>0</v>
      </c>
      <c r="Q3145" t="b">
        <f t="shared" si="1907"/>
        <v>1</v>
      </c>
      <c r="R3145" t="b">
        <f t="shared" si="1921"/>
        <v>0</v>
      </c>
      <c r="S3145" t="b">
        <f t="shared" si="1922"/>
        <v>0</v>
      </c>
      <c r="T3145" t="b">
        <f t="shared" si="1923"/>
        <v>0</v>
      </c>
      <c r="U3145" t="b">
        <f t="shared" si="1924"/>
        <v>0</v>
      </c>
    </row>
    <row r="3146" spans="1:27" x14ac:dyDescent="0.25">
      <c r="A3146" t="s">
        <v>10797</v>
      </c>
      <c r="B3146" t="s">
        <v>12543</v>
      </c>
      <c r="C3146" t="s">
        <v>12544</v>
      </c>
      <c r="D3146">
        <v>2016</v>
      </c>
      <c r="E3146" t="s">
        <v>38</v>
      </c>
      <c r="F3146">
        <v>94</v>
      </c>
      <c r="H3146" t="s">
        <v>12545</v>
      </c>
      <c r="J3146" t="s">
        <v>12546</v>
      </c>
      <c r="L3146" t="s">
        <v>35</v>
      </c>
      <c r="M3146" t="s">
        <v>20</v>
      </c>
      <c r="N3146" t="s">
        <v>37246</v>
      </c>
      <c r="O3146" t="s">
        <v>37256</v>
      </c>
      <c r="P3146" t="b">
        <f t="shared" si="1920"/>
        <v>0</v>
      </c>
      <c r="Q3146" t="b">
        <f t="shared" si="1907"/>
        <v>0</v>
      </c>
      <c r="R3146" t="b">
        <f t="shared" si="1921"/>
        <v>0</v>
      </c>
      <c r="S3146" t="b">
        <f t="shared" si="1922"/>
        <v>0</v>
      </c>
      <c r="T3146" t="b">
        <f t="shared" si="1923"/>
        <v>0</v>
      </c>
      <c r="U3146" t="b">
        <f t="shared" si="1924"/>
        <v>0</v>
      </c>
      <c r="V3146" t="b">
        <f t="shared" ref="V3146:V3179" si="1925">ISNUMBER(SEARCH(" hen",$C3146))</f>
        <v>0</v>
      </c>
      <c r="W3146" t="b">
        <f t="shared" ref="W3146:W3179" si="1926">ISNUMBER(SEARCH("penguin",$C3146))</f>
        <v>0</v>
      </c>
      <c r="X3146" t="b">
        <f t="shared" ref="X3146:X3179" si="1927">ISNUMBER(SEARCH("Whale",$C3146))</f>
        <v>0</v>
      </c>
      <c r="Y3146" t="b">
        <f t="shared" ref="Y3146:Y3179" si="1928">ISNUMBER(SEARCH("Seal",$C3146))</f>
        <v>0</v>
      </c>
      <c r="Z3146" t="b">
        <f t="shared" ref="Z3146:Z3159" si="1929">ISNUMBER(SEARCH("Newts",$C3146))</f>
        <v>0</v>
      </c>
      <c r="AA3146" t="b">
        <f t="shared" ref="AA3146:AA3159" si="1930">ISNUMBER(SEARCH("Sea Turtle",$C3146))</f>
        <v>0</v>
      </c>
    </row>
    <row r="3147" spans="1:27" x14ac:dyDescent="0.25">
      <c r="A3147" t="s">
        <v>10797</v>
      </c>
      <c r="B3147" t="s">
        <v>12547</v>
      </c>
      <c r="C3147" t="s">
        <v>12548</v>
      </c>
      <c r="D3147">
        <v>2016</v>
      </c>
      <c r="E3147" t="s">
        <v>12549</v>
      </c>
      <c r="F3147">
        <v>85</v>
      </c>
      <c r="G3147">
        <v>3</v>
      </c>
      <c r="H3147" t="s">
        <v>12550</v>
      </c>
      <c r="L3147" t="s">
        <v>20</v>
      </c>
      <c r="M3147" t="s">
        <v>19</v>
      </c>
      <c r="N3147" t="s">
        <v>37246</v>
      </c>
      <c r="O3147" t="s">
        <v>37251</v>
      </c>
      <c r="P3147" t="b">
        <f t="shared" si="1920"/>
        <v>0</v>
      </c>
      <c r="Q3147" t="b">
        <f t="shared" si="1907"/>
        <v>0</v>
      </c>
      <c r="R3147" t="b">
        <f t="shared" si="1921"/>
        <v>0</v>
      </c>
      <c r="S3147" t="b">
        <f t="shared" si="1922"/>
        <v>0</v>
      </c>
      <c r="T3147" t="b">
        <f t="shared" si="1923"/>
        <v>0</v>
      </c>
      <c r="U3147" t="b">
        <f t="shared" si="1924"/>
        <v>0</v>
      </c>
      <c r="V3147" t="b">
        <f t="shared" si="1925"/>
        <v>0</v>
      </c>
      <c r="W3147" t="b">
        <f t="shared" si="1926"/>
        <v>0</v>
      </c>
      <c r="X3147" t="b">
        <f t="shared" si="1927"/>
        <v>0</v>
      </c>
      <c r="Y3147" t="b">
        <f t="shared" si="1928"/>
        <v>0</v>
      </c>
      <c r="Z3147" t="b">
        <f t="shared" si="1929"/>
        <v>0</v>
      </c>
      <c r="AA3147" t="b">
        <f t="shared" si="1930"/>
        <v>0</v>
      </c>
    </row>
    <row r="3148" spans="1:27" x14ac:dyDescent="0.25">
      <c r="A3148" t="s">
        <v>10797</v>
      </c>
      <c r="B3148" t="s">
        <v>12551</v>
      </c>
      <c r="C3148" t="s">
        <v>12552</v>
      </c>
      <c r="D3148">
        <v>2016</v>
      </c>
      <c r="E3148" t="s">
        <v>12155</v>
      </c>
      <c r="F3148">
        <v>48</v>
      </c>
      <c r="G3148">
        <v>2</v>
      </c>
      <c r="H3148" t="s">
        <v>12553</v>
      </c>
      <c r="L3148" t="s">
        <v>35</v>
      </c>
      <c r="M3148" t="s">
        <v>20</v>
      </c>
      <c r="N3148" t="s">
        <v>37249</v>
      </c>
      <c r="P3148" t="b">
        <f t="shared" si="1920"/>
        <v>0</v>
      </c>
      <c r="Q3148" t="b">
        <f t="shared" si="1907"/>
        <v>0</v>
      </c>
      <c r="R3148" t="b">
        <f t="shared" si="1921"/>
        <v>0</v>
      </c>
      <c r="S3148" t="b">
        <f t="shared" si="1922"/>
        <v>0</v>
      </c>
      <c r="T3148" t="b">
        <f t="shared" si="1923"/>
        <v>0</v>
      </c>
      <c r="U3148" t="b">
        <f t="shared" si="1924"/>
        <v>0</v>
      </c>
      <c r="V3148" t="b">
        <f t="shared" si="1925"/>
        <v>0</v>
      </c>
      <c r="W3148" t="b">
        <f t="shared" si="1926"/>
        <v>0</v>
      </c>
      <c r="X3148" t="b">
        <f t="shared" si="1927"/>
        <v>0</v>
      </c>
      <c r="Y3148" t="b">
        <f t="shared" si="1928"/>
        <v>0</v>
      </c>
      <c r="Z3148" t="b">
        <f t="shared" si="1929"/>
        <v>0</v>
      </c>
      <c r="AA3148" t="b">
        <f t="shared" si="1930"/>
        <v>0</v>
      </c>
    </row>
    <row r="3149" spans="1:27" x14ac:dyDescent="0.25">
      <c r="A3149" t="s">
        <v>10797</v>
      </c>
      <c r="B3149" t="s">
        <v>12554</v>
      </c>
      <c r="C3149" t="s">
        <v>12555</v>
      </c>
      <c r="D3149">
        <v>2016</v>
      </c>
      <c r="E3149" t="s">
        <v>1667</v>
      </c>
      <c r="F3149">
        <v>197</v>
      </c>
      <c r="H3149" t="s">
        <v>12556</v>
      </c>
      <c r="J3149" t="s">
        <v>12557</v>
      </c>
      <c r="L3149" t="s">
        <v>20</v>
      </c>
      <c r="M3149" t="s">
        <v>35</v>
      </c>
      <c r="N3149" t="s">
        <v>37246</v>
      </c>
      <c r="O3149" t="s">
        <v>37256</v>
      </c>
      <c r="P3149" t="b">
        <f t="shared" si="1920"/>
        <v>0</v>
      </c>
      <c r="Q3149" t="b">
        <f t="shared" si="1907"/>
        <v>0</v>
      </c>
      <c r="R3149" t="b">
        <f t="shared" si="1921"/>
        <v>0</v>
      </c>
      <c r="S3149" t="b">
        <f t="shared" si="1922"/>
        <v>0</v>
      </c>
      <c r="T3149" t="b">
        <f t="shared" si="1923"/>
        <v>0</v>
      </c>
      <c r="U3149" t="b">
        <f t="shared" si="1924"/>
        <v>0</v>
      </c>
      <c r="V3149" t="b">
        <f t="shared" si="1925"/>
        <v>0</v>
      </c>
      <c r="W3149" t="b">
        <f t="shared" si="1926"/>
        <v>0</v>
      </c>
      <c r="X3149" t="b">
        <f t="shared" si="1927"/>
        <v>0</v>
      </c>
      <c r="Y3149" t="b">
        <f t="shared" si="1928"/>
        <v>0</v>
      </c>
      <c r="Z3149" t="b">
        <f t="shared" si="1929"/>
        <v>0</v>
      </c>
      <c r="AA3149" t="b">
        <f t="shared" si="1930"/>
        <v>0</v>
      </c>
    </row>
    <row r="3150" spans="1:27" x14ac:dyDescent="0.25">
      <c r="A3150" t="s">
        <v>10797</v>
      </c>
      <c r="B3150" t="s">
        <v>12558</v>
      </c>
      <c r="C3150" t="s">
        <v>12559</v>
      </c>
      <c r="D3150">
        <v>2016</v>
      </c>
      <c r="E3150" t="s">
        <v>182</v>
      </c>
      <c r="F3150">
        <v>85</v>
      </c>
      <c r="G3150">
        <v>3</v>
      </c>
      <c r="H3150" t="s">
        <v>12560</v>
      </c>
      <c r="J3150" t="s">
        <v>12561</v>
      </c>
      <c r="L3150" t="s">
        <v>20</v>
      </c>
      <c r="M3150" t="s">
        <v>19</v>
      </c>
      <c r="N3150" t="s">
        <v>37249</v>
      </c>
      <c r="P3150" t="b">
        <f t="shared" si="1920"/>
        <v>0</v>
      </c>
      <c r="Q3150" t="b">
        <f t="shared" si="1907"/>
        <v>0</v>
      </c>
      <c r="R3150" t="b">
        <f t="shared" si="1921"/>
        <v>0</v>
      </c>
      <c r="S3150" t="b">
        <f t="shared" si="1922"/>
        <v>0</v>
      </c>
      <c r="T3150" t="b">
        <f t="shared" si="1923"/>
        <v>0</v>
      </c>
      <c r="U3150" t="b">
        <f t="shared" si="1924"/>
        <v>0</v>
      </c>
      <c r="V3150" t="b">
        <f t="shared" si="1925"/>
        <v>0</v>
      </c>
      <c r="W3150" t="b">
        <f t="shared" si="1926"/>
        <v>0</v>
      </c>
      <c r="X3150" t="b">
        <f t="shared" si="1927"/>
        <v>0</v>
      </c>
      <c r="Y3150" t="b">
        <f t="shared" si="1928"/>
        <v>0</v>
      </c>
      <c r="Z3150" t="b">
        <f t="shared" si="1929"/>
        <v>0</v>
      </c>
      <c r="AA3150" t="b">
        <f t="shared" si="1930"/>
        <v>0</v>
      </c>
    </row>
    <row r="3151" spans="1:27" x14ac:dyDescent="0.25">
      <c r="A3151" t="s">
        <v>10797</v>
      </c>
      <c r="B3151" t="s">
        <v>12562</v>
      </c>
      <c r="C3151" t="s">
        <v>12563</v>
      </c>
      <c r="D3151">
        <v>2016</v>
      </c>
      <c r="E3151" t="s">
        <v>11655</v>
      </c>
      <c r="F3151">
        <v>195</v>
      </c>
      <c r="H3151" t="s">
        <v>12564</v>
      </c>
      <c r="J3151" t="s">
        <v>12565</v>
      </c>
      <c r="L3151" t="s">
        <v>20</v>
      </c>
      <c r="M3151" t="s">
        <v>19</v>
      </c>
      <c r="N3151" t="s">
        <v>37246</v>
      </c>
      <c r="O3151" t="s">
        <v>37262</v>
      </c>
      <c r="P3151" t="b">
        <f t="shared" si="1920"/>
        <v>0</v>
      </c>
      <c r="Q3151" t="b">
        <f t="shared" si="1907"/>
        <v>0</v>
      </c>
      <c r="R3151" t="b">
        <f t="shared" si="1921"/>
        <v>0</v>
      </c>
      <c r="S3151" t="b">
        <f t="shared" si="1922"/>
        <v>0</v>
      </c>
      <c r="T3151" t="b">
        <f t="shared" si="1923"/>
        <v>0</v>
      </c>
      <c r="U3151" t="b">
        <f t="shared" si="1924"/>
        <v>0</v>
      </c>
      <c r="V3151" t="b">
        <f t="shared" si="1925"/>
        <v>0</v>
      </c>
      <c r="W3151" t="b">
        <f t="shared" si="1926"/>
        <v>0</v>
      </c>
      <c r="X3151" t="b">
        <f t="shared" si="1927"/>
        <v>0</v>
      </c>
      <c r="Y3151" t="b">
        <f t="shared" si="1928"/>
        <v>0</v>
      </c>
      <c r="Z3151" t="b">
        <f t="shared" si="1929"/>
        <v>0</v>
      </c>
      <c r="AA3151" t="b">
        <f t="shared" si="1930"/>
        <v>0</v>
      </c>
    </row>
    <row r="3152" spans="1:27" x14ac:dyDescent="0.25">
      <c r="A3152" t="s">
        <v>10797</v>
      </c>
      <c r="B3152" t="s">
        <v>12566</v>
      </c>
      <c r="C3152" t="s">
        <v>12567</v>
      </c>
      <c r="D3152">
        <v>2016</v>
      </c>
      <c r="E3152" t="s">
        <v>12568</v>
      </c>
      <c r="F3152">
        <v>9</v>
      </c>
      <c r="H3152" t="s">
        <v>12564</v>
      </c>
      <c r="L3152" t="s">
        <v>19</v>
      </c>
      <c r="M3152" t="s">
        <v>20</v>
      </c>
      <c r="N3152" t="s">
        <v>37246</v>
      </c>
      <c r="O3152" t="s">
        <v>37253</v>
      </c>
      <c r="P3152" t="b">
        <f t="shared" si="1920"/>
        <v>0</v>
      </c>
      <c r="Q3152" t="b">
        <f t="shared" si="1907"/>
        <v>0</v>
      </c>
      <c r="R3152" t="b">
        <f t="shared" si="1921"/>
        <v>0</v>
      </c>
      <c r="S3152" t="b">
        <f t="shared" si="1922"/>
        <v>0</v>
      </c>
      <c r="T3152" t="b">
        <f t="shared" si="1923"/>
        <v>0</v>
      </c>
      <c r="U3152" t="b">
        <f t="shared" si="1924"/>
        <v>0</v>
      </c>
      <c r="V3152" t="b">
        <f t="shared" si="1925"/>
        <v>0</v>
      </c>
      <c r="W3152" t="b">
        <f t="shared" si="1926"/>
        <v>0</v>
      </c>
      <c r="X3152" t="b">
        <f t="shared" si="1927"/>
        <v>0</v>
      </c>
      <c r="Y3152" t="b">
        <f t="shared" si="1928"/>
        <v>0</v>
      </c>
      <c r="Z3152" t="b">
        <f t="shared" si="1929"/>
        <v>0</v>
      </c>
      <c r="AA3152" t="b">
        <f t="shared" si="1930"/>
        <v>0</v>
      </c>
    </row>
    <row r="3153" spans="1:27" x14ac:dyDescent="0.25">
      <c r="A3153" t="s">
        <v>10797</v>
      </c>
      <c r="B3153" t="s">
        <v>12569</v>
      </c>
      <c r="C3153" t="s">
        <v>12570</v>
      </c>
      <c r="D3153">
        <v>2016</v>
      </c>
      <c r="E3153" t="s">
        <v>12571</v>
      </c>
      <c r="F3153">
        <v>52</v>
      </c>
      <c r="G3153">
        <v>1</v>
      </c>
      <c r="H3153" t="s">
        <v>12572</v>
      </c>
      <c r="L3153" t="s">
        <v>19</v>
      </c>
      <c r="M3153" t="s">
        <v>20</v>
      </c>
      <c r="N3153" t="s">
        <v>37249</v>
      </c>
      <c r="P3153" t="b">
        <f t="shared" si="1920"/>
        <v>0</v>
      </c>
      <c r="Q3153" t="b">
        <f t="shared" si="1907"/>
        <v>0</v>
      </c>
      <c r="R3153" t="b">
        <f t="shared" si="1921"/>
        <v>0</v>
      </c>
      <c r="S3153" t="b">
        <f t="shared" si="1922"/>
        <v>0</v>
      </c>
      <c r="T3153" t="b">
        <f t="shared" si="1923"/>
        <v>0</v>
      </c>
      <c r="U3153" t="b">
        <f t="shared" si="1924"/>
        <v>0</v>
      </c>
      <c r="V3153" t="b">
        <f t="shared" si="1925"/>
        <v>0</v>
      </c>
      <c r="W3153" t="b">
        <f t="shared" si="1926"/>
        <v>0</v>
      </c>
      <c r="X3153" t="b">
        <f t="shared" si="1927"/>
        <v>0</v>
      </c>
      <c r="Y3153" t="b">
        <f t="shared" si="1928"/>
        <v>0</v>
      </c>
      <c r="Z3153" t="b">
        <f t="shared" si="1929"/>
        <v>0</v>
      </c>
      <c r="AA3153" t="b">
        <f t="shared" si="1930"/>
        <v>0</v>
      </c>
    </row>
    <row r="3154" spans="1:27" hidden="1" x14ac:dyDescent="0.25">
      <c r="A3154" t="s">
        <v>10797</v>
      </c>
      <c r="B3154" t="s">
        <v>12573</v>
      </c>
      <c r="C3154" t="s">
        <v>12574</v>
      </c>
      <c r="D3154">
        <v>2016</v>
      </c>
      <c r="E3154" t="s">
        <v>428</v>
      </c>
      <c r="F3154">
        <v>548</v>
      </c>
      <c r="H3154" t="s">
        <v>12575</v>
      </c>
      <c r="L3154" t="s">
        <v>20</v>
      </c>
      <c r="M3154" t="s">
        <v>19</v>
      </c>
      <c r="N3154" t="s">
        <v>37246</v>
      </c>
      <c r="O3154" t="s">
        <v>37256</v>
      </c>
      <c r="P3154" t="b">
        <f t="shared" si="1920"/>
        <v>0</v>
      </c>
      <c r="Q3154" t="b">
        <f t="shared" si="1907"/>
        <v>0</v>
      </c>
      <c r="R3154" t="b">
        <f t="shared" si="1921"/>
        <v>0</v>
      </c>
      <c r="S3154" t="b">
        <f t="shared" si="1922"/>
        <v>0</v>
      </c>
      <c r="T3154" t="b">
        <f t="shared" si="1923"/>
        <v>0</v>
      </c>
      <c r="U3154" t="b">
        <f t="shared" si="1924"/>
        <v>0</v>
      </c>
      <c r="V3154" t="b">
        <f t="shared" si="1925"/>
        <v>0</v>
      </c>
      <c r="W3154" t="b">
        <f t="shared" si="1926"/>
        <v>0</v>
      </c>
      <c r="X3154" t="b">
        <f t="shared" si="1927"/>
        <v>0</v>
      </c>
      <c r="Y3154" t="b">
        <f t="shared" si="1928"/>
        <v>0</v>
      </c>
      <c r="Z3154" t="b">
        <f t="shared" si="1929"/>
        <v>0</v>
      </c>
      <c r="AA3154" t="b">
        <f t="shared" si="1930"/>
        <v>1</v>
      </c>
    </row>
    <row r="3155" spans="1:27" x14ac:dyDescent="0.25">
      <c r="A3155" t="s">
        <v>10797</v>
      </c>
      <c r="B3155" t="s">
        <v>12576</v>
      </c>
      <c r="C3155" t="s">
        <v>12577</v>
      </c>
      <c r="D3155">
        <v>2016</v>
      </c>
      <c r="E3155" t="s">
        <v>152</v>
      </c>
      <c r="F3155">
        <v>11</v>
      </c>
      <c r="G3155">
        <v>4</v>
      </c>
      <c r="H3155" t="s">
        <v>12578</v>
      </c>
      <c r="J3155" t="s">
        <v>12579</v>
      </c>
      <c r="L3155" t="s">
        <v>20</v>
      </c>
      <c r="M3155" t="s">
        <v>19</v>
      </c>
      <c r="N3155" t="s">
        <v>37246</v>
      </c>
      <c r="O3155" t="s">
        <v>37251</v>
      </c>
      <c r="P3155" t="b">
        <f t="shared" si="1920"/>
        <v>0</v>
      </c>
      <c r="Q3155" t="b">
        <f t="shared" si="1907"/>
        <v>0</v>
      </c>
      <c r="R3155" t="b">
        <f t="shared" si="1921"/>
        <v>0</v>
      </c>
      <c r="S3155" t="b">
        <f t="shared" si="1922"/>
        <v>0</v>
      </c>
      <c r="T3155" t="b">
        <f t="shared" si="1923"/>
        <v>0</v>
      </c>
      <c r="U3155" t="b">
        <f t="shared" si="1924"/>
        <v>0</v>
      </c>
      <c r="V3155" t="b">
        <f t="shared" si="1925"/>
        <v>0</v>
      </c>
      <c r="W3155" t="b">
        <f t="shared" si="1926"/>
        <v>0</v>
      </c>
      <c r="X3155" t="b">
        <f t="shared" si="1927"/>
        <v>0</v>
      </c>
      <c r="Y3155" t="b">
        <f t="shared" si="1928"/>
        <v>0</v>
      </c>
      <c r="Z3155" t="b">
        <f t="shared" si="1929"/>
        <v>0</v>
      </c>
      <c r="AA3155" t="b">
        <f t="shared" si="1930"/>
        <v>0</v>
      </c>
    </row>
    <row r="3156" spans="1:27" x14ac:dyDescent="0.25">
      <c r="A3156" t="s">
        <v>10797</v>
      </c>
      <c r="B3156" t="s">
        <v>12580</v>
      </c>
      <c r="C3156" t="s">
        <v>12581</v>
      </c>
      <c r="D3156">
        <v>2016</v>
      </c>
      <c r="E3156" t="s">
        <v>12582</v>
      </c>
      <c r="F3156">
        <v>113</v>
      </c>
      <c r="G3156">
        <v>16</v>
      </c>
      <c r="H3156" t="s">
        <v>12583</v>
      </c>
      <c r="J3156" t="s">
        <v>12584</v>
      </c>
      <c r="L3156" t="s">
        <v>35</v>
      </c>
      <c r="M3156" t="s">
        <v>20</v>
      </c>
      <c r="N3156" t="s">
        <v>37246</v>
      </c>
      <c r="O3156" t="s">
        <v>37251</v>
      </c>
      <c r="P3156" t="b">
        <f t="shared" si="1920"/>
        <v>0</v>
      </c>
      <c r="Q3156" t="b">
        <f t="shared" si="1907"/>
        <v>0</v>
      </c>
      <c r="R3156" t="b">
        <f t="shared" si="1921"/>
        <v>0</v>
      </c>
      <c r="S3156" t="b">
        <f t="shared" si="1922"/>
        <v>0</v>
      </c>
      <c r="T3156" t="b">
        <f t="shared" si="1923"/>
        <v>0</v>
      </c>
      <c r="U3156" t="b">
        <f t="shared" si="1924"/>
        <v>0</v>
      </c>
      <c r="V3156" t="b">
        <f t="shared" si="1925"/>
        <v>0</v>
      </c>
      <c r="W3156" t="b">
        <f t="shared" si="1926"/>
        <v>0</v>
      </c>
      <c r="X3156" t="b">
        <f t="shared" si="1927"/>
        <v>0</v>
      </c>
      <c r="Y3156" t="b">
        <f t="shared" si="1928"/>
        <v>0</v>
      </c>
      <c r="Z3156" t="b">
        <f t="shared" si="1929"/>
        <v>0</v>
      </c>
      <c r="AA3156" t="b">
        <f t="shared" si="1930"/>
        <v>0</v>
      </c>
    </row>
    <row r="3157" spans="1:27" x14ac:dyDescent="0.25">
      <c r="A3157" t="s">
        <v>10797</v>
      </c>
      <c r="B3157" t="s">
        <v>12585</v>
      </c>
      <c r="C3157" t="s">
        <v>12586</v>
      </c>
      <c r="D3157">
        <v>2016</v>
      </c>
      <c r="E3157" t="s">
        <v>798</v>
      </c>
      <c r="F3157">
        <v>366</v>
      </c>
      <c r="H3157" t="s">
        <v>12587</v>
      </c>
      <c r="L3157" t="s">
        <v>20</v>
      </c>
      <c r="M3157" t="s">
        <v>19</v>
      </c>
      <c r="N3157" t="s">
        <v>37249</v>
      </c>
      <c r="P3157" t="b">
        <f t="shared" si="1920"/>
        <v>0</v>
      </c>
      <c r="Q3157" t="b">
        <f t="shared" si="1907"/>
        <v>0</v>
      </c>
      <c r="R3157" t="b">
        <f t="shared" si="1921"/>
        <v>0</v>
      </c>
      <c r="S3157" t="b">
        <f t="shared" si="1922"/>
        <v>0</v>
      </c>
      <c r="T3157" t="b">
        <f t="shared" si="1923"/>
        <v>0</v>
      </c>
      <c r="U3157" t="b">
        <f t="shared" si="1924"/>
        <v>0</v>
      </c>
      <c r="V3157" t="b">
        <f t="shared" si="1925"/>
        <v>0</v>
      </c>
      <c r="W3157" t="b">
        <f t="shared" si="1926"/>
        <v>0</v>
      </c>
      <c r="X3157" t="b">
        <f t="shared" si="1927"/>
        <v>0</v>
      </c>
      <c r="Y3157" t="b">
        <f t="shared" si="1928"/>
        <v>0</v>
      </c>
      <c r="Z3157" t="b">
        <f t="shared" si="1929"/>
        <v>0</v>
      </c>
      <c r="AA3157" t="b">
        <f t="shared" si="1930"/>
        <v>0</v>
      </c>
    </row>
    <row r="3158" spans="1:27" x14ac:dyDescent="0.25">
      <c r="A3158" t="s">
        <v>10797</v>
      </c>
      <c r="B3158" t="s">
        <v>12588</v>
      </c>
      <c r="C3158" t="s">
        <v>12589</v>
      </c>
      <c r="D3158">
        <v>2016</v>
      </c>
      <c r="E3158" t="s">
        <v>152</v>
      </c>
      <c r="F3158">
        <v>11</v>
      </c>
      <c r="G3158">
        <v>4</v>
      </c>
      <c r="H3158" t="s">
        <v>12590</v>
      </c>
      <c r="L3158" t="s">
        <v>35</v>
      </c>
      <c r="M3158" t="s">
        <v>20</v>
      </c>
      <c r="N3158" t="s">
        <v>37246</v>
      </c>
      <c r="O3158" t="s">
        <v>37251</v>
      </c>
      <c r="P3158" t="b">
        <f t="shared" si="1920"/>
        <v>0</v>
      </c>
      <c r="Q3158" t="b">
        <f t="shared" si="1907"/>
        <v>0</v>
      </c>
      <c r="R3158" t="b">
        <f t="shared" si="1921"/>
        <v>0</v>
      </c>
      <c r="S3158" t="b">
        <f t="shared" si="1922"/>
        <v>0</v>
      </c>
      <c r="T3158" t="b">
        <f t="shared" si="1923"/>
        <v>0</v>
      </c>
      <c r="U3158" t="b">
        <f t="shared" si="1924"/>
        <v>0</v>
      </c>
      <c r="V3158" t="b">
        <f t="shared" si="1925"/>
        <v>0</v>
      </c>
      <c r="W3158" t="b">
        <f t="shared" si="1926"/>
        <v>0</v>
      </c>
      <c r="X3158" t="b">
        <f t="shared" si="1927"/>
        <v>0</v>
      </c>
      <c r="Y3158" t="b">
        <f t="shared" si="1928"/>
        <v>0</v>
      </c>
      <c r="Z3158" t="b">
        <f t="shared" si="1929"/>
        <v>0</v>
      </c>
      <c r="AA3158" t="b">
        <f t="shared" si="1930"/>
        <v>0</v>
      </c>
    </row>
    <row r="3159" spans="1:27" x14ac:dyDescent="0.25">
      <c r="A3159" t="s">
        <v>10797</v>
      </c>
      <c r="B3159" t="s">
        <v>12591</v>
      </c>
      <c r="C3159" t="s">
        <v>12592</v>
      </c>
      <c r="D3159">
        <v>2016</v>
      </c>
      <c r="E3159" t="s">
        <v>12582</v>
      </c>
      <c r="F3159">
        <v>113</v>
      </c>
      <c r="G3159">
        <v>15</v>
      </c>
      <c r="H3159" t="s">
        <v>12593</v>
      </c>
      <c r="J3159" t="s">
        <v>12594</v>
      </c>
      <c r="L3159" t="s">
        <v>20</v>
      </c>
      <c r="M3159" t="s">
        <v>35</v>
      </c>
      <c r="N3159" t="s">
        <v>37246</v>
      </c>
      <c r="O3159" t="s">
        <v>37295</v>
      </c>
      <c r="P3159" t="b">
        <f t="shared" si="1920"/>
        <v>0</v>
      </c>
      <c r="Q3159" t="b">
        <f t="shared" si="1907"/>
        <v>0</v>
      </c>
      <c r="R3159" t="b">
        <f t="shared" si="1921"/>
        <v>0</v>
      </c>
      <c r="S3159" t="b">
        <f t="shared" si="1922"/>
        <v>0</v>
      </c>
      <c r="T3159" t="b">
        <f t="shared" si="1923"/>
        <v>0</v>
      </c>
      <c r="U3159" t="b">
        <f t="shared" si="1924"/>
        <v>0</v>
      </c>
      <c r="V3159" t="b">
        <f t="shared" si="1925"/>
        <v>0</v>
      </c>
      <c r="W3159" t="b">
        <f t="shared" si="1926"/>
        <v>0</v>
      </c>
      <c r="X3159" t="b">
        <f t="shared" si="1927"/>
        <v>0</v>
      </c>
      <c r="Y3159" t="b">
        <f t="shared" si="1928"/>
        <v>0</v>
      </c>
      <c r="Z3159" t="b">
        <f t="shared" si="1929"/>
        <v>0</v>
      </c>
      <c r="AA3159" t="b">
        <f t="shared" si="1930"/>
        <v>0</v>
      </c>
    </row>
    <row r="3160" spans="1:27" hidden="1" x14ac:dyDescent="0.25">
      <c r="A3160" t="s">
        <v>10797</v>
      </c>
      <c r="B3160" t="s">
        <v>12595</v>
      </c>
      <c r="C3160" t="s">
        <v>12596</v>
      </c>
      <c r="D3160">
        <v>2016</v>
      </c>
      <c r="E3160" t="s">
        <v>4387</v>
      </c>
      <c r="F3160">
        <v>28</v>
      </c>
      <c r="G3160">
        <v>2</v>
      </c>
      <c r="H3160" t="s">
        <v>12597</v>
      </c>
      <c r="J3160" t="s">
        <v>12598</v>
      </c>
      <c r="L3160" t="s">
        <v>20</v>
      </c>
      <c r="M3160" t="s">
        <v>19</v>
      </c>
      <c r="N3160" t="s">
        <v>37246</v>
      </c>
      <c r="O3160" t="s">
        <v>37251</v>
      </c>
      <c r="P3160" t="b">
        <f t="shared" si="1920"/>
        <v>0</v>
      </c>
      <c r="Q3160" t="b">
        <f t="shared" si="1907"/>
        <v>0</v>
      </c>
      <c r="R3160" t="b">
        <f t="shared" si="1921"/>
        <v>0</v>
      </c>
      <c r="S3160" t="b">
        <f t="shared" si="1922"/>
        <v>0</v>
      </c>
      <c r="T3160" t="b">
        <f t="shared" si="1923"/>
        <v>0</v>
      </c>
      <c r="U3160" t="b">
        <f t="shared" si="1924"/>
        <v>0</v>
      </c>
      <c r="V3160" t="b">
        <f t="shared" si="1925"/>
        <v>0</v>
      </c>
      <c r="W3160" t="b">
        <f t="shared" si="1926"/>
        <v>0</v>
      </c>
      <c r="X3160" t="b">
        <f t="shared" si="1927"/>
        <v>0</v>
      </c>
      <c r="Y3160" t="b">
        <f t="shared" si="1928"/>
        <v>1</v>
      </c>
    </row>
    <row r="3161" spans="1:27" x14ac:dyDescent="0.25">
      <c r="A3161" t="s">
        <v>10797</v>
      </c>
      <c r="B3161" t="s">
        <v>12599</v>
      </c>
      <c r="C3161" t="s">
        <v>12600</v>
      </c>
      <c r="D3161">
        <v>2016</v>
      </c>
      <c r="E3161" t="s">
        <v>11207</v>
      </c>
      <c r="F3161">
        <v>36</v>
      </c>
      <c r="G3161">
        <v>7</v>
      </c>
      <c r="H3161" t="s">
        <v>12601</v>
      </c>
      <c r="L3161" t="s">
        <v>19</v>
      </c>
      <c r="M3161" t="s">
        <v>20</v>
      </c>
      <c r="N3161" t="s">
        <v>37246</v>
      </c>
      <c r="O3161" t="s">
        <v>37251</v>
      </c>
      <c r="P3161" t="b">
        <f t="shared" si="1920"/>
        <v>0</v>
      </c>
      <c r="Q3161" t="b">
        <f t="shared" si="1907"/>
        <v>0</v>
      </c>
      <c r="R3161" t="b">
        <f t="shared" si="1921"/>
        <v>0</v>
      </c>
      <c r="S3161" t="b">
        <f t="shared" si="1922"/>
        <v>0</v>
      </c>
      <c r="T3161" t="b">
        <f t="shared" si="1923"/>
        <v>0</v>
      </c>
      <c r="U3161" t="b">
        <f t="shared" si="1924"/>
        <v>0</v>
      </c>
      <c r="V3161" t="b">
        <f t="shared" si="1925"/>
        <v>0</v>
      </c>
      <c r="W3161" t="b">
        <f t="shared" si="1926"/>
        <v>0</v>
      </c>
      <c r="X3161" t="b">
        <f t="shared" si="1927"/>
        <v>0</v>
      </c>
      <c r="Y3161" t="b">
        <f t="shared" si="1928"/>
        <v>0</v>
      </c>
      <c r="Z3161" t="b">
        <f t="shared" ref="Z3161:Z3172" si="1931">ISNUMBER(SEARCH("Newts",$C3161))</f>
        <v>0</v>
      </c>
      <c r="AA3161" t="b">
        <f t="shared" ref="AA3161:AA3172" si="1932">ISNUMBER(SEARCH("Sea Turtle",$C3161))</f>
        <v>0</v>
      </c>
    </row>
    <row r="3162" spans="1:27" x14ac:dyDescent="0.25">
      <c r="A3162" t="s">
        <v>10797</v>
      </c>
      <c r="B3162" t="s">
        <v>12602</v>
      </c>
      <c r="C3162" t="s">
        <v>12603</v>
      </c>
      <c r="D3162">
        <v>2016</v>
      </c>
      <c r="E3162" t="s">
        <v>2717</v>
      </c>
      <c r="F3162">
        <v>26</v>
      </c>
      <c r="G3162">
        <v>2</v>
      </c>
      <c r="H3162" t="s">
        <v>12604</v>
      </c>
      <c r="L3162" t="s">
        <v>20</v>
      </c>
      <c r="M3162" t="s">
        <v>19</v>
      </c>
      <c r="N3162" t="s">
        <v>37246</v>
      </c>
      <c r="O3162" t="s">
        <v>37253</v>
      </c>
      <c r="P3162" t="b">
        <f t="shared" si="1920"/>
        <v>0</v>
      </c>
      <c r="Q3162" t="b">
        <f t="shared" si="1907"/>
        <v>0</v>
      </c>
      <c r="R3162" t="b">
        <f t="shared" si="1921"/>
        <v>0</v>
      </c>
      <c r="S3162" t="b">
        <f t="shared" si="1922"/>
        <v>0</v>
      </c>
      <c r="T3162" t="b">
        <f t="shared" si="1923"/>
        <v>0</v>
      </c>
      <c r="U3162" t="b">
        <f t="shared" si="1924"/>
        <v>0</v>
      </c>
      <c r="V3162" t="b">
        <f t="shared" si="1925"/>
        <v>0</v>
      </c>
      <c r="W3162" t="b">
        <f t="shared" si="1926"/>
        <v>0</v>
      </c>
      <c r="X3162" t="b">
        <f t="shared" si="1927"/>
        <v>0</v>
      </c>
      <c r="Y3162" t="b">
        <f t="shared" si="1928"/>
        <v>0</v>
      </c>
      <c r="Z3162" t="b">
        <f t="shared" si="1931"/>
        <v>0</v>
      </c>
      <c r="AA3162" t="b">
        <f t="shared" si="1932"/>
        <v>0</v>
      </c>
    </row>
    <row r="3163" spans="1:27" x14ac:dyDescent="0.25">
      <c r="A3163" t="s">
        <v>10797</v>
      </c>
      <c r="B3163" t="s">
        <v>12605</v>
      </c>
      <c r="C3163" t="s">
        <v>12606</v>
      </c>
      <c r="D3163">
        <v>2016</v>
      </c>
      <c r="E3163" t="s">
        <v>6993</v>
      </c>
      <c r="F3163">
        <v>33</v>
      </c>
      <c r="G3163">
        <v>4</v>
      </c>
      <c r="H3163" t="s">
        <v>12607</v>
      </c>
      <c r="L3163" t="s">
        <v>35</v>
      </c>
      <c r="M3163" t="s">
        <v>20</v>
      </c>
      <c r="N3163" t="s">
        <v>37246</v>
      </c>
      <c r="O3163" t="s">
        <v>37251</v>
      </c>
      <c r="P3163" t="b">
        <f t="shared" si="1920"/>
        <v>0</v>
      </c>
      <c r="Q3163" t="b">
        <f t="shared" si="1907"/>
        <v>0</v>
      </c>
      <c r="R3163" t="b">
        <f t="shared" si="1921"/>
        <v>0</v>
      </c>
      <c r="S3163" t="b">
        <f t="shared" si="1922"/>
        <v>0</v>
      </c>
      <c r="T3163" t="b">
        <f t="shared" si="1923"/>
        <v>0</v>
      </c>
      <c r="U3163" t="b">
        <f t="shared" si="1924"/>
        <v>0</v>
      </c>
      <c r="V3163" t="b">
        <f t="shared" si="1925"/>
        <v>0</v>
      </c>
      <c r="W3163" t="b">
        <f t="shared" si="1926"/>
        <v>0</v>
      </c>
      <c r="X3163" t="b">
        <f t="shared" si="1927"/>
        <v>0</v>
      </c>
      <c r="Y3163" t="b">
        <f t="shared" si="1928"/>
        <v>0</v>
      </c>
      <c r="Z3163" t="b">
        <f t="shared" si="1931"/>
        <v>0</v>
      </c>
      <c r="AA3163" t="b">
        <f t="shared" si="1932"/>
        <v>0</v>
      </c>
    </row>
    <row r="3164" spans="1:27" x14ac:dyDescent="0.25">
      <c r="A3164" t="s">
        <v>10797</v>
      </c>
      <c r="B3164" t="s">
        <v>12608</v>
      </c>
      <c r="C3164" t="s">
        <v>12609</v>
      </c>
      <c r="D3164">
        <v>2016</v>
      </c>
      <c r="E3164" t="s">
        <v>323</v>
      </c>
      <c r="F3164">
        <v>127</v>
      </c>
      <c r="H3164" t="s">
        <v>12610</v>
      </c>
      <c r="J3164" t="s">
        <v>12611</v>
      </c>
      <c r="L3164" t="s">
        <v>20</v>
      </c>
      <c r="M3164" t="s">
        <v>35</v>
      </c>
      <c r="N3164" t="s">
        <v>37246</v>
      </c>
      <c r="O3164" t="s">
        <v>37251</v>
      </c>
      <c r="P3164" t="b">
        <f t="shared" si="1920"/>
        <v>0</v>
      </c>
      <c r="Q3164" t="b">
        <f t="shared" si="1907"/>
        <v>0</v>
      </c>
      <c r="R3164" t="b">
        <f t="shared" si="1921"/>
        <v>0</v>
      </c>
      <c r="S3164" t="b">
        <f t="shared" si="1922"/>
        <v>0</v>
      </c>
      <c r="T3164" t="b">
        <f t="shared" si="1923"/>
        <v>0</v>
      </c>
      <c r="U3164" t="b">
        <f t="shared" si="1924"/>
        <v>0</v>
      </c>
      <c r="V3164" t="b">
        <f t="shared" si="1925"/>
        <v>0</v>
      </c>
      <c r="W3164" t="b">
        <f t="shared" si="1926"/>
        <v>0</v>
      </c>
      <c r="X3164" t="b">
        <f t="shared" si="1927"/>
        <v>0</v>
      </c>
      <c r="Y3164" t="b">
        <f t="shared" si="1928"/>
        <v>0</v>
      </c>
      <c r="Z3164" t="b">
        <f t="shared" si="1931"/>
        <v>0</v>
      </c>
      <c r="AA3164" t="b">
        <f t="shared" si="1932"/>
        <v>0</v>
      </c>
    </row>
    <row r="3165" spans="1:27" x14ac:dyDescent="0.25">
      <c r="A3165" t="s">
        <v>10797</v>
      </c>
      <c r="B3165" t="s">
        <v>12612</v>
      </c>
      <c r="C3165" t="s">
        <v>12613</v>
      </c>
      <c r="D3165">
        <v>2016</v>
      </c>
      <c r="E3165" t="s">
        <v>4485</v>
      </c>
      <c r="F3165">
        <v>7</v>
      </c>
      <c r="G3165">
        <v>4</v>
      </c>
      <c r="H3165" t="s">
        <v>12614</v>
      </c>
      <c r="J3165" t="s">
        <v>12615</v>
      </c>
      <c r="L3165" t="s">
        <v>20</v>
      </c>
      <c r="M3165" t="s">
        <v>19</v>
      </c>
      <c r="N3165" t="s">
        <v>37246</v>
      </c>
      <c r="O3165" t="s">
        <v>37262</v>
      </c>
      <c r="P3165" t="b">
        <f t="shared" si="1920"/>
        <v>0</v>
      </c>
      <c r="Q3165" t="b">
        <f t="shared" si="1907"/>
        <v>0</v>
      </c>
      <c r="R3165" t="b">
        <f t="shared" si="1921"/>
        <v>0</v>
      </c>
      <c r="S3165" t="b">
        <f t="shared" si="1922"/>
        <v>0</v>
      </c>
      <c r="T3165" t="b">
        <f t="shared" si="1923"/>
        <v>0</v>
      </c>
      <c r="U3165" t="b">
        <f t="shared" si="1924"/>
        <v>0</v>
      </c>
      <c r="V3165" t="b">
        <f t="shared" si="1925"/>
        <v>0</v>
      </c>
      <c r="W3165" t="b">
        <f t="shared" si="1926"/>
        <v>0</v>
      </c>
      <c r="X3165" t="b">
        <f t="shared" si="1927"/>
        <v>0</v>
      </c>
      <c r="Y3165" t="b">
        <f t="shared" si="1928"/>
        <v>0</v>
      </c>
      <c r="Z3165" t="b">
        <f t="shared" si="1931"/>
        <v>0</v>
      </c>
      <c r="AA3165" t="b">
        <f t="shared" si="1932"/>
        <v>0</v>
      </c>
    </row>
    <row r="3166" spans="1:27" x14ac:dyDescent="0.25">
      <c r="A3166" t="s">
        <v>10797</v>
      </c>
      <c r="B3166" t="s">
        <v>12616</v>
      </c>
      <c r="C3166" t="s">
        <v>12617</v>
      </c>
      <c r="D3166">
        <v>2016</v>
      </c>
      <c r="E3166" t="s">
        <v>12618</v>
      </c>
      <c r="F3166">
        <v>119</v>
      </c>
      <c r="G3166">
        <v>2</v>
      </c>
      <c r="H3166" t="s">
        <v>12619</v>
      </c>
      <c r="L3166" t="s">
        <v>19</v>
      </c>
      <c r="M3166" t="s">
        <v>20</v>
      </c>
      <c r="N3166" t="s">
        <v>37246</v>
      </c>
      <c r="O3166" t="s">
        <v>37251</v>
      </c>
      <c r="P3166" t="b">
        <f t="shared" si="1920"/>
        <v>0</v>
      </c>
      <c r="Q3166" t="b">
        <f t="shared" si="1907"/>
        <v>0</v>
      </c>
      <c r="R3166" t="b">
        <f t="shared" si="1921"/>
        <v>0</v>
      </c>
      <c r="S3166" t="b">
        <f t="shared" si="1922"/>
        <v>0</v>
      </c>
      <c r="T3166" t="b">
        <f t="shared" si="1923"/>
        <v>0</v>
      </c>
      <c r="U3166" t="b">
        <f t="shared" si="1924"/>
        <v>0</v>
      </c>
      <c r="V3166" t="b">
        <f t="shared" si="1925"/>
        <v>0</v>
      </c>
      <c r="W3166" t="b">
        <f t="shared" si="1926"/>
        <v>0</v>
      </c>
      <c r="X3166" t="b">
        <f t="shared" si="1927"/>
        <v>0</v>
      </c>
      <c r="Y3166" t="b">
        <f t="shared" si="1928"/>
        <v>0</v>
      </c>
      <c r="Z3166" t="b">
        <f t="shared" si="1931"/>
        <v>0</v>
      </c>
      <c r="AA3166" t="b">
        <f t="shared" si="1932"/>
        <v>0</v>
      </c>
    </row>
    <row r="3167" spans="1:27" x14ac:dyDescent="0.25">
      <c r="A3167" t="s">
        <v>10797</v>
      </c>
      <c r="B3167" t="s">
        <v>12620</v>
      </c>
      <c r="C3167" t="s">
        <v>12621</v>
      </c>
      <c r="D3167">
        <v>2016</v>
      </c>
      <c r="E3167" t="s">
        <v>9003</v>
      </c>
      <c r="F3167">
        <v>175</v>
      </c>
      <c r="G3167">
        <v>2</v>
      </c>
      <c r="H3167" t="s">
        <v>12622</v>
      </c>
      <c r="J3167" t="s">
        <v>12623</v>
      </c>
      <c r="L3167" t="s">
        <v>19</v>
      </c>
      <c r="M3167" t="s">
        <v>20</v>
      </c>
      <c r="N3167" t="s">
        <v>37246</v>
      </c>
      <c r="O3167" t="s">
        <v>37253</v>
      </c>
      <c r="P3167" t="b">
        <f t="shared" si="1920"/>
        <v>0</v>
      </c>
      <c r="Q3167" t="b">
        <f t="shared" si="1907"/>
        <v>0</v>
      </c>
      <c r="R3167" t="b">
        <f t="shared" si="1921"/>
        <v>0</v>
      </c>
      <c r="S3167" t="b">
        <f t="shared" si="1922"/>
        <v>0</v>
      </c>
      <c r="T3167" t="b">
        <f t="shared" si="1923"/>
        <v>0</v>
      </c>
      <c r="U3167" t="b">
        <f t="shared" si="1924"/>
        <v>0</v>
      </c>
      <c r="V3167" t="b">
        <f t="shared" si="1925"/>
        <v>0</v>
      </c>
      <c r="W3167" t="b">
        <f t="shared" si="1926"/>
        <v>0</v>
      </c>
      <c r="X3167" t="b">
        <f t="shared" si="1927"/>
        <v>0</v>
      </c>
      <c r="Y3167" t="b">
        <f t="shared" si="1928"/>
        <v>0</v>
      </c>
      <c r="Z3167" t="b">
        <f t="shared" si="1931"/>
        <v>0</v>
      </c>
      <c r="AA3167" t="b">
        <f t="shared" si="1932"/>
        <v>0</v>
      </c>
    </row>
    <row r="3168" spans="1:27" x14ac:dyDescent="0.25">
      <c r="A3168" t="s">
        <v>10797</v>
      </c>
      <c r="B3168" t="s">
        <v>12624</v>
      </c>
      <c r="C3168" t="s">
        <v>12625</v>
      </c>
      <c r="D3168">
        <v>2016</v>
      </c>
      <c r="E3168" t="s">
        <v>807</v>
      </c>
      <c r="F3168">
        <v>11</v>
      </c>
      <c r="G3168">
        <v>1</v>
      </c>
      <c r="H3168" t="s">
        <v>12626</v>
      </c>
      <c r="L3168" t="s">
        <v>20</v>
      </c>
      <c r="M3168" t="s">
        <v>19</v>
      </c>
      <c r="N3168" t="s">
        <v>37249</v>
      </c>
      <c r="P3168" t="b">
        <f t="shared" si="1920"/>
        <v>0</v>
      </c>
      <c r="Q3168" t="b">
        <f t="shared" si="1907"/>
        <v>0</v>
      </c>
      <c r="R3168" t="b">
        <f t="shared" si="1921"/>
        <v>0</v>
      </c>
      <c r="S3168" t="b">
        <f t="shared" si="1922"/>
        <v>0</v>
      </c>
      <c r="T3168" t="b">
        <f t="shared" si="1923"/>
        <v>0</v>
      </c>
      <c r="U3168" t="b">
        <f t="shared" si="1924"/>
        <v>0</v>
      </c>
      <c r="V3168" t="b">
        <f t="shared" si="1925"/>
        <v>0</v>
      </c>
      <c r="W3168" t="b">
        <f t="shared" si="1926"/>
        <v>0</v>
      </c>
      <c r="X3168" t="b">
        <f t="shared" si="1927"/>
        <v>0</v>
      </c>
      <c r="Y3168" t="b">
        <f t="shared" si="1928"/>
        <v>0</v>
      </c>
      <c r="Z3168" t="b">
        <f t="shared" si="1931"/>
        <v>0</v>
      </c>
      <c r="AA3168" t="b">
        <f t="shared" si="1932"/>
        <v>0</v>
      </c>
    </row>
    <row r="3169" spans="1:27" x14ac:dyDescent="0.25">
      <c r="A3169" t="s">
        <v>10797</v>
      </c>
      <c r="B3169" t="s">
        <v>12627</v>
      </c>
      <c r="C3169" t="s">
        <v>12628</v>
      </c>
      <c r="D3169">
        <v>2016</v>
      </c>
      <c r="E3169" t="s">
        <v>11442</v>
      </c>
      <c r="F3169">
        <v>37</v>
      </c>
      <c r="G3169">
        <v>2</v>
      </c>
      <c r="H3169" t="s">
        <v>12629</v>
      </c>
      <c r="L3169" t="s">
        <v>19</v>
      </c>
      <c r="M3169" t="s">
        <v>20</v>
      </c>
      <c r="N3169" t="s">
        <v>37246</v>
      </c>
      <c r="O3169" t="s">
        <v>37251</v>
      </c>
      <c r="P3169" t="b">
        <f t="shared" si="1920"/>
        <v>0</v>
      </c>
      <c r="Q3169" t="b">
        <f t="shared" si="1907"/>
        <v>0</v>
      </c>
      <c r="R3169" t="b">
        <f t="shared" si="1921"/>
        <v>0</v>
      </c>
      <c r="S3169" t="b">
        <f t="shared" si="1922"/>
        <v>0</v>
      </c>
      <c r="T3169" t="b">
        <f t="shared" si="1923"/>
        <v>0</v>
      </c>
      <c r="U3169" t="b">
        <f t="shared" si="1924"/>
        <v>0</v>
      </c>
      <c r="V3169" t="b">
        <f t="shared" si="1925"/>
        <v>0</v>
      </c>
      <c r="W3169" t="b">
        <f t="shared" si="1926"/>
        <v>0</v>
      </c>
      <c r="X3169" t="b">
        <f t="shared" si="1927"/>
        <v>0</v>
      </c>
      <c r="Y3169" t="b">
        <f t="shared" si="1928"/>
        <v>0</v>
      </c>
      <c r="Z3169" t="b">
        <f t="shared" si="1931"/>
        <v>0</v>
      </c>
      <c r="AA3169" t="b">
        <f t="shared" si="1932"/>
        <v>0</v>
      </c>
    </row>
    <row r="3170" spans="1:27" x14ac:dyDescent="0.25">
      <c r="A3170" t="s">
        <v>10797</v>
      </c>
      <c r="B3170" t="s">
        <v>12630</v>
      </c>
      <c r="C3170" t="s">
        <v>12631</v>
      </c>
      <c r="D3170">
        <v>2016</v>
      </c>
      <c r="E3170" t="s">
        <v>11963</v>
      </c>
      <c r="F3170">
        <v>159</v>
      </c>
      <c r="G3170">
        <v>4</v>
      </c>
      <c r="H3170" t="s">
        <v>12632</v>
      </c>
      <c r="J3170" t="s">
        <v>12633</v>
      </c>
      <c r="L3170" t="s">
        <v>35</v>
      </c>
      <c r="M3170" t="s">
        <v>20</v>
      </c>
      <c r="N3170" t="s">
        <v>37246</v>
      </c>
      <c r="O3170" t="s">
        <v>37251</v>
      </c>
      <c r="P3170" t="b">
        <f t="shared" si="1920"/>
        <v>0</v>
      </c>
      <c r="Q3170" t="b">
        <f t="shared" si="1907"/>
        <v>0</v>
      </c>
      <c r="R3170" t="b">
        <f t="shared" si="1921"/>
        <v>0</v>
      </c>
      <c r="S3170" t="b">
        <f t="shared" si="1922"/>
        <v>0</v>
      </c>
      <c r="T3170" t="b">
        <f t="shared" si="1923"/>
        <v>0</v>
      </c>
      <c r="U3170" t="b">
        <f t="shared" si="1924"/>
        <v>0</v>
      </c>
      <c r="V3170" t="b">
        <f t="shared" si="1925"/>
        <v>0</v>
      </c>
      <c r="W3170" t="b">
        <f t="shared" si="1926"/>
        <v>0</v>
      </c>
      <c r="X3170" t="b">
        <f t="shared" si="1927"/>
        <v>0</v>
      </c>
      <c r="Y3170" t="b">
        <f t="shared" si="1928"/>
        <v>0</v>
      </c>
      <c r="Z3170" t="b">
        <f t="shared" si="1931"/>
        <v>0</v>
      </c>
      <c r="AA3170" t="b">
        <f t="shared" si="1932"/>
        <v>0</v>
      </c>
    </row>
    <row r="3171" spans="1:27" x14ac:dyDescent="0.25">
      <c r="A3171" t="s">
        <v>10797</v>
      </c>
      <c r="B3171" t="s">
        <v>12634</v>
      </c>
      <c r="C3171" t="s">
        <v>12635</v>
      </c>
      <c r="D3171">
        <v>2016</v>
      </c>
      <c r="E3171" t="s">
        <v>1076</v>
      </c>
      <c r="F3171">
        <v>125</v>
      </c>
      <c r="H3171" t="s">
        <v>11186</v>
      </c>
      <c r="J3171" t="s">
        <v>12636</v>
      </c>
      <c r="L3171" t="s">
        <v>35</v>
      </c>
      <c r="M3171" t="s">
        <v>20</v>
      </c>
      <c r="N3171" t="s">
        <v>37249</v>
      </c>
      <c r="P3171" t="b">
        <f t="shared" si="1920"/>
        <v>0</v>
      </c>
      <c r="Q3171" t="b">
        <f t="shared" si="1907"/>
        <v>0</v>
      </c>
      <c r="R3171" t="b">
        <f t="shared" si="1921"/>
        <v>0</v>
      </c>
      <c r="S3171" t="b">
        <f t="shared" si="1922"/>
        <v>0</v>
      </c>
      <c r="T3171" t="b">
        <f t="shared" si="1923"/>
        <v>0</v>
      </c>
      <c r="U3171" t="b">
        <f t="shared" si="1924"/>
        <v>0</v>
      </c>
      <c r="V3171" t="b">
        <f t="shared" si="1925"/>
        <v>0</v>
      </c>
      <c r="W3171" t="b">
        <f t="shared" si="1926"/>
        <v>0</v>
      </c>
      <c r="X3171" t="b">
        <f t="shared" si="1927"/>
        <v>0</v>
      </c>
      <c r="Y3171" t="b">
        <f t="shared" si="1928"/>
        <v>0</v>
      </c>
      <c r="Z3171" t="b">
        <f t="shared" si="1931"/>
        <v>0</v>
      </c>
      <c r="AA3171" t="b">
        <f t="shared" si="1932"/>
        <v>0</v>
      </c>
    </row>
    <row r="3172" spans="1:27" x14ac:dyDescent="0.25">
      <c r="A3172" t="s">
        <v>10797</v>
      </c>
      <c r="B3172" t="s">
        <v>12637</v>
      </c>
      <c r="C3172" t="s">
        <v>12638</v>
      </c>
      <c r="D3172">
        <v>2016</v>
      </c>
      <c r="E3172" t="s">
        <v>1294</v>
      </c>
      <c r="F3172">
        <v>25</v>
      </c>
      <c r="G3172">
        <v>4</v>
      </c>
      <c r="H3172" t="s">
        <v>12639</v>
      </c>
      <c r="J3172" t="s">
        <v>12640</v>
      </c>
      <c r="L3172" t="s">
        <v>19</v>
      </c>
      <c r="M3172" t="s">
        <v>20</v>
      </c>
      <c r="N3172" t="s">
        <v>37246</v>
      </c>
      <c r="O3172" t="s">
        <v>37253</v>
      </c>
      <c r="P3172" t="b">
        <f t="shared" si="1920"/>
        <v>0</v>
      </c>
      <c r="Q3172" t="b">
        <f t="shared" si="1907"/>
        <v>0</v>
      </c>
      <c r="R3172" t="b">
        <f t="shared" si="1921"/>
        <v>0</v>
      </c>
      <c r="S3172" t="b">
        <f t="shared" si="1922"/>
        <v>0</v>
      </c>
      <c r="T3172" t="b">
        <f t="shared" si="1923"/>
        <v>0</v>
      </c>
      <c r="U3172" t="b">
        <f t="shared" si="1924"/>
        <v>0</v>
      </c>
      <c r="V3172" t="b">
        <f t="shared" si="1925"/>
        <v>0</v>
      </c>
      <c r="W3172" t="b">
        <f t="shared" si="1926"/>
        <v>0</v>
      </c>
      <c r="X3172" t="b">
        <f t="shared" si="1927"/>
        <v>0</v>
      </c>
      <c r="Y3172" t="b">
        <f t="shared" si="1928"/>
        <v>0</v>
      </c>
      <c r="Z3172" t="b">
        <f t="shared" si="1931"/>
        <v>0</v>
      </c>
      <c r="AA3172" t="b">
        <f t="shared" si="1932"/>
        <v>0</v>
      </c>
    </row>
    <row r="3173" spans="1:27" hidden="1" x14ac:dyDescent="0.25">
      <c r="A3173" t="s">
        <v>10797</v>
      </c>
      <c r="B3173" t="s">
        <v>12641</v>
      </c>
      <c r="C3173" t="s">
        <v>12642</v>
      </c>
      <c r="D3173">
        <v>2016</v>
      </c>
      <c r="E3173" t="s">
        <v>987</v>
      </c>
      <c r="F3173">
        <v>26</v>
      </c>
      <c r="G3173">
        <v>3</v>
      </c>
      <c r="H3173" t="s">
        <v>12643</v>
      </c>
      <c r="L3173" t="s">
        <v>20</v>
      </c>
      <c r="M3173" t="s">
        <v>35</v>
      </c>
      <c r="N3173" t="s">
        <v>37246</v>
      </c>
      <c r="O3173" t="s">
        <v>37251</v>
      </c>
      <c r="P3173" t="b">
        <f t="shared" si="1920"/>
        <v>0</v>
      </c>
      <c r="Q3173" t="b">
        <f t="shared" si="1907"/>
        <v>0</v>
      </c>
      <c r="R3173" t="b">
        <f t="shared" si="1921"/>
        <v>0</v>
      </c>
      <c r="S3173" t="b">
        <f t="shared" si="1922"/>
        <v>0</v>
      </c>
      <c r="T3173" t="b">
        <f t="shared" si="1923"/>
        <v>0</v>
      </c>
      <c r="U3173" t="b">
        <f t="shared" si="1924"/>
        <v>0</v>
      </c>
      <c r="V3173" t="b">
        <f t="shared" si="1925"/>
        <v>0</v>
      </c>
      <c r="W3173" t="b">
        <f t="shared" si="1926"/>
        <v>0</v>
      </c>
      <c r="X3173" t="b">
        <f t="shared" si="1927"/>
        <v>0</v>
      </c>
      <c r="Y3173" t="b">
        <f t="shared" si="1928"/>
        <v>1</v>
      </c>
    </row>
    <row r="3174" spans="1:27" x14ac:dyDescent="0.25">
      <c r="A3174" t="s">
        <v>10797</v>
      </c>
      <c r="B3174" t="s">
        <v>12644</v>
      </c>
      <c r="C3174" t="s">
        <v>12645</v>
      </c>
      <c r="D3174">
        <v>2016</v>
      </c>
      <c r="E3174" t="s">
        <v>11061</v>
      </c>
      <c r="F3174">
        <v>97</v>
      </c>
      <c r="G3174">
        <v>4</v>
      </c>
      <c r="H3174" t="s">
        <v>12646</v>
      </c>
      <c r="J3174" t="s">
        <v>12647</v>
      </c>
      <c r="L3174" t="s">
        <v>19</v>
      </c>
      <c r="M3174" t="s">
        <v>20</v>
      </c>
      <c r="N3174" t="s">
        <v>37249</v>
      </c>
      <c r="P3174" t="b">
        <f t="shared" si="1920"/>
        <v>0</v>
      </c>
      <c r="Q3174" t="b">
        <f t="shared" si="1907"/>
        <v>0</v>
      </c>
      <c r="R3174" t="b">
        <f t="shared" si="1921"/>
        <v>0</v>
      </c>
      <c r="S3174" t="b">
        <f t="shared" si="1922"/>
        <v>0</v>
      </c>
      <c r="T3174" t="b">
        <f t="shared" si="1923"/>
        <v>0</v>
      </c>
      <c r="U3174" t="b">
        <f t="shared" si="1924"/>
        <v>0</v>
      </c>
      <c r="V3174" t="b">
        <f t="shared" si="1925"/>
        <v>0</v>
      </c>
      <c r="W3174" t="b">
        <f t="shared" si="1926"/>
        <v>0</v>
      </c>
      <c r="X3174" t="b">
        <f t="shared" si="1927"/>
        <v>0</v>
      </c>
      <c r="Y3174" t="b">
        <f t="shared" si="1928"/>
        <v>0</v>
      </c>
      <c r="Z3174" t="b">
        <f t="shared" ref="Z3174:Z3179" si="1933">ISNUMBER(SEARCH("Newts",$C3174))</f>
        <v>0</v>
      </c>
      <c r="AA3174" t="b">
        <f t="shared" ref="AA3174:AA3179" si="1934">ISNUMBER(SEARCH("Sea Turtle",$C3174))</f>
        <v>0</v>
      </c>
    </row>
    <row r="3175" spans="1:27" x14ac:dyDescent="0.25">
      <c r="A3175" t="s">
        <v>10797</v>
      </c>
      <c r="B3175" t="s">
        <v>12508</v>
      </c>
      <c r="C3175" t="s">
        <v>12648</v>
      </c>
      <c r="D3175">
        <v>2016</v>
      </c>
      <c r="E3175" t="s">
        <v>996</v>
      </c>
      <c r="F3175">
        <v>30</v>
      </c>
      <c r="G3175">
        <v>4</v>
      </c>
      <c r="H3175" t="s">
        <v>12649</v>
      </c>
      <c r="J3175" t="s">
        <v>12650</v>
      </c>
      <c r="L3175" t="s">
        <v>20</v>
      </c>
      <c r="M3175" t="s">
        <v>19</v>
      </c>
      <c r="N3175" t="s">
        <v>37246</v>
      </c>
      <c r="O3175" t="s">
        <v>37251</v>
      </c>
      <c r="P3175" t="b">
        <f t="shared" si="1920"/>
        <v>0</v>
      </c>
      <c r="Q3175" t="b">
        <f t="shared" si="1907"/>
        <v>0</v>
      </c>
      <c r="R3175" t="b">
        <f t="shared" si="1921"/>
        <v>0</v>
      </c>
      <c r="S3175" t="b">
        <f t="shared" si="1922"/>
        <v>0</v>
      </c>
      <c r="T3175" t="b">
        <f t="shared" si="1923"/>
        <v>0</v>
      </c>
      <c r="U3175" t="b">
        <f t="shared" si="1924"/>
        <v>0</v>
      </c>
      <c r="V3175" t="b">
        <f t="shared" si="1925"/>
        <v>0</v>
      </c>
      <c r="W3175" t="b">
        <f t="shared" si="1926"/>
        <v>0</v>
      </c>
      <c r="X3175" t="b">
        <f t="shared" si="1927"/>
        <v>0</v>
      </c>
      <c r="Y3175" t="b">
        <f t="shared" si="1928"/>
        <v>0</v>
      </c>
      <c r="Z3175" t="b">
        <f t="shared" si="1933"/>
        <v>0</v>
      </c>
      <c r="AA3175" t="b">
        <f t="shared" si="1934"/>
        <v>0</v>
      </c>
    </row>
    <row r="3176" spans="1:27" x14ac:dyDescent="0.25">
      <c r="A3176" t="s">
        <v>10797</v>
      </c>
      <c r="B3176" t="s">
        <v>12651</v>
      </c>
      <c r="C3176" t="s">
        <v>12652</v>
      </c>
      <c r="D3176">
        <v>2016</v>
      </c>
      <c r="E3176" t="s">
        <v>147</v>
      </c>
      <c r="F3176">
        <v>97</v>
      </c>
      <c r="G3176">
        <v>2</v>
      </c>
      <c r="H3176" t="s">
        <v>12653</v>
      </c>
      <c r="L3176" t="s">
        <v>20</v>
      </c>
      <c r="M3176" t="s">
        <v>19</v>
      </c>
      <c r="N3176" t="s">
        <v>37246</v>
      </c>
      <c r="O3176" t="s">
        <v>37262</v>
      </c>
      <c r="P3176" t="b">
        <f t="shared" si="1920"/>
        <v>0</v>
      </c>
      <c r="Q3176" t="b">
        <f t="shared" si="1907"/>
        <v>0</v>
      </c>
      <c r="R3176" t="b">
        <f t="shared" si="1921"/>
        <v>0</v>
      </c>
      <c r="S3176" t="b">
        <f t="shared" si="1922"/>
        <v>0</v>
      </c>
      <c r="T3176" t="b">
        <f t="shared" si="1923"/>
        <v>0</v>
      </c>
      <c r="U3176" t="b">
        <f t="shared" si="1924"/>
        <v>0</v>
      </c>
      <c r="V3176" t="b">
        <f t="shared" si="1925"/>
        <v>0</v>
      </c>
      <c r="W3176" t="b">
        <f t="shared" si="1926"/>
        <v>0</v>
      </c>
      <c r="X3176" t="b">
        <f t="shared" si="1927"/>
        <v>0</v>
      </c>
      <c r="Y3176" t="b">
        <f t="shared" si="1928"/>
        <v>0</v>
      </c>
      <c r="Z3176" t="b">
        <f t="shared" si="1933"/>
        <v>0</v>
      </c>
      <c r="AA3176" t="b">
        <f t="shared" si="1934"/>
        <v>0</v>
      </c>
    </row>
    <row r="3177" spans="1:27" x14ac:dyDescent="0.25">
      <c r="A3177" t="s">
        <v>10797</v>
      </c>
      <c r="B3177" t="s">
        <v>12654</v>
      </c>
      <c r="C3177" t="s">
        <v>12655</v>
      </c>
      <c r="D3177">
        <v>2016</v>
      </c>
      <c r="E3177" t="s">
        <v>43</v>
      </c>
      <c r="F3177">
        <v>57</v>
      </c>
      <c r="H3177" t="s">
        <v>12656</v>
      </c>
      <c r="J3177" t="s">
        <v>12657</v>
      </c>
      <c r="L3177" t="s">
        <v>19</v>
      </c>
      <c r="M3177" t="s">
        <v>20</v>
      </c>
      <c r="N3177" t="s">
        <v>37246</v>
      </c>
      <c r="O3177" t="s">
        <v>37251</v>
      </c>
      <c r="P3177" t="b">
        <f t="shared" si="1920"/>
        <v>0</v>
      </c>
      <c r="Q3177" t="b">
        <f t="shared" ref="Q3177:Q3240" si="1935">ISNUMBER(SEARCH("marine",$C3177))</f>
        <v>0</v>
      </c>
      <c r="R3177" t="b">
        <f t="shared" si="1921"/>
        <v>0</v>
      </c>
      <c r="S3177" t="b">
        <f t="shared" si="1922"/>
        <v>0</v>
      </c>
      <c r="T3177" t="b">
        <f t="shared" si="1923"/>
        <v>0</v>
      </c>
      <c r="U3177" t="b">
        <f t="shared" si="1924"/>
        <v>0</v>
      </c>
      <c r="V3177" t="b">
        <f t="shared" si="1925"/>
        <v>0</v>
      </c>
      <c r="W3177" t="b">
        <f t="shared" si="1926"/>
        <v>0</v>
      </c>
      <c r="X3177" t="b">
        <f t="shared" si="1927"/>
        <v>0</v>
      </c>
      <c r="Y3177" t="b">
        <f t="shared" si="1928"/>
        <v>0</v>
      </c>
      <c r="Z3177" t="b">
        <f t="shared" si="1933"/>
        <v>0</v>
      </c>
      <c r="AA3177" t="b">
        <f t="shared" si="1934"/>
        <v>0</v>
      </c>
    </row>
    <row r="3178" spans="1:27" x14ac:dyDescent="0.25">
      <c r="A3178" t="s">
        <v>10797</v>
      </c>
      <c r="B3178" t="s">
        <v>11961</v>
      </c>
      <c r="C3178" t="s">
        <v>12658</v>
      </c>
      <c r="D3178">
        <v>2016</v>
      </c>
      <c r="E3178" t="s">
        <v>12659</v>
      </c>
      <c r="F3178">
        <v>57</v>
      </c>
      <c r="G3178">
        <v>2</v>
      </c>
      <c r="H3178" t="s">
        <v>12660</v>
      </c>
      <c r="J3178" t="s">
        <v>11965</v>
      </c>
      <c r="L3178" t="s">
        <v>20</v>
      </c>
      <c r="M3178" t="s">
        <v>19</v>
      </c>
      <c r="N3178" t="s">
        <v>37249</v>
      </c>
      <c r="P3178" t="b">
        <f t="shared" si="1920"/>
        <v>0</v>
      </c>
      <c r="Q3178" t="b">
        <f t="shared" si="1935"/>
        <v>0</v>
      </c>
      <c r="R3178" t="b">
        <f t="shared" si="1921"/>
        <v>0</v>
      </c>
      <c r="S3178" t="b">
        <f t="shared" si="1922"/>
        <v>0</v>
      </c>
      <c r="T3178" t="b">
        <f t="shared" si="1923"/>
        <v>0</v>
      </c>
      <c r="U3178" t="b">
        <f t="shared" si="1924"/>
        <v>0</v>
      </c>
      <c r="V3178" t="b">
        <f t="shared" si="1925"/>
        <v>0</v>
      </c>
      <c r="W3178" t="b">
        <f t="shared" si="1926"/>
        <v>0</v>
      </c>
      <c r="X3178" t="b">
        <f t="shared" si="1927"/>
        <v>0</v>
      </c>
      <c r="Y3178" t="b">
        <f t="shared" si="1928"/>
        <v>0</v>
      </c>
      <c r="Z3178" t="b">
        <f t="shared" si="1933"/>
        <v>0</v>
      </c>
      <c r="AA3178" t="b">
        <f t="shared" si="1934"/>
        <v>0</v>
      </c>
    </row>
    <row r="3179" spans="1:27" x14ac:dyDescent="0.25">
      <c r="A3179" t="s">
        <v>10797</v>
      </c>
      <c r="B3179" t="s">
        <v>12661</v>
      </c>
      <c r="C3179" t="s">
        <v>12662</v>
      </c>
      <c r="D3179">
        <v>2016</v>
      </c>
      <c r="E3179" t="s">
        <v>7116</v>
      </c>
      <c r="F3179">
        <v>51</v>
      </c>
      <c r="G3179">
        <v>1</v>
      </c>
      <c r="H3179" s="3">
        <v>43374</v>
      </c>
      <c r="L3179" t="s">
        <v>20</v>
      </c>
      <c r="M3179" t="s">
        <v>35</v>
      </c>
      <c r="N3179" t="s">
        <v>37246</v>
      </c>
      <c r="O3179" t="s">
        <v>37251</v>
      </c>
      <c r="P3179" t="b">
        <f t="shared" si="1920"/>
        <v>0</v>
      </c>
      <c r="Q3179" t="b">
        <f t="shared" si="1935"/>
        <v>0</v>
      </c>
      <c r="R3179" t="b">
        <f t="shared" si="1921"/>
        <v>0</v>
      </c>
      <c r="S3179" t="b">
        <f t="shared" si="1922"/>
        <v>0</v>
      </c>
      <c r="T3179" t="b">
        <f t="shared" si="1923"/>
        <v>0</v>
      </c>
      <c r="U3179" t="b">
        <f t="shared" si="1924"/>
        <v>0</v>
      </c>
      <c r="V3179" t="b">
        <f t="shared" si="1925"/>
        <v>0</v>
      </c>
      <c r="W3179" t="b">
        <f t="shared" si="1926"/>
        <v>0</v>
      </c>
      <c r="X3179" t="b">
        <f t="shared" si="1927"/>
        <v>0</v>
      </c>
      <c r="Y3179" t="b">
        <f t="shared" si="1928"/>
        <v>0</v>
      </c>
      <c r="Z3179" t="b">
        <f t="shared" si="1933"/>
        <v>0</v>
      </c>
      <c r="AA3179" t="b">
        <f t="shared" si="1934"/>
        <v>0</v>
      </c>
    </row>
    <row r="3180" spans="1:27" hidden="1" x14ac:dyDescent="0.25">
      <c r="A3180" t="s">
        <v>10797</v>
      </c>
      <c r="B3180" t="s">
        <v>12663</v>
      </c>
      <c r="C3180" t="s">
        <v>12664</v>
      </c>
      <c r="D3180">
        <v>2016</v>
      </c>
      <c r="E3180" t="s">
        <v>12665</v>
      </c>
      <c r="F3180">
        <v>33</v>
      </c>
      <c r="G3180">
        <v>2</v>
      </c>
      <c r="H3180" t="s">
        <v>12666</v>
      </c>
      <c r="J3180" t="s">
        <v>12667</v>
      </c>
      <c r="L3180" t="s">
        <v>19</v>
      </c>
      <c r="M3180" t="s">
        <v>20</v>
      </c>
      <c r="N3180" t="s">
        <v>37246</v>
      </c>
      <c r="O3180" t="s">
        <v>37253</v>
      </c>
      <c r="P3180" t="b">
        <f t="shared" si="1920"/>
        <v>0</v>
      </c>
      <c r="Q3180" t="b">
        <f t="shared" si="1935"/>
        <v>0</v>
      </c>
      <c r="R3180" t="b">
        <f t="shared" si="1921"/>
        <v>0</v>
      </c>
      <c r="S3180" t="b">
        <f t="shared" si="1922"/>
        <v>0</v>
      </c>
      <c r="T3180" t="b">
        <f t="shared" si="1923"/>
        <v>0</v>
      </c>
      <c r="U3180" t="b">
        <f t="shared" si="1924"/>
        <v>1</v>
      </c>
    </row>
    <row r="3181" spans="1:27" x14ac:dyDescent="0.25">
      <c r="A3181" t="s">
        <v>10797</v>
      </c>
      <c r="B3181" t="s">
        <v>12668</v>
      </c>
      <c r="C3181" t="s">
        <v>12669</v>
      </c>
      <c r="D3181">
        <v>2016</v>
      </c>
      <c r="E3181" t="s">
        <v>969</v>
      </c>
      <c r="F3181">
        <v>22</v>
      </c>
      <c r="G3181">
        <v>4</v>
      </c>
      <c r="H3181" t="s">
        <v>12670</v>
      </c>
      <c r="J3181" t="s">
        <v>12671</v>
      </c>
      <c r="L3181" t="s">
        <v>20</v>
      </c>
      <c r="M3181" t="s">
        <v>19</v>
      </c>
      <c r="N3181" t="s">
        <v>37246</v>
      </c>
      <c r="O3181" t="s">
        <v>37251</v>
      </c>
      <c r="P3181" t="b">
        <f t="shared" si="1920"/>
        <v>0</v>
      </c>
      <c r="Q3181" t="b">
        <f t="shared" si="1935"/>
        <v>0</v>
      </c>
      <c r="R3181" t="b">
        <f t="shared" si="1921"/>
        <v>0</v>
      </c>
      <c r="S3181" t="b">
        <f t="shared" si="1922"/>
        <v>0</v>
      </c>
      <c r="T3181" t="b">
        <f t="shared" si="1923"/>
        <v>0</v>
      </c>
      <c r="U3181" t="b">
        <f t="shared" si="1924"/>
        <v>0</v>
      </c>
      <c r="V3181" t="b">
        <f t="shared" ref="V3181:V3184" si="1936">ISNUMBER(SEARCH(" hen",$C3181))</f>
        <v>0</v>
      </c>
      <c r="W3181" t="b">
        <f t="shared" ref="W3181:W3184" si="1937">ISNUMBER(SEARCH("penguin",$C3181))</f>
        <v>0</v>
      </c>
      <c r="X3181" t="b">
        <f t="shared" ref="X3181:X3184" si="1938">ISNUMBER(SEARCH("Whale",$C3181))</f>
        <v>0</v>
      </c>
      <c r="Y3181" t="b">
        <f t="shared" ref="Y3181:Y3184" si="1939">ISNUMBER(SEARCH("Seal",$C3181))</f>
        <v>0</v>
      </c>
      <c r="Z3181" t="b">
        <f t="shared" ref="Z3181:Z3184" si="1940">ISNUMBER(SEARCH("Newts",$C3181))</f>
        <v>0</v>
      </c>
      <c r="AA3181" t="b">
        <f t="shared" ref="AA3181:AA3184" si="1941">ISNUMBER(SEARCH("Sea Turtle",$C3181))</f>
        <v>0</v>
      </c>
    </row>
    <row r="3182" spans="1:27" x14ac:dyDescent="0.25">
      <c r="A3182" t="s">
        <v>10797</v>
      </c>
      <c r="B3182" t="s">
        <v>12672</v>
      </c>
      <c r="C3182" t="s">
        <v>12673</v>
      </c>
      <c r="D3182">
        <v>2016</v>
      </c>
      <c r="E3182" t="s">
        <v>1272</v>
      </c>
      <c r="F3182">
        <v>25</v>
      </c>
      <c r="G3182">
        <v>3</v>
      </c>
      <c r="H3182" t="s">
        <v>12674</v>
      </c>
      <c r="J3182" t="s">
        <v>12675</v>
      </c>
      <c r="L3182" t="s">
        <v>20</v>
      </c>
      <c r="M3182" t="s">
        <v>35</v>
      </c>
      <c r="N3182" t="s">
        <v>37246</v>
      </c>
      <c r="O3182" t="s">
        <v>37251</v>
      </c>
      <c r="P3182" t="b">
        <f t="shared" si="1920"/>
        <v>0</v>
      </c>
      <c r="Q3182" t="b">
        <f t="shared" si="1935"/>
        <v>0</v>
      </c>
      <c r="R3182" t="b">
        <f t="shared" si="1921"/>
        <v>0</v>
      </c>
      <c r="S3182" t="b">
        <f t="shared" si="1922"/>
        <v>0</v>
      </c>
      <c r="T3182" t="b">
        <f t="shared" si="1923"/>
        <v>0</v>
      </c>
      <c r="U3182" t="b">
        <f t="shared" si="1924"/>
        <v>0</v>
      </c>
      <c r="V3182" t="b">
        <f t="shared" si="1936"/>
        <v>0</v>
      </c>
      <c r="W3182" t="b">
        <f t="shared" si="1937"/>
        <v>0</v>
      </c>
      <c r="X3182" t="b">
        <f t="shared" si="1938"/>
        <v>0</v>
      </c>
      <c r="Y3182" t="b">
        <f t="shared" si="1939"/>
        <v>0</v>
      </c>
      <c r="Z3182" t="b">
        <f t="shared" si="1940"/>
        <v>0</v>
      </c>
      <c r="AA3182" t="b">
        <f t="shared" si="1941"/>
        <v>0</v>
      </c>
    </row>
    <row r="3183" spans="1:27" x14ac:dyDescent="0.25">
      <c r="A3183" t="s">
        <v>10797</v>
      </c>
      <c r="B3183" t="s">
        <v>12676</v>
      </c>
      <c r="C3183" t="s">
        <v>12677</v>
      </c>
      <c r="D3183">
        <v>2016</v>
      </c>
      <c r="E3183" t="s">
        <v>128</v>
      </c>
      <c r="F3183">
        <v>22</v>
      </c>
      <c r="G3183">
        <v>4</v>
      </c>
      <c r="H3183" t="s">
        <v>12678</v>
      </c>
      <c r="J3183" t="s">
        <v>12679</v>
      </c>
      <c r="L3183" t="s">
        <v>20</v>
      </c>
      <c r="M3183" t="s">
        <v>19</v>
      </c>
      <c r="N3183" t="s">
        <v>37246</v>
      </c>
      <c r="O3183" t="s">
        <v>37251</v>
      </c>
      <c r="P3183" t="b">
        <f t="shared" si="1920"/>
        <v>0</v>
      </c>
      <c r="Q3183" t="b">
        <f t="shared" si="1935"/>
        <v>0</v>
      </c>
      <c r="R3183" t="b">
        <f t="shared" si="1921"/>
        <v>0</v>
      </c>
      <c r="S3183" t="b">
        <f t="shared" si="1922"/>
        <v>0</v>
      </c>
      <c r="T3183" t="b">
        <f t="shared" si="1923"/>
        <v>0</v>
      </c>
      <c r="U3183" t="b">
        <f t="shared" si="1924"/>
        <v>0</v>
      </c>
      <c r="V3183" t="b">
        <f t="shared" si="1936"/>
        <v>0</v>
      </c>
      <c r="W3183" t="b">
        <f t="shared" si="1937"/>
        <v>0</v>
      </c>
      <c r="X3183" t="b">
        <f t="shared" si="1938"/>
        <v>0</v>
      </c>
      <c r="Y3183" t="b">
        <f t="shared" si="1939"/>
        <v>0</v>
      </c>
      <c r="Z3183" t="b">
        <f t="shared" si="1940"/>
        <v>0</v>
      </c>
      <c r="AA3183" t="b">
        <f t="shared" si="1941"/>
        <v>0</v>
      </c>
    </row>
    <row r="3184" spans="1:27" x14ac:dyDescent="0.25">
      <c r="A3184" t="s">
        <v>10797</v>
      </c>
      <c r="B3184" t="s">
        <v>12680</v>
      </c>
      <c r="C3184" t="s">
        <v>12681</v>
      </c>
      <c r="D3184">
        <v>2016</v>
      </c>
      <c r="E3184" t="s">
        <v>128</v>
      </c>
      <c r="F3184">
        <v>22</v>
      </c>
      <c r="G3184">
        <v>4</v>
      </c>
      <c r="H3184" t="s">
        <v>12682</v>
      </c>
      <c r="L3184" t="s">
        <v>19</v>
      </c>
      <c r="M3184" t="s">
        <v>20</v>
      </c>
      <c r="N3184" t="s">
        <v>37246</v>
      </c>
      <c r="O3184" t="s">
        <v>37253</v>
      </c>
      <c r="P3184" t="b">
        <f t="shared" si="1920"/>
        <v>0</v>
      </c>
      <c r="Q3184" t="b">
        <f t="shared" si="1935"/>
        <v>0</v>
      </c>
      <c r="R3184" t="b">
        <f t="shared" si="1921"/>
        <v>0</v>
      </c>
      <c r="S3184" t="b">
        <f t="shared" si="1922"/>
        <v>0</v>
      </c>
      <c r="T3184" t="b">
        <f t="shared" si="1923"/>
        <v>0</v>
      </c>
      <c r="U3184" t="b">
        <f t="shared" si="1924"/>
        <v>0</v>
      </c>
      <c r="V3184" t="b">
        <f t="shared" si="1936"/>
        <v>0</v>
      </c>
      <c r="W3184" t="b">
        <f t="shared" si="1937"/>
        <v>0</v>
      </c>
      <c r="X3184" t="b">
        <f t="shared" si="1938"/>
        <v>0</v>
      </c>
      <c r="Y3184" t="b">
        <f t="shared" si="1939"/>
        <v>0</v>
      </c>
      <c r="Z3184" t="b">
        <f t="shared" si="1940"/>
        <v>0</v>
      </c>
      <c r="AA3184" t="b">
        <f t="shared" si="1941"/>
        <v>0</v>
      </c>
    </row>
    <row r="3185" spans="1:27" hidden="1" x14ac:dyDescent="0.25">
      <c r="A3185" t="s">
        <v>10797</v>
      </c>
      <c r="B3185" t="s">
        <v>12683</v>
      </c>
      <c r="C3185" t="s">
        <v>12684</v>
      </c>
      <c r="D3185">
        <v>2016</v>
      </c>
      <c r="E3185" t="s">
        <v>1575</v>
      </c>
      <c r="F3185">
        <v>7</v>
      </c>
      <c r="G3185">
        <v>1</v>
      </c>
      <c r="H3185" t="s">
        <v>12685</v>
      </c>
      <c r="L3185" t="s">
        <v>35</v>
      </c>
      <c r="M3185" t="s">
        <v>20</v>
      </c>
      <c r="N3185" t="s">
        <v>37246</v>
      </c>
      <c r="O3185" t="s">
        <v>37253</v>
      </c>
      <c r="P3185" t="b">
        <f t="shared" si="1920"/>
        <v>0</v>
      </c>
      <c r="Q3185" t="b">
        <f t="shared" si="1935"/>
        <v>0</v>
      </c>
      <c r="R3185" t="b">
        <f t="shared" si="1921"/>
        <v>0</v>
      </c>
      <c r="S3185" t="b">
        <f t="shared" si="1922"/>
        <v>1</v>
      </c>
      <c r="T3185" t="b">
        <f t="shared" si="1923"/>
        <v>0</v>
      </c>
      <c r="U3185" t="b">
        <f t="shared" si="1924"/>
        <v>1</v>
      </c>
    </row>
    <row r="3186" spans="1:27" x14ac:dyDescent="0.25">
      <c r="A3186" t="s">
        <v>10797</v>
      </c>
      <c r="B3186" t="s">
        <v>12686</v>
      </c>
      <c r="C3186" t="s">
        <v>12687</v>
      </c>
      <c r="D3186">
        <v>2016</v>
      </c>
      <c r="E3186" t="s">
        <v>152</v>
      </c>
      <c r="F3186">
        <v>11</v>
      </c>
      <c r="G3186">
        <v>3</v>
      </c>
      <c r="H3186" t="s">
        <v>12688</v>
      </c>
      <c r="J3186" t="s">
        <v>12689</v>
      </c>
      <c r="L3186" t="s">
        <v>35</v>
      </c>
      <c r="M3186" t="s">
        <v>20</v>
      </c>
      <c r="N3186" t="s">
        <v>37246</v>
      </c>
      <c r="O3186" t="s">
        <v>37251</v>
      </c>
      <c r="P3186" t="b">
        <f t="shared" si="1920"/>
        <v>0</v>
      </c>
      <c r="Q3186" t="b">
        <f t="shared" si="1935"/>
        <v>0</v>
      </c>
      <c r="R3186" t="b">
        <f t="shared" si="1921"/>
        <v>0</v>
      </c>
      <c r="S3186" t="b">
        <f t="shared" si="1922"/>
        <v>0</v>
      </c>
      <c r="T3186" t="b">
        <f t="shared" si="1923"/>
        <v>0</v>
      </c>
      <c r="U3186" t="b">
        <f t="shared" si="1924"/>
        <v>0</v>
      </c>
      <c r="V3186" t="b">
        <f t="shared" ref="V3186:V3211" si="1942">ISNUMBER(SEARCH(" hen",$C3186))</f>
        <v>0</v>
      </c>
      <c r="W3186" t="b">
        <f t="shared" ref="W3186:W3211" si="1943">ISNUMBER(SEARCH("penguin",$C3186))</f>
        <v>0</v>
      </c>
      <c r="X3186" t="b">
        <f t="shared" ref="X3186:X3211" si="1944">ISNUMBER(SEARCH("Whale",$C3186))</f>
        <v>0</v>
      </c>
      <c r="Y3186" t="b">
        <f t="shared" ref="Y3186:Y3211" si="1945">ISNUMBER(SEARCH("Seal",$C3186))</f>
        <v>0</v>
      </c>
      <c r="Z3186" t="b">
        <f t="shared" ref="Z3186:Z3211" si="1946">ISNUMBER(SEARCH("Newts",$C3186))</f>
        <v>0</v>
      </c>
      <c r="AA3186" t="b">
        <f t="shared" ref="AA3186:AA3211" si="1947">ISNUMBER(SEARCH("Sea Turtle",$C3186))</f>
        <v>0</v>
      </c>
    </row>
    <row r="3187" spans="1:27" x14ac:dyDescent="0.25">
      <c r="A3187" t="s">
        <v>10797</v>
      </c>
      <c r="B3187" t="s">
        <v>12690</v>
      </c>
      <c r="C3187" t="s">
        <v>12691</v>
      </c>
      <c r="D3187">
        <v>2016</v>
      </c>
      <c r="E3187" t="s">
        <v>9738</v>
      </c>
      <c r="F3187">
        <v>16</v>
      </c>
      <c r="H3187">
        <v>61</v>
      </c>
      <c r="J3187" t="s">
        <v>12692</v>
      </c>
      <c r="L3187" t="s">
        <v>35</v>
      </c>
      <c r="M3187" t="s">
        <v>20</v>
      </c>
      <c r="N3187" t="s">
        <v>37249</v>
      </c>
      <c r="P3187" t="b">
        <f t="shared" si="1920"/>
        <v>0</v>
      </c>
      <c r="Q3187" t="b">
        <f t="shared" si="1935"/>
        <v>0</v>
      </c>
      <c r="R3187" t="b">
        <f t="shared" si="1921"/>
        <v>0</v>
      </c>
      <c r="S3187" t="b">
        <f t="shared" si="1922"/>
        <v>0</v>
      </c>
      <c r="T3187" t="b">
        <f t="shared" si="1923"/>
        <v>0</v>
      </c>
      <c r="U3187" t="b">
        <f t="shared" si="1924"/>
        <v>0</v>
      </c>
      <c r="V3187" t="b">
        <f t="shared" si="1942"/>
        <v>0</v>
      </c>
      <c r="W3187" t="b">
        <f t="shared" si="1943"/>
        <v>0</v>
      </c>
      <c r="X3187" t="b">
        <f t="shared" si="1944"/>
        <v>0</v>
      </c>
      <c r="Y3187" t="b">
        <f t="shared" si="1945"/>
        <v>0</v>
      </c>
      <c r="Z3187" t="b">
        <f t="shared" si="1946"/>
        <v>0</v>
      </c>
      <c r="AA3187" t="b">
        <f t="shared" si="1947"/>
        <v>0</v>
      </c>
    </row>
    <row r="3188" spans="1:27" x14ac:dyDescent="0.25">
      <c r="A3188" t="s">
        <v>10797</v>
      </c>
      <c r="B3188" t="s">
        <v>12693</v>
      </c>
      <c r="C3188" t="s">
        <v>12694</v>
      </c>
      <c r="D3188">
        <v>2016</v>
      </c>
      <c r="E3188" t="s">
        <v>152</v>
      </c>
      <c r="F3188">
        <v>11</v>
      </c>
      <c r="G3188">
        <v>3</v>
      </c>
      <c r="H3188" t="s">
        <v>12695</v>
      </c>
      <c r="J3188" t="s">
        <v>12696</v>
      </c>
      <c r="L3188" t="s">
        <v>20</v>
      </c>
      <c r="M3188" t="s">
        <v>19</v>
      </c>
      <c r="N3188" t="s">
        <v>37249</v>
      </c>
      <c r="P3188" t="b">
        <f t="shared" si="1920"/>
        <v>0</v>
      </c>
      <c r="Q3188" t="b">
        <f t="shared" si="1935"/>
        <v>0</v>
      </c>
      <c r="R3188" t="b">
        <f t="shared" si="1921"/>
        <v>0</v>
      </c>
      <c r="S3188" t="b">
        <f t="shared" si="1922"/>
        <v>0</v>
      </c>
      <c r="T3188" t="b">
        <f t="shared" si="1923"/>
        <v>0</v>
      </c>
      <c r="U3188" t="b">
        <f t="shared" si="1924"/>
        <v>0</v>
      </c>
      <c r="V3188" t="b">
        <f t="shared" si="1942"/>
        <v>0</v>
      </c>
      <c r="W3188" t="b">
        <f t="shared" si="1943"/>
        <v>0</v>
      </c>
      <c r="X3188" t="b">
        <f t="shared" si="1944"/>
        <v>0</v>
      </c>
      <c r="Y3188" t="b">
        <f t="shared" si="1945"/>
        <v>0</v>
      </c>
      <c r="Z3188" t="b">
        <f t="shared" si="1946"/>
        <v>0</v>
      </c>
      <c r="AA3188" t="b">
        <f t="shared" si="1947"/>
        <v>0</v>
      </c>
    </row>
    <row r="3189" spans="1:27" x14ac:dyDescent="0.25">
      <c r="A3189" t="s">
        <v>10797</v>
      </c>
      <c r="B3189" t="s">
        <v>12697</v>
      </c>
      <c r="C3189" t="s">
        <v>12698</v>
      </c>
      <c r="D3189">
        <v>2016</v>
      </c>
      <c r="E3189" t="s">
        <v>152</v>
      </c>
      <c r="F3189">
        <v>11</v>
      </c>
      <c r="G3189">
        <v>3</v>
      </c>
      <c r="H3189" t="s">
        <v>12699</v>
      </c>
      <c r="J3189" t="s">
        <v>12700</v>
      </c>
      <c r="L3189" t="s">
        <v>20</v>
      </c>
      <c r="M3189" t="s">
        <v>19</v>
      </c>
      <c r="N3189" t="s">
        <v>37246</v>
      </c>
      <c r="O3189" t="s">
        <v>37262</v>
      </c>
      <c r="P3189" t="b">
        <f t="shared" si="1920"/>
        <v>0</v>
      </c>
      <c r="Q3189" t="b">
        <f t="shared" si="1935"/>
        <v>0</v>
      </c>
      <c r="R3189" t="b">
        <f t="shared" si="1921"/>
        <v>0</v>
      </c>
      <c r="S3189" t="b">
        <f t="shared" si="1922"/>
        <v>0</v>
      </c>
      <c r="T3189" t="b">
        <f t="shared" si="1923"/>
        <v>0</v>
      </c>
      <c r="U3189" t="b">
        <f t="shared" si="1924"/>
        <v>0</v>
      </c>
      <c r="V3189" t="b">
        <f t="shared" si="1942"/>
        <v>0</v>
      </c>
      <c r="W3189" t="b">
        <f t="shared" si="1943"/>
        <v>0</v>
      </c>
      <c r="X3189" t="b">
        <f t="shared" si="1944"/>
        <v>0</v>
      </c>
      <c r="Y3189" t="b">
        <f t="shared" si="1945"/>
        <v>0</v>
      </c>
      <c r="Z3189" t="b">
        <f t="shared" si="1946"/>
        <v>0</v>
      </c>
      <c r="AA3189" t="b">
        <f t="shared" si="1947"/>
        <v>0</v>
      </c>
    </row>
    <row r="3190" spans="1:27" x14ac:dyDescent="0.25">
      <c r="A3190" t="s">
        <v>10797</v>
      </c>
      <c r="B3190" t="s">
        <v>12701</v>
      </c>
      <c r="C3190" t="s">
        <v>12702</v>
      </c>
      <c r="D3190">
        <v>2016</v>
      </c>
      <c r="E3190" t="s">
        <v>1312</v>
      </c>
      <c r="F3190">
        <v>52</v>
      </c>
      <c r="G3190" s="2">
        <v>42767</v>
      </c>
      <c r="H3190" t="s">
        <v>12703</v>
      </c>
      <c r="L3190" t="s">
        <v>19</v>
      </c>
      <c r="M3190" t="s">
        <v>20</v>
      </c>
      <c r="N3190" t="s">
        <v>37246</v>
      </c>
      <c r="O3190" t="s">
        <v>37251</v>
      </c>
      <c r="P3190" t="b">
        <f t="shared" si="1920"/>
        <v>0</v>
      </c>
      <c r="Q3190" t="b">
        <f t="shared" si="1935"/>
        <v>0</v>
      </c>
      <c r="R3190" t="b">
        <f t="shared" si="1921"/>
        <v>0</v>
      </c>
      <c r="S3190" t="b">
        <f t="shared" si="1922"/>
        <v>0</v>
      </c>
      <c r="T3190" t="b">
        <f t="shared" si="1923"/>
        <v>0</v>
      </c>
      <c r="U3190" t="b">
        <f t="shared" si="1924"/>
        <v>0</v>
      </c>
      <c r="V3190" t="b">
        <f t="shared" si="1942"/>
        <v>0</v>
      </c>
      <c r="W3190" t="b">
        <f t="shared" si="1943"/>
        <v>0</v>
      </c>
      <c r="X3190" t="b">
        <f t="shared" si="1944"/>
        <v>0</v>
      </c>
      <c r="Y3190" t="b">
        <f t="shared" si="1945"/>
        <v>0</v>
      </c>
      <c r="Z3190" t="b">
        <f t="shared" si="1946"/>
        <v>0</v>
      </c>
      <c r="AA3190" t="b">
        <f t="shared" si="1947"/>
        <v>0</v>
      </c>
    </row>
    <row r="3191" spans="1:27" x14ac:dyDescent="0.25">
      <c r="A3191" t="s">
        <v>10797</v>
      </c>
      <c r="B3191" t="s">
        <v>12704</v>
      </c>
      <c r="C3191" t="s">
        <v>12705</v>
      </c>
      <c r="D3191">
        <v>2016</v>
      </c>
      <c r="E3191" t="s">
        <v>507</v>
      </c>
      <c r="F3191">
        <v>13</v>
      </c>
      <c r="H3191">
        <v>12</v>
      </c>
      <c r="J3191" t="s">
        <v>12706</v>
      </c>
      <c r="L3191" t="s">
        <v>19</v>
      </c>
      <c r="M3191" t="s">
        <v>20</v>
      </c>
      <c r="N3191" t="s">
        <v>37246</v>
      </c>
      <c r="O3191" t="s">
        <v>37253</v>
      </c>
      <c r="P3191" t="b">
        <f t="shared" si="1920"/>
        <v>0</v>
      </c>
      <c r="Q3191" t="b">
        <f t="shared" si="1935"/>
        <v>0</v>
      </c>
      <c r="R3191" t="b">
        <f t="shared" si="1921"/>
        <v>0</v>
      </c>
      <c r="S3191" t="b">
        <f t="shared" si="1922"/>
        <v>0</v>
      </c>
      <c r="T3191" t="b">
        <f t="shared" si="1923"/>
        <v>0</v>
      </c>
      <c r="U3191" t="b">
        <f t="shared" si="1924"/>
        <v>0</v>
      </c>
      <c r="V3191" t="b">
        <f t="shared" si="1942"/>
        <v>0</v>
      </c>
      <c r="W3191" t="b">
        <f t="shared" si="1943"/>
        <v>0</v>
      </c>
      <c r="X3191" t="b">
        <f t="shared" si="1944"/>
        <v>0</v>
      </c>
      <c r="Y3191" t="b">
        <f t="shared" si="1945"/>
        <v>0</v>
      </c>
      <c r="Z3191" t="b">
        <f t="shared" si="1946"/>
        <v>0</v>
      </c>
      <c r="AA3191" t="b">
        <f t="shared" si="1947"/>
        <v>0</v>
      </c>
    </row>
    <row r="3192" spans="1:27" x14ac:dyDescent="0.25">
      <c r="A3192" t="s">
        <v>10797</v>
      </c>
      <c r="B3192" t="s">
        <v>12707</v>
      </c>
      <c r="C3192" t="s">
        <v>12708</v>
      </c>
      <c r="D3192">
        <v>2016</v>
      </c>
      <c r="E3192" t="s">
        <v>11963</v>
      </c>
      <c r="F3192">
        <v>159</v>
      </c>
      <c r="G3192">
        <v>3</v>
      </c>
      <c r="H3192" t="s">
        <v>12709</v>
      </c>
      <c r="L3192" t="s">
        <v>19</v>
      </c>
      <c r="M3192" t="s">
        <v>20</v>
      </c>
      <c r="N3192" t="s">
        <v>37246</v>
      </c>
      <c r="O3192" t="s">
        <v>37251</v>
      </c>
      <c r="P3192" t="b">
        <f t="shared" si="1920"/>
        <v>0</v>
      </c>
      <c r="Q3192" t="b">
        <f t="shared" si="1935"/>
        <v>0</v>
      </c>
      <c r="R3192" t="b">
        <f t="shared" si="1921"/>
        <v>0</v>
      </c>
      <c r="S3192" t="b">
        <f t="shared" si="1922"/>
        <v>0</v>
      </c>
      <c r="T3192" t="b">
        <f t="shared" si="1923"/>
        <v>0</v>
      </c>
      <c r="U3192" t="b">
        <f t="shared" si="1924"/>
        <v>0</v>
      </c>
      <c r="V3192" t="b">
        <f t="shared" si="1942"/>
        <v>0</v>
      </c>
      <c r="W3192" t="b">
        <f t="shared" si="1943"/>
        <v>0</v>
      </c>
      <c r="X3192" t="b">
        <f t="shared" si="1944"/>
        <v>0</v>
      </c>
      <c r="Y3192" t="b">
        <f t="shared" si="1945"/>
        <v>0</v>
      </c>
      <c r="Z3192" t="b">
        <f t="shared" si="1946"/>
        <v>0</v>
      </c>
      <c r="AA3192" t="b">
        <f t="shared" si="1947"/>
        <v>0</v>
      </c>
    </row>
    <row r="3193" spans="1:27" x14ac:dyDescent="0.25">
      <c r="A3193" t="s">
        <v>10797</v>
      </c>
      <c r="B3193" t="s">
        <v>12710</v>
      </c>
      <c r="C3193" t="s">
        <v>12711</v>
      </c>
      <c r="D3193">
        <v>2016</v>
      </c>
      <c r="E3193" t="s">
        <v>217</v>
      </c>
      <c r="F3193">
        <v>60</v>
      </c>
      <c r="G3193">
        <v>3</v>
      </c>
      <c r="H3193" t="s">
        <v>12712</v>
      </c>
      <c r="J3193" t="s">
        <v>12713</v>
      </c>
      <c r="L3193" t="s">
        <v>19</v>
      </c>
      <c r="M3193" t="s">
        <v>20</v>
      </c>
      <c r="N3193" t="s">
        <v>37249</v>
      </c>
      <c r="P3193" t="b">
        <f t="shared" si="1920"/>
        <v>0</v>
      </c>
      <c r="Q3193" t="b">
        <f t="shared" si="1935"/>
        <v>0</v>
      </c>
      <c r="R3193" t="b">
        <f t="shared" si="1921"/>
        <v>0</v>
      </c>
      <c r="S3193" t="b">
        <f t="shared" si="1922"/>
        <v>0</v>
      </c>
      <c r="T3193" t="b">
        <f t="shared" si="1923"/>
        <v>0</v>
      </c>
      <c r="U3193" t="b">
        <f t="shared" si="1924"/>
        <v>0</v>
      </c>
      <c r="V3193" t="b">
        <f t="shared" si="1942"/>
        <v>0</v>
      </c>
      <c r="W3193" t="b">
        <f t="shared" si="1943"/>
        <v>0</v>
      </c>
      <c r="X3193" t="b">
        <f t="shared" si="1944"/>
        <v>0</v>
      </c>
      <c r="Y3193" t="b">
        <f t="shared" si="1945"/>
        <v>0</v>
      </c>
      <c r="Z3193" t="b">
        <f t="shared" si="1946"/>
        <v>0</v>
      </c>
      <c r="AA3193" t="b">
        <f t="shared" si="1947"/>
        <v>0</v>
      </c>
    </row>
    <row r="3194" spans="1:27" x14ac:dyDescent="0.25">
      <c r="A3194" t="s">
        <v>10797</v>
      </c>
      <c r="B3194" t="s">
        <v>12714</v>
      </c>
      <c r="C3194" t="s">
        <v>12715</v>
      </c>
      <c r="D3194">
        <v>2016</v>
      </c>
      <c r="E3194" t="s">
        <v>293</v>
      </c>
      <c r="F3194">
        <v>89</v>
      </c>
      <c r="G3194">
        <v>2</v>
      </c>
      <c r="H3194" t="s">
        <v>11651</v>
      </c>
      <c r="L3194" t="s">
        <v>19</v>
      </c>
      <c r="M3194" t="s">
        <v>20</v>
      </c>
      <c r="N3194" t="s">
        <v>37249</v>
      </c>
      <c r="P3194" t="b">
        <f t="shared" si="1920"/>
        <v>0</v>
      </c>
      <c r="Q3194" t="b">
        <f t="shared" si="1935"/>
        <v>0</v>
      </c>
      <c r="R3194" t="b">
        <f t="shared" si="1921"/>
        <v>0</v>
      </c>
      <c r="S3194" t="b">
        <f t="shared" si="1922"/>
        <v>0</v>
      </c>
      <c r="T3194" t="b">
        <f t="shared" si="1923"/>
        <v>0</v>
      </c>
      <c r="U3194" t="b">
        <f t="shared" si="1924"/>
        <v>0</v>
      </c>
      <c r="V3194" t="b">
        <f t="shared" si="1942"/>
        <v>0</v>
      </c>
      <c r="W3194" t="b">
        <f t="shared" si="1943"/>
        <v>0</v>
      </c>
      <c r="X3194" t="b">
        <f t="shared" si="1944"/>
        <v>0</v>
      </c>
      <c r="Y3194" t="b">
        <f t="shared" si="1945"/>
        <v>0</v>
      </c>
      <c r="Z3194" t="b">
        <f t="shared" si="1946"/>
        <v>0</v>
      </c>
      <c r="AA3194" t="b">
        <f t="shared" si="1947"/>
        <v>0</v>
      </c>
    </row>
    <row r="3195" spans="1:27" x14ac:dyDescent="0.25">
      <c r="A3195" t="s">
        <v>10797</v>
      </c>
      <c r="B3195" t="s">
        <v>12716</v>
      </c>
      <c r="C3195" t="s">
        <v>12717</v>
      </c>
      <c r="D3195">
        <v>2016</v>
      </c>
      <c r="E3195" t="s">
        <v>8266</v>
      </c>
      <c r="F3195">
        <v>76</v>
      </c>
      <c r="G3195">
        <v>1</v>
      </c>
      <c r="H3195" s="2">
        <v>42856</v>
      </c>
      <c r="L3195" t="s">
        <v>20</v>
      </c>
      <c r="M3195" t="s">
        <v>19</v>
      </c>
      <c r="N3195" t="s">
        <v>37249</v>
      </c>
      <c r="P3195" t="b">
        <f t="shared" si="1920"/>
        <v>0</v>
      </c>
      <c r="Q3195" t="b">
        <f t="shared" si="1935"/>
        <v>0</v>
      </c>
      <c r="R3195" t="b">
        <f t="shared" si="1921"/>
        <v>0</v>
      </c>
      <c r="S3195" t="b">
        <f t="shared" si="1922"/>
        <v>0</v>
      </c>
      <c r="T3195" t="b">
        <f t="shared" si="1923"/>
        <v>0</v>
      </c>
      <c r="U3195" t="b">
        <f t="shared" si="1924"/>
        <v>0</v>
      </c>
      <c r="V3195" t="b">
        <f t="shared" si="1942"/>
        <v>0</v>
      </c>
      <c r="W3195" t="b">
        <f t="shared" si="1943"/>
        <v>0</v>
      </c>
      <c r="X3195" t="b">
        <f t="shared" si="1944"/>
        <v>0</v>
      </c>
      <c r="Y3195" t="b">
        <f t="shared" si="1945"/>
        <v>0</v>
      </c>
      <c r="Z3195" t="b">
        <f t="shared" si="1946"/>
        <v>0</v>
      </c>
      <c r="AA3195" t="b">
        <f t="shared" si="1947"/>
        <v>0</v>
      </c>
    </row>
    <row r="3196" spans="1:27" x14ac:dyDescent="0.25">
      <c r="A3196" t="s">
        <v>10797</v>
      </c>
      <c r="B3196" t="s">
        <v>12718</v>
      </c>
      <c r="C3196" t="s">
        <v>12719</v>
      </c>
      <c r="D3196">
        <v>2016</v>
      </c>
      <c r="E3196" t="s">
        <v>8266</v>
      </c>
      <c r="F3196">
        <v>76</v>
      </c>
      <c r="G3196">
        <v>1</v>
      </c>
      <c r="H3196" t="s">
        <v>12720</v>
      </c>
      <c r="L3196" t="s">
        <v>35</v>
      </c>
      <c r="M3196" t="s">
        <v>20</v>
      </c>
      <c r="N3196" t="s">
        <v>37246</v>
      </c>
      <c r="O3196" t="s">
        <v>37251</v>
      </c>
      <c r="P3196" t="b">
        <f t="shared" si="1920"/>
        <v>0</v>
      </c>
      <c r="Q3196" t="b">
        <f t="shared" si="1935"/>
        <v>0</v>
      </c>
      <c r="R3196" t="b">
        <f t="shared" si="1921"/>
        <v>0</v>
      </c>
      <c r="S3196" t="b">
        <f t="shared" si="1922"/>
        <v>0</v>
      </c>
      <c r="T3196" t="b">
        <f t="shared" si="1923"/>
        <v>0</v>
      </c>
      <c r="U3196" t="b">
        <f t="shared" si="1924"/>
        <v>0</v>
      </c>
      <c r="V3196" t="b">
        <f t="shared" si="1942"/>
        <v>0</v>
      </c>
      <c r="W3196" t="b">
        <f t="shared" si="1943"/>
        <v>0</v>
      </c>
      <c r="X3196" t="b">
        <f t="shared" si="1944"/>
        <v>0</v>
      </c>
      <c r="Y3196" t="b">
        <f t="shared" si="1945"/>
        <v>0</v>
      </c>
      <c r="Z3196" t="b">
        <f t="shared" si="1946"/>
        <v>0</v>
      </c>
      <c r="AA3196" t="b">
        <f t="shared" si="1947"/>
        <v>0</v>
      </c>
    </row>
    <row r="3197" spans="1:27" x14ac:dyDescent="0.25">
      <c r="A3197" t="s">
        <v>10797</v>
      </c>
      <c r="B3197" t="s">
        <v>12721</v>
      </c>
      <c r="C3197" t="s">
        <v>12722</v>
      </c>
      <c r="D3197">
        <v>2016</v>
      </c>
      <c r="E3197" t="s">
        <v>333</v>
      </c>
      <c r="F3197">
        <v>72</v>
      </c>
      <c r="G3197">
        <v>1</v>
      </c>
      <c r="H3197" t="s">
        <v>12723</v>
      </c>
      <c r="L3197" t="s">
        <v>35</v>
      </c>
      <c r="M3197" t="s">
        <v>20</v>
      </c>
      <c r="N3197" t="s">
        <v>37246</v>
      </c>
      <c r="O3197" t="s">
        <v>37253</v>
      </c>
      <c r="P3197" t="b">
        <f t="shared" si="1920"/>
        <v>0</v>
      </c>
      <c r="Q3197" t="b">
        <f t="shared" si="1935"/>
        <v>0</v>
      </c>
      <c r="R3197" t="b">
        <f t="shared" si="1921"/>
        <v>0</v>
      </c>
      <c r="S3197" t="b">
        <f t="shared" si="1922"/>
        <v>0</v>
      </c>
      <c r="T3197" t="b">
        <f t="shared" si="1923"/>
        <v>0</v>
      </c>
      <c r="U3197" t="b">
        <f t="shared" si="1924"/>
        <v>0</v>
      </c>
      <c r="V3197" t="b">
        <f t="shared" si="1942"/>
        <v>0</v>
      </c>
      <c r="W3197" t="b">
        <f t="shared" si="1943"/>
        <v>0</v>
      </c>
      <c r="X3197" t="b">
        <f t="shared" si="1944"/>
        <v>0</v>
      </c>
      <c r="Y3197" t="b">
        <f t="shared" si="1945"/>
        <v>0</v>
      </c>
      <c r="Z3197" t="b">
        <f t="shared" si="1946"/>
        <v>0</v>
      </c>
      <c r="AA3197" t="b">
        <f t="shared" si="1947"/>
        <v>0</v>
      </c>
    </row>
    <row r="3198" spans="1:27" x14ac:dyDescent="0.25">
      <c r="A3198" t="s">
        <v>10797</v>
      </c>
      <c r="B3198" t="s">
        <v>12724</v>
      </c>
      <c r="C3198" t="s">
        <v>12725</v>
      </c>
      <c r="D3198">
        <v>2016</v>
      </c>
      <c r="E3198" t="s">
        <v>12726</v>
      </c>
      <c r="F3198">
        <v>96</v>
      </c>
      <c r="G3198">
        <v>1</v>
      </c>
      <c r="H3198" t="s">
        <v>12727</v>
      </c>
      <c r="L3198" t="s">
        <v>20</v>
      </c>
      <c r="M3198" t="s">
        <v>35</v>
      </c>
      <c r="N3198" t="s">
        <v>37246</v>
      </c>
      <c r="O3198" t="s">
        <v>37251</v>
      </c>
      <c r="P3198" t="b">
        <f t="shared" si="1920"/>
        <v>0</v>
      </c>
      <c r="Q3198" t="b">
        <f t="shared" si="1935"/>
        <v>0</v>
      </c>
      <c r="R3198" t="b">
        <f t="shared" si="1921"/>
        <v>0</v>
      </c>
      <c r="S3198" t="b">
        <f t="shared" si="1922"/>
        <v>0</v>
      </c>
      <c r="T3198" t="b">
        <f t="shared" si="1923"/>
        <v>0</v>
      </c>
      <c r="U3198" t="b">
        <f t="shared" si="1924"/>
        <v>0</v>
      </c>
      <c r="V3198" t="b">
        <f t="shared" si="1942"/>
        <v>0</v>
      </c>
      <c r="W3198" t="b">
        <f t="shared" si="1943"/>
        <v>0</v>
      </c>
      <c r="X3198" t="b">
        <f t="shared" si="1944"/>
        <v>0</v>
      </c>
      <c r="Y3198" t="b">
        <f t="shared" si="1945"/>
        <v>0</v>
      </c>
      <c r="Z3198" t="b">
        <f t="shared" si="1946"/>
        <v>0</v>
      </c>
      <c r="AA3198" t="b">
        <f t="shared" si="1947"/>
        <v>0</v>
      </c>
    </row>
    <row r="3199" spans="1:27" x14ac:dyDescent="0.25">
      <c r="A3199" t="s">
        <v>10797</v>
      </c>
      <c r="B3199" t="s">
        <v>12728</v>
      </c>
      <c r="C3199" t="s">
        <v>12729</v>
      </c>
      <c r="D3199">
        <v>2016</v>
      </c>
      <c r="E3199" t="s">
        <v>8239</v>
      </c>
      <c r="F3199">
        <v>22</v>
      </c>
      <c r="G3199">
        <v>2</v>
      </c>
      <c r="H3199" t="s">
        <v>12730</v>
      </c>
      <c r="L3199" t="s">
        <v>20</v>
      </c>
      <c r="M3199" t="s">
        <v>35</v>
      </c>
      <c r="N3199" t="s">
        <v>37246</v>
      </c>
      <c r="O3199" t="s">
        <v>37251</v>
      </c>
      <c r="P3199" t="b">
        <f t="shared" si="1920"/>
        <v>0</v>
      </c>
      <c r="Q3199" t="b">
        <f t="shared" si="1935"/>
        <v>0</v>
      </c>
      <c r="R3199" t="b">
        <f t="shared" si="1921"/>
        <v>0</v>
      </c>
      <c r="S3199" t="b">
        <f t="shared" si="1922"/>
        <v>0</v>
      </c>
      <c r="T3199" t="b">
        <f t="shared" si="1923"/>
        <v>0</v>
      </c>
      <c r="U3199" t="b">
        <f t="shared" si="1924"/>
        <v>0</v>
      </c>
      <c r="V3199" t="b">
        <f t="shared" si="1942"/>
        <v>0</v>
      </c>
      <c r="W3199" t="b">
        <f t="shared" si="1943"/>
        <v>0</v>
      </c>
      <c r="X3199" t="b">
        <f t="shared" si="1944"/>
        <v>0</v>
      </c>
      <c r="Y3199" t="b">
        <f t="shared" si="1945"/>
        <v>0</v>
      </c>
      <c r="Z3199" t="b">
        <f t="shared" si="1946"/>
        <v>0</v>
      </c>
      <c r="AA3199" t="b">
        <f t="shared" si="1947"/>
        <v>0</v>
      </c>
    </row>
    <row r="3200" spans="1:27" x14ac:dyDescent="0.25">
      <c r="A3200" t="s">
        <v>10797</v>
      </c>
      <c r="B3200" t="s">
        <v>12731</v>
      </c>
      <c r="C3200" t="s">
        <v>12732</v>
      </c>
      <c r="D3200">
        <v>2016</v>
      </c>
      <c r="E3200" t="s">
        <v>978</v>
      </c>
      <c r="F3200">
        <v>104</v>
      </c>
      <c r="G3200">
        <v>1</v>
      </c>
      <c r="H3200" t="s">
        <v>12733</v>
      </c>
      <c r="L3200" t="s">
        <v>20</v>
      </c>
      <c r="M3200" t="s">
        <v>35</v>
      </c>
      <c r="N3200" t="s">
        <v>37246</v>
      </c>
      <c r="O3200" t="s">
        <v>37251</v>
      </c>
      <c r="P3200" t="b">
        <f t="shared" si="1920"/>
        <v>0</v>
      </c>
      <c r="Q3200" t="b">
        <f t="shared" si="1935"/>
        <v>0</v>
      </c>
      <c r="R3200" t="b">
        <f t="shared" si="1921"/>
        <v>0</v>
      </c>
      <c r="S3200" t="b">
        <f t="shared" si="1922"/>
        <v>0</v>
      </c>
      <c r="T3200" t="b">
        <f t="shared" si="1923"/>
        <v>0</v>
      </c>
      <c r="U3200" t="b">
        <f t="shared" si="1924"/>
        <v>0</v>
      </c>
      <c r="V3200" t="b">
        <f t="shared" si="1942"/>
        <v>0</v>
      </c>
      <c r="W3200" t="b">
        <f t="shared" si="1943"/>
        <v>0</v>
      </c>
      <c r="X3200" t="b">
        <f t="shared" si="1944"/>
        <v>0</v>
      </c>
      <c r="Y3200" t="b">
        <f t="shared" si="1945"/>
        <v>0</v>
      </c>
      <c r="Z3200" t="b">
        <f t="shared" si="1946"/>
        <v>0</v>
      </c>
      <c r="AA3200" t="b">
        <f t="shared" si="1947"/>
        <v>0</v>
      </c>
    </row>
    <row r="3201" spans="1:27" x14ac:dyDescent="0.25">
      <c r="A3201" t="s">
        <v>10797</v>
      </c>
      <c r="B3201" t="s">
        <v>12734</v>
      </c>
      <c r="C3201" t="s">
        <v>12735</v>
      </c>
      <c r="D3201">
        <v>2016</v>
      </c>
      <c r="E3201" t="s">
        <v>207</v>
      </c>
      <c r="F3201">
        <v>88</v>
      </c>
      <c r="H3201" t="s">
        <v>11527</v>
      </c>
      <c r="L3201" t="s">
        <v>35</v>
      </c>
      <c r="M3201" t="s">
        <v>20</v>
      </c>
      <c r="N3201" t="s">
        <v>37246</v>
      </c>
      <c r="O3201" t="s">
        <v>37256</v>
      </c>
      <c r="P3201" t="b">
        <f t="shared" si="1920"/>
        <v>0</v>
      </c>
      <c r="Q3201" t="b">
        <f t="shared" si="1935"/>
        <v>0</v>
      </c>
      <c r="R3201" t="b">
        <f t="shared" si="1921"/>
        <v>0</v>
      </c>
      <c r="S3201" t="b">
        <f t="shared" si="1922"/>
        <v>0</v>
      </c>
      <c r="T3201" t="b">
        <f t="shared" si="1923"/>
        <v>0</v>
      </c>
      <c r="U3201" t="b">
        <f t="shared" si="1924"/>
        <v>0</v>
      </c>
      <c r="V3201" t="b">
        <f t="shared" si="1942"/>
        <v>0</v>
      </c>
      <c r="W3201" t="b">
        <f t="shared" si="1943"/>
        <v>0</v>
      </c>
      <c r="X3201" t="b">
        <f t="shared" si="1944"/>
        <v>0</v>
      </c>
      <c r="Y3201" t="b">
        <f t="shared" si="1945"/>
        <v>0</v>
      </c>
      <c r="Z3201" t="b">
        <f t="shared" si="1946"/>
        <v>0</v>
      </c>
      <c r="AA3201" t="b">
        <f t="shared" si="1947"/>
        <v>0</v>
      </c>
    </row>
    <row r="3202" spans="1:27" x14ac:dyDescent="0.25">
      <c r="A3202" t="s">
        <v>10797</v>
      </c>
      <c r="B3202" t="s">
        <v>12736</v>
      </c>
      <c r="C3202" t="s">
        <v>12737</v>
      </c>
      <c r="D3202">
        <v>2016</v>
      </c>
      <c r="E3202" t="s">
        <v>11100</v>
      </c>
      <c r="F3202">
        <v>155</v>
      </c>
      <c r="H3202" t="s">
        <v>12738</v>
      </c>
      <c r="J3202" t="s">
        <v>12739</v>
      </c>
      <c r="L3202" t="s">
        <v>35</v>
      </c>
      <c r="M3202" t="s">
        <v>20</v>
      </c>
      <c r="N3202" t="s">
        <v>37246</v>
      </c>
      <c r="O3202" t="s">
        <v>37256</v>
      </c>
      <c r="P3202" t="b">
        <f t="shared" si="1920"/>
        <v>0</v>
      </c>
      <c r="Q3202" t="b">
        <f t="shared" si="1935"/>
        <v>0</v>
      </c>
      <c r="R3202" t="b">
        <f t="shared" si="1921"/>
        <v>0</v>
      </c>
      <c r="S3202" t="b">
        <f t="shared" si="1922"/>
        <v>0</v>
      </c>
      <c r="T3202" t="b">
        <f t="shared" si="1923"/>
        <v>0</v>
      </c>
      <c r="U3202" t="b">
        <f t="shared" si="1924"/>
        <v>0</v>
      </c>
      <c r="V3202" t="b">
        <f t="shared" si="1942"/>
        <v>0</v>
      </c>
      <c r="W3202" t="b">
        <f t="shared" si="1943"/>
        <v>0</v>
      </c>
      <c r="X3202" t="b">
        <f t="shared" si="1944"/>
        <v>0</v>
      </c>
      <c r="Y3202" t="b">
        <f t="shared" si="1945"/>
        <v>0</v>
      </c>
      <c r="Z3202" t="b">
        <f t="shared" si="1946"/>
        <v>0</v>
      </c>
      <c r="AA3202" t="b">
        <f t="shared" si="1947"/>
        <v>0</v>
      </c>
    </row>
    <row r="3203" spans="1:27" x14ac:dyDescent="0.25">
      <c r="A3203" t="s">
        <v>10797</v>
      </c>
      <c r="B3203" t="s">
        <v>12740</v>
      </c>
      <c r="C3203" t="s">
        <v>12741</v>
      </c>
      <c r="D3203">
        <v>2016</v>
      </c>
      <c r="E3203" t="s">
        <v>11100</v>
      </c>
      <c r="F3203">
        <v>155</v>
      </c>
      <c r="H3203" t="s">
        <v>12742</v>
      </c>
      <c r="J3203" t="s">
        <v>12743</v>
      </c>
      <c r="L3203" t="s">
        <v>35</v>
      </c>
      <c r="M3203" t="s">
        <v>20</v>
      </c>
      <c r="N3203" t="s">
        <v>37246</v>
      </c>
      <c r="O3203" t="s">
        <v>37284</v>
      </c>
      <c r="P3203" t="b">
        <f t="shared" ref="P3203:P3266" si="1948">ISNUMBER(SEARCH("broiler",C3203))</f>
        <v>0</v>
      </c>
      <c r="Q3203" t="b">
        <f t="shared" si="1935"/>
        <v>0</v>
      </c>
      <c r="R3203" t="b">
        <f t="shared" ref="R3203:R3266" si="1949">ISNUMBER(SEARCH("aquatic",$C3203))</f>
        <v>0</v>
      </c>
      <c r="S3203" t="b">
        <f t="shared" ref="S3203:S3266" si="1950">ISNUMBER(SEARCH("fish",$C3203))</f>
        <v>0</v>
      </c>
      <c r="T3203" t="b">
        <f t="shared" ref="T3203:T3266" si="1951">ISNUMBER(SEARCH(" chicken",$C3203))</f>
        <v>0</v>
      </c>
      <c r="U3203" t="b">
        <f t="shared" ref="U3203:U3266" si="1952">ISNUMBER(SEARCH("tadpole",$C3203))</f>
        <v>0</v>
      </c>
      <c r="V3203" t="b">
        <f t="shared" si="1942"/>
        <v>0</v>
      </c>
      <c r="W3203" t="b">
        <f t="shared" si="1943"/>
        <v>0</v>
      </c>
      <c r="X3203" t="b">
        <f t="shared" si="1944"/>
        <v>0</v>
      </c>
      <c r="Y3203" t="b">
        <f t="shared" si="1945"/>
        <v>0</v>
      </c>
      <c r="Z3203" t="b">
        <f t="shared" si="1946"/>
        <v>0</v>
      </c>
      <c r="AA3203" t="b">
        <f t="shared" si="1947"/>
        <v>0</v>
      </c>
    </row>
    <row r="3204" spans="1:27" x14ac:dyDescent="0.25">
      <c r="A3204" t="s">
        <v>10797</v>
      </c>
      <c r="B3204" t="s">
        <v>12744</v>
      </c>
      <c r="C3204" t="s">
        <v>12745</v>
      </c>
      <c r="D3204">
        <v>2016</v>
      </c>
      <c r="E3204" t="s">
        <v>11100</v>
      </c>
      <c r="F3204">
        <v>155</v>
      </c>
      <c r="H3204" t="s">
        <v>12746</v>
      </c>
      <c r="J3204" t="s">
        <v>12747</v>
      </c>
      <c r="L3204" t="s">
        <v>20</v>
      </c>
      <c r="M3204" t="s">
        <v>35</v>
      </c>
      <c r="N3204" t="s">
        <v>37246</v>
      </c>
      <c r="O3204" t="s">
        <v>37253</v>
      </c>
      <c r="P3204" t="b">
        <f t="shared" si="1948"/>
        <v>0</v>
      </c>
      <c r="Q3204" t="b">
        <f t="shared" si="1935"/>
        <v>0</v>
      </c>
      <c r="R3204" t="b">
        <f t="shared" si="1949"/>
        <v>0</v>
      </c>
      <c r="S3204" t="b">
        <f t="shared" si="1950"/>
        <v>0</v>
      </c>
      <c r="T3204" t="b">
        <f t="shared" si="1951"/>
        <v>0</v>
      </c>
      <c r="U3204" t="b">
        <f t="shared" si="1952"/>
        <v>0</v>
      </c>
      <c r="V3204" t="b">
        <f t="shared" si="1942"/>
        <v>0</v>
      </c>
      <c r="W3204" t="b">
        <f t="shared" si="1943"/>
        <v>0</v>
      </c>
      <c r="X3204" t="b">
        <f t="shared" si="1944"/>
        <v>0</v>
      </c>
      <c r="Y3204" t="b">
        <f t="shared" si="1945"/>
        <v>0</v>
      </c>
      <c r="Z3204" t="b">
        <f t="shared" si="1946"/>
        <v>0</v>
      </c>
      <c r="AA3204" t="b">
        <f t="shared" si="1947"/>
        <v>0</v>
      </c>
    </row>
    <row r="3205" spans="1:27" x14ac:dyDescent="0.25">
      <c r="A3205" t="s">
        <v>10797</v>
      </c>
      <c r="B3205" t="s">
        <v>12748</v>
      </c>
      <c r="C3205" t="s">
        <v>12749</v>
      </c>
      <c r="D3205">
        <v>2016</v>
      </c>
      <c r="E3205" t="s">
        <v>1636</v>
      </c>
      <c r="F3205">
        <v>19</v>
      </c>
      <c r="G3205">
        <v>1</v>
      </c>
      <c r="H3205" t="s">
        <v>12750</v>
      </c>
      <c r="J3205" t="s">
        <v>12751</v>
      </c>
      <c r="L3205" t="s">
        <v>35</v>
      </c>
      <c r="M3205" t="s">
        <v>20</v>
      </c>
      <c r="N3205" t="s">
        <v>37246</v>
      </c>
      <c r="O3205" t="s">
        <v>37251</v>
      </c>
      <c r="P3205" t="b">
        <f t="shared" si="1948"/>
        <v>0</v>
      </c>
      <c r="Q3205" t="b">
        <f t="shared" si="1935"/>
        <v>0</v>
      </c>
      <c r="R3205" t="b">
        <f t="shared" si="1949"/>
        <v>0</v>
      </c>
      <c r="S3205" t="b">
        <f t="shared" si="1950"/>
        <v>0</v>
      </c>
      <c r="T3205" t="b">
        <f t="shared" si="1951"/>
        <v>0</v>
      </c>
      <c r="U3205" t="b">
        <f t="shared" si="1952"/>
        <v>0</v>
      </c>
      <c r="V3205" t="b">
        <f t="shared" si="1942"/>
        <v>0</v>
      </c>
      <c r="W3205" t="b">
        <f t="shared" si="1943"/>
        <v>0</v>
      </c>
      <c r="X3205" t="b">
        <f t="shared" si="1944"/>
        <v>0</v>
      </c>
      <c r="Y3205" t="b">
        <f t="shared" si="1945"/>
        <v>0</v>
      </c>
      <c r="Z3205" t="b">
        <f t="shared" si="1946"/>
        <v>0</v>
      </c>
      <c r="AA3205" t="b">
        <f t="shared" si="1947"/>
        <v>0</v>
      </c>
    </row>
    <row r="3206" spans="1:27" x14ac:dyDescent="0.25">
      <c r="A3206" t="s">
        <v>10797</v>
      </c>
      <c r="B3206" t="s">
        <v>12752</v>
      </c>
      <c r="C3206" t="s">
        <v>12753</v>
      </c>
      <c r="D3206">
        <v>2016</v>
      </c>
      <c r="E3206" t="s">
        <v>348</v>
      </c>
      <c r="F3206">
        <v>128</v>
      </c>
      <c r="G3206">
        <v>1</v>
      </c>
      <c r="H3206" t="s">
        <v>12754</v>
      </c>
      <c r="L3206" t="s">
        <v>20</v>
      </c>
      <c r="M3206" t="s">
        <v>35</v>
      </c>
      <c r="N3206" t="s">
        <v>37246</v>
      </c>
      <c r="O3206" t="s">
        <v>37251</v>
      </c>
      <c r="P3206" t="b">
        <f t="shared" si="1948"/>
        <v>0</v>
      </c>
      <c r="Q3206" t="b">
        <f t="shared" si="1935"/>
        <v>0</v>
      </c>
      <c r="R3206" t="b">
        <f t="shared" si="1949"/>
        <v>0</v>
      </c>
      <c r="S3206" t="b">
        <f t="shared" si="1950"/>
        <v>0</v>
      </c>
      <c r="T3206" t="b">
        <f t="shared" si="1951"/>
        <v>0</v>
      </c>
      <c r="U3206" t="b">
        <f t="shared" si="1952"/>
        <v>0</v>
      </c>
      <c r="V3206" t="b">
        <f t="shared" si="1942"/>
        <v>0</v>
      </c>
      <c r="W3206" t="b">
        <f t="shared" si="1943"/>
        <v>0</v>
      </c>
      <c r="X3206" t="b">
        <f t="shared" si="1944"/>
        <v>0</v>
      </c>
      <c r="Y3206" t="b">
        <f t="shared" si="1945"/>
        <v>0</v>
      </c>
      <c r="Z3206" t="b">
        <f t="shared" si="1946"/>
        <v>0</v>
      </c>
      <c r="AA3206" t="b">
        <f t="shared" si="1947"/>
        <v>0</v>
      </c>
    </row>
    <row r="3207" spans="1:27" x14ac:dyDescent="0.25">
      <c r="A3207" t="s">
        <v>10797</v>
      </c>
      <c r="B3207" t="s">
        <v>12755</v>
      </c>
      <c r="C3207" t="s">
        <v>12756</v>
      </c>
      <c r="D3207">
        <v>2016</v>
      </c>
      <c r="E3207" t="s">
        <v>348</v>
      </c>
      <c r="F3207">
        <v>128</v>
      </c>
      <c r="G3207">
        <v>1</v>
      </c>
      <c r="H3207" t="s">
        <v>12757</v>
      </c>
      <c r="L3207" t="s">
        <v>35</v>
      </c>
      <c r="M3207" t="s">
        <v>20</v>
      </c>
      <c r="N3207" t="s">
        <v>37249</v>
      </c>
      <c r="P3207" t="b">
        <f t="shared" si="1948"/>
        <v>0</v>
      </c>
      <c r="Q3207" t="b">
        <f t="shared" si="1935"/>
        <v>0</v>
      </c>
      <c r="R3207" t="b">
        <f t="shared" si="1949"/>
        <v>0</v>
      </c>
      <c r="S3207" t="b">
        <f t="shared" si="1950"/>
        <v>0</v>
      </c>
      <c r="T3207" t="b">
        <f t="shared" si="1951"/>
        <v>0</v>
      </c>
      <c r="U3207" t="b">
        <f t="shared" si="1952"/>
        <v>0</v>
      </c>
      <c r="V3207" t="b">
        <f t="shared" si="1942"/>
        <v>0</v>
      </c>
      <c r="W3207" t="b">
        <f t="shared" si="1943"/>
        <v>0</v>
      </c>
      <c r="X3207" t="b">
        <f t="shared" si="1944"/>
        <v>0</v>
      </c>
      <c r="Y3207" t="b">
        <f t="shared" si="1945"/>
        <v>0</v>
      </c>
      <c r="Z3207" t="b">
        <f t="shared" si="1946"/>
        <v>0</v>
      </c>
      <c r="AA3207" t="b">
        <f t="shared" si="1947"/>
        <v>0</v>
      </c>
    </row>
    <row r="3208" spans="1:27" x14ac:dyDescent="0.25">
      <c r="A3208" t="s">
        <v>10797</v>
      </c>
      <c r="B3208" t="s">
        <v>12758</v>
      </c>
      <c r="C3208" t="s">
        <v>12759</v>
      </c>
      <c r="D3208">
        <v>2016</v>
      </c>
      <c r="E3208" t="s">
        <v>11207</v>
      </c>
      <c r="F3208">
        <v>36</v>
      </c>
      <c r="G3208">
        <v>6</v>
      </c>
      <c r="H3208" t="s">
        <v>12760</v>
      </c>
      <c r="L3208" t="s">
        <v>20</v>
      </c>
      <c r="M3208" t="s">
        <v>19</v>
      </c>
      <c r="N3208" t="s">
        <v>37246</v>
      </c>
      <c r="O3208" t="s">
        <v>37251</v>
      </c>
      <c r="P3208" t="b">
        <f t="shared" si="1948"/>
        <v>0</v>
      </c>
      <c r="Q3208" t="b">
        <f t="shared" si="1935"/>
        <v>0</v>
      </c>
      <c r="R3208" t="b">
        <f t="shared" si="1949"/>
        <v>0</v>
      </c>
      <c r="S3208" t="b">
        <f t="shared" si="1950"/>
        <v>0</v>
      </c>
      <c r="T3208" t="b">
        <f t="shared" si="1951"/>
        <v>0</v>
      </c>
      <c r="U3208" t="b">
        <f t="shared" si="1952"/>
        <v>0</v>
      </c>
      <c r="V3208" t="b">
        <f t="shared" si="1942"/>
        <v>0</v>
      </c>
      <c r="W3208" t="b">
        <f t="shared" si="1943"/>
        <v>0</v>
      </c>
      <c r="X3208" t="b">
        <f t="shared" si="1944"/>
        <v>0</v>
      </c>
      <c r="Y3208" t="b">
        <f t="shared" si="1945"/>
        <v>0</v>
      </c>
      <c r="Z3208" t="b">
        <f t="shared" si="1946"/>
        <v>0</v>
      </c>
      <c r="AA3208" t="b">
        <f t="shared" si="1947"/>
        <v>0</v>
      </c>
    </row>
    <row r="3209" spans="1:27" x14ac:dyDescent="0.25">
      <c r="A3209" t="s">
        <v>10797</v>
      </c>
      <c r="B3209" t="s">
        <v>12761</v>
      </c>
      <c r="C3209" t="s">
        <v>12762</v>
      </c>
      <c r="D3209">
        <v>2016</v>
      </c>
      <c r="E3209" t="s">
        <v>11207</v>
      </c>
      <c r="F3209">
        <v>36</v>
      </c>
      <c r="G3209">
        <v>6</v>
      </c>
      <c r="H3209" t="s">
        <v>12763</v>
      </c>
      <c r="L3209" t="s">
        <v>20</v>
      </c>
      <c r="M3209" t="s">
        <v>19</v>
      </c>
      <c r="N3209" t="s">
        <v>37249</v>
      </c>
      <c r="P3209" t="b">
        <f t="shared" si="1948"/>
        <v>0</v>
      </c>
      <c r="Q3209" t="b">
        <f t="shared" si="1935"/>
        <v>0</v>
      </c>
      <c r="R3209" t="b">
        <f t="shared" si="1949"/>
        <v>0</v>
      </c>
      <c r="S3209" t="b">
        <f t="shared" si="1950"/>
        <v>0</v>
      </c>
      <c r="T3209" t="b">
        <f t="shared" si="1951"/>
        <v>0</v>
      </c>
      <c r="U3209" t="b">
        <f t="shared" si="1952"/>
        <v>0</v>
      </c>
      <c r="V3209" t="b">
        <f t="shared" si="1942"/>
        <v>0</v>
      </c>
      <c r="W3209" t="b">
        <f t="shared" si="1943"/>
        <v>0</v>
      </c>
      <c r="X3209" t="b">
        <f t="shared" si="1944"/>
        <v>0</v>
      </c>
      <c r="Y3209" t="b">
        <f t="shared" si="1945"/>
        <v>0</v>
      </c>
      <c r="Z3209" t="b">
        <f t="shared" si="1946"/>
        <v>0</v>
      </c>
      <c r="AA3209" t="b">
        <f t="shared" si="1947"/>
        <v>0</v>
      </c>
    </row>
    <row r="3210" spans="1:27" x14ac:dyDescent="0.25">
      <c r="A3210" t="s">
        <v>10797</v>
      </c>
      <c r="B3210" t="s">
        <v>12764</v>
      </c>
      <c r="C3210" t="s">
        <v>12765</v>
      </c>
      <c r="D3210">
        <v>2016</v>
      </c>
      <c r="E3210" t="s">
        <v>969</v>
      </c>
      <c r="F3210">
        <v>22</v>
      </c>
      <c r="G3210">
        <v>3</v>
      </c>
      <c r="H3210" t="s">
        <v>12766</v>
      </c>
      <c r="J3210" t="s">
        <v>12767</v>
      </c>
      <c r="L3210" t="s">
        <v>35</v>
      </c>
      <c r="M3210" t="s">
        <v>20</v>
      </c>
      <c r="N3210" t="s">
        <v>37246</v>
      </c>
      <c r="O3210" t="s">
        <v>37251</v>
      </c>
      <c r="P3210" t="b">
        <f t="shared" si="1948"/>
        <v>0</v>
      </c>
      <c r="Q3210" t="b">
        <f t="shared" si="1935"/>
        <v>0</v>
      </c>
      <c r="R3210" t="b">
        <f t="shared" si="1949"/>
        <v>0</v>
      </c>
      <c r="S3210" t="b">
        <f t="shared" si="1950"/>
        <v>0</v>
      </c>
      <c r="T3210" t="b">
        <f t="shared" si="1951"/>
        <v>0</v>
      </c>
      <c r="U3210" t="b">
        <f t="shared" si="1952"/>
        <v>0</v>
      </c>
      <c r="V3210" t="b">
        <f t="shared" si="1942"/>
        <v>0</v>
      </c>
      <c r="W3210" t="b">
        <f t="shared" si="1943"/>
        <v>0</v>
      </c>
      <c r="X3210" t="b">
        <f t="shared" si="1944"/>
        <v>0</v>
      </c>
      <c r="Y3210" t="b">
        <f t="shared" si="1945"/>
        <v>0</v>
      </c>
      <c r="Z3210" t="b">
        <f t="shared" si="1946"/>
        <v>0</v>
      </c>
      <c r="AA3210" t="b">
        <f t="shared" si="1947"/>
        <v>0</v>
      </c>
    </row>
    <row r="3211" spans="1:27" x14ac:dyDescent="0.25">
      <c r="A3211" t="s">
        <v>10797</v>
      </c>
      <c r="B3211" t="s">
        <v>12768</v>
      </c>
      <c r="C3211" t="s">
        <v>12769</v>
      </c>
      <c r="D3211">
        <v>2016</v>
      </c>
      <c r="E3211" t="s">
        <v>11002</v>
      </c>
      <c r="F3211">
        <v>7</v>
      </c>
      <c r="G3211">
        <v>3</v>
      </c>
      <c r="H3211" t="s">
        <v>12770</v>
      </c>
      <c r="J3211" t="s">
        <v>12771</v>
      </c>
      <c r="L3211" t="s">
        <v>20</v>
      </c>
      <c r="M3211" t="s">
        <v>19</v>
      </c>
      <c r="N3211" t="s">
        <v>37246</v>
      </c>
      <c r="O3211" t="s">
        <v>37251</v>
      </c>
      <c r="P3211" t="b">
        <f t="shared" si="1948"/>
        <v>0</v>
      </c>
      <c r="Q3211" t="b">
        <f t="shared" si="1935"/>
        <v>0</v>
      </c>
      <c r="R3211" t="b">
        <f t="shared" si="1949"/>
        <v>0</v>
      </c>
      <c r="S3211" t="b">
        <f t="shared" si="1950"/>
        <v>0</v>
      </c>
      <c r="T3211" t="b">
        <f t="shared" si="1951"/>
        <v>0</v>
      </c>
      <c r="U3211" t="b">
        <f t="shared" si="1952"/>
        <v>0</v>
      </c>
      <c r="V3211" t="b">
        <f t="shared" si="1942"/>
        <v>0</v>
      </c>
      <c r="W3211" t="b">
        <f t="shared" si="1943"/>
        <v>0</v>
      </c>
      <c r="X3211" t="b">
        <f t="shared" si="1944"/>
        <v>0</v>
      </c>
      <c r="Y3211" t="b">
        <f t="shared" si="1945"/>
        <v>0</v>
      </c>
      <c r="Z3211" t="b">
        <f t="shared" si="1946"/>
        <v>0</v>
      </c>
      <c r="AA3211" t="b">
        <f t="shared" si="1947"/>
        <v>0</v>
      </c>
    </row>
    <row r="3212" spans="1:27" hidden="1" x14ac:dyDescent="0.25">
      <c r="A3212" t="s">
        <v>10797</v>
      </c>
      <c r="B3212" t="s">
        <v>12772</v>
      </c>
      <c r="C3212" t="s">
        <v>12773</v>
      </c>
      <c r="D3212">
        <v>2016</v>
      </c>
      <c r="E3212" t="s">
        <v>12774</v>
      </c>
      <c r="F3212">
        <v>109</v>
      </c>
      <c r="H3212" t="s">
        <v>12775</v>
      </c>
      <c r="J3212" t="s">
        <v>12776</v>
      </c>
      <c r="L3212" t="s">
        <v>35</v>
      </c>
      <c r="M3212" t="s">
        <v>20</v>
      </c>
      <c r="N3212" t="s">
        <v>37246</v>
      </c>
      <c r="O3212" t="s">
        <v>37253</v>
      </c>
      <c r="P3212" t="b">
        <f t="shared" si="1948"/>
        <v>0</v>
      </c>
      <c r="Q3212" t="b">
        <f t="shared" si="1935"/>
        <v>0</v>
      </c>
      <c r="R3212" t="b">
        <f t="shared" si="1949"/>
        <v>0</v>
      </c>
      <c r="S3212" t="b">
        <f t="shared" si="1950"/>
        <v>1</v>
      </c>
      <c r="T3212" t="b">
        <f t="shared" si="1951"/>
        <v>0</v>
      </c>
      <c r="U3212" t="b">
        <f t="shared" si="1952"/>
        <v>0</v>
      </c>
    </row>
    <row r="3213" spans="1:27" x14ac:dyDescent="0.25">
      <c r="A3213" t="s">
        <v>10797</v>
      </c>
      <c r="B3213" t="s">
        <v>12777</v>
      </c>
      <c r="C3213" t="s">
        <v>12778</v>
      </c>
      <c r="D3213">
        <v>2016</v>
      </c>
      <c r="E3213" t="s">
        <v>8420</v>
      </c>
      <c r="F3213">
        <v>35</v>
      </c>
      <c r="G3213">
        <v>2</v>
      </c>
      <c r="H3213" t="s">
        <v>12779</v>
      </c>
      <c r="L3213" t="s">
        <v>20</v>
      </c>
      <c r="M3213" t="s">
        <v>19</v>
      </c>
      <c r="N3213" t="s">
        <v>37246</v>
      </c>
      <c r="O3213" t="s">
        <v>37251</v>
      </c>
      <c r="P3213" t="b">
        <f t="shared" si="1948"/>
        <v>0</v>
      </c>
      <c r="Q3213" t="b">
        <f t="shared" si="1935"/>
        <v>0</v>
      </c>
      <c r="R3213" t="b">
        <f t="shared" si="1949"/>
        <v>0</v>
      </c>
      <c r="S3213" t="b">
        <f t="shared" si="1950"/>
        <v>0</v>
      </c>
      <c r="T3213" t="b">
        <f t="shared" si="1951"/>
        <v>0</v>
      </c>
      <c r="U3213" t="b">
        <f t="shared" si="1952"/>
        <v>0</v>
      </c>
      <c r="V3213" t="b">
        <f t="shared" ref="V3213:V3229" si="1953">ISNUMBER(SEARCH(" hen",$C3213))</f>
        <v>0</v>
      </c>
      <c r="W3213" t="b">
        <f t="shared" ref="W3213:W3229" si="1954">ISNUMBER(SEARCH("penguin",$C3213))</f>
        <v>0</v>
      </c>
      <c r="X3213" t="b">
        <f t="shared" ref="X3213:X3229" si="1955">ISNUMBER(SEARCH("Whale",$C3213))</f>
        <v>0</v>
      </c>
      <c r="Y3213" t="b">
        <f t="shared" ref="Y3213:Y3229" si="1956">ISNUMBER(SEARCH("Seal",$C3213))</f>
        <v>0</v>
      </c>
      <c r="Z3213" t="b">
        <f t="shared" ref="Z3213:Z3229" si="1957">ISNUMBER(SEARCH("Newts",$C3213))</f>
        <v>0</v>
      </c>
      <c r="AA3213" t="b">
        <f t="shared" ref="AA3213:AA3221" si="1958">ISNUMBER(SEARCH("Sea Turtle",$C3213))</f>
        <v>0</v>
      </c>
    </row>
    <row r="3214" spans="1:27" x14ac:dyDescent="0.25">
      <c r="A3214" t="s">
        <v>10797</v>
      </c>
      <c r="B3214" t="s">
        <v>12780</v>
      </c>
      <c r="C3214" t="s">
        <v>12781</v>
      </c>
      <c r="D3214">
        <v>2016</v>
      </c>
      <c r="E3214" t="s">
        <v>3458</v>
      </c>
      <c r="F3214">
        <v>17</v>
      </c>
      <c r="G3214">
        <v>2</v>
      </c>
      <c r="H3214" t="s">
        <v>12782</v>
      </c>
      <c r="J3214" t="s">
        <v>12783</v>
      </c>
      <c r="L3214" t="s">
        <v>19</v>
      </c>
      <c r="M3214" t="s">
        <v>20</v>
      </c>
      <c r="N3214" t="s">
        <v>37246</v>
      </c>
      <c r="O3214" t="s">
        <v>37253</v>
      </c>
      <c r="P3214" t="b">
        <f t="shared" si="1948"/>
        <v>0</v>
      </c>
      <c r="Q3214" t="b">
        <f t="shared" si="1935"/>
        <v>0</v>
      </c>
      <c r="R3214" t="b">
        <f t="shared" si="1949"/>
        <v>0</v>
      </c>
      <c r="S3214" t="b">
        <f t="shared" si="1950"/>
        <v>0</v>
      </c>
      <c r="T3214" t="b">
        <f t="shared" si="1951"/>
        <v>0</v>
      </c>
      <c r="U3214" t="b">
        <f t="shared" si="1952"/>
        <v>0</v>
      </c>
      <c r="V3214" t="b">
        <f t="shared" si="1953"/>
        <v>0</v>
      </c>
      <c r="W3214" t="b">
        <f t="shared" si="1954"/>
        <v>0</v>
      </c>
      <c r="X3214" t="b">
        <f t="shared" si="1955"/>
        <v>0</v>
      </c>
      <c r="Y3214" t="b">
        <f t="shared" si="1956"/>
        <v>0</v>
      </c>
      <c r="Z3214" t="b">
        <f t="shared" si="1957"/>
        <v>0</v>
      </c>
      <c r="AA3214" t="b">
        <f t="shared" si="1958"/>
        <v>0</v>
      </c>
    </row>
    <row r="3215" spans="1:27" x14ac:dyDescent="0.25">
      <c r="A3215" t="s">
        <v>10797</v>
      </c>
      <c r="B3215" t="s">
        <v>12784</v>
      </c>
      <c r="C3215" t="s">
        <v>12785</v>
      </c>
      <c r="D3215">
        <v>2016</v>
      </c>
      <c r="E3215" t="s">
        <v>23</v>
      </c>
      <c r="F3215">
        <v>50</v>
      </c>
      <c r="G3215">
        <v>1</v>
      </c>
      <c r="H3215" t="s">
        <v>12786</v>
      </c>
      <c r="L3215" t="s">
        <v>20</v>
      </c>
      <c r="M3215" t="s">
        <v>19</v>
      </c>
      <c r="N3215" t="s">
        <v>37246</v>
      </c>
      <c r="O3215" t="s">
        <v>37251</v>
      </c>
      <c r="P3215" t="b">
        <f t="shared" si="1948"/>
        <v>0</v>
      </c>
      <c r="Q3215" t="b">
        <f t="shared" si="1935"/>
        <v>0</v>
      </c>
      <c r="R3215" t="b">
        <f t="shared" si="1949"/>
        <v>0</v>
      </c>
      <c r="S3215" t="b">
        <f t="shared" si="1950"/>
        <v>0</v>
      </c>
      <c r="T3215" t="b">
        <f t="shared" si="1951"/>
        <v>0</v>
      </c>
      <c r="U3215" t="b">
        <f t="shared" si="1952"/>
        <v>0</v>
      </c>
      <c r="V3215" t="b">
        <f t="shared" si="1953"/>
        <v>0</v>
      </c>
      <c r="W3215" t="b">
        <f t="shared" si="1954"/>
        <v>0</v>
      </c>
      <c r="X3215" t="b">
        <f t="shared" si="1955"/>
        <v>0</v>
      </c>
      <c r="Y3215" t="b">
        <f t="shared" si="1956"/>
        <v>0</v>
      </c>
      <c r="Z3215" t="b">
        <f t="shared" si="1957"/>
        <v>0</v>
      </c>
      <c r="AA3215" t="b">
        <f t="shared" si="1958"/>
        <v>0</v>
      </c>
    </row>
    <row r="3216" spans="1:27" x14ac:dyDescent="0.25">
      <c r="A3216" t="s">
        <v>10797</v>
      </c>
      <c r="B3216" t="s">
        <v>12787</v>
      </c>
      <c r="C3216" t="s">
        <v>12788</v>
      </c>
      <c r="D3216">
        <v>2016</v>
      </c>
      <c r="E3216" t="s">
        <v>12789</v>
      </c>
      <c r="F3216">
        <v>115</v>
      </c>
      <c r="G3216">
        <v>3</v>
      </c>
      <c r="H3216" t="s">
        <v>12790</v>
      </c>
      <c r="L3216" t="s">
        <v>19</v>
      </c>
      <c r="M3216" t="s">
        <v>20</v>
      </c>
      <c r="N3216" t="s">
        <v>37246</v>
      </c>
      <c r="O3216" t="s">
        <v>37251</v>
      </c>
      <c r="P3216" t="b">
        <f t="shared" si="1948"/>
        <v>0</v>
      </c>
      <c r="Q3216" t="b">
        <f t="shared" si="1935"/>
        <v>0</v>
      </c>
      <c r="R3216" t="b">
        <f t="shared" si="1949"/>
        <v>0</v>
      </c>
      <c r="S3216" t="b">
        <f t="shared" si="1950"/>
        <v>0</v>
      </c>
      <c r="T3216" t="b">
        <f t="shared" si="1951"/>
        <v>0</v>
      </c>
      <c r="U3216" t="b">
        <f t="shared" si="1952"/>
        <v>0</v>
      </c>
      <c r="V3216" t="b">
        <f t="shared" si="1953"/>
        <v>0</v>
      </c>
      <c r="W3216" t="b">
        <f t="shared" si="1954"/>
        <v>0</v>
      </c>
      <c r="X3216" t="b">
        <f t="shared" si="1955"/>
        <v>0</v>
      </c>
      <c r="Y3216" t="b">
        <f t="shared" si="1956"/>
        <v>0</v>
      </c>
      <c r="Z3216" t="b">
        <f t="shared" si="1957"/>
        <v>0</v>
      </c>
      <c r="AA3216" t="b">
        <f t="shared" si="1958"/>
        <v>0</v>
      </c>
    </row>
    <row r="3217" spans="1:27" x14ac:dyDescent="0.25">
      <c r="A3217" t="s">
        <v>10797</v>
      </c>
      <c r="B3217" t="s">
        <v>12791</v>
      </c>
      <c r="C3217" t="s">
        <v>12792</v>
      </c>
      <c r="D3217">
        <v>2016</v>
      </c>
      <c r="E3217" t="s">
        <v>182</v>
      </c>
      <c r="F3217">
        <v>85</v>
      </c>
      <c r="G3217">
        <v>2</v>
      </c>
      <c r="H3217" t="s">
        <v>12793</v>
      </c>
      <c r="J3217" t="s">
        <v>12794</v>
      </c>
      <c r="L3217" t="s">
        <v>35</v>
      </c>
      <c r="M3217" t="s">
        <v>20</v>
      </c>
      <c r="N3217" t="s">
        <v>37249</v>
      </c>
      <c r="P3217" t="b">
        <f t="shared" si="1948"/>
        <v>0</v>
      </c>
      <c r="Q3217" t="b">
        <f t="shared" si="1935"/>
        <v>0</v>
      </c>
      <c r="R3217" t="b">
        <f t="shared" si="1949"/>
        <v>0</v>
      </c>
      <c r="S3217" t="b">
        <f t="shared" si="1950"/>
        <v>0</v>
      </c>
      <c r="T3217" t="b">
        <f t="shared" si="1951"/>
        <v>0</v>
      </c>
      <c r="U3217" t="b">
        <f t="shared" si="1952"/>
        <v>0</v>
      </c>
      <c r="V3217" t="b">
        <f t="shared" si="1953"/>
        <v>0</v>
      </c>
      <c r="W3217" t="b">
        <f t="shared" si="1954"/>
        <v>0</v>
      </c>
      <c r="X3217" t="b">
        <f t="shared" si="1955"/>
        <v>0</v>
      </c>
      <c r="Y3217" t="b">
        <f t="shared" si="1956"/>
        <v>0</v>
      </c>
      <c r="Z3217" t="b">
        <f t="shared" si="1957"/>
        <v>0</v>
      </c>
      <c r="AA3217" t="b">
        <f t="shared" si="1958"/>
        <v>0</v>
      </c>
    </row>
    <row r="3218" spans="1:27" x14ac:dyDescent="0.25">
      <c r="A3218" t="s">
        <v>10797</v>
      </c>
      <c r="B3218" t="s">
        <v>12795</v>
      </c>
      <c r="C3218" t="s">
        <v>12796</v>
      </c>
      <c r="D3218">
        <v>2016</v>
      </c>
      <c r="E3218" t="s">
        <v>227</v>
      </c>
      <c r="F3218">
        <v>219</v>
      </c>
      <c r="G3218">
        <v>5</v>
      </c>
      <c r="H3218" t="s">
        <v>12797</v>
      </c>
      <c r="L3218" t="s">
        <v>35</v>
      </c>
      <c r="M3218" t="s">
        <v>20</v>
      </c>
      <c r="N3218" t="s">
        <v>37246</v>
      </c>
      <c r="O3218" t="s">
        <v>37251</v>
      </c>
      <c r="P3218" t="b">
        <f t="shared" si="1948"/>
        <v>0</v>
      </c>
      <c r="Q3218" t="b">
        <f t="shared" si="1935"/>
        <v>0</v>
      </c>
      <c r="R3218" t="b">
        <f t="shared" si="1949"/>
        <v>0</v>
      </c>
      <c r="S3218" t="b">
        <f t="shared" si="1950"/>
        <v>0</v>
      </c>
      <c r="T3218" t="b">
        <f t="shared" si="1951"/>
        <v>0</v>
      </c>
      <c r="U3218" t="b">
        <f t="shared" si="1952"/>
        <v>0</v>
      </c>
      <c r="V3218" t="b">
        <f t="shared" si="1953"/>
        <v>0</v>
      </c>
      <c r="W3218" t="b">
        <f t="shared" si="1954"/>
        <v>0</v>
      </c>
      <c r="X3218" t="b">
        <f t="shared" si="1955"/>
        <v>0</v>
      </c>
      <c r="Y3218" t="b">
        <f t="shared" si="1956"/>
        <v>0</v>
      </c>
      <c r="Z3218" t="b">
        <f t="shared" si="1957"/>
        <v>0</v>
      </c>
      <c r="AA3218" t="b">
        <f t="shared" si="1958"/>
        <v>0</v>
      </c>
    </row>
    <row r="3219" spans="1:27" x14ac:dyDescent="0.25">
      <c r="A3219" t="s">
        <v>10797</v>
      </c>
      <c r="B3219" t="s">
        <v>12798</v>
      </c>
      <c r="C3219" t="s">
        <v>12799</v>
      </c>
      <c r="D3219">
        <v>2016</v>
      </c>
      <c r="E3219" t="s">
        <v>128</v>
      </c>
      <c r="F3219">
        <v>22</v>
      </c>
      <c r="G3219">
        <v>3</v>
      </c>
      <c r="H3219" t="s">
        <v>12800</v>
      </c>
      <c r="L3219" t="s">
        <v>20</v>
      </c>
      <c r="M3219" t="s">
        <v>35</v>
      </c>
      <c r="N3219" t="s">
        <v>37246</v>
      </c>
      <c r="O3219" t="s">
        <v>37251</v>
      </c>
      <c r="P3219" t="b">
        <f t="shared" si="1948"/>
        <v>0</v>
      </c>
      <c r="Q3219" t="b">
        <f t="shared" si="1935"/>
        <v>0</v>
      </c>
      <c r="R3219" t="b">
        <f t="shared" si="1949"/>
        <v>0</v>
      </c>
      <c r="S3219" t="b">
        <f t="shared" si="1950"/>
        <v>0</v>
      </c>
      <c r="T3219" t="b">
        <f t="shared" si="1951"/>
        <v>0</v>
      </c>
      <c r="U3219" t="b">
        <f t="shared" si="1952"/>
        <v>0</v>
      </c>
      <c r="V3219" t="b">
        <f t="shared" si="1953"/>
        <v>0</v>
      </c>
      <c r="W3219" t="b">
        <f t="shared" si="1954"/>
        <v>0</v>
      </c>
      <c r="X3219" t="b">
        <f t="shared" si="1955"/>
        <v>0</v>
      </c>
      <c r="Y3219" t="b">
        <f t="shared" si="1956"/>
        <v>0</v>
      </c>
      <c r="Z3219" t="b">
        <f t="shared" si="1957"/>
        <v>0</v>
      </c>
      <c r="AA3219" t="b">
        <f t="shared" si="1958"/>
        <v>0</v>
      </c>
    </row>
    <row r="3220" spans="1:27" x14ac:dyDescent="0.25">
      <c r="A3220" t="s">
        <v>10797</v>
      </c>
      <c r="B3220" t="s">
        <v>12801</v>
      </c>
      <c r="C3220" t="s">
        <v>12802</v>
      </c>
      <c r="D3220">
        <v>2016</v>
      </c>
      <c r="E3220" t="s">
        <v>128</v>
      </c>
      <c r="F3220">
        <v>22</v>
      </c>
      <c r="G3220">
        <v>3</v>
      </c>
      <c r="H3220" t="s">
        <v>12803</v>
      </c>
      <c r="J3220" t="s">
        <v>12401</v>
      </c>
      <c r="L3220" t="s">
        <v>35</v>
      </c>
      <c r="M3220" t="s">
        <v>20</v>
      </c>
      <c r="N3220" t="s">
        <v>37246</v>
      </c>
      <c r="O3220" t="s">
        <v>37251</v>
      </c>
      <c r="P3220" t="b">
        <f t="shared" si="1948"/>
        <v>0</v>
      </c>
      <c r="Q3220" t="b">
        <f t="shared" si="1935"/>
        <v>0</v>
      </c>
      <c r="R3220" t="b">
        <f t="shared" si="1949"/>
        <v>0</v>
      </c>
      <c r="S3220" t="b">
        <f t="shared" si="1950"/>
        <v>0</v>
      </c>
      <c r="T3220" t="b">
        <f t="shared" si="1951"/>
        <v>0</v>
      </c>
      <c r="U3220" t="b">
        <f t="shared" si="1952"/>
        <v>0</v>
      </c>
      <c r="V3220" t="b">
        <f t="shared" si="1953"/>
        <v>0</v>
      </c>
      <c r="W3220" t="b">
        <f t="shared" si="1954"/>
        <v>0</v>
      </c>
      <c r="X3220" t="b">
        <f t="shared" si="1955"/>
        <v>0</v>
      </c>
      <c r="Y3220" t="b">
        <f t="shared" si="1956"/>
        <v>0</v>
      </c>
      <c r="Z3220" t="b">
        <f t="shared" si="1957"/>
        <v>0</v>
      </c>
      <c r="AA3220" t="b">
        <f t="shared" si="1958"/>
        <v>0</v>
      </c>
    </row>
    <row r="3221" spans="1:27" x14ac:dyDescent="0.25">
      <c r="A3221" t="s">
        <v>10797</v>
      </c>
      <c r="B3221" t="s">
        <v>12804</v>
      </c>
      <c r="C3221" t="s">
        <v>12805</v>
      </c>
      <c r="D3221">
        <v>2016</v>
      </c>
      <c r="E3221" t="s">
        <v>128</v>
      </c>
      <c r="F3221">
        <v>22</v>
      </c>
      <c r="G3221">
        <v>3</v>
      </c>
      <c r="H3221" t="s">
        <v>12806</v>
      </c>
      <c r="J3221" t="s">
        <v>12807</v>
      </c>
      <c r="L3221" t="s">
        <v>20</v>
      </c>
      <c r="M3221" t="s">
        <v>19</v>
      </c>
      <c r="N3221" t="s">
        <v>37246</v>
      </c>
      <c r="O3221" t="s">
        <v>37251</v>
      </c>
      <c r="P3221" t="b">
        <f t="shared" si="1948"/>
        <v>0</v>
      </c>
      <c r="Q3221" t="b">
        <f t="shared" si="1935"/>
        <v>0</v>
      </c>
      <c r="R3221" t="b">
        <f t="shared" si="1949"/>
        <v>0</v>
      </c>
      <c r="S3221" t="b">
        <f t="shared" si="1950"/>
        <v>0</v>
      </c>
      <c r="T3221" t="b">
        <f t="shared" si="1951"/>
        <v>0</v>
      </c>
      <c r="U3221" t="b">
        <f t="shared" si="1952"/>
        <v>0</v>
      </c>
      <c r="V3221" t="b">
        <f t="shared" si="1953"/>
        <v>0</v>
      </c>
      <c r="W3221" t="b">
        <f t="shared" si="1954"/>
        <v>0</v>
      </c>
      <c r="X3221" t="b">
        <f t="shared" si="1955"/>
        <v>0</v>
      </c>
      <c r="Y3221" t="b">
        <f t="shared" si="1956"/>
        <v>0</v>
      </c>
      <c r="Z3221" t="b">
        <f t="shared" si="1957"/>
        <v>0</v>
      </c>
      <c r="AA3221" t="b">
        <f t="shared" si="1958"/>
        <v>0</v>
      </c>
    </row>
    <row r="3222" spans="1:27" hidden="1" x14ac:dyDescent="0.25">
      <c r="A3222" t="s">
        <v>10797</v>
      </c>
      <c r="B3222" t="s">
        <v>12808</v>
      </c>
      <c r="C3222" t="s">
        <v>12809</v>
      </c>
      <c r="D3222">
        <v>2016</v>
      </c>
      <c r="E3222" t="s">
        <v>128</v>
      </c>
      <c r="F3222">
        <v>22</v>
      </c>
      <c r="G3222">
        <v>3</v>
      </c>
      <c r="H3222" t="s">
        <v>12810</v>
      </c>
      <c r="L3222" t="s">
        <v>20</v>
      </c>
      <c r="M3222" t="s">
        <v>19</v>
      </c>
      <c r="N3222" t="s">
        <v>37246</v>
      </c>
      <c r="O3222" t="s">
        <v>37256</v>
      </c>
      <c r="P3222" t="b">
        <f t="shared" si="1948"/>
        <v>0</v>
      </c>
      <c r="Q3222" t="b">
        <f t="shared" si="1935"/>
        <v>0</v>
      </c>
      <c r="R3222" t="b">
        <f t="shared" si="1949"/>
        <v>0</v>
      </c>
      <c r="S3222" t="b">
        <f t="shared" si="1950"/>
        <v>0</v>
      </c>
      <c r="T3222" t="b">
        <f t="shared" si="1951"/>
        <v>0</v>
      </c>
      <c r="U3222" t="b">
        <f t="shared" si="1952"/>
        <v>0</v>
      </c>
      <c r="V3222" t="b">
        <f t="shared" si="1953"/>
        <v>0</v>
      </c>
      <c r="W3222" t="b">
        <f t="shared" si="1954"/>
        <v>0</v>
      </c>
      <c r="X3222" t="b">
        <f t="shared" si="1955"/>
        <v>1</v>
      </c>
      <c r="Y3222" t="b">
        <f t="shared" si="1956"/>
        <v>0</v>
      </c>
      <c r="Z3222" t="b">
        <f t="shared" si="1957"/>
        <v>0</v>
      </c>
    </row>
    <row r="3223" spans="1:27" x14ac:dyDescent="0.25">
      <c r="A3223" t="s">
        <v>10797</v>
      </c>
      <c r="B3223" t="s">
        <v>12811</v>
      </c>
      <c r="C3223" t="s">
        <v>12812</v>
      </c>
      <c r="D3223">
        <v>2016</v>
      </c>
      <c r="E3223" t="s">
        <v>547</v>
      </c>
      <c r="F3223">
        <v>4</v>
      </c>
      <c r="H3223" t="s">
        <v>12813</v>
      </c>
      <c r="L3223" t="s">
        <v>20</v>
      </c>
      <c r="M3223" t="s">
        <v>35</v>
      </c>
      <c r="N3223" t="s">
        <v>37246</v>
      </c>
      <c r="O3223" t="s">
        <v>37251</v>
      </c>
      <c r="P3223" t="b">
        <f t="shared" si="1948"/>
        <v>0</v>
      </c>
      <c r="Q3223" t="b">
        <f t="shared" si="1935"/>
        <v>0</v>
      </c>
      <c r="R3223" t="b">
        <f t="shared" si="1949"/>
        <v>0</v>
      </c>
      <c r="S3223" t="b">
        <f t="shared" si="1950"/>
        <v>0</v>
      </c>
      <c r="T3223" t="b">
        <f t="shared" si="1951"/>
        <v>0</v>
      </c>
      <c r="U3223" t="b">
        <f t="shared" si="1952"/>
        <v>0</v>
      </c>
      <c r="V3223" t="b">
        <f t="shared" si="1953"/>
        <v>0</v>
      </c>
      <c r="W3223" t="b">
        <f t="shared" si="1954"/>
        <v>0</v>
      </c>
      <c r="X3223" t="b">
        <f t="shared" si="1955"/>
        <v>0</v>
      </c>
      <c r="Y3223" t="b">
        <f t="shared" si="1956"/>
        <v>0</v>
      </c>
      <c r="Z3223" t="b">
        <f t="shared" si="1957"/>
        <v>0</v>
      </c>
      <c r="AA3223" t="b">
        <f t="shared" ref="AA3223:AA3229" si="1959">ISNUMBER(SEARCH("Sea Turtle",$C3223))</f>
        <v>0</v>
      </c>
    </row>
    <row r="3224" spans="1:27" x14ac:dyDescent="0.25">
      <c r="A3224" t="s">
        <v>10797</v>
      </c>
      <c r="B3224" t="s">
        <v>12814</v>
      </c>
      <c r="C3224" t="s">
        <v>12815</v>
      </c>
      <c r="D3224">
        <v>2016</v>
      </c>
      <c r="E3224" t="s">
        <v>152</v>
      </c>
      <c r="F3224">
        <v>11</v>
      </c>
      <c r="G3224">
        <v>2</v>
      </c>
      <c r="H3224" t="s">
        <v>12816</v>
      </c>
      <c r="L3224" t="s">
        <v>20</v>
      </c>
      <c r="M3224" t="s">
        <v>19</v>
      </c>
      <c r="N3224" t="s">
        <v>37246</v>
      </c>
      <c r="O3224" t="s">
        <v>37253</v>
      </c>
      <c r="P3224" t="b">
        <f t="shared" si="1948"/>
        <v>0</v>
      </c>
      <c r="Q3224" t="b">
        <f t="shared" si="1935"/>
        <v>0</v>
      </c>
      <c r="R3224" t="b">
        <f t="shared" si="1949"/>
        <v>0</v>
      </c>
      <c r="S3224" t="b">
        <f t="shared" si="1950"/>
        <v>0</v>
      </c>
      <c r="T3224" t="b">
        <f t="shared" si="1951"/>
        <v>0</v>
      </c>
      <c r="U3224" t="b">
        <f t="shared" si="1952"/>
        <v>0</v>
      </c>
      <c r="V3224" t="b">
        <f t="shared" si="1953"/>
        <v>0</v>
      </c>
      <c r="W3224" t="b">
        <f t="shared" si="1954"/>
        <v>0</v>
      </c>
      <c r="X3224" t="b">
        <f t="shared" si="1955"/>
        <v>0</v>
      </c>
      <c r="Y3224" t="b">
        <f t="shared" si="1956"/>
        <v>0</v>
      </c>
      <c r="Z3224" t="b">
        <f t="shared" si="1957"/>
        <v>0</v>
      </c>
      <c r="AA3224" t="b">
        <f t="shared" si="1959"/>
        <v>0</v>
      </c>
    </row>
    <row r="3225" spans="1:27" x14ac:dyDescent="0.25">
      <c r="A3225" t="s">
        <v>10797</v>
      </c>
      <c r="B3225" t="s">
        <v>12817</v>
      </c>
      <c r="C3225" t="s">
        <v>12818</v>
      </c>
      <c r="D3225">
        <v>2016</v>
      </c>
      <c r="E3225" t="s">
        <v>11335</v>
      </c>
      <c r="F3225">
        <v>310</v>
      </c>
      <c r="G3225">
        <v>4</v>
      </c>
      <c r="H3225" t="s">
        <v>12819</v>
      </c>
      <c r="L3225" t="s">
        <v>35</v>
      </c>
      <c r="M3225" t="s">
        <v>20</v>
      </c>
      <c r="N3225" t="s">
        <v>37249</v>
      </c>
      <c r="P3225" t="b">
        <f t="shared" si="1948"/>
        <v>0</v>
      </c>
      <c r="Q3225" t="b">
        <f t="shared" si="1935"/>
        <v>0</v>
      </c>
      <c r="R3225" t="b">
        <f t="shared" si="1949"/>
        <v>0</v>
      </c>
      <c r="S3225" t="b">
        <f t="shared" si="1950"/>
        <v>0</v>
      </c>
      <c r="T3225" t="b">
        <f t="shared" si="1951"/>
        <v>0</v>
      </c>
      <c r="U3225" t="b">
        <f t="shared" si="1952"/>
        <v>0</v>
      </c>
      <c r="V3225" t="b">
        <f t="shared" si="1953"/>
        <v>0</v>
      </c>
      <c r="W3225" t="b">
        <f t="shared" si="1954"/>
        <v>0</v>
      </c>
      <c r="X3225" t="b">
        <f t="shared" si="1955"/>
        <v>0</v>
      </c>
      <c r="Y3225" t="b">
        <f t="shared" si="1956"/>
        <v>0</v>
      </c>
      <c r="Z3225" t="b">
        <f t="shared" si="1957"/>
        <v>0</v>
      </c>
      <c r="AA3225" t="b">
        <f t="shared" si="1959"/>
        <v>0</v>
      </c>
    </row>
    <row r="3226" spans="1:27" x14ac:dyDescent="0.25">
      <c r="A3226" t="s">
        <v>10797</v>
      </c>
      <c r="B3226" t="s">
        <v>12820</v>
      </c>
      <c r="C3226" t="s">
        <v>12821</v>
      </c>
      <c r="D3226">
        <v>2016</v>
      </c>
      <c r="E3226" t="s">
        <v>507</v>
      </c>
      <c r="F3226">
        <v>13</v>
      </c>
      <c r="H3226">
        <v>7</v>
      </c>
      <c r="J3226" t="s">
        <v>12822</v>
      </c>
      <c r="L3226" t="s">
        <v>20</v>
      </c>
      <c r="M3226" t="s">
        <v>19</v>
      </c>
      <c r="N3226" t="s">
        <v>37249</v>
      </c>
      <c r="P3226" t="b">
        <f t="shared" si="1948"/>
        <v>0</v>
      </c>
      <c r="Q3226" t="b">
        <f t="shared" si="1935"/>
        <v>0</v>
      </c>
      <c r="R3226" t="b">
        <f t="shared" si="1949"/>
        <v>0</v>
      </c>
      <c r="S3226" t="b">
        <f t="shared" si="1950"/>
        <v>0</v>
      </c>
      <c r="T3226" t="b">
        <f t="shared" si="1951"/>
        <v>0</v>
      </c>
      <c r="U3226" t="b">
        <f t="shared" si="1952"/>
        <v>0</v>
      </c>
      <c r="V3226" t="b">
        <f t="shared" si="1953"/>
        <v>0</v>
      </c>
      <c r="W3226" t="b">
        <f t="shared" si="1954"/>
        <v>0</v>
      </c>
      <c r="X3226" t="b">
        <f t="shared" si="1955"/>
        <v>0</v>
      </c>
      <c r="Y3226" t="b">
        <f t="shared" si="1956"/>
        <v>0</v>
      </c>
      <c r="Z3226" t="b">
        <f t="shared" si="1957"/>
        <v>0</v>
      </c>
      <c r="AA3226" t="b">
        <f t="shared" si="1959"/>
        <v>0</v>
      </c>
    </row>
    <row r="3227" spans="1:27" x14ac:dyDescent="0.25">
      <c r="A3227" t="s">
        <v>10797</v>
      </c>
      <c r="B3227" t="s">
        <v>12823</v>
      </c>
      <c r="C3227" t="s">
        <v>12824</v>
      </c>
      <c r="D3227">
        <v>2016</v>
      </c>
      <c r="E3227" t="s">
        <v>11130</v>
      </c>
      <c r="F3227">
        <v>283</v>
      </c>
      <c r="G3227">
        <v>1824</v>
      </c>
      <c r="H3227">
        <v>20152458</v>
      </c>
      <c r="L3227" t="s">
        <v>19</v>
      </c>
      <c r="M3227" t="s">
        <v>20</v>
      </c>
      <c r="N3227" t="s">
        <v>37249</v>
      </c>
      <c r="P3227" t="b">
        <f t="shared" si="1948"/>
        <v>0</v>
      </c>
      <c r="Q3227" t="b">
        <f t="shared" si="1935"/>
        <v>0</v>
      </c>
      <c r="R3227" t="b">
        <f t="shared" si="1949"/>
        <v>0</v>
      </c>
      <c r="S3227" t="b">
        <f t="shared" si="1950"/>
        <v>0</v>
      </c>
      <c r="T3227" t="b">
        <f t="shared" si="1951"/>
        <v>0</v>
      </c>
      <c r="U3227" t="b">
        <f t="shared" si="1952"/>
        <v>0</v>
      </c>
      <c r="V3227" t="b">
        <f t="shared" si="1953"/>
        <v>0</v>
      </c>
      <c r="W3227" t="b">
        <f t="shared" si="1954"/>
        <v>0</v>
      </c>
      <c r="X3227" t="b">
        <f t="shared" si="1955"/>
        <v>0</v>
      </c>
      <c r="Y3227" t="b">
        <f t="shared" si="1956"/>
        <v>0</v>
      </c>
      <c r="Z3227" t="b">
        <f t="shared" si="1957"/>
        <v>0</v>
      </c>
      <c r="AA3227" t="b">
        <f t="shared" si="1959"/>
        <v>0</v>
      </c>
    </row>
    <row r="3228" spans="1:27" x14ac:dyDescent="0.25">
      <c r="A3228" t="s">
        <v>10797</v>
      </c>
      <c r="B3228" t="s">
        <v>12825</v>
      </c>
      <c r="C3228" t="s">
        <v>12826</v>
      </c>
      <c r="D3228">
        <v>2016</v>
      </c>
      <c r="E3228" t="s">
        <v>11130</v>
      </c>
      <c r="F3228">
        <v>283</v>
      </c>
      <c r="G3228">
        <v>1824</v>
      </c>
      <c r="H3228">
        <v>20152765</v>
      </c>
      <c r="L3228" t="s">
        <v>35</v>
      </c>
      <c r="M3228" t="s">
        <v>20</v>
      </c>
      <c r="N3228" t="s">
        <v>37249</v>
      </c>
      <c r="P3228" t="b">
        <f t="shared" si="1948"/>
        <v>0</v>
      </c>
      <c r="Q3228" t="b">
        <f t="shared" si="1935"/>
        <v>0</v>
      </c>
      <c r="R3228" t="b">
        <f t="shared" si="1949"/>
        <v>0</v>
      </c>
      <c r="S3228" t="b">
        <f t="shared" si="1950"/>
        <v>0</v>
      </c>
      <c r="T3228" t="b">
        <f t="shared" si="1951"/>
        <v>0</v>
      </c>
      <c r="U3228" t="b">
        <f t="shared" si="1952"/>
        <v>0</v>
      </c>
      <c r="V3228" t="b">
        <f t="shared" si="1953"/>
        <v>0</v>
      </c>
      <c r="W3228" t="b">
        <f t="shared" si="1954"/>
        <v>0</v>
      </c>
      <c r="X3228" t="b">
        <f t="shared" si="1955"/>
        <v>0</v>
      </c>
      <c r="Y3228" t="b">
        <f t="shared" si="1956"/>
        <v>0</v>
      </c>
      <c r="Z3228" t="b">
        <f t="shared" si="1957"/>
        <v>0</v>
      </c>
      <c r="AA3228" t="b">
        <f t="shared" si="1959"/>
        <v>0</v>
      </c>
    </row>
    <row r="3229" spans="1:27" x14ac:dyDescent="0.25">
      <c r="A3229" t="s">
        <v>10797</v>
      </c>
      <c r="B3229" t="s">
        <v>12827</v>
      </c>
      <c r="C3229" t="s">
        <v>12828</v>
      </c>
      <c r="D3229">
        <v>2016</v>
      </c>
      <c r="E3229" t="s">
        <v>152</v>
      </c>
      <c r="F3229">
        <v>11</v>
      </c>
      <c r="G3229">
        <v>2</v>
      </c>
      <c r="H3229" t="s">
        <v>12829</v>
      </c>
      <c r="L3229" t="s">
        <v>20</v>
      </c>
      <c r="M3229" t="s">
        <v>35</v>
      </c>
      <c r="N3229" t="s">
        <v>37246</v>
      </c>
      <c r="O3229" t="s">
        <v>37253</v>
      </c>
      <c r="P3229" t="b">
        <f t="shared" si="1948"/>
        <v>0</v>
      </c>
      <c r="Q3229" t="b">
        <f t="shared" si="1935"/>
        <v>0</v>
      </c>
      <c r="R3229" t="b">
        <f t="shared" si="1949"/>
        <v>0</v>
      </c>
      <c r="S3229" t="b">
        <f t="shared" si="1950"/>
        <v>0</v>
      </c>
      <c r="T3229" t="b">
        <f t="shared" si="1951"/>
        <v>0</v>
      </c>
      <c r="U3229" t="b">
        <f t="shared" si="1952"/>
        <v>0</v>
      </c>
      <c r="V3229" t="b">
        <f t="shared" si="1953"/>
        <v>0</v>
      </c>
      <c r="W3229" t="b">
        <f t="shared" si="1954"/>
        <v>0</v>
      </c>
      <c r="X3229" t="b">
        <f t="shared" si="1955"/>
        <v>0</v>
      </c>
      <c r="Y3229" t="b">
        <f t="shared" si="1956"/>
        <v>0</v>
      </c>
      <c r="Z3229" t="b">
        <f t="shared" si="1957"/>
        <v>0</v>
      </c>
      <c r="AA3229" t="b">
        <f t="shared" si="1959"/>
        <v>0</v>
      </c>
    </row>
    <row r="3230" spans="1:27" hidden="1" x14ac:dyDescent="0.25">
      <c r="A3230" t="s">
        <v>10797</v>
      </c>
      <c r="B3230" t="s">
        <v>12830</v>
      </c>
      <c r="C3230" t="s">
        <v>12831</v>
      </c>
      <c r="D3230">
        <v>2016</v>
      </c>
      <c r="E3230" t="s">
        <v>428</v>
      </c>
      <c r="F3230">
        <v>543</v>
      </c>
      <c r="H3230" t="s">
        <v>12832</v>
      </c>
      <c r="J3230" t="s">
        <v>12833</v>
      </c>
      <c r="L3230" t="s">
        <v>19</v>
      </c>
      <c r="M3230" t="s">
        <v>20</v>
      </c>
      <c r="N3230" t="s">
        <v>37246</v>
      </c>
      <c r="O3230" t="s">
        <v>37256</v>
      </c>
      <c r="P3230" t="b">
        <f t="shared" si="1948"/>
        <v>0</v>
      </c>
      <c r="Q3230" t="b">
        <f t="shared" si="1935"/>
        <v>1</v>
      </c>
      <c r="R3230" t="b">
        <f t="shared" si="1949"/>
        <v>0</v>
      </c>
      <c r="S3230" t="b">
        <f t="shared" si="1950"/>
        <v>0</v>
      </c>
      <c r="T3230" t="b">
        <f t="shared" si="1951"/>
        <v>0</v>
      </c>
      <c r="U3230" t="b">
        <f t="shared" si="1952"/>
        <v>0</v>
      </c>
    </row>
    <row r="3231" spans="1:27" x14ac:dyDescent="0.25">
      <c r="A3231" t="s">
        <v>10797</v>
      </c>
      <c r="B3231" t="s">
        <v>12834</v>
      </c>
      <c r="C3231" t="s">
        <v>12835</v>
      </c>
      <c r="D3231">
        <v>2016</v>
      </c>
      <c r="E3231" t="s">
        <v>284</v>
      </c>
      <c r="F3231">
        <v>6</v>
      </c>
      <c r="G3231">
        <v>4</v>
      </c>
      <c r="H3231" t="s">
        <v>12836</v>
      </c>
      <c r="L3231" t="s">
        <v>35</v>
      </c>
      <c r="M3231" t="s">
        <v>20</v>
      </c>
      <c r="N3231" t="s">
        <v>37246</v>
      </c>
      <c r="O3231" t="s">
        <v>37251</v>
      </c>
      <c r="P3231" t="b">
        <f t="shared" si="1948"/>
        <v>0</v>
      </c>
      <c r="Q3231" t="b">
        <f t="shared" si="1935"/>
        <v>0</v>
      </c>
      <c r="R3231" t="b">
        <f t="shared" si="1949"/>
        <v>0</v>
      </c>
      <c r="S3231" t="b">
        <f t="shared" si="1950"/>
        <v>0</v>
      </c>
      <c r="T3231" t="b">
        <f t="shared" si="1951"/>
        <v>0</v>
      </c>
      <c r="U3231" t="b">
        <f t="shared" si="1952"/>
        <v>0</v>
      </c>
      <c r="V3231" t="b">
        <f t="shared" ref="V3231:V3235" si="1960">ISNUMBER(SEARCH(" hen",$C3231))</f>
        <v>0</v>
      </c>
      <c r="W3231" t="b">
        <f t="shared" ref="W3231:W3235" si="1961">ISNUMBER(SEARCH("penguin",$C3231))</f>
        <v>0</v>
      </c>
      <c r="X3231" t="b">
        <f t="shared" ref="X3231:X3235" si="1962">ISNUMBER(SEARCH("Whale",$C3231))</f>
        <v>0</v>
      </c>
      <c r="Y3231" t="b">
        <f t="shared" ref="Y3231:Y3235" si="1963">ISNUMBER(SEARCH("Seal",$C3231))</f>
        <v>0</v>
      </c>
      <c r="Z3231" t="b">
        <f t="shared" ref="Z3231:Z3235" si="1964">ISNUMBER(SEARCH("Newts",$C3231))</f>
        <v>0</v>
      </c>
      <c r="AA3231" t="b">
        <f t="shared" ref="AA3231:AA3235" si="1965">ISNUMBER(SEARCH("Sea Turtle",$C3231))</f>
        <v>0</v>
      </c>
    </row>
    <row r="3232" spans="1:27" x14ac:dyDescent="0.25">
      <c r="A3232" t="s">
        <v>10797</v>
      </c>
      <c r="B3232" t="s">
        <v>12837</v>
      </c>
      <c r="C3232" t="s">
        <v>12838</v>
      </c>
      <c r="D3232">
        <v>2016</v>
      </c>
      <c r="E3232" t="s">
        <v>128</v>
      </c>
      <c r="F3232">
        <v>22</v>
      </c>
      <c r="G3232">
        <v>2</v>
      </c>
      <c r="H3232" t="s">
        <v>12839</v>
      </c>
      <c r="J3232" t="s">
        <v>12840</v>
      </c>
      <c r="L3232" t="s">
        <v>19</v>
      </c>
      <c r="M3232" t="s">
        <v>20</v>
      </c>
      <c r="N3232" t="s">
        <v>37246</v>
      </c>
      <c r="O3232" t="s">
        <v>37251</v>
      </c>
      <c r="P3232" t="b">
        <f t="shared" si="1948"/>
        <v>0</v>
      </c>
      <c r="Q3232" t="b">
        <f t="shared" si="1935"/>
        <v>0</v>
      </c>
      <c r="R3232" t="b">
        <f t="shared" si="1949"/>
        <v>0</v>
      </c>
      <c r="S3232" t="b">
        <f t="shared" si="1950"/>
        <v>0</v>
      </c>
      <c r="T3232" t="b">
        <f t="shared" si="1951"/>
        <v>0</v>
      </c>
      <c r="U3232" t="b">
        <f t="shared" si="1952"/>
        <v>0</v>
      </c>
      <c r="V3232" t="b">
        <f t="shared" si="1960"/>
        <v>0</v>
      </c>
      <c r="W3232" t="b">
        <f t="shared" si="1961"/>
        <v>0</v>
      </c>
      <c r="X3232" t="b">
        <f t="shared" si="1962"/>
        <v>0</v>
      </c>
      <c r="Y3232" t="b">
        <f t="shared" si="1963"/>
        <v>0</v>
      </c>
      <c r="Z3232" t="b">
        <f t="shared" si="1964"/>
        <v>0</v>
      </c>
      <c r="AA3232" t="b">
        <f t="shared" si="1965"/>
        <v>0</v>
      </c>
    </row>
    <row r="3233" spans="1:27" x14ac:dyDescent="0.25">
      <c r="A3233" t="s">
        <v>10797</v>
      </c>
      <c r="B3233" t="s">
        <v>12841</v>
      </c>
      <c r="C3233" t="s">
        <v>12842</v>
      </c>
      <c r="D3233">
        <v>2016</v>
      </c>
      <c r="E3233" t="s">
        <v>2811</v>
      </c>
      <c r="F3233">
        <v>475</v>
      </c>
      <c r="H3233" t="s">
        <v>12843</v>
      </c>
      <c r="L3233" t="s">
        <v>20</v>
      </c>
      <c r="M3233" t="s">
        <v>19</v>
      </c>
      <c r="N3233" t="s">
        <v>37246</v>
      </c>
      <c r="O3233" t="s">
        <v>37251</v>
      </c>
      <c r="P3233" t="b">
        <f t="shared" si="1948"/>
        <v>0</v>
      </c>
      <c r="Q3233" t="b">
        <f t="shared" si="1935"/>
        <v>0</v>
      </c>
      <c r="R3233" t="b">
        <f t="shared" si="1949"/>
        <v>0</v>
      </c>
      <c r="S3233" t="b">
        <f t="shared" si="1950"/>
        <v>0</v>
      </c>
      <c r="T3233" t="b">
        <f t="shared" si="1951"/>
        <v>0</v>
      </c>
      <c r="U3233" t="b">
        <f t="shared" si="1952"/>
        <v>0</v>
      </c>
      <c r="V3233" t="b">
        <f t="shared" si="1960"/>
        <v>0</v>
      </c>
      <c r="W3233" t="b">
        <f t="shared" si="1961"/>
        <v>0</v>
      </c>
      <c r="X3233" t="b">
        <f t="shared" si="1962"/>
        <v>0</v>
      </c>
      <c r="Y3233" t="b">
        <f t="shared" si="1963"/>
        <v>0</v>
      </c>
      <c r="Z3233" t="b">
        <f t="shared" si="1964"/>
        <v>0</v>
      </c>
      <c r="AA3233" t="b">
        <f t="shared" si="1965"/>
        <v>0</v>
      </c>
    </row>
    <row r="3234" spans="1:27" x14ac:dyDescent="0.25">
      <c r="A3234" t="s">
        <v>10797</v>
      </c>
      <c r="B3234" t="s">
        <v>12844</v>
      </c>
      <c r="C3234" t="s">
        <v>12845</v>
      </c>
      <c r="D3234">
        <v>2016</v>
      </c>
      <c r="E3234" t="s">
        <v>147</v>
      </c>
      <c r="F3234">
        <v>97</v>
      </c>
      <c r="G3234">
        <v>1</v>
      </c>
      <c r="H3234" t="s">
        <v>11174</v>
      </c>
      <c r="L3234" t="s">
        <v>20</v>
      </c>
      <c r="M3234" t="s">
        <v>19</v>
      </c>
      <c r="N3234" t="s">
        <v>37249</v>
      </c>
      <c r="P3234" t="b">
        <f t="shared" si="1948"/>
        <v>0</v>
      </c>
      <c r="Q3234" t="b">
        <f t="shared" si="1935"/>
        <v>0</v>
      </c>
      <c r="R3234" t="b">
        <f t="shared" si="1949"/>
        <v>0</v>
      </c>
      <c r="S3234" t="b">
        <f t="shared" si="1950"/>
        <v>0</v>
      </c>
      <c r="T3234" t="b">
        <f t="shared" si="1951"/>
        <v>0</v>
      </c>
      <c r="U3234" t="b">
        <f t="shared" si="1952"/>
        <v>0</v>
      </c>
      <c r="V3234" t="b">
        <f t="shared" si="1960"/>
        <v>0</v>
      </c>
      <c r="W3234" t="b">
        <f t="shared" si="1961"/>
        <v>0</v>
      </c>
      <c r="X3234" t="b">
        <f t="shared" si="1962"/>
        <v>0</v>
      </c>
      <c r="Y3234" t="b">
        <f t="shared" si="1963"/>
        <v>0</v>
      </c>
      <c r="Z3234" t="b">
        <f t="shared" si="1964"/>
        <v>0</v>
      </c>
      <c r="AA3234" t="b">
        <f t="shared" si="1965"/>
        <v>0</v>
      </c>
    </row>
    <row r="3235" spans="1:27" x14ac:dyDescent="0.25">
      <c r="A3235" t="s">
        <v>10797</v>
      </c>
      <c r="B3235" t="s">
        <v>12846</v>
      </c>
      <c r="C3235" t="s">
        <v>12847</v>
      </c>
      <c r="D3235">
        <v>2016</v>
      </c>
      <c r="E3235" t="s">
        <v>811</v>
      </c>
      <c r="F3235">
        <v>41</v>
      </c>
      <c r="G3235">
        <v>1</v>
      </c>
      <c r="H3235" t="s">
        <v>12848</v>
      </c>
      <c r="L3235" t="s">
        <v>20</v>
      </c>
      <c r="M3235" t="s">
        <v>35</v>
      </c>
      <c r="N3235" t="s">
        <v>37249</v>
      </c>
      <c r="P3235" t="b">
        <f t="shared" si="1948"/>
        <v>0</v>
      </c>
      <c r="Q3235" t="b">
        <f t="shared" si="1935"/>
        <v>0</v>
      </c>
      <c r="R3235" t="b">
        <f t="shared" si="1949"/>
        <v>0</v>
      </c>
      <c r="S3235" t="b">
        <f t="shared" si="1950"/>
        <v>0</v>
      </c>
      <c r="T3235" t="b">
        <f t="shared" si="1951"/>
        <v>0</v>
      </c>
      <c r="U3235" t="b">
        <f t="shared" si="1952"/>
        <v>0</v>
      </c>
      <c r="V3235" t="b">
        <f t="shared" si="1960"/>
        <v>0</v>
      </c>
      <c r="W3235" t="b">
        <f t="shared" si="1961"/>
        <v>0</v>
      </c>
      <c r="X3235" t="b">
        <f t="shared" si="1962"/>
        <v>0</v>
      </c>
      <c r="Y3235" t="b">
        <f t="shared" si="1963"/>
        <v>0</v>
      </c>
      <c r="Z3235" t="b">
        <f t="shared" si="1964"/>
        <v>0</v>
      </c>
      <c r="AA3235" t="b">
        <f t="shared" si="1965"/>
        <v>0</v>
      </c>
    </row>
    <row r="3236" spans="1:27" hidden="1" x14ac:dyDescent="0.25">
      <c r="A3236" t="s">
        <v>10797</v>
      </c>
      <c r="B3236" t="s">
        <v>12849</v>
      </c>
      <c r="C3236" t="s">
        <v>12850</v>
      </c>
      <c r="D3236">
        <v>2016</v>
      </c>
      <c r="E3236" t="s">
        <v>11200</v>
      </c>
      <c r="F3236">
        <v>186</v>
      </c>
      <c r="G3236">
        <v>2</v>
      </c>
      <c r="H3236" t="s">
        <v>12851</v>
      </c>
      <c r="L3236" t="s">
        <v>19</v>
      </c>
      <c r="M3236" t="s">
        <v>20</v>
      </c>
      <c r="N3236" t="s">
        <v>37246</v>
      </c>
      <c r="O3236" t="s">
        <v>37256</v>
      </c>
      <c r="P3236" t="b">
        <f t="shared" si="1948"/>
        <v>0</v>
      </c>
      <c r="Q3236" t="b">
        <f t="shared" si="1935"/>
        <v>1</v>
      </c>
      <c r="R3236" t="b">
        <f t="shared" si="1949"/>
        <v>0</v>
      </c>
      <c r="S3236" t="b">
        <f t="shared" si="1950"/>
        <v>0</v>
      </c>
      <c r="T3236" t="b">
        <f t="shared" si="1951"/>
        <v>0</v>
      </c>
      <c r="U3236" t="b">
        <f t="shared" si="1952"/>
        <v>0</v>
      </c>
    </row>
    <row r="3237" spans="1:27" x14ac:dyDescent="0.25">
      <c r="A3237" t="s">
        <v>10797</v>
      </c>
      <c r="B3237" t="s">
        <v>12852</v>
      </c>
      <c r="C3237" t="s">
        <v>12853</v>
      </c>
      <c r="D3237">
        <v>2016</v>
      </c>
      <c r="E3237" t="s">
        <v>5256</v>
      </c>
      <c r="F3237">
        <v>65</v>
      </c>
      <c r="G3237">
        <v>1</v>
      </c>
      <c r="H3237" t="s">
        <v>12854</v>
      </c>
      <c r="J3237" t="s">
        <v>12855</v>
      </c>
      <c r="L3237" t="s">
        <v>20</v>
      </c>
      <c r="M3237" t="s">
        <v>19</v>
      </c>
      <c r="N3237" t="s">
        <v>37246</v>
      </c>
      <c r="O3237" t="s">
        <v>37253</v>
      </c>
      <c r="P3237" t="b">
        <f t="shared" si="1948"/>
        <v>0</v>
      </c>
      <c r="Q3237" t="b">
        <f t="shared" si="1935"/>
        <v>0</v>
      </c>
      <c r="R3237" t="b">
        <f t="shared" si="1949"/>
        <v>0</v>
      </c>
      <c r="S3237" t="b">
        <f t="shared" si="1950"/>
        <v>0</v>
      </c>
      <c r="T3237" t="b">
        <f t="shared" si="1951"/>
        <v>0</v>
      </c>
      <c r="U3237" t="b">
        <f t="shared" si="1952"/>
        <v>0</v>
      </c>
      <c r="V3237" t="b">
        <f t="shared" ref="V3237:V3267" si="1966">ISNUMBER(SEARCH(" hen",$C3237))</f>
        <v>0</v>
      </c>
      <c r="W3237" t="b">
        <f t="shared" ref="W3237:W3267" si="1967">ISNUMBER(SEARCH("penguin",$C3237))</f>
        <v>0</v>
      </c>
      <c r="X3237" t="b">
        <f t="shared" ref="X3237:X3240" si="1968">ISNUMBER(SEARCH("Whale",$C3237))</f>
        <v>0</v>
      </c>
      <c r="Y3237" t="b">
        <f t="shared" ref="Y3237:Y3240" si="1969">ISNUMBER(SEARCH("Seal",$C3237))</f>
        <v>0</v>
      </c>
      <c r="Z3237" t="b">
        <f t="shared" ref="Z3237:Z3240" si="1970">ISNUMBER(SEARCH("Newts",$C3237))</f>
        <v>0</v>
      </c>
      <c r="AA3237" t="b">
        <f t="shared" ref="AA3237:AA3240" si="1971">ISNUMBER(SEARCH("Sea Turtle",$C3237))</f>
        <v>0</v>
      </c>
    </row>
    <row r="3238" spans="1:27" x14ac:dyDescent="0.25">
      <c r="A3238" t="s">
        <v>10797</v>
      </c>
      <c r="B3238" t="s">
        <v>12856</v>
      </c>
      <c r="C3238" t="s">
        <v>12857</v>
      </c>
      <c r="D3238">
        <v>2016</v>
      </c>
      <c r="E3238" t="s">
        <v>12155</v>
      </c>
      <c r="F3238">
        <v>48</v>
      </c>
      <c r="G3238">
        <v>1</v>
      </c>
      <c r="H3238" t="s">
        <v>12858</v>
      </c>
      <c r="L3238" t="s">
        <v>19</v>
      </c>
      <c r="M3238" t="s">
        <v>20</v>
      </c>
      <c r="N3238" t="s">
        <v>37246</v>
      </c>
      <c r="O3238" t="s">
        <v>37251</v>
      </c>
      <c r="P3238" t="b">
        <f t="shared" si="1948"/>
        <v>0</v>
      </c>
      <c r="Q3238" t="b">
        <f t="shared" si="1935"/>
        <v>0</v>
      </c>
      <c r="R3238" t="b">
        <f t="shared" si="1949"/>
        <v>0</v>
      </c>
      <c r="S3238" t="b">
        <f t="shared" si="1950"/>
        <v>0</v>
      </c>
      <c r="T3238" t="b">
        <f t="shared" si="1951"/>
        <v>0</v>
      </c>
      <c r="U3238" t="b">
        <f t="shared" si="1952"/>
        <v>0</v>
      </c>
      <c r="V3238" t="b">
        <f t="shared" si="1966"/>
        <v>0</v>
      </c>
      <c r="W3238" t="b">
        <f t="shared" si="1967"/>
        <v>0</v>
      </c>
      <c r="X3238" t="b">
        <f t="shared" si="1968"/>
        <v>0</v>
      </c>
      <c r="Y3238" t="b">
        <f t="shared" si="1969"/>
        <v>0</v>
      </c>
      <c r="Z3238" t="b">
        <f t="shared" si="1970"/>
        <v>0</v>
      </c>
      <c r="AA3238" t="b">
        <f t="shared" si="1971"/>
        <v>0</v>
      </c>
    </row>
    <row r="3239" spans="1:27" x14ac:dyDescent="0.25">
      <c r="A3239" t="s">
        <v>10797</v>
      </c>
      <c r="B3239" t="s">
        <v>12859</v>
      </c>
      <c r="C3239" t="s">
        <v>12860</v>
      </c>
      <c r="D3239">
        <v>2016</v>
      </c>
      <c r="E3239" t="s">
        <v>4604</v>
      </c>
      <c r="F3239">
        <v>118</v>
      </c>
      <c r="G3239">
        <v>1</v>
      </c>
      <c r="H3239" t="s">
        <v>12861</v>
      </c>
      <c r="L3239" t="s">
        <v>35</v>
      </c>
      <c r="M3239" t="s">
        <v>20</v>
      </c>
      <c r="N3239" t="s">
        <v>37249</v>
      </c>
      <c r="P3239" t="b">
        <f t="shared" si="1948"/>
        <v>0</v>
      </c>
      <c r="Q3239" t="b">
        <f t="shared" si="1935"/>
        <v>0</v>
      </c>
      <c r="R3239" t="b">
        <f t="shared" si="1949"/>
        <v>0</v>
      </c>
      <c r="S3239" t="b">
        <f t="shared" si="1950"/>
        <v>0</v>
      </c>
      <c r="T3239" t="b">
        <f t="shared" si="1951"/>
        <v>0</v>
      </c>
      <c r="U3239" t="b">
        <f t="shared" si="1952"/>
        <v>0</v>
      </c>
      <c r="V3239" t="b">
        <f t="shared" si="1966"/>
        <v>0</v>
      </c>
      <c r="W3239" t="b">
        <f t="shared" si="1967"/>
        <v>0</v>
      </c>
      <c r="X3239" t="b">
        <f t="shared" si="1968"/>
        <v>0</v>
      </c>
      <c r="Y3239" t="b">
        <f t="shared" si="1969"/>
        <v>0</v>
      </c>
      <c r="Z3239" t="b">
        <f t="shared" si="1970"/>
        <v>0</v>
      </c>
      <c r="AA3239" t="b">
        <f t="shared" si="1971"/>
        <v>0</v>
      </c>
    </row>
    <row r="3240" spans="1:27" x14ac:dyDescent="0.25">
      <c r="A3240" t="s">
        <v>10797</v>
      </c>
      <c r="B3240" t="s">
        <v>12862</v>
      </c>
      <c r="C3240" t="s">
        <v>12863</v>
      </c>
      <c r="D3240">
        <v>2016</v>
      </c>
      <c r="E3240" t="s">
        <v>4604</v>
      </c>
      <c r="F3240">
        <v>118</v>
      </c>
      <c r="G3240">
        <v>1</v>
      </c>
      <c r="H3240" t="s">
        <v>12864</v>
      </c>
      <c r="L3240" t="s">
        <v>35</v>
      </c>
      <c r="M3240" t="s">
        <v>20</v>
      </c>
      <c r="N3240" t="s">
        <v>37246</v>
      </c>
      <c r="O3240" t="s">
        <v>37253</v>
      </c>
      <c r="P3240" t="b">
        <f t="shared" si="1948"/>
        <v>0</v>
      </c>
      <c r="Q3240" t="b">
        <f t="shared" si="1935"/>
        <v>0</v>
      </c>
      <c r="R3240" t="b">
        <f t="shared" si="1949"/>
        <v>0</v>
      </c>
      <c r="S3240" t="b">
        <f t="shared" si="1950"/>
        <v>0</v>
      </c>
      <c r="T3240" t="b">
        <f t="shared" si="1951"/>
        <v>0</v>
      </c>
      <c r="U3240" t="b">
        <f t="shared" si="1952"/>
        <v>0</v>
      </c>
      <c r="V3240" t="b">
        <f t="shared" si="1966"/>
        <v>0</v>
      </c>
      <c r="W3240" t="b">
        <f t="shared" si="1967"/>
        <v>0</v>
      </c>
      <c r="X3240" t="b">
        <f t="shared" si="1968"/>
        <v>0</v>
      </c>
      <c r="Y3240" t="b">
        <f t="shared" si="1969"/>
        <v>0</v>
      </c>
      <c r="Z3240" t="b">
        <f t="shared" si="1970"/>
        <v>0</v>
      </c>
      <c r="AA3240" t="b">
        <f t="shared" si="1971"/>
        <v>0</v>
      </c>
    </row>
    <row r="3241" spans="1:27" hidden="1" x14ac:dyDescent="0.25">
      <c r="A3241" t="s">
        <v>10797</v>
      </c>
      <c r="B3241" t="s">
        <v>12865</v>
      </c>
      <c r="C3241" t="s">
        <v>12866</v>
      </c>
      <c r="D3241">
        <v>2016</v>
      </c>
      <c r="E3241" t="s">
        <v>584</v>
      </c>
      <c r="F3241">
        <v>86</v>
      </c>
      <c r="G3241">
        <v>1</v>
      </c>
      <c r="H3241" t="s">
        <v>12867</v>
      </c>
      <c r="J3241" t="s">
        <v>12868</v>
      </c>
      <c r="L3241" t="s">
        <v>20</v>
      </c>
      <c r="M3241" t="s">
        <v>19</v>
      </c>
      <c r="N3241" t="s">
        <v>37246</v>
      </c>
      <c r="O3241" t="s">
        <v>37256</v>
      </c>
      <c r="P3241" t="b">
        <f t="shared" si="1948"/>
        <v>0</v>
      </c>
      <c r="Q3241" t="b">
        <f t="shared" ref="Q3241:Q3304" si="1972">ISNUMBER(SEARCH("marine",$C3241))</f>
        <v>0</v>
      </c>
      <c r="R3241" t="b">
        <f t="shared" si="1949"/>
        <v>0</v>
      </c>
      <c r="S3241" t="b">
        <f t="shared" si="1950"/>
        <v>0</v>
      </c>
      <c r="T3241" t="b">
        <f t="shared" si="1951"/>
        <v>0</v>
      </c>
      <c r="U3241" t="b">
        <f t="shared" si="1952"/>
        <v>0</v>
      </c>
      <c r="V3241" t="b">
        <f t="shared" si="1966"/>
        <v>0</v>
      </c>
      <c r="W3241" t="b">
        <f t="shared" si="1967"/>
        <v>1</v>
      </c>
    </row>
    <row r="3242" spans="1:27" x14ac:dyDescent="0.25">
      <c r="A3242" t="s">
        <v>10797</v>
      </c>
      <c r="B3242" t="s">
        <v>12869</v>
      </c>
      <c r="C3242" t="s">
        <v>12870</v>
      </c>
      <c r="D3242">
        <v>2016</v>
      </c>
      <c r="E3242" t="s">
        <v>274</v>
      </c>
      <c r="F3242">
        <v>227</v>
      </c>
      <c r="H3242" t="s">
        <v>12871</v>
      </c>
      <c r="J3242" t="s">
        <v>12872</v>
      </c>
      <c r="L3242" t="s">
        <v>35</v>
      </c>
      <c r="M3242" t="s">
        <v>20</v>
      </c>
      <c r="N3242" t="s">
        <v>37246</v>
      </c>
      <c r="O3242" t="s">
        <v>37251</v>
      </c>
      <c r="P3242" t="b">
        <f t="shared" si="1948"/>
        <v>0</v>
      </c>
      <c r="Q3242" t="b">
        <f t="shared" si="1972"/>
        <v>0</v>
      </c>
      <c r="R3242" t="b">
        <f t="shared" si="1949"/>
        <v>0</v>
      </c>
      <c r="S3242" t="b">
        <f t="shared" si="1950"/>
        <v>0</v>
      </c>
      <c r="T3242" t="b">
        <f t="shared" si="1951"/>
        <v>0</v>
      </c>
      <c r="U3242" t="b">
        <f t="shared" si="1952"/>
        <v>0</v>
      </c>
      <c r="V3242" t="b">
        <f t="shared" si="1966"/>
        <v>0</v>
      </c>
      <c r="W3242" t="b">
        <f t="shared" si="1967"/>
        <v>0</v>
      </c>
      <c r="X3242" t="b">
        <f t="shared" ref="X3242:X3267" si="1973">ISNUMBER(SEARCH("Whale",$C3242))</f>
        <v>0</v>
      </c>
      <c r="Y3242" t="b">
        <f t="shared" ref="Y3242:Y3267" si="1974">ISNUMBER(SEARCH("Seal",$C3242))</f>
        <v>0</v>
      </c>
      <c r="Z3242" t="b">
        <f t="shared" ref="Z3242:Z3267" si="1975">ISNUMBER(SEARCH("Newts",$C3242))</f>
        <v>0</v>
      </c>
      <c r="AA3242" t="b">
        <f t="shared" ref="AA3242:AA3267" si="1976">ISNUMBER(SEARCH("Sea Turtle",$C3242))</f>
        <v>0</v>
      </c>
    </row>
    <row r="3243" spans="1:27" x14ac:dyDescent="0.25">
      <c r="A3243" t="s">
        <v>10797</v>
      </c>
      <c r="B3243" t="s">
        <v>12873</v>
      </c>
      <c r="C3243" t="s">
        <v>12874</v>
      </c>
      <c r="D3243">
        <v>2016</v>
      </c>
      <c r="E3243" t="s">
        <v>43</v>
      </c>
      <c r="F3243">
        <v>56</v>
      </c>
      <c r="H3243" s="3">
        <v>43009</v>
      </c>
      <c r="J3243" t="s">
        <v>12875</v>
      </c>
      <c r="L3243" t="s">
        <v>20</v>
      </c>
      <c r="M3243" t="s">
        <v>35</v>
      </c>
      <c r="N3243" t="s">
        <v>37246</v>
      </c>
      <c r="O3243" t="s">
        <v>37251</v>
      </c>
      <c r="P3243" t="b">
        <f t="shared" si="1948"/>
        <v>0</v>
      </c>
      <c r="Q3243" t="b">
        <f t="shared" si="1972"/>
        <v>0</v>
      </c>
      <c r="R3243" t="b">
        <f t="shared" si="1949"/>
        <v>0</v>
      </c>
      <c r="S3243" t="b">
        <f t="shared" si="1950"/>
        <v>0</v>
      </c>
      <c r="T3243" t="b">
        <f t="shared" si="1951"/>
        <v>0</v>
      </c>
      <c r="U3243" t="b">
        <f t="shared" si="1952"/>
        <v>0</v>
      </c>
      <c r="V3243" t="b">
        <f t="shared" si="1966"/>
        <v>0</v>
      </c>
      <c r="W3243" t="b">
        <f t="shared" si="1967"/>
        <v>0</v>
      </c>
      <c r="X3243" t="b">
        <f t="shared" si="1973"/>
        <v>0</v>
      </c>
      <c r="Y3243" t="b">
        <f t="shared" si="1974"/>
        <v>0</v>
      </c>
      <c r="Z3243" t="b">
        <f t="shared" si="1975"/>
        <v>0</v>
      </c>
      <c r="AA3243" t="b">
        <f t="shared" si="1976"/>
        <v>0</v>
      </c>
    </row>
    <row r="3244" spans="1:27" x14ac:dyDescent="0.25">
      <c r="A3244" t="s">
        <v>10797</v>
      </c>
      <c r="B3244" t="s">
        <v>11279</v>
      </c>
      <c r="C3244" t="s">
        <v>12876</v>
      </c>
      <c r="D3244">
        <v>2016</v>
      </c>
      <c r="E3244" t="s">
        <v>43</v>
      </c>
      <c r="F3244">
        <v>56</v>
      </c>
      <c r="H3244" t="s">
        <v>12877</v>
      </c>
      <c r="J3244" t="s">
        <v>11282</v>
      </c>
      <c r="L3244" t="s">
        <v>35</v>
      </c>
      <c r="M3244" t="s">
        <v>20</v>
      </c>
      <c r="N3244" t="s">
        <v>37249</v>
      </c>
      <c r="P3244" t="b">
        <f t="shared" si="1948"/>
        <v>0</v>
      </c>
      <c r="Q3244" t="b">
        <f t="shared" si="1972"/>
        <v>0</v>
      </c>
      <c r="R3244" t="b">
        <f t="shared" si="1949"/>
        <v>0</v>
      </c>
      <c r="S3244" t="b">
        <f t="shared" si="1950"/>
        <v>0</v>
      </c>
      <c r="T3244" t="b">
        <f t="shared" si="1951"/>
        <v>0</v>
      </c>
      <c r="U3244" t="b">
        <f t="shared" si="1952"/>
        <v>0</v>
      </c>
      <c r="V3244" t="b">
        <f t="shared" si="1966"/>
        <v>0</v>
      </c>
      <c r="W3244" t="b">
        <f t="shared" si="1967"/>
        <v>0</v>
      </c>
      <c r="X3244" t="b">
        <f t="shared" si="1973"/>
        <v>0</v>
      </c>
      <c r="Y3244" t="b">
        <f t="shared" si="1974"/>
        <v>0</v>
      </c>
      <c r="Z3244" t="b">
        <f t="shared" si="1975"/>
        <v>0</v>
      </c>
      <c r="AA3244" t="b">
        <f t="shared" si="1976"/>
        <v>0</v>
      </c>
    </row>
    <row r="3245" spans="1:27" x14ac:dyDescent="0.25">
      <c r="A3245" t="s">
        <v>10797</v>
      </c>
      <c r="B3245" t="s">
        <v>12878</v>
      </c>
      <c r="C3245" t="s">
        <v>12879</v>
      </c>
      <c r="D3245">
        <v>2016</v>
      </c>
      <c r="E3245" t="s">
        <v>43</v>
      </c>
      <c r="F3245">
        <v>56</v>
      </c>
      <c r="H3245" t="s">
        <v>12880</v>
      </c>
      <c r="L3245" t="s">
        <v>35</v>
      </c>
      <c r="M3245" t="s">
        <v>20</v>
      </c>
      <c r="N3245" t="s">
        <v>37246</v>
      </c>
      <c r="O3245" t="s">
        <v>37251</v>
      </c>
      <c r="P3245" t="b">
        <f t="shared" si="1948"/>
        <v>0</v>
      </c>
      <c r="Q3245" t="b">
        <f t="shared" si="1972"/>
        <v>0</v>
      </c>
      <c r="R3245" t="b">
        <f t="shared" si="1949"/>
        <v>0</v>
      </c>
      <c r="S3245" t="b">
        <f t="shared" si="1950"/>
        <v>0</v>
      </c>
      <c r="T3245" t="b">
        <f t="shared" si="1951"/>
        <v>0</v>
      </c>
      <c r="U3245" t="b">
        <f t="shared" si="1952"/>
        <v>0</v>
      </c>
      <c r="V3245" t="b">
        <f t="shared" si="1966"/>
        <v>0</v>
      </c>
      <c r="W3245" t="b">
        <f t="shared" si="1967"/>
        <v>0</v>
      </c>
      <c r="X3245" t="b">
        <f t="shared" si="1973"/>
        <v>0</v>
      </c>
      <c r="Y3245" t="b">
        <f t="shared" si="1974"/>
        <v>0</v>
      </c>
      <c r="Z3245" t="b">
        <f t="shared" si="1975"/>
        <v>0</v>
      </c>
      <c r="AA3245" t="b">
        <f t="shared" si="1976"/>
        <v>0</v>
      </c>
    </row>
    <row r="3246" spans="1:27" x14ac:dyDescent="0.25">
      <c r="A3246" t="s">
        <v>10797</v>
      </c>
      <c r="B3246" t="s">
        <v>12881</v>
      </c>
      <c r="C3246" t="s">
        <v>12882</v>
      </c>
      <c r="D3246">
        <v>2016</v>
      </c>
      <c r="E3246" t="s">
        <v>1667</v>
      </c>
      <c r="F3246">
        <v>194</v>
      </c>
      <c r="H3246" t="s">
        <v>12883</v>
      </c>
      <c r="L3246" t="s">
        <v>35</v>
      </c>
      <c r="M3246" t="s">
        <v>20</v>
      </c>
      <c r="N3246" t="s">
        <v>37246</v>
      </c>
      <c r="O3246" t="s">
        <v>37251</v>
      </c>
      <c r="P3246" t="b">
        <f t="shared" si="1948"/>
        <v>0</v>
      </c>
      <c r="Q3246" t="b">
        <f t="shared" si="1972"/>
        <v>0</v>
      </c>
      <c r="R3246" t="b">
        <f t="shared" si="1949"/>
        <v>0</v>
      </c>
      <c r="S3246" t="b">
        <f t="shared" si="1950"/>
        <v>0</v>
      </c>
      <c r="T3246" t="b">
        <f t="shared" si="1951"/>
        <v>0</v>
      </c>
      <c r="U3246" t="b">
        <f t="shared" si="1952"/>
        <v>0</v>
      </c>
      <c r="V3246" t="b">
        <f t="shared" si="1966"/>
        <v>0</v>
      </c>
      <c r="W3246" t="b">
        <f t="shared" si="1967"/>
        <v>0</v>
      </c>
      <c r="X3246" t="b">
        <f t="shared" si="1973"/>
        <v>0</v>
      </c>
      <c r="Y3246" t="b">
        <f t="shared" si="1974"/>
        <v>0</v>
      </c>
      <c r="Z3246" t="b">
        <f t="shared" si="1975"/>
        <v>0</v>
      </c>
      <c r="AA3246" t="b">
        <f t="shared" si="1976"/>
        <v>0</v>
      </c>
    </row>
    <row r="3247" spans="1:27" x14ac:dyDescent="0.25">
      <c r="A3247" t="s">
        <v>10797</v>
      </c>
      <c r="B3247" t="s">
        <v>12884</v>
      </c>
      <c r="C3247" t="s">
        <v>12885</v>
      </c>
      <c r="D3247">
        <v>2016</v>
      </c>
      <c r="E3247" t="s">
        <v>11463</v>
      </c>
      <c r="F3247">
        <v>35</v>
      </c>
      <c r="G3247">
        <v>1</v>
      </c>
      <c r="H3247" s="3">
        <v>41487</v>
      </c>
      <c r="L3247" t="s">
        <v>20</v>
      </c>
      <c r="M3247" t="s">
        <v>19</v>
      </c>
      <c r="N3247" t="s">
        <v>37246</v>
      </c>
      <c r="O3247" t="s">
        <v>37253</v>
      </c>
      <c r="P3247" t="b">
        <f t="shared" si="1948"/>
        <v>0</v>
      </c>
      <c r="Q3247" t="b">
        <f t="shared" si="1972"/>
        <v>0</v>
      </c>
      <c r="R3247" t="b">
        <f t="shared" si="1949"/>
        <v>0</v>
      </c>
      <c r="S3247" t="b">
        <f t="shared" si="1950"/>
        <v>0</v>
      </c>
      <c r="T3247" t="b">
        <f t="shared" si="1951"/>
        <v>0</v>
      </c>
      <c r="U3247" t="b">
        <f t="shared" si="1952"/>
        <v>0</v>
      </c>
      <c r="V3247" t="b">
        <f t="shared" si="1966"/>
        <v>0</v>
      </c>
      <c r="W3247" t="b">
        <f t="shared" si="1967"/>
        <v>0</v>
      </c>
      <c r="X3247" t="b">
        <f t="shared" si="1973"/>
        <v>0</v>
      </c>
      <c r="Y3247" t="b">
        <f t="shared" si="1974"/>
        <v>0</v>
      </c>
      <c r="Z3247" t="b">
        <f t="shared" si="1975"/>
        <v>0</v>
      </c>
      <c r="AA3247" t="b">
        <f t="shared" si="1976"/>
        <v>0</v>
      </c>
    </row>
    <row r="3248" spans="1:27" x14ac:dyDescent="0.25">
      <c r="A3248" t="s">
        <v>10797</v>
      </c>
      <c r="B3248" t="s">
        <v>12886</v>
      </c>
      <c r="C3248" t="s">
        <v>12887</v>
      </c>
      <c r="D3248">
        <v>2016</v>
      </c>
      <c r="E3248" t="s">
        <v>227</v>
      </c>
      <c r="F3248">
        <v>219</v>
      </c>
      <c r="G3248">
        <v>3</v>
      </c>
      <c r="H3248" t="s">
        <v>12888</v>
      </c>
      <c r="L3248" t="s">
        <v>19</v>
      </c>
      <c r="M3248" t="s">
        <v>20</v>
      </c>
      <c r="N3248" t="s">
        <v>37249</v>
      </c>
      <c r="P3248" t="b">
        <f t="shared" si="1948"/>
        <v>0</v>
      </c>
      <c r="Q3248" t="b">
        <f t="shared" si="1972"/>
        <v>0</v>
      </c>
      <c r="R3248" t="b">
        <f t="shared" si="1949"/>
        <v>0</v>
      </c>
      <c r="S3248" t="b">
        <f t="shared" si="1950"/>
        <v>0</v>
      </c>
      <c r="T3248" t="b">
        <f t="shared" si="1951"/>
        <v>0</v>
      </c>
      <c r="U3248" t="b">
        <f t="shared" si="1952"/>
        <v>0</v>
      </c>
      <c r="V3248" t="b">
        <f t="shared" si="1966"/>
        <v>0</v>
      </c>
      <c r="W3248" t="b">
        <f t="shared" si="1967"/>
        <v>0</v>
      </c>
      <c r="X3248" t="b">
        <f t="shared" si="1973"/>
        <v>0</v>
      </c>
      <c r="Y3248" t="b">
        <f t="shared" si="1974"/>
        <v>0</v>
      </c>
      <c r="Z3248" t="b">
        <f t="shared" si="1975"/>
        <v>0</v>
      </c>
      <c r="AA3248" t="b">
        <f t="shared" si="1976"/>
        <v>0</v>
      </c>
    </row>
    <row r="3249" spans="1:27" x14ac:dyDescent="0.25">
      <c r="A3249" t="s">
        <v>10797</v>
      </c>
      <c r="B3249" t="s">
        <v>12889</v>
      </c>
      <c r="C3249" t="s">
        <v>12890</v>
      </c>
      <c r="D3249">
        <v>2016</v>
      </c>
      <c r="E3249" t="s">
        <v>227</v>
      </c>
      <c r="F3249">
        <v>219</v>
      </c>
      <c r="G3249">
        <v>4</v>
      </c>
      <c r="H3249" t="s">
        <v>12891</v>
      </c>
      <c r="L3249" t="s">
        <v>35</v>
      </c>
      <c r="M3249" t="s">
        <v>20</v>
      </c>
      <c r="N3249" t="s">
        <v>37246</v>
      </c>
      <c r="O3249" t="s">
        <v>37253</v>
      </c>
      <c r="P3249" t="b">
        <f t="shared" si="1948"/>
        <v>0</v>
      </c>
      <c r="Q3249" t="b">
        <f t="shared" si="1972"/>
        <v>0</v>
      </c>
      <c r="R3249" t="b">
        <f t="shared" si="1949"/>
        <v>0</v>
      </c>
      <c r="S3249" t="b">
        <f t="shared" si="1950"/>
        <v>0</v>
      </c>
      <c r="T3249" t="b">
        <f t="shared" si="1951"/>
        <v>0</v>
      </c>
      <c r="U3249" t="b">
        <f t="shared" si="1952"/>
        <v>0</v>
      </c>
      <c r="V3249" t="b">
        <f t="shared" si="1966"/>
        <v>0</v>
      </c>
      <c r="W3249" t="b">
        <f t="shared" si="1967"/>
        <v>0</v>
      </c>
      <c r="X3249" t="b">
        <f t="shared" si="1973"/>
        <v>0</v>
      </c>
      <c r="Y3249" t="b">
        <f t="shared" si="1974"/>
        <v>0</v>
      </c>
      <c r="Z3249" t="b">
        <f t="shared" si="1975"/>
        <v>0</v>
      </c>
      <c r="AA3249" t="b">
        <f t="shared" si="1976"/>
        <v>0</v>
      </c>
    </row>
    <row r="3250" spans="1:27" x14ac:dyDescent="0.25">
      <c r="A3250" t="s">
        <v>10797</v>
      </c>
      <c r="B3250" t="s">
        <v>12892</v>
      </c>
      <c r="C3250" t="s">
        <v>12893</v>
      </c>
      <c r="D3250">
        <v>2016</v>
      </c>
      <c r="E3250" t="s">
        <v>1371</v>
      </c>
      <c r="F3250">
        <v>80</v>
      </c>
      <c r="G3250">
        <v>2</v>
      </c>
      <c r="H3250" t="s">
        <v>12894</v>
      </c>
      <c r="J3250" t="s">
        <v>12895</v>
      </c>
      <c r="L3250" t="s">
        <v>35</v>
      </c>
      <c r="M3250" t="s">
        <v>20</v>
      </c>
      <c r="N3250" t="s">
        <v>37249</v>
      </c>
      <c r="P3250" t="b">
        <f t="shared" si="1948"/>
        <v>0</v>
      </c>
      <c r="Q3250" t="b">
        <f t="shared" si="1972"/>
        <v>0</v>
      </c>
      <c r="R3250" t="b">
        <f t="shared" si="1949"/>
        <v>0</v>
      </c>
      <c r="S3250" t="b">
        <f t="shared" si="1950"/>
        <v>0</v>
      </c>
      <c r="T3250" t="b">
        <f t="shared" si="1951"/>
        <v>0</v>
      </c>
      <c r="U3250" t="b">
        <f t="shared" si="1952"/>
        <v>0</v>
      </c>
      <c r="V3250" t="b">
        <f t="shared" si="1966"/>
        <v>0</v>
      </c>
      <c r="W3250" t="b">
        <f t="shared" si="1967"/>
        <v>0</v>
      </c>
      <c r="X3250" t="b">
        <f t="shared" si="1973"/>
        <v>0</v>
      </c>
      <c r="Y3250" t="b">
        <f t="shared" si="1974"/>
        <v>0</v>
      </c>
      <c r="Z3250" t="b">
        <f t="shared" si="1975"/>
        <v>0</v>
      </c>
      <c r="AA3250" t="b">
        <f t="shared" si="1976"/>
        <v>0</v>
      </c>
    </row>
    <row r="3251" spans="1:27" x14ac:dyDescent="0.25">
      <c r="A3251" t="s">
        <v>10797</v>
      </c>
      <c r="B3251" t="s">
        <v>12896</v>
      </c>
      <c r="C3251" t="s">
        <v>12897</v>
      </c>
      <c r="D3251">
        <v>2016</v>
      </c>
      <c r="E3251" t="s">
        <v>11442</v>
      </c>
      <c r="F3251">
        <v>37</v>
      </c>
      <c r="G3251">
        <v>1</v>
      </c>
      <c r="H3251" t="s">
        <v>12898</v>
      </c>
      <c r="J3251" t="s">
        <v>12899</v>
      </c>
      <c r="L3251" t="s">
        <v>20</v>
      </c>
      <c r="M3251" t="s">
        <v>35</v>
      </c>
      <c r="N3251" t="s">
        <v>37249</v>
      </c>
      <c r="P3251" t="b">
        <f t="shared" si="1948"/>
        <v>0</v>
      </c>
      <c r="Q3251" t="b">
        <f t="shared" si="1972"/>
        <v>0</v>
      </c>
      <c r="R3251" t="b">
        <f t="shared" si="1949"/>
        <v>0</v>
      </c>
      <c r="S3251" t="b">
        <f t="shared" si="1950"/>
        <v>0</v>
      </c>
      <c r="T3251" t="b">
        <f t="shared" si="1951"/>
        <v>0</v>
      </c>
      <c r="U3251" t="b">
        <f t="shared" si="1952"/>
        <v>0</v>
      </c>
      <c r="V3251" t="b">
        <f t="shared" si="1966"/>
        <v>0</v>
      </c>
      <c r="W3251" t="b">
        <f t="shared" si="1967"/>
        <v>0</v>
      </c>
      <c r="X3251" t="b">
        <f t="shared" si="1973"/>
        <v>0</v>
      </c>
      <c r="Y3251" t="b">
        <f t="shared" si="1974"/>
        <v>0</v>
      </c>
      <c r="Z3251" t="b">
        <f t="shared" si="1975"/>
        <v>0</v>
      </c>
      <c r="AA3251" t="b">
        <f t="shared" si="1976"/>
        <v>0</v>
      </c>
    </row>
    <row r="3252" spans="1:27" x14ac:dyDescent="0.25">
      <c r="A3252" t="s">
        <v>10797</v>
      </c>
      <c r="B3252" t="s">
        <v>12900</v>
      </c>
      <c r="C3252" t="s">
        <v>12901</v>
      </c>
      <c r="D3252">
        <v>2016</v>
      </c>
      <c r="E3252" t="s">
        <v>11442</v>
      </c>
      <c r="F3252">
        <v>37</v>
      </c>
      <c r="G3252">
        <v>1</v>
      </c>
      <c r="H3252" t="s">
        <v>12902</v>
      </c>
      <c r="L3252" t="s">
        <v>35</v>
      </c>
      <c r="M3252" t="s">
        <v>20</v>
      </c>
      <c r="N3252" t="s">
        <v>37246</v>
      </c>
      <c r="O3252" t="s">
        <v>37251</v>
      </c>
      <c r="P3252" t="b">
        <f t="shared" si="1948"/>
        <v>0</v>
      </c>
      <c r="Q3252" t="b">
        <f t="shared" si="1972"/>
        <v>0</v>
      </c>
      <c r="R3252" t="b">
        <f t="shared" si="1949"/>
        <v>0</v>
      </c>
      <c r="S3252" t="b">
        <f t="shared" si="1950"/>
        <v>0</v>
      </c>
      <c r="T3252" t="b">
        <f t="shared" si="1951"/>
        <v>0</v>
      </c>
      <c r="U3252" t="b">
        <f t="shared" si="1952"/>
        <v>0</v>
      </c>
      <c r="V3252" t="b">
        <f t="shared" si="1966"/>
        <v>0</v>
      </c>
      <c r="W3252" t="b">
        <f t="shared" si="1967"/>
        <v>0</v>
      </c>
      <c r="X3252" t="b">
        <f t="shared" si="1973"/>
        <v>0</v>
      </c>
      <c r="Y3252" t="b">
        <f t="shared" si="1974"/>
        <v>0</v>
      </c>
      <c r="Z3252" t="b">
        <f t="shared" si="1975"/>
        <v>0</v>
      </c>
      <c r="AA3252" t="b">
        <f t="shared" si="1976"/>
        <v>0</v>
      </c>
    </row>
    <row r="3253" spans="1:27" x14ac:dyDescent="0.25">
      <c r="A3253" t="s">
        <v>10797</v>
      </c>
      <c r="B3253" t="s">
        <v>12903</v>
      </c>
      <c r="C3253" t="s">
        <v>12904</v>
      </c>
      <c r="D3253">
        <v>2016</v>
      </c>
      <c r="E3253" t="s">
        <v>152</v>
      </c>
      <c r="F3253">
        <v>11</v>
      </c>
      <c r="G3253">
        <v>1</v>
      </c>
      <c r="H3253" t="s">
        <v>12905</v>
      </c>
      <c r="L3253" t="s">
        <v>20</v>
      </c>
      <c r="M3253" t="s">
        <v>35</v>
      </c>
      <c r="N3253" t="s">
        <v>37249</v>
      </c>
      <c r="P3253" t="b">
        <f t="shared" si="1948"/>
        <v>0</v>
      </c>
      <c r="Q3253" t="b">
        <f t="shared" si="1972"/>
        <v>0</v>
      </c>
      <c r="R3253" t="b">
        <f t="shared" si="1949"/>
        <v>0</v>
      </c>
      <c r="S3253" t="b">
        <f t="shared" si="1950"/>
        <v>0</v>
      </c>
      <c r="T3253" t="b">
        <f t="shared" si="1951"/>
        <v>0</v>
      </c>
      <c r="U3253" t="b">
        <f t="shared" si="1952"/>
        <v>0</v>
      </c>
      <c r="V3253" t="b">
        <f t="shared" si="1966"/>
        <v>0</v>
      </c>
      <c r="W3253" t="b">
        <f t="shared" si="1967"/>
        <v>0</v>
      </c>
      <c r="X3253" t="b">
        <f t="shared" si="1973"/>
        <v>0</v>
      </c>
      <c r="Y3253" t="b">
        <f t="shared" si="1974"/>
        <v>0</v>
      </c>
      <c r="Z3253" t="b">
        <f t="shared" si="1975"/>
        <v>0</v>
      </c>
      <c r="AA3253" t="b">
        <f t="shared" si="1976"/>
        <v>0</v>
      </c>
    </row>
    <row r="3254" spans="1:27" hidden="1" x14ac:dyDescent="0.25">
      <c r="A3254" t="s">
        <v>10797</v>
      </c>
      <c r="B3254" t="s">
        <v>12906</v>
      </c>
      <c r="C3254" t="s">
        <v>12907</v>
      </c>
      <c r="D3254">
        <v>2016</v>
      </c>
      <c r="E3254" t="s">
        <v>793</v>
      </c>
      <c r="F3254">
        <v>320</v>
      </c>
      <c r="H3254" t="s">
        <v>12908</v>
      </c>
      <c r="J3254" t="s">
        <v>12909</v>
      </c>
      <c r="L3254" t="s">
        <v>20</v>
      </c>
      <c r="M3254" t="s">
        <v>35</v>
      </c>
      <c r="N3254" t="s">
        <v>37246</v>
      </c>
      <c r="O3254" t="s">
        <v>37256</v>
      </c>
      <c r="P3254" t="b">
        <f t="shared" si="1948"/>
        <v>0</v>
      </c>
      <c r="Q3254" t="b">
        <f t="shared" si="1972"/>
        <v>0</v>
      </c>
      <c r="R3254" t="b">
        <f t="shared" si="1949"/>
        <v>0</v>
      </c>
      <c r="S3254" t="b">
        <f t="shared" si="1950"/>
        <v>0</v>
      </c>
      <c r="T3254" t="b">
        <f t="shared" si="1951"/>
        <v>0</v>
      </c>
      <c r="U3254" t="b">
        <f t="shared" si="1952"/>
        <v>0</v>
      </c>
      <c r="V3254" t="b">
        <f t="shared" si="1966"/>
        <v>0</v>
      </c>
      <c r="W3254" t="b">
        <f t="shared" si="1967"/>
        <v>0</v>
      </c>
      <c r="X3254" t="b">
        <f t="shared" si="1973"/>
        <v>0</v>
      </c>
      <c r="Y3254" t="b">
        <f t="shared" si="1974"/>
        <v>0</v>
      </c>
      <c r="Z3254" t="b">
        <f t="shared" si="1975"/>
        <v>0</v>
      </c>
      <c r="AA3254" t="b">
        <f t="shared" si="1976"/>
        <v>1</v>
      </c>
    </row>
    <row r="3255" spans="1:27" x14ac:dyDescent="0.25">
      <c r="A3255" t="s">
        <v>10797</v>
      </c>
      <c r="B3255" t="s">
        <v>12910</v>
      </c>
      <c r="C3255" t="s">
        <v>12911</v>
      </c>
      <c r="D3255">
        <v>2016</v>
      </c>
      <c r="E3255" t="s">
        <v>152</v>
      </c>
      <c r="F3255">
        <v>11</v>
      </c>
      <c r="G3255">
        <v>1</v>
      </c>
      <c r="H3255" t="s">
        <v>12912</v>
      </c>
      <c r="J3255" t="s">
        <v>12913</v>
      </c>
      <c r="L3255" t="s">
        <v>20</v>
      </c>
      <c r="M3255" t="s">
        <v>19</v>
      </c>
      <c r="N3255" t="s">
        <v>37246</v>
      </c>
      <c r="O3255" t="s">
        <v>37251</v>
      </c>
      <c r="P3255" t="b">
        <f t="shared" si="1948"/>
        <v>0</v>
      </c>
      <c r="Q3255" t="b">
        <f t="shared" si="1972"/>
        <v>0</v>
      </c>
      <c r="R3255" t="b">
        <f t="shared" si="1949"/>
        <v>0</v>
      </c>
      <c r="S3255" t="b">
        <f t="shared" si="1950"/>
        <v>0</v>
      </c>
      <c r="T3255" t="b">
        <f t="shared" si="1951"/>
        <v>0</v>
      </c>
      <c r="U3255" t="b">
        <f t="shared" si="1952"/>
        <v>0</v>
      </c>
      <c r="V3255" t="b">
        <f t="shared" si="1966"/>
        <v>0</v>
      </c>
      <c r="W3255" t="b">
        <f t="shared" si="1967"/>
        <v>0</v>
      </c>
      <c r="X3255" t="b">
        <f t="shared" si="1973"/>
        <v>0</v>
      </c>
      <c r="Y3255" t="b">
        <f t="shared" si="1974"/>
        <v>0</v>
      </c>
      <c r="Z3255" t="b">
        <f t="shared" si="1975"/>
        <v>0</v>
      </c>
      <c r="AA3255" t="b">
        <f t="shared" si="1976"/>
        <v>0</v>
      </c>
    </row>
    <row r="3256" spans="1:27" x14ac:dyDescent="0.25">
      <c r="A3256" t="s">
        <v>10797</v>
      </c>
      <c r="B3256" t="s">
        <v>12914</v>
      </c>
      <c r="C3256" t="s">
        <v>12915</v>
      </c>
      <c r="D3256">
        <v>2016</v>
      </c>
      <c r="E3256" t="s">
        <v>12916</v>
      </c>
      <c r="F3256">
        <v>30</v>
      </c>
      <c r="H3256" s="2">
        <v>43040</v>
      </c>
      <c r="L3256" t="s">
        <v>20</v>
      </c>
      <c r="M3256" t="s">
        <v>35</v>
      </c>
      <c r="N3256" t="s">
        <v>37246</v>
      </c>
      <c r="O3256" t="s">
        <v>37256</v>
      </c>
      <c r="P3256" t="b">
        <f t="shared" si="1948"/>
        <v>0</v>
      </c>
      <c r="Q3256" t="b">
        <f t="shared" si="1972"/>
        <v>0</v>
      </c>
      <c r="R3256" t="b">
        <f t="shared" si="1949"/>
        <v>0</v>
      </c>
      <c r="S3256" t="b">
        <f t="shared" si="1950"/>
        <v>0</v>
      </c>
      <c r="T3256" t="b">
        <f t="shared" si="1951"/>
        <v>0</v>
      </c>
      <c r="U3256" t="b">
        <f t="shared" si="1952"/>
        <v>0</v>
      </c>
      <c r="V3256" t="b">
        <f t="shared" si="1966"/>
        <v>0</v>
      </c>
      <c r="W3256" t="b">
        <f t="shared" si="1967"/>
        <v>0</v>
      </c>
      <c r="X3256" t="b">
        <f t="shared" si="1973"/>
        <v>0</v>
      </c>
      <c r="Y3256" t="b">
        <f t="shared" si="1974"/>
        <v>0</v>
      </c>
      <c r="Z3256" t="b">
        <f t="shared" si="1975"/>
        <v>0</v>
      </c>
      <c r="AA3256" t="b">
        <f t="shared" si="1976"/>
        <v>0</v>
      </c>
    </row>
    <row r="3257" spans="1:27" x14ac:dyDescent="0.25">
      <c r="A3257" t="s">
        <v>10797</v>
      </c>
      <c r="B3257" t="s">
        <v>12917</v>
      </c>
      <c r="C3257" t="s">
        <v>12918</v>
      </c>
      <c r="D3257">
        <v>2016</v>
      </c>
      <c r="E3257" t="s">
        <v>12919</v>
      </c>
      <c r="F3257">
        <v>1183</v>
      </c>
      <c r="H3257" s="3">
        <v>18264</v>
      </c>
      <c r="L3257" t="s">
        <v>20</v>
      </c>
      <c r="M3257" t="s">
        <v>19</v>
      </c>
      <c r="N3257" t="s">
        <v>37246</v>
      </c>
      <c r="O3257" t="s">
        <v>37256</v>
      </c>
      <c r="P3257" t="b">
        <f t="shared" si="1948"/>
        <v>0</v>
      </c>
      <c r="Q3257" t="b">
        <f t="shared" si="1972"/>
        <v>0</v>
      </c>
      <c r="R3257" t="b">
        <f t="shared" si="1949"/>
        <v>0</v>
      </c>
      <c r="S3257" t="b">
        <f t="shared" si="1950"/>
        <v>0</v>
      </c>
      <c r="T3257" t="b">
        <f t="shared" si="1951"/>
        <v>0</v>
      </c>
      <c r="U3257" t="b">
        <f t="shared" si="1952"/>
        <v>0</v>
      </c>
      <c r="V3257" t="b">
        <f t="shared" si="1966"/>
        <v>0</v>
      </c>
      <c r="W3257" t="b">
        <f t="shared" si="1967"/>
        <v>0</v>
      </c>
      <c r="X3257" t="b">
        <f t="shared" si="1973"/>
        <v>0</v>
      </c>
      <c r="Y3257" t="b">
        <f t="shared" si="1974"/>
        <v>0</v>
      </c>
      <c r="Z3257" t="b">
        <f t="shared" si="1975"/>
        <v>0</v>
      </c>
      <c r="AA3257" t="b">
        <f t="shared" si="1976"/>
        <v>0</v>
      </c>
    </row>
    <row r="3258" spans="1:27" x14ac:dyDescent="0.25">
      <c r="A3258" t="s">
        <v>10797</v>
      </c>
      <c r="B3258" t="s">
        <v>12920</v>
      </c>
      <c r="C3258" t="s">
        <v>12921</v>
      </c>
      <c r="D3258">
        <v>2016</v>
      </c>
      <c r="E3258" t="s">
        <v>2048</v>
      </c>
      <c r="F3258">
        <v>64</v>
      </c>
      <c r="G3258">
        <v>5</v>
      </c>
      <c r="H3258" t="s">
        <v>12922</v>
      </c>
      <c r="L3258" t="s">
        <v>19</v>
      </c>
      <c r="M3258" t="s">
        <v>20</v>
      </c>
      <c r="N3258" t="s">
        <v>37246</v>
      </c>
      <c r="O3258" t="s">
        <v>37251</v>
      </c>
      <c r="P3258" t="b">
        <f t="shared" si="1948"/>
        <v>0</v>
      </c>
      <c r="Q3258" t="b">
        <f t="shared" si="1972"/>
        <v>0</v>
      </c>
      <c r="R3258" t="b">
        <f t="shared" si="1949"/>
        <v>0</v>
      </c>
      <c r="S3258" t="b">
        <f t="shared" si="1950"/>
        <v>0</v>
      </c>
      <c r="T3258" t="b">
        <f t="shared" si="1951"/>
        <v>0</v>
      </c>
      <c r="U3258" t="b">
        <f t="shared" si="1952"/>
        <v>0</v>
      </c>
      <c r="V3258" t="b">
        <f t="shared" si="1966"/>
        <v>0</v>
      </c>
      <c r="W3258" t="b">
        <f t="shared" si="1967"/>
        <v>0</v>
      </c>
      <c r="X3258" t="b">
        <f t="shared" si="1973"/>
        <v>0</v>
      </c>
      <c r="Y3258" t="b">
        <f t="shared" si="1974"/>
        <v>0</v>
      </c>
      <c r="Z3258" t="b">
        <f t="shared" si="1975"/>
        <v>0</v>
      </c>
      <c r="AA3258" t="b">
        <f t="shared" si="1976"/>
        <v>0</v>
      </c>
    </row>
    <row r="3259" spans="1:27" x14ac:dyDescent="0.25">
      <c r="A3259" t="s">
        <v>10797</v>
      </c>
      <c r="B3259" t="s">
        <v>12923</v>
      </c>
      <c r="C3259" t="s">
        <v>12924</v>
      </c>
      <c r="D3259">
        <v>2016</v>
      </c>
      <c r="E3259" t="s">
        <v>2390</v>
      </c>
      <c r="F3259">
        <v>27</v>
      </c>
      <c r="G3259">
        <v>2</v>
      </c>
      <c r="H3259">
        <v>12051</v>
      </c>
      <c r="L3259" t="s">
        <v>20</v>
      </c>
      <c r="M3259" t="s">
        <v>35</v>
      </c>
      <c r="N3259" t="s">
        <v>37246</v>
      </c>
      <c r="O3259" t="s">
        <v>37251</v>
      </c>
      <c r="P3259" t="b">
        <f t="shared" si="1948"/>
        <v>0</v>
      </c>
      <c r="Q3259" t="b">
        <f t="shared" si="1972"/>
        <v>0</v>
      </c>
      <c r="R3259" t="b">
        <f t="shared" si="1949"/>
        <v>0</v>
      </c>
      <c r="S3259" t="b">
        <f t="shared" si="1950"/>
        <v>0</v>
      </c>
      <c r="T3259" t="b">
        <f t="shared" si="1951"/>
        <v>0</v>
      </c>
      <c r="U3259" t="b">
        <f t="shared" si="1952"/>
        <v>0</v>
      </c>
      <c r="V3259" t="b">
        <f t="shared" si="1966"/>
        <v>0</v>
      </c>
      <c r="W3259" t="b">
        <f t="shared" si="1967"/>
        <v>0</v>
      </c>
      <c r="X3259" t="b">
        <f t="shared" si="1973"/>
        <v>0</v>
      </c>
      <c r="Y3259" t="b">
        <f t="shared" si="1974"/>
        <v>0</v>
      </c>
      <c r="Z3259" t="b">
        <f t="shared" si="1975"/>
        <v>0</v>
      </c>
      <c r="AA3259" t="b">
        <f t="shared" si="1976"/>
        <v>0</v>
      </c>
    </row>
    <row r="3260" spans="1:27" x14ac:dyDescent="0.25">
      <c r="A3260" t="s">
        <v>10797</v>
      </c>
      <c r="B3260" t="s">
        <v>12925</v>
      </c>
      <c r="C3260" t="s">
        <v>12926</v>
      </c>
      <c r="D3260">
        <v>2016</v>
      </c>
      <c r="E3260" t="s">
        <v>12927</v>
      </c>
      <c r="F3260">
        <v>36</v>
      </c>
      <c r="H3260" s="2">
        <v>42953</v>
      </c>
      <c r="L3260" t="s">
        <v>19</v>
      </c>
      <c r="M3260" t="s">
        <v>20</v>
      </c>
      <c r="N3260" t="s">
        <v>37249</v>
      </c>
      <c r="P3260" t="b">
        <f t="shared" si="1948"/>
        <v>0</v>
      </c>
      <c r="Q3260" t="b">
        <f t="shared" si="1972"/>
        <v>0</v>
      </c>
      <c r="R3260" t="b">
        <f t="shared" si="1949"/>
        <v>0</v>
      </c>
      <c r="S3260" t="b">
        <f t="shared" si="1950"/>
        <v>0</v>
      </c>
      <c r="T3260" t="b">
        <f t="shared" si="1951"/>
        <v>0</v>
      </c>
      <c r="U3260" t="b">
        <f t="shared" si="1952"/>
        <v>0</v>
      </c>
      <c r="V3260" t="b">
        <f t="shared" si="1966"/>
        <v>0</v>
      </c>
      <c r="W3260" t="b">
        <f t="shared" si="1967"/>
        <v>0</v>
      </c>
      <c r="X3260" t="b">
        <f t="shared" si="1973"/>
        <v>0</v>
      </c>
      <c r="Y3260" t="b">
        <f t="shared" si="1974"/>
        <v>0</v>
      </c>
      <c r="Z3260" t="b">
        <f t="shared" si="1975"/>
        <v>0</v>
      </c>
      <c r="AA3260" t="b">
        <f t="shared" si="1976"/>
        <v>0</v>
      </c>
    </row>
    <row r="3261" spans="1:27" x14ac:dyDescent="0.25">
      <c r="A3261" t="s">
        <v>10797</v>
      </c>
      <c r="B3261" t="s">
        <v>12928</v>
      </c>
      <c r="C3261" t="s">
        <v>12929</v>
      </c>
      <c r="D3261">
        <v>2016</v>
      </c>
      <c r="E3261" t="s">
        <v>12930</v>
      </c>
      <c r="F3261">
        <v>27</v>
      </c>
      <c r="G3261">
        <v>2</v>
      </c>
      <c r="H3261" t="s">
        <v>12931</v>
      </c>
      <c r="J3261" t="s">
        <v>12932</v>
      </c>
      <c r="L3261" t="s">
        <v>20</v>
      </c>
      <c r="M3261" t="s">
        <v>19</v>
      </c>
      <c r="N3261" t="s">
        <v>37249</v>
      </c>
      <c r="P3261" t="b">
        <f t="shared" si="1948"/>
        <v>0</v>
      </c>
      <c r="Q3261" t="b">
        <f t="shared" si="1972"/>
        <v>0</v>
      </c>
      <c r="R3261" t="b">
        <f t="shared" si="1949"/>
        <v>0</v>
      </c>
      <c r="S3261" t="b">
        <f t="shared" si="1950"/>
        <v>0</v>
      </c>
      <c r="T3261" t="b">
        <f t="shared" si="1951"/>
        <v>0</v>
      </c>
      <c r="U3261" t="b">
        <f t="shared" si="1952"/>
        <v>0</v>
      </c>
      <c r="V3261" t="b">
        <f t="shared" si="1966"/>
        <v>0</v>
      </c>
      <c r="W3261" t="b">
        <f t="shared" si="1967"/>
        <v>0</v>
      </c>
      <c r="X3261" t="b">
        <f t="shared" si="1973"/>
        <v>0</v>
      </c>
      <c r="Y3261" t="b">
        <f t="shared" si="1974"/>
        <v>0</v>
      </c>
      <c r="Z3261" t="b">
        <f t="shared" si="1975"/>
        <v>0</v>
      </c>
      <c r="AA3261" t="b">
        <f t="shared" si="1976"/>
        <v>0</v>
      </c>
    </row>
    <row r="3262" spans="1:27" x14ac:dyDescent="0.25">
      <c r="A3262" t="s">
        <v>10797</v>
      </c>
      <c r="B3262" t="s">
        <v>12933</v>
      </c>
      <c r="C3262" t="s">
        <v>12934</v>
      </c>
      <c r="D3262">
        <v>2016</v>
      </c>
      <c r="E3262" t="s">
        <v>751</v>
      </c>
      <c r="F3262">
        <v>43</v>
      </c>
      <c r="G3262">
        <v>8</v>
      </c>
      <c r="H3262" t="s">
        <v>12935</v>
      </c>
      <c r="L3262" t="s">
        <v>35</v>
      </c>
      <c r="M3262" t="s">
        <v>20</v>
      </c>
      <c r="N3262" t="s">
        <v>37246</v>
      </c>
      <c r="O3262" t="s">
        <v>37251</v>
      </c>
      <c r="P3262" t="b">
        <f t="shared" si="1948"/>
        <v>0</v>
      </c>
      <c r="Q3262" t="b">
        <f t="shared" si="1972"/>
        <v>0</v>
      </c>
      <c r="R3262" t="b">
        <f t="shared" si="1949"/>
        <v>0</v>
      </c>
      <c r="S3262" t="b">
        <f t="shared" si="1950"/>
        <v>0</v>
      </c>
      <c r="T3262" t="b">
        <f t="shared" si="1951"/>
        <v>0</v>
      </c>
      <c r="U3262" t="b">
        <f t="shared" si="1952"/>
        <v>0</v>
      </c>
      <c r="V3262" t="b">
        <f t="shared" si="1966"/>
        <v>0</v>
      </c>
      <c r="W3262" t="b">
        <f t="shared" si="1967"/>
        <v>0</v>
      </c>
      <c r="X3262" t="b">
        <f t="shared" si="1973"/>
        <v>0</v>
      </c>
      <c r="Y3262" t="b">
        <f t="shared" si="1974"/>
        <v>0</v>
      </c>
      <c r="Z3262" t="b">
        <f t="shared" si="1975"/>
        <v>0</v>
      </c>
      <c r="AA3262" t="b">
        <f t="shared" si="1976"/>
        <v>0</v>
      </c>
    </row>
    <row r="3263" spans="1:27" x14ac:dyDescent="0.25">
      <c r="A3263" t="s">
        <v>10797</v>
      </c>
      <c r="B3263" t="s">
        <v>12086</v>
      </c>
      <c r="C3263" t="s">
        <v>12936</v>
      </c>
      <c r="D3263">
        <v>2016</v>
      </c>
      <c r="E3263" t="s">
        <v>670</v>
      </c>
      <c r="F3263">
        <v>55</v>
      </c>
      <c r="H3263">
        <v>40</v>
      </c>
      <c r="L3263" t="s">
        <v>19</v>
      </c>
      <c r="M3263" t="s">
        <v>20</v>
      </c>
      <c r="N3263" t="s">
        <v>37246</v>
      </c>
      <c r="O3263" t="s">
        <v>37251</v>
      </c>
      <c r="P3263" t="b">
        <f t="shared" si="1948"/>
        <v>0</v>
      </c>
      <c r="Q3263" t="b">
        <f t="shared" si="1972"/>
        <v>0</v>
      </c>
      <c r="R3263" t="b">
        <f t="shared" si="1949"/>
        <v>0</v>
      </c>
      <c r="S3263" t="b">
        <f t="shared" si="1950"/>
        <v>0</v>
      </c>
      <c r="T3263" t="b">
        <f t="shared" si="1951"/>
        <v>0</v>
      </c>
      <c r="U3263" t="b">
        <f t="shared" si="1952"/>
        <v>0</v>
      </c>
      <c r="V3263" t="b">
        <f t="shared" si="1966"/>
        <v>0</v>
      </c>
      <c r="W3263" t="b">
        <f t="shared" si="1967"/>
        <v>0</v>
      </c>
      <c r="X3263" t="b">
        <f t="shared" si="1973"/>
        <v>0</v>
      </c>
      <c r="Y3263" t="b">
        <f t="shared" si="1974"/>
        <v>0</v>
      </c>
      <c r="Z3263" t="b">
        <f t="shared" si="1975"/>
        <v>0</v>
      </c>
      <c r="AA3263" t="b">
        <f t="shared" si="1976"/>
        <v>0</v>
      </c>
    </row>
    <row r="3264" spans="1:27" x14ac:dyDescent="0.25">
      <c r="A3264" t="s">
        <v>10797</v>
      </c>
      <c r="B3264" t="s">
        <v>12937</v>
      </c>
      <c r="C3264" t="s">
        <v>12938</v>
      </c>
      <c r="D3264">
        <v>2016</v>
      </c>
      <c r="E3264" t="s">
        <v>670</v>
      </c>
      <c r="F3264">
        <v>55</v>
      </c>
      <c r="H3264">
        <v>51</v>
      </c>
      <c r="L3264" t="s">
        <v>20</v>
      </c>
      <c r="M3264" t="s">
        <v>35</v>
      </c>
      <c r="N3264" t="s">
        <v>37246</v>
      </c>
      <c r="O3264" t="s">
        <v>37251</v>
      </c>
      <c r="P3264" t="b">
        <f t="shared" si="1948"/>
        <v>0</v>
      </c>
      <c r="Q3264" t="b">
        <f t="shared" si="1972"/>
        <v>0</v>
      </c>
      <c r="R3264" t="b">
        <f t="shared" si="1949"/>
        <v>0</v>
      </c>
      <c r="S3264" t="b">
        <f t="shared" si="1950"/>
        <v>0</v>
      </c>
      <c r="T3264" t="b">
        <f t="shared" si="1951"/>
        <v>0</v>
      </c>
      <c r="U3264" t="b">
        <f t="shared" si="1952"/>
        <v>0</v>
      </c>
      <c r="V3264" t="b">
        <f t="shared" si="1966"/>
        <v>0</v>
      </c>
      <c r="W3264" t="b">
        <f t="shared" si="1967"/>
        <v>0</v>
      </c>
      <c r="X3264" t="b">
        <f t="shared" si="1973"/>
        <v>0</v>
      </c>
      <c r="Y3264" t="b">
        <f t="shared" si="1974"/>
        <v>0</v>
      </c>
      <c r="Z3264" t="b">
        <f t="shared" si="1975"/>
        <v>0</v>
      </c>
      <c r="AA3264" t="b">
        <f t="shared" si="1976"/>
        <v>0</v>
      </c>
    </row>
    <row r="3265" spans="1:27" x14ac:dyDescent="0.25">
      <c r="A3265" t="s">
        <v>10797</v>
      </c>
      <c r="B3265" t="s">
        <v>12939</v>
      </c>
      <c r="C3265" t="s">
        <v>12940</v>
      </c>
      <c r="D3265">
        <v>2016</v>
      </c>
      <c r="E3265" t="s">
        <v>11572</v>
      </c>
      <c r="F3265">
        <v>35</v>
      </c>
      <c r="G3265">
        <v>6</v>
      </c>
      <c r="H3265" t="s">
        <v>12941</v>
      </c>
      <c r="L3265" t="s">
        <v>19</v>
      </c>
      <c r="M3265" t="s">
        <v>20</v>
      </c>
      <c r="N3265" t="s">
        <v>37249</v>
      </c>
      <c r="P3265" t="b">
        <f t="shared" si="1948"/>
        <v>0</v>
      </c>
      <c r="Q3265" t="b">
        <f t="shared" si="1972"/>
        <v>0</v>
      </c>
      <c r="R3265" t="b">
        <f t="shared" si="1949"/>
        <v>0</v>
      </c>
      <c r="S3265" t="b">
        <f t="shared" si="1950"/>
        <v>0</v>
      </c>
      <c r="T3265" t="b">
        <f t="shared" si="1951"/>
        <v>0</v>
      </c>
      <c r="U3265" t="b">
        <f t="shared" si="1952"/>
        <v>0</v>
      </c>
      <c r="V3265" t="b">
        <f t="shared" si="1966"/>
        <v>0</v>
      </c>
      <c r="W3265" t="b">
        <f t="shared" si="1967"/>
        <v>0</v>
      </c>
      <c r="X3265" t="b">
        <f t="shared" si="1973"/>
        <v>0</v>
      </c>
      <c r="Y3265" t="b">
        <f t="shared" si="1974"/>
        <v>0</v>
      </c>
      <c r="Z3265" t="b">
        <f t="shared" si="1975"/>
        <v>0</v>
      </c>
      <c r="AA3265" t="b">
        <f t="shared" si="1976"/>
        <v>0</v>
      </c>
    </row>
    <row r="3266" spans="1:27" x14ac:dyDescent="0.25">
      <c r="A3266" t="s">
        <v>10797</v>
      </c>
      <c r="B3266" t="s">
        <v>12942</v>
      </c>
      <c r="C3266" t="s">
        <v>12943</v>
      </c>
      <c r="D3266">
        <v>2016</v>
      </c>
      <c r="E3266" t="s">
        <v>12944</v>
      </c>
      <c r="F3266">
        <v>15</v>
      </c>
      <c r="G3266">
        <v>4</v>
      </c>
      <c r="H3266">
        <v>15049308</v>
      </c>
      <c r="L3266" t="s">
        <v>20</v>
      </c>
      <c r="M3266" t="s">
        <v>35</v>
      </c>
      <c r="N3266" t="s">
        <v>37246</v>
      </c>
      <c r="O3266" t="s">
        <v>37251</v>
      </c>
      <c r="P3266" t="b">
        <f t="shared" si="1948"/>
        <v>0</v>
      </c>
      <c r="Q3266" t="b">
        <f t="shared" si="1972"/>
        <v>0</v>
      </c>
      <c r="R3266" t="b">
        <f t="shared" si="1949"/>
        <v>0</v>
      </c>
      <c r="S3266" t="b">
        <f t="shared" si="1950"/>
        <v>0</v>
      </c>
      <c r="T3266" t="b">
        <f t="shared" si="1951"/>
        <v>0</v>
      </c>
      <c r="U3266" t="b">
        <f t="shared" si="1952"/>
        <v>0</v>
      </c>
      <c r="V3266" t="b">
        <f t="shared" si="1966"/>
        <v>0</v>
      </c>
      <c r="W3266" t="b">
        <f t="shared" si="1967"/>
        <v>0</v>
      </c>
      <c r="X3266" t="b">
        <f t="shared" si="1973"/>
        <v>0</v>
      </c>
      <c r="Y3266" t="b">
        <f t="shared" si="1974"/>
        <v>0</v>
      </c>
      <c r="Z3266" t="b">
        <f t="shared" si="1975"/>
        <v>0</v>
      </c>
      <c r="AA3266" t="b">
        <f t="shared" si="1976"/>
        <v>0</v>
      </c>
    </row>
    <row r="3267" spans="1:27" x14ac:dyDescent="0.25">
      <c r="A3267" t="s">
        <v>10797</v>
      </c>
      <c r="B3267" t="s">
        <v>12945</v>
      </c>
      <c r="C3267" t="s">
        <v>12946</v>
      </c>
      <c r="D3267">
        <v>2016</v>
      </c>
      <c r="E3267" t="s">
        <v>12947</v>
      </c>
      <c r="F3267">
        <v>3</v>
      </c>
      <c r="H3267" t="s">
        <v>12948</v>
      </c>
      <c r="L3267" t="s">
        <v>20</v>
      </c>
      <c r="M3267" t="s">
        <v>19</v>
      </c>
      <c r="N3267" t="s">
        <v>37246</v>
      </c>
      <c r="O3267" t="s">
        <v>37256</v>
      </c>
      <c r="P3267" t="b">
        <f t="shared" ref="P3267:P3330" si="1977">ISNUMBER(SEARCH("broiler",C3267))</f>
        <v>0</v>
      </c>
      <c r="Q3267" t="b">
        <f t="shared" si="1972"/>
        <v>0</v>
      </c>
      <c r="R3267" t="b">
        <f t="shared" ref="R3267:R3330" si="1978">ISNUMBER(SEARCH("aquatic",$C3267))</f>
        <v>0</v>
      </c>
      <c r="S3267" t="b">
        <f t="shared" ref="S3267:S3330" si="1979">ISNUMBER(SEARCH("fish",$C3267))</f>
        <v>0</v>
      </c>
      <c r="T3267" t="b">
        <f t="shared" ref="T3267:T3330" si="1980">ISNUMBER(SEARCH(" chicken",$C3267))</f>
        <v>0</v>
      </c>
      <c r="U3267" t="b">
        <f t="shared" ref="U3267:U3330" si="1981">ISNUMBER(SEARCH("tadpole",$C3267))</f>
        <v>0</v>
      </c>
      <c r="V3267" t="b">
        <f t="shared" si="1966"/>
        <v>0</v>
      </c>
      <c r="W3267" t="b">
        <f t="shared" si="1967"/>
        <v>0</v>
      </c>
      <c r="X3267" t="b">
        <f t="shared" si="1973"/>
        <v>0</v>
      </c>
      <c r="Y3267" t="b">
        <f t="shared" si="1974"/>
        <v>0</v>
      </c>
      <c r="Z3267" t="b">
        <f t="shared" si="1975"/>
        <v>0</v>
      </c>
      <c r="AA3267" t="b">
        <f t="shared" si="1976"/>
        <v>0</v>
      </c>
    </row>
    <row r="3268" spans="1:27" hidden="1" x14ac:dyDescent="0.25">
      <c r="A3268" t="s">
        <v>10797</v>
      </c>
      <c r="B3268" t="s">
        <v>12949</v>
      </c>
      <c r="C3268" t="s">
        <v>12950</v>
      </c>
      <c r="D3268">
        <v>2016</v>
      </c>
      <c r="E3268" t="s">
        <v>12951</v>
      </c>
      <c r="F3268">
        <v>6</v>
      </c>
      <c r="H3268" t="s">
        <v>12952</v>
      </c>
      <c r="L3268" t="s">
        <v>35</v>
      </c>
      <c r="M3268" t="s">
        <v>20</v>
      </c>
      <c r="N3268" t="s">
        <v>37246</v>
      </c>
      <c r="O3268" t="s">
        <v>37253</v>
      </c>
      <c r="P3268" t="b">
        <f t="shared" si="1977"/>
        <v>0</v>
      </c>
      <c r="Q3268" t="b">
        <f t="shared" si="1972"/>
        <v>0</v>
      </c>
      <c r="R3268" t="b">
        <f t="shared" si="1978"/>
        <v>0</v>
      </c>
      <c r="S3268" t="b">
        <f t="shared" si="1979"/>
        <v>1</v>
      </c>
      <c r="T3268" t="b">
        <f t="shared" si="1980"/>
        <v>0</v>
      </c>
      <c r="U3268" t="b">
        <f t="shared" si="1981"/>
        <v>0</v>
      </c>
    </row>
    <row r="3269" spans="1:27" x14ac:dyDescent="0.25">
      <c r="A3269" t="s">
        <v>10797</v>
      </c>
      <c r="B3269" t="s">
        <v>12953</v>
      </c>
      <c r="C3269" t="s">
        <v>12954</v>
      </c>
      <c r="D3269">
        <v>2016</v>
      </c>
      <c r="E3269" t="s">
        <v>12955</v>
      </c>
      <c r="F3269">
        <v>40</v>
      </c>
      <c r="G3269">
        <v>6</v>
      </c>
      <c r="H3269" t="s">
        <v>12956</v>
      </c>
      <c r="L3269" t="s">
        <v>20</v>
      </c>
      <c r="M3269" t="s">
        <v>19</v>
      </c>
      <c r="N3269" t="s">
        <v>37249</v>
      </c>
      <c r="P3269" t="b">
        <f t="shared" si="1977"/>
        <v>0</v>
      </c>
      <c r="Q3269" t="b">
        <f t="shared" si="1972"/>
        <v>0</v>
      </c>
      <c r="R3269" t="b">
        <f t="shared" si="1978"/>
        <v>0</v>
      </c>
      <c r="S3269" t="b">
        <f t="shared" si="1979"/>
        <v>0</v>
      </c>
      <c r="T3269" t="b">
        <f t="shared" si="1980"/>
        <v>0</v>
      </c>
      <c r="U3269" t="b">
        <f t="shared" si="1981"/>
        <v>0</v>
      </c>
      <c r="V3269" t="b">
        <f t="shared" ref="V3269:V3274" si="1982">ISNUMBER(SEARCH(" hen",$C3269))</f>
        <v>0</v>
      </c>
      <c r="W3269" t="b">
        <f t="shared" ref="W3269:W3274" si="1983">ISNUMBER(SEARCH("penguin",$C3269))</f>
        <v>0</v>
      </c>
      <c r="X3269" t="b">
        <f t="shared" ref="X3269:X3274" si="1984">ISNUMBER(SEARCH("Whale",$C3269))</f>
        <v>0</v>
      </c>
      <c r="Y3269" t="b">
        <f t="shared" ref="Y3269:Y3274" si="1985">ISNUMBER(SEARCH("Seal",$C3269))</f>
        <v>0</v>
      </c>
      <c r="Z3269" t="b">
        <f t="shared" ref="Z3269:Z3274" si="1986">ISNUMBER(SEARCH("Newts",$C3269))</f>
        <v>0</v>
      </c>
      <c r="AA3269" t="b">
        <f t="shared" ref="AA3269:AA3270" si="1987">ISNUMBER(SEARCH("Sea Turtle",$C3269))</f>
        <v>0</v>
      </c>
    </row>
    <row r="3270" spans="1:27" x14ac:dyDescent="0.25">
      <c r="A3270" t="s">
        <v>10797</v>
      </c>
      <c r="B3270" t="s">
        <v>12957</v>
      </c>
      <c r="C3270" t="s">
        <v>12958</v>
      </c>
      <c r="D3270">
        <v>2016</v>
      </c>
      <c r="E3270" t="s">
        <v>12959</v>
      </c>
      <c r="F3270">
        <v>57</v>
      </c>
      <c r="H3270">
        <v>61</v>
      </c>
      <c r="L3270" t="s">
        <v>20</v>
      </c>
      <c r="M3270" t="s">
        <v>19</v>
      </c>
      <c r="N3270" t="s">
        <v>37246</v>
      </c>
      <c r="O3270" t="s">
        <v>37257</v>
      </c>
      <c r="P3270" t="b">
        <f t="shared" si="1977"/>
        <v>0</v>
      </c>
      <c r="Q3270" t="b">
        <f t="shared" si="1972"/>
        <v>0</v>
      </c>
      <c r="R3270" t="b">
        <f t="shared" si="1978"/>
        <v>0</v>
      </c>
      <c r="S3270" t="b">
        <f t="shared" si="1979"/>
        <v>0</v>
      </c>
      <c r="T3270" t="b">
        <f t="shared" si="1980"/>
        <v>0</v>
      </c>
      <c r="U3270" t="b">
        <f t="shared" si="1981"/>
        <v>0</v>
      </c>
      <c r="V3270" t="b">
        <f t="shared" si="1982"/>
        <v>0</v>
      </c>
      <c r="W3270" t="b">
        <f t="shared" si="1983"/>
        <v>0</v>
      </c>
      <c r="X3270" t="b">
        <f t="shared" si="1984"/>
        <v>0</v>
      </c>
      <c r="Y3270" t="b">
        <f t="shared" si="1985"/>
        <v>0</v>
      </c>
      <c r="Z3270" t="b">
        <f t="shared" si="1986"/>
        <v>0</v>
      </c>
      <c r="AA3270" t="b">
        <f t="shared" si="1987"/>
        <v>0</v>
      </c>
    </row>
    <row r="3271" spans="1:27" hidden="1" x14ac:dyDescent="0.25">
      <c r="A3271" t="s">
        <v>10797</v>
      </c>
      <c r="B3271" t="s">
        <v>12960</v>
      </c>
      <c r="C3271" t="s">
        <v>12961</v>
      </c>
      <c r="D3271">
        <v>2016</v>
      </c>
      <c r="E3271" t="s">
        <v>11503</v>
      </c>
      <c r="F3271">
        <v>90</v>
      </c>
      <c r="H3271" t="s">
        <v>12962</v>
      </c>
      <c r="L3271" t="s">
        <v>35</v>
      </c>
      <c r="M3271" t="s">
        <v>20</v>
      </c>
      <c r="N3271" t="s">
        <v>37246</v>
      </c>
      <c r="O3271" t="s">
        <v>37256</v>
      </c>
      <c r="P3271" t="b">
        <f t="shared" si="1977"/>
        <v>0</v>
      </c>
      <c r="Q3271" t="b">
        <f t="shared" si="1972"/>
        <v>0</v>
      </c>
      <c r="R3271" t="b">
        <f t="shared" si="1978"/>
        <v>0</v>
      </c>
      <c r="S3271" t="b">
        <f t="shared" si="1979"/>
        <v>0</v>
      </c>
      <c r="T3271" t="b">
        <f t="shared" si="1980"/>
        <v>0</v>
      </c>
      <c r="U3271" t="b">
        <f t="shared" si="1981"/>
        <v>0</v>
      </c>
      <c r="V3271" t="b">
        <f t="shared" si="1982"/>
        <v>0</v>
      </c>
      <c r="W3271" t="b">
        <f t="shared" si="1983"/>
        <v>0</v>
      </c>
      <c r="X3271" t="b">
        <f t="shared" si="1984"/>
        <v>1</v>
      </c>
      <c r="Y3271" t="b">
        <f t="shared" si="1985"/>
        <v>0</v>
      </c>
      <c r="Z3271" t="b">
        <f t="shared" si="1986"/>
        <v>0</v>
      </c>
    </row>
    <row r="3272" spans="1:27" x14ac:dyDescent="0.25">
      <c r="A3272" t="s">
        <v>10797</v>
      </c>
      <c r="B3272" t="s">
        <v>12963</v>
      </c>
      <c r="C3272" t="s">
        <v>12964</v>
      </c>
      <c r="D3272">
        <v>2016</v>
      </c>
      <c r="E3272" t="s">
        <v>11503</v>
      </c>
      <c r="F3272">
        <v>52</v>
      </c>
      <c r="H3272" t="s">
        <v>12965</v>
      </c>
      <c r="L3272" t="s">
        <v>35</v>
      </c>
      <c r="M3272" t="s">
        <v>20</v>
      </c>
      <c r="N3272" t="s">
        <v>37246</v>
      </c>
      <c r="O3272" t="s">
        <v>37256</v>
      </c>
      <c r="P3272" t="b">
        <f t="shared" si="1977"/>
        <v>0</v>
      </c>
      <c r="Q3272" t="b">
        <f t="shared" si="1972"/>
        <v>0</v>
      </c>
      <c r="R3272" t="b">
        <f t="shared" si="1978"/>
        <v>0</v>
      </c>
      <c r="S3272" t="b">
        <f t="shared" si="1979"/>
        <v>0</v>
      </c>
      <c r="T3272" t="b">
        <f t="shared" si="1980"/>
        <v>0</v>
      </c>
      <c r="U3272" t="b">
        <f t="shared" si="1981"/>
        <v>0</v>
      </c>
      <c r="V3272" t="b">
        <f t="shared" si="1982"/>
        <v>0</v>
      </c>
      <c r="W3272" t="b">
        <f t="shared" si="1983"/>
        <v>0</v>
      </c>
      <c r="X3272" t="b">
        <f t="shared" si="1984"/>
        <v>0</v>
      </c>
      <c r="Y3272" t="b">
        <f t="shared" si="1985"/>
        <v>0</v>
      </c>
      <c r="Z3272" t="b">
        <f t="shared" si="1986"/>
        <v>0</v>
      </c>
      <c r="AA3272" t="b">
        <f t="shared" ref="AA3272:AA3274" si="1988">ISNUMBER(SEARCH("Sea Turtle",$C3272))</f>
        <v>0</v>
      </c>
    </row>
    <row r="3273" spans="1:27" x14ac:dyDescent="0.25">
      <c r="A3273" t="s">
        <v>10797</v>
      </c>
      <c r="B3273" t="s">
        <v>12966</v>
      </c>
      <c r="C3273" t="s">
        <v>12967</v>
      </c>
      <c r="D3273">
        <v>2016</v>
      </c>
      <c r="E3273" t="s">
        <v>12968</v>
      </c>
      <c r="F3273">
        <v>66</v>
      </c>
      <c r="G3273" s="2">
        <v>42828</v>
      </c>
      <c r="H3273" t="s">
        <v>12969</v>
      </c>
      <c r="J3273" t="s">
        <v>12411</v>
      </c>
      <c r="L3273" t="s">
        <v>35</v>
      </c>
      <c r="M3273" t="s">
        <v>20</v>
      </c>
      <c r="N3273" t="s">
        <v>37246</v>
      </c>
      <c r="O3273" t="s">
        <v>37253</v>
      </c>
      <c r="P3273" t="b">
        <f t="shared" si="1977"/>
        <v>0</v>
      </c>
      <c r="Q3273" t="b">
        <f t="shared" si="1972"/>
        <v>0</v>
      </c>
      <c r="R3273" t="b">
        <f t="shared" si="1978"/>
        <v>0</v>
      </c>
      <c r="S3273" t="b">
        <f t="shared" si="1979"/>
        <v>0</v>
      </c>
      <c r="T3273" t="b">
        <f t="shared" si="1980"/>
        <v>0</v>
      </c>
      <c r="U3273" t="b">
        <f t="shared" si="1981"/>
        <v>0</v>
      </c>
      <c r="V3273" t="b">
        <f t="shared" si="1982"/>
        <v>0</v>
      </c>
      <c r="W3273" t="b">
        <f t="shared" si="1983"/>
        <v>0</v>
      </c>
      <c r="X3273" t="b">
        <f t="shared" si="1984"/>
        <v>0</v>
      </c>
      <c r="Y3273" t="b">
        <f t="shared" si="1985"/>
        <v>0</v>
      </c>
      <c r="Z3273" t="b">
        <f t="shared" si="1986"/>
        <v>0</v>
      </c>
      <c r="AA3273" t="b">
        <f t="shared" si="1988"/>
        <v>0</v>
      </c>
    </row>
    <row r="3274" spans="1:27" x14ac:dyDescent="0.25">
      <c r="A3274" t="s">
        <v>10797</v>
      </c>
      <c r="B3274" t="s">
        <v>12970</v>
      </c>
      <c r="C3274" t="s">
        <v>12971</v>
      </c>
      <c r="D3274">
        <v>2016</v>
      </c>
      <c r="E3274" t="s">
        <v>838</v>
      </c>
      <c r="F3274">
        <v>9</v>
      </c>
      <c r="G3274">
        <v>4</v>
      </c>
      <c r="H3274" t="s">
        <v>12972</v>
      </c>
      <c r="J3274" t="s">
        <v>12973</v>
      </c>
      <c r="L3274" t="s">
        <v>20</v>
      </c>
      <c r="M3274" t="s">
        <v>35</v>
      </c>
      <c r="N3274" t="s">
        <v>37246</v>
      </c>
      <c r="O3274" t="s">
        <v>37253</v>
      </c>
      <c r="P3274" t="b">
        <f t="shared" si="1977"/>
        <v>0</v>
      </c>
      <c r="Q3274" t="b">
        <f t="shared" si="1972"/>
        <v>0</v>
      </c>
      <c r="R3274" t="b">
        <f t="shared" si="1978"/>
        <v>0</v>
      </c>
      <c r="S3274" t="b">
        <f t="shared" si="1979"/>
        <v>0</v>
      </c>
      <c r="T3274" t="b">
        <f t="shared" si="1980"/>
        <v>0</v>
      </c>
      <c r="U3274" t="b">
        <f t="shared" si="1981"/>
        <v>0</v>
      </c>
      <c r="V3274" t="b">
        <f t="shared" si="1982"/>
        <v>0</v>
      </c>
      <c r="W3274" t="b">
        <f t="shared" si="1983"/>
        <v>0</v>
      </c>
      <c r="X3274" t="b">
        <f t="shared" si="1984"/>
        <v>0</v>
      </c>
      <c r="Y3274" t="b">
        <f t="shared" si="1985"/>
        <v>0</v>
      </c>
      <c r="Z3274" t="b">
        <f t="shared" si="1986"/>
        <v>0</v>
      </c>
      <c r="AA3274" t="b">
        <f t="shared" si="1988"/>
        <v>0</v>
      </c>
    </row>
    <row r="3275" spans="1:27" hidden="1" x14ac:dyDescent="0.25">
      <c r="A3275" t="s">
        <v>10797</v>
      </c>
      <c r="B3275" t="s">
        <v>12974</v>
      </c>
      <c r="C3275" t="s">
        <v>12975</v>
      </c>
      <c r="D3275">
        <v>2016</v>
      </c>
      <c r="E3275" t="s">
        <v>12976</v>
      </c>
      <c r="F3275">
        <v>417</v>
      </c>
      <c r="H3275" t="s">
        <v>12977</v>
      </c>
      <c r="L3275" t="s">
        <v>20</v>
      </c>
      <c r="M3275" t="s">
        <v>35</v>
      </c>
      <c r="N3275" t="s">
        <v>37246</v>
      </c>
      <c r="O3275" t="s">
        <v>37253</v>
      </c>
      <c r="P3275" t="b">
        <f t="shared" si="1977"/>
        <v>0</v>
      </c>
      <c r="Q3275" t="b">
        <f t="shared" si="1972"/>
        <v>0</v>
      </c>
      <c r="R3275" t="b">
        <f t="shared" si="1978"/>
        <v>1</v>
      </c>
      <c r="S3275" t="b">
        <f t="shared" si="1979"/>
        <v>1</v>
      </c>
      <c r="T3275" t="b">
        <f t="shared" si="1980"/>
        <v>0</v>
      </c>
      <c r="U3275" t="b">
        <f t="shared" si="1981"/>
        <v>0</v>
      </c>
    </row>
    <row r="3276" spans="1:27" x14ac:dyDescent="0.25">
      <c r="A3276" t="s">
        <v>10797</v>
      </c>
      <c r="B3276" t="s">
        <v>12978</v>
      </c>
      <c r="C3276" t="s">
        <v>12979</v>
      </c>
      <c r="D3276">
        <v>2016</v>
      </c>
      <c r="E3276" t="s">
        <v>1607</v>
      </c>
      <c r="F3276">
        <v>39</v>
      </c>
      <c r="G3276">
        <v>2</v>
      </c>
      <c r="H3276" t="s">
        <v>12980</v>
      </c>
      <c r="J3276" t="s">
        <v>12981</v>
      </c>
      <c r="L3276" t="s">
        <v>20</v>
      </c>
      <c r="M3276" t="s">
        <v>19</v>
      </c>
      <c r="N3276" t="s">
        <v>37246</v>
      </c>
      <c r="O3276" t="s">
        <v>37251</v>
      </c>
      <c r="P3276" t="b">
        <f t="shared" si="1977"/>
        <v>0</v>
      </c>
      <c r="Q3276" t="b">
        <f t="shared" si="1972"/>
        <v>0</v>
      </c>
      <c r="R3276" t="b">
        <f t="shared" si="1978"/>
        <v>0</v>
      </c>
      <c r="S3276" t="b">
        <f t="shared" si="1979"/>
        <v>0</v>
      </c>
      <c r="T3276" t="b">
        <f t="shared" si="1980"/>
        <v>0</v>
      </c>
      <c r="U3276" t="b">
        <f t="shared" si="1981"/>
        <v>0</v>
      </c>
      <c r="V3276" t="b">
        <f t="shared" ref="V3276:V3289" si="1989">ISNUMBER(SEARCH(" hen",$C3276))</f>
        <v>0</v>
      </c>
      <c r="W3276" t="b">
        <f t="shared" ref="W3276:W3289" si="1990">ISNUMBER(SEARCH("penguin",$C3276))</f>
        <v>0</v>
      </c>
      <c r="X3276" t="b">
        <f t="shared" ref="X3276:X3289" si="1991">ISNUMBER(SEARCH("Whale",$C3276))</f>
        <v>0</v>
      </c>
      <c r="Y3276" t="b">
        <f t="shared" ref="Y3276:Y3289" si="1992">ISNUMBER(SEARCH("Seal",$C3276))</f>
        <v>0</v>
      </c>
      <c r="Z3276" t="b">
        <f t="shared" ref="Z3276:Z3289" si="1993">ISNUMBER(SEARCH("Newts",$C3276))</f>
        <v>0</v>
      </c>
      <c r="AA3276" t="b">
        <f t="shared" ref="AA3276:AA3289" si="1994">ISNUMBER(SEARCH("Sea Turtle",$C3276))</f>
        <v>0</v>
      </c>
    </row>
    <row r="3277" spans="1:27" x14ac:dyDescent="0.25">
      <c r="A3277" t="s">
        <v>10797</v>
      </c>
      <c r="B3277" t="s">
        <v>12982</v>
      </c>
      <c r="C3277" t="s">
        <v>12983</v>
      </c>
      <c r="D3277">
        <v>2016</v>
      </c>
      <c r="E3277" t="s">
        <v>7312</v>
      </c>
      <c r="F3277">
        <v>63</v>
      </c>
      <c r="G3277">
        <v>4</v>
      </c>
      <c r="H3277" t="s">
        <v>12984</v>
      </c>
      <c r="L3277" t="s">
        <v>19</v>
      </c>
      <c r="M3277" t="s">
        <v>20</v>
      </c>
      <c r="N3277" t="s">
        <v>37246</v>
      </c>
      <c r="O3277" t="s">
        <v>37253</v>
      </c>
      <c r="P3277" t="b">
        <f t="shared" si="1977"/>
        <v>0</v>
      </c>
      <c r="Q3277" t="b">
        <f t="shared" si="1972"/>
        <v>0</v>
      </c>
      <c r="R3277" t="b">
        <f t="shared" si="1978"/>
        <v>0</v>
      </c>
      <c r="S3277" t="b">
        <f t="shared" si="1979"/>
        <v>0</v>
      </c>
      <c r="T3277" t="b">
        <f t="shared" si="1980"/>
        <v>0</v>
      </c>
      <c r="U3277" t="b">
        <f t="shared" si="1981"/>
        <v>0</v>
      </c>
      <c r="V3277" t="b">
        <f t="shared" si="1989"/>
        <v>0</v>
      </c>
      <c r="W3277" t="b">
        <f t="shared" si="1990"/>
        <v>0</v>
      </c>
      <c r="X3277" t="b">
        <f t="shared" si="1991"/>
        <v>0</v>
      </c>
      <c r="Y3277" t="b">
        <f t="shared" si="1992"/>
        <v>0</v>
      </c>
      <c r="Z3277" t="b">
        <f t="shared" si="1993"/>
        <v>0</v>
      </c>
      <c r="AA3277" t="b">
        <f t="shared" si="1994"/>
        <v>0</v>
      </c>
    </row>
    <row r="3278" spans="1:27" x14ac:dyDescent="0.25">
      <c r="A3278" t="s">
        <v>10797</v>
      </c>
      <c r="B3278" t="s">
        <v>12985</v>
      </c>
      <c r="C3278" t="s">
        <v>12986</v>
      </c>
      <c r="D3278">
        <v>2016</v>
      </c>
      <c r="E3278" t="s">
        <v>11503</v>
      </c>
      <c r="F3278">
        <v>118</v>
      </c>
      <c r="H3278" t="s">
        <v>12987</v>
      </c>
      <c r="L3278" t="s">
        <v>20</v>
      </c>
      <c r="M3278" t="s">
        <v>35</v>
      </c>
      <c r="N3278" t="s">
        <v>37246</v>
      </c>
      <c r="O3278" t="s">
        <v>37256</v>
      </c>
      <c r="P3278" t="b">
        <f t="shared" si="1977"/>
        <v>0</v>
      </c>
      <c r="Q3278" t="b">
        <f t="shared" si="1972"/>
        <v>0</v>
      </c>
      <c r="R3278" t="b">
        <f t="shared" si="1978"/>
        <v>0</v>
      </c>
      <c r="S3278" t="b">
        <f t="shared" si="1979"/>
        <v>0</v>
      </c>
      <c r="T3278" t="b">
        <f t="shared" si="1980"/>
        <v>0</v>
      </c>
      <c r="U3278" t="b">
        <f t="shared" si="1981"/>
        <v>0</v>
      </c>
      <c r="V3278" t="b">
        <f t="shared" si="1989"/>
        <v>0</v>
      </c>
      <c r="W3278" t="b">
        <f t="shared" si="1990"/>
        <v>0</v>
      </c>
      <c r="X3278" t="b">
        <f t="shared" si="1991"/>
        <v>0</v>
      </c>
      <c r="Y3278" t="b">
        <f t="shared" si="1992"/>
        <v>0</v>
      </c>
      <c r="Z3278" t="b">
        <f t="shared" si="1993"/>
        <v>0</v>
      </c>
      <c r="AA3278" t="b">
        <f t="shared" si="1994"/>
        <v>0</v>
      </c>
    </row>
    <row r="3279" spans="1:27" x14ac:dyDescent="0.25">
      <c r="A3279" t="s">
        <v>10797</v>
      </c>
      <c r="B3279" t="s">
        <v>12988</v>
      </c>
      <c r="C3279" t="s">
        <v>12989</v>
      </c>
      <c r="D3279">
        <v>2016</v>
      </c>
      <c r="E3279" t="s">
        <v>2153</v>
      </c>
      <c r="F3279">
        <v>116</v>
      </c>
      <c r="G3279">
        <v>4</v>
      </c>
      <c r="H3279" t="s">
        <v>12990</v>
      </c>
      <c r="L3279" t="s">
        <v>19</v>
      </c>
      <c r="M3279" t="s">
        <v>20</v>
      </c>
      <c r="N3279" t="s">
        <v>37246</v>
      </c>
      <c r="O3279" t="s">
        <v>37253</v>
      </c>
      <c r="P3279" t="b">
        <f t="shared" si="1977"/>
        <v>0</v>
      </c>
      <c r="Q3279" t="b">
        <f t="shared" si="1972"/>
        <v>0</v>
      </c>
      <c r="R3279" t="b">
        <f t="shared" si="1978"/>
        <v>0</v>
      </c>
      <c r="S3279" t="b">
        <f t="shared" si="1979"/>
        <v>0</v>
      </c>
      <c r="T3279" t="b">
        <f t="shared" si="1980"/>
        <v>0</v>
      </c>
      <c r="U3279" t="b">
        <f t="shared" si="1981"/>
        <v>0</v>
      </c>
      <c r="V3279" t="b">
        <f t="shared" si="1989"/>
        <v>0</v>
      </c>
      <c r="W3279" t="b">
        <f t="shared" si="1990"/>
        <v>0</v>
      </c>
      <c r="X3279" t="b">
        <f t="shared" si="1991"/>
        <v>0</v>
      </c>
      <c r="Y3279" t="b">
        <f t="shared" si="1992"/>
        <v>0</v>
      </c>
      <c r="Z3279" t="b">
        <f t="shared" si="1993"/>
        <v>0</v>
      </c>
      <c r="AA3279" t="b">
        <f t="shared" si="1994"/>
        <v>0</v>
      </c>
    </row>
    <row r="3280" spans="1:27" x14ac:dyDescent="0.25">
      <c r="A3280" t="s">
        <v>10797</v>
      </c>
      <c r="B3280" t="s">
        <v>12991</v>
      </c>
      <c r="C3280" t="s">
        <v>12992</v>
      </c>
      <c r="D3280">
        <v>2016</v>
      </c>
      <c r="E3280" t="s">
        <v>12993</v>
      </c>
      <c r="F3280">
        <v>10</v>
      </c>
      <c r="G3280" s="2">
        <v>42891</v>
      </c>
      <c r="H3280" t="s">
        <v>12994</v>
      </c>
      <c r="J3280" t="s">
        <v>12995</v>
      </c>
      <c r="L3280" t="s">
        <v>20</v>
      </c>
      <c r="M3280" t="s">
        <v>19</v>
      </c>
      <c r="N3280" t="s">
        <v>37246</v>
      </c>
      <c r="O3280" t="s">
        <v>37251</v>
      </c>
      <c r="P3280" t="b">
        <f t="shared" si="1977"/>
        <v>0</v>
      </c>
      <c r="Q3280" t="b">
        <f t="shared" si="1972"/>
        <v>0</v>
      </c>
      <c r="R3280" t="b">
        <f t="shared" si="1978"/>
        <v>0</v>
      </c>
      <c r="S3280" t="b">
        <f t="shared" si="1979"/>
        <v>0</v>
      </c>
      <c r="T3280" t="b">
        <f t="shared" si="1980"/>
        <v>0</v>
      </c>
      <c r="U3280" t="b">
        <f t="shared" si="1981"/>
        <v>0</v>
      </c>
      <c r="V3280" t="b">
        <f t="shared" si="1989"/>
        <v>0</v>
      </c>
      <c r="W3280" t="b">
        <f t="shared" si="1990"/>
        <v>0</v>
      </c>
      <c r="X3280" t="b">
        <f t="shared" si="1991"/>
        <v>0</v>
      </c>
      <c r="Y3280" t="b">
        <f t="shared" si="1992"/>
        <v>0</v>
      </c>
      <c r="Z3280" t="b">
        <f t="shared" si="1993"/>
        <v>0</v>
      </c>
      <c r="AA3280" t="b">
        <f t="shared" si="1994"/>
        <v>0</v>
      </c>
    </row>
    <row r="3281" spans="1:27" x14ac:dyDescent="0.25">
      <c r="A3281" t="s">
        <v>10797</v>
      </c>
      <c r="B3281" t="s">
        <v>12996</v>
      </c>
      <c r="C3281" t="s">
        <v>12997</v>
      </c>
      <c r="D3281">
        <v>2016</v>
      </c>
      <c r="E3281" t="s">
        <v>12998</v>
      </c>
      <c r="F3281">
        <v>93</v>
      </c>
      <c r="H3281" t="s">
        <v>12999</v>
      </c>
      <c r="J3281" t="s">
        <v>13000</v>
      </c>
      <c r="L3281" t="s">
        <v>35</v>
      </c>
      <c r="M3281" t="s">
        <v>20</v>
      </c>
      <c r="N3281" t="s">
        <v>37246</v>
      </c>
      <c r="O3281" t="s">
        <v>37251</v>
      </c>
      <c r="P3281" t="b">
        <f t="shared" si="1977"/>
        <v>0</v>
      </c>
      <c r="Q3281" t="b">
        <f t="shared" si="1972"/>
        <v>0</v>
      </c>
      <c r="R3281" t="b">
        <f t="shared" si="1978"/>
        <v>0</v>
      </c>
      <c r="S3281" t="b">
        <f t="shared" si="1979"/>
        <v>0</v>
      </c>
      <c r="T3281" t="b">
        <f t="shared" si="1980"/>
        <v>0</v>
      </c>
      <c r="U3281" t="b">
        <f t="shared" si="1981"/>
        <v>0</v>
      </c>
      <c r="V3281" t="b">
        <f t="shared" si="1989"/>
        <v>0</v>
      </c>
      <c r="W3281" t="b">
        <f t="shared" si="1990"/>
        <v>0</v>
      </c>
      <c r="X3281" t="b">
        <f t="shared" si="1991"/>
        <v>0</v>
      </c>
      <c r="Y3281" t="b">
        <f t="shared" si="1992"/>
        <v>0</v>
      </c>
      <c r="Z3281" t="b">
        <f t="shared" si="1993"/>
        <v>0</v>
      </c>
      <c r="AA3281" t="b">
        <f t="shared" si="1994"/>
        <v>0</v>
      </c>
    </row>
    <row r="3282" spans="1:27" x14ac:dyDescent="0.25">
      <c r="A3282" t="s">
        <v>10797</v>
      </c>
      <c r="B3282" t="s">
        <v>13001</v>
      </c>
      <c r="C3282" t="s">
        <v>13002</v>
      </c>
      <c r="D3282">
        <v>2016</v>
      </c>
      <c r="E3282" t="s">
        <v>13003</v>
      </c>
      <c r="F3282">
        <v>15</v>
      </c>
      <c r="H3282" t="s">
        <v>13004</v>
      </c>
      <c r="J3282" t="s">
        <v>13005</v>
      </c>
      <c r="L3282" t="s">
        <v>19</v>
      </c>
      <c r="M3282" t="s">
        <v>20</v>
      </c>
      <c r="N3282" t="s">
        <v>37246</v>
      </c>
      <c r="O3282" t="s">
        <v>37253</v>
      </c>
      <c r="P3282" t="b">
        <f t="shared" si="1977"/>
        <v>0</v>
      </c>
      <c r="Q3282" t="b">
        <f t="shared" si="1972"/>
        <v>0</v>
      </c>
      <c r="R3282" t="b">
        <f t="shared" si="1978"/>
        <v>0</v>
      </c>
      <c r="S3282" t="b">
        <f t="shared" si="1979"/>
        <v>0</v>
      </c>
      <c r="T3282" t="b">
        <f t="shared" si="1980"/>
        <v>0</v>
      </c>
      <c r="U3282" t="b">
        <f t="shared" si="1981"/>
        <v>0</v>
      </c>
      <c r="V3282" t="b">
        <f t="shared" si="1989"/>
        <v>0</v>
      </c>
      <c r="W3282" t="b">
        <f t="shared" si="1990"/>
        <v>0</v>
      </c>
      <c r="X3282" t="b">
        <f t="shared" si="1991"/>
        <v>0</v>
      </c>
      <c r="Y3282" t="b">
        <f t="shared" si="1992"/>
        <v>0</v>
      </c>
      <c r="Z3282" t="b">
        <f t="shared" si="1993"/>
        <v>0</v>
      </c>
      <c r="AA3282" t="b">
        <f t="shared" si="1994"/>
        <v>0</v>
      </c>
    </row>
    <row r="3283" spans="1:27" x14ac:dyDescent="0.25">
      <c r="A3283" t="s">
        <v>10797</v>
      </c>
      <c r="B3283" t="s">
        <v>13006</v>
      </c>
      <c r="C3283" t="s">
        <v>13007</v>
      </c>
      <c r="D3283">
        <v>2016</v>
      </c>
      <c r="E3283" t="s">
        <v>13008</v>
      </c>
      <c r="H3283" t="s">
        <v>11500</v>
      </c>
      <c r="L3283" t="s">
        <v>20</v>
      </c>
      <c r="M3283" t="s">
        <v>19</v>
      </c>
      <c r="N3283" t="s">
        <v>37249</v>
      </c>
      <c r="P3283" t="b">
        <f t="shared" si="1977"/>
        <v>0</v>
      </c>
      <c r="Q3283" t="b">
        <f t="shared" si="1972"/>
        <v>0</v>
      </c>
      <c r="R3283" t="b">
        <f t="shared" si="1978"/>
        <v>0</v>
      </c>
      <c r="S3283" t="b">
        <f t="shared" si="1979"/>
        <v>0</v>
      </c>
      <c r="T3283" t="b">
        <f t="shared" si="1980"/>
        <v>0</v>
      </c>
      <c r="U3283" t="b">
        <f t="shared" si="1981"/>
        <v>0</v>
      </c>
      <c r="V3283" t="b">
        <f t="shared" si="1989"/>
        <v>0</v>
      </c>
      <c r="W3283" t="b">
        <f t="shared" si="1990"/>
        <v>0</v>
      </c>
      <c r="X3283" t="b">
        <f t="shared" si="1991"/>
        <v>0</v>
      </c>
      <c r="Y3283" t="b">
        <f t="shared" si="1992"/>
        <v>0</v>
      </c>
      <c r="Z3283" t="b">
        <f t="shared" si="1993"/>
        <v>0</v>
      </c>
      <c r="AA3283" t="b">
        <f t="shared" si="1994"/>
        <v>0</v>
      </c>
    </row>
    <row r="3284" spans="1:27" x14ac:dyDescent="0.25">
      <c r="A3284" t="s">
        <v>10797</v>
      </c>
      <c r="B3284" t="s">
        <v>13009</v>
      </c>
      <c r="C3284" t="s">
        <v>13010</v>
      </c>
      <c r="D3284">
        <v>2016</v>
      </c>
      <c r="E3284" t="s">
        <v>751</v>
      </c>
      <c r="F3284">
        <v>43</v>
      </c>
      <c r="G3284">
        <v>6</v>
      </c>
      <c r="H3284" t="s">
        <v>13011</v>
      </c>
      <c r="J3284" t="s">
        <v>13012</v>
      </c>
      <c r="L3284" t="s">
        <v>19</v>
      </c>
      <c r="M3284" t="s">
        <v>20</v>
      </c>
      <c r="N3284" t="s">
        <v>37246</v>
      </c>
      <c r="O3284" t="s">
        <v>37256</v>
      </c>
      <c r="P3284" t="b">
        <f t="shared" si="1977"/>
        <v>0</v>
      </c>
      <c r="Q3284" t="b">
        <f t="shared" si="1972"/>
        <v>0</v>
      </c>
      <c r="R3284" t="b">
        <f t="shared" si="1978"/>
        <v>0</v>
      </c>
      <c r="S3284" t="b">
        <f t="shared" si="1979"/>
        <v>0</v>
      </c>
      <c r="T3284" t="b">
        <f t="shared" si="1980"/>
        <v>0</v>
      </c>
      <c r="U3284" t="b">
        <f t="shared" si="1981"/>
        <v>0</v>
      </c>
      <c r="V3284" t="b">
        <f t="shared" si="1989"/>
        <v>0</v>
      </c>
      <c r="W3284" t="b">
        <f t="shared" si="1990"/>
        <v>0</v>
      </c>
      <c r="X3284" t="b">
        <f t="shared" si="1991"/>
        <v>0</v>
      </c>
      <c r="Y3284" t="b">
        <f t="shared" si="1992"/>
        <v>0</v>
      </c>
      <c r="Z3284" t="b">
        <f t="shared" si="1993"/>
        <v>0</v>
      </c>
      <c r="AA3284" t="b">
        <f t="shared" si="1994"/>
        <v>0</v>
      </c>
    </row>
    <row r="3285" spans="1:27" x14ac:dyDescent="0.25">
      <c r="A3285" t="s">
        <v>10797</v>
      </c>
      <c r="B3285" t="s">
        <v>13013</v>
      </c>
      <c r="C3285" t="s">
        <v>13014</v>
      </c>
      <c r="D3285">
        <v>2016</v>
      </c>
      <c r="E3285" t="s">
        <v>11515</v>
      </c>
      <c r="F3285">
        <v>37</v>
      </c>
      <c r="G3285">
        <v>3</v>
      </c>
      <c r="H3285" t="s">
        <v>13015</v>
      </c>
      <c r="L3285" t="s">
        <v>20</v>
      </c>
      <c r="M3285" t="s">
        <v>19</v>
      </c>
      <c r="N3285" t="s">
        <v>37246</v>
      </c>
      <c r="O3285" t="s">
        <v>37253</v>
      </c>
      <c r="P3285" t="b">
        <f t="shared" si="1977"/>
        <v>0</v>
      </c>
      <c r="Q3285" t="b">
        <f t="shared" si="1972"/>
        <v>0</v>
      </c>
      <c r="R3285" t="b">
        <f t="shared" si="1978"/>
        <v>0</v>
      </c>
      <c r="S3285" t="b">
        <f t="shared" si="1979"/>
        <v>0</v>
      </c>
      <c r="T3285" t="b">
        <f t="shared" si="1980"/>
        <v>0</v>
      </c>
      <c r="U3285" t="b">
        <f t="shared" si="1981"/>
        <v>0</v>
      </c>
      <c r="V3285" t="b">
        <f t="shared" si="1989"/>
        <v>0</v>
      </c>
      <c r="W3285" t="b">
        <f t="shared" si="1990"/>
        <v>0</v>
      </c>
      <c r="X3285" t="b">
        <f t="shared" si="1991"/>
        <v>0</v>
      </c>
      <c r="Y3285" t="b">
        <f t="shared" si="1992"/>
        <v>0</v>
      </c>
      <c r="Z3285" t="b">
        <f t="shared" si="1993"/>
        <v>0</v>
      </c>
      <c r="AA3285" t="b">
        <f t="shared" si="1994"/>
        <v>0</v>
      </c>
    </row>
    <row r="3286" spans="1:27" x14ac:dyDescent="0.25">
      <c r="A3286" t="s">
        <v>10797</v>
      </c>
      <c r="B3286" t="s">
        <v>13016</v>
      </c>
      <c r="C3286" t="s">
        <v>13017</v>
      </c>
      <c r="D3286">
        <v>2016</v>
      </c>
      <c r="E3286" t="s">
        <v>13018</v>
      </c>
      <c r="F3286">
        <v>42</v>
      </c>
      <c r="G3286">
        <v>1</v>
      </c>
      <c r="H3286" s="3">
        <v>42309</v>
      </c>
      <c r="L3286" t="s">
        <v>20</v>
      </c>
      <c r="M3286" t="s">
        <v>19</v>
      </c>
      <c r="N3286" t="s">
        <v>37246</v>
      </c>
      <c r="O3286" t="s">
        <v>37251</v>
      </c>
      <c r="P3286" t="b">
        <f t="shared" si="1977"/>
        <v>0</v>
      </c>
      <c r="Q3286" t="b">
        <f t="shared" si="1972"/>
        <v>0</v>
      </c>
      <c r="R3286" t="b">
        <f t="shared" si="1978"/>
        <v>0</v>
      </c>
      <c r="S3286" t="b">
        <f t="shared" si="1979"/>
        <v>0</v>
      </c>
      <c r="T3286" t="b">
        <f t="shared" si="1980"/>
        <v>0</v>
      </c>
      <c r="U3286" t="b">
        <f t="shared" si="1981"/>
        <v>0</v>
      </c>
      <c r="V3286" t="b">
        <f t="shared" si="1989"/>
        <v>0</v>
      </c>
      <c r="W3286" t="b">
        <f t="shared" si="1990"/>
        <v>0</v>
      </c>
      <c r="X3286" t="b">
        <f t="shared" si="1991"/>
        <v>0</v>
      </c>
      <c r="Y3286" t="b">
        <f t="shared" si="1992"/>
        <v>0</v>
      </c>
      <c r="Z3286" t="b">
        <f t="shared" si="1993"/>
        <v>0</v>
      </c>
      <c r="AA3286" t="b">
        <f t="shared" si="1994"/>
        <v>0</v>
      </c>
    </row>
    <row r="3287" spans="1:27" x14ac:dyDescent="0.25">
      <c r="A3287" t="s">
        <v>10797</v>
      </c>
      <c r="B3287" t="s">
        <v>13019</v>
      </c>
      <c r="C3287" t="s">
        <v>13020</v>
      </c>
      <c r="D3287">
        <v>2016</v>
      </c>
      <c r="E3287" t="s">
        <v>2048</v>
      </c>
      <c r="F3287">
        <v>64</v>
      </c>
      <c r="G3287">
        <v>2</v>
      </c>
      <c r="H3287" t="s">
        <v>13021</v>
      </c>
      <c r="J3287" t="s">
        <v>10986</v>
      </c>
      <c r="L3287" t="s">
        <v>35</v>
      </c>
      <c r="M3287" t="s">
        <v>20</v>
      </c>
      <c r="N3287" t="s">
        <v>37246</v>
      </c>
      <c r="O3287" t="s">
        <v>37253</v>
      </c>
      <c r="P3287" t="b">
        <f t="shared" si="1977"/>
        <v>0</v>
      </c>
      <c r="Q3287" t="b">
        <f t="shared" si="1972"/>
        <v>0</v>
      </c>
      <c r="R3287" t="b">
        <f t="shared" si="1978"/>
        <v>0</v>
      </c>
      <c r="S3287" t="b">
        <f t="shared" si="1979"/>
        <v>0</v>
      </c>
      <c r="T3287" t="b">
        <f t="shared" si="1980"/>
        <v>0</v>
      </c>
      <c r="U3287" t="b">
        <f t="shared" si="1981"/>
        <v>0</v>
      </c>
      <c r="V3287" t="b">
        <f t="shared" si="1989"/>
        <v>0</v>
      </c>
      <c r="W3287" t="b">
        <f t="shared" si="1990"/>
        <v>0</v>
      </c>
      <c r="X3287" t="b">
        <f t="shared" si="1991"/>
        <v>0</v>
      </c>
      <c r="Y3287" t="b">
        <f t="shared" si="1992"/>
        <v>0</v>
      </c>
      <c r="Z3287" t="b">
        <f t="shared" si="1993"/>
        <v>0</v>
      </c>
      <c r="AA3287" t="b">
        <f t="shared" si="1994"/>
        <v>0</v>
      </c>
    </row>
    <row r="3288" spans="1:27" x14ac:dyDescent="0.25">
      <c r="A3288" t="s">
        <v>10797</v>
      </c>
      <c r="B3288" t="s">
        <v>13022</v>
      </c>
      <c r="C3288" t="s">
        <v>13023</v>
      </c>
      <c r="D3288">
        <v>2016</v>
      </c>
      <c r="E3288" t="s">
        <v>838</v>
      </c>
      <c r="F3288">
        <v>9</v>
      </c>
      <c r="G3288">
        <v>3</v>
      </c>
      <c r="H3288" t="s">
        <v>12660</v>
      </c>
      <c r="J3288" t="s">
        <v>13024</v>
      </c>
      <c r="L3288" t="s">
        <v>20</v>
      </c>
      <c r="M3288" t="s">
        <v>19</v>
      </c>
      <c r="N3288" t="s">
        <v>37246</v>
      </c>
      <c r="O3288" t="s">
        <v>37251</v>
      </c>
      <c r="P3288" t="b">
        <f t="shared" si="1977"/>
        <v>0</v>
      </c>
      <c r="Q3288" t="b">
        <f t="shared" si="1972"/>
        <v>0</v>
      </c>
      <c r="R3288" t="b">
        <f t="shared" si="1978"/>
        <v>0</v>
      </c>
      <c r="S3288" t="b">
        <f t="shared" si="1979"/>
        <v>0</v>
      </c>
      <c r="T3288" t="b">
        <f t="shared" si="1980"/>
        <v>0</v>
      </c>
      <c r="U3288" t="b">
        <f t="shared" si="1981"/>
        <v>0</v>
      </c>
      <c r="V3288" t="b">
        <f t="shared" si="1989"/>
        <v>0</v>
      </c>
      <c r="W3288" t="b">
        <f t="shared" si="1990"/>
        <v>0</v>
      </c>
      <c r="X3288" t="b">
        <f t="shared" si="1991"/>
        <v>0</v>
      </c>
      <c r="Y3288" t="b">
        <f t="shared" si="1992"/>
        <v>0</v>
      </c>
      <c r="Z3288" t="b">
        <f t="shared" si="1993"/>
        <v>0</v>
      </c>
      <c r="AA3288" t="b">
        <f t="shared" si="1994"/>
        <v>0</v>
      </c>
    </row>
    <row r="3289" spans="1:27" x14ac:dyDescent="0.25">
      <c r="A3289" t="s">
        <v>10797</v>
      </c>
      <c r="B3289" t="s">
        <v>13025</v>
      </c>
      <c r="C3289" t="s">
        <v>13026</v>
      </c>
      <c r="D3289">
        <v>2016</v>
      </c>
      <c r="E3289" t="s">
        <v>13027</v>
      </c>
      <c r="F3289">
        <v>28</v>
      </c>
      <c r="H3289" t="s">
        <v>13028</v>
      </c>
      <c r="L3289" t="s">
        <v>19</v>
      </c>
      <c r="M3289" t="s">
        <v>20</v>
      </c>
      <c r="N3289" t="s">
        <v>37246</v>
      </c>
      <c r="O3289" t="s">
        <v>37253</v>
      </c>
      <c r="P3289" t="b">
        <f t="shared" si="1977"/>
        <v>0</v>
      </c>
      <c r="Q3289" t="b">
        <f t="shared" si="1972"/>
        <v>0</v>
      </c>
      <c r="R3289" t="b">
        <f t="shared" si="1978"/>
        <v>0</v>
      </c>
      <c r="S3289" t="b">
        <f t="shared" si="1979"/>
        <v>0</v>
      </c>
      <c r="T3289" t="b">
        <f t="shared" si="1980"/>
        <v>0</v>
      </c>
      <c r="U3289" t="b">
        <f t="shared" si="1981"/>
        <v>0</v>
      </c>
      <c r="V3289" t="b">
        <f t="shared" si="1989"/>
        <v>0</v>
      </c>
      <c r="W3289" t="b">
        <f t="shared" si="1990"/>
        <v>0</v>
      </c>
      <c r="X3289" t="b">
        <f t="shared" si="1991"/>
        <v>0</v>
      </c>
      <c r="Y3289" t="b">
        <f t="shared" si="1992"/>
        <v>0</v>
      </c>
      <c r="Z3289" t="b">
        <f t="shared" si="1993"/>
        <v>0</v>
      </c>
      <c r="AA3289" t="b">
        <f t="shared" si="1994"/>
        <v>0</v>
      </c>
    </row>
    <row r="3290" spans="1:27" hidden="1" x14ac:dyDescent="0.25">
      <c r="A3290" t="s">
        <v>10797</v>
      </c>
      <c r="B3290" t="s">
        <v>13029</v>
      </c>
      <c r="C3290" t="s">
        <v>13030</v>
      </c>
      <c r="D3290">
        <v>2016</v>
      </c>
      <c r="E3290" t="s">
        <v>13031</v>
      </c>
      <c r="F3290">
        <v>6</v>
      </c>
      <c r="G3290">
        <v>3</v>
      </c>
      <c r="H3290" t="s">
        <v>13032</v>
      </c>
      <c r="L3290" t="s">
        <v>19</v>
      </c>
      <c r="M3290" t="s">
        <v>20</v>
      </c>
      <c r="N3290" t="s">
        <v>37248</v>
      </c>
      <c r="O3290" t="s">
        <v>37257</v>
      </c>
      <c r="P3290" t="b">
        <f t="shared" si="1977"/>
        <v>0</v>
      </c>
      <c r="Q3290" t="b">
        <f t="shared" si="1972"/>
        <v>0</v>
      </c>
      <c r="R3290" t="b">
        <f t="shared" si="1978"/>
        <v>1</v>
      </c>
      <c r="S3290" t="b">
        <f t="shared" si="1979"/>
        <v>0</v>
      </c>
      <c r="T3290" t="b">
        <f t="shared" si="1980"/>
        <v>0</v>
      </c>
      <c r="U3290" t="b">
        <f t="shared" si="1981"/>
        <v>0</v>
      </c>
    </row>
    <row r="3291" spans="1:27" x14ac:dyDescent="0.25">
      <c r="A3291" t="s">
        <v>10797</v>
      </c>
      <c r="B3291" t="s">
        <v>13033</v>
      </c>
      <c r="C3291" t="s">
        <v>13034</v>
      </c>
      <c r="D3291">
        <v>2016</v>
      </c>
      <c r="E3291" t="s">
        <v>13035</v>
      </c>
      <c r="F3291">
        <v>6</v>
      </c>
      <c r="H3291" t="s">
        <v>13036</v>
      </c>
      <c r="L3291" t="s">
        <v>20</v>
      </c>
      <c r="M3291" t="s">
        <v>35</v>
      </c>
      <c r="N3291" t="s">
        <v>37246</v>
      </c>
      <c r="O3291" t="s">
        <v>37253</v>
      </c>
      <c r="P3291" t="b">
        <f t="shared" si="1977"/>
        <v>0</v>
      </c>
      <c r="Q3291" t="b">
        <f t="shared" si="1972"/>
        <v>0</v>
      </c>
      <c r="R3291" t="b">
        <f t="shared" si="1978"/>
        <v>0</v>
      </c>
      <c r="S3291" t="b">
        <f t="shared" si="1979"/>
        <v>0</v>
      </c>
      <c r="T3291" t="b">
        <f t="shared" si="1980"/>
        <v>0</v>
      </c>
      <c r="U3291" t="b">
        <f t="shared" si="1981"/>
        <v>0</v>
      </c>
      <c r="V3291" t="b">
        <f t="shared" ref="V3291:V3297" si="1995">ISNUMBER(SEARCH(" hen",$C3291))</f>
        <v>0</v>
      </c>
      <c r="W3291" t="b">
        <f t="shared" ref="W3291:W3297" si="1996">ISNUMBER(SEARCH("penguin",$C3291))</f>
        <v>0</v>
      </c>
      <c r="X3291" t="b">
        <f t="shared" ref="X3291:X3297" si="1997">ISNUMBER(SEARCH("Whale",$C3291))</f>
        <v>0</v>
      </c>
      <c r="Y3291" t="b">
        <f t="shared" ref="Y3291:Y3297" si="1998">ISNUMBER(SEARCH("Seal",$C3291))</f>
        <v>0</v>
      </c>
      <c r="Z3291" t="b">
        <f t="shared" ref="Z3291:Z3297" si="1999">ISNUMBER(SEARCH("Newts",$C3291))</f>
        <v>0</v>
      </c>
      <c r="AA3291" t="b">
        <f t="shared" ref="AA3291:AA3297" si="2000">ISNUMBER(SEARCH("Sea Turtle",$C3291))</f>
        <v>0</v>
      </c>
    </row>
    <row r="3292" spans="1:27" x14ac:dyDescent="0.25">
      <c r="A3292" t="s">
        <v>10797</v>
      </c>
      <c r="B3292" t="s">
        <v>13037</v>
      </c>
      <c r="C3292" t="s">
        <v>13038</v>
      </c>
      <c r="D3292">
        <v>2016</v>
      </c>
      <c r="E3292" t="s">
        <v>1455</v>
      </c>
      <c r="F3292">
        <v>93</v>
      </c>
      <c r="G3292">
        <v>3</v>
      </c>
      <c r="H3292" t="s">
        <v>13039</v>
      </c>
      <c r="J3292" t="s">
        <v>13040</v>
      </c>
      <c r="L3292" t="s">
        <v>35</v>
      </c>
      <c r="M3292" t="s">
        <v>20</v>
      </c>
      <c r="N3292" t="s">
        <v>37246</v>
      </c>
      <c r="O3292" t="s">
        <v>37253</v>
      </c>
      <c r="P3292" t="b">
        <f t="shared" si="1977"/>
        <v>0</v>
      </c>
      <c r="Q3292" t="b">
        <f t="shared" si="1972"/>
        <v>0</v>
      </c>
      <c r="R3292" t="b">
        <f t="shared" si="1978"/>
        <v>0</v>
      </c>
      <c r="S3292" t="b">
        <f t="shared" si="1979"/>
        <v>0</v>
      </c>
      <c r="T3292" t="b">
        <f t="shared" si="1980"/>
        <v>0</v>
      </c>
      <c r="U3292" t="b">
        <f t="shared" si="1981"/>
        <v>0</v>
      </c>
      <c r="V3292" t="b">
        <f t="shared" si="1995"/>
        <v>0</v>
      </c>
      <c r="W3292" t="b">
        <f t="shared" si="1996"/>
        <v>0</v>
      </c>
      <c r="X3292" t="b">
        <f t="shared" si="1997"/>
        <v>0</v>
      </c>
      <c r="Y3292" t="b">
        <f t="shared" si="1998"/>
        <v>0</v>
      </c>
      <c r="Z3292" t="b">
        <f t="shared" si="1999"/>
        <v>0</v>
      </c>
      <c r="AA3292" t="b">
        <f t="shared" si="2000"/>
        <v>0</v>
      </c>
    </row>
    <row r="3293" spans="1:27" x14ac:dyDescent="0.25">
      <c r="A3293" t="s">
        <v>10797</v>
      </c>
      <c r="B3293" t="s">
        <v>13041</v>
      </c>
      <c r="C3293" t="s">
        <v>13042</v>
      </c>
      <c r="D3293">
        <v>2016</v>
      </c>
      <c r="E3293" t="s">
        <v>3267</v>
      </c>
      <c r="F3293">
        <v>64</v>
      </c>
      <c r="G3293">
        <v>3</v>
      </c>
      <c r="H3293" t="s">
        <v>13043</v>
      </c>
      <c r="L3293" t="s">
        <v>35</v>
      </c>
      <c r="M3293" t="s">
        <v>20</v>
      </c>
      <c r="N3293" t="s">
        <v>37246</v>
      </c>
      <c r="O3293" t="s">
        <v>37251</v>
      </c>
      <c r="P3293" t="b">
        <f t="shared" si="1977"/>
        <v>0</v>
      </c>
      <c r="Q3293" t="b">
        <f t="shared" si="1972"/>
        <v>0</v>
      </c>
      <c r="R3293" t="b">
        <f t="shared" si="1978"/>
        <v>0</v>
      </c>
      <c r="S3293" t="b">
        <f t="shared" si="1979"/>
        <v>0</v>
      </c>
      <c r="T3293" t="b">
        <f t="shared" si="1980"/>
        <v>0</v>
      </c>
      <c r="U3293" t="b">
        <f t="shared" si="1981"/>
        <v>0</v>
      </c>
      <c r="V3293" t="b">
        <f t="shared" si="1995"/>
        <v>0</v>
      </c>
      <c r="W3293" t="b">
        <f t="shared" si="1996"/>
        <v>0</v>
      </c>
      <c r="X3293" t="b">
        <f t="shared" si="1997"/>
        <v>0</v>
      </c>
      <c r="Y3293" t="b">
        <f t="shared" si="1998"/>
        <v>0</v>
      </c>
      <c r="Z3293" t="b">
        <f t="shared" si="1999"/>
        <v>0</v>
      </c>
      <c r="AA3293" t="b">
        <f t="shared" si="2000"/>
        <v>0</v>
      </c>
    </row>
    <row r="3294" spans="1:27" x14ac:dyDescent="0.25">
      <c r="A3294" t="s">
        <v>10797</v>
      </c>
      <c r="B3294" t="s">
        <v>13044</v>
      </c>
      <c r="C3294" t="s">
        <v>13045</v>
      </c>
      <c r="D3294">
        <v>2016</v>
      </c>
      <c r="E3294" t="s">
        <v>177</v>
      </c>
      <c r="F3294">
        <v>47</v>
      </c>
      <c r="G3294">
        <v>4</v>
      </c>
      <c r="H3294" t="s">
        <v>13046</v>
      </c>
      <c r="L3294" t="s">
        <v>20</v>
      </c>
      <c r="M3294" t="s">
        <v>35</v>
      </c>
      <c r="N3294" t="s">
        <v>37246</v>
      </c>
      <c r="O3294" t="s">
        <v>37296</v>
      </c>
      <c r="P3294" t="b">
        <f t="shared" si="1977"/>
        <v>0</v>
      </c>
      <c r="Q3294" t="b">
        <f t="shared" si="1972"/>
        <v>0</v>
      </c>
      <c r="R3294" t="b">
        <f t="shared" si="1978"/>
        <v>0</v>
      </c>
      <c r="S3294" t="b">
        <f t="shared" si="1979"/>
        <v>0</v>
      </c>
      <c r="T3294" t="b">
        <f t="shared" si="1980"/>
        <v>0</v>
      </c>
      <c r="U3294" t="b">
        <f t="shared" si="1981"/>
        <v>0</v>
      </c>
      <c r="V3294" t="b">
        <f t="shared" si="1995"/>
        <v>0</v>
      </c>
      <c r="W3294" t="b">
        <f t="shared" si="1996"/>
        <v>0</v>
      </c>
      <c r="X3294" t="b">
        <f t="shared" si="1997"/>
        <v>0</v>
      </c>
      <c r="Y3294" t="b">
        <f t="shared" si="1998"/>
        <v>0</v>
      </c>
      <c r="Z3294" t="b">
        <f t="shared" si="1999"/>
        <v>0</v>
      </c>
      <c r="AA3294" t="b">
        <f t="shared" si="2000"/>
        <v>0</v>
      </c>
    </row>
    <row r="3295" spans="1:27" x14ac:dyDescent="0.25">
      <c r="A3295" t="s">
        <v>10797</v>
      </c>
      <c r="B3295" t="s">
        <v>13047</v>
      </c>
      <c r="C3295" t="s">
        <v>13048</v>
      </c>
      <c r="D3295">
        <v>2016</v>
      </c>
      <c r="E3295" t="s">
        <v>7312</v>
      </c>
      <c r="F3295">
        <v>63</v>
      </c>
      <c r="G3295">
        <v>3</v>
      </c>
      <c r="H3295" t="s">
        <v>13049</v>
      </c>
      <c r="L3295" t="s">
        <v>19</v>
      </c>
      <c r="M3295" t="s">
        <v>20</v>
      </c>
      <c r="N3295" t="s">
        <v>37249</v>
      </c>
      <c r="P3295" t="b">
        <f t="shared" si="1977"/>
        <v>0</v>
      </c>
      <c r="Q3295" t="b">
        <f t="shared" si="1972"/>
        <v>0</v>
      </c>
      <c r="R3295" t="b">
        <f t="shared" si="1978"/>
        <v>0</v>
      </c>
      <c r="S3295" t="b">
        <f t="shared" si="1979"/>
        <v>0</v>
      </c>
      <c r="T3295" t="b">
        <f t="shared" si="1980"/>
        <v>0</v>
      </c>
      <c r="U3295" t="b">
        <f t="shared" si="1981"/>
        <v>0</v>
      </c>
      <c r="V3295" t="b">
        <f t="shared" si="1995"/>
        <v>0</v>
      </c>
      <c r="W3295" t="b">
        <f t="shared" si="1996"/>
        <v>0</v>
      </c>
      <c r="X3295" t="b">
        <f t="shared" si="1997"/>
        <v>0</v>
      </c>
      <c r="Y3295" t="b">
        <f t="shared" si="1998"/>
        <v>0</v>
      </c>
      <c r="Z3295" t="b">
        <f t="shared" si="1999"/>
        <v>0</v>
      </c>
      <c r="AA3295" t="b">
        <f t="shared" si="2000"/>
        <v>0</v>
      </c>
    </row>
    <row r="3296" spans="1:27" x14ac:dyDescent="0.25">
      <c r="A3296" t="s">
        <v>10797</v>
      </c>
      <c r="B3296" t="s">
        <v>13050</v>
      </c>
      <c r="C3296" t="s">
        <v>13051</v>
      </c>
      <c r="D3296">
        <v>2016</v>
      </c>
      <c r="E3296" t="s">
        <v>2226</v>
      </c>
      <c r="F3296">
        <v>153</v>
      </c>
      <c r="G3296">
        <v>8</v>
      </c>
      <c r="H3296" t="s">
        <v>13052</v>
      </c>
      <c r="L3296" t="s">
        <v>20</v>
      </c>
      <c r="M3296" t="s">
        <v>19</v>
      </c>
      <c r="N3296" t="s">
        <v>37250</v>
      </c>
      <c r="P3296" t="b">
        <f t="shared" si="1977"/>
        <v>0</v>
      </c>
      <c r="Q3296" t="b">
        <f t="shared" si="1972"/>
        <v>0</v>
      </c>
      <c r="R3296" t="b">
        <f t="shared" si="1978"/>
        <v>0</v>
      </c>
      <c r="S3296" t="b">
        <f t="shared" si="1979"/>
        <v>0</v>
      </c>
      <c r="T3296" t="b">
        <f t="shared" si="1980"/>
        <v>0</v>
      </c>
      <c r="U3296" t="b">
        <f t="shared" si="1981"/>
        <v>0</v>
      </c>
      <c r="V3296" t="b">
        <f t="shared" si="1995"/>
        <v>0</v>
      </c>
      <c r="W3296" t="b">
        <f t="shared" si="1996"/>
        <v>0</v>
      </c>
      <c r="X3296" t="b">
        <f t="shared" si="1997"/>
        <v>0</v>
      </c>
      <c r="Y3296" t="b">
        <f t="shared" si="1998"/>
        <v>0</v>
      </c>
      <c r="Z3296" t="b">
        <f t="shared" si="1999"/>
        <v>0</v>
      </c>
      <c r="AA3296" t="b">
        <f t="shared" si="2000"/>
        <v>0</v>
      </c>
    </row>
    <row r="3297" spans="1:27" x14ac:dyDescent="0.25">
      <c r="A3297" t="s">
        <v>10797</v>
      </c>
      <c r="B3297" t="s">
        <v>13053</v>
      </c>
      <c r="C3297" t="s">
        <v>13054</v>
      </c>
      <c r="D3297">
        <v>2016</v>
      </c>
      <c r="E3297" t="s">
        <v>177</v>
      </c>
      <c r="F3297">
        <v>47</v>
      </c>
      <c r="G3297">
        <v>6</v>
      </c>
      <c r="H3297" t="s">
        <v>13055</v>
      </c>
      <c r="L3297" t="s">
        <v>20</v>
      </c>
      <c r="M3297" t="s">
        <v>35</v>
      </c>
      <c r="N3297" t="s">
        <v>37246</v>
      </c>
      <c r="O3297" t="s">
        <v>37251</v>
      </c>
      <c r="P3297" t="b">
        <f t="shared" si="1977"/>
        <v>0</v>
      </c>
      <c r="Q3297" t="b">
        <f t="shared" si="1972"/>
        <v>0</v>
      </c>
      <c r="R3297" t="b">
        <f t="shared" si="1978"/>
        <v>0</v>
      </c>
      <c r="S3297" t="b">
        <f t="shared" si="1979"/>
        <v>0</v>
      </c>
      <c r="T3297" t="b">
        <f t="shared" si="1980"/>
        <v>0</v>
      </c>
      <c r="U3297" t="b">
        <f t="shared" si="1981"/>
        <v>0</v>
      </c>
      <c r="V3297" t="b">
        <f t="shared" si="1995"/>
        <v>0</v>
      </c>
      <c r="W3297" t="b">
        <f t="shared" si="1996"/>
        <v>0</v>
      </c>
      <c r="X3297" t="b">
        <f t="shared" si="1997"/>
        <v>0</v>
      </c>
      <c r="Y3297" t="b">
        <f t="shared" si="1998"/>
        <v>0</v>
      </c>
      <c r="Z3297" t="b">
        <f t="shared" si="1999"/>
        <v>0</v>
      </c>
      <c r="AA3297" t="b">
        <f t="shared" si="2000"/>
        <v>0</v>
      </c>
    </row>
    <row r="3298" spans="1:27" hidden="1" x14ac:dyDescent="0.25">
      <c r="A3298" t="s">
        <v>10797</v>
      </c>
      <c r="B3298" t="s">
        <v>13056</v>
      </c>
      <c r="C3298" t="s">
        <v>13057</v>
      </c>
      <c r="D3298">
        <v>2016</v>
      </c>
      <c r="E3298" t="s">
        <v>13058</v>
      </c>
      <c r="F3298">
        <v>87</v>
      </c>
      <c r="G3298">
        <v>3</v>
      </c>
      <c r="H3298" t="s">
        <v>13059</v>
      </c>
      <c r="L3298" t="s">
        <v>20</v>
      </c>
      <c r="M3298" t="s">
        <v>35</v>
      </c>
      <c r="N3298" t="s">
        <v>37246</v>
      </c>
      <c r="O3298" t="s">
        <v>37253</v>
      </c>
      <c r="P3298" t="b">
        <f t="shared" si="1977"/>
        <v>0</v>
      </c>
      <c r="Q3298" t="b">
        <f t="shared" si="1972"/>
        <v>0</v>
      </c>
      <c r="R3298" t="b">
        <f t="shared" si="1978"/>
        <v>0</v>
      </c>
      <c r="S3298" t="b">
        <f t="shared" si="1979"/>
        <v>1</v>
      </c>
      <c r="T3298" t="b">
        <f t="shared" si="1980"/>
        <v>0</v>
      </c>
      <c r="U3298" t="b">
        <f t="shared" si="1981"/>
        <v>0</v>
      </c>
    </row>
    <row r="3299" spans="1:27" x14ac:dyDescent="0.25">
      <c r="A3299" t="s">
        <v>10797</v>
      </c>
      <c r="B3299" t="s">
        <v>13060</v>
      </c>
      <c r="C3299" t="s">
        <v>13061</v>
      </c>
      <c r="D3299">
        <v>2016</v>
      </c>
      <c r="E3299" t="s">
        <v>13058</v>
      </c>
      <c r="F3299">
        <v>87</v>
      </c>
      <c r="G3299">
        <v>3</v>
      </c>
      <c r="H3299" t="s">
        <v>13062</v>
      </c>
      <c r="L3299" t="s">
        <v>20</v>
      </c>
      <c r="M3299" t="s">
        <v>19</v>
      </c>
      <c r="N3299" t="s">
        <v>37246</v>
      </c>
      <c r="O3299" t="s">
        <v>37251</v>
      </c>
      <c r="P3299" t="b">
        <f t="shared" si="1977"/>
        <v>0</v>
      </c>
      <c r="Q3299" t="b">
        <f t="shared" si="1972"/>
        <v>0</v>
      </c>
      <c r="R3299" t="b">
        <f t="shared" si="1978"/>
        <v>0</v>
      </c>
      <c r="S3299" t="b">
        <f t="shared" si="1979"/>
        <v>0</v>
      </c>
      <c r="T3299" t="b">
        <f t="shared" si="1980"/>
        <v>0</v>
      </c>
      <c r="U3299" t="b">
        <f t="shared" si="1981"/>
        <v>0</v>
      </c>
      <c r="V3299" t="b">
        <f t="shared" ref="V3299:V3312" si="2001">ISNUMBER(SEARCH(" hen",$C3299))</f>
        <v>0</v>
      </c>
      <c r="W3299" t="b">
        <f t="shared" ref="W3299:W3312" si="2002">ISNUMBER(SEARCH("penguin",$C3299))</f>
        <v>0</v>
      </c>
      <c r="X3299" t="b">
        <f t="shared" ref="X3299:X3312" si="2003">ISNUMBER(SEARCH("Whale",$C3299))</f>
        <v>0</v>
      </c>
      <c r="Y3299" t="b">
        <f t="shared" ref="Y3299:Y3312" si="2004">ISNUMBER(SEARCH("Seal",$C3299))</f>
        <v>0</v>
      </c>
      <c r="Z3299" t="b">
        <f t="shared" ref="Z3299:Z3312" si="2005">ISNUMBER(SEARCH("Newts",$C3299))</f>
        <v>0</v>
      </c>
      <c r="AA3299" t="b">
        <f t="shared" ref="AA3299:AA3312" si="2006">ISNUMBER(SEARCH("Sea Turtle",$C3299))</f>
        <v>0</v>
      </c>
    </row>
    <row r="3300" spans="1:27" x14ac:dyDescent="0.25">
      <c r="A3300" t="s">
        <v>10797</v>
      </c>
      <c r="B3300" t="s">
        <v>13063</v>
      </c>
      <c r="C3300" t="s">
        <v>13064</v>
      </c>
      <c r="D3300">
        <v>2016</v>
      </c>
      <c r="E3300" t="s">
        <v>13065</v>
      </c>
      <c r="F3300">
        <v>37</v>
      </c>
      <c r="H3300" t="s">
        <v>13066</v>
      </c>
      <c r="L3300" t="s">
        <v>20</v>
      </c>
      <c r="M3300" t="s">
        <v>19</v>
      </c>
      <c r="N3300" t="s">
        <v>37246</v>
      </c>
      <c r="O3300" t="s">
        <v>37251</v>
      </c>
      <c r="Q3300" t="b">
        <f t="shared" si="1972"/>
        <v>0</v>
      </c>
      <c r="R3300" t="b">
        <f t="shared" si="1978"/>
        <v>0</v>
      </c>
      <c r="S3300" t="b">
        <f t="shared" si="1979"/>
        <v>0</v>
      </c>
      <c r="T3300" t="b">
        <f t="shared" si="1980"/>
        <v>0</v>
      </c>
      <c r="U3300" t="b">
        <f t="shared" si="1981"/>
        <v>0</v>
      </c>
      <c r="V3300" t="b">
        <f t="shared" si="2001"/>
        <v>0</v>
      </c>
      <c r="W3300" t="b">
        <f t="shared" si="2002"/>
        <v>0</v>
      </c>
      <c r="X3300" t="b">
        <f t="shared" si="2003"/>
        <v>0</v>
      </c>
      <c r="Y3300" t="b">
        <f t="shared" si="2004"/>
        <v>0</v>
      </c>
      <c r="Z3300" t="b">
        <f t="shared" si="2005"/>
        <v>0</v>
      </c>
      <c r="AA3300" t="b">
        <f t="shared" si="2006"/>
        <v>0</v>
      </c>
    </row>
    <row r="3301" spans="1:27" x14ac:dyDescent="0.25">
      <c r="A3301" t="s">
        <v>10797</v>
      </c>
      <c r="B3301" t="s">
        <v>13067</v>
      </c>
      <c r="C3301" t="s">
        <v>13068</v>
      </c>
      <c r="D3301">
        <v>2016</v>
      </c>
      <c r="E3301" t="s">
        <v>4629</v>
      </c>
      <c r="F3301">
        <v>40</v>
      </c>
      <c r="G3301">
        <v>3</v>
      </c>
      <c r="H3301" t="s">
        <v>13069</v>
      </c>
      <c r="J3301" t="s">
        <v>13070</v>
      </c>
      <c r="L3301" t="s">
        <v>19</v>
      </c>
      <c r="M3301" t="s">
        <v>20</v>
      </c>
      <c r="N3301" t="s">
        <v>37246</v>
      </c>
      <c r="O3301" t="s">
        <v>37253</v>
      </c>
      <c r="P3301" t="b">
        <f t="shared" si="1977"/>
        <v>0</v>
      </c>
      <c r="Q3301" t="b">
        <f t="shared" si="1972"/>
        <v>0</v>
      </c>
      <c r="R3301" t="b">
        <f t="shared" si="1978"/>
        <v>0</v>
      </c>
      <c r="S3301" t="b">
        <f t="shared" si="1979"/>
        <v>0</v>
      </c>
      <c r="T3301" t="b">
        <f t="shared" si="1980"/>
        <v>0</v>
      </c>
      <c r="U3301" t="b">
        <f t="shared" si="1981"/>
        <v>0</v>
      </c>
      <c r="V3301" t="b">
        <f t="shared" si="2001"/>
        <v>0</v>
      </c>
      <c r="W3301" t="b">
        <f t="shared" si="2002"/>
        <v>0</v>
      </c>
      <c r="X3301" t="b">
        <f t="shared" si="2003"/>
        <v>0</v>
      </c>
      <c r="Y3301" t="b">
        <f t="shared" si="2004"/>
        <v>0</v>
      </c>
      <c r="Z3301" t="b">
        <f t="shared" si="2005"/>
        <v>0</v>
      </c>
      <c r="AA3301" t="b">
        <f t="shared" si="2006"/>
        <v>0</v>
      </c>
    </row>
    <row r="3302" spans="1:27" x14ac:dyDescent="0.25">
      <c r="A3302" t="s">
        <v>10797</v>
      </c>
      <c r="B3302" t="s">
        <v>13071</v>
      </c>
      <c r="C3302" t="s">
        <v>13072</v>
      </c>
      <c r="D3302">
        <v>2016</v>
      </c>
      <c r="E3302" t="s">
        <v>1654</v>
      </c>
      <c r="F3302">
        <v>11</v>
      </c>
      <c r="G3302">
        <v>2</v>
      </c>
      <c r="H3302" t="s">
        <v>13073</v>
      </c>
      <c r="J3302" t="s">
        <v>13074</v>
      </c>
      <c r="L3302" t="s">
        <v>35</v>
      </c>
      <c r="M3302" t="s">
        <v>20</v>
      </c>
      <c r="N3302" t="s">
        <v>37249</v>
      </c>
      <c r="P3302" t="b">
        <f t="shared" si="1977"/>
        <v>0</v>
      </c>
      <c r="Q3302" t="b">
        <f t="shared" si="1972"/>
        <v>0</v>
      </c>
      <c r="R3302" t="b">
        <f t="shared" si="1978"/>
        <v>0</v>
      </c>
      <c r="S3302" t="b">
        <f t="shared" si="1979"/>
        <v>0</v>
      </c>
      <c r="T3302" t="b">
        <f t="shared" si="1980"/>
        <v>0</v>
      </c>
      <c r="U3302" t="b">
        <f t="shared" si="1981"/>
        <v>0</v>
      </c>
      <c r="V3302" t="b">
        <f t="shared" si="2001"/>
        <v>0</v>
      </c>
      <c r="W3302" t="b">
        <f t="shared" si="2002"/>
        <v>0</v>
      </c>
      <c r="X3302" t="b">
        <f t="shared" si="2003"/>
        <v>0</v>
      </c>
      <c r="Y3302" t="b">
        <f t="shared" si="2004"/>
        <v>0</v>
      </c>
      <c r="Z3302" t="b">
        <f t="shared" si="2005"/>
        <v>0</v>
      </c>
      <c r="AA3302" t="b">
        <f t="shared" si="2006"/>
        <v>0</v>
      </c>
    </row>
    <row r="3303" spans="1:27" x14ac:dyDescent="0.25">
      <c r="A3303" t="s">
        <v>10797</v>
      </c>
      <c r="B3303" t="s">
        <v>13075</v>
      </c>
      <c r="C3303" t="s">
        <v>13076</v>
      </c>
      <c r="D3303">
        <v>2016</v>
      </c>
      <c r="E3303" t="s">
        <v>1654</v>
      </c>
      <c r="F3303">
        <v>11</v>
      </c>
      <c r="G3303">
        <v>2</v>
      </c>
      <c r="H3303" t="s">
        <v>13077</v>
      </c>
      <c r="J3303" t="s">
        <v>13078</v>
      </c>
      <c r="L3303" t="s">
        <v>35</v>
      </c>
      <c r="M3303" t="s">
        <v>20</v>
      </c>
      <c r="N3303" t="s">
        <v>37246</v>
      </c>
      <c r="O3303" t="s">
        <v>37253</v>
      </c>
      <c r="P3303" t="b">
        <f t="shared" si="1977"/>
        <v>0</v>
      </c>
      <c r="Q3303" t="b">
        <f t="shared" si="1972"/>
        <v>0</v>
      </c>
      <c r="R3303" t="b">
        <f t="shared" si="1978"/>
        <v>0</v>
      </c>
      <c r="S3303" t="b">
        <f t="shared" si="1979"/>
        <v>0</v>
      </c>
      <c r="T3303" t="b">
        <f t="shared" si="1980"/>
        <v>0</v>
      </c>
      <c r="U3303" t="b">
        <f t="shared" si="1981"/>
        <v>0</v>
      </c>
      <c r="V3303" t="b">
        <f t="shared" si="2001"/>
        <v>0</v>
      </c>
      <c r="W3303" t="b">
        <f t="shared" si="2002"/>
        <v>0</v>
      </c>
      <c r="X3303" t="b">
        <f t="shared" si="2003"/>
        <v>0</v>
      </c>
      <c r="Y3303" t="b">
        <f t="shared" si="2004"/>
        <v>0</v>
      </c>
      <c r="Z3303" t="b">
        <f t="shared" si="2005"/>
        <v>0</v>
      </c>
      <c r="AA3303" t="b">
        <f t="shared" si="2006"/>
        <v>0</v>
      </c>
    </row>
    <row r="3304" spans="1:27" x14ac:dyDescent="0.25">
      <c r="A3304" t="s">
        <v>10797</v>
      </c>
      <c r="B3304" t="s">
        <v>13079</v>
      </c>
      <c r="C3304" t="s">
        <v>13080</v>
      </c>
      <c r="D3304">
        <v>2016</v>
      </c>
      <c r="E3304" t="s">
        <v>13081</v>
      </c>
      <c r="F3304">
        <v>136</v>
      </c>
      <c r="G3304" s="2">
        <v>42796</v>
      </c>
      <c r="H3304" t="s">
        <v>13082</v>
      </c>
      <c r="L3304" t="s">
        <v>19</v>
      </c>
      <c r="M3304" t="s">
        <v>20</v>
      </c>
      <c r="N3304" t="s">
        <v>37246</v>
      </c>
      <c r="O3304" t="s">
        <v>37253</v>
      </c>
      <c r="P3304" t="b">
        <f t="shared" si="1977"/>
        <v>0</v>
      </c>
      <c r="Q3304" t="b">
        <f t="shared" si="1972"/>
        <v>0</v>
      </c>
      <c r="R3304" t="b">
        <f t="shared" si="1978"/>
        <v>0</v>
      </c>
      <c r="S3304" t="b">
        <f t="shared" si="1979"/>
        <v>0</v>
      </c>
      <c r="T3304" t="b">
        <f t="shared" si="1980"/>
        <v>0</v>
      </c>
      <c r="U3304" t="b">
        <f t="shared" si="1981"/>
        <v>0</v>
      </c>
      <c r="V3304" t="b">
        <f t="shared" si="2001"/>
        <v>0</v>
      </c>
      <c r="W3304" t="b">
        <f t="shared" si="2002"/>
        <v>0</v>
      </c>
      <c r="X3304" t="b">
        <f t="shared" si="2003"/>
        <v>0</v>
      </c>
      <c r="Y3304" t="b">
        <f t="shared" si="2004"/>
        <v>0</v>
      </c>
      <c r="Z3304" t="b">
        <f t="shared" si="2005"/>
        <v>0</v>
      </c>
      <c r="AA3304" t="b">
        <f t="shared" si="2006"/>
        <v>0</v>
      </c>
    </row>
    <row r="3305" spans="1:27" x14ac:dyDescent="0.25">
      <c r="A3305" t="s">
        <v>10797</v>
      </c>
      <c r="B3305" t="s">
        <v>13083</v>
      </c>
      <c r="C3305" t="s">
        <v>13084</v>
      </c>
      <c r="D3305">
        <v>2016</v>
      </c>
      <c r="E3305" t="s">
        <v>5328</v>
      </c>
      <c r="F3305">
        <v>38</v>
      </c>
      <c r="G3305">
        <v>1</v>
      </c>
      <c r="H3305" t="s">
        <v>13085</v>
      </c>
      <c r="L3305" t="s">
        <v>20</v>
      </c>
      <c r="M3305" t="s">
        <v>19</v>
      </c>
      <c r="N3305" t="s">
        <v>37246</v>
      </c>
      <c r="O3305" t="s">
        <v>37262</v>
      </c>
      <c r="P3305" t="b">
        <f t="shared" si="1977"/>
        <v>0</v>
      </c>
      <c r="Q3305" t="b">
        <f t="shared" ref="Q3305:Q3368" si="2007">ISNUMBER(SEARCH("marine",$C3305))</f>
        <v>0</v>
      </c>
      <c r="R3305" t="b">
        <f t="shared" si="1978"/>
        <v>0</v>
      </c>
      <c r="S3305" t="b">
        <f t="shared" si="1979"/>
        <v>0</v>
      </c>
      <c r="T3305" t="b">
        <f t="shared" si="1980"/>
        <v>0</v>
      </c>
      <c r="U3305" t="b">
        <f t="shared" si="1981"/>
        <v>0</v>
      </c>
      <c r="V3305" t="b">
        <f t="shared" si="2001"/>
        <v>0</v>
      </c>
      <c r="W3305" t="b">
        <f t="shared" si="2002"/>
        <v>0</v>
      </c>
      <c r="X3305" t="b">
        <f t="shared" si="2003"/>
        <v>0</v>
      </c>
      <c r="Y3305" t="b">
        <f t="shared" si="2004"/>
        <v>0</v>
      </c>
      <c r="Z3305" t="b">
        <f t="shared" si="2005"/>
        <v>0</v>
      </c>
      <c r="AA3305" t="b">
        <f t="shared" si="2006"/>
        <v>0</v>
      </c>
    </row>
    <row r="3306" spans="1:27" x14ac:dyDescent="0.25">
      <c r="A3306" t="s">
        <v>10797</v>
      </c>
      <c r="B3306" t="s">
        <v>13086</v>
      </c>
      <c r="C3306" t="s">
        <v>13087</v>
      </c>
      <c r="D3306">
        <v>2016</v>
      </c>
      <c r="E3306" t="s">
        <v>13088</v>
      </c>
      <c r="F3306">
        <v>30</v>
      </c>
      <c r="H3306" t="s">
        <v>13089</v>
      </c>
      <c r="J3306" t="s">
        <v>13090</v>
      </c>
      <c r="L3306" t="s">
        <v>20</v>
      </c>
      <c r="M3306" t="s">
        <v>35</v>
      </c>
      <c r="N3306" t="s">
        <v>37246</v>
      </c>
      <c r="O3306" t="s">
        <v>37251</v>
      </c>
      <c r="P3306" t="b">
        <f t="shared" si="1977"/>
        <v>0</v>
      </c>
      <c r="Q3306" t="b">
        <f t="shared" si="2007"/>
        <v>0</v>
      </c>
      <c r="R3306" t="b">
        <f t="shared" si="1978"/>
        <v>0</v>
      </c>
      <c r="S3306" t="b">
        <f t="shared" si="1979"/>
        <v>0</v>
      </c>
      <c r="T3306" t="b">
        <f t="shared" si="1980"/>
        <v>0</v>
      </c>
      <c r="U3306" t="b">
        <f t="shared" si="1981"/>
        <v>0</v>
      </c>
      <c r="V3306" t="b">
        <f t="shared" si="2001"/>
        <v>0</v>
      </c>
      <c r="W3306" t="b">
        <f t="shared" si="2002"/>
        <v>0</v>
      </c>
      <c r="X3306" t="b">
        <f t="shared" si="2003"/>
        <v>0</v>
      </c>
      <c r="Y3306" t="b">
        <f t="shared" si="2004"/>
        <v>0</v>
      </c>
      <c r="Z3306" t="b">
        <f t="shared" si="2005"/>
        <v>0</v>
      </c>
      <c r="AA3306" t="b">
        <f t="shared" si="2006"/>
        <v>0</v>
      </c>
    </row>
    <row r="3307" spans="1:27" x14ac:dyDescent="0.25">
      <c r="A3307" t="s">
        <v>10797</v>
      </c>
      <c r="B3307" t="s">
        <v>13091</v>
      </c>
      <c r="C3307" t="s">
        <v>13092</v>
      </c>
      <c r="D3307">
        <v>2016</v>
      </c>
      <c r="E3307" t="s">
        <v>798</v>
      </c>
      <c r="F3307">
        <v>359</v>
      </c>
      <c r="H3307" t="s">
        <v>13093</v>
      </c>
      <c r="L3307" t="s">
        <v>20</v>
      </c>
      <c r="M3307" t="s">
        <v>19</v>
      </c>
      <c r="N3307" t="s">
        <v>37249</v>
      </c>
      <c r="P3307" t="b">
        <f t="shared" si="1977"/>
        <v>0</v>
      </c>
      <c r="Q3307" t="b">
        <f t="shared" si="2007"/>
        <v>0</v>
      </c>
      <c r="R3307" t="b">
        <f t="shared" si="1978"/>
        <v>0</v>
      </c>
      <c r="S3307" t="b">
        <f t="shared" si="1979"/>
        <v>0</v>
      </c>
      <c r="T3307" t="b">
        <f t="shared" si="1980"/>
        <v>0</v>
      </c>
      <c r="U3307" t="b">
        <f t="shared" si="1981"/>
        <v>0</v>
      </c>
      <c r="V3307" t="b">
        <f t="shared" si="2001"/>
        <v>0</v>
      </c>
      <c r="W3307" t="b">
        <f t="shared" si="2002"/>
        <v>0</v>
      </c>
      <c r="X3307" t="b">
        <f t="shared" si="2003"/>
        <v>0</v>
      </c>
      <c r="Y3307" t="b">
        <f t="shared" si="2004"/>
        <v>0</v>
      </c>
      <c r="Z3307" t="b">
        <f t="shared" si="2005"/>
        <v>0</v>
      </c>
      <c r="AA3307" t="b">
        <f t="shared" si="2006"/>
        <v>0</v>
      </c>
    </row>
    <row r="3308" spans="1:27" x14ac:dyDescent="0.25">
      <c r="A3308" t="s">
        <v>10797</v>
      </c>
      <c r="B3308" t="s">
        <v>13094</v>
      </c>
      <c r="C3308" t="s">
        <v>13095</v>
      </c>
      <c r="D3308">
        <v>2016</v>
      </c>
      <c r="E3308" t="s">
        <v>1455</v>
      </c>
      <c r="F3308">
        <v>93</v>
      </c>
      <c r="G3308">
        <v>1</v>
      </c>
      <c r="H3308" s="3">
        <v>45992</v>
      </c>
      <c r="J3308" t="s">
        <v>13096</v>
      </c>
      <c r="L3308" t="s">
        <v>19</v>
      </c>
      <c r="M3308" t="s">
        <v>20</v>
      </c>
      <c r="N3308" t="s">
        <v>37246</v>
      </c>
      <c r="O3308" t="s">
        <v>37251</v>
      </c>
      <c r="P3308" t="b">
        <f t="shared" si="1977"/>
        <v>0</v>
      </c>
      <c r="Q3308" t="b">
        <f t="shared" si="2007"/>
        <v>0</v>
      </c>
      <c r="R3308" t="b">
        <f t="shared" si="1978"/>
        <v>0</v>
      </c>
      <c r="S3308" t="b">
        <f t="shared" si="1979"/>
        <v>0</v>
      </c>
      <c r="T3308" t="b">
        <f t="shared" si="1980"/>
        <v>0</v>
      </c>
      <c r="U3308" t="b">
        <f t="shared" si="1981"/>
        <v>0</v>
      </c>
      <c r="V3308" t="b">
        <f t="shared" si="2001"/>
        <v>0</v>
      </c>
      <c r="W3308" t="b">
        <f t="shared" si="2002"/>
        <v>0</v>
      </c>
      <c r="X3308" t="b">
        <f t="shared" si="2003"/>
        <v>0</v>
      </c>
      <c r="Y3308" t="b">
        <f t="shared" si="2004"/>
        <v>0</v>
      </c>
      <c r="Z3308" t="b">
        <f t="shared" si="2005"/>
        <v>0</v>
      </c>
      <c r="AA3308" t="b">
        <f t="shared" si="2006"/>
        <v>0</v>
      </c>
    </row>
    <row r="3309" spans="1:27" x14ac:dyDescent="0.25">
      <c r="A3309" t="s">
        <v>10797</v>
      </c>
      <c r="B3309" t="s">
        <v>13097</v>
      </c>
      <c r="C3309" t="s">
        <v>13098</v>
      </c>
      <c r="D3309">
        <v>2016</v>
      </c>
      <c r="E3309" t="s">
        <v>13081</v>
      </c>
      <c r="F3309">
        <v>136</v>
      </c>
      <c r="G3309">
        <v>1</v>
      </c>
      <c r="H3309" s="3">
        <v>47119</v>
      </c>
      <c r="L3309" t="s">
        <v>20</v>
      </c>
      <c r="M3309" t="s">
        <v>35</v>
      </c>
      <c r="N3309" t="s">
        <v>37246</v>
      </c>
      <c r="O3309" t="s">
        <v>37251</v>
      </c>
      <c r="P3309" t="b">
        <f t="shared" si="1977"/>
        <v>0</v>
      </c>
      <c r="Q3309" t="b">
        <f t="shared" si="2007"/>
        <v>0</v>
      </c>
      <c r="R3309" t="b">
        <f t="shared" si="1978"/>
        <v>0</v>
      </c>
      <c r="S3309" t="b">
        <f t="shared" si="1979"/>
        <v>0</v>
      </c>
      <c r="T3309" t="b">
        <f t="shared" si="1980"/>
        <v>0</v>
      </c>
      <c r="U3309" t="b">
        <f t="shared" si="1981"/>
        <v>0</v>
      </c>
      <c r="V3309" t="b">
        <f t="shared" si="2001"/>
        <v>0</v>
      </c>
      <c r="W3309" t="b">
        <f t="shared" si="2002"/>
        <v>0</v>
      </c>
      <c r="X3309" t="b">
        <f t="shared" si="2003"/>
        <v>0</v>
      </c>
      <c r="Y3309" t="b">
        <f t="shared" si="2004"/>
        <v>0</v>
      </c>
      <c r="Z3309" t="b">
        <f t="shared" si="2005"/>
        <v>0</v>
      </c>
      <c r="AA3309" t="b">
        <f t="shared" si="2006"/>
        <v>0</v>
      </c>
    </row>
    <row r="3310" spans="1:27" x14ac:dyDescent="0.25">
      <c r="A3310" t="s">
        <v>10797</v>
      </c>
      <c r="B3310" t="s">
        <v>13099</v>
      </c>
      <c r="C3310" t="s">
        <v>13100</v>
      </c>
      <c r="D3310">
        <v>2016</v>
      </c>
      <c r="E3310" t="s">
        <v>10609</v>
      </c>
      <c r="F3310">
        <v>33</v>
      </c>
      <c r="G3310">
        <v>2</v>
      </c>
      <c r="H3310" t="s">
        <v>13101</v>
      </c>
      <c r="L3310" t="s">
        <v>20</v>
      </c>
      <c r="M3310" t="s">
        <v>19</v>
      </c>
      <c r="N3310" t="s">
        <v>37246</v>
      </c>
      <c r="O3310" t="s">
        <v>37253</v>
      </c>
      <c r="P3310" t="b">
        <f t="shared" si="1977"/>
        <v>0</v>
      </c>
      <c r="Q3310" t="b">
        <f t="shared" si="2007"/>
        <v>0</v>
      </c>
      <c r="R3310" t="b">
        <f t="shared" si="1978"/>
        <v>0</v>
      </c>
      <c r="S3310" t="b">
        <f t="shared" si="1979"/>
        <v>0</v>
      </c>
      <c r="T3310" t="b">
        <f t="shared" si="1980"/>
        <v>0</v>
      </c>
      <c r="U3310" t="b">
        <f t="shared" si="1981"/>
        <v>0</v>
      </c>
      <c r="V3310" t="b">
        <f t="shared" si="2001"/>
        <v>0</v>
      </c>
      <c r="W3310" t="b">
        <f t="shared" si="2002"/>
        <v>0</v>
      </c>
      <c r="X3310" t="b">
        <f t="shared" si="2003"/>
        <v>0</v>
      </c>
      <c r="Y3310" t="b">
        <f t="shared" si="2004"/>
        <v>0</v>
      </c>
      <c r="Z3310" t="b">
        <f t="shared" si="2005"/>
        <v>0</v>
      </c>
      <c r="AA3310" t="b">
        <f t="shared" si="2006"/>
        <v>0</v>
      </c>
    </row>
    <row r="3311" spans="1:27" x14ac:dyDescent="0.25">
      <c r="A3311" t="s">
        <v>10797</v>
      </c>
      <c r="B3311" t="s">
        <v>13102</v>
      </c>
      <c r="C3311" t="s">
        <v>13103</v>
      </c>
      <c r="D3311">
        <v>2016</v>
      </c>
      <c r="E3311" t="s">
        <v>1250</v>
      </c>
      <c r="F3311">
        <v>13</v>
      </c>
      <c r="G3311">
        <v>8</v>
      </c>
      <c r="H3311" t="s">
        <v>12236</v>
      </c>
      <c r="L3311" t="s">
        <v>35</v>
      </c>
      <c r="M3311" t="s">
        <v>20</v>
      </c>
      <c r="N3311" t="s">
        <v>37249</v>
      </c>
      <c r="P3311" t="b">
        <f t="shared" si="1977"/>
        <v>0</v>
      </c>
      <c r="Q3311" t="b">
        <f t="shared" si="2007"/>
        <v>0</v>
      </c>
      <c r="R3311" t="b">
        <f t="shared" si="1978"/>
        <v>0</v>
      </c>
      <c r="S3311" t="b">
        <f t="shared" si="1979"/>
        <v>0</v>
      </c>
      <c r="T3311" t="b">
        <f t="shared" si="1980"/>
        <v>0</v>
      </c>
      <c r="U3311" t="b">
        <f t="shared" si="1981"/>
        <v>0</v>
      </c>
      <c r="V3311" t="b">
        <f t="shared" si="2001"/>
        <v>0</v>
      </c>
      <c r="W3311" t="b">
        <f t="shared" si="2002"/>
        <v>0</v>
      </c>
      <c r="X3311" t="b">
        <f t="shared" si="2003"/>
        <v>0</v>
      </c>
      <c r="Y3311" t="b">
        <f t="shared" si="2004"/>
        <v>0</v>
      </c>
      <c r="Z3311" t="b">
        <f t="shared" si="2005"/>
        <v>0</v>
      </c>
      <c r="AA3311" t="b">
        <f t="shared" si="2006"/>
        <v>0</v>
      </c>
    </row>
    <row r="3312" spans="1:27" x14ac:dyDescent="0.25">
      <c r="A3312" t="s">
        <v>10797</v>
      </c>
      <c r="B3312" t="s">
        <v>13104</v>
      </c>
      <c r="C3312" t="s">
        <v>13105</v>
      </c>
      <c r="D3312">
        <v>2016</v>
      </c>
      <c r="E3312" t="s">
        <v>1250</v>
      </c>
      <c r="F3312">
        <v>13</v>
      </c>
      <c r="G3312">
        <v>8</v>
      </c>
      <c r="H3312" t="s">
        <v>13106</v>
      </c>
      <c r="L3312" t="s">
        <v>19</v>
      </c>
      <c r="M3312" t="s">
        <v>20</v>
      </c>
      <c r="N3312" t="s">
        <v>37246</v>
      </c>
      <c r="O3312" t="s">
        <v>37253</v>
      </c>
      <c r="P3312" t="b">
        <f t="shared" si="1977"/>
        <v>0</v>
      </c>
      <c r="Q3312" t="b">
        <f t="shared" si="2007"/>
        <v>0</v>
      </c>
      <c r="R3312" t="b">
        <f t="shared" si="1978"/>
        <v>0</v>
      </c>
      <c r="S3312" t="b">
        <f t="shared" si="1979"/>
        <v>0</v>
      </c>
      <c r="T3312" t="b">
        <f t="shared" si="1980"/>
        <v>0</v>
      </c>
      <c r="U3312" t="b">
        <f t="shared" si="1981"/>
        <v>0</v>
      </c>
      <c r="V3312" t="b">
        <f t="shared" si="2001"/>
        <v>0</v>
      </c>
      <c r="W3312" t="b">
        <f t="shared" si="2002"/>
        <v>0</v>
      </c>
      <c r="X3312" t="b">
        <f t="shared" si="2003"/>
        <v>0</v>
      </c>
      <c r="Y3312" t="b">
        <f t="shared" si="2004"/>
        <v>0</v>
      </c>
      <c r="Z3312" t="b">
        <f t="shared" si="2005"/>
        <v>0</v>
      </c>
      <c r="AA3312" t="b">
        <f t="shared" si="2006"/>
        <v>0</v>
      </c>
    </row>
    <row r="3313" spans="1:27" hidden="1" x14ac:dyDescent="0.25">
      <c r="A3313" t="s">
        <v>10797</v>
      </c>
      <c r="B3313" t="s">
        <v>13107</v>
      </c>
      <c r="C3313" t="s">
        <v>13108</v>
      </c>
      <c r="D3313">
        <v>2016</v>
      </c>
      <c r="E3313" t="s">
        <v>1667</v>
      </c>
      <c r="F3313">
        <v>193</v>
      </c>
      <c r="H3313" t="s">
        <v>13109</v>
      </c>
      <c r="J3313" t="s">
        <v>13110</v>
      </c>
      <c r="L3313" t="s">
        <v>20</v>
      </c>
      <c r="M3313" t="s">
        <v>35</v>
      </c>
      <c r="N3313" t="s">
        <v>37246</v>
      </c>
      <c r="O3313" t="s">
        <v>37256</v>
      </c>
      <c r="P3313" t="b">
        <f t="shared" si="1977"/>
        <v>0</v>
      </c>
      <c r="Q3313" t="b">
        <f t="shared" si="2007"/>
        <v>1</v>
      </c>
      <c r="R3313" t="b">
        <f t="shared" si="1978"/>
        <v>0</v>
      </c>
      <c r="S3313" t="b">
        <f t="shared" si="1979"/>
        <v>0</v>
      </c>
      <c r="T3313" t="b">
        <f t="shared" si="1980"/>
        <v>0</v>
      </c>
      <c r="U3313" t="b">
        <f t="shared" si="1981"/>
        <v>0</v>
      </c>
    </row>
    <row r="3314" spans="1:27" x14ac:dyDescent="0.25">
      <c r="A3314" t="s">
        <v>10797</v>
      </c>
      <c r="B3314" t="s">
        <v>13111</v>
      </c>
      <c r="C3314" t="s">
        <v>13112</v>
      </c>
      <c r="D3314">
        <v>2016</v>
      </c>
      <c r="E3314" t="s">
        <v>722</v>
      </c>
      <c r="F3314">
        <v>94</v>
      </c>
      <c r="G3314">
        <v>1</v>
      </c>
      <c r="H3314" t="s">
        <v>12174</v>
      </c>
      <c r="L3314" t="s">
        <v>20</v>
      </c>
      <c r="M3314" t="s">
        <v>19</v>
      </c>
      <c r="N3314" t="s">
        <v>37246</v>
      </c>
      <c r="O3314" t="s">
        <v>37251</v>
      </c>
      <c r="P3314" t="b">
        <f t="shared" si="1977"/>
        <v>0</v>
      </c>
      <c r="Q3314" t="b">
        <f t="shared" si="2007"/>
        <v>0</v>
      </c>
      <c r="R3314" t="b">
        <f t="shared" si="1978"/>
        <v>0</v>
      </c>
      <c r="S3314" t="b">
        <f t="shared" si="1979"/>
        <v>0</v>
      </c>
      <c r="T3314" t="b">
        <f t="shared" si="1980"/>
        <v>0</v>
      </c>
      <c r="U3314" t="b">
        <f t="shared" si="1981"/>
        <v>0</v>
      </c>
      <c r="V3314" t="b">
        <f t="shared" ref="V3314:V3328" si="2008">ISNUMBER(SEARCH(" hen",$C3314))</f>
        <v>0</v>
      </c>
      <c r="W3314" t="b">
        <f t="shared" ref="W3314:W3328" si="2009">ISNUMBER(SEARCH("penguin",$C3314))</f>
        <v>0</v>
      </c>
      <c r="X3314" t="b">
        <f t="shared" ref="X3314:X3328" si="2010">ISNUMBER(SEARCH("Whale",$C3314))</f>
        <v>0</v>
      </c>
      <c r="Y3314" t="b">
        <f t="shared" ref="Y3314:Y3328" si="2011">ISNUMBER(SEARCH("Seal",$C3314))</f>
        <v>0</v>
      </c>
      <c r="Z3314" t="b">
        <f t="shared" ref="Z3314:Z3328" si="2012">ISNUMBER(SEARCH("Newts",$C3314))</f>
        <v>0</v>
      </c>
      <c r="AA3314" t="b">
        <f t="shared" ref="AA3314:AA3328" si="2013">ISNUMBER(SEARCH("Sea Turtle",$C3314))</f>
        <v>0</v>
      </c>
    </row>
    <row r="3315" spans="1:27" x14ac:dyDescent="0.25">
      <c r="A3315" t="s">
        <v>10797</v>
      </c>
      <c r="B3315" t="s">
        <v>13113</v>
      </c>
      <c r="C3315" t="s">
        <v>13114</v>
      </c>
      <c r="D3315">
        <v>2016</v>
      </c>
      <c r="E3315" t="s">
        <v>722</v>
      </c>
      <c r="F3315">
        <v>94</v>
      </c>
      <c r="G3315">
        <v>1</v>
      </c>
      <c r="H3315" t="s">
        <v>13115</v>
      </c>
      <c r="J3315" t="s">
        <v>13116</v>
      </c>
      <c r="L3315" t="s">
        <v>19</v>
      </c>
      <c r="M3315" t="s">
        <v>20</v>
      </c>
      <c r="N3315" t="s">
        <v>37246</v>
      </c>
      <c r="O3315" t="s">
        <v>37253</v>
      </c>
      <c r="P3315" t="b">
        <f t="shared" si="1977"/>
        <v>0</v>
      </c>
      <c r="Q3315" t="b">
        <f t="shared" si="2007"/>
        <v>0</v>
      </c>
      <c r="R3315" t="b">
        <f t="shared" si="1978"/>
        <v>0</v>
      </c>
      <c r="S3315" t="b">
        <f t="shared" si="1979"/>
        <v>0</v>
      </c>
      <c r="T3315" t="b">
        <f t="shared" si="1980"/>
        <v>0</v>
      </c>
      <c r="U3315" t="b">
        <f t="shared" si="1981"/>
        <v>0</v>
      </c>
      <c r="V3315" t="b">
        <f t="shared" si="2008"/>
        <v>0</v>
      </c>
      <c r="W3315" t="b">
        <f t="shared" si="2009"/>
        <v>0</v>
      </c>
      <c r="X3315" t="b">
        <f t="shared" si="2010"/>
        <v>0</v>
      </c>
      <c r="Y3315" t="b">
        <f t="shared" si="2011"/>
        <v>0</v>
      </c>
      <c r="Z3315" t="b">
        <f t="shared" si="2012"/>
        <v>0</v>
      </c>
      <c r="AA3315" t="b">
        <f t="shared" si="2013"/>
        <v>0</v>
      </c>
    </row>
    <row r="3316" spans="1:27" x14ac:dyDescent="0.25">
      <c r="A3316" t="s">
        <v>10797</v>
      </c>
      <c r="B3316" t="s">
        <v>13117</v>
      </c>
      <c r="C3316" t="s">
        <v>13118</v>
      </c>
      <c r="D3316">
        <v>2016</v>
      </c>
      <c r="E3316" t="s">
        <v>10873</v>
      </c>
      <c r="F3316">
        <v>77</v>
      </c>
      <c r="H3316" t="s">
        <v>13119</v>
      </c>
      <c r="J3316" t="s">
        <v>13120</v>
      </c>
      <c r="L3316" t="s">
        <v>19</v>
      </c>
      <c r="M3316" t="s">
        <v>20</v>
      </c>
      <c r="N3316" t="s">
        <v>37246</v>
      </c>
      <c r="O3316" t="s">
        <v>37253</v>
      </c>
      <c r="P3316" t="b">
        <f t="shared" si="1977"/>
        <v>0</v>
      </c>
      <c r="Q3316" t="b">
        <f t="shared" si="2007"/>
        <v>0</v>
      </c>
      <c r="R3316" t="b">
        <f t="shared" si="1978"/>
        <v>0</v>
      </c>
      <c r="S3316" t="b">
        <f t="shared" si="1979"/>
        <v>0</v>
      </c>
      <c r="T3316" t="b">
        <f t="shared" si="1980"/>
        <v>0</v>
      </c>
      <c r="U3316" t="b">
        <f t="shared" si="1981"/>
        <v>0</v>
      </c>
      <c r="V3316" t="b">
        <f t="shared" si="2008"/>
        <v>0</v>
      </c>
      <c r="W3316" t="b">
        <f t="shared" si="2009"/>
        <v>0</v>
      </c>
      <c r="X3316" t="b">
        <f t="shared" si="2010"/>
        <v>0</v>
      </c>
      <c r="Y3316" t="b">
        <f t="shared" si="2011"/>
        <v>0</v>
      </c>
      <c r="Z3316" t="b">
        <f t="shared" si="2012"/>
        <v>0</v>
      </c>
      <c r="AA3316" t="b">
        <f t="shared" si="2013"/>
        <v>0</v>
      </c>
    </row>
    <row r="3317" spans="1:27" x14ac:dyDescent="0.25">
      <c r="A3317" t="s">
        <v>10797</v>
      </c>
      <c r="B3317" t="s">
        <v>13121</v>
      </c>
      <c r="C3317" t="s">
        <v>13122</v>
      </c>
      <c r="D3317">
        <v>2016</v>
      </c>
      <c r="E3317" t="s">
        <v>12070</v>
      </c>
      <c r="F3317">
        <v>7</v>
      </c>
      <c r="G3317">
        <v>1</v>
      </c>
      <c r="H3317" t="s">
        <v>13123</v>
      </c>
      <c r="L3317" t="s">
        <v>20</v>
      </c>
      <c r="M3317" t="s">
        <v>35</v>
      </c>
      <c r="N3317" t="s">
        <v>37246</v>
      </c>
      <c r="O3317" t="s">
        <v>37251</v>
      </c>
      <c r="P3317" t="b">
        <f t="shared" si="1977"/>
        <v>0</v>
      </c>
      <c r="Q3317" t="b">
        <f t="shared" si="2007"/>
        <v>0</v>
      </c>
      <c r="R3317" t="b">
        <f t="shared" si="1978"/>
        <v>0</v>
      </c>
      <c r="S3317" t="b">
        <f t="shared" si="1979"/>
        <v>0</v>
      </c>
      <c r="T3317" t="b">
        <f t="shared" si="1980"/>
        <v>0</v>
      </c>
      <c r="U3317" t="b">
        <f t="shared" si="1981"/>
        <v>0</v>
      </c>
      <c r="V3317" t="b">
        <f t="shared" si="2008"/>
        <v>0</v>
      </c>
      <c r="W3317" t="b">
        <f t="shared" si="2009"/>
        <v>0</v>
      </c>
      <c r="X3317" t="b">
        <f t="shared" si="2010"/>
        <v>0</v>
      </c>
      <c r="Y3317" t="b">
        <f t="shared" si="2011"/>
        <v>0</v>
      </c>
      <c r="Z3317" t="b">
        <f t="shared" si="2012"/>
        <v>0</v>
      </c>
      <c r="AA3317" t="b">
        <f t="shared" si="2013"/>
        <v>0</v>
      </c>
    </row>
    <row r="3318" spans="1:27" x14ac:dyDescent="0.25">
      <c r="A3318" t="s">
        <v>10797</v>
      </c>
      <c r="B3318" t="s">
        <v>13124</v>
      </c>
      <c r="C3318" t="s">
        <v>13125</v>
      </c>
      <c r="D3318">
        <v>2016</v>
      </c>
      <c r="E3318" t="s">
        <v>13126</v>
      </c>
      <c r="F3318">
        <v>9</v>
      </c>
      <c r="G3318">
        <v>1</v>
      </c>
      <c r="H3318" t="s">
        <v>13127</v>
      </c>
      <c r="J3318" t="s">
        <v>13128</v>
      </c>
      <c r="L3318" t="s">
        <v>19</v>
      </c>
      <c r="M3318" t="s">
        <v>20</v>
      </c>
      <c r="N3318" t="s">
        <v>37249</v>
      </c>
      <c r="P3318" t="b">
        <f t="shared" si="1977"/>
        <v>0</v>
      </c>
      <c r="Q3318" t="b">
        <f t="shared" si="2007"/>
        <v>0</v>
      </c>
      <c r="R3318" t="b">
        <f t="shared" si="1978"/>
        <v>0</v>
      </c>
      <c r="S3318" t="b">
        <f t="shared" si="1979"/>
        <v>0</v>
      </c>
      <c r="T3318" t="b">
        <f t="shared" si="1980"/>
        <v>0</v>
      </c>
      <c r="U3318" t="b">
        <f t="shared" si="1981"/>
        <v>0</v>
      </c>
      <c r="V3318" t="b">
        <f t="shared" si="2008"/>
        <v>0</v>
      </c>
      <c r="W3318" t="b">
        <f t="shared" si="2009"/>
        <v>0</v>
      </c>
      <c r="X3318" t="b">
        <f t="shared" si="2010"/>
        <v>0</v>
      </c>
      <c r="Y3318" t="b">
        <f t="shared" si="2011"/>
        <v>0</v>
      </c>
      <c r="Z3318" t="b">
        <f t="shared" si="2012"/>
        <v>0</v>
      </c>
      <c r="AA3318" t="b">
        <f t="shared" si="2013"/>
        <v>0</v>
      </c>
    </row>
    <row r="3319" spans="1:27" x14ac:dyDescent="0.25">
      <c r="A3319" t="s">
        <v>10797</v>
      </c>
      <c r="B3319" t="s">
        <v>13129</v>
      </c>
      <c r="C3319" t="s">
        <v>13130</v>
      </c>
      <c r="D3319">
        <v>2016</v>
      </c>
      <c r="E3319" t="s">
        <v>2717</v>
      </c>
      <c r="F3319">
        <v>26</v>
      </c>
      <c r="G3319">
        <v>1</v>
      </c>
      <c r="H3319" s="3">
        <v>43770</v>
      </c>
      <c r="L3319" t="s">
        <v>35</v>
      </c>
      <c r="M3319" t="s">
        <v>20</v>
      </c>
      <c r="N3319" t="s">
        <v>37249</v>
      </c>
      <c r="P3319" t="b">
        <f t="shared" si="1977"/>
        <v>0</v>
      </c>
      <c r="Q3319" t="b">
        <f t="shared" si="2007"/>
        <v>0</v>
      </c>
      <c r="R3319" t="b">
        <f t="shared" si="1978"/>
        <v>0</v>
      </c>
      <c r="S3319" t="b">
        <f t="shared" si="1979"/>
        <v>0</v>
      </c>
      <c r="T3319" t="b">
        <f t="shared" si="1980"/>
        <v>0</v>
      </c>
      <c r="U3319" t="b">
        <f t="shared" si="1981"/>
        <v>0</v>
      </c>
      <c r="V3319" t="b">
        <f t="shared" si="2008"/>
        <v>0</v>
      </c>
      <c r="W3319" t="b">
        <f t="shared" si="2009"/>
        <v>0</v>
      </c>
      <c r="X3319" t="b">
        <f t="shared" si="2010"/>
        <v>0</v>
      </c>
      <c r="Y3319" t="b">
        <f t="shared" si="2011"/>
        <v>0</v>
      </c>
      <c r="Z3319" t="b">
        <f t="shared" si="2012"/>
        <v>0</v>
      </c>
      <c r="AA3319" t="b">
        <f t="shared" si="2013"/>
        <v>0</v>
      </c>
    </row>
    <row r="3320" spans="1:27" x14ac:dyDescent="0.25">
      <c r="A3320" t="s">
        <v>10797</v>
      </c>
      <c r="B3320" t="s">
        <v>13131</v>
      </c>
      <c r="C3320" t="s">
        <v>13132</v>
      </c>
      <c r="D3320">
        <v>2016</v>
      </c>
      <c r="E3320" t="s">
        <v>2096</v>
      </c>
      <c r="F3320">
        <v>43</v>
      </c>
      <c r="G3320">
        <v>1</v>
      </c>
      <c r="H3320" s="2">
        <v>43072</v>
      </c>
      <c r="J3320" t="s">
        <v>13133</v>
      </c>
      <c r="L3320" t="s">
        <v>19</v>
      </c>
      <c r="M3320" t="s">
        <v>20</v>
      </c>
      <c r="N3320" t="s">
        <v>37246</v>
      </c>
      <c r="O3320" t="s">
        <v>37251</v>
      </c>
      <c r="P3320" t="b">
        <f t="shared" si="1977"/>
        <v>0</v>
      </c>
      <c r="Q3320" t="b">
        <f t="shared" si="2007"/>
        <v>0</v>
      </c>
      <c r="R3320" t="b">
        <f t="shared" si="1978"/>
        <v>0</v>
      </c>
      <c r="S3320" t="b">
        <f t="shared" si="1979"/>
        <v>0</v>
      </c>
      <c r="T3320" t="b">
        <f t="shared" si="1980"/>
        <v>0</v>
      </c>
      <c r="U3320" t="b">
        <f t="shared" si="1981"/>
        <v>0</v>
      </c>
      <c r="V3320" t="b">
        <f t="shared" si="2008"/>
        <v>0</v>
      </c>
      <c r="W3320" t="b">
        <f t="shared" si="2009"/>
        <v>0</v>
      </c>
      <c r="X3320" t="b">
        <f t="shared" si="2010"/>
        <v>0</v>
      </c>
      <c r="Y3320" t="b">
        <f t="shared" si="2011"/>
        <v>0</v>
      </c>
      <c r="Z3320" t="b">
        <f t="shared" si="2012"/>
        <v>0</v>
      </c>
      <c r="AA3320" t="b">
        <f t="shared" si="2013"/>
        <v>0</v>
      </c>
    </row>
    <row r="3321" spans="1:27" x14ac:dyDescent="0.25">
      <c r="A3321" t="s">
        <v>10797</v>
      </c>
      <c r="B3321" t="s">
        <v>13134</v>
      </c>
      <c r="C3321" t="s">
        <v>13135</v>
      </c>
      <c r="D3321">
        <v>2016</v>
      </c>
      <c r="E3321" t="s">
        <v>13136</v>
      </c>
      <c r="F3321">
        <v>107</v>
      </c>
      <c r="G3321">
        <v>1</v>
      </c>
      <c r="H3321" t="s">
        <v>11917</v>
      </c>
      <c r="L3321" t="s">
        <v>35</v>
      </c>
      <c r="M3321" t="s">
        <v>20</v>
      </c>
      <c r="N3321" t="s">
        <v>37246</v>
      </c>
      <c r="O3321" t="s">
        <v>37251</v>
      </c>
      <c r="P3321" t="b">
        <f t="shared" si="1977"/>
        <v>0</v>
      </c>
      <c r="Q3321" t="b">
        <f t="shared" si="2007"/>
        <v>0</v>
      </c>
      <c r="R3321" t="b">
        <f t="shared" si="1978"/>
        <v>0</v>
      </c>
      <c r="S3321" t="b">
        <f t="shared" si="1979"/>
        <v>0</v>
      </c>
      <c r="T3321" t="b">
        <f t="shared" si="1980"/>
        <v>0</v>
      </c>
      <c r="U3321" t="b">
        <f t="shared" si="1981"/>
        <v>0</v>
      </c>
      <c r="V3321" t="b">
        <f t="shared" si="2008"/>
        <v>0</v>
      </c>
      <c r="W3321" t="b">
        <f t="shared" si="2009"/>
        <v>0</v>
      </c>
      <c r="X3321" t="b">
        <f t="shared" si="2010"/>
        <v>0</v>
      </c>
      <c r="Y3321" t="b">
        <f t="shared" si="2011"/>
        <v>0</v>
      </c>
      <c r="Z3321" t="b">
        <f t="shared" si="2012"/>
        <v>0</v>
      </c>
      <c r="AA3321" t="b">
        <f t="shared" si="2013"/>
        <v>0</v>
      </c>
    </row>
    <row r="3322" spans="1:27" x14ac:dyDescent="0.25">
      <c r="A3322" t="s">
        <v>10797</v>
      </c>
      <c r="B3322" t="s">
        <v>13137</v>
      </c>
      <c r="C3322" t="s">
        <v>13138</v>
      </c>
      <c r="D3322">
        <v>2016</v>
      </c>
      <c r="E3322" t="s">
        <v>11616</v>
      </c>
      <c r="F3322">
        <v>180</v>
      </c>
      <c r="G3322">
        <v>1</v>
      </c>
      <c r="H3322" t="s">
        <v>12952</v>
      </c>
      <c r="J3322" t="s">
        <v>11996</v>
      </c>
      <c r="L3322" t="s">
        <v>19</v>
      </c>
      <c r="M3322" t="s">
        <v>20</v>
      </c>
      <c r="N3322" t="s">
        <v>37249</v>
      </c>
      <c r="P3322" t="b">
        <f t="shared" si="1977"/>
        <v>0</v>
      </c>
      <c r="Q3322" t="b">
        <f t="shared" si="2007"/>
        <v>0</v>
      </c>
      <c r="R3322" t="b">
        <f t="shared" si="1978"/>
        <v>0</v>
      </c>
      <c r="S3322" t="b">
        <f t="shared" si="1979"/>
        <v>0</v>
      </c>
      <c r="T3322" t="b">
        <f t="shared" si="1980"/>
        <v>0</v>
      </c>
      <c r="U3322" t="b">
        <f t="shared" si="1981"/>
        <v>0</v>
      </c>
      <c r="V3322" t="b">
        <f t="shared" si="2008"/>
        <v>0</v>
      </c>
      <c r="W3322" t="b">
        <f t="shared" si="2009"/>
        <v>0</v>
      </c>
      <c r="X3322" t="b">
        <f t="shared" si="2010"/>
        <v>0</v>
      </c>
      <c r="Y3322" t="b">
        <f t="shared" si="2011"/>
        <v>0</v>
      </c>
      <c r="Z3322" t="b">
        <f t="shared" si="2012"/>
        <v>0</v>
      </c>
      <c r="AA3322" t="b">
        <f t="shared" si="2013"/>
        <v>0</v>
      </c>
    </row>
    <row r="3323" spans="1:27" x14ac:dyDescent="0.25">
      <c r="A3323" t="s">
        <v>10797</v>
      </c>
      <c r="B3323" t="s">
        <v>13139</v>
      </c>
      <c r="C3323" t="s">
        <v>13140</v>
      </c>
      <c r="D3323">
        <v>2016</v>
      </c>
      <c r="E3323" t="s">
        <v>11616</v>
      </c>
      <c r="F3323">
        <v>180</v>
      </c>
      <c r="G3323">
        <v>1</v>
      </c>
      <c r="H3323" t="s">
        <v>13141</v>
      </c>
      <c r="L3323" t="s">
        <v>19</v>
      </c>
      <c r="M3323" t="s">
        <v>20</v>
      </c>
      <c r="N3323" t="s">
        <v>37249</v>
      </c>
      <c r="P3323" t="b">
        <f t="shared" si="1977"/>
        <v>0</v>
      </c>
      <c r="Q3323" t="b">
        <f t="shared" si="2007"/>
        <v>0</v>
      </c>
      <c r="R3323" t="b">
        <f t="shared" si="1978"/>
        <v>0</v>
      </c>
      <c r="S3323" t="b">
        <f t="shared" si="1979"/>
        <v>0</v>
      </c>
      <c r="T3323" t="b">
        <f t="shared" si="1980"/>
        <v>0</v>
      </c>
      <c r="U3323" t="b">
        <f t="shared" si="1981"/>
        <v>0</v>
      </c>
      <c r="V3323" t="b">
        <f t="shared" si="2008"/>
        <v>0</v>
      </c>
      <c r="W3323" t="b">
        <f t="shared" si="2009"/>
        <v>0</v>
      </c>
      <c r="X3323" t="b">
        <f t="shared" si="2010"/>
        <v>0</v>
      </c>
      <c r="Y3323" t="b">
        <f t="shared" si="2011"/>
        <v>0</v>
      </c>
      <c r="Z3323" t="b">
        <f t="shared" si="2012"/>
        <v>0</v>
      </c>
      <c r="AA3323" t="b">
        <f t="shared" si="2013"/>
        <v>0</v>
      </c>
    </row>
    <row r="3324" spans="1:27" x14ac:dyDescent="0.25">
      <c r="A3324" t="s">
        <v>10797</v>
      </c>
      <c r="B3324" t="s">
        <v>13142</v>
      </c>
      <c r="C3324" t="s">
        <v>13143</v>
      </c>
      <c r="D3324">
        <v>2016</v>
      </c>
      <c r="E3324" t="s">
        <v>11963</v>
      </c>
      <c r="F3324">
        <v>159</v>
      </c>
      <c r="G3324">
        <v>1</v>
      </c>
      <c r="H3324" t="s">
        <v>13144</v>
      </c>
      <c r="L3324" t="s">
        <v>20</v>
      </c>
      <c r="M3324" t="s">
        <v>35</v>
      </c>
      <c r="N3324" t="s">
        <v>37246</v>
      </c>
      <c r="O3324" t="s">
        <v>37251</v>
      </c>
      <c r="P3324" t="b">
        <f t="shared" si="1977"/>
        <v>0</v>
      </c>
      <c r="Q3324" t="b">
        <f t="shared" si="2007"/>
        <v>0</v>
      </c>
      <c r="R3324" t="b">
        <f t="shared" si="1978"/>
        <v>0</v>
      </c>
      <c r="S3324" t="b">
        <f t="shared" si="1979"/>
        <v>0</v>
      </c>
      <c r="T3324" t="b">
        <f t="shared" si="1980"/>
        <v>0</v>
      </c>
      <c r="U3324" t="b">
        <f t="shared" si="1981"/>
        <v>0</v>
      </c>
      <c r="V3324" t="b">
        <f t="shared" si="2008"/>
        <v>0</v>
      </c>
      <c r="W3324" t="b">
        <f t="shared" si="2009"/>
        <v>0</v>
      </c>
      <c r="X3324" t="b">
        <f t="shared" si="2010"/>
        <v>0</v>
      </c>
      <c r="Y3324" t="b">
        <f t="shared" si="2011"/>
        <v>0</v>
      </c>
      <c r="Z3324" t="b">
        <f t="shared" si="2012"/>
        <v>0</v>
      </c>
      <c r="AA3324" t="b">
        <f t="shared" si="2013"/>
        <v>0</v>
      </c>
    </row>
    <row r="3325" spans="1:27" x14ac:dyDescent="0.25">
      <c r="A3325" t="s">
        <v>10797</v>
      </c>
      <c r="B3325" t="s">
        <v>13145</v>
      </c>
      <c r="C3325" t="s">
        <v>13146</v>
      </c>
      <c r="D3325">
        <v>2016</v>
      </c>
      <c r="E3325" t="s">
        <v>12968</v>
      </c>
      <c r="F3325">
        <v>66</v>
      </c>
      <c r="G3325">
        <v>2</v>
      </c>
      <c r="H3325" t="s">
        <v>13147</v>
      </c>
      <c r="L3325" t="s">
        <v>20</v>
      </c>
      <c r="M3325" t="s">
        <v>19</v>
      </c>
      <c r="N3325" t="s">
        <v>37246</v>
      </c>
      <c r="O3325" t="s">
        <v>37253</v>
      </c>
      <c r="P3325" t="b">
        <f t="shared" si="1977"/>
        <v>0</v>
      </c>
      <c r="Q3325" t="b">
        <f t="shared" si="2007"/>
        <v>0</v>
      </c>
      <c r="R3325" t="b">
        <f t="shared" si="1978"/>
        <v>0</v>
      </c>
      <c r="S3325" t="b">
        <f t="shared" si="1979"/>
        <v>0</v>
      </c>
      <c r="T3325" t="b">
        <f t="shared" si="1980"/>
        <v>0</v>
      </c>
      <c r="U3325" t="b">
        <f t="shared" si="1981"/>
        <v>0</v>
      </c>
      <c r="V3325" t="b">
        <f t="shared" si="2008"/>
        <v>0</v>
      </c>
      <c r="W3325" t="b">
        <f t="shared" si="2009"/>
        <v>0</v>
      </c>
      <c r="X3325" t="b">
        <f t="shared" si="2010"/>
        <v>0</v>
      </c>
      <c r="Y3325" t="b">
        <f t="shared" si="2011"/>
        <v>0</v>
      </c>
      <c r="Z3325" t="b">
        <f t="shared" si="2012"/>
        <v>0</v>
      </c>
      <c r="AA3325" t="b">
        <f t="shared" si="2013"/>
        <v>0</v>
      </c>
    </row>
    <row r="3326" spans="1:27" x14ac:dyDescent="0.25">
      <c r="A3326" t="s">
        <v>10797</v>
      </c>
      <c r="B3326" t="s">
        <v>13148</v>
      </c>
      <c r="C3326" t="s">
        <v>13149</v>
      </c>
      <c r="D3326">
        <v>2016</v>
      </c>
      <c r="E3326" t="s">
        <v>12968</v>
      </c>
      <c r="F3326">
        <v>66</v>
      </c>
      <c r="G3326">
        <v>2</v>
      </c>
      <c r="H3326" t="s">
        <v>13150</v>
      </c>
      <c r="J3326" t="s">
        <v>12411</v>
      </c>
      <c r="L3326" t="s">
        <v>35</v>
      </c>
      <c r="M3326" t="s">
        <v>20</v>
      </c>
      <c r="N3326" t="s">
        <v>37246</v>
      </c>
      <c r="O3326" t="s">
        <v>37253</v>
      </c>
      <c r="P3326" t="b">
        <f t="shared" si="1977"/>
        <v>0</v>
      </c>
      <c r="Q3326" t="b">
        <f t="shared" si="2007"/>
        <v>0</v>
      </c>
      <c r="R3326" t="b">
        <f t="shared" si="1978"/>
        <v>0</v>
      </c>
      <c r="S3326" t="b">
        <f t="shared" si="1979"/>
        <v>0</v>
      </c>
      <c r="T3326" t="b">
        <f t="shared" si="1980"/>
        <v>0</v>
      </c>
      <c r="U3326" t="b">
        <f t="shared" si="1981"/>
        <v>0</v>
      </c>
      <c r="V3326" t="b">
        <f t="shared" si="2008"/>
        <v>0</v>
      </c>
      <c r="W3326" t="b">
        <f t="shared" si="2009"/>
        <v>0</v>
      </c>
      <c r="X3326" t="b">
        <f t="shared" si="2010"/>
        <v>0</v>
      </c>
      <c r="Y3326" t="b">
        <f t="shared" si="2011"/>
        <v>0</v>
      </c>
      <c r="Z3326" t="b">
        <f t="shared" si="2012"/>
        <v>0</v>
      </c>
      <c r="AA3326" t="b">
        <f t="shared" si="2013"/>
        <v>0</v>
      </c>
    </row>
    <row r="3327" spans="1:27" x14ac:dyDescent="0.25">
      <c r="A3327" t="s">
        <v>10797</v>
      </c>
      <c r="B3327" t="s">
        <v>13151</v>
      </c>
      <c r="C3327" t="s">
        <v>13152</v>
      </c>
      <c r="D3327">
        <v>2016</v>
      </c>
      <c r="E3327" t="s">
        <v>13153</v>
      </c>
      <c r="F3327">
        <v>67</v>
      </c>
      <c r="G3327">
        <v>4</v>
      </c>
      <c r="H3327" t="s">
        <v>13154</v>
      </c>
      <c r="J3327" t="s">
        <v>13155</v>
      </c>
      <c r="L3327" t="s">
        <v>35</v>
      </c>
      <c r="M3327" t="s">
        <v>20</v>
      </c>
      <c r="N3327" t="s">
        <v>37246</v>
      </c>
      <c r="O3327" t="s">
        <v>37256</v>
      </c>
      <c r="P3327" t="b">
        <f t="shared" si="1977"/>
        <v>0</v>
      </c>
      <c r="Q3327" t="b">
        <f t="shared" si="2007"/>
        <v>0</v>
      </c>
      <c r="R3327" t="b">
        <f t="shared" si="1978"/>
        <v>0</v>
      </c>
      <c r="S3327" t="b">
        <f t="shared" si="1979"/>
        <v>0</v>
      </c>
      <c r="T3327" t="b">
        <f t="shared" si="1980"/>
        <v>0</v>
      </c>
      <c r="U3327" t="b">
        <f t="shared" si="1981"/>
        <v>0</v>
      </c>
      <c r="V3327" t="b">
        <f t="shared" si="2008"/>
        <v>0</v>
      </c>
      <c r="W3327" t="b">
        <f t="shared" si="2009"/>
        <v>0</v>
      </c>
      <c r="X3327" t="b">
        <f t="shared" si="2010"/>
        <v>0</v>
      </c>
      <c r="Y3327" t="b">
        <f t="shared" si="2011"/>
        <v>0</v>
      </c>
      <c r="Z3327" t="b">
        <f t="shared" si="2012"/>
        <v>0</v>
      </c>
      <c r="AA3327" t="b">
        <f t="shared" si="2013"/>
        <v>0</v>
      </c>
    </row>
    <row r="3328" spans="1:27" x14ac:dyDescent="0.25">
      <c r="A3328" t="s">
        <v>10797</v>
      </c>
      <c r="B3328" t="s">
        <v>13156</v>
      </c>
      <c r="C3328" t="s">
        <v>13157</v>
      </c>
      <c r="D3328">
        <v>2016</v>
      </c>
      <c r="E3328" t="s">
        <v>12955</v>
      </c>
      <c r="F3328">
        <v>40</v>
      </c>
      <c r="G3328">
        <v>3</v>
      </c>
      <c r="H3328" t="s">
        <v>13158</v>
      </c>
      <c r="L3328" t="s">
        <v>19</v>
      </c>
      <c r="M3328" t="s">
        <v>20</v>
      </c>
      <c r="N3328" t="s">
        <v>37249</v>
      </c>
      <c r="P3328" t="b">
        <f t="shared" si="1977"/>
        <v>0</v>
      </c>
      <c r="Q3328" t="b">
        <f t="shared" si="2007"/>
        <v>0</v>
      </c>
      <c r="R3328" t="b">
        <f t="shared" si="1978"/>
        <v>0</v>
      </c>
      <c r="S3328" t="b">
        <f t="shared" si="1979"/>
        <v>0</v>
      </c>
      <c r="T3328" t="b">
        <f t="shared" si="1980"/>
        <v>0</v>
      </c>
      <c r="U3328" t="b">
        <f t="shared" si="1981"/>
        <v>0</v>
      </c>
      <c r="V3328" t="b">
        <f t="shared" si="2008"/>
        <v>0</v>
      </c>
      <c r="W3328" t="b">
        <f t="shared" si="2009"/>
        <v>0</v>
      </c>
      <c r="X3328" t="b">
        <f t="shared" si="2010"/>
        <v>0</v>
      </c>
      <c r="Y3328" t="b">
        <f t="shared" si="2011"/>
        <v>0</v>
      </c>
      <c r="Z3328" t="b">
        <f t="shared" si="2012"/>
        <v>0</v>
      </c>
      <c r="AA3328" t="b">
        <f t="shared" si="2013"/>
        <v>0</v>
      </c>
    </row>
    <row r="3329" spans="1:27" hidden="1" x14ac:dyDescent="0.25">
      <c r="A3329" t="s">
        <v>10797</v>
      </c>
      <c r="B3329" t="s">
        <v>13159</v>
      </c>
      <c r="C3329" t="s">
        <v>13160</v>
      </c>
      <c r="D3329">
        <v>2016</v>
      </c>
      <c r="E3329" t="s">
        <v>11515</v>
      </c>
      <c r="F3329">
        <v>37</v>
      </c>
      <c r="G3329">
        <v>1</v>
      </c>
      <c r="H3329" t="s">
        <v>10856</v>
      </c>
      <c r="L3329" t="s">
        <v>20</v>
      </c>
      <c r="M3329" t="s">
        <v>35</v>
      </c>
      <c r="N3329" t="s">
        <v>37246</v>
      </c>
      <c r="O3329" t="s">
        <v>37253</v>
      </c>
      <c r="P3329" t="b">
        <f t="shared" si="1977"/>
        <v>0</v>
      </c>
      <c r="Q3329" t="b">
        <f t="shared" si="2007"/>
        <v>0</v>
      </c>
      <c r="R3329" t="b">
        <f t="shared" si="1978"/>
        <v>0</v>
      </c>
      <c r="S3329" t="b">
        <f t="shared" si="1979"/>
        <v>0</v>
      </c>
      <c r="T3329" t="b">
        <f t="shared" si="1980"/>
        <v>0</v>
      </c>
      <c r="U3329" t="b">
        <f t="shared" si="1981"/>
        <v>1</v>
      </c>
    </row>
    <row r="3330" spans="1:27" x14ac:dyDescent="0.25">
      <c r="A3330" t="s">
        <v>10797</v>
      </c>
      <c r="B3330" t="s">
        <v>13161</v>
      </c>
      <c r="C3330" t="s">
        <v>13162</v>
      </c>
      <c r="D3330">
        <v>2016</v>
      </c>
      <c r="E3330" t="s">
        <v>11207</v>
      </c>
      <c r="F3330">
        <v>36</v>
      </c>
      <c r="G3330">
        <v>1</v>
      </c>
      <c r="H3330" t="s">
        <v>13163</v>
      </c>
      <c r="L3330" t="s">
        <v>20</v>
      </c>
      <c r="M3330" t="s">
        <v>19</v>
      </c>
      <c r="N3330" t="s">
        <v>37246</v>
      </c>
      <c r="O3330" t="s">
        <v>37251</v>
      </c>
      <c r="P3330" t="b">
        <f t="shared" si="1977"/>
        <v>0</v>
      </c>
      <c r="Q3330" t="b">
        <f t="shared" si="2007"/>
        <v>0</v>
      </c>
      <c r="R3330" t="b">
        <f t="shared" si="1978"/>
        <v>0</v>
      </c>
      <c r="S3330" t="b">
        <f t="shared" si="1979"/>
        <v>0</v>
      </c>
      <c r="T3330" t="b">
        <f t="shared" si="1980"/>
        <v>0</v>
      </c>
      <c r="U3330" t="b">
        <f t="shared" si="1981"/>
        <v>0</v>
      </c>
      <c r="V3330" t="b">
        <f t="shared" ref="V3330:V3332" si="2014">ISNUMBER(SEARCH(" hen",$C3330))</f>
        <v>0</v>
      </c>
      <c r="W3330" t="b">
        <f t="shared" ref="W3330:W3332" si="2015">ISNUMBER(SEARCH("penguin",$C3330))</f>
        <v>0</v>
      </c>
      <c r="X3330" t="b">
        <f t="shared" ref="X3330:X3332" si="2016">ISNUMBER(SEARCH("Whale",$C3330))</f>
        <v>0</v>
      </c>
      <c r="Y3330" t="b">
        <f t="shared" ref="Y3330:Y3332" si="2017">ISNUMBER(SEARCH("Seal",$C3330))</f>
        <v>0</v>
      </c>
      <c r="Z3330" t="b">
        <f t="shared" ref="Z3330:Z3332" si="2018">ISNUMBER(SEARCH("Newts",$C3330))</f>
        <v>0</v>
      </c>
      <c r="AA3330" t="b">
        <f t="shared" ref="AA3330:AA3332" si="2019">ISNUMBER(SEARCH("Sea Turtle",$C3330))</f>
        <v>0</v>
      </c>
    </row>
    <row r="3331" spans="1:27" x14ac:dyDescent="0.25">
      <c r="A3331" t="s">
        <v>10797</v>
      </c>
      <c r="B3331" t="s">
        <v>13164</v>
      </c>
      <c r="C3331" t="s">
        <v>13165</v>
      </c>
      <c r="D3331">
        <v>2016</v>
      </c>
      <c r="E3331" t="s">
        <v>11207</v>
      </c>
      <c r="F3331">
        <v>36</v>
      </c>
      <c r="G3331">
        <v>2</v>
      </c>
      <c r="H3331" t="s">
        <v>13166</v>
      </c>
      <c r="L3331" t="s">
        <v>19</v>
      </c>
      <c r="M3331" t="s">
        <v>20</v>
      </c>
      <c r="N3331" t="s">
        <v>37249</v>
      </c>
      <c r="P3331" t="b">
        <f t="shared" ref="P3331:P3394" si="2020">ISNUMBER(SEARCH("broiler",C3331))</f>
        <v>0</v>
      </c>
      <c r="Q3331" t="b">
        <f t="shared" si="2007"/>
        <v>0</v>
      </c>
      <c r="R3331" t="b">
        <f t="shared" ref="R3331:R3394" si="2021">ISNUMBER(SEARCH("aquatic",$C3331))</f>
        <v>0</v>
      </c>
      <c r="S3331" t="b">
        <f t="shared" ref="S3331:S3394" si="2022">ISNUMBER(SEARCH("fish",$C3331))</f>
        <v>0</v>
      </c>
      <c r="T3331" t="b">
        <f t="shared" ref="T3331:T3394" si="2023">ISNUMBER(SEARCH(" chicken",$C3331))</f>
        <v>0</v>
      </c>
      <c r="U3331" t="b">
        <f t="shared" ref="U3331:U3394" si="2024">ISNUMBER(SEARCH("tadpole",$C3331))</f>
        <v>0</v>
      </c>
      <c r="V3331" t="b">
        <f t="shared" si="2014"/>
        <v>0</v>
      </c>
      <c r="W3331" t="b">
        <f t="shared" si="2015"/>
        <v>0</v>
      </c>
      <c r="X3331" t="b">
        <f t="shared" si="2016"/>
        <v>0</v>
      </c>
      <c r="Y3331" t="b">
        <f t="shared" si="2017"/>
        <v>0</v>
      </c>
      <c r="Z3331" t="b">
        <f t="shared" si="2018"/>
        <v>0</v>
      </c>
      <c r="AA3331" t="b">
        <f t="shared" si="2019"/>
        <v>0</v>
      </c>
    </row>
    <row r="3332" spans="1:27" x14ac:dyDescent="0.25">
      <c r="A3332" t="s">
        <v>10797</v>
      </c>
      <c r="B3332" t="s">
        <v>13167</v>
      </c>
      <c r="C3332" t="s">
        <v>13168</v>
      </c>
      <c r="D3332">
        <v>2016</v>
      </c>
      <c r="E3332" t="s">
        <v>4320</v>
      </c>
      <c r="F3332">
        <v>42</v>
      </c>
      <c r="G3332">
        <v>1</v>
      </c>
      <c r="H3332" t="s">
        <v>13169</v>
      </c>
      <c r="L3332" t="s">
        <v>19</v>
      </c>
      <c r="M3332" t="s">
        <v>20</v>
      </c>
      <c r="N3332" t="s">
        <v>37246</v>
      </c>
      <c r="O3332" t="s">
        <v>37251</v>
      </c>
      <c r="P3332" t="b">
        <f t="shared" si="2020"/>
        <v>0</v>
      </c>
      <c r="Q3332" t="b">
        <f t="shared" si="2007"/>
        <v>0</v>
      </c>
      <c r="R3332" t="b">
        <f t="shared" si="2021"/>
        <v>0</v>
      </c>
      <c r="S3332" t="b">
        <f t="shared" si="2022"/>
        <v>0</v>
      </c>
      <c r="T3332" t="b">
        <f t="shared" si="2023"/>
        <v>0</v>
      </c>
      <c r="U3332" t="b">
        <f t="shared" si="2024"/>
        <v>0</v>
      </c>
      <c r="V3332" t="b">
        <f t="shared" si="2014"/>
        <v>0</v>
      </c>
      <c r="W3332" t="b">
        <f t="shared" si="2015"/>
        <v>0</v>
      </c>
      <c r="X3332" t="b">
        <f t="shared" si="2016"/>
        <v>0</v>
      </c>
      <c r="Y3332" t="b">
        <f t="shared" si="2017"/>
        <v>0</v>
      </c>
      <c r="Z3332" t="b">
        <f t="shared" si="2018"/>
        <v>0</v>
      </c>
      <c r="AA3332" t="b">
        <f t="shared" si="2019"/>
        <v>0</v>
      </c>
    </row>
    <row r="3333" spans="1:27" hidden="1" x14ac:dyDescent="0.25">
      <c r="A3333" t="s">
        <v>10797</v>
      </c>
      <c r="B3333" t="s">
        <v>13170</v>
      </c>
      <c r="C3333" t="s">
        <v>13171</v>
      </c>
      <c r="D3333">
        <v>2016</v>
      </c>
      <c r="E3333" t="s">
        <v>1126</v>
      </c>
      <c r="F3333">
        <v>73</v>
      </c>
      <c r="G3333">
        <v>2</v>
      </c>
      <c r="H3333" t="s">
        <v>13172</v>
      </c>
      <c r="J3333" t="s">
        <v>13173</v>
      </c>
      <c r="L3333" t="s">
        <v>35</v>
      </c>
      <c r="M3333" t="s">
        <v>20</v>
      </c>
      <c r="N3333" t="s">
        <v>37246</v>
      </c>
      <c r="O3333" t="s">
        <v>37256</v>
      </c>
      <c r="P3333" t="b">
        <f t="shared" si="2020"/>
        <v>0</v>
      </c>
      <c r="Q3333" t="b">
        <f t="shared" si="2007"/>
        <v>1</v>
      </c>
      <c r="R3333" t="b">
        <f t="shared" si="2021"/>
        <v>0</v>
      </c>
      <c r="S3333" t="b">
        <f t="shared" si="2022"/>
        <v>0</v>
      </c>
      <c r="T3333" t="b">
        <f t="shared" si="2023"/>
        <v>0</v>
      </c>
      <c r="U3333" t="b">
        <f t="shared" si="2024"/>
        <v>0</v>
      </c>
    </row>
    <row r="3334" spans="1:27" x14ac:dyDescent="0.25">
      <c r="A3334" t="s">
        <v>10797</v>
      </c>
      <c r="B3334" t="s">
        <v>13174</v>
      </c>
      <c r="C3334" t="s">
        <v>13175</v>
      </c>
      <c r="D3334">
        <v>2016</v>
      </c>
      <c r="E3334" t="s">
        <v>4434</v>
      </c>
      <c r="F3334">
        <v>80</v>
      </c>
      <c r="G3334">
        <v>1</v>
      </c>
      <c r="H3334" s="2">
        <v>42979</v>
      </c>
      <c r="L3334" t="s">
        <v>19</v>
      </c>
      <c r="M3334" t="s">
        <v>20</v>
      </c>
      <c r="N3334" t="s">
        <v>37246</v>
      </c>
      <c r="O3334" t="s">
        <v>37251</v>
      </c>
      <c r="P3334" t="b">
        <f t="shared" si="2020"/>
        <v>0</v>
      </c>
      <c r="Q3334" t="b">
        <f t="shared" si="2007"/>
        <v>0</v>
      </c>
      <c r="R3334" t="b">
        <f t="shared" si="2021"/>
        <v>0</v>
      </c>
      <c r="S3334" t="b">
        <f t="shared" si="2022"/>
        <v>0</v>
      </c>
      <c r="T3334" t="b">
        <f t="shared" si="2023"/>
        <v>0</v>
      </c>
      <c r="U3334" t="b">
        <f t="shared" si="2024"/>
        <v>0</v>
      </c>
      <c r="V3334" t="b">
        <f t="shared" ref="V3334:V3341" si="2025">ISNUMBER(SEARCH(" hen",$C3334))</f>
        <v>0</v>
      </c>
      <c r="W3334" t="b">
        <f t="shared" ref="W3334:W3341" si="2026">ISNUMBER(SEARCH("penguin",$C3334))</f>
        <v>0</v>
      </c>
      <c r="X3334" t="b">
        <f t="shared" ref="X3334:X3340" si="2027">ISNUMBER(SEARCH("Whale",$C3334))</f>
        <v>0</v>
      </c>
      <c r="Y3334" t="b">
        <f t="shared" ref="Y3334:Y3340" si="2028">ISNUMBER(SEARCH("Seal",$C3334))</f>
        <v>0</v>
      </c>
      <c r="Z3334" t="b">
        <f t="shared" ref="Z3334:Z3340" si="2029">ISNUMBER(SEARCH("Newts",$C3334))</f>
        <v>0</v>
      </c>
      <c r="AA3334" t="b">
        <f t="shared" ref="AA3334:AA3340" si="2030">ISNUMBER(SEARCH("Sea Turtle",$C3334))</f>
        <v>0</v>
      </c>
    </row>
    <row r="3335" spans="1:27" x14ac:dyDescent="0.25">
      <c r="A3335" t="s">
        <v>10797</v>
      </c>
      <c r="B3335" t="s">
        <v>13176</v>
      </c>
      <c r="C3335" t="s">
        <v>13177</v>
      </c>
      <c r="D3335">
        <v>2016</v>
      </c>
      <c r="E3335" t="s">
        <v>693</v>
      </c>
      <c r="F3335">
        <v>15</v>
      </c>
      <c r="G3335">
        <v>1</v>
      </c>
      <c r="H3335" t="s">
        <v>13178</v>
      </c>
      <c r="L3335" t="s">
        <v>35</v>
      </c>
      <c r="M3335" t="s">
        <v>20</v>
      </c>
      <c r="N3335" t="s">
        <v>37249</v>
      </c>
      <c r="P3335" t="b">
        <f t="shared" si="2020"/>
        <v>0</v>
      </c>
      <c r="Q3335" t="b">
        <f t="shared" si="2007"/>
        <v>0</v>
      </c>
      <c r="R3335" t="b">
        <f t="shared" si="2021"/>
        <v>0</v>
      </c>
      <c r="S3335" t="b">
        <f t="shared" si="2022"/>
        <v>0</v>
      </c>
      <c r="T3335" t="b">
        <f t="shared" si="2023"/>
        <v>0</v>
      </c>
      <c r="U3335" t="b">
        <f t="shared" si="2024"/>
        <v>0</v>
      </c>
      <c r="V3335" t="b">
        <f t="shared" si="2025"/>
        <v>0</v>
      </c>
      <c r="W3335" t="b">
        <f t="shared" si="2026"/>
        <v>0</v>
      </c>
      <c r="X3335" t="b">
        <f t="shared" si="2027"/>
        <v>0</v>
      </c>
      <c r="Y3335" t="b">
        <f t="shared" si="2028"/>
        <v>0</v>
      </c>
      <c r="Z3335" t="b">
        <f t="shared" si="2029"/>
        <v>0</v>
      </c>
      <c r="AA3335" t="b">
        <f t="shared" si="2030"/>
        <v>0</v>
      </c>
    </row>
    <row r="3336" spans="1:27" x14ac:dyDescent="0.25">
      <c r="A3336" t="s">
        <v>10797</v>
      </c>
      <c r="B3336" t="s">
        <v>13179</v>
      </c>
      <c r="C3336" t="s">
        <v>13180</v>
      </c>
      <c r="D3336">
        <v>2016</v>
      </c>
      <c r="E3336" t="s">
        <v>12955</v>
      </c>
      <c r="F3336">
        <v>40</v>
      </c>
      <c r="G3336">
        <v>2</v>
      </c>
      <c r="H3336" t="s">
        <v>13181</v>
      </c>
      <c r="J3336" t="s">
        <v>13182</v>
      </c>
      <c r="L3336" t="s">
        <v>20</v>
      </c>
      <c r="M3336" t="s">
        <v>19</v>
      </c>
      <c r="N3336" t="s">
        <v>37246</v>
      </c>
      <c r="O3336" t="s">
        <v>37262</v>
      </c>
      <c r="P3336" t="b">
        <f t="shared" si="2020"/>
        <v>0</v>
      </c>
      <c r="Q3336" t="b">
        <f t="shared" si="2007"/>
        <v>0</v>
      </c>
      <c r="R3336" t="b">
        <f t="shared" si="2021"/>
        <v>0</v>
      </c>
      <c r="S3336" t="b">
        <f t="shared" si="2022"/>
        <v>0</v>
      </c>
      <c r="T3336" t="b">
        <f t="shared" si="2023"/>
        <v>0</v>
      </c>
      <c r="U3336" t="b">
        <f t="shared" si="2024"/>
        <v>0</v>
      </c>
      <c r="V3336" t="b">
        <f t="shared" si="2025"/>
        <v>0</v>
      </c>
      <c r="W3336" t="b">
        <f t="shared" si="2026"/>
        <v>0</v>
      </c>
      <c r="X3336" t="b">
        <f t="shared" si="2027"/>
        <v>0</v>
      </c>
      <c r="Y3336" t="b">
        <f t="shared" si="2028"/>
        <v>0</v>
      </c>
      <c r="Z3336" t="b">
        <f t="shared" si="2029"/>
        <v>0</v>
      </c>
      <c r="AA3336" t="b">
        <f t="shared" si="2030"/>
        <v>0</v>
      </c>
    </row>
    <row r="3337" spans="1:27" x14ac:dyDescent="0.25">
      <c r="A3337" t="s">
        <v>10797</v>
      </c>
      <c r="B3337" t="s">
        <v>13183</v>
      </c>
      <c r="C3337" t="s">
        <v>13184</v>
      </c>
      <c r="D3337">
        <v>2016</v>
      </c>
      <c r="E3337" t="s">
        <v>13185</v>
      </c>
      <c r="F3337">
        <v>60</v>
      </c>
      <c r="H3337" t="s">
        <v>13186</v>
      </c>
      <c r="J3337" t="s">
        <v>12657</v>
      </c>
      <c r="L3337" t="s">
        <v>20</v>
      </c>
      <c r="M3337" t="s">
        <v>19</v>
      </c>
      <c r="N3337" t="s">
        <v>37246</v>
      </c>
      <c r="O3337" t="s">
        <v>37251</v>
      </c>
      <c r="P3337" t="b">
        <f t="shared" si="2020"/>
        <v>0</v>
      </c>
      <c r="Q3337" t="b">
        <f t="shared" si="2007"/>
        <v>0</v>
      </c>
      <c r="R3337" t="b">
        <f t="shared" si="2021"/>
        <v>0</v>
      </c>
      <c r="S3337" t="b">
        <f t="shared" si="2022"/>
        <v>0</v>
      </c>
      <c r="T3337" t="b">
        <f t="shared" si="2023"/>
        <v>0</v>
      </c>
      <c r="U3337" t="b">
        <f t="shared" si="2024"/>
        <v>0</v>
      </c>
      <c r="V3337" t="b">
        <f t="shared" si="2025"/>
        <v>0</v>
      </c>
      <c r="W3337" t="b">
        <f t="shared" si="2026"/>
        <v>0</v>
      </c>
      <c r="X3337" t="b">
        <f t="shared" si="2027"/>
        <v>0</v>
      </c>
      <c r="Y3337" t="b">
        <f t="shared" si="2028"/>
        <v>0</v>
      </c>
      <c r="Z3337" t="b">
        <f t="shared" si="2029"/>
        <v>0</v>
      </c>
      <c r="AA3337" t="b">
        <f t="shared" si="2030"/>
        <v>0</v>
      </c>
    </row>
    <row r="3338" spans="1:27" x14ac:dyDescent="0.25">
      <c r="A3338" t="s">
        <v>10797</v>
      </c>
      <c r="B3338" t="s">
        <v>13187</v>
      </c>
      <c r="C3338" t="s">
        <v>13188</v>
      </c>
      <c r="D3338">
        <v>2016</v>
      </c>
      <c r="E3338" t="s">
        <v>13185</v>
      </c>
      <c r="F3338">
        <v>60</v>
      </c>
      <c r="H3338" t="s">
        <v>13189</v>
      </c>
      <c r="J3338" t="s">
        <v>13190</v>
      </c>
      <c r="L3338" t="s">
        <v>20</v>
      </c>
      <c r="M3338" t="s">
        <v>35</v>
      </c>
      <c r="N3338" t="s">
        <v>37246</v>
      </c>
      <c r="O3338" t="s">
        <v>37257</v>
      </c>
      <c r="P3338" t="b">
        <f t="shared" si="2020"/>
        <v>0</v>
      </c>
      <c r="Q3338" t="b">
        <f t="shared" si="2007"/>
        <v>0</v>
      </c>
      <c r="R3338" t="b">
        <f t="shared" si="2021"/>
        <v>0</v>
      </c>
      <c r="S3338" t="b">
        <f t="shared" si="2022"/>
        <v>0</v>
      </c>
      <c r="T3338" t="b">
        <f t="shared" si="2023"/>
        <v>0</v>
      </c>
      <c r="U3338" t="b">
        <f t="shared" si="2024"/>
        <v>0</v>
      </c>
      <c r="V3338" t="b">
        <f t="shared" si="2025"/>
        <v>0</v>
      </c>
      <c r="W3338" t="b">
        <f t="shared" si="2026"/>
        <v>0</v>
      </c>
      <c r="X3338" t="b">
        <f t="shared" si="2027"/>
        <v>0</v>
      </c>
      <c r="Y3338" t="b">
        <f t="shared" si="2028"/>
        <v>0</v>
      </c>
      <c r="Z3338" t="b">
        <f t="shared" si="2029"/>
        <v>0</v>
      </c>
      <c r="AA3338" t="b">
        <f t="shared" si="2030"/>
        <v>0</v>
      </c>
    </row>
    <row r="3339" spans="1:27" x14ac:dyDescent="0.25">
      <c r="A3339" t="s">
        <v>10797</v>
      </c>
      <c r="B3339" t="s">
        <v>13191</v>
      </c>
      <c r="C3339" t="s">
        <v>13192</v>
      </c>
      <c r="D3339">
        <v>2016</v>
      </c>
      <c r="E3339" t="s">
        <v>2187</v>
      </c>
      <c r="F3339">
        <v>35</v>
      </c>
      <c r="G3339">
        <v>1</v>
      </c>
      <c r="H3339" t="s">
        <v>13193</v>
      </c>
      <c r="J3339" t="s">
        <v>13194</v>
      </c>
      <c r="L3339" t="s">
        <v>20</v>
      </c>
      <c r="M3339" t="s">
        <v>19</v>
      </c>
      <c r="N3339" t="s">
        <v>37246</v>
      </c>
      <c r="O3339" t="s">
        <v>37251</v>
      </c>
      <c r="P3339" t="b">
        <f t="shared" si="2020"/>
        <v>0</v>
      </c>
      <c r="Q3339" t="b">
        <f t="shared" si="2007"/>
        <v>0</v>
      </c>
      <c r="R3339" t="b">
        <f t="shared" si="2021"/>
        <v>0</v>
      </c>
      <c r="S3339" t="b">
        <f t="shared" si="2022"/>
        <v>0</v>
      </c>
      <c r="T3339" t="b">
        <f t="shared" si="2023"/>
        <v>0</v>
      </c>
      <c r="U3339" t="b">
        <f t="shared" si="2024"/>
        <v>0</v>
      </c>
      <c r="V3339" t="b">
        <f t="shared" si="2025"/>
        <v>0</v>
      </c>
      <c r="W3339" t="b">
        <f t="shared" si="2026"/>
        <v>0</v>
      </c>
      <c r="X3339" t="b">
        <f t="shared" si="2027"/>
        <v>0</v>
      </c>
      <c r="Y3339" t="b">
        <f t="shared" si="2028"/>
        <v>0</v>
      </c>
      <c r="Z3339" t="b">
        <f t="shared" si="2029"/>
        <v>0</v>
      </c>
      <c r="AA3339" t="b">
        <f t="shared" si="2030"/>
        <v>0</v>
      </c>
    </row>
    <row r="3340" spans="1:27" x14ac:dyDescent="0.25">
      <c r="A3340" t="s">
        <v>10797</v>
      </c>
      <c r="B3340" t="s">
        <v>13195</v>
      </c>
      <c r="C3340" t="s">
        <v>13196</v>
      </c>
      <c r="D3340">
        <v>2016</v>
      </c>
      <c r="E3340" t="s">
        <v>128</v>
      </c>
      <c r="F3340">
        <v>22</v>
      </c>
      <c r="G3340">
        <v>1</v>
      </c>
      <c r="H3340" t="s">
        <v>13197</v>
      </c>
      <c r="L3340" t="s">
        <v>35</v>
      </c>
      <c r="M3340" t="s">
        <v>20</v>
      </c>
      <c r="N3340" t="s">
        <v>37246</v>
      </c>
      <c r="O3340" t="s">
        <v>37251</v>
      </c>
      <c r="P3340" t="b">
        <f t="shared" si="2020"/>
        <v>0</v>
      </c>
      <c r="Q3340" t="b">
        <f t="shared" si="2007"/>
        <v>0</v>
      </c>
      <c r="R3340" t="b">
        <f t="shared" si="2021"/>
        <v>0</v>
      </c>
      <c r="S3340" t="b">
        <f t="shared" si="2022"/>
        <v>0</v>
      </c>
      <c r="T3340" t="b">
        <f t="shared" si="2023"/>
        <v>0</v>
      </c>
      <c r="U3340" t="b">
        <f t="shared" si="2024"/>
        <v>0</v>
      </c>
      <c r="V3340" t="b">
        <f t="shared" si="2025"/>
        <v>0</v>
      </c>
      <c r="W3340" t="b">
        <f t="shared" si="2026"/>
        <v>0</v>
      </c>
      <c r="X3340" t="b">
        <f t="shared" si="2027"/>
        <v>0</v>
      </c>
      <c r="Y3340" t="b">
        <f t="shared" si="2028"/>
        <v>0</v>
      </c>
      <c r="Z3340" t="b">
        <f t="shared" si="2029"/>
        <v>0</v>
      </c>
      <c r="AA3340" t="b">
        <f t="shared" si="2030"/>
        <v>0</v>
      </c>
    </row>
    <row r="3341" spans="1:27" hidden="1" x14ac:dyDescent="0.25">
      <c r="A3341" t="s">
        <v>10797</v>
      </c>
      <c r="B3341" t="s">
        <v>13198</v>
      </c>
      <c r="C3341" t="s">
        <v>13199</v>
      </c>
      <c r="D3341">
        <v>2016</v>
      </c>
      <c r="E3341" t="s">
        <v>362</v>
      </c>
      <c r="F3341">
        <v>47</v>
      </c>
      <c r="G3341">
        <v>1</v>
      </c>
      <c r="H3341" t="s">
        <v>13200</v>
      </c>
      <c r="L3341" t="s">
        <v>35</v>
      </c>
      <c r="M3341" t="s">
        <v>20</v>
      </c>
      <c r="N3341" t="s">
        <v>37246</v>
      </c>
      <c r="O3341" t="s">
        <v>37256</v>
      </c>
      <c r="P3341" t="b">
        <f t="shared" si="2020"/>
        <v>0</v>
      </c>
      <c r="Q3341" t="b">
        <f t="shared" si="2007"/>
        <v>0</v>
      </c>
      <c r="R3341" t="b">
        <f t="shared" si="2021"/>
        <v>0</v>
      </c>
      <c r="S3341" t="b">
        <f t="shared" si="2022"/>
        <v>0</v>
      </c>
      <c r="T3341" t="b">
        <f t="shared" si="2023"/>
        <v>0</v>
      </c>
      <c r="U3341" t="b">
        <f t="shared" si="2024"/>
        <v>0</v>
      </c>
      <c r="V3341" t="b">
        <f t="shared" si="2025"/>
        <v>0</v>
      </c>
      <c r="W3341" t="b">
        <f t="shared" si="2026"/>
        <v>1</v>
      </c>
    </row>
    <row r="3342" spans="1:27" hidden="1" x14ac:dyDescent="0.25">
      <c r="A3342" t="s">
        <v>10797</v>
      </c>
      <c r="B3342" t="s">
        <v>13201</v>
      </c>
      <c r="C3342" t="s">
        <v>13202</v>
      </c>
      <c r="D3342">
        <v>2016</v>
      </c>
      <c r="E3342" t="s">
        <v>11200</v>
      </c>
      <c r="F3342">
        <v>186</v>
      </c>
      <c r="G3342">
        <v>1</v>
      </c>
      <c r="H3342" t="s">
        <v>11544</v>
      </c>
      <c r="J3342" t="s">
        <v>13203</v>
      </c>
      <c r="L3342" t="s">
        <v>20</v>
      </c>
      <c r="M3342" t="s">
        <v>19</v>
      </c>
      <c r="N3342" t="s">
        <v>37246</v>
      </c>
      <c r="O3342" t="s">
        <v>37256</v>
      </c>
      <c r="P3342" t="b">
        <f t="shared" si="2020"/>
        <v>0</v>
      </c>
      <c r="Q3342" t="b">
        <f t="shared" si="2007"/>
        <v>1</v>
      </c>
      <c r="R3342" t="b">
        <f t="shared" si="2021"/>
        <v>0</v>
      </c>
      <c r="S3342" t="b">
        <f t="shared" si="2022"/>
        <v>0</v>
      </c>
      <c r="T3342" t="b">
        <f t="shared" si="2023"/>
        <v>0</v>
      </c>
      <c r="U3342" t="b">
        <f t="shared" si="2024"/>
        <v>0</v>
      </c>
    </row>
    <row r="3343" spans="1:27" x14ac:dyDescent="0.25">
      <c r="A3343" t="s">
        <v>10797</v>
      </c>
      <c r="B3343" t="s">
        <v>13204</v>
      </c>
      <c r="C3343" t="s">
        <v>13205</v>
      </c>
      <c r="D3343">
        <v>2016</v>
      </c>
      <c r="E3343" t="s">
        <v>11686</v>
      </c>
      <c r="F3343">
        <v>325</v>
      </c>
      <c r="G3343">
        <v>1</v>
      </c>
      <c r="H3343" t="s">
        <v>13206</v>
      </c>
      <c r="L3343" t="s">
        <v>19</v>
      </c>
      <c r="M3343" t="s">
        <v>20</v>
      </c>
      <c r="N3343" t="s">
        <v>37246</v>
      </c>
      <c r="O3343" t="s">
        <v>37251</v>
      </c>
      <c r="P3343" t="b">
        <f t="shared" si="2020"/>
        <v>0</v>
      </c>
      <c r="Q3343" t="b">
        <f t="shared" si="2007"/>
        <v>0</v>
      </c>
      <c r="R3343" t="b">
        <f t="shared" si="2021"/>
        <v>0</v>
      </c>
      <c r="S3343" t="b">
        <f t="shared" si="2022"/>
        <v>0</v>
      </c>
      <c r="T3343" t="b">
        <f t="shared" si="2023"/>
        <v>0</v>
      </c>
      <c r="U3343" t="b">
        <f t="shared" si="2024"/>
        <v>0</v>
      </c>
      <c r="V3343" t="b">
        <f t="shared" ref="V3343:V3388" si="2031">ISNUMBER(SEARCH(" hen",$C3343))</f>
        <v>0</v>
      </c>
      <c r="W3343" t="b">
        <f t="shared" ref="W3343:W3388" si="2032">ISNUMBER(SEARCH("penguin",$C3343))</f>
        <v>0</v>
      </c>
      <c r="X3343" t="b">
        <f t="shared" ref="X3343:X3351" si="2033">ISNUMBER(SEARCH("Whale",$C3343))</f>
        <v>0</v>
      </c>
      <c r="Y3343" t="b">
        <f t="shared" ref="Y3343:Y3351" si="2034">ISNUMBER(SEARCH("Seal",$C3343))</f>
        <v>0</v>
      </c>
      <c r="Z3343" t="b">
        <f t="shared" ref="Z3343:Z3351" si="2035">ISNUMBER(SEARCH("Newts",$C3343))</f>
        <v>0</v>
      </c>
      <c r="AA3343" t="b">
        <f t="shared" ref="AA3343:AA3351" si="2036">ISNUMBER(SEARCH("Sea Turtle",$C3343))</f>
        <v>0</v>
      </c>
    </row>
    <row r="3344" spans="1:27" x14ac:dyDescent="0.25">
      <c r="A3344" t="s">
        <v>10797</v>
      </c>
      <c r="B3344" t="s">
        <v>13207</v>
      </c>
      <c r="C3344" t="s">
        <v>13208</v>
      </c>
      <c r="D3344">
        <v>2016</v>
      </c>
      <c r="E3344" t="s">
        <v>118</v>
      </c>
      <c r="F3344">
        <v>157</v>
      </c>
      <c r="G3344">
        <v>1</v>
      </c>
      <c r="H3344" t="s">
        <v>13209</v>
      </c>
      <c r="L3344" t="s">
        <v>20</v>
      </c>
      <c r="M3344" t="s">
        <v>35</v>
      </c>
      <c r="N3344" t="s">
        <v>37246</v>
      </c>
      <c r="O3344" t="s">
        <v>37251</v>
      </c>
      <c r="P3344" t="b">
        <f t="shared" si="2020"/>
        <v>0</v>
      </c>
      <c r="Q3344" t="b">
        <f t="shared" si="2007"/>
        <v>0</v>
      </c>
      <c r="R3344" t="b">
        <f t="shared" si="2021"/>
        <v>0</v>
      </c>
      <c r="S3344" t="b">
        <f t="shared" si="2022"/>
        <v>0</v>
      </c>
      <c r="T3344" t="b">
        <f t="shared" si="2023"/>
        <v>0</v>
      </c>
      <c r="U3344" t="b">
        <f t="shared" si="2024"/>
        <v>0</v>
      </c>
      <c r="V3344" t="b">
        <f t="shared" si="2031"/>
        <v>0</v>
      </c>
      <c r="W3344" t="b">
        <f t="shared" si="2032"/>
        <v>0</v>
      </c>
      <c r="X3344" t="b">
        <f t="shared" si="2033"/>
        <v>0</v>
      </c>
      <c r="Y3344" t="b">
        <f t="shared" si="2034"/>
        <v>0</v>
      </c>
      <c r="Z3344" t="b">
        <f t="shared" si="2035"/>
        <v>0</v>
      </c>
      <c r="AA3344" t="b">
        <f t="shared" si="2036"/>
        <v>0</v>
      </c>
    </row>
    <row r="3345" spans="1:27" x14ac:dyDescent="0.25">
      <c r="A3345" t="s">
        <v>10797</v>
      </c>
      <c r="B3345" t="s">
        <v>13210</v>
      </c>
      <c r="C3345" t="s">
        <v>13211</v>
      </c>
      <c r="D3345">
        <v>2016</v>
      </c>
      <c r="E3345" t="s">
        <v>118</v>
      </c>
      <c r="F3345">
        <v>157</v>
      </c>
      <c r="G3345">
        <v>1</v>
      </c>
      <c r="H3345" t="s">
        <v>13212</v>
      </c>
      <c r="L3345" t="s">
        <v>20</v>
      </c>
      <c r="M3345" t="s">
        <v>35</v>
      </c>
      <c r="N3345" t="s">
        <v>37246</v>
      </c>
      <c r="O3345" t="s">
        <v>37251</v>
      </c>
      <c r="P3345" t="b">
        <f t="shared" si="2020"/>
        <v>0</v>
      </c>
      <c r="Q3345" t="b">
        <f t="shared" si="2007"/>
        <v>0</v>
      </c>
      <c r="R3345" t="b">
        <f t="shared" si="2021"/>
        <v>0</v>
      </c>
      <c r="S3345" t="b">
        <f t="shared" si="2022"/>
        <v>0</v>
      </c>
      <c r="T3345" t="b">
        <f t="shared" si="2023"/>
        <v>0</v>
      </c>
      <c r="U3345" t="b">
        <f t="shared" si="2024"/>
        <v>0</v>
      </c>
      <c r="V3345" t="b">
        <f t="shared" si="2031"/>
        <v>0</v>
      </c>
      <c r="W3345" t="b">
        <f t="shared" si="2032"/>
        <v>0</v>
      </c>
      <c r="X3345" t="b">
        <f t="shared" si="2033"/>
        <v>0</v>
      </c>
      <c r="Y3345" t="b">
        <f t="shared" si="2034"/>
        <v>0</v>
      </c>
      <c r="Z3345" t="b">
        <f t="shared" si="2035"/>
        <v>0</v>
      </c>
      <c r="AA3345" t="b">
        <f t="shared" si="2036"/>
        <v>0</v>
      </c>
    </row>
    <row r="3346" spans="1:27" x14ac:dyDescent="0.25">
      <c r="A3346" t="s">
        <v>10797</v>
      </c>
      <c r="B3346" t="s">
        <v>13213</v>
      </c>
      <c r="C3346" t="s">
        <v>13214</v>
      </c>
      <c r="D3346">
        <v>2016</v>
      </c>
      <c r="E3346" t="s">
        <v>118</v>
      </c>
      <c r="F3346">
        <v>157</v>
      </c>
      <c r="G3346">
        <v>1</v>
      </c>
      <c r="H3346" t="s">
        <v>13215</v>
      </c>
      <c r="L3346" t="s">
        <v>20</v>
      </c>
      <c r="M3346" t="s">
        <v>19</v>
      </c>
      <c r="N3346" t="s">
        <v>37249</v>
      </c>
      <c r="P3346" t="b">
        <f t="shared" si="2020"/>
        <v>0</v>
      </c>
      <c r="Q3346" t="b">
        <f t="shared" si="2007"/>
        <v>0</v>
      </c>
      <c r="R3346" t="b">
        <f t="shared" si="2021"/>
        <v>0</v>
      </c>
      <c r="S3346" t="b">
        <f t="shared" si="2022"/>
        <v>0</v>
      </c>
      <c r="T3346" t="b">
        <f t="shared" si="2023"/>
        <v>0</v>
      </c>
      <c r="U3346" t="b">
        <f t="shared" si="2024"/>
        <v>0</v>
      </c>
      <c r="V3346" t="b">
        <f t="shared" si="2031"/>
        <v>0</v>
      </c>
      <c r="W3346" t="b">
        <f t="shared" si="2032"/>
        <v>0</v>
      </c>
      <c r="X3346" t="b">
        <f t="shared" si="2033"/>
        <v>0</v>
      </c>
      <c r="Y3346" t="b">
        <f t="shared" si="2034"/>
        <v>0</v>
      </c>
      <c r="Z3346" t="b">
        <f t="shared" si="2035"/>
        <v>0</v>
      </c>
      <c r="AA3346" t="b">
        <f t="shared" si="2036"/>
        <v>0</v>
      </c>
    </row>
    <row r="3347" spans="1:27" x14ac:dyDescent="0.25">
      <c r="A3347" t="s">
        <v>10797</v>
      </c>
      <c r="B3347" t="s">
        <v>13216</v>
      </c>
      <c r="C3347" t="s">
        <v>13217</v>
      </c>
      <c r="D3347">
        <v>2016</v>
      </c>
      <c r="E3347" t="s">
        <v>3027</v>
      </c>
      <c r="F3347">
        <v>31</v>
      </c>
      <c r="G3347">
        <v>1</v>
      </c>
      <c r="H3347" t="s">
        <v>13218</v>
      </c>
      <c r="L3347" t="s">
        <v>20</v>
      </c>
      <c r="M3347" t="s">
        <v>35</v>
      </c>
      <c r="N3347" t="s">
        <v>37249</v>
      </c>
      <c r="P3347" t="b">
        <f t="shared" si="2020"/>
        <v>0</v>
      </c>
      <c r="Q3347" t="b">
        <f t="shared" si="2007"/>
        <v>0</v>
      </c>
      <c r="R3347" t="b">
        <f t="shared" si="2021"/>
        <v>0</v>
      </c>
      <c r="S3347" t="b">
        <f t="shared" si="2022"/>
        <v>0</v>
      </c>
      <c r="T3347" t="b">
        <f t="shared" si="2023"/>
        <v>0</v>
      </c>
      <c r="U3347" t="b">
        <f t="shared" si="2024"/>
        <v>0</v>
      </c>
      <c r="V3347" t="b">
        <f t="shared" si="2031"/>
        <v>0</v>
      </c>
      <c r="W3347" t="b">
        <f t="shared" si="2032"/>
        <v>0</v>
      </c>
      <c r="X3347" t="b">
        <f t="shared" si="2033"/>
        <v>0</v>
      </c>
      <c r="Y3347" t="b">
        <f t="shared" si="2034"/>
        <v>0</v>
      </c>
      <c r="Z3347" t="b">
        <f t="shared" si="2035"/>
        <v>0</v>
      </c>
      <c r="AA3347" t="b">
        <f t="shared" si="2036"/>
        <v>0</v>
      </c>
    </row>
    <row r="3348" spans="1:27" x14ac:dyDescent="0.25">
      <c r="A3348" t="s">
        <v>10797</v>
      </c>
      <c r="B3348" t="s">
        <v>13219</v>
      </c>
      <c r="C3348" t="s">
        <v>13220</v>
      </c>
      <c r="D3348">
        <v>2016</v>
      </c>
      <c r="E3348" t="s">
        <v>13221</v>
      </c>
      <c r="F3348">
        <v>8</v>
      </c>
      <c r="G3348">
        <v>1</v>
      </c>
      <c r="H3348" t="s">
        <v>13222</v>
      </c>
      <c r="L3348" t="s">
        <v>35</v>
      </c>
      <c r="M3348" t="s">
        <v>20</v>
      </c>
      <c r="N3348" t="s">
        <v>37246</v>
      </c>
      <c r="O3348" t="s">
        <v>37251</v>
      </c>
      <c r="P3348" t="b">
        <f t="shared" si="2020"/>
        <v>0</v>
      </c>
      <c r="Q3348" t="b">
        <f t="shared" si="2007"/>
        <v>0</v>
      </c>
      <c r="R3348" t="b">
        <f t="shared" si="2021"/>
        <v>0</v>
      </c>
      <c r="S3348" t="b">
        <f t="shared" si="2022"/>
        <v>0</v>
      </c>
      <c r="T3348" t="b">
        <f t="shared" si="2023"/>
        <v>0</v>
      </c>
      <c r="U3348" t="b">
        <f t="shared" si="2024"/>
        <v>0</v>
      </c>
      <c r="V3348" t="b">
        <f t="shared" si="2031"/>
        <v>0</v>
      </c>
      <c r="W3348" t="b">
        <f t="shared" si="2032"/>
        <v>0</v>
      </c>
      <c r="X3348" t="b">
        <f t="shared" si="2033"/>
        <v>0</v>
      </c>
      <c r="Y3348" t="b">
        <f t="shared" si="2034"/>
        <v>0</v>
      </c>
      <c r="Z3348" t="b">
        <f t="shared" si="2035"/>
        <v>0</v>
      </c>
      <c r="AA3348" t="b">
        <f t="shared" si="2036"/>
        <v>0</v>
      </c>
    </row>
    <row r="3349" spans="1:27" x14ac:dyDescent="0.25">
      <c r="A3349" t="s">
        <v>10797</v>
      </c>
      <c r="B3349" t="s">
        <v>13223</v>
      </c>
      <c r="C3349" t="s">
        <v>13224</v>
      </c>
      <c r="D3349">
        <v>2016</v>
      </c>
      <c r="E3349" t="s">
        <v>323</v>
      </c>
      <c r="F3349">
        <v>124</v>
      </c>
      <c r="H3349" s="2">
        <v>42979</v>
      </c>
      <c r="J3349" t="s">
        <v>13225</v>
      </c>
      <c r="L3349" t="s">
        <v>20</v>
      </c>
      <c r="M3349" t="s">
        <v>19</v>
      </c>
      <c r="N3349" t="s">
        <v>37246</v>
      </c>
      <c r="O3349" t="s">
        <v>37251</v>
      </c>
      <c r="P3349" t="b">
        <f t="shared" si="2020"/>
        <v>0</v>
      </c>
      <c r="Q3349" t="b">
        <f t="shared" si="2007"/>
        <v>0</v>
      </c>
      <c r="R3349" t="b">
        <f t="shared" si="2021"/>
        <v>0</v>
      </c>
      <c r="S3349" t="b">
        <f t="shared" si="2022"/>
        <v>0</v>
      </c>
      <c r="T3349" t="b">
        <f t="shared" si="2023"/>
        <v>0</v>
      </c>
      <c r="U3349" t="b">
        <f t="shared" si="2024"/>
        <v>0</v>
      </c>
      <c r="V3349" t="b">
        <f t="shared" si="2031"/>
        <v>0</v>
      </c>
      <c r="W3349" t="b">
        <f t="shared" si="2032"/>
        <v>0</v>
      </c>
      <c r="X3349" t="b">
        <f t="shared" si="2033"/>
        <v>0</v>
      </c>
      <c r="Y3349" t="b">
        <f t="shared" si="2034"/>
        <v>0</v>
      </c>
      <c r="Z3349" t="b">
        <f t="shared" si="2035"/>
        <v>0</v>
      </c>
      <c r="AA3349" t="b">
        <f t="shared" si="2036"/>
        <v>0</v>
      </c>
    </row>
    <row r="3350" spans="1:27" x14ac:dyDescent="0.25">
      <c r="A3350" t="s">
        <v>10797</v>
      </c>
      <c r="B3350" t="s">
        <v>13226</v>
      </c>
      <c r="C3350" t="s">
        <v>13227</v>
      </c>
      <c r="D3350">
        <v>2015</v>
      </c>
      <c r="E3350" t="s">
        <v>152</v>
      </c>
      <c r="F3350">
        <v>10</v>
      </c>
      <c r="G3350">
        <v>12</v>
      </c>
      <c r="H3350" t="s">
        <v>13228</v>
      </c>
      <c r="L3350" t="s">
        <v>20</v>
      </c>
      <c r="M3350" t="s">
        <v>19</v>
      </c>
      <c r="N3350" t="s">
        <v>37246</v>
      </c>
      <c r="O3350" t="s">
        <v>37251</v>
      </c>
      <c r="P3350" t="b">
        <f t="shared" si="2020"/>
        <v>0</v>
      </c>
      <c r="Q3350" t="b">
        <f t="shared" si="2007"/>
        <v>0</v>
      </c>
      <c r="R3350" t="b">
        <f t="shared" si="2021"/>
        <v>0</v>
      </c>
      <c r="S3350" t="b">
        <f t="shared" si="2022"/>
        <v>0</v>
      </c>
      <c r="T3350" t="b">
        <f t="shared" si="2023"/>
        <v>0</v>
      </c>
      <c r="U3350" t="b">
        <f t="shared" si="2024"/>
        <v>0</v>
      </c>
      <c r="V3350" t="b">
        <f t="shared" si="2031"/>
        <v>0</v>
      </c>
      <c r="W3350" t="b">
        <f t="shared" si="2032"/>
        <v>0</v>
      </c>
      <c r="X3350" t="b">
        <f t="shared" si="2033"/>
        <v>0</v>
      </c>
      <c r="Y3350" t="b">
        <f t="shared" si="2034"/>
        <v>0</v>
      </c>
      <c r="Z3350" t="b">
        <f t="shared" si="2035"/>
        <v>0</v>
      </c>
      <c r="AA3350" t="b">
        <f t="shared" si="2036"/>
        <v>0</v>
      </c>
    </row>
    <row r="3351" spans="1:27" x14ac:dyDescent="0.25">
      <c r="A3351" t="s">
        <v>10797</v>
      </c>
      <c r="B3351" t="s">
        <v>13229</v>
      </c>
      <c r="C3351" t="s">
        <v>13230</v>
      </c>
      <c r="D3351">
        <v>2015</v>
      </c>
      <c r="E3351" t="s">
        <v>507</v>
      </c>
      <c r="F3351">
        <v>12</v>
      </c>
      <c r="H3351">
        <v>37</v>
      </c>
      <c r="L3351" t="s">
        <v>20</v>
      </c>
      <c r="M3351" t="s">
        <v>19</v>
      </c>
      <c r="N3351" t="s">
        <v>37246</v>
      </c>
      <c r="O3351" t="s">
        <v>37251</v>
      </c>
      <c r="P3351" t="b">
        <f t="shared" si="2020"/>
        <v>0</v>
      </c>
      <c r="Q3351" t="b">
        <f t="shared" si="2007"/>
        <v>0</v>
      </c>
      <c r="R3351" t="b">
        <f t="shared" si="2021"/>
        <v>0</v>
      </c>
      <c r="S3351" t="b">
        <f t="shared" si="2022"/>
        <v>0</v>
      </c>
      <c r="T3351" t="b">
        <f t="shared" si="2023"/>
        <v>0</v>
      </c>
      <c r="U3351" t="b">
        <f t="shared" si="2024"/>
        <v>0</v>
      </c>
      <c r="V3351" t="b">
        <f t="shared" si="2031"/>
        <v>0</v>
      </c>
      <c r="W3351" t="b">
        <f t="shared" si="2032"/>
        <v>0</v>
      </c>
      <c r="X3351" t="b">
        <f t="shared" si="2033"/>
        <v>0</v>
      </c>
      <c r="Y3351" t="b">
        <f t="shared" si="2034"/>
        <v>0</v>
      </c>
      <c r="Z3351" t="b">
        <f t="shared" si="2035"/>
        <v>0</v>
      </c>
      <c r="AA3351" t="b">
        <f t="shared" si="2036"/>
        <v>0</v>
      </c>
    </row>
    <row r="3352" spans="1:27" hidden="1" x14ac:dyDescent="0.25">
      <c r="A3352" t="s">
        <v>10797</v>
      </c>
      <c r="B3352" t="s">
        <v>13231</v>
      </c>
      <c r="C3352" t="s">
        <v>13232</v>
      </c>
      <c r="D3352">
        <v>2015</v>
      </c>
      <c r="E3352" t="s">
        <v>428</v>
      </c>
      <c r="F3352">
        <v>541</v>
      </c>
      <c r="H3352" t="s">
        <v>13233</v>
      </c>
      <c r="J3352" t="s">
        <v>13234</v>
      </c>
      <c r="L3352" t="s">
        <v>19</v>
      </c>
      <c r="M3352" t="s">
        <v>20</v>
      </c>
      <c r="N3352" t="s">
        <v>37246</v>
      </c>
      <c r="O3352" t="s">
        <v>37256</v>
      </c>
      <c r="P3352" t="b">
        <f t="shared" si="2020"/>
        <v>0</v>
      </c>
      <c r="Q3352" t="b">
        <f t="shared" si="2007"/>
        <v>0</v>
      </c>
      <c r="R3352" t="b">
        <f t="shared" si="2021"/>
        <v>0</v>
      </c>
      <c r="S3352" t="b">
        <f t="shared" si="2022"/>
        <v>0</v>
      </c>
      <c r="T3352" t="b">
        <f t="shared" si="2023"/>
        <v>0</v>
      </c>
      <c r="U3352" t="b">
        <f t="shared" si="2024"/>
        <v>0</v>
      </c>
      <c r="V3352" t="b">
        <f t="shared" si="2031"/>
        <v>0</v>
      </c>
      <c r="W3352" t="b">
        <f t="shared" si="2032"/>
        <v>1</v>
      </c>
    </row>
    <row r="3353" spans="1:27" x14ac:dyDescent="0.25">
      <c r="A3353" t="s">
        <v>10797</v>
      </c>
      <c r="B3353" t="s">
        <v>13235</v>
      </c>
      <c r="C3353" t="s">
        <v>13236</v>
      </c>
      <c r="D3353">
        <v>2015</v>
      </c>
      <c r="E3353" t="s">
        <v>13237</v>
      </c>
      <c r="F3353">
        <v>214</v>
      </c>
      <c r="G3353" s="2">
        <v>42828</v>
      </c>
      <c r="H3353" t="s">
        <v>13238</v>
      </c>
      <c r="J3353" t="s">
        <v>13239</v>
      </c>
      <c r="L3353" t="s">
        <v>35</v>
      </c>
      <c r="M3353" t="s">
        <v>20</v>
      </c>
      <c r="N3353" t="s">
        <v>37246</v>
      </c>
      <c r="O3353" t="s">
        <v>37253</v>
      </c>
      <c r="P3353" t="b">
        <f t="shared" si="2020"/>
        <v>0</v>
      </c>
      <c r="Q3353" t="b">
        <f t="shared" si="2007"/>
        <v>0</v>
      </c>
      <c r="R3353" t="b">
        <f t="shared" si="2021"/>
        <v>0</v>
      </c>
      <c r="S3353" t="b">
        <f t="shared" si="2022"/>
        <v>0</v>
      </c>
      <c r="T3353" t="b">
        <f t="shared" si="2023"/>
        <v>0</v>
      </c>
      <c r="U3353" t="b">
        <f t="shared" si="2024"/>
        <v>0</v>
      </c>
      <c r="V3353" t="b">
        <f t="shared" si="2031"/>
        <v>0</v>
      </c>
      <c r="W3353" t="b">
        <f t="shared" si="2032"/>
        <v>0</v>
      </c>
      <c r="X3353" t="b">
        <f t="shared" ref="X3353:X3388" si="2037">ISNUMBER(SEARCH("Whale",$C3353))</f>
        <v>0</v>
      </c>
      <c r="Y3353" t="b">
        <f t="shared" ref="Y3353:Y3388" si="2038">ISNUMBER(SEARCH("Seal",$C3353))</f>
        <v>0</v>
      </c>
      <c r="Z3353" t="b">
        <f t="shared" ref="Z3353:Z3388" si="2039">ISNUMBER(SEARCH("Newts",$C3353))</f>
        <v>0</v>
      </c>
      <c r="AA3353" t="b">
        <f t="shared" ref="AA3353:AA3385" si="2040">ISNUMBER(SEARCH("Sea Turtle",$C3353))</f>
        <v>0</v>
      </c>
    </row>
    <row r="3354" spans="1:27" x14ac:dyDescent="0.25">
      <c r="A3354" t="s">
        <v>10797</v>
      </c>
      <c r="B3354" t="s">
        <v>13240</v>
      </c>
      <c r="C3354" t="s">
        <v>13241</v>
      </c>
      <c r="D3354">
        <v>2015</v>
      </c>
      <c r="E3354" t="s">
        <v>11749</v>
      </c>
      <c r="F3354">
        <v>50</v>
      </c>
      <c r="G3354">
        <v>2</v>
      </c>
      <c r="H3354" t="s">
        <v>13242</v>
      </c>
      <c r="L3354" t="s">
        <v>35</v>
      </c>
      <c r="M3354" t="s">
        <v>20</v>
      </c>
      <c r="N3354" t="s">
        <v>37246</v>
      </c>
      <c r="O3354" t="s">
        <v>37251</v>
      </c>
      <c r="P3354" t="b">
        <f t="shared" si="2020"/>
        <v>0</v>
      </c>
      <c r="Q3354" t="b">
        <f t="shared" si="2007"/>
        <v>0</v>
      </c>
      <c r="R3354" t="b">
        <f t="shared" si="2021"/>
        <v>0</v>
      </c>
      <c r="S3354" t="b">
        <f t="shared" si="2022"/>
        <v>0</v>
      </c>
      <c r="T3354" t="b">
        <f t="shared" si="2023"/>
        <v>0</v>
      </c>
      <c r="U3354" t="b">
        <f t="shared" si="2024"/>
        <v>0</v>
      </c>
      <c r="V3354" t="b">
        <f t="shared" si="2031"/>
        <v>0</v>
      </c>
      <c r="W3354" t="b">
        <f t="shared" si="2032"/>
        <v>0</v>
      </c>
      <c r="X3354" t="b">
        <f t="shared" si="2037"/>
        <v>0</v>
      </c>
      <c r="Y3354" t="b">
        <f t="shared" si="2038"/>
        <v>0</v>
      </c>
      <c r="Z3354" t="b">
        <f t="shared" si="2039"/>
        <v>0</v>
      </c>
      <c r="AA3354" t="b">
        <f t="shared" si="2040"/>
        <v>0</v>
      </c>
    </row>
    <row r="3355" spans="1:27" x14ac:dyDescent="0.25">
      <c r="A3355" t="s">
        <v>10797</v>
      </c>
      <c r="B3355" t="s">
        <v>13243</v>
      </c>
      <c r="C3355" t="s">
        <v>13244</v>
      </c>
      <c r="D3355">
        <v>2015</v>
      </c>
      <c r="E3355" t="s">
        <v>13245</v>
      </c>
      <c r="F3355">
        <v>204</v>
      </c>
      <c r="G3355">
        <v>2</v>
      </c>
      <c r="H3355" t="s">
        <v>13246</v>
      </c>
      <c r="L3355" t="s">
        <v>19</v>
      </c>
      <c r="M3355" t="s">
        <v>20</v>
      </c>
      <c r="N3355" t="s">
        <v>37246</v>
      </c>
      <c r="O3355" t="s">
        <v>37251</v>
      </c>
      <c r="P3355" t="b">
        <f t="shared" si="2020"/>
        <v>0</v>
      </c>
      <c r="Q3355" t="b">
        <f t="shared" si="2007"/>
        <v>0</v>
      </c>
      <c r="R3355" t="b">
        <f t="shared" si="2021"/>
        <v>0</v>
      </c>
      <c r="S3355" t="b">
        <f t="shared" si="2022"/>
        <v>0</v>
      </c>
      <c r="T3355" t="b">
        <f t="shared" si="2023"/>
        <v>0</v>
      </c>
      <c r="U3355" t="b">
        <f t="shared" si="2024"/>
        <v>0</v>
      </c>
      <c r="V3355" t="b">
        <f t="shared" si="2031"/>
        <v>0</v>
      </c>
      <c r="W3355" t="b">
        <f t="shared" si="2032"/>
        <v>0</v>
      </c>
      <c r="X3355" t="b">
        <f t="shared" si="2037"/>
        <v>0</v>
      </c>
      <c r="Y3355" t="b">
        <f t="shared" si="2038"/>
        <v>0</v>
      </c>
      <c r="Z3355" t="b">
        <f t="shared" si="2039"/>
        <v>0</v>
      </c>
      <c r="AA3355" t="b">
        <f t="shared" si="2040"/>
        <v>0</v>
      </c>
    </row>
    <row r="3356" spans="1:27" x14ac:dyDescent="0.25">
      <c r="A3356" t="s">
        <v>10797</v>
      </c>
      <c r="B3356" t="s">
        <v>13247</v>
      </c>
      <c r="C3356" t="s">
        <v>13248</v>
      </c>
      <c r="D3356">
        <v>2015</v>
      </c>
      <c r="E3356" t="s">
        <v>1645</v>
      </c>
      <c r="F3356">
        <v>39</v>
      </c>
      <c r="G3356">
        <v>4</v>
      </c>
      <c r="H3356" t="s">
        <v>13249</v>
      </c>
      <c r="L3356" t="s">
        <v>20</v>
      </c>
      <c r="M3356" t="s">
        <v>35</v>
      </c>
      <c r="N3356" t="s">
        <v>37246</v>
      </c>
      <c r="O3356" t="s">
        <v>37253</v>
      </c>
      <c r="P3356" t="b">
        <f t="shared" si="2020"/>
        <v>0</v>
      </c>
      <c r="Q3356" t="b">
        <f t="shared" si="2007"/>
        <v>0</v>
      </c>
      <c r="R3356" t="b">
        <f t="shared" si="2021"/>
        <v>0</v>
      </c>
      <c r="S3356" t="b">
        <f t="shared" si="2022"/>
        <v>0</v>
      </c>
      <c r="T3356" t="b">
        <f t="shared" si="2023"/>
        <v>0</v>
      </c>
      <c r="U3356" t="b">
        <f t="shared" si="2024"/>
        <v>0</v>
      </c>
      <c r="V3356" t="b">
        <f t="shared" si="2031"/>
        <v>0</v>
      </c>
      <c r="W3356" t="b">
        <f t="shared" si="2032"/>
        <v>0</v>
      </c>
      <c r="X3356" t="b">
        <f t="shared" si="2037"/>
        <v>0</v>
      </c>
      <c r="Y3356" t="b">
        <f t="shared" si="2038"/>
        <v>0</v>
      </c>
      <c r="Z3356" t="b">
        <f t="shared" si="2039"/>
        <v>0</v>
      </c>
      <c r="AA3356" t="b">
        <f t="shared" si="2040"/>
        <v>0</v>
      </c>
    </row>
    <row r="3357" spans="1:27" x14ac:dyDescent="0.25">
      <c r="A3357" t="s">
        <v>10797</v>
      </c>
      <c r="B3357" t="s">
        <v>13250</v>
      </c>
      <c r="C3357" t="s">
        <v>13251</v>
      </c>
      <c r="D3357">
        <v>2015</v>
      </c>
      <c r="E3357" t="s">
        <v>11002</v>
      </c>
      <c r="F3357">
        <v>6</v>
      </c>
      <c r="G3357">
        <v>12</v>
      </c>
      <c r="H3357">
        <v>251</v>
      </c>
      <c r="L3357" t="s">
        <v>20</v>
      </c>
      <c r="M3357" t="s">
        <v>19</v>
      </c>
      <c r="N3357" t="s">
        <v>37246</v>
      </c>
      <c r="O3357" t="s">
        <v>37253</v>
      </c>
      <c r="P3357" t="b">
        <f t="shared" si="2020"/>
        <v>0</v>
      </c>
      <c r="Q3357" t="b">
        <f t="shared" si="2007"/>
        <v>0</v>
      </c>
      <c r="R3357" t="b">
        <f t="shared" si="2021"/>
        <v>0</v>
      </c>
      <c r="S3357" t="b">
        <f t="shared" si="2022"/>
        <v>0</v>
      </c>
      <c r="T3357" t="b">
        <f t="shared" si="2023"/>
        <v>0</v>
      </c>
      <c r="U3357" t="b">
        <f t="shared" si="2024"/>
        <v>0</v>
      </c>
      <c r="V3357" t="b">
        <f t="shared" si="2031"/>
        <v>0</v>
      </c>
      <c r="W3357" t="b">
        <f t="shared" si="2032"/>
        <v>0</v>
      </c>
      <c r="X3357" t="b">
        <f t="shared" si="2037"/>
        <v>0</v>
      </c>
      <c r="Y3357" t="b">
        <f t="shared" si="2038"/>
        <v>0</v>
      </c>
      <c r="Z3357" t="b">
        <f t="shared" si="2039"/>
        <v>0</v>
      </c>
      <c r="AA3357" t="b">
        <f t="shared" si="2040"/>
        <v>0</v>
      </c>
    </row>
    <row r="3358" spans="1:27" x14ac:dyDescent="0.25">
      <c r="A3358" t="s">
        <v>10797</v>
      </c>
      <c r="B3358" t="s">
        <v>13252</v>
      </c>
      <c r="C3358" t="s">
        <v>13253</v>
      </c>
      <c r="D3358">
        <v>2015</v>
      </c>
      <c r="E3358" t="s">
        <v>13254</v>
      </c>
      <c r="F3358">
        <v>6</v>
      </c>
      <c r="G3358">
        <v>2</v>
      </c>
      <c r="H3358" t="s">
        <v>13255</v>
      </c>
      <c r="J3358" t="s">
        <v>13256</v>
      </c>
      <c r="L3358" t="s">
        <v>35</v>
      </c>
      <c r="M3358" t="s">
        <v>20</v>
      </c>
      <c r="N3358" t="s">
        <v>37246</v>
      </c>
      <c r="O3358" t="s">
        <v>37253</v>
      </c>
      <c r="P3358" t="b">
        <f t="shared" si="2020"/>
        <v>0</v>
      </c>
      <c r="Q3358" t="b">
        <f t="shared" si="2007"/>
        <v>0</v>
      </c>
      <c r="R3358" t="b">
        <f t="shared" si="2021"/>
        <v>0</v>
      </c>
      <c r="S3358" t="b">
        <f t="shared" si="2022"/>
        <v>0</v>
      </c>
      <c r="T3358" t="b">
        <f t="shared" si="2023"/>
        <v>0</v>
      </c>
      <c r="U3358" t="b">
        <f t="shared" si="2024"/>
        <v>0</v>
      </c>
      <c r="V3358" t="b">
        <f t="shared" si="2031"/>
        <v>0</v>
      </c>
      <c r="W3358" t="b">
        <f t="shared" si="2032"/>
        <v>0</v>
      </c>
      <c r="X3358" t="b">
        <f t="shared" si="2037"/>
        <v>0</v>
      </c>
      <c r="Y3358" t="b">
        <f t="shared" si="2038"/>
        <v>0</v>
      </c>
      <c r="Z3358" t="b">
        <f t="shared" si="2039"/>
        <v>0</v>
      </c>
      <c r="AA3358" t="b">
        <f t="shared" si="2040"/>
        <v>0</v>
      </c>
    </row>
    <row r="3359" spans="1:27" x14ac:dyDescent="0.25">
      <c r="A3359" t="s">
        <v>10797</v>
      </c>
      <c r="B3359" t="s">
        <v>13257</v>
      </c>
      <c r="C3359" t="s">
        <v>13258</v>
      </c>
      <c r="D3359">
        <v>2015</v>
      </c>
      <c r="E3359" t="s">
        <v>10939</v>
      </c>
      <c r="F3359">
        <v>34</v>
      </c>
      <c r="G3359">
        <v>12</v>
      </c>
      <c r="H3359" t="s">
        <v>13259</v>
      </c>
      <c r="L3359" t="s">
        <v>20</v>
      </c>
      <c r="M3359" t="s">
        <v>19</v>
      </c>
      <c r="N3359" t="s">
        <v>37249</v>
      </c>
      <c r="P3359" t="b">
        <f t="shared" si="2020"/>
        <v>0</v>
      </c>
      <c r="Q3359" t="b">
        <f t="shared" si="2007"/>
        <v>0</v>
      </c>
      <c r="R3359" t="b">
        <f t="shared" si="2021"/>
        <v>0</v>
      </c>
      <c r="S3359" t="b">
        <f t="shared" si="2022"/>
        <v>0</v>
      </c>
      <c r="T3359" t="b">
        <f t="shared" si="2023"/>
        <v>0</v>
      </c>
      <c r="U3359" t="b">
        <f t="shared" si="2024"/>
        <v>0</v>
      </c>
      <c r="V3359" t="b">
        <f t="shared" si="2031"/>
        <v>0</v>
      </c>
      <c r="W3359" t="b">
        <f t="shared" si="2032"/>
        <v>0</v>
      </c>
      <c r="X3359" t="b">
        <f t="shared" si="2037"/>
        <v>0</v>
      </c>
      <c r="Y3359" t="b">
        <f t="shared" si="2038"/>
        <v>0</v>
      </c>
      <c r="Z3359" t="b">
        <f t="shared" si="2039"/>
        <v>0</v>
      </c>
      <c r="AA3359" t="b">
        <f t="shared" si="2040"/>
        <v>0</v>
      </c>
    </row>
    <row r="3360" spans="1:27" x14ac:dyDescent="0.25">
      <c r="A3360" t="s">
        <v>10797</v>
      </c>
      <c r="B3360" t="s">
        <v>13260</v>
      </c>
      <c r="C3360" t="s">
        <v>13261</v>
      </c>
      <c r="D3360">
        <v>2015</v>
      </c>
      <c r="E3360" t="s">
        <v>2876</v>
      </c>
      <c r="F3360">
        <v>103</v>
      </c>
      <c r="G3360">
        <v>2</v>
      </c>
      <c r="H3360" t="s">
        <v>13262</v>
      </c>
      <c r="J3360" t="s">
        <v>13263</v>
      </c>
      <c r="L3360" t="s">
        <v>20</v>
      </c>
      <c r="M3360" t="s">
        <v>35</v>
      </c>
      <c r="N3360" t="s">
        <v>37246</v>
      </c>
      <c r="O3360" t="s">
        <v>37251</v>
      </c>
      <c r="P3360" t="b">
        <f t="shared" si="2020"/>
        <v>0</v>
      </c>
      <c r="Q3360" t="b">
        <f t="shared" si="2007"/>
        <v>0</v>
      </c>
      <c r="R3360" t="b">
        <f t="shared" si="2021"/>
        <v>0</v>
      </c>
      <c r="S3360" t="b">
        <f t="shared" si="2022"/>
        <v>0</v>
      </c>
      <c r="T3360" t="b">
        <f t="shared" si="2023"/>
        <v>0</v>
      </c>
      <c r="U3360" t="b">
        <f t="shared" si="2024"/>
        <v>0</v>
      </c>
      <c r="V3360" t="b">
        <f t="shared" si="2031"/>
        <v>0</v>
      </c>
      <c r="W3360" t="b">
        <f t="shared" si="2032"/>
        <v>0</v>
      </c>
      <c r="X3360" t="b">
        <f t="shared" si="2037"/>
        <v>0</v>
      </c>
      <c r="Y3360" t="b">
        <f t="shared" si="2038"/>
        <v>0</v>
      </c>
      <c r="Z3360" t="b">
        <f t="shared" si="2039"/>
        <v>0</v>
      </c>
      <c r="AA3360" t="b">
        <f t="shared" si="2040"/>
        <v>0</v>
      </c>
    </row>
    <row r="3361" spans="1:27" x14ac:dyDescent="0.25">
      <c r="A3361" t="s">
        <v>10797</v>
      </c>
      <c r="B3361" t="s">
        <v>13264</v>
      </c>
      <c r="C3361" t="s">
        <v>13265</v>
      </c>
      <c r="D3361">
        <v>2015</v>
      </c>
      <c r="E3361" t="s">
        <v>2856</v>
      </c>
      <c r="F3361">
        <v>62</v>
      </c>
      <c r="G3361">
        <v>2</v>
      </c>
      <c r="H3361" t="s">
        <v>13266</v>
      </c>
      <c r="L3361" t="s">
        <v>19</v>
      </c>
      <c r="M3361" t="s">
        <v>20</v>
      </c>
      <c r="N3361" t="s">
        <v>37246</v>
      </c>
      <c r="O3361" t="s">
        <v>37251</v>
      </c>
      <c r="P3361" t="b">
        <f t="shared" si="2020"/>
        <v>0</v>
      </c>
      <c r="Q3361" t="b">
        <f t="shared" si="2007"/>
        <v>0</v>
      </c>
      <c r="R3361" t="b">
        <f t="shared" si="2021"/>
        <v>0</v>
      </c>
      <c r="S3361" t="b">
        <f t="shared" si="2022"/>
        <v>0</v>
      </c>
      <c r="T3361" t="b">
        <f t="shared" si="2023"/>
        <v>0</v>
      </c>
      <c r="U3361" t="b">
        <f t="shared" si="2024"/>
        <v>0</v>
      </c>
      <c r="V3361" t="b">
        <f t="shared" si="2031"/>
        <v>0</v>
      </c>
      <c r="W3361" t="b">
        <f t="shared" si="2032"/>
        <v>0</v>
      </c>
      <c r="X3361" t="b">
        <f t="shared" si="2037"/>
        <v>0</v>
      </c>
      <c r="Y3361" t="b">
        <f t="shared" si="2038"/>
        <v>0</v>
      </c>
      <c r="Z3361" t="b">
        <f t="shared" si="2039"/>
        <v>0</v>
      </c>
      <c r="AA3361" t="b">
        <f t="shared" si="2040"/>
        <v>0</v>
      </c>
    </row>
    <row r="3362" spans="1:27" x14ac:dyDescent="0.25">
      <c r="A3362" t="s">
        <v>10797</v>
      </c>
      <c r="B3362" t="s">
        <v>13267</v>
      </c>
      <c r="C3362" t="s">
        <v>13268</v>
      </c>
      <c r="D3362">
        <v>2015</v>
      </c>
      <c r="E3362" t="s">
        <v>13269</v>
      </c>
      <c r="F3362">
        <v>16</v>
      </c>
      <c r="G3362">
        <v>4</v>
      </c>
      <c r="H3362" t="s">
        <v>13270</v>
      </c>
      <c r="L3362" t="s">
        <v>20</v>
      </c>
      <c r="M3362" t="s">
        <v>35</v>
      </c>
      <c r="N3362" t="s">
        <v>37246</v>
      </c>
      <c r="O3362" t="s">
        <v>37251</v>
      </c>
      <c r="P3362" t="b">
        <f t="shared" si="2020"/>
        <v>0</v>
      </c>
      <c r="Q3362" t="b">
        <f t="shared" si="2007"/>
        <v>0</v>
      </c>
      <c r="R3362" t="b">
        <f t="shared" si="2021"/>
        <v>0</v>
      </c>
      <c r="S3362" t="b">
        <f t="shared" si="2022"/>
        <v>0</v>
      </c>
      <c r="T3362" t="b">
        <f t="shared" si="2023"/>
        <v>0</v>
      </c>
      <c r="U3362" t="b">
        <f t="shared" si="2024"/>
        <v>0</v>
      </c>
      <c r="V3362" t="b">
        <f t="shared" si="2031"/>
        <v>0</v>
      </c>
      <c r="W3362" t="b">
        <f t="shared" si="2032"/>
        <v>0</v>
      </c>
      <c r="X3362" t="b">
        <f t="shared" si="2037"/>
        <v>0</v>
      </c>
      <c r="Y3362" t="b">
        <f t="shared" si="2038"/>
        <v>0</v>
      </c>
      <c r="Z3362" t="b">
        <f t="shared" si="2039"/>
        <v>0</v>
      </c>
      <c r="AA3362" t="b">
        <f t="shared" si="2040"/>
        <v>0</v>
      </c>
    </row>
    <row r="3363" spans="1:27" x14ac:dyDescent="0.25">
      <c r="A3363" t="s">
        <v>10797</v>
      </c>
      <c r="B3363" t="s">
        <v>13271</v>
      </c>
      <c r="C3363" t="s">
        <v>13272</v>
      </c>
      <c r="D3363">
        <v>2015</v>
      </c>
      <c r="E3363" t="s">
        <v>1667</v>
      </c>
      <c r="F3363">
        <v>192</v>
      </c>
      <c r="H3363" t="s">
        <v>13273</v>
      </c>
      <c r="J3363" t="s">
        <v>11772</v>
      </c>
      <c r="L3363" t="s">
        <v>19</v>
      </c>
      <c r="M3363" t="s">
        <v>20</v>
      </c>
      <c r="N3363" t="s">
        <v>37246</v>
      </c>
      <c r="O3363" t="s">
        <v>37251</v>
      </c>
      <c r="P3363" t="b">
        <f t="shared" si="2020"/>
        <v>0</v>
      </c>
      <c r="Q3363" t="b">
        <f t="shared" si="2007"/>
        <v>0</v>
      </c>
      <c r="R3363" t="b">
        <f t="shared" si="2021"/>
        <v>0</v>
      </c>
      <c r="S3363" t="b">
        <f t="shared" si="2022"/>
        <v>0</v>
      </c>
      <c r="T3363" t="b">
        <f t="shared" si="2023"/>
        <v>0</v>
      </c>
      <c r="U3363" t="b">
        <f t="shared" si="2024"/>
        <v>0</v>
      </c>
      <c r="V3363" t="b">
        <f t="shared" si="2031"/>
        <v>0</v>
      </c>
      <c r="W3363" t="b">
        <f t="shared" si="2032"/>
        <v>0</v>
      </c>
      <c r="X3363" t="b">
        <f t="shared" si="2037"/>
        <v>0</v>
      </c>
      <c r="Y3363" t="b">
        <f t="shared" si="2038"/>
        <v>0</v>
      </c>
      <c r="Z3363" t="b">
        <f t="shared" si="2039"/>
        <v>0</v>
      </c>
      <c r="AA3363" t="b">
        <f t="shared" si="2040"/>
        <v>0</v>
      </c>
    </row>
    <row r="3364" spans="1:27" x14ac:dyDescent="0.25">
      <c r="A3364" t="s">
        <v>10797</v>
      </c>
      <c r="B3364" t="s">
        <v>13274</v>
      </c>
      <c r="C3364" t="s">
        <v>13275</v>
      </c>
      <c r="D3364">
        <v>2015</v>
      </c>
      <c r="E3364" t="s">
        <v>1667</v>
      </c>
      <c r="F3364">
        <v>192</v>
      </c>
      <c r="H3364" t="s">
        <v>13276</v>
      </c>
      <c r="J3364" t="s">
        <v>13277</v>
      </c>
      <c r="L3364" t="s">
        <v>20</v>
      </c>
      <c r="M3364" t="s">
        <v>35</v>
      </c>
      <c r="N3364" t="s">
        <v>37246</v>
      </c>
      <c r="O3364" t="s">
        <v>37251</v>
      </c>
      <c r="P3364" t="b">
        <f t="shared" si="2020"/>
        <v>0</v>
      </c>
      <c r="Q3364" t="b">
        <f t="shared" si="2007"/>
        <v>0</v>
      </c>
      <c r="R3364" t="b">
        <f t="shared" si="2021"/>
        <v>0</v>
      </c>
      <c r="S3364" t="b">
        <f t="shared" si="2022"/>
        <v>0</v>
      </c>
      <c r="T3364" t="b">
        <f t="shared" si="2023"/>
        <v>0</v>
      </c>
      <c r="U3364" t="b">
        <f t="shared" si="2024"/>
        <v>0</v>
      </c>
      <c r="V3364" t="b">
        <f t="shared" si="2031"/>
        <v>0</v>
      </c>
      <c r="W3364" t="b">
        <f t="shared" si="2032"/>
        <v>0</v>
      </c>
      <c r="X3364" t="b">
        <f t="shared" si="2037"/>
        <v>0</v>
      </c>
      <c r="Y3364" t="b">
        <f t="shared" si="2038"/>
        <v>0</v>
      </c>
      <c r="Z3364" t="b">
        <f t="shared" si="2039"/>
        <v>0</v>
      </c>
      <c r="AA3364" t="b">
        <f t="shared" si="2040"/>
        <v>0</v>
      </c>
    </row>
    <row r="3365" spans="1:27" x14ac:dyDescent="0.25">
      <c r="A3365" t="s">
        <v>10797</v>
      </c>
      <c r="B3365" t="s">
        <v>13278</v>
      </c>
      <c r="C3365" t="s">
        <v>13279</v>
      </c>
      <c r="D3365">
        <v>2015</v>
      </c>
      <c r="E3365" t="s">
        <v>284</v>
      </c>
      <c r="F3365">
        <v>5</v>
      </c>
      <c r="G3365">
        <v>23</v>
      </c>
      <c r="H3365" t="s">
        <v>13280</v>
      </c>
      <c r="J3365" t="s">
        <v>13281</v>
      </c>
      <c r="L3365" t="s">
        <v>35</v>
      </c>
      <c r="M3365" t="s">
        <v>20</v>
      </c>
      <c r="N3365" t="s">
        <v>37246</v>
      </c>
      <c r="O3365" t="s">
        <v>37251</v>
      </c>
      <c r="P3365" t="b">
        <f t="shared" si="2020"/>
        <v>0</v>
      </c>
      <c r="Q3365" t="b">
        <f t="shared" si="2007"/>
        <v>0</v>
      </c>
      <c r="R3365" t="b">
        <f t="shared" si="2021"/>
        <v>0</v>
      </c>
      <c r="S3365" t="b">
        <f t="shared" si="2022"/>
        <v>0</v>
      </c>
      <c r="T3365" t="b">
        <f t="shared" si="2023"/>
        <v>0</v>
      </c>
      <c r="U3365" t="b">
        <f t="shared" si="2024"/>
        <v>0</v>
      </c>
      <c r="V3365" t="b">
        <f t="shared" si="2031"/>
        <v>0</v>
      </c>
      <c r="W3365" t="b">
        <f t="shared" si="2032"/>
        <v>0</v>
      </c>
      <c r="X3365" t="b">
        <f t="shared" si="2037"/>
        <v>0</v>
      </c>
      <c r="Y3365" t="b">
        <f t="shared" si="2038"/>
        <v>0</v>
      </c>
      <c r="Z3365" t="b">
        <f t="shared" si="2039"/>
        <v>0</v>
      </c>
      <c r="AA3365" t="b">
        <f t="shared" si="2040"/>
        <v>0</v>
      </c>
    </row>
    <row r="3366" spans="1:27" x14ac:dyDescent="0.25">
      <c r="A3366" t="s">
        <v>10797</v>
      </c>
      <c r="B3366" t="s">
        <v>13282</v>
      </c>
      <c r="C3366" t="s">
        <v>13283</v>
      </c>
      <c r="D3366">
        <v>2015</v>
      </c>
      <c r="E3366" t="s">
        <v>284</v>
      </c>
      <c r="F3366">
        <v>5</v>
      </c>
      <c r="G3366">
        <v>24</v>
      </c>
      <c r="H3366" t="s">
        <v>13284</v>
      </c>
      <c r="J3366" t="s">
        <v>13285</v>
      </c>
      <c r="L3366" t="s">
        <v>19</v>
      </c>
      <c r="M3366" t="s">
        <v>20</v>
      </c>
      <c r="N3366" t="s">
        <v>37246</v>
      </c>
      <c r="O3366" t="s">
        <v>37262</v>
      </c>
      <c r="P3366" t="b">
        <f t="shared" si="2020"/>
        <v>0</v>
      </c>
      <c r="Q3366" t="b">
        <f t="shared" si="2007"/>
        <v>0</v>
      </c>
      <c r="R3366" t="b">
        <f t="shared" si="2021"/>
        <v>0</v>
      </c>
      <c r="S3366" t="b">
        <f t="shared" si="2022"/>
        <v>0</v>
      </c>
      <c r="T3366" t="b">
        <f t="shared" si="2023"/>
        <v>0</v>
      </c>
      <c r="U3366" t="b">
        <f t="shared" si="2024"/>
        <v>0</v>
      </c>
      <c r="V3366" t="b">
        <f t="shared" si="2031"/>
        <v>0</v>
      </c>
      <c r="W3366" t="b">
        <f t="shared" si="2032"/>
        <v>0</v>
      </c>
      <c r="X3366" t="b">
        <f t="shared" si="2037"/>
        <v>0</v>
      </c>
      <c r="Y3366" t="b">
        <f t="shared" si="2038"/>
        <v>0</v>
      </c>
      <c r="Z3366" t="b">
        <f t="shared" si="2039"/>
        <v>0</v>
      </c>
      <c r="AA3366" t="b">
        <f t="shared" si="2040"/>
        <v>0</v>
      </c>
    </row>
    <row r="3367" spans="1:27" x14ac:dyDescent="0.25">
      <c r="A3367" t="s">
        <v>10797</v>
      </c>
      <c r="B3367" t="s">
        <v>13286</v>
      </c>
      <c r="C3367" t="s">
        <v>13287</v>
      </c>
      <c r="D3367">
        <v>2015</v>
      </c>
      <c r="E3367" t="s">
        <v>11061</v>
      </c>
      <c r="F3367">
        <v>96</v>
      </c>
      <c r="G3367">
        <v>12</v>
      </c>
      <c r="H3367" t="s">
        <v>13288</v>
      </c>
      <c r="J3367" t="s">
        <v>13289</v>
      </c>
      <c r="L3367" t="s">
        <v>20</v>
      </c>
      <c r="M3367" t="s">
        <v>19</v>
      </c>
      <c r="N3367" t="s">
        <v>37246</v>
      </c>
      <c r="O3367" t="s">
        <v>37253</v>
      </c>
      <c r="P3367" t="b">
        <f t="shared" si="2020"/>
        <v>0</v>
      </c>
      <c r="Q3367" t="b">
        <f t="shared" si="2007"/>
        <v>0</v>
      </c>
      <c r="R3367" t="b">
        <f t="shared" si="2021"/>
        <v>0</v>
      </c>
      <c r="S3367" t="b">
        <f t="shared" si="2022"/>
        <v>0</v>
      </c>
      <c r="T3367" t="b">
        <f t="shared" si="2023"/>
        <v>0</v>
      </c>
      <c r="U3367" t="b">
        <f t="shared" si="2024"/>
        <v>0</v>
      </c>
      <c r="V3367" t="b">
        <f t="shared" si="2031"/>
        <v>0</v>
      </c>
      <c r="W3367" t="b">
        <f t="shared" si="2032"/>
        <v>0</v>
      </c>
      <c r="X3367" t="b">
        <f t="shared" si="2037"/>
        <v>0</v>
      </c>
      <c r="Y3367" t="b">
        <f t="shared" si="2038"/>
        <v>0</v>
      </c>
      <c r="Z3367" t="b">
        <f t="shared" si="2039"/>
        <v>0</v>
      </c>
      <c r="AA3367" t="b">
        <f t="shared" si="2040"/>
        <v>0</v>
      </c>
    </row>
    <row r="3368" spans="1:27" x14ac:dyDescent="0.25">
      <c r="A3368" t="s">
        <v>10797</v>
      </c>
      <c r="B3368" t="s">
        <v>13290</v>
      </c>
      <c r="C3368" t="s">
        <v>13291</v>
      </c>
      <c r="D3368">
        <v>2015</v>
      </c>
      <c r="E3368" t="s">
        <v>147</v>
      </c>
      <c r="F3368">
        <v>96</v>
      </c>
      <c r="G3368">
        <v>6</v>
      </c>
      <c r="H3368" t="s">
        <v>10804</v>
      </c>
      <c r="L3368" t="s">
        <v>19</v>
      </c>
      <c r="M3368" t="s">
        <v>20</v>
      </c>
      <c r="N3368" t="s">
        <v>37249</v>
      </c>
      <c r="P3368" t="b">
        <f t="shared" si="2020"/>
        <v>0</v>
      </c>
      <c r="Q3368" t="b">
        <f t="shared" si="2007"/>
        <v>0</v>
      </c>
      <c r="R3368" t="b">
        <f t="shared" si="2021"/>
        <v>0</v>
      </c>
      <c r="S3368" t="b">
        <f t="shared" si="2022"/>
        <v>0</v>
      </c>
      <c r="T3368" t="b">
        <f t="shared" si="2023"/>
        <v>0</v>
      </c>
      <c r="U3368" t="b">
        <f t="shared" si="2024"/>
        <v>0</v>
      </c>
      <c r="V3368" t="b">
        <f t="shared" si="2031"/>
        <v>0</v>
      </c>
      <c r="W3368" t="b">
        <f t="shared" si="2032"/>
        <v>0</v>
      </c>
      <c r="X3368" t="b">
        <f t="shared" si="2037"/>
        <v>0</v>
      </c>
      <c r="Y3368" t="b">
        <f t="shared" si="2038"/>
        <v>0</v>
      </c>
      <c r="Z3368" t="b">
        <f t="shared" si="2039"/>
        <v>0</v>
      </c>
      <c r="AA3368" t="b">
        <f t="shared" si="2040"/>
        <v>0</v>
      </c>
    </row>
    <row r="3369" spans="1:27" x14ac:dyDescent="0.25">
      <c r="A3369" t="s">
        <v>10797</v>
      </c>
      <c r="B3369" t="s">
        <v>13292</v>
      </c>
      <c r="C3369" t="s">
        <v>13293</v>
      </c>
      <c r="D3369">
        <v>2015</v>
      </c>
      <c r="E3369" t="s">
        <v>147</v>
      </c>
      <c r="F3369">
        <v>96</v>
      </c>
      <c r="G3369">
        <v>6</v>
      </c>
      <c r="H3369" t="s">
        <v>13294</v>
      </c>
      <c r="L3369" t="s">
        <v>35</v>
      </c>
      <c r="M3369" t="s">
        <v>20</v>
      </c>
      <c r="N3369" t="s">
        <v>37249</v>
      </c>
      <c r="P3369" t="b">
        <f t="shared" si="2020"/>
        <v>0</v>
      </c>
      <c r="Q3369" t="b">
        <f t="shared" ref="Q3369:Q3432" si="2041">ISNUMBER(SEARCH("marine",$C3369))</f>
        <v>0</v>
      </c>
      <c r="R3369" t="b">
        <f t="shared" si="2021"/>
        <v>0</v>
      </c>
      <c r="S3369" t="b">
        <f t="shared" si="2022"/>
        <v>0</v>
      </c>
      <c r="T3369" t="b">
        <f t="shared" si="2023"/>
        <v>0</v>
      </c>
      <c r="U3369" t="b">
        <f t="shared" si="2024"/>
        <v>0</v>
      </c>
      <c r="V3369" t="b">
        <f t="shared" si="2031"/>
        <v>0</v>
      </c>
      <c r="W3369" t="b">
        <f t="shared" si="2032"/>
        <v>0</v>
      </c>
      <c r="X3369" t="b">
        <f t="shared" si="2037"/>
        <v>0</v>
      </c>
      <c r="Y3369" t="b">
        <f t="shared" si="2038"/>
        <v>0</v>
      </c>
      <c r="Z3369" t="b">
        <f t="shared" si="2039"/>
        <v>0</v>
      </c>
      <c r="AA3369" t="b">
        <f t="shared" si="2040"/>
        <v>0</v>
      </c>
    </row>
    <row r="3370" spans="1:27" x14ac:dyDescent="0.25">
      <c r="A3370" t="s">
        <v>10797</v>
      </c>
      <c r="B3370" t="s">
        <v>13295</v>
      </c>
      <c r="C3370" t="s">
        <v>13296</v>
      </c>
      <c r="D3370">
        <v>2015</v>
      </c>
      <c r="E3370" t="s">
        <v>118</v>
      </c>
      <c r="F3370">
        <v>156</v>
      </c>
      <c r="G3370">
        <v>1</v>
      </c>
      <c r="H3370" t="s">
        <v>13297</v>
      </c>
      <c r="J3370" t="s">
        <v>13298</v>
      </c>
      <c r="L3370" t="s">
        <v>20</v>
      </c>
      <c r="M3370" t="s">
        <v>19</v>
      </c>
      <c r="N3370" t="s">
        <v>37246</v>
      </c>
      <c r="O3370" t="s">
        <v>37251</v>
      </c>
      <c r="P3370" t="b">
        <f t="shared" si="2020"/>
        <v>0</v>
      </c>
      <c r="Q3370" t="b">
        <f t="shared" si="2041"/>
        <v>0</v>
      </c>
      <c r="R3370" t="b">
        <f t="shared" si="2021"/>
        <v>0</v>
      </c>
      <c r="S3370" t="b">
        <f t="shared" si="2022"/>
        <v>0</v>
      </c>
      <c r="T3370" t="b">
        <f t="shared" si="2023"/>
        <v>0</v>
      </c>
      <c r="U3370" t="b">
        <f t="shared" si="2024"/>
        <v>0</v>
      </c>
      <c r="V3370" t="b">
        <f t="shared" si="2031"/>
        <v>0</v>
      </c>
      <c r="W3370" t="b">
        <f t="shared" si="2032"/>
        <v>0</v>
      </c>
      <c r="X3370" t="b">
        <f t="shared" si="2037"/>
        <v>0</v>
      </c>
      <c r="Y3370" t="b">
        <f t="shared" si="2038"/>
        <v>0</v>
      </c>
      <c r="Z3370" t="b">
        <f t="shared" si="2039"/>
        <v>0</v>
      </c>
      <c r="AA3370" t="b">
        <f t="shared" si="2040"/>
        <v>0</v>
      </c>
    </row>
    <row r="3371" spans="1:27" x14ac:dyDescent="0.25">
      <c r="A3371" t="s">
        <v>10797</v>
      </c>
      <c r="B3371" t="s">
        <v>13299</v>
      </c>
      <c r="C3371" t="s">
        <v>13300</v>
      </c>
      <c r="D3371">
        <v>2015</v>
      </c>
      <c r="E3371" t="s">
        <v>13301</v>
      </c>
      <c r="F3371">
        <v>11</v>
      </c>
      <c r="G3371">
        <v>2</v>
      </c>
      <c r="H3371" t="s">
        <v>13302</v>
      </c>
      <c r="J3371" t="s">
        <v>13303</v>
      </c>
      <c r="L3371" t="s">
        <v>20</v>
      </c>
      <c r="M3371" t="s">
        <v>35</v>
      </c>
      <c r="N3371" t="s">
        <v>37246</v>
      </c>
      <c r="O3371" t="s">
        <v>37251</v>
      </c>
      <c r="P3371" t="b">
        <f t="shared" si="2020"/>
        <v>0</v>
      </c>
      <c r="Q3371" t="b">
        <f t="shared" si="2041"/>
        <v>0</v>
      </c>
      <c r="R3371" t="b">
        <f t="shared" si="2021"/>
        <v>0</v>
      </c>
      <c r="S3371" t="b">
        <f t="shared" si="2022"/>
        <v>0</v>
      </c>
      <c r="T3371" t="b">
        <f t="shared" si="2023"/>
        <v>0</v>
      </c>
      <c r="U3371" t="b">
        <f t="shared" si="2024"/>
        <v>0</v>
      </c>
      <c r="V3371" t="b">
        <f t="shared" si="2031"/>
        <v>0</v>
      </c>
      <c r="W3371" t="b">
        <f t="shared" si="2032"/>
        <v>0</v>
      </c>
      <c r="X3371" t="b">
        <f t="shared" si="2037"/>
        <v>0</v>
      </c>
      <c r="Y3371" t="b">
        <f t="shared" si="2038"/>
        <v>0</v>
      </c>
      <c r="Z3371" t="b">
        <f t="shared" si="2039"/>
        <v>0</v>
      </c>
      <c r="AA3371" t="b">
        <f t="shared" si="2040"/>
        <v>0</v>
      </c>
    </row>
    <row r="3372" spans="1:27" x14ac:dyDescent="0.25">
      <c r="A3372" t="s">
        <v>10797</v>
      </c>
      <c r="B3372" t="s">
        <v>13304</v>
      </c>
      <c r="C3372" t="s">
        <v>13305</v>
      </c>
      <c r="D3372">
        <v>2015</v>
      </c>
      <c r="E3372" t="s">
        <v>1654</v>
      </c>
      <c r="F3372">
        <v>10</v>
      </c>
      <c r="G3372">
        <v>3</v>
      </c>
      <c r="H3372" s="2">
        <v>42948</v>
      </c>
      <c r="L3372" t="s">
        <v>20</v>
      </c>
      <c r="M3372" t="s">
        <v>19</v>
      </c>
      <c r="N3372" t="s">
        <v>37246</v>
      </c>
      <c r="O3372" t="s">
        <v>37251</v>
      </c>
      <c r="P3372" t="b">
        <f t="shared" si="2020"/>
        <v>0</v>
      </c>
      <c r="Q3372" t="b">
        <f t="shared" si="2041"/>
        <v>0</v>
      </c>
      <c r="R3372" t="b">
        <f t="shared" si="2021"/>
        <v>0</v>
      </c>
      <c r="S3372" t="b">
        <f t="shared" si="2022"/>
        <v>0</v>
      </c>
      <c r="T3372" t="b">
        <f t="shared" si="2023"/>
        <v>0</v>
      </c>
      <c r="U3372" t="b">
        <f t="shared" si="2024"/>
        <v>0</v>
      </c>
      <c r="V3372" t="b">
        <f t="shared" si="2031"/>
        <v>0</v>
      </c>
      <c r="W3372" t="b">
        <f t="shared" si="2032"/>
        <v>0</v>
      </c>
      <c r="X3372" t="b">
        <f t="shared" si="2037"/>
        <v>0</v>
      </c>
      <c r="Y3372" t="b">
        <f t="shared" si="2038"/>
        <v>0</v>
      </c>
      <c r="Z3372" t="b">
        <f t="shared" si="2039"/>
        <v>0</v>
      </c>
      <c r="AA3372" t="b">
        <f t="shared" si="2040"/>
        <v>0</v>
      </c>
    </row>
    <row r="3373" spans="1:27" x14ac:dyDescent="0.25">
      <c r="A3373" t="s">
        <v>10797</v>
      </c>
      <c r="B3373" t="s">
        <v>13306</v>
      </c>
      <c r="C3373" t="s">
        <v>13307</v>
      </c>
      <c r="D3373">
        <v>2015</v>
      </c>
      <c r="E3373" t="s">
        <v>348</v>
      </c>
      <c r="F3373">
        <v>127</v>
      </c>
      <c r="G3373">
        <v>4</v>
      </c>
      <c r="H3373" t="s">
        <v>13308</v>
      </c>
      <c r="J3373" t="s">
        <v>13309</v>
      </c>
      <c r="L3373" t="s">
        <v>35</v>
      </c>
      <c r="M3373" t="s">
        <v>20</v>
      </c>
      <c r="N3373" t="s">
        <v>37246</v>
      </c>
      <c r="O3373" t="s">
        <v>37251</v>
      </c>
      <c r="P3373" t="b">
        <f t="shared" si="2020"/>
        <v>0</v>
      </c>
      <c r="Q3373" t="b">
        <f t="shared" si="2041"/>
        <v>0</v>
      </c>
      <c r="R3373" t="b">
        <f t="shared" si="2021"/>
        <v>0</v>
      </c>
      <c r="S3373" t="b">
        <f t="shared" si="2022"/>
        <v>0</v>
      </c>
      <c r="T3373" t="b">
        <f t="shared" si="2023"/>
        <v>0</v>
      </c>
      <c r="U3373" t="b">
        <f t="shared" si="2024"/>
        <v>0</v>
      </c>
      <c r="V3373" t="b">
        <f t="shared" si="2031"/>
        <v>0</v>
      </c>
      <c r="W3373" t="b">
        <f t="shared" si="2032"/>
        <v>0</v>
      </c>
      <c r="X3373" t="b">
        <f t="shared" si="2037"/>
        <v>0</v>
      </c>
      <c r="Y3373" t="b">
        <f t="shared" si="2038"/>
        <v>0</v>
      </c>
      <c r="Z3373" t="b">
        <f t="shared" si="2039"/>
        <v>0</v>
      </c>
      <c r="AA3373" t="b">
        <f t="shared" si="2040"/>
        <v>0</v>
      </c>
    </row>
    <row r="3374" spans="1:27" x14ac:dyDescent="0.25">
      <c r="A3374" t="s">
        <v>10797</v>
      </c>
      <c r="B3374" t="s">
        <v>13310</v>
      </c>
      <c r="C3374" t="s">
        <v>13311</v>
      </c>
      <c r="D3374">
        <v>2015</v>
      </c>
      <c r="E3374" t="s">
        <v>987</v>
      </c>
      <c r="F3374">
        <v>25</v>
      </c>
      <c r="G3374">
        <v>8</v>
      </c>
      <c r="H3374" t="s">
        <v>13312</v>
      </c>
      <c r="L3374" t="s">
        <v>20</v>
      </c>
      <c r="M3374" t="s">
        <v>35</v>
      </c>
      <c r="N3374" t="s">
        <v>37246</v>
      </c>
      <c r="O3374" t="s">
        <v>37253</v>
      </c>
      <c r="P3374" t="b">
        <f t="shared" si="2020"/>
        <v>0</v>
      </c>
      <c r="Q3374" t="b">
        <f t="shared" si="2041"/>
        <v>0</v>
      </c>
      <c r="R3374" t="b">
        <f t="shared" si="2021"/>
        <v>0</v>
      </c>
      <c r="S3374" t="b">
        <f t="shared" si="2022"/>
        <v>0</v>
      </c>
      <c r="T3374" t="b">
        <f t="shared" si="2023"/>
        <v>0</v>
      </c>
      <c r="U3374" t="b">
        <f t="shared" si="2024"/>
        <v>0</v>
      </c>
      <c r="V3374" t="b">
        <f t="shared" si="2031"/>
        <v>0</v>
      </c>
      <c r="W3374" t="b">
        <f t="shared" si="2032"/>
        <v>0</v>
      </c>
      <c r="X3374" t="b">
        <f t="shared" si="2037"/>
        <v>0</v>
      </c>
      <c r="Y3374" t="b">
        <f t="shared" si="2038"/>
        <v>0</v>
      </c>
      <c r="Z3374" t="b">
        <f t="shared" si="2039"/>
        <v>0</v>
      </c>
      <c r="AA3374" t="b">
        <f t="shared" si="2040"/>
        <v>0</v>
      </c>
    </row>
    <row r="3375" spans="1:27" x14ac:dyDescent="0.25">
      <c r="A3375" t="s">
        <v>10797</v>
      </c>
      <c r="B3375" t="s">
        <v>13313</v>
      </c>
      <c r="C3375" t="s">
        <v>13314</v>
      </c>
      <c r="D3375">
        <v>2015</v>
      </c>
      <c r="E3375" t="s">
        <v>274</v>
      </c>
      <c r="F3375">
        <v>224</v>
      </c>
      <c r="H3375" t="s">
        <v>12188</v>
      </c>
      <c r="J3375" t="s">
        <v>13315</v>
      </c>
      <c r="L3375" t="s">
        <v>35</v>
      </c>
      <c r="M3375" t="s">
        <v>20</v>
      </c>
      <c r="N3375" t="s">
        <v>37246</v>
      </c>
      <c r="O3375" t="s">
        <v>37251</v>
      </c>
      <c r="P3375" t="b">
        <f t="shared" si="2020"/>
        <v>0</v>
      </c>
      <c r="Q3375" t="b">
        <f t="shared" si="2041"/>
        <v>0</v>
      </c>
      <c r="R3375" t="b">
        <f t="shared" si="2021"/>
        <v>0</v>
      </c>
      <c r="S3375" t="b">
        <f t="shared" si="2022"/>
        <v>0</v>
      </c>
      <c r="T3375" t="b">
        <f t="shared" si="2023"/>
        <v>0</v>
      </c>
      <c r="U3375" t="b">
        <f t="shared" si="2024"/>
        <v>0</v>
      </c>
      <c r="V3375" t="b">
        <f t="shared" si="2031"/>
        <v>0</v>
      </c>
      <c r="W3375" t="b">
        <f t="shared" si="2032"/>
        <v>0</v>
      </c>
      <c r="X3375" t="b">
        <f t="shared" si="2037"/>
        <v>0</v>
      </c>
      <c r="Y3375" t="b">
        <f t="shared" si="2038"/>
        <v>0</v>
      </c>
      <c r="Z3375" t="b">
        <f t="shared" si="2039"/>
        <v>0</v>
      </c>
      <c r="AA3375" t="b">
        <f t="shared" si="2040"/>
        <v>0</v>
      </c>
    </row>
    <row r="3376" spans="1:27" x14ac:dyDescent="0.25">
      <c r="A3376" t="s">
        <v>10797</v>
      </c>
      <c r="B3376" t="s">
        <v>13316</v>
      </c>
      <c r="C3376" t="s">
        <v>13317</v>
      </c>
      <c r="D3376">
        <v>2015</v>
      </c>
      <c r="E3376" t="s">
        <v>333</v>
      </c>
      <c r="F3376">
        <v>71</v>
      </c>
      <c r="G3376">
        <v>4</v>
      </c>
      <c r="H3376" t="s">
        <v>13318</v>
      </c>
      <c r="L3376" t="s">
        <v>35</v>
      </c>
      <c r="M3376" t="s">
        <v>20</v>
      </c>
      <c r="N3376" t="s">
        <v>37249</v>
      </c>
      <c r="P3376" t="b">
        <f t="shared" si="2020"/>
        <v>0</v>
      </c>
      <c r="Q3376" t="b">
        <f t="shared" si="2041"/>
        <v>0</v>
      </c>
      <c r="R3376" t="b">
        <f t="shared" si="2021"/>
        <v>0</v>
      </c>
      <c r="S3376" t="b">
        <f t="shared" si="2022"/>
        <v>0</v>
      </c>
      <c r="T3376" t="b">
        <f t="shared" si="2023"/>
        <v>0</v>
      </c>
      <c r="U3376" t="b">
        <f t="shared" si="2024"/>
        <v>0</v>
      </c>
      <c r="V3376" t="b">
        <f t="shared" si="2031"/>
        <v>0</v>
      </c>
      <c r="W3376" t="b">
        <f t="shared" si="2032"/>
        <v>0</v>
      </c>
      <c r="X3376" t="b">
        <f t="shared" si="2037"/>
        <v>0</v>
      </c>
      <c r="Y3376" t="b">
        <f t="shared" si="2038"/>
        <v>0</v>
      </c>
      <c r="Z3376" t="b">
        <f t="shared" si="2039"/>
        <v>0</v>
      </c>
      <c r="AA3376" t="b">
        <f t="shared" si="2040"/>
        <v>0</v>
      </c>
    </row>
    <row r="3377" spans="1:27" x14ac:dyDescent="0.25">
      <c r="A3377" t="s">
        <v>10797</v>
      </c>
      <c r="B3377" t="s">
        <v>13319</v>
      </c>
      <c r="C3377" t="s">
        <v>13320</v>
      </c>
      <c r="D3377">
        <v>2015</v>
      </c>
      <c r="E3377" t="s">
        <v>333</v>
      </c>
      <c r="F3377">
        <v>71</v>
      </c>
      <c r="G3377">
        <v>4</v>
      </c>
      <c r="H3377" t="s">
        <v>13321</v>
      </c>
      <c r="L3377" t="s">
        <v>20</v>
      </c>
      <c r="M3377" t="s">
        <v>35</v>
      </c>
      <c r="N3377" t="s">
        <v>37246</v>
      </c>
      <c r="O3377" t="s">
        <v>37251</v>
      </c>
      <c r="P3377" t="b">
        <f t="shared" si="2020"/>
        <v>0</v>
      </c>
      <c r="Q3377" t="b">
        <f t="shared" si="2041"/>
        <v>0</v>
      </c>
      <c r="R3377" t="b">
        <f t="shared" si="2021"/>
        <v>0</v>
      </c>
      <c r="S3377" t="b">
        <f t="shared" si="2022"/>
        <v>0</v>
      </c>
      <c r="T3377" t="b">
        <f t="shared" si="2023"/>
        <v>0</v>
      </c>
      <c r="U3377" t="b">
        <f t="shared" si="2024"/>
        <v>0</v>
      </c>
      <c r="V3377" t="b">
        <f t="shared" si="2031"/>
        <v>0</v>
      </c>
      <c r="W3377" t="b">
        <f t="shared" si="2032"/>
        <v>0</v>
      </c>
      <c r="X3377" t="b">
        <f t="shared" si="2037"/>
        <v>0</v>
      </c>
      <c r="Y3377" t="b">
        <f t="shared" si="2038"/>
        <v>0</v>
      </c>
      <c r="Z3377" t="b">
        <f t="shared" si="2039"/>
        <v>0</v>
      </c>
      <c r="AA3377" t="b">
        <f t="shared" si="2040"/>
        <v>0</v>
      </c>
    </row>
    <row r="3378" spans="1:27" x14ac:dyDescent="0.25">
      <c r="A3378" t="s">
        <v>10797</v>
      </c>
      <c r="B3378" t="s">
        <v>13322</v>
      </c>
      <c r="C3378" t="s">
        <v>13323</v>
      </c>
      <c r="D3378">
        <v>2015</v>
      </c>
      <c r="E3378" t="s">
        <v>2660</v>
      </c>
      <c r="F3378">
        <v>52</v>
      </c>
      <c r="G3378">
        <v>6</v>
      </c>
      <c r="H3378" t="s">
        <v>13324</v>
      </c>
      <c r="J3378" t="s">
        <v>13325</v>
      </c>
      <c r="L3378" t="s">
        <v>35</v>
      </c>
      <c r="M3378" t="s">
        <v>20</v>
      </c>
      <c r="N3378" t="s">
        <v>37246</v>
      </c>
      <c r="O3378" t="s">
        <v>37253</v>
      </c>
      <c r="P3378" t="b">
        <f t="shared" si="2020"/>
        <v>0</v>
      </c>
      <c r="Q3378" t="b">
        <f t="shared" si="2041"/>
        <v>0</v>
      </c>
      <c r="R3378" t="b">
        <f t="shared" si="2021"/>
        <v>0</v>
      </c>
      <c r="S3378" t="b">
        <f t="shared" si="2022"/>
        <v>0</v>
      </c>
      <c r="T3378" t="b">
        <f t="shared" si="2023"/>
        <v>0</v>
      </c>
      <c r="U3378" t="b">
        <f t="shared" si="2024"/>
        <v>0</v>
      </c>
      <c r="V3378" t="b">
        <f t="shared" si="2031"/>
        <v>0</v>
      </c>
      <c r="W3378" t="b">
        <f t="shared" si="2032"/>
        <v>0</v>
      </c>
      <c r="X3378" t="b">
        <f t="shared" si="2037"/>
        <v>0</v>
      </c>
      <c r="Y3378" t="b">
        <f t="shared" si="2038"/>
        <v>0</v>
      </c>
      <c r="Z3378" t="b">
        <f t="shared" si="2039"/>
        <v>0</v>
      </c>
      <c r="AA3378" t="b">
        <f t="shared" si="2040"/>
        <v>0</v>
      </c>
    </row>
    <row r="3379" spans="1:27" x14ac:dyDescent="0.25">
      <c r="A3379" t="s">
        <v>10797</v>
      </c>
      <c r="B3379" t="s">
        <v>13326</v>
      </c>
      <c r="C3379" t="s">
        <v>13327</v>
      </c>
      <c r="D3379">
        <v>2015</v>
      </c>
      <c r="E3379" t="s">
        <v>7155</v>
      </c>
      <c r="F3379">
        <v>112</v>
      </c>
      <c r="G3379">
        <v>4</v>
      </c>
      <c r="H3379" t="s">
        <v>13328</v>
      </c>
      <c r="L3379" t="s">
        <v>20</v>
      </c>
      <c r="M3379" t="s">
        <v>35</v>
      </c>
      <c r="N3379" t="s">
        <v>37246</v>
      </c>
      <c r="O3379" t="s">
        <v>37251</v>
      </c>
      <c r="P3379" t="b">
        <f t="shared" si="2020"/>
        <v>0</v>
      </c>
      <c r="Q3379" t="b">
        <f t="shared" si="2041"/>
        <v>0</v>
      </c>
      <c r="R3379" t="b">
        <f t="shared" si="2021"/>
        <v>0</v>
      </c>
      <c r="S3379" t="b">
        <f t="shared" si="2022"/>
        <v>0</v>
      </c>
      <c r="T3379" t="b">
        <f t="shared" si="2023"/>
        <v>0</v>
      </c>
      <c r="U3379" t="b">
        <f t="shared" si="2024"/>
        <v>0</v>
      </c>
      <c r="V3379" t="b">
        <f t="shared" si="2031"/>
        <v>0</v>
      </c>
      <c r="W3379" t="b">
        <f t="shared" si="2032"/>
        <v>0</v>
      </c>
      <c r="X3379" t="b">
        <f t="shared" si="2037"/>
        <v>0</v>
      </c>
      <c r="Y3379" t="b">
        <f t="shared" si="2038"/>
        <v>0</v>
      </c>
      <c r="Z3379" t="b">
        <f t="shared" si="2039"/>
        <v>0</v>
      </c>
      <c r="AA3379" t="b">
        <f t="shared" si="2040"/>
        <v>0</v>
      </c>
    </row>
    <row r="3380" spans="1:27" x14ac:dyDescent="0.25">
      <c r="A3380" t="s">
        <v>10797</v>
      </c>
      <c r="B3380" t="s">
        <v>13329</v>
      </c>
      <c r="C3380" t="s">
        <v>13330</v>
      </c>
      <c r="D3380">
        <v>2015</v>
      </c>
      <c r="E3380" t="s">
        <v>328</v>
      </c>
      <c r="F3380">
        <v>61</v>
      </c>
      <c r="G3380">
        <v>6</v>
      </c>
      <c r="H3380" t="s">
        <v>13331</v>
      </c>
      <c r="L3380" t="s">
        <v>20</v>
      </c>
      <c r="M3380" t="s">
        <v>35</v>
      </c>
      <c r="N3380" t="s">
        <v>37246</v>
      </c>
      <c r="O3380" t="s">
        <v>37262</v>
      </c>
      <c r="P3380" t="b">
        <f t="shared" si="2020"/>
        <v>0</v>
      </c>
      <c r="Q3380" t="b">
        <f t="shared" si="2041"/>
        <v>0</v>
      </c>
      <c r="R3380" t="b">
        <f t="shared" si="2021"/>
        <v>0</v>
      </c>
      <c r="S3380" t="b">
        <f t="shared" si="2022"/>
        <v>0</v>
      </c>
      <c r="T3380" t="b">
        <f t="shared" si="2023"/>
        <v>0</v>
      </c>
      <c r="U3380" t="b">
        <f t="shared" si="2024"/>
        <v>0</v>
      </c>
      <c r="V3380" t="b">
        <f t="shared" si="2031"/>
        <v>0</v>
      </c>
      <c r="W3380" t="b">
        <f t="shared" si="2032"/>
        <v>0</v>
      </c>
      <c r="X3380" t="b">
        <f t="shared" si="2037"/>
        <v>0</v>
      </c>
      <c r="Y3380" t="b">
        <f t="shared" si="2038"/>
        <v>0</v>
      </c>
      <c r="Z3380" t="b">
        <f t="shared" si="2039"/>
        <v>0</v>
      </c>
      <c r="AA3380" t="b">
        <f t="shared" si="2040"/>
        <v>0</v>
      </c>
    </row>
    <row r="3381" spans="1:27" x14ac:dyDescent="0.25">
      <c r="A3381" t="s">
        <v>10797</v>
      </c>
      <c r="B3381" t="s">
        <v>13332</v>
      </c>
      <c r="C3381" t="s">
        <v>13333</v>
      </c>
      <c r="D3381">
        <v>2015</v>
      </c>
      <c r="E3381" t="s">
        <v>128</v>
      </c>
      <c r="F3381">
        <v>21</v>
      </c>
      <c r="G3381">
        <v>12</v>
      </c>
      <c r="H3381" t="s">
        <v>13334</v>
      </c>
      <c r="J3381" t="s">
        <v>13335</v>
      </c>
      <c r="L3381" t="s">
        <v>35</v>
      </c>
      <c r="M3381" t="s">
        <v>20</v>
      </c>
      <c r="N3381" t="s">
        <v>37246</v>
      </c>
      <c r="O3381" t="s">
        <v>37251</v>
      </c>
      <c r="P3381" t="b">
        <f t="shared" si="2020"/>
        <v>0</v>
      </c>
      <c r="Q3381" t="b">
        <f t="shared" si="2041"/>
        <v>0</v>
      </c>
      <c r="R3381" t="b">
        <f t="shared" si="2021"/>
        <v>0</v>
      </c>
      <c r="S3381" t="b">
        <f t="shared" si="2022"/>
        <v>0</v>
      </c>
      <c r="T3381" t="b">
        <f t="shared" si="2023"/>
        <v>0</v>
      </c>
      <c r="U3381" t="b">
        <f t="shared" si="2024"/>
        <v>0</v>
      </c>
      <c r="V3381" t="b">
        <f t="shared" si="2031"/>
        <v>0</v>
      </c>
      <c r="W3381" t="b">
        <f t="shared" si="2032"/>
        <v>0</v>
      </c>
      <c r="X3381" t="b">
        <f t="shared" si="2037"/>
        <v>0</v>
      </c>
      <c r="Y3381" t="b">
        <f t="shared" si="2038"/>
        <v>0</v>
      </c>
      <c r="Z3381" t="b">
        <f t="shared" si="2039"/>
        <v>0</v>
      </c>
      <c r="AA3381" t="b">
        <f t="shared" si="2040"/>
        <v>0</v>
      </c>
    </row>
    <row r="3382" spans="1:27" x14ac:dyDescent="0.25">
      <c r="A3382" t="s">
        <v>10797</v>
      </c>
      <c r="B3382" t="s">
        <v>13336</v>
      </c>
      <c r="C3382" t="s">
        <v>13337</v>
      </c>
      <c r="D3382">
        <v>2015</v>
      </c>
      <c r="E3382" t="s">
        <v>13338</v>
      </c>
      <c r="F3382">
        <v>115</v>
      </c>
      <c r="G3382">
        <v>6</v>
      </c>
      <c r="H3382" t="s">
        <v>13339</v>
      </c>
      <c r="J3382" t="s">
        <v>13340</v>
      </c>
      <c r="L3382" t="s">
        <v>20</v>
      </c>
      <c r="M3382" t="s">
        <v>35</v>
      </c>
      <c r="N3382" t="s">
        <v>37246</v>
      </c>
      <c r="O3382" t="s">
        <v>37251</v>
      </c>
      <c r="P3382" t="b">
        <f t="shared" si="2020"/>
        <v>0</v>
      </c>
      <c r="Q3382" t="b">
        <f t="shared" si="2041"/>
        <v>0</v>
      </c>
      <c r="R3382" t="b">
        <f t="shared" si="2021"/>
        <v>0</v>
      </c>
      <c r="S3382" t="b">
        <f t="shared" si="2022"/>
        <v>0</v>
      </c>
      <c r="T3382" t="b">
        <f t="shared" si="2023"/>
        <v>0</v>
      </c>
      <c r="U3382" t="b">
        <f t="shared" si="2024"/>
        <v>0</v>
      </c>
      <c r="V3382" t="b">
        <f t="shared" si="2031"/>
        <v>0</v>
      </c>
      <c r="W3382" t="b">
        <f t="shared" si="2032"/>
        <v>0</v>
      </c>
      <c r="X3382" t="b">
        <f t="shared" si="2037"/>
        <v>0</v>
      </c>
      <c r="Y3382" t="b">
        <f t="shared" si="2038"/>
        <v>0</v>
      </c>
      <c r="Z3382" t="b">
        <f t="shared" si="2039"/>
        <v>0</v>
      </c>
      <c r="AA3382" t="b">
        <f t="shared" si="2040"/>
        <v>0</v>
      </c>
    </row>
    <row r="3383" spans="1:27" x14ac:dyDescent="0.25">
      <c r="A3383" t="s">
        <v>10797</v>
      </c>
      <c r="B3383" t="s">
        <v>13341</v>
      </c>
      <c r="C3383" t="s">
        <v>13342</v>
      </c>
      <c r="D3383">
        <v>2015</v>
      </c>
      <c r="E3383" t="s">
        <v>11200</v>
      </c>
      <c r="F3383">
        <v>185</v>
      </c>
      <c r="G3383">
        <v>8</v>
      </c>
      <c r="H3383" t="s">
        <v>13343</v>
      </c>
      <c r="L3383" t="s">
        <v>19</v>
      </c>
      <c r="M3383" t="s">
        <v>20</v>
      </c>
      <c r="N3383" t="s">
        <v>37246</v>
      </c>
      <c r="O3383" t="s">
        <v>37251</v>
      </c>
      <c r="P3383" t="b">
        <f t="shared" si="2020"/>
        <v>0</v>
      </c>
      <c r="Q3383" t="b">
        <f t="shared" si="2041"/>
        <v>0</v>
      </c>
      <c r="R3383" t="b">
        <f t="shared" si="2021"/>
        <v>0</v>
      </c>
      <c r="S3383" t="b">
        <f t="shared" si="2022"/>
        <v>0</v>
      </c>
      <c r="T3383" t="b">
        <f t="shared" si="2023"/>
        <v>0</v>
      </c>
      <c r="U3383" t="b">
        <f t="shared" si="2024"/>
        <v>0</v>
      </c>
      <c r="V3383" t="b">
        <f t="shared" si="2031"/>
        <v>0</v>
      </c>
      <c r="W3383" t="b">
        <f t="shared" si="2032"/>
        <v>0</v>
      </c>
      <c r="X3383" t="b">
        <f t="shared" si="2037"/>
        <v>0</v>
      </c>
      <c r="Y3383" t="b">
        <f t="shared" si="2038"/>
        <v>0</v>
      </c>
      <c r="Z3383" t="b">
        <f t="shared" si="2039"/>
        <v>0</v>
      </c>
      <c r="AA3383" t="b">
        <f t="shared" si="2040"/>
        <v>0</v>
      </c>
    </row>
    <row r="3384" spans="1:27" x14ac:dyDescent="0.25">
      <c r="A3384" t="s">
        <v>10797</v>
      </c>
      <c r="B3384" t="s">
        <v>13344</v>
      </c>
      <c r="C3384" t="s">
        <v>13345</v>
      </c>
      <c r="D3384">
        <v>2015</v>
      </c>
      <c r="E3384" t="s">
        <v>11200</v>
      </c>
      <c r="F3384">
        <v>185</v>
      </c>
      <c r="G3384">
        <v>8</v>
      </c>
      <c r="H3384" t="s">
        <v>13346</v>
      </c>
      <c r="L3384" t="s">
        <v>20</v>
      </c>
      <c r="M3384" t="s">
        <v>35</v>
      </c>
      <c r="N3384" t="s">
        <v>37249</v>
      </c>
      <c r="P3384" t="b">
        <f t="shared" si="2020"/>
        <v>0</v>
      </c>
      <c r="Q3384" t="b">
        <f t="shared" si="2041"/>
        <v>0</v>
      </c>
      <c r="R3384" t="b">
        <f t="shared" si="2021"/>
        <v>0</v>
      </c>
      <c r="S3384" t="b">
        <f t="shared" si="2022"/>
        <v>0</v>
      </c>
      <c r="T3384" t="b">
        <f t="shared" si="2023"/>
        <v>0</v>
      </c>
      <c r="U3384" t="b">
        <f t="shared" si="2024"/>
        <v>0</v>
      </c>
      <c r="V3384" t="b">
        <f t="shared" si="2031"/>
        <v>0</v>
      </c>
      <c r="W3384" t="b">
        <f t="shared" si="2032"/>
        <v>0</v>
      </c>
      <c r="X3384" t="b">
        <f t="shared" si="2037"/>
        <v>0</v>
      </c>
      <c r="Y3384" t="b">
        <f t="shared" si="2038"/>
        <v>0</v>
      </c>
      <c r="Z3384" t="b">
        <f t="shared" si="2039"/>
        <v>0</v>
      </c>
      <c r="AA3384" t="b">
        <f t="shared" si="2040"/>
        <v>0</v>
      </c>
    </row>
    <row r="3385" spans="1:27" x14ac:dyDescent="0.25">
      <c r="A3385" t="s">
        <v>10797</v>
      </c>
      <c r="B3385" t="s">
        <v>13347</v>
      </c>
      <c r="C3385" t="s">
        <v>13348</v>
      </c>
      <c r="D3385">
        <v>2015</v>
      </c>
      <c r="E3385" t="s">
        <v>11200</v>
      </c>
      <c r="F3385">
        <v>185</v>
      </c>
      <c r="G3385">
        <v>8</v>
      </c>
      <c r="H3385" t="s">
        <v>13349</v>
      </c>
      <c r="J3385" t="s">
        <v>13350</v>
      </c>
      <c r="L3385" t="s">
        <v>19</v>
      </c>
      <c r="M3385" t="s">
        <v>20</v>
      </c>
      <c r="N3385" t="s">
        <v>37249</v>
      </c>
      <c r="P3385" t="b">
        <f t="shared" si="2020"/>
        <v>0</v>
      </c>
      <c r="Q3385" t="b">
        <f t="shared" si="2041"/>
        <v>0</v>
      </c>
      <c r="R3385" t="b">
        <f t="shared" si="2021"/>
        <v>0</v>
      </c>
      <c r="S3385" t="b">
        <f t="shared" si="2022"/>
        <v>0</v>
      </c>
      <c r="T3385" t="b">
        <f t="shared" si="2023"/>
        <v>0</v>
      </c>
      <c r="U3385" t="b">
        <f t="shared" si="2024"/>
        <v>0</v>
      </c>
      <c r="V3385" t="b">
        <f t="shared" si="2031"/>
        <v>0</v>
      </c>
      <c r="W3385" t="b">
        <f t="shared" si="2032"/>
        <v>0</v>
      </c>
      <c r="X3385" t="b">
        <f t="shared" si="2037"/>
        <v>0</v>
      </c>
      <c r="Y3385" t="b">
        <f t="shared" si="2038"/>
        <v>0</v>
      </c>
      <c r="Z3385" t="b">
        <f t="shared" si="2039"/>
        <v>0</v>
      </c>
      <c r="AA3385" t="b">
        <f t="shared" si="2040"/>
        <v>0</v>
      </c>
    </row>
    <row r="3386" spans="1:27" hidden="1" x14ac:dyDescent="0.25">
      <c r="A3386" t="s">
        <v>10797</v>
      </c>
      <c r="B3386" t="s">
        <v>13351</v>
      </c>
      <c r="C3386" t="s">
        <v>13352</v>
      </c>
      <c r="D3386">
        <v>2015</v>
      </c>
      <c r="E3386" t="s">
        <v>2811</v>
      </c>
      <c r="F3386">
        <v>473</v>
      </c>
      <c r="H3386" t="s">
        <v>13353</v>
      </c>
      <c r="J3386" t="s">
        <v>13354</v>
      </c>
      <c r="L3386" t="s">
        <v>20</v>
      </c>
      <c r="M3386" t="s">
        <v>19</v>
      </c>
      <c r="N3386" t="s">
        <v>37246</v>
      </c>
      <c r="O3386" t="s">
        <v>37256</v>
      </c>
      <c r="P3386" t="b">
        <f t="shared" si="2020"/>
        <v>0</v>
      </c>
      <c r="Q3386" t="b">
        <f t="shared" si="2041"/>
        <v>0</v>
      </c>
      <c r="R3386" t="b">
        <f t="shared" si="2021"/>
        <v>0</v>
      </c>
      <c r="S3386" t="b">
        <f t="shared" si="2022"/>
        <v>0</v>
      </c>
      <c r="T3386" t="b">
        <f t="shared" si="2023"/>
        <v>0</v>
      </c>
      <c r="U3386" t="b">
        <f t="shared" si="2024"/>
        <v>0</v>
      </c>
      <c r="V3386" t="b">
        <f t="shared" si="2031"/>
        <v>0</v>
      </c>
      <c r="W3386" t="b">
        <f t="shared" si="2032"/>
        <v>0</v>
      </c>
      <c r="X3386" t="b">
        <f t="shared" si="2037"/>
        <v>1</v>
      </c>
      <c r="Y3386" t="b">
        <f t="shared" si="2038"/>
        <v>0</v>
      </c>
      <c r="Z3386" t="b">
        <f t="shared" si="2039"/>
        <v>0</v>
      </c>
    </row>
    <row r="3387" spans="1:27" x14ac:dyDescent="0.25">
      <c r="A3387" t="s">
        <v>10797</v>
      </c>
      <c r="B3387" t="s">
        <v>13355</v>
      </c>
      <c r="C3387" t="s">
        <v>13356</v>
      </c>
      <c r="D3387">
        <v>2015</v>
      </c>
      <c r="E3387" t="s">
        <v>152</v>
      </c>
      <c r="F3387">
        <v>10</v>
      </c>
      <c r="G3387">
        <v>11</v>
      </c>
      <c r="H3387" t="s">
        <v>13357</v>
      </c>
      <c r="J3387" t="s">
        <v>13358</v>
      </c>
      <c r="L3387" t="s">
        <v>35</v>
      </c>
      <c r="M3387" t="s">
        <v>20</v>
      </c>
      <c r="N3387" t="s">
        <v>37249</v>
      </c>
      <c r="P3387" t="b">
        <f t="shared" si="2020"/>
        <v>0</v>
      </c>
      <c r="Q3387" t="b">
        <f t="shared" si="2041"/>
        <v>0</v>
      </c>
      <c r="R3387" t="b">
        <f t="shared" si="2021"/>
        <v>0</v>
      </c>
      <c r="S3387" t="b">
        <f t="shared" si="2022"/>
        <v>0</v>
      </c>
      <c r="T3387" t="b">
        <f t="shared" si="2023"/>
        <v>0</v>
      </c>
      <c r="U3387" t="b">
        <f t="shared" si="2024"/>
        <v>0</v>
      </c>
      <c r="V3387" t="b">
        <f t="shared" si="2031"/>
        <v>0</v>
      </c>
      <c r="W3387" t="b">
        <f t="shared" si="2032"/>
        <v>0</v>
      </c>
      <c r="X3387" t="b">
        <f t="shared" si="2037"/>
        <v>0</v>
      </c>
      <c r="Y3387" t="b">
        <f t="shared" si="2038"/>
        <v>0</v>
      </c>
      <c r="Z3387" t="b">
        <f t="shared" si="2039"/>
        <v>0</v>
      </c>
      <c r="AA3387" t="b">
        <f t="shared" ref="AA3387:AA3388" si="2042">ISNUMBER(SEARCH("Sea Turtle",$C3387))</f>
        <v>0</v>
      </c>
    </row>
    <row r="3388" spans="1:27" x14ac:dyDescent="0.25">
      <c r="A3388" t="s">
        <v>10797</v>
      </c>
      <c r="B3388" t="s">
        <v>13359</v>
      </c>
      <c r="C3388" t="s">
        <v>13360</v>
      </c>
      <c r="D3388">
        <v>2015</v>
      </c>
      <c r="E3388" t="s">
        <v>13361</v>
      </c>
      <c r="F3388">
        <v>12</v>
      </c>
      <c r="G3388">
        <v>11</v>
      </c>
      <c r="H3388" t="s">
        <v>13362</v>
      </c>
      <c r="L3388" t="s">
        <v>20</v>
      </c>
      <c r="M3388" t="s">
        <v>19</v>
      </c>
      <c r="N3388" t="s">
        <v>37246</v>
      </c>
      <c r="O3388" t="s">
        <v>37256</v>
      </c>
      <c r="P3388" t="b">
        <f t="shared" si="2020"/>
        <v>0</v>
      </c>
      <c r="Q3388" t="b">
        <f t="shared" si="2041"/>
        <v>0</v>
      </c>
      <c r="R3388" t="b">
        <f t="shared" si="2021"/>
        <v>0</v>
      </c>
      <c r="S3388" t="b">
        <f t="shared" si="2022"/>
        <v>0</v>
      </c>
      <c r="T3388" t="b">
        <f t="shared" si="2023"/>
        <v>0</v>
      </c>
      <c r="U3388" t="b">
        <f t="shared" si="2024"/>
        <v>0</v>
      </c>
      <c r="V3388" t="b">
        <f t="shared" si="2031"/>
        <v>0</v>
      </c>
      <c r="W3388" t="b">
        <f t="shared" si="2032"/>
        <v>0</v>
      </c>
      <c r="X3388" t="b">
        <f t="shared" si="2037"/>
        <v>0</v>
      </c>
      <c r="Y3388" t="b">
        <f t="shared" si="2038"/>
        <v>0</v>
      </c>
      <c r="Z3388" t="b">
        <f t="shared" si="2039"/>
        <v>0</v>
      </c>
      <c r="AA3388" t="b">
        <f t="shared" si="2042"/>
        <v>0</v>
      </c>
    </row>
    <row r="3389" spans="1:27" hidden="1" x14ac:dyDescent="0.25">
      <c r="A3389" t="s">
        <v>10797</v>
      </c>
      <c r="B3389" t="s">
        <v>13363</v>
      </c>
      <c r="C3389" t="s">
        <v>13364</v>
      </c>
      <c r="D3389">
        <v>2015</v>
      </c>
      <c r="E3389" t="s">
        <v>11130</v>
      </c>
      <c r="F3389">
        <v>282</v>
      </c>
      <c r="G3389">
        <v>1819</v>
      </c>
      <c r="H3389">
        <v>20152266</v>
      </c>
      <c r="J3389" t="s">
        <v>13365</v>
      </c>
      <c r="L3389" t="s">
        <v>19</v>
      </c>
      <c r="M3389" t="s">
        <v>20</v>
      </c>
      <c r="N3389" t="s">
        <v>37246</v>
      </c>
      <c r="O3389" t="s">
        <v>37253</v>
      </c>
      <c r="P3389" t="b">
        <f t="shared" si="2020"/>
        <v>0</v>
      </c>
      <c r="Q3389" t="b">
        <f t="shared" si="2041"/>
        <v>0</v>
      </c>
      <c r="R3389" t="b">
        <f t="shared" si="2021"/>
        <v>0</v>
      </c>
      <c r="S3389" t="b">
        <f t="shared" si="2022"/>
        <v>1</v>
      </c>
      <c r="T3389" t="b">
        <f t="shared" si="2023"/>
        <v>0</v>
      </c>
      <c r="U3389" t="b">
        <f t="shared" si="2024"/>
        <v>0</v>
      </c>
    </row>
    <row r="3390" spans="1:27" x14ac:dyDescent="0.25">
      <c r="A3390" t="s">
        <v>10797</v>
      </c>
      <c r="B3390" t="s">
        <v>13366</v>
      </c>
      <c r="C3390" t="s">
        <v>13367</v>
      </c>
      <c r="D3390">
        <v>2015</v>
      </c>
      <c r="E3390" t="s">
        <v>152</v>
      </c>
      <c r="F3390">
        <v>10</v>
      </c>
      <c r="G3390">
        <v>11</v>
      </c>
      <c r="H3390" t="s">
        <v>13368</v>
      </c>
      <c r="J3390" t="s">
        <v>13369</v>
      </c>
      <c r="L3390" t="s">
        <v>20</v>
      </c>
      <c r="M3390" t="s">
        <v>19</v>
      </c>
      <c r="N3390" t="s">
        <v>37246</v>
      </c>
      <c r="O3390" t="s">
        <v>37262</v>
      </c>
      <c r="P3390" t="b">
        <f t="shared" si="2020"/>
        <v>0</v>
      </c>
      <c r="Q3390" t="b">
        <f t="shared" si="2041"/>
        <v>0</v>
      </c>
      <c r="R3390" t="b">
        <f t="shared" si="2021"/>
        <v>0</v>
      </c>
      <c r="S3390" t="b">
        <f t="shared" si="2022"/>
        <v>0</v>
      </c>
      <c r="T3390" t="b">
        <f t="shared" si="2023"/>
        <v>0</v>
      </c>
      <c r="U3390" t="b">
        <f t="shared" si="2024"/>
        <v>0</v>
      </c>
      <c r="V3390" t="b">
        <f t="shared" ref="V3390:V3451" si="2043">ISNUMBER(SEARCH(" hen",$C3390))</f>
        <v>0</v>
      </c>
      <c r="W3390" t="b">
        <f t="shared" ref="W3390:W3451" si="2044">ISNUMBER(SEARCH("penguin",$C3390))</f>
        <v>0</v>
      </c>
      <c r="X3390" t="b">
        <f t="shared" ref="X3390:X3451" si="2045">ISNUMBER(SEARCH("Whale",$C3390))</f>
        <v>0</v>
      </c>
      <c r="Y3390" t="b">
        <f t="shared" ref="Y3390:Y3451" si="2046">ISNUMBER(SEARCH("Seal",$C3390))</f>
        <v>0</v>
      </c>
      <c r="Z3390" t="b">
        <f t="shared" ref="Z3390:Z3451" si="2047">ISNUMBER(SEARCH("Newts",$C3390))</f>
        <v>0</v>
      </c>
      <c r="AA3390" t="b">
        <f t="shared" ref="AA3390:AA3451" si="2048">ISNUMBER(SEARCH("Sea Turtle",$C3390))</f>
        <v>0</v>
      </c>
    </row>
    <row r="3391" spans="1:27" x14ac:dyDescent="0.25">
      <c r="A3391" t="s">
        <v>10797</v>
      </c>
      <c r="B3391" t="s">
        <v>13370</v>
      </c>
      <c r="C3391" t="s">
        <v>13371</v>
      </c>
      <c r="D3391">
        <v>2015</v>
      </c>
      <c r="E3391" t="s">
        <v>152</v>
      </c>
      <c r="F3391">
        <v>10</v>
      </c>
      <c r="G3391">
        <v>11</v>
      </c>
      <c r="H3391" t="s">
        <v>13372</v>
      </c>
      <c r="L3391" t="s">
        <v>35</v>
      </c>
      <c r="M3391" t="s">
        <v>20</v>
      </c>
      <c r="N3391" t="s">
        <v>37246</v>
      </c>
      <c r="O3391" t="s">
        <v>37256</v>
      </c>
      <c r="P3391" t="b">
        <f t="shared" si="2020"/>
        <v>0</v>
      </c>
      <c r="Q3391" t="b">
        <f t="shared" si="2041"/>
        <v>0</v>
      </c>
      <c r="R3391" t="b">
        <f t="shared" si="2021"/>
        <v>0</v>
      </c>
      <c r="S3391" t="b">
        <f t="shared" si="2022"/>
        <v>0</v>
      </c>
      <c r="T3391" t="b">
        <f t="shared" si="2023"/>
        <v>0</v>
      </c>
      <c r="U3391" t="b">
        <f t="shared" si="2024"/>
        <v>0</v>
      </c>
      <c r="V3391" t="b">
        <f t="shared" si="2043"/>
        <v>0</v>
      </c>
      <c r="W3391" t="b">
        <f t="shared" si="2044"/>
        <v>0</v>
      </c>
      <c r="X3391" t="b">
        <f t="shared" si="2045"/>
        <v>0</v>
      </c>
      <c r="Y3391" t="b">
        <f t="shared" si="2046"/>
        <v>0</v>
      </c>
      <c r="Z3391" t="b">
        <f t="shared" si="2047"/>
        <v>0</v>
      </c>
      <c r="AA3391" t="b">
        <f t="shared" si="2048"/>
        <v>0</v>
      </c>
    </row>
    <row r="3392" spans="1:27" x14ac:dyDescent="0.25">
      <c r="A3392" t="s">
        <v>10797</v>
      </c>
      <c r="B3392" t="s">
        <v>13373</v>
      </c>
      <c r="C3392" t="s">
        <v>13374</v>
      </c>
      <c r="D3392">
        <v>2015</v>
      </c>
      <c r="E3392" t="s">
        <v>152</v>
      </c>
      <c r="F3392">
        <v>10</v>
      </c>
      <c r="G3392">
        <v>11</v>
      </c>
      <c r="H3392" t="s">
        <v>13375</v>
      </c>
      <c r="L3392" t="s">
        <v>19</v>
      </c>
      <c r="M3392" t="s">
        <v>20</v>
      </c>
      <c r="N3392" t="s">
        <v>37249</v>
      </c>
      <c r="P3392" t="b">
        <f t="shared" si="2020"/>
        <v>0</v>
      </c>
      <c r="Q3392" t="b">
        <f t="shared" si="2041"/>
        <v>0</v>
      </c>
      <c r="R3392" t="b">
        <f t="shared" si="2021"/>
        <v>0</v>
      </c>
      <c r="S3392" t="b">
        <f t="shared" si="2022"/>
        <v>0</v>
      </c>
      <c r="T3392" t="b">
        <f t="shared" si="2023"/>
        <v>0</v>
      </c>
      <c r="U3392" t="b">
        <f t="shared" si="2024"/>
        <v>0</v>
      </c>
      <c r="V3392" t="b">
        <f t="shared" si="2043"/>
        <v>0</v>
      </c>
      <c r="W3392" t="b">
        <f t="shared" si="2044"/>
        <v>0</v>
      </c>
      <c r="X3392" t="b">
        <f t="shared" si="2045"/>
        <v>0</v>
      </c>
      <c r="Y3392" t="b">
        <f t="shared" si="2046"/>
        <v>0</v>
      </c>
      <c r="Z3392" t="b">
        <f t="shared" si="2047"/>
        <v>0</v>
      </c>
      <c r="AA3392" t="b">
        <f t="shared" si="2048"/>
        <v>0</v>
      </c>
    </row>
    <row r="3393" spans="1:27" x14ac:dyDescent="0.25">
      <c r="A3393" t="s">
        <v>10797</v>
      </c>
      <c r="B3393" t="s">
        <v>13376</v>
      </c>
      <c r="C3393" t="s">
        <v>13377</v>
      </c>
      <c r="D3393">
        <v>2015</v>
      </c>
      <c r="E3393" t="s">
        <v>4485</v>
      </c>
      <c r="F3393">
        <v>6</v>
      </c>
      <c r="G3393">
        <v>11</v>
      </c>
      <c r="H3393" t="s">
        <v>13378</v>
      </c>
      <c r="L3393" t="s">
        <v>19</v>
      </c>
      <c r="M3393" t="s">
        <v>20</v>
      </c>
      <c r="N3393" t="s">
        <v>37246</v>
      </c>
      <c r="O3393" t="s">
        <v>37251</v>
      </c>
      <c r="P3393" t="b">
        <f t="shared" si="2020"/>
        <v>0</v>
      </c>
      <c r="Q3393" t="b">
        <f t="shared" si="2041"/>
        <v>0</v>
      </c>
      <c r="R3393" t="b">
        <f t="shared" si="2021"/>
        <v>0</v>
      </c>
      <c r="S3393" t="b">
        <f t="shared" si="2022"/>
        <v>0</v>
      </c>
      <c r="T3393" t="b">
        <f t="shared" si="2023"/>
        <v>0</v>
      </c>
      <c r="U3393" t="b">
        <f t="shared" si="2024"/>
        <v>0</v>
      </c>
      <c r="V3393" t="b">
        <f t="shared" si="2043"/>
        <v>0</v>
      </c>
      <c r="W3393" t="b">
        <f t="shared" si="2044"/>
        <v>0</v>
      </c>
      <c r="X3393" t="b">
        <f t="shared" si="2045"/>
        <v>0</v>
      </c>
      <c r="Y3393" t="b">
        <f t="shared" si="2046"/>
        <v>0</v>
      </c>
      <c r="Z3393" t="b">
        <f t="shared" si="2047"/>
        <v>0</v>
      </c>
      <c r="AA3393" t="b">
        <f t="shared" si="2048"/>
        <v>0</v>
      </c>
    </row>
    <row r="3394" spans="1:27" x14ac:dyDescent="0.25">
      <c r="A3394" t="s">
        <v>10797</v>
      </c>
      <c r="B3394" t="s">
        <v>13379</v>
      </c>
      <c r="C3394" t="s">
        <v>13380</v>
      </c>
      <c r="D3394">
        <v>2015</v>
      </c>
      <c r="E3394" t="s">
        <v>11071</v>
      </c>
      <c r="F3394">
        <v>43</v>
      </c>
      <c r="G3394">
        <v>4</v>
      </c>
      <c r="H3394" t="s">
        <v>13381</v>
      </c>
      <c r="L3394" t="s">
        <v>20</v>
      </c>
      <c r="M3394" t="s">
        <v>19</v>
      </c>
      <c r="N3394" t="s">
        <v>37246</v>
      </c>
      <c r="O3394" t="s">
        <v>37251</v>
      </c>
      <c r="P3394" t="b">
        <f t="shared" si="2020"/>
        <v>0</v>
      </c>
      <c r="Q3394" t="b">
        <f t="shared" si="2041"/>
        <v>0</v>
      </c>
      <c r="R3394" t="b">
        <f t="shared" si="2021"/>
        <v>0</v>
      </c>
      <c r="S3394" t="b">
        <f t="shared" si="2022"/>
        <v>0</v>
      </c>
      <c r="T3394" t="b">
        <f t="shared" si="2023"/>
        <v>0</v>
      </c>
      <c r="U3394" t="b">
        <f t="shared" si="2024"/>
        <v>0</v>
      </c>
      <c r="V3394" t="b">
        <f t="shared" si="2043"/>
        <v>0</v>
      </c>
      <c r="W3394" t="b">
        <f t="shared" si="2044"/>
        <v>0</v>
      </c>
      <c r="X3394" t="b">
        <f t="shared" si="2045"/>
        <v>0</v>
      </c>
      <c r="Y3394" t="b">
        <f t="shared" si="2046"/>
        <v>0</v>
      </c>
      <c r="Z3394" t="b">
        <f t="shared" si="2047"/>
        <v>0</v>
      </c>
      <c r="AA3394" t="b">
        <f t="shared" si="2048"/>
        <v>0</v>
      </c>
    </row>
    <row r="3395" spans="1:27" x14ac:dyDescent="0.25">
      <c r="A3395" t="s">
        <v>10797</v>
      </c>
      <c r="B3395" t="s">
        <v>13382</v>
      </c>
      <c r="C3395" t="s">
        <v>13383</v>
      </c>
      <c r="D3395">
        <v>2015</v>
      </c>
      <c r="E3395" t="s">
        <v>284</v>
      </c>
      <c r="F3395">
        <v>5</v>
      </c>
      <c r="G3395">
        <v>22</v>
      </c>
      <c r="H3395" t="s">
        <v>13384</v>
      </c>
      <c r="L3395" t="s">
        <v>35</v>
      </c>
      <c r="M3395" t="s">
        <v>20</v>
      </c>
      <c r="N3395" t="s">
        <v>37246</v>
      </c>
      <c r="O3395" t="s">
        <v>37251</v>
      </c>
      <c r="P3395" t="b">
        <f t="shared" ref="P3395:P3458" si="2049">ISNUMBER(SEARCH("broiler",C3395))</f>
        <v>0</v>
      </c>
      <c r="Q3395" t="b">
        <f t="shared" si="2041"/>
        <v>0</v>
      </c>
      <c r="R3395" t="b">
        <f t="shared" ref="R3395:R3458" si="2050">ISNUMBER(SEARCH("aquatic",$C3395))</f>
        <v>0</v>
      </c>
      <c r="S3395" t="b">
        <f t="shared" ref="S3395:S3458" si="2051">ISNUMBER(SEARCH("fish",$C3395))</f>
        <v>0</v>
      </c>
      <c r="T3395" t="b">
        <f t="shared" ref="T3395:T3458" si="2052">ISNUMBER(SEARCH(" chicken",$C3395))</f>
        <v>0</v>
      </c>
      <c r="U3395" t="b">
        <f t="shared" ref="U3395:U3458" si="2053">ISNUMBER(SEARCH("tadpole",$C3395))</f>
        <v>0</v>
      </c>
      <c r="V3395" t="b">
        <f t="shared" si="2043"/>
        <v>0</v>
      </c>
      <c r="W3395" t="b">
        <f t="shared" si="2044"/>
        <v>0</v>
      </c>
      <c r="X3395" t="b">
        <f t="shared" si="2045"/>
        <v>0</v>
      </c>
      <c r="Y3395" t="b">
        <f t="shared" si="2046"/>
        <v>0</v>
      </c>
      <c r="Z3395" t="b">
        <f t="shared" si="2047"/>
        <v>0</v>
      </c>
      <c r="AA3395" t="b">
        <f t="shared" si="2048"/>
        <v>0</v>
      </c>
    </row>
    <row r="3396" spans="1:27" x14ac:dyDescent="0.25">
      <c r="A3396" t="s">
        <v>10797</v>
      </c>
      <c r="B3396" t="s">
        <v>13385</v>
      </c>
      <c r="C3396" t="s">
        <v>13386</v>
      </c>
      <c r="D3396">
        <v>2015</v>
      </c>
      <c r="E3396" t="s">
        <v>3094</v>
      </c>
      <c r="F3396">
        <v>44</v>
      </c>
      <c r="G3396">
        <v>4</v>
      </c>
      <c r="H3396" t="s">
        <v>13387</v>
      </c>
      <c r="L3396" t="s">
        <v>19</v>
      </c>
      <c r="M3396" t="s">
        <v>20</v>
      </c>
      <c r="N3396" t="s">
        <v>37246</v>
      </c>
      <c r="O3396" t="s">
        <v>37253</v>
      </c>
      <c r="P3396" t="b">
        <f t="shared" si="2049"/>
        <v>0</v>
      </c>
      <c r="Q3396" t="b">
        <f t="shared" si="2041"/>
        <v>0</v>
      </c>
      <c r="R3396" t="b">
        <f t="shared" si="2050"/>
        <v>0</v>
      </c>
      <c r="S3396" t="b">
        <f t="shared" si="2051"/>
        <v>0</v>
      </c>
      <c r="T3396" t="b">
        <f t="shared" si="2052"/>
        <v>0</v>
      </c>
      <c r="U3396" t="b">
        <f t="shared" si="2053"/>
        <v>0</v>
      </c>
      <c r="V3396" t="b">
        <f t="shared" si="2043"/>
        <v>0</v>
      </c>
      <c r="W3396" t="b">
        <f t="shared" si="2044"/>
        <v>0</v>
      </c>
      <c r="X3396" t="b">
        <f t="shared" si="2045"/>
        <v>0</v>
      </c>
      <c r="Y3396" t="b">
        <f t="shared" si="2046"/>
        <v>0</v>
      </c>
      <c r="Z3396" t="b">
        <f t="shared" si="2047"/>
        <v>0</v>
      </c>
      <c r="AA3396" t="b">
        <f t="shared" si="2048"/>
        <v>0</v>
      </c>
    </row>
    <row r="3397" spans="1:27" x14ac:dyDescent="0.25">
      <c r="A3397" t="s">
        <v>10797</v>
      </c>
      <c r="B3397" t="s">
        <v>13388</v>
      </c>
      <c r="C3397" t="s">
        <v>13389</v>
      </c>
      <c r="D3397">
        <v>2015</v>
      </c>
      <c r="E3397" t="s">
        <v>11002</v>
      </c>
      <c r="F3397">
        <v>6</v>
      </c>
      <c r="G3397">
        <v>11</v>
      </c>
      <c r="H3397">
        <v>215</v>
      </c>
      <c r="L3397" t="s">
        <v>20</v>
      </c>
      <c r="M3397" t="s">
        <v>19</v>
      </c>
      <c r="N3397" t="s">
        <v>37246</v>
      </c>
      <c r="O3397" t="s">
        <v>37262</v>
      </c>
      <c r="P3397" t="b">
        <f t="shared" si="2049"/>
        <v>0</v>
      </c>
      <c r="Q3397" t="b">
        <f t="shared" si="2041"/>
        <v>0</v>
      </c>
      <c r="R3397" t="b">
        <f t="shared" si="2050"/>
        <v>0</v>
      </c>
      <c r="S3397" t="b">
        <f t="shared" si="2051"/>
        <v>0</v>
      </c>
      <c r="T3397" t="b">
        <f t="shared" si="2052"/>
        <v>0</v>
      </c>
      <c r="U3397" t="b">
        <f t="shared" si="2053"/>
        <v>0</v>
      </c>
      <c r="V3397" t="b">
        <f t="shared" si="2043"/>
        <v>0</v>
      </c>
      <c r="W3397" t="b">
        <f t="shared" si="2044"/>
        <v>0</v>
      </c>
      <c r="X3397" t="b">
        <f t="shared" si="2045"/>
        <v>0</v>
      </c>
      <c r="Y3397" t="b">
        <f t="shared" si="2046"/>
        <v>0</v>
      </c>
      <c r="Z3397" t="b">
        <f t="shared" si="2047"/>
        <v>0</v>
      </c>
      <c r="AA3397" t="b">
        <f t="shared" si="2048"/>
        <v>0</v>
      </c>
    </row>
    <row r="3398" spans="1:27" x14ac:dyDescent="0.25">
      <c r="A3398" t="s">
        <v>10797</v>
      </c>
      <c r="B3398" t="s">
        <v>13390</v>
      </c>
      <c r="C3398" t="s">
        <v>13391</v>
      </c>
      <c r="D3398">
        <v>2015</v>
      </c>
      <c r="E3398" t="s">
        <v>11002</v>
      </c>
      <c r="F3398">
        <v>6</v>
      </c>
      <c r="G3398">
        <v>11</v>
      </c>
      <c r="H3398">
        <v>216</v>
      </c>
      <c r="L3398" t="s">
        <v>35</v>
      </c>
      <c r="M3398" t="s">
        <v>20</v>
      </c>
      <c r="N3398" t="s">
        <v>37249</v>
      </c>
      <c r="P3398" t="b">
        <f t="shared" si="2049"/>
        <v>0</v>
      </c>
      <c r="Q3398" t="b">
        <f t="shared" si="2041"/>
        <v>0</v>
      </c>
      <c r="R3398" t="b">
        <f t="shared" si="2050"/>
        <v>0</v>
      </c>
      <c r="S3398" t="b">
        <f t="shared" si="2051"/>
        <v>0</v>
      </c>
      <c r="T3398" t="b">
        <f t="shared" si="2052"/>
        <v>0</v>
      </c>
      <c r="U3398" t="b">
        <f t="shared" si="2053"/>
        <v>0</v>
      </c>
      <c r="V3398" t="b">
        <f t="shared" si="2043"/>
        <v>0</v>
      </c>
      <c r="W3398" t="b">
        <f t="shared" si="2044"/>
        <v>0</v>
      </c>
      <c r="X3398" t="b">
        <f t="shared" si="2045"/>
        <v>0</v>
      </c>
      <c r="Y3398" t="b">
        <f t="shared" si="2046"/>
        <v>0</v>
      </c>
      <c r="Z3398" t="b">
        <f t="shared" si="2047"/>
        <v>0</v>
      </c>
      <c r="AA3398" t="b">
        <f t="shared" si="2048"/>
        <v>0</v>
      </c>
    </row>
    <row r="3399" spans="1:27" x14ac:dyDescent="0.25">
      <c r="A3399" t="s">
        <v>10797</v>
      </c>
      <c r="B3399" t="s">
        <v>13392</v>
      </c>
      <c r="C3399" t="s">
        <v>13393</v>
      </c>
      <c r="D3399">
        <v>2015</v>
      </c>
      <c r="E3399" t="s">
        <v>11002</v>
      </c>
      <c r="F3399">
        <v>6</v>
      </c>
      <c r="G3399">
        <v>11</v>
      </c>
      <c r="H3399">
        <v>222</v>
      </c>
      <c r="L3399" t="s">
        <v>19</v>
      </c>
      <c r="M3399" t="s">
        <v>20</v>
      </c>
      <c r="N3399" t="s">
        <v>37250</v>
      </c>
      <c r="P3399" t="b">
        <f t="shared" si="2049"/>
        <v>0</v>
      </c>
      <c r="Q3399" t="b">
        <f t="shared" si="2041"/>
        <v>0</v>
      </c>
      <c r="R3399" t="b">
        <f t="shared" si="2050"/>
        <v>0</v>
      </c>
      <c r="S3399" t="b">
        <f t="shared" si="2051"/>
        <v>0</v>
      </c>
      <c r="T3399" t="b">
        <f t="shared" si="2052"/>
        <v>0</v>
      </c>
      <c r="U3399" t="b">
        <f t="shared" si="2053"/>
        <v>0</v>
      </c>
      <c r="V3399" t="b">
        <f t="shared" si="2043"/>
        <v>0</v>
      </c>
      <c r="W3399" t="b">
        <f t="shared" si="2044"/>
        <v>0</v>
      </c>
      <c r="X3399" t="b">
        <f t="shared" si="2045"/>
        <v>0</v>
      </c>
      <c r="Y3399" t="b">
        <f t="shared" si="2046"/>
        <v>0</v>
      </c>
      <c r="Z3399" t="b">
        <f t="shared" si="2047"/>
        <v>0</v>
      </c>
      <c r="AA3399" t="b">
        <f t="shared" si="2048"/>
        <v>0</v>
      </c>
    </row>
    <row r="3400" spans="1:27" x14ac:dyDescent="0.25">
      <c r="A3400" t="s">
        <v>10797</v>
      </c>
      <c r="B3400" t="s">
        <v>13394</v>
      </c>
      <c r="C3400" t="s">
        <v>13395</v>
      </c>
      <c r="D3400">
        <v>2015</v>
      </c>
      <c r="E3400" t="s">
        <v>362</v>
      </c>
      <c r="F3400">
        <v>46</v>
      </c>
      <c r="G3400">
        <v>6</v>
      </c>
      <c r="H3400" t="s">
        <v>13396</v>
      </c>
      <c r="J3400" t="s">
        <v>13397</v>
      </c>
      <c r="L3400" t="s">
        <v>35</v>
      </c>
      <c r="M3400" t="s">
        <v>20</v>
      </c>
      <c r="N3400" t="s">
        <v>37249</v>
      </c>
      <c r="P3400" t="b">
        <f t="shared" si="2049"/>
        <v>0</v>
      </c>
      <c r="Q3400" t="b">
        <f t="shared" si="2041"/>
        <v>0</v>
      </c>
      <c r="R3400" t="b">
        <f t="shared" si="2050"/>
        <v>0</v>
      </c>
      <c r="S3400" t="b">
        <f t="shared" si="2051"/>
        <v>0</v>
      </c>
      <c r="T3400" t="b">
        <f t="shared" si="2052"/>
        <v>0</v>
      </c>
      <c r="U3400" t="b">
        <f t="shared" si="2053"/>
        <v>0</v>
      </c>
      <c r="V3400" t="b">
        <f t="shared" si="2043"/>
        <v>0</v>
      </c>
      <c r="W3400" t="b">
        <f t="shared" si="2044"/>
        <v>0</v>
      </c>
      <c r="X3400" t="b">
        <f t="shared" si="2045"/>
        <v>0</v>
      </c>
      <c r="Y3400" t="b">
        <f t="shared" si="2046"/>
        <v>0</v>
      </c>
      <c r="Z3400" t="b">
        <f t="shared" si="2047"/>
        <v>0</v>
      </c>
      <c r="AA3400" t="b">
        <f t="shared" si="2048"/>
        <v>0</v>
      </c>
    </row>
    <row r="3401" spans="1:27" x14ac:dyDescent="0.25">
      <c r="A3401" t="s">
        <v>10797</v>
      </c>
      <c r="B3401" t="s">
        <v>13398</v>
      </c>
      <c r="C3401" t="s">
        <v>13399</v>
      </c>
      <c r="D3401">
        <v>2015</v>
      </c>
      <c r="E3401" t="s">
        <v>11207</v>
      </c>
      <c r="F3401">
        <v>35</v>
      </c>
      <c r="G3401">
        <v>21</v>
      </c>
      <c r="H3401" t="s">
        <v>13400</v>
      </c>
      <c r="L3401" t="s">
        <v>19</v>
      </c>
      <c r="M3401" t="s">
        <v>20</v>
      </c>
      <c r="N3401" t="s">
        <v>37246</v>
      </c>
      <c r="O3401" t="s">
        <v>37251</v>
      </c>
      <c r="P3401" t="b">
        <f t="shared" si="2049"/>
        <v>0</v>
      </c>
      <c r="Q3401" t="b">
        <f t="shared" si="2041"/>
        <v>0</v>
      </c>
      <c r="R3401" t="b">
        <f t="shared" si="2050"/>
        <v>0</v>
      </c>
      <c r="S3401" t="b">
        <f t="shared" si="2051"/>
        <v>0</v>
      </c>
      <c r="T3401" t="b">
        <f t="shared" si="2052"/>
        <v>0</v>
      </c>
      <c r="U3401" t="b">
        <f t="shared" si="2053"/>
        <v>0</v>
      </c>
      <c r="V3401" t="b">
        <f t="shared" si="2043"/>
        <v>0</v>
      </c>
      <c r="W3401" t="b">
        <f t="shared" si="2044"/>
        <v>0</v>
      </c>
      <c r="X3401" t="b">
        <f t="shared" si="2045"/>
        <v>0</v>
      </c>
      <c r="Y3401" t="b">
        <f t="shared" si="2046"/>
        <v>0</v>
      </c>
      <c r="Z3401" t="b">
        <f t="shared" si="2047"/>
        <v>0</v>
      </c>
      <c r="AA3401" t="b">
        <f t="shared" si="2048"/>
        <v>0</v>
      </c>
    </row>
    <row r="3402" spans="1:27" x14ac:dyDescent="0.25">
      <c r="A3402" t="s">
        <v>10797</v>
      </c>
      <c r="B3402" t="s">
        <v>13401</v>
      </c>
      <c r="C3402" t="s">
        <v>13402</v>
      </c>
      <c r="D3402">
        <v>2015</v>
      </c>
      <c r="E3402" t="s">
        <v>675</v>
      </c>
      <c r="F3402">
        <v>18</v>
      </c>
      <c r="G3402">
        <v>6</v>
      </c>
      <c r="H3402" t="s">
        <v>13403</v>
      </c>
      <c r="L3402" t="s">
        <v>35</v>
      </c>
      <c r="M3402" t="s">
        <v>20</v>
      </c>
      <c r="N3402" t="s">
        <v>37249</v>
      </c>
      <c r="P3402" t="b">
        <f t="shared" si="2049"/>
        <v>0</v>
      </c>
      <c r="Q3402" t="b">
        <f t="shared" si="2041"/>
        <v>0</v>
      </c>
      <c r="R3402" t="b">
        <f t="shared" si="2050"/>
        <v>0</v>
      </c>
      <c r="S3402" t="b">
        <f t="shared" si="2051"/>
        <v>0</v>
      </c>
      <c r="T3402" t="b">
        <f t="shared" si="2052"/>
        <v>0</v>
      </c>
      <c r="U3402" t="b">
        <f t="shared" si="2053"/>
        <v>0</v>
      </c>
      <c r="V3402" t="b">
        <f t="shared" si="2043"/>
        <v>0</v>
      </c>
      <c r="W3402" t="b">
        <f t="shared" si="2044"/>
        <v>0</v>
      </c>
      <c r="X3402" t="b">
        <f t="shared" si="2045"/>
        <v>0</v>
      </c>
      <c r="Y3402" t="b">
        <f t="shared" si="2046"/>
        <v>0</v>
      </c>
      <c r="Z3402" t="b">
        <f t="shared" si="2047"/>
        <v>0</v>
      </c>
      <c r="AA3402" t="b">
        <f t="shared" si="2048"/>
        <v>0</v>
      </c>
    </row>
    <row r="3403" spans="1:27" x14ac:dyDescent="0.25">
      <c r="A3403" t="s">
        <v>10797</v>
      </c>
      <c r="B3403" t="s">
        <v>13404</v>
      </c>
      <c r="C3403" t="s">
        <v>13405</v>
      </c>
      <c r="D3403">
        <v>2015</v>
      </c>
      <c r="E3403" t="s">
        <v>1667</v>
      </c>
      <c r="F3403">
        <v>191</v>
      </c>
      <c r="H3403" t="s">
        <v>13406</v>
      </c>
      <c r="J3403" t="s">
        <v>13407</v>
      </c>
      <c r="L3403" t="s">
        <v>20</v>
      </c>
      <c r="M3403" t="s">
        <v>35</v>
      </c>
      <c r="N3403" t="s">
        <v>37246</v>
      </c>
      <c r="O3403" t="s">
        <v>37251</v>
      </c>
      <c r="P3403" t="b">
        <f t="shared" si="2049"/>
        <v>0</v>
      </c>
      <c r="Q3403" t="b">
        <f t="shared" si="2041"/>
        <v>0</v>
      </c>
      <c r="R3403" t="b">
        <f t="shared" si="2050"/>
        <v>0</v>
      </c>
      <c r="S3403" t="b">
        <f t="shared" si="2051"/>
        <v>0</v>
      </c>
      <c r="T3403" t="b">
        <f t="shared" si="2052"/>
        <v>0</v>
      </c>
      <c r="U3403" t="b">
        <f t="shared" si="2053"/>
        <v>0</v>
      </c>
      <c r="V3403" t="b">
        <f t="shared" si="2043"/>
        <v>0</v>
      </c>
      <c r="W3403" t="b">
        <f t="shared" si="2044"/>
        <v>0</v>
      </c>
      <c r="X3403" t="b">
        <f t="shared" si="2045"/>
        <v>0</v>
      </c>
      <c r="Y3403" t="b">
        <f t="shared" si="2046"/>
        <v>0</v>
      </c>
      <c r="Z3403" t="b">
        <f t="shared" si="2047"/>
        <v>0</v>
      </c>
      <c r="AA3403" t="b">
        <f t="shared" si="2048"/>
        <v>0</v>
      </c>
    </row>
    <row r="3404" spans="1:27" x14ac:dyDescent="0.25">
      <c r="A3404" t="s">
        <v>10797</v>
      </c>
      <c r="B3404" t="s">
        <v>13408</v>
      </c>
      <c r="C3404" t="s">
        <v>13409</v>
      </c>
      <c r="D3404">
        <v>2015</v>
      </c>
      <c r="E3404" t="s">
        <v>1667</v>
      </c>
      <c r="F3404">
        <v>191</v>
      </c>
      <c r="H3404" t="s">
        <v>13410</v>
      </c>
      <c r="J3404" t="s">
        <v>13411</v>
      </c>
      <c r="L3404" t="s">
        <v>19</v>
      </c>
      <c r="M3404" t="s">
        <v>20</v>
      </c>
      <c r="N3404" t="s">
        <v>37246</v>
      </c>
      <c r="O3404" t="s">
        <v>37253</v>
      </c>
      <c r="P3404" t="b">
        <f t="shared" si="2049"/>
        <v>0</v>
      </c>
      <c r="Q3404" t="b">
        <f t="shared" si="2041"/>
        <v>0</v>
      </c>
      <c r="R3404" t="b">
        <f t="shared" si="2050"/>
        <v>0</v>
      </c>
      <c r="S3404" t="b">
        <f t="shared" si="2051"/>
        <v>0</v>
      </c>
      <c r="T3404" t="b">
        <f t="shared" si="2052"/>
        <v>0</v>
      </c>
      <c r="U3404" t="b">
        <f t="shared" si="2053"/>
        <v>0</v>
      </c>
      <c r="V3404" t="b">
        <f t="shared" si="2043"/>
        <v>0</v>
      </c>
      <c r="W3404" t="b">
        <f t="shared" si="2044"/>
        <v>0</v>
      </c>
      <c r="X3404" t="b">
        <f t="shared" si="2045"/>
        <v>0</v>
      </c>
      <c r="Y3404" t="b">
        <f t="shared" si="2046"/>
        <v>0</v>
      </c>
      <c r="Z3404" t="b">
        <f t="shared" si="2047"/>
        <v>0</v>
      </c>
      <c r="AA3404" t="b">
        <f t="shared" si="2048"/>
        <v>0</v>
      </c>
    </row>
    <row r="3405" spans="1:27" x14ac:dyDescent="0.25">
      <c r="A3405" t="s">
        <v>10797</v>
      </c>
      <c r="B3405" t="s">
        <v>13412</v>
      </c>
      <c r="C3405" t="s">
        <v>13413</v>
      </c>
      <c r="D3405">
        <v>2015</v>
      </c>
      <c r="E3405" t="s">
        <v>11061</v>
      </c>
      <c r="F3405">
        <v>96</v>
      </c>
      <c r="G3405">
        <v>11</v>
      </c>
      <c r="H3405" t="s">
        <v>13414</v>
      </c>
      <c r="J3405" t="s">
        <v>13415</v>
      </c>
      <c r="L3405" t="s">
        <v>20</v>
      </c>
      <c r="M3405" t="s">
        <v>19</v>
      </c>
      <c r="N3405" t="s">
        <v>37246</v>
      </c>
      <c r="O3405" t="s">
        <v>37253</v>
      </c>
      <c r="P3405" t="b">
        <f t="shared" si="2049"/>
        <v>0</v>
      </c>
      <c r="Q3405" t="b">
        <f t="shared" si="2041"/>
        <v>0</v>
      </c>
      <c r="R3405" t="b">
        <f t="shared" si="2050"/>
        <v>0</v>
      </c>
      <c r="S3405" t="b">
        <f t="shared" si="2051"/>
        <v>0</v>
      </c>
      <c r="T3405" t="b">
        <f t="shared" si="2052"/>
        <v>0</v>
      </c>
      <c r="U3405" t="b">
        <f t="shared" si="2053"/>
        <v>0</v>
      </c>
      <c r="V3405" t="b">
        <f t="shared" si="2043"/>
        <v>0</v>
      </c>
      <c r="W3405" t="b">
        <f t="shared" si="2044"/>
        <v>0</v>
      </c>
      <c r="X3405" t="b">
        <f t="shared" si="2045"/>
        <v>0</v>
      </c>
      <c r="Y3405" t="b">
        <f t="shared" si="2046"/>
        <v>0</v>
      </c>
      <c r="Z3405" t="b">
        <f t="shared" si="2047"/>
        <v>0</v>
      </c>
      <c r="AA3405" t="b">
        <f t="shared" si="2048"/>
        <v>0</v>
      </c>
    </row>
    <row r="3406" spans="1:27" x14ac:dyDescent="0.25">
      <c r="A3406" t="s">
        <v>10797</v>
      </c>
      <c r="B3406" t="s">
        <v>13416</v>
      </c>
      <c r="C3406" t="s">
        <v>13417</v>
      </c>
      <c r="D3406">
        <v>2015</v>
      </c>
      <c r="E3406" t="s">
        <v>67</v>
      </c>
      <c r="F3406">
        <v>24</v>
      </c>
      <c r="G3406">
        <v>11</v>
      </c>
      <c r="H3406" t="s">
        <v>11702</v>
      </c>
      <c r="J3406" t="s">
        <v>13418</v>
      </c>
      <c r="L3406" t="s">
        <v>19</v>
      </c>
      <c r="M3406" t="s">
        <v>20</v>
      </c>
      <c r="N3406" t="s">
        <v>37249</v>
      </c>
      <c r="P3406" t="b">
        <f t="shared" si="2049"/>
        <v>0</v>
      </c>
      <c r="Q3406" t="b">
        <f t="shared" si="2041"/>
        <v>0</v>
      </c>
      <c r="R3406" t="b">
        <f t="shared" si="2050"/>
        <v>0</v>
      </c>
      <c r="S3406" t="b">
        <f t="shared" si="2051"/>
        <v>0</v>
      </c>
      <c r="T3406" t="b">
        <f t="shared" si="2052"/>
        <v>0</v>
      </c>
      <c r="U3406" t="b">
        <f t="shared" si="2053"/>
        <v>0</v>
      </c>
      <c r="V3406" t="b">
        <f t="shared" si="2043"/>
        <v>0</v>
      </c>
      <c r="W3406" t="b">
        <f t="shared" si="2044"/>
        <v>0</v>
      </c>
      <c r="X3406" t="b">
        <f t="shared" si="2045"/>
        <v>0</v>
      </c>
      <c r="Y3406" t="b">
        <f t="shared" si="2046"/>
        <v>0</v>
      </c>
      <c r="Z3406" t="b">
        <f t="shared" si="2047"/>
        <v>0</v>
      </c>
      <c r="AA3406" t="b">
        <f t="shared" si="2048"/>
        <v>0</v>
      </c>
    </row>
    <row r="3407" spans="1:27" x14ac:dyDescent="0.25">
      <c r="A3407" t="s">
        <v>10797</v>
      </c>
      <c r="B3407" t="s">
        <v>13419</v>
      </c>
      <c r="C3407" t="s">
        <v>13420</v>
      </c>
      <c r="D3407">
        <v>2015</v>
      </c>
      <c r="E3407" t="s">
        <v>10814</v>
      </c>
      <c r="F3407">
        <v>297</v>
      </c>
      <c r="G3407">
        <v>3</v>
      </c>
      <c r="H3407" t="s">
        <v>13421</v>
      </c>
      <c r="J3407" t="s">
        <v>13070</v>
      </c>
      <c r="L3407" t="s">
        <v>20</v>
      </c>
      <c r="M3407" t="s">
        <v>19</v>
      </c>
      <c r="N3407" t="s">
        <v>37246</v>
      </c>
      <c r="O3407" t="s">
        <v>37253</v>
      </c>
      <c r="P3407" t="b">
        <f t="shared" si="2049"/>
        <v>0</v>
      </c>
      <c r="Q3407" t="b">
        <f t="shared" si="2041"/>
        <v>0</v>
      </c>
      <c r="R3407" t="b">
        <f t="shared" si="2050"/>
        <v>0</v>
      </c>
      <c r="S3407" t="b">
        <f t="shared" si="2051"/>
        <v>0</v>
      </c>
      <c r="T3407" t="b">
        <f t="shared" si="2052"/>
        <v>0</v>
      </c>
      <c r="U3407" t="b">
        <f t="shared" si="2053"/>
        <v>0</v>
      </c>
      <c r="V3407" t="b">
        <f t="shared" si="2043"/>
        <v>0</v>
      </c>
      <c r="W3407" t="b">
        <f t="shared" si="2044"/>
        <v>0</v>
      </c>
      <c r="X3407" t="b">
        <f t="shared" si="2045"/>
        <v>0</v>
      </c>
      <c r="Y3407" t="b">
        <f t="shared" si="2046"/>
        <v>0</v>
      </c>
      <c r="Z3407" t="b">
        <f t="shared" si="2047"/>
        <v>0</v>
      </c>
      <c r="AA3407" t="b">
        <f t="shared" si="2048"/>
        <v>0</v>
      </c>
    </row>
    <row r="3408" spans="1:27" x14ac:dyDescent="0.25">
      <c r="A3408" t="s">
        <v>10797</v>
      </c>
      <c r="B3408" t="s">
        <v>13422</v>
      </c>
      <c r="C3408" t="s">
        <v>13423</v>
      </c>
      <c r="D3408">
        <v>2015</v>
      </c>
      <c r="E3408" t="s">
        <v>5431</v>
      </c>
      <c r="F3408">
        <v>106</v>
      </c>
      <c r="H3408" t="s">
        <v>13119</v>
      </c>
      <c r="J3408" t="s">
        <v>13424</v>
      </c>
      <c r="L3408" t="s">
        <v>20</v>
      </c>
      <c r="M3408" t="s">
        <v>19</v>
      </c>
      <c r="N3408" t="s">
        <v>37246</v>
      </c>
      <c r="O3408" t="s">
        <v>37251</v>
      </c>
      <c r="P3408" t="b">
        <f t="shared" si="2049"/>
        <v>0</v>
      </c>
      <c r="Q3408" t="b">
        <f t="shared" si="2041"/>
        <v>0</v>
      </c>
      <c r="R3408" t="b">
        <f t="shared" si="2050"/>
        <v>0</v>
      </c>
      <c r="S3408" t="b">
        <f t="shared" si="2051"/>
        <v>0</v>
      </c>
      <c r="T3408" t="b">
        <f t="shared" si="2052"/>
        <v>0</v>
      </c>
      <c r="U3408" t="b">
        <f t="shared" si="2053"/>
        <v>0</v>
      </c>
      <c r="V3408" t="b">
        <f t="shared" si="2043"/>
        <v>0</v>
      </c>
      <c r="W3408" t="b">
        <f t="shared" si="2044"/>
        <v>0</v>
      </c>
      <c r="X3408" t="b">
        <f t="shared" si="2045"/>
        <v>0</v>
      </c>
      <c r="Y3408" t="b">
        <f t="shared" si="2046"/>
        <v>0</v>
      </c>
      <c r="Z3408" t="b">
        <f t="shared" si="2047"/>
        <v>0</v>
      </c>
      <c r="AA3408" t="b">
        <f t="shared" si="2048"/>
        <v>0</v>
      </c>
    </row>
    <row r="3409" spans="1:27" x14ac:dyDescent="0.25">
      <c r="A3409" t="s">
        <v>10797</v>
      </c>
      <c r="B3409" t="s">
        <v>13425</v>
      </c>
      <c r="C3409" t="s">
        <v>13426</v>
      </c>
      <c r="D3409">
        <v>2015</v>
      </c>
      <c r="E3409" t="s">
        <v>811</v>
      </c>
      <c r="F3409">
        <v>40</v>
      </c>
      <c r="G3409">
        <v>7</v>
      </c>
      <c r="H3409" t="s">
        <v>13427</v>
      </c>
      <c r="J3409" t="s">
        <v>13428</v>
      </c>
      <c r="L3409" t="s">
        <v>35</v>
      </c>
      <c r="M3409" t="s">
        <v>20</v>
      </c>
      <c r="N3409" t="s">
        <v>37249</v>
      </c>
      <c r="P3409" t="b">
        <f t="shared" si="2049"/>
        <v>0</v>
      </c>
      <c r="Q3409" t="b">
        <f t="shared" si="2041"/>
        <v>0</v>
      </c>
      <c r="R3409" t="b">
        <f t="shared" si="2050"/>
        <v>0</v>
      </c>
      <c r="S3409" t="b">
        <f t="shared" si="2051"/>
        <v>0</v>
      </c>
      <c r="T3409" t="b">
        <f t="shared" si="2052"/>
        <v>0</v>
      </c>
      <c r="U3409" t="b">
        <f t="shared" si="2053"/>
        <v>0</v>
      </c>
      <c r="V3409" t="b">
        <f t="shared" si="2043"/>
        <v>0</v>
      </c>
      <c r="W3409" t="b">
        <f t="shared" si="2044"/>
        <v>0</v>
      </c>
      <c r="X3409" t="b">
        <f t="shared" si="2045"/>
        <v>0</v>
      </c>
      <c r="Y3409" t="b">
        <f t="shared" si="2046"/>
        <v>0</v>
      </c>
      <c r="Z3409" t="b">
        <f t="shared" si="2047"/>
        <v>0</v>
      </c>
      <c r="AA3409" t="b">
        <f t="shared" si="2048"/>
        <v>0</v>
      </c>
    </row>
    <row r="3410" spans="1:27" x14ac:dyDescent="0.25">
      <c r="A3410" t="s">
        <v>10797</v>
      </c>
      <c r="B3410" t="s">
        <v>13429</v>
      </c>
      <c r="C3410" t="s">
        <v>13430</v>
      </c>
      <c r="D3410">
        <v>2015</v>
      </c>
      <c r="E3410" t="s">
        <v>722</v>
      </c>
      <c r="F3410">
        <v>93</v>
      </c>
      <c r="G3410">
        <v>11</v>
      </c>
      <c r="H3410" t="s">
        <v>13431</v>
      </c>
      <c r="L3410" t="s">
        <v>35</v>
      </c>
      <c r="M3410" t="s">
        <v>20</v>
      </c>
      <c r="N3410" t="s">
        <v>37246</v>
      </c>
      <c r="O3410" t="s">
        <v>37251</v>
      </c>
      <c r="P3410" t="b">
        <f t="shared" si="2049"/>
        <v>0</v>
      </c>
      <c r="Q3410" t="b">
        <f t="shared" si="2041"/>
        <v>0</v>
      </c>
      <c r="R3410" t="b">
        <f t="shared" si="2050"/>
        <v>0</v>
      </c>
      <c r="S3410" t="b">
        <f t="shared" si="2051"/>
        <v>0</v>
      </c>
      <c r="T3410" t="b">
        <f t="shared" si="2052"/>
        <v>0</v>
      </c>
      <c r="U3410" t="b">
        <f t="shared" si="2053"/>
        <v>0</v>
      </c>
      <c r="V3410" t="b">
        <f t="shared" si="2043"/>
        <v>0</v>
      </c>
      <c r="W3410" t="b">
        <f t="shared" si="2044"/>
        <v>0</v>
      </c>
      <c r="X3410" t="b">
        <f t="shared" si="2045"/>
        <v>0</v>
      </c>
      <c r="Y3410" t="b">
        <f t="shared" si="2046"/>
        <v>0</v>
      </c>
      <c r="Z3410" t="b">
        <f t="shared" si="2047"/>
        <v>0</v>
      </c>
      <c r="AA3410" t="b">
        <f t="shared" si="2048"/>
        <v>0</v>
      </c>
    </row>
    <row r="3411" spans="1:27" x14ac:dyDescent="0.25">
      <c r="A3411" t="s">
        <v>10797</v>
      </c>
      <c r="B3411" t="s">
        <v>13432</v>
      </c>
      <c r="C3411" t="s">
        <v>13433</v>
      </c>
      <c r="D3411">
        <v>2015</v>
      </c>
      <c r="E3411" t="s">
        <v>11655</v>
      </c>
      <c r="F3411">
        <v>189</v>
      </c>
      <c r="H3411" s="3">
        <v>44136</v>
      </c>
      <c r="J3411" t="s">
        <v>13434</v>
      </c>
      <c r="L3411" t="s">
        <v>20</v>
      </c>
      <c r="M3411" t="s">
        <v>19</v>
      </c>
      <c r="N3411" t="s">
        <v>37249</v>
      </c>
      <c r="P3411" t="b">
        <f t="shared" si="2049"/>
        <v>0</v>
      </c>
      <c r="Q3411" t="b">
        <f t="shared" si="2041"/>
        <v>0</v>
      </c>
      <c r="R3411" t="b">
        <f t="shared" si="2050"/>
        <v>0</v>
      </c>
      <c r="S3411" t="b">
        <f t="shared" si="2051"/>
        <v>0</v>
      </c>
      <c r="T3411" t="b">
        <f t="shared" si="2052"/>
        <v>0</v>
      </c>
      <c r="U3411" t="b">
        <f t="shared" si="2053"/>
        <v>0</v>
      </c>
      <c r="V3411" t="b">
        <f t="shared" si="2043"/>
        <v>0</v>
      </c>
      <c r="W3411" t="b">
        <f t="shared" si="2044"/>
        <v>0</v>
      </c>
      <c r="X3411" t="b">
        <f t="shared" si="2045"/>
        <v>0</v>
      </c>
      <c r="Y3411" t="b">
        <f t="shared" si="2046"/>
        <v>0</v>
      </c>
      <c r="Z3411" t="b">
        <f t="shared" si="2047"/>
        <v>0</v>
      </c>
      <c r="AA3411" t="b">
        <f t="shared" si="2048"/>
        <v>0</v>
      </c>
    </row>
    <row r="3412" spans="1:27" x14ac:dyDescent="0.25">
      <c r="A3412" t="s">
        <v>10797</v>
      </c>
      <c r="B3412" t="s">
        <v>13435</v>
      </c>
      <c r="C3412" t="s">
        <v>13436</v>
      </c>
      <c r="D3412">
        <v>2015</v>
      </c>
      <c r="E3412" t="s">
        <v>11655</v>
      </c>
      <c r="F3412">
        <v>189</v>
      </c>
      <c r="H3412" t="s">
        <v>13437</v>
      </c>
      <c r="L3412" t="s">
        <v>19</v>
      </c>
      <c r="M3412" t="s">
        <v>20</v>
      </c>
      <c r="N3412" t="s">
        <v>37246</v>
      </c>
      <c r="O3412" t="s">
        <v>37251</v>
      </c>
      <c r="P3412" t="b">
        <f t="shared" si="2049"/>
        <v>0</v>
      </c>
      <c r="Q3412" t="b">
        <f t="shared" si="2041"/>
        <v>0</v>
      </c>
      <c r="R3412" t="b">
        <f t="shared" si="2050"/>
        <v>0</v>
      </c>
      <c r="S3412" t="b">
        <f t="shared" si="2051"/>
        <v>0</v>
      </c>
      <c r="T3412" t="b">
        <f t="shared" si="2052"/>
        <v>0</v>
      </c>
      <c r="U3412" t="b">
        <f t="shared" si="2053"/>
        <v>0</v>
      </c>
      <c r="V3412" t="b">
        <f t="shared" si="2043"/>
        <v>0</v>
      </c>
      <c r="W3412" t="b">
        <f t="shared" si="2044"/>
        <v>0</v>
      </c>
      <c r="X3412" t="b">
        <f t="shared" si="2045"/>
        <v>0</v>
      </c>
      <c r="Y3412" t="b">
        <f t="shared" si="2046"/>
        <v>0</v>
      </c>
      <c r="Z3412" t="b">
        <f t="shared" si="2047"/>
        <v>0</v>
      </c>
      <c r="AA3412" t="b">
        <f t="shared" si="2048"/>
        <v>0</v>
      </c>
    </row>
    <row r="3413" spans="1:27" x14ac:dyDescent="0.25">
      <c r="A3413" t="s">
        <v>10797</v>
      </c>
      <c r="B3413" t="s">
        <v>13438</v>
      </c>
      <c r="C3413" t="s">
        <v>13439</v>
      </c>
      <c r="D3413">
        <v>2015</v>
      </c>
      <c r="E3413" t="s">
        <v>4604</v>
      </c>
      <c r="F3413">
        <v>117</v>
      </c>
      <c r="G3413">
        <v>4</v>
      </c>
      <c r="H3413" t="s">
        <v>13440</v>
      </c>
      <c r="J3413" t="s">
        <v>13441</v>
      </c>
      <c r="L3413" t="s">
        <v>35</v>
      </c>
      <c r="M3413" t="s">
        <v>20</v>
      </c>
      <c r="N3413" t="s">
        <v>37246</v>
      </c>
      <c r="O3413" t="s">
        <v>37251</v>
      </c>
      <c r="P3413" t="b">
        <f t="shared" si="2049"/>
        <v>0</v>
      </c>
      <c r="Q3413" t="b">
        <f t="shared" si="2041"/>
        <v>0</v>
      </c>
      <c r="R3413" t="b">
        <f t="shared" si="2050"/>
        <v>0</v>
      </c>
      <c r="S3413" t="b">
        <f t="shared" si="2051"/>
        <v>0</v>
      </c>
      <c r="T3413" t="b">
        <f t="shared" si="2052"/>
        <v>0</v>
      </c>
      <c r="U3413" t="b">
        <f t="shared" si="2053"/>
        <v>0</v>
      </c>
      <c r="V3413" t="b">
        <f t="shared" si="2043"/>
        <v>0</v>
      </c>
      <c r="W3413" t="b">
        <f t="shared" si="2044"/>
        <v>0</v>
      </c>
      <c r="X3413" t="b">
        <f t="shared" si="2045"/>
        <v>0</v>
      </c>
      <c r="Y3413" t="b">
        <f t="shared" si="2046"/>
        <v>0</v>
      </c>
      <c r="Z3413" t="b">
        <f t="shared" si="2047"/>
        <v>0</v>
      </c>
      <c r="AA3413" t="b">
        <f t="shared" si="2048"/>
        <v>0</v>
      </c>
    </row>
    <row r="3414" spans="1:27" x14ac:dyDescent="0.25">
      <c r="A3414" t="s">
        <v>10797</v>
      </c>
      <c r="B3414" t="s">
        <v>13442</v>
      </c>
      <c r="C3414" t="s">
        <v>13443</v>
      </c>
      <c r="D3414">
        <v>2015</v>
      </c>
      <c r="E3414" t="s">
        <v>12111</v>
      </c>
      <c r="F3414">
        <v>18</v>
      </c>
      <c r="G3414">
        <v>11</v>
      </c>
      <c r="H3414" t="s">
        <v>13444</v>
      </c>
      <c r="J3414" t="s">
        <v>13445</v>
      </c>
      <c r="L3414" t="s">
        <v>35</v>
      </c>
      <c r="M3414" t="s">
        <v>20</v>
      </c>
      <c r="N3414" t="s">
        <v>37246</v>
      </c>
      <c r="O3414" t="s">
        <v>37251</v>
      </c>
      <c r="P3414" t="b">
        <f t="shared" si="2049"/>
        <v>0</v>
      </c>
      <c r="Q3414" t="b">
        <f t="shared" si="2041"/>
        <v>0</v>
      </c>
      <c r="R3414" t="b">
        <f t="shared" si="2050"/>
        <v>0</v>
      </c>
      <c r="S3414" t="b">
        <f t="shared" si="2051"/>
        <v>0</v>
      </c>
      <c r="T3414" t="b">
        <f t="shared" si="2052"/>
        <v>0</v>
      </c>
      <c r="U3414" t="b">
        <f t="shared" si="2053"/>
        <v>0</v>
      </c>
      <c r="V3414" t="b">
        <f t="shared" si="2043"/>
        <v>0</v>
      </c>
      <c r="W3414" t="b">
        <f t="shared" si="2044"/>
        <v>0</v>
      </c>
      <c r="X3414" t="b">
        <f t="shared" si="2045"/>
        <v>0</v>
      </c>
      <c r="Y3414" t="b">
        <f t="shared" si="2046"/>
        <v>0</v>
      </c>
      <c r="Z3414" t="b">
        <f t="shared" si="2047"/>
        <v>0</v>
      </c>
      <c r="AA3414" t="b">
        <f t="shared" si="2048"/>
        <v>0</v>
      </c>
    </row>
    <row r="3415" spans="1:27" x14ac:dyDescent="0.25">
      <c r="A3415" t="s">
        <v>10797</v>
      </c>
      <c r="B3415" t="s">
        <v>13446</v>
      </c>
      <c r="C3415" t="s">
        <v>13447</v>
      </c>
      <c r="D3415">
        <v>2015</v>
      </c>
      <c r="E3415" t="s">
        <v>128</v>
      </c>
      <c r="F3415">
        <v>21</v>
      </c>
      <c r="G3415">
        <v>11</v>
      </c>
      <c r="H3415" t="s">
        <v>13448</v>
      </c>
      <c r="J3415" t="s">
        <v>13449</v>
      </c>
      <c r="L3415" t="s">
        <v>20</v>
      </c>
      <c r="M3415" t="s">
        <v>19</v>
      </c>
      <c r="N3415" t="s">
        <v>37246</v>
      </c>
      <c r="O3415" t="s">
        <v>37251</v>
      </c>
      <c r="P3415" t="b">
        <f t="shared" si="2049"/>
        <v>0</v>
      </c>
      <c r="Q3415" t="b">
        <f t="shared" si="2041"/>
        <v>0</v>
      </c>
      <c r="R3415" t="b">
        <f t="shared" si="2050"/>
        <v>0</v>
      </c>
      <c r="S3415" t="b">
        <f t="shared" si="2051"/>
        <v>0</v>
      </c>
      <c r="T3415" t="b">
        <f t="shared" si="2052"/>
        <v>0</v>
      </c>
      <c r="U3415" t="b">
        <f t="shared" si="2053"/>
        <v>0</v>
      </c>
      <c r="V3415" t="b">
        <f t="shared" si="2043"/>
        <v>0</v>
      </c>
      <c r="W3415" t="b">
        <f t="shared" si="2044"/>
        <v>0</v>
      </c>
      <c r="X3415" t="b">
        <f t="shared" si="2045"/>
        <v>0</v>
      </c>
      <c r="Y3415" t="b">
        <f t="shared" si="2046"/>
        <v>0</v>
      </c>
      <c r="Z3415" t="b">
        <f t="shared" si="2047"/>
        <v>0</v>
      </c>
      <c r="AA3415" t="b">
        <f t="shared" si="2048"/>
        <v>0</v>
      </c>
    </row>
    <row r="3416" spans="1:27" x14ac:dyDescent="0.25">
      <c r="A3416" t="s">
        <v>10797</v>
      </c>
      <c r="B3416" t="s">
        <v>13450</v>
      </c>
      <c r="C3416" t="s">
        <v>13451</v>
      </c>
      <c r="D3416">
        <v>2015</v>
      </c>
      <c r="E3416" t="s">
        <v>13185</v>
      </c>
      <c r="F3416">
        <v>58</v>
      </c>
      <c r="H3416" t="s">
        <v>13452</v>
      </c>
      <c r="J3416" t="s">
        <v>13453</v>
      </c>
      <c r="L3416" t="s">
        <v>19</v>
      </c>
      <c r="M3416" t="s">
        <v>20</v>
      </c>
      <c r="N3416" t="s">
        <v>37246</v>
      </c>
      <c r="O3416" t="s">
        <v>37262</v>
      </c>
      <c r="P3416" t="b">
        <f t="shared" si="2049"/>
        <v>0</v>
      </c>
      <c r="Q3416" t="b">
        <f t="shared" si="2041"/>
        <v>0</v>
      </c>
      <c r="R3416" t="b">
        <f t="shared" si="2050"/>
        <v>0</v>
      </c>
      <c r="S3416" t="b">
        <f t="shared" si="2051"/>
        <v>0</v>
      </c>
      <c r="T3416" t="b">
        <f t="shared" si="2052"/>
        <v>0</v>
      </c>
      <c r="U3416" t="b">
        <f t="shared" si="2053"/>
        <v>0</v>
      </c>
      <c r="V3416" t="b">
        <f t="shared" si="2043"/>
        <v>0</v>
      </c>
      <c r="W3416" t="b">
        <f t="shared" si="2044"/>
        <v>0</v>
      </c>
      <c r="X3416" t="b">
        <f t="shared" si="2045"/>
        <v>0</v>
      </c>
      <c r="Y3416" t="b">
        <f t="shared" si="2046"/>
        <v>0</v>
      </c>
      <c r="Z3416" t="b">
        <f t="shared" si="2047"/>
        <v>0</v>
      </c>
      <c r="AA3416" t="b">
        <f t="shared" si="2048"/>
        <v>0</v>
      </c>
    </row>
    <row r="3417" spans="1:27" x14ac:dyDescent="0.25">
      <c r="A3417" t="s">
        <v>10797</v>
      </c>
      <c r="B3417" t="s">
        <v>13454</v>
      </c>
      <c r="C3417" t="s">
        <v>13455</v>
      </c>
      <c r="D3417">
        <v>2015</v>
      </c>
      <c r="E3417" t="s">
        <v>13456</v>
      </c>
      <c r="F3417">
        <v>77</v>
      </c>
      <c r="G3417">
        <v>11</v>
      </c>
      <c r="H3417" t="s">
        <v>13457</v>
      </c>
      <c r="L3417" t="s">
        <v>19</v>
      </c>
      <c r="M3417" t="s">
        <v>20</v>
      </c>
      <c r="N3417" t="s">
        <v>37246</v>
      </c>
      <c r="O3417" t="s">
        <v>37253</v>
      </c>
      <c r="P3417" t="b">
        <f t="shared" si="2049"/>
        <v>0</v>
      </c>
      <c r="Q3417" t="b">
        <f t="shared" si="2041"/>
        <v>0</v>
      </c>
      <c r="R3417" t="b">
        <f t="shared" si="2050"/>
        <v>0</v>
      </c>
      <c r="S3417" t="b">
        <f t="shared" si="2051"/>
        <v>0</v>
      </c>
      <c r="T3417" t="b">
        <f t="shared" si="2052"/>
        <v>0</v>
      </c>
      <c r="U3417" t="b">
        <f t="shared" si="2053"/>
        <v>0</v>
      </c>
      <c r="V3417" t="b">
        <f t="shared" si="2043"/>
        <v>0</v>
      </c>
      <c r="W3417" t="b">
        <f t="shared" si="2044"/>
        <v>0</v>
      </c>
      <c r="X3417" t="b">
        <f t="shared" si="2045"/>
        <v>0</v>
      </c>
      <c r="Y3417" t="b">
        <f t="shared" si="2046"/>
        <v>0</v>
      </c>
      <c r="Z3417" t="b">
        <f t="shared" si="2047"/>
        <v>0</v>
      </c>
      <c r="AA3417" t="b">
        <f t="shared" si="2048"/>
        <v>0</v>
      </c>
    </row>
    <row r="3418" spans="1:27" x14ac:dyDescent="0.25">
      <c r="A3418" t="s">
        <v>10797</v>
      </c>
      <c r="B3418" t="s">
        <v>13458</v>
      </c>
      <c r="C3418" t="s">
        <v>13459</v>
      </c>
      <c r="D3418">
        <v>2015</v>
      </c>
      <c r="E3418" t="s">
        <v>13460</v>
      </c>
      <c r="F3418">
        <v>70</v>
      </c>
      <c r="H3418" s="2">
        <v>42953</v>
      </c>
      <c r="L3418" t="s">
        <v>35</v>
      </c>
      <c r="M3418" t="s">
        <v>20</v>
      </c>
      <c r="N3418" t="s">
        <v>37246</v>
      </c>
      <c r="O3418" t="s">
        <v>37251</v>
      </c>
      <c r="P3418" t="b">
        <f t="shared" si="2049"/>
        <v>0</v>
      </c>
      <c r="Q3418" t="b">
        <f t="shared" si="2041"/>
        <v>0</v>
      </c>
      <c r="R3418" t="b">
        <f t="shared" si="2050"/>
        <v>0</v>
      </c>
      <c r="S3418" t="b">
        <f t="shared" si="2051"/>
        <v>0</v>
      </c>
      <c r="T3418" t="b">
        <f t="shared" si="2052"/>
        <v>0</v>
      </c>
      <c r="U3418" t="b">
        <f t="shared" si="2053"/>
        <v>0</v>
      </c>
      <c r="V3418" t="b">
        <f t="shared" si="2043"/>
        <v>0</v>
      </c>
      <c r="W3418" t="b">
        <f t="shared" si="2044"/>
        <v>0</v>
      </c>
      <c r="X3418" t="b">
        <f t="shared" si="2045"/>
        <v>0</v>
      </c>
      <c r="Y3418" t="b">
        <f t="shared" si="2046"/>
        <v>0</v>
      </c>
      <c r="Z3418" t="b">
        <f t="shared" si="2047"/>
        <v>0</v>
      </c>
      <c r="AA3418" t="b">
        <f t="shared" si="2048"/>
        <v>0</v>
      </c>
    </row>
    <row r="3419" spans="1:27" x14ac:dyDescent="0.25">
      <c r="A3419" t="s">
        <v>10797</v>
      </c>
      <c r="B3419" t="s">
        <v>13461</v>
      </c>
      <c r="C3419" t="s">
        <v>13462</v>
      </c>
      <c r="D3419">
        <v>2015</v>
      </c>
      <c r="E3419" t="s">
        <v>9738</v>
      </c>
      <c r="F3419">
        <v>15</v>
      </c>
      <c r="H3419">
        <v>206</v>
      </c>
      <c r="J3419" t="s">
        <v>13463</v>
      </c>
      <c r="L3419" t="s">
        <v>20</v>
      </c>
      <c r="M3419" t="s">
        <v>19</v>
      </c>
      <c r="N3419" t="s">
        <v>37246</v>
      </c>
      <c r="O3419" t="s">
        <v>37251</v>
      </c>
      <c r="P3419" t="b">
        <f t="shared" si="2049"/>
        <v>0</v>
      </c>
      <c r="Q3419" t="b">
        <f t="shared" si="2041"/>
        <v>0</v>
      </c>
      <c r="R3419" t="b">
        <f t="shared" si="2050"/>
        <v>0</v>
      </c>
      <c r="S3419" t="b">
        <f t="shared" si="2051"/>
        <v>0</v>
      </c>
      <c r="T3419" t="b">
        <f t="shared" si="2052"/>
        <v>0</v>
      </c>
      <c r="U3419" t="b">
        <f t="shared" si="2053"/>
        <v>0</v>
      </c>
      <c r="V3419" t="b">
        <f t="shared" si="2043"/>
        <v>0</v>
      </c>
      <c r="W3419" t="b">
        <f t="shared" si="2044"/>
        <v>0</v>
      </c>
      <c r="X3419" t="b">
        <f t="shared" si="2045"/>
        <v>0</v>
      </c>
      <c r="Y3419" t="b">
        <f t="shared" si="2046"/>
        <v>0</v>
      </c>
      <c r="Z3419" t="b">
        <f t="shared" si="2047"/>
        <v>0</v>
      </c>
      <c r="AA3419" t="b">
        <f t="shared" si="2048"/>
        <v>0</v>
      </c>
    </row>
    <row r="3420" spans="1:27" x14ac:dyDescent="0.25">
      <c r="A3420" t="s">
        <v>10797</v>
      </c>
      <c r="B3420" t="s">
        <v>13464</v>
      </c>
      <c r="C3420" t="s">
        <v>13465</v>
      </c>
      <c r="D3420">
        <v>2015</v>
      </c>
      <c r="E3420" t="s">
        <v>13466</v>
      </c>
      <c r="F3420">
        <v>24</v>
      </c>
      <c r="G3420">
        <v>4</v>
      </c>
      <c r="H3420" t="s">
        <v>13467</v>
      </c>
      <c r="L3420" t="s">
        <v>35</v>
      </c>
      <c r="M3420" t="s">
        <v>20</v>
      </c>
      <c r="N3420" t="s">
        <v>37249</v>
      </c>
      <c r="P3420" t="b">
        <f t="shared" si="2049"/>
        <v>0</v>
      </c>
      <c r="Q3420" t="b">
        <f t="shared" si="2041"/>
        <v>0</v>
      </c>
      <c r="R3420" t="b">
        <f t="shared" si="2050"/>
        <v>0</v>
      </c>
      <c r="S3420" t="b">
        <f t="shared" si="2051"/>
        <v>0</v>
      </c>
      <c r="T3420" t="b">
        <f t="shared" si="2052"/>
        <v>0</v>
      </c>
      <c r="U3420" t="b">
        <f t="shared" si="2053"/>
        <v>0</v>
      </c>
      <c r="V3420" t="b">
        <f t="shared" si="2043"/>
        <v>0</v>
      </c>
      <c r="W3420" t="b">
        <f t="shared" si="2044"/>
        <v>0</v>
      </c>
      <c r="X3420" t="b">
        <f t="shared" si="2045"/>
        <v>0</v>
      </c>
      <c r="Y3420" t="b">
        <f t="shared" si="2046"/>
        <v>0</v>
      </c>
      <c r="Z3420" t="b">
        <f t="shared" si="2047"/>
        <v>0</v>
      </c>
      <c r="AA3420" t="b">
        <f t="shared" si="2048"/>
        <v>0</v>
      </c>
    </row>
    <row r="3421" spans="1:27" x14ac:dyDescent="0.25">
      <c r="A3421" t="s">
        <v>10797</v>
      </c>
      <c r="B3421" t="s">
        <v>13468</v>
      </c>
      <c r="C3421" t="s">
        <v>13469</v>
      </c>
      <c r="D3421">
        <v>2015</v>
      </c>
      <c r="E3421" t="s">
        <v>8266</v>
      </c>
      <c r="F3421">
        <v>75</v>
      </c>
      <c r="G3421">
        <v>4</v>
      </c>
      <c r="H3421" t="s">
        <v>13470</v>
      </c>
      <c r="L3421" t="s">
        <v>19</v>
      </c>
      <c r="M3421" t="s">
        <v>20</v>
      </c>
      <c r="N3421" t="s">
        <v>37246</v>
      </c>
      <c r="O3421" t="s">
        <v>37251</v>
      </c>
      <c r="P3421" t="b">
        <f t="shared" si="2049"/>
        <v>0</v>
      </c>
      <c r="Q3421" t="b">
        <f t="shared" si="2041"/>
        <v>0</v>
      </c>
      <c r="R3421" t="b">
        <f t="shared" si="2050"/>
        <v>0</v>
      </c>
      <c r="S3421" t="b">
        <f t="shared" si="2051"/>
        <v>0</v>
      </c>
      <c r="T3421" t="b">
        <f t="shared" si="2052"/>
        <v>0</v>
      </c>
      <c r="U3421" t="b">
        <f t="shared" si="2053"/>
        <v>0</v>
      </c>
      <c r="V3421" t="b">
        <f t="shared" si="2043"/>
        <v>0</v>
      </c>
      <c r="W3421" t="b">
        <f t="shared" si="2044"/>
        <v>0</v>
      </c>
      <c r="X3421" t="b">
        <f t="shared" si="2045"/>
        <v>0</v>
      </c>
      <c r="Y3421" t="b">
        <f t="shared" si="2046"/>
        <v>0</v>
      </c>
      <c r="Z3421" t="b">
        <f t="shared" si="2047"/>
        <v>0</v>
      </c>
      <c r="AA3421" t="b">
        <f t="shared" si="2048"/>
        <v>0</v>
      </c>
    </row>
    <row r="3422" spans="1:27" x14ac:dyDescent="0.25">
      <c r="A3422" t="s">
        <v>10797</v>
      </c>
      <c r="B3422" t="s">
        <v>13471</v>
      </c>
      <c r="C3422" t="s">
        <v>13472</v>
      </c>
      <c r="D3422">
        <v>2015</v>
      </c>
      <c r="E3422" t="s">
        <v>3580</v>
      </c>
      <c r="F3422">
        <v>45</v>
      </c>
      <c r="G3422">
        <v>4</v>
      </c>
      <c r="H3422" t="s">
        <v>13473</v>
      </c>
      <c r="L3422" t="s">
        <v>35</v>
      </c>
      <c r="M3422" t="s">
        <v>20</v>
      </c>
      <c r="N3422" t="s">
        <v>37249</v>
      </c>
      <c r="P3422" t="b">
        <f t="shared" si="2049"/>
        <v>0</v>
      </c>
      <c r="Q3422" t="b">
        <f t="shared" si="2041"/>
        <v>0</v>
      </c>
      <c r="R3422" t="b">
        <f t="shared" si="2050"/>
        <v>0</v>
      </c>
      <c r="S3422" t="b">
        <f t="shared" si="2051"/>
        <v>0</v>
      </c>
      <c r="T3422" t="b">
        <f t="shared" si="2052"/>
        <v>0</v>
      </c>
      <c r="U3422" t="b">
        <f t="shared" si="2053"/>
        <v>0</v>
      </c>
      <c r="V3422" t="b">
        <f t="shared" si="2043"/>
        <v>0</v>
      </c>
      <c r="W3422" t="b">
        <f t="shared" si="2044"/>
        <v>0</v>
      </c>
      <c r="X3422" t="b">
        <f t="shared" si="2045"/>
        <v>0</v>
      </c>
      <c r="Y3422" t="b">
        <f t="shared" si="2046"/>
        <v>0</v>
      </c>
      <c r="Z3422" t="b">
        <f t="shared" si="2047"/>
        <v>0</v>
      </c>
      <c r="AA3422" t="b">
        <f t="shared" si="2048"/>
        <v>0</v>
      </c>
    </row>
    <row r="3423" spans="1:27" x14ac:dyDescent="0.25">
      <c r="A3423" t="s">
        <v>10797</v>
      </c>
      <c r="B3423" t="s">
        <v>13474</v>
      </c>
      <c r="C3423" t="s">
        <v>13475</v>
      </c>
      <c r="D3423">
        <v>2015</v>
      </c>
      <c r="E3423" t="s">
        <v>284</v>
      </c>
      <c r="F3423">
        <v>5</v>
      </c>
      <c r="G3423">
        <v>20</v>
      </c>
      <c r="H3423" t="s">
        <v>13476</v>
      </c>
      <c r="J3423" t="s">
        <v>13477</v>
      </c>
      <c r="L3423" t="s">
        <v>19</v>
      </c>
      <c r="M3423" t="s">
        <v>20</v>
      </c>
      <c r="N3423" t="s">
        <v>37246</v>
      </c>
      <c r="O3423" t="s">
        <v>37251</v>
      </c>
      <c r="P3423" t="b">
        <f t="shared" si="2049"/>
        <v>0</v>
      </c>
      <c r="Q3423" t="b">
        <f t="shared" si="2041"/>
        <v>0</v>
      </c>
      <c r="R3423" t="b">
        <f t="shared" si="2050"/>
        <v>0</v>
      </c>
      <c r="S3423" t="b">
        <f t="shared" si="2051"/>
        <v>0</v>
      </c>
      <c r="T3423" t="b">
        <f t="shared" si="2052"/>
        <v>0</v>
      </c>
      <c r="U3423" t="b">
        <f t="shared" si="2053"/>
        <v>0</v>
      </c>
      <c r="V3423" t="b">
        <f t="shared" si="2043"/>
        <v>0</v>
      </c>
      <c r="W3423" t="b">
        <f t="shared" si="2044"/>
        <v>0</v>
      </c>
      <c r="X3423" t="b">
        <f t="shared" si="2045"/>
        <v>0</v>
      </c>
      <c r="Y3423" t="b">
        <f t="shared" si="2046"/>
        <v>0</v>
      </c>
      <c r="Z3423" t="b">
        <f t="shared" si="2047"/>
        <v>0</v>
      </c>
      <c r="AA3423" t="b">
        <f t="shared" si="2048"/>
        <v>0</v>
      </c>
    </row>
    <row r="3424" spans="1:27" x14ac:dyDescent="0.25">
      <c r="A3424" t="s">
        <v>10797</v>
      </c>
      <c r="B3424" t="s">
        <v>13478</v>
      </c>
      <c r="C3424" t="s">
        <v>13479</v>
      </c>
      <c r="D3424">
        <v>2015</v>
      </c>
      <c r="E3424" t="s">
        <v>274</v>
      </c>
      <c r="F3424">
        <v>222</v>
      </c>
      <c r="H3424" t="s">
        <v>13480</v>
      </c>
      <c r="J3424" t="s">
        <v>11996</v>
      </c>
      <c r="L3424" t="s">
        <v>35</v>
      </c>
      <c r="M3424" t="s">
        <v>20</v>
      </c>
      <c r="N3424" t="s">
        <v>37246</v>
      </c>
      <c r="O3424" t="s">
        <v>37251</v>
      </c>
      <c r="P3424" t="b">
        <f t="shared" si="2049"/>
        <v>0</v>
      </c>
      <c r="Q3424" t="b">
        <f t="shared" si="2041"/>
        <v>0</v>
      </c>
      <c r="R3424" t="b">
        <f t="shared" si="2050"/>
        <v>0</v>
      </c>
      <c r="S3424" t="b">
        <f t="shared" si="2051"/>
        <v>0</v>
      </c>
      <c r="T3424" t="b">
        <f t="shared" si="2052"/>
        <v>0</v>
      </c>
      <c r="U3424" t="b">
        <f t="shared" si="2053"/>
        <v>0</v>
      </c>
      <c r="V3424" t="b">
        <f t="shared" si="2043"/>
        <v>0</v>
      </c>
      <c r="W3424" t="b">
        <f t="shared" si="2044"/>
        <v>0</v>
      </c>
      <c r="X3424" t="b">
        <f t="shared" si="2045"/>
        <v>0</v>
      </c>
      <c r="Y3424" t="b">
        <f t="shared" si="2046"/>
        <v>0</v>
      </c>
      <c r="Z3424" t="b">
        <f t="shared" si="2047"/>
        <v>0</v>
      </c>
      <c r="AA3424" t="b">
        <f t="shared" si="2048"/>
        <v>0</v>
      </c>
    </row>
    <row r="3425" spans="1:27" x14ac:dyDescent="0.25">
      <c r="A3425" t="s">
        <v>10797</v>
      </c>
      <c r="B3425" t="s">
        <v>13481</v>
      </c>
      <c r="C3425" t="s">
        <v>13482</v>
      </c>
      <c r="D3425">
        <v>2015</v>
      </c>
      <c r="E3425" t="s">
        <v>13483</v>
      </c>
      <c r="F3425">
        <v>64</v>
      </c>
      <c r="G3425">
        <v>2</v>
      </c>
      <c r="H3425" t="s">
        <v>13484</v>
      </c>
      <c r="L3425" t="s">
        <v>19</v>
      </c>
      <c r="M3425" t="s">
        <v>20</v>
      </c>
      <c r="N3425" t="s">
        <v>37246</v>
      </c>
      <c r="O3425" t="s">
        <v>37253</v>
      </c>
      <c r="P3425" t="b">
        <f t="shared" si="2049"/>
        <v>0</v>
      </c>
      <c r="Q3425" t="b">
        <f t="shared" si="2041"/>
        <v>0</v>
      </c>
      <c r="R3425" t="b">
        <f t="shared" si="2050"/>
        <v>0</v>
      </c>
      <c r="S3425" t="b">
        <f t="shared" si="2051"/>
        <v>0</v>
      </c>
      <c r="T3425" t="b">
        <f t="shared" si="2052"/>
        <v>0</v>
      </c>
      <c r="U3425" t="b">
        <f t="shared" si="2053"/>
        <v>0</v>
      </c>
      <c r="V3425" t="b">
        <f t="shared" si="2043"/>
        <v>0</v>
      </c>
      <c r="W3425" t="b">
        <f t="shared" si="2044"/>
        <v>0</v>
      </c>
      <c r="X3425" t="b">
        <f t="shared" si="2045"/>
        <v>0</v>
      </c>
      <c r="Y3425" t="b">
        <f t="shared" si="2046"/>
        <v>0</v>
      </c>
      <c r="Z3425" t="b">
        <f t="shared" si="2047"/>
        <v>0</v>
      </c>
      <c r="AA3425" t="b">
        <f t="shared" si="2048"/>
        <v>0</v>
      </c>
    </row>
    <row r="3426" spans="1:27" x14ac:dyDescent="0.25">
      <c r="A3426" t="s">
        <v>10797</v>
      </c>
      <c r="B3426" t="s">
        <v>13485</v>
      </c>
      <c r="C3426" t="s">
        <v>13486</v>
      </c>
      <c r="D3426">
        <v>2015</v>
      </c>
      <c r="E3426" t="s">
        <v>13487</v>
      </c>
      <c r="F3426">
        <v>51</v>
      </c>
      <c r="G3426">
        <v>5</v>
      </c>
      <c r="H3426" t="s">
        <v>13488</v>
      </c>
      <c r="L3426" t="s">
        <v>20</v>
      </c>
      <c r="M3426" t="s">
        <v>35</v>
      </c>
      <c r="N3426" t="s">
        <v>37246</v>
      </c>
      <c r="O3426" t="s">
        <v>37253</v>
      </c>
      <c r="P3426" t="b">
        <f t="shared" si="2049"/>
        <v>0</v>
      </c>
      <c r="Q3426" t="b">
        <f t="shared" si="2041"/>
        <v>0</v>
      </c>
      <c r="R3426" t="b">
        <f t="shared" si="2050"/>
        <v>0</v>
      </c>
      <c r="S3426" t="b">
        <f t="shared" si="2051"/>
        <v>0</v>
      </c>
      <c r="T3426" t="b">
        <f t="shared" si="2052"/>
        <v>0</v>
      </c>
      <c r="U3426" t="b">
        <f t="shared" si="2053"/>
        <v>0</v>
      </c>
      <c r="V3426" t="b">
        <f t="shared" si="2043"/>
        <v>0</v>
      </c>
      <c r="W3426" t="b">
        <f t="shared" si="2044"/>
        <v>0</v>
      </c>
      <c r="X3426" t="b">
        <f t="shared" si="2045"/>
        <v>0</v>
      </c>
      <c r="Y3426" t="b">
        <f t="shared" si="2046"/>
        <v>0</v>
      </c>
      <c r="Z3426" t="b">
        <f t="shared" si="2047"/>
        <v>0</v>
      </c>
      <c r="AA3426" t="b">
        <f t="shared" si="2048"/>
        <v>0</v>
      </c>
    </row>
    <row r="3427" spans="1:27" x14ac:dyDescent="0.25">
      <c r="A3427" t="s">
        <v>10797</v>
      </c>
      <c r="B3427" t="s">
        <v>13489</v>
      </c>
      <c r="C3427" t="s">
        <v>13490</v>
      </c>
      <c r="D3427">
        <v>2015</v>
      </c>
      <c r="E3427" t="s">
        <v>43</v>
      </c>
      <c r="F3427">
        <v>53</v>
      </c>
      <c r="H3427" t="s">
        <v>11589</v>
      </c>
      <c r="L3427" t="s">
        <v>20</v>
      </c>
      <c r="M3427" t="s">
        <v>35</v>
      </c>
      <c r="N3427" t="s">
        <v>37249</v>
      </c>
      <c r="P3427" t="b">
        <f t="shared" si="2049"/>
        <v>0</v>
      </c>
      <c r="Q3427" t="b">
        <f t="shared" si="2041"/>
        <v>0</v>
      </c>
      <c r="R3427" t="b">
        <f t="shared" si="2050"/>
        <v>0</v>
      </c>
      <c r="S3427" t="b">
        <f t="shared" si="2051"/>
        <v>0</v>
      </c>
      <c r="T3427" t="b">
        <f t="shared" si="2052"/>
        <v>0</v>
      </c>
      <c r="U3427" t="b">
        <f t="shared" si="2053"/>
        <v>0</v>
      </c>
      <c r="V3427" t="b">
        <f t="shared" si="2043"/>
        <v>0</v>
      </c>
      <c r="W3427" t="b">
        <f t="shared" si="2044"/>
        <v>0</v>
      </c>
      <c r="X3427" t="b">
        <f t="shared" si="2045"/>
        <v>0</v>
      </c>
      <c r="Y3427" t="b">
        <f t="shared" si="2046"/>
        <v>0</v>
      </c>
      <c r="Z3427" t="b">
        <f t="shared" si="2047"/>
        <v>0</v>
      </c>
      <c r="AA3427" t="b">
        <f t="shared" si="2048"/>
        <v>0</v>
      </c>
    </row>
    <row r="3428" spans="1:27" x14ac:dyDescent="0.25">
      <c r="A3428" t="s">
        <v>10797</v>
      </c>
      <c r="B3428" t="s">
        <v>13491</v>
      </c>
      <c r="C3428" t="s">
        <v>13492</v>
      </c>
      <c r="D3428">
        <v>2015</v>
      </c>
      <c r="E3428" t="s">
        <v>43</v>
      </c>
      <c r="F3428">
        <v>53</v>
      </c>
      <c r="H3428" t="s">
        <v>13493</v>
      </c>
      <c r="L3428" t="s">
        <v>20</v>
      </c>
      <c r="M3428" t="s">
        <v>35</v>
      </c>
      <c r="N3428" t="s">
        <v>37249</v>
      </c>
      <c r="P3428" t="b">
        <f t="shared" si="2049"/>
        <v>0</v>
      </c>
      <c r="Q3428" t="b">
        <f t="shared" si="2041"/>
        <v>0</v>
      </c>
      <c r="R3428" t="b">
        <f t="shared" si="2050"/>
        <v>0</v>
      </c>
      <c r="S3428" t="b">
        <f t="shared" si="2051"/>
        <v>0</v>
      </c>
      <c r="T3428" t="b">
        <f t="shared" si="2052"/>
        <v>0</v>
      </c>
      <c r="U3428" t="b">
        <f t="shared" si="2053"/>
        <v>0</v>
      </c>
      <c r="V3428" t="b">
        <f t="shared" si="2043"/>
        <v>0</v>
      </c>
      <c r="W3428" t="b">
        <f t="shared" si="2044"/>
        <v>0</v>
      </c>
      <c r="X3428" t="b">
        <f t="shared" si="2045"/>
        <v>0</v>
      </c>
      <c r="Y3428" t="b">
        <f t="shared" si="2046"/>
        <v>0</v>
      </c>
      <c r="Z3428" t="b">
        <f t="shared" si="2047"/>
        <v>0</v>
      </c>
      <c r="AA3428" t="b">
        <f t="shared" si="2048"/>
        <v>0</v>
      </c>
    </row>
    <row r="3429" spans="1:27" x14ac:dyDescent="0.25">
      <c r="A3429" t="s">
        <v>10797</v>
      </c>
      <c r="B3429" t="s">
        <v>13494</v>
      </c>
      <c r="C3429" t="s">
        <v>13495</v>
      </c>
      <c r="D3429">
        <v>2015</v>
      </c>
      <c r="E3429" t="s">
        <v>95</v>
      </c>
      <c r="F3429">
        <v>60</v>
      </c>
      <c r="G3429">
        <v>4</v>
      </c>
      <c r="H3429" t="s">
        <v>13496</v>
      </c>
      <c r="J3429" t="s">
        <v>13497</v>
      </c>
      <c r="L3429" t="s">
        <v>35</v>
      </c>
      <c r="M3429" t="s">
        <v>20</v>
      </c>
      <c r="N3429" t="s">
        <v>37246</v>
      </c>
      <c r="O3429" t="s">
        <v>37253</v>
      </c>
      <c r="P3429" t="b">
        <f t="shared" si="2049"/>
        <v>0</v>
      </c>
      <c r="Q3429" t="b">
        <f t="shared" si="2041"/>
        <v>0</v>
      </c>
      <c r="R3429" t="b">
        <f t="shared" si="2050"/>
        <v>0</v>
      </c>
      <c r="S3429" t="b">
        <f t="shared" si="2051"/>
        <v>0</v>
      </c>
      <c r="T3429" t="b">
        <f t="shared" si="2052"/>
        <v>0</v>
      </c>
      <c r="U3429" t="b">
        <f t="shared" si="2053"/>
        <v>0</v>
      </c>
      <c r="V3429" t="b">
        <f t="shared" si="2043"/>
        <v>0</v>
      </c>
      <c r="W3429" t="b">
        <f t="shared" si="2044"/>
        <v>0</v>
      </c>
      <c r="X3429" t="b">
        <f t="shared" si="2045"/>
        <v>0</v>
      </c>
      <c r="Y3429" t="b">
        <f t="shared" si="2046"/>
        <v>0</v>
      </c>
      <c r="Z3429" t="b">
        <f t="shared" si="2047"/>
        <v>0</v>
      </c>
      <c r="AA3429" t="b">
        <f t="shared" si="2048"/>
        <v>0</v>
      </c>
    </row>
    <row r="3430" spans="1:27" x14ac:dyDescent="0.25">
      <c r="A3430" t="s">
        <v>10797</v>
      </c>
      <c r="B3430" t="s">
        <v>13498</v>
      </c>
      <c r="C3430" t="s">
        <v>13499</v>
      </c>
      <c r="D3430">
        <v>2015</v>
      </c>
      <c r="E3430" t="s">
        <v>2187</v>
      </c>
      <c r="F3430">
        <v>34</v>
      </c>
      <c r="G3430">
        <v>10</v>
      </c>
      <c r="H3430" t="s">
        <v>13500</v>
      </c>
      <c r="J3430" t="s">
        <v>13501</v>
      </c>
      <c r="L3430" t="s">
        <v>35</v>
      </c>
      <c r="M3430" t="s">
        <v>20</v>
      </c>
      <c r="N3430" t="s">
        <v>37246</v>
      </c>
      <c r="O3430" t="s">
        <v>37253</v>
      </c>
      <c r="P3430" t="b">
        <f t="shared" si="2049"/>
        <v>0</v>
      </c>
      <c r="Q3430" t="b">
        <f t="shared" si="2041"/>
        <v>0</v>
      </c>
      <c r="R3430" t="b">
        <f t="shared" si="2050"/>
        <v>0</v>
      </c>
      <c r="S3430" t="b">
        <f t="shared" si="2051"/>
        <v>0</v>
      </c>
      <c r="T3430" t="b">
        <f t="shared" si="2052"/>
        <v>0</v>
      </c>
      <c r="U3430" t="b">
        <f t="shared" si="2053"/>
        <v>0</v>
      </c>
      <c r="V3430" t="b">
        <f t="shared" si="2043"/>
        <v>0</v>
      </c>
      <c r="W3430" t="b">
        <f t="shared" si="2044"/>
        <v>0</v>
      </c>
      <c r="X3430" t="b">
        <f t="shared" si="2045"/>
        <v>0</v>
      </c>
      <c r="Y3430" t="b">
        <f t="shared" si="2046"/>
        <v>0</v>
      </c>
      <c r="Z3430" t="b">
        <f t="shared" si="2047"/>
        <v>0</v>
      </c>
      <c r="AA3430" t="b">
        <f t="shared" si="2048"/>
        <v>0</v>
      </c>
    </row>
    <row r="3431" spans="1:27" x14ac:dyDescent="0.25">
      <c r="A3431" t="s">
        <v>10797</v>
      </c>
      <c r="B3431" t="s">
        <v>13502</v>
      </c>
      <c r="C3431" t="s">
        <v>13503</v>
      </c>
      <c r="D3431">
        <v>2015</v>
      </c>
      <c r="E3431" t="s">
        <v>227</v>
      </c>
      <c r="F3431">
        <v>218</v>
      </c>
      <c r="G3431">
        <v>19</v>
      </c>
      <c r="H3431" t="s">
        <v>13504</v>
      </c>
      <c r="J3431" t="s">
        <v>13505</v>
      </c>
      <c r="L3431" t="s">
        <v>19</v>
      </c>
      <c r="M3431" t="s">
        <v>20</v>
      </c>
      <c r="N3431" t="s">
        <v>37246</v>
      </c>
      <c r="O3431" t="s">
        <v>37251</v>
      </c>
      <c r="P3431" t="b">
        <f t="shared" si="2049"/>
        <v>0</v>
      </c>
      <c r="Q3431" t="b">
        <f t="shared" si="2041"/>
        <v>0</v>
      </c>
      <c r="R3431" t="b">
        <f t="shared" si="2050"/>
        <v>0</v>
      </c>
      <c r="S3431" t="b">
        <f t="shared" si="2051"/>
        <v>0</v>
      </c>
      <c r="T3431" t="b">
        <f t="shared" si="2052"/>
        <v>0</v>
      </c>
      <c r="U3431" t="b">
        <f t="shared" si="2053"/>
        <v>0</v>
      </c>
      <c r="V3431" t="b">
        <f t="shared" si="2043"/>
        <v>0</v>
      </c>
      <c r="W3431" t="b">
        <f t="shared" si="2044"/>
        <v>0</v>
      </c>
      <c r="X3431" t="b">
        <f t="shared" si="2045"/>
        <v>0</v>
      </c>
      <c r="Y3431" t="b">
        <f t="shared" si="2046"/>
        <v>0</v>
      </c>
      <c r="Z3431" t="b">
        <f t="shared" si="2047"/>
        <v>0</v>
      </c>
      <c r="AA3431" t="b">
        <f t="shared" si="2048"/>
        <v>0</v>
      </c>
    </row>
    <row r="3432" spans="1:27" x14ac:dyDescent="0.25">
      <c r="A3432" t="s">
        <v>10797</v>
      </c>
      <c r="B3432" t="s">
        <v>13506</v>
      </c>
      <c r="C3432" t="s">
        <v>13507</v>
      </c>
      <c r="D3432">
        <v>2015</v>
      </c>
      <c r="E3432" t="s">
        <v>4778</v>
      </c>
      <c r="F3432">
        <v>81</v>
      </c>
      <c r="H3432" t="s">
        <v>13508</v>
      </c>
      <c r="J3432" t="s">
        <v>13509</v>
      </c>
      <c r="L3432" t="s">
        <v>20</v>
      </c>
      <c r="M3432" t="s">
        <v>35</v>
      </c>
      <c r="N3432" t="s">
        <v>37246</v>
      </c>
      <c r="O3432" t="s">
        <v>37251</v>
      </c>
      <c r="P3432" t="b">
        <f t="shared" si="2049"/>
        <v>0</v>
      </c>
      <c r="Q3432" t="b">
        <f t="shared" si="2041"/>
        <v>0</v>
      </c>
      <c r="R3432" t="b">
        <f t="shared" si="2050"/>
        <v>0</v>
      </c>
      <c r="S3432" t="b">
        <f t="shared" si="2051"/>
        <v>0</v>
      </c>
      <c r="T3432" t="b">
        <f t="shared" si="2052"/>
        <v>0</v>
      </c>
      <c r="U3432" t="b">
        <f t="shared" si="2053"/>
        <v>0</v>
      </c>
      <c r="V3432" t="b">
        <f t="shared" si="2043"/>
        <v>0</v>
      </c>
      <c r="W3432" t="b">
        <f t="shared" si="2044"/>
        <v>0</v>
      </c>
      <c r="X3432" t="b">
        <f t="shared" si="2045"/>
        <v>0</v>
      </c>
      <c r="Y3432" t="b">
        <f t="shared" si="2046"/>
        <v>0</v>
      </c>
      <c r="Z3432" t="b">
        <f t="shared" si="2047"/>
        <v>0</v>
      </c>
      <c r="AA3432" t="b">
        <f t="shared" si="2048"/>
        <v>0</v>
      </c>
    </row>
    <row r="3433" spans="1:27" x14ac:dyDescent="0.25">
      <c r="A3433" t="s">
        <v>10797</v>
      </c>
      <c r="B3433" t="s">
        <v>13510</v>
      </c>
      <c r="C3433" t="s">
        <v>13511</v>
      </c>
      <c r="D3433">
        <v>2015</v>
      </c>
      <c r="E3433" t="s">
        <v>11325</v>
      </c>
      <c r="F3433">
        <v>162</v>
      </c>
      <c r="G3433">
        <v>10</v>
      </c>
      <c r="H3433" t="s">
        <v>13512</v>
      </c>
      <c r="L3433" t="s">
        <v>19</v>
      </c>
      <c r="M3433" t="s">
        <v>20</v>
      </c>
      <c r="N3433" t="s">
        <v>37246</v>
      </c>
      <c r="O3433" t="s">
        <v>37251</v>
      </c>
      <c r="P3433" t="b">
        <f t="shared" si="2049"/>
        <v>0</v>
      </c>
      <c r="Q3433" t="b">
        <f t="shared" ref="Q3433:Q3496" si="2054">ISNUMBER(SEARCH("marine",$C3433))</f>
        <v>0</v>
      </c>
      <c r="R3433" t="b">
        <f t="shared" si="2050"/>
        <v>0</v>
      </c>
      <c r="S3433" t="b">
        <f t="shared" si="2051"/>
        <v>0</v>
      </c>
      <c r="T3433" t="b">
        <f t="shared" si="2052"/>
        <v>0</v>
      </c>
      <c r="U3433" t="b">
        <f t="shared" si="2053"/>
        <v>0</v>
      </c>
      <c r="V3433" t="b">
        <f t="shared" si="2043"/>
        <v>0</v>
      </c>
      <c r="W3433" t="b">
        <f t="shared" si="2044"/>
        <v>0</v>
      </c>
      <c r="X3433" t="b">
        <f t="shared" si="2045"/>
        <v>0</v>
      </c>
      <c r="Y3433" t="b">
        <f t="shared" si="2046"/>
        <v>0</v>
      </c>
      <c r="Z3433" t="b">
        <f t="shared" si="2047"/>
        <v>0</v>
      </c>
      <c r="AA3433" t="b">
        <f t="shared" si="2048"/>
        <v>0</v>
      </c>
    </row>
    <row r="3434" spans="1:27" x14ac:dyDescent="0.25">
      <c r="A3434" t="s">
        <v>10797</v>
      </c>
      <c r="B3434" t="s">
        <v>13513</v>
      </c>
      <c r="C3434" t="s">
        <v>13514</v>
      </c>
      <c r="D3434">
        <v>2015</v>
      </c>
      <c r="E3434" t="s">
        <v>12659</v>
      </c>
      <c r="F3434">
        <v>56</v>
      </c>
      <c r="G3434">
        <v>4</v>
      </c>
      <c r="H3434" t="s">
        <v>13515</v>
      </c>
      <c r="L3434" t="s">
        <v>19</v>
      </c>
      <c r="M3434" t="s">
        <v>20</v>
      </c>
      <c r="N3434" t="s">
        <v>37249</v>
      </c>
      <c r="P3434" t="b">
        <f t="shared" si="2049"/>
        <v>0</v>
      </c>
      <c r="Q3434" t="b">
        <f t="shared" si="2054"/>
        <v>0</v>
      </c>
      <c r="R3434" t="b">
        <f t="shared" si="2050"/>
        <v>0</v>
      </c>
      <c r="S3434" t="b">
        <f t="shared" si="2051"/>
        <v>0</v>
      </c>
      <c r="T3434" t="b">
        <f t="shared" si="2052"/>
        <v>0</v>
      </c>
      <c r="U3434" t="b">
        <f t="shared" si="2053"/>
        <v>0</v>
      </c>
      <c r="V3434" t="b">
        <f t="shared" si="2043"/>
        <v>0</v>
      </c>
      <c r="W3434" t="b">
        <f t="shared" si="2044"/>
        <v>0</v>
      </c>
      <c r="X3434" t="b">
        <f t="shared" si="2045"/>
        <v>0</v>
      </c>
      <c r="Y3434" t="b">
        <f t="shared" si="2046"/>
        <v>0</v>
      </c>
      <c r="Z3434" t="b">
        <f t="shared" si="2047"/>
        <v>0</v>
      </c>
      <c r="AA3434" t="b">
        <f t="shared" si="2048"/>
        <v>0</v>
      </c>
    </row>
    <row r="3435" spans="1:27" x14ac:dyDescent="0.25">
      <c r="A3435" t="s">
        <v>10797</v>
      </c>
      <c r="B3435" t="s">
        <v>13516</v>
      </c>
      <c r="C3435" t="s">
        <v>13517</v>
      </c>
      <c r="D3435">
        <v>2015</v>
      </c>
      <c r="E3435" t="s">
        <v>1507</v>
      </c>
      <c r="F3435">
        <v>102</v>
      </c>
      <c r="G3435" s="2">
        <v>43017</v>
      </c>
      <c r="H3435">
        <v>57</v>
      </c>
      <c r="J3435" t="s">
        <v>13518</v>
      </c>
      <c r="L3435" t="s">
        <v>35</v>
      </c>
      <c r="M3435" t="s">
        <v>20</v>
      </c>
      <c r="N3435" t="s">
        <v>37246</v>
      </c>
      <c r="O3435" t="s">
        <v>37253</v>
      </c>
      <c r="P3435" t="b">
        <f t="shared" si="2049"/>
        <v>0</v>
      </c>
      <c r="Q3435" t="b">
        <f t="shared" si="2054"/>
        <v>0</v>
      </c>
      <c r="R3435" t="b">
        <f t="shared" si="2050"/>
        <v>0</v>
      </c>
      <c r="S3435" t="b">
        <f t="shared" si="2051"/>
        <v>0</v>
      </c>
      <c r="T3435" t="b">
        <f t="shared" si="2052"/>
        <v>0</v>
      </c>
      <c r="U3435" t="b">
        <f t="shared" si="2053"/>
        <v>0</v>
      </c>
      <c r="V3435" t="b">
        <f t="shared" si="2043"/>
        <v>0</v>
      </c>
      <c r="W3435" t="b">
        <f t="shared" si="2044"/>
        <v>0</v>
      </c>
      <c r="X3435" t="b">
        <f t="shared" si="2045"/>
        <v>0</v>
      </c>
      <c r="Y3435" t="b">
        <f t="shared" si="2046"/>
        <v>0</v>
      </c>
      <c r="Z3435" t="b">
        <f t="shared" si="2047"/>
        <v>0</v>
      </c>
      <c r="AA3435" t="b">
        <f t="shared" si="2048"/>
        <v>0</v>
      </c>
    </row>
    <row r="3436" spans="1:27" x14ac:dyDescent="0.25">
      <c r="A3436" t="s">
        <v>10797</v>
      </c>
      <c r="B3436" t="s">
        <v>13519</v>
      </c>
      <c r="C3436" t="s">
        <v>13520</v>
      </c>
      <c r="D3436">
        <v>2015</v>
      </c>
      <c r="E3436" t="s">
        <v>13521</v>
      </c>
      <c r="F3436">
        <v>22</v>
      </c>
      <c r="G3436">
        <v>2</v>
      </c>
      <c r="H3436" t="s">
        <v>13522</v>
      </c>
      <c r="L3436" t="s">
        <v>20</v>
      </c>
      <c r="M3436" t="s">
        <v>35</v>
      </c>
      <c r="N3436" t="s">
        <v>37246</v>
      </c>
      <c r="O3436" t="s">
        <v>37251</v>
      </c>
      <c r="P3436" t="b">
        <f t="shared" si="2049"/>
        <v>0</v>
      </c>
      <c r="Q3436" t="b">
        <f t="shared" si="2054"/>
        <v>0</v>
      </c>
      <c r="R3436" t="b">
        <f t="shared" si="2050"/>
        <v>0</v>
      </c>
      <c r="S3436" t="b">
        <f t="shared" si="2051"/>
        <v>0</v>
      </c>
      <c r="T3436" t="b">
        <f t="shared" si="2052"/>
        <v>0</v>
      </c>
      <c r="U3436" t="b">
        <f t="shared" si="2053"/>
        <v>0</v>
      </c>
      <c r="V3436" t="b">
        <f t="shared" si="2043"/>
        <v>0</v>
      </c>
      <c r="W3436" t="b">
        <f t="shared" si="2044"/>
        <v>0</v>
      </c>
      <c r="X3436" t="b">
        <f t="shared" si="2045"/>
        <v>0</v>
      </c>
      <c r="Y3436" t="b">
        <f t="shared" si="2046"/>
        <v>0</v>
      </c>
      <c r="Z3436" t="b">
        <f t="shared" si="2047"/>
        <v>0</v>
      </c>
      <c r="AA3436" t="b">
        <f t="shared" si="2048"/>
        <v>0</v>
      </c>
    </row>
    <row r="3437" spans="1:27" x14ac:dyDescent="0.25">
      <c r="A3437" t="s">
        <v>10797</v>
      </c>
      <c r="B3437" t="s">
        <v>13523</v>
      </c>
      <c r="C3437" t="s">
        <v>13524</v>
      </c>
      <c r="D3437">
        <v>2015</v>
      </c>
      <c r="E3437" t="s">
        <v>3257</v>
      </c>
      <c r="F3437">
        <v>67</v>
      </c>
      <c r="G3437">
        <v>2</v>
      </c>
      <c r="H3437" t="s">
        <v>13525</v>
      </c>
      <c r="L3437" t="s">
        <v>20</v>
      </c>
      <c r="M3437" t="s">
        <v>35</v>
      </c>
      <c r="N3437" t="s">
        <v>37250</v>
      </c>
      <c r="P3437" t="b">
        <f t="shared" si="2049"/>
        <v>0</v>
      </c>
      <c r="Q3437" t="b">
        <f t="shared" si="2054"/>
        <v>0</v>
      </c>
      <c r="R3437" t="b">
        <f t="shared" si="2050"/>
        <v>0</v>
      </c>
      <c r="S3437" t="b">
        <f t="shared" si="2051"/>
        <v>0</v>
      </c>
      <c r="T3437" t="b">
        <f t="shared" si="2052"/>
        <v>0</v>
      </c>
      <c r="U3437" t="b">
        <f t="shared" si="2053"/>
        <v>0</v>
      </c>
      <c r="V3437" t="b">
        <f t="shared" si="2043"/>
        <v>0</v>
      </c>
      <c r="W3437" t="b">
        <f t="shared" si="2044"/>
        <v>0</v>
      </c>
      <c r="X3437" t="b">
        <f t="shared" si="2045"/>
        <v>0</v>
      </c>
      <c r="Y3437" t="b">
        <f t="shared" si="2046"/>
        <v>0</v>
      </c>
      <c r="Z3437" t="b">
        <f t="shared" si="2047"/>
        <v>0</v>
      </c>
      <c r="AA3437" t="b">
        <f t="shared" si="2048"/>
        <v>0</v>
      </c>
    </row>
    <row r="3438" spans="1:27" x14ac:dyDescent="0.25">
      <c r="A3438" t="s">
        <v>10797</v>
      </c>
      <c r="B3438" t="s">
        <v>13526</v>
      </c>
      <c r="C3438" t="s">
        <v>13527</v>
      </c>
      <c r="D3438">
        <v>2015</v>
      </c>
      <c r="E3438" t="s">
        <v>11200</v>
      </c>
      <c r="F3438">
        <v>185</v>
      </c>
      <c r="G3438">
        <v>7</v>
      </c>
      <c r="H3438" t="s">
        <v>13528</v>
      </c>
      <c r="J3438" t="s">
        <v>13529</v>
      </c>
      <c r="L3438" t="s">
        <v>19</v>
      </c>
      <c r="M3438" t="s">
        <v>20</v>
      </c>
      <c r="N3438" t="s">
        <v>37246</v>
      </c>
      <c r="O3438" t="s">
        <v>37251</v>
      </c>
      <c r="P3438" t="b">
        <f t="shared" si="2049"/>
        <v>0</v>
      </c>
      <c r="Q3438" t="b">
        <f t="shared" si="2054"/>
        <v>0</v>
      </c>
      <c r="R3438" t="b">
        <f t="shared" si="2050"/>
        <v>0</v>
      </c>
      <c r="S3438" t="b">
        <f t="shared" si="2051"/>
        <v>0</v>
      </c>
      <c r="T3438" t="b">
        <f t="shared" si="2052"/>
        <v>0</v>
      </c>
      <c r="U3438" t="b">
        <f t="shared" si="2053"/>
        <v>0</v>
      </c>
      <c r="V3438" t="b">
        <f t="shared" si="2043"/>
        <v>0</v>
      </c>
      <c r="W3438" t="b">
        <f t="shared" si="2044"/>
        <v>0</v>
      </c>
      <c r="X3438" t="b">
        <f t="shared" si="2045"/>
        <v>0</v>
      </c>
      <c r="Y3438" t="b">
        <f t="shared" si="2046"/>
        <v>0</v>
      </c>
      <c r="Z3438" t="b">
        <f t="shared" si="2047"/>
        <v>0</v>
      </c>
      <c r="AA3438" t="b">
        <f t="shared" si="2048"/>
        <v>0</v>
      </c>
    </row>
    <row r="3439" spans="1:27" x14ac:dyDescent="0.25">
      <c r="A3439" t="s">
        <v>10797</v>
      </c>
      <c r="B3439" t="s">
        <v>13530</v>
      </c>
      <c r="C3439" t="s">
        <v>13531</v>
      </c>
      <c r="D3439">
        <v>2015</v>
      </c>
      <c r="E3439" t="s">
        <v>207</v>
      </c>
      <c r="F3439">
        <v>83</v>
      </c>
      <c r="H3439" t="s">
        <v>13532</v>
      </c>
      <c r="L3439" t="s">
        <v>35</v>
      </c>
      <c r="M3439" t="s">
        <v>20</v>
      </c>
      <c r="N3439" t="s">
        <v>37246</v>
      </c>
      <c r="O3439" t="s">
        <v>37253</v>
      </c>
      <c r="P3439" t="b">
        <f t="shared" si="2049"/>
        <v>0</v>
      </c>
      <c r="Q3439" t="b">
        <f t="shared" si="2054"/>
        <v>0</v>
      </c>
      <c r="R3439" t="b">
        <f t="shared" si="2050"/>
        <v>0</v>
      </c>
      <c r="S3439" t="b">
        <f t="shared" si="2051"/>
        <v>0</v>
      </c>
      <c r="T3439" t="b">
        <f t="shared" si="2052"/>
        <v>0</v>
      </c>
      <c r="U3439" t="b">
        <f t="shared" si="2053"/>
        <v>0</v>
      </c>
      <c r="V3439" t="b">
        <f t="shared" si="2043"/>
        <v>0</v>
      </c>
      <c r="W3439" t="b">
        <f t="shared" si="2044"/>
        <v>0</v>
      </c>
      <c r="X3439" t="b">
        <f t="shared" si="2045"/>
        <v>0</v>
      </c>
      <c r="Y3439" t="b">
        <f t="shared" si="2046"/>
        <v>0</v>
      </c>
      <c r="Z3439" t="b">
        <f t="shared" si="2047"/>
        <v>0</v>
      </c>
      <c r="AA3439" t="b">
        <f t="shared" si="2048"/>
        <v>0</v>
      </c>
    </row>
    <row r="3440" spans="1:27" x14ac:dyDescent="0.25">
      <c r="A3440" t="s">
        <v>10797</v>
      </c>
      <c r="B3440" t="s">
        <v>13533</v>
      </c>
      <c r="C3440" t="s">
        <v>13534</v>
      </c>
      <c r="D3440">
        <v>2015</v>
      </c>
      <c r="E3440" t="s">
        <v>2096</v>
      </c>
      <c r="F3440">
        <v>42</v>
      </c>
      <c r="G3440">
        <v>10</v>
      </c>
      <c r="H3440" t="s">
        <v>13535</v>
      </c>
      <c r="J3440" t="s">
        <v>13536</v>
      </c>
      <c r="L3440" t="s">
        <v>20</v>
      </c>
      <c r="M3440" t="s">
        <v>19</v>
      </c>
      <c r="N3440" t="s">
        <v>37246</v>
      </c>
      <c r="O3440" t="s">
        <v>37251</v>
      </c>
      <c r="P3440" t="b">
        <f t="shared" si="2049"/>
        <v>0</v>
      </c>
      <c r="Q3440" t="b">
        <f t="shared" si="2054"/>
        <v>0</v>
      </c>
      <c r="R3440" t="b">
        <f t="shared" si="2050"/>
        <v>0</v>
      </c>
      <c r="S3440" t="b">
        <f t="shared" si="2051"/>
        <v>0</v>
      </c>
      <c r="T3440" t="b">
        <f t="shared" si="2052"/>
        <v>0</v>
      </c>
      <c r="U3440" t="b">
        <f t="shared" si="2053"/>
        <v>0</v>
      </c>
      <c r="V3440" t="b">
        <f t="shared" si="2043"/>
        <v>0</v>
      </c>
      <c r="W3440" t="b">
        <f t="shared" si="2044"/>
        <v>0</v>
      </c>
      <c r="X3440" t="b">
        <f t="shared" si="2045"/>
        <v>0</v>
      </c>
      <c r="Y3440" t="b">
        <f t="shared" si="2046"/>
        <v>0</v>
      </c>
      <c r="Z3440" t="b">
        <f t="shared" si="2047"/>
        <v>0</v>
      </c>
      <c r="AA3440" t="b">
        <f t="shared" si="2048"/>
        <v>0</v>
      </c>
    </row>
    <row r="3441" spans="1:27" x14ac:dyDescent="0.25">
      <c r="A3441" t="s">
        <v>10797</v>
      </c>
      <c r="B3441" t="s">
        <v>13537</v>
      </c>
      <c r="C3441" t="s">
        <v>13538</v>
      </c>
      <c r="D3441">
        <v>2015</v>
      </c>
      <c r="E3441" t="s">
        <v>3063</v>
      </c>
      <c r="F3441">
        <v>276</v>
      </c>
      <c r="G3441">
        <v>10</v>
      </c>
      <c r="H3441" t="s">
        <v>13539</v>
      </c>
      <c r="J3441" t="s">
        <v>13540</v>
      </c>
      <c r="L3441" t="s">
        <v>20</v>
      </c>
      <c r="M3441" t="s">
        <v>19</v>
      </c>
      <c r="N3441" t="s">
        <v>37246</v>
      </c>
      <c r="O3441" t="s">
        <v>37251</v>
      </c>
      <c r="P3441" t="b">
        <f t="shared" si="2049"/>
        <v>0</v>
      </c>
      <c r="Q3441" t="b">
        <f t="shared" si="2054"/>
        <v>0</v>
      </c>
      <c r="R3441" t="b">
        <f t="shared" si="2050"/>
        <v>0</v>
      </c>
      <c r="S3441" t="b">
        <f t="shared" si="2051"/>
        <v>0</v>
      </c>
      <c r="T3441" t="b">
        <f t="shared" si="2052"/>
        <v>0</v>
      </c>
      <c r="U3441" t="b">
        <f t="shared" si="2053"/>
        <v>0</v>
      </c>
      <c r="V3441" t="b">
        <f t="shared" si="2043"/>
        <v>0</v>
      </c>
      <c r="W3441" t="b">
        <f t="shared" si="2044"/>
        <v>0</v>
      </c>
      <c r="X3441" t="b">
        <f t="shared" si="2045"/>
        <v>0</v>
      </c>
      <c r="Y3441" t="b">
        <f t="shared" si="2046"/>
        <v>0</v>
      </c>
      <c r="Z3441" t="b">
        <f t="shared" si="2047"/>
        <v>0</v>
      </c>
      <c r="AA3441" t="b">
        <f t="shared" si="2048"/>
        <v>0</v>
      </c>
    </row>
    <row r="3442" spans="1:27" x14ac:dyDescent="0.25">
      <c r="A3442" t="s">
        <v>10797</v>
      </c>
      <c r="B3442" t="s">
        <v>13541</v>
      </c>
      <c r="C3442" t="s">
        <v>13542</v>
      </c>
      <c r="D3442">
        <v>2015</v>
      </c>
      <c r="E3442" t="s">
        <v>118</v>
      </c>
      <c r="F3442">
        <v>156</v>
      </c>
      <c r="G3442">
        <v>4</v>
      </c>
      <c r="H3442" t="s">
        <v>13543</v>
      </c>
      <c r="J3442" t="s">
        <v>13544</v>
      </c>
      <c r="L3442" t="s">
        <v>20</v>
      </c>
      <c r="M3442" t="s">
        <v>19</v>
      </c>
      <c r="N3442" t="s">
        <v>37249</v>
      </c>
      <c r="P3442" t="b">
        <f t="shared" si="2049"/>
        <v>0</v>
      </c>
      <c r="Q3442" t="b">
        <f t="shared" si="2054"/>
        <v>0</v>
      </c>
      <c r="R3442" t="b">
        <f t="shared" si="2050"/>
        <v>0</v>
      </c>
      <c r="S3442" t="b">
        <f t="shared" si="2051"/>
        <v>0</v>
      </c>
      <c r="T3442" t="b">
        <f t="shared" si="2052"/>
        <v>0</v>
      </c>
      <c r="U3442" t="b">
        <f t="shared" si="2053"/>
        <v>0</v>
      </c>
      <c r="V3442" t="b">
        <f t="shared" si="2043"/>
        <v>0</v>
      </c>
      <c r="W3442" t="b">
        <f t="shared" si="2044"/>
        <v>0</v>
      </c>
      <c r="X3442" t="b">
        <f t="shared" si="2045"/>
        <v>0</v>
      </c>
      <c r="Y3442" t="b">
        <f t="shared" si="2046"/>
        <v>0</v>
      </c>
      <c r="Z3442" t="b">
        <f t="shared" si="2047"/>
        <v>0</v>
      </c>
      <c r="AA3442" t="b">
        <f t="shared" si="2048"/>
        <v>0</v>
      </c>
    </row>
    <row r="3443" spans="1:27" x14ac:dyDescent="0.25">
      <c r="A3443" t="s">
        <v>10797</v>
      </c>
      <c r="B3443" t="s">
        <v>13545</v>
      </c>
      <c r="C3443" t="s">
        <v>13546</v>
      </c>
      <c r="D3443">
        <v>2015</v>
      </c>
      <c r="E3443" t="s">
        <v>118</v>
      </c>
      <c r="F3443">
        <v>156</v>
      </c>
      <c r="G3443">
        <v>4</v>
      </c>
      <c r="H3443" t="s">
        <v>13547</v>
      </c>
      <c r="J3443" t="s">
        <v>13548</v>
      </c>
      <c r="L3443" t="s">
        <v>35</v>
      </c>
      <c r="M3443" t="s">
        <v>20</v>
      </c>
      <c r="N3443" t="s">
        <v>37246</v>
      </c>
      <c r="O3443" t="s">
        <v>37251</v>
      </c>
      <c r="P3443" t="b">
        <f t="shared" si="2049"/>
        <v>0</v>
      </c>
      <c r="Q3443" t="b">
        <f t="shared" si="2054"/>
        <v>0</v>
      </c>
      <c r="R3443" t="b">
        <f t="shared" si="2050"/>
        <v>0</v>
      </c>
      <c r="S3443" t="b">
        <f t="shared" si="2051"/>
        <v>0</v>
      </c>
      <c r="T3443" t="b">
        <f t="shared" si="2052"/>
        <v>0</v>
      </c>
      <c r="U3443" t="b">
        <f t="shared" si="2053"/>
        <v>0</v>
      </c>
      <c r="V3443" t="b">
        <f t="shared" si="2043"/>
        <v>0</v>
      </c>
      <c r="W3443" t="b">
        <f t="shared" si="2044"/>
        <v>0</v>
      </c>
      <c r="X3443" t="b">
        <f t="shared" si="2045"/>
        <v>0</v>
      </c>
      <c r="Y3443" t="b">
        <f t="shared" si="2046"/>
        <v>0</v>
      </c>
      <c r="Z3443" t="b">
        <f t="shared" si="2047"/>
        <v>0</v>
      </c>
      <c r="AA3443" t="b">
        <f t="shared" si="2048"/>
        <v>0</v>
      </c>
    </row>
    <row r="3444" spans="1:27" x14ac:dyDescent="0.25">
      <c r="A3444" t="s">
        <v>10797</v>
      </c>
      <c r="B3444" t="s">
        <v>13549</v>
      </c>
      <c r="C3444" t="s">
        <v>13550</v>
      </c>
      <c r="D3444">
        <v>2015</v>
      </c>
      <c r="E3444" t="s">
        <v>152</v>
      </c>
      <c r="F3444">
        <v>10</v>
      </c>
      <c r="G3444">
        <v>9</v>
      </c>
      <c r="H3444" t="s">
        <v>13551</v>
      </c>
      <c r="J3444" t="s">
        <v>13552</v>
      </c>
      <c r="L3444" t="s">
        <v>35</v>
      </c>
      <c r="M3444" t="s">
        <v>20</v>
      </c>
      <c r="N3444" t="s">
        <v>37246</v>
      </c>
      <c r="O3444" t="s">
        <v>37273</v>
      </c>
      <c r="P3444" t="b">
        <f t="shared" si="2049"/>
        <v>0</v>
      </c>
      <c r="Q3444" t="b">
        <f t="shared" si="2054"/>
        <v>0</v>
      </c>
      <c r="R3444" t="b">
        <f t="shared" si="2050"/>
        <v>0</v>
      </c>
      <c r="S3444" t="b">
        <f t="shared" si="2051"/>
        <v>0</v>
      </c>
      <c r="T3444" t="b">
        <f t="shared" si="2052"/>
        <v>0</v>
      </c>
      <c r="U3444" t="b">
        <f t="shared" si="2053"/>
        <v>0</v>
      </c>
      <c r="V3444" t="b">
        <f t="shared" si="2043"/>
        <v>0</v>
      </c>
      <c r="W3444" t="b">
        <f t="shared" si="2044"/>
        <v>0</v>
      </c>
      <c r="X3444" t="b">
        <f t="shared" si="2045"/>
        <v>0</v>
      </c>
      <c r="Y3444" t="b">
        <f t="shared" si="2046"/>
        <v>0</v>
      </c>
      <c r="Z3444" t="b">
        <f t="shared" si="2047"/>
        <v>0</v>
      </c>
      <c r="AA3444" t="b">
        <f t="shared" si="2048"/>
        <v>0</v>
      </c>
    </row>
    <row r="3445" spans="1:27" x14ac:dyDescent="0.25">
      <c r="A3445" t="s">
        <v>10797</v>
      </c>
      <c r="B3445" t="s">
        <v>13553</v>
      </c>
      <c r="C3445" t="s">
        <v>13554</v>
      </c>
      <c r="D3445">
        <v>2015</v>
      </c>
      <c r="E3445" t="s">
        <v>497</v>
      </c>
      <c r="F3445">
        <v>49</v>
      </c>
      <c r="G3445" t="s">
        <v>13555</v>
      </c>
      <c r="H3445" t="s">
        <v>13556</v>
      </c>
      <c r="J3445" t="s">
        <v>13557</v>
      </c>
      <c r="L3445" t="s">
        <v>20</v>
      </c>
      <c r="M3445" t="s">
        <v>35</v>
      </c>
      <c r="N3445" t="s">
        <v>37249</v>
      </c>
      <c r="P3445" t="b">
        <f t="shared" si="2049"/>
        <v>0</v>
      </c>
      <c r="Q3445" t="b">
        <f t="shared" si="2054"/>
        <v>0</v>
      </c>
      <c r="R3445" t="b">
        <f t="shared" si="2050"/>
        <v>0</v>
      </c>
      <c r="S3445" t="b">
        <f t="shared" si="2051"/>
        <v>0</v>
      </c>
      <c r="T3445" t="b">
        <f t="shared" si="2052"/>
        <v>0</v>
      </c>
      <c r="U3445" t="b">
        <f t="shared" si="2053"/>
        <v>0</v>
      </c>
      <c r="V3445" t="b">
        <f t="shared" si="2043"/>
        <v>0</v>
      </c>
      <c r="W3445" t="b">
        <f t="shared" si="2044"/>
        <v>0</v>
      </c>
      <c r="X3445" t="b">
        <f t="shared" si="2045"/>
        <v>0</v>
      </c>
      <c r="Y3445" t="b">
        <f t="shared" si="2046"/>
        <v>0</v>
      </c>
      <c r="Z3445" t="b">
        <f t="shared" si="2047"/>
        <v>0</v>
      </c>
      <c r="AA3445" t="b">
        <f t="shared" si="2048"/>
        <v>0</v>
      </c>
    </row>
    <row r="3446" spans="1:27" x14ac:dyDescent="0.25">
      <c r="A3446" t="s">
        <v>10797</v>
      </c>
      <c r="B3446" t="s">
        <v>13558</v>
      </c>
      <c r="C3446" t="s">
        <v>13559</v>
      </c>
      <c r="D3446">
        <v>2015</v>
      </c>
      <c r="E3446" t="s">
        <v>152</v>
      </c>
      <c r="F3446">
        <v>10</v>
      </c>
      <c r="G3446">
        <v>9</v>
      </c>
      <c r="H3446" t="s">
        <v>13560</v>
      </c>
      <c r="L3446" t="s">
        <v>35</v>
      </c>
      <c r="M3446" t="s">
        <v>20</v>
      </c>
      <c r="N3446" t="s">
        <v>37250</v>
      </c>
      <c r="P3446" t="b">
        <f t="shared" si="2049"/>
        <v>0</v>
      </c>
      <c r="Q3446" t="b">
        <f t="shared" si="2054"/>
        <v>0</v>
      </c>
      <c r="R3446" t="b">
        <f t="shared" si="2050"/>
        <v>0</v>
      </c>
      <c r="S3446" t="b">
        <f t="shared" si="2051"/>
        <v>0</v>
      </c>
      <c r="T3446" t="b">
        <f t="shared" si="2052"/>
        <v>0</v>
      </c>
      <c r="U3446" t="b">
        <f t="shared" si="2053"/>
        <v>0</v>
      </c>
      <c r="V3446" t="b">
        <f t="shared" si="2043"/>
        <v>0</v>
      </c>
      <c r="W3446" t="b">
        <f t="shared" si="2044"/>
        <v>0</v>
      </c>
      <c r="X3446" t="b">
        <f t="shared" si="2045"/>
        <v>0</v>
      </c>
      <c r="Y3446" t="b">
        <f t="shared" si="2046"/>
        <v>0</v>
      </c>
      <c r="Z3446" t="b">
        <f t="shared" si="2047"/>
        <v>0</v>
      </c>
      <c r="AA3446" t="b">
        <f t="shared" si="2048"/>
        <v>0</v>
      </c>
    </row>
    <row r="3447" spans="1:27" x14ac:dyDescent="0.25">
      <c r="A3447" t="s">
        <v>10797</v>
      </c>
      <c r="B3447" t="s">
        <v>13561</v>
      </c>
      <c r="C3447" t="s">
        <v>13562</v>
      </c>
      <c r="D3447">
        <v>2015</v>
      </c>
      <c r="E3447" t="s">
        <v>12070</v>
      </c>
      <c r="F3447">
        <v>6</v>
      </c>
      <c r="G3447">
        <v>3</v>
      </c>
      <c r="H3447" t="s">
        <v>13563</v>
      </c>
      <c r="L3447" t="s">
        <v>20</v>
      </c>
      <c r="M3447" t="s">
        <v>19</v>
      </c>
      <c r="N3447" t="s">
        <v>37246</v>
      </c>
      <c r="O3447" t="s">
        <v>37251</v>
      </c>
      <c r="P3447" t="b">
        <f t="shared" si="2049"/>
        <v>0</v>
      </c>
      <c r="Q3447" t="b">
        <f t="shared" si="2054"/>
        <v>0</v>
      </c>
      <c r="R3447" t="b">
        <f t="shared" si="2050"/>
        <v>0</v>
      </c>
      <c r="S3447" t="b">
        <f t="shared" si="2051"/>
        <v>0</v>
      </c>
      <c r="T3447" t="b">
        <f t="shared" si="2052"/>
        <v>0</v>
      </c>
      <c r="U3447" t="b">
        <f t="shared" si="2053"/>
        <v>0</v>
      </c>
      <c r="V3447" t="b">
        <f t="shared" si="2043"/>
        <v>0</v>
      </c>
      <c r="W3447" t="b">
        <f t="shared" si="2044"/>
        <v>0</v>
      </c>
      <c r="X3447" t="b">
        <f t="shared" si="2045"/>
        <v>0</v>
      </c>
      <c r="Y3447" t="b">
        <f t="shared" si="2046"/>
        <v>0</v>
      </c>
      <c r="Z3447" t="b">
        <f t="shared" si="2047"/>
        <v>0</v>
      </c>
      <c r="AA3447" t="b">
        <f t="shared" si="2048"/>
        <v>0</v>
      </c>
    </row>
    <row r="3448" spans="1:27" x14ac:dyDescent="0.25">
      <c r="A3448" t="s">
        <v>10797</v>
      </c>
      <c r="B3448" t="s">
        <v>13564</v>
      </c>
      <c r="C3448" t="s">
        <v>13565</v>
      </c>
      <c r="D3448">
        <v>2015</v>
      </c>
      <c r="E3448" t="s">
        <v>362</v>
      </c>
      <c r="F3448">
        <v>46</v>
      </c>
      <c r="G3448">
        <v>5</v>
      </c>
      <c r="H3448" t="s">
        <v>13566</v>
      </c>
      <c r="L3448" t="s">
        <v>35</v>
      </c>
      <c r="M3448" t="s">
        <v>20</v>
      </c>
      <c r="N3448" t="s">
        <v>37246</v>
      </c>
      <c r="O3448" t="s">
        <v>37253</v>
      </c>
      <c r="P3448" t="b">
        <f t="shared" si="2049"/>
        <v>0</v>
      </c>
      <c r="Q3448" t="b">
        <f t="shared" si="2054"/>
        <v>0</v>
      </c>
      <c r="R3448" t="b">
        <f t="shared" si="2050"/>
        <v>0</v>
      </c>
      <c r="S3448" t="b">
        <f t="shared" si="2051"/>
        <v>0</v>
      </c>
      <c r="T3448" t="b">
        <f t="shared" si="2052"/>
        <v>0</v>
      </c>
      <c r="U3448" t="b">
        <f t="shared" si="2053"/>
        <v>0</v>
      </c>
      <c r="V3448" t="b">
        <f t="shared" si="2043"/>
        <v>0</v>
      </c>
      <c r="W3448" t="b">
        <f t="shared" si="2044"/>
        <v>0</v>
      </c>
      <c r="X3448" t="b">
        <f t="shared" si="2045"/>
        <v>0</v>
      </c>
      <c r="Y3448" t="b">
        <f t="shared" si="2046"/>
        <v>0</v>
      </c>
      <c r="Z3448" t="b">
        <f t="shared" si="2047"/>
        <v>0</v>
      </c>
      <c r="AA3448" t="b">
        <f t="shared" si="2048"/>
        <v>0</v>
      </c>
    </row>
    <row r="3449" spans="1:27" x14ac:dyDescent="0.25">
      <c r="A3449" t="s">
        <v>10797</v>
      </c>
      <c r="B3449" t="s">
        <v>13567</v>
      </c>
      <c r="C3449" t="s">
        <v>13568</v>
      </c>
      <c r="D3449">
        <v>2015</v>
      </c>
      <c r="E3449" t="s">
        <v>10873</v>
      </c>
      <c r="F3449">
        <v>75</v>
      </c>
      <c r="H3449" t="s">
        <v>13569</v>
      </c>
      <c r="J3449" t="s">
        <v>11798</v>
      </c>
      <c r="L3449" t="s">
        <v>20</v>
      </c>
      <c r="M3449" t="s">
        <v>35</v>
      </c>
      <c r="N3449" t="s">
        <v>37246</v>
      </c>
      <c r="O3449" t="s">
        <v>37253</v>
      </c>
      <c r="P3449" t="b">
        <f t="shared" si="2049"/>
        <v>0</v>
      </c>
      <c r="Q3449" t="b">
        <f t="shared" si="2054"/>
        <v>0</v>
      </c>
      <c r="R3449" t="b">
        <f t="shared" si="2050"/>
        <v>0</v>
      </c>
      <c r="S3449" t="b">
        <f t="shared" si="2051"/>
        <v>0</v>
      </c>
      <c r="T3449" t="b">
        <f t="shared" si="2052"/>
        <v>0</v>
      </c>
      <c r="U3449" t="b">
        <f t="shared" si="2053"/>
        <v>0</v>
      </c>
      <c r="V3449" t="b">
        <f t="shared" si="2043"/>
        <v>0</v>
      </c>
      <c r="W3449" t="b">
        <f t="shared" si="2044"/>
        <v>0</v>
      </c>
      <c r="X3449" t="b">
        <f t="shared" si="2045"/>
        <v>0</v>
      </c>
      <c r="Y3449" t="b">
        <f t="shared" si="2046"/>
        <v>0</v>
      </c>
      <c r="Z3449" t="b">
        <f t="shared" si="2047"/>
        <v>0</v>
      </c>
      <c r="AA3449" t="b">
        <f t="shared" si="2048"/>
        <v>0</v>
      </c>
    </row>
    <row r="3450" spans="1:27" x14ac:dyDescent="0.25">
      <c r="A3450" t="s">
        <v>10797</v>
      </c>
      <c r="B3450" t="s">
        <v>13570</v>
      </c>
      <c r="C3450" t="s">
        <v>13571</v>
      </c>
      <c r="D3450">
        <v>2015</v>
      </c>
      <c r="E3450" t="s">
        <v>10873</v>
      </c>
      <c r="F3450">
        <v>75</v>
      </c>
      <c r="H3450" t="s">
        <v>13572</v>
      </c>
      <c r="J3450" t="s">
        <v>13573</v>
      </c>
      <c r="L3450" t="s">
        <v>20</v>
      </c>
      <c r="M3450" t="s">
        <v>35</v>
      </c>
      <c r="N3450" t="s">
        <v>37246</v>
      </c>
      <c r="O3450" t="s">
        <v>37251</v>
      </c>
      <c r="P3450" t="b">
        <f t="shared" si="2049"/>
        <v>0</v>
      </c>
      <c r="Q3450" t="b">
        <f t="shared" si="2054"/>
        <v>0</v>
      </c>
      <c r="R3450" t="b">
        <f t="shared" si="2050"/>
        <v>0</v>
      </c>
      <c r="S3450" t="b">
        <f t="shared" si="2051"/>
        <v>0</v>
      </c>
      <c r="T3450" t="b">
        <f t="shared" si="2052"/>
        <v>0</v>
      </c>
      <c r="U3450" t="b">
        <f t="shared" si="2053"/>
        <v>0</v>
      </c>
      <c r="V3450" t="b">
        <f t="shared" si="2043"/>
        <v>0</v>
      </c>
      <c r="W3450" t="b">
        <f t="shared" si="2044"/>
        <v>0</v>
      </c>
      <c r="X3450" t="b">
        <f t="shared" si="2045"/>
        <v>0</v>
      </c>
      <c r="Y3450" t="b">
        <f t="shared" si="2046"/>
        <v>0</v>
      </c>
      <c r="Z3450" t="b">
        <f t="shared" si="2047"/>
        <v>0</v>
      </c>
      <c r="AA3450" t="b">
        <f t="shared" si="2048"/>
        <v>0</v>
      </c>
    </row>
    <row r="3451" spans="1:27" x14ac:dyDescent="0.25">
      <c r="A3451" t="s">
        <v>10797</v>
      </c>
      <c r="B3451" t="s">
        <v>13574</v>
      </c>
      <c r="C3451" t="s">
        <v>13575</v>
      </c>
      <c r="D3451">
        <v>2015</v>
      </c>
      <c r="E3451" t="s">
        <v>11207</v>
      </c>
      <c r="F3451">
        <v>35</v>
      </c>
      <c r="G3451">
        <v>18</v>
      </c>
      <c r="H3451" t="s">
        <v>13576</v>
      </c>
      <c r="L3451" t="s">
        <v>20</v>
      </c>
      <c r="M3451" t="s">
        <v>19</v>
      </c>
      <c r="N3451" t="s">
        <v>37246</v>
      </c>
      <c r="O3451" t="s">
        <v>37251</v>
      </c>
      <c r="P3451" t="b">
        <f t="shared" si="2049"/>
        <v>0</v>
      </c>
      <c r="Q3451" t="b">
        <f t="shared" si="2054"/>
        <v>0</v>
      </c>
      <c r="R3451" t="b">
        <f t="shared" si="2050"/>
        <v>0</v>
      </c>
      <c r="S3451" t="b">
        <f t="shared" si="2051"/>
        <v>0</v>
      </c>
      <c r="T3451" t="b">
        <f t="shared" si="2052"/>
        <v>0</v>
      </c>
      <c r="U3451" t="b">
        <f t="shared" si="2053"/>
        <v>0</v>
      </c>
      <c r="V3451" t="b">
        <f t="shared" si="2043"/>
        <v>0</v>
      </c>
      <c r="W3451" t="b">
        <f t="shared" si="2044"/>
        <v>0</v>
      </c>
      <c r="X3451" t="b">
        <f t="shared" si="2045"/>
        <v>0</v>
      </c>
      <c r="Y3451" t="b">
        <f t="shared" si="2046"/>
        <v>0</v>
      </c>
      <c r="Z3451" t="b">
        <f t="shared" si="2047"/>
        <v>0</v>
      </c>
      <c r="AA3451" t="b">
        <f t="shared" si="2048"/>
        <v>0</v>
      </c>
    </row>
    <row r="3452" spans="1:27" hidden="1" x14ac:dyDescent="0.25">
      <c r="A3452" t="s">
        <v>10797</v>
      </c>
      <c r="B3452" t="s">
        <v>13577</v>
      </c>
      <c r="C3452" t="s">
        <v>13578</v>
      </c>
      <c r="D3452">
        <v>2015</v>
      </c>
      <c r="E3452" t="s">
        <v>284</v>
      </c>
      <c r="F3452">
        <v>5</v>
      </c>
      <c r="G3452">
        <v>18</v>
      </c>
      <c r="H3452" t="s">
        <v>13579</v>
      </c>
      <c r="L3452" t="s">
        <v>20</v>
      </c>
      <c r="M3452" t="s">
        <v>19</v>
      </c>
      <c r="N3452" t="s">
        <v>37248</v>
      </c>
      <c r="O3452" t="s">
        <v>37257</v>
      </c>
      <c r="P3452" t="b">
        <f t="shared" si="2049"/>
        <v>0</v>
      </c>
      <c r="Q3452" t="b">
        <f t="shared" si="2054"/>
        <v>0</v>
      </c>
      <c r="R3452" t="b">
        <f t="shared" si="2050"/>
        <v>1</v>
      </c>
      <c r="S3452" t="b">
        <f t="shared" si="2051"/>
        <v>0</v>
      </c>
      <c r="T3452" t="b">
        <f t="shared" si="2052"/>
        <v>0</v>
      </c>
      <c r="U3452" t="b">
        <f t="shared" si="2053"/>
        <v>0</v>
      </c>
    </row>
    <row r="3453" spans="1:27" hidden="1" x14ac:dyDescent="0.25">
      <c r="A3453" t="s">
        <v>10797</v>
      </c>
      <c r="B3453" t="s">
        <v>13580</v>
      </c>
      <c r="C3453" t="s">
        <v>13581</v>
      </c>
      <c r="D3453">
        <v>2015</v>
      </c>
      <c r="E3453" t="s">
        <v>11002</v>
      </c>
      <c r="F3453">
        <v>6</v>
      </c>
      <c r="G3453">
        <v>9</v>
      </c>
      <c r="H3453">
        <v>169</v>
      </c>
      <c r="J3453" t="s">
        <v>13582</v>
      </c>
      <c r="L3453" t="s">
        <v>20</v>
      </c>
      <c r="M3453" t="s">
        <v>19</v>
      </c>
      <c r="N3453" t="s">
        <v>37246</v>
      </c>
      <c r="O3453" t="s">
        <v>37256</v>
      </c>
      <c r="P3453" t="b">
        <f t="shared" si="2049"/>
        <v>0</v>
      </c>
      <c r="Q3453" t="b">
        <f t="shared" si="2054"/>
        <v>0</v>
      </c>
      <c r="R3453" t="b">
        <f t="shared" si="2050"/>
        <v>0</v>
      </c>
      <c r="S3453" t="b">
        <f t="shared" si="2051"/>
        <v>0</v>
      </c>
      <c r="T3453" t="b">
        <f t="shared" si="2052"/>
        <v>0</v>
      </c>
      <c r="U3453" t="b">
        <f t="shared" si="2053"/>
        <v>0</v>
      </c>
      <c r="V3453" t="b">
        <f t="shared" ref="V3453:V3471" si="2055">ISNUMBER(SEARCH(" hen",$C3453))</f>
        <v>0</v>
      </c>
      <c r="W3453" t="b">
        <f t="shared" ref="W3453:W3471" si="2056">ISNUMBER(SEARCH("penguin",$C3453))</f>
        <v>0</v>
      </c>
      <c r="X3453" t="b">
        <f t="shared" ref="X3453:X3471" si="2057">ISNUMBER(SEARCH("Whale",$C3453))</f>
        <v>0</v>
      </c>
      <c r="Y3453" t="b">
        <f t="shared" ref="Y3453:Y3471" si="2058">ISNUMBER(SEARCH("Seal",$C3453))</f>
        <v>0</v>
      </c>
      <c r="Z3453" t="b">
        <f t="shared" ref="Z3453:Z3471" si="2059">ISNUMBER(SEARCH("Newts",$C3453))</f>
        <v>0</v>
      </c>
      <c r="AA3453" t="b">
        <f t="shared" ref="AA3453:AA3465" si="2060">ISNUMBER(SEARCH("Sea Turtle",$C3453))</f>
        <v>1</v>
      </c>
    </row>
    <row r="3454" spans="1:27" x14ac:dyDescent="0.25">
      <c r="A3454" t="s">
        <v>10797</v>
      </c>
      <c r="B3454" t="s">
        <v>13583</v>
      </c>
      <c r="C3454" t="s">
        <v>13584</v>
      </c>
      <c r="D3454">
        <v>2015</v>
      </c>
      <c r="E3454" t="s">
        <v>13585</v>
      </c>
      <c r="F3454">
        <v>62</v>
      </c>
      <c r="G3454">
        <v>9</v>
      </c>
      <c r="H3454" t="s">
        <v>13586</v>
      </c>
      <c r="L3454" t="s">
        <v>20</v>
      </c>
      <c r="M3454" t="s">
        <v>35</v>
      </c>
      <c r="N3454" t="s">
        <v>37249</v>
      </c>
      <c r="P3454" t="b">
        <f t="shared" si="2049"/>
        <v>0</v>
      </c>
      <c r="Q3454" t="b">
        <f t="shared" si="2054"/>
        <v>0</v>
      </c>
      <c r="R3454" t="b">
        <f t="shared" si="2050"/>
        <v>0</v>
      </c>
      <c r="S3454" t="b">
        <f t="shared" si="2051"/>
        <v>0</v>
      </c>
      <c r="T3454" t="b">
        <f t="shared" si="2052"/>
        <v>0</v>
      </c>
      <c r="U3454" t="b">
        <f t="shared" si="2053"/>
        <v>0</v>
      </c>
      <c r="V3454" t="b">
        <f t="shared" si="2055"/>
        <v>0</v>
      </c>
      <c r="W3454" t="b">
        <f t="shared" si="2056"/>
        <v>0</v>
      </c>
      <c r="X3454" t="b">
        <f t="shared" si="2057"/>
        <v>0</v>
      </c>
      <c r="Y3454" t="b">
        <f t="shared" si="2058"/>
        <v>0</v>
      </c>
      <c r="Z3454" t="b">
        <f t="shared" si="2059"/>
        <v>0</v>
      </c>
      <c r="AA3454" t="b">
        <f t="shared" si="2060"/>
        <v>0</v>
      </c>
    </row>
    <row r="3455" spans="1:27" x14ac:dyDescent="0.25">
      <c r="A3455" t="s">
        <v>10797</v>
      </c>
      <c r="B3455" t="s">
        <v>13587</v>
      </c>
      <c r="C3455" t="s">
        <v>13588</v>
      </c>
      <c r="D3455">
        <v>2015</v>
      </c>
      <c r="E3455" t="s">
        <v>23</v>
      </c>
      <c r="F3455">
        <v>49</v>
      </c>
      <c r="G3455">
        <v>3</v>
      </c>
      <c r="H3455" t="s">
        <v>13589</v>
      </c>
      <c r="L3455" t="s">
        <v>19</v>
      </c>
      <c r="M3455" t="s">
        <v>20</v>
      </c>
      <c r="N3455" t="s">
        <v>37246</v>
      </c>
      <c r="O3455" t="s">
        <v>37251</v>
      </c>
      <c r="P3455" t="b">
        <f t="shared" si="2049"/>
        <v>0</v>
      </c>
      <c r="Q3455" t="b">
        <f t="shared" si="2054"/>
        <v>0</v>
      </c>
      <c r="R3455" t="b">
        <f t="shared" si="2050"/>
        <v>0</v>
      </c>
      <c r="S3455" t="b">
        <f t="shared" si="2051"/>
        <v>0</v>
      </c>
      <c r="T3455" t="b">
        <f t="shared" si="2052"/>
        <v>0</v>
      </c>
      <c r="U3455" t="b">
        <f t="shared" si="2053"/>
        <v>0</v>
      </c>
      <c r="V3455" t="b">
        <f t="shared" si="2055"/>
        <v>0</v>
      </c>
      <c r="W3455" t="b">
        <f t="shared" si="2056"/>
        <v>0</v>
      </c>
      <c r="X3455" t="b">
        <f t="shared" si="2057"/>
        <v>0</v>
      </c>
      <c r="Y3455" t="b">
        <f t="shared" si="2058"/>
        <v>0</v>
      </c>
      <c r="Z3455" t="b">
        <f t="shared" si="2059"/>
        <v>0</v>
      </c>
      <c r="AA3455" t="b">
        <f t="shared" si="2060"/>
        <v>0</v>
      </c>
    </row>
    <row r="3456" spans="1:27" x14ac:dyDescent="0.25">
      <c r="A3456" t="s">
        <v>10797</v>
      </c>
      <c r="B3456" t="s">
        <v>13590</v>
      </c>
      <c r="C3456" t="s">
        <v>13591</v>
      </c>
      <c r="D3456">
        <v>2015</v>
      </c>
      <c r="E3456" t="s">
        <v>2627</v>
      </c>
      <c r="F3456">
        <v>31</v>
      </c>
      <c r="G3456">
        <v>5</v>
      </c>
      <c r="H3456" t="s">
        <v>13592</v>
      </c>
      <c r="J3456" t="s">
        <v>13593</v>
      </c>
      <c r="L3456" t="s">
        <v>19</v>
      </c>
      <c r="M3456" t="s">
        <v>20</v>
      </c>
      <c r="N3456" t="s">
        <v>37250</v>
      </c>
      <c r="P3456" t="b">
        <f t="shared" si="2049"/>
        <v>0</v>
      </c>
      <c r="Q3456" t="b">
        <f t="shared" si="2054"/>
        <v>0</v>
      </c>
      <c r="R3456" t="b">
        <f t="shared" si="2050"/>
        <v>0</v>
      </c>
      <c r="S3456" t="b">
        <f t="shared" si="2051"/>
        <v>0</v>
      </c>
      <c r="T3456" t="b">
        <f t="shared" si="2052"/>
        <v>0</v>
      </c>
      <c r="U3456" t="b">
        <f t="shared" si="2053"/>
        <v>0</v>
      </c>
      <c r="V3456" t="b">
        <f t="shared" si="2055"/>
        <v>0</v>
      </c>
      <c r="W3456" t="b">
        <f t="shared" si="2056"/>
        <v>0</v>
      </c>
      <c r="X3456" t="b">
        <f t="shared" si="2057"/>
        <v>0</v>
      </c>
      <c r="Y3456" t="b">
        <f t="shared" si="2058"/>
        <v>0</v>
      </c>
      <c r="Z3456" t="b">
        <f t="shared" si="2059"/>
        <v>0</v>
      </c>
      <c r="AA3456" t="b">
        <f t="shared" si="2060"/>
        <v>0</v>
      </c>
    </row>
    <row r="3457" spans="1:27" x14ac:dyDescent="0.25">
      <c r="A3457" t="s">
        <v>10797</v>
      </c>
      <c r="B3457" t="s">
        <v>13594</v>
      </c>
      <c r="C3457" t="s">
        <v>13595</v>
      </c>
      <c r="D3457">
        <v>2015</v>
      </c>
      <c r="E3457" t="s">
        <v>13596</v>
      </c>
      <c r="F3457">
        <v>37</v>
      </c>
      <c r="G3457">
        <v>3</v>
      </c>
      <c r="H3457" t="s">
        <v>13597</v>
      </c>
      <c r="L3457" t="s">
        <v>35</v>
      </c>
      <c r="M3457" t="s">
        <v>20</v>
      </c>
      <c r="N3457" t="s">
        <v>37246</v>
      </c>
      <c r="O3457" t="s">
        <v>37253</v>
      </c>
      <c r="P3457" t="b">
        <f t="shared" si="2049"/>
        <v>0</v>
      </c>
      <c r="Q3457" t="b">
        <f t="shared" si="2054"/>
        <v>0</v>
      </c>
      <c r="R3457" t="b">
        <f t="shared" si="2050"/>
        <v>0</v>
      </c>
      <c r="S3457" t="b">
        <f t="shared" si="2051"/>
        <v>0</v>
      </c>
      <c r="T3457" t="b">
        <f t="shared" si="2052"/>
        <v>0</v>
      </c>
      <c r="U3457" t="b">
        <f t="shared" si="2053"/>
        <v>0</v>
      </c>
      <c r="V3457" t="b">
        <f t="shared" si="2055"/>
        <v>0</v>
      </c>
      <c r="W3457" t="b">
        <f t="shared" si="2056"/>
        <v>0</v>
      </c>
      <c r="X3457" t="b">
        <f t="shared" si="2057"/>
        <v>0</v>
      </c>
      <c r="Y3457" t="b">
        <f t="shared" si="2058"/>
        <v>0</v>
      </c>
      <c r="Z3457" t="b">
        <f t="shared" si="2059"/>
        <v>0</v>
      </c>
      <c r="AA3457" t="b">
        <f t="shared" si="2060"/>
        <v>0</v>
      </c>
    </row>
    <row r="3458" spans="1:27" x14ac:dyDescent="0.25">
      <c r="A3458" t="s">
        <v>10797</v>
      </c>
      <c r="B3458" t="s">
        <v>13598</v>
      </c>
      <c r="C3458" t="s">
        <v>13599</v>
      </c>
      <c r="D3458">
        <v>2015</v>
      </c>
      <c r="E3458" t="s">
        <v>128</v>
      </c>
      <c r="F3458">
        <v>21</v>
      </c>
      <c r="G3458">
        <v>9</v>
      </c>
      <c r="H3458" t="s">
        <v>13600</v>
      </c>
      <c r="L3458" t="s">
        <v>19</v>
      </c>
      <c r="M3458" t="s">
        <v>20</v>
      </c>
      <c r="N3458" t="s">
        <v>37246</v>
      </c>
      <c r="O3458" t="s">
        <v>37251</v>
      </c>
      <c r="P3458" t="b">
        <f t="shared" si="2049"/>
        <v>0</v>
      </c>
      <c r="Q3458" t="b">
        <f t="shared" si="2054"/>
        <v>0</v>
      </c>
      <c r="R3458" t="b">
        <f t="shared" si="2050"/>
        <v>0</v>
      </c>
      <c r="S3458" t="b">
        <f t="shared" si="2051"/>
        <v>0</v>
      </c>
      <c r="T3458" t="b">
        <f t="shared" si="2052"/>
        <v>0</v>
      </c>
      <c r="U3458" t="b">
        <f t="shared" si="2053"/>
        <v>0</v>
      </c>
      <c r="V3458" t="b">
        <f t="shared" si="2055"/>
        <v>0</v>
      </c>
      <c r="W3458" t="b">
        <f t="shared" si="2056"/>
        <v>0</v>
      </c>
      <c r="X3458" t="b">
        <f t="shared" si="2057"/>
        <v>0</v>
      </c>
      <c r="Y3458" t="b">
        <f t="shared" si="2058"/>
        <v>0</v>
      </c>
      <c r="Z3458" t="b">
        <f t="shared" si="2059"/>
        <v>0</v>
      </c>
      <c r="AA3458" t="b">
        <f t="shared" si="2060"/>
        <v>0</v>
      </c>
    </row>
    <row r="3459" spans="1:27" x14ac:dyDescent="0.25">
      <c r="A3459" t="s">
        <v>10797</v>
      </c>
      <c r="B3459" t="s">
        <v>13601</v>
      </c>
      <c r="C3459" t="s">
        <v>13602</v>
      </c>
      <c r="D3459">
        <v>2015</v>
      </c>
      <c r="E3459" t="s">
        <v>2598</v>
      </c>
      <c r="F3459">
        <v>121</v>
      </c>
      <c r="G3459">
        <v>9</v>
      </c>
      <c r="H3459" t="s">
        <v>13603</v>
      </c>
      <c r="L3459" t="s">
        <v>19</v>
      </c>
      <c r="M3459" t="s">
        <v>20</v>
      </c>
      <c r="N3459" t="s">
        <v>37250</v>
      </c>
      <c r="P3459" t="b">
        <f t="shared" ref="P3459:P3522" si="2061">ISNUMBER(SEARCH("broiler",C3459))</f>
        <v>0</v>
      </c>
      <c r="Q3459" t="b">
        <f t="shared" si="2054"/>
        <v>0</v>
      </c>
      <c r="R3459" t="b">
        <f t="shared" ref="R3459:R3522" si="2062">ISNUMBER(SEARCH("aquatic",$C3459))</f>
        <v>0</v>
      </c>
      <c r="S3459" t="b">
        <f t="shared" ref="S3459:S3522" si="2063">ISNUMBER(SEARCH("fish",$C3459))</f>
        <v>0</v>
      </c>
      <c r="T3459" t="b">
        <f t="shared" ref="T3459:T3522" si="2064">ISNUMBER(SEARCH(" chicken",$C3459))</f>
        <v>0</v>
      </c>
      <c r="U3459" t="b">
        <f t="shared" ref="U3459:U3522" si="2065">ISNUMBER(SEARCH("tadpole",$C3459))</f>
        <v>0</v>
      </c>
      <c r="V3459" t="b">
        <f t="shared" si="2055"/>
        <v>0</v>
      </c>
      <c r="W3459" t="b">
        <f t="shared" si="2056"/>
        <v>0</v>
      </c>
      <c r="X3459" t="b">
        <f t="shared" si="2057"/>
        <v>0</v>
      </c>
      <c r="Y3459" t="b">
        <f t="shared" si="2058"/>
        <v>0</v>
      </c>
      <c r="Z3459" t="b">
        <f t="shared" si="2059"/>
        <v>0</v>
      </c>
      <c r="AA3459" t="b">
        <f t="shared" si="2060"/>
        <v>0</v>
      </c>
    </row>
    <row r="3460" spans="1:27" x14ac:dyDescent="0.25">
      <c r="A3460" t="s">
        <v>10797</v>
      </c>
      <c r="B3460" t="s">
        <v>13604</v>
      </c>
      <c r="C3460" t="s">
        <v>13605</v>
      </c>
      <c r="D3460">
        <v>2015</v>
      </c>
      <c r="E3460" t="s">
        <v>256</v>
      </c>
      <c r="F3460">
        <v>60</v>
      </c>
      <c r="G3460">
        <v>9</v>
      </c>
      <c r="H3460" t="s">
        <v>13606</v>
      </c>
      <c r="L3460" t="s">
        <v>20</v>
      </c>
      <c r="M3460" t="s">
        <v>35</v>
      </c>
      <c r="N3460" t="s">
        <v>37246</v>
      </c>
      <c r="O3460" t="s">
        <v>37251</v>
      </c>
      <c r="P3460" t="b">
        <f t="shared" si="2061"/>
        <v>0</v>
      </c>
      <c r="Q3460" t="b">
        <f t="shared" si="2054"/>
        <v>0</v>
      </c>
      <c r="R3460" t="b">
        <f t="shared" si="2062"/>
        <v>0</v>
      </c>
      <c r="S3460" t="b">
        <f t="shared" si="2063"/>
        <v>0</v>
      </c>
      <c r="T3460" t="b">
        <f t="shared" si="2064"/>
        <v>0</v>
      </c>
      <c r="U3460" t="b">
        <f t="shared" si="2065"/>
        <v>0</v>
      </c>
      <c r="V3460" t="b">
        <f t="shared" si="2055"/>
        <v>0</v>
      </c>
      <c r="W3460" t="b">
        <f t="shared" si="2056"/>
        <v>0</v>
      </c>
      <c r="X3460" t="b">
        <f t="shared" si="2057"/>
        <v>0</v>
      </c>
      <c r="Y3460" t="b">
        <f t="shared" si="2058"/>
        <v>0</v>
      </c>
      <c r="Z3460" t="b">
        <f t="shared" si="2059"/>
        <v>0</v>
      </c>
      <c r="AA3460" t="b">
        <f t="shared" si="2060"/>
        <v>0</v>
      </c>
    </row>
    <row r="3461" spans="1:27" x14ac:dyDescent="0.25">
      <c r="A3461" t="s">
        <v>10797</v>
      </c>
      <c r="B3461" t="s">
        <v>13607</v>
      </c>
      <c r="C3461" t="s">
        <v>13608</v>
      </c>
      <c r="D3461">
        <v>2015</v>
      </c>
      <c r="E3461" t="s">
        <v>333</v>
      </c>
      <c r="F3461">
        <v>71</v>
      </c>
      <c r="G3461">
        <v>3</v>
      </c>
      <c r="H3461" t="s">
        <v>13609</v>
      </c>
      <c r="L3461" t="s">
        <v>19</v>
      </c>
      <c r="M3461" t="s">
        <v>20</v>
      </c>
      <c r="N3461" t="s">
        <v>37246</v>
      </c>
      <c r="O3461" t="s">
        <v>37253</v>
      </c>
      <c r="P3461" t="b">
        <f t="shared" si="2061"/>
        <v>0</v>
      </c>
      <c r="Q3461" t="b">
        <f t="shared" si="2054"/>
        <v>0</v>
      </c>
      <c r="R3461" t="b">
        <f t="shared" si="2062"/>
        <v>0</v>
      </c>
      <c r="S3461" t="b">
        <f t="shared" si="2063"/>
        <v>0</v>
      </c>
      <c r="T3461" t="b">
        <f t="shared" si="2064"/>
        <v>0</v>
      </c>
      <c r="U3461" t="b">
        <f t="shared" si="2065"/>
        <v>0</v>
      </c>
      <c r="V3461" t="b">
        <f t="shared" si="2055"/>
        <v>0</v>
      </c>
      <c r="W3461" t="b">
        <f t="shared" si="2056"/>
        <v>0</v>
      </c>
      <c r="X3461" t="b">
        <f t="shared" si="2057"/>
        <v>0</v>
      </c>
      <c r="Y3461" t="b">
        <f t="shared" si="2058"/>
        <v>0</v>
      </c>
      <c r="Z3461" t="b">
        <f t="shared" si="2059"/>
        <v>0</v>
      </c>
      <c r="AA3461" t="b">
        <f t="shared" si="2060"/>
        <v>0</v>
      </c>
    </row>
    <row r="3462" spans="1:27" x14ac:dyDescent="0.25">
      <c r="A3462" t="s">
        <v>10797</v>
      </c>
      <c r="B3462" t="s">
        <v>13610</v>
      </c>
      <c r="C3462" t="s">
        <v>13611</v>
      </c>
      <c r="D3462">
        <v>2015</v>
      </c>
      <c r="E3462" t="s">
        <v>182</v>
      </c>
      <c r="F3462">
        <v>84</v>
      </c>
      <c r="G3462">
        <v>5</v>
      </c>
      <c r="H3462" t="s">
        <v>13612</v>
      </c>
      <c r="J3462" t="s">
        <v>13613</v>
      </c>
      <c r="L3462" t="s">
        <v>20</v>
      </c>
      <c r="M3462" t="s">
        <v>19</v>
      </c>
      <c r="N3462" t="s">
        <v>37249</v>
      </c>
      <c r="P3462" t="b">
        <f t="shared" si="2061"/>
        <v>0</v>
      </c>
      <c r="Q3462" t="b">
        <f t="shared" si="2054"/>
        <v>0</v>
      </c>
      <c r="R3462" t="b">
        <f t="shared" si="2062"/>
        <v>0</v>
      </c>
      <c r="S3462" t="b">
        <f t="shared" si="2063"/>
        <v>0</v>
      </c>
      <c r="T3462" t="b">
        <f t="shared" si="2064"/>
        <v>0</v>
      </c>
      <c r="U3462" t="b">
        <f t="shared" si="2065"/>
        <v>0</v>
      </c>
      <c r="V3462" t="b">
        <f t="shared" si="2055"/>
        <v>0</v>
      </c>
      <c r="W3462" t="b">
        <f t="shared" si="2056"/>
        <v>0</v>
      </c>
      <c r="X3462" t="b">
        <f t="shared" si="2057"/>
        <v>0</v>
      </c>
      <c r="Y3462" t="b">
        <f t="shared" si="2058"/>
        <v>0</v>
      </c>
      <c r="Z3462" t="b">
        <f t="shared" si="2059"/>
        <v>0</v>
      </c>
      <c r="AA3462" t="b">
        <f t="shared" si="2060"/>
        <v>0</v>
      </c>
    </row>
    <row r="3463" spans="1:27" x14ac:dyDescent="0.25">
      <c r="A3463" t="s">
        <v>10797</v>
      </c>
      <c r="B3463" t="s">
        <v>13614</v>
      </c>
      <c r="C3463" t="s">
        <v>13615</v>
      </c>
      <c r="D3463">
        <v>2015</v>
      </c>
      <c r="E3463" t="s">
        <v>12774</v>
      </c>
      <c r="F3463">
        <v>103</v>
      </c>
      <c r="H3463" t="s">
        <v>13616</v>
      </c>
      <c r="J3463" t="s">
        <v>13617</v>
      </c>
      <c r="L3463" t="s">
        <v>20</v>
      </c>
      <c r="M3463" t="s">
        <v>19</v>
      </c>
      <c r="N3463" t="s">
        <v>37246</v>
      </c>
      <c r="O3463" t="s">
        <v>37256</v>
      </c>
      <c r="P3463" t="b">
        <f t="shared" si="2061"/>
        <v>0</v>
      </c>
      <c r="Q3463" t="b">
        <f t="shared" si="2054"/>
        <v>0</v>
      </c>
      <c r="R3463" t="b">
        <f t="shared" si="2062"/>
        <v>0</v>
      </c>
      <c r="S3463" t="b">
        <f t="shared" si="2063"/>
        <v>0</v>
      </c>
      <c r="T3463" t="b">
        <f t="shared" si="2064"/>
        <v>0</v>
      </c>
      <c r="U3463" t="b">
        <f t="shared" si="2065"/>
        <v>0</v>
      </c>
      <c r="V3463" t="b">
        <f t="shared" si="2055"/>
        <v>0</v>
      </c>
      <c r="W3463" t="b">
        <f t="shared" si="2056"/>
        <v>0</v>
      </c>
      <c r="X3463" t="b">
        <f t="shared" si="2057"/>
        <v>0</v>
      </c>
      <c r="Y3463" t="b">
        <f t="shared" si="2058"/>
        <v>0</v>
      </c>
      <c r="Z3463" t="b">
        <f t="shared" si="2059"/>
        <v>0</v>
      </c>
      <c r="AA3463" t="b">
        <f t="shared" si="2060"/>
        <v>0</v>
      </c>
    </row>
    <row r="3464" spans="1:27" x14ac:dyDescent="0.25">
      <c r="A3464" t="s">
        <v>10797</v>
      </c>
      <c r="B3464" t="s">
        <v>13618</v>
      </c>
      <c r="C3464" t="s">
        <v>13619</v>
      </c>
      <c r="D3464">
        <v>2015</v>
      </c>
      <c r="E3464" t="s">
        <v>838</v>
      </c>
      <c r="F3464">
        <v>8</v>
      </c>
      <c r="G3464">
        <v>3</v>
      </c>
      <c r="H3464" t="s">
        <v>13620</v>
      </c>
      <c r="L3464" t="s">
        <v>35</v>
      </c>
      <c r="M3464" t="s">
        <v>20</v>
      </c>
      <c r="N3464" t="s">
        <v>37246</v>
      </c>
      <c r="O3464" t="s">
        <v>37253</v>
      </c>
      <c r="P3464" t="b">
        <f t="shared" si="2061"/>
        <v>0</v>
      </c>
      <c r="Q3464" t="b">
        <f t="shared" si="2054"/>
        <v>0</v>
      </c>
      <c r="R3464" t="b">
        <f t="shared" si="2062"/>
        <v>0</v>
      </c>
      <c r="S3464" t="b">
        <f t="shared" si="2063"/>
        <v>0</v>
      </c>
      <c r="T3464" t="b">
        <f t="shared" si="2064"/>
        <v>0</v>
      </c>
      <c r="U3464" t="b">
        <f t="shared" si="2065"/>
        <v>0</v>
      </c>
      <c r="V3464" t="b">
        <f t="shared" si="2055"/>
        <v>0</v>
      </c>
      <c r="W3464" t="b">
        <f t="shared" si="2056"/>
        <v>0</v>
      </c>
      <c r="X3464" t="b">
        <f t="shared" si="2057"/>
        <v>0</v>
      </c>
      <c r="Y3464" t="b">
        <f t="shared" si="2058"/>
        <v>0</v>
      </c>
      <c r="Z3464" t="b">
        <f t="shared" si="2059"/>
        <v>0</v>
      </c>
      <c r="AA3464" t="b">
        <f t="shared" si="2060"/>
        <v>0</v>
      </c>
    </row>
    <row r="3465" spans="1:27" x14ac:dyDescent="0.25">
      <c r="A3465" t="s">
        <v>10797</v>
      </c>
      <c r="B3465" t="s">
        <v>13621</v>
      </c>
      <c r="C3465" t="s">
        <v>13622</v>
      </c>
      <c r="D3465">
        <v>2015</v>
      </c>
      <c r="E3465" t="s">
        <v>13623</v>
      </c>
      <c r="F3465">
        <v>45</v>
      </c>
      <c r="G3465">
        <v>9</v>
      </c>
      <c r="H3465" t="s">
        <v>13624</v>
      </c>
      <c r="J3465" t="s">
        <v>13625</v>
      </c>
      <c r="L3465" t="s">
        <v>20</v>
      </c>
      <c r="M3465" t="s">
        <v>19</v>
      </c>
      <c r="N3465" t="s">
        <v>37246</v>
      </c>
      <c r="O3465" t="s">
        <v>37253</v>
      </c>
      <c r="P3465" t="b">
        <f t="shared" si="2061"/>
        <v>0</v>
      </c>
      <c r="Q3465" t="b">
        <f t="shared" si="2054"/>
        <v>0</v>
      </c>
      <c r="R3465" t="b">
        <f t="shared" si="2062"/>
        <v>0</v>
      </c>
      <c r="S3465" t="b">
        <f t="shared" si="2063"/>
        <v>0</v>
      </c>
      <c r="T3465" t="b">
        <f t="shared" si="2064"/>
        <v>0</v>
      </c>
      <c r="U3465" t="b">
        <f t="shared" si="2065"/>
        <v>0</v>
      </c>
      <c r="V3465" t="b">
        <f t="shared" si="2055"/>
        <v>0</v>
      </c>
      <c r="W3465" t="b">
        <f t="shared" si="2056"/>
        <v>0</v>
      </c>
      <c r="X3465" t="b">
        <f t="shared" si="2057"/>
        <v>0</v>
      </c>
      <c r="Y3465" t="b">
        <f t="shared" si="2058"/>
        <v>0</v>
      </c>
      <c r="Z3465" t="b">
        <f t="shared" si="2059"/>
        <v>0</v>
      </c>
      <c r="AA3465" t="b">
        <f t="shared" si="2060"/>
        <v>0</v>
      </c>
    </row>
    <row r="3466" spans="1:27" hidden="1" x14ac:dyDescent="0.25">
      <c r="A3466" t="s">
        <v>10797</v>
      </c>
      <c r="B3466" t="s">
        <v>13626</v>
      </c>
      <c r="C3466" t="s">
        <v>13627</v>
      </c>
      <c r="D3466">
        <v>2015</v>
      </c>
      <c r="E3466" t="s">
        <v>152</v>
      </c>
      <c r="F3466">
        <v>10</v>
      </c>
      <c r="G3466">
        <v>8</v>
      </c>
      <c r="H3466" t="s">
        <v>13628</v>
      </c>
      <c r="L3466" t="s">
        <v>35</v>
      </c>
      <c r="M3466" t="s">
        <v>20</v>
      </c>
      <c r="N3466" t="s">
        <v>37246</v>
      </c>
      <c r="O3466" t="s">
        <v>37256</v>
      </c>
      <c r="P3466" t="b">
        <f t="shared" si="2061"/>
        <v>0</v>
      </c>
      <c r="Q3466" t="b">
        <f t="shared" si="2054"/>
        <v>0</v>
      </c>
      <c r="R3466" t="b">
        <f t="shared" si="2062"/>
        <v>0</v>
      </c>
      <c r="S3466" t="b">
        <f t="shared" si="2063"/>
        <v>0</v>
      </c>
      <c r="T3466" t="b">
        <f t="shared" si="2064"/>
        <v>0</v>
      </c>
      <c r="U3466" t="b">
        <f t="shared" si="2065"/>
        <v>0</v>
      </c>
      <c r="V3466" t="b">
        <f t="shared" si="2055"/>
        <v>0</v>
      </c>
      <c r="W3466" t="b">
        <f t="shared" si="2056"/>
        <v>0</v>
      </c>
      <c r="X3466" t="b">
        <f t="shared" si="2057"/>
        <v>1</v>
      </c>
      <c r="Y3466" t="b">
        <f t="shared" si="2058"/>
        <v>0</v>
      </c>
      <c r="Z3466" t="b">
        <f t="shared" si="2059"/>
        <v>0</v>
      </c>
    </row>
    <row r="3467" spans="1:27" x14ac:dyDescent="0.25">
      <c r="A3467" t="s">
        <v>10797</v>
      </c>
      <c r="B3467" t="s">
        <v>13629</v>
      </c>
      <c r="C3467" t="s">
        <v>13630</v>
      </c>
      <c r="D3467">
        <v>2015</v>
      </c>
      <c r="E3467" t="s">
        <v>11130</v>
      </c>
      <c r="F3467">
        <v>282</v>
      </c>
      <c r="G3467">
        <v>1813</v>
      </c>
      <c r="H3467">
        <v>20150837</v>
      </c>
      <c r="J3467" t="s">
        <v>12199</v>
      </c>
      <c r="L3467" t="s">
        <v>20</v>
      </c>
      <c r="M3467" t="s">
        <v>19</v>
      </c>
      <c r="N3467" t="s">
        <v>37246</v>
      </c>
      <c r="O3467" t="s">
        <v>37251</v>
      </c>
      <c r="P3467" t="b">
        <f t="shared" si="2061"/>
        <v>0</v>
      </c>
      <c r="Q3467" t="b">
        <f t="shared" si="2054"/>
        <v>0</v>
      </c>
      <c r="R3467" t="b">
        <f t="shared" si="2062"/>
        <v>0</v>
      </c>
      <c r="S3467" t="b">
        <f t="shared" si="2063"/>
        <v>0</v>
      </c>
      <c r="T3467" t="b">
        <f t="shared" si="2064"/>
        <v>0</v>
      </c>
      <c r="U3467" t="b">
        <f t="shared" si="2065"/>
        <v>0</v>
      </c>
      <c r="V3467" t="b">
        <f t="shared" si="2055"/>
        <v>0</v>
      </c>
      <c r="W3467" t="b">
        <f t="shared" si="2056"/>
        <v>0</v>
      </c>
      <c r="X3467" t="b">
        <f t="shared" si="2057"/>
        <v>0</v>
      </c>
      <c r="Y3467" t="b">
        <f t="shared" si="2058"/>
        <v>0</v>
      </c>
      <c r="Z3467" t="b">
        <f t="shared" si="2059"/>
        <v>0</v>
      </c>
      <c r="AA3467" t="b">
        <f t="shared" ref="AA3467:AA3471" si="2066">ISNUMBER(SEARCH("Sea Turtle",$C3467))</f>
        <v>0</v>
      </c>
    </row>
    <row r="3468" spans="1:27" x14ac:dyDescent="0.25">
      <c r="A3468" t="s">
        <v>10797</v>
      </c>
      <c r="B3468" t="s">
        <v>13631</v>
      </c>
      <c r="C3468" t="s">
        <v>13632</v>
      </c>
      <c r="D3468">
        <v>2015</v>
      </c>
      <c r="E3468" t="s">
        <v>152</v>
      </c>
      <c r="F3468">
        <v>10</v>
      </c>
      <c r="G3468">
        <v>8</v>
      </c>
      <c r="H3468" t="s">
        <v>13633</v>
      </c>
      <c r="J3468" t="s">
        <v>13634</v>
      </c>
      <c r="L3468" t="s">
        <v>20</v>
      </c>
      <c r="M3468" t="s">
        <v>35</v>
      </c>
      <c r="N3468" t="s">
        <v>37246</v>
      </c>
      <c r="O3468" t="s">
        <v>37251</v>
      </c>
      <c r="P3468" t="b">
        <f t="shared" si="2061"/>
        <v>0</v>
      </c>
      <c r="Q3468" t="b">
        <f t="shared" si="2054"/>
        <v>0</v>
      </c>
      <c r="R3468" t="b">
        <f t="shared" si="2062"/>
        <v>0</v>
      </c>
      <c r="S3468" t="b">
        <f t="shared" si="2063"/>
        <v>0</v>
      </c>
      <c r="T3468" t="b">
        <f t="shared" si="2064"/>
        <v>0</v>
      </c>
      <c r="U3468" t="b">
        <f t="shared" si="2065"/>
        <v>0</v>
      </c>
      <c r="V3468" t="b">
        <f t="shared" si="2055"/>
        <v>0</v>
      </c>
      <c r="W3468" t="b">
        <f t="shared" si="2056"/>
        <v>0</v>
      </c>
      <c r="X3468" t="b">
        <f t="shared" si="2057"/>
        <v>0</v>
      </c>
      <c r="Y3468" t="b">
        <f t="shared" si="2058"/>
        <v>0</v>
      </c>
      <c r="Z3468" t="b">
        <f t="shared" si="2059"/>
        <v>0</v>
      </c>
      <c r="AA3468" t="b">
        <f t="shared" si="2066"/>
        <v>0</v>
      </c>
    </row>
    <row r="3469" spans="1:27" x14ac:dyDescent="0.25">
      <c r="A3469" t="s">
        <v>10797</v>
      </c>
      <c r="B3469" t="s">
        <v>13635</v>
      </c>
      <c r="C3469" t="s">
        <v>13636</v>
      </c>
      <c r="D3469">
        <v>2015</v>
      </c>
      <c r="E3469" t="s">
        <v>152</v>
      </c>
      <c r="F3469">
        <v>10</v>
      </c>
      <c r="G3469">
        <v>8</v>
      </c>
      <c r="H3469" t="s">
        <v>13637</v>
      </c>
      <c r="J3469" t="s">
        <v>13638</v>
      </c>
      <c r="L3469" t="s">
        <v>35</v>
      </c>
      <c r="M3469" t="s">
        <v>20</v>
      </c>
      <c r="N3469" t="s">
        <v>37246</v>
      </c>
      <c r="O3469" t="s">
        <v>37251</v>
      </c>
      <c r="P3469" t="b">
        <f t="shared" si="2061"/>
        <v>0</v>
      </c>
      <c r="Q3469" t="b">
        <f t="shared" si="2054"/>
        <v>0</v>
      </c>
      <c r="R3469" t="b">
        <f t="shared" si="2062"/>
        <v>0</v>
      </c>
      <c r="S3469" t="b">
        <f t="shared" si="2063"/>
        <v>0</v>
      </c>
      <c r="T3469" t="b">
        <f t="shared" si="2064"/>
        <v>0</v>
      </c>
      <c r="U3469" t="b">
        <f t="shared" si="2065"/>
        <v>0</v>
      </c>
      <c r="V3469" t="b">
        <f t="shared" si="2055"/>
        <v>0</v>
      </c>
      <c r="W3469" t="b">
        <f t="shared" si="2056"/>
        <v>0</v>
      </c>
      <c r="X3469" t="b">
        <f t="shared" si="2057"/>
        <v>0</v>
      </c>
      <c r="Y3469" t="b">
        <f t="shared" si="2058"/>
        <v>0</v>
      </c>
      <c r="Z3469" t="b">
        <f t="shared" si="2059"/>
        <v>0</v>
      </c>
      <c r="AA3469" t="b">
        <f t="shared" si="2066"/>
        <v>0</v>
      </c>
    </row>
    <row r="3470" spans="1:27" x14ac:dyDescent="0.25">
      <c r="A3470" t="s">
        <v>10797</v>
      </c>
      <c r="B3470" t="s">
        <v>13639</v>
      </c>
      <c r="C3470" t="s">
        <v>13640</v>
      </c>
      <c r="D3470">
        <v>2015</v>
      </c>
      <c r="E3470" t="s">
        <v>152</v>
      </c>
      <c r="F3470">
        <v>10</v>
      </c>
      <c r="G3470">
        <v>8</v>
      </c>
      <c r="H3470" t="s">
        <v>13641</v>
      </c>
      <c r="L3470" t="s">
        <v>35</v>
      </c>
      <c r="M3470" t="s">
        <v>20</v>
      </c>
      <c r="N3470" t="s">
        <v>37246</v>
      </c>
      <c r="O3470" t="s">
        <v>37251</v>
      </c>
      <c r="P3470" t="b">
        <f t="shared" si="2061"/>
        <v>0</v>
      </c>
      <c r="Q3470" t="b">
        <f t="shared" si="2054"/>
        <v>0</v>
      </c>
      <c r="R3470" t="b">
        <f t="shared" si="2062"/>
        <v>0</v>
      </c>
      <c r="S3470" t="b">
        <f t="shared" si="2063"/>
        <v>0</v>
      </c>
      <c r="T3470" t="b">
        <f t="shared" si="2064"/>
        <v>0</v>
      </c>
      <c r="U3470" t="b">
        <f t="shared" si="2065"/>
        <v>0</v>
      </c>
      <c r="V3470" t="b">
        <f t="shared" si="2055"/>
        <v>0</v>
      </c>
      <c r="W3470" t="b">
        <f t="shared" si="2056"/>
        <v>0</v>
      </c>
      <c r="X3470" t="b">
        <f t="shared" si="2057"/>
        <v>0</v>
      </c>
      <c r="Y3470" t="b">
        <f t="shared" si="2058"/>
        <v>0</v>
      </c>
      <c r="Z3470" t="b">
        <f t="shared" si="2059"/>
        <v>0</v>
      </c>
      <c r="AA3470" t="b">
        <f t="shared" si="2066"/>
        <v>0</v>
      </c>
    </row>
    <row r="3471" spans="1:27" x14ac:dyDescent="0.25">
      <c r="A3471" t="s">
        <v>10797</v>
      </c>
      <c r="B3471" t="s">
        <v>13642</v>
      </c>
      <c r="C3471" t="s">
        <v>13643</v>
      </c>
      <c r="D3471">
        <v>2015</v>
      </c>
      <c r="E3471" t="s">
        <v>807</v>
      </c>
      <c r="F3471">
        <v>10</v>
      </c>
      <c r="G3471">
        <v>2</v>
      </c>
      <c r="H3471" t="s">
        <v>13644</v>
      </c>
      <c r="L3471" t="s">
        <v>20</v>
      </c>
      <c r="M3471" t="s">
        <v>19</v>
      </c>
      <c r="N3471" t="s">
        <v>37249</v>
      </c>
      <c r="P3471" t="b">
        <f t="shared" si="2061"/>
        <v>0</v>
      </c>
      <c r="Q3471" t="b">
        <f t="shared" si="2054"/>
        <v>0</v>
      </c>
      <c r="R3471" t="b">
        <f t="shared" si="2062"/>
        <v>0</v>
      </c>
      <c r="S3471" t="b">
        <f t="shared" si="2063"/>
        <v>0</v>
      </c>
      <c r="T3471" t="b">
        <f t="shared" si="2064"/>
        <v>0</v>
      </c>
      <c r="U3471" t="b">
        <f t="shared" si="2065"/>
        <v>0</v>
      </c>
      <c r="V3471" t="b">
        <f t="shared" si="2055"/>
        <v>0</v>
      </c>
      <c r="W3471" t="b">
        <f t="shared" si="2056"/>
        <v>0</v>
      </c>
      <c r="X3471" t="b">
        <f t="shared" si="2057"/>
        <v>0</v>
      </c>
      <c r="Y3471" t="b">
        <f t="shared" si="2058"/>
        <v>0</v>
      </c>
      <c r="Z3471" t="b">
        <f t="shared" si="2059"/>
        <v>0</v>
      </c>
      <c r="AA3471" t="b">
        <f t="shared" si="2066"/>
        <v>0</v>
      </c>
    </row>
    <row r="3472" spans="1:27" hidden="1" x14ac:dyDescent="0.25">
      <c r="A3472" t="s">
        <v>10797</v>
      </c>
      <c r="B3472" t="s">
        <v>13645</v>
      </c>
      <c r="C3472" t="s">
        <v>13646</v>
      </c>
      <c r="D3472">
        <v>2015</v>
      </c>
      <c r="E3472" t="s">
        <v>807</v>
      </c>
      <c r="F3472">
        <v>10</v>
      </c>
      <c r="G3472">
        <v>2</v>
      </c>
      <c r="H3472" t="s">
        <v>13647</v>
      </c>
      <c r="L3472" t="s">
        <v>20</v>
      </c>
      <c r="M3472" t="s">
        <v>35</v>
      </c>
      <c r="N3472" t="s">
        <v>37248</v>
      </c>
      <c r="O3472" t="s">
        <v>37257</v>
      </c>
      <c r="P3472" t="b">
        <f t="shared" si="2061"/>
        <v>0</v>
      </c>
      <c r="Q3472" t="b">
        <f t="shared" si="2054"/>
        <v>0</v>
      </c>
      <c r="R3472" t="b">
        <f t="shared" si="2062"/>
        <v>1</v>
      </c>
      <c r="S3472" t="b">
        <f t="shared" si="2063"/>
        <v>0</v>
      </c>
      <c r="T3472" t="b">
        <f t="shared" si="2064"/>
        <v>0</v>
      </c>
      <c r="U3472" t="b">
        <f t="shared" si="2065"/>
        <v>0</v>
      </c>
    </row>
    <row r="3473" spans="1:27" x14ac:dyDescent="0.25">
      <c r="A3473" t="s">
        <v>10797</v>
      </c>
      <c r="B3473" t="s">
        <v>13648</v>
      </c>
      <c r="C3473" t="s">
        <v>13649</v>
      </c>
      <c r="D3473">
        <v>2015</v>
      </c>
      <c r="E3473" t="s">
        <v>807</v>
      </c>
      <c r="F3473">
        <v>10</v>
      </c>
      <c r="G3473">
        <v>2</v>
      </c>
      <c r="H3473" t="s">
        <v>13650</v>
      </c>
      <c r="J3473" t="s">
        <v>13651</v>
      </c>
      <c r="L3473" t="s">
        <v>19</v>
      </c>
      <c r="M3473" t="s">
        <v>20</v>
      </c>
      <c r="N3473" t="s">
        <v>37246</v>
      </c>
      <c r="O3473" t="s">
        <v>37253</v>
      </c>
      <c r="P3473" t="b">
        <f t="shared" si="2061"/>
        <v>0</v>
      </c>
      <c r="Q3473" t="b">
        <f t="shared" si="2054"/>
        <v>0</v>
      </c>
      <c r="R3473" t="b">
        <f t="shared" si="2062"/>
        <v>0</v>
      </c>
      <c r="S3473" t="b">
        <f t="shared" si="2063"/>
        <v>0</v>
      </c>
      <c r="T3473" t="b">
        <f t="shared" si="2064"/>
        <v>0</v>
      </c>
      <c r="U3473" t="b">
        <f t="shared" si="2065"/>
        <v>0</v>
      </c>
      <c r="V3473" t="b">
        <f t="shared" ref="V3473:V3486" si="2067">ISNUMBER(SEARCH(" hen",$C3473))</f>
        <v>0</v>
      </c>
      <c r="W3473" t="b">
        <f t="shared" ref="W3473:W3486" si="2068">ISNUMBER(SEARCH("penguin",$C3473))</f>
        <v>0</v>
      </c>
      <c r="X3473" t="b">
        <f t="shared" ref="X3473:X3486" si="2069">ISNUMBER(SEARCH("Whale",$C3473))</f>
        <v>0</v>
      </c>
      <c r="Y3473" t="b">
        <f t="shared" ref="Y3473:Y3486" si="2070">ISNUMBER(SEARCH("Seal",$C3473))</f>
        <v>0</v>
      </c>
      <c r="Z3473" t="b">
        <f t="shared" ref="Z3473:Z3486" si="2071">ISNUMBER(SEARCH("Newts",$C3473))</f>
        <v>0</v>
      </c>
      <c r="AA3473" t="b">
        <f t="shared" ref="AA3473:AA3486" si="2072">ISNUMBER(SEARCH("Sea Turtle",$C3473))</f>
        <v>0</v>
      </c>
    </row>
    <row r="3474" spans="1:27" x14ac:dyDescent="0.25">
      <c r="A3474" t="s">
        <v>10797</v>
      </c>
      <c r="B3474" t="s">
        <v>13652</v>
      </c>
      <c r="C3474" t="s">
        <v>13653</v>
      </c>
      <c r="D3474">
        <v>2015</v>
      </c>
      <c r="E3474" t="s">
        <v>807</v>
      </c>
      <c r="F3474">
        <v>10</v>
      </c>
      <c r="G3474">
        <v>2</v>
      </c>
      <c r="H3474" t="s">
        <v>11805</v>
      </c>
      <c r="L3474" t="s">
        <v>20</v>
      </c>
      <c r="M3474" t="s">
        <v>19</v>
      </c>
      <c r="N3474" t="s">
        <v>37246</v>
      </c>
      <c r="O3474" t="s">
        <v>37253</v>
      </c>
      <c r="P3474" t="b">
        <f t="shared" si="2061"/>
        <v>0</v>
      </c>
      <c r="Q3474" t="b">
        <f t="shared" si="2054"/>
        <v>0</v>
      </c>
      <c r="R3474" t="b">
        <f t="shared" si="2062"/>
        <v>0</v>
      </c>
      <c r="S3474" t="b">
        <f t="shared" si="2063"/>
        <v>0</v>
      </c>
      <c r="T3474" t="b">
        <f t="shared" si="2064"/>
        <v>0</v>
      </c>
      <c r="U3474" t="b">
        <f t="shared" si="2065"/>
        <v>0</v>
      </c>
      <c r="V3474" t="b">
        <f t="shared" si="2067"/>
        <v>0</v>
      </c>
      <c r="W3474" t="b">
        <f t="shared" si="2068"/>
        <v>0</v>
      </c>
      <c r="X3474" t="b">
        <f t="shared" si="2069"/>
        <v>0</v>
      </c>
      <c r="Y3474" t="b">
        <f t="shared" si="2070"/>
        <v>0</v>
      </c>
      <c r="Z3474" t="b">
        <f t="shared" si="2071"/>
        <v>0</v>
      </c>
      <c r="AA3474" t="b">
        <f t="shared" si="2072"/>
        <v>0</v>
      </c>
    </row>
    <row r="3475" spans="1:27" x14ac:dyDescent="0.25">
      <c r="A3475" t="s">
        <v>10797</v>
      </c>
      <c r="B3475" t="s">
        <v>13654</v>
      </c>
      <c r="C3475" t="s">
        <v>13655</v>
      </c>
      <c r="D3475">
        <v>2015</v>
      </c>
      <c r="E3475" t="s">
        <v>13656</v>
      </c>
      <c r="F3475">
        <v>49</v>
      </c>
      <c r="G3475">
        <v>4</v>
      </c>
      <c r="H3475" t="s">
        <v>13657</v>
      </c>
      <c r="L3475" t="s">
        <v>35</v>
      </c>
      <c r="M3475" t="s">
        <v>20</v>
      </c>
      <c r="N3475" t="s">
        <v>37246</v>
      </c>
      <c r="O3475" t="s">
        <v>37251</v>
      </c>
      <c r="P3475" t="b">
        <f t="shared" si="2061"/>
        <v>0</v>
      </c>
      <c r="Q3475" t="b">
        <f t="shared" si="2054"/>
        <v>0</v>
      </c>
      <c r="R3475" t="b">
        <f t="shared" si="2062"/>
        <v>0</v>
      </c>
      <c r="S3475" t="b">
        <f t="shared" si="2063"/>
        <v>0</v>
      </c>
      <c r="T3475" t="b">
        <f t="shared" si="2064"/>
        <v>0</v>
      </c>
      <c r="U3475" t="b">
        <f t="shared" si="2065"/>
        <v>0</v>
      </c>
      <c r="V3475" t="b">
        <f t="shared" si="2067"/>
        <v>0</v>
      </c>
      <c r="W3475" t="b">
        <f t="shared" si="2068"/>
        <v>0</v>
      </c>
      <c r="X3475" t="b">
        <f t="shared" si="2069"/>
        <v>0</v>
      </c>
      <c r="Y3475" t="b">
        <f t="shared" si="2070"/>
        <v>0</v>
      </c>
      <c r="Z3475" t="b">
        <f t="shared" si="2071"/>
        <v>0</v>
      </c>
      <c r="AA3475" t="b">
        <f t="shared" si="2072"/>
        <v>0</v>
      </c>
    </row>
    <row r="3476" spans="1:27" x14ac:dyDescent="0.25">
      <c r="A3476" t="s">
        <v>10797</v>
      </c>
      <c r="B3476" t="s">
        <v>13658</v>
      </c>
      <c r="C3476" t="s">
        <v>13659</v>
      </c>
      <c r="D3476">
        <v>2015</v>
      </c>
      <c r="E3476" t="s">
        <v>2158</v>
      </c>
      <c r="F3476">
        <v>115</v>
      </c>
      <c r="G3476">
        <v>4</v>
      </c>
      <c r="H3476" t="s">
        <v>13660</v>
      </c>
      <c r="J3476" t="s">
        <v>13661</v>
      </c>
      <c r="L3476" t="s">
        <v>20</v>
      </c>
      <c r="M3476" t="s">
        <v>19</v>
      </c>
      <c r="N3476" t="s">
        <v>37246</v>
      </c>
      <c r="O3476" t="s">
        <v>37253</v>
      </c>
      <c r="P3476" t="b">
        <f t="shared" si="2061"/>
        <v>0</v>
      </c>
      <c r="Q3476" t="b">
        <f t="shared" si="2054"/>
        <v>0</v>
      </c>
      <c r="R3476" t="b">
        <f t="shared" si="2062"/>
        <v>0</v>
      </c>
      <c r="S3476" t="b">
        <f t="shared" si="2063"/>
        <v>0</v>
      </c>
      <c r="T3476" t="b">
        <f t="shared" si="2064"/>
        <v>0</v>
      </c>
      <c r="U3476" t="b">
        <f t="shared" si="2065"/>
        <v>0</v>
      </c>
      <c r="V3476" t="b">
        <f t="shared" si="2067"/>
        <v>0</v>
      </c>
      <c r="W3476" t="b">
        <f t="shared" si="2068"/>
        <v>0</v>
      </c>
      <c r="X3476" t="b">
        <f t="shared" si="2069"/>
        <v>0</v>
      </c>
      <c r="Y3476" t="b">
        <f t="shared" si="2070"/>
        <v>0</v>
      </c>
      <c r="Z3476" t="b">
        <f t="shared" si="2071"/>
        <v>0</v>
      </c>
      <c r="AA3476" t="b">
        <f t="shared" si="2072"/>
        <v>0</v>
      </c>
    </row>
    <row r="3477" spans="1:27" x14ac:dyDescent="0.25">
      <c r="A3477" t="s">
        <v>10797</v>
      </c>
      <c r="B3477" t="s">
        <v>13662</v>
      </c>
      <c r="C3477" t="s">
        <v>13663</v>
      </c>
      <c r="D3477">
        <v>2015</v>
      </c>
      <c r="E3477" t="s">
        <v>2158</v>
      </c>
      <c r="F3477">
        <v>115</v>
      </c>
      <c r="G3477">
        <v>4</v>
      </c>
      <c r="H3477" t="s">
        <v>13664</v>
      </c>
      <c r="L3477" t="s">
        <v>20</v>
      </c>
      <c r="M3477" t="s">
        <v>35</v>
      </c>
      <c r="N3477" t="s">
        <v>37246</v>
      </c>
      <c r="O3477" t="s">
        <v>37251</v>
      </c>
      <c r="P3477" t="b">
        <f t="shared" si="2061"/>
        <v>0</v>
      </c>
      <c r="Q3477" t="b">
        <f t="shared" si="2054"/>
        <v>0</v>
      </c>
      <c r="R3477" t="b">
        <f t="shared" si="2062"/>
        <v>0</v>
      </c>
      <c r="S3477" t="b">
        <f t="shared" si="2063"/>
        <v>0</v>
      </c>
      <c r="T3477" t="b">
        <f t="shared" si="2064"/>
        <v>0</v>
      </c>
      <c r="U3477" t="b">
        <f t="shared" si="2065"/>
        <v>0</v>
      </c>
      <c r="V3477" t="b">
        <f t="shared" si="2067"/>
        <v>0</v>
      </c>
      <c r="W3477" t="b">
        <f t="shared" si="2068"/>
        <v>0</v>
      </c>
      <c r="X3477" t="b">
        <f t="shared" si="2069"/>
        <v>0</v>
      </c>
      <c r="Y3477" t="b">
        <f t="shared" si="2070"/>
        <v>0</v>
      </c>
      <c r="Z3477" t="b">
        <f t="shared" si="2071"/>
        <v>0</v>
      </c>
      <c r="AA3477" t="b">
        <f t="shared" si="2072"/>
        <v>0</v>
      </c>
    </row>
    <row r="3478" spans="1:27" x14ac:dyDescent="0.25">
      <c r="A3478" t="s">
        <v>10797</v>
      </c>
      <c r="B3478" t="s">
        <v>13665</v>
      </c>
      <c r="C3478" t="s">
        <v>13666</v>
      </c>
      <c r="D3478">
        <v>2015</v>
      </c>
      <c r="E3478" t="s">
        <v>11200</v>
      </c>
      <c r="F3478">
        <v>185</v>
      </c>
      <c r="G3478">
        <v>6</v>
      </c>
      <c r="H3478" t="s">
        <v>13667</v>
      </c>
      <c r="L3478" t="s">
        <v>20</v>
      </c>
      <c r="M3478" t="s">
        <v>19</v>
      </c>
      <c r="N3478" t="s">
        <v>37246</v>
      </c>
      <c r="O3478" t="s">
        <v>37253</v>
      </c>
      <c r="P3478" t="b">
        <f t="shared" si="2061"/>
        <v>0</v>
      </c>
      <c r="Q3478" t="b">
        <f t="shared" si="2054"/>
        <v>0</v>
      </c>
      <c r="R3478" t="b">
        <f t="shared" si="2062"/>
        <v>0</v>
      </c>
      <c r="S3478" t="b">
        <f t="shared" si="2063"/>
        <v>0</v>
      </c>
      <c r="T3478" t="b">
        <f t="shared" si="2064"/>
        <v>0</v>
      </c>
      <c r="U3478" t="b">
        <f t="shared" si="2065"/>
        <v>0</v>
      </c>
      <c r="V3478" t="b">
        <f t="shared" si="2067"/>
        <v>0</v>
      </c>
      <c r="W3478" t="b">
        <f t="shared" si="2068"/>
        <v>0</v>
      </c>
      <c r="X3478" t="b">
        <f t="shared" si="2069"/>
        <v>0</v>
      </c>
      <c r="Y3478" t="b">
        <f t="shared" si="2070"/>
        <v>0</v>
      </c>
      <c r="Z3478" t="b">
        <f t="shared" si="2071"/>
        <v>0</v>
      </c>
      <c r="AA3478" t="b">
        <f t="shared" si="2072"/>
        <v>0</v>
      </c>
    </row>
    <row r="3479" spans="1:27" x14ac:dyDescent="0.25">
      <c r="A3479" t="s">
        <v>10797</v>
      </c>
      <c r="B3479" t="s">
        <v>13668</v>
      </c>
      <c r="C3479" t="s">
        <v>13669</v>
      </c>
      <c r="D3479">
        <v>2015</v>
      </c>
      <c r="E3479" t="s">
        <v>11207</v>
      </c>
      <c r="F3479">
        <v>35</v>
      </c>
      <c r="G3479">
        <v>15</v>
      </c>
      <c r="H3479" t="s">
        <v>13670</v>
      </c>
      <c r="L3479" t="s">
        <v>20</v>
      </c>
      <c r="M3479" t="s">
        <v>35</v>
      </c>
      <c r="N3479" t="s">
        <v>37249</v>
      </c>
      <c r="P3479" t="b">
        <f t="shared" si="2061"/>
        <v>0</v>
      </c>
      <c r="Q3479" t="b">
        <f t="shared" si="2054"/>
        <v>0</v>
      </c>
      <c r="R3479" t="b">
        <f t="shared" si="2062"/>
        <v>0</v>
      </c>
      <c r="S3479" t="b">
        <f t="shared" si="2063"/>
        <v>0</v>
      </c>
      <c r="T3479" t="b">
        <f t="shared" si="2064"/>
        <v>0</v>
      </c>
      <c r="U3479" t="b">
        <f t="shared" si="2065"/>
        <v>0</v>
      </c>
      <c r="V3479" t="b">
        <f t="shared" si="2067"/>
        <v>0</v>
      </c>
      <c r="W3479" t="b">
        <f t="shared" si="2068"/>
        <v>0</v>
      </c>
      <c r="X3479" t="b">
        <f t="shared" si="2069"/>
        <v>0</v>
      </c>
      <c r="Y3479" t="b">
        <f t="shared" si="2070"/>
        <v>0</v>
      </c>
      <c r="Z3479" t="b">
        <f t="shared" si="2071"/>
        <v>0</v>
      </c>
      <c r="AA3479" t="b">
        <f t="shared" si="2072"/>
        <v>0</v>
      </c>
    </row>
    <row r="3480" spans="1:27" x14ac:dyDescent="0.25">
      <c r="A3480" t="s">
        <v>10797</v>
      </c>
      <c r="B3480" t="s">
        <v>13671</v>
      </c>
      <c r="C3480" t="s">
        <v>13672</v>
      </c>
      <c r="D3480">
        <v>2015</v>
      </c>
      <c r="E3480" t="s">
        <v>12155</v>
      </c>
      <c r="F3480">
        <v>47</v>
      </c>
      <c r="G3480">
        <v>3</v>
      </c>
      <c r="H3480" t="s">
        <v>13673</v>
      </c>
      <c r="J3480" t="s">
        <v>13674</v>
      </c>
      <c r="L3480" t="s">
        <v>35</v>
      </c>
      <c r="M3480" t="s">
        <v>20</v>
      </c>
      <c r="N3480" t="s">
        <v>37249</v>
      </c>
      <c r="P3480" t="b">
        <f t="shared" si="2061"/>
        <v>0</v>
      </c>
      <c r="Q3480" t="b">
        <f t="shared" si="2054"/>
        <v>0</v>
      </c>
      <c r="R3480" t="b">
        <f t="shared" si="2062"/>
        <v>0</v>
      </c>
      <c r="S3480" t="b">
        <f t="shared" si="2063"/>
        <v>0</v>
      </c>
      <c r="T3480" t="b">
        <f t="shared" si="2064"/>
        <v>0</v>
      </c>
      <c r="U3480" t="b">
        <f t="shared" si="2065"/>
        <v>0</v>
      </c>
      <c r="V3480" t="b">
        <f t="shared" si="2067"/>
        <v>0</v>
      </c>
      <c r="W3480" t="b">
        <f t="shared" si="2068"/>
        <v>0</v>
      </c>
      <c r="X3480" t="b">
        <f t="shared" si="2069"/>
        <v>0</v>
      </c>
      <c r="Y3480" t="b">
        <f t="shared" si="2070"/>
        <v>0</v>
      </c>
      <c r="Z3480" t="b">
        <f t="shared" si="2071"/>
        <v>0</v>
      </c>
      <c r="AA3480" t="b">
        <f t="shared" si="2072"/>
        <v>0</v>
      </c>
    </row>
    <row r="3481" spans="1:27" x14ac:dyDescent="0.25">
      <c r="A3481" t="s">
        <v>10797</v>
      </c>
      <c r="B3481" t="s">
        <v>13675</v>
      </c>
      <c r="C3481" t="s">
        <v>13676</v>
      </c>
      <c r="D3481">
        <v>2015</v>
      </c>
      <c r="E3481" t="s">
        <v>811</v>
      </c>
      <c r="F3481">
        <v>40</v>
      </c>
      <c r="G3481">
        <v>5</v>
      </c>
      <c r="H3481" t="s">
        <v>13677</v>
      </c>
      <c r="L3481" t="s">
        <v>20</v>
      </c>
      <c r="M3481" t="s">
        <v>19</v>
      </c>
      <c r="N3481" t="s">
        <v>37249</v>
      </c>
      <c r="P3481" t="b">
        <f t="shared" si="2061"/>
        <v>0</v>
      </c>
      <c r="Q3481" t="b">
        <f t="shared" si="2054"/>
        <v>0</v>
      </c>
      <c r="R3481" t="b">
        <f t="shared" si="2062"/>
        <v>0</v>
      </c>
      <c r="S3481" t="b">
        <f t="shared" si="2063"/>
        <v>0</v>
      </c>
      <c r="T3481" t="b">
        <f t="shared" si="2064"/>
        <v>0</v>
      </c>
      <c r="U3481" t="b">
        <f t="shared" si="2065"/>
        <v>0</v>
      </c>
      <c r="V3481" t="b">
        <f t="shared" si="2067"/>
        <v>0</v>
      </c>
      <c r="W3481" t="b">
        <f t="shared" si="2068"/>
        <v>0</v>
      </c>
      <c r="X3481" t="b">
        <f t="shared" si="2069"/>
        <v>0</v>
      </c>
      <c r="Y3481" t="b">
        <f t="shared" si="2070"/>
        <v>0</v>
      </c>
      <c r="Z3481" t="b">
        <f t="shared" si="2071"/>
        <v>0</v>
      </c>
      <c r="AA3481" t="b">
        <f t="shared" si="2072"/>
        <v>0</v>
      </c>
    </row>
    <row r="3482" spans="1:27" x14ac:dyDescent="0.25">
      <c r="A3482" t="s">
        <v>10797</v>
      </c>
      <c r="B3482" t="s">
        <v>13678</v>
      </c>
      <c r="C3482" t="s">
        <v>13679</v>
      </c>
      <c r="D3482">
        <v>2015</v>
      </c>
      <c r="E3482" t="s">
        <v>1667</v>
      </c>
      <c r="F3482">
        <v>188</v>
      </c>
      <c r="H3482" t="s">
        <v>13680</v>
      </c>
      <c r="L3482" t="s">
        <v>20</v>
      </c>
      <c r="M3482" t="s">
        <v>19</v>
      </c>
      <c r="N3482" t="s">
        <v>37249</v>
      </c>
      <c r="P3482" t="b">
        <f t="shared" si="2061"/>
        <v>0</v>
      </c>
      <c r="Q3482" t="b">
        <f t="shared" si="2054"/>
        <v>0</v>
      </c>
      <c r="R3482" t="b">
        <f t="shared" si="2062"/>
        <v>0</v>
      </c>
      <c r="S3482" t="b">
        <f t="shared" si="2063"/>
        <v>0</v>
      </c>
      <c r="T3482" t="b">
        <f t="shared" si="2064"/>
        <v>0</v>
      </c>
      <c r="U3482" t="b">
        <f t="shared" si="2065"/>
        <v>0</v>
      </c>
      <c r="V3482" t="b">
        <f t="shared" si="2067"/>
        <v>0</v>
      </c>
      <c r="W3482" t="b">
        <f t="shared" si="2068"/>
        <v>0</v>
      </c>
      <c r="X3482" t="b">
        <f t="shared" si="2069"/>
        <v>0</v>
      </c>
      <c r="Y3482" t="b">
        <f t="shared" si="2070"/>
        <v>0</v>
      </c>
      <c r="Z3482" t="b">
        <f t="shared" si="2071"/>
        <v>0</v>
      </c>
      <c r="AA3482" t="b">
        <f t="shared" si="2072"/>
        <v>0</v>
      </c>
    </row>
    <row r="3483" spans="1:27" x14ac:dyDescent="0.25">
      <c r="A3483" t="s">
        <v>10797</v>
      </c>
      <c r="B3483" t="s">
        <v>13681</v>
      </c>
      <c r="C3483" t="s">
        <v>13682</v>
      </c>
      <c r="D3483">
        <v>2015</v>
      </c>
      <c r="E3483" t="s">
        <v>11463</v>
      </c>
      <c r="F3483">
        <v>34</v>
      </c>
      <c r="G3483">
        <v>2</v>
      </c>
      <c r="H3483" t="s">
        <v>13683</v>
      </c>
      <c r="L3483" t="s">
        <v>19</v>
      </c>
      <c r="M3483" t="s">
        <v>20</v>
      </c>
      <c r="N3483" t="s">
        <v>37249</v>
      </c>
      <c r="P3483" t="b">
        <f t="shared" si="2061"/>
        <v>0</v>
      </c>
      <c r="Q3483" t="b">
        <f t="shared" si="2054"/>
        <v>0</v>
      </c>
      <c r="R3483" t="b">
        <f t="shared" si="2062"/>
        <v>0</v>
      </c>
      <c r="S3483" t="b">
        <f t="shared" si="2063"/>
        <v>0</v>
      </c>
      <c r="T3483" t="b">
        <f t="shared" si="2064"/>
        <v>0</v>
      </c>
      <c r="U3483" t="b">
        <f t="shared" si="2065"/>
        <v>0</v>
      </c>
      <c r="V3483" t="b">
        <f t="shared" si="2067"/>
        <v>0</v>
      </c>
      <c r="W3483" t="b">
        <f t="shared" si="2068"/>
        <v>0</v>
      </c>
      <c r="X3483" t="b">
        <f t="shared" si="2069"/>
        <v>0</v>
      </c>
      <c r="Y3483" t="b">
        <f t="shared" si="2070"/>
        <v>0</v>
      </c>
      <c r="Z3483" t="b">
        <f t="shared" si="2071"/>
        <v>0</v>
      </c>
      <c r="AA3483" t="b">
        <f t="shared" si="2072"/>
        <v>0</v>
      </c>
    </row>
    <row r="3484" spans="1:27" x14ac:dyDescent="0.25">
      <c r="A3484" t="s">
        <v>10797</v>
      </c>
      <c r="B3484" t="s">
        <v>13684</v>
      </c>
      <c r="C3484" t="s">
        <v>13685</v>
      </c>
      <c r="D3484">
        <v>2015</v>
      </c>
      <c r="E3484" t="s">
        <v>128</v>
      </c>
      <c r="F3484">
        <v>21</v>
      </c>
      <c r="G3484">
        <v>8</v>
      </c>
      <c r="H3484" t="s">
        <v>13686</v>
      </c>
      <c r="L3484" t="s">
        <v>20</v>
      </c>
      <c r="M3484" t="s">
        <v>19</v>
      </c>
      <c r="N3484" t="s">
        <v>37246</v>
      </c>
      <c r="O3484" t="s">
        <v>37251</v>
      </c>
      <c r="P3484" t="b">
        <f t="shared" si="2061"/>
        <v>0</v>
      </c>
      <c r="Q3484" t="b">
        <f t="shared" si="2054"/>
        <v>0</v>
      </c>
      <c r="R3484" t="b">
        <f t="shared" si="2062"/>
        <v>0</v>
      </c>
      <c r="S3484" t="b">
        <f t="shared" si="2063"/>
        <v>0</v>
      </c>
      <c r="T3484" t="b">
        <f t="shared" si="2064"/>
        <v>0</v>
      </c>
      <c r="U3484" t="b">
        <f t="shared" si="2065"/>
        <v>0</v>
      </c>
      <c r="V3484" t="b">
        <f t="shared" si="2067"/>
        <v>0</v>
      </c>
      <c r="W3484" t="b">
        <f t="shared" si="2068"/>
        <v>0</v>
      </c>
      <c r="X3484" t="b">
        <f t="shared" si="2069"/>
        <v>0</v>
      </c>
      <c r="Y3484" t="b">
        <f t="shared" si="2070"/>
        <v>0</v>
      </c>
      <c r="Z3484" t="b">
        <f t="shared" si="2071"/>
        <v>0</v>
      </c>
      <c r="AA3484" t="b">
        <f t="shared" si="2072"/>
        <v>0</v>
      </c>
    </row>
    <row r="3485" spans="1:27" x14ac:dyDescent="0.25">
      <c r="A3485" t="s">
        <v>10797</v>
      </c>
      <c r="B3485" t="s">
        <v>13687</v>
      </c>
      <c r="C3485" t="s">
        <v>13688</v>
      </c>
      <c r="D3485">
        <v>2015</v>
      </c>
      <c r="E3485" t="s">
        <v>128</v>
      </c>
      <c r="F3485">
        <v>21</v>
      </c>
      <c r="G3485">
        <v>8</v>
      </c>
      <c r="H3485" t="s">
        <v>13689</v>
      </c>
      <c r="L3485" t="s">
        <v>20</v>
      </c>
      <c r="M3485" t="s">
        <v>19</v>
      </c>
      <c r="N3485" t="s">
        <v>37246</v>
      </c>
      <c r="O3485" t="s">
        <v>37251</v>
      </c>
      <c r="P3485" t="b">
        <f t="shared" si="2061"/>
        <v>0</v>
      </c>
      <c r="Q3485" t="b">
        <f t="shared" si="2054"/>
        <v>0</v>
      </c>
      <c r="R3485" t="b">
        <f t="shared" si="2062"/>
        <v>0</v>
      </c>
      <c r="S3485" t="b">
        <f t="shared" si="2063"/>
        <v>0</v>
      </c>
      <c r="T3485" t="b">
        <f t="shared" si="2064"/>
        <v>0</v>
      </c>
      <c r="U3485" t="b">
        <f t="shared" si="2065"/>
        <v>0</v>
      </c>
      <c r="V3485" t="b">
        <f t="shared" si="2067"/>
        <v>0</v>
      </c>
      <c r="W3485" t="b">
        <f t="shared" si="2068"/>
        <v>0</v>
      </c>
      <c r="X3485" t="b">
        <f t="shared" si="2069"/>
        <v>0</v>
      </c>
      <c r="Y3485" t="b">
        <f t="shared" si="2070"/>
        <v>0</v>
      </c>
      <c r="Z3485" t="b">
        <f t="shared" si="2071"/>
        <v>0</v>
      </c>
      <c r="AA3485" t="b">
        <f t="shared" si="2072"/>
        <v>0</v>
      </c>
    </row>
    <row r="3486" spans="1:27" x14ac:dyDescent="0.25">
      <c r="A3486" t="s">
        <v>10797</v>
      </c>
      <c r="B3486" t="s">
        <v>13690</v>
      </c>
      <c r="C3486" t="s">
        <v>13691</v>
      </c>
      <c r="D3486">
        <v>2015</v>
      </c>
      <c r="E3486" t="s">
        <v>11442</v>
      </c>
      <c r="F3486">
        <v>36</v>
      </c>
      <c r="G3486">
        <v>4</v>
      </c>
      <c r="H3486" t="s">
        <v>13692</v>
      </c>
      <c r="L3486" t="s">
        <v>19</v>
      </c>
      <c r="M3486" t="s">
        <v>20</v>
      </c>
      <c r="N3486" t="s">
        <v>37246</v>
      </c>
      <c r="O3486" t="s">
        <v>37253</v>
      </c>
      <c r="P3486" t="b">
        <f t="shared" si="2061"/>
        <v>0</v>
      </c>
      <c r="Q3486" t="b">
        <f t="shared" si="2054"/>
        <v>0</v>
      </c>
      <c r="R3486" t="b">
        <f t="shared" si="2062"/>
        <v>0</v>
      </c>
      <c r="S3486" t="b">
        <f t="shared" si="2063"/>
        <v>0</v>
      </c>
      <c r="T3486" t="b">
        <f t="shared" si="2064"/>
        <v>0</v>
      </c>
      <c r="U3486" t="b">
        <f t="shared" si="2065"/>
        <v>0</v>
      </c>
      <c r="V3486" t="b">
        <f t="shared" si="2067"/>
        <v>0</v>
      </c>
      <c r="W3486" t="b">
        <f t="shared" si="2068"/>
        <v>0</v>
      </c>
      <c r="X3486" t="b">
        <f t="shared" si="2069"/>
        <v>0</v>
      </c>
      <c r="Y3486" t="b">
        <f t="shared" si="2070"/>
        <v>0</v>
      </c>
      <c r="Z3486" t="b">
        <f t="shared" si="2071"/>
        <v>0</v>
      </c>
      <c r="AA3486" t="b">
        <f t="shared" si="2072"/>
        <v>0</v>
      </c>
    </row>
    <row r="3487" spans="1:27" hidden="1" x14ac:dyDescent="0.25">
      <c r="A3487" t="s">
        <v>10797</v>
      </c>
      <c r="B3487" t="s">
        <v>13693</v>
      </c>
      <c r="C3487" t="s">
        <v>13694</v>
      </c>
      <c r="D3487">
        <v>2015</v>
      </c>
      <c r="E3487" t="s">
        <v>11686</v>
      </c>
      <c r="F3487">
        <v>323</v>
      </c>
      <c r="G3487">
        <v>7</v>
      </c>
      <c r="H3487" t="s">
        <v>13695</v>
      </c>
      <c r="J3487" t="s">
        <v>13078</v>
      </c>
      <c r="L3487" t="s">
        <v>19</v>
      </c>
      <c r="M3487" t="s">
        <v>20</v>
      </c>
      <c r="N3487" t="s">
        <v>37246</v>
      </c>
      <c r="O3487" t="s">
        <v>37253</v>
      </c>
      <c r="P3487" t="b">
        <f t="shared" si="2061"/>
        <v>0</v>
      </c>
      <c r="Q3487" t="b">
        <f t="shared" si="2054"/>
        <v>0</v>
      </c>
      <c r="R3487" t="b">
        <f t="shared" si="2062"/>
        <v>0</v>
      </c>
      <c r="S3487" t="b">
        <f t="shared" si="2063"/>
        <v>0</v>
      </c>
      <c r="T3487" t="b">
        <f t="shared" si="2064"/>
        <v>0</v>
      </c>
      <c r="U3487" t="b">
        <f t="shared" si="2065"/>
        <v>1</v>
      </c>
    </row>
    <row r="3488" spans="1:27" x14ac:dyDescent="0.25">
      <c r="A3488" t="s">
        <v>10797</v>
      </c>
      <c r="B3488" t="s">
        <v>13696</v>
      </c>
      <c r="C3488" t="s">
        <v>13697</v>
      </c>
      <c r="D3488">
        <v>2015</v>
      </c>
      <c r="E3488" t="s">
        <v>43</v>
      </c>
      <c r="F3488">
        <v>52</v>
      </c>
      <c r="H3488" t="s">
        <v>13698</v>
      </c>
      <c r="J3488" t="s">
        <v>13699</v>
      </c>
      <c r="L3488" t="s">
        <v>20</v>
      </c>
      <c r="M3488" t="s">
        <v>35</v>
      </c>
      <c r="N3488" t="s">
        <v>37249</v>
      </c>
      <c r="P3488" t="b">
        <f t="shared" si="2061"/>
        <v>0</v>
      </c>
      <c r="Q3488" t="b">
        <f t="shared" si="2054"/>
        <v>0</v>
      </c>
      <c r="R3488" t="b">
        <f t="shared" si="2062"/>
        <v>0</v>
      </c>
      <c r="S3488" t="b">
        <f t="shared" si="2063"/>
        <v>0</v>
      </c>
      <c r="T3488" t="b">
        <f t="shared" si="2064"/>
        <v>0</v>
      </c>
      <c r="U3488" t="b">
        <f t="shared" si="2065"/>
        <v>0</v>
      </c>
      <c r="V3488" t="b">
        <f>ISNUMBER(SEARCH(" hen",$C3488))</f>
        <v>0</v>
      </c>
      <c r="W3488" t="b">
        <f>ISNUMBER(SEARCH("penguin",$C3488))</f>
        <v>0</v>
      </c>
      <c r="X3488" t="b">
        <f>ISNUMBER(SEARCH("Whale",$C3488))</f>
        <v>0</v>
      </c>
      <c r="Y3488" t="b">
        <f>ISNUMBER(SEARCH("Seal",$C3488))</f>
        <v>0</v>
      </c>
      <c r="Z3488" t="b">
        <f>ISNUMBER(SEARCH("Newts",$C3488))</f>
        <v>0</v>
      </c>
      <c r="AA3488" t="b">
        <f>ISNUMBER(SEARCH("Sea Turtle",$C3488))</f>
        <v>0</v>
      </c>
    </row>
    <row r="3489" spans="1:27" hidden="1" x14ac:dyDescent="0.25">
      <c r="A3489" t="s">
        <v>10797</v>
      </c>
      <c r="B3489" t="s">
        <v>13700</v>
      </c>
      <c r="C3489" t="s">
        <v>13701</v>
      </c>
      <c r="D3489">
        <v>2015</v>
      </c>
      <c r="E3489" t="s">
        <v>43</v>
      </c>
      <c r="F3489">
        <v>52</v>
      </c>
      <c r="H3489" t="s">
        <v>13702</v>
      </c>
      <c r="J3489" t="s">
        <v>13703</v>
      </c>
      <c r="L3489" t="s">
        <v>20</v>
      </c>
      <c r="M3489" t="s">
        <v>19</v>
      </c>
      <c r="N3489" t="s">
        <v>37248</v>
      </c>
      <c r="O3489" t="s">
        <v>37257</v>
      </c>
      <c r="P3489" t="b">
        <f t="shared" si="2061"/>
        <v>0</v>
      </c>
      <c r="Q3489" t="b">
        <f t="shared" si="2054"/>
        <v>0</v>
      </c>
      <c r="R3489" t="b">
        <f t="shared" si="2062"/>
        <v>1</v>
      </c>
      <c r="S3489" t="b">
        <f t="shared" si="2063"/>
        <v>0</v>
      </c>
      <c r="T3489" t="b">
        <f t="shared" si="2064"/>
        <v>0</v>
      </c>
      <c r="U3489" t="b">
        <f t="shared" si="2065"/>
        <v>0</v>
      </c>
    </row>
    <row r="3490" spans="1:27" hidden="1" x14ac:dyDescent="0.25">
      <c r="A3490" t="s">
        <v>10797</v>
      </c>
      <c r="B3490" t="s">
        <v>13704</v>
      </c>
      <c r="C3490" t="s">
        <v>13705</v>
      </c>
      <c r="D3490">
        <v>2015</v>
      </c>
      <c r="E3490" t="s">
        <v>713</v>
      </c>
      <c r="F3490">
        <v>38</v>
      </c>
      <c r="G3490">
        <v>8</v>
      </c>
      <c r="H3490" t="s">
        <v>13706</v>
      </c>
      <c r="J3490" t="s">
        <v>13707</v>
      </c>
      <c r="L3490" t="s">
        <v>19</v>
      </c>
      <c r="M3490" t="s">
        <v>20</v>
      </c>
      <c r="N3490" t="s">
        <v>37246</v>
      </c>
      <c r="O3490" t="s">
        <v>37256</v>
      </c>
      <c r="P3490" t="b">
        <f t="shared" si="2061"/>
        <v>0</v>
      </c>
      <c r="Q3490" t="b">
        <f t="shared" si="2054"/>
        <v>1</v>
      </c>
      <c r="R3490" t="b">
        <f t="shared" si="2062"/>
        <v>0</v>
      </c>
      <c r="S3490" t="b">
        <f t="shared" si="2063"/>
        <v>0</v>
      </c>
      <c r="T3490" t="b">
        <f t="shared" si="2064"/>
        <v>0</v>
      </c>
      <c r="U3490" t="b">
        <f t="shared" si="2065"/>
        <v>0</v>
      </c>
    </row>
    <row r="3491" spans="1:27" x14ac:dyDescent="0.25">
      <c r="A3491" t="s">
        <v>10797</v>
      </c>
      <c r="B3491" t="s">
        <v>13708</v>
      </c>
      <c r="C3491" t="s">
        <v>13709</v>
      </c>
      <c r="D3491">
        <v>2015</v>
      </c>
      <c r="E3491" t="s">
        <v>996</v>
      </c>
      <c r="F3491">
        <v>29</v>
      </c>
      <c r="G3491">
        <v>8</v>
      </c>
      <c r="H3491" t="s">
        <v>13710</v>
      </c>
      <c r="J3491" t="s">
        <v>13711</v>
      </c>
      <c r="L3491" t="s">
        <v>20</v>
      </c>
      <c r="M3491" t="s">
        <v>35</v>
      </c>
      <c r="N3491" t="s">
        <v>37249</v>
      </c>
      <c r="P3491" t="b">
        <f t="shared" si="2061"/>
        <v>0</v>
      </c>
      <c r="Q3491" t="b">
        <f t="shared" si="2054"/>
        <v>0</v>
      </c>
      <c r="R3491" t="b">
        <f t="shared" si="2062"/>
        <v>0</v>
      </c>
      <c r="S3491" t="b">
        <f t="shared" si="2063"/>
        <v>0</v>
      </c>
      <c r="T3491" t="b">
        <f t="shared" si="2064"/>
        <v>0</v>
      </c>
      <c r="U3491" t="b">
        <f t="shared" si="2065"/>
        <v>0</v>
      </c>
      <c r="V3491" t="b">
        <f t="shared" ref="V3491:V3495" si="2073">ISNUMBER(SEARCH(" hen",$C3491))</f>
        <v>0</v>
      </c>
      <c r="W3491" t="b">
        <f t="shared" ref="W3491:W3495" si="2074">ISNUMBER(SEARCH("penguin",$C3491))</f>
        <v>0</v>
      </c>
      <c r="X3491" t="b">
        <f t="shared" ref="X3491:X3495" si="2075">ISNUMBER(SEARCH("Whale",$C3491))</f>
        <v>0</v>
      </c>
      <c r="Y3491" t="b">
        <f t="shared" ref="Y3491:Y3495" si="2076">ISNUMBER(SEARCH("Seal",$C3491))</f>
        <v>0</v>
      </c>
      <c r="Z3491" t="b">
        <f t="shared" ref="Z3491:Z3495" si="2077">ISNUMBER(SEARCH("Newts",$C3491))</f>
        <v>0</v>
      </c>
      <c r="AA3491" t="b">
        <f>ISNUMBER(SEARCH("Sea Turtle",$C3491))</f>
        <v>0</v>
      </c>
    </row>
    <row r="3492" spans="1:27" hidden="1" x14ac:dyDescent="0.25">
      <c r="A3492" t="s">
        <v>10797</v>
      </c>
      <c r="B3492" t="s">
        <v>13712</v>
      </c>
      <c r="C3492" t="s">
        <v>13713</v>
      </c>
      <c r="D3492">
        <v>2015</v>
      </c>
      <c r="E3492" t="s">
        <v>1058</v>
      </c>
      <c r="F3492">
        <v>38</v>
      </c>
      <c r="G3492">
        <v>8</v>
      </c>
      <c r="H3492" t="s">
        <v>13714</v>
      </c>
      <c r="L3492" t="s">
        <v>35</v>
      </c>
      <c r="M3492" t="s">
        <v>20</v>
      </c>
      <c r="N3492" t="s">
        <v>37246</v>
      </c>
      <c r="O3492" t="s">
        <v>37256</v>
      </c>
      <c r="P3492" t="b">
        <f t="shared" si="2061"/>
        <v>0</v>
      </c>
      <c r="Q3492" t="b">
        <f t="shared" si="2054"/>
        <v>0</v>
      </c>
      <c r="R3492" t="b">
        <f t="shared" si="2062"/>
        <v>0</v>
      </c>
      <c r="S3492" t="b">
        <f t="shared" si="2063"/>
        <v>0</v>
      </c>
      <c r="T3492" t="b">
        <f t="shared" si="2064"/>
        <v>0</v>
      </c>
      <c r="U3492" t="b">
        <f t="shared" si="2065"/>
        <v>0</v>
      </c>
      <c r="V3492" t="b">
        <f t="shared" si="2073"/>
        <v>0</v>
      </c>
      <c r="W3492" t="b">
        <f t="shared" si="2074"/>
        <v>0</v>
      </c>
      <c r="X3492" t="b">
        <f t="shared" si="2075"/>
        <v>1</v>
      </c>
      <c r="Y3492" t="b">
        <f t="shared" si="2076"/>
        <v>0</v>
      </c>
      <c r="Z3492" t="b">
        <f t="shared" si="2077"/>
        <v>0</v>
      </c>
    </row>
    <row r="3493" spans="1:27" x14ac:dyDescent="0.25">
      <c r="A3493" t="s">
        <v>10797</v>
      </c>
      <c r="B3493" t="s">
        <v>13715</v>
      </c>
      <c r="C3493" t="s">
        <v>13716</v>
      </c>
      <c r="D3493">
        <v>2015</v>
      </c>
      <c r="E3493" t="s">
        <v>2096</v>
      </c>
      <c r="F3493">
        <v>42</v>
      </c>
      <c r="G3493">
        <v>8</v>
      </c>
      <c r="H3493" t="s">
        <v>13717</v>
      </c>
      <c r="J3493" t="s">
        <v>13718</v>
      </c>
      <c r="L3493" t="s">
        <v>20</v>
      </c>
      <c r="M3493" t="s">
        <v>19</v>
      </c>
      <c r="N3493" t="s">
        <v>37246</v>
      </c>
      <c r="O3493" t="s">
        <v>37251</v>
      </c>
      <c r="P3493" t="b">
        <f t="shared" si="2061"/>
        <v>0</v>
      </c>
      <c r="Q3493" t="b">
        <f t="shared" si="2054"/>
        <v>0</v>
      </c>
      <c r="R3493" t="b">
        <f t="shared" si="2062"/>
        <v>0</v>
      </c>
      <c r="S3493" t="b">
        <f t="shared" si="2063"/>
        <v>0</v>
      </c>
      <c r="T3493" t="b">
        <f t="shared" si="2064"/>
        <v>0</v>
      </c>
      <c r="U3493" t="b">
        <f t="shared" si="2065"/>
        <v>0</v>
      </c>
      <c r="V3493" t="b">
        <f t="shared" si="2073"/>
        <v>0</v>
      </c>
      <c r="W3493" t="b">
        <f t="shared" si="2074"/>
        <v>0</v>
      </c>
      <c r="X3493" t="b">
        <f t="shared" si="2075"/>
        <v>0</v>
      </c>
      <c r="Y3493" t="b">
        <f t="shared" si="2076"/>
        <v>0</v>
      </c>
      <c r="Z3493" t="b">
        <f t="shared" si="2077"/>
        <v>0</v>
      </c>
      <c r="AA3493" t="b">
        <f t="shared" ref="AA3493:AA3495" si="2078">ISNUMBER(SEARCH("Sea Turtle",$C3493))</f>
        <v>0</v>
      </c>
    </row>
    <row r="3494" spans="1:27" x14ac:dyDescent="0.25">
      <c r="A3494" t="s">
        <v>10797</v>
      </c>
      <c r="B3494" t="s">
        <v>13719</v>
      </c>
      <c r="C3494" t="s">
        <v>13720</v>
      </c>
      <c r="D3494">
        <v>2015</v>
      </c>
      <c r="E3494" t="s">
        <v>12372</v>
      </c>
      <c r="F3494">
        <v>201</v>
      </c>
      <c r="G3494">
        <v>8</v>
      </c>
      <c r="H3494" t="s">
        <v>13721</v>
      </c>
      <c r="J3494" t="s">
        <v>13722</v>
      </c>
      <c r="L3494" t="s">
        <v>35</v>
      </c>
      <c r="M3494" t="s">
        <v>20</v>
      </c>
      <c r="N3494" t="s">
        <v>37249</v>
      </c>
      <c r="P3494" t="b">
        <f t="shared" si="2061"/>
        <v>0</v>
      </c>
      <c r="Q3494" t="b">
        <f t="shared" si="2054"/>
        <v>0</v>
      </c>
      <c r="R3494" t="b">
        <f t="shared" si="2062"/>
        <v>0</v>
      </c>
      <c r="S3494" t="b">
        <f t="shared" si="2063"/>
        <v>0</v>
      </c>
      <c r="T3494" t="b">
        <f t="shared" si="2064"/>
        <v>0</v>
      </c>
      <c r="U3494" t="b">
        <f t="shared" si="2065"/>
        <v>0</v>
      </c>
      <c r="V3494" t="b">
        <f t="shared" si="2073"/>
        <v>0</v>
      </c>
      <c r="W3494" t="b">
        <f t="shared" si="2074"/>
        <v>0</v>
      </c>
      <c r="X3494" t="b">
        <f t="shared" si="2075"/>
        <v>0</v>
      </c>
      <c r="Y3494" t="b">
        <f t="shared" si="2076"/>
        <v>0</v>
      </c>
      <c r="Z3494" t="b">
        <f t="shared" si="2077"/>
        <v>0</v>
      </c>
      <c r="AA3494" t="b">
        <f t="shared" si="2078"/>
        <v>0</v>
      </c>
    </row>
    <row r="3495" spans="1:27" x14ac:dyDescent="0.25">
      <c r="A3495" t="s">
        <v>10797</v>
      </c>
      <c r="B3495" t="s">
        <v>13723</v>
      </c>
      <c r="C3495" t="s">
        <v>13724</v>
      </c>
      <c r="D3495">
        <v>2015</v>
      </c>
      <c r="E3495" t="s">
        <v>152</v>
      </c>
      <c r="F3495">
        <v>10</v>
      </c>
      <c r="G3495">
        <v>7</v>
      </c>
      <c r="H3495" t="s">
        <v>13725</v>
      </c>
      <c r="J3495" t="s">
        <v>13726</v>
      </c>
      <c r="L3495" t="s">
        <v>35</v>
      </c>
      <c r="M3495" t="s">
        <v>20</v>
      </c>
      <c r="N3495" t="s">
        <v>37246</v>
      </c>
      <c r="O3495" t="s">
        <v>37251</v>
      </c>
      <c r="P3495" t="b">
        <f t="shared" si="2061"/>
        <v>0</v>
      </c>
      <c r="Q3495" t="b">
        <f t="shared" si="2054"/>
        <v>0</v>
      </c>
      <c r="R3495" t="b">
        <f t="shared" si="2062"/>
        <v>0</v>
      </c>
      <c r="S3495" t="b">
        <f t="shared" si="2063"/>
        <v>0</v>
      </c>
      <c r="T3495" t="b">
        <f t="shared" si="2064"/>
        <v>0</v>
      </c>
      <c r="U3495" t="b">
        <f t="shared" si="2065"/>
        <v>0</v>
      </c>
      <c r="V3495" t="b">
        <f t="shared" si="2073"/>
        <v>0</v>
      </c>
      <c r="W3495" t="b">
        <f t="shared" si="2074"/>
        <v>0</v>
      </c>
      <c r="X3495" t="b">
        <f t="shared" si="2075"/>
        <v>0</v>
      </c>
      <c r="Y3495" t="b">
        <f t="shared" si="2076"/>
        <v>0</v>
      </c>
      <c r="Z3495" t="b">
        <f t="shared" si="2077"/>
        <v>0</v>
      </c>
      <c r="AA3495" t="b">
        <f t="shared" si="2078"/>
        <v>0</v>
      </c>
    </row>
    <row r="3496" spans="1:27" hidden="1" x14ac:dyDescent="0.25">
      <c r="A3496" t="s">
        <v>10797</v>
      </c>
      <c r="B3496" t="s">
        <v>13727</v>
      </c>
      <c r="C3496" t="s">
        <v>13728</v>
      </c>
      <c r="D3496">
        <v>2015</v>
      </c>
      <c r="E3496" t="s">
        <v>152</v>
      </c>
      <c r="F3496">
        <v>10</v>
      </c>
      <c r="G3496">
        <v>7</v>
      </c>
      <c r="H3496" t="s">
        <v>13729</v>
      </c>
      <c r="L3496" t="s">
        <v>19</v>
      </c>
      <c r="M3496" t="s">
        <v>20</v>
      </c>
      <c r="N3496" t="s">
        <v>37246</v>
      </c>
      <c r="O3496" t="s">
        <v>37256</v>
      </c>
      <c r="P3496" t="b">
        <f t="shared" si="2061"/>
        <v>0</v>
      </c>
      <c r="Q3496" t="b">
        <f t="shared" si="2054"/>
        <v>1</v>
      </c>
      <c r="R3496" t="b">
        <f t="shared" si="2062"/>
        <v>0</v>
      </c>
      <c r="S3496" t="b">
        <f t="shared" si="2063"/>
        <v>0</v>
      </c>
      <c r="T3496" t="b">
        <f t="shared" si="2064"/>
        <v>0</v>
      </c>
      <c r="U3496" t="b">
        <f t="shared" si="2065"/>
        <v>0</v>
      </c>
    </row>
    <row r="3497" spans="1:27" hidden="1" x14ac:dyDescent="0.25">
      <c r="A3497" t="s">
        <v>10797</v>
      </c>
      <c r="B3497" t="s">
        <v>13730</v>
      </c>
      <c r="C3497" t="s">
        <v>13731</v>
      </c>
      <c r="D3497">
        <v>2015</v>
      </c>
      <c r="E3497" t="s">
        <v>428</v>
      </c>
      <c r="F3497">
        <v>532</v>
      </c>
      <c r="H3497" t="s">
        <v>13732</v>
      </c>
      <c r="J3497" t="s">
        <v>13733</v>
      </c>
      <c r="L3497" t="s">
        <v>20</v>
      </c>
      <c r="M3497" t="s">
        <v>19</v>
      </c>
      <c r="N3497" t="s">
        <v>37246</v>
      </c>
      <c r="O3497" t="s">
        <v>37256</v>
      </c>
      <c r="P3497" t="b">
        <f t="shared" si="2061"/>
        <v>0</v>
      </c>
      <c r="Q3497" t="b">
        <f t="shared" ref="Q3497:Q3560" si="2079">ISNUMBER(SEARCH("marine",$C3497))</f>
        <v>0</v>
      </c>
      <c r="R3497" t="b">
        <f t="shared" si="2062"/>
        <v>0</v>
      </c>
      <c r="S3497" t="b">
        <f t="shared" si="2063"/>
        <v>0</v>
      </c>
      <c r="T3497" t="b">
        <f t="shared" si="2064"/>
        <v>0</v>
      </c>
      <c r="U3497" t="b">
        <f t="shared" si="2065"/>
        <v>0</v>
      </c>
      <c r="V3497" t="b">
        <f t="shared" ref="V3497:V3527" si="2080">ISNUMBER(SEARCH(" hen",$C3497))</f>
        <v>0</v>
      </c>
      <c r="W3497" t="b">
        <f t="shared" ref="W3497:W3527" si="2081">ISNUMBER(SEARCH("penguin",$C3497))</f>
        <v>0</v>
      </c>
      <c r="X3497" t="b">
        <f t="shared" ref="X3497:X3509" si="2082">ISNUMBER(SEARCH("Whale",$C3497))</f>
        <v>1</v>
      </c>
      <c r="Y3497" t="b">
        <f t="shared" ref="Y3497:Y3509" si="2083">ISNUMBER(SEARCH("Seal",$C3497))</f>
        <v>0</v>
      </c>
      <c r="Z3497" t="b">
        <f>ISNUMBER(SEARCH("Newts",$C3497))</f>
        <v>0</v>
      </c>
    </row>
    <row r="3498" spans="1:27" hidden="1" x14ac:dyDescent="0.25">
      <c r="A3498" t="s">
        <v>10797</v>
      </c>
      <c r="B3498" t="s">
        <v>13734</v>
      </c>
      <c r="C3498" t="s">
        <v>13735</v>
      </c>
      <c r="D3498">
        <v>2015</v>
      </c>
      <c r="E3498" t="s">
        <v>152</v>
      </c>
      <c r="F3498">
        <v>10</v>
      </c>
      <c r="G3498">
        <v>7</v>
      </c>
      <c r="H3498" t="s">
        <v>13736</v>
      </c>
      <c r="L3498" t="s">
        <v>20</v>
      </c>
      <c r="M3498" t="s">
        <v>35</v>
      </c>
      <c r="N3498" t="s">
        <v>37246</v>
      </c>
      <c r="O3498" t="s">
        <v>37251</v>
      </c>
      <c r="P3498" t="b">
        <f t="shared" si="2061"/>
        <v>0</v>
      </c>
      <c r="Q3498" t="b">
        <f t="shared" si="2079"/>
        <v>0</v>
      </c>
      <c r="R3498" t="b">
        <f t="shared" si="2062"/>
        <v>0</v>
      </c>
      <c r="S3498" t="b">
        <f t="shared" si="2063"/>
        <v>0</v>
      </c>
      <c r="T3498" t="b">
        <f t="shared" si="2064"/>
        <v>0</v>
      </c>
      <c r="U3498" t="b">
        <f t="shared" si="2065"/>
        <v>0</v>
      </c>
      <c r="V3498" t="b">
        <f t="shared" si="2080"/>
        <v>0</v>
      </c>
      <c r="W3498" t="b">
        <f t="shared" si="2081"/>
        <v>0</v>
      </c>
      <c r="X3498" t="b">
        <f t="shared" si="2082"/>
        <v>0</v>
      </c>
      <c r="Y3498" t="b">
        <f t="shared" si="2083"/>
        <v>1</v>
      </c>
    </row>
    <row r="3499" spans="1:27" x14ac:dyDescent="0.25">
      <c r="A3499" t="s">
        <v>10797</v>
      </c>
      <c r="B3499" t="s">
        <v>13737</v>
      </c>
      <c r="C3499" t="s">
        <v>13738</v>
      </c>
      <c r="D3499">
        <v>2015</v>
      </c>
      <c r="E3499" t="s">
        <v>12121</v>
      </c>
      <c r="F3499">
        <v>349</v>
      </c>
      <c r="G3499">
        <v>6245</v>
      </c>
      <c r="H3499" t="s">
        <v>13739</v>
      </c>
      <c r="L3499" t="s">
        <v>19</v>
      </c>
      <c r="M3499" t="s">
        <v>20</v>
      </c>
      <c r="N3499" t="s">
        <v>37249</v>
      </c>
      <c r="P3499" t="b">
        <f t="shared" si="2061"/>
        <v>0</v>
      </c>
      <c r="Q3499" t="b">
        <f t="shared" si="2079"/>
        <v>0</v>
      </c>
      <c r="R3499" t="b">
        <f t="shared" si="2062"/>
        <v>0</v>
      </c>
      <c r="S3499" t="b">
        <f t="shared" si="2063"/>
        <v>0</v>
      </c>
      <c r="T3499" t="b">
        <f t="shared" si="2064"/>
        <v>0</v>
      </c>
      <c r="U3499" t="b">
        <f t="shared" si="2065"/>
        <v>0</v>
      </c>
      <c r="V3499" t="b">
        <f t="shared" si="2080"/>
        <v>0</v>
      </c>
      <c r="W3499" t="b">
        <f t="shared" si="2081"/>
        <v>0</v>
      </c>
      <c r="X3499" t="b">
        <f t="shared" si="2082"/>
        <v>0</v>
      </c>
      <c r="Y3499" t="b">
        <f t="shared" si="2083"/>
        <v>0</v>
      </c>
      <c r="Z3499" t="b">
        <f t="shared" ref="Z3499:Z3509" si="2084">ISNUMBER(SEARCH("Newts",$C3499))</f>
        <v>0</v>
      </c>
      <c r="AA3499" t="b">
        <f t="shared" ref="AA3499:AA3509" si="2085">ISNUMBER(SEARCH("Sea Turtle",$C3499))</f>
        <v>0</v>
      </c>
    </row>
    <row r="3500" spans="1:27" x14ac:dyDescent="0.25">
      <c r="A3500" t="s">
        <v>10797</v>
      </c>
      <c r="B3500" t="s">
        <v>13740</v>
      </c>
      <c r="C3500" t="s">
        <v>13741</v>
      </c>
      <c r="D3500">
        <v>2015</v>
      </c>
      <c r="E3500" t="s">
        <v>152</v>
      </c>
      <c r="F3500">
        <v>10</v>
      </c>
      <c r="G3500">
        <v>7</v>
      </c>
      <c r="H3500" t="s">
        <v>13742</v>
      </c>
      <c r="J3500" t="s">
        <v>13743</v>
      </c>
      <c r="L3500" t="s">
        <v>19</v>
      </c>
      <c r="M3500" t="s">
        <v>20</v>
      </c>
      <c r="N3500" t="s">
        <v>37246</v>
      </c>
      <c r="O3500" t="s">
        <v>37251</v>
      </c>
      <c r="P3500" t="b">
        <f t="shared" si="2061"/>
        <v>0</v>
      </c>
      <c r="Q3500" t="b">
        <f t="shared" si="2079"/>
        <v>0</v>
      </c>
      <c r="R3500" t="b">
        <f t="shared" si="2062"/>
        <v>0</v>
      </c>
      <c r="S3500" t="b">
        <f t="shared" si="2063"/>
        <v>0</v>
      </c>
      <c r="T3500" t="b">
        <f t="shared" si="2064"/>
        <v>0</v>
      </c>
      <c r="U3500" t="b">
        <f t="shared" si="2065"/>
        <v>0</v>
      </c>
      <c r="V3500" t="b">
        <f t="shared" si="2080"/>
        <v>0</v>
      </c>
      <c r="W3500" t="b">
        <f t="shared" si="2081"/>
        <v>0</v>
      </c>
      <c r="X3500" t="b">
        <f t="shared" si="2082"/>
        <v>0</v>
      </c>
      <c r="Y3500" t="b">
        <f t="shared" si="2083"/>
        <v>0</v>
      </c>
      <c r="Z3500" t="b">
        <f t="shared" si="2084"/>
        <v>0</v>
      </c>
      <c r="AA3500" t="b">
        <f t="shared" si="2085"/>
        <v>0</v>
      </c>
    </row>
    <row r="3501" spans="1:27" x14ac:dyDescent="0.25">
      <c r="A3501" t="s">
        <v>10797</v>
      </c>
      <c r="B3501" t="s">
        <v>13744</v>
      </c>
      <c r="C3501" t="s">
        <v>13745</v>
      </c>
      <c r="D3501">
        <v>2015</v>
      </c>
      <c r="E3501" t="s">
        <v>10866</v>
      </c>
      <c r="F3501">
        <v>5</v>
      </c>
      <c r="H3501">
        <v>11860</v>
      </c>
      <c r="J3501" t="s">
        <v>13746</v>
      </c>
      <c r="L3501" t="s">
        <v>20</v>
      </c>
      <c r="M3501" t="s">
        <v>35</v>
      </c>
      <c r="N3501" t="s">
        <v>37246</v>
      </c>
      <c r="O3501" t="s">
        <v>37251</v>
      </c>
      <c r="P3501" t="b">
        <f t="shared" si="2061"/>
        <v>0</v>
      </c>
      <c r="Q3501" t="b">
        <f t="shared" si="2079"/>
        <v>0</v>
      </c>
      <c r="R3501" t="b">
        <f t="shared" si="2062"/>
        <v>0</v>
      </c>
      <c r="S3501" t="b">
        <f t="shared" si="2063"/>
        <v>0</v>
      </c>
      <c r="T3501" t="b">
        <f t="shared" si="2064"/>
        <v>0</v>
      </c>
      <c r="U3501" t="b">
        <f t="shared" si="2065"/>
        <v>0</v>
      </c>
      <c r="V3501" t="b">
        <f t="shared" si="2080"/>
        <v>0</v>
      </c>
      <c r="W3501" t="b">
        <f t="shared" si="2081"/>
        <v>0</v>
      </c>
      <c r="X3501" t="b">
        <f t="shared" si="2082"/>
        <v>0</v>
      </c>
      <c r="Y3501" t="b">
        <f t="shared" si="2083"/>
        <v>0</v>
      </c>
      <c r="Z3501" t="b">
        <f t="shared" si="2084"/>
        <v>0</v>
      </c>
      <c r="AA3501" t="b">
        <f t="shared" si="2085"/>
        <v>0</v>
      </c>
    </row>
    <row r="3502" spans="1:27" x14ac:dyDescent="0.25">
      <c r="A3502" t="s">
        <v>10797</v>
      </c>
      <c r="B3502" t="s">
        <v>13747</v>
      </c>
      <c r="C3502" t="s">
        <v>13748</v>
      </c>
      <c r="D3502">
        <v>2015</v>
      </c>
      <c r="E3502" t="s">
        <v>7321</v>
      </c>
      <c r="F3502">
        <v>129</v>
      </c>
      <c r="G3502">
        <v>3</v>
      </c>
      <c r="H3502" t="s">
        <v>13749</v>
      </c>
      <c r="L3502" t="s">
        <v>20</v>
      </c>
      <c r="M3502" t="s">
        <v>19</v>
      </c>
      <c r="N3502" t="s">
        <v>37246</v>
      </c>
      <c r="O3502" t="s">
        <v>37251</v>
      </c>
      <c r="P3502" t="b">
        <f t="shared" si="2061"/>
        <v>0</v>
      </c>
      <c r="Q3502" t="b">
        <f t="shared" si="2079"/>
        <v>0</v>
      </c>
      <c r="R3502" t="b">
        <f t="shared" si="2062"/>
        <v>0</v>
      </c>
      <c r="S3502" t="b">
        <f t="shared" si="2063"/>
        <v>0</v>
      </c>
      <c r="T3502" t="b">
        <f t="shared" si="2064"/>
        <v>0</v>
      </c>
      <c r="U3502" t="b">
        <f t="shared" si="2065"/>
        <v>0</v>
      </c>
      <c r="V3502" t="b">
        <f t="shared" si="2080"/>
        <v>0</v>
      </c>
      <c r="W3502" t="b">
        <f t="shared" si="2081"/>
        <v>0</v>
      </c>
      <c r="X3502" t="b">
        <f t="shared" si="2082"/>
        <v>0</v>
      </c>
      <c r="Y3502" t="b">
        <f t="shared" si="2083"/>
        <v>0</v>
      </c>
      <c r="Z3502" t="b">
        <f t="shared" si="2084"/>
        <v>0</v>
      </c>
      <c r="AA3502" t="b">
        <f t="shared" si="2085"/>
        <v>0</v>
      </c>
    </row>
    <row r="3503" spans="1:27" x14ac:dyDescent="0.25">
      <c r="A3503" t="s">
        <v>10797</v>
      </c>
      <c r="B3503" t="s">
        <v>13750</v>
      </c>
      <c r="C3503" t="s">
        <v>13751</v>
      </c>
      <c r="D3503">
        <v>2015</v>
      </c>
      <c r="E3503" t="s">
        <v>11134</v>
      </c>
      <c r="F3503">
        <v>6</v>
      </c>
      <c r="H3503">
        <v>7851</v>
      </c>
      <c r="J3503" t="s">
        <v>13752</v>
      </c>
      <c r="L3503" t="s">
        <v>35</v>
      </c>
      <c r="M3503" t="s">
        <v>20</v>
      </c>
      <c r="N3503" t="s">
        <v>37246</v>
      </c>
      <c r="O3503" t="s">
        <v>37251</v>
      </c>
      <c r="P3503" t="b">
        <f t="shared" si="2061"/>
        <v>0</v>
      </c>
      <c r="Q3503" t="b">
        <f t="shared" si="2079"/>
        <v>0</v>
      </c>
      <c r="R3503" t="b">
        <f t="shared" si="2062"/>
        <v>0</v>
      </c>
      <c r="S3503" t="b">
        <f t="shared" si="2063"/>
        <v>0</v>
      </c>
      <c r="T3503" t="b">
        <f t="shared" si="2064"/>
        <v>0</v>
      </c>
      <c r="U3503" t="b">
        <f t="shared" si="2065"/>
        <v>0</v>
      </c>
      <c r="V3503" t="b">
        <f t="shared" si="2080"/>
        <v>0</v>
      </c>
      <c r="W3503" t="b">
        <f t="shared" si="2081"/>
        <v>0</v>
      </c>
      <c r="X3503" t="b">
        <f t="shared" si="2082"/>
        <v>0</v>
      </c>
      <c r="Y3503" t="b">
        <f t="shared" si="2083"/>
        <v>0</v>
      </c>
      <c r="Z3503" t="b">
        <f t="shared" si="2084"/>
        <v>0</v>
      </c>
      <c r="AA3503" t="b">
        <f t="shared" si="2085"/>
        <v>0</v>
      </c>
    </row>
    <row r="3504" spans="1:27" x14ac:dyDescent="0.25">
      <c r="A3504" t="s">
        <v>10797</v>
      </c>
      <c r="B3504" t="s">
        <v>13753</v>
      </c>
      <c r="C3504" t="s">
        <v>13754</v>
      </c>
      <c r="D3504">
        <v>2015</v>
      </c>
      <c r="E3504" t="s">
        <v>820</v>
      </c>
      <c r="F3504">
        <v>42</v>
      </c>
      <c r="G3504">
        <v>4</v>
      </c>
      <c r="H3504" t="s">
        <v>13755</v>
      </c>
      <c r="L3504" t="s">
        <v>20</v>
      </c>
      <c r="M3504" t="s">
        <v>35</v>
      </c>
      <c r="N3504" t="s">
        <v>37249</v>
      </c>
      <c r="P3504" t="b">
        <f t="shared" si="2061"/>
        <v>0</v>
      </c>
      <c r="Q3504" t="b">
        <f t="shared" si="2079"/>
        <v>0</v>
      </c>
      <c r="R3504" t="b">
        <f t="shared" si="2062"/>
        <v>0</v>
      </c>
      <c r="S3504" t="b">
        <f t="shared" si="2063"/>
        <v>0</v>
      </c>
      <c r="T3504" t="b">
        <f t="shared" si="2064"/>
        <v>0</v>
      </c>
      <c r="U3504" t="b">
        <f t="shared" si="2065"/>
        <v>0</v>
      </c>
      <c r="V3504" t="b">
        <f t="shared" si="2080"/>
        <v>0</v>
      </c>
      <c r="W3504" t="b">
        <f t="shared" si="2081"/>
        <v>0</v>
      </c>
      <c r="X3504" t="b">
        <f t="shared" si="2082"/>
        <v>0</v>
      </c>
      <c r="Y3504" t="b">
        <f t="shared" si="2083"/>
        <v>0</v>
      </c>
      <c r="Z3504" t="b">
        <f t="shared" si="2084"/>
        <v>0</v>
      </c>
      <c r="AA3504" t="b">
        <f t="shared" si="2085"/>
        <v>0</v>
      </c>
    </row>
    <row r="3505" spans="1:27" x14ac:dyDescent="0.25">
      <c r="A3505" t="s">
        <v>10797</v>
      </c>
      <c r="B3505" t="s">
        <v>13756</v>
      </c>
      <c r="C3505" t="s">
        <v>13757</v>
      </c>
      <c r="D3505">
        <v>2015</v>
      </c>
      <c r="E3505" t="s">
        <v>13758</v>
      </c>
      <c r="F3505">
        <v>81</v>
      </c>
      <c r="G3505">
        <v>4</v>
      </c>
      <c r="H3505" t="s">
        <v>13759</v>
      </c>
      <c r="L3505" t="s">
        <v>20</v>
      </c>
      <c r="M3505" t="s">
        <v>19</v>
      </c>
      <c r="N3505" t="s">
        <v>37246</v>
      </c>
      <c r="O3505" t="s">
        <v>37256</v>
      </c>
      <c r="P3505" t="b">
        <f t="shared" si="2061"/>
        <v>0</v>
      </c>
      <c r="Q3505" t="b">
        <f t="shared" si="2079"/>
        <v>0</v>
      </c>
      <c r="R3505" t="b">
        <f t="shared" si="2062"/>
        <v>0</v>
      </c>
      <c r="S3505" t="b">
        <f t="shared" si="2063"/>
        <v>0</v>
      </c>
      <c r="T3505" t="b">
        <f t="shared" si="2064"/>
        <v>0</v>
      </c>
      <c r="U3505" t="b">
        <f t="shared" si="2065"/>
        <v>0</v>
      </c>
      <c r="V3505" t="b">
        <f t="shared" si="2080"/>
        <v>0</v>
      </c>
      <c r="W3505" t="b">
        <f t="shared" si="2081"/>
        <v>0</v>
      </c>
      <c r="X3505" t="b">
        <f t="shared" si="2082"/>
        <v>0</v>
      </c>
      <c r="Y3505" t="b">
        <f t="shared" si="2083"/>
        <v>0</v>
      </c>
      <c r="Z3505" t="b">
        <f t="shared" si="2084"/>
        <v>0</v>
      </c>
      <c r="AA3505" t="b">
        <f t="shared" si="2085"/>
        <v>0</v>
      </c>
    </row>
    <row r="3506" spans="1:27" x14ac:dyDescent="0.25">
      <c r="A3506" t="s">
        <v>10797</v>
      </c>
      <c r="B3506" t="s">
        <v>13760</v>
      </c>
      <c r="C3506" t="s">
        <v>13761</v>
      </c>
      <c r="D3506">
        <v>2015</v>
      </c>
      <c r="E3506" t="s">
        <v>13762</v>
      </c>
      <c r="F3506">
        <v>7</v>
      </c>
      <c r="G3506">
        <v>4</v>
      </c>
      <c r="H3506" t="s">
        <v>13763</v>
      </c>
      <c r="J3506" t="s">
        <v>13764</v>
      </c>
      <c r="L3506" t="s">
        <v>35</v>
      </c>
      <c r="M3506" t="s">
        <v>20</v>
      </c>
      <c r="N3506" t="s">
        <v>37246</v>
      </c>
      <c r="O3506" t="s">
        <v>37251</v>
      </c>
      <c r="P3506" t="b">
        <f t="shared" si="2061"/>
        <v>0</v>
      </c>
      <c r="Q3506" t="b">
        <f t="shared" si="2079"/>
        <v>0</v>
      </c>
      <c r="R3506" t="b">
        <f t="shared" si="2062"/>
        <v>0</v>
      </c>
      <c r="S3506" t="b">
        <f t="shared" si="2063"/>
        <v>0</v>
      </c>
      <c r="T3506" t="b">
        <f t="shared" si="2064"/>
        <v>0</v>
      </c>
      <c r="U3506" t="b">
        <f t="shared" si="2065"/>
        <v>0</v>
      </c>
      <c r="V3506" t="b">
        <f t="shared" si="2080"/>
        <v>0</v>
      </c>
      <c r="W3506" t="b">
        <f t="shared" si="2081"/>
        <v>0</v>
      </c>
      <c r="X3506" t="b">
        <f t="shared" si="2082"/>
        <v>0</v>
      </c>
      <c r="Y3506" t="b">
        <f t="shared" si="2083"/>
        <v>0</v>
      </c>
      <c r="Z3506" t="b">
        <f t="shared" si="2084"/>
        <v>0</v>
      </c>
      <c r="AA3506" t="b">
        <f t="shared" si="2085"/>
        <v>0</v>
      </c>
    </row>
    <row r="3507" spans="1:27" x14ac:dyDescent="0.25">
      <c r="A3507" t="s">
        <v>10797</v>
      </c>
      <c r="B3507" t="s">
        <v>13765</v>
      </c>
      <c r="C3507" t="s">
        <v>13766</v>
      </c>
      <c r="D3507">
        <v>2015</v>
      </c>
      <c r="E3507" t="s">
        <v>67</v>
      </c>
      <c r="F3507">
        <v>24</v>
      </c>
      <c r="G3507">
        <v>7</v>
      </c>
      <c r="H3507" t="s">
        <v>13767</v>
      </c>
      <c r="J3507" t="s">
        <v>13768</v>
      </c>
      <c r="L3507" t="s">
        <v>19</v>
      </c>
      <c r="M3507" t="s">
        <v>20</v>
      </c>
      <c r="N3507" t="s">
        <v>37246</v>
      </c>
      <c r="O3507" t="s">
        <v>37251</v>
      </c>
      <c r="P3507" t="b">
        <f t="shared" si="2061"/>
        <v>0</v>
      </c>
      <c r="Q3507" t="b">
        <f t="shared" si="2079"/>
        <v>0</v>
      </c>
      <c r="R3507" t="b">
        <f t="shared" si="2062"/>
        <v>0</v>
      </c>
      <c r="S3507" t="b">
        <f t="shared" si="2063"/>
        <v>0</v>
      </c>
      <c r="T3507" t="b">
        <f t="shared" si="2064"/>
        <v>0</v>
      </c>
      <c r="U3507" t="b">
        <f t="shared" si="2065"/>
        <v>0</v>
      </c>
      <c r="V3507" t="b">
        <f t="shared" si="2080"/>
        <v>0</v>
      </c>
      <c r="W3507" t="b">
        <f t="shared" si="2081"/>
        <v>0</v>
      </c>
      <c r="X3507" t="b">
        <f t="shared" si="2082"/>
        <v>0</v>
      </c>
      <c r="Y3507" t="b">
        <f t="shared" si="2083"/>
        <v>0</v>
      </c>
      <c r="Z3507" t="b">
        <f t="shared" si="2084"/>
        <v>0</v>
      </c>
      <c r="AA3507" t="b">
        <f t="shared" si="2085"/>
        <v>0</v>
      </c>
    </row>
    <row r="3508" spans="1:27" x14ac:dyDescent="0.25">
      <c r="A3508" t="s">
        <v>10797</v>
      </c>
      <c r="B3508" t="s">
        <v>13769</v>
      </c>
      <c r="C3508" t="s">
        <v>13770</v>
      </c>
      <c r="D3508">
        <v>2015</v>
      </c>
      <c r="E3508" t="s">
        <v>362</v>
      </c>
      <c r="F3508">
        <v>46</v>
      </c>
      <c r="G3508">
        <v>4</v>
      </c>
      <c r="H3508" t="s">
        <v>13771</v>
      </c>
      <c r="L3508" t="s">
        <v>20</v>
      </c>
      <c r="M3508" t="s">
        <v>35</v>
      </c>
      <c r="N3508" t="s">
        <v>37249</v>
      </c>
      <c r="P3508" t="b">
        <f t="shared" si="2061"/>
        <v>0</v>
      </c>
      <c r="Q3508" t="b">
        <f t="shared" si="2079"/>
        <v>0</v>
      </c>
      <c r="R3508" t="b">
        <f t="shared" si="2062"/>
        <v>0</v>
      </c>
      <c r="S3508" t="b">
        <f t="shared" si="2063"/>
        <v>0</v>
      </c>
      <c r="T3508" t="b">
        <f t="shared" si="2064"/>
        <v>0</v>
      </c>
      <c r="U3508" t="b">
        <f t="shared" si="2065"/>
        <v>0</v>
      </c>
      <c r="V3508" t="b">
        <f t="shared" si="2080"/>
        <v>0</v>
      </c>
      <c r="W3508" t="b">
        <f t="shared" si="2081"/>
        <v>0</v>
      </c>
      <c r="X3508" t="b">
        <f t="shared" si="2082"/>
        <v>0</v>
      </c>
      <c r="Y3508" t="b">
        <f t="shared" si="2083"/>
        <v>0</v>
      </c>
      <c r="Z3508" t="b">
        <f t="shared" si="2084"/>
        <v>0</v>
      </c>
      <c r="AA3508" t="b">
        <f t="shared" si="2085"/>
        <v>0</v>
      </c>
    </row>
    <row r="3509" spans="1:27" x14ac:dyDescent="0.25">
      <c r="A3509" t="s">
        <v>10797</v>
      </c>
      <c r="B3509" t="s">
        <v>13772</v>
      </c>
      <c r="C3509" t="s">
        <v>13773</v>
      </c>
      <c r="D3509">
        <v>2015</v>
      </c>
      <c r="E3509" t="s">
        <v>227</v>
      </c>
      <c r="F3509">
        <v>218</v>
      </c>
      <c r="G3509">
        <v>14</v>
      </c>
      <c r="H3509" t="s">
        <v>13774</v>
      </c>
      <c r="L3509" t="s">
        <v>35</v>
      </c>
      <c r="M3509" t="s">
        <v>20</v>
      </c>
      <c r="N3509" t="s">
        <v>37246</v>
      </c>
      <c r="O3509" t="s">
        <v>37251</v>
      </c>
      <c r="P3509" t="b">
        <f t="shared" si="2061"/>
        <v>0</v>
      </c>
      <c r="Q3509" t="b">
        <f t="shared" si="2079"/>
        <v>0</v>
      </c>
      <c r="R3509" t="b">
        <f t="shared" si="2062"/>
        <v>0</v>
      </c>
      <c r="S3509" t="b">
        <f t="shared" si="2063"/>
        <v>0</v>
      </c>
      <c r="T3509" t="b">
        <f t="shared" si="2064"/>
        <v>0</v>
      </c>
      <c r="U3509" t="b">
        <f t="shared" si="2065"/>
        <v>0</v>
      </c>
      <c r="V3509" t="b">
        <f t="shared" si="2080"/>
        <v>0</v>
      </c>
      <c r="W3509" t="b">
        <f t="shared" si="2081"/>
        <v>0</v>
      </c>
      <c r="X3509" t="b">
        <f t="shared" si="2082"/>
        <v>0</v>
      </c>
      <c r="Y3509" t="b">
        <f t="shared" si="2083"/>
        <v>0</v>
      </c>
      <c r="Z3509" t="b">
        <f t="shared" si="2084"/>
        <v>0</v>
      </c>
      <c r="AA3509" t="b">
        <f t="shared" si="2085"/>
        <v>0</v>
      </c>
    </row>
    <row r="3510" spans="1:27" hidden="1" x14ac:dyDescent="0.25">
      <c r="A3510" t="s">
        <v>10797</v>
      </c>
      <c r="B3510" t="s">
        <v>13775</v>
      </c>
      <c r="C3510" t="s">
        <v>13776</v>
      </c>
      <c r="D3510">
        <v>2015</v>
      </c>
      <c r="E3510" t="s">
        <v>11325</v>
      </c>
      <c r="F3510">
        <v>162</v>
      </c>
      <c r="G3510">
        <v>7</v>
      </c>
      <c r="H3510" t="s">
        <v>13777</v>
      </c>
      <c r="J3510" t="s">
        <v>13778</v>
      </c>
      <c r="L3510" t="s">
        <v>19</v>
      </c>
      <c r="M3510" t="s">
        <v>20</v>
      </c>
      <c r="N3510" t="s">
        <v>37246</v>
      </c>
      <c r="O3510" t="s">
        <v>37256</v>
      </c>
      <c r="P3510" t="b">
        <f t="shared" si="2061"/>
        <v>0</v>
      </c>
      <c r="Q3510" t="b">
        <f t="shared" si="2079"/>
        <v>0</v>
      </c>
      <c r="R3510" t="b">
        <f t="shared" si="2062"/>
        <v>0</v>
      </c>
      <c r="S3510" t="b">
        <f t="shared" si="2063"/>
        <v>0</v>
      </c>
      <c r="T3510" t="b">
        <f t="shared" si="2064"/>
        <v>0</v>
      </c>
      <c r="U3510" t="b">
        <f t="shared" si="2065"/>
        <v>0</v>
      </c>
      <c r="V3510" t="b">
        <f t="shared" si="2080"/>
        <v>0</v>
      </c>
      <c r="W3510" t="b">
        <f t="shared" si="2081"/>
        <v>1</v>
      </c>
    </row>
    <row r="3511" spans="1:27" x14ac:dyDescent="0.25">
      <c r="A3511" t="s">
        <v>10797</v>
      </c>
      <c r="B3511" t="s">
        <v>13779</v>
      </c>
      <c r="C3511" t="s">
        <v>13780</v>
      </c>
      <c r="D3511">
        <v>2015</v>
      </c>
      <c r="E3511" t="s">
        <v>4485</v>
      </c>
      <c r="F3511">
        <v>6</v>
      </c>
      <c r="G3511">
        <v>7</v>
      </c>
      <c r="H3511" t="s">
        <v>13781</v>
      </c>
      <c r="L3511" t="s">
        <v>20</v>
      </c>
      <c r="M3511" t="s">
        <v>35</v>
      </c>
      <c r="N3511" t="s">
        <v>37246</v>
      </c>
      <c r="O3511" t="s">
        <v>37262</v>
      </c>
      <c r="P3511" t="b">
        <f t="shared" si="2061"/>
        <v>0</v>
      </c>
      <c r="Q3511" t="b">
        <f t="shared" si="2079"/>
        <v>0</v>
      </c>
      <c r="R3511" t="b">
        <f t="shared" si="2062"/>
        <v>0</v>
      </c>
      <c r="S3511" t="b">
        <f t="shared" si="2063"/>
        <v>0</v>
      </c>
      <c r="T3511" t="b">
        <f t="shared" si="2064"/>
        <v>0</v>
      </c>
      <c r="U3511" t="b">
        <f t="shared" si="2065"/>
        <v>0</v>
      </c>
      <c r="V3511" t="b">
        <f t="shared" si="2080"/>
        <v>0</v>
      </c>
      <c r="W3511" t="b">
        <f t="shared" si="2081"/>
        <v>0</v>
      </c>
      <c r="X3511" t="b">
        <f t="shared" ref="X3511:X3526" si="2086">ISNUMBER(SEARCH("Whale",$C3511))</f>
        <v>0</v>
      </c>
      <c r="Y3511" t="b">
        <f t="shared" ref="Y3511:Y3526" si="2087">ISNUMBER(SEARCH("Seal",$C3511))</f>
        <v>0</v>
      </c>
      <c r="Z3511" t="b">
        <f t="shared" ref="Z3511:Z3526" si="2088">ISNUMBER(SEARCH("Newts",$C3511))</f>
        <v>0</v>
      </c>
      <c r="AA3511" t="b">
        <f t="shared" ref="AA3511:AA3526" si="2089">ISNUMBER(SEARCH("Sea Turtle",$C3511))</f>
        <v>0</v>
      </c>
    </row>
    <row r="3512" spans="1:27" x14ac:dyDescent="0.25">
      <c r="A3512" t="s">
        <v>10797</v>
      </c>
      <c r="B3512" t="s">
        <v>13782</v>
      </c>
      <c r="C3512" t="s">
        <v>13783</v>
      </c>
      <c r="D3512">
        <v>2015</v>
      </c>
      <c r="E3512" t="s">
        <v>11616</v>
      </c>
      <c r="F3512">
        <v>178</v>
      </c>
      <c r="G3512">
        <v>3</v>
      </c>
      <c r="H3512" t="s">
        <v>13784</v>
      </c>
      <c r="J3512" t="s">
        <v>13785</v>
      </c>
      <c r="L3512" t="s">
        <v>35</v>
      </c>
      <c r="M3512" t="s">
        <v>20</v>
      </c>
      <c r="N3512" t="s">
        <v>37246</v>
      </c>
      <c r="O3512" t="s">
        <v>37251</v>
      </c>
      <c r="P3512" t="b">
        <f t="shared" si="2061"/>
        <v>0</v>
      </c>
      <c r="Q3512" t="b">
        <f t="shared" si="2079"/>
        <v>0</v>
      </c>
      <c r="R3512" t="b">
        <f t="shared" si="2062"/>
        <v>0</v>
      </c>
      <c r="S3512" t="b">
        <f t="shared" si="2063"/>
        <v>0</v>
      </c>
      <c r="T3512" t="b">
        <f t="shared" si="2064"/>
        <v>0</v>
      </c>
      <c r="U3512" t="b">
        <f t="shared" si="2065"/>
        <v>0</v>
      </c>
      <c r="V3512" t="b">
        <f t="shared" si="2080"/>
        <v>0</v>
      </c>
      <c r="W3512" t="b">
        <f t="shared" si="2081"/>
        <v>0</v>
      </c>
      <c r="X3512" t="b">
        <f t="shared" si="2086"/>
        <v>0</v>
      </c>
      <c r="Y3512" t="b">
        <f t="shared" si="2087"/>
        <v>0</v>
      </c>
      <c r="Z3512" t="b">
        <f t="shared" si="2088"/>
        <v>0</v>
      </c>
      <c r="AA3512" t="b">
        <f t="shared" si="2089"/>
        <v>0</v>
      </c>
    </row>
    <row r="3513" spans="1:27" x14ac:dyDescent="0.25">
      <c r="A3513" t="s">
        <v>10797</v>
      </c>
      <c r="B3513" t="s">
        <v>13786</v>
      </c>
      <c r="C3513" t="s">
        <v>13787</v>
      </c>
      <c r="D3513">
        <v>2015</v>
      </c>
      <c r="E3513" t="s">
        <v>11277</v>
      </c>
      <c r="F3513">
        <v>46</v>
      </c>
      <c r="G3513">
        <v>4</v>
      </c>
      <c r="H3513" t="s">
        <v>13788</v>
      </c>
      <c r="J3513" t="s">
        <v>13789</v>
      </c>
      <c r="L3513" t="s">
        <v>20</v>
      </c>
      <c r="M3513" t="s">
        <v>35</v>
      </c>
      <c r="N3513" t="s">
        <v>37246</v>
      </c>
      <c r="O3513" t="s">
        <v>37253</v>
      </c>
      <c r="P3513" t="b">
        <f t="shared" si="2061"/>
        <v>0</v>
      </c>
      <c r="Q3513" t="b">
        <f t="shared" si="2079"/>
        <v>0</v>
      </c>
      <c r="R3513" t="b">
        <f t="shared" si="2062"/>
        <v>0</v>
      </c>
      <c r="S3513" t="b">
        <f t="shared" si="2063"/>
        <v>0</v>
      </c>
      <c r="T3513" t="b">
        <f t="shared" si="2064"/>
        <v>0</v>
      </c>
      <c r="U3513" t="b">
        <f t="shared" si="2065"/>
        <v>0</v>
      </c>
      <c r="V3513" t="b">
        <f t="shared" si="2080"/>
        <v>0</v>
      </c>
      <c r="W3513" t="b">
        <f t="shared" si="2081"/>
        <v>0</v>
      </c>
      <c r="X3513" t="b">
        <f t="shared" si="2086"/>
        <v>0</v>
      </c>
      <c r="Y3513" t="b">
        <f t="shared" si="2087"/>
        <v>0</v>
      </c>
      <c r="Z3513" t="b">
        <f t="shared" si="2088"/>
        <v>0</v>
      </c>
      <c r="AA3513" t="b">
        <f t="shared" si="2089"/>
        <v>0</v>
      </c>
    </row>
    <row r="3514" spans="1:27" x14ac:dyDescent="0.25">
      <c r="A3514" t="s">
        <v>10797</v>
      </c>
      <c r="B3514" t="s">
        <v>13790</v>
      </c>
      <c r="C3514" t="s">
        <v>13791</v>
      </c>
      <c r="D3514">
        <v>2015</v>
      </c>
      <c r="E3514" t="s">
        <v>123</v>
      </c>
      <c r="F3514">
        <v>105</v>
      </c>
      <c r="H3514" s="3">
        <v>43770</v>
      </c>
      <c r="J3514" t="s">
        <v>13792</v>
      </c>
      <c r="L3514" t="s">
        <v>20</v>
      </c>
      <c r="M3514" t="s">
        <v>35</v>
      </c>
      <c r="N3514" t="s">
        <v>37249</v>
      </c>
      <c r="P3514" t="b">
        <f t="shared" si="2061"/>
        <v>0</v>
      </c>
      <c r="Q3514" t="b">
        <f t="shared" si="2079"/>
        <v>0</v>
      </c>
      <c r="R3514" t="b">
        <f t="shared" si="2062"/>
        <v>0</v>
      </c>
      <c r="S3514" t="b">
        <f t="shared" si="2063"/>
        <v>0</v>
      </c>
      <c r="T3514" t="b">
        <f t="shared" si="2064"/>
        <v>0</v>
      </c>
      <c r="U3514" t="b">
        <f t="shared" si="2065"/>
        <v>0</v>
      </c>
      <c r="V3514" t="b">
        <f t="shared" si="2080"/>
        <v>0</v>
      </c>
      <c r="W3514" t="b">
        <f t="shared" si="2081"/>
        <v>0</v>
      </c>
      <c r="X3514" t="b">
        <f t="shared" si="2086"/>
        <v>0</v>
      </c>
      <c r="Y3514" t="b">
        <f t="shared" si="2087"/>
        <v>0</v>
      </c>
      <c r="Z3514" t="b">
        <f t="shared" si="2088"/>
        <v>0</v>
      </c>
      <c r="AA3514" t="b">
        <f t="shared" si="2089"/>
        <v>0</v>
      </c>
    </row>
    <row r="3515" spans="1:27" x14ac:dyDescent="0.25">
      <c r="A3515" t="s">
        <v>10797</v>
      </c>
      <c r="B3515" t="s">
        <v>13793</v>
      </c>
      <c r="C3515" t="s">
        <v>13794</v>
      </c>
      <c r="D3515">
        <v>2015</v>
      </c>
      <c r="E3515" t="s">
        <v>261</v>
      </c>
      <c r="F3515">
        <v>132</v>
      </c>
      <c r="G3515">
        <v>3</v>
      </c>
      <c r="H3515" t="s">
        <v>13795</v>
      </c>
      <c r="J3515" t="s">
        <v>13796</v>
      </c>
      <c r="L3515" t="s">
        <v>20</v>
      </c>
      <c r="M3515" t="s">
        <v>19</v>
      </c>
      <c r="N3515" t="s">
        <v>37246</v>
      </c>
      <c r="O3515" t="s">
        <v>37251</v>
      </c>
      <c r="P3515" t="b">
        <f t="shared" si="2061"/>
        <v>0</v>
      </c>
      <c r="Q3515" t="b">
        <f t="shared" si="2079"/>
        <v>0</v>
      </c>
      <c r="R3515" t="b">
        <f t="shared" si="2062"/>
        <v>0</v>
      </c>
      <c r="S3515" t="b">
        <f t="shared" si="2063"/>
        <v>0</v>
      </c>
      <c r="T3515" t="b">
        <f t="shared" si="2064"/>
        <v>0</v>
      </c>
      <c r="U3515" t="b">
        <f t="shared" si="2065"/>
        <v>0</v>
      </c>
      <c r="V3515" t="b">
        <f t="shared" si="2080"/>
        <v>0</v>
      </c>
      <c r="W3515" t="b">
        <f t="shared" si="2081"/>
        <v>0</v>
      </c>
      <c r="X3515" t="b">
        <f t="shared" si="2086"/>
        <v>0</v>
      </c>
      <c r="Y3515" t="b">
        <f t="shared" si="2087"/>
        <v>0</v>
      </c>
      <c r="Z3515" t="b">
        <f t="shared" si="2088"/>
        <v>0</v>
      </c>
      <c r="AA3515" t="b">
        <f t="shared" si="2089"/>
        <v>0</v>
      </c>
    </row>
    <row r="3516" spans="1:27" x14ac:dyDescent="0.25">
      <c r="A3516" t="s">
        <v>10797</v>
      </c>
      <c r="B3516" t="s">
        <v>13797</v>
      </c>
      <c r="C3516" t="s">
        <v>13798</v>
      </c>
      <c r="D3516">
        <v>2015</v>
      </c>
      <c r="E3516" t="s">
        <v>261</v>
      </c>
      <c r="F3516">
        <v>132</v>
      </c>
      <c r="G3516">
        <v>3</v>
      </c>
      <c r="H3516" t="s">
        <v>13799</v>
      </c>
      <c r="J3516" t="s">
        <v>13800</v>
      </c>
      <c r="L3516" t="s">
        <v>35</v>
      </c>
      <c r="M3516" t="s">
        <v>20</v>
      </c>
      <c r="N3516" t="s">
        <v>37246</v>
      </c>
      <c r="O3516" t="s">
        <v>37251</v>
      </c>
      <c r="P3516" t="b">
        <f t="shared" si="2061"/>
        <v>0</v>
      </c>
      <c r="Q3516" t="b">
        <f t="shared" si="2079"/>
        <v>0</v>
      </c>
      <c r="R3516" t="b">
        <f t="shared" si="2062"/>
        <v>0</v>
      </c>
      <c r="S3516" t="b">
        <f t="shared" si="2063"/>
        <v>0</v>
      </c>
      <c r="T3516" t="b">
        <f t="shared" si="2064"/>
        <v>0</v>
      </c>
      <c r="U3516" t="b">
        <f t="shared" si="2065"/>
        <v>0</v>
      </c>
      <c r="V3516" t="b">
        <f t="shared" si="2080"/>
        <v>0</v>
      </c>
      <c r="W3516" t="b">
        <f t="shared" si="2081"/>
        <v>0</v>
      </c>
      <c r="X3516" t="b">
        <f t="shared" si="2086"/>
        <v>0</v>
      </c>
      <c r="Y3516" t="b">
        <f t="shared" si="2087"/>
        <v>0</v>
      </c>
      <c r="Z3516" t="b">
        <f t="shared" si="2088"/>
        <v>0</v>
      </c>
      <c r="AA3516" t="b">
        <f t="shared" si="2089"/>
        <v>0</v>
      </c>
    </row>
    <row r="3517" spans="1:27" x14ac:dyDescent="0.25">
      <c r="A3517" t="s">
        <v>10797</v>
      </c>
      <c r="B3517" t="s">
        <v>13801</v>
      </c>
      <c r="C3517" t="s">
        <v>13802</v>
      </c>
      <c r="D3517">
        <v>2015</v>
      </c>
      <c r="E3517" t="s">
        <v>90</v>
      </c>
      <c r="F3517">
        <v>69</v>
      </c>
      <c r="G3517">
        <v>7</v>
      </c>
      <c r="H3517" t="s">
        <v>13803</v>
      </c>
      <c r="J3517" t="s">
        <v>13804</v>
      </c>
      <c r="L3517" t="s">
        <v>20</v>
      </c>
      <c r="M3517" t="s">
        <v>35</v>
      </c>
      <c r="N3517" t="s">
        <v>37246</v>
      </c>
      <c r="O3517" t="s">
        <v>37251</v>
      </c>
      <c r="P3517" t="b">
        <f t="shared" si="2061"/>
        <v>0</v>
      </c>
      <c r="Q3517" t="b">
        <f t="shared" si="2079"/>
        <v>0</v>
      </c>
      <c r="R3517" t="b">
        <f t="shared" si="2062"/>
        <v>0</v>
      </c>
      <c r="S3517" t="b">
        <f t="shared" si="2063"/>
        <v>0</v>
      </c>
      <c r="T3517" t="b">
        <f t="shared" si="2064"/>
        <v>0</v>
      </c>
      <c r="U3517" t="b">
        <f t="shared" si="2065"/>
        <v>0</v>
      </c>
      <c r="V3517" t="b">
        <f t="shared" si="2080"/>
        <v>0</v>
      </c>
      <c r="W3517" t="b">
        <f t="shared" si="2081"/>
        <v>0</v>
      </c>
      <c r="X3517" t="b">
        <f t="shared" si="2086"/>
        <v>0</v>
      </c>
      <c r="Y3517" t="b">
        <f t="shared" si="2087"/>
        <v>0</v>
      </c>
      <c r="Z3517" t="b">
        <f t="shared" si="2088"/>
        <v>0</v>
      </c>
      <c r="AA3517" t="b">
        <f t="shared" si="2089"/>
        <v>0</v>
      </c>
    </row>
    <row r="3518" spans="1:27" x14ac:dyDescent="0.25">
      <c r="A3518" t="s">
        <v>10797</v>
      </c>
      <c r="B3518" t="s">
        <v>13805</v>
      </c>
      <c r="C3518" t="s">
        <v>13806</v>
      </c>
      <c r="D3518">
        <v>2015</v>
      </c>
      <c r="E3518" t="s">
        <v>13807</v>
      </c>
      <c r="F3518">
        <v>70</v>
      </c>
      <c r="G3518">
        <v>7</v>
      </c>
      <c r="H3518" t="s">
        <v>13808</v>
      </c>
      <c r="J3518" t="s">
        <v>13809</v>
      </c>
      <c r="L3518" t="s">
        <v>20</v>
      </c>
      <c r="M3518" t="s">
        <v>35</v>
      </c>
      <c r="N3518" t="s">
        <v>37246</v>
      </c>
      <c r="O3518" t="s">
        <v>37253</v>
      </c>
      <c r="P3518" t="b">
        <f t="shared" si="2061"/>
        <v>0</v>
      </c>
      <c r="Q3518" t="b">
        <f t="shared" si="2079"/>
        <v>0</v>
      </c>
      <c r="R3518" t="b">
        <f t="shared" si="2062"/>
        <v>0</v>
      </c>
      <c r="S3518" t="b">
        <f t="shared" si="2063"/>
        <v>0</v>
      </c>
      <c r="T3518" t="b">
        <f t="shared" si="2064"/>
        <v>0</v>
      </c>
      <c r="U3518" t="b">
        <f t="shared" si="2065"/>
        <v>0</v>
      </c>
      <c r="V3518" t="b">
        <f t="shared" si="2080"/>
        <v>0</v>
      </c>
      <c r="W3518" t="b">
        <f t="shared" si="2081"/>
        <v>0</v>
      </c>
      <c r="X3518" t="b">
        <f t="shared" si="2086"/>
        <v>0</v>
      </c>
      <c r="Y3518" t="b">
        <f t="shared" si="2087"/>
        <v>0</v>
      </c>
      <c r="Z3518" t="b">
        <f t="shared" si="2088"/>
        <v>0</v>
      </c>
      <c r="AA3518" t="b">
        <f t="shared" si="2089"/>
        <v>0</v>
      </c>
    </row>
    <row r="3519" spans="1:27" x14ac:dyDescent="0.25">
      <c r="A3519" t="s">
        <v>10797</v>
      </c>
      <c r="B3519" t="s">
        <v>13810</v>
      </c>
      <c r="C3519" t="s">
        <v>13811</v>
      </c>
      <c r="D3519">
        <v>2015</v>
      </c>
      <c r="E3519" t="s">
        <v>987</v>
      </c>
      <c r="F3519">
        <v>25</v>
      </c>
      <c r="G3519">
        <v>5</v>
      </c>
      <c r="H3519" t="s">
        <v>13812</v>
      </c>
      <c r="J3519" t="s">
        <v>13813</v>
      </c>
      <c r="L3519" t="s">
        <v>20</v>
      </c>
      <c r="M3519" t="s">
        <v>35</v>
      </c>
      <c r="N3519" t="s">
        <v>37246</v>
      </c>
      <c r="O3519" t="s">
        <v>37253</v>
      </c>
      <c r="P3519" t="b">
        <f t="shared" si="2061"/>
        <v>0</v>
      </c>
      <c r="Q3519" t="b">
        <f t="shared" si="2079"/>
        <v>0</v>
      </c>
      <c r="R3519" t="b">
        <f t="shared" si="2062"/>
        <v>0</v>
      </c>
      <c r="S3519" t="b">
        <f t="shared" si="2063"/>
        <v>0</v>
      </c>
      <c r="T3519" t="b">
        <f t="shared" si="2064"/>
        <v>0</v>
      </c>
      <c r="U3519" t="b">
        <f t="shared" si="2065"/>
        <v>0</v>
      </c>
      <c r="V3519" t="b">
        <f t="shared" si="2080"/>
        <v>0</v>
      </c>
      <c r="W3519" t="b">
        <f t="shared" si="2081"/>
        <v>0</v>
      </c>
      <c r="X3519" t="b">
        <f t="shared" si="2086"/>
        <v>0</v>
      </c>
      <c r="Y3519" t="b">
        <f t="shared" si="2087"/>
        <v>0</v>
      </c>
      <c r="Z3519" t="b">
        <f t="shared" si="2088"/>
        <v>0</v>
      </c>
      <c r="AA3519" t="b">
        <f t="shared" si="2089"/>
        <v>0</v>
      </c>
    </row>
    <row r="3520" spans="1:27" x14ac:dyDescent="0.25">
      <c r="A3520" t="s">
        <v>10797</v>
      </c>
      <c r="B3520" t="s">
        <v>13814</v>
      </c>
      <c r="C3520" t="s">
        <v>13815</v>
      </c>
      <c r="D3520">
        <v>2015</v>
      </c>
      <c r="E3520" t="s">
        <v>13185</v>
      </c>
      <c r="F3520">
        <v>54</v>
      </c>
      <c r="H3520" t="s">
        <v>13816</v>
      </c>
      <c r="L3520" t="s">
        <v>20</v>
      </c>
      <c r="M3520" t="s">
        <v>19</v>
      </c>
      <c r="N3520" t="s">
        <v>37246</v>
      </c>
      <c r="O3520" t="s">
        <v>37262</v>
      </c>
      <c r="P3520" t="b">
        <f t="shared" si="2061"/>
        <v>0</v>
      </c>
      <c r="Q3520" t="b">
        <f t="shared" si="2079"/>
        <v>0</v>
      </c>
      <c r="R3520" t="b">
        <f t="shared" si="2062"/>
        <v>0</v>
      </c>
      <c r="S3520" t="b">
        <f t="shared" si="2063"/>
        <v>0</v>
      </c>
      <c r="T3520" t="b">
        <f t="shared" si="2064"/>
        <v>0</v>
      </c>
      <c r="U3520" t="b">
        <f t="shared" si="2065"/>
        <v>0</v>
      </c>
      <c r="V3520" t="b">
        <f t="shared" si="2080"/>
        <v>0</v>
      </c>
      <c r="W3520" t="b">
        <f t="shared" si="2081"/>
        <v>0</v>
      </c>
      <c r="X3520" t="b">
        <f t="shared" si="2086"/>
        <v>0</v>
      </c>
      <c r="Y3520" t="b">
        <f t="shared" si="2087"/>
        <v>0</v>
      </c>
      <c r="Z3520" t="b">
        <f t="shared" si="2088"/>
        <v>0</v>
      </c>
      <c r="AA3520" t="b">
        <f t="shared" si="2089"/>
        <v>0</v>
      </c>
    </row>
    <row r="3521" spans="1:27" x14ac:dyDescent="0.25">
      <c r="A3521" t="s">
        <v>10797</v>
      </c>
      <c r="B3521" t="s">
        <v>13817</v>
      </c>
      <c r="C3521" t="s">
        <v>13818</v>
      </c>
      <c r="D3521">
        <v>2015</v>
      </c>
      <c r="E3521" t="s">
        <v>11200</v>
      </c>
      <c r="F3521">
        <v>185</v>
      </c>
      <c r="G3521">
        <v>5</v>
      </c>
      <c r="H3521" t="s">
        <v>13819</v>
      </c>
      <c r="L3521" t="s">
        <v>19</v>
      </c>
      <c r="M3521" t="s">
        <v>20</v>
      </c>
      <c r="N3521" t="s">
        <v>37249</v>
      </c>
      <c r="P3521" t="b">
        <f t="shared" si="2061"/>
        <v>0</v>
      </c>
      <c r="Q3521" t="b">
        <f t="shared" si="2079"/>
        <v>0</v>
      </c>
      <c r="R3521" t="b">
        <f t="shared" si="2062"/>
        <v>0</v>
      </c>
      <c r="S3521" t="b">
        <f t="shared" si="2063"/>
        <v>0</v>
      </c>
      <c r="T3521" t="b">
        <f t="shared" si="2064"/>
        <v>0</v>
      </c>
      <c r="U3521" t="b">
        <f t="shared" si="2065"/>
        <v>0</v>
      </c>
      <c r="V3521" t="b">
        <f t="shared" si="2080"/>
        <v>0</v>
      </c>
      <c r="W3521" t="b">
        <f t="shared" si="2081"/>
        <v>0</v>
      </c>
      <c r="X3521" t="b">
        <f t="shared" si="2086"/>
        <v>0</v>
      </c>
      <c r="Y3521" t="b">
        <f t="shared" si="2087"/>
        <v>0</v>
      </c>
      <c r="Z3521" t="b">
        <f t="shared" si="2088"/>
        <v>0</v>
      </c>
      <c r="AA3521" t="b">
        <f t="shared" si="2089"/>
        <v>0</v>
      </c>
    </row>
    <row r="3522" spans="1:27" x14ac:dyDescent="0.25">
      <c r="A3522" t="s">
        <v>10797</v>
      </c>
      <c r="B3522" t="s">
        <v>13820</v>
      </c>
      <c r="C3522" t="s">
        <v>13821</v>
      </c>
      <c r="D3522">
        <v>2015</v>
      </c>
      <c r="E3522" t="s">
        <v>43</v>
      </c>
      <c r="F3522">
        <v>51</v>
      </c>
      <c r="H3522" t="s">
        <v>11589</v>
      </c>
      <c r="L3522" t="s">
        <v>20</v>
      </c>
      <c r="M3522" t="s">
        <v>35</v>
      </c>
      <c r="N3522" t="s">
        <v>37246</v>
      </c>
      <c r="O3522" t="s">
        <v>37256</v>
      </c>
      <c r="P3522" t="b">
        <f t="shared" si="2061"/>
        <v>0</v>
      </c>
      <c r="Q3522" t="b">
        <f t="shared" si="2079"/>
        <v>0</v>
      </c>
      <c r="R3522" t="b">
        <f t="shared" si="2062"/>
        <v>0</v>
      </c>
      <c r="S3522" t="b">
        <f t="shared" si="2063"/>
        <v>0</v>
      </c>
      <c r="T3522" t="b">
        <f t="shared" si="2064"/>
        <v>0</v>
      </c>
      <c r="U3522" t="b">
        <f t="shared" si="2065"/>
        <v>0</v>
      </c>
      <c r="V3522" t="b">
        <f t="shared" si="2080"/>
        <v>0</v>
      </c>
      <c r="W3522" t="b">
        <f t="shared" si="2081"/>
        <v>0</v>
      </c>
      <c r="X3522" t="b">
        <f t="shared" si="2086"/>
        <v>0</v>
      </c>
      <c r="Y3522" t="b">
        <f t="shared" si="2087"/>
        <v>0</v>
      </c>
      <c r="Z3522" t="b">
        <f t="shared" si="2088"/>
        <v>0</v>
      </c>
      <c r="AA3522" t="b">
        <f t="shared" si="2089"/>
        <v>0</v>
      </c>
    </row>
    <row r="3523" spans="1:27" x14ac:dyDescent="0.25">
      <c r="A3523" t="s">
        <v>10797</v>
      </c>
      <c r="B3523" t="s">
        <v>13822</v>
      </c>
      <c r="C3523" t="s">
        <v>13823</v>
      </c>
      <c r="D3523">
        <v>2015</v>
      </c>
      <c r="E3523" t="s">
        <v>11002</v>
      </c>
      <c r="F3523">
        <v>6</v>
      </c>
      <c r="G3523">
        <v>7</v>
      </c>
      <c r="H3523">
        <v>119</v>
      </c>
      <c r="J3523" t="s">
        <v>13824</v>
      </c>
      <c r="L3523" t="s">
        <v>20</v>
      </c>
      <c r="M3523" t="s">
        <v>35</v>
      </c>
      <c r="N3523" t="s">
        <v>37249</v>
      </c>
      <c r="P3523" t="b">
        <f t="shared" ref="P3523:P3586" si="2090">ISNUMBER(SEARCH("broiler",C3523))</f>
        <v>0</v>
      </c>
      <c r="Q3523" t="b">
        <f t="shared" si="2079"/>
        <v>0</v>
      </c>
      <c r="R3523" t="b">
        <f t="shared" ref="R3523:R3586" si="2091">ISNUMBER(SEARCH("aquatic",$C3523))</f>
        <v>0</v>
      </c>
      <c r="S3523" t="b">
        <f t="shared" ref="S3523:S3586" si="2092">ISNUMBER(SEARCH("fish",$C3523))</f>
        <v>0</v>
      </c>
      <c r="T3523" t="b">
        <f t="shared" ref="T3523:T3586" si="2093">ISNUMBER(SEARCH(" chicken",$C3523))</f>
        <v>0</v>
      </c>
      <c r="U3523" t="b">
        <f t="shared" ref="U3523:U3586" si="2094">ISNUMBER(SEARCH("tadpole",$C3523))</f>
        <v>0</v>
      </c>
      <c r="V3523" t="b">
        <f t="shared" si="2080"/>
        <v>0</v>
      </c>
      <c r="W3523" t="b">
        <f t="shared" si="2081"/>
        <v>0</v>
      </c>
      <c r="X3523" t="b">
        <f t="shared" si="2086"/>
        <v>0</v>
      </c>
      <c r="Y3523" t="b">
        <f t="shared" si="2087"/>
        <v>0</v>
      </c>
      <c r="Z3523" t="b">
        <f t="shared" si="2088"/>
        <v>0</v>
      </c>
      <c r="AA3523" t="b">
        <f t="shared" si="2089"/>
        <v>0</v>
      </c>
    </row>
    <row r="3524" spans="1:27" x14ac:dyDescent="0.25">
      <c r="A3524" t="s">
        <v>10797</v>
      </c>
      <c r="B3524" t="s">
        <v>13825</v>
      </c>
      <c r="C3524" t="s">
        <v>13826</v>
      </c>
      <c r="D3524">
        <v>2015</v>
      </c>
      <c r="E3524" t="s">
        <v>118</v>
      </c>
      <c r="F3524">
        <v>156</v>
      </c>
      <c r="G3524">
        <v>3</v>
      </c>
      <c r="H3524" t="s">
        <v>13827</v>
      </c>
      <c r="L3524" t="s">
        <v>20</v>
      </c>
      <c r="M3524" t="s">
        <v>35</v>
      </c>
      <c r="N3524" t="s">
        <v>37246</v>
      </c>
      <c r="O3524" t="s">
        <v>37251</v>
      </c>
      <c r="P3524" t="b">
        <f t="shared" si="2090"/>
        <v>0</v>
      </c>
      <c r="Q3524" t="b">
        <f t="shared" si="2079"/>
        <v>0</v>
      </c>
      <c r="R3524" t="b">
        <f t="shared" si="2091"/>
        <v>0</v>
      </c>
      <c r="S3524" t="b">
        <f t="shared" si="2092"/>
        <v>0</v>
      </c>
      <c r="T3524" t="b">
        <f t="shared" si="2093"/>
        <v>0</v>
      </c>
      <c r="U3524" t="b">
        <f t="shared" si="2094"/>
        <v>0</v>
      </c>
      <c r="V3524" t="b">
        <f t="shared" si="2080"/>
        <v>0</v>
      </c>
      <c r="W3524" t="b">
        <f t="shared" si="2081"/>
        <v>0</v>
      </c>
      <c r="X3524" t="b">
        <f t="shared" si="2086"/>
        <v>0</v>
      </c>
      <c r="Y3524" t="b">
        <f t="shared" si="2087"/>
        <v>0</v>
      </c>
      <c r="Z3524" t="b">
        <f t="shared" si="2088"/>
        <v>0</v>
      </c>
      <c r="AA3524" t="b">
        <f t="shared" si="2089"/>
        <v>0</v>
      </c>
    </row>
    <row r="3525" spans="1:27" x14ac:dyDescent="0.25">
      <c r="A3525" t="s">
        <v>10797</v>
      </c>
      <c r="B3525" t="s">
        <v>13828</v>
      </c>
      <c r="C3525" t="s">
        <v>13829</v>
      </c>
      <c r="D3525">
        <v>2015</v>
      </c>
      <c r="E3525" t="s">
        <v>13830</v>
      </c>
      <c r="F3525">
        <v>105</v>
      </c>
      <c r="G3525">
        <v>2</v>
      </c>
      <c r="H3525" t="s">
        <v>13831</v>
      </c>
      <c r="L3525" t="s">
        <v>20</v>
      </c>
      <c r="M3525" t="s">
        <v>19</v>
      </c>
      <c r="N3525" t="s">
        <v>37249</v>
      </c>
      <c r="P3525" t="b">
        <f t="shared" si="2090"/>
        <v>0</v>
      </c>
      <c r="Q3525" t="b">
        <f t="shared" si="2079"/>
        <v>0</v>
      </c>
      <c r="R3525" t="b">
        <f t="shared" si="2091"/>
        <v>0</v>
      </c>
      <c r="S3525" t="b">
        <f t="shared" si="2092"/>
        <v>0</v>
      </c>
      <c r="T3525" t="b">
        <f t="shared" si="2093"/>
        <v>0</v>
      </c>
      <c r="U3525" t="b">
        <f t="shared" si="2094"/>
        <v>0</v>
      </c>
      <c r="V3525" t="b">
        <f t="shared" si="2080"/>
        <v>0</v>
      </c>
      <c r="W3525" t="b">
        <f t="shared" si="2081"/>
        <v>0</v>
      </c>
      <c r="X3525" t="b">
        <f t="shared" si="2086"/>
        <v>0</v>
      </c>
      <c r="Y3525" t="b">
        <f t="shared" si="2087"/>
        <v>0</v>
      </c>
      <c r="Z3525" t="b">
        <f t="shared" si="2088"/>
        <v>0</v>
      </c>
      <c r="AA3525" t="b">
        <f t="shared" si="2089"/>
        <v>0</v>
      </c>
    </row>
    <row r="3526" spans="1:27" x14ac:dyDescent="0.25">
      <c r="A3526" t="s">
        <v>10797</v>
      </c>
      <c r="B3526" t="s">
        <v>13832</v>
      </c>
      <c r="C3526" t="s">
        <v>13833</v>
      </c>
      <c r="D3526">
        <v>2015</v>
      </c>
      <c r="E3526" t="s">
        <v>793</v>
      </c>
      <c r="F3526">
        <v>306</v>
      </c>
      <c r="H3526" s="3">
        <v>42156</v>
      </c>
      <c r="J3526" t="s">
        <v>13834</v>
      </c>
      <c r="L3526" t="s">
        <v>20</v>
      </c>
      <c r="M3526" t="s">
        <v>19</v>
      </c>
      <c r="N3526" t="s">
        <v>37246</v>
      </c>
      <c r="O3526" t="s">
        <v>37251</v>
      </c>
      <c r="P3526" t="b">
        <f t="shared" si="2090"/>
        <v>0</v>
      </c>
      <c r="Q3526" t="b">
        <f t="shared" si="2079"/>
        <v>0</v>
      </c>
      <c r="R3526" t="b">
        <f t="shared" si="2091"/>
        <v>0</v>
      </c>
      <c r="S3526" t="b">
        <f t="shared" si="2092"/>
        <v>0</v>
      </c>
      <c r="T3526" t="b">
        <f t="shared" si="2093"/>
        <v>0</v>
      </c>
      <c r="U3526" t="b">
        <f t="shared" si="2094"/>
        <v>0</v>
      </c>
      <c r="V3526" t="b">
        <f t="shared" si="2080"/>
        <v>0</v>
      </c>
      <c r="W3526" t="b">
        <f t="shared" si="2081"/>
        <v>0</v>
      </c>
      <c r="X3526" t="b">
        <f t="shared" si="2086"/>
        <v>0</v>
      </c>
      <c r="Y3526" t="b">
        <f t="shared" si="2087"/>
        <v>0</v>
      </c>
      <c r="Z3526" t="b">
        <f t="shared" si="2088"/>
        <v>0</v>
      </c>
      <c r="AA3526" t="b">
        <f t="shared" si="2089"/>
        <v>0</v>
      </c>
    </row>
    <row r="3527" spans="1:27" hidden="1" x14ac:dyDescent="0.25">
      <c r="A3527" t="s">
        <v>10797</v>
      </c>
      <c r="B3527" t="s">
        <v>13835</v>
      </c>
      <c r="C3527" t="s">
        <v>13836</v>
      </c>
      <c r="D3527">
        <v>2015</v>
      </c>
      <c r="E3527" t="s">
        <v>428</v>
      </c>
      <c r="F3527">
        <v>530</v>
      </c>
      <c r="H3527" t="s">
        <v>13837</v>
      </c>
      <c r="J3527" t="s">
        <v>13838</v>
      </c>
      <c r="L3527" t="s">
        <v>20</v>
      </c>
      <c r="M3527" t="s">
        <v>35</v>
      </c>
      <c r="N3527" t="s">
        <v>37246</v>
      </c>
      <c r="O3527" t="s">
        <v>37256</v>
      </c>
      <c r="P3527" t="b">
        <f t="shared" si="2090"/>
        <v>0</v>
      </c>
      <c r="Q3527" t="b">
        <f t="shared" si="2079"/>
        <v>0</v>
      </c>
      <c r="R3527" t="b">
        <f t="shared" si="2091"/>
        <v>0</v>
      </c>
      <c r="S3527" t="b">
        <f t="shared" si="2092"/>
        <v>0</v>
      </c>
      <c r="T3527" t="b">
        <f t="shared" si="2093"/>
        <v>0</v>
      </c>
      <c r="U3527" t="b">
        <f t="shared" si="2094"/>
        <v>0</v>
      </c>
      <c r="V3527" t="b">
        <f t="shared" si="2080"/>
        <v>0</v>
      </c>
      <c r="W3527" t="b">
        <f t="shared" si="2081"/>
        <v>1</v>
      </c>
    </row>
    <row r="3528" spans="1:27" hidden="1" x14ac:dyDescent="0.25">
      <c r="A3528" t="s">
        <v>10797</v>
      </c>
      <c r="B3528" t="s">
        <v>13839</v>
      </c>
      <c r="C3528" t="s">
        <v>13840</v>
      </c>
      <c r="D3528">
        <v>2015</v>
      </c>
      <c r="E3528" t="s">
        <v>152</v>
      </c>
      <c r="F3528">
        <v>10</v>
      </c>
      <c r="G3528">
        <v>6</v>
      </c>
      <c r="H3528" t="s">
        <v>13841</v>
      </c>
      <c r="J3528" t="s">
        <v>13842</v>
      </c>
      <c r="L3528" t="s">
        <v>20</v>
      </c>
      <c r="M3528" t="s">
        <v>35</v>
      </c>
      <c r="N3528" t="s">
        <v>37246</v>
      </c>
      <c r="O3528" t="s">
        <v>37253</v>
      </c>
      <c r="P3528" t="b">
        <f t="shared" si="2090"/>
        <v>0</v>
      </c>
      <c r="Q3528" t="b">
        <f t="shared" si="2079"/>
        <v>0</v>
      </c>
      <c r="R3528" t="b">
        <f t="shared" si="2091"/>
        <v>0</v>
      </c>
      <c r="S3528" t="b">
        <f t="shared" si="2092"/>
        <v>1</v>
      </c>
      <c r="T3528" t="b">
        <f t="shared" si="2093"/>
        <v>0</v>
      </c>
      <c r="U3528" t="b">
        <f t="shared" si="2094"/>
        <v>0</v>
      </c>
    </row>
    <row r="3529" spans="1:27" x14ac:dyDescent="0.25">
      <c r="A3529" t="s">
        <v>10797</v>
      </c>
      <c r="B3529" t="s">
        <v>13843</v>
      </c>
      <c r="C3529" t="s">
        <v>13844</v>
      </c>
      <c r="D3529">
        <v>2015</v>
      </c>
      <c r="E3529" t="s">
        <v>428</v>
      </c>
      <c r="F3529">
        <v>529</v>
      </c>
      <c r="H3529" t="s">
        <v>13845</v>
      </c>
      <c r="L3529" t="s">
        <v>19</v>
      </c>
      <c r="M3529" t="s">
        <v>20</v>
      </c>
      <c r="N3529" t="s">
        <v>37246</v>
      </c>
      <c r="O3529" t="s">
        <v>37256</v>
      </c>
      <c r="P3529" t="b">
        <f t="shared" si="2090"/>
        <v>0</v>
      </c>
      <c r="Q3529" t="b">
        <f t="shared" si="2079"/>
        <v>0</v>
      </c>
      <c r="R3529" t="b">
        <f t="shared" si="2091"/>
        <v>0</v>
      </c>
      <c r="S3529" t="b">
        <f t="shared" si="2092"/>
        <v>0</v>
      </c>
      <c r="T3529" t="b">
        <f t="shared" si="2093"/>
        <v>0</v>
      </c>
      <c r="U3529" t="b">
        <f t="shared" si="2094"/>
        <v>0</v>
      </c>
      <c r="V3529" t="b">
        <f t="shared" ref="V3529:V3539" si="2095">ISNUMBER(SEARCH(" hen",$C3529))</f>
        <v>0</v>
      </c>
      <c r="W3529" t="b">
        <f t="shared" ref="W3529:W3539" si="2096">ISNUMBER(SEARCH("penguin",$C3529))</f>
        <v>0</v>
      </c>
      <c r="X3529" t="b">
        <f t="shared" ref="X3529:X3539" si="2097">ISNUMBER(SEARCH("Whale",$C3529))</f>
        <v>0</v>
      </c>
      <c r="Y3529" t="b">
        <f t="shared" ref="Y3529:Y3539" si="2098">ISNUMBER(SEARCH("Seal",$C3529))</f>
        <v>0</v>
      </c>
      <c r="Z3529" t="b">
        <f t="shared" ref="Z3529:Z3539" si="2099">ISNUMBER(SEARCH("Newts",$C3529))</f>
        <v>0</v>
      </c>
      <c r="AA3529" t="b">
        <f t="shared" ref="AA3529:AA3539" si="2100">ISNUMBER(SEARCH("Sea Turtle",$C3529))</f>
        <v>0</v>
      </c>
    </row>
    <row r="3530" spans="1:27" x14ac:dyDescent="0.25">
      <c r="A3530" t="s">
        <v>10797</v>
      </c>
      <c r="B3530" t="s">
        <v>13846</v>
      </c>
      <c r="C3530" t="s">
        <v>13847</v>
      </c>
      <c r="D3530">
        <v>2015</v>
      </c>
      <c r="E3530" t="s">
        <v>428</v>
      </c>
      <c r="F3530">
        <v>529</v>
      </c>
      <c r="H3530" t="s">
        <v>13848</v>
      </c>
      <c r="J3530" t="s">
        <v>13849</v>
      </c>
      <c r="L3530" t="s">
        <v>20</v>
      </c>
      <c r="M3530" t="s">
        <v>35</v>
      </c>
      <c r="N3530" t="s">
        <v>37246</v>
      </c>
      <c r="O3530" t="s">
        <v>37256</v>
      </c>
      <c r="P3530" t="b">
        <f t="shared" si="2090"/>
        <v>0</v>
      </c>
      <c r="Q3530" t="b">
        <f t="shared" si="2079"/>
        <v>0</v>
      </c>
      <c r="R3530" t="b">
        <f t="shared" si="2091"/>
        <v>0</v>
      </c>
      <c r="S3530" t="b">
        <f t="shared" si="2092"/>
        <v>0</v>
      </c>
      <c r="T3530" t="b">
        <f t="shared" si="2093"/>
        <v>0</v>
      </c>
      <c r="U3530" t="b">
        <f t="shared" si="2094"/>
        <v>0</v>
      </c>
      <c r="V3530" t="b">
        <f t="shared" si="2095"/>
        <v>0</v>
      </c>
      <c r="W3530" t="b">
        <f t="shared" si="2096"/>
        <v>0</v>
      </c>
      <c r="X3530" t="b">
        <f t="shared" si="2097"/>
        <v>0</v>
      </c>
      <c r="Y3530" t="b">
        <f t="shared" si="2098"/>
        <v>0</v>
      </c>
      <c r="Z3530" t="b">
        <f t="shared" si="2099"/>
        <v>0</v>
      </c>
      <c r="AA3530" t="b">
        <f t="shared" si="2100"/>
        <v>0</v>
      </c>
    </row>
    <row r="3531" spans="1:27" x14ac:dyDescent="0.25">
      <c r="A3531" t="s">
        <v>10797</v>
      </c>
      <c r="B3531" t="s">
        <v>13850</v>
      </c>
      <c r="C3531" t="s">
        <v>13851</v>
      </c>
      <c r="D3531">
        <v>2015</v>
      </c>
      <c r="E3531" t="s">
        <v>8953</v>
      </c>
      <c r="F3531">
        <v>14</v>
      </c>
      <c r="G3531">
        <v>2</v>
      </c>
      <c r="H3531" t="s">
        <v>13852</v>
      </c>
      <c r="L3531" t="s">
        <v>19</v>
      </c>
      <c r="M3531" t="s">
        <v>20</v>
      </c>
      <c r="N3531" t="s">
        <v>37250</v>
      </c>
      <c r="P3531" t="b">
        <f t="shared" si="2090"/>
        <v>0</v>
      </c>
      <c r="Q3531" t="b">
        <f t="shared" si="2079"/>
        <v>0</v>
      </c>
      <c r="R3531" t="b">
        <f t="shared" si="2091"/>
        <v>0</v>
      </c>
      <c r="S3531" t="b">
        <f t="shared" si="2092"/>
        <v>0</v>
      </c>
      <c r="T3531" t="b">
        <f t="shared" si="2093"/>
        <v>0</v>
      </c>
      <c r="U3531" t="b">
        <f t="shared" si="2094"/>
        <v>0</v>
      </c>
      <c r="V3531" t="b">
        <f t="shared" si="2095"/>
        <v>0</v>
      </c>
      <c r="W3531" t="b">
        <f t="shared" si="2096"/>
        <v>0</v>
      </c>
      <c r="X3531" t="b">
        <f t="shared" si="2097"/>
        <v>0</v>
      </c>
      <c r="Y3531" t="b">
        <f t="shared" si="2098"/>
        <v>0</v>
      </c>
      <c r="Z3531" t="b">
        <f t="shared" si="2099"/>
        <v>0</v>
      </c>
      <c r="AA3531" t="b">
        <f t="shared" si="2100"/>
        <v>0</v>
      </c>
    </row>
    <row r="3532" spans="1:27" x14ac:dyDescent="0.25">
      <c r="A3532" t="s">
        <v>10797</v>
      </c>
      <c r="B3532" t="s">
        <v>13853</v>
      </c>
      <c r="C3532" t="s">
        <v>13854</v>
      </c>
      <c r="D3532">
        <v>2015</v>
      </c>
      <c r="E3532" t="s">
        <v>3662</v>
      </c>
      <c r="F3532">
        <v>60</v>
      </c>
      <c r="G3532" s="2">
        <v>42796</v>
      </c>
      <c r="H3532" t="s">
        <v>13855</v>
      </c>
      <c r="L3532" t="s">
        <v>19</v>
      </c>
      <c r="M3532" t="s">
        <v>20</v>
      </c>
      <c r="N3532" t="s">
        <v>37246</v>
      </c>
      <c r="O3532" t="s">
        <v>37251</v>
      </c>
      <c r="P3532" t="b">
        <f t="shared" si="2090"/>
        <v>0</v>
      </c>
      <c r="Q3532" t="b">
        <f t="shared" si="2079"/>
        <v>0</v>
      </c>
      <c r="R3532" t="b">
        <f t="shared" si="2091"/>
        <v>0</v>
      </c>
      <c r="S3532" t="b">
        <f t="shared" si="2092"/>
        <v>0</v>
      </c>
      <c r="T3532" t="b">
        <f t="shared" si="2093"/>
        <v>0</v>
      </c>
      <c r="U3532" t="b">
        <f t="shared" si="2094"/>
        <v>0</v>
      </c>
      <c r="V3532" t="b">
        <f t="shared" si="2095"/>
        <v>0</v>
      </c>
      <c r="W3532" t="b">
        <f t="shared" si="2096"/>
        <v>0</v>
      </c>
      <c r="X3532" t="b">
        <f t="shared" si="2097"/>
        <v>0</v>
      </c>
      <c r="Y3532" t="b">
        <f t="shared" si="2098"/>
        <v>0</v>
      </c>
      <c r="Z3532" t="b">
        <f t="shared" si="2099"/>
        <v>0</v>
      </c>
      <c r="AA3532" t="b">
        <f t="shared" si="2100"/>
        <v>0</v>
      </c>
    </row>
    <row r="3533" spans="1:27" x14ac:dyDescent="0.25">
      <c r="A3533" t="s">
        <v>10797</v>
      </c>
      <c r="B3533" t="s">
        <v>13856</v>
      </c>
      <c r="C3533" t="s">
        <v>13857</v>
      </c>
      <c r="D3533">
        <v>2015</v>
      </c>
      <c r="E3533" t="s">
        <v>90</v>
      </c>
      <c r="F3533">
        <v>69</v>
      </c>
      <c r="G3533">
        <v>6</v>
      </c>
      <c r="H3533" t="s">
        <v>13858</v>
      </c>
      <c r="J3533" t="s">
        <v>11965</v>
      </c>
      <c r="L3533" t="s">
        <v>20</v>
      </c>
      <c r="M3533" t="s">
        <v>35</v>
      </c>
      <c r="N3533" t="s">
        <v>37249</v>
      </c>
      <c r="P3533" t="b">
        <f t="shared" si="2090"/>
        <v>0</v>
      </c>
      <c r="Q3533" t="b">
        <f t="shared" si="2079"/>
        <v>0</v>
      </c>
      <c r="R3533" t="b">
        <f t="shared" si="2091"/>
        <v>0</v>
      </c>
      <c r="S3533" t="b">
        <f t="shared" si="2092"/>
        <v>0</v>
      </c>
      <c r="T3533" t="b">
        <f t="shared" si="2093"/>
        <v>0</v>
      </c>
      <c r="U3533" t="b">
        <f t="shared" si="2094"/>
        <v>0</v>
      </c>
      <c r="V3533" t="b">
        <f t="shared" si="2095"/>
        <v>0</v>
      </c>
      <c r="W3533" t="b">
        <f t="shared" si="2096"/>
        <v>0</v>
      </c>
      <c r="X3533" t="b">
        <f t="shared" si="2097"/>
        <v>0</v>
      </c>
      <c r="Y3533" t="b">
        <f t="shared" si="2098"/>
        <v>0</v>
      </c>
      <c r="Z3533" t="b">
        <f t="shared" si="2099"/>
        <v>0</v>
      </c>
      <c r="AA3533" t="b">
        <f t="shared" si="2100"/>
        <v>0</v>
      </c>
    </row>
    <row r="3534" spans="1:27" x14ac:dyDescent="0.25">
      <c r="A3534" t="s">
        <v>10797</v>
      </c>
      <c r="B3534" t="s">
        <v>13859</v>
      </c>
      <c r="C3534" t="s">
        <v>13860</v>
      </c>
      <c r="D3534">
        <v>2015</v>
      </c>
      <c r="E3534" t="s">
        <v>996</v>
      </c>
      <c r="F3534">
        <v>29</v>
      </c>
      <c r="G3534">
        <v>6</v>
      </c>
      <c r="H3534" t="s">
        <v>13861</v>
      </c>
      <c r="J3534" t="s">
        <v>13862</v>
      </c>
      <c r="L3534" t="s">
        <v>20</v>
      </c>
      <c r="M3534" t="s">
        <v>19</v>
      </c>
      <c r="N3534" t="s">
        <v>37246</v>
      </c>
      <c r="O3534" t="s">
        <v>37256</v>
      </c>
      <c r="P3534" t="b">
        <f t="shared" si="2090"/>
        <v>0</v>
      </c>
      <c r="Q3534" t="b">
        <f t="shared" si="2079"/>
        <v>0</v>
      </c>
      <c r="R3534" t="b">
        <f t="shared" si="2091"/>
        <v>0</v>
      </c>
      <c r="S3534" t="b">
        <f t="shared" si="2092"/>
        <v>0</v>
      </c>
      <c r="T3534" t="b">
        <f t="shared" si="2093"/>
        <v>0</v>
      </c>
      <c r="U3534" t="b">
        <f t="shared" si="2094"/>
        <v>0</v>
      </c>
      <c r="V3534" t="b">
        <f t="shared" si="2095"/>
        <v>0</v>
      </c>
      <c r="W3534" t="b">
        <f t="shared" si="2096"/>
        <v>0</v>
      </c>
      <c r="X3534" t="b">
        <f t="shared" si="2097"/>
        <v>0</v>
      </c>
      <c r="Y3534" t="b">
        <f t="shared" si="2098"/>
        <v>0</v>
      </c>
      <c r="Z3534" t="b">
        <f t="shared" si="2099"/>
        <v>0</v>
      </c>
      <c r="AA3534" t="b">
        <f t="shared" si="2100"/>
        <v>0</v>
      </c>
    </row>
    <row r="3535" spans="1:27" x14ac:dyDescent="0.25">
      <c r="A3535" t="s">
        <v>10797</v>
      </c>
      <c r="B3535" t="s">
        <v>13863</v>
      </c>
      <c r="C3535" t="s">
        <v>13864</v>
      </c>
      <c r="D3535">
        <v>2015</v>
      </c>
      <c r="E3535" t="s">
        <v>996</v>
      </c>
      <c r="F3535">
        <v>29</v>
      </c>
      <c r="G3535">
        <v>6</v>
      </c>
      <c r="H3535" t="s">
        <v>13865</v>
      </c>
      <c r="J3535" t="s">
        <v>13866</v>
      </c>
      <c r="L3535" t="s">
        <v>35</v>
      </c>
      <c r="M3535" t="s">
        <v>20</v>
      </c>
      <c r="N3535" t="s">
        <v>37249</v>
      </c>
      <c r="P3535" t="b">
        <f t="shared" si="2090"/>
        <v>0</v>
      </c>
      <c r="Q3535" t="b">
        <f t="shared" si="2079"/>
        <v>0</v>
      </c>
      <c r="R3535" t="b">
        <f t="shared" si="2091"/>
        <v>0</v>
      </c>
      <c r="S3535" t="b">
        <f t="shared" si="2092"/>
        <v>0</v>
      </c>
      <c r="T3535" t="b">
        <f t="shared" si="2093"/>
        <v>0</v>
      </c>
      <c r="U3535" t="b">
        <f t="shared" si="2094"/>
        <v>0</v>
      </c>
      <c r="V3535" t="b">
        <f t="shared" si="2095"/>
        <v>0</v>
      </c>
      <c r="W3535" t="b">
        <f t="shared" si="2096"/>
        <v>0</v>
      </c>
      <c r="X3535" t="b">
        <f t="shared" si="2097"/>
        <v>0</v>
      </c>
      <c r="Y3535" t="b">
        <f t="shared" si="2098"/>
        <v>0</v>
      </c>
      <c r="Z3535" t="b">
        <f t="shared" si="2099"/>
        <v>0</v>
      </c>
      <c r="AA3535" t="b">
        <f t="shared" si="2100"/>
        <v>0</v>
      </c>
    </row>
    <row r="3536" spans="1:27" x14ac:dyDescent="0.25">
      <c r="A3536" t="s">
        <v>10797</v>
      </c>
      <c r="B3536" t="s">
        <v>13867</v>
      </c>
      <c r="C3536" t="s">
        <v>13868</v>
      </c>
      <c r="D3536">
        <v>2015</v>
      </c>
      <c r="E3536" t="s">
        <v>11749</v>
      </c>
      <c r="F3536">
        <v>50</v>
      </c>
      <c r="G3536">
        <v>1</v>
      </c>
      <c r="H3536" t="s">
        <v>13869</v>
      </c>
      <c r="L3536" t="s">
        <v>20</v>
      </c>
      <c r="M3536" t="s">
        <v>35</v>
      </c>
      <c r="N3536" t="s">
        <v>37246</v>
      </c>
      <c r="O3536" t="s">
        <v>37253</v>
      </c>
      <c r="P3536" t="b">
        <f t="shared" si="2090"/>
        <v>0</v>
      </c>
      <c r="Q3536" t="b">
        <f t="shared" si="2079"/>
        <v>0</v>
      </c>
      <c r="R3536" t="b">
        <f t="shared" si="2091"/>
        <v>0</v>
      </c>
      <c r="S3536" t="b">
        <f t="shared" si="2092"/>
        <v>0</v>
      </c>
      <c r="T3536" t="b">
        <f t="shared" si="2093"/>
        <v>0</v>
      </c>
      <c r="U3536" t="b">
        <f t="shared" si="2094"/>
        <v>0</v>
      </c>
      <c r="V3536" t="b">
        <f t="shared" si="2095"/>
        <v>0</v>
      </c>
      <c r="W3536" t="b">
        <f t="shared" si="2096"/>
        <v>0</v>
      </c>
      <c r="X3536" t="b">
        <f t="shared" si="2097"/>
        <v>0</v>
      </c>
      <c r="Y3536" t="b">
        <f t="shared" si="2098"/>
        <v>0</v>
      </c>
      <c r="Z3536" t="b">
        <f t="shared" si="2099"/>
        <v>0</v>
      </c>
      <c r="AA3536" t="b">
        <f t="shared" si="2100"/>
        <v>0</v>
      </c>
    </row>
    <row r="3537" spans="1:27" x14ac:dyDescent="0.25">
      <c r="A3537" t="s">
        <v>10797</v>
      </c>
      <c r="B3537" t="s">
        <v>13870</v>
      </c>
      <c r="C3537" t="s">
        <v>13871</v>
      </c>
      <c r="D3537">
        <v>2015</v>
      </c>
      <c r="E3537" t="s">
        <v>722</v>
      </c>
      <c r="F3537">
        <v>93</v>
      </c>
      <c r="G3537">
        <v>6</v>
      </c>
      <c r="H3537" t="s">
        <v>13872</v>
      </c>
      <c r="L3537" t="s">
        <v>20</v>
      </c>
      <c r="M3537" t="s">
        <v>35</v>
      </c>
      <c r="N3537" t="s">
        <v>37246</v>
      </c>
      <c r="O3537" t="s">
        <v>37251</v>
      </c>
      <c r="P3537" t="b">
        <f t="shared" si="2090"/>
        <v>0</v>
      </c>
      <c r="Q3537" t="b">
        <f t="shared" si="2079"/>
        <v>0</v>
      </c>
      <c r="R3537" t="b">
        <f t="shared" si="2091"/>
        <v>0</v>
      </c>
      <c r="S3537" t="b">
        <f t="shared" si="2092"/>
        <v>0</v>
      </c>
      <c r="T3537" t="b">
        <f t="shared" si="2093"/>
        <v>0</v>
      </c>
      <c r="U3537" t="b">
        <f t="shared" si="2094"/>
        <v>0</v>
      </c>
      <c r="V3537" t="b">
        <f t="shared" si="2095"/>
        <v>0</v>
      </c>
      <c r="W3537" t="b">
        <f t="shared" si="2096"/>
        <v>0</v>
      </c>
      <c r="X3537" t="b">
        <f t="shared" si="2097"/>
        <v>0</v>
      </c>
      <c r="Y3537" t="b">
        <f t="shared" si="2098"/>
        <v>0</v>
      </c>
      <c r="Z3537" t="b">
        <f t="shared" si="2099"/>
        <v>0</v>
      </c>
      <c r="AA3537" t="b">
        <f t="shared" si="2100"/>
        <v>0</v>
      </c>
    </row>
    <row r="3538" spans="1:27" x14ac:dyDescent="0.25">
      <c r="A3538" t="s">
        <v>10797</v>
      </c>
      <c r="B3538" t="s">
        <v>13873</v>
      </c>
      <c r="C3538" t="s">
        <v>13874</v>
      </c>
      <c r="D3538">
        <v>2015</v>
      </c>
      <c r="E3538" t="s">
        <v>13875</v>
      </c>
      <c r="F3538">
        <v>34</v>
      </c>
      <c r="G3538">
        <v>2</v>
      </c>
      <c r="H3538" t="s">
        <v>13876</v>
      </c>
      <c r="L3538" t="s">
        <v>19</v>
      </c>
      <c r="M3538" t="s">
        <v>20</v>
      </c>
      <c r="N3538" t="s">
        <v>37249</v>
      </c>
      <c r="P3538" t="b">
        <f t="shared" si="2090"/>
        <v>0</v>
      </c>
      <c r="Q3538" t="b">
        <f t="shared" si="2079"/>
        <v>0</v>
      </c>
      <c r="R3538" t="b">
        <f t="shared" si="2091"/>
        <v>0</v>
      </c>
      <c r="S3538" t="b">
        <f t="shared" si="2092"/>
        <v>0</v>
      </c>
      <c r="T3538" t="b">
        <f t="shared" si="2093"/>
        <v>0</v>
      </c>
      <c r="U3538" t="b">
        <f t="shared" si="2094"/>
        <v>0</v>
      </c>
      <c r="V3538" t="b">
        <f t="shared" si="2095"/>
        <v>0</v>
      </c>
      <c r="W3538" t="b">
        <f t="shared" si="2096"/>
        <v>0</v>
      </c>
      <c r="X3538" t="b">
        <f t="shared" si="2097"/>
        <v>0</v>
      </c>
      <c r="Y3538" t="b">
        <f t="shared" si="2098"/>
        <v>0</v>
      </c>
      <c r="Z3538" t="b">
        <f t="shared" si="2099"/>
        <v>0</v>
      </c>
      <c r="AA3538" t="b">
        <f t="shared" si="2100"/>
        <v>0</v>
      </c>
    </row>
    <row r="3539" spans="1:27" x14ac:dyDescent="0.25">
      <c r="A3539" t="s">
        <v>10797</v>
      </c>
      <c r="B3539" t="s">
        <v>13877</v>
      </c>
      <c r="C3539" t="s">
        <v>13878</v>
      </c>
      <c r="D3539">
        <v>2015</v>
      </c>
      <c r="E3539" t="s">
        <v>128</v>
      </c>
      <c r="F3539">
        <v>21</v>
      </c>
      <c r="G3539">
        <v>6</v>
      </c>
      <c r="H3539" t="s">
        <v>13879</v>
      </c>
      <c r="J3539" t="s">
        <v>13880</v>
      </c>
      <c r="L3539" t="s">
        <v>35</v>
      </c>
      <c r="M3539" t="s">
        <v>20</v>
      </c>
      <c r="N3539" t="s">
        <v>37246</v>
      </c>
      <c r="O3539" t="s">
        <v>37251</v>
      </c>
      <c r="P3539" t="b">
        <f t="shared" si="2090"/>
        <v>0</v>
      </c>
      <c r="Q3539" t="b">
        <f t="shared" si="2079"/>
        <v>0</v>
      </c>
      <c r="R3539" t="b">
        <f t="shared" si="2091"/>
        <v>0</v>
      </c>
      <c r="S3539" t="b">
        <f t="shared" si="2092"/>
        <v>0</v>
      </c>
      <c r="T3539" t="b">
        <f t="shared" si="2093"/>
        <v>0</v>
      </c>
      <c r="U3539" t="b">
        <f t="shared" si="2094"/>
        <v>0</v>
      </c>
      <c r="V3539" t="b">
        <f t="shared" si="2095"/>
        <v>0</v>
      </c>
      <c r="W3539" t="b">
        <f t="shared" si="2096"/>
        <v>0</v>
      </c>
      <c r="X3539" t="b">
        <f t="shared" si="2097"/>
        <v>0</v>
      </c>
      <c r="Y3539" t="b">
        <f t="shared" si="2098"/>
        <v>0</v>
      </c>
      <c r="Z3539" t="b">
        <f t="shared" si="2099"/>
        <v>0</v>
      </c>
      <c r="AA3539" t="b">
        <f t="shared" si="2100"/>
        <v>0</v>
      </c>
    </row>
    <row r="3540" spans="1:27" hidden="1" x14ac:dyDescent="0.25">
      <c r="A3540" t="s">
        <v>10797</v>
      </c>
      <c r="B3540" t="s">
        <v>13881</v>
      </c>
      <c r="C3540" t="s">
        <v>13882</v>
      </c>
      <c r="D3540">
        <v>2015</v>
      </c>
      <c r="E3540" t="s">
        <v>7881</v>
      </c>
      <c r="F3540">
        <v>146</v>
      </c>
      <c r="H3540" t="s">
        <v>13883</v>
      </c>
      <c r="L3540" t="s">
        <v>20</v>
      </c>
      <c r="M3540" t="s">
        <v>35</v>
      </c>
      <c r="N3540" t="s">
        <v>37246</v>
      </c>
      <c r="O3540" t="s">
        <v>37256</v>
      </c>
      <c r="P3540" t="b">
        <f t="shared" si="2090"/>
        <v>0</v>
      </c>
      <c r="Q3540" t="b">
        <f t="shared" si="2079"/>
        <v>1</v>
      </c>
      <c r="R3540" t="b">
        <f t="shared" si="2091"/>
        <v>0</v>
      </c>
      <c r="S3540" t="b">
        <f t="shared" si="2092"/>
        <v>0</v>
      </c>
      <c r="T3540" t="b">
        <f t="shared" si="2093"/>
        <v>0</v>
      </c>
      <c r="U3540" t="b">
        <f t="shared" si="2094"/>
        <v>0</v>
      </c>
    </row>
    <row r="3541" spans="1:27" x14ac:dyDescent="0.25">
      <c r="A3541" t="s">
        <v>10797</v>
      </c>
      <c r="B3541" t="s">
        <v>13884</v>
      </c>
      <c r="C3541" t="s">
        <v>13885</v>
      </c>
      <c r="D3541">
        <v>2015</v>
      </c>
      <c r="E3541" t="s">
        <v>2158</v>
      </c>
      <c r="F3541">
        <v>115</v>
      </c>
      <c r="G3541">
        <v>2</v>
      </c>
      <c r="H3541" t="s">
        <v>13886</v>
      </c>
      <c r="J3541" t="s">
        <v>13887</v>
      </c>
      <c r="L3541" t="s">
        <v>19</v>
      </c>
      <c r="M3541" t="s">
        <v>20</v>
      </c>
      <c r="N3541" t="s">
        <v>37246</v>
      </c>
      <c r="O3541" t="s">
        <v>37297</v>
      </c>
      <c r="P3541" t="b">
        <f t="shared" si="2090"/>
        <v>0</v>
      </c>
      <c r="Q3541" t="b">
        <f t="shared" si="2079"/>
        <v>0</v>
      </c>
      <c r="R3541" t="b">
        <f t="shared" si="2091"/>
        <v>0</v>
      </c>
      <c r="S3541" t="b">
        <f t="shared" si="2092"/>
        <v>0</v>
      </c>
      <c r="T3541" t="b">
        <f t="shared" si="2093"/>
        <v>0</v>
      </c>
      <c r="U3541" t="b">
        <f t="shared" si="2094"/>
        <v>0</v>
      </c>
      <c r="V3541" t="b">
        <f t="shared" ref="V3541:V3543" si="2101">ISNUMBER(SEARCH(" hen",$C3541))</f>
        <v>0</v>
      </c>
      <c r="W3541" t="b">
        <f t="shared" ref="W3541:W3543" si="2102">ISNUMBER(SEARCH("penguin",$C3541))</f>
        <v>0</v>
      </c>
      <c r="X3541" t="b">
        <f t="shared" ref="X3541:X3543" si="2103">ISNUMBER(SEARCH("Whale",$C3541))</f>
        <v>0</v>
      </c>
      <c r="Y3541" t="b">
        <f t="shared" ref="Y3541:Y3543" si="2104">ISNUMBER(SEARCH("Seal",$C3541))</f>
        <v>0</v>
      </c>
      <c r="Z3541" t="b">
        <f t="shared" ref="Z3541:Z3543" si="2105">ISNUMBER(SEARCH("Newts",$C3541))</f>
        <v>0</v>
      </c>
      <c r="AA3541" t="b">
        <f t="shared" ref="AA3541:AA3543" si="2106">ISNUMBER(SEARCH("Sea Turtle",$C3541))</f>
        <v>0</v>
      </c>
    </row>
    <row r="3542" spans="1:27" x14ac:dyDescent="0.25">
      <c r="A3542" t="s">
        <v>10797</v>
      </c>
      <c r="B3542" t="s">
        <v>13888</v>
      </c>
      <c r="C3542" t="s">
        <v>13889</v>
      </c>
      <c r="D3542">
        <v>2015</v>
      </c>
      <c r="E3542" t="s">
        <v>1667</v>
      </c>
      <c r="F3542">
        <v>186</v>
      </c>
      <c r="H3542" t="s">
        <v>13890</v>
      </c>
      <c r="J3542" t="s">
        <v>13891</v>
      </c>
      <c r="L3542" t="s">
        <v>19</v>
      </c>
      <c r="M3542" t="s">
        <v>20</v>
      </c>
      <c r="N3542" t="s">
        <v>37249</v>
      </c>
      <c r="P3542" t="b">
        <f t="shared" si="2090"/>
        <v>0</v>
      </c>
      <c r="Q3542" t="b">
        <f t="shared" si="2079"/>
        <v>0</v>
      </c>
      <c r="R3542" t="b">
        <f t="shared" si="2091"/>
        <v>0</v>
      </c>
      <c r="S3542" t="b">
        <f t="shared" si="2092"/>
        <v>0</v>
      </c>
      <c r="T3542" t="b">
        <f t="shared" si="2093"/>
        <v>0</v>
      </c>
      <c r="U3542" t="b">
        <f t="shared" si="2094"/>
        <v>0</v>
      </c>
      <c r="V3542" t="b">
        <f t="shared" si="2101"/>
        <v>0</v>
      </c>
      <c r="W3542" t="b">
        <f t="shared" si="2102"/>
        <v>0</v>
      </c>
      <c r="X3542" t="b">
        <f t="shared" si="2103"/>
        <v>0</v>
      </c>
      <c r="Y3542" t="b">
        <f t="shared" si="2104"/>
        <v>0</v>
      </c>
      <c r="Z3542" t="b">
        <f t="shared" si="2105"/>
        <v>0</v>
      </c>
      <c r="AA3542" t="b">
        <f t="shared" si="2106"/>
        <v>0</v>
      </c>
    </row>
    <row r="3543" spans="1:27" x14ac:dyDescent="0.25">
      <c r="A3543" t="s">
        <v>10797</v>
      </c>
      <c r="B3543" t="s">
        <v>13892</v>
      </c>
      <c r="C3543" t="s">
        <v>13893</v>
      </c>
      <c r="D3543">
        <v>2015</v>
      </c>
      <c r="E3543" t="s">
        <v>11655</v>
      </c>
      <c r="F3543">
        <v>184</v>
      </c>
      <c r="H3543" t="s">
        <v>13894</v>
      </c>
      <c r="L3543" t="s">
        <v>35</v>
      </c>
      <c r="M3543" t="s">
        <v>20</v>
      </c>
      <c r="N3543" t="s">
        <v>37246</v>
      </c>
      <c r="O3543" t="s">
        <v>37251</v>
      </c>
      <c r="P3543" t="b">
        <f t="shared" si="2090"/>
        <v>0</v>
      </c>
      <c r="Q3543" t="b">
        <f t="shared" si="2079"/>
        <v>0</v>
      </c>
      <c r="R3543" t="b">
        <f t="shared" si="2091"/>
        <v>0</v>
      </c>
      <c r="S3543" t="b">
        <f t="shared" si="2092"/>
        <v>0</v>
      </c>
      <c r="T3543" t="b">
        <f t="shared" si="2093"/>
        <v>0</v>
      </c>
      <c r="U3543" t="b">
        <f t="shared" si="2094"/>
        <v>0</v>
      </c>
      <c r="V3543" t="b">
        <f t="shared" si="2101"/>
        <v>0</v>
      </c>
      <c r="W3543" t="b">
        <f t="shared" si="2102"/>
        <v>0</v>
      </c>
      <c r="X3543" t="b">
        <f t="shared" si="2103"/>
        <v>0</v>
      </c>
      <c r="Y3543" t="b">
        <f t="shared" si="2104"/>
        <v>0</v>
      </c>
      <c r="Z3543" t="b">
        <f t="shared" si="2105"/>
        <v>0</v>
      </c>
      <c r="AA3543" t="b">
        <f t="shared" si="2106"/>
        <v>0</v>
      </c>
    </row>
    <row r="3544" spans="1:27" hidden="1" x14ac:dyDescent="0.25">
      <c r="A3544" t="s">
        <v>10797</v>
      </c>
      <c r="B3544" t="s">
        <v>13895</v>
      </c>
      <c r="C3544" t="s">
        <v>13896</v>
      </c>
      <c r="D3544">
        <v>2015</v>
      </c>
      <c r="E3544" t="s">
        <v>13897</v>
      </c>
      <c r="F3544">
        <v>16</v>
      </c>
      <c r="G3544">
        <v>2</v>
      </c>
      <c r="H3544" t="s">
        <v>13898</v>
      </c>
      <c r="J3544" t="s">
        <v>13899</v>
      </c>
      <c r="L3544" t="s">
        <v>20</v>
      </c>
      <c r="M3544" t="s">
        <v>35</v>
      </c>
      <c r="N3544" t="s">
        <v>37246</v>
      </c>
      <c r="O3544" t="s">
        <v>37253</v>
      </c>
      <c r="P3544" t="b">
        <f t="shared" si="2090"/>
        <v>0</v>
      </c>
      <c r="Q3544" t="b">
        <f t="shared" si="2079"/>
        <v>0</v>
      </c>
      <c r="R3544" t="b">
        <f t="shared" si="2091"/>
        <v>0</v>
      </c>
      <c r="S3544" t="b">
        <f t="shared" si="2092"/>
        <v>1</v>
      </c>
      <c r="T3544" t="b">
        <f t="shared" si="2093"/>
        <v>0</v>
      </c>
      <c r="U3544" t="b">
        <f t="shared" si="2094"/>
        <v>0</v>
      </c>
    </row>
    <row r="3545" spans="1:27" x14ac:dyDescent="0.25">
      <c r="A3545" t="s">
        <v>10797</v>
      </c>
      <c r="B3545" t="s">
        <v>13900</v>
      </c>
      <c r="C3545" t="s">
        <v>13901</v>
      </c>
      <c r="D3545">
        <v>2015</v>
      </c>
      <c r="E3545" t="s">
        <v>333</v>
      </c>
      <c r="F3545">
        <v>71</v>
      </c>
      <c r="G3545">
        <v>2</v>
      </c>
      <c r="H3545" t="s">
        <v>13902</v>
      </c>
      <c r="L3545" t="s">
        <v>20</v>
      </c>
      <c r="M3545" t="s">
        <v>35</v>
      </c>
      <c r="N3545" t="s">
        <v>37246</v>
      </c>
      <c r="O3545" t="s">
        <v>37253</v>
      </c>
      <c r="P3545" t="b">
        <f t="shared" si="2090"/>
        <v>0</v>
      </c>
      <c r="Q3545" t="b">
        <f t="shared" si="2079"/>
        <v>0</v>
      </c>
      <c r="R3545" t="b">
        <f t="shared" si="2091"/>
        <v>0</v>
      </c>
      <c r="S3545" t="b">
        <f t="shared" si="2092"/>
        <v>0</v>
      </c>
      <c r="T3545" t="b">
        <f t="shared" si="2093"/>
        <v>0</v>
      </c>
      <c r="U3545" t="b">
        <f t="shared" si="2094"/>
        <v>0</v>
      </c>
      <c r="V3545" t="b">
        <f t="shared" ref="V3545:V3608" si="2107">ISNUMBER(SEARCH(" hen",$C3545))</f>
        <v>0</v>
      </c>
      <c r="W3545" t="b">
        <f t="shared" ref="W3545:W3608" si="2108">ISNUMBER(SEARCH("penguin",$C3545))</f>
        <v>0</v>
      </c>
      <c r="X3545" t="b">
        <f t="shared" ref="X3545:X3547" si="2109">ISNUMBER(SEARCH("Whale",$C3545))</f>
        <v>0</v>
      </c>
      <c r="Y3545" t="b">
        <f t="shared" ref="Y3545:Y3547" si="2110">ISNUMBER(SEARCH("Seal",$C3545))</f>
        <v>0</v>
      </c>
      <c r="Z3545" t="b">
        <f t="shared" ref="Z3545:Z3547" si="2111">ISNUMBER(SEARCH("Newts",$C3545))</f>
        <v>0</v>
      </c>
      <c r="AA3545" t="b">
        <f t="shared" ref="AA3545:AA3547" si="2112">ISNUMBER(SEARCH("Sea Turtle",$C3545))</f>
        <v>0</v>
      </c>
    </row>
    <row r="3546" spans="1:27" x14ac:dyDescent="0.25">
      <c r="A3546" t="s">
        <v>10797</v>
      </c>
      <c r="B3546" t="s">
        <v>13903</v>
      </c>
      <c r="C3546" t="s">
        <v>13904</v>
      </c>
      <c r="D3546">
        <v>2015</v>
      </c>
      <c r="E3546" t="s">
        <v>23</v>
      </c>
      <c r="F3546">
        <v>49</v>
      </c>
      <c r="G3546">
        <v>2</v>
      </c>
      <c r="H3546" t="s">
        <v>13905</v>
      </c>
      <c r="L3546" t="s">
        <v>35</v>
      </c>
      <c r="M3546" t="s">
        <v>20</v>
      </c>
      <c r="N3546" t="s">
        <v>37249</v>
      </c>
      <c r="P3546" t="b">
        <f t="shared" si="2090"/>
        <v>0</v>
      </c>
      <c r="Q3546" t="b">
        <f t="shared" si="2079"/>
        <v>0</v>
      </c>
      <c r="R3546" t="b">
        <f t="shared" si="2091"/>
        <v>0</v>
      </c>
      <c r="S3546" t="b">
        <f t="shared" si="2092"/>
        <v>0</v>
      </c>
      <c r="T3546" t="b">
        <f t="shared" si="2093"/>
        <v>0</v>
      </c>
      <c r="U3546" t="b">
        <f t="shared" si="2094"/>
        <v>0</v>
      </c>
      <c r="V3546" t="b">
        <f t="shared" si="2107"/>
        <v>0</v>
      </c>
      <c r="W3546" t="b">
        <f t="shared" si="2108"/>
        <v>0</v>
      </c>
      <c r="X3546" t="b">
        <f t="shared" si="2109"/>
        <v>0</v>
      </c>
      <c r="Y3546" t="b">
        <f t="shared" si="2110"/>
        <v>0</v>
      </c>
      <c r="Z3546" t="b">
        <f t="shared" si="2111"/>
        <v>0</v>
      </c>
      <c r="AA3546" t="b">
        <f t="shared" si="2112"/>
        <v>0</v>
      </c>
    </row>
    <row r="3547" spans="1:27" x14ac:dyDescent="0.25">
      <c r="A3547" t="s">
        <v>10797</v>
      </c>
      <c r="B3547" t="s">
        <v>13906</v>
      </c>
      <c r="C3547" t="s">
        <v>13907</v>
      </c>
      <c r="D3547">
        <v>2015</v>
      </c>
      <c r="E3547" t="s">
        <v>13301</v>
      </c>
      <c r="F3547">
        <v>11</v>
      </c>
      <c r="G3547">
        <v>1</v>
      </c>
      <c r="H3547" t="s">
        <v>13908</v>
      </c>
      <c r="L3547" t="s">
        <v>35</v>
      </c>
      <c r="M3547" t="s">
        <v>20</v>
      </c>
      <c r="N3547" t="s">
        <v>37246</v>
      </c>
      <c r="O3547" t="s">
        <v>37253</v>
      </c>
      <c r="P3547" t="b">
        <f t="shared" si="2090"/>
        <v>0</v>
      </c>
      <c r="Q3547" t="b">
        <f t="shared" si="2079"/>
        <v>0</v>
      </c>
      <c r="R3547" t="b">
        <f t="shared" si="2091"/>
        <v>0</v>
      </c>
      <c r="S3547" t="b">
        <f t="shared" si="2092"/>
        <v>0</v>
      </c>
      <c r="T3547" t="b">
        <f t="shared" si="2093"/>
        <v>0</v>
      </c>
      <c r="U3547" t="b">
        <f t="shared" si="2094"/>
        <v>0</v>
      </c>
      <c r="V3547" t="b">
        <f t="shared" si="2107"/>
        <v>0</v>
      </c>
      <c r="W3547" t="b">
        <f t="shared" si="2108"/>
        <v>0</v>
      </c>
      <c r="X3547" t="b">
        <f t="shared" si="2109"/>
        <v>0</v>
      </c>
      <c r="Y3547" t="b">
        <f t="shared" si="2110"/>
        <v>0</v>
      </c>
      <c r="Z3547" t="b">
        <f t="shared" si="2111"/>
        <v>0</v>
      </c>
      <c r="AA3547" t="b">
        <f t="shared" si="2112"/>
        <v>0</v>
      </c>
    </row>
    <row r="3548" spans="1:27" hidden="1" x14ac:dyDescent="0.25">
      <c r="A3548" t="s">
        <v>10797</v>
      </c>
      <c r="B3548" t="s">
        <v>13909</v>
      </c>
      <c r="C3548" t="s">
        <v>13910</v>
      </c>
      <c r="D3548">
        <v>2015</v>
      </c>
      <c r="E3548" t="s">
        <v>152</v>
      </c>
      <c r="F3548">
        <v>10</v>
      </c>
      <c r="G3548">
        <v>6</v>
      </c>
      <c r="H3548" t="s">
        <v>13911</v>
      </c>
      <c r="J3548" t="s">
        <v>13912</v>
      </c>
      <c r="L3548" t="s">
        <v>19</v>
      </c>
      <c r="M3548" t="s">
        <v>20</v>
      </c>
      <c r="N3548" t="s">
        <v>37246</v>
      </c>
      <c r="O3548" t="s">
        <v>37256</v>
      </c>
      <c r="P3548" t="b">
        <f t="shared" si="2090"/>
        <v>0</v>
      </c>
      <c r="Q3548" t="b">
        <f t="shared" si="2079"/>
        <v>0</v>
      </c>
      <c r="R3548" t="b">
        <f t="shared" si="2091"/>
        <v>0</v>
      </c>
      <c r="S3548" t="b">
        <f t="shared" si="2092"/>
        <v>0</v>
      </c>
      <c r="T3548" t="b">
        <f t="shared" si="2093"/>
        <v>0</v>
      </c>
      <c r="U3548" t="b">
        <f t="shared" si="2094"/>
        <v>0</v>
      </c>
      <c r="V3548" t="b">
        <f t="shared" si="2107"/>
        <v>0</v>
      </c>
      <c r="W3548" t="b">
        <f t="shared" si="2108"/>
        <v>1</v>
      </c>
    </row>
    <row r="3549" spans="1:27" x14ac:dyDescent="0.25">
      <c r="A3549" t="s">
        <v>10797</v>
      </c>
      <c r="B3549" t="s">
        <v>13913</v>
      </c>
      <c r="C3549" t="s">
        <v>13914</v>
      </c>
      <c r="D3549">
        <v>2015</v>
      </c>
      <c r="E3549" t="s">
        <v>152</v>
      </c>
      <c r="F3549">
        <v>10</v>
      </c>
      <c r="G3549">
        <v>6</v>
      </c>
      <c r="H3549" t="s">
        <v>13915</v>
      </c>
      <c r="L3549" t="s">
        <v>35</v>
      </c>
      <c r="M3549" t="s">
        <v>20</v>
      </c>
      <c r="N3549" t="s">
        <v>37246</v>
      </c>
      <c r="O3549" t="s">
        <v>37251</v>
      </c>
      <c r="P3549" t="b">
        <f t="shared" si="2090"/>
        <v>0</v>
      </c>
      <c r="Q3549" t="b">
        <f t="shared" si="2079"/>
        <v>0</v>
      </c>
      <c r="R3549" t="b">
        <f t="shared" si="2091"/>
        <v>0</v>
      </c>
      <c r="S3549" t="b">
        <f t="shared" si="2092"/>
        <v>0</v>
      </c>
      <c r="T3549" t="b">
        <f t="shared" si="2093"/>
        <v>0</v>
      </c>
      <c r="U3549" t="b">
        <f t="shared" si="2094"/>
        <v>0</v>
      </c>
      <c r="V3549" t="b">
        <f t="shared" si="2107"/>
        <v>0</v>
      </c>
      <c r="W3549" t="b">
        <f t="shared" si="2108"/>
        <v>0</v>
      </c>
      <c r="X3549" t="b">
        <f t="shared" ref="X3549:X3612" si="2113">ISNUMBER(SEARCH("Whale",$C3549))</f>
        <v>0</v>
      </c>
      <c r="Y3549" t="b">
        <f t="shared" ref="Y3549:Y3612" si="2114">ISNUMBER(SEARCH("Seal",$C3549))</f>
        <v>0</v>
      </c>
      <c r="Z3549" t="b">
        <f t="shared" ref="Z3549:Z3584" si="2115">ISNUMBER(SEARCH("Newts",$C3549))</f>
        <v>0</v>
      </c>
      <c r="AA3549" t="b">
        <f t="shared" ref="AA3549:AA3584" si="2116">ISNUMBER(SEARCH("Sea Turtle",$C3549))</f>
        <v>0</v>
      </c>
    </row>
    <row r="3550" spans="1:27" x14ac:dyDescent="0.25">
      <c r="A3550" t="s">
        <v>10797</v>
      </c>
      <c r="B3550" t="s">
        <v>13916</v>
      </c>
      <c r="C3550" t="s">
        <v>13917</v>
      </c>
      <c r="D3550">
        <v>2015</v>
      </c>
      <c r="E3550" t="s">
        <v>1645</v>
      </c>
      <c r="F3550">
        <v>39</v>
      </c>
      <c r="G3550">
        <v>2</v>
      </c>
      <c r="H3550" t="s">
        <v>13918</v>
      </c>
      <c r="L3550" t="s">
        <v>20</v>
      </c>
      <c r="M3550" t="s">
        <v>19</v>
      </c>
      <c r="N3550" t="s">
        <v>37246</v>
      </c>
      <c r="O3550" t="s">
        <v>37253</v>
      </c>
      <c r="P3550" t="b">
        <f t="shared" si="2090"/>
        <v>0</v>
      </c>
      <c r="Q3550" t="b">
        <f t="shared" si="2079"/>
        <v>0</v>
      </c>
      <c r="R3550" t="b">
        <f t="shared" si="2091"/>
        <v>0</v>
      </c>
      <c r="S3550" t="b">
        <f t="shared" si="2092"/>
        <v>0</v>
      </c>
      <c r="T3550" t="b">
        <f t="shared" si="2093"/>
        <v>0</v>
      </c>
      <c r="U3550" t="b">
        <f t="shared" si="2094"/>
        <v>0</v>
      </c>
      <c r="V3550" t="b">
        <f t="shared" si="2107"/>
        <v>0</v>
      </c>
      <c r="W3550" t="b">
        <f t="shared" si="2108"/>
        <v>0</v>
      </c>
      <c r="X3550" t="b">
        <f t="shared" si="2113"/>
        <v>0</v>
      </c>
      <c r="Y3550" t="b">
        <f t="shared" si="2114"/>
        <v>0</v>
      </c>
      <c r="Z3550" t="b">
        <f t="shared" si="2115"/>
        <v>0</v>
      </c>
      <c r="AA3550" t="b">
        <f t="shared" si="2116"/>
        <v>0</v>
      </c>
    </row>
    <row r="3551" spans="1:27" x14ac:dyDescent="0.25">
      <c r="A3551" t="s">
        <v>10797</v>
      </c>
      <c r="B3551" t="s">
        <v>13919</v>
      </c>
      <c r="C3551" t="s">
        <v>13920</v>
      </c>
      <c r="D3551">
        <v>2015</v>
      </c>
      <c r="E3551" t="s">
        <v>2876</v>
      </c>
      <c r="F3551">
        <v>103</v>
      </c>
      <c r="G3551">
        <v>1</v>
      </c>
      <c r="H3551" t="s">
        <v>13921</v>
      </c>
      <c r="L3551" t="s">
        <v>20</v>
      </c>
      <c r="M3551" t="s">
        <v>35</v>
      </c>
      <c r="N3551" t="s">
        <v>37246</v>
      </c>
      <c r="O3551" t="s">
        <v>37251</v>
      </c>
      <c r="P3551" t="b">
        <f t="shared" si="2090"/>
        <v>0</v>
      </c>
      <c r="Q3551" t="b">
        <f t="shared" si="2079"/>
        <v>0</v>
      </c>
      <c r="R3551" t="b">
        <f t="shared" si="2091"/>
        <v>0</v>
      </c>
      <c r="S3551" t="b">
        <f t="shared" si="2092"/>
        <v>0</v>
      </c>
      <c r="T3551" t="b">
        <f t="shared" si="2093"/>
        <v>0</v>
      </c>
      <c r="U3551" t="b">
        <f t="shared" si="2094"/>
        <v>0</v>
      </c>
      <c r="V3551" t="b">
        <f t="shared" si="2107"/>
        <v>0</v>
      </c>
      <c r="W3551" t="b">
        <f t="shared" si="2108"/>
        <v>0</v>
      </c>
      <c r="X3551" t="b">
        <f t="shared" si="2113"/>
        <v>0</v>
      </c>
      <c r="Y3551" t="b">
        <f t="shared" si="2114"/>
        <v>0</v>
      </c>
      <c r="Z3551" t="b">
        <f t="shared" si="2115"/>
        <v>0</v>
      </c>
      <c r="AA3551" t="b">
        <f t="shared" si="2116"/>
        <v>0</v>
      </c>
    </row>
    <row r="3552" spans="1:27" x14ac:dyDescent="0.25">
      <c r="A3552" t="s">
        <v>10797</v>
      </c>
      <c r="B3552" t="s">
        <v>13922</v>
      </c>
      <c r="C3552" t="s">
        <v>13923</v>
      </c>
      <c r="D3552">
        <v>2015</v>
      </c>
      <c r="E3552" t="s">
        <v>2368</v>
      </c>
      <c r="F3552">
        <v>49</v>
      </c>
      <c r="G3552">
        <v>2</v>
      </c>
      <c r="H3552" t="s">
        <v>13924</v>
      </c>
      <c r="L3552" t="s">
        <v>19</v>
      </c>
      <c r="M3552" t="s">
        <v>20</v>
      </c>
      <c r="N3552" t="s">
        <v>37246</v>
      </c>
      <c r="O3552" t="s">
        <v>37253</v>
      </c>
      <c r="P3552" t="b">
        <f t="shared" si="2090"/>
        <v>0</v>
      </c>
      <c r="Q3552" t="b">
        <f t="shared" si="2079"/>
        <v>0</v>
      </c>
      <c r="R3552" t="b">
        <f t="shared" si="2091"/>
        <v>0</v>
      </c>
      <c r="S3552" t="b">
        <f t="shared" si="2092"/>
        <v>0</v>
      </c>
      <c r="T3552" t="b">
        <f t="shared" si="2093"/>
        <v>0</v>
      </c>
      <c r="U3552" t="b">
        <f t="shared" si="2094"/>
        <v>0</v>
      </c>
      <c r="V3552" t="b">
        <f t="shared" si="2107"/>
        <v>0</v>
      </c>
      <c r="W3552" t="b">
        <f t="shared" si="2108"/>
        <v>0</v>
      </c>
      <c r="X3552" t="b">
        <f t="shared" si="2113"/>
        <v>0</v>
      </c>
      <c r="Y3552" t="b">
        <f t="shared" si="2114"/>
        <v>0</v>
      </c>
      <c r="Z3552" t="b">
        <f t="shared" si="2115"/>
        <v>0</v>
      </c>
      <c r="AA3552" t="b">
        <f t="shared" si="2116"/>
        <v>0</v>
      </c>
    </row>
    <row r="3553" spans="1:27" x14ac:dyDescent="0.25">
      <c r="A3553" t="s">
        <v>10797</v>
      </c>
      <c r="B3553" t="s">
        <v>13925</v>
      </c>
      <c r="C3553" t="s">
        <v>13926</v>
      </c>
      <c r="D3553">
        <v>2015</v>
      </c>
      <c r="E3553" t="s">
        <v>7209</v>
      </c>
      <c r="F3553">
        <v>40</v>
      </c>
      <c r="G3553">
        <v>1</v>
      </c>
      <c r="H3553" t="s">
        <v>13927</v>
      </c>
      <c r="L3553" t="s">
        <v>20</v>
      </c>
      <c r="M3553" t="s">
        <v>19</v>
      </c>
      <c r="N3553" t="s">
        <v>37246</v>
      </c>
      <c r="O3553" t="s">
        <v>37256</v>
      </c>
      <c r="P3553" t="b">
        <f t="shared" si="2090"/>
        <v>0</v>
      </c>
      <c r="Q3553" t="b">
        <f t="shared" si="2079"/>
        <v>0</v>
      </c>
      <c r="R3553" t="b">
        <f t="shared" si="2091"/>
        <v>0</v>
      </c>
      <c r="S3553" t="b">
        <f t="shared" si="2092"/>
        <v>0</v>
      </c>
      <c r="T3553" t="b">
        <f t="shared" si="2093"/>
        <v>0</v>
      </c>
      <c r="U3553" t="b">
        <f t="shared" si="2094"/>
        <v>0</v>
      </c>
      <c r="V3553" t="b">
        <f t="shared" si="2107"/>
        <v>0</v>
      </c>
      <c r="W3553" t="b">
        <f t="shared" si="2108"/>
        <v>0</v>
      </c>
      <c r="X3553" t="b">
        <f t="shared" si="2113"/>
        <v>0</v>
      </c>
      <c r="Y3553" t="b">
        <f t="shared" si="2114"/>
        <v>0</v>
      </c>
      <c r="Z3553" t="b">
        <f t="shared" si="2115"/>
        <v>0</v>
      </c>
      <c r="AA3553" t="b">
        <f t="shared" si="2116"/>
        <v>0</v>
      </c>
    </row>
    <row r="3554" spans="1:27" x14ac:dyDescent="0.25">
      <c r="A3554" t="s">
        <v>10797</v>
      </c>
      <c r="B3554" t="s">
        <v>13928</v>
      </c>
      <c r="C3554" t="s">
        <v>13929</v>
      </c>
      <c r="D3554">
        <v>2015</v>
      </c>
      <c r="E3554" t="s">
        <v>8093</v>
      </c>
      <c r="F3554">
        <v>100</v>
      </c>
      <c r="G3554">
        <v>3</v>
      </c>
      <c r="H3554" t="s">
        <v>13930</v>
      </c>
      <c r="L3554" t="s">
        <v>20</v>
      </c>
      <c r="M3554" t="s">
        <v>19</v>
      </c>
      <c r="N3554" t="s">
        <v>37246</v>
      </c>
      <c r="O3554" t="s">
        <v>37253</v>
      </c>
      <c r="P3554" t="b">
        <f t="shared" si="2090"/>
        <v>0</v>
      </c>
      <c r="Q3554" t="b">
        <f t="shared" si="2079"/>
        <v>0</v>
      </c>
      <c r="R3554" t="b">
        <f t="shared" si="2091"/>
        <v>0</v>
      </c>
      <c r="S3554" t="b">
        <f t="shared" si="2092"/>
        <v>0</v>
      </c>
      <c r="T3554" t="b">
        <f t="shared" si="2093"/>
        <v>0</v>
      </c>
      <c r="U3554" t="b">
        <f t="shared" si="2094"/>
        <v>0</v>
      </c>
      <c r="V3554" t="b">
        <f t="shared" si="2107"/>
        <v>0</v>
      </c>
      <c r="W3554" t="b">
        <f t="shared" si="2108"/>
        <v>0</v>
      </c>
      <c r="X3554" t="b">
        <f t="shared" si="2113"/>
        <v>0</v>
      </c>
      <c r="Y3554" t="b">
        <f t="shared" si="2114"/>
        <v>0</v>
      </c>
      <c r="Z3554" t="b">
        <f t="shared" si="2115"/>
        <v>0</v>
      </c>
      <c r="AA3554" t="b">
        <f t="shared" si="2116"/>
        <v>0</v>
      </c>
    </row>
    <row r="3555" spans="1:27" x14ac:dyDescent="0.25">
      <c r="A3555" t="s">
        <v>10797</v>
      </c>
      <c r="B3555" t="s">
        <v>13931</v>
      </c>
      <c r="C3555" t="s">
        <v>13932</v>
      </c>
      <c r="D3555">
        <v>2015</v>
      </c>
      <c r="E3555" t="s">
        <v>333</v>
      </c>
      <c r="F3555">
        <v>72</v>
      </c>
      <c r="G3555">
        <v>2</v>
      </c>
      <c r="H3555" t="s">
        <v>13933</v>
      </c>
      <c r="L3555" t="s">
        <v>35</v>
      </c>
      <c r="M3555" t="s">
        <v>20</v>
      </c>
      <c r="N3555" t="s">
        <v>37249</v>
      </c>
      <c r="P3555" t="b">
        <f t="shared" si="2090"/>
        <v>0</v>
      </c>
      <c r="Q3555" t="b">
        <f t="shared" si="2079"/>
        <v>0</v>
      </c>
      <c r="R3555" t="b">
        <f t="shared" si="2091"/>
        <v>0</v>
      </c>
      <c r="S3555" t="b">
        <f t="shared" si="2092"/>
        <v>0</v>
      </c>
      <c r="T3555" t="b">
        <f t="shared" si="2093"/>
        <v>0</v>
      </c>
      <c r="U3555" t="b">
        <f t="shared" si="2094"/>
        <v>0</v>
      </c>
      <c r="V3555" t="b">
        <f t="shared" si="2107"/>
        <v>0</v>
      </c>
      <c r="W3555" t="b">
        <f t="shared" si="2108"/>
        <v>0</v>
      </c>
      <c r="X3555" t="b">
        <f t="shared" si="2113"/>
        <v>0</v>
      </c>
      <c r="Y3555" t="b">
        <f t="shared" si="2114"/>
        <v>0</v>
      </c>
      <c r="Z3555" t="b">
        <f t="shared" si="2115"/>
        <v>0</v>
      </c>
      <c r="AA3555" t="b">
        <f t="shared" si="2116"/>
        <v>0</v>
      </c>
    </row>
    <row r="3556" spans="1:27" x14ac:dyDescent="0.25">
      <c r="A3556" t="s">
        <v>10797</v>
      </c>
      <c r="B3556" t="s">
        <v>13934</v>
      </c>
      <c r="C3556" t="s">
        <v>13935</v>
      </c>
      <c r="D3556">
        <v>2015</v>
      </c>
      <c r="E3556" t="s">
        <v>152</v>
      </c>
      <c r="F3556">
        <v>10</v>
      </c>
      <c r="G3556">
        <v>5</v>
      </c>
      <c r="H3556" t="s">
        <v>13936</v>
      </c>
      <c r="L3556" t="s">
        <v>35</v>
      </c>
      <c r="M3556" t="s">
        <v>20</v>
      </c>
      <c r="N3556" t="s">
        <v>37246</v>
      </c>
      <c r="O3556" t="s">
        <v>37251</v>
      </c>
      <c r="P3556" t="b">
        <f t="shared" si="2090"/>
        <v>0</v>
      </c>
      <c r="Q3556" t="b">
        <f t="shared" si="2079"/>
        <v>0</v>
      </c>
      <c r="R3556" t="b">
        <f t="shared" si="2091"/>
        <v>0</v>
      </c>
      <c r="S3556" t="b">
        <f t="shared" si="2092"/>
        <v>0</v>
      </c>
      <c r="T3556" t="b">
        <f t="shared" si="2093"/>
        <v>0</v>
      </c>
      <c r="U3556" t="b">
        <f t="shared" si="2094"/>
        <v>0</v>
      </c>
      <c r="V3556" t="b">
        <f t="shared" si="2107"/>
        <v>0</v>
      </c>
      <c r="W3556" t="b">
        <f t="shared" si="2108"/>
        <v>0</v>
      </c>
      <c r="X3556" t="b">
        <f t="shared" si="2113"/>
        <v>0</v>
      </c>
      <c r="Y3556" t="b">
        <f t="shared" si="2114"/>
        <v>0</v>
      </c>
      <c r="Z3556" t="b">
        <f t="shared" si="2115"/>
        <v>0</v>
      </c>
      <c r="AA3556" t="b">
        <f t="shared" si="2116"/>
        <v>0</v>
      </c>
    </row>
    <row r="3557" spans="1:27" x14ac:dyDescent="0.25">
      <c r="A3557" t="s">
        <v>10797</v>
      </c>
      <c r="B3557" t="s">
        <v>13937</v>
      </c>
      <c r="C3557" t="s">
        <v>13938</v>
      </c>
      <c r="D3557">
        <v>2015</v>
      </c>
      <c r="E3557" t="s">
        <v>11572</v>
      </c>
      <c r="F3557">
        <v>34</v>
      </c>
      <c r="G3557">
        <v>3</v>
      </c>
      <c r="H3557" t="s">
        <v>13939</v>
      </c>
      <c r="L3557" t="s">
        <v>19</v>
      </c>
      <c r="M3557" t="s">
        <v>20</v>
      </c>
      <c r="N3557" t="s">
        <v>37249</v>
      </c>
      <c r="P3557" t="b">
        <f t="shared" si="2090"/>
        <v>0</v>
      </c>
      <c r="Q3557" t="b">
        <f t="shared" si="2079"/>
        <v>0</v>
      </c>
      <c r="R3557" t="b">
        <f t="shared" si="2091"/>
        <v>0</v>
      </c>
      <c r="S3557" t="b">
        <f t="shared" si="2092"/>
        <v>0</v>
      </c>
      <c r="T3557" t="b">
        <f t="shared" si="2093"/>
        <v>0</v>
      </c>
      <c r="U3557" t="b">
        <f t="shared" si="2094"/>
        <v>0</v>
      </c>
      <c r="V3557" t="b">
        <f t="shared" si="2107"/>
        <v>0</v>
      </c>
      <c r="W3557" t="b">
        <f t="shared" si="2108"/>
        <v>0</v>
      </c>
      <c r="X3557" t="b">
        <f t="shared" si="2113"/>
        <v>0</v>
      </c>
      <c r="Y3557" t="b">
        <f t="shared" si="2114"/>
        <v>0</v>
      </c>
      <c r="Z3557" t="b">
        <f t="shared" si="2115"/>
        <v>0</v>
      </c>
      <c r="AA3557" t="b">
        <f t="shared" si="2116"/>
        <v>0</v>
      </c>
    </row>
    <row r="3558" spans="1:27" x14ac:dyDescent="0.25">
      <c r="A3558" t="s">
        <v>10797</v>
      </c>
      <c r="B3558" t="s">
        <v>13940</v>
      </c>
      <c r="C3558" t="s">
        <v>13941</v>
      </c>
      <c r="D3558">
        <v>2015</v>
      </c>
      <c r="E3558" t="s">
        <v>13942</v>
      </c>
      <c r="F3558">
        <v>7</v>
      </c>
      <c r="H3558" t="s">
        <v>13943</v>
      </c>
      <c r="L3558" t="s">
        <v>19</v>
      </c>
      <c r="M3558" t="s">
        <v>20</v>
      </c>
      <c r="N3558" t="s">
        <v>37246</v>
      </c>
      <c r="O3558" t="s">
        <v>37253</v>
      </c>
      <c r="P3558" t="b">
        <f t="shared" si="2090"/>
        <v>0</v>
      </c>
      <c r="Q3558" t="b">
        <f t="shared" si="2079"/>
        <v>0</v>
      </c>
      <c r="R3558" t="b">
        <f t="shared" si="2091"/>
        <v>0</v>
      </c>
      <c r="S3558" t="b">
        <f t="shared" si="2092"/>
        <v>0</v>
      </c>
      <c r="T3558" t="b">
        <f t="shared" si="2093"/>
        <v>0</v>
      </c>
      <c r="U3558" t="b">
        <f t="shared" si="2094"/>
        <v>0</v>
      </c>
      <c r="V3558" t="b">
        <f t="shared" si="2107"/>
        <v>0</v>
      </c>
      <c r="W3558" t="b">
        <f t="shared" si="2108"/>
        <v>0</v>
      </c>
      <c r="X3558" t="b">
        <f t="shared" si="2113"/>
        <v>0</v>
      </c>
      <c r="Y3558" t="b">
        <f t="shared" si="2114"/>
        <v>0</v>
      </c>
      <c r="Z3558" t="b">
        <f t="shared" si="2115"/>
        <v>0</v>
      </c>
      <c r="AA3558" t="b">
        <f t="shared" si="2116"/>
        <v>0</v>
      </c>
    </row>
    <row r="3559" spans="1:27" x14ac:dyDescent="0.25">
      <c r="A3559" t="s">
        <v>10797</v>
      </c>
      <c r="B3559" t="s">
        <v>13944</v>
      </c>
      <c r="C3559" t="s">
        <v>13945</v>
      </c>
      <c r="D3559">
        <v>2015</v>
      </c>
      <c r="E3559" t="s">
        <v>13946</v>
      </c>
      <c r="F3559">
        <v>21</v>
      </c>
      <c r="H3559">
        <v>14</v>
      </c>
      <c r="J3559" t="s">
        <v>13947</v>
      </c>
      <c r="L3559" t="s">
        <v>20</v>
      </c>
      <c r="M3559" t="s">
        <v>19</v>
      </c>
      <c r="N3559" t="s">
        <v>37246</v>
      </c>
      <c r="O3559" t="s">
        <v>37257</v>
      </c>
      <c r="P3559" t="b">
        <f t="shared" si="2090"/>
        <v>0</v>
      </c>
      <c r="Q3559" t="b">
        <f t="shared" si="2079"/>
        <v>0</v>
      </c>
      <c r="R3559" t="b">
        <f t="shared" si="2091"/>
        <v>0</v>
      </c>
      <c r="S3559" t="b">
        <f t="shared" si="2092"/>
        <v>0</v>
      </c>
      <c r="T3559" t="b">
        <f t="shared" si="2093"/>
        <v>0</v>
      </c>
      <c r="U3559" t="b">
        <f t="shared" si="2094"/>
        <v>0</v>
      </c>
      <c r="V3559" t="b">
        <f t="shared" si="2107"/>
        <v>0</v>
      </c>
      <c r="W3559" t="b">
        <f t="shared" si="2108"/>
        <v>0</v>
      </c>
      <c r="X3559" t="b">
        <f t="shared" si="2113"/>
        <v>0</v>
      </c>
      <c r="Y3559" t="b">
        <f t="shared" si="2114"/>
        <v>0</v>
      </c>
      <c r="Z3559" t="b">
        <f t="shared" si="2115"/>
        <v>0</v>
      </c>
      <c r="AA3559" t="b">
        <f t="shared" si="2116"/>
        <v>0</v>
      </c>
    </row>
    <row r="3560" spans="1:27" x14ac:dyDescent="0.25">
      <c r="A3560" t="s">
        <v>10797</v>
      </c>
      <c r="B3560" t="s">
        <v>13948</v>
      </c>
      <c r="C3560" t="s">
        <v>13949</v>
      </c>
      <c r="D3560">
        <v>2015</v>
      </c>
      <c r="E3560" t="s">
        <v>152</v>
      </c>
      <c r="F3560">
        <v>10</v>
      </c>
      <c r="G3560">
        <v>5</v>
      </c>
      <c r="H3560" t="s">
        <v>13950</v>
      </c>
      <c r="J3560" t="s">
        <v>13951</v>
      </c>
      <c r="L3560" t="s">
        <v>20</v>
      </c>
      <c r="M3560" t="s">
        <v>19</v>
      </c>
      <c r="N3560" t="s">
        <v>37249</v>
      </c>
      <c r="P3560" t="b">
        <f t="shared" si="2090"/>
        <v>0</v>
      </c>
      <c r="Q3560" t="b">
        <f t="shared" si="2079"/>
        <v>0</v>
      </c>
      <c r="R3560" t="b">
        <f t="shared" si="2091"/>
        <v>0</v>
      </c>
      <c r="S3560" t="b">
        <f t="shared" si="2092"/>
        <v>0</v>
      </c>
      <c r="T3560" t="b">
        <f t="shared" si="2093"/>
        <v>0</v>
      </c>
      <c r="U3560" t="b">
        <f t="shared" si="2094"/>
        <v>0</v>
      </c>
      <c r="V3560" t="b">
        <f t="shared" si="2107"/>
        <v>0</v>
      </c>
      <c r="W3560" t="b">
        <f t="shared" si="2108"/>
        <v>0</v>
      </c>
      <c r="X3560" t="b">
        <f t="shared" si="2113"/>
        <v>0</v>
      </c>
      <c r="Y3560" t="b">
        <f t="shared" si="2114"/>
        <v>0</v>
      </c>
      <c r="Z3560" t="b">
        <f t="shared" si="2115"/>
        <v>0</v>
      </c>
      <c r="AA3560" t="b">
        <f t="shared" si="2116"/>
        <v>0</v>
      </c>
    </row>
    <row r="3561" spans="1:27" x14ac:dyDescent="0.25">
      <c r="A3561" t="s">
        <v>10797</v>
      </c>
      <c r="B3561" t="s">
        <v>13952</v>
      </c>
      <c r="C3561" t="s">
        <v>13953</v>
      </c>
      <c r="D3561">
        <v>2015</v>
      </c>
      <c r="E3561" t="s">
        <v>274</v>
      </c>
      <c r="F3561">
        <v>216</v>
      </c>
      <c r="H3561" t="s">
        <v>13954</v>
      </c>
      <c r="J3561" t="s">
        <v>13955</v>
      </c>
      <c r="L3561" t="s">
        <v>20</v>
      </c>
      <c r="M3561" t="s">
        <v>19</v>
      </c>
      <c r="N3561" t="s">
        <v>37246</v>
      </c>
      <c r="O3561" t="s">
        <v>37253</v>
      </c>
      <c r="P3561" t="b">
        <f t="shared" si="2090"/>
        <v>0</v>
      </c>
      <c r="Q3561" t="b">
        <f t="shared" ref="Q3561:Q3624" si="2117">ISNUMBER(SEARCH("marine",$C3561))</f>
        <v>0</v>
      </c>
      <c r="R3561" t="b">
        <f t="shared" si="2091"/>
        <v>0</v>
      </c>
      <c r="S3561" t="b">
        <f t="shared" si="2092"/>
        <v>0</v>
      </c>
      <c r="T3561" t="b">
        <f t="shared" si="2093"/>
        <v>0</v>
      </c>
      <c r="U3561" t="b">
        <f t="shared" si="2094"/>
        <v>0</v>
      </c>
      <c r="V3561" t="b">
        <f t="shared" si="2107"/>
        <v>0</v>
      </c>
      <c r="W3561" t="b">
        <f t="shared" si="2108"/>
        <v>0</v>
      </c>
      <c r="X3561" t="b">
        <f t="shared" si="2113"/>
        <v>0</v>
      </c>
      <c r="Y3561" t="b">
        <f t="shared" si="2114"/>
        <v>0</v>
      </c>
      <c r="Z3561" t="b">
        <f t="shared" si="2115"/>
        <v>0</v>
      </c>
      <c r="AA3561" t="b">
        <f t="shared" si="2116"/>
        <v>0</v>
      </c>
    </row>
    <row r="3562" spans="1:27" hidden="1" x14ac:dyDescent="0.25">
      <c r="A3562" t="s">
        <v>10797</v>
      </c>
      <c r="B3562" t="s">
        <v>13956</v>
      </c>
      <c r="C3562" t="s">
        <v>13957</v>
      </c>
      <c r="D3562">
        <v>2015</v>
      </c>
      <c r="E3562" t="s">
        <v>13958</v>
      </c>
      <c r="F3562">
        <v>324</v>
      </c>
      <c r="G3562">
        <v>3</v>
      </c>
      <c r="H3562" t="s">
        <v>13959</v>
      </c>
      <c r="L3562" t="s">
        <v>35</v>
      </c>
      <c r="M3562" t="s">
        <v>20</v>
      </c>
      <c r="N3562" t="s">
        <v>37246</v>
      </c>
      <c r="O3562" t="s">
        <v>37256</v>
      </c>
      <c r="P3562" t="b">
        <f t="shared" si="2090"/>
        <v>0</v>
      </c>
      <c r="Q3562" t="b">
        <f t="shared" si="2117"/>
        <v>0</v>
      </c>
      <c r="R3562" t="b">
        <f t="shared" si="2091"/>
        <v>0</v>
      </c>
      <c r="S3562" t="b">
        <f t="shared" si="2092"/>
        <v>0</v>
      </c>
      <c r="T3562" t="b">
        <f t="shared" si="2093"/>
        <v>0</v>
      </c>
      <c r="U3562" t="b">
        <f t="shared" si="2094"/>
        <v>0</v>
      </c>
      <c r="V3562" t="b">
        <f t="shared" si="2107"/>
        <v>0</v>
      </c>
      <c r="W3562" t="b">
        <f t="shared" si="2108"/>
        <v>0</v>
      </c>
      <c r="X3562" t="b">
        <f t="shared" si="2113"/>
        <v>0</v>
      </c>
      <c r="Y3562" t="b">
        <f t="shared" si="2114"/>
        <v>0</v>
      </c>
      <c r="Z3562" t="b">
        <f t="shared" si="2115"/>
        <v>0</v>
      </c>
      <c r="AA3562" t="b">
        <f t="shared" si="2116"/>
        <v>1</v>
      </c>
    </row>
    <row r="3563" spans="1:27" x14ac:dyDescent="0.25">
      <c r="A3563" t="s">
        <v>10797</v>
      </c>
      <c r="B3563" t="s">
        <v>13960</v>
      </c>
      <c r="C3563" t="s">
        <v>13961</v>
      </c>
      <c r="D3563">
        <v>2015</v>
      </c>
      <c r="E3563" t="s">
        <v>11100</v>
      </c>
      <c r="F3563">
        <v>144</v>
      </c>
      <c r="H3563" t="s">
        <v>13962</v>
      </c>
      <c r="L3563" t="s">
        <v>35</v>
      </c>
      <c r="M3563" t="s">
        <v>20</v>
      </c>
      <c r="N3563" t="s">
        <v>37246</v>
      </c>
      <c r="O3563" t="s">
        <v>37253</v>
      </c>
      <c r="P3563" t="b">
        <f t="shared" si="2090"/>
        <v>0</v>
      </c>
      <c r="Q3563" t="b">
        <f t="shared" si="2117"/>
        <v>0</v>
      </c>
      <c r="R3563" t="b">
        <f t="shared" si="2091"/>
        <v>0</v>
      </c>
      <c r="S3563" t="b">
        <f t="shared" si="2092"/>
        <v>0</v>
      </c>
      <c r="T3563" t="b">
        <f t="shared" si="2093"/>
        <v>0</v>
      </c>
      <c r="U3563" t="b">
        <f t="shared" si="2094"/>
        <v>0</v>
      </c>
      <c r="V3563" t="b">
        <f t="shared" si="2107"/>
        <v>0</v>
      </c>
      <c r="W3563" t="b">
        <f t="shared" si="2108"/>
        <v>0</v>
      </c>
      <c r="X3563" t="b">
        <f t="shared" si="2113"/>
        <v>0</v>
      </c>
      <c r="Y3563" t="b">
        <f t="shared" si="2114"/>
        <v>0</v>
      </c>
      <c r="Z3563" t="b">
        <f t="shared" si="2115"/>
        <v>0</v>
      </c>
      <c r="AA3563" t="b">
        <f t="shared" si="2116"/>
        <v>0</v>
      </c>
    </row>
    <row r="3564" spans="1:27" x14ac:dyDescent="0.25">
      <c r="A3564" t="s">
        <v>10797</v>
      </c>
      <c r="B3564" t="s">
        <v>13963</v>
      </c>
      <c r="C3564" t="s">
        <v>13964</v>
      </c>
      <c r="D3564">
        <v>2015</v>
      </c>
      <c r="E3564" t="s">
        <v>11100</v>
      </c>
      <c r="F3564">
        <v>144</v>
      </c>
      <c r="H3564" t="s">
        <v>13965</v>
      </c>
      <c r="L3564" t="s">
        <v>35</v>
      </c>
      <c r="M3564" t="s">
        <v>20</v>
      </c>
      <c r="N3564" t="s">
        <v>37246</v>
      </c>
      <c r="O3564" t="s">
        <v>37257</v>
      </c>
      <c r="P3564" t="b">
        <f t="shared" si="2090"/>
        <v>0</v>
      </c>
      <c r="Q3564" t="b">
        <f t="shared" si="2117"/>
        <v>0</v>
      </c>
      <c r="R3564" t="b">
        <f t="shared" si="2091"/>
        <v>0</v>
      </c>
      <c r="S3564" t="b">
        <f t="shared" si="2092"/>
        <v>0</v>
      </c>
      <c r="T3564" t="b">
        <f t="shared" si="2093"/>
        <v>0</v>
      </c>
      <c r="U3564" t="b">
        <f t="shared" si="2094"/>
        <v>0</v>
      </c>
      <c r="V3564" t="b">
        <f t="shared" si="2107"/>
        <v>0</v>
      </c>
      <c r="W3564" t="b">
        <f t="shared" si="2108"/>
        <v>0</v>
      </c>
      <c r="X3564" t="b">
        <f t="shared" si="2113"/>
        <v>0</v>
      </c>
      <c r="Y3564" t="b">
        <f t="shared" si="2114"/>
        <v>0</v>
      </c>
      <c r="Z3564" t="b">
        <f t="shared" si="2115"/>
        <v>0</v>
      </c>
      <c r="AA3564" t="b">
        <f t="shared" si="2116"/>
        <v>0</v>
      </c>
    </row>
    <row r="3565" spans="1:27" x14ac:dyDescent="0.25">
      <c r="A3565" t="s">
        <v>10797</v>
      </c>
      <c r="B3565" t="s">
        <v>13966</v>
      </c>
      <c r="C3565" t="s">
        <v>13967</v>
      </c>
      <c r="D3565">
        <v>2015</v>
      </c>
      <c r="E3565" t="s">
        <v>2454</v>
      </c>
      <c r="F3565">
        <v>24</v>
      </c>
      <c r="G3565">
        <v>2</v>
      </c>
      <c r="H3565" t="s">
        <v>12843</v>
      </c>
      <c r="J3565" t="s">
        <v>13968</v>
      </c>
      <c r="L3565" t="s">
        <v>19</v>
      </c>
      <c r="M3565" t="s">
        <v>20</v>
      </c>
      <c r="N3565" t="s">
        <v>37249</v>
      </c>
      <c r="P3565" t="b">
        <f t="shared" si="2090"/>
        <v>0</v>
      </c>
      <c r="Q3565" t="b">
        <f t="shared" si="2117"/>
        <v>0</v>
      </c>
      <c r="R3565" t="b">
        <f t="shared" si="2091"/>
        <v>0</v>
      </c>
      <c r="S3565" t="b">
        <f t="shared" si="2092"/>
        <v>0</v>
      </c>
      <c r="T3565" t="b">
        <f t="shared" si="2093"/>
        <v>0</v>
      </c>
      <c r="U3565" t="b">
        <f t="shared" si="2094"/>
        <v>0</v>
      </c>
      <c r="V3565" t="b">
        <f t="shared" si="2107"/>
        <v>0</v>
      </c>
      <c r="W3565" t="b">
        <f t="shared" si="2108"/>
        <v>0</v>
      </c>
      <c r="X3565" t="b">
        <f t="shared" si="2113"/>
        <v>0</v>
      </c>
      <c r="Y3565" t="b">
        <f t="shared" si="2114"/>
        <v>0</v>
      </c>
      <c r="Z3565" t="b">
        <f t="shared" si="2115"/>
        <v>0</v>
      </c>
      <c r="AA3565" t="b">
        <f t="shared" si="2116"/>
        <v>0</v>
      </c>
    </row>
    <row r="3566" spans="1:27" x14ac:dyDescent="0.25">
      <c r="A3566" t="s">
        <v>10797</v>
      </c>
      <c r="B3566" t="s">
        <v>13969</v>
      </c>
      <c r="C3566" t="s">
        <v>13970</v>
      </c>
      <c r="D3566">
        <v>2015</v>
      </c>
      <c r="E3566" t="s">
        <v>388</v>
      </c>
      <c r="F3566">
        <v>26</v>
      </c>
      <c r="G3566">
        <v>3</v>
      </c>
      <c r="H3566" t="s">
        <v>13971</v>
      </c>
      <c r="L3566" t="s">
        <v>19</v>
      </c>
      <c r="M3566" t="s">
        <v>20</v>
      </c>
      <c r="N3566" t="s">
        <v>37246</v>
      </c>
      <c r="O3566" t="s">
        <v>37256</v>
      </c>
      <c r="P3566" t="b">
        <f t="shared" si="2090"/>
        <v>0</v>
      </c>
      <c r="Q3566" t="b">
        <f t="shared" si="2117"/>
        <v>0</v>
      </c>
      <c r="R3566" t="b">
        <f t="shared" si="2091"/>
        <v>0</v>
      </c>
      <c r="S3566" t="b">
        <f t="shared" si="2092"/>
        <v>0</v>
      </c>
      <c r="T3566" t="b">
        <f t="shared" si="2093"/>
        <v>0</v>
      </c>
      <c r="U3566" t="b">
        <f t="shared" si="2094"/>
        <v>0</v>
      </c>
      <c r="V3566" t="b">
        <f t="shared" si="2107"/>
        <v>0</v>
      </c>
      <c r="W3566" t="b">
        <f t="shared" si="2108"/>
        <v>0</v>
      </c>
      <c r="X3566" t="b">
        <f t="shared" si="2113"/>
        <v>0</v>
      </c>
      <c r="Y3566" t="b">
        <f t="shared" si="2114"/>
        <v>0</v>
      </c>
      <c r="Z3566" t="b">
        <f t="shared" si="2115"/>
        <v>0</v>
      </c>
      <c r="AA3566" t="b">
        <f t="shared" si="2116"/>
        <v>0</v>
      </c>
    </row>
    <row r="3567" spans="1:27" x14ac:dyDescent="0.25">
      <c r="A3567" t="s">
        <v>10797</v>
      </c>
      <c r="B3567" t="s">
        <v>13972</v>
      </c>
      <c r="C3567" t="s">
        <v>13973</v>
      </c>
      <c r="D3567">
        <v>2015</v>
      </c>
      <c r="E3567" t="s">
        <v>90</v>
      </c>
      <c r="F3567">
        <v>69</v>
      </c>
      <c r="G3567">
        <v>5</v>
      </c>
      <c r="H3567" t="s">
        <v>13974</v>
      </c>
      <c r="L3567" t="s">
        <v>35</v>
      </c>
      <c r="M3567" t="s">
        <v>20</v>
      </c>
      <c r="N3567" t="s">
        <v>37249</v>
      </c>
      <c r="P3567" t="b">
        <f t="shared" si="2090"/>
        <v>0</v>
      </c>
      <c r="Q3567" t="b">
        <f t="shared" si="2117"/>
        <v>0</v>
      </c>
      <c r="R3567" t="b">
        <f t="shared" si="2091"/>
        <v>0</v>
      </c>
      <c r="S3567" t="b">
        <f t="shared" si="2092"/>
        <v>0</v>
      </c>
      <c r="T3567" t="b">
        <f t="shared" si="2093"/>
        <v>0</v>
      </c>
      <c r="U3567" t="b">
        <f t="shared" si="2094"/>
        <v>0</v>
      </c>
      <c r="V3567" t="b">
        <f t="shared" si="2107"/>
        <v>0</v>
      </c>
      <c r="W3567" t="b">
        <f t="shared" si="2108"/>
        <v>0</v>
      </c>
      <c r="X3567" t="b">
        <f t="shared" si="2113"/>
        <v>0</v>
      </c>
      <c r="Y3567" t="b">
        <f t="shared" si="2114"/>
        <v>0</v>
      </c>
      <c r="Z3567" t="b">
        <f t="shared" si="2115"/>
        <v>0</v>
      </c>
      <c r="AA3567" t="b">
        <f t="shared" si="2116"/>
        <v>0</v>
      </c>
    </row>
    <row r="3568" spans="1:27" x14ac:dyDescent="0.25">
      <c r="A3568" t="s">
        <v>10797</v>
      </c>
      <c r="B3568" t="s">
        <v>13975</v>
      </c>
      <c r="C3568" t="s">
        <v>13976</v>
      </c>
      <c r="D3568">
        <v>2015</v>
      </c>
      <c r="E3568" t="s">
        <v>13977</v>
      </c>
      <c r="F3568">
        <v>21</v>
      </c>
      <c r="G3568">
        <v>3</v>
      </c>
      <c r="H3568" t="s">
        <v>13978</v>
      </c>
      <c r="L3568" t="s">
        <v>35</v>
      </c>
      <c r="M3568" t="s">
        <v>20</v>
      </c>
      <c r="N3568" t="s">
        <v>37246</v>
      </c>
      <c r="O3568" t="s">
        <v>37251</v>
      </c>
      <c r="P3568" t="b">
        <f t="shared" si="2090"/>
        <v>0</v>
      </c>
      <c r="Q3568" t="b">
        <f t="shared" si="2117"/>
        <v>0</v>
      </c>
      <c r="R3568" t="b">
        <f t="shared" si="2091"/>
        <v>0</v>
      </c>
      <c r="S3568" t="b">
        <f t="shared" si="2092"/>
        <v>0</v>
      </c>
      <c r="T3568" t="b">
        <f t="shared" si="2093"/>
        <v>0</v>
      </c>
      <c r="U3568" t="b">
        <f t="shared" si="2094"/>
        <v>0</v>
      </c>
      <c r="V3568" t="b">
        <f t="shared" si="2107"/>
        <v>0</v>
      </c>
      <c r="W3568" t="b">
        <f t="shared" si="2108"/>
        <v>0</v>
      </c>
      <c r="X3568" t="b">
        <f t="shared" si="2113"/>
        <v>0</v>
      </c>
      <c r="Y3568" t="b">
        <f t="shared" si="2114"/>
        <v>0</v>
      </c>
      <c r="Z3568" t="b">
        <f t="shared" si="2115"/>
        <v>0</v>
      </c>
      <c r="AA3568" t="b">
        <f t="shared" si="2116"/>
        <v>0</v>
      </c>
    </row>
    <row r="3569" spans="1:27" x14ac:dyDescent="0.25">
      <c r="A3569" t="s">
        <v>10797</v>
      </c>
      <c r="B3569" t="s">
        <v>13979</v>
      </c>
      <c r="C3569" t="s">
        <v>13980</v>
      </c>
      <c r="D3569">
        <v>2015</v>
      </c>
      <c r="E3569" t="s">
        <v>11207</v>
      </c>
      <c r="F3569">
        <v>35</v>
      </c>
      <c r="G3569">
        <v>9</v>
      </c>
      <c r="H3569" t="s">
        <v>13981</v>
      </c>
      <c r="L3569" t="s">
        <v>19</v>
      </c>
      <c r="M3569" t="s">
        <v>20</v>
      </c>
      <c r="N3569" t="s">
        <v>37246</v>
      </c>
      <c r="O3569" t="s">
        <v>37251</v>
      </c>
      <c r="P3569" t="b">
        <f t="shared" si="2090"/>
        <v>0</v>
      </c>
      <c r="Q3569" t="b">
        <f t="shared" si="2117"/>
        <v>0</v>
      </c>
      <c r="R3569" t="b">
        <f t="shared" si="2091"/>
        <v>0</v>
      </c>
      <c r="S3569" t="b">
        <f t="shared" si="2092"/>
        <v>0</v>
      </c>
      <c r="T3569" t="b">
        <f t="shared" si="2093"/>
        <v>0</v>
      </c>
      <c r="U3569" t="b">
        <f t="shared" si="2094"/>
        <v>0</v>
      </c>
      <c r="V3569" t="b">
        <f t="shared" si="2107"/>
        <v>0</v>
      </c>
      <c r="W3569" t="b">
        <f t="shared" si="2108"/>
        <v>0</v>
      </c>
      <c r="X3569" t="b">
        <f t="shared" si="2113"/>
        <v>0</v>
      </c>
      <c r="Y3569" t="b">
        <f t="shared" si="2114"/>
        <v>0</v>
      </c>
      <c r="Z3569" t="b">
        <f t="shared" si="2115"/>
        <v>0</v>
      </c>
      <c r="AA3569" t="b">
        <f t="shared" si="2116"/>
        <v>0</v>
      </c>
    </row>
    <row r="3570" spans="1:27" x14ac:dyDescent="0.25">
      <c r="A3570" t="s">
        <v>10797</v>
      </c>
      <c r="B3570" t="s">
        <v>13982</v>
      </c>
      <c r="C3570" t="s">
        <v>13983</v>
      </c>
      <c r="D3570">
        <v>2015</v>
      </c>
      <c r="E3570" t="s">
        <v>11002</v>
      </c>
      <c r="F3570">
        <v>6</v>
      </c>
      <c r="G3570">
        <v>5</v>
      </c>
      <c r="H3570">
        <v>78</v>
      </c>
      <c r="L3570" t="s">
        <v>20</v>
      </c>
      <c r="M3570" t="s">
        <v>35</v>
      </c>
      <c r="N3570" t="s">
        <v>37246</v>
      </c>
      <c r="O3570" t="s">
        <v>37251</v>
      </c>
      <c r="P3570" t="b">
        <f t="shared" si="2090"/>
        <v>0</v>
      </c>
      <c r="Q3570" t="b">
        <f t="shared" si="2117"/>
        <v>0</v>
      </c>
      <c r="R3570" t="b">
        <f t="shared" si="2091"/>
        <v>0</v>
      </c>
      <c r="S3570" t="b">
        <f t="shared" si="2092"/>
        <v>0</v>
      </c>
      <c r="T3570" t="b">
        <f t="shared" si="2093"/>
        <v>0</v>
      </c>
      <c r="U3570" t="b">
        <f t="shared" si="2094"/>
        <v>0</v>
      </c>
      <c r="V3570" t="b">
        <f t="shared" si="2107"/>
        <v>0</v>
      </c>
      <c r="W3570" t="b">
        <f t="shared" si="2108"/>
        <v>0</v>
      </c>
      <c r="X3570" t="b">
        <f t="shared" si="2113"/>
        <v>0</v>
      </c>
      <c r="Y3570" t="b">
        <f t="shared" si="2114"/>
        <v>0</v>
      </c>
      <c r="Z3570" t="b">
        <f t="shared" si="2115"/>
        <v>0</v>
      </c>
      <c r="AA3570" t="b">
        <f t="shared" si="2116"/>
        <v>0</v>
      </c>
    </row>
    <row r="3571" spans="1:27" x14ac:dyDescent="0.25">
      <c r="A3571" t="s">
        <v>10797</v>
      </c>
      <c r="B3571" t="s">
        <v>13984</v>
      </c>
      <c r="C3571" t="s">
        <v>13985</v>
      </c>
      <c r="D3571">
        <v>2015</v>
      </c>
      <c r="E3571" t="s">
        <v>362</v>
      </c>
      <c r="F3571">
        <v>46</v>
      </c>
      <c r="G3571">
        <v>3</v>
      </c>
      <c r="H3571" t="s">
        <v>11343</v>
      </c>
      <c r="L3571" t="s">
        <v>35</v>
      </c>
      <c r="M3571" t="s">
        <v>20</v>
      </c>
      <c r="N3571" t="s">
        <v>37249</v>
      </c>
      <c r="P3571" t="b">
        <f t="shared" si="2090"/>
        <v>0</v>
      </c>
      <c r="Q3571" t="b">
        <f t="shared" si="2117"/>
        <v>0</v>
      </c>
      <c r="R3571" t="b">
        <f t="shared" si="2091"/>
        <v>0</v>
      </c>
      <c r="S3571" t="b">
        <f t="shared" si="2092"/>
        <v>0</v>
      </c>
      <c r="T3571" t="b">
        <f t="shared" si="2093"/>
        <v>0</v>
      </c>
      <c r="U3571" t="b">
        <f t="shared" si="2094"/>
        <v>0</v>
      </c>
      <c r="V3571" t="b">
        <f t="shared" si="2107"/>
        <v>0</v>
      </c>
      <c r="W3571" t="b">
        <f t="shared" si="2108"/>
        <v>0</v>
      </c>
      <c r="X3571" t="b">
        <f t="shared" si="2113"/>
        <v>0</v>
      </c>
      <c r="Y3571" t="b">
        <f t="shared" si="2114"/>
        <v>0</v>
      </c>
      <c r="Z3571" t="b">
        <f t="shared" si="2115"/>
        <v>0</v>
      </c>
      <c r="AA3571" t="b">
        <f t="shared" si="2116"/>
        <v>0</v>
      </c>
    </row>
    <row r="3572" spans="1:27" x14ac:dyDescent="0.25">
      <c r="A3572" t="s">
        <v>10797</v>
      </c>
      <c r="B3572" t="s">
        <v>13986</v>
      </c>
      <c r="C3572" t="s">
        <v>13987</v>
      </c>
      <c r="D3572">
        <v>2015</v>
      </c>
      <c r="E3572" t="s">
        <v>362</v>
      </c>
      <c r="F3572">
        <v>46</v>
      </c>
      <c r="G3572">
        <v>3</v>
      </c>
      <c r="H3572" t="s">
        <v>13988</v>
      </c>
      <c r="L3572" t="s">
        <v>19</v>
      </c>
      <c r="M3572" t="s">
        <v>20</v>
      </c>
      <c r="N3572" t="s">
        <v>37246</v>
      </c>
      <c r="O3572" t="s">
        <v>37251</v>
      </c>
      <c r="P3572" t="b">
        <f t="shared" si="2090"/>
        <v>0</v>
      </c>
      <c r="Q3572" t="b">
        <f t="shared" si="2117"/>
        <v>0</v>
      </c>
      <c r="R3572" t="b">
        <f t="shared" si="2091"/>
        <v>0</v>
      </c>
      <c r="S3572" t="b">
        <f t="shared" si="2092"/>
        <v>0</v>
      </c>
      <c r="T3572" t="b">
        <f t="shared" si="2093"/>
        <v>0</v>
      </c>
      <c r="U3572" t="b">
        <f t="shared" si="2094"/>
        <v>0</v>
      </c>
      <c r="V3572" t="b">
        <f t="shared" si="2107"/>
        <v>0</v>
      </c>
      <c r="W3572" t="b">
        <f t="shared" si="2108"/>
        <v>0</v>
      </c>
      <c r="X3572" t="b">
        <f t="shared" si="2113"/>
        <v>0</v>
      </c>
      <c r="Y3572" t="b">
        <f t="shared" si="2114"/>
        <v>0</v>
      </c>
      <c r="Z3572" t="b">
        <f t="shared" si="2115"/>
        <v>0</v>
      </c>
      <c r="AA3572" t="b">
        <f t="shared" si="2116"/>
        <v>0</v>
      </c>
    </row>
    <row r="3573" spans="1:27" x14ac:dyDescent="0.25">
      <c r="A3573" t="s">
        <v>10797</v>
      </c>
      <c r="B3573" t="s">
        <v>13989</v>
      </c>
      <c r="C3573" t="s">
        <v>13990</v>
      </c>
      <c r="D3573">
        <v>2015</v>
      </c>
      <c r="E3573" t="s">
        <v>2811</v>
      </c>
      <c r="F3573">
        <v>466</v>
      </c>
      <c r="H3573" t="s">
        <v>13991</v>
      </c>
      <c r="L3573" t="s">
        <v>20</v>
      </c>
      <c r="M3573" t="s">
        <v>19</v>
      </c>
      <c r="N3573" t="s">
        <v>37246</v>
      </c>
      <c r="O3573" t="s">
        <v>37251</v>
      </c>
      <c r="P3573" t="b">
        <f t="shared" si="2090"/>
        <v>0</v>
      </c>
      <c r="Q3573" t="b">
        <f t="shared" si="2117"/>
        <v>0</v>
      </c>
      <c r="R3573" t="b">
        <f t="shared" si="2091"/>
        <v>0</v>
      </c>
      <c r="S3573" t="b">
        <f t="shared" si="2092"/>
        <v>0</v>
      </c>
      <c r="T3573" t="b">
        <f t="shared" si="2093"/>
        <v>0</v>
      </c>
      <c r="U3573" t="b">
        <f t="shared" si="2094"/>
        <v>0</v>
      </c>
      <c r="V3573" t="b">
        <f t="shared" si="2107"/>
        <v>0</v>
      </c>
      <c r="W3573" t="b">
        <f t="shared" si="2108"/>
        <v>0</v>
      </c>
      <c r="X3573" t="b">
        <f t="shared" si="2113"/>
        <v>0</v>
      </c>
      <c r="Y3573" t="b">
        <f t="shared" si="2114"/>
        <v>0</v>
      </c>
      <c r="Z3573" t="b">
        <f t="shared" si="2115"/>
        <v>0</v>
      </c>
      <c r="AA3573" t="b">
        <f t="shared" si="2116"/>
        <v>0</v>
      </c>
    </row>
    <row r="3574" spans="1:27" x14ac:dyDescent="0.25">
      <c r="A3574" t="s">
        <v>10797</v>
      </c>
      <c r="B3574" t="s">
        <v>13992</v>
      </c>
      <c r="C3574" t="s">
        <v>13993</v>
      </c>
      <c r="D3574">
        <v>2015</v>
      </c>
      <c r="E3574" t="s">
        <v>9276</v>
      </c>
      <c r="F3574">
        <v>24</v>
      </c>
      <c r="G3574">
        <v>10</v>
      </c>
      <c r="H3574" t="s">
        <v>13994</v>
      </c>
      <c r="J3574" t="s">
        <v>13995</v>
      </c>
      <c r="L3574" t="s">
        <v>20</v>
      </c>
      <c r="M3574" t="s">
        <v>35</v>
      </c>
      <c r="N3574" t="s">
        <v>37246</v>
      </c>
      <c r="O3574" t="s">
        <v>37251</v>
      </c>
      <c r="P3574" t="b">
        <f t="shared" si="2090"/>
        <v>0</v>
      </c>
      <c r="Q3574" t="b">
        <f t="shared" si="2117"/>
        <v>0</v>
      </c>
      <c r="R3574" t="b">
        <f t="shared" si="2091"/>
        <v>0</v>
      </c>
      <c r="S3574" t="b">
        <f t="shared" si="2092"/>
        <v>0</v>
      </c>
      <c r="T3574" t="b">
        <f t="shared" si="2093"/>
        <v>0</v>
      </c>
      <c r="U3574" t="b">
        <f t="shared" si="2094"/>
        <v>0</v>
      </c>
      <c r="V3574" t="b">
        <f t="shared" si="2107"/>
        <v>0</v>
      </c>
      <c r="W3574" t="b">
        <f t="shared" si="2108"/>
        <v>0</v>
      </c>
      <c r="X3574" t="b">
        <f t="shared" si="2113"/>
        <v>0</v>
      </c>
      <c r="Y3574" t="b">
        <f t="shared" si="2114"/>
        <v>0</v>
      </c>
      <c r="Z3574" t="b">
        <f t="shared" si="2115"/>
        <v>0</v>
      </c>
      <c r="AA3574" t="b">
        <f t="shared" si="2116"/>
        <v>0</v>
      </c>
    </row>
    <row r="3575" spans="1:27" x14ac:dyDescent="0.25">
      <c r="A3575" t="s">
        <v>10797</v>
      </c>
      <c r="B3575" t="s">
        <v>13996</v>
      </c>
      <c r="C3575" t="s">
        <v>13997</v>
      </c>
      <c r="D3575">
        <v>2015</v>
      </c>
      <c r="E3575" t="s">
        <v>8000</v>
      </c>
      <c r="F3575">
        <v>89</v>
      </c>
      <c r="G3575">
        <v>2</v>
      </c>
      <c r="H3575" t="s">
        <v>13998</v>
      </c>
      <c r="L3575" t="s">
        <v>20</v>
      </c>
      <c r="M3575" t="s">
        <v>35</v>
      </c>
      <c r="N3575" t="s">
        <v>37246</v>
      </c>
      <c r="O3575" t="s">
        <v>37262</v>
      </c>
      <c r="P3575" t="b">
        <f t="shared" si="2090"/>
        <v>0</v>
      </c>
      <c r="Q3575" t="b">
        <f t="shared" si="2117"/>
        <v>0</v>
      </c>
      <c r="R3575" t="b">
        <f t="shared" si="2091"/>
        <v>0</v>
      </c>
      <c r="S3575" t="b">
        <f t="shared" si="2092"/>
        <v>0</v>
      </c>
      <c r="T3575" t="b">
        <f t="shared" si="2093"/>
        <v>0</v>
      </c>
      <c r="U3575" t="b">
        <f t="shared" si="2094"/>
        <v>0</v>
      </c>
      <c r="V3575" t="b">
        <f t="shared" si="2107"/>
        <v>0</v>
      </c>
      <c r="W3575" t="b">
        <f t="shared" si="2108"/>
        <v>0</v>
      </c>
      <c r="X3575" t="b">
        <f t="shared" si="2113"/>
        <v>0</v>
      </c>
      <c r="Y3575" t="b">
        <f t="shared" si="2114"/>
        <v>0</v>
      </c>
      <c r="Z3575" t="b">
        <f t="shared" si="2115"/>
        <v>0</v>
      </c>
      <c r="AA3575" t="b">
        <f t="shared" si="2116"/>
        <v>0</v>
      </c>
    </row>
    <row r="3576" spans="1:27" x14ac:dyDescent="0.25">
      <c r="A3576" t="s">
        <v>10797</v>
      </c>
      <c r="B3576" t="s">
        <v>13999</v>
      </c>
      <c r="C3576" t="s">
        <v>14000</v>
      </c>
      <c r="D3576">
        <v>2015</v>
      </c>
      <c r="E3576" t="s">
        <v>293</v>
      </c>
      <c r="F3576">
        <v>88</v>
      </c>
      <c r="G3576">
        <v>3</v>
      </c>
      <c r="H3576" t="s">
        <v>14001</v>
      </c>
      <c r="L3576" t="s">
        <v>35</v>
      </c>
      <c r="M3576" t="s">
        <v>20</v>
      </c>
      <c r="N3576" t="s">
        <v>37246</v>
      </c>
      <c r="O3576" t="s">
        <v>37251</v>
      </c>
      <c r="P3576" t="b">
        <f t="shared" si="2090"/>
        <v>0</v>
      </c>
      <c r="Q3576" t="b">
        <f t="shared" si="2117"/>
        <v>0</v>
      </c>
      <c r="R3576" t="b">
        <f t="shared" si="2091"/>
        <v>0</v>
      </c>
      <c r="S3576" t="b">
        <f t="shared" si="2092"/>
        <v>0</v>
      </c>
      <c r="T3576" t="b">
        <f t="shared" si="2093"/>
        <v>0</v>
      </c>
      <c r="U3576" t="b">
        <f t="shared" si="2094"/>
        <v>0</v>
      </c>
      <c r="V3576" t="b">
        <f t="shared" si="2107"/>
        <v>0</v>
      </c>
      <c r="W3576" t="b">
        <f t="shared" si="2108"/>
        <v>0</v>
      </c>
      <c r="X3576" t="b">
        <f t="shared" si="2113"/>
        <v>0</v>
      </c>
      <c r="Y3576" t="b">
        <f t="shared" si="2114"/>
        <v>0</v>
      </c>
      <c r="Z3576" t="b">
        <f t="shared" si="2115"/>
        <v>0</v>
      </c>
      <c r="AA3576" t="b">
        <f t="shared" si="2116"/>
        <v>0</v>
      </c>
    </row>
    <row r="3577" spans="1:27" x14ac:dyDescent="0.25">
      <c r="A3577" t="s">
        <v>10797</v>
      </c>
      <c r="B3577" t="s">
        <v>14002</v>
      </c>
      <c r="C3577" t="s">
        <v>14003</v>
      </c>
      <c r="D3577">
        <v>2015</v>
      </c>
      <c r="E3577" t="s">
        <v>182</v>
      </c>
      <c r="F3577">
        <v>84</v>
      </c>
      <c r="G3577">
        <v>3</v>
      </c>
      <c r="H3577" t="s">
        <v>14004</v>
      </c>
      <c r="J3577" t="s">
        <v>14005</v>
      </c>
      <c r="L3577" t="s">
        <v>20</v>
      </c>
      <c r="M3577" t="s">
        <v>35</v>
      </c>
      <c r="N3577" t="s">
        <v>37246</v>
      </c>
      <c r="O3577" t="s">
        <v>37284</v>
      </c>
      <c r="P3577" t="b">
        <f t="shared" si="2090"/>
        <v>0</v>
      </c>
      <c r="Q3577" t="b">
        <f t="shared" si="2117"/>
        <v>0</v>
      </c>
      <c r="R3577" t="b">
        <f t="shared" si="2091"/>
        <v>0</v>
      </c>
      <c r="S3577" t="b">
        <f t="shared" si="2092"/>
        <v>0</v>
      </c>
      <c r="T3577" t="b">
        <f t="shared" si="2093"/>
        <v>0</v>
      </c>
      <c r="U3577" t="b">
        <f t="shared" si="2094"/>
        <v>0</v>
      </c>
      <c r="V3577" t="b">
        <f t="shared" si="2107"/>
        <v>0</v>
      </c>
      <c r="W3577" t="b">
        <f t="shared" si="2108"/>
        <v>0</v>
      </c>
      <c r="X3577" t="b">
        <f t="shared" si="2113"/>
        <v>0</v>
      </c>
      <c r="Y3577" t="b">
        <f t="shared" si="2114"/>
        <v>0</v>
      </c>
      <c r="Z3577" t="b">
        <f t="shared" si="2115"/>
        <v>0</v>
      </c>
      <c r="AA3577" t="b">
        <f t="shared" si="2116"/>
        <v>0</v>
      </c>
    </row>
    <row r="3578" spans="1:27" x14ac:dyDescent="0.25">
      <c r="A3578" t="s">
        <v>10797</v>
      </c>
      <c r="B3578" t="s">
        <v>14006</v>
      </c>
      <c r="C3578" t="s">
        <v>14007</v>
      </c>
      <c r="D3578">
        <v>2015</v>
      </c>
      <c r="E3578" t="s">
        <v>4604</v>
      </c>
      <c r="F3578">
        <v>117</v>
      </c>
      <c r="G3578">
        <v>2</v>
      </c>
      <c r="H3578" t="s">
        <v>14008</v>
      </c>
      <c r="L3578" t="s">
        <v>19</v>
      </c>
      <c r="M3578" t="s">
        <v>20</v>
      </c>
      <c r="N3578" t="s">
        <v>37246</v>
      </c>
      <c r="O3578" t="s">
        <v>37251</v>
      </c>
      <c r="P3578" t="b">
        <f t="shared" si="2090"/>
        <v>0</v>
      </c>
      <c r="Q3578" t="b">
        <f t="shared" si="2117"/>
        <v>0</v>
      </c>
      <c r="R3578" t="b">
        <f t="shared" si="2091"/>
        <v>0</v>
      </c>
      <c r="S3578" t="b">
        <f t="shared" si="2092"/>
        <v>0</v>
      </c>
      <c r="T3578" t="b">
        <f t="shared" si="2093"/>
        <v>0</v>
      </c>
      <c r="U3578" t="b">
        <f t="shared" si="2094"/>
        <v>0</v>
      </c>
      <c r="V3578" t="b">
        <f t="shared" si="2107"/>
        <v>0</v>
      </c>
      <c r="W3578" t="b">
        <f t="shared" si="2108"/>
        <v>0</v>
      </c>
      <c r="X3578" t="b">
        <f t="shared" si="2113"/>
        <v>0</v>
      </c>
      <c r="Y3578" t="b">
        <f t="shared" si="2114"/>
        <v>0</v>
      </c>
      <c r="Z3578" t="b">
        <f t="shared" si="2115"/>
        <v>0</v>
      </c>
      <c r="AA3578" t="b">
        <f t="shared" si="2116"/>
        <v>0</v>
      </c>
    </row>
    <row r="3579" spans="1:27" x14ac:dyDescent="0.25">
      <c r="A3579" t="s">
        <v>10797</v>
      </c>
      <c r="B3579" t="s">
        <v>14009</v>
      </c>
      <c r="C3579" t="s">
        <v>14010</v>
      </c>
      <c r="D3579">
        <v>2015</v>
      </c>
      <c r="E3579" t="s">
        <v>3413</v>
      </c>
      <c r="F3579">
        <v>10</v>
      </c>
      <c r="G3579">
        <v>3</v>
      </c>
      <c r="H3579" t="s">
        <v>14011</v>
      </c>
      <c r="L3579" t="s">
        <v>20</v>
      </c>
      <c r="M3579" t="s">
        <v>35</v>
      </c>
      <c r="N3579" t="s">
        <v>37249</v>
      </c>
      <c r="P3579" t="b">
        <f t="shared" si="2090"/>
        <v>0</v>
      </c>
      <c r="Q3579" t="b">
        <f t="shared" si="2117"/>
        <v>0</v>
      </c>
      <c r="R3579" t="b">
        <f t="shared" si="2091"/>
        <v>0</v>
      </c>
      <c r="S3579" t="b">
        <f t="shared" si="2092"/>
        <v>0</v>
      </c>
      <c r="T3579" t="b">
        <f t="shared" si="2093"/>
        <v>0</v>
      </c>
      <c r="U3579" t="b">
        <f t="shared" si="2094"/>
        <v>0</v>
      </c>
      <c r="V3579" t="b">
        <f t="shared" si="2107"/>
        <v>0</v>
      </c>
      <c r="W3579" t="b">
        <f t="shared" si="2108"/>
        <v>0</v>
      </c>
      <c r="X3579" t="b">
        <f t="shared" si="2113"/>
        <v>0</v>
      </c>
      <c r="Y3579" t="b">
        <f t="shared" si="2114"/>
        <v>0</v>
      </c>
      <c r="Z3579" t="b">
        <f t="shared" si="2115"/>
        <v>0</v>
      </c>
      <c r="AA3579" t="b">
        <f t="shared" si="2116"/>
        <v>0</v>
      </c>
    </row>
    <row r="3580" spans="1:27" x14ac:dyDescent="0.25">
      <c r="A3580" t="s">
        <v>10797</v>
      </c>
      <c r="B3580" t="s">
        <v>14012</v>
      </c>
      <c r="C3580" t="s">
        <v>14013</v>
      </c>
      <c r="D3580">
        <v>2015</v>
      </c>
      <c r="E3580" t="s">
        <v>2053</v>
      </c>
      <c r="F3580">
        <v>86</v>
      </c>
      <c r="G3580" s="2">
        <v>42767</v>
      </c>
      <c r="H3580" t="s">
        <v>14014</v>
      </c>
      <c r="L3580" t="s">
        <v>20</v>
      </c>
      <c r="M3580" t="s">
        <v>35</v>
      </c>
      <c r="N3580" t="s">
        <v>37246</v>
      </c>
      <c r="O3580" t="s">
        <v>37253</v>
      </c>
      <c r="P3580" t="b">
        <f t="shared" si="2090"/>
        <v>0</v>
      </c>
      <c r="Q3580" t="b">
        <f t="shared" si="2117"/>
        <v>0</v>
      </c>
      <c r="R3580" t="b">
        <f t="shared" si="2091"/>
        <v>0</v>
      </c>
      <c r="S3580" t="b">
        <f t="shared" si="2092"/>
        <v>0</v>
      </c>
      <c r="T3580" t="b">
        <f t="shared" si="2093"/>
        <v>0</v>
      </c>
      <c r="U3580" t="b">
        <f t="shared" si="2094"/>
        <v>0</v>
      </c>
      <c r="V3580" t="b">
        <f t="shared" si="2107"/>
        <v>0</v>
      </c>
      <c r="W3580" t="b">
        <f t="shared" si="2108"/>
        <v>0</v>
      </c>
      <c r="X3580" t="b">
        <f t="shared" si="2113"/>
        <v>0</v>
      </c>
      <c r="Y3580" t="b">
        <f t="shared" si="2114"/>
        <v>0</v>
      </c>
      <c r="Z3580" t="b">
        <f t="shared" si="2115"/>
        <v>0</v>
      </c>
      <c r="AA3580" t="b">
        <f t="shared" si="2116"/>
        <v>0</v>
      </c>
    </row>
    <row r="3581" spans="1:27" x14ac:dyDescent="0.25">
      <c r="A3581" t="s">
        <v>10797</v>
      </c>
      <c r="B3581" t="s">
        <v>14015</v>
      </c>
      <c r="C3581" t="s">
        <v>14016</v>
      </c>
      <c r="D3581">
        <v>2015</v>
      </c>
      <c r="E3581" t="s">
        <v>2053</v>
      </c>
      <c r="F3581">
        <v>86</v>
      </c>
      <c r="G3581" s="2">
        <v>42767</v>
      </c>
      <c r="H3581" t="s">
        <v>14017</v>
      </c>
      <c r="L3581" t="s">
        <v>35</v>
      </c>
      <c r="M3581" t="s">
        <v>20</v>
      </c>
      <c r="N3581" t="s">
        <v>37249</v>
      </c>
      <c r="P3581" t="b">
        <f t="shared" si="2090"/>
        <v>0</v>
      </c>
      <c r="Q3581" t="b">
        <f t="shared" si="2117"/>
        <v>0</v>
      </c>
      <c r="R3581" t="b">
        <f t="shared" si="2091"/>
        <v>0</v>
      </c>
      <c r="S3581" t="b">
        <f t="shared" si="2092"/>
        <v>0</v>
      </c>
      <c r="T3581" t="b">
        <f t="shared" si="2093"/>
        <v>0</v>
      </c>
      <c r="U3581" t="b">
        <f t="shared" si="2094"/>
        <v>0</v>
      </c>
      <c r="V3581" t="b">
        <f t="shared" si="2107"/>
        <v>0</v>
      </c>
      <c r="W3581" t="b">
        <f t="shared" si="2108"/>
        <v>0</v>
      </c>
      <c r="X3581" t="b">
        <f t="shared" si="2113"/>
        <v>0</v>
      </c>
      <c r="Y3581" t="b">
        <f t="shared" si="2114"/>
        <v>0</v>
      </c>
      <c r="Z3581" t="b">
        <f t="shared" si="2115"/>
        <v>0</v>
      </c>
      <c r="AA3581" t="b">
        <f t="shared" si="2116"/>
        <v>0</v>
      </c>
    </row>
    <row r="3582" spans="1:27" x14ac:dyDescent="0.25">
      <c r="A3582" t="s">
        <v>10797</v>
      </c>
      <c r="B3582" t="s">
        <v>14018</v>
      </c>
      <c r="C3582" t="s">
        <v>14019</v>
      </c>
      <c r="D3582">
        <v>2015</v>
      </c>
      <c r="E3582" t="s">
        <v>2053</v>
      </c>
      <c r="F3582">
        <v>86</v>
      </c>
      <c r="G3582" s="2">
        <v>42767</v>
      </c>
      <c r="H3582" t="s">
        <v>14020</v>
      </c>
      <c r="L3582" t="s">
        <v>35</v>
      </c>
      <c r="M3582" t="s">
        <v>20</v>
      </c>
      <c r="N3582" t="s">
        <v>37249</v>
      </c>
      <c r="P3582" t="b">
        <f t="shared" si="2090"/>
        <v>0</v>
      </c>
      <c r="Q3582" t="b">
        <f t="shared" si="2117"/>
        <v>0</v>
      </c>
      <c r="R3582" t="b">
        <f t="shared" si="2091"/>
        <v>0</v>
      </c>
      <c r="S3582" t="b">
        <f t="shared" si="2092"/>
        <v>0</v>
      </c>
      <c r="T3582" t="b">
        <f t="shared" si="2093"/>
        <v>0</v>
      </c>
      <c r="U3582" t="b">
        <f t="shared" si="2094"/>
        <v>0</v>
      </c>
      <c r="V3582" t="b">
        <f t="shared" si="2107"/>
        <v>0</v>
      </c>
      <c r="W3582" t="b">
        <f t="shared" si="2108"/>
        <v>0</v>
      </c>
      <c r="X3582" t="b">
        <f t="shared" si="2113"/>
        <v>0</v>
      </c>
      <c r="Y3582" t="b">
        <f t="shared" si="2114"/>
        <v>0</v>
      </c>
      <c r="Z3582" t="b">
        <f t="shared" si="2115"/>
        <v>0</v>
      </c>
      <c r="AA3582" t="b">
        <f t="shared" si="2116"/>
        <v>0</v>
      </c>
    </row>
    <row r="3583" spans="1:27" x14ac:dyDescent="0.25">
      <c r="A3583" t="s">
        <v>10797</v>
      </c>
      <c r="B3583" t="s">
        <v>14021</v>
      </c>
      <c r="C3583" t="s">
        <v>14022</v>
      </c>
      <c r="D3583">
        <v>2015</v>
      </c>
      <c r="E3583" t="s">
        <v>4900</v>
      </c>
      <c r="F3583">
        <v>442</v>
      </c>
      <c r="H3583" t="s">
        <v>14023</v>
      </c>
      <c r="L3583" t="s">
        <v>20</v>
      </c>
      <c r="M3583" t="s">
        <v>19</v>
      </c>
      <c r="N3583" t="s">
        <v>37246</v>
      </c>
      <c r="O3583" t="s">
        <v>37257</v>
      </c>
      <c r="P3583" t="b">
        <f t="shared" si="2090"/>
        <v>0</v>
      </c>
      <c r="Q3583" t="b">
        <f t="shared" si="2117"/>
        <v>0</v>
      </c>
      <c r="R3583" t="b">
        <f t="shared" si="2091"/>
        <v>0</v>
      </c>
      <c r="S3583" t="b">
        <f t="shared" si="2092"/>
        <v>0</v>
      </c>
      <c r="T3583" t="b">
        <f t="shared" si="2093"/>
        <v>0</v>
      </c>
      <c r="U3583" t="b">
        <f t="shared" si="2094"/>
        <v>0</v>
      </c>
      <c r="V3583" t="b">
        <f t="shared" si="2107"/>
        <v>0</v>
      </c>
      <c r="W3583" t="b">
        <f t="shared" si="2108"/>
        <v>0</v>
      </c>
      <c r="X3583" t="b">
        <f t="shared" si="2113"/>
        <v>0</v>
      </c>
      <c r="Y3583" t="b">
        <f t="shared" si="2114"/>
        <v>0</v>
      </c>
      <c r="Z3583" t="b">
        <f t="shared" si="2115"/>
        <v>0</v>
      </c>
      <c r="AA3583" t="b">
        <f t="shared" si="2116"/>
        <v>0</v>
      </c>
    </row>
    <row r="3584" spans="1:27" x14ac:dyDescent="0.25">
      <c r="A3584" t="s">
        <v>10797</v>
      </c>
      <c r="B3584" t="s">
        <v>14024</v>
      </c>
      <c r="C3584" t="s">
        <v>14025</v>
      </c>
      <c r="D3584">
        <v>2015</v>
      </c>
      <c r="E3584" t="s">
        <v>1294</v>
      </c>
      <c r="F3584">
        <v>24</v>
      </c>
      <c r="G3584">
        <v>5</v>
      </c>
      <c r="H3584" t="s">
        <v>14026</v>
      </c>
      <c r="J3584" t="s">
        <v>14027</v>
      </c>
      <c r="L3584" t="s">
        <v>20</v>
      </c>
      <c r="M3584" t="s">
        <v>35</v>
      </c>
      <c r="N3584" t="s">
        <v>37249</v>
      </c>
      <c r="P3584" t="b">
        <f t="shared" si="2090"/>
        <v>0</v>
      </c>
      <c r="Q3584" t="b">
        <f t="shared" si="2117"/>
        <v>0</v>
      </c>
      <c r="R3584" t="b">
        <f t="shared" si="2091"/>
        <v>0</v>
      </c>
      <c r="S3584" t="b">
        <f t="shared" si="2092"/>
        <v>0</v>
      </c>
      <c r="T3584" t="b">
        <f t="shared" si="2093"/>
        <v>0</v>
      </c>
      <c r="U3584" t="b">
        <f t="shared" si="2094"/>
        <v>0</v>
      </c>
      <c r="V3584" t="b">
        <f t="shared" si="2107"/>
        <v>0</v>
      </c>
      <c r="W3584" t="b">
        <f t="shared" si="2108"/>
        <v>0</v>
      </c>
      <c r="X3584" t="b">
        <f t="shared" si="2113"/>
        <v>0</v>
      </c>
      <c r="Y3584" t="b">
        <f t="shared" si="2114"/>
        <v>0</v>
      </c>
      <c r="Z3584" t="b">
        <f t="shared" si="2115"/>
        <v>0</v>
      </c>
      <c r="AA3584" t="b">
        <f t="shared" si="2116"/>
        <v>0</v>
      </c>
    </row>
    <row r="3585" spans="1:27" hidden="1" x14ac:dyDescent="0.25">
      <c r="A3585" t="s">
        <v>10797</v>
      </c>
      <c r="B3585" t="s">
        <v>14028</v>
      </c>
      <c r="C3585" t="s">
        <v>14029</v>
      </c>
      <c r="D3585">
        <v>2015</v>
      </c>
      <c r="E3585" t="s">
        <v>11655</v>
      </c>
      <c r="F3585">
        <v>183</v>
      </c>
      <c r="H3585" t="s">
        <v>14030</v>
      </c>
      <c r="L3585" t="s">
        <v>20</v>
      </c>
      <c r="M3585" t="s">
        <v>19</v>
      </c>
      <c r="N3585" t="s">
        <v>37246</v>
      </c>
      <c r="O3585" t="s">
        <v>37251</v>
      </c>
      <c r="P3585" t="b">
        <f t="shared" si="2090"/>
        <v>0</v>
      </c>
      <c r="Q3585" t="b">
        <f t="shared" si="2117"/>
        <v>0</v>
      </c>
      <c r="R3585" t="b">
        <f t="shared" si="2091"/>
        <v>0</v>
      </c>
      <c r="S3585" t="b">
        <f t="shared" si="2092"/>
        <v>0</v>
      </c>
      <c r="T3585" t="b">
        <f t="shared" si="2093"/>
        <v>0</v>
      </c>
      <c r="U3585" t="b">
        <f t="shared" si="2094"/>
        <v>0</v>
      </c>
      <c r="V3585" t="b">
        <f t="shared" si="2107"/>
        <v>0</v>
      </c>
      <c r="W3585" t="b">
        <f t="shared" si="2108"/>
        <v>0</v>
      </c>
      <c r="X3585" t="b">
        <f t="shared" si="2113"/>
        <v>0</v>
      </c>
      <c r="Y3585" t="b">
        <f t="shared" si="2114"/>
        <v>1</v>
      </c>
    </row>
    <row r="3586" spans="1:27" x14ac:dyDescent="0.25">
      <c r="A3586" t="s">
        <v>10797</v>
      </c>
      <c r="B3586" t="s">
        <v>14031</v>
      </c>
      <c r="C3586" t="s">
        <v>14032</v>
      </c>
      <c r="D3586">
        <v>2015</v>
      </c>
      <c r="E3586" t="s">
        <v>996</v>
      </c>
      <c r="F3586">
        <v>29</v>
      </c>
      <c r="G3586">
        <v>5</v>
      </c>
      <c r="H3586" t="s">
        <v>14033</v>
      </c>
      <c r="L3586" t="s">
        <v>20</v>
      </c>
      <c r="M3586" t="s">
        <v>19</v>
      </c>
      <c r="N3586" t="s">
        <v>37249</v>
      </c>
      <c r="P3586" t="b">
        <f t="shared" si="2090"/>
        <v>0</v>
      </c>
      <c r="Q3586" t="b">
        <f t="shared" si="2117"/>
        <v>0</v>
      </c>
      <c r="R3586" t="b">
        <f t="shared" si="2091"/>
        <v>0</v>
      </c>
      <c r="S3586" t="b">
        <f t="shared" si="2092"/>
        <v>0</v>
      </c>
      <c r="T3586" t="b">
        <f t="shared" si="2093"/>
        <v>0</v>
      </c>
      <c r="U3586" t="b">
        <f t="shared" si="2094"/>
        <v>0</v>
      </c>
      <c r="V3586" t="b">
        <f t="shared" si="2107"/>
        <v>0</v>
      </c>
      <c r="W3586" t="b">
        <f t="shared" si="2108"/>
        <v>0</v>
      </c>
      <c r="X3586" t="b">
        <f t="shared" si="2113"/>
        <v>0</v>
      </c>
      <c r="Y3586" t="b">
        <f t="shared" si="2114"/>
        <v>0</v>
      </c>
      <c r="Z3586" t="b">
        <f t="shared" ref="Z3586:Z3614" si="2118">ISNUMBER(SEARCH("Newts",$C3586))</f>
        <v>0</v>
      </c>
      <c r="AA3586" t="b">
        <f t="shared" ref="AA3586:AA3614" si="2119">ISNUMBER(SEARCH("Sea Turtle",$C3586))</f>
        <v>0</v>
      </c>
    </row>
    <row r="3587" spans="1:27" x14ac:dyDescent="0.25">
      <c r="A3587" t="s">
        <v>10797</v>
      </c>
      <c r="B3587" t="s">
        <v>14034</v>
      </c>
      <c r="C3587" t="s">
        <v>14035</v>
      </c>
      <c r="D3587">
        <v>2015</v>
      </c>
      <c r="E3587" t="s">
        <v>4434</v>
      </c>
      <c r="F3587">
        <v>79</v>
      </c>
      <c r="G3587">
        <v>2</v>
      </c>
      <c r="H3587" t="s">
        <v>14036</v>
      </c>
      <c r="J3587" t="s">
        <v>14037</v>
      </c>
      <c r="L3587" t="s">
        <v>20</v>
      </c>
      <c r="M3587" t="s">
        <v>19</v>
      </c>
      <c r="N3587" t="s">
        <v>37246</v>
      </c>
      <c r="O3587" t="s">
        <v>37253</v>
      </c>
      <c r="P3587" t="b">
        <f t="shared" ref="P3587:P3650" si="2120">ISNUMBER(SEARCH("broiler",C3587))</f>
        <v>0</v>
      </c>
      <c r="Q3587" t="b">
        <f t="shared" si="2117"/>
        <v>0</v>
      </c>
      <c r="R3587" t="b">
        <f t="shared" ref="R3587:R3650" si="2121">ISNUMBER(SEARCH("aquatic",$C3587))</f>
        <v>0</v>
      </c>
      <c r="S3587" t="b">
        <f t="shared" ref="S3587:S3650" si="2122">ISNUMBER(SEARCH("fish",$C3587))</f>
        <v>0</v>
      </c>
      <c r="T3587" t="b">
        <f t="shared" ref="T3587:T3650" si="2123">ISNUMBER(SEARCH(" chicken",$C3587))</f>
        <v>0</v>
      </c>
      <c r="U3587" t="b">
        <f t="shared" ref="U3587:U3650" si="2124">ISNUMBER(SEARCH("tadpole",$C3587))</f>
        <v>0</v>
      </c>
      <c r="V3587" t="b">
        <f t="shared" si="2107"/>
        <v>0</v>
      </c>
      <c r="W3587" t="b">
        <f t="shared" si="2108"/>
        <v>0</v>
      </c>
      <c r="X3587" t="b">
        <f t="shared" si="2113"/>
        <v>0</v>
      </c>
      <c r="Y3587" t="b">
        <f t="shared" si="2114"/>
        <v>0</v>
      </c>
      <c r="Z3587" t="b">
        <f t="shared" si="2118"/>
        <v>0</v>
      </c>
      <c r="AA3587" t="b">
        <f t="shared" si="2119"/>
        <v>0</v>
      </c>
    </row>
    <row r="3588" spans="1:27" x14ac:dyDescent="0.25">
      <c r="A3588" t="s">
        <v>10797</v>
      </c>
      <c r="B3588" t="s">
        <v>14038</v>
      </c>
      <c r="C3588" t="s">
        <v>14039</v>
      </c>
      <c r="D3588">
        <v>2015</v>
      </c>
      <c r="E3588" t="s">
        <v>14040</v>
      </c>
      <c r="F3588">
        <v>120</v>
      </c>
      <c r="G3588">
        <v>3</v>
      </c>
      <c r="H3588" t="s">
        <v>14041</v>
      </c>
      <c r="L3588" t="s">
        <v>19</v>
      </c>
      <c r="M3588" t="s">
        <v>20</v>
      </c>
      <c r="N3588" t="s">
        <v>37246</v>
      </c>
      <c r="O3588" t="s">
        <v>37251</v>
      </c>
      <c r="P3588" t="b">
        <f t="shared" si="2120"/>
        <v>0</v>
      </c>
      <c r="Q3588" t="b">
        <f t="shared" si="2117"/>
        <v>0</v>
      </c>
      <c r="R3588" t="b">
        <f t="shared" si="2121"/>
        <v>0</v>
      </c>
      <c r="S3588" t="b">
        <f t="shared" si="2122"/>
        <v>0</v>
      </c>
      <c r="T3588" t="b">
        <f t="shared" si="2123"/>
        <v>0</v>
      </c>
      <c r="U3588" t="b">
        <f t="shared" si="2124"/>
        <v>0</v>
      </c>
      <c r="V3588" t="b">
        <f t="shared" si="2107"/>
        <v>0</v>
      </c>
      <c r="W3588" t="b">
        <f t="shared" si="2108"/>
        <v>0</v>
      </c>
      <c r="X3588" t="b">
        <f t="shared" si="2113"/>
        <v>0</v>
      </c>
      <c r="Y3588" t="b">
        <f t="shared" si="2114"/>
        <v>0</v>
      </c>
      <c r="Z3588" t="b">
        <f t="shared" si="2118"/>
        <v>0</v>
      </c>
      <c r="AA3588" t="b">
        <f t="shared" si="2119"/>
        <v>0</v>
      </c>
    </row>
    <row r="3589" spans="1:27" x14ac:dyDescent="0.25">
      <c r="A3589" t="s">
        <v>10797</v>
      </c>
      <c r="B3589" t="s">
        <v>14042</v>
      </c>
      <c r="C3589" t="s">
        <v>14043</v>
      </c>
      <c r="D3589">
        <v>2015</v>
      </c>
      <c r="E3589" t="s">
        <v>12323</v>
      </c>
      <c r="F3589">
        <v>35</v>
      </c>
      <c r="G3589">
        <v>3</v>
      </c>
      <c r="H3589" t="s">
        <v>14044</v>
      </c>
      <c r="L3589" t="s">
        <v>20</v>
      </c>
      <c r="M3589" t="s">
        <v>35</v>
      </c>
      <c r="N3589" t="s">
        <v>37246</v>
      </c>
      <c r="O3589" t="s">
        <v>37251</v>
      </c>
      <c r="P3589" t="b">
        <f t="shared" si="2120"/>
        <v>0</v>
      </c>
      <c r="Q3589" t="b">
        <f t="shared" si="2117"/>
        <v>0</v>
      </c>
      <c r="R3589" t="b">
        <f t="shared" si="2121"/>
        <v>0</v>
      </c>
      <c r="S3589" t="b">
        <f t="shared" si="2122"/>
        <v>0</v>
      </c>
      <c r="T3589" t="b">
        <f t="shared" si="2123"/>
        <v>0</v>
      </c>
      <c r="U3589" t="b">
        <f t="shared" si="2124"/>
        <v>0</v>
      </c>
      <c r="V3589" t="b">
        <f t="shared" si="2107"/>
        <v>0</v>
      </c>
      <c r="W3589" t="b">
        <f t="shared" si="2108"/>
        <v>0</v>
      </c>
      <c r="X3589" t="b">
        <f t="shared" si="2113"/>
        <v>0</v>
      </c>
      <c r="Y3589" t="b">
        <f t="shared" si="2114"/>
        <v>0</v>
      </c>
      <c r="Z3589" t="b">
        <f t="shared" si="2118"/>
        <v>0</v>
      </c>
      <c r="AA3589" t="b">
        <f t="shared" si="2119"/>
        <v>0</v>
      </c>
    </row>
    <row r="3590" spans="1:27" x14ac:dyDescent="0.25">
      <c r="A3590" t="s">
        <v>10797</v>
      </c>
      <c r="B3590" t="s">
        <v>14045</v>
      </c>
      <c r="C3590" t="s">
        <v>14046</v>
      </c>
      <c r="D3590">
        <v>2015</v>
      </c>
      <c r="E3590" t="s">
        <v>10814</v>
      </c>
      <c r="F3590">
        <v>296</v>
      </c>
      <c r="G3590">
        <v>1</v>
      </c>
      <c r="H3590" t="s">
        <v>11589</v>
      </c>
      <c r="J3590" t="s">
        <v>14047</v>
      </c>
      <c r="L3590" t="s">
        <v>19</v>
      </c>
      <c r="M3590" t="s">
        <v>20</v>
      </c>
      <c r="N3590" t="s">
        <v>37249</v>
      </c>
      <c r="P3590" t="b">
        <f t="shared" si="2120"/>
        <v>0</v>
      </c>
      <c r="Q3590" t="b">
        <f t="shared" si="2117"/>
        <v>0</v>
      </c>
      <c r="R3590" t="b">
        <f t="shared" si="2121"/>
        <v>0</v>
      </c>
      <c r="S3590" t="b">
        <f t="shared" si="2122"/>
        <v>0</v>
      </c>
      <c r="T3590" t="b">
        <f t="shared" si="2123"/>
        <v>0</v>
      </c>
      <c r="U3590" t="b">
        <f t="shared" si="2124"/>
        <v>0</v>
      </c>
      <c r="V3590" t="b">
        <f t="shared" si="2107"/>
        <v>0</v>
      </c>
      <c r="W3590" t="b">
        <f t="shared" si="2108"/>
        <v>0</v>
      </c>
      <c r="X3590" t="b">
        <f t="shared" si="2113"/>
        <v>0</v>
      </c>
      <c r="Y3590" t="b">
        <f t="shared" si="2114"/>
        <v>0</v>
      </c>
      <c r="Z3590" t="b">
        <f t="shared" si="2118"/>
        <v>0</v>
      </c>
      <c r="AA3590" t="b">
        <f t="shared" si="2119"/>
        <v>0</v>
      </c>
    </row>
    <row r="3591" spans="1:27" x14ac:dyDescent="0.25">
      <c r="A3591" t="s">
        <v>10797</v>
      </c>
      <c r="B3591" t="s">
        <v>14048</v>
      </c>
      <c r="C3591" t="s">
        <v>14049</v>
      </c>
      <c r="D3591">
        <v>2015</v>
      </c>
      <c r="E3591" t="s">
        <v>152</v>
      </c>
      <c r="F3591">
        <v>10</v>
      </c>
      <c r="G3591">
        <v>4</v>
      </c>
      <c r="H3591" t="s">
        <v>14050</v>
      </c>
      <c r="L3591" t="s">
        <v>20</v>
      </c>
      <c r="M3591" t="s">
        <v>19</v>
      </c>
      <c r="N3591" t="s">
        <v>37246</v>
      </c>
      <c r="O3591" t="s">
        <v>37251</v>
      </c>
      <c r="P3591" t="b">
        <f t="shared" si="2120"/>
        <v>0</v>
      </c>
      <c r="Q3591" t="b">
        <f t="shared" si="2117"/>
        <v>0</v>
      </c>
      <c r="R3591" t="b">
        <f t="shared" si="2121"/>
        <v>0</v>
      </c>
      <c r="S3591" t="b">
        <f t="shared" si="2122"/>
        <v>0</v>
      </c>
      <c r="T3591" t="b">
        <f t="shared" si="2123"/>
        <v>0</v>
      </c>
      <c r="U3591" t="b">
        <f t="shared" si="2124"/>
        <v>0</v>
      </c>
      <c r="V3591" t="b">
        <f t="shared" si="2107"/>
        <v>0</v>
      </c>
      <c r="W3591" t="b">
        <f t="shared" si="2108"/>
        <v>0</v>
      </c>
      <c r="X3591" t="b">
        <f t="shared" si="2113"/>
        <v>0</v>
      </c>
      <c r="Y3591" t="b">
        <f t="shared" si="2114"/>
        <v>0</v>
      </c>
      <c r="Z3591" t="b">
        <f t="shared" si="2118"/>
        <v>0</v>
      </c>
      <c r="AA3591" t="b">
        <f t="shared" si="2119"/>
        <v>0</v>
      </c>
    </row>
    <row r="3592" spans="1:27" x14ac:dyDescent="0.25">
      <c r="A3592" t="s">
        <v>10797</v>
      </c>
      <c r="B3592" t="s">
        <v>14051</v>
      </c>
      <c r="C3592" t="s">
        <v>14052</v>
      </c>
      <c r="D3592">
        <v>2015</v>
      </c>
      <c r="E3592" t="s">
        <v>77</v>
      </c>
      <c r="F3592">
        <v>25</v>
      </c>
      <c r="G3592">
        <v>8</v>
      </c>
      <c r="H3592" t="s">
        <v>14053</v>
      </c>
      <c r="L3592" t="s">
        <v>19</v>
      </c>
      <c r="M3592" t="s">
        <v>20</v>
      </c>
      <c r="N3592" t="s">
        <v>37246</v>
      </c>
      <c r="O3592" t="s">
        <v>37256</v>
      </c>
      <c r="P3592" t="b">
        <f t="shared" si="2120"/>
        <v>0</v>
      </c>
      <c r="Q3592" t="b">
        <f t="shared" si="2117"/>
        <v>0</v>
      </c>
      <c r="R3592" t="b">
        <f t="shared" si="2121"/>
        <v>0</v>
      </c>
      <c r="S3592" t="b">
        <f t="shared" si="2122"/>
        <v>0</v>
      </c>
      <c r="T3592" t="b">
        <f t="shared" si="2123"/>
        <v>0</v>
      </c>
      <c r="U3592" t="b">
        <f t="shared" si="2124"/>
        <v>0</v>
      </c>
      <c r="V3592" t="b">
        <f t="shared" si="2107"/>
        <v>0</v>
      </c>
      <c r="W3592" t="b">
        <f t="shared" si="2108"/>
        <v>0</v>
      </c>
      <c r="X3592" t="b">
        <f t="shared" si="2113"/>
        <v>0</v>
      </c>
      <c r="Y3592" t="b">
        <f t="shared" si="2114"/>
        <v>0</v>
      </c>
      <c r="Z3592" t="b">
        <f t="shared" si="2118"/>
        <v>0</v>
      </c>
      <c r="AA3592" t="b">
        <f t="shared" si="2119"/>
        <v>0</v>
      </c>
    </row>
    <row r="3593" spans="1:27" x14ac:dyDescent="0.25">
      <c r="A3593" t="s">
        <v>10797</v>
      </c>
      <c r="B3593" t="s">
        <v>14054</v>
      </c>
      <c r="C3593" t="s">
        <v>14055</v>
      </c>
      <c r="D3593">
        <v>2015</v>
      </c>
      <c r="E3593" t="s">
        <v>152</v>
      </c>
      <c r="F3593">
        <v>10</v>
      </c>
      <c r="G3593">
        <v>4</v>
      </c>
      <c r="H3593" t="s">
        <v>14056</v>
      </c>
      <c r="J3593" t="s">
        <v>14057</v>
      </c>
      <c r="L3593" t="s">
        <v>35</v>
      </c>
      <c r="M3593" t="s">
        <v>20</v>
      </c>
      <c r="N3593" t="s">
        <v>37246</v>
      </c>
      <c r="O3593" t="s">
        <v>37251</v>
      </c>
      <c r="P3593" t="b">
        <f t="shared" si="2120"/>
        <v>0</v>
      </c>
      <c r="Q3593" t="b">
        <f t="shared" si="2117"/>
        <v>0</v>
      </c>
      <c r="R3593" t="b">
        <f t="shared" si="2121"/>
        <v>0</v>
      </c>
      <c r="S3593" t="b">
        <f t="shared" si="2122"/>
        <v>0</v>
      </c>
      <c r="T3593" t="b">
        <f t="shared" si="2123"/>
        <v>0</v>
      </c>
      <c r="U3593" t="b">
        <f t="shared" si="2124"/>
        <v>0</v>
      </c>
      <c r="V3593" t="b">
        <f t="shared" si="2107"/>
        <v>0</v>
      </c>
      <c r="W3593" t="b">
        <f t="shared" si="2108"/>
        <v>0</v>
      </c>
      <c r="X3593" t="b">
        <f t="shared" si="2113"/>
        <v>0</v>
      </c>
      <c r="Y3593" t="b">
        <f t="shared" si="2114"/>
        <v>0</v>
      </c>
      <c r="Z3593" t="b">
        <f t="shared" si="2118"/>
        <v>0</v>
      </c>
      <c r="AA3593" t="b">
        <f t="shared" si="2119"/>
        <v>0</v>
      </c>
    </row>
    <row r="3594" spans="1:27" x14ac:dyDescent="0.25">
      <c r="A3594" t="s">
        <v>10797</v>
      </c>
      <c r="B3594" t="s">
        <v>14058</v>
      </c>
      <c r="C3594" t="s">
        <v>14059</v>
      </c>
      <c r="D3594">
        <v>2015</v>
      </c>
      <c r="E3594" t="s">
        <v>152</v>
      </c>
      <c r="F3594">
        <v>10</v>
      </c>
      <c r="G3594">
        <v>4</v>
      </c>
      <c r="H3594" t="s">
        <v>14060</v>
      </c>
      <c r="J3594" t="s">
        <v>14061</v>
      </c>
      <c r="L3594" t="s">
        <v>35</v>
      </c>
      <c r="M3594" t="s">
        <v>20</v>
      </c>
      <c r="N3594" t="s">
        <v>37246</v>
      </c>
      <c r="O3594" t="s">
        <v>37262</v>
      </c>
      <c r="P3594" t="b">
        <f t="shared" si="2120"/>
        <v>0</v>
      </c>
      <c r="Q3594" t="b">
        <f t="shared" si="2117"/>
        <v>0</v>
      </c>
      <c r="R3594" t="b">
        <f t="shared" si="2121"/>
        <v>0</v>
      </c>
      <c r="S3594" t="b">
        <f t="shared" si="2122"/>
        <v>0</v>
      </c>
      <c r="T3594" t="b">
        <f t="shared" si="2123"/>
        <v>0</v>
      </c>
      <c r="U3594" t="b">
        <f t="shared" si="2124"/>
        <v>0</v>
      </c>
      <c r="V3594" t="b">
        <f t="shared" si="2107"/>
        <v>0</v>
      </c>
      <c r="W3594" t="b">
        <f t="shared" si="2108"/>
        <v>0</v>
      </c>
      <c r="X3594" t="b">
        <f t="shared" si="2113"/>
        <v>0</v>
      </c>
      <c r="Y3594" t="b">
        <f t="shared" si="2114"/>
        <v>0</v>
      </c>
      <c r="Z3594" t="b">
        <f t="shared" si="2118"/>
        <v>0</v>
      </c>
      <c r="AA3594" t="b">
        <f t="shared" si="2119"/>
        <v>0</v>
      </c>
    </row>
    <row r="3595" spans="1:27" x14ac:dyDescent="0.25">
      <c r="A3595" t="s">
        <v>10797</v>
      </c>
      <c r="B3595" t="s">
        <v>14062</v>
      </c>
      <c r="C3595" t="s">
        <v>14063</v>
      </c>
      <c r="D3595">
        <v>2015</v>
      </c>
      <c r="E3595" t="s">
        <v>152</v>
      </c>
      <c r="F3595">
        <v>10</v>
      </c>
      <c r="G3595">
        <v>4</v>
      </c>
      <c r="H3595" t="s">
        <v>14064</v>
      </c>
      <c r="J3595" t="s">
        <v>14065</v>
      </c>
      <c r="L3595" t="s">
        <v>20</v>
      </c>
      <c r="M3595" t="s">
        <v>35</v>
      </c>
      <c r="N3595" t="s">
        <v>37246</v>
      </c>
      <c r="O3595" t="s">
        <v>37253</v>
      </c>
      <c r="P3595" t="b">
        <f t="shared" si="2120"/>
        <v>0</v>
      </c>
      <c r="Q3595" t="b">
        <f t="shared" si="2117"/>
        <v>0</v>
      </c>
      <c r="R3595" t="b">
        <f t="shared" si="2121"/>
        <v>0</v>
      </c>
      <c r="S3595" t="b">
        <f t="shared" si="2122"/>
        <v>0</v>
      </c>
      <c r="T3595" t="b">
        <f t="shared" si="2123"/>
        <v>0</v>
      </c>
      <c r="U3595" t="b">
        <f t="shared" si="2124"/>
        <v>0</v>
      </c>
      <c r="V3595" t="b">
        <f t="shared" si="2107"/>
        <v>0</v>
      </c>
      <c r="W3595" t="b">
        <f t="shared" si="2108"/>
        <v>0</v>
      </c>
      <c r="X3595" t="b">
        <f t="shared" si="2113"/>
        <v>0</v>
      </c>
      <c r="Y3595" t="b">
        <f t="shared" si="2114"/>
        <v>0</v>
      </c>
      <c r="Z3595" t="b">
        <f t="shared" si="2118"/>
        <v>0</v>
      </c>
      <c r="AA3595" t="b">
        <f t="shared" si="2119"/>
        <v>0</v>
      </c>
    </row>
    <row r="3596" spans="1:27" x14ac:dyDescent="0.25">
      <c r="A3596" t="s">
        <v>10797</v>
      </c>
      <c r="B3596" t="s">
        <v>14066</v>
      </c>
      <c r="C3596" t="s">
        <v>14067</v>
      </c>
      <c r="D3596">
        <v>2015</v>
      </c>
      <c r="E3596" t="s">
        <v>227</v>
      </c>
      <c r="F3596">
        <v>218</v>
      </c>
      <c r="G3596">
        <v>8</v>
      </c>
      <c r="H3596" t="s">
        <v>14068</v>
      </c>
      <c r="L3596" t="s">
        <v>35</v>
      </c>
      <c r="M3596" t="s">
        <v>20</v>
      </c>
      <c r="N3596" t="s">
        <v>37246</v>
      </c>
      <c r="O3596" t="s">
        <v>37251</v>
      </c>
      <c r="P3596" t="b">
        <f t="shared" si="2120"/>
        <v>0</v>
      </c>
      <c r="Q3596" t="b">
        <f t="shared" si="2117"/>
        <v>0</v>
      </c>
      <c r="R3596" t="b">
        <f t="shared" si="2121"/>
        <v>0</v>
      </c>
      <c r="S3596" t="b">
        <f t="shared" si="2122"/>
        <v>0</v>
      </c>
      <c r="T3596" t="b">
        <f t="shared" si="2123"/>
        <v>0</v>
      </c>
      <c r="U3596" t="b">
        <f t="shared" si="2124"/>
        <v>0</v>
      </c>
      <c r="V3596" t="b">
        <f t="shared" si="2107"/>
        <v>0</v>
      </c>
      <c r="W3596" t="b">
        <f t="shared" si="2108"/>
        <v>0</v>
      </c>
      <c r="X3596" t="b">
        <f t="shared" si="2113"/>
        <v>0</v>
      </c>
      <c r="Y3596" t="b">
        <f t="shared" si="2114"/>
        <v>0</v>
      </c>
      <c r="Z3596" t="b">
        <f t="shared" si="2118"/>
        <v>0</v>
      </c>
      <c r="AA3596" t="b">
        <f t="shared" si="2119"/>
        <v>0</v>
      </c>
    </row>
    <row r="3597" spans="1:27" x14ac:dyDescent="0.25">
      <c r="A3597" t="s">
        <v>10797</v>
      </c>
      <c r="B3597" t="s">
        <v>14069</v>
      </c>
      <c r="C3597" t="s">
        <v>14070</v>
      </c>
      <c r="D3597">
        <v>2015</v>
      </c>
      <c r="E3597" t="s">
        <v>14071</v>
      </c>
      <c r="F3597">
        <v>33</v>
      </c>
      <c r="G3597">
        <v>2</v>
      </c>
      <c r="H3597" t="s">
        <v>14072</v>
      </c>
      <c r="L3597" t="s">
        <v>20</v>
      </c>
      <c r="M3597" t="s">
        <v>19</v>
      </c>
      <c r="N3597" t="s">
        <v>37246</v>
      </c>
      <c r="O3597" t="s">
        <v>37251</v>
      </c>
      <c r="P3597" t="b">
        <f t="shared" si="2120"/>
        <v>0</v>
      </c>
      <c r="Q3597" t="b">
        <f t="shared" si="2117"/>
        <v>0</v>
      </c>
      <c r="R3597" t="b">
        <f t="shared" si="2121"/>
        <v>0</v>
      </c>
      <c r="S3597" t="b">
        <f t="shared" si="2122"/>
        <v>0</v>
      </c>
      <c r="T3597" t="b">
        <f t="shared" si="2123"/>
        <v>0</v>
      </c>
      <c r="U3597" t="b">
        <f t="shared" si="2124"/>
        <v>0</v>
      </c>
      <c r="V3597" t="b">
        <f t="shared" si="2107"/>
        <v>0</v>
      </c>
      <c r="W3597" t="b">
        <f t="shared" si="2108"/>
        <v>0</v>
      </c>
      <c r="X3597" t="b">
        <f t="shared" si="2113"/>
        <v>0</v>
      </c>
      <c r="Y3597" t="b">
        <f t="shared" si="2114"/>
        <v>0</v>
      </c>
      <c r="Z3597" t="b">
        <f t="shared" si="2118"/>
        <v>0</v>
      </c>
      <c r="AA3597" t="b">
        <f t="shared" si="2119"/>
        <v>0</v>
      </c>
    </row>
    <row r="3598" spans="1:27" x14ac:dyDescent="0.25">
      <c r="A3598" t="s">
        <v>10797</v>
      </c>
      <c r="B3598" t="s">
        <v>14073</v>
      </c>
      <c r="C3598" t="s">
        <v>14074</v>
      </c>
      <c r="D3598">
        <v>2015</v>
      </c>
      <c r="E3598" t="s">
        <v>996</v>
      </c>
      <c r="F3598">
        <v>29</v>
      </c>
      <c r="G3598">
        <v>4</v>
      </c>
      <c r="H3598" t="s">
        <v>14075</v>
      </c>
      <c r="L3598" t="s">
        <v>20</v>
      </c>
      <c r="M3598" t="s">
        <v>35</v>
      </c>
      <c r="N3598" t="s">
        <v>37246</v>
      </c>
      <c r="O3598" t="s">
        <v>37251</v>
      </c>
      <c r="P3598" t="b">
        <f t="shared" si="2120"/>
        <v>0</v>
      </c>
      <c r="Q3598" t="b">
        <f t="shared" si="2117"/>
        <v>0</v>
      </c>
      <c r="R3598" t="b">
        <f t="shared" si="2121"/>
        <v>0</v>
      </c>
      <c r="S3598" t="b">
        <f t="shared" si="2122"/>
        <v>0</v>
      </c>
      <c r="T3598" t="b">
        <f t="shared" si="2123"/>
        <v>0</v>
      </c>
      <c r="U3598" t="b">
        <f t="shared" si="2124"/>
        <v>0</v>
      </c>
      <c r="V3598" t="b">
        <f t="shared" si="2107"/>
        <v>0</v>
      </c>
      <c r="W3598" t="b">
        <f t="shared" si="2108"/>
        <v>0</v>
      </c>
      <c r="X3598" t="b">
        <f t="shared" si="2113"/>
        <v>0</v>
      </c>
      <c r="Y3598" t="b">
        <f t="shared" si="2114"/>
        <v>0</v>
      </c>
      <c r="Z3598" t="b">
        <f t="shared" si="2118"/>
        <v>0</v>
      </c>
      <c r="AA3598" t="b">
        <f t="shared" si="2119"/>
        <v>0</v>
      </c>
    </row>
    <row r="3599" spans="1:27" x14ac:dyDescent="0.25">
      <c r="A3599" t="s">
        <v>10797</v>
      </c>
      <c r="B3599" t="s">
        <v>14076</v>
      </c>
      <c r="C3599" t="s">
        <v>14077</v>
      </c>
      <c r="D3599">
        <v>2015</v>
      </c>
      <c r="E3599" t="s">
        <v>14078</v>
      </c>
      <c r="F3599">
        <v>104</v>
      </c>
      <c r="G3599">
        <v>3</v>
      </c>
      <c r="H3599" t="s">
        <v>14079</v>
      </c>
      <c r="L3599" t="s">
        <v>20</v>
      </c>
      <c r="M3599" t="s">
        <v>19</v>
      </c>
      <c r="N3599" t="s">
        <v>37246</v>
      </c>
      <c r="O3599" t="s">
        <v>37257</v>
      </c>
      <c r="P3599" t="b">
        <f t="shared" si="2120"/>
        <v>0</v>
      </c>
      <c r="Q3599" t="b">
        <f t="shared" si="2117"/>
        <v>0</v>
      </c>
      <c r="R3599" t="b">
        <f t="shared" si="2121"/>
        <v>0</v>
      </c>
      <c r="S3599" t="b">
        <f t="shared" si="2122"/>
        <v>0</v>
      </c>
      <c r="T3599" t="b">
        <f t="shared" si="2123"/>
        <v>0</v>
      </c>
      <c r="U3599" t="b">
        <f t="shared" si="2124"/>
        <v>0</v>
      </c>
      <c r="V3599" t="b">
        <f t="shared" si="2107"/>
        <v>0</v>
      </c>
      <c r="W3599" t="b">
        <f t="shared" si="2108"/>
        <v>0</v>
      </c>
      <c r="X3599" t="b">
        <f t="shared" si="2113"/>
        <v>0</v>
      </c>
      <c r="Y3599" t="b">
        <f t="shared" si="2114"/>
        <v>0</v>
      </c>
      <c r="Z3599" t="b">
        <f t="shared" si="2118"/>
        <v>0</v>
      </c>
      <c r="AA3599" t="b">
        <f t="shared" si="2119"/>
        <v>0</v>
      </c>
    </row>
    <row r="3600" spans="1:27" hidden="1" x14ac:dyDescent="0.25">
      <c r="A3600" t="s">
        <v>10797</v>
      </c>
      <c r="B3600" t="s">
        <v>14080</v>
      </c>
      <c r="C3600" t="s">
        <v>14081</v>
      </c>
      <c r="D3600">
        <v>2015</v>
      </c>
      <c r="E3600" t="s">
        <v>227</v>
      </c>
      <c r="F3600">
        <v>218</v>
      </c>
      <c r="G3600">
        <v>7</v>
      </c>
      <c r="H3600" t="s">
        <v>14082</v>
      </c>
      <c r="L3600" t="s">
        <v>35</v>
      </c>
      <c r="M3600" t="s">
        <v>20</v>
      </c>
      <c r="N3600" t="s">
        <v>37246</v>
      </c>
      <c r="O3600" t="s">
        <v>37256</v>
      </c>
      <c r="P3600" t="b">
        <f t="shared" si="2120"/>
        <v>0</v>
      </c>
      <c r="Q3600" t="b">
        <f t="shared" si="2117"/>
        <v>0</v>
      </c>
      <c r="R3600" t="b">
        <f t="shared" si="2121"/>
        <v>0</v>
      </c>
      <c r="S3600" t="b">
        <f t="shared" si="2122"/>
        <v>0</v>
      </c>
      <c r="T3600" t="b">
        <f t="shared" si="2123"/>
        <v>0</v>
      </c>
      <c r="U3600" t="b">
        <f t="shared" si="2124"/>
        <v>0</v>
      </c>
      <c r="V3600" t="b">
        <f t="shared" si="2107"/>
        <v>0</v>
      </c>
      <c r="W3600" t="b">
        <f t="shared" si="2108"/>
        <v>0</v>
      </c>
      <c r="X3600" t="b">
        <f t="shared" si="2113"/>
        <v>0</v>
      </c>
      <c r="Y3600" t="b">
        <f t="shared" si="2114"/>
        <v>0</v>
      </c>
      <c r="Z3600" t="b">
        <f t="shared" si="2118"/>
        <v>0</v>
      </c>
      <c r="AA3600" t="b">
        <f t="shared" si="2119"/>
        <v>1</v>
      </c>
    </row>
    <row r="3601" spans="1:27" x14ac:dyDescent="0.25">
      <c r="A3601" t="s">
        <v>10797</v>
      </c>
      <c r="B3601" t="s">
        <v>14083</v>
      </c>
      <c r="C3601" t="s">
        <v>14084</v>
      </c>
      <c r="D3601">
        <v>2015</v>
      </c>
      <c r="E3601" t="s">
        <v>43</v>
      </c>
      <c r="F3601" t="s">
        <v>14085</v>
      </c>
      <c r="H3601" t="s">
        <v>14086</v>
      </c>
      <c r="L3601" t="s">
        <v>35</v>
      </c>
      <c r="M3601" t="s">
        <v>20</v>
      </c>
      <c r="N3601" t="s">
        <v>37249</v>
      </c>
      <c r="P3601" t="b">
        <f t="shared" si="2120"/>
        <v>0</v>
      </c>
      <c r="Q3601" t="b">
        <f t="shared" si="2117"/>
        <v>0</v>
      </c>
      <c r="R3601" t="b">
        <f t="shared" si="2121"/>
        <v>0</v>
      </c>
      <c r="S3601" t="b">
        <f t="shared" si="2122"/>
        <v>0</v>
      </c>
      <c r="T3601" t="b">
        <f t="shared" si="2123"/>
        <v>0</v>
      </c>
      <c r="U3601" t="b">
        <f t="shared" si="2124"/>
        <v>0</v>
      </c>
      <c r="V3601" t="b">
        <f t="shared" si="2107"/>
        <v>0</v>
      </c>
      <c r="W3601" t="b">
        <f t="shared" si="2108"/>
        <v>0</v>
      </c>
      <c r="X3601" t="b">
        <f t="shared" si="2113"/>
        <v>0</v>
      </c>
      <c r="Y3601" t="b">
        <f t="shared" si="2114"/>
        <v>0</v>
      </c>
      <c r="Z3601" t="b">
        <f t="shared" si="2118"/>
        <v>0</v>
      </c>
      <c r="AA3601" t="b">
        <f t="shared" si="2119"/>
        <v>0</v>
      </c>
    </row>
    <row r="3602" spans="1:27" x14ac:dyDescent="0.25">
      <c r="A3602" t="s">
        <v>10797</v>
      </c>
      <c r="B3602" t="s">
        <v>14087</v>
      </c>
      <c r="C3602" t="s">
        <v>14088</v>
      </c>
      <c r="D3602">
        <v>2015</v>
      </c>
      <c r="E3602" t="s">
        <v>1823</v>
      </c>
      <c r="F3602">
        <v>57</v>
      </c>
      <c r="G3602">
        <v>2</v>
      </c>
      <c r="H3602" t="s">
        <v>14089</v>
      </c>
      <c r="L3602" t="s">
        <v>20</v>
      </c>
      <c r="M3602" t="s">
        <v>19</v>
      </c>
      <c r="N3602" t="s">
        <v>37246</v>
      </c>
      <c r="O3602" t="s">
        <v>37253</v>
      </c>
      <c r="P3602" t="b">
        <f t="shared" si="2120"/>
        <v>0</v>
      </c>
      <c r="Q3602" t="b">
        <f t="shared" si="2117"/>
        <v>0</v>
      </c>
      <c r="R3602" t="b">
        <f t="shared" si="2121"/>
        <v>0</v>
      </c>
      <c r="S3602" t="b">
        <f t="shared" si="2122"/>
        <v>0</v>
      </c>
      <c r="T3602" t="b">
        <f t="shared" si="2123"/>
        <v>0</v>
      </c>
      <c r="U3602" t="b">
        <f t="shared" si="2124"/>
        <v>0</v>
      </c>
      <c r="V3602" t="b">
        <f t="shared" si="2107"/>
        <v>0</v>
      </c>
      <c r="W3602" t="b">
        <f t="shared" si="2108"/>
        <v>0</v>
      </c>
      <c r="X3602" t="b">
        <f t="shared" si="2113"/>
        <v>0</v>
      </c>
      <c r="Y3602" t="b">
        <f t="shared" si="2114"/>
        <v>0</v>
      </c>
      <c r="Z3602" t="b">
        <f t="shared" si="2118"/>
        <v>0</v>
      </c>
      <c r="AA3602" t="b">
        <f t="shared" si="2119"/>
        <v>0</v>
      </c>
    </row>
    <row r="3603" spans="1:27" x14ac:dyDescent="0.25">
      <c r="A3603" t="s">
        <v>10797</v>
      </c>
      <c r="B3603" t="s">
        <v>14090</v>
      </c>
      <c r="C3603" t="s">
        <v>14091</v>
      </c>
      <c r="D3603">
        <v>2015</v>
      </c>
      <c r="E3603" t="s">
        <v>90</v>
      </c>
      <c r="F3603">
        <v>69</v>
      </c>
      <c r="G3603">
        <v>4</v>
      </c>
      <c r="H3603" t="s">
        <v>14092</v>
      </c>
      <c r="L3603" t="s">
        <v>20</v>
      </c>
      <c r="M3603" t="s">
        <v>35</v>
      </c>
      <c r="N3603" t="s">
        <v>37249</v>
      </c>
      <c r="P3603" t="b">
        <f t="shared" si="2120"/>
        <v>0</v>
      </c>
      <c r="Q3603" t="b">
        <f t="shared" si="2117"/>
        <v>0</v>
      </c>
      <c r="R3603" t="b">
        <f t="shared" si="2121"/>
        <v>0</v>
      </c>
      <c r="S3603" t="b">
        <f t="shared" si="2122"/>
        <v>0</v>
      </c>
      <c r="T3603" t="b">
        <f t="shared" si="2123"/>
        <v>0</v>
      </c>
      <c r="U3603" t="b">
        <f t="shared" si="2124"/>
        <v>0</v>
      </c>
      <c r="V3603" t="b">
        <f t="shared" si="2107"/>
        <v>0</v>
      </c>
      <c r="W3603" t="b">
        <f t="shared" si="2108"/>
        <v>0</v>
      </c>
      <c r="X3603" t="b">
        <f t="shared" si="2113"/>
        <v>0</v>
      </c>
      <c r="Y3603" t="b">
        <f t="shared" si="2114"/>
        <v>0</v>
      </c>
      <c r="Z3603" t="b">
        <f t="shared" si="2118"/>
        <v>0</v>
      </c>
      <c r="AA3603" t="b">
        <f t="shared" si="2119"/>
        <v>0</v>
      </c>
    </row>
    <row r="3604" spans="1:27" x14ac:dyDescent="0.25">
      <c r="A3604" t="s">
        <v>10797</v>
      </c>
      <c r="B3604" t="s">
        <v>14093</v>
      </c>
      <c r="C3604" t="s">
        <v>14094</v>
      </c>
      <c r="D3604">
        <v>2015</v>
      </c>
      <c r="E3604" t="s">
        <v>1076</v>
      </c>
      <c r="F3604">
        <v>113</v>
      </c>
      <c r="H3604" t="s">
        <v>14095</v>
      </c>
      <c r="J3604" t="s">
        <v>14096</v>
      </c>
      <c r="L3604" t="s">
        <v>19</v>
      </c>
      <c r="M3604" t="s">
        <v>20</v>
      </c>
      <c r="N3604" t="s">
        <v>37249</v>
      </c>
      <c r="P3604" t="b">
        <f t="shared" si="2120"/>
        <v>0</v>
      </c>
      <c r="Q3604" t="b">
        <f t="shared" si="2117"/>
        <v>0</v>
      </c>
      <c r="R3604" t="b">
        <f t="shared" si="2121"/>
        <v>0</v>
      </c>
      <c r="S3604" t="b">
        <f t="shared" si="2122"/>
        <v>0</v>
      </c>
      <c r="T3604" t="b">
        <f t="shared" si="2123"/>
        <v>0</v>
      </c>
      <c r="U3604" t="b">
        <f t="shared" si="2124"/>
        <v>0</v>
      </c>
      <c r="V3604" t="b">
        <f t="shared" si="2107"/>
        <v>0</v>
      </c>
      <c r="W3604" t="b">
        <f t="shared" si="2108"/>
        <v>0</v>
      </c>
      <c r="X3604" t="b">
        <f t="shared" si="2113"/>
        <v>0</v>
      </c>
      <c r="Y3604" t="b">
        <f t="shared" si="2114"/>
        <v>0</v>
      </c>
      <c r="Z3604" t="b">
        <f t="shared" si="2118"/>
        <v>0</v>
      </c>
      <c r="AA3604" t="b">
        <f t="shared" si="2119"/>
        <v>0</v>
      </c>
    </row>
    <row r="3605" spans="1:27" x14ac:dyDescent="0.25">
      <c r="A3605" t="s">
        <v>10797</v>
      </c>
      <c r="B3605" t="s">
        <v>14097</v>
      </c>
      <c r="C3605" t="s">
        <v>14098</v>
      </c>
      <c r="D3605">
        <v>2015</v>
      </c>
      <c r="E3605" t="s">
        <v>1371</v>
      </c>
      <c r="F3605">
        <v>79</v>
      </c>
      <c r="G3605">
        <v>3</v>
      </c>
      <c r="H3605" t="s">
        <v>13154</v>
      </c>
      <c r="L3605" t="s">
        <v>20</v>
      </c>
      <c r="M3605" t="s">
        <v>19</v>
      </c>
      <c r="N3605" t="s">
        <v>37249</v>
      </c>
      <c r="P3605" t="b">
        <f t="shared" si="2120"/>
        <v>0</v>
      </c>
      <c r="Q3605" t="b">
        <f t="shared" si="2117"/>
        <v>0</v>
      </c>
      <c r="R3605" t="b">
        <f t="shared" si="2121"/>
        <v>0</v>
      </c>
      <c r="S3605" t="b">
        <f t="shared" si="2122"/>
        <v>0</v>
      </c>
      <c r="T3605" t="b">
        <f t="shared" si="2123"/>
        <v>0</v>
      </c>
      <c r="U3605" t="b">
        <f t="shared" si="2124"/>
        <v>0</v>
      </c>
      <c r="V3605" t="b">
        <f t="shared" si="2107"/>
        <v>0</v>
      </c>
      <c r="W3605" t="b">
        <f t="shared" si="2108"/>
        <v>0</v>
      </c>
      <c r="X3605" t="b">
        <f t="shared" si="2113"/>
        <v>0</v>
      </c>
      <c r="Y3605" t="b">
        <f t="shared" si="2114"/>
        <v>0</v>
      </c>
      <c r="Z3605" t="b">
        <f t="shared" si="2118"/>
        <v>0</v>
      </c>
      <c r="AA3605" t="b">
        <f t="shared" si="2119"/>
        <v>0</v>
      </c>
    </row>
    <row r="3606" spans="1:27" x14ac:dyDescent="0.25">
      <c r="A3606" t="s">
        <v>10797</v>
      </c>
      <c r="B3606" t="s">
        <v>14099</v>
      </c>
      <c r="C3606" t="s">
        <v>14100</v>
      </c>
      <c r="D3606">
        <v>2015</v>
      </c>
      <c r="E3606" t="s">
        <v>3580</v>
      </c>
      <c r="F3606">
        <v>45</v>
      </c>
      <c r="G3606">
        <v>2</v>
      </c>
      <c r="H3606" t="s">
        <v>14101</v>
      </c>
      <c r="L3606" t="s">
        <v>35</v>
      </c>
      <c r="M3606" t="s">
        <v>20</v>
      </c>
      <c r="N3606" t="s">
        <v>37249</v>
      </c>
      <c r="P3606" t="b">
        <f t="shared" si="2120"/>
        <v>0</v>
      </c>
      <c r="Q3606" t="b">
        <f t="shared" si="2117"/>
        <v>0</v>
      </c>
      <c r="R3606" t="b">
        <f t="shared" si="2121"/>
        <v>0</v>
      </c>
      <c r="S3606" t="b">
        <f t="shared" si="2122"/>
        <v>0</v>
      </c>
      <c r="T3606" t="b">
        <f t="shared" si="2123"/>
        <v>0</v>
      </c>
      <c r="U3606" t="b">
        <f t="shared" si="2124"/>
        <v>0</v>
      </c>
      <c r="V3606" t="b">
        <f t="shared" si="2107"/>
        <v>0</v>
      </c>
      <c r="W3606" t="b">
        <f t="shared" si="2108"/>
        <v>0</v>
      </c>
      <c r="X3606" t="b">
        <f t="shared" si="2113"/>
        <v>0</v>
      </c>
      <c r="Y3606" t="b">
        <f t="shared" si="2114"/>
        <v>0</v>
      </c>
      <c r="Z3606" t="b">
        <f t="shared" si="2118"/>
        <v>0</v>
      </c>
      <c r="AA3606" t="b">
        <f t="shared" si="2119"/>
        <v>0</v>
      </c>
    </row>
    <row r="3607" spans="1:27" x14ac:dyDescent="0.25">
      <c r="A3607" t="s">
        <v>10797</v>
      </c>
      <c r="B3607" t="s">
        <v>14102</v>
      </c>
      <c r="C3607" t="s">
        <v>14103</v>
      </c>
      <c r="D3607">
        <v>2015</v>
      </c>
      <c r="E3607" t="s">
        <v>987</v>
      </c>
      <c r="F3607">
        <v>25</v>
      </c>
      <c r="G3607">
        <v>3</v>
      </c>
      <c r="H3607" t="s">
        <v>14104</v>
      </c>
      <c r="J3607" t="s">
        <v>14105</v>
      </c>
      <c r="L3607" t="s">
        <v>35</v>
      </c>
      <c r="M3607" t="s">
        <v>20</v>
      </c>
      <c r="N3607" t="s">
        <v>37246</v>
      </c>
      <c r="O3607" t="s">
        <v>37253</v>
      </c>
      <c r="P3607" t="b">
        <f t="shared" si="2120"/>
        <v>0</v>
      </c>
      <c r="Q3607" t="b">
        <f t="shared" si="2117"/>
        <v>0</v>
      </c>
      <c r="R3607" t="b">
        <f t="shared" si="2121"/>
        <v>0</v>
      </c>
      <c r="S3607" t="b">
        <f t="shared" si="2122"/>
        <v>0</v>
      </c>
      <c r="T3607" t="b">
        <f t="shared" si="2123"/>
        <v>0</v>
      </c>
      <c r="U3607" t="b">
        <f t="shared" si="2124"/>
        <v>0</v>
      </c>
      <c r="V3607" t="b">
        <f t="shared" si="2107"/>
        <v>0</v>
      </c>
      <c r="W3607" t="b">
        <f t="shared" si="2108"/>
        <v>0</v>
      </c>
      <c r="X3607" t="b">
        <f t="shared" si="2113"/>
        <v>0</v>
      </c>
      <c r="Y3607" t="b">
        <f t="shared" si="2114"/>
        <v>0</v>
      </c>
      <c r="Z3607" t="b">
        <f t="shared" si="2118"/>
        <v>0</v>
      </c>
      <c r="AA3607" t="b">
        <f t="shared" si="2119"/>
        <v>0</v>
      </c>
    </row>
    <row r="3608" spans="1:27" x14ac:dyDescent="0.25">
      <c r="A3608" t="s">
        <v>10797</v>
      </c>
      <c r="B3608" t="s">
        <v>14106</v>
      </c>
      <c r="C3608" t="s">
        <v>14107</v>
      </c>
      <c r="D3608">
        <v>2015</v>
      </c>
      <c r="E3608" t="s">
        <v>128</v>
      </c>
      <c r="F3608">
        <v>21</v>
      </c>
      <c r="G3608">
        <v>4</v>
      </c>
      <c r="H3608" t="s">
        <v>14108</v>
      </c>
      <c r="J3608" t="s">
        <v>14109</v>
      </c>
      <c r="L3608" t="s">
        <v>19</v>
      </c>
      <c r="M3608" t="s">
        <v>20</v>
      </c>
      <c r="N3608" t="s">
        <v>37246</v>
      </c>
      <c r="O3608" t="s">
        <v>37251</v>
      </c>
      <c r="P3608" t="b">
        <f t="shared" si="2120"/>
        <v>0</v>
      </c>
      <c r="Q3608" t="b">
        <f t="shared" si="2117"/>
        <v>0</v>
      </c>
      <c r="R3608" t="b">
        <f t="shared" si="2121"/>
        <v>0</v>
      </c>
      <c r="S3608" t="b">
        <f t="shared" si="2122"/>
        <v>0</v>
      </c>
      <c r="T3608" t="b">
        <f t="shared" si="2123"/>
        <v>0</v>
      </c>
      <c r="U3608" t="b">
        <f t="shared" si="2124"/>
        <v>0</v>
      </c>
      <c r="V3608" t="b">
        <f t="shared" si="2107"/>
        <v>0</v>
      </c>
      <c r="W3608" t="b">
        <f t="shared" si="2108"/>
        <v>0</v>
      </c>
      <c r="X3608" t="b">
        <f t="shared" si="2113"/>
        <v>0</v>
      </c>
      <c r="Y3608" t="b">
        <f t="shared" si="2114"/>
        <v>0</v>
      </c>
      <c r="Z3608" t="b">
        <f t="shared" si="2118"/>
        <v>0</v>
      </c>
      <c r="AA3608" t="b">
        <f t="shared" si="2119"/>
        <v>0</v>
      </c>
    </row>
    <row r="3609" spans="1:27" x14ac:dyDescent="0.25">
      <c r="A3609" t="s">
        <v>10797</v>
      </c>
      <c r="B3609" t="s">
        <v>14110</v>
      </c>
      <c r="C3609" t="s">
        <v>14111</v>
      </c>
      <c r="D3609">
        <v>2015</v>
      </c>
      <c r="E3609" t="s">
        <v>147</v>
      </c>
      <c r="F3609">
        <v>96</v>
      </c>
      <c r="G3609">
        <v>2</v>
      </c>
      <c r="H3609" t="s">
        <v>14112</v>
      </c>
      <c r="L3609" t="s">
        <v>19</v>
      </c>
      <c r="M3609" t="s">
        <v>20</v>
      </c>
      <c r="N3609" t="s">
        <v>37246</v>
      </c>
      <c r="O3609" t="s">
        <v>37253</v>
      </c>
      <c r="P3609" t="b">
        <f t="shared" si="2120"/>
        <v>0</v>
      </c>
      <c r="Q3609" t="b">
        <f t="shared" si="2117"/>
        <v>0</v>
      </c>
      <c r="R3609" t="b">
        <f t="shared" si="2121"/>
        <v>0</v>
      </c>
      <c r="S3609" t="b">
        <f t="shared" si="2122"/>
        <v>0</v>
      </c>
      <c r="T3609" t="b">
        <f t="shared" si="2123"/>
        <v>0</v>
      </c>
      <c r="U3609" t="b">
        <f t="shared" si="2124"/>
        <v>0</v>
      </c>
      <c r="V3609" t="b">
        <f t="shared" ref="V3609:V3626" si="2125">ISNUMBER(SEARCH(" hen",$C3609))</f>
        <v>0</v>
      </c>
      <c r="W3609" t="b">
        <f t="shared" ref="W3609:W3626" si="2126">ISNUMBER(SEARCH("penguin",$C3609))</f>
        <v>0</v>
      </c>
      <c r="X3609" t="b">
        <f t="shared" si="2113"/>
        <v>0</v>
      </c>
      <c r="Y3609" t="b">
        <f t="shared" si="2114"/>
        <v>0</v>
      </c>
      <c r="Z3609" t="b">
        <f t="shared" si="2118"/>
        <v>0</v>
      </c>
      <c r="AA3609" t="b">
        <f t="shared" si="2119"/>
        <v>0</v>
      </c>
    </row>
    <row r="3610" spans="1:27" x14ac:dyDescent="0.25">
      <c r="A3610" t="s">
        <v>10797</v>
      </c>
      <c r="B3610" t="s">
        <v>14113</v>
      </c>
      <c r="C3610" t="s">
        <v>14114</v>
      </c>
      <c r="D3610">
        <v>2015</v>
      </c>
      <c r="E3610" t="s">
        <v>7711</v>
      </c>
      <c r="F3610">
        <v>51</v>
      </c>
      <c r="G3610">
        <v>2</v>
      </c>
      <c r="H3610" t="s">
        <v>14115</v>
      </c>
      <c r="L3610" t="s">
        <v>20</v>
      </c>
      <c r="M3610" t="s">
        <v>19</v>
      </c>
      <c r="N3610" t="s">
        <v>37246</v>
      </c>
      <c r="O3610" t="s">
        <v>37256</v>
      </c>
      <c r="P3610" t="b">
        <f t="shared" si="2120"/>
        <v>0</v>
      </c>
      <c r="Q3610" t="b">
        <f t="shared" si="2117"/>
        <v>0</v>
      </c>
      <c r="R3610" t="b">
        <f t="shared" si="2121"/>
        <v>0</v>
      </c>
      <c r="S3610" t="b">
        <f t="shared" si="2122"/>
        <v>0</v>
      </c>
      <c r="T3610" t="b">
        <f t="shared" si="2123"/>
        <v>0</v>
      </c>
      <c r="U3610" t="b">
        <f t="shared" si="2124"/>
        <v>0</v>
      </c>
      <c r="V3610" t="b">
        <f t="shared" si="2125"/>
        <v>0</v>
      </c>
      <c r="W3610" t="b">
        <f t="shared" si="2126"/>
        <v>0</v>
      </c>
      <c r="X3610" t="b">
        <f t="shared" si="2113"/>
        <v>0</v>
      </c>
      <c r="Y3610" t="b">
        <f t="shared" si="2114"/>
        <v>0</v>
      </c>
      <c r="Z3610" t="b">
        <f t="shared" si="2118"/>
        <v>0</v>
      </c>
      <c r="AA3610" t="b">
        <f t="shared" si="2119"/>
        <v>0</v>
      </c>
    </row>
    <row r="3611" spans="1:27" x14ac:dyDescent="0.25">
      <c r="A3611" t="s">
        <v>10797</v>
      </c>
      <c r="B3611" t="s">
        <v>14116</v>
      </c>
      <c r="C3611" t="s">
        <v>14117</v>
      </c>
      <c r="D3611">
        <v>2015</v>
      </c>
      <c r="E3611" t="s">
        <v>152</v>
      </c>
      <c r="F3611">
        <v>10</v>
      </c>
      <c r="G3611">
        <v>4</v>
      </c>
      <c r="H3611" t="s">
        <v>14118</v>
      </c>
      <c r="J3611" t="s">
        <v>14119</v>
      </c>
      <c r="L3611" t="s">
        <v>19</v>
      </c>
      <c r="M3611" t="s">
        <v>20</v>
      </c>
      <c r="N3611" t="s">
        <v>37246</v>
      </c>
      <c r="O3611" t="s">
        <v>37253</v>
      </c>
      <c r="P3611" t="b">
        <f t="shared" si="2120"/>
        <v>0</v>
      </c>
      <c r="Q3611" t="b">
        <f t="shared" si="2117"/>
        <v>0</v>
      </c>
      <c r="R3611" t="b">
        <f t="shared" si="2121"/>
        <v>0</v>
      </c>
      <c r="S3611" t="b">
        <f t="shared" si="2122"/>
        <v>0</v>
      </c>
      <c r="T3611" t="b">
        <f t="shared" si="2123"/>
        <v>0</v>
      </c>
      <c r="U3611" t="b">
        <f t="shared" si="2124"/>
        <v>0</v>
      </c>
      <c r="V3611" t="b">
        <f t="shared" si="2125"/>
        <v>0</v>
      </c>
      <c r="W3611" t="b">
        <f t="shared" si="2126"/>
        <v>0</v>
      </c>
      <c r="X3611" t="b">
        <f t="shared" si="2113"/>
        <v>0</v>
      </c>
      <c r="Y3611" t="b">
        <f t="shared" si="2114"/>
        <v>0</v>
      </c>
      <c r="Z3611" t="b">
        <f t="shared" si="2118"/>
        <v>0</v>
      </c>
      <c r="AA3611" t="b">
        <f t="shared" si="2119"/>
        <v>0</v>
      </c>
    </row>
    <row r="3612" spans="1:27" x14ac:dyDescent="0.25">
      <c r="A3612" t="s">
        <v>10797</v>
      </c>
      <c r="B3612" t="s">
        <v>14120</v>
      </c>
      <c r="C3612" t="s">
        <v>14121</v>
      </c>
      <c r="D3612">
        <v>2015</v>
      </c>
      <c r="E3612" t="s">
        <v>13656</v>
      </c>
      <c r="F3612">
        <v>49</v>
      </c>
      <c r="G3612">
        <v>2</v>
      </c>
      <c r="H3612" t="s">
        <v>14122</v>
      </c>
      <c r="L3612" t="s">
        <v>19</v>
      </c>
      <c r="M3612" t="s">
        <v>20</v>
      </c>
      <c r="N3612" t="s">
        <v>37246</v>
      </c>
      <c r="O3612" t="s">
        <v>37251</v>
      </c>
      <c r="P3612" t="b">
        <f t="shared" si="2120"/>
        <v>0</v>
      </c>
      <c r="Q3612" t="b">
        <f t="shared" si="2117"/>
        <v>0</v>
      </c>
      <c r="R3612" t="b">
        <f t="shared" si="2121"/>
        <v>0</v>
      </c>
      <c r="S3612" t="b">
        <f t="shared" si="2122"/>
        <v>0</v>
      </c>
      <c r="T3612" t="b">
        <f t="shared" si="2123"/>
        <v>0</v>
      </c>
      <c r="U3612" t="b">
        <f t="shared" si="2124"/>
        <v>0</v>
      </c>
      <c r="V3612" t="b">
        <f t="shared" si="2125"/>
        <v>0</v>
      </c>
      <c r="W3612" t="b">
        <f t="shared" si="2126"/>
        <v>0</v>
      </c>
      <c r="X3612" t="b">
        <f t="shared" si="2113"/>
        <v>0</v>
      </c>
      <c r="Y3612" t="b">
        <f t="shared" si="2114"/>
        <v>0</v>
      </c>
      <c r="Z3612" t="b">
        <f t="shared" si="2118"/>
        <v>0</v>
      </c>
      <c r="AA3612" t="b">
        <f t="shared" si="2119"/>
        <v>0</v>
      </c>
    </row>
    <row r="3613" spans="1:27" x14ac:dyDescent="0.25">
      <c r="A3613" t="s">
        <v>10797</v>
      </c>
      <c r="B3613" t="s">
        <v>14123</v>
      </c>
      <c r="C3613" t="s">
        <v>14124</v>
      </c>
      <c r="D3613">
        <v>2015</v>
      </c>
      <c r="E3613" t="s">
        <v>323</v>
      </c>
      <c r="F3613">
        <v>115</v>
      </c>
      <c r="H3613" t="s">
        <v>14125</v>
      </c>
      <c r="J3613" t="s">
        <v>14126</v>
      </c>
      <c r="L3613" t="s">
        <v>35</v>
      </c>
      <c r="M3613" t="s">
        <v>20</v>
      </c>
      <c r="N3613" t="s">
        <v>37246</v>
      </c>
      <c r="O3613" t="s">
        <v>37251</v>
      </c>
      <c r="P3613" t="b">
        <f t="shared" si="2120"/>
        <v>0</v>
      </c>
      <c r="Q3613" t="b">
        <f t="shared" si="2117"/>
        <v>0</v>
      </c>
      <c r="R3613" t="b">
        <f t="shared" si="2121"/>
        <v>0</v>
      </c>
      <c r="S3613" t="b">
        <f t="shared" si="2122"/>
        <v>0</v>
      </c>
      <c r="T3613" t="b">
        <f t="shared" si="2123"/>
        <v>0</v>
      </c>
      <c r="U3613" t="b">
        <f t="shared" si="2124"/>
        <v>0</v>
      </c>
      <c r="V3613" t="b">
        <f t="shared" si="2125"/>
        <v>0</v>
      </c>
      <c r="W3613" t="b">
        <f t="shared" si="2126"/>
        <v>0</v>
      </c>
      <c r="X3613" t="b">
        <f t="shared" ref="X3613:X3615" si="2127">ISNUMBER(SEARCH("Whale",$C3613))</f>
        <v>0</v>
      </c>
      <c r="Y3613" t="b">
        <f t="shared" ref="Y3613:Y3615" si="2128">ISNUMBER(SEARCH("Seal",$C3613))</f>
        <v>0</v>
      </c>
      <c r="Z3613" t="b">
        <f t="shared" si="2118"/>
        <v>0</v>
      </c>
      <c r="AA3613" t="b">
        <f t="shared" si="2119"/>
        <v>0</v>
      </c>
    </row>
    <row r="3614" spans="1:27" x14ac:dyDescent="0.25">
      <c r="A3614" t="s">
        <v>10797</v>
      </c>
      <c r="B3614" t="s">
        <v>14127</v>
      </c>
      <c r="C3614" t="s">
        <v>14128</v>
      </c>
      <c r="D3614">
        <v>2015</v>
      </c>
      <c r="E3614" t="s">
        <v>2598</v>
      </c>
      <c r="F3614">
        <v>121</v>
      </c>
      <c r="G3614">
        <v>4</v>
      </c>
      <c r="H3614" t="s">
        <v>14129</v>
      </c>
      <c r="J3614" t="s">
        <v>14130</v>
      </c>
      <c r="L3614" t="s">
        <v>20</v>
      </c>
      <c r="M3614" t="s">
        <v>35</v>
      </c>
      <c r="N3614" t="s">
        <v>37246</v>
      </c>
      <c r="O3614" t="s">
        <v>37256</v>
      </c>
      <c r="P3614" t="b">
        <f t="shared" si="2120"/>
        <v>0</v>
      </c>
      <c r="Q3614" t="b">
        <f t="shared" si="2117"/>
        <v>0</v>
      </c>
      <c r="R3614" t="b">
        <f t="shared" si="2121"/>
        <v>0</v>
      </c>
      <c r="S3614" t="b">
        <f t="shared" si="2122"/>
        <v>0</v>
      </c>
      <c r="T3614" t="b">
        <f t="shared" si="2123"/>
        <v>0</v>
      </c>
      <c r="U3614" t="b">
        <f t="shared" si="2124"/>
        <v>0</v>
      </c>
      <c r="V3614" t="b">
        <f t="shared" si="2125"/>
        <v>0</v>
      </c>
      <c r="W3614" t="b">
        <f t="shared" si="2126"/>
        <v>0</v>
      </c>
      <c r="X3614" t="b">
        <f t="shared" si="2127"/>
        <v>0</v>
      </c>
      <c r="Y3614" t="b">
        <f t="shared" si="2128"/>
        <v>0</v>
      </c>
      <c r="Z3614" t="b">
        <f t="shared" si="2118"/>
        <v>0</v>
      </c>
      <c r="AA3614" t="b">
        <f t="shared" si="2119"/>
        <v>0</v>
      </c>
    </row>
    <row r="3615" spans="1:27" hidden="1" x14ac:dyDescent="0.25">
      <c r="A3615" t="s">
        <v>10797</v>
      </c>
      <c r="B3615" t="s">
        <v>14131</v>
      </c>
      <c r="C3615" t="s">
        <v>14132</v>
      </c>
      <c r="D3615">
        <v>2015</v>
      </c>
      <c r="E3615" t="s">
        <v>1058</v>
      </c>
      <c r="F3615">
        <v>38</v>
      </c>
      <c r="G3615">
        <v>4</v>
      </c>
      <c r="H3615" t="s">
        <v>14133</v>
      </c>
      <c r="J3615" t="s">
        <v>14134</v>
      </c>
      <c r="L3615" t="s">
        <v>20</v>
      </c>
      <c r="M3615" t="s">
        <v>19</v>
      </c>
      <c r="N3615" t="s">
        <v>37246</v>
      </c>
      <c r="O3615" t="s">
        <v>37251</v>
      </c>
      <c r="P3615" t="b">
        <f t="shared" si="2120"/>
        <v>0</v>
      </c>
      <c r="Q3615" t="b">
        <f t="shared" si="2117"/>
        <v>0</v>
      </c>
      <c r="R3615" t="b">
        <f t="shared" si="2121"/>
        <v>0</v>
      </c>
      <c r="S3615" t="b">
        <f t="shared" si="2122"/>
        <v>0</v>
      </c>
      <c r="T3615" t="b">
        <f t="shared" si="2123"/>
        <v>0</v>
      </c>
      <c r="U3615" t="b">
        <f t="shared" si="2124"/>
        <v>0</v>
      </c>
      <c r="V3615" t="b">
        <f t="shared" si="2125"/>
        <v>0</v>
      </c>
      <c r="W3615" t="b">
        <f t="shared" si="2126"/>
        <v>0</v>
      </c>
      <c r="X3615" t="b">
        <f t="shared" si="2127"/>
        <v>0</v>
      </c>
      <c r="Y3615" t="b">
        <f t="shared" si="2128"/>
        <v>1</v>
      </c>
    </row>
    <row r="3616" spans="1:27" hidden="1" x14ac:dyDescent="0.25">
      <c r="A3616" t="s">
        <v>10797</v>
      </c>
      <c r="B3616" t="s">
        <v>14135</v>
      </c>
      <c r="C3616" t="s">
        <v>14136</v>
      </c>
      <c r="D3616">
        <v>2015</v>
      </c>
      <c r="E3616" t="s">
        <v>428</v>
      </c>
      <c r="F3616">
        <v>524</v>
      </c>
      <c r="H3616" t="s">
        <v>13732</v>
      </c>
      <c r="J3616" t="s">
        <v>13912</v>
      </c>
      <c r="L3616" t="s">
        <v>35</v>
      </c>
      <c r="M3616" t="s">
        <v>20</v>
      </c>
      <c r="N3616" t="s">
        <v>37246</v>
      </c>
      <c r="O3616" t="s">
        <v>37256</v>
      </c>
      <c r="P3616" t="b">
        <f t="shared" si="2120"/>
        <v>0</v>
      </c>
      <c r="Q3616" t="b">
        <f t="shared" si="2117"/>
        <v>0</v>
      </c>
      <c r="R3616" t="b">
        <f t="shared" si="2121"/>
        <v>0</v>
      </c>
      <c r="S3616" t="b">
        <f t="shared" si="2122"/>
        <v>0</v>
      </c>
      <c r="T3616" t="b">
        <f t="shared" si="2123"/>
        <v>0</v>
      </c>
      <c r="U3616" t="b">
        <f t="shared" si="2124"/>
        <v>0</v>
      </c>
      <c r="V3616" t="b">
        <f t="shared" si="2125"/>
        <v>0</v>
      </c>
      <c r="W3616" t="b">
        <f t="shared" si="2126"/>
        <v>1</v>
      </c>
    </row>
    <row r="3617" spans="1:27" hidden="1" x14ac:dyDescent="0.25">
      <c r="A3617" t="s">
        <v>10797</v>
      </c>
      <c r="B3617" t="s">
        <v>14137</v>
      </c>
      <c r="C3617" t="s">
        <v>14138</v>
      </c>
      <c r="D3617">
        <v>2015</v>
      </c>
      <c r="E3617" t="s">
        <v>152</v>
      </c>
      <c r="F3617">
        <v>10</v>
      </c>
      <c r="G3617">
        <v>3</v>
      </c>
      <c r="H3617" t="s">
        <v>14139</v>
      </c>
      <c r="J3617" t="s">
        <v>14140</v>
      </c>
      <c r="L3617" t="s">
        <v>20</v>
      </c>
      <c r="M3617" t="s">
        <v>35</v>
      </c>
      <c r="N3617" t="s">
        <v>37246</v>
      </c>
      <c r="O3617" t="s">
        <v>37251</v>
      </c>
      <c r="P3617" t="b">
        <f t="shared" si="2120"/>
        <v>0</v>
      </c>
      <c r="Q3617" t="b">
        <f t="shared" si="2117"/>
        <v>0</v>
      </c>
      <c r="R3617" t="b">
        <f t="shared" si="2121"/>
        <v>0</v>
      </c>
      <c r="S3617" t="b">
        <f t="shared" si="2122"/>
        <v>0</v>
      </c>
      <c r="T3617" t="b">
        <f t="shared" si="2123"/>
        <v>0</v>
      </c>
      <c r="U3617" t="b">
        <f t="shared" si="2124"/>
        <v>0</v>
      </c>
      <c r="V3617" t="b">
        <f t="shared" si="2125"/>
        <v>0</v>
      </c>
      <c r="W3617" t="b">
        <f t="shared" si="2126"/>
        <v>0</v>
      </c>
      <c r="X3617" t="b">
        <f t="shared" ref="X3617:X3626" si="2129">ISNUMBER(SEARCH("Whale",$C3617))</f>
        <v>0</v>
      </c>
      <c r="Y3617" t="b">
        <f t="shared" ref="Y3617:Y3626" si="2130">ISNUMBER(SEARCH("Seal",$C3617))</f>
        <v>1</v>
      </c>
    </row>
    <row r="3618" spans="1:27" x14ac:dyDescent="0.25">
      <c r="A3618" t="s">
        <v>10797</v>
      </c>
      <c r="B3618" t="s">
        <v>14141</v>
      </c>
      <c r="C3618" t="s">
        <v>14142</v>
      </c>
      <c r="D3618">
        <v>2015</v>
      </c>
      <c r="E3618" t="s">
        <v>152</v>
      </c>
      <c r="F3618">
        <v>10</v>
      </c>
      <c r="G3618">
        <v>3</v>
      </c>
      <c r="H3618" t="s">
        <v>14143</v>
      </c>
      <c r="J3618" t="s">
        <v>14144</v>
      </c>
      <c r="L3618" t="s">
        <v>20</v>
      </c>
      <c r="M3618" t="s">
        <v>19</v>
      </c>
      <c r="N3618" t="s">
        <v>37246</v>
      </c>
      <c r="O3618" t="s">
        <v>37251</v>
      </c>
      <c r="P3618" t="b">
        <f t="shared" si="2120"/>
        <v>0</v>
      </c>
      <c r="Q3618" t="b">
        <f t="shared" si="2117"/>
        <v>0</v>
      </c>
      <c r="R3618" t="b">
        <f t="shared" si="2121"/>
        <v>0</v>
      </c>
      <c r="S3618" t="b">
        <f t="shared" si="2122"/>
        <v>0</v>
      </c>
      <c r="T3618" t="b">
        <f t="shared" si="2123"/>
        <v>0</v>
      </c>
      <c r="U3618" t="b">
        <f t="shared" si="2124"/>
        <v>0</v>
      </c>
      <c r="V3618" t="b">
        <f t="shared" si="2125"/>
        <v>0</v>
      </c>
      <c r="W3618" t="b">
        <f t="shared" si="2126"/>
        <v>0</v>
      </c>
      <c r="X3618" t="b">
        <f t="shared" si="2129"/>
        <v>0</v>
      </c>
      <c r="Y3618" t="b">
        <f t="shared" si="2130"/>
        <v>0</v>
      </c>
      <c r="Z3618" t="b">
        <f t="shared" ref="Z3618:Z3626" si="2131">ISNUMBER(SEARCH("Newts",$C3618))</f>
        <v>0</v>
      </c>
      <c r="AA3618" t="b">
        <f t="shared" ref="AA3618:AA3626" si="2132">ISNUMBER(SEARCH("Sea Turtle",$C3618))</f>
        <v>0</v>
      </c>
    </row>
    <row r="3619" spans="1:27" x14ac:dyDescent="0.25">
      <c r="A3619" t="s">
        <v>10797</v>
      </c>
      <c r="B3619" t="s">
        <v>14145</v>
      </c>
      <c r="C3619" t="s">
        <v>14146</v>
      </c>
      <c r="D3619">
        <v>2015</v>
      </c>
      <c r="E3619" t="s">
        <v>152</v>
      </c>
      <c r="F3619">
        <v>10</v>
      </c>
      <c r="G3619">
        <v>3</v>
      </c>
      <c r="H3619" t="s">
        <v>14147</v>
      </c>
      <c r="L3619" t="s">
        <v>20</v>
      </c>
      <c r="M3619" t="s">
        <v>19</v>
      </c>
      <c r="N3619" t="s">
        <v>37246</v>
      </c>
      <c r="O3619" t="s">
        <v>37251</v>
      </c>
      <c r="P3619" t="b">
        <f t="shared" si="2120"/>
        <v>0</v>
      </c>
      <c r="Q3619" t="b">
        <f t="shared" si="2117"/>
        <v>0</v>
      </c>
      <c r="R3619" t="b">
        <f t="shared" si="2121"/>
        <v>0</v>
      </c>
      <c r="S3619" t="b">
        <f t="shared" si="2122"/>
        <v>0</v>
      </c>
      <c r="T3619" t="b">
        <f t="shared" si="2123"/>
        <v>0</v>
      </c>
      <c r="U3619" t="b">
        <f t="shared" si="2124"/>
        <v>0</v>
      </c>
      <c r="V3619" t="b">
        <f t="shared" si="2125"/>
        <v>0</v>
      </c>
      <c r="W3619" t="b">
        <f t="shared" si="2126"/>
        <v>0</v>
      </c>
      <c r="X3619" t="b">
        <f t="shared" si="2129"/>
        <v>0</v>
      </c>
      <c r="Y3619" t="b">
        <f t="shared" si="2130"/>
        <v>0</v>
      </c>
      <c r="Z3619" t="b">
        <f t="shared" si="2131"/>
        <v>0</v>
      </c>
      <c r="AA3619" t="b">
        <f t="shared" si="2132"/>
        <v>0</v>
      </c>
    </row>
    <row r="3620" spans="1:27" hidden="1" x14ac:dyDescent="0.25">
      <c r="A3620" t="s">
        <v>10797</v>
      </c>
      <c r="B3620" t="s">
        <v>14148</v>
      </c>
      <c r="C3620" t="s">
        <v>14149</v>
      </c>
      <c r="D3620">
        <v>2015</v>
      </c>
      <c r="E3620" t="s">
        <v>152</v>
      </c>
      <c r="F3620">
        <v>10</v>
      </c>
      <c r="G3620">
        <v>3</v>
      </c>
      <c r="H3620" t="s">
        <v>14150</v>
      </c>
      <c r="J3620" t="s">
        <v>14151</v>
      </c>
      <c r="L3620" t="s">
        <v>20</v>
      </c>
      <c r="M3620" t="s">
        <v>19</v>
      </c>
      <c r="N3620" t="s">
        <v>37246</v>
      </c>
      <c r="O3620" t="s">
        <v>37256</v>
      </c>
      <c r="P3620" t="b">
        <f t="shared" si="2120"/>
        <v>0</v>
      </c>
      <c r="Q3620" t="b">
        <f t="shared" si="2117"/>
        <v>0</v>
      </c>
      <c r="R3620" t="b">
        <f t="shared" si="2121"/>
        <v>0</v>
      </c>
      <c r="S3620" t="b">
        <f t="shared" si="2122"/>
        <v>0</v>
      </c>
      <c r="T3620" t="b">
        <f t="shared" si="2123"/>
        <v>0</v>
      </c>
      <c r="U3620" t="b">
        <f t="shared" si="2124"/>
        <v>0</v>
      </c>
      <c r="V3620" t="b">
        <f t="shared" si="2125"/>
        <v>0</v>
      </c>
      <c r="W3620" t="b">
        <f t="shared" si="2126"/>
        <v>0</v>
      </c>
      <c r="X3620" t="b">
        <f t="shared" si="2129"/>
        <v>0</v>
      </c>
      <c r="Y3620" t="b">
        <f t="shared" si="2130"/>
        <v>0</v>
      </c>
      <c r="Z3620" t="b">
        <f t="shared" si="2131"/>
        <v>0</v>
      </c>
      <c r="AA3620" t="b">
        <f t="shared" si="2132"/>
        <v>1</v>
      </c>
    </row>
    <row r="3621" spans="1:27" x14ac:dyDescent="0.25">
      <c r="A3621" t="s">
        <v>10797</v>
      </c>
      <c r="B3621" t="s">
        <v>14152</v>
      </c>
      <c r="C3621" t="s">
        <v>14153</v>
      </c>
      <c r="D3621">
        <v>2015</v>
      </c>
      <c r="E3621" t="s">
        <v>152</v>
      </c>
      <c r="F3621">
        <v>10</v>
      </c>
      <c r="G3621">
        <v>3</v>
      </c>
      <c r="H3621" t="s">
        <v>14154</v>
      </c>
      <c r="J3621" t="s">
        <v>14155</v>
      </c>
      <c r="L3621" t="s">
        <v>20</v>
      </c>
      <c r="M3621" t="s">
        <v>19</v>
      </c>
      <c r="N3621" t="s">
        <v>37246</v>
      </c>
      <c r="O3621" t="s">
        <v>37253</v>
      </c>
      <c r="P3621" t="b">
        <f t="shared" si="2120"/>
        <v>0</v>
      </c>
      <c r="Q3621" t="b">
        <f t="shared" si="2117"/>
        <v>0</v>
      </c>
      <c r="R3621" t="b">
        <f t="shared" si="2121"/>
        <v>0</v>
      </c>
      <c r="S3621" t="b">
        <f t="shared" si="2122"/>
        <v>0</v>
      </c>
      <c r="T3621" t="b">
        <f t="shared" si="2123"/>
        <v>0</v>
      </c>
      <c r="U3621" t="b">
        <f t="shared" si="2124"/>
        <v>0</v>
      </c>
      <c r="V3621" t="b">
        <f t="shared" si="2125"/>
        <v>0</v>
      </c>
      <c r="W3621" t="b">
        <f t="shared" si="2126"/>
        <v>0</v>
      </c>
      <c r="X3621" t="b">
        <f t="shared" si="2129"/>
        <v>0</v>
      </c>
      <c r="Y3621" t="b">
        <f t="shared" si="2130"/>
        <v>0</v>
      </c>
      <c r="Z3621" t="b">
        <f t="shared" si="2131"/>
        <v>0</v>
      </c>
      <c r="AA3621" t="b">
        <f t="shared" si="2132"/>
        <v>0</v>
      </c>
    </row>
    <row r="3622" spans="1:27" x14ac:dyDescent="0.25">
      <c r="A3622" t="s">
        <v>10797</v>
      </c>
      <c r="B3622" t="s">
        <v>14156</v>
      </c>
      <c r="C3622" t="s">
        <v>14157</v>
      </c>
      <c r="D3622">
        <v>2015</v>
      </c>
      <c r="E3622" t="s">
        <v>3458</v>
      </c>
      <c r="F3622">
        <v>16</v>
      </c>
      <c r="G3622">
        <v>2</v>
      </c>
      <c r="H3622" t="s">
        <v>14158</v>
      </c>
      <c r="J3622" t="s">
        <v>14159</v>
      </c>
      <c r="L3622" t="s">
        <v>20</v>
      </c>
      <c r="M3622" t="s">
        <v>35</v>
      </c>
      <c r="N3622" t="s">
        <v>37246</v>
      </c>
      <c r="O3622" t="s">
        <v>37251</v>
      </c>
      <c r="P3622" t="b">
        <f t="shared" si="2120"/>
        <v>0</v>
      </c>
      <c r="Q3622" t="b">
        <f t="shared" si="2117"/>
        <v>0</v>
      </c>
      <c r="R3622" t="b">
        <f t="shared" si="2121"/>
        <v>0</v>
      </c>
      <c r="S3622" t="b">
        <f t="shared" si="2122"/>
        <v>0</v>
      </c>
      <c r="T3622" t="b">
        <f t="shared" si="2123"/>
        <v>0</v>
      </c>
      <c r="U3622" t="b">
        <f t="shared" si="2124"/>
        <v>0</v>
      </c>
      <c r="V3622" t="b">
        <f t="shared" si="2125"/>
        <v>0</v>
      </c>
      <c r="W3622" t="b">
        <f t="shared" si="2126"/>
        <v>0</v>
      </c>
      <c r="X3622" t="b">
        <f t="shared" si="2129"/>
        <v>0</v>
      </c>
      <c r="Y3622" t="b">
        <f t="shared" si="2130"/>
        <v>0</v>
      </c>
      <c r="Z3622" t="b">
        <f t="shared" si="2131"/>
        <v>0</v>
      </c>
      <c r="AA3622" t="b">
        <f t="shared" si="2132"/>
        <v>0</v>
      </c>
    </row>
    <row r="3623" spans="1:27" x14ac:dyDescent="0.25">
      <c r="A3623" t="s">
        <v>10797</v>
      </c>
      <c r="B3623" t="s">
        <v>14160</v>
      </c>
      <c r="C3623" t="s">
        <v>14161</v>
      </c>
      <c r="D3623">
        <v>2015</v>
      </c>
      <c r="E3623" t="s">
        <v>14162</v>
      </c>
      <c r="F3623">
        <v>49</v>
      </c>
      <c r="G3623">
        <v>2</v>
      </c>
      <c r="H3623" t="s">
        <v>14163</v>
      </c>
      <c r="L3623" t="s">
        <v>20</v>
      </c>
      <c r="M3623" t="s">
        <v>19</v>
      </c>
      <c r="N3623" t="s">
        <v>37246</v>
      </c>
      <c r="O3623" t="s">
        <v>37251</v>
      </c>
      <c r="P3623" t="b">
        <f t="shared" si="2120"/>
        <v>0</v>
      </c>
      <c r="Q3623" t="b">
        <f t="shared" si="2117"/>
        <v>0</v>
      </c>
      <c r="R3623" t="b">
        <f t="shared" si="2121"/>
        <v>0</v>
      </c>
      <c r="S3623" t="b">
        <f t="shared" si="2122"/>
        <v>0</v>
      </c>
      <c r="T3623" t="b">
        <f t="shared" si="2123"/>
        <v>0</v>
      </c>
      <c r="U3623" t="b">
        <f t="shared" si="2124"/>
        <v>0</v>
      </c>
      <c r="V3623" t="b">
        <f t="shared" si="2125"/>
        <v>0</v>
      </c>
      <c r="W3623" t="b">
        <f t="shared" si="2126"/>
        <v>0</v>
      </c>
      <c r="X3623" t="b">
        <f t="shared" si="2129"/>
        <v>0</v>
      </c>
      <c r="Y3623" t="b">
        <f t="shared" si="2130"/>
        <v>0</v>
      </c>
      <c r="Z3623" t="b">
        <f t="shared" si="2131"/>
        <v>0</v>
      </c>
      <c r="AA3623" t="b">
        <f t="shared" si="2132"/>
        <v>0</v>
      </c>
    </row>
    <row r="3624" spans="1:27" x14ac:dyDescent="0.25">
      <c r="A3624" t="s">
        <v>10797</v>
      </c>
      <c r="B3624" t="s">
        <v>14164</v>
      </c>
      <c r="C3624" t="s">
        <v>14165</v>
      </c>
      <c r="D3624">
        <v>2015</v>
      </c>
      <c r="E3624" t="s">
        <v>388</v>
      </c>
      <c r="F3624">
        <v>26</v>
      </c>
      <c r="G3624">
        <v>2</v>
      </c>
      <c r="H3624" t="s">
        <v>14166</v>
      </c>
      <c r="L3624" t="s">
        <v>35</v>
      </c>
      <c r="M3624" t="s">
        <v>20</v>
      </c>
      <c r="N3624" t="s">
        <v>37249</v>
      </c>
      <c r="P3624" t="b">
        <f t="shared" si="2120"/>
        <v>0</v>
      </c>
      <c r="Q3624" t="b">
        <f t="shared" si="2117"/>
        <v>0</v>
      </c>
      <c r="R3624" t="b">
        <f t="shared" si="2121"/>
        <v>0</v>
      </c>
      <c r="S3624" t="b">
        <f t="shared" si="2122"/>
        <v>0</v>
      </c>
      <c r="T3624" t="b">
        <f t="shared" si="2123"/>
        <v>0</v>
      </c>
      <c r="U3624" t="b">
        <f t="shared" si="2124"/>
        <v>0</v>
      </c>
      <c r="V3624" t="b">
        <f t="shared" si="2125"/>
        <v>0</v>
      </c>
      <c r="W3624" t="b">
        <f t="shared" si="2126"/>
        <v>0</v>
      </c>
      <c r="X3624" t="b">
        <f t="shared" si="2129"/>
        <v>0</v>
      </c>
      <c r="Y3624" t="b">
        <f t="shared" si="2130"/>
        <v>0</v>
      </c>
      <c r="Z3624" t="b">
        <f t="shared" si="2131"/>
        <v>0</v>
      </c>
      <c r="AA3624" t="b">
        <f t="shared" si="2132"/>
        <v>0</v>
      </c>
    </row>
    <row r="3625" spans="1:27" x14ac:dyDescent="0.25">
      <c r="A3625" t="s">
        <v>10797</v>
      </c>
      <c r="B3625" t="s">
        <v>14167</v>
      </c>
      <c r="C3625" t="s">
        <v>14168</v>
      </c>
      <c r="D3625">
        <v>2015</v>
      </c>
      <c r="E3625" t="s">
        <v>128</v>
      </c>
      <c r="F3625">
        <v>21</v>
      </c>
      <c r="G3625">
        <v>3</v>
      </c>
      <c r="H3625" t="s">
        <v>14169</v>
      </c>
      <c r="J3625" t="s">
        <v>14170</v>
      </c>
      <c r="L3625" t="s">
        <v>20</v>
      </c>
      <c r="M3625" t="s">
        <v>35</v>
      </c>
      <c r="N3625" t="s">
        <v>37246</v>
      </c>
      <c r="O3625" t="s">
        <v>37253</v>
      </c>
      <c r="P3625" t="b">
        <f t="shared" si="2120"/>
        <v>0</v>
      </c>
      <c r="Q3625" t="b">
        <f t="shared" ref="Q3625:Q3688" si="2133">ISNUMBER(SEARCH("marine",$C3625))</f>
        <v>0</v>
      </c>
      <c r="R3625" t="b">
        <f t="shared" si="2121"/>
        <v>0</v>
      </c>
      <c r="S3625" t="b">
        <f t="shared" si="2122"/>
        <v>0</v>
      </c>
      <c r="T3625" t="b">
        <f t="shared" si="2123"/>
        <v>0</v>
      </c>
      <c r="U3625" t="b">
        <f t="shared" si="2124"/>
        <v>0</v>
      </c>
      <c r="V3625" t="b">
        <f t="shared" si="2125"/>
        <v>0</v>
      </c>
      <c r="W3625" t="b">
        <f t="shared" si="2126"/>
        <v>0</v>
      </c>
      <c r="X3625" t="b">
        <f t="shared" si="2129"/>
        <v>0</v>
      </c>
      <c r="Y3625" t="b">
        <f t="shared" si="2130"/>
        <v>0</v>
      </c>
      <c r="Z3625" t="b">
        <f t="shared" si="2131"/>
        <v>0</v>
      </c>
      <c r="AA3625" t="b">
        <f t="shared" si="2132"/>
        <v>0</v>
      </c>
    </row>
    <row r="3626" spans="1:27" x14ac:dyDescent="0.25">
      <c r="A3626" t="s">
        <v>10797</v>
      </c>
      <c r="B3626" t="s">
        <v>14171</v>
      </c>
      <c r="C3626" t="s">
        <v>14172</v>
      </c>
      <c r="D3626">
        <v>2015</v>
      </c>
      <c r="E3626" t="s">
        <v>10883</v>
      </c>
      <c r="F3626">
        <v>113</v>
      </c>
      <c r="H3626" t="s">
        <v>14173</v>
      </c>
      <c r="J3626" t="s">
        <v>14174</v>
      </c>
      <c r="L3626" t="s">
        <v>20</v>
      </c>
      <c r="M3626" t="s">
        <v>19</v>
      </c>
      <c r="N3626" t="s">
        <v>37246</v>
      </c>
      <c r="O3626" t="s">
        <v>37256</v>
      </c>
      <c r="P3626" t="b">
        <f t="shared" si="2120"/>
        <v>0</v>
      </c>
      <c r="Q3626" t="b">
        <f t="shared" si="2133"/>
        <v>0</v>
      </c>
      <c r="R3626" t="b">
        <f t="shared" si="2121"/>
        <v>0</v>
      </c>
      <c r="S3626" t="b">
        <f t="shared" si="2122"/>
        <v>0</v>
      </c>
      <c r="T3626" t="b">
        <f t="shared" si="2123"/>
        <v>0</v>
      </c>
      <c r="U3626" t="b">
        <f t="shared" si="2124"/>
        <v>0</v>
      </c>
      <c r="V3626" t="b">
        <f t="shared" si="2125"/>
        <v>0</v>
      </c>
      <c r="W3626" t="b">
        <f t="shared" si="2126"/>
        <v>0</v>
      </c>
      <c r="X3626" t="b">
        <f t="shared" si="2129"/>
        <v>0</v>
      </c>
      <c r="Y3626" t="b">
        <f t="shared" si="2130"/>
        <v>0</v>
      </c>
      <c r="Z3626" t="b">
        <f t="shared" si="2131"/>
        <v>0</v>
      </c>
      <c r="AA3626" t="b">
        <f t="shared" si="2132"/>
        <v>0</v>
      </c>
    </row>
    <row r="3627" spans="1:27" hidden="1" x14ac:dyDescent="0.25">
      <c r="A3627" t="s">
        <v>10797</v>
      </c>
      <c r="B3627" t="s">
        <v>14175</v>
      </c>
      <c r="C3627" t="s">
        <v>14176</v>
      </c>
      <c r="D3627">
        <v>2015</v>
      </c>
      <c r="E3627" t="s">
        <v>14177</v>
      </c>
      <c r="F3627">
        <v>94</v>
      </c>
      <c r="G3627">
        <v>1</v>
      </c>
      <c r="H3627" t="s">
        <v>14178</v>
      </c>
      <c r="J3627" t="s">
        <v>14179</v>
      </c>
      <c r="L3627" t="s">
        <v>19</v>
      </c>
      <c r="M3627" t="s">
        <v>20</v>
      </c>
      <c r="N3627" t="s">
        <v>37246</v>
      </c>
      <c r="O3627" t="s">
        <v>37256</v>
      </c>
      <c r="P3627" t="b">
        <f t="shared" si="2120"/>
        <v>0</v>
      </c>
      <c r="Q3627" t="b">
        <f t="shared" si="2133"/>
        <v>1</v>
      </c>
      <c r="R3627" t="b">
        <f t="shared" si="2121"/>
        <v>0</v>
      </c>
      <c r="S3627" t="b">
        <f t="shared" si="2122"/>
        <v>0</v>
      </c>
      <c r="T3627" t="b">
        <f t="shared" si="2123"/>
        <v>0</v>
      </c>
      <c r="U3627" t="b">
        <f t="shared" si="2124"/>
        <v>0</v>
      </c>
    </row>
    <row r="3628" spans="1:27" x14ac:dyDescent="0.25">
      <c r="A3628" t="s">
        <v>10797</v>
      </c>
      <c r="B3628" t="s">
        <v>14180</v>
      </c>
      <c r="C3628" t="s">
        <v>14181</v>
      </c>
      <c r="D3628">
        <v>2015</v>
      </c>
      <c r="E3628" t="s">
        <v>11100</v>
      </c>
      <c r="F3628">
        <v>140</v>
      </c>
      <c r="H3628" t="s">
        <v>14182</v>
      </c>
      <c r="J3628" t="s">
        <v>14183</v>
      </c>
      <c r="L3628" t="s">
        <v>35</v>
      </c>
      <c r="M3628" t="s">
        <v>20</v>
      </c>
      <c r="N3628" t="s">
        <v>37249</v>
      </c>
      <c r="P3628" t="b">
        <f t="shared" si="2120"/>
        <v>0</v>
      </c>
      <c r="Q3628" t="b">
        <f t="shared" si="2133"/>
        <v>0</v>
      </c>
      <c r="R3628" t="b">
        <f t="shared" si="2121"/>
        <v>0</v>
      </c>
      <c r="S3628" t="b">
        <f t="shared" si="2122"/>
        <v>0</v>
      </c>
      <c r="T3628" t="b">
        <f t="shared" si="2123"/>
        <v>0</v>
      </c>
      <c r="U3628" t="b">
        <f t="shared" si="2124"/>
        <v>0</v>
      </c>
      <c r="V3628" t="b">
        <f>ISNUMBER(SEARCH(" hen",$C3628))</f>
        <v>0</v>
      </c>
      <c r="W3628" t="b">
        <f>ISNUMBER(SEARCH("penguin",$C3628))</f>
        <v>0</v>
      </c>
      <c r="X3628" t="b">
        <f>ISNUMBER(SEARCH("Whale",$C3628))</f>
        <v>0</v>
      </c>
      <c r="Y3628" t="b">
        <f>ISNUMBER(SEARCH("Seal",$C3628))</f>
        <v>0</v>
      </c>
      <c r="Z3628" t="b">
        <f>ISNUMBER(SEARCH("Newts",$C3628))</f>
        <v>0</v>
      </c>
      <c r="AA3628" t="b">
        <f>ISNUMBER(SEARCH("Sea Turtle",$C3628))</f>
        <v>0</v>
      </c>
    </row>
    <row r="3629" spans="1:27" hidden="1" x14ac:dyDescent="0.25">
      <c r="A3629" t="s">
        <v>10797</v>
      </c>
      <c r="B3629" t="s">
        <v>14184</v>
      </c>
      <c r="C3629" t="s">
        <v>14185</v>
      </c>
      <c r="D3629">
        <v>2015</v>
      </c>
      <c r="E3629" t="s">
        <v>1667</v>
      </c>
      <c r="F3629">
        <v>183</v>
      </c>
      <c r="H3629" t="s">
        <v>14186</v>
      </c>
      <c r="L3629" t="s">
        <v>20</v>
      </c>
      <c r="M3629" t="s">
        <v>35</v>
      </c>
      <c r="N3629" t="s">
        <v>37248</v>
      </c>
      <c r="O3629" t="s">
        <v>37257</v>
      </c>
      <c r="P3629" t="b">
        <f t="shared" si="2120"/>
        <v>0</v>
      </c>
      <c r="Q3629" t="b">
        <f t="shared" si="2133"/>
        <v>0</v>
      </c>
      <c r="R3629" t="b">
        <f t="shared" si="2121"/>
        <v>1</v>
      </c>
      <c r="S3629" t="b">
        <f t="shared" si="2122"/>
        <v>0</v>
      </c>
      <c r="T3629" t="b">
        <f t="shared" si="2123"/>
        <v>0</v>
      </c>
      <c r="U3629" t="b">
        <f t="shared" si="2124"/>
        <v>0</v>
      </c>
    </row>
    <row r="3630" spans="1:27" x14ac:dyDescent="0.25">
      <c r="A3630" t="s">
        <v>10797</v>
      </c>
      <c r="B3630" t="s">
        <v>14187</v>
      </c>
      <c r="C3630" t="s">
        <v>14188</v>
      </c>
      <c r="D3630">
        <v>2015</v>
      </c>
      <c r="E3630" t="s">
        <v>14189</v>
      </c>
      <c r="F3630">
        <v>33</v>
      </c>
      <c r="G3630">
        <v>1</v>
      </c>
      <c r="H3630" t="s">
        <v>14190</v>
      </c>
      <c r="L3630" t="s">
        <v>35</v>
      </c>
      <c r="M3630" t="s">
        <v>20</v>
      </c>
      <c r="N3630" t="s">
        <v>37246</v>
      </c>
      <c r="O3630" t="s">
        <v>37251</v>
      </c>
      <c r="P3630" t="b">
        <f t="shared" si="2120"/>
        <v>0</v>
      </c>
      <c r="Q3630" t="b">
        <f t="shared" si="2133"/>
        <v>0</v>
      </c>
      <c r="R3630" t="b">
        <f t="shared" si="2121"/>
        <v>0</v>
      </c>
      <c r="S3630" t="b">
        <f t="shared" si="2122"/>
        <v>0</v>
      </c>
      <c r="T3630" t="b">
        <f t="shared" si="2123"/>
        <v>0</v>
      </c>
      <c r="U3630" t="b">
        <f t="shared" si="2124"/>
        <v>0</v>
      </c>
      <c r="V3630" t="b">
        <f t="shared" ref="V3630:V3676" si="2134">ISNUMBER(SEARCH(" hen",$C3630))</f>
        <v>0</v>
      </c>
      <c r="W3630" t="b">
        <f t="shared" ref="W3630:W3676" si="2135">ISNUMBER(SEARCH("penguin",$C3630))</f>
        <v>0</v>
      </c>
      <c r="X3630" t="b">
        <f t="shared" ref="X3630:X3676" si="2136">ISNUMBER(SEARCH("Whale",$C3630))</f>
        <v>0</v>
      </c>
      <c r="Y3630" t="b">
        <f t="shared" ref="Y3630:Y3676" si="2137">ISNUMBER(SEARCH("Seal",$C3630))</f>
        <v>0</v>
      </c>
      <c r="Z3630" t="b">
        <f t="shared" ref="Z3630:Z3676" si="2138">ISNUMBER(SEARCH("Newts",$C3630))</f>
        <v>0</v>
      </c>
      <c r="AA3630" t="b">
        <f t="shared" ref="AA3630:AA3676" si="2139">ISNUMBER(SEARCH("Sea Turtle",$C3630))</f>
        <v>0</v>
      </c>
    </row>
    <row r="3631" spans="1:27" x14ac:dyDescent="0.25">
      <c r="A3631" t="s">
        <v>10797</v>
      </c>
      <c r="B3631" t="s">
        <v>14191</v>
      </c>
      <c r="C3631" t="s">
        <v>14192</v>
      </c>
      <c r="D3631">
        <v>2015</v>
      </c>
      <c r="E3631" t="s">
        <v>10818</v>
      </c>
      <c r="F3631">
        <v>96</v>
      </c>
      <c r="G3631">
        <v>1</v>
      </c>
      <c r="H3631" t="s">
        <v>14193</v>
      </c>
      <c r="L3631" t="s">
        <v>19</v>
      </c>
      <c r="M3631" t="s">
        <v>20</v>
      </c>
      <c r="N3631" t="s">
        <v>37246</v>
      </c>
      <c r="O3631" t="s">
        <v>37253</v>
      </c>
      <c r="P3631" t="b">
        <f t="shared" si="2120"/>
        <v>0</v>
      </c>
      <c r="Q3631" t="b">
        <f t="shared" si="2133"/>
        <v>0</v>
      </c>
      <c r="R3631" t="b">
        <f t="shared" si="2121"/>
        <v>0</v>
      </c>
      <c r="S3631" t="b">
        <f t="shared" si="2122"/>
        <v>0</v>
      </c>
      <c r="T3631" t="b">
        <f t="shared" si="2123"/>
        <v>0</v>
      </c>
      <c r="U3631" t="b">
        <f t="shared" si="2124"/>
        <v>0</v>
      </c>
      <c r="V3631" t="b">
        <f t="shared" si="2134"/>
        <v>0</v>
      </c>
      <c r="W3631" t="b">
        <f t="shared" si="2135"/>
        <v>0</v>
      </c>
      <c r="X3631" t="b">
        <f t="shared" si="2136"/>
        <v>0</v>
      </c>
      <c r="Y3631" t="b">
        <f t="shared" si="2137"/>
        <v>0</v>
      </c>
      <c r="Z3631" t="b">
        <f t="shared" si="2138"/>
        <v>0</v>
      </c>
      <c r="AA3631" t="b">
        <f t="shared" si="2139"/>
        <v>0</v>
      </c>
    </row>
    <row r="3632" spans="1:27" x14ac:dyDescent="0.25">
      <c r="A3632" t="s">
        <v>10797</v>
      </c>
      <c r="B3632" t="s">
        <v>14194</v>
      </c>
      <c r="C3632" t="s">
        <v>14195</v>
      </c>
      <c r="D3632">
        <v>2015</v>
      </c>
      <c r="E3632" t="s">
        <v>14196</v>
      </c>
      <c r="F3632">
        <v>42</v>
      </c>
      <c r="G3632">
        <v>1</v>
      </c>
      <c r="H3632" t="s">
        <v>14197</v>
      </c>
      <c r="L3632" t="s">
        <v>20</v>
      </c>
      <c r="M3632" t="s">
        <v>35</v>
      </c>
      <c r="N3632" t="s">
        <v>37246</v>
      </c>
      <c r="O3632" t="s">
        <v>37251</v>
      </c>
      <c r="P3632" t="b">
        <f t="shared" si="2120"/>
        <v>0</v>
      </c>
      <c r="Q3632" t="b">
        <f t="shared" si="2133"/>
        <v>0</v>
      </c>
      <c r="R3632" t="b">
        <f t="shared" si="2121"/>
        <v>0</v>
      </c>
      <c r="S3632" t="b">
        <f t="shared" si="2122"/>
        <v>0</v>
      </c>
      <c r="T3632" t="b">
        <f t="shared" si="2123"/>
        <v>0</v>
      </c>
      <c r="U3632" t="b">
        <f t="shared" si="2124"/>
        <v>0</v>
      </c>
      <c r="V3632" t="b">
        <f t="shared" si="2134"/>
        <v>0</v>
      </c>
      <c r="W3632" t="b">
        <f t="shared" si="2135"/>
        <v>0</v>
      </c>
      <c r="X3632" t="b">
        <f t="shared" si="2136"/>
        <v>0</v>
      </c>
      <c r="Y3632" t="b">
        <f t="shared" si="2137"/>
        <v>0</v>
      </c>
      <c r="Z3632" t="b">
        <f t="shared" si="2138"/>
        <v>0</v>
      </c>
      <c r="AA3632" t="b">
        <f t="shared" si="2139"/>
        <v>0</v>
      </c>
    </row>
    <row r="3633" spans="1:27" x14ac:dyDescent="0.25">
      <c r="A3633" t="s">
        <v>10797</v>
      </c>
      <c r="B3633" t="s">
        <v>14198</v>
      </c>
      <c r="C3633" t="s">
        <v>14199</v>
      </c>
      <c r="D3633">
        <v>2015</v>
      </c>
      <c r="E3633" t="s">
        <v>333</v>
      </c>
      <c r="F3633">
        <v>71</v>
      </c>
      <c r="G3633">
        <v>1</v>
      </c>
      <c r="H3633" s="2">
        <v>43047</v>
      </c>
      <c r="L3633" t="s">
        <v>20</v>
      </c>
      <c r="M3633" t="s">
        <v>19</v>
      </c>
      <c r="N3633" t="s">
        <v>37246</v>
      </c>
      <c r="O3633" t="s">
        <v>37256</v>
      </c>
      <c r="P3633" t="b">
        <f t="shared" si="2120"/>
        <v>0</v>
      </c>
      <c r="Q3633" t="b">
        <f t="shared" si="2133"/>
        <v>0</v>
      </c>
      <c r="R3633" t="b">
        <f t="shared" si="2121"/>
        <v>0</v>
      </c>
      <c r="S3633" t="b">
        <f t="shared" si="2122"/>
        <v>0</v>
      </c>
      <c r="T3633" t="b">
        <f t="shared" si="2123"/>
        <v>0</v>
      </c>
      <c r="U3633" t="b">
        <f t="shared" si="2124"/>
        <v>0</v>
      </c>
      <c r="V3633" t="b">
        <f t="shared" si="2134"/>
        <v>0</v>
      </c>
      <c r="W3633" t="b">
        <f t="shared" si="2135"/>
        <v>0</v>
      </c>
      <c r="X3633" t="b">
        <f t="shared" si="2136"/>
        <v>0</v>
      </c>
      <c r="Y3633" t="b">
        <f t="shared" si="2137"/>
        <v>0</v>
      </c>
      <c r="Z3633" t="b">
        <f t="shared" si="2138"/>
        <v>0</v>
      </c>
      <c r="AA3633" t="b">
        <f t="shared" si="2139"/>
        <v>0</v>
      </c>
    </row>
    <row r="3634" spans="1:27" x14ac:dyDescent="0.25">
      <c r="A3634" t="s">
        <v>10797</v>
      </c>
      <c r="B3634" t="s">
        <v>14200</v>
      </c>
      <c r="C3634" t="s">
        <v>14201</v>
      </c>
      <c r="D3634">
        <v>2015</v>
      </c>
      <c r="E3634" t="s">
        <v>14202</v>
      </c>
      <c r="F3634">
        <v>7</v>
      </c>
      <c r="G3634">
        <v>1</v>
      </c>
      <c r="H3634" t="s">
        <v>14203</v>
      </c>
      <c r="L3634" t="s">
        <v>20</v>
      </c>
      <c r="M3634" t="s">
        <v>35</v>
      </c>
      <c r="N3634" t="s">
        <v>37246</v>
      </c>
      <c r="O3634" t="s">
        <v>37251</v>
      </c>
      <c r="P3634" t="b">
        <f t="shared" si="2120"/>
        <v>0</v>
      </c>
      <c r="Q3634" t="b">
        <f t="shared" si="2133"/>
        <v>0</v>
      </c>
      <c r="R3634" t="b">
        <f t="shared" si="2121"/>
        <v>0</v>
      </c>
      <c r="S3634" t="b">
        <f t="shared" si="2122"/>
        <v>0</v>
      </c>
      <c r="T3634" t="b">
        <f t="shared" si="2123"/>
        <v>0</v>
      </c>
      <c r="U3634" t="b">
        <f t="shared" si="2124"/>
        <v>0</v>
      </c>
      <c r="V3634" t="b">
        <f t="shared" si="2134"/>
        <v>0</v>
      </c>
      <c r="W3634" t="b">
        <f t="shared" si="2135"/>
        <v>0</v>
      </c>
      <c r="X3634" t="b">
        <f t="shared" si="2136"/>
        <v>0</v>
      </c>
      <c r="Y3634" t="b">
        <f t="shared" si="2137"/>
        <v>0</v>
      </c>
      <c r="Z3634" t="b">
        <f t="shared" si="2138"/>
        <v>0</v>
      </c>
      <c r="AA3634" t="b">
        <f t="shared" si="2139"/>
        <v>0</v>
      </c>
    </row>
    <row r="3635" spans="1:27" x14ac:dyDescent="0.25">
      <c r="A3635" t="s">
        <v>10797</v>
      </c>
      <c r="B3635" t="s">
        <v>14204</v>
      </c>
      <c r="C3635" t="s">
        <v>14205</v>
      </c>
      <c r="D3635">
        <v>2015</v>
      </c>
      <c r="E3635" t="s">
        <v>1058</v>
      </c>
      <c r="F3635">
        <v>38</v>
      </c>
      <c r="G3635">
        <v>3</v>
      </c>
      <c r="H3635" t="s">
        <v>14206</v>
      </c>
      <c r="J3635" t="s">
        <v>14207</v>
      </c>
      <c r="L3635" t="s">
        <v>19</v>
      </c>
      <c r="M3635" t="s">
        <v>20</v>
      </c>
      <c r="N3635" t="s">
        <v>37246</v>
      </c>
      <c r="O3635" t="s">
        <v>37251</v>
      </c>
      <c r="P3635" t="b">
        <f t="shared" si="2120"/>
        <v>0</v>
      </c>
      <c r="Q3635" t="b">
        <f t="shared" si="2133"/>
        <v>0</v>
      </c>
      <c r="R3635" t="b">
        <f t="shared" si="2121"/>
        <v>0</v>
      </c>
      <c r="S3635" t="b">
        <f t="shared" si="2122"/>
        <v>0</v>
      </c>
      <c r="T3635" t="b">
        <f t="shared" si="2123"/>
        <v>0</v>
      </c>
      <c r="U3635" t="b">
        <f t="shared" si="2124"/>
        <v>0</v>
      </c>
      <c r="V3635" t="b">
        <f t="shared" si="2134"/>
        <v>0</v>
      </c>
      <c r="W3635" t="b">
        <f t="shared" si="2135"/>
        <v>0</v>
      </c>
      <c r="X3635" t="b">
        <f t="shared" si="2136"/>
        <v>0</v>
      </c>
      <c r="Y3635" t="b">
        <f t="shared" si="2137"/>
        <v>0</v>
      </c>
      <c r="Z3635" t="b">
        <f t="shared" si="2138"/>
        <v>0</v>
      </c>
      <c r="AA3635" t="b">
        <f t="shared" si="2139"/>
        <v>0</v>
      </c>
    </row>
    <row r="3636" spans="1:27" x14ac:dyDescent="0.25">
      <c r="A3636" t="s">
        <v>10797</v>
      </c>
      <c r="B3636" t="s">
        <v>14208</v>
      </c>
      <c r="C3636" t="s">
        <v>14209</v>
      </c>
      <c r="D3636">
        <v>2015</v>
      </c>
      <c r="E3636" t="s">
        <v>1058</v>
      </c>
      <c r="F3636">
        <v>38</v>
      </c>
      <c r="G3636">
        <v>3</v>
      </c>
      <c r="H3636" t="s">
        <v>14210</v>
      </c>
      <c r="J3636" t="s">
        <v>14211</v>
      </c>
      <c r="L3636" t="s">
        <v>19</v>
      </c>
      <c r="M3636" t="s">
        <v>20</v>
      </c>
      <c r="N3636" t="s">
        <v>37246</v>
      </c>
      <c r="O3636" t="s">
        <v>37251</v>
      </c>
      <c r="P3636" t="b">
        <f t="shared" si="2120"/>
        <v>0</v>
      </c>
      <c r="Q3636" t="b">
        <f t="shared" si="2133"/>
        <v>0</v>
      </c>
      <c r="R3636" t="b">
        <f t="shared" si="2121"/>
        <v>0</v>
      </c>
      <c r="S3636" t="b">
        <f t="shared" si="2122"/>
        <v>0</v>
      </c>
      <c r="T3636" t="b">
        <f t="shared" si="2123"/>
        <v>0</v>
      </c>
      <c r="U3636" t="b">
        <f t="shared" si="2124"/>
        <v>0</v>
      </c>
      <c r="V3636" t="b">
        <f t="shared" si="2134"/>
        <v>0</v>
      </c>
      <c r="W3636" t="b">
        <f t="shared" si="2135"/>
        <v>0</v>
      </c>
      <c r="X3636" t="b">
        <f t="shared" si="2136"/>
        <v>0</v>
      </c>
      <c r="Y3636" t="b">
        <f t="shared" si="2137"/>
        <v>0</v>
      </c>
      <c r="Z3636" t="b">
        <f t="shared" si="2138"/>
        <v>0</v>
      </c>
      <c r="AA3636" t="b">
        <f t="shared" si="2139"/>
        <v>0</v>
      </c>
    </row>
    <row r="3637" spans="1:27" x14ac:dyDescent="0.25">
      <c r="A3637" t="s">
        <v>10797</v>
      </c>
      <c r="B3637" t="s">
        <v>14212</v>
      </c>
      <c r="C3637" t="s">
        <v>14213</v>
      </c>
      <c r="D3637">
        <v>2015</v>
      </c>
      <c r="E3637" t="s">
        <v>1058</v>
      </c>
      <c r="F3637">
        <v>38</v>
      </c>
      <c r="G3637">
        <v>3</v>
      </c>
      <c r="H3637" t="s">
        <v>14214</v>
      </c>
      <c r="L3637" t="s">
        <v>35</v>
      </c>
      <c r="M3637" t="s">
        <v>20</v>
      </c>
      <c r="N3637" t="s">
        <v>37249</v>
      </c>
      <c r="P3637" t="b">
        <f t="shared" si="2120"/>
        <v>0</v>
      </c>
      <c r="Q3637" t="b">
        <f t="shared" si="2133"/>
        <v>0</v>
      </c>
      <c r="R3637" t="b">
        <f t="shared" si="2121"/>
        <v>0</v>
      </c>
      <c r="S3637" t="b">
        <f t="shared" si="2122"/>
        <v>0</v>
      </c>
      <c r="T3637" t="b">
        <f t="shared" si="2123"/>
        <v>0</v>
      </c>
      <c r="U3637" t="b">
        <f t="shared" si="2124"/>
        <v>0</v>
      </c>
      <c r="V3637" t="b">
        <f t="shared" si="2134"/>
        <v>0</v>
      </c>
      <c r="W3637" t="b">
        <f t="shared" si="2135"/>
        <v>0</v>
      </c>
      <c r="X3637" t="b">
        <f t="shared" si="2136"/>
        <v>0</v>
      </c>
      <c r="Y3637" t="b">
        <f t="shared" si="2137"/>
        <v>0</v>
      </c>
      <c r="Z3637" t="b">
        <f t="shared" si="2138"/>
        <v>0</v>
      </c>
      <c r="AA3637" t="b">
        <f t="shared" si="2139"/>
        <v>0</v>
      </c>
    </row>
    <row r="3638" spans="1:27" x14ac:dyDescent="0.25">
      <c r="A3638" t="s">
        <v>10797</v>
      </c>
      <c r="B3638" t="s">
        <v>14215</v>
      </c>
      <c r="C3638" t="s">
        <v>14216</v>
      </c>
      <c r="D3638">
        <v>2015</v>
      </c>
      <c r="E3638" t="s">
        <v>8239</v>
      </c>
      <c r="F3638">
        <v>21</v>
      </c>
      <c r="G3638">
        <v>2</v>
      </c>
      <c r="H3638" t="s">
        <v>14217</v>
      </c>
      <c r="L3638" t="s">
        <v>35</v>
      </c>
      <c r="M3638" t="s">
        <v>20</v>
      </c>
      <c r="N3638" t="s">
        <v>37249</v>
      </c>
      <c r="P3638" t="b">
        <f t="shared" si="2120"/>
        <v>0</v>
      </c>
      <c r="Q3638" t="b">
        <f t="shared" si="2133"/>
        <v>0</v>
      </c>
      <c r="R3638" t="b">
        <f t="shared" si="2121"/>
        <v>0</v>
      </c>
      <c r="S3638" t="b">
        <f t="shared" si="2122"/>
        <v>0</v>
      </c>
      <c r="T3638" t="b">
        <f t="shared" si="2123"/>
        <v>0</v>
      </c>
      <c r="U3638" t="b">
        <f t="shared" si="2124"/>
        <v>0</v>
      </c>
      <c r="V3638" t="b">
        <f t="shared" si="2134"/>
        <v>0</v>
      </c>
      <c r="W3638" t="b">
        <f t="shared" si="2135"/>
        <v>0</v>
      </c>
      <c r="X3638" t="b">
        <f t="shared" si="2136"/>
        <v>0</v>
      </c>
      <c r="Y3638" t="b">
        <f t="shared" si="2137"/>
        <v>0</v>
      </c>
      <c r="Z3638" t="b">
        <f t="shared" si="2138"/>
        <v>0</v>
      </c>
      <c r="AA3638" t="b">
        <f t="shared" si="2139"/>
        <v>0</v>
      </c>
    </row>
    <row r="3639" spans="1:27" x14ac:dyDescent="0.25">
      <c r="A3639" t="s">
        <v>10797</v>
      </c>
      <c r="B3639" t="s">
        <v>14218</v>
      </c>
      <c r="C3639" t="s">
        <v>14219</v>
      </c>
      <c r="D3639">
        <v>2015</v>
      </c>
      <c r="E3639" t="s">
        <v>256</v>
      </c>
      <c r="F3639">
        <v>60</v>
      </c>
      <c r="G3639">
        <v>3</v>
      </c>
      <c r="H3639" t="s">
        <v>14220</v>
      </c>
      <c r="L3639" t="s">
        <v>20</v>
      </c>
      <c r="M3639" t="s">
        <v>35</v>
      </c>
      <c r="N3639" t="s">
        <v>37246</v>
      </c>
      <c r="O3639" t="s">
        <v>37262</v>
      </c>
      <c r="P3639" t="b">
        <f t="shared" si="2120"/>
        <v>0</v>
      </c>
      <c r="Q3639" t="b">
        <f t="shared" si="2133"/>
        <v>0</v>
      </c>
      <c r="R3639" t="b">
        <f t="shared" si="2121"/>
        <v>0</v>
      </c>
      <c r="S3639" t="b">
        <f t="shared" si="2122"/>
        <v>0</v>
      </c>
      <c r="T3639" t="b">
        <f t="shared" si="2123"/>
        <v>0</v>
      </c>
      <c r="U3639" t="b">
        <f t="shared" si="2124"/>
        <v>0</v>
      </c>
      <c r="V3639" t="b">
        <f t="shared" si="2134"/>
        <v>0</v>
      </c>
      <c r="W3639" t="b">
        <f t="shared" si="2135"/>
        <v>0</v>
      </c>
      <c r="X3639" t="b">
        <f t="shared" si="2136"/>
        <v>0</v>
      </c>
      <c r="Y3639" t="b">
        <f t="shared" si="2137"/>
        <v>0</v>
      </c>
      <c r="Z3639" t="b">
        <f t="shared" si="2138"/>
        <v>0</v>
      </c>
      <c r="AA3639" t="b">
        <f t="shared" si="2139"/>
        <v>0</v>
      </c>
    </row>
    <row r="3640" spans="1:27" x14ac:dyDescent="0.25">
      <c r="A3640" t="s">
        <v>10797</v>
      </c>
      <c r="B3640" t="s">
        <v>14221</v>
      </c>
      <c r="C3640" t="s">
        <v>14222</v>
      </c>
      <c r="D3640">
        <v>2015</v>
      </c>
      <c r="E3640" t="s">
        <v>187</v>
      </c>
      <c r="F3640">
        <v>38</v>
      </c>
      <c r="G3640">
        <v>1</v>
      </c>
      <c r="H3640" t="s">
        <v>14223</v>
      </c>
      <c r="L3640" t="s">
        <v>35</v>
      </c>
      <c r="M3640" t="s">
        <v>20</v>
      </c>
      <c r="N3640" t="s">
        <v>37246</v>
      </c>
      <c r="O3640" t="s">
        <v>37251</v>
      </c>
      <c r="P3640" t="b">
        <f t="shared" si="2120"/>
        <v>0</v>
      </c>
      <c r="Q3640" t="b">
        <f t="shared" si="2133"/>
        <v>0</v>
      </c>
      <c r="R3640" t="b">
        <f t="shared" si="2121"/>
        <v>0</v>
      </c>
      <c r="S3640" t="b">
        <f t="shared" si="2122"/>
        <v>0</v>
      </c>
      <c r="T3640" t="b">
        <f t="shared" si="2123"/>
        <v>0</v>
      </c>
      <c r="U3640" t="b">
        <f t="shared" si="2124"/>
        <v>0</v>
      </c>
      <c r="V3640" t="b">
        <f t="shared" si="2134"/>
        <v>0</v>
      </c>
      <c r="W3640" t="b">
        <f t="shared" si="2135"/>
        <v>0</v>
      </c>
      <c r="X3640" t="b">
        <f t="shared" si="2136"/>
        <v>0</v>
      </c>
      <c r="Y3640" t="b">
        <f t="shared" si="2137"/>
        <v>0</v>
      </c>
      <c r="Z3640" t="b">
        <f t="shared" si="2138"/>
        <v>0</v>
      </c>
      <c r="AA3640" t="b">
        <f t="shared" si="2139"/>
        <v>0</v>
      </c>
    </row>
    <row r="3641" spans="1:27" hidden="1" x14ac:dyDescent="0.25">
      <c r="A3641" t="s">
        <v>10797</v>
      </c>
      <c r="B3641" t="s">
        <v>14224</v>
      </c>
      <c r="C3641" t="s">
        <v>14225</v>
      </c>
      <c r="D3641">
        <v>2015</v>
      </c>
      <c r="E3641" t="s">
        <v>152</v>
      </c>
      <c r="F3641">
        <v>10</v>
      </c>
      <c r="G3641">
        <v>2</v>
      </c>
      <c r="H3641" t="s">
        <v>14226</v>
      </c>
      <c r="L3641" t="s">
        <v>20</v>
      </c>
      <c r="M3641" t="s">
        <v>19</v>
      </c>
      <c r="N3641" t="s">
        <v>37246</v>
      </c>
      <c r="O3641" t="s">
        <v>37256</v>
      </c>
      <c r="P3641" t="b">
        <f t="shared" si="2120"/>
        <v>0</v>
      </c>
      <c r="Q3641" t="b">
        <f t="shared" si="2133"/>
        <v>0</v>
      </c>
      <c r="R3641" t="b">
        <f t="shared" si="2121"/>
        <v>0</v>
      </c>
      <c r="S3641" t="b">
        <f t="shared" si="2122"/>
        <v>0</v>
      </c>
      <c r="T3641" t="b">
        <f t="shared" si="2123"/>
        <v>0</v>
      </c>
      <c r="U3641" t="b">
        <f t="shared" si="2124"/>
        <v>0</v>
      </c>
      <c r="V3641" t="b">
        <f t="shared" si="2134"/>
        <v>0</v>
      </c>
      <c r="W3641" t="b">
        <f t="shared" si="2135"/>
        <v>0</v>
      </c>
      <c r="X3641" t="b">
        <f t="shared" si="2136"/>
        <v>0</v>
      </c>
      <c r="Y3641" t="b">
        <f t="shared" si="2137"/>
        <v>0</v>
      </c>
      <c r="Z3641" t="b">
        <f t="shared" si="2138"/>
        <v>0</v>
      </c>
      <c r="AA3641" t="b">
        <f t="shared" si="2139"/>
        <v>1</v>
      </c>
    </row>
    <row r="3642" spans="1:27" x14ac:dyDescent="0.25">
      <c r="A3642" t="s">
        <v>10797</v>
      </c>
      <c r="B3642" t="s">
        <v>14227</v>
      </c>
      <c r="C3642" t="s">
        <v>14228</v>
      </c>
      <c r="D3642">
        <v>2015</v>
      </c>
      <c r="E3642" t="s">
        <v>152</v>
      </c>
      <c r="F3642">
        <v>10</v>
      </c>
      <c r="G3642">
        <v>2</v>
      </c>
      <c r="H3642" t="s">
        <v>14229</v>
      </c>
      <c r="L3642" t="s">
        <v>35</v>
      </c>
      <c r="M3642" t="s">
        <v>20</v>
      </c>
      <c r="N3642" t="s">
        <v>37250</v>
      </c>
      <c r="P3642" t="b">
        <f t="shared" si="2120"/>
        <v>0</v>
      </c>
      <c r="Q3642" t="b">
        <f t="shared" si="2133"/>
        <v>0</v>
      </c>
      <c r="R3642" t="b">
        <f t="shared" si="2121"/>
        <v>0</v>
      </c>
      <c r="S3642" t="b">
        <f t="shared" si="2122"/>
        <v>0</v>
      </c>
      <c r="T3642" t="b">
        <f t="shared" si="2123"/>
        <v>0</v>
      </c>
      <c r="U3642" t="b">
        <f t="shared" si="2124"/>
        <v>0</v>
      </c>
      <c r="V3642" t="b">
        <f t="shared" si="2134"/>
        <v>0</v>
      </c>
      <c r="W3642" t="b">
        <f t="shared" si="2135"/>
        <v>0</v>
      </c>
      <c r="X3642" t="b">
        <f t="shared" si="2136"/>
        <v>0</v>
      </c>
      <c r="Y3642" t="b">
        <f t="shared" si="2137"/>
        <v>0</v>
      </c>
      <c r="Z3642" t="b">
        <f t="shared" si="2138"/>
        <v>0</v>
      </c>
      <c r="AA3642" t="b">
        <f t="shared" si="2139"/>
        <v>0</v>
      </c>
    </row>
    <row r="3643" spans="1:27" x14ac:dyDescent="0.25">
      <c r="A3643" t="s">
        <v>10797</v>
      </c>
      <c r="B3643" t="s">
        <v>14230</v>
      </c>
      <c r="C3643" t="s">
        <v>14231</v>
      </c>
      <c r="D3643">
        <v>2015</v>
      </c>
      <c r="E3643" t="s">
        <v>152</v>
      </c>
      <c r="F3643">
        <v>10</v>
      </c>
      <c r="G3643">
        <v>2</v>
      </c>
      <c r="H3643" t="s">
        <v>14232</v>
      </c>
      <c r="J3643" t="s">
        <v>14233</v>
      </c>
      <c r="L3643" t="s">
        <v>19</v>
      </c>
      <c r="M3643" t="s">
        <v>20</v>
      </c>
      <c r="N3643" t="s">
        <v>37246</v>
      </c>
      <c r="O3643" t="s">
        <v>37251</v>
      </c>
      <c r="P3643" t="b">
        <f t="shared" si="2120"/>
        <v>0</v>
      </c>
      <c r="Q3643" t="b">
        <f t="shared" si="2133"/>
        <v>0</v>
      </c>
      <c r="R3643" t="b">
        <f t="shared" si="2121"/>
        <v>0</v>
      </c>
      <c r="S3643" t="b">
        <f t="shared" si="2122"/>
        <v>0</v>
      </c>
      <c r="T3643" t="b">
        <f t="shared" si="2123"/>
        <v>0</v>
      </c>
      <c r="U3643" t="b">
        <f t="shared" si="2124"/>
        <v>0</v>
      </c>
      <c r="V3643" t="b">
        <f t="shared" si="2134"/>
        <v>0</v>
      </c>
      <c r="W3643" t="b">
        <f t="shared" si="2135"/>
        <v>0</v>
      </c>
      <c r="X3643" t="b">
        <f t="shared" si="2136"/>
        <v>0</v>
      </c>
      <c r="Y3643" t="b">
        <f t="shared" si="2137"/>
        <v>0</v>
      </c>
      <c r="Z3643" t="b">
        <f t="shared" si="2138"/>
        <v>0</v>
      </c>
      <c r="AA3643" t="b">
        <f t="shared" si="2139"/>
        <v>0</v>
      </c>
    </row>
    <row r="3644" spans="1:27" x14ac:dyDescent="0.25">
      <c r="A3644" t="s">
        <v>10797</v>
      </c>
      <c r="B3644" t="s">
        <v>14234</v>
      </c>
      <c r="C3644" t="s">
        <v>14235</v>
      </c>
      <c r="D3644">
        <v>2015</v>
      </c>
      <c r="E3644" t="s">
        <v>793</v>
      </c>
      <c r="F3644">
        <v>297</v>
      </c>
      <c r="H3644" t="s">
        <v>14236</v>
      </c>
      <c r="J3644" t="s">
        <v>14237</v>
      </c>
      <c r="L3644" t="s">
        <v>35</v>
      </c>
      <c r="M3644" t="s">
        <v>20</v>
      </c>
      <c r="N3644" t="s">
        <v>37246</v>
      </c>
      <c r="O3644" t="s">
        <v>37262</v>
      </c>
      <c r="P3644" t="b">
        <f t="shared" si="2120"/>
        <v>0</v>
      </c>
      <c r="Q3644" t="b">
        <f t="shared" si="2133"/>
        <v>0</v>
      </c>
      <c r="R3644" t="b">
        <f t="shared" si="2121"/>
        <v>0</v>
      </c>
      <c r="S3644" t="b">
        <f t="shared" si="2122"/>
        <v>0</v>
      </c>
      <c r="T3644" t="b">
        <f t="shared" si="2123"/>
        <v>0</v>
      </c>
      <c r="U3644" t="b">
        <f t="shared" si="2124"/>
        <v>0</v>
      </c>
      <c r="V3644" t="b">
        <f t="shared" si="2134"/>
        <v>0</v>
      </c>
      <c r="W3644" t="b">
        <f t="shared" si="2135"/>
        <v>0</v>
      </c>
      <c r="X3644" t="b">
        <f t="shared" si="2136"/>
        <v>0</v>
      </c>
      <c r="Y3644" t="b">
        <f t="shared" si="2137"/>
        <v>0</v>
      </c>
      <c r="Z3644" t="b">
        <f t="shared" si="2138"/>
        <v>0</v>
      </c>
      <c r="AA3644" t="b">
        <f t="shared" si="2139"/>
        <v>0</v>
      </c>
    </row>
    <row r="3645" spans="1:27" x14ac:dyDescent="0.25">
      <c r="A3645" t="s">
        <v>10797</v>
      </c>
      <c r="B3645" t="s">
        <v>14238</v>
      </c>
      <c r="C3645" t="s">
        <v>14239</v>
      </c>
      <c r="D3645">
        <v>2015</v>
      </c>
      <c r="E3645" t="s">
        <v>11141</v>
      </c>
      <c r="F3645">
        <v>153</v>
      </c>
      <c r="H3645" t="s">
        <v>14122</v>
      </c>
      <c r="J3645" t="s">
        <v>11143</v>
      </c>
      <c r="L3645" t="s">
        <v>20</v>
      </c>
      <c r="M3645" t="s">
        <v>35</v>
      </c>
      <c r="N3645" t="s">
        <v>37246</v>
      </c>
      <c r="O3645" t="s">
        <v>37253</v>
      </c>
      <c r="P3645" t="b">
        <f t="shared" si="2120"/>
        <v>0</v>
      </c>
      <c r="Q3645" t="b">
        <f t="shared" si="2133"/>
        <v>0</v>
      </c>
      <c r="R3645" t="b">
        <f t="shared" si="2121"/>
        <v>0</v>
      </c>
      <c r="S3645" t="b">
        <f t="shared" si="2122"/>
        <v>0</v>
      </c>
      <c r="T3645" t="b">
        <f t="shared" si="2123"/>
        <v>0</v>
      </c>
      <c r="U3645" t="b">
        <f t="shared" si="2124"/>
        <v>0</v>
      </c>
      <c r="V3645" t="b">
        <f t="shared" si="2134"/>
        <v>0</v>
      </c>
      <c r="W3645" t="b">
        <f t="shared" si="2135"/>
        <v>0</v>
      </c>
      <c r="X3645" t="b">
        <f t="shared" si="2136"/>
        <v>0</v>
      </c>
      <c r="Y3645" t="b">
        <f t="shared" si="2137"/>
        <v>0</v>
      </c>
      <c r="Z3645" t="b">
        <f t="shared" si="2138"/>
        <v>0</v>
      </c>
      <c r="AA3645" t="b">
        <f t="shared" si="2139"/>
        <v>0</v>
      </c>
    </row>
    <row r="3646" spans="1:27" x14ac:dyDescent="0.25">
      <c r="A3646" t="s">
        <v>10797</v>
      </c>
      <c r="B3646" t="s">
        <v>14240</v>
      </c>
      <c r="C3646" t="s">
        <v>14241</v>
      </c>
      <c r="D3646">
        <v>2015</v>
      </c>
      <c r="E3646" t="s">
        <v>12582</v>
      </c>
      <c r="F3646">
        <v>112</v>
      </c>
      <c r="G3646">
        <v>5</v>
      </c>
      <c r="H3646" t="s">
        <v>14242</v>
      </c>
      <c r="J3646" t="s">
        <v>14243</v>
      </c>
      <c r="L3646" t="s">
        <v>19</v>
      </c>
      <c r="M3646" t="s">
        <v>20</v>
      </c>
      <c r="N3646" t="s">
        <v>37246</v>
      </c>
      <c r="O3646" t="s">
        <v>37251</v>
      </c>
      <c r="P3646" t="b">
        <f t="shared" si="2120"/>
        <v>0</v>
      </c>
      <c r="Q3646" t="b">
        <f t="shared" si="2133"/>
        <v>0</v>
      </c>
      <c r="R3646" t="b">
        <f t="shared" si="2121"/>
        <v>0</v>
      </c>
      <c r="S3646" t="b">
        <f t="shared" si="2122"/>
        <v>0</v>
      </c>
      <c r="T3646" t="b">
        <f t="shared" si="2123"/>
        <v>0</v>
      </c>
      <c r="U3646" t="b">
        <f t="shared" si="2124"/>
        <v>0</v>
      </c>
      <c r="V3646" t="b">
        <f t="shared" si="2134"/>
        <v>0</v>
      </c>
      <c r="W3646" t="b">
        <f t="shared" si="2135"/>
        <v>0</v>
      </c>
      <c r="X3646" t="b">
        <f t="shared" si="2136"/>
        <v>0</v>
      </c>
      <c r="Y3646" t="b">
        <f t="shared" si="2137"/>
        <v>0</v>
      </c>
      <c r="Z3646" t="b">
        <f t="shared" si="2138"/>
        <v>0</v>
      </c>
      <c r="AA3646" t="b">
        <f t="shared" si="2139"/>
        <v>0</v>
      </c>
    </row>
    <row r="3647" spans="1:27" x14ac:dyDescent="0.25">
      <c r="A3647" t="s">
        <v>10797</v>
      </c>
      <c r="B3647" t="s">
        <v>14244</v>
      </c>
      <c r="C3647" t="s">
        <v>14245</v>
      </c>
      <c r="D3647">
        <v>2015</v>
      </c>
      <c r="E3647" t="s">
        <v>11160</v>
      </c>
      <c r="F3647">
        <v>26</v>
      </c>
      <c r="G3647">
        <v>2</v>
      </c>
      <c r="H3647" t="s">
        <v>14246</v>
      </c>
      <c r="L3647" t="s">
        <v>35</v>
      </c>
      <c r="M3647" t="s">
        <v>20</v>
      </c>
      <c r="N3647" t="s">
        <v>37246</v>
      </c>
      <c r="O3647" t="s">
        <v>37251</v>
      </c>
      <c r="P3647" t="b">
        <f t="shared" si="2120"/>
        <v>0</v>
      </c>
      <c r="Q3647" t="b">
        <f t="shared" si="2133"/>
        <v>0</v>
      </c>
      <c r="R3647" t="b">
        <f t="shared" si="2121"/>
        <v>0</v>
      </c>
      <c r="S3647" t="b">
        <f t="shared" si="2122"/>
        <v>0</v>
      </c>
      <c r="T3647" t="b">
        <f t="shared" si="2123"/>
        <v>0</v>
      </c>
      <c r="U3647" t="b">
        <f t="shared" si="2124"/>
        <v>0</v>
      </c>
      <c r="V3647" t="b">
        <f t="shared" si="2134"/>
        <v>0</v>
      </c>
      <c r="W3647" t="b">
        <f t="shared" si="2135"/>
        <v>0</v>
      </c>
      <c r="X3647" t="b">
        <f t="shared" si="2136"/>
        <v>0</v>
      </c>
      <c r="Y3647" t="b">
        <f t="shared" si="2137"/>
        <v>0</v>
      </c>
      <c r="Z3647" t="b">
        <f t="shared" si="2138"/>
        <v>0</v>
      </c>
      <c r="AA3647" t="b">
        <f t="shared" si="2139"/>
        <v>0</v>
      </c>
    </row>
    <row r="3648" spans="1:27" x14ac:dyDescent="0.25">
      <c r="A3648" t="s">
        <v>10797</v>
      </c>
      <c r="B3648" t="s">
        <v>14247</v>
      </c>
      <c r="C3648" t="s">
        <v>14248</v>
      </c>
      <c r="D3648">
        <v>2015</v>
      </c>
      <c r="E3648" t="s">
        <v>14249</v>
      </c>
      <c r="F3648">
        <v>156</v>
      </c>
      <c r="G3648">
        <v>2</v>
      </c>
      <c r="H3648" t="s">
        <v>14250</v>
      </c>
      <c r="L3648" t="s">
        <v>35</v>
      </c>
      <c r="M3648" t="s">
        <v>20</v>
      </c>
      <c r="N3648" t="s">
        <v>37246</v>
      </c>
      <c r="O3648" t="s">
        <v>37253</v>
      </c>
      <c r="P3648" t="b">
        <f t="shared" si="2120"/>
        <v>0</v>
      </c>
      <c r="Q3648" t="b">
        <f t="shared" si="2133"/>
        <v>0</v>
      </c>
      <c r="R3648" t="b">
        <f t="shared" si="2121"/>
        <v>0</v>
      </c>
      <c r="S3648" t="b">
        <f t="shared" si="2122"/>
        <v>0</v>
      </c>
      <c r="T3648" t="b">
        <f t="shared" si="2123"/>
        <v>0</v>
      </c>
      <c r="U3648" t="b">
        <f t="shared" si="2124"/>
        <v>0</v>
      </c>
      <c r="V3648" t="b">
        <f t="shared" si="2134"/>
        <v>0</v>
      </c>
      <c r="W3648" t="b">
        <f t="shared" si="2135"/>
        <v>0</v>
      </c>
      <c r="X3648" t="b">
        <f t="shared" si="2136"/>
        <v>0</v>
      </c>
      <c r="Y3648" t="b">
        <f t="shared" si="2137"/>
        <v>0</v>
      </c>
      <c r="Z3648" t="b">
        <f t="shared" si="2138"/>
        <v>0</v>
      </c>
      <c r="AA3648" t="b">
        <f t="shared" si="2139"/>
        <v>0</v>
      </c>
    </row>
    <row r="3649" spans="1:27" x14ac:dyDescent="0.25">
      <c r="A3649" t="s">
        <v>10797</v>
      </c>
      <c r="B3649" t="s">
        <v>14251</v>
      </c>
      <c r="C3649" t="s">
        <v>14252</v>
      </c>
      <c r="D3649">
        <v>2015</v>
      </c>
      <c r="E3649" t="s">
        <v>14253</v>
      </c>
      <c r="F3649">
        <v>61</v>
      </c>
      <c r="G3649">
        <v>1</v>
      </c>
      <c r="H3649" s="3">
        <v>42370</v>
      </c>
      <c r="L3649" t="s">
        <v>20</v>
      </c>
      <c r="M3649" t="s">
        <v>35</v>
      </c>
      <c r="N3649" t="s">
        <v>37246</v>
      </c>
      <c r="O3649" t="s">
        <v>37251</v>
      </c>
      <c r="P3649" t="b">
        <f t="shared" si="2120"/>
        <v>0</v>
      </c>
      <c r="Q3649" t="b">
        <f t="shared" si="2133"/>
        <v>0</v>
      </c>
      <c r="R3649" t="b">
        <f t="shared" si="2121"/>
        <v>0</v>
      </c>
      <c r="S3649" t="b">
        <f t="shared" si="2122"/>
        <v>0</v>
      </c>
      <c r="T3649" t="b">
        <f t="shared" si="2123"/>
        <v>0</v>
      </c>
      <c r="U3649" t="b">
        <f t="shared" si="2124"/>
        <v>0</v>
      </c>
      <c r="V3649" t="b">
        <f t="shared" si="2134"/>
        <v>0</v>
      </c>
      <c r="W3649" t="b">
        <f t="shared" si="2135"/>
        <v>0</v>
      </c>
      <c r="X3649" t="b">
        <f t="shared" si="2136"/>
        <v>0</v>
      </c>
      <c r="Y3649" t="b">
        <f t="shared" si="2137"/>
        <v>0</v>
      </c>
      <c r="Z3649" t="b">
        <f t="shared" si="2138"/>
        <v>0</v>
      </c>
      <c r="AA3649" t="b">
        <f t="shared" si="2139"/>
        <v>0</v>
      </c>
    </row>
    <row r="3650" spans="1:27" x14ac:dyDescent="0.25">
      <c r="A3650" t="s">
        <v>10797</v>
      </c>
      <c r="B3650" t="s">
        <v>14254</v>
      </c>
      <c r="C3650" t="s">
        <v>14255</v>
      </c>
      <c r="D3650">
        <v>2015</v>
      </c>
      <c r="E3650" t="s">
        <v>996</v>
      </c>
      <c r="F3650">
        <v>29</v>
      </c>
      <c r="G3650">
        <v>2</v>
      </c>
      <c r="H3650" t="s">
        <v>14256</v>
      </c>
      <c r="J3650" t="s">
        <v>14257</v>
      </c>
      <c r="L3650" t="s">
        <v>20</v>
      </c>
      <c r="M3650" t="s">
        <v>35</v>
      </c>
      <c r="N3650" t="s">
        <v>37249</v>
      </c>
      <c r="P3650" t="b">
        <f t="shared" si="2120"/>
        <v>0</v>
      </c>
      <c r="Q3650" t="b">
        <f t="shared" si="2133"/>
        <v>0</v>
      </c>
      <c r="R3650" t="b">
        <f t="shared" si="2121"/>
        <v>0</v>
      </c>
      <c r="S3650" t="b">
        <f t="shared" si="2122"/>
        <v>0</v>
      </c>
      <c r="T3650" t="b">
        <f t="shared" si="2123"/>
        <v>0</v>
      </c>
      <c r="U3650" t="b">
        <f t="shared" si="2124"/>
        <v>0</v>
      </c>
      <c r="V3650" t="b">
        <f t="shared" si="2134"/>
        <v>0</v>
      </c>
      <c r="W3650" t="b">
        <f t="shared" si="2135"/>
        <v>0</v>
      </c>
      <c r="X3650" t="b">
        <f t="shared" si="2136"/>
        <v>0</v>
      </c>
      <c r="Y3650" t="b">
        <f t="shared" si="2137"/>
        <v>0</v>
      </c>
      <c r="Z3650" t="b">
        <f t="shared" si="2138"/>
        <v>0</v>
      </c>
      <c r="AA3650" t="b">
        <f t="shared" si="2139"/>
        <v>0</v>
      </c>
    </row>
    <row r="3651" spans="1:27" x14ac:dyDescent="0.25">
      <c r="A3651" t="s">
        <v>10797</v>
      </c>
      <c r="B3651" t="s">
        <v>14258</v>
      </c>
      <c r="C3651" t="s">
        <v>14259</v>
      </c>
      <c r="D3651">
        <v>2015</v>
      </c>
      <c r="E3651" t="s">
        <v>722</v>
      </c>
      <c r="F3651">
        <v>93</v>
      </c>
      <c r="G3651">
        <v>2</v>
      </c>
      <c r="H3651" t="s">
        <v>14260</v>
      </c>
      <c r="L3651" t="s">
        <v>19</v>
      </c>
      <c r="M3651" t="s">
        <v>20</v>
      </c>
      <c r="N3651" t="s">
        <v>37246</v>
      </c>
      <c r="O3651" t="s">
        <v>37253</v>
      </c>
      <c r="P3651" t="b">
        <f t="shared" ref="P3651:P3714" si="2140">ISNUMBER(SEARCH("broiler",C3651))</f>
        <v>0</v>
      </c>
      <c r="Q3651" t="b">
        <f t="shared" si="2133"/>
        <v>0</v>
      </c>
      <c r="R3651" t="b">
        <f t="shared" ref="R3651:R3714" si="2141">ISNUMBER(SEARCH("aquatic",$C3651))</f>
        <v>0</v>
      </c>
      <c r="S3651" t="b">
        <f t="shared" ref="S3651:S3714" si="2142">ISNUMBER(SEARCH("fish",$C3651))</f>
        <v>0</v>
      </c>
      <c r="T3651" t="b">
        <f t="shared" ref="T3651:T3714" si="2143">ISNUMBER(SEARCH(" chicken",$C3651))</f>
        <v>0</v>
      </c>
      <c r="U3651" t="b">
        <f t="shared" ref="U3651:U3714" si="2144">ISNUMBER(SEARCH("tadpole",$C3651))</f>
        <v>0</v>
      </c>
      <c r="V3651" t="b">
        <f t="shared" si="2134"/>
        <v>0</v>
      </c>
      <c r="W3651" t="b">
        <f t="shared" si="2135"/>
        <v>0</v>
      </c>
      <c r="X3651" t="b">
        <f t="shared" si="2136"/>
        <v>0</v>
      </c>
      <c r="Y3651" t="b">
        <f t="shared" si="2137"/>
        <v>0</v>
      </c>
      <c r="Z3651" t="b">
        <f t="shared" si="2138"/>
        <v>0</v>
      </c>
      <c r="AA3651" t="b">
        <f t="shared" si="2139"/>
        <v>0</v>
      </c>
    </row>
    <row r="3652" spans="1:27" x14ac:dyDescent="0.25">
      <c r="A3652" t="s">
        <v>10797</v>
      </c>
      <c r="B3652" t="s">
        <v>14261</v>
      </c>
      <c r="C3652" t="s">
        <v>14262</v>
      </c>
      <c r="D3652">
        <v>2015</v>
      </c>
      <c r="E3652" t="s">
        <v>14263</v>
      </c>
      <c r="F3652">
        <v>90</v>
      </c>
      <c r="G3652">
        <v>1</v>
      </c>
      <c r="H3652" t="s">
        <v>14264</v>
      </c>
      <c r="L3652" t="s">
        <v>19</v>
      </c>
      <c r="M3652" t="s">
        <v>20</v>
      </c>
      <c r="N3652" t="s">
        <v>37246</v>
      </c>
      <c r="O3652" t="s">
        <v>37251</v>
      </c>
      <c r="P3652" t="b">
        <f t="shared" si="2140"/>
        <v>0</v>
      </c>
      <c r="Q3652" t="b">
        <f t="shared" si="2133"/>
        <v>0</v>
      </c>
      <c r="R3652" t="b">
        <f t="shared" si="2141"/>
        <v>0</v>
      </c>
      <c r="S3652" t="b">
        <f t="shared" si="2142"/>
        <v>0</v>
      </c>
      <c r="T3652" t="b">
        <f t="shared" si="2143"/>
        <v>0</v>
      </c>
      <c r="U3652" t="b">
        <f t="shared" si="2144"/>
        <v>0</v>
      </c>
      <c r="V3652" t="b">
        <f t="shared" si="2134"/>
        <v>0</v>
      </c>
      <c r="W3652" t="b">
        <f t="shared" si="2135"/>
        <v>0</v>
      </c>
      <c r="X3652" t="b">
        <f t="shared" si="2136"/>
        <v>0</v>
      </c>
      <c r="Y3652" t="b">
        <f t="shared" si="2137"/>
        <v>0</v>
      </c>
      <c r="Z3652" t="b">
        <f t="shared" si="2138"/>
        <v>0</v>
      </c>
      <c r="AA3652" t="b">
        <f t="shared" si="2139"/>
        <v>0</v>
      </c>
    </row>
    <row r="3653" spans="1:27" x14ac:dyDescent="0.25">
      <c r="A3653" t="s">
        <v>10797</v>
      </c>
      <c r="B3653" t="s">
        <v>14265</v>
      </c>
      <c r="C3653" t="s">
        <v>14266</v>
      </c>
      <c r="D3653">
        <v>2015</v>
      </c>
      <c r="E3653" t="s">
        <v>14267</v>
      </c>
      <c r="F3653">
        <v>25</v>
      </c>
      <c r="G3653">
        <v>1</v>
      </c>
      <c r="H3653" t="s">
        <v>14268</v>
      </c>
      <c r="L3653" t="s">
        <v>35</v>
      </c>
      <c r="M3653" t="s">
        <v>20</v>
      </c>
      <c r="N3653" t="s">
        <v>37246</v>
      </c>
      <c r="O3653" t="s">
        <v>37251</v>
      </c>
      <c r="P3653" t="b">
        <f t="shared" si="2140"/>
        <v>0</v>
      </c>
      <c r="Q3653" t="b">
        <f t="shared" si="2133"/>
        <v>0</v>
      </c>
      <c r="R3653" t="b">
        <f t="shared" si="2141"/>
        <v>0</v>
      </c>
      <c r="S3653" t="b">
        <f t="shared" si="2142"/>
        <v>0</v>
      </c>
      <c r="T3653" t="b">
        <f t="shared" si="2143"/>
        <v>0</v>
      </c>
      <c r="U3653" t="b">
        <f t="shared" si="2144"/>
        <v>0</v>
      </c>
      <c r="V3653" t="b">
        <f t="shared" si="2134"/>
        <v>0</v>
      </c>
      <c r="W3653" t="b">
        <f t="shared" si="2135"/>
        <v>0</v>
      </c>
      <c r="X3653" t="b">
        <f t="shared" si="2136"/>
        <v>0</v>
      </c>
      <c r="Y3653" t="b">
        <f t="shared" si="2137"/>
        <v>0</v>
      </c>
      <c r="Z3653" t="b">
        <f t="shared" si="2138"/>
        <v>0</v>
      </c>
      <c r="AA3653" t="b">
        <f t="shared" si="2139"/>
        <v>0</v>
      </c>
    </row>
    <row r="3654" spans="1:27" x14ac:dyDescent="0.25">
      <c r="A3654" t="s">
        <v>10797</v>
      </c>
      <c r="B3654" t="s">
        <v>14269</v>
      </c>
      <c r="C3654" t="s">
        <v>14270</v>
      </c>
      <c r="D3654">
        <v>2015</v>
      </c>
      <c r="E3654" t="s">
        <v>323</v>
      </c>
      <c r="F3654">
        <v>113</v>
      </c>
      <c r="H3654" t="s">
        <v>14271</v>
      </c>
      <c r="J3654" t="s">
        <v>14272</v>
      </c>
      <c r="L3654" t="s">
        <v>20</v>
      </c>
      <c r="M3654" t="s">
        <v>35</v>
      </c>
      <c r="N3654" t="s">
        <v>37246</v>
      </c>
      <c r="O3654" t="s">
        <v>37251</v>
      </c>
      <c r="P3654" t="b">
        <f t="shared" si="2140"/>
        <v>0</v>
      </c>
      <c r="Q3654" t="b">
        <f t="shared" si="2133"/>
        <v>0</v>
      </c>
      <c r="R3654" t="b">
        <f t="shared" si="2141"/>
        <v>0</v>
      </c>
      <c r="S3654" t="b">
        <f t="shared" si="2142"/>
        <v>0</v>
      </c>
      <c r="T3654" t="b">
        <f t="shared" si="2143"/>
        <v>0</v>
      </c>
      <c r="U3654" t="b">
        <f t="shared" si="2144"/>
        <v>0</v>
      </c>
      <c r="V3654" t="b">
        <f t="shared" si="2134"/>
        <v>0</v>
      </c>
      <c r="W3654" t="b">
        <f t="shared" si="2135"/>
        <v>0</v>
      </c>
      <c r="X3654" t="b">
        <f t="shared" si="2136"/>
        <v>0</v>
      </c>
      <c r="Y3654" t="b">
        <f t="shared" si="2137"/>
        <v>0</v>
      </c>
      <c r="Z3654" t="b">
        <f t="shared" si="2138"/>
        <v>0</v>
      </c>
      <c r="AA3654" t="b">
        <f t="shared" si="2139"/>
        <v>0</v>
      </c>
    </row>
    <row r="3655" spans="1:27" x14ac:dyDescent="0.25">
      <c r="A3655" t="s">
        <v>10797</v>
      </c>
      <c r="B3655" t="s">
        <v>14273</v>
      </c>
      <c r="C3655" t="s">
        <v>14274</v>
      </c>
      <c r="D3655">
        <v>2015</v>
      </c>
      <c r="E3655" t="s">
        <v>2811</v>
      </c>
      <c r="F3655">
        <v>463</v>
      </c>
      <c r="H3655" t="s">
        <v>14275</v>
      </c>
      <c r="L3655" t="s">
        <v>20</v>
      </c>
      <c r="M3655" t="s">
        <v>35</v>
      </c>
      <c r="N3655" t="s">
        <v>37246</v>
      </c>
      <c r="O3655" t="s">
        <v>37256</v>
      </c>
      <c r="P3655" t="b">
        <f t="shared" si="2140"/>
        <v>0</v>
      </c>
      <c r="Q3655" t="b">
        <f t="shared" si="2133"/>
        <v>0</v>
      </c>
      <c r="R3655" t="b">
        <f t="shared" si="2141"/>
        <v>0</v>
      </c>
      <c r="S3655" t="b">
        <f t="shared" si="2142"/>
        <v>0</v>
      </c>
      <c r="T3655" t="b">
        <f t="shared" si="2143"/>
        <v>0</v>
      </c>
      <c r="U3655" t="b">
        <f t="shared" si="2144"/>
        <v>0</v>
      </c>
      <c r="V3655" t="b">
        <f t="shared" si="2134"/>
        <v>0</v>
      </c>
      <c r="W3655" t="b">
        <f t="shared" si="2135"/>
        <v>0</v>
      </c>
      <c r="X3655" t="b">
        <f t="shared" si="2136"/>
        <v>0</v>
      </c>
      <c r="Y3655" t="b">
        <f t="shared" si="2137"/>
        <v>0</v>
      </c>
      <c r="Z3655" t="b">
        <f t="shared" si="2138"/>
        <v>0</v>
      </c>
      <c r="AA3655" t="b">
        <f t="shared" si="2139"/>
        <v>0</v>
      </c>
    </row>
    <row r="3656" spans="1:27" x14ac:dyDescent="0.25">
      <c r="A3656" t="s">
        <v>10797</v>
      </c>
      <c r="B3656" t="s">
        <v>14276</v>
      </c>
      <c r="C3656" t="s">
        <v>14277</v>
      </c>
      <c r="D3656">
        <v>2015</v>
      </c>
      <c r="E3656" t="s">
        <v>11325</v>
      </c>
      <c r="F3656">
        <v>162</v>
      </c>
      <c r="G3656">
        <v>2</v>
      </c>
      <c r="H3656" t="s">
        <v>14278</v>
      </c>
      <c r="L3656" t="s">
        <v>20</v>
      </c>
      <c r="M3656" t="s">
        <v>19</v>
      </c>
      <c r="N3656" t="s">
        <v>37249</v>
      </c>
      <c r="P3656" t="b">
        <f t="shared" si="2140"/>
        <v>0</v>
      </c>
      <c r="Q3656" t="b">
        <f t="shared" si="2133"/>
        <v>0</v>
      </c>
      <c r="R3656" t="b">
        <f t="shared" si="2141"/>
        <v>0</v>
      </c>
      <c r="S3656" t="b">
        <f t="shared" si="2142"/>
        <v>0</v>
      </c>
      <c r="T3656" t="b">
        <f t="shared" si="2143"/>
        <v>0</v>
      </c>
      <c r="U3656" t="b">
        <f t="shared" si="2144"/>
        <v>0</v>
      </c>
      <c r="V3656" t="b">
        <f t="shared" si="2134"/>
        <v>0</v>
      </c>
      <c r="W3656" t="b">
        <f t="shared" si="2135"/>
        <v>0</v>
      </c>
      <c r="X3656" t="b">
        <f t="shared" si="2136"/>
        <v>0</v>
      </c>
      <c r="Y3656" t="b">
        <f t="shared" si="2137"/>
        <v>0</v>
      </c>
      <c r="Z3656" t="b">
        <f t="shared" si="2138"/>
        <v>0</v>
      </c>
      <c r="AA3656" t="b">
        <f t="shared" si="2139"/>
        <v>0</v>
      </c>
    </row>
    <row r="3657" spans="1:27" x14ac:dyDescent="0.25">
      <c r="A3657" t="s">
        <v>10797</v>
      </c>
      <c r="B3657" t="s">
        <v>14279</v>
      </c>
      <c r="C3657" t="s">
        <v>14280</v>
      </c>
      <c r="D3657">
        <v>2015</v>
      </c>
      <c r="E3657" t="s">
        <v>43</v>
      </c>
      <c r="F3657">
        <v>48</v>
      </c>
      <c r="H3657" s="2">
        <v>43009</v>
      </c>
      <c r="L3657" t="s">
        <v>20</v>
      </c>
      <c r="M3657" t="s">
        <v>19</v>
      </c>
      <c r="N3657" t="s">
        <v>37249</v>
      </c>
      <c r="P3657" t="b">
        <f t="shared" si="2140"/>
        <v>0</v>
      </c>
      <c r="Q3657" t="b">
        <f t="shared" si="2133"/>
        <v>0</v>
      </c>
      <c r="R3657" t="b">
        <f t="shared" si="2141"/>
        <v>0</v>
      </c>
      <c r="S3657" t="b">
        <f t="shared" si="2142"/>
        <v>0</v>
      </c>
      <c r="T3657" t="b">
        <f t="shared" si="2143"/>
        <v>0</v>
      </c>
      <c r="U3657" t="b">
        <f t="shared" si="2144"/>
        <v>0</v>
      </c>
      <c r="V3657" t="b">
        <f t="shared" si="2134"/>
        <v>0</v>
      </c>
      <c r="W3657" t="b">
        <f t="shared" si="2135"/>
        <v>0</v>
      </c>
      <c r="X3657" t="b">
        <f t="shared" si="2136"/>
        <v>0</v>
      </c>
      <c r="Y3657" t="b">
        <f t="shared" si="2137"/>
        <v>0</v>
      </c>
      <c r="Z3657" t="b">
        <f t="shared" si="2138"/>
        <v>0</v>
      </c>
      <c r="AA3657" t="b">
        <f t="shared" si="2139"/>
        <v>0</v>
      </c>
    </row>
    <row r="3658" spans="1:27" x14ac:dyDescent="0.25">
      <c r="A3658" t="s">
        <v>10797</v>
      </c>
      <c r="B3658" t="s">
        <v>14281</v>
      </c>
      <c r="C3658" t="s">
        <v>14282</v>
      </c>
      <c r="D3658">
        <v>2015</v>
      </c>
      <c r="E3658" t="s">
        <v>43</v>
      </c>
      <c r="F3658">
        <v>48</v>
      </c>
      <c r="H3658" t="s">
        <v>14283</v>
      </c>
      <c r="J3658" t="s">
        <v>14284</v>
      </c>
      <c r="L3658" t="s">
        <v>20</v>
      </c>
      <c r="M3658" t="s">
        <v>19</v>
      </c>
      <c r="N3658" t="s">
        <v>37249</v>
      </c>
      <c r="P3658" t="b">
        <f t="shared" si="2140"/>
        <v>0</v>
      </c>
      <c r="Q3658" t="b">
        <f t="shared" si="2133"/>
        <v>0</v>
      </c>
      <c r="R3658" t="b">
        <f t="shared" si="2141"/>
        <v>0</v>
      </c>
      <c r="S3658" t="b">
        <f t="shared" si="2142"/>
        <v>0</v>
      </c>
      <c r="T3658" t="b">
        <f t="shared" si="2143"/>
        <v>0</v>
      </c>
      <c r="U3658" t="b">
        <f t="shared" si="2144"/>
        <v>0</v>
      </c>
      <c r="V3658" t="b">
        <f t="shared" si="2134"/>
        <v>0</v>
      </c>
      <c r="W3658" t="b">
        <f t="shared" si="2135"/>
        <v>0</v>
      </c>
      <c r="X3658" t="b">
        <f t="shared" si="2136"/>
        <v>0</v>
      </c>
      <c r="Y3658" t="b">
        <f t="shared" si="2137"/>
        <v>0</v>
      </c>
      <c r="Z3658" t="b">
        <f t="shared" si="2138"/>
        <v>0</v>
      </c>
      <c r="AA3658" t="b">
        <f t="shared" si="2139"/>
        <v>0</v>
      </c>
    </row>
    <row r="3659" spans="1:27" x14ac:dyDescent="0.25">
      <c r="A3659" t="s">
        <v>10797</v>
      </c>
      <c r="B3659" t="s">
        <v>14285</v>
      </c>
      <c r="C3659" t="s">
        <v>14286</v>
      </c>
      <c r="D3659">
        <v>2015</v>
      </c>
      <c r="E3659" t="s">
        <v>2689</v>
      </c>
      <c r="F3659">
        <v>47</v>
      </c>
      <c r="G3659">
        <v>1</v>
      </c>
      <c r="H3659" t="s">
        <v>14287</v>
      </c>
      <c r="L3659" t="s">
        <v>19</v>
      </c>
      <c r="M3659" t="s">
        <v>20</v>
      </c>
      <c r="N3659" t="s">
        <v>37249</v>
      </c>
      <c r="P3659" t="b">
        <f t="shared" si="2140"/>
        <v>0</v>
      </c>
      <c r="Q3659" t="b">
        <f t="shared" si="2133"/>
        <v>0</v>
      </c>
      <c r="R3659" t="b">
        <f t="shared" si="2141"/>
        <v>0</v>
      </c>
      <c r="S3659" t="b">
        <f t="shared" si="2142"/>
        <v>0</v>
      </c>
      <c r="T3659" t="b">
        <f t="shared" si="2143"/>
        <v>0</v>
      </c>
      <c r="U3659" t="b">
        <f t="shared" si="2144"/>
        <v>0</v>
      </c>
      <c r="V3659" t="b">
        <f t="shared" si="2134"/>
        <v>0</v>
      </c>
      <c r="W3659" t="b">
        <f t="shared" si="2135"/>
        <v>0</v>
      </c>
      <c r="X3659" t="b">
        <f t="shared" si="2136"/>
        <v>0</v>
      </c>
      <c r="Y3659" t="b">
        <f t="shared" si="2137"/>
        <v>0</v>
      </c>
      <c r="Z3659" t="b">
        <f t="shared" si="2138"/>
        <v>0</v>
      </c>
      <c r="AA3659" t="b">
        <f t="shared" si="2139"/>
        <v>0</v>
      </c>
    </row>
    <row r="3660" spans="1:27" x14ac:dyDescent="0.25">
      <c r="A3660" t="s">
        <v>10797</v>
      </c>
      <c r="B3660" t="s">
        <v>14288</v>
      </c>
      <c r="C3660" t="s">
        <v>14289</v>
      </c>
      <c r="D3660">
        <v>2015</v>
      </c>
      <c r="E3660" t="s">
        <v>11100</v>
      </c>
      <c r="F3660">
        <v>139</v>
      </c>
      <c r="H3660" t="s">
        <v>14290</v>
      </c>
      <c r="L3660" t="s">
        <v>20</v>
      </c>
      <c r="M3660" t="s">
        <v>19</v>
      </c>
      <c r="N3660" t="s">
        <v>37246</v>
      </c>
      <c r="O3660" t="s">
        <v>37253</v>
      </c>
      <c r="P3660" t="b">
        <f t="shared" si="2140"/>
        <v>0</v>
      </c>
      <c r="Q3660" t="b">
        <f t="shared" si="2133"/>
        <v>0</v>
      </c>
      <c r="R3660" t="b">
        <f t="shared" si="2141"/>
        <v>0</v>
      </c>
      <c r="S3660" t="b">
        <f t="shared" si="2142"/>
        <v>0</v>
      </c>
      <c r="T3660" t="b">
        <f t="shared" si="2143"/>
        <v>0</v>
      </c>
      <c r="U3660" t="b">
        <f t="shared" si="2144"/>
        <v>0</v>
      </c>
      <c r="V3660" t="b">
        <f t="shared" si="2134"/>
        <v>0</v>
      </c>
      <c r="W3660" t="b">
        <f t="shared" si="2135"/>
        <v>0</v>
      </c>
      <c r="X3660" t="b">
        <f t="shared" si="2136"/>
        <v>0</v>
      </c>
      <c r="Y3660" t="b">
        <f t="shared" si="2137"/>
        <v>0</v>
      </c>
      <c r="Z3660" t="b">
        <f t="shared" si="2138"/>
        <v>0</v>
      </c>
      <c r="AA3660" t="b">
        <f t="shared" si="2139"/>
        <v>0</v>
      </c>
    </row>
    <row r="3661" spans="1:27" x14ac:dyDescent="0.25">
      <c r="A3661" t="s">
        <v>10797</v>
      </c>
      <c r="B3661" t="s">
        <v>14291</v>
      </c>
      <c r="C3661" t="s">
        <v>14292</v>
      </c>
      <c r="D3661">
        <v>2015</v>
      </c>
      <c r="E3661" t="s">
        <v>6651</v>
      </c>
      <c r="F3661">
        <v>77</v>
      </c>
      <c r="G3661">
        <v>2</v>
      </c>
      <c r="H3661" t="s">
        <v>14293</v>
      </c>
      <c r="L3661" t="s">
        <v>20</v>
      </c>
      <c r="M3661" t="s">
        <v>19</v>
      </c>
      <c r="N3661" t="s">
        <v>37246</v>
      </c>
      <c r="O3661" t="s">
        <v>37251</v>
      </c>
      <c r="P3661" t="b">
        <f t="shared" si="2140"/>
        <v>0</v>
      </c>
      <c r="Q3661" t="b">
        <f t="shared" si="2133"/>
        <v>0</v>
      </c>
      <c r="R3661" t="b">
        <f t="shared" si="2141"/>
        <v>0</v>
      </c>
      <c r="S3661" t="b">
        <f t="shared" si="2142"/>
        <v>0</v>
      </c>
      <c r="T3661" t="b">
        <f t="shared" si="2143"/>
        <v>0</v>
      </c>
      <c r="U3661" t="b">
        <f t="shared" si="2144"/>
        <v>0</v>
      </c>
      <c r="V3661" t="b">
        <f t="shared" si="2134"/>
        <v>0</v>
      </c>
      <c r="W3661" t="b">
        <f t="shared" si="2135"/>
        <v>0</v>
      </c>
      <c r="X3661" t="b">
        <f t="shared" si="2136"/>
        <v>0</v>
      </c>
      <c r="Y3661" t="b">
        <f t="shared" si="2137"/>
        <v>0</v>
      </c>
      <c r="Z3661" t="b">
        <f t="shared" si="2138"/>
        <v>0</v>
      </c>
      <c r="AA3661" t="b">
        <f t="shared" si="2139"/>
        <v>0</v>
      </c>
    </row>
    <row r="3662" spans="1:27" x14ac:dyDescent="0.25">
      <c r="A3662" t="s">
        <v>10797</v>
      </c>
      <c r="B3662" t="s">
        <v>14294</v>
      </c>
      <c r="C3662" t="s">
        <v>14295</v>
      </c>
      <c r="D3662">
        <v>2015</v>
      </c>
      <c r="E3662" t="s">
        <v>793</v>
      </c>
      <c r="F3662">
        <v>296</v>
      </c>
      <c r="H3662" s="3">
        <v>45261</v>
      </c>
      <c r="L3662" t="s">
        <v>35</v>
      </c>
      <c r="M3662" t="s">
        <v>20</v>
      </c>
      <c r="N3662" t="s">
        <v>37246</v>
      </c>
      <c r="O3662" t="s">
        <v>37297</v>
      </c>
      <c r="P3662" t="b">
        <f t="shared" si="2140"/>
        <v>0</v>
      </c>
      <c r="Q3662" t="b">
        <f t="shared" si="2133"/>
        <v>0</v>
      </c>
      <c r="R3662" t="b">
        <f t="shared" si="2141"/>
        <v>0</v>
      </c>
      <c r="S3662" t="b">
        <f t="shared" si="2142"/>
        <v>0</v>
      </c>
      <c r="T3662" t="b">
        <f t="shared" si="2143"/>
        <v>0</v>
      </c>
      <c r="U3662" t="b">
        <f t="shared" si="2144"/>
        <v>0</v>
      </c>
      <c r="V3662" t="b">
        <f t="shared" si="2134"/>
        <v>0</v>
      </c>
      <c r="W3662" t="b">
        <f t="shared" si="2135"/>
        <v>0</v>
      </c>
      <c r="X3662" t="b">
        <f t="shared" si="2136"/>
        <v>0</v>
      </c>
      <c r="Y3662" t="b">
        <f t="shared" si="2137"/>
        <v>0</v>
      </c>
      <c r="Z3662" t="b">
        <f t="shared" si="2138"/>
        <v>0</v>
      </c>
      <c r="AA3662" t="b">
        <f t="shared" si="2139"/>
        <v>0</v>
      </c>
    </row>
    <row r="3663" spans="1:27" x14ac:dyDescent="0.25">
      <c r="A3663" t="s">
        <v>10797</v>
      </c>
      <c r="B3663" t="s">
        <v>14296</v>
      </c>
      <c r="C3663" t="s">
        <v>14297</v>
      </c>
      <c r="D3663">
        <v>2015</v>
      </c>
      <c r="E3663" t="s">
        <v>152</v>
      </c>
      <c r="F3663">
        <v>10</v>
      </c>
      <c r="G3663">
        <v>1</v>
      </c>
      <c r="H3663" t="s">
        <v>14298</v>
      </c>
      <c r="L3663" t="s">
        <v>20</v>
      </c>
      <c r="M3663" t="s">
        <v>19</v>
      </c>
      <c r="N3663" t="s">
        <v>37246</v>
      </c>
      <c r="O3663" t="s">
        <v>37253</v>
      </c>
      <c r="P3663" t="b">
        <f t="shared" si="2140"/>
        <v>0</v>
      </c>
      <c r="Q3663" t="b">
        <f t="shared" si="2133"/>
        <v>0</v>
      </c>
      <c r="R3663" t="b">
        <f t="shared" si="2141"/>
        <v>0</v>
      </c>
      <c r="S3663" t="b">
        <f t="shared" si="2142"/>
        <v>0</v>
      </c>
      <c r="T3663" t="b">
        <f t="shared" si="2143"/>
        <v>0</v>
      </c>
      <c r="U3663" t="b">
        <f t="shared" si="2144"/>
        <v>0</v>
      </c>
      <c r="V3663" t="b">
        <f t="shared" si="2134"/>
        <v>0</v>
      </c>
      <c r="W3663" t="b">
        <f t="shared" si="2135"/>
        <v>0</v>
      </c>
      <c r="X3663" t="b">
        <f t="shared" si="2136"/>
        <v>0</v>
      </c>
      <c r="Y3663" t="b">
        <f t="shared" si="2137"/>
        <v>0</v>
      </c>
      <c r="Z3663" t="b">
        <f t="shared" si="2138"/>
        <v>0</v>
      </c>
      <c r="AA3663" t="b">
        <f t="shared" si="2139"/>
        <v>0</v>
      </c>
    </row>
    <row r="3664" spans="1:27" x14ac:dyDescent="0.25">
      <c r="A3664" t="s">
        <v>10797</v>
      </c>
      <c r="B3664" t="s">
        <v>14299</v>
      </c>
      <c r="C3664" t="s">
        <v>14300</v>
      </c>
      <c r="D3664">
        <v>2015</v>
      </c>
      <c r="E3664" t="s">
        <v>428</v>
      </c>
      <c r="F3664">
        <v>519</v>
      </c>
      <c r="H3664" t="s">
        <v>14301</v>
      </c>
      <c r="L3664" t="s">
        <v>20</v>
      </c>
      <c r="M3664" t="s">
        <v>19</v>
      </c>
      <c r="N3664" t="s">
        <v>37246</v>
      </c>
      <c r="O3664" t="s">
        <v>37256</v>
      </c>
      <c r="P3664" t="b">
        <f t="shared" si="2140"/>
        <v>0</v>
      </c>
      <c r="Q3664" t="b">
        <f t="shared" si="2133"/>
        <v>0</v>
      </c>
      <c r="R3664" t="b">
        <f t="shared" si="2141"/>
        <v>0</v>
      </c>
      <c r="S3664" t="b">
        <f t="shared" si="2142"/>
        <v>0</v>
      </c>
      <c r="T3664" t="b">
        <f t="shared" si="2143"/>
        <v>0</v>
      </c>
      <c r="U3664" t="b">
        <f t="shared" si="2144"/>
        <v>0</v>
      </c>
      <c r="V3664" t="b">
        <f t="shared" si="2134"/>
        <v>0</v>
      </c>
      <c r="W3664" t="b">
        <f t="shared" si="2135"/>
        <v>0</v>
      </c>
      <c r="X3664" t="b">
        <f t="shared" si="2136"/>
        <v>0</v>
      </c>
      <c r="Y3664" t="b">
        <f t="shared" si="2137"/>
        <v>0</v>
      </c>
      <c r="Z3664" t="b">
        <f t="shared" si="2138"/>
        <v>0</v>
      </c>
      <c r="AA3664" t="b">
        <f t="shared" si="2139"/>
        <v>0</v>
      </c>
    </row>
    <row r="3665" spans="1:27" x14ac:dyDescent="0.25">
      <c r="A3665" t="s">
        <v>10797</v>
      </c>
      <c r="B3665" t="s">
        <v>14302</v>
      </c>
      <c r="C3665" t="s">
        <v>14303</v>
      </c>
      <c r="D3665">
        <v>2015</v>
      </c>
      <c r="E3665" t="s">
        <v>547</v>
      </c>
      <c r="F3665">
        <v>3</v>
      </c>
      <c r="H3665" t="s">
        <v>14304</v>
      </c>
      <c r="L3665" t="s">
        <v>19</v>
      </c>
      <c r="M3665" t="s">
        <v>20</v>
      </c>
      <c r="N3665" t="s">
        <v>37246</v>
      </c>
      <c r="O3665" t="s">
        <v>37253</v>
      </c>
      <c r="P3665" t="b">
        <f t="shared" si="2140"/>
        <v>0</v>
      </c>
      <c r="Q3665" t="b">
        <f t="shared" si="2133"/>
        <v>0</v>
      </c>
      <c r="R3665" t="b">
        <f t="shared" si="2141"/>
        <v>0</v>
      </c>
      <c r="S3665" t="b">
        <f t="shared" si="2142"/>
        <v>0</v>
      </c>
      <c r="T3665" t="b">
        <f t="shared" si="2143"/>
        <v>0</v>
      </c>
      <c r="U3665" t="b">
        <f t="shared" si="2144"/>
        <v>0</v>
      </c>
      <c r="V3665" t="b">
        <f t="shared" si="2134"/>
        <v>0</v>
      </c>
      <c r="W3665" t="b">
        <f t="shared" si="2135"/>
        <v>0</v>
      </c>
      <c r="X3665" t="b">
        <f t="shared" si="2136"/>
        <v>0</v>
      </c>
      <c r="Y3665" t="b">
        <f t="shared" si="2137"/>
        <v>0</v>
      </c>
      <c r="Z3665" t="b">
        <f t="shared" si="2138"/>
        <v>0</v>
      </c>
      <c r="AA3665" t="b">
        <f t="shared" si="2139"/>
        <v>0</v>
      </c>
    </row>
    <row r="3666" spans="1:27" x14ac:dyDescent="0.25">
      <c r="A3666" t="s">
        <v>10797</v>
      </c>
      <c r="B3666" t="s">
        <v>14305</v>
      </c>
      <c r="C3666" t="s">
        <v>14306</v>
      </c>
      <c r="D3666">
        <v>2015</v>
      </c>
      <c r="E3666" t="s">
        <v>7312</v>
      </c>
      <c r="F3666">
        <v>62</v>
      </c>
      <c r="G3666">
        <v>1</v>
      </c>
      <c r="H3666" t="s">
        <v>14307</v>
      </c>
      <c r="J3666" t="s">
        <v>14308</v>
      </c>
      <c r="L3666" t="s">
        <v>20</v>
      </c>
      <c r="M3666" t="s">
        <v>35</v>
      </c>
      <c r="N3666" t="s">
        <v>37246</v>
      </c>
      <c r="O3666" t="s">
        <v>37251</v>
      </c>
      <c r="P3666" t="b">
        <f t="shared" si="2140"/>
        <v>0</v>
      </c>
      <c r="Q3666" t="b">
        <f t="shared" si="2133"/>
        <v>0</v>
      </c>
      <c r="R3666" t="b">
        <f t="shared" si="2141"/>
        <v>0</v>
      </c>
      <c r="S3666" t="b">
        <f t="shared" si="2142"/>
        <v>0</v>
      </c>
      <c r="T3666" t="b">
        <f t="shared" si="2143"/>
        <v>0</v>
      </c>
      <c r="U3666" t="b">
        <f t="shared" si="2144"/>
        <v>0</v>
      </c>
      <c r="V3666" t="b">
        <f t="shared" si="2134"/>
        <v>0</v>
      </c>
      <c r="W3666" t="b">
        <f t="shared" si="2135"/>
        <v>0</v>
      </c>
      <c r="X3666" t="b">
        <f t="shared" si="2136"/>
        <v>0</v>
      </c>
      <c r="Y3666" t="b">
        <f t="shared" si="2137"/>
        <v>0</v>
      </c>
      <c r="Z3666" t="b">
        <f t="shared" si="2138"/>
        <v>0</v>
      </c>
      <c r="AA3666" t="b">
        <f t="shared" si="2139"/>
        <v>0</v>
      </c>
    </row>
    <row r="3667" spans="1:27" x14ac:dyDescent="0.25">
      <c r="A3667" t="s">
        <v>10797</v>
      </c>
      <c r="B3667" t="s">
        <v>14309</v>
      </c>
      <c r="C3667" t="s">
        <v>14310</v>
      </c>
      <c r="D3667">
        <v>2015</v>
      </c>
      <c r="E3667" t="s">
        <v>14311</v>
      </c>
      <c r="F3667">
        <v>43</v>
      </c>
      <c r="H3667" s="2">
        <v>42982</v>
      </c>
      <c r="L3667" t="s">
        <v>35</v>
      </c>
      <c r="M3667" t="s">
        <v>20</v>
      </c>
      <c r="N3667" t="s">
        <v>37249</v>
      </c>
      <c r="P3667" t="b">
        <f t="shared" si="2140"/>
        <v>0</v>
      </c>
      <c r="Q3667" t="b">
        <f t="shared" si="2133"/>
        <v>0</v>
      </c>
      <c r="R3667" t="b">
        <f t="shared" si="2141"/>
        <v>0</v>
      </c>
      <c r="S3667" t="b">
        <f t="shared" si="2142"/>
        <v>0</v>
      </c>
      <c r="T3667" t="b">
        <f t="shared" si="2143"/>
        <v>0</v>
      </c>
      <c r="U3667" t="b">
        <f t="shared" si="2144"/>
        <v>0</v>
      </c>
      <c r="V3667" t="b">
        <f t="shared" si="2134"/>
        <v>0</v>
      </c>
      <c r="W3667" t="b">
        <f t="shared" si="2135"/>
        <v>0</v>
      </c>
      <c r="X3667" t="b">
        <f t="shared" si="2136"/>
        <v>0</v>
      </c>
      <c r="Y3667" t="b">
        <f t="shared" si="2137"/>
        <v>0</v>
      </c>
      <c r="Z3667" t="b">
        <f t="shared" si="2138"/>
        <v>0</v>
      </c>
      <c r="AA3667" t="b">
        <f t="shared" si="2139"/>
        <v>0</v>
      </c>
    </row>
    <row r="3668" spans="1:27" hidden="1" x14ac:dyDescent="0.25">
      <c r="A3668" t="s">
        <v>10797</v>
      </c>
      <c r="B3668" t="s">
        <v>14312</v>
      </c>
      <c r="C3668" t="s">
        <v>14313</v>
      </c>
      <c r="D3668">
        <v>2015</v>
      </c>
      <c r="E3668" t="s">
        <v>14314</v>
      </c>
      <c r="F3668">
        <v>25</v>
      </c>
      <c r="G3668" s="2">
        <v>42828</v>
      </c>
      <c r="H3668" t="s">
        <v>14315</v>
      </c>
      <c r="L3668" t="s">
        <v>20</v>
      </c>
      <c r="M3668" t="s">
        <v>35</v>
      </c>
      <c r="N3668" t="s">
        <v>37246</v>
      </c>
      <c r="O3668" t="s">
        <v>37256</v>
      </c>
      <c r="P3668" t="b">
        <f t="shared" si="2140"/>
        <v>0</v>
      </c>
      <c r="Q3668" t="b">
        <f t="shared" si="2133"/>
        <v>0</v>
      </c>
      <c r="R3668" t="b">
        <f t="shared" si="2141"/>
        <v>0</v>
      </c>
      <c r="S3668" t="b">
        <f t="shared" si="2142"/>
        <v>0</v>
      </c>
      <c r="T3668" t="b">
        <f t="shared" si="2143"/>
        <v>0</v>
      </c>
      <c r="U3668" t="b">
        <f t="shared" si="2144"/>
        <v>0</v>
      </c>
      <c r="V3668" t="b">
        <f t="shared" si="2134"/>
        <v>0</v>
      </c>
      <c r="W3668" t="b">
        <f t="shared" si="2135"/>
        <v>0</v>
      </c>
      <c r="X3668" t="b">
        <f t="shared" si="2136"/>
        <v>0</v>
      </c>
      <c r="Y3668" t="b">
        <f t="shared" si="2137"/>
        <v>0</v>
      </c>
      <c r="Z3668" t="b">
        <f t="shared" si="2138"/>
        <v>0</v>
      </c>
      <c r="AA3668" t="b">
        <f t="shared" si="2139"/>
        <v>1</v>
      </c>
    </row>
    <row r="3669" spans="1:27" x14ac:dyDescent="0.25">
      <c r="A3669" t="s">
        <v>10797</v>
      </c>
      <c r="B3669" t="s">
        <v>14316</v>
      </c>
      <c r="C3669" t="s">
        <v>14317</v>
      </c>
      <c r="D3669">
        <v>2015</v>
      </c>
      <c r="E3669" t="s">
        <v>14318</v>
      </c>
      <c r="F3669">
        <v>30</v>
      </c>
      <c r="G3669">
        <v>2</v>
      </c>
      <c r="H3669" t="s">
        <v>14319</v>
      </c>
      <c r="L3669" t="s">
        <v>20</v>
      </c>
      <c r="M3669" t="s">
        <v>19</v>
      </c>
      <c r="N3669" t="s">
        <v>37246</v>
      </c>
      <c r="O3669" t="s">
        <v>37253</v>
      </c>
      <c r="P3669" t="b">
        <f t="shared" si="2140"/>
        <v>0</v>
      </c>
      <c r="Q3669" t="b">
        <f t="shared" si="2133"/>
        <v>0</v>
      </c>
      <c r="R3669" t="b">
        <f t="shared" si="2141"/>
        <v>0</v>
      </c>
      <c r="S3669" t="b">
        <f t="shared" si="2142"/>
        <v>0</v>
      </c>
      <c r="T3669" t="b">
        <f t="shared" si="2143"/>
        <v>0</v>
      </c>
      <c r="U3669" t="b">
        <f t="shared" si="2144"/>
        <v>0</v>
      </c>
      <c r="V3669" t="b">
        <f t="shared" si="2134"/>
        <v>0</v>
      </c>
      <c r="W3669" t="b">
        <f t="shared" si="2135"/>
        <v>0</v>
      </c>
      <c r="X3669" t="b">
        <f t="shared" si="2136"/>
        <v>0</v>
      </c>
      <c r="Y3669" t="b">
        <f t="shared" si="2137"/>
        <v>0</v>
      </c>
      <c r="Z3669" t="b">
        <f t="shared" si="2138"/>
        <v>0</v>
      </c>
      <c r="AA3669" t="b">
        <f t="shared" si="2139"/>
        <v>0</v>
      </c>
    </row>
    <row r="3670" spans="1:27" x14ac:dyDescent="0.25">
      <c r="A3670" t="s">
        <v>10797</v>
      </c>
      <c r="B3670" t="s">
        <v>14320</v>
      </c>
      <c r="C3670" t="s">
        <v>14321</v>
      </c>
      <c r="D3670">
        <v>2015</v>
      </c>
      <c r="E3670" t="s">
        <v>5286</v>
      </c>
      <c r="F3670">
        <v>17</v>
      </c>
      <c r="G3670">
        <v>2</v>
      </c>
      <c r="H3670" t="s">
        <v>14322</v>
      </c>
      <c r="L3670" t="s">
        <v>35</v>
      </c>
      <c r="M3670" t="s">
        <v>20</v>
      </c>
      <c r="N3670" t="s">
        <v>37249</v>
      </c>
      <c r="P3670" t="b">
        <f t="shared" si="2140"/>
        <v>0</v>
      </c>
      <c r="Q3670" t="b">
        <f t="shared" si="2133"/>
        <v>0</v>
      </c>
      <c r="R3670" t="b">
        <f t="shared" si="2141"/>
        <v>0</v>
      </c>
      <c r="S3670" t="b">
        <f t="shared" si="2142"/>
        <v>0</v>
      </c>
      <c r="T3670" t="b">
        <f t="shared" si="2143"/>
        <v>0</v>
      </c>
      <c r="U3670" t="b">
        <f t="shared" si="2144"/>
        <v>0</v>
      </c>
      <c r="V3670" t="b">
        <f t="shared" si="2134"/>
        <v>0</v>
      </c>
      <c r="W3670" t="b">
        <f t="shared" si="2135"/>
        <v>0</v>
      </c>
      <c r="X3670" t="b">
        <f t="shared" si="2136"/>
        <v>0</v>
      </c>
      <c r="Y3670" t="b">
        <f t="shared" si="2137"/>
        <v>0</v>
      </c>
      <c r="Z3670" t="b">
        <f t="shared" si="2138"/>
        <v>0</v>
      </c>
      <c r="AA3670" t="b">
        <f t="shared" si="2139"/>
        <v>0</v>
      </c>
    </row>
    <row r="3671" spans="1:27" x14ac:dyDescent="0.25">
      <c r="A3671" t="s">
        <v>10797</v>
      </c>
      <c r="B3671" t="s">
        <v>14323</v>
      </c>
      <c r="C3671" t="s">
        <v>14324</v>
      </c>
      <c r="D3671">
        <v>2015</v>
      </c>
      <c r="E3671" t="s">
        <v>5328</v>
      </c>
      <c r="F3671">
        <v>37</v>
      </c>
      <c r="G3671">
        <v>4</v>
      </c>
      <c r="H3671" t="s">
        <v>14325</v>
      </c>
      <c r="L3671" t="s">
        <v>35</v>
      </c>
      <c r="M3671" t="s">
        <v>20</v>
      </c>
      <c r="N3671" t="s">
        <v>37246</v>
      </c>
      <c r="O3671" t="s">
        <v>37251</v>
      </c>
      <c r="P3671" t="b">
        <f t="shared" si="2140"/>
        <v>0</v>
      </c>
      <c r="Q3671" t="b">
        <f t="shared" si="2133"/>
        <v>0</v>
      </c>
      <c r="R3671" t="b">
        <f t="shared" si="2141"/>
        <v>0</v>
      </c>
      <c r="S3671" t="b">
        <f t="shared" si="2142"/>
        <v>0</v>
      </c>
      <c r="T3671" t="b">
        <f t="shared" si="2143"/>
        <v>0</v>
      </c>
      <c r="U3671" t="b">
        <f t="shared" si="2144"/>
        <v>0</v>
      </c>
      <c r="V3671" t="b">
        <f t="shared" si="2134"/>
        <v>0</v>
      </c>
      <c r="W3671" t="b">
        <f t="shared" si="2135"/>
        <v>0</v>
      </c>
      <c r="X3671" t="b">
        <f t="shared" si="2136"/>
        <v>0</v>
      </c>
      <c r="Y3671" t="b">
        <f t="shared" si="2137"/>
        <v>0</v>
      </c>
      <c r="Z3671" t="b">
        <f t="shared" si="2138"/>
        <v>0</v>
      </c>
      <c r="AA3671" t="b">
        <f t="shared" si="2139"/>
        <v>0</v>
      </c>
    </row>
    <row r="3672" spans="1:27" hidden="1" x14ac:dyDescent="0.25">
      <c r="A3672" t="s">
        <v>10797</v>
      </c>
      <c r="B3672" t="s">
        <v>14326</v>
      </c>
      <c r="C3672" t="s">
        <v>14327</v>
      </c>
      <c r="D3672">
        <v>2015</v>
      </c>
      <c r="E3672" t="s">
        <v>279</v>
      </c>
      <c r="F3672">
        <v>11</v>
      </c>
      <c r="G3672">
        <v>1</v>
      </c>
      <c r="H3672">
        <v>20140744</v>
      </c>
      <c r="J3672" t="s">
        <v>14328</v>
      </c>
      <c r="L3672" t="s">
        <v>20</v>
      </c>
      <c r="M3672" t="s">
        <v>35</v>
      </c>
      <c r="N3672" t="s">
        <v>37246</v>
      </c>
      <c r="O3672" t="s">
        <v>37256</v>
      </c>
      <c r="P3672" t="b">
        <f t="shared" si="2140"/>
        <v>0</v>
      </c>
      <c r="Q3672" t="b">
        <f t="shared" si="2133"/>
        <v>0</v>
      </c>
      <c r="R3672" t="b">
        <f t="shared" si="2141"/>
        <v>0</v>
      </c>
      <c r="S3672" t="b">
        <f t="shared" si="2142"/>
        <v>0</v>
      </c>
      <c r="T3672" t="b">
        <f t="shared" si="2143"/>
        <v>0</v>
      </c>
      <c r="U3672" t="b">
        <f t="shared" si="2144"/>
        <v>0</v>
      </c>
      <c r="V3672" t="b">
        <f t="shared" si="2134"/>
        <v>0</v>
      </c>
      <c r="W3672" t="b">
        <f t="shared" si="2135"/>
        <v>0</v>
      </c>
      <c r="X3672" t="b">
        <f t="shared" si="2136"/>
        <v>0</v>
      </c>
      <c r="Y3672" t="b">
        <f t="shared" si="2137"/>
        <v>0</v>
      </c>
      <c r="Z3672" t="b">
        <f t="shared" si="2138"/>
        <v>0</v>
      </c>
      <c r="AA3672" t="b">
        <f t="shared" si="2139"/>
        <v>1</v>
      </c>
    </row>
    <row r="3673" spans="1:27" x14ac:dyDescent="0.25">
      <c r="A3673" t="s">
        <v>10797</v>
      </c>
      <c r="B3673" t="s">
        <v>14329</v>
      </c>
      <c r="C3673" t="s">
        <v>14330</v>
      </c>
      <c r="D3673">
        <v>2015</v>
      </c>
      <c r="E3673" t="s">
        <v>14331</v>
      </c>
      <c r="F3673">
        <v>21</v>
      </c>
      <c r="G3673">
        <v>3</v>
      </c>
      <c r="H3673" t="s">
        <v>14332</v>
      </c>
      <c r="L3673" t="s">
        <v>19</v>
      </c>
      <c r="M3673" t="s">
        <v>20</v>
      </c>
      <c r="N3673" t="s">
        <v>37246</v>
      </c>
      <c r="O3673" t="s">
        <v>37256</v>
      </c>
      <c r="P3673" t="b">
        <f t="shared" si="2140"/>
        <v>0</v>
      </c>
      <c r="Q3673" t="b">
        <f t="shared" si="2133"/>
        <v>0</v>
      </c>
      <c r="R3673" t="b">
        <f t="shared" si="2141"/>
        <v>0</v>
      </c>
      <c r="S3673" t="b">
        <f t="shared" si="2142"/>
        <v>0</v>
      </c>
      <c r="T3673" t="b">
        <f t="shared" si="2143"/>
        <v>0</v>
      </c>
      <c r="U3673" t="b">
        <f t="shared" si="2144"/>
        <v>0</v>
      </c>
      <c r="V3673" t="b">
        <f t="shared" si="2134"/>
        <v>0</v>
      </c>
      <c r="W3673" t="b">
        <f t="shared" si="2135"/>
        <v>0</v>
      </c>
      <c r="X3673" t="b">
        <f t="shared" si="2136"/>
        <v>0</v>
      </c>
      <c r="Y3673" t="b">
        <f t="shared" si="2137"/>
        <v>0</v>
      </c>
      <c r="Z3673" t="b">
        <f t="shared" si="2138"/>
        <v>0</v>
      </c>
      <c r="AA3673" t="b">
        <f t="shared" si="2139"/>
        <v>0</v>
      </c>
    </row>
    <row r="3674" spans="1:27" x14ac:dyDescent="0.25">
      <c r="A3674" t="s">
        <v>10797</v>
      </c>
      <c r="B3674" t="s">
        <v>14333</v>
      </c>
      <c r="C3674" t="s">
        <v>14334</v>
      </c>
      <c r="D3674">
        <v>2015</v>
      </c>
      <c r="E3674" t="s">
        <v>2390</v>
      </c>
      <c r="F3674">
        <v>26</v>
      </c>
      <c r="G3674">
        <v>2</v>
      </c>
      <c r="H3674" t="s">
        <v>14335</v>
      </c>
      <c r="J3674" t="s">
        <v>14336</v>
      </c>
      <c r="L3674" t="s">
        <v>20</v>
      </c>
      <c r="M3674" t="s">
        <v>35</v>
      </c>
      <c r="N3674" t="s">
        <v>37246</v>
      </c>
      <c r="O3674" t="s">
        <v>37253</v>
      </c>
      <c r="P3674" t="b">
        <f t="shared" si="2140"/>
        <v>0</v>
      </c>
      <c r="Q3674" t="b">
        <f t="shared" si="2133"/>
        <v>0</v>
      </c>
      <c r="R3674" t="b">
        <f t="shared" si="2141"/>
        <v>0</v>
      </c>
      <c r="S3674" t="b">
        <f t="shared" si="2142"/>
        <v>0</v>
      </c>
      <c r="T3674" t="b">
        <f t="shared" si="2143"/>
        <v>0</v>
      </c>
      <c r="U3674" t="b">
        <f t="shared" si="2144"/>
        <v>0</v>
      </c>
      <c r="V3674" t="b">
        <f t="shared" si="2134"/>
        <v>0</v>
      </c>
      <c r="W3674" t="b">
        <f t="shared" si="2135"/>
        <v>0</v>
      </c>
      <c r="X3674" t="b">
        <f t="shared" si="2136"/>
        <v>0</v>
      </c>
      <c r="Y3674" t="b">
        <f t="shared" si="2137"/>
        <v>0</v>
      </c>
      <c r="Z3674" t="b">
        <f t="shared" si="2138"/>
        <v>0</v>
      </c>
      <c r="AA3674" t="b">
        <f t="shared" si="2139"/>
        <v>0</v>
      </c>
    </row>
    <row r="3675" spans="1:27" x14ac:dyDescent="0.25">
      <c r="A3675" t="s">
        <v>10797</v>
      </c>
      <c r="B3675" t="s">
        <v>14337</v>
      </c>
      <c r="C3675" t="s">
        <v>14338</v>
      </c>
      <c r="D3675">
        <v>2015</v>
      </c>
      <c r="E3675" t="s">
        <v>14339</v>
      </c>
      <c r="F3675">
        <v>23</v>
      </c>
      <c r="G3675">
        <v>2</v>
      </c>
      <c r="H3675" t="s">
        <v>14340</v>
      </c>
      <c r="L3675" t="s">
        <v>20</v>
      </c>
      <c r="M3675" t="s">
        <v>19</v>
      </c>
      <c r="N3675" t="s">
        <v>37249</v>
      </c>
      <c r="P3675" t="b">
        <f t="shared" si="2140"/>
        <v>0</v>
      </c>
      <c r="Q3675" t="b">
        <f t="shared" si="2133"/>
        <v>0</v>
      </c>
      <c r="R3675" t="b">
        <f t="shared" si="2141"/>
        <v>0</v>
      </c>
      <c r="S3675" t="b">
        <f t="shared" si="2142"/>
        <v>0</v>
      </c>
      <c r="T3675" t="b">
        <f t="shared" si="2143"/>
        <v>0</v>
      </c>
      <c r="U3675" t="b">
        <f t="shared" si="2144"/>
        <v>0</v>
      </c>
      <c r="V3675" t="b">
        <f t="shared" si="2134"/>
        <v>0</v>
      </c>
      <c r="W3675" t="b">
        <f t="shared" si="2135"/>
        <v>0</v>
      </c>
      <c r="X3675" t="b">
        <f t="shared" si="2136"/>
        <v>0</v>
      </c>
      <c r="Y3675" t="b">
        <f t="shared" si="2137"/>
        <v>0</v>
      </c>
      <c r="Z3675" t="b">
        <f t="shared" si="2138"/>
        <v>0</v>
      </c>
      <c r="AA3675" t="b">
        <f t="shared" si="2139"/>
        <v>0</v>
      </c>
    </row>
    <row r="3676" spans="1:27" x14ac:dyDescent="0.25">
      <c r="A3676" t="s">
        <v>10797</v>
      </c>
      <c r="B3676" t="s">
        <v>14341</v>
      </c>
      <c r="C3676" t="s">
        <v>14342</v>
      </c>
      <c r="D3676">
        <v>2015</v>
      </c>
      <c r="E3676" t="s">
        <v>14343</v>
      </c>
      <c r="H3676" t="s">
        <v>14344</v>
      </c>
      <c r="L3676" t="s">
        <v>20</v>
      </c>
      <c r="M3676" t="s">
        <v>19</v>
      </c>
      <c r="N3676" t="s">
        <v>37246</v>
      </c>
      <c r="P3676" t="b">
        <f t="shared" si="2140"/>
        <v>0</v>
      </c>
      <c r="Q3676" t="b">
        <f t="shared" si="2133"/>
        <v>0</v>
      </c>
      <c r="R3676" t="b">
        <f t="shared" si="2141"/>
        <v>0</v>
      </c>
      <c r="S3676" t="b">
        <f t="shared" si="2142"/>
        <v>0</v>
      </c>
      <c r="T3676" t="b">
        <f t="shared" si="2143"/>
        <v>0</v>
      </c>
      <c r="U3676" t="b">
        <f t="shared" si="2144"/>
        <v>0</v>
      </c>
      <c r="V3676" t="b">
        <f t="shared" si="2134"/>
        <v>0</v>
      </c>
      <c r="W3676" t="b">
        <f t="shared" si="2135"/>
        <v>0</v>
      </c>
      <c r="X3676" t="b">
        <f t="shared" si="2136"/>
        <v>0</v>
      </c>
      <c r="Y3676" t="b">
        <f t="shared" si="2137"/>
        <v>0</v>
      </c>
      <c r="Z3676" t="b">
        <f t="shared" si="2138"/>
        <v>0</v>
      </c>
      <c r="AA3676" t="b">
        <f t="shared" si="2139"/>
        <v>0</v>
      </c>
    </row>
    <row r="3677" spans="1:27" hidden="1" x14ac:dyDescent="0.25">
      <c r="A3677" t="s">
        <v>10797</v>
      </c>
      <c r="B3677" t="s">
        <v>14345</v>
      </c>
      <c r="C3677" t="s">
        <v>14346</v>
      </c>
      <c r="D3677">
        <v>2015</v>
      </c>
      <c r="E3677" t="s">
        <v>12968</v>
      </c>
      <c r="F3677">
        <v>65</v>
      </c>
      <c r="G3677" s="2">
        <v>42828</v>
      </c>
      <c r="H3677" t="s">
        <v>14347</v>
      </c>
      <c r="L3677" t="s">
        <v>19</v>
      </c>
      <c r="M3677" t="s">
        <v>20</v>
      </c>
      <c r="N3677" t="s">
        <v>37248</v>
      </c>
      <c r="O3677" t="s">
        <v>37257</v>
      </c>
      <c r="P3677" t="b">
        <f t="shared" si="2140"/>
        <v>0</v>
      </c>
      <c r="Q3677" t="b">
        <f t="shared" si="2133"/>
        <v>0</v>
      </c>
      <c r="R3677" t="b">
        <f t="shared" si="2141"/>
        <v>1</v>
      </c>
      <c r="S3677" t="b">
        <f t="shared" si="2142"/>
        <v>0</v>
      </c>
      <c r="T3677" t="b">
        <f t="shared" si="2143"/>
        <v>0</v>
      </c>
      <c r="U3677" t="b">
        <f t="shared" si="2144"/>
        <v>0</v>
      </c>
    </row>
    <row r="3678" spans="1:27" x14ac:dyDescent="0.25">
      <c r="A3678" t="s">
        <v>10797</v>
      </c>
      <c r="B3678" t="s">
        <v>14348</v>
      </c>
      <c r="C3678" t="s">
        <v>14349</v>
      </c>
      <c r="D3678">
        <v>2015</v>
      </c>
      <c r="E3678" t="s">
        <v>2048</v>
      </c>
      <c r="F3678">
        <v>63</v>
      </c>
      <c r="G3678">
        <v>4</v>
      </c>
      <c r="H3678" t="s">
        <v>13890</v>
      </c>
      <c r="L3678" t="s">
        <v>20</v>
      </c>
      <c r="M3678" t="s">
        <v>35</v>
      </c>
      <c r="N3678" t="s">
        <v>37249</v>
      </c>
      <c r="P3678" t="b">
        <f t="shared" si="2140"/>
        <v>0</v>
      </c>
      <c r="Q3678" t="b">
        <f t="shared" si="2133"/>
        <v>0</v>
      </c>
      <c r="R3678" t="b">
        <f t="shared" si="2141"/>
        <v>0</v>
      </c>
      <c r="S3678" t="b">
        <f t="shared" si="2142"/>
        <v>0</v>
      </c>
      <c r="T3678" t="b">
        <f t="shared" si="2143"/>
        <v>0</v>
      </c>
      <c r="U3678" t="b">
        <f t="shared" si="2144"/>
        <v>0</v>
      </c>
      <c r="V3678" t="b">
        <f t="shared" ref="V3678:V3682" si="2145">ISNUMBER(SEARCH(" hen",$C3678))</f>
        <v>0</v>
      </c>
      <c r="W3678" t="b">
        <f t="shared" ref="W3678:W3682" si="2146">ISNUMBER(SEARCH("penguin",$C3678))</f>
        <v>0</v>
      </c>
      <c r="X3678" t="b">
        <f t="shared" ref="X3678:X3682" si="2147">ISNUMBER(SEARCH("Whale",$C3678))</f>
        <v>0</v>
      </c>
      <c r="Y3678" t="b">
        <f t="shared" ref="Y3678:Y3682" si="2148">ISNUMBER(SEARCH("Seal",$C3678))</f>
        <v>0</v>
      </c>
      <c r="Z3678" t="b">
        <f t="shared" ref="Z3678:Z3682" si="2149">ISNUMBER(SEARCH("Newts",$C3678))</f>
        <v>0</v>
      </c>
      <c r="AA3678" t="b">
        <f t="shared" ref="AA3678:AA3682" si="2150">ISNUMBER(SEARCH("Sea Turtle",$C3678))</f>
        <v>0</v>
      </c>
    </row>
    <row r="3679" spans="1:27" x14ac:dyDescent="0.25">
      <c r="A3679" t="s">
        <v>10797</v>
      </c>
      <c r="B3679" t="s">
        <v>14350</v>
      </c>
      <c r="C3679" t="s">
        <v>14351</v>
      </c>
      <c r="D3679">
        <v>2015</v>
      </c>
      <c r="E3679" t="s">
        <v>14352</v>
      </c>
      <c r="F3679">
        <v>26</v>
      </c>
      <c r="G3679">
        <v>1</v>
      </c>
      <c r="H3679" t="s">
        <v>14353</v>
      </c>
      <c r="L3679" t="s">
        <v>35</v>
      </c>
      <c r="M3679" t="s">
        <v>20</v>
      </c>
      <c r="N3679" t="s">
        <v>37246</v>
      </c>
      <c r="O3679" t="s">
        <v>37256</v>
      </c>
      <c r="P3679" t="b">
        <f t="shared" si="2140"/>
        <v>0</v>
      </c>
      <c r="Q3679" t="b">
        <f t="shared" si="2133"/>
        <v>0</v>
      </c>
      <c r="R3679" t="b">
        <f t="shared" si="2141"/>
        <v>0</v>
      </c>
      <c r="S3679" t="b">
        <f t="shared" si="2142"/>
        <v>0</v>
      </c>
      <c r="T3679" t="b">
        <f t="shared" si="2143"/>
        <v>0</v>
      </c>
      <c r="U3679" t="b">
        <f t="shared" si="2144"/>
        <v>0</v>
      </c>
      <c r="V3679" t="b">
        <f t="shared" si="2145"/>
        <v>0</v>
      </c>
      <c r="W3679" t="b">
        <f t="shared" si="2146"/>
        <v>0</v>
      </c>
      <c r="X3679" t="b">
        <f t="shared" si="2147"/>
        <v>0</v>
      </c>
      <c r="Y3679" t="b">
        <f t="shared" si="2148"/>
        <v>0</v>
      </c>
      <c r="Z3679" t="b">
        <f t="shared" si="2149"/>
        <v>0</v>
      </c>
      <c r="AA3679" t="b">
        <f t="shared" si="2150"/>
        <v>0</v>
      </c>
    </row>
    <row r="3680" spans="1:27" x14ac:dyDescent="0.25">
      <c r="A3680" t="s">
        <v>10797</v>
      </c>
      <c r="B3680" t="s">
        <v>14354</v>
      </c>
      <c r="C3680" t="s">
        <v>14355</v>
      </c>
      <c r="D3680">
        <v>2015</v>
      </c>
      <c r="E3680" t="s">
        <v>10849</v>
      </c>
      <c r="F3680">
        <v>122</v>
      </c>
      <c r="G3680">
        <v>3</v>
      </c>
      <c r="H3680" t="s">
        <v>14356</v>
      </c>
      <c r="J3680" t="s">
        <v>14357</v>
      </c>
      <c r="L3680" t="s">
        <v>35</v>
      </c>
      <c r="M3680" t="s">
        <v>20</v>
      </c>
      <c r="N3680" t="s">
        <v>37246</v>
      </c>
      <c r="O3680" t="s">
        <v>37251</v>
      </c>
      <c r="P3680" t="b">
        <f t="shared" si="2140"/>
        <v>0</v>
      </c>
      <c r="Q3680" t="b">
        <f t="shared" si="2133"/>
        <v>0</v>
      </c>
      <c r="R3680" t="b">
        <f t="shared" si="2141"/>
        <v>0</v>
      </c>
      <c r="S3680" t="b">
        <f t="shared" si="2142"/>
        <v>0</v>
      </c>
      <c r="T3680" t="b">
        <f t="shared" si="2143"/>
        <v>0</v>
      </c>
      <c r="U3680" t="b">
        <f t="shared" si="2144"/>
        <v>0</v>
      </c>
      <c r="V3680" t="b">
        <f t="shared" si="2145"/>
        <v>0</v>
      </c>
      <c r="W3680" t="b">
        <f t="shared" si="2146"/>
        <v>0</v>
      </c>
      <c r="X3680" t="b">
        <f t="shared" si="2147"/>
        <v>0</v>
      </c>
      <c r="Y3680" t="b">
        <f t="shared" si="2148"/>
        <v>0</v>
      </c>
      <c r="Z3680" t="b">
        <f t="shared" si="2149"/>
        <v>0</v>
      </c>
      <c r="AA3680" t="b">
        <f t="shared" si="2150"/>
        <v>0</v>
      </c>
    </row>
    <row r="3681" spans="1:27" x14ac:dyDescent="0.25">
      <c r="A3681" t="s">
        <v>10797</v>
      </c>
      <c r="B3681" t="s">
        <v>14358</v>
      </c>
      <c r="C3681" t="s">
        <v>14359</v>
      </c>
      <c r="D3681">
        <v>2015</v>
      </c>
      <c r="E3681" t="s">
        <v>57</v>
      </c>
      <c r="F3681">
        <v>259</v>
      </c>
      <c r="H3681" t="s">
        <v>14360</v>
      </c>
      <c r="J3681" t="s">
        <v>13804</v>
      </c>
      <c r="L3681" t="s">
        <v>20</v>
      </c>
      <c r="M3681" t="s">
        <v>19</v>
      </c>
      <c r="N3681" t="s">
        <v>37246</v>
      </c>
      <c r="O3681" t="s">
        <v>37253</v>
      </c>
      <c r="P3681" t="b">
        <f t="shared" si="2140"/>
        <v>0</v>
      </c>
      <c r="Q3681" t="b">
        <f t="shared" si="2133"/>
        <v>0</v>
      </c>
      <c r="R3681" t="b">
        <f t="shared" si="2141"/>
        <v>0</v>
      </c>
      <c r="S3681" t="b">
        <f t="shared" si="2142"/>
        <v>0</v>
      </c>
      <c r="T3681" t="b">
        <f t="shared" si="2143"/>
        <v>0</v>
      </c>
      <c r="U3681" t="b">
        <f t="shared" si="2144"/>
        <v>0</v>
      </c>
      <c r="V3681" t="b">
        <f t="shared" si="2145"/>
        <v>0</v>
      </c>
      <c r="W3681" t="b">
        <f t="shared" si="2146"/>
        <v>0</v>
      </c>
      <c r="X3681" t="b">
        <f t="shared" si="2147"/>
        <v>0</v>
      </c>
      <c r="Y3681" t="b">
        <f t="shared" si="2148"/>
        <v>0</v>
      </c>
      <c r="Z3681" t="b">
        <f t="shared" si="2149"/>
        <v>0</v>
      </c>
      <c r="AA3681" t="b">
        <f t="shared" si="2150"/>
        <v>0</v>
      </c>
    </row>
    <row r="3682" spans="1:27" x14ac:dyDescent="0.25">
      <c r="A3682" t="s">
        <v>10797</v>
      </c>
      <c r="B3682" t="s">
        <v>14361</v>
      </c>
      <c r="C3682" t="s">
        <v>14362</v>
      </c>
      <c r="D3682">
        <v>2015</v>
      </c>
      <c r="E3682" t="s">
        <v>2153</v>
      </c>
      <c r="F3682">
        <v>115</v>
      </c>
      <c r="G3682">
        <v>4</v>
      </c>
      <c r="H3682" t="s">
        <v>14363</v>
      </c>
      <c r="L3682" t="s">
        <v>19</v>
      </c>
      <c r="M3682" t="s">
        <v>20</v>
      </c>
      <c r="N3682" t="s">
        <v>37249</v>
      </c>
      <c r="P3682" t="b">
        <f t="shared" si="2140"/>
        <v>0</v>
      </c>
      <c r="Q3682" t="b">
        <f t="shared" si="2133"/>
        <v>0</v>
      </c>
      <c r="R3682" t="b">
        <f t="shared" si="2141"/>
        <v>0</v>
      </c>
      <c r="S3682" t="b">
        <f t="shared" si="2142"/>
        <v>0</v>
      </c>
      <c r="T3682" t="b">
        <f t="shared" si="2143"/>
        <v>0</v>
      </c>
      <c r="U3682" t="b">
        <f t="shared" si="2144"/>
        <v>0</v>
      </c>
      <c r="V3682" t="b">
        <f t="shared" si="2145"/>
        <v>0</v>
      </c>
      <c r="W3682" t="b">
        <f t="shared" si="2146"/>
        <v>0</v>
      </c>
      <c r="X3682" t="b">
        <f t="shared" si="2147"/>
        <v>0</v>
      </c>
      <c r="Y3682" t="b">
        <f t="shared" si="2148"/>
        <v>0</v>
      </c>
      <c r="Z3682" t="b">
        <f t="shared" si="2149"/>
        <v>0</v>
      </c>
      <c r="AA3682" t="b">
        <f t="shared" si="2150"/>
        <v>0</v>
      </c>
    </row>
    <row r="3683" spans="1:27" hidden="1" x14ac:dyDescent="0.25">
      <c r="A3683" t="s">
        <v>10797</v>
      </c>
      <c r="B3683" t="s">
        <v>14364</v>
      </c>
      <c r="C3683" t="s">
        <v>14365</v>
      </c>
      <c r="D3683">
        <v>2015</v>
      </c>
      <c r="E3683" t="s">
        <v>13088</v>
      </c>
      <c r="F3683">
        <v>29</v>
      </c>
      <c r="G3683">
        <v>1</v>
      </c>
      <c r="H3683" t="s">
        <v>14366</v>
      </c>
      <c r="L3683" t="s">
        <v>35</v>
      </c>
      <c r="M3683" t="s">
        <v>20</v>
      </c>
      <c r="N3683" t="s">
        <v>37246</v>
      </c>
      <c r="O3683" t="s">
        <v>37253</v>
      </c>
      <c r="P3683" t="b">
        <f t="shared" si="2140"/>
        <v>0</v>
      </c>
      <c r="Q3683" t="b">
        <f t="shared" si="2133"/>
        <v>0</v>
      </c>
      <c r="R3683" t="b">
        <f t="shared" si="2141"/>
        <v>0</v>
      </c>
      <c r="S3683" t="b">
        <f t="shared" si="2142"/>
        <v>1</v>
      </c>
      <c r="T3683" t="b">
        <f t="shared" si="2143"/>
        <v>0</v>
      </c>
      <c r="U3683" t="b">
        <f t="shared" si="2144"/>
        <v>0</v>
      </c>
    </row>
    <row r="3684" spans="1:27" x14ac:dyDescent="0.25">
      <c r="A3684" t="s">
        <v>10797</v>
      </c>
      <c r="B3684" t="s">
        <v>14367</v>
      </c>
      <c r="C3684" t="s">
        <v>14368</v>
      </c>
      <c r="D3684">
        <v>2015</v>
      </c>
      <c r="E3684" t="s">
        <v>10027</v>
      </c>
      <c r="F3684">
        <v>83</v>
      </c>
      <c r="G3684">
        <v>3</v>
      </c>
      <c r="H3684" t="s">
        <v>14369</v>
      </c>
      <c r="L3684" t="s">
        <v>35</v>
      </c>
      <c r="M3684" t="s">
        <v>20</v>
      </c>
      <c r="N3684" t="s">
        <v>37246</v>
      </c>
      <c r="O3684" t="s">
        <v>37253</v>
      </c>
      <c r="P3684" t="b">
        <f t="shared" si="2140"/>
        <v>0</v>
      </c>
      <c r="Q3684" t="b">
        <f t="shared" si="2133"/>
        <v>0</v>
      </c>
      <c r="R3684" t="b">
        <f t="shared" si="2141"/>
        <v>0</v>
      </c>
      <c r="S3684" t="b">
        <f t="shared" si="2142"/>
        <v>0</v>
      </c>
      <c r="T3684" t="b">
        <f t="shared" si="2143"/>
        <v>0</v>
      </c>
      <c r="U3684" t="b">
        <f t="shared" si="2144"/>
        <v>0</v>
      </c>
      <c r="V3684" t="b">
        <f t="shared" ref="V3684:V3689" si="2151">ISNUMBER(SEARCH(" hen",$C3684))</f>
        <v>0</v>
      </c>
      <c r="W3684" t="b">
        <f t="shared" ref="W3684:W3689" si="2152">ISNUMBER(SEARCH("penguin",$C3684))</f>
        <v>0</v>
      </c>
      <c r="X3684" t="b">
        <f t="shared" ref="X3684:X3689" si="2153">ISNUMBER(SEARCH("Whale",$C3684))</f>
        <v>0</v>
      </c>
      <c r="Y3684" t="b">
        <f t="shared" ref="Y3684:Y3689" si="2154">ISNUMBER(SEARCH("Seal",$C3684))</f>
        <v>0</v>
      </c>
      <c r="Z3684" t="b">
        <f t="shared" ref="Z3684:Z3689" si="2155">ISNUMBER(SEARCH("Newts",$C3684))</f>
        <v>0</v>
      </c>
      <c r="AA3684" t="b">
        <f t="shared" ref="AA3684:AA3689" si="2156">ISNUMBER(SEARCH("Sea Turtle",$C3684))</f>
        <v>0</v>
      </c>
    </row>
    <row r="3685" spans="1:27" x14ac:dyDescent="0.25">
      <c r="A3685" t="s">
        <v>10797</v>
      </c>
      <c r="B3685" t="s">
        <v>14370</v>
      </c>
      <c r="C3685" t="s">
        <v>14371</v>
      </c>
      <c r="D3685">
        <v>2015</v>
      </c>
      <c r="E3685" t="s">
        <v>14040</v>
      </c>
      <c r="F3685">
        <v>120</v>
      </c>
      <c r="G3685">
        <v>1</v>
      </c>
      <c r="H3685" s="3">
        <v>42795</v>
      </c>
      <c r="L3685" t="s">
        <v>20</v>
      </c>
      <c r="M3685" t="s">
        <v>35</v>
      </c>
      <c r="N3685" t="s">
        <v>37246</v>
      </c>
      <c r="O3685" t="s">
        <v>37296</v>
      </c>
      <c r="P3685" t="b">
        <f t="shared" si="2140"/>
        <v>0</v>
      </c>
      <c r="Q3685" t="b">
        <f t="shared" si="2133"/>
        <v>0</v>
      </c>
      <c r="R3685" t="b">
        <f t="shared" si="2141"/>
        <v>0</v>
      </c>
      <c r="S3685" t="b">
        <f t="shared" si="2142"/>
        <v>0</v>
      </c>
      <c r="T3685" t="b">
        <f t="shared" si="2143"/>
        <v>0</v>
      </c>
      <c r="U3685" t="b">
        <f t="shared" si="2144"/>
        <v>0</v>
      </c>
      <c r="V3685" t="b">
        <f t="shared" si="2151"/>
        <v>0</v>
      </c>
      <c r="W3685" t="b">
        <f t="shared" si="2152"/>
        <v>0</v>
      </c>
      <c r="X3685" t="b">
        <f t="shared" si="2153"/>
        <v>0</v>
      </c>
      <c r="Y3685" t="b">
        <f t="shared" si="2154"/>
        <v>0</v>
      </c>
      <c r="Z3685" t="b">
        <f t="shared" si="2155"/>
        <v>0</v>
      </c>
      <c r="AA3685" t="b">
        <f t="shared" si="2156"/>
        <v>0</v>
      </c>
    </row>
    <row r="3686" spans="1:27" x14ac:dyDescent="0.25">
      <c r="A3686" t="s">
        <v>10797</v>
      </c>
      <c r="B3686" t="s">
        <v>14372</v>
      </c>
      <c r="C3686" t="s">
        <v>14373</v>
      </c>
      <c r="D3686">
        <v>2015</v>
      </c>
      <c r="E3686" t="s">
        <v>13088</v>
      </c>
      <c r="F3686">
        <v>28</v>
      </c>
      <c r="G3686">
        <v>3</v>
      </c>
      <c r="H3686" t="s">
        <v>14374</v>
      </c>
      <c r="L3686" t="s">
        <v>20</v>
      </c>
      <c r="M3686" t="s">
        <v>35</v>
      </c>
      <c r="N3686" t="s">
        <v>37246</v>
      </c>
      <c r="O3686" t="s">
        <v>37256</v>
      </c>
      <c r="P3686" t="b">
        <f t="shared" si="2140"/>
        <v>0</v>
      </c>
      <c r="Q3686" t="b">
        <f t="shared" si="2133"/>
        <v>0</v>
      </c>
      <c r="R3686" t="b">
        <f t="shared" si="2141"/>
        <v>0</v>
      </c>
      <c r="S3686" t="b">
        <f t="shared" si="2142"/>
        <v>0</v>
      </c>
      <c r="T3686" t="b">
        <f t="shared" si="2143"/>
        <v>0</v>
      </c>
      <c r="U3686" t="b">
        <f t="shared" si="2144"/>
        <v>0</v>
      </c>
      <c r="V3686" t="b">
        <f t="shared" si="2151"/>
        <v>0</v>
      </c>
      <c r="W3686" t="b">
        <f t="shared" si="2152"/>
        <v>0</v>
      </c>
      <c r="X3686" t="b">
        <f t="shared" si="2153"/>
        <v>0</v>
      </c>
      <c r="Y3686" t="b">
        <f t="shared" si="2154"/>
        <v>0</v>
      </c>
      <c r="Z3686" t="b">
        <f t="shared" si="2155"/>
        <v>0</v>
      </c>
      <c r="AA3686" t="b">
        <f t="shared" si="2156"/>
        <v>0</v>
      </c>
    </row>
    <row r="3687" spans="1:27" x14ac:dyDescent="0.25">
      <c r="A3687" t="s">
        <v>10797</v>
      </c>
      <c r="B3687" t="s">
        <v>14375</v>
      </c>
      <c r="C3687" t="s">
        <v>14376</v>
      </c>
      <c r="D3687">
        <v>2015</v>
      </c>
      <c r="E3687" t="s">
        <v>13088</v>
      </c>
      <c r="F3687">
        <v>28</v>
      </c>
      <c r="G3687">
        <v>3</v>
      </c>
      <c r="H3687" t="s">
        <v>14377</v>
      </c>
      <c r="J3687" t="s">
        <v>14378</v>
      </c>
      <c r="L3687" t="s">
        <v>19</v>
      </c>
      <c r="M3687" t="s">
        <v>20</v>
      </c>
      <c r="N3687" t="s">
        <v>37246</v>
      </c>
      <c r="O3687" t="s">
        <v>37256</v>
      </c>
      <c r="P3687" t="b">
        <f t="shared" si="2140"/>
        <v>0</v>
      </c>
      <c r="Q3687" t="b">
        <f t="shared" si="2133"/>
        <v>0</v>
      </c>
      <c r="R3687" t="b">
        <f t="shared" si="2141"/>
        <v>0</v>
      </c>
      <c r="S3687" t="b">
        <f t="shared" si="2142"/>
        <v>0</v>
      </c>
      <c r="T3687" t="b">
        <f t="shared" si="2143"/>
        <v>0</v>
      </c>
      <c r="U3687" t="b">
        <f t="shared" si="2144"/>
        <v>0</v>
      </c>
      <c r="V3687" t="b">
        <f t="shared" si="2151"/>
        <v>0</v>
      </c>
      <c r="W3687" t="b">
        <f t="shared" si="2152"/>
        <v>0</v>
      </c>
      <c r="X3687" t="b">
        <f t="shared" si="2153"/>
        <v>0</v>
      </c>
      <c r="Y3687" t="b">
        <f t="shared" si="2154"/>
        <v>0</v>
      </c>
      <c r="Z3687" t="b">
        <f t="shared" si="2155"/>
        <v>0</v>
      </c>
      <c r="AA3687" t="b">
        <f t="shared" si="2156"/>
        <v>0</v>
      </c>
    </row>
    <row r="3688" spans="1:27" x14ac:dyDescent="0.25">
      <c r="A3688" t="s">
        <v>10797</v>
      </c>
      <c r="B3688" t="s">
        <v>14379</v>
      </c>
      <c r="C3688" t="s">
        <v>14380</v>
      </c>
      <c r="D3688">
        <v>2015</v>
      </c>
      <c r="E3688" t="s">
        <v>11515</v>
      </c>
      <c r="F3688">
        <v>36</v>
      </c>
      <c r="G3688">
        <v>2</v>
      </c>
      <c r="H3688" t="s">
        <v>14381</v>
      </c>
      <c r="L3688" t="s">
        <v>20</v>
      </c>
      <c r="M3688" t="s">
        <v>19</v>
      </c>
      <c r="N3688" t="s">
        <v>37246</v>
      </c>
      <c r="O3688" t="s">
        <v>37297</v>
      </c>
      <c r="P3688" t="b">
        <f t="shared" si="2140"/>
        <v>0</v>
      </c>
      <c r="Q3688" t="b">
        <f t="shared" si="2133"/>
        <v>0</v>
      </c>
      <c r="R3688" t="b">
        <f t="shared" si="2141"/>
        <v>0</v>
      </c>
      <c r="S3688" t="b">
        <f t="shared" si="2142"/>
        <v>0</v>
      </c>
      <c r="T3688" t="b">
        <f t="shared" si="2143"/>
        <v>0</v>
      </c>
      <c r="U3688" t="b">
        <f t="shared" si="2144"/>
        <v>0</v>
      </c>
      <c r="V3688" t="b">
        <f t="shared" si="2151"/>
        <v>0</v>
      </c>
      <c r="W3688" t="b">
        <f t="shared" si="2152"/>
        <v>0</v>
      </c>
      <c r="X3688" t="b">
        <f t="shared" si="2153"/>
        <v>0</v>
      </c>
      <c r="Y3688" t="b">
        <f t="shared" si="2154"/>
        <v>0</v>
      </c>
      <c r="Z3688" t="b">
        <f t="shared" si="2155"/>
        <v>0</v>
      </c>
      <c r="AA3688" t="b">
        <f t="shared" si="2156"/>
        <v>0</v>
      </c>
    </row>
    <row r="3689" spans="1:27" x14ac:dyDescent="0.25">
      <c r="A3689" t="s">
        <v>10797</v>
      </c>
      <c r="B3689" t="s">
        <v>14382</v>
      </c>
      <c r="C3689" t="s">
        <v>14383</v>
      </c>
      <c r="D3689">
        <v>2015</v>
      </c>
      <c r="E3689" t="s">
        <v>11515</v>
      </c>
      <c r="F3689">
        <v>36</v>
      </c>
      <c r="G3689">
        <v>3</v>
      </c>
      <c r="H3689" t="s">
        <v>14384</v>
      </c>
      <c r="L3689" t="s">
        <v>19</v>
      </c>
      <c r="M3689" t="s">
        <v>20</v>
      </c>
      <c r="N3689" t="s">
        <v>37246</v>
      </c>
      <c r="O3689" t="s">
        <v>37298</v>
      </c>
      <c r="P3689" t="b">
        <f t="shared" si="2140"/>
        <v>0</v>
      </c>
      <c r="Q3689" t="b">
        <f t="shared" ref="Q3689:Q3752" si="2157">ISNUMBER(SEARCH("marine",$C3689))</f>
        <v>0</v>
      </c>
      <c r="R3689" t="b">
        <f t="shared" si="2141"/>
        <v>0</v>
      </c>
      <c r="S3689" t="b">
        <f t="shared" si="2142"/>
        <v>0</v>
      </c>
      <c r="T3689" t="b">
        <f t="shared" si="2143"/>
        <v>0</v>
      </c>
      <c r="U3689" t="b">
        <f t="shared" si="2144"/>
        <v>0</v>
      </c>
      <c r="V3689" t="b">
        <f t="shared" si="2151"/>
        <v>0</v>
      </c>
      <c r="W3689" t="b">
        <f t="shared" si="2152"/>
        <v>0</v>
      </c>
      <c r="X3689" t="b">
        <f t="shared" si="2153"/>
        <v>0</v>
      </c>
      <c r="Y3689" t="b">
        <f t="shared" si="2154"/>
        <v>0</v>
      </c>
      <c r="Z3689" t="b">
        <f t="shared" si="2155"/>
        <v>0</v>
      </c>
      <c r="AA3689" t="b">
        <f t="shared" si="2156"/>
        <v>0</v>
      </c>
    </row>
    <row r="3690" spans="1:27" hidden="1" x14ac:dyDescent="0.25">
      <c r="A3690" t="s">
        <v>10797</v>
      </c>
      <c r="B3690" t="s">
        <v>14385</v>
      </c>
      <c r="C3690" t="s">
        <v>14386</v>
      </c>
      <c r="D3690">
        <v>2015</v>
      </c>
      <c r="E3690" t="s">
        <v>13088</v>
      </c>
      <c r="F3690">
        <v>28</v>
      </c>
      <c r="G3690">
        <v>2</v>
      </c>
      <c r="H3690" t="s">
        <v>13262</v>
      </c>
      <c r="L3690" t="s">
        <v>35</v>
      </c>
      <c r="M3690" t="s">
        <v>20</v>
      </c>
      <c r="N3690" t="s">
        <v>37246</v>
      </c>
      <c r="O3690" t="s">
        <v>37256</v>
      </c>
      <c r="P3690" t="b">
        <f t="shared" si="2140"/>
        <v>0</v>
      </c>
      <c r="Q3690" t="b">
        <f t="shared" si="2157"/>
        <v>1</v>
      </c>
      <c r="R3690" t="b">
        <f t="shared" si="2141"/>
        <v>0</v>
      </c>
      <c r="S3690" t="b">
        <f t="shared" si="2142"/>
        <v>0</v>
      </c>
      <c r="T3690" t="b">
        <f t="shared" si="2143"/>
        <v>0</v>
      </c>
      <c r="U3690" t="b">
        <f t="shared" si="2144"/>
        <v>0</v>
      </c>
    </row>
    <row r="3691" spans="1:27" x14ac:dyDescent="0.25">
      <c r="A3691" t="s">
        <v>10797</v>
      </c>
      <c r="B3691" t="s">
        <v>14387</v>
      </c>
      <c r="C3691" t="s">
        <v>14388</v>
      </c>
      <c r="D3691">
        <v>2015</v>
      </c>
      <c r="E3691" t="s">
        <v>1455</v>
      </c>
      <c r="F3691">
        <v>92</v>
      </c>
      <c r="G3691">
        <v>2</v>
      </c>
      <c r="H3691" t="s">
        <v>11797</v>
      </c>
      <c r="L3691" t="s">
        <v>19</v>
      </c>
      <c r="M3691" t="s">
        <v>20</v>
      </c>
      <c r="N3691" t="s">
        <v>37246</v>
      </c>
      <c r="O3691" t="s">
        <v>37253</v>
      </c>
      <c r="P3691" t="b">
        <f t="shared" si="2140"/>
        <v>0</v>
      </c>
      <c r="Q3691" t="b">
        <f t="shared" si="2157"/>
        <v>0</v>
      </c>
      <c r="R3691" t="b">
        <f t="shared" si="2141"/>
        <v>0</v>
      </c>
      <c r="S3691" t="b">
        <f t="shared" si="2142"/>
        <v>0</v>
      </c>
      <c r="T3691" t="b">
        <f t="shared" si="2143"/>
        <v>0</v>
      </c>
      <c r="U3691" t="b">
        <f t="shared" si="2144"/>
        <v>0</v>
      </c>
      <c r="V3691" t="b">
        <f t="shared" ref="V3691:V3713" si="2158">ISNUMBER(SEARCH(" hen",$C3691))</f>
        <v>0</v>
      </c>
      <c r="W3691" t="b">
        <f t="shared" ref="W3691:W3713" si="2159">ISNUMBER(SEARCH("penguin",$C3691))</f>
        <v>0</v>
      </c>
      <c r="X3691" t="b">
        <f t="shared" ref="X3691:X3699" si="2160">ISNUMBER(SEARCH("Whale",$C3691))</f>
        <v>0</v>
      </c>
      <c r="Y3691" t="b">
        <f t="shared" ref="Y3691:Y3699" si="2161">ISNUMBER(SEARCH("Seal",$C3691))</f>
        <v>0</v>
      </c>
      <c r="Z3691" t="b">
        <f t="shared" ref="Z3691:Z3699" si="2162">ISNUMBER(SEARCH("Newts",$C3691))</f>
        <v>0</v>
      </c>
      <c r="AA3691" t="b">
        <f t="shared" ref="AA3691:AA3699" si="2163">ISNUMBER(SEARCH("Sea Turtle",$C3691))</f>
        <v>0</v>
      </c>
    </row>
    <row r="3692" spans="1:27" x14ac:dyDescent="0.25">
      <c r="A3692" t="s">
        <v>10797</v>
      </c>
      <c r="B3692" t="s">
        <v>14389</v>
      </c>
      <c r="C3692" t="s">
        <v>14390</v>
      </c>
      <c r="D3692">
        <v>2015</v>
      </c>
      <c r="E3692" t="s">
        <v>11100</v>
      </c>
      <c r="F3692">
        <v>138</v>
      </c>
      <c r="H3692" t="s">
        <v>14391</v>
      </c>
      <c r="J3692" t="s">
        <v>12449</v>
      </c>
      <c r="L3692" t="s">
        <v>20</v>
      </c>
      <c r="M3692" t="s">
        <v>35</v>
      </c>
      <c r="N3692" t="s">
        <v>37249</v>
      </c>
      <c r="P3692" t="b">
        <f t="shared" si="2140"/>
        <v>0</v>
      </c>
      <c r="Q3692" t="b">
        <f t="shared" si="2157"/>
        <v>0</v>
      </c>
      <c r="R3692" t="b">
        <f t="shared" si="2141"/>
        <v>0</v>
      </c>
      <c r="S3692" t="b">
        <f t="shared" si="2142"/>
        <v>0</v>
      </c>
      <c r="T3692" t="b">
        <f t="shared" si="2143"/>
        <v>0</v>
      </c>
      <c r="U3692" t="b">
        <f t="shared" si="2144"/>
        <v>0</v>
      </c>
      <c r="V3692" t="b">
        <f t="shared" si="2158"/>
        <v>0</v>
      </c>
      <c r="W3692" t="b">
        <f t="shared" si="2159"/>
        <v>0</v>
      </c>
      <c r="X3692" t="b">
        <f t="shared" si="2160"/>
        <v>0</v>
      </c>
      <c r="Y3692" t="b">
        <f t="shared" si="2161"/>
        <v>0</v>
      </c>
      <c r="Z3692" t="b">
        <f t="shared" si="2162"/>
        <v>0</v>
      </c>
      <c r="AA3692" t="b">
        <f t="shared" si="2163"/>
        <v>0</v>
      </c>
    </row>
    <row r="3693" spans="1:27" x14ac:dyDescent="0.25">
      <c r="A3693" t="s">
        <v>10797</v>
      </c>
      <c r="B3693" t="s">
        <v>14392</v>
      </c>
      <c r="C3693" t="s">
        <v>14393</v>
      </c>
      <c r="D3693">
        <v>2015</v>
      </c>
      <c r="E3693" t="s">
        <v>751</v>
      </c>
      <c r="F3693">
        <v>42</v>
      </c>
      <c r="G3693">
        <v>1</v>
      </c>
      <c r="H3693" t="s">
        <v>14394</v>
      </c>
      <c r="J3693" t="s">
        <v>14395</v>
      </c>
      <c r="L3693" t="s">
        <v>20</v>
      </c>
      <c r="M3693" t="s">
        <v>35</v>
      </c>
      <c r="N3693" t="s">
        <v>37246</v>
      </c>
      <c r="O3693" t="s">
        <v>37253</v>
      </c>
      <c r="P3693" t="b">
        <f t="shared" si="2140"/>
        <v>0</v>
      </c>
      <c r="Q3693" t="b">
        <f t="shared" si="2157"/>
        <v>0</v>
      </c>
      <c r="R3693" t="b">
        <f t="shared" si="2141"/>
        <v>0</v>
      </c>
      <c r="S3693" t="b">
        <f t="shared" si="2142"/>
        <v>0</v>
      </c>
      <c r="T3693" t="b">
        <f t="shared" si="2143"/>
        <v>0</v>
      </c>
      <c r="U3693" t="b">
        <f t="shared" si="2144"/>
        <v>0</v>
      </c>
      <c r="V3693" t="b">
        <f t="shared" si="2158"/>
        <v>0</v>
      </c>
      <c r="W3693" t="b">
        <f t="shared" si="2159"/>
        <v>0</v>
      </c>
      <c r="X3693" t="b">
        <f t="shared" si="2160"/>
        <v>0</v>
      </c>
      <c r="Y3693" t="b">
        <f t="shared" si="2161"/>
        <v>0</v>
      </c>
      <c r="Z3693" t="b">
        <f t="shared" si="2162"/>
        <v>0</v>
      </c>
      <c r="AA3693" t="b">
        <f t="shared" si="2163"/>
        <v>0</v>
      </c>
    </row>
    <row r="3694" spans="1:27" x14ac:dyDescent="0.25">
      <c r="A3694" t="s">
        <v>10797</v>
      </c>
      <c r="B3694" t="s">
        <v>14396</v>
      </c>
      <c r="C3694" t="s">
        <v>14397</v>
      </c>
      <c r="D3694">
        <v>2015</v>
      </c>
      <c r="E3694" t="s">
        <v>751</v>
      </c>
      <c r="F3694">
        <v>42</v>
      </c>
      <c r="G3694">
        <v>1</v>
      </c>
      <c r="H3694" t="s">
        <v>14398</v>
      </c>
      <c r="L3694" t="s">
        <v>19</v>
      </c>
      <c r="M3694" t="s">
        <v>20</v>
      </c>
      <c r="N3694" t="s">
        <v>37246</v>
      </c>
      <c r="O3694" t="s">
        <v>37251</v>
      </c>
      <c r="P3694" t="b">
        <f t="shared" si="2140"/>
        <v>0</v>
      </c>
      <c r="Q3694" t="b">
        <f t="shared" si="2157"/>
        <v>0</v>
      </c>
      <c r="R3694" t="b">
        <f t="shared" si="2141"/>
        <v>0</v>
      </c>
      <c r="S3694" t="b">
        <f t="shared" si="2142"/>
        <v>0</v>
      </c>
      <c r="T3694" t="b">
        <f t="shared" si="2143"/>
        <v>0</v>
      </c>
      <c r="U3694" t="b">
        <f t="shared" si="2144"/>
        <v>0</v>
      </c>
      <c r="V3694" t="b">
        <f t="shared" si="2158"/>
        <v>0</v>
      </c>
      <c r="W3694" t="b">
        <f t="shared" si="2159"/>
        <v>0</v>
      </c>
      <c r="X3694" t="b">
        <f t="shared" si="2160"/>
        <v>0</v>
      </c>
      <c r="Y3694" t="b">
        <f t="shared" si="2161"/>
        <v>0</v>
      </c>
      <c r="Z3694" t="b">
        <f t="shared" si="2162"/>
        <v>0</v>
      </c>
      <c r="AA3694" t="b">
        <f t="shared" si="2163"/>
        <v>0</v>
      </c>
    </row>
    <row r="3695" spans="1:27" x14ac:dyDescent="0.25">
      <c r="A3695" t="s">
        <v>10797</v>
      </c>
      <c r="B3695" t="s">
        <v>14399</v>
      </c>
      <c r="C3695" t="s">
        <v>14400</v>
      </c>
      <c r="D3695">
        <v>2015</v>
      </c>
      <c r="E3695" t="s">
        <v>12968</v>
      </c>
      <c r="F3695">
        <v>65</v>
      </c>
      <c r="G3695">
        <v>2</v>
      </c>
      <c r="H3695" t="s">
        <v>13683</v>
      </c>
      <c r="J3695" t="s">
        <v>14401</v>
      </c>
      <c r="L3695" t="s">
        <v>19</v>
      </c>
      <c r="M3695" t="s">
        <v>20</v>
      </c>
      <c r="N3695" t="s">
        <v>37246</v>
      </c>
      <c r="O3695" t="s">
        <v>37253</v>
      </c>
      <c r="P3695" t="b">
        <f t="shared" si="2140"/>
        <v>0</v>
      </c>
      <c r="Q3695" t="b">
        <f t="shared" si="2157"/>
        <v>0</v>
      </c>
      <c r="R3695" t="b">
        <f t="shared" si="2141"/>
        <v>0</v>
      </c>
      <c r="S3695" t="b">
        <f t="shared" si="2142"/>
        <v>0</v>
      </c>
      <c r="T3695" t="b">
        <f t="shared" si="2143"/>
        <v>0</v>
      </c>
      <c r="U3695" t="b">
        <f t="shared" si="2144"/>
        <v>0</v>
      </c>
      <c r="V3695" t="b">
        <f t="shared" si="2158"/>
        <v>0</v>
      </c>
      <c r="W3695" t="b">
        <f t="shared" si="2159"/>
        <v>0</v>
      </c>
      <c r="X3695" t="b">
        <f t="shared" si="2160"/>
        <v>0</v>
      </c>
      <c r="Y3695" t="b">
        <f t="shared" si="2161"/>
        <v>0</v>
      </c>
      <c r="Z3695" t="b">
        <f t="shared" si="2162"/>
        <v>0</v>
      </c>
      <c r="AA3695" t="b">
        <f t="shared" si="2163"/>
        <v>0</v>
      </c>
    </row>
    <row r="3696" spans="1:27" x14ac:dyDescent="0.25">
      <c r="A3696" t="s">
        <v>10797</v>
      </c>
      <c r="B3696" t="s">
        <v>14402</v>
      </c>
      <c r="C3696" t="s">
        <v>14403</v>
      </c>
      <c r="D3696">
        <v>2015</v>
      </c>
      <c r="E3696" t="s">
        <v>661</v>
      </c>
      <c r="F3696">
        <v>37</v>
      </c>
      <c r="G3696">
        <v>2</v>
      </c>
      <c r="H3696" t="s">
        <v>14404</v>
      </c>
      <c r="L3696" t="s">
        <v>20</v>
      </c>
      <c r="M3696" t="s">
        <v>35</v>
      </c>
      <c r="N3696" t="s">
        <v>37246</v>
      </c>
      <c r="O3696" t="s">
        <v>37296</v>
      </c>
      <c r="P3696" t="b">
        <f t="shared" si="2140"/>
        <v>0</v>
      </c>
      <c r="Q3696" t="b">
        <f t="shared" si="2157"/>
        <v>0</v>
      </c>
      <c r="R3696" t="b">
        <f t="shared" si="2141"/>
        <v>0</v>
      </c>
      <c r="S3696" t="b">
        <f t="shared" si="2142"/>
        <v>0</v>
      </c>
      <c r="T3696" t="b">
        <f t="shared" si="2143"/>
        <v>0</v>
      </c>
      <c r="U3696" t="b">
        <f t="shared" si="2144"/>
        <v>0</v>
      </c>
      <c r="V3696" t="b">
        <f t="shared" si="2158"/>
        <v>0</v>
      </c>
      <c r="W3696" t="b">
        <f t="shared" si="2159"/>
        <v>0</v>
      </c>
      <c r="X3696" t="b">
        <f t="shared" si="2160"/>
        <v>0</v>
      </c>
      <c r="Y3696" t="b">
        <f t="shared" si="2161"/>
        <v>0</v>
      </c>
      <c r="Z3696" t="b">
        <f t="shared" si="2162"/>
        <v>0</v>
      </c>
      <c r="AA3696" t="b">
        <f t="shared" si="2163"/>
        <v>0</v>
      </c>
    </row>
    <row r="3697" spans="1:27" x14ac:dyDescent="0.25">
      <c r="A3697" t="s">
        <v>10797</v>
      </c>
      <c r="B3697" t="s">
        <v>14405</v>
      </c>
      <c r="C3697" t="s">
        <v>14406</v>
      </c>
      <c r="D3697">
        <v>2015</v>
      </c>
      <c r="E3697" t="s">
        <v>1455</v>
      </c>
      <c r="F3697">
        <v>92</v>
      </c>
      <c r="G3697">
        <v>1</v>
      </c>
      <c r="H3697" t="s">
        <v>14407</v>
      </c>
      <c r="J3697" t="s">
        <v>14408</v>
      </c>
      <c r="L3697" t="s">
        <v>20</v>
      </c>
      <c r="M3697" t="s">
        <v>19</v>
      </c>
      <c r="N3697" t="s">
        <v>37246</v>
      </c>
      <c r="O3697" t="s">
        <v>37251</v>
      </c>
      <c r="P3697" t="b">
        <f t="shared" si="2140"/>
        <v>0</v>
      </c>
      <c r="Q3697" t="b">
        <f t="shared" si="2157"/>
        <v>0</v>
      </c>
      <c r="R3697" t="b">
        <f t="shared" si="2141"/>
        <v>0</v>
      </c>
      <c r="S3697" t="b">
        <f t="shared" si="2142"/>
        <v>0</v>
      </c>
      <c r="T3697" t="b">
        <f t="shared" si="2143"/>
        <v>0</v>
      </c>
      <c r="U3697" t="b">
        <f t="shared" si="2144"/>
        <v>0</v>
      </c>
      <c r="V3697" t="b">
        <f t="shared" si="2158"/>
        <v>0</v>
      </c>
      <c r="W3697" t="b">
        <f t="shared" si="2159"/>
        <v>0</v>
      </c>
      <c r="X3697" t="b">
        <f t="shared" si="2160"/>
        <v>0</v>
      </c>
      <c r="Y3697" t="b">
        <f t="shared" si="2161"/>
        <v>0</v>
      </c>
      <c r="Z3697" t="b">
        <f t="shared" si="2162"/>
        <v>0</v>
      </c>
      <c r="AA3697" t="b">
        <f t="shared" si="2163"/>
        <v>0</v>
      </c>
    </row>
    <row r="3698" spans="1:27" x14ac:dyDescent="0.25">
      <c r="A3698" t="s">
        <v>10797</v>
      </c>
      <c r="B3698" t="s">
        <v>14409</v>
      </c>
      <c r="C3698" t="s">
        <v>14410</v>
      </c>
      <c r="D3698">
        <v>2015</v>
      </c>
      <c r="E3698" t="s">
        <v>1455</v>
      </c>
      <c r="F3698">
        <v>92</v>
      </c>
      <c r="G3698">
        <v>1</v>
      </c>
      <c r="H3698" t="s">
        <v>14014</v>
      </c>
      <c r="L3698" t="s">
        <v>20</v>
      </c>
      <c r="M3698" t="s">
        <v>19</v>
      </c>
      <c r="N3698" t="s">
        <v>37246</v>
      </c>
      <c r="O3698" t="s">
        <v>37291</v>
      </c>
      <c r="P3698" t="b">
        <f t="shared" si="2140"/>
        <v>0</v>
      </c>
      <c r="Q3698" t="b">
        <f t="shared" si="2157"/>
        <v>0</v>
      </c>
      <c r="R3698" t="b">
        <f t="shared" si="2141"/>
        <v>0</v>
      </c>
      <c r="S3698" t="b">
        <f t="shared" si="2142"/>
        <v>0</v>
      </c>
      <c r="T3698" t="b">
        <f t="shared" si="2143"/>
        <v>0</v>
      </c>
      <c r="U3698" t="b">
        <f t="shared" si="2144"/>
        <v>0</v>
      </c>
      <c r="V3698" t="b">
        <f t="shared" si="2158"/>
        <v>0</v>
      </c>
      <c r="W3698" t="b">
        <f t="shared" si="2159"/>
        <v>0</v>
      </c>
      <c r="X3698" t="b">
        <f t="shared" si="2160"/>
        <v>0</v>
      </c>
      <c r="Y3698" t="b">
        <f t="shared" si="2161"/>
        <v>0</v>
      </c>
      <c r="Z3698" t="b">
        <f t="shared" si="2162"/>
        <v>0</v>
      </c>
      <c r="AA3698" t="b">
        <f t="shared" si="2163"/>
        <v>0</v>
      </c>
    </row>
    <row r="3699" spans="1:27" x14ac:dyDescent="0.25">
      <c r="A3699" t="s">
        <v>10797</v>
      </c>
      <c r="B3699" t="s">
        <v>14411</v>
      </c>
      <c r="C3699" t="s">
        <v>14412</v>
      </c>
      <c r="D3699">
        <v>2015</v>
      </c>
      <c r="E3699" t="s">
        <v>362</v>
      </c>
      <c r="F3699">
        <v>46</v>
      </c>
      <c r="G3699">
        <v>1</v>
      </c>
      <c r="H3699" t="s">
        <v>14413</v>
      </c>
      <c r="J3699" t="s">
        <v>14414</v>
      </c>
      <c r="L3699" t="s">
        <v>19</v>
      </c>
      <c r="M3699" t="s">
        <v>20</v>
      </c>
      <c r="N3699" t="s">
        <v>37246</v>
      </c>
      <c r="O3699" t="s">
        <v>37251</v>
      </c>
      <c r="P3699" t="b">
        <f t="shared" si="2140"/>
        <v>0</v>
      </c>
      <c r="Q3699" t="b">
        <f t="shared" si="2157"/>
        <v>0</v>
      </c>
      <c r="R3699" t="b">
        <f t="shared" si="2141"/>
        <v>0</v>
      </c>
      <c r="S3699" t="b">
        <f t="shared" si="2142"/>
        <v>0</v>
      </c>
      <c r="T3699" t="b">
        <f t="shared" si="2143"/>
        <v>0</v>
      </c>
      <c r="U3699" t="b">
        <f t="shared" si="2144"/>
        <v>0</v>
      </c>
      <c r="V3699" t="b">
        <f t="shared" si="2158"/>
        <v>0</v>
      </c>
      <c r="W3699" t="b">
        <f t="shared" si="2159"/>
        <v>0</v>
      </c>
      <c r="X3699" t="b">
        <f t="shared" si="2160"/>
        <v>0</v>
      </c>
      <c r="Y3699" t="b">
        <f t="shared" si="2161"/>
        <v>0</v>
      </c>
      <c r="Z3699" t="b">
        <f t="shared" si="2162"/>
        <v>0</v>
      </c>
      <c r="AA3699" t="b">
        <f t="shared" si="2163"/>
        <v>0</v>
      </c>
    </row>
    <row r="3700" spans="1:27" hidden="1" x14ac:dyDescent="0.25">
      <c r="A3700" t="s">
        <v>10797</v>
      </c>
      <c r="B3700" t="s">
        <v>14415</v>
      </c>
      <c r="C3700" t="s">
        <v>14416</v>
      </c>
      <c r="D3700">
        <v>2015</v>
      </c>
      <c r="E3700" t="s">
        <v>4629</v>
      </c>
      <c r="F3700">
        <v>39</v>
      </c>
      <c r="G3700">
        <v>2</v>
      </c>
      <c r="H3700" t="s">
        <v>14417</v>
      </c>
      <c r="L3700" t="s">
        <v>20</v>
      </c>
      <c r="M3700" t="s">
        <v>35</v>
      </c>
      <c r="N3700" t="s">
        <v>37246</v>
      </c>
      <c r="O3700" t="s">
        <v>37256</v>
      </c>
      <c r="P3700" t="b">
        <f t="shared" si="2140"/>
        <v>0</v>
      </c>
      <c r="Q3700" t="b">
        <f t="shared" si="2157"/>
        <v>0</v>
      </c>
      <c r="R3700" t="b">
        <f t="shared" si="2141"/>
        <v>0</v>
      </c>
      <c r="S3700" t="b">
        <f t="shared" si="2142"/>
        <v>0</v>
      </c>
      <c r="T3700" t="b">
        <f t="shared" si="2143"/>
        <v>0</v>
      </c>
      <c r="U3700" t="b">
        <f t="shared" si="2144"/>
        <v>0</v>
      </c>
      <c r="V3700" t="b">
        <f t="shared" si="2158"/>
        <v>0</v>
      </c>
      <c r="W3700" t="b">
        <f t="shared" si="2159"/>
        <v>1</v>
      </c>
    </row>
    <row r="3701" spans="1:27" x14ac:dyDescent="0.25">
      <c r="A3701" t="s">
        <v>10797</v>
      </c>
      <c r="B3701" t="s">
        <v>14418</v>
      </c>
      <c r="C3701" t="s">
        <v>14419</v>
      </c>
      <c r="D3701">
        <v>2015</v>
      </c>
      <c r="E3701" t="s">
        <v>2363</v>
      </c>
      <c r="F3701">
        <v>34</v>
      </c>
      <c r="H3701">
        <v>23584</v>
      </c>
      <c r="J3701" t="s">
        <v>14420</v>
      </c>
      <c r="L3701" t="s">
        <v>19</v>
      </c>
      <c r="M3701" t="s">
        <v>20</v>
      </c>
      <c r="N3701" t="s">
        <v>37246</v>
      </c>
      <c r="O3701" t="s">
        <v>37257</v>
      </c>
      <c r="P3701" t="b">
        <f t="shared" si="2140"/>
        <v>0</v>
      </c>
      <c r="Q3701" t="b">
        <f t="shared" si="2157"/>
        <v>0</v>
      </c>
      <c r="R3701" t="b">
        <f t="shared" si="2141"/>
        <v>0</v>
      </c>
      <c r="S3701" t="b">
        <f t="shared" si="2142"/>
        <v>0</v>
      </c>
      <c r="T3701" t="b">
        <f t="shared" si="2143"/>
        <v>0</v>
      </c>
      <c r="U3701" t="b">
        <f t="shared" si="2144"/>
        <v>0</v>
      </c>
      <c r="V3701" t="b">
        <f t="shared" si="2158"/>
        <v>0</v>
      </c>
      <c r="W3701" t="b">
        <f t="shared" si="2159"/>
        <v>0</v>
      </c>
      <c r="X3701" t="b">
        <f t="shared" ref="X3701:X3713" si="2164">ISNUMBER(SEARCH("Whale",$C3701))</f>
        <v>0</v>
      </c>
      <c r="Y3701" t="b">
        <f t="shared" ref="Y3701:Y3713" si="2165">ISNUMBER(SEARCH("Seal",$C3701))</f>
        <v>0</v>
      </c>
      <c r="Z3701" t="b">
        <f t="shared" ref="Z3701:Z3713" si="2166">ISNUMBER(SEARCH("Newts",$C3701))</f>
        <v>0</v>
      </c>
      <c r="AA3701" t="b">
        <f t="shared" ref="AA3701:AA3713" si="2167">ISNUMBER(SEARCH("Sea Turtle",$C3701))</f>
        <v>0</v>
      </c>
    </row>
    <row r="3702" spans="1:27" x14ac:dyDescent="0.25">
      <c r="A3702" t="s">
        <v>10797</v>
      </c>
      <c r="B3702" t="s">
        <v>14421</v>
      </c>
      <c r="C3702" t="s">
        <v>14422</v>
      </c>
      <c r="D3702">
        <v>2015</v>
      </c>
      <c r="E3702" t="s">
        <v>14423</v>
      </c>
      <c r="F3702">
        <v>4</v>
      </c>
      <c r="G3702">
        <v>1</v>
      </c>
      <c r="H3702" t="s">
        <v>14424</v>
      </c>
      <c r="L3702" t="s">
        <v>19</v>
      </c>
      <c r="M3702" t="s">
        <v>20</v>
      </c>
      <c r="N3702" t="s">
        <v>37249</v>
      </c>
      <c r="P3702" t="b">
        <f t="shared" si="2140"/>
        <v>0</v>
      </c>
      <c r="Q3702" t="b">
        <f t="shared" si="2157"/>
        <v>0</v>
      </c>
      <c r="R3702" t="b">
        <f t="shared" si="2141"/>
        <v>0</v>
      </c>
      <c r="S3702" t="b">
        <f t="shared" si="2142"/>
        <v>0</v>
      </c>
      <c r="T3702" t="b">
        <f t="shared" si="2143"/>
        <v>0</v>
      </c>
      <c r="U3702" t="b">
        <f t="shared" si="2144"/>
        <v>0</v>
      </c>
      <c r="V3702" t="b">
        <f t="shared" si="2158"/>
        <v>0</v>
      </c>
      <c r="W3702" t="b">
        <f t="shared" si="2159"/>
        <v>0</v>
      </c>
      <c r="X3702" t="b">
        <f t="shared" si="2164"/>
        <v>0</v>
      </c>
      <c r="Y3702" t="b">
        <f t="shared" si="2165"/>
        <v>0</v>
      </c>
      <c r="Z3702" t="b">
        <f t="shared" si="2166"/>
        <v>0</v>
      </c>
      <c r="AA3702" t="b">
        <f t="shared" si="2167"/>
        <v>0</v>
      </c>
    </row>
    <row r="3703" spans="1:27" x14ac:dyDescent="0.25">
      <c r="A3703" t="s">
        <v>10797</v>
      </c>
      <c r="B3703" t="s">
        <v>14425</v>
      </c>
      <c r="C3703" t="s">
        <v>14426</v>
      </c>
      <c r="D3703">
        <v>2015</v>
      </c>
      <c r="E3703" t="s">
        <v>14427</v>
      </c>
      <c r="F3703">
        <v>37</v>
      </c>
      <c r="G3703">
        <v>1</v>
      </c>
      <c r="H3703" t="s">
        <v>14428</v>
      </c>
      <c r="J3703" t="s">
        <v>14429</v>
      </c>
      <c r="L3703" t="s">
        <v>20</v>
      </c>
      <c r="M3703" t="s">
        <v>35</v>
      </c>
      <c r="N3703" t="s">
        <v>37246</v>
      </c>
      <c r="O3703" t="s">
        <v>37251</v>
      </c>
      <c r="P3703" t="b">
        <f t="shared" si="2140"/>
        <v>0</v>
      </c>
      <c r="Q3703" t="b">
        <f t="shared" si="2157"/>
        <v>0</v>
      </c>
      <c r="R3703" t="b">
        <f t="shared" si="2141"/>
        <v>0</v>
      </c>
      <c r="S3703" t="b">
        <f t="shared" si="2142"/>
        <v>0</v>
      </c>
      <c r="T3703" t="b">
        <f t="shared" si="2143"/>
        <v>0</v>
      </c>
      <c r="U3703" t="b">
        <f t="shared" si="2144"/>
        <v>0</v>
      </c>
      <c r="V3703" t="b">
        <f t="shared" si="2158"/>
        <v>0</v>
      </c>
      <c r="W3703" t="b">
        <f t="shared" si="2159"/>
        <v>0</v>
      </c>
      <c r="X3703" t="b">
        <f t="shared" si="2164"/>
        <v>0</v>
      </c>
      <c r="Y3703" t="b">
        <f t="shared" si="2165"/>
        <v>0</v>
      </c>
      <c r="Z3703" t="b">
        <f t="shared" si="2166"/>
        <v>0</v>
      </c>
      <c r="AA3703" t="b">
        <f t="shared" si="2167"/>
        <v>0</v>
      </c>
    </row>
    <row r="3704" spans="1:27" x14ac:dyDescent="0.25">
      <c r="A3704" t="s">
        <v>10797</v>
      </c>
      <c r="B3704" t="s">
        <v>14430</v>
      </c>
      <c r="C3704" t="s">
        <v>14431</v>
      </c>
      <c r="D3704">
        <v>2015</v>
      </c>
      <c r="E3704" t="s">
        <v>11849</v>
      </c>
      <c r="F3704">
        <v>71</v>
      </c>
      <c r="G3704">
        <v>1</v>
      </c>
      <c r="H3704" t="s">
        <v>14432</v>
      </c>
      <c r="L3704" t="s">
        <v>19</v>
      </c>
      <c r="M3704" t="s">
        <v>20</v>
      </c>
      <c r="N3704" t="s">
        <v>37246</v>
      </c>
      <c r="O3704" t="s">
        <v>37251</v>
      </c>
      <c r="P3704" t="b">
        <f t="shared" si="2140"/>
        <v>0</v>
      </c>
      <c r="Q3704" t="b">
        <f t="shared" si="2157"/>
        <v>0</v>
      </c>
      <c r="R3704" t="b">
        <f t="shared" si="2141"/>
        <v>0</v>
      </c>
      <c r="S3704" t="b">
        <f t="shared" si="2142"/>
        <v>0</v>
      </c>
      <c r="T3704" t="b">
        <f t="shared" si="2143"/>
        <v>0</v>
      </c>
      <c r="U3704" t="b">
        <f t="shared" si="2144"/>
        <v>0</v>
      </c>
      <c r="V3704" t="b">
        <f t="shared" si="2158"/>
        <v>0</v>
      </c>
      <c r="W3704" t="b">
        <f t="shared" si="2159"/>
        <v>0</v>
      </c>
      <c r="X3704" t="b">
        <f t="shared" si="2164"/>
        <v>0</v>
      </c>
      <c r="Y3704" t="b">
        <f t="shared" si="2165"/>
        <v>0</v>
      </c>
      <c r="Z3704" t="b">
        <f t="shared" si="2166"/>
        <v>0</v>
      </c>
      <c r="AA3704" t="b">
        <f t="shared" si="2167"/>
        <v>0</v>
      </c>
    </row>
    <row r="3705" spans="1:27" x14ac:dyDescent="0.25">
      <c r="A3705" t="s">
        <v>10797</v>
      </c>
      <c r="B3705" t="s">
        <v>14433</v>
      </c>
      <c r="C3705" t="s">
        <v>14434</v>
      </c>
      <c r="D3705">
        <v>2015</v>
      </c>
      <c r="E3705" t="s">
        <v>14435</v>
      </c>
      <c r="F3705">
        <v>24</v>
      </c>
      <c r="G3705">
        <v>1</v>
      </c>
      <c r="H3705" t="s">
        <v>14436</v>
      </c>
      <c r="L3705" t="s">
        <v>20</v>
      </c>
      <c r="M3705" t="s">
        <v>19</v>
      </c>
      <c r="N3705" t="s">
        <v>37246</v>
      </c>
      <c r="O3705" t="s">
        <v>37251</v>
      </c>
      <c r="P3705" t="b">
        <f t="shared" si="2140"/>
        <v>0</v>
      </c>
      <c r="Q3705" t="b">
        <f t="shared" si="2157"/>
        <v>0</v>
      </c>
      <c r="R3705" t="b">
        <f t="shared" si="2141"/>
        <v>0</v>
      </c>
      <c r="S3705" t="b">
        <f t="shared" si="2142"/>
        <v>0</v>
      </c>
      <c r="T3705" t="b">
        <f t="shared" si="2143"/>
        <v>0</v>
      </c>
      <c r="U3705" t="b">
        <f t="shared" si="2144"/>
        <v>0</v>
      </c>
      <c r="V3705" t="b">
        <f t="shared" si="2158"/>
        <v>0</v>
      </c>
      <c r="W3705" t="b">
        <f t="shared" si="2159"/>
        <v>0</v>
      </c>
      <c r="X3705" t="b">
        <f t="shared" si="2164"/>
        <v>0</v>
      </c>
      <c r="Y3705" t="b">
        <f t="shared" si="2165"/>
        <v>0</v>
      </c>
      <c r="Z3705" t="b">
        <f t="shared" si="2166"/>
        <v>0</v>
      </c>
      <c r="AA3705" t="b">
        <f t="shared" si="2167"/>
        <v>0</v>
      </c>
    </row>
    <row r="3706" spans="1:27" x14ac:dyDescent="0.25">
      <c r="A3706" t="s">
        <v>10797</v>
      </c>
      <c r="B3706" t="s">
        <v>14437</v>
      </c>
      <c r="C3706" t="s">
        <v>14438</v>
      </c>
      <c r="D3706">
        <v>2015</v>
      </c>
      <c r="E3706" t="s">
        <v>57</v>
      </c>
      <c r="F3706">
        <v>254</v>
      </c>
      <c r="H3706" t="s">
        <v>14439</v>
      </c>
      <c r="L3706" t="s">
        <v>20</v>
      </c>
      <c r="M3706" t="s">
        <v>35</v>
      </c>
      <c r="N3706" t="s">
        <v>37246</v>
      </c>
      <c r="O3706" t="s">
        <v>37251</v>
      </c>
      <c r="P3706" t="b">
        <f t="shared" si="2140"/>
        <v>0</v>
      </c>
      <c r="Q3706" t="b">
        <f t="shared" si="2157"/>
        <v>0</v>
      </c>
      <c r="R3706" t="b">
        <f t="shared" si="2141"/>
        <v>0</v>
      </c>
      <c r="S3706" t="b">
        <f t="shared" si="2142"/>
        <v>0</v>
      </c>
      <c r="T3706" t="b">
        <f t="shared" si="2143"/>
        <v>0</v>
      </c>
      <c r="U3706" t="b">
        <f t="shared" si="2144"/>
        <v>0</v>
      </c>
      <c r="V3706" t="b">
        <f t="shared" si="2158"/>
        <v>0</v>
      </c>
      <c r="W3706" t="b">
        <f t="shared" si="2159"/>
        <v>0</v>
      </c>
      <c r="X3706" t="b">
        <f t="shared" si="2164"/>
        <v>0</v>
      </c>
      <c r="Y3706" t="b">
        <f t="shared" si="2165"/>
        <v>0</v>
      </c>
      <c r="Z3706" t="b">
        <f t="shared" si="2166"/>
        <v>0</v>
      </c>
      <c r="AA3706" t="b">
        <f t="shared" si="2167"/>
        <v>0</v>
      </c>
    </row>
    <row r="3707" spans="1:27" x14ac:dyDescent="0.25">
      <c r="A3707" t="s">
        <v>10797</v>
      </c>
      <c r="B3707" t="s">
        <v>14440</v>
      </c>
      <c r="C3707" t="s">
        <v>14441</v>
      </c>
      <c r="D3707">
        <v>2015</v>
      </c>
      <c r="E3707" t="s">
        <v>388</v>
      </c>
      <c r="F3707">
        <v>26</v>
      </c>
      <c r="G3707">
        <v>1</v>
      </c>
      <c r="H3707" t="s">
        <v>14442</v>
      </c>
      <c r="L3707" t="s">
        <v>19</v>
      </c>
      <c r="M3707" t="s">
        <v>20</v>
      </c>
      <c r="N3707" t="s">
        <v>37246</v>
      </c>
      <c r="O3707" t="s">
        <v>37253</v>
      </c>
      <c r="P3707" t="b">
        <f t="shared" si="2140"/>
        <v>0</v>
      </c>
      <c r="Q3707" t="b">
        <f t="shared" si="2157"/>
        <v>0</v>
      </c>
      <c r="R3707" t="b">
        <f t="shared" si="2141"/>
        <v>0</v>
      </c>
      <c r="S3707" t="b">
        <f t="shared" si="2142"/>
        <v>0</v>
      </c>
      <c r="T3707" t="b">
        <f t="shared" si="2143"/>
        <v>0</v>
      </c>
      <c r="U3707" t="b">
        <f t="shared" si="2144"/>
        <v>0</v>
      </c>
      <c r="V3707" t="b">
        <f t="shared" si="2158"/>
        <v>0</v>
      </c>
      <c r="W3707" t="b">
        <f t="shared" si="2159"/>
        <v>0</v>
      </c>
      <c r="X3707" t="b">
        <f t="shared" si="2164"/>
        <v>0</v>
      </c>
      <c r="Y3707" t="b">
        <f t="shared" si="2165"/>
        <v>0</v>
      </c>
      <c r="Z3707" t="b">
        <f t="shared" si="2166"/>
        <v>0</v>
      </c>
      <c r="AA3707" t="b">
        <f t="shared" si="2167"/>
        <v>0</v>
      </c>
    </row>
    <row r="3708" spans="1:27" x14ac:dyDescent="0.25">
      <c r="A3708" t="s">
        <v>10797</v>
      </c>
      <c r="B3708" t="s">
        <v>14443</v>
      </c>
      <c r="C3708" t="s">
        <v>14444</v>
      </c>
      <c r="D3708">
        <v>2015</v>
      </c>
      <c r="E3708" t="s">
        <v>388</v>
      </c>
      <c r="F3708">
        <v>26</v>
      </c>
      <c r="G3708">
        <v>1</v>
      </c>
      <c r="H3708" t="s">
        <v>11569</v>
      </c>
      <c r="J3708" t="s">
        <v>14445</v>
      </c>
      <c r="L3708" t="s">
        <v>20</v>
      </c>
      <c r="M3708" t="s">
        <v>35</v>
      </c>
      <c r="P3708" t="b">
        <f t="shared" si="2140"/>
        <v>0</v>
      </c>
      <c r="Q3708" t="b">
        <f t="shared" si="2157"/>
        <v>0</v>
      </c>
      <c r="R3708" t="b">
        <f t="shared" si="2141"/>
        <v>0</v>
      </c>
      <c r="S3708" t="b">
        <f t="shared" si="2142"/>
        <v>0</v>
      </c>
      <c r="T3708" t="b">
        <f t="shared" si="2143"/>
        <v>0</v>
      </c>
      <c r="U3708" t="b">
        <f t="shared" si="2144"/>
        <v>0</v>
      </c>
      <c r="V3708" t="b">
        <f t="shared" si="2158"/>
        <v>0</v>
      </c>
      <c r="W3708" t="b">
        <f t="shared" si="2159"/>
        <v>0</v>
      </c>
      <c r="X3708" t="b">
        <f t="shared" si="2164"/>
        <v>0</v>
      </c>
      <c r="Y3708" t="b">
        <f t="shared" si="2165"/>
        <v>0</v>
      </c>
      <c r="Z3708" t="b">
        <f t="shared" si="2166"/>
        <v>0</v>
      </c>
      <c r="AA3708" t="b">
        <f t="shared" si="2167"/>
        <v>0</v>
      </c>
    </row>
    <row r="3709" spans="1:27" x14ac:dyDescent="0.25">
      <c r="A3709" t="s">
        <v>10797</v>
      </c>
      <c r="B3709" t="s">
        <v>14446</v>
      </c>
      <c r="C3709" t="s">
        <v>14447</v>
      </c>
      <c r="D3709">
        <v>2015</v>
      </c>
      <c r="E3709" t="s">
        <v>284</v>
      </c>
      <c r="F3709">
        <v>5</v>
      </c>
      <c r="G3709">
        <v>2</v>
      </c>
      <c r="H3709" t="s">
        <v>14448</v>
      </c>
      <c r="J3709" t="s">
        <v>14449</v>
      </c>
      <c r="L3709" t="s">
        <v>19</v>
      </c>
      <c r="M3709" t="s">
        <v>20</v>
      </c>
      <c r="P3709" t="b">
        <f t="shared" si="2140"/>
        <v>0</v>
      </c>
      <c r="Q3709" t="b">
        <f t="shared" si="2157"/>
        <v>0</v>
      </c>
      <c r="R3709" t="b">
        <f t="shared" si="2141"/>
        <v>0</v>
      </c>
      <c r="S3709" t="b">
        <f t="shared" si="2142"/>
        <v>0</v>
      </c>
      <c r="T3709" t="b">
        <f t="shared" si="2143"/>
        <v>0</v>
      </c>
      <c r="U3709" t="b">
        <f t="shared" si="2144"/>
        <v>0</v>
      </c>
      <c r="V3709" t="b">
        <f t="shared" si="2158"/>
        <v>0</v>
      </c>
      <c r="W3709" t="b">
        <f t="shared" si="2159"/>
        <v>0</v>
      </c>
      <c r="X3709" t="b">
        <f t="shared" si="2164"/>
        <v>0</v>
      </c>
      <c r="Y3709" t="b">
        <f t="shared" si="2165"/>
        <v>0</v>
      </c>
      <c r="Z3709" t="b">
        <f t="shared" si="2166"/>
        <v>0</v>
      </c>
      <c r="AA3709" t="b">
        <f t="shared" si="2167"/>
        <v>0</v>
      </c>
    </row>
    <row r="3710" spans="1:27" x14ac:dyDescent="0.25">
      <c r="A3710" t="s">
        <v>10797</v>
      </c>
      <c r="B3710" t="s">
        <v>14450</v>
      </c>
      <c r="C3710" t="s">
        <v>14451</v>
      </c>
      <c r="D3710">
        <v>2015</v>
      </c>
      <c r="E3710" t="s">
        <v>43</v>
      </c>
      <c r="F3710">
        <v>47</v>
      </c>
      <c r="H3710" t="s">
        <v>14394</v>
      </c>
      <c r="L3710" t="s">
        <v>20</v>
      </c>
      <c r="M3710" t="s">
        <v>35</v>
      </c>
      <c r="P3710" t="b">
        <f t="shared" si="2140"/>
        <v>0</v>
      </c>
      <c r="Q3710" t="b">
        <f t="shared" si="2157"/>
        <v>0</v>
      </c>
      <c r="R3710" t="b">
        <f t="shared" si="2141"/>
        <v>0</v>
      </c>
      <c r="S3710" t="b">
        <f t="shared" si="2142"/>
        <v>0</v>
      </c>
      <c r="T3710" t="b">
        <f t="shared" si="2143"/>
        <v>0</v>
      </c>
      <c r="U3710" t="b">
        <f t="shared" si="2144"/>
        <v>0</v>
      </c>
      <c r="V3710" t="b">
        <f t="shared" si="2158"/>
        <v>0</v>
      </c>
      <c r="W3710" t="b">
        <f t="shared" si="2159"/>
        <v>0</v>
      </c>
      <c r="X3710" t="b">
        <f t="shared" si="2164"/>
        <v>0</v>
      </c>
      <c r="Y3710" t="b">
        <f t="shared" si="2165"/>
        <v>0</v>
      </c>
      <c r="Z3710" t="b">
        <f t="shared" si="2166"/>
        <v>0</v>
      </c>
      <c r="AA3710" t="b">
        <f t="shared" si="2167"/>
        <v>0</v>
      </c>
    </row>
    <row r="3711" spans="1:27" x14ac:dyDescent="0.25">
      <c r="A3711" t="s">
        <v>10797</v>
      </c>
      <c r="B3711" t="s">
        <v>14452</v>
      </c>
      <c r="C3711" t="s">
        <v>14453</v>
      </c>
      <c r="D3711">
        <v>2015</v>
      </c>
      <c r="E3711" t="s">
        <v>43</v>
      </c>
      <c r="F3711">
        <v>47</v>
      </c>
      <c r="H3711" t="s">
        <v>14454</v>
      </c>
      <c r="J3711" t="s">
        <v>14455</v>
      </c>
      <c r="L3711" t="s">
        <v>20</v>
      </c>
      <c r="M3711" t="s">
        <v>19</v>
      </c>
      <c r="P3711" t="b">
        <f t="shared" si="2140"/>
        <v>0</v>
      </c>
      <c r="Q3711" t="b">
        <f t="shared" si="2157"/>
        <v>0</v>
      </c>
      <c r="R3711" t="b">
        <f t="shared" si="2141"/>
        <v>0</v>
      </c>
      <c r="S3711" t="b">
        <f t="shared" si="2142"/>
        <v>0</v>
      </c>
      <c r="T3711" t="b">
        <f t="shared" si="2143"/>
        <v>0</v>
      </c>
      <c r="U3711" t="b">
        <f t="shared" si="2144"/>
        <v>0</v>
      </c>
      <c r="V3711" t="b">
        <f t="shared" si="2158"/>
        <v>0</v>
      </c>
      <c r="W3711" t="b">
        <f t="shared" si="2159"/>
        <v>0</v>
      </c>
      <c r="X3711" t="b">
        <f t="shared" si="2164"/>
        <v>0</v>
      </c>
      <c r="Y3711" t="b">
        <f t="shared" si="2165"/>
        <v>0</v>
      </c>
      <c r="Z3711" t="b">
        <f t="shared" si="2166"/>
        <v>0</v>
      </c>
      <c r="AA3711" t="b">
        <f t="shared" si="2167"/>
        <v>0</v>
      </c>
    </row>
    <row r="3712" spans="1:27" x14ac:dyDescent="0.25">
      <c r="A3712" t="s">
        <v>10797</v>
      </c>
      <c r="B3712" t="s">
        <v>14456</v>
      </c>
      <c r="C3712" t="s">
        <v>14457</v>
      </c>
      <c r="D3712">
        <v>2015</v>
      </c>
      <c r="E3712" t="s">
        <v>1371</v>
      </c>
      <c r="F3712">
        <v>79</v>
      </c>
      <c r="G3712">
        <v>1</v>
      </c>
      <c r="H3712" t="s">
        <v>13059</v>
      </c>
      <c r="L3712" t="s">
        <v>20</v>
      </c>
      <c r="M3712" t="s">
        <v>19</v>
      </c>
      <c r="P3712" t="b">
        <f t="shared" si="2140"/>
        <v>0</v>
      </c>
      <c r="Q3712" t="b">
        <f t="shared" si="2157"/>
        <v>0</v>
      </c>
      <c r="R3712" t="b">
        <f t="shared" si="2141"/>
        <v>0</v>
      </c>
      <c r="S3712" t="b">
        <f t="shared" si="2142"/>
        <v>0</v>
      </c>
      <c r="T3712" t="b">
        <f t="shared" si="2143"/>
        <v>0</v>
      </c>
      <c r="U3712" t="b">
        <f t="shared" si="2144"/>
        <v>0</v>
      </c>
      <c r="V3712" t="b">
        <f t="shared" si="2158"/>
        <v>0</v>
      </c>
      <c r="W3712" t="b">
        <f t="shared" si="2159"/>
        <v>0</v>
      </c>
      <c r="X3712" t="b">
        <f t="shared" si="2164"/>
        <v>0</v>
      </c>
      <c r="Y3712" t="b">
        <f t="shared" si="2165"/>
        <v>0</v>
      </c>
      <c r="Z3712" t="b">
        <f t="shared" si="2166"/>
        <v>0</v>
      </c>
      <c r="AA3712" t="b">
        <f t="shared" si="2167"/>
        <v>0</v>
      </c>
    </row>
    <row r="3713" spans="1:27" x14ac:dyDescent="0.25">
      <c r="A3713" t="s">
        <v>10797</v>
      </c>
      <c r="B3713" t="s">
        <v>14458</v>
      </c>
      <c r="C3713" t="s">
        <v>14459</v>
      </c>
      <c r="D3713">
        <v>2015</v>
      </c>
      <c r="E3713" t="s">
        <v>14460</v>
      </c>
      <c r="F3713">
        <v>11</v>
      </c>
      <c r="G3713">
        <v>4</v>
      </c>
      <c r="H3713" t="s">
        <v>14461</v>
      </c>
      <c r="J3713" t="s">
        <v>14462</v>
      </c>
      <c r="L3713" t="s">
        <v>20</v>
      </c>
      <c r="M3713" t="s">
        <v>19</v>
      </c>
      <c r="P3713" t="b">
        <f t="shared" si="2140"/>
        <v>0</v>
      </c>
      <c r="Q3713" t="b">
        <f t="shared" si="2157"/>
        <v>0</v>
      </c>
      <c r="R3713" t="b">
        <f t="shared" si="2141"/>
        <v>0</v>
      </c>
      <c r="S3713" t="b">
        <f t="shared" si="2142"/>
        <v>0</v>
      </c>
      <c r="T3713" t="b">
        <f t="shared" si="2143"/>
        <v>0</v>
      </c>
      <c r="U3713" t="b">
        <f t="shared" si="2144"/>
        <v>0</v>
      </c>
      <c r="V3713" t="b">
        <f t="shared" si="2158"/>
        <v>0</v>
      </c>
      <c r="W3713" t="b">
        <f t="shared" si="2159"/>
        <v>0</v>
      </c>
      <c r="X3713" t="b">
        <f t="shared" si="2164"/>
        <v>0</v>
      </c>
      <c r="Y3713" t="b">
        <f t="shared" si="2165"/>
        <v>0</v>
      </c>
      <c r="Z3713" t="b">
        <f t="shared" si="2166"/>
        <v>0</v>
      </c>
      <c r="AA3713" t="b">
        <f t="shared" si="2167"/>
        <v>0</v>
      </c>
    </row>
    <row r="3714" spans="1:27" hidden="1" x14ac:dyDescent="0.25">
      <c r="A3714" t="s">
        <v>10797</v>
      </c>
      <c r="B3714" t="s">
        <v>14463</v>
      </c>
      <c r="C3714" t="s">
        <v>14464</v>
      </c>
      <c r="D3714">
        <v>2015</v>
      </c>
      <c r="E3714" t="s">
        <v>428</v>
      </c>
      <c r="F3714">
        <v>518</v>
      </c>
      <c r="H3714" s="2">
        <v>43070</v>
      </c>
      <c r="J3714" t="s">
        <v>14465</v>
      </c>
      <c r="L3714" t="s">
        <v>35</v>
      </c>
      <c r="M3714" t="s">
        <v>20</v>
      </c>
      <c r="N3714" t="s">
        <v>37246</v>
      </c>
      <c r="O3714" t="s">
        <v>37256</v>
      </c>
      <c r="P3714" t="b">
        <f t="shared" si="2140"/>
        <v>0</v>
      </c>
      <c r="Q3714" t="b">
        <f t="shared" si="2157"/>
        <v>1</v>
      </c>
      <c r="R3714" t="b">
        <f t="shared" si="2141"/>
        <v>0</v>
      </c>
      <c r="S3714" t="b">
        <f t="shared" si="2142"/>
        <v>0</v>
      </c>
      <c r="T3714" t="b">
        <f t="shared" si="2143"/>
        <v>0</v>
      </c>
      <c r="U3714" t="b">
        <f t="shared" si="2144"/>
        <v>0</v>
      </c>
    </row>
    <row r="3715" spans="1:27" hidden="1" x14ac:dyDescent="0.25">
      <c r="A3715" t="s">
        <v>10797</v>
      </c>
      <c r="B3715" t="s">
        <v>14466</v>
      </c>
      <c r="C3715" t="s">
        <v>14467</v>
      </c>
      <c r="D3715">
        <v>2015</v>
      </c>
      <c r="E3715" t="s">
        <v>14468</v>
      </c>
      <c r="F3715">
        <v>24</v>
      </c>
      <c r="G3715">
        <v>1</v>
      </c>
      <c r="H3715" t="s">
        <v>14469</v>
      </c>
      <c r="J3715" t="s">
        <v>14470</v>
      </c>
      <c r="L3715" t="s">
        <v>20</v>
      </c>
      <c r="M3715" t="s">
        <v>35</v>
      </c>
      <c r="N3715" t="s">
        <v>37246</v>
      </c>
      <c r="O3715" t="s">
        <v>37256</v>
      </c>
      <c r="P3715" t="b">
        <f t="shared" ref="P3715:P3778" si="2168">ISNUMBER(SEARCH("broiler",C3715))</f>
        <v>0</v>
      </c>
      <c r="Q3715" t="b">
        <f t="shared" si="2157"/>
        <v>0</v>
      </c>
      <c r="R3715" t="b">
        <f t="shared" ref="R3715:R3778" si="2169">ISNUMBER(SEARCH("aquatic",$C3715))</f>
        <v>0</v>
      </c>
      <c r="S3715" t="b">
        <f t="shared" ref="S3715:S3778" si="2170">ISNUMBER(SEARCH("fish",$C3715))</f>
        <v>0</v>
      </c>
      <c r="T3715" t="b">
        <f t="shared" ref="T3715:T3778" si="2171">ISNUMBER(SEARCH(" chicken",$C3715))</f>
        <v>0</v>
      </c>
      <c r="U3715" t="b">
        <f t="shared" ref="U3715:U3778" si="2172">ISNUMBER(SEARCH("tadpole",$C3715))</f>
        <v>0</v>
      </c>
      <c r="V3715" t="b">
        <f t="shared" ref="V3715:V3718" si="2173">ISNUMBER(SEARCH(" hen",$C3715))</f>
        <v>0</v>
      </c>
      <c r="W3715" t="b">
        <f t="shared" ref="W3715:W3718" si="2174">ISNUMBER(SEARCH("penguin",$C3715))</f>
        <v>0</v>
      </c>
      <c r="X3715" t="b">
        <f t="shared" ref="X3715:X3718" si="2175">ISNUMBER(SEARCH("Whale",$C3715))</f>
        <v>0</v>
      </c>
      <c r="Y3715" t="b">
        <f t="shared" ref="Y3715:Y3718" si="2176">ISNUMBER(SEARCH("Seal",$C3715))</f>
        <v>0</v>
      </c>
      <c r="Z3715" t="b">
        <f t="shared" ref="Z3715:Z3718" si="2177">ISNUMBER(SEARCH("Newts",$C3715))</f>
        <v>0</v>
      </c>
      <c r="AA3715" t="b">
        <f t="shared" ref="AA3715:AA3718" si="2178">ISNUMBER(SEARCH("Sea Turtle",$C3715))</f>
        <v>1</v>
      </c>
    </row>
    <row r="3716" spans="1:27" hidden="1" x14ac:dyDescent="0.25">
      <c r="A3716" t="s">
        <v>10797</v>
      </c>
      <c r="B3716" t="s">
        <v>14471</v>
      </c>
      <c r="C3716" t="s">
        <v>14472</v>
      </c>
      <c r="D3716">
        <v>2015</v>
      </c>
      <c r="E3716" t="s">
        <v>11325</v>
      </c>
      <c r="F3716">
        <v>162</v>
      </c>
      <c r="G3716">
        <v>1</v>
      </c>
      <c r="H3716" t="s">
        <v>14473</v>
      </c>
      <c r="J3716" t="s">
        <v>14474</v>
      </c>
      <c r="L3716" t="s">
        <v>35</v>
      </c>
      <c r="M3716" t="s">
        <v>20</v>
      </c>
      <c r="N3716" t="s">
        <v>37246</v>
      </c>
      <c r="O3716" t="s">
        <v>37256</v>
      </c>
      <c r="P3716" t="b">
        <f t="shared" si="2168"/>
        <v>0</v>
      </c>
      <c r="Q3716" t="b">
        <f t="shared" si="2157"/>
        <v>0</v>
      </c>
      <c r="R3716" t="b">
        <f t="shared" si="2169"/>
        <v>0</v>
      </c>
      <c r="S3716" t="b">
        <f t="shared" si="2170"/>
        <v>0</v>
      </c>
      <c r="T3716" t="b">
        <f t="shared" si="2171"/>
        <v>0</v>
      </c>
      <c r="U3716" t="b">
        <f t="shared" si="2172"/>
        <v>0</v>
      </c>
      <c r="V3716" t="b">
        <f t="shared" si="2173"/>
        <v>0</v>
      </c>
      <c r="W3716" t="b">
        <f t="shared" si="2174"/>
        <v>0</v>
      </c>
      <c r="X3716" t="b">
        <f t="shared" si="2175"/>
        <v>0</v>
      </c>
      <c r="Y3716" t="b">
        <f t="shared" si="2176"/>
        <v>0</v>
      </c>
      <c r="Z3716" t="b">
        <f t="shared" si="2177"/>
        <v>0</v>
      </c>
      <c r="AA3716" t="b">
        <f t="shared" si="2178"/>
        <v>1</v>
      </c>
    </row>
    <row r="3717" spans="1:27" x14ac:dyDescent="0.25">
      <c r="A3717" t="s">
        <v>10797</v>
      </c>
      <c r="B3717" t="s">
        <v>14475</v>
      </c>
      <c r="C3717" t="s">
        <v>14476</v>
      </c>
      <c r="D3717">
        <v>2015</v>
      </c>
      <c r="E3717" t="s">
        <v>11686</v>
      </c>
      <c r="F3717">
        <v>323</v>
      </c>
      <c r="G3717">
        <v>1</v>
      </c>
      <c r="H3717" t="s">
        <v>14477</v>
      </c>
      <c r="L3717" t="s">
        <v>20</v>
      </c>
      <c r="M3717" t="s">
        <v>19</v>
      </c>
      <c r="P3717" t="b">
        <f t="shared" si="2168"/>
        <v>0</v>
      </c>
      <c r="Q3717" t="b">
        <f t="shared" si="2157"/>
        <v>0</v>
      </c>
      <c r="R3717" t="b">
        <f t="shared" si="2169"/>
        <v>0</v>
      </c>
      <c r="S3717" t="b">
        <f t="shared" si="2170"/>
        <v>0</v>
      </c>
      <c r="T3717" t="b">
        <f t="shared" si="2171"/>
        <v>0</v>
      </c>
      <c r="U3717" t="b">
        <f t="shared" si="2172"/>
        <v>0</v>
      </c>
      <c r="V3717" t="b">
        <f t="shared" si="2173"/>
        <v>0</v>
      </c>
      <c r="W3717" t="b">
        <f t="shared" si="2174"/>
        <v>0</v>
      </c>
      <c r="X3717" t="b">
        <f t="shared" si="2175"/>
        <v>0</v>
      </c>
      <c r="Y3717" t="b">
        <f t="shared" si="2176"/>
        <v>0</v>
      </c>
      <c r="Z3717" t="b">
        <f t="shared" si="2177"/>
        <v>0</v>
      </c>
      <c r="AA3717" t="b">
        <f t="shared" si="2178"/>
        <v>0</v>
      </c>
    </row>
    <row r="3718" spans="1:27" x14ac:dyDescent="0.25">
      <c r="A3718" t="s">
        <v>10797</v>
      </c>
      <c r="B3718" t="s">
        <v>14478</v>
      </c>
      <c r="C3718" t="s">
        <v>14479</v>
      </c>
      <c r="D3718">
        <v>2015</v>
      </c>
      <c r="E3718" t="s">
        <v>14480</v>
      </c>
      <c r="F3718">
        <v>21</v>
      </c>
      <c r="H3718" t="s">
        <v>14481</v>
      </c>
      <c r="L3718" t="s">
        <v>35</v>
      </c>
      <c r="M3718" t="s">
        <v>20</v>
      </c>
      <c r="P3718" t="b">
        <f t="shared" si="2168"/>
        <v>0</v>
      </c>
      <c r="Q3718" t="b">
        <f t="shared" si="2157"/>
        <v>0</v>
      </c>
      <c r="R3718" t="b">
        <f t="shared" si="2169"/>
        <v>0</v>
      </c>
      <c r="S3718" t="b">
        <f t="shared" si="2170"/>
        <v>0</v>
      </c>
      <c r="T3718" t="b">
        <f t="shared" si="2171"/>
        <v>0</v>
      </c>
      <c r="U3718" t="b">
        <f t="shared" si="2172"/>
        <v>0</v>
      </c>
      <c r="V3718" t="b">
        <f t="shared" si="2173"/>
        <v>0</v>
      </c>
      <c r="W3718" t="b">
        <f t="shared" si="2174"/>
        <v>0</v>
      </c>
      <c r="X3718" t="b">
        <f t="shared" si="2175"/>
        <v>0</v>
      </c>
      <c r="Y3718" t="b">
        <f t="shared" si="2176"/>
        <v>0</v>
      </c>
      <c r="Z3718" t="b">
        <f t="shared" si="2177"/>
        <v>0</v>
      </c>
      <c r="AA3718" t="b">
        <f t="shared" si="2178"/>
        <v>0</v>
      </c>
    </row>
    <row r="3719" spans="1:27" hidden="1" x14ac:dyDescent="0.25">
      <c r="A3719" t="s">
        <v>10797</v>
      </c>
      <c r="C3719" t="s">
        <v>14482</v>
      </c>
      <c r="D3719">
        <v>2015</v>
      </c>
      <c r="E3719" t="s">
        <v>14483</v>
      </c>
      <c r="F3719">
        <v>3131</v>
      </c>
      <c r="H3719" t="s">
        <v>14484</v>
      </c>
      <c r="L3719" t="s">
        <v>20</v>
      </c>
      <c r="M3719" t="s">
        <v>35</v>
      </c>
      <c r="N3719" t="s">
        <v>37246</v>
      </c>
      <c r="O3719" t="s">
        <v>37253</v>
      </c>
      <c r="P3719" t="b">
        <f t="shared" si="2168"/>
        <v>0</v>
      </c>
      <c r="Q3719" t="b">
        <f t="shared" si="2157"/>
        <v>1</v>
      </c>
      <c r="R3719" t="b">
        <f t="shared" si="2169"/>
        <v>0</v>
      </c>
      <c r="S3719" t="b">
        <f t="shared" si="2170"/>
        <v>1</v>
      </c>
      <c r="T3719" t="b">
        <f t="shared" si="2171"/>
        <v>0</v>
      </c>
      <c r="U3719" t="b">
        <f t="shared" si="2172"/>
        <v>0</v>
      </c>
    </row>
    <row r="3720" spans="1:27" x14ac:dyDescent="0.25">
      <c r="A3720" t="s">
        <v>10797</v>
      </c>
      <c r="B3720" t="s">
        <v>12914</v>
      </c>
      <c r="C3720" t="s">
        <v>14485</v>
      </c>
      <c r="D3720">
        <v>2015</v>
      </c>
      <c r="E3720" t="s">
        <v>14486</v>
      </c>
      <c r="F3720">
        <v>811</v>
      </c>
      <c r="H3720" t="s">
        <v>11504</v>
      </c>
      <c r="L3720" t="s">
        <v>20</v>
      </c>
      <c r="M3720" t="s">
        <v>35</v>
      </c>
      <c r="P3720" t="b">
        <f t="shared" si="2168"/>
        <v>0</v>
      </c>
      <c r="Q3720" t="b">
        <f t="shared" si="2157"/>
        <v>0</v>
      </c>
      <c r="R3720" t="b">
        <f t="shared" si="2169"/>
        <v>0</v>
      </c>
      <c r="S3720" t="b">
        <f t="shared" si="2170"/>
        <v>0</v>
      </c>
      <c r="T3720" t="b">
        <f t="shared" si="2171"/>
        <v>0</v>
      </c>
      <c r="U3720" t="b">
        <f t="shared" si="2172"/>
        <v>0</v>
      </c>
      <c r="V3720" t="b">
        <f t="shared" ref="V3720:V3740" si="2179">ISNUMBER(SEARCH(" hen",$C3720))</f>
        <v>0</v>
      </c>
      <c r="W3720" t="b">
        <f t="shared" ref="W3720:W3740" si="2180">ISNUMBER(SEARCH("penguin",$C3720))</f>
        <v>0</v>
      </c>
      <c r="X3720" t="b">
        <f t="shared" ref="X3720:X3740" si="2181">ISNUMBER(SEARCH("Whale",$C3720))</f>
        <v>0</v>
      </c>
      <c r="Y3720" t="b">
        <f t="shared" ref="Y3720:Y3740" si="2182">ISNUMBER(SEARCH("Seal",$C3720))</f>
        <v>0</v>
      </c>
      <c r="Z3720" t="b">
        <f t="shared" ref="Z3720:Z3740" si="2183">ISNUMBER(SEARCH("Newts",$C3720))</f>
        <v>0</v>
      </c>
      <c r="AA3720" t="b">
        <f t="shared" ref="AA3720:AA3740" si="2184">ISNUMBER(SEARCH("Sea Turtle",$C3720))</f>
        <v>0</v>
      </c>
    </row>
    <row r="3721" spans="1:27" x14ac:dyDescent="0.25">
      <c r="A3721" t="s">
        <v>10797</v>
      </c>
      <c r="B3721" t="s">
        <v>14487</v>
      </c>
      <c r="C3721" t="s">
        <v>14488</v>
      </c>
      <c r="D3721">
        <v>2015</v>
      </c>
      <c r="E3721" t="s">
        <v>12919</v>
      </c>
      <c r="F3721">
        <v>1167</v>
      </c>
      <c r="H3721" s="3">
        <v>24108</v>
      </c>
      <c r="L3721" t="s">
        <v>20</v>
      </c>
      <c r="M3721" t="s">
        <v>19</v>
      </c>
      <c r="P3721" t="b">
        <f t="shared" si="2168"/>
        <v>0</v>
      </c>
      <c r="Q3721" t="b">
        <f t="shared" si="2157"/>
        <v>0</v>
      </c>
      <c r="R3721" t="b">
        <f t="shared" si="2169"/>
        <v>0</v>
      </c>
      <c r="S3721" t="b">
        <f t="shared" si="2170"/>
        <v>0</v>
      </c>
      <c r="T3721" t="b">
        <f t="shared" si="2171"/>
        <v>0</v>
      </c>
      <c r="U3721" t="b">
        <f t="shared" si="2172"/>
        <v>0</v>
      </c>
      <c r="V3721" t="b">
        <f t="shared" si="2179"/>
        <v>0</v>
      </c>
      <c r="W3721" t="b">
        <f t="shared" si="2180"/>
        <v>0</v>
      </c>
      <c r="X3721" t="b">
        <f t="shared" si="2181"/>
        <v>0</v>
      </c>
      <c r="Y3721" t="b">
        <f t="shared" si="2182"/>
        <v>0</v>
      </c>
      <c r="Z3721" t="b">
        <f t="shared" si="2183"/>
        <v>0</v>
      </c>
      <c r="AA3721" t="b">
        <f t="shared" si="2184"/>
        <v>0</v>
      </c>
    </row>
    <row r="3722" spans="1:27" hidden="1" x14ac:dyDescent="0.25">
      <c r="A3722" t="s">
        <v>10797</v>
      </c>
      <c r="B3722" t="s">
        <v>14489</v>
      </c>
      <c r="C3722" t="s">
        <v>14490</v>
      </c>
      <c r="D3722">
        <v>2014</v>
      </c>
      <c r="E3722" t="s">
        <v>152</v>
      </c>
      <c r="F3722">
        <v>9</v>
      </c>
      <c r="G3722">
        <v>12</v>
      </c>
      <c r="H3722" t="s">
        <v>14491</v>
      </c>
      <c r="L3722" t="s">
        <v>19</v>
      </c>
      <c r="M3722" t="s">
        <v>20</v>
      </c>
      <c r="N3722" t="s">
        <v>37246</v>
      </c>
      <c r="O3722" t="s">
        <v>37256</v>
      </c>
      <c r="P3722" t="b">
        <f t="shared" si="2168"/>
        <v>0</v>
      </c>
      <c r="Q3722" t="b">
        <f t="shared" si="2157"/>
        <v>0</v>
      </c>
      <c r="R3722" t="b">
        <f t="shared" si="2169"/>
        <v>0</v>
      </c>
      <c r="S3722" t="b">
        <f t="shared" si="2170"/>
        <v>0</v>
      </c>
      <c r="T3722" t="b">
        <f t="shared" si="2171"/>
        <v>0</v>
      </c>
      <c r="U3722" t="b">
        <f t="shared" si="2172"/>
        <v>0</v>
      </c>
      <c r="V3722" t="b">
        <f t="shared" si="2179"/>
        <v>0</v>
      </c>
      <c r="W3722" t="b">
        <f t="shared" si="2180"/>
        <v>0</v>
      </c>
      <c r="X3722" t="b">
        <f t="shared" si="2181"/>
        <v>0</v>
      </c>
      <c r="Y3722" t="b">
        <f t="shared" si="2182"/>
        <v>0</v>
      </c>
      <c r="Z3722" t="b">
        <f t="shared" si="2183"/>
        <v>0</v>
      </c>
      <c r="AA3722" t="b">
        <f t="shared" si="2184"/>
        <v>1</v>
      </c>
    </row>
    <row r="3723" spans="1:27" x14ac:dyDescent="0.25">
      <c r="A3723" t="s">
        <v>10797</v>
      </c>
      <c r="B3723" t="s">
        <v>14492</v>
      </c>
      <c r="C3723" t="s">
        <v>14493</v>
      </c>
      <c r="D3723">
        <v>2014</v>
      </c>
      <c r="E3723" t="s">
        <v>5286</v>
      </c>
      <c r="F3723">
        <v>16</v>
      </c>
      <c r="G3723">
        <v>2</v>
      </c>
      <c r="H3723" t="s">
        <v>14494</v>
      </c>
      <c r="J3723" t="s">
        <v>14495</v>
      </c>
      <c r="L3723" t="s">
        <v>35</v>
      </c>
      <c r="M3723" t="s">
        <v>20</v>
      </c>
      <c r="P3723" t="b">
        <f t="shared" si="2168"/>
        <v>0</v>
      </c>
      <c r="Q3723" t="b">
        <f t="shared" si="2157"/>
        <v>0</v>
      </c>
      <c r="R3723" t="b">
        <f t="shared" si="2169"/>
        <v>0</v>
      </c>
      <c r="S3723" t="b">
        <f t="shared" si="2170"/>
        <v>0</v>
      </c>
      <c r="T3723" t="b">
        <f t="shared" si="2171"/>
        <v>0</v>
      </c>
      <c r="U3723" t="b">
        <f t="shared" si="2172"/>
        <v>0</v>
      </c>
      <c r="V3723" t="b">
        <f t="shared" si="2179"/>
        <v>0</v>
      </c>
      <c r="W3723" t="b">
        <f t="shared" si="2180"/>
        <v>0</v>
      </c>
      <c r="X3723" t="b">
        <f t="shared" si="2181"/>
        <v>0</v>
      </c>
      <c r="Y3723" t="b">
        <f t="shared" si="2182"/>
        <v>0</v>
      </c>
      <c r="Z3723" t="b">
        <f t="shared" si="2183"/>
        <v>0</v>
      </c>
      <c r="AA3723" t="b">
        <f t="shared" si="2184"/>
        <v>0</v>
      </c>
    </row>
    <row r="3724" spans="1:27" x14ac:dyDescent="0.25">
      <c r="A3724" t="s">
        <v>10797</v>
      </c>
      <c r="B3724" t="s">
        <v>14496</v>
      </c>
      <c r="C3724" t="s">
        <v>14497</v>
      </c>
      <c r="D3724">
        <v>2014</v>
      </c>
      <c r="E3724" t="s">
        <v>5286</v>
      </c>
      <c r="F3724">
        <v>16</v>
      </c>
      <c r="G3724">
        <v>2</v>
      </c>
      <c r="H3724" t="s">
        <v>14498</v>
      </c>
      <c r="L3724" t="s">
        <v>20</v>
      </c>
      <c r="M3724" t="s">
        <v>19</v>
      </c>
      <c r="P3724" t="b">
        <f t="shared" si="2168"/>
        <v>0</v>
      </c>
      <c r="Q3724" t="b">
        <f t="shared" si="2157"/>
        <v>0</v>
      </c>
      <c r="R3724" t="b">
        <f t="shared" si="2169"/>
        <v>0</v>
      </c>
      <c r="S3724" t="b">
        <f t="shared" si="2170"/>
        <v>0</v>
      </c>
      <c r="T3724" t="b">
        <f t="shared" si="2171"/>
        <v>0</v>
      </c>
      <c r="U3724" t="b">
        <f t="shared" si="2172"/>
        <v>0</v>
      </c>
      <c r="V3724" t="b">
        <f t="shared" si="2179"/>
        <v>0</v>
      </c>
      <c r="W3724" t="b">
        <f t="shared" si="2180"/>
        <v>0</v>
      </c>
      <c r="X3724" t="b">
        <f t="shared" si="2181"/>
        <v>0</v>
      </c>
      <c r="Y3724" t="b">
        <f t="shared" si="2182"/>
        <v>0</v>
      </c>
      <c r="Z3724" t="b">
        <f t="shared" si="2183"/>
        <v>0</v>
      </c>
      <c r="AA3724" t="b">
        <f t="shared" si="2184"/>
        <v>0</v>
      </c>
    </row>
    <row r="3725" spans="1:27" x14ac:dyDescent="0.25">
      <c r="A3725" t="s">
        <v>10797</v>
      </c>
      <c r="B3725" t="s">
        <v>14499</v>
      </c>
      <c r="C3725" t="s">
        <v>14500</v>
      </c>
      <c r="D3725">
        <v>2014</v>
      </c>
      <c r="E3725" t="s">
        <v>14501</v>
      </c>
      <c r="F3725">
        <v>27</v>
      </c>
      <c r="G3725">
        <v>4</v>
      </c>
      <c r="H3725" t="s">
        <v>14023</v>
      </c>
      <c r="L3725" t="s">
        <v>20</v>
      </c>
      <c r="M3725" t="s">
        <v>19</v>
      </c>
      <c r="P3725" t="b">
        <f t="shared" si="2168"/>
        <v>0</v>
      </c>
      <c r="Q3725" t="b">
        <f t="shared" si="2157"/>
        <v>0</v>
      </c>
      <c r="R3725" t="b">
        <f t="shared" si="2169"/>
        <v>0</v>
      </c>
      <c r="S3725" t="b">
        <f t="shared" si="2170"/>
        <v>0</v>
      </c>
      <c r="T3725" t="b">
        <f t="shared" si="2171"/>
        <v>0</v>
      </c>
      <c r="U3725" t="b">
        <f t="shared" si="2172"/>
        <v>0</v>
      </c>
      <c r="V3725" t="b">
        <f t="shared" si="2179"/>
        <v>0</v>
      </c>
      <c r="W3725" t="b">
        <f t="shared" si="2180"/>
        <v>0</v>
      </c>
      <c r="X3725" t="b">
        <f t="shared" si="2181"/>
        <v>0</v>
      </c>
      <c r="Y3725" t="b">
        <f t="shared" si="2182"/>
        <v>0</v>
      </c>
      <c r="Z3725" t="b">
        <f t="shared" si="2183"/>
        <v>0</v>
      </c>
      <c r="AA3725" t="b">
        <f t="shared" si="2184"/>
        <v>0</v>
      </c>
    </row>
    <row r="3726" spans="1:27" x14ac:dyDescent="0.25">
      <c r="A3726" t="s">
        <v>10797</v>
      </c>
      <c r="B3726" t="s">
        <v>14502</v>
      </c>
      <c r="C3726" t="s">
        <v>14503</v>
      </c>
      <c r="D3726">
        <v>2014</v>
      </c>
      <c r="E3726" t="s">
        <v>333</v>
      </c>
      <c r="F3726">
        <v>70</v>
      </c>
      <c r="G3726">
        <v>4</v>
      </c>
      <c r="H3726" t="s">
        <v>14504</v>
      </c>
      <c r="L3726" t="s">
        <v>20</v>
      </c>
      <c r="M3726" t="s">
        <v>19</v>
      </c>
      <c r="P3726" t="b">
        <f t="shared" si="2168"/>
        <v>0</v>
      </c>
      <c r="Q3726" t="b">
        <f t="shared" si="2157"/>
        <v>0</v>
      </c>
      <c r="R3726" t="b">
        <f t="shared" si="2169"/>
        <v>0</v>
      </c>
      <c r="S3726" t="b">
        <f t="shared" si="2170"/>
        <v>0</v>
      </c>
      <c r="T3726" t="b">
        <f t="shared" si="2171"/>
        <v>0</v>
      </c>
      <c r="U3726" t="b">
        <f t="shared" si="2172"/>
        <v>0</v>
      </c>
      <c r="V3726" t="b">
        <f t="shared" si="2179"/>
        <v>0</v>
      </c>
      <c r="W3726" t="b">
        <f t="shared" si="2180"/>
        <v>0</v>
      </c>
      <c r="X3726" t="b">
        <f t="shared" si="2181"/>
        <v>0</v>
      </c>
      <c r="Y3726" t="b">
        <f t="shared" si="2182"/>
        <v>0</v>
      </c>
      <c r="Z3726" t="b">
        <f t="shared" si="2183"/>
        <v>0</v>
      </c>
      <c r="AA3726" t="b">
        <f t="shared" si="2184"/>
        <v>0</v>
      </c>
    </row>
    <row r="3727" spans="1:27" x14ac:dyDescent="0.25">
      <c r="A3727" t="s">
        <v>10797</v>
      </c>
      <c r="B3727" t="s">
        <v>14505</v>
      </c>
      <c r="C3727" t="s">
        <v>14506</v>
      </c>
      <c r="D3727">
        <v>2014</v>
      </c>
      <c r="E3727" t="s">
        <v>333</v>
      </c>
      <c r="F3727">
        <v>70</v>
      </c>
      <c r="G3727">
        <v>4</v>
      </c>
      <c r="H3727" t="s">
        <v>14507</v>
      </c>
      <c r="J3727" t="s">
        <v>12657</v>
      </c>
      <c r="L3727" t="s">
        <v>20</v>
      </c>
      <c r="M3727" t="s">
        <v>35</v>
      </c>
      <c r="P3727" t="b">
        <f t="shared" si="2168"/>
        <v>0</v>
      </c>
      <c r="Q3727" t="b">
        <f t="shared" si="2157"/>
        <v>0</v>
      </c>
      <c r="R3727" t="b">
        <f t="shared" si="2169"/>
        <v>0</v>
      </c>
      <c r="S3727" t="b">
        <f t="shared" si="2170"/>
        <v>0</v>
      </c>
      <c r="T3727" t="b">
        <f t="shared" si="2171"/>
        <v>0</v>
      </c>
      <c r="U3727" t="b">
        <f t="shared" si="2172"/>
        <v>0</v>
      </c>
      <c r="V3727" t="b">
        <f t="shared" si="2179"/>
        <v>0</v>
      </c>
      <c r="W3727" t="b">
        <f t="shared" si="2180"/>
        <v>0</v>
      </c>
      <c r="X3727" t="b">
        <f t="shared" si="2181"/>
        <v>0</v>
      </c>
      <c r="Y3727" t="b">
        <f t="shared" si="2182"/>
        <v>0</v>
      </c>
      <c r="Z3727" t="b">
        <f t="shared" si="2183"/>
        <v>0</v>
      </c>
      <c r="AA3727" t="b">
        <f t="shared" si="2184"/>
        <v>0</v>
      </c>
    </row>
    <row r="3728" spans="1:27" x14ac:dyDescent="0.25">
      <c r="A3728" t="s">
        <v>10797</v>
      </c>
      <c r="B3728" t="s">
        <v>14508</v>
      </c>
      <c r="C3728" t="s">
        <v>14509</v>
      </c>
      <c r="D3728">
        <v>2014</v>
      </c>
      <c r="E3728" t="s">
        <v>11686</v>
      </c>
      <c r="F3728">
        <v>321</v>
      </c>
      <c r="G3728">
        <v>10</v>
      </c>
      <c r="H3728" t="s">
        <v>14510</v>
      </c>
      <c r="L3728" t="s">
        <v>20</v>
      </c>
      <c r="M3728" t="s">
        <v>19</v>
      </c>
      <c r="P3728" t="b">
        <f t="shared" si="2168"/>
        <v>0</v>
      </c>
      <c r="Q3728" t="b">
        <f t="shared" si="2157"/>
        <v>0</v>
      </c>
      <c r="R3728" t="b">
        <f t="shared" si="2169"/>
        <v>0</v>
      </c>
      <c r="S3728" t="b">
        <f t="shared" si="2170"/>
        <v>0</v>
      </c>
      <c r="T3728" t="b">
        <f t="shared" si="2171"/>
        <v>0</v>
      </c>
      <c r="U3728" t="b">
        <f t="shared" si="2172"/>
        <v>0</v>
      </c>
      <c r="V3728" t="b">
        <f t="shared" si="2179"/>
        <v>0</v>
      </c>
      <c r="W3728" t="b">
        <f t="shared" si="2180"/>
        <v>0</v>
      </c>
      <c r="X3728" t="b">
        <f t="shared" si="2181"/>
        <v>0</v>
      </c>
      <c r="Y3728" t="b">
        <f t="shared" si="2182"/>
        <v>0</v>
      </c>
      <c r="Z3728" t="b">
        <f t="shared" si="2183"/>
        <v>0</v>
      </c>
      <c r="AA3728" t="b">
        <f t="shared" si="2184"/>
        <v>0</v>
      </c>
    </row>
    <row r="3729" spans="1:27" x14ac:dyDescent="0.25">
      <c r="A3729" t="s">
        <v>10797</v>
      </c>
      <c r="B3729" t="s">
        <v>14511</v>
      </c>
      <c r="C3729" t="s">
        <v>14512</v>
      </c>
      <c r="D3729">
        <v>2014</v>
      </c>
      <c r="E3729" t="s">
        <v>2797</v>
      </c>
      <c r="F3729">
        <v>17</v>
      </c>
      <c r="G3729">
        <v>6</v>
      </c>
      <c r="H3729" t="s">
        <v>14513</v>
      </c>
      <c r="L3729" t="s">
        <v>20</v>
      </c>
      <c r="M3729" t="s">
        <v>19</v>
      </c>
      <c r="P3729" t="b">
        <f t="shared" si="2168"/>
        <v>0</v>
      </c>
      <c r="Q3729" t="b">
        <f t="shared" si="2157"/>
        <v>0</v>
      </c>
      <c r="R3729" t="b">
        <f t="shared" si="2169"/>
        <v>0</v>
      </c>
      <c r="S3729" t="b">
        <f t="shared" si="2170"/>
        <v>0</v>
      </c>
      <c r="T3729" t="b">
        <f t="shared" si="2171"/>
        <v>0</v>
      </c>
      <c r="U3729" t="b">
        <f t="shared" si="2172"/>
        <v>0</v>
      </c>
      <c r="V3729" t="b">
        <f t="shared" si="2179"/>
        <v>0</v>
      </c>
      <c r="W3729" t="b">
        <f t="shared" si="2180"/>
        <v>0</v>
      </c>
      <c r="X3729" t="b">
        <f t="shared" si="2181"/>
        <v>0</v>
      </c>
      <c r="Y3729" t="b">
        <f t="shared" si="2182"/>
        <v>0</v>
      </c>
      <c r="Z3729" t="b">
        <f t="shared" si="2183"/>
        <v>0</v>
      </c>
      <c r="AA3729" t="b">
        <f t="shared" si="2184"/>
        <v>0</v>
      </c>
    </row>
    <row r="3730" spans="1:27" x14ac:dyDescent="0.25">
      <c r="A3730" t="s">
        <v>10797</v>
      </c>
      <c r="B3730" t="s">
        <v>14514</v>
      </c>
      <c r="C3730" t="s">
        <v>14515</v>
      </c>
      <c r="D3730">
        <v>2014</v>
      </c>
      <c r="E3730" t="s">
        <v>14516</v>
      </c>
      <c r="F3730">
        <v>48</v>
      </c>
      <c r="G3730">
        <v>4</v>
      </c>
      <c r="H3730" t="s">
        <v>14517</v>
      </c>
      <c r="L3730" t="s">
        <v>20</v>
      </c>
      <c r="M3730" t="s">
        <v>19</v>
      </c>
      <c r="P3730" t="b">
        <f t="shared" si="2168"/>
        <v>0</v>
      </c>
      <c r="Q3730" t="b">
        <f t="shared" si="2157"/>
        <v>0</v>
      </c>
      <c r="R3730" t="b">
        <f t="shared" si="2169"/>
        <v>0</v>
      </c>
      <c r="S3730" t="b">
        <f t="shared" si="2170"/>
        <v>0</v>
      </c>
      <c r="T3730" t="b">
        <f t="shared" si="2171"/>
        <v>0</v>
      </c>
      <c r="U3730" t="b">
        <f t="shared" si="2172"/>
        <v>0</v>
      </c>
      <c r="V3730" t="b">
        <f t="shared" si="2179"/>
        <v>0</v>
      </c>
      <c r="W3730" t="b">
        <f t="shared" si="2180"/>
        <v>0</v>
      </c>
      <c r="X3730" t="b">
        <f t="shared" si="2181"/>
        <v>0</v>
      </c>
      <c r="Y3730" t="b">
        <f t="shared" si="2182"/>
        <v>0</v>
      </c>
      <c r="Z3730" t="b">
        <f t="shared" si="2183"/>
        <v>0</v>
      </c>
      <c r="AA3730" t="b">
        <f t="shared" si="2184"/>
        <v>0</v>
      </c>
    </row>
    <row r="3731" spans="1:27" x14ac:dyDescent="0.25">
      <c r="A3731" t="s">
        <v>10797</v>
      </c>
      <c r="B3731" t="s">
        <v>14518</v>
      </c>
      <c r="C3731" t="s">
        <v>14519</v>
      </c>
      <c r="D3731">
        <v>2014</v>
      </c>
      <c r="E3731" t="s">
        <v>2958</v>
      </c>
      <c r="F3731">
        <v>38</v>
      </c>
      <c r="G3731">
        <v>2</v>
      </c>
      <c r="H3731" t="s">
        <v>14520</v>
      </c>
      <c r="L3731" t="s">
        <v>20</v>
      </c>
      <c r="M3731" t="s">
        <v>19</v>
      </c>
      <c r="P3731" t="b">
        <f t="shared" si="2168"/>
        <v>0</v>
      </c>
      <c r="Q3731" t="b">
        <f t="shared" si="2157"/>
        <v>0</v>
      </c>
      <c r="R3731" t="b">
        <f t="shared" si="2169"/>
        <v>0</v>
      </c>
      <c r="S3731" t="b">
        <f t="shared" si="2170"/>
        <v>0</v>
      </c>
      <c r="T3731" t="b">
        <f t="shared" si="2171"/>
        <v>0</v>
      </c>
      <c r="U3731" t="b">
        <f t="shared" si="2172"/>
        <v>0</v>
      </c>
      <c r="V3731" t="b">
        <f t="shared" si="2179"/>
        <v>0</v>
      </c>
      <c r="W3731" t="b">
        <f t="shared" si="2180"/>
        <v>0</v>
      </c>
      <c r="X3731" t="b">
        <f t="shared" si="2181"/>
        <v>0</v>
      </c>
      <c r="Y3731" t="b">
        <f t="shared" si="2182"/>
        <v>0</v>
      </c>
      <c r="Z3731" t="b">
        <f t="shared" si="2183"/>
        <v>0</v>
      </c>
      <c r="AA3731" t="b">
        <f t="shared" si="2184"/>
        <v>0</v>
      </c>
    </row>
    <row r="3732" spans="1:27" x14ac:dyDescent="0.25">
      <c r="A3732" t="s">
        <v>10797</v>
      </c>
      <c r="B3732" t="s">
        <v>14521</v>
      </c>
      <c r="C3732" t="s">
        <v>14522</v>
      </c>
      <c r="D3732">
        <v>2014</v>
      </c>
      <c r="E3732" t="s">
        <v>284</v>
      </c>
      <c r="F3732">
        <v>4</v>
      </c>
      <c r="G3732">
        <v>24</v>
      </c>
      <c r="H3732" t="s">
        <v>14523</v>
      </c>
      <c r="J3732" t="s">
        <v>14524</v>
      </c>
      <c r="L3732" t="s">
        <v>19</v>
      </c>
      <c r="M3732" t="s">
        <v>20</v>
      </c>
      <c r="P3732" t="b">
        <f t="shared" si="2168"/>
        <v>0</v>
      </c>
      <c r="Q3732" t="b">
        <f t="shared" si="2157"/>
        <v>0</v>
      </c>
      <c r="R3732" t="b">
        <f t="shared" si="2169"/>
        <v>0</v>
      </c>
      <c r="S3732" t="b">
        <f t="shared" si="2170"/>
        <v>0</v>
      </c>
      <c r="T3732" t="b">
        <f t="shared" si="2171"/>
        <v>0</v>
      </c>
      <c r="U3732" t="b">
        <f t="shared" si="2172"/>
        <v>0</v>
      </c>
      <c r="V3732" t="b">
        <f t="shared" si="2179"/>
        <v>0</v>
      </c>
      <c r="W3732" t="b">
        <f t="shared" si="2180"/>
        <v>0</v>
      </c>
      <c r="X3732" t="b">
        <f t="shared" si="2181"/>
        <v>0</v>
      </c>
      <c r="Y3732" t="b">
        <f t="shared" si="2182"/>
        <v>0</v>
      </c>
      <c r="Z3732" t="b">
        <f t="shared" si="2183"/>
        <v>0</v>
      </c>
      <c r="AA3732" t="b">
        <f t="shared" si="2184"/>
        <v>0</v>
      </c>
    </row>
    <row r="3733" spans="1:27" x14ac:dyDescent="0.25">
      <c r="A3733" t="s">
        <v>10797</v>
      </c>
      <c r="B3733" t="s">
        <v>14525</v>
      </c>
      <c r="C3733" t="s">
        <v>14526</v>
      </c>
      <c r="D3733">
        <v>2014</v>
      </c>
      <c r="E3733" t="s">
        <v>7913</v>
      </c>
      <c r="F3733">
        <v>29</v>
      </c>
      <c r="G3733">
        <v>6</v>
      </c>
      <c r="H3733" t="s">
        <v>14527</v>
      </c>
      <c r="J3733" t="s">
        <v>14528</v>
      </c>
      <c r="L3733" t="s">
        <v>20</v>
      </c>
      <c r="M3733" t="s">
        <v>35</v>
      </c>
      <c r="P3733" t="b">
        <f t="shared" si="2168"/>
        <v>0</v>
      </c>
      <c r="Q3733" t="b">
        <f t="shared" si="2157"/>
        <v>0</v>
      </c>
      <c r="R3733" t="b">
        <f t="shared" si="2169"/>
        <v>0</v>
      </c>
      <c r="S3733" t="b">
        <f t="shared" si="2170"/>
        <v>0</v>
      </c>
      <c r="T3733" t="b">
        <f t="shared" si="2171"/>
        <v>0</v>
      </c>
      <c r="U3733" t="b">
        <f t="shared" si="2172"/>
        <v>0</v>
      </c>
      <c r="V3733" t="b">
        <f t="shared" si="2179"/>
        <v>0</v>
      </c>
      <c r="W3733" t="b">
        <f t="shared" si="2180"/>
        <v>0</v>
      </c>
      <c r="X3733" t="b">
        <f t="shared" si="2181"/>
        <v>0</v>
      </c>
      <c r="Y3733" t="b">
        <f t="shared" si="2182"/>
        <v>0</v>
      </c>
      <c r="Z3733" t="b">
        <f t="shared" si="2183"/>
        <v>0</v>
      </c>
      <c r="AA3733" t="b">
        <f t="shared" si="2184"/>
        <v>0</v>
      </c>
    </row>
    <row r="3734" spans="1:27" x14ac:dyDescent="0.25">
      <c r="A3734" t="s">
        <v>10797</v>
      </c>
      <c r="B3734" t="s">
        <v>14529</v>
      </c>
      <c r="C3734" t="s">
        <v>14530</v>
      </c>
      <c r="D3734">
        <v>2014</v>
      </c>
      <c r="E3734" t="s">
        <v>11200</v>
      </c>
      <c r="F3734">
        <v>184</v>
      </c>
      <c r="G3734">
        <v>8</v>
      </c>
      <c r="H3734" t="s">
        <v>14531</v>
      </c>
      <c r="J3734" t="s">
        <v>14532</v>
      </c>
      <c r="L3734" t="s">
        <v>20</v>
      </c>
      <c r="M3734" t="s">
        <v>19</v>
      </c>
      <c r="P3734" t="b">
        <f t="shared" si="2168"/>
        <v>0</v>
      </c>
      <c r="Q3734" t="b">
        <f t="shared" si="2157"/>
        <v>0</v>
      </c>
      <c r="R3734" t="b">
        <f t="shared" si="2169"/>
        <v>0</v>
      </c>
      <c r="S3734" t="b">
        <f t="shared" si="2170"/>
        <v>0</v>
      </c>
      <c r="T3734" t="b">
        <f t="shared" si="2171"/>
        <v>0</v>
      </c>
      <c r="U3734" t="b">
        <f t="shared" si="2172"/>
        <v>0</v>
      </c>
      <c r="V3734" t="b">
        <f t="shared" si="2179"/>
        <v>0</v>
      </c>
      <c r="W3734" t="b">
        <f t="shared" si="2180"/>
        <v>0</v>
      </c>
      <c r="X3734" t="b">
        <f t="shared" si="2181"/>
        <v>0</v>
      </c>
      <c r="Y3734" t="b">
        <f t="shared" si="2182"/>
        <v>0</v>
      </c>
      <c r="Z3734" t="b">
        <f t="shared" si="2183"/>
        <v>0</v>
      </c>
      <c r="AA3734" t="b">
        <f t="shared" si="2184"/>
        <v>0</v>
      </c>
    </row>
    <row r="3735" spans="1:27" x14ac:dyDescent="0.25">
      <c r="A3735" t="s">
        <v>10797</v>
      </c>
      <c r="B3735" t="s">
        <v>14533</v>
      </c>
      <c r="C3735" t="s">
        <v>14534</v>
      </c>
      <c r="D3735">
        <v>2014</v>
      </c>
      <c r="E3735" t="s">
        <v>11200</v>
      </c>
      <c r="F3735">
        <v>184</v>
      </c>
      <c r="G3735">
        <v>8</v>
      </c>
      <c r="H3735" t="s">
        <v>14535</v>
      </c>
      <c r="J3735" t="s">
        <v>14536</v>
      </c>
      <c r="L3735" t="s">
        <v>20</v>
      </c>
      <c r="M3735" t="s">
        <v>19</v>
      </c>
      <c r="P3735" t="b">
        <f t="shared" si="2168"/>
        <v>0</v>
      </c>
      <c r="Q3735" t="b">
        <f t="shared" si="2157"/>
        <v>0</v>
      </c>
      <c r="R3735" t="b">
        <f t="shared" si="2169"/>
        <v>0</v>
      </c>
      <c r="S3735" t="b">
        <f t="shared" si="2170"/>
        <v>0</v>
      </c>
      <c r="T3735" t="b">
        <f t="shared" si="2171"/>
        <v>0</v>
      </c>
      <c r="U3735" t="b">
        <f t="shared" si="2172"/>
        <v>0</v>
      </c>
      <c r="V3735" t="b">
        <f t="shared" si="2179"/>
        <v>0</v>
      </c>
      <c r="W3735" t="b">
        <f t="shared" si="2180"/>
        <v>0</v>
      </c>
      <c r="X3735" t="b">
        <f t="shared" si="2181"/>
        <v>0</v>
      </c>
      <c r="Y3735" t="b">
        <f t="shared" si="2182"/>
        <v>0</v>
      </c>
      <c r="Z3735" t="b">
        <f t="shared" si="2183"/>
        <v>0</v>
      </c>
      <c r="AA3735" t="b">
        <f t="shared" si="2184"/>
        <v>0</v>
      </c>
    </row>
    <row r="3736" spans="1:27" x14ac:dyDescent="0.25">
      <c r="A3736" t="s">
        <v>10797</v>
      </c>
      <c r="B3736" t="s">
        <v>14537</v>
      </c>
      <c r="C3736" t="s">
        <v>14538</v>
      </c>
      <c r="D3736">
        <v>2014</v>
      </c>
      <c r="E3736" t="s">
        <v>10935</v>
      </c>
      <c r="F3736">
        <v>43</v>
      </c>
      <c r="G3736">
        <v>2</v>
      </c>
      <c r="H3736" t="s">
        <v>14539</v>
      </c>
      <c r="L3736" t="s">
        <v>19</v>
      </c>
      <c r="M3736" t="s">
        <v>20</v>
      </c>
      <c r="P3736" t="b">
        <f t="shared" si="2168"/>
        <v>0</v>
      </c>
      <c r="Q3736" t="b">
        <f t="shared" si="2157"/>
        <v>0</v>
      </c>
      <c r="R3736" t="b">
        <f t="shared" si="2169"/>
        <v>0</v>
      </c>
      <c r="S3736" t="b">
        <f t="shared" si="2170"/>
        <v>0</v>
      </c>
      <c r="T3736" t="b">
        <f t="shared" si="2171"/>
        <v>0</v>
      </c>
      <c r="U3736" t="b">
        <f t="shared" si="2172"/>
        <v>0</v>
      </c>
      <c r="V3736" t="b">
        <f t="shared" si="2179"/>
        <v>0</v>
      </c>
      <c r="W3736" t="b">
        <f t="shared" si="2180"/>
        <v>0</v>
      </c>
      <c r="X3736" t="b">
        <f t="shared" si="2181"/>
        <v>0</v>
      </c>
      <c r="Y3736" t="b">
        <f t="shared" si="2182"/>
        <v>0</v>
      </c>
      <c r="Z3736" t="b">
        <f t="shared" si="2183"/>
        <v>0</v>
      </c>
      <c r="AA3736" t="b">
        <f t="shared" si="2184"/>
        <v>0</v>
      </c>
    </row>
    <row r="3737" spans="1:27" x14ac:dyDescent="0.25">
      <c r="A3737" t="s">
        <v>10797</v>
      </c>
      <c r="B3737" t="s">
        <v>14540</v>
      </c>
      <c r="C3737" t="s">
        <v>14541</v>
      </c>
      <c r="D3737">
        <v>2014</v>
      </c>
      <c r="E3737" t="s">
        <v>11612</v>
      </c>
      <c r="F3737">
        <v>21</v>
      </c>
      <c r="G3737">
        <v>4</v>
      </c>
      <c r="H3737" t="s">
        <v>14542</v>
      </c>
      <c r="L3737" t="s">
        <v>20</v>
      </c>
      <c r="M3737" t="s">
        <v>35</v>
      </c>
      <c r="P3737" t="b">
        <f t="shared" si="2168"/>
        <v>0</v>
      </c>
      <c r="Q3737" t="b">
        <f t="shared" si="2157"/>
        <v>0</v>
      </c>
      <c r="R3737" t="b">
        <f t="shared" si="2169"/>
        <v>0</v>
      </c>
      <c r="S3737" t="b">
        <f t="shared" si="2170"/>
        <v>0</v>
      </c>
      <c r="T3737" t="b">
        <f t="shared" si="2171"/>
        <v>0</v>
      </c>
      <c r="U3737" t="b">
        <f t="shared" si="2172"/>
        <v>0</v>
      </c>
      <c r="V3737" t="b">
        <f t="shared" si="2179"/>
        <v>0</v>
      </c>
      <c r="W3737" t="b">
        <f t="shared" si="2180"/>
        <v>0</v>
      </c>
      <c r="X3737" t="b">
        <f t="shared" si="2181"/>
        <v>0</v>
      </c>
      <c r="Y3737" t="b">
        <f t="shared" si="2182"/>
        <v>0</v>
      </c>
      <c r="Z3737" t="b">
        <f t="shared" si="2183"/>
        <v>0</v>
      </c>
      <c r="AA3737" t="b">
        <f t="shared" si="2184"/>
        <v>0</v>
      </c>
    </row>
    <row r="3738" spans="1:27" x14ac:dyDescent="0.25">
      <c r="A3738" t="s">
        <v>10797</v>
      </c>
      <c r="B3738" t="s">
        <v>14543</v>
      </c>
      <c r="C3738" t="s">
        <v>14544</v>
      </c>
      <c r="D3738">
        <v>2014</v>
      </c>
      <c r="E3738" t="s">
        <v>11002</v>
      </c>
      <c r="F3738">
        <v>5</v>
      </c>
      <c r="G3738">
        <v>12</v>
      </c>
      <c r="H3738">
        <v>155</v>
      </c>
      <c r="L3738" t="s">
        <v>20</v>
      </c>
      <c r="M3738" t="s">
        <v>19</v>
      </c>
      <c r="P3738" t="b">
        <f t="shared" si="2168"/>
        <v>0</v>
      </c>
      <c r="Q3738" t="b">
        <f t="shared" si="2157"/>
        <v>0</v>
      </c>
      <c r="R3738" t="b">
        <f t="shared" si="2169"/>
        <v>0</v>
      </c>
      <c r="S3738" t="b">
        <f t="shared" si="2170"/>
        <v>0</v>
      </c>
      <c r="T3738" t="b">
        <f t="shared" si="2171"/>
        <v>0</v>
      </c>
      <c r="U3738" t="b">
        <f t="shared" si="2172"/>
        <v>0</v>
      </c>
      <c r="V3738" t="b">
        <f t="shared" si="2179"/>
        <v>0</v>
      </c>
      <c r="W3738" t="b">
        <f t="shared" si="2180"/>
        <v>0</v>
      </c>
      <c r="X3738" t="b">
        <f t="shared" si="2181"/>
        <v>0</v>
      </c>
      <c r="Y3738" t="b">
        <f t="shared" si="2182"/>
        <v>0</v>
      </c>
      <c r="Z3738" t="b">
        <f t="shared" si="2183"/>
        <v>0</v>
      </c>
      <c r="AA3738" t="b">
        <f t="shared" si="2184"/>
        <v>0</v>
      </c>
    </row>
    <row r="3739" spans="1:27" x14ac:dyDescent="0.25">
      <c r="A3739" t="s">
        <v>10797</v>
      </c>
      <c r="B3739" t="s">
        <v>14545</v>
      </c>
      <c r="C3739" t="s">
        <v>14546</v>
      </c>
      <c r="D3739">
        <v>2014</v>
      </c>
      <c r="E3739" t="s">
        <v>10818</v>
      </c>
      <c r="F3739">
        <v>95</v>
      </c>
      <c r="G3739">
        <v>3</v>
      </c>
      <c r="H3739" t="s">
        <v>14547</v>
      </c>
      <c r="L3739" t="s">
        <v>20</v>
      </c>
      <c r="M3739" t="s">
        <v>19</v>
      </c>
      <c r="P3739" t="b">
        <f t="shared" si="2168"/>
        <v>0</v>
      </c>
      <c r="Q3739" t="b">
        <f t="shared" si="2157"/>
        <v>0</v>
      </c>
      <c r="R3739" t="b">
        <f t="shared" si="2169"/>
        <v>0</v>
      </c>
      <c r="S3739" t="b">
        <f t="shared" si="2170"/>
        <v>0</v>
      </c>
      <c r="T3739" t="b">
        <f t="shared" si="2171"/>
        <v>0</v>
      </c>
      <c r="U3739" t="b">
        <f t="shared" si="2172"/>
        <v>0</v>
      </c>
      <c r="V3739" t="b">
        <f t="shared" si="2179"/>
        <v>0</v>
      </c>
      <c r="W3739" t="b">
        <f t="shared" si="2180"/>
        <v>0</v>
      </c>
      <c r="X3739" t="b">
        <f t="shared" si="2181"/>
        <v>0</v>
      </c>
      <c r="Y3739" t="b">
        <f t="shared" si="2182"/>
        <v>0</v>
      </c>
      <c r="Z3739" t="b">
        <f t="shared" si="2183"/>
        <v>0</v>
      </c>
      <c r="AA3739" t="b">
        <f t="shared" si="2184"/>
        <v>0</v>
      </c>
    </row>
    <row r="3740" spans="1:27" x14ac:dyDescent="0.25">
      <c r="A3740" t="s">
        <v>10797</v>
      </c>
      <c r="B3740" t="s">
        <v>14548</v>
      </c>
      <c r="C3740" t="s">
        <v>14549</v>
      </c>
      <c r="D3740">
        <v>2014</v>
      </c>
      <c r="E3740" t="s">
        <v>10939</v>
      </c>
      <c r="F3740">
        <v>33</v>
      </c>
      <c r="G3740">
        <v>12</v>
      </c>
      <c r="H3740" t="s">
        <v>14550</v>
      </c>
      <c r="L3740" t="s">
        <v>35</v>
      </c>
      <c r="M3740" t="s">
        <v>20</v>
      </c>
      <c r="P3740" t="b">
        <f t="shared" si="2168"/>
        <v>0</v>
      </c>
      <c r="Q3740" t="b">
        <f t="shared" si="2157"/>
        <v>0</v>
      </c>
      <c r="R3740" t="b">
        <f t="shared" si="2169"/>
        <v>0</v>
      </c>
      <c r="S3740" t="b">
        <f t="shared" si="2170"/>
        <v>0</v>
      </c>
      <c r="T3740" t="b">
        <f t="shared" si="2171"/>
        <v>0</v>
      </c>
      <c r="U3740" t="b">
        <f t="shared" si="2172"/>
        <v>0</v>
      </c>
      <c r="V3740" t="b">
        <f t="shared" si="2179"/>
        <v>0</v>
      </c>
      <c r="W3740" t="b">
        <f t="shared" si="2180"/>
        <v>0</v>
      </c>
      <c r="X3740" t="b">
        <f t="shared" si="2181"/>
        <v>0</v>
      </c>
      <c r="Y3740" t="b">
        <f t="shared" si="2182"/>
        <v>0</v>
      </c>
      <c r="Z3740" t="b">
        <f t="shared" si="2183"/>
        <v>0</v>
      </c>
      <c r="AA3740" t="b">
        <f t="shared" si="2184"/>
        <v>0</v>
      </c>
    </row>
    <row r="3741" spans="1:27" hidden="1" x14ac:dyDescent="0.25">
      <c r="A3741" t="s">
        <v>10797</v>
      </c>
      <c r="B3741" t="s">
        <v>14551</v>
      </c>
      <c r="C3741" t="s">
        <v>14552</v>
      </c>
      <c r="D3741">
        <v>2014</v>
      </c>
      <c r="E3741" t="s">
        <v>5311</v>
      </c>
      <c r="F3741">
        <v>51</v>
      </c>
      <c r="G3741">
        <v>6</v>
      </c>
      <c r="H3741" t="s">
        <v>14553</v>
      </c>
      <c r="L3741" t="s">
        <v>35</v>
      </c>
      <c r="M3741" t="s">
        <v>20</v>
      </c>
      <c r="N3741" t="s">
        <v>37246</v>
      </c>
      <c r="O3741" t="s">
        <v>37253</v>
      </c>
      <c r="P3741" t="b">
        <f t="shared" si="2168"/>
        <v>0</v>
      </c>
      <c r="Q3741" t="b">
        <f t="shared" si="2157"/>
        <v>0</v>
      </c>
      <c r="R3741" t="b">
        <f t="shared" si="2169"/>
        <v>0</v>
      </c>
      <c r="S3741" t="b">
        <f t="shared" si="2170"/>
        <v>1</v>
      </c>
      <c r="T3741" t="b">
        <f t="shared" si="2171"/>
        <v>0</v>
      </c>
      <c r="U3741" t="b">
        <f t="shared" si="2172"/>
        <v>0</v>
      </c>
    </row>
    <row r="3742" spans="1:27" x14ac:dyDescent="0.25">
      <c r="A3742" t="s">
        <v>10797</v>
      </c>
      <c r="B3742" t="s">
        <v>14554</v>
      </c>
      <c r="C3742" t="s">
        <v>14555</v>
      </c>
      <c r="D3742">
        <v>2014</v>
      </c>
      <c r="E3742" t="s">
        <v>811</v>
      </c>
      <c r="F3742">
        <v>39</v>
      </c>
      <c r="G3742">
        <v>8</v>
      </c>
      <c r="H3742" t="s">
        <v>14556</v>
      </c>
      <c r="J3742" t="s">
        <v>14557</v>
      </c>
      <c r="L3742" t="s">
        <v>20</v>
      </c>
      <c r="M3742" t="s">
        <v>35</v>
      </c>
      <c r="P3742" t="b">
        <f t="shared" si="2168"/>
        <v>0</v>
      </c>
      <c r="Q3742" t="b">
        <f t="shared" si="2157"/>
        <v>0</v>
      </c>
      <c r="R3742" t="b">
        <f t="shared" si="2169"/>
        <v>0</v>
      </c>
      <c r="S3742" t="b">
        <f t="shared" si="2170"/>
        <v>0</v>
      </c>
      <c r="T3742" t="b">
        <f t="shared" si="2171"/>
        <v>0</v>
      </c>
      <c r="U3742" t="b">
        <f t="shared" si="2172"/>
        <v>0</v>
      </c>
      <c r="V3742" t="b">
        <f t="shared" ref="V3742:V3767" si="2185">ISNUMBER(SEARCH(" hen",$C3742))</f>
        <v>0</v>
      </c>
      <c r="W3742" t="b">
        <f t="shared" ref="W3742:W3767" si="2186">ISNUMBER(SEARCH("penguin",$C3742))</f>
        <v>0</v>
      </c>
      <c r="X3742" t="b">
        <f t="shared" ref="X3742:X3761" si="2187">ISNUMBER(SEARCH("Whale",$C3742))</f>
        <v>0</v>
      </c>
      <c r="Y3742" t="b">
        <f t="shared" ref="Y3742:Y3761" si="2188">ISNUMBER(SEARCH("Seal",$C3742))</f>
        <v>0</v>
      </c>
      <c r="Z3742" t="b">
        <f t="shared" ref="Z3742:Z3743" si="2189">ISNUMBER(SEARCH("Newts",$C3742))</f>
        <v>0</v>
      </c>
      <c r="AA3742" t="b">
        <f t="shared" ref="AA3742:AA3743" si="2190">ISNUMBER(SEARCH("Sea Turtle",$C3742))</f>
        <v>0</v>
      </c>
    </row>
    <row r="3743" spans="1:27" x14ac:dyDescent="0.25">
      <c r="A3743" t="s">
        <v>10797</v>
      </c>
      <c r="B3743" t="s">
        <v>14558</v>
      </c>
      <c r="C3743" t="s">
        <v>14559</v>
      </c>
      <c r="D3743">
        <v>2014</v>
      </c>
      <c r="E3743" t="s">
        <v>128</v>
      </c>
      <c r="F3743">
        <v>20</v>
      </c>
      <c r="G3743">
        <v>12</v>
      </c>
      <c r="H3743" t="s">
        <v>14560</v>
      </c>
      <c r="J3743" t="s">
        <v>14561</v>
      </c>
      <c r="L3743" t="s">
        <v>19</v>
      </c>
      <c r="M3743" t="s">
        <v>20</v>
      </c>
      <c r="P3743" t="b">
        <f t="shared" si="2168"/>
        <v>0</v>
      </c>
      <c r="Q3743" t="b">
        <f t="shared" si="2157"/>
        <v>0</v>
      </c>
      <c r="R3743" t="b">
        <f t="shared" si="2169"/>
        <v>0</v>
      </c>
      <c r="S3743" t="b">
        <f t="shared" si="2170"/>
        <v>0</v>
      </c>
      <c r="T3743" t="b">
        <f t="shared" si="2171"/>
        <v>0</v>
      </c>
      <c r="U3743" t="b">
        <f t="shared" si="2172"/>
        <v>0</v>
      </c>
      <c r="V3743" t="b">
        <f t="shared" si="2185"/>
        <v>0</v>
      </c>
      <c r="W3743" t="b">
        <f t="shared" si="2186"/>
        <v>0</v>
      </c>
      <c r="X3743" t="b">
        <f t="shared" si="2187"/>
        <v>0</v>
      </c>
      <c r="Y3743" t="b">
        <f t="shared" si="2188"/>
        <v>0</v>
      </c>
      <c r="Z3743" t="b">
        <f t="shared" si="2189"/>
        <v>0</v>
      </c>
      <c r="AA3743" t="b">
        <f t="shared" si="2190"/>
        <v>0</v>
      </c>
    </row>
    <row r="3744" spans="1:27" hidden="1" x14ac:dyDescent="0.25">
      <c r="A3744" t="s">
        <v>10797</v>
      </c>
      <c r="B3744" t="s">
        <v>14562</v>
      </c>
      <c r="C3744" t="s">
        <v>14563</v>
      </c>
      <c r="D3744">
        <v>2014</v>
      </c>
      <c r="E3744" t="s">
        <v>2811</v>
      </c>
      <c r="F3744">
        <v>461</v>
      </c>
      <c r="H3744" t="s">
        <v>14564</v>
      </c>
      <c r="J3744" t="s">
        <v>12092</v>
      </c>
      <c r="L3744" t="s">
        <v>20</v>
      </c>
      <c r="M3744" t="s">
        <v>19</v>
      </c>
      <c r="N3744" t="s">
        <v>37246</v>
      </c>
      <c r="O3744" t="s">
        <v>37251</v>
      </c>
      <c r="P3744" t="b">
        <f t="shared" si="2168"/>
        <v>0</v>
      </c>
      <c r="Q3744" t="b">
        <f t="shared" si="2157"/>
        <v>0</v>
      </c>
      <c r="R3744" t="b">
        <f t="shared" si="2169"/>
        <v>0</v>
      </c>
      <c r="S3744" t="b">
        <f t="shared" si="2170"/>
        <v>0</v>
      </c>
      <c r="T3744" t="b">
        <f t="shared" si="2171"/>
        <v>0</v>
      </c>
      <c r="U3744" t="b">
        <f t="shared" si="2172"/>
        <v>0</v>
      </c>
      <c r="V3744" t="b">
        <f t="shared" si="2185"/>
        <v>0</v>
      </c>
      <c r="W3744" t="b">
        <f t="shared" si="2186"/>
        <v>0</v>
      </c>
      <c r="X3744" t="b">
        <f t="shared" si="2187"/>
        <v>0</v>
      </c>
      <c r="Y3744" t="b">
        <f t="shared" si="2188"/>
        <v>1</v>
      </c>
    </row>
    <row r="3745" spans="1:27" x14ac:dyDescent="0.25">
      <c r="A3745" t="s">
        <v>10797</v>
      </c>
      <c r="B3745" t="s">
        <v>14565</v>
      </c>
      <c r="C3745" t="s">
        <v>14566</v>
      </c>
      <c r="D3745">
        <v>2014</v>
      </c>
      <c r="E3745" t="s">
        <v>11778</v>
      </c>
      <c r="F3745">
        <v>85</v>
      </c>
      <c r="G3745">
        <v>4</v>
      </c>
      <c r="H3745" t="s">
        <v>14567</v>
      </c>
      <c r="L3745" t="s">
        <v>20</v>
      </c>
      <c r="M3745" t="s">
        <v>19</v>
      </c>
      <c r="P3745" t="b">
        <f t="shared" si="2168"/>
        <v>0</v>
      </c>
      <c r="Q3745" t="b">
        <f t="shared" si="2157"/>
        <v>0</v>
      </c>
      <c r="R3745" t="b">
        <f t="shared" si="2169"/>
        <v>0</v>
      </c>
      <c r="S3745" t="b">
        <f t="shared" si="2170"/>
        <v>0</v>
      </c>
      <c r="T3745" t="b">
        <f t="shared" si="2171"/>
        <v>0</v>
      </c>
      <c r="U3745" t="b">
        <f t="shared" si="2172"/>
        <v>0</v>
      </c>
      <c r="V3745" t="b">
        <f t="shared" si="2185"/>
        <v>0</v>
      </c>
      <c r="W3745" t="b">
        <f t="shared" si="2186"/>
        <v>0</v>
      </c>
      <c r="X3745" t="b">
        <f t="shared" si="2187"/>
        <v>0</v>
      </c>
      <c r="Y3745" t="b">
        <f t="shared" si="2188"/>
        <v>0</v>
      </c>
      <c r="Z3745" t="b">
        <f t="shared" ref="Z3745:Z3761" si="2191">ISNUMBER(SEARCH("Newts",$C3745))</f>
        <v>0</v>
      </c>
      <c r="AA3745" t="b">
        <f t="shared" ref="AA3745:AA3761" si="2192">ISNUMBER(SEARCH("Sea Turtle",$C3745))</f>
        <v>0</v>
      </c>
    </row>
    <row r="3746" spans="1:27" x14ac:dyDescent="0.25">
      <c r="A3746" t="s">
        <v>10797</v>
      </c>
      <c r="B3746" t="s">
        <v>14568</v>
      </c>
      <c r="C3746" t="s">
        <v>14569</v>
      </c>
      <c r="D3746">
        <v>2014</v>
      </c>
      <c r="E3746" t="s">
        <v>670</v>
      </c>
      <c r="F3746">
        <v>53</v>
      </c>
      <c r="H3746">
        <v>73</v>
      </c>
      <c r="J3746" t="s">
        <v>13497</v>
      </c>
      <c r="L3746" t="s">
        <v>20</v>
      </c>
      <c r="M3746" t="s">
        <v>19</v>
      </c>
      <c r="P3746" t="b">
        <f t="shared" si="2168"/>
        <v>0</v>
      </c>
      <c r="Q3746" t="b">
        <f t="shared" si="2157"/>
        <v>0</v>
      </c>
      <c r="R3746" t="b">
        <f t="shared" si="2169"/>
        <v>0</v>
      </c>
      <c r="S3746" t="b">
        <f t="shared" si="2170"/>
        <v>0</v>
      </c>
      <c r="T3746" t="b">
        <f t="shared" si="2171"/>
        <v>0</v>
      </c>
      <c r="U3746" t="b">
        <f t="shared" si="2172"/>
        <v>0</v>
      </c>
      <c r="V3746" t="b">
        <f t="shared" si="2185"/>
        <v>0</v>
      </c>
      <c r="W3746" t="b">
        <f t="shared" si="2186"/>
        <v>0</v>
      </c>
      <c r="X3746" t="b">
        <f t="shared" si="2187"/>
        <v>0</v>
      </c>
      <c r="Y3746" t="b">
        <f t="shared" si="2188"/>
        <v>0</v>
      </c>
      <c r="Z3746" t="b">
        <f t="shared" si="2191"/>
        <v>0</v>
      </c>
      <c r="AA3746" t="b">
        <f t="shared" si="2192"/>
        <v>0</v>
      </c>
    </row>
    <row r="3747" spans="1:27" x14ac:dyDescent="0.25">
      <c r="A3747" t="s">
        <v>10797</v>
      </c>
      <c r="B3747" t="s">
        <v>14570</v>
      </c>
      <c r="C3747" t="s">
        <v>14571</v>
      </c>
      <c r="D3747">
        <v>2014</v>
      </c>
      <c r="E3747" t="s">
        <v>14572</v>
      </c>
      <c r="F3747">
        <v>66</v>
      </c>
      <c r="G3747">
        <v>4</v>
      </c>
      <c r="H3747" t="s">
        <v>14573</v>
      </c>
      <c r="J3747" t="s">
        <v>14574</v>
      </c>
      <c r="L3747" t="s">
        <v>20</v>
      </c>
      <c r="M3747" t="s">
        <v>35</v>
      </c>
      <c r="P3747" t="b">
        <f t="shared" si="2168"/>
        <v>0</v>
      </c>
      <c r="Q3747" t="b">
        <f t="shared" si="2157"/>
        <v>0</v>
      </c>
      <c r="R3747" t="b">
        <f t="shared" si="2169"/>
        <v>0</v>
      </c>
      <c r="S3747" t="b">
        <f t="shared" si="2170"/>
        <v>0</v>
      </c>
      <c r="T3747" t="b">
        <f t="shared" si="2171"/>
        <v>0</v>
      </c>
      <c r="U3747" t="b">
        <f t="shared" si="2172"/>
        <v>0</v>
      </c>
      <c r="V3747" t="b">
        <f t="shared" si="2185"/>
        <v>0</v>
      </c>
      <c r="W3747" t="b">
        <f t="shared" si="2186"/>
        <v>0</v>
      </c>
      <c r="X3747" t="b">
        <f t="shared" si="2187"/>
        <v>0</v>
      </c>
      <c r="Y3747" t="b">
        <f t="shared" si="2188"/>
        <v>0</v>
      </c>
      <c r="Z3747" t="b">
        <f t="shared" si="2191"/>
        <v>0</v>
      </c>
      <c r="AA3747" t="b">
        <f t="shared" si="2192"/>
        <v>0</v>
      </c>
    </row>
    <row r="3748" spans="1:27" x14ac:dyDescent="0.25">
      <c r="A3748" t="s">
        <v>10797</v>
      </c>
      <c r="B3748" t="s">
        <v>14575</v>
      </c>
      <c r="C3748" t="s">
        <v>14576</v>
      </c>
      <c r="D3748">
        <v>2014</v>
      </c>
      <c r="E3748" t="s">
        <v>2881</v>
      </c>
      <c r="F3748">
        <v>22</v>
      </c>
      <c r="G3748">
        <v>6</v>
      </c>
      <c r="H3748" t="s">
        <v>14577</v>
      </c>
      <c r="J3748" t="s">
        <v>14578</v>
      </c>
      <c r="L3748" t="s">
        <v>19</v>
      </c>
      <c r="M3748" t="s">
        <v>20</v>
      </c>
      <c r="P3748" t="b">
        <f t="shared" si="2168"/>
        <v>0</v>
      </c>
      <c r="Q3748" t="b">
        <f t="shared" si="2157"/>
        <v>0</v>
      </c>
      <c r="R3748" t="b">
        <f t="shared" si="2169"/>
        <v>0</v>
      </c>
      <c r="S3748" t="b">
        <f t="shared" si="2170"/>
        <v>0</v>
      </c>
      <c r="T3748" t="b">
        <f t="shared" si="2171"/>
        <v>0</v>
      </c>
      <c r="U3748" t="b">
        <f t="shared" si="2172"/>
        <v>0</v>
      </c>
      <c r="V3748" t="b">
        <f t="shared" si="2185"/>
        <v>0</v>
      </c>
      <c r="W3748" t="b">
        <f t="shared" si="2186"/>
        <v>0</v>
      </c>
      <c r="X3748" t="b">
        <f t="shared" si="2187"/>
        <v>0</v>
      </c>
      <c r="Y3748" t="b">
        <f t="shared" si="2188"/>
        <v>0</v>
      </c>
      <c r="Z3748" t="b">
        <f t="shared" si="2191"/>
        <v>0</v>
      </c>
      <c r="AA3748" t="b">
        <f t="shared" si="2192"/>
        <v>0</v>
      </c>
    </row>
    <row r="3749" spans="1:27" x14ac:dyDescent="0.25">
      <c r="A3749" t="s">
        <v>10797</v>
      </c>
      <c r="B3749" t="s">
        <v>14579</v>
      </c>
      <c r="C3749" t="s">
        <v>14580</v>
      </c>
      <c r="D3749">
        <v>2014</v>
      </c>
      <c r="E3749" t="s">
        <v>147</v>
      </c>
      <c r="F3749">
        <v>95</v>
      </c>
      <c r="G3749">
        <v>6</v>
      </c>
      <c r="H3749" t="s">
        <v>14581</v>
      </c>
      <c r="L3749" t="s">
        <v>35</v>
      </c>
      <c r="M3749" t="s">
        <v>20</v>
      </c>
      <c r="P3749" t="b">
        <f t="shared" si="2168"/>
        <v>0</v>
      </c>
      <c r="Q3749" t="b">
        <f t="shared" si="2157"/>
        <v>0</v>
      </c>
      <c r="R3749" t="b">
        <f t="shared" si="2169"/>
        <v>0</v>
      </c>
      <c r="S3749" t="b">
        <f t="shared" si="2170"/>
        <v>0</v>
      </c>
      <c r="T3749" t="b">
        <f t="shared" si="2171"/>
        <v>0</v>
      </c>
      <c r="U3749" t="b">
        <f t="shared" si="2172"/>
        <v>0</v>
      </c>
      <c r="V3749" t="b">
        <f t="shared" si="2185"/>
        <v>0</v>
      </c>
      <c r="W3749" t="b">
        <f t="shared" si="2186"/>
        <v>0</v>
      </c>
      <c r="X3749" t="b">
        <f t="shared" si="2187"/>
        <v>0</v>
      </c>
      <c r="Y3749" t="b">
        <f t="shared" si="2188"/>
        <v>0</v>
      </c>
      <c r="Z3749" t="b">
        <f t="shared" si="2191"/>
        <v>0</v>
      </c>
      <c r="AA3749" t="b">
        <f t="shared" si="2192"/>
        <v>0</v>
      </c>
    </row>
    <row r="3750" spans="1:27" x14ac:dyDescent="0.25">
      <c r="A3750" t="s">
        <v>10797</v>
      </c>
      <c r="B3750" t="s">
        <v>14582</v>
      </c>
      <c r="C3750" t="s">
        <v>14583</v>
      </c>
      <c r="D3750">
        <v>2014</v>
      </c>
      <c r="E3750" t="s">
        <v>147</v>
      </c>
      <c r="F3750">
        <v>95</v>
      </c>
      <c r="G3750">
        <v>6</v>
      </c>
      <c r="H3750" t="s">
        <v>14584</v>
      </c>
      <c r="J3750" t="s">
        <v>14585</v>
      </c>
      <c r="L3750" t="s">
        <v>19</v>
      </c>
      <c r="M3750" t="s">
        <v>20</v>
      </c>
      <c r="P3750" t="b">
        <f t="shared" si="2168"/>
        <v>0</v>
      </c>
      <c r="Q3750" t="b">
        <f t="shared" si="2157"/>
        <v>0</v>
      </c>
      <c r="R3750" t="b">
        <f t="shared" si="2169"/>
        <v>0</v>
      </c>
      <c r="S3750" t="b">
        <f t="shared" si="2170"/>
        <v>0</v>
      </c>
      <c r="T3750" t="b">
        <f t="shared" si="2171"/>
        <v>0</v>
      </c>
      <c r="U3750" t="b">
        <f t="shared" si="2172"/>
        <v>0</v>
      </c>
      <c r="V3750" t="b">
        <f t="shared" si="2185"/>
        <v>0</v>
      </c>
      <c r="W3750" t="b">
        <f t="shared" si="2186"/>
        <v>0</v>
      </c>
      <c r="X3750" t="b">
        <f t="shared" si="2187"/>
        <v>0</v>
      </c>
      <c r="Y3750" t="b">
        <f t="shared" si="2188"/>
        <v>0</v>
      </c>
      <c r="Z3750" t="b">
        <f t="shared" si="2191"/>
        <v>0</v>
      </c>
      <c r="AA3750" t="b">
        <f t="shared" si="2192"/>
        <v>0</v>
      </c>
    </row>
    <row r="3751" spans="1:27" x14ac:dyDescent="0.25">
      <c r="A3751" t="s">
        <v>10797</v>
      </c>
      <c r="B3751" t="s">
        <v>14586</v>
      </c>
      <c r="C3751" t="s">
        <v>14587</v>
      </c>
      <c r="D3751">
        <v>2014</v>
      </c>
      <c r="E3751" t="s">
        <v>43</v>
      </c>
      <c r="F3751">
        <v>46</v>
      </c>
      <c r="H3751" s="3">
        <v>42278</v>
      </c>
      <c r="L3751" t="s">
        <v>19</v>
      </c>
      <c r="M3751" t="s">
        <v>20</v>
      </c>
      <c r="P3751" t="b">
        <f t="shared" si="2168"/>
        <v>0</v>
      </c>
      <c r="Q3751" t="b">
        <f t="shared" si="2157"/>
        <v>0</v>
      </c>
      <c r="R3751" t="b">
        <f t="shared" si="2169"/>
        <v>0</v>
      </c>
      <c r="S3751" t="b">
        <f t="shared" si="2170"/>
        <v>0</v>
      </c>
      <c r="T3751" t="b">
        <f t="shared" si="2171"/>
        <v>0</v>
      </c>
      <c r="U3751" t="b">
        <f t="shared" si="2172"/>
        <v>0</v>
      </c>
      <c r="V3751" t="b">
        <f t="shared" si="2185"/>
        <v>0</v>
      </c>
      <c r="W3751" t="b">
        <f t="shared" si="2186"/>
        <v>0</v>
      </c>
      <c r="X3751" t="b">
        <f t="shared" si="2187"/>
        <v>0</v>
      </c>
      <c r="Y3751" t="b">
        <f t="shared" si="2188"/>
        <v>0</v>
      </c>
      <c r="Z3751" t="b">
        <f t="shared" si="2191"/>
        <v>0</v>
      </c>
      <c r="AA3751" t="b">
        <f t="shared" si="2192"/>
        <v>0</v>
      </c>
    </row>
    <row r="3752" spans="1:27" x14ac:dyDescent="0.25">
      <c r="A3752" t="s">
        <v>10797</v>
      </c>
      <c r="B3752" t="s">
        <v>14588</v>
      </c>
      <c r="C3752" t="s">
        <v>14589</v>
      </c>
      <c r="D3752">
        <v>2014</v>
      </c>
      <c r="E3752" t="s">
        <v>43</v>
      </c>
      <c r="F3752">
        <v>46</v>
      </c>
      <c r="H3752" t="s">
        <v>14590</v>
      </c>
      <c r="L3752" t="s">
        <v>35</v>
      </c>
      <c r="M3752" t="s">
        <v>20</v>
      </c>
      <c r="P3752" t="b">
        <f t="shared" si="2168"/>
        <v>0</v>
      </c>
      <c r="Q3752" t="b">
        <f t="shared" si="2157"/>
        <v>0</v>
      </c>
      <c r="R3752" t="b">
        <f t="shared" si="2169"/>
        <v>0</v>
      </c>
      <c r="S3752" t="b">
        <f t="shared" si="2170"/>
        <v>0</v>
      </c>
      <c r="T3752" t="b">
        <f t="shared" si="2171"/>
        <v>0</v>
      </c>
      <c r="U3752" t="b">
        <f t="shared" si="2172"/>
        <v>0</v>
      </c>
      <c r="V3752" t="b">
        <f t="shared" si="2185"/>
        <v>0</v>
      </c>
      <c r="W3752" t="b">
        <f t="shared" si="2186"/>
        <v>0</v>
      </c>
      <c r="X3752" t="b">
        <f t="shared" si="2187"/>
        <v>0</v>
      </c>
      <c r="Y3752" t="b">
        <f t="shared" si="2188"/>
        <v>0</v>
      </c>
      <c r="Z3752" t="b">
        <f t="shared" si="2191"/>
        <v>0</v>
      </c>
      <c r="AA3752" t="b">
        <f t="shared" si="2192"/>
        <v>0</v>
      </c>
    </row>
    <row r="3753" spans="1:27" x14ac:dyDescent="0.25">
      <c r="A3753" t="s">
        <v>10797</v>
      </c>
      <c r="B3753" t="s">
        <v>14591</v>
      </c>
      <c r="C3753" t="s">
        <v>14592</v>
      </c>
      <c r="D3753">
        <v>2014</v>
      </c>
      <c r="E3753" t="s">
        <v>579</v>
      </c>
      <c r="F3753">
        <v>123</v>
      </c>
      <c r="G3753">
        <v>12</v>
      </c>
      <c r="H3753" t="s">
        <v>14593</v>
      </c>
      <c r="J3753" t="s">
        <v>13544</v>
      </c>
      <c r="L3753" t="s">
        <v>35</v>
      </c>
      <c r="M3753" t="s">
        <v>20</v>
      </c>
      <c r="P3753" t="b">
        <f t="shared" si="2168"/>
        <v>0</v>
      </c>
      <c r="Q3753" t="b">
        <f t="shared" ref="Q3753:Q3816" si="2193">ISNUMBER(SEARCH("marine",$C3753))</f>
        <v>0</v>
      </c>
      <c r="R3753" t="b">
        <f t="shared" si="2169"/>
        <v>0</v>
      </c>
      <c r="S3753" t="b">
        <f t="shared" si="2170"/>
        <v>0</v>
      </c>
      <c r="T3753" t="b">
        <f t="shared" si="2171"/>
        <v>0</v>
      </c>
      <c r="U3753" t="b">
        <f t="shared" si="2172"/>
        <v>0</v>
      </c>
      <c r="V3753" t="b">
        <f t="shared" si="2185"/>
        <v>0</v>
      </c>
      <c r="W3753" t="b">
        <f t="shared" si="2186"/>
        <v>0</v>
      </c>
      <c r="X3753" t="b">
        <f t="shared" si="2187"/>
        <v>0</v>
      </c>
      <c r="Y3753" t="b">
        <f t="shared" si="2188"/>
        <v>0</v>
      </c>
      <c r="Z3753" t="b">
        <f t="shared" si="2191"/>
        <v>0</v>
      </c>
      <c r="AA3753" t="b">
        <f t="shared" si="2192"/>
        <v>0</v>
      </c>
    </row>
    <row r="3754" spans="1:27" hidden="1" x14ac:dyDescent="0.25">
      <c r="A3754" t="s">
        <v>10797</v>
      </c>
      <c r="B3754" t="s">
        <v>14594</v>
      </c>
      <c r="C3754" t="s">
        <v>14595</v>
      </c>
      <c r="D3754">
        <v>2014</v>
      </c>
      <c r="E3754" t="s">
        <v>343</v>
      </c>
      <c r="F3754">
        <v>13</v>
      </c>
      <c r="G3754">
        <v>2</v>
      </c>
      <c r="H3754" t="s">
        <v>13242</v>
      </c>
      <c r="J3754" t="s">
        <v>14596</v>
      </c>
      <c r="L3754" t="s">
        <v>20</v>
      </c>
      <c r="M3754" t="s">
        <v>19</v>
      </c>
      <c r="N3754" t="s">
        <v>37246</v>
      </c>
      <c r="O3754" t="s">
        <v>37256</v>
      </c>
      <c r="P3754" t="b">
        <f t="shared" si="2168"/>
        <v>0</v>
      </c>
      <c r="Q3754" t="b">
        <f t="shared" si="2193"/>
        <v>0</v>
      </c>
      <c r="R3754" t="b">
        <f t="shared" si="2169"/>
        <v>0</v>
      </c>
      <c r="S3754" t="b">
        <f t="shared" si="2170"/>
        <v>0</v>
      </c>
      <c r="T3754" t="b">
        <f t="shared" si="2171"/>
        <v>0</v>
      </c>
      <c r="U3754" t="b">
        <f t="shared" si="2172"/>
        <v>0</v>
      </c>
      <c r="V3754" t="b">
        <f t="shared" si="2185"/>
        <v>0</v>
      </c>
      <c r="W3754" t="b">
        <f t="shared" si="2186"/>
        <v>0</v>
      </c>
      <c r="X3754" t="b">
        <f t="shared" si="2187"/>
        <v>0</v>
      </c>
      <c r="Y3754" t="b">
        <f t="shared" si="2188"/>
        <v>0</v>
      </c>
      <c r="Z3754" t="b">
        <f t="shared" si="2191"/>
        <v>0</v>
      </c>
      <c r="AA3754" t="b">
        <f t="shared" si="2192"/>
        <v>1</v>
      </c>
    </row>
    <row r="3755" spans="1:27" x14ac:dyDescent="0.25">
      <c r="A3755" t="s">
        <v>10797</v>
      </c>
      <c r="B3755" t="s">
        <v>14597</v>
      </c>
      <c r="C3755" t="s">
        <v>14598</v>
      </c>
      <c r="D3755">
        <v>2014</v>
      </c>
      <c r="E3755" t="s">
        <v>328</v>
      </c>
      <c r="F3755">
        <v>60</v>
      </c>
      <c r="G3755">
        <v>6</v>
      </c>
      <c r="H3755" t="s">
        <v>14599</v>
      </c>
      <c r="J3755" t="s">
        <v>14600</v>
      </c>
      <c r="L3755" t="s">
        <v>35</v>
      </c>
      <c r="M3755" t="s">
        <v>20</v>
      </c>
      <c r="P3755" t="b">
        <f t="shared" si="2168"/>
        <v>0</v>
      </c>
      <c r="Q3755" t="b">
        <f t="shared" si="2193"/>
        <v>0</v>
      </c>
      <c r="R3755" t="b">
        <f t="shared" si="2169"/>
        <v>0</v>
      </c>
      <c r="S3755" t="b">
        <f t="shared" si="2170"/>
        <v>0</v>
      </c>
      <c r="T3755" t="b">
        <f t="shared" si="2171"/>
        <v>0</v>
      </c>
      <c r="U3755" t="b">
        <f t="shared" si="2172"/>
        <v>0</v>
      </c>
      <c r="V3755" t="b">
        <f t="shared" si="2185"/>
        <v>0</v>
      </c>
      <c r="W3755" t="b">
        <f t="shared" si="2186"/>
        <v>0</v>
      </c>
      <c r="X3755" t="b">
        <f t="shared" si="2187"/>
        <v>0</v>
      </c>
      <c r="Y3755" t="b">
        <f t="shared" si="2188"/>
        <v>0</v>
      </c>
      <c r="Z3755" t="b">
        <f t="shared" si="2191"/>
        <v>0</v>
      </c>
      <c r="AA3755" t="b">
        <f t="shared" si="2192"/>
        <v>0</v>
      </c>
    </row>
    <row r="3756" spans="1:27" x14ac:dyDescent="0.25">
      <c r="A3756" t="s">
        <v>10797</v>
      </c>
      <c r="B3756" t="s">
        <v>14601</v>
      </c>
      <c r="C3756" t="s">
        <v>14602</v>
      </c>
      <c r="D3756">
        <v>2014</v>
      </c>
      <c r="E3756" t="s">
        <v>217</v>
      </c>
      <c r="F3756">
        <v>58</v>
      </c>
      <c r="G3756">
        <v>10</v>
      </c>
      <c r="H3756" t="s">
        <v>14603</v>
      </c>
      <c r="L3756" t="s">
        <v>20</v>
      </c>
      <c r="M3756" t="s">
        <v>19</v>
      </c>
      <c r="P3756" t="b">
        <f t="shared" si="2168"/>
        <v>0</v>
      </c>
      <c r="Q3756" t="b">
        <f t="shared" si="2193"/>
        <v>0</v>
      </c>
      <c r="R3756" t="b">
        <f t="shared" si="2169"/>
        <v>0</v>
      </c>
      <c r="S3756" t="b">
        <f t="shared" si="2170"/>
        <v>0</v>
      </c>
      <c r="T3756" t="b">
        <f t="shared" si="2171"/>
        <v>0</v>
      </c>
      <c r="U3756" t="b">
        <f t="shared" si="2172"/>
        <v>0</v>
      </c>
      <c r="V3756" t="b">
        <f t="shared" si="2185"/>
        <v>0</v>
      </c>
      <c r="W3756" t="b">
        <f t="shared" si="2186"/>
        <v>0</v>
      </c>
      <c r="X3756" t="b">
        <f t="shared" si="2187"/>
        <v>0</v>
      </c>
      <c r="Y3756" t="b">
        <f t="shared" si="2188"/>
        <v>0</v>
      </c>
      <c r="Z3756" t="b">
        <f t="shared" si="2191"/>
        <v>0</v>
      </c>
      <c r="AA3756" t="b">
        <f t="shared" si="2192"/>
        <v>0</v>
      </c>
    </row>
    <row r="3757" spans="1:27" x14ac:dyDescent="0.25">
      <c r="A3757" t="s">
        <v>10797</v>
      </c>
      <c r="B3757" t="s">
        <v>14604</v>
      </c>
      <c r="C3757" t="s">
        <v>14605</v>
      </c>
      <c r="D3757">
        <v>2014</v>
      </c>
      <c r="E3757" t="s">
        <v>11616</v>
      </c>
      <c r="F3757">
        <v>176</v>
      </c>
      <c r="G3757">
        <v>4</v>
      </c>
      <c r="H3757" t="s">
        <v>14606</v>
      </c>
      <c r="L3757" t="s">
        <v>35</v>
      </c>
      <c r="M3757" t="s">
        <v>20</v>
      </c>
      <c r="P3757" t="b">
        <f t="shared" si="2168"/>
        <v>0</v>
      </c>
      <c r="Q3757" t="b">
        <f t="shared" si="2193"/>
        <v>0</v>
      </c>
      <c r="R3757" t="b">
        <f t="shared" si="2169"/>
        <v>0</v>
      </c>
      <c r="S3757" t="b">
        <f t="shared" si="2170"/>
        <v>0</v>
      </c>
      <c r="T3757" t="b">
        <f t="shared" si="2171"/>
        <v>0</v>
      </c>
      <c r="U3757" t="b">
        <f t="shared" si="2172"/>
        <v>0</v>
      </c>
      <c r="V3757" t="b">
        <f t="shared" si="2185"/>
        <v>0</v>
      </c>
      <c r="W3757" t="b">
        <f t="shared" si="2186"/>
        <v>0</v>
      </c>
      <c r="X3757" t="b">
        <f t="shared" si="2187"/>
        <v>0</v>
      </c>
      <c r="Y3757" t="b">
        <f t="shared" si="2188"/>
        <v>0</v>
      </c>
      <c r="Z3757" t="b">
        <f t="shared" si="2191"/>
        <v>0</v>
      </c>
      <c r="AA3757" t="b">
        <f t="shared" si="2192"/>
        <v>0</v>
      </c>
    </row>
    <row r="3758" spans="1:27" x14ac:dyDescent="0.25">
      <c r="A3758" t="s">
        <v>10797</v>
      </c>
      <c r="B3758" t="s">
        <v>14607</v>
      </c>
      <c r="C3758" t="s">
        <v>14608</v>
      </c>
      <c r="D3758">
        <v>2014</v>
      </c>
      <c r="E3758" t="s">
        <v>14609</v>
      </c>
      <c r="F3758">
        <v>53</v>
      </c>
      <c r="G3758" s="2">
        <v>42767</v>
      </c>
      <c r="H3758" s="3">
        <v>44197</v>
      </c>
      <c r="L3758" t="s">
        <v>35</v>
      </c>
      <c r="M3758" t="s">
        <v>20</v>
      </c>
      <c r="P3758" t="b">
        <f t="shared" si="2168"/>
        <v>0</v>
      </c>
      <c r="Q3758" t="b">
        <f t="shared" si="2193"/>
        <v>0</v>
      </c>
      <c r="R3758" t="b">
        <f t="shared" si="2169"/>
        <v>0</v>
      </c>
      <c r="S3758" t="b">
        <f t="shared" si="2170"/>
        <v>0</v>
      </c>
      <c r="T3758" t="b">
        <f t="shared" si="2171"/>
        <v>0</v>
      </c>
      <c r="U3758" t="b">
        <f t="shared" si="2172"/>
        <v>0</v>
      </c>
      <c r="V3758" t="b">
        <f t="shared" si="2185"/>
        <v>0</v>
      </c>
      <c r="W3758" t="b">
        <f t="shared" si="2186"/>
        <v>0</v>
      </c>
      <c r="X3758" t="b">
        <f t="shared" si="2187"/>
        <v>0</v>
      </c>
      <c r="Y3758" t="b">
        <f t="shared" si="2188"/>
        <v>0</v>
      </c>
      <c r="Z3758" t="b">
        <f t="shared" si="2191"/>
        <v>0</v>
      </c>
      <c r="AA3758" t="b">
        <f t="shared" si="2192"/>
        <v>0</v>
      </c>
    </row>
    <row r="3759" spans="1:27" x14ac:dyDescent="0.25">
      <c r="A3759" t="s">
        <v>10797</v>
      </c>
      <c r="B3759" t="s">
        <v>14610</v>
      </c>
      <c r="C3759" t="s">
        <v>14611</v>
      </c>
      <c r="D3759">
        <v>2014</v>
      </c>
      <c r="E3759" t="s">
        <v>14612</v>
      </c>
      <c r="F3759">
        <v>25</v>
      </c>
      <c r="G3759">
        <v>4</v>
      </c>
      <c r="H3759" t="s">
        <v>14613</v>
      </c>
      <c r="L3759" t="s">
        <v>20</v>
      </c>
      <c r="M3759" t="s">
        <v>19</v>
      </c>
      <c r="P3759" t="b">
        <f t="shared" si="2168"/>
        <v>0</v>
      </c>
      <c r="Q3759" t="b">
        <f t="shared" si="2193"/>
        <v>0</v>
      </c>
      <c r="R3759" t="b">
        <f t="shared" si="2169"/>
        <v>0</v>
      </c>
      <c r="S3759" t="b">
        <f t="shared" si="2170"/>
        <v>0</v>
      </c>
      <c r="T3759" t="b">
        <f t="shared" si="2171"/>
        <v>0</v>
      </c>
      <c r="U3759" t="b">
        <f t="shared" si="2172"/>
        <v>0</v>
      </c>
      <c r="V3759" t="b">
        <f t="shared" si="2185"/>
        <v>0</v>
      </c>
      <c r="W3759" t="b">
        <f t="shared" si="2186"/>
        <v>0</v>
      </c>
      <c r="X3759" t="b">
        <f t="shared" si="2187"/>
        <v>0</v>
      </c>
      <c r="Y3759" t="b">
        <f t="shared" si="2188"/>
        <v>0</v>
      </c>
      <c r="Z3759" t="b">
        <f t="shared" si="2191"/>
        <v>0</v>
      </c>
      <c r="AA3759" t="b">
        <f t="shared" si="2192"/>
        <v>0</v>
      </c>
    </row>
    <row r="3760" spans="1:27" x14ac:dyDescent="0.25">
      <c r="A3760" t="s">
        <v>10797</v>
      </c>
      <c r="B3760" t="s">
        <v>14614</v>
      </c>
      <c r="C3760" t="s">
        <v>14615</v>
      </c>
      <c r="D3760">
        <v>2014</v>
      </c>
      <c r="E3760" t="s">
        <v>14616</v>
      </c>
      <c r="F3760">
        <v>55</v>
      </c>
      <c r="G3760">
        <v>3</v>
      </c>
      <c r="H3760" t="s">
        <v>14617</v>
      </c>
      <c r="L3760" t="s">
        <v>35</v>
      </c>
      <c r="M3760" t="s">
        <v>20</v>
      </c>
      <c r="P3760" t="b">
        <f t="shared" si="2168"/>
        <v>0</v>
      </c>
      <c r="Q3760" t="b">
        <f t="shared" si="2193"/>
        <v>0</v>
      </c>
      <c r="R3760" t="b">
        <f t="shared" si="2169"/>
        <v>0</v>
      </c>
      <c r="S3760" t="b">
        <f t="shared" si="2170"/>
        <v>0</v>
      </c>
      <c r="T3760" t="b">
        <f t="shared" si="2171"/>
        <v>0</v>
      </c>
      <c r="U3760" t="b">
        <f t="shared" si="2172"/>
        <v>0</v>
      </c>
      <c r="V3760" t="b">
        <f t="shared" si="2185"/>
        <v>0</v>
      </c>
      <c r="W3760" t="b">
        <f t="shared" si="2186"/>
        <v>0</v>
      </c>
      <c r="X3760" t="b">
        <f t="shared" si="2187"/>
        <v>0</v>
      </c>
      <c r="Y3760" t="b">
        <f t="shared" si="2188"/>
        <v>0</v>
      </c>
      <c r="Z3760" t="b">
        <f t="shared" si="2191"/>
        <v>0</v>
      </c>
      <c r="AA3760" t="b">
        <f t="shared" si="2192"/>
        <v>0</v>
      </c>
    </row>
    <row r="3761" spans="1:27" x14ac:dyDescent="0.25">
      <c r="A3761" t="s">
        <v>10797</v>
      </c>
      <c r="B3761" t="s">
        <v>14618</v>
      </c>
      <c r="C3761" t="s">
        <v>14619</v>
      </c>
      <c r="D3761">
        <v>2014</v>
      </c>
      <c r="E3761" t="s">
        <v>152</v>
      </c>
      <c r="F3761">
        <v>9</v>
      </c>
      <c r="G3761">
        <v>11</v>
      </c>
      <c r="H3761" t="s">
        <v>14620</v>
      </c>
      <c r="J3761" t="s">
        <v>14621</v>
      </c>
      <c r="L3761" t="s">
        <v>20</v>
      </c>
      <c r="M3761" t="s">
        <v>35</v>
      </c>
      <c r="P3761" t="b">
        <f t="shared" si="2168"/>
        <v>0</v>
      </c>
      <c r="Q3761" t="b">
        <f t="shared" si="2193"/>
        <v>0</v>
      </c>
      <c r="R3761" t="b">
        <f t="shared" si="2169"/>
        <v>0</v>
      </c>
      <c r="S3761" t="b">
        <f t="shared" si="2170"/>
        <v>0</v>
      </c>
      <c r="T3761" t="b">
        <f t="shared" si="2171"/>
        <v>0</v>
      </c>
      <c r="U3761" t="b">
        <f t="shared" si="2172"/>
        <v>0</v>
      </c>
      <c r="V3761" t="b">
        <f t="shared" si="2185"/>
        <v>0</v>
      </c>
      <c r="W3761" t="b">
        <f t="shared" si="2186"/>
        <v>0</v>
      </c>
      <c r="X3761" t="b">
        <f t="shared" si="2187"/>
        <v>0</v>
      </c>
      <c r="Y3761" t="b">
        <f t="shared" si="2188"/>
        <v>0</v>
      </c>
      <c r="Z3761" t="b">
        <f t="shared" si="2191"/>
        <v>0</v>
      </c>
      <c r="AA3761" t="b">
        <f t="shared" si="2192"/>
        <v>0</v>
      </c>
    </row>
    <row r="3762" spans="1:27" hidden="1" x14ac:dyDescent="0.25">
      <c r="A3762" t="s">
        <v>10797</v>
      </c>
      <c r="B3762" t="s">
        <v>14622</v>
      </c>
      <c r="C3762" t="s">
        <v>14623</v>
      </c>
      <c r="D3762">
        <v>2014</v>
      </c>
      <c r="E3762" t="s">
        <v>14624</v>
      </c>
      <c r="F3762">
        <v>352</v>
      </c>
      <c r="H3762" s="3">
        <v>42095</v>
      </c>
      <c r="J3762" t="s">
        <v>14625</v>
      </c>
      <c r="L3762" t="s">
        <v>20</v>
      </c>
      <c r="M3762" t="s">
        <v>19</v>
      </c>
      <c r="N3762" t="s">
        <v>37246</v>
      </c>
      <c r="O3762" t="s">
        <v>37256</v>
      </c>
      <c r="P3762" t="b">
        <f t="shared" si="2168"/>
        <v>0</v>
      </c>
      <c r="Q3762" t="b">
        <f t="shared" si="2193"/>
        <v>0</v>
      </c>
      <c r="R3762" t="b">
        <f t="shared" si="2169"/>
        <v>0</v>
      </c>
      <c r="S3762" t="b">
        <f t="shared" si="2170"/>
        <v>0</v>
      </c>
      <c r="T3762" t="b">
        <f t="shared" si="2171"/>
        <v>0</v>
      </c>
      <c r="U3762" t="b">
        <f t="shared" si="2172"/>
        <v>0</v>
      </c>
      <c r="V3762" t="b">
        <f t="shared" si="2185"/>
        <v>0</v>
      </c>
      <c r="W3762" t="b">
        <f t="shared" si="2186"/>
        <v>1</v>
      </c>
    </row>
    <row r="3763" spans="1:27" x14ac:dyDescent="0.25">
      <c r="A3763" t="s">
        <v>10797</v>
      </c>
      <c r="B3763" t="s">
        <v>14626</v>
      </c>
      <c r="C3763" t="s">
        <v>14627</v>
      </c>
      <c r="D3763">
        <v>2014</v>
      </c>
      <c r="E3763" t="s">
        <v>12582</v>
      </c>
      <c r="F3763">
        <v>111</v>
      </c>
      <c r="G3763">
        <v>46</v>
      </c>
      <c r="H3763" t="s">
        <v>14628</v>
      </c>
      <c r="L3763" t="s">
        <v>20</v>
      </c>
      <c r="M3763" t="s">
        <v>19</v>
      </c>
      <c r="P3763" t="b">
        <f t="shared" si="2168"/>
        <v>0</v>
      </c>
      <c r="Q3763" t="b">
        <f t="shared" si="2193"/>
        <v>0</v>
      </c>
      <c r="R3763" t="b">
        <f t="shared" si="2169"/>
        <v>0</v>
      </c>
      <c r="S3763" t="b">
        <f t="shared" si="2170"/>
        <v>0</v>
      </c>
      <c r="T3763" t="b">
        <f t="shared" si="2171"/>
        <v>0</v>
      </c>
      <c r="U3763" t="b">
        <f t="shared" si="2172"/>
        <v>0</v>
      </c>
      <c r="V3763" t="b">
        <f t="shared" si="2185"/>
        <v>0</v>
      </c>
      <c r="W3763" t="b">
        <f t="shared" si="2186"/>
        <v>0</v>
      </c>
      <c r="X3763" t="b">
        <f t="shared" ref="X3763:X3767" si="2194">ISNUMBER(SEARCH("Whale",$C3763))</f>
        <v>0</v>
      </c>
      <c r="Y3763" t="b">
        <f t="shared" ref="Y3763:Y3767" si="2195">ISNUMBER(SEARCH("Seal",$C3763))</f>
        <v>0</v>
      </c>
      <c r="Z3763" t="b">
        <f t="shared" ref="Z3763:Z3767" si="2196">ISNUMBER(SEARCH("Newts",$C3763))</f>
        <v>0</v>
      </c>
      <c r="AA3763" t="b">
        <f t="shared" ref="AA3763:AA3764" si="2197">ISNUMBER(SEARCH("Sea Turtle",$C3763))</f>
        <v>0</v>
      </c>
    </row>
    <row r="3764" spans="1:27" x14ac:dyDescent="0.25">
      <c r="A3764" t="s">
        <v>10797</v>
      </c>
      <c r="B3764" t="s">
        <v>14629</v>
      </c>
      <c r="C3764" t="s">
        <v>14630</v>
      </c>
      <c r="D3764">
        <v>2014</v>
      </c>
      <c r="E3764" t="s">
        <v>11452</v>
      </c>
      <c r="F3764">
        <v>414</v>
      </c>
      <c r="H3764" t="s">
        <v>14631</v>
      </c>
      <c r="J3764" t="s">
        <v>14632</v>
      </c>
      <c r="L3764" t="s">
        <v>19</v>
      </c>
      <c r="M3764" t="s">
        <v>20</v>
      </c>
      <c r="P3764" t="b">
        <f t="shared" si="2168"/>
        <v>0</v>
      </c>
      <c r="Q3764" t="b">
        <f t="shared" si="2193"/>
        <v>0</v>
      </c>
      <c r="R3764" t="b">
        <f t="shared" si="2169"/>
        <v>0</v>
      </c>
      <c r="S3764" t="b">
        <f t="shared" si="2170"/>
        <v>0</v>
      </c>
      <c r="T3764" t="b">
        <f t="shared" si="2171"/>
        <v>0</v>
      </c>
      <c r="U3764" t="b">
        <f t="shared" si="2172"/>
        <v>0</v>
      </c>
      <c r="V3764" t="b">
        <f t="shared" si="2185"/>
        <v>0</v>
      </c>
      <c r="W3764" t="b">
        <f t="shared" si="2186"/>
        <v>0</v>
      </c>
      <c r="X3764" t="b">
        <f t="shared" si="2194"/>
        <v>0</v>
      </c>
      <c r="Y3764" t="b">
        <f t="shared" si="2195"/>
        <v>0</v>
      </c>
      <c r="Z3764" t="b">
        <f t="shared" si="2196"/>
        <v>0</v>
      </c>
      <c r="AA3764" t="b">
        <f t="shared" si="2197"/>
        <v>0</v>
      </c>
    </row>
    <row r="3765" spans="1:27" hidden="1" x14ac:dyDescent="0.25">
      <c r="A3765" t="s">
        <v>10797</v>
      </c>
      <c r="B3765" t="s">
        <v>14633</v>
      </c>
      <c r="C3765" t="s">
        <v>14634</v>
      </c>
      <c r="D3765">
        <v>2014</v>
      </c>
      <c r="E3765" t="s">
        <v>152</v>
      </c>
      <c r="F3765">
        <v>9</v>
      </c>
      <c r="G3765">
        <v>11</v>
      </c>
      <c r="H3765" t="s">
        <v>14635</v>
      </c>
      <c r="L3765" t="s">
        <v>20</v>
      </c>
      <c r="M3765" t="s">
        <v>35</v>
      </c>
      <c r="N3765" t="s">
        <v>37246</v>
      </c>
      <c r="O3765" t="s">
        <v>37256</v>
      </c>
      <c r="P3765" t="b">
        <f t="shared" si="2168"/>
        <v>0</v>
      </c>
      <c r="Q3765" t="b">
        <f t="shared" si="2193"/>
        <v>0</v>
      </c>
      <c r="R3765" t="b">
        <f t="shared" si="2169"/>
        <v>0</v>
      </c>
      <c r="S3765" t="b">
        <f t="shared" si="2170"/>
        <v>0</v>
      </c>
      <c r="T3765" t="b">
        <f t="shared" si="2171"/>
        <v>0</v>
      </c>
      <c r="U3765" t="b">
        <f t="shared" si="2172"/>
        <v>0</v>
      </c>
      <c r="V3765" t="b">
        <f t="shared" si="2185"/>
        <v>0</v>
      </c>
      <c r="W3765" t="b">
        <f t="shared" si="2186"/>
        <v>0</v>
      </c>
      <c r="X3765" t="b">
        <f t="shared" si="2194"/>
        <v>1</v>
      </c>
      <c r="Y3765" t="b">
        <f t="shared" si="2195"/>
        <v>0</v>
      </c>
      <c r="Z3765" t="b">
        <f t="shared" si="2196"/>
        <v>0</v>
      </c>
    </row>
    <row r="3766" spans="1:27" x14ac:dyDescent="0.25">
      <c r="A3766" t="s">
        <v>10797</v>
      </c>
      <c r="B3766" t="s">
        <v>14636</v>
      </c>
      <c r="C3766" t="s">
        <v>14637</v>
      </c>
      <c r="D3766">
        <v>2014</v>
      </c>
      <c r="E3766" t="s">
        <v>152</v>
      </c>
      <c r="F3766">
        <v>9</v>
      </c>
      <c r="G3766">
        <v>11</v>
      </c>
      <c r="H3766" t="s">
        <v>14638</v>
      </c>
      <c r="J3766" t="s">
        <v>14639</v>
      </c>
      <c r="L3766" t="s">
        <v>20</v>
      </c>
      <c r="M3766" t="s">
        <v>35</v>
      </c>
      <c r="P3766" t="b">
        <f t="shared" si="2168"/>
        <v>0</v>
      </c>
      <c r="Q3766" t="b">
        <f t="shared" si="2193"/>
        <v>0</v>
      </c>
      <c r="R3766" t="b">
        <f t="shared" si="2169"/>
        <v>0</v>
      </c>
      <c r="S3766" t="b">
        <f t="shared" si="2170"/>
        <v>0</v>
      </c>
      <c r="T3766" t="b">
        <f t="shared" si="2171"/>
        <v>0</v>
      </c>
      <c r="U3766" t="b">
        <f t="shared" si="2172"/>
        <v>0</v>
      </c>
      <c r="V3766" t="b">
        <f t="shared" si="2185"/>
        <v>0</v>
      </c>
      <c r="W3766" t="b">
        <f t="shared" si="2186"/>
        <v>0</v>
      </c>
      <c r="X3766" t="b">
        <f t="shared" si="2194"/>
        <v>0</v>
      </c>
      <c r="Y3766" t="b">
        <f t="shared" si="2195"/>
        <v>0</v>
      </c>
      <c r="Z3766" t="b">
        <f t="shared" si="2196"/>
        <v>0</v>
      </c>
      <c r="AA3766" t="b">
        <f t="shared" ref="AA3766:AA3767" si="2198">ISNUMBER(SEARCH("Sea Turtle",$C3766))</f>
        <v>0</v>
      </c>
    </row>
    <row r="3767" spans="1:27" x14ac:dyDescent="0.25">
      <c r="A3767" t="s">
        <v>10797</v>
      </c>
      <c r="B3767" t="s">
        <v>14640</v>
      </c>
      <c r="C3767" t="s">
        <v>14641</v>
      </c>
      <c r="D3767">
        <v>2014</v>
      </c>
      <c r="E3767" t="s">
        <v>579</v>
      </c>
      <c r="F3767">
        <v>123</v>
      </c>
      <c r="G3767">
        <v>11</v>
      </c>
      <c r="H3767" t="s">
        <v>14642</v>
      </c>
      <c r="L3767" t="s">
        <v>35</v>
      </c>
      <c r="M3767" t="s">
        <v>20</v>
      </c>
      <c r="P3767" t="b">
        <f t="shared" si="2168"/>
        <v>0</v>
      </c>
      <c r="Q3767" t="b">
        <f t="shared" si="2193"/>
        <v>0</v>
      </c>
      <c r="R3767" t="b">
        <f t="shared" si="2169"/>
        <v>0</v>
      </c>
      <c r="S3767" t="b">
        <f t="shared" si="2170"/>
        <v>0</v>
      </c>
      <c r="T3767" t="b">
        <f t="shared" si="2171"/>
        <v>0</v>
      </c>
      <c r="U3767" t="b">
        <f t="shared" si="2172"/>
        <v>0</v>
      </c>
      <c r="V3767" t="b">
        <f t="shared" si="2185"/>
        <v>0</v>
      </c>
      <c r="W3767" t="b">
        <f t="shared" si="2186"/>
        <v>0</v>
      </c>
      <c r="X3767" t="b">
        <f t="shared" si="2194"/>
        <v>0</v>
      </c>
      <c r="Y3767" t="b">
        <f t="shared" si="2195"/>
        <v>0</v>
      </c>
      <c r="Z3767" t="b">
        <f t="shared" si="2196"/>
        <v>0</v>
      </c>
      <c r="AA3767" t="b">
        <f t="shared" si="2198"/>
        <v>0</v>
      </c>
    </row>
    <row r="3768" spans="1:27" hidden="1" x14ac:dyDescent="0.25">
      <c r="A3768" t="s">
        <v>10797</v>
      </c>
      <c r="B3768" t="s">
        <v>14643</v>
      </c>
      <c r="C3768" t="s">
        <v>14644</v>
      </c>
      <c r="D3768">
        <v>2014</v>
      </c>
      <c r="E3768" t="s">
        <v>293</v>
      </c>
      <c r="F3768">
        <v>87</v>
      </c>
      <c r="G3768">
        <v>6</v>
      </c>
      <c r="H3768" t="s">
        <v>14645</v>
      </c>
      <c r="J3768" t="s">
        <v>14646</v>
      </c>
      <c r="L3768" t="s">
        <v>20</v>
      </c>
      <c r="M3768" t="s">
        <v>35</v>
      </c>
      <c r="N3768" t="s">
        <v>37246</v>
      </c>
      <c r="O3768" t="s">
        <v>37256</v>
      </c>
      <c r="P3768" t="b">
        <f t="shared" si="2168"/>
        <v>0</v>
      </c>
      <c r="Q3768" t="b">
        <f t="shared" si="2193"/>
        <v>1</v>
      </c>
      <c r="R3768" t="b">
        <f t="shared" si="2169"/>
        <v>0</v>
      </c>
      <c r="S3768" t="b">
        <f t="shared" si="2170"/>
        <v>0</v>
      </c>
      <c r="T3768" t="b">
        <f t="shared" si="2171"/>
        <v>0</v>
      </c>
      <c r="U3768" t="b">
        <f t="shared" si="2172"/>
        <v>0</v>
      </c>
    </row>
    <row r="3769" spans="1:27" x14ac:dyDescent="0.25">
      <c r="A3769" t="s">
        <v>10797</v>
      </c>
      <c r="B3769" t="s">
        <v>14647</v>
      </c>
      <c r="C3769" t="s">
        <v>14648</v>
      </c>
      <c r="D3769">
        <v>2014</v>
      </c>
      <c r="E3769" t="s">
        <v>14649</v>
      </c>
      <c r="F3769">
        <v>16</v>
      </c>
      <c r="G3769">
        <v>6</v>
      </c>
      <c r="H3769" t="s">
        <v>14650</v>
      </c>
      <c r="L3769" t="s">
        <v>20</v>
      </c>
      <c r="M3769" t="s">
        <v>35</v>
      </c>
      <c r="P3769" t="b">
        <f t="shared" si="2168"/>
        <v>0</v>
      </c>
      <c r="Q3769" t="b">
        <f t="shared" si="2193"/>
        <v>0</v>
      </c>
      <c r="R3769" t="b">
        <f t="shared" si="2169"/>
        <v>0</v>
      </c>
      <c r="S3769" t="b">
        <f t="shared" si="2170"/>
        <v>0</v>
      </c>
      <c r="T3769" t="b">
        <f t="shared" si="2171"/>
        <v>0</v>
      </c>
      <c r="U3769" t="b">
        <f t="shared" si="2172"/>
        <v>0</v>
      </c>
      <c r="V3769" t="b">
        <f t="shared" ref="V3769:V3779" si="2199">ISNUMBER(SEARCH(" hen",$C3769))</f>
        <v>0</v>
      </c>
      <c r="W3769" t="b">
        <f t="shared" ref="W3769:W3779" si="2200">ISNUMBER(SEARCH("penguin",$C3769))</f>
        <v>0</v>
      </c>
      <c r="X3769" t="b">
        <f t="shared" ref="X3769:X3779" si="2201">ISNUMBER(SEARCH("Whale",$C3769))</f>
        <v>0</v>
      </c>
      <c r="Y3769" t="b">
        <f t="shared" ref="Y3769:Y3779" si="2202">ISNUMBER(SEARCH("Seal",$C3769))</f>
        <v>0</v>
      </c>
      <c r="Z3769" t="b">
        <f t="shared" ref="Z3769:Z3779" si="2203">ISNUMBER(SEARCH("Newts",$C3769))</f>
        <v>0</v>
      </c>
      <c r="AA3769" t="b">
        <f t="shared" ref="AA3769:AA3779" si="2204">ISNUMBER(SEARCH("Sea Turtle",$C3769))</f>
        <v>0</v>
      </c>
    </row>
    <row r="3770" spans="1:27" x14ac:dyDescent="0.25">
      <c r="A3770" t="s">
        <v>10797</v>
      </c>
      <c r="B3770" t="s">
        <v>14651</v>
      </c>
      <c r="C3770" t="s">
        <v>14652</v>
      </c>
      <c r="D3770">
        <v>2014</v>
      </c>
      <c r="E3770" t="s">
        <v>123</v>
      </c>
      <c r="F3770">
        <v>97</v>
      </c>
      <c r="H3770" t="s">
        <v>14653</v>
      </c>
      <c r="L3770" t="s">
        <v>20</v>
      </c>
      <c r="M3770" t="s">
        <v>35</v>
      </c>
      <c r="P3770" t="b">
        <f t="shared" si="2168"/>
        <v>0</v>
      </c>
      <c r="Q3770" t="b">
        <f t="shared" si="2193"/>
        <v>0</v>
      </c>
      <c r="R3770" t="b">
        <f t="shared" si="2169"/>
        <v>0</v>
      </c>
      <c r="S3770" t="b">
        <f t="shared" si="2170"/>
        <v>0</v>
      </c>
      <c r="T3770" t="b">
        <f t="shared" si="2171"/>
        <v>0</v>
      </c>
      <c r="U3770" t="b">
        <f t="shared" si="2172"/>
        <v>0</v>
      </c>
      <c r="V3770" t="b">
        <f t="shared" si="2199"/>
        <v>0</v>
      </c>
      <c r="W3770" t="b">
        <f t="shared" si="2200"/>
        <v>0</v>
      </c>
      <c r="X3770" t="b">
        <f t="shared" si="2201"/>
        <v>0</v>
      </c>
      <c r="Y3770" t="b">
        <f t="shared" si="2202"/>
        <v>0</v>
      </c>
      <c r="Z3770" t="b">
        <f t="shared" si="2203"/>
        <v>0</v>
      </c>
      <c r="AA3770" t="b">
        <f t="shared" si="2204"/>
        <v>0</v>
      </c>
    </row>
    <row r="3771" spans="1:27" x14ac:dyDescent="0.25">
      <c r="A3771" t="s">
        <v>10797</v>
      </c>
      <c r="B3771" t="s">
        <v>14654</v>
      </c>
      <c r="C3771" t="s">
        <v>14655</v>
      </c>
      <c r="D3771">
        <v>2014</v>
      </c>
      <c r="E3771" t="s">
        <v>362</v>
      </c>
      <c r="F3771">
        <v>45</v>
      </c>
      <c r="G3771">
        <v>6</v>
      </c>
      <c r="H3771" t="s">
        <v>14656</v>
      </c>
      <c r="J3771" t="s">
        <v>14462</v>
      </c>
      <c r="L3771" t="s">
        <v>20</v>
      </c>
      <c r="M3771" t="s">
        <v>35</v>
      </c>
      <c r="P3771" t="b">
        <f t="shared" si="2168"/>
        <v>0</v>
      </c>
      <c r="Q3771" t="b">
        <f t="shared" si="2193"/>
        <v>0</v>
      </c>
      <c r="R3771" t="b">
        <f t="shared" si="2169"/>
        <v>0</v>
      </c>
      <c r="S3771" t="b">
        <f t="shared" si="2170"/>
        <v>0</v>
      </c>
      <c r="T3771" t="b">
        <f t="shared" si="2171"/>
        <v>0</v>
      </c>
      <c r="U3771" t="b">
        <f t="shared" si="2172"/>
        <v>0</v>
      </c>
      <c r="V3771" t="b">
        <f t="shared" si="2199"/>
        <v>0</v>
      </c>
      <c r="W3771" t="b">
        <f t="shared" si="2200"/>
        <v>0</v>
      </c>
      <c r="X3771" t="b">
        <f t="shared" si="2201"/>
        <v>0</v>
      </c>
      <c r="Y3771" t="b">
        <f t="shared" si="2202"/>
        <v>0</v>
      </c>
      <c r="Z3771" t="b">
        <f t="shared" si="2203"/>
        <v>0</v>
      </c>
      <c r="AA3771" t="b">
        <f t="shared" si="2204"/>
        <v>0</v>
      </c>
    </row>
    <row r="3772" spans="1:27" x14ac:dyDescent="0.25">
      <c r="A3772" t="s">
        <v>10797</v>
      </c>
      <c r="B3772" t="s">
        <v>14657</v>
      </c>
      <c r="C3772" t="s">
        <v>14658</v>
      </c>
      <c r="D3772">
        <v>2014</v>
      </c>
      <c r="E3772" t="s">
        <v>14659</v>
      </c>
      <c r="F3772">
        <v>138</v>
      </c>
      <c r="G3772">
        <v>2</v>
      </c>
      <c r="H3772" t="s">
        <v>14660</v>
      </c>
      <c r="L3772" t="s">
        <v>19</v>
      </c>
      <c r="M3772" t="s">
        <v>20</v>
      </c>
      <c r="P3772" t="b">
        <f t="shared" si="2168"/>
        <v>0</v>
      </c>
      <c r="Q3772" t="b">
        <f t="shared" si="2193"/>
        <v>0</v>
      </c>
      <c r="R3772" t="b">
        <f t="shared" si="2169"/>
        <v>0</v>
      </c>
      <c r="S3772" t="b">
        <f t="shared" si="2170"/>
        <v>0</v>
      </c>
      <c r="T3772" t="b">
        <f t="shared" si="2171"/>
        <v>0</v>
      </c>
      <c r="U3772" t="b">
        <f t="shared" si="2172"/>
        <v>0</v>
      </c>
      <c r="V3772" t="b">
        <f t="shared" si="2199"/>
        <v>0</v>
      </c>
      <c r="W3772" t="b">
        <f t="shared" si="2200"/>
        <v>0</v>
      </c>
      <c r="X3772" t="b">
        <f t="shared" si="2201"/>
        <v>0</v>
      </c>
      <c r="Y3772" t="b">
        <f t="shared" si="2202"/>
        <v>0</v>
      </c>
      <c r="Z3772" t="b">
        <f t="shared" si="2203"/>
        <v>0</v>
      </c>
      <c r="AA3772" t="b">
        <f t="shared" si="2204"/>
        <v>0</v>
      </c>
    </row>
    <row r="3773" spans="1:27" x14ac:dyDescent="0.25">
      <c r="A3773" t="s">
        <v>10797</v>
      </c>
      <c r="B3773" t="s">
        <v>14661</v>
      </c>
      <c r="C3773" t="s">
        <v>14662</v>
      </c>
      <c r="D3773">
        <v>2014</v>
      </c>
      <c r="E3773" t="s">
        <v>388</v>
      </c>
      <c r="F3773">
        <v>25</v>
      </c>
      <c r="G3773">
        <v>6</v>
      </c>
      <c r="H3773" t="s">
        <v>14663</v>
      </c>
      <c r="J3773" t="s">
        <v>14664</v>
      </c>
      <c r="L3773" t="s">
        <v>19</v>
      </c>
      <c r="M3773" t="s">
        <v>20</v>
      </c>
      <c r="P3773" t="b">
        <f t="shared" si="2168"/>
        <v>0</v>
      </c>
      <c r="Q3773" t="b">
        <f t="shared" si="2193"/>
        <v>0</v>
      </c>
      <c r="R3773" t="b">
        <f t="shared" si="2169"/>
        <v>0</v>
      </c>
      <c r="S3773" t="b">
        <f t="shared" si="2170"/>
        <v>0</v>
      </c>
      <c r="T3773" t="b">
        <f t="shared" si="2171"/>
        <v>0</v>
      </c>
      <c r="U3773" t="b">
        <f t="shared" si="2172"/>
        <v>0</v>
      </c>
      <c r="V3773" t="b">
        <f t="shared" si="2199"/>
        <v>0</v>
      </c>
      <c r="W3773" t="b">
        <f t="shared" si="2200"/>
        <v>0</v>
      </c>
      <c r="X3773" t="b">
        <f t="shared" si="2201"/>
        <v>0</v>
      </c>
      <c r="Y3773" t="b">
        <f t="shared" si="2202"/>
        <v>0</v>
      </c>
      <c r="Z3773" t="b">
        <f t="shared" si="2203"/>
        <v>0</v>
      </c>
      <c r="AA3773" t="b">
        <f t="shared" si="2204"/>
        <v>0</v>
      </c>
    </row>
    <row r="3774" spans="1:27" x14ac:dyDescent="0.25">
      <c r="A3774" t="s">
        <v>10797</v>
      </c>
      <c r="B3774" t="s">
        <v>14665</v>
      </c>
      <c r="C3774" t="s">
        <v>14666</v>
      </c>
      <c r="D3774">
        <v>2014</v>
      </c>
      <c r="E3774" t="s">
        <v>10883</v>
      </c>
      <c r="F3774">
        <v>109</v>
      </c>
      <c r="H3774" t="s">
        <v>14667</v>
      </c>
      <c r="J3774" t="s">
        <v>14668</v>
      </c>
      <c r="L3774" t="s">
        <v>35</v>
      </c>
      <c r="M3774" t="s">
        <v>20</v>
      </c>
      <c r="P3774" t="b">
        <f t="shared" si="2168"/>
        <v>0</v>
      </c>
      <c r="Q3774" t="b">
        <f t="shared" si="2193"/>
        <v>0</v>
      </c>
      <c r="R3774" t="b">
        <f t="shared" si="2169"/>
        <v>0</v>
      </c>
      <c r="S3774" t="b">
        <f t="shared" si="2170"/>
        <v>0</v>
      </c>
      <c r="T3774" t="b">
        <f t="shared" si="2171"/>
        <v>0</v>
      </c>
      <c r="U3774" t="b">
        <f t="shared" si="2172"/>
        <v>0</v>
      </c>
      <c r="V3774" t="b">
        <f t="shared" si="2199"/>
        <v>0</v>
      </c>
      <c r="W3774" t="b">
        <f t="shared" si="2200"/>
        <v>0</v>
      </c>
      <c r="X3774" t="b">
        <f t="shared" si="2201"/>
        <v>0</v>
      </c>
      <c r="Y3774" t="b">
        <f t="shared" si="2202"/>
        <v>0</v>
      </c>
      <c r="Z3774" t="b">
        <f t="shared" si="2203"/>
        <v>0</v>
      </c>
      <c r="AA3774" t="b">
        <f t="shared" si="2204"/>
        <v>0</v>
      </c>
    </row>
    <row r="3775" spans="1:27" x14ac:dyDescent="0.25">
      <c r="A3775" t="s">
        <v>10797</v>
      </c>
      <c r="B3775" t="s">
        <v>14669</v>
      </c>
      <c r="C3775" t="s">
        <v>14670</v>
      </c>
      <c r="D3775">
        <v>2014</v>
      </c>
      <c r="E3775" t="s">
        <v>12111</v>
      </c>
      <c r="F3775">
        <v>17</v>
      </c>
      <c r="G3775">
        <v>11</v>
      </c>
      <c r="H3775" t="s">
        <v>14671</v>
      </c>
      <c r="L3775" t="s">
        <v>19</v>
      </c>
      <c r="M3775" t="s">
        <v>20</v>
      </c>
      <c r="P3775" t="b">
        <f t="shared" si="2168"/>
        <v>0</v>
      </c>
      <c r="Q3775" t="b">
        <f t="shared" si="2193"/>
        <v>0</v>
      </c>
      <c r="R3775" t="b">
        <f t="shared" si="2169"/>
        <v>0</v>
      </c>
      <c r="S3775" t="b">
        <f t="shared" si="2170"/>
        <v>0</v>
      </c>
      <c r="T3775" t="b">
        <f t="shared" si="2171"/>
        <v>0</v>
      </c>
      <c r="U3775" t="b">
        <f t="shared" si="2172"/>
        <v>0</v>
      </c>
      <c r="V3775" t="b">
        <f t="shared" si="2199"/>
        <v>0</v>
      </c>
      <c r="W3775" t="b">
        <f t="shared" si="2200"/>
        <v>0</v>
      </c>
      <c r="X3775" t="b">
        <f t="shared" si="2201"/>
        <v>0</v>
      </c>
      <c r="Y3775" t="b">
        <f t="shared" si="2202"/>
        <v>0</v>
      </c>
      <c r="Z3775" t="b">
        <f t="shared" si="2203"/>
        <v>0</v>
      </c>
      <c r="AA3775" t="b">
        <f t="shared" si="2204"/>
        <v>0</v>
      </c>
    </row>
    <row r="3776" spans="1:27" x14ac:dyDescent="0.25">
      <c r="A3776" t="s">
        <v>10797</v>
      </c>
      <c r="B3776" t="s">
        <v>14672</v>
      </c>
      <c r="C3776" t="s">
        <v>14673</v>
      </c>
      <c r="D3776">
        <v>2014</v>
      </c>
      <c r="E3776" t="s">
        <v>14674</v>
      </c>
      <c r="F3776">
        <v>22</v>
      </c>
      <c r="G3776">
        <v>6</v>
      </c>
      <c r="H3776" t="s">
        <v>14675</v>
      </c>
      <c r="L3776" t="s">
        <v>19</v>
      </c>
      <c r="M3776" t="s">
        <v>20</v>
      </c>
      <c r="P3776" t="b">
        <f t="shared" si="2168"/>
        <v>0</v>
      </c>
      <c r="Q3776" t="b">
        <f t="shared" si="2193"/>
        <v>0</v>
      </c>
      <c r="R3776" t="b">
        <f t="shared" si="2169"/>
        <v>0</v>
      </c>
      <c r="S3776" t="b">
        <f t="shared" si="2170"/>
        <v>0</v>
      </c>
      <c r="T3776" t="b">
        <f t="shared" si="2171"/>
        <v>0</v>
      </c>
      <c r="U3776" t="b">
        <f t="shared" si="2172"/>
        <v>0</v>
      </c>
      <c r="V3776" t="b">
        <f t="shared" si="2199"/>
        <v>0</v>
      </c>
      <c r="W3776" t="b">
        <f t="shared" si="2200"/>
        <v>0</v>
      </c>
      <c r="X3776" t="b">
        <f t="shared" si="2201"/>
        <v>0</v>
      </c>
      <c r="Y3776" t="b">
        <f t="shared" si="2202"/>
        <v>0</v>
      </c>
      <c r="Z3776" t="b">
        <f t="shared" si="2203"/>
        <v>0</v>
      </c>
      <c r="AA3776" t="b">
        <f t="shared" si="2204"/>
        <v>0</v>
      </c>
    </row>
    <row r="3777" spans="1:27" x14ac:dyDescent="0.25">
      <c r="A3777" t="s">
        <v>10797</v>
      </c>
      <c r="B3777" t="s">
        <v>14676</v>
      </c>
      <c r="C3777" t="s">
        <v>14677</v>
      </c>
      <c r="D3777">
        <v>2014</v>
      </c>
      <c r="E3777" t="s">
        <v>722</v>
      </c>
      <c r="F3777">
        <v>92</v>
      </c>
      <c r="G3777">
        <v>11</v>
      </c>
      <c r="H3777" t="s">
        <v>14678</v>
      </c>
      <c r="J3777" t="s">
        <v>14679</v>
      </c>
      <c r="L3777" t="s">
        <v>20</v>
      </c>
      <c r="M3777" t="s">
        <v>19</v>
      </c>
      <c r="P3777" t="b">
        <f t="shared" si="2168"/>
        <v>0</v>
      </c>
      <c r="Q3777" t="b">
        <f t="shared" si="2193"/>
        <v>0</v>
      </c>
      <c r="R3777" t="b">
        <f t="shared" si="2169"/>
        <v>0</v>
      </c>
      <c r="S3777" t="b">
        <f t="shared" si="2170"/>
        <v>0</v>
      </c>
      <c r="T3777" t="b">
        <f t="shared" si="2171"/>
        <v>0</v>
      </c>
      <c r="U3777" t="b">
        <f t="shared" si="2172"/>
        <v>0</v>
      </c>
      <c r="V3777" t="b">
        <f t="shared" si="2199"/>
        <v>0</v>
      </c>
      <c r="W3777" t="b">
        <f t="shared" si="2200"/>
        <v>0</v>
      </c>
      <c r="X3777" t="b">
        <f t="shared" si="2201"/>
        <v>0</v>
      </c>
      <c r="Y3777" t="b">
        <f t="shared" si="2202"/>
        <v>0</v>
      </c>
      <c r="Z3777" t="b">
        <f t="shared" si="2203"/>
        <v>0</v>
      </c>
      <c r="AA3777" t="b">
        <f t="shared" si="2204"/>
        <v>0</v>
      </c>
    </row>
    <row r="3778" spans="1:27" x14ac:dyDescent="0.25">
      <c r="A3778" t="s">
        <v>10797</v>
      </c>
      <c r="B3778" t="s">
        <v>14680</v>
      </c>
      <c r="C3778" t="s">
        <v>14681</v>
      </c>
      <c r="D3778">
        <v>2014</v>
      </c>
      <c r="E3778" t="s">
        <v>969</v>
      </c>
      <c r="F3778">
        <v>20</v>
      </c>
      <c r="G3778">
        <v>11</v>
      </c>
      <c r="H3778" t="s">
        <v>14682</v>
      </c>
      <c r="L3778" t="s">
        <v>35</v>
      </c>
      <c r="M3778" t="s">
        <v>20</v>
      </c>
      <c r="P3778" t="b">
        <f t="shared" si="2168"/>
        <v>0</v>
      </c>
      <c r="Q3778" t="b">
        <f t="shared" si="2193"/>
        <v>0</v>
      </c>
      <c r="R3778" t="b">
        <f t="shared" si="2169"/>
        <v>0</v>
      </c>
      <c r="S3778" t="b">
        <f t="shared" si="2170"/>
        <v>0</v>
      </c>
      <c r="T3778" t="b">
        <f t="shared" si="2171"/>
        <v>0</v>
      </c>
      <c r="U3778" t="b">
        <f t="shared" si="2172"/>
        <v>0</v>
      </c>
      <c r="V3778" t="b">
        <f t="shared" si="2199"/>
        <v>0</v>
      </c>
      <c r="W3778" t="b">
        <f t="shared" si="2200"/>
        <v>0</v>
      </c>
      <c r="X3778" t="b">
        <f t="shared" si="2201"/>
        <v>0</v>
      </c>
      <c r="Y3778" t="b">
        <f t="shared" si="2202"/>
        <v>0</v>
      </c>
      <c r="Z3778" t="b">
        <f t="shared" si="2203"/>
        <v>0</v>
      </c>
      <c r="AA3778" t="b">
        <f t="shared" si="2204"/>
        <v>0</v>
      </c>
    </row>
    <row r="3779" spans="1:27" x14ac:dyDescent="0.25">
      <c r="A3779" t="s">
        <v>10797</v>
      </c>
      <c r="B3779" t="s">
        <v>14683</v>
      </c>
      <c r="C3779" t="s">
        <v>14684</v>
      </c>
      <c r="D3779">
        <v>2014</v>
      </c>
      <c r="E3779" t="s">
        <v>11061</v>
      </c>
      <c r="F3779">
        <v>95</v>
      </c>
      <c r="G3779">
        <v>11</v>
      </c>
      <c r="H3779" t="s">
        <v>14685</v>
      </c>
      <c r="L3779" t="s">
        <v>19</v>
      </c>
      <c r="M3779" t="s">
        <v>20</v>
      </c>
      <c r="P3779" t="b">
        <f t="shared" ref="P3779:P3842" si="2205">ISNUMBER(SEARCH("broiler",C3779))</f>
        <v>0</v>
      </c>
      <c r="Q3779" t="b">
        <f t="shared" si="2193"/>
        <v>0</v>
      </c>
      <c r="R3779" t="b">
        <f t="shared" ref="R3779:R3842" si="2206">ISNUMBER(SEARCH("aquatic",$C3779))</f>
        <v>0</v>
      </c>
      <c r="S3779" t="b">
        <f t="shared" ref="S3779:S3842" si="2207">ISNUMBER(SEARCH("fish",$C3779))</f>
        <v>0</v>
      </c>
      <c r="T3779" t="b">
        <f t="shared" ref="T3779:T3842" si="2208">ISNUMBER(SEARCH(" chicken",$C3779))</f>
        <v>0</v>
      </c>
      <c r="U3779" t="b">
        <f t="shared" ref="U3779:U3842" si="2209">ISNUMBER(SEARCH("tadpole",$C3779))</f>
        <v>0</v>
      </c>
      <c r="V3779" t="b">
        <f t="shared" si="2199"/>
        <v>0</v>
      </c>
      <c r="W3779" t="b">
        <f t="shared" si="2200"/>
        <v>0</v>
      </c>
      <c r="X3779" t="b">
        <f t="shared" si="2201"/>
        <v>0</v>
      </c>
      <c r="Y3779" t="b">
        <f t="shared" si="2202"/>
        <v>0</v>
      </c>
      <c r="Z3779" t="b">
        <f t="shared" si="2203"/>
        <v>0</v>
      </c>
      <c r="AA3779" t="b">
        <f t="shared" si="2204"/>
        <v>0</v>
      </c>
    </row>
    <row r="3780" spans="1:27" hidden="1" x14ac:dyDescent="0.25">
      <c r="A3780" t="s">
        <v>10797</v>
      </c>
      <c r="B3780" t="s">
        <v>14686</v>
      </c>
      <c r="C3780" t="s">
        <v>14687</v>
      </c>
      <c r="D3780">
        <v>2014</v>
      </c>
      <c r="E3780" t="s">
        <v>1126</v>
      </c>
      <c r="F3780">
        <v>71</v>
      </c>
      <c r="G3780">
        <v>9</v>
      </c>
      <c r="H3780" t="s">
        <v>14688</v>
      </c>
      <c r="J3780" t="s">
        <v>14689</v>
      </c>
      <c r="L3780" t="s">
        <v>20</v>
      </c>
      <c r="M3780" t="s">
        <v>35</v>
      </c>
      <c r="N3780" t="s">
        <v>37246</v>
      </c>
      <c r="O3780" t="s">
        <v>37253</v>
      </c>
      <c r="P3780" t="b">
        <f t="shared" si="2205"/>
        <v>0</v>
      </c>
      <c r="Q3780" t="b">
        <f t="shared" si="2193"/>
        <v>0</v>
      </c>
      <c r="R3780" t="b">
        <f t="shared" si="2206"/>
        <v>0</v>
      </c>
      <c r="S3780" t="b">
        <f t="shared" si="2207"/>
        <v>1</v>
      </c>
      <c r="T3780" t="b">
        <f t="shared" si="2208"/>
        <v>0</v>
      </c>
      <c r="U3780" t="b">
        <f t="shared" si="2209"/>
        <v>0</v>
      </c>
    </row>
    <row r="3781" spans="1:27" x14ac:dyDescent="0.25">
      <c r="A3781" t="s">
        <v>10797</v>
      </c>
      <c r="B3781" t="s">
        <v>14690</v>
      </c>
      <c r="C3781" t="s">
        <v>14691</v>
      </c>
      <c r="D3781">
        <v>2014</v>
      </c>
      <c r="E3781" t="s">
        <v>2096</v>
      </c>
      <c r="F3781">
        <v>41</v>
      </c>
      <c r="G3781">
        <v>11</v>
      </c>
      <c r="H3781" t="s">
        <v>14692</v>
      </c>
      <c r="L3781" t="s">
        <v>19</v>
      </c>
      <c r="M3781" t="s">
        <v>20</v>
      </c>
      <c r="P3781" t="b">
        <f t="shared" si="2205"/>
        <v>0</v>
      </c>
      <c r="Q3781" t="b">
        <f t="shared" si="2193"/>
        <v>0</v>
      </c>
      <c r="R3781" t="b">
        <f t="shared" si="2206"/>
        <v>0</v>
      </c>
      <c r="S3781" t="b">
        <f t="shared" si="2207"/>
        <v>0</v>
      </c>
      <c r="T3781" t="b">
        <f t="shared" si="2208"/>
        <v>0</v>
      </c>
      <c r="U3781" t="b">
        <f t="shared" si="2209"/>
        <v>0</v>
      </c>
      <c r="V3781" t="b">
        <f t="shared" ref="V3781:V3798" si="2210">ISNUMBER(SEARCH(" hen",$C3781))</f>
        <v>0</v>
      </c>
      <c r="W3781" t="b">
        <f t="shared" ref="W3781:W3798" si="2211">ISNUMBER(SEARCH("penguin",$C3781))</f>
        <v>0</v>
      </c>
      <c r="X3781" t="b">
        <f t="shared" ref="X3781:X3798" si="2212">ISNUMBER(SEARCH("Whale",$C3781))</f>
        <v>0</v>
      </c>
      <c r="Y3781" t="b">
        <f t="shared" ref="Y3781:Y3798" si="2213">ISNUMBER(SEARCH("Seal",$C3781))</f>
        <v>0</v>
      </c>
      <c r="Z3781" t="b">
        <f t="shared" ref="Z3781:Z3798" si="2214">ISNUMBER(SEARCH("Newts",$C3781))</f>
        <v>0</v>
      </c>
      <c r="AA3781" t="b">
        <f t="shared" ref="AA3781:AA3798" si="2215">ISNUMBER(SEARCH("Sea Turtle",$C3781))</f>
        <v>0</v>
      </c>
    </row>
    <row r="3782" spans="1:27" x14ac:dyDescent="0.25">
      <c r="A3782" t="s">
        <v>10797</v>
      </c>
      <c r="B3782" t="s">
        <v>14693</v>
      </c>
      <c r="C3782" t="s">
        <v>14694</v>
      </c>
      <c r="D3782">
        <v>2014</v>
      </c>
      <c r="E3782" t="s">
        <v>811</v>
      </c>
      <c r="F3782">
        <v>39</v>
      </c>
      <c r="G3782">
        <v>7</v>
      </c>
      <c r="H3782" t="s">
        <v>14695</v>
      </c>
      <c r="J3782" t="s">
        <v>14696</v>
      </c>
      <c r="L3782" t="s">
        <v>20</v>
      </c>
      <c r="M3782" t="s">
        <v>35</v>
      </c>
      <c r="P3782" t="b">
        <f t="shared" si="2205"/>
        <v>0</v>
      </c>
      <c r="Q3782" t="b">
        <f t="shared" si="2193"/>
        <v>0</v>
      </c>
      <c r="R3782" t="b">
        <f t="shared" si="2206"/>
        <v>0</v>
      </c>
      <c r="S3782" t="b">
        <f t="shared" si="2207"/>
        <v>0</v>
      </c>
      <c r="T3782" t="b">
        <f t="shared" si="2208"/>
        <v>0</v>
      </c>
      <c r="U3782" t="b">
        <f t="shared" si="2209"/>
        <v>0</v>
      </c>
      <c r="V3782" t="b">
        <f t="shared" si="2210"/>
        <v>0</v>
      </c>
      <c r="W3782" t="b">
        <f t="shared" si="2211"/>
        <v>0</v>
      </c>
      <c r="X3782" t="b">
        <f t="shared" si="2212"/>
        <v>0</v>
      </c>
      <c r="Y3782" t="b">
        <f t="shared" si="2213"/>
        <v>0</v>
      </c>
      <c r="Z3782" t="b">
        <f t="shared" si="2214"/>
        <v>0</v>
      </c>
      <c r="AA3782" t="b">
        <f t="shared" si="2215"/>
        <v>0</v>
      </c>
    </row>
    <row r="3783" spans="1:27" x14ac:dyDescent="0.25">
      <c r="A3783" t="s">
        <v>10797</v>
      </c>
      <c r="B3783" t="s">
        <v>14697</v>
      </c>
      <c r="C3783" t="s">
        <v>14698</v>
      </c>
      <c r="D3783">
        <v>2014</v>
      </c>
      <c r="E3783" t="s">
        <v>274</v>
      </c>
      <c r="F3783">
        <v>208</v>
      </c>
      <c r="H3783" t="s">
        <v>14699</v>
      </c>
      <c r="L3783" t="s">
        <v>20</v>
      </c>
      <c r="M3783" t="s">
        <v>35</v>
      </c>
      <c r="P3783" t="b">
        <f t="shared" si="2205"/>
        <v>0</v>
      </c>
      <c r="Q3783" t="b">
        <f t="shared" si="2193"/>
        <v>0</v>
      </c>
      <c r="R3783" t="b">
        <f t="shared" si="2206"/>
        <v>0</v>
      </c>
      <c r="S3783" t="b">
        <f t="shared" si="2207"/>
        <v>0</v>
      </c>
      <c r="T3783" t="b">
        <f t="shared" si="2208"/>
        <v>0</v>
      </c>
      <c r="U3783" t="b">
        <f t="shared" si="2209"/>
        <v>0</v>
      </c>
      <c r="V3783" t="b">
        <f t="shared" si="2210"/>
        <v>0</v>
      </c>
      <c r="W3783" t="b">
        <f t="shared" si="2211"/>
        <v>0</v>
      </c>
      <c r="X3783" t="b">
        <f t="shared" si="2212"/>
        <v>0</v>
      </c>
      <c r="Y3783" t="b">
        <f t="shared" si="2213"/>
        <v>0</v>
      </c>
      <c r="Z3783" t="b">
        <f t="shared" si="2214"/>
        <v>0</v>
      </c>
      <c r="AA3783" t="b">
        <f t="shared" si="2215"/>
        <v>0</v>
      </c>
    </row>
    <row r="3784" spans="1:27" x14ac:dyDescent="0.25">
      <c r="A3784" t="s">
        <v>10797</v>
      </c>
      <c r="B3784" t="s">
        <v>14700</v>
      </c>
      <c r="C3784" t="s">
        <v>14701</v>
      </c>
      <c r="D3784">
        <v>2014</v>
      </c>
      <c r="E3784" t="s">
        <v>147</v>
      </c>
      <c r="F3784">
        <v>95</v>
      </c>
      <c r="G3784">
        <v>5</v>
      </c>
      <c r="H3784" t="s">
        <v>14702</v>
      </c>
      <c r="J3784" t="s">
        <v>14703</v>
      </c>
      <c r="L3784" t="s">
        <v>19</v>
      </c>
      <c r="M3784" t="s">
        <v>20</v>
      </c>
      <c r="P3784" t="b">
        <f t="shared" si="2205"/>
        <v>0</v>
      </c>
      <c r="Q3784" t="b">
        <f t="shared" si="2193"/>
        <v>0</v>
      </c>
      <c r="R3784" t="b">
        <f t="shared" si="2206"/>
        <v>0</v>
      </c>
      <c r="S3784" t="b">
        <f t="shared" si="2207"/>
        <v>0</v>
      </c>
      <c r="T3784" t="b">
        <f t="shared" si="2208"/>
        <v>0</v>
      </c>
      <c r="U3784" t="b">
        <f t="shared" si="2209"/>
        <v>0</v>
      </c>
      <c r="V3784" t="b">
        <f t="shared" si="2210"/>
        <v>0</v>
      </c>
      <c r="W3784" t="b">
        <f t="shared" si="2211"/>
        <v>0</v>
      </c>
      <c r="X3784" t="b">
        <f t="shared" si="2212"/>
        <v>0</v>
      </c>
      <c r="Y3784" t="b">
        <f t="shared" si="2213"/>
        <v>0</v>
      </c>
      <c r="Z3784" t="b">
        <f t="shared" si="2214"/>
        <v>0</v>
      </c>
      <c r="AA3784" t="b">
        <f t="shared" si="2215"/>
        <v>0</v>
      </c>
    </row>
    <row r="3785" spans="1:27" x14ac:dyDescent="0.25">
      <c r="A3785" t="s">
        <v>10797</v>
      </c>
      <c r="B3785" t="s">
        <v>14704</v>
      </c>
      <c r="C3785" t="s">
        <v>14705</v>
      </c>
      <c r="D3785">
        <v>2014</v>
      </c>
      <c r="E3785" t="s">
        <v>147</v>
      </c>
      <c r="F3785">
        <v>95</v>
      </c>
      <c r="G3785">
        <v>5</v>
      </c>
      <c r="H3785" t="s">
        <v>14706</v>
      </c>
      <c r="J3785" t="s">
        <v>14707</v>
      </c>
      <c r="L3785" t="s">
        <v>35</v>
      </c>
      <c r="M3785" t="s">
        <v>20</v>
      </c>
      <c r="P3785" t="b">
        <f t="shared" si="2205"/>
        <v>0</v>
      </c>
      <c r="Q3785" t="b">
        <f t="shared" si="2193"/>
        <v>0</v>
      </c>
      <c r="R3785" t="b">
        <f t="shared" si="2206"/>
        <v>0</v>
      </c>
      <c r="S3785" t="b">
        <f t="shared" si="2207"/>
        <v>0</v>
      </c>
      <c r="T3785" t="b">
        <f t="shared" si="2208"/>
        <v>0</v>
      </c>
      <c r="U3785" t="b">
        <f t="shared" si="2209"/>
        <v>0</v>
      </c>
      <c r="V3785" t="b">
        <f t="shared" si="2210"/>
        <v>0</v>
      </c>
      <c r="W3785" t="b">
        <f t="shared" si="2211"/>
        <v>0</v>
      </c>
      <c r="X3785" t="b">
        <f t="shared" si="2212"/>
        <v>0</v>
      </c>
      <c r="Y3785" t="b">
        <f t="shared" si="2213"/>
        <v>0</v>
      </c>
      <c r="Z3785" t="b">
        <f t="shared" si="2214"/>
        <v>0</v>
      </c>
      <c r="AA3785" t="b">
        <f t="shared" si="2215"/>
        <v>0</v>
      </c>
    </row>
    <row r="3786" spans="1:27" x14ac:dyDescent="0.25">
      <c r="A3786" t="s">
        <v>10797</v>
      </c>
      <c r="B3786" t="s">
        <v>14708</v>
      </c>
      <c r="C3786" t="s">
        <v>14709</v>
      </c>
      <c r="D3786">
        <v>2014</v>
      </c>
      <c r="E3786" t="s">
        <v>152</v>
      </c>
      <c r="F3786">
        <v>9</v>
      </c>
      <c r="G3786">
        <v>10</v>
      </c>
      <c r="H3786" t="s">
        <v>14710</v>
      </c>
      <c r="J3786" t="s">
        <v>14711</v>
      </c>
      <c r="L3786" t="s">
        <v>20</v>
      </c>
      <c r="M3786" t="s">
        <v>19</v>
      </c>
      <c r="P3786" t="b">
        <f t="shared" si="2205"/>
        <v>0</v>
      </c>
      <c r="Q3786" t="b">
        <f t="shared" si="2193"/>
        <v>0</v>
      </c>
      <c r="R3786" t="b">
        <f t="shared" si="2206"/>
        <v>0</v>
      </c>
      <c r="S3786" t="b">
        <f t="shared" si="2207"/>
        <v>0</v>
      </c>
      <c r="T3786" t="b">
        <f t="shared" si="2208"/>
        <v>0</v>
      </c>
      <c r="U3786" t="b">
        <f t="shared" si="2209"/>
        <v>0</v>
      </c>
      <c r="V3786" t="b">
        <f t="shared" si="2210"/>
        <v>0</v>
      </c>
      <c r="W3786" t="b">
        <f t="shared" si="2211"/>
        <v>0</v>
      </c>
      <c r="X3786" t="b">
        <f t="shared" si="2212"/>
        <v>0</v>
      </c>
      <c r="Y3786" t="b">
        <f t="shared" si="2213"/>
        <v>0</v>
      </c>
      <c r="Z3786" t="b">
        <f t="shared" si="2214"/>
        <v>0</v>
      </c>
      <c r="AA3786" t="b">
        <f t="shared" si="2215"/>
        <v>0</v>
      </c>
    </row>
    <row r="3787" spans="1:27" x14ac:dyDescent="0.25">
      <c r="A3787" t="s">
        <v>10797</v>
      </c>
      <c r="B3787" t="s">
        <v>14712</v>
      </c>
      <c r="C3787" t="s">
        <v>14713</v>
      </c>
      <c r="D3787">
        <v>2014</v>
      </c>
      <c r="E3787" t="s">
        <v>152</v>
      </c>
      <c r="F3787">
        <v>9</v>
      </c>
      <c r="G3787">
        <v>10</v>
      </c>
      <c r="H3787" t="s">
        <v>14714</v>
      </c>
      <c r="J3787" t="s">
        <v>14715</v>
      </c>
      <c r="L3787" t="s">
        <v>35</v>
      </c>
      <c r="M3787" t="s">
        <v>20</v>
      </c>
      <c r="P3787" t="b">
        <f t="shared" si="2205"/>
        <v>0</v>
      </c>
      <c r="Q3787" t="b">
        <f t="shared" si="2193"/>
        <v>0</v>
      </c>
      <c r="R3787" t="b">
        <f t="shared" si="2206"/>
        <v>0</v>
      </c>
      <c r="S3787" t="b">
        <f t="shared" si="2207"/>
        <v>0</v>
      </c>
      <c r="T3787" t="b">
        <f t="shared" si="2208"/>
        <v>0</v>
      </c>
      <c r="U3787" t="b">
        <f t="shared" si="2209"/>
        <v>0</v>
      </c>
      <c r="V3787" t="b">
        <f t="shared" si="2210"/>
        <v>0</v>
      </c>
      <c r="W3787" t="b">
        <f t="shared" si="2211"/>
        <v>0</v>
      </c>
      <c r="X3787" t="b">
        <f t="shared" si="2212"/>
        <v>0</v>
      </c>
      <c r="Y3787" t="b">
        <f t="shared" si="2213"/>
        <v>0</v>
      </c>
      <c r="Z3787" t="b">
        <f t="shared" si="2214"/>
        <v>0</v>
      </c>
      <c r="AA3787" t="b">
        <f t="shared" si="2215"/>
        <v>0</v>
      </c>
    </row>
    <row r="3788" spans="1:27" x14ac:dyDescent="0.25">
      <c r="A3788" t="s">
        <v>10797</v>
      </c>
      <c r="B3788" t="s">
        <v>14716</v>
      </c>
      <c r="C3788" t="s">
        <v>14717</v>
      </c>
      <c r="D3788">
        <v>2014</v>
      </c>
      <c r="E3788" t="s">
        <v>12582</v>
      </c>
      <c r="F3788">
        <v>111</v>
      </c>
      <c r="G3788">
        <v>42</v>
      </c>
      <c r="H3788" t="s">
        <v>14718</v>
      </c>
      <c r="J3788" t="s">
        <v>14719</v>
      </c>
      <c r="L3788" t="s">
        <v>35</v>
      </c>
      <c r="M3788" t="s">
        <v>20</v>
      </c>
      <c r="P3788" t="b">
        <f t="shared" si="2205"/>
        <v>0</v>
      </c>
      <c r="Q3788" t="b">
        <f t="shared" si="2193"/>
        <v>0</v>
      </c>
      <c r="R3788" t="b">
        <f t="shared" si="2206"/>
        <v>0</v>
      </c>
      <c r="S3788" t="b">
        <f t="shared" si="2207"/>
        <v>0</v>
      </c>
      <c r="T3788" t="b">
        <f t="shared" si="2208"/>
        <v>0</v>
      </c>
      <c r="U3788" t="b">
        <f t="shared" si="2209"/>
        <v>0</v>
      </c>
      <c r="V3788" t="b">
        <f t="shared" si="2210"/>
        <v>0</v>
      </c>
      <c r="W3788" t="b">
        <f t="shared" si="2211"/>
        <v>0</v>
      </c>
      <c r="X3788" t="b">
        <f t="shared" si="2212"/>
        <v>0</v>
      </c>
      <c r="Y3788" t="b">
        <f t="shared" si="2213"/>
        <v>0</v>
      </c>
      <c r="Z3788" t="b">
        <f t="shared" si="2214"/>
        <v>0</v>
      </c>
      <c r="AA3788" t="b">
        <f t="shared" si="2215"/>
        <v>0</v>
      </c>
    </row>
    <row r="3789" spans="1:27" x14ac:dyDescent="0.25">
      <c r="A3789" t="s">
        <v>10797</v>
      </c>
      <c r="B3789" t="s">
        <v>14720</v>
      </c>
      <c r="C3789" t="s">
        <v>14721</v>
      </c>
      <c r="D3789">
        <v>2014</v>
      </c>
      <c r="E3789" t="s">
        <v>152</v>
      </c>
      <c r="F3789">
        <v>9</v>
      </c>
      <c r="G3789">
        <v>10</v>
      </c>
      <c r="H3789" t="s">
        <v>14722</v>
      </c>
      <c r="J3789" t="s">
        <v>14723</v>
      </c>
      <c r="L3789" t="s">
        <v>20</v>
      </c>
      <c r="M3789" t="s">
        <v>19</v>
      </c>
      <c r="P3789" t="b">
        <f t="shared" si="2205"/>
        <v>0</v>
      </c>
      <c r="Q3789" t="b">
        <f t="shared" si="2193"/>
        <v>0</v>
      </c>
      <c r="R3789" t="b">
        <f t="shared" si="2206"/>
        <v>0</v>
      </c>
      <c r="S3789" t="b">
        <f t="shared" si="2207"/>
        <v>0</v>
      </c>
      <c r="T3789" t="b">
        <f t="shared" si="2208"/>
        <v>0</v>
      </c>
      <c r="U3789" t="b">
        <f t="shared" si="2209"/>
        <v>0</v>
      </c>
      <c r="V3789" t="b">
        <f t="shared" si="2210"/>
        <v>0</v>
      </c>
      <c r="W3789" t="b">
        <f t="shared" si="2211"/>
        <v>0</v>
      </c>
      <c r="X3789" t="b">
        <f t="shared" si="2212"/>
        <v>0</v>
      </c>
      <c r="Y3789" t="b">
        <f t="shared" si="2213"/>
        <v>0</v>
      </c>
      <c r="Z3789" t="b">
        <f t="shared" si="2214"/>
        <v>0</v>
      </c>
      <c r="AA3789" t="b">
        <f t="shared" si="2215"/>
        <v>0</v>
      </c>
    </row>
    <row r="3790" spans="1:27" x14ac:dyDescent="0.25">
      <c r="A3790" t="s">
        <v>10797</v>
      </c>
      <c r="B3790" t="s">
        <v>14724</v>
      </c>
      <c r="C3790" t="s">
        <v>14725</v>
      </c>
      <c r="D3790">
        <v>2014</v>
      </c>
      <c r="E3790" t="s">
        <v>152</v>
      </c>
      <c r="F3790">
        <v>9</v>
      </c>
      <c r="G3790">
        <v>10</v>
      </c>
      <c r="H3790" t="s">
        <v>14726</v>
      </c>
      <c r="J3790" t="s">
        <v>14727</v>
      </c>
      <c r="L3790" t="s">
        <v>20</v>
      </c>
      <c r="M3790" t="s">
        <v>35</v>
      </c>
      <c r="P3790" t="b">
        <f t="shared" si="2205"/>
        <v>0</v>
      </c>
      <c r="Q3790" t="b">
        <f t="shared" si="2193"/>
        <v>0</v>
      </c>
      <c r="R3790" t="b">
        <f t="shared" si="2206"/>
        <v>0</v>
      </c>
      <c r="S3790" t="b">
        <f t="shared" si="2207"/>
        <v>0</v>
      </c>
      <c r="T3790" t="b">
        <f t="shared" si="2208"/>
        <v>0</v>
      </c>
      <c r="U3790" t="b">
        <f t="shared" si="2209"/>
        <v>0</v>
      </c>
      <c r="V3790" t="b">
        <f t="shared" si="2210"/>
        <v>0</v>
      </c>
      <c r="W3790" t="b">
        <f t="shared" si="2211"/>
        <v>0</v>
      </c>
      <c r="X3790" t="b">
        <f t="shared" si="2212"/>
        <v>0</v>
      </c>
      <c r="Y3790" t="b">
        <f t="shared" si="2213"/>
        <v>0</v>
      </c>
      <c r="Z3790" t="b">
        <f t="shared" si="2214"/>
        <v>0</v>
      </c>
      <c r="AA3790" t="b">
        <f t="shared" si="2215"/>
        <v>0</v>
      </c>
    </row>
    <row r="3791" spans="1:27" x14ac:dyDescent="0.25">
      <c r="A3791" t="s">
        <v>10797</v>
      </c>
      <c r="B3791" t="s">
        <v>14728</v>
      </c>
      <c r="C3791" t="s">
        <v>14729</v>
      </c>
      <c r="D3791">
        <v>2014</v>
      </c>
      <c r="E3791" t="s">
        <v>507</v>
      </c>
      <c r="F3791">
        <v>11</v>
      </c>
      <c r="H3791">
        <v>76</v>
      </c>
      <c r="J3791" t="s">
        <v>14730</v>
      </c>
      <c r="L3791" t="s">
        <v>20</v>
      </c>
      <c r="M3791" t="s">
        <v>19</v>
      </c>
      <c r="P3791" t="b">
        <f t="shared" si="2205"/>
        <v>0</v>
      </c>
      <c r="Q3791" t="b">
        <f t="shared" si="2193"/>
        <v>0</v>
      </c>
      <c r="R3791" t="b">
        <f t="shared" si="2206"/>
        <v>0</v>
      </c>
      <c r="S3791" t="b">
        <f t="shared" si="2207"/>
        <v>0</v>
      </c>
      <c r="T3791" t="b">
        <f t="shared" si="2208"/>
        <v>0</v>
      </c>
      <c r="U3791" t="b">
        <f t="shared" si="2209"/>
        <v>0</v>
      </c>
      <c r="V3791" t="b">
        <f t="shared" si="2210"/>
        <v>0</v>
      </c>
      <c r="W3791" t="b">
        <f t="shared" si="2211"/>
        <v>0</v>
      </c>
      <c r="X3791" t="b">
        <f t="shared" si="2212"/>
        <v>0</v>
      </c>
      <c r="Y3791" t="b">
        <f t="shared" si="2213"/>
        <v>0</v>
      </c>
      <c r="Z3791" t="b">
        <f t="shared" si="2214"/>
        <v>0</v>
      </c>
      <c r="AA3791" t="b">
        <f t="shared" si="2215"/>
        <v>0</v>
      </c>
    </row>
    <row r="3792" spans="1:27" x14ac:dyDescent="0.25">
      <c r="A3792" t="s">
        <v>10797</v>
      </c>
      <c r="B3792" t="s">
        <v>14731</v>
      </c>
      <c r="C3792" t="s">
        <v>14732</v>
      </c>
      <c r="D3792">
        <v>2014</v>
      </c>
      <c r="E3792" t="s">
        <v>11130</v>
      </c>
      <c r="F3792">
        <v>281</v>
      </c>
      <c r="G3792">
        <v>1792</v>
      </c>
      <c r="H3792">
        <v>20140701</v>
      </c>
      <c r="J3792" t="s">
        <v>14733</v>
      </c>
      <c r="L3792" t="s">
        <v>19</v>
      </c>
      <c r="M3792" t="s">
        <v>20</v>
      </c>
      <c r="P3792" t="b">
        <f t="shared" si="2205"/>
        <v>0</v>
      </c>
      <c r="Q3792" t="b">
        <f t="shared" si="2193"/>
        <v>0</v>
      </c>
      <c r="R3792" t="b">
        <f t="shared" si="2206"/>
        <v>0</v>
      </c>
      <c r="S3792" t="b">
        <f t="shared" si="2207"/>
        <v>0</v>
      </c>
      <c r="T3792" t="b">
        <f t="shared" si="2208"/>
        <v>0</v>
      </c>
      <c r="U3792" t="b">
        <f t="shared" si="2209"/>
        <v>0</v>
      </c>
      <c r="V3792" t="b">
        <f t="shared" si="2210"/>
        <v>0</v>
      </c>
      <c r="W3792" t="b">
        <f t="shared" si="2211"/>
        <v>0</v>
      </c>
      <c r="X3792" t="b">
        <f t="shared" si="2212"/>
        <v>0</v>
      </c>
      <c r="Y3792" t="b">
        <f t="shared" si="2213"/>
        <v>0</v>
      </c>
      <c r="Z3792" t="b">
        <f t="shared" si="2214"/>
        <v>0</v>
      </c>
      <c r="AA3792" t="b">
        <f t="shared" si="2215"/>
        <v>0</v>
      </c>
    </row>
    <row r="3793" spans="1:27" x14ac:dyDescent="0.25">
      <c r="A3793" t="s">
        <v>10797</v>
      </c>
      <c r="B3793" t="s">
        <v>12914</v>
      </c>
      <c r="C3793" t="s">
        <v>14734</v>
      </c>
      <c r="D3793">
        <v>2014</v>
      </c>
      <c r="E3793" t="s">
        <v>11134</v>
      </c>
      <c r="F3793">
        <v>5</v>
      </c>
      <c r="H3793">
        <v>5239</v>
      </c>
      <c r="L3793" t="s">
        <v>20</v>
      </c>
      <c r="M3793" t="s">
        <v>19</v>
      </c>
      <c r="P3793" t="b">
        <f t="shared" si="2205"/>
        <v>0</v>
      </c>
      <c r="Q3793" t="b">
        <f t="shared" si="2193"/>
        <v>0</v>
      </c>
      <c r="R3793" t="b">
        <f t="shared" si="2206"/>
        <v>0</v>
      </c>
      <c r="S3793" t="b">
        <f t="shared" si="2207"/>
        <v>0</v>
      </c>
      <c r="T3793" t="b">
        <f t="shared" si="2208"/>
        <v>0</v>
      </c>
      <c r="U3793" t="b">
        <f t="shared" si="2209"/>
        <v>0</v>
      </c>
      <c r="V3793" t="b">
        <f t="shared" si="2210"/>
        <v>0</v>
      </c>
      <c r="W3793" t="b">
        <f t="shared" si="2211"/>
        <v>0</v>
      </c>
      <c r="X3793" t="b">
        <f t="shared" si="2212"/>
        <v>0</v>
      </c>
      <c r="Y3793" t="b">
        <f t="shared" si="2213"/>
        <v>0</v>
      </c>
      <c r="Z3793" t="b">
        <f t="shared" si="2214"/>
        <v>0</v>
      </c>
      <c r="AA3793" t="b">
        <f t="shared" si="2215"/>
        <v>0</v>
      </c>
    </row>
    <row r="3794" spans="1:27" x14ac:dyDescent="0.25">
      <c r="A3794" t="s">
        <v>10797</v>
      </c>
      <c r="B3794" t="s">
        <v>14735</v>
      </c>
      <c r="C3794" t="s">
        <v>14736</v>
      </c>
      <c r="D3794">
        <v>2014</v>
      </c>
      <c r="E3794" t="s">
        <v>1076</v>
      </c>
      <c r="F3794">
        <v>108</v>
      </c>
      <c r="H3794" t="s">
        <v>14737</v>
      </c>
      <c r="J3794" t="s">
        <v>14738</v>
      </c>
      <c r="L3794" t="s">
        <v>20</v>
      </c>
      <c r="M3794" t="s">
        <v>35</v>
      </c>
      <c r="P3794" t="b">
        <f t="shared" si="2205"/>
        <v>0</v>
      </c>
      <c r="Q3794" t="b">
        <f t="shared" si="2193"/>
        <v>0</v>
      </c>
      <c r="R3794" t="b">
        <f t="shared" si="2206"/>
        <v>0</v>
      </c>
      <c r="S3794" t="b">
        <f t="shared" si="2207"/>
        <v>0</v>
      </c>
      <c r="T3794" t="b">
        <f t="shared" si="2208"/>
        <v>0</v>
      </c>
      <c r="U3794" t="b">
        <f t="shared" si="2209"/>
        <v>0</v>
      </c>
      <c r="V3794" t="b">
        <f t="shared" si="2210"/>
        <v>0</v>
      </c>
      <c r="W3794" t="b">
        <f t="shared" si="2211"/>
        <v>0</v>
      </c>
      <c r="X3794" t="b">
        <f t="shared" si="2212"/>
        <v>0</v>
      </c>
      <c r="Y3794" t="b">
        <f t="shared" si="2213"/>
        <v>0</v>
      </c>
      <c r="Z3794" t="b">
        <f t="shared" si="2214"/>
        <v>0</v>
      </c>
      <c r="AA3794" t="b">
        <f t="shared" si="2215"/>
        <v>0</v>
      </c>
    </row>
    <row r="3795" spans="1:27" x14ac:dyDescent="0.25">
      <c r="A3795" t="s">
        <v>10797</v>
      </c>
      <c r="B3795" t="s">
        <v>14739</v>
      </c>
      <c r="C3795" t="s">
        <v>14740</v>
      </c>
      <c r="D3795">
        <v>2014</v>
      </c>
      <c r="E3795" t="s">
        <v>7321</v>
      </c>
      <c r="F3795">
        <v>128</v>
      </c>
      <c r="G3795">
        <v>4</v>
      </c>
      <c r="H3795" t="s">
        <v>14741</v>
      </c>
      <c r="L3795" t="s">
        <v>20</v>
      </c>
      <c r="M3795" t="s">
        <v>19</v>
      </c>
      <c r="P3795" t="b">
        <f t="shared" si="2205"/>
        <v>0</v>
      </c>
      <c r="Q3795" t="b">
        <f t="shared" si="2193"/>
        <v>0</v>
      </c>
      <c r="R3795" t="b">
        <f t="shared" si="2206"/>
        <v>0</v>
      </c>
      <c r="S3795" t="b">
        <f t="shared" si="2207"/>
        <v>0</v>
      </c>
      <c r="T3795" t="b">
        <f t="shared" si="2208"/>
        <v>0</v>
      </c>
      <c r="U3795" t="b">
        <f t="shared" si="2209"/>
        <v>0</v>
      </c>
      <c r="V3795" t="b">
        <f t="shared" si="2210"/>
        <v>0</v>
      </c>
      <c r="W3795" t="b">
        <f t="shared" si="2211"/>
        <v>0</v>
      </c>
      <c r="X3795" t="b">
        <f t="shared" si="2212"/>
        <v>0</v>
      </c>
      <c r="Y3795" t="b">
        <f t="shared" si="2213"/>
        <v>0</v>
      </c>
      <c r="Z3795" t="b">
        <f t="shared" si="2214"/>
        <v>0</v>
      </c>
      <c r="AA3795" t="b">
        <f t="shared" si="2215"/>
        <v>0</v>
      </c>
    </row>
    <row r="3796" spans="1:27" x14ac:dyDescent="0.25">
      <c r="A3796" t="s">
        <v>10797</v>
      </c>
      <c r="B3796" t="s">
        <v>14742</v>
      </c>
      <c r="C3796" t="s">
        <v>14743</v>
      </c>
      <c r="D3796">
        <v>2014</v>
      </c>
      <c r="E3796" t="s">
        <v>2717</v>
      </c>
      <c r="F3796">
        <v>24</v>
      </c>
      <c r="G3796">
        <v>4</v>
      </c>
      <c r="H3796" t="s">
        <v>14744</v>
      </c>
      <c r="L3796" t="s">
        <v>19</v>
      </c>
      <c r="M3796" t="s">
        <v>20</v>
      </c>
      <c r="P3796" t="b">
        <f t="shared" si="2205"/>
        <v>0</v>
      </c>
      <c r="Q3796" t="b">
        <f t="shared" si="2193"/>
        <v>0</v>
      </c>
      <c r="R3796" t="b">
        <f t="shared" si="2206"/>
        <v>0</v>
      </c>
      <c r="S3796" t="b">
        <f t="shared" si="2207"/>
        <v>0</v>
      </c>
      <c r="T3796" t="b">
        <f t="shared" si="2208"/>
        <v>0</v>
      </c>
      <c r="U3796" t="b">
        <f t="shared" si="2209"/>
        <v>0</v>
      </c>
      <c r="V3796" t="b">
        <f t="shared" si="2210"/>
        <v>0</v>
      </c>
      <c r="W3796" t="b">
        <f t="shared" si="2211"/>
        <v>0</v>
      </c>
      <c r="X3796" t="b">
        <f t="shared" si="2212"/>
        <v>0</v>
      </c>
      <c r="Y3796" t="b">
        <f t="shared" si="2213"/>
        <v>0</v>
      </c>
      <c r="Z3796" t="b">
        <f t="shared" si="2214"/>
        <v>0</v>
      </c>
      <c r="AA3796" t="b">
        <f t="shared" si="2215"/>
        <v>0</v>
      </c>
    </row>
    <row r="3797" spans="1:27" x14ac:dyDescent="0.25">
      <c r="A3797" t="s">
        <v>10797</v>
      </c>
      <c r="B3797" t="s">
        <v>14745</v>
      </c>
      <c r="C3797" t="s">
        <v>14746</v>
      </c>
      <c r="D3797">
        <v>2014</v>
      </c>
      <c r="E3797" t="s">
        <v>14747</v>
      </c>
      <c r="F3797">
        <v>5</v>
      </c>
      <c r="G3797">
        <v>4</v>
      </c>
      <c r="H3797" t="s">
        <v>14748</v>
      </c>
      <c r="L3797" t="s">
        <v>19</v>
      </c>
      <c r="M3797" t="s">
        <v>20</v>
      </c>
      <c r="P3797" t="b">
        <f t="shared" si="2205"/>
        <v>0</v>
      </c>
      <c r="Q3797" t="b">
        <f t="shared" si="2193"/>
        <v>0</v>
      </c>
      <c r="R3797" t="b">
        <f t="shared" si="2206"/>
        <v>0</v>
      </c>
      <c r="S3797" t="b">
        <f t="shared" si="2207"/>
        <v>0</v>
      </c>
      <c r="T3797" t="b">
        <f t="shared" si="2208"/>
        <v>0</v>
      </c>
      <c r="U3797" t="b">
        <f t="shared" si="2209"/>
        <v>0</v>
      </c>
      <c r="V3797" t="b">
        <f t="shared" si="2210"/>
        <v>0</v>
      </c>
      <c r="W3797" t="b">
        <f t="shared" si="2211"/>
        <v>0</v>
      </c>
      <c r="X3797" t="b">
        <f t="shared" si="2212"/>
        <v>0</v>
      </c>
      <c r="Y3797" t="b">
        <f t="shared" si="2213"/>
        <v>0</v>
      </c>
      <c r="Z3797" t="b">
        <f t="shared" si="2214"/>
        <v>0</v>
      </c>
      <c r="AA3797" t="b">
        <f t="shared" si="2215"/>
        <v>0</v>
      </c>
    </row>
    <row r="3798" spans="1:27" x14ac:dyDescent="0.25">
      <c r="A3798" t="s">
        <v>10797</v>
      </c>
      <c r="B3798" t="s">
        <v>14749</v>
      </c>
      <c r="C3798" t="s">
        <v>14750</v>
      </c>
      <c r="D3798">
        <v>2014</v>
      </c>
      <c r="E3798" t="s">
        <v>11686</v>
      </c>
      <c r="F3798">
        <v>321</v>
      </c>
      <c r="G3798">
        <v>8</v>
      </c>
      <c r="H3798" t="s">
        <v>14751</v>
      </c>
      <c r="L3798" t="s">
        <v>19</v>
      </c>
      <c r="M3798" t="s">
        <v>20</v>
      </c>
      <c r="P3798" t="b">
        <f t="shared" si="2205"/>
        <v>0</v>
      </c>
      <c r="Q3798" t="b">
        <f t="shared" si="2193"/>
        <v>0</v>
      </c>
      <c r="R3798" t="b">
        <f t="shared" si="2206"/>
        <v>0</v>
      </c>
      <c r="S3798" t="b">
        <f t="shared" si="2207"/>
        <v>0</v>
      </c>
      <c r="T3798" t="b">
        <f t="shared" si="2208"/>
        <v>0</v>
      </c>
      <c r="U3798" t="b">
        <f t="shared" si="2209"/>
        <v>0</v>
      </c>
      <c r="V3798" t="b">
        <f t="shared" si="2210"/>
        <v>0</v>
      </c>
      <c r="W3798" t="b">
        <f t="shared" si="2211"/>
        <v>0</v>
      </c>
      <c r="X3798" t="b">
        <f t="shared" si="2212"/>
        <v>0</v>
      </c>
      <c r="Y3798" t="b">
        <f t="shared" si="2213"/>
        <v>0</v>
      </c>
      <c r="Z3798" t="b">
        <f t="shared" si="2214"/>
        <v>0</v>
      </c>
      <c r="AA3798" t="b">
        <f t="shared" si="2215"/>
        <v>0</v>
      </c>
    </row>
    <row r="3799" spans="1:27" hidden="1" x14ac:dyDescent="0.25">
      <c r="A3799" t="s">
        <v>10797</v>
      </c>
      <c r="B3799" t="s">
        <v>14752</v>
      </c>
      <c r="C3799" t="s">
        <v>14753</v>
      </c>
      <c r="D3799">
        <v>2014</v>
      </c>
      <c r="E3799" t="s">
        <v>11207</v>
      </c>
      <c r="F3799">
        <v>34</v>
      </c>
      <c r="G3799">
        <v>19</v>
      </c>
      <c r="H3799" t="s">
        <v>14754</v>
      </c>
      <c r="L3799" t="s">
        <v>20</v>
      </c>
      <c r="M3799" t="s">
        <v>35</v>
      </c>
      <c r="N3799" t="s">
        <v>37246</v>
      </c>
      <c r="O3799" t="s">
        <v>37253</v>
      </c>
      <c r="P3799" t="b">
        <f t="shared" si="2205"/>
        <v>0</v>
      </c>
      <c r="Q3799" t="b">
        <f t="shared" si="2193"/>
        <v>1</v>
      </c>
      <c r="R3799" t="b">
        <f t="shared" si="2206"/>
        <v>0</v>
      </c>
      <c r="S3799" t="b">
        <f t="shared" si="2207"/>
        <v>1</v>
      </c>
      <c r="T3799" t="b">
        <f t="shared" si="2208"/>
        <v>0</v>
      </c>
      <c r="U3799" t="b">
        <f t="shared" si="2209"/>
        <v>0</v>
      </c>
    </row>
    <row r="3800" spans="1:27" x14ac:dyDescent="0.25">
      <c r="A3800" t="s">
        <v>10797</v>
      </c>
      <c r="B3800" t="s">
        <v>14755</v>
      </c>
      <c r="C3800" t="s">
        <v>14756</v>
      </c>
      <c r="D3800">
        <v>2014</v>
      </c>
      <c r="E3800" t="s">
        <v>3744</v>
      </c>
      <c r="F3800">
        <v>49</v>
      </c>
      <c r="G3800">
        <v>2</v>
      </c>
      <c r="H3800" t="s">
        <v>14757</v>
      </c>
      <c r="J3800" t="s">
        <v>12657</v>
      </c>
      <c r="L3800" t="s">
        <v>35</v>
      </c>
      <c r="M3800" t="s">
        <v>20</v>
      </c>
      <c r="P3800" t="b">
        <f t="shared" si="2205"/>
        <v>0</v>
      </c>
      <c r="Q3800" t="b">
        <f t="shared" si="2193"/>
        <v>0</v>
      </c>
      <c r="R3800" t="b">
        <f t="shared" si="2206"/>
        <v>0</v>
      </c>
      <c r="S3800" t="b">
        <f t="shared" si="2207"/>
        <v>0</v>
      </c>
      <c r="T3800" t="b">
        <f t="shared" si="2208"/>
        <v>0</v>
      </c>
      <c r="U3800" t="b">
        <f t="shared" si="2209"/>
        <v>0</v>
      </c>
      <c r="V3800" t="b">
        <f t="shared" ref="V3800:V3830" si="2216">ISNUMBER(SEARCH(" hen",$C3800))</f>
        <v>0</v>
      </c>
      <c r="W3800" t="b">
        <f t="shared" ref="W3800:W3830" si="2217">ISNUMBER(SEARCH("penguin",$C3800))</f>
        <v>0</v>
      </c>
      <c r="X3800" t="b">
        <f t="shared" ref="X3800:X3830" si="2218">ISNUMBER(SEARCH("Whale",$C3800))</f>
        <v>0</v>
      </c>
      <c r="Y3800" t="b">
        <f t="shared" ref="Y3800:Y3830" si="2219">ISNUMBER(SEARCH("Seal",$C3800))</f>
        <v>0</v>
      </c>
      <c r="Z3800" t="b">
        <f t="shared" ref="Z3800:Z3813" si="2220">ISNUMBER(SEARCH("Newts",$C3800))</f>
        <v>0</v>
      </c>
      <c r="AA3800" t="b">
        <f t="shared" ref="AA3800:AA3813" si="2221">ISNUMBER(SEARCH("Sea Turtle",$C3800))</f>
        <v>0</v>
      </c>
    </row>
    <row r="3801" spans="1:27" x14ac:dyDescent="0.25">
      <c r="A3801" t="s">
        <v>10797</v>
      </c>
      <c r="B3801" t="s">
        <v>14758</v>
      </c>
      <c r="C3801" t="s">
        <v>14759</v>
      </c>
      <c r="D3801">
        <v>2014</v>
      </c>
      <c r="E3801" t="s">
        <v>2797</v>
      </c>
      <c r="F3801">
        <v>17</v>
      </c>
      <c r="G3801">
        <v>5</v>
      </c>
      <c r="H3801" t="s">
        <v>14760</v>
      </c>
      <c r="J3801" t="s">
        <v>14761</v>
      </c>
      <c r="L3801" t="s">
        <v>19</v>
      </c>
      <c r="M3801" t="s">
        <v>20</v>
      </c>
      <c r="P3801" t="b">
        <f t="shared" si="2205"/>
        <v>0</v>
      </c>
      <c r="Q3801" t="b">
        <f t="shared" si="2193"/>
        <v>0</v>
      </c>
      <c r="R3801" t="b">
        <f t="shared" si="2206"/>
        <v>0</v>
      </c>
      <c r="S3801" t="b">
        <f t="shared" si="2207"/>
        <v>0</v>
      </c>
      <c r="T3801" t="b">
        <f t="shared" si="2208"/>
        <v>0</v>
      </c>
      <c r="U3801" t="b">
        <f t="shared" si="2209"/>
        <v>0</v>
      </c>
      <c r="V3801" t="b">
        <f t="shared" si="2216"/>
        <v>0</v>
      </c>
      <c r="W3801" t="b">
        <f t="shared" si="2217"/>
        <v>0</v>
      </c>
      <c r="X3801" t="b">
        <f t="shared" si="2218"/>
        <v>0</v>
      </c>
      <c r="Y3801" t="b">
        <f t="shared" si="2219"/>
        <v>0</v>
      </c>
      <c r="Z3801" t="b">
        <f t="shared" si="2220"/>
        <v>0</v>
      </c>
      <c r="AA3801" t="b">
        <f t="shared" si="2221"/>
        <v>0</v>
      </c>
    </row>
    <row r="3802" spans="1:27" x14ac:dyDescent="0.25">
      <c r="A3802" t="s">
        <v>10797</v>
      </c>
      <c r="B3802" t="s">
        <v>14762</v>
      </c>
      <c r="C3802" t="s">
        <v>14763</v>
      </c>
      <c r="D3802">
        <v>2014</v>
      </c>
      <c r="E3802" t="s">
        <v>261</v>
      </c>
      <c r="F3802">
        <v>131</v>
      </c>
      <c r="G3802">
        <v>4</v>
      </c>
      <c r="H3802" t="s">
        <v>14764</v>
      </c>
      <c r="L3802" t="s">
        <v>20</v>
      </c>
      <c r="M3802" t="s">
        <v>35</v>
      </c>
      <c r="P3802" t="b">
        <f t="shared" si="2205"/>
        <v>0</v>
      </c>
      <c r="Q3802" t="b">
        <f t="shared" si="2193"/>
        <v>0</v>
      </c>
      <c r="R3802" t="b">
        <f t="shared" si="2206"/>
        <v>0</v>
      </c>
      <c r="S3802" t="b">
        <f t="shared" si="2207"/>
        <v>0</v>
      </c>
      <c r="T3802" t="b">
        <f t="shared" si="2208"/>
        <v>0</v>
      </c>
      <c r="U3802" t="b">
        <f t="shared" si="2209"/>
        <v>0</v>
      </c>
      <c r="V3802" t="b">
        <f t="shared" si="2216"/>
        <v>0</v>
      </c>
      <c r="W3802" t="b">
        <f t="shared" si="2217"/>
        <v>0</v>
      </c>
      <c r="X3802" t="b">
        <f t="shared" si="2218"/>
        <v>0</v>
      </c>
      <c r="Y3802" t="b">
        <f t="shared" si="2219"/>
        <v>0</v>
      </c>
      <c r="Z3802" t="b">
        <f t="shared" si="2220"/>
        <v>0</v>
      </c>
      <c r="AA3802" t="b">
        <f t="shared" si="2221"/>
        <v>0</v>
      </c>
    </row>
    <row r="3803" spans="1:27" x14ac:dyDescent="0.25">
      <c r="A3803" t="s">
        <v>10797</v>
      </c>
      <c r="B3803" t="s">
        <v>14765</v>
      </c>
      <c r="C3803" t="s">
        <v>14766</v>
      </c>
      <c r="D3803">
        <v>2014</v>
      </c>
      <c r="E3803" t="s">
        <v>261</v>
      </c>
      <c r="F3803">
        <v>131</v>
      </c>
      <c r="G3803">
        <v>4</v>
      </c>
      <c r="H3803" t="s">
        <v>14767</v>
      </c>
      <c r="L3803" t="s">
        <v>20</v>
      </c>
      <c r="M3803" t="s">
        <v>35</v>
      </c>
      <c r="P3803" t="b">
        <f t="shared" si="2205"/>
        <v>0</v>
      </c>
      <c r="Q3803" t="b">
        <f t="shared" si="2193"/>
        <v>0</v>
      </c>
      <c r="R3803" t="b">
        <f t="shared" si="2206"/>
        <v>0</v>
      </c>
      <c r="S3803" t="b">
        <f t="shared" si="2207"/>
        <v>0</v>
      </c>
      <c r="T3803" t="b">
        <f t="shared" si="2208"/>
        <v>0</v>
      </c>
      <c r="U3803" t="b">
        <f t="shared" si="2209"/>
        <v>0</v>
      </c>
      <c r="V3803" t="b">
        <f t="shared" si="2216"/>
        <v>0</v>
      </c>
      <c r="W3803" t="b">
        <f t="shared" si="2217"/>
        <v>0</v>
      </c>
      <c r="X3803" t="b">
        <f t="shared" si="2218"/>
        <v>0</v>
      </c>
      <c r="Y3803" t="b">
        <f t="shared" si="2219"/>
        <v>0</v>
      </c>
      <c r="Z3803" t="b">
        <f t="shared" si="2220"/>
        <v>0</v>
      </c>
      <c r="AA3803" t="b">
        <f t="shared" si="2221"/>
        <v>0</v>
      </c>
    </row>
    <row r="3804" spans="1:27" x14ac:dyDescent="0.25">
      <c r="A3804" t="s">
        <v>10797</v>
      </c>
      <c r="B3804" t="s">
        <v>14768</v>
      </c>
      <c r="C3804" t="s">
        <v>14769</v>
      </c>
      <c r="D3804">
        <v>2014</v>
      </c>
      <c r="E3804" t="s">
        <v>11061</v>
      </c>
      <c r="F3804">
        <v>95</v>
      </c>
      <c r="G3804">
        <v>10</v>
      </c>
      <c r="H3804" t="s">
        <v>14770</v>
      </c>
      <c r="L3804" t="s">
        <v>35</v>
      </c>
      <c r="M3804" t="s">
        <v>20</v>
      </c>
      <c r="P3804" t="b">
        <f t="shared" si="2205"/>
        <v>0</v>
      </c>
      <c r="Q3804" t="b">
        <f t="shared" si="2193"/>
        <v>0</v>
      </c>
      <c r="R3804" t="b">
        <f t="shared" si="2206"/>
        <v>0</v>
      </c>
      <c r="S3804" t="b">
        <f t="shared" si="2207"/>
        <v>0</v>
      </c>
      <c r="T3804" t="b">
        <f t="shared" si="2208"/>
        <v>0</v>
      </c>
      <c r="U3804" t="b">
        <f t="shared" si="2209"/>
        <v>0</v>
      </c>
      <c r="V3804" t="b">
        <f t="shared" si="2216"/>
        <v>0</v>
      </c>
      <c r="W3804" t="b">
        <f t="shared" si="2217"/>
        <v>0</v>
      </c>
      <c r="X3804" t="b">
        <f t="shared" si="2218"/>
        <v>0</v>
      </c>
      <c r="Y3804" t="b">
        <f t="shared" si="2219"/>
        <v>0</v>
      </c>
      <c r="Z3804" t="b">
        <f t="shared" si="2220"/>
        <v>0</v>
      </c>
      <c r="AA3804" t="b">
        <f t="shared" si="2221"/>
        <v>0</v>
      </c>
    </row>
    <row r="3805" spans="1:27" x14ac:dyDescent="0.25">
      <c r="A3805" t="s">
        <v>10797</v>
      </c>
      <c r="B3805" t="s">
        <v>14771</v>
      </c>
      <c r="C3805" t="s">
        <v>14772</v>
      </c>
      <c r="D3805">
        <v>2014</v>
      </c>
      <c r="E3805" t="s">
        <v>996</v>
      </c>
      <c r="F3805">
        <v>28</v>
      </c>
      <c r="G3805">
        <v>5</v>
      </c>
      <c r="H3805" t="s">
        <v>14773</v>
      </c>
      <c r="J3805" t="s">
        <v>14774</v>
      </c>
      <c r="L3805" t="s">
        <v>20</v>
      </c>
      <c r="M3805" t="s">
        <v>19</v>
      </c>
      <c r="P3805" t="b">
        <f t="shared" si="2205"/>
        <v>0</v>
      </c>
      <c r="Q3805" t="b">
        <f t="shared" si="2193"/>
        <v>0</v>
      </c>
      <c r="R3805" t="b">
        <f t="shared" si="2206"/>
        <v>0</v>
      </c>
      <c r="S3805" t="b">
        <f t="shared" si="2207"/>
        <v>0</v>
      </c>
      <c r="T3805" t="b">
        <f t="shared" si="2208"/>
        <v>0</v>
      </c>
      <c r="U3805" t="b">
        <f t="shared" si="2209"/>
        <v>0</v>
      </c>
      <c r="V3805" t="b">
        <f t="shared" si="2216"/>
        <v>0</v>
      </c>
      <c r="W3805" t="b">
        <f t="shared" si="2217"/>
        <v>0</v>
      </c>
      <c r="X3805" t="b">
        <f t="shared" si="2218"/>
        <v>0</v>
      </c>
      <c r="Y3805" t="b">
        <f t="shared" si="2219"/>
        <v>0</v>
      </c>
      <c r="Z3805" t="b">
        <f t="shared" si="2220"/>
        <v>0</v>
      </c>
      <c r="AA3805" t="b">
        <f t="shared" si="2221"/>
        <v>0</v>
      </c>
    </row>
    <row r="3806" spans="1:27" x14ac:dyDescent="0.25">
      <c r="A3806" t="s">
        <v>10797</v>
      </c>
      <c r="B3806" t="s">
        <v>14775</v>
      </c>
      <c r="C3806" t="s">
        <v>14776</v>
      </c>
      <c r="D3806">
        <v>2014</v>
      </c>
      <c r="E3806" t="s">
        <v>807</v>
      </c>
      <c r="F3806">
        <v>9</v>
      </c>
      <c r="G3806">
        <v>2</v>
      </c>
      <c r="H3806" t="s">
        <v>14777</v>
      </c>
      <c r="L3806" t="s">
        <v>20</v>
      </c>
      <c r="M3806" t="s">
        <v>19</v>
      </c>
      <c r="P3806" t="b">
        <f t="shared" si="2205"/>
        <v>0</v>
      </c>
      <c r="Q3806" t="b">
        <f t="shared" si="2193"/>
        <v>0</v>
      </c>
      <c r="R3806" t="b">
        <f t="shared" si="2206"/>
        <v>0</v>
      </c>
      <c r="S3806" t="b">
        <f t="shared" si="2207"/>
        <v>0</v>
      </c>
      <c r="T3806" t="b">
        <f t="shared" si="2208"/>
        <v>0</v>
      </c>
      <c r="U3806" t="b">
        <f t="shared" si="2209"/>
        <v>0</v>
      </c>
      <c r="V3806" t="b">
        <f t="shared" si="2216"/>
        <v>0</v>
      </c>
      <c r="W3806" t="b">
        <f t="shared" si="2217"/>
        <v>0</v>
      </c>
      <c r="X3806" t="b">
        <f t="shared" si="2218"/>
        <v>0</v>
      </c>
      <c r="Y3806" t="b">
        <f t="shared" si="2219"/>
        <v>0</v>
      </c>
      <c r="Z3806" t="b">
        <f t="shared" si="2220"/>
        <v>0</v>
      </c>
      <c r="AA3806" t="b">
        <f t="shared" si="2221"/>
        <v>0</v>
      </c>
    </row>
    <row r="3807" spans="1:27" x14ac:dyDescent="0.25">
      <c r="A3807" t="s">
        <v>10797</v>
      </c>
      <c r="B3807" t="s">
        <v>14778</v>
      </c>
      <c r="C3807" t="s">
        <v>14779</v>
      </c>
      <c r="D3807">
        <v>2014</v>
      </c>
      <c r="E3807" t="s">
        <v>118</v>
      </c>
      <c r="F3807">
        <v>155</v>
      </c>
      <c r="G3807">
        <v>4</v>
      </c>
      <c r="H3807" t="s">
        <v>14780</v>
      </c>
      <c r="L3807" t="s">
        <v>20</v>
      </c>
      <c r="M3807" t="s">
        <v>19</v>
      </c>
      <c r="P3807" t="b">
        <f t="shared" si="2205"/>
        <v>0</v>
      </c>
      <c r="Q3807" t="b">
        <f t="shared" si="2193"/>
        <v>0</v>
      </c>
      <c r="R3807" t="b">
        <f t="shared" si="2206"/>
        <v>0</v>
      </c>
      <c r="S3807" t="b">
        <f t="shared" si="2207"/>
        <v>0</v>
      </c>
      <c r="T3807" t="b">
        <f t="shared" si="2208"/>
        <v>0</v>
      </c>
      <c r="U3807" t="b">
        <f t="shared" si="2209"/>
        <v>0</v>
      </c>
      <c r="V3807" t="b">
        <f t="shared" si="2216"/>
        <v>0</v>
      </c>
      <c r="W3807" t="b">
        <f t="shared" si="2217"/>
        <v>0</v>
      </c>
      <c r="X3807" t="b">
        <f t="shared" si="2218"/>
        <v>0</v>
      </c>
      <c r="Y3807" t="b">
        <f t="shared" si="2219"/>
        <v>0</v>
      </c>
      <c r="Z3807" t="b">
        <f t="shared" si="2220"/>
        <v>0</v>
      </c>
      <c r="AA3807" t="b">
        <f t="shared" si="2221"/>
        <v>0</v>
      </c>
    </row>
    <row r="3808" spans="1:27" x14ac:dyDescent="0.25">
      <c r="A3808" t="s">
        <v>10797</v>
      </c>
      <c r="B3808" t="s">
        <v>14781</v>
      </c>
      <c r="C3808" t="s">
        <v>14782</v>
      </c>
      <c r="D3808">
        <v>2014</v>
      </c>
      <c r="E3808" t="s">
        <v>118</v>
      </c>
      <c r="F3808">
        <v>155</v>
      </c>
      <c r="G3808">
        <v>4</v>
      </c>
      <c r="H3808" t="s">
        <v>14783</v>
      </c>
      <c r="L3808" t="s">
        <v>19</v>
      </c>
      <c r="M3808" t="s">
        <v>20</v>
      </c>
      <c r="P3808" t="b">
        <f t="shared" si="2205"/>
        <v>0</v>
      </c>
      <c r="Q3808" t="b">
        <f t="shared" si="2193"/>
        <v>0</v>
      </c>
      <c r="R3808" t="b">
        <f t="shared" si="2206"/>
        <v>0</v>
      </c>
      <c r="S3808" t="b">
        <f t="shared" si="2207"/>
        <v>0</v>
      </c>
      <c r="T3808" t="b">
        <f t="shared" si="2208"/>
        <v>0</v>
      </c>
      <c r="U3808" t="b">
        <f t="shared" si="2209"/>
        <v>0</v>
      </c>
      <c r="V3808" t="b">
        <f t="shared" si="2216"/>
        <v>0</v>
      </c>
      <c r="W3808" t="b">
        <f t="shared" si="2217"/>
        <v>0</v>
      </c>
      <c r="X3808" t="b">
        <f t="shared" si="2218"/>
        <v>0</v>
      </c>
      <c r="Y3808" t="b">
        <f t="shared" si="2219"/>
        <v>0</v>
      </c>
      <c r="Z3808" t="b">
        <f t="shared" si="2220"/>
        <v>0</v>
      </c>
      <c r="AA3808" t="b">
        <f t="shared" si="2221"/>
        <v>0</v>
      </c>
    </row>
    <row r="3809" spans="1:27" x14ac:dyDescent="0.25">
      <c r="A3809" t="s">
        <v>10797</v>
      </c>
      <c r="B3809" t="s">
        <v>14784</v>
      </c>
      <c r="C3809" t="s">
        <v>14785</v>
      </c>
      <c r="D3809">
        <v>2014</v>
      </c>
      <c r="E3809" t="s">
        <v>10814</v>
      </c>
      <c r="F3809">
        <v>294</v>
      </c>
      <c r="G3809">
        <v>2</v>
      </c>
      <c r="H3809" t="s">
        <v>14786</v>
      </c>
      <c r="J3809" t="s">
        <v>11272</v>
      </c>
      <c r="L3809" t="s">
        <v>20</v>
      </c>
      <c r="M3809" t="s">
        <v>19</v>
      </c>
      <c r="P3809" t="b">
        <f t="shared" si="2205"/>
        <v>0</v>
      </c>
      <c r="Q3809" t="b">
        <f t="shared" si="2193"/>
        <v>0</v>
      </c>
      <c r="R3809" t="b">
        <f t="shared" si="2206"/>
        <v>0</v>
      </c>
      <c r="S3809" t="b">
        <f t="shared" si="2207"/>
        <v>0</v>
      </c>
      <c r="T3809" t="b">
        <f t="shared" si="2208"/>
        <v>0</v>
      </c>
      <c r="U3809" t="b">
        <f t="shared" si="2209"/>
        <v>0</v>
      </c>
      <c r="V3809" t="b">
        <f t="shared" si="2216"/>
        <v>0</v>
      </c>
      <c r="W3809" t="b">
        <f t="shared" si="2217"/>
        <v>0</v>
      </c>
      <c r="X3809" t="b">
        <f t="shared" si="2218"/>
        <v>0</v>
      </c>
      <c r="Y3809" t="b">
        <f t="shared" si="2219"/>
        <v>0</v>
      </c>
      <c r="Z3809" t="b">
        <f t="shared" si="2220"/>
        <v>0</v>
      </c>
      <c r="AA3809" t="b">
        <f t="shared" si="2221"/>
        <v>0</v>
      </c>
    </row>
    <row r="3810" spans="1:27" x14ac:dyDescent="0.25">
      <c r="A3810" t="s">
        <v>10797</v>
      </c>
      <c r="B3810" t="s">
        <v>14787</v>
      </c>
      <c r="C3810" t="s">
        <v>14788</v>
      </c>
      <c r="D3810">
        <v>2014</v>
      </c>
      <c r="E3810" t="s">
        <v>11616</v>
      </c>
      <c r="F3810">
        <v>176</v>
      </c>
      <c r="G3810">
        <v>2</v>
      </c>
      <c r="H3810" t="s">
        <v>14789</v>
      </c>
      <c r="J3810" t="s">
        <v>14790</v>
      </c>
      <c r="L3810" t="s">
        <v>20</v>
      </c>
      <c r="M3810" t="s">
        <v>35</v>
      </c>
      <c r="P3810" t="b">
        <f t="shared" si="2205"/>
        <v>0</v>
      </c>
      <c r="Q3810" t="b">
        <f t="shared" si="2193"/>
        <v>0</v>
      </c>
      <c r="R3810" t="b">
        <f t="shared" si="2206"/>
        <v>0</v>
      </c>
      <c r="S3810" t="b">
        <f t="shared" si="2207"/>
        <v>0</v>
      </c>
      <c r="T3810" t="b">
        <f t="shared" si="2208"/>
        <v>0</v>
      </c>
      <c r="U3810" t="b">
        <f t="shared" si="2209"/>
        <v>0</v>
      </c>
      <c r="V3810" t="b">
        <f t="shared" si="2216"/>
        <v>0</v>
      </c>
      <c r="W3810" t="b">
        <f t="shared" si="2217"/>
        <v>0</v>
      </c>
      <c r="X3810" t="b">
        <f t="shared" si="2218"/>
        <v>0</v>
      </c>
      <c r="Y3810" t="b">
        <f t="shared" si="2219"/>
        <v>0</v>
      </c>
      <c r="Z3810" t="b">
        <f t="shared" si="2220"/>
        <v>0</v>
      </c>
      <c r="AA3810" t="b">
        <f t="shared" si="2221"/>
        <v>0</v>
      </c>
    </row>
    <row r="3811" spans="1:27" x14ac:dyDescent="0.25">
      <c r="A3811" t="s">
        <v>10797</v>
      </c>
      <c r="B3811" t="s">
        <v>14791</v>
      </c>
      <c r="C3811" t="s">
        <v>14792</v>
      </c>
      <c r="D3811">
        <v>2014</v>
      </c>
      <c r="E3811" t="s">
        <v>987</v>
      </c>
      <c r="F3811">
        <v>24</v>
      </c>
      <c r="G3811">
        <v>7</v>
      </c>
      <c r="H3811" t="s">
        <v>14793</v>
      </c>
      <c r="J3811" t="s">
        <v>14794</v>
      </c>
      <c r="L3811" t="s">
        <v>19</v>
      </c>
      <c r="M3811" t="s">
        <v>20</v>
      </c>
      <c r="P3811" t="b">
        <f t="shared" si="2205"/>
        <v>0</v>
      </c>
      <c r="Q3811" t="b">
        <f t="shared" si="2193"/>
        <v>0</v>
      </c>
      <c r="R3811" t="b">
        <f t="shared" si="2206"/>
        <v>0</v>
      </c>
      <c r="S3811" t="b">
        <f t="shared" si="2207"/>
        <v>0</v>
      </c>
      <c r="T3811" t="b">
        <f t="shared" si="2208"/>
        <v>0</v>
      </c>
      <c r="U3811" t="b">
        <f t="shared" si="2209"/>
        <v>0</v>
      </c>
      <c r="V3811" t="b">
        <f t="shared" si="2216"/>
        <v>0</v>
      </c>
      <c r="W3811" t="b">
        <f t="shared" si="2217"/>
        <v>0</v>
      </c>
      <c r="X3811" t="b">
        <f t="shared" si="2218"/>
        <v>0</v>
      </c>
      <c r="Y3811" t="b">
        <f t="shared" si="2219"/>
        <v>0</v>
      </c>
      <c r="Z3811" t="b">
        <f t="shared" si="2220"/>
        <v>0</v>
      </c>
      <c r="AA3811" t="b">
        <f t="shared" si="2221"/>
        <v>0</v>
      </c>
    </row>
    <row r="3812" spans="1:27" x14ac:dyDescent="0.25">
      <c r="A3812" t="s">
        <v>10797</v>
      </c>
      <c r="B3812" t="s">
        <v>14795</v>
      </c>
      <c r="C3812" t="s">
        <v>14796</v>
      </c>
      <c r="D3812">
        <v>2014</v>
      </c>
      <c r="E3812" t="s">
        <v>7711</v>
      </c>
      <c r="F3812">
        <v>50</v>
      </c>
      <c r="G3812">
        <v>4</v>
      </c>
      <c r="H3812" t="s">
        <v>14797</v>
      </c>
      <c r="L3812" t="s">
        <v>20</v>
      </c>
      <c r="M3812" t="s">
        <v>35</v>
      </c>
      <c r="P3812" t="b">
        <f t="shared" si="2205"/>
        <v>0</v>
      </c>
      <c r="Q3812" t="b">
        <f t="shared" si="2193"/>
        <v>0</v>
      </c>
      <c r="R3812" t="b">
        <f t="shared" si="2206"/>
        <v>0</v>
      </c>
      <c r="S3812" t="b">
        <f t="shared" si="2207"/>
        <v>0</v>
      </c>
      <c r="T3812" t="b">
        <f t="shared" si="2208"/>
        <v>0</v>
      </c>
      <c r="U3812" t="b">
        <f t="shared" si="2209"/>
        <v>0</v>
      </c>
      <c r="V3812" t="b">
        <f t="shared" si="2216"/>
        <v>0</v>
      </c>
      <c r="W3812" t="b">
        <f t="shared" si="2217"/>
        <v>0</v>
      </c>
      <c r="X3812" t="b">
        <f t="shared" si="2218"/>
        <v>0</v>
      </c>
      <c r="Y3812" t="b">
        <f t="shared" si="2219"/>
        <v>0</v>
      </c>
      <c r="Z3812" t="b">
        <f t="shared" si="2220"/>
        <v>0</v>
      </c>
      <c r="AA3812" t="b">
        <f t="shared" si="2221"/>
        <v>0</v>
      </c>
    </row>
    <row r="3813" spans="1:27" x14ac:dyDescent="0.25">
      <c r="A3813" t="s">
        <v>10797</v>
      </c>
      <c r="B3813" t="s">
        <v>14798</v>
      </c>
      <c r="C3813" t="s">
        <v>14799</v>
      </c>
      <c r="D3813">
        <v>2014</v>
      </c>
      <c r="E3813" t="s">
        <v>1071</v>
      </c>
      <c r="F3813">
        <v>30</v>
      </c>
      <c r="G3813">
        <v>4</v>
      </c>
      <c r="H3813" t="s">
        <v>14800</v>
      </c>
      <c r="L3813" t="s">
        <v>19</v>
      </c>
      <c r="M3813" t="s">
        <v>20</v>
      </c>
      <c r="P3813" t="b">
        <f t="shared" si="2205"/>
        <v>0</v>
      </c>
      <c r="Q3813" t="b">
        <f t="shared" si="2193"/>
        <v>0</v>
      </c>
      <c r="R3813" t="b">
        <f t="shared" si="2206"/>
        <v>0</v>
      </c>
      <c r="S3813" t="b">
        <f t="shared" si="2207"/>
        <v>0</v>
      </c>
      <c r="T3813" t="b">
        <f t="shared" si="2208"/>
        <v>0</v>
      </c>
      <c r="U3813" t="b">
        <f t="shared" si="2209"/>
        <v>0</v>
      </c>
      <c r="V3813" t="b">
        <f t="shared" si="2216"/>
        <v>0</v>
      </c>
      <c r="W3813" t="b">
        <f t="shared" si="2217"/>
        <v>0</v>
      </c>
      <c r="X3813" t="b">
        <f t="shared" si="2218"/>
        <v>0</v>
      </c>
      <c r="Y3813" t="b">
        <f t="shared" si="2219"/>
        <v>0</v>
      </c>
      <c r="Z3813" t="b">
        <f t="shared" si="2220"/>
        <v>0</v>
      </c>
      <c r="AA3813" t="b">
        <f t="shared" si="2221"/>
        <v>0</v>
      </c>
    </row>
    <row r="3814" spans="1:27" hidden="1" x14ac:dyDescent="0.25">
      <c r="A3814" t="s">
        <v>10797</v>
      </c>
      <c r="B3814" t="s">
        <v>14801</v>
      </c>
      <c r="C3814" t="s">
        <v>14802</v>
      </c>
      <c r="D3814">
        <v>2014</v>
      </c>
      <c r="E3814" t="s">
        <v>1071</v>
      </c>
      <c r="F3814">
        <v>30</v>
      </c>
      <c r="G3814">
        <v>4</v>
      </c>
      <c r="H3814" t="s">
        <v>14803</v>
      </c>
      <c r="J3814" t="s">
        <v>14804</v>
      </c>
      <c r="L3814" t="s">
        <v>35</v>
      </c>
      <c r="M3814" t="s">
        <v>20</v>
      </c>
      <c r="N3814" t="s">
        <v>37246</v>
      </c>
      <c r="O3814" t="s">
        <v>37251</v>
      </c>
      <c r="P3814" t="b">
        <f t="shared" si="2205"/>
        <v>0</v>
      </c>
      <c r="Q3814" t="b">
        <f t="shared" si="2193"/>
        <v>0</v>
      </c>
      <c r="R3814" t="b">
        <f t="shared" si="2206"/>
        <v>0</v>
      </c>
      <c r="S3814" t="b">
        <f t="shared" si="2207"/>
        <v>0</v>
      </c>
      <c r="T3814" t="b">
        <f t="shared" si="2208"/>
        <v>0</v>
      </c>
      <c r="U3814" t="b">
        <f t="shared" si="2209"/>
        <v>0</v>
      </c>
      <c r="V3814" t="b">
        <f t="shared" si="2216"/>
        <v>0</v>
      </c>
      <c r="W3814" t="b">
        <f t="shared" si="2217"/>
        <v>0</v>
      </c>
      <c r="X3814" t="b">
        <f t="shared" si="2218"/>
        <v>0</v>
      </c>
      <c r="Y3814" t="b">
        <f t="shared" si="2219"/>
        <v>1</v>
      </c>
    </row>
    <row r="3815" spans="1:27" x14ac:dyDescent="0.25">
      <c r="A3815" t="s">
        <v>10797</v>
      </c>
      <c r="B3815" t="s">
        <v>14805</v>
      </c>
      <c r="C3815" t="s">
        <v>14806</v>
      </c>
      <c r="D3815">
        <v>2014</v>
      </c>
      <c r="E3815" t="s">
        <v>323</v>
      </c>
      <c r="F3815">
        <v>109</v>
      </c>
      <c r="H3815" t="s">
        <v>14807</v>
      </c>
      <c r="J3815" t="s">
        <v>14808</v>
      </c>
      <c r="L3815" t="s">
        <v>20</v>
      </c>
      <c r="M3815" t="s">
        <v>19</v>
      </c>
      <c r="P3815" t="b">
        <f t="shared" si="2205"/>
        <v>0</v>
      </c>
      <c r="Q3815" t="b">
        <f t="shared" si="2193"/>
        <v>0</v>
      </c>
      <c r="R3815" t="b">
        <f t="shared" si="2206"/>
        <v>0</v>
      </c>
      <c r="S3815" t="b">
        <f t="shared" si="2207"/>
        <v>0</v>
      </c>
      <c r="T3815" t="b">
        <f t="shared" si="2208"/>
        <v>0</v>
      </c>
      <c r="U3815" t="b">
        <f t="shared" si="2209"/>
        <v>0</v>
      </c>
      <c r="V3815" t="b">
        <f t="shared" si="2216"/>
        <v>0</v>
      </c>
      <c r="W3815" t="b">
        <f t="shared" si="2217"/>
        <v>0</v>
      </c>
      <c r="X3815" t="b">
        <f t="shared" si="2218"/>
        <v>0</v>
      </c>
      <c r="Y3815" t="b">
        <f t="shared" si="2219"/>
        <v>0</v>
      </c>
      <c r="Z3815" t="b">
        <f t="shared" ref="Z3815:Z3816" si="2222">ISNUMBER(SEARCH("Newts",$C3815))</f>
        <v>0</v>
      </c>
      <c r="AA3815" t="b">
        <f t="shared" ref="AA3815:AA3816" si="2223">ISNUMBER(SEARCH("Sea Turtle",$C3815))</f>
        <v>0</v>
      </c>
    </row>
    <row r="3816" spans="1:27" x14ac:dyDescent="0.25">
      <c r="A3816" t="s">
        <v>10797</v>
      </c>
      <c r="B3816" t="s">
        <v>14809</v>
      </c>
      <c r="C3816" t="s">
        <v>14810</v>
      </c>
      <c r="D3816">
        <v>2014</v>
      </c>
      <c r="E3816" t="s">
        <v>43</v>
      </c>
      <c r="F3816">
        <v>45</v>
      </c>
      <c r="H3816" t="s">
        <v>14811</v>
      </c>
      <c r="J3816" t="s">
        <v>14812</v>
      </c>
      <c r="L3816" t="s">
        <v>20</v>
      </c>
      <c r="M3816" t="s">
        <v>35</v>
      </c>
      <c r="P3816" t="b">
        <f t="shared" si="2205"/>
        <v>0</v>
      </c>
      <c r="Q3816" t="b">
        <f t="shared" si="2193"/>
        <v>0</v>
      </c>
      <c r="R3816" t="b">
        <f t="shared" si="2206"/>
        <v>0</v>
      </c>
      <c r="S3816" t="b">
        <f t="shared" si="2207"/>
        <v>0</v>
      </c>
      <c r="T3816" t="b">
        <f t="shared" si="2208"/>
        <v>0</v>
      </c>
      <c r="U3816" t="b">
        <f t="shared" si="2209"/>
        <v>0</v>
      </c>
      <c r="V3816" t="b">
        <f t="shared" si="2216"/>
        <v>0</v>
      </c>
      <c r="W3816" t="b">
        <f t="shared" si="2217"/>
        <v>0</v>
      </c>
      <c r="X3816" t="b">
        <f t="shared" si="2218"/>
        <v>0</v>
      </c>
      <c r="Y3816" t="b">
        <f t="shared" si="2219"/>
        <v>0</v>
      </c>
      <c r="Z3816" t="b">
        <f t="shared" si="2222"/>
        <v>0</v>
      </c>
      <c r="AA3816" t="b">
        <f t="shared" si="2223"/>
        <v>0</v>
      </c>
    </row>
    <row r="3817" spans="1:27" hidden="1" x14ac:dyDescent="0.25">
      <c r="A3817" t="s">
        <v>10797</v>
      </c>
      <c r="B3817" t="s">
        <v>14813</v>
      </c>
      <c r="C3817" t="s">
        <v>14814</v>
      </c>
      <c r="D3817">
        <v>2014</v>
      </c>
      <c r="E3817" t="s">
        <v>428</v>
      </c>
      <c r="F3817">
        <v>511</v>
      </c>
      <c r="H3817" t="s">
        <v>14815</v>
      </c>
      <c r="J3817" t="s">
        <v>13778</v>
      </c>
      <c r="L3817" t="s">
        <v>20</v>
      </c>
      <c r="M3817" t="s">
        <v>19</v>
      </c>
      <c r="N3817" t="s">
        <v>37246</v>
      </c>
      <c r="O3817" t="s">
        <v>37251</v>
      </c>
      <c r="P3817" t="b">
        <f t="shared" si="2205"/>
        <v>0</v>
      </c>
      <c r="Q3817" t="b">
        <f t="shared" ref="Q3817:Q3880" si="2224">ISNUMBER(SEARCH("marine",$C3817))</f>
        <v>0</v>
      </c>
      <c r="R3817" t="b">
        <f t="shared" si="2206"/>
        <v>0</v>
      </c>
      <c r="S3817" t="b">
        <f t="shared" si="2207"/>
        <v>0</v>
      </c>
      <c r="T3817" t="b">
        <f t="shared" si="2208"/>
        <v>0</v>
      </c>
      <c r="U3817" t="b">
        <f t="shared" si="2209"/>
        <v>0</v>
      </c>
      <c r="V3817" t="b">
        <f t="shared" si="2216"/>
        <v>0</v>
      </c>
      <c r="W3817" t="b">
        <f t="shared" si="2217"/>
        <v>0</v>
      </c>
      <c r="X3817" t="b">
        <f t="shared" si="2218"/>
        <v>0</v>
      </c>
      <c r="Y3817" t="b">
        <f t="shared" si="2219"/>
        <v>1</v>
      </c>
    </row>
    <row r="3818" spans="1:27" x14ac:dyDescent="0.25">
      <c r="A3818" t="s">
        <v>10797</v>
      </c>
      <c r="B3818" t="s">
        <v>14816</v>
      </c>
      <c r="C3818" t="s">
        <v>14817</v>
      </c>
      <c r="D3818">
        <v>2014</v>
      </c>
      <c r="E3818" t="s">
        <v>12582</v>
      </c>
      <c r="F3818">
        <v>111</v>
      </c>
      <c r="G3818">
        <v>38</v>
      </c>
      <c r="H3818" t="s">
        <v>14818</v>
      </c>
      <c r="J3818" t="s">
        <v>14819</v>
      </c>
      <c r="L3818" t="s">
        <v>20</v>
      </c>
      <c r="M3818" t="s">
        <v>19</v>
      </c>
      <c r="P3818" t="b">
        <f t="shared" si="2205"/>
        <v>0</v>
      </c>
      <c r="Q3818" t="b">
        <f t="shared" si="2224"/>
        <v>0</v>
      </c>
      <c r="R3818" t="b">
        <f t="shared" si="2206"/>
        <v>0</v>
      </c>
      <c r="S3818" t="b">
        <f t="shared" si="2207"/>
        <v>0</v>
      </c>
      <c r="T3818" t="b">
        <f t="shared" si="2208"/>
        <v>0</v>
      </c>
      <c r="U3818" t="b">
        <f t="shared" si="2209"/>
        <v>0</v>
      </c>
      <c r="V3818" t="b">
        <f t="shared" si="2216"/>
        <v>0</v>
      </c>
      <c r="W3818" t="b">
        <f t="shared" si="2217"/>
        <v>0</v>
      </c>
      <c r="X3818" t="b">
        <f t="shared" si="2218"/>
        <v>0</v>
      </c>
      <c r="Y3818" t="b">
        <f t="shared" si="2219"/>
        <v>0</v>
      </c>
      <c r="Z3818" t="b">
        <f t="shared" ref="Z3818:Z3830" si="2225">ISNUMBER(SEARCH("Newts",$C3818))</f>
        <v>0</v>
      </c>
      <c r="AA3818" t="b">
        <f t="shared" ref="AA3818:AA3830" si="2226">ISNUMBER(SEARCH("Sea Turtle",$C3818))</f>
        <v>0</v>
      </c>
    </row>
    <row r="3819" spans="1:27" x14ac:dyDescent="0.25">
      <c r="A3819" t="s">
        <v>10797</v>
      </c>
      <c r="B3819" t="s">
        <v>14820</v>
      </c>
      <c r="C3819" t="s">
        <v>14821</v>
      </c>
      <c r="D3819">
        <v>2014</v>
      </c>
      <c r="E3819" t="s">
        <v>152</v>
      </c>
      <c r="F3819">
        <v>9</v>
      </c>
      <c r="G3819">
        <v>9</v>
      </c>
      <c r="H3819" t="s">
        <v>14822</v>
      </c>
      <c r="L3819" t="s">
        <v>35</v>
      </c>
      <c r="M3819" t="s">
        <v>20</v>
      </c>
      <c r="P3819" t="b">
        <f t="shared" si="2205"/>
        <v>0</v>
      </c>
      <c r="Q3819" t="b">
        <f t="shared" si="2224"/>
        <v>0</v>
      </c>
      <c r="R3819" t="b">
        <f t="shared" si="2206"/>
        <v>0</v>
      </c>
      <c r="S3819" t="b">
        <f t="shared" si="2207"/>
        <v>0</v>
      </c>
      <c r="T3819" t="b">
        <f t="shared" si="2208"/>
        <v>0</v>
      </c>
      <c r="U3819" t="b">
        <f t="shared" si="2209"/>
        <v>0</v>
      </c>
      <c r="V3819" t="b">
        <f t="shared" si="2216"/>
        <v>0</v>
      </c>
      <c r="W3819" t="b">
        <f t="shared" si="2217"/>
        <v>0</v>
      </c>
      <c r="X3819" t="b">
        <f t="shared" si="2218"/>
        <v>0</v>
      </c>
      <c r="Y3819" t="b">
        <f t="shared" si="2219"/>
        <v>0</v>
      </c>
      <c r="Z3819" t="b">
        <f t="shared" si="2225"/>
        <v>0</v>
      </c>
      <c r="AA3819" t="b">
        <f t="shared" si="2226"/>
        <v>0</v>
      </c>
    </row>
    <row r="3820" spans="1:27" x14ac:dyDescent="0.25">
      <c r="A3820" t="s">
        <v>10797</v>
      </c>
      <c r="B3820" t="s">
        <v>14823</v>
      </c>
      <c r="C3820" t="s">
        <v>14824</v>
      </c>
      <c r="D3820">
        <v>2014</v>
      </c>
      <c r="E3820" t="s">
        <v>722</v>
      </c>
      <c r="F3820">
        <v>92</v>
      </c>
      <c r="G3820">
        <v>9</v>
      </c>
      <c r="H3820" t="s">
        <v>14825</v>
      </c>
      <c r="L3820" t="s">
        <v>20</v>
      </c>
      <c r="M3820" t="s">
        <v>35</v>
      </c>
      <c r="P3820" t="b">
        <f t="shared" si="2205"/>
        <v>0</v>
      </c>
      <c r="Q3820" t="b">
        <f t="shared" si="2224"/>
        <v>0</v>
      </c>
      <c r="R3820" t="b">
        <f t="shared" si="2206"/>
        <v>0</v>
      </c>
      <c r="S3820" t="b">
        <f t="shared" si="2207"/>
        <v>0</v>
      </c>
      <c r="T3820" t="b">
        <f t="shared" si="2208"/>
        <v>0</v>
      </c>
      <c r="U3820" t="b">
        <f t="shared" si="2209"/>
        <v>0</v>
      </c>
      <c r="V3820" t="b">
        <f t="shared" si="2216"/>
        <v>0</v>
      </c>
      <c r="W3820" t="b">
        <f t="shared" si="2217"/>
        <v>0</v>
      </c>
      <c r="X3820" t="b">
        <f t="shared" si="2218"/>
        <v>0</v>
      </c>
      <c r="Y3820" t="b">
        <f t="shared" si="2219"/>
        <v>0</v>
      </c>
      <c r="Z3820" t="b">
        <f t="shared" si="2225"/>
        <v>0</v>
      </c>
      <c r="AA3820" t="b">
        <f t="shared" si="2226"/>
        <v>0</v>
      </c>
    </row>
    <row r="3821" spans="1:27" x14ac:dyDescent="0.25">
      <c r="A3821" t="s">
        <v>10797</v>
      </c>
      <c r="B3821" t="s">
        <v>14826</v>
      </c>
      <c r="C3821" t="s">
        <v>14827</v>
      </c>
      <c r="D3821">
        <v>2014</v>
      </c>
      <c r="E3821" t="s">
        <v>14828</v>
      </c>
      <c r="F3821">
        <v>45</v>
      </c>
      <c r="G3821">
        <v>3</v>
      </c>
      <c r="H3821">
        <v>480</v>
      </c>
      <c r="L3821" t="s">
        <v>20</v>
      </c>
      <c r="M3821" t="s">
        <v>19</v>
      </c>
      <c r="P3821" t="b">
        <f t="shared" si="2205"/>
        <v>0</v>
      </c>
      <c r="Q3821" t="b">
        <f t="shared" si="2224"/>
        <v>0</v>
      </c>
      <c r="R3821" t="b">
        <f t="shared" si="2206"/>
        <v>0</v>
      </c>
      <c r="S3821" t="b">
        <f t="shared" si="2207"/>
        <v>0</v>
      </c>
      <c r="T3821" t="b">
        <f t="shared" si="2208"/>
        <v>0</v>
      </c>
      <c r="U3821" t="b">
        <f t="shared" si="2209"/>
        <v>0</v>
      </c>
      <c r="V3821" t="b">
        <f t="shared" si="2216"/>
        <v>0</v>
      </c>
      <c r="W3821" t="b">
        <f t="shared" si="2217"/>
        <v>0</v>
      </c>
      <c r="X3821" t="b">
        <f t="shared" si="2218"/>
        <v>0</v>
      </c>
      <c r="Y3821" t="b">
        <f t="shared" si="2219"/>
        <v>0</v>
      </c>
      <c r="Z3821" t="b">
        <f t="shared" si="2225"/>
        <v>0</v>
      </c>
      <c r="AA3821" t="b">
        <f t="shared" si="2226"/>
        <v>0</v>
      </c>
    </row>
    <row r="3822" spans="1:27" x14ac:dyDescent="0.25">
      <c r="A3822" t="s">
        <v>10797</v>
      </c>
      <c r="B3822" t="s">
        <v>14829</v>
      </c>
      <c r="C3822" t="s">
        <v>14830</v>
      </c>
      <c r="D3822">
        <v>2014</v>
      </c>
      <c r="E3822" t="s">
        <v>23</v>
      </c>
      <c r="F3822">
        <v>48</v>
      </c>
      <c r="G3822">
        <v>3</v>
      </c>
      <c r="H3822" t="s">
        <v>14831</v>
      </c>
      <c r="J3822" t="s">
        <v>14832</v>
      </c>
      <c r="L3822" t="s">
        <v>35</v>
      </c>
      <c r="M3822" t="s">
        <v>20</v>
      </c>
      <c r="P3822" t="b">
        <f t="shared" si="2205"/>
        <v>0</v>
      </c>
      <c r="Q3822" t="b">
        <f t="shared" si="2224"/>
        <v>0</v>
      </c>
      <c r="R3822" t="b">
        <f t="shared" si="2206"/>
        <v>0</v>
      </c>
      <c r="S3822" t="b">
        <f t="shared" si="2207"/>
        <v>0</v>
      </c>
      <c r="T3822" t="b">
        <f t="shared" si="2208"/>
        <v>0</v>
      </c>
      <c r="U3822" t="b">
        <f t="shared" si="2209"/>
        <v>0</v>
      </c>
      <c r="V3822" t="b">
        <f t="shared" si="2216"/>
        <v>0</v>
      </c>
      <c r="W3822" t="b">
        <f t="shared" si="2217"/>
        <v>0</v>
      </c>
      <c r="X3822" t="b">
        <f t="shared" si="2218"/>
        <v>0</v>
      </c>
      <c r="Y3822" t="b">
        <f t="shared" si="2219"/>
        <v>0</v>
      </c>
      <c r="Z3822" t="b">
        <f t="shared" si="2225"/>
        <v>0</v>
      </c>
      <c r="AA3822" t="b">
        <f t="shared" si="2226"/>
        <v>0</v>
      </c>
    </row>
    <row r="3823" spans="1:27" x14ac:dyDescent="0.25">
      <c r="A3823" t="s">
        <v>10797</v>
      </c>
      <c r="B3823" t="s">
        <v>14833</v>
      </c>
      <c r="C3823" t="s">
        <v>14834</v>
      </c>
      <c r="D3823">
        <v>2014</v>
      </c>
      <c r="E3823" t="s">
        <v>23</v>
      </c>
      <c r="F3823">
        <v>48</v>
      </c>
      <c r="G3823">
        <v>3</v>
      </c>
      <c r="H3823" t="s">
        <v>14835</v>
      </c>
      <c r="J3823" t="s">
        <v>14836</v>
      </c>
      <c r="L3823" t="s">
        <v>19</v>
      </c>
      <c r="M3823" t="s">
        <v>20</v>
      </c>
      <c r="P3823" t="b">
        <f t="shared" si="2205"/>
        <v>0</v>
      </c>
      <c r="Q3823" t="b">
        <f t="shared" si="2224"/>
        <v>0</v>
      </c>
      <c r="R3823" t="b">
        <f t="shared" si="2206"/>
        <v>0</v>
      </c>
      <c r="S3823" t="b">
        <f t="shared" si="2207"/>
        <v>0</v>
      </c>
      <c r="T3823" t="b">
        <f t="shared" si="2208"/>
        <v>0</v>
      </c>
      <c r="U3823" t="b">
        <f t="shared" si="2209"/>
        <v>0</v>
      </c>
      <c r="V3823" t="b">
        <f t="shared" si="2216"/>
        <v>0</v>
      </c>
      <c r="W3823" t="b">
        <f t="shared" si="2217"/>
        <v>0</v>
      </c>
      <c r="X3823" t="b">
        <f t="shared" si="2218"/>
        <v>0</v>
      </c>
      <c r="Y3823" t="b">
        <f t="shared" si="2219"/>
        <v>0</v>
      </c>
      <c r="Z3823" t="b">
        <f t="shared" si="2225"/>
        <v>0</v>
      </c>
      <c r="AA3823" t="b">
        <f t="shared" si="2226"/>
        <v>0</v>
      </c>
    </row>
    <row r="3824" spans="1:27" x14ac:dyDescent="0.25">
      <c r="A3824" t="s">
        <v>10797</v>
      </c>
      <c r="B3824" t="s">
        <v>14837</v>
      </c>
      <c r="C3824" t="s">
        <v>14838</v>
      </c>
      <c r="D3824">
        <v>2014</v>
      </c>
      <c r="E3824" t="s">
        <v>14572</v>
      </c>
      <c r="F3824">
        <v>66</v>
      </c>
      <c r="G3824">
        <v>3</v>
      </c>
      <c r="H3824" t="s">
        <v>14839</v>
      </c>
      <c r="L3824" t="s">
        <v>19</v>
      </c>
      <c r="M3824" t="s">
        <v>20</v>
      </c>
      <c r="P3824" t="b">
        <f t="shared" si="2205"/>
        <v>0</v>
      </c>
      <c r="Q3824" t="b">
        <f t="shared" si="2224"/>
        <v>0</v>
      </c>
      <c r="R3824" t="b">
        <f t="shared" si="2206"/>
        <v>0</v>
      </c>
      <c r="S3824" t="b">
        <f t="shared" si="2207"/>
        <v>0</v>
      </c>
      <c r="T3824" t="b">
        <f t="shared" si="2208"/>
        <v>0</v>
      </c>
      <c r="U3824" t="b">
        <f t="shared" si="2209"/>
        <v>0</v>
      </c>
      <c r="V3824" t="b">
        <f t="shared" si="2216"/>
        <v>0</v>
      </c>
      <c r="W3824" t="b">
        <f t="shared" si="2217"/>
        <v>0</v>
      </c>
      <c r="X3824" t="b">
        <f t="shared" si="2218"/>
        <v>0</v>
      </c>
      <c r="Y3824" t="b">
        <f t="shared" si="2219"/>
        <v>0</v>
      </c>
      <c r="Z3824" t="b">
        <f t="shared" si="2225"/>
        <v>0</v>
      </c>
      <c r="AA3824" t="b">
        <f t="shared" si="2226"/>
        <v>0</v>
      </c>
    </row>
    <row r="3825" spans="1:27" x14ac:dyDescent="0.25">
      <c r="A3825" t="s">
        <v>10797</v>
      </c>
      <c r="B3825" t="s">
        <v>14840</v>
      </c>
      <c r="C3825" t="s">
        <v>14841</v>
      </c>
      <c r="D3825">
        <v>2014</v>
      </c>
      <c r="E3825" t="s">
        <v>14842</v>
      </c>
      <c r="F3825">
        <v>8</v>
      </c>
      <c r="H3825">
        <v>253</v>
      </c>
      <c r="L3825" t="s">
        <v>20</v>
      </c>
      <c r="M3825" t="s">
        <v>35</v>
      </c>
      <c r="P3825" t="b">
        <f t="shared" si="2205"/>
        <v>0</v>
      </c>
      <c r="Q3825" t="b">
        <f t="shared" si="2224"/>
        <v>0</v>
      </c>
      <c r="R3825" t="b">
        <f t="shared" si="2206"/>
        <v>0</v>
      </c>
      <c r="S3825" t="b">
        <f t="shared" si="2207"/>
        <v>0</v>
      </c>
      <c r="T3825" t="b">
        <f t="shared" si="2208"/>
        <v>0</v>
      </c>
      <c r="U3825" t="b">
        <f t="shared" si="2209"/>
        <v>0</v>
      </c>
      <c r="V3825" t="b">
        <f t="shared" si="2216"/>
        <v>0</v>
      </c>
      <c r="W3825" t="b">
        <f t="shared" si="2217"/>
        <v>0</v>
      </c>
      <c r="X3825" t="b">
        <f t="shared" si="2218"/>
        <v>0</v>
      </c>
      <c r="Y3825" t="b">
        <f t="shared" si="2219"/>
        <v>0</v>
      </c>
      <c r="Z3825" t="b">
        <f t="shared" si="2225"/>
        <v>0</v>
      </c>
      <c r="AA3825" t="b">
        <f t="shared" si="2226"/>
        <v>0</v>
      </c>
    </row>
    <row r="3826" spans="1:27" x14ac:dyDescent="0.25">
      <c r="A3826" t="s">
        <v>10797</v>
      </c>
      <c r="B3826" t="s">
        <v>14843</v>
      </c>
      <c r="C3826" t="s">
        <v>14844</v>
      </c>
      <c r="D3826">
        <v>2014</v>
      </c>
      <c r="E3826" t="s">
        <v>293</v>
      </c>
      <c r="F3826">
        <v>87</v>
      </c>
      <c r="G3826">
        <v>5</v>
      </c>
      <c r="H3826" t="s">
        <v>14845</v>
      </c>
      <c r="L3826" t="s">
        <v>20</v>
      </c>
      <c r="M3826" t="s">
        <v>35</v>
      </c>
      <c r="P3826" t="b">
        <f t="shared" si="2205"/>
        <v>0</v>
      </c>
      <c r="Q3826" t="b">
        <f t="shared" si="2224"/>
        <v>0</v>
      </c>
      <c r="R3826" t="b">
        <f t="shared" si="2206"/>
        <v>0</v>
      </c>
      <c r="S3826" t="b">
        <f t="shared" si="2207"/>
        <v>0</v>
      </c>
      <c r="T3826" t="b">
        <f t="shared" si="2208"/>
        <v>0</v>
      </c>
      <c r="U3826" t="b">
        <f t="shared" si="2209"/>
        <v>0</v>
      </c>
      <c r="V3826" t="b">
        <f t="shared" si="2216"/>
        <v>0</v>
      </c>
      <c r="W3826" t="b">
        <f t="shared" si="2217"/>
        <v>0</v>
      </c>
      <c r="X3826" t="b">
        <f t="shared" si="2218"/>
        <v>0</v>
      </c>
      <c r="Y3826" t="b">
        <f t="shared" si="2219"/>
        <v>0</v>
      </c>
      <c r="Z3826" t="b">
        <f t="shared" si="2225"/>
        <v>0</v>
      </c>
      <c r="AA3826" t="b">
        <f t="shared" si="2226"/>
        <v>0</v>
      </c>
    </row>
    <row r="3827" spans="1:27" x14ac:dyDescent="0.25">
      <c r="A3827" t="s">
        <v>10797</v>
      </c>
      <c r="B3827" t="s">
        <v>14846</v>
      </c>
      <c r="C3827" t="s">
        <v>14847</v>
      </c>
      <c r="D3827">
        <v>2014</v>
      </c>
      <c r="E3827" t="s">
        <v>293</v>
      </c>
      <c r="F3827">
        <v>87</v>
      </c>
      <c r="G3827">
        <v>5</v>
      </c>
      <c r="H3827" t="s">
        <v>14848</v>
      </c>
      <c r="J3827" t="s">
        <v>14849</v>
      </c>
      <c r="L3827" t="s">
        <v>19</v>
      </c>
      <c r="M3827" t="s">
        <v>20</v>
      </c>
      <c r="P3827" t="b">
        <f t="shared" si="2205"/>
        <v>0</v>
      </c>
      <c r="Q3827" t="b">
        <f t="shared" si="2224"/>
        <v>0</v>
      </c>
      <c r="R3827" t="b">
        <f t="shared" si="2206"/>
        <v>0</v>
      </c>
      <c r="S3827" t="b">
        <f t="shared" si="2207"/>
        <v>0</v>
      </c>
      <c r="T3827" t="b">
        <f t="shared" si="2208"/>
        <v>0</v>
      </c>
      <c r="U3827" t="b">
        <f t="shared" si="2209"/>
        <v>0</v>
      </c>
      <c r="V3827" t="b">
        <f t="shared" si="2216"/>
        <v>0</v>
      </c>
      <c r="W3827" t="b">
        <f t="shared" si="2217"/>
        <v>0</v>
      </c>
      <c r="X3827" t="b">
        <f t="shared" si="2218"/>
        <v>0</v>
      </c>
      <c r="Y3827" t="b">
        <f t="shared" si="2219"/>
        <v>0</v>
      </c>
      <c r="Z3827" t="b">
        <f t="shared" si="2225"/>
        <v>0</v>
      </c>
      <c r="AA3827" t="b">
        <f t="shared" si="2226"/>
        <v>0</v>
      </c>
    </row>
    <row r="3828" spans="1:27" x14ac:dyDescent="0.25">
      <c r="A3828" t="s">
        <v>10797</v>
      </c>
      <c r="B3828" t="s">
        <v>14850</v>
      </c>
      <c r="C3828" t="s">
        <v>14851</v>
      </c>
      <c r="D3828">
        <v>2014</v>
      </c>
      <c r="E3828" t="s">
        <v>2058</v>
      </c>
      <c r="F3828">
        <v>54</v>
      </c>
      <c r="G3828">
        <v>3</v>
      </c>
      <c r="H3828" t="s">
        <v>14852</v>
      </c>
      <c r="L3828" t="s">
        <v>19</v>
      </c>
      <c r="M3828" t="s">
        <v>20</v>
      </c>
      <c r="P3828" t="b">
        <f t="shared" si="2205"/>
        <v>0</v>
      </c>
      <c r="Q3828" t="b">
        <f t="shared" si="2224"/>
        <v>0</v>
      </c>
      <c r="R3828" t="b">
        <f t="shared" si="2206"/>
        <v>0</v>
      </c>
      <c r="S3828" t="b">
        <f t="shared" si="2207"/>
        <v>0</v>
      </c>
      <c r="T3828" t="b">
        <f t="shared" si="2208"/>
        <v>0</v>
      </c>
      <c r="U3828" t="b">
        <f t="shared" si="2209"/>
        <v>0</v>
      </c>
      <c r="V3828" t="b">
        <f t="shared" si="2216"/>
        <v>0</v>
      </c>
      <c r="W3828" t="b">
        <f t="shared" si="2217"/>
        <v>0</v>
      </c>
      <c r="X3828" t="b">
        <f t="shared" si="2218"/>
        <v>0</v>
      </c>
      <c r="Y3828" t="b">
        <f t="shared" si="2219"/>
        <v>0</v>
      </c>
      <c r="Z3828" t="b">
        <f t="shared" si="2225"/>
        <v>0</v>
      </c>
      <c r="AA3828" t="b">
        <f t="shared" si="2226"/>
        <v>0</v>
      </c>
    </row>
    <row r="3829" spans="1:27" x14ac:dyDescent="0.25">
      <c r="A3829" t="s">
        <v>10797</v>
      </c>
      <c r="B3829" t="s">
        <v>14853</v>
      </c>
      <c r="C3829" t="s">
        <v>14854</v>
      </c>
      <c r="D3829">
        <v>2014</v>
      </c>
      <c r="E3829" t="s">
        <v>1521</v>
      </c>
      <c r="F3829">
        <v>93</v>
      </c>
      <c r="G3829">
        <v>9</v>
      </c>
      <c r="H3829" t="s">
        <v>14855</v>
      </c>
      <c r="L3829" t="s">
        <v>19</v>
      </c>
      <c r="M3829" t="s">
        <v>20</v>
      </c>
      <c r="P3829" t="b">
        <f t="shared" si="2205"/>
        <v>0</v>
      </c>
      <c r="Q3829" t="b">
        <f t="shared" si="2224"/>
        <v>0</v>
      </c>
      <c r="R3829" t="b">
        <f t="shared" si="2206"/>
        <v>0</v>
      </c>
      <c r="S3829" t="b">
        <f t="shared" si="2207"/>
        <v>0</v>
      </c>
      <c r="T3829" t="b">
        <f t="shared" si="2208"/>
        <v>0</v>
      </c>
      <c r="U3829" t="b">
        <f t="shared" si="2209"/>
        <v>0</v>
      </c>
      <c r="V3829" t="b">
        <f t="shared" si="2216"/>
        <v>0</v>
      </c>
      <c r="W3829" t="b">
        <f t="shared" si="2217"/>
        <v>0</v>
      </c>
      <c r="X3829" t="b">
        <f t="shared" si="2218"/>
        <v>0</v>
      </c>
      <c r="Y3829" t="b">
        <f t="shared" si="2219"/>
        <v>0</v>
      </c>
      <c r="Z3829" t="b">
        <f t="shared" si="2225"/>
        <v>0</v>
      </c>
      <c r="AA3829" t="b">
        <f t="shared" si="2226"/>
        <v>0</v>
      </c>
    </row>
    <row r="3830" spans="1:27" x14ac:dyDescent="0.25">
      <c r="A3830" t="s">
        <v>10797</v>
      </c>
      <c r="B3830" t="s">
        <v>14856</v>
      </c>
      <c r="C3830" t="s">
        <v>14857</v>
      </c>
      <c r="D3830">
        <v>2014</v>
      </c>
      <c r="E3830" t="s">
        <v>227</v>
      </c>
      <c r="F3830">
        <v>217</v>
      </c>
      <c r="G3830">
        <v>17</v>
      </c>
      <c r="H3830" t="s">
        <v>14858</v>
      </c>
      <c r="J3830" t="s">
        <v>14859</v>
      </c>
      <c r="L3830" t="s">
        <v>19</v>
      </c>
      <c r="M3830" t="s">
        <v>20</v>
      </c>
      <c r="P3830" t="b">
        <f t="shared" si="2205"/>
        <v>0</v>
      </c>
      <c r="Q3830" t="b">
        <f t="shared" si="2224"/>
        <v>0</v>
      </c>
      <c r="R3830" t="b">
        <f t="shared" si="2206"/>
        <v>0</v>
      </c>
      <c r="S3830" t="b">
        <f t="shared" si="2207"/>
        <v>0</v>
      </c>
      <c r="T3830" t="b">
        <f t="shared" si="2208"/>
        <v>0</v>
      </c>
      <c r="U3830" t="b">
        <f t="shared" si="2209"/>
        <v>0</v>
      </c>
      <c r="V3830" t="b">
        <f t="shared" si="2216"/>
        <v>0</v>
      </c>
      <c r="W3830" t="b">
        <f t="shared" si="2217"/>
        <v>0</v>
      </c>
      <c r="X3830" t="b">
        <f t="shared" si="2218"/>
        <v>0</v>
      </c>
      <c r="Y3830" t="b">
        <f t="shared" si="2219"/>
        <v>0</v>
      </c>
      <c r="Z3830" t="b">
        <f t="shared" si="2225"/>
        <v>0</v>
      </c>
      <c r="AA3830" t="b">
        <f t="shared" si="2226"/>
        <v>0</v>
      </c>
    </row>
    <row r="3831" spans="1:27" hidden="1" x14ac:dyDescent="0.25">
      <c r="A3831" t="s">
        <v>10797</v>
      </c>
      <c r="B3831" t="s">
        <v>14860</v>
      </c>
      <c r="C3831" t="s">
        <v>14861</v>
      </c>
      <c r="D3831">
        <v>2014</v>
      </c>
      <c r="E3831" t="s">
        <v>5738</v>
      </c>
      <c r="F3831">
        <v>94</v>
      </c>
      <c r="G3831">
        <v>6</v>
      </c>
      <c r="H3831" t="s">
        <v>14862</v>
      </c>
      <c r="J3831" t="s">
        <v>14863</v>
      </c>
      <c r="L3831" t="s">
        <v>20</v>
      </c>
      <c r="M3831" t="s">
        <v>35</v>
      </c>
      <c r="N3831" t="s">
        <v>37246</v>
      </c>
      <c r="O3831" t="s">
        <v>37253</v>
      </c>
      <c r="P3831" t="b">
        <f t="shared" si="2205"/>
        <v>0</v>
      </c>
      <c r="Q3831" t="b">
        <f t="shared" si="2224"/>
        <v>0</v>
      </c>
      <c r="R3831" t="b">
        <f t="shared" si="2206"/>
        <v>0</v>
      </c>
      <c r="S3831" t="b">
        <f t="shared" si="2207"/>
        <v>1</v>
      </c>
      <c r="T3831" t="b">
        <f t="shared" si="2208"/>
        <v>0</v>
      </c>
      <c r="U3831" t="b">
        <f t="shared" si="2209"/>
        <v>0</v>
      </c>
    </row>
    <row r="3832" spans="1:27" x14ac:dyDescent="0.25">
      <c r="A3832" t="s">
        <v>10797</v>
      </c>
      <c r="B3832" t="s">
        <v>14864</v>
      </c>
      <c r="C3832" t="s">
        <v>14865</v>
      </c>
      <c r="D3832">
        <v>2014</v>
      </c>
      <c r="E3832" t="s">
        <v>969</v>
      </c>
      <c r="F3832">
        <v>20</v>
      </c>
      <c r="G3832">
        <v>9</v>
      </c>
      <c r="H3832" t="s">
        <v>14866</v>
      </c>
      <c r="L3832" t="s">
        <v>20</v>
      </c>
      <c r="M3832" t="s">
        <v>19</v>
      </c>
      <c r="P3832" t="b">
        <f t="shared" si="2205"/>
        <v>0</v>
      </c>
      <c r="Q3832" t="b">
        <f t="shared" si="2224"/>
        <v>0</v>
      </c>
      <c r="R3832" t="b">
        <f t="shared" si="2206"/>
        <v>0</v>
      </c>
      <c r="S3832" t="b">
        <f t="shared" si="2207"/>
        <v>0</v>
      </c>
      <c r="T3832" t="b">
        <f t="shared" si="2208"/>
        <v>0</v>
      </c>
      <c r="U3832" t="b">
        <f t="shared" si="2209"/>
        <v>0</v>
      </c>
      <c r="V3832" t="b">
        <f t="shared" ref="V3832:V3839" si="2227">ISNUMBER(SEARCH(" hen",$C3832))</f>
        <v>0</v>
      </c>
      <c r="W3832" t="b">
        <f t="shared" ref="W3832:W3839" si="2228">ISNUMBER(SEARCH("penguin",$C3832))</f>
        <v>0</v>
      </c>
      <c r="X3832" t="b">
        <f t="shared" ref="X3832:X3839" si="2229">ISNUMBER(SEARCH("Whale",$C3832))</f>
        <v>0</v>
      </c>
      <c r="Y3832" t="b">
        <f t="shared" ref="Y3832:Y3839" si="2230">ISNUMBER(SEARCH("Seal",$C3832))</f>
        <v>0</v>
      </c>
      <c r="Z3832" t="b">
        <f t="shared" ref="Z3832:Z3839" si="2231">ISNUMBER(SEARCH("Newts",$C3832))</f>
        <v>0</v>
      </c>
      <c r="AA3832" t="b">
        <f t="shared" ref="AA3832:AA3839" si="2232">ISNUMBER(SEARCH("Sea Turtle",$C3832))</f>
        <v>0</v>
      </c>
    </row>
    <row r="3833" spans="1:27" x14ac:dyDescent="0.25">
      <c r="A3833" t="s">
        <v>10797</v>
      </c>
      <c r="B3833" t="s">
        <v>14867</v>
      </c>
      <c r="C3833" t="s">
        <v>14868</v>
      </c>
      <c r="D3833">
        <v>2014</v>
      </c>
      <c r="E3833" t="s">
        <v>1058</v>
      </c>
      <c r="F3833">
        <v>37</v>
      </c>
      <c r="G3833">
        <v>9</v>
      </c>
      <c r="H3833" t="s">
        <v>14869</v>
      </c>
      <c r="J3833" t="s">
        <v>14870</v>
      </c>
      <c r="L3833" t="s">
        <v>20</v>
      </c>
      <c r="M3833" t="s">
        <v>35</v>
      </c>
      <c r="P3833" t="b">
        <f t="shared" si="2205"/>
        <v>0</v>
      </c>
      <c r="Q3833" t="b">
        <f t="shared" si="2224"/>
        <v>0</v>
      </c>
      <c r="R3833" t="b">
        <f t="shared" si="2206"/>
        <v>0</v>
      </c>
      <c r="S3833" t="b">
        <f t="shared" si="2207"/>
        <v>0</v>
      </c>
      <c r="T3833" t="b">
        <f t="shared" si="2208"/>
        <v>0</v>
      </c>
      <c r="U3833" t="b">
        <f t="shared" si="2209"/>
        <v>0</v>
      </c>
      <c r="V3833" t="b">
        <f t="shared" si="2227"/>
        <v>0</v>
      </c>
      <c r="W3833" t="b">
        <f t="shared" si="2228"/>
        <v>0</v>
      </c>
      <c r="X3833" t="b">
        <f t="shared" si="2229"/>
        <v>0</v>
      </c>
      <c r="Y3833" t="b">
        <f t="shared" si="2230"/>
        <v>0</v>
      </c>
      <c r="Z3833" t="b">
        <f t="shared" si="2231"/>
        <v>0</v>
      </c>
      <c r="AA3833" t="b">
        <f t="shared" si="2232"/>
        <v>0</v>
      </c>
    </row>
    <row r="3834" spans="1:27" x14ac:dyDescent="0.25">
      <c r="A3834" t="s">
        <v>10797</v>
      </c>
      <c r="B3834" t="s">
        <v>14871</v>
      </c>
      <c r="C3834" t="s">
        <v>14872</v>
      </c>
      <c r="D3834">
        <v>2014</v>
      </c>
      <c r="E3834" t="s">
        <v>1294</v>
      </c>
      <c r="F3834">
        <v>23</v>
      </c>
      <c r="G3834">
        <v>10</v>
      </c>
      <c r="H3834" t="s">
        <v>14873</v>
      </c>
      <c r="J3834" t="s">
        <v>14874</v>
      </c>
      <c r="L3834" t="s">
        <v>20</v>
      </c>
      <c r="M3834" t="s">
        <v>35</v>
      </c>
      <c r="P3834" t="b">
        <f t="shared" si="2205"/>
        <v>0</v>
      </c>
      <c r="Q3834" t="b">
        <f t="shared" si="2224"/>
        <v>0</v>
      </c>
      <c r="R3834" t="b">
        <f t="shared" si="2206"/>
        <v>0</v>
      </c>
      <c r="S3834" t="b">
        <f t="shared" si="2207"/>
        <v>0</v>
      </c>
      <c r="T3834" t="b">
        <f t="shared" si="2208"/>
        <v>0</v>
      </c>
      <c r="U3834" t="b">
        <f t="shared" si="2209"/>
        <v>0</v>
      </c>
      <c r="V3834" t="b">
        <f t="shared" si="2227"/>
        <v>0</v>
      </c>
      <c r="W3834" t="b">
        <f t="shared" si="2228"/>
        <v>0</v>
      </c>
      <c r="X3834" t="b">
        <f t="shared" si="2229"/>
        <v>0</v>
      </c>
      <c r="Y3834" t="b">
        <f t="shared" si="2230"/>
        <v>0</v>
      </c>
      <c r="Z3834" t="b">
        <f t="shared" si="2231"/>
        <v>0</v>
      </c>
      <c r="AA3834" t="b">
        <f t="shared" si="2232"/>
        <v>0</v>
      </c>
    </row>
    <row r="3835" spans="1:27" x14ac:dyDescent="0.25">
      <c r="A3835" t="s">
        <v>10797</v>
      </c>
      <c r="B3835" t="s">
        <v>14875</v>
      </c>
      <c r="C3835" t="s">
        <v>14876</v>
      </c>
      <c r="D3835">
        <v>2014</v>
      </c>
      <c r="E3835" t="s">
        <v>14196</v>
      </c>
      <c r="F3835">
        <v>41</v>
      </c>
      <c r="G3835">
        <v>3</v>
      </c>
      <c r="H3835" t="s">
        <v>14877</v>
      </c>
      <c r="L3835" t="s">
        <v>20</v>
      </c>
      <c r="M3835" t="s">
        <v>19</v>
      </c>
      <c r="P3835" t="b">
        <f t="shared" si="2205"/>
        <v>0</v>
      </c>
      <c r="Q3835" t="b">
        <f t="shared" si="2224"/>
        <v>0</v>
      </c>
      <c r="R3835" t="b">
        <f t="shared" si="2206"/>
        <v>0</v>
      </c>
      <c r="S3835" t="b">
        <f t="shared" si="2207"/>
        <v>0</v>
      </c>
      <c r="T3835" t="b">
        <f t="shared" si="2208"/>
        <v>0</v>
      </c>
      <c r="U3835" t="b">
        <f t="shared" si="2209"/>
        <v>0</v>
      </c>
      <c r="V3835" t="b">
        <f t="shared" si="2227"/>
        <v>0</v>
      </c>
      <c r="W3835" t="b">
        <f t="shared" si="2228"/>
        <v>0</v>
      </c>
      <c r="X3835" t="b">
        <f t="shared" si="2229"/>
        <v>0</v>
      </c>
      <c r="Y3835" t="b">
        <f t="shared" si="2230"/>
        <v>0</v>
      </c>
      <c r="Z3835" t="b">
        <f t="shared" si="2231"/>
        <v>0</v>
      </c>
      <c r="AA3835" t="b">
        <f t="shared" si="2232"/>
        <v>0</v>
      </c>
    </row>
    <row r="3836" spans="1:27" x14ac:dyDescent="0.25">
      <c r="A3836" t="s">
        <v>10797</v>
      </c>
      <c r="B3836" t="s">
        <v>14878</v>
      </c>
      <c r="C3836" t="s">
        <v>14879</v>
      </c>
      <c r="D3836">
        <v>2014</v>
      </c>
      <c r="E3836" t="s">
        <v>67</v>
      </c>
      <c r="F3836">
        <v>23</v>
      </c>
      <c r="G3836">
        <v>9</v>
      </c>
      <c r="H3836" t="s">
        <v>14880</v>
      </c>
      <c r="L3836" t="s">
        <v>19</v>
      </c>
      <c r="M3836" t="s">
        <v>20</v>
      </c>
      <c r="P3836" t="b">
        <f t="shared" si="2205"/>
        <v>0</v>
      </c>
      <c r="Q3836" t="b">
        <f t="shared" si="2224"/>
        <v>0</v>
      </c>
      <c r="R3836" t="b">
        <f t="shared" si="2206"/>
        <v>0</v>
      </c>
      <c r="S3836" t="b">
        <f t="shared" si="2207"/>
        <v>0</v>
      </c>
      <c r="T3836" t="b">
        <f t="shared" si="2208"/>
        <v>0</v>
      </c>
      <c r="U3836" t="b">
        <f t="shared" si="2209"/>
        <v>0</v>
      </c>
      <c r="V3836" t="b">
        <f t="shared" si="2227"/>
        <v>0</v>
      </c>
      <c r="W3836" t="b">
        <f t="shared" si="2228"/>
        <v>0</v>
      </c>
      <c r="X3836" t="b">
        <f t="shared" si="2229"/>
        <v>0</v>
      </c>
      <c r="Y3836" t="b">
        <f t="shared" si="2230"/>
        <v>0</v>
      </c>
      <c r="Z3836" t="b">
        <f t="shared" si="2231"/>
        <v>0</v>
      </c>
      <c r="AA3836" t="b">
        <f t="shared" si="2232"/>
        <v>0</v>
      </c>
    </row>
    <row r="3837" spans="1:27" x14ac:dyDescent="0.25">
      <c r="A3837" t="s">
        <v>10797</v>
      </c>
      <c r="B3837" t="s">
        <v>14881</v>
      </c>
      <c r="C3837" t="s">
        <v>14882</v>
      </c>
      <c r="D3837">
        <v>2014</v>
      </c>
      <c r="E3837" t="s">
        <v>11325</v>
      </c>
      <c r="F3837">
        <v>161</v>
      </c>
      <c r="G3837">
        <v>9</v>
      </c>
      <c r="H3837" t="s">
        <v>14883</v>
      </c>
      <c r="J3837" t="s">
        <v>14884</v>
      </c>
      <c r="L3837" t="s">
        <v>20</v>
      </c>
      <c r="M3837" t="s">
        <v>19</v>
      </c>
      <c r="P3837" t="b">
        <f t="shared" si="2205"/>
        <v>0</v>
      </c>
      <c r="Q3837" t="b">
        <f t="shared" si="2224"/>
        <v>0</v>
      </c>
      <c r="R3837" t="b">
        <f t="shared" si="2206"/>
        <v>0</v>
      </c>
      <c r="S3837" t="b">
        <f t="shared" si="2207"/>
        <v>0</v>
      </c>
      <c r="T3837" t="b">
        <f t="shared" si="2208"/>
        <v>0</v>
      </c>
      <c r="U3837" t="b">
        <f t="shared" si="2209"/>
        <v>0</v>
      </c>
      <c r="V3837" t="b">
        <f t="shared" si="2227"/>
        <v>0</v>
      </c>
      <c r="W3837" t="b">
        <f t="shared" si="2228"/>
        <v>0</v>
      </c>
      <c r="X3837" t="b">
        <f t="shared" si="2229"/>
        <v>0</v>
      </c>
      <c r="Y3837" t="b">
        <f t="shared" si="2230"/>
        <v>0</v>
      </c>
      <c r="Z3837" t="b">
        <f t="shared" si="2231"/>
        <v>0</v>
      </c>
      <c r="AA3837" t="b">
        <f t="shared" si="2232"/>
        <v>0</v>
      </c>
    </row>
    <row r="3838" spans="1:27" x14ac:dyDescent="0.25">
      <c r="A3838" t="s">
        <v>10797</v>
      </c>
      <c r="B3838" t="s">
        <v>14885</v>
      </c>
      <c r="C3838" t="s">
        <v>14886</v>
      </c>
      <c r="D3838">
        <v>2014</v>
      </c>
      <c r="E3838" t="s">
        <v>6850</v>
      </c>
      <c r="F3838">
        <v>28</v>
      </c>
      <c r="G3838">
        <v>3</v>
      </c>
      <c r="H3838" t="s">
        <v>14887</v>
      </c>
      <c r="L3838" t="s">
        <v>20</v>
      </c>
      <c r="M3838" t="s">
        <v>35</v>
      </c>
      <c r="P3838" t="b">
        <f t="shared" si="2205"/>
        <v>0</v>
      </c>
      <c r="Q3838" t="b">
        <f t="shared" si="2224"/>
        <v>0</v>
      </c>
      <c r="R3838" t="b">
        <f t="shared" si="2206"/>
        <v>0</v>
      </c>
      <c r="S3838" t="b">
        <f t="shared" si="2207"/>
        <v>0</v>
      </c>
      <c r="T3838" t="b">
        <f t="shared" si="2208"/>
        <v>0</v>
      </c>
      <c r="U3838" t="b">
        <f t="shared" si="2209"/>
        <v>0</v>
      </c>
      <c r="V3838" t="b">
        <f t="shared" si="2227"/>
        <v>0</v>
      </c>
      <c r="W3838" t="b">
        <f t="shared" si="2228"/>
        <v>0</v>
      </c>
      <c r="X3838" t="b">
        <f t="shared" si="2229"/>
        <v>0</v>
      </c>
      <c r="Y3838" t="b">
        <f t="shared" si="2230"/>
        <v>0</v>
      </c>
      <c r="Z3838" t="b">
        <f t="shared" si="2231"/>
        <v>0</v>
      </c>
      <c r="AA3838" t="b">
        <f t="shared" si="2232"/>
        <v>0</v>
      </c>
    </row>
    <row r="3839" spans="1:27" x14ac:dyDescent="0.25">
      <c r="A3839" t="s">
        <v>10797</v>
      </c>
      <c r="B3839" t="s">
        <v>14888</v>
      </c>
      <c r="C3839" t="s">
        <v>14889</v>
      </c>
      <c r="D3839">
        <v>2014</v>
      </c>
      <c r="E3839" t="s">
        <v>2158</v>
      </c>
      <c r="F3839">
        <v>113</v>
      </c>
      <c r="G3839">
        <v>1</v>
      </c>
      <c r="H3839" t="s">
        <v>14890</v>
      </c>
      <c r="L3839" t="s">
        <v>20</v>
      </c>
      <c r="M3839" t="s">
        <v>35</v>
      </c>
      <c r="P3839" t="b">
        <f t="shared" si="2205"/>
        <v>0</v>
      </c>
      <c r="Q3839" t="b">
        <f t="shared" si="2224"/>
        <v>0</v>
      </c>
      <c r="R3839" t="b">
        <f t="shared" si="2206"/>
        <v>0</v>
      </c>
      <c r="S3839" t="b">
        <f t="shared" si="2207"/>
        <v>0</v>
      </c>
      <c r="T3839" t="b">
        <f t="shared" si="2208"/>
        <v>0</v>
      </c>
      <c r="U3839" t="b">
        <f t="shared" si="2209"/>
        <v>0</v>
      </c>
      <c r="V3839" t="b">
        <f t="shared" si="2227"/>
        <v>0</v>
      </c>
      <c r="W3839" t="b">
        <f t="shared" si="2228"/>
        <v>0</v>
      </c>
      <c r="X3839" t="b">
        <f t="shared" si="2229"/>
        <v>0</v>
      </c>
      <c r="Y3839" t="b">
        <f t="shared" si="2230"/>
        <v>0</v>
      </c>
      <c r="Z3839" t="b">
        <f t="shared" si="2231"/>
        <v>0</v>
      </c>
      <c r="AA3839" t="b">
        <f t="shared" si="2232"/>
        <v>0</v>
      </c>
    </row>
    <row r="3840" spans="1:27" hidden="1" x14ac:dyDescent="0.25">
      <c r="A3840" t="s">
        <v>10797</v>
      </c>
      <c r="B3840" t="s">
        <v>14891</v>
      </c>
      <c r="C3840" t="s">
        <v>14892</v>
      </c>
      <c r="D3840">
        <v>2014</v>
      </c>
      <c r="E3840" t="s">
        <v>13185</v>
      </c>
      <c r="F3840">
        <v>44</v>
      </c>
      <c r="H3840" t="s">
        <v>14893</v>
      </c>
      <c r="J3840" t="s">
        <v>14894</v>
      </c>
      <c r="L3840" t="s">
        <v>35</v>
      </c>
      <c r="M3840" t="s">
        <v>20</v>
      </c>
      <c r="N3840" t="s">
        <v>37246</v>
      </c>
      <c r="O3840" t="s">
        <v>37256</v>
      </c>
      <c r="P3840" t="b">
        <f t="shared" si="2205"/>
        <v>0</v>
      </c>
      <c r="Q3840" t="b">
        <f t="shared" si="2224"/>
        <v>1</v>
      </c>
      <c r="R3840" t="b">
        <f t="shared" si="2206"/>
        <v>0</v>
      </c>
      <c r="S3840" t="b">
        <f t="shared" si="2207"/>
        <v>0</v>
      </c>
      <c r="T3840" t="b">
        <f t="shared" si="2208"/>
        <v>0</v>
      </c>
      <c r="U3840" t="b">
        <f t="shared" si="2209"/>
        <v>0</v>
      </c>
    </row>
    <row r="3841" spans="1:27" x14ac:dyDescent="0.25">
      <c r="A3841" t="s">
        <v>10797</v>
      </c>
      <c r="B3841" t="s">
        <v>14895</v>
      </c>
      <c r="C3841" t="s">
        <v>14896</v>
      </c>
      <c r="D3841">
        <v>2014</v>
      </c>
      <c r="E3841" t="s">
        <v>279</v>
      </c>
      <c r="F3841">
        <v>10</v>
      </c>
      <c r="G3841">
        <v>9</v>
      </c>
      <c r="H3841">
        <v>20140576</v>
      </c>
      <c r="J3841" t="s">
        <v>14897</v>
      </c>
      <c r="L3841" t="s">
        <v>19</v>
      </c>
      <c r="M3841" t="s">
        <v>20</v>
      </c>
      <c r="P3841" t="b">
        <f t="shared" si="2205"/>
        <v>0</v>
      </c>
      <c r="Q3841" t="b">
        <f t="shared" si="2224"/>
        <v>0</v>
      </c>
      <c r="R3841" t="b">
        <f t="shared" si="2206"/>
        <v>0</v>
      </c>
      <c r="S3841" t="b">
        <f t="shared" si="2207"/>
        <v>0</v>
      </c>
      <c r="T3841" t="b">
        <f t="shared" si="2208"/>
        <v>0</v>
      </c>
      <c r="U3841" t="b">
        <f t="shared" si="2209"/>
        <v>0</v>
      </c>
      <c r="V3841" t="b">
        <f t="shared" ref="V3841:V3853" si="2233">ISNUMBER(SEARCH(" hen",$C3841))</f>
        <v>0</v>
      </c>
      <c r="W3841" t="b">
        <f t="shared" ref="W3841:W3853" si="2234">ISNUMBER(SEARCH("penguin",$C3841))</f>
        <v>0</v>
      </c>
      <c r="X3841" t="b">
        <f t="shared" ref="X3841:X3853" si="2235">ISNUMBER(SEARCH("Whale",$C3841))</f>
        <v>0</v>
      </c>
      <c r="Y3841" t="b">
        <f t="shared" ref="Y3841:Y3853" si="2236">ISNUMBER(SEARCH("Seal",$C3841))</f>
        <v>0</v>
      </c>
      <c r="Z3841" t="b">
        <f t="shared" ref="Z3841:Z3853" si="2237">ISNUMBER(SEARCH("Newts",$C3841))</f>
        <v>0</v>
      </c>
      <c r="AA3841" t="b">
        <f t="shared" ref="AA3841:AA3853" si="2238">ISNUMBER(SEARCH("Sea Turtle",$C3841))</f>
        <v>0</v>
      </c>
    </row>
    <row r="3842" spans="1:27" x14ac:dyDescent="0.25">
      <c r="A3842" t="s">
        <v>10797</v>
      </c>
      <c r="B3842" t="s">
        <v>14898</v>
      </c>
      <c r="C3842" t="s">
        <v>14899</v>
      </c>
      <c r="D3842">
        <v>2014</v>
      </c>
      <c r="E3842" t="s">
        <v>13237</v>
      </c>
      <c r="F3842">
        <v>204</v>
      </c>
      <c r="G3842" s="2">
        <v>42828</v>
      </c>
      <c r="H3842" t="s">
        <v>14900</v>
      </c>
      <c r="J3842" t="s">
        <v>14901</v>
      </c>
      <c r="L3842" t="s">
        <v>20</v>
      </c>
      <c r="M3842" t="s">
        <v>19</v>
      </c>
      <c r="P3842" t="b">
        <f t="shared" si="2205"/>
        <v>0</v>
      </c>
      <c r="Q3842" t="b">
        <f t="shared" si="2224"/>
        <v>0</v>
      </c>
      <c r="R3842" t="b">
        <f t="shared" si="2206"/>
        <v>0</v>
      </c>
      <c r="S3842" t="b">
        <f t="shared" si="2207"/>
        <v>0</v>
      </c>
      <c r="T3842" t="b">
        <f t="shared" si="2208"/>
        <v>0</v>
      </c>
      <c r="U3842" t="b">
        <f t="shared" si="2209"/>
        <v>0</v>
      </c>
      <c r="V3842" t="b">
        <f t="shared" si="2233"/>
        <v>0</v>
      </c>
      <c r="W3842" t="b">
        <f t="shared" si="2234"/>
        <v>0</v>
      </c>
      <c r="X3842" t="b">
        <f t="shared" si="2235"/>
        <v>0</v>
      </c>
      <c r="Y3842" t="b">
        <f t="shared" si="2236"/>
        <v>0</v>
      </c>
      <c r="Z3842" t="b">
        <f t="shared" si="2237"/>
        <v>0</v>
      </c>
      <c r="AA3842" t="b">
        <f t="shared" si="2238"/>
        <v>0</v>
      </c>
    </row>
    <row r="3843" spans="1:27" x14ac:dyDescent="0.25">
      <c r="A3843" t="s">
        <v>10797</v>
      </c>
      <c r="B3843" t="s">
        <v>14902</v>
      </c>
      <c r="C3843" t="s">
        <v>14903</v>
      </c>
      <c r="D3843">
        <v>2014</v>
      </c>
      <c r="E3843" t="s">
        <v>11130</v>
      </c>
      <c r="F3843">
        <v>281</v>
      </c>
      <c r="G3843">
        <v>1789</v>
      </c>
      <c r="H3843">
        <v>20141097</v>
      </c>
      <c r="J3843" t="s">
        <v>14904</v>
      </c>
      <c r="L3843" t="s">
        <v>20</v>
      </c>
      <c r="M3843" t="s">
        <v>19</v>
      </c>
      <c r="P3843" t="b">
        <f t="shared" ref="P3843:P3906" si="2239">ISNUMBER(SEARCH("broiler",C3843))</f>
        <v>0</v>
      </c>
      <c r="Q3843" t="b">
        <f t="shared" si="2224"/>
        <v>0</v>
      </c>
      <c r="R3843" t="b">
        <f t="shared" ref="R3843:R3906" si="2240">ISNUMBER(SEARCH("aquatic",$C3843))</f>
        <v>0</v>
      </c>
      <c r="S3843" t="b">
        <f t="shared" ref="S3843:S3906" si="2241">ISNUMBER(SEARCH("fish",$C3843))</f>
        <v>0</v>
      </c>
      <c r="T3843" t="b">
        <f t="shared" ref="T3843:T3906" si="2242">ISNUMBER(SEARCH(" chicken",$C3843))</f>
        <v>0</v>
      </c>
      <c r="U3843" t="b">
        <f t="shared" ref="U3843:U3906" si="2243">ISNUMBER(SEARCH("tadpole",$C3843))</f>
        <v>0</v>
      </c>
      <c r="V3843" t="b">
        <f t="shared" si="2233"/>
        <v>0</v>
      </c>
      <c r="W3843" t="b">
        <f t="shared" si="2234"/>
        <v>0</v>
      </c>
      <c r="X3843" t="b">
        <f t="shared" si="2235"/>
        <v>0</v>
      </c>
      <c r="Y3843" t="b">
        <f t="shared" si="2236"/>
        <v>0</v>
      </c>
      <c r="Z3843" t="b">
        <f t="shared" si="2237"/>
        <v>0</v>
      </c>
      <c r="AA3843" t="b">
        <f t="shared" si="2238"/>
        <v>0</v>
      </c>
    </row>
    <row r="3844" spans="1:27" x14ac:dyDescent="0.25">
      <c r="A3844" t="s">
        <v>10797</v>
      </c>
      <c r="B3844" t="s">
        <v>14905</v>
      </c>
      <c r="C3844" t="s">
        <v>14906</v>
      </c>
      <c r="D3844">
        <v>2014</v>
      </c>
      <c r="E3844" t="s">
        <v>14624</v>
      </c>
      <c r="F3844">
        <v>339</v>
      </c>
      <c r="H3844" t="s">
        <v>12861</v>
      </c>
      <c r="L3844" t="s">
        <v>19</v>
      </c>
      <c r="M3844" t="s">
        <v>20</v>
      </c>
      <c r="P3844" t="b">
        <f t="shared" si="2239"/>
        <v>0</v>
      </c>
      <c r="Q3844" t="b">
        <f t="shared" si="2224"/>
        <v>0</v>
      </c>
      <c r="R3844" t="b">
        <f t="shared" si="2240"/>
        <v>0</v>
      </c>
      <c r="S3844" t="b">
        <f t="shared" si="2241"/>
        <v>0</v>
      </c>
      <c r="T3844" t="b">
        <f t="shared" si="2242"/>
        <v>0</v>
      </c>
      <c r="U3844" t="b">
        <f t="shared" si="2243"/>
        <v>0</v>
      </c>
      <c r="V3844" t="b">
        <f t="shared" si="2233"/>
        <v>0</v>
      </c>
      <c r="W3844" t="b">
        <f t="shared" si="2234"/>
        <v>0</v>
      </c>
      <c r="X3844" t="b">
        <f t="shared" si="2235"/>
        <v>0</v>
      </c>
      <c r="Y3844" t="b">
        <f t="shared" si="2236"/>
        <v>0</v>
      </c>
      <c r="Z3844" t="b">
        <f t="shared" si="2237"/>
        <v>0</v>
      </c>
      <c r="AA3844" t="b">
        <f t="shared" si="2238"/>
        <v>0</v>
      </c>
    </row>
    <row r="3845" spans="1:27" x14ac:dyDescent="0.25">
      <c r="A3845" t="s">
        <v>10797</v>
      </c>
      <c r="B3845" t="s">
        <v>14907</v>
      </c>
      <c r="C3845" t="s">
        <v>14908</v>
      </c>
      <c r="D3845">
        <v>2014</v>
      </c>
      <c r="E3845" t="s">
        <v>14909</v>
      </c>
      <c r="F3845">
        <v>62</v>
      </c>
      <c r="G3845">
        <v>3</v>
      </c>
      <c r="H3845" t="s">
        <v>14564</v>
      </c>
      <c r="J3845" t="s">
        <v>13838</v>
      </c>
      <c r="L3845" t="s">
        <v>20</v>
      </c>
      <c r="M3845" t="s">
        <v>19</v>
      </c>
      <c r="P3845" t="b">
        <f t="shared" si="2239"/>
        <v>0</v>
      </c>
      <c r="Q3845" t="b">
        <f t="shared" si="2224"/>
        <v>0</v>
      </c>
      <c r="R3845" t="b">
        <f t="shared" si="2240"/>
        <v>0</v>
      </c>
      <c r="S3845" t="b">
        <f t="shared" si="2241"/>
        <v>0</v>
      </c>
      <c r="T3845" t="b">
        <f t="shared" si="2242"/>
        <v>0</v>
      </c>
      <c r="U3845" t="b">
        <f t="shared" si="2243"/>
        <v>0</v>
      </c>
      <c r="V3845" t="b">
        <f t="shared" si="2233"/>
        <v>0</v>
      </c>
      <c r="W3845" t="b">
        <f t="shared" si="2234"/>
        <v>0</v>
      </c>
      <c r="X3845" t="b">
        <f t="shared" si="2235"/>
        <v>0</v>
      </c>
      <c r="Y3845" t="b">
        <f t="shared" si="2236"/>
        <v>0</v>
      </c>
      <c r="Z3845" t="b">
        <f t="shared" si="2237"/>
        <v>0</v>
      </c>
      <c r="AA3845" t="b">
        <f t="shared" si="2238"/>
        <v>0</v>
      </c>
    </row>
    <row r="3846" spans="1:27" x14ac:dyDescent="0.25">
      <c r="A3846" t="s">
        <v>10797</v>
      </c>
      <c r="B3846" t="s">
        <v>14910</v>
      </c>
      <c r="C3846" t="s">
        <v>14911</v>
      </c>
      <c r="D3846">
        <v>2014</v>
      </c>
      <c r="E3846" t="s">
        <v>2802</v>
      </c>
      <c r="F3846">
        <v>100</v>
      </c>
      <c r="G3846">
        <v>4</v>
      </c>
      <c r="H3846" t="s">
        <v>14912</v>
      </c>
      <c r="L3846" t="s">
        <v>20</v>
      </c>
      <c r="M3846" t="s">
        <v>19</v>
      </c>
      <c r="P3846" t="b">
        <f t="shared" si="2239"/>
        <v>0</v>
      </c>
      <c r="Q3846" t="b">
        <f t="shared" si="2224"/>
        <v>0</v>
      </c>
      <c r="R3846" t="b">
        <f t="shared" si="2240"/>
        <v>0</v>
      </c>
      <c r="S3846" t="b">
        <f t="shared" si="2241"/>
        <v>0</v>
      </c>
      <c r="T3846" t="b">
        <f t="shared" si="2242"/>
        <v>0</v>
      </c>
      <c r="U3846" t="b">
        <f t="shared" si="2243"/>
        <v>0</v>
      </c>
      <c r="V3846" t="b">
        <f t="shared" si="2233"/>
        <v>0</v>
      </c>
      <c r="W3846" t="b">
        <f t="shared" si="2234"/>
        <v>0</v>
      </c>
      <c r="X3846" t="b">
        <f t="shared" si="2235"/>
        <v>0</v>
      </c>
      <c r="Y3846" t="b">
        <f t="shared" si="2236"/>
        <v>0</v>
      </c>
      <c r="Z3846" t="b">
        <f t="shared" si="2237"/>
        <v>0</v>
      </c>
      <c r="AA3846" t="b">
        <f t="shared" si="2238"/>
        <v>0</v>
      </c>
    </row>
    <row r="3847" spans="1:27" x14ac:dyDescent="0.25">
      <c r="A3847" t="s">
        <v>10797</v>
      </c>
      <c r="B3847" t="s">
        <v>14913</v>
      </c>
      <c r="C3847" t="s">
        <v>14914</v>
      </c>
      <c r="D3847">
        <v>2014</v>
      </c>
      <c r="E3847" t="s">
        <v>1654</v>
      </c>
      <c r="F3847">
        <v>9</v>
      </c>
      <c r="G3847">
        <v>2</v>
      </c>
      <c r="H3847" t="s">
        <v>14915</v>
      </c>
      <c r="J3847" t="s">
        <v>13074</v>
      </c>
      <c r="L3847" t="s">
        <v>20</v>
      </c>
      <c r="M3847" t="s">
        <v>19</v>
      </c>
      <c r="P3847" t="b">
        <f t="shared" si="2239"/>
        <v>0</v>
      </c>
      <c r="Q3847" t="b">
        <f t="shared" si="2224"/>
        <v>0</v>
      </c>
      <c r="R3847" t="b">
        <f t="shared" si="2240"/>
        <v>0</v>
      </c>
      <c r="S3847" t="b">
        <f t="shared" si="2241"/>
        <v>0</v>
      </c>
      <c r="T3847" t="b">
        <f t="shared" si="2242"/>
        <v>0</v>
      </c>
      <c r="U3847" t="b">
        <f t="shared" si="2243"/>
        <v>0</v>
      </c>
      <c r="V3847" t="b">
        <f t="shared" si="2233"/>
        <v>0</v>
      </c>
      <c r="W3847" t="b">
        <f t="shared" si="2234"/>
        <v>0</v>
      </c>
      <c r="X3847" t="b">
        <f t="shared" si="2235"/>
        <v>0</v>
      </c>
      <c r="Y3847" t="b">
        <f t="shared" si="2236"/>
        <v>0</v>
      </c>
      <c r="Z3847" t="b">
        <f t="shared" si="2237"/>
        <v>0</v>
      </c>
      <c r="AA3847" t="b">
        <f t="shared" si="2238"/>
        <v>0</v>
      </c>
    </row>
    <row r="3848" spans="1:27" x14ac:dyDescent="0.25">
      <c r="A3848" t="s">
        <v>10797</v>
      </c>
      <c r="B3848" t="s">
        <v>14916</v>
      </c>
      <c r="C3848" t="s">
        <v>14917</v>
      </c>
      <c r="D3848">
        <v>2014</v>
      </c>
      <c r="E3848" t="s">
        <v>811</v>
      </c>
      <c r="F3848">
        <v>39</v>
      </c>
      <c r="G3848">
        <v>5</v>
      </c>
      <c r="H3848" t="s">
        <v>14918</v>
      </c>
      <c r="L3848" t="s">
        <v>20</v>
      </c>
      <c r="M3848" t="s">
        <v>19</v>
      </c>
      <c r="P3848" t="b">
        <f t="shared" si="2239"/>
        <v>0</v>
      </c>
      <c r="Q3848" t="b">
        <f t="shared" si="2224"/>
        <v>0</v>
      </c>
      <c r="R3848" t="b">
        <f t="shared" si="2240"/>
        <v>0</v>
      </c>
      <c r="S3848" t="b">
        <f t="shared" si="2241"/>
        <v>0</v>
      </c>
      <c r="T3848" t="b">
        <f t="shared" si="2242"/>
        <v>0</v>
      </c>
      <c r="U3848" t="b">
        <f t="shared" si="2243"/>
        <v>0</v>
      </c>
      <c r="V3848" t="b">
        <f t="shared" si="2233"/>
        <v>0</v>
      </c>
      <c r="W3848" t="b">
        <f t="shared" si="2234"/>
        <v>0</v>
      </c>
      <c r="X3848" t="b">
        <f t="shared" si="2235"/>
        <v>0</v>
      </c>
      <c r="Y3848" t="b">
        <f t="shared" si="2236"/>
        <v>0</v>
      </c>
      <c r="Z3848" t="b">
        <f t="shared" si="2237"/>
        <v>0</v>
      </c>
      <c r="AA3848" t="b">
        <f t="shared" si="2238"/>
        <v>0</v>
      </c>
    </row>
    <row r="3849" spans="1:27" x14ac:dyDescent="0.25">
      <c r="A3849" t="s">
        <v>10797</v>
      </c>
      <c r="B3849" t="s">
        <v>14919</v>
      </c>
      <c r="C3849" t="s">
        <v>14920</v>
      </c>
      <c r="D3849">
        <v>2014</v>
      </c>
      <c r="E3849" t="s">
        <v>996</v>
      </c>
      <c r="F3849">
        <v>28</v>
      </c>
      <c r="G3849">
        <v>4</v>
      </c>
      <c r="H3849" t="s">
        <v>14921</v>
      </c>
      <c r="L3849" t="s">
        <v>19</v>
      </c>
      <c r="M3849" t="s">
        <v>20</v>
      </c>
      <c r="P3849" t="b">
        <f t="shared" si="2239"/>
        <v>0</v>
      </c>
      <c r="Q3849" t="b">
        <f t="shared" si="2224"/>
        <v>0</v>
      </c>
      <c r="R3849" t="b">
        <f t="shared" si="2240"/>
        <v>0</v>
      </c>
      <c r="S3849" t="b">
        <f t="shared" si="2241"/>
        <v>0</v>
      </c>
      <c r="T3849" t="b">
        <f t="shared" si="2242"/>
        <v>0</v>
      </c>
      <c r="U3849" t="b">
        <f t="shared" si="2243"/>
        <v>0</v>
      </c>
      <c r="V3849" t="b">
        <f t="shared" si="2233"/>
        <v>0</v>
      </c>
      <c r="W3849" t="b">
        <f t="shared" si="2234"/>
        <v>0</v>
      </c>
      <c r="X3849" t="b">
        <f t="shared" si="2235"/>
        <v>0</v>
      </c>
      <c r="Y3849" t="b">
        <f t="shared" si="2236"/>
        <v>0</v>
      </c>
      <c r="Z3849" t="b">
        <f t="shared" si="2237"/>
        <v>0</v>
      </c>
      <c r="AA3849" t="b">
        <f t="shared" si="2238"/>
        <v>0</v>
      </c>
    </row>
    <row r="3850" spans="1:27" x14ac:dyDescent="0.25">
      <c r="A3850" t="s">
        <v>10797</v>
      </c>
      <c r="B3850" t="s">
        <v>14922</v>
      </c>
      <c r="C3850" t="s">
        <v>14923</v>
      </c>
      <c r="D3850">
        <v>2014</v>
      </c>
      <c r="E3850" t="s">
        <v>9276</v>
      </c>
      <c r="F3850">
        <v>23</v>
      </c>
      <c r="G3850">
        <v>15</v>
      </c>
      <c r="H3850" t="s">
        <v>14924</v>
      </c>
      <c r="J3850" t="s">
        <v>11764</v>
      </c>
      <c r="L3850" t="s">
        <v>20</v>
      </c>
      <c r="M3850" t="s">
        <v>19</v>
      </c>
      <c r="P3850" t="b">
        <f t="shared" si="2239"/>
        <v>0</v>
      </c>
      <c r="Q3850" t="b">
        <f t="shared" si="2224"/>
        <v>0</v>
      </c>
      <c r="R3850" t="b">
        <f t="shared" si="2240"/>
        <v>0</v>
      </c>
      <c r="S3850" t="b">
        <f t="shared" si="2241"/>
        <v>0</v>
      </c>
      <c r="T3850" t="b">
        <f t="shared" si="2242"/>
        <v>0</v>
      </c>
      <c r="U3850" t="b">
        <f t="shared" si="2243"/>
        <v>0</v>
      </c>
      <c r="V3850" t="b">
        <f t="shared" si="2233"/>
        <v>0</v>
      </c>
      <c r="W3850" t="b">
        <f t="shared" si="2234"/>
        <v>0</v>
      </c>
      <c r="X3850" t="b">
        <f t="shared" si="2235"/>
        <v>0</v>
      </c>
      <c r="Y3850" t="b">
        <f t="shared" si="2236"/>
        <v>0</v>
      </c>
      <c r="Z3850" t="b">
        <f t="shared" si="2237"/>
        <v>0</v>
      </c>
      <c r="AA3850" t="b">
        <f t="shared" si="2238"/>
        <v>0</v>
      </c>
    </row>
    <row r="3851" spans="1:27" x14ac:dyDescent="0.25">
      <c r="A3851" t="s">
        <v>10797</v>
      </c>
      <c r="B3851" t="s">
        <v>14925</v>
      </c>
      <c r="C3851" t="s">
        <v>14926</v>
      </c>
      <c r="D3851">
        <v>2014</v>
      </c>
      <c r="E3851" t="s">
        <v>123</v>
      </c>
      <c r="F3851">
        <v>94</v>
      </c>
      <c r="H3851" t="s">
        <v>14927</v>
      </c>
      <c r="J3851" t="s">
        <v>14928</v>
      </c>
      <c r="L3851" t="s">
        <v>35</v>
      </c>
      <c r="M3851" t="s">
        <v>20</v>
      </c>
      <c r="P3851" t="b">
        <f t="shared" si="2239"/>
        <v>0</v>
      </c>
      <c r="Q3851" t="b">
        <f t="shared" si="2224"/>
        <v>0</v>
      </c>
      <c r="R3851" t="b">
        <f t="shared" si="2240"/>
        <v>0</v>
      </c>
      <c r="S3851" t="b">
        <f t="shared" si="2241"/>
        <v>0</v>
      </c>
      <c r="T3851" t="b">
        <f t="shared" si="2242"/>
        <v>0</v>
      </c>
      <c r="U3851" t="b">
        <f t="shared" si="2243"/>
        <v>0</v>
      </c>
      <c r="V3851" t="b">
        <f t="shared" si="2233"/>
        <v>0</v>
      </c>
      <c r="W3851" t="b">
        <f t="shared" si="2234"/>
        <v>0</v>
      </c>
      <c r="X3851" t="b">
        <f t="shared" si="2235"/>
        <v>0</v>
      </c>
      <c r="Y3851" t="b">
        <f t="shared" si="2236"/>
        <v>0</v>
      </c>
      <c r="Z3851" t="b">
        <f t="shared" si="2237"/>
        <v>0</v>
      </c>
      <c r="AA3851" t="b">
        <f t="shared" si="2238"/>
        <v>0</v>
      </c>
    </row>
    <row r="3852" spans="1:27" x14ac:dyDescent="0.25">
      <c r="A3852" t="s">
        <v>10797</v>
      </c>
      <c r="B3852" t="s">
        <v>14929</v>
      </c>
      <c r="C3852" t="s">
        <v>14930</v>
      </c>
      <c r="D3852">
        <v>2014</v>
      </c>
      <c r="E3852" t="s">
        <v>12155</v>
      </c>
      <c r="F3852">
        <v>46</v>
      </c>
      <c r="G3852">
        <v>3</v>
      </c>
      <c r="H3852" t="s">
        <v>14931</v>
      </c>
      <c r="L3852" t="s">
        <v>20</v>
      </c>
      <c r="M3852" t="s">
        <v>19</v>
      </c>
      <c r="P3852" t="b">
        <f t="shared" si="2239"/>
        <v>0</v>
      </c>
      <c r="Q3852" t="b">
        <f t="shared" si="2224"/>
        <v>0</v>
      </c>
      <c r="R3852" t="b">
        <f t="shared" si="2240"/>
        <v>0</v>
      </c>
      <c r="S3852" t="b">
        <f t="shared" si="2241"/>
        <v>0</v>
      </c>
      <c r="T3852" t="b">
        <f t="shared" si="2242"/>
        <v>0</v>
      </c>
      <c r="U3852" t="b">
        <f t="shared" si="2243"/>
        <v>0</v>
      </c>
      <c r="V3852" t="b">
        <f t="shared" si="2233"/>
        <v>0</v>
      </c>
      <c r="W3852" t="b">
        <f t="shared" si="2234"/>
        <v>0</v>
      </c>
      <c r="X3852" t="b">
        <f t="shared" si="2235"/>
        <v>0</v>
      </c>
      <c r="Y3852" t="b">
        <f t="shared" si="2236"/>
        <v>0</v>
      </c>
      <c r="Z3852" t="b">
        <f t="shared" si="2237"/>
        <v>0</v>
      </c>
      <c r="AA3852" t="b">
        <f t="shared" si="2238"/>
        <v>0</v>
      </c>
    </row>
    <row r="3853" spans="1:27" x14ac:dyDescent="0.25">
      <c r="A3853" t="s">
        <v>10797</v>
      </c>
      <c r="B3853" t="s">
        <v>14932</v>
      </c>
      <c r="C3853" t="s">
        <v>14933</v>
      </c>
      <c r="D3853">
        <v>2014</v>
      </c>
      <c r="E3853" t="s">
        <v>2793</v>
      </c>
      <c r="F3853">
        <v>60</v>
      </c>
      <c r="G3853">
        <v>4</v>
      </c>
      <c r="H3853" t="s">
        <v>14934</v>
      </c>
      <c r="L3853" t="s">
        <v>20</v>
      </c>
      <c r="M3853" t="s">
        <v>19</v>
      </c>
      <c r="P3853" t="b">
        <f t="shared" si="2239"/>
        <v>0</v>
      </c>
      <c r="Q3853" t="b">
        <f t="shared" si="2224"/>
        <v>0</v>
      </c>
      <c r="R3853" t="b">
        <f t="shared" si="2240"/>
        <v>0</v>
      </c>
      <c r="S3853" t="b">
        <f t="shared" si="2241"/>
        <v>0</v>
      </c>
      <c r="T3853" t="b">
        <f t="shared" si="2242"/>
        <v>0</v>
      </c>
      <c r="U3853" t="b">
        <f t="shared" si="2243"/>
        <v>0</v>
      </c>
      <c r="V3853" t="b">
        <f t="shared" si="2233"/>
        <v>0</v>
      </c>
      <c r="W3853" t="b">
        <f t="shared" si="2234"/>
        <v>0</v>
      </c>
      <c r="X3853" t="b">
        <f t="shared" si="2235"/>
        <v>0</v>
      </c>
      <c r="Y3853" t="b">
        <f t="shared" si="2236"/>
        <v>0</v>
      </c>
      <c r="Z3853" t="b">
        <f t="shared" si="2237"/>
        <v>0</v>
      </c>
      <c r="AA3853" t="b">
        <f t="shared" si="2238"/>
        <v>0</v>
      </c>
    </row>
    <row r="3854" spans="1:27" hidden="1" x14ac:dyDescent="0.25">
      <c r="A3854" t="s">
        <v>10797</v>
      </c>
      <c r="B3854" t="s">
        <v>14935</v>
      </c>
      <c r="C3854" t="s">
        <v>14936</v>
      </c>
      <c r="D3854">
        <v>2014</v>
      </c>
      <c r="E3854" t="s">
        <v>14937</v>
      </c>
      <c r="F3854">
        <v>7</v>
      </c>
      <c r="G3854">
        <v>4</v>
      </c>
      <c r="H3854" t="s">
        <v>14938</v>
      </c>
      <c r="J3854" t="s">
        <v>14939</v>
      </c>
      <c r="L3854" t="s">
        <v>20</v>
      </c>
      <c r="M3854" t="s">
        <v>19</v>
      </c>
      <c r="N3854" t="s">
        <v>37248</v>
      </c>
      <c r="O3854" t="s">
        <v>37257</v>
      </c>
      <c r="P3854" t="b">
        <f t="shared" si="2239"/>
        <v>0</v>
      </c>
      <c r="Q3854" t="b">
        <f t="shared" si="2224"/>
        <v>0</v>
      </c>
      <c r="R3854" t="b">
        <f t="shared" si="2240"/>
        <v>1</v>
      </c>
      <c r="S3854" t="b">
        <f t="shared" si="2241"/>
        <v>0</v>
      </c>
      <c r="T3854" t="b">
        <f t="shared" si="2242"/>
        <v>0</v>
      </c>
      <c r="U3854" t="b">
        <f t="shared" si="2243"/>
        <v>0</v>
      </c>
    </row>
    <row r="3855" spans="1:27" x14ac:dyDescent="0.25">
      <c r="A3855" t="s">
        <v>10797</v>
      </c>
      <c r="B3855" t="s">
        <v>14940</v>
      </c>
      <c r="C3855" t="s">
        <v>14941</v>
      </c>
      <c r="D3855">
        <v>2014</v>
      </c>
      <c r="E3855" t="s">
        <v>284</v>
      </c>
      <c r="F3855">
        <v>4</v>
      </c>
      <c r="G3855">
        <v>15</v>
      </c>
      <c r="H3855" t="s">
        <v>14942</v>
      </c>
      <c r="J3855" t="s">
        <v>14943</v>
      </c>
      <c r="L3855" t="s">
        <v>20</v>
      </c>
      <c r="M3855" t="s">
        <v>35</v>
      </c>
      <c r="P3855" t="b">
        <f t="shared" si="2239"/>
        <v>0</v>
      </c>
      <c r="Q3855" t="b">
        <f t="shared" si="2224"/>
        <v>0</v>
      </c>
      <c r="R3855" t="b">
        <f t="shared" si="2240"/>
        <v>0</v>
      </c>
      <c r="S3855" t="b">
        <f t="shared" si="2241"/>
        <v>0</v>
      </c>
      <c r="T3855" t="b">
        <f t="shared" si="2242"/>
        <v>0</v>
      </c>
      <c r="U3855" t="b">
        <f t="shared" si="2243"/>
        <v>0</v>
      </c>
      <c r="V3855" t="b">
        <f t="shared" ref="V3855:V3874" si="2244">ISNUMBER(SEARCH(" hen",$C3855))</f>
        <v>0</v>
      </c>
      <c r="W3855" t="b">
        <f t="shared" ref="W3855:W3874" si="2245">ISNUMBER(SEARCH("penguin",$C3855))</f>
        <v>0</v>
      </c>
      <c r="X3855" t="b">
        <f t="shared" ref="X3855:X3874" si="2246">ISNUMBER(SEARCH("Whale",$C3855))</f>
        <v>0</v>
      </c>
      <c r="Y3855" t="b">
        <f t="shared" ref="Y3855:Y3874" si="2247">ISNUMBER(SEARCH("Seal",$C3855))</f>
        <v>0</v>
      </c>
      <c r="Z3855" t="b">
        <f t="shared" ref="Z3855:Z3861" si="2248">ISNUMBER(SEARCH("Newts",$C3855))</f>
        <v>0</v>
      </c>
      <c r="AA3855" t="b">
        <f t="shared" ref="AA3855:AA3861" si="2249">ISNUMBER(SEARCH("Sea Turtle",$C3855))</f>
        <v>0</v>
      </c>
    </row>
    <row r="3856" spans="1:27" x14ac:dyDescent="0.25">
      <c r="A3856" t="s">
        <v>10797</v>
      </c>
      <c r="B3856" t="s">
        <v>14944</v>
      </c>
      <c r="C3856" t="s">
        <v>14945</v>
      </c>
      <c r="D3856">
        <v>2014</v>
      </c>
      <c r="E3856" t="s">
        <v>284</v>
      </c>
      <c r="F3856">
        <v>4</v>
      </c>
      <c r="G3856">
        <v>16</v>
      </c>
      <c r="H3856" t="s">
        <v>14946</v>
      </c>
      <c r="J3856" t="s">
        <v>14947</v>
      </c>
      <c r="L3856" t="s">
        <v>20</v>
      </c>
      <c r="M3856" t="s">
        <v>35</v>
      </c>
      <c r="P3856" t="b">
        <f t="shared" si="2239"/>
        <v>0</v>
      </c>
      <c r="Q3856" t="b">
        <f t="shared" si="2224"/>
        <v>0</v>
      </c>
      <c r="R3856" t="b">
        <f t="shared" si="2240"/>
        <v>0</v>
      </c>
      <c r="S3856" t="b">
        <f t="shared" si="2241"/>
        <v>0</v>
      </c>
      <c r="T3856" t="b">
        <f t="shared" si="2242"/>
        <v>0</v>
      </c>
      <c r="U3856" t="b">
        <f t="shared" si="2243"/>
        <v>0</v>
      </c>
      <c r="V3856" t="b">
        <f t="shared" si="2244"/>
        <v>0</v>
      </c>
      <c r="W3856" t="b">
        <f t="shared" si="2245"/>
        <v>0</v>
      </c>
      <c r="X3856" t="b">
        <f t="shared" si="2246"/>
        <v>0</v>
      </c>
      <c r="Y3856" t="b">
        <f t="shared" si="2247"/>
        <v>0</v>
      </c>
      <c r="Z3856" t="b">
        <f t="shared" si="2248"/>
        <v>0</v>
      </c>
      <c r="AA3856" t="b">
        <f t="shared" si="2249"/>
        <v>0</v>
      </c>
    </row>
    <row r="3857" spans="1:27" x14ac:dyDescent="0.25">
      <c r="A3857" t="s">
        <v>10797</v>
      </c>
      <c r="B3857" t="s">
        <v>14948</v>
      </c>
      <c r="C3857" t="s">
        <v>14949</v>
      </c>
      <c r="D3857">
        <v>2014</v>
      </c>
      <c r="E3857" t="s">
        <v>14950</v>
      </c>
      <c r="F3857">
        <v>52</v>
      </c>
      <c r="G3857">
        <v>8</v>
      </c>
      <c r="H3857" t="s">
        <v>14951</v>
      </c>
      <c r="L3857" t="s">
        <v>20</v>
      </c>
      <c r="M3857" t="s">
        <v>19</v>
      </c>
      <c r="P3857" t="b">
        <f t="shared" si="2239"/>
        <v>0</v>
      </c>
      <c r="Q3857" t="b">
        <f t="shared" si="2224"/>
        <v>0</v>
      </c>
      <c r="R3857" t="b">
        <f t="shared" si="2240"/>
        <v>0</v>
      </c>
      <c r="S3857" t="b">
        <f t="shared" si="2241"/>
        <v>0</v>
      </c>
      <c r="T3857" t="b">
        <f t="shared" si="2242"/>
        <v>0</v>
      </c>
      <c r="U3857" t="b">
        <f t="shared" si="2243"/>
        <v>0</v>
      </c>
      <c r="V3857" t="b">
        <f t="shared" si="2244"/>
        <v>0</v>
      </c>
      <c r="W3857" t="b">
        <f t="shared" si="2245"/>
        <v>0</v>
      </c>
      <c r="X3857" t="b">
        <f t="shared" si="2246"/>
        <v>0</v>
      </c>
      <c r="Y3857" t="b">
        <f t="shared" si="2247"/>
        <v>0</v>
      </c>
      <c r="Z3857" t="b">
        <f t="shared" si="2248"/>
        <v>0</v>
      </c>
      <c r="AA3857" t="b">
        <f t="shared" si="2249"/>
        <v>0</v>
      </c>
    </row>
    <row r="3858" spans="1:27" x14ac:dyDescent="0.25">
      <c r="A3858" t="s">
        <v>10797</v>
      </c>
      <c r="B3858" t="s">
        <v>14952</v>
      </c>
      <c r="C3858" t="s">
        <v>14953</v>
      </c>
      <c r="D3858">
        <v>2014</v>
      </c>
      <c r="E3858" t="s">
        <v>14954</v>
      </c>
      <c r="F3858">
        <v>222</v>
      </c>
      <c r="G3858">
        <v>2</v>
      </c>
      <c r="H3858" t="s">
        <v>14955</v>
      </c>
      <c r="J3858" t="s">
        <v>14956</v>
      </c>
      <c r="L3858" t="s">
        <v>20</v>
      </c>
      <c r="M3858" t="s">
        <v>35</v>
      </c>
      <c r="P3858" t="b">
        <f t="shared" si="2239"/>
        <v>0</v>
      </c>
      <c r="Q3858" t="b">
        <f t="shared" si="2224"/>
        <v>0</v>
      </c>
      <c r="R3858" t="b">
        <f t="shared" si="2240"/>
        <v>0</v>
      </c>
      <c r="S3858" t="b">
        <f t="shared" si="2241"/>
        <v>0</v>
      </c>
      <c r="T3858" t="b">
        <f t="shared" si="2242"/>
        <v>0</v>
      </c>
      <c r="U3858" t="b">
        <f t="shared" si="2243"/>
        <v>0</v>
      </c>
      <c r="V3858" t="b">
        <f t="shared" si="2244"/>
        <v>0</v>
      </c>
      <c r="W3858" t="b">
        <f t="shared" si="2245"/>
        <v>0</v>
      </c>
      <c r="X3858" t="b">
        <f t="shared" si="2246"/>
        <v>0</v>
      </c>
      <c r="Y3858" t="b">
        <f t="shared" si="2247"/>
        <v>0</v>
      </c>
      <c r="Z3858" t="b">
        <f t="shared" si="2248"/>
        <v>0</v>
      </c>
      <c r="AA3858" t="b">
        <f t="shared" si="2249"/>
        <v>0</v>
      </c>
    </row>
    <row r="3859" spans="1:27" x14ac:dyDescent="0.25">
      <c r="A3859" t="s">
        <v>10797</v>
      </c>
      <c r="B3859" t="s">
        <v>14957</v>
      </c>
      <c r="C3859" t="s">
        <v>14958</v>
      </c>
      <c r="D3859">
        <v>2014</v>
      </c>
      <c r="E3859" t="s">
        <v>227</v>
      </c>
      <c r="F3859">
        <v>217</v>
      </c>
      <c r="G3859">
        <v>15</v>
      </c>
      <c r="H3859" t="s">
        <v>14959</v>
      </c>
      <c r="L3859" t="s">
        <v>20</v>
      </c>
      <c r="M3859" t="s">
        <v>19</v>
      </c>
      <c r="P3859" t="b">
        <f t="shared" si="2239"/>
        <v>0</v>
      </c>
      <c r="Q3859" t="b">
        <f t="shared" si="2224"/>
        <v>0</v>
      </c>
      <c r="R3859" t="b">
        <f t="shared" si="2240"/>
        <v>0</v>
      </c>
      <c r="S3859" t="b">
        <f t="shared" si="2241"/>
        <v>0</v>
      </c>
      <c r="T3859" t="b">
        <f t="shared" si="2242"/>
        <v>0</v>
      </c>
      <c r="U3859" t="b">
        <f t="shared" si="2243"/>
        <v>0</v>
      </c>
      <c r="V3859" t="b">
        <f t="shared" si="2244"/>
        <v>0</v>
      </c>
      <c r="W3859" t="b">
        <f t="shared" si="2245"/>
        <v>0</v>
      </c>
      <c r="X3859" t="b">
        <f t="shared" si="2246"/>
        <v>0</v>
      </c>
      <c r="Y3859" t="b">
        <f t="shared" si="2247"/>
        <v>0</v>
      </c>
      <c r="Z3859" t="b">
        <f t="shared" si="2248"/>
        <v>0</v>
      </c>
      <c r="AA3859" t="b">
        <f t="shared" si="2249"/>
        <v>0</v>
      </c>
    </row>
    <row r="3860" spans="1:27" x14ac:dyDescent="0.25">
      <c r="A3860" t="s">
        <v>10797</v>
      </c>
      <c r="B3860" t="s">
        <v>14960</v>
      </c>
      <c r="C3860" t="s">
        <v>14961</v>
      </c>
      <c r="D3860">
        <v>2014</v>
      </c>
      <c r="E3860" t="s">
        <v>3063</v>
      </c>
      <c r="F3860">
        <v>275</v>
      </c>
      <c r="G3860">
        <v>8</v>
      </c>
      <c r="H3860" t="s">
        <v>14962</v>
      </c>
      <c r="L3860" t="s">
        <v>35</v>
      </c>
      <c r="M3860" t="s">
        <v>20</v>
      </c>
      <c r="P3860" t="b">
        <f t="shared" si="2239"/>
        <v>0</v>
      </c>
      <c r="Q3860" t="b">
        <f t="shared" si="2224"/>
        <v>0</v>
      </c>
      <c r="R3860" t="b">
        <f t="shared" si="2240"/>
        <v>0</v>
      </c>
      <c r="S3860" t="b">
        <f t="shared" si="2241"/>
        <v>0</v>
      </c>
      <c r="T3860" t="b">
        <f t="shared" si="2242"/>
        <v>0</v>
      </c>
      <c r="U3860" t="b">
        <f t="shared" si="2243"/>
        <v>0</v>
      </c>
      <c r="V3860" t="b">
        <f t="shared" si="2244"/>
        <v>0</v>
      </c>
      <c r="W3860" t="b">
        <f t="shared" si="2245"/>
        <v>0</v>
      </c>
      <c r="X3860" t="b">
        <f t="shared" si="2246"/>
        <v>0</v>
      </c>
      <c r="Y3860" t="b">
        <f t="shared" si="2247"/>
        <v>0</v>
      </c>
      <c r="Z3860" t="b">
        <f t="shared" si="2248"/>
        <v>0</v>
      </c>
      <c r="AA3860" t="b">
        <f t="shared" si="2249"/>
        <v>0</v>
      </c>
    </row>
    <row r="3861" spans="1:27" x14ac:dyDescent="0.25">
      <c r="A3861" t="s">
        <v>10797</v>
      </c>
      <c r="B3861" t="s">
        <v>14963</v>
      </c>
      <c r="C3861" t="s">
        <v>14964</v>
      </c>
      <c r="D3861">
        <v>2014</v>
      </c>
      <c r="E3861" t="s">
        <v>43</v>
      </c>
      <c r="F3861">
        <v>44</v>
      </c>
      <c r="H3861" t="s">
        <v>14965</v>
      </c>
      <c r="L3861" t="s">
        <v>20</v>
      </c>
      <c r="M3861" t="s">
        <v>35</v>
      </c>
      <c r="P3861" t="b">
        <f t="shared" si="2239"/>
        <v>0</v>
      </c>
      <c r="Q3861" t="b">
        <f t="shared" si="2224"/>
        <v>0</v>
      </c>
      <c r="R3861" t="b">
        <f t="shared" si="2240"/>
        <v>0</v>
      </c>
      <c r="S3861" t="b">
        <f t="shared" si="2241"/>
        <v>0</v>
      </c>
      <c r="T3861" t="b">
        <f t="shared" si="2242"/>
        <v>0</v>
      </c>
      <c r="U3861" t="b">
        <f t="shared" si="2243"/>
        <v>0</v>
      </c>
      <c r="V3861" t="b">
        <f t="shared" si="2244"/>
        <v>0</v>
      </c>
      <c r="W3861" t="b">
        <f t="shared" si="2245"/>
        <v>0</v>
      </c>
      <c r="X3861" t="b">
        <f t="shared" si="2246"/>
        <v>0</v>
      </c>
      <c r="Y3861" t="b">
        <f t="shared" si="2247"/>
        <v>0</v>
      </c>
      <c r="Z3861" t="b">
        <f t="shared" si="2248"/>
        <v>0</v>
      </c>
      <c r="AA3861" t="b">
        <f t="shared" si="2249"/>
        <v>0</v>
      </c>
    </row>
    <row r="3862" spans="1:27" hidden="1" x14ac:dyDescent="0.25">
      <c r="A3862" t="s">
        <v>10797</v>
      </c>
      <c r="B3862" t="s">
        <v>14966</v>
      </c>
      <c r="C3862" t="s">
        <v>14967</v>
      </c>
      <c r="D3862">
        <v>2014</v>
      </c>
      <c r="E3862" t="s">
        <v>43</v>
      </c>
      <c r="F3862">
        <v>44</v>
      </c>
      <c r="H3862" t="s">
        <v>14968</v>
      </c>
      <c r="J3862" t="s">
        <v>14969</v>
      </c>
      <c r="L3862" t="s">
        <v>20</v>
      </c>
      <c r="M3862" t="s">
        <v>35</v>
      </c>
      <c r="N3862" t="s">
        <v>37246</v>
      </c>
      <c r="O3862" t="s">
        <v>37251</v>
      </c>
      <c r="P3862" t="b">
        <f t="shared" si="2239"/>
        <v>0</v>
      </c>
      <c r="Q3862" t="b">
        <f t="shared" si="2224"/>
        <v>0</v>
      </c>
      <c r="R3862" t="b">
        <f t="shared" si="2240"/>
        <v>0</v>
      </c>
      <c r="S3862" t="b">
        <f t="shared" si="2241"/>
        <v>0</v>
      </c>
      <c r="T3862" t="b">
        <f t="shared" si="2242"/>
        <v>0</v>
      </c>
      <c r="U3862" t="b">
        <f t="shared" si="2243"/>
        <v>0</v>
      </c>
      <c r="V3862" t="b">
        <f t="shared" si="2244"/>
        <v>0</v>
      </c>
      <c r="W3862" t="b">
        <f t="shared" si="2245"/>
        <v>0</v>
      </c>
      <c r="X3862" t="b">
        <f t="shared" si="2246"/>
        <v>0</v>
      </c>
      <c r="Y3862" t="b">
        <f t="shared" si="2247"/>
        <v>1</v>
      </c>
    </row>
    <row r="3863" spans="1:27" x14ac:dyDescent="0.25">
      <c r="A3863" t="s">
        <v>10797</v>
      </c>
      <c r="B3863" t="s">
        <v>14970</v>
      </c>
      <c r="C3863" t="s">
        <v>14971</v>
      </c>
      <c r="D3863">
        <v>2014</v>
      </c>
      <c r="E3863" t="s">
        <v>43</v>
      </c>
      <c r="F3863">
        <v>44</v>
      </c>
      <c r="H3863" t="s">
        <v>14972</v>
      </c>
      <c r="J3863" t="s">
        <v>14973</v>
      </c>
      <c r="L3863" t="s">
        <v>20</v>
      </c>
      <c r="M3863" t="s">
        <v>35</v>
      </c>
      <c r="P3863" t="b">
        <f t="shared" si="2239"/>
        <v>0</v>
      </c>
      <c r="Q3863" t="b">
        <f t="shared" si="2224"/>
        <v>0</v>
      </c>
      <c r="R3863" t="b">
        <f t="shared" si="2240"/>
        <v>0</v>
      </c>
      <c r="S3863" t="b">
        <f t="shared" si="2241"/>
        <v>0</v>
      </c>
      <c r="T3863" t="b">
        <f t="shared" si="2242"/>
        <v>0</v>
      </c>
      <c r="U3863" t="b">
        <f t="shared" si="2243"/>
        <v>0</v>
      </c>
      <c r="V3863" t="b">
        <f t="shared" si="2244"/>
        <v>0</v>
      </c>
      <c r="W3863" t="b">
        <f t="shared" si="2245"/>
        <v>0</v>
      </c>
      <c r="X3863" t="b">
        <f t="shared" si="2246"/>
        <v>0</v>
      </c>
      <c r="Y3863" t="b">
        <f t="shared" si="2247"/>
        <v>0</v>
      </c>
      <c r="Z3863" t="b">
        <f t="shared" ref="Z3863:Z3874" si="2250">ISNUMBER(SEARCH("Newts",$C3863))</f>
        <v>0</v>
      </c>
      <c r="AA3863" t="b">
        <f t="shared" ref="AA3863:AA3874" si="2251">ISNUMBER(SEARCH("Sea Turtle",$C3863))</f>
        <v>0</v>
      </c>
    </row>
    <row r="3864" spans="1:27" x14ac:dyDescent="0.25">
      <c r="A3864" t="s">
        <v>10797</v>
      </c>
      <c r="B3864" t="s">
        <v>14974</v>
      </c>
      <c r="C3864" t="s">
        <v>14975</v>
      </c>
      <c r="D3864">
        <v>2014</v>
      </c>
      <c r="E3864" t="s">
        <v>3799</v>
      </c>
      <c r="F3864">
        <v>29</v>
      </c>
      <c r="G3864">
        <v>7</v>
      </c>
      <c r="H3864" t="s">
        <v>14976</v>
      </c>
      <c r="J3864" t="s">
        <v>14977</v>
      </c>
      <c r="L3864" t="s">
        <v>20</v>
      </c>
      <c r="M3864" t="s">
        <v>35</v>
      </c>
      <c r="P3864" t="b">
        <f t="shared" si="2239"/>
        <v>0</v>
      </c>
      <c r="Q3864" t="b">
        <f t="shared" si="2224"/>
        <v>0</v>
      </c>
      <c r="R3864" t="b">
        <f t="shared" si="2240"/>
        <v>0</v>
      </c>
      <c r="S3864" t="b">
        <f t="shared" si="2241"/>
        <v>0</v>
      </c>
      <c r="T3864" t="b">
        <f t="shared" si="2242"/>
        <v>0</v>
      </c>
      <c r="U3864" t="b">
        <f t="shared" si="2243"/>
        <v>0</v>
      </c>
      <c r="V3864" t="b">
        <f t="shared" si="2244"/>
        <v>0</v>
      </c>
      <c r="W3864" t="b">
        <f t="shared" si="2245"/>
        <v>0</v>
      </c>
      <c r="X3864" t="b">
        <f t="shared" si="2246"/>
        <v>0</v>
      </c>
      <c r="Y3864" t="b">
        <f t="shared" si="2247"/>
        <v>0</v>
      </c>
      <c r="Z3864" t="b">
        <f t="shared" si="2250"/>
        <v>0</v>
      </c>
      <c r="AA3864" t="b">
        <f t="shared" si="2251"/>
        <v>0</v>
      </c>
    </row>
    <row r="3865" spans="1:27" x14ac:dyDescent="0.25">
      <c r="A3865" t="s">
        <v>10797</v>
      </c>
      <c r="B3865" t="s">
        <v>14978</v>
      </c>
      <c r="C3865" t="s">
        <v>14979</v>
      </c>
      <c r="D3865">
        <v>2014</v>
      </c>
      <c r="E3865" t="s">
        <v>4791</v>
      </c>
      <c r="F3865">
        <v>101</v>
      </c>
      <c r="G3865">
        <v>8</v>
      </c>
      <c r="H3865" t="s">
        <v>14980</v>
      </c>
      <c r="L3865" t="s">
        <v>20</v>
      </c>
      <c r="M3865" t="s">
        <v>19</v>
      </c>
      <c r="P3865" t="b">
        <f t="shared" si="2239"/>
        <v>0</v>
      </c>
      <c r="Q3865" t="b">
        <f t="shared" si="2224"/>
        <v>0</v>
      </c>
      <c r="R3865" t="b">
        <f t="shared" si="2240"/>
        <v>0</v>
      </c>
      <c r="S3865" t="b">
        <f t="shared" si="2241"/>
        <v>0</v>
      </c>
      <c r="T3865" t="b">
        <f t="shared" si="2242"/>
        <v>0</v>
      </c>
      <c r="U3865" t="b">
        <f t="shared" si="2243"/>
        <v>0</v>
      </c>
      <c r="V3865" t="b">
        <f t="shared" si="2244"/>
        <v>0</v>
      </c>
      <c r="W3865" t="b">
        <f t="shared" si="2245"/>
        <v>0</v>
      </c>
      <c r="X3865" t="b">
        <f t="shared" si="2246"/>
        <v>0</v>
      </c>
      <c r="Y3865" t="b">
        <f t="shared" si="2247"/>
        <v>0</v>
      </c>
      <c r="Z3865" t="b">
        <f t="shared" si="2250"/>
        <v>0</v>
      </c>
      <c r="AA3865" t="b">
        <f t="shared" si="2251"/>
        <v>0</v>
      </c>
    </row>
    <row r="3866" spans="1:27" x14ac:dyDescent="0.25">
      <c r="A3866" t="s">
        <v>10797</v>
      </c>
      <c r="B3866" t="s">
        <v>14981</v>
      </c>
      <c r="C3866" t="s">
        <v>14982</v>
      </c>
      <c r="D3866">
        <v>2014</v>
      </c>
      <c r="E3866" t="s">
        <v>579</v>
      </c>
      <c r="F3866">
        <v>123</v>
      </c>
      <c r="G3866">
        <v>8</v>
      </c>
      <c r="H3866" t="s">
        <v>14983</v>
      </c>
      <c r="J3866" t="s">
        <v>14984</v>
      </c>
      <c r="L3866" t="s">
        <v>20</v>
      </c>
      <c r="M3866" t="s">
        <v>35</v>
      </c>
      <c r="P3866" t="b">
        <f t="shared" si="2239"/>
        <v>0</v>
      </c>
      <c r="Q3866" t="b">
        <f t="shared" si="2224"/>
        <v>0</v>
      </c>
      <c r="R3866" t="b">
        <f t="shared" si="2240"/>
        <v>0</v>
      </c>
      <c r="S3866" t="b">
        <f t="shared" si="2241"/>
        <v>0</v>
      </c>
      <c r="T3866" t="b">
        <f t="shared" si="2242"/>
        <v>0</v>
      </c>
      <c r="U3866" t="b">
        <f t="shared" si="2243"/>
        <v>0</v>
      </c>
      <c r="V3866" t="b">
        <f t="shared" si="2244"/>
        <v>0</v>
      </c>
      <c r="W3866" t="b">
        <f t="shared" si="2245"/>
        <v>0</v>
      </c>
      <c r="X3866" t="b">
        <f t="shared" si="2246"/>
        <v>0</v>
      </c>
      <c r="Y3866" t="b">
        <f t="shared" si="2247"/>
        <v>0</v>
      </c>
      <c r="Z3866" t="b">
        <f t="shared" si="2250"/>
        <v>0</v>
      </c>
      <c r="AA3866" t="b">
        <f t="shared" si="2251"/>
        <v>0</v>
      </c>
    </row>
    <row r="3867" spans="1:27" x14ac:dyDescent="0.25">
      <c r="A3867" t="s">
        <v>10797</v>
      </c>
      <c r="B3867" t="s">
        <v>14985</v>
      </c>
      <c r="C3867" t="s">
        <v>14986</v>
      </c>
      <c r="D3867">
        <v>2014</v>
      </c>
      <c r="E3867" t="s">
        <v>11958</v>
      </c>
      <c r="F3867">
        <v>117</v>
      </c>
      <c r="G3867">
        <v>4</v>
      </c>
      <c r="H3867" t="s">
        <v>14987</v>
      </c>
      <c r="L3867" t="s">
        <v>19</v>
      </c>
      <c r="M3867" t="s">
        <v>20</v>
      </c>
      <c r="P3867" t="b">
        <f t="shared" si="2239"/>
        <v>0</v>
      </c>
      <c r="Q3867" t="b">
        <f t="shared" si="2224"/>
        <v>0</v>
      </c>
      <c r="R3867" t="b">
        <f t="shared" si="2240"/>
        <v>0</v>
      </c>
      <c r="S3867" t="b">
        <f t="shared" si="2241"/>
        <v>0</v>
      </c>
      <c r="T3867" t="b">
        <f t="shared" si="2242"/>
        <v>0</v>
      </c>
      <c r="U3867" t="b">
        <f t="shared" si="2243"/>
        <v>0</v>
      </c>
      <c r="V3867" t="b">
        <f t="shared" si="2244"/>
        <v>0</v>
      </c>
      <c r="W3867" t="b">
        <f t="shared" si="2245"/>
        <v>0</v>
      </c>
      <c r="X3867" t="b">
        <f t="shared" si="2246"/>
        <v>0</v>
      </c>
      <c r="Y3867" t="b">
        <f t="shared" si="2247"/>
        <v>0</v>
      </c>
      <c r="Z3867" t="b">
        <f t="shared" si="2250"/>
        <v>0</v>
      </c>
      <c r="AA3867" t="b">
        <f t="shared" si="2251"/>
        <v>0</v>
      </c>
    </row>
    <row r="3868" spans="1:27" x14ac:dyDescent="0.25">
      <c r="A3868" t="s">
        <v>10797</v>
      </c>
      <c r="B3868" t="s">
        <v>14988</v>
      </c>
      <c r="C3868" t="s">
        <v>14989</v>
      </c>
      <c r="D3868">
        <v>2014</v>
      </c>
      <c r="E3868" t="s">
        <v>14990</v>
      </c>
      <c r="F3868">
        <v>104</v>
      </c>
      <c r="G3868">
        <v>4</v>
      </c>
      <c r="H3868" t="s">
        <v>14991</v>
      </c>
      <c r="L3868" t="s">
        <v>19</v>
      </c>
      <c r="M3868" t="s">
        <v>20</v>
      </c>
      <c r="P3868" t="b">
        <f t="shared" si="2239"/>
        <v>0</v>
      </c>
      <c r="Q3868" t="b">
        <f t="shared" si="2224"/>
        <v>0</v>
      </c>
      <c r="R3868" t="b">
        <f t="shared" si="2240"/>
        <v>0</v>
      </c>
      <c r="S3868" t="b">
        <f t="shared" si="2241"/>
        <v>0</v>
      </c>
      <c r="T3868" t="b">
        <f t="shared" si="2242"/>
        <v>0</v>
      </c>
      <c r="U3868" t="b">
        <f t="shared" si="2243"/>
        <v>0</v>
      </c>
      <c r="V3868" t="b">
        <f t="shared" si="2244"/>
        <v>0</v>
      </c>
      <c r="W3868" t="b">
        <f t="shared" si="2245"/>
        <v>0</v>
      </c>
      <c r="X3868" t="b">
        <f t="shared" si="2246"/>
        <v>0</v>
      </c>
      <c r="Y3868" t="b">
        <f t="shared" si="2247"/>
        <v>0</v>
      </c>
      <c r="Z3868" t="b">
        <f t="shared" si="2250"/>
        <v>0</v>
      </c>
      <c r="AA3868" t="b">
        <f t="shared" si="2251"/>
        <v>0</v>
      </c>
    </row>
    <row r="3869" spans="1:27" x14ac:dyDescent="0.25">
      <c r="A3869" t="s">
        <v>10797</v>
      </c>
      <c r="B3869" t="s">
        <v>14992</v>
      </c>
      <c r="C3869" t="s">
        <v>14993</v>
      </c>
      <c r="D3869">
        <v>2014</v>
      </c>
      <c r="E3869" t="s">
        <v>10825</v>
      </c>
      <c r="F3869">
        <v>106</v>
      </c>
      <c r="H3869" t="s">
        <v>14994</v>
      </c>
      <c r="L3869" t="s">
        <v>20</v>
      </c>
      <c r="M3869" t="s">
        <v>19</v>
      </c>
      <c r="P3869" t="b">
        <f t="shared" si="2239"/>
        <v>0</v>
      </c>
      <c r="Q3869" t="b">
        <f t="shared" si="2224"/>
        <v>0</v>
      </c>
      <c r="R3869" t="b">
        <f t="shared" si="2240"/>
        <v>0</v>
      </c>
      <c r="S3869" t="b">
        <f t="shared" si="2241"/>
        <v>0</v>
      </c>
      <c r="T3869" t="b">
        <f t="shared" si="2242"/>
        <v>0</v>
      </c>
      <c r="U3869" t="b">
        <f t="shared" si="2243"/>
        <v>0</v>
      </c>
      <c r="V3869" t="b">
        <f t="shared" si="2244"/>
        <v>0</v>
      </c>
      <c r="W3869" t="b">
        <f t="shared" si="2245"/>
        <v>0</v>
      </c>
      <c r="X3869" t="b">
        <f t="shared" si="2246"/>
        <v>0</v>
      </c>
      <c r="Y3869" t="b">
        <f t="shared" si="2247"/>
        <v>0</v>
      </c>
      <c r="Z3869" t="b">
        <f t="shared" si="2250"/>
        <v>0</v>
      </c>
      <c r="AA3869" t="b">
        <f t="shared" si="2251"/>
        <v>0</v>
      </c>
    </row>
    <row r="3870" spans="1:27" x14ac:dyDescent="0.25">
      <c r="A3870" t="s">
        <v>10797</v>
      </c>
      <c r="B3870" t="s">
        <v>14995</v>
      </c>
      <c r="C3870" t="s">
        <v>14996</v>
      </c>
      <c r="D3870">
        <v>2014</v>
      </c>
      <c r="E3870" t="s">
        <v>2811</v>
      </c>
      <c r="F3870">
        <v>457</v>
      </c>
      <c r="H3870" t="s">
        <v>14997</v>
      </c>
      <c r="L3870" t="s">
        <v>20</v>
      </c>
      <c r="M3870" t="s">
        <v>35</v>
      </c>
      <c r="P3870" t="b">
        <f t="shared" si="2239"/>
        <v>0</v>
      </c>
      <c r="Q3870" t="b">
        <f t="shared" si="2224"/>
        <v>0</v>
      </c>
      <c r="R3870" t="b">
        <f t="shared" si="2240"/>
        <v>0</v>
      </c>
      <c r="S3870" t="b">
        <f t="shared" si="2241"/>
        <v>0</v>
      </c>
      <c r="T3870" t="b">
        <f t="shared" si="2242"/>
        <v>0</v>
      </c>
      <c r="U3870" t="b">
        <f t="shared" si="2243"/>
        <v>0</v>
      </c>
      <c r="V3870" t="b">
        <f t="shared" si="2244"/>
        <v>0</v>
      </c>
      <c r="W3870" t="b">
        <f t="shared" si="2245"/>
        <v>0</v>
      </c>
      <c r="X3870" t="b">
        <f t="shared" si="2246"/>
        <v>0</v>
      </c>
      <c r="Y3870" t="b">
        <f t="shared" si="2247"/>
        <v>0</v>
      </c>
      <c r="Z3870" t="b">
        <f t="shared" si="2250"/>
        <v>0</v>
      </c>
      <c r="AA3870" t="b">
        <f t="shared" si="2251"/>
        <v>0</v>
      </c>
    </row>
    <row r="3871" spans="1:27" x14ac:dyDescent="0.25">
      <c r="A3871" t="s">
        <v>10797</v>
      </c>
      <c r="B3871" t="s">
        <v>14998</v>
      </c>
      <c r="C3871" t="s">
        <v>14999</v>
      </c>
      <c r="D3871">
        <v>2014</v>
      </c>
      <c r="E3871" t="s">
        <v>4434</v>
      </c>
      <c r="F3871">
        <v>78</v>
      </c>
      <c r="G3871">
        <v>3</v>
      </c>
      <c r="H3871" t="s">
        <v>15000</v>
      </c>
      <c r="L3871" t="s">
        <v>20</v>
      </c>
      <c r="M3871" t="s">
        <v>35</v>
      </c>
      <c r="P3871" t="b">
        <f t="shared" si="2239"/>
        <v>0</v>
      </c>
      <c r="Q3871" t="b">
        <f t="shared" si="2224"/>
        <v>0</v>
      </c>
      <c r="R3871" t="b">
        <f t="shared" si="2240"/>
        <v>0</v>
      </c>
      <c r="S3871" t="b">
        <f t="shared" si="2241"/>
        <v>0</v>
      </c>
      <c r="T3871" t="b">
        <f t="shared" si="2242"/>
        <v>0</v>
      </c>
      <c r="U3871" t="b">
        <f t="shared" si="2243"/>
        <v>0</v>
      </c>
      <c r="V3871" t="b">
        <f t="shared" si="2244"/>
        <v>0</v>
      </c>
      <c r="W3871" t="b">
        <f t="shared" si="2245"/>
        <v>0</v>
      </c>
      <c r="X3871" t="b">
        <f t="shared" si="2246"/>
        <v>0</v>
      </c>
      <c r="Y3871" t="b">
        <f t="shared" si="2247"/>
        <v>0</v>
      </c>
      <c r="Z3871" t="b">
        <f t="shared" si="2250"/>
        <v>0</v>
      </c>
      <c r="AA3871" t="b">
        <f t="shared" si="2251"/>
        <v>0</v>
      </c>
    </row>
    <row r="3872" spans="1:27" x14ac:dyDescent="0.25">
      <c r="A3872" t="s">
        <v>10797</v>
      </c>
      <c r="B3872" t="s">
        <v>15001</v>
      </c>
      <c r="C3872" t="s">
        <v>15002</v>
      </c>
      <c r="D3872">
        <v>2014</v>
      </c>
      <c r="E3872" t="s">
        <v>1414</v>
      </c>
      <c r="F3872">
        <v>82</v>
      </c>
      <c r="G3872">
        <v>3</v>
      </c>
      <c r="H3872" t="s">
        <v>15003</v>
      </c>
      <c r="J3872" t="s">
        <v>15004</v>
      </c>
      <c r="L3872" t="s">
        <v>35</v>
      </c>
      <c r="M3872" t="s">
        <v>20</v>
      </c>
      <c r="P3872" t="b">
        <f t="shared" si="2239"/>
        <v>0</v>
      </c>
      <c r="Q3872" t="b">
        <f t="shared" si="2224"/>
        <v>0</v>
      </c>
      <c r="R3872" t="b">
        <f t="shared" si="2240"/>
        <v>0</v>
      </c>
      <c r="S3872" t="b">
        <f t="shared" si="2241"/>
        <v>0</v>
      </c>
      <c r="T3872" t="b">
        <f t="shared" si="2242"/>
        <v>0</v>
      </c>
      <c r="U3872" t="b">
        <f t="shared" si="2243"/>
        <v>0</v>
      </c>
      <c r="V3872" t="b">
        <f t="shared" si="2244"/>
        <v>0</v>
      </c>
      <c r="W3872" t="b">
        <f t="shared" si="2245"/>
        <v>0</v>
      </c>
      <c r="X3872" t="b">
        <f t="shared" si="2246"/>
        <v>0</v>
      </c>
      <c r="Y3872" t="b">
        <f t="shared" si="2247"/>
        <v>0</v>
      </c>
      <c r="Z3872" t="b">
        <f t="shared" si="2250"/>
        <v>0</v>
      </c>
      <c r="AA3872" t="b">
        <f t="shared" si="2251"/>
        <v>0</v>
      </c>
    </row>
    <row r="3873" spans="1:27" x14ac:dyDescent="0.25">
      <c r="A3873" t="s">
        <v>10797</v>
      </c>
      <c r="B3873" t="s">
        <v>15005</v>
      </c>
      <c r="C3873" t="s">
        <v>15006</v>
      </c>
      <c r="D3873">
        <v>2014</v>
      </c>
      <c r="E3873" t="s">
        <v>15007</v>
      </c>
      <c r="F3873">
        <v>3</v>
      </c>
      <c r="G3873">
        <v>2</v>
      </c>
      <c r="H3873" t="s">
        <v>15008</v>
      </c>
      <c r="L3873" t="s">
        <v>35</v>
      </c>
      <c r="M3873" t="s">
        <v>20</v>
      </c>
      <c r="P3873" t="b">
        <f t="shared" si="2239"/>
        <v>0</v>
      </c>
      <c r="Q3873" t="b">
        <f t="shared" si="2224"/>
        <v>0</v>
      </c>
      <c r="R3873" t="b">
        <f t="shared" si="2240"/>
        <v>0</v>
      </c>
      <c r="S3873" t="b">
        <f t="shared" si="2241"/>
        <v>0</v>
      </c>
      <c r="T3873" t="b">
        <f t="shared" si="2242"/>
        <v>0</v>
      </c>
      <c r="U3873" t="b">
        <f t="shared" si="2243"/>
        <v>0</v>
      </c>
      <c r="V3873" t="b">
        <f t="shared" si="2244"/>
        <v>0</v>
      </c>
      <c r="W3873" t="b">
        <f t="shared" si="2245"/>
        <v>0</v>
      </c>
      <c r="X3873" t="b">
        <f t="shared" si="2246"/>
        <v>0</v>
      </c>
      <c r="Y3873" t="b">
        <f t="shared" si="2247"/>
        <v>0</v>
      </c>
      <c r="Z3873" t="b">
        <f t="shared" si="2250"/>
        <v>0</v>
      </c>
      <c r="AA3873" t="b">
        <f t="shared" si="2251"/>
        <v>0</v>
      </c>
    </row>
    <row r="3874" spans="1:27" x14ac:dyDescent="0.25">
      <c r="A3874" t="s">
        <v>10797</v>
      </c>
      <c r="B3874" t="s">
        <v>15009</v>
      </c>
      <c r="C3874" t="s">
        <v>15010</v>
      </c>
      <c r="D3874">
        <v>2014</v>
      </c>
      <c r="E3874" t="s">
        <v>12070</v>
      </c>
      <c r="F3874">
        <v>5</v>
      </c>
      <c r="G3874">
        <v>2</v>
      </c>
      <c r="H3874" t="s">
        <v>15011</v>
      </c>
      <c r="L3874" t="s">
        <v>35</v>
      </c>
      <c r="M3874" t="s">
        <v>20</v>
      </c>
      <c r="P3874" t="b">
        <f t="shared" si="2239"/>
        <v>0</v>
      </c>
      <c r="Q3874" t="b">
        <f t="shared" si="2224"/>
        <v>0</v>
      </c>
      <c r="R3874" t="b">
        <f t="shared" si="2240"/>
        <v>0</v>
      </c>
      <c r="S3874" t="b">
        <f t="shared" si="2241"/>
        <v>0</v>
      </c>
      <c r="T3874" t="b">
        <f t="shared" si="2242"/>
        <v>0</v>
      </c>
      <c r="U3874" t="b">
        <f t="shared" si="2243"/>
        <v>0</v>
      </c>
      <c r="V3874" t="b">
        <f t="shared" si="2244"/>
        <v>0</v>
      </c>
      <c r="W3874" t="b">
        <f t="shared" si="2245"/>
        <v>0</v>
      </c>
      <c r="X3874" t="b">
        <f t="shared" si="2246"/>
        <v>0</v>
      </c>
      <c r="Y3874" t="b">
        <f t="shared" si="2247"/>
        <v>0</v>
      </c>
      <c r="Z3874" t="b">
        <f t="shared" si="2250"/>
        <v>0</v>
      </c>
      <c r="AA3874" t="b">
        <f t="shared" si="2251"/>
        <v>0</v>
      </c>
    </row>
    <row r="3875" spans="1:27" hidden="1" x14ac:dyDescent="0.25">
      <c r="A3875" t="s">
        <v>10797</v>
      </c>
      <c r="B3875" t="s">
        <v>15012</v>
      </c>
      <c r="C3875" t="s">
        <v>15013</v>
      </c>
      <c r="D3875">
        <v>2014</v>
      </c>
      <c r="E3875" t="s">
        <v>428</v>
      </c>
      <c r="F3875">
        <v>507</v>
      </c>
      <c r="H3875" t="s">
        <v>15014</v>
      </c>
      <c r="J3875" t="s">
        <v>15015</v>
      </c>
      <c r="L3875" t="s">
        <v>35</v>
      </c>
      <c r="M3875" t="s">
        <v>20</v>
      </c>
      <c r="N3875" t="s">
        <v>37246</v>
      </c>
      <c r="O3875" t="s">
        <v>37256</v>
      </c>
      <c r="P3875" t="b">
        <f t="shared" si="2239"/>
        <v>0</v>
      </c>
      <c r="Q3875" t="b">
        <f t="shared" si="2224"/>
        <v>1</v>
      </c>
      <c r="R3875" t="b">
        <f t="shared" si="2240"/>
        <v>0</v>
      </c>
      <c r="S3875" t="b">
        <f t="shared" si="2241"/>
        <v>0</v>
      </c>
      <c r="T3875" t="b">
        <f t="shared" si="2242"/>
        <v>0</v>
      </c>
      <c r="U3875" t="b">
        <f t="shared" si="2243"/>
        <v>0</v>
      </c>
    </row>
    <row r="3876" spans="1:27" x14ac:dyDescent="0.25">
      <c r="A3876" t="s">
        <v>10797</v>
      </c>
      <c r="B3876" t="s">
        <v>15016</v>
      </c>
      <c r="C3876" t="s">
        <v>15017</v>
      </c>
      <c r="D3876">
        <v>2014</v>
      </c>
      <c r="E3876" t="s">
        <v>2522</v>
      </c>
      <c r="F3876">
        <v>96</v>
      </c>
      <c r="H3876" t="s">
        <v>15018</v>
      </c>
      <c r="L3876" t="s">
        <v>35</v>
      </c>
      <c r="M3876" t="s">
        <v>20</v>
      </c>
      <c r="P3876" t="b">
        <f t="shared" si="2239"/>
        <v>0</v>
      </c>
      <c r="Q3876" t="b">
        <f t="shared" si="2224"/>
        <v>0</v>
      </c>
      <c r="R3876" t="b">
        <f t="shared" si="2240"/>
        <v>0</v>
      </c>
      <c r="S3876" t="b">
        <f t="shared" si="2241"/>
        <v>0</v>
      </c>
      <c r="T3876" t="b">
        <f t="shared" si="2242"/>
        <v>0</v>
      </c>
      <c r="U3876" t="b">
        <f t="shared" si="2243"/>
        <v>0</v>
      </c>
      <c r="V3876" t="b">
        <f t="shared" ref="V3876:V3899" si="2252">ISNUMBER(SEARCH(" hen",$C3876))</f>
        <v>0</v>
      </c>
      <c r="W3876" t="b">
        <f t="shared" ref="W3876:W3899" si="2253">ISNUMBER(SEARCH("penguin",$C3876))</f>
        <v>0</v>
      </c>
      <c r="X3876" t="b">
        <f t="shared" ref="X3876:X3899" si="2254">ISNUMBER(SEARCH("Whale",$C3876))</f>
        <v>0</v>
      </c>
      <c r="Y3876" t="b">
        <f t="shared" ref="Y3876:Y3899" si="2255">ISNUMBER(SEARCH("Seal",$C3876))</f>
        <v>0</v>
      </c>
      <c r="Z3876" t="b">
        <f t="shared" ref="Z3876:Z3887" si="2256">ISNUMBER(SEARCH("Newts",$C3876))</f>
        <v>0</v>
      </c>
      <c r="AA3876" t="b">
        <f t="shared" ref="AA3876:AA3887" si="2257">ISNUMBER(SEARCH("Sea Turtle",$C3876))</f>
        <v>0</v>
      </c>
    </row>
    <row r="3877" spans="1:27" x14ac:dyDescent="0.25">
      <c r="A3877" t="s">
        <v>10797</v>
      </c>
      <c r="B3877" t="s">
        <v>15019</v>
      </c>
      <c r="C3877" t="s">
        <v>15020</v>
      </c>
      <c r="D3877">
        <v>2014</v>
      </c>
      <c r="E3877" t="s">
        <v>2522</v>
      </c>
      <c r="F3877">
        <v>96</v>
      </c>
      <c r="H3877" t="s">
        <v>15021</v>
      </c>
      <c r="L3877" t="s">
        <v>20</v>
      </c>
      <c r="M3877" t="s">
        <v>19</v>
      </c>
      <c r="P3877" t="b">
        <f t="shared" si="2239"/>
        <v>0</v>
      </c>
      <c r="Q3877" t="b">
        <f t="shared" si="2224"/>
        <v>0</v>
      </c>
      <c r="R3877" t="b">
        <f t="shared" si="2240"/>
        <v>0</v>
      </c>
      <c r="S3877" t="b">
        <f t="shared" si="2241"/>
        <v>0</v>
      </c>
      <c r="T3877" t="b">
        <f t="shared" si="2242"/>
        <v>0</v>
      </c>
      <c r="U3877" t="b">
        <f t="shared" si="2243"/>
        <v>0</v>
      </c>
      <c r="V3877" t="b">
        <f t="shared" si="2252"/>
        <v>0</v>
      </c>
      <c r="W3877" t="b">
        <f t="shared" si="2253"/>
        <v>0</v>
      </c>
      <c r="X3877" t="b">
        <f t="shared" si="2254"/>
        <v>0</v>
      </c>
      <c r="Y3877" t="b">
        <f t="shared" si="2255"/>
        <v>0</v>
      </c>
      <c r="Z3877" t="b">
        <f t="shared" si="2256"/>
        <v>0</v>
      </c>
      <c r="AA3877" t="b">
        <f t="shared" si="2257"/>
        <v>0</v>
      </c>
    </row>
    <row r="3878" spans="1:27" x14ac:dyDescent="0.25">
      <c r="A3878" t="s">
        <v>10797</v>
      </c>
      <c r="B3878" t="s">
        <v>15022</v>
      </c>
      <c r="C3878" t="s">
        <v>15023</v>
      </c>
      <c r="D3878">
        <v>2014</v>
      </c>
      <c r="E3878" t="s">
        <v>152</v>
      </c>
      <c r="F3878">
        <v>9</v>
      </c>
      <c r="G3878">
        <v>7</v>
      </c>
      <c r="H3878" t="s">
        <v>15024</v>
      </c>
      <c r="J3878" t="s">
        <v>15025</v>
      </c>
      <c r="L3878" t="s">
        <v>20</v>
      </c>
      <c r="M3878" t="s">
        <v>35</v>
      </c>
      <c r="P3878" t="b">
        <f t="shared" si="2239"/>
        <v>0</v>
      </c>
      <c r="Q3878" t="b">
        <f t="shared" si="2224"/>
        <v>0</v>
      </c>
      <c r="R3878" t="b">
        <f t="shared" si="2240"/>
        <v>0</v>
      </c>
      <c r="S3878" t="b">
        <f t="shared" si="2241"/>
        <v>0</v>
      </c>
      <c r="T3878" t="b">
        <f t="shared" si="2242"/>
        <v>0</v>
      </c>
      <c r="U3878" t="b">
        <f t="shared" si="2243"/>
        <v>0</v>
      </c>
      <c r="V3878" t="b">
        <f t="shared" si="2252"/>
        <v>0</v>
      </c>
      <c r="W3878" t="b">
        <f t="shared" si="2253"/>
        <v>0</v>
      </c>
      <c r="X3878" t="b">
        <f t="shared" si="2254"/>
        <v>0</v>
      </c>
      <c r="Y3878" t="b">
        <f t="shared" si="2255"/>
        <v>0</v>
      </c>
      <c r="Z3878" t="b">
        <f t="shared" si="2256"/>
        <v>0</v>
      </c>
      <c r="AA3878" t="b">
        <f t="shared" si="2257"/>
        <v>0</v>
      </c>
    </row>
    <row r="3879" spans="1:27" x14ac:dyDescent="0.25">
      <c r="A3879" t="s">
        <v>10797</v>
      </c>
      <c r="B3879" t="s">
        <v>15026</v>
      </c>
      <c r="C3879" t="s">
        <v>15027</v>
      </c>
      <c r="D3879">
        <v>2014</v>
      </c>
      <c r="E3879" t="s">
        <v>152</v>
      </c>
      <c r="F3879">
        <v>9</v>
      </c>
      <c r="G3879">
        <v>7</v>
      </c>
      <c r="H3879" t="s">
        <v>15028</v>
      </c>
      <c r="J3879" t="s">
        <v>15029</v>
      </c>
      <c r="L3879" t="s">
        <v>20</v>
      </c>
      <c r="M3879" t="s">
        <v>35</v>
      </c>
      <c r="P3879" t="b">
        <f t="shared" si="2239"/>
        <v>0</v>
      </c>
      <c r="Q3879" t="b">
        <f t="shared" si="2224"/>
        <v>0</v>
      </c>
      <c r="R3879" t="b">
        <f t="shared" si="2240"/>
        <v>0</v>
      </c>
      <c r="S3879" t="b">
        <f t="shared" si="2241"/>
        <v>0</v>
      </c>
      <c r="T3879" t="b">
        <f t="shared" si="2242"/>
        <v>0</v>
      </c>
      <c r="U3879" t="b">
        <f t="shared" si="2243"/>
        <v>0</v>
      </c>
      <c r="V3879" t="b">
        <f t="shared" si="2252"/>
        <v>0</v>
      </c>
      <c r="W3879" t="b">
        <f t="shared" si="2253"/>
        <v>0</v>
      </c>
      <c r="X3879" t="b">
        <f t="shared" si="2254"/>
        <v>0</v>
      </c>
      <c r="Y3879" t="b">
        <f t="shared" si="2255"/>
        <v>0</v>
      </c>
      <c r="Z3879" t="b">
        <f t="shared" si="2256"/>
        <v>0</v>
      </c>
      <c r="AA3879" t="b">
        <f t="shared" si="2257"/>
        <v>0</v>
      </c>
    </row>
    <row r="3880" spans="1:27" x14ac:dyDescent="0.25">
      <c r="A3880" t="s">
        <v>10797</v>
      </c>
      <c r="B3880" t="s">
        <v>15030</v>
      </c>
      <c r="C3880" t="s">
        <v>15031</v>
      </c>
      <c r="D3880">
        <v>2014</v>
      </c>
      <c r="E3880" t="s">
        <v>15032</v>
      </c>
      <c r="F3880">
        <v>26</v>
      </c>
      <c r="G3880" s="2">
        <v>42796</v>
      </c>
      <c r="H3880" t="s">
        <v>15033</v>
      </c>
      <c r="J3880" t="s">
        <v>15034</v>
      </c>
      <c r="L3880" t="s">
        <v>20</v>
      </c>
      <c r="M3880" t="s">
        <v>35</v>
      </c>
      <c r="P3880" t="b">
        <f t="shared" si="2239"/>
        <v>0</v>
      </c>
      <c r="Q3880" t="b">
        <f t="shared" si="2224"/>
        <v>0</v>
      </c>
      <c r="R3880" t="b">
        <f t="shared" si="2240"/>
        <v>0</v>
      </c>
      <c r="S3880" t="b">
        <f t="shared" si="2241"/>
        <v>0</v>
      </c>
      <c r="T3880" t="b">
        <f t="shared" si="2242"/>
        <v>0</v>
      </c>
      <c r="U3880" t="b">
        <f t="shared" si="2243"/>
        <v>0</v>
      </c>
      <c r="V3880" t="b">
        <f t="shared" si="2252"/>
        <v>0</v>
      </c>
      <c r="W3880" t="b">
        <f t="shared" si="2253"/>
        <v>0</v>
      </c>
      <c r="X3880" t="b">
        <f t="shared" si="2254"/>
        <v>0</v>
      </c>
      <c r="Y3880" t="b">
        <f t="shared" si="2255"/>
        <v>0</v>
      </c>
      <c r="Z3880" t="b">
        <f t="shared" si="2256"/>
        <v>0</v>
      </c>
      <c r="AA3880" t="b">
        <f t="shared" si="2257"/>
        <v>0</v>
      </c>
    </row>
    <row r="3881" spans="1:27" x14ac:dyDescent="0.25">
      <c r="A3881" t="s">
        <v>10797</v>
      </c>
      <c r="B3881" t="s">
        <v>15035</v>
      </c>
      <c r="C3881" t="s">
        <v>15036</v>
      </c>
      <c r="D3881">
        <v>2014</v>
      </c>
      <c r="E3881" t="s">
        <v>152</v>
      </c>
      <c r="F3881">
        <v>9</v>
      </c>
      <c r="G3881">
        <v>7</v>
      </c>
      <c r="H3881" t="s">
        <v>15037</v>
      </c>
      <c r="L3881" t="s">
        <v>20</v>
      </c>
      <c r="M3881" t="s">
        <v>35</v>
      </c>
      <c r="P3881" t="b">
        <f t="shared" si="2239"/>
        <v>0</v>
      </c>
      <c r="Q3881" t="b">
        <f t="shared" ref="Q3881:Q3944" si="2258">ISNUMBER(SEARCH("marine",$C3881))</f>
        <v>0</v>
      </c>
      <c r="R3881" t="b">
        <f t="shared" si="2240"/>
        <v>0</v>
      </c>
      <c r="S3881" t="b">
        <f t="shared" si="2241"/>
        <v>0</v>
      </c>
      <c r="T3881" t="b">
        <f t="shared" si="2242"/>
        <v>0</v>
      </c>
      <c r="U3881" t="b">
        <f t="shared" si="2243"/>
        <v>0</v>
      </c>
      <c r="V3881" t="b">
        <f t="shared" si="2252"/>
        <v>0</v>
      </c>
      <c r="W3881" t="b">
        <f t="shared" si="2253"/>
        <v>0</v>
      </c>
      <c r="X3881" t="b">
        <f t="shared" si="2254"/>
        <v>0</v>
      </c>
      <c r="Y3881" t="b">
        <f t="shared" si="2255"/>
        <v>0</v>
      </c>
      <c r="Z3881" t="b">
        <f t="shared" si="2256"/>
        <v>0</v>
      </c>
      <c r="AA3881" t="b">
        <f t="shared" si="2257"/>
        <v>0</v>
      </c>
    </row>
    <row r="3882" spans="1:27" x14ac:dyDescent="0.25">
      <c r="A3882" t="s">
        <v>10797</v>
      </c>
      <c r="B3882" t="s">
        <v>15038</v>
      </c>
      <c r="C3882" t="s">
        <v>15039</v>
      </c>
      <c r="D3882">
        <v>2014</v>
      </c>
      <c r="E3882" t="s">
        <v>11655</v>
      </c>
      <c r="F3882">
        <v>173</v>
      </c>
      <c r="H3882" t="s">
        <v>15040</v>
      </c>
      <c r="L3882" t="s">
        <v>20</v>
      </c>
      <c r="M3882" t="s">
        <v>35</v>
      </c>
      <c r="P3882" t="b">
        <f t="shared" si="2239"/>
        <v>0</v>
      </c>
      <c r="Q3882" t="b">
        <f t="shared" si="2258"/>
        <v>0</v>
      </c>
      <c r="R3882" t="b">
        <f t="shared" si="2240"/>
        <v>0</v>
      </c>
      <c r="S3882" t="b">
        <f t="shared" si="2241"/>
        <v>0</v>
      </c>
      <c r="T3882" t="b">
        <f t="shared" si="2242"/>
        <v>0</v>
      </c>
      <c r="U3882" t="b">
        <f t="shared" si="2243"/>
        <v>0</v>
      </c>
      <c r="V3882" t="b">
        <f t="shared" si="2252"/>
        <v>0</v>
      </c>
      <c r="W3882" t="b">
        <f t="shared" si="2253"/>
        <v>0</v>
      </c>
      <c r="X3882" t="b">
        <f t="shared" si="2254"/>
        <v>0</v>
      </c>
      <c r="Y3882" t="b">
        <f t="shared" si="2255"/>
        <v>0</v>
      </c>
      <c r="Z3882" t="b">
        <f t="shared" si="2256"/>
        <v>0</v>
      </c>
      <c r="AA3882" t="b">
        <f t="shared" si="2257"/>
        <v>0</v>
      </c>
    </row>
    <row r="3883" spans="1:27" x14ac:dyDescent="0.25">
      <c r="A3883" t="s">
        <v>10797</v>
      </c>
      <c r="B3883" t="s">
        <v>15041</v>
      </c>
      <c r="C3883" t="s">
        <v>15042</v>
      </c>
      <c r="D3883">
        <v>2014</v>
      </c>
      <c r="E3883" t="s">
        <v>722</v>
      </c>
      <c r="F3883">
        <v>92</v>
      </c>
      <c r="G3883">
        <v>7</v>
      </c>
      <c r="H3883" t="s">
        <v>15043</v>
      </c>
      <c r="L3883" t="s">
        <v>20</v>
      </c>
      <c r="M3883" t="s">
        <v>19</v>
      </c>
      <c r="P3883" t="b">
        <f t="shared" si="2239"/>
        <v>0</v>
      </c>
      <c r="Q3883" t="b">
        <f t="shared" si="2258"/>
        <v>0</v>
      </c>
      <c r="R3883" t="b">
        <f t="shared" si="2240"/>
        <v>0</v>
      </c>
      <c r="S3883" t="b">
        <f t="shared" si="2241"/>
        <v>0</v>
      </c>
      <c r="T3883" t="b">
        <f t="shared" si="2242"/>
        <v>0</v>
      </c>
      <c r="U3883" t="b">
        <f t="shared" si="2243"/>
        <v>0</v>
      </c>
      <c r="V3883" t="b">
        <f t="shared" si="2252"/>
        <v>0</v>
      </c>
      <c r="W3883" t="b">
        <f t="shared" si="2253"/>
        <v>0</v>
      </c>
      <c r="X3883" t="b">
        <f t="shared" si="2254"/>
        <v>0</v>
      </c>
      <c r="Y3883" t="b">
        <f t="shared" si="2255"/>
        <v>0</v>
      </c>
      <c r="Z3883" t="b">
        <f t="shared" si="2256"/>
        <v>0</v>
      </c>
      <c r="AA3883" t="b">
        <f t="shared" si="2257"/>
        <v>0</v>
      </c>
    </row>
    <row r="3884" spans="1:27" x14ac:dyDescent="0.25">
      <c r="A3884" t="s">
        <v>10797</v>
      </c>
      <c r="B3884" t="s">
        <v>15044</v>
      </c>
      <c r="C3884" t="s">
        <v>15045</v>
      </c>
      <c r="D3884">
        <v>2014</v>
      </c>
      <c r="E3884" t="s">
        <v>807</v>
      </c>
      <c r="F3884">
        <v>9</v>
      </c>
      <c r="G3884">
        <v>1</v>
      </c>
      <c r="H3884" t="s">
        <v>15046</v>
      </c>
      <c r="J3884" t="s">
        <v>11215</v>
      </c>
      <c r="L3884" t="s">
        <v>35</v>
      </c>
      <c r="M3884" t="s">
        <v>20</v>
      </c>
      <c r="P3884" t="b">
        <f t="shared" si="2239"/>
        <v>0</v>
      </c>
      <c r="Q3884" t="b">
        <f t="shared" si="2258"/>
        <v>0</v>
      </c>
      <c r="R3884" t="b">
        <f t="shared" si="2240"/>
        <v>0</v>
      </c>
      <c r="S3884" t="b">
        <f t="shared" si="2241"/>
        <v>0</v>
      </c>
      <c r="T3884" t="b">
        <f t="shared" si="2242"/>
        <v>0</v>
      </c>
      <c r="U3884" t="b">
        <f t="shared" si="2243"/>
        <v>0</v>
      </c>
      <c r="V3884" t="b">
        <f t="shared" si="2252"/>
        <v>0</v>
      </c>
      <c r="W3884" t="b">
        <f t="shared" si="2253"/>
        <v>0</v>
      </c>
      <c r="X3884" t="b">
        <f t="shared" si="2254"/>
        <v>0</v>
      </c>
      <c r="Y3884" t="b">
        <f t="shared" si="2255"/>
        <v>0</v>
      </c>
      <c r="Z3884" t="b">
        <f t="shared" si="2256"/>
        <v>0</v>
      </c>
      <c r="AA3884" t="b">
        <f t="shared" si="2257"/>
        <v>0</v>
      </c>
    </row>
    <row r="3885" spans="1:27" x14ac:dyDescent="0.25">
      <c r="A3885" t="s">
        <v>10797</v>
      </c>
      <c r="B3885" t="s">
        <v>15047</v>
      </c>
      <c r="C3885" t="s">
        <v>15048</v>
      </c>
      <c r="D3885">
        <v>2014</v>
      </c>
      <c r="E3885" t="s">
        <v>11963</v>
      </c>
      <c r="F3885">
        <v>154</v>
      </c>
      <c r="G3885">
        <v>3</v>
      </c>
      <c r="H3885" t="s">
        <v>15049</v>
      </c>
      <c r="J3885" t="s">
        <v>15050</v>
      </c>
      <c r="L3885" t="s">
        <v>19</v>
      </c>
      <c r="M3885" t="s">
        <v>20</v>
      </c>
      <c r="P3885" t="b">
        <f t="shared" si="2239"/>
        <v>0</v>
      </c>
      <c r="Q3885" t="b">
        <f t="shared" si="2258"/>
        <v>0</v>
      </c>
      <c r="R3885" t="b">
        <f t="shared" si="2240"/>
        <v>0</v>
      </c>
      <c r="S3885" t="b">
        <f t="shared" si="2241"/>
        <v>0</v>
      </c>
      <c r="T3885" t="b">
        <f t="shared" si="2242"/>
        <v>0</v>
      </c>
      <c r="U3885" t="b">
        <f t="shared" si="2243"/>
        <v>0</v>
      </c>
      <c r="V3885" t="b">
        <f t="shared" si="2252"/>
        <v>0</v>
      </c>
      <c r="W3885" t="b">
        <f t="shared" si="2253"/>
        <v>0</v>
      </c>
      <c r="X3885" t="b">
        <f t="shared" si="2254"/>
        <v>0</v>
      </c>
      <c r="Y3885" t="b">
        <f t="shared" si="2255"/>
        <v>0</v>
      </c>
      <c r="Z3885" t="b">
        <f t="shared" si="2256"/>
        <v>0</v>
      </c>
      <c r="AA3885" t="b">
        <f t="shared" si="2257"/>
        <v>0</v>
      </c>
    </row>
    <row r="3886" spans="1:27" x14ac:dyDescent="0.25">
      <c r="A3886" t="s">
        <v>10797</v>
      </c>
      <c r="B3886" t="s">
        <v>15051</v>
      </c>
      <c r="C3886" t="s">
        <v>15052</v>
      </c>
      <c r="D3886">
        <v>2014</v>
      </c>
      <c r="E3886" t="s">
        <v>4111</v>
      </c>
      <c r="F3886">
        <v>84</v>
      </c>
      <c r="G3886">
        <v>7</v>
      </c>
      <c r="H3886" t="s">
        <v>15053</v>
      </c>
      <c r="L3886" t="s">
        <v>20</v>
      </c>
      <c r="M3886" t="s">
        <v>35</v>
      </c>
      <c r="P3886" t="b">
        <f t="shared" si="2239"/>
        <v>0</v>
      </c>
      <c r="Q3886" t="b">
        <f t="shared" si="2258"/>
        <v>0</v>
      </c>
      <c r="R3886" t="b">
        <f t="shared" si="2240"/>
        <v>0</v>
      </c>
      <c r="S3886" t="b">
        <f t="shared" si="2241"/>
        <v>0</v>
      </c>
      <c r="T3886" t="b">
        <f t="shared" si="2242"/>
        <v>0</v>
      </c>
      <c r="U3886" t="b">
        <f t="shared" si="2243"/>
        <v>0</v>
      </c>
      <c r="V3886" t="b">
        <f t="shared" si="2252"/>
        <v>0</v>
      </c>
      <c r="W3886" t="b">
        <f t="shared" si="2253"/>
        <v>0</v>
      </c>
      <c r="X3886" t="b">
        <f t="shared" si="2254"/>
        <v>0</v>
      </c>
      <c r="Y3886" t="b">
        <f t="shared" si="2255"/>
        <v>0</v>
      </c>
      <c r="Z3886" t="b">
        <f t="shared" si="2256"/>
        <v>0</v>
      </c>
      <c r="AA3886" t="b">
        <f t="shared" si="2257"/>
        <v>0</v>
      </c>
    </row>
    <row r="3887" spans="1:27" x14ac:dyDescent="0.25">
      <c r="A3887" t="s">
        <v>10797</v>
      </c>
      <c r="B3887" t="s">
        <v>15054</v>
      </c>
      <c r="C3887" t="s">
        <v>15055</v>
      </c>
      <c r="D3887">
        <v>2014</v>
      </c>
      <c r="E3887" t="s">
        <v>362</v>
      </c>
      <c r="F3887">
        <v>45</v>
      </c>
      <c r="G3887">
        <v>4</v>
      </c>
      <c r="H3887" t="s">
        <v>15056</v>
      </c>
      <c r="L3887" t="s">
        <v>35</v>
      </c>
      <c r="M3887" t="s">
        <v>20</v>
      </c>
      <c r="P3887" t="b">
        <f t="shared" si="2239"/>
        <v>0</v>
      </c>
      <c r="Q3887" t="b">
        <f t="shared" si="2258"/>
        <v>0</v>
      </c>
      <c r="R3887" t="b">
        <f t="shared" si="2240"/>
        <v>0</v>
      </c>
      <c r="S3887" t="b">
        <f t="shared" si="2241"/>
        <v>0</v>
      </c>
      <c r="T3887" t="b">
        <f t="shared" si="2242"/>
        <v>0</v>
      </c>
      <c r="U3887" t="b">
        <f t="shared" si="2243"/>
        <v>0</v>
      </c>
      <c r="V3887" t="b">
        <f t="shared" si="2252"/>
        <v>0</v>
      </c>
      <c r="W3887" t="b">
        <f t="shared" si="2253"/>
        <v>0</v>
      </c>
      <c r="X3887" t="b">
        <f t="shared" si="2254"/>
        <v>0</v>
      </c>
      <c r="Y3887" t="b">
        <f t="shared" si="2255"/>
        <v>0</v>
      </c>
      <c r="Z3887" t="b">
        <f t="shared" si="2256"/>
        <v>0</v>
      </c>
      <c r="AA3887" t="b">
        <f t="shared" si="2257"/>
        <v>0</v>
      </c>
    </row>
    <row r="3888" spans="1:27" hidden="1" x14ac:dyDescent="0.25">
      <c r="A3888" t="s">
        <v>10797</v>
      </c>
      <c r="B3888" t="s">
        <v>15057</v>
      </c>
      <c r="C3888" t="s">
        <v>15058</v>
      </c>
      <c r="D3888">
        <v>2014</v>
      </c>
      <c r="E3888" t="s">
        <v>1071</v>
      </c>
      <c r="F3888">
        <v>30</v>
      </c>
      <c r="G3888">
        <v>3</v>
      </c>
      <c r="H3888" t="s">
        <v>15059</v>
      </c>
      <c r="L3888" t="s">
        <v>19</v>
      </c>
      <c r="M3888" t="s">
        <v>20</v>
      </c>
      <c r="N3888" t="s">
        <v>37246</v>
      </c>
      <c r="O3888" t="s">
        <v>37251</v>
      </c>
      <c r="P3888" t="b">
        <f t="shared" si="2239"/>
        <v>0</v>
      </c>
      <c r="Q3888" t="b">
        <f t="shared" si="2258"/>
        <v>0</v>
      </c>
      <c r="R3888" t="b">
        <f t="shared" si="2240"/>
        <v>0</v>
      </c>
      <c r="S3888" t="b">
        <f t="shared" si="2241"/>
        <v>0</v>
      </c>
      <c r="T3888" t="b">
        <f t="shared" si="2242"/>
        <v>0</v>
      </c>
      <c r="U3888" t="b">
        <f t="shared" si="2243"/>
        <v>0</v>
      </c>
      <c r="V3888" t="b">
        <f t="shared" si="2252"/>
        <v>0</v>
      </c>
      <c r="W3888" t="b">
        <f t="shared" si="2253"/>
        <v>0</v>
      </c>
      <c r="X3888" t="b">
        <f t="shared" si="2254"/>
        <v>0</v>
      </c>
      <c r="Y3888" t="b">
        <f t="shared" si="2255"/>
        <v>1</v>
      </c>
    </row>
    <row r="3889" spans="1:27" x14ac:dyDescent="0.25">
      <c r="A3889" t="s">
        <v>10797</v>
      </c>
      <c r="B3889" t="s">
        <v>15060</v>
      </c>
      <c r="C3889" t="s">
        <v>15061</v>
      </c>
      <c r="D3889">
        <v>2014</v>
      </c>
      <c r="E3889" t="s">
        <v>13237</v>
      </c>
      <c r="F3889">
        <v>203</v>
      </c>
      <c r="G3889" s="2">
        <v>42828</v>
      </c>
      <c r="H3889" t="s">
        <v>15062</v>
      </c>
      <c r="L3889" t="s">
        <v>19</v>
      </c>
      <c r="M3889" t="s">
        <v>20</v>
      </c>
      <c r="P3889" t="b">
        <f t="shared" si="2239"/>
        <v>0</v>
      </c>
      <c r="Q3889" t="b">
        <f t="shared" si="2258"/>
        <v>0</v>
      </c>
      <c r="R3889" t="b">
        <f t="shared" si="2240"/>
        <v>0</v>
      </c>
      <c r="S3889" t="b">
        <f t="shared" si="2241"/>
        <v>0</v>
      </c>
      <c r="T3889" t="b">
        <f t="shared" si="2242"/>
        <v>0</v>
      </c>
      <c r="U3889" t="b">
        <f t="shared" si="2243"/>
        <v>0</v>
      </c>
      <c r="V3889" t="b">
        <f t="shared" si="2252"/>
        <v>0</v>
      </c>
      <c r="W3889" t="b">
        <f t="shared" si="2253"/>
        <v>0</v>
      </c>
      <c r="X3889" t="b">
        <f t="shared" si="2254"/>
        <v>0</v>
      </c>
      <c r="Y3889" t="b">
        <f t="shared" si="2255"/>
        <v>0</v>
      </c>
      <c r="Z3889" t="b">
        <f t="shared" ref="Z3889:Z3899" si="2259">ISNUMBER(SEARCH("Newts",$C3889))</f>
        <v>0</v>
      </c>
      <c r="AA3889" t="b">
        <f t="shared" ref="AA3889:AA3899" si="2260">ISNUMBER(SEARCH("Sea Turtle",$C3889))</f>
        <v>0</v>
      </c>
    </row>
    <row r="3890" spans="1:27" x14ac:dyDescent="0.25">
      <c r="A3890" t="s">
        <v>10797</v>
      </c>
      <c r="B3890" t="s">
        <v>15063</v>
      </c>
      <c r="C3890" t="s">
        <v>15064</v>
      </c>
      <c r="D3890">
        <v>2014</v>
      </c>
      <c r="E3890" t="s">
        <v>2742</v>
      </c>
      <c r="F3890">
        <v>59</v>
      </c>
      <c r="G3890">
        <v>3</v>
      </c>
      <c r="H3890" t="s">
        <v>15065</v>
      </c>
      <c r="J3890" t="s">
        <v>15066</v>
      </c>
      <c r="L3890" t="s">
        <v>20</v>
      </c>
      <c r="M3890" t="s">
        <v>35</v>
      </c>
      <c r="P3890" t="b">
        <f t="shared" si="2239"/>
        <v>0</v>
      </c>
      <c r="Q3890" t="b">
        <f t="shared" si="2258"/>
        <v>0</v>
      </c>
      <c r="R3890" t="b">
        <f t="shared" si="2240"/>
        <v>0</v>
      </c>
      <c r="S3890" t="b">
        <f t="shared" si="2241"/>
        <v>0</v>
      </c>
      <c r="T3890" t="b">
        <f t="shared" si="2242"/>
        <v>0</v>
      </c>
      <c r="U3890" t="b">
        <f t="shared" si="2243"/>
        <v>0</v>
      </c>
      <c r="V3890" t="b">
        <f t="shared" si="2252"/>
        <v>0</v>
      </c>
      <c r="W3890" t="b">
        <f t="shared" si="2253"/>
        <v>0</v>
      </c>
      <c r="X3890" t="b">
        <f t="shared" si="2254"/>
        <v>0</v>
      </c>
      <c r="Y3890" t="b">
        <f t="shared" si="2255"/>
        <v>0</v>
      </c>
      <c r="Z3890" t="b">
        <f t="shared" si="2259"/>
        <v>0</v>
      </c>
      <c r="AA3890" t="b">
        <f t="shared" si="2260"/>
        <v>0</v>
      </c>
    </row>
    <row r="3891" spans="1:27" x14ac:dyDescent="0.25">
      <c r="A3891" t="s">
        <v>10797</v>
      </c>
      <c r="B3891" t="s">
        <v>15067</v>
      </c>
      <c r="C3891" t="s">
        <v>15068</v>
      </c>
      <c r="D3891">
        <v>2014</v>
      </c>
      <c r="E3891" t="s">
        <v>2158</v>
      </c>
      <c r="F3891">
        <v>112</v>
      </c>
      <c r="G3891">
        <v>3</v>
      </c>
      <c r="H3891" t="s">
        <v>15069</v>
      </c>
      <c r="J3891" t="s">
        <v>15070</v>
      </c>
      <c r="L3891" t="s">
        <v>19</v>
      </c>
      <c r="M3891" t="s">
        <v>20</v>
      </c>
      <c r="P3891" t="b">
        <f t="shared" si="2239"/>
        <v>0</v>
      </c>
      <c r="Q3891" t="b">
        <f t="shared" si="2258"/>
        <v>0</v>
      </c>
      <c r="R3891" t="b">
        <f t="shared" si="2240"/>
        <v>0</v>
      </c>
      <c r="S3891" t="b">
        <f t="shared" si="2241"/>
        <v>0</v>
      </c>
      <c r="T3891" t="b">
        <f t="shared" si="2242"/>
        <v>0</v>
      </c>
      <c r="U3891" t="b">
        <f t="shared" si="2243"/>
        <v>0</v>
      </c>
      <c r="V3891" t="b">
        <f t="shared" si="2252"/>
        <v>0</v>
      </c>
      <c r="W3891" t="b">
        <f t="shared" si="2253"/>
        <v>0</v>
      </c>
      <c r="X3891" t="b">
        <f t="shared" si="2254"/>
        <v>0</v>
      </c>
      <c r="Y3891" t="b">
        <f t="shared" si="2255"/>
        <v>0</v>
      </c>
      <c r="Z3891" t="b">
        <f t="shared" si="2259"/>
        <v>0</v>
      </c>
      <c r="AA3891" t="b">
        <f t="shared" si="2260"/>
        <v>0</v>
      </c>
    </row>
    <row r="3892" spans="1:27" x14ac:dyDescent="0.25">
      <c r="A3892" t="s">
        <v>10797</v>
      </c>
      <c r="B3892" t="s">
        <v>15071</v>
      </c>
      <c r="C3892" t="s">
        <v>15072</v>
      </c>
      <c r="D3892">
        <v>2014</v>
      </c>
      <c r="E3892" t="s">
        <v>15073</v>
      </c>
      <c r="F3892">
        <v>14</v>
      </c>
      <c r="G3892">
        <v>7</v>
      </c>
      <c r="H3892" t="s">
        <v>15074</v>
      </c>
      <c r="L3892" t="s">
        <v>20</v>
      </c>
      <c r="M3892" t="s">
        <v>35</v>
      </c>
      <c r="P3892" t="b">
        <f t="shared" si="2239"/>
        <v>0</v>
      </c>
      <c r="Q3892" t="b">
        <f t="shared" si="2258"/>
        <v>0</v>
      </c>
      <c r="R3892" t="b">
        <f t="shared" si="2240"/>
        <v>0</v>
      </c>
      <c r="S3892" t="b">
        <f t="shared" si="2241"/>
        <v>0</v>
      </c>
      <c r="T3892" t="b">
        <f t="shared" si="2242"/>
        <v>0</v>
      </c>
      <c r="U3892" t="b">
        <f t="shared" si="2243"/>
        <v>0</v>
      </c>
      <c r="V3892" t="b">
        <f t="shared" si="2252"/>
        <v>0</v>
      </c>
      <c r="W3892" t="b">
        <f t="shared" si="2253"/>
        <v>0</v>
      </c>
      <c r="X3892" t="b">
        <f t="shared" si="2254"/>
        <v>0</v>
      </c>
      <c r="Y3892" t="b">
        <f t="shared" si="2255"/>
        <v>0</v>
      </c>
      <c r="Z3892" t="b">
        <f t="shared" si="2259"/>
        <v>0</v>
      </c>
      <c r="AA3892" t="b">
        <f t="shared" si="2260"/>
        <v>0</v>
      </c>
    </row>
    <row r="3893" spans="1:27" x14ac:dyDescent="0.25">
      <c r="A3893" t="s">
        <v>10797</v>
      </c>
      <c r="B3893" t="s">
        <v>15075</v>
      </c>
      <c r="C3893" t="s">
        <v>15076</v>
      </c>
      <c r="D3893">
        <v>2014</v>
      </c>
      <c r="E3893" t="s">
        <v>8420</v>
      </c>
      <c r="F3893">
        <v>33</v>
      </c>
      <c r="G3893">
        <v>4</v>
      </c>
      <c r="H3893" t="s">
        <v>15077</v>
      </c>
      <c r="L3893" t="s">
        <v>20</v>
      </c>
      <c r="M3893" t="s">
        <v>19</v>
      </c>
      <c r="P3893" t="b">
        <f t="shared" si="2239"/>
        <v>0</v>
      </c>
      <c r="Q3893" t="b">
        <f t="shared" si="2258"/>
        <v>0</v>
      </c>
      <c r="R3893" t="b">
        <f t="shared" si="2240"/>
        <v>0</v>
      </c>
      <c r="S3893" t="b">
        <f t="shared" si="2241"/>
        <v>0</v>
      </c>
      <c r="T3893" t="b">
        <f t="shared" si="2242"/>
        <v>0</v>
      </c>
      <c r="U3893" t="b">
        <f t="shared" si="2243"/>
        <v>0</v>
      </c>
      <c r="V3893" t="b">
        <f t="shared" si="2252"/>
        <v>0</v>
      </c>
      <c r="W3893" t="b">
        <f t="shared" si="2253"/>
        <v>0</v>
      </c>
      <c r="X3893" t="b">
        <f t="shared" si="2254"/>
        <v>0</v>
      </c>
      <c r="Y3893" t="b">
        <f t="shared" si="2255"/>
        <v>0</v>
      </c>
      <c r="Z3893" t="b">
        <f t="shared" si="2259"/>
        <v>0</v>
      </c>
      <c r="AA3893" t="b">
        <f t="shared" si="2260"/>
        <v>0</v>
      </c>
    </row>
    <row r="3894" spans="1:27" x14ac:dyDescent="0.25">
      <c r="A3894" t="s">
        <v>10797</v>
      </c>
      <c r="B3894" t="s">
        <v>15078</v>
      </c>
      <c r="C3894" t="s">
        <v>15079</v>
      </c>
      <c r="D3894">
        <v>2014</v>
      </c>
      <c r="E3894" t="s">
        <v>1667</v>
      </c>
      <c r="F3894">
        <v>175</v>
      </c>
      <c r="H3894" t="s">
        <v>15080</v>
      </c>
      <c r="L3894" t="s">
        <v>35</v>
      </c>
      <c r="M3894" t="s">
        <v>20</v>
      </c>
      <c r="P3894" t="b">
        <f t="shared" si="2239"/>
        <v>0</v>
      </c>
      <c r="Q3894" t="b">
        <f t="shared" si="2258"/>
        <v>0</v>
      </c>
      <c r="R3894" t="b">
        <f t="shared" si="2240"/>
        <v>0</v>
      </c>
      <c r="S3894" t="b">
        <f t="shared" si="2241"/>
        <v>0</v>
      </c>
      <c r="T3894" t="b">
        <f t="shared" si="2242"/>
        <v>0</v>
      </c>
      <c r="U3894" t="b">
        <f t="shared" si="2243"/>
        <v>0</v>
      </c>
      <c r="V3894" t="b">
        <f t="shared" si="2252"/>
        <v>0</v>
      </c>
      <c r="W3894" t="b">
        <f t="shared" si="2253"/>
        <v>0</v>
      </c>
      <c r="X3894" t="b">
        <f t="shared" si="2254"/>
        <v>0</v>
      </c>
      <c r="Y3894" t="b">
        <f t="shared" si="2255"/>
        <v>0</v>
      </c>
      <c r="Z3894" t="b">
        <f t="shared" si="2259"/>
        <v>0</v>
      </c>
      <c r="AA3894" t="b">
        <f t="shared" si="2260"/>
        <v>0</v>
      </c>
    </row>
    <row r="3895" spans="1:27" x14ac:dyDescent="0.25">
      <c r="A3895" t="s">
        <v>10797</v>
      </c>
      <c r="B3895" t="s">
        <v>15081</v>
      </c>
      <c r="C3895" t="s">
        <v>15082</v>
      </c>
      <c r="D3895">
        <v>2014</v>
      </c>
      <c r="E3895" t="s">
        <v>713</v>
      </c>
      <c r="F3895">
        <v>37</v>
      </c>
      <c r="G3895">
        <v>7</v>
      </c>
      <c r="H3895" t="s">
        <v>15083</v>
      </c>
      <c r="J3895" t="s">
        <v>15084</v>
      </c>
      <c r="L3895" t="s">
        <v>35</v>
      </c>
      <c r="M3895" t="s">
        <v>20</v>
      </c>
      <c r="P3895" t="b">
        <f t="shared" si="2239"/>
        <v>0</v>
      </c>
      <c r="Q3895" t="b">
        <f t="shared" si="2258"/>
        <v>0</v>
      </c>
      <c r="R3895" t="b">
        <f t="shared" si="2240"/>
        <v>0</v>
      </c>
      <c r="S3895" t="b">
        <f t="shared" si="2241"/>
        <v>0</v>
      </c>
      <c r="T3895" t="b">
        <f t="shared" si="2242"/>
        <v>0</v>
      </c>
      <c r="U3895" t="b">
        <f t="shared" si="2243"/>
        <v>0</v>
      </c>
      <c r="V3895" t="b">
        <f t="shared" si="2252"/>
        <v>0</v>
      </c>
      <c r="W3895" t="b">
        <f t="shared" si="2253"/>
        <v>0</v>
      </c>
      <c r="X3895" t="b">
        <f t="shared" si="2254"/>
        <v>0</v>
      </c>
      <c r="Y3895" t="b">
        <f t="shared" si="2255"/>
        <v>0</v>
      </c>
      <c r="Z3895" t="b">
        <f t="shared" si="2259"/>
        <v>0</v>
      </c>
      <c r="AA3895" t="b">
        <f t="shared" si="2260"/>
        <v>0</v>
      </c>
    </row>
    <row r="3896" spans="1:27" x14ac:dyDescent="0.25">
      <c r="A3896" t="s">
        <v>10797</v>
      </c>
      <c r="B3896" t="s">
        <v>15085</v>
      </c>
      <c r="C3896" t="s">
        <v>15086</v>
      </c>
      <c r="D3896">
        <v>2014</v>
      </c>
      <c r="E3896" t="s">
        <v>2598</v>
      </c>
      <c r="F3896">
        <v>120</v>
      </c>
      <c r="G3896">
        <v>7</v>
      </c>
      <c r="H3896" t="s">
        <v>15087</v>
      </c>
      <c r="L3896" t="s">
        <v>20</v>
      </c>
      <c r="M3896" t="s">
        <v>19</v>
      </c>
      <c r="P3896" t="b">
        <f t="shared" si="2239"/>
        <v>0</v>
      </c>
      <c r="Q3896" t="b">
        <f t="shared" si="2258"/>
        <v>0</v>
      </c>
      <c r="R3896" t="b">
        <f t="shared" si="2240"/>
        <v>0</v>
      </c>
      <c r="S3896" t="b">
        <f t="shared" si="2241"/>
        <v>0</v>
      </c>
      <c r="T3896" t="b">
        <f t="shared" si="2242"/>
        <v>0</v>
      </c>
      <c r="U3896" t="b">
        <f t="shared" si="2243"/>
        <v>0</v>
      </c>
      <c r="V3896" t="b">
        <f t="shared" si="2252"/>
        <v>0</v>
      </c>
      <c r="W3896" t="b">
        <f t="shared" si="2253"/>
        <v>0</v>
      </c>
      <c r="X3896" t="b">
        <f t="shared" si="2254"/>
        <v>0</v>
      </c>
      <c r="Y3896" t="b">
        <f t="shared" si="2255"/>
        <v>0</v>
      </c>
      <c r="Z3896" t="b">
        <f t="shared" si="2259"/>
        <v>0</v>
      </c>
      <c r="AA3896" t="b">
        <f t="shared" si="2260"/>
        <v>0</v>
      </c>
    </row>
    <row r="3897" spans="1:27" x14ac:dyDescent="0.25">
      <c r="A3897" t="s">
        <v>10797</v>
      </c>
      <c r="B3897" t="s">
        <v>15088</v>
      </c>
      <c r="C3897" t="s">
        <v>15089</v>
      </c>
      <c r="D3897">
        <v>2014</v>
      </c>
      <c r="E3897" t="s">
        <v>217</v>
      </c>
      <c r="F3897">
        <v>58</v>
      </c>
      <c r="G3897">
        <v>5</v>
      </c>
      <c r="H3897" t="s">
        <v>15090</v>
      </c>
      <c r="L3897" t="s">
        <v>19</v>
      </c>
      <c r="M3897" t="s">
        <v>20</v>
      </c>
      <c r="P3897" t="b">
        <f t="shared" si="2239"/>
        <v>0</v>
      </c>
      <c r="Q3897" t="b">
        <f t="shared" si="2258"/>
        <v>0</v>
      </c>
      <c r="R3897" t="b">
        <f t="shared" si="2240"/>
        <v>0</v>
      </c>
      <c r="S3897" t="b">
        <f t="shared" si="2241"/>
        <v>0</v>
      </c>
      <c r="T3897" t="b">
        <f t="shared" si="2242"/>
        <v>0</v>
      </c>
      <c r="U3897" t="b">
        <f t="shared" si="2243"/>
        <v>0</v>
      </c>
      <c r="V3897" t="b">
        <f t="shared" si="2252"/>
        <v>0</v>
      </c>
      <c r="W3897" t="b">
        <f t="shared" si="2253"/>
        <v>0</v>
      </c>
      <c r="X3897" t="b">
        <f t="shared" si="2254"/>
        <v>0</v>
      </c>
      <c r="Y3897" t="b">
        <f t="shared" si="2255"/>
        <v>0</v>
      </c>
      <c r="Z3897" t="b">
        <f t="shared" si="2259"/>
        <v>0</v>
      </c>
      <c r="AA3897" t="b">
        <f t="shared" si="2260"/>
        <v>0</v>
      </c>
    </row>
    <row r="3898" spans="1:27" x14ac:dyDescent="0.25">
      <c r="A3898" t="s">
        <v>10797</v>
      </c>
      <c r="B3898" t="s">
        <v>15091</v>
      </c>
      <c r="C3898" t="s">
        <v>15092</v>
      </c>
      <c r="D3898">
        <v>2014</v>
      </c>
      <c r="E3898" t="s">
        <v>217</v>
      </c>
      <c r="F3898">
        <v>58</v>
      </c>
      <c r="G3898">
        <v>5</v>
      </c>
      <c r="H3898" t="s">
        <v>15093</v>
      </c>
      <c r="J3898" t="s">
        <v>15094</v>
      </c>
      <c r="L3898" t="s">
        <v>20</v>
      </c>
      <c r="M3898" t="s">
        <v>19</v>
      </c>
      <c r="P3898" t="b">
        <f t="shared" si="2239"/>
        <v>0</v>
      </c>
      <c r="Q3898" t="b">
        <f t="shared" si="2258"/>
        <v>0</v>
      </c>
      <c r="R3898" t="b">
        <f t="shared" si="2240"/>
        <v>0</v>
      </c>
      <c r="S3898" t="b">
        <f t="shared" si="2241"/>
        <v>0</v>
      </c>
      <c r="T3898" t="b">
        <f t="shared" si="2242"/>
        <v>0</v>
      </c>
      <c r="U3898" t="b">
        <f t="shared" si="2243"/>
        <v>0</v>
      </c>
      <c r="V3898" t="b">
        <f t="shared" si="2252"/>
        <v>0</v>
      </c>
      <c r="W3898" t="b">
        <f t="shared" si="2253"/>
        <v>0</v>
      </c>
      <c r="X3898" t="b">
        <f t="shared" si="2254"/>
        <v>0</v>
      </c>
      <c r="Y3898" t="b">
        <f t="shared" si="2255"/>
        <v>0</v>
      </c>
      <c r="Z3898" t="b">
        <f t="shared" si="2259"/>
        <v>0</v>
      </c>
      <c r="AA3898" t="b">
        <f t="shared" si="2260"/>
        <v>0</v>
      </c>
    </row>
    <row r="3899" spans="1:27" x14ac:dyDescent="0.25">
      <c r="A3899" t="s">
        <v>10797</v>
      </c>
      <c r="B3899" t="s">
        <v>15095</v>
      </c>
      <c r="C3899" t="s">
        <v>15096</v>
      </c>
      <c r="D3899">
        <v>2014</v>
      </c>
      <c r="E3899" t="s">
        <v>4778</v>
      </c>
      <c r="F3899">
        <v>66</v>
      </c>
      <c r="H3899" t="s">
        <v>12021</v>
      </c>
      <c r="J3899" t="s">
        <v>15097</v>
      </c>
      <c r="L3899" t="s">
        <v>20</v>
      </c>
      <c r="M3899" t="s">
        <v>35</v>
      </c>
      <c r="P3899" t="b">
        <f t="shared" si="2239"/>
        <v>0</v>
      </c>
      <c r="Q3899" t="b">
        <f t="shared" si="2258"/>
        <v>0</v>
      </c>
      <c r="R3899" t="b">
        <f t="shared" si="2240"/>
        <v>0</v>
      </c>
      <c r="S3899" t="b">
        <f t="shared" si="2241"/>
        <v>0</v>
      </c>
      <c r="T3899" t="b">
        <f t="shared" si="2242"/>
        <v>0</v>
      </c>
      <c r="U3899" t="b">
        <f t="shared" si="2243"/>
        <v>0</v>
      </c>
      <c r="V3899" t="b">
        <f t="shared" si="2252"/>
        <v>0</v>
      </c>
      <c r="W3899" t="b">
        <f t="shared" si="2253"/>
        <v>0</v>
      </c>
      <c r="X3899" t="b">
        <f t="shared" si="2254"/>
        <v>0</v>
      </c>
      <c r="Y3899" t="b">
        <f t="shared" si="2255"/>
        <v>0</v>
      </c>
      <c r="Z3899" t="b">
        <f t="shared" si="2259"/>
        <v>0</v>
      </c>
      <c r="AA3899" t="b">
        <f t="shared" si="2260"/>
        <v>0</v>
      </c>
    </row>
    <row r="3900" spans="1:27" hidden="1" x14ac:dyDescent="0.25">
      <c r="A3900" t="s">
        <v>10797</v>
      </c>
      <c r="B3900" t="s">
        <v>15098</v>
      </c>
      <c r="C3900" t="s">
        <v>15099</v>
      </c>
      <c r="D3900">
        <v>2014</v>
      </c>
      <c r="E3900" t="s">
        <v>10814</v>
      </c>
      <c r="F3900">
        <v>293</v>
      </c>
      <c r="G3900">
        <v>3</v>
      </c>
      <c r="H3900" t="s">
        <v>15100</v>
      </c>
      <c r="J3900" t="s">
        <v>14969</v>
      </c>
      <c r="L3900" t="s">
        <v>19</v>
      </c>
      <c r="M3900" t="s">
        <v>20</v>
      </c>
      <c r="N3900" t="s">
        <v>37246</v>
      </c>
      <c r="O3900" t="s">
        <v>37256</v>
      </c>
      <c r="P3900" t="b">
        <f t="shared" si="2239"/>
        <v>0</v>
      </c>
      <c r="Q3900" t="b">
        <f t="shared" si="2258"/>
        <v>1</v>
      </c>
      <c r="R3900" t="b">
        <f t="shared" si="2240"/>
        <v>0</v>
      </c>
      <c r="S3900" t="b">
        <f t="shared" si="2241"/>
        <v>0</v>
      </c>
      <c r="T3900" t="b">
        <f t="shared" si="2242"/>
        <v>0</v>
      </c>
      <c r="U3900" t="b">
        <f t="shared" si="2243"/>
        <v>0</v>
      </c>
    </row>
    <row r="3901" spans="1:27" x14ac:dyDescent="0.25">
      <c r="A3901" t="s">
        <v>10797</v>
      </c>
      <c r="B3901" t="s">
        <v>15101</v>
      </c>
      <c r="C3901" t="s">
        <v>15102</v>
      </c>
      <c r="D3901">
        <v>2014</v>
      </c>
      <c r="E3901" t="s">
        <v>11616</v>
      </c>
      <c r="F3901">
        <v>175</v>
      </c>
      <c r="G3901">
        <v>3</v>
      </c>
      <c r="H3901" t="s">
        <v>15103</v>
      </c>
      <c r="J3901" t="s">
        <v>15104</v>
      </c>
      <c r="L3901" t="s">
        <v>19</v>
      </c>
      <c r="M3901" t="s">
        <v>20</v>
      </c>
      <c r="P3901" t="b">
        <f t="shared" si="2239"/>
        <v>0</v>
      </c>
      <c r="Q3901" t="b">
        <f t="shared" si="2258"/>
        <v>0</v>
      </c>
      <c r="R3901" t="b">
        <f t="shared" si="2240"/>
        <v>0</v>
      </c>
      <c r="S3901" t="b">
        <f t="shared" si="2241"/>
        <v>0</v>
      </c>
      <c r="T3901" t="b">
        <f t="shared" si="2242"/>
        <v>0</v>
      </c>
      <c r="U3901" t="b">
        <f t="shared" si="2243"/>
        <v>0</v>
      </c>
      <c r="V3901" t="b">
        <f t="shared" ref="V3901:V3954" si="2261">ISNUMBER(SEARCH(" hen",$C3901))</f>
        <v>0</v>
      </c>
      <c r="W3901" t="b">
        <f t="shared" ref="W3901:W3954" si="2262">ISNUMBER(SEARCH("penguin",$C3901))</f>
        <v>0</v>
      </c>
      <c r="X3901" t="b">
        <f t="shared" ref="X3901:X3902" si="2263">ISNUMBER(SEARCH("Whale",$C3901))</f>
        <v>0</v>
      </c>
      <c r="Y3901" t="b">
        <f t="shared" ref="Y3901:Y3902" si="2264">ISNUMBER(SEARCH("Seal",$C3901))</f>
        <v>0</v>
      </c>
      <c r="Z3901" t="b">
        <f t="shared" ref="Z3901:Z3902" si="2265">ISNUMBER(SEARCH("Newts",$C3901))</f>
        <v>0</v>
      </c>
      <c r="AA3901" t="b">
        <f t="shared" ref="AA3901:AA3902" si="2266">ISNUMBER(SEARCH("Sea Turtle",$C3901))</f>
        <v>0</v>
      </c>
    </row>
    <row r="3902" spans="1:27" x14ac:dyDescent="0.25">
      <c r="A3902" t="s">
        <v>10797</v>
      </c>
      <c r="B3902" t="s">
        <v>15105</v>
      </c>
      <c r="C3902" t="s">
        <v>15106</v>
      </c>
      <c r="D3902">
        <v>2014</v>
      </c>
      <c r="E3902" t="s">
        <v>293</v>
      </c>
      <c r="F3902">
        <v>87</v>
      </c>
      <c r="G3902">
        <v>4</v>
      </c>
      <c r="H3902" t="s">
        <v>15107</v>
      </c>
      <c r="J3902" t="s">
        <v>15108</v>
      </c>
      <c r="L3902" t="s">
        <v>20</v>
      </c>
      <c r="M3902" t="s">
        <v>19</v>
      </c>
      <c r="P3902" t="b">
        <f t="shared" si="2239"/>
        <v>0</v>
      </c>
      <c r="Q3902" t="b">
        <f t="shared" si="2258"/>
        <v>0</v>
      </c>
      <c r="R3902" t="b">
        <f t="shared" si="2240"/>
        <v>0</v>
      </c>
      <c r="S3902" t="b">
        <f t="shared" si="2241"/>
        <v>0</v>
      </c>
      <c r="T3902" t="b">
        <f t="shared" si="2242"/>
        <v>0</v>
      </c>
      <c r="U3902" t="b">
        <f t="shared" si="2243"/>
        <v>0</v>
      </c>
      <c r="V3902" t="b">
        <f t="shared" si="2261"/>
        <v>0</v>
      </c>
      <c r="W3902" t="b">
        <f t="shared" si="2262"/>
        <v>0</v>
      </c>
      <c r="X3902" t="b">
        <f t="shared" si="2263"/>
        <v>0</v>
      </c>
      <c r="Y3902" t="b">
        <f t="shared" si="2264"/>
        <v>0</v>
      </c>
      <c r="Z3902" t="b">
        <f t="shared" si="2265"/>
        <v>0</v>
      </c>
      <c r="AA3902" t="b">
        <f t="shared" si="2266"/>
        <v>0</v>
      </c>
    </row>
    <row r="3903" spans="1:27" hidden="1" x14ac:dyDescent="0.25">
      <c r="A3903" t="s">
        <v>10797</v>
      </c>
      <c r="B3903" t="s">
        <v>15109</v>
      </c>
      <c r="C3903" t="s">
        <v>15110</v>
      </c>
      <c r="D3903">
        <v>2014</v>
      </c>
      <c r="E3903" t="s">
        <v>1058</v>
      </c>
      <c r="F3903">
        <v>37</v>
      </c>
      <c r="G3903">
        <v>7</v>
      </c>
      <c r="H3903" t="s">
        <v>15111</v>
      </c>
      <c r="J3903" t="s">
        <v>15112</v>
      </c>
      <c r="L3903" t="s">
        <v>35</v>
      </c>
      <c r="M3903" t="s">
        <v>20</v>
      </c>
      <c r="N3903" t="s">
        <v>37246</v>
      </c>
      <c r="O3903" t="s">
        <v>37256</v>
      </c>
      <c r="P3903" t="b">
        <f t="shared" si="2239"/>
        <v>0</v>
      </c>
      <c r="Q3903" t="b">
        <f t="shared" si="2258"/>
        <v>0</v>
      </c>
      <c r="R3903" t="b">
        <f t="shared" si="2240"/>
        <v>0</v>
      </c>
      <c r="S3903" t="b">
        <f t="shared" si="2241"/>
        <v>0</v>
      </c>
      <c r="T3903" t="b">
        <f t="shared" si="2242"/>
        <v>0</v>
      </c>
      <c r="U3903" t="b">
        <f t="shared" si="2243"/>
        <v>0</v>
      </c>
      <c r="V3903" t="b">
        <f t="shared" si="2261"/>
        <v>0</v>
      </c>
      <c r="W3903" t="b">
        <f t="shared" si="2262"/>
        <v>1</v>
      </c>
    </row>
    <row r="3904" spans="1:27" x14ac:dyDescent="0.25">
      <c r="A3904" t="s">
        <v>10797</v>
      </c>
      <c r="B3904" t="s">
        <v>15113</v>
      </c>
      <c r="C3904" t="s">
        <v>15114</v>
      </c>
      <c r="D3904">
        <v>2014</v>
      </c>
      <c r="E3904" t="s">
        <v>969</v>
      </c>
      <c r="F3904">
        <v>20</v>
      </c>
      <c r="G3904">
        <v>7</v>
      </c>
      <c r="H3904" t="s">
        <v>15115</v>
      </c>
      <c r="J3904" t="s">
        <v>15116</v>
      </c>
      <c r="L3904" t="s">
        <v>20</v>
      </c>
      <c r="M3904" t="s">
        <v>35</v>
      </c>
      <c r="P3904" t="b">
        <f t="shared" si="2239"/>
        <v>0</v>
      </c>
      <c r="Q3904" t="b">
        <f t="shared" si="2258"/>
        <v>0</v>
      </c>
      <c r="R3904" t="b">
        <f t="shared" si="2240"/>
        <v>0</v>
      </c>
      <c r="S3904" t="b">
        <f t="shared" si="2241"/>
        <v>0</v>
      </c>
      <c r="T3904" t="b">
        <f t="shared" si="2242"/>
        <v>0</v>
      </c>
      <c r="U3904" t="b">
        <f t="shared" si="2243"/>
        <v>0</v>
      </c>
      <c r="V3904" t="b">
        <f t="shared" si="2261"/>
        <v>0</v>
      </c>
      <c r="W3904" t="b">
        <f t="shared" si="2262"/>
        <v>0</v>
      </c>
      <c r="X3904" t="b">
        <f t="shared" ref="X3904:X3923" si="2267">ISNUMBER(SEARCH("Whale",$C3904))</f>
        <v>0</v>
      </c>
      <c r="Y3904" t="b">
        <f t="shared" ref="Y3904:Y3923" si="2268">ISNUMBER(SEARCH("Seal",$C3904))</f>
        <v>0</v>
      </c>
      <c r="Z3904" t="b">
        <f t="shared" ref="Z3904:Z3923" si="2269">ISNUMBER(SEARCH("Newts",$C3904))</f>
        <v>0</v>
      </c>
      <c r="AA3904" t="b">
        <f t="shared" ref="AA3904:AA3923" si="2270">ISNUMBER(SEARCH("Sea Turtle",$C3904))</f>
        <v>0</v>
      </c>
    </row>
    <row r="3905" spans="1:27" x14ac:dyDescent="0.25">
      <c r="A3905" t="s">
        <v>10797</v>
      </c>
      <c r="B3905" t="s">
        <v>15117</v>
      </c>
      <c r="C3905" t="s">
        <v>15118</v>
      </c>
      <c r="D3905">
        <v>2014</v>
      </c>
      <c r="E3905" t="s">
        <v>860</v>
      </c>
      <c r="F3905">
        <v>186</v>
      </c>
      <c r="G3905">
        <v>7</v>
      </c>
      <c r="H3905" t="s">
        <v>15119</v>
      </c>
      <c r="L3905" t="s">
        <v>20</v>
      </c>
      <c r="M3905" t="s">
        <v>35</v>
      </c>
      <c r="P3905" t="b">
        <f t="shared" si="2239"/>
        <v>0</v>
      </c>
      <c r="Q3905" t="b">
        <f t="shared" si="2258"/>
        <v>0</v>
      </c>
      <c r="R3905" t="b">
        <f t="shared" si="2240"/>
        <v>0</v>
      </c>
      <c r="S3905" t="b">
        <f t="shared" si="2241"/>
        <v>0</v>
      </c>
      <c r="T3905" t="b">
        <f t="shared" si="2242"/>
        <v>0</v>
      </c>
      <c r="U3905" t="b">
        <f t="shared" si="2243"/>
        <v>0</v>
      </c>
      <c r="V3905" t="b">
        <f t="shared" si="2261"/>
        <v>0</v>
      </c>
      <c r="W3905" t="b">
        <f t="shared" si="2262"/>
        <v>0</v>
      </c>
      <c r="X3905" t="b">
        <f t="shared" si="2267"/>
        <v>0</v>
      </c>
      <c r="Y3905" t="b">
        <f t="shared" si="2268"/>
        <v>0</v>
      </c>
      <c r="Z3905" t="b">
        <f t="shared" si="2269"/>
        <v>0</v>
      </c>
      <c r="AA3905" t="b">
        <f t="shared" si="2270"/>
        <v>0</v>
      </c>
    </row>
    <row r="3906" spans="1:27" x14ac:dyDescent="0.25">
      <c r="A3906" t="s">
        <v>10797</v>
      </c>
      <c r="B3906" t="s">
        <v>15120</v>
      </c>
      <c r="C3906" t="s">
        <v>15121</v>
      </c>
      <c r="D3906">
        <v>2014</v>
      </c>
      <c r="E3906" t="s">
        <v>182</v>
      </c>
      <c r="F3906">
        <v>83</v>
      </c>
      <c r="G3906">
        <v>4</v>
      </c>
      <c r="H3906" t="s">
        <v>15122</v>
      </c>
      <c r="J3906" t="s">
        <v>15123</v>
      </c>
      <c r="L3906" t="s">
        <v>20</v>
      </c>
      <c r="M3906" t="s">
        <v>19</v>
      </c>
      <c r="P3906" t="b">
        <f t="shared" si="2239"/>
        <v>0</v>
      </c>
      <c r="Q3906" t="b">
        <f t="shared" si="2258"/>
        <v>0</v>
      </c>
      <c r="R3906" t="b">
        <f t="shared" si="2240"/>
        <v>0</v>
      </c>
      <c r="S3906" t="b">
        <f t="shared" si="2241"/>
        <v>0</v>
      </c>
      <c r="T3906" t="b">
        <f t="shared" si="2242"/>
        <v>0</v>
      </c>
      <c r="U3906" t="b">
        <f t="shared" si="2243"/>
        <v>0</v>
      </c>
      <c r="V3906" t="b">
        <f t="shared" si="2261"/>
        <v>0</v>
      </c>
      <c r="W3906" t="b">
        <f t="shared" si="2262"/>
        <v>0</v>
      </c>
      <c r="X3906" t="b">
        <f t="shared" si="2267"/>
        <v>0</v>
      </c>
      <c r="Y3906" t="b">
        <f t="shared" si="2268"/>
        <v>0</v>
      </c>
      <c r="Z3906" t="b">
        <f t="shared" si="2269"/>
        <v>0</v>
      </c>
      <c r="AA3906" t="b">
        <f t="shared" si="2270"/>
        <v>0</v>
      </c>
    </row>
    <row r="3907" spans="1:27" x14ac:dyDescent="0.25">
      <c r="A3907" t="s">
        <v>10797</v>
      </c>
      <c r="B3907" t="s">
        <v>15124</v>
      </c>
      <c r="C3907" t="s">
        <v>15125</v>
      </c>
      <c r="D3907">
        <v>2014</v>
      </c>
      <c r="E3907" t="s">
        <v>2096</v>
      </c>
      <c r="F3907">
        <v>41</v>
      </c>
      <c r="G3907">
        <v>7</v>
      </c>
      <c r="H3907" t="s">
        <v>15126</v>
      </c>
      <c r="J3907" t="s">
        <v>15127</v>
      </c>
      <c r="L3907" t="s">
        <v>20</v>
      </c>
      <c r="M3907" t="s">
        <v>19</v>
      </c>
      <c r="P3907" t="b">
        <f t="shared" ref="P3907:P3970" si="2271">ISNUMBER(SEARCH("broiler",C3907))</f>
        <v>0</v>
      </c>
      <c r="Q3907" t="b">
        <f t="shared" si="2258"/>
        <v>0</v>
      </c>
      <c r="R3907" t="b">
        <f t="shared" ref="R3907:R3970" si="2272">ISNUMBER(SEARCH("aquatic",$C3907))</f>
        <v>0</v>
      </c>
      <c r="S3907" t="b">
        <f t="shared" ref="S3907:S3970" si="2273">ISNUMBER(SEARCH("fish",$C3907))</f>
        <v>0</v>
      </c>
      <c r="T3907" t="b">
        <f t="shared" ref="T3907:T3970" si="2274">ISNUMBER(SEARCH(" chicken",$C3907))</f>
        <v>0</v>
      </c>
      <c r="U3907" t="b">
        <f t="shared" ref="U3907:U3970" si="2275">ISNUMBER(SEARCH("tadpole",$C3907))</f>
        <v>0</v>
      </c>
      <c r="V3907" t="b">
        <f t="shared" si="2261"/>
        <v>0</v>
      </c>
      <c r="W3907" t="b">
        <f t="shared" si="2262"/>
        <v>0</v>
      </c>
      <c r="X3907" t="b">
        <f t="shared" si="2267"/>
        <v>0</v>
      </c>
      <c r="Y3907" t="b">
        <f t="shared" si="2268"/>
        <v>0</v>
      </c>
      <c r="Z3907" t="b">
        <f t="shared" si="2269"/>
        <v>0</v>
      </c>
      <c r="AA3907" t="b">
        <f t="shared" si="2270"/>
        <v>0</v>
      </c>
    </row>
    <row r="3908" spans="1:27" x14ac:dyDescent="0.25">
      <c r="A3908" t="s">
        <v>10797</v>
      </c>
      <c r="B3908" t="s">
        <v>15128</v>
      </c>
      <c r="C3908" t="s">
        <v>15129</v>
      </c>
      <c r="D3908">
        <v>2014</v>
      </c>
      <c r="E3908" t="s">
        <v>2627</v>
      </c>
      <c r="F3908">
        <v>30</v>
      </c>
      <c r="G3908">
        <v>4</v>
      </c>
      <c r="H3908" t="s">
        <v>15130</v>
      </c>
      <c r="J3908" t="s">
        <v>15131</v>
      </c>
      <c r="L3908" t="s">
        <v>20</v>
      </c>
      <c r="M3908" t="s">
        <v>35</v>
      </c>
      <c r="P3908" t="b">
        <f t="shared" si="2271"/>
        <v>0</v>
      </c>
      <c r="Q3908" t="b">
        <f t="shared" si="2258"/>
        <v>0</v>
      </c>
      <c r="R3908" t="b">
        <f t="shared" si="2272"/>
        <v>0</v>
      </c>
      <c r="S3908" t="b">
        <f t="shared" si="2273"/>
        <v>0</v>
      </c>
      <c r="T3908" t="b">
        <f t="shared" si="2274"/>
        <v>0</v>
      </c>
      <c r="U3908" t="b">
        <f t="shared" si="2275"/>
        <v>0</v>
      </c>
      <c r="V3908" t="b">
        <f t="shared" si="2261"/>
        <v>0</v>
      </c>
      <c r="W3908" t="b">
        <f t="shared" si="2262"/>
        <v>0</v>
      </c>
      <c r="X3908" t="b">
        <f t="shared" si="2267"/>
        <v>0</v>
      </c>
      <c r="Y3908" t="b">
        <f t="shared" si="2268"/>
        <v>0</v>
      </c>
      <c r="Z3908" t="b">
        <f t="shared" si="2269"/>
        <v>0</v>
      </c>
      <c r="AA3908" t="b">
        <f t="shared" si="2270"/>
        <v>0</v>
      </c>
    </row>
    <row r="3909" spans="1:27" x14ac:dyDescent="0.25">
      <c r="A3909" t="s">
        <v>10797</v>
      </c>
      <c r="B3909" t="s">
        <v>15132</v>
      </c>
      <c r="C3909" t="s">
        <v>15133</v>
      </c>
      <c r="D3909">
        <v>2014</v>
      </c>
      <c r="E3909" t="s">
        <v>3198</v>
      </c>
      <c r="F3909">
        <v>188</v>
      </c>
      <c r="H3909" s="3">
        <v>13516</v>
      </c>
      <c r="L3909" t="s">
        <v>20</v>
      </c>
      <c r="M3909" t="s">
        <v>19</v>
      </c>
      <c r="P3909" t="b">
        <f t="shared" si="2271"/>
        <v>0</v>
      </c>
      <c r="Q3909" t="b">
        <f t="shared" si="2258"/>
        <v>0</v>
      </c>
      <c r="R3909" t="b">
        <f t="shared" si="2272"/>
        <v>0</v>
      </c>
      <c r="S3909" t="b">
        <f t="shared" si="2273"/>
        <v>0</v>
      </c>
      <c r="T3909" t="b">
        <f t="shared" si="2274"/>
        <v>0</v>
      </c>
      <c r="U3909" t="b">
        <f t="shared" si="2275"/>
        <v>0</v>
      </c>
      <c r="V3909" t="b">
        <f t="shared" si="2261"/>
        <v>0</v>
      </c>
      <c r="W3909" t="b">
        <f t="shared" si="2262"/>
        <v>0</v>
      </c>
      <c r="X3909" t="b">
        <f t="shared" si="2267"/>
        <v>0</v>
      </c>
      <c r="Y3909" t="b">
        <f t="shared" si="2268"/>
        <v>0</v>
      </c>
      <c r="Z3909" t="b">
        <f t="shared" si="2269"/>
        <v>0</v>
      </c>
      <c r="AA3909" t="b">
        <f t="shared" si="2270"/>
        <v>0</v>
      </c>
    </row>
    <row r="3910" spans="1:27" x14ac:dyDescent="0.25">
      <c r="A3910" t="s">
        <v>10797</v>
      </c>
      <c r="B3910" t="s">
        <v>15134</v>
      </c>
      <c r="C3910" t="s">
        <v>15135</v>
      </c>
      <c r="D3910">
        <v>2014</v>
      </c>
      <c r="E3910" t="s">
        <v>3198</v>
      </c>
      <c r="F3910">
        <v>186</v>
      </c>
      <c r="G3910">
        <v>1</v>
      </c>
      <c r="H3910" s="3">
        <v>22647</v>
      </c>
      <c r="L3910" t="s">
        <v>20</v>
      </c>
      <c r="M3910" t="s">
        <v>19</v>
      </c>
      <c r="P3910" t="b">
        <f t="shared" si="2271"/>
        <v>0</v>
      </c>
      <c r="Q3910" t="b">
        <f t="shared" si="2258"/>
        <v>0</v>
      </c>
      <c r="R3910" t="b">
        <f t="shared" si="2272"/>
        <v>0</v>
      </c>
      <c r="S3910" t="b">
        <f t="shared" si="2273"/>
        <v>0</v>
      </c>
      <c r="T3910" t="b">
        <f t="shared" si="2274"/>
        <v>0</v>
      </c>
      <c r="U3910" t="b">
        <f t="shared" si="2275"/>
        <v>0</v>
      </c>
      <c r="V3910" t="b">
        <f t="shared" si="2261"/>
        <v>0</v>
      </c>
      <c r="W3910" t="b">
        <f t="shared" si="2262"/>
        <v>0</v>
      </c>
      <c r="X3910" t="b">
        <f t="shared" si="2267"/>
        <v>0</v>
      </c>
      <c r="Y3910" t="b">
        <f t="shared" si="2268"/>
        <v>0</v>
      </c>
      <c r="Z3910" t="b">
        <f t="shared" si="2269"/>
        <v>0</v>
      </c>
      <c r="AA3910" t="b">
        <f t="shared" si="2270"/>
        <v>0</v>
      </c>
    </row>
    <row r="3911" spans="1:27" x14ac:dyDescent="0.25">
      <c r="A3911" t="s">
        <v>10797</v>
      </c>
      <c r="B3911" t="s">
        <v>15136</v>
      </c>
      <c r="C3911" t="s">
        <v>15137</v>
      </c>
      <c r="D3911">
        <v>2014</v>
      </c>
      <c r="E3911" t="s">
        <v>147</v>
      </c>
      <c r="F3911">
        <v>95</v>
      </c>
      <c r="G3911">
        <v>3</v>
      </c>
      <c r="H3911" t="s">
        <v>15138</v>
      </c>
      <c r="J3911" t="s">
        <v>15139</v>
      </c>
      <c r="L3911" t="s">
        <v>19</v>
      </c>
      <c r="M3911" t="s">
        <v>20</v>
      </c>
      <c r="P3911" t="b">
        <f t="shared" si="2271"/>
        <v>0</v>
      </c>
      <c r="Q3911" t="b">
        <f t="shared" si="2258"/>
        <v>0</v>
      </c>
      <c r="R3911" t="b">
        <f t="shared" si="2272"/>
        <v>0</v>
      </c>
      <c r="S3911" t="b">
        <f t="shared" si="2273"/>
        <v>0</v>
      </c>
      <c r="T3911" t="b">
        <f t="shared" si="2274"/>
        <v>0</v>
      </c>
      <c r="U3911" t="b">
        <f t="shared" si="2275"/>
        <v>0</v>
      </c>
      <c r="V3911" t="b">
        <f t="shared" si="2261"/>
        <v>0</v>
      </c>
      <c r="W3911" t="b">
        <f t="shared" si="2262"/>
        <v>0</v>
      </c>
      <c r="X3911" t="b">
        <f t="shared" si="2267"/>
        <v>0</v>
      </c>
      <c r="Y3911" t="b">
        <f t="shared" si="2268"/>
        <v>0</v>
      </c>
      <c r="Z3911" t="b">
        <f t="shared" si="2269"/>
        <v>0</v>
      </c>
      <c r="AA3911" t="b">
        <f t="shared" si="2270"/>
        <v>0</v>
      </c>
    </row>
    <row r="3912" spans="1:27" x14ac:dyDescent="0.25">
      <c r="A3912" t="s">
        <v>10797</v>
      </c>
      <c r="B3912" t="s">
        <v>15140</v>
      </c>
      <c r="C3912" t="s">
        <v>15141</v>
      </c>
      <c r="D3912">
        <v>2014</v>
      </c>
      <c r="E3912" t="s">
        <v>11100</v>
      </c>
      <c r="F3912">
        <v>133</v>
      </c>
      <c r="H3912" t="s">
        <v>13028</v>
      </c>
      <c r="L3912" t="s">
        <v>35</v>
      </c>
      <c r="M3912" t="s">
        <v>20</v>
      </c>
      <c r="P3912" t="b">
        <f t="shared" si="2271"/>
        <v>0</v>
      </c>
      <c r="Q3912" t="b">
        <f t="shared" si="2258"/>
        <v>0</v>
      </c>
      <c r="R3912" t="b">
        <f t="shared" si="2272"/>
        <v>0</v>
      </c>
      <c r="S3912" t="b">
        <f t="shared" si="2273"/>
        <v>0</v>
      </c>
      <c r="T3912" t="b">
        <f t="shared" si="2274"/>
        <v>0</v>
      </c>
      <c r="U3912" t="b">
        <f t="shared" si="2275"/>
        <v>0</v>
      </c>
      <c r="V3912" t="b">
        <f t="shared" si="2261"/>
        <v>0</v>
      </c>
      <c r="W3912" t="b">
        <f t="shared" si="2262"/>
        <v>0</v>
      </c>
      <c r="X3912" t="b">
        <f t="shared" si="2267"/>
        <v>0</v>
      </c>
      <c r="Y3912" t="b">
        <f t="shared" si="2268"/>
        <v>0</v>
      </c>
      <c r="Z3912" t="b">
        <f t="shared" si="2269"/>
        <v>0</v>
      </c>
      <c r="AA3912" t="b">
        <f t="shared" si="2270"/>
        <v>0</v>
      </c>
    </row>
    <row r="3913" spans="1:27" x14ac:dyDescent="0.25">
      <c r="A3913" t="s">
        <v>10797</v>
      </c>
      <c r="B3913" t="s">
        <v>15142</v>
      </c>
      <c r="C3913" t="s">
        <v>15143</v>
      </c>
      <c r="D3913">
        <v>2014</v>
      </c>
      <c r="E3913" t="s">
        <v>11141</v>
      </c>
      <c r="F3913">
        <v>147</v>
      </c>
      <c r="H3913" t="s">
        <v>15144</v>
      </c>
      <c r="J3913" t="s">
        <v>15145</v>
      </c>
      <c r="L3913" t="s">
        <v>19</v>
      </c>
      <c r="M3913" t="s">
        <v>20</v>
      </c>
      <c r="P3913" t="b">
        <f t="shared" si="2271"/>
        <v>0</v>
      </c>
      <c r="Q3913" t="b">
        <f t="shared" si="2258"/>
        <v>0</v>
      </c>
      <c r="R3913" t="b">
        <f t="shared" si="2272"/>
        <v>0</v>
      </c>
      <c r="S3913" t="b">
        <f t="shared" si="2273"/>
        <v>0</v>
      </c>
      <c r="T3913" t="b">
        <f t="shared" si="2274"/>
        <v>0</v>
      </c>
      <c r="U3913" t="b">
        <f t="shared" si="2275"/>
        <v>0</v>
      </c>
      <c r="V3913" t="b">
        <f t="shared" si="2261"/>
        <v>0</v>
      </c>
      <c r="W3913" t="b">
        <f t="shared" si="2262"/>
        <v>0</v>
      </c>
      <c r="X3913" t="b">
        <f t="shared" si="2267"/>
        <v>0</v>
      </c>
      <c r="Y3913" t="b">
        <f t="shared" si="2268"/>
        <v>0</v>
      </c>
      <c r="Z3913" t="b">
        <f t="shared" si="2269"/>
        <v>0</v>
      </c>
      <c r="AA3913" t="b">
        <f t="shared" si="2270"/>
        <v>0</v>
      </c>
    </row>
    <row r="3914" spans="1:27" x14ac:dyDescent="0.25">
      <c r="A3914" t="s">
        <v>10797</v>
      </c>
      <c r="B3914" t="s">
        <v>15146</v>
      </c>
      <c r="C3914" t="s">
        <v>15147</v>
      </c>
      <c r="D3914">
        <v>2014</v>
      </c>
      <c r="E3914" t="s">
        <v>152</v>
      </c>
      <c r="F3914">
        <v>9</v>
      </c>
      <c r="G3914">
        <v>6</v>
      </c>
      <c r="H3914" t="s">
        <v>15148</v>
      </c>
      <c r="J3914" t="s">
        <v>15149</v>
      </c>
      <c r="L3914" t="s">
        <v>20</v>
      </c>
      <c r="M3914" t="s">
        <v>19</v>
      </c>
      <c r="P3914" t="b">
        <f t="shared" si="2271"/>
        <v>0</v>
      </c>
      <c r="Q3914" t="b">
        <f t="shared" si="2258"/>
        <v>0</v>
      </c>
      <c r="R3914" t="b">
        <f t="shared" si="2272"/>
        <v>0</v>
      </c>
      <c r="S3914" t="b">
        <f t="shared" si="2273"/>
        <v>0</v>
      </c>
      <c r="T3914" t="b">
        <f t="shared" si="2274"/>
        <v>0</v>
      </c>
      <c r="U3914" t="b">
        <f t="shared" si="2275"/>
        <v>0</v>
      </c>
      <c r="V3914" t="b">
        <f t="shared" si="2261"/>
        <v>0</v>
      </c>
      <c r="W3914" t="b">
        <f t="shared" si="2262"/>
        <v>0</v>
      </c>
      <c r="X3914" t="b">
        <f t="shared" si="2267"/>
        <v>0</v>
      </c>
      <c r="Y3914" t="b">
        <f t="shared" si="2268"/>
        <v>0</v>
      </c>
      <c r="Z3914" t="b">
        <f t="shared" si="2269"/>
        <v>0</v>
      </c>
      <c r="AA3914" t="b">
        <f t="shared" si="2270"/>
        <v>0</v>
      </c>
    </row>
    <row r="3915" spans="1:27" x14ac:dyDescent="0.25">
      <c r="A3915" t="s">
        <v>10797</v>
      </c>
      <c r="B3915" t="s">
        <v>15150</v>
      </c>
      <c r="C3915" t="s">
        <v>15151</v>
      </c>
      <c r="D3915">
        <v>2014</v>
      </c>
      <c r="E3915" t="s">
        <v>152</v>
      </c>
      <c r="F3915">
        <v>9</v>
      </c>
      <c r="G3915">
        <v>6</v>
      </c>
      <c r="H3915" t="s">
        <v>15152</v>
      </c>
      <c r="L3915" t="s">
        <v>35</v>
      </c>
      <c r="M3915" t="s">
        <v>20</v>
      </c>
      <c r="P3915" t="b">
        <f t="shared" si="2271"/>
        <v>0</v>
      </c>
      <c r="Q3915" t="b">
        <f t="shared" si="2258"/>
        <v>0</v>
      </c>
      <c r="R3915" t="b">
        <f t="shared" si="2272"/>
        <v>0</v>
      </c>
      <c r="S3915" t="b">
        <f t="shared" si="2273"/>
        <v>0</v>
      </c>
      <c r="T3915" t="b">
        <f t="shared" si="2274"/>
        <v>0</v>
      </c>
      <c r="U3915" t="b">
        <f t="shared" si="2275"/>
        <v>0</v>
      </c>
      <c r="V3915" t="b">
        <f t="shared" si="2261"/>
        <v>0</v>
      </c>
      <c r="W3915" t="b">
        <f t="shared" si="2262"/>
        <v>0</v>
      </c>
      <c r="X3915" t="b">
        <f t="shared" si="2267"/>
        <v>0</v>
      </c>
      <c r="Y3915" t="b">
        <f t="shared" si="2268"/>
        <v>0</v>
      </c>
      <c r="Z3915" t="b">
        <f t="shared" si="2269"/>
        <v>0</v>
      </c>
      <c r="AA3915" t="b">
        <f t="shared" si="2270"/>
        <v>0</v>
      </c>
    </row>
    <row r="3916" spans="1:27" x14ac:dyDescent="0.25">
      <c r="A3916" t="s">
        <v>10797</v>
      </c>
      <c r="B3916" t="s">
        <v>15153</v>
      </c>
      <c r="C3916" t="s">
        <v>15154</v>
      </c>
      <c r="D3916">
        <v>2014</v>
      </c>
      <c r="E3916" t="s">
        <v>152</v>
      </c>
      <c r="F3916">
        <v>9</v>
      </c>
      <c r="G3916">
        <v>6</v>
      </c>
      <c r="H3916" t="s">
        <v>15155</v>
      </c>
      <c r="J3916" t="s">
        <v>15156</v>
      </c>
      <c r="L3916" t="s">
        <v>20</v>
      </c>
      <c r="M3916" t="s">
        <v>35</v>
      </c>
      <c r="P3916" t="b">
        <f t="shared" si="2271"/>
        <v>0</v>
      </c>
      <c r="Q3916" t="b">
        <f t="shared" si="2258"/>
        <v>0</v>
      </c>
      <c r="R3916" t="b">
        <f t="shared" si="2272"/>
        <v>0</v>
      </c>
      <c r="S3916" t="b">
        <f t="shared" si="2273"/>
        <v>0</v>
      </c>
      <c r="T3916" t="b">
        <f t="shared" si="2274"/>
        <v>0</v>
      </c>
      <c r="U3916" t="b">
        <f t="shared" si="2275"/>
        <v>0</v>
      </c>
      <c r="V3916" t="b">
        <f t="shared" si="2261"/>
        <v>0</v>
      </c>
      <c r="W3916" t="b">
        <f t="shared" si="2262"/>
        <v>0</v>
      </c>
      <c r="X3916" t="b">
        <f t="shared" si="2267"/>
        <v>0</v>
      </c>
      <c r="Y3916" t="b">
        <f t="shared" si="2268"/>
        <v>0</v>
      </c>
      <c r="Z3916" t="b">
        <f t="shared" si="2269"/>
        <v>0</v>
      </c>
      <c r="AA3916" t="b">
        <f t="shared" si="2270"/>
        <v>0</v>
      </c>
    </row>
    <row r="3917" spans="1:27" x14ac:dyDescent="0.25">
      <c r="A3917" t="s">
        <v>10797</v>
      </c>
      <c r="B3917" t="s">
        <v>15157</v>
      </c>
      <c r="C3917" t="s">
        <v>15158</v>
      </c>
      <c r="D3917">
        <v>2014</v>
      </c>
      <c r="E3917" t="s">
        <v>15159</v>
      </c>
      <c r="F3917">
        <v>21</v>
      </c>
      <c r="G3917">
        <v>2</v>
      </c>
      <c r="H3917" t="s">
        <v>15160</v>
      </c>
      <c r="L3917" t="s">
        <v>20</v>
      </c>
      <c r="M3917" t="s">
        <v>35</v>
      </c>
      <c r="P3917" t="b">
        <f t="shared" si="2271"/>
        <v>0</v>
      </c>
      <c r="Q3917" t="b">
        <f t="shared" si="2258"/>
        <v>0</v>
      </c>
      <c r="R3917" t="b">
        <f t="shared" si="2272"/>
        <v>0</v>
      </c>
      <c r="S3917" t="b">
        <f t="shared" si="2273"/>
        <v>0</v>
      </c>
      <c r="T3917" t="b">
        <f t="shared" si="2274"/>
        <v>0</v>
      </c>
      <c r="U3917" t="b">
        <f t="shared" si="2275"/>
        <v>0</v>
      </c>
      <c r="V3917" t="b">
        <f t="shared" si="2261"/>
        <v>0</v>
      </c>
      <c r="W3917" t="b">
        <f t="shared" si="2262"/>
        <v>0</v>
      </c>
      <c r="X3917" t="b">
        <f t="shared" si="2267"/>
        <v>0</v>
      </c>
      <c r="Y3917" t="b">
        <f t="shared" si="2268"/>
        <v>0</v>
      </c>
      <c r="Z3917" t="b">
        <f t="shared" si="2269"/>
        <v>0</v>
      </c>
      <c r="AA3917" t="b">
        <f t="shared" si="2270"/>
        <v>0</v>
      </c>
    </row>
    <row r="3918" spans="1:27" x14ac:dyDescent="0.25">
      <c r="A3918" t="s">
        <v>10797</v>
      </c>
      <c r="B3918" t="s">
        <v>15161</v>
      </c>
      <c r="C3918" t="s">
        <v>15162</v>
      </c>
      <c r="D3918">
        <v>2014</v>
      </c>
      <c r="E3918" t="s">
        <v>15163</v>
      </c>
      <c r="F3918">
        <v>61</v>
      </c>
      <c r="G3918">
        <v>2</v>
      </c>
      <c r="H3918" t="s">
        <v>15164</v>
      </c>
      <c r="L3918" t="s">
        <v>20</v>
      </c>
      <c r="M3918" t="s">
        <v>35</v>
      </c>
      <c r="P3918" t="b">
        <f t="shared" si="2271"/>
        <v>0</v>
      </c>
      <c r="Q3918" t="b">
        <f t="shared" si="2258"/>
        <v>0</v>
      </c>
      <c r="R3918" t="b">
        <f t="shared" si="2272"/>
        <v>0</v>
      </c>
      <c r="S3918" t="b">
        <f t="shared" si="2273"/>
        <v>0</v>
      </c>
      <c r="T3918" t="b">
        <f t="shared" si="2274"/>
        <v>0</v>
      </c>
      <c r="U3918" t="b">
        <f t="shared" si="2275"/>
        <v>0</v>
      </c>
      <c r="V3918" t="b">
        <f t="shared" si="2261"/>
        <v>0</v>
      </c>
      <c r="W3918" t="b">
        <f t="shared" si="2262"/>
        <v>0</v>
      </c>
      <c r="X3918" t="b">
        <f t="shared" si="2267"/>
        <v>0</v>
      </c>
      <c r="Y3918" t="b">
        <f t="shared" si="2268"/>
        <v>0</v>
      </c>
      <c r="Z3918" t="b">
        <f t="shared" si="2269"/>
        <v>0</v>
      </c>
      <c r="AA3918" t="b">
        <f t="shared" si="2270"/>
        <v>0</v>
      </c>
    </row>
    <row r="3919" spans="1:27" x14ac:dyDescent="0.25">
      <c r="A3919" t="s">
        <v>10797</v>
      </c>
      <c r="B3919" t="s">
        <v>15165</v>
      </c>
      <c r="C3919" t="s">
        <v>15166</v>
      </c>
      <c r="D3919">
        <v>2014</v>
      </c>
      <c r="E3919" t="s">
        <v>14572</v>
      </c>
      <c r="F3919">
        <v>66</v>
      </c>
      <c r="G3919">
        <v>2</v>
      </c>
      <c r="H3919" t="s">
        <v>15167</v>
      </c>
      <c r="L3919" t="s">
        <v>35</v>
      </c>
      <c r="M3919" t="s">
        <v>20</v>
      </c>
      <c r="P3919" t="b">
        <f t="shared" si="2271"/>
        <v>0</v>
      </c>
      <c r="Q3919" t="b">
        <f t="shared" si="2258"/>
        <v>0</v>
      </c>
      <c r="R3919" t="b">
        <f t="shared" si="2272"/>
        <v>0</v>
      </c>
      <c r="S3919" t="b">
        <f t="shared" si="2273"/>
        <v>0</v>
      </c>
      <c r="T3919" t="b">
        <f t="shared" si="2274"/>
        <v>0</v>
      </c>
      <c r="U3919" t="b">
        <f t="shared" si="2275"/>
        <v>0</v>
      </c>
      <c r="V3919" t="b">
        <f t="shared" si="2261"/>
        <v>0</v>
      </c>
      <c r="W3919" t="b">
        <f t="shared" si="2262"/>
        <v>0</v>
      </c>
      <c r="X3919" t="b">
        <f t="shared" si="2267"/>
        <v>0</v>
      </c>
      <c r="Y3919" t="b">
        <f t="shared" si="2268"/>
        <v>0</v>
      </c>
      <c r="Z3919" t="b">
        <f t="shared" si="2269"/>
        <v>0</v>
      </c>
      <c r="AA3919" t="b">
        <f t="shared" si="2270"/>
        <v>0</v>
      </c>
    </row>
    <row r="3920" spans="1:27" x14ac:dyDescent="0.25">
      <c r="A3920" t="s">
        <v>10797</v>
      </c>
      <c r="B3920" t="s">
        <v>15168</v>
      </c>
      <c r="C3920" t="s">
        <v>15169</v>
      </c>
      <c r="D3920">
        <v>2014</v>
      </c>
      <c r="E3920" t="s">
        <v>14572</v>
      </c>
      <c r="F3920">
        <v>66</v>
      </c>
      <c r="G3920">
        <v>2</v>
      </c>
      <c r="H3920" t="s">
        <v>11190</v>
      </c>
      <c r="L3920" t="s">
        <v>35</v>
      </c>
      <c r="M3920" t="s">
        <v>20</v>
      </c>
      <c r="P3920" t="b">
        <f t="shared" si="2271"/>
        <v>0</v>
      </c>
      <c r="Q3920" t="b">
        <f t="shared" si="2258"/>
        <v>0</v>
      </c>
      <c r="R3920" t="b">
        <f t="shared" si="2272"/>
        <v>0</v>
      </c>
      <c r="S3920" t="b">
        <f t="shared" si="2273"/>
        <v>0</v>
      </c>
      <c r="T3920" t="b">
        <f t="shared" si="2274"/>
        <v>0</v>
      </c>
      <c r="U3920" t="b">
        <f t="shared" si="2275"/>
        <v>0</v>
      </c>
      <c r="V3920" t="b">
        <f t="shared" si="2261"/>
        <v>0</v>
      </c>
      <c r="W3920" t="b">
        <f t="shared" si="2262"/>
        <v>0</v>
      </c>
      <c r="X3920" t="b">
        <f t="shared" si="2267"/>
        <v>0</v>
      </c>
      <c r="Y3920" t="b">
        <f t="shared" si="2268"/>
        <v>0</v>
      </c>
      <c r="Z3920" t="b">
        <f t="shared" si="2269"/>
        <v>0</v>
      </c>
      <c r="AA3920" t="b">
        <f t="shared" si="2270"/>
        <v>0</v>
      </c>
    </row>
    <row r="3921" spans="1:27" x14ac:dyDescent="0.25">
      <c r="A3921" t="s">
        <v>10797</v>
      </c>
      <c r="B3921" t="s">
        <v>15170</v>
      </c>
      <c r="C3921" t="s">
        <v>15171</v>
      </c>
      <c r="D3921">
        <v>2014</v>
      </c>
      <c r="E3921" t="s">
        <v>15172</v>
      </c>
      <c r="F3921">
        <v>86</v>
      </c>
      <c r="G3921">
        <v>2</v>
      </c>
      <c r="H3921" t="s">
        <v>15173</v>
      </c>
      <c r="J3921" t="s">
        <v>15174</v>
      </c>
      <c r="L3921" t="s">
        <v>35</v>
      </c>
      <c r="M3921" t="s">
        <v>20</v>
      </c>
      <c r="P3921" t="b">
        <f t="shared" si="2271"/>
        <v>0</v>
      </c>
      <c r="Q3921" t="b">
        <f t="shared" si="2258"/>
        <v>0</v>
      </c>
      <c r="R3921" t="b">
        <f t="shared" si="2272"/>
        <v>0</v>
      </c>
      <c r="S3921" t="b">
        <f t="shared" si="2273"/>
        <v>0</v>
      </c>
      <c r="T3921" t="b">
        <f t="shared" si="2274"/>
        <v>0</v>
      </c>
      <c r="U3921" t="b">
        <f t="shared" si="2275"/>
        <v>0</v>
      </c>
      <c r="V3921" t="b">
        <f t="shared" si="2261"/>
        <v>0</v>
      </c>
      <c r="W3921" t="b">
        <f t="shared" si="2262"/>
        <v>0</v>
      </c>
      <c r="X3921" t="b">
        <f t="shared" si="2267"/>
        <v>0</v>
      </c>
      <c r="Y3921" t="b">
        <f t="shared" si="2268"/>
        <v>0</v>
      </c>
      <c r="Z3921" t="b">
        <f t="shared" si="2269"/>
        <v>0</v>
      </c>
      <c r="AA3921" t="b">
        <f t="shared" si="2270"/>
        <v>0</v>
      </c>
    </row>
    <row r="3922" spans="1:27" x14ac:dyDescent="0.25">
      <c r="A3922" t="s">
        <v>10797</v>
      </c>
      <c r="B3922" t="s">
        <v>15175</v>
      </c>
      <c r="C3922" t="s">
        <v>15176</v>
      </c>
      <c r="D3922">
        <v>2014</v>
      </c>
      <c r="E3922" t="s">
        <v>15177</v>
      </c>
      <c r="F3922">
        <v>81</v>
      </c>
      <c r="G3922">
        <v>2</v>
      </c>
      <c r="H3922" t="s">
        <v>11549</v>
      </c>
      <c r="J3922" t="s">
        <v>12411</v>
      </c>
      <c r="L3922" t="s">
        <v>20</v>
      </c>
      <c r="M3922" t="s">
        <v>19</v>
      </c>
      <c r="P3922" t="b">
        <f t="shared" si="2271"/>
        <v>0</v>
      </c>
      <c r="Q3922" t="b">
        <f t="shared" si="2258"/>
        <v>0</v>
      </c>
      <c r="R3922" t="b">
        <f t="shared" si="2272"/>
        <v>0</v>
      </c>
      <c r="S3922" t="b">
        <f t="shared" si="2273"/>
        <v>0</v>
      </c>
      <c r="T3922" t="b">
        <f t="shared" si="2274"/>
        <v>0</v>
      </c>
      <c r="U3922" t="b">
        <f t="shared" si="2275"/>
        <v>0</v>
      </c>
      <c r="V3922" t="b">
        <f t="shared" si="2261"/>
        <v>0</v>
      </c>
      <c r="W3922" t="b">
        <f t="shared" si="2262"/>
        <v>0</v>
      </c>
      <c r="X3922" t="b">
        <f t="shared" si="2267"/>
        <v>0</v>
      </c>
      <c r="Y3922" t="b">
        <f t="shared" si="2268"/>
        <v>0</v>
      </c>
      <c r="Z3922" t="b">
        <f t="shared" si="2269"/>
        <v>0</v>
      </c>
      <c r="AA3922" t="b">
        <f t="shared" si="2270"/>
        <v>0</v>
      </c>
    </row>
    <row r="3923" spans="1:27" x14ac:dyDescent="0.25">
      <c r="A3923" t="s">
        <v>10797</v>
      </c>
      <c r="B3923" t="s">
        <v>15178</v>
      </c>
      <c r="C3923" t="s">
        <v>15179</v>
      </c>
      <c r="D3923">
        <v>2014</v>
      </c>
      <c r="E3923" t="s">
        <v>38</v>
      </c>
      <c r="F3923">
        <v>71</v>
      </c>
      <c r="H3923" t="s">
        <v>10936</v>
      </c>
      <c r="J3923" t="s">
        <v>12633</v>
      </c>
      <c r="L3923" t="s">
        <v>20</v>
      </c>
      <c r="M3923" t="s">
        <v>35</v>
      </c>
      <c r="P3923" t="b">
        <f t="shared" si="2271"/>
        <v>0</v>
      </c>
      <c r="Q3923" t="b">
        <f t="shared" si="2258"/>
        <v>0</v>
      </c>
      <c r="R3923" t="b">
        <f t="shared" si="2272"/>
        <v>0</v>
      </c>
      <c r="S3923" t="b">
        <f t="shared" si="2273"/>
        <v>0</v>
      </c>
      <c r="T3923" t="b">
        <f t="shared" si="2274"/>
        <v>0</v>
      </c>
      <c r="U3923" t="b">
        <f t="shared" si="2275"/>
        <v>0</v>
      </c>
      <c r="V3923" t="b">
        <f t="shared" si="2261"/>
        <v>0</v>
      </c>
      <c r="W3923" t="b">
        <f t="shared" si="2262"/>
        <v>0</v>
      </c>
      <c r="X3923" t="b">
        <f t="shared" si="2267"/>
        <v>0</v>
      </c>
      <c r="Y3923" t="b">
        <f t="shared" si="2268"/>
        <v>0</v>
      </c>
      <c r="Z3923" t="b">
        <f t="shared" si="2269"/>
        <v>0</v>
      </c>
      <c r="AA3923" t="b">
        <f t="shared" si="2270"/>
        <v>0</v>
      </c>
    </row>
    <row r="3924" spans="1:27" hidden="1" x14ac:dyDescent="0.25">
      <c r="A3924" t="s">
        <v>10797</v>
      </c>
      <c r="B3924" t="s">
        <v>15180</v>
      </c>
      <c r="C3924" t="s">
        <v>15181</v>
      </c>
      <c r="D3924">
        <v>2014</v>
      </c>
      <c r="E3924" t="s">
        <v>521</v>
      </c>
      <c r="F3924">
        <v>24</v>
      </c>
      <c r="G3924">
        <v>2</v>
      </c>
      <c r="H3924" t="s">
        <v>15182</v>
      </c>
      <c r="J3924" t="s">
        <v>15183</v>
      </c>
      <c r="L3924" t="s">
        <v>20</v>
      </c>
      <c r="M3924" t="s">
        <v>19</v>
      </c>
      <c r="N3924" t="s">
        <v>37246</v>
      </c>
      <c r="O3924" t="s">
        <v>37256</v>
      </c>
      <c r="P3924" t="b">
        <f t="shared" si="2271"/>
        <v>0</v>
      </c>
      <c r="Q3924" t="b">
        <f t="shared" si="2258"/>
        <v>0</v>
      </c>
      <c r="R3924" t="b">
        <f t="shared" si="2272"/>
        <v>0</v>
      </c>
      <c r="S3924" t="b">
        <f t="shared" si="2273"/>
        <v>0</v>
      </c>
      <c r="T3924" t="b">
        <f t="shared" si="2274"/>
        <v>0</v>
      </c>
      <c r="U3924" t="b">
        <f t="shared" si="2275"/>
        <v>0</v>
      </c>
      <c r="V3924" t="b">
        <f t="shared" si="2261"/>
        <v>0</v>
      </c>
      <c r="W3924" t="b">
        <f t="shared" si="2262"/>
        <v>1</v>
      </c>
    </row>
    <row r="3925" spans="1:27" x14ac:dyDescent="0.25">
      <c r="A3925" t="s">
        <v>10797</v>
      </c>
      <c r="B3925" t="s">
        <v>15184</v>
      </c>
      <c r="C3925" t="s">
        <v>15185</v>
      </c>
      <c r="D3925">
        <v>2014</v>
      </c>
      <c r="E3925" t="s">
        <v>12489</v>
      </c>
      <c r="F3925">
        <v>71</v>
      </c>
      <c r="G3925">
        <v>6</v>
      </c>
      <c r="H3925" t="s">
        <v>15186</v>
      </c>
      <c r="J3925" t="s">
        <v>15187</v>
      </c>
      <c r="L3925" t="s">
        <v>20</v>
      </c>
      <c r="M3925" t="s">
        <v>19</v>
      </c>
      <c r="P3925" t="b">
        <f t="shared" si="2271"/>
        <v>0</v>
      </c>
      <c r="Q3925" t="b">
        <f t="shared" si="2258"/>
        <v>0</v>
      </c>
      <c r="R3925" t="b">
        <f t="shared" si="2272"/>
        <v>0</v>
      </c>
      <c r="S3925" t="b">
        <f t="shared" si="2273"/>
        <v>0</v>
      </c>
      <c r="T3925" t="b">
        <f t="shared" si="2274"/>
        <v>0</v>
      </c>
      <c r="U3925" t="b">
        <f t="shared" si="2275"/>
        <v>0</v>
      </c>
      <c r="V3925" t="b">
        <f t="shared" si="2261"/>
        <v>0</v>
      </c>
      <c r="W3925" t="b">
        <f t="shared" si="2262"/>
        <v>0</v>
      </c>
      <c r="X3925" t="b">
        <f t="shared" ref="X3925:X3954" si="2276">ISNUMBER(SEARCH("Whale",$C3925))</f>
        <v>0</v>
      </c>
      <c r="Y3925" t="b">
        <f t="shared" ref="Y3925:Y3954" si="2277">ISNUMBER(SEARCH("Seal",$C3925))</f>
        <v>0</v>
      </c>
      <c r="Z3925" t="b">
        <f t="shared" ref="Z3925:Z3954" si="2278">ISNUMBER(SEARCH("Newts",$C3925))</f>
        <v>0</v>
      </c>
      <c r="AA3925" t="b">
        <f t="shared" ref="AA3925:AA3954" si="2279">ISNUMBER(SEARCH("Sea Turtle",$C3925))</f>
        <v>0</v>
      </c>
    </row>
    <row r="3926" spans="1:27" x14ac:dyDescent="0.25">
      <c r="A3926" t="s">
        <v>10797</v>
      </c>
      <c r="B3926" t="s">
        <v>15188</v>
      </c>
      <c r="C3926" t="s">
        <v>15189</v>
      </c>
      <c r="D3926">
        <v>2014</v>
      </c>
      <c r="E3926" t="s">
        <v>15190</v>
      </c>
      <c r="F3926">
        <v>33</v>
      </c>
      <c r="G3926">
        <v>6</v>
      </c>
      <c r="H3926" t="s">
        <v>15191</v>
      </c>
      <c r="L3926" t="s">
        <v>19</v>
      </c>
      <c r="M3926" t="s">
        <v>20</v>
      </c>
      <c r="P3926" t="b">
        <f t="shared" si="2271"/>
        <v>0</v>
      </c>
      <c r="Q3926" t="b">
        <f t="shared" si="2258"/>
        <v>0</v>
      </c>
      <c r="R3926" t="b">
        <f t="shared" si="2272"/>
        <v>0</v>
      </c>
      <c r="S3926" t="b">
        <f t="shared" si="2273"/>
        <v>0</v>
      </c>
      <c r="T3926" t="b">
        <f t="shared" si="2274"/>
        <v>0</v>
      </c>
      <c r="U3926" t="b">
        <f t="shared" si="2275"/>
        <v>0</v>
      </c>
      <c r="V3926" t="b">
        <f t="shared" si="2261"/>
        <v>0</v>
      </c>
      <c r="W3926" t="b">
        <f t="shared" si="2262"/>
        <v>0</v>
      </c>
      <c r="X3926" t="b">
        <f t="shared" si="2276"/>
        <v>0</v>
      </c>
      <c r="Y3926" t="b">
        <f t="shared" si="2277"/>
        <v>0</v>
      </c>
      <c r="Z3926" t="b">
        <f t="shared" si="2278"/>
        <v>0</v>
      </c>
      <c r="AA3926" t="b">
        <f t="shared" si="2279"/>
        <v>0</v>
      </c>
    </row>
    <row r="3927" spans="1:27" x14ac:dyDescent="0.25">
      <c r="A3927" t="s">
        <v>10797</v>
      </c>
      <c r="B3927" t="s">
        <v>15192</v>
      </c>
      <c r="C3927" t="s">
        <v>15193</v>
      </c>
      <c r="D3927">
        <v>2014</v>
      </c>
      <c r="E3927" t="s">
        <v>128</v>
      </c>
      <c r="F3927">
        <v>20</v>
      </c>
      <c r="G3927">
        <v>6</v>
      </c>
      <c r="H3927" t="s">
        <v>15194</v>
      </c>
      <c r="J3927" t="s">
        <v>15195</v>
      </c>
      <c r="L3927" t="s">
        <v>19</v>
      </c>
      <c r="M3927" t="s">
        <v>20</v>
      </c>
      <c r="P3927" t="b">
        <f t="shared" si="2271"/>
        <v>0</v>
      </c>
      <c r="Q3927" t="b">
        <f t="shared" si="2258"/>
        <v>0</v>
      </c>
      <c r="R3927" t="b">
        <f t="shared" si="2272"/>
        <v>0</v>
      </c>
      <c r="S3927" t="b">
        <f t="shared" si="2273"/>
        <v>0</v>
      </c>
      <c r="T3927" t="b">
        <f t="shared" si="2274"/>
        <v>0</v>
      </c>
      <c r="U3927" t="b">
        <f t="shared" si="2275"/>
        <v>0</v>
      </c>
      <c r="V3927" t="b">
        <f t="shared" si="2261"/>
        <v>0</v>
      </c>
      <c r="W3927" t="b">
        <f t="shared" si="2262"/>
        <v>0</v>
      </c>
      <c r="X3927" t="b">
        <f t="shared" si="2276"/>
        <v>0</v>
      </c>
      <c r="Y3927" t="b">
        <f t="shared" si="2277"/>
        <v>0</v>
      </c>
      <c r="Z3927" t="b">
        <f t="shared" si="2278"/>
        <v>0</v>
      </c>
      <c r="AA3927" t="b">
        <f t="shared" si="2279"/>
        <v>0</v>
      </c>
    </row>
    <row r="3928" spans="1:27" x14ac:dyDescent="0.25">
      <c r="A3928" t="s">
        <v>10797</v>
      </c>
      <c r="B3928" t="s">
        <v>15196</v>
      </c>
      <c r="C3928" t="s">
        <v>15197</v>
      </c>
      <c r="D3928">
        <v>2014</v>
      </c>
      <c r="E3928" t="s">
        <v>2368</v>
      </c>
      <c r="F3928">
        <v>48</v>
      </c>
      <c r="G3928">
        <v>2</v>
      </c>
      <c r="H3928" t="s">
        <v>12287</v>
      </c>
      <c r="J3928" t="s">
        <v>15198</v>
      </c>
      <c r="L3928" t="s">
        <v>19</v>
      </c>
      <c r="M3928" t="s">
        <v>20</v>
      </c>
      <c r="P3928" t="b">
        <f t="shared" si="2271"/>
        <v>0</v>
      </c>
      <c r="Q3928" t="b">
        <f t="shared" si="2258"/>
        <v>0</v>
      </c>
      <c r="R3928" t="b">
        <f t="shared" si="2272"/>
        <v>0</v>
      </c>
      <c r="S3928" t="b">
        <f t="shared" si="2273"/>
        <v>0</v>
      </c>
      <c r="T3928" t="b">
        <f t="shared" si="2274"/>
        <v>0</v>
      </c>
      <c r="U3928" t="b">
        <f t="shared" si="2275"/>
        <v>0</v>
      </c>
      <c r="V3928" t="b">
        <f t="shared" si="2261"/>
        <v>0</v>
      </c>
      <c r="W3928" t="b">
        <f t="shared" si="2262"/>
        <v>0</v>
      </c>
      <c r="X3928" t="b">
        <f t="shared" si="2276"/>
        <v>0</v>
      </c>
      <c r="Y3928" t="b">
        <f t="shared" si="2277"/>
        <v>0</v>
      </c>
      <c r="Z3928" t="b">
        <f t="shared" si="2278"/>
        <v>0</v>
      </c>
      <c r="AA3928" t="b">
        <f t="shared" si="2279"/>
        <v>0</v>
      </c>
    </row>
    <row r="3929" spans="1:27" x14ac:dyDescent="0.25">
      <c r="A3929" t="s">
        <v>10797</v>
      </c>
      <c r="B3929" t="s">
        <v>15199</v>
      </c>
      <c r="C3929" t="s">
        <v>15200</v>
      </c>
      <c r="D3929">
        <v>2014</v>
      </c>
      <c r="E3929" t="s">
        <v>13301</v>
      </c>
      <c r="F3929">
        <v>10</v>
      </c>
      <c r="G3929">
        <v>1</v>
      </c>
      <c r="H3929" t="s">
        <v>15201</v>
      </c>
      <c r="L3929" t="s">
        <v>19</v>
      </c>
      <c r="M3929" t="s">
        <v>20</v>
      </c>
      <c r="P3929" t="b">
        <f t="shared" si="2271"/>
        <v>0</v>
      </c>
      <c r="Q3929" t="b">
        <f t="shared" si="2258"/>
        <v>0</v>
      </c>
      <c r="R3929" t="b">
        <f t="shared" si="2272"/>
        <v>0</v>
      </c>
      <c r="S3929" t="b">
        <f t="shared" si="2273"/>
        <v>0</v>
      </c>
      <c r="T3929" t="b">
        <f t="shared" si="2274"/>
        <v>0</v>
      </c>
      <c r="U3929" t="b">
        <f t="shared" si="2275"/>
        <v>0</v>
      </c>
      <c r="V3929" t="b">
        <f t="shared" si="2261"/>
        <v>0</v>
      </c>
      <c r="W3929" t="b">
        <f t="shared" si="2262"/>
        <v>0</v>
      </c>
      <c r="X3929" t="b">
        <f t="shared" si="2276"/>
        <v>0</v>
      </c>
      <c r="Y3929" t="b">
        <f t="shared" si="2277"/>
        <v>0</v>
      </c>
      <c r="Z3929" t="b">
        <f t="shared" si="2278"/>
        <v>0</v>
      </c>
      <c r="AA3929" t="b">
        <f t="shared" si="2279"/>
        <v>0</v>
      </c>
    </row>
    <row r="3930" spans="1:27" x14ac:dyDescent="0.25">
      <c r="A3930" t="s">
        <v>10797</v>
      </c>
      <c r="B3930" t="s">
        <v>13906</v>
      </c>
      <c r="C3930" t="s">
        <v>15202</v>
      </c>
      <c r="D3930">
        <v>2014</v>
      </c>
      <c r="E3930" t="s">
        <v>13301</v>
      </c>
      <c r="F3930">
        <v>10</v>
      </c>
      <c r="G3930">
        <v>1</v>
      </c>
      <c r="H3930" t="s">
        <v>15203</v>
      </c>
      <c r="L3930" t="s">
        <v>20</v>
      </c>
      <c r="M3930" t="s">
        <v>35</v>
      </c>
      <c r="P3930" t="b">
        <f t="shared" si="2271"/>
        <v>0</v>
      </c>
      <c r="Q3930" t="b">
        <f t="shared" si="2258"/>
        <v>0</v>
      </c>
      <c r="R3930" t="b">
        <f t="shared" si="2272"/>
        <v>0</v>
      </c>
      <c r="S3930" t="b">
        <f t="shared" si="2273"/>
        <v>0</v>
      </c>
      <c r="T3930" t="b">
        <f t="shared" si="2274"/>
        <v>0</v>
      </c>
      <c r="U3930" t="b">
        <f t="shared" si="2275"/>
        <v>0</v>
      </c>
      <c r="V3930" t="b">
        <f t="shared" si="2261"/>
        <v>0</v>
      </c>
      <c r="W3930" t="b">
        <f t="shared" si="2262"/>
        <v>0</v>
      </c>
      <c r="X3930" t="b">
        <f t="shared" si="2276"/>
        <v>0</v>
      </c>
      <c r="Y3930" t="b">
        <f t="shared" si="2277"/>
        <v>0</v>
      </c>
      <c r="Z3930" t="b">
        <f t="shared" si="2278"/>
        <v>0</v>
      </c>
      <c r="AA3930" t="b">
        <f t="shared" si="2279"/>
        <v>0</v>
      </c>
    </row>
    <row r="3931" spans="1:27" x14ac:dyDescent="0.25">
      <c r="A3931" t="s">
        <v>10797</v>
      </c>
      <c r="B3931" t="s">
        <v>15204</v>
      </c>
      <c r="C3931" t="s">
        <v>15205</v>
      </c>
      <c r="D3931">
        <v>2014</v>
      </c>
      <c r="E3931" t="s">
        <v>987</v>
      </c>
      <c r="F3931">
        <v>24</v>
      </c>
      <c r="G3931">
        <v>4</v>
      </c>
      <c r="H3931" t="s">
        <v>15206</v>
      </c>
      <c r="L3931" t="s">
        <v>20</v>
      </c>
      <c r="M3931" t="s">
        <v>35</v>
      </c>
      <c r="P3931" t="b">
        <f t="shared" si="2271"/>
        <v>0</v>
      </c>
      <c r="Q3931" t="b">
        <f t="shared" si="2258"/>
        <v>0</v>
      </c>
      <c r="R3931" t="b">
        <f t="shared" si="2272"/>
        <v>0</v>
      </c>
      <c r="S3931" t="b">
        <f t="shared" si="2273"/>
        <v>0</v>
      </c>
      <c r="T3931" t="b">
        <f t="shared" si="2274"/>
        <v>0</v>
      </c>
      <c r="U3931" t="b">
        <f t="shared" si="2275"/>
        <v>0</v>
      </c>
      <c r="V3931" t="b">
        <f t="shared" si="2261"/>
        <v>0</v>
      </c>
      <c r="W3931" t="b">
        <f t="shared" si="2262"/>
        <v>0</v>
      </c>
      <c r="X3931" t="b">
        <f t="shared" si="2276"/>
        <v>0</v>
      </c>
      <c r="Y3931" t="b">
        <f t="shared" si="2277"/>
        <v>0</v>
      </c>
      <c r="Z3931" t="b">
        <f t="shared" si="2278"/>
        <v>0</v>
      </c>
      <c r="AA3931" t="b">
        <f t="shared" si="2279"/>
        <v>0</v>
      </c>
    </row>
    <row r="3932" spans="1:27" x14ac:dyDescent="0.25">
      <c r="A3932" t="s">
        <v>10797</v>
      </c>
      <c r="B3932" t="s">
        <v>15207</v>
      </c>
      <c r="C3932" t="s">
        <v>15208</v>
      </c>
      <c r="D3932">
        <v>2014</v>
      </c>
      <c r="E3932" t="s">
        <v>987</v>
      </c>
      <c r="F3932">
        <v>24</v>
      </c>
      <c r="G3932">
        <v>4</v>
      </c>
      <c r="H3932" t="s">
        <v>15209</v>
      </c>
      <c r="J3932" t="s">
        <v>15210</v>
      </c>
      <c r="L3932" t="s">
        <v>19</v>
      </c>
      <c r="M3932" t="s">
        <v>20</v>
      </c>
      <c r="P3932" t="b">
        <f t="shared" si="2271"/>
        <v>0</v>
      </c>
      <c r="Q3932" t="b">
        <f t="shared" si="2258"/>
        <v>0</v>
      </c>
      <c r="R3932" t="b">
        <f t="shared" si="2272"/>
        <v>0</v>
      </c>
      <c r="S3932" t="b">
        <f t="shared" si="2273"/>
        <v>0</v>
      </c>
      <c r="T3932" t="b">
        <f t="shared" si="2274"/>
        <v>0</v>
      </c>
      <c r="U3932" t="b">
        <f t="shared" si="2275"/>
        <v>0</v>
      </c>
      <c r="V3932" t="b">
        <f t="shared" si="2261"/>
        <v>0</v>
      </c>
      <c r="W3932" t="b">
        <f t="shared" si="2262"/>
        <v>0</v>
      </c>
      <c r="X3932" t="b">
        <f t="shared" si="2276"/>
        <v>0</v>
      </c>
      <c r="Y3932" t="b">
        <f t="shared" si="2277"/>
        <v>0</v>
      </c>
      <c r="Z3932" t="b">
        <f t="shared" si="2278"/>
        <v>0</v>
      </c>
      <c r="AA3932" t="b">
        <f t="shared" si="2279"/>
        <v>0</v>
      </c>
    </row>
    <row r="3933" spans="1:27" x14ac:dyDescent="0.25">
      <c r="A3933" t="s">
        <v>10797</v>
      </c>
      <c r="B3933" t="s">
        <v>15211</v>
      </c>
      <c r="C3933" t="s">
        <v>15212</v>
      </c>
      <c r="D3933">
        <v>2014</v>
      </c>
      <c r="E3933" t="s">
        <v>1171</v>
      </c>
      <c r="F3933">
        <v>89</v>
      </c>
      <c r="G3933">
        <v>2</v>
      </c>
      <c r="H3933" t="s">
        <v>15213</v>
      </c>
      <c r="J3933" t="s">
        <v>15214</v>
      </c>
      <c r="L3933" t="s">
        <v>20</v>
      </c>
      <c r="M3933" t="s">
        <v>19</v>
      </c>
      <c r="P3933" t="b">
        <f t="shared" si="2271"/>
        <v>0</v>
      </c>
      <c r="Q3933" t="b">
        <f t="shared" si="2258"/>
        <v>0</v>
      </c>
      <c r="R3933" t="b">
        <f t="shared" si="2272"/>
        <v>0</v>
      </c>
      <c r="S3933" t="b">
        <f t="shared" si="2273"/>
        <v>0</v>
      </c>
      <c r="T3933" t="b">
        <f t="shared" si="2274"/>
        <v>0</v>
      </c>
      <c r="U3933" t="b">
        <f t="shared" si="2275"/>
        <v>0</v>
      </c>
      <c r="V3933" t="b">
        <f t="shared" si="2261"/>
        <v>0</v>
      </c>
      <c r="W3933" t="b">
        <f t="shared" si="2262"/>
        <v>0</v>
      </c>
      <c r="X3933" t="b">
        <f t="shared" si="2276"/>
        <v>0</v>
      </c>
      <c r="Y3933" t="b">
        <f t="shared" si="2277"/>
        <v>0</v>
      </c>
      <c r="Z3933" t="b">
        <f t="shared" si="2278"/>
        <v>0</v>
      </c>
      <c r="AA3933" t="b">
        <f t="shared" si="2279"/>
        <v>0</v>
      </c>
    </row>
    <row r="3934" spans="1:27" x14ac:dyDescent="0.25">
      <c r="A3934" t="s">
        <v>10797</v>
      </c>
      <c r="B3934" t="s">
        <v>15215</v>
      </c>
      <c r="C3934" t="s">
        <v>15216</v>
      </c>
      <c r="D3934">
        <v>2014</v>
      </c>
      <c r="E3934" t="s">
        <v>15217</v>
      </c>
      <c r="F3934">
        <v>41</v>
      </c>
      <c r="G3934">
        <v>2</v>
      </c>
      <c r="H3934" t="s">
        <v>15218</v>
      </c>
      <c r="J3934" t="s">
        <v>15219</v>
      </c>
      <c r="L3934" t="s">
        <v>20</v>
      </c>
      <c r="M3934" t="s">
        <v>35</v>
      </c>
      <c r="P3934" t="b">
        <f t="shared" si="2271"/>
        <v>0</v>
      </c>
      <c r="Q3934" t="b">
        <f t="shared" si="2258"/>
        <v>0</v>
      </c>
      <c r="R3934" t="b">
        <f t="shared" si="2272"/>
        <v>0</v>
      </c>
      <c r="S3934" t="b">
        <f t="shared" si="2273"/>
        <v>0</v>
      </c>
      <c r="T3934" t="b">
        <f t="shared" si="2274"/>
        <v>0</v>
      </c>
      <c r="U3934" t="b">
        <f t="shared" si="2275"/>
        <v>0</v>
      </c>
      <c r="V3934" t="b">
        <f t="shared" si="2261"/>
        <v>0</v>
      </c>
      <c r="W3934" t="b">
        <f t="shared" si="2262"/>
        <v>0</v>
      </c>
      <c r="X3934" t="b">
        <f t="shared" si="2276"/>
        <v>0</v>
      </c>
      <c r="Y3934" t="b">
        <f t="shared" si="2277"/>
        <v>0</v>
      </c>
      <c r="Z3934" t="b">
        <f t="shared" si="2278"/>
        <v>0</v>
      </c>
      <c r="AA3934" t="b">
        <f t="shared" si="2279"/>
        <v>0</v>
      </c>
    </row>
    <row r="3935" spans="1:27" x14ac:dyDescent="0.25">
      <c r="A3935" t="s">
        <v>10797</v>
      </c>
      <c r="B3935" t="s">
        <v>15220</v>
      </c>
      <c r="C3935" t="s">
        <v>15221</v>
      </c>
      <c r="D3935">
        <v>2014</v>
      </c>
      <c r="E3935" t="s">
        <v>2660</v>
      </c>
      <c r="F3935">
        <v>51</v>
      </c>
      <c r="G3935">
        <v>3</v>
      </c>
      <c r="H3935" t="s">
        <v>15222</v>
      </c>
      <c r="J3935" t="s">
        <v>15223</v>
      </c>
      <c r="L3935" t="s">
        <v>19</v>
      </c>
      <c r="M3935" t="s">
        <v>20</v>
      </c>
      <c r="P3935" t="b">
        <f t="shared" si="2271"/>
        <v>0</v>
      </c>
      <c r="Q3935" t="b">
        <f t="shared" si="2258"/>
        <v>0</v>
      </c>
      <c r="R3935" t="b">
        <f t="shared" si="2272"/>
        <v>0</v>
      </c>
      <c r="S3935" t="b">
        <f t="shared" si="2273"/>
        <v>0</v>
      </c>
      <c r="T3935" t="b">
        <f t="shared" si="2274"/>
        <v>0</v>
      </c>
      <c r="U3935" t="b">
        <f t="shared" si="2275"/>
        <v>0</v>
      </c>
      <c r="V3935" t="b">
        <f t="shared" si="2261"/>
        <v>0</v>
      </c>
      <c r="W3935" t="b">
        <f t="shared" si="2262"/>
        <v>0</v>
      </c>
      <c r="X3935" t="b">
        <f t="shared" si="2276"/>
        <v>0</v>
      </c>
      <c r="Y3935" t="b">
        <f t="shared" si="2277"/>
        <v>0</v>
      </c>
      <c r="Z3935" t="b">
        <f t="shared" si="2278"/>
        <v>0</v>
      </c>
      <c r="AA3935" t="b">
        <f t="shared" si="2279"/>
        <v>0</v>
      </c>
    </row>
    <row r="3936" spans="1:27" x14ac:dyDescent="0.25">
      <c r="A3936" t="s">
        <v>10797</v>
      </c>
      <c r="B3936" t="s">
        <v>15224</v>
      </c>
      <c r="C3936" t="s">
        <v>15225</v>
      </c>
      <c r="D3936">
        <v>2014</v>
      </c>
      <c r="E3936" t="s">
        <v>1645</v>
      </c>
      <c r="F3936">
        <v>38</v>
      </c>
      <c r="G3936">
        <v>2</v>
      </c>
      <c r="H3936" t="s">
        <v>15226</v>
      </c>
      <c r="L3936" t="s">
        <v>35</v>
      </c>
      <c r="M3936" t="s">
        <v>20</v>
      </c>
      <c r="P3936" t="b">
        <f t="shared" si="2271"/>
        <v>0</v>
      </c>
      <c r="Q3936" t="b">
        <f t="shared" si="2258"/>
        <v>0</v>
      </c>
      <c r="R3936" t="b">
        <f t="shared" si="2272"/>
        <v>0</v>
      </c>
      <c r="S3936" t="b">
        <f t="shared" si="2273"/>
        <v>0</v>
      </c>
      <c r="T3936" t="b">
        <f t="shared" si="2274"/>
        <v>0</v>
      </c>
      <c r="U3936" t="b">
        <f t="shared" si="2275"/>
        <v>0</v>
      </c>
      <c r="V3936" t="b">
        <f t="shared" si="2261"/>
        <v>0</v>
      </c>
      <c r="W3936" t="b">
        <f t="shared" si="2262"/>
        <v>0</v>
      </c>
      <c r="X3936" t="b">
        <f t="shared" si="2276"/>
        <v>0</v>
      </c>
      <c r="Y3936" t="b">
        <f t="shared" si="2277"/>
        <v>0</v>
      </c>
      <c r="Z3936" t="b">
        <f t="shared" si="2278"/>
        <v>0</v>
      </c>
      <c r="AA3936" t="b">
        <f t="shared" si="2279"/>
        <v>0</v>
      </c>
    </row>
    <row r="3937" spans="1:27" x14ac:dyDescent="0.25">
      <c r="A3937" t="s">
        <v>10797</v>
      </c>
      <c r="B3937" t="s">
        <v>15227</v>
      </c>
      <c r="C3937" t="s">
        <v>15228</v>
      </c>
      <c r="D3937">
        <v>2014</v>
      </c>
      <c r="E3937" t="s">
        <v>15229</v>
      </c>
      <c r="F3937">
        <v>29</v>
      </c>
      <c r="G3937">
        <v>3</v>
      </c>
      <c r="H3937" t="s">
        <v>15230</v>
      </c>
      <c r="L3937" t="s">
        <v>35</v>
      </c>
      <c r="M3937" t="s">
        <v>20</v>
      </c>
      <c r="P3937" t="b">
        <f t="shared" si="2271"/>
        <v>0</v>
      </c>
      <c r="Q3937" t="b">
        <f t="shared" si="2258"/>
        <v>0</v>
      </c>
      <c r="R3937" t="b">
        <f t="shared" si="2272"/>
        <v>0</v>
      </c>
      <c r="S3937" t="b">
        <f t="shared" si="2273"/>
        <v>0</v>
      </c>
      <c r="T3937" t="b">
        <f t="shared" si="2274"/>
        <v>0</v>
      </c>
      <c r="U3937" t="b">
        <f t="shared" si="2275"/>
        <v>0</v>
      </c>
      <c r="V3937" t="b">
        <f t="shared" si="2261"/>
        <v>0</v>
      </c>
      <c r="W3937" t="b">
        <f t="shared" si="2262"/>
        <v>0</v>
      </c>
      <c r="X3937" t="b">
        <f t="shared" si="2276"/>
        <v>0</v>
      </c>
      <c r="Y3937" t="b">
        <f t="shared" si="2277"/>
        <v>0</v>
      </c>
      <c r="Z3937" t="b">
        <f t="shared" si="2278"/>
        <v>0</v>
      </c>
      <c r="AA3937" t="b">
        <f t="shared" si="2279"/>
        <v>0</v>
      </c>
    </row>
    <row r="3938" spans="1:27" x14ac:dyDescent="0.25">
      <c r="A3938" t="s">
        <v>10797</v>
      </c>
      <c r="B3938" t="s">
        <v>15231</v>
      </c>
      <c r="C3938" t="s">
        <v>15232</v>
      </c>
      <c r="D3938">
        <v>2014</v>
      </c>
      <c r="E3938" t="s">
        <v>11572</v>
      </c>
      <c r="F3938">
        <v>33</v>
      </c>
      <c r="G3938">
        <v>3</v>
      </c>
      <c r="H3938" t="s">
        <v>15233</v>
      </c>
      <c r="L3938" t="s">
        <v>20</v>
      </c>
      <c r="M3938" t="s">
        <v>35</v>
      </c>
      <c r="P3938" t="b">
        <f t="shared" si="2271"/>
        <v>0</v>
      </c>
      <c r="Q3938" t="b">
        <f t="shared" si="2258"/>
        <v>0</v>
      </c>
      <c r="R3938" t="b">
        <f t="shared" si="2272"/>
        <v>0</v>
      </c>
      <c r="S3938" t="b">
        <f t="shared" si="2273"/>
        <v>0</v>
      </c>
      <c r="T3938" t="b">
        <f t="shared" si="2274"/>
        <v>0</v>
      </c>
      <c r="U3938" t="b">
        <f t="shared" si="2275"/>
        <v>0</v>
      </c>
      <c r="V3938" t="b">
        <f t="shared" si="2261"/>
        <v>0</v>
      </c>
      <c r="W3938" t="b">
        <f t="shared" si="2262"/>
        <v>0</v>
      </c>
      <c r="X3938" t="b">
        <f t="shared" si="2276"/>
        <v>0</v>
      </c>
      <c r="Y3938" t="b">
        <f t="shared" si="2277"/>
        <v>0</v>
      </c>
      <c r="Z3938" t="b">
        <f t="shared" si="2278"/>
        <v>0</v>
      </c>
      <c r="AA3938" t="b">
        <f t="shared" si="2279"/>
        <v>0</v>
      </c>
    </row>
    <row r="3939" spans="1:27" x14ac:dyDescent="0.25">
      <c r="A3939" t="s">
        <v>10797</v>
      </c>
      <c r="B3939" t="s">
        <v>15234</v>
      </c>
      <c r="C3939" t="s">
        <v>15235</v>
      </c>
      <c r="D3939">
        <v>2014</v>
      </c>
      <c r="E3939" t="s">
        <v>10920</v>
      </c>
      <c r="F3939">
        <v>369</v>
      </c>
      <c r="G3939">
        <v>1643</v>
      </c>
      <c r="H3939">
        <v>20130195</v>
      </c>
      <c r="L3939" t="s">
        <v>19</v>
      </c>
      <c r="M3939" t="s">
        <v>20</v>
      </c>
      <c r="P3939" t="b">
        <f t="shared" si="2271"/>
        <v>0</v>
      </c>
      <c r="Q3939" t="b">
        <f t="shared" si="2258"/>
        <v>0</v>
      </c>
      <c r="R3939" t="b">
        <f t="shared" si="2272"/>
        <v>0</v>
      </c>
      <c r="S3939" t="b">
        <f t="shared" si="2273"/>
        <v>0</v>
      </c>
      <c r="T3939" t="b">
        <f t="shared" si="2274"/>
        <v>0</v>
      </c>
      <c r="U3939" t="b">
        <f t="shared" si="2275"/>
        <v>0</v>
      </c>
      <c r="V3939" t="b">
        <f t="shared" si="2261"/>
        <v>0</v>
      </c>
      <c r="W3939" t="b">
        <f t="shared" si="2262"/>
        <v>0</v>
      </c>
      <c r="X3939" t="b">
        <f t="shared" si="2276"/>
        <v>0</v>
      </c>
      <c r="Y3939" t="b">
        <f t="shared" si="2277"/>
        <v>0</v>
      </c>
      <c r="Z3939" t="b">
        <f t="shared" si="2278"/>
        <v>0</v>
      </c>
      <c r="AA3939" t="b">
        <f t="shared" si="2279"/>
        <v>0</v>
      </c>
    </row>
    <row r="3940" spans="1:27" x14ac:dyDescent="0.25">
      <c r="A3940" t="s">
        <v>10797</v>
      </c>
      <c r="B3940" t="s">
        <v>15236</v>
      </c>
      <c r="C3940" t="s">
        <v>15237</v>
      </c>
      <c r="D3940">
        <v>2014</v>
      </c>
      <c r="E3940" t="s">
        <v>11130</v>
      </c>
      <c r="F3940">
        <v>281</v>
      </c>
      <c r="G3940">
        <v>1783</v>
      </c>
      <c r="H3940">
        <v>20140401</v>
      </c>
      <c r="L3940" t="s">
        <v>35</v>
      </c>
      <c r="M3940" t="s">
        <v>20</v>
      </c>
      <c r="P3940" t="b">
        <f t="shared" si="2271"/>
        <v>0</v>
      </c>
      <c r="Q3940" t="b">
        <f t="shared" si="2258"/>
        <v>0</v>
      </c>
      <c r="R3940" t="b">
        <f t="shared" si="2272"/>
        <v>0</v>
      </c>
      <c r="S3940" t="b">
        <f t="shared" si="2273"/>
        <v>0</v>
      </c>
      <c r="T3940" t="b">
        <f t="shared" si="2274"/>
        <v>0</v>
      </c>
      <c r="U3940" t="b">
        <f t="shared" si="2275"/>
        <v>0</v>
      </c>
      <c r="V3940" t="b">
        <f t="shared" si="2261"/>
        <v>0</v>
      </c>
      <c r="W3940" t="b">
        <f t="shared" si="2262"/>
        <v>0</v>
      </c>
      <c r="X3940" t="b">
        <f t="shared" si="2276"/>
        <v>0</v>
      </c>
      <c r="Y3940" t="b">
        <f t="shared" si="2277"/>
        <v>0</v>
      </c>
      <c r="Z3940" t="b">
        <f t="shared" si="2278"/>
        <v>0</v>
      </c>
      <c r="AA3940" t="b">
        <f t="shared" si="2279"/>
        <v>0</v>
      </c>
    </row>
    <row r="3941" spans="1:27" x14ac:dyDescent="0.25">
      <c r="A3941" t="s">
        <v>10797</v>
      </c>
      <c r="B3941" t="s">
        <v>15238</v>
      </c>
      <c r="C3941" t="s">
        <v>15239</v>
      </c>
      <c r="D3941">
        <v>2014</v>
      </c>
      <c r="E3941" t="s">
        <v>152</v>
      </c>
      <c r="F3941">
        <v>9</v>
      </c>
      <c r="G3941">
        <v>5</v>
      </c>
      <c r="H3941" t="s">
        <v>15240</v>
      </c>
      <c r="J3941" t="s">
        <v>15241</v>
      </c>
      <c r="L3941" t="s">
        <v>19</v>
      </c>
      <c r="M3941" t="s">
        <v>20</v>
      </c>
      <c r="P3941" t="b">
        <f t="shared" si="2271"/>
        <v>0</v>
      </c>
      <c r="Q3941" t="b">
        <f t="shared" si="2258"/>
        <v>0</v>
      </c>
      <c r="R3941" t="b">
        <f t="shared" si="2272"/>
        <v>0</v>
      </c>
      <c r="S3941" t="b">
        <f t="shared" si="2273"/>
        <v>0</v>
      </c>
      <c r="T3941" t="b">
        <f t="shared" si="2274"/>
        <v>0</v>
      </c>
      <c r="U3941" t="b">
        <f t="shared" si="2275"/>
        <v>0</v>
      </c>
      <c r="V3941" t="b">
        <f t="shared" si="2261"/>
        <v>0</v>
      </c>
      <c r="W3941" t="b">
        <f t="shared" si="2262"/>
        <v>0</v>
      </c>
      <c r="X3941" t="b">
        <f t="shared" si="2276"/>
        <v>0</v>
      </c>
      <c r="Y3941" t="b">
        <f t="shared" si="2277"/>
        <v>0</v>
      </c>
      <c r="Z3941" t="b">
        <f t="shared" si="2278"/>
        <v>0</v>
      </c>
      <c r="AA3941" t="b">
        <f t="shared" si="2279"/>
        <v>0</v>
      </c>
    </row>
    <row r="3942" spans="1:27" x14ac:dyDescent="0.25">
      <c r="A3942" t="s">
        <v>10797</v>
      </c>
      <c r="B3942" t="s">
        <v>15242</v>
      </c>
      <c r="C3942" t="s">
        <v>15243</v>
      </c>
      <c r="D3942">
        <v>2014</v>
      </c>
      <c r="E3942" t="s">
        <v>152</v>
      </c>
      <c r="F3942">
        <v>9</v>
      </c>
      <c r="G3942">
        <v>5</v>
      </c>
      <c r="H3942" t="s">
        <v>15244</v>
      </c>
      <c r="L3942" t="s">
        <v>20</v>
      </c>
      <c r="M3942" t="s">
        <v>35</v>
      </c>
      <c r="P3942" t="b">
        <f t="shared" si="2271"/>
        <v>0</v>
      </c>
      <c r="Q3942" t="b">
        <f t="shared" si="2258"/>
        <v>0</v>
      </c>
      <c r="R3942" t="b">
        <f t="shared" si="2272"/>
        <v>0</v>
      </c>
      <c r="S3942" t="b">
        <f t="shared" si="2273"/>
        <v>0</v>
      </c>
      <c r="T3942" t="b">
        <f t="shared" si="2274"/>
        <v>0</v>
      </c>
      <c r="U3942" t="b">
        <f t="shared" si="2275"/>
        <v>0</v>
      </c>
      <c r="V3942" t="b">
        <f t="shared" si="2261"/>
        <v>0</v>
      </c>
      <c r="W3942" t="b">
        <f t="shared" si="2262"/>
        <v>0</v>
      </c>
      <c r="X3942" t="b">
        <f t="shared" si="2276"/>
        <v>0</v>
      </c>
      <c r="Y3942" t="b">
        <f t="shared" si="2277"/>
        <v>0</v>
      </c>
      <c r="Z3942" t="b">
        <f t="shared" si="2278"/>
        <v>0</v>
      </c>
      <c r="AA3942" t="b">
        <f t="shared" si="2279"/>
        <v>0</v>
      </c>
    </row>
    <row r="3943" spans="1:27" x14ac:dyDescent="0.25">
      <c r="A3943" t="s">
        <v>10797</v>
      </c>
      <c r="B3943" t="s">
        <v>15245</v>
      </c>
      <c r="C3943" t="s">
        <v>15246</v>
      </c>
      <c r="D3943">
        <v>2014</v>
      </c>
      <c r="E3943" t="s">
        <v>15247</v>
      </c>
      <c r="F3943">
        <v>20</v>
      </c>
      <c r="G3943">
        <v>5</v>
      </c>
      <c r="H3943" t="s">
        <v>15248</v>
      </c>
      <c r="J3943" t="s">
        <v>15249</v>
      </c>
      <c r="L3943" t="s">
        <v>19</v>
      </c>
      <c r="M3943" t="s">
        <v>20</v>
      </c>
      <c r="P3943" t="b">
        <f t="shared" si="2271"/>
        <v>0</v>
      </c>
      <c r="Q3943" t="b">
        <f t="shared" si="2258"/>
        <v>0</v>
      </c>
      <c r="R3943" t="b">
        <f t="shared" si="2272"/>
        <v>0</v>
      </c>
      <c r="S3943" t="b">
        <f t="shared" si="2273"/>
        <v>0</v>
      </c>
      <c r="T3943" t="b">
        <f t="shared" si="2274"/>
        <v>0</v>
      </c>
      <c r="U3943" t="b">
        <f t="shared" si="2275"/>
        <v>0</v>
      </c>
      <c r="V3943" t="b">
        <f t="shared" si="2261"/>
        <v>0</v>
      </c>
      <c r="W3943" t="b">
        <f t="shared" si="2262"/>
        <v>0</v>
      </c>
      <c r="X3943" t="b">
        <f t="shared" si="2276"/>
        <v>0</v>
      </c>
      <c r="Y3943" t="b">
        <f t="shared" si="2277"/>
        <v>0</v>
      </c>
      <c r="Z3943" t="b">
        <f t="shared" si="2278"/>
        <v>0</v>
      </c>
      <c r="AA3943" t="b">
        <f t="shared" si="2279"/>
        <v>0</v>
      </c>
    </row>
    <row r="3944" spans="1:27" x14ac:dyDescent="0.25">
      <c r="A3944" t="s">
        <v>10797</v>
      </c>
      <c r="B3944" t="s">
        <v>15250</v>
      </c>
      <c r="C3944" t="s">
        <v>15251</v>
      </c>
      <c r="D3944">
        <v>2014</v>
      </c>
      <c r="E3944" t="s">
        <v>43</v>
      </c>
      <c r="F3944">
        <v>42</v>
      </c>
      <c r="H3944" t="s">
        <v>15252</v>
      </c>
      <c r="J3944" t="s">
        <v>12061</v>
      </c>
      <c r="L3944" t="s">
        <v>20</v>
      </c>
      <c r="M3944" t="s">
        <v>35</v>
      </c>
      <c r="P3944" t="b">
        <f t="shared" si="2271"/>
        <v>0</v>
      </c>
      <c r="Q3944" t="b">
        <f t="shared" si="2258"/>
        <v>0</v>
      </c>
      <c r="R3944" t="b">
        <f t="shared" si="2272"/>
        <v>0</v>
      </c>
      <c r="S3944" t="b">
        <f t="shared" si="2273"/>
        <v>0</v>
      </c>
      <c r="T3944" t="b">
        <f t="shared" si="2274"/>
        <v>0</v>
      </c>
      <c r="U3944" t="b">
        <f t="shared" si="2275"/>
        <v>0</v>
      </c>
      <c r="V3944" t="b">
        <f t="shared" si="2261"/>
        <v>0</v>
      </c>
      <c r="W3944" t="b">
        <f t="shared" si="2262"/>
        <v>0</v>
      </c>
      <c r="X3944" t="b">
        <f t="shared" si="2276"/>
        <v>0</v>
      </c>
      <c r="Y3944" t="b">
        <f t="shared" si="2277"/>
        <v>0</v>
      </c>
      <c r="Z3944" t="b">
        <f t="shared" si="2278"/>
        <v>0</v>
      </c>
      <c r="AA3944" t="b">
        <f t="shared" si="2279"/>
        <v>0</v>
      </c>
    </row>
    <row r="3945" spans="1:27" x14ac:dyDescent="0.25">
      <c r="A3945" t="s">
        <v>10797</v>
      </c>
      <c r="B3945" t="s">
        <v>15253</v>
      </c>
      <c r="C3945" t="s">
        <v>15254</v>
      </c>
      <c r="D3945">
        <v>2014</v>
      </c>
      <c r="E3945" t="s">
        <v>1058</v>
      </c>
      <c r="F3945">
        <v>37</v>
      </c>
      <c r="G3945">
        <v>5</v>
      </c>
      <c r="H3945" t="s">
        <v>15255</v>
      </c>
      <c r="J3945" t="s">
        <v>15256</v>
      </c>
      <c r="L3945" t="s">
        <v>20</v>
      </c>
      <c r="M3945" t="s">
        <v>19</v>
      </c>
      <c r="P3945" t="b">
        <f t="shared" si="2271"/>
        <v>0</v>
      </c>
      <c r="Q3945" t="b">
        <f t="shared" ref="Q3945:Q4008" si="2280">ISNUMBER(SEARCH("marine",$C3945))</f>
        <v>0</v>
      </c>
      <c r="R3945" t="b">
        <f t="shared" si="2272"/>
        <v>0</v>
      </c>
      <c r="S3945" t="b">
        <f t="shared" si="2273"/>
        <v>0</v>
      </c>
      <c r="T3945" t="b">
        <f t="shared" si="2274"/>
        <v>0</v>
      </c>
      <c r="U3945" t="b">
        <f t="shared" si="2275"/>
        <v>0</v>
      </c>
      <c r="V3945" t="b">
        <f t="shared" si="2261"/>
        <v>0</v>
      </c>
      <c r="W3945" t="b">
        <f t="shared" si="2262"/>
        <v>0</v>
      </c>
      <c r="X3945" t="b">
        <f t="shared" si="2276"/>
        <v>0</v>
      </c>
      <c r="Y3945" t="b">
        <f t="shared" si="2277"/>
        <v>0</v>
      </c>
      <c r="Z3945" t="b">
        <f t="shared" si="2278"/>
        <v>0</v>
      </c>
      <c r="AA3945" t="b">
        <f t="shared" si="2279"/>
        <v>0</v>
      </c>
    </row>
    <row r="3946" spans="1:27" x14ac:dyDescent="0.25">
      <c r="A3946" t="s">
        <v>10797</v>
      </c>
      <c r="B3946" t="s">
        <v>15257</v>
      </c>
      <c r="C3946" t="s">
        <v>15258</v>
      </c>
      <c r="D3946">
        <v>2014</v>
      </c>
      <c r="E3946" t="s">
        <v>11616</v>
      </c>
      <c r="F3946">
        <v>175</v>
      </c>
      <c r="G3946">
        <v>1</v>
      </c>
      <c r="H3946" t="s">
        <v>15259</v>
      </c>
      <c r="L3946" t="s">
        <v>19</v>
      </c>
      <c r="M3946" t="s">
        <v>20</v>
      </c>
      <c r="P3946" t="b">
        <f t="shared" si="2271"/>
        <v>0</v>
      </c>
      <c r="Q3946" t="b">
        <f t="shared" si="2280"/>
        <v>0</v>
      </c>
      <c r="R3946" t="b">
        <f t="shared" si="2272"/>
        <v>0</v>
      </c>
      <c r="S3946" t="b">
        <f t="shared" si="2273"/>
        <v>0</v>
      </c>
      <c r="T3946" t="b">
        <f t="shared" si="2274"/>
        <v>0</v>
      </c>
      <c r="U3946" t="b">
        <f t="shared" si="2275"/>
        <v>0</v>
      </c>
      <c r="V3946" t="b">
        <f t="shared" si="2261"/>
        <v>0</v>
      </c>
      <c r="W3946" t="b">
        <f t="shared" si="2262"/>
        <v>0</v>
      </c>
      <c r="X3946" t="b">
        <f t="shared" si="2276"/>
        <v>0</v>
      </c>
      <c r="Y3946" t="b">
        <f t="shared" si="2277"/>
        <v>0</v>
      </c>
      <c r="Z3946" t="b">
        <f t="shared" si="2278"/>
        <v>0</v>
      </c>
      <c r="AA3946" t="b">
        <f t="shared" si="2279"/>
        <v>0</v>
      </c>
    </row>
    <row r="3947" spans="1:27" x14ac:dyDescent="0.25">
      <c r="A3947" t="s">
        <v>10797</v>
      </c>
      <c r="B3947" t="s">
        <v>15260</v>
      </c>
      <c r="C3947" t="s">
        <v>15261</v>
      </c>
      <c r="D3947">
        <v>2014</v>
      </c>
      <c r="E3947" t="s">
        <v>11207</v>
      </c>
      <c r="F3947">
        <v>34</v>
      </c>
      <c r="G3947">
        <v>10</v>
      </c>
      <c r="H3947" t="s">
        <v>15262</v>
      </c>
      <c r="L3947" t="s">
        <v>20</v>
      </c>
      <c r="M3947" t="s">
        <v>19</v>
      </c>
      <c r="P3947" t="b">
        <f t="shared" si="2271"/>
        <v>0</v>
      </c>
      <c r="Q3947" t="b">
        <f t="shared" si="2280"/>
        <v>0</v>
      </c>
      <c r="R3947" t="b">
        <f t="shared" si="2272"/>
        <v>0</v>
      </c>
      <c r="S3947" t="b">
        <f t="shared" si="2273"/>
        <v>0</v>
      </c>
      <c r="T3947" t="b">
        <f t="shared" si="2274"/>
        <v>0</v>
      </c>
      <c r="U3947" t="b">
        <f t="shared" si="2275"/>
        <v>0</v>
      </c>
      <c r="V3947" t="b">
        <f t="shared" si="2261"/>
        <v>0</v>
      </c>
      <c r="W3947" t="b">
        <f t="shared" si="2262"/>
        <v>0</v>
      </c>
      <c r="X3947" t="b">
        <f t="shared" si="2276"/>
        <v>0</v>
      </c>
      <c r="Y3947" t="b">
        <f t="shared" si="2277"/>
        <v>0</v>
      </c>
      <c r="Z3947" t="b">
        <f t="shared" si="2278"/>
        <v>0</v>
      </c>
      <c r="AA3947" t="b">
        <f t="shared" si="2279"/>
        <v>0</v>
      </c>
    </row>
    <row r="3948" spans="1:27" x14ac:dyDescent="0.25">
      <c r="A3948" t="s">
        <v>10797</v>
      </c>
      <c r="B3948" t="s">
        <v>15263</v>
      </c>
      <c r="C3948" t="s">
        <v>15264</v>
      </c>
      <c r="D3948">
        <v>2014</v>
      </c>
      <c r="E3948" t="s">
        <v>2096</v>
      </c>
      <c r="F3948">
        <v>41</v>
      </c>
      <c r="G3948">
        <v>5</v>
      </c>
      <c r="H3948" t="s">
        <v>15265</v>
      </c>
      <c r="J3948" t="s">
        <v>15266</v>
      </c>
      <c r="L3948" t="s">
        <v>20</v>
      </c>
      <c r="M3948" t="s">
        <v>19</v>
      </c>
      <c r="P3948" t="b">
        <f t="shared" si="2271"/>
        <v>0</v>
      </c>
      <c r="Q3948" t="b">
        <f t="shared" si="2280"/>
        <v>0</v>
      </c>
      <c r="R3948" t="b">
        <f t="shared" si="2272"/>
        <v>0</v>
      </c>
      <c r="S3948" t="b">
        <f t="shared" si="2273"/>
        <v>0</v>
      </c>
      <c r="T3948" t="b">
        <f t="shared" si="2274"/>
        <v>0</v>
      </c>
      <c r="U3948" t="b">
        <f t="shared" si="2275"/>
        <v>0</v>
      </c>
      <c r="V3948" t="b">
        <f t="shared" si="2261"/>
        <v>0</v>
      </c>
      <c r="W3948" t="b">
        <f t="shared" si="2262"/>
        <v>0</v>
      </c>
      <c r="X3948" t="b">
        <f t="shared" si="2276"/>
        <v>0</v>
      </c>
      <c r="Y3948" t="b">
        <f t="shared" si="2277"/>
        <v>0</v>
      </c>
      <c r="Z3948" t="b">
        <f t="shared" si="2278"/>
        <v>0</v>
      </c>
      <c r="AA3948" t="b">
        <f t="shared" si="2279"/>
        <v>0</v>
      </c>
    </row>
    <row r="3949" spans="1:27" x14ac:dyDescent="0.25">
      <c r="A3949" t="s">
        <v>10797</v>
      </c>
      <c r="B3949" t="s">
        <v>15267</v>
      </c>
      <c r="C3949" t="s">
        <v>15268</v>
      </c>
      <c r="D3949">
        <v>2014</v>
      </c>
      <c r="E3949" t="s">
        <v>1371</v>
      </c>
      <c r="F3949">
        <v>78</v>
      </c>
      <c r="G3949">
        <v>4</v>
      </c>
      <c r="H3949" t="s">
        <v>15269</v>
      </c>
      <c r="J3949" t="s">
        <v>15270</v>
      </c>
      <c r="L3949" t="s">
        <v>20</v>
      </c>
      <c r="M3949" t="s">
        <v>35</v>
      </c>
      <c r="P3949" t="b">
        <f t="shared" si="2271"/>
        <v>0</v>
      </c>
      <c r="Q3949" t="b">
        <f t="shared" si="2280"/>
        <v>0</v>
      </c>
      <c r="R3949" t="b">
        <f t="shared" si="2272"/>
        <v>0</v>
      </c>
      <c r="S3949" t="b">
        <f t="shared" si="2273"/>
        <v>0</v>
      </c>
      <c r="T3949" t="b">
        <f t="shared" si="2274"/>
        <v>0</v>
      </c>
      <c r="U3949" t="b">
        <f t="shared" si="2275"/>
        <v>0</v>
      </c>
      <c r="V3949" t="b">
        <f t="shared" si="2261"/>
        <v>0</v>
      </c>
      <c r="W3949" t="b">
        <f t="shared" si="2262"/>
        <v>0</v>
      </c>
      <c r="X3949" t="b">
        <f t="shared" si="2276"/>
        <v>0</v>
      </c>
      <c r="Y3949" t="b">
        <f t="shared" si="2277"/>
        <v>0</v>
      </c>
      <c r="Z3949" t="b">
        <f t="shared" si="2278"/>
        <v>0</v>
      </c>
      <c r="AA3949" t="b">
        <f t="shared" si="2279"/>
        <v>0</v>
      </c>
    </row>
    <row r="3950" spans="1:27" x14ac:dyDescent="0.25">
      <c r="A3950" t="s">
        <v>10797</v>
      </c>
      <c r="B3950" t="s">
        <v>15271</v>
      </c>
      <c r="C3950" t="s">
        <v>15272</v>
      </c>
      <c r="D3950">
        <v>2014</v>
      </c>
      <c r="E3950" t="s">
        <v>123</v>
      </c>
      <c r="F3950">
        <v>91</v>
      </c>
      <c r="H3950" t="s">
        <v>15273</v>
      </c>
      <c r="J3950" t="s">
        <v>15274</v>
      </c>
      <c r="L3950" t="s">
        <v>35</v>
      </c>
      <c r="M3950" t="s">
        <v>20</v>
      </c>
      <c r="P3950" t="b">
        <f t="shared" si="2271"/>
        <v>0</v>
      </c>
      <c r="Q3950" t="b">
        <f t="shared" si="2280"/>
        <v>0</v>
      </c>
      <c r="R3950" t="b">
        <f t="shared" si="2272"/>
        <v>0</v>
      </c>
      <c r="S3950" t="b">
        <f t="shared" si="2273"/>
        <v>0</v>
      </c>
      <c r="T3950" t="b">
        <f t="shared" si="2274"/>
        <v>0</v>
      </c>
      <c r="U3950" t="b">
        <f t="shared" si="2275"/>
        <v>0</v>
      </c>
      <c r="V3950" t="b">
        <f t="shared" si="2261"/>
        <v>0</v>
      </c>
      <c r="W3950" t="b">
        <f t="shared" si="2262"/>
        <v>0</v>
      </c>
      <c r="X3950" t="b">
        <f t="shared" si="2276"/>
        <v>0</v>
      </c>
      <c r="Y3950" t="b">
        <f t="shared" si="2277"/>
        <v>0</v>
      </c>
      <c r="Z3950" t="b">
        <f t="shared" si="2278"/>
        <v>0</v>
      </c>
      <c r="AA3950" t="b">
        <f t="shared" si="2279"/>
        <v>0</v>
      </c>
    </row>
    <row r="3951" spans="1:27" x14ac:dyDescent="0.25">
      <c r="A3951" t="s">
        <v>10797</v>
      </c>
      <c r="B3951" t="s">
        <v>15275</v>
      </c>
      <c r="C3951" t="s">
        <v>15276</v>
      </c>
      <c r="D3951">
        <v>2014</v>
      </c>
      <c r="E3951" t="s">
        <v>388</v>
      </c>
      <c r="F3951">
        <v>25</v>
      </c>
      <c r="G3951">
        <v>3</v>
      </c>
      <c r="H3951" t="s">
        <v>15277</v>
      </c>
      <c r="L3951" t="s">
        <v>19</v>
      </c>
      <c r="M3951" t="s">
        <v>20</v>
      </c>
      <c r="P3951" t="b">
        <f t="shared" si="2271"/>
        <v>0</v>
      </c>
      <c r="Q3951" t="b">
        <f t="shared" si="2280"/>
        <v>0</v>
      </c>
      <c r="R3951" t="b">
        <f t="shared" si="2272"/>
        <v>0</v>
      </c>
      <c r="S3951" t="b">
        <f t="shared" si="2273"/>
        <v>0</v>
      </c>
      <c r="T3951" t="b">
        <f t="shared" si="2274"/>
        <v>0</v>
      </c>
      <c r="U3951" t="b">
        <f t="shared" si="2275"/>
        <v>0</v>
      </c>
      <c r="V3951" t="b">
        <f t="shared" si="2261"/>
        <v>0</v>
      </c>
      <c r="W3951" t="b">
        <f t="shared" si="2262"/>
        <v>0</v>
      </c>
      <c r="X3951" t="b">
        <f t="shared" si="2276"/>
        <v>0</v>
      </c>
      <c r="Y3951" t="b">
        <f t="shared" si="2277"/>
        <v>0</v>
      </c>
      <c r="Z3951" t="b">
        <f t="shared" si="2278"/>
        <v>0</v>
      </c>
      <c r="AA3951" t="b">
        <f t="shared" si="2279"/>
        <v>0</v>
      </c>
    </row>
    <row r="3952" spans="1:27" x14ac:dyDescent="0.25">
      <c r="A3952" t="s">
        <v>10797</v>
      </c>
      <c r="B3952" t="s">
        <v>15278</v>
      </c>
      <c r="C3952" t="s">
        <v>15279</v>
      </c>
      <c r="D3952">
        <v>2014</v>
      </c>
      <c r="E3952" t="s">
        <v>217</v>
      </c>
      <c r="F3952">
        <v>58</v>
      </c>
      <c r="G3952">
        <v>4</v>
      </c>
      <c r="H3952" t="s">
        <v>15280</v>
      </c>
      <c r="J3952" t="s">
        <v>15281</v>
      </c>
      <c r="L3952" t="s">
        <v>19</v>
      </c>
      <c r="M3952" t="s">
        <v>20</v>
      </c>
      <c r="P3952" t="b">
        <f t="shared" si="2271"/>
        <v>0</v>
      </c>
      <c r="Q3952" t="b">
        <f t="shared" si="2280"/>
        <v>0</v>
      </c>
      <c r="R3952" t="b">
        <f t="shared" si="2272"/>
        <v>0</v>
      </c>
      <c r="S3952" t="b">
        <f t="shared" si="2273"/>
        <v>0</v>
      </c>
      <c r="T3952" t="b">
        <f t="shared" si="2274"/>
        <v>0</v>
      </c>
      <c r="U3952" t="b">
        <f t="shared" si="2275"/>
        <v>0</v>
      </c>
      <c r="V3952" t="b">
        <f t="shared" si="2261"/>
        <v>0</v>
      </c>
      <c r="W3952" t="b">
        <f t="shared" si="2262"/>
        <v>0</v>
      </c>
      <c r="X3952" t="b">
        <f t="shared" si="2276"/>
        <v>0</v>
      </c>
      <c r="Y3952" t="b">
        <f t="shared" si="2277"/>
        <v>0</v>
      </c>
      <c r="Z3952" t="b">
        <f t="shared" si="2278"/>
        <v>0</v>
      </c>
      <c r="AA3952" t="b">
        <f t="shared" si="2279"/>
        <v>0</v>
      </c>
    </row>
    <row r="3953" spans="1:27" x14ac:dyDescent="0.25">
      <c r="A3953" t="s">
        <v>10797</v>
      </c>
      <c r="B3953" t="s">
        <v>15282</v>
      </c>
      <c r="C3953" t="s">
        <v>15283</v>
      </c>
      <c r="D3953">
        <v>2014</v>
      </c>
      <c r="E3953" t="s">
        <v>11200</v>
      </c>
      <c r="F3953">
        <v>184</v>
      </c>
      <c r="G3953">
        <v>4</v>
      </c>
      <c r="H3953" t="s">
        <v>15284</v>
      </c>
      <c r="L3953" t="s">
        <v>19</v>
      </c>
      <c r="M3953" t="s">
        <v>20</v>
      </c>
      <c r="P3953" t="b">
        <f t="shared" si="2271"/>
        <v>0</v>
      </c>
      <c r="Q3953" t="b">
        <f t="shared" si="2280"/>
        <v>0</v>
      </c>
      <c r="R3953" t="b">
        <f t="shared" si="2272"/>
        <v>0</v>
      </c>
      <c r="S3953" t="b">
        <f t="shared" si="2273"/>
        <v>0</v>
      </c>
      <c r="T3953" t="b">
        <f t="shared" si="2274"/>
        <v>0</v>
      </c>
      <c r="U3953" t="b">
        <f t="shared" si="2275"/>
        <v>0</v>
      </c>
      <c r="V3953" t="b">
        <f t="shared" si="2261"/>
        <v>0</v>
      </c>
      <c r="W3953" t="b">
        <f t="shared" si="2262"/>
        <v>0</v>
      </c>
      <c r="X3953" t="b">
        <f t="shared" si="2276"/>
        <v>0</v>
      </c>
      <c r="Y3953" t="b">
        <f t="shared" si="2277"/>
        <v>0</v>
      </c>
      <c r="Z3953" t="b">
        <f t="shared" si="2278"/>
        <v>0</v>
      </c>
      <c r="AA3953" t="b">
        <f t="shared" si="2279"/>
        <v>0</v>
      </c>
    </row>
    <row r="3954" spans="1:27" x14ac:dyDescent="0.25">
      <c r="A3954" t="s">
        <v>10797</v>
      </c>
      <c r="B3954" t="s">
        <v>15285</v>
      </c>
      <c r="C3954" t="s">
        <v>15286</v>
      </c>
      <c r="D3954">
        <v>2014</v>
      </c>
      <c r="E3954" t="s">
        <v>11830</v>
      </c>
      <c r="F3954">
        <v>7</v>
      </c>
      <c r="H3954">
        <v>199</v>
      </c>
      <c r="J3954" t="s">
        <v>15287</v>
      </c>
      <c r="L3954" t="s">
        <v>20</v>
      </c>
      <c r="M3954" t="s">
        <v>35</v>
      </c>
      <c r="P3954" t="b">
        <f t="shared" si="2271"/>
        <v>0</v>
      </c>
      <c r="Q3954" t="b">
        <f t="shared" si="2280"/>
        <v>0</v>
      </c>
      <c r="R3954" t="b">
        <f t="shared" si="2272"/>
        <v>0</v>
      </c>
      <c r="S3954" t="b">
        <f t="shared" si="2273"/>
        <v>0</v>
      </c>
      <c r="T3954" t="b">
        <f t="shared" si="2274"/>
        <v>0</v>
      </c>
      <c r="U3954" t="b">
        <f t="shared" si="2275"/>
        <v>0</v>
      </c>
      <c r="V3954" t="b">
        <f t="shared" si="2261"/>
        <v>0</v>
      </c>
      <c r="W3954" t="b">
        <f t="shared" si="2262"/>
        <v>0</v>
      </c>
      <c r="X3954" t="b">
        <f t="shared" si="2276"/>
        <v>0</v>
      </c>
      <c r="Y3954" t="b">
        <f t="shared" si="2277"/>
        <v>0</v>
      </c>
      <c r="Z3954" t="b">
        <f t="shared" si="2278"/>
        <v>0</v>
      </c>
      <c r="AA3954" t="b">
        <f t="shared" si="2279"/>
        <v>0</v>
      </c>
    </row>
    <row r="3955" spans="1:27" hidden="1" x14ac:dyDescent="0.25">
      <c r="A3955" t="s">
        <v>10797</v>
      </c>
      <c r="B3955" t="s">
        <v>15288</v>
      </c>
      <c r="C3955" t="s">
        <v>15289</v>
      </c>
      <c r="D3955">
        <v>2014</v>
      </c>
      <c r="E3955" t="s">
        <v>152</v>
      </c>
      <c r="F3955">
        <v>9</v>
      </c>
      <c r="G3955">
        <v>4</v>
      </c>
      <c r="H3955" t="s">
        <v>15290</v>
      </c>
      <c r="J3955" t="s">
        <v>15291</v>
      </c>
      <c r="L3955" t="s">
        <v>20</v>
      </c>
      <c r="M3955" t="s">
        <v>19</v>
      </c>
      <c r="N3955" t="s">
        <v>37246</v>
      </c>
      <c r="O3955" t="s">
        <v>37256</v>
      </c>
      <c r="P3955" t="b">
        <f t="shared" si="2271"/>
        <v>0</v>
      </c>
      <c r="Q3955" t="b">
        <f t="shared" si="2280"/>
        <v>1</v>
      </c>
      <c r="R3955" t="b">
        <f t="shared" si="2272"/>
        <v>0</v>
      </c>
      <c r="S3955" t="b">
        <f t="shared" si="2273"/>
        <v>0</v>
      </c>
      <c r="T3955" t="b">
        <f t="shared" si="2274"/>
        <v>0</v>
      </c>
      <c r="U3955" t="b">
        <f t="shared" si="2275"/>
        <v>0</v>
      </c>
    </row>
    <row r="3956" spans="1:27" x14ac:dyDescent="0.25">
      <c r="A3956" t="s">
        <v>10797</v>
      </c>
      <c r="B3956" t="s">
        <v>15292</v>
      </c>
      <c r="C3956" t="s">
        <v>15293</v>
      </c>
      <c r="D3956">
        <v>2014</v>
      </c>
      <c r="E3956" t="s">
        <v>147</v>
      </c>
      <c r="F3956">
        <v>95</v>
      </c>
      <c r="G3956">
        <v>2</v>
      </c>
      <c r="H3956" t="s">
        <v>15294</v>
      </c>
      <c r="L3956" t="s">
        <v>20</v>
      </c>
      <c r="M3956" t="s">
        <v>19</v>
      </c>
      <c r="P3956" t="b">
        <f t="shared" si="2271"/>
        <v>0</v>
      </c>
      <c r="Q3956" t="b">
        <f t="shared" si="2280"/>
        <v>0</v>
      </c>
      <c r="R3956" t="b">
        <f t="shared" si="2272"/>
        <v>0</v>
      </c>
      <c r="S3956" t="b">
        <f t="shared" si="2273"/>
        <v>0</v>
      </c>
      <c r="T3956" t="b">
        <f t="shared" si="2274"/>
        <v>0</v>
      </c>
      <c r="U3956" t="b">
        <f t="shared" si="2275"/>
        <v>0</v>
      </c>
      <c r="V3956" t="b">
        <f t="shared" ref="V3956:V3959" si="2281">ISNUMBER(SEARCH(" hen",$C3956))</f>
        <v>0</v>
      </c>
      <c r="W3956" t="b">
        <f t="shared" ref="W3956:W3959" si="2282">ISNUMBER(SEARCH("penguin",$C3956))</f>
        <v>0</v>
      </c>
      <c r="X3956" t="b">
        <f t="shared" ref="X3956:X3959" si="2283">ISNUMBER(SEARCH("Whale",$C3956))</f>
        <v>0</v>
      </c>
      <c r="Y3956" t="b">
        <f t="shared" ref="Y3956:Y3959" si="2284">ISNUMBER(SEARCH("Seal",$C3956))</f>
        <v>0</v>
      </c>
      <c r="Z3956" t="b">
        <f t="shared" ref="Z3956:Z3959" si="2285">ISNUMBER(SEARCH("Newts",$C3956))</f>
        <v>0</v>
      </c>
      <c r="AA3956" t="b">
        <f t="shared" ref="AA3956:AA3959" si="2286">ISNUMBER(SEARCH("Sea Turtle",$C3956))</f>
        <v>0</v>
      </c>
    </row>
    <row r="3957" spans="1:27" x14ac:dyDescent="0.25">
      <c r="A3957" t="s">
        <v>10797</v>
      </c>
      <c r="B3957" t="s">
        <v>15295</v>
      </c>
      <c r="C3957" t="s">
        <v>15296</v>
      </c>
      <c r="D3957">
        <v>2014</v>
      </c>
      <c r="E3957" t="s">
        <v>11100</v>
      </c>
      <c r="F3957">
        <v>128</v>
      </c>
      <c r="H3957" s="3">
        <v>42248</v>
      </c>
      <c r="L3957" t="s">
        <v>35</v>
      </c>
      <c r="M3957" t="s">
        <v>20</v>
      </c>
      <c r="P3957" t="b">
        <f t="shared" si="2271"/>
        <v>0</v>
      </c>
      <c r="Q3957" t="b">
        <f t="shared" si="2280"/>
        <v>0</v>
      </c>
      <c r="R3957" t="b">
        <f t="shared" si="2272"/>
        <v>0</v>
      </c>
      <c r="S3957" t="b">
        <f t="shared" si="2273"/>
        <v>0</v>
      </c>
      <c r="T3957" t="b">
        <f t="shared" si="2274"/>
        <v>0</v>
      </c>
      <c r="U3957" t="b">
        <f t="shared" si="2275"/>
        <v>0</v>
      </c>
      <c r="V3957" t="b">
        <f t="shared" si="2281"/>
        <v>0</v>
      </c>
      <c r="W3957" t="b">
        <f t="shared" si="2282"/>
        <v>0</v>
      </c>
      <c r="X3957" t="b">
        <f t="shared" si="2283"/>
        <v>0</v>
      </c>
      <c r="Y3957" t="b">
        <f t="shared" si="2284"/>
        <v>0</v>
      </c>
      <c r="Z3957" t="b">
        <f t="shared" si="2285"/>
        <v>0</v>
      </c>
      <c r="AA3957" t="b">
        <f t="shared" si="2286"/>
        <v>0</v>
      </c>
    </row>
    <row r="3958" spans="1:27" x14ac:dyDescent="0.25">
      <c r="A3958" t="s">
        <v>10797</v>
      </c>
      <c r="B3958" t="s">
        <v>15297</v>
      </c>
      <c r="C3958" t="s">
        <v>15298</v>
      </c>
      <c r="D3958">
        <v>2014</v>
      </c>
      <c r="E3958" t="s">
        <v>11100</v>
      </c>
      <c r="F3958">
        <v>128</v>
      </c>
      <c r="H3958" t="s">
        <v>15299</v>
      </c>
      <c r="L3958" t="s">
        <v>20</v>
      </c>
      <c r="M3958" t="s">
        <v>35</v>
      </c>
      <c r="P3958" t="b">
        <f t="shared" si="2271"/>
        <v>0</v>
      </c>
      <c r="Q3958" t="b">
        <f t="shared" si="2280"/>
        <v>0</v>
      </c>
      <c r="R3958" t="b">
        <f t="shared" si="2272"/>
        <v>0</v>
      </c>
      <c r="S3958" t="b">
        <f t="shared" si="2273"/>
        <v>0</v>
      </c>
      <c r="T3958" t="b">
        <f t="shared" si="2274"/>
        <v>0</v>
      </c>
      <c r="U3958" t="b">
        <f t="shared" si="2275"/>
        <v>0</v>
      </c>
      <c r="V3958" t="b">
        <f t="shared" si="2281"/>
        <v>0</v>
      </c>
      <c r="W3958" t="b">
        <f t="shared" si="2282"/>
        <v>0</v>
      </c>
      <c r="X3958" t="b">
        <f t="shared" si="2283"/>
        <v>0</v>
      </c>
      <c r="Y3958" t="b">
        <f t="shared" si="2284"/>
        <v>0</v>
      </c>
      <c r="Z3958" t="b">
        <f t="shared" si="2285"/>
        <v>0</v>
      </c>
      <c r="AA3958" t="b">
        <f t="shared" si="2286"/>
        <v>0</v>
      </c>
    </row>
    <row r="3959" spans="1:27" x14ac:dyDescent="0.25">
      <c r="A3959" t="s">
        <v>10797</v>
      </c>
      <c r="B3959" t="s">
        <v>15300</v>
      </c>
      <c r="C3959" t="s">
        <v>15301</v>
      </c>
      <c r="D3959">
        <v>2014</v>
      </c>
      <c r="E3959" t="s">
        <v>7312</v>
      </c>
      <c r="F3959">
        <v>61</v>
      </c>
      <c r="G3959">
        <v>2</v>
      </c>
      <c r="H3959" t="s">
        <v>15302</v>
      </c>
      <c r="J3959" t="s">
        <v>15303</v>
      </c>
      <c r="L3959" t="s">
        <v>20</v>
      </c>
      <c r="M3959" t="s">
        <v>35</v>
      </c>
      <c r="P3959" t="b">
        <f t="shared" si="2271"/>
        <v>0</v>
      </c>
      <c r="Q3959" t="b">
        <f t="shared" si="2280"/>
        <v>0</v>
      </c>
      <c r="R3959" t="b">
        <f t="shared" si="2272"/>
        <v>0</v>
      </c>
      <c r="S3959" t="b">
        <f t="shared" si="2273"/>
        <v>0</v>
      </c>
      <c r="T3959" t="b">
        <f t="shared" si="2274"/>
        <v>0</v>
      </c>
      <c r="U3959" t="b">
        <f t="shared" si="2275"/>
        <v>0</v>
      </c>
      <c r="V3959" t="b">
        <f t="shared" si="2281"/>
        <v>0</v>
      </c>
      <c r="W3959" t="b">
        <f t="shared" si="2282"/>
        <v>0</v>
      </c>
      <c r="X3959" t="b">
        <f t="shared" si="2283"/>
        <v>0</v>
      </c>
      <c r="Y3959" t="b">
        <f t="shared" si="2284"/>
        <v>0</v>
      </c>
      <c r="Z3959" t="b">
        <f t="shared" si="2285"/>
        <v>0</v>
      </c>
      <c r="AA3959" t="b">
        <f t="shared" si="2286"/>
        <v>0</v>
      </c>
    </row>
    <row r="3960" spans="1:27" hidden="1" x14ac:dyDescent="0.25">
      <c r="A3960" t="s">
        <v>10797</v>
      </c>
      <c r="B3960" t="s">
        <v>15304</v>
      </c>
      <c r="C3960" t="s">
        <v>15305</v>
      </c>
      <c r="D3960">
        <v>2014</v>
      </c>
      <c r="E3960" t="s">
        <v>15306</v>
      </c>
      <c r="F3960">
        <v>86</v>
      </c>
      <c r="H3960" t="s">
        <v>15307</v>
      </c>
      <c r="J3960" t="s">
        <v>15308</v>
      </c>
      <c r="L3960" t="s">
        <v>20</v>
      </c>
      <c r="M3960" t="s">
        <v>19</v>
      </c>
      <c r="N3960" t="s">
        <v>37246</v>
      </c>
      <c r="O3960" t="s">
        <v>37256</v>
      </c>
      <c r="P3960" t="b">
        <f t="shared" si="2271"/>
        <v>0</v>
      </c>
      <c r="Q3960" t="b">
        <f t="shared" si="2280"/>
        <v>1</v>
      </c>
      <c r="R3960" t="b">
        <f t="shared" si="2272"/>
        <v>0</v>
      </c>
      <c r="S3960" t="b">
        <f t="shared" si="2273"/>
        <v>0</v>
      </c>
      <c r="T3960" t="b">
        <f t="shared" si="2274"/>
        <v>0</v>
      </c>
      <c r="U3960" t="b">
        <f t="shared" si="2275"/>
        <v>0</v>
      </c>
    </row>
    <row r="3961" spans="1:27" hidden="1" x14ac:dyDescent="0.25">
      <c r="A3961" t="s">
        <v>10797</v>
      </c>
      <c r="B3961" t="s">
        <v>15309</v>
      </c>
      <c r="C3961" t="s">
        <v>15310</v>
      </c>
      <c r="D3961">
        <v>2014</v>
      </c>
      <c r="E3961" t="s">
        <v>10883</v>
      </c>
      <c r="F3961">
        <v>102</v>
      </c>
      <c r="H3961" t="s">
        <v>15311</v>
      </c>
      <c r="L3961" t="s">
        <v>19</v>
      </c>
      <c r="M3961" t="s">
        <v>20</v>
      </c>
      <c r="N3961" t="s">
        <v>37246</v>
      </c>
      <c r="O3961" t="s">
        <v>37256</v>
      </c>
      <c r="P3961" t="b">
        <f t="shared" si="2271"/>
        <v>0</v>
      </c>
      <c r="Q3961" t="b">
        <f t="shared" si="2280"/>
        <v>1</v>
      </c>
      <c r="R3961" t="b">
        <f t="shared" si="2272"/>
        <v>0</v>
      </c>
      <c r="S3961" t="b">
        <f t="shared" si="2273"/>
        <v>0</v>
      </c>
      <c r="T3961" t="b">
        <f t="shared" si="2274"/>
        <v>0</v>
      </c>
      <c r="U3961" t="b">
        <f t="shared" si="2275"/>
        <v>0</v>
      </c>
    </row>
    <row r="3962" spans="1:27" x14ac:dyDescent="0.25">
      <c r="A3962" t="s">
        <v>10797</v>
      </c>
      <c r="B3962" t="s">
        <v>15312</v>
      </c>
      <c r="C3962" t="s">
        <v>15313</v>
      </c>
      <c r="D3962">
        <v>2014</v>
      </c>
      <c r="E3962" t="s">
        <v>2717</v>
      </c>
      <c r="F3962">
        <v>24</v>
      </c>
      <c r="G3962">
        <v>2</v>
      </c>
      <c r="H3962" t="s">
        <v>15314</v>
      </c>
      <c r="J3962" t="s">
        <v>15315</v>
      </c>
      <c r="L3962" t="s">
        <v>20</v>
      </c>
      <c r="M3962" t="s">
        <v>35</v>
      </c>
      <c r="P3962" t="b">
        <f t="shared" si="2271"/>
        <v>0</v>
      </c>
      <c r="Q3962" t="b">
        <f t="shared" si="2280"/>
        <v>0</v>
      </c>
      <c r="R3962" t="b">
        <f t="shared" si="2272"/>
        <v>0</v>
      </c>
      <c r="S3962" t="b">
        <f t="shared" si="2273"/>
        <v>0</v>
      </c>
      <c r="T3962" t="b">
        <f t="shared" si="2274"/>
        <v>0</v>
      </c>
      <c r="U3962" t="b">
        <f t="shared" si="2275"/>
        <v>0</v>
      </c>
      <c r="V3962" t="b">
        <f t="shared" ref="V3962:V3963" si="2287">ISNUMBER(SEARCH(" hen",$C3962))</f>
        <v>0</v>
      </c>
      <c r="W3962" t="b">
        <f t="shared" ref="W3962:W3963" si="2288">ISNUMBER(SEARCH("penguin",$C3962))</f>
        <v>0</v>
      </c>
      <c r="X3962" t="b">
        <f t="shared" ref="X3962:X3963" si="2289">ISNUMBER(SEARCH("Whale",$C3962))</f>
        <v>0</v>
      </c>
      <c r="Y3962" t="b">
        <f t="shared" ref="Y3962:Y3963" si="2290">ISNUMBER(SEARCH("Seal",$C3962))</f>
        <v>0</v>
      </c>
      <c r="Z3962" t="b">
        <f t="shared" ref="Z3962:Z3963" si="2291">ISNUMBER(SEARCH("Newts",$C3962))</f>
        <v>0</v>
      </c>
      <c r="AA3962" t="b">
        <f t="shared" ref="AA3962:AA3963" si="2292">ISNUMBER(SEARCH("Sea Turtle",$C3962))</f>
        <v>0</v>
      </c>
    </row>
    <row r="3963" spans="1:27" x14ac:dyDescent="0.25">
      <c r="A3963" t="s">
        <v>10797</v>
      </c>
      <c r="B3963" t="s">
        <v>15316</v>
      </c>
      <c r="C3963" t="s">
        <v>15317</v>
      </c>
      <c r="D3963">
        <v>2014</v>
      </c>
      <c r="E3963" t="s">
        <v>227</v>
      </c>
      <c r="F3963">
        <v>217</v>
      </c>
      <c r="G3963">
        <v>7</v>
      </c>
      <c r="H3963" t="s">
        <v>15318</v>
      </c>
      <c r="J3963" t="s">
        <v>15319</v>
      </c>
      <c r="L3963" t="s">
        <v>20</v>
      </c>
      <c r="M3963" t="s">
        <v>19</v>
      </c>
      <c r="P3963" t="b">
        <f t="shared" si="2271"/>
        <v>0</v>
      </c>
      <c r="Q3963" t="b">
        <f t="shared" si="2280"/>
        <v>0</v>
      </c>
      <c r="R3963" t="b">
        <f t="shared" si="2272"/>
        <v>0</v>
      </c>
      <c r="S3963" t="b">
        <f t="shared" si="2273"/>
        <v>0</v>
      </c>
      <c r="T3963" t="b">
        <f t="shared" si="2274"/>
        <v>0</v>
      </c>
      <c r="U3963" t="b">
        <f t="shared" si="2275"/>
        <v>0</v>
      </c>
      <c r="V3963" t="b">
        <f t="shared" si="2287"/>
        <v>0</v>
      </c>
      <c r="W3963" t="b">
        <f t="shared" si="2288"/>
        <v>0</v>
      </c>
      <c r="X3963" t="b">
        <f t="shared" si="2289"/>
        <v>0</v>
      </c>
      <c r="Y3963" t="b">
        <f t="shared" si="2290"/>
        <v>0</v>
      </c>
      <c r="Z3963" t="b">
        <f t="shared" si="2291"/>
        <v>0</v>
      </c>
      <c r="AA3963" t="b">
        <f t="shared" si="2292"/>
        <v>0</v>
      </c>
    </row>
    <row r="3964" spans="1:27" hidden="1" x14ac:dyDescent="0.25">
      <c r="A3964" t="s">
        <v>10797</v>
      </c>
      <c r="B3964" t="s">
        <v>13502</v>
      </c>
      <c r="C3964" t="s">
        <v>15320</v>
      </c>
      <c r="D3964">
        <v>2014</v>
      </c>
      <c r="E3964" t="s">
        <v>227</v>
      </c>
      <c r="F3964">
        <v>217</v>
      </c>
      <c r="G3964">
        <v>8</v>
      </c>
      <c r="H3964" t="s">
        <v>15321</v>
      </c>
      <c r="J3964" t="s">
        <v>15322</v>
      </c>
      <c r="L3964" t="s">
        <v>35</v>
      </c>
      <c r="M3964" t="s">
        <v>20</v>
      </c>
      <c r="N3964" t="s">
        <v>37246</v>
      </c>
      <c r="O3964" t="s">
        <v>37253</v>
      </c>
      <c r="P3964" t="b">
        <f t="shared" si="2271"/>
        <v>0</v>
      </c>
      <c r="Q3964" t="b">
        <f t="shared" si="2280"/>
        <v>0</v>
      </c>
      <c r="R3964" t="b">
        <f t="shared" si="2272"/>
        <v>0</v>
      </c>
      <c r="S3964" t="b">
        <f t="shared" si="2273"/>
        <v>0</v>
      </c>
      <c r="T3964" t="b">
        <f t="shared" si="2274"/>
        <v>0</v>
      </c>
      <c r="U3964" t="b">
        <f t="shared" si="2275"/>
        <v>1</v>
      </c>
    </row>
    <row r="3965" spans="1:27" x14ac:dyDescent="0.25">
      <c r="A3965" t="s">
        <v>10797</v>
      </c>
      <c r="B3965" t="s">
        <v>15323</v>
      </c>
      <c r="C3965" t="s">
        <v>15324</v>
      </c>
      <c r="D3965">
        <v>2014</v>
      </c>
      <c r="E3965" t="s">
        <v>227</v>
      </c>
      <c r="F3965">
        <v>217</v>
      </c>
      <c r="G3965">
        <v>8</v>
      </c>
      <c r="H3965" t="s">
        <v>15325</v>
      </c>
      <c r="J3965" t="s">
        <v>15326</v>
      </c>
      <c r="L3965" t="s">
        <v>35</v>
      </c>
      <c r="M3965" t="s">
        <v>20</v>
      </c>
      <c r="P3965" t="b">
        <f t="shared" si="2271"/>
        <v>0</v>
      </c>
      <c r="Q3965" t="b">
        <f t="shared" si="2280"/>
        <v>0</v>
      </c>
      <c r="R3965" t="b">
        <f t="shared" si="2272"/>
        <v>0</v>
      </c>
      <c r="S3965" t="b">
        <f t="shared" si="2273"/>
        <v>0</v>
      </c>
      <c r="T3965" t="b">
        <f t="shared" si="2274"/>
        <v>0</v>
      </c>
      <c r="U3965" t="b">
        <f t="shared" si="2275"/>
        <v>0</v>
      </c>
      <c r="V3965" t="b">
        <f t="shared" ref="V3965:V3976" si="2293">ISNUMBER(SEARCH(" hen",$C3965))</f>
        <v>0</v>
      </c>
      <c r="W3965" t="b">
        <f t="shared" ref="W3965:W3969" si="2294">ISNUMBER(SEARCH("penguin",$C3965))</f>
        <v>0</v>
      </c>
      <c r="X3965" t="b">
        <f t="shared" ref="X3965:X3969" si="2295">ISNUMBER(SEARCH("Whale",$C3965))</f>
        <v>0</v>
      </c>
      <c r="Y3965" t="b">
        <f t="shared" ref="Y3965:Y3969" si="2296">ISNUMBER(SEARCH("Seal",$C3965))</f>
        <v>0</v>
      </c>
      <c r="Z3965" t="b">
        <f t="shared" ref="Z3965:Z3969" si="2297">ISNUMBER(SEARCH("Newts",$C3965))</f>
        <v>0</v>
      </c>
      <c r="AA3965" t="b">
        <f t="shared" ref="AA3965:AA3969" si="2298">ISNUMBER(SEARCH("Sea Turtle",$C3965))</f>
        <v>0</v>
      </c>
    </row>
    <row r="3966" spans="1:27" x14ac:dyDescent="0.25">
      <c r="A3966" t="s">
        <v>10797</v>
      </c>
      <c r="B3966" t="s">
        <v>15327</v>
      </c>
      <c r="C3966" t="s">
        <v>15328</v>
      </c>
      <c r="D3966">
        <v>2014</v>
      </c>
      <c r="E3966" t="s">
        <v>227</v>
      </c>
      <c r="F3966">
        <v>217</v>
      </c>
      <c r="G3966">
        <v>8</v>
      </c>
      <c r="H3966" t="s">
        <v>15329</v>
      </c>
      <c r="J3966" t="s">
        <v>15330</v>
      </c>
      <c r="L3966" t="s">
        <v>20</v>
      </c>
      <c r="M3966" t="s">
        <v>19</v>
      </c>
      <c r="P3966" t="b">
        <f t="shared" si="2271"/>
        <v>0</v>
      </c>
      <c r="Q3966" t="b">
        <f t="shared" si="2280"/>
        <v>0</v>
      </c>
      <c r="R3966" t="b">
        <f t="shared" si="2272"/>
        <v>0</v>
      </c>
      <c r="S3966" t="b">
        <f t="shared" si="2273"/>
        <v>0</v>
      </c>
      <c r="T3966" t="b">
        <f t="shared" si="2274"/>
        <v>0</v>
      </c>
      <c r="U3966" t="b">
        <f t="shared" si="2275"/>
        <v>0</v>
      </c>
      <c r="V3966" t="b">
        <f t="shared" si="2293"/>
        <v>0</v>
      </c>
      <c r="W3966" t="b">
        <f t="shared" si="2294"/>
        <v>0</v>
      </c>
      <c r="X3966" t="b">
        <f t="shared" si="2295"/>
        <v>0</v>
      </c>
      <c r="Y3966" t="b">
        <f t="shared" si="2296"/>
        <v>0</v>
      </c>
      <c r="Z3966" t="b">
        <f t="shared" si="2297"/>
        <v>0</v>
      </c>
      <c r="AA3966" t="b">
        <f t="shared" si="2298"/>
        <v>0</v>
      </c>
    </row>
    <row r="3967" spans="1:27" x14ac:dyDescent="0.25">
      <c r="A3967" t="s">
        <v>10797</v>
      </c>
      <c r="B3967" t="s">
        <v>15331</v>
      </c>
      <c r="C3967" t="s">
        <v>15332</v>
      </c>
      <c r="D3967">
        <v>2014</v>
      </c>
      <c r="E3967" t="s">
        <v>2793</v>
      </c>
      <c r="F3967">
        <v>60</v>
      </c>
      <c r="G3967">
        <v>2</v>
      </c>
      <c r="H3967" t="s">
        <v>15333</v>
      </c>
      <c r="J3967" t="s">
        <v>15334</v>
      </c>
      <c r="L3967" t="s">
        <v>20</v>
      </c>
      <c r="M3967" t="s">
        <v>19</v>
      </c>
      <c r="P3967" t="b">
        <f t="shared" si="2271"/>
        <v>0</v>
      </c>
      <c r="Q3967" t="b">
        <f t="shared" si="2280"/>
        <v>0</v>
      </c>
      <c r="R3967" t="b">
        <f t="shared" si="2272"/>
        <v>0</v>
      </c>
      <c r="S3967" t="b">
        <f t="shared" si="2273"/>
        <v>0</v>
      </c>
      <c r="T3967" t="b">
        <f t="shared" si="2274"/>
        <v>0</v>
      </c>
      <c r="U3967" t="b">
        <f t="shared" si="2275"/>
        <v>0</v>
      </c>
      <c r="V3967" t="b">
        <f t="shared" si="2293"/>
        <v>0</v>
      </c>
      <c r="W3967" t="b">
        <f t="shared" si="2294"/>
        <v>0</v>
      </c>
      <c r="X3967" t="b">
        <f t="shared" si="2295"/>
        <v>0</v>
      </c>
      <c r="Y3967" t="b">
        <f t="shared" si="2296"/>
        <v>0</v>
      </c>
      <c r="Z3967" t="b">
        <f t="shared" si="2297"/>
        <v>0</v>
      </c>
      <c r="AA3967" t="b">
        <f t="shared" si="2298"/>
        <v>0</v>
      </c>
    </row>
    <row r="3968" spans="1:27" x14ac:dyDescent="0.25">
      <c r="A3968" t="s">
        <v>10797</v>
      </c>
      <c r="B3968" t="s">
        <v>15335</v>
      </c>
      <c r="C3968" t="s">
        <v>15336</v>
      </c>
      <c r="D3968">
        <v>2014</v>
      </c>
      <c r="E3968" t="s">
        <v>15337</v>
      </c>
      <c r="F3968">
        <v>112</v>
      </c>
      <c r="G3968" s="2">
        <v>42796</v>
      </c>
      <c r="H3968" t="s">
        <v>15338</v>
      </c>
      <c r="L3968" t="s">
        <v>20</v>
      </c>
      <c r="M3968" t="s">
        <v>35</v>
      </c>
      <c r="P3968" t="b">
        <f t="shared" si="2271"/>
        <v>0</v>
      </c>
      <c r="Q3968" t="b">
        <f t="shared" si="2280"/>
        <v>0</v>
      </c>
      <c r="R3968" t="b">
        <f t="shared" si="2272"/>
        <v>0</v>
      </c>
      <c r="S3968" t="b">
        <f t="shared" si="2273"/>
        <v>0</v>
      </c>
      <c r="T3968" t="b">
        <f t="shared" si="2274"/>
        <v>0</v>
      </c>
      <c r="U3968" t="b">
        <f t="shared" si="2275"/>
        <v>0</v>
      </c>
      <c r="V3968" t="b">
        <f t="shared" si="2293"/>
        <v>0</v>
      </c>
      <c r="W3968" t="b">
        <f t="shared" si="2294"/>
        <v>0</v>
      </c>
      <c r="X3968" t="b">
        <f t="shared" si="2295"/>
        <v>0</v>
      </c>
      <c r="Y3968" t="b">
        <f t="shared" si="2296"/>
        <v>0</v>
      </c>
      <c r="Z3968" t="b">
        <f t="shared" si="2297"/>
        <v>0</v>
      </c>
      <c r="AA3968" t="b">
        <f t="shared" si="2298"/>
        <v>0</v>
      </c>
    </row>
    <row r="3969" spans="1:27" x14ac:dyDescent="0.25">
      <c r="A3969" t="s">
        <v>10797</v>
      </c>
      <c r="B3969" t="s">
        <v>15339</v>
      </c>
      <c r="C3969" t="s">
        <v>15340</v>
      </c>
      <c r="D3969">
        <v>2014</v>
      </c>
      <c r="E3969" t="s">
        <v>1371</v>
      </c>
      <c r="F3969">
        <v>78</v>
      </c>
      <c r="G3969">
        <v>3</v>
      </c>
      <c r="H3969" t="s">
        <v>15341</v>
      </c>
      <c r="L3969" t="s">
        <v>20</v>
      </c>
      <c r="M3969" t="s">
        <v>35</v>
      </c>
      <c r="P3969" t="b">
        <f t="shared" si="2271"/>
        <v>0</v>
      </c>
      <c r="Q3969" t="b">
        <f t="shared" si="2280"/>
        <v>0</v>
      </c>
      <c r="R3969" t="b">
        <f t="shared" si="2272"/>
        <v>0</v>
      </c>
      <c r="S3969" t="b">
        <f t="shared" si="2273"/>
        <v>0</v>
      </c>
      <c r="T3969" t="b">
        <f t="shared" si="2274"/>
        <v>0</v>
      </c>
      <c r="U3969" t="b">
        <f t="shared" si="2275"/>
        <v>0</v>
      </c>
      <c r="V3969" t="b">
        <f t="shared" si="2293"/>
        <v>0</v>
      </c>
      <c r="W3969" t="b">
        <f t="shared" si="2294"/>
        <v>0</v>
      </c>
      <c r="X3969" t="b">
        <f t="shared" si="2295"/>
        <v>0</v>
      </c>
      <c r="Y3969" t="b">
        <f t="shared" si="2296"/>
        <v>0</v>
      </c>
      <c r="Z3969" t="b">
        <f t="shared" si="2297"/>
        <v>0</v>
      </c>
      <c r="AA3969" t="b">
        <f t="shared" si="2298"/>
        <v>0</v>
      </c>
    </row>
    <row r="3970" spans="1:27" hidden="1" x14ac:dyDescent="0.25">
      <c r="A3970" t="s">
        <v>10797</v>
      </c>
      <c r="B3970" t="s">
        <v>15342</v>
      </c>
      <c r="C3970" t="s">
        <v>15343</v>
      </c>
      <c r="D3970">
        <v>2014</v>
      </c>
      <c r="E3970" t="s">
        <v>2689</v>
      </c>
      <c r="F3970">
        <v>46</v>
      </c>
      <c r="G3970">
        <v>2</v>
      </c>
      <c r="H3970" t="s">
        <v>15344</v>
      </c>
      <c r="J3970" t="s">
        <v>15345</v>
      </c>
      <c r="L3970" t="s">
        <v>35</v>
      </c>
      <c r="M3970" t="s">
        <v>20</v>
      </c>
      <c r="N3970" t="s">
        <v>37246</v>
      </c>
      <c r="O3970" t="s">
        <v>37253</v>
      </c>
      <c r="P3970" t="b">
        <f t="shared" si="2271"/>
        <v>0</v>
      </c>
      <c r="Q3970" t="b">
        <f t="shared" si="2280"/>
        <v>0</v>
      </c>
      <c r="R3970" t="b">
        <f t="shared" si="2272"/>
        <v>0</v>
      </c>
      <c r="S3970" t="b">
        <f t="shared" si="2273"/>
        <v>0</v>
      </c>
      <c r="T3970" t="b">
        <f t="shared" si="2274"/>
        <v>0</v>
      </c>
      <c r="U3970" t="b">
        <f t="shared" si="2275"/>
        <v>0</v>
      </c>
      <c r="V3970" t="b">
        <f t="shared" si="2293"/>
        <v>1</v>
      </c>
    </row>
    <row r="3971" spans="1:27" x14ac:dyDescent="0.25">
      <c r="A3971" t="s">
        <v>10797</v>
      </c>
      <c r="B3971" t="s">
        <v>15346</v>
      </c>
      <c r="C3971" t="s">
        <v>15347</v>
      </c>
      <c r="D3971">
        <v>2014</v>
      </c>
      <c r="E3971" t="s">
        <v>12659</v>
      </c>
      <c r="F3971">
        <v>55</v>
      </c>
      <c r="G3971">
        <v>2</v>
      </c>
      <c r="H3971" t="s">
        <v>15348</v>
      </c>
      <c r="J3971" t="s">
        <v>15349</v>
      </c>
      <c r="L3971" t="s">
        <v>20</v>
      </c>
      <c r="M3971" t="s">
        <v>35</v>
      </c>
      <c r="P3971" t="b">
        <f t="shared" ref="P3971:P4034" si="2299">ISNUMBER(SEARCH("broiler",C3971))</f>
        <v>0</v>
      </c>
      <c r="Q3971" t="b">
        <f t="shared" si="2280"/>
        <v>0</v>
      </c>
      <c r="R3971" t="b">
        <f t="shared" ref="R3971:R4034" si="2300">ISNUMBER(SEARCH("aquatic",$C3971))</f>
        <v>0</v>
      </c>
      <c r="S3971" t="b">
        <f t="shared" ref="S3971:S4034" si="2301">ISNUMBER(SEARCH("fish",$C3971))</f>
        <v>0</v>
      </c>
      <c r="T3971" t="b">
        <f t="shared" ref="T3971:T4034" si="2302">ISNUMBER(SEARCH(" chicken",$C3971))</f>
        <v>0</v>
      </c>
      <c r="U3971" t="b">
        <f t="shared" ref="U3971:U4034" si="2303">ISNUMBER(SEARCH("tadpole",$C3971))</f>
        <v>0</v>
      </c>
      <c r="V3971" t="b">
        <f t="shared" si="2293"/>
        <v>0</v>
      </c>
      <c r="W3971" t="b">
        <f t="shared" ref="W3971:W3976" si="2304">ISNUMBER(SEARCH("penguin",$C3971))</f>
        <v>0</v>
      </c>
      <c r="X3971" t="b">
        <f t="shared" ref="X3971:X3976" si="2305">ISNUMBER(SEARCH("Whale",$C3971))</f>
        <v>0</v>
      </c>
      <c r="Y3971" t="b">
        <f t="shared" ref="Y3971:Y3976" si="2306">ISNUMBER(SEARCH("Seal",$C3971))</f>
        <v>0</v>
      </c>
      <c r="Z3971" t="b">
        <f t="shared" ref="Z3971:Z3976" si="2307">ISNUMBER(SEARCH("Newts",$C3971))</f>
        <v>0</v>
      </c>
      <c r="AA3971" t="b">
        <f t="shared" ref="AA3971:AA3976" si="2308">ISNUMBER(SEARCH("Sea Turtle",$C3971))</f>
        <v>0</v>
      </c>
    </row>
    <row r="3972" spans="1:27" x14ac:dyDescent="0.25">
      <c r="A3972" t="s">
        <v>10797</v>
      </c>
      <c r="B3972" t="s">
        <v>15350</v>
      </c>
      <c r="C3972" t="s">
        <v>15351</v>
      </c>
      <c r="D3972">
        <v>2014</v>
      </c>
      <c r="E3972" t="s">
        <v>12659</v>
      </c>
      <c r="F3972">
        <v>55</v>
      </c>
      <c r="G3972">
        <v>2</v>
      </c>
      <c r="H3972" t="s">
        <v>15352</v>
      </c>
      <c r="L3972" t="s">
        <v>20</v>
      </c>
      <c r="M3972" t="s">
        <v>35</v>
      </c>
      <c r="P3972" t="b">
        <f t="shared" si="2299"/>
        <v>0</v>
      </c>
      <c r="Q3972" t="b">
        <f t="shared" si="2280"/>
        <v>0</v>
      </c>
      <c r="R3972" t="b">
        <f t="shared" si="2300"/>
        <v>0</v>
      </c>
      <c r="S3972" t="b">
        <f t="shared" si="2301"/>
        <v>0</v>
      </c>
      <c r="T3972" t="b">
        <f t="shared" si="2302"/>
        <v>0</v>
      </c>
      <c r="U3972" t="b">
        <f t="shared" si="2303"/>
        <v>0</v>
      </c>
      <c r="V3972" t="b">
        <f t="shared" si="2293"/>
        <v>0</v>
      </c>
      <c r="W3972" t="b">
        <f t="shared" si="2304"/>
        <v>0</v>
      </c>
      <c r="X3972" t="b">
        <f t="shared" si="2305"/>
        <v>0</v>
      </c>
      <c r="Y3972" t="b">
        <f t="shared" si="2306"/>
        <v>0</v>
      </c>
      <c r="Z3972" t="b">
        <f t="shared" si="2307"/>
        <v>0</v>
      </c>
      <c r="AA3972" t="b">
        <f t="shared" si="2308"/>
        <v>0</v>
      </c>
    </row>
    <row r="3973" spans="1:27" x14ac:dyDescent="0.25">
      <c r="A3973" t="s">
        <v>10797</v>
      </c>
      <c r="B3973" t="s">
        <v>15353</v>
      </c>
      <c r="C3973" t="s">
        <v>15354</v>
      </c>
      <c r="D3973">
        <v>2014</v>
      </c>
      <c r="E3973" t="s">
        <v>11207</v>
      </c>
      <c r="F3973">
        <v>34</v>
      </c>
      <c r="G3973">
        <v>8</v>
      </c>
      <c r="H3973" t="s">
        <v>15355</v>
      </c>
      <c r="L3973" t="s">
        <v>20</v>
      </c>
      <c r="M3973" t="s">
        <v>35</v>
      </c>
      <c r="P3973" t="b">
        <f t="shared" si="2299"/>
        <v>0</v>
      </c>
      <c r="Q3973" t="b">
        <f t="shared" si="2280"/>
        <v>0</v>
      </c>
      <c r="R3973" t="b">
        <f t="shared" si="2300"/>
        <v>0</v>
      </c>
      <c r="S3973" t="b">
        <f t="shared" si="2301"/>
        <v>0</v>
      </c>
      <c r="T3973" t="b">
        <f t="shared" si="2302"/>
        <v>0</v>
      </c>
      <c r="U3973" t="b">
        <f t="shared" si="2303"/>
        <v>0</v>
      </c>
      <c r="V3973" t="b">
        <f t="shared" si="2293"/>
        <v>0</v>
      </c>
      <c r="W3973" t="b">
        <f t="shared" si="2304"/>
        <v>0</v>
      </c>
      <c r="X3973" t="b">
        <f t="shared" si="2305"/>
        <v>0</v>
      </c>
      <c r="Y3973" t="b">
        <f t="shared" si="2306"/>
        <v>0</v>
      </c>
      <c r="Z3973" t="b">
        <f t="shared" si="2307"/>
        <v>0</v>
      </c>
      <c r="AA3973" t="b">
        <f t="shared" si="2308"/>
        <v>0</v>
      </c>
    </row>
    <row r="3974" spans="1:27" x14ac:dyDescent="0.25">
      <c r="A3974" t="s">
        <v>10797</v>
      </c>
      <c r="B3974" t="s">
        <v>15356</v>
      </c>
      <c r="C3974" t="s">
        <v>15357</v>
      </c>
      <c r="D3974">
        <v>2014</v>
      </c>
      <c r="E3974" t="s">
        <v>713</v>
      </c>
      <c r="F3974">
        <v>37</v>
      </c>
      <c r="G3974">
        <v>4</v>
      </c>
      <c r="H3974" t="s">
        <v>10826</v>
      </c>
      <c r="J3974" t="s">
        <v>15358</v>
      </c>
      <c r="L3974" t="s">
        <v>19</v>
      </c>
      <c r="M3974" t="s">
        <v>20</v>
      </c>
      <c r="P3974" t="b">
        <f t="shared" si="2299"/>
        <v>0</v>
      </c>
      <c r="Q3974" t="b">
        <f t="shared" si="2280"/>
        <v>0</v>
      </c>
      <c r="R3974" t="b">
        <f t="shared" si="2300"/>
        <v>0</v>
      </c>
      <c r="S3974" t="b">
        <f t="shared" si="2301"/>
        <v>0</v>
      </c>
      <c r="T3974" t="b">
        <f t="shared" si="2302"/>
        <v>0</v>
      </c>
      <c r="U3974" t="b">
        <f t="shared" si="2303"/>
        <v>0</v>
      </c>
      <c r="V3974" t="b">
        <f t="shared" si="2293"/>
        <v>0</v>
      </c>
      <c r="W3974" t="b">
        <f t="shared" si="2304"/>
        <v>0</v>
      </c>
      <c r="X3974" t="b">
        <f t="shared" si="2305"/>
        <v>0</v>
      </c>
      <c r="Y3974" t="b">
        <f t="shared" si="2306"/>
        <v>0</v>
      </c>
      <c r="Z3974" t="b">
        <f t="shared" si="2307"/>
        <v>0</v>
      </c>
      <c r="AA3974" t="b">
        <f t="shared" si="2308"/>
        <v>0</v>
      </c>
    </row>
    <row r="3975" spans="1:27" x14ac:dyDescent="0.25">
      <c r="A3975" t="s">
        <v>10797</v>
      </c>
      <c r="B3975" t="s">
        <v>15359</v>
      </c>
      <c r="C3975" t="s">
        <v>15360</v>
      </c>
      <c r="D3975">
        <v>2014</v>
      </c>
      <c r="E3975" t="s">
        <v>187</v>
      </c>
      <c r="F3975">
        <v>37</v>
      </c>
      <c r="H3975" t="s">
        <v>15361</v>
      </c>
      <c r="L3975" t="s">
        <v>20</v>
      </c>
      <c r="M3975" t="s">
        <v>19</v>
      </c>
      <c r="P3975" t="b">
        <f t="shared" si="2299"/>
        <v>0</v>
      </c>
      <c r="Q3975" t="b">
        <f t="shared" si="2280"/>
        <v>0</v>
      </c>
      <c r="R3975" t="b">
        <f t="shared" si="2300"/>
        <v>0</v>
      </c>
      <c r="S3975" t="b">
        <f t="shared" si="2301"/>
        <v>0</v>
      </c>
      <c r="T3975" t="b">
        <f t="shared" si="2302"/>
        <v>0</v>
      </c>
      <c r="U3975" t="b">
        <f t="shared" si="2303"/>
        <v>0</v>
      </c>
      <c r="V3975" t="b">
        <f t="shared" si="2293"/>
        <v>0</v>
      </c>
      <c r="W3975" t="b">
        <f t="shared" si="2304"/>
        <v>0</v>
      </c>
      <c r="X3975" t="b">
        <f t="shared" si="2305"/>
        <v>0</v>
      </c>
      <c r="Y3975" t="b">
        <f t="shared" si="2306"/>
        <v>0</v>
      </c>
      <c r="Z3975" t="b">
        <f t="shared" si="2307"/>
        <v>0</v>
      </c>
      <c r="AA3975" t="b">
        <f t="shared" si="2308"/>
        <v>0</v>
      </c>
    </row>
    <row r="3976" spans="1:27" x14ac:dyDescent="0.25">
      <c r="A3976" t="s">
        <v>10797</v>
      </c>
      <c r="B3976" t="s">
        <v>15362</v>
      </c>
      <c r="C3976" t="s">
        <v>15363</v>
      </c>
      <c r="D3976">
        <v>2014</v>
      </c>
      <c r="E3976" t="s">
        <v>7811</v>
      </c>
      <c r="F3976">
        <v>56</v>
      </c>
      <c r="H3976" t="s">
        <v>15364</v>
      </c>
      <c r="J3976" t="s">
        <v>12028</v>
      </c>
      <c r="L3976" t="s">
        <v>19</v>
      </c>
      <c r="M3976" t="s">
        <v>20</v>
      </c>
      <c r="P3976" t="b">
        <f t="shared" si="2299"/>
        <v>0</v>
      </c>
      <c r="Q3976" t="b">
        <f t="shared" si="2280"/>
        <v>0</v>
      </c>
      <c r="R3976" t="b">
        <f t="shared" si="2300"/>
        <v>0</v>
      </c>
      <c r="S3976" t="b">
        <f t="shared" si="2301"/>
        <v>0</v>
      </c>
      <c r="T3976" t="b">
        <f t="shared" si="2302"/>
        <v>0</v>
      </c>
      <c r="U3976" t="b">
        <f t="shared" si="2303"/>
        <v>0</v>
      </c>
      <c r="V3976" t="b">
        <f t="shared" si="2293"/>
        <v>0</v>
      </c>
      <c r="W3976" t="b">
        <f t="shared" si="2304"/>
        <v>0</v>
      </c>
      <c r="X3976" t="b">
        <f t="shared" si="2305"/>
        <v>0</v>
      </c>
      <c r="Y3976" t="b">
        <f t="shared" si="2306"/>
        <v>0</v>
      </c>
      <c r="Z3976" t="b">
        <f t="shared" si="2307"/>
        <v>0</v>
      </c>
      <c r="AA3976" t="b">
        <f t="shared" si="2308"/>
        <v>0</v>
      </c>
    </row>
    <row r="3977" spans="1:27" hidden="1" x14ac:dyDescent="0.25">
      <c r="A3977" t="s">
        <v>10797</v>
      </c>
      <c r="B3977" t="s">
        <v>15365</v>
      </c>
      <c r="C3977" t="s">
        <v>15366</v>
      </c>
      <c r="D3977">
        <v>2014</v>
      </c>
      <c r="E3977" t="s">
        <v>11002</v>
      </c>
      <c r="F3977">
        <v>5</v>
      </c>
      <c r="G3977">
        <v>4</v>
      </c>
      <c r="H3977">
        <v>38</v>
      </c>
      <c r="J3977" t="s">
        <v>15367</v>
      </c>
      <c r="L3977" t="s">
        <v>20</v>
      </c>
      <c r="M3977" t="s">
        <v>19</v>
      </c>
      <c r="N3977" t="s">
        <v>37246</v>
      </c>
      <c r="O3977" t="s">
        <v>37256</v>
      </c>
      <c r="P3977" t="b">
        <f t="shared" si="2299"/>
        <v>0</v>
      </c>
      <c r="Q3977" t="b">
        <f t="shared" si="2280"/>
        <v>1</v>
      </c>
      <c r="R3977" t="b">
        <f t="shared" si="2300"/>
        <v>0</v>
      </c>
      <c r="S3977" t="b">
        <f t="shared" si="2301"/>
        <v>0</v>
      </c>
      <c r="T3977" t="b">
        <f t="shared" si="2302"/>
        <v>0</v>
      </c>
      <c r="U3977" t="b">
        <f t="shared" si="2303"/>
        <v>0</v>
      </c>
    </row>
    <row r="3978" spans="1:27" x14ac:dyDescent="0.25">
      <c r="A3978" t="s">
        <v>10797</v>
      </c>
      <c r="B3978" t="s">
        <v>15368</v>
      </c>
      <c r="C3978" t="s">
        <v>15369</v>
      </c>
      <c r="D3978">
        <v>2014</v>
      </c>
      <c r="E3978" t="s">
        <v>996</v>
      </c>
      <c r="F3978">
        <v>28</v>
      </c>
      <c r="G3978">
        <v>2</v>
      </c>
      <c r="H3978" t="s">
        <v>15370</v>
      </c>
      <c r="J3978" t="s">
        <v>14832</v>
      </c>
      <c r="L3978" t="s">
        <v>20</v>
      </c>
      <c r="M3978" t="s">
        <v>35</v>
      </c>
      <c r="P3978" t="b">
        <f t="shared" si="2299"/>
        <v>0</v>
      </c>
      <c r="Q3978" t="b">
        <f t="shared" si="2280"/>
        <v>0</v>
      </c>
      <c r="R3978" t="b">
        <f t="shared" si="2300"/>
        <v>0</v>
      </c>
      <c r="S3978" t="b">
        <f t="shared" si="2301"/>
        <v>0</v>
      </c>
      <c r="T3978" t="b">
        <f t="shared" si="2302"/>
        <v>0</v>
      </c>
      <c r="U3978" t="b">
        <f t="shared" si="2303"/>
        <v>0</v>
      </c>
      <c r="V3978" t="b">
        <f t="shared" ref="V3978:V3979" si="2309">ISNUMBER(SEARCH(" hen",$C3978))</f>
        <v>0</v>
      </c>
      <c r="W3978" t="b">
        <f t="shared" ref="W3978:W3979" si="2310">ISNUMBER(SEARCH("penguin",$C3978))</f>
        <v>0</v>
      </c>
      <c r="X3978" t="b">
        <f t="shared" ref="X3978:X3979" si="2311">ISNUMBER(SEARCH("Whale",$C3978))</f>
        <v>0</v>
      </c>
      <c r="Y3978" t="b">
        <f t="shared" ref="Y3978:Y3979" si="2312">ISNUMBER(SEARCH("Seal",$C3978))</f>
        <v>0</v>
      </c>
      <c r="Z3978" t="b">
        <f t="shared" ref="Z3978:Z3979" si="2313">ISNUMBER(SEARCH("Newts",$C3978))</f>
        <v>0</v>
      </c>
      <c r="AA3978" t="b">
        <f t="shared" ref="AA3978:AA3979" si="2314">ISNUMBER(SEARCH("Sea Turtle",$C3978))</f>
        <v>0</v>
      </c>
    </row>
    <row r="3979" spans="1:27" x14ac:dyDescent="0.25">
      <c r="A3979" t="s">
        <v>10797</v>
      </c>
      <c r="B3979" t="s">
        <v>15371</v>
      </c>
      <c r="C3979" t="s">
        <v>15372</v>
      </c>
      <c r="D3979">
        <v>2014</v>
      </c>
      <c r="E3979" t="s">
        <v>11200</v>
      </c>
      <c r="F3979">
        <v>184</v>
      </c>
      <c r="G3979">
        <v>3</v>
      </c>
      <c r="H3979" t="s">
        <v>15373</v>
      </c>
      <c r="L3979" t="s">
        <v>35</v>
      </c>
      <c r="M3979" t="s">
        <v>20</v>
      </c>
      <c r="P3979" t="b">
        <f t="shared" si="2299"/>
        <v>0</v>
      </c>
      <c r="Q3979" t="b">
        <f t="shared" si="2280"/>
        <v>0</v>
      </c>
      <c r="R3979" t="b">
        <f t="shared" si="2300"/>
        <v>0</v>
      </c>
      <c r="S3979" t="b">
        <f t="shared" si="2301"/>
        <v>0</v>
      </c>
      <c r="T3979" t="b">
        <f t="shared" si="2302"/>
        <v>0</v>
      </c>
      <c r="U3979" t="b">
        <f t="shared" si="2303"/>
        <v>0</v>
      </c>
      <c r="V3979" t="b">
        <f t="shared" si="2309"/>
        <v>0</v>
      </c>
      <c r="W3979" t="b">
        <f t="shared" si="2310"/>
        <v>0</v>
      </c>
      <c r="X3979" t="b">
        <f t="shared" si="2311"/>
        <v>0</v>
      </c>
      <c r="Y3979" t="b">
        <f t="shared" si="2312"/>
        <v>0</v>
      </c>
      <c r="Z3979" t="b">
        <f t="shared" si="2313"/>
        <v>0</v>
      </c>
      <c r="AA3979" t="b">
        <f t="shared" si="2314"/>
        <v>0</v>
      </c>
    </row>
    <row r="3980" spans="1:27" hidden="1" x14ac:dyDescent="0.25">
      <c r="A3980" t="s">
        <v>10797</v>
      </c>
      <c r="B3980" t="s">
        <v>15374</v>
      </c>
      <c r="C3980" t="s">
        <v>15375</v>
      </c>
      <c r="D3980">
        <v>2014</v>
      </c>
      <c r="E3980" t="s">
        <v>11686</v>
      </c>
      <c r="F3980">
        <v>321</v>
      </c>
      <c r="G3980">
        <v>4</v>
      </c>
      <c r="H3980" t="s">
        <v>15376</v>
      </c>
      <c r="J3980" t="s">
        <v>11272</v>
      </c>
      <c r="L3980" t="s">
        <v>35</v>
      </c>
      <c r="M3980" t="s">
        <v>20</v>
      </c>
      <c r="N3980" t="s">
        <v>37248</v>
      </c>
      <c r="O3980" t="s">
        <v>37257</v>
      </c>
      <c r="P3980" t="b">
        <f t="shared" si="2299"/>
        <v>0</v>
      </c>
      <c r="Q3980" t="b">
        <f t="shared" si="2280"/>
        <v>0</v>
      </c>
      <c r="R3980" t="b">
        <f t="shared" si="2300"/>
        <v>1</v>
      </c>
      <c r="S3980" t="b">
        <f t="shared" si="2301"/>
        <v>0</v>
      </c>
      <c r="T3980" t="b">
        <f t="shared" si="2302"/>
        <v>0</v>
      </c>
      <c r="U3980" t="b">
        <f t="shared" si="2303"/>
        <v>0</v>
      </c>
    </row>
    <row r="3981" spans="1:27" x14ac:dyDescent="0.25">
      <c r="A3981" t="s">
        <v>10797</v>
      </c>
      <c r="B3981" t="s">
        <v>15377</v>
      </c>
      <c r="C3981" t="s">
        <v>15378</v>
      </c>
      <c r="D3981">
        <v>2014</v>
      </c>
      <c r="E3981" t="s">
        <v>1058</v>
      </c>
      <c r="F3981">
        <v>37</v>
      </c>
      <c r="G3981">
        <v>4</v>
      </c>
      <c r="H3981" t="s">
        <v>15379</v>
      </c>
      <c r="J3981" t="s">
        <v>15380</v>
      </c>
      <c r="L3981" t="s">
        <v>20</v>
      </c>
      <c r="M3981" t="s">
        <v>35</v>
      </c>
      <c r="P3981" t="b">
        <f t="shared" si="2299"/>
        <v>0</v>
      </c>
      <c r="Q3981" t="b">
        <f t="shared" si="2280"/>
        <v>0</v>
      </c>
      <c r="R3981" t="b">
        <f t="shared" si="2300"/>
        <v>0</v>
      </c>
      <c r="S3981" t="b">
        <f t="shared" si="2301"/>
        <v>0</v>
      </c>
      <c r="T3981" t="b">
        <f t="shared" si="2302"/>
        <v>0</v>
      </c>
      <c r="U3981" t="b">
        <f t="shared" si="2303"/>
        <v>0</v>
      </c>
      <c r="V3981" t="b">
        <f t="shared" ref="V3981:V4044" si="2315">ISNUMBER(SEARCH(" hen",$C3981))</f>
        <v>0</v>
      </c>
      <c r="W3981" t="b">
        <f t="shared" ref="W3981:W4044" si="2316">ISNUMBER(SEARCH("penguin",$C3981))</f>
        <v>0</v>
      </c>
      <c r="X3981" t="b">
        <f t="shared" ref="X3981:X4030" si="2317">ISNUMBER(SEARCH("Whale",$C3981))</f>
        <v>0</v>
      </c>
      <c r="Y3981" t="b">
        <f t="shared" ref="Y3981:Y4030" si="2318">ISNUMBER(SEARCH("Seal",$C3981))</f>
        <v>0</v>
      </c>
      <c r="Z3981" t="b">
        <f t="shared" ref="Z3981:Z4030" si="2319">ISNUMBER(SEARCH("Newts",$C3981))</f>
        <v>0</v>
      </c>
      <c r="AA3981" t="b">
        <f t="shared" ref="AA3981:AA4006" si="2320">ISNUMBER(SEARCH("Sea Turtle",$C3981))</f>
        <v>0</v>
      </c>
    </row>
    <row r="3982" spans="1:27" x14ac:dyDescent="0.25">
      <c r="A3982" t="s">
        <v>10797</v>
      </c>
      <c r="B3982" t="s">
        <v>15381</v>
      </c>
      <c r="C3982" t="s">
        <v>15382</v>
      </c>
      <c r="D3982">
        <v>2014</v>
      </c>
      <c r="E3982" t="s">
        <v>375</v>
      </c>
      <c r="F3982">
        <v>16</v>
      </c>
      <c r="G3982">
        <v>4</v>
      </c>
      <c r="H3982" t="s">
        <v>15383</v>
      </c>
      <c r="J3982" t="s">
        <v>15149</v>
      </c>
      <c r="L3982" t="s">
        <v>19</v>
      </c>
      <c r="M3982" t="s">
        <v>20</v>
      </c>
      <c r="P3982" t="b">
        <f t="shared" si="2299"/>
        <v>0</v>
      </c>
      <c r="Q3982" t="b">
        <f t="shared" si="2280"/>
        <v>0</v>
      </c>
      <c r="R3982" t="b">
        <f t="shared" si="2300"/>
        <v>0</v>
      </c>
      <c r="S3982" t="b">
        <f t="shared" si="2301"/>
        <v>0</v>
      </c>
      <c r="T3982" t="b">
        <f t="shared" si="2302"/>
        <v>0</v>
      </c>
      <c r="U3982" t="b">
        <f t="shared" si="2303"/>
        <v>0</v>
      </c>
      <c r="V3982" t="b">
        <f t="shared" si="2315"/>
        <v>0</v>
      </c>
      <c r="W3982" t="b">
        <f t="shared" si="2316"/>
        <v>0</v>
      </c>
      <c r="X3982" t="b">
        <f t="shared" si="2317"/>
        <v>0</v>
      </c>
      <c r="Y3982" t="b">
        <f t="shared" si="2318"/>
        <v>0</v>
      </c>
      <c r="Z3982" t="b">
        <f t="shared" si="2319"/>
        <v>0</v>
      </c>
      <c r="AA3982" t="b">
        <f t="shared" si="2320"/>
        <v>0</v>
      </c>
    </row>
    <row r="3983" spans="1:27" x14ac:dyDescent="0.25">
      <c r="A3983" t="s">
        <v>10797</v>
      </c>
      <c r="B3983" t="s">
        <v>15384</v>
      </c>
      <c r="C3983" t="s">
        <v>15385</v>
      </c>
      <c r="D3983">
        <v>2014</v>
      </c>
      <c r="E3983" t="s">
        <v>15386</v>
      </c>
      <c r="F3983">
        <v>71</v>
      </c>
      <c r="H3983" t="s">
        <v>15387</v>
      </c>
      <c r="J3983" t="s">
        <v>15388</v>
      </c>
      <c r="L3983" t="s">
        <v>20</v>
      </c>
      <c r="M3983" t="s">
        <v>19</v>
      </c>
      <c r="P3983" t="b">
        <f t="shared" si="2299"/>
        <v>0</v>
      </c>
      <c r="Q3983" t="b">
        <f t="shared" si="2280"/>
        <v>0</v>
      </c>
      <c r="R3983" t="b">
        <f t="shared" si="2300"/>
        <v>0</v>
      </c>
      <c r="S3983" t="b">
        <f t="shared" si="2301"/>
        <v>0</v>
      </c>
      <c r="T3983" t="b">
        <f t="shared" si="2302"/>
        <v>0</v>
      </c>
      <c r="U3983" t="b">
        <f t="shared" si="2303"/>
        <v>0</v>
      </c>
      <c r="V3983" t="b">
        <f t="shared" si="2315"/>
        <v>0</v>
      </c>
      <c r="W3983" t="b">
        <f t="shared" si="2316"/>
        <v>0</v>
      </c>
      <c r="X3983" t="b">
        <f t="shared" si="2317"/>
        <v>0</v>
      </c>
      <c r="Y3983" t="b">
        <f t="shared" si="2318"/>
        <v>0</v>
      </c>
      <c r="Z3983" t="b">
        <f t="shared" si="2319"/>
        <v>0</v>
      </c>
      <c r="AA3983" t="b">
        <f t="shared" si="2320"/>
        <v>0</v>
      </c>
    </row>
    <row r="3984" spans="1:27" x14ac:dyDescent="0.25">
      <c r="A3984" t="s">
        <v>10797</v>
      </c>
      <c r="B3984" t="s">
        <v>15389</v>
      </c>
      <c r="C3984" t="s">
        <v>15390</v>
      </c>
      <c r="D3984">
        <v>2014</v>
      </c>
      <c r="E3984" t="s">
        <v>552</v>
      </c>
      <c r="F3984">
        <v>28</v>
      </c>
      <c r="G3984">
        <v>2</v>
      </c>
      <c r="H3984" t="s">
        <v>15391</v>
      </c>
      <c r="J3984" t="s">
        <v>15392</v>
      </c>
      <c r="L3984" t="s">
        <v>35</v>
      </c>
      <c r="M3984" t="s">
        <v>20</v>
      </c>
      <c r="P3984" t="b">
        <f t="shared" si="2299"/>
        <v>0</v>
      </c>
      <c r="Q3984" t="b">
        <f t="shared" si="2280"/>
        <v>0</v>
      </c>
      <c r="R3984" t="b">
        <f t="shared" si="2300"/>
        <v>0</v>
      </c>
      <c r="S3984" t="b">
        <f t="shared" si="2301"/>
        <v>0</v>
      </c>
      <c r="T3984" t="b">
        <f t="shared" si="2302"/>
        <v>0</v>
      </c>
      <c r="U3984" t="b">
        <f t="shared" si="2303"/>
        <v>0</v>
      </c>
      <c r="V3984" t="b">
        <f t="shared" si="2315"/>
        <v>0</v>
      </c>
      <c r="W3984" t="b">
        <f t="shared" si="2316"/>
        <v>0</v>
      </c>
      <c r="X3984" t="b">
        <f t="shared" si="2317"/>
        <v>0</v>
      </c>
      <c r="Y3984" t="b">
        <f t="shared" si="2318"/>
        <v>0</v>
      </c>
      <c r="Z3984" t="b">
        <f t="shared" si="2319"/>
        <v>0</v>
      </c>
      <c r="AA3984" t="b">
        <f t="shared" si="2320"/>
        <v>0</v>
      </c>
    </row>
    <row r="3985" spans="1:27" x14ac:dyDescent="0.25">
      <c r="A3985" t="s">
        <v>10797</v>
      </c>
      <c r="B3985" t="s">
        <v>15393</v>
      </c>
      <c r="C3985" t="s">
        <v>15394</v>
      </c>
      <c r="D3985">
        <v>2014</v>
      </c>
      <c r="E3985" t="s">
        <v>2598</v>
      </c>
      <c r="F3985">
        <v>120</v>
      </c>
      <c r="G3985">
        <v>4</v>
      </c>
      <c r="H3985" t="s">
        <v>15395</v>
      </c>
      <c r="J3985" t="s">
        <v>15396</v>
      </c>
      <c r="L3985" t="s">
        <v>35</v>
      </c>
      <c r="M3985" t="s">
        <v>20</v>
      </c>
      <c r="P3985" t="b">
        <f t="shared" si="2299"/>
        <v>0</v>
      </c>
      <c r="Q3985" t="b">
        <f t="shared" si="2280"/>
        <v>0</v>
      </c>
      <c r="R3985" t="b">
        <f t="shared" si="2300"/>
        <v>0</v>
      </c>
      <c r="S3985" t="b">
        <f t="shared" si="2301"/>
        <v>0</v>
      </c>
      <c r="T3985" t="b">
        <f t="shared" si="2302"/>
        <v>0</v>
      </c>
      <c r="U3985" t="b">
        <f t="shared" si="2303"/>
        <v>0</v>
      </c>
      <c r="V3985" t="b">
        <f t="shared" si="2315"/>
        <v>0</v>
      </c>
      <c r="W3985" t="b">
        <f t="shared" si="2316"/>
        <v>0</v>
      </c>
      <c r="X3985" t="b">
        <f t="shared" si="2317"/>
        <v>0</v>
      </c>
      <c r="Y3985" t="b">
        <f t="shared" si="2318"/>
        <v>0</v>
      </c>
      <c r="Z3985" t="b">
        <f t="shared" si="2319"/>
        <v>0</v>
      </c>
      <c r="AA3985" t="b">
        <f t="shared" si="2320"/>
        <v>0</v>
      </c>
    </row>
    <row r="3986" spans="1:27" x14ac:dyDescent="0.25">
      <c r="A3986" t="s">
        <v>10797</v>
      </c>
      <c r="B3986" t="s">
        <v>15397</v>
      </c>
      <c r="C3986" t="s">
        <v>15398</v>
      </c>
      <c r="D3986">
        <v>2014</v>
      </c>
      <c r="E3986" t="s">
        <v>438</v>
      </c>
      <c r="F3986">
        <v>156</v>
      </c>
      <c r="G3986">
        <v>2</v>
      </c>
      <c r="H3986" t="s">
        <v>15399</v>
      </c>
      <c r="J3986" t="s">
        <v>15400</v>
      </c>
      <c r="L3986" t="s">
        <v>20</v>
      </c>
      <c r="M3986" t="s">
        <v>35</v>
      </c>
      <c r="P3986" t="b">
        <f t="shared" si="2299"/>
        <v>0</v>
      </c>
      <c r="Q3986" t="b">
        <f t="shared" si="2280"/>
        <v>0</v>
      </c>
      <c r="R3986" t="b">
        <f t="shared" si="2300"/>
        <v>0</v>
      </c>
      <c r="S3986" t="b">
        <f t="shared" si="2301"/>
        <v>0</v>
      </c>
      <c r="T3986" t="b">
        <f t="shared" si="2302"/>
        <v>0</v>
      </c>
      <c r="U3986" t="b">
        <f t="shared" si="2303"/>
        <v>0</v>
      </c>
      <c r="V3986" t="b">
        <f t="shared" si="2315"/>
        <v>0</v>
      </c>
      <c r="W3986" t="b">
        <f t="shared" si="2316"/>
        <v>0</v>
      </c>
      <c r="X3986" t="b">
        <f t="shared" si="2317"/>
        <v>0</v>
      </c>
      <c r="Y3986" t="b">
        <f t="shared" si="2318"/>
        <v>0</v>
      </c>
      <c r="Z3986" t="b">
        <f t="shared" si="2319"/>
        <v>0</v>
      </c>
      <c r="AA3986" t="b">
        <f t="shared" si="2320"/>
        <v>0</v>
      </c>
    </row>
    <row r="3987" spans="1:27" x14ac:dyDescent="0.25">
      <c r="A3987" t="s">
        <v>10797</v>
      </c>
      <c r="B3987" t="s">
        <v>15401</v>
      </c>
      <c r="C3987" t="s">
        <v>15402</v>
      </c>
      <c r="D3987">
        <v>2014</v>
      </c>
      <c r="E3987" t="s">
        <v>10939</v>
      </c>
      <c r="F3987">
        <v>33</v>
      </c>
      <c r="G3987">
        <v>4</v>
      </c>
      <c r="H3987" t="s">
        <v>15403</v>
      </c>
      <c r="L3987" t="s">
        <v>20</v>
      </c>
      <c r="M3987" t="s">
        <v>35</v>
      </c>
      <c r="P3987" t="b">
        <f t="shared" si="2299"/>
        <v>0</v>
      </c>
      <c r="Q3987" t="b">
        <f t="shared" si="2280"/>
        <v>0</v>
      </c>
      <c r="R3987" t="b">
        <f t="shared" si="2300"/>
        <v>0</v>
      </c>
      <c r="S3987" t="b">
        <f t="shared" si="2301"/>
        <v>0</v>
      </c>
      <c r="T3987" t="b">
        <f t="shared" si="2302"/>
        <v>0</v>
      </c>
      <c r="U3987" t="b">
        <f t="shared" si="2303"/>
        <v>0</v>
      </c>
      <c r="V3987" t="b">
        <f t="shared" si="2315"/>
        <v>0</v>
      </c>
      <c r="W3987" t="b">
        <f t="shared" si="2316"/>
        <v>0</v>
      </c>
      <c r="X3987" t="b">
        <f t="shared" si="2317"/>
        <v>0</v>
      </c>
      <c r="Y3987" t="b">
        <f t="shared" si="2318"/>
        <v>0</v>
      </c>
      <c r="Z3987" t="b">
        <f t="shared" si="2319"/>
        <v>0</v>
      </c>
      <c r="AA3987" t="b">
        <f t="shared" si="2320"/>
        <v>0</v>
      </c>
    </row>
    <row r="3988" spans="1:27" x14ac:dyDescent="0.25">
      <c r="A3988" t="s">
        <v>10797</v>
      </c>
      <c r="B3988" t="s">
        <v>15404</v>
      </c>
      <c r="C3988" t="s">
        <v>15405</v>
      </c>
      <c r="D3988">
        <v>2014</v>
      </c>
      <c r="E3988" t="s">
        <v>12070</v>
      </c>
      <c r="F3988">
        <v>5</v>
      </c>
      <c r="G3988">
        <v>1</v>
      </c>
      <c r="H3988" t="s">
        <v>15406</v>
      </c>
      <c r="L3988" t="s">
        <v>35</v>
      </c>
      <c r="M3988" t="s">
        <v>20</v>
      </c>
      <c r="P3988" t="b">
        <f t="shared" si="2299"/>
        <v>0</v>
      </c>
      <c r="Q3988" t="b">
        <f t="shared" si="2280"/>
        <v>0</v>
      </c>
      <c r="R3988" t="b">
        <f t="shared" si="2300"/>
        <v>0</v>
      </c>
      <c r="S3988" t="b">
        <f t="shared" si="2301"/>
        <v>0</v>
      </c>
      <c r="T3988" t="b">
        <f t="shared" si="2302"/>
        <v>0</v>
      </c>
      <c r="U3988" t="b">
        <f t="shared" si="2303"/>
        <v>0</v>
      </c>
      <c r="V3988" t="b">
        <f t="shared" si="2315"/>
        <v>0</v>
      </c>
      <c r="W3988" t="b">
        <f t="shared" si="2316"/>
        <v>0</v>
      </c>
      <c r="X3988" t="b">
        <f t="shared" si="2317"/>
        <v>0</v>
      </c>
      <c r="Y3988" t="b">
        <f t="shared" si="2318"/>
        <v>0</v>
      </c>
      <c r="Z3988" t="b">
        <f t="shared" si="2319"/>
        <v>0</v>
      </c>
      <c r="AA3988" t="b">
        <f t="shared" si="2320"/>
        <v>0</v>
      </c>
    </row>
    <row r="3989" spans="1:27" x14ac:dyDescent="0.25">
      <c r="A3989" t="s">
        <v>10797</v>
      </c>
      <c r="B3989" t="s">
        <v>15407</v>
      </c>
      <c r="C3989" t="s">
        <v>15408</v>
      </c>
      <c r="D3989">
        <v>2014</v>
      </c>
      <c r="E3989" t="s">
        <v>12070</v>
      </c>
      <c r="F3989">
        <v>5</v>
      </c>
      <c r="G3989">
        <v>1</v>
      </c>
      <c r="H3989" t="s">
        <v>15409</v>
      </c>
      <c r="L3989" t="s">
        <v>20</v>
      </c>
      <c r="M3989" t="s">
        <v>19</v>
      </c>
      <c r="P3989" t="b">
        <f t="shared" si="2299"/>
        <v>0</v>
      </c>
      <c r="Q3989" t="b">
        <f t="shared" si="2280"/>
        <v>0</v>
      </c>
      <c r="R3989" t="b">
        <f t="shared" si="2300"/>
        <v>0</v>
      </c>
      <c r="S3989" t="b">
        <f t="shared" si="2301"/>
        <v>0</v>
      </c>
      <c r="T3989" t="b">
        <f t="shared" si="2302"/>
        <v>0</v>
      </c>
      <c r="U3989" t="b">
        <f t="shared" si="2303"/>
        <v>0</v>
      </c>
      <c r="V3989" t="b">
        <f t="shared" si="2315"/>
        <v>0</v>
      </c>
      <c r="W3989" t="b">
        <f t="shared" si="2316"/>
        <v>0</v>
      </c>
      <c r="X3989" t="b">
        <f t="shared" si="2317"/>
        <v>0</v>
      </c>
      <c r="Y3989" t="b">
        <f t="shared" si="2318"/>
        <v>0</v>
      </c>
      <c r="Z3989" t="b">
        <f t="shared" si="2319"/>
        <v>0</v>
      </c>
      <c r="AA3989" t="b">
        <f t="shared" si="2320"/>
        <v>0</v>
      </c>
    </row>
    <row r="3990" spans="1:27" x14ac:dyDescent="0.25">
      <c r="A3990" t="s">
        <v>10797</v>
      </c>
      <c r="B3990" t="s">
        <v>15410</v>
      </c>
      <c r="C3990" t="s">
        <v>15411</v>
      </c>
      <c r="D3990">
        <v>2014</v>
      </c>
      <c r="E3990" t="s">
        <v>12070</v>
      </c>
      <c r="F3990">
        <v>5</v>
      </c>
      <c r="G3990">
        <v>1</v>
      </c>
      <c r="H3990" t="s">
        <v>15412</v>
      </c>
      <c r="L3990" t="s">
        <v>19</v>
      </c>
      <c r="M3990" t="s">
        <v>20</v>
      </c>
      <c r="P3990" t="b">
        <f t="shared" si="2299"/>
        <v>0</v>
      </c>
      <c r="Q3990" t="b">
        <f t="shared" si="2280"/>
        <v>0</v>
      </c>
      <c r="R3990" t="b">
        <f t="shared" si="2300"/>
        <v>0</v>
      </c>
      <c r="S3990" t="b">
        <f t="shared" si="2301"/>
        <v>0</v>
      </c>
      <c r="T3990" t="b">
        <f t="shared" si="2302"/>
        <v>0</v>
      </c>
      <c r="U3990" t="b">
        <f t="shared" si="2303"/>
        <v>0</v>
      </c>
      <c r="V3990" t="b">
        <f t="shared" si="2315"/>
        <v>0</v>
      </c>
      <c r="W3990" t="b">
        <f t="shared" si="2316"/>
        <v>0</v>
      </c>
      <c r="X3990" t="b">
        <f t="shared" si="2317"/>
        <v>0</v>
      </c>
      <c r="Y3990" t="b">
        <f t="shared" si="2318"/>
        <v>0</v>
      </c>
      <c r="Z3990" t="b">
        <f t="shared" si="2319"/>
        <v>0</v>
      </c>
      <c r="AA3990" t="b">
        <f t="shared" si="2320"/>
        <v>0</v>
      </c>
    </row>
    <row r="3991" spans="1:27" x14ac:dyDescent="0.25">
      <c r="A3991" t="s">
        <v>10797</v>
      </c>
      <c r="B3991" t="s">
        <v>15413</v>
      </c>
      <c r="C3991" t="s">
        <v>15414</v>
      </c>
      <c r="D3991">
        <v>2014</v>
      </c>
      <c r="E3991" t="s">
        <v>11572</v>
      </c>
      <c r="F3991">
        <v>33</v>
      </c>
      <c r="G3991">
        <v>2</v>
      </c>
      <c r="H3991" t="s">
        <v>11105</v>
      </c>
      <c r="L3991" t="s">
        <v>20</v>
      </c>
      <c r="M3991" t="s">
        <v>19</v>
      </c>
      <c r="P3991" t="b">
        <f t="shared" si="2299"/>
        <v>0</v>
      </c>
      <c r="Q3991" t="b">
        <f t="shared" si="2280"/>
        <v>0</v>
      </c>
      <c r="R3991" t="b">
        <f t="shared" si="2300"/>
        <v>0</v>
      </c>
      <c r="S3991" t="b">
        <f t="shared" si="2301"/>
        <v>0</v>
      </c>
      <c r="T3991" t="b">
        <f t="shared" si="2302"/>
        <v>0</v>
      </c>
      <c r="U3991" t="b">
        <f t="shared" si="2303"/>
        <v>0</v>
      </c>
      <c r="V3991" t="b">
        <f t="shared" si="2315"/>
        <v>0</v>
      </c>
      <c r="W3991" t="b">
        <f t="shared" si="2316"/>
        <v>0</v>
      </c>
      <c r="X3991" t="b">
        <f t="shared" si="2317"/>
        <v>0</v>
      </c>
      <c r="Y3991" t="b">
        <f t="shared" si="2318"/>
        <v>0</v>
      </c>
      <c r="Z3991" t="b">
        <f t="shared" si="2319"/>
        <v>0</v>
      </c>
      <c r="AA3991" t="b">
        <f t="shared" si="2320"/>
        <v>0</v>
      </c>
    </row>
    <row r="3992" spans="1:27" x14ac:dyDescent="0.25">
      <c r="A3992" t="s">
        <v>10797</v>
      </c>
      <c r="B3992" t="s">
        <v>15415</v>
      </c>
      <c r="C3992" t="s">
        <v>15416</v>
      </c>
      <c r="D3992">
        <v>2014</v>
      </c>
      <c r="E3992" t="s">
        <v>152</v>
      </c>
      <c r="F3992">
        <v>9</v>
      </c>
      <c r="G3992">
        <v>3</v>
      </c>
      <c r="H3992" t="s">
        <v>15417</v>
      </c>
      <c r="L3992" t="s">
        <v>20</v>
      </c>
      <c r="M3992" t="s">
        <v>19</v>
      </c>
      <c r="P3992" t="b">
        <f t="shared" si="2299"/>
        <v>0</v>
      </c>
      <c r="Q3992" t="b">
        <f t="shared" si="2280"/>
        <v>0</v>
      </c>
      <c r="R3992" t="b">
        <f t="shared" si="2300"/>
        <v>0</v>
      </c>
      <c r="S3992" t="b">
        <f t="shared" si="2301"/>
        <v>0</v>
      </c>
      <c r="T3992" t="b">
        <f t="shared" si="2302"/>
        <v>0</v>
      </c>
      <c r="U3992" t="b">
        <f t="shared" si="2303"/>
        <v>0</v>
      </c>
      <c r="V3992" t="b">
        <f t="shared" si="2315"/>
        <v>0</v>
      </c>
      <c r="W3992" t="b">
        <f t="shared" si="2316"/>
        <v>0</v>
      </c>
      <c r="X3992" t="b">
        <f t="shared" si="2317"/>
        <v>0</v>
      </c>
      <c r="Y3992" t="b">
        <f t="shared" si="2318"/>
        <v>0</v>
      </c>
      <c r="Z3992" t="b">
        <f t="shared" si="2319"/>
        <v>0</v>
      </c>
      <c r="AA3992" t="b">
        <f t="shared" si="2320"/>
        <v>0</v>
      </c>
    </row>
    <row r="3993" spans="1:27" x14ac:dyDescent="0.25">
      <c r="A3993" t="s">
        <v>10797</v>
      </c>
      <c r="B3993" t="s">
        <v>15418</v>
      </c>
      <c r="C3993" t="s">
        <v>15419</v>
      </c>
      <c r="D3993">
        <v>2014</v>
      </c>
      <c r="E3993" t="s">
        <v>77</v>
      </c>
      <c r="F3993">
        <v>24</v>
      </c>
      <c r="G3993">
        <v>6</v>
      </c>
      <c r="H3993" t="s">
        <v>15420</v>
      </c>
      <c r="J3993" t="s">
        <v>15421</v>
      </c>
      <c r="L3993" t="s">
        <v>19</v>
      </c>
      <c r="M3993" t="s">
        <v>20</v>
      </c>
      <c r="P3993" t="b">
        <f t="shared" si="2299"/>
        <v>0</v>
      </c>
      <c r="Q3993" t="b">
        <f t="shared" si="2280"/>
        <v>0</v>
      </c>
      <c r="R3993" t="b">
        <f t="shared" si="2300"/>
        <v>0</v>
      </c>
      <c r="S3993" t="b">
        <f t="shared" si="2301"/>
        <v>0</v>
      </c>
      <c r="T3993" t="b">
        <f t="shared" si="2302"/>
        <v>0</v>
      </c>
      <c r="U3993" t="b">
        <f t="shared" si="2303"/>
        <v>0</v>
      </c>
      <c r="V3993" t="b">
        <f t="shared" si="2315"/>
        <v>0</v>
      </c>
      <c r="W3993" t="b">
        <f t="shared" si="2316"/>
        <v>0</v>
      </c>
      <c r="X3993" t="b">
        <f t="shared" si="2317"/>
        <v>0</v>
      </c>
      <c r="Y3993" t="b">
        <f t="shared" si="2318"/>
        <v>0</v>
      </c>
      <c r="Z3993" t="b">
        <f t="shared" si="2319"/>
        <v>0</v>
      </c>
      <c r="AA3993" t="b">
        <f t="shared" si="2320"/>
        <v>0</v>
      </c>
    </row>
    <row r="3994" spans="1:27" x14ac:dyDescent="0.25">
      <c r="A3994" t="s">
        <v>10797</v>
      </c>
      <c r="B3994" t="s">
        <v>15422</v>
      </c>
      <c r="C3994" t="s">
        <v>15423</v>
      </c>
      <c r="D3994">
        <v>2014</v>
      </c>
      <c r="E3994" t="s">
        <v>11130</v>
      </c>
      <c r="F3994">
        <v>281</v>
      </c>
      <c r="G3994">
        <v>1778</v>
      </c>
      <c r="H3994">
        <v>20132433</v>
      </c>
      <c r="J3994" t="s">
        <v>15424</v>
      </c>
      <c r="L3994" t="s">
        <v>20</v>
      </c>
      <c r="M3994" t="s">
        <v>19</v>
      </c>
      <c r="P3994" t="b">
        <f t="shared" si="2299"/>
        <v>0</v>
      </c>
      <c r="Q3994" t="b">
        <f t="shared" si="2280"/>
        <v>0</v>
      </c>
      <c r="R3994" t="b">
        <f t="shared" si="2300"/>
        <v>0</v>
      </c>
      <c r="S3994" t="b">
        <f t="shared" si="2301"/>
        <v>0</v>
      </c>
      <c r="T3994" t="b">
        <f t="shared" si="2302"/>
        <v>0</v>
      </c>
      <c r="U3994" t="b">
        <f t="shared" si="2303"/>
        <v>0</v>
      </c>
      <c r="V3994" t="b">
        <f t="shared" si="2315"/>
        <v>0</v>
      </c>
      <c r="W3994" t="b">
        <f t="shared" si="2316"/>
        <v>0</v>
      </c>
      <c r="X3994" t="b">
        <f t="shared" si="2317"/>
        <v>0</v>
      </c>
      <c r="Y3994" t="b">
        <f t="shared" si="2318"/>
        <v>0</v>
      </c>
      <c r="Z3994" t="b">
        <f t="shared" si="2319"/>
        <v>0</v>
      </c>
      <c r="AA3994" t="b">
        <f t="shared" si="2320"/>
        <v>0</v>
      </c>
    </row>
    <row r="3995" spans="1:27" x14ac:dyDescent="0.25">
      <c r="A3995" t="s">
        <v>10797</v>
      </c>
      <c r="B3995" t="s">
        <v>15425</v>
      </c>
      <c r="C3995" t="s">
        <v>15426</v>
      </c>
      <c r="D3995">
        <v>2014</v>
      </c>
      <c r="E3995" t="s">
        <v>12789</v>
      </c>
      <c r="F3995">
        <v>113</v>
      </c>
      <c r="G3995">
        <v>3</v>
      </c>
      <c r="H3995" t="s">
        <v>15427</v>
      </c>
      <c r="J3995" t="s">
        <v>15428</v>
      </c>
      <c r="L3995" t="s">
        <v>19</v>
      </c>
      <c r="M3995" t="s">
        <v>20</v>
      </c>
      <c r="P3995" t="b">
        <f t="shared" si="2299"/>
        <v>0</v>
      </c>
      <c r="Q3995" t="b">
        <f t="shared" si="2280"/>
        <v>0</v>
      </c>
      <c r="R3995" t="b">
        <f t="shared" si="2300"/>
        <v>0</v>
      </c>
      <c r="S3995" t="b">
        <f t="shared" si="2301"/>
        <v>0</v>
      </c>
      <c r="T3995" t="b">
        <f t="shared" si="2302"/>
        <v>0</v>
      </c>
      <c r="U3995" t="b">
        <f t="shared" si="2303"/>
        <v>0</v>
      </c>
      <c r="V3995" t="b">
        <f t="shared" si="2315"/>
        <v>0</v>
      </c>
      <c r="W3995" t="b">
        <f t="shared" si="2316"/>
        <v>0</v>
      </c>
      <c r="X3995" t="b">
        <f t="shared" si="2317"/>
        <v>0</v>
      </c>
      <c r="Y3995" t="b">
        <f t="shared" si="2318"/>
        <v>0</v>
      </c>
      <c r="Z3995" t="b">
        <f t="shared" si="2319"/>
        <v>0</v>
      </c>
      <c r="AA3995" t="b">
        <f t="shared" si="2320"/>
        <v>0</v>
      </c>
    </row>
    <row r="3996" spans="1:27" x14ac:dyDescent="0.25">
      <c r="A3996" t="s">
        <v>10797</v>
      </c>
      <c r="B3996" t="s">
        <v>15429</v>
      </c>
      <c r="C3996" t="s">
        <v>15430</v>
      </c>
      <c r="D3996">
        <v>2014</v>
      </c>
      <c r="E3996" t="s">
        <v>8239</v>
      </c>
      <c r="F3996">
        <v>20</v>
      </c>
      <c r="G3996">
        <v>1</v>
      </c>
      <c r="H3996" t="s">
        <v>15431</v>
      </c>
      <c r="L3996" t="s">
        <v>19</v>
      </c>
      <c r="M3996" t="s">
        <v>20</v>
      </c>
      <c r="P3996" t="b">
        <f t="shared" si="2299"/>
        <v>0</v>
      </c>
      <c r="Q3996" t="b">
        <f t="shared" si="2280"/>
        <v>0</v>
      </c>
      <c r="R3996" t="b">
        <f t="shared" si="2300"/>
        <v>0</v>
      </c>
      <c r="S3996" t="b">
        <f t="shared" si="2301"/>
        <v>0</v>
      </c>
      <c r="T3996" t="b">
        <f t="shared" si="2302"/>
        <v>0</v>
      </c>
      <c r="U3996" t="b">
        <f t="shared" si="2303"/>
        <v>0</v>
      </c>
      <c r="V3996" t="b">
        <f t="shared" si="2315"/>
        <v>0</v>
      </c>
      <c r="W3996" t="b">
        <f t="shared" si="2316"/>
        <v>0</v>
      </c>
      <c r="X3996" t="b">
        <f t="shared" si="2317"/>
        <v>0</v>
      </c>
      <c r="Y3996" t="b">
        <f t="shared" si="2318"/>
        <v>0</v>
      </c>
      <c r="Z3996" t="b">
        <f t="shared" si="2319"/>
        <v>0</v>
      </c>
      <c r="AA3996" t="b">
        <f t="shared" si="2320"/>
        <v>0</v>
      </c>
    </row>
    <row r="3997" spans="1:27" x14ac:dyDescent="0.25">
      <c r="A3997" t="s">
        <v>10797</v>
      </c>
      <c r="B3997" t="s">
        <v>15432</v>
      </c>
      <c r="C3997" t="s">
        <v>15433</v>
      </c>
      <c r="D3997">
        <v>2014</v>
      </c>
      <c r="E3997" t="s">
        <v>1267</v>
      </c>
      <c r="F3997">
        <v>183</v>
      </c>
      <c r="G3997">
        <v>3</v>
      </c>
      <c r="H3997" t="s">
        <v>15434</v>
      </c>
      <c r="L3997" t="s">
        <v>20</v>
      </c>
      <c r="M3997" t="s">
        <v>35</v>
      </c>
      <c r="P3997" t="b">
        <f t="shared" si="2299"/>
        <v>0</v>
      </c>
      <c r="Q3997" t="b">
        <f t="shared" si="2280"/>
        <v>0</v>
      </c>
      <c r="R3997" t="b">
        <f t="shared" si="2300"/>
        <v>0</v>
      </c>
      <c r="S3997" t="b">
        <f t="shared" si="2301"/>
        <v>0</v>
      </c>
      <c r="T3997" t="b">
        <f t="shared" si="2302"/>
        <v>0</v>
      </c>
      <c r="U3997" t="b">
        <f t="shared" si="2303"/>
        <v>0</v>
      </c>
      <c r="V3997" t="b">
        <f t="shared" si="2315"/>
        <v>0</v>
      </c>
      <c r="W3997" t="b">
        <f t="shared" si="2316"/>
        <v>0</v>
      </c>
      <c r="X3997" t="b">
        <f t="shared" si="2317"/>
        <v>0</v>
      </c>
      <c r="Y3997" t="b">
        <f t="shared" si="2318"/>
        <v>0</v>
      </c>
      <c r="Z3997" t="b">
        <f t="shared" si="2319"/>
        <v>0</v>
      </c>
      <c r="AA3997" t="b">
        <f t="shared" si="2320"/>
        <v>0</v>
      </c>
    </row>
    <row r="3998" spans="1:27" x14ac:dyDescent="0.25">
      <c r="A3998" t="s">
        <v>10797</v>
      </c>
      <c r="B3998" t="s">
        <v>15435</v>
      </c>
      <c r="C3998" t="s">
        <v>15436</v>
      </c>
      <c r="D3998">
        <v>2014</v>
      </c>
      <c r="E3998" t="s">
        <v>11002</v>
      </c>
      <c r="F3998">
        <v>5</v>
      </c>
      <c r="G3998">
        <v>3</v>
      </c>
      <c r="H3998">
        <v>31</v>
      </c>
      <c r="J3998" t="s">
        <v>15437</v>
      </c>
      <c r="L3998" t="s">
        <v>20</v>
      </c>
      <c r="M3998" t="s">
        <v>35</v>
      </c>
      <c r="P3998" t="b">
        <f t="shared" si="2299"/>
        <v>0</v>
      </c>
      <c r="Q3998" t="b">
        <f t="shared" si="2280"/>
        <v>0</v>
      </c>
      <c r="R3998" t="b">
        <f t="shared" si="2300"/>
        <v>0</v>
      </c>
      <c r="S3998" t="b">
        <f t="shared" si="2301"/>
        <v>0</v>
      </c>
      <c r="T3998" t="b">
        <f t="shared" si="2302"/>
        <v>0</v>
      </c>
      <c r="U3998" t="b">
        <f t="shared" si="2303"/>
        <v>0</v>
      </c>
      <c r="V3998" t="b">
        <f t="shared" si="2315"/>
        <v>0</v>
      </c>
      <c r="W3998" t="b">
        <f t="shared" si="2316"/>
        <v>0</v>
      </c>
      <c r="X3998" t="b">
        <f t="shared" si="2317"/>
        <v>0</v>
      </c>
      <c r="Y3998" t="b">
        <f t="shared" si="2318"/>
        <v>0</v>
      </c>
      <c r="Z3998" t="b">
        <f t="shared" si="2319"/>
        <v>0</v>
      </c>
      <c r="AA3998" t="b">
        <f t="shared" si="2320"/>
        <v>0</v>
      </c>
    </row>
    <row r="3999" spans="1:27" x14ac:dyDescent="0.25">
      <c r="A3999" t="s">
        <v>10797</v>
      </c>
      <c r="B3999" t="s">
        <v>15438</v>
      </c>
      <c r="C3999" t="s">
        <v>15439</v>
      </c>
      <c r="D3999">
        <v>2014</v>
      </c>
      <c r="E3999" t="s">
        <v>11002</v>
      </c>
      <c r="F3999">
        <v>5</v>
      </c>
      <c r="G3999">
        <v>3</v>
      </c>
      <c r="H3999">
        <v>35</v>
      </c>
      <c r="L3999" t="s">
        <v>19</v>
      </c>
      <c r="M3999" t="s">
        <v>20</v>
      </c>
      <c r="P3999" t="b">
        <f t="shared" si="2299"/>
        <v>0</v>
      </c>
      <c r="Q3999" t="b">
        <f t="shared" si="2280"/>
        <v>0</v>
      </c>
      <c r="R3999" t="b">
        <f t="shared" si="2300"/>
        <v>0</v>
      </c>
      <c r="S3999" t="b">
        <f t="shared" si="2301"/>
        <v>0</v>
      </c>
      <c r="T3999" t="b">
        <f t="shared" si="2302"/>
        <v>0</v>
      </c>
      <c r="U3999" t="b">
        <f t="shared" si="2303"/>
        <v>0</v>
      </c>
      <c r="V3999" t="b">
        <f t="shared" si="2315"/>
        <v>0</v>
      </c>
      <c r="W3999" t="b">
        <f t="shared" si="2316"/>
        <v>0</v>
      </c>
      <c r="X3999" t="b">
        <f t="shared" si="2317"/>
        <v>0</v>
      </c>
      <c r="Y3999" t="b">
        <f t="shared" si="2318"/>
        <v>0</v>
      </c>
      <c r="Z3999" t="b">
        <f t="shared" si="2319"/>
        <v>0</v>
      </c>
      <c r="AA3999" t="b">
        <f t="shared" si="2320"/>
        <v>0</v>
      </c>
    </row>
    <row r="4000" spans="1:27" x14ac:dyDescent="0.25">
      <c r="A4000" t="s">
        <v>10797</v>
      </c>
      <c r="B4000" t="s">
        <v>15440</v>
      </c>
      <c r="C4000" t="s">
        <v>15441</v>
      </c>
      <c r="D4000">
        <v>2014</v>
      </c>
      <c r="E4000" t="s">
        <v>23</v>
      </c>
      <c r="F4000">
        <v>48</v>
      </c>
      <c r="G4000">
        <v>1</v>
      </c>
      <c r="H4000" t="s">
        <v>15442</v>
      </c>
      <c r="L4000" t="s">
        <v>20</v>
      </c>
      <c r="M4000" t="s">
        <v>35</v>
      </c>
      <c r="P4000" t="b">
        <f t="shared" si="2299"/>
        <v>0</v>
      </c>
      <c r="Q4000" t="b">
        <f t="shared" si="2280"/>
        <v>0</v>
      </c>
      <c r="R4000" t="b">
        <f t="shared" si="2300"/>
        <v>0</v>
      </c>
      <c r="S4000" t="b">
        <f t="shared" si="2301"/>
        <v>0</v>
      </c>
      <c r="T4000" t="b">
        <f t="shared" si="2302"/>
        <v>0</v>
      </c>
      <c r="U4000" t="b">
        <f t="shared" si="2303"/>
        <v>0</v>
      </c>
      <c r="V4000" t="b">
        <f t="shared" si="2315"/>
        <v>0</v>
      </c>
      <c r="W4000" t="b">
        <f t="shared" si="2316"/>
        <v>0</v>
      </c>
      <c r="X4000" t="b">
        <f t="shared" si="2317"/>
        <v>0</v>
      </c>
      <c r="Y4000" t="b">
        <f t="shared" si="2318"/>
        <v>0</v>
      </c>
      <c r="Z4000" t="b">
        <f t="shared" si="2319"/>
        <v>0</v>
      </c>
      <c r="AA4000" t="b">
        <f t="shared" si="2320"/>
        <v>0</v>
      </c>
    </row>
    <row r="4001" spans="1:27" x14ac:dyDescent="0.25">
      <c r="A4001" t="s">
        <v>10797</v>
      </c>
      <c r="B4001" t="s">
        <v>15443</v>
      </c>
      <c r="C4001" t="s">
        <v>15444</v>
      </c>
      <c r="D4001">
        <v>2014</v>
      </c>
      <c r="E4001" t="s">
        <v>14609</v>
      </c>
      <c r="F4001">
        <v>52</v>
      </c>
      <c r="G4001">
        <v>3</v>
      </c>
      <c r="H4001" t="s">
        <v>15445</v>
      </c>
      <c r="L4001" t="s">
        <v>20</v>
      </c>
      <c r="M4001" t="s">
        <v>19</v>
      </c>
      <c r="P4001" t="b">
        <f t="shared" si="2299"/>
        <v>0</v>
      </c>
      <c r="Q4001" t="b">
        <f t="shared" si="2280"/>
        <v>0</v>
      </c>
      <c r="R4001" t="b">
        <f t="shared" si="2300"/>
        <v>0</v>
      </c>
      <c r="S4001" t="b">
        <f t="shared" si="2301"/>
        <v>0</v>
      </c>
      <c r="T4001" t="b">
        <f t="shared" si="2302"/>
        <v>0</v>
      </c>
      <c r="U4001" t="b">
        <f t="shared" si="2303"/>
        <v>0</v>
      </c>
      <c r="V4001" t="b">
        <f t="shared" si="2315"/>
        <v>0</v>
      </c>
      <c r="W4001" t="b">
        <f t="shared" si="2316"/>
        <v>0</v>
      </c>
      <c r="X4001" t="b">
        <f t="shared" si="2317"/>
        <v>0</v>
      </c>
      <c r="Y4001" t="b">
        <f t="shared" si="2318"/>
        <v>0</v>
      </c>
      <c r="Z4001" t="b">
        <f t="shared" si="2319"/>
        <v>0</v>
      </c>
      <c r="AA4001" t="b">
        <f t="shared" si="2320"/>
        <v>0</v>
      </c>
    </row>
    <row r="4002" spans="1:27" x14ac:dyDescent="0.25">
      <c r="A4002" t="s">
        <v>10797</v>
      </c>
      <c r="B4002" t="s">
        <v>15446</v>
      </c>
      <c r="C4002" t="s">
        <v>15447</v>
      </c>
      <c r="D4002">
        <v>2014</v>
      </c>
      <c r="E4002" t="s">
        <v>348</v>
      </c>
      <c r="F4002">
        <v>126</v>
      </c>
      <c r="G4002">
        <v>1</v>
      </c>
      <c r="H4002" t="s">
        <v>15448</v>
      </c>
      <c r="L4002" t="s">
        <v>35</v>
      </c>
      <c r="M4002" t="s">
        <v>20</v>
      </c>
      <c r="P4002" t="b">
        <f t="shared" si="2299"/>
        <v>0</v>
      </c>
      <c r="Q4002" t="b">
        <f t="shared" si="2280"/>
        <v>0</v>
      </c>
      <c r="R4002" t="b">
        <f t="shared" si="2300"/>
        <v>0</v>
      </c>
      <c r="S4002" t="b">
        <f t="shared" si="2301"/>
        <v>0</v>
      </c>
      <c r="T4002" t="b">
        <f t="shared" si="2302"/>
        <v>0</v>
      </c>
      <c r="U4002" t="b">
        <f t="shared" si="2303"/>
        <v>0</v>
      </c>
      <c r="V4002" t="b">
        <f t="shared" si="2315"/>
        <v>0</v>
      </c>
      <c r="W4002" t="b">
        <f t="shared" si="2316"/>
        <v>0</v>
      </c>
      <c r="X4002" t="b">
        <f t="shared" si="2317"/>
        <v>0</v>
      </c>
      <c r="Y4002" t="b">
        <f t="shared" si="2318"/>
        <v>0</v>
      </c>
      <c r="Z4002" t="b">
        <f t="shared" si="2319"/>
        <v>0</v>
      </c>
      <c r="AA4002" t="b">
        <f t="shared" si="2320"/>
        <v>0</v>
      </c>
    </row>
    <row r="4003" spans="1:27" x14ac:dyDescent="0.25">
      <c r="A4003" t="s">
        <v>10797</v>
      </c>
      <c r="B4003" t="s">
        <v>15449</v>
      </c>
      <c r="C4003" t="s">
        <v>15450</v>
      </c>
      <c r="D4003">
        <v>2014</v>
      </c>
      <c r="E4003" t="s">
        <v>323</v>
      </c>
      <c r="F4003">
        <v>102</v>
      </c>
      <c r="H4003" t="s">
        <v>15451</v>
      </c>
      <c r="J4003" t="s">
        <v>15452</v>
      </c>
      <c r="L4003" t="s">
        <v>20</v>
      </c>
      <c r="M4003" t="s">
        <v>19</v>
      </c>
      <c r="P4003" t="b">
        <f t="shared" si="2299"/>
        <v>0</v>
      </c>
      <c r="Q4003" t="b">
        <f t="shared" si="2280"/>
        <v>0</v>
      </c>
      <c r="R4003" t="b">
        <f t="shared" si="2300"/>
        <v>0</v>
      </c>
      <c r="S4003" t="b">
        <f t="shared" si="2301"/>
        <v>0</v>
      </c>
      <c r="T4003" t="b">
        <f t="shared" si="2302"/>
        <v>0</v>
      </c>
      <c r="U4003" t="b">
        <f t="shared" si="2303"/>
        <v>0</v>
      </c>
      <c r="V4003" t="b">
        <f t="shared" si="2315"/>
        <v>0</v>
      </c>
      <c r="W4003" t="b">
        <f t="shared" si="2316"/>
        <v>0</v>
      </c>
      <c r="X4003" t="b">
        <f t="shared" si="2317"/>
        <v>0</v>
      </c>
      <c r="Y4003" t="b">
        <f t="shared" si="2318"/>
        <v>0</v>
      </c>
      <c r="Z4003" t="b">
        <f t="shared" si="2319"/>
        <v>0</v>
      </c>
      <c r="AA4003" t="b">
        <f t="shared" si="2320"/>
        <v>0</v>
      </c>
    </row>
    <row r="4004" spans="1:27" x14ac:dyDescent="0.25">
      <c r="A4004" t="s">
        <v>10797</v>
      </c>
      <c r="B4004" t="s">
        <v>15453</v>
      </c>
      <c r="C4004" t="s">
        <v>15454</v>
      </c>
      <c r="D4004">
        <v>2014</v>
      </c>
      <c r="E4004" t="s">
        <v>323</v>
      </c>
      <c r="F4004">
        <v>102</v>
      </c>
      <c r="H4004" t="s">
        <v>15455</v>
      </c>
      <c r="J4004" t="s">
        <v>15456</v>
      </c>
      <c r="L4004" t="s">
        <v>20</v>
      </c>
      <c r="M4004" t="s">
        <v>19</v>
      </c>
      <c r="P4004" t="b">
        <f t="shared" si="2299"/>
        <v>0</v>
      </c>
      <c r="Q4004" t="b">
        <f t="shared" si="2280"/>
        <v>0</v>
      </c>
      <c r="R4004" t="b">
        <f t="shared" si="2300"/>
        <v>0</v>
      </c>
      <c r="S4004" t="b">
        <f t="shared" si="2301"/>
        <v>0</v>
      </c>
      <c r="T4004" t="b">
        <f t="shared" si="2302"/>
        <v>0</v>
      </c>
      <c r="U4004" t="b">
        <f t="shared" si="2303"/>
        <v>0</v>
      </c>
      <c r="V4004" t="b">
        <f t="shared" si="2315"/>
        <v>0</v>
      </c>
      <c r="W4004" t="b">
        <f t="shared" si="2316"/>
        <v>0</v>
      </c>
      <c r="X4004" t="b">
        <f t="shared" si="2317"/>
        <v>0</v>
      </c>
      <c r="Y4004" t="b">
        <f t="shared" si="2318"/>
        <v>0</v>
      </c>
      <c r="Z4004" t="b">
        <f t="shared" si="2319"/>
        <v>0</v>
      </c>
      <c r="AA4004" t="b">
        <f t="shared" si="2320"/>
        <v>0</v>
      </c>
    </row>
    <row r="4005" spans="1:27" x14ac:dyDescent="0.25">
      <c r="A4005" t="s">
        <v>10797</v>
      </c>
      <c r="B4005" t="s">
        <v>15457</v>
      </c>
      <c r="C4005" t="s">
        <v>15458</v>
      </c>
      <c r="D4005">
        <v>2014</v>
      </c>
      <c r="E4005" t="s">
        <v>323</v>
      </c>
      <c r="F4005">
        <v>102</v>
      </c>
      <c r="H4005" t="s">
        <v>15459</v>
      </c>
      <c r="L4005" t="s">
        <v>20</v>
      </c>
      <c r="M4005" t="s">
        <v>35</v>
      </c>
      <c r="P4005" t="b">
        <f t="shared" si="2299"/>
        <v>0</v>
      </c>
      <c r="Q4005" t="b">
        <f t="shared" si="2280"/>
        <v>0</v>
      </c>
      <c r="R4005" t="b">
        <f t="shared" si="2300"/>
        <v>0</v>
      </c>
      <c r="S4005" t="b">
        <f t="shared" si="2301"/>
        <v>0</v>
      </c>
      <c r="T4005" t="b">
        <f t="shared" si="2302"/>
        <v>0</v>
      </c>
      <c r="U4005" t="b">
        <f t="shared" si="2303"/>
        <v>0</v>
      </c>
      <c r="V4005" t="b">
        <f t="shared" si="2315"/>
        <v>0</v>
      </c>
      <c r="W4005" t="b">
        <f t="shared" si="2316"/>
        <v>0</v>
      </c>
      <c r="X4005" t="b">
        <f t="shared" si="2317"/>
        <v>0</v>
      </c>
      <c r="Y4005" t="b">
        <f t="shared" si="2318"/>
        <v>0</v>
      </c>
      <c r="Z4005" t="b">
        <f t="shared" si="2319"/>
        <v>0</v>
      </c>
      <c r="AA4005" t="b">
        <f t="shared" si="2320"/>
        <v>0</v>
      </c>
    </row>
    <row r="4006" spans="1:27" x14ac:dyDescent="0.25">
      <c r="A4006" t="s">
        <v>10797</v>
      </c>
      <c r="B4006" t="s">
        <v>15460</v>
      </c>
      <c r="C4006" t="s">
        <v>15461</v>
      </c>
      <c r="D4006">
        <v>2014</v>
      </c>
      <c r="E4006" t="s">
        <v>123</v>
      </c>
      <c r="F4006">
        <v>89</v>
      </c>
      <c r="H4006" t="s">
        <v>14340</v>
      </c>
      <c r="J4006" t="s">
        <v>15462</v>
      </c>
      <c r="L4006" t="s">
        <v>19</v>
      </c>
      <c r="M4006" t="s">
        <v>20</v>
      </c>
      <c r="P4006" t="b">
        <f t="shared" si="2299"/>
        <v>0</v>
      </c>
      <c r="Q4006" t="b">
        <f t="shared" si="2280"/>
        <v>0</v>
      </c>
      <c r="R4006" t="b">
        <f t="shared" si="2300"/>
        <v>0</v>
      </c>
      <c r="S4006" t="b">
        <f t="shared" si="2301"/>
        <v>0</v>
      </c>
      <c r="T4006" t="b">
        <f t="shared" si="2302"/>
        <v>0</v>
      </c>
      <c r="U4006" t="b">
        <f t="shared" si="2303"/>
        <v>0</v>
      </c>
      <c r="V4006" t="b">
        <f t="shared" si="2315"/>
        <v>0</v>
      </c>
      <c r="W4006" t="b">
        <f t="shared" si="2316"/>
        <v>0</v>
      </c>
      <c r="X4006" t="b">
        <f t="shared" si="2317"/>
        <v>0</v>
      </c>
      <c r="Y4006" t="b">
        <f t="shared" si="2318"/>
        <v>0</v>
      </c>
      <c r="Z4006" t="b">
        <f t="shared" si="2319"/>
        <v>0</v>
      </c>
      <c r="AA4006" t="b">
        <f t="shared" si="2320"/>
        <v>0</v>
      </c>
    </row>
    <row r="4007" spans="1:27" hidden="1" x14ac:dyDescent="0.25">
      <c r="A4007" t="s">
        <v>10797</v>
      </c>
      <c r="B4007" t="s">
        <v>15463</v>
      </c>
      <c r="C4007" t="s">
        <v>15464</v>
      </c>
      <c r="D4007">
        <v>2014</v>
      </c>
      <c r="E4007" t="s">
        <v>123</v>
      </c>
      <c r="F4007">
        <v>89</v>
      </c>
      <c r="H4007" t="s">
        <v>15465</v>
      </c>
      <c r="J4007" t="s">
        <v>11272</v>
      </c>
      <c r="L4007" t="s">
        <v>19</v>
      </c>
      <c r="M4007" t="s">
        <v>20</v>
      </c>
      <c r="N4007" t="s">
        <v>37246</v>
      </c>
      <c r="O4007" t="s">
        <v>37256</v>
      </c>
      <c r="P4007" t="b">
        <f t="shared" si="2299"/>
        <v>0</v>
      </c>
      <c r="Q4007" t="b">
        <f t="shared" si="2280"/>
        <v>0</v>
      </c>
      <c r="R4007" t="b">
        <f t="shared" si="2300"/>
        <v>0</v>
      </c>
      <c r="S4007" t="b">
        <f t="shared" si="2301"/>
        <v>0</v>
      </c>
      <c r="T4007" t="b">
        <f t="shared" si="2302"/>
        <v>0</v>
      </c>
      <c r="U4007" t="b">
        <f t="shared" si="2303"/>
        <v>0</v>
      </c>
      <c r="V4007" t="b">
        <f t="shared" si="2315"/>
        <v>0</v>
      </c>
      <c r="W4007" t="b">
        <f t="shared" si="2316"/>
        <v>0</v>
      </c>
      <c r="X4007" t="b">
        <f t="shared" si="2317"/>
        <v>0</v>
      </c>
      <c r="Y4007" t="b">
        <f t="shared" si="2318"/>
        <v>0</v>
      </c>
      <c r="Z4007" t="b">
        <f t="shared" si="2319"/>
        <v>1</v>
      </c>
    </row>
    <row r="4008" spans="1:27" x14ac:dyDescent="0.25">
      <c r="A4008" t="s">
        <v>10797</v>
      </c>
      <c r="B4008" t="s">
        <v>15466</v>
      </c>
      <c r="C4008" t="s">
        <v>15467</v>
      </c>
      <c r="D4008">
        <v>2014</v>
      </c>
      <c r="E4008" t="s">
        <v>675</v>
      </c>
      <c r="F4008">
        <v>17</v>
      </c>
      <c r="G4008">
        <v>2</v>
      </c>
      <c r="H4008" t="s">
        <v>14494</v>
      </c>
      <c r="L4008" t="s">
        <v>35</v>
      </c>
      <c r="M4008" t="s">
        <v>20</v>
      </c>
      <c r="P4008" t="b">
        <f t="shared" si="2299"/>
        <v>0</v>
      </c>
      <c r="Q4008" t="b">
        <f t="shared" si="2280"/>
        <v>0</v>
      </c>
      <c r="R4008" t="b">
        <f t="shared" si="2300"/>
        <v>0</v>
      </c>
      <c r="S4008" t="b">
        <f t="shared" si="2301"/>
        <v>0</v>
      </c>
      <c r="T4008" t="b">
        <f t="shared" si="2302"/>
        <v>0</v>
      </c>
      <c r="U4008" t="b">
        <f t="shared" si="2303"/>
        <v>0</v>
      </c>
      <c r="V4008" t="b">
        <f t="shared" si="2315"/>
        <v>0</v>
      </c>
      <c r="W4008" t="b">
        <f t="shared" si="2316"/>
        <v>0</v>
      </c>
      <c r="X4008" t="b">
        <f t="shared" si="2317"/>
        <v>0</v>
      </c>
      <c r="Y4008" t="b">
        <f t="shared" si="2318"/>
        <v>0</v>
      </c>
      <c r="Z4008" t="b">
        <f t="shared" si="2319"/>
        <v>0</v>
      </c>
      <c r="AA4008" t="b">
        <f t="shared" ref="AA4008:AA4030" si="2321">ISNUMBER(SEARCH("Sea Turtle",$C4008))</f>
        <v>0</v>
      </c>
    </row>
    <row r="4009" spans="1:27" x14ac:dyDescent="0.25">
      <c r="A4009" t="s">
        <v>10797</v>
      </c>
      <c r="B4009" t="s">
        <v>15468</v>
      </c>
      <c r="C4009" t="s">
        <v>15469</v>
      </c>
      <c r="D4009">
        <v>2014</v>
      </c>
      <c r="E4009" t="s">
        <v>722</v>
      </c>
      <c r="F4009">
        <v>92</v>
      </c>
      <c r="G4009">
        <v>3</v>
      </c>
      <c r="H4009" t="s">
        <v>15470</v>
      </c>
      <c r="L4009" t="s">
        <v>20</v>
      </c>
      <c r="M4009" t="s">
        <v>35</v>
      </c>
      <c r="P4009" t="b">
        <f t="shared" si="2299"/>
        <v>0</v>
      </c>
      <c r="Q4009" t="b">
        <f t="shared" ref="Q4009:Q4072" si="2322">ISNUMBER(SEARCH("marine",$C4009))</f>
        <v>0</v>
      </c>
      <c r="R4009" t="b">
        <f t="shared" si="2300"/>
        <v>0</v>
      </c>
      <c r="S4009" t="b">
        <f t="shared" si="2301"/>
        <v>0</v>
      </c>
      <c r="T4009" t="b">
        <f t="shared" si="2302"/>
        <v>0</v>
      </c>
      <c r="U4009" t="b">
        <f t="shared" si="2303"/>
        <v>0</v>
      </c>
      <c r="V4009" t="b">
        <f t="shared" si="2315"/>
        <v>0</v>
      </c>
      <c r="W4009" t="b">
        <f t="shared" si="2316"/>
        <v>0</v>
      </c>
      <c r="X4009" t="b">
        <f t="shared" si="2317"/>
        <v>0</v>
      </c>
      <c r="Y4009" t="b">
        <f t="shared" si="2318"/>
        <v>0</v>
      </c>
      <c r="Z4009" t="b">
        <f t="shared" si="2319"/>
        <v>0</v>
      </c>
      <c r="AA4009" t="b">
        <f t="shared" si="2321"/>
        <v>0</v>
      </c>
    </row>
    <row r="4010" spans="1:27" x14ac:dyDescent="0.25">
      <c r="A4010" t="s">
        <v>10797</v>
      </c>
      <c r="B4010" t="s">
        <v>15471</v>
      </c>
      <c r="C4010" t="s">
        <v>15472</v>
      </c>
      <c r="D4010">
        <v>2014</v>
      </c>
      <c r="E4010" t="s">
        <v>987</v>
      </c>
      <c r="F4010">
        <v>24</v>
      </c>
      <c r="G4010">
        <v>2</v>
      </c>
      <c r="H4010" t="s">
        <v>15473</v>
      </c>
      <c r="L4010" t="s">
        <v>35</v>
      </c>
      <c r="M4010" t="s">
        <v>20</v>
      </c>
      <c r="P4010" t="b">
        <f t="shared" si="2299"/>
        <v>0</v>
      </c>
      <c r="Q4010" t="b">
        <f t="shared" si="2322"/>
        <v>0</v>
      </c>
      <c r="R4010" t="b">
        <f t="shared" si="2300"/>
        <v>0</v>
      </c>
      <c r="S4010" t="b">
        <f t="shared" si="2301"/>
        <v>0</v>
      </c>
      <c r="T4010" t="b">
        <f t="shared" si="2302"/>
        <v>0</v>
      </c>
      <c r="U4010" t="b">
        <f t="shared" si="2303"/>
        <v>0</v>
      </c>
      <c r="V4010" t="b">
        <f t="shared" si="2315"/>
        <v>0</v>
      </c>
      <c r="W4010" t="b">
        <f t="shared" si="2316"/>
        <v>0</v>
      </c>
      <c r="X4010" t="b">
        <f t="shared" si="2317"/>
        <v>0</v>
      </c>
      <c r="Y4010" t="b">
        <f t="shared" si="2318"/>
        <v>0</v>
      </c>
      <c r="Z4010" t="b">
        <f t="shared" si="2319"/>
        <v>0</v>
      </c>
      <c r="AA4010" t="b">
        <f t="shared" si="2321"/>
        <v>0</v>
      </c>
    </row>
    <row r="4011" spans="1:27" x14ac:dyDescent="0.25">
      <c r="A4011" t="s">
        <v>10797</v>
      </c>
      <c r="B4011" t="s">
        <v>15474</v>
      </c>
      <c r="C4011" t="s">
        <v>15475</v>
      </c>
      <c r="D4011">
        <v>2014</v>
      </c>
      <c r="E4011" t="s">
        <v>403</v>
      </c>
      <c r="F4011">
        <v>16</v>
      </c>
      <c r="G4011">
        <v>3</v>
      </c>
      <c r="H4011" t="s">
        <v>15476</v>
      </c>
      <c r="L4011" t="s">
        <v>19</v>
      </c>
      <c r="M4011" t="s">
        <v>20</v>
      </c>
      <c r="P4011" t="b">
        <f t="shared" si="2299"/>
        <v>0</v>
      </c>
      <c r="Q4011" t="b">
        <f t="shared" si="2322"/>
        <v>0</v>
      </c>
      <c r="R4011" t="b">
        <f t="shared" si="2300"/>
        <v>0</v>
      </c>
      <c r="S4011" t="b">
        <f t="shared" si="2301"/>
        <v>0</v>
      </c>
      <c r="T4011" t="b">
        <f t="shared" si="2302"/>
        <v>0</v>
      </c>
      <c r="U4011" t="b">
        <f t="shared" si="2303"/>
        <v>0</v>
      </c>
      <c r="V4011" t="b">
        <f t="shared" si="2315"/>
        <v>0</v>
      </c>
      <c r="W4011" t="b">
        <f t="shared" si="2316"/>
        <v>0</v>
      </c>
      <c r="X4011" t="b">
        <f t="shared" si="2317"/>
        <v>0</v>
      </c>
      <c r="Y4011" t="b">
        <f t="shared" si="2318"/>
        <v>0</v>
      </c>
      <c r="Z4011" t="b">
        <f t="shared" si="2319"/>
        <v>0</v>
      </c>
      <c r="AA4011" t="b">
        <f t="shared" si="2321"/>
        <v>0</v>
      </c>
    </row>
    <row r="4012" spans="1:27" x14ac:dyDescent="0.25">
      <c r="A4012" t="s">
        <v>10797</v>
      </c>
      <c r="B4012" t="s">
        <v>15477</v>
      </c>
      <c r="C4012" t="s">
        <v>15478</v>
      </c>
      <c r="D4012">
        <v>2014</v>
      </c>
      <c r="E4012" t="s">
        <v>12077</v>
      </c>
      <c r="F4012">
        <v>127</v>
      </c>
      <c r="H4012" s="2">
        <v>42979</v>
      </c>
      <c r="L4012" t="s">
        <v>19</v>
      </c>
      <c r="M4012" t="s">
        <v>20</v>
      </c>
      <c r="P4012" t="b">
        <f t="shared" si="2299"/>
        <v>0</v>
      </c>
      <c r="Q4012" t="b">
        <f t="shared" si="2322"/>
        <v>0</v>
      </c>
      <c r="R4012" t="b">
        <f t="shared" si="2300"/>
        <v>0</v>
      </c>
      <c r="S4012" t="b">
        <f t="shared" si="2301"/>
        <v>0</v>
      </c>
      <c r="T4012" t="b">
        <f t="shared" si="2302"/>
        <v>0</v>
      </c>
      <c r="U4012" t="b">
        <f t="shared" si="2303"/>
        <v>0</v>
      </c>
      <c r="V4012" t="b">
        <f t="shared" si="2315"/>
        <v>0</v>
      </c>
      <c r="W4012" t="b">
        <f t="shared" si="2316"/>
        <v>0</v>
      </c>
      <c r="X4012" t="b">
        <f t="shared" si="2317"/>
        <v>0</v>
      </c>
      <c r="Y4012" t="b">
        <f t="shared" si="2318"/>
        <v>0</v>
      </c>
      <c r="Z4012" t="b">
        <f t="shared" si="2319"/>
        <v>0</v>
      </c>
      <c r="AA4012" t="b">
        <f t="shared" si="2321"/>
        <v>0</v>
      </c>
    </row>
    <row r="4013" spans="1:27" x14ac:dyDescent="0.25">
      <c r="A4013" t="s">
        <v>10797</v>
      </c>
      <c r="B4013" t="s">
        <v>15479</v>
      </c>
      <c r="C4013" t="s">
        <v>15480</v>
      </c>
      <c r="D4013">
        <v>2014</v>
      </c>
      <c r="E4013" t="s">
        <v>15481</v>
      </c>
      <c r="F4013">
        <v>6</v>
      </c>
      <c r="G4013">
        <v>3</v>
      </c>
      <c r="H4013" t="s">
        <v>15482</v>
      </c>
      <c r="L4013" t="s">
        <v>20</v>
      </c>
      <c r="M4013" t="s">
        <v>19</v>
      </c>
      <c r="P4013" t="b">
        <f t="shared" si="2299"/>
        <v>0</v>
      </c>
      <c r="Q4013" t="b">
        <f t="shared" si="2322"/>
        <v>0</v>
      </c>
      <c r="R4013" t="b">
        <f t="shared" si="2300"/>
        <v>0</v>
      </c>
      <c r="S4013" t="b">
        <f t="shared" si="2301"/>
        <v>0</v>
      </c>
      <c r="T4013" t="b">
        <f t="shared" si="2302"/>
        <v>0</v>
      </c>
      <c r="U4013" t="b">
        <f t="shared" si="2303"/>
        <v>0</v>
      </c>
      <c r="V4013" t="b">
        <f t="shared" si="2315"/>
        <v>0</v>
      </c>
      <c r="W4013" t="b">
        <f t="shared" si="2316"/>
        <v>0</v>
      </c>
      <c r="X4013" t="b">
        <f t="shared" si="2317"/>
        <v>0</v>
      </c>
      <c r="Y4013" t="b">
        <f t="shared" si="2318"/>
        <v>0</v>
      </c>
      <c r="Z4013" t="b">
        <f t="shared" si="2319"/>
        <v>0</v>
      </c>
      <c r="AA4013" t="b">
        <f t="shared" si="2321"/>
        <v>0</v>
      </c>
    </row>
    <row r="4014" spans="1:27" x14ac:dyDescent="0.25">
      <c r="A4014" t="s">
        <v>10797</v>
      </c>
      <c r="B4014" t="s">
        <v>15483</v>
      </c>
      <c r="C4014" t="s">
        <v>15484</v>
      </c>
      <c r="D4014">
        <v>2014</v>
      </c>
      <c r="E4014" t="s">
        <v>293</v>
      </c>
      <c r="F4014">
        <v>87</v>
      </c>
      <c r="G4014">
        <v>2</v>
      </c>
      <c r="H4014" t="s">
        <v>15399</v>
      </c>
      <c r="J4014" t="s">
        <v>15485</v>
      </c>
      <c r="L4014" t="s">
        <v>20</v>
      </c>
      <c r="M4014" t="s">
        <v>35</v>
      </c>
      <c r="P4014" t="b">
        <f t="shared" si="2299"/>
        <v>0</v>
      </c>
      <c r="Q4014" t="b">
        <f t="shared" si="2322"/>
        <v>0</v>
      </c>
      <c r="R4014" t="b">
        <f t="shared" si="2300"/>
        <v>0</v>
      </c>
      <c r="S4014" t="b">
        <f t="shared" si="2301"/>
        <v>0</v>
      </c>
      <c r="T4014" t="b">
        <f t="shared" si="2302"/>
        <v>0</v>
      </c>
      <c r="U4014" t="b">
        <f t="shared" si="2303"/>
        <v>0</v>
      </c>
      <c r="V4014" t="b">
        <f t="shared" si="2315"/>
        <v>0</v>
      </c>
      <c r="W4014" t="b">
        <f t="shared" si="2316"/>
        <v>0</v>
      </c>
      <c r="X4014" t="b">
        <f t="shared" si="2317"/>
        <v>0</v>
      </c>
      <c r="Y4014" t="b">
        <f t="shared" si="2318"/>
        <v>0</v>
      </c>
      <c r="Z4014" t="b">
        <f t="shared" si="2319"/>
        <v>0</v>
      </c>
      <c r="AA4014" t="b">
        <f t="shared" si="2321"/>
        <v>0</v>
      </c>
    </row>
    <row r="4015" spans="1:27" x14ac:dyDescent="0.25">
      <c r="A4015" t="s">
        <v>10797</v>
      </c>
      <c r="B4015" t="s">
        <v>15486</v>
      </c>
      <c r="C4015" t="s">
        <v>15487</v>
      </c>
      <c r="D4015">
        <v>2014</v>
      </c>
      <c r="E4015" t="s">
        <v>3662</v>
      </c>
      <c r="F4015">
        <v>59</v>
      </c>
      <c r="G4015">
        <v>1</v>
      </c>
      <c r="H4015" t="s">
        <v>15488</v>
      </c>
      <c r="J4015" t="s">
        <v>15489</v>
      </c>
      <c r="L4015" t="s">
        <v>35</v>
      </c>
      <c r="M4015" t="s">
        <v>20</v>
      </c>
      <c r="P4015" t="b">
        <f t="shared" si="2299"/>
        <v>0</v>
      </c>
      <c r="Q4015" t="b">
        <f t="shared" si="2322"/>
        <v>0</v>
      </c>
      <c r="R4015" t="b">
        <f t="shared" si="2300"/>
        <v>0</v>
      </c>
      <c r="S4015" t="b">
        <f t="shared" si="2301"/>
        <v>0</v>
      </c>
      <c r="T4015" t="b">
        <f t="shared" si="2302"/>
        <v>0</v>
      </c>
      <c r="U4015" t="b">
        <f t="shared" si="2303"/>
        <v>0</v>
      </c>
      <c r="V4015" t="b">
        <f t="shared" si="2315"/>
        <v>0</v>
      </c>
      <c r="W4015" t="b">
        <f t="shared" si="2316"/>
        <v>0</v>
      </c>
      <c r="X4015" t="b">
        <f t="shared" si="2317"/>
        <v>0</v>
      </c>
      <c r="Y4015" t="b">
        <f t="shared" si="2318"/>
        <v>0</v>
      </c>
      <c r="Z4015" t="b">
        <f t="shared" si="2319"/>
        <v>0</v>
      </c>
      <c r="AA4015" t="b">
        <f t="shared" si="2321"/>
        <v>0</v>
      </c>
    </row>
    <row r="4016" spans="1:27" x14ac:dyDescent="0.25">
      <c r="A4016" t="s">
        <v>10797</v>
      </c>
      <c r="B4016" t="s">
        <v>15490</v>
      </c>
      <c r="C4016" t="s">
        <v>15491</v>
      </c>
      <c r="D4016">
        <v>2014</v>
      </c>
      <c r="E4016" t="s">
        <v>793</v>
      </c>
      <c r="F4016">
        <v>274</v>
      </c>
      <c r="H4016" s="3">
        <v>44166</v>
      </c>
      <c r="L4016" t="s">
        <v>20</v>
      </c>
      <c r="M4016" t="s">
        <v>19</v>
      </c>
      <c r="P4016" t="b">
        <f t="shared" si="2299"/>
        <v>0</v>
      </c>
      <c r="Q4016" t="b">
        <f t="shared" si="2322"/>
        <v>0</v>
      </c>
      <c r="R4016" t="b">
        <f t="shared" si="2300"/>
        <v>0</v>
      </c>
      <c r="S4016" t="b">
        <f t="shared" si="2301"/>
        <v>0</v>
      </c>
      <c r="T4016" t="b">
        <f t="shared" si="2302"/>
        <v>0</v>
      </c>
      <c r="U4016" t="b">
        <f t="shared" si="2303"/>
        <v>0</v>
      </c>
      <c r="V4016" t="b">
        <f t="shared" si="2315"/>
        <v>0</v>
      </c>
      <c r="W4016" t="b">
        <f t="shared" si="2316"/>
        <v>0</v>
      </c>
      <c r="X4016" t="b">
        <f t="shared" si="2317"/>
        <v>0</v>
      </c>
      <c r="Y4016" t="b">
        <f t="shared" si="2318"/>
        <v>0</v>
      </c>
      <c r="Z4016" t="b">
        <f t="shared" si="2319"/>
        <v>0</v>
      </c>
      <c r="AA4016" t="b">
        <f t="shared" si="2321"/>
        <v>0</v>
      </c>
    </row>
    <row r="4017" spans="1:27" x14ac:dyDescent="0.25">
      <c r="A4017" t="s">
        <v>10797</v>
      </c>
      <c r="B4017" t="s">
        <v>15492</v>
      </c>
      <c r="C4017" t="s">
        <v>15493</v>
      </c>
      <c r="D4017">
        <v>2014</v>
      </c>
      <c r="E4017" t="s">
        <v>507</v>
      </c>
      <c r="F4017">
        <v>11</v>
      </c>
      <c r="H4017" t="s">
        <v>15494</v>
      </c>
      <c r="J4017" t="s">
        <v>15495</v>
      </c>
      <c r="L4017" t="s">
        <v>19</v>
      </c>
      <c r="M4017" t="s">
        <v>20</v>
      </c>
      <c r="P4017" t="b">
        <f t="shared" si="2299"/>
        <v>0</v>
      </c>
      <c r="Q4017" t="b">
        <f t="shared" si="2322"/>
        <v>0</v>
      </c>
      <c r="R4017" t="b">
        <f t="shared" si="2300"/>
        <v>0</v>
      </c>
      <c r="S4017" t="b">
        <f t="shared" si="2301"/>
        <v>0</v>
      </c>
      <c r="T4017" t="b">
        <f t="shared" si="2302"/>
        <v>0</v>
      </c>
      <c r="U4017" t="b">
        <f t="shared" si="2303"/>
        <v>0</v>
      </c>
      <c r="V4017" t="b">
        <f t="shared" si="2315"/>
        <v>0</v>
      </c>
      <c r="W4017" t="b">
        <f t="shared" si="2316"/>
        <v>0</v>
      </c>
      <c r="X4017" t="b">
        <f t="shared" si="2317"/>
        <v>0</v>
      </c>
      <c r="Y4017" t="b">
        <f t="shared" si="2318"/>
        <v>0</v>
      </c>
      <c r="Z4017" t="b">
        <f t="shared" si="2319"/>
        <v>0</v>
      </c>
      <c r="AA4017" t="b">
        <f t="shared" si="2321"/>
        <v>0</v>
      </c>
    </row>
    <row r="4018" spans="1:27" x14ac:dyDescent="0.25">
      <c r="A4018" t="s">
        <v>10797</v>
      </c>
      <c r="B4018" t="s">
        <v>15496</v>
      </c>
      <c r="C4018" t="s">
        <v>15497</v>
      </c>
      <c r="D4018">
        <v>2014</v>
      </c>
      <c r="E4018" t="s">
        <v>152</v>
      </c>
      <c r="F4018">
        <v>9</v>
      </c>
      <c r="G4018">
        <v>2</v>
      </c>
      <c r="H4018" t="s">
        <v>15498</v>
      </c>
      <c r="L4018" t="s">
        <v>35</v>
      </c>
      <c r="M4018" t="s">
        <v>20</v>
      </c>
      <c r="P4018" t="b">
        <f t="shared" si="2299"/>
        <v>0</v>
      </c>
      <c r="Q4018" t="b">
        <f t="shared" si="2322"/>
        <v>0</v>
      </c>
      <c r="R4018" t="b">
        <f t="shared" si="2300"/>
        <v>0</v>
      </c>
      <c r="S4018" t="b">
        <f t="shared" si="2301"/>
        <v>0</v>
      </c>
      <c r="T4018" t="b">
        <f t="shared" si="2302"/>
        <v>0</v>
      </c>
      <c r="U4018" t="b">
        <f t="shared" si="2303"/>
        <v>0</v>
      </c>
      <c r="V4018" t="b">
        <f t="shared" si="2315"/>
        <v>0</v>
      </c>
      <c r="W4018" t="b">
        <f t="shared" si="2316"/>
        <v>0</v>
      </c>
      <c r="X4018" t="b">
        <f t="shared" si="2317"/>
        <v>0</v>
      </c>
      <c r="Y4018" t="b">
        <f t="shared" si="2318"/>
        <v>0</v>
      </c>
      <c r="Z4018" t="b">
        <f t="shared" si="2319"/>
        <v>0</v>
      </c>
      <c r="AA4018" t="b">
        <f t="shared" si="2321"/>
        <v>0</v>
      </c>
    </row>
    <row r="4019" spans="1:27" x14ac:dyDescent="0.25">
      <c r="A4019" t="s">
        <v>10797</v>
      </c>
      <c r="B4019" t="s">
        <v>15499</v>
      </c>
      <c r="C4019" t="s">
        <v>15500</v>
      </c>
      <c r="D4019">
        <v>2014</v>
      </c>
      <c r="E4019" t="s">
        <v>11130</v>
      </c>
      <c r="F4019">
        <v>281</v>
      </c>
      <c r="G4019">
        <v>1776</v>
      </c>
      <c r="H4019">
        <v>20132695</v>
      </c>
      <c r="L4019" t="s">
        <v>20</v>
      </c>
      <c r="M4019" t="s">
        <v>19</v>
      </c>
      <c r="P4019" t="b">
        <f t="shared" si="2299"/>
        <v>0</v>
      </c>
      <c r="Q4019" t="b">
        <f t="shared" si="2322"/>
        <v>0</v>
      </c>
      <c r="R4019" t="b">
        <f t="shared" si="2300"/>
        <v>0</v>
      </c>
      <c r="S4019" t="b">
        <f t="shared" si="2301"/>
        <v>0</v>
      </c>
      <c r="T4019" t="b">
        <f t="shared" si="2302"/>
        <v>0</v>
      </c>
      <c r="U4019" t="b">
        <f t="shared" si="2303"/>
        <v>0</v>
      </c>
      <c r="V4019" t="b">
        <f t="shared" si="2315"/>
        <v>0</v>
      </c>
      <c r="W4019" t="b">
        <f t="shared" si="2316"/>
        <v>0</v>
      </c>
      <c r="X4019" t="b">
        <f t="shared" si="2317"/>
        <v>0</v>
      </c>
      <c r="Y4019" t="b">
        <f t="shared" si="2318"/>
        <v>0</v>
      </c>
      <c r="Z4019" t="b">
        <f t="shared" si="2319"/>
        <v>0</v>
      </c>
      <c r="AA4019" t="b">
        <f t="shared" si="2321"/>
        <v>0</v>
      </c>
    </row>
    <row r="4020" spans="1:27" x14ac:dyDescent="0.25">
      <c r="A4020" t="s">
        <v>10797</v>
      </c>
      <c r="B4020" t="s">
        <v>15501</v>
      </c>
      <c r="C4020" t="s">
        <v>15502</v>
      </c>
      <c r="D4020">
        <v>2014</v>
      </c>
      <c r="E4020" t="s">
        <v>11130</v>
      </c>
      <c r="F4020">
        <v>281</v>
      </c>
      <c r="G4020">
        <v>1776</v>
      </c>
      <c r="H4020">
        <v>20132746</v>
      </c>
      <c r="J4020" t="s">
        <v>15503</v>
      </c>
      <c r="L4020" t="s">
        <v>20</v>
      </c>
      <c r="M4020" t="s">
        <v>19</v>
      </c>
      <c r="P4020" t="b">
        <f t="shared" si="2299"/>
        <v>0</v>
      </c>
      <c r="Q4020" t="b">
        <f t="shared" si="2322"/>
        <v>0</v>
      </c>
      <c r="R4020" t="b">
        <f t="shared" si="2300"/>
        <v>0</v>
      </c>
      <c r="S4020" t="b">
        <f t="shared" si="2301"/>
        <v>0</v>
      </c>
      <c r="T4020" t="b">
        <f t="shared" si="2302"/>
        <v>0</v>
      </c>
      <c r="U4020" t="b">
        <f t="shared" si="2303"/>
        <v>0</v>
      </c>
      <c r="V4020" t="b">
        <f t="shared" si="2315"/>
        <v>0</v>
      </c>
      <c r="W4020" t="b">
        <f t="shared" si="2316"/>
        <v>0</v>
      </c>
      <c r="X4020" t="b">
        <f t="shared" si="2317"/>
        <v>0</v>
      </c>
      <c r="Y4020" t="b">
        <f t="shared" si="2318"/>
        <v>0</v>
      </c>
      <c r="Z4020" t="b">
        <f t="shared" si="2319"/>
        <v>0</v>
      </c>
      <c r="AA4020" t="b">
        <f t="shared" si="2321"/>
        <v>0</v>
      </c>
    </row>
    <row r="4021" spans="1:27" x14ac:dyDescent="0.25">
      <c r="A4021" t="s">
        <v>10797</v>
      </c>
      <c r="B4021" t="s">
        <v>15504</v>
      </c>
      <c r="C4021" t="s">
        <v>15505</v>
      </c>
      <c r="D4021">
        <v>2014</v>
      </c>
      <c r="E4021" t="s">
        <v>10883</v>
      </c>
      <c r="F4021">
        <v>100</v>
      </c>
      <c r="H4021" t="s">
        <v>15506</v>
      </c>
      <c r="L4021" t="s">
        <v>19</v>
      </c>
      <c r="M4021" t="s">
        <v>20</v>
      </c>
      <c r="P4021" t="b">
        <f t="shared" si="2299"/>
        <v>0</v>
      </c>
      <c r="Q4021" t="b">
        <f t="shared" si="2322"/>
        <v>0</v>
      </c>
      <c r="R4021" t="b">
        <f t="shared" si="2300"/>
        <v>0</v>
      </c>
      <c r="S4021" t="b">
        <f t="shared" si="2301"/>
        <v>0</v>
      </c>
      <c r="T4021" t="b">
        <f t="shared" si="2302"/>
        <v>0</v>
      </c>
      <c r="U4021" t="b">
        <f t="shared" si="2303"/>
        <v>0</v>
      </c>
      <c r="V4021" t="b">
        <f t="shared" si="2315"/>
        <v>0</v>
      </c>
      <c r="W4021" t="b">
        <f t="shared" si="2316"/>
        <v>0</v>
      </c>
      <c r="X4021" t="b">
        <f t="shared" si="2317"/>
        <v>0</v>
      </c>
      <c r="Y4021" t="b">
        <f t="shared" si="2318"/>
        <v>0</v>
      </c>
      <c r="Z4021" t="b">
        <f t="shared" si="2319"/>
        <v>0</v>
      </c>
      <c r="AA4021" t="b">
        <f t="shared" si="2321"/>
        <v>0</v>
      </c>
    </row>
    <row r="4022" spans="1:27" x14ac:dyDescent="0.25">
      <c r="A4022" t="s">
        <v>10797</v>
      </c>
      <c r="B4022" t="s">
        <v>8677</v>
      </c>
      <c r="C4022" t="s">
        <v>15507</v>
      </c>
      <c r="D4022">
        <v>2014</v>
      </c>
      <c r="E4022" t="s">
        <v>10814</v>
      </c>
      <c r="F4022">
        <v>292</v>
      </c>
      <c r="G4022">
        <v>2</v>
      </c>
      <c r="H4022" t="s">
        <v>13683</v>
      </c>
      <c r="L4022" t="s">
        <v>20</v>
      </c>
      <c r="M4022" t="s">
        <v>35</v>
      </c>
      <c r="P4022" t="b">
        <f t="shared" si="2299"/>
        <v>0</v>
      </c>
      <c r="Q4022" t="b">
        <f t="shared" si="2322"/>
        <v>0</v>
      </c>
      <c r="R4022" t="b">
        <f t="shared" si="2300"/>
        <v>0</v>
      </c>
      <c r="S4022" t="b">
        <f t="shared" si="2301"/>
        <v>0</v>
      </c>
      <c r="T4022" t="b">
        <f t="shared" si="2302"/>
        <v>0</v>
      </c>
      <c r="U4022" t="b">
        <f t="shared" si="2303"/>
        <v>0</v>
      </c>
      <c r="V4022" t="b">
        <f t="shared" si="2315"/>
        <v>0</v>
      </c>
      <c r="W4022" t="b">
        <f t="shared" si="2316"/>
        <v>0</v>
      </c>
      <c r="X4022" t="b">
        <f t="shared" si="2317"/>
        <v>0</v>
      </c>
      <c r="Y4022" t="b">
        <f t="shared" si="2318"/>
        <v>0</v>
      </c>
      <c r="Z4022" t="b">
        <f t="shared" si="2319"/>
        <v>0</v>
      </c>
      <c r="AA4022" t="b">
        <f t="shared" si="2321"/>
        <v>0</v>
      </c>
    </row>
    <row r="4023" spans="1:27" x14ac:dyDescent="0.25">
      <c r="A4023" t="s">
        <v>10797</v>
      </c>
      <c r="B4023" t="s">
        <v>15508</v>
      </c>
      <c r="C4023" t="s">
        <v>15509</v>
      </c>
      <c r="D4023">
        <v>2014</v>
      </c>
      <c r="E4023" t="s">
        <v>4434</v>
      </c>
      <c r="F4023">
        <v>78</v>
      </c>
      <c r="G4023">
        <v>1</v>
      </c>
      <c r="H4023" s="3">
        <v>44866</v>
      </c>
      <c r="L4023" t="s">
        <v>20</v>
      </c>
      <c r="M4023" t="s">
        <v>19</v>
      </c>
      <c r="P4023" t="b">
        <f t="shared" si="2299"/>
        <v>0</v>
      </c>
      <c r="Q4023" t="b">
        <f t="shared" si="2322"/>
        <v>0</v>
      </c>
      <c r="R4023" t="b">
        <f t="shared" si="2300"/>
        <v>0</v>
      </c>
      <c r="S4023" t="b">
        <f t="shared" si="2301"/>
        <v>0</v>
      </c>
      <c r="T4023" t="b">
        <f t="shared" si="2302"/>
        <v>0</v>
      </c>
      <c r="U4023" t="b">
        <f t="shared" si="2303"/>
        <v>0</v>
      </c>
      <c r="V4023" t="b">
        <f t="shared" si="2315"/>
        <v>0</v>
      </c>
      <c r="W4023" t="b">
        <f t="shared" si="2316"/>
        <v>0</v>
      </c>
      <c r="X4023" t="b">
        <f t="shared" si="2317"/>
        <v>0</v>
      </c>
      <c r="Y4023" t="b">
        <f t="shared" si="2318"/>
        <v>0</v>
      </c>
      <c r="Z4023" t="b">
        <f t="shared" si="2319"/>
        <v>0</v>
      </c>
      <c r="AA4023" t="b">
        <f t="shared" si="2321"/>
        <v>0</v>
      </c>
    </row>
    <row r="4024" spans="1:27" x14ac:dyDescent="0.25">
      <c r="A4024" t="s">
        <v>10797</v>
      </c>
      <c r="B4024" t="s">
        <v>15510</v>
      </c>
      <c r="C4024" t="s">
        <v>15511</v>
      </c>
      <c r="D4024">
        <v>2014</v>
      </c>
      <c r="E4024" t="s">
        <v>2689</v>
      </c>
      <c r="F4024">
        <v>46</v>
      </c>
      <c r="G4024">
        <v>1</v>
      </c>
      <c r="H4024" t="s">
        <v>14404</v>
      </c>
      <c r="L4024" t="s">
        <v>35</v>
      </c>
      <c r="M4024" t="s">
        <v>20</v>
      </c>
      <c r="P4024" t="b">
        <f t="shared" si="2299"/>
        <v>0</v>
      </c>
      <c r="Q4024" t="b">
        <f t="shared" si="2322"/>
        <v>0</v>
      </c>
      <c r="R4024" t="b">
        <f t="shared" si="2300"/>
        <v>0</v>
      </c>
      <c r="S4024" t="b">
        <f t="shared" si="2301"/>
        <v>0</v>
      </c>
      <c r="T4024" t="b">
        <f t="shared" si="2302"/>
        <v>0</v>
      </c>
      <c r="U4024" t="b">
        <f t="shared" si="2303"/>
        <v>0</v>
      </c>
      <c r="V4024" t="b">
        <f t="shared" si="2315"/>
        <v>0</v>
      </c>
      <c r="W4024" t="b">
        <f t="shared" si="2316"/>
        <v>0</v>
      </c>
      <c r="X4024" t="b">
        <f t="shared" si="2317"/>
        <v>0</v>
      </c>
      <c r="Y4024" t="b">
        <f t="shared" si="2318"/>
        <v>0</v>
      </c>
      <c r="Z4024" t="b">
        <f t="shared" si="2319"/>
        <v>0</v>
      </c>
      <c r="AA4024" t="b">
        <f t="shared" si="2321"/>
        <v>0</v>
      </c>
    </row>
    <row r="4025" spans="1:27" x14ac:dyDescent="0.25">
      <c r="A4025" t="s">
        <v>10797</v>
      </c>
      <c r="B4025" t="s">
        <v>15512</v>
      </c>
      <c r="C4025" t="s">
        <v>15513</v>
      </c>
      <c r="D4025">
        <v>2014</v>
      </c>
      <c r="E4025" t="s">
        <v>279</v>
      </c>
      <c r="F4025">
        <v>10</v>
      </c>
      <c r="G4025">
        <v>2</v>
      </c>
      <c r="H4025">
        <v>20131010</v>
      </c>
      <c r="J4025" t="s">
        <v>15514</v>
      </c>
      <c r="L4025" t="s">
        <v>20</v>
      </c>
      <c r="M4025" t="s">
        <v>35</v>
      </c>
      <c r="P4025" t="b">
        <f t="shared" si="2299"/>
        <v>0</v>
      </c>
      <c r="Q4025" t="b">
        <f t="shared" si="2322"/>
        <v>0</v>
      </c>
      <c r="R4025" t="b">
        <f t="shared" si="2300"/>
        <v>0</v>
      </c>
      <c r="S4025" t="b">
        <f t="shared" si="2301"/>
        <v>0</v>
      </c>
      <c r="T4025" t="b">
        <f t="shared" si="2302"/>
        <v>0</v>
      </c>
      <c r="U4025" t="b">
        <f t="shared" si="2303"/>
        <v>0</v>
      </c>
      <c r="V4025" t="b">
        <f t="shared" si="2315"/>
        <v>0</v>
      </c>
      <c r="W4025" t="b">
        <f t="shared" si="2316"/>
        <v>0</v>
      </c>
      <c r="X4025" t="b">
        <f t="shared" si="2317"/>
        <v>0</v>
      </c>
      <c r="Y4025" t="b">
        <f t="shared" si="2318"/>
        <v>0</v>
      </c>
      <c r="Z4025" t="b">
        <f t="shared" si="2319"/>
        <v>0</v>
      </c>
      <c r="AA4025" t="b">
        <f t="shared" si="2321"/>
        <v>0</v>
      </c>
    </row>
    <row r="4026" spans="1:27" x14ac:dyDescent="0.25">
      <c r="A4026" t="s">
        <v>10797</v>
      </c>
      <c r="B4026" t="s">
        <v>15515</v>
      </c>
      <c r="C4026" t="s">
        <v>15516</v>
      </c>
      <c r="D4026">
        <v>2014</v>
      </c>
      <c r="E4026" t="s">
        <v>279</v>
      </c>
      <c r="F4026">
        <v>10</v>
      </c>
      <c r="G4026">
        <v>2</v>
      </c>
      <c r="H4026">
        <v>20131014</v>
      </c>
      <c r="J4026" t="s">
        <v>15223</v>
      </c>
      <c r="L4026" t="s">
        <v>20</v>
      </c>
      <c r="M4026" t="s">
        <v>19</v>
      </c>
      <c r="P4026" t="b">
        <f t="shared" si="2299"/>
        <v>0</v>
      </c>
      <c r="Q4026" t="b">
        <f t="shared" si="2322"/>
        <v>0</v>
      </c>
      <c r="R4026" t="b">
        <f t="shared" si="2300"/>
        <v>0</v>
      </c>
      <c r="S4026" t="b">
        <f t="shared" si="2301"/>
        <v>0</v>
      </c>
      <c r="T4026" t="b">
        <f t="shared" si="2302"/>
        <v>0</v>
      </c>
      <c r="U4026" t="b">
        <f t="shared" si="2303"/>
        <v>0</v>
      </c>
      <c r="V4026" t="b">
        <f t="shared" si="2315"/>
        <v>0</v>
      </c>
      <c r="W4026" t="b">
        <f t="shared" si="2316"/>
        <v>0</v>
      </c>
      <c r="X4026" t="b">
        <f t="shared" si="2317"/>
        <v>0</v>
      </c>
      <c r="Y4026" t="b">
        <f t="shared" si="2318"/>
        <v>0</v>
      </c>
      <c r="Z4026" t="b">
        <f t="shared" si="2319"/>
        <v>0</v>
      </c>
      <c r="AA4026" t="b">
        <f t="shared" si="2321"/>
        <v>0</v>
      </c>
    </row>
    <row r="4027" spans="1:27" x14ac:dyDescent="0.25">
      <c r="A4027" t="s">
        <v>10797</v>
      </c>
      <c r="B4027" t="s">
        <v>15517</v>
      </c>
      <c r="C4027" t="s">
        <v>15518</v>
      </c>
      <c r="D4027">
        <v>2014</v>
      </c>
      <c r="E4027" t="s">
        <v>11616</v>
      </c>
      <c r="F4027">
        <v>174</v>
      </c>
      <c r="G4027">
        <v>2</v>
      </c>
      <c r="H4027" t="s">
        <v>15519</v>
      </c>
      <c r="J4027" t="s">
        <v>15520</v>
      </c>
      <c r="L4027" t="s">
        <v>19</v>
      </c>
      <c r="M4027" t="s">
        <v>20</v>
      </c>
      <c r="P4027" t="b">
        <f t="shared" si="2299"/>
        <v>0</v>
      </c>
      <c r="Q4027" t="b">
        <f t="shared" si="2322"/>
        <v>0</v>
      </c>
      <c r="R4027" t="b">
        <f t="shared" si="2300"/>
        <v>0</v>
      </c>
      <c r="S4027" t="b">
        <f t="shared" si="2301"/>
        <v>0</v>
      </c>
      <c r="T4027" t="b">
        <f t="shared" si="2302"/>
        <v>0</v>
      </c>
      <c r="U4027" t="b">
        <f t="shared" si="2303"/>
        <v>0</v>
      </c>
      <c r="V4027" t="b">
        <f t="shared" si="2315"/>
        <v>0</v>
      </c>
      <c r="W4027" t="b">
        <f t="shared" si="2316"/>
        <v>0</v>
      </c>
      <c r="X4027" t="b">
        <f t="shared" si="2317"/>
        <v>0</v>
      </c>
      <c r="Y4027" t="b">
        <f t="shared" si="2318"/>
        <v>0</v>
      </c>
      <c r="Z4027" t="b">
        <f t="shared" si="2319"/>
        <v>0</v>
      </c>
      <c r="AA4027" t="b">
        <f t="shared" si="2321"/>
        <v>0</v>
      </c>
    </row>
    <row r="4028" spans="1:27" x14ac:dyDescent="0.25">
      <c r="A4028" t="s">
        <v>10797</v>
      </c>
      <c r="B4028" t="s">
        <v>15521</v>
      </c>
      <c r="C4028" t="s">
        <v>15522</v>
      </c>
      <c r="D4028">
        <v>2014</v>
      </c>
      <c r="E4028" t="s">
        <v>722</v>
      </c>
      <c r="F4028">
        <v>92</v>
      </c>
      <c r="G4028">
        <v>2</v>
      </c>
      <c r="H4028" t="s">
        <v>15523</v>
      </c>
      <c r="L4028" t="s">
        <v>20</v>
      </c>
      <c r="M4028" t="s">
        <v>35</v>
      </c>
      <c r="P4028" t="b">
        <f t="shared" si="2299"/>
        <v>0</v>
      </c>
      <c r="Q4028" t="b">
        <f t="shared" si="2322"/>
        <v>0</v>
      </c>
      <c r="R4028" t="b">
        <f t="shared" si="2300"/>
        <v>0</v>
      </c>
      <c r="S4028" t="b">
        <f t="shared" si="2301"/>
        <v>0</v>
      </c>
      <c r="T4028" t="b">
        <f t="shared" si="2302"/>
        <v>0</v>
      </c>
      <c r="U4028" t="b">
        <f t="shared" si="2303"/>
        <v>0</v>
      </c>
      <c r="V4028" t="b">
        <f t="shared" si="2315"/>
        <v>0</v>
      </c>
      <c r="W4028" t="b">
        <f t="shared" si="2316"/>
        <v>0</v>
      </c>
      <c r="X4028" t="b">
        <f t="shared" si="2317"/>
        <v>0</v>
      </c>
      <c r="Y4028" t="b">
        <f t="shared" si="2318"/>
        <v>0</v>
      </c>
      <c r="Z4028" t="b">
        <f t="shared" si="2319"/>
        <v>0</v>
      </c>
      <c r="AA4028" t="b">
        <f t="shared" si="2321"/>
        <v>0</v>
      </c>
    </row>
    <row r="4029" spans="1:27" x14ac:dyDescent="0.25">
      <c r="A4029" t="s">
        <v>10797</v>
      </c>
      <c r="B4029" t="s">
        <v>15524</v>
      </c>
      <c r="C4029" t="s">
        <v>15525</v>
      </c>
      <c r="D4029">
        <v>2014</v>
      </c>
      <c r="E4029" t="s">
        <v>11325</v>
      </c>
      <c r="F4029">
        <v>161</v>
      </c>
      <c r="G4029">
        <v>2</v>
      </c>
      <c r="H4029" t="s">
        <v>15526</v>
      </c>
      <c r="L4029" t="s">
        <v>35</v>
      </c>
      <c r="M4029" t="s">
        <v>20</v>
      </c>
      <c r="P4029" t="b">
        <f t="shared" si="2299"/>
        <v>0</v>
      </c>
      <c r="Q4029" t="b">
        <f t="shared" si="2322"/>
        <v>0</v>
      </c>
      <c r="R4029" t="b">
        <f t="shared" si="2300"/>
        <v>0</v>
      </c>
      <c r="S4029" t="b">
        <f t="shared" si="2301"/>
        <v>0</v>
      </c>
      <c r="T4029" t="b">
        <f t="shared" si="2302"/>
        <v>0</v>
      </c>
      <c r="U4029" t="b">
        <f t="shared" si="2303"/>
        <v>0</v>
      </c>
      <c r="V4029" t="b">
        <f t="shared" si="2315"/>
        <v>0</v>
      </c>
      <c r="W4029" t="b">
        <f t="shared" si="2316"/>
        <v>0</v>
      </c>
      <c r="X4029" t="b">
        <f t="shared" si="2317"/>
        <v>0</v>
      </c>
      <c r="Y4029" t="b">
        <f t="shared" si="2318"/>
        <v>0</v>
      </c>
      <c r="Z4029" t="b">
        <f t="shared" si="2319"/>
        <v>0</v>
      </c>
      <c r="AA4029" t="b">
        <f t="shared" si="2321"/>
        <v>0</v>
      </c>
    </row>
    <row r="4030" spans="1:27" x14ac:dyDescent="0.25">
      <c r="A4030" t="s">
        <v>10797</v>
      </c>
      <c r="B4030" t="s">
        <v>15527</v>
      </c>
      <c r="C4030" t="s">
        <v>15528</v>
      </c>
      <c r="D4030">
        <v>2014</v>
      </c>
      <c r="E4030" t="s">
        <v>15529</v>
      </c>
      <c r="F4030">
        <v>147</v>
      </c>
      <c r="H4030" t="s">
        <v>11638</v>
      </c>
      <c r="J4030" t="s">
        <v>15530</v>
      </c>
      <c r="L4030" t="s">
        <v>35</v>
      </c>
      <c r="M4030" t="s">
        <v>20</v>
      </c>
      <c r="P4030" t="b">
        <f t="shared" si="2299"/>
        <v>0</v>
      </c>
      <c r="Q4030" t="b">
        <f t="shared" si="2322"/>
        <v>0</v>
      </c>
      <c r="R4030" t="b">
        <f t="shared" si="2300"/>
        <v>0</v>
      </c>
      <c r="S4030" t="b">
        <f t="shared" si="2301"/>
        <v>0</v>
      </c>
      <c r="T4030" t="b">
        <f t="shared" si="2302"/>
        <v>0</v>
      </c>
      <c r="U4030" t="b">
        <f t="shared" si="2303"/>
        <v>0</v>
      </c>
      <c r="V4030" t="b">
        <f t="shared" si="2315"/>
        <v>0</v>
      </c>
      <c r="W4030" t="b">
        <f t="shared" si="2316"/>
        <v>0</v>
      </c>
      <c r="X4030" t="b">
        <f t="shared" si="2317"/>
        <v>0</v>
      </c>
      <c r="Y4030" t="b">
        <f t="shared" si="2318"/>
        <v>0</v>
      </c>
      <c r="Z4030" t="b">
        <f t="shared" si="2319"/>
        <v>0</v>
      </c>
      <c r="AA4030" t="b">
        <f t="shared" si="2321"/>
        <v>0</v>
      </c>
    </row>
    <row r="4031" spans="1:27" hidden="1" x14ac:dyDescent="0.25">
      <c r="A4031" t="s">
        <v>10797</v>
      </c>
      <c r="B4031" t="s">
        <v>15531</v>
      </c>
      <c r="C4031" t="s">
        <v>15532</v>
      </c>
      <c r="D4031">
        <v>2014</v>
      </c>
      <c r="E4031" t="s">
        <v>15533</v>
      </c>
      <c r="F4031">
        <v>59</v>
      </c>
      <c r="G4031">
        <v>4</v>
      </c>
      <c r="H4031" t="s">
        <v>15534</v>
      </c>
      <c r="J4031" t="s">
        <v>15535</v>
      </c>
      <c r="L4031" t="s">
        <v>19</v>
      </c>
      <c r="M4031" t="s">
        <v>20</v>
      </c>
      <c r="N4031" t="s">
        <v>37246</v>
      </c>
      <c r="O4031" t="s">
        <v>37256</v>
      </c>
      <c r="P4031" t="b">
        <f t="shared" si="2299"/>
        <v>0</v>
      </c>
      <c r="Q4031" t="b">
        <f t="shared" si="2322"/>
        <v>0</v>
      </c>
      <c r="R4031" t="b">
        <f t="shared" si="2300"/>
        <v>0</v>
      </c>
      <c r="S4031" t="b">
        <f t="shared" si="2301"/>
        <v>0</v>
      </c>
      <c r="T4031" t="b">
        <f t="shared" si="2302"/>
        <v>0</v>
      </c>
      <c r="U4031" t="b">
        <f t="shared" si="2303"/>
        <v>0</v>
      </c>
      <c r="V4031" t="b">
        <f t="shared" si="2315"/>
        <v>0</v>
      </c>
      <c r="W4031" t="b">
        <f t="shared" si="2316"/>
        <v>1</v>
      </c>
    </row>
    <row r="4032" spans="1:27" x14ac:dyDescent="0.25">
      <c r="A4032" t="s">
        <v>10797</v>
      </c>
      <c r="B4032" t="s">
        <v>15536</v>
      </c>
      <c r="C4032" t="s">
        <v>15537</v>
      </c>
      <c r="D4032">
        <v>2014</v>
      </c>
      <c r="E4032" t="s">
        <v>11655</v>
      </c>
      <c r="F4032" t="s">
        <v>15538</v>
      </c>
      <c r="H4032" s="3">
        <v>42675</v>
      </c>
      <c r="J4032" t="s">
        <v>14600</v>
      </c>
      <c r="L4032" t="s">
        <v>20</v>
      </c>
      <c r="M4032" t="s">
        <v>19</v>
      </c>
      <c r="P4032" t="b">
        <f t="shared" si="2299"/>
        <v>0</v>
      </c>
      <c r="Q4032" t="b">
        <f t="shared" si="2322"/>
        <v>0</v>
      </c>
      <c r="R4032" t="b">
        <f t="shared" si="2300"/>
        <v>0</v>
      </c>
      <c r="S4032" t="b">
        <f t="shared" si="2301"/>
        <v>0</v>
      </c>
      <c r="T4032" t="b">
        <f t="shared" si="2302"/>
        <v>0</v>
      </c>
      <c r="U4032" t="b">
        <f t="shared" si="2303"/>
        <v>0</v>
      </c>
      <c r="V4032" t="b">
        <f t="shared" si="2315"/>
        <v>0</v>
      </c>
      <c r="W4032" t="b">
        <f t="shared" si="2316"/>
        <v>0</v>
      </c>
      <c r="X4032" t="b">
        <f t="shared" ref="X4032:X4078" si="2323">ISNUMBER(SEARCH("Whale",$C4032))</f>
        <v>0</v>
      </c>
      <c r="Y4032" t="b">
        <f t="shared" ref="Y4032:Y4078" si="2324">ISNUMBER(SEARCH("Seal",$C4032))</f>
        <v>0</v>
      </c>
      <c r="Z4032" t="b">
        <f t="shared" ref="Z4032:Z4039" si="2325">ISNUMBER(SEARCH("Newts",$C4032))</f>
        <v>0</v>
      </c>
      <c r="AA4032" t="b">
        <f t="shared" ref="AA4032:AA4039" si="2326">ISNUMBER(SEARCH("Sea Turtle",$C4032))</f>
        <v>0</v>
      </c>
    </row>
    <row r="4033" spans="1:27" x14ac:dyDescent="0.25">
      <c r="A4033" t="s">
        <v>10797</v>
      </c>
      <c r="B4033" t="s">
        <v>15539</v>
      </c>
      <c r="C4033" t="s">
        <v>15540</v>
      </c>
      <c r="D4033">
        <v>2014</v>
      </c>
      <c r="E4033" t="s">
        <v>713</v>
      </c>
      <c r="F4033">
        <v>37</v>
      </c>
      <c r="G4033">
        <v>2</v>
      </c>
      <c r="H4033" t="s">
        <v>13569</v>
      </c>
      <c r="J4033" t="s">
        <v>15541</v>
      </c>
      <c r="L4033" t="s">
        <v>35</v>
      </c>
      <c r="M4033" t="s">
        <v>20</v>
      </c>
      <c r="P4033" t="b">
        <f t="shared" si="2299"/>
        <v>0</v>
      </c>
      <c r="Q4033" t="b">
        <f t="shared" si="2322"/>
        <v>0</v>
      </c>
      <c r="R4033" t="b">
        <f t="shared" si="2300"/>
        <v>0</v>
      </c>
      <c r="S4033" t="b">
        <f t="shared" si="2301"/>
        <v>0</v>
      </c>
      <c r="T4033" t="b">
        <f t="shared" si="2302"/>
        <v>0</v>
      </c>
      <c r="U4033" t="b">
        <f t="shared" si="2303"/>
        <v>0</v>
      </c>
      <c r="V4033" t="b">
        <f t="shared" si="2315"/>
        <v>0</v>
      </c>
      <c r="W4033" t="b">
        <f t="shared" si="2316"/>
        <v>0</v>
      </c>
      <c r="X4033" t="b">
        <f t="shared" si="2323"/>
        <v>0</v>
      </c>
      <c r="Y4033" t="b">
        <f t="shared" si="2324"/>
        <v>0</v>
      </c>
      <c r="Z4033" t="b">
        <f t="shared" si="2325"/>
        <v>0</v>
      </c>
      <c r="AA4033" t="b">
        <f t="shared" si="2326"/>
        <v>0</v>
      </c>
    </row>
    <row r="4034" spans="1:27" x14ac:dyDescent="0.25">
      <c r="A4034" t="s">
        <v>10797</v>
      </c>
      <c r="B4034" t="s">
        <v>15542</v>
      </c>
      <c r="C4034" t="s">
        <v>15543</v>
      </c>
      <c r="D4034">
        <v>2014</v>
      </c>
      <c r="E4034" t="s">
        <v>713</v>
      </c>
      <c r="F4034">
        <v>37</v>
      </c>
      <c r="G4034">
        <v>2</v>
      </c>
      <c r="H4034" t="s">
        <v>15544</v>
      </c>
      <c r="J4034" t="s">
        <v>15545</v>
      </c>
      <c r="L4034" t="s">
        <v>20</v>
      </c>
      <c r="M4034" t="s">
        <v>35</v>
      </c>
      <c r="P4034" t="b">
        <f t="shared" si="2299"/>
        <v>0</v>
      </c>
      <c r="Q4034" t="b">
        <f t="shared" si="2322"/>
        <v>0</v>
      </c>
      <c r="R4034" t="b">
        <f t="shared" si="2300"/>
        <v>0</v>
      </c>
      <c r="S4034" t="b">
        <f t="shared" si="2301"/>
        <v>0</v>
      </c>
      <c r="T4034" t="b">
        <f t="shared" si="2302"/>
        <v>0</v>
      </c>
      <c r="U4034" t="b">
        <f t="shared" si="2303"/>
        <v>0</v>
      </c>
      <c r="V4034" t="b">
        <f t="shared" si="2315"/>
        <v>0</v>
      </c>
      <c r="W4034" t="b">
        <f t="shared" si="2316"/>
        <v>0</v>
      </c>
      <c r="X4034" t="b">
        <f t="shared" si="2323"/>
        <v>0</v>
      </c>
      <c r="Y4034" t="b">
        <f t="shared" si="2324"/>
        <v>0</v>
      </c>
      <c r="Z4034" t="b">
        <f t="shared" si="2325"/>
        <v>0</v>
      </c>
      <c r="AA4034" t="b">
        <f t="shared" si="2326"/>
        <v>0</v>
      </c>
    </row>
    <row r="4035" spans="1:27" x14ac:dyDescent="0.25">
      <c r="A4035" t="s">
        <v>10797</v>
      </c>
      <c r="B4035" t="s">
        <v>15546</v>
      </c>
      <c r="C4035" t="s">
        <v>15547</v>
      </c>
      <c r="D4035">
        <v>2014</v>
      </c>
      <c r="E4035" t="s">
        <v>14253</v>
      </c>
      <c r="F4035">
        <v>60</v>
      </c>
      <c r="G4035">
        <v>1</v>
      </c>
      <c r="H4035" t="s">
        <v>15548</v>
      </c>
      <c r="L4035" t="s">
        <v>35</v>
      </c>
      <c r="M4035" t="s">
        <v>20</v>
      </c>
      <c r="P4035" t="b">
        <f t="shared" ref="P4035:P4098" si="2327">ISNUMBER(SEARCH("broiler",C4035))</f>
        <v>0</v>
      </c>
      <c r="Q4035" t="b">
        <f t="shared" si="2322"/>
        <v>0</v>
      </c>
      <c r="R4035" t="b">
        <f t="shared" ref="R4035:R4098" si="2328">ISNUMBER(SEARCH("aquatic",$C4035))</f>
        <v>0</v>
      </c>
      <c r="S4035" t="b">
        <f t="shared" ref="S4035:S4098" si="2329">ISNUMBER(SEARCH("fish",$C4035))</f>
        <v>0</v>
      </c>
      <c r="T4035" t="b">
        <f t="shared" ref="T4035:T4098" si="2330">ISNUMBER(SEARCH(" chicken",$C4035))</f>
        <v>0</v>
      </c>
      <c r="U4035" t="b">
        <f t="shared" ref="U4035:U4098" si="2331">ISNUMBER(SEARCH("tadpole",$C4035))</f>
        <v>0</v>
      </c>
      <c r="V4035" t="b">
        <f t="shared" si="2315"/>
        <v>0</v>
      </c>
      <c r="W4035" t="b">
        <f t="shared" si="2316"/>
        <v>0</v>
      </c>
      <c r="X4035" t="b">
        <f t="shared" si="2323"/>
        <v>0</v>
      </c>
      <c r="Y4035" t="b">
        <f t="shared" si="2324"/>
        <v>0</v>
      </c>
      <c r="Z4035" t="b">
        <f t="shared" si="2325"/>
        <v>0</v>
      </c>
      <c r="AA4035" t="b">
        <f t="shared" si="2326"/>
        <v>0</v>
      </c>
    </row>
    <row r="4036" spans="1:27" x14ac:dyDescent="0.25">
      <c r="A4036" t="s">
        <v>10797</v>
      </c>
      <c r="B4036" t="s">
        <v>15549</v>
      </c>
      <c r="C4036" t="s">
        <v>15550</v>
      </c>
      <c r="D4036">
        <v>2014</v>
      </c>
      <c r="E4036" t="s">
        <v>2881</v>
      </c>
      <c r="F4036">
        <v>22</v>
      </c>
      <c r="G4036">
        <v>1</v>
      </c>
      <c r="H4036" t="s">
        <v>15551</v>
      </c>
      <c r="L4036" t="s">
        <v>20</v>
      </c>
      <c r="M4036" t="s">
        <v>19</v>
      </c>
      <c r="P4036" t="b">
        <f t="shared" si="2327"/>
        <v>0</v>
      </c>
      <c r="Q4036" t="b">
        <f t="shared" si="2322"/>
        <v>0</v>
      </c>
      <c r="R4036" t="b">
        <f t="shared" si="2328"/>
        <v>0</v>
      </c>
      <c r="S4036" t="b">
        <f t="shared" si="2329"/>
        <v>0</v>
      </c>
      <c r="T4036" t="b">
        <f t="shared" si="2330"/>
        <v>0</v>
      </c>
      <c r="U4036" t="b">
        <f t="shared" si="2331"/>
        <v>0</v>
      </c>
      <c r="V4036" t="b">
        <f t="shared" si="2315"/>
        <v>0</v>
      </c>
      <c r="W4036" t="b">
        <f t="shared" si="2316"/>
        <v>0</v>
      </c>
      <c r="X4036" t="b">
        <f t="shared" si="2323"/>
        <v>0</v>
      </c>
      <c r="Y4036" t="b">
        <f t="shared" si="2324"/>
        <v>0</v>
      </c>
      <c r="Z4036" t="b">
        <f t="shared" si="2325"/>
        <v>0</v>
      </c>
      <c r="AA4036" t="b">
        <f t="shared" si="2326"/>
        <v>0</v>
      </c>
    </row>
    <row r="4037" spans="1:27" x14ac:dyDescent="0.25">
      <c r="A4037" t="s">
        <v>10797</v>
      </c>
      <c r="B4037" t="s">
        <v>15552</v>
      </c>
      <c r="C4037" t="s">
        <v>15553</v>
      </c>
      <c r="D4037">
        <v>2014</v>
      </c>
      <c r="E4037" t="s">
        <v>2598</v>
      </c>
      <c r="F4037">
        <v>120</v>
      </c>
      <c r="G4037">
        <v>2</v>
      </c>
      <c r="H4037" t="s">
        <v>12733</v>
      </c>
      <c r="J4037" t="s">
        <v>15554</v>
      </c>
      <c r="L4037" t="s">
        <v>20</v>
      </c>
      <c r="M4037" t="s">
        <v>19</v>
      </c>
      <c r="P4037" t="b">
        <f t="shared" si="2327"/>
        <v>0</v>
      </c>
      <c r="Q4037" t="b">
        <f t="shared" si="2322"/>
        <v>0</v>
      </c>
      <c r="R4037" t="b">
        <f t="shared" si="2328"/>
        <v>0</v>
      </c>
      <c r="S4037" t="b">
        <f t="shared" si="2329"/>
        <v>0</v>
      </c>
      <c r="T4037" t="b">
        <f t="shared" si="2330"/>
        <v>0</v>
      </c>
      <c r="U4037" t="b">
        <f t="shared" si="2331"/>
        <v>0</v>
      </c>
      <c r="V4037" t="b">
        <f t="shared" si="2315"/>
        <v>0</v>
      </c>
      <c r="W4037" t="b">
        <f t="shared" si="2316"/>
        <v>0</v>
      </c>
      <c r="X4037" t="b">
        <f t="shared" si="2323"/>
        <v>0</v>
      </c>
      <c r="Y4037" t="b">
        <f t="shared" si="2324"/>
        <v>0</v>
      </c>
      <c r="Z4037" t="b">
        <f t="shared" si="2325"/>
        <v>0</v>
      </c>
      <c r="AA4037" t="b">
        <f t="shared" si="2326"/>
        <v>0</v>
      </c>
    </row>
    <row r="4038" spans="1:27" x14ac:dyDescent="0.25">
      <c r="A4038" t="s">
        <v>10797</v>
      </c>
      <c r="B4038" t="s">
        <v>15555</v>
      </c>
      <c r="C4038" t="s">
        <v>15556</v>
      </c>
      <c r="D4038">
        <v>2014</v>
      </c>
      <c r="E4038" t="s">
        <v>2660</v>
      </c>
      <c r="F4038">
        <v>51</v>
      </c>
      <c r="G4038">
        <v>1</v>
      </c>
      <c r="H4038" t="s">
        <v>15557</v>
      </c>
      <c r="J4038" t="s">
        <v>15558</v>
      </c>
      <c r="L4038" t="s">
        <v>35</v>
      </c>
      <c r="M4038" t="s">
        <v>20</v>
      </c>
      <c r="P4038" t="b">
        <f t="shared" si="2327"/>
        <v>0</v>
      </c>
      <c r="Q4038" t="b">
        <f t="shared" si="2322"/>
        <v>0</v>
      </c>
      <c r="R4038" t="b">
        <f t="shared" si="2328"/>
        <v>0</v>
      </c>
      <c r="S4038" t="b">
        <f t="shared" si="2329"/>
        <v>0</v>
      </c>
      <c r="T4038" t="b">
        <f t="shared" si="2330"/>
        <v>0</v>
      </c>
      <c r="U4038" t="b">
        <f t="shared" si="2331"/>
        <v>0</v>
      </c>
      <c r="V4038" t="b">
        <f t="shared" si="2315"/>
        <v>0</v>
      </c>
      <c r="W4038" t="b">
        <f t="shared" si="2316"/>
        <v>0</v>
      </c>
      <c r="X4038" t="b">
        <f t="shared" si="2323"/>
        <v>0</v>
      </c>
      <c r="Y4038" t="b">
        <f t="shared" si="2324"/>
        <v>0</v>
      </c>
      <c r="Z4038" t="b">
        <f t="shared" si="2325"/>
        <v>0</v>
      </c>
      <c r="AA4038" t="b">
        <f t="shared" si="2326"/>
        <v>0</v>
      </c>
    </row>
    <row r="4039" spans="1:27" x14ac:dyDescent="0.25">
      <c r="A4039" t="s">
        <v>10797</v>
      </c>
      <c r="B4039" t="s">
        <v>15559</v>
      </c>
      <c r="C4039" t="s">
        <v>15560</v>
      </c>
      <c r="D4039">
        <v>2014</v>
      </c>
      <c r="E4039" t="s">
        <v>393</v>
      </c>
      <c r="F4039">
        <v>79</v>
      </c>
      <c r="G4039">
        <v>2</v>
      </c>
      <c r="H4039" t="s">
        <v>15561</v>
      </c>
      <c r="J4039" t="s">
        <v>15562</v>
      </c>
      <c r="L4039" t="s">
        <v>35</v>
      </c>
      <c r="M4039" t="s">
        <v>20</v>
      </c>
      <c r="P4039" t="b">
        <f t="shared" si="2327"/>
        <v>0</v>
      </c>
      <c r="Q4039" t="b">
        <f t="shared" si="2322"/>
        <v>0</v>
      </c>
      <c r="R4039" t="b">
        <f t="shared" si="2328"/>
        <v>0</v>
      </c>
      <c r="S4039" t="b">
        <f t="shared" si="2329"/>
        <v>0</v>
      </c>
      <c r="T4039" t="b">
        <f t="shared" si="2330"/>
        <v>0</v>
      </c>
      <c r="U4039" t="b">
        <f t="shared" si="2331"/>
        <v>0</v>
      </c>
      <c r="V4039" t="b">
        <f t="shared" si="2315"/>
        <v>0</v>
      </c>
      <c r="W4039" t="b">
        <f t="shared" si="2316"/>
        <v>0</v>
      </c>
      <c r="X4039" t="b">
        <f t="shared" si="2323"/>
        <v>0</v>
      </c>
      <c r="Y4039" t="b">
        <f t="shared" si="2324"/>
        <v>0</v>
      </c>
      <c r="Z4039" t="b">
        <f t="shared" si="2325"/>
        <v>0</v>
      </c>
      <c r="AA4039" t="b">
        <f t="shared" si="2326"/>
        <v>0</v>
      </c>
    </row>
    <row r="4040" spans="1:27" hidden="1" x14ac:dyDescent="0.25">
      <c r="A4040" t="s">
        <v>10797</v>
      </c>
      <c r="B4040" t="s">
        <v>15563</v>
      </c>
      <c r="C4040" t="s">
        <v>15564</v>
      </c>
      <c r="D4040">
        <v>2014</v>
      </c>
      <c r="E4040" t="s">
        <v>152</v>
      </c>
      <c r="F4040">
        <v>9</v>
      </c>
      <c r="G4040">
        <v>1</v>
      </c>
      <c r="H4040" t="s">
        <v>15565</v>
      </c>
      <c r="L4040" t="s">
        <v>35</v>
      </c>
      <c r="M4040" t="s">
        <v>20</v>
      </c>
      <c r="N4040" t="s">
        <v>37246</v>
      </c>
      <c r="O4040" t="s">
        <v>37251</v>
      </c>
      <c r="P4040" t="b">
        <f t="shared" si="2327"/>
        <v>0</v>
      </c>
      <c r="Q4040" t="b">
        <f t="shared" si="2322"/>
        <v>0</v>
      </c>
      <c r="R4040" t="b">
        <f t="shared" si="2328"/>
        <v>0</v>
      </c>
      <c r="S4040" t="b">
        <f t="shared" si="2329"/>
        <v>0</v>
      </c>
      <c r="T4040" t="b">
        <f t="shared" si="2330"/>
        <v>0</v>
      </c>
      <c r="U4040" t="b">
        <f t="shared" si="2331"/>
        <v>0</v>
      </c>
      <c r="V4040" t="b">
        <f t="shared" si="2315"/>
        <v>0</v>
      </c>
      <c r="W4040" t="b">
        <f t="shared" si="2316"/>
        <v>0</v>
      </c>
      <c r="X4040" t="b">
        <f t="shared" si="2323"/>
        <v>0</v>
      </c>
      <c r="Y4040" t="b">
        <f t="shared" si="2324"/>
        <v>1</v>
      </c>
    </row>
    <row r="4041" spans="1:27" x14ac:dyDescent="0.25">
      <c r="A4041" t="s">
        <v>10797</v>
      </c>
      <c r="B4041" t="s">
        <v>15566</v>
      </c>
      <c r="C4041" t="s">
        <v>15567</v>
      </c>
      <c r="D4041">
        <v>2014</v>
      </c>
      <c r="E4041" t="s">
        <v>152</v>
      </c>
      <c r="F4041">
        <v>9</v>
      </c>
      <c r="G4041">
        <v>1</v>
      </c>
      <c r="H4041" t="s">
        <v>15568</v>
      </c>
      <c r="L4041" t="s">
        <v>35</v>
      </c>
      <c r="M4041" t="s">
        <v>20</v>
      </c>
      <c r="P4041" t="b">
        <f t="shared" si="2327"/>
        <v>0</v>
      </c>
      <c r="Q4041" t="b">
        <f t="shared" si="2322"/>
        <v>0</v>
      </c>
      <c r="R4041" t="b">
        <f t="shared" si="2328"/>
        <v>0</v>
      </c>
      <c r="S4041" t="b">
        <f t="shared" si="2329"/>
        <v>0</v>
      </c>
      <c r="T4041" t="b">
        <f t="shared" si="2330"/>
        <v>0</v>
      </c>
      <c r="U4041" t="b">
        <f t="shared" si="2331"/>
        <v>0</v>
      </c>
      <c r="V4041" t="b">
        <f t="shared" si="2315"/>
        <v>0</v>
      </c>
      <c r="W4041" t="b">
        <f t="shared" si="2316"/>
        <v>0</v>
      </c>
      <c r="X4041" t="b">
        <f t="shared" si="2323"/>
        <v>0</v>
      </c>
      <c r="Y4041" t="b">
        <f t="shared" si="2324"/>
        <v>0</v>
      </c>
      <c r="Z4041" t="b">
        <f t="shared" ref="Z4041:Z4078" si="2332">ISNUMBER(SEARCH("Newts",$C4041))</f>
        <v>0</v>
      </c>
      <c r="AA4041" t="b">
        <f t="shared" ref="AA4041:AA4078" si="2333">ISNUMBER(SEARCH("Sea Turtle",$C4041))</f>
        <v>0</v>
      </c>
    </row>
    <row r="4042" spans="1:27" x14ac:dyDescent="0.25">
      <c r="A4042" t="s">
        <v>10797</v>
      </c>
      <c r="B4042" t="s">
        <v>11621</v>
      </c>
      <c r="C4042" t="s">
        <v>15569</v>
      </c>
      <c r="D4042">
        <v>2014</v>
      </c>
      <c r="E4042" t="s">
        <v>274</v>
      </c>
      <c r="F4042">
        <v>196</v>
      </c>
      <c r="H4042" s="2">
        <v>42917</v>
      </c>
      <c r="L4042" t="s">
        <v>19</v>
      </c>
      <c r="M4042" t="s">
        <v>20</v>
      </c>
      <c r="P4042" t="b">
        <f t="shared" si="2327"/>
        <v>0</v>
      </c>
      <c r="Q4042" t="b">
        <f t="shared" si="2322"/>
        <v>0</v>
      </c>
      <c r="R4042" t="b">
        <f t="shared" si="2328"/>
        <v>0</v>
      </c>
      <c r="S4042" t="b">
        <f t="shared" si="2329"/>
        <v>0</v>
      </c>
      <c r="T4042" t="b">
        <f t="shared" si="2330"/>
        <v>0</v>
      </c>
      <c r="U4042" t="b">
        <f t="shared" si="2331"/>
        <v>0</v>
      </c>
      <c r="V4042" t="b">
        <f t="shared" si="2315"/>
        <v>0</v>
      </c>
      <c r="W4042" t="b">
        <f t="shared" si="2316"/>
        <v>0</v>
      </c>
      <c r="X4042" t="b">
        <f t="shared" si="2323"/>
        <v>0</v>
      </c>
      <c r="Y4042" t="b">
        <f t="shared" si="2324"/>
        <v>0</v>
      </c>
      <c r="Z4042" t="b">
        <f t="shared" si="2332"/>
        <v>0</v>
      </c>
      <c r="AA4042" t="b">
        <f t="shared" si="2333"/>
        <v>0</v>
      </c>
    </row>
    <row r="4043" spans="1:27" x14ac:dyDescent="0.25">
      <c r="A4043" t="s">
        <v>10797</v>
      </c>
      <c r="B4043" t="s">
        <v>15570</v>
      </c>
      <c r="C4043" t="s">
        <v>15571</v>
      </c>
      <c r="D4043">
        <v>2014</v>
      </c>
      <c r="E4043" t="s">
        <v>152</v>
      </c>
      <c r="F4043">
        <v>9</v>
      </c>
      <c r="G4043">
        <v>1</v>
      </c>
      <c r="H4043" t="s">
        <v>15572</v>
      </c>
      <c r="L4043" t="s">
        <v>20</v>
      </c>
      <c r="M4043" t="s">
        <v>35</v>
      </c>
      <c r="P4043" t="b">
        <f t="shared" si="2327"/>
        <v>0</v>
      </c>
      <c r="Q4043" t="b">
        <f t="shared" si="2322"/>
        <v>0</v>
      </c>
      <c r="R4043" t="b">
        <f t="shared" si="2328"/>
        <v>0</v>
      </c>
      <c r="S4043" t="b">
        <f t="shared" si="2329"/>
        <v>0</v>
      </c>
      <c r="T4043" t="b">
        <f t="shared" si="2330"/>
        <v>0</v>
      </c>
      <c r="U4043" t="b">
        <f t="shared" si="2331"/>
        <v>0</v>
      </c>
      <c r="V4043" t="b">
        <f t="shared" si="2315"/>
        <v>0</v>
      </c>
      <c r="W4043" t="b">
        <f t="shared" si="2316"/>
        <v>0</v>
      </c>
      <c r="X4043" t="b">
        <f t="shared" si="2323"/>
        <v>0</v>
      </c>
      <c r="Y4043" t="b">
        <f t="shared" si="2324"/>
        <v>0</v>
      </c>
      <c r="Z4043" t="b">
        <f t="shared" si="2332"/>
        <v>0</v>
      </c>
      <c r="AA4043" t="b">
        <f t="shared" si="2333"/>
        <v>0</v>
      </c>
    </row>
    <row r="4044" spans="1:27" x14ac:dyDescent="0.25">
      <c r="A4044" t="s">
        <v>10797</v>
      </c>
      <c r="B4044" t="s">
        <v>15573</v>
      </c>
      <c r="C4044" t="s">
        <v>15574</v>
      </c>
      <c r="D4044">
        <v>2014</v>
      </c>
      <c r="E4044" t="s">
        <v>11130</v>
      </c>
      <c r="F4044">
        <v>281</v>
      </c>
      <c r="G4044">
        <v>1774</v>
      </c>
      <c r="H4044">
        <v>20132161</v>
      </c>
      <c r="J4044" t="s">
        <v>15575</v>
      </c>
      <c r="L4044" t="s">
        <v>20</v>
      </c>
      <c r="M4044" t="s">
        <v>35</v>
      </c>
      <c r="P4044" t="b">
        <f t="shared" si="2327"/>
        <v>0</v>
      </c>
      <c r="Q4044" t="b">
        <f t="shared" si="2322"/>
        <v>0</v>
      </c>
      <c r="R4044" t="b">
        <f t="shared" si="2328"/>
        <v>0</v>
      </c>
      <c r="S4044" t="b">
        <f t="shared" si="2329"/>
        <v>0</v>
      </c>
      <c r="T4044" t="b">
        <f t="shared" si="2330"/>
        <v>0</v>
      </c>
      <c r="U4044" t="b">
        <f t="shared" si="2331"/>
        <v>0</v>
      </c>
      <c r="V4044" t="b">
        <f t="shared" si="2315"/>
        <v>0</v>
      </c>
      <c r="W4044" t="b">
        <f t="shared" si="2316"/>
        <v>0</v>
      </c>
      <c r="X4044" t="b">
        <f t="shared" si="2323"/>
        <v>0</v>
      </c>
      <c r="Y4044" t="b">
        <f t="shared" si="2324"/>
        <v>0</v>
      </c>
      <c r="Z4044" t="b">
        <f t="shared" si="2332"/>
        <v>0</v>
      </c>
      <c r="AA4044" t="b">
        <f t="shared" si="2333"/>
        <v>0</v>
      </c>
    </row>
    <row r="4045" spans="1:27" x14ac:dyDescent="0.25">
      <c r="A4045" t="s">
        <v>10797</v>
      </c>
      <c r="B4045" t="s">
        <v>15576</v>
      </c>
      <c r="C4045" t="s">
        <v>15577</v>
      </c>
      <c r="D4045">
        <v>2014</v>
      </c>
      <c r="E4045" t="s">
        <v>152</v>
      </c>
      <c r="F4045">
        <v>9</v>
      </c>
      <c r="G4045">
        <v>1</v>
      </c>
      <c r="H4045" t="s">
        <v>15578</v>
      </c>
      <c r="L4045" t="s">
        <v>35</v>
      </c>
      <c r="M4045" t="s">
        <v>20</v>
      </c>
      <c r="P4045" t="b">
        <f t="shared" si="2327"/>
        <v>0</v>
      </c>
      <c r="Q4045" t="b">
        <f t="shared" si="2322"/>
        <v>0</v>
      </c>
      <c r="R4045" t="b">
        <f t="shared" si="2328"/>
        <v>0</v>
      </c>
      <c r="S4045" t="b">
        <f t="shared" si="2329"/>
        <v>0</v>
      </c>
      <c r="T4045" t="b">
        <f t="shared" si="2330"/>
        <v>0</v>
      </c>
      <c r="U4045" t="b">
        <f t="shared" si="2331"/>
        <v>0</v>
      </c>
      <c r="V4045" t="b">
        <f t="shared" ref="V4045:V4078" si="2334">ISNUMBER(SEARCH(" hen",$C4045))</f>
        <v>0</v>
      </c>
      <c r="W4045" t="b">
        <f t="shared" ref="W4045:W4078" si="2335">ISNUMBER(SEARCH("penguin",$C4045))</f>
        <v>0</v>
      </c>
      <c r="X4045" t="b">
        <f t="shared" si="2323"/>
        <v>0</v>
      </c>
      <c r="Y4045" t="b">
        <f t="shared" si="2324"/>
        <v>0</v>
      </c>
      <c r="Z4045" t="b">
        <f t="shared" si="2332"/>
        <v>0</v>
      </c>
      <c r="AA4045" t="b">
        <f t="shared" si="2333"/>
        <v>0</v>
      </c>
    </row>
    <row r="4046" spans="1:27" x14ac:dyDescent="0.25">
      <c r="A4046" t="s">
        <v>10797</v>
      </c>
      <c r="B4046" t="s">
        <v>15579</v>
      </c>
      <c r="C4046" t="s">
        <v>15580</v>
      </c>
      <c r="D4046">
        <v>2014</v>
      </c>
      <c r="E4046" t="s">
        <v>403</v>
      </c>
      <c r="F4046">
        <v>16</v>
      </c>
      <c r="G4046">
        <v>5</v>
      </c>
      <c r="H4046" t="s">
        <v>15581</v>
      </c>
      <c r="J4046" t="s">
        <v>15582</v>
      </c>
      <c r="L4046" t="s">
        <v>20</v>
      </c>
      <c r="M4046" t="s">
        <v>35</v>
      </c>
      <c r="P4046" t="b">
        <f t="shared" si="2327"/>
        <v>0</v>
      </c>
      <c r="Q4046" t="b">
        <f t="shared" si="2322"/>
        <v>0</v>
      </c>
      <c r="R4046" t="b">
        <f t="shared" si="2328"/>
        <v>0</v>
      </c>
      <c r="S4046" t="b">
        <f t="shared" si="2329"/>
        <v>0</v>
      </c>
      <c r="T4046" t="b">
        <f t="shared" si="2330"/>
        <v>0</v>
      </c>
      <c r="U4046" t="b">
        <f t="shared" si="2331"/>
        <v>0</v>
      </c>
      <c r="V4046" t="b">
        <f t="shared" si="2334"/>
        <v>0</v>
      </c>
      <c r="W4046" t="b">
        <f t="shared" si="2335"/>
        <v>0</v>
      </c>
      <c r="X4046" t="b">
        <f t="shared" si="2323"/>
        <v>0</v>
      </c>
      <c r="Y4046" t="b">
        <f t="shared" si="2324"/>
        <v>0</v>
      </c>
      <c r="Z4046" t="b">
        <f t="shared" si="2332"/>
        <v>0</v>
      </c>
      <c r="AA4046" t="b">
        <f t="shared" si="2333"/>
        <v>0</v>
      </c>
    </row>
    <row r="4047" spans="1:27" x14ac:dyDescent="0.25">
      <c r="A4047" t="s">
        <v>10797</v>
      </c>
      <c r="B4047" t="s">
        <v>15583</v>
      </c>
      <c r="C4047" t="s">
        <v>15584</v>
      </c>
      <c r="D4047">
        <v>2014</v>
      </c>
      <c r="E4047" t="s">
        <v>15585</v>
      </c>
      <c r="F4047">
        <v>77</v>
      </c>
      <c r="H4047" t="s">
        <v>15586</v>
      </c>
      <c r="L4047" t="s">
        <v>19</v>
      </c>
      <c r="M4047" t="s">
        <v>20</v>
      </c>
      <c r="P4047" t="b">
        <f t="shared" si="2327"/>
        <v>0</v>
      </c>
      <c r="Q4047" t="b">
        <f t="shared" si="2322"/>
        <v>0</v>
      </c>
      <c r="R4047" t="b">
        <f t="shared" si="2328"/>
        <v>0</v>
      </c>
      <c r="S4047" t="b">
        <f t="shared" si="2329"/>
        <v>0</v>
      </c>
      <c r="T4047" t="b">
        <f t="shared" si="2330"/>
        <v>0</v>
      </c>
      <c r="U4047" t="b">
        <f t="shared" si="2331"/>
        <v>0</v>
      </c>
      <c r="V4047" t="b">
        <f t="shared" si="2334"/>
        <v>0</v>
      </c>
      <c r="W4047" t="b">
        <f t="shared" si="2335"/>
        <v>0</v>
      </c>
      <c r="X4047" t="b">
        <f t="shared" si="2323"/>
        <v>0</v>
      </c>
      <c r="Y4047" t="b">
        <f t="shared" si="2324"/>
        <v>0</v>
      </c>
      <c r="Z4047" t="b">
        <f t="shared" si="2332"/>
        <v>0</v>
      </c>
      <c r="AA4047" t="b">
        <f t="shared" si="2333"/>
        <v>0</v>
      </c>
    </row>
    <row r="4048" spans="1:27" x14ac:dyDescent="0.25">
      <c r="A4048" t="s">
        <v>10797</v>
      </c>
      <c r="B4048" t="s">
        <v>15587</v>
      </c>
      <c r="C4048" t="s">
        <v>15588</v>
      </c>
      <c r="D4048">
        <v>2014</v>
      </c>
      <c r="E4048" t="s">
        <v>15589</v>
      </c>
      <c r="H4048" t="s">
        <v>15590</v>
      </c>
      <c r="L4048" t="s">
        <v>19</v>
      </c>
      <c r="M4048" t="s">
        <v>20</v>
      </c>
      <c r="P4048" t="b">
        <f t="shared" si="2327"/>
        <v>0</v>
      </c>
      <c r="Q4048" t="b">
        <f t="shared" si="2322"/>
        <v>0</v>
      </c>
      <c r="R4048" t="b">
        <f t="shared" si="2328"/>
        <v>0</v>
      </c>
      <c r="S4048" t="b">
        <f t="shared" si="2329"/>
        <v>0</v>
      </c>
      <c r="T4048" t="b">
        <f t="shared" si="2330"/>
        <v>0</v>
      </c>
      <c r="U4048" t="b">
        <f t="shared" si="2331"/>
        <v>0</v>
      </c>
      <c r="V4048" t="b">
        <f t="shared" si="2334"/>
        <v>0</v>
      </c>
      <c r="W4048" t="b">
        <f t="shared" si="2335"/>
        <v>0</v>
      </c>
      <c r="X4048" t="b">
        <f t="shared" si="2323"/>
        <v>0</v>
      </c>
      <c r="Y4048" t="b">
        <f t="shared" si="2324"/>
        <v>0</v>
      </c>
      <c r="Z4048" t="b">
        <f t="shared" si="2332"/>
        <v>0</v>
      </c>
      <c r="AA4048" t="b">
        <f t="shared" si="2333"/>
        <v>0</v>
      </c>
    </row>
    <row r="4049" spans="1:27" x14ac:dyDescent="0.25">
      <c r="A4049" t="s">
        <v>10797</v>
      </c>
      <c r="B4049" t="s">
        <v>15591</v>
      </c>
      <c r="C4049" t="s">
        <v>15592</v>
      </c>
      <c r="D4049">
        <v>2014</v>
      </c>
      <c r="E4049" t="s">
        <v>1455</v>
      </c>
      <c r="F4049">
        <v>91</v>
      </c>
      <c r="G4049">
        <v>4</v>
      </c>
      <c r="H4049" t="s">
        <v>15593</v>
      </c>
      <c r="L4049" t="s">
        <v>20</v>
      </c>
      <c r="M4049" t="s">
        <v>35</v>
      </c>
      <c r="P4049" t="b">
        <f t="shared" si="2327"/>
        <v>0</v>
      </c>
      <c r="Q4049" t="b">
        <f t="shared" si="2322"/>
        <v>0</v>
      </c>
      <c r="R4049" t="b">
        <f t="shared" si="2328"/>
        <v>0</v>
      </c>
      <c r="S4049" t="b">
        <f t="shared" si="2329"/>
        <v>0</v>
      </c>
      <c r="T4049" t="b">
        <f t="shared" si="2330"/>
        <v>0</v>
      </c>
      <c r="U4049" t="b">
        <f t="shared" si="2331"/>
        <v>0</v>
      </c>
      <c r="V4049" t="b">
        <f t="shared" si="2334"/>
        <v>0</v>
      </c>
      <c r="W4049" t="b">
        <f t="shared" si="2335"/>
        <v>0</v>
      </c>
      <c r="X4049" t="b">
        <f t="shared" si="2323"/>
        <v>0</v>
      </c>
      <c r="Y4049" t="b">
        <f t="shared" si="2324"/>
        <v>0</v>
      </c>
      <c r="Z4049" t="b">
        <f t="shared" si="2332"/>
        <v>0</v>
      </c>
      <c r="AA4049" t="b">
        <f t="shared" si="2333"/>
        <v>0</v>
      </c>
    </row>
    <row r="4050" spans="1:27" x14ac:dyDescent="0.25">
      <c r="A4050" t="s">
        <v>10797</v>
      </c>
      <c r="B4050" t="s">
        <v>15300</v>
      </c>
      <c r="C4050" t="s">
        <v>15594</v>
      </c>
      <c r="D4050">
        <v>2014</v>
      </c>
      <c r="E4050" t="s">
        <v>1455</v>
      </c>
      <c r="F4050">
        <v>91</v>
      </c>
      <c r="G4050">
        <v>4</v>
      </c>
      <c r="H4050" t="s">
        <v>15595</v>
      </c>
      <c r="J4050" t="s">
        <v>15303</v>
      </c>
      <c r="L4050" t="s">
        <v>19</v>
      </c>
      <c r="M4050" t="s">
        <v>20</v>
      </c>
      <c r="P4050" t="b">
        <f t="shared" si="2327"/>
        <v>0</v>
      </c>
      <c r="Q4050" t="b">
        <f t="shared" si="2322"/>
        <v>0</v>
      </c>
      <c r="R4050" t="b">
        <f t="shared" si="2328"/>
        <v>0</v>
      </c>
      <c r="S4050" t="b">
        <f t="shared" si="2329"/>
        <v>0</v>
      </c>
      <c r="T4050" t="b">
        <f t="shared" si="2330"/>
        <v>0</v>
      </c>
      <c r="U4050" t="b">
        <f t="shared" si="2331"/>
        <v>0</v>
      </c>
      <c r="V4050" t="b">
        <f t="shared" si="2334"/>
        <v>0</v>
      </c>
      <c r="W4050" t="b">
        <f t="shared" si="2335"/>
        <v>0</v>
      </c>
      <c r="X4050" t="b">
        <f t="shared" si="2323"/>
        <v>0</v>
      </c>
      <c r="Y4050" t="b">
        <f t="shared" si="2324"/>
        <v>0</v>
      </c>
      <c r="Z4050" t="b">
        <f t="shared" si="2332"/>
        <v>0</v>
      </c>
      <c r="AA4050" t="b">
        <f t="shared" si="2333"/>
        <v>0</v>
      </c>
    </row>
    <row r="4051" spans="1:27" x14ac:dyDescent="0.25">
      <c r="A4051" t="s">
        <v>10797</v>
      </c>
      <c r="B4051" t="s">
        <v>15596</v>
      </c>
      <c r="C4051" t="s">
        <v>15597</v>
      </c>
      <c r="D4051">
        <v>2014</v>
      </c>
      <c r="E4051" t="s">
        <v>11749</v>
      </c>
      <c r="F4051">
        <v>49</v>
      </c>
      <c r="G4051">
        <v>2</v>
      </c>
      <c r="H4051" t="s">
        <v>15598</v>
      </c>
      <c r="J4051" t="s">
        <v>15599</v>
      </c>
      <c r="L4051" t="s">
        <v>19</v>
      </c>
      <c r="M4051" t="s">
        <v>20</v>
      </c>
      <c r="P4051" t="b">
        <f t="shared" si="2327"/>
        <v>0</v>
      </c>
      <c r="Q4051" t="b">
        <f t="shared" si="2322"/>
        <v>0</v>
      </c>
      <c r="R4051" t="b">
        <f t="shared" si="2328"/>
        <v>0</v>
      </c>
      <c r="S4051" t="b">
        <f t="shared" si="2329"/>
        <v>0</v>
      </c>
      <c r="T4051" t="b">
        <f t="shared" si="2330"/>
        <v>0</v>
      </c>
      <c r="U4051" t="b">
        <f t="shared" si="2331"/>
        <v>0</v>
      </c>
      <c r="V4051" t="b">
        <f t="shared" si="2334"/>
        <v>0</v>
      </c>
      <c r="W4051" t="b">
        <f t="shared" si="2335"/>
        <v>0</v>
      </c>
      <c r="X4051" t="b">
        <f t="shared" si="2323"/>
        <v>0</v>
      </c>
      <c r="Y4051" t="b">
        <f t="shared" si="2324"/>
        <v>0</v>
      </c>
      <c r="Z4051" t="b">
        <f t="shared" si="2332"/>
        <v>0</v>
      </c>
      <c r="AA4051" t="b">
        <f t="shared" si="2333"/>
        <v>0</v>
      </c>
    </row>
    <row r="4052" spans="1:27" x14ac:dyDescent="0.25">
      <c r="A4052" t="s">
        <v>10797</v>
      </c>
      <c r="B4052" t="s">
        <v>15600</v>
      </c>
      <c r="C4052" t="s">
        <v>15601</v>
      </c>
      <c r="D4052">
        <v>2014</v>
      </c>
      <c r="E4052" t="s">
        <v>11749</v>
      </c>
      <c r="F4052">
        <v>49</v>
      </c>
      <c r="G4052">
        <v>2</v>
      </c>
      <c r="H4052" t="s">
        <v>15077</v>
      </c>
      <c r="J4052" t="s">
        <v>15602</v>
      </c>
      <c r="L4052" t="s">
        <v>20</v>
      </c>
      <c r="M4052" t="s">
        <v>19</v>
      </c>
      <c r="P4052" t="b">
        <f t="shared" si="2327"/>
        <v>0</v>
      </c>
      <c r="Q4052" t="b">
        <f t="shared" si="2322"/>
        <v>0</v>
      </c>
      <c r="R4052" t="b">
        <f t="shared" si="2328"/>
        <v>0</v>
      </c>
      <c r="S4052" t="b">
        <f t="shared" si="2329"/>
        <v>0</v>
      </c>
      <c r="T4052" t="b">
        <f t="shared" si="2330"/>
        <v>0</v>
      </c>
      <c r="U4052" t="b">
        <f t="shared" si="2331"/>
        <v>0</v>
      </c>
      <c r="V4052" t="b">
        <f t="shared" si="2334"/>
        <v>0</v>
      </c>
      <c r="W4052" t="b">
        <f t="shared" si="2335"/>
        <v>0</v>
      </c>
      <c r="X4052" t="b">
        <f t="shared" si="2323"/>
        <v>0</v>
      </c>
      <c r="Y4052" t="b">
        <f t="shared" si="2324"/>
        <v>0</v>
      </c>
      <c r="Z4052" t="b">
        <f t="shared" si="2332"/>
        <v>0</v>
      </c>
      <c r="AA4052" t="b">
        <f t="shared" si="2333"/>
        <v>0</v>
      </c>
    </row>
    <row r="4053" spans="1:27" x14ac:dyDescent="0.25">
      <c r="A4053" t="s">
        <v>10797</v>
      </c>
      <c r="B4053" t="s">
        <v>15603</v>
      </c>
      <c r="C4053" t="s">
        <v>15604</v>
      </c>
      <c r="D4053">
        <v>2014</v>
      </c>
      <c r="E4053" t="s">
        <v>15605</v>
      </c>
      <c r="F4053">
        <v>9</v>
      </c>
      <c r="G4053">
        <v>1</v>
      </c>
      <c r="H4053" t="s">
        <v>15606</v>
      </c>
      <c r="L4053" t="s">
        <v>19</v>
      </c>
      <c r="M4053" t="s">
        <v>20</v>
      </c>
      <c r="P4053" t="b">
        <f t="shared" si="2327"/>
        <v>0</v>
      </c>
      <c r="Q4053" t="b">
        <f t="shared" si="2322"/>
        <v>0</v>
      </c>
      <c r="R4053" t="b">
        <f t="shared" si="2328"/>
        <v>0</v>
      </c>
      <c r="S4053" t="b">
        <f t="shared" si="2329"/>
        <v>0</v>
      </c>
      <c r="T4053" t="b">
        <f t="shared" si="2330"/>
        <v>0</v>
      </c>
      <c r="U4053" t="b">
        <f t="shared" si="2331"/>
        <v>0</v>
      </c>
      <c r="V4053" t="b">
        <f t="shared" si="2334"/>
        <v>0</v>
      </c>
      <c r="W4053" t="b">
        <f t="shared" si="2335"/>
        <v>0</v>
      </c>
      <c r="X4053" t="b">
        <f t="shared" si="2323"/>
        <v>0</v>
      </c>
      <c r="Y4053" t="b">
        <f t="shared" si="2324"/>
        <v>0</v>
      </c>
      <c r="Z4053" t="b">
        <f t="shared" si="2332"/>
        <v>0</v>
      </c>
      <c r="AA4053" t="b">
        <f t="shared" si="2333"/>
        <v>0</v>
      </c>
    </row>
    <row r="4054" spans="1:27" x14ac:dyDescent="0.25">
      <c r="A4054" t="s">
        <v>10797</v>
      </c>
      <c r="B4054" t="s">
        <v>15607</v>
      </c>
      <c r="C4054" t="s">
        <v>15608</v>
      </c>
      <c r="D4054">
        <v>2014</v>
      </c>
      <c r="E4054" t="s">
        <v>15609</v>
      </c>
      <c r="F4054">
        <v>35</v>
      </c>
      <c r="H4054" t="s">
        <v>15610</v>
      </c>
      <c r="L4054" t="s">
        <v>19</v>
      </c>
      <c r="M4054" t="s">
        <v>20</v>
      </c>
      <c r="P4054" t="b">
        <f t="shared" si="2327"/>
        <v>0</v>
      </c>
      <c r="Q4054" t="b">
        <f t="shared" si="2322"/>
        <v>0</v>
      </c>
      <c r="R4054" t="b">
        <f t="shared" si="2328"/>
        <v>0</v>
      </c>
      <c r="S4054" t="b">
        <f t="shared" si="2329"/>
        <v>0</v>
      </c>
      <c r="T4054" t="b">
        <f t="shared" si="2330"/>
        <v>0</v>
      </c>
      <c r="U4054" t="b">
        <f t="shared" si="2331"/>
        <v>0</v>
      </c>
      <c r="V4054" t="b">
        <f t="shared" si="2334"/>
        <v>0</v>
      </c>
      <c r="W4054" t="b">
        <f t="shared" si="2335"/>
        <v>0</v>
      </c>
      <c r="X4054" t="b">
        <f t="shared" si="2323"/>
        <v>0</v>
      </c>
      <c r="Y4054" t="b">
        <f t="shared" si="2324"/>
        <v>0</v>
      </c>
      <c r="Z4054" t="b">
        <f t="shared" si="2332"/>
        <v>0</v>
      </c>
      <c r="AA4054" t="b">
        <f t="shared" si="2333"/>
        <v>0</v>
      </c>
    </row>
    <row r="4055" spans="1:27" x14ac:dyDescent="0.25">
      <c r="A4055" t="s">
        <v>10797</v>
      </c>
      <c r="B4055" t="s">
        <v>15611</v>
      </c>
      <c r="C4055" t="s">
        <v>15612</v>
      </c>
      <c r="D4055">
        <v>2014</v>
      </c>
      <c r="E4055" t="s">
        <v>15613</v>
      </c>
      <c r="F4055">
        <v>16</v>
      </c>
      <c r="H4055" t="s">
        <v>15614</v>
      </c>
      <c r="L4055" t="s">
        <v>35</v>
      </c>
      <c r="M4055" t="s">
        <v>20</v>
      </c>
      <c r="P4055" t="b">
        <f t="shared" si="2327"/>
        <v>0</v>
      </c>
      <c r="Q4055" t="b">
        <f t="shared" si="2322"/>
        <v>0</v>
      </c>
      <c r="R4055" t="b">
        <f t="shared" si="2328"/>
        <v>0</v>
      </c>
      <c r="S4055" t="b">
        <f t="shared" si="2329"/>
        <v>0</v>
      </c>
      <c r="T4055" t="b">
        <f t="shared" si="2330"/>
        <v>0</v>
      </c>
      <c r="U4055" t="b">
        <f t="shared" si="2331"/>
        <v>0</v>
      </c>
      <c r="V4055" t="b">
        <f t="shared" si="2334"/>
        <v>0</v>
      </c>
      <c r="W4055" t="b">
        <f t="shared" si="2335"/>
        <v>0</v>
      </c>
      <c r="X4055" t="b">
        <f t="shared" si="2323"/>
        <v>0</v>
      </c>
      <c r="Y4055" t="b">
        <f t="shared" si="2324"/>
        <v>0</v>
      </c>
      <c r="Z4055" t="b">
        <f t="shared" si="2332"/>
        <v>0</v>
      </c>
      <c r="AA4055" t="b">
        <f t="shared" si="2333"/>
        <v>0</v>
      </c>
    </row>
    <row r="4056" spans="1:27" x14ac:dyDescent="0.25">
      <c r="A4056" t="s">
        <v>10797</v>
      </c>
      <c r="B4056" t="s">
        <v>15615</v>
      </c>
      <c r="C4056" t="s">
        <v>15616</v>
      </c>
      <c r="D4056">
        <v>2014</v>
      </c>
      <c r="E4056" t="s">
        <v>2048</v>
      </c>
      <c r="F4056">
        <v>62</v>
      </c>
      <c r="G4056">
        <v>6</v>
      </c>
      <c r="H4056" t="s">
        <v>15617</v>
      </c>
      <c r="J4056" t="s">
        <v>15618</v>
      </c>
      <c r="L4056" t="s">
        <v>35</v>
      </c>
      <c r="M4056" t="s">
        <v>20</v>
      </c>
      <c r="P4056" t="b">
        <f t="shared" si="2327"/>
        <v>0</v>
      </c>
      <c r="Q4056" t="b">
        <f t="shared" si="2322"/>
        <v>0</v>
      </c>
      <c r="R4056" t="b">
        <f t="shared" si="2328"/>
        <v>0</v>
      </c>
      <c r="S4056" t="b">
        <f t="shared" si="2329"/>
        <v>0</v>
      </c>
      <c r="T4056" t="b">
        <f t="shared" si="2330"/>
        <v>0</v>
      </c>
      <c r="U4056" t="b">
        <f t="shared" si="2331"/>
        <v>0</v>
      </c>
      <c r="V4056" t="b">
        <f t="shared" si="2334"/>
        <v>0</v>
      </c>
      <c r="W4056" t="b">
        <f t="shared" si="2335"/>
        <v>0</v>
      </c>
      <c r="X4056" t="b">
        <f t="shared" si="2323"/>
        <v>0</v>
      </c>
      <c r="Y4056" t="b">
        <f t="shared" si="2324"/>
        <v>0</v>
      </c>
      <c r="Z4056" t="b">
        <f t="shared" si="2332"/>
        <v>0</v>
      </c>
      <c r="AA4056" t="b">
        <f t="shared" si="2333"/>
        <v>0</v>
      </c>
    </row>
    <row r="4057" spans="1:27" x14ac:dyDescent="0.25">
      <c r="A4057" t="s">
        <v>10797</v>
      </c>
      <c r="B4057" t="s">
        <v>15619</v>
      </c>
      <c r="C4057" t="s">
        <v>15620</v>
      </c>
      <c r="D4057">
        <v>2014</v>
      </c>
      <c r="E4057" t="s">
        <v>838</v>
      </c>
      <c r="F4057">
        <v>7</v>
      </c>
      <c r="G4057">
        <v>4</v>
      </c>
      <c r="H4057" t="s">
        <v>15621</v>
      </c>
      <c r="J4057" t="s">
        <v>15622</v>
      </c>
      <c r="L4057" t="s">
        <v>19</v>
      </c>
      <c r="M4057" t="s">
        <v>20</v>
      </c>
      <c r="P4057" t="b">
        <f t="shared" si="2327"/>
        <v>0</v>
      </c>
      <c r="Q4057" t="b">
        <f t="shared" si="2322"/>
        <v>0</v>
      </c>
      <c r="R4057" t="b">
        <f t="shared" si="2328"/>
        <v>0</v>
      </c>
      <c r="S4057" t="b">
        <f t="shared" si="2329"/>
        <v>0</v>
      </c>
      <c r="T4057" t="b">
        <f t="shared" si="2330"/>
        <v>0</v>
      </c>
      <c r="U4057" t="b">
        <f t="shared" si="2331"/>
        <v>0</v>
      </c>
      <c r="V4057" t="b">
        <f t="shared" si="2334"/>
        <v>0</v>
      </c>
      <c r="W4057" t="b">
        <f t="shared" si="2335"/>
        <v>0</v>
      </c>
      <c r="X4057" t="b">
        <f t="shared" si="2323"/>
        <v>0</v>
      </c>
      <c r="Y4057" t="b">
        <f t="shared" si="2324"/>
        <v>0</v>
      </c>
      <c r="Z4057" t="b">
        <f t="shared" si="2332"/>
        <v>0</v>
      </c>
      <c r="AA4057" t="b">
        <f t="shared" si="2333"/>
        <v>0</v>
      </c>
    </row>
    <row r="4058" spans="1:27" x14ac:dyDescent="0.25">
      <c r="A4058" t="s">
        <v>10797</v>
      </c>
      <c r="B4058" t="s">
        <v>15623</v>
      </c>
      <c r="C4058" t="s">
        <v>15624</v>
      </c>
      <c r="D4058">
        <v>2014</v>
      </c>
      <c r="E4058" t="s">
        <v>11515</v>
      </c>
      <c r="F4058">
        <v>35</v>
      </c>
      <c r="G4058">
        <v>2</v>
      </c>
      <c r="H4058" t="s">
        <v>11409</v>
      </c>
      <c r="L4058" t="s">
        <v>19</v>
      </c>
      <c r="M4058" t="s">
        <v>20</v>
      </c>
      <c r="P4058" t="b">
        <f t="shared" si="2327"/>
        <v>0</v>
      </c>
      <c r="Q4058" t="b">
        <f t="shared" si="2322"/>
        <v>0</v>
      </c>
      <c r="R4058" t="b">
        <f t="shared" si="2328"/>
        <v>0</v>
      </c>
      <c r="S4058" t="b">
        <f t="shared" si="2329"/>
        <v>0</v>
      </c>
      <c r="T4058" t="b">
        <f t="shared" si="2330"/>
        <v>0</v>
      </c>
      <c r="U4058" t="b">
        <f t="shared" si="2331"/>
        <v>0</v>
      </c>
      <c r="V4058" t="b">
        <f t="shared" si="2334"/>
        <v>0</v>
      </c>
      <c r="W4058" t="b">
        <f t="shared" si="2335"/>
        <v>0</v>
      </c>
      <c r="X4058" t="b">
        <f t="shared" si="2323"/>
        <v>0</v>
      </c>
      <c r="Y4058" t="b">
        <f t="shared" si="2324"/>
        <v>0</v>
      </c>
      <c r="Z4058" t="b">
        <f t="shared" si="2332"/>
        <v>0</v>
      </c>
      <c r="AA4058" t="b">
        <f t="shared" si="2333"/>
        <v>0</v>
      </c>
    </row>
    <row r="4059" spans="1:27" x14ac:dyDescent="0.25">
      <c r="A4059" t="s">
        <v>10797</v>
      </c>
      <c r="B4059" t="s">
        <v>15625</v>
      </c>
      <c r="C4059" t="s">
        <v>15626</v>
      </c>
      <c r="D4059">
        <v>2014</v>
      </c>
      <c r="E4059" t="s">
        <v>15627</v>
      </c>
      <c r="F4059">
        <v>25</v>
      </c>
      <c r="H4059" s="3">
        <v>43525</v>
      </c>
      <c r="L4059" t="s">
        <v>19</v>
      </c>
      <c r="M4059" t="s">
        <v>20</v>
      </c>
      <c r="P4059" t="b">
        <f t="shared" si="2327"/>
        <v>0</v>
      </c>
      <c r="Q4059" t="b">
        <f t="shared" si="2322"/>
        <v>0</v>
      </c>
      <c r="R4059" t="b">
        <f t="shared" si="2328"/>
        <v>0</v>
      </c>
      <c r="S4059" t="b">
        <f t="shared" si="2329"/>
        <v>0</v>
      </c>
      <c r="T4059" t="b">
        <f t="shared" si="2330"/>
        <v>0</v>
      </c>
      <c r="U4059" t="b">
        <f t="shared" si="2331"/>
        <v>0</v>
      </c>
      <c r="V4059" t="b">
        <f t="shared" si="2334"/>
        <v>0</v>
      </c>
      <c r="W4059" t="b">
        <f t="shared" si="2335"/>
        <v>0</v>
      </c>
      <c r="X4059" t="b">
        <f t="shared" si="2323"/>
        <v>0</v>
      </c>
      <c r="Y4059" t="b">
        <f t="shared" si="2324"/>
        <v>0</v>
      </c>
      <c r="Z4059" t="b">
        <f t="shared" si="2332"/>
        <v>0</v>
      </c>
      <c r="AA4059" t="b">
        <f t="shared" si="2333"/>
        <v>0</v>
      </c>
    </row>
    <row r="4060" spans="1:27" x14ac:dyDescent="0.25">
      <c r="A4060" t="s">
        <v>10797</v>
      </c>
      <c r="B4060" t="s">
        <v>15628</v>
      </c>
      <c r="C4060" t="s">
        <v>15629</v>
      </c>
      <c r="D4060">
        <v>2014</v>
      </c>
      <c r="E4060" t="s">
        <v>15630</v>
      </c>
      <c r="F4060">
        <v>68</v>
      </c>
      <c r="G4060">
        <v>2</v>
      </c>
      <c r="H4060" t="s">
        <v>11569</v>
      </c>
      <c r="L4060" t="s">
        <v>20</v>
      </c>
      <c r="M4060" t="s">
        <v>35</v>
      </c>
      <c r="P4060" t="b">
        <f t="shared" si="2327"/>
        <v>0</v>
      </c>
      <c r="Q4060" t="b">
        <f t="shared" si="2322"/>
        <v>0</v>
      </c>
      <c r="R4060" t="b">
        <f t="shared" si="2328"/>
        <v>0</v>
      </c>
      <c r="S4060" t="b">
        <f t="shared" si="2329"/>
        <v>0</v>
      </c>
      <c r="T4060" t="b">
        <f t="shared" si="2330"/>
        <v>0</v>
      </c>
      <c r="U4060" t="b">
        <f t="shared" si="2331"/>
        <v>0</v>
      </c>
      <c r="V4060" t="b">
        <f t="shared" si="2334"/>
        <v>0</v>
      </c>
      <c r="W4060" t="b">
        <f t="shared" si="2335"/>
        <v>0</v>
      </c>
      <c r="X4060" t="b">
        <f t="shared" si="2323"/>
        <v>0</v>
      </c>
      <c r="Y4060" t="b">
        <f t="shared" si="2324"/>
        <v>0</v>
      </c>
      <c r="Z4060" t="b">
        <f t="shared" si="2332"/>
        <v>0</v>
      </c>
      <c r="AA4060" t="b">
        <f t="shared" si="2333"/>
        <v>0</v>
      </c>
    </row>
    <row r="4061" spans="1:27" x14ac:dyDescent="0.25">
      <c r="A4061" t="s">
        <v>10797</v>
      </c>
      <c r="B4061" t="s">
        <v>15631</v>
      </c>
      <c r="C4061" t="s">
        <v>15632</v>
      </c>
      <c r="D4061">
        <v>2014</v>
      </c>
      <c r="E4061" t="s">
        <v>15633</v>
      </c>
      <c r="F4061">
        <v>30</v>
      </c>
      <c r="G4061">
        <v>1</v>
      </c>
      <c r="H4061" t="s">
        <v>14927</v>
      </c>
      <c r="L4061" t="s">
        <v>20</v>
      </c>
      <c r="M4061" t="s">
        <v>19</v>
      </c>
      <c r="P4061" t="b">
        <f t="shared" si="2327"/>
        <v>0</v>
      </c>
      <c r="Q4061" t="b">
        <f t="shared" si="2322"/>
        <v>0</v>
      </c>
      <c r="R4061" t="b">
        <f t="shared" si="2328"/>
        <v>0</v>
      </c>
      <c r="S4061" t="b">
        <f t="shared" si="2329"/>
        <v>0</v>
      </c>
      <c r="T4061" t="b">
        <f t="shared" si="2330"/>
        <v>0</v>
      </c>
      <c r="U4061" t="b">
        <f t="shared" si="2331"/>
        <v>0</v>
      </c>
      <c r="V4061" t="b">
        <f t="shared" si="2334"/>
        <v>0</v>
      </c>
      <c r="W4061" t="b">
        <f t="shared" si="2335"/>
        <v>0</v>
      </c>
      <c r="X4061" t="b">
        <f t="shared" si="2323"/>
        <v>0</v>
      </c>
      <c r="Y4061" t="b">
        <f t="shared" si="2324"/>
        <v>0</v>
      </c>
      <c r="Z4061" t="b">
        <f t="shared" si="2332"/>
        <v>0</v>
      </c>
      <c r="AA4061" t="b">
        <f t="shared" si="2333"/>
        <v>0</v>
      </c>
    </row>
    <row r="4062" spans="1:27" x14ac:dyDescent="0.25">
      <c r="A4062" t="s">
        <v>10797</v>
      </c>
      <c r="B4062" t="s">
        <v>15634</v>
      </c>
      <c r="C4062" t="s">
        <v>15635</v>
      </c>
      <c r="D4062">
        <v>2014</v>
      </c>
      <c r="E4062" t="s">
        <v>15636</v>
      </c>
      <c r="F4062">
        <v>65</v>
      </c>
      <c r="H4062" t="s">
        <v>15637</v>
      </c>
      <c r="L4062" t="s">
        <v>20</v>
      </c>
      <c r="M4062" t="s">
        <v>35</v>
      </c>
      <c r="P4062" t="b">
        <f t="shared" si="2327"/>
        <v>0</v>
      </c>
      <c r="Q4062" t="b">
        <f t="shared" si="2322"/>
        <v>0</v>
      </c>
      <c r="R4062" t="b">
        <f t="shared" si="2328"/>
        <v>0</v>
      </c>
      <c r="S4062" t="b">
        <f t="shared" si="2329"/>
        <v>0</v>
      </c>
      <c r="T4062" t="b">
        <f t="shared" si="2330"/>
        <v>0</v>
      </c>
      <c r="U4062" t="b">
        <f t="shared" si="2331"/>
        <v>0</v>
      </c>
      <c r="V4062" t="b">
        <f t="shared" si="2334"/>
        <v>0</v>
      </c>
      <c r="W4062" t="b">
        <f t="shared" si="2335"/>
        <v>0</v>
      </c>
      <c r="X4062" t="b">
        <f t="shared" si="2323"/>
        <v>0</v>
      </c>
      <c r="Y4062" t="b">
        <f t="shared" si="2324"/>
        <v>0</v>
      </c>
      <c r="Z4062" t="b">
        <f t="shared" si="2332"/>
        <v>0</v>
      </c>
      <c r="AA4062" t="b">
        <f t="shared" si="2333"/>
        <v>0</v>
      </c>
    </row>
    <row r="4063" spans="1:27" x14ac:dyDescent="0.25">
      <c r="A4063" t="s">
        <v>10797</v>
      </c>
      <c r="B4063" t="s">
        <v>15638</v>
      </c>
      <c r="C4063" t="s">
        <v>15639</v>
      </c>
      <c r="D4063">
        <v>2014</v>
      </c>
      <c r="E4063" t="s">
        <v>2923</v>
      </c>
      <c r="F4063">
        <v>9</v>
      </c>
      <c r="G4063">
        <v>2</v>
      </c>
      <c r="H4063">
        <v>8</v>
      </c>
      <c r="J4063" t="s">
        <v>15640</v>
      </c>
      <c r="L4063" t="s">
        <v>35</v>
      </c>
      <c r="M4063" t="s">
        <v>20</v>
      </c>
      <c r="P4063" t="b">
        <f t="shared" si="2327"/>
        <v>0</v>
      </c>
      <c r="Q4063" t="b">
        <f t="shared" si="2322"/>
        <v>0</v>
      </c>
      <c r="R4063" t="b">
        <f t="shared" si="2328"/>
        <v>0</v>
      </c>
      <c r="S4063" t="b">
        <f t="shared" si="2329"/>
        <v>0</v>
      </c>
      <c r="T4063" t="b">
        <f t="shared" si="2330"/>
        <v>0</v>
      </c>
      <c r="U4063" t="b">
        <f t="shared" si="2331"/>
        <v>0</v>
      </c>
      <c r="V4063" t="b">
        <f t="shared" si="2334"/>
        <v>0</v>
      </c>
      <c r="W4063" t="b">
        <f t="shared" si="2335"/>
        <v>0</v>
      </c>
      <c r="X4063" t="b">
        <f t="shared" si="2323"/>
        <v>0</v>
      </c>
      <c r="Y4063" t="b">
        <f t="shared" si="2324"/>
        <v>0</v>
      </c>
      <c r="Z4063" t="b">
        <f t="shared" si="2332"/>
        <v>0</v>
      </c>
      <c r="AA4063" t="b">
        <f t="shared" si="2333"/>
        <v>0</v>
      </c>
    </row>
    <row r="4064" spans="1:27" x14ac:dyDescent="0.25">
      <c r="A4064" t="s">
        <v>10797</v>
      </c>
      <c r="B4064" t="s">
        <v>15641</v>
      </c>
      <c r="C4064" t="s">
        <v>15642</v>
      </c>
      <c r="D4064">
        <v>2014</v>
      </c>
      <c r="E4064" t="s">
        <v>15643</v>
      </c>
      <c r="F4064">
        <v>15</v>
      </c>
      <c r="G4064">
        <v>2</v>
      </c>
      <c r="H4064" t="s">
        <v>15644</v>
      </c>
      <c r="L4064" t="s">
        <v>35</v>
      </c>
      <c r="M4064" t="s">
        <v>20</v>
      </c>
      <c r="P4064" t="b">
        <f t="shared" si="2327"/>
        <v>0</v>
      </c>
      <c r="Q4064" t="b">
        <f t="shared" si="2322"/>
        <v>0</v>
      </c>
      <c r="R4064" t="b">
        <f t="shared" si="2328"/>
        <v>0</v>
      </c>
      <c r="S4064" t="b">
        <f t="shared" si="2329"/>
        <v>0</v>
      </c>
      <c r="T4064" t="b">
        <f t="shared" si="2330"/>
        <v>0</v>
      </c>
      <c r="U4064" t="b">
        <f t="shared" si="2331"/>
        <v>0</v>
      </c>
      <c r="V4064" t="b">
        <f t="shared" si="2334"/>
        <v>0</v>
      </c>
      <c r="W4064" t="b">
        <f t="shared" si="2335"/>
        <v>0</v>
      </c>
      <c r="X4064" t="b">
        <f t="shared" si="2323"/>
        <v>0</v>
      </c>
      <c r="Y4064" t="b">
        <f t="shared" si="2324"/>
        <v>0</v>
      </c>
      <c r="Z4064" t="b">
        <f t="shared" si="2332"/>
        <v>0</v>
      </c>
      <c r="AA4064" t="b">
        <f t="shared" si="2333"/>
        <v>0</v>
      </c>
    </row>
    <row r="4065" spans="1:27" x14ac:dyDescent="0.25">
      <c r="A4065" t="s">
        <v>10797</v>
      </c>
      <c r="B4065" t="s">
        <v>15645</v>
      </c>
      <c r="C4065" t="s">
        <v>15646</v>
      </c>
      <c r="D4065">
        <v>2014</v>
      </c>
      <c r="E4065" t="s">
        <v>5328</v>
      </c>
      <c r="F4065">
        <v>37</v>
      </c>
      <c r="G4065">
        <v>2</v>
      </c>
      <c r="H4065" t="s">
        <v>15647</v>
      </c>
      <c r="L4065" t="s">
        <v>19</v>
      </c>
      <c r="M4065" t="s">
        <v>20</v>
      </c>
      <c r="P4065" t="b">
        <f t="shared" si="2327"/>
        <v>0</v>
      </c>
      <c r="Q4065" t="b">
        <f t="shared" si="2322"/>
        <v>0</v>
      </c>
      <c r="R4065" t="b">
        <f t="shared" si="2328"/>
        <v>0</v>
      </c>
      <c r="S4065" t="b">
        <f t="shared" si="2329"/>
        <v>0</v>
      </c>
      <c r="T4065" t="b">
        <f t="shared" si="2330"/>
        <v>0</v>
      </c>
      <c r="U4065" t="b">
        <f t="shared" si="2331"/>
        <v>0</v>
      </c>
      <c r="V4065" t="b">
        <f t="shared" si="2334"/>
        <v>0</v>
      </c>
      <c r="W4065" t="b">
        <f t="shared" si="2335"/>
        <v>0</v>
      </c>
      <c r="X4065" t="b">
        <f t="shared" si="2323"/>
        <v>0</v>
      </c>
      <c r="Y4065" t="b">
        <f t="shared" si="2324"/>
        <v>0</v>
      </c>
      <c r="Z4065" t="b">
        <f t="shared" si="2332"/>
        <v>0</v>
      </c>
      <c r="AA4065" t="b">
        <f t="shared" si="2333"/>
        <v>0</v>
      </c>
    </row>
    <row r="4066" spans="1:27" x14ac:dyDescent="0.25">
      <c r="A4066" t="s">
        <v>10797</v>
      </c>
      <c r="B4066" t="s">
        <v>15648</v>
      </c>
      <c r="C4066" t="s">
        <v>15649</v>
      </c>
      <c r="D4066">
        <v>2014</v>
      </c>
      <c r="E4066" t="s">
        <v>393</v>
      </c>
      <c r="F4066">
        <v>79</v>
      </c>
      <c r="G4066">
        <v>6</v>
      </c>
      <c r="H4066" t="s">
        <v>15650</v>
      </c>
      <c r="L4066" t="s">
        <v>20</v>
      </c>
      <c r="M4066" t="s">
        <v>35</v>
      </c>
      <c r="P4066" t="b">
        <f t="shared" si="2327"/>
        <v>0</v>
      </c>
      <c r="Q4066" t="b">
        <f t="shared" si="2322"/>
        <v>0</v>
      </c>
      <c r="R4066" t="b">
        <f t="shared" si="2328"/>
        <v>0</v>
      </c>
      <c r="S4066" t="b">
        <f t="shared" si="2329"/>
        <v>0</v>
      </c>
      <c r="T4066" t="b">
        <f t="shared" si="2330"/>
        <v>0</v>
      </c>
      <c r="U4066" t="b">
        <f t="shared" si="2331"/>
        <v>0</v>
      </c>
      <c r="V4066" t="b">
        <f t="shared" si="2334"/>
        <v>0</v>
      </c>
      <c r="W4066" t="b">
        <f t="shared" si="2335"/>
        <v>0</v>
      </c>
      <c r="X4066" t="b">
        <f t="shared" si="2323"/>
        <v>0</v>
      </c>
      <c r="Y4066" t="b">
        <f t="shared" si="2324"/>
        <v>0</v>
      </c>
      <c r="Z4066" t="b">
        <f t="shared" si="2332"/>
        <v>0</v>
      </c>
      <c r="AA4066" t="b">
        <f t="shared" si="2333"/>
        <v>0</v>
      </c>
    </row>
    <row r="4067" spans="1:27" x14ac:dyDescent="0.25">
      <c r="A4067" t="s">
        <v>10797</v>
      </c>
      <c r="B4067" t="s">
        <v>15651</v>
      </c>
      <c r="C4067" t="s">
        <v>15652</v>
      </c>
      <c r="D4067">
        <v>2014</v>
      </c>
      <c r="E4067" t="s">
        <v>4007</v>
      </c>
      <c r="F4067">
        <v>9</v>
      </c>
      <c r="G4067">
        <v>1</v>
      </c>
      <c r="H4067" t="s">
        <v>11562</v>
      </c>
      <c r="J4067" t="s">
        <v>15653</v>
      </c>
      <c r="L4067" t="s">
        <v>20</v>
      </c>
      <c r="M4067" t="s">
        <v>19</v>
      </c>
      <c r="P4067" t="b">
        <f t="shared" si="2327"/>
        <v>0</v>
      </c>
      <c r="Q4067" t="b">
        <f t="shared" si="2322"/>
        <v>0</v>
      </c>
      <c r="R4067" t="b">
        <f t="shared" si="2328"/>
        <v>0</v>
      </c>
      <c r="S4067" t="b">
        <f t="shared" si="2329"/>
        <v>0</v>
      </c>
      <c r="T4067" t="b">
        <f t="shared" si="2330"/>
        <v>0</v>
      </c>
      <c r="U4067" t="b">
        <f t="shared" si="2331"/>
        <v>0</v>
      </c>
      <c r="V4067" t="b">
        <f t="shared" si="2334"/>
        <v>0</v>
      </c>
      <c r="W4067" t="b">
        <f t="shared" si="2335"/>
        <v>0</v>
      </c>
      <c r="X4067" t="b">
        <f t="shared" si="2323"/>
        <v>0</v>
      </c>
      <c r="Y4067" t="b">
        <f t="shared" si="2324"/>
        <v>0</v>
      </c>
      <c r="Z4067" t="b">
        <f t="shared" si="2332"/>
        <v>0</v>
      </c>
      <c r="AA4067" t="b">
        <f t="shared" si="2333"/>
        <v>0</v>
      </c>
    </row>
    <row r="4068" spans="1:27" x14ac:dyDescent="0.25">
      <c r="A4068" t="s">
        <v>10797</v>
      </c>
      <c r="B4068" t="s">
        <v>15654</v>
      </c>
      <c r="C4068" t="s">
        <v>15655</v>
      </c>
      <c r="D4068">
        <v>2014</v>
      </c>
      <c r="E4068" t="s">
        <v>12968</v>
      </c>
      <c r="F4068">
        <v>64</v>
      </c>
      <c r="G4068">
        <v>2</v>
      </c>
      <c r="H4068" t="s">
        <v>15656</v>
      </c>
      <c r="J4068" t="s">
        <v>15657</v>
      </c>
      <c r="L4068" t="s">
        <v>19</v>
      </c>
      <c r="M4068" t="s">
        <v>20</v>
      </c>
      <c r="P4068" t="b">
        <f t="shared" si="2327"/>
        <v>0</v>
      </c>
      <c r="Q4068" t="b">
        <f t="shared" si="2322"/>
        <v>0</v>
      </c>
      <c r="R4068" t="b">
        <f t="shared" si="2328"/>
        <v>0</v>
      </c>
      <c r="S4068" t="b">
        <f t="shared" si="2329"/>
        <v>0</v>
      </c>
      <c r="T4068" t="b">
        <f t="shared" si="2330"/>
        <v>0</v>
      </c>
      <c r="U4068" t="b">
        <f t="shared" si="2331"/>
        <v>0</v>
      </c>
      <c r="V4068" t="b">
        <f t="shared" si="2334"/>
        <v>0</v>
      </c>
      <c r="W4068" t="b">
        <f t="shared" si="2335"/>
        <v>0</v>
      </c>
      <c r="X4068" t="b">
        <f t="shared" si="2323"/>
        <v>0</v>
      </c>
      <c r="Y4068" t="b">
        <f t="shared" si="2324"/>
        <v>0</v>
      </c>
      <c r="Z4068" t="b">
        <f t="shared" si="2332"/>
        <v>0</v>
      </c>
      <c r="AA4068" t="b">
        <f t="shared" si="2333"/>
        <v>0</v>
      </c>
    </row>
    <row r="4069" spans="1:27" x14ac:dyDescent="0.25">
      <c r="A4069" t="s">
        <v>10797</v>
      </c>
      <c r="B4069" t="s">
        <v>15658</v>
      </c>
      <c r="C4069" t="s">
        <v>15659</v>
      </c>
      <c r="D4069">
        <v>2014</v>
      </c>
      <c r="E4069" t="s">
        <v>8040</v>
      </c>
      <c r="F4069">
        <v>67</v>
      </c>
      <c r="H4069" t="s">
        <v>15660</v>
      </c>
      <c r="J4069" t="s">
        <v>15661</v>
      </c>
      <c r="L4069" t="s">
        <v>19</v>
      </c>
      <c r="M4069" t="s">
        <v>20</v>
      </c>
      <c r="P4069" t="b">
        <f t="shared" si="2327"/>
        <v>0</v>
      </c>
      <c r="Q4069" t="b">
        <f t="shared" si="2322"/>
        <v>0</v>
      </c>
      <c r="R4069" t="b">
        <f t="shared" si="2328"/>
        <v>0</v>
      </c>
      <c r="S4069" t="b">
        <f t="shared" si="2329"/>
        <v>0</v>
      </c>
      <c r="T4069" t="b">
        <f t="shared" si="2330"/>
        <v>0</v>
      </c>
      <c r="U4069" t="b">
        <f t="shared" si="2331"/>
        <v>0</v>
      </c>
      <c r="V4069" t="b">
        <f t="shared" si="2334"/>
        <v>0</v>
      </c>
      <c r="W4069" t="b">
        <f t="shared" si="2335"/>
        <v>0</v>
      </c>
      <c r="X4069" t="b">
        <f t="shared" si="2323"/>
        <v>0</v>
      </c>
      <c r="Y4069" t="b">
        <f t="shared" si="2324"/>
        <v>0</v>
      </c>
      <c r="Z4069" t="b">
        <f t="shared" si="2332"/>
        <v>0</v>
      </c>
      <c r="AA4069" t="b">
        <f t="shared" si="2333"/>
        <v>0</v>
      </c>
    </row>
    <row r="4070" spans="1:27" x14ac:dyDescent="0.25">
      <c r="A4070" t="s">
        <v>10797</v>
      </c>
      <c r="B4070" t="s">
        <v>15662</v>
      </c>
      <c r="C4070" t="s">
        <v>15663</v>
      </c>
      <c r="D4070">
        <v>2014</v>
      </c>
      <c r="E4070" t="s">
        <v>177</v>
      </c>
      <c r="F4070">
        <v>45</v>
      </c>
      <c r="G4070">
        <v>4</v>
      </c>
      <c r="H4070" t="s">
        <v>15664</v>
      </c>
      <c r="L4070" t="s">
        <v>19</v>
      </c>
      <c r="M4070" t="s">
        <v>20</v>
      </c>
      <c r="P4070" t="b">
        <f t="shared" si="2327"/>
        <v>0</v>
      </c>
      <c r="Q4070" t="b">
        <f t="shared" si="2322"/>
        <v>0</v>
      </c>
      <c r="R4070" t="b">
        <f t="shared" si="2328"/>
        <v>0</v>
      </c>
      <c r="S4070" t="b">
        <f t="shared" si="2329"/>
        <v>0</v>
      </c>
      <c r="T4070" t="b">
        <f t="shared" si="2330"/>
        <v>0</v>
      </c>
      <c r="U4070" t="b">
        <f t="shared" si="2331"/>
        <v>0</v>
      </c>
      <c r="V4070" t="b">
        <f t="shared" si="2334"/>
        <v>0</v>
      </c>
      <c r="W4070" t="b">
        <f t="shared" si="2335"/>
        <v>0</v>
      </c>
      <c r="X4070" t="b">
        <f t="shared" si="2323"/>
        <v>0</v>
      </c>
      <c r="Y4070" t="b">
        <f t="shared" si="2324"/>
        <v>0</v>
      </c>
      <c r="Z4070" t="b">
        <f t="shared" si="2332"/>
        <v>0</v>
      </c>
      <c r="AA4070" t="b">
        <f t="shared" si="2333"/>
        <v>0</v>
      </c>
    </row>
    <row r="4071" spans="1:27" x14ac:dyDescent="0.25">
      <c r="A4071" t="s">
        <v>10797</v>
      </c>
      <c r="B4071" t="s">
        <v>15665</v>
      </c>
      <c r="C4071" t="s">
        <v>15666</v>
      </c>
      <c r="D4071">
        <v>2014</v>
      </c>
      <c r="E4071" t="s">
        <v>2096</v>
      </c>
      <c r="F4071">
        <v>41</v>
      </c>
      <c r="G4071">
        <v>1</v>
      </c>
      <c r="H4071" t="s">
        <v>15667</v>
      </c>
      <c r="L4071" t="s">
        <v>19</v>
      </c>
      <c r="M4071" t="s">
        <v>20</v>
      </c>
      <c r="P4071" t="b">
        <f t="shared" si="2327"/>
        <v>0</v>
      </c>
      <c r="Q4071" t="b">
        <f t="shared" si="2322"/>
        <v>0</v>
      </c>
      <c r="R4071" t="b">
        <f t="shared" si="2328"/>
        <v>0</v>
      </c>
      <c r="S4071" t="b">
        <f t="shared" si="2329"/>
        <v>0</v>
      </c>
      <c r="T4071" t="b">
        <f t="shared" si="2330"/>
        <v>0</v>
      </c>
      <c r="U4071" t="b">
        <f t="shared" si="2331"/>
        <v>0</v>
      </c>
      <c r="V4071" t="b">
        <f t="shared" si="2334"/>
        <v>0</v>
      </c>
      <c r="W4071" t="b">
        <f t="shared" si="2335"/>
        <v>0</v>
      </c>
      <c r="X4071" t="b">
        <f t="shared" si="2323"/>
        <v>0</v>
      </c>
      <c r="Y4071" t="b">
        <f t="shared" si="2324"/>
        <v>0</v>
      </c>
      <c r="Z4071" t="b">
        <f t="shared" si="2332"/>
        <v>0</v>
      </c>
      <c r="AA4071" t="b">
        <f t="shared" si="2333"/>
        <v>0</v>
      </c>
    </row>
    <row r="4072" spans="1:27" hidden="1" x14ac:dyDescent="0.25">
      <c r="A4072" t="s">
        <v>10797</v>
      </c>
      <c r="B4072" t="s">
        <v>15668</v>
      </c>
      <c r="C4072" t="s">
        <v>15669</v>
      </c>
      <c r="D4072">
        <v>2014</v>
      </c>
      <c r="E4072" t="s">
        <v>428</v>
      </c>
      <c r="F4072">
        <v>501</v>
      </c>
      <c r="H4072" t="s">
        <v>15670</v>
      </c>
      <c r="J4072" t="s">
        <v>12909</v>
      </c>
      <c r="L4072" t="s">
        <v>20</v>
      </c>
      <c r="M4072" t="s">
        <v>19</v>
      </c>
      <c r="N4072" t="s">
        <v>37246</v>
      </c>
      <c r="O4072" t="s">
        <v>37256</v>
      </c>
      <c r="P4072" t="b">
        <f t="shared" si="2327"/>
        <v>0</v>
      </c>
      <c r="Q4072" t="b">
        <f t="shared" si="2322"/>
        <v>0</v>
      </c>
      <c r="R4072" t="b">
        <f t="shared" si="2328"/>
        <v>0</v>
      </c>
      <c r="S4072" t="b">
        <f t="shared" si="2329"/>
        <v>0</v>
      </c>
      <c r="T4072" t="b">
        <f t="shared" si="2330"/>
        <v>0</v>
      </c>
      <c r="U4072" t="b">
        <f t="shared" si="2331"/>
        <v>0</v>
      </c>
      <c r="V4072" t="b">
        <f t="shared" si="2334"/>
        <v>0</v>
      </c>
      <c r="W4072" t="b">
        <f t="shared" si="2335"/>
        <v>0</v>
      </c>
      <c r="X4072" t="b">
        <f t="shared" si="2323"/>
        <v>0</v>
      </c>
      <c r="Y4072" t="b">
        <f t="shared" si="2324"/>
        <v>0</v>
      </c>
      <c r="Z4072" t="b">
        <f t="shared" si="2332"/>
        <v>0</v>
      </c>
      <c r="AA4072" t="b">
        <f t="shared" si="2333"/>
        <v>1</v>
      </c>
    </row>
    <row r="4073" spans="1:27" x14ac:dyDescent="0.25">
      <c r="A4073" t="s">
        <v>10797</v>
      </c>
      <c r="B4073" t="s">
        <v>15671</v>
      </c>
      <c r="C4073" t="s">
        <v>15672</v>
      </c>
      <c r="D4073">
        <v>2014</v>
      </c>
      <c r="E4073" t="s">
        <v>12968</v>
      </c>
      <c r="F4073">
        <v>64</v>
      </c>
      <c r="G4073">
        <v>1</v>
      </c>
      <c r="H4073" t="s">
        <v>15673</v>
      </c>
      <c r="J4073" t="s">
        <v>12411</v>
      </c>
      <c r="L4073" t="s">
        <v>20</v>
      </c>
      <c r="M4073" t="s">
        <v>19</v>
      </c>
      <c r="P4073" t="b">
        <f t="shared" si="2327"/>
        <v>0</v>
      </c>
      <c r="Q4073" t="b">
        <f t="shared" ref="Q4073:Q4136" si="2336">ISNUMBER(SEARCH("marine",$C4073))</f>
        <v>0</v>
      </c>
      <c r="R4073" t="b">
        <f t="shared" si="2328"/>
        <v>0</v>
      </c>
      <c r="S4073" t="b">
        <f t="shared" si="2329"/>
        <v>0</v>
      </c>
      <c r="T4073" t="b">
        <f t="shared" si="2330"/>
        <v>0</v>
      </c>
      <c r="U4073" t="b">
        <f t="shared" si="2331"/>
        <v>0</v>
      </c>
      <c r="V4073" t="b">
        <f t="shared" si="2334"/>
        <v>0</v>
      </c>
      <c r="W4073" t="b">
        <f t="shared" si="2335"/>
        <v>0</v>
      </c>
      <c r="X4073" t="b">
        <f t="shared" si="2323"/>
        <v>0</v>
      </c>
      <c r="Y4073" t="b">
        <f t="shared" si="2324"/>
        <v>0</v>
      </c>
      <c r="Z4073" t="b">
        <f t="shared" si="2332"/>
        <v>0</v>
      </c>
      <c r="AA4073" t="b">
        <f t="shared" si="2333"/>
        <v>0</v>
      </c>
    </row>
    <row r="4074" spans="1:27" x14ac:dyDescent="0.25">
      <c r="A4074" t="s">
        <v>10797</v>
      </c>
      <c r="B4074" t="s">
        <v>15674</v>
      </c>
      <c r="C4074" t="s">
        <v>15675</v>
      </c>
      <c r="D4074">
        <v>2014</v>
      </c>
      <c r="E4074" t="s">
        <v>177</v>
      </c>
      <c r="F4074">
        <v>45</v>
      </c>
      <c r="G4074">
        <v>3</v>
      </c>
      <c r="H4074" t="s">
        <v>15676</v>
      </c>
      <c r="L4074" t="s">
        <v>35</v>
      </c>
      <c r="M4074" t="s">
        <v>20</v>
      </c>
      <c r="P4074" t="b">
        <f t="shared" si="2327"/>
        <v>0</v>
      </c>
      <c r="Q4074" t="b">
        <f t="shared" si="2336"/>
        <v>0</v>
      </c>
      <c r="R4074" t="b">
        <f t="shared" si="2328"/>
        <v>0</v>
      </c>
      <c r="S4074" t="b">
        <f t="shared" si="2329"/>
        <v>0</v>
      </c>
      <c r="T4074" t="b">
        <f t="shared" si="2330"/>
        <v>0</v>
      </c>
      <c r="U4074" t="b">
        <f t="shared" si="2331"/>
        <v>0</v>
      </c>
      <c r="V4074" t="b">
        <f t="shared" si="2334"/>
        <v>0</v>
      </c>
      <c r="W4074" t="b">
        <f t="shared" si="2335"/>
        <v>0</v>
      </c>
      <c r="X4074" t="b">
        <f t="shared" si="2323"/>
        <v>0</v>
      </c>
      <c r="Y4074" t="b">
        <f t="shared" si="2324"/>
        <v>0</v>
      </c>
      <c r="Z4074" t="b">
        <f t="shared" si="2332"/>
        <v>0</v>
      </c>
      <c r="AA4074" t="b">
        <f t="shared" si="2333"/>
        <v>0</v>
      </c>
    </row>
    <row r="4075" spans="1:27" x14ac:dyDescent="0.25">
      <c r="A4075" t="s">
        <v>10797</v>
      </c>
      <c r="B4075" t="s">
        <v>15677</v>
      </c>
      <c r="C4075" t="s">
        <v>15678</v>
      </c>
      <c r="D4075">
        <v>2014</v>
      </c>
      <c r="E4075" t="s">
        <v>13088</v>
      </c>
      <c r="F4075">
        <v>24</v>
      </c>
      <c r="G4075">
        <v>1</v>
      </c>
      <c r="H4075" s="3">
        <v>43709</v>
      </c>
      <c r="L4075" t="s">
        <v>19</v>
      </c>
      <c r="M4075" t="s">
        <v>20</v>
      </c>
      <c r="P4075" t="b">
        <f t="shared" si="2327"/>
        <v>0</v>
      </c>
      <c r="Q4075" t="b">
        <f t="shared" si="2336"/>
        <v>0</v>
      </c>
      <c r="R4075" t="b">
        <f t="shared" si="2328"/>
        <v>0</v>
      </c>
      <c r="S4075" t="b">
        <f t="shared" si="2329"/>
        <v>0</v>
      </c>
      <c r="T4075" t="b">
        <f t="shared" si="2330"/>
        <v>0</v>
      </c>
      <c r="U4075" t="b">
        <f t="shared" si="2331"/>
        <v>0</v>
      </c>
      <c r="V4075" t="b">
        <f t="shared" si="2334"/>
        <v>0</v>
      </c>
      <c r="W4075" t="b">
        <f t="shared" si="2335"/>
        <v>0</v>
      </c>
      <c r="X4075" t="b">
        <f t="shared" si="2323"/>
        <v>0</v>
      </c>
      <c r="Y4075" t="b">
        <f t="shared" si="2324"/>
        <v>0</v>
      </c>
      <c r="Z4075" t="b">
        <f t="shared" si="2332"/>
        <v>0</v>
      </c>
      <c r="AA4075" t="b">
        <f t="shared" si="2333"/>
        <v>0</v>
      </c>
    </row>
    <row r="4076" spans="1:27" x14ac:dyDescent="0.25">
      <c r="A4076" t="s">
        <v>10797</v>
      </c>
      <c r="B4076" t="s">
        <v>15679</v>
      </c>
      <c r="C4076" t="s">
        <v>15680</v>
      </c>
      <c r="D4076">
        <v>2014</v>
      </c>
      <c r="E4076" t="s">
        <v>15681</v>
      </c>
      <c r="F4076">
        <v>62</v>
      </c>
      <c r="G4076">
        <v>2</v>
      </c>
      <c r="H4076" t="s">
        <v>15682</v>
      </c>
      <c r="L4076" t="s">
        <v>20</v>
      </c>
      <c r="M4076" t="s">
        <v>35</v>
      </c>
      <c r="P4076" t="b">
        <f t="shared" si="2327"/>
        <v>0</v>
      </c>
      <c r="Q4076" t="b">
        <f t="shared" si="2336"/>
        <v>0</v>
      </c>
      <c r="R4076" t="b">
        <f t="shared" si="2328"/>
        <v>0</v>
      </c>
      <c r="S4076" t="b">
        <f t="shared" si="2329"/>
        <v>0</v>
      </c>
      <c r="T4076" t="b">
        <f t="shared" si="2330"/>
        <v>0</v>
      </c>
      <c r="U4076" t="b">
        <f t="shared" si="2331"/>
        <v>0</v>
      </c>
      <c r="V4076" t="b">
        <f t="shared" si="2334"/>
        <v>0</v>
      </c>
      <c r="W4076" t="b">
        <f t="shared" si="2335"/>
        <v>0</v>
      </c>
      <c r="X4076" t="b">
        <f t="shared" si="2323"/>
        <v>0</v>
      </c>
      <c r="Y4076" t="b">
        <f t="shared" si="2324"/>
        <v>0</v>
      </c>
      <c r="Z4076" t="b">
        <f t="shared" si="2332"/>
        <v>0</v>
      </c>
      <c r="AA4076" t="b">
        <f t="shared" si="2333"/>
        <v>0</v>
      </c>
    </row>
    <row r="4077" spans="1:27" x14ac:dyDescent="0.25">
      <c r="A4077" t="s">
        <v>10797</v>
      </c>
      <c r="B4077" t="s">
        <v>15683</v>
      </c>
      <c r="C4077" t="s">
        <v>15684</v>
      </c>
      <c r="D4077">
        <v>2014</v>
      </c>
      <c r="E4077" t="s">
        <v>751</v>
      </c>
      <c r="F4077">
        <v>41</v>
      </c>
      <c r="G4077">
        <v>1</v>
      </c>
      <c r="H4077" t="s">
        <v>15685</v>
      </c>
      <c r="J4077" t="s">
        <v>15686</v>
      </c>
      <c r="L4077" t="s">
        <v>19</v>
      </c>
      <c r="M4077" t="s">
        <v>20</v>
      </c>
      <c r="P4077" t="b">
        <f t="shared" si="2327"/>
        <v>0</v>
      </c>
      <c r="Q4077" t="b">
        <f t="shared" si="2336"/>
        <v>0</v>
      </c>
      <c r="R4077" t="b">
        <f t="shared" si="2328"/>
        <v>0</v>
      </c>
      <c r="S4077" t="b">
        <f t="shared" si="2329"/>
        <v>0</v>
      </c>
      <c r="T4077" t="b">
        <f t="shared" si="2330"/>
        <v>0</v>
      </c>
      <c r="U4077" t="b">
        <f t="shared" si="2331"/>
        <v>0</v>
      </c>
      <c r="V4077" t="b">
        <f t="shared" si="2334"/>
        <v>0</v>
      </c>
      <c r="W4077" t="b">
        <f t="shared" si="2335"/>
        <v>0</v>
      </c>
      <c r="X4077" t="b">
        <f t="shared" si="2323"/>
        <v>0</v>
      </c>
      <c r="Y4077" t="b">
        <f t="shared" si="2324"/>
        <v>0</v>
      </c>
      <c r="Z4077" t="b">
        <f t="shared" si="2332"/>
        <v>0</v>
      </c>
      <c r="AA4077" t="b">
        <f t="shared" si="2333"/>
        <v>0</v>
      </c>
    </row>
    <row r="4078" spans="1:27" x14ac:dyDescent="0.25">
      <c r="A4078" t="s">
        <v>10797</v>
      </c>
      <c r="B4078" t="s">
        <v>15687</v>
      </c>
      <c r="C4078" t="s">
        <v>15688</v>
      </c>
      <c r="D4078">
        <v>2014</v>
      </c>
      <c r="E4078" t="s">
        <v>12665</v>
      </c>
      <c r="F4078">
        <v>31</v>
      </c>
      <c r="G4078">
        <v>1</v>
      </c>
      <c r="H4078" t="s">
        <v>12730</v>
      </c>
      <c r="L4078" t="s">
        <v>19</v>
      </c>
      <c r="M4078" t="s">
        <v>20</v>
      </c>
      <c r="P4078" t="b">
        <f t="shared" si="2327"/>
        <v>0</v>
      </c>
      <c r="Q4078" t="b">
        <f t="shared" si="2336"/>
        <v>0</v>
      </c>
      <c r="R4078" t="b">
        <f t="shared" si="2328"/>
        <v>0</v>
      </c>
      <c r="S4078" t="b">
        <f t="shared" si="2329"/>
        <v>0</v>
      </c>
      <c r="T4078" t="b">
        <f t="shared" si="2330"/>
        <v>0</v>
      </c>
      <c r="U4078" t="b">
        <f t="shared" si="2331"/>
        <v>0</v>
      </c>
      <c r="V4078" t="b">
        <f t="shared" si="2334"/>
        <v>0</v>
      </c>
      <c r="W4078" t="b">
        <f t="shared" si="2335"/>
        <v>0</v>
      </c>
      <c r="X4078" t="b">
        <f t="shared" si="2323"/>
        <v>0</v>
      </c>
      <c r="Y4078" t="b">
        <f t="shared" si="2324"/>
        <v>0</v>
      </c>
      <c r="Z4078" t="b">
        <f t="shared" si="2332"/>
        <v>0</v>
      </c>
      <c r="AA4078" t="b">
        <f t="shared" si="2333"/>
        <v>0</v>
      </c>
    </row>
    <row r="4079" spans="1:27" hidden="1" x14ac:dyDescent="0.25">
      <c r="A4079" t="s">
        <v>10797</v>
      </c>
      <c r="B4079" t="s">
        <v>15689</v>
      </c>
      <c r="C4079" t="s">
        <v>15690</v>
      </c>
      <c r="D4079">
        <v>2014</v>
      </c>
      <c r="E4079" t="s">
        <v>1667</v>
      </c>
      <c r="F4079">
        <v>169</v>
      </c>
      <c r="H4079" t="s">
        <v>15691</v>
      </c>
      <c r="J4079" t="s">
        <v>15692</v>
      </c>
      <c r="L4079" t="s">
        <v>20</v>
      </c>
      <c r="M4079" t="s">
        <v>19</v>
      </c>
      <c r="N4079" t="s">
        <v>37246</v>
      </c>
      <c r="O4079" t="s">
        <v>37253</v>
      </c>
      <c r="P4079" t="b">
        <f t="shared" si="2327"/>
        <v>0</v>
      </c>
      <c r="Q4079" t="b">
        <f t="shared" si="2336"/>
        <v>0</v>
      </c>
      <c r="R4079" t="b">
        <f t="shared" si="2328"/>
        <v>0</v>
      </c>
      <c r="S4079" t="b">
        <f t="shared" si="2329"/>
        <v>1</v>
      </c>
      <c r="T4079" t="b">
        <f t="shared" si="2330"/>
        <v>0</v>
      </c>
      <c r="U4079" t="b">
        <f t="shared" si="2331"/>
        <v>0</v>
      </c>
    </row>
    <row r="4080" spans="1:27" x14ac:dyDescent="0.25">
      <c r="A4080" t="s">
        <v>10797</v>
      </c>
      <c r="B4080" t="s">
        <v>15693</v>
      </c>
      <c r="C4080" t="s">
        <v>15694</v>
      </c>
      <c r="D4080">
        <v>2014</v>
      </c>
      <c r="E4080" t="s">
        <v>2717</v>
      </c>
      <c r="F4080">
        <v>24</v>
      </c>
      <c r="G4080">
        <v>1</v>
      </c>
      <c r="H4080" t="s">
        <v>14590</v>
      </c>
      <c r="L4080" t="s">
        <v>19</v>
      </c>
      <c r="M4080" t="s">
        <v>20</v>
      </c>
      <c r="P4080" t="b">
        <f t="shared" si="2327"/>
        <v>0</v>
      </c>
      <c r="Q4080" t="b">
        <f t="shared" si="2336"/>
        <v>0</v>
      </c>
      <c r="R4080" t="b">
        <f t="shared" si="2328"/>
        <v>0</v>
      </c>
      <c r="S4080" t="b">
        <f t="shared" si="2329"/>
        <v>0</v>
      </c>
      <c r="T4080" t="b">
        <f t="shared" si="2330"/>
        <v>0</v>
      </c>
      <c r="U4080" t="b">
        <f t="shared" si="2331"/>
        <v>0</v>
      </c>
      <c r="V4080" t="b">
        <f t="shared" ref="V4080:V4127" si="2337">ISNUMBER(SEARCH(" hen",$C4080))</f>
        <v>0</v>
      </c>
      <c r="W4080" t="b">
        <f t="shared" ref="W4080:W4127" si="2338">ISNUMBER(SEARCH("penguin",$C4080))</f>
        <v>0</v>
      </c>
      <c r="X4080" t="b">
        <f t="shared" ref="X4080:X4127" si="2339">ISNUMBER(SEARCH("Whale",$C4080))</f>
        <v>0</v>
      </c>
      <c r="Y4080" t="b">
        <f t="shared" ref="Y4080:Y4127" si="2340">ISNUMBER(SEARCH("Seal",$C4080))</f>
        <v>0</v>
      </c>
      <c r="Z4080" t="b">
        <f t="shared" ref="Z4080:Z4127" si="2341">ISNUMBER(SEARCH("Newts",$C4080))</f>
        <v>0</v>
      </c>
      <c r="AA4080" t="b">
        <f t="shared" ref="AA4080:AA4127" si="2342">ISNUMBER(SEARCH("Sea Turtle",$C4080))</f>
        <v>0</v>
      </c>
    </row>
    <row r="4081" spans="1:27" x14ac:dyDescent="0.25">
      <c r="A4081" t="s">
        <v>10797</v>
      </c>
      <c r="B4081" t="s">
        <v>15695</v>
      </c>
      <c r="C4081" t="s">
        <v>15696</v>
      </c>
      <c r="D4081">
        <v>2014</v>
      </c>
      <c r="E4081" t="s">
        <v>428</v>
      </c>
      <c r="F4081">
        <v>498</v>
      </c>
      <c r="H4081" t="s">
        <v>15697</v>
      </c>
      <c r="J4081" t="s">
        <v>15698</v>
      </c>
      <c r="L4081" t="s">
        <v>20</v>
      </c>
      <c r="M4081" t="s">
        <v>35</v>
      </c>
      <c r="P4081" t="b">
        <f t="shared" si="2327"/>
        <v>0</v>
      </c>
      <c r="Q4081" t="b">
        <f t="shared" si="2336"/>
        <v>0</v>
      </c>
      <c r="R4081" t="b">
        <f t="shared" si="2328"/>
        <v>0</v>
      </c>
      <c r="S4081" t="b">
        <f t="shared" si="2329"/>
        <v>0</v>
      </c>
      <c r="T4081" t="b">
        <f t="shared" si="2330"/>
        <v>0</v>
      </c>
      <c r="U4081" t="b">
        <f t="shared" si="2331"/>
        <v>0</v>
      </c>
      <c r="V4081" t="b">
        <f t="shared" si="2337"/>
        <v>0</v>
      </c>
      <c r="W4081" t="b">
        <f t="shared" si="2338"/>
        <v>0</v>
      </c>
      <c r="X4081" t="b">
        <f t="shared" si="2339"/>
        <v>0</v>
      </c>
      <c r="Y4081" t="b">
        <f t="shared" si="2340"/>
        <v>0</v>
      </c>
      <c r="Z4081" t="b">
        <f t="shared" si="2341"/>
        <v>0</v>
      </c>
      <c r="AA4081" t="b">
        <f t="shared" si="2342"/>
        <v>0</v>
      </c>
    </row>
    <row r="4082" spans="1:27" x14ac:dyDescent="0.25">
      <c r="A4082" t="s">
        <v>10797</v>
      </c>
      <c r="B4082" t="s">
        <v>15699</v>
      </c>
      <c r="C4082" t="s">
        <v>15700</v>
      </c>
      <c r="D4082">
        <v>2014</v>
      </c>
      <c r="E4082" t="s">
        <v>2742</v>
      </c>
      <c r="F4082">
        <v>59</v>
      </c>
      <c r="G4082">
        <v>1</v>
      </c>
      <c r="H4082" t="s">
        <v>15406</v>
      </c>
      <c r="L4082" t="s">
        <v>35</v>
      </c>
      <c r="M4082" t="s">
        <v>20</v>
      </c>
      <c r="P4082" t="b">
        <f t="shared" si="2327"/>
        <v>0</v>
      </c>
      <c r="Q4082" t="b">
        <f t="shared" si="2336"/>
        <v>0</v>
      </c>
      <c r="R4082" t="b">
        <f t="shared" si="2328"/>
        <v>0</v>
      </c>
      <c r="S4082" t="b">
        <f t="shared" si="2329"/>
        <v>0</v>
      </c>
      <c r="T4082" t="b">
        <f t="shared" si="2330"/>
        <v>0</v>
      </c>
      <c r="U4082" t="b">
        <f t="shared" si="2331"/>
        <v>0</v>
      </c>
      <c r="V4082" t="b">
        <f t="shared" si="2337"/>
        <v>0</v>
      </c>
      <c r="W4082" t="b">
        <f t="shared" si="2338"/>
        <v>0</v>
      </c>
      <c r="X4082" t="b">
        <f t="shared" si="2339"/>
        <v>0</v>
      </c>
      <c r="Y4082" t="b">
        <f t="shared" si="2340"/>
        <v>0</v>
      </c>
      <c r="Z4082" t="b">
        <f t="shared" si="2341"/>
        <v>0</v>
      </c>
      <c r="AA4082" t="b">
        <f t="shared" si="2342"/>
        <v>0</v>
      </c>
    </row>
    <row r="4083" spans="1:27" x14ac:dyDescent="0.25">
      <c r="A4083" t="s">
        <v>10797</v>
      </c>
      <c r="B4083" t="s">
        <v>15701</v>
      </c>
      <c r="C4083" t="s">
        <v>15702</v>
      </c>
      <c r="D4083">
        <v>2014</v>
      </c>
      <c r="E4083" t="s">
        <v>15703</v>
      </c>
      <c r="F4083">
        <v>49</v>
      </c>
      <c r="G4083">
        <v>2</v>
      </c>
      <c r="H4083" t="s">
        <v>15704</v>
      </c>
      <c r="L4083" t="s">
        <v>20</v>
      </c>
      <c r="M4083" t="s">
        <v>35</v>
      </c>
      <c r="P4083" t="b">
        <f t="shared" si="2327"/>
        <v>0</v>
      </c>
      <c r="Q4083" t="b">
        <f t="shared" si="2336"/>
        <v>0</v>
      </c>
      <c r="R4083" t="b">
        <f t="shared" si="2328"/>
        <v>0</v>
      </c>
      <c r="S4083" t="b">
        <f t="shared" si="2329"/>
        <v>0</v>
      </c>
      <c r="T4083" t="b">
        <f t="shared" si="2330"/>
        <v>0</v>
      </c>
      <c r="U4083" t="b">
        <f t="shared" si="2331"/>
        <v>0</v>
      </c>
      <c r="V4083" t="b">
        <f t="shared" si="2337"/>
        <v>0</v>
      </c>
      <c r="W4083" t="b">
        <f t="shared" si="2338"/>
        <v>0</v>
      </c>
      <c r="X4083" t="b">
        <f t="shared" si="2339"/>
        <v>0</v>
      </c>
      <c r="Y4083" t="b">
        <f t="shared" si="2340"/>
        <v>0</v>
      </c>
      <c r="Z4083" t="b">
        <f t="shared" si="2341"/>
        <v>0</v>
      </c>
      <c r="AA4083" t="b">
        <f t="shared" si="2342"/>
        <v>0</v>
      </c>
    </row>
    <row r="4084" spans="1:27" hidden="1" x14ac:dyDescent="0.25">
      <c r="A4084" t="s">
        <v>10797</v>
      </c>
      <c r="B4084" t="s">
        <v>15705</v>
      </c>
      <c r="C4084" t="s">
        <v>15706</v>
      </c>
      <c r="D4084">
        <v>2014</v>
      </c>
      <c r="E4084" t="s">
        <v>13088</v>
      </c>
      <c r="F4084">
        <v>22</v>
      </c>
      <c r="G4084">
        <v>3</v>
      </c>
      <c r="H4084" t="s">
        <v>15707</v>
      </c>
      <c r="J4084" t="s">
        <v>14151</v>
      </c>
      <c r="L4084" t="s">
        <v>20</v>
      </c>
      <c r="M4084" t="s">
        <v>19</v>
      </c>
      <c r="N4084" t="s">
        <v>37246</v>
      </c>
      <c r="O4084" t="s">
        <v>37256</v>
      </c>
      <c r="P4084" t="b">
        <f t="shared" si="2327"/>
        <v>0</v>
      </c>
      <c r="Q4084" t="b">
        <f t="shared" si="2336"/>
        <v>0</v>
      </c>
      <c r="R4084" t="b">
        <f t="shared" si="2328"/>
        <v>0</v>
      </c>
      <c r="S4084" t="b">
        <f t="shared" si="2329"/>
        <v>0</v>
      </c>
      <c r="T4084" t="b">
        <f t="shared" si="2330"/>
        <v>0</v>
      </c>
      <c r="U4084" t="b">
        <f t="shared" si="2331"/>
        <v>0</v>
      </c>
      <c r="V4084" t="b">
        <f t="shared" si="2337"/>
        <v>0</v>
      </c>
      <c r="W4084" t="b">
        <f t="shared" si="2338"/>
        <v>0</v>
      </c>
      <c r="X4084" t="b">
        <f t="shared" si="2339"/>
        <v>0</v>
      </c>
      <c r="Y4084" t="b">
        <f t="shared" si="2340"/>
        <v>0</v>
      </c>
      <c r="Z4084" t="b">
        <f t="shared" si="2341"/>
        <v>0</v>
      </c>
      <c r="AA4084" t="b">
        <f t="shared" si="2342"/>
        <v>1</v>
      </c>
    </row>
    <row r="4085" spans="1:27" x14ac:dyDescent="0.25">
      <c r="A4085" t="s">
        <v>10797</v>
      </c>
      <c r="B4085" t="s">
        <v>15708</v>
      </c>
      <c r="C4085" t="s">
        <v>15709</v>
      </c>
      <c r="D4085">
        <v>2014</v>
      </c>
      <c r="E4085" t="s">
        <v>202</v>
      </c>
      <c r="F4085">
        <v>51</v>
      </c>
      <c r="G4085">
        <v>1</v>
      </c>
      <c r="H4085" t="s">
        <v>15710</v>
      </c>
      <c r="L4085" t="s">
        <v>20</v>
      </c>
      <c r="M4085" t="s">
        <v>19</v>
      </c>
      <c r="P4085" t="b">
        <f t="shared" si="2327"/>
        <v>0</v>
      </c>
      <c r="Q4085" t="b">
        <f t="shared" si="2336"/>
        <v>0</v>
      </c>
      <c r="R4085" t="b">
        <f t="shared" si="2328"/>
        <v>0</v>
      </c>
      <c r="S4085" t="b">
        <f t="shared" si="2329"/>
        <v>0</v>
      </c>
      <c r="T4085" t="b">
        <f t="shared" si="2330"/>
        <v>0</v>
      </c>
      <c r="U4085" t="b">
        <f t="shared" si="2331"/>
        <v>0</v>
      </c>
      <c r="V4085" t="b">
        <f t="shared" si="2337"/>
        <v>0</v>
      </c>
      <c r="W4085" t="b">
        <f t="shared" si="2338"/>
        <v>0</v>
      </c>
      <c r="X4085" t="b">
        <f t="shared" si="2339"/>
        <v>0</v>
      </c>
      <c r="Y4085" t="b">
        <f t="shared" si="2340"/>
        <v>0</v>
      </c>
      <c r="Z4085" t="b">
        <f t="shared" si="2341"/>
        <v>0</v>
      </c>
      <c r="AA4085" t="b">
        <f t="shared" si="2342"/>
        <v>0</v>
      </c>
    </row>
    <row r="4086" spans="1:27" x14ac:dyDescent="0.25">
      <c r="A4086" t="s">
        <v>10797</v>
      </c>
      <c r="B4086" t="s">
        <v>15711</v>
      </c>
      <c r="C4086" t="s">
        <v>15712</v>
      </c>
      <c r="D4086">
        <v>2014</v>
      </c>
      <c r="E4086" t="s">
        <v>10027</v>
      </c>
      <c r="F4086">
        <v>82</v>
      </c>
      <c r="G4086">
        <v>1</v>
      </c>
      <c r="H4086" t="s">
        <v>15713</v>
      </c>
      <c r="L4086" t="s">
        <v>20</v>
      </c>
      <c r="M4086" t="s">
        <v>19</v>
      </c>
      <c r="P4086" t="b">
        <f t="shared" si="2327"/>
        <v>0</v>
      </c>
      <c r="Q4086" t="b">
        <f t="shared" si="2336"/>
        <v>0</v>
      </c>
      <c r="R4086" t="b">
        <f t="shared" si="2328"/>
        <v>0</v>
      </c>
      <c r="S4086" t="b">
        <f t="shared" si="2329"/>
        <v>0</v>
      </c>
      <c r="T4086" t="b">
        <f t="shared" si="2330"/>
        <v>0</v>
      </c>
      <c r="U4086" t="b">
        <f t="shared" si="2331"/>
        <v>0</v>
      </c>
      <c r="V4086" t="b">
        <f t="shared" si="2337"/>
        <v>0</v>
      </c>
      <c r="W4086" t="b">
        <f t="shared" si="2338"/>
        <v>0</v>
      </c>
      <c r="X4086" t="b">
        <f t="shared" si="2339"/>
        <v>0</v>
      </c>
      <c r="Y4086" t="b">
        <f t="shared" si="2340"/>
        <v>0</v>
      </c>
      <c r="Z4086" t="b">
        <f t="shared" si="2341"/>
        <v>0</v>
      </c>
      <c r="AA4086" t="b">
        <f t="shared" si="2342"/>
        <v>0</v>
      </c>
    </row>
    <row r="4087" spans="1:27" x14ac:dyDescent="0.25">
      <c r="A4087" t="s">
        <v>10797</v>
      </c>
      <c r="B4087" t="s">
        <v>15714</v>
      </c>
      <c r="C4087" t="s">
        <v>15715</v>
      </c>
      <c r="D4087">
        <v>2014</v>
      </c>
      <c r="E4087" t="s">
        <v>3267</v>
      </c>
      <c r="F4087">
        <v>62</v>
      </c>
      <c r="G4087">
        <v>1</v>
      </c>
      <c r="H4087" t="s">
        <v>15716</v>
      </c>
      <c r="L4087" t="s">
        <v>20</v>
      </c>
      <c r="M4087" t="s">
        <v>19</v>
      </c>
      <c r="P4087" t="b">
        <f t="shared" si="2327"/>
        <v>0</v>
      </c>
      <c r="Q4087" t="b">
        <f t="shared" si="2336"/>
        <v>0</v>
      </c>
      <c r="R4087" t="b">
        <f t="shared" si="2328"/>
        <v>0</v>
      </c>
      <c r="S4087" t="b">
        <f t="shared" si="2329"/>
        <v>0</v>
      </c>
      <c r="T4087" t="b">
        <f t="shared" si="2330"/>
        <v>0</v>
      </c>
      <c r="U4087" t="b">
        <f t="shared" si="2331"/>
        <v>0</v>
      </c>
      <c r="V4087" t="b">
        <f t="shared" si="2337"/>
        <v>0</v>
      </c>
      <c r="W4087" t="b">
        <f t="shared" si="2338"/>
        <v>0</v>
      </c>
      <c r="X4087" t="b">
        <f t="shared" si="2339"/>
        <v>0</v>
      </c>
      <c r="Y4087" t="b">
        <f t="shared" si="2340"/>
        <v>0</v>
      </c>
      <c r="Z4087" t="b">
        <f t="shared" si="2341"/>
        <v>0</v>
      </c>
      <c r="AA4087" t="b">
        <f t="shared" si="2342"/>
        <v>0</v>
      </c>
    </row>
    <row r="4088" spans="1:27" x14ac:dyDescent="0.25">
      <c r="A4088" t="s">
        <v>10797</v>
      </c>
      <c r="B4088" t="s">
        <v>15717</v>
      </c>
      <c r="C4088" t="s">
        <v>15718</v>
      </c>
      <c r="D4088">
        <v>2014</v>
      </c>
      <c r="E4088" t="s">
        <v>11207</v>
      </c>
      <c r="F4088">
        <v>34</v>
      </c>
      <c r="G4088">
        <v>2</v>
      </c>
      <c r="H4088" t="s">
        <v>15719</v>
      </c>
      <c r="L4088" t="s">
        <v>20</v>
      </c>
      <c r="M4088" t="s">
        <v>19</v>
      </c>
      <c r="P4088" t="b">
        <f t="shared" si="2327"/>
        <v>0</v>
      </c>
      <c r="Q4088" t="b">
        <f t="shared" si="2336"/>
        <v>0</v>
      </c>
      <c r="R4088" t="b">
        <f t="shared" si="2328"/>
        <v>0</v>
      </c>
      <c r="S4088" t="b">
        <f t="shared" si="2329"/>
        <v>0</v>
      </c>
      <c r="T4088" t="b">
        <f t="shared" si="2330"/>
        <v>0</v>
      </c>
      <c r="U4088" t="b">
        <f t="shared" si="2331"/>
        <v>0</v>
      </c>
      <c r="V4088" t="b">
        <f t="shared" si="2337"/>
        <v>0</v>
      </c>
      <c r="W4088" t="b">
        <f t="shared" si="2338"/>
        <v>0</v>
      </c>
      <c r="X4088" t="b">
        <f t="shared" si="2339"/>
        <v>0</v>
      </c>
      <c r="Y4088" t="b">
        <f t="shared" si="2340"/>
        <v>0</v>
      </c>
      <c r="Z4088" t="b">
        <f t="shared" si="2341"/>
        <v>0</v>
      </c>
      <c r="AA4088" t="b">
        <f t="shared" si="2342"/>
        <v>0</v>
      </c>
    </row>
    <row r="4089" spans="1:27" x14ac:dyDescent="0.25">
      <c r="A4089" t="s">
        <v>10797</v>
      </c>
      <c r="B4089" t="s">
        <v>15720</v>
      </c>
      <c r="C4089" t="s">
        <v>15721</v>
      </c>
      <c r="D4089">
        <v>2014</v>
      </c>
      <c r="E4089" t="s">
        <v>3400</v>
      </c>
      <c r="F4089">
        <v>85</v>
      </c>
      <c r="G4089">
        <v>1</v>
      </c>
      <c r="H4089" s="3">
        <v>42736</v>
      </c>
      <c r="L4089" t="s">
        <v>19</v>
      </c>
      <c r="M4089" t="s">
        <v>20</v>
      </c>
      <c r="P4089" t="b">
        <f t="shared" si="2327"/>
        <v>0</v>
      </c>
      <c r="Q4089" t="b">
        <f t="shared" si="2336"/>
        <v>0</v>
      </c>
      <c r="R4089" t="b">
        <f t="shared" si="2328"/>
        <v>0</v>
      </c>
      <c r="S4089" t="b">
        <f t="shared" si="2329"/>
        <v>0</v>
      </c>
      <c r="T4089" t="b">
        <f t="shared" si="2330"/>
        <v>0</v>
      </c>
      <c r="U4089" t="b">
        <f t="shared" si="2331"/>
        <v>0</v>
      </c>
      <c r="V4089" t="b">
        <f t="shared" si="2337"/>
        <v>0</v>
      </c>
      <c r="W4089" t="b">
        <f t="shared" si="2338"/>
        <v>0</v>
      </c>
      <c r="X4089" t="b">
        <f t="shared" si="2339"/>
        <v>0</v>
      </c>
      <c r="Y4089" t="b">
        <f t="shared" si="2340"/>
        <v>0</v>
      </c>
      <c r="Z4089" t="b">
        <f t="shared" si="2341"/>
        <v>0</v>
      </c>
      <c r="AA4089" t="b">
        <f t="shared" si="2342"/>
        <v>0</v>
      </c>
    </row>
    <row r="4090" spans="1:27" x14ac:dyDescent="0.25">
      <c r="A4090" t="s">
        <v>10797</v>
      </c>
      <c r="B4090" t="s">
        <v>15722</v>
      </c>
      <c r="C4090" t="s">
        <v>15723</v>
      </c>
      <c r="D4090">
        <v>2014</v>
      </c>
      <c r="E4090" t="s">
        <v>217</v>
      </c>
      <c r="F4090">
        <v>58</v>
      </c>
      <c r="G4090">
        <v>1</v>
      </c>
      <c r="H4090" t="s">
        <v>15724</v>
      </c>
      <c r="L4090" t="s">
        <v>20</v>
      </c>
      <c r="M4090" t="s">
        <v>35</v>
      </c>
      <c r="P4090" t="b">
        <f t="shared" si="2327"/>
        <v>0</v>
      </c>
      <c r="Q4090" t="b">
        <f t="shared" si="2336"/>
        <v>0</v>
      </c>
      <c r="R4090" t="b">
        <f t="shared" si="2328"/>
        <v>0</v>
      </c>
      <c r="S4090" t="b">
        <f t="shared" si="2329"/>
        <v>0</v>
      </c>
      <c r="T4090" t="b">
        <f t="shared" si="2330"/>
        <v>0</v>
      </c>
      <c r="U4090" t="b">
        <f t="shared" si="2331"/>
        <v>0</v>
      </c>
      <c r="V4090" t="b">
        <f t="shared" si="2337"/>
        <v>0</v>
      </c>
      <c r="W4090" t="b">
        <f t="shared" si="2338"/>
        <v>0</v>
      </c>
      <c r="X4090" t="b">
        <f t="shared" si="2339"/>
        <v>0</v>
      </c>
      <c r="Y4090" t="b">
        <f t="shared" si="2340"/>
        <v>0</v>
      </c>
      <c r="Z4090" t="b">
        <f t="shared" si="2341"/>
        <v>0</v>
      </c>
      <c r="AA4090" t="b">
        <f t="shared" si="2342"/>
        <v>0</v>
      </c>
    </row>
    <row r="4091" spans="1:27" x14ac:dyDescent="0.25">
      <c r="A4091" t="s">
        <v>10797</v>
      </c>
      <c r="B4091" t="s">
        <v>15725</v>
      </c>
      <c r="C4091" t="s">
        <v>15726</v>
      </c>
      <c r="D4091">
        <v>2014</v>
      </c>
      <c r="E4091" t="s">
        <v>217</v>
      </c>
      <c r="F4091">
        <v>58</v>
      </c>
      <c r="G4091">
        <v>1</v>
      </c>
      <c r="H4091" t="s">
        <v>15727</v>
      </c>
      <c r="J4091" t="s">
        <v>15728</v>
      </c>
      <c r="L4091" t="s">
        <v>35</v>
      </c>
      <c r="M4091" t="s">
        <v>20</v>
      </c>
      <c r="P4091" t="b">
        <f t="shared" si="2327"/>
        <v>0</v>
      </c>
      <c r="Q4091" t="b">
        <f t="shared" si="2336"/>
        <v>0</v>
      </c>
      <c r="R4091" t="b">
        <f t="shared" si="2328"/>
        <v>0</v>
      </c>
      <c r="S4091" t="b">
        <f t="shared" si="2329"/>
        <v>0</v>
      </c>
      <c r="T4091" t="b">
        <f t="shared" si="2330"/>
        <v>0</v>
      </c>
      <c r="U4091" t="b">
        <f t="shared" si="2331"/>
        <v>0</v>
      </c>
      <c r="V4091" t="b">
        <f t="shared" si="2337"/>
        <v>0</v>
      </c>
      <c r="W4091" t="b">
        <f t="shared" si="2338"/>
        <v>0</v>
      </c>
      <c r="X4091" t="b">
        <f t="shared" si="2339"/>
        <v>0</v>
      </c>
      <c r="Y4091" t="b">
        <f t="shared" si="2340"/>
        <v>0</v>
      </c>
      <c r="Z4091" t="b">
        <f t="shared" si="2341"/>
        <v>0</v>
      </c>
      <c r="AA4091" t="b">
        <f t="shared" si="2342"/>
        <v>0</v>
      </c>
    </row>
    <row r="4092" spans="1:27" x14ac:dyDescent="0.25">
      <c r="A4092" t="s">
        <v>10797</v>
      </c>
      <c r="B4092" t="s">
        <v>15729</v>
      </c>
      <c r="C4092" t="s">
        <v>15730</v>
      </c>
      <c r="D4092">
        <v>2014</v>
      </c>
      <c r="E4092" t="s">
        <v>362</v>
      </c>
      <c r="F4092">
        <v>45</v>
      </c>
      <c r="G4092">
        <v>1</v>
      </c>
      <c r="H4092" s="3">
        <v>41699</v>
      </c>
      <c r="L4092" t="s">
        <v>35</v>
      </c>
      <c r="M4092" t="s">
        <v>20</v>
      </c>
      <c r="P4092" t="b">
        <f t="shared" si="2327"/>
        <v>0</v>
      </c>
      <c r="Q4092" t="b">
        <f t="shared" si="2336"/>
        <v>0</v>
      </c>
      <c r="R4092" t="b">
        <f t="shared" si="2328"/>
        <v>0</v>
      </c>
      <c r="S4092" t="b">
        <f t="shared" si="2329"/>
        <v>0</v>
      </c>
      <c r="T4092" t="b">
        <f t="shared" si="2330"/>
        <v>0</v>
      </c>
      <c r="U4092" t="b">
        <f t="shared" si="2331"/>
        <v>0</v>
      </c>
      <c r="V4092" t="b">
        <f t="shared" si="2337"/>
        <v>0</v>
      </c>
      <c r="W4092" t="b">
        <f t="shared" si="2338"/>
        <v>0</v>
      </c>
      <c r="X4092" t="b">
        <f t="shared" si="2339"/>
        <v>0</v>
      </c>
      <c r="Y4092" t="b">
        <f t="shared" si="2340"/>
        <v>0</v>
      </c>
      <c r="Z4092" t="b">
        <f t="shared" si="2341"/>
        <v>0</v>
      </c>
      <c r="AA4092" t="b">
        <f t="shared" si="2342"/>
        <v>0</v>
      </c>
    </row>
    <row r="4093" spans="1:27" x14ac:dyDescent="0.25">
      <c r="A4093" t="s">
        <v>10797</v>
      </c>
      <c r="B4093" t="s">
        <v>15731</v>
      </c>
      <c r="C4093" t="s">
        <v>15732</v>
      </c>
      <c r="D4093">
        <v>2014</v>
      </c>
      <c r="E4093" t="s">
        <v>2811</v>
      </c>
      <c r="F4093">
        <v>450</v>
      </c>
      <c r="H4093" t="s">
        <v>15733</v>
      </c>
      <c r="J4093" t="s">
        <v>15734</v>
      </c>
      <c r="L4093" t="s">
        <v>35</v>
      </c>
      <c r="M4093" t="s">
        <v>20</v>
      </c>
      <c r="P4093" t="b">
        <f t="shared" si="2327"/>
        <v>0</v>
      </c>
      <c r="Q4093" t="b">
        <f t="shared" si="2336"/>
        <v>0</v>
      </c>
      <c r="R4093" t="b">
        <f t="shared" si="2328"/>
        <v>0</v>
      </c>
      <c r="S4093" t="b">
        <f t="shared" si="2329"/>
        <v>0</v>
      </c>
      <c r="T4093" t="b">
        <f t="shared" si="2330"/>
        <v>0</v>
      </c>
      <c r="U4093" t="b">
        <f t="shared" si="2331"/>
        <v>0</v>
      </c>
      <c r="V4093" t="b">
        <f t="shared" si="2337"/>
        <v>0</v>
      </c>
      <c r="W4093" t="b">
        <f t="shared" si="2338"/>
        <v>0</v>
      </c>
      <c r="X4093" t="b">
        <f t="shared" si="2339"/>
        <v>0</v>
      </c>
      <c r="Y4093" t="b">
        <f t="shared" si="2340"/>
        <v>0</v>
      </c>
      <c r="Z4093" t="b">
        <f t="shared" si="2341"/>
        <v>0</v>
      </c>
      <c r="AA4093" t="b">
        <f t="shared" si="2342"/>
        <v>0</v>
      </c>
    </row>
    <row r="4094" spans="1:27" x14ac:dyDescent="0.25">
      <c r="A4094" t="s">
        <v>10797</v>
      </c>
      <c r="B4094" t="s">
        <v>15735</v>
      </c>
      <c r="C4094" t="s">
        <v>15736</v>
      </c>
      <c r="D4094">
        <v>2014</v>
      </c>
      <c r="E4094" t="s">
        <v>388</v>
      </c>
      <c r="F4094">
        <v>25</v>
      </c>
      <c r="G4094">
        <v>1</v>
      </c>
      <c r="H4094" t="s">
        <v>15737</v>
      </c>
      <c r="J4094" t="s">
        <v>15738</v>
      </c>
      <c r="L4094" t="s">
        <v>19</v>
      </c>
      <c r="M4094" t="s">
        <v>20</v>
      </c>
      <c r="P4094" t="b">
        <f t="shared" si="2327"/>
        <v>0</v>
      </c>
      <c r="Q4094" t="b">
        <f t="shared" si="2336"/>
        <v>0</v>
      </c>
      <c r="R4094" t="b">
        <f t="shared" si="2328"/>
        <v>0</v>
      </c>
      <c r="S4094" t="b">
        <f t="shared" si="2329"/>
        <v>0</v>
      </c>
      <c r="T4094" t="b">
        <f t="shared" si="2330"/>
        <v>0</v>
      </c>
      <c r="U4094" t="b">
        <f t="shared" si="2331"/>
        <v>0</v>
      </c>
      <c r="V4094" t="b">
        <f t="shared" si="2337"/>
        <v>0</v>
      </c>
      <c r="W4094" t="b">
        <f t="shared" si="2338"/>
        <v>0</v>
      </c>
      <c r="X4094" t="b">
        <f t="shared" si="2339"/>
        <v>0</v>
      </c>
      <c r="Y4094" t="b">
        <f t="shared" si="2340"/>
        <v>0</v>
      </c>
      <c r="Z4094" t="b">
        <f t="shared" si="2341"/>
        <v>0</v>
      </c>
      <c r="AA4094" t="b">
        <f t="shared" si="2342"/>
        <v>0</v>
      </c>
    </row>
    <row r="4095" spans="1:27" x14ac:dyDescent="0.25">
      <c r="A4095" t="s">
        <v>10797</v>
      </c>
      <c r="B4095" t="s">
        <v>15739</v>
      </c>
      <c r="C4095" t="s">
        <v>15740</v>
      </c>
      <c r="D4095">
        <v>2014</v>
      </c>
      <c r="E4095" t="s">
        <v>3027</v>
      </c>
      <c r="F4095">
        <v>29</v>
      </c>
      <c r="G4095">
        <v>1</v>
      </c>
      <c r="H4095" t="s">
        <v>15741</v>
      </c>
      <c r="J4095" t="s">
        <v>15742</v>
      </c>
      <c r="L4095" t="s">
        <v>20</v>
      </c>
      <c r="M4095" t="s">
        <v>19</v>
      </c>
      <c r="P4095" t="b">
        <f t="shared" si="2327"/>
        <v>0</v>
      </c>
      <c r="Q4095" t="b">
        <f t="shared" si="2336"/>
        <v>0</v>
      </c>
      <c r="R4095" t="b">
        <f t="shared" si="2328"/>
        <v>0</v>
      </c>
      <c r="S4095" t="b">
        <f t="shared" si="2329"/>
        <v>0</v>
      </c>
      <c r="T4095" t="b">
        <f t="shared" si="2330"/>
        <v>0</v>
      </c>
      <c r="U4095" t="b">
        <f t="shared" si="2331"/>
        <v>0</v>
      </c>
      <c r="V4095" t="b">
        <f t="shared" si="2337"/>
        <v>0</v>
      </c>
      <c r="W4095" t="b">
        <f t="shared" si="2338"/>
        <v>0</v>
      </c>
      <c r="X4095" t="b">
        <f t="shared" si="2339"/>
        <v>0</v>
      </c>
      <c r="Y4095" t="b">
        <f t="shared" si="2340"/>
        <v>0</v>
      </c>
      <c r="Z4095" t="b">
        <f t="shared" si="2341"/>
        <v>0</v>
      </c>
      <c r="AA4095" t="b">
        <f t="shared" si="2342"/>
        <v>0</v>
      </c>
    </row>
    <row r="4096" spans="1:27" hidden="1" x14ac:dyDescent="0.25">
      <c r="A4096" t="s">
        <v>10797</v>
      </c>
      <c r="B4096" t="s">
        <v>15743</v>
      </c>
      <c r="C4096" t="s">
        <v>15744</v>
      </c>
      <c r="D4096">
        <v>2014</v>
      </c>
      <c r="E4096" t="s">
        <v>128</v>
      </c>
      <c r="F4096">
        <v>20</v>
      </c>
      <c r="G4096">
        <v>1</v>
      </c>
      <c r="H4096" s="3">
        <v>42186</v>
      </c>
      <c r="L4096" t="s">
        <v>35</v>
      </c>
      <c r="M4096" t="s">
        <v>20</v>
      </c>
      <c r="N4096" t="s">
        <v>37246</v>
      </c>
      <c r="O4096" t="s">
        <v>37256</v>
      </c>
      <c r="P4096" t="b">
        <f t="shared" si="2327"/>
        <v>0</v>
      </c>
      <c r="Q4096" t="b">
        <f t="shared" si="2336"/>
        <v>0</v>
      </c>
      <c r="R4096" t="b">
        <f t="shared" si="2328"/>
        <v>0</v>
      </c>
      <c r="S4096" t="b">
        <f t="shared" si="2329"/>
        <v>0</v>
      </c>
      <c r="T4096" t="b">
        <f t="shared" si="2330"/>
        <v>0</v>
      </c>
      <c r="U4096" t="b">
        <f t="shared" si="2331"/>
        <v>0</v>
      </c>
      <c r="V4096" t="b">
        <f t="shared" si="2337"/>
        <v>0</v>
      </c>
      <c r="W4096" t="b">
        <f t="shared" si="2338"/>
        <v>0</v>
      </c>
      <c r="X4096" t="b">
        <f t="shared" si="2339"/>
        <v>0</v>
      </c>
      <c r="Y4096" t="b">
        <f t="shared" si="2340"/>
        <v>0</v>
      </c>
      <c r="Z4096" t="b">
        <f t="shared" si="2341"/>
        <v>0</v>
      </c>
      <c r="AA4096" t="b">
        <f t="shared" si="2342"/>
        <v>1</v>
      </c>
    </row>
    <row r="4097" spans="1:27" x14ac:dyDescent="0.25">
      <c r="A4097" t="s">
        <v>10797</v>
      </c>
      <c r="B4097" t="s">
        <v>15745</v>
      </c>
      <c r="C4097" t="s">
        <v>15746</v>
      </c>
      <c r="D4097">
        <v>2014</v>
      </c>
      <c r="E4097" t="s">
        <v>118</v>
      </c>
      <c r="F4097">
        <v>155</v>
      </c>
      <c r="G4097">
        <v>1</v>
      </c>
      <c r="H4097" t="s">
        <v>15747</v>
      </c>
      <c r="J4097" t="s">
        <v>15748</v>
      </c>
      <c r="L4097" t="s">
        <v>19</v>
      </c>
      <c r="M4097" t="s">
        <v>20</v>
      </c>
      <c r="P4097" t="b">
        <f t="shared" si="2327"/>
        <v>0</v>
      </c>
      <c r="Q4097" t="b">
        <f t="shared" si="2336"/>
        <v>0</v>
      </c>
      <c r="R4097" t="b">
        <f t="shared" si="2328"/>
        <v>0</v>
      </c>
      <c r="S4097" t="b">
        <f t="shared" si="2329"/>
        <v>0</v>
      </c>
      <c r="T4097" t="b">
        <f t="shared" si="2330"/>
        <v>0</v>
      </c>
      <c r="U4097" t="b">
        <f t="shared" si="2331"/>
        <v>0</v>
      </c>
      <c r="V4097" t="b">
        <f t="shared" si="2337"/>
        <v>0</v>
      </c>
      <c r="W4097" t="b">
        <f t="shared" si="2338"/>
        <v>0</v>
      </c>
      <c r="X4097" t="b">
        <f t="shared" si="2339"/>
        <v>0</v>
      </c>
      <c r="Y4097" t="b">
        <f t="shared" si="2340"/>
        <v>0</v>
      </c>
      <c r="Z4097" t="b">
        <f t="shared" si="2341"/>
        <v>0</v>
      </c>
      <c r="AA4097" t="b">
        <f t="shared" si="2342"/>
        <v>0</v>
      </c>
    </row>
    <row r="4098" spans="1:27" x14ac:dyDescent="0.25">
      <c r="A4098" t="s">
        <v>10797</v>
      </c>
      <c r="B4098" t="s">
        <v>15749</v>
      </c>
      <c r="C4098" t="s">
        <v>15750</v>
      </c>
      <c r="D4098">
        <v>2014</v>
      </c>
      <c r="E4098" t="s">
        <v>393</v>
      </c>
      <c r="F4098">
        <v>79</v>
      </c>
      <c r="G4098">
        <v>1</v>
      </c>
      <c r="H4098" t="s">
        <v>15751</v>
      </c>
      <c r="L4098" t="s">
        <v>19</v>
      </c>
      <c r="M4098" t="s">
        <v>20</v>
      </c>
      <c r="P4098" t="b">
        <f t="shared" si="2327"/>
        <v>0</v>
      </c>
      <c r="Q4098" t="b">
        <f t="shared" si="2336"/>
        <v>0</v>
      </c>
      <c r="R4098" t="b">
        <f t="shared" si="2328"/>
        <v>0</v>
      </c>
      <c r="S4098" t="b">
        <f t="shared" si="2329"/>
        <v>0</v>
      </c>
      <c r="T4098" t="b">
        <f t="shared" si="2330"/>
        <v>0</v>
      </c>
      <c r="U4098" t="b">
        <f t="shared" si="2331"/>
        <v>0</v>
      </c>
      <c r="V4098" t="b">
        <f t="shared" si="2337"/>
        <v>0</v>
      </c>
      <c r="W4098" t="b">
        <f t="shared" si="2338"/>
        <v>0</v>
      </c>
      <c r="X4098" t="b">
        <f t="shared" si="2339"/>
        <v>0</v>
      </c>
      <c r="Y4098" t="b">
        <f t="shared" si="2340"/>
        <v>0</v>
      </c>
      <c r="Z4098" t="b">
        <f t="shared" si="2341"/>
        <v>0</v>
      </c>
      <c r="AA4098" t="b">
        <f t="shared" si="2342"/>
        <v>0</v>
      </c>
    </row>
    <row r="4099" spans="1:27" x14ac:dyDescent="0.25">
      <c r="A4099" t="s">
        <v>10797</v>
      </c>
      <c r="B4099" t="s">
        <v>15752</v>
      </c>
      <c r="C4099" t="s">
        <v>15753</v>
      </c>
      <c r="D4099">
        <v>2014</v>
      </c>
      <c r="E4099" t="s">
        <v>1058</v>
      </c>
      <c r="F4099">
        <v>37</v>
      </c>
      <c r="G4099">
        <v>1</v>
      </c>
      <c r="H4099" t="s">
        <v>15455</v>
      </c>
      <c r="J4099" t="s">
        <v>15754</v>
      </c>
      <c r="L4099" t="s">
        <v>35</v>
      </c>
      <c r="M4099" t="s">
        <v>20</v>
      </c>
      <c r="P4099" t="b">
        <f t="shared" ref="P4099:P4162" si="2343">ISNUMBER(SEARCH("broiler",C4099))</f>
        <v>0</v>
      </c>
      <c r="Q4099" t="b">
        <f t="shared" si="2336"/>
        <v>0</v>
      </c>
      <c r="R4099" t="b">
        <f t="shared" ref="R4099:R4162" si="2344">ISNUMBER(SEARCH("aquatic",$C4099))</f>
        <v>0</v>
      </c>
      <c r="S4099" t="b">
        <f t="shared" ref="S4099:S4162" si="2345">ISNUMBER(SEARCH("fish",$C4099))</f>
        <v>0</v>
      </c>
      <c r="T4099" t="b">
        <f t="shared" ref="T4099:T4162" si="2346">ISNUMBER(SEARCH(" chicken",$C4099))</f>
        <v>0</v>
      </c>
      <c r="U4099" t="b">
        <f t="shared" ref="U4099:U4162" si="2347">ISNUMBER(SEARCH("tadpole",$C4099))</f>
        <v>0</v>
      </c>
      <c r="V4099" t="b">
        <f t="shared" si="2337"/>
        <v>0</v>
      </c>
      <c r="W4099" t="b">
        <f t="shared" si="2338"/>
        <v>0</v>
      </c>
      <c r="X4099" t="b">
        <f t="shared" si="2339"/>
        <v>0</v>
      </c>
      <c r="Y4099" t="b">
        <f t="shared" si="2340"/>
        <v>0</v>
      </c>
      <c r="Z4099" t="b">
        <f t="shared" si="2341"/>
        <v>0</v>
      </c>
      <c r="AA4099" t="b">
        <f t="shared" si="2342"/>
        <v>0</v>
      </c>
    </row>
    <row r="4100" spans="1:27" x14ac:dyDescent="0.25">
      <c r="A4100" t="s">
        <v>10797</v>
      </c>
      <c r="B4100" t="s">
        <v>15755</v>
      </c>
      <c r="C4100" t="s">
        <v>15756</v>
      </c>
      <c r="D4100">
        <v>2014</v>
      </c>
      <c r="E4100" t="s">
        <v>12659</v>
      </c>
      <c r="F4100">
        <v>55</v>
      </c>
      <c r="G4100">
        <v>1</v>
      </c>
      <c r="H4100" t="s">
        <v>15757</v>
      </c>
      <c r="L4100" t="s">
        <v>35</v>
      </c>
      <c r="M4100" t="s">
        <v>20</v>
      </c>
      <c r="P4100" t="b">
        <f t="shared" si="2343"/>
        <v>0</v>
      </c>
      <c r="Q4100" t="b">
        <f t="shared" si="2336"/>
        <v>0</v>
      </c>
      <c r="R4100" t="b">
        <f t="shared" si="2344"/>
        <v>0</v>
      </c>
      <c r="S4100" t="b">
        <f t="shared" si="2345"/>
        <v>0</v>
      </c>
      <c r="T4100" t="b">
        <f t="shared" si="2346"/>
        <v>0</v>
      </c>
      <c r="U4100" t="b">
        <f t="shared" si="2347"/>
        <v>0</v>
      </c>
      <c r="V4100" t="b">
        <f t="shared" si="2337"/>
        <v>0</v>
      </c>
      <c r="W4100" t="b">
        <f t="shared" si="2338"/>
        <v>0</v>
      </c>
      <c r="X4100" t="b">
        <f t="shared" si="2339"/>
        <v>0</v>
      </c>
      <c r="Y4100" t="b">
        <f t="shared" si="2340"/>
        <v>0</v>
      </c>
      <c r="Z4100" t="b">
        <f t="shared" si="2341"/>
        <v>0</v>
      </c>
      <c r="AA4100" t="b">
        <f t="shared" si="2342"/>
        <v>0</v>
      </c>
    </row>
    <row r="4101" spans="1:27" x14ac:dyDescent="0.25">
      <c r="A4101" t="s">
        <v>10797</v>
      </c>
      <c r="B4101" t="s">
        <v>15758</v>
      </c>
      <c r="C4101" t="s">
        <v>15759</v>
      </c>
      <c r="D4101">
        <v>2014</v>
      </c>
      <c r="E4101" t="s">
        <v>11515</v>
      </c>
      <c r="F4101">
        <v>35</v>
      </c>
      <c r="G4101">
        <v>1</v>
      </c>
      <c r="H4101" t="s">
        <v>13206</v>
      </c>
      <c r="L4101" t="s">
        <v>20</v>
      </c>
      <c r="M4101" t="s">
        <v>35</v>
      </c>
      <c r="P4101" t="b">
        <f t="shared" si="2343"/>
        <v>0</v>
      </c>
      <c r="Q4101" t="b">
        <f t="shared" si="2336"/>
        <v>0</v>
      </c>
      <c r="R4101" t="b">
        <f t="shared" si="2344"/>
        <v>0</v>
      </c>
      <c r="S4101" t="b">
        <f t="shared" si="2345"/>
        <v>0</v>
      </c>
      <c r="T4101" t="b">
        <f t="shared" si="2346"/>
        <v>0</v>
      </c>
      <c r="U4101" t="b">
        <f t="shared" si="2347"/>
        <v>0</v>
      </c>
      <c r="V4101" t="b">
        <f t="shared" si="2337"/>
        <v>0</v>
      </c>
      <c r="W4101" t="b">
        <f t="shared" si="2338"/>
        <v>0</v>
      </c>
      <c r="X4101" t="b">
        <f t="shared" si="2339"/>
        <v>0</v>
      </c>
      <c r="Y4101" t="b">
        <f t="shared" si="2340"/>
        <v>0</v>
      </c>
      <c r="Z4101" t="b">
        <f t="shared" si="2341"/>
        <v>0</v>
      </c>
      <c r="AA4101" t="b">
        <f t="shared" si="2342"/>
        <v>0</v>
      </c>
    </row>
    <row r="4102" spans="1:27" x14ac:dyDescent="0.25">
      <c r="A4102" t="s">
        <v>10797</v>
      </c>
      <c r="B4102" t="s">
        <v>15760</v>
      </c>
      <c r="C4102" t="s">
        <v>15761</v>
      </c>
      <c r="D4102">
        <v>2014</v>
      </c>
      <c r="E4102" t="s">
        <v>8601</v>
      </c>
      <c r="F4102">
        <v>68</v>
      </c>
      <c r="G4102">
        <v>1</v>
      </c>
      <c r="H4102" t="s">
        <v>15762</v>
      </c>
      <c r="J4102" t="s">
        <v>10834</v>
      </c>
      <c r="L4102" t="s">
        <v>20</v>
      </c>
      <c r="M4102" t="s">
        <v>35</v>
      </c>
      <c r="P4102" t="b">
        <f t="shared" si="2343"/>
        <v>0</v>
      </c>
      <c r="Q4102" t="b">
        <f t="shared" si="2336"/>
        <v>0</v>
      </c>
      <c r="R4102" t="b">
        <f t="shared" si="2344"/>
        <v>0</v>
      </c>
      <c r="S4102" t="b">
        <f t="shared" si="2345"/>
        <v>0</v>
      </c>
      <c r="T4102" t="b">
        <f t="shared" si="2346"/>
        <v>0</v>
      </c>
      <c r="U4102" t="b">
        <f t="shared" si="2347"/>
        <v>0</v>
      </c>
      <c r="V4102" t="b">
        <f t="shared" si="2337"/>
        <v>0</v>
      </c>
      <c r="W4102" t="b">
        <f t="shared" si="2338"/>
        <v>0</v>
      </c>
      <c r="X4102" t="b">
        <f t="shared" si="2339"/>
        <v>0</v>
      </c>
      <c r="Y4102" t="b">
        <f t="shared" si="2340"/>
        <v>0</v>
      </c>
      <c r="Z4102" t="b">
        <f t="shared" si="2341"/>
        <v>0</v>
      </c>
      <c r="AA4102" t="b">
        <f t="shared" si="2342"/>
        <v>0</v>
      </c>
    </row>
    <row r="4103" spans="1:27" x14ac:dyDescent="0.25">
      <c r="A4103" t="s">
        <v>10797</v>
      </c>
      <c r="B4103" t="s">
        <v>15763</v>
      </c>
      <c r="C4103" t="s">
        <v>15764</v>
      </c>
      <c r="D4103">
        <v>2014</v>
      </c>
      <c r="E4103" t="s">
        <v>14311</v>
      </c>
      <c r="F4103">
        <v>41</v>
      </c>
      <c r="H4103" s="2">
        <v>43042</v>
      </c>
      <c r="L4103" t="s">
        <v>19</v>
      </c>
      <c r="M4103" t="s">
        <v>20</v>
      </c>
      <c r="P4103" t="b">
        <f t="shared" si="2343"/>
        <v>0</v>
      </c>
      <c r="Q4103" t="b">
        <f t="shared" si="2336"/>
        <v>0</v>
      </c>
      <c r="R4103" t="b">
        <f t="shared" si="2344"/>
        <v>0</v>
      </c>
      <c r="S4103" t="b">
        <f t="shared" si="2345"/>
        <v>0</v>
      </c>
      <c r="T4103" t="b">
        <f t="shared" si="2346"/>
        <v>0</v>
      </c>
      <c r="U4103" t="b">
        <f t="shared" si="2347"/>
        <v>0</v>
      </c>
      <c r="V4103" t="b">
        <f t="shared" si="2337"/>
        <v>0</v>
      </c>
      <c r="W4103" t="b">
        <f t="shared" si="2338"/>
        <v>0</v>
      </c>
      <c r="X4103" t="b">
        <f t="shared" si="2339"/>
        <v>0</v>
      </c>
      <c r="Y4103" t="b">
        <f t="shared" si="2340"/>
        <v>0</v>
      </c>
      <c r="Z4103" t="b">
        <f t="shared" si="2341"/>
        <v>0</v>
      </c>
      <c r="AA4103" t="b">
        <f t="shared" si="2342"/>
        <v>0</v>
      </c>
    </row>
    <row r="4104" spans="1:27" x14ac:dyDescent="0.25">
      <c r="A4104" t="s">
        <v>10797</v>
      </c>
      <c r="B4104" t="s">
        <v>15765</v>
      </c>
      <c r="C4104" t="s">
        <v>15766</v>
      </c>
      <c r="D4104">
        <v>2014</v>
      </c>
      <c r="E4104" t="s">
        <v>438</v>
      </c>
      <c r="F4104">
        <v>156</v>
      </c>
      <c r="G4104">
        <v>1</v>
      </c>
      <c r="H4104" t="s">
        <v>15551</v>
      </c>
      <c r="L4104" t="s">
        <v>35</v>
      </c>
      <c r="M4104" t="s">
        <v>20</v>
      </c>
      <c r="P4104" t="b">
        <f t="shared" si="2343"/>
        <v>0</v>
      </c>
      <c r="Q4104" t="b">
        <f t="shared" si="2336"/>
        <v>0</v>
      </c>
      <c r="R4104" t="b">
        <f t="shared" si="2344"/>
        <v>0</v>
      </c>
      <c r="S4104" t="b">
        <f t="shared" si="2345"/>
        <v>0</v>
      </c>
      <c r="T4104" t="b">
        <f t="shared" si="2346"/>
        <v>0</v>
      </c>
      <c r="U4104" t="b">
        <f t="shared" si="2347"/>
        <v>0</v>
      </c>
      <c r="V4104" t="b">
        <f t="shared" si="2337"/>
        <v>0</v>
      </c>
      <c r="W4104" t="b">
        <f t="shared" si="2338"/>
        <v>0</v>
      </c>
      <c r="X4104" t="b">
        <f t="shared" si="2339"/>
        <v>0</v>
      </c>
      <c r="Y4104" t="b">
        <f t="shared" si="2340"/>
        <v>0</v>
      </c>
      <c r="Z4104" t="b">
        <f t="shared" si="2341"/>
        <v>0</v>
      </c>
      <c r="AA4104" t="b">
        <f t="shared" si="2342"/>
        <v>0</v>
      </c>
    </row>
    <row r="4105" spans="1:27" x14ac:dyDescent="0.25">
      <c r="A4105" t="s">
        <v>10797</v>
      </c>
      <c r="B4105" t="s">
        <v>15767</v>
      </c>
      <c r="C4105" t="s">
        <v>15768</v>
      </c>
      <c r="D4105">
        <v>2014</v>
      </c>
      <c r="E4105" t="s">
        <v>15769</v>
      </c>
      <c r="F4105">
        <v>16</v>
      </c>
      <c r="G4105">
        <v>1</v>
      </c>
      <c r="H4105" t="s">
        <v>15770</v>
      </c>
      <c r="L4105" t="s">
        <v>19</v>
      </c>
      <c r="M4105" t="s">
        <v>20</v>
      </c>
      <c r="P4105" t="b">
        <f t="shared" si="2343"/>
        <v>0</v>
      </c>
      <c r="Q4105" t="b">
        <f t="shared" si="2336"/>
        <v>0</v>
      </c>
      <c r="R4105" t="b">
        <f t="shared" si="2344"/>
        <v>0</v>
      </c>
      <c r="S4105" t="b">
        <f t="shared" si="2345"/>
        <v>0</v>
      </c>
      <c r="T4105" t="b">
        <f t="shared" si="2346"/>
        <v>0</v>
      </c>
      <c r="U4105" t="b">
        <f t="shared" si="2347"/>
        <v>0</v>
      </c>
      <c r="V4105" t="b">
        <f t="shared" si="2337"/>
        <v>0</v>
      </c>
      <c r="W4105" t="b">
        <f t="shared" si="2338"/>
        <v>0</v>
      </c>
      <c r="X4105" t="b">
        <f t="shared" si="2339"/>
        <v>0</v>
      </c>
      <c r="Y4105" t="b">
        <f t="shared" si="2340"/>
        <v>0</v>
      </c>
      <c r="Z4105" t="b">
        <f t="shared" si="2341"/>
        <v>0</v>
      </c>
      <c r="AA4105" t="b">
        <f t="shared" si="2342"/>
        <v>0</v>
      </c>
    </row>
    <row r="4106" spans="1:27" x14ac:dyDescent="0.25">
      <c r="A4106" t="s">
        <v>10797</v>
      </c>
      <c r="B4106" t="s">
        <v>15771</v>
      </c>
      <c r="C4106" t="s">
        <v>15772</v>
      </c>
      <c r="D4106">
        <v>2014</v>
      </c>
      <c r="E4106" t="s">
        <v>15773</v>
      </c>
      <c r="F4106">
        <v>25</v>
      </c>
      <c r="G4106">
        <v>1</v>
      </c>
      <c r="H4106" s="2">
        <v>42979</v>
      </c>
      <c r="L4106" t="s">
        <v>20</v>
      </c>
      <c r="M4106" t="s">
        <v>19</v>
      </c>
      <c r="P4106" t="b">
        <f t="shared" si="2343"/>
        <v>0</v>
      </c>
      <c r="Q4106" t="b">
        <f t="shared" si="2336"/>
        <v>0</v>
      </c>
      <c r="R4106" t="b">
        <f t="shared" si="2344"/>
        <v>0</v>
      </c>
      <c r="S4106" t="b">
        <f t="shared" si="2345"/>
        <v>0</v>
      </c>
      <c r="T4106" t="b">
        <f t="shared" si="2346"/>
        <v>0</v>
      </c>
      <c r="U4106" t="b">
        <f t="shared" si="2347"/>
        <v>0</v>
      </c>
      <c r="V4106" t="b">
        <f t="shared" si="2337"/>
        <v>0</v>
      </c>
      <c r="W4106" t="b">
        <f t="shared" si="2338"/>
        <v>0</v>
      </c>
      <c r="X4106" t="b">
        <f t="shared" si="2339"/>
        <v>0</v>
      </c>
      <c r="Y4106" t="b">
        <f t="shared" si="2340"/>
        <v>0</v>
      </c>
      <c r="Z4106" t="b">
        <f t="shared" si="2341"/>
        <v>0</v>
      </c>
      <c r="AA4106" t="b">
        <f t="shared" si="2342"/>
        <v>0</v>
      </c>
    </row>
    <row r="4107" spans="1:27" x14ac:dyDescent="0.25">
      <c r="A4107" t="s">
        <v>10797</v>
      </c>
      <c r="B4107" t="s">
        <v>15774</v>
      </c>
      <c r="C4107" t="s">
        <v>15775</v>
      </c>
      <c r="D4107">
        <v>2014</v>
      </c>
      <c r="E4107" t="s">
        <v>15776</v>
      </c>
      <c r="F4107">
        <v>22</v>
      </c>
      <c r="H4107" t="s">
        <v>15777</v>
      </c>
      <c r="L4107" t="s">
        <v>20</v>
      </c>
      <c r="M4107" t="s">
        <v>35</v>
      </c>
      <c r="P4107" t="b">
        <f t="shared" si="2343"/>
        <v>0</v>
      </c>
      <c r="Q4107" t="b">
        <f t="shared" si="2336"/>
        <v>0</v>
      </c>
      <c r="R4107" t="b">
        <f t="shared" si="2344"/>
        <v>0</v>
      </c>
      <c r="S4107" t="b">
        <f t="shared" si="2345"/>
        <v>0</v>
      </c>
      <c r="T4107" t="b">
        <f t="shared" si="2346"/>
        <v>0</v>
      </c>
      <c r="U4107" t="b">
        <f t="shared" si="2347"/>
        <v>0</v>
      </c>
      <c r="V4107" t="b">
        <f t="shared" si="2337"/>
        <v>0</v>
      </c>
      <c r="W4107" t="b">
        <f t="shared" si="2338"/>
        <v>0</v>
      </c>
      <c r="X4107" t="b">
        <f t="shared" si="2339"/>
        <v>0</v>
      </c>
      <c r="Y4107" t="b">
        <f t="shared" si="2340"/>
        <v>0</v>
      </c>
      <c r="Z4107" t="b">
        <f t="shared" si="2341"/>
        <v>0</v>
      </c>
      <c r="AA4107" t="b">
        <f t="shared" si="2342"/>
        <v>0</v>
      </c>
    </row>
    <row r="4108" spans="1:27" x14ac:dyDescent="0.25">
      <c r="A4108" t="s">
        <v>10797</v>
      </c>
      <c r="B4108" t="s">
        <v>15778</v>
      </c>
      <c r="C4108" t="s">
        <v>15779</v>
      </c>
      <c r="D4108">
        <v>2014</v>
      </c>
      <c r="E4108" t="s">
        <v>15780</v>
      </c>
      <c r="F4108">
        <v>4</v>
      </c>
      <c r="H4108" t="s">
        <v>15781</v>
      </c>
      <c r="L4108" t="s">
        <v>19</v>
      </c>
      <c r="M4108" t="s">
        <v>20</v>
      </c>
      <c r="P4108" t="b">
        <f t="shared" si="2343"/>
        <v>0</v>
      </c>
      <c r="Q4108" t="b">
        <f t="shared" si="2336"/>
        <v>0</v>
      </c>
      <c r="R4108" t="b">
        <f t="shared" si="2344"/>
        <v>0</v>
      </c>
      <c r="S4108" t="b">
        <f t="shared" si="2345"/>
        <v>0</v>
      </c>
      <c r="T4108" t="b">
        <f t="shared" si="2346"/>
        <v>0</v>
      </c>
      <c r="U4108" t="b">
        <f t="shared" si="2347"/>
        <v>0</v>
      </c>
      <c r="V4108" t="b">
        <f t="shared" si="2337"/>
        <v>0</v>
      </c>
      <c r="W4108" t="b">
        <f t="shared" si="2338"/>
        <v>0</v>
      </c>
      <c r="X4108" t="b">
        <f t="shared" si="2339"/>
        <v>0</v>
      </c>
      <c r="Y4108" t="b">
        <f t="shared" si="2340"/>
        <v>0</v>
      </c>
      <c r="Z4108" t="b">
        <f t="shared" si="2341"/>
        <v>0</v>
      </c>
      <c r="AA4108" t="b">
        <f t="shared" si="2342"/>
        <v>0</v>
      </c>
    </row>
    <row r="4109" spans="1:27" x14ac:dyDescent="0.25">
      <c r="A4109" t="s">
        <v>10797</v>
      </c>
      <c r="B4109" t="s">
        <v>15782</v>
      </c>
      <c r="C4109" t="s">
        <v>15783</v>
      </c>
      <c r="D4109">
        <v>2014</v>
      </c>
      <c r="E4109" t="s">
        <v>13081</v>
      </c>
      <c r="F4109">
        <v>135</v>
      </c>
      <c r="G4109">
        <v>2</v>
      </c>
      <c r="H4109" t="s">
        <v>14454</v>
      </c>
      <c r="L4109" t="s">
        <v>35</v>
      </c>
      <c r="M4109" t="s">
        <v>20</v>
      </c>
      <c r="P4109" t="b">
        <f t="shared" si="2343"/>
        <v>0</v>
      </c>
      <c r="Q4109" t="b">
        <f t="shared" si="2336"/>
        <v>0</v>
      </c>
      <c r="R4109" t="b">
        <f t="shared" si="2344"/>
        <v>0</v>
      </c>
      <c r="S4109" t="b">
        <f t="shared" si="2345"/>
        <v>0</v>
      </c>
      <c r="T4109" t="b">
        <f t="shared" si="2346"/>
        <v>0</v>
      </c>
      <c r="U4109" t="b">
        <f t="shared" si="2347"/>
        <v>0</v>
      </c>
      <c r="V4109" t="b">
        <f t="shared" si="2337"/>
        <v>0</v>
      </c>
      <c r="W4109" t="b">
        <f t="shared" si="2338"/>
        <v>0</v>
      </c>
      <c r="X4109" t="b">
        <f t="shared" si="2339"/>
        <v>0</v>
      </c>
      <c r="Y4109" t="b">
        <f t="shared" si="2340"/>
        <v>0</v>
      </c>
      <c r="Z4109" t="b">
        <f t="shared" si="2341"/>
        <v>0</v>
      </c>
      <c r="AA4109" t="b">
        <f t="shared" si="2342"/>
        <v>0</v>
      </c>
    </row>
    <row r="4110" spans="1:27" x14ac:dyDescent="0.25">
      <c r="A4110" t="s">
        <v>10797</v>
      </c>
      <c r="B4110" t="s">
        <v>15784</v>
      </c>
      <c r="C4110" t="s">
        <v>15785</v>
      </c>
      <c r="D4110">
        <v>2013</v>
      </c>
      <c r="E4110" t="s">
        <v>11130</v>
      </c>
      <c r="F4110">
        <v>280</v>
      </c>
      <c r="G4110">
        <v>1772</v>
      </c>
      <c r="H4110" t="s">
        <v>15786</v>
      </c>
      <c r="L4110" t="s">
        <v>20</v>
      </c>
      <c r="M4110" t="s">
        <v>35</v>
      </c>
      <c r="P4110" t="b">
        <f t="shared" si="2343"/>
        <v>0</v>
      </c>
      <c r="Q4110" t="b">
        <f t="shared" si="2336"/>
        <v>0</v>
      </c>
      <c r="R4110" t="b">
        <f t="shared" si="2344"/>
        <v>0</v>
      </c>
      <c r="S4110" t="b">
        <f t="shared" si="2345"/>
        <v>0</v>
      </c>
      <c r="T4110" t="b">
        <f t="shared" si="2346"/>
        <v>0</v>
      </c>
      <c r="U4110" t="b">
        <f t="shared" si="2347"/>
        <v>0</v>
      </c>
      <c r="V4110" t="b">
        <f t="shared" si="2337"/>
        <v>0</v>
      </c>
      <c r="W4110" t="b">
        <f t="shared" si="2338"/>
        <v>0</v>
      </c>
      <c r="X4110" t="b">
        <f t="shared" si="2339"/>
        <v>0</v>
      </c>
      <c r="Y4110" t="b">
        <f t="shared" si="2340"/>
        <v>0</v>
      </c>
      <c r="Z4110" t="b">
        <f t="shared" si="2341"/>
        <v>0</v>
      </c>
      <c r="AA4110" t="b">
        <f t="shared" si="2342"/>
        <v>0</v>
      </c>
    </row>
    <row r="4111" spans="1:27" x14ac:dyDescent="0.25">
      <c r="A4111" t="s">
        <v>10797</v>
      </c>
      <c r="B4111" t="s">
        <v>15787</v>
      </c>
      <c r="C4111" t="s">
        <v>15788</v>
      </c>
      <c r="D4111">
        <v>2013</v>
      </c>
      <c r="E4111" t="s">
        <v>13456</v>
      </c>
      <c r="F4111">
        <v>75</v>
      </c>
      <c r="G4111">
        <v>12</v>
      </c>
      <c r="H4111" t="s">
        <v>15789</v>
      </c>
      <c r="L4111" t="s">
        <v>20</v>
      </c>
      <c r="M4111" t="s">
        <v>19</v>
      </c>
      <c r="P4111" t="b">
        <f t="shared" si="2343"/>
        <v>0</v>
      </c>
      <c r="Q4111" t="b">
        <f t="shared" si="2336"/>
        <v>0</v>
      </c>
      <c r="R4111" t="b">
        <f t="shared" si="2344"/>
        <v>0</v>
      </c>
      <c r="S4111" t="b">
        <f t="shared" si="2345"/>
        <v>0</v>
      </c>
      <c r="T4111" t="b">
        <f t="shared" si="2346"/>
        <v>0</v>
      </c>
      <c r="U4111" t="b">
        <f t="shared" si="2347"/>
        <v>0</v>
      </c>
      <c r="V4111" t="b">
        <f t="shared" si="2337"/>
        <v>0</v>
      </c>
      <c r="W4111" t="b">
        <f t="shared" si="2338"/>
        <v>0</v>
      </c>
      <c r="X4111" t="b">
        <f t="shared" si="2339"/>
        <v>0</v>
      </c>
      <c r="Y4111" t="b">
        <f t="shared" si="2340"/>
        <v>0</v>
      </c>
      <c r="Z4111" t="b">
        <f t="shared" si="2341"/>
        <v>0</v>
      </c>
      <c r="AA4111" t="b">
        <f t="shared" si="2342"/>
        <v>0</v>
      </c>
    </row>
    <row r="4112" spans="1:27" x14ac:dyDescent="0.25">
      <c r="A4112" t="s">
        <v>10797</v>
      </c>
      <c r="B4112" t="s">
        <v>15790</v>
      </c>
      <c r="C4112" t="s">
        <v>15791</v>
      </c>
      <c r="D4112">
        <v>2013</v>
      </c>
      <c r="E4112" t="s">
        <v>15792</v>
      </c>
      <c r="F4112">
        <v>59</v>
      </c>
      <c r="G4112">
        <v>3</v>
      </c>
      <c r="H4112" t="s">
        <v>15793</v>
      </c>
      <c r="J4112" t="s">
        <v>15794</v>
      </c>
      <c r="L4112" t="s">
        <v>20</v>
      </c>
      <c r="M4112" t="s">
        <v>19</v>
      </c>
      <c r="P4112" t="b">
        <f t="shared" si="2343"/>
        <v>0</v>
      </c>
      <c r="Q4112" t="b">
        <f t="shared" si="2336"/>
        <v>0</v>
      </c>
      <c r="R4112" t="b">
        <f t="shared" si="2344"/>
        <v>0</v>
      </c>
      <c r="S4112" t="b">
        <f t="shared" si="2345"/>
        <v>0</v>
      </c>
      <c r="T4112" t="b">
        <f t="shared" si="2346"/>
        <v>0</v>
      </c>
      <c r="U4112" t="b">
        <f t="shared" si="2347"/>
        <v>0</v>
      </c>
      <c r="V4112" t="b">
        <f t="shared" si="2337"/>
        <v>0</v>
      </c>
      <c r="W4112" t="b">
        <f t="shared" si="2338"/>
        <v>0</v>
      </c>
      <c r="X4112" t="b">
        <f t="shared" si="2339"/>
        <v>0</v>
      </c>
      <c r="Y4112" t="b">
        <f t="shared" si="2340"/>
        <v>0</v>
      </c>
      <c r="Z4112" t="b">
        <f t="shared" si="2341"/>
        <v>0</v>
      </c>
      <c r="AA4112" t="b">
        <f t="shared" si="2342"/>
        <v>0</v>
      </c>
    </row>
    <row r="4113" spans="1:27" x14ac:dyDescent="0.25">
      <c r="A4113" t="s">
        <v>10797</v>
      </c>
      <c r="B4113" t="s">
        <v>15795</v>
      </c>
      <c r="C4113" t="s">
        <v>15796</v>
      </c>
      <c r="D4113">
        <v>2013</v>
      </c>
      <c r="E4113" t="s">
        <v>15797</v>
      </c>
      <c r="F4113">
        <v>42</v>
      </c>
      <c r="G4113">
        <v>6</v>
      </c>
      <c r="H4113" t="s">
        <v>15798</v>
      </c>
      <c r="L4113" t="s">
        <v>20</v>
      </c>
      <c r="M4113" t="s">
        <v>19</v>
      </c>
      <c r="P4113" t="b">
        <f t="shared" si="2343"/>
        <v>0</v>
      </c>
      <c r="Q4113" t="b">
        <f t="shared" si="2336"/>
        <v>0</v>
      </c>
      <c r="R4113" t="b">
        <f t="shared" si="2344"/>
        <v>0</v>
      </c>
      <c r="S4113" t="b">
        <f t="shared" si="2345"/>
        <v>0</v>
      </c>
      <c r="T4113" t="b">
        <f t="shared" si="2346"/>
        <v>0</v>
      </c>
      <c r="U4113" t="b">
        <f t="shared" si="2347"/>
        <v>0</v>
      </c>
      <c r="V4113" t="b">
        <f t="shared" si="2337"/>
        <v>0</v>
      </c>
      <c r="W4113" t="b">
        <f t="shared" si="2338"/>
        <v>0</v>
      </c>
      <c r="X4113" t="b">
        <f t="shared" si="2339"/>
        <v>0</v>
      </c>
      <c r="Y4113" t="b">
        <f t="shared" si="2340"/>
        <v>0</v>
      </c>
      <c r="Z4113" t="b">
        <f t="shared" si="2341"/>
        <v>0</v>
      </c>
      <c r="AA4113" t="b">
        <f t="shared" si="2342"/>
        <v>0</v>
      </c>
    </row>
    <row r="4114" spans="1:27" x14ac:dyDescent="0.25">
      <c r="A4114" t="s">
        <v>10797</v>
      </c>
      <c r="B4114" t="s">
        <v>15799</v>
      </c>
      <c r="C4114" t="s">
        <v>15800</v>
      </c>
      <c r="D4114">
        <v>2013</v>
      </c>
      <c r="E4114" t="s">
        <v>13596</v>
      </c>
      <c r="F4114">
        <v>35</v>
      </c>
      <c r="G4114">
        <v>4</v>
      </c>
      <c r="H4114" t="s">
        <v>15801</v>
      </c>
      <c r="L4114" t="s">
        <v>20</v>
      </c>
      <c r="M4114" t="s">
        <v>35</v>
      </c>
      <c r="P4114" t="b">
        <f t="shared" si="2343"/>
        <v>0</v>
      </c>
      <c r="Q4114" t="b">
        <f t="shared" si="2336"/>
        <v>0</v>
      </c>
      <c r="R4114" t="b">
        <f t="shared" si="2344"/>
        <v>0</v>
      </c>
      <c r="S4114" t="b">
        <f t="shared" si="2345"/>
        <v>0</v>
      </c>
      <c r="T4114" t="b">
        <f t="shared" si="2346"/>
        <v>0</v>
      </c>
      <c r="U4114" t="b">
        <f t="shared" si="2347"/>
        <v>0</v>
      </c>
      <c r="V4114" t="b">
        <f t="shared" si="2337"/>
        <v>0</v>
      </c>
      <c r="W4114" t="b">
        <f t="shared" si="2338"/>
        <v>0</v>
      </c>
      <c r="X4114" t="b">
        <f t="shared" si="2339"/>
        <v>0</v>
      </c>
      <c r="Y4114" t="b">
        <f t="shared" si="2340"/>
        <v>0</v>
      </c>
      <c r="Z4114" t="b">
        <f t="shared" si="2341"/>
        <v>0</v>
      </c>
      <c r="AA4114" t="b">
        <f t="shared" si="2342"/>
        <v>0</v>
      </c>
    </row>
    <row r="4115" spans="1:27" x14ac:dyDescent="0.25">
      <c r="A4115" t="s">
        <v>10797</v>
      </c>
      <c r="B4115" t="s">
        <v>15802</v>
      </c>
      <c r="C4115" t="s">
        <v>15803</v>
      </c>
      <c r="D4115">
        <v>2013</v>
      </c>
      <c r="E4115" t="s">
        <v>23</v>
      </c>
      <c r="F4115">
        <v>47</v>
      </c>
      <c r="G4115">
        <v>4</v>
      </c>
      <c r="H4115" t="s">
        <v>15804</v>
      </c>
      <c r="J4115" t="s">
        <v>15805</v>
      </c>
      <c r="L4115" t="s">
        <v>19</v>
      </c>
      <c r="M4115" t="s">
        <v>20</v>
      </c>
      <c r="P4115" t="b">
        <f t="shared" si="2343"/>
        <v>0</v>
      </c>
      <c r="Q4115" t="b">
        <f t="shared" si="2336"/>
        <v>0</v>
      </c>
      <c r="R4115" t="b">
        <f t="shared" si="2344"/>
        <v>0</v>
      </c>
      <c r="S4115" t="b">
        <f t="shared" si="2345"/>
        <v>0</v>
      </c>
      <c r="T4115" t="b">
        <f t="shared" si="2346"/>
        <v>0</v>
      </c>
      <c r="U4115" t="b">
        <f t="shared" si="2347"/>
        <v>0</v>
      </c>
      <c r="V4115" t="b">
        <f t="shared" si="2337"/>
        <v>0</v>
      </c>
      <c r="W4115" t="b">
        <f t="shared" si="2338"/>
        <v>0</v>
      </c>
      <c r="X4115" t="b">
        <f t="shared" si="2339"/>
        <v>0</v>
      </c>
      <c r="Y4115" t="b">
        <f t="shared" si="2340"/>
        <v>0</v>
      </c>
      <c r="Z4115" t="b">
        <f t="shared" si="2341"/>
        <v>0</v>
      </c>
      <c r="AA4115" t="b">
        <f t="shared" si="2342"/>
        <v>0</v>
      </c>
    </row>
    <row r="4116" spans="1:27" x14ac:dyDescent="0.25">
      <c r="A4116" t="s">
        <v>10797</v>
      </c>
      <c r="B4116" t="s">
        <v>15806</v>
      </c>
      <c r="C4116" t="s">
        <v>15807</v>
      </c>
      <c r="D4116">
        <v>2013</v>
      </c>
      <c r="E4116" t="s">
        <v>2958</v>
      </c>
      <c r="F4116">
        <v>37</v>
      </c>
      <c r="G4116">
        <v>2</v>
      </c>
      <c r="H4116" t="s">
        <v>15808</v>
      </c>
      <c r="L4116" t="s">
        <v>20</v>
      </c>
      <c r="M4116" t="s">
        <v>35</v>
      </c>
      <c r="P4116" t="b">
        <f t="shared" si="2343"/>
        <v>0</v>
      </c>
      <c r="Q4116" t="b">
        <f t="shared" si="2336"/>
        <v>0</v>
      </c>
      <c r="R4116" t="b">
        <f t="shared" si="2344"/>
        <v>0</v>
      </c>
      <c r="S4116" t="b">
        <f t="shared" si="2345"/>
        <v>0</v>
      </c>
      <c r="T4116" t="b">
        <f t="shared" si="2346"/>
        <v>0</v>
      </c>
      <c r="U4116" t="b">
        <f t="shared" si="2347"/>
        <v>0</v>
      </c>
      <c r="V4116" t="b">
        <f t="shared" si="2337"/>
        <v>0</v>
      </c>
      <c r="W4116" t="b">
        <f t="shared" si="2338"/>
        <v>0</v>
      </c>
      <c r="X4116" t="b">
        <f t="shared" si="2339"/>
        <v>0</v>
      </c>
      <c r="Y4116" t="b">
        <f t="shared" si="2340"/>
        <v>0</v>
      </c>
      <c r="Z4116" t="b">
        <f t="shared" si="2341"/>
        <v>0</v>
      </c>
      <c r="AA4116" t="b">
        <f t="shared" si="2342"/>
        <v>0</v>
      </c>
    </row>
    <row r="4117" spans="1:27" x14ac:dyDescent="0.25">
      <c r="A4117" t="s">
        <v>10797</v>
      </c>
      <c r="B4117" t="s">
        <v>15809</v>
      </c>
      <c r="C4117" t="s">
        <v>15810</v>
      </c>
      <c r="D4117">
        <v>2013</v>
      </c>
      <c r="E4117" t="s">
        <v>807</v>
      </c>
      <c r="F4117">
        <v>8</v>
      </c>
      <c r="G4117">
        <v>3</v>
      </c>
      <c r="H4117" t="s">
        <v>15811</v>
      </c>
      <c r="J4117" t="s">
        <v>15812</v>
      </c>
      <c r="L4117" t="s">
        <v>20</v>
      </c>
      <c r="M4117" t="s">
        <v>35</v>
      </c>
      <c r="P4117" t="b">
        <f t="shared" si="2343"/>
        <v>0</v>
      </c>
      <c r="Q4117" t="b">
        <f t="shared" si="2336"/>
        <v>0</v>
      </c>
      <c r="R4117" t="b">
        <f t="shared" si="2344"/>
        <v>0</v>
      </c>
      <c r="S4117" t="b">
        <f t="shared" si="2345"/>
        <v>0</v>
      </c>
      <c r="T4117" t="b">
        <f t="shared" si="2346"/>
        <v>0</v>
      </c>
      <c r="U4117" t="b">
        <f t="shared" si="2347"/>
        <v>0</v>
      </c>
      <c r="V4117" t="b">
        <f t="shared" si="2337"/>
        <v>0</v>
      </c>
      <c r="W4117" t="b">
        <f t="shared" si="2338"/>
        <v>0</v>
      </c>
      <c r="X4117" t="b">
        <f t="shared" si="2339"/>
        <v>0</v>
      </c>
      <c r="Y4117" t="b">
        <f t="shared" si="2340"/>
        <v>0</v>
      </c>
      <c r="Z4117" t="b">
        <f t="shared" si="2341"/>
        <v>0</v>
      </c>
      <c r="AA4117" t="b">
        <f t="shared" si="2342"/>
        <v>0</v>
      </c>
    </row>
    <row r="4118" spans="1:27" x14ac:dyDescent="0.25">
      <c r="A4118" t="s">
        <v>10797</v>
      </c>
      <c r="B4118" t="s">
        <v>15813</v>
      </c>
      <c r="C4118" t="s">
        <v>15814</v>
      </c>
      <c r="D4118">
        <v>2013</v>
      </c>
      <c r="E4118" t="s">
        <v>15815</v>
      </c>
      <c r="F4118">
        <v>56</v>
      </c>
      <c r="G4118">
        <v>2</v>
      </c>
      <c r="H4118" t="s">
        <v>15816</v>
      </c>
      <c r="L4118" t="s">
        <v>19</v>
      </c>
      <c r="M4118" t="s">
        <v>20</v>
      </c>
      <c r="P4118" t="b">
        <f t="shared" si="2343"/>
        <v>0</v>
      </c>
      <c r="Q4118" t="b">
        <f t="shared" si="2336"/>
        <v>0</v>
      </c>
      <c r="R4118" t="b">
        <f t="shared" si="2344"/>
        <v>0</v>
      </c>
      <c r="S4118" t="b">
        <f t="shared" si="2345"/>
        <v>0</v>
      </c>
      <c r="T4118" t="b">
        <f t="shared" si="2346"/>
        <v>0</v>
      </c>
      <c r="U4118" t="b">
        <f t="shared" si="2347"/>
        <v>0</v>
      </c>
      <c r="V4118" t="b">
        <f t="shared" si="2337"/>
        <v>0</v>
      </c>
      <c r="W4118" t="b">
        <f t="shared" si="2338"/>
        <v>0</v>
      </c>
      <c r="X4118" t="b">
        <f t="shared" si="2339"/>
        <v>0</v>
      </c>
      <c r="Y4118" t="b">
        <f t="shared" si="2340"/>
        <v>0</v>
      </c>
      <c r="Z4118" t="b">
        <f t="shared" si="2341"/>
        <v>0</v>
      </c>
      <c r="AA4118" t="b">
        <f t="shared" si="2342"/>
        <v>0</v>
      </c>
    </row>
    <row r="4119" spans="1:27" x14ac:dyDescent="0.25">
      <c r="A4119" t="s">
        <v>10797</v>
      </c>
      <c r="B4119" t="s">
        <v>15817</v>
      </c>
      <c r="C4119" t="s">
        <v>15818</v>
      </c>
      <c r="D4119">
        <v>2013</v>
      </c>
      <c r="E4119" t="s">
        <v>2689</v>
      </c>
      <c r="F4119">
        <v>45</v>
      </c>
      <c r="G4119">
        <v>6</v>
      </c>
      <c r="H4119" t="s">
        <v>15819</v>
      </c>
      <c r="J4119" t="s">
        <v>15820</v>
      </c>
      <c r="L4119" t="s">
        <v>35</v>
      </c>
      <c r="M4119" t="s">
        <v>20</v>
      </c>
      <c r="P4119" t="b">
        <f t="shared" si="2343"/>
        <v>0</v>
      </c>
      <c r="Q4119" t="b">
        <f t="shared" si="2336"/>
        <v>0</v>
      </c>
      <c r="R4119" t="b">
        <f t="shared" si="2344"/>
        <v>0</v>
      </c>
      <c r="S4119" t="b">
        <f t="shared" si="2345"/>
        <v>0</v>
      </c>
      <c r="T4119" t="b">
        <f t="shared" si="2346"/>
        <v>0</v>
      </c>
      <c r="U4119" t="b">
        <f t="shared" si="2347"/>
        <v>0</v>
      </c>
      <c r="V4119" t="b">
        <f t="shared" si="2337"/>
        <v>0</v>
      </c>
      <c r="W4119" t="b">
        <f t="shared" si="2338"/>
        <v>0</v>
      </c>
      <c r="X4119" t="b">
        <f t="shared" si="2339"/>
        <v>0</v>
      </c>
      <c r="Y4119" t="b">
        <f t="shared" si="2340"/>
        <v>0</v>
      </c>
      <c r="Z4119" t="b">
        <f t="shared" si="2341"/>
        <v>0</v>
      </c>
      <c r="AA4119" t="b">
        <f t="shared" si="2342"/>
        <v>0</v>
      </c>
    </row>
    <row r="4120" spans="1:27" x14ac:dyDescent="0.25">
      <c r="A4120" t="s">
        <v>10797</v>
      </c>
      <c r="B4120" t="s">
        <v>15821</v>
      </c>
      <c r="C4120" t="s">
        <v>15822</v>
      </c>
      <c r="D4120">
        <v>2013</v>
      </c>
      <c r="E4120" t="s">
        <v>123</v>
      </c>
      <c r="F4120">
        <v>86</v>
      </c>
      <c r="G4120">
        <v>6</v>
      </c>
      <c r="H4120" t="s">
        <v>15823</v>
      </c>
      <c r="L4120" t="s">
        <v>19</v>
      </c>
      <c r="M4120" t="s">
        <v>20</v>
      </c>
      <c r="P4120" t="b">
        <f t="shared" si="2343"/>
        <v>0</v>
      </c>
      <c r="Q4120" t="b">
        <f t="shared" si="2336"/>
        <v>0</v>
      </c>
      <c r="R4120" t="b">
        <f t="shared" si="2344"/>
        <v>0</v>
      </c>
      <c r="S4120" t="b">
        <f t="shared" si="2345"/>
        <v>0</v>
      </c>
      <c r="T4120" t="b">
        <f t="shared" si="2346"/>
        <v>0</v>
      </c>
      <c r="U4120" t="b">
        <f t="shared" si="2347"/>
        <v>0</v>
      </c>
      <c r="V4120" t="b">
        <f t="shared" si="2337"/>
        <v>0</v>
      </c>
      <c r="W4120" t="b">
        <f t="shared" si="2338"/>
        <v>0</v>
      </c>
      <c r="X4120" t="b">
        <f t="shared" si="2339"/>
        <v>0</v>
      </c>
      <c r="Y4120" t="b">
        <f t="shared" si="2340"/>
        <v>0</v>
      </c>
      <c r="Z4120" t="b">
        <f t="shared" si="2341"/>
        <v>0</v>
      </c>
      <c r="AA4120" t="b">
        <f t="shared" si="2342"/>
        <v>0</v>
      </c>
    </row>
    <row r="4121" spans="1:27" x14ac:dyDescent="0.25">
      <c r="A4121" t="s">
        <v>10797</v>
      </c>
      <c r="B4121" t="s">
        <v>15824</v>
      </c>
      <c r="C4121" t="s">
        <v>15825</v>
      </c>
      <c r="D4121">
        <v>2013</v>
      </c>
      <c r="E4121" t="s">
        <v>147</v>
      </c>
      <c r="F4121">
        <v>94</v>
      </c>
      <c r="G4121">
        <v>6</v>
      </c>
      <c r="H4121" t="s">
        <v>15826</v>
      </c>
      <c r="J4121" t="s">
        <v>15827</v>
      </c>
      <c r="L4121" t="s">
        <v>20</v>
      </c>
      <c r="M4121" t="s">
        <v>19</v>
      </c>
      <c r="P4121" t="b">
        <f t="shared" si="2343"/>
        <v>0</v>
      </c>
      <c r="Q4121" t="b">
        <f t="shared" si="2336"/>
        <v>0</v>
      </c>
      <c r="R4121" t="b">
        <f t="shared" si="2344"/>
        <v>0</v>
      </c>
      <c r="S4121" t="b">
        <f t="shared" si="2345"/>
        <v>0</v>
      </c>
      <c r="T4121" t="b">
        <f t="shared" si="2346"/>
        <v>0</v>
      </c>
      <c r="U4121" t="b">
        <f t="shared" si="2347"/>
        <v>0</v>
      </c>
      <c r="V4121" t="b">
        <f t="shared" si="2337"/>
        <v>0</v>
      </c>
      <c r="W4121" t="b">
        <f t="shared" si="2338"/>
        <v>0</v>
      </c>
      <c r="X4121" t="b">
        <f t="shared" si="2339"/>
        <v>0</v>
      </c>
      <c r="Y4121" t="b">
        <f t="shared" si="2340"/>
        <v>0</v>
      </c>
      <c r="Z4121" t="b">
        <f t="shared" si="2341"/>
        <v>0</v>
      </c>
      <c r="AA4121" t="b">
        <f t="shared" si="2342"/>
        <v>0</v>
      </c>
    </row>
    <row r="4122" spans="1:27" x14ac:dyDescent="0.25">
      <c r="A4122" t="s">
        <v>10797</v>
      </c>
      <c r="B4122" t="s">
        <v>15828</v>
      </c>
      <c r="C4122" t="s">
        <v>15829</v>
      </c>
      <c r="D4122">
        <v>2013</v>
      </c>
      <c r="E4122" t="s">
        <v>147</v>
      </c>
      <c r="F4122">
        <v>94</v>
      </c>
      <c r="G4122">
        <v>6</v>
      </c>
      <c r="H4122" t="s">
        <v>15830</v>
      </c>
      <c r="L4122" t="s">
        <v>35</v>
      </c>
      <c r="M4122" t="s">
        <v>20</v>
      </c>
      <c r="P4122" t="b">
        <f t="shared" si="2343"/>
        <v>0</v>
      </c>
      <c r="Q4122" t="b">
        <f t="shared" si="2336"/>
        <v>0</v>
      </c>
      <c r="R4122" t="b">
        <f t="shared" si="2344"/>
        <v>0</v>
      </c>
      <c r="S4122" t="b">
        <f t="shared" si="2345"/>
        <v>0</v>
      </c>
      <c r="T4122" t="b">
        <f t="shared" si="2346"/>
        <v>0</v>
      </c>
      <c r="U4122" t="b">
        <f t="shared" si="2347"/>
        <v>0</v>
      </c>
      <c r="V4122" t="b">
        <f t="shared" si="2337"/>
        <v>0</v>
      </c>
      <c r="W4122" t="b">
        <f t="shared" si="2338"/>
        <v>0</v>
      </c>
      <c r="X4122" t="b">
        <f t="shared" si="2339"/>
        <v>0</v>
      </c>
      <c r="Y4122" t="b">
        <f t="shared" si="2340"/>
        <v>0</v>
      </c>
      <c r="Z4122" t="b">
        <f t="shared" si="2341"/>
        <v>0</v>
      </c>
      <c r="AA4122" t="b">
        <f t="shared" si="2342"/>
        <v>0</v>
      </c>
    </row>
    <row r="4123" spans="1:27" x14ac:dyDescent="0.25">
      <c r="A4123" t="s">
        <v>10797</v>
      </c>
      <c r="B4123" t="s">
        <v>15831</v>
      </c>
      <c r="C4123" t="s">
        <v>15832</v>
      </c>
      <c r="D4123">
        <v>2013</v>
      </c>
      <c r="E4123" t="s">
        <v>693</v>
      </c>
      <c r="F4123">
        <v>12</v>
      </c>
      <c r="G4123">
        <v>2</v>
      </c>
      <c r="H4123" t="s">
        <v>14564</v>
      </c>
      <c r="L4123" t="s">
        <v>19</v>
      </c>
      <c r="M4123" t="s">
        <v>20</v>
      </c>
      <c r="P4123" t="b">
        <f t="shared" si="2343"/>
        <v>0</v>
      </c>
      <c r="Q4123" t="b">
        <f t="shared" si="2336"/>
        <v>0</v>
      </c>
      <c r="R4123" t="b">
        <f t="shared" si="2344"/>
        <v>0</v>
      </c>
      <c r="S4123" t="b">
        <f t="shared" si="2345"/>
        <v>0</v>
      </c>
      <c r="T4123" t="b">
        <f t="shared" si="2346"/>
        <v>0</v>
      </c>
      <c r="U4123" t="b">
        <f t="shared" si="2347"/>
        <v>0</v>
      </c>
      <c r="V4123" t="b">
        <f t="shared" si="2337"/>
        <v>0</v>
      </c>
      <c r="W4123" t="b">
        <f t="shared" si="2338"/>
        <v>0</v>
      </c>
      <c r="X4123" t="b">
        <f t="shared" si="2339"/>
        <v>0</v>
      </c>
      <c r="Y4123" t="b">
        <f t="shared" si="2340"/>
        <v>0</v>
      </c>
      <c r="Z4123" t="b">
        <f t="shared" si="2341"/>
        <v>0</v>
      </c>
      <c r="AA4123" t="b">
        <f t="shared" si="2342"/>
        <v>0</v>
      </c>
    </row>
    <row r="4124" spans="1:27" x14ac:dyDescent="0.25">
      <c r="A4124" t="s">
        <v>10797</v>
      </c>
      <c r="B4124" t="s">
        <v>15833</v>
      </c>
      <c r="C4124" t="s">
        <v>15834</v>
      </c>
      <c r="D4124">
        <v>2013</v>
      </c>
      <c r="E4124" t="s">
        <v>11335</v>
      </c>
      <c r="F4124">
        <v>305</v>
      </c>
      <c r="G4124">
        <v>12</v>
      </c>
      <c r="H4124" t="s">
        <v>15835</v>
      </c>
      <c r="L4124" t="s">
        <v>20</v>
      </c>
      <c r="M4124" t="s">
        <v>35</v>
      </c>
      <c r="P4124" t="b">
        <f t="shared" si="2343"/>
        <v>0</v>
      </c>
      <c r="Q4124" t="b">
        <f t="shared" si="2336"/>
        <v>0</v>
      </c>
      <c r="R4124" t="b">
        <f t="shared" si="2344"/>
        <v>0</v>
      </c>
      <c r="S4124" t="b">
        <f t="shared" si="2345"/>
        <v>0</v>
      </c>
      <c r="T4124" t="b">
        <f t="shared" si="2346"/>
        <v>0</v>
      </c>
      <c r="U4124" t="b">
        <f t="shared" si="2347"/>
        <v>0</v>
      </c>
      <c r="V4124" t="b">
        <f t="shared" si="2337"/>
        <v>0</v>
      </c>
      <c r="W4124" t="b">
        <f t="shared" si="2338"/>
        <v>0</v>
      </c>
      <c r="X4124" t="b">
        <f t="shared" si="2339"/>
        <v>0</v>
      </c>
      <c r="Y4124" t="b">
        <f t="shared" si="2340"/>
        <v>0</v>
      </c>
      <c r="Z4124" t="b">
        <f t="shared" si="2341"/>
        <v>0</v>
      </c>
      <c r="AA4124" t="b">
        <f t="shared" si="2342"/>
        <v>0</v>
      </c>
    </row>
    <row r="4125" spans="1:27" x14ac:dyDescent="0.25">
      <c r="A4125" t="s">
        <v>10797</v>
      </c>
      <c r="B4125" t="s">
        <v>15836</v>
      </c>
      <c r="C4125" t="s">
        <v>15837</v>
      </c>
      <c r="D4125">
        <v>2013</v>
      </c>
      <c r="E4125" t="s">
        <v>227</v>
      </c>
      <c r="F4125">
        <v>216</v>
      </c>
      <c r="G4125">
        <v>24</v>
      </c>
      <c r="H4125" t="s">
        <v>15838</v>
      </c>
      <c r="L4125" t="s">
        <v>35</v>
      </c>
      <c r="M4125" t="s">
        <v>20</v>
      </c>
      <c r="P4125" t="b">
        <f t="shared" si="2343"/>
        <v>0</v>
      </c>
      <c r="Q4125" t="b">
        <f t="shared" si="2336"/>
        <v>0</v>
      </c>
      <c r="R4125" t="b">
        <f t="shared" si="2344"/>
        <v>0</v>
      </c>
      <c r="S4125" t="b">
        <f t="shared" si="2345"/>
        <v>0</v>
      </c>
      <c r="T4125" t="b">
        <f t="shared" si="2346"/>
        <v>0</v>
      </c>
      <c r="U4125" t="b">
        <f t="shared" si="2347"/>
        <v>0</v>
      </c>
      <c r="V4125" t="b">
        <f t="shared" si="2337"/>
        <v>0</v>
      </c>
      <c r="W4125" t="b">
        <f t="shared" si="2338"/>
        <v>0</v>
      </c>
      <c r="X4125" t="b">
        <f t="shared" si="2339"/>
        <v>0</v>
      </c>
      <c r="Y4125" t="b">
        <f t="shared" si="2340"/>
        <v>0</v>
      </c>
      <c r="Z4125" t="b">
        <f t="shared" si="2341"/>
        <v>0</v>
      </c>
      <c r="AA4125" t="b">
        <f t="shared" si="2342"/>
        <v>0</v>
      </c>
    </row>
    <row r="4126" spans="1:27" x14ac:dyDescent="0.25">
      <c r="A4126" t="s">
        <v>10797</v>
      </c>
      <c r="B4126" t="s">
        <v>15839</v>
      </c>
      <c r="C4126" t="s">
        <v>15840</v>
      </c>
      <c r="D4126">
        <v>2013</v>
      </c>
      <c r="E4126" t="s">
        <v>43</v>
      </c>
      <c r="F4126">
        <v>38</v>
      </c>
      <c r="G4126">
        <v>8</v>
      </c>
      <c r="H4126" t="s">
        <v>15841</v>
      </c>
      <c r="L4126" t="s">
        <v>20</v>
      </c>
      <c r="M4126" t="s">
        <v>35</v>
      </c>
      <c r="P4126" t="b">
        <f t="shared" si="2343"/>
        <v>0</v>
      </c>
      <c r="Q4126" t="b">
        <f t="shared" si="2336"/>
        <v>0</v>
      </c>
      <c r="R4126" t="b">
        <f t="shared" si="2344"/>
        <v>0</v>
      </c>
      <c r="S4126" t="b">
        <f t="shared" si="2345"/>
        <v>0</v>
      </c>
      <c r="T4126" t="b">
        <f t="shared" si="2346"/>
        <v>0</v>
      </c>
      <c r="U4126" t="b">
        <f t="shared" si="2347"/>
        <v>0</v>
      </c>
      <c r="V4126" t="b">
        <f t="shared" si="2337"/>
        <v>0</v>
      </c>
      <c r="W4126" t="b">
        <f t="shared" si="2338"/>
        <v>0</v>
      </c>
      <c r="X4126" t="b">
        <f t="shared" si="2339"/>
        <v>0</v>
      </c>
      <c r="Y4126" t="b">
        <f t="shared" si="2340"/>
        <v>0</v>
      </c>
      <c r="Z4126" t="b">
        <f t="shared" si="2341"/>
        <v>0</v>
      </c>
      <c r="AA4126" t="b">
        <f t="shared" si="2342"/>
        <v>0</v>
      </c>
    </row>
    <row r="4127" spans="1:27" x14ac:dyDescent="0.25">
      <c r="A4127" t="s">
        <v>10797</v>
      </c>
      <c r="B4127" t="s">
        <v>15842</v>
      </c>
      <c r="C4127" t="s">
        <v>15843</v>
      </c>
      <c r="D4127">
        <v>2013</v>
      </c>
      <c r="E4127" t="s">
        <v>43</v>
      </c>
      <c r="F4127">
        <v>38</v>
      </c>
      <c r="G4127">
        <v>8</v>
      </c>
      <c r="H4127" t="s">
        <v>15844</v>
      </c>
      <c r="L4127" t="s">
        <v>19</v>
      </c>
      <c r="M4127" t="s">
        <v>20</v>
      </c>
      <c r="P4127" t="b">
        <f t="shared" si="2343"/>
        <v>0</v>
      </c>
      <c r="Q4127" t="b">
        <f t="shared" si="2336"/>
        <v>0</v>
      </c>
      <c r="R4127" t="b">
        <f t="shared" si="2344"/>
        <v>0</v>
      </c>
      <c r="S4127" t="b">
        <f t="shared" si="2345"/>
        <v>0</v>
      </c>
      <c r="T4127" t="b">
        <f t="shared" si="2346"/>
        <v>0</v>
      </c>
      <c r="U4127" t="b">
        <f t="shared" si="2347"/>
        <v>0</v>
      </c>
      <c r="V4127" t="b">
        <f t="shared" si="2337"/>
        <v>0</v>
      </c>
      <c r="W4127" t="b">
        <f t="shared" si="2338"/>
        <v>0</v>
      </c>
      <c r="X4127" t="b">
        <f t="shared" si="2339"/>
        <v>0</v>
      </c>
      <c r="Y4127" t="b">
        <f t="shared" si="2340"/>
        <v>0</v>
      </c>
      <c r="Z4127" t="b">
        <f t="shared" si="2341"/>
        <v>0</v>
      </c>
      <c r="AA4127" t="b">
        <f t="shared" si="2342"/>
        <v>0</v>
      </c>
    </row>
    <row r="4128" spans="1:27" hidden="1" x14ac:dyDescent="0.25">
      <c r="A4128" t="s">
        <v>10797</v>
      </c>
      <c r="B4128" t="s">
        <v>15845</v>
      </c>
      <c r="C4128" t="s">
        <v>15846</v>
      </c>
      <c r="D4128">
        <v>2013</v>
      </c>
      <c r="E4128" t="s">
        <v>11655</v>
      </c>
      <c r="F4128">
        <v>166</v>
      </c>
      <c r="G4128">
        <v>4</v>
      </c>
      <c r="H4128" t="s">
        <v>15847</v>
      </c>
      <c r="L4128" t="s">
        <v>35</v>
      </c>
      <c r="M4128" t="s">
        <v>20</v>
      </c>
      <c r="N4128" t="s">
        <v>37246</v>
      </c>
      <c r="O4128" t="s">
        <v>37253</v>
      </c>
      <c r="P4128" t="b">
        <f t="shared" si="2343"/>
        <v>0</v>
      </c>
      <c r="Q4128" t="b">
        <f t="shared" si="2336"/>
        <v>0</v>
      </c>
      <c r="R4128" t="b">
        <f t="shared" si="2344"/>
        <v>0</v>
      </c>
      <c r="S4128" t="b">
        <f t="shared" si="2345"/>
        <v>1</v>
      </c>
      <c r="T4128" t="b">
        <f t="shared" si="2346"/>
        <v>0</v>
      </c>
      <c r="U4128" t="b">
        <f t="shared" si="2347"/>
        <v>0</v>
      </c>
    </row>
    <row r="4129" spans="1:27" x14ac:dyDescent="0.25">
      <c r="A4129" t="s">
        <v>10797</v>
      </c>
      <c r="B4129" t="s">
        <v>15848</v>
      </c>
      <c r="C4129" t="s">
        <v>15849</v>
      </c>
      <c r="D4129">
        <v>2013</v>
      </c>
      <c r="E4129" t="s">
        <v>12111</v>
      </c>
      <c r="F4129">
        <v>16</v>
      </c>
      <c r="G4129">
        <v>12</v>
      </c>
      <c r="H4129" t="s">
        <v>15850</v>
      </c>
      <c r="J4129" t="s">
        <v>15851</v>
      </c>
      <c r="L4129" t="s">
        <v>20</v>
      </c>
      <c r="M4129" t="s">
        <v>35</v>
      </c>
      <c r="P4129" t="b">
        <f t="shared" si="2343"/>
        <v>0</v>
      </c>
      <c r="Q4129" t="b">
        <f t="shared" si="2336"/>
        <v>0</v>
      </c>
      <c r="R4129" t="b">
        <f t="shared" si="2344"/>
        <v>0</v>
      </c>
      <c r="S4129" t="b">
        <f t="shared" si="2345"/>
        <v>0</v>
      </c>
      <c r="T4129" t="b">
        <f t="shared" si="2346"/>
        <v>0</v>
      </c>
      <c r="U4129" t="b">
        <f t="shared" si="2347"/>
        <v>0</v>
      </c>
      <c r="V4129" t="b">
        <f t="shared" ref="V4129:V4145" si="2348">ISNUMBER(SEARCH(" hen",$C4129))</f>
        <v>0</v>
      </c>
      <c r="W4129" t="b">
        <f t="shared" ref="W4129:W4145" si="2349">ISNUMBER(SEARCH("penguin",$C4129))</f>
        <v>0</v>
      </c>
      <c r="X4129" t="b">
        <f t="shared" ref="X4129:X4131" si="2350">ISNUMBER(SEARCH("Whale",$C4129))</f>
        <v>0</v>
      </c>
      <c r="Y4129" t="b">
        <f t="shared" ref="Y4129:Y4131" si="2351">ISNUMBER(SEARCH("Seal",$C4129))</f>
        <v>0</v>
      </c>
      <c r="Z4129" t="b">
        <f t="shared" ref="Z4129:Z4131" si="2352">ISNUMBER(SEARCH("Newts",$C4129))</f>
        <v>0</v>
      </c>
      <c r="AA4129" t="b">
        <f t="shared" ref="AA4129:AA4131" si="2353">ISNUMBER(SEARCH("Sea Turtle",$C4129))</f>
        <v>0</v>
      </c>
    </row>
    <row r="4130" spans="1:27" x14ac:dyDescent="0.25">
      <c r="A4130" t="s">
        <v>10797</v>
      </c>
      <c r="B4130" t="s">
        <v>15852</v>
      </c>
      <c r="C4130" t="s">
        <v>15853</v>
      </c>
      <c r="D4130">
        <v>2013</v>
      </c>
      <c r="E4130" t="s">
        <v>2660</v>
      </c>
      <c r="F4130">
        <v>50</v>
      </c>
      <c r="G4130">
        <v>6</v>
      </c>
      <c r="H4130" t="s">
        <v>15854</v>
      </c>
      <c r="J4130" t="s">
        <v>15855</v>
      </c>
      <c r="L4130" t="s">
        <v>19</v>
      </c>
      <c r="M4130" t="s">
        <v>20</v>
      </c>
      <c r="P4130" t="b">
        <f t="shared" si="2343"/>
        <v>0</v>
      </c>
      <c r="Q4130" t="b">
        <f t="shared" si="2336"/>
        <v>0</v>
      </c>
      <c r="R4130" t="b">
        <f t="shared" si="2344"/>
        <v>0</v>
      </c>
      <c r="S4130" t="b">
        <f t="shared" si="2345"/>
        <v>0</v>
      </c>
      <c r="T4130" t="b">
        <f t="shared" si="2346"/>
        <v>0</v>
      </c>
      <c r="U4130" t="b">
        <f t="shared" si="2347"/>
        <v>0</v>
      </c>
      <c r="V4130" t="b">
        <f t="shared" si="2348"/>
        <v>0</v>
      </c>
      <c r="W4130" t="b">
        <f t="shared" si="2349"/>
        <v>0</v>
      </c>
      <c r="X4130" t="b">
        <f t="shared" si="2350"/>
        <v>0</v>
      </c>
      <c r="Y4130" t="b">
        <f t="shared" si="2351"/>
        <v>0</v>
      </c>
      <c r="Z4130" t="b">
        <f t="shared" si="2352"/>
        <v>0</v>
      </c>
      <c r="AA4130" t="b">
        <f t="shared" si="2353"/>
        <v>0</v>
      </c>
    </row>
    <row r="4131" spans="1:27" x14ac:dyDescent="0.25">
      <c r="A4131" t="s">
        <v>10797</v>
      </c>
      <c r="B4131" t="s">
        <v>15856</v>
      </c>
      <c r="C4131" t="s">
        <v>15857</v>
      </c>
      <c r="D4131">
        <v>2013</v>
      </c>
      <c r="E4131" t="s">
        <v>12372</v>
      </c>
      <c r="F4131">
        <v>199</v>
      </c>
      <c r="G4131">
        <v>12</v>
      </c>
      <c r="H4131" t="s">
        <v>15858</v>
      </c>
      <c r="J4131" t="s">
        <v>15859</v>
      </c>
      <c r="L4131" t="s">
        <v>35</v>
      </c>
      <c r="M4131" t="s">
        <v>20</v>
      </c>
      <c r="P4131" t="b">
        <f t="shared" si="2343"/>
        <v>0</v>
      </c>
      <c r="Q4131" t="b">
        <f t="shared" si="2336"/>
        <v>0</v>
      </c>
      <c r="R4131" t="b">
        <f t="shared" si="2344"/>
        <v>0</v>
      </c>
      <c r="S4131" t="b">
        <f t="shared" si="2345"/>
        <v>0</v>
      </c>
      <c r="T4131" t="b">
        <f t="shared" si="2346"/>
        <v>0</v>
      </c>
      <c r="U4131" t="b">
        <f t="shared" si="2347"/>
        <v>0</v>
      </c>
      <c r="V4131" t="b">
        <f t="shared" si="2348"/>
        <v>0</v>
      </c>
      <c r="W4131" t="b">
        <f t="shared" si="2349"/>
        <v>0</v>
      </c>
      <c r="X4131" t="b">
        <f t="shared" si="2350"/>
        <v>0</v>
      </c>
      <c r="Y4131" t="b">
        <f t="shared" si="2351"/>
        <v>0</v>
      </c>
      <c r="Z4131" t="b">
        <f t="shared" si="2352"/>
        <v>0</v>
      </c>
      <c r="AA4131" t="b">
        <f t="shared" si="2353"/>
        <v>0</v>
      </c>
    </row>
    <row r="4132" spans="1:27" hidden="1" x14ac:dyDescent="0.25">
      <c r="A4132" t="s">
        <v>10797</v>
      </c>
      <c r="B4132" t="s">
        <v>15860</v>
      </c>
      <c r="C4132" t="s">
        <v>15861</v>
      </c>
      <c r="D4132">
        <v>2013</v>
      </c>
      <c r="E4132" t="s">
        <v>2856</v>
      </c>
      <c r="F4132">
        <v>60</v>
      </c>
      <c r="G4132">
        <v>2</v>
      </c>
      <c r="H4132" t="s">
        <v>15862</v>
      </c>
      <c r="L4132" t="s">
        <v>20</v>
      </c>
      <c r="M4132" t="s">
        <v>19</v>
      </c>
      <c r="N4132" t="s">
        <v>37246</v>
      </c>
      <c r="O4132" t="s">
        <v>37256</v>
      </c>
      <c r="P4132" t="b">
        <f t="shared" si="2343"/>
        <v>0</v>
      </c>
      <c r="Q4132" t="b">
        <f t="shared" si="2336"/>
        <v>0</v>
      </c>
      <c r="R4132" t="b">
        <f t="shared" si="2344"/>
        <v>0</v>
      </c>
      <c r="S4132" t="b">
        <f t="shared" si="2345"/>
        <v>0</v>
      </c>
      <c r="T4132" t="b">
        <f t="shared" si="2346"/>
        <v>0</v>
      </c>
      <c r="U4132" t="b">
        <f t="shared" si="2347"/>
        <v>0</v>
      </c>
      <c r="V4132" t="b">
        <f t="shared" si="2348"/>
        <v>0</v>
      </c>
      <c r="W4132" t="b">
        <f t="shared" si="2349"/>
        <v>1</v>
      </c>
    </row>
    <row r="4133" spans="1:27" x14ac:dyDescent="0.25">
      <c r="A4133" t="s">
        <v>10797</v>
      </c>
      <c r="B4133" t="s">
        <v>15863</v>
      </c>
      <c r="C4133" t="s">
        <v>15864</v>
      </c>
      <c r="D4133">
        <v>2013</v>
      </c>
      <c r="E4133" t="s">
        <v>333</v>
      </c>
      <c r="F4133">
        <v>69</v>
      </c>
      <c r="G4133">
        <v>4</v>
      </c>
      <c r="H4133" t="s">
        <v>15865</v>
      </c>
      <c r="L4133" t="s">
        <v>35</v>
      </c>
      <c r="M4133" t="s">
        <v>20</v>
      </c>
      <c r="P4133" t="b">
        <f t="shared" si="2343"/>
        <v>0</v>
      </c>
      <c r="Q4133" t="b">
        <f t="shared" si="2336"/>
        <v>0</v>
      </c>
      <c r="R4133" t="b">
        <f t="shared" si="2344"/>
        <v>0</v>
      </c>
      <c r="S4133" t="b">
        <f t="shared" si="2345"/>
        <v>0</v>
      </c>
      <c r="T4133" t="b">
        <f t="shared" si="2346"/>
        <v>0</v>
      </c>
      <c r="U4133" t="b">
        <f t="shared" si="2347"/>
        <v>0</v>
      </c>
      <c r="V4133" t="b">
        <f t="shared" si="2348"/>
        <v>0</v>
      </c>
      <c r="W4133" t="b">
        <f t="shared" si="2349"/>
        <v>0</v>
      </c>
      <c r="X4133" t="b">
        <f t="shared" ref="X4133:X4136" si="2354">ISNUMBER(SEARCH("Whale",$C4133))</f>
        <v>0</v>
      </c>
      <c r="Y4133" t="b">
        <f t="shared" ref="Y4133:Y4136" si="2355">ISNUMBER(SEARCH("Seal",$C4133))</f>
        <v>0</v>
      </c>
      <c r="Z4133" t="b">
        <f t="shared" ref="Z4133:Z4136" si="2356">ISNUMBER(SEARCH("Newts",$C4133))</f>
        <v>0</v>
      </c>
      <c r="AA4133" t="b">
        <f t="shared" ref="AA4133:AA4136" si="2357">ISNUMBER(SEARCH("Sea Turtle",$C4133))</f>
        <v>0</v>
      </c>
    </row>
    <row r="4134" spans="1:27" x14ac:dyDescent="0.25">
      <c r="A4134" t="s">
        <v>10797</v>
      </c>
      <c r="B4134" t="s">
        <v>15866</v>
      </c>
      <c r="C4134" t="s">
        <v>15867</v>
      </c>
      <c r="D4134">
        <v>2013</v>
      </c>
      <c r="E4134" t="s">
        <v>2652</v>
      </c>
      <c r="F4134">
        <v>41</v>
      </c>
      <c r="G4134">
        <v>2</v>
      </c>
      <c r="H4134" t="s">
        <v>15868</v>
      </c>
      <c r="L4134" t="s">
        <v>20</v>
      </c>
      <c r="M4134" t="s">
        <v>19</v>
      </c>
      <c r="P4134" t="b">
        <f t="shared" si="2343"/>
        <v>0</v>
      </c>
      <c r="Q4134" t="b">
        <f t="shared" si="2336"/>
        <v>0</v>
      </c>
      <c r="R4134" t="b">
        <f t="shared" si="2344"/>
        <v>0</v>
      </c>
      <c r="S4134" t="b">
        <f t="shared" si="2345"/>
        <v>0</v>
      </c>
      <c r="T4134" t="b">
        <f t="shared" si="2346"/>
        <v>0</v>
      </c>
      <c r="U4134" t="b">
        <f t="shared" si="2347"/>
        <v>0</v>
      </c>
      <c r="V4134" t="b">
        <f t="shared" si="2348"/>
        <v>0</v>
      </c>
      <c r="W4134" t="b">
        <f t="shared" si="2349"/>
        <v>0</v>
      </c>
      <c r="X4134" t="b">
        <f t="shared" si="2354"/>
        <v>0</v>
      </c>
      <c r="Y4134" t="b">
        <f t="shared" si="2355"/>
        <v>0</v>
      </c>
      <c r="Z4134" t="b">
        <f t="shared" si="2356"/>
        <v>0</v>
      </c>
      <c r="AA4134" t="b">
        <f t="shared" si="2357"/>
        <v>0</v>
      </c>
    </row>
    <row r="4135" spans="1:27" x14ac:dyDescent="0.25">
      <c r="A4135" t="s">
        <v>10797</v>
      </c>
      <c r="B4135" t="s">
        <v>15869</v>
      </c>
      <c r="C4135" t="s">
        <v>15870</v>
      </c>
      <c r="D4135">
        <v>2013</v>
      </c>
      <c r="E4135" t="s">
        <v>7155</v>
      </c>
      <c r="F4135">
        <v>110</v>
      </c>
      <c r="G4135">
        <v>4</v>
      </c>
      <c r="H4135" t="s">
        <v>15871</v>
      </c>
      <c r="L4135" t="s">
        <v>20</v>
      </c>
      <c r="M4135" t="s">
        <v>19</v>
      </c>
      <c r="P4135" t="b">
        <f t="shared" si="2343"/>
        <v>0</v>
      </c>
      <c r="Q4135" t="b">
        <f t="shared" si="2336"/>
        <v>0</v>
      </c>
      <c r="R4135" t="b">
        <f t="shared" si="2344"/>
        <v>0</v>
      </c>
      <c r="S4135" t="b">
        <f t="shared" si="2345"/>
        <v>0</v>
      </c>
      <c r="T4135" t="b">
        <f t="shared" si="2346"/>
        <v>0</v>
      </c>
      <c r="U4135" t="b">
        <f t="shared" si="2347"/>
        <v>0</v>
      </c>
      <c r="V4135" t="b">
        <f t="shared" si="2348"/>
        <v>0</v>
      </c>
      <c r="W4135" t="b">
        <f t="shared" si="2349"/>
        <v>0</v>
      </c>
      <c r="X4135" t="b">
        <f t="shared" si="2354"/>
        <v>0</v>
      </c>
      <c r="Y4135" t="b">
        <f t="shared" si="2355"/>
        <v>0</v>
      </c>
      <c r="Z4135" t="b">
        <f t="shared" si="2356"/>
        <v>0</v>
      </c>
      <c r="AA4135" t="b">
        <f t="shared" si="2357"/>
        <v>0</v>
      </c>
    </row>
    <row r="4136" spans="1:27" x14ac:dyDescent="0.25">
      <c r="A4136" t="s">
        <v>10797</v>
      </c>
      <c r="B4136" t="s">
        <v>15872</v>
      </c>
      <c r="C4136" t="s">
        <v>15873</v>
      </c>
      <c r="D4136">
        <v>2013</v>
      </c>
      <c r="E4136" t="s">
        <v>1645</v>
      </c>
      <c r="F4136">
        <v>37</v>
      </c>
      <c r="G4136">
        <v>4</v>
      </c>
      <c r="H4136" t="s">
        <v>15874</v>
      </c>
      <c r="L4136" t="s">
        <v>20</v>
      </c>
      <c r="M4136" t="s">
        <v>35</v>
      </c>
      <c r="P4136" t="b">
        <f t="shared" si="2343"/>
        <v>0</v>
      </c>
      <c r="Q4136" t="b">
        <f t="shared" si="2336"/>
        <v>0</v>
      </c>
      <c r="R4136" t="b">
        <f t="shared" si="2344"/>
        <v>0</v>
      </c>
      <c r="S4136" t="b">
        <f t="shared" si="2345"/>
        <v>0</v>
      </c>
      <c r="T4136" t="b">
        <f t="shared" si="2346"/>
        <v>0</v>
      </c>
      <c r="U4136" t="b">
        <f t="shared" si="2347"/>
        <v>0</v>
      </c>
      <c r="V4136" t="b">
        <f t="shared" si="2348"/>
        <v>0</v>
      </c>
      <c r="W4136" t="b">
        <f t="shared" si="2349"/>
        <v>0</v>
      </c>
      <c r="X4136" t="b">
        <f t="shared" si="2354"/>
        <v>0</v>
      </c>
      <c r="Y4136" t="b">
        <f t="shared" si="2355"/>
        <v>0</v>
      </c>
      <c r="Z4136" t="b">
        <f t="shared" si="2356"/>
        <v>0</v>
      </c>
      <c r="AA4136" t="b">
        <f t="shared" si="2357"/>
        <v>0</v>
      </c>
    </row>
    <row r="4137" spans="1:27" hidden="1" x14ac:dyDescent="0.25">
      <c r="A4137" t="s">
        <v>10797</v>
      </c>
      <c r="B4137" t="s">
        <v>15875</v>
      </c>
      <c r="C4137" t="s">
        <v>15876</v>
      </c>
      <c r="D4137">
        <v>2013</v>
      </c>
      <c r="E4137" t="s">
        <v>152</v>
      </c>
      <c r="F4137">
        <v>8</v>
      </c>
      <c r="G4137">
        <v>11</v>
      </c>
      <c r="H4137" t="s">
        <v>15877</v>
      </c>
      <c r="J4137" t="s">
        <v>15878</v>
      </c>
      <c r="L4137" t="s">
        <v>35</v>
      </c>
      <c r="M4137" t="s">
        <v>20</v>
      </c>
      <c r="N4137" t="s">
        <v>37246</v>
      </c>
      <c r="O4137" t="s">
        <v>37256</v>
      </c>
      <c r="P4137" t="b">
        <f t="shared" si="2343"/>
        <v>0</v>
      </c>
      <c r="Q4137" t="b">
        <f t="shared" ref="Q4137:Q4200" si="2358">ISNUMBER(SEARCH("marine",$C4137))</f>
        <v>0</v>
      </c>
      <c r="R4137" t="b">
        <f t="shared" si="2344"/>
        <v>0</v>
      </c>
      <c r="S4137" t="b">
        <f t="shared" si="2345"/>
        <v>0</v>
      </c>
      <c r="T4137" t="b">
        <f t="shared" si="2346"/>
        <v>0</v>
      </c>
      <c r="U4137" t="b">
        <f t="shared" si="2347"/>
        <v>0</v>
      </c>
      <c r="V4137" t="b">
        <f t="shared" si="2348"/>
        <v>0</v>
      </c>
      <c r="W4137" t="b">
        <f t="shared" si="2349"/>
        <v>1</v>
      </c>
    </row>
    <row r="4138" spans="1:27" x14ac:dyDescent="0.25">
      <c r="A4138" t="s">
        <v>10797</v>
      </c>
      <c r="B4138" t="s">
        <v>15879</v>
      </c>
      <c r="C4138" t="s">
        <v>15880</v>
      </c>
      <c r="D4138">
        <v>2013</v>
      </c>
      <c r="E4138" t="s">
        <v>152</v>
      </c>
      <c r="F4138">
        <v>8</v>
      </c>
      <c r="G4138">
        <v>11</v>
      </c>
      <c r="H4138" t="s">
        <v>15881</v>
      </c>
      <c r="L4138" t="s">
        <v>20</v>
      </c>
      <c r="M4138" t="s">
        <v>19</v>
      </c>
      <c r="P4138" t="b">
        <f t="shared" si="2343"/>
        <v>0</v>
      </c>
      <c r="Q4138" t="b">
        <f t="shared" si="2358"/>
        <v>0</v>
      </c>
      <c r="R4138" t="b">
        <f t="shared" si="2344"/>
        <v>0</v>
      </c>
      <c r="S4138" t="b">
        <f t="shared" si="2345"/>
        <v>0</v>
      </c>
      <c r="T4138" t="b">
        <f t="shared" si="2346"/>
        <v>0</v>
      </c>
      <c r="U4138" t="b">
        <f t="shared" si="2347"/>
        <v>0</v>
      </c>
      <c r="V4138" t="b">
        <f t="shared" si="2348"/>
        <v>0</v>
      </c>
      <c r="W4138" t="b">
        <f t="shared" si="2349"/>
        <v>0</v>
      </c>
      <c r="X4138" t="b">
        <f t="shared" ref="X4138:X4145" si="2359">ISNUMBER(SEARCH("Whale",$C4138))</f>
        <v>0</v>
      </c>
      <c r="Y4138" t="b">
        <f t="shared" ref="Y4138:Y4145" si="2360">ISNUMBER(SEARCH("Seal",$C4138))</f>
        <v>0</v>
      </c>
      <c r="Z4138" t="b">
        <f t="shared" ref="Z4138:Z4145" si="2361">ISNUMBER(SEARCH("Newts",$C4138))</f>
        <v>0</v>
      </c>
      <c r="AA4138" t="b">
        <f t="shared" ref="AA4138:AA4145" si="2362">ISNUMBER(SEARCH("Sea Turtle",$C4138))</f>
        <v>0</v>
      </c>
    </row>
    <row r="4139" spans="1:27" x14ac:dyDescent="0.25">
      <c r="A4139" t="s">
        <v>10797</v>
      </c>
      <c r="B4139" t="s">
        <v>15882</v>
      </c>
      <c r="C4139" t="s">
        <v>15883</v>
      </c>
      <c r="D4139">
        <v>2013</v>
      </c>
      <c r="E4139" t="s">
        <v>152</v>
      </c>
      <c r="F4139">
        <v>8</v>
      </c>
      <c r="G4139">
        <v>11</v>
      </c>
      <c r="H4139" t="s">
        <v>15884</v>
      </c>
      <c r="J4139" t="s">
        <v>15885</v>
      </c>
      <c r="L4139" t="s">
        <v>20</v>
      </c>
      <c r="M4139" t="s">
        <v>35</v>
      </c>
      <c r="P4139" t="b">
        <f t="shared" si="2343"/>
        <v>0</v>
      </c>
      <c r="Q4139" t="b">
        <f t="shared" si="2358"/>
        <v>0</v>
      </c>
      <c r="R4139" t="b">
        <f t="shared" si="2344"/>
        <v>0</v>
      </c>
      <c r="S4139" t="b">
        <f t="shared" si="2345"/>
        <v>0</v>
      </c>
      <c r="T4139" t="b">
        <f t="shared" si="2346"/>
        <v>0</v>
      </c>
      <c r="U4139" t="b">
        <f t="shared" si="2347"/>
        <v>0</v>
      </c>
      <c r="V4139" t="b">
        <f t="shared" si="2348"/>
        <v>0</v>
      </c>
      <c r="W4139" t="b">
        <f t="shared" si="2349"/>
        <v>0</v>
      </c>
      <c r="X4139" t="b">
        <f t="shared" si="2359"/>
        <v>0</v>
      </c>
      <c r="Y4139" t="b">
        <f t="shared" si="2360"/>
        <v>0</v>
      </c>
      <c r="Z4139" t="b">
        <f t="shared" si="2361"/>
        <v>0</v>
      </c>
      <c r="AA4139" t="b">
        <f t="shared" si="2362"/>
        <v>0</v>
      </c>
    </row>
    <row r="4140" spans="1:27" x14ac:dyDescent="0.25">
      <c r="A4140" t="s">
        <v>10797</v>
      </c>
      <c r="B4140" t="s">
        <v>15886</v>
      </c>
      <c r="C4140" t="s">
        <v>15887</v>
      </c>
      <c r="D4140">
        <v>2013</v>
      </c>
      <c r="E4140" t="s">
        <v>7811</v>
      </c>
      <c r="F4140">
        <v>53</v>
      </c>
      <c r="H4140" t="s">
        <v>15888</v>
      </c>
      <c r="J4140" t="s">
        <v>11960</v>
      </c>
      <c r="L4140" t="s">
        <v>35</v>
      </c>
      <c r="M4140" t="s">
        <v>20</v>
      </c>
      <c r="P4140" t="b">
        <f t="shared" si="2343"/>
        <v>0</v>
      </c>
      <c r="Q4140" t="b">
        <f t="shared" si="2358"/>
        <v>0</v>
      </c>
      <c r="R4140" t="b">
        <f t="shared" si="2344"/>
        <v>0</v>
      </c>
      <c r="S4140" t="b">
        <f t="shared" si="2345"/>
        <v>0</v>
      </c>
      <c r="T4140" t="b">
        <f t="shared" si="2346"/>
        <v>0</v>
      </c>
      <c r="U4140" t="b">
        <f t="shared" si="2347"/>
        <v>0</v>
      </c>
      <c r="V4140" t="b">
        <f t="shared" si="2348"/>
        <v>0</v>
      </c>
      <c r="W4140" t="b">
        <f t="shared" si="2349"/>
        <v>0</v>
      </c>
      <c r="X4140" t="b">
        <f t="shared" si="2359"/>
        <v>0</v>
      </c>
      <c r="Y4140" t="b">
        <f t="shared" si="2360"/>
        <v>0</v>
      </c>
      <c r="Z4140" t="b">
        <f t="shared" si="2361"/>
        <v>0</v>
      </c>
      <c r="AA4140" t="b">
        <f t="shared" si="2362"/>
        <v>0</v>
      </c>
    </row>
    <row r="4141" spans="1:27" x14ac:dyDescent="0.25">
      <c r="A4141" t="s">
        <v>10797</v>
      </c>
      <c r="B4141" t="s">
        <v>15889</v>
      </c>
      <c r="C4141" t="s">
        <v>15890</v>
      </c>
      <c r="D4141">
        <v>2013</v>
      </c>
      <c r="E4141" t="s">
        <v>1076</v>
      </c>
      <c r="F4141">
        <v>100</v>
      </c>
      <c r="H4141" t="s">
        <v>15891</v>
      </c>
      <c r="J4141" t="s">
        <v>13651</v>
      </c>
      <c r="L4141" t="s">
        <v>19</v>
      </c>
      <c r="M4141" t="s">
        <v>20</v>
      </c>
      <c r="P4141" t="b">
        <f t="shared" si="2343"/>
        <v>0</v>
      </c>
      <c r="Q4141" t="b">
        <f t="shared" si="2358"/>
        <v>0</v>
      </c>
      <c r="R4141" t="b">
        <f t="shared" si="2344"/>
        <v>0</v>
      </c>
      <c r="S4141" t="b">
        <f t="shared" si="2345"/>
        <v>0</v>
      </c>
      <c r="T4141" t="b">
        <f t="shared" si="2346"/>
        <v>0</v>
      </c>
      <c r="U4141" t="b">
        <f t="shared" si="2347"/>
        <v>0</v>
      </c>
      <c r="V4141" t="b">
        <f t="shared" si="2348"/>
        <v>0</v>
      </c>
      <c r="W4141" t="b">
        <f t="shared" si="2349"/>
        <v>0</v>
      </c>
      <c r="X4141" t="b">
        <f t="shared" si="2359"/>
        <v>0</v>
      </c>
      <c r="Y4141" t="b">
        <f t="shared" si="2360"/>
        <v>0</v>
      </c>
      <c r="Z4141" t="b">
        <f t="shared" si="2361"/>
        <v>0</v>
      </c>
      <c r="AA4141" t="b">
        <f t="shared" si="2362"/>
        <v>0</v>
      </c>
    </row>
    <row r="4142" spans="1:27" x14ac:dyDescent="0.25">
      <c r="A4142" t="s">
        <v>10797</v>
      </c>
      <c r="B4142" t="s">
        <v>15892</v>
      </c>
      <c r="C4142" t="s">
        <v>15893</v>
      </c>
      <c r="D4142">
        <v>2013</v>
      </c>
      <c r="E4142" t="s">
        <v>1076</v>
      </c>
      <c r="F4142">
        <v>100</v>
      </c>
      <c r="H4142" t="s">
        <v>11116</v>
      </c>
      <c r="L4142" t="s">
        <v>19</v>
      </c>
      <c r="M4142" t="s">
        <v>20</v>
      </c>
      <c r="P4142" t="b">
        <f t="shared" si="2343"/>
        <v>0</v>
      </c>
      <c r="Q4142" t="b">
        <f t="shared" si="2358"/>
        <v>0</v>
      </c>
      <c r="R4142" t="b">
        <f t="shared" si="2344"/>
        <v>0</v>
      </c>
      <c r="S4142" t="b">
        <f t="shared" si="2345"/>
        <v>0</v>
      </c>
      <c r="T4142" t="b">
        <f t="shared" si="2346"/>
        <v>0</v>
      </c>
      <c r="U4142" t="b">
        <f t="shared" si="2347"/>
        <v>0</v>
      </c>
      <c r="V4142" t="b">
        <f t="shared" si="2348"/>
        <v>0</v>
      </c>
      <c r="W4142" t="b">
        <f t="shared" si="2349"/>
        <v>0</v>
      </c>
      <c r="X4142" t="b">
        <f t="shared" si="2359"/>
        <v>0</v>
      </c>
      <c r="Y4142" t="b">
        <f t="shared" si="2360"/>
        <v>0</v>
      </c>
      <c r="Z4142" t="b">
        <f t="shared" si="2361"/>
        <v>0</v>
      </c>
      <c r="AA4142" t="b">
        <f t="shared" si="2362"/>
        <v>0</v>
      </c>
    </row>
    <row r="4143" spans="1:27" x14ac:dyDescent="0.25">
      <c r="A4143" t="s">
        <v>10797</v>
      </c>
      <c r="B4143" t="s">
        <v>15894</v>
      </c>
      <c r="C4143" t="s">
        <v>15895</v>
      </c>
      <c r="D4143">
        <v>2013</v>
      </c>
      <c r="E4143" t="s">
        <v>713</v>
      </c>
      <c r="F4143">
        <v>36</v>
      </c>
      <c r="G4143">
        <v>11</v>
      </c>
      <c r="H4143" t="s">
        <v>15896</v>
      </c>
      <c r="J4143" t="s">
        <v>15897</v>
      </c>
      <c r="L4143" t="s">
        <v>35</v>
      </c>
      <c r="M4143" t="s">
        <v>20</v>
      </c>
      <c r="P4143" t="b">
        <f t="shared" si="2343"/>
        <v>0</v>
      </c>
      <c r="Q4143" t="b">
        <f t="shared" si="2358"/>
        <v>0</v>
      </c>
      <c r="R4143" t="b">
        <f t="shared" si="2344"/>
        <v>0</v>
      </c>
      <c r="S4143" t="b">
        <f t="shared" si="2345"/>
        <v>0</v>
      </c>
      <c r="T4143" t="b">
        <f t="shared" si="2346"/>
        <v>0</v>
      </c>
      <c r="U4143" t="b">
        <f t="shared" si="2347"/>
        <v>0</v>
      </c>
      <c r="V4143" t="b">
        <f t="shared" si="2348"/>
        <v>0</v>
      </c>
      <c r="W4143" t="b">
        <f t="shared" si="2349"/>
        <v>0</v>
      </c>
      <c r="X4143" t="b">
        <f t="shared" si="2359"/>
        <v>0</v>
      </c>
      <c r="Y4143" t="b">
        <f t="shared" si="2360"/>
        <v>0</v>
      </c>
      <c r="Z4143" t="b">
        <f t="shared" si="2361"/>
        <v>0</v>
      </c>
      <c r="AA4143" t="b">
        <f t="shared" si="2362"/>
        <v>0</v>
      </c>
    </row>
    <row r="4144" spans="1:27" x14ac:dyDescent="0.25">
      <c r="A4144" t="s">
        <v>10797</v>
      </c>
      <c r="B4144" t="s">
        <v>15898</v>
      </c>
      <c r="C4144" t="s">
        <v>15899</v>
      </c>
      <c r="D4144">
        <v>2013</v>
      </c>
      <c r="E4144" t="s">
        <v>15900</v>
      </c>
      <c r="F4144">
        <v>16</v>
      </c>
      <c r="G4144">
        <v>7</v>
      </c>
      <c r="H4144" t="s">
        <v>15901</v>
      </c>
      <c r="J4144" t="s">
        <v>15902</v>
      </c>
      <c r="L4144" t="s">
        <v>20</v>
      </c>
      <c r="M4144" t="s">
        <v>35</v>
      </c>
      <c r="P4144" t="b">
        <f t="shared" si="2343"/>
        <v>0</v>
      </c>
      <c r="Q4144" t="b">
        <f t="shared" si="2358"/>
        <v>0</v>
      </c>
      <c r="R4144" t="b">
        <f t="shared" si="2344"/>
        <v>0</v>
      </c>
      <c r="S4144" t="b">
        <f t="shared" si="2345"/>
        <v>0</v>
      </c>
      <c r="T4144" t="b">
        <f t="shared" si="2346"/>
        <v>0</v>
      </c>
      <c r="U4144" t="b">
        <f t="shared" si="2347"/>
        <v>0</v>
      </c>
      <c r="V4144" t="b">
        <f t="shared" si="2348"/>
        <v>0</v>
      </c>
      <c r="W4144" t="b">
        <f t="shared" si="2349"/>
        <v>0</v>
      </c>
      <c r="X4144" t="b">
        <f t="shared" si="2359"/>
        <v>0</v>
      </c>
      <c r="Y4144" t="b">
        <f t="shared" si="2360"/>
        <v>0</v>
      </c>
      <c r="Z4144" t="b">
        <f t="shared" si="2361"/>
        <v>0</v>
      </c>
      <c r="AA4144" t="b">
        <f t="shared" si="2362"/>
        <v>0</v>
      </c>
    </row>
    <row r="4145" spans="1:27" x14ac:dyDescent="0.25">
      <c r="A4145" t="s">
        <v>10797</v>
      </c>
      <c r="B4145" t="s">
        <v>15903</v>
      </c>
      <c r="C4145" t="s">
        <v>15904</v>
      </c>
      <c r="D4145">
        <v>2013</v>
      </c>
      <c r="E4145" t="s">
        <v>15905</v>
      </c>
      <c r="F4145">
        <v>35</v>
      </c>
      <c r="G4145">
        <v>5</v>
      </c>
      <c r="H4145" t="s">
        <v>15906</v>
      </c>
      <c r="J4145" t="s">
        <v>15907</v>
      </c>
      <c r="L4145" t="s">
        <v>35</v>
      </c>
      <c r="M4145" t="s">
        <v>20</v>
      </c>
      <c r="P4145" t="b">
        <f t="shared" si="2343"/>
        <v>0</v>
      </c>
      <c r="Q4145" t="b">
        <f t="shared" si="2358"/>
        <v>0</v>
      </c>
      <c r="R4145" t="b">
        <f t="shared" si="2344"/>
        <v>0</v>
      </c>
      <c r="S4145" t="b">
        <f t="shared" si="2345"/>
        <v>0</v>
      </c>
      <c r="T4145" t="b">
        <f t="shared" si="2346"/>
        <v>0</v>
      </c>
      <c r="U4145" t="b">
        <f t="shared" si="2347"/>
        <v>0</v>
      </c>
      <c r="V4145" t="b">
        <f t="shared" si="2348"/>
        <v>0</v>
      </c>
      <c r="W4145" t="b">
        <f t="shared" si="2349"/>
        <v>0</v>
      </c>
      <c r="X4145" t="b">
        <f t="shared" si="2359"/>
        <v>0</v>
      </c>
      <c r="Y4145" t="b">
        <f t="shared" si="2360"/>
        <v>0</v>
      </c>
      <c r="Z4145" t="b">
        <f t="shared" si="2361"/>
        <v>0</v>
      </c>
      <c r="AA4145" t="b">
        <f t="shared" si="2362"/>
        <v>0</v>
      </c>
    </row>
    <row r="4146" spans="1:27" hidden="1" x14ac:dyDescent="0.25">
      <c r="A4146" t="s">
        <v>10797</v>
      </c>
      <c r="B4146" t="s">
        <v>15908</v>
      </c>
      <c r="C4146" t="s">
        <v>15909</v>
      </c>
      <c r="D4146">
        <v>2013</v>
      </c>
      <c r="E4146" t="s">
        <v>182</v>
      </c>
      <c r="F4146">
        <v>82</v>
      </c>
      <c r="G4146">
        <v>6</v>
      </c>
      <c r="H4146" t="s">
        <v>15910</v>
      </c>
      <c r="J4146" t="s">
        <v>15911</v>
      </c>
      <c r="L4146" t="s">
        <v>19</v>
      </c>
      <c r="M4146" t="s">
        <v>20</v>
      </c>
      <c r="N4146" t="s">
        <v>37246</v>
      </c>
      <c r="O4146" t="s">
        <v>37253</v>
      </c>
      <c r="P4146" t="b">
        <f t="shared" si="2343"/>
        <v>0</v>
      </c>
      <c r="Q4146" t="b">
        <f t="shared" si="2358"/>
        <v>0</v>
      </c>
      <c r="R4146" t="b">
        <f t="shared" si="2344"/>
        <v>0</v>
      </c>
      <c r="S4146" t="b">
        <f t="shared" si="2345"/>
        <v>0</v>
      </c>
      <c r="T4146" t="b">
        <f t="shared" si="2346"/>
        <v>0</v>
      </c>
      <c r="U4146" t="b">
        <f t="shared" si="2347"/>
        <v>1</v>
      </c>
    </row>
    <row r="4147" spans="1:27" x14ac:dyDescent="0.25">
      <c r="A4147" t="s">
        <v>10797</v>
      </c>
      <c r="B4147" t="s">
        <v>15912</v>
      </c>
      <c r="C4147" t="s">
        <v>15913</v>
      </c>
      <c r="D4147">
        <v>2013</v>
      </c>
      <c r="E4147" t="s">
        <v>182</v>
      </c>
      <c r="F4147">
        <v>82</v>
      </c>
      <c r="G4147">
        <v>6</v>
      </c>
      <c r="H4147" t="s">
        <v>15914</v>
      </c>
      <c r="J4147" t="s">
        <v>15915</v>
      </c>
      <c r="L4147" t="s">
        <v>20</v>
      </c>
      <c r="M4147" t="s">
        <v>19</v>
      </c>
      <c r="P4147" t="b">
        <f t="shared" si="2343"/>
        <v>0</v>
      </c>
      <c r="Q4147" t="b">
        <f t="shared" si="2358"/>
        <v>0</v>
      </c>
      <c r="R4147" t="b">
        <f t="shared" si="2344"/>
        <v>0</v>
      </c>
      <c r="S4147" t="b">
        <f t="shared" si="2345"/>
        <v>0</v>
      </c>
      <c r="T4147" t="b">
        <f t="shared" si="2346"/>
        <v>0</v>
      </c>
      <c r="U4147" t="b">
        <f t="shared" si="2347"/>
        <v>0</v>
      </c>
      <c r="V4147" t="b">
        <f t="shared" ref="V4147:V4165" si="2363">ISNUMBER(SEARCH(" hen",$C4147))</f>
        <v>0</v>
      </c>
      <c r="W4147" t="b">
        <f t="shared" ref="W4147:W4165" si="2364">ISNUMBER(SEARCH("penguin",$C4147))</f>
        <v>0</v>
      </c>
      <c r="X4147" t="b">
        <f t="shared" ref="X4147:X4165" si="2365">ISNUMBER(SEARCH("Whale",$C4147))</f>
        <v>0</v>
      </c>
      <c r="Y4147" t="b">
        <f t="shared" ref="Y4147:Y4165" si="2366">ISNUMBER(SEARCH("Seal",$C4147))</f>
        <v>0</v>
      </c>
      <c r="Z4147" t="b">
        <f t="shared" ref="Z4147:Z4153" si="2367">ISNUMBER(SEARCH("Newts",$C4147))</f>
        <v>0</v>
      </c>
      <c r="AA4147" t="b">
        <f t="shared" ref="AA4147:AA4150" si="2368">ISNUMBER(SEARCH("Sea Turtle",$C4147))</f>
        <v>0</v>
      </c>
    </row>
    <row r="4148" spans="1:27" x14ac:dyDescent="0.25">
      <c r="A4148" t="s">
        <v>10797</v>
      </c>
      <c r="B4148" t="s">
        <v>15916</v>
      </c>
      <c r="C4148" t="s">
        <v>15917</v>
      </c>
      <c r="D4148">
        <v>2013</v>
      </c>
      <c r="E4148" t="s">
        <v>274</v>
      </c>
      <c r="F4148">
        <v>193</v>
      </c>
      <c r="H4148" t="s">
        <v>11278</v>
      </c>
      <c r="L4148" t="s">
        <v>35</v>
      </c>
      <c r="M4148" t="s">
        <v>20</v>
      </c>
      <c r="P4148" t="b">
        <f t="shared" si="2343"/>
        <v>0</v>
      </c>
      <c r="Q4148" t="b">
        <f t="shared" si="2358"/>
        <v>0</v>
      </c>
      <c r="R4148" t="b">
        <f t="shared" si="2344"/>
        <v>0</v>
      </c>
      <c r="S4148" t="b">
        <f t="shared" si="2345"/>
        <v>0</v>
      </c>
      <c r="T4148" t="b">
        <f t="shared" si="2346"/>
        <v>0</v>
      </c>
      <c r="U4148" t="b">
        <f t="shared" si="2347"/>
        <v>0</v>
      </c>
      <c r="V4148" t="b">
        <f t="shared" si="2363"/>
        <v>0</v>
      </c>
      <c r="W4148" t="b">
        <f t="shared" si="2364"/>
        <v>0</v>
      </c>
      <c r="X4148" t="b">
        <f t="shared" si="2365"/>
        <v>0</v>
      </c>
      <c r="Y4148" t="b">
        <f t="shared" si="2366"/>
        <v>0</v>
      </c>
      <c r="Z4148" t="b">
        <f t="shared" si="2367"/>
        <v>0</v>
      </c>
      <c r="AA4148" t="b">
        <f t="shared" si="2368"/>
        <v>0</v>
      </c>
    </row>
    <row r="4149" spans="1:27" x14ac:dyDescent="0.25">
      <c r="A4149" t="s">
        <v>10797</v>
      </c>
      <c r="B4149" t="s">
        <v>15918</v>
      </c>
      <c r="C4149" t="s">
        <v>15919</v>
      </c>
      <c r="D4149">
        <v>2013</v>
      </c>
      <c r="E4149" t="s">
        <v>1267</v>
      </c>
      <c r="F4149">
        <v>182</v>
      </c>
      <c r="G4149">
        <v>5</v>
      </c>
      <c r="H4149" t="s">
        <v>15920</v>
      </c>
      <c r="J4149" t="s">
        <v>15149</v>
      </c>
      <c r="L4149" t="s">
        <v>20</v>
      </c>
      <c r="M4149" t="s">
        <v>19</v>
      </c>
      <c r="P4149" t="b">
        <f t="shared" si="2343"/>
        <v>0</v>
      </c>
      <c r="Q4149" t="b">
        <f t="shared" si="2358"/>
        <v>0</v>
      </c>
      <c r="R4149" t="b">
        <f t="shared" si="2344"/>
        <v>0</v>
      </c>
      <c r="S4149" t="b">
        <f t="shared" si="2345"/>
        <v>0</v>
      </c>
      <c r="T4149" t="b">
        <f t="shared" si="2346"/>
        <v>0</v>
      </c>
      <c r="U4149" t="b">
        <f t="shared" si="2347"/>
        <v>0</v>
      </c>
      <c r="V4149" t="b">
        <f t="shared" si="2363"/>
        <v>0</v>
      </c>
      <c r="W4149" t="b">
        <f t="shared" si="2364"/>
        <v>0</v>
      </c>
      <c r="X4149" t="b">
        <f t="shared" si="2365"/>
        <v>0</v>
      </c>
      <c r="Y4149" t="b">
        <f t="shared" si="2366"/>
        <v>0</v>
      </c>
      <c r="Z4149" t="b">
        <f t="shared" si="2367"/>
        <v>0</v>
      </c>
      <c r="AA4149" t="b">
        <f t="shared" si="2368"/>
        <v>0</v>
      </c>
    </row>
    <row r="4150" spans="1:27" x14ac:dyDescent="0.25">
      <c r="A4150" t="s">
        <v>10797</v>
      </c>
      <c r="B4150" t="s">
        <v>15921</v>
      </c>
      <c r="C4150" t="s">
        <v>15922</v>
      </c>
      <c r="D4150">
        <v>2013</v>
      </c>
      <c r="E4150" t="s">
        <v>1267</v>
      </c>
      <c r="F4150">
        <v>182</v>
      </c>
      <c r="G4150">
        <v>5</v>
      </c>
      <c r="H4150" t="s">
        <v>15923</v>
      </c>
      <c r="L4150" t="s">
        <v>35</v>
      </c>
      <c r="M4150" t="s">
        <v>20</v>
      </c>
      <c r="P4150" t="b">
        <f t="shared" si="2343"/>
        <v>0</v>
      </c>
      <c r="Q4150" t="b">
        <f t="shared" si="2358"/>
        <v>0</v>
      </c>
      <c r="R4150" t="b">
        <f t="shared" si="2344"/>
        <v>0</v>
      </c>
      <c r="S4150" t="b">
        <f t="shared" si="2345"/>
        <v>0</v>
      </c>
      <c r="T4150" t="b">
        <f t="shared" si="2346"/>
        <v>0</v>
      </c>
      <c r="U4150" t="b">
        <f t="shared" si="2347"/>
        <v>0</v>
      </c>
      <c r="V4150" t="b">
        <f t="shared" si="2363"/>
        <v>0</v>
      </c>
      <c r="W4150" t="b">
        <f t="shared" si="2364"/>
        <v>0</v>
      </c>
      <c r="X4150" t="b">
        <f t="shared" si="2365"/>
        <v>0</v>
      </c>
      <c r="Y4150" t="b">
        <f t="shared" si="2366"/>
        <v>0</v>
      </c>
      <c r="Z4150" t="b">
        <f t="shared" si="2367"/>
        <v>0</v>
      </c>
      <c r="AA4150" t="b">
        <f t="shared" si="2368"/>
        <v>0</v>
      </c>
    </row>
    <row r="4151" spans="1:27" hidden="1" x14ac:dyDescent="0.25">
      <c r="A4151" t="s">
        <v>10797</v>
      </c>
      <c r="B4151" t="s">
        <v>15924</v>
      </c>
      <c r="C4151" t="s">
        <v>15925</v>
      </c>
      <c r="D4151">
        <v>2013</v>
      </c>
      <c r="E4151" t="s">
        <v>14468</v>
      </c>
      <c r="F4151">
        <v>22</v>
      </c>
      <c r="G4151">
        <v>6</v>
      </c>
      <c r="H4151" t="s">
        <v>15926</v>
      </c>
      <c r="J4151" t="s">
        <v>12092</v>
      </c>
      <c r="L4151" t="s">
        <v>19</v>
      </c>
      <c r="M4151" t="s">
        <v>20</v>
      </c>
      <c r="N4151" t="s">
        <v>37246</v>
      </c>
      <c r="O4151" t="s">
        <v>37256</v>
      </c>
      <c r="P4151" t="b">
        <f t="shared" si="2343"/>
        <v>0</v>
      </c>
      <c r="Q4151" t="b">
        <f t="shared" si="2358"/>
        <v>0</v>
      </c>
      <c r="R4151" t="b">
        <f t="shared" si="2344"/>
        <v>0</v>
      </c>
      <c r="S4151" t="b">
        <f t="shared" si="2345"/>
        <v>0</v>
      </c>
      <c r="T4151" t="b">
        <f t="shared" si="2346"/>
        <v>0</v>
      </c>
      <c r="U4151" t="b">
        <f t="shared" si="2347"/>
        <v>0</v>
      </c>
      <c r="V4151" t="b">
        <f t="shared" si="2363"/>
        <v>0</v>
      </c>
      <c r="W4151" t="b">
        <f t="shared" si="2364"/>
        <v>0</v>
      </c>
      <c r="X4151" t="b">
        <f t="shared" si="2365"/>
        <v>1</v>
      </c>
      <c r="Y4151" t="b">
        <f t="shared" si="2366"/>
        <v>0</v>
      </c>
      <c r="Z4151" t="b">
        <f t="shared" si="2367"/>
        <v>0</v>
      </c>
    </row>
    <row r="4152" spans="1:27" x14ac:dyDescent="0.25">
      <c r="A4152" t="s">
        <v>10797</v>
      </c>
      <c r="B4152" t="s">
        <v>15927</v>
      </c>
      <c r="C4152" t="s">
        <v>15928</v>
      </c>
      <c r="D4152">
        <v>2013</v>
      </c>
      <c r="E4152" t="s">
        <v>256</v>
      </c>
      <c r="F4152">
        <v>58</v>
      </c>
      <c r="G4152">
        <v>11</v>
      </c>
      <c r="H4152" t="s">
        <v>15929</v>
      </c>
      <c r="L4152" t="s">
        <v>19</v>
      </c>
      <c r="M4152" t="s">
        <v>20</v>
      </c>
      <c r="P4152" t="b">
        <f t="shared" si="2343"/>
        <v>0</v>
      </c>
      <c r="Q4152" t="b">
        <f t="shared" si="2358"/>
        <v>0</v>
      </c>
      <c r="R4152" t="b">
        <f t="shared" si="2344"/>
        <v>0</v>
      </c>
      <c r="S4152" t="b">
        <f t="shared" si="2345"/>
        <v>0</v>
      </c>
      <c r="T4152" t="b">
        <f t="shared" si="2346"/>
        <v>0</v>
      </c>
      <c r="U4152" t="b">
        <f t="shared" si="2347"/>
        <v>0</v>
      </c>
      <c r="V4152" t="b">
        <f t="shared" si="2363"/>
        <v>0</v>
      </c>
      <c r="W4152" t="b">
        <f t="shared" si="2364"/>
        <v>0</v>
      </c>
      <c r="X4152" t="b">
        <f t="shared" si="2365"/>
        <v>0</v>
      </c>
      <c r="Y4152" t="b">
        <f t="shared" si="2366"/>
        <v>0</v>
      </c>
      <c r="Z4152" t="b">
        <f t="shared" si="2367"/>
        <v>0</v>
      </c>
      <c r="AA4152" t="b">
        <f t="shared" ref="AA4152:AA4153" si="2369">ISNUMBER(SEARCH("Sea Turtle",$C4152))</f>
        <v>0</v>
      </c>
    </row>
    <row r="4153" spans="1:27" x14ac:dyDescent="0.25">
      <c r="A4153" t="s">
        <v>10797</v>
      </c>
      <c r="B4153" t="s">
        <v>15930</v>
      </c>
      <c r="C4153" t="s">
        <v>15931</v>
      </c>
      <c r="D4153">
        <v>2013</v>
      </c>
      <c r="E4153" t="s">
        <v>11616</v>
      </c>
      <c r="F4153">
        <v>173</v>
      </c>
      <c r="G4153">
        <v>3</v>
      </c>
      <c r="H4153" t="s">
        <v>15932</v>
      </c>
      <c r="J4153" t="s">
        <v>15933</v>
      </c>
      <c r="L4153" t="s">
        <v>35</v>
      </c>
      <c r="M4153" t="s">
        <v>20</v>
      </c>
      <c r="P4153" t="b">
        <f t="shared" si="2343"/>
        <v>0</v>
      </c>
      <c r="Q4153" t="b">
        <f t="shared" si="2358"/>
        <v>0</v>
      </c>
      <c r="R4153" t="b">
        <f t="shared" si="2344"/>
        <v>0</v>
      </c>
      <c r="S4153" t="b">
        <f t="shared" si="2345"/>
        <v>0</v>
      </c>
      <c r="T4153" t="b">
        <f t="shared" si="2346"/>
        <v>0</v>
      </c>
      <c r="U4153" t="b">
        <f t="shared" si="2347"/>
        <v>0</v>
      </c>
      <c r="V4153" t="b">
        <f t="shared" si="2363"/>
        <v>0</v>
      </c>
      <c r="W4153" t="b">
        <f t="shared" si="2364"/>
        <v>0</v>
      </c>
      <c r="X4153" t="b">
        <f t="shared" si="2365"/>
        <v>0</v>
      </c>
      <c r="Y4153" t="b">
        <f t="shared" si="2366"/>
        <v>0</v>
      </c>
      <c r="Z4153" t="b">
        <f t="shared" si="2367"/>
        <v>0</v>
      </c>
      <c r="AA4153" t="b">
        <f t="shared" si="2369"/>
        <v>0</v>
      </c>
    </row>
    <row r="4154" spans="1:27" hidden="1" x14ac:dyDescent="0.25">
      <c r="A4154" t="s">
        <v>10797</v>
      </c>
      <c r="B4154" t="s">
        <v>15934</v>
      </c>
      <c r="C4154" t="s">
        <v>15935</v>
      </c>
      <c r="D4154">
        <v>2013</v>
      </c>
      <c r="E4154" t="s">
        <v>1058</v>
      </c>
      <c r="F4154">
        <v>36</v>
      </c>
      <c r="G4154">
        <v>11</v>
      </c>
      <c r="H4154" t="s">
        <v>15936</v>
      </c>
      <c r="J4154" t="s">
        <v>12598</v>
      </c>
      <c r="L4154" t="s">
        <v>20</v>
      </c>
      <c r="M4154" t="s">
        <v>35</v>
      </c>
      <c r="N4154" t="s">
        <v>37246</v>
      </c>
      <c r="O4154" t="s">
        <v>37251</v>
      </c>
      <c r="P4154" t="b">
        <f t="shared" si="2343"/>
        <v>0</v>
      </c>
      <c r="Q4154" t="b">
        <f t="shared" si="2358"/>
        <v>0</v>
      </c>
      <c r="R4154" t="b">
        <f t="shared" si="2344"/>
        <v>0</v>
      </c>
      <c r="S4154" t="b">
        <f t="shared" si="2345"/>
        <v>0</v>
      </c>
      <c r="T4154" t="b">
        <f t="shared" si="2346"/>
        <v>0</v>
      </c>
      <c r="U4154" t="b">
        <f t="shared" si="2347"/>
        <v>0</v>
      </c>
      <c r="V4154" t="b">
        <f t="shared" si="2363"/>
        <v>0</v>
      </c>
      <c r="W4154" t="b">
        <f t="shared" si="2364"/>
        <v>0</v>
      </c>
      <c r="X4154" t="b">
        <f t="shared" si="2365"/>
        <v>0</v>
      </c>
      <c r="Y4154" t="b">
        <f t="shared" si="2366"/>
        <v>1</v>
      </c>
    </row>
    <row r="4155" spans="1:27" x14ac:dyDescent="0.25">
      <c r="A4155" t="s">
        <v>10797</v>
      </c>
      <c r="B4155" t="s">
        <v>15937</v>
      </c>
      <c r="C4155" t="s">
        <v>15938</v>
      </c>
      <c r="D4155">
        <v>2013</v>
      </c>
      <c r="E4155" t="s">
        <v>1667</v>
      </c>
      <c r="F4155">
        <v>167</v>
      </c>
      <c r="H4155" s="3">
        <v>42614</v>
      </c>
      <c r="J4155" t="s">
        <v>15939</v>
      </c>
      <c r="L4155" t="s">
        <v>35</v>
      </c>
      <c r="M4155" t="s">
        <v>20</v>
      </c>
      <c r="P4155" t="b">
        <f t="shared" si="2343"/>
        <v>0</v>
      </c>
      <c r="Q4155" t="b">
        <f t="shared" si="2358"/>
        <v>0</v>
      </c>
      <c r="R4155" t="b">
        <f t="shared" si="2344"/>
        <v>0</v>
      </c>
      <c r="S4155" t="b">
        <f t="shared" si="2345"/>
        <v>0</v>
      </c>
      <c r="T4155" t="b">
        <f t="shared" si="2346"/>
        <v>0</v>
      </c>
      <c r="U4155" t="b">
        <f t="shared" si="2347"/>
        <v>0</v>
      </c>
      <c r="V4155" t="b">
        <f t="shared" si="2363"/>
        <v>0</v>
      </c>
      <c r="W4155" t="b">
        <f t="shared" si="2364"/>
        <v>0</v>
      </c>
      <c r="X4155" t="b">
        <f t="shared" si="2365"/>
        <v>0</v>
      </c>
      <c r="Y4155" t="b">
        <f t="shared" si="2366"/>
        <v>0</v>
      </c>
      <c r="Z4155" t="b">
        <f t="shared" ref="Z4155:Z4165" si="2370">ISNUMBER(SEARCH("Newts",$C4155))</f>
        <v>0</v>
      </c>
      <c r="AA4155" t="b">
        <f t="shared" ref="AA4155:AA4165" si="2371">ISNUMBER(SEARCH("Sea Turtle",$C4155))</f>
        <v>0</v>
      </c>
    </row>
    <row r="4156" spans="1:27" x14ac:dyDescent="0.25">
      <c r="A4156" t="s">
        <v>10797</v>
      </c>
      <c r="B4156" t="s">
        <v>15940</v>
      </c>
      <c r="C4156" t="s">
        <v>15941</v>
      </c>
      <c r="D4156">
        <v>2013</v>
      </c>
      <c r="E4156" t="s">
        <v>15942</v>
      </c>
      <c r="F4156">
        <v>13</v>
      </c>
      <c r="G4156">
        <v>2</v>
      </c>
      <c r="H4156" t="s">
        <v>11365</v>
      </c>
      <c r="L4156" t="s">
        <v>20</v>
      </c>
      <c r="M4156" t="s">
        <v>19</v>
      </c>
      <c r="P4156" t="b">
        <f t="shared" si="2343"/>
        <v>0</v>
      </c>
      <c r="Q4156" t="b">
        <f t="shared" si="2358"/>
        <v>0</v>
      </c>
      <c r="R4156" t="b">
        <f t="shared" si="2344"/>
        <v>0</v>
      </c>
      <c r="S4156" t="b">
        <f t="shared" si="2345"/>
        <v>0</v>
      </c>
      <c r="T4156" t="b">
        <f t="shared" si="2346"/>
        <v>0</v>
      </c>
      <c r="U4156" t="b">
        <f t="shared" si="2347"/>
        <v>0</v>
      </c>
      <c r="V4156" t="b">
        <f t="shared" si="2363"/>
        <v>0</v>
      </c>
      <c r="W4156" t="b">
        <f t="shared" si="2364"/>
        <v>0</v>
      </c>
      <c r="X4156" t="b">
        <f t="shared" si="2365"/>
        <v>0</v>
      </c>
      <c r="Y4156" t="b">
        <f t="shared" si="2366"/>
        <v>0</v>
      </c>
      <c r="Z4156" t="b">
        <f t="shared" si="2370"/>
        <v>0</v>
      </c>
      <c r="AA4156" t="b">
        <f t="shared" si="2371"/>
        <v>0</v>
      </c>
    </row>
    <row r="4157" spans="1:27" x14ac:dyDescent="0.25">
      <c r="A4157" t="s">
        <v>10797</v>
      </c>
      <c r="B4157" t="s">
        <v>15943</v>
      </c>
      <c r="C4157" t="s">
        <v>15944</v>
      </c>
      <c r="D4157">
        <v>2013</v>
      </c>
      <c r="E4157" t="s">
        <v>15945</v>
      </c>
      <c r="F4157">
        <v>8</v>
      </c>
      <c r="G4157">
        <v>11</v>
      </c>
      <c r="H4157" t="s">
        <v>15946</v>
      </c>
      <c r="J4157" t="s">
        <v>15947</v>
      </c>
      <c r="L4157" t="s">
        <v>20</v>
      </c>
      <c r="M4157" t="s">
        <v>19</v>
      </c>
      <c r="P4157" t="b">
        <f t="shared" si="2343"/>
        <v>0</v>
      </c>
      <c r="Q4157" t="b">
        <f t="shared" si="2358"/>
        <v>0</v>
      </c>
      <c r="R4157" t="b">
        <f t="shared" si="2344"/>
        <v>0</v>
      </c>
      <c r="S4157" t="b">
        <f t="shared" si="2345"/>
        <v>0</v>
      </c>
      <c r="T4157" t="b">
        <f t="shared" si="2346"/>
        <v>0</v>
      </c>
      <c r="U4157" t="b">
        <f t="shared" si="2347"/>
        <v>0</v>
      </c>
      <c r="V4157" t="b">
        <f t="shared" si="2363"/>
        <v>0</v>
      </c>
      <c r="W4157" t="b">
        <f t="shared" si="2364"/>
        <v>0</v>
      </c>
      <c r="X4157" t="b">
        <f t="shared" si="2365"/>
        <v>0</v>
      </c>
      <c r="Y4157" t="b">
        <f t="shared" si="2366"/>
        <v>0</v>
      </c>
      <c r="Z4157" t="b">
        <f t="shared" si="2370"/>
        <v>0</v>
      </c>
      <c r="AA4157" t="b">
        <f t="shared" si="2371"/>
        <v>0</v>
      </c>
    </row>
    <row r="4158" spans="1:27" x14ac:dyDescent="0.25">
      <c r="A4158" t="s">
        <v>10797</v>
      </c>
      <c r="B4158" t="s">
        <v>15948</v>
      </c>
      <c r="C4158" t="s">
        <v>15949</v>
      </c>
      <c r="D4158">
        <v>2013</v>
      </c>
      <c r="E4158" t="s">
        <v>793</v>
      </c>
      <c r="F4158">
        <v>268</v>
      </c>
      <c r="H4158" t="s">
        <v>15950</v>
      </c>
      <c r="L4158" t="s">
        <v>19</v>
      </c>
      <c r="M4158" t="s">
        <v>20</v>
      </c>
      <c r="P4158" t="b">
        <f t="shared" si="2343"/>
        <v>0</v>
      </c>
      <c r="Q4158" t="b">
        <f t="shared" si="2358"/>
        <v>0</v>
      </c>
      <c r="R4158" t="b">
        <f t="shared" si="2344"/>
        <v>0</v>
      </c>
      <c r="S4158" t="b">
        <f t="shared" si="2345"/>
        <v>0</v>
      </c>
      <c r="T4158" t="b">
        <f t="shared" si="2346"/>
        <v>0</v>
      </c>
      <c r="U4158" t="b">
        <f t="shared" si="2347"/>
        <v>0</v>
      </c>
      <c r="V4158" t="b">
        <f t="shared" si="2363"/>
        <v>0</v>
      </c>
      <c r="W4158" t="b">
        <f t="shared" si="2364"/>
        <v>0</v>
      </c>
      <c r="X4158" t="b">
        <f t="shared" si="2365"/>
        <v>0</v>
      </c>
      <c r="Y4158" t="b">
        <f t="shared" si="2366"/>
        <v>0</v>
      </c>
      <c r="Z4158" t="b">
        <f t="shared" si="2370"/>
        <v>0</v>
      </c>
      <c r="AA4158" t="b">
        <f t="shared" si="2371"/>
        <v>0</v>
      </c>
    </row>
    <row r="4159" spans="1:27" x14ac:dyDescent="0.25">
      <c r="A4159" t="s">
        <v>10797</v>
      </c>
      <c r="B4159" t="s">
        <v>15951</v>
      </c>
      <c r="C4159" t="s">
        <v>15952</v>
      </c>
      <c r="D4159">
        <v>2013</v>
      </c>
      <c r="E4159" t="s">
        <v>152</v>
      </c>
      <c r="F4159">
        <v>8</v>
      </c>
      <c r="G4159">
        <v>10</v>
      </c>
      <c r="H4159" t="s">
        <v>15953</v>
      </c>
      <c r="L4159" t="s">
        <v>20</v>
      </c>
      <c r="M4159" t="s">
        <v>19</v>
      </c>
      <c r="P4159" t="b">
        <f t="shared" si="2343"/>
        <v>0</v>
      </c>
      <c r="Q4159" t="b">
        <f t="shared" si="2358"/>
        <v>0</v>
      </c>
      <c r="R4159" t="b">
        <f t="shared" si="2344"/>
        <v>0</v>
      </c>
      <c r="S4159" t="b">
        <f t="shared" si="2345"/>
        <v>0</v>
      </c>
      <c r="T4159" t="b">
        <f t="shared" si="2346"/>
        <v>0</v>
      </c>
      <c r="U4159" t="b">
        <f t="shared" si="2347"/>
        <v>0</v>
      </c>
      <c r="V4159" t="b">
        <f t="shared" si="2363"/>
        <v>0</v>
      </c>
      <c r="W4159" t="b">
        <f t="shared" si="2364"/>
        <v>0</v>
      </c>
      <c r="X4159" t="b">
        <f t="shared" si="2365"/>
        <v>0</v>
      </c>
      <c r="Y4159" t="b">
        <f t="shared" si="2366"/>
        <v>0</v>
      </c>
      <c r="Z4159" t="b">
        <f t="shared" si="2370"/>
        <v>0</v>
      </c>
      <c r="AA4159" t="b">
        <f t="shared" si="2371"/>
        <v>0</v>
      </c>
    </row>
    <row r="4160" spans="1:27" x14ac:dyDescent="0.25">
      <c r="A4160" t="s">
        <v>10797</v>
      </c>
      <c r="B4160" t="s">
        <v>15954</v>
      </c>
      <c r="C4160" t="s">
        <v>15955</v>
      </c>
      <c r="D4160">
        <v>2013</v>
      </c>
      <c r="E4160" t="s">
        <v>798</v>
      </c>
      <c r="F4160">
        <v>305</v>
      </c>
      <c r="H4160" t="s">
        <v>13620</v>
      </c>
      <c r="J4160" t="s">
        <v>15956</v>
      </c>
      <c r="L4160" t="s">
        <v>19</v>
      </c>
      <c r="M4160" t="s">
        <v>20</v>
      </c>
      <c r="P4160" t="b">
        <f t="shared" si="2343"/>
        <v>0</v>
      </c>
      <c r="Q4160" t="b">
        <f t="shared" si="2358"/>
        <v>0</v>
      </c>
      <c r="R4160" t="b">
        <f t="shared" si="2344"/>
        <v>0</v>
      </c>
      <c r="S4160" t="b">
        <f t="shared" si="2345"/>
        <v>0</v>
      </c>
      <c r="T4160" t="b">
        <f t="shared" si="2346"/>
        <v>0</v>
      </c>
      <c r="U4160" t="b">
        <f t="shared" si="2347"/>
        <v>0</v>
      </c>
      <c r="V4160" t="b">
        <f t="shared" si="2363"/>
        <v>0</v>
      </c>
      <c r="W4160" t="b">
        <f t="shared" si="2364"/>
        <v>0</v>
      </c>
      <c r="X4160" t="b">
        <f t="shared" si="2365"/>
        <v>0</v>
      </c>
      <c r="Y4160" t="b">
        <f t="shared" si="2366"/>
        <v>0</v>
      </c>
      <c r="Z4160" t="b">
        <f t="shared" si="2370"/>
        <v>0</v>
      </c>
      <c r="AA4160" t="b">
        <f t="shared" si="2371"/>
        <v>0</v>
      </c>
    </row>
    <row r="4161" spans="1:27" x14ac:dyDescent="0.25">
      <c r="A4161" t="s">
        <v>10797</v>
      </c>
      <c r="B4161" t="s">
        <v>15957</v>
      </c>
      <c r="C4161" t="s">
        <v>15958</v>
      </c>
      <c r="D4161">
        <v>2013</v>
      </c>
      <c r="E4161" t="s">
        <v>152</v>
      </c>
      <c r="F4161">
        <v>8</v>
      </c>
      <c r="G4161">
        <v>10</v>
      </c>
      <c r="H4161" s="3">
        <v>43466</v>
      </c>
      <c r="L4161" t="s">
        <v>20</v>
      </c>
      <c r="M4161" t="s">
        <v>19</v>
      </c>
      <c r="P4161" t="b">
        <f t="shared" si="2343"/>
        <v>0</v>
      </c>
      <c r="Q4161" t="b">
        <f t="shared" si="2358"/>
        <v>0</v>
      </c>
      <c r="R4161" t="b">
        <f t="shared" si="2344"/>
        <v>0</v>
      </c>
      <c r="S4161" t="b">
        <f t="shared" si="2345"/>
        <v>0</v>
      </c>
      <c r="T4161" t="b">
        <f t="shared" si="2346"/>
        <v>0</v>
      </c>
      <c r="U4161" t="b">
        <f t="shared" si="2347"/>
        <v>0</v>
      </c>
      <c r="V4161" t="b">
        <f t="shared" si="2363"/>
        <v>0</v>
      </c>
      <c r="W4161" t="b">
        <f t="shared" si="2364"/>
        <v>0</v>
      </c>
      <c r="X4161" t="b">
        <f t="shared" si="2365"/>
        <v>0</v>
      </c>
      <c r="Y4161" t="b">
        <f t="shared" si="2366"/>
        <v>0</v>
      </c>
      <c r="Z4161" t="b">
        <f t="shared" si="2370"/>
        <v>0</v>
      </c>
      <c r="AA4161" t="b">
        <f t="shared" si="2371"/>
        <v>0</v>
      </c>
    </row>
    <row r="4162" spans="1:27" x14ac:dyDescent="0.25">
      <c r="A4162" t="s">
        <v>10797</v>
      </c>
      <c r="B4162" t="s">
        <v>15959</v>
      </c>
      <c r="C4162" t="s">
        <v>15960</v>
      </c>
      <c r="D4162">
        <v>2013</v>
      </c>
      <c r="E4162" t="s">
        <v>15961</v>
      </c>
      <c r="F4162">
        <v>40</v>
      </c>
      <c r="G4162">
        <v>4</v>
      </c>
      <c r="H4162" t="s">
        <v>15962</v>
      </c>
      <c r="L4162" t="s">
        <v>35</v>
      </c>
      <c r="M4162" t="s">
        <v>20</v>
      </c>
      <c r="P4162" t="b">
        <f t="shared" si="2343"/>
        <v>0</v>
      </c>
      <c r="Q4162" t="b">
        <f t="shared" si="2358"/>
        <v>0</v>
      </c>
      <c r="R4162" t="b">
        <f t="shared" si="2344"/>
        <v>0</v>
      </c>
      <c r="S4162" t="b">
        <f t="shared" si="2345"/>
        <v>0</v>
      </c>
      <c r="T4162" t="b">
        <f t="shared" si="2346"/>
        <v>0</v>
      </c>
      <c r="U4162" t="b">
        <f t="shared" si="2347"/>
        <v>0</v>
      </c>
      <c r="V4162" t="b">
        <f t="shared" si="2363"/>
        <v>0</v>
      </c>
      <c r="W4162" t="b">
        <f t="shared" si="2364"/>
        <v>0</v>
      </c>
      <c r="X4162" t="b">
        <f t="shared" si="2365"/>
        <v>0</v>
      </c>
      <c r="Y4162" t="b">
        <f t="shared" si="2366"/>
        <v>0</v>
      </c>
      <c r="Z4162" t="b">
        <f t="shared" si="2370"/>
        <v>0</v>
      </c>
      <c r="AA4162" t="b">
        <f t="shared" si="2371"/>
        <v>0</v>
      </c>
    </row>
    <row r="4163" spans="1:27" x14ac:dyDescent="0.25">
      <c r="A4163" t="s">
        <v>10797</v>
      </c>
      <c r="B4163" t="s">
        <v>15963</v>
      </c>
      <c r="C4163" t="s">
        <v>15964</v>
      </c>
      <c r="D4163">
        <v>2013</v>
      </c>
      <c r="E4163" t="s">
        <v>2797</v>
      </c>
      <c r="F4163">
        <v>16</v>
      </c>
      <c r="G4163">
        <v>5</v>
      </c>
      <c r="H4163" t="s">
        <v>15965</v>
      </c>
      <c r="L4163" t="s">
        <v>20</v>
      </c>
      <c r="M4163" t="s">
        <v>19</v>
      </c>
      <c r="P4163" t="b">
        <f t="shared" ref="P4163:P4226" si="2372">ISNUMBER(SEARCH("broiler",C4163))</f>
        <v>0</v>
      </c>
      <c r="Q4163" t="b">
        <f t="shared" si="2358"/>
        <v>0</v>
      </c>
      <c r="R4163" t="b">
        <f t="shared" ref="R4163:R4226" si="2373">ISNUMBER(SEARCH("aquatic",$C4163))</f>
        <v>0</v>
      </c>
      <c r="S4163" t="b">
        <f t="shared" ref="S4163:S4226" si="2374">ISNUMBER(SEARCH("fish",$C4163))</f>
        <v>0</v>
      </c>
      <c r="T4163" t="b">
        <f t="shared" ref="T4163:T4226" si="2375">ISNUMBER(SEARCH(" chicken",$C4163))</f>
        <v>0</v>
      </c>
      <c r="U4163" t="b">
        <f t="shared" ref="U4163:U4226" si="2376">ISNUMBER(SEARCH("tadpole",$C4163))</f>
        <v>0</v>
      </c>
      <c r="V4163" t="b">
        <f t="shared" si="2363"/>
        <v>0</v>
      </c>
      <c r="W4163" t="b">
        <f t="shared" si="2364"/>
        <v>0</v>
      </c>
      <c r="X4163" t="b">
        <f t="shared" si="2365"/>
        <v>0</v>
      </c>
      <c r="Y4163" t="b">
        <f t="shared" si="2366"/>
        <v>0</v>
      </c>
      <c r="Z4163" t="b">
        <f t="shared" si="2370"/>
        <v>0</v>
      </c>
      <c r="AA4163" t="b">
        <f t="shared" si="2371"/>
        <v>0</v>
      </c>
    </row>
    <row r="4164" spans="1:27" x14ac:dyDescent="0.25">
      <c r="A4164" t="s">
        <v>10797</v>
      </c>
      <c r="B4164" t="s">
        <v>15963</v>
      </c>
      <c r="C4164" t="s">
        <v>15966</v>
      </c>
      <c r="D4164">
        <v>2013</v>
      </c>
      <c r="E4164" t="s">
        <v>2797</v>
      </c>
      <c r="F4164">
        <v>16</v>
      </c>
      <c r="G4164">
        <v>5</v>
      </c>
      <c r="H4164" t="s">
        <v>15967</v>
      </c>
      <c r="L4164" t="s">
        <v>35</v>
      </c>
      <c r="M4164" t="s">
        <v>20</v>
      </c>
      <c r="P4164" t="b">
        <f t="shared" si="2372"/>
        <v>0</v>
      </c>
      <c r="Q4164" t="b">
        <f t="shared" si="2358"/>
        <v>0</v>
      </c>
      <c r="R4164" t="b">
        <f t="shared" si="2373"/>
        <v>0</v>
      </c>
      <c r="S4164" t="b">
        <f t="shared" si="2374"/>
        <v>0</v>
      </c>
      <c r="T4164" t="b">
        <f t="shared" si="2375"/>
        <v>0</v>
      </c>
      <c r="U4164" t="b">
        <f t="shared" si="2376"/>
        <v>0</v>
      </c>
      <c r="V4164" t="b">
        <f t="shared" si="2363"/>
        <v>0</v>
      </c>
      <c r="W4164" t="b">
        <f t="shared" si="2364"/>
        <v>0</v>
      </c>
      <c r="X4164" t="b">
        <f t="shared" si="2365"/>
        <v>0</v>
      </c>
      <c r="Y4164" t="b">
        <f t="shared" si="2366"/>
        <v>0</v>
      </c>
      <c r="Z4164" t="b">
        <f t="shared" si="2370"/>
        <v>0</v>
      </c>
      <c r="AA4164" t="b">
        <f t="shared" si="2371"/>
        <v>0</v>
      </c>
    </row>
    <row r="4165" spans="1:27" x14ac:dyDescent="0.25">
      <c r="A4165" t="s">
        <v>10797</v>
      </c>
      <c r="B4165" t="s">
        <v>15968</v>
      </c>
      <c r="C4165" t="s">
        <v>15969</v>
      </c>
      <c r="D4165">
        <v>2013</v>
      </c>
      <c r="E4165" t="s">
        <v>2717</v>
      </c>
      <c r="F4165">
        <v>23</v>
      </c>
      <c r="G4165">
        <v>4</v>
      </c>
      <c r="H4165" t="s">
        <v>12421</v>
      </c>
      <c r="L4165" t="s">
        <v>35</v>
      </c>
      <c r="M4165" t="s">
        <v>20</v>
      </c>
      <c r="P4165" t="b">
        <f t="shared" si="2372"/>
        <v>0</v>
      </c>
      <c r="Q4165" t="b">
        <f t="shared" si="2358"/>
        <v>0</v>
      </c>
      <c r="R4165" t="b">
        <f t="shared" si="2373"/>
        <v>0</v>
      </c>
      <c r="S4165" t="b">
        <f t="shared" si="2374"/>
        <v>0</v>
      </c>
      <c r="T4165" t="b">
        <f t="shared" si="2375"/>
        <v>0</v>
      </c>
      <c r="U4165" t="b">
        <f t="shared" si="2376"/>
        <v>0</v>
      </c>
      <c r="V4165" t="b">
        <f t="shared" si="2363"/>
        <v>0</v>
      </c>
      <c r="W4165" t="b">
        <f t="shared" si="2364"/>
        <v>0</v>
      </c>
      <c r="X4165" t="b">
        <f t="shared" si="2365"/>
        <v>0</v>
      </c>
      <c r="Y4165" t="b">
        <f t="shared" si="2366"/>
        <v>0</v>
      </c>
      <c r="Z4165" t="b">
        <f t="shared" si="2370"/>
        <v>0</v>
      </c>
      <c r="AA4165" t="b">
        <f t="shared" si="2371"/>
        <v>0</v>
      </c>
    </row>
    <row r="4166" spans="1:27" hidden="1" x14ac:dyDescent="0.25">
      <c r="A4166" t="s">
        <v>10797</v>
      </c>
      <c r="B4166" t="s">
        <v>15970</v>
      </c>
      <c r="C4166" t="s">
        <v>15971</v>
      </c>
      <c r="D4166">
        <v>2013</v>
      </c>
      <c r="E4166" t="s">
        <v>1667</v>
      </c>
      <c r="F4166">
        <v>166</v>
      </c>
      <c r="H4166" s="2">
        <v>43011</v>
      </c>
      <c r="J4166" t="s">
        <v>15972</v>
      </c>
      <c r="L4166" t="s">
        <v>35</v>
      </c>
      <c r="M4166" t="s">
        <v>20</v>
      </c>
      <c r="N4166" t="s">
        <v>37246</v>
      </c>
      <c r="O4166" t="s">
        <v>37253</v>
      </c>
      <c r="P4166" t="b">
        <f t="shared" si="2372"/>
        <v>0</v>
      </c>
      <c r="Q4166" t="b">
        <f t="shared" si="2358"/>
        <v>0</v>
      </c>
      <c r="R4166" t="b">
        <f t="shared" si="2373"/>
        <v>0</v>
      </c>
      <c r="S4166" t="b">
        <f t="shared" si="2374"/>
        <v>1</v>
      </c>
      <c r="T4166" t="b">
        <f t="shared" si="2375"/>
        <v>0</v>
      </c>
      <c r="U4166" t="b">
        <f t="shared" si="2376"/>
        <v>0</v>
      </c>
    </row>
    <row r="4167" spans="1:27" x14ac:dyDescent="0.25">
      <c r="A4167" t="s">
        <v>10797</v>
      </c>
      <c r="B4167" t="s">
        <v>15973</v>
      </c>
      <c r="C4167" t="s">
        <v>15974</v>
      </c>
      <c r="D4167">
        <v>2013</v>
      </c>
      <c r="E4167" t="s">
        <v>438</v>
      </c>
      <c r="F4167">
        <v>155</v>
      </c>
      <c r="G4167">
        <v>4</v>
      </c>
      <c r="H4167" t="s">
        <v>15975</v>
      </c>
      <c r="J4167" t="s">
        <v>15976</v>
      </c>
      <c r="L4167" t="s">
        <v>20</v>
      </c>
      <c r="M4167" t="s">
        <v>19</v>
      </c>
      <c r="P4167" t="b">
        <f t="shared" si="2372"/>
        <v>0</v>
      </c>
      <c r="Q4167" t="b">
        <f t="shared" si="2358"/>
        <v>0</v>
      </c>
      <c r="R4167" t="b">
        <f t="shared" si="2373"/>
        <v>0</v>
      </c>
      <c r="S4167" t="b">
        <f t="shared" si="2374"/>
        <v>0</v>
      </c>
      <c r="T4167" t="b">
        <f t="shared" si="2375"/>
        <v>0</v>
      </c>
      <c r="U4167" t="b">
        <f t="shared" si="2376"/>
        <v>0</v>
      </c>
      <c r="V4167" t="b">
        <f t="shared" ref="V4167:V4173" si="2377">ISNUMBER(SEARCH(" hen",$C4167))</f>
        <v>0</v>
      </c>
      <c r="W4167" t="b">
        <f t="shared" ref="W4167:W4173" si="2378">ISNUMBER(SEARCH("penguin",$C4167))</f>
        <v>0</v>
      </c>
      <c r="X4167" t="b">
        <f t="shared" ref="X4167:X4173" si="2379">ISNUMBER(SEARCH("Whale",$C4167))</f>
        <v>0</v>
      </c>
      <c r="Y4167" t="b">
        <f t="shared" ref="Y4167:Y4173" si="2380">ISNUMBER(SEARCH("Seal",$C4167))</f>
        <v>0</v>
      </c>
      <c r="Z4167" t="b">
        <f t="shared" ref="Z4167:Z4173" si="2381">ISNUMBER(SEARCH("Newts",$C4167))</f>
        <v>0</v>
      </c>
      <c r="AA4167" t="b">
        <f t="shared" ref="AA4167:AA4173" si="2382">ISNUMBER(SEARCH("Sea Turtle",$C4167))</f>
        <v>0</v>
      </c>
    </row>
    <row r="4168" spans="1:27" x14ac:dyDescent="0.25">
      <c r="A4168" t="s">
        <v>10797</v>
      </c>
      <c r="B4168" t="s">
        <v>15977</v>
      </c>
      <c r="C4168" t="s">
        <v>15978</v>
      </c>
      <c r="D4168">
        <v>2013</v>
      </c>
      <c r="E4168" t="s">
        <v>7711</v>
      </c>
      <c r="F4168">
        <v>49</v>
      </c>
      <c r="G4168">
        <v>4</v>
      </c>
      <c r="H4168" t="s">
        <v>15979</v>
      </c>
      <c r="L4168" t="s">
        <v>19</v>
      </c>
      <c r="M4168" t="s">
        <v>20</v>
      </c>
      <c r="P4168" t="b">
        <f t="shared" si="2372"/>
        <v>0</v>
      </c>
      <c r="Q4168" t="b">
        <f t="shared" si="2358"/>
        <v>0</v>
      </c>
      <c r="R4168" t="b">
        <f t="shared" si="2373"/>
        <v>0</v>
      </c>
      <c r="S4168" t="b">
        <f t="shared" si="2374"/>
        <v>0</v>
      </c>
      <c r="T4168" t="b">
        <f t="shared" si="2375"/>
        <v>0</v>
      </c>
      <c r="U4168" t="b">
        <f t="shared" si="2376"/>
        <v>0</v>
      </c>
      <c r="V4168" t="b">
        <f t="shared" si="2377"/>
        <v>0</v>
      </c>
      <c r="W4168" t="b">
        <f t="shared" si="2378"/>
        <v>0</v>
      </c>
      <c r="X4168" t="b">
        <f t="shared" si="2379"/>
        <v>0</v>
      </c>
      <c r="Y4168" t="b">
        <f t="shared" si="2380"/>
        <v>0</v>
      </c>
      <c r="Z4168" t="b">
        <f t="shared" si="2381"/>
        <v>0</v>
      </c>
      <c r="AA4168" t="b">
        <f t="shared" si="2382"/>
        <v>0</v>
      </c>
    </row>
    <row r="4169" spans="1:27" x14ac:dyDescent="0.25">
      <c r="A4169" t="s">
        <v>10797</v>
      </c>
      <c r="B4169" t="s">
        <v>15980</v>
      </c>
      <c r="C4169" t="s">
        <v>15981</v>
      </c>
      <c r="D4169">
        <v>2013</v>
      </c>
      <c r="E4169" t="s">
        <v>123</v>
      </c>
      <c r="F4169">
        <v>86</v>
      </c>
      <c r="G4169">
        <v>4</v>
      </c>
      <c r="H4169" t="s">
        <v>15982</v>
      </c>
      <c r="L4169" t="s">
        <v>20</v>
      </c>
      <c r="M4169" t="s">
        <v>35</v>
      </c>
      <c r="P4169" t="b">
        <f t="shared" si="2372"/>
        <v>0</v>
      </c>
      <c r="Q4169" t="b">
        <f t="shared" si="2358"/>
        <v>0</v>
      </c>
      <c r="R4169" t="b">
        <f t="shared" si="2373"/>
        <v>0</v>
      </c>
      <c r="S4169" t="b">
        <f t="shared" si="2374"/>
        <v>0</v>
      </c>
      <c r="T4169" t="b">
        <f t="shared" si="2375"/>
        <v>0</v>
      </c>
      <c r="U4169" t="b">
        <f t="shared" si="2376"/>
        <v>0</v>
      </c>
      <c r="V4169" t="b">
        <f t="shared" si="2377"/>
        <v>0</v>
      </c>
      <c r="W4169" t="b">
        <f t="shared" si="2378"/>
        <v>0</v>
      </c>
      <c r="X4169" t="b">
        <f t="shared" si="2379"/>
        <v>0</v>
      </c>
      <c r="Y4169" t="b">
        <f t="shared" si="2380"/>
        <v>0</v>
      </c>
      <c r="Z4169" t="b">
        <f t="shared" si="2381"/>
        <v>0</v>
      </c>
      <c r="AA4169" t="b">
        <f t="shared" si="2382"/>
        <v>0</v>
      </c>
    </row>
    <row r="4170" spans="1:27" x14ac:dyDescent="0.25">
      <c r="A4170" t="s">
        <v>10797</v>
      </c>
      <c r="B4170" t="s">
        <v>15983</v>
      </c>
      <c r="C4170" t="s">
        <v>15984</v>
      </c>
      <c r="D4170">
        <v>2013</v>
      </c>
      <c r="E4170" t="s">
        <v>123</v>
      </c>
      <c r="F4170">
        <v>86</v>
      </c>
      <c r="G4170">
        <v>4</v>
      </c>
      <c r="H4170" t="s">
        <v>14951</v>
      </c>
      <c r="J4170" t="s">
        <v>15985</v>
      </c>
      <c r="L4170" t="s">
        <v>20</v>
      </c>
      <c r="M4170" t="s">
        <v>35</v>
      </c>
      <c r="P4170" t="b">
        <f t="shared" si="2372"/>
        <v>0</v>
      </c>
      <c r="Q4170" t="b">
        <f t="shared" si="2358"/>
        <v>0</v>
      </c>
      <c r="R4170" t="b">
        <f t="shared" si="2373"/>
        <v>0</v>
      </c>
      <c r="S4170" t="b">
        <f t="shared" si="2374"/>
        <v>0</v>
      </c>
      <c r="T4170" t="b">
        <f t="shared" si="2375"/>
        <v>0</v>
      </c>
      <c r="U4170" t="b">
        <f t="shared" si="2376"/>
        <v>0</v>
      </c>
      <c r="V4170" t="b">
        <f t="shared" si="2377"/>
        <v>0</v>
      </c>
      <c r="W4170" t="b">
        <f t="shared" si="2378"/>
        <v>0</v>
      </c>
      <c r="X4170" t="b">
        <f t="shared" si="2379"/>
        <v>0</v>
      </c>
      <c r="Y4170" t="b">
        <f t="shared" si="2380"/>
        <v>0</v>
      </c>
      <c r="Z4170" t="b">
        <f t="shared" si="2381"/>
        <v>0</v>
      </c>
      <c r="AA4170" t="b">
        <f t="shared" si="2382"/>
        <v>0</v>
      </c>
    </row>
    <row r="4171" spans="1:27" x14ac:dyDescent="0.25">
      <c r="A4171" t="s">
        <v>10797</v>
      </c>
      <c r="B4171" t="s">
        <v>15986</v>
      </c>
      <c r="C4171" t="s">
        <v>15987</v>
      </c>
      <c r="D4171">
        <v>2013</v>
      </c>
      <c r="E4171" t="s">
        <v>177</v>
      </c>
      <c r="F4171">
        <v>44</v>
      </c>
      <c r="G4171">
        <v>5</v>
      </c>
      <c r="H4171" t="s">
        <v>15988</v>
      </c>
      <c r="L4171" t="s">
        <v>20</v>
      </c>
      <c r="M4171" t="s">
        <v>19</v>
      </c>
      <c r="P4171" t="b">
        <f t="shared" si="2372"/>
        <v>0</v>
      </c>
      <c r="Q4171" t="b">
        <f t="shared" si="2358"/>
        <v>0</v>
      </c>
      <c r="R4171" t="b">
        <f t="shared" si="2373"/>
        <v>0</v>
      </c>
      <c r="S4171" t="b">
        <f t="shared" si="2374"/>
        <v>0</v>
      </c>
      <c r="T4171" t="b">
        <f t="shared" si="2375"/>
        <v>0</v>
      </c>
      <c r="U4171" t="b">
        <f t="shared" si="2376"/>
        <v>0</v>
      </c>
      <c r="V4171" t="b">
        <f t="shared" si="2377"/>
        <v>0</v>
      </c>
      <c r="W4171" t="b">
        <f t="shared" si="2378"/>
        <v>0</v>
      </c>
      <c r="X4171" t="b">
        <f t="shared" si="2379"/>
        <v>0</v>
      </c>
      <c r="Y4171" t="b">
        <f t="shared" si="2380"/>
        <v>0</v>
      </c>
      <c r="Z4171" t="b">
        <f t="shared" si="2381"/>
        <v>0</v>
      </c>
      <c r="AA4171" t="b">
        <f t="shared" si="2382"/>
        <v>0</v>
      </c>
    </row>
    <row r="4172" spans="1:27" x14ac:dyDescent="0.25">
      <c r="A4172" t="s">
        <v>10797</v>
      </c>
      <c r="B4172" t="s">
        <v>15989</v>
      </c>
      <c r="C4172" t="s">
        <v>15990</v>
      </c>
      <c r="D4172">
        <v>2013</v>
      </c>
      <c r="E4172" t="s">
        <v>284</v>
      </c>
      <c r="F4172">
        <v>3</v>
      </c>
      <c r="G4172">
        <v>11</v>
      </c>
      <c r="H4172" t="s">
        <v>15991</v>
      </c>
      <c r="J4172" t="s">
        <v>15992</v>
      </c>
      <c r="L4172" t="s">
        <v>35</v>
      </c>
      <c r="M4172" t="s">
        <v>20</v>
      </c>
      <c r="P4172" t="b">
        <f t="shared" si="2372"/>
        <v>0</v>
      </c>
      <c r="Q4172" t="b">
        <f t="shared" si="2358"/>
        <v>0</v>
      </c>
      <c r="R4172" t="b">
        <f t="shared" si="2373"/>
        <v>0</v>
      </c>
      <c r="S4172" t="b">
        <f t="shared" si="2374"/>
        <v>0</v>
      </c>
      <c r="T4172" t="b">
        <f t="shared" si="2375"/>
        <v>0</v>
      </c>
      <c r="U4172" t="b">
        <f t="shared" si="2376"/>
        <v>0</v>
      </c>
      <c r="V4172" t="b">
        <f t="shared" si="2377"/>
        <v>0</v>
      </c>
      <c r="W4172" t="b">
        <f t="shared" si="2378"/>
        <v>0</v>
      </c>
      <c r="X4172" t="b">
        <f t="shared" si="2379"/>
        <v>0</v>
      </c>
      <c r="Y4172" t="b">
        <f t="shared" si="2380"/>
        <v>0</v>
      </c>
      <c r="Z4172" t="b">
        <f t="shared" si="2381"/>
        <v>0</v>
      </c>
      <c r="AA4172" t="b">
        <f t="shared" si="2382"/>
        <v>0</v>
      </c>
    </row>
    <row r="4173" spans="1:27" x14ac:dyDescent="0.25">
      <c r="A4173" t="s">
        <v>10797</v>
      </c>
      <c r="B4173" t="s">
        <v>15993</v>
      </c>
      <c r="C4173" t="s">
        <v>15994</v>
      </c>
      <c r="D4173">
        <v>2013</v>
      </c>
      <c r="E4173" t="s">
        <v>11200</v>
      </c>
      <c r="F4173">
        <v>183</v>
      </c>
      <c r="G4173">
        <v>7</v>
      </c>
      <c r="H4173" t="s">
        <v>15995</v>
      </c>
      <c r="J4173" t="s">
        <v>15996</v>
      </c>
      <c r="L4173" t="s">
        <v>19</v>
      </c>
      <c r="M4173" t="s">
        <v>20</v>
      </c>
      <c r="P4173" t="b">
        <f t="shared" si="2372"/>
        <v>0</v>
      </c>
      <c r="Q4173" t="b">
        <f t="shared" si="2358"/>
        <v>0</v>
      </c>
      <c r="R4173" t="b">
        <f t="shared" si="2373"/>
        <v>0</v>
      </c>
      <c r="S4173" t="b">
        <f t="shared" si="2374"/>
        <v>0</v>
      </c>
      <c r="T4173" t="b">
        <f t="shared" si="2375"/>
        <v>0</v>
      </c>
      <c r="U4173" t="b">
        <f t="shared" si="2376"/>
        <v>0</v>
      </c>
      <c r="V4173" t="b">
        <f t="shared" si="2377"/>
        <v>0</v>
      </c>
      <c r="W4173" t="b">
        <f t="shared" si="2378"/>
        <v>0</v>
      </c>
      <c r="X4173" t="b">
        <f t="shared" si="2379"/>
        <v>0</v>
      </c>
      <c r="Y4173" t="b">
        <f t="shared" si="2380"/>
        <v>0</v>
      </c>
      <c r="Z4173" t="b">
        <f t="shared" si="2381"/>
        <v>0</v>
      </c>
      <c r="AA4173" t="b">
        <f t="shared" si="2382"/>
        <v>0</v>
      </c>
    </row>
    <row r="4174" spans="1:27" hidden="1" x14ac:dyDescent="0.25">
      <c r="A4174" t="s">
        <v>10797</v>
      </c>
      <c r="B4174" t="s">
        <v>15997</v>
      </c>
      <c r="C4174" t="s">
        <v>15998</v>
      </c>
      <c r="D4174">
        <v>2013</v>
      </c>
      <c r="E4174" t="s">
        <v>43</v>
      </c>
      <c r="F4174">
        <v>38</v>
      </c>
      <c r="G4174">
        <v>7</v>
      </c>
      <c r="H4174" t="s">
        <v>15999</v>
      </c>
      <c r="L4174" t="s">
        <v>20</v>
      </c>
      <c r="M4174" t="s">
        <v>19</v>
      </c>
      <c r="N4174" t="s">
        <v>37248</v>
      </c>
      <c r="O4174" t="s">
        <v>37257</v>
      </c>
      <c r="P4174" t="b">
        <f t="shared" si="2372"/>
        <v>0</v>
      </c>
      <c r="Q4174" t="b">
        <f t="shared" si="2358"/>
        <v>0</v>
      </c>
      <c r="R4174" t="b">
        <f t="shared" si="2373"/>
        <v>1</v>
      </c>
      <c r="S4174" t="b">
        <f t="shared" si="2374"/>
        <v>0</v>
      </c>
      <c r="T4174" t="b">
        <f t="shared" si="2375"/>
        <v>0</v>
      </c>
      <c r="U4174" t="b">
        <f t="shared" si="2376"/>
        <v>0</v>
      </c>
    </row>
    <row r="4175" spans="1:27" x14ac:dyDescent="0.25">
      <c r="A4175" t="s">
        <v>10797</v>
      </c>
      <c r="B4175" t="s">
        <v>12182</v>
      </c>
      <c r="C4175" t="s">
        <v>16000</v>
      </c>
      <c r="D4175">
        <v>2013</v>
      </c>
      <c r="E4175" t="s">
        <v>43</v>
      </c>
      <c r="F4175">
        <v>38</v>
      </c>
      <c r="G4175">
        <v>7</v>
      </c>
      <c r="H4175" t="s">
        <v>16001</v>
      </c>
      <c r="L4175" t="s">
        <v>20</v>
      </c>
      <c r="M4175" t="s">
        <v>35</v>
      </c>
      <c r="P4175" t="b">
        <f t="shared" si="2372"/>
        <v>0</v>
      </c>
      <c r="Q4175" t="b">
        <f t="shared" si="2358"/>
        <v>0</v>
      </c>
      <c r="R4175" t="b">
        <f t="shared" si="2373"/>
        <v>0</v>
      </c>
      <c r="S4175" t="b">
        <f t="shared" si="2374"/>
        <v>0</v>
      </c>
      <c r="T4175" t="b">
        <f t="shared" si="2375"/>
        <v>0</v>
      </c>
      <c r="U4175" t="b">
        <f t="shared" si="2376"/>
        <v>0</v>
      </c>
      <c r="V4175" t="b">
        <f t="shared" ref="V4175:V4201" si="2383">ISNUMBER(SEARCH(" hen",$C4175))</f>
        <v>0</v>
      </c>
      <c r="W4175" t="b">
        <f t="shared" ref="W4175:W4193" si="2384">ISNUMBER(SEARCH("penguin",$C4175))</f>
        <v>0</v>
      </c>
      <c r="X4175" t="b">
        <f t="shared" ref="X4175:X4193" si="2385">ISNUMBER(SEARCH("Whale",$C4175))</f>
        <v>0</v>
      </c>
      <c r="Y4175" t="b">
        <f t="shared" ref="Y4175:Y4193" si="2386">ISNUMBER(SEARCH("Seal",$C4175))</f>
        <v>0</v>
      </c>
      <c r="Z4175" t="b">
        <f t="shared" ref="Z4175:Z4193" si="2387">ISNUMBER(SEARCH("Newts",$C4175))</f>
        <v>0</v>
      </c>
      <c r="AA4175" t="b">
        <f t="shared" ref="AA4175:AA4193" si="2388">ISNUMBER(SEARCH("Sea Turtle",$C4175))</f>
        <v>0</v>
      </c>
    </row>
    <row r="4176" spans="1:27" x14ac:dyDescent="0.25">
      <c r="A4176" t="s">
        <v>10797</v>
      </c>
      <c r="B4176" t="s">
        <v>16002</v>
      </c>
      <c r="C4176" t="s">
        <v>16003</v>
      </c>
      <c r="D4176">
        <v>2013</v>
      </c>
      <c r="E4176" t="s">
        <v>43</v>
      </c>
      <c r="F4176">
        <v>38</v>
      </c>
      <c r="G4176">
        <v>7</v>
      </c>
      <c r="H4176" t="s">
        <v>16004</v>
      </c>
      <c r="J4176" t="s">
        <v>16005</v>
      </c>
      <c r="L4176" t="s">
        <v>19</v>
      </c>
      <c r="M4176" t="s">
        <v>20</v>
      </c>
      <c r="P4176" t="b">
        <f t="shared" si="2372"/>
        <v>0</v>
      </c>
      <c r="Q4176" t="b">
        <f t="shared" si="2358"/>
        <v>0</v>
      </c>
      <c r="R4176" t="b">
        <f t="shared" si="2373"/>
        <v>0</v>
      </c>
      <c r="S4176" t="b">
        <f t="shared" si="2374"/>
        <v>0</v>
      </c>
      <c r="T4176" t="b">
        <f t="shared" si="2375"/>
        <v>0</v>
      </c>
      <c r="U4176" t="b">
        <f t="shared" si="2376"/>
        <v>0</v>
      </c>
      <c r="V4176" t="b">
        <f t="shared" si="2383"/>
        <v>0</v>
      </c>
      <c r="W4176" t="b">
        <f t="shared" si="2384"/>
        <v>0</v>
      </c>
      <c r="X4176" t="b">
        <f t="shared" si="2385"/>
        <v>0</v>
      </c>
      <c r="Y4176" t="b">
        <f t="shared" si="2386"/>
        <v>0</v>
      </c>
      <c r="Z4176" t="b">
        <f t="shared" si="2387"/>
        <v>0</v>
      </c>
      <c r="AA4176" t="b">
        <f t="shared" si="2388"/>
        <v>0</v>
      </c>
    </row>
    <row r="4177" spans="1:27" x14ac:dyDescent="0.25">
      <c r="A4177" t="s">
        <v>10797</v>
      </c>
      <c r="B4177" t="s">
        <v>16006</v>
      </c>
      <c r="C4177" t="s">
        <v>16007</v>
      </c>
      <c r="D4177">
        <v>2013</v>
      </c>
      <c r="E4177" t="s">
        <v>10814</v>
      </c>
      <c r="F4177">
        <v>291</v>
      </c>
      <c r="G4177">
        <v>2</v>
      </c>
      <c r="H4177" t="s">
        <v>16008</v>
      </c>
      <c r="J4177" t="s">
        <v>16009</v>
      </c>
      <c r="L4177" t="s">
        <v>35</v>
      </c>
      <c r="M4177" t="s">
        <v>20</v>
      </c>
      <c r="P4177" t="b">
        <f t="shared" si="2372"/>
        <v>0</v>
      </c>
      <c r="Q4177" t="b">
        <f t="shared" si="2358"/>
        <v>0</v>
      </c>
      <c r="R4177" t="b">
        <f t="shared" si="2373"/>
        <v>0</v>
      </c>
      <c r="S4177" t="b">
        <f t="shared" si="2374"/>
        <v>0</v>
      </c>
      <c r="T4177" t="b">
        <f t="shared" si="2375"/>
        <v>0</v>
      </c>
      <c r="U4177" t="b">
        <f t="shared" si="2376"/>
        <v>0</v>
      </c>
      <c r="V4177" t="b">
        <f t="shared" si="2383"/>
        <v>0</v>
      </c>
      <c r="W4177" t="b">
        <f t="shared" si="2384"/>
        <v>0</v>
      </c>
      <c r="X4177" t="b">
        <f t="shared" si="2385"/>
        <v>0</v>
      </c>
      <c r="Y4177" t="b">
        <f t="shared" si="2386"/>
        <v>0</v>
      </c>
      <c r="Z4177" t="b">
        <f t="shared" si="2387"/>
        <v>0</v>
      </c>
      <c r="AA4177" t="b">
        <f t="shared" si="2388"/>
        <v>0</v>
      </c>
    </row>
    <row r="4178" spans="1:27" x14ac:dyDescent="0.25">
      <c r="A4178" t="s">
        <v>10797</v>
      </c>
      <c r="B4178" t="s">
        <v>16010</v>
      </c>
      <c r="C4178" t="s">
        <v>16011</v>
      </c>
      <c r="D4178">
        <v>2013</v>
      </c>
      <c r="E4178" t="s">
        <v>1823</v>
      </c>
      <c r="F4178">
        <v>55</v>
      </c>
      <c r="G4178">
        <v>4</v>
      </c>
      <c r="H4178" t="s">
        <v>16012</v>
      </c>
      <c r="J4178" t="s">
        <v>14600</v>
      </c>
      <c r="L4178" t="s">
        <v>19</v>
      </c>
      <c r="M4178" t="s">
        <v>20</v>
      </c>
      <c r="P4178" t="b">
        <f t="shared" si="2372"/>
        <v>0</v>
      </c>
      <c r="Q4178" t="b">
        <f t="shared" si="2358"/>
        <v>0</v>
      </c>
      <c r="R4178" t="b">
        <f t="shared" si="2373"/>
        <v>0</v>
      </c>
      <c r="S4178" t="b">
        <f t="shared" si="2374"/>
        <v>0</v>
      </c>
      <c r="T4178" t="b">
        <f t="shared" si="2375"/>
        <v>0</v>
      </c>
      <c r="U4178" t="b">
        <f t="shared" si="2376"/>
        <v>0</v>
      </c>
      <c r="V4178" t="b">
        <f t="shared" si="2383"/>
        <v>0</v>
      </c>
      <c r="W4178" t="b">
        <f t="shared" si="2384"/>
        <v>0</v>
      </c>
      <c r="X4178" t="b">
        <f t="shared" si="2385"/>
        <v>0</v>
      </c>
      <c r="Y4178" t="b">
        <f t="shared" si="2386"/>
        <v>0</v>
      </c>
      <c r="Z4178" t="b">
        <f t="shared" si="2387"/>
        <v>0</v>
      </c>
      <c r="AA4178" t="b">
        <f t="shared" si="2388"/>
        <v>0</v>
      </c>
    </row>
    <row r="4179" spans="1:27" x14ac:dyDescent="0.25">
      <c r="A4179" t="s">
        <v>10797</v>
      </c>
      <c r="B4179" t="s">
        <v>16013</v>
      </c>
      <c r="C4179" t="s">
        <v>16014</v>
      </c>
      <c r="D4179">
        <v>2013</v>
      </c>
      <c r="E4179" t="s">
        <v>128</v>
      </c>
      <c r="F4179">
        <v>19</v>
      </c>
      <c r="G4179">
        <v>10</v>
      </c>
      <c r="H4179" t="s">
        <v>16015</v>
      </c>
      <c r="L4179" t="s">
        <v>19</v>
      </c>
      <c r="M4179" t="s">
        <v>20</v>
      </c>
      <c r="P4179" t="b">
        <f t="shared" si="2372"/>
        <v>0</v>
      </c>
      <c r="Q4179" t="b">
        <f t="shared" si="2358"/>
        <v>0</v>
      </c>
      <c r="R4179" t="b">
        <f t="shared" si="2373"/>
        <v>0</v>
      </c>
      <c r="S4179" t="b">
        <f t="shared" si="2374"/>
        <v>0</v>
      </c>
      <c r="T4179" t="b">
        <f t="shared" si="2375"/>
        <v>0</v>
      </c>
      <c r="U4179" t="b">
        <f t="shared" si="2376"/>
        <v>0</v>
      </c>
      <c r="V4179" t="b">
        <f t="shared" si="2383"/>
        <v>0</v>
      </c>
      <c r="W4179" t="b">
        <f t="shared" si="2384"/>
        <v>0</v>
      </c>
      <c r="X4179" t="b">
        <f t="shared" si="2385"/>
        <v>0</v>
      </c>
      <c r="Y4179" t="b">
        <f t="shared" si="2386"/>
        <v>0</v>
      </c>
      <c r="Z4179" t="b">
        <f t="shared" si="2387"/>
        <v>0</v>
      </c>
      <c r="AA4179" t="b">
        <f t="shared" si="2388"/>
        <v>0</v>
      </c>
    </row>
    <row r="4180" spans="1:27" x14ac:dyDescent="0.25">
      <c r="A4180" t="s">
        <v>10797</v>
      </c>
      <c r="B4180" t="s">
        <v>16016</v>
      </c>
      <c r="C4180" t="s">
        <v>16017</v>
      </c>
      <c r="D4180">
        <v>2013</v>
      </c>
      <c r="E4180" t="s">
        <v>118</v>
      </c>
      <c r="F4180">
        <v>154</v>
      </c>
      <c r="G4180">
        <v>4</v>
      </c>
      <c r="H4180" t="s">
        <v>16018</v>
      </c>
      <c r="L4180" t="s">
        <v>20</v>
      </c>
      <c r="M4180" t="s">
        <v>19</v>
      </c>
      <c r="P4180" t="b">
        <f t="shared" si="2372"/>
        <v>0</v>
      </c>
      <c r="Q4180" t="b">
        <f t="shared" si="2358"/>
        <v>0</v>
      </c>
      <c r="R4180" t="b">
        <f t="shared" si="2373"/>
        <v>0</v>
      </c>
      <c r="S4180" t="b">
        <f t="shared" si="2374"/>
        <v>0</v>
      </c>
      <c r="T4180" t="b">
        <f t="shared" si="2375"/>
        <v>0</v>
      </c>
      <c r="U4180" t="b">
        <f t="shared" si="2376"/>
        <v>0</v>
      </c>
      <c r="V4180" t="b">
        <f t="shared" si="2383"/>
        <v>0</v>
      </c>
      <c r="W4180" t="b">
        <f t="shared" si="2384"/>
        <v>0</v>
      </c>
      <c r="X4180" t="b">
        <f t="shared" si="2385"/>
        <v>0</v>
      </c>
      <c r="Y4180" t="b">
        <f t="shared" si="2386"/>
        <v>0</v>
      </c>
      <c r="Z4180" t="b">
        <f t="shared" si="2387"/>
        <v>0</v>
      </c>
      <c r="AA4180" t="b">
        <f t="shared" si="2388"/>
        <v>0</v>
      </c>
    </row>
    <row r="4181" spans="1:27" x14ac:dyDescent="0.25">
      <c r="A4181" t="s">
        <v>10797</v>
      </c>
      <c r="B4181" t="s">
        <v>16019</v>
      </c>
      <c r="C4181" t="s">
        <v>16020</v>
      </c>
      <c r="D4181">
        <v>2013</v>
      </c>
      <c r="E4181" t="s">
        <v>3580</v>
      </c>
      <c r="F4181">
        <v>43</v>
      </c>
      <c r="G4181">
        <v>4</v>
      </c>
      <c r="H4181" t="s">
        <v>16021</v>
      </c>
      <c r="J4181" t="s">
        <v>16022</v>
      </c>
      <c r="L4181" t="s">
        <v>20</v>
      </c>
      <c r="M4181" t="s">
        <v>19</v>
      </c>
      <c r="P4181" t="b">
        <f t="shared" si="2372"/>
        <v>0</v>
      </c>
      <c r="Q4181" t="b">
        <f t="shared" si="2358"/>
        <v>0</v>
      </c>
      <c r="R4181" t="b">
        <f t="shared" si="2373"/>
        <v>0</v>
      </c>
      <c r="S4181" t="b">
        <f t="shared" si="2374"/>
        <v>0</v>
      </c>
      <c r="T4181" t="b">
        <f t="shared" si="2375"/>
        <v>0</v>
      </c>
      <c r="U4181" t="b">
        <f t="shared" si="2376"/>
        <v>0</v>
      </c>
      <c r="V4181" t="b">
        <f t="shared" si="2383"/>
        <v>0</v>
      </c>
      <c r="W4181" t="b">
        <f t="shared" si="2384"/>
        <v>0</v>
      </c>
      <c r="X4181" t="b">
        <f t="shared" si="2385"/>
        <v>0</v>
      </c>
      <c r="Y4181" t="b">
        <f t="shared" si="2386"/>
        <v>0</v>
      </c>
      <c r="Z4181" t="b">
        <f t="shared" si="2387"/>
        <v>0</v>
      </c>
      <c r="AA4181" t="b">
        <f t="shared" si="2388"/>
        <v>0</v>
      </c>
    </row>
    <row r="4182" spans="1:27" x14ac:dyDescent="0.25">
      <c r="A4182" t="s">
        <v>10797</v>
      </c>
      <c r="B4182" t="s">
        <v>16023</v>
      </c>
      <c r="C4182" t="s">
        <v>16024</v>
      </c>
      <c r="D4182">
        <v>2013</v>
      </c>
      <c r="E4182" t="s">
        <v>2797</v>
      </c>
      <c r="F4182">
        <v>16</v>
      </c>
      <c r="G4182">
        <v>5</v>
      </c>
      <c r="H4182" t="s">
        <v>16025</v>
      </c>
      <c r="L4182" t="s">
        <v>20</v>
      </c>
      <c r="M4182" t="s">
        <v>19</v>
      </c>
      <c r="P4182" t="b">
        <f t="shared" si="2372"/>
        <v>0</v>
      </c>
      <c r="Q4182" t="b">
        <f t="shared" si="2358"/>
        <v>0</v>
      </c>
      <c r="R4182" t="b">
        <f t="shared" si="2373"/>
        <v>0</v>
      </c>
      <c r="S4182" t="b">
        <f t="shared" si="2374"/>
        <v>0</v>
      </c>
      <c r="T4182" t="b">
        <f t="shared" si="2375"/>
        <v>0</v>
      </c>
      <c r="U4182" t="b">
        <f t="shared" si="2376"/>
        <v>0</v>
      </c>
      <c r="V4182" t="b">
        <f t="shared" si="2383"/>
        <v>0</v>
      </c>
      <c r="W4182" t="b">
        <f t="shared" si="2384"/>
        <v>0</v>
      </c>
      <c r="X4182" t="b">
        <f t="shared" si="2385"/>
        <v>0</v>
      </c>
      <c r="Y4182" t="b">
        <f t="shared" si="2386"/>
        <v>0</v>
      </c>
      <c r="Z4182" t="b">
        <f t="shared" si="2387"/>
        <v>0</v>
      </c>
      <c r="AA4182" t="b">
        <f t="shared" si="2388"/>
        <v>0</v>
      </c>
    </row>
    <row r="4183" spans="1:27" x14ac:dyDescent="0.25">
      <c r="A4183" t="s">
        <v>10797</v>
      </c>
      <c r="B4183" t="s">
        <v>16026</v>
      </c>
      <c r="C4183" t="s">
        <v>16027</v>
      </c>
      <c r="D4183">
        <v>2013</v>
      </c>
      <c r="E4183" t="s">
        <v>15481</v>
      </c>
      <c r="F4183">
        <v>5</v>
      </c>
      <c r="G4183">
        <v>10</v>
      </c>
      <c r="H4183" t="s">
        <v>16028</v>
      </c>
      <c r="L4183" t="s">
        <v>35</v>
      </c>
      <c r="M4183" t="s">
        <v>20</v>
      </c>
      <c r="P4183" t="b">
        <f t="shared" si="2372"/>
        <v>0</v>
      </c>
      <c r="Q4183" t="b">
        <f t="shared" si="2358"/>
        <v>0</v>
      </c>
      <c r="R4183" t="b">
        <f t="shared" si="2373"/>
        <v>0</v>
      </c>
      <c r="S4183" t="b">
        <f t="shared" si="2374"/>
        <v>0</v>
      </c>
      <c r="T4183" t="b">
        <f t="shared" si="2375"/>
        <v>0</v>
      </c>
      <c r="U4183" t="b">
        <f t="shared" si="2376"/>
        <v>0</v>
      </c>
      <c r="V4183" t="b">
        <f t="shared" si="2383"/>
        <v>0</v>
      </c>
      <c r="W4183" t="b">
        <f t="shared" si="2384"/>
        <v>0</v>
      </c>
      <c r="X4183" t="b">
        <f t="shared" si="2385"/>
        <v>0</v>
      </c>
      <c r="Y4183" t="b">
        <f t="shared" si="2386"/>
        <v>0</v>
      </c>
      <c r="Z4183" t="b">
        <f t="shared" si="2387"/>
        <v>0</v>
      </c>
      <c r="AA4183" t="b">
        <f t="shared" si="2388"/>
        <v>0</v>
      </c>
    </row>
    <row r="4184" spans="1:27" x14ac:dyDescent="0.25">
      <c r="A4184" t="s">
        <v>10797</v>
      </c>
      <c r="B4184" t="s">
        <v>16029</v>
      </c>
      <c r="C4184" t="s">
        <v>16030</v>
      </c>
      <c r="D4184">
        <v>2013</v>
      </c>
      <c r="E4184" t="s">
        <v>1575</v>
      </c>
      <c r="F4184">
        <v>4</v>
      </c>
      <c r="G4184">
        <v>3</v>
      </c>
      <c r="H4184" t="s">
        <v>16031</v>
      </c>
      <c r="L4184" t="s">
        <v>20</v>
      </c>
      <c r="M4184" t="s">
        <v>35</v>
      </c>
      <c r="P4184" t="b">
        <f t="shared" si="2372"/>
        <v>0</v>
      </c>
      <c r="Q4184" t="b">
        <f t="shared" si="2358"/>
        <v>0</v>
      </c>
      <c r="R4184" t="b">
        <f t="shared" si="2373"/>
        <v>0</v>
      </c>
      <c r="S4184" t="b">
        <f t="shared" si="2374"/>
        <v>0</v>
      </c>
      <c r="T4184" t="b">
        <f t="shared" si="2375"/>
        <v>0</v>
      </c>
      <c r="U4184" t="b">
        <f t="shared" si="2376"/>
        <v>0</v>
      </c>
      <c r="V4184" t="b">
        <f t="shared" si="2383"/>
        <v>0</v>
      </c>
      <c r="W4184" t="b">
        <f t="shared" si="2384"/>
        <v>0</v>
      </c>
      <c r="X4184" t="b">
        <f t="shared" si="2385"/>
        <v>0</v>
      </c>
      <c r="Y4184" t="b">
        <f t="shared" si="2386"/>
        <v>0</v>
      </c>
      <c r="Z4184" t="b">
        <f t="shared" si="2387"/>
        <v>0</v>
      </c>
      <c r="AA4184" t="b">
        <f t="shared" si="2388"/>
        <v>0</v>
      </c>
    </row>
    <row r="4185" spans="1:27" x14ac:dyDescent="0.25">
      <c r="A4185" t="s">
        <v>10797</v>
      </c>
      <c r="B4185" t="s">
        <v>16032</v>
      </c>
      <c r="C4185" t="s">
        <v>16033</v>
      </c>
      <c r="D4185">
        <v>2013</v>
      </c>
      <c r="E4185" t="s">
        <v>152</v>
      </c>
      <c r="F4185">
        <v>8</v>
      </c>
      <c r="G4185">
        <v>9</v>
      </c>
      <c r="H4185" t="s">
        <v>16034</v>
      </c>
      <c r="L4185" t="s">
        <v>19</v>
      </c>
      <c r="M4185" t="s">
        <v>20</v>
      </c>
      <c r="P4185" t="b">
        <f t="shared" si="2372"/>
        <v>0</v>
      </c>
      <c r="Q4185" t="b">
        <f t="shared" si="2358"/>
        <v>0</v>
      </c>
      <c r="R4185" t="b">
        <f t="shared" si="2373"/>
        <v>0</v>
      </c>
      <c r="S4185" t="b">
        <f t="shared" si="2374"/>
        <v>0</v>
      </c>
      <c r="T4185" t="b">
        <f t="shared" si="2375"/>
        <v>0</v>
      </c>
      <c r="U4185" t="b">
        <f t="shared" si="2376"/>
        <v>0</v>
      </c>
      <c r="V4185" t="b">
        <f t="shared" si="2383"/>
        <v>0</v>
      </c>
      <c r="W4185" t="b">
        <f t="shared" si="2384"/>
        <v>0</v>
      </c>
      <c r="X4185" t="b">
        <f t="shared" si="2385"/>
        <v>0</v>
      </c>
      <c r="Y4185" t="b">
        <f t="shared" si="2386"/>
        <v>0</v>
      </c>
      <c r="Z4185" t="b">
        <f t="shared" si="2387"/>
        <v>0</v>
      </c>
      <c r="AA4185" t="b">
        <f t="shared" si="2388"/>
        <v>0</v>
      </c>
    </row>
    <row r="4186" spans="1:27" x14ac:dyDescent="0.25">
      <c r="A4186" t="s">
        <v>10797</v>
      </c>
      <c r="B4186" t="s">
        <v>16035</v>
      </c>
      <c r="C4186" t="s">
        <v>16036</v>
      </c>
      <c r="D4186">
        <v>2013</v>
      </c>
      <c r="E4186" t="s">
        <v>152</v>
      </c>
      <c r="F4186">
        <v>8</v>
      </c>
      <c r="G4186">
        <v>9</v>
      </c>
      <c r="H4186" s="3">
        <v>42005</v>
      </c>
      <c r="L4186" t="s">
        <v>20</v>
      </c>
      <c r="M4186" t="s">
        <v>35</v>
      </c>
      <c r="P4186" t="b">
        <f t="shared" si="2372"/>
        <v>0</v>
      </c>
      <c r="Q4186" t="b">
        <f t="shared" si="2358"/>
        <v>0</v>
      </c>
      <c r="R4186" t="b">
        <f t="shared" si="2373"/>
        <v>0</v>
      </c>
      <c r="S4186" t="b">
        <f t="shared" si="2374"/>
        <v>0</v>
      </c>
      <c r="T4186" t="b">
        <f t="shared" si="2375"/>
        <v>0</v>
      </c>
      <c r="U4186" t="b">
        <f t="shared" si="2376"/>
        <v>0</v>
      </c>
      <c r="V4186" t="b">
        <f t="shared" si="2383"/>
        <v>0</v>
      </c>
      <c r="W4186" t="b">
        <f t="shared" si="2384"/>
        <v>0</v>
      </c>
      <c r="X4186" t="b">
        <f t="shared" si="2385"/>
        <v>0</v>
      </c>
      <c r="Y4186" t="b">
        <f t="shared" si="2386"/>
        <v>0</v>
      </c>
      <c r="Z4186" t="b">
        <f t="shared" si="2387"/>
        <v>0</v>
      </c>
      <c r="AA4186" t="b">
        <f t="shared" si="2388"/>
        <v>0</v>
      </c>
    </row>
    <row r="4187" spans="1:27" x14ac:dyDescent="0.25">
      <c r="A4187" t="s">
        <v>10797</v>
      </c>
      <c r="B4187" t="s">
        <v>16037</v>
      </c>
      <c r="C4187" t="s">
        <v>16038</v>
      </c>
      <c r="D4187">
        <v>2013</v>
      </c>
      <c r="E4187" t="s">
        <v>10866</v>
      </c>
      <c r="F4187">
        <v>3</v>
      </c>
      <c r="H4187" t="s">
        <v>16039</v>
      </c>
      <c r="L4187" t="s">
        <v>20</v>
      </c>
      <c r="M4187" t="s">
        <v>35</v>
      </c>
      <c r="P4187" t="b">
        <f t="shared" si="2372"/>
        <v>0</v>
      </c>
      <c r="Q4187" t="b">
        <f t="shared" si="2358"/>
        <v>0</v>
      </c>
      <c r="R4187" t="b">
        <f t="shared" si="2373"/>
        <v>0</v>
      </c>
      <c r="S4187" t="b">
        <f t="shared" si="2374"/>
        <v>0</v>
      </c>
      <c r="T4187" t="b">
        <f t="shared" si="2375"/>
        <v>0</v>
      </c>
      <c r="U4187" t="b">
        <f t="shared" si="2376"/>
        <v>0</v>
      </c>
      <c r="V4187" t="b">
        <f t="shared" si="2383"/>
        <v>0</v>
      </c>
      <c r="W4187" t="b">
        <f t="shared" si="2384"/>
        <v>0</v>
      </c>
      <c r="X4187" t="b">
        <f t="shared" si="2385"/>
        <v>0</v>
      </c>
      <c r="Y4187" t="b">
        <f t="shared" si="2386"/>
        <v>0</v>
      </c>
      <c r="Z4187" t="b">
        <f t="shared" si="2387"/>
        <v>0</v>
      </c>
      <c r="AA4187" t="b">
        <f t="shared" si="2388"/>
        <v>0</v>
      </c>
    </row>
    <row r="4188" spans="1:27" x14ac:dyDescent="0.25">
      <c r="A4188" t="s">
        <v>10797</v>
      </c>
      <c r="B4188" t="s">
        <v>16040</v>
      </c>
      <c r="C4188" t="s">
        <v>16041</v>
      </c>
      <c r="D4188">
        <v>2013</v>
      </c>
      <c r="E4188" t="s">
        <v>152</v>
      </c>
      <c r="F4188">
        <v>8</v>
      </c>
      <c r="G4188">
        <v>9</v>
      </c>
      <c r="H4188" t="s">
        <v>16042</v>
      </c>
      <c r="L4188" t="s">
        <v>20</v>
      </c>
      <c r="M4188" t="s">
        <v>35</v>
      </c>
      <c r="P4188" t="b">
        <f t="shared" si="2372"/>
        <v>0</v>
      </c>
      <c r="Q4188" t="b">
        <f t="shared" si="2358"/>
        <v>0</v>
      </c>
      <c r="R4188" t="b">
        <f t="shared" si="2373"/>
        <v>0</v>
      </c>
      <c r="S4188" t="b">
        <f t="shared" si="2374"/>
        <v>0</v>
      </c>
      <c r="T4188" t="b">
        <f t="shared" si="2375"/>
        <v>0</v>
      </c>
      <c r="U4188" t="b">
        <f t="shared" si="2376"/>
        <v>0</v>
      </c>
      <c r="V4188" t="b">
        <f t="shared" si="2383"/>
        <v>0</v>
      </c>
      <c r="W4188" t="b">
        <f t="shared" si="2384"/>
        <v>0</v>
      </c>
      <c r="X4188" t="b">
        <f t="shared" si="2385"/>
        <v>0</v>
      </c>
      <c r="Y4188" t="b">
        <f t="shared" si="2386"/>
        <v>0</v>
      </c>
      <c r="Z4188" t="b">
        <f t="shared" si="2387"/>
        <v>0</v>
      </c>
      <c r="AA4188" t="b">
        <f t="shared" si="2388"/>
        <v>0</v>
      </c>
    </row>
    <row r="4189" spans="1:27" x14ac:dyDescent="0.25">
      <c r="A4189" t="s">
        <v>10797</v>
      </c>
      <c r="B4189" t="s">
        <v>16043</v>
      </c>
      <c r="C4189" t="s">
        <v>16044</v>
      </c>
      <c r="D4189">
        <v>2013</v>
      </c>
      <c r="E4189" t="s">
        <v>11452</v>
      </c>
      <c r="F4189">
        <v>386</v>
      </c>
      <c r="H4189" t="s">
        <v>16045</v>
      </c>
      <c r="J4189" t="s">
        <v>16046</v>
      </c>
      <c r="L4189" t="s">
        <v>20</v>
      </c>
      <c r="M4189" t="s">
        <v>19</v>
      </c>
      <c r="P4189" t="b">
        <f t="shared" si="2372"/>
        <v>0</v>
      </c>
      <c r="Q4189" t="b">
        <f t="shared" si="2358"/>
        <v>0</v>
      </c>
      <c r="R4189" t="b">
        <f t="shared" si="2373"/>
        <v>0</v>
      </c>
      <c r="S4189" t="b">
        <f t="shared" si="2374"/>
        <v>0</v>
      </c>
      <c r="T4189" t="b">
        <f t="shared" si="2375"/>
        <v>0</v>
      </c>
      <c r="U4189" t="b">
        <f t="shared" si="2376"/>
        <v>0</v>
      </c>
      <c r="V4189" t="b">
        <f t="shared" si="2383"/>
        <v>0</v>
      </c>
      <c r="W4189" t="b">
        <f t="shared" si="2384"/>
        <v>0</v>
      </c>
      <c r="X4189" t="b">
        <f t="shared" si="2385"/>
        <v>0</v>
      </c>
      <c r="Y4189" t="b">
        <f t="shared" si="2386"/>
        <v>0</v>
      </c>
      <c r="Z4189" t="b">
        <f t="shared" si="2387"/>
        <v>0</v>
      </c>
      <c r="AA4189" t="b">
        <f t="shared" si="2388"/>
        <v>0</v>
      </c>
    </row>
    <row r="4190" spans="1:27" hidden="1" x14ac:dyDescent="0.25">
      <c r="A4190" t="s">
        <v>10797</v>
      </c>
      <c r="B4190" t="s">
        <v>16047</v>
      </c>
      <c r="C4190" t="s">
        <v>16048</v>
      </c>
      <c r="D4190">
        <v>2013</v>
      </c>
      <c r="E4190" t="s">
        <v>152</v>
      </c>
      <c r="F4190">
        <v>8</v>
      </c>
      <c r="G4190">
        <v>9</v>
      </c>
      <c r="H4190" t="s">
        <v>16049</v>
      </c>
      <c r="J4190" t="s">
        <v>16050</v>
      </c>
      <c r="L4190" t="s">
        <v>35</v>
      </c>
      <c r="M4190" t="s">
        <v>20</v>
      </c>
      <c r="N4190" t="s">
        <v>37246</v>
      </c>
      <c r="O4190" t="s">
        <v>37256</v>
      </c>
      <c r="P4190" t="b">
        <f t="shared" si="2372"/>
        <v>0</v>
      </c>
      <c r="Q4190" t="b">
        <f t="shared" si="2358"/>
        <v>0</v>
      </c>
      <c r="R4190" t="b">
        <f t="shared" si="2373"/>
        <v>0</v>
      </c>
      <c r="S4190" t="b">
        <f t="shared" si="2374"/>
        <v>0</v>
      </c>
      <c r="T4190" t="b">
        <f t="shared" si="2375"/>
        <v>0</v>
      </c>
      <c r="U4190" t="b">
        <f t="shared" si="2376"/>
        <v>0</v>
      </c>
      <c r="V4190" t="b">
        <f t="shared" si="2383"/>
        <v>0</v>
      </c>
      <c r="W4190" t="b">
        <f t="shared" si="2384"/>
        <v>0</v>
      </c>
      <c r="X4190" t="b">
        <f t="shared" si="2385"/>
        <v>0</v>
      </c>
      <c r="Y4190" t="b">
        <f t="shared" si="2386"/>
        <v>0</v>
      </c>
      <c r="Z4190" t="b">
        <f t="shared" si="2387"/>
        <v>0</v>
      </c>
      <c r="AA4190" t="b">
        <f t="shared" si="2388"/>
        <v>1</v>
      </c>
    </row>
    <row r="4191" spans="1:27" x14ac:dyDescent="0.25">
      <c r="A4191" t="s">
        <v>10797</v>
      </c>
      <c r="B4191" t="s">
        <v>16051</v>
      </c>
      <c r="C4191" t="s">
        <v>16052</v>
      </c>
      <c r="D4191">
        <v>2013</v>
      </c>
      <c r="E4191" t="s">
        <v>152</v>
      </c>
      <c r="F4191">
        <v>8</v>
      </c>
      <c r="G4191">
        <v>9</v>
      </c>
      <c r="H4191" t="s">
        <v>16053</v>
      </c>
      <c r="J4191" t="s">
        <v>16054</v>
      </c>
      <c r="L4191" t="s">
        <v>20</v>
      </c>
      <c r="M4191" t="s">
        <v>19</v>
      </c>
      <c r="P4191" t="b">
        <f t="shared" si="2372"/>
        <v>0</v>
      </c>
      <c r="Q4191" t="b">
        <f t="shared" si="2358"/>
        <v>0</v>
      </c>
      <c r="R4191" t="b">
        <f t="shared" si="2373"/>
        <v>0</v>
      </c>
      <c r="S4191" t="b">
        <f t="shared" si="2374"/>
        <v>0</v>
      </c>
      <c r="T4191" t="b">
        <f t="shared" si="2375"/>
        <v>0</v>
      </c>
      <c r="U4191" t="b">
        <f t="shared" si="2376"/>
        <v>0</v>
      </c>
      <c r="V4191" t="b">
        <f t="shared" si="2383"/>
        <v>0</v>
      </c>
      <c r="W4191" t="b">
        <f t="shared" si="2384"/>
        <v>0</v>
      </c>
      <c r="X4191" t="b">
        <f t="shared" si="2385"/>
        <v>0</v>
      </c>
      <c r="Y4191" t="b">
        <f t="shared" si="2386"/>
        <v>0</v>
      </c>
      <c r="Z4191" t="b">
        <f t="shared" si="2387"/>
        <v>0</v>
      </c>
      <c r="AA4191" t="b">
        <f t="shared" si="2388"/>
        <v>0</v>
      </c>
    </row>
    <row r="4192" spans="1:27" x14ac:dyDescent="0.25">
      <c r="A4192" t="s">
        <v>10797</v>
      </c>
      <c r="B4192" t="s">
        <v>16055</v>
      </c>
      <c r="C4192" t="s">
        <v>16056</v>
      </c>
      <c r="D4192">
        <v>2013</v>
      </c>
      <c r="E4192" t="s">
        <v>152</v>
      </c>
      <c r="F4192">
        <v>8</v>
      </c>
      <c r="G4192">
        <v>9</v>
      </c>
      <c r="H4192" t="s">
        <v>16057</v>
      </c>
      <c r="J4192" t="s">
        <v>16058</v>
      </c>
      <c r="L4192" t="s">
        <v>35</v>
      </c>
      <c r="M4192" t="s">
        <v>20</v>
      </c>
      <c r="P4192" t="b">
        <f t="shared" si="2372"/>
        <v>0</v>
      </c>
      <c r="Q4192" t="b">
        <f t="shared" si="2358"/>
        <v>0</v>
      </c>
      <c r="R4192" t="b">
        <f t="shared" si="2373"/>
        <v>0</v>
      </c>
      <c r="S4192" t="b">
        <f t="shared" si="2374"/>
        <v>0</v>
      </c>
      <c r="T4192" t="b">
        <f t="shared" si="2375"/>
        <v>0</v>
      </c>
      <c r="U4192" t="b">
        <f t="shared" si="2376"/>
        <v>0</v>
      </c>
      <c r="V4192" t="b">
        <f t="shared" si="2383"/>
        <v>0</v>
      </c>
      <c r="W4192" t="b">
        <f t="shared" si="2384"/>
        <v>0</v>
      </c>
      <c r="X4192" t="b">
        <f t="shared" si="2385"/>
        <v>0</v>
      </c>
      <c r="Y4192" t="b">
        <f t="shared" si="2386"/>
        <v>0</v>
      </c>
      <c r="Z4192" t="b">
        <f t="shared" si="2387"/>
        <v>0</v>
      </c>
      <c r="AA4192" t="b">
        <f t="shared" si="2388"/>
        <v>0</v>
      </c>
    </row>
    <row r="4193" spans="1:27" x14ac:dyDescent="0.25">
      <c r="A4193" t="s">
        <v>10797</v>
      </c>
      <c r="B4193" t="s">
        <v>16059</v>
      </c>
      <c r="C4193" t="s">
        <v>16060</v>
      </c>
      <c r="D4193">
        <v>2013</v>
      </c>
      <c r="E4193" t="s">
        <v>2876</v>
      </c>
      <c r="F4193">
        <v>101</v>
      </c>
      <c r="G4193">
        <v>2</v>
      </c>
      <c r="H4193" t="s">
        <v>16061</v>
      </c>
      <c r="L4193" t="s">
        <v>20</v>
      </c>
      <c r="M4193" t="s">
        <v>19</v>
      </c>
      <c r="P4193" t="b">
        <f t="shared" si="2372"/>
        <v>0</v>
      </c>
      <c r="Q4193" t="b">
        <f t="shared" si="2358"/>
        <v>0</v>
      </c>
      <c r="R4193" t="b">
        <f t="shared" si="2373"/>
        <v>0</v>
      </c>
      <c r="S4193" t="b">
        <f t="shared" si="2374"/>
        <v>0</v>
      </c>
      <c r="T4193" t="b">
        <f t="shared" si="2375"/>
        <v>0</v>
      </c>
      <c r="U4193" t="b">
        <f t="shared" si="2376"/>
        <v>0</v>
      </c>
      <c r="V4193" t="b">
        <f t="shared" si="2383"/>
        <v>0</v>
      </c>
      <c r="W4193" t="b">
        <f t="shared" si="2384"/>
        <v>0</v>
      </c>
      <c r="X4193" t="b">
        <f t="shared" si="2385"/>
        <v>0</v>
      </c>
      <c r="Y4193" t="b">
        <f t="shared" si="2386"/>
        <v>0</v>
      </c>
      <c r="Z4193" t="b">
        <f t="shared" si="2387"/>
        <v>0</v>
      </c>
      <c r="AA4193" t="b">
        <f t="shared" si="2388"/>
        <v>0</v>
      </c>
    </row>
    <row r="4194" spans="1:27" hidden="1" x14ac:dyDescent="0.25">
      <c r="A4194" t="s">
        <v>10797</v>
      </c>
      <c r="B4194" t="s">
        <v>16062</v>
      </c>
      <c r="C4194" t="s">
        <v>16063</v>
      </c>
      <c r="D4194">
        <v>2013</v>
      </c>
      <c r="E4194" t="s">
        <v>670</v>
      </c>
      <c r="F4194">
        <v>52</v>
      </c>
      <c r="H4194" t="s">
        <v>16064</v>
      </c>
      <c r="J4194" t="s">
        <v>15345</v>
      </c>
      <c r="L4194" t="s">
        <v>19</v>
      </c>
      <c r="M4194" t="s">
        <v>20</v>
      </c>
      <c r="N4194" t="s">
        <v>37246</v>
      </c>
      <c r="O4194" t="s">
        <v>37251</v>
      </c>
      <c r="P4194" t="b">
        <f t="shared" si="2372"/>
        <v>0</v>
      </c>
      <c r="Q4194" t="b">
        <f t="shared" si="2358"/>
        <v>0</v>
      </c>
      <c r="R4194" t="b">
        <f t="shared" si="2373"/>
        <v>0</v>
      </c>
      <c r="S4194" t="b">
        <f t="shared" si="2374"/>
        <v>0</v>
      </c>
      <c r="T4194" t="b">
        <f t="shared" si="2375"/>
        <v>0</v>
      </c>
      <c r="U4194" t="b">
        <f t="shared" si="2376"/>
        <v>0</v>
      </c>
      <c r="V4194" t="b">
        <f t="shared" si="2383"/>
        <v>1</v>
      </c>
    </row>
    <row r="4195" spans="1:27" x14ac:dyDescent="0.25">
      <c r="A4195" t="s">
        <v>10797</v>
      </c>
      <c r="B4195" t="s">
        <v>16065</v>
      </c>
      <c r="C4195" t="s">
        <v>16066</v>
      </c>
      <c r="D4195">
        <v>2013</v>
      </c>
      <c r="E4195" t="s">
        <v>807</v>
      </c>
      <c r="F4195">
        <v>8</v>
      </c>
      <c r="G4195">
        <v>2</v>
      </c>
      <c r="H4195" t="s">
        <v>16067</v>
      </c>
      <c r="L4195" t="s">
        <v>35</v>
      </c>
      <c r="M4195" t="s">
        <v>20</v>
      </c>
      <c r="P4195" t="b">
        <f t="shared" si="2372"/>
        <v>0</v>
      </c>
      <c r="Q4195" t="b">
        <f t="shared" si="2358"/>
        <v>0</v>
      </c>
      <c r="R4195" t="b">
        <f t="shared" si="2373"/>
        <v>0</v>
      </c>
      <c r="S4195" t="b">
        <f t="shared" si="2374"/>
        <v>0</v>
      </c>
      <c r="T4195" t="b">
        <f t="shared" si="2375"/>
        <v>0</v>
      </c>
      <c r="U4195" t="b">
        <f t="shared" si="2376"/>
        <v>0</v>
      </c>
      <c r="V4195" t="b">
        <f t="shared" si="2383"/>
        <v>0</v>
      </c>
      <c r="W4195" t="b">
        <f t="shared" ref="W4195:W4201" si="2389">ISNUMBER(SEARCH("penguin",$C4195))</f>
        <v>0</v>
      </c>
      <c r="X4195" t="b">
        <f t="shared" ref="X4195:X4201" si="2390">ISNUMBER(SEARCH("Whale",$C4195))</f>
        <v>0</v>
      </c>
      <c r="Y4195" t="b">
        <f t="shared" ref="Y4195:Y4201" si="2391">ISNUMBER(SEARCH("Seal",$C4195))</f>
        <v>0</v>
      </c>
      <c r="Z4195" t="b">
        <f t="shared" ref="Z4195:Z4201" si="2392">ISNUMBER(SEARCH("Newts",$C4195))</f>
        <v>0</v>
      </c>
      <c r="AA4195" t="b">
        <f t="shared" ref="AA4195:AA4201" si="2393">ISNUMBER(SEARCH("Sea Turtle",$C4195))</f>
        <v>0</v>
      </c>
    </row>
    <row r="4196" spans="1:27" x14ac:dyDescent="0.25">
      <c r="A4196" t="s">
        <v>10797</v>
      </c>
      <c r="B4196" t="s">
        <v>16068</v>
      </c>
      <c r="C4196" t="s">
        <v>16069</v>
      </c>
      <c r="D4196">
        <v>2013</v>
      </c>
      <c r="E4196" t="s">
        <v>15172</v>
      </c>
      <c r="F4196">
        <v>85</v>
      </c>
      <c r="G4196">
        <v>3</v>
      </c>
      <c r="H4196" t="s">
        <v>16070</v>
      </c>
      <c r="J4196" t="s">
        <v>16071</v>
      </c>
      <c r="L4196" t="s">
        <v>19</v>
      </c>
      <c r="M4196" t="s">
        <v>20</v>
      </c>
      <c r="P4196" t="b">
        <f t="shared" si="2372"/>
        <v>0</v>
      </c>
      <c r="Q4196" t="b">
        <f t="shared" si="2358"/>
        <v>0</v>
      </c>
      <c r="R4196" t="b">
        <f t="shared" si="2373"/>
        <v>0</v>
      </c>
      <c r="S4196" t="b">
        <f t="shared" si="2374"/>
        <v>0</v>
      </c>
      <c r="T4196" t="b">
        <f t="shared" si="2375"/>
        <v>0</v>
      </c>
      <c r="U4196" t="b">
        <f t="shared" si="2376"/>
        <v>0</v>
      </c>
      <c r="V4196" t="b">
        <f t="shared" si="2383"/>
        <v>0</v>
      </c>
      <c r="W4196" t="b">
        <f t="shared" si="2389"/>
        <v>0</v>
      </c>
      <c r="X4196" t="b">
        <f t="shared" si="2390"/>
        <v>0</v>
      </c>
      <c r="Y4196" t="b">
        <f t="shared" si="2391"/>
        <v>0</v>
      </c>
      <c r="Z4196" t="b">
        <f t="shared" si="2392"/>
        <v>0</v>
      </c>
      <c r="AA4196" t="b">
        <f t="shared" si="2393"/>
        <v>0</v>
      </c>
    </row>
    <row r="4197" spans="1:27" x14ac:dyDescent="0.25">
      <c r="A4197" t="s">
        <v>10797</v>
      </c>
      <c r="B4197" t="s">
        <v>16072</v>
      </c>
      <c r="C4197" t="s">
        <v>16073</v>
      </c>
      <c r="D4197">
        <v>2013</v>
      </c>
      <c r="E4197" t="s">
        <v>16074</v>
      </c>
      <c r="F4197">
        <v>86</v>
      </c>
      <c r="G4197">
        <v>3</v>
      </c>
      <c r="H4197" t="s">
        <v>16075</v>
      </c>
      <c r="L4197" t="s">
        <v>19</v>
      </c>
      <c r="M4197" t="s">
        <v>20</v>
      </c>
      <c r="P4197" t="b">
        <f t="shared" si="2372"/>
        <v>0</v>
      </c>
      <c r="Q4197" t="b">
        <f t="shared" si="2358"/>
        <v>0</v>
      </c>
      <c r="R4197" t="b">
        <f t="shared" si="2373"/>
        <v>0</v>
      </c>
      <c r="S4197" t="b">
        <f t="shared" si="2374"/>
        <v>0</v>
      </c>
      <c r="T4197" t="b">
        <f t="shared" si="2375"/>
        <v>0</v>
      </c>
      <c r="U4197" t="b">
        <f t="shared" si="2376"/>
        <v>0</v>
      </c>
      <c r="V4197" t="b">
        <f t="shared" si="2383"/>
        <v>0</v>
      </c>
      <c r="W4197" t="b">
        <f t="shared" si="2389"/>
        <v>0</v>
      </c>
      <c r="X4197" t="b">
        <f t="shared" si="2390"/>
        <v>0</v>
      </c>
      <c r="Y4197" t="b">
        <f t="shared" si="2391"/>
        <v>0</v>
      </c>
      <c r="Z4197" t="b">
        <f t="shared" si="2392"/>
        <v>0</v>
      </c>
      <c r="AA4197" t="b">
        <f t="shared" si="2393"/>
        <v>0</v>
      </c>
    </row>
    <row r="4198" spans="1:27" x14ac:dyDescent="0.25">
      <c r="A4198" t="s">
        <v>10797</v>
      </c>
      <c r="B4198" t="s">
        <v>16076</v>
      </c>
      <c r="C4198" t="s">
        <v>16077</v>
      </c>
      <c r="D4198">
        <v>2013</v>
      </c>
      <c r="E4198" t="s">
        <v>811</v>
      </c>
      <c r="F4198">
        <v>38</v>
      </c>
      <c r="G4198">
        <v>6</v>
      </c>
      <c r="H4198" t="s">
        <v>16078</v>
      </c>
      <c r="L4198" t="s">
        <v>35</v>
      </c>
      <c r="M4198" t="s">
        <v>20</v>
      </c>
      <c r="P4198" t="b">
        <f t="shared" si="2372"/>
        <v>0</v>
      </c>
      <c r="Q4198" t="b">
        <f t="shared" si="2358"/>
        <v>0</v>
      </c>
      <c r="R4198" t="b">
        <f t="shared" si="2373"/>
        <v>0</v>
      </c>
      <c r="S4198" t="b">
        <f t="shared" si="2374"/>
        <v>0</v>
      </c>
      <c r="T4198" t="b">
        <f t="shared" si="2375"/>
        <v>0</v>
      </c>
      <c r="U4198" t="b">
        <f t="shared" si="2376"/>
        <v>0</v>
      </c>
      <c r="V4198" t="b">
        <f t="shared" si="2383"/>
        <v>0</v>
      </c>
      <c r="W4198" t="b">
        <f t="shared" si="2389"/>
        <v>0</v>
      </c>
      <c r="X4198" t="b">
        <f t="shared" si="2390"/>
        <v>0</v>
      </c>
      <c r="Y4198" t="b">
        <f t="shared" si="2391"/>
        <v>0</v>
      </c>
      <c r="Z4198" t="b">
        <f t="shared" si="2392"/>
        <v>0</v>
      </c>
      <c r="AA4198" t="b">
        <f t="shared" si="2393"/>
        <v>0</v>
      </c>
    </row>
    <row r="4199" spans="1:27" x14ac:dyDescent="0.25">
      <c r="A4199" t="s">
        <v>10797</v>
      </c>
      <c r="B4199" t="s">
        <v>16079</v>
      </c>
      <c r="C4199" t="s">
        <v>16080</v>
      </c>
      <c r="D4199">
        <v>2013</v>
      </c>
      <c r="E4199" t="s">
        <v>128</v>
      </c>
      <c r="F4199">
        <v>19</v>
      </c>
      <c r="G4199">
        <v>9</v>
      </c>
      <c r="H4199" t="s">
        <v>16081</v>
      </c>
      <c r="J4199" t="s">
        <v>16082</v>
      </c>
      <c r="L4199" t="s">
        <v>19</v>
      </c>
      <c r="M4199" t="s">
        <v>20</v>
      </c>
      <c r="P4199" t="b">
        <f t="shared" si="2372"/>
        <v>0</v>
      </c>
      <c r="Q4199" t="b">
        <f t="shared" si="2358"/>
        <v>0</v>
      </c>
      <c r="R4199" t="b">
        <f t="shared" si="2373"/>
        <v>0</v>
      </c>
      <c r="S4199" t="b">
        <f t="shared" si="2374"/>
        <v>0</v>
      </c>
      <c r="T4199" t="b">
        <f t="shared" si="2375"/>
        <v>0</v>
      </c>
      <c r="U4199" t="b">
        <f t="shared" si="2376"/>
        <v>0</v>
      </c>
      <c r="V4199" t="b">
        <f t="shared" si="2383"/>
        <v>0</v>
      </c>
      <c r="W4199" t="b">
        <f t="shared" si="2389"/>
        <v>0</v>
      </c>
      <c r="X4199" t="b">
        <f t="shared" si="2390"/>
        <v>0</v>
      </c>
      <c r="Y4199" t="b">
        <f t="shared" si="2391"/>
        <v>0</v>
      </c>
      <c r="Z4199" t="b">
        <f t="shared" si="2392"/>
        <v>0</v>
      </c>
      <c r="AA4199" t="b">
        <f t="shared" si="2393"/>
        <v>0</v>
      </c>
    </row>
    <row r="4200" spans="1:27" x14ac:dyDescent="0.25">
      <c r="A4200" t="s">
        <v>10797</v>
      </c>
      <c r="B4200" t="s">
        <v>16083</v>
      </c>
      <c r="C4200" t="s">
        <v>16084</v>
      </c>
      <c r="D4200">
        <v>2013</v>
      </c>
      <c r="E4200" t="s">
        <v>128</v>
      </c>
      <c r="F4200">
        <v>19</v>
      </c>
      <c r="G4200">
        <v>9</v>
      </c>
      <c r="H4200" t="s">
        <v>16085</v>
      </c>
      <c r="J4200" t="s">
        <v>16086</v>
      </c>
      <c r="L4200" t="s">
        <v>20</v>
      </c>
      <c r="M4200" t="s">
        <v>19</v>
      </c>
      <c r="P4200" t="b">
        <f t="shared" si="2372"/>
        <v>0</v>
      </c>
      <c r="Q4200" t="b">
        <f t="shared" si="2358"/>
        <v>0</v>
      </c>
      <c r="R4200" t="b">
        <f t="shared" si="2373"/>
        <v>0</v>
      </c>
      <c r="S4200" t="b">
        <f t="shared" si="2374"/>
        <v>0</v>
      </c>
      <c r="T4200" t="b">
        <f t="shared" si="2375"/>
        <v>0</v>
      </c>
      <c r="U4200" t="b">
        <f t="shared" si="2376"/>
        <v>0</v>
      </c>
      <c r="V4200" t="b">
        <f t="shared" si="2383"/>
        <v>0</v>
      </c>
      <c r="W4200" t="b">
        <f t="shared" si="2389"/>
        <v>0</v>
      </c>
      <c r="X4200" t="b">
        <f t="shared" si="2390"/>
        <v>0</v>
      </c>
      <c r="Y4200" t="b">
        <f t="shared" si="2391"/>
        <v>0</v>
      </c>
      <c r="Z4200" t="b">
        <f t="shared" si="2392"/>
        <v>0</v>
      </c>
      <c r="AA4200" t="b">
        <f t="shared" si="2393"/>
        <v>0</v>
      </c>
    </row>
    <row r="4201" spans="1:27" x14ac:dyDescent="0.25">
      <c r="A4201" t="s">
        <v>10797</v>
      </c>
      <c r="B4201" t="s">
        <v>16087</v>
      </c>
      <c r="C4201" t="s">
        <v>16088</v>
      </c>
      <c r="D4201">
        <v>2013</v>
      </c>
      <c r="E4201" t="s">
        <v>182</v>
      </c>
      <c r="F4201">
        <v>82</v>
      </c>
      <c r="G4201">
        <v>5</v>
      </c>
      <c r="H4201" t="s">
        <v>16089</v>
      </c>
      <c r="J4201" t="s">
        <v>16090</v>
      </c>
      <c r="L4201" t="s">
        <v>20</v>
      </c>
      <c r="M4201" t="s">
        <v>35</v>
      </c>
      <c r="P4201" t="b">
        <f t="shared" si="2372"/>
        <v>0</v>
      </c>
      <c r="Q4201" t="b">
        <f t="shared" ref="Q4201:Q4264" si="2394">ISNUMBER(SEARCH("marine",$C4201))</f>
        <v>0</v>
      </c>
      <c r="R4201" t="b">
        <f t="shared" si="2373"/>
        <v>0</v>
      </c>
      <c r="S4201" t="b">
        <f t="shared" si="2374"/>
        <v>0</v>
      </c>
      <c r="T4201" t="b">
        <f t="shared" si="2375"/>
        <v>0</v>
      </c>
      <c r="U4201" t="b">
        <f t="shared" si="2376"/>
        <v>0</v>
      </c>
      <c r="V4201" t="b">
        <f t="shared" si="2383"/>
        <v>0</v>
      </c>
      <c r="W4201" t="b">
        <f t="shared" si="2389"/>
        <v>0</v>
      </c>
      <c r="X4201" t="b">
        <f t="shared" si="2390"/>
        <v>0</v>
      </c>
      <c r="Y4201" t="b">
        <f t="shared" si="2391"/>
        <v>0</v>
      </c>
      <c r="Z4201" t="b">
        <f t="shared" si="2392"/>
        <v>0</v>
      </c>
      <c r="AA4201" t="b">
        <f t="shared" si="2393"/>
        <v>0</v>
      </c>
    </row>
    <row r="4202" spans="1:27" hidden="1" x14ac:dyDescent="0.25">
      <c r="A4202" t="s">
        <v>10797</v>
      </c>
      <c r="B4202" t="s">
        <v>16091</v>
      </c>
      <c r="C4202" t="s">
        <v>16092</v>
      </c>
      <c r="D4202">
        <v>2013</v>
      </c>
      <c r="E4202" t="s">
        <v>1667</v>
      </c>
      <c r="F4202">
        <v>165</v>
      </c>
      <c r="H4202" t="s">
        <v>15704</v>
      </c>
      <c r="J4202" t="s">
        <v>16093</v>
      </c>
      <c r="L4202" t="s">
        <v>35</v>
      </c>
      <c r="M4202" t="s">
        <v>20</v>
      </c>
      <c r="N4202" t="s">
        <v>37246</v>
      </c>
      <c r="O4202" t="s">
        <v>37256</v>
      </c>
      <c r="P4202" t="b">
        <f t="shared" si="2372"/>
        <v>0</v>
      </c>
      <c r="Q4202" t="b">
        <f t="shared" si="2394"/>
        <v>1</v>
      </c>
      <c r="R4202" t="b">
        <f t="shared" si="2373"/>
        <v>0</v>
      </c>
      <c r="S4202" t="b">
        <f t="shared" si="2374"/>
        <v>0</v>
      </c>
      <c r="T4202" t="b">
        <f t="shared" si="2375"/>
        <v>0</v>
      </c>
      <c r="U4202" t="b">
        <f t="shared" si="2376"/>
        <v>0</v>
      </c>
    </row>
    <row r="4203" spans="1:27" x14ac:dyDescent="0.25">
      <c r="A4203" t="s">
        <v>10797</v>
      </c>
      <c r="B4203" t="s">
        <v>16094</v>
      </c>
      <c r="C4203" t="s">
        <v>16095</v>
      </c>
      <c r="D4203">
        <v>2013</v>
      </c>
      <c r="E4203" t="s">
        <v>8994</v>
      </c>
      <c r="F4203">
        <v>45</v>
      </c>
      <c r="G4203">
        <v>5</v>
      </c>
      <c r="H4203" t="s">
        <v>16096</v>
      </c>
      <c r="J4203" t="s">
        <v>16097</v>
      </c>
      <c r="L4203" t="s">
        <v>20</v>
      </c>
      <c r="M4203" t="s">
        <v>19</v>
      </c>
      <c r="P4203" t="b">
        <f t="shared" si="2372"/>
        <v>0</v>
      </c>
      <c r="Q4203" t="b">
        <f t="shared" si="2394"/>
        <v>0</v>
      </c>
      <c r="R4203" t="b">
        <f t="shared" si="2373"/>
        <v>0</v>
      </c>
      <c r="S4203" t="b">
        <f t="shared" si="2374"/>
        <v>0</v>
      </c>
      <c r="T4203" t="b">
        <f t="shared" si="2375"/>
        <v>0</v>
      </c>
      <c r="U4203" t="b">
        <f t="shared" si="2376"/>
        <v>0</v>
      </c>
      <c r="V4203" t="b">
        <f t="shared" ref="V4203:V4213" si="2395">ISNUMBER(SEARCH(" hen",$C4203))</f>
        <v>0</v>
      </c>
      <c r="W4203" t="b">
        <f t="shared" ref="W4203:W4213" si="2396">ISNUMBER(SEARCH("penguin",$C4203))</f>
        <v>0</v>
      </c>
      <c r="X4203" t="b">
        <f t="shared" ref="X4203:X4213" si="2397">ISNUMBER(SEARCH("Whale",$C4203))</f>
        <v>0</v>
      </c>
      <c r="Y4203" t="b">
        <f t="shared" ref="Y4203:Y4213" si="2398">ISNUMBER(SEARCH("Seal",$C4203))</f>
        <v>0</v>
      </c>
      <c r="Z4203" t="b">
        <f t="shared" ref="Z4203:Z4213" si="2399">ISNUMBER(SEARCH("Newts",$C4203))</f>
        <v>0</v>
      </c>
      <c r="AA4203" t="b">
        <f t="shared" ref="AA4203:AA4213" si="2400">ISNUMBER(SEARCH("Sea Turtle",$C4203))</f>
        <v>0</v>
      </c>
    </row>
    <row r="4204" spans="1:27" x14ac:dyDescent="0.25">
      <c r="A4204" t="s">
        <v>10797</v>
      </c>
      <c r="B4204" t="s">
        <v>16098</v>
      </c>
      <c r="C4204" t="s">
        <v>16099</v>
      </c>
      <c r="D4204">
        <v>2013</v>
      </c>
      <c r="E4204" t="s">
        <v>274</v>
      </c>
      <c r="F4204">
        <v>190</v>
      </c>
      <c r="H4204" t="s">
        <v>16100</v>
      </c>
      <c r="J4204" t="s">
        <v>16101</v>
      </c>
      <c r="L4204" t="s">
        <v>20</v>
      </c>
      <c r="M4204" t="s">
        <v>19</v>
      </c>
      <c r="P4204" t="b">
        <f t="shared" si="2372"/>
        <v>0</v>
      </c>
      <c r="Q4204" t="b">
        <f t="shared" si="2394"/>
        <v>0</v>
      </c>
      <c r="R4204" t="b">
        <f t="shared" si="2373"/>
        <v>0</v>
      </c>
      <c r="S4204" t="b">
        <f t="shared" si="2374"/>
        <v>0</v>
      </c>
      <c r="T4204" t="b">
        <f t="shared" si="2375"/>
        <v>0</v>
      </c>
      <c r="U4204" t="b">
        <f t="shared" si="2376"/>
        <v>0</v>
      </c>
      <c r="V4204" t="b">
        <f t="shared" si="2395"/>
        <v>0</v>
      </c>
      <c r="W4204" t="b">
        <f t="shared" si="2396"/>
        <v>0</v>
      </c>
      <c r="X4204" t="b">
        <f t="shared" si="2397"/>
        <v>0</v>
      </c>
      <c r="Y4204" t="b">
        <f t="shared" si="2398"/>
        <v>0</v>
      </c>
      <c r="Z4204" t="b">
        <f t="shared" si="2399"/>
        <v>0</v>
      </c>
      <c r="AA4204" t="b">
        <f t="shared" si="2400"/>
        <v>0</v>
      </c>
    </row>
    <row r="4205" spans="1:27" x14ac:dyDescent="0.25">
      <c r="A4205" t="s">
        <v>10797</v>
      </c>
      <c r="B4205" t="s">
        <v>16102</v>
      </c>
      <c r="C4205" t="s">
        <v>16103</v>
      </c>
      <c r="D4205">
        <v>2013</v>
      </c>
      <c r="E4205" t="s">
        <v>15177</v>
      </c>
      <c r="F4205">
        <v>80</v>
      </c>
      <c r="G4205">
        <v>3</v>
      </c>
      <c r="H4205" t="s">
        <v>16104</v>
      </c>
      <c r="J4205" t="s">
        <v>16105</v>
      </c>
      <c r="L4205" t="s">
        <v>19</v>
      </c>
      <c r="M4205" t="s">
        <v>20</v>
      </c>
      <c r="P4205" t="b">
        <f t="shared" si="2372"/>
        <v>0</v>
      </c>
      <c r="Q4205" t="b">
        <f t="shared" si="2394"/>
        <v>0</v>
      </c>
      <c r="R4205" t="b">
        <f t="shared" si="2373"/>
        <v>0</v>
      </c>
      <c r="S4205" t="b">
        <f t="shared" si="2374"/>
        <v>0</v>
      </c>
      <c r="T4205" t="b">
        <f t="shared" si="2375"/>
        <v>0</v>
      </c>
      <c r="U4205" t="b">
        <f t="shared" si="2376"/>
        <v>0</v>
      </c>
      <c r="V4205" t="b">
        <f t="shared" si="2395"/>
        <v>0</v>
      </c>
      <c r="W4205" t="b">
        <f t="shared" si="2396"/>
        <v>0</v>
      </c>
      <c r="X4205" t="b">
        <f t="shared" si="2397"/>
        <v>0</v>
      </c>
      <c r="Y4205" t="b">
        <f t="shared" si="2398"/>
        <v>0</v>
      </c>
      <c r="Z4205" t="b">
        <f t="shared" si="2399"/>
        <v>0</v>
      </c>
      <c r="AA4205" t="b">
        <f t="shared" si="2400"/>
        <v>0</v>
      </c>
    </row>
    <row r="4206" spans="1:27" x14ac:dyDescent="0.25">
      <c r="A4206" t="s">
        <v>10797</v>
      </c>
      <c r="B4206" t="s">
        <v>16106</v>
      </c>
      <c r="C4206" t="s">
        <v>16107</v>
      </c>
      <c r="D4206">
        <v>2013</v>
      </c>
      <c r="E4206" t="s">
        <v>1371</v>
      </c>
      <c r="F4206">
        <v>77</v>
      </c>
      <c r="G4206">
        <v>7</v>
      </c>
      <c r="H4206" t="s">
        <v>16108</v>
      </c>
      <c r="L4206" t="s">
        <v>35</v>
      </c>
      <c r="M4206" t="s">
        <v>20</v>
      </c>
      <c r="P4206" t="b">
        <f t="shared" si="2372"/>
        <v>0</v>
      </c>
      <c r="Q4206" t="b">
        <f t="shared" si="2394"/>
        <v>0</v>
      </c>
      <c r="R4206" t="b">
        <f t="shared" si="2373"/>
        <v>0</v>
      </c>
      <c r="S4206" t="b">
        <f t="shared" si="2374"/>
        <v>0</v>
      </c>
      <c r="T4206" t="b">
        <f t="shared" si="2375"/>
        <v>0</v>
      </c>
      <c r="U4206" t="b">
        <f t="shared" si="2376"/>
        <v>0</v>
      </c>
      <c r="V4206" t="b">
        <f t="shared" si="2395"/>
        <v>0</v>
      </c>
      <c r="W4206" t="b">
        <f t="shared" si="2396"/>
        <v>0</v>
      </c>
      <c r="X4206" t="b">
        <f t="shared" si="2397"/>
        <v>0</v>
      </c>
      <c r="Y4206" t="b">
        <f t="shared" si="2398"/>
        <v>0</v>
      </c>
      <c r="Z4206" t="b">
        <f t="shared" si="2399"/>
        <v>0</v>
      </c>
      <c r="AA4206" t="b">
        <f t="shared" si="2400"/>
        <v>0</v>
      </c>
    </row>
    <row r="4207" spans="1:27" x14ac:dyDescent="0.25">
      <c r="A4207" t="s">
        <v>10797</v>
      </c>
      <c r="B4207" t="s">
        <v>16109</v>
      </c>
      <c r="C4207" t="s">
        <v>16110</v>
      </c>
      <c r="D4207">
        <v>2013</v>
      </c>
      <c r="E4207" t="s">
        <v>11616</v>
      </c>
      <c r="F4207">
        <v>173</v>
      </c>
      <c r="G4207">
        <v>1</v>
      </c>
      <c r="H4207" t="s">
        <v>16111</v>
      </c>
      <c r="J4207" t="s">
        <v>12039</v>
      </c>
      <c r="L4207" t="s">
        <v>19</v>
      </c>
      <c r="M4207" t="s">
        <v>20</v>
      </c>
      <c r="P4207" t="b">
        <f t="shared" si="2372"/>
        <v>0</v>
      </c>
      <c r="Q4207" t="b">
        <f t="shared" si="2394"/>
        <v>0</v>
      </c>
      <c r="R4207" t="b">
        <f t="shared" si="2373"/>
        <v>0</v>
      </c>
      <c r="S4207" t="b">
        <f t="shared" si="2374"/>
        <v>0</v>
      </c>
      <c r="T4207" t="b">
        <f t="shared" si="2375"/>
        <v>0</v>
      </c>
      <c r="U4207" t="b">
        <f t="shared" si="2376"/>
        <v>0</v>
      </c>
      <c r="V4207" t="b">
        <f t="shared" si="2395"/>
        <v>0</v>
      </c>
      <c r="W4207" t="b">
        <f t="shared" si="2396"/>
        <v>0</v>
      </c>
      <c r="X4207" t="b">
        <f t="shared" si="2397"/>
        <v>0</v>
      </c>
      <c r="Y4207" t="b">
        <f t="shared" si="2398"/>
        <v>0</v>
      </c>
      <c r="Z4207" t="b">
        <f t="shared" si="2399"/>
        <v>0</v>
      </c>
      <c r="AA4207" t="b">
        <f t="shared" si="2400"/>
        <v>0</v>
      </c>
    </row>
    <row r="4208" spans="1:27" x14ac:dyDescent="0.25">
      <c r="A4208" t="s">
        <v>10797</v>
      </c>
      <c r="B4208" t="s">
        <v>16112</v>
      </c>
      <c r="C4208" t="s">
        <v>16113</v>
      </c>
      <c r="D4208">
        <v>2013</v>
      </c>
      <c r="E4208" t="s">
        <v>10814</v>
      </c>
      <c r="F4208">
        <v>291</v>
      </c>
      <c r="G4208">
        <v>1</v>
      </c>
      <c r="H4208" t="s">
        <v>16114</v>
      </c>
      <c r="J4208" t="s">
        <v>16115</v>
      </c>
      <c r="L4208" t="s">
        <v>20</v>
      </c>
      <c r="M4208" t="s">
        <v>19</v>
      </c>
      <c r="P4208" t="b">
        <f t="shared" si="2372"/>
        <v>0</v>
      </c>
      <c r="Q4208" t="b">
        <f t="shared" si="2394"/>
        <v>0</v>
      </c>
      <c r="R4208" t="b">
        <f t="shared" si="2373"/>
        <v>0</v>
      </c>
      <c r="S4208" t="b">
        <f t="shared" si="2374"/>
        <v>0</v>
      </c>
      <c r="T4208" t="b">
        <f t="shared" si="2375"/>
        <v>0</v>
      </c>
      <c r="U4208" t="b">
        <f t="shared" si="2376"/>
        <v>0</v>
      </c>
      <c r="V4208" t="b">
        <f t="shared" si="2395"/>
        <v>0</v>
      </c>
      <c r="W4208" t="b">
        <f t="shared" si="2396"/>
        <v>0</v>
      </c>
      <c r="X4208" t="b">
        <f t="shared" si="2397"/>
        <v>0</v>
      </c>
      <c r="Y4208" t="b">
        <f t="shared" si="2398"/>
        <v>0</v>
      </c>
      <c r="Z4208" t="b">
        <f t="shared" si="2399"/>
        <v>0</v>
      </c>
      <c r="AA4208" t="b">
        <f t="shared" si="2400"/>
        <v>0</v>
      </c>
    </row>
    <row r="4209" spans="1:27" x14ac:dyDescent="0.25">
      <c r="A4209" t="s">
        <v>10797</v>
      </c>
      <c r="B4209" t="s">
        <v>16116</v>
      </c>
      <c r="C4209" t="s">
        <v>16117</v>
      </c>
      <c r="D4209">
        <v>2013</v>
      </c>
      <c r="E4209" t="s">
        <v>2277</v>
      </c>
      <c r="F4209">
        <v>140</v>
      </c>
      <c r="G4209">
        <v>11</v>
      </c>
      <c r="H4209" t="s">
        <v>16118</v>
      </c>
      <c r="J4209" t="s">
        <v>16119</v>
      </c>
      <c r="L4209" t="s">
        <v>19</v>
      </c>
      <c r="M4209" t="s">
        <v>20</v>
      </c>
      <c r="P4209" t="b">
        <f t="shared" si="2372"/>
        <v>0</v>
      </c>
      <c r="Q4209" t="b">
        <f t="shared" si="2394"/>
        <v>0</v>
      </c>
      <c r="R4209" t="b">
        <f t="shared" si="2373"/>
        <v>0</v>
      </c>
      <c r="S4209" t="b">
        <f t="shared" si="2374"/>
        <v>0</v>
      </c>
      <c r="T4209" t="b">
        <f t="shared" si="2375"/>
        <v>0</v>
      </c>
      <c r="U4209" t="b">
        <f t="shared" si="2376"/>
        <v>0</v>
      </c>
      <c r="V4209" t="b">
        <f t="shared" si="2395"/>
        <v>0</v>
      </c>
      <c r="W4209" t="b">
        <f t="shared" si="2396"/>
        <v>0</v>
      </c>
      <c r="X4209" t="b">
        <f t="shared" si="2397"/>
        <v>0</v>
      </c>
      <c r="Y4209" t="b">
        <f t="shared" si="2398"/>
        <v>0</v>
      </c>
      <c r="Z4209" t="b">
        <f t="shared" si="2399"/>
        <v>0</v>
      </c>
      <c r="AA4209" t="b">
        <f t="shared" si="2400"/>
        <v>0</v>
      </c>
    </row>
    <row r="4210" spans="1:27" x14ac:dyDescent="0.25">
      <c r="A4210" t="s">
        <v>10797</v>
      </c>
      <c r="B4210" t="s">
        <v>16120</v>
      </c>
      <c r="C4210" t="s">
        <v>16121</v>
      </c>
      <c r="D4210">
        <v>2013</v>
      </c>
      <c r="E4210" t="s">
        <v>353</v>
      </c>
      <c r="F4210">
        <v>44</v>
      </c>
      <c r="G4210">
        <v>3</v>
      </c>
      <c r="H4210" t="s">
        <v>16122</v>
      </c>
      <c r="L4210" t="s">
        <v>20</v>
      </c>
      <c r="M4210" t="s">
        <v>19</v>
      </c>
      <c r="P4210" t="b">
        <f t="shared" si="2372"/>
        <v>0</v>
      </c>
      <c r="Q4210" t="b">
        <f t="shared" si="2394"/>
        <v>0</v>
      </c>
      <c r="R4210" t="b">
        <f t="shared" si="2373"/>
        <v>0</v>
      </c>
      <c r="S4210" t="b">
        <f t="shared" si="2374"/>
        <v>0</v>
      </c>
      <c r="T4210" t="b">
        <f t="shared" si="2375"/>
        <v>0</v>
      </c>
      <c r="U4210" t="b">
        <f t="shared" si="2376"/>
        <v>0</v>
      </c>
      <c r="V4210" t="b">
        <f t="shared" si="2395"/>
        <v>0</v>
      </c>
      <c r="W4210" t="b">
        <f t="shared" si="2396"/>
        <v>0</v>
      </c>
      <c r="X4210" t="b">
        <f t="shared" si="2397"/>
        <v>0</v>
      </c>
      <c r="Y4210" t="b">
        <f t="shared" si="2398"/>
        <v>0</v>
      </c>
      <c r="Z4210" t="b">
        <f t="shared" si="2399"/>
        <v>0</v>
      </c>
      <c r="AA4210" t="b">
        <f t="shared" si="2400"/>
        <v>0</v>
      </c>
    </row>
    <row r="4211" spans="1:27" x14ac:dyDescent="0.25">
      <c r="A4211" t="s">
        <v>10797</v>
      </c>
      <c r="B4211" t="s">
        <v>16123</v>
      </c>
      <c r="C4211" t="s">
        <v>16124</v>
      </c>
      <c r="D4211">
        <v>2013</v>
      </c>
      <c r="E4211" t="s">
        <v>16125</v>
      </c>
      <c r="F4211">
        <v>68</v>
      </c>
      <c r="G4211" s="2">
        <v>42828</v>
      </c>
      <c r="H4211" t="s">
        <v>16126</v>
      </c>
      <c r="L4211" t="s">
        <v>19</v>
      </c>
      <c r="M4211" t="s">
        <v>20</v>
      </c>
      <c r="P4211" t="b">
        <f t="shared" si="2372"/>
        <v>0</v>
      </c>
      <c r="Q4211" t="b">
        <f t="shared" si="2394"/>
        <v>0</v>
      </c>
      <c r="R4211" t="b">
        <f t="shared" si="2373"/>
        <v>0</v>
      </c>
      <c r="S4211" t="b">
        <f t="shared" si="2374"/>
        <v>0</v>
      </c>
      <c r="T4211" t="b">
        <f t="shared" si="2375"/>
        <v>0</v>
      </c>
      <c r="U4211" t="b">
        <f t="shared" si="2376"/>
        <v>0</v>
      </c>
      <c r="V4211" t="b">
        <f t="shared" si="2395"/>
        <v>0</v>
      </c>
      <c r="W4211" t="b">
        <f t="shared" si="2396"/>
        <v>0</v>
      </c>
      <c r="X4211" t="b">
        <f t="shared" si="2397"/>
        <v>0</v>
      </c>
      <c r="Y4211" t="b">
        <f t="shared" si="2398"/>
        <v>0</v>
      </c>
      <c r="Z4211" t="b">
        <f t="shared" si="2399"/>
        <v>0</v>
      </c>
      <c r="AA4211" t="b">
        <f t="shared" si="2400"/>
        <v>0</v>
      </c>
    </row>
    <row r="4212" spans="1:27" x14ac:dyDescent="0.25">
      <c r="A4212" t="s">
        <v>10797</v>
      </c>
      <c r="B4212" t="s">
        <v>16127</v>
      </c>
      <c r="C4212" t="s">
        <v>16128</v>
      </c>
      <c r="D4212">
        <v>2013</v>
      </c>
      <c r="E4212" t="s">
        <v>1645</v>
      </c>
      <c r="F4212">
        <v>37</v>
      </c>
      <c r="G4212">
        <v>3</v>
      </c>
      <c r="H4212" t="s">
        <v>16129</v>
      </c>
      <c r="L4212" t="s">
        <v>20</v>
      </c>
      <c r="M4212" t="s">
        <v>19</v>
      </c>
      <c r="P4212" t="b">
        <f t="shared" si="2372"/>
        <v>0</v>
      </c>
      <c r="Q4212" t="b">
        <f t="shared" si="2394"/>
        <v>0</v>
      </c>
      <c r="R4212" t="b">
        <f t="shared" si="2373"/>
        <v>0</v>
      </c>
      <c r="S4212" t="b">
        <f t="shared" si="2374"/>
        <v>0</v>
      </c>
      <c r="T4212" t="b">
        <f t="shared" si="2375"/>
        <v>0</v>
      </c>
      <c r="U4212" t="b">
        <f t="shared" si="2376"/>
        <v>0</v>
      </c>
      <c r="V4212" t="b">
        <f t="shared" si="2395"/>
        <v>0</v>
      </c>
      <c r="W4212" t="b">
        <f t="shared" si="2396"/>
        <v>0</v>
      </c>
      <c r="X4212" t="b">
        <f t="shared" si="2397"/>
        <v>0</v>
      </c>
      <c r="Y4212" t="b">
        <f t="shared" si="2398"/>
        <v>0</v>
      </c>
      <c r="Z4212" t="b">
        <f t="shared" si="2399"/>
        <v>0</v>
      </c>
      <c r="AA4212" t="b">
        <f t="shared" si="2400"/>
        <v>0</v>
      </c>
    </row>
    <row r="4213" spans="1:27" x14ac:dyDescent="0.25">
      <c r="A4213" t="s">
        <v>10797</v>
      </c>
      <c r="B4213" t="s">
        <v>16130</v>
      </c>
      <c r="C4213" t="s">
        <v>16131</v>
      </c>
      <c r="D4213">
        <v>2013</v>
      </c>
      <c r="E4213" t="s">
        <v>16132</v>
      </c>
      <c r="F4213">
        <v>105</v>
      </c>
      <c r="G4213">
        <v>4</v>
      </c>
      <c r="H4213" t="s">
        <v>16133</v>
      </c>
      <c r="L4213" t="s">
        <v>20</v>
      </c>
      <c r="M4213" t="s">
        <v>35</v>
      </c>
      <c r="P4213" t="b">
        <f t="shared" si="2372"/>
        <v>0</v>
      </c>
      <c r="Q4213" t="b">
        <f t="shared" si="2394"/>
        <v>0</v>
      </c>
      <c r="R4213" t="b">
        <f t="shared" si="2373"/>
        <v>0</v>
      </c>
      <c r="S4213" t="b">
        <f t="shared" si="2374"/>
        <v>0</v>
      </c>
      <c r="T4213" t="b">
        <f t="shared" si="2375"/>
        <v>0</v>
      </c>
      <c r="U4213" t="b">
        <f t="shared" si="2376"/>
        <v>0</v>
      </c>
      <c r="V4213" t="b">
        <f t="shared" si="2395"/>
        <v>0</v>
      </c>
      <c r="W4213" t="b">
        <f t="shared" si="2396"/>
        <v>0</v>
      </c>
      <c r="X4213" t="b">
        <f t="shared" si="2397"/>
        <v>0</v>
      </c>
      <c r="Y4213" t="b">
        <f t="shared" si="2398"/>
        <v>0</v>
      </c>
      <c r="Z4213" t="b">
        <f t="shared" si="2399"/>
        <v>0</v>
      </c>
      <c r="AA4213" t="b">
        <f t="shared" si="2400"/>
        <v>0</v>
      </c>
    </row>
    <row r="4214" spans="1:27" hidden="1" x14ac:dyDescent="0.25">
      <c r="A4214" t="s">
        <v>10797</v>
      </c>
      <c r="B4214" t="s">
        <v>16134</v>
      </c>
      <c r="C4214" t="s">
        <v>16135</v>
      </c>
      <c r="D4214">
        <v>2013</v>
      </c>
      <c r="E4214" t="s">
        <v>793</v>
      </c>
      <c r="F4214">
        <v>264</v>
      </c>
      <c r="H4214" t="s">
        <v>16136</v>
      </c>
      <c r="L4214" t="s">
        <v>19</v>
      </c>
      <c r="M4214" t="s">
        <v>20</v>
      </c>
      <c r="N4214" t="s">
        <v>37246</v>
      </c>
      <c r="O4214" t="s">
        <v>37253</v>
      </c>
      <c r="P4214" t="b">
        <f t="shared" si="2372"/>
        <v>0</v>
      </c>
      <c r="Q4214" t="b">
        <f t="shared" si="2394"/>
        <v>1</v>
      </c>
      <c r="R4214" t="b">
        <f t="shared" si="2373"/>
        <v>0</v>
      </c>
      <c r="S4214" t="b">
        <f t="shared" si="2374"/>
        <v>1</v>
      </c>
      <c r="T4214" t="b">
        <f t="shared" si="2375"/>
        <v>0</v>
      </c>
      <c r="U4214" t="b">
        <f t="shared" si="2376"/>
        <v>0</v>
      </c>
    </row>
    <row r="4215" spans="1:27" x14ac:dyDescent="0.25">
      <c r="A4215" t="s">
        <v>10797</v>
      </c>
      <c r="B4215" t="s">
        <v>16137</v>
      </c>
      <c r="C4215" t="s">
        <v>16138</v>
      </c>
      <c r="D4215">
        <v>2013</v>
      </c>
      <c r="E4215" t="s">
        <v>279</v>
      </c>
      <c r="F4215">
        <v>9</v>
      </c>
      <c r="G4215">
        <v>4</v>
      </c>
      <c r="H4215" s="2">
        <v>42826</v>
      </c>
      <c r="L4215" t="s">
        <v>20</v>
      </c>
      <c r="M4215" t="s">
        <v>19</v>
      </c>
      <c r="P4215" t="b">
        <f t="shared" si="2372"/>
        <v>0</v>
      </c>
      <c r="Q4215" t="b">
        <f t="shared" si="2394"/>
        <v>0</v>
      </c>
      <c r="R4215" t="b">
        <f t="shared" si="2373"/>
        <v>0</v>
      </c>
      <c r="S4215" t="b">
        <f t="shared" si="2374"/>
        <v>0</v>
      </c>
      <c r="T4215" t="b">
        <f t="shared" si="2375"/>
        <v>0</v>
      </c>
      <c r="U4215" t="b">
        <f t="shared" si="2376"/>
        <v>0</v>
      </c>
      <c r="V4215" t="b">
        <f t="shared" ref="V4215:V4278" si="2401">ISNUMBER(SEARCH(" hen",$C4215))</f>
        <v>0</v>
      </c>
      <c r="W4215" t="b">
        <f t="shared" ref="W4215:W4278" si="2402">ISNUMBER(SEARCH("penguin",$C4215))</f>
        <v>0</v>
      </c>
      <c r="X4215" t="b">
        <f t="shared" ref="X4215:X4278" si="2403">ISNUMBER(SEARCH("Whale",$C4215))</f>
        <v>0</v>
      </c>
      <c r="Y4215" t="b">
        <f t="shared" ref="Y4215:Y4278" si="2404">ISNUMBER(SEARCH("Seal",$C4215))</f>
        <v>0</v>
      </c>
      <c r="Z4215" t="b">
        <f t="shared" ref="Z4215:Z4216" si="2405">ISNUMBER(SEARCH("Newts",$C4215))</f>
        <v>0</v>
      </c>
      <c r="AA4215" t="b">
        <f t="shared" ref="AA4215:AA4216" si="2406">ISNUMBER(SEARCH("Sea Turtle",$C4215))</f>
        <v>0</v>
      </c>
    </row>
    <row r="4216" spans="1:27" x14ac:dyDescent="0.25">
      <c r="A4216" t="s">
        <v>10797</v>
      </c>
      <c r="B4216" t="s">
        <v>16139</v>
      </c>
      <c r="C4216" t="s">
        <v>16140</v>
      </c>
      <c r="D4216">
        <v>2013</v>
      </c>
      <c r="E4216" t="s">
        <v>12582</v>
      </c>
      <c r="F4216">
        <v>110</v>
      </c>
      <c r="G4216">
        <v>33</v>
      </c>
      <c r="H4216" t="s">
        <v>16141</v>
      </c>
      <c r="J4216" t="s">
        <v>16142</v>
      </c>
      <c r="L4216" t="s">
        <v>35</v>
      </c>
      <c r="M4216" t="s">
        <v>20</v>
      </c>
      <c r="P4216" t="b">
        <f t="shared" si="2372"/>
        <v>0</v>
      </c>
      <c r="Q4216" t="b">
        <f t="shared" si="2394"/>
        <v>0</v>
      </c>
      <c r="R4216" t="b">
        <f t="shared" si="2373"/>
        <v>0</v>
      </c>
      <c r="S4216" t="b">
        <f t="shared" si="2374"/>
        <v>0</v>
      </c>
      <c r="T4216" t="b">
        <f t="shared" si="2375"/>
        <v>0</v>
      </c>
      <c r="U4216" t="b">
        <f t="shared" si="2376"/>
        <v>0</v>
      </c>
      <c r="V4216" t="b">
        <f t="shared" si="2401"/>
        <v>0</v>
      </c>
      <c r="W4216" t="b">
        <f t="shared" si="2402"/>
        <v>0</v>
      </c>
      <c r="X4216" t="b">
        <f t="shared" si="2403"/>
        <v>0</v>
      </c>
      <c r="Y4216" t="b">
        <f t="shared" si="2404"/>
        <v>0</v>
      </c>
      <c r="Z4216" t="b">
        <f t="shared" si="2405"/>
        <v>0</v>
      </c>
      <c r="AA4216" t="b">
        <f t="shared" si="2406"/>
        <v>0</v>
      </c>
    </row>
    <row r="4217" spans="1:27" hidden="1" x14ac:dyDescent="0.25">
      <c r="A4217" t="s">
        <v>10797</v>
      </c>
      <c r="B4217" t="s">
        <v>16143</v>
      </c>
      <c r="C4217" t="s">
        <v>16144</v>
      </c>
      <c r="D4217">
        <v>2013</v>
      </c>
      <c r="E4217" t="s">
        <v>152</v>
      </c>
      <c r="F4217">
        <v>8</v>
      </c>
      <c r="G4217">
        <v>8</v>
      </c>
      <c r="H4217" t="s">
        <v>16145</v>
      </c>
      <c r="L4217" t="s">
        <v>20</v>
      </c>
      <c r="M4217" t="s">
        <v>35</v>
      </c>
      <c r="N4217" t="s">
        <v>37246</v>
      </c>
      <c r="O4217" t="s">
        <v>37251</v>
      </c>
      <c r="P4217" t="b">
        <f t="shared" si="2372"/>
        <v>0</v>
      </c>
      <c r="Q4217" t="b">
        <f t="shared" si="2394"/>
        <v>0</v>
      </c>
      <c r="R4217" t="b">
        <f t="shared" si="2373"/>
        <v>0</v>
      </c>
      <c r="S4217" t="b">
        <f t="shared" si="2374"/>
        <v>0</v>
      </c>
      <c r="T4217" t="b">
        <f t="shared" si="2375"/>
        <v>0</v>
      </c>
      <c r="U4217" t="b">
        <f t="shared" si="2376"/>
        <v>0</v>
      </c>
      <c r="V4217" t="b">
        <f t="shared" si="2401"/>
        <v>0</v>
      </c>
      <c r="W4217" t="b">
        <f t="shared" si="2402"/>
        <v>0</v>
      </c>
      <c r="X4217" t="b">
        <f t="shared" si="2403"/>
        <v>0</v>
      </c>
      <c r="Y4217" t="b">
        <f t="shared" si="2404"/>
        <v>1</v>
      </c>
    </row>
    <row r="4218" spans="1:27" x14ac:dyDescent="0.25">
      <c r="A4218" t="s">
        <v>10797</v>
      </c>
      <c r="B4218" t="s">
        <v>16146</v>
      </c>
      <c r="C4218" t="s">
        <v>16147</v>
      </c>
      <c r="D4218">
        <v>2013</v>
      </c>
      <c r="E4218" t="s">
        <v>152</v>
      </c>
      <c r="F4218">
        <v>8</v>
      </c>
      <c r="G4218">
        <v>8</v>
      </c>
      <c r="H4218" t="s">
        <v>16148</v>
      </c>
      <c r="L4218" t="s">
        <v>35</v>
      </c>
      <c r="M4218" t="s">
        <v>20</v>
      </c>
      <c r="P4218" t="b">
        <f t="shared" si="2372"/>
        <v>0</v>
      </c>
      <c r="Q4218" t="b">
        <f t="shared" si="2394"/>
        <v>0</v>
      </c>
      <c r="R4218" t="b">
        <f t="shared" si="2373"/>
        <v>0</v>
      </c>
      <c r="S4218" t="b">
        <f t="shared" si="2374"/>
        <v>0</v>
      </c>
      <c r="T4218" t="b">
        <f t="shared" si="2375"/>
        <v>0</v>
      </c>
      <c r="U4218" t="b">
        <f t="shared" si="2376"/>
        <v>0</v>
      </c>
      <c r="V4218" t="b">
        <f t="shared" si="2401"/>
        <v>0</v>
      </c>
      <c r="W4218" t="b">
        <f t="shared" si="2402"/>
        <v>0</v>
      </c>
      <c r="X4218" t="b">
        <f t="shared" si="2403"/>
        <v>0</v>
      </c>
      <c r="Y4218" t="b">
        <f t="shared" si="2404"/>
        <v>0</v>
      </c>
      <c r="Z4218" t="b">
        <f t="shared" ref="Z4218:Z4254" si="2407">ISNUMBER(SEARCH("Newts",$C4218))</f>
        <v>0</v>
      </c>
      <c r="AA4218" t="b">
        <f t="shared" ref="AA4218:AA4254" si="2408">ISNUMBER(SEARCH("Sea Turtle",$C4218))</f>
        <v>0</v>
      </c>
    </row>
    <row r="4219" spans="1:27" x14ac:dyDescent="0.25">
      <c r="A4219" t="s">
        <v>10797</v>
      </c>
      <c r="B4219" t="s">
        <v>16149</v>
      </c>
      <c r="C4219" t="s">
        <v>16150</v>
      </c>
      <c r="D4219">
        <v>2013</v>
      </c>
      <c r="E4219" t="s">
        <v>2689</v>
      </c>
      <c r="F4219">
        <v>45</v>
      </c>
      <c r="G4219">
        <v>4</v>
      </c>
      <c r="H4219" t="s">
        <v>16151</v>
      </c>
      <c r="J4219" t="s">
        <v>15345</v>
      </c>
      <c r="L4219" t="s">
        <v>35</v>
      </c>
      <c r="M4219" t="s">
        <v>20</v>
      </c>
      <c r="P4219" t="b">
        <f t="shared" si="2372"/>
        <v>0</v>
      </c>
      <c r="Q4219" t="b">
        <f t="shared" si="2394"/>
        <v>0</v>
      </c>
      <c r="R4219" t="b">
        <f t="shared" si="2373"/>
        <v>0</v>
      </c>
      <c r="S4219" t="b">
        <f t="shared" si="2374"/>
        <v>0</v>
      </c>
      <c r="T4219" t="b">
        <f t="shared" si="2375"/>
        <v>0</v>
      </c>
      <c r="U4219" t="b">
        <f t="shared" si="2376"/>
        <v>0</v>
      </c>
      <c r="V4219" t="b">
        <f t="shared" si="2401"/>
        <v>0</v>
      </c>
      <c r="W4219" t="b">
        <f t="shared" si="2402"/>
        <v>0</v>
      </c>
      <c r="X4219" t="b">
        <f t="shared" si="2403"/>
        <v>0</v>
      </c>
      <c r="Y4219" t="b">
        <f t="shared" si="2404"/>
        <v>0</v>
      </c>
      <c r="Z4219" t="b">
        <f t="shared" si="2407"/>
        <v>0</v>
      </c>
      <c r="AA4219" t="b">
        <f t="shared" si="2408"/>
        <v>0</v>
      </c>
    </row>
    <row r="4220" spans="1:27" x14ac:dyDescent="0.25">
      <c r="A4220" t="s">
        <v>10797</v>
      </c>
      <c r="B4220" t="s">
        <v>16152</v>
      </c>
      <c r="C4220" t="s">
        <v>16153</v>
      </c>
      <c r="D4220">
        <v>2013</v>
      </c>
      <c r="E4220" t="s">
        <v>123</v>
      </c>
      <c r="F4220">
        <v>86</v>
      </c>
      <c r="G4220">
        <v>2</v>
      </c>
      <c r="H4220" t="s">
        <v>16154</v>
      </c>
      <c r="L4220" t="s">
        <v>20</v>
      </c>
      <c r="M4220" t="s">
        <v>35</v>
      </c>
      <c r="P4220" t="b">
        <f t="shared" si="2372"/>
        <v>0</v>
      </c>
      <c r="Q4220" t="b">
        <f t="shared" si="2394"/>
        <v>0</v>
      </c>
      <c r="R4220" t="b">
        <f t="shared" si="2373"/>
        <v>0</v>
      </c>
      <c r="S4220" t="b">
        <f t="shared" si="2374"/>
        <v>0</v>
      </c>
      <c r="T4220" t="b">
        <f t="shared" si="2375"/>
        <v>0</v>
      </c>
      <c r="U4220" t="b">
        <f t="shared" si="2376"/>
        <v>0</v>
      </c>
      <c r="V4220" t="b">
        <f t="shared" si="2401"/>
        <v>0</v>
      </c>
      <c r="W4220" t="b">
        <f t="shared" si="2402"/>
        <v>0</v>
      </c>
      <c r="X4220" t="b">
        <f t="shared" si="2403"/>
        <v>0</v>
      </c>
      <c r="Y4220" t="b">
        <f t="shared" si="2404"/>
        <v>0</v>
      </c>
      <c r="Z4220" t="b">
        <f t="shared" si="2407"/>
        <v>0</v>
      </c>
      <c r="AA4220" t="b">
        <f t="shared" si="2408"/>
        <v>0</v>
      </c>
    </row>
    <row r="4221" spans="1:27" x14ac:dyDescent="0.25">
      <c r="A4221" t="s">
        <v>10797</v>
      </c>
      <c r="B4221" t="s">
        <v>16155</v>
      </c>
      <c r="C4221" t="s">
        <v>16156</v>
      </c>
      <c r="D4221">
        <v>2013</v>
      </c>
      <c r="E4221" t="s">
        <v>811</v>
      </c>
      <c r="F4221">
        <v>38</v>
      </c>
      <c r="G4221">
        <v>5</v>
      </c>
      <c r="H4221" t="s">
        <v>16157</v>
      </c>
      <c r="J4221" t="s">
        <v>16158</v>
      </c>
      <c r="L4221" t="s">
        <v>20</v>
      </c>
      <c r="M4221" t="s">
        <v>19</v>
      </c>
      <c r="P4221" t="b">
        <f t="shared" si="2372"/>
        <v>0</v>
      </c>
      <c r="Q4221" t="b">
        <f t="shared" si="2394"/>
        <v>0</v>
      </c>
      <c r="R4221" t="b">
        <f t="shared" si="2373"/>
        <v>0</v>
      </c>
      <c r="S4221" t="b">
        <f t="shared" si="2374"/>
        <v>0</v>
      </c>
      <c r="T4221" t="b">
        <f t="shared" si="2375"/>
        <v>0</v>
      </c>
      <c r="U4221" t="b">
        <f t="shared" si="2376"/>
        <v>0</v>
      </c>
      <c r="V4221" t="b">
        <f t="shared" si="2401"/>
        <v>0</v>
      </c>
      <c r="W4221" t="b">
        <f t="shared" si="2402"/>
        <v>0</v>
      </c>
      <c r="X4221" t="b">
        <f t="shared" si="2403"/>
        <v>0</v>
      </c>
      <c r="Y4221" t="b">
        <f t="shared" si="2404"/>
        <v>0</v>
      </c>
      <c r="Z4221" t="b">
        <f t="shared" si="2407"/>
        <v>0</v>
      </c>
      <c r="AA4221" t="b">
        <f t="shared" si="2408"/>
        <v>0</v>
      </c>
    </row>
    <row r="4222" spans="1:27" x14ac:dyDescent="0.25">
      <c r="A4222" t="s">
        <v>10797</v>
      </c>
      <c r="B4222" t="s">
        <v>16159</v>
      </c>
      <c r="C4222" t="s">
        <v>16160</v>
      </c>
      <c r="D4222">
        <v>2013</v>
      </c>
      <c r="E4222" t="s">
        <v>284</v>
      </c>
      <c r="F4222">
        <v>3</v>
      </c>
      <c r="G4222">
        <v>8</v>
      </c>
      <c r="H4222">
        <v>2424</v>
      </c>
      <c r="J4222" t="s">
        <v>16161</v>
      </c>
      <c r="L4222" t="s">
        <v>20</v>
      </c>
      <c r="M4222" t="s">
        <v>19</v>
      </c>
      <c r="P4222" t="b">
        <f t="shared" si="2372"/>
        <v>0</v>
      </c>
      <c r="Q4222" t="b">
        <f t="shared" si="2394"/>
        <v>0</v>
      </c>
      <c r="R4222" t="b">
        <f t="shared" si="2373"/>
        <v>0</v>
      </c>
      <c r="S4222" t="b">
        <f t="shared" si="2374"/>
        <v>0</v>
      </c>
      <c r="T4222" t="b">
        <f t="shared" si="2375"/>
        <v>0</v>
      </c>
      <c r="U4222" t="b">
        <f t="shared" si="2376"/>
        <v>0</v>
      </c>
      <c r="V4222" t="b">
        <f t="shared" si="2401"/>
        <v>0</v>
      </c>
      <c r="W4222" t="b">
        <f t="shared" si="2402"/>
        <v>0</v>
      </c>
      <c r="X4222" t="b">
        <f t="shared" si="2403"/>
        <v>0</v>
      </c>
      <c r="Y4222" t="b">
        <f t="shared" si="2404"/>
        <v>0</v>
      </c>
      <c r="Z4222" t="b">
        <f t="shared" si="2407"/>
        <v>0</v>
      </c>
      <c r="AA4222" t="b">
        <f t="shared" si="2408"/>
        <v>0</v>
      </c>
    </row>
    <row r="4223" spans="1:27" x14ac:dyDescent="0.25">
      <c r="A4223" t="s">
        <v>10797</v>
      </c>
      <c r="B4223" t="s">
        <v>16162</v>
      </c>
      <c r="C4223" t="s">
        <v>16163</v>
      </c>
      <c r="D4223">
        <v>2013</v>
      </c>
      <c r="E4223" t="s">
        <v>284</v>
      </c>
      <c r="F4223">
        <v>3</v>
      </c>
      <c r="G4223">
        <v>8</v>
      </c>
      <c r="H4223" t="s">
        <v>16164</v>
      </c>
      <c r="J4223" t="s">
        <v>16165</v>
      </c>
      <c r="L4223" t="s">
        <v>20</v>
      </c>
      <c r="M4223" t="s">
        <v>35</v>
      </c>
      <c r="P4223" t="b">
        <f t="shared" si="2372"/>
        <v>0</v>
      </c>
      <c r="Q4223" t="b">
        <f t="shared" si="2394"/>
        <v>0</v>
      </c>
      <c r="R4223" t="b">
        <f t="shared" si="2373"/>
        <v>0</v>
      </c>
      <c r="S4223" t="b">
        <f t="shared" si="2374"/>
        <v>0</v>
      </c>
      <c r="T4223" t="b">
        <f t="shared" si="2375"/>
        <v>0</v>
      </c>
      <c r="U4223" t="b">
        <f t="shared" si="2376"/>
        <v>0</v>
      </c>
      <c r="V4223" t="b">
        <f t="shared" si="2401"/>
        <v>0</v>
      </c>
      <c r="W4223" t="b">
        <f t="shared" si="2402"/>
        <v>0</v>
      </c>
      <c r="X4223" t="b">
        <f t="shared" si="2403"/>
        <v>0</v>
      </c>
      <c r="Y4223" t="b">
        <f t="shared" si="2404"/>
        <v>0</v>
      </c>
      <c r="Z4223" t="b">
        <f t="shared" si="2407"/>
        <v>0</v>
      </c>
      <c r="AA4223" t="b">
        <f t="shared" si="2408"/>
        <v>0</v>
      </c>
    </row>
    <row r="4224" spans="1:27" x14ac:dyDescent="0.25">
      <c r="A4224" t="s">
        <v>10797</v>
      </c>
      <c r="B4224" t="s">
        <v>16166</v>
      </c>
      <c r="C4224" t="s">
        <v>16167</v>
      </c>
      <c r="D4224">
        <v>2013</v>
      </c>
      <c r="E4224" t="s">
        <v>15900</v>
      </c>
      <c r="F4224">
        <v>16</v>
      </c>
      <c r="G4224">
        <v>5</v>
      </c>
      <c r="H4224" t="s">
        <v>16168</v>
      </c>
      <c r="J4224" t="s">
        <v>16169</v>
      </c>
      <c r="L4224" t="s">
        <v>19</v>
      </c>
      <c r="M4224" t="s">
        <v>20</v>
      </c>
      <c r="P4224" t="b">
        <f t="shared" si="2372"/>
        <v>0</v>
      </c>
      <c r="Q4224" t="b">
        <f t="shared" si="2394"/>
        <v>0</v>
      </c>
      <c r="R4224" t="b">
        <f t="shared" si="2373"/>
        <v>0</v>
      </c>
      <c r="S4224" t="b">
        <f t="shared" si="2374"/>
        <v>0</v>
      </c>
      <c r="T4224" t="b">
        <f t="shared" si="2375"/>
        <v>0</v>
      </c>
      <c r="U4224" t="b">
        <f t="shared" si="2376"/>
        <v>0</v>
      </c>
      <c r="V4224" t="b">
        <f t="shared" si="2401"/>
        <v>0</v>
      </c>
      <c r="W4224" t="b">
        <f t="shared" si="2402"/>
        <v>0</v>
      </c>
      <c r="X4224" t="b">
        <f t="shared" si="2403"/>
        <v>0</v>
      </c>
      <c r="Y4224" t="b">
        <f t="shared" si="2404"/>
        <v>0</v>
      </c>
      <c r="Z4224" t="b">
        <f t="shared" si="2407"/>
        <v>0</v>
      </c>
      <c r="AA4224" t="b">
        <f t="shared" si="2408"/>
        <v>0</v>
      </c>
    </row>
    <row r="4225" spans="1:27" x14ac:dyDescent="0.25">
      <c r="A4225" t="s">
        <v>10797</v>
      </c>
      <c r="B4225" t="s">
        <v>16170</v>
      </c>
      <c r="C4225" t="s">
        <v>16171</v>
      </c>
      <c r="D4225">
        <v>2013</v>
      </c>
      <c r="E4225" t="s">
        <v>11200</v>
      </c>
      <c r="F4225">
        <v>183</v>
      </c>
      <c r="G4225">
        <v>6</v>
      </c>
      <c r="H4225" t="s">
        <v>16172</v>
      </c>
      <c r="L4225" t="s">
        <v>20</v>
      </c>
      <c r="M4225" t="s">
        <v>35</v>
      </c>
      <c r="P4225" t="b">
        <f t="shared" si="2372"/>
        <v>0</v>
      </c>
      <c r="Q4225" t="b">
        <f t="shared" si="2394"/>
        <v>0</v>
      </c>
      <c r="R4225" t="b">
        <f t="shared" si="2373"/>
        <v>0</v>
      </c>
      <c r="S4225" t="b">
        <f t="shared" si="2374"/>
        <v>0</v>
      </c>
      <c r="T4225" t="b">
        <f t="shared" si="2375"/>
        <v>0</v>
      </c>
      <c r="U4225" t="b">
        <f t="shared" si="2376"/>
        <v>0</v>
      </c>
      <c r="V4225" t="b">
        <f t="shared" si="2401"/>
        <v>0</v>
      </c>
      <c r="W4225" t="b">
        <f t="shared" si="2402"/>
        <v>0</v>
      </c>
      <c r="X4225" t="b">
        <f t="shared" si="2403"/>
        <v>0</v>
      </c>
      <c r="Y4225" t="b">
        <f t="shared" si="2404"/>
        <v>0</v>
      </c>
      <c r="Z4225" t="b">
        <f t="shared" si="2407"/>
        <v>0</v>
      </c>
      <c r="AA4225" t="b">
        <f t="shared" si="2408"/>
        <v>0</v>
      </c>
    </row>
    <row r="4226" spans="1:27" x14ac:dyDescent="0.25">
      <c r="A4226" t="s">
        <v>10797</v>
      </c>
      <c r="B4226" t="s">
        <v>16173</v>
      </c>
      <c r="C4226" t="s">
        <v>16174</v>
      </c>
      <c r="D4226">
        <v>2013</v>
      </c>
      <c r="E4226" t="s">
        <v>11616</v>
      </c>
      <c r="F4226">
        <v>172</v>
      </c>
      <c r="G4226">
        <v>4</v>
      </c>
      <c r="H4226" t="s">
        <v>16175</v>
      </c>
      <c r="J4226" t="s">
        <v>14703</v>
      </c>
      <c r="L4226" t="s">
        <v>19</v>
      </c>
      <c r="M4226" t="s">
        <v>20</v>
      </c>
      <c r="P4226" t="b">
        <f t="shared" si="2372"/>
        <v>0</v>
      </c>
      <c r="Q4226" t="b">
        <f t="shared" si="2394"/>
        <v>0</v>
      </c>
      <c r="R4226" t="b">
        <f t="shared" si="2373"/>
        <v>0</v>
      </c>
      <c r="S4226" t="b">
        <f t="shared" si="2374"/>
        <v>0</v>
      </c>
      <c r="T4226" t="b">
        <f t="shared" si="2375"/>
        <v>0</v>
      </c>
      <c r="U4226" t="b">
        <f t="shared" si="2376"/>
        <v>0</v>
      </c>
      <c r="V4226" t="b">
        <f t="shared" si="2401"/>
        <v>0</v>
      </c>
      <c r="W4226" t="b">
        <f t="shared" si="2402"/>
        <v>0</v>
      </c>
      <c r="X4226" t="b">
        <f t="shared" si="2403"/>
        <v>0</v>
      </c>
      <c r="Y4226" t="b">
        <f t="shared" si="2404"/>
        <v>0</v>
      </c>
      <c r="Z4226" t="b">
        <f t="shared" si="2407"/>
        <v>0</v>
      </c>
      <c r="AA4226" t="b">
        <f t="shared" si="2408"/>
        <v>0</v>
      </c>
    </row>
    <row r="4227" spans="1:27" x14ac:dyDescent="0.25">
      <c r="A4227" t="s">
        <v>10797</v>
      </c>
      <c r="B4227" t="s">
        <v>16176</v>
      </c>
      <c r="C4227" t="s">
        <v>16177</v>
      </c>
      <c r="D4227">
        <v>2013</v>
      </c>
      <c r="E4227" t="s">
        <v>11207</v>
      </c>
      <c r="F4227">
        <v>33</v>
      </c>
      <c r="G4227">
        <v>15</v>
      </c>
      <c r="H4227" t="s">
        <v>16178</v>
      </c>
      <c r="L4227" t="s">
        <v>35</v>
      </c>
      <c r="M4227" t="s">
        <v>20</v>
      </c>
      <c r="P4227" t="b">
        <f t="shared" ref="P4227:P4290" si="2409">ISNUMBER(SEARCH("broiler",C4227))</f>
        <v>0</v>
      </c>
      <c r="Q4227" t="b">
        <f t="shared" si="2394"/>
        <v>0</v>
      </c>
      <c r="R4227" t="b">
        <f t="shared" ref="R4227:R4290" si="2410">ISNUMBER(SEARCH("aquatic",$C4227))</f>
        <v>0</v>
      </c>
      <c r="S4227" t="b">
        <f t="shared" ref="S4227:S4290" si="2411">ISNUMBER(SEARCH("fish",$C4227))</f>
        <v>0</v>
      </c>
      <c r="T4227" t="b">
        <f t="shared" ref="T4227:T4290" si="2412">ISNUMBER(SEARCH(" chicken",$C4227))</f>
        <v>0</v>
      </c>
      <c r="U4227" t="b">
        <f t="shared" ref="U4227:U4290" si="2413">ISNUMBER(SEARCH("tadpole",$C4227))</f>
        <v>0</v>
      </c>
      <c r="V4227" t="b">
        <f t="shared" si="2401"/>
        <v>0</v>
      </c>
      <c r="W4227" t="b">
        <f t="shared" si="2402"/>
        <v>0</v>
      </c>
      <c r="X4227" t="b">
        <f t="shared" si="2403"/>
        <v>0</v>
      </c>
      <c r="Y4227" t="b">
        <f t="shared" si="2404"/>
        <v>0</v>
      </c>
      <c r="Z4227" t="b">
        <f t="shared" si="2407"/>
        <v>0</v>
      </c>
      <c r="AA4227" t="b">
        <f t="shared" si="2408"/>
        <v>0</v>
      </c>
    </row>
    <row r="4228" spans="1:27" x14ac:dyDescent="0.25">
      <c r="A4228" t="s">
        <v>10797</v>
      </c>
      <c r="B4228" t="s">
        <v>16179</v>
      </c>
      <c r="C4228" t="s">
        <v>16180</v>
      </c>
      <c r="D4228">
        <v>2013</v>
      </c>
      <c r="E4228" t="s">
        <v>375</v>
      </c>
      <c r="F4228">
        <v>15</v>
      </c>
      <c r="G4228">
        <v>8</v>
      </c>
      <c r="H4228" t="s">
        <v>16181</v>
      </c>
      <c r="J4228" t="s">
        <v>16182</v>
      </c>
      <c r="L4228" t="s">
        <v>35</v>
      </c>
      <c r="M4228" t="s">
        <v>20</v>
      </c>
      <c r="P4228" t="b">
        <f t="shared" si="2409"/>
        <v>0</v>
      </c>
      <c r="Q4228" t="b">
        <f t="shared" si="2394"/>
        <v>0</v>
      </c>
      <c r="R4228" t="b">
        <f t="shared" si="2410"/>
        <v>0</v>
      </c>
      <c r="S4228" t="b">
        <f t="shared" si="2411"/>
        <v>0</v>
      </c>
      <c r="T4228" t="b">
        <f t="shared" si="2412"/>
        <v>0</v>
      </c>
      <c r="U4228" t="b">
        <f t="shared" si="2413"/>
        <v>0</v>
      </c>
      <c r="V4228" t="b">
        <f t="shared" si="2401"/>
        <v>0</v>
      </c>
      <c r="W4228" t="b">
        <f t="shared" si="2402"/>
        <v>0</v>
      </c>
      <c r="X4228" t="b">
        <f t="shared" si="2403"/>
        <v>0</v>
      </c>
      <c r="Y4228" t="b">
        <f t="shared" si="2404"/>
        <v>0</v>
      </c>
      <c r="Z4228" t="b">
        <f t="shared" si="2407"/>
        <v>0</v>
      </c>
      <c r="AA4228" t="b">
        <f t="shared" si="2408"/>
        <v>0</v>
      </c>
    </row>
    <row r="4229" spans="1:27" x14ac:dyDescent="0.25">
      <c r="A4229" t="s">
        <v>10797</v>
      </c>
      <c r="B4229" t="s">
        <v>16183</v>
      </c>
      <c r="C4229" t="s">
        <v>16184</v>
      </c>
      <c r="D4229">
        <v>2013</v>
      </c>
      <c r="E4229" t="s">
        <v>227</v>
      </c>
      <c r="F4229">
        <v>216</v>
      </c>
      <c r="G4229">
        <v>15</v>
      </c>
      <c r="H4229" t="s">
        <v>16185</v>
      </c>
      <c r="L4229" t="s">
        <v>35</v>
      </c>
      <c r="M4229" t="s">
        <v>20</v>
      </c>
      <c r="P4229" t="b">
        <f t="shared" si="2409"/>
        <v>0</v>
      </c>
      <c r="Q4229" t="b">
        <f t="shared" si="2394"/>
        <v>0</v>
      </c>
      <c r="R4229" t="b">
        <f t="shared" si="2410"/>
        <v>0</v>
      </c>
      <c r="S4229" t="b">
        <f t="shared" si="2411"/>
        <v>0</v>
      </c>
      <c r="T4229" t="b">
        <f t="shared" si="2412"/>
        <v>0</v>
      </c>
      <c r="U4229" t="b">
        <f t="shared" si="2413"/>
        <v>0</v>
      </c>
      <c r="V4229" t="b">
        <f t="shared" si="2401"/>
        <v>0</v>
      </c>
      <c r="W4229" t="b">
        <f t="shared" si="2402"/>
        <v>0</v>
      </c>
      <c r="X4229" t="b">
        <f t="shared" si="2403"/>
        <v>0</v>
      </c>
      <c r="Y4229" t="b">
        <f t="shared" si="2404"/>
        <v>0</v>
      </c>
      <c r="Z4229" t="b">
        <f t="shared" si="2407"/>
        <v>0</v>
      </c>
      <c r="AA4229" t="b">
        <f t="shared" si="2408"/>
        <v>0</v>
      </c>
    </row>
    <row r="4230" spans="1:27" x14ac:dyDescent="0.25">
      <c r="A4230" t="s">
        <v>10797</v>
      </c>
      <c r="B4230" t="s">
        <v>16186</v>
      </c>
      <c r="C4230" t="s">
        <v>16187</v>
      </c>
      <c r="D4230">
        <v>2013</v>
      </c>
      <c r="E4230" t="s">
        <v>552</v>
      </c>
      <c r="F4230">
        <v>27</v>
      </c>
      <c r="G4230">
        <v>4</v>
      </c>
      <c r="H4230" t="s">
        <v>13763</v>
      </c>
      <c r="L4230" t="s">
        <v>20</v>
      </c>
      <c r="M4230" t="s">
        <v>35</v>
      </c>
      <c r="P4230" t="b">
        <f t="shared" si="2409"/>
        <v>0</v>
      </c>
      <c r="Q4230" t="b">
        <f t="shared" si="2394"/>
        <v>0</v>
      </c>
      <c r="R4230" t="b">
        <f t="shared" si="2410"/>
        <v>0</v>
      </c>
      <c r="S4230" t="b">
        <f t="shared" si="2411"/>
        <v>0</v>
      </c>
      <c r="T4230" t="b">
        <f t="shared" si="2412"/>
        <v>0</v>
      </c>
      <c r="U4230" t="b">
        <f t="shared" si="2413"/>
        <v>0</v>
      </c>
      <c r="V4230" t="b">
        <f t="shared" si="2401"/>
        <v>0</v>
      </c>
      <c r="W4230" t="b">
        <f t="shared" si="2402"/>
        <v>0</v>
      </c>
      <c r="X4230" t="b">
        <f t="shared" si="2403"/>
        <v>0</v>
      </c>
      <c r="Y4230" t="b">
        <f t="shared" si="2404"/>
        <v>0</v>
      </c>
      <c r="Z4230" t="b">
        <f t="shared" si="2407"/>
        <v>0</v>
      </c>
      <c r="AA4230" t="b">
        <f t="shared" si="2408"/>
        <v>0</v>
      </c>
    </row>
    <row r="4231" spans="1:27" x14ac:dyDescent="0.25">
      <c r="A4231" t="s">
        <v>10797</v>
      </c>
      <c r="B4231" t="s">
        <v>16188</v>
      </c>
      <c r="C4231" t="s">
        <v>16189</v>
      </c>
      <c r="D4231">
        <v>2013</v>
      </c>
      <c r="E4231" t="s">
        <v>2058</v>
      </c>
      <c r="F4231">
        <v>53</v>
      </c>
      <c r="G4231">
        <v>2</v>
      </c>
      <c r="H4231" t="s">
        <v>16190</v>
      </c>
      <c r="L4231" t="s">
        <v>20</v>
      </c>
      <c r="M4231" t="s">
        <v>19</v>
      </c>
      <c r="P4231" t="b">
        <f t="shared" si="2409"/>
        <v>0</v>
      </c>
      <c r="Q4231" t="b">
        <f t="shared" si="2394"/>
        <v>0</v>
      </c>
      <c r="R4231" t="b">
        <f t="shared" si="2410"/>
        <v>0</v>
      </c>
      <c r="S4231" t="b">
        <f t="shared" si="2411"/>
        <v>0</v>
      </c>
      <c r="T4231" t="b">
        <f t="shared" si="2412"/>
        <v>0</v>
      </c>
      <c r="U4231" t="b">
        <f t="shared" si="2413"/>
        <v>0</v>
      </c>
      <c r="V4231" t="b">
        <f t="shared" si="2401"/>
        <v>0</v>
      </c>
      <c r="W4231" t="b">
        <f t="shared" si="2402"/>
        <v>0</v>
      </c>
      <c r="X4231" t="b">
        <f t="shared" si="2403"/>
        <v>0</v>
      </c>
      <c r="Y4231" t="b">
        <f t="shared" si="2404"/>
        <v>0</v>
      </c>
      <c r="Z4231" t="b">
        <f t="shared" si="2407"/>
        <v>0</v>
      </c>
      <c r="AA4231" t="b">
        <f t="shared" si="2408"/>
        <v>0</v>
      </c>
    </row>
    <row r="4232" spans="1:27" x14ac:dyDescent="0.25">
      <c r="A4232" t="s">
        <v>10797</v>
      </c>
      <c r="B4232" t="s">
        <v>16191</v>
      </c>
      <c r="C4232" t="s">
        <v>16192</v>
      </c>
      <c r="D4232">
        <v>2013</v>
      </c>
      <c r="E4232" t="s">
        <v>3503</v>
      </c>
      <c r="F4232">
        <v>24</v>
      </c>
      <c r="G4232">
        <v>1</v>
      </c>
      <c r="H4232" s="2">
        <v>42917</v>
      </c>
      <c r="L4232" t="s">
        <v>19</v>
      </c>
      <c r="M4232" t="s">
        <v>20</v>
      </c>
      <c r="P4232" t="b">
        <f t="shared" si="2409"/>
        <v>0</v>
      </c>
      <c r="Q4232" t="b">
        <f t="shared" si="2394"/>
        <v>0</v>
      </c>
      <c r="R4232" t="b">
        <f t="shared" si="2410"/>
        <v>0</v>
      </c>
      <c r="S4232" t="b">
        <f t="shared" si="2411"/>
        <v>0</v>
      </c>
      <c r="T4232" t="b">
        <f t="shared" si="2412"/>
        <v>0</v>
      </c>
      <c r="U4232" t="b">
        <f t="shared" si="2413"/>
        <v>0</v>
      </c>
      <c r="V4232" t="b">
        <f t="shared" si="2401"/>
        <v>0</v>
      </c>
      <c r="W4232" t="b">
        <f t="shared" si="2402"/>
        <v>0</v>
      </c>
      <c r="X4232" t="b">
        <f t="shared" si="2403"/>
        <v>0</v>
      </c>
      <c r="Y4232" t="b">
        <f t="shared" si="2404"/>
        <v>0</v>
      </c>
      <c r="Z4232" t="b">
        <f t="shared" si="2407"/>
        <v>0</v>
      </c>
      <c r="AA4232" t="b">
        <f t="shared" si="2408"/>
        <v>0</v>
      </c>
    </row>
    <row r="4233" spans="1:27" x14ac:dyDescent="0.25">
      <c r="A4233" t="s">
        <v>10797</v>
      </c>
      <c r="B4233" t="s">
        <v>16193</v>
      </c>
      <c r="C4233" t="s">
        <v>16194</v>
      </c>
      <c r="D4233">
        <v>2013</v>
      </c>
      <c r="E4233" t="s">
        <v>1267</v>
      </c>
      <c r="F4233">
        <v>182</v>
      </c>
      <c r="G4233">
        <v>2</v>
      </c>
      <c r="H4233" t="s">
        <v>16195</v>
      </c>
      <c r="L4233" t="s">
        <v>20</v>
      </c>
      <c r="M4233" t="s">
        <v>35</v>
      </c>
      <c r="P4233" t="b">
        <f t="shared" si="2409"/>
        <v>0</v>
      </c>
      <c r="Q4233" t="b">
        <f t="shared" si="2394"/>
        <v>0</v>
      </c>
      <c r="R4233" t="b">
        <f t="shared" si="2410"/>
        <v>0</v>
      </c>
      <c r="S4233" t="b">
        <f t="shared" si="2411"/>
        <v>0</v>
      </c>
      <c r="T4233" t="b">
        <f t="shared" si="2412"/>
        <v>0</v>
      </c>
      <c r="U4233" t="b">
        <f t="shared" si="2413"/>
        <v>0</v>
      </c>
      <c r="V4233" t="b">
        <f t="shared" si="2401"/>
        <v>0</v>
      </c>
      <c r="W4233" t="b">
        <f t="shared" si="2402"/>
        <v>0</v>
      </c>
      <c r="X4233" t="b">
        <f t="shared" si="2403"/>
        <v>0</v>
      </c>
      <c r="Y4233" t="b">
        <f t="shared" si="2404"/>
        <v>0</v>
      </c>
      <c r="Z4233" t="b">
        <f t="shared" si="2407"/>
        <v>0</v>
      </c>
      <c r="AA4233" t="b">
        <f t="shared" si="2408"/>
        <v>0</v>
      </c>
    </row>
    <row r="4234" spans="1:27" x14ac:dyDescent="0.25">
      <c r="A4234" t="s">
        <v>10797</v>
      </c>
      <c r="B4234" t="s">
        <v>16196</v>
      </c>
      <c r="C4234" t="s">
        <v>16197</v>
      </c>
      <c r="D4234">
        <v>2013</v>
      </c>
      <c r="E4234" t="s">
        <v>16198</v>
      </c>
      <c r="F4234">
        <v>73</v>
      </c>
      <c r="G4234">
        <v>3</v>
      </c>
      <c r="H4234" t="s">
        <v>12984</v>
      </c>
      <c r="L4234" t="s">
        <v>19</v>
      </c>
      <c r="M4234" t="s">
        <v>20</v>
      </c>
      <c r="P4234" t="b">
        <f t="shared" si="2409"/>
        <v>0</v>
      </c>
      <c r="Q4234" t="b">
        <f t="shared" si="2394"/>
        <v>0</v>
      </c>
      <c r="R4234" t="b">
        <f t="shared" si="2410"/>
        <v>0</v>
      </c>
      <c r="S4234" t="b">
        <f t="shared" si="2411"/>
        <v>0</v>
      </c>
      <c r="T4234" t="b">
        <f t="shared" si="2412"/>
        <v>0</v>
      </c>
      <c r="U4234" t="b">
        <f t="shared" si="2413"/>
        <v>0</v>
      </c>
      <c r="V4234" t="b">
        <f t="shared" si="2401"/>
        <v>0</v>
      </c>
      <c r="W4234" t="b">
        <f t="shared" si="2402"/>
        <v>0</v>
      </c>
      <c r="X4234" t="b">
        <f t="shared" si="2403"/>
        <v>0</v>
      </c>
      <c r="Y4234" t="b">
        <f t="shared" si="2404"/>
        <v>0</v>
      </c>
      <c r="Z4234" t="b">
        <f t="shared" si="2407"/>
        <v>0</v>
      </c>
      <c r="AA4234" t="b">
        <f t="shared" si="2408"/>
        <v>0</v>
      </c>
    </row>
    <row r="4235" spans="1:27" x14ac:dyDescent="0.25">
      <c r="A4235" t="s">
        <v>10797</v>
      </c>
      <c r="B4235" t="s">
        <v>16199</v>
      </c>
      <c r="C4235" t="s">
        <v>16200</v>
      </c>
      <c r="D4235">
        <v>2013</v>
      </c>
      <c r="E4235" t="s">
        <v>996</v>
      </c>
      <c r="F4235">
        <v>27</v>
      </c>
      <c r="G4235">
        <v>4</v>
      </c>
      <c r="H4235" t="s">
        <v>16201</v>
      </c>
      <c r="J4235" t="s">
        <v>15851</v>
      </c>
      <c r="L4235" t="s">
        <v>20</v>
      </c>
      <c r="M4235" t="s">
        <v>35</v>
      </c>
      <c r="P4235" t="b">
        <f t="shared" si="2409"/>
        <v>0</v>
      </c>
      <c r="Q4235" t="b">
        <f t="shared" si="2394"/>
        <v>0</v>
      </c>
      <c r="R4235" t="b">
        <f t="shared" si="2410"/>
        <v>0</v>
      </c>
      <c r="S4235" t="b">
        <f t="shared" si="2411"/>
        <v>0</v>
      </c>
      <c r="T4235" t="b">
        <f t="shared" si="2412"/>
        <v>0</v>
      </c>
      <c r="U4235" t="b">
        <f t="shared" si="2413"/>
        <v>0</v>
      </c>
      <c r="V4235" t="b">
        <f t="shared" si="2401"/>
        <v>0</v>
      </c>
      <c r="W4235" t="b">
        <f t="shared" si="2402"/>
        <v>0</v>
      </c>
      <c r="X4235" t="b">
        <f t="shared" si="2403"/>
        <v>0</v>
      </c>
      <c r="Y4235" t="b">
        <f t="shared" si="2404"/>
        <v>0</v>
      </c>
      <c r="Z4235" t="b">
        <f t="shared" si="2407"/>
        <v>0</v>
      </c>
      <c r="AA4235" t="b">
        <f t="shared" si="2408"/>
        <v>0</v>
      </c>
    </row>
    <row r="4236" spans="1:27" x14ac:dyDescent="0.25">
      <c r="A4236" t="s">
        <v>10797</v>
      </c>
      <c r="B4236" t="s">
        <v>16202</v>
      </c>
      <c r="C4236" t="s">
        <v>16203</v>
      </c>
      <c r="D4236">
        <v>2013</v>
      </c>
      <c r="E4236" t="s">
        <v>152</v>
      </c>
      <c r="F4236">
        <v>8</v>
      </c>
      <c r="G4236">
        <v>7</v>
      </c>
      <c r="H4236" t="s">
        <v>16204</v>
      </c>
      <c r="J4236" t="s">
        <v>16205</v>
      </c>
      <c r="L4236" t="s">
        <v>20</v>
      </c>
      <c r="M4236" t="s">
        <v>35</v>
      </c>
      <c r="P4236" t="b">
        <f t="shared" si="2409"/>
        <v>0</v>
      </c>
      <c r="Q4236" t="b">
        <f t="shared" si="2394"/>
        <v>0</v>
      </c>
      <c r="R4236" t="b">
        <f t="shared" si="2410"/>
        <v>0</v>
      </c>
      <c r="S4236" t="b">
        <f t="shared" si="2411"/>
        <v>0</v>
      </c>
      <c r="T4236" t="b">
        <f t="shared" si="2412"/>
        <v>0</v>
      </c>
      <c r="U4236" t="b">
        <f t="shared" si="2413"/>
        <v>0</v>
      </c>
      <c r="V4236" t="b">
        <f t="shared" si="2401"/>
        <v>0</v>
      </c>
      <c r="W4236" t="b">
        <f t="shared" si="2402"/>
        <v>0</v>
      </c>
      <c r="X4236" t="b">
        <f t="shared" si="2403"/>
        <v>0</v>
      </c>
      <c r="Y4236" t="b">
        <f t="shared" si="2404"/>
        <v>0</v>
      </c>
      <c r="Z4236" t="b">
        <f t="shared" si="2407"/>
        <v>0</v>
      </c>
      <c r="AA4236" t="b">
        <f t="shared" si="2408"/>
        <v>0</v>
      </c>
    </row>
    <row r="4237" spans="1:27" x14ac:dyDescent="0.25">
      <c r="A4237" t="s">
        <v>10797</v>
      </c>
      <c r="B4237" t="s">
        <v>16206</v>
      </c>
      <c r="C4237" t="s">
        <v>16207</v>
      </c>
      <c r="D4237">
        <v>2013</v>
      </c>
      <c r="E4237" t="s">
        <v>152</v>
      </c>
      <c r="F4237">
        <v>8</v>
      </c>
      <c r="G4237">
        <v>7</v>
      </c>
      <c r="H4237" t="s">
        <v>16208</v>
      </c>
      <c r="J4237" t="s">
        <v>16209</v>
      </c>
      <c r="L4237" t="s">
        <v>35</v>
      </c>
      <c r="M4237" t="s">
        <v>20</v>
      </c>
      <c r="P4237" t="b">
        <f t="shared" si="2409"/>
        <v>0</v>
      </c>
      <c r="Q4237" t="b">
        <f t="shared" si="2394"/>
        <v>0</v>
      </c>
      <c r="R4237" t="b">
        <f t="shared" si="2410"/>
        <v>0</v>
      </c>
      <c r="S4237" t="b">
        <f t="shared" si="2411"/>
        <v>0</v>
      </c>
      <c r="T4237" t="b">
        <f t="shared" si="2412"/>
        <v>0</v>
      </c>
      <c r="U4237" t="b">
        <f t="shared" si="2413"/>
        <v>0</v>
      </c>
      <c r="V4237" t="b">
        <f t="shared" si="2401"/>
        <v>0</v>
      </c>
      <c r="W4237" t="b">
        <f t="shared" si="2402"/>
        <v>0</v>
      </c>
      <c r="X4237" t="b">
        <f t="shared" si="2403"/>
        <v>0</v>
      </c>
      <c r="Y4237" t="b">
        <f t="shared" si="2404"/>
        <v>0</v>
      </c>
      <c r="Z4237" t="b">
        <f t="shared" si="2407"/>
        <v>0</v>
      </c>
      <c r="AA4237" t="b">
        <f t="shared" si="2408"/>
        <v>0</v>
      </c>
    </row>
    <row r="4238" spans="1:27" x14ac:dyDescent="0.25">
      <c r="A4238" t="s">
        <v>10797</v>
      </c>
      <c r="B4238" t="s">
        <v>16210</v>
      </c>
      <c r="C4238" t="s">
        <v>16211</v>
      </c>
      <c r="D4238">
        <v>2013</v>
      </c>
      <c r="E4238" t="s">
        <v>16212</v>
      </c>
      <c r="F4238">
        <v>6</v>
      </c>
      <c r="H4238" s="2">
        <v>42917</v>
      </c>
      <c r="L4238" t="s">
        <v>20</v>
      </c>
      <c r="M4238" t="s">
        <v>35</v>
      </c>
      <c r="P4238" t="b">
        <f t="shared" si="2409"/>
        <v>0</v>
      </c>
      <c r="Q4238" t="b">
        <f t="shared" si="2394"/>
        <v>0</v>
      </c>
      <c r="R4238" t="b">
        <f t="shared" si="2410"/>
        <v>0</v>
      </c>
      <c r="S4238" t="b">
        <f t="shared" si="2411"/>
        <v>0</v>
      </c>
      <c r="T4238" t="b">
        <f t="shared" si="2412"/>
        <v>0</v>
      </c>
      <c r="U4238" t="b">
        <f t="shared" si="2413"/>
        <v>0</v>
      </c>
      <c r="V4238" t="b">
        <f t="shared" si="2401"/>
        <v>0</v>
      </c>
      <c r="W4238" t="b">
        <f t="shared" si="2402"/>
        <v>0</v>
      </c>
      <c r="X4238" t="b">
        <f t="shared" si="2403"/>
        <v>0</v>
      </c>
      <c r="Y4238" t="b">
        <f t="shared" si="2404"/>
        <v>0</v>
      </c>
      <c r="Z4238" t="b">
        <f t="shared" si="2407"/>
        <v>0</v>
      </c>
      <c r="AA4238" t="b">
        <f t="shared" si="2408"/>
        <v>0</v>
      </c>
    </row>
    <row r="4239" spans="1:27" x14ac:dyDescent="0.25">
      <c r="A4239" t="s">
        <v>10797</v>
      </c>
      <c r="B4239" t="s">
        <v>16213</v>
      </c>
      <c r="C4239" t="s">
        <v>16214</v>
      </c>
      <c r="D4239">
        <v>2013</v>
      </c>
      <c r="E4239" t="s">
        <v>12357</v>
      </c>
      <c r="F4239">
        <v>9</v>
      </c>
      <c r="H4239" s="2">
        <v>42979</v>
      </c>
      <c r="L4239" t="s">
        <v>20</v>
      </c>
      <c r="M4239" t="s">
        <v>19</v>
      </c>
      <c r="P4239" t="b">
        <f t="shared" si="2409"/>
        <v>0</v>
      </c>
      <c r="Q4239" t="b">
        <f t="shared" si="2394"/>
        <v>0</v>
      </c>
      <c r="R4239" t="b">
        <f t="shared" si="2410"/>
        <v>0</v>
      </c>
      <c r="S4239" t="b">
        <f t="shared" si="2411"/>
        <v>0</v>
      </c>
      <c r="T4239" t="b">
        <f t="shared" si="2412"/>
        <v>0</v>
      </c>
      <c r="U4239" t="b">
        <f t="shared" si="2413"/>
        <v>0</v>
      </c>
      <c r="V4239" t="b">
        <f t="shared" si="2401"/>
        <v>0</v>
      </c>
      <c r="W4239" t="b">
        <f t="shared" si="2402"/>
        <v>0</v>
      </c>
      <c r="X4239" t="b">
        <f t="shared" si="2403"/>
        <v>0</v>
      </c>
      <c r="Y4239" t="b">
        <f t="shared" si="2404"/>
        <v>0</v>
      </c>
      <c r="Z4239" t="b">
        <f t="shared" si="2407"/>
        <v>0</v>
      </c>
      <c r="AA4239" t="b">
        <f t="shared" si="2408"/>
        <v>0</v>
      </c>
    </row>
    <row r="4240" spans="1:27" x14ac:dyDescent="0.25">
      <c r="A4240" t="s">
        <v>10797</v>
      </c>
      <c r="B4240" t="s">
        <v>16215</v>
      </c>
      <c r="C4240" t="s">
        <v>16216</v>
      </c>
      <c r="D4240">
        <v>2013</v>
      </c>
      <c r="E4240" t="s">
        <v>152</v>
      </c>
      <c r="F4240">
        <v>8</v>
      </c>
      <c r="G4240">
        <v>7</v>
      </c>
      <c r="H4240" t="s">
        <v>16217</v>
      </c>
      <c r="L4240" t="s">
        <v>20</v>
      </c>
      <c r="M4240" t="s">
        <v>35</v>
      </c>
      <c r="P4240" t="b">
        <f t="shared" si="2409"/>
        <v>0</v>
      </c>
      <c r="Q4240" t="b">
        <f t="shared" si="2394"/>
        <v>0</v>
      </c>
      <c r="R4240" t="b">
        <f t="shared" si="2410"/>
        <v>0</v>
      </c>
      <c r="S4240" t="b">
        <f t="shared" si="2411"/>
        <v>0</v>
      </c>
      <c r="T4240" t="b">
        <f t="shared" si="2412"/>
        <v>0</v>
      </c>
      <c r="U4240" t="b">
        <f t="shared" si="2413"/>
        <v>0</v>
      </c>
      <c r="V4240" t="b">
        <f t="shared" si="2401"/>
        <v>0</v>
      </c>
      <c r="W4240" t="b">
        <f t="shared" si="2402"/>
        <v>0</v>
      </c>
      <c r="X4240" t="b">
        <f t="shared" si="2403"/>
        <v>0</v>
      </c>
      <c r="Y4240" t="b">
        <f t="shared" si="2404"/>
        <v>0</v>
      </c>
      <c r="Z4240" t="b">
        <f t="shared" si="2407"/>
        <v>0</v>
      </c>
      <c r="AA4240" t="b">
        <f t="shared" si="2408"/>
        <v>0</v>
      </c>
    </row>
    <row r="4241" spans="1:27" x14ac:dyDescent="0.25">
      <c r="A4241" t="s">
        <v>10797</v>
      </c>
      <c r="B4241" t="s">
        <v>16218</v>
      </c>
      <c r="C4241" t="s">
        <v>16219</v>
      </c>
      <c r="D4241">
        <v>2013</v>
      </c>
      <c r="E4241" t="s">
        <v>152</v>
      </c>
      <c r="F4241">
        <v>8</v>
      </c>
      <c r="G4241">
        <v>7</v>
      </c>
      <c r="H4241" t="s">
        <v>16220</v>
      </c>
      <c r="L4241" t="s">
        <v>20</v>
      </c>
      <c r="M4241" t="s">
        <v>19</v>
      </c>
      <c r="P4241" t="b">
        <f t="shared" si="2409"/>
        <v>0</v>
      </c>
      <c r="Q4241" t="b">
        <f t="shared" si="2394"/>
        <v>0</v>
      </c>
      <c r="R4241" t="b">
        <f t="shared" si="2410"/>
        <v>0</v>
      </c>
      <c r="S4241" t="b">
        <f t="shared" si="2411"/>
        <v>0</v>
      </c>
      <c r="T4241" t="b">
        <f t="shared" si="2412"/>
        <v>0</v>
      </c>
      <c r="U4241" t="b">
        <f t="shared" si="2413"/>
        <v>0</v>
      </c>
      <c r="V4241" t="b">
        <f t="shared" si="2401"/>
        <v>0</v>
      </c>
      <c r="W4241" t="b">
        <f t="shared" si="2402"/>
        <v>0</v>
      </c>
      <c r="X4241" t="b">
        <f t="shared" si="2403"/>
        <v>0</v>
      </c>
      <c r="Y4241" t="b">
        <f t="shared" si="2404"/>
        <v>0</v>
      </c>
      <c r="Z4241" t="b">
        <f t="shared" si="2407"/>
        <v>0</v>
      </c>
      <c r="AA4241" t="b">
        <f t="shared" si="2408"/>
        <v>0</v>
      </c>
    </row>
    <row r="4242" spans="1:27" x14ac:dyDescent="0.25">
      <c r="A4242" t="s">
        <v>10797</v>
      </c>
      <c r="B4242" t="s">
        <v>16221</v>
      </c>
      <c r="C4242" t="s">
        <v>16222</v>
      </c>
      <c r="D4242">
        <v>2013</v>
      </c>
      <c r="E4242" t="s">
        <v>152</v>
      </c>
      <c r="F4242">
        <v>8</v>
      </c>
      <c r="G4242">
        <v>7</v>
      </c>
      <c r="H4242" t="s">
        <v>16223</v>
      </c>
      <c r="J4242" t="s">
        <v>16224</v>
      </c>
      <c r="L4242" t="s">
        <v>20</v>
      </c>
      <c r="M4242" t="s">
        <v>19</v>
      </c>
      <c r="P4242" t="b">
        <f t="shared" si="2409"/>
        <v>0</v>
      </c>
      <c r="Q4242" t="b">
        <f t="shared" si="2394"/>
        <v>0</v>
      </c>
      <c r="R4242" t="b">
        <f t="shared" si="2410"/>
        <v>0</v>
      </c>
      <c r="S4242" t="b">
        <f t="shared" si="2411"/>
        <v>0</v>
      </c>
      <c r="T4242" t="b">
        <f t="shared" si="2412"/>
        <v>0</v>
      </c>
      <c r="U4242" t="b">
        <f t="shared" si="2413"/>
        <v>0</v>
      </c>
      <c r="V4242" t="b">
        <f t="shared" si="2401"/>
        <v>0</v>
      </c>
      <c r="W4242" t="b">
        <f t="shared" si="2402"/>
        <v>0</v>
      </c>
      <c r="X4242" t="b">
        <f t="shared" si="2403"/>
        <v>0</v>
      </c>
      <c r="Y4242" t="b">
        <f t="shared" si="2404"/>
        <v>0</v>
      </c>
      <c r="Z4242" t="b">
        <f t="shared" si="2407"/>
        <v>0</v>
      </c>
      <c r="AA4242" t="b">
        <f t="shared" si="2408"/>
        <v>0</v>
      </c>
    </row>
    <row r="4243" spans="1:27" x14ac:dyDescent="0.25">
      <c r="A4243" t="s">
        <v>10797</v>
      </c>
      <c r="B4243" t="s">
        <v>16225</v>
      </c>
      <c r="C4243" t="s">
        <v>16226</v>
      </c>
      <c r="D4243">
        <v>2013</v>
      </c>
      <c r="E4243" t="s">
        <v>978</v>
      </c>
      <c r="F4243">
        <v>2</v>
      </c>
      <c r="H4243" t="s">
        <v>16227</v>
      </c>
      <c r="L4243" t="s">
        <v>20</v>
      </c>
      <c r="M4243" t="s">
        <v>19</v>
      </c>
      <c r="P4243" t="b">
        <f t="shared" si="2409"/>
        <v>0</v>
      </c>
      <c r="Q4243" t="b">
        <f t="shared" si="2394"/>
        <v>0</v>
      </c>
      <c r="R4243" t="b">
        <f t="shared" si="2410"/>
        <v>0</v>
      </c>
      <c r="S4243" t="b">
        <f t="shared" si="2411"/>
        <v>0</v>
      </c>
      <c r="T4243" t="b">
        <f t="shared" si="2412"/>
        <v>0</v>
      </c>
      <c r="U4243" t="b">
        <f t="shared" si="2413"/>
        <v>0</v>
      </c>
      <c r="V4243" t="b">
        <f t="shared" si="2401"/>
        <v>0</v>
      </c>
      <c r="W4243" t="b">
        <f t="shared" si="2402"/>
        <v>0</v>
      </c>
      <c r="X4243" t="b">
        <f t="shared" si="2403"/>
        <v>0</v>
      </c>
      <c r="Y4243" t="b">
        <f t="shared" si="2404"/>
        <v>0</v>
      </c>
      <c r="Z4243" t="b">
        <f t="shared" si="2407"/>
        <v>0</v>
      </c>
      <c r="AA4243" t="b">
        <f t="shared" si="2408"/>
        <v>0</v>
      </c>
    </row>
    <row r="4244" spans="1:27" x14ac:dyDescent="0.25">
      <c r="A4244" t="s">
        <v>10797</v>
      </c>
      <c r="B4244" t="s">
        <v>16228</v>
      </c>
      <c r="C4244" t="s">
        <v>16229</v>
      </c>
      <c r="D4244">
        <v>2013</v>
      </c>
      <c r="E4244" t="s">
        <v>722</v>
      </c>
      <c r="F4244">
        <v>91</v>
      </c>
      <c r="G4244">
        <v>7</v>
      </c>
      <c r="H4244" t="s">
        <v>16230</v>
      </c>
      <c r="J4244" t="s">
        <v>16231</v>
      </c>
      <c r="L4244" t="s">
        <v>19</v>
      </c>
      <c r="M4244" t="s">
        <v>20</v>
      </c>
      <c r="P4244" t="b">
        <f t="shared" si="2409"/>
        <v>0</v>
      </c>
      <c r="Q4244" t="b">
        <f t="shared" si="2394"/>
        <v>0</v>
      </c>
      <c r="R4244" t="b">
        <f t="shared" si="2410"/>
        <v>0</v>
      </c>
      <c r="S4244" t="b">
        <f t="shared" si="2411"/>
        <v>0</v>
      </c>
      <c r="T4244" t="b">
        <f t="shared" si="2412"/>
        <v>0</v>
      </c>
      <c r="U4244" t="b">
        <f t="shared" si="2413"/>
        <v>0</v>
      </c>
      <c r="V4244" t="b">
        <f t="shared" si="2401"/>
        <v>0</v>
      </c>
      <c r="W4244" t="b">
        <f t="shared" si="2402"/>
        <v>0</v>
      </c>
      <c r="X4244" t="b">
        <f t="shared" si="2403"/>
        <v>0</v>
      </c>
      <c r="Y4244" t="b">
        <f t="shared" si="2404"/>
        <v>0</v>
      </c>
      <c r="Z4244" t="b">
        <f t="shared" si="2407"/>
        <v>0</v>
      </c>
      <c r="AA4244" t="b">
        <f t="shared" si="2408"/>
        <v>0</v>
      </c>
    </row>
    <row r="4245" spans="1:27" x14ac:dyDescent="0.25">
      <c r="A4245" t="s">
        <v>10797</v>
      </c>
      <c r="B4245" t="s">
        <v>16232</v>
      </c>
      <c r="C4245" t="s">
        <v>16233</v>
      </c>
      <c r="D4245">
        <v>2013</v>
      </c>
      <c r="E4245" t="s">
        <v>703</v>
      </c>
      <c r="F4245">
        <v>147</v>
      </c>
      <c r="G4245" s="2">
        <v>42767</v>
      </c>
      <c r="H4245" t="s">
        <v>16234</v>
      </c>
      <c r="L4245" t="s">
        <v>35</v>
      </c>
      <c r="M4245" t="s">
        <v>20</v>
      </c>
      <c r="P4245" t="b">
        <f t="shared" si="2409"/>
        <v>0</v>
      </c>
      <c r="Q4245" t="b">
        <f t="shared" si="2394"/>
        <v>0</v>
      </c>
      <c r="R4245" t="b">
        <f t="shared" si="2410"/>
        <v>0</v>
      </c>
      <c r="S4245" t="b">
        <f t="shared" si="2411"/>
        <v>0</v>
      </c>
      <c r="T4245" t="b">
        <f t="shared" si="2412"/>
        <v>0</v>
      </c>
      <c r="U4245" t="b">
        <f t="shared" si="2413"/>
        <v>0</v>
      </c>
      <c r="V4245" t="b">
        <f t="shared" si="2401"/>
        <v>0</v>
      </c>
      <c r="W4245" t="b">
        <f t="shared" si="2402"/>
        <v>0</v>
      </c>
      <c r="X4245" t="b">
        <f t="shared" si="2403"/>
        <v>0</v>
      </c>
      <c r="Y4245" t="b">
        <f t="shared" si="2404"/>
        <v>0</v>
      </c>
      <c r="Z4245" t="b">
        <f t="shared" si="2407"/>
        <v>0</v>
      </c>
      <c r="AA4245" t="b">
        <f t="shared" si="2408"/>
        <v>0</v>
      </c>
    </row>
    <row r="4246" spans="1:27" x14ac:dyDescent="0.25">
      <c r="A4246" t="s">
        <v>10797</v>
      </c>
      <c r="B4246" t="s">
        <v>16235</v>
      </c>
      <c r="C4246" t="s">
        <v>16236</v>
      </c>
      <c r="D4246">
        <v>2013</v>
      </c>
      <c r="E4246" t="s">
        <v>1076</v>
      </c>
      <c r="F4246">
        <v>97</v>
      </c>
      <c r="H4246" s="3">
        <v>43040</v>
      </c>
      <c r="J4246" t="s">
        <v>12507</v>
      </c>
      <c r="L4246" t="s">
        <v>20</v>
      </c>
      <c r="M4246" t="s">
        <v>19</v>
      </c>
      <c r="P4246" t="b">
        <f t="shared" si="2409"/>
        <v>0</v>
      </c>
      <c r="Q4246" t="b">
        <f t="shared" si="2394"/>
        <v>0</v>
      </c>
      <c r="R4246" t="b">
        <f t="shared" si="2410"/>
        <v>0</v>
      </c>
      <c r="S4246" t="b">
        <f t="shared" si="2411"/>
        <v>0</v>
      </c>
      <c r="T4246" t="b">
        <f t="shared" si="2412"/>
        <v>0</v>
      </c>
      <c r="U4246" t="b">
        <f t="shared" si="2413"/>
        <v>0</v>
      </c>
      <c r="V4246" t="b">
        <f t="shared" si="2401"/>
        <v>0</v>
      </c>
      <c r="W4246" t="b">
        <f t="shared" si="2402"/>
        <v>0</v>
      </c>
      <c r="X4246" t="b">
        <f t="shared" si="2403"/>
        <v>0</v>
      </c>
      <c r="Y4246" t="b">
        <f t="shared" si="2404"/>
        <v>0</v>
      </c>
      <c r="Z4246" t="b">
        <f t="shared" si="2407"/>
        <v>0</v>
      </c>
      <c r="AA4246" t="b">
        <f t="shared" si="2408"/>
        <v>0</v>
      </c>
    </row>
    <row r="4247" spans="1:27" x14ac:dyDescent="0.25">
      <c r="A4247" t="s">
        <v>10797</v>
      </c>
      <c r="B4247" t="s">
        <v>16237</v>
      </c>
      <c r="C4247" t="s">
        <v>16238</v>
      </c>
      <c r="D4247">
        <v>2013</v>
      </c>
      <c r="E4247" t="s">
        <v>43</v>
      </c>
      <c r="F4247">
        <v>38</v>
      </c>
      <c r="G4247">
        <v>5</v>
      </c>
      <c r="H4247" t="s">
        <v>16239</v>
      </c>
      <c r="L4247" t="s">
        <v>20</v>
      </c>
      <c r="M4247" t="s">
        <v>35</v>
      </c>
      <c r="P4247" t="b">
        <f t="shared" si="2409"/>
        <v>0</v>
      </c>
      <c r="Q4247" t="b">
        <f t="shared" si="2394"/>
        <v>0</v>
      </c>
      <c r="R4247" t="b">
        <f t="shared" si="2410"/>
        <v>0</v>
      </c>
      <c r="S4247" t="b">
        <f t="shared" si="2411"/>
        <v>0</v>
      </c>
      <c r="T4247" t="b">
        <f t="shared" si="2412"/>
        <v>0</v>
      </c>
      <c r="U4247" t="b">
        <f t="shared" si="2413"/>
        <v>0</v>
      </c>
      <c r="V4247" t="b">
        <f t="shared" si="2401"/>
        <v>0</v>
      </c>
      <c r="W4247" t="b">
        <f t="shared" si="2402"/>
        <v>0</v>
      </c>
      <c r="X4247" t="b">
        <f t="shared" si="2403"/>
        <v>0</v>
      </c>
      <c r="Y4247" t="b">
        <f t="shared" si="2404"/>
        <v>0</v>
      </c>
      <c r="Z4247" t="b">
        <f t="shared" si="2407"/>
        <v>0</v>
      </c>
      <c r="AA4247" t="b">
        <f t="shared" si="2408"/>
        <v>0</v>
      </c>
    </row>
    <row r="4248" spans="1:27" x14ac:dyDescent="0.25">
      <c r="A4248" t="s">
        <v>10797</v>
      </c>
      <c r="B4248" t="s">
        <v>16240</v>
      </c>
      <c r="C4248" t="s">
        <v>16241</v>
      </c>
      <c r="D4248">
        <v>2013</v>
      </c>
      <c r="E4248" t="s">
        <v>293</v>
      </c>
      <c r="F4248">
        <v>86</v>
      </c>
      <c r="G4248">
        <v>4</v>
      </c>
      <c r="H4248" t="s">
        <v>16242</v>
      </c>
      <c r="L4248" t="s">
        <v>20</v>
      </c>
      <c r="M4248" t="s">
        <v>19</v>
      </c>
      <c r="P4248" t="b">
        <f t="shared" si="2409"/>
        <v>0</v>
      </c>
      <c r="Q4248" t="b">
        <f t="shared" si="2394"/>
        <v>0</v>
      </c>
      <c r="R4248" t="b">
        <f t="shared" si="2410"/>
        <v>0</v>
      </c>
      <c r="S4248" t="b">
        <f t="shared" si="2411"/>
        <v>0</v>
      </c>
      <c r="T4248" t="b">
        <f t="shared" si="2412"/>
        <v>0</v>
      </c>
      <c r="U4248" t="b">
        <f t="shared" si="2413"/>
        <v>0</v>
      </c>
      <c r="V4248" t="b">
        <f t="shared" si="2401"/>
        <v>0</v>
      </c>
      <c r="W4248" t="b">
        <f t="shared" si="2402"/>
        <v>0</v>
      </c>
      <c r="X4248" t="b">
        <f t="shared" si="2403"/>
        <v>0</v>
      </c>
      <c r="Y4248" t="b">
        <f t="shared" si="2404"/>
        <v>0</v>
      </c>
      <c r="Z4248" t="b">
        <f t="shared" si="2407"/>
        <v>0</v>
      </c>
      <c r="AA4248" t="b">
        <f t="shared" si="2408"/>
        <v>0</v>
      </c>
    </row>
    <row r="4249" spans="1:27" x14ac:dyDescent="0.25">
      <c r="A4249" t="s">
        <v>10797</v>
      </c>
      <c r="B4249" t="s">
        <v>16243</v>
      </c>
      <c r="C4249" t="s">
        <v>16244</v>
      </c>
      <c r="D4249">
        <v>2013</v>
      </c>
      <c r="E4249" t="s">
        <v>293</v>
      </c>
      <c r="F4249">
        <v>86</v>
      </c>
      <c r="G4249">
        <v>4</v>
      </c>
      <c r="H4249" t="s">
        <v>16245</v>
      </c>
      <c r="L4249" t="s">
        <v>20</v>
      </c>
      <c r="M4249" t="s">
        <v>35</v>
      </c>
      <c r="P4249" t="b">
        <f t="shared" si="2409"/>
        <v>0</v>
      </c>
      <c r="Q4249" t="b">
        <f t="shared" si="2394"/>
        <v>0</v>
      </c>
      <c r="R4249" t="b">
        <f t="shared" si="2410"/>
        <v>0</v>
      </c>
      <c r="S4249" t="b">
        <f t="shared" si="2411"/>
        <v>0</v>
      </c>
      <c r="T4249" t="b">
        <f t="shared" si="2412"/>
        <v>0</v>
      </c>
      <c r="U4249" t="b">
        <f t="shared" si="2413"/>
        <v>0</v>
      </c>
      <c r="V4249" t="b">
        <f t="shared" si="2401"/>
        <v>0</v>
      </c>
      <c r="W4249" t="b">
        <f t="shared" si="2402"/>
        <v>0</v>
      </c>
      <c r="X4249" t="b">
        <f t="shared" si="2403"/>
        <v>0</v>
      </c>
      <c r="Y4249" t="b">
        <f t="shared" si="2404"/>
        <v>0</v>
      </c>
      <c r="Z4249" t="b">
        <f t="shared" si="2407"/>
        <v>0</v>
      </c>
      <c r="AA4249" t="b">
        <f t="shared" si="2408"/>
        <v>0</v>
      </c>
    </row>
    <row r="4250" spans="1:27" x14ac:dyDescent="0.25">
      <c r="A4250" t="s">
        <v>10797</v>
      </c>
      <c r="B4250" t="s">
        <v>16246</v>
      </c>
      <c r="C4250" t="s">
        <v>16247</v>
      </c>
      <c r="D4250">
        <v>2013</v>
      </c>
      <c r="E4250" t="s">
        <v>3027</v>
      </c>
      <c r="F4250">
        <v>28</v>
      </c>
      <c r="G4250">
        <v>4</v>
      </c>
      <c r="H4250" t="s">
        <v>16248</v>
      </c>
      <c r="J4250" t="s">
        <v>16249</v>
      </c>
      <c r="L4250" t="s">
        <v>35</v>
      </c>
      <c r="M4250" t="s">
        <v>20</v>
      </c>
      <c r="P4250" t="b">
        <f t="shared" si="2409"/>
        <v>0</v>
      </c>
      <c r="Q4250" t="b">
        <f t="shared" si="2394"/>
        <v>0</v>
      </c>
      <c r="R4250" t="b">
        <f t="shared" si="2410"/>
        <v>0</v>
      </c>
      <c r="S4250" t="b">
        <f t="shared" si="2411"/>
        <v>0</v>
      </c>
      <c r="T4250" t="b">
        <f t="shared" si="2412"/>
        <v>0</v>
      </c>
      <c r="U4250" t="b">
        <f t="shared" si="2413"/>
        <v>0</v>
      </c>
      <c r="V4250" t="b">
        <f t="shared" si="2401"/>
        <v>0</v>
      </c>
      <c r="W4250" t="b">
        <f t="shared" si="2402"/>
        <v>0</v>
      </c>
      <c r="X4250" t="b">
        <f t="shared" si="2403"/>
        <v>0</v>
      </c>
      <c r="Y4250" t="b">
        <f t="shared" si="2404"/>
        <v>0</v>
      </c>
      <c r="Z4250" t="b">
        <f t="shared" si="2407"/>
        <v>0</v>
      </c>
      <c r="AA4250" t="b">
        <f t="shared" si="2408"/>
        <v>0</v>
      </c>
    </row>
    <row r="4251" spans="1:27" x14ac:dyDescent="0.25">
      <c r="A4251" t="s">
        <v>10797</v>
      </c>
      <c r="B4251" t="s">
        <v>16250</v>
      </c>
      <c r="C4251" t="s">
        <v>16251</v>
      </c>
      <c r="D4251">
        <v>2013</v>
      </c>
      <c r="E4251" t="s">
        <v>284</v>
      </c>
      <c r="F4251">
        <v>3</v>
      </c>
      <c r="G4251">
        <v>7</v>
      </c>
      <c r="H4251" t="s">
        <v>16252</v>
      </c>
      <c r="J4251" t="s">
        <v>16253</v>
      </c>
      <c r="L4251" t="s">
        <v>35</v>
      </c>
      <c r="M4251" t="s">
        <v>20</v>
      </c>
      <c r="P4251" t="b">
        <f t="shared" si="2409"/>
        <v>0</v>
      </c>
      <c r="Q4251" t="b">
        <f t="shared" si="2394"/>
        <v>0</v>
      </c>
      <c r="R4251" t="b">
        <f t="shared" si="2410"/>
        <v>0</v>
      </c>
      <c r="S4251" t="b">
        <f t="shared" si="2411"/>
        <v>0</v>
      </c>
      <c r="T4251" t="b">
        <f t="shared" si="2412"/>
        <v>0</v>
      </c>
      <c r="U4251" t="b">
        <f t="shared" si="2413"/>
        <v>0</v>
      </c>
      <c r="V4251" t="b">
        <f t="shared" si="2401"/>
        <v>0</v>
      </c>
      <c r="W4251" t="b">
        <f t="shared" si="2402"/>
        <v>0</v>
      </c>
      <c r="X4251" t="b">
        <f t="shared" si="2403"/>
        <v>0</v>
      </c>
      <c r="Y4251" t="b">
        <f t="shared" si="2404"/>
        <v>0</v>
      </c>
      <c r="Z4251" t="b">
        <f t="shared" si="2407"/>
        <v>0</v>
      </c>
      <c r="AA4251" t="b">
        <f t="shared" si="2408"/>
        <v>0</v>
      </c>
    </row>
    <row r="4252" spans="1:27" x14ac:dyDescent="0.25">
      <c r="A4252" t="s">
        <v>10797</v>
      </c>
      <c r="B4252" t="s">
        <v>16254</v>
      </c>
      <c r="C4252" t="s">
        <v>16255</v>
      </c>
      <c r="D4252">
        <v>2013</v>
      </c>
      <c r="E4252" t="s">
        <v>11686</v>
      </c>
      <c r="F4252" t="s">
        <v>16256</v>
      </c>
      <c r="G4252">
        <v>6</v>
      </c>
      <c r="H4252" t="s">
        <v>16257</v>
      </c>
      <c r="J4252" t="s">
        <v>14600</v>
      </c>
      <c r="L4252" t="s">
        <v>20</v>
      </c>
      <c r="M4252" t="s">
        <v>35</v>
      </c>
      <c r="P4252" t="b">
        <f t="shared" si="2409"/>
        <v>0</v>
      </c>
      <c r="Q4252" t="b">
        <f t="shared" si="2394"/>
        <v>0</v>
      </c>
      <c r="R4252" t="b">
        <f t="shared" si="2410"/>
        <v>0</v>
      </c>
      <c r="S4252" t="b">
        <f t="shared" si="2411"/>
        <v>0</v>
      </c>
      <c r="T4252" t="b">
        <f t="shared" si="2412"/>
        <v>0</v>
      </c>
      <c r="U4252" t="b">
        <f t="shared" si="2413"/>
        <v>0</v>
      </c>
      <c r="V4252" t="b">
        <f t="shared" si="2401"/>
        <v>0</v>
      </c>
      <c r="W4252" t="b">
        <f t="shared" si="2402"/>
        <v>0</v>
      </c>
      <c r="X4252" t="b">
        <f t="shared" si="2403"/>
        <v>0</v>
      </c>
      <c r="Y4252" t="b">
        <f t="shared" si="2404"/>
        <v>0</v>
      </c>
      <c r="Z4252" t="b">
        <f t="shared" si="2407"/>
        <v>0</v>
      </c>
      <c r="AA4252" t="b">
        <f t="shared" si="2408"/>
        <v>0</v>
      </c>
    </row>
    <row r="4253" spans="1:27" x14ac:dyDescent="0.25">
      <c r="A4253" t="s">
        <v>10797</v>
      </c>
      <c r="B4253" t="s">
        <v>16258</v>
      </c>
      <c r="C4253" t="s">
        <v>16259</v>
      </c>
      <c r="D4253">
        <v>2013</v>
      </c>
      <c r="E4253" t="s">
        <v>128</v>
      </c>
      <c r="F4253">
        <v>19</v>
      </c>
      <c r="G4253">
        <v>7</v>
      </c>
      <c r="H4253" t="s">
        <v>16260</v>
      </c>
      <c r="L4253" t="s">
        <v>19</v>
      </c>
      <c r="M4253" t="s">
        <v>20</v>
      </c>
      <c r="P4253" t="b">
        <f t="shared" si="2409"/>
        <v>0</v>
      </c>
      <c r="Q4253" t="b">
        <f t="shared" si="2394"/>
        <v>0</v>
      </c>
      <c r="R4253" t="b">
        <f t="shared" si="2410"/>
        <v>0</v>
      </c>
      <c r="S4253" t="b">
        <f t="shared" si="2411"/>
        <v>0</v>
      </c>
      <c r="T4253" t="b">
        <f t="shared" si="2412"/>
        <v>0</v>
      </c>
      <c r="U4253" t="b">
        <f t="shared" si="2413"/>
        <v>0</v>
      </c>
      <c r="V4253" t="b">
        <f t="shared" si="2401"/>
        <v>0</v>
      </c>
      <c r="W4253" t="b">
        <f t="shared" si="2402"/>
        <v>0</v>
      </c>
      <c r="X4253" t="b">
        <f t="shared" si="2403"/>
        <v>0</v>
      </c>
      <c r="Y4253" t="b">
        <f t="shared" si="2404"/>
        <v>0</v>
      </c>
      <c r="Z4253" t="b">
        <f t="shared" si="2407"/>
        <v>0</v>
      </c>
      <c r="AA4253" t="b">
        <f t="shared" si="2408"/>
        <v>0</v>
      </c>
    </row>
    <row r="4254" spans="1:27" x14ac:dyDescent="0.25">
      <c r="A4254" t="s">
        <v>10797</v>
      </c>
      <c r="B4254" t="s">
        <v>16261</v>
      </c>
      <c r="C4254" t="s">
        <v>16262</v>
      </c>
      <c r="D4254">
        <v>2013</v>
      </c>
      <c r="E4254" t="s">
        <v>67</v>
      </c>
      <c r="F4254">
        <v>22</v>
      </c>
      <c r="G4254">
        <v>7</v>
      </c>
      <c r="H4254" t="s">
        <v>16263</v>
      </c>
      <c r="J4254" t="s">
        <v>16264</v>
      </c>
      <c r="L4254" t="s">
        <v>35</v>
      </c>
      <c r="M4254" t="s">
        <v>20</v>
      </c>
      <c r="P4254" t="b">
        <f t="shared" si="2409"/>
        <v>0</v>
      </c>
      <c r="Q4254" t="b">
        <f t="shared" si="2394"/>
        <v>0</v>
      </c>
      <c r="R4254" t="b">
        <f t="shared" si="2410"/>
        <v>0</v>
      </c>
      <c r="S4254" t="b">
        <f t="shared" si="2411"/>
        <v>0</v>
      </c>
      <c r="T4254" t="b">
        <f t="shared" si="2412"/>
        <v>0</v>
      </c>
      <c r="U4254" t="b">
        <f t="shared" si="2413"/>
        <v>0</v>
      </c>
      <c r="V4254" t="b">
        <f t="shared" si="2401"/>
        <v>0</v>
      </c>
      <c r="W4254" t="b">
        <f t="shared" si="2402"/>
        <v>0</v>
      </c>
      <c r="X4254" t="b">
        <f t="shared" si="2403"/>
        <v>0</v>
      </c>
      <c r="Y4254" t="b">
        <f t="shared" si="2404"/>
        <v>0</v>
      </c>
      <c r="Z4254" t="b">
        <f t="shared" si="2407"/>
        <v>0</v>
      </c>
      <c r="AA4254" t="b">
        <f t="shared" si="2408"/>
        <v>0</v>
      </c>
    </row>
    <row r="4255" spans="1:27" hidden="1" x14ac:dyDescent="0.25">
      <c r="A4255" t="s">
        <v>10797</v>
      </c>
      <c r="B4255" t="s">
        <v>16265</v>
      </c>
      <c r="C4255" t="s">
        <v>16266</v>
      </c>
      <c r="D4255">
        <v>2013</v>
      </c>
      <c r="E4255" t="s">
        <v>1058</v>
      </c>
      <c r="F4255">
        <v>36</v>
      </c>
      <c r="G4255">
        <v>8</v>
      </c>
      <c r="H4255" t="s">
        <v>16267</v>
      </c>
      <c r="L4255" t="s">
        <v>19</v>
      </c>
      <c r="M4255" t="s">
        <v>20</v>
      </c>
      <c r="N4255" t="s">
        <v>37246</v>
      </c>
      <c r="O4255" t="s">
        <v>37251</v>
      </c>
      <c r="P4255" t="b">
        <f t="shared" si="2409"/>
        <v>0</v>
      </c>
      <c r="Q4255" t="b">
        <f t="shared" si="2394"/>
        <v>0</v>
      </c>
      <c r="R4255" t="b">
        <f t="shared" si="2410"/>
        <v>0</v>
      </c>
      <c r="S4255" t="b">
        <f t="shared" si="2411"/>
        <v>0</v>
      </c>
      <c r="T4255" t="b">
        <f t="shared" si="2412"/>
        <v>0</v>
      </c>
      <c r="U4255" t="b">
        <f t="shared" si="2413"/>
        <v>0</v>
      </c>
      <c r="V4255" t="b">
        <f t="shared" si="2401"/>
        <v>0</v>
      </c>
      <c r="W4255" t="b">
        <f t="shared" si="2402"/>
        <v>0</v>
      </c>
      <c r="X4255" t="b">
        <f t="shared" si="2403"/>
        <v>0</v>
      </c>
      <c r="Y4255" t="b">
        <f t="shared" si="2404"/>
        <v>1</v>
      </c>
    </row>
    <row r="4256" spans="1:27" x14ac:dyDescent="0.25">
      <c r="A4256" t="s">
        <v>10797</v>
      </c>
      <c r="B4256" t="s">
        <v>16268</v>
      </c>
      <c r="C4256" t="s">
        <v>16269</v>
      </c>
      <c r="D4256">
        <v>2013</v>
      </c>
      <c r="E4256" t="s">
        <v>12659</v>
      </c>
      <c r="F4256">
        <v>54</v>
      </c>
      <c r="G4256">
        <v>3</v>
      </c>
      <c r="H4256" t="s">
        <v>16270</v>
      </c>
      <c r="L4256" t="s">
        <v>19</v>
      </c>
      <c r="M4256" t="s">
        <v>20</v>
      </c>
      <c r="P4256" t="b">
        <f t="shared" si="2409"/>
        <v>0</v>
      </c>
      <c r="Q4256" t="b">
        <f t="shared" si="2394"/>
        <v>0</v>
      </c>
      <c r="R4256" t="b">
        <f t="shared" si="2410"/>
        <v>0</v>
      </c>
      <c r="S4256" t="b">
        <f t="shared" si="2411"/>
        <v>0</v>
      </c>
      <c r="T4256" t="b">
        <f t="shared" si="2412"/>
        <v>0</v>
      </c>
      <c r="U4256" t="b">
        <f t="shared" si="2413"/>
        <v>0</v>
      </c>
      <c r="V4256" t="b">
        <f t="shared" si="2401"/>
        <v>0</v>
      </c>
      <c r="W4256" t="b">
        <f t="shared" si="2402"/>
        <v>0</v>
      </c>
      <c r="X4256" t="b">
        <f t="shared" si="2403"/>
        <v>0</v>
      </c>
      <c r="Y4256" t="b">
        <f t="shared" si="2404"/>
        <v>0</v>
      </c>
      <c r="Z4256" t="b">
        <f t="shared" ref="Z4256:Z4290" si="2414">ISNUMBER(SEARCH("Newts",$C4256))</f>
        <v>0</v>
      </c>
      <c r="AA4256" t="b">
        <f t="shared" ref="AA4256:AA4290" si="2415">ISNUMBER(SEARCH("Sea Turtle",$C4256))</f>
        <v>0</v>
      </c>
    </row>
    <row r="4257" spans="1:27" x14ac:dyDescent="0.25">
      <c r="A4257" t="s">
        <v>10797</v>
      </c>
      <c r="B4257" t="s">
        <v>16271</v>
      </c>
      <c r="C4257" t="s">
        <v>16272</v>
      </c>
      <c r="D4257">
        <v>2013</v>
      </c>
      <c r="E4257" t="s">
        <v>1371</v>
      </c>
      <c r="F4257">
        <v>77</v>
      </c>
      <c r="G4257">
        <v>5</v>
      </c>
      <c r="H4257" t="s">
        <v>16273</v>
      </c>
      <c r="L4257" t="s">
        <v>35</v>
      </c>
      <c r="M4257" t="s">
        <v>20</v>
      </c>
      <c r="P4257" t="b">
        <f t="shared" si="2409"/>
        <v>0</v>
      </c>
      <c r="Q4257" t="b">
        <f t="shared" si="2394"/>
        <v>0</v>
      </c>
      <c r="R4257" t="b">
        <f t="shared" si="2410"/>
        <v>0</v>
      </c>
      <c r="S4257" t="b">
        <f t="shared" si="2411"/>
        <v>0</v>
      </c>
      <c r="T4257" t="b">
        <f t="shared" si="2412"/>
        <v>0</v>
      </c>
      <c r="U4257" t="b">
        <f t="shared" si="2413"/>
        <v>0</v>
      </c>
      <c r="V4257" t="b">
        <f t="shared" si="2401"/>
        <v>0</v>
      </c>
      <c r="W4257" t="b">
        <f t="shared" si="2402"/>
        <v>0</v>
      </c>
      <c r="X4257" t="b">
        <f t="shared" si="2403"/>
        <v>0</v>
      </c>
      <c r="Y4257" t="b">
        <f t="shared" si="2404"/>
        <v>0</v>
      </c>
      <c r="Z4257" t="b">
        <f t="shared" si="2414"/>
        <v>0</v>
      </c>
      <c r="AA4257" t="b">
        <f t="shared" si="2415"/>
        <v>0</v>
      </c>
    </row>
    <row r="4258" spans="1:27" x14ac:dyDescent="0.25">
      <c r="A4258" t="s">
        <v>10797</v>
      </c>
      <c r="B4258" t="s">
        <v>16274</v>
      </c>
      <c r="C4258" t="s">
        <v>16275</v>
      </c>
      <c r="D4258">
        <v>2013</v>
      </c>
      <c r="E4258" t="s">
        <v>10814</v>
      </c>
      <c r="F4258">
        <v>290</v>
      </c>
      <c r="G4258">
        <v>3</v>
      </c>
      <c r="H4258" t="s">
        <v>16276</v>
      </c>
      <c r="J4258" t="s">
        <v>16277</v>
      </c>
      <c r="L4258" t="s">
        <v>20</v>
      </c>
      <c r="M4258" t="s">
        <v>35</v>
      </c>
      <c r="P4258" t="b">
        <f t="shared" si="2409"/>
        <v>0</v>
      </c>
      <c r="Q4258" t="b">
        <f t="shared" si="2394"/>
        <v>0</v>
      </c>
      <c r="R4258" t="b">
        <f t="shared" si="2410"/>
        <v>0</v>
      </c>
      <c r="S4258" t="b">
        <f t="shared" si="2411"/>
        <v>0</v>
      </c>
      <c r="T4258" t="b">
        <f t="shared" si="2412"/>
        <v>0</v>
      </c>
      <c r="U4258" t="b">
        <f t="shared" si="2413"/>
        <v>0</v>
      </c>
      <c r="V4258" t="b">
        <f t="shared" si="2401"/>
        <v>0</v>
      </c>
      <c r="W4258" t="b">
        <f t="shared" si="2402"/>
        <v>0</v>
      </c>
      <c r="X4258" t="b">
        <f t="shared" si="2403"/>
        <v>0</v>
      </c>
      <c r="Y4258" t="b">
        <f t="shared" si="2404"/>
        <v>0</v>
      </c>
      <c r="Z4258" t="b">
        <f t="shared" si="2414"/>
        <v>0</v>
      </c>
      <c r="AA4258" t="b">
        <f t="shared" si="2415"/>
        <v>0</v>
      </c>
    </row>
    <row r="4259" spans="1:27" x14ac:dyDescent="0.25">
      <c r="A4259" t="s">
        <v>10797</v>
      </c>
      <c r="B4259" t="s">
        <v>16278</v>
      </c>
      <c r="C4259" t="s">
        <v>16279</v>
      </c>
      <c r="D4259">
        <v>2013</v>
      </c>
      <c r="E4259" t="s">
        <v>11325</v>
      </c>
      <c r="F4259">
        <v>160</v>
      </c>
      <c r="G4259">
        <v>7</v>
      </c>
      <c r="H4259" t="s">
        <v>16280</v>
      </c>
      <c r="J4259" t="s">
        <v>16281</v>
      </c>
      <c r="L4259" t="s">
        <v>20</v>
      </c>
      <c r="M4259" t="s">
        <v>35</v>
      </c>
      <c r="P4259" t="b">
        <f t="shared" si="2409"/>
        <v>0</v>
      </c>
      <c r="Q4259" t="b">
        <f t="shared" si="2394"/>
        <v>0</v>
      </c>
      <c r="R4259" t="b">
        <f t="shared" si="2410"/>
        <v>0</v>
      </c>
      <c r="S4259" t="b">
        <f t="shared" si="2411"/>
        <v>0</v>
      </c>
      <c r="T4259" t="b">
        <f t="shared" si="2412"/>
        <v>0</v>
      </c>
      <c r="U4259" t="b">
        <f t="shared" si="2413"/>
        <v>0</v>
      </c>
      <c r="V4259" t="b">
        <f t="shared" si="2401"/>
        <v>0</v>
      </c>
      <c r="W4259" t="b">
        <f t="shared" si="2402"/>
        <v>0</v>
      </c>
      <c r="X4259" t="b">
        <f t="shared" si="2403"/>
        <v>0</v>
      </c>
      <c r="Y4259" t="b">
        <f t="shared" si="2404"/>
        <v>0</v>
      </c>
      <c r="Z4259" t="b">
        <f t="shared" si="2414"/>
        <v>0</v>
      </c>
      <c r="AA4259" t="b">
        <f t="shared" si="2415"/>
        <v>0</v>
      </c>
    </row>
    <row r="4260" spans="1:27" x14ac:dyDescent="0.25">
      <c r="A4260" t="s">
        <v>10797</v>
      </c>
      <c r="B4260" t="s">
        <v>16282</v>
      </c>
      <c r="C4260" t="s">
        <v>16283</v>
      </c>
      <c r="D4260">
        <v>2013</v>
      </c>
      <c r="E4260" t="s">
        <v>12571</v>
      </c>
      <c r="F4260">
        <v>49</v>
      </c>
      <c r="G4260">
        <v>2</v>
      </c>
      <c r="H4260" t="s">
        <v>16284</v>
      </c>
      <c r="J4260" t="s">
        <v>16285</v>
      </c>
      <c r="L4260" t="s">
        <v>20</v>
      </c>
      <c r="M4260" t="s">
        <v>35</v>
      </c>
      <c r="P4260" t="b">
        <f t="shared" si="2409"/>
        <v>0</v>
      </c>
      <c r="Q4260" t="b">
        <f t="shared" si="2394"/>
        <v>0</v>
      </c>
      <c r="R4260" t="b">
        <f t="shared" si="2410"/>
        <v>0</v>
      </c>
      <c r="S4260" t="b">
        <f t="shared" si="2411"/>
        <v>0</v>
      </c>
      <c r="T4260" t="b">
        <f t="shared" si="2412"/>
        <v>0</v>
      </c>
      <c r="U4260" t="b">
        <f t="shared" si="2413"/>
        <v>0</v>
      </c>
      <c r="V4260" t="b">
        <f t="shared" si="2401"/>
        <v>0</v>
      </c>
      <c r="W4260" t="b">
        <f t="shared" si="2402"/>
        <v>0</v>
      </c>
      <c r="X4260" t="b">
        <f t="shared" si="2403"/>
        <v>0</v>
      </c>
      <c r="Y4260" t="b">
        <f t="shared" si="2404"/>
        <v>0</v>
      </c>
      <c r="Z4260" t="b">
        <f t="shared" si="2414"/>
        <v>0</v>
      </c>
      <c r="AA4260" t="b">
        <f t="shared" si="2415"/>
        <v>0</v>
      </c>
    </row>
    <row r="4261" spans="1:27" x14ac:dyDescent="0.25">
      <c r="A4261" t="s">
        <v>10797</v>
      </c>
      <c r="B4261" t="s">
        <v>16286</v>
      </c>
      <c r="C4261" t="s">
        <v>16287</v>
      </c>
      <c r="D4261">
        <v>2013</v>
      </c>
      <c r="E4261" t="s">
        <v>16288</v>
      </c>
      <c r="F4261">
        <v>22</v>
      </c>
      <c r="G4261">
        <v>1</v>
      </c>
      <c r="H4261" t="s">
        <v>16289</v>
      </c>
      <c r="L4261" t="s">
        <v>35</v>
      </c>
      <c r="M4261" t="s">
        <v>20</v>
      </c>
      <c r="P4261" t="b">
        <f t="shared" si="2409"/>
        <v>0</v>
      </c>
      <c r="Q4261" t="b">
        <f t="shared" si="2394"/>
        <v>0</v>
      </c>
      <c r="R4261" t="b">
        <f t="shared" si="2410"/>
        <v>0</v>
      </c>
      <c r="S4261" t="b">
        <f t="shared" si="2411"/>
        <v>0</v>
      </c>
      <c r="T4261" t="b">
        <f t="shared" si="2412"/>
        <v>0</v>
      </c>
      <c r="U4261" t="b">
        <f t="shared" si="2413"/>
        <v>0</v>
      </c>
      <c r="V4261" t="b">
        <f t="shared" si="2401"/>
        <v>0</v>
      </c>
      <c r="W4261" t="b">
        <f t="shared" si="2402"/>
        <v>0</v>
      </c>
      <c r="X4261" t="b">
        <f t="shared" si="2403"/>
        <v>0</v>
      </c>
      <c r="Y4261" t="b">
        <f t="shared" si="2404"/>
        <v>0</v>
      </c>
      <c r="Z4261" t="b">
        <f t="shared" si="2414"/>
        <v>0</v>
      </c>
      <c r="AA4261" t="b">
        <f t="shared" si="2415"/>
        <v>0</v>
      </c>
    </row>
    <row r="4262" spans="1:27" x14ac:dyDescent="0.25">
      <c r="A4262" t="s">
        <v>10797</v>
      </c>
      <c r="B4262" t="s">
        <v>16290</v>
      </c>
      <c r="C4262" t="s">
        <v>16291</v>
      </c>
      <c r="D4262">
        <v>2013</v>
      </c>
      <c r="E4262" t="s">
        <v>152</v>
      </c>
      <c r="F4262">
        <v>8</v>
      </c>
      <c r="G4262">
        <v>6</v>
      </c>
      <c r="H4262" t="s">
        <v>16292</v>
      </c>
      <c r="L4262" t="s">
        <v>35</v>
      </c>
      <c r="M4262" t="s">
        <v>20</v>
      </c>
      <c r="P4262" t="b">
        <f t="shared" si="2409"/>
        <v>0</v>
      </c>
      <c r="Q4262" t="b">
        <f t="shared" si="2394"/>
        <v>0</v>
      </c>
      <c r="R4262" t="b">
        <f t="shared" si="2410"/>
        <v>0</v>
      </c>
      <c r="S4262" t="b">
        <f t="shared" si="2411"/>
        <v>0</v>
      </c>
      <c r="T4262" t="b">
        <f t="shared" si="2412"/>
        <v>0</v>
      </c>
      <c r="U4262" t="b">
        <f t="shared" si="2413"/>
        <v>0</v>
      </c>
      <c r="V4262" t="b">
        <f t="shared" si="2401"/>
        <v>0</v>
      </c>
      <c r="W4262" t="b">
        <f t="shared" si="2402"/>
        <v>0</v>
      </c>
      <c r="X4262" t="b">
        <f t="shared" si="2403"/>
        <v>0</v>
      </c>
      <c r="Y4262" t="b">
        <f t="shared" si="2404"/>
        <v>0</v>
      </c>
      <c r="Z4262" t="b">
        <f t="shared" si="2414"/>
        <v>0</v>
      </c>
      <c r="AA4262" t="b">
        <f t="shared" si="2415"/>
        <v>0</v>
      </c>
    </row>
    <row r="4263" spans="1:27" x14ac:dyDescent="0.25">
      <c r="A4263" t="s">
        <v>10797</v>
      </c>
      <c r="B4263" t="s">
        <v>16293</v>
      </c>
      <c r="C4263" t="s">
        <v>16294</v>
      </c>
      <c r="D4263">
        <v>2013</v>
      </c>
      <c r="E4263" t="s">
        <v>152</v>
      </c>
      <c r="F4263">
        <v>8</v>
      </c>
      <c r="G4263">
        <v>6</v>
      </c>
      <c r="H4263" t="s">
        <v>16295</v>
      </c>
      <c r="J4263" t="s">
        <v>11272</v>
      </c>
      <c r="L4263" t="s">
        <v>20</v>
      </c>
      <c r="M4263" t="s">
        <v>19</v>
      </c>
      <c r="P4263" t="b">
        <f t="shared" si="2409"/>
        <v>0</v>
      </c>
      <c r="Q4263" t="b">
        <f t="shared" si="2394"/>
        <v>0</v>
      </c>
      <c r="R4263" t="b">
        <f t="shared" si="2410"/>
        <v>0</v>
      </c>
      <c r="S4263" t="b">
        <f t="shared" si="2411"/>
        <v>0</v>
      </c>
      <c r="T4263" t="b">
        <f t="shared" si="2412"/>
        <v>0</v>
      </c>
      <c r="U4263" t="b">
        <f t="shared" si="2413"/>
        <v>0</v>
      </c>
      <c r="V4263" t="b">
        <f t="shared" si="2401"/>
        <v>0</v>
      </c>
      <c r="W4263" t="b">
        <f t="shared" si="2402"/>
        <v>0</v>
      </c>
      <c r="X4263" t="b">
        <f t="shared" si="2403"/>
        <v>0</v>
      </c>
      <c r="Y4263" t="b">
        <f t="shared" si="2404"/>
        <v>0</v>
      </c>
      <c r="Z4263" t="b">
        <f t="shared" si="2414"/>
        <v>0</v>
      </c>
      <c r="AA4263" t="b">
        <f t="shared" si="2415"/>
        <v>0</v>
      </c>
    </row>
    <row r="4264" spans="1:27" x14ac:dyDescent="0.25">
      <c r="A4264" t="s">
        <v>10797</v>
      </c>
      <c r="B4264" t="s">
        <v>16296</v>
      </c>
      <c r="C4264" t="s">
        <v>16297</v>
      </c>
      <c r="D4264">
        <v>2013</v>
      </c>
      <c r="E4264" t="s">
        <v>152</v>
      </c>
      <c r="F4264">
        <v>8</v>
      </c>
      <c r="G4264">
        <v>6</v>
      </c>
      <c r="H4264" t="s">
        <v>16298</v>
      </c>
      <c r="J4264" t="s">
        <v>16299</v>
      </c>
      <c r="L4264" t="s">
        <v>20</v>
      </c>
      <c r="M4264" t="s">
        <v>35</v>
      </c>
      <c r="P4264" t="b">
        <f t="shared" si="2409"/>
        <v>0</v>
      </c>
      <c r="Q4264" t="b">
        <f t="shared" si="2394"/>
        <v>0</v>
      </c>
      <c r="R4264" t="b">
        <f t="shared" si="2410"/>
        <v>0</v>
      </c>
      <c r="S4264" t="b">
        <f t="shared" si="2411"/>
        <v>0</v>
      </c>
      <c r="T4264" t="b">
        <f t="shared" si="2412"/>
        <v>0</v>
      </c>
      <c r="U4264" t="b">
        <f t="shared" si="2413"/>
        <v>0</v>
      </c>
      <c r="V4264" t="b">
        <f t="shared" si="2401"/>
        <v>0</v>
      </c>
      <c r="W4264" t="b">
        <f t="shared" si="2402"/>
        <v>0</v>
      </c>
      <c r="X4264" t="b">
        <f t="shared" si="2403"/>
        <v>0</v>
      </c>
      <c r="Y4264" t="b">
        <f t="shared" si="2404"/>
        <v>0</v>
      </c>
      <c r="Z4264" t="b">
        <f t="shared" si="2414"/>
        <v>0</v>
      </c>
      <c r="AA4264" t="b">
        <f t="shared" si="2415"/>
        <v>0</v>
      </c>
    </row>
    <row r="4265" spans="1:27" x14ac:dyDescent="0.25">
      <c r="A4265" t="s">
        <v>10797</v>
      </c>
      <c r="B4265" t="s">
        <v>16300</v>
      </c>
      <c r="C4265" t="s">
        <v>16301</v>
      </c>
      <c r="D4265">
        <v>2013</v>
      </c>
      <c r="E4265" t="s">
        <v>16302</v>
      </c>
      <c r="F4265">
        <v>7</v>
      </c>
      <c r="G4265">
        <v>2</v>
      </c>
      <c r="H4265" t="s">
        <v>16303</v>
      </c>
      <c r="L4265" t="s">
        <v>20</v>
      </c>
      <c r="M4265" t="s">
        <v>19</v>
      </c>
      <c r="P4265" t="b">
        <f t="shared" si="2409"/>
        <v>0</v>
      </c>
      <c r="Q4265" t="b">
        <f t="shared" ref="Q4265:Q4328" si="2416">ISNUMBER(SEARCH("marine",$C4265))</f>
        <v>0</v>
      </c>
      <c r="R4265" t="b">
        <f t="shared" si="2410"/>
        <v>0</v>
      </c>
      <c r="S4265" t="b">
        <f t="shared" si="2411"/>
        <v>0</v>
      </c>
      <c r="T4265" t="b">
        <f t="shared" si="2412"/>
        <v>0</v>
      </c>
      <c r="U4265" t="b">
        <f t="shared" si="2413"/>
        <v>0</v>
      </c>
      <c r="V4265" t="b">
        <f t="shared" si="2401"/>
        <v>0</v>
      </c>
      <c r="W4265" t="b">
        <f t="shared" si="2402"/>
        <v>0</v>
      </c>
      <c r="X4265" t="b">
        <f t="shared" si="2403"/>
        <v>0</v>
      </c>
      <c r="Y4265" t="b">
        <f t="shared" si="2404"/>
        <v>0</v>
      </c>
      <c r="Z4265" t="b">
        <f t="shared" si="2414"/>
        <v>0</v>
      </c>
      <c r="AA4265" t="b">
        <f t="shared" si="2415"/>
        <v>0</v>
      </c>
    </row>
    <row r="4266" spans="1:27" x14ac:dyDescent="0.25">
      <c r="A4266" t="s">
        <v>10797</v>
      </c>
      <c r="B4266" t="s">
        <v>16304</v>
      </c>
      <c r="C4266" t="s">
        <v>16305</v>
      </c>
      <c r="D4266">
        <v>2013</v>
      </c>
      <c r="E4266" t="s">
        <v>13596</v>
      </c>
      <c r="F4266">
        <v>35</v>
      </c>
      <c r="G4266">
        <v>2</v>
      </c>
      <c r="H4266" t="s">
        <v>16306</v>
      </c>
      <c r="L4266" t="s">
        <v>20</v>
      </c>
      <c r="M4266" t="s">
        <v>35</v>
      </c>
      <c r="P4266" t="b">
        <f t="shared" si="2409"/>
        <v>0</v>
      </c>
      <c r="Q4266" t="b">
        <f t="shared" si="2416"/>
        <v>0</v>
      </c>
      <c r="R4266" t="b">
        <f t="shared" si="2410"/>
        <v>0</v>
      </c>
      <c r="S4266" t="b">
        <f t="shared" si="2411"/>
        <v>0</v>
      </c>
      <c r="T4266" t="b">
        <f t="shared" si="2412"/>
        <v>0</v>
      </c>
      <c r="U4266" t="b">
        <f t="shared" si="2413"/>
        <v>0</v>
      </c>
      <c r="V4266" t="b">
        <f t="shared" si="2401"/>
        <v>0</v>
      </c>
      <c r="W4266" t="b">
        <f t="shared" si="2402"/>
        <v>0</v>
      </c>
      <c r="X4266" t="b">
        <f t="shared" si="2403"/>
        <v>0</v>
      </c>
      <c r="Y4266" t="b">
        <f t="shared" si="2404"/>
        <v>0</v>
      </c>
      <c r="Z4266" t="b">
        <f t="shared" si="2414"/>
        <v>0</v>
      </c>
      <c r="AA4266" t="b">
        <f t="shared" si="2415"/>
        <v>0</v>
      </c>
    </row>
    <row r="4267" spans="1:27" x14ac:dyDescent="0.25">
      <c r="A4267" t="s">
        <v>10797</v>
      </c>
      <c r="B4267" t="s">
        <v>16307</v>
      </c>
      <c r="C4267" t="s">
        <v>16308</v>
      </c>
      <c r="D4267">
        <v>2013</v>
      </c>
      <c r="E4267" t="s">
        <v>13596</v>
      </c>
      <c r="F4267">
        <v>35</v>
      </c>
      <c r="G4267">
        <v>2</v>
      </c>
      <c r="H4267" t="s">
        <v>16309</v>
      </c>
      <c r="L4267" t="s">
        <v>19</v>
      </c>
      <c r="M4267" t="s">
        <v>20</v>
      </c>
      <c r="P4267" t="b">
        <f t="shared" si="2409"/>
        <v>0</v>
      </c>
      <c r="Q4267" t="b">
        <f t="shared" si="2416"/>
        <v>0</v>
      </c>
      <c r="R4267" t="b">
        <f t="shared" si="2410"/>
        <v>0</v>
      </c>
      <c r="S4267" t="b">
        <f t="shared" si="2411"/>
        <v>0</v>
      </c>
      <c r="T4267" t="b">
        <f t="shared" si="2412"/>
        <v>0</v>
      </c>
      <c r="U4267" t="b">
        <f t="shared" si="2413"/>
        <v>0</v>
      </c>
      <c r="V4267" t="b">
        <f t="shared" si="2401"/>
        <v>0</v>
      </c>
      <c r="W4267" t="b">
        <f t="shared" si="2402"/>
        <v>0</v>
      </c>
      <c r="X4267" t="b">
        <f t="shared" si="2403"/>
        <v>0</v>
      </c>
      <c r="Y4267" t="b">
        <f t="shared" si="2404"/>
        <v>0</v>
      </c>
      <c r="Z4267" t="b">
        <f t="shared" si="2414"/>
        <v>0</v>
      </c>
      <c r="AA4267" t="b">
        <f t="shared" si="2415"/>
        <v>0</v>
      </c>
    </row>
    <row r="4268" spans="1:27" x14ac:dyDescent="0.25">
      <c r="A4268" t="s">
        <v>10797</v>
      </c>
      <c r="B4268" t="s">
        <v>16310</v>
      </c>
      <c r="C4268" t="s">
        <v>16311</v>
      </c>
      <c r="D4268">
        <v>2013</v>
      </c>
      <c r="E4268" t="s">
        <v>4002</v>
      </c>
      <c r="F4268">
        <v>14</v>
      </c>
      <c r="G4268">
        <v>1</v>
      </c>
      <c r="H4268" t="s">
        <v>16312</v>
      </c>
      <c r="J4268" t="s">
        <v>16313</v>
      </c>
      <c r="L4268" t="s">
        <v>35</v>
      </c>
      <c r="M4268" t="s">
        <v>20</v>
      </c>
      <c r="P4268" t="b">
        <f t="shared" si="2409"/>
        <v>0</v>
      </c>
      <c r="Q4268" t="b">
        <f t="shared" si="2416"/>
        <v>0</v>
      </c>
      <c r="R4268" t="b">
        <f t="shared" si="2410"/>
        <v>0</v>
      </c>
      <c r="S4268" t="b">
        <f t="shared" si="2411"/>
        <v>0</v>
      </c>
      <c r="T4268" t="b">
        <f t="shared" si="2412"/>
        <v>0</v>
      </c>
      <c r="U4268" t="b">
        <f t="shared" si="2413"/>
        <v>0</v>
      </c>
      <c r="V4268" t="b">
        <f t="shared" si="2401"/>
        <v>0</v>
      </c>
      <c r="W4268" t="b">
        <f t="shared" si="2402"/>
        <v>0</v>
      </c>
      <c r="X4268" t="b">
        <f t="shared" si="2403"/>
        <v>0</v>
      </c>
      <c r="Y4268" t="b">
        <f t="shared" si="2404"/>
        <v>0</v>
      </c>
      <c r="Z4268" t="b">
        <f t="shared" si="2414"/>
        <v>0</v>
      </c>
      <c r="AA4268" t="b">
        <f t="shared" si="2415"/>
        <v>0</v>
      </c>
    </row>
    <row r="4269" spans="1:27" x14ac:dyDescent="0.25">
      <c r="A4269" t="s">
        <v>10797</v>
      </c>
      <c r="B4269" t="s">
        <v>16314</v>
      </c>
      <c r="C4269" t="s">
        <v>16315</v>
      </c>
      <c r="D4269">
        <v>2013</v>
      </c>
      <c r="E4269" t="s">
        <v>987</v>
      </c>
      <c r="F4269">
        <v>23</v>
      </c>
      <c r="G4269">
        <v>4</v>
      </c>
      <c r="H4269" t="s">
        <v>16316</v>
      </c>
      <c r="J4269" t="s">
        <v>16317</v>
      </c>
      <c r="L4269" t="s">
        <v>19</v>
      </c>
      <c r="M4269" t="s">
        <v>20</v>
      </c>
      <c r="P4269" t="b">
        <f t="shared" si="2409"/>
        <v>0</v>
      </c>
      <c r="Q4269" t="b">
        <f t="shared" si="2416"/>
        <v>0</v>
      </c>
      <c r="R4269" t="b">
        <f t="shared" si="2410"/>
        <v>0</v>
      </c>
      <c r="S4269" t="b">
        <f t="shared" si="2411"/>
        <v>0</v>
      </c>
      <c r="T4269" t="b">
        <f t="shared" si="2412"/>
        <v>0</v>
      </c>
      <c r="U4269" t="b">
        <f t="shared" si="2413"/>
        <v>0</v>
      </c>
      <c r="V4269" t="b">
        <f t="shared" si="2401"/>
        <v>0</v>
      </c>
      <c r="W4269" t="b">
        <f t="shared" si="2402"/>
        <v>0</v>
      </c>
      <c r="X4269" t="b">
        <f t="shared" si="2403"/>
        <v>0</v>
      </c>
      <c r="Y4269" t="b">
        <f t="shared" si="2404"/>
        <v>0</v>
      </c>
      <c r="Z4269" t="b">
        <f t="shared" si="2414"/>
        <v>0</v>
      </c>
      <c r="AA4269" t="b">
        <f t="shared" si="2415"/>
        <v>0</v>
      </c>
    </row>
    <row r="4270" spans="1:27" x14ac:dyDescent="0.25">
      <c r="A4270" t="s">
        <v>10797</v>
      </c>
      <c r="B4270" t="s">
        <v>16318</v>
      </c>
      <c r="C4270" t="s">
        <v>16319</v>
      </c>
      <c r="D4270">
        <v>2013</v>
      </c>
      <c r="E4270" t="s">
        <v>147</v>
      </c>
      <c r="F4270">
        <v>94</v>
      </c>
      <c r="G4270">
        <v>3</v>
      </c>
      <c r="H4270" t="s">
        <v>16320</v>
      </c>
      <c r="L4270" t="s">
        <v>35</v>
      </c>
      <c r="M4270" t="s">
        <v>20</v>
      </c>
      <c r="P4270" t="b">
        <f t="shared" si="2409"/>
        <v>0</v>
      </c>
      <c r="Q4270" t="b">
        <f t="shared" si="2416"/>
        <v>0</v>
      </c>
      <c r="R4270" t="b">
        <f t="shared" si="2410"/>
        <v>0</v>
      </c>
      <c r="S4270" t="b">
        <f t="shared" si="2411"/>
        <v>0</v>
      </c>
      <c r="T4270" t="b">
        <f t="shared" si="2412"/>
        <v>0</v>
      </c>
      <c r="U4270" t="b">
        <f t="shared" si="2413"/>
        <v>0</v>
      </c>
      <c r="V4270" t="b">
        <f t="shared" si="2401"/>
        <v>0</v>
      </c>
      <c r="W4270" t="b">
        <f t="shared" si="2402"/>
        <v>0</v>
      </c>
      <c r="X4270" t="b">
        <f t="shared" si="2403"/>
        <v>0</v>
      </c>
      <c r="Y4270" t="b">
        <f t="shared" si="2404"/>
        <v>0</v>
      </c>
      <c r="Z4270" t="b">
        <f t="shared" si="2414"/>
        <v>0</v>
      </c>
      <c r="AA4270" t="b">
        <f t="shared" si="2415"/>
        <v>0</v>
      </c>
    </row>
    <row r="4271" spans="1:27" x14ac:dyDescent="0.25">
      <c r="A4271" t="s">
        <v>10797</v>
      </c>
      <c r="B4271" t="s">
        <v>16321</v>
      </c>
      <c r="C4271" t="s">
        <v>16322</v>
      </c>
      <c r="D4271">
        <v>2013</v>
      </c>
      <c r="E4271" t="s">
        <v>2689</v>
      </c>
      <c r="F4271">
        <v>45</v>
      </c>
      <c r="G4271">
        <v>3</v>
      </c>
      <c r="H4271" t="s">
        <v>16323</v>
      </c>
      <c r="J4271" t="s">
        <v>15820</v>
      </c>
      <c r="L4271" t="s">
        <v>35</v>
      </c>
      <c r="M4271" t="s">
        <v>20</v>
      </c>
      <c r="P4271" t="b">
        <f t="shared" si="2409"/>
        <v>0</v>
      </c>
      <c r="Q4271" t="b">
        <f t="shared" si="2416"/>
        <v>0</v>
      </c>
      <c r="R4271" t="b">
        <f t="shared" si="2410"/>
        <v>0</v>
      </c>
      <c r="S4271" t="b">
        <f t="shared" si="2411"/>
        <v>0</v>
      </c>
      <c r="T4271" t="b">
        <f t="shared" si="2412"/>
        <v>0</v>
      </c>
      <c r="U4271" t="b">
        <f t="shared" si="2413"/>
        <v>0</v>
      </c>
      <c r="V4271" t="b">
        <f t="shared" si="2401"/>
        <v>0</v>
      </c>
      <c r="W4271" t="b">
        <f t="shared" si="2402"/>
        <v>0</v>
      </c>
      <c r="X4271" t="b">
        <f t="shared" si="2403"/>
        <v>0</v>
      </c>
      <c r="Y4271" t="b">
        <f t="shared" si="2404"/>
        <v>0</v>
      </c>
      <c r="Z4271" t="b">
        <f t="shared" si="2414"/>
        <v>0</v>
      </c>
      <c r="AA4271" t="b">
        <f t="shared" si="2415"/>
        <v>0</v>
      </c>
    </row>
    <row r="4272" spans="1:27" x14ac:dyDescent="0.25">
      <c r="A4272" t="s">
        <v>10797</v>
      </c>
      <c r="B4272" t="s">
        <v>16324</v>
      </c>
      <c r="C4272" t="s">
        <v>16325</v>
      </c>
      <c r="D4272">
        <v>2013</v>
      </c>
      <c r="E4272" t="s">
        <v>16326</v>
      </c>
      <c r="F4272">
        <v>4</v>
      </c>
      <c r="G4272">
        <v>2</v>
      </c>
      <c r="H4272" t="s">
        <v>16327</v>
      </c>
      <c r="L4272" t="s">
        <v>35</v>
      </c>
      <c r="M4272" t="s">
        <v>20</v>
      </c>
      <c r="P4272" t="b">
        <f t="shared" si="2409"/>
        <v>0</v>
      </c>
      <c r="Q4272" t="b">
        <f t="shared" si="2416"/>
        <v>0</v>
      </c>
      <c r="R4272" t="b">
        <f t="shared" si="2410"/>
        <v>0</v>
      </c>
      <c r="S4272" t="b">
        <f t="shared" si="2411"/>
        <v>0</v>
      </c>
      <c r="T4272" t="b">
        <f t="shared" si="2412"/>
        <v>0</v>
      </c>
      <c r="U4272" t="b">
        <f t="shared" si="2413"/>
        <v>0</v>
      </c>
      <c r="V4272" t="b">
        <f t="shared" si="2401"/>
        <v>0</v>
      </c>
      <c r="W4272" t="b">
        <f t="shared" si="2402"/>
        <v>0</v>
      </c>
      <c r="X4272" t="b">
        <f t="shared" si="2403"/>
        <v>0</v>
      </c>
      <c r="Y4272" t="b">
        <f t="shared" si="2404"/>
        <v>0</v>
      </c>
      <c r="Z4272" t="b">
        <f t="shared" si="2414"/>
        <v>0</v>
      </c>
      <c r="AA4272" t="b">
        <f t="shared" si="2415"/>
        <v>0</v>
      </c>
    </row>
    <row r="4273" spans="1:27" x14ac:dyDescent="0.25">
      <c r="A4273" t="s">
        <v>10797</v>
      </c>
      <c r="B4273" t="s">
        <v>16328</v>
      </c>
      <c r="C4273" t="s">
        <v>16329</v>
      </c>
      <c r="D4273">
        <v>2013</v>
      </c>
      <c r="E4273" t="s">
        <v>11061</v>
      </c>
      <c r="F4273">
        <v>94</v>
      </c>
      <c r="G4273">
        <v>6</v>
      </c>
      <c r="H4273" t="s">
        <v>16330</v>
      </c>
      <c r="L4273" t="s">
        <v>19</v>
      </c>
      <c r="M4273" t="s">
        <v>20</v>
      </c>
      <c r="P4273" t="b">
        <f t="shared" si="2409"/>
        <v>0</v>
      </c>
      <c r="Q4273" t="b">
        <f t="shared" si="2416"/>
        <v>0</v>
      </c>
      <c r="R4273" t="b">
        <f t="shared" si="2410"/>
        <v>0</v>
      </c>
      <c r="S4273" t="b">
        <f t="shared" si="2411"/>
        <v>0</v>
      </c>
      <c r="T4273" t="b">
        <f t="shared" si="2412"/>
        <v>0</v>
      </c>
      <c r="U4273" t="b">
        <f t="shared" si="2413"/>
        <v>0</v>
      </c>
      <c r="V4273" t="b">
        <f t="shared" si="2401"/>
        <v>0</v>
      </c>
      <c r="W4273" t="b">
        <f t="shared" si="2402"/>
        <v>0</v>
      </c>
      <c r="X4273" t="b">
        <f t="shared" si="2403"/>
        <v>0</v>
      </c>
      <c r="Y4273" t="b">
        <f t="shared" si="2404"/>
        <v>0</v>
      </c>
      <c r="Z4273" t="b">
        <f t="shared" si="2414"/>
        <v>0</v>
      </c>
      <c r="AA4273" t="b">
        <f t="shared" si="2415"/>
        <v>0</v>
      </c>
    </row>
    <row r="4274" spans="1:27" hidden="1" x14ac:dyDescent="0.25">
      <c r="A4274" t="s">
        <v>10797</v>
      </c>
      <c r="B4274" t="s">
        <v>16331</v>
      </c>
      <c r="C4274" t="s">
        <v>16332</v>
      </c>
      <c r="D4274">
        <v>2013</v>
      </c>
      <c r="E4274" t="s">
        <v>16333</v>
      </c>
      <c r="F4274">
        <v>42</v>
      </c>
      <c r="G4274">
        <v>3</v>
      </c>
      <c r="H4274" t="s">
        <v>16334</v>
      </c>
      <c r="L4274" t="s">
        <v>20</v>
      </c>
      <c r="M4274" t="s">
        <v>35</v>
      </c>
      <c r="N4274" t="s">
        <v>37246</v>
      </c>
      <c r="O4274" t="s">
        <v>37256</v>
      </c>
      <c r="P4274" t="b">
        <f t="shared" si="2409"/>
        <v>0</v>
      </c>
      <c r="Q4274" t="b">
        <f t="shared" si="2416"/>
        <v>0</v>
      </c>
      <c r="R4274" t="b">
        <f t="shared" si="2410"/>
        <v>0</v>
      </c>
      <c r="S4274" t="b">
        <f t="shared" si="2411"/>
        <v>0</v>
      </c>
      <c r="T4274" t="b">
        <f t="shared" si="2412"/>
        <v>0</v>
      </c>
      <c r="U4274" t="b">
        <f t="shared" si="2413"/>
        <v>0</v>
      </c>
      <c r="V4274" t="b">
        <f t="shared" si="2401"/>
        <v>0</v>
      </c>
      <c r="W4274" t="b">
        <f t="shared" si="2402"/>
        <v>0</v>
      </c>
      <c r="X4274" t="b">
        <f t="shared" si="2403"/>
        <v>0</v>
      </c>
      <c r="Y4274" t="b">
        <f t="shared" si="2404"/>
        <v>0</v>
      </c>
      <c r="Z4274" t="b">
        <f t="shared" si="2414"/>
        <v>0</v>
      </c>
      <c r="AA4274" t="b">
        <f t="shared" si="2415"/>
        <v>1</v>
      </c>
    </row>
    <row r="4275" spans="1:27" x14ac:dyDescent="0.25">
      <c r="A4275" t="s">
        <v>10797</v>
      </c>
      <c r="B4275" t="s">
        <v>16335</v>
      </c>
      <c r="C4275" t="s">
        <v>16336</v>
      </c>
      <c r="D4275">
        <v>2013</v>
      </c>
      <c r="E4275" t="s">
        <v>16337</v>
      </c>
      <c r="F4275">
        <v>24</v>
      </c>
      <c r="G4275" s="2">
        <v>42922</v>
      </c>
      <c r="H4275" t="s">
        <v>11329</v>
      </c>
      <c r="J4275" t="s">
        <v>16338</v>
      </c>
      <c r="L4275" t="s">
        <v>20</v>
      </c>
      <c r="M4275" t="s">
        <v>19</v>
      </c>
      <c r="P4275" t="b">
        <f t="shared" si="2409"/>
        <v>0</v>
      </c>
      <c r="Q4275" t="b">
        <f t="shared" si="2416"/>
        <v>0</v>
      </c>
      <c r="R4275" t="b">
        <f t="shared" si="2410"/>
        <v>0</v>
      </c>
      <c r="S4275" t="b">
        <f t="shared" si="2411"/>
        <v>0</v>
      </c>
      <c r="T4275" t="b">
        <f t="shared" si="2412"/>
        <v>0</v>
      </c>
      <c r="U4275" t="b">
        <f t="shared" si="2413"/>
        <v>0</v>
      </c>
      <c r="V4275" t="b">
        <f t="shared" si="2401"/>
        <v>0</v>
      </c>
      <c r="W4275" t="b">
        <f t="shared" si="2402"/>
        <v>0</v>
      </c>
      <c r="X4275" t="b">
        <f t="shared" si="2403"/>
        <v>0</v>
      </c>
      <c r="Y4275" t="b">
        <f t="shared" si="2404"/>
        <v>0</v>
      </c>
      <c r="Z4275" t="b">
        <f t="shared" si="2414"/>
        <v>0</v>
      </c>
      <c r="AA4275" t="b">
        <f t="shared" si="2415"/>
        <v>0</v>
      </c>
    </row>
    <row r="4276" spans="1:27" x14ac:dyDescent="0.25">
      <c r="A4276" t="s">
        <v>10797</v>
      </c>
      <c r="B4276" t="s">
        <v>16339</v>
      </c>
      <c r="C4276" t="s">
        <v>16340</v>
      </c>
      <c r="D4276">
        <v>2013</v>
      </c>
      <c r="E4276" t="s">
        <v>274</v>
      </c>
      <c r="F4276">
        <v>186</v>
      </c>
      <c r="H4276" t="s">
        <v>16341</v>
      </c>
      <c r="L4276" t="s">
        <v>35</v>
      </c>
      <c r="M4276" t="s">
        <v>20</v>
      </c>
      <c r="P4276" t="b">
        <f t="shared" si="2409"/>
        <v>0</v>
      </c>
      <c r="Q4276" t="b">
        <f t="shared" si="2416"/>
        <v>0</v>
      </c>
      <c r="R4276" t="b">
        <f t="shared" si="2410"/>
        <v>0</v>
      </c>
      <c r="S4276" t="b">
        <f t="shared" si="2411"/>
        <v>0</v>
      </c>
      <c r="T4276" t="b">
        <f t="shared" si="2412"/>
        <v>0</v>
      </c>
      <c r="U4276" t="b">
        <f t="shared" si="2413"/>
        <v>0</v>
      </c>
      <c r="V4276" t="b">
        <f t="shared" si="2401"/>
        <v>0</v>
      </c>
      <c r="W4276" t="b">
        <f t="shared" si="2402"/>
        <v>0</v>
      </c>
      <c r="X4276" t="b">
        <f t="shared" si="2403"/>
        <v>0</v>
      </c>
      <c r="Y4276" t="b">
        <f t="shared" si="2404"/>
        <v>0</v>
      </c>
      <c r="Z4276" t="b">
        <f t="shared" si="2414"/>
        <v>0</v>
      </c>
      <c r="AA4276" t="b">
        <f t="shared" si="2415"/>
        <v>0</v>
      </c>
    </row>
    <row r="4277" spans="1:27" x14ac:dyDescent="0.25">
      <c r="A4277" t="s">
        <v>10797</v>
      </c>
      <c r="B4277" t="s">
        <v>16342</v>
      </c>
      <c r="C4277" t="s">
        <v>16343</v>
      </c>
      <c r="D4277">
        <v>2013</v>
      </c>
      <c r="E4277" t="s">
        <v>128</v>
      </c>
      <c r="F4277">
        <v>19</v>
      </c>
      <c r="G4277">
        <v>6</v>
      </c>
      <c r="H4277" t="s">
        <v>16344</v>
      </c>
      <c r="J4277" t="s">
        <v>16345</v>
      </c>
      <c r="L4277" t="s">
        <v>35</v>
      </c>
      <c r="M4277" t="s">
        <v>20</v>
      </c>
      <c r="P4277" t="b">
        <f t="shared" si="2409"/>
        <v>0</v>
      </c>
      <c r="Q4277" t="b">
        <f t="shared" si="2416"/>
        <v>0</v>
      </c>
      <c r="R4277" t="b">
        <f t="shared" si="2410"/>
        <v>0</v>
      </c>
      <c r="S4277" t="b">
        <f t="shared" si="2411"/>
        <v>0</v>
      </c>
      <c r="T4277" t="b">
        <f t="shared" si="2412"/>
        <v>0</v>
      </c>
      <c r="U4277" t="b">
        <f t="shared" si="2413"/>
        <v>0</v>
      </c>
      <c r="V4277" t="b">
        <f t="shared" si="2401"/>
        <v>0</v>
      </c>
      <c r="W4277" t="b">
        <f t="shared" si="2402"/>
        <v>0</v>
      </c>
      <c r="X4277" t="b">
        <f t="shared" si="2403"/>
        <v>0</v>
      </c>
      <c r="Y4277" t="b">
        <f t="shared" si="2404"/>
        <v>0</v>
      </c>
      <c r="Z4277" t="b">
        <f t="shared" si="2414"/>
        <v>0</v>
      </c>
      <c r="AA4277" t="b">
        <f t="shared" si="2415"/>
        <v>0</v>
      </c>
    </row>
    <row r="4278" spans="1:27" x14ac:dyDescent="0.25">
      <c r="A4278" t="s">
        <v>10797</v>
      </c>
      <c r="B4278" t="s">
        <v>16346</v>
      </c>
      <c r="C4278" t="s">
        <v>16347</v>
      </c>
      <c r="D4278">
        <v>2013</v>
      </c>
      <c r="E4278" t="s">
        <v>16348</v>
      </c>
      <c r="F4278">
        <v>17</v>
      </c>
      <c r="G4278">
        <v>3</v>
      </c>
      <c r="H4278" t="s">
        <v>16349</v>
      </c>
      <c r="L4278" t="s">
        <v>19</v>
      </c>
      <c r="M4278" t="s">
        <v>20</v>
      </c>
      <c r="P4278" t="b">
        <f t="shared" si="2409"/>
        <v>0</v>
      </c>
      <c r="Q4278" t="b">
        <f t="shared" si="2416"/>
        <v>0</v>
      </c>
      <c r="R4278" t="b">
        <f t="shared" si="2410"/>
        <v>0</v>
      </c>
      <c r="S4278" t="b">
        <f t="shared" si="2411"/>
        <v>0</v>
      </c>
      <c r="T4278" t="b">
        <f t="shared" si="2412"/>
        <v>0</v>
      </c>
      <c r="U4278" t="b">
        <f t="shared" si="2413"/>
        <v>0</v>
      </c>
      <c r="V4278" t="b">
        <f t="shared" si="2401"/>
        <v>0</v>
      </c>
      <c r="W4278" t="b">
        <f t="shared" si="2402"/>
        <v>0</v>
      </c>
      <c r="X4278" t="b">
        <f t="shared" si="2403"/>
        <v>0</v>
      </c>
      <c r="Y4278" t="b">
        <f t="shared" si="2404"/>
        <v>0</v>
      </c>
      <c r="Z4278" t="b">
        <f t="shared" si="2414"/>
        <v>0</v>
      </c>
      <c r="AA4278" t="b">
        <f t="shared" si="2415"/>
        <v>0</v>
      </c>
    </row>
    <row r="4279" spans="1:27" x14ac:dyDescent="0.25">
      <c r="A4279" t="s">
        <v>10797</v>
      </c>
      <c r="B4279" t="s">
        <v>16350</v>
      </c>
      <c r="C4279" t="s">
        <v>16351</v>
      </c>
      <c r="D4279">
        <v>2013</v>
      </c>
      <c r="E4279" t="s">
        <v>3413</v>
      </c>
      <c r="F4279">
        <v>8</v>
      </c>
      <c r="G4279">
        <v>2</v>
      </c>
      <c r="H4279" t="s">
        <v>16352</v>
      </c>
      <c r="L4279" t="s">
        <v>20</v>
      </c>
      <c r="M4279" t="s">
        <v>19</v>
      </c>
      <c r="P4279" t="b">
        <f t="shared" si="2409"/>
        <v>0</v>
      </c>
      <c r="Q4279" t="b">
        <f t="shared" si="2416"/>
        <v>0</v>
      </c>
      <c r="R4279" t="b">
        <f t="shared" si="2410"/>
        <v>0</v>
      </c>
      <c r="S4279" t="b">
        <f t="shared" si="2411"/>
        <v>0</v>
      </c>
      <c r="T4279" t="b">
        <f t="shared" si="2412"/>
        <v>0</v>
      </c>
      <c r="U4279" t="b">
        <f t="shared" si="2413"/>
        <v>0</v>
      </c>
      <c r="V4279" t="b">
        <f t="shared" ref="V4279:V4290" si="2417">ISNUMBER(SEARCH(" hen",$C4279))</f>
        <v>0</v>
      </c>
      <c r="W4279" t="b">
        <f t="shared" ref="W4279:W4290" si="2418">ISNUMBER(SEARCH("penguin",$C4279))</f>
        <v>0</v>
      </c>
      <c r="X4279" t="b">
        <f t="shared" ref="X4279:X4290" si="2419">ISNUMBER(SEARCH("Whale",$C4279))</f>
        <v>0</v>
      </c>
      <c r="Y4279" t="b">
        <f t="shared" ref="Y4279:Y4290" si="2420">ISNUMBER(SEARCH("Seal",$C4279))</f>
        <v>0</v>
      </c>
      <c r="Z4279" t="b">
        <f t="shared" si="2414"/>
        <v>0</v>
      </c>
      <c r="AA4279" t="b">
        <f t="shared" si="2415"/>
        <v>0</v>
      </c>
    </row>
    <row r="4280" spans="1:27" x14ac:dyDescent="0.25">
      <c r="A4280" t="s">
        <v>10797</v>
      </c>
      <c r="B4280" t="s">
        <v>16353</v>
      </c>
      <c r="C4280" t="s">
        <v>16354</v>
      </c>
      <c r="D4280">
        <v>2013</v>
      </c>
      <c r="E4280" t="s">
        <v>11612</v>
      </c>
      <c r="F4280">
        <v>20</v>
      </c>
      <c r="G4280">
        <v>2</v>
      </c>
      <c r="H4280" t="s">
        <v>16355</v>
      </c>
      <c r="J4280" t="s">
        <v>16356</v>
      </c>
      <c r="L4280" t="s">
        <v>20</v>
      </c>
      <c r="M4280" t="s">
        <v>19</v>
      </c>
      <c r="P4280" t="b">
        <f t="shared" si="2409"/>
        <v>0</v>
      </c>
      <c r="Q4280" t="b">
        <f t="shared" si="2416"/>
        <v>0</v>
      </c>
      <c r="R4280" t="b">
        <f t="shared" si="2410"/>
        <v>0</v>
      </c>
      <c r="S4280" t="b">
        <f t="shared" si="2411"/>
        <v>0</v>
      </c>
      <c r="T4280" t="b">
        <f t="shared" si="2412"/>
        <v>0</v>
      </c>
      <c r="U4280" t="b">
        <f t="shared" si="2413"/>
        <v>0</v>
      </c>
      <c r="V4280" t="b">
        <f t="shared" si="2417"/>
        <v>0</v>
      </c>
      <c r="W4280" t="b">
        <f t="shared" si="2418"/>
        <v>0</v>
      </c>
      <c r="X4280" t="b">
        <f t="shared" si="2419"/>
        <v>0</v>
      </c>
      <c r="Y4280" t="b">
        <f t="shared" si="2420"/>
        <v>0</v>
      </c>
      <c r="Z4280" t="b">
        <f t="shared" si="2414"/>
        <v>0</v>
      </c>
      <c r="AA4280" t="b">
        <f t="shared" si="2415"/>
        <v>0</v>
      </c>
    </row>
    <row r="4281" spans="1:27" x14ac:dyDescent="0.25">
      <c r="A4281" t="s">
        <v>10797</v>
      </c>
      <c r="B4281" t="s">
        <v>16357</v>
      </c>
      <c r="C4281" t="s">
        <v>16358</v>
      </c>
      <c r="D4281">
        <v>2013</v>
      </c>
      <c r="E4281" t="s">
        <v>11616</v>
      </c>
      <c r="F4281">
        <v>172</v>
      </c>
      <c r="G4281">
        <v>2</v>
      </c>
      <c r="H4281" t="s">
        <v>16359</v>
      </c>
      <c r="L4281" t="s">
        <v>20</v>
      </c>
      <c r="M4281" t="s">
        <v>35</v>
      </c>
      <c r="P4281" t="b">
        <f t="shared" si="2409"/>
        <v>0</v>
      </c>
      <c r="Q4281" t="b">
        <f t="shared" si="2416"/>
        <v>0</v>
      </c>
      <c r="R4281" t="b">
        <f t="shared" si="2410"/>
        <v>0</v>
      </c>
      <c r="S4281" t="b">
        <f t="shared" si="2411"/>
        <v>0</v>
      </c>
      <c r="T4281" t="b">
        <f t="shared" si="2412"/>
        <v>0</v>
      </c>
      <c r="U4281" t="b">
        <f t="shared" si="2413"/>
        <v>0</v>
      </c>
      <c r="V4281" t="b">
        <f t="shared" si="2417"/>
        <v>0</v>
      </c>
      <c r="W4281" t="b">
        <f t="shared" si="2418"/>
        <v>0</v>
      </c>
      <c r="X4281" t="b">
        <f t="shared" si="2419"/>
        <v>0</v>
      </c>
      <c r="Y4281" t="b">
        <f t="shared" si="2420"/>
        <v>0</v>
      </c>
      <c r="Z4281" t="b">
        <f t="shared" si="2414"/>
        <v>0</v>
      </c>
      <c r="AA4281" t="b">
        <f t="shared" si="2415"/>
        <v>0</v>
      </c>
    </row>
    <row r="4282" spans="1:27" x14ac:dyDescent="0.25">
      <c r="A4282" t="s">
        <v>10797</v>
      </c>
      <c r="B4282" t="s">
        <v>16360</v>
      </c>
      <c r="C4282" t="s">
        <v>16361</v>
      </c>
      <c r="D4282">
        <v>2013</v>
      </c>
      <c r="E4282" t="s">
        <v>5431</v>
      </c>
      <c r="F4282">
        <v>67</v>
      </c>
      <c r="H4282" s="2">
        <v>43040</v>
      </c>
      <c r="L4282" t="s">
        <v>20</v>
      </c>
      <c r="M4282" t="s">
        <v>19</v>
      </c>
      <c r="P4282" t="b">
        <f t="shared" si="2409"/>
        <v>0</v>
      </c>
      <c r="Q4282" t="b">
        <f t="shared" si="2416"/>
        <v>0</v>
      </c>
      <c r="R4282" t="b">
        <f t="shared" si="2410"/>
        <v>0</v>
      </c>
      <c r="S4282" t="b">
        <f t="shared" si="2411"/>
        <v>0</v>
      </c>
      <c r="T4282" t="b">
        <f t="shared" si="2412"/>
        <v>0</v>
      </c>
      <c r="U4282" t="b">
        <f t="shared" si="2413"/>
        <v>0</v>
      </c>
      <c r="V4282" t="b">
        <f t="shared" si="2417"/>
        <v>0</v>
      </c>
      <c r="W4282" t="b">
        <f t="shared" si="2418"/>
        <v>0</v>
      </c>
      <c r="X4282" t="b">
        <f t="shared" si="2419"/>
        <v>0</v>
      </c>
      <c r="Y4282" t="b">
        <f t="shared" si="2420"/>
        <v>0</v>
      </c>
      <c r="Z4282" t="b">
        <f t="shared" si="2414"/>
        <v>0</v>
      </c>
      <c r="AA4282" t="b">
        <f t="shared" si="2415"/>
        <v>0</v>
      </c>
    </row>
    <row r="4283" spans="1:27" x14ac:dyDescent="0.25">
      <c r="A4283" t="s">
        <v>10797</v>
      </c>
      <c r="B4283" t="s">
        <v>16362</v>
      </c>
      <c r="C4283" t="s">
        <v>16363</v>
      </c>
      <c r="D4283">
        <v>2013</v>
      </c>
      <c r="E4283" t="s">
        <v>6651</v>
      </c>
      <c r="F4283">
        <v>75</v>
      </c>
      <c r="G4283">
        <v>6</v>
      </c>
      <c r="H4283" t="s">
        <v>16364</v>
      </c>
      <c r="L4283" t="s">
        <v>20</v>
      </c>
      <c r="M4283" t="s">
        <v>35</v>
      </c>
      <c r="P4283" t="b">
        <f t="shared" si="2409"/>
        <v>0</v>
      </c>
      <c r="Q4283" t="b">
        <f t="shared" si="2416"/>
        <v>0</v>
      </c>
      <c r="R4283" t="b">
        <f t="shared" si="2410"/>
        <v>0</v>
      </c>
      <c r="S4283" t="b">
        <f t="shared" si="2411"/>
        <v>0</v>
      </c>
      <c r="T4283" t="b">
        <f t="shared" si="2412"/>
        <v>0</v>
      </c>
      <c r="U4283" t="b">
        <f t="shared" si="2413"/>
        <v>0</v>
      </c>
      <c r="V4283" t="b">
        <f t="shared" si="2417"/>
        <v>0</v>
      </c>
      <c r="W4283" t="b">
        <f t="shared" si="2418"/>
        <v>0</v>
      </c>
      <c r="X4283" t="b">
        <f t="shared" si="2419"/>
        <v>0</v>
      </c>
      <c r="Y4283" t="b">
        <f t="shared" si="2420"/>
        <v>0</v>
      </c>
      <c r="Z4283" t="b">
        <f t="shared" si="2414"/>
        <v>0</v>
      </c>
      <c r="AA4283" t="b">
        <f t="shared" si="2415"/>
        <v>0</v>
      </c>
    </row>
    <row r="4284" spans="1:27" x14ac:dyDescent="0.25">
      <c r="A4284" t="s">
        <v>10797</v>
      </c>
      <c r="B4284" t="s">
        <v>16365</v>
      </c>
      <c r="C4284" t="s">
        <v>16366</v>
      </c>
      <c r="D4284">
        <v>2013</v>
      </c>
      <c r="E4284" t="s">
        <v>12111</v>
      </c>
      <c r="F4284">
        <v>16</v>
      </c>
      <c r="G4284">
        <v>6</v>
      </c>
      <c r="H4284" t="s">
        <v>16367</v>
      </c>
      <c r="J4284" t="s">
        <v>16368</v>
      </c>
      <c r="L4284" t="s">
        <v>20</v>
      </c>
      <c r="M4284" t="s">
        <v>35</v>
      </c>
      <c r="P4284" t="b">
        <f t="shared" si="2409"/>
        <v>0</v>
      </c>
      <c r="Q4284" t="b">
        <f t="shared" si="2416"/>
        <v>0</v>
      </c>
      <c r="R4284" t="b">
        <f t="shared" si="2410"/>
        <v>0</v>
      </c>
      <c r="S4284" t="b">
        <f t="shared" si="2411"/>
        <v>0</v>
      </c>
      <c r="T4284" t="b">
        <f t="shared" si="2412"/>
        <v>0</v>
      </c>
      <c r="U4284" t="b">
        <f t="shared" si="2413"/>
        <v>0</v>
      </c>
      <c r="V4284" t="b">
        <f t="shared" si="2417"/>
        <v>0</v>
      </c>
      <c r="W4284" t="b">
        <f t="shared" si="2418"/>
        <v>0</v>
      </c>
      <c r="X4284" t="b">
        <f t="shared" si="2419"/>
        <v>0</v>
      </c>
      <c r="Y4284" t="b">
        <f t="shared" si="2420"/>
        <v>0</v>
      </c>
      <c r="Z4284" t="b">
        <f t="shared" si="2414"/>
        <v>0</v>
      </c>
      <c r="AA4284" t="b">
        <f t="shared" si="2415"/>
        <v>0</v>
      </c>
    </row>
    <row r="4285" spans="1:27" x14ac:dyDescent="0.25">
      <c r="A4285" t="s">
        <v>10797</v>
      </c>
      <c r="B4285" t="s">
        <v>16369</v>
      </c>
      <c r="C4285" t="s">
        <v>16370</v>
      </c>
      <c r="D4285">
        <v>2013</v>
      </c>
      <c r="E4285" t="s">
        <v>2096</v>
      </c>
      <c r="F4285">
        <v>40</v>
      </c>
      <c r="G4285">
        <v>6</v>
      </c>
      <c r="H4285" t="s">
        <v>16371</v>
      </c>
      <c r="J4285" t="s">
        <v>16372</v>
      </c>
      <c r="L4285" t="s">
        <v>19</v>
      </c>
      <c r="M4285" t="s">
        <v>20</v>
      </c>
      <c r="P4285" t="b">
        <f t="shared" si="2409"/>
        <v>0</v>
      </c>
      <c r="Q4285" t="b">
        <f t="shared" si="2416"/>
        <v>0</v>
      </c>
      <c r="R4285" t="b">
        <f t="shared" si="2410"/>
        <v>0</v>
      </c>
      <c r="S4285" t="b">
        <f t="shared" si="2411"/>
        <v>0</v>
      </c>
      <c r="T4285" t="b">
        <f t="shared" si="2412"/>
        <v>0</v>
      </c>
      <c r="U4285" t="b">
        <f t="shared" si="2413"/>
        <v>0</v>
      </c>
      <c r="V4285" t="b">
        <f t="shared" si="2417"/>
        <v>0</v>
      </c>
      <c r="W4285" t="b">
        <f t="shared" si="2418"/>
        <v>0</v>
      </c>
      <c r="X4285" t="b">
        <f t="shared" si="2419"/>
        <v>0</v>
      </c>
      <c r="Y4285" t="b">
        <f t="shared" si="2420"/>
        <v>0</v>
      </c>
      <c r="Z4285" t="b">
        <f t="shared" si="2414"/>
        <v>0</v>
      </c>
      <c r="AA4285" t="b">
        <f t="shared" si="2415"/>
        <v>0</v>
      </c>
    </row>
    <row r="4286" spans="1:27" x14ac:dyDescent="0.25">
      <c r="A4286" t="s">
        <v>10797</v>
      </c>
      <c r="B4286" t="s">
        <v>16373</v>
      </c>
      <c r="C4286" t="s">
        <v>16374</v>
      </c>
      <c r="D4286">
        <v>2013</v>
      </c>
      <c r="E4286" t="s">
        <v>152</v>
      </c>
      <c r="F4286">
        <v>8</v>
      </c>
      <c r="G4286">
        <v>5</v>
      </c>
      <c r="H4286" t="s">
        <v>16375</v>
      </c>
      <c r="L4286" t="s">
        <v>19</v>
      </c>
      <c r="M4286" t="s">
        <v>20</v>
      </c>
      <c r="P4286" t="b">
        <f t="shared" si="2409"/>
        <v>0</v>
      </c>
      <c r="Q4286" t="b">
        <f t="shared" si="2416"/>
        <v>0</v>
      </c>
      <c r="R4286" t="b">
        <f t="shared" si="2410"/>
        <v>0</v>
      </c>
      <c r="S4286" t="b">
        <f t="shared" si="2411"/>
        <v>0</v>
      </c>
      <c r="T4286" t="b">
        <f t="shared" si="2412"/>
        <v>0</v>
      </c>
      <c r="U4286" t="b">
        <f t="shared" si="2413"/>
        <v>0</v>
      </c>
      <c r="V4286" t="b">
        <f t="shared" si="2417"/>
        <v>0</v>
      </c>
      <c r="W4286" t="b">
        <f t="shared" si="2418"/>
        <v>0</v>
      </c>
      <c r="X4286" t="b">
        <f t="shared" si="2419"/>
        <v>0</v>
      </c>
      <c r="Y4286" t="b">
        <f t="shared" si="2420"/>
        <v>0</v>
      </c>
      <c r="Z4286" t="b">
        <f t="shared" si="2414"/>
        <v>0</v>
      </c>
      <c r="AA4286" t="b">
        <f t="shared" si="2415"/>
        <v>0</v>
      </c>
    </row>
    <row r="4287" spans="1:27" x14ac:dyDescent="0.25">
      <c r="A4287" t="s">
        <v>10797</v>
      </c>
      <c r="B4287" t="s">
        <v>16376</v>
      </c>
      <c r="C4287" t="s">
        <v>16377</v>
      </c>
      <c r="D4287">
        <v>2013</v>
      </c>
      <c r="E4287" t="s">
        <v>11452</v>
      </c>
      <c r="F4287">
        <v>378</v>
      </c>
      <c r="H4287" t="s">
        <v>16378</v>
      </c>
      <c r="J4287" t="s">
        <v>16046</v>
      </c>
      <c r="L4287" t="s">
        <v>35</v>
      </c>
      <c r="M4287" t="s">
        <v>20</v>
      </c>
      <c r="P4287" t="b">
        <f t="shared" si="2409"/>
        <v>0</v>
      </c>
      <c r="Q4287" t="b">
        <f t="shared" si="2416"/>
        <v>0</v>
      </c>
      <c r="R4287" t="b">
        <f t="shared" si="2410"/>
        <v>0</v>
      </c>
      <c r="S4287" t="b">
        <f t="shared" si="2411"/>
        <v>0</v>
      </c>
      <c r="T4287" t="b">
        <f t="shared" si="2412"/>
        <v>0</v>
      </c>
      <c r="U4287" t="b">
        <f t="shared" si="2413"/>
        <v>0</v>
      </c>
      <c r="V4287" t="b">
        <f t="shared" si="2417"/>
        <v>0</v>
      </c>
      <c r="W4287" t="b">
        <f t="shared" si="2418"/>
        <v>0</v>
      </c>
      <c r="X4287" t="b">
        <f t="shared" si="2419"/>
        <v>0</v>
      </c>
      <c r="Y4287" t="b">
        <f t="shared" si="2420"/>
        <v>0</v>
      </c>
      <c r="Z4287" t="b">
        <f t="shared" si="2414"/>
        <v>0</v>
      </c>
      <c r="AA4287" t="b">
        <f t="shared" si="2415"/>
        <v>0</v>
      </c>
    </row>
    <row r="4288" spans="1:27" x14ac:dyDescent="0.25">
      <c r="A4288" t="s">
        <v>10797</v>
      </c>
      <c r="B4288" t="s">
        <v>16379</v>
      </c>
      <c r="C4288" t="s">
        <v>16380</v>
      </c>
      <c r="D4288">
        <v>2013</v>
      </c>
      <c r="E4288" t="s">
        <v>507</v>
      </c>
      <c r="F4288">
        <v>10</v>
      </c>
      <c r="H4288" s="3">
        <v>41275</v>
      </c>
      <c r="L4288" t="s">
        <v>35</v>
      </c>
      <c r="M4288" t="s">
        <v>20</v>
      </c>
      <c r="P4288" t="b">
        <f t="shared" si="2409"/>
        <v>0</v>
      </c>
      <c r="Q4288" t="b">
        <f t="shared" si="2416"/>
        <v>0</v>
      </c>
      <c r="R4288" t="b">
        <f t="shared" si="2410"/>
        <v>0</v>
      </c>
      <c r="S4288" t="b">
        <f t="shared" si="2411"/>
        <v>0</v>
      </c>
      <c r="T4288" t="b">
        <f t="shared" si="2412"/>
        <v>0</v>
      </c>
      <c r="U4288" t="b">
        <f t="shared" si="2413"/>
        <v>0</v>
      </c>
      <c r="V4288" t="b">
        <f t="shared" si="2417"/>
        <v>0</v>
      </c>
      <c r="W4288" t="b">
        <f t="shared" si="2418"/>
        <v>0</v>
      </c>
      <c r="X4288" t="b">
        <f t="shared" si="2419"/>
        <v>0</v>
      </c>
      <c r="Y4288" t="b">
        <f t="shared" si="2420"/>
        <v>0</v>
      </c>
      <c r="Z4288" t="b">
        <f t="shared" si="2414"/>
        <v>0</v>
      </c>
      <c r="AA4288" t="b">
        <f t="shared" si="2415"/>
        <v>0</v>
      </c>
    </row>
    <row r="4289" spans="1:27" x14ac:dyDescent="0.25">
      <c r="A4289" t="s">
        <v>10797</v>
      </c>
      <c r="B4289" t="s">
        <v>16381</v>
      </c>
      <c r="C4289" t="s">
        <v>16382</v>
      </c>
      <c r="D4289">
        <v>2013</v>
      </c>
      <c r="E4289" t="s">
        <v>152</v>
      </c>
      <c r="F4289">
        <v>8</v>
      </c>
      <c r="G4289">
        <v>5</v>
      </c>
      <c r="H4289" s="2">
        <v>42887</v>
      </c>
      <c r="L4289" t="s">
        <v>35</v>
      </c>
      <c r="M4289" t="s">
        <v>20</v>
      </c>
      <c r="P4289" t="b">
        <f t="shared" si="2409"/>
        <v>0</v>
      </c>
      <c r="Q4289" t="b">
        <f t="shared" si="2416"/>
        <v>0</v>
      </c>
      <c r="R4289" t="b">
        <f t="shared" si="2410"/>
        <v>0</v>
      </c>
      <c r="S4289" t="b">
        <f t="shared" si="2411"/>
        <v>0</v>
      </c>
      <c r="T4289" t="b">
        <f t="shared" si="2412"/>
        <v>0</v>
      </c>
      <c r="U4289" t="b">
        <f t="shared" si="2413"/>
        <v>0</v>
      </c>
      <c r="V4289" t="b">
        <f t="shared" si="2417"/>
        <v>0</v>
      </c>
      <c r="W4289" t="b">
        <f t="shared" si="2418"/>
        <v>0</v>
      </c>
      <c r="X4289" t="b">
        <f t="shared" si="2419"/>
        <v>0</v>
      </c>
      <c r="Y4289" t="b">
        <f t="shared" si="2420"/>
        <v>0</v>
      </c>
      <c r="Z4289" t="b">
        <f t="shared" si="2414"/>
        <v>0</v>
      </c>
      <c r="AA4289" t="b">
        <f t="shared" si="2415"/>
        <v>0</v>
      </c>
    </row>
    <row r="4290" spans="1:27" x14ac:dyDescent="0.25">
      <c r="A4290" t="s">
        <v>10797</v>
      </c>
      <c r="B4290" t="s">
        <v>16383</v>
      </c>
      <c r="C4290" t="s">
        <v>16384</v>
      </c>
      <c r="D4290">
        <v>2013</v>
      </c>
      <c r="E4290" t="s">
        <v>10866</v>
      </c>
      <c r="F4290">
        <v>3</v>
      </c>
      <c r="H4290" t="s">
        <v>16039</v>
      </c>
      <c r="L4290" t="s">
        <v>20</v>
      </c>
      <c r="M4290" t="s">
        <v>35</v>
      </c>
      <c r="P4290" t="b">
        <f t="shared" si="2409"/>
        <v>0</v>
      </c>
      <c r="Q4290" t="b">
        <f t="shared" si="2416"/>
        <v>0</v>
      </c>
      <c r="R4290" t="b">
        <f t="shared" si="2410"/>
        <v>0</v>
      </c>
      <c r="S4290" t="b">
        <f t="shared" si="2411"/>
        <v>0</v>
      </c>
      <c r="T4290" t="b">
        <f t="shared" si="2412"/>
        <v>0</v>
      </c>
      <c r="U4290" t="b">
        <f t="shared" si="2413"/>
        <v>0</v>
      </c>
      <c r="V4290" t="b">
        <f t="shared" si="2417"/>
        <v>0</v>
      </c>
      <c r="W4290" t="b">
        <f t="shared" si="2418"/>
        <v>0</v>
      </c>
      <c r="X4290" t="b">
        <f t="shared" si="2419"/>
        <v>0</v>
      </c>
      <c r="Y4290" t="b">
        <f t="shared" si="2420"/>
        <v>0</v>
      </c>
      <c r="Z4290" t="b">
        <f t="shared" si="2414"/>
        <v>0</v>
      </c>
      <c r="AA4290" t="b">
        <f t="shared" si="2415"/>
        <v>0</v>
      </c>
    </row>
    <row r="4291" spans="1:27" hidden="1" x14ac:dyDescent="0.25">
      <c r="A4291" t="s">
        <v>10797</v>
      </c>
      <c r="B4291" t="s">
        <v>16385</v>
      </c>
      <c r="C4291" t="s">
        <v>16386</v>
      </c>
      <c r="D4291">
        <v>2013</v>
      </c>
      <c r="E4291" t="s">
        <v>388</v>
      </c>
      <c r="F4291">
        <v>24</v>
      </c>
      <c r="G4291">
        <v>3</v>
      </c>
      <c r="H4291" t="s">
        <v>16387</v>
      </c>
      <c r="J4291" t="s">
        <v>16388</v>
      </c>
      <c r="L4291" t="s">
        <v>20</v>
      </c>
      <c r="M4291" t="s">
        <v>19</v>
      </c>
      <c r="N4291" t="s">
        <v>37248</v>
      </c>
      <c r="O4291" t="s">
        <v>37257</v>
      </c>
      <c r="P4291" t="b">
        <f t="shared" ref="P4291:P4354" si="2421">ISNUMBER(SEARCH("broiler",C4291))</f>
        <v>0</v>
      </c>
      <c r="Q4291" t="b">
        <f t="shared" si="2416"/>
        <v>0</v>
      </c>
      <c r="R4291" t="b">
        <f t="shared" ref="R4291:R4354" si="2422">ISNUMBER(SEARCH("aquatic",$C4291))</f>
        <v>1</v>
      </c>
      <c r="S4291" t="b">
        <f t="shared" ref="S4291:S4354" si="2423">ISNUMBER(SEARCH("fish",$C4291))</f>
        <v>0</v>
      </c>
      <c r="T4291" t="b">
        <f t="shared" ref="T4291:T4354" si="2424">ISNUMBER(SEARCH(" chicken",$C4291))</f>
        <v>0</v>
      </c>
      <c r="U4291" t="b">
        <f t="shared" ref="U4291:U4354" si="2425">ISNUMBER(SEARCH("tadpole",$C4291))</f>
        <v>0</v>
      </c>
    </row>
    <row r="4292" spans="1:27" x14ac:dyDescent="0.25">
      <c r="A4292" t="s">
        <v>10797</v>
      </c>
      <c r="B4292" t="s">
        <v>16389</v>
      </c>
      <c r="C4292" t="s">
        <v>16390</v>
      </c>
      <c r="D4292">
        <v>2013</v>
      </c>
      <c r="E4292" t="s">
        <v>11061</v>
      </c>
      <c r="F4292">
        <v>94</v>
      </c>
      <c r="G4292">
        <v>5</v>
      </c>
      <c r="H4292" t="s">
        <v>16391</v>
      </c>
      <c r="J4292" t="s">
        <v>16392</v>
      </c>
      <c r="L4292" t="s">
        <v>20</v>
      </c>
      <c r="M4292" t="s">
        <v>35</v>
      </c>
      <c r="P4292" t="b">
        <f t="shared" si="2421"/>
        <v>0</v>
      </c>
      <c r="Q4292" t="b">
        <f t="shared" si="2416"/>
        <v>0</v>
      </c>
      <c r="R4292" t="b">
        <f t="shared" si="2422"/>
        <v>0</v>
      </c>
      <c r="S4292" t="b">
        <f t="shared" si="2423"/>
        <v>0</v>
      </c>
      <c r="T4292" t="b">
        <f t="shared" si="2424"/>
        <v>0</v>
      </c>
      <c r="U4292" t="b">
        <f t="shared" si="2425"/>
        <v>0</v>
      </c>
      <c r="V4292" t="b">
        <f t="shared" ref="V4292:V4355" si="2426">ISNUMBER(SEARCH(" hen",$C4292))</f>
        <v>0</v>
      </c>
      <c r="W4292" t="b">
        <f t="shared" ref="W4292:W4355" si="2427">ISNUMBER(SEARCH("penguin",$C4292))</f>
        <v>0</v>
      </c>
      <c r="X4292" t="b">
        <f t="shared" ref="X4292:X4304" si="2428">ISNUMBER(SEARCH("Whale",$C4292))</f>
        <v>0</v>
      </c>
      <c r="Y4292" t="b">
        <f t="shared" ref="Y4292:Y4304" si="2429">ISNUMBER(SEARCH("Seal",$C4292))</f>
        <v>0</v>
      </c>
      <c r="Z4292" t="b">
        <f t="shared" ref="Z4292:Z4304" si="2430">ISNUMBER(SEARCH("Newts",$C4292))</f>
        <v>0</v>
      </c>
      <c r="AA4292" t="b">
        <f t="shared" ref="AA4292:AA4304" si="2431">ISNUMBER(SEARCH("Sea Turtle",$C4292))</f>
        <v>0</v>
      </c>
    </row>
    <row r="4293" spans="1:27" x14ac:dyDescent="0.25">
      <c r="A4293" t="s">
        <v>10797</v>
      </c>
      <c r="B4293" t="s">
        <v>16393</v>
      </c>
      <c r="C4293" t="s">
        <v>16394</v>
      </c>
      <c r="D4293">
        <v>2013</v>
      </c>
      <c r="E4293" t="s">
        <v>11200</v>
      </c>
      <c r="F4293">
        <v>183</v>
      </c>
      <c r="G4293">
        <v>4</v>
      </c>
      <c r="H4293" t="s">
        <v>16395</v>
      </c>
      <c r="J4293" t="s">
        <v>16396</v>
      </c>
      <c r="L4293" t="s">
        <v>20</v>
      </c>
      <c r="M4293" t="s">
        <v>19</v>
      </c>
      <c r="P4293" t="b">
        <f t="shared" si="2421"/>
        <v>0</v>
      </c>
      <c r="Q4293" t="b">
        <f t="shared" si="2416"/>
        <v>0</v>
      </c>
      <c r="R4293" t="b">
        <f t="shared" si="2422"/>
        <v>0</v>
      </c>
      <c r="S4293" t="b">
        <f t="shared" si="2423"/>
        <v>0</v>
      </c>
      <c r="T4293" t="b">
        <f t="shared" si="2424"/>
        <v>0</v>
      </c>
      <c r="U4293" t="b">
        <f t="shared" si="2425"/>
        <v>0</v>
      </c>
      <c r="V4293" t="b">
        <f t="shared" si="2426"/>
        <v>0</v>
      </c>
      <c r="W4293" t="b">
        <f t="shared" si="2427"/>
        <v>0</v>
      </c>
      <c r="X4293" t="b">
        <f t="shared" si="2428"/>
        <v>0</v>
      </c>
      <c r="Y4293" t="b">
        <f t="shared" si="2429"/>
        <v>0</v>
      </c>
      <c r="Z4293" t="b">
        <f t="shared" si="2430"/>
        <v>0</v>
      </c>
      <c r="AA4293" t="b">
        <f t="shared" si="2431"/>
        <v>0</v>
      </c>
    </row>
    <row r="4294" spans="1:27" x14ac:dyDescent="0.25">
      <c r="A4294" t="s">
        <v>10797</v>
      </c>
      <c r="B4294" t="s">
        <v>16397</v>
      </c>
      <c r="C4294" t="s">
        <v>16398</v>
      </c>
      <c r="D4294">
        <v>2013</v>
      </c>
      <c r="E4294" t="s">
        <v>11200</v>
      </c>
      <c r="F4294">
        <v>183</v>
      </c>
      <c r="G4294">
        <v>4</v>
      </c>
      <c r="H4294" t="s">
        <v>16399</v>
      </c>
      <c r="L4294" t="s">
        <v>35</v>
      </c>
      <c r="M4294" t="s">
        <v>20</v>
      </c>
      <c r="P4294" t="b">
        <f t="shared" si="2421"/>
        <v>0</v>
      </c>
      <c r="Q4294" t="b">
        <f t="shared" si="2416"/>
        <v>0</v>
      </c>
      <c r="R4294" t="b">
        <f t="shared" si="2422"/>
        <v>0</v>
      </c>
      <c r="S4294" t="b">
        <f t="shared" si="2423"/>
        <v>0</v>
      </c>
      <c r="T4294" t="b">
        <f t="shared" si="2424"/>
        <v>0</v>
      </c>
      <c r="U4294" t="b">
        <f t="shared" si="2425"/>
        <v>0</v>
      </c>
      <c r="V4294" t="b">
        <f t="shared" si="2426"/>
        <v>0</v>
      </c>
      <c r="W4294" t="b">
        <f t="shared" si="2427"/>
        <v>0</v>
      </c>
      <c r="X4294" t="b">
        <f t="shared" si="2428"/>
        <v>0</v>
      </c>
      <c r="Y4294" t="b">
        <f t="shared" si="2429"/>
        <v>0</v>
      </c>
      <c r="Z4294" t="b">
        <f t="shared" si="2430"/>
        <v>0</v>
      </c>
      <c r="AA4294" t="b">
        <f t="shared" si="2431"/>
        <v>0</v>
      </c>
    </row>
    <row r="4295" spans="1:27" x14ac:dyDescent="0.25">
      <c r="A4295" t="s">
        <v>10797</v>
      </c>
      <c r="B4295" t="s">
        <v>16400</v>
      </c>
      <c r="C4295" t="s">
        <v>16401</v>
      </c>
      <c r="D4295">
        <v>2013</v>
      </c>
      <c r="E4295" t="s">
        <v>1667</v>
      </c>
      <c r="F4295">
        <v>161</v>
      </c>
      <c r="H4295" s="2">
        <v>42979</v>
      </c>
      <c r="L4295" t="s">
        <v>19</v>
      </c>
      <c r="M4295" t="s">
        <v>20</v>
      </c>
      <c r="P4295" t="b">
        <f t="shared" si="2421"/>
        <v>0</v>
      </c>
      <c r="Q4295" t="b">
        <f t="shared" si="2416"/>
        <v>0</v>
      </c>
      <c r="R4295" t="b">
        <f t="shared" si="2422"/>
        <v>0</v>
      </c>
      <c r="S4295" t="b">
        <f t="shared" si="2423"/>
        <v>0</v>
      </c>
      <c r="T4295" t="b">
        <f t="shared" si="2424"/>
        <v>0</v>
      </c>
      <c r="U4295" t="b">
        <f t="shared" si="2425"/>
        <v>0</v>
      </c>
      <c r="V4295" t="b">
        <f t="shared" si="2426"/>
        <v>0</v>
      </c>
      <c r="W4295" t="b">
        <f t="shared" si="2427"/>
        <v>0</v>
      </c>
      <c r="X4295" t="b">
        <f t="shared" si="2428"/>
        <v>0</v>
      </c>
      <c r="Y4295" t="b">
        <f t="shared" si="2429"/>
        <v>0</v>
      </c>
      <c r="Z4295" t="b">
        <f t="shared" si="2430"/>
        <v>0</v>
      </c>
      <c r="AA4295" t="b">
        <f t="shared" si="2431"/>
        <v>0</v>
      </c>
    </row>
    <row r="4296" spans="1:27" x14ac:dyDescent="0.25">
      <c r="A4296" t="s">
        <v>10797</v>
      </c>
      <c r="B4296" t="s">
        <v>16402</v>
      </c>
      <c r="C4296" t="s">
        <v>16403</v>
      </c>
      <c r="D4296">
        <v>2013</v>
      </c>
      <c r="E4296" t="s">
        <v>217</v>
      </c>
      <c r="F4296">
        <v>57</v>
      </c>
      <c r="G4296">
        <v>3</v>
      </c>
      <c r="H4296" t="s">
        <v>16404</v>
      </c>
      <c r="J4296" t="s">
        <v>16405</v>
      </c>
      <c r="L4296" t="s">
        <v>20</v>
      </c>
      <c r="M4296" t="s">
        <v>19</v>
      </c>
      <c r="P4296" t="b">
        <f t="shared" si="2421"/>
        <v>0</v>
      </c>
      <c r="Q4296" t="b">
        <f t="shared" si="2416"/>
        <v>0</v>
      </c>
      <c r="R4296" t="b">
        <f t="shared" si="2422"/>
        <v>0</v>
      </c>
      <c r="S4296" t="b">
        <f t="shared" si="2423"/>
        <v>0</v>
      </c>
      <c r="T4296" t="b">
        <f t="shared" si="2424"/>
        <v>0</v>
      </c>
      <c r="U4296" t="b">
        <f t="shared" si="2425"/>
        <v>0</v>
      </c>
      <c r="V4296" t="b">
        <f t="shared" si="2426"/>
        <v>0</v>
      </c>
      <c r="W4296" t="b">
        <f t="shared" si="2427"/>
        <v>0</v>
      </c>
      <c r="X4296" t="b">
        <f t="shared" si="2428"/>
        <v>0</v>
      </c>
      <c r="Y4296" t="b">
        <f t="shared" si="2429"/>
        <v>0</v>
      </c>
      <c r="Z4296" t="b">
        <f t="shared" si="2430"/>
        <v>0</v>
      </c>
      <c r="AA4296" t="b">
        <f t="shared" si="2431"/>
        <v>0</v>
      </c>
    </row>
    <row r="4297" spans="1:27" x14ac:dyDescent="0.25">
      <c r="A4297" t="s">
        <v>10797</v>
      </c>
      <c r="B4297" t="s">
        <v>16406</v>
      </c>
      <c r="C4297" t="s">
        <v>16407</v>
      </c>
      <c r="D4297">
        <v>2013</v>
      </c>
      <c r="E4297" t="s">
        <v>1267</v>
      </c>
      <c r="F4297">
        <v>181</v>
      </c>
      <c r="G4297">
        <v>5</v>
      </c>
      <c r="H4297" t="s">
        <v>16408</v>
      </c>
      <c r="L4297" t="s">
        <v>19</v>
      </c>
      <c r="M4297" t="s">
        <v>20</v>
      </c>
      <c r="P4297" t="b">
        <f t="shared" si="2421"/>
        <v>0</v>
      </c>
      <c r="Q4297" t="b">
        <f t="shared" si="2416"/>
        <v>0</v>
      </c>
      <c r="R4297" t="b">
        <f t="shared" si="2422"/>
        <v>0</v>
      </c>
      <c r="S4297" t="b">
        <f t="shared" si="2423"/>
        <v>0</v>
      </c>
      <c r="T4297" t="b">
        <f t="shared" si="2424"/>
        <v>0</v>
      </c>
      <c r="U4297" t="b">
        <f t="shared" si="2425"/>
        <v>0</v>
      </c>
      <c r="V4297" t="b">
        <f t="shared" si="2426"/>
        <v>0</v>
      </c>
      <c r="W4297" t="b">
        <f t="shared" si="2427"/>
        <v>0</v>
      </c>
      <c r="X4297" t="b">
        <f t="shared" si="2428"/>
        <v>0</v>
      </c>
      <c r="Y4297" t="b">
        <f t="shared" si="2429"/>
        <v>0</v>
      </c>
      <c r="Z4297" t="b">
        <f t="shared" si="2430"/>
        <v>0</v>
      </c>
      <c r="AA4297" t="b">
        <f t="shared" si="2431"/>
        <v>0</v>
      </c>
    </row>
    <row r="4298" spans="1:27" x14ac:dyDescent="0.25">
      <c r="A4298" t="s">
        <v>10797</v>
      </c>
      <c r="B4298" t="s">
        <v>16409</v>
      </c>
      <c r="C4298" t="s">
        <v>16410</v>
      </c>
      <c r="D4298">
        <v>2013</v>
      </c>
      <c r="E4298" t="s">
        <v>14263</v>
      </c>
      <c r="F4298">
        <v>88</v>
      </c>
      <c r="G4298">
        <v>2</v>
      </c>
      <c r="H4298" t="s">
        <v>16411</v>
      </c>
      <c r="L4298" t="s">
        <v>20</v>
      </c>
      <c r="M4298" t="s">
        <v>19</v>
      </c>
      <c r="P4298" t="b">
        <f t="shared" si="2421"/>
        <v>0</v>
      </c>
      <c r="Q4298" t="b">
        <f t="shared" si="2416"/>
        <v>0</v>
      </c>
      <c r="R4298" t="b">
        <f t="shared" si="2422"/>
        <v>0</v>
      </c>
      <c r="S4298" t="b">
        <f t="shared" si="2423"/>
        <v>0</v>
      </c>
      <c r="T4298" t="b">
        <f t="shared" si="2424"/>
        <v>0</v>
      </c>
      <c r="U4298" t="b">
        <f t="shared" si="2425"/>
        <v>0</v>
      </c>
      <c r="V4298" t="b">
        <f t="shared" si="2426"/>
        <v>0</v>
      </c>
      <c r="W4298" t="b">
        <f t="shared" si="2427"/>
        <v>0</v>
      </c>
      <c r="X4298" t="b">
        <f t="shared" si="2428"/>
        <v>0</v>
      </c>
      <c r="Y4298" t="b">
        <f t="shared" si="2429"/>
        <v>0</v>
      </c>
      <c r="Z4298" t="b">
        <f t="shared" si="2430"/>
        <v>0</v>
      </c>
      <c r="AA4298" t="b">
        <f t="shared" si="2431"/>
        <v>0</v>
      </c>
    </row>
    <row r="4299" spans="1:27" x14ac:dyDescent="0.25">
      <c r="A4299" t="s">
        <v>10797</v>
      </c>
      <c r="B4299" t="s">
        <v>16412</v>
      </c>
      <c r="C4299" t="s">
        <v>16413</v>
      </c>
      <c r="D4299">
        <v>2013</v>
      </c>
      <c r="E4299" t="s">
        <v>8601</v>
      </c>
      <c r="F4299">
        <v>67</v>
      </c>
      <c r="G4299">
        <v>5</v>
      </c>
      <c r="H4299" t="s">
        <v>16414</v>
      </c>
      <c r="L4299" t="s">
        <v>20</v>
      </c>
      <c r="M4299" t="s">
        <v>19</v>
      </c>
      <c r="P4299" t="b">
        <f t="shared" si="2421"/>
        <v>0</v>
      </c>
      <c r="Q4299" t="b">
        <f t="shared" si="2416"/>
        <v>0</v>
      </c>
      <c r="R4299" t="b">
        <f t="shared" si="2422"/>
        <v>0</v>
      </c>
      <c r="S4299" t="b">
        <f t="shared" si="2423"/>
        <v>0</v>
      </c>
      <c r="T4299" t="b">
        <f t="shared" si="2424"/>
        <v>0</v>
      </c>
      <c r="U4299" t="b">
        <f t="shared" si="2425"/>
        <v>0</v>
      </c>
      <c r="V4299" t="b">
        <f t="shared" si="2426"/>
        <v>0</v>
      </c>
      <c r="W4299" t="b">
        <f t="shared" si="2427"/>
        <v>0</v>
      </c>
      <c r="X4299" t="b">
        <f t="shared" si="2428"/>
        <v>0</v>
      </c>
      <c r="Y4299" t="b">
        <f t="shared" si="2429"/>
        <v>0</v>
      </c>
      <c r="Z4299" t="b">
        <f t="shared" si="2430"/>
        <v>0</v>
      </c>
      <c r="AA4299" t="b">
        <f t="shared" si="2431"/>
        <v>0</v>
      </c>
    </row>
    <row r="4300" spans="1:27" x14ac:dyDescent="0.25">
      <c r="A4300" t="s">
        <v>10797</v>
      </c>
      <c r="B4300" t="s">
        <v>16415</v>
      </c>
      <c r="C4300" t="s">
        <v>16416</v>
      </c>
      <c r="D4300">
        <v>2013</v>
      </c>
      <c r="E4300" t="s">
        <v>713</v>
      </c>
      <c r="F4300">
        <v>36</v>
      </c>
      <c r="G4300">
        <v>5</v>
      </c>
      <c r="H4300" t="s">
        <v>16417</v>
      </c>
      <c r="L4300" t="s">
        <v>19</v>
      </c>
      <c r="M4300" t="s">
        <v>20</v>
      </c>
      <c r="P4300" t="b">
        <f t="shared" si="2421"/>
        <v>0</v>
      </c>
      <c r="Q4300" t="b">
        <f t="shared" si="2416"/>
        <v>0</v>
      </c>
      <c r="R4300" t="b">
        <f t="shared" si="2422"/>
        <v>0</v>
      </c>
      <c r="S4300" t="b">
        <f t="shared" si="2423"/>
        <v>0</v>
      </c>
      <c r="T4300" t="b">
        <f t="shared" si="2424"/>
        <v>0</v>
      </c>
      <c r="U4300" t="b">
        <f t="shared" si="2425"/>
        <v>0</v>
      </c>
      <c r="V4300" t="b">
        <f t="shared" si="2426"/>
        <v>0</v>
      </c>
      <c r="W4300" t="b">
        <f t="shared" si="2427"/>
        <v>0</v>
      </c>
      <c r="X4300" t="b">
        <f t="shared" si="2428"/>
        <v>0</v>
      </c>
      <c r="Y4300" t="b">
        <f t="shared" si="2429"/>
        <v>0</v>
      </c>
      <c r="Z4300" t="b">
        <f t="shared" si="2430"/>
        <v>0</v>
      </c>
      <c r="AA4300" t="b">
        <f t="shared" si="2431"/>
        <v>0</v>
      </c>
    </row>
    <row r="4301" spans="1:27" x14ac:dyDescent="0.25">
      <c r="A4301" t="s">
        <v>10797</v>
      </c>
      <c r="B4301" t="s">
        <v>16418</v>
      </c>
      <c r="C4301" t="s">
        <v>16419</v>
      </c>
      <c r="D4301">
        <v>2013</v>
      </c>
      <c r="E4301" t="s">
        <v>182</v>
      </c>
      <c r="F4301">
        <v>82</v>
      </c>
      <c r="G4301">
        <v>3</v>
      </c>
      <c r="H4301" t="s">
        <v>16420</v>
      </c>
      <c r="J4301" t="s">
        <v>12671</v>
      </c>
      <c r="L4301" t="s">
        <v>19</v>
      </c>
      <c r="M4301" t="s">
        <v>20</v>
      </c>
      <c r="P4301" t="b">
        <f t="shared" si="2421"/>
        <v>0</v>
      </c>
      <c r="Q4301" t="b">
        <f t="shared" si="2416"/>
        <v>0</v>
      </c>
      <c r="R4301" t="b">
        <f t="shared" si="2422"/>
        <v>0</v>
      </c>
      <c r="S4301" t="b">
        <f t="shared" si="2423"/>
        <v>0</v>
      </c>
      <c r="T4301" t="b">
        <f t="shared" si="2424"/>
        <v>0</v>
      </c>
      <c r="U4301" t="b">
        <f t="shared" si="2425"/>
        <v>0</v>
      </c>
      <c r="V4301" t="b">
        <f t="shared" si="2426"/>
        <v>0</v>
      </c>
      <c r="W4301" t="b">
        <f t="shared" si="2427"/>
        <v>0</v>
      </c>
      <c r="X4301" t="b">
        <f t="shared" si="2428"/>
        <v>0</v>
      </c>
      <c r="Y4301" t="b">
        <f t="shared" si="2429"/>
        <v>0</v>
      </c>
      <c r="Z4301" t="b">
        <f t="shared" si="2430"/>
        <v>0</v>
      </c>
      <c r="AA4301" t="b">
        <f t="shared" si="2431"/>
        <v>0</v>
      </c>
    </row>
    <row r="4302" spans="1:27" x14ac:dyDescent="0.25">
      <c r="A4302" t="s">
        <v>10797</v>
      </c>
      <c r="B4302" t="s">
        <v>16421</v>
      </c>
      <c r="C4302" t="s">
        <v>16422</v>
      </c>
      <c r="D4302">
        <v>2013</v>
      </c>
      <c r="E4302" t="s">
        <v>1371</v>
      </c>
      <c r="F4302">
        <v>77</v>
      </c>
      <c r="G4302">
        <v>4</v>
      </c>
      <c r="H4302" t="s">
        <v>16423</v>
      </c>
      <c r="J4302" t="s">
        <v>16424</v>
      </c>
      <c r="L4302" t="s">
        <v>19</v>
      </c>
      <c r="M4302" t="s">
        <v>20</v>
      </c>
      <c r="P4302" t="b">
        <f t="shared" si="2421"/>
        <v>0</v>
      </c>
      <c r="Q4302" t="b">
        <f t="shared" si="2416"/>
        <v>0</v>
      </c>
      <c r="R4302" t="b">
        <f t="shared" si="2422"/>
        <v>0</v>
      </c>
      <c r="S4302" t="b">
        <f t="shared" si="2423"/>
        <v>0</v>
      </c>
      <c r="T4302" t="b">
        <f t="shared" si="2424"/>
        <v>0</v>
      </c>
      <c r="U4302" t="b">
        <f t="shared" si="2425"/>
        <v>0</v>
      </c>
      <c r="V4302" t="b">
        <f t="shared" si="2426"/>
        <v>0</v>
      </c>
      <c r="W4302" t="b">
        <f t="shared" si="2427"/>
        <v>0</v>
      </c>
      <c r="X4302" t="b">
        <f t="shared" si="2428"/>
        <v>0</v>
      </c>
      <c r="Y4302" t="b">
        <f t="shared" si="2429"/>
        <v>0</v>
      </c>
      <c r="Z4302" t="b">
        <f t="shared" si="2430"/>
        <v>0</v>
      </c>
      <c r="AA4302" t="b">
        <f t="shared" si="2431"/>
        <v>0</v>
      </c>
    </row>
    <row r="4303" spans="1:27" x14ac:dyDescent="0.25">
      <c r="A4303" t="s">
        <v>10797</v>
      </c>
      <c r="B4303" t="s">
        <v>16425</v>
      </c>
      <c r="C4303" t="s">
        <v>16426</v>
      </c>
      <c r="D4303">
        <v>2013</v>
      </c>
      <c r="E4303" t="s">
        <v>152</v>
      </c>
      <c r="F4303">
        <v>8</v>
      </c>
      <c r="G4303">
        <v>5</v>
      </c>
      <c r="H4303" t="s">
        <v>16427</v>
      </c>
      <c r="J4303" t="s">
        <v>16428</v>
      </c>
      <c r="L4303" t="s">
        <v>20</v>
      </c>
      <c r="M4303" t="s">
        <v>35</v>
      </c>
      <c r="P4303" t="b">
        <f t="shared" si="2421"/>
        <v>0</v>
      </c>
      <c r="Q4303" t="b">
        <f t="shared" si="2416"/>
        <v>0</v>
      </c>
      <c r="R4303" t="b">
        <f t="shared" si="2422"/>
        <v>0</v>
      </c>
      <c r="S4303" t="b">
        <f t="shared" si="2423"/>
        <v>0</v>
      </c>
      <c r="T4303" t="b">
        <f t="shared" si="2424"/>
        <v>0</v>
      </c>
      <c r="U4303" t="b">
        <f t="shared" si="2425"/>
        <v>0</v>
      </c>
      <c r="V4303" t="b">
        <f t="shared" si="2426"/>
        <v>0</v>
      </c>
      <c r="W4303" t="b">
        <f t="shared" si="2427"/>
        <v>0</v>
      </c>
      <c r="X4303" t="b">
        <f t="shared" si="2428"/>
        <v>0</v>
      </c>
      <c r="Y4303" t="b">
        <f t="shared" si="2429"/>
        <v>0</v>
      </c>
      <c r="Z4303" t="b">
        <f t="shared" si="2430"/>
        <v>0</v>
      </c>
      <c r="AA4303" t="b">
        <f t="shared" si="2431"/>
        <v>0</v>
      </c>
    </row>
    <row r="4304" spans="1:27" x14ac:dyDescent="0.25">
      <c r="A4304" t="s">
        <v>10797</v>
      </c>
      <c r="B4304" t="s">
        <v>16429</v>
      </c>
      <c r="C4304" t="s">
        <v>16430</v>
      </c>
      <c r="D4304">
        <v>2013</v>
      </c>
      <c r="E4304" t="s">
        <v>11100</v>
      </c>
      <c r="F4304">
        <v>114</v>
      </c>
      <c r="H4304" s="3">
        <v>41426</v>
      </c>
      <c r="J4304" t="s">
        <v>16431</v>
      </c>
      <c r="L4304" t="s">
        <v>35</v>
      </c>
      <c r="M4304" t="s">
        <v>20</v>
      </c>
      <c r="P4304" t="b">
        <f t="shared" si="2421"/>
        <v>0</v>
      </c>
      <c r="Q4304" t="b">
        <f t="shared" si="2416"/>
        <v>0</v>
      </c>
      <c r="R4304" t="b">
        <f t="shared" si="2422"/>
        <v>0</v>
      </c>
      <c r="S4304" t="b">
        <f t="shared" si="2423"/>
        <v>0</v>
      </c>
      <c r="T4304" t="b">
        <f t="shared" si="2424"/>
        <v>0</v>
      </c>
      <c r="U4304" t="b">
        <f t="shared" si="2425"/>
        <v>0</v>
      </c>
      <c r="V4304" t="b">
        <f t="shared" si="2426"/>
        <v>0</v>
      </c>
      <c r="W4304" t="b">
        <f t="shared" si="2427"/>
        <v>0</v>
      </c>
      <c r="X4304" t="b">
        <f t="shared" si="2428"/>
        <v>0</v>
      </c>
      <c r="Y4304" t="b">
        <f t="shared" si="2429"/>
        <v>0</v>
      </c>
      <c r="Z4304" t="b">
        <f t="shared" si="2430"/>
        <v>0</v>
      </c>
      <c r="AA4304" t="b">
        <f t="shared" si="2431"/>
        <v>0</v>
      </c>
    </row>
    <row r="4305" spans="1:27" hidden="1" x14ac:dyDescent="0.25">
      <c r="A4305" t="s">
        <v>10797</v>
      </c>
      <c r="B4305" t="s">
        <v>16432</v>
      </c>
      <c r="C4305" t="s">
        <v>16433</v>
      </c>
      <c r="D4305">
        <v>2013</v>
      </c>
      <c r="E4305" t="s">
        <v>152</v>
      </c>
      <c r="F4305">
        <v>8</v>
      </c>
      <c r="G4305">
        <v>4</v>
      </c>
      <c r="H4305" t="s">
        <v>16434</v>
      </c>
      <c r="L4305" t="s">
        <v>20</v>
      </c>
      <c r="M4305" t="s">
        <v>19</v>
      </c>
      <c r="N4305" t="s">
        <v>37246</v>
      </c>
      <c r="O4305" t="s">
        <v>37256</v>
      </c>
      <c r="P4305" t="b">
        <f t="shared" si="2421"/>
        <v>0</v>
      </c>
      <c r="Q4305" t="b">
        <f t="shared" si="2416"/>
        <v>0</v>
      </c>
      <c r="R4305" t="b">
        <f t="shared" si="2422"/>
        <v>0</v>
      </c>
      <c r="S4305" t="b">
        <f t="shared" si="2423"/>
        <v>0</v>
      </c>
      <c r="T4305" t="b">
        <f t="shared" si="2424"/>
        <v>0</v>
      </c>
      <c r="U4305" t="b">
        <f t="shared" si="2425"/>
        <v>0</v>
      </c>
      <c r="V4305" t="b">
        <f t="shared" si="2426"/>
        <v>0</v>
      </c>
      <c r="W4305" t="b">
        <f t="shared" si="2427"/>
        <v>1</v>
      </c>
    </row>
    <row r="4306" spans="1:27" x14ac:dyDescent="0.25">
      <c r="A4306" t="s">
        <v>10797</v>
      </c>
      <c r="B4306" t="s">
        <v>16435</v>
      </c>
      <c r="C4306" t="s">
        <v>16436</v>
      </c>
      <c r="D4306">
        <v>2013</v>
      </c>
      <c r="E4306" t="s">
        <v>11002</v>
      </c>
      <c r="F4306">
        <v>4</v>
      </c>
      <c r="G4306">
        <v>4</v>
      </c>
      <c r="H4306" t="s">
        <v>16437</v>
      </c>
      <c r="J4306" t="s">
        <v>16438</v>
      </c>
      <c r="L4306" t="s">
        <v>35</v>
      </c>
      <c r="M4306" t="s">
        <v>20</v>
      </c>
      <c r="P4306" t="b">
        <f t="shared" si="2421"/>
        <v>0</v>
      </c>
      <c r="Q4306" t="b">
        <f t="shared" si="2416"/>
        <v>0</v>
      </c>
      <c r="R4306" t="b">
        <f t="shared" si="2422"/>
        <v>0</v>
      </c>
      <c r="S4306" t="b">
        <f t="shared" si="2423"/>
        <v>0</v>
      </c>
      <c r="T4306" t="b">
        <f t="shared" si="2424"/>
        <v>0</v>
      </c>
      <c r="U4306" t="b">
        <f t="shared" si="2425"/>
        <v>0</v>
      </c>
      <c r="V4306" t="b">
        <f t="shared" si="2426"/>
        <v>0</v>
      </c>
      <c r="W4306" t="b">
        <f t="shared" si="2427"/>
        <v>0</v>
      </c>
      <c r="X4306" t="b">
        <f t="shared" ref="X4306:X4339" si="2432">ISNUMBER(SEARCH("Whale",$C4306))</f>
        <v>0</v>
      </c>
      <c r="Y4306" t="b">
        <f t="shared" ref="Y4306:Y4339" si="2433">ISNUMBER(SEARCH("Seal",$C4306))</f>
        <v>0</v>
      </c>
      <c r="Z4306" t="b">
        <f t="shared" ref="Z4306:Z4322" si="2434">ISNUMBER(SEARCH("Newts",$C4306))</f>
        <v>0</v>
      </c>
      <c r="AA4306" t="b">
        <f t="shared" ref="AA4306:AA4322" si="2435">ISNUMBER(SEARCH("Sea Turtle",$C4306))</f>
        <v>0</v>
      </c>
    </row>
    <row r="4307" spans="1:27" x14ac:dyDescent="0.25">
      <c r="A4307" t="s">
        <v>10797</v>
      </c>
      <c r="B4307" t="s">
        <v>16439</v>
      </c>
      <c r="C4307" t="s">
        <v>16440</v>
      </c>
      <c r="D4307">
        <v>2013</v>
      </c>
      <c r="E4307" t="s">
        <v>152</v>
      </c>
      <c r="F4307">
        <v>8</v>
      </c>
      <c r="G4307">
        <v>4</v>
      </c>
      <c r="H4307" t="s">
        <v>16441</v>
      </c>
      <c r="J4307" t="s">
        <v>16442</v>
      </c>
      <c r="L4307" t="s">
        <v>35</v>
      </c>
      <c r="M4307" t="s">
        <v>20</v>
      </c>
      <c r="P4307" t="b">
        <f t="shared" si="2421"/>
        <v>0</v>
      </c>
      <c r="Q4307" t="b">
        <f t="shared" si="2416"/>
        <v>0</v>
      </c>
      <c r="R4307" t="b">
        <f t="shared" si="2422"/>
        <v>0</v>
      </c>
      <c r="S4307" t="b">
        <f t="shared" si="2423"/>
        <v>0</v>
      </c>
      <c r="T4307" t="b">
        <f t="shared" si="2424"/>
        <v>0</v>
      </c>
      <c r="U4307" t="b">
        <f t="shared" si="2425"/>
        <v>0</v>
      </c>
      <c r="V4307" t="b">
        <f t="shared" si="2426"/>
        <v>0</v>
      </c>
      <c r="W4307" t="b">
        <f t="shared" si="2427"/>
        <v>0</v>
      </c>
      <c r="X4307" t="b">
        <f t="shared" si="2432"/>
        <v>0</v>
      </c>
      <c r="Y4307" t="b">
        <f t="shared" si="2433"/>
        <v>0</v>
      </c>
      <c r="Z4307" t="b">
        <f t="shared" si="2434"/>
        <v>0</v>
      </c>
      <c r="AA4307" t="b">
        <f t="shared" si="2435"/>
        <v>0</v>
      </c>
    </row>
    <row r="4308" spans="1:27" x14ac:dyDescent="0.25">
      <c r="A4308" t="s">
        <v>10797</v>
      </c>
      <c r="B4308" t="s">
        <v>16443</v>
      </c>
      <c r="C4308" t="s">
        <v>16444</v>
      </c>
      <c r="D4308">
        <v>2013</v>
      </c>
      <c r="E4308" t="s">
        <v>3777</v>
      </c>
      <c r="F4308">
        <v>145</v>
      </c>
      <c r="G4308">
        <v>2</v>
      </c>
      <c r="H4308" t="s">
        <v>16445</v>
      </c>
      <c r="J4308" t="s">
        <v>16446</v>
      </c>
      <c r="L4308" t="s">
        <v>35</v>
      </c>
      <c r="M4308" t="s">
        <v>20</v>
      </c>
      <c r="P4308" t="b">
        <f t="shared" si="2421"/>
        <v>0</v>
      </c>
      <c r="Q4308" t="b">
        <f t="shared" si="2416"/>
        <v>0</v>
      </c>
      <c r="R4308" t="b">
        <f t="shared" si="2422"/>
        <v>0</v>
      </c>
      <c r="S4308" t="b">
        <f t="shared" si="2423"/>
        <v>0</v>
      </c>
      <c r="T4308" t="b">
        <f t="shared" si="2424"/>
        <v>0</v>
      </c>
      <c r="U4308" t="b">
        <f t="shared" si="2425"/>
        <v>0</v>
      </c>
      <c r="V4308" t="b">
        <f t="shared" si="2426"/>
        <v>0</v>
      </c>
      <c r="W4308" t="b">
        <f t="shared" si="2427"/>
        <v>0</v>
      </c>
      <c r="X4308" t="b">
        <f t="shared" si="2432"/>
        <v>0</v>
      </c>
      <c r="Y4308" t="b">
        <f t="shared" si="2433"/>
        <v>0</v>
      </c>
      <c r="Z4308" t="b">
        <f t="shared" si="2434"/>
        <v>0</v>
      </c>
      <c r="AA4308" t="b">
        <f t="shared" si="2435"/>
        <v>0</v>
      </c>
    </row>
    <row r="4309" spans="1:27" x14ac:dyDescent="0.25">
      <c r="A4309" t="s">
        <v>10797</v>
      </c>
      <c r="B4309" t="s">
        <v>16447</v>
      </c>
      <c r="C4309" t="s">
        <v>16448</v>
      </c>
      <c r="D4309">
        <v>2013</v>
      </c>
      <c r="E4309" t="s">
        <v>284</v>
      </c>
      <c r="F4309">
        <v>3</v>
      </c>
      <c r="G4309">
        <v>4</v>
      </c>
      <c r="H4309" t="s">
        <v>15103</v>
      </c>
      <c r="L4309" t="s">
        <v>20</v>
      </c>
      <c r="M4309" t="s">
        <v>35</v>
      </c>
      <c r="P4309" t="b">
        <f t="shared" si="2421"/>
        <v>0</v>
      </c>
      <c r="Q4309" t="b">
        <f t="shared" si="2416"/>
        <v>0</v>
      </c>
      <c r="R4309" t="b">
        <f t="shared" si="2422"/>
        <v>0</v>
      </c>
      <c r="S4309" t="b">
        <f t="shared" si="2423"/>
        <v>0</v>
      </c>
      <c r="T4309" t="b">
        <f t="shared" si="2424"/>
        <v>0</v>
      </c>
      <c r="U4309" t="b">
        <f t="shared" si="2425"/>
        <v>0</v>
      </c>
      <c r="V4309" t="b">
        <f t="shared" si="2426"/>
        <v>0</v>
      </c>
      <c r="W4309" t="b">
        <f t="shared" si="2427"/>
        <v>0</v>
      </c>
      <c r="X4309" t="b">
        <f t="shared" si="2432"/>
        <v>0</v>
      </c>
      <c r="Y4309" t="b">
        <f t="shared" si="2433"/>
        <v>0</v>
      </c>
      <c r="Z4309" t="b">
        <f t="shared" si="2434"/>
        <v>0</v>
      </c>
      <c r="AA4309" t="b">
        <f t="shared" si="2435"/>
        <v>0</v>
      </c>
    </row>
    <row r="4310" spans="1:27" x14ac:dyDescent="0.25">
      <c r="A4310" t="s">
        <v>10797</v>
      </c>
      <c r="B4310" t="s">
        <v>16449</v>
      </c>
      <c r="C4310" t="s">
        <v>16450</v>
      </c>
      <c r="D4310">
        <v>2013</v>
      </c>
      <c r="E4310" t="s">
        <v>11452</v>
      </c>
      <c r="F4310">
        <v>375</v>
      </c>
      <c r="H4310" t="s">
        <v>16451</v>
      </c>
      <c r="L4310" t="s">
        <v>20</v>
      </c>
      <c r="M4310" t="s">
        <v>35</v>
      </c>
      <c r="P4310" t="b">
        <f t="shared" si="2421"/>
        <v>0</v>
      </c>
      <c r="Q4310" t="b">
        <f t="shared" si="2416"/>
        <v>0</v>
      </c>
      <c r="R4310" t="b">
        <f t="shared" si="2422"/>
        <v>0</v>
      </c>
      <c r="S4310" t="b">
        <f t="shared" si="2423"/>
        <v>0</v>
      </c>
      <c r="T4310" t="b">
        <f t="shared" si="2424"/>
        <v>0</v>
      </c>
      <c r="U4310" t="b">
        <f t="shared" si="2425"/>
        <v>0</v>
      </c>
      <c r="V4310" t="b">
        <f t="shared" si="2426"/>
        <v>0</v>
      </c>
      <c r="W4310" t="b">
        <f t="shared" si="2427"/>
        <v>0</v>
      </c>
      <c r="X4310" t="b">
        <f t="shared" si="2432"/>
        <v>0</v>
      </c>
      <c r="Y4310" t="b">
        <f t="shared" si="2433"/>
        <v>0</v>
      </c>
      <c r="Z4310" t="b">
        <f t="shared" si="2434"/>
        <v>0</v>
      </c>
      <c r="AA4310" t="b">
        <f t="shared" si="2435"/>
        <v>0</v>
      </c>
    </row>
    <row r="4311" spans="1:27" x14ac:dyDescent="0.25">
      <c r="A4311" t="s">
        <v>10797</v>
      </c>
      <c r="B4311" t="s">
        <v>16452</v>
      </c>
      <c r="C4311" t="s">
        <v>16453</v>
      </c>
      <c r="D4311">
        <v>2013</v>
      </c>
      <c r="E4311" t="s">
        <v>811</v>
      </c>
      <c r="F4311">
        <v>38</v>
      </c>
      <c r="G4311">
        <v>2</v>
      </c>
      <c r="H4311" t="s">
        <v>14997</v>
      </c>
      <c r="L4311" t="s">
        <v>20</v>
      </c>
      <c r="M4311" t="s">
        <v>35</v>
      </c>
      <c r="P4311" t="b">
        <f t="shared" si="2421"/>
        <v>0</v>
      </c>
      <c r="Q4311" t="b">
        <f t="shared" si="2416"/>
        <v>0</v>
      </c>
      <c r="R4311" t="b">
        <f t="shared" si="2422"/>
        <v>0</v>
      </c>
      <c r="S4311" t="b">
        <f t="shared" si="2423"/>
        <v>0</v>
      </c>
      <c r="T4311" t="b">
        <f t="shared" si="2424"/>
        <v>0</v>
      </c>
      <c r="U4311" t="b">
        <f t="shared" si="2425"/>
        <v>0</v>
      </c>
      <c r="V4311" t="b">
        <f t="shared" si="2426"/>
        <v>0</v>
      </c>
      <c r="W4311" t="b">
        <f t="shared" si="2427"/>
        <v>0</v>
      </c>
      <c r="X4311" t="b">
        <f t="shared" si="2432"/>
        <v>0</v>
      </c>
      <c r="Y4311" t="b">
        <f t="shared" si="2433"/>
        <v>0</v>
      </c>
      <c r="Z4311" t="b">
        <f t="shared" si="2434"/>
        <v>0</v>
      </c>
      <c r="AA4311" t="b">
        <f t="shared" si="2435"/>
        <v>0</v>
      </c>
    </row>
    <row r="4312" spans="1:27" x14ac:dyDescent="0.25">
      <c r="A4312" t="s">
        <v>10797</v>
      </c>
      <c r="B4312" t="s">
        <v>16454</v>
      </c>
      <c r="C4312" t="s">
        <v>16455</v>
      </c>
      <c r="D4312">
        <v>2013</v>
      </c>
      <c r="E4312" t="s">
        <v>11655</v>
      </c>
      <c r="F4312">
        <v>164</v>
      </c>
      <c r="G4312">
        <v>4</v>
      </c>
      <c r="H4312" t="s">
        <v>16456</v>
      </c>
      <c r="L4312" t="s">
        <v>20</v>
      </c>
      <c r="M4312" t="s">
        <v>35</v>
      </c>
      <c r="P4312" t="b">
        <f t="shared" si="2421"/>
        <v>0</v>
      </c>
      <c r="Q4312" t="b">
        <f t="shared" si="2416"/>
        <v>0</v>
      </c>
      <c r="R4312" t="b">
        <f t="shared" si="2422"/>
        <v>0</v>
      </c>
      <c r="S4312" t="b">
        <f t="shared" si="2423"/>
        <v>0</v>
      </c>
      <c r="T4312" t="b">
        <f t="shared" si="2424"/>
        <v>0</v>
      </c>
      <c r="U4312" t="b">
        <f t="shared" si="2425"/>
        <v>0</v>
      </c>
      <c r="V4312" t="b">
        <f t="shared" si="2426"/>
        <v>0</v>
      </c>
      <c r="W4312" t="b">
        <f t="shared" si="2427"/>
        <v>0</v>
      </c>
      <c r="X4312" t="b">
        <f t="shared" si="2432"/>
        <v>0</v>
      </c>
      <c r="Y4312" t="b">
        <f t="shared" si="2433"/>
        <v>0</v>
      </c>
      <c r="Z4312" t="b">
        <f t="shared" si="2434"/>
        <v>0</v>
      </c>
      <c r="AA4312" t="b">
        <f t="shared" si="2435"/>
        <v>0</v>
      </c>
    </row>
    <row r="4313" spans="1:27" x14ac:dyDescent="0.25">
      <c r="A4313" t="s">
        <v>10797</v>
      </c>
      <c r="B4313" t="s">
        <v>16457</v>
      </c>
      <c r="C4313" t="s">
        <v>16458</v>
      </c>
      <c r="D4313">
        <v>2013</v>
      </c>
      <c r="E4313" t="s">
        <v>7913</v>
      </c>
      <c r="F4313">
        <v>28</v>
      </c>
      <c r="G4313">
        <v>2</v>
      </c>
      <c r="H4313" t="s">
        <v>16459</v>
      </c>
      <c r="J4313" t="s">
        <v>16460</v>
      </c>
      <c r="L4313" t="s">
        <v>20</v>
      </c>
      <c r="M4313" t="s">
        <v>19</v>
      </c>
      <c r="P4313" t="b">
        <f t="shared" si="2421"/>
        <v>0</v>
      </c>
      <c r="Q4313" t="b">
        <f t="shared" si="2416"/>
        <v>0</v>
      </c>
      <c r="R4313" t="b">
        <f t="shared" si="2422"/>
        <v>0</v>
      </c>
      <c r="S4313" t="b">
        <f t="shared" si="2423"/>
        <v>0</v>
      </c>
      <c r="T4313" t="b">
        <f t="shared" si="2424"/>
        <v>0</v>
      </c>
      <c r="U4313" t="b">
        <f t="shared" si="2425"/>
        <v>0</v>
      </c>
      <c r="V4313" t="b">
        <f t="shared" si="2426"/>
        <v>0</v>
      </c>
      <c r="W4313" t="b">
        <f t="shared" si="2427"/>
        <v>0</v>
      </c>
      <c r="X4313" t="b">
        <f t="shared" si="2432"/>
        <v>0</v>
      </c>
      <c r="Y4313" t="b">
        <f t="shared" si="2433"/>
        <v>0</v>
      </c>
      <c r="Z4313" t="b">
        <f t="shared" si="2434"/>
        <v>0</v>
      </c>
      <c r="AA4313" t="b">
        <f t="shared" si="2435"/>
        <v>0</v>
      </c>
    </row>
    <row r="4314" spans="1:27" x14ac:dyDescent="0.25">
      <c r="A4314" t="s">
        <v>10797</v>
      </c>
      <c r="B4314" t="s">
        <v>16461</v>
      </c>
      <c r="C4314" t="s">
        <v>16462</v>
      </c>
      <c r="D4314">
        <v>2013</v>
      </c>
      <c r="E4314" t="s">
        <v>3799</v>
      </c>
      <c r="F4314">
        <v>28</v>
      </c>
      <c r="G4314">
        <v>4</v>
      </c>
      <c r="H4314" t="s">
        <v>16463</v>
      </c>
      <c r="J4314" t="s">
        <v>16464</v>
      </c>
      <c r="L4314" t="s">
        <v>19</v>
      </c>
      <c r="M4314" t="s">
        <v>20</v>
      </c>
      <c r="P4314" t="b">
        <f t="shared" si="2421"/>
        <v>0</v>
      </c>
      <c r="Q4314" t="b">
        <f t="shared" si="2416"/>
        <v>0</v>
      </c>
      <c r="R4314" t="b">
        <f t="shared" si="2422"/>
        <v>0</v>
      </c>
      <c r="S4314" t="b">
        <f t="shared" si="2423"/>
        <v>0</v>
      </c>
      <c r="T4314" t="b">
        <f t="shared" si="2424"/>
        <v>0</v>
      </c>
      <c r="U4314" t="b">
        <f t="shared" si="2425"/>
        <v>0</v>
      </c>
      <c r="V4314" t="b">
        <f t="shared" si="2426"/>
        <v>0</v>
      </c>
      <c r="W4314" t="b">
        <f t="shared" si="2427"/>
        <v>0</v>
      </c>
      <c r="X4314" t="b">
        <f t="shared" si="2432"/>
        <v>0</v>
      </c>
      <c r="Y4314" t="b">
        <f t="shared" si="2433"/>
        <v>0</v>
      </c>
      <c r="Z4314" t="b">
        <f t="shared" si="2434"/>
        <v>0</v>
      </c>
      <c r="AA4314" t="b">
        <f t="shared" si="2435"/>
        <v>0</v>
      </c>
    </row>
    <row r="4315" spans="1:27" x14ac:dyDescent="0.25">
      <c r="A4315" t="s">
        <v>10797</v>
      </c>
      <c r="B4315" t="s">
        <v>16465</v>
      </c>
      <c r="C4315" t="s">
        <v>16466</v>
      </c>
      <c r="D4315">
        <v>2013</v>
      </c>
      <c r="E4315" t="s">
        <v>565</v>
      </c>
      <c r="F4315">
        <v>33</v>
      </c>
      <c r="G4315">
        <v>2</v>
      </c>
      <c r="H4315" t="s">
        <v>16467</v>
      </c>
      <c r="J4315" t="s">
        <v>16468</v>
      </c>
      <c r="L4315" t="s">
        <v>19</v>
      </c>
      <c r="M4315" t="s">
        <v>20</v>
      </c>
      <c r="P4315" t="b">
        <f t="shared" si="2421"/>
        <v>0</v>
      </c>
      <c r="Q4315" t="b">
        <f t="shared" si="2416"/>
        <v>0</v>
      </c>
      <c r="R4315" t="b">
        <f t="shared" si="2422"/>
        <v>0</v>
      </c>
      <c r="S4315" t="b">
        <f t="shared" si="2423"/>
        <v>0</v>
      </c>
      <c r="T4315" t="b">
        <f t="shared" si="2424"/>
        <v>0</v>
      </c>
      <c r="U4315" t="b">
        <f t="shared" si="2425"/>
        <v>0</v>
      </c>
      <c r="V4315" t="b">
        <f t="shared" si="2426"/>
        <v>0</v>
      </c>
      <c r="W4315" t="b">
        <f t="shared" si="2427"/>
        <v>0</v>
      </c>
      <c r="X4315" t="b">
        <f t="shared" si="2432"/>
        <v>0</v>
      </c>
      <c r="Y4315" t="b">
        <f t="shared" si="2433"/>
        <v>0</v>
      </c>
      <c r="Z4315" t="b">
        <f t="shared" si="2434"/>
        <v>0</v>
      </c>
      <c r="AA4315" t="b">
        <f t="shared" si="2435"/>
        <v>0</v>
      </c>
    </row>
    <row r="4316" spans="1:27" x14ac:dyDescent="0.25">
      <c r="A4316" t="s">
        <v>10797</v>
      </c>
      <c r="B4316" t="s">
        <v>16469</v>
      </c>
      <c r="C4316" t="s">
        <v>16470</v>
      </c>
      <c r="D4316">
        <v>2013</v>
      </c>
      <c r="E4316" t="s">
        <v>996</v>
      </c>
      <c r="F4316">
        <v>27</v>
      </c>
      <c r="G4316">
        <v>2</v>
      </c>
      <c r="H4316" t="s">
        <v>16471</v>
      </c>
      <c r="J4316" t="s">
        <v>16472</v>
      </c>
      <c r="L4316" t="s">
        <v>20</v>
      </c>
      <c r="M4316" t="s">
        <v>35</v>
      </c>
      <c r="P4316" t="b">
        <f t="shared" si="2421"/>
        <v>0</v>
      </c>
      <c r="Q4316" t="b">
        <f t="shared" si="2416"/>
        <v>0</v>
      </c>
      <c r="R4316" t="b">
        <f t="shared" si="2422"/>
        <v>0</v>
      </c>
      <c r="S4316" t="b">
        <f t="shared" si="2423"/>
        <v>0</v>
      </c>
      <c r="T4316" t="b">
        <f t="shared" si="2424"/>
        <v>0</v>
      </c>
      <c r="U4316" t="b">
        <f t="shared" si="2425"/>
        <v>0</v>
      </c>
      <c r="V4316" t="b">
        <f t="shared" si="2426"/>
        <v>0</v>
      </c>
      <c r="W4316" t="b">
        <f t="shared" si="2427"/>
        <v>0</v>
      </c>
      <c r="X4316" t="b">
        <f t="shared" si="2432"/>
        <v>0</v>
      </c>
      <c r="Y4316" t="b">
        <f t="shared" si="2433"/>
        <v>0</v>
      </c>
      <c r="Z4316" t="b">
        <f t="shared" si="2434"/>
        <v>0</v>
      </c>
      <c r="AA4316" t="b">
        <f t="shared" si="2435"/>
        <v>0</v>
      </c>
    </row>
    <row r="4317" spans="1:27" x14ac:dyDescent="0.25">
      <c r="A4317" t="s">
        <v>10797</v>
      </c>
      <c r="B4317" t="s">
        <v>16473</v>
      </c>
      <c r="C4317" t="s">
        <v>16474</v>
      </c>
      <c r="D4317">
        <v>2013</v>
      </c>
      <c r="E4317" t="s">
        <v>128</v>
      </c>
      <c r="F4317">
        <v>19</v>
      </c>
      <c r="G4317">
        <v>4</v>
      </c>
      <c r="H4317" t="s">
        <v>16475</v>
      </c>
      <c r="J4317" t="s">
        <v>16476</v>
      </c>
      <c r="L4317" t="s">
        <v>19</v>
      </c>
      <c r="M4317" t="s">
        <v>20</v>
      </c>
      <c r="P4317" t="b">
        <f t="shared" si="2421"/>
        <v>0</v>
      </c>
      <c r="Q4317" t="b">
        <f t="shared" si="2416"/>
        <v>0</v>
      </c>
      <c r="R4317" t="b">
        <f t="shared" si="2422"/>
        <v>0</v>
      </c>
      <c r="S4317" t="b">
        <f t="shared" si="2423"/>
        <v>0</v>
      </c>
      <c r="T4317" t="b">
        <f t="shared" si="2424"/>
        <v>0</v>
      </c>
      <c r="U4317" t="b">
        <f t="shared" si="2425"/>
        <v>0</v>
      </c>
      <c r="V4317" t="b">
        <f t="shared" si="2426"/>
        <v>0</v>
      </c>
      <c r="W4317" t="b">
        <f t="shared" si="2427"/>
        <v>0</v>
      </c>
      <c r="X4317" t="b">
        <f t="shared" si="2432"/>
        <v>0</v>
      </c>
      <c r="Y4317" t="b">
        <f t="shared" si="2433"/>
        <v>0</v>
      </c>
      <c r="Z4317" t="b">
        <f t="shared" si="2434"/>
        <v>0</v>
      </c>
      <c r="AA4317" t="b">
        <f t="shared" si="2435"/>
        <v>0</v>
      </c>
    </row>
    <row r="4318" spans="1:27" x14ac:dyDescent="0.25">
      <c r="A4318" t="s">
        <v>10797</v>
      </c>
      <c r="B4318" t="s">
        <v>16477</v>
      </c>
      <c r="C4318" t="s">
        <v>16478</v>
      </c>
      <c r="D4318">
        <v>2013</v>
      </c>
      <c r="E4318" t="s">
        <v>128</v>
      </c>
      <c r="F4318">
        <v>19</v>
      </c>
      <c r="G4318">
        <v>4</v>
      </c>
      <c r="H4318" t="s">
        <v>16479</v>
      </c>
      <c r="J4318" t="s">
        <v>16480</v>
      </c>
      <c r="L4318" t="s">
        <v>19</v>
      </c>
      <c r="M4318" t="s">
        <v>20</v>
      </c>
      <c r="P4318" t="b">
        <f t="shared" si="2421"/>
        <v>0</v>
      </c>
      <c r="Q4318" t="b">
        <f t="shared" si="2416"/>
        <v>0</v>
      </c>
      <c r="R4318" t="b">
        <f t="shared" si="2422"/>
        <v>0</v>
      </c>
      <c r="S4318" t="b">
        <f t="shared" si="2423"/>
        <v>0</v>
      </c>
      <c r="T4318" t="b">
        <f t="shared" si="2424"/>
        <v>0</v>
      </c>
      <c r="U4318" t="b">
        <f t="shared" si="2425"/>
        <v>0</v>
      </c>
      <c r="V4318" t="b">
        <f t="shared" si="2426"/>
        <v>0</v>
      </c>
      <c r="W4318" t="b">
        <f t="shared" si="2427"/>
        <v>0</v>
      </c>
      <c r="X4318" t="b">
        <f t="shared" si="2432"/>
        <v>0</v>
      </c>
      <c r="Y4318" t="b">
        <f t="shared" si="2433"/>
        <v>0</v>
      </c>
      <c r="Z4318" t="b">
        <f t="shared" si="2434"/>
        <v>0</v>
      </c>
      <c r="AA4318" t="b">
        <f t="shared" si="2435"/>
        <v>0</v>
      </c>
    </row>
    <row r="4319" spans="1:27" x14ac:dyDescent="0.25">
      <c r="A4319" t="s">
        <v>10797</v>
      </c>
      <c r="B4319" t="s">
        <v>16481</v>
      </c>
      <c r="C4319" t="s">
        <v>16482</v>
      </c>
      <c r="D4319">
        <v>2013</v>
      </c>
      <c r="E4319" t="s">
        <v>11686</v>
      </c>
      <c r="F4319" t="s">
        <v>16256</v>
      </c>
      <c r="G4319">
        <v>4</v>
      </c>
      <c r="H4319" t="s">
        <v>16483</v>
      </c>
      <c r="J4319" t="s">
        <v>16484</v>
      </c>
      <c r="L4319" t="s">
        <v>19</v>
      </c>
      <c r="M4319" t="s">
        <v>20</v>
      </c>
      <c r="P4319" t="b">
        <f t="shared" si="2421"/>
        <v>0</v>
      </c>
      <c r="Q4319" t="b">
        <f t="shared" si="2416"/>
        <v>0</v>
      </c>
      <c r="R4319" t="b">
        <f t="shared" si="2422"/>
        <v>0</v>
      </c>
      <c r="S4319" t="b">
        <f t="shared" si="2423"/>
        <v>0</v>
      </c>
      <c r="T4319" t="b">
        <f t="shared" si="2424"/>
        <v>0</v>
      </c>
      <c r="U4319" t="b">
        <f t="shared" si="2425"/>
        <v>0</v>
      </c>
      <c r="V4319" t="b">
        <f t="shared" si="2426"/>
        <v>0</v>
      </c>
      <c r="W4319" t="b">
        <f t="shared" si="2427"/>
        <v>0</v>
      </c>
      <c r="X4319" t="b">
        <f t="shared" si="2432"/>
        <v>0</v>
      </c>
      <c r="Y4319" t="b">
        <f t="shared" si="2433"/>
        <v>0</v>
      </c>
      <c r="Z4319" t="b">
        <f t="shared" si="2434"/>
        <v>0</v>
      </c>
      <c r="AA4319" t="b">
        <f t="shared" si="2435"/>
        <v>0</v>
      </c>
    </row>
    <row r="4320" spans="1:27" x14ac:dyDescent="0.25">
      <c r="A4320" t="s">
        <v>10797</v>
      </c>
      <c r="B4320" t="s">
        <v>16485</v>
      </c>
      <c r="C4320" t="s">
        <v>16486</v>
      </c>
      <c r="D4320">
        <v>2013</v>
      </c>
      <c r="E4320" t="s">
        <v>43</v>
      </c>
      <c r="F4320">
        <v>38</v>
      </c>
      <c r="G4320">
        <v>3</v>
      </c>
      <c r="H4320" t="s">
        <v>16487</v>
      </c>
      <c r="L4320" t="s">
        <v>35</v>
      </c>
      <c r="M4320" t="s">
        <v>20</v>
      </c>
      <c r="P4320" t="b">
        <f t="shared" si="2421"/>
        <v>0</v>
      </c>
      <c r="Q4320" t="b">
        <f t="shared" si="2416"/>
        <v>0</v>
      </c>
      <c r="R4320" t="b">
        <f t="shared" si="2422"/>
        <v>0</v>
      </c>
      <c r="S4320" t="b">
        <f t="shared" si="2423"/>
        <v>0</v>
      </c>
      <c r="T4320" t="b">
        <f t="shared" si="2424"/>
        <v>0</v>
      </c>
      <c r="U4320" t="b">
        <f t="shared" si="2425"/>
        <v>0</v>
      </c>
      <c r="V4320" t="b">
        <f t="shared" si="2426"/>
        <v>0</v>
      </c>
      <c r="W4320" t="b">
        <f t="shared" si="2427"/>
        <v>0</v>
      </c>
      <c r="X4320" t="b">
        <f t="shared" si="2432"/>
        <v>0</v>
      </c>
      <c r="Y4320" t="b">
        <f t="shared" si="2433"/>
        <v>0</v>
      </c>
      <c r="Z4320" t="b">
        <f t="shared" si="2434"/>
        <v>0</v>
      </c>
      <c r="AA4320" t="b">
        <f t="shared" si="2435"/>
        <v>0</v>
      </c>
    </row>
    <row r="4321" spans="1:27" x14ac:dyDescent="0.25">
      <c r="A4321" t="s">
        <v>10797</v>
      </c>
      <c r="B4321" t="s">
        <v>16488</v>
      </c>
      <c r="C4321" t="s">
        <v>16489</v>
      </c>
      <c r="D4321">
        <v>2013</v>
      </c>
      <c r="E4321" t="s">
        <v>12659</v>
      </c>
      <c r="F4321">
        <v>54</v>
      </c>
      <c r="G4321">
        <v>2</v>
      </c>
      <c r="H4321" t="s">
        <v>16490</v>
      </c>
      <c r="L4321" t="s">
        <v>35</v>
      </c>
      <c r="M4321" t="s">
        <v>20</v>
      </c>
      <c r="P4321" t="b">
        <f t="shared" si="2421"/>
        <v>0</v>
      </c>
      <c r="Q4321" t="b">
        <f t="shared" si="2416"/>
        <v>0</v>
      </c>
      <c r="R4321" t="b">
        <f t="shared" si="2422"/>
        <v>0</v>
      </c>
      <c r="S4321" t="b">
        <f t="shared" si="2423"/>
        <v>0</v>
      </c>
      <c r="T4321" t="b">
        <f t="shared" si="2424"/>
        <v>0</v>
      </c>
      <c r="U4321" t="b">
        <f t="shared" si="2425"/>
        <v>0</v>
      </c>
      <c r="V4321" t="b">
        <f t="shared" si="2426"/>
        <v>0</v>
      </c>
      <c r="W4321" t="b">
        <f t="shared" si="2427"/>
        <v>0</v>
      </c>
      <c r="X4321" t="b">
        <f t="shared" si="2432"/>
        <v>0</v>
      </c>
      <c r="Y4321" t="b">
        <f t="shared" si="2433"/>
        <v>0</v>
      </c>
      <c r="Z4321" t="b">
        <f t="shared" si="2434"/>
        <v>0</v>
      </c>
      <c r="AA4321" t="b">
        <f t="shared" si="2435"/>
        <v>0</v>
      </c>
    </row>
    <row r="4322" spans="1:27" x14ac:dyDescent="0.25">
      <c r="A4322" t="s">
        <v>10797</v>
      </c>
      <c r="B4322" t="s">
        <v>16491</v>
      </c>
      <c r="C4322" t="s">
        <v>16492</v>
      </c>
      <c r="D4322">
        <v>2013</v>
      </c>
      <c r="E4322" t="s">
        <v>12659</v>
      </c>
      <c r="F4322">
        <v>54</v>
      </c>
      <c r="G4322">
        <v>2</v>
      </c>
      <c r="H4322" t="s">
        <v>16493</v>
      </c>
      <c r="L4322" t="s">
        <v>35</v>
      </c>
      <c r="M4322" t="s">
        <v>20</v>
      </c>
      <c r="P4322" t="b">
        <f t="shared" si="2421"/>
        <v>0</v>
      </c>
      <c r="Q4322" t="b">
        <f t="shared" si="2416"/>
        <v>0</v>
      </c>
      <c r="R4322" t="b">
        <f t="shared" si="2422"/>
        <v>0</v>
      </c>
      <c r="S4322" t="b">
        <f t="shared" si="2423"/>
        <v>0</v>
      </c>
      <c r="T4322" t="b">
        <f t="shared" si="2424"/>
        <v>0</v>
      </c>
      <c r="U4322" t="b">
        <f t="shared" si="2425"/>
        <v>0</v>
      </c>
      <c r="V4322" t="b">
        <f t="shared" si="2426"/>
        <v>0</v>
      </c>
      <c r="W4322" t="b">
        <f t="shared" si="2427"/>
        <v>0</v>
      </c>
      <c r="X4322" t="b">
        <f t="shared" si="2432"/>
        <v>0</v>
      </c>
      <c r="Y4322" t="b">
        <f t="shared" si="2433"/>
        <v>0</v>
      </c>
      <c r="Z4322" t="b">
        <f t="shared" si="2434"/>
        <v>0</v>
      </c>
      <c r="AA4322" t="b">
        <f t="shared" si="2435"/>
        <v>0</v>
      </c>
    </row>
    <row r="4323" spans="1:27" hidden="1" x14ac:dyDescent="0.25">
      <c r="A4323" t="s">
        <v>10797</v>
      </c>
      <c r="B4323" t="s">
        <v>16494</v>
      </c>
      <c r="C4323" t="s">
        <v>16495</v>
      </c>
      <c r="D4323">
        <v>2013</v>
      </c>
      <c r="E4323" t="s">
        <v>10883</v>
      </c>
      <c r="F4323" t="s">
        <v>16496</v>
      </c>
      <c r="H4323" t="s">
        <v>14407</v>
      </c>
      <c r="J4323" t="s">
        <v>12692</v>
      </c>
      <c r="L4323" t="s">
        <v>35</v>
      </c>
      <c r="M4323" t="s">
        <v>20</v>
      </c>
      <c r="N4323" t="s">
        <v>37246</v>
      </c>
      <c r="O4323" t="s">
        <v>37251</v>
      </c>
      <c r="P4323" t="b">
        <f t="shared" si="2421"/>
        <v>0</v>
      </c>
      <c r="Q4323" t="b">
        <f t="shared" si="2416"/>
        <v>0</v>
      </c>
      <c r="R4323" t="b">
        <f t="shared" si="2422"/>
        <v>0</v>
      </c>
      <c r="S4323" t="b">
        <f t="shared" si="2423"/>
        <v>0</v>
      </c>
      <c r="T4323" t="b">
        <f t="shared" si="2424"/>
        <v>0</v>
      </c>
      <c r="U4323" t="b">
        <f t="shared" si="2425"/>
        <v>0</v>
      </c>
      <c r="V4323" t="b">
        <f t="shared" si="2426"/>
        <v>0</v>
      </c>
      <c r="W4323" t="b">
        <f t="shared" si="2427"/>
        <v>0</v>
      </c>
      <c r="X4323" t="b">
        <f t="shared" si="2432"/>
        <v>0</v>
      </c>
      <c r="Y4323" t="b">
        <f t="shared" si="2433"/>
        <v>1</v>
      </c>
    </row>
    <row r="4324" spans="1:27" x14ac:dyDescent="0.25">
      <c r="A4324" t="s">
        <v>10797</v>
      </c>
      <c r="B4324" t="s">
        <v>16497</v>
      </c>
      <c r="C4324" t="s">
        <v>16498</v>
      </c>
      <c r="D4324">
        <v>2013</v>
      </c>
      <c r="E4324" t="s">
        <v>11442</v>
      </c>
      <c r="F4324">
        <v>34</v>
      </c>
      <c r="G4324">
        <v>2</v>
      </c>
      <c r="H4324" t="s">
        <v>16499</v>
      </c>
      <c r="J4324" t="s">
        <v>16500</v>
      </c>
      <c r="L4324" t="s">
        <v>20</v>
      </c>
      <c r="M4324" t="s">
        <v>19</v>
      </c>
      <c r="P4324" t="b">
        <f t="shared" si="2421"/>
        <v>0</v>
      </c>
      <c r="Q4324" t="b">
        <f t="shared" si="2416"/>
        <v>0</v>
      </c>
      <c r="R4324" t="b">
        <f t="shared" si="2422"/>
        <v>0</v>
      </c>
      <c r="S4324" t="b">
        <f t="shared" si="2423"/>
        <v>0</v>
      </c>
      <c r="T4324" t="b">
        <f t="shared" si="2424"/>
        <v>0</v>
      </c>
      <c r="U4324" t="b">
        <f t="shared" si="2425"/>
        <v>0</v>
      </c>
      <c r="V4324" t="b">
        <f t="shared" si="2426"/>
        <v>0</v>
      </c>
      <c r="W4324" t="b">
        <f t="shared" si="2427"/>
        <v>0</v>
      </c>
      <c r="X4324" t="b">
        <f t="shared" si="2432"/>
        <v>0</v>
      </c>
      <c r="Y4324" t="b">
        <f t="shared" si="2433"/>
        <v>0</v>
      </c>
      <c r="Z4324" t="b">
        <f t="shared" ref="Z4324:Z4329" si="2436">ISNUMBER(SEARCH("Newts",$C4324))</f>
        <v>0</v>
      </c>
      <c r="AA4324" t="b">
        <f t="shared" ref="AA4324:AA4329" si="2437">ISNUMBER(SEARCH("Sea Turtle",$C4324))</f>
        <v>0</v>
      </c>
    </row>
    <row r="4325" spans="1:27" x14ac:dyDescent="0.25">
      <c r="A4325" t="s">
        <v>10797</v>
      </c>
      <c r="B4325" t="s">
        <v>16501</v>
      </c>
      <c r="C4325" t="s">
        <v>16502</v>
      </c>
      <c r="D4325">
        <v>2013</v>
      </c>
      <c r="E4325" t="s">
        <v>147</v>
      </c>
      <c r="F4325">
        <v>94</v>
      </c>
      <c r="G4325">
        <v>2</v>
      </c>
      <c r="H4325" t="s">
        <v>14553</v>
      </c>
      <c r="L4325" t="s">
        <v>20</v>
      </c>
      <c r="M4325" t="s">
        <v>35</v>
      </c>
      <c r="P4325" t="b">
        <f t="shared" si="2421"/>
        <v>0</v>
      </c>
      <c r="Q4325" t="b">
        <f t="shared" si="2416"/>
        <v>0</v>
      </c>
      <c r="R4325" t="b">
        <f t="shared" si="2422"/>
        <v>0</v>
      </c>
      <c r="S4325" t="b">
        <f t="shared" si="2423"/>
        <v>0</v>
      </c>
      <c r="T4325" t="b">
        <f t="shared" si="2424"/>
        <v>0</v>
      </c>
      <c r="U4325" t="b">
        <f t="shared" si="2425"/>
        <v>0</v>
      </c>
      <c r="V4325" t="b">
        <f t="shared" si="2426"/>
        <v>0</v>
      </c>
      <c r="W4325" t="b">
        <f t="shared" si="2427"/>
        <v>0</v>
      </c>
      <c r="X4325" t="b">
        <f t="shared" si="2432"/>
        <v>0</v>
      </c>
      <c r="Y4325" t="b">
        <f t="shared" si="2433"/>
        <v>0</v>
      </c>
      <c r="Z4325" t="b">
        <f t="shared" si="2436"/>
        <v>0</v>
      </c>
      <c r="AA4325" t="b">
        <f t="shared" si="2437"/>
        <v>0</v>
      </c>
    </row>
    <row r="4326" spans="1:27" x14ac:dyDescent="0.25">
      <c r="A4326" t="s">
        <v>10797</v>
      </c>
      <c r="B4326" t="s">
        <v>16503</v>
      </c>
      <c r="C4326" t="s">
        <v>16504</v>
      </c>
      <c r="D4326">
        <v>2013</v>
      </c>
      <c r="E4326" t="s">
        <v>1371</v>
      </c>
      <c r="F4326">
        <v>77</v>
      </c>
      <c r="G4326">
        <v>3</v>
      </c>
      <c r="H4326" t="s">
        <v>16505</v>
      </c>
      <c r="J4326" t="s">
        <v>16506</v>
      </c>
      <c r="L4326" t="s">
        <v>19</v>
      </c>
      <c r="M4326" t="s">
        <v>20</v>
      </c>
      <c r="P4326" t="b">
        <f t="shared" si="2421"/>
        <v>0</v>
      </c>
      <c r="Q4326" t="b">
        <f t="shared" si="2416"/>
        <v>0</v>
      </c>
      <c r="R4326" t="b">
        <f t="shared" si="2422"/>
        <v>0</v>
      </c>
      <c r="S4326" t="b">
        <f t="shared" si="2423"/>
        <v>0</v>
      </c>
      <c r="T4326" t="b">
        <f t="shared" si="2424"/>
        <v>0</v>
      </c>
      <c r="U4326" t="b">
        <f t="shared" si="2425"/>
        <v>0</v>
      </c>
      <c r="V4326" t="b">
        <f t="shared" si="2426"/>
        <v>0</v>
      </c>
      <c r="W4326" t="b">
        <f t="shared" si="2427"/>
        <v>0</v>
      </c>
      <c r="X4326" t="b">
        <f t="shared" si="2432"/>
        <v>0</v>
      </c>
      <c r="Y4326" t="b">
        <f t="shared" si="2433"/>
        <v>0</v>
      </c>
      <c r="Z4326" t="b">
        <f t="shared" si="2436"/>
        <v>0</v>
      </c>
      <c r="AA4326" t="b">
        <f t="shared" si="2437"/>
        <v>0</v>
      </c>
    </row>
    <row r="4327" spans="1:27" x14ac:dyDescent="0.25">
      <c r="A4327" t="s">
        <v>10797</v>
      </c>
      <c r="B4327" t="s">
        <v>16507</v>
      </c>
      <c r="C4327" t="s">
        <v>16508</v>
      </c>
      <c r="D4327">
        <v>2013</v>
      </c>
      <c r="E4327" t="s">
        <v>2158</v>
      </c>
      <c r="F4327">
        <v>108</v>
      </c>
      <c r="G4327">
        <v>4</v>
      </c>
      <c r="H4327" t="s">
        <v>16509</v>
      </c>
      <c r="J4327" t="s">
        <v>16510</v>
      </c>
      <c r="L4327" t="s">
        <v>20</v>
      </c>
      <c r="M4327" t="s">
        <v>35</v>
      </c>
      <c r="P4327" t="b">
        <f t="shared" si="2421"/>
        <v>0</v>
      </c>
      <c r="Q4327" t="b">
        <f t="shared" si="2416"/>
        <v>0</v>
      </c>
      <c r="R4327" t="b">
        <f t="shared" si="2422"/>
        <v>0</v>
      </c>
      <c r="S4327" t="b">
        <f t="shared" si="2423"/>
        <v>0</v>
      </c>
      <c r="T4327" t="b">
        <f t="shared" si="2424"/>
        <v>0</v>
      </c>
      <c r="U4327" t="b">
        <f t="shared" si="2425"/>
        <v>0</v>
      </c>
      <c r="V4327" t="b">
        <f t="shared" si="2426"/>
        <v>0</v>
      </c>
      <c r="W4327" t="b">
        <f t="shared" si="2427"/>
        <v>0</v>
      </c>
      <c r="X4327" t="b">
        <f t="shared" si="2432"/>
        <v>0</v>
      </c>
      <c r="Y4327" t="b">
        <f t="shared" si="2433"/>
        <v>0</v>
      </c>
      <c r="Z4327" t="b">
        <f t="shared" si="2436"/>
        <v>0</v>
      </c>
      <c r="AA4327" t="b">
        <f t="shared" si="2437"/>
        <v>0</v>
      </c>
    </row>
    <row r="4328" spans="1:27" x14ac:dyDescent="0.25">
      <c r="A4328" t="s">
        <v>10797</v>
      </c>
      <c r="B4328" t="s">
        <v>16511</v>
      </c>
      <c r="C4328" t="s">
        <v>16512</v>
      </c>
      <c r="D4328">
        <v>2013</v>
      </c>
      <c r="E4328" t="s">
        <v>3580</v>
      </c>
      <c r="F4328">
        <v>43</v>
      </c>
      <c r="G4328">
        <v>2</v>
      </c>
      <c r="H4328" t="s">
        <v>16513</v>
      </c>
      <c r="J4328" t="s">
        <v>16514</v>
      </c>
      <c r="L4328" t="s">
        <v>20</v>
      </c>
      <c r="M4328" t="s">
        <v>19</v>
      </c>
      <c r="P4328" t="b">
        <f t="shared" si="2421"/>
        <v>0</v>
      </c>
      <c r="Q4328" t="b">
        <f t="shared" si="2416"/>
        <v>0</v>
      </c>
      <c r="R4328" t="b">
        <f t="shared" si="2422"/>
        <v>0</v>
      </c>
      <c r="S4328" t="b">
        <f t="shared" si="2423"/>
        <v>0</v>
      </c>
      <c r="T4328" t="b">
        <f t="shared" si="2424"/>
        <v>0</v>
      </c>
      <c r="U4328" t="b">
        <f t="shared" si="2425"/>
        <v>0</v>
      </c>
      <c r="V4328" t="b">
        <f t="shared" si="2426"/>
        <v>0</v>
      </c>
      <c r="W4328" t="b">
        <f t="shared" si="2427"/>
        <v>0</v>
      </c>
      <c r="X4328" t="b">
        <f t="shared" si="2432"/>
        <v>0</v>
      </c>
      <c r="Y4328" t="b">
        <f t="shared" si="2433"/>
        <v>0</v>
      </c>
      <c r="Z4328" t="b">
        <f t="shared" si="2436"/>
        <v>0</v>
      </c>
      <c r="AA4328" t="b">
        <f t="shared" si="2437"/>
        <v>0</v>
      </c>
    </row>
    <row r="4329" spans="1:27" x14ac:dyDescent="0.25">
      <c r="A4329" t="s">
        <v>10797</v>
      </c>
      <c r="B4329" t="s">
        <v>16515</v>
      </c>
      <c r="C4329" t="s">
        <v>16516</v>
      </c>
      <c r="D4329">
        <v>2013</v>
      </c>
      <c r="E4329" t="s">
        <v>3744</v>
      </c>
      <c r="F4329">
        <v>48</v>
      </c>
      <c r="G4329">
        <v>1</v>
      </c>
      <c r="H4329" t="s">
        <v>16517</v>
      </c>
      <c r="J4329" t="s">
        <v>12657</v>
      </c>
      <c r="L4329" t="s">
        <v>35</v>
      </c>
      <c r="M4329" t="s">
        <v>20</v>
      </c>
      <c r="P4329" t="b">
        <f t="shared" si="2421"/>
        <v>0</v>
      </c>
      <c r="Q4329" t="b">
        <f t="shared" ref="Q4329:Q4392" si="2438">ISNUMBER(SEARCH("marine",$C4329))</f>
        <v>0</v>
      </c>
      <c r="R4329" t="b">
        <f t="shared" si="2422"/>
        <v>0</v>
      </c>
      <c r="S4329" t="b">
        <f t="shared" si="2423"/>
        <v>0</v>
      </c>
      <c r="T4329" t="b">
        <f t="shared" si="2424"/>
        <v>0</v>
      </c>
      <c r="U4329" t="b">
        <f t="shared" si="2425"/>
        <v>0</v>
      </c>
      <c r="V4329" t="b">
        <f t="shared" si="2426"/>
        <v>0</v>
      </c>
      <c r="W4329" t="b">
        <f t="shared" si="2427"/>
        <v>0</v>
      </c>
      <c r="X4329" t="b">
        <f t="shared" si="2432"/>
        <v>0</v>
      </c>
      <c r="Y4329" t="b">
        <f t="shared" si="2433"/>
        <v>0</v>
      </c>
      <c r="Z4329" t="b">
        <f t="shared" si="2436"/>
        <v>0</v>
      </c>
      <c r="AA4329" t="b">
        <f t="shared" si="2437"/>
        <v>0</v>
      </c>
    </row>
    <row r="4330" spans="1:27" hidden="1" x14ac:dyDescent="0.25">
      <c r="A4330" t="s">
        <v>10797</v>
      </c>
      <c r="B4330" t="s">
        <v>16518</v>
      </c>
      <c r="C4330" t="s">
        <v>16519</v>
      </c>
      <c r="D4330">
        <v>2013</v>
      </c>
      <c r="E4330" t="s">
        <v>16520</v>
      </c>
      <c r="F4330">
        <v>248</v>
      </c>
      <c r="H4330" t="s">
        <v>16521</v>
      </c>
      <c r="L4330" t="s">
        <v>20</v>
      </c>
      <c r="M4330" t="s">
        <v>35</v>
      </c>
      <c r="N4330" t="s">
        <v>37246</v>
      </c>
      <c r="O4330" t="s">
        <v>37251</v>
      </c>
      <c r="P4330" t="b">
        <f t="shared" si="2421"/>
        <v>0</v>
      </c>
      <c r="Q4330" t="b">
        <f t="shared" si="2438"/>
        <v>0</v>
      </c>
      <c r="R4330" t="b">
        <f t="shared" si="2422"/>
        <v>0</v>
      </c>
      <c r="S4330" t="b">
        <f t="shared" si="2423"/>
        <v>0</v>
      </c>
      <c r="T4330" t="b">
        <f t="shared" si="2424"/>
        <v>0</v>
      </c>
      <c r="U4330" t="b">
        <f t="shared" si="2425"/>
        <v>0</v>
      </c>
      <c r="V4330" t="b">
        <f t="shared" si="2426"/>
        <v>0</v>
      </c>
      <c r="W4330" t="b">
        <f t="shared" si="2427"/>
        <v>0</v>
      </c>
      <c r="X4330" t="b">
        <f t="shared" si="2432"/>
        <v>0</v>
      </c>
      <c r="Y4330" t="b">
        <f t="shared" si="2433"/>
        <v>1</v>
      </c>
    </row>
    <row r="4331" spans="1:27" x14ac:dyDescent="0.25">
      <c r="A4331" t="s">
        <v>10797</v>
      </c>
      <c r="B4331" t="s">
        <v>16286</v>
      </c>
      <c r="C4331" t="s">
        <v>16522</v>
      </c>
      <c r="D4331">
        <v>2013</v>
      </c>
      <c r="E4331" t="s">
        <v>16132</v>
      </c>
      <c r="F4331">
        <v>104</v>
      </c>
      <c r="G4331">
        <v>6</v>
      </c>
      <c r="H4331" t="s">
        <v>16523</v>
      </c>
      <c r="L4331" t="s">
        <v>19</v>
      </c>
      <c r="M4331" t="s">
        <v>20</v>
      </c>
      <c r="P4331" t="b">
        <f t="shared" si="2421"/>
        <v>0</v>
      </c>
      <c r="Q4331" t="b">
        <f t="shared" si="2438"/>
        <v>0</v>
      </c>
      <c r="R4331" t="b">
        <f t="shared" si="2422"/>
        <v>0</v>
      </c>
      <c r="S4331" t="b">
        <f t="shared" si="2423"/>
        <v>0</v>
      </c>
      <c r="T4331" t="b">
        <f t="shared" si="2424"/>
        <v>0</v>
      </c>
      <c r="U4331" t="b">
        <f t="shared" si="2425"/>
        <v>0</v>
      </c>
      <c r="V4331" t="b">
        <f t="shared" si="2426"/>
        <v>0</v>
      </c>
      <c r="W4331" t="b">
        <f t="shared" si="2427"/>
        <v>0</v>
      </c>
      <c r="X4331" t="b">
        <f t="shared" si="2432"/>
        <v>0</v>
      </c>
      <c r="Y4331" t="b">
        <f t="shared" si="2433"/>
        <v>0</v>
      </c>
      <c r="Z4331" t="b">
        <f t="shared" ref="Z4331:Z4339" si="2439">ISNUMBER(SEARCH("Newts",$C4331))</f>
        <v>0</v>
      </c>
      <c r="AA4331" t="b">
        <f t="shared" ref="AA4331:AA4339" si="2440">ISNUMBER(SEARCH("Sea Turtle",$C4331))</f>
        <v>0</v>
      </c>
    </row>
    <row r="4332" spans="1:27" x14ac:dyDescent="0.25">
      <c r="A4332" t="s">
        <v>10797</v>
      </c>
      <c r="B4332" t="s">
        <v>16524</v>
      </c>
      <c r="C4332" t="s">
        <v>16525</v>
      </c>
      <c r="D4332">
        <v>2013</v>
      </c>
      <c r="E4332" t="s">
        <v>152</v>
      </c>
      <c r="F4332">
        <v>8</v>
      </c>
      <c r="G4332">
        <v>3</v>
      </c>
      <c r="H4332" t="s">
        <v>16526</v>
      </c>
      <c r="J4332" t="s">
        <v>16527</v>
      </c>
      <c r="L4332" t="s">
        <v>19</v>
      </c>
      <c r="M4332" t="s">
        <v>20</v>
      </c>
      <c r="P4332" t="b">
        <f t="shared" si="2421"/>
        <v>0</v>
      </c>
      <c r="Q4332" t="b">
        <f t="shared" si="2438"/>
        <v>0</v>
      </c>
      <c r="R4332" t="b">
        <f t="shared" si="2422"/>
        <v>0</v>
      </c>
      <c r="S4332" t="b">
        <f t="shared" si="2423"/>
        <v>0</v>
      </c>
      <c r="T4332" t="b">
        <f t="shared" si="2424"/>
        <v>0</v>
      </c>
      <c r="U4332" t="b">
        <f t="shared" si="2425"/>
        <v>0</v>
      </c>
      <c r="V4332" t="b">
        <f t="shared" si="2426"/>
        <v>0</v>
      </c>
      <c r="W4332" t="b">
        <f t="shared" si="2427"/>
        <v>0</v>
      </c>
      <c r="X4332" t="b">
        <f t="shared" si="2432"/>
        <v>0</v>
      </c>
      <c r="Y4332" t="b">
        <f t="shared" si="2433"/>
        <v>0</v>
      </c>
      <c r="Z4332" t="b">
        <f t="shared" si="2439"/>
        <v>0</v>
      </c>
      <c r="AA4332" t="b">
        <f t="shared" si="2440"/>
        <v>0</v>
      </c>
    </row>
    <row r="4333" spans="1:27" x14ac:dyDescent="0.25">
      <c r="A4333" t="s">
        <v>10797</v>
      </c>
      <c r="B4333" t="s">
        <v>16528</v>
      </c>
      <c r="C4333" t="s">
        <v>16529</v>
      </c>
      <c r="D4333">
        <v>2013</v>
      </c>
      <c r="E4333" t="s">
        <v>152</v>
      </c>
      <c r="F4333">
        <v>8</v>
      </c>
      <c r="G4333">
        <v>3</v>
      </c>
      <c r="H4333" s="2">
        <v>43009</v>
      </c>
      <c r="L4333" t="s">
        <v>19</v>
      </c>
      <c r="M4333" t="s">
        <v>20</v>
      </c>
      <c r="P4333" t="b">
        <f t="shared" si="2421"/>
        <v>0</v>
      </c>
      <c r="Q4333" t="b">
        <f t="shared" si="2438"/>
        <v>0</v>
      </c>
      <c r="R4333" t="b">
        <f t="shared" si="2422"/>
        <v>0</v>
      </c>
      <c r="S4333" t="b">
        <f t="shared" si="2423"/>
        <v>0</v>
      </c>
      <c r="T4333" t="b">
        <f t="shared" si="2424"/>
        <v>0</v>
      </c>
      <c r="U4333" t="b">
        <f t="shared" si="2425"/>
        <v>0</v>
      </c>
      <c r="V4333" t="b">
        <f t="shared" si="2426"/>
        <v>0</v>
      </c>
      <c r="W4333" t="b">
        <f t="shared" si="2427"/>
        <v>0</v>
      </c>
      <c r="X4333" t="b">
        <f t="shared" si="2432"/>
        <v>0</v>
      </c>
      <c r="Y4333" t="b">
        <f t="shared" si="2433"/>
        <v>0</v>
      </c>
      <c r="Z4333" t="b">
        <f t="shared" si="2439"/>
        <v>0</v>
      </c>
      <c r="AA4333" t="b">
        <f t="shared" si="2440"/>
        <v>0</v>
      </c>
    </row>
    <row r="4334" spans="1:27" x14ac:dyDescent="0.25">
      <c r="A4334" t="s">
        <v>10797</v>
      </c>
      <c r="B4334" t="s">
        <v>16530</v>
      </c>
      <c r="C4334" t="s">
        <v>16531</v>
      </c>
      <c r="D4334">
        <v>2013</v>
      </c>
      <c r="E4334" t="s">
        <v>23</v>
      </c>
      <c r="F4334">
        <v>47</v>
      </c>
      <c r="G4334">
        <v>1</v>
      </c>
      <c r="H4334" t="s">
        <v>16532</v>
      </c>
      <c r="L4334" t="s">
        <v>19</v>
      </c>
      <c r="M4334" t="s">
        <v>20</v>
      </c>
      <c r="P4334" t="b">
        <f t="shared" si="2421"/>
        <v>0</v>
      </c>
      <c r="Q4334" t="b">
        <f t="shared" si="2438"/>
        <v>0</v>
      </c>
      <c r="R4334" t="b">
        <f t="shared" si="2422"/>
        <v>0</v>
      </c>
      <c r="S4334" t="b">
        <f t="shared" si="2423"/>
        <v>0</v>
      </c>
      <c r="T4334" t="b">
        <f t="shared" si="2424"/>
        <v>0</v>
      </c>
      <c r="U4334" t="b">
        <f t="shared" si="2425"/>
        <v>0</v>
      </c>
      <c r="V4334" t="b">
        <f t="shared" si="2426"/>
        <v>0</v>
      </c>
      <c r="W4334" t="b">
        <f t="shared" si="2427"/>
        <v>0</v>
      </c>
      <c r="X4334" t="b">
        <f t="shared" si="2432"/>
        <v>0</v>
      </c>
      <c r="Y4334" t="b">
        <f t="shared" si="2433"/>
        <v>0</v>
      </c>
      <c r="Z4334" t="b">
        <f t="shared" si="2439"/>
        <v>0</v>
      </c>
      <c r="AA4334" t="b">
        <f t="shared" si="2440"/>
        <v>0</v>
      </c>
    </row>
    <row r="4335" spans="1:27" x14ac:dyDescent="0.25">
      <c r="A4335" t="s">
        <v>10797</v>
      </c>
      <c r="B4335" t="s">
        <v>16533</v>
      </c>
      <c r="C4335" t="s">
        <v>16534</v>
      </c>
      <c r="D4335">
        <v>2013</v>
      </c>
      <c r="E4335" t="s">
        <v>16535</v>
      </c>
      <c r="F4335">
        <v>10</v>
      </c>
      <c r="G4335">
        <v>1</v>
      </c>
      <c r="H4335" t="s">
        <v>11186</v>
      </c>
      <c r="L4335" t="s">
        <v>20</v>
      </c>
      <c r="M4335" t="s">
        <v>35</v>
      </c>
      <c r="P4335" t="b">
        <f t="shared" si="2421"/>
        <v>0</v>
      </c>
      <c r="Q4335" t="b">
        <f t="shared" si="2438"/>
        <v>0</v>
      </c>
      <c r="R4335" t="b">
        <f t="shared" si="2422"/>
        <v>0</v>
      </c>
      <c r="S4335" t="b">
        <f t="shared" si="2423"/>
        <v>0</v>
      </c>
      <c r="T4335" t="b">
        <f t="shared" si="2424"/>
        <v>0</v>
      </c>
      <c r="U4335" t="b">
        <f t="shared" si="2425"/>
        <v>0</v>
      </c>
      <c r="V4335" t="b">
        <f t="shared" si="2426"/>
        <v>0</v>
      </c>
      <c r="W4335" t="b">
        <f t="shared" si="2427"/>
        <v>0</v>
      </c>
      <c r="X4335" t="b">
        <f t="shared" si="2432"/>
        <v>0</v>
      </c>
      <c r="Y4335" t="b">
        <f t="shared" si="2433"/>
        <v>0</v>
      </c>
      <c r="Z4335" t="b">
        <f t="shared" si="2439"/>
        <v>0</v>
      </c>
      <c r="AA4335" t="b">
        <f t="shared" si="2440"/>
        <v>0</v>
      </c>
    </row>
    <row r="4336" spans="1:27" x14ac:dyDescent="0.25">
      <c r="A4336" t="s">
        <v>10797</v>
      </c>
      <c r="B4336" t="s">
        <v>16536</v>
      </c>
      <c r="C4336" t="s">
        <v>16537</v>
      </c>
      <c r="D4336">
        <v>2013</v>
      </c>
      <c r="E4336" t="s">
        <v>67</v>
      </c>
      <c r="F4336">
        <v>22</v>
      </c>
      <c r="G4336">
        <v>3</v>
      </c>
      <c r="H4336" t="s">
        <v>16538</v>
      </c>
      <c r="L4336" t="s">
        <v>20</v>
      </c>
      <c r="M4336" t="s">
        <v>19</v>
      </c>
      <c r="P4336" t="b">
        <f t="shared" si="2421"/>
        <v>0</v>
      </c>
      <c r="Q4336" t="b">
        <f t="shared" si="2438"/>
        <v>0</v>
      </c>
      <c r="R4336" t="b">
        <f t="shared" si="2422"/>
        <v>0</v>
      </c>
      <c r="S4336" t="b">
        <f t="shared" si="2423"/>
        <v>0</v>
      </c>
      <c r="T4336" t="b">
        <f t="shared" si="2424"/>
        <v>0</v>
      </c>
      <c r="U4336" t="b">
        <f t="shared" si="2425"/>
        <v>0</v>
      </c>
      <c r="V4336" t="b">
        <f t="shared" si="2426"/>
        <v>0</v>
      </c>
      <c r="W4336" t="b">
        <f t="shared" si="2427"/>
        <v>0</v>
      </c>
      <c r="X4336" t="b">
        <f t="shared" si="2432"/>
        <v>0</v>
      </c>
      <c r="Y4336" t="b">
        <f t="shared" si="2433"/>
        <v>0</v>
      </c>
      <c r="Z4336" t="b">
        <f t="shared" si="2439"/>
        <v>0</v>
      </c>
      <c r="AA4336" t="b">
        <f t="shared" si="2440"/>
        <v>0</v>
      </c>
    </row>
    <row r="4337" spans="1:27" x14ac:dyDescent="0.25">
      <c r="A4337" t="s">
        <v>10797</v>
      </c>
      <c r="B4337" t="s">
        <v>16539</v>
      </c>
      <c r="C4337" t="s">
        <v>16540</v>
      </c>
      <c r="D4337">
        <v>2013</v>
      </c>
      <c r="E4337" t="s">
        <v>182</v>
      </c>
      <c r="F4337">
        <v>82</v>
      </c>
      <c r="G4337">
        <v>2</v>
      </c>
      <c r="H4337" t="s">
        <v>16541</v>
      </c>
      <c r="L4337" t="s">
        <v>35</v>
      </c>
      <c r="M4337" t="s">
        <v>20</v>
      </c>
      <c r="P4337" t="b">
        <f t="shared" si="2421"/>
        <v>0</v>
      </c>
      <c r="Q4337" t="b">
        <f t="shared" si="2438"/>
        <v>0</v>
      </c>
      <c r="R4337" t="b">
        <f t="shared" si="2422"/>
        <v>0</v>
      </c>
      <c r="S4337" t="b">
        <f t="shared" si="2423"/>
        <v>0</v>
      </c>
      <c r="T4337" t="b">
        <f t="shared" si="2424"/>
        <v>0</v>
      </c>
      <c r="U4337" t="b">
        <f t="shared" si="2425"/>
        <v>0</v>
      </c>
      <c r="V4337" t="b">
        <f t="shared" si="2426"/>
        <v>0</v>
      </c>
      <c r="W4337" t="b">
        <f t="shared" si="2427"/>
        <v>0</v>
      </c>
      <c r="X4337" t="b">
        <f t="shared" si="2432"/>
        <v>0</v>
      </c>
      <c r="Y4337" t="b">
        <f t="shared" si="2433"/>
        <v>0</v>
      </c>
      <c r="Z4337" t="b">
        <f t="shared" si="2439"/>
        <v>0</v>
      </c>
      <c r="AA4337" t="b">
        <f t="shared" si="2440"/>
        <v>0</v>
      </c>
    </row>
    <row r="4338" spans="1:27" x14ac:dyDescent="0.25">
      <c r="A4338" t="s">
        <v>10797</v>
      </c>
      <c r="B4338" t="s">
        <v>16542</v>
      </c>
      <c r="C4338" t="s">
        <v>16543</v>
      </c>
      <c r="D4338">
        <v>2013</v>
      </c>
      <c r="E4338" t="s">
        <v>9922</v>
      </c>
      <c r="F4338">
        <v>61</v>
      </c>
      <c r="G4338">
        <v>1</v>
      </c>
      <c r="H4338" t="s">
        <v>16544</v>
      </c>
      <c r="J4338" t="s">
        <v>16545</v>
      </c>
      <c r="L4338" t="s">
        <v>19</v>
      </c>
      <c r="M4338" t="s">
        <v>20</v>
      </c>
      <c r="P4338" t="b">
        <f t="shared" si="2421"/>
        <v>0</v>
      </c>
      <c r="Q4338" t="b">
        <f t="shared" si="2438"/>
        <v>0</v>
      </c>
      <c r="R4338" t="b">
        <f t="shared" si="2422"/>
        <v>0</v>
      </c>
      <c r="S4338" t="b">
        <f t="shared" si="2423"/>
        <v>0</v>
      </c>
      <c r="T4338" t="b">
        <f t="shared" si="2424"/>
        <v>0</v>
      </c>
      <c r="U4338" t="b">
        <f t="shared" si="2425"/>
        <v>0</v>
      </c>
      <c r="V4338" t="b">
        <f t="shared" si="2426"/>
        <v>0</v>
      </c>
      <c r="W4338" t="b">
        <f t="shared" si="2427"/>
        <v>0</v>
      </c>
      <c r="X4338" t="b">
        <f t="shared" si="2432"/>
        <v>0</v>
      </c>
      <c r="Y4338" t="b">
        <f t="shared" si="2433"/>
        <v>0</v>
      </c>
      <c r="Z4338" t="b">
        <f t="shared" si="2439"/>
        <v>0</v>
      </c>
      <c r="AA4338" t="b">
        <f t="shared" si="2440"/>
        <v>0</v>
      </c>
    </row>
    <row r="4339" spans="1:27" x14ac:dyDescent="0.25">
      <c r="A4339" t="s">
        <v>10797</v>
      </c>
      <c r="B4339" t="s">
        <v>16546</v>
      </c>
      <c r="C4339" t="s">
        <v>16547</v>
      </c>
      <c r="D4339">
        <v>2013</v>
      </c>
      <c r="E4339" t="s">
        <v>2187</v>
      </c>
      <c r="F4339">
        <v>32</v>
      </c>
      <c r="G4339">
        <v>3</v>
      </c>
      <c r="H4339" t="s">
        <v>16548</v>
      </c>
      <c r="L4339" t="s">
        <v>20</v>
      </c>
      <c r="M4339" t="s">
        <v>35</v>
      </c>
      <c r="P4339" t="b">
        <f t="shared" si="2421"/>
        <v>0</v>
      </c>
      <c r="Q4339" t="b">
        <f t="shared" si="2438"/>
        <v>0</v>
      </c>
      <c r="R4339" t="b">
        <f t="shared" si="2422"/>
        <v>0</v>
      </c>
      <c r="S4339" t="b">
        <f t="shared" si="2423"/>
        <v>0</v>
      </c>
      <c r="T4339" t="b">
        <f t="shared" si="2424"/>
        <v>0</v>
      </c>
      <c r="U4339" t="b">
        <f t="shared" si="2425"/>
        <v>0</v>
      </c>
      <c r="V4339" t="b">
        <f t="shared" si="2426"/>
        <v>0</v>
      </c>
      <c r="W4339" t="b">
        <f t="shared" si="2427"/>
        <v>0</v>
      </c>
      <c r="X4339" t="b">
        <f t="shared" si="2432"/>
        <v>0</v>
      </c>
      <c r="Y4339" t="b">
        <f t="shared" si="2433"/>
        <v>0</v>
      </c>
      <c r="Z4339" t="b">
        <f t="shared" si="2439"/>
        <v>0</v>
      </c>
      <c r="AA4339" t="b">
        <f t="shared" si="2440"/>
        <v>0</v>
      </c>
    </row>
    <row r="4340" spans="1:27" hidden="1" x14ac:dyDescent="0.25">
      <c r="A4340" t="s">
        <v>10797</v>
      </c>
      <c r="B4340" t="s">
        <v>16549</v>
      </c>
      <c r="C4340" t="s">
        <v>16550</v>
      </c>
      <c r="D4340">
        <v>2013</v>
      </c>
      <c r="E4340" t="s">
        <v>10873</v>
      </c>
      <c r="F4340">
        <v>63</v>
      </c>
      <c r="G4340">
        <v>3</v>
      </c>
      <c r="H4340" t="s">
        <v>16551</v>
      </c>
      <c r="J4340" t="s">
        <v>16552</v>
      </c>
      <c r="L4340" t="s">
        <v>19</v>
      </c>
      <c r="M4340" t="s">
        <v>20</v>
      </c>
      <c r="N4340" t="s">
        <v>37246</v>
      </c>
      <c r="O4340" t="s">
        <v>37256</v>
      </c>
      <c r="P4340" t="b">
        <f t="shared" si="2421"/>
        <v>0</v>
      </c>
      <c r="Q4340" t="b">
        <f t="shared" si="2438"/>
        <v>0</v>
      </c>
      <c r="R4340" t="b">
        <f t="shared" si="2422"/>
        <v>0</v>
      </c>
      <c r="S4340" t="b">
        <f t="shared" si="2423"/>
        <v>0</v>
      </c>
      <c r="T4340" t="b">
        <f t="shared" si="2424"/>
        <v>0</v>
      </c>
      <c r="U4340" t="b">
        <f t="shared" si="2425"/>
        <v>0</v>
      </c>
      <c r="V4340" t="b">
        <f t="shared" si="2426"/>
        <v>0</v>
      </c>
      <c r="W4340" t="b">
        <f t="shared" si="2427"/>
        <v>1</v>
      </c>
    </row>
    <row r="4341" spans="1:27" x14ac:dyDescent="0.25">
      <c r="A4341" t="s">
        <v>10797</v>
      </c>
      <c r="B4341" t="s">
        <v>16553</v>
      </c>
      <c r="C4341" t="s">
        <v>16554</v>
      </c>
      <c r="D4341">
        <v>2013</v>
      </c>
      <c r="E4341" t="s">
        <v>579</v>
      </c>
      <c r="F4341">
        <v>122</v>
      </c>
      <c r="G4341">
        <v>3</v>
      </c>
      <c r="H4341" t="s">
        <v>11850</v>
      </c>
      <c r="L4341" t="s">
        <v>19</v>
      </c>
      <c r="M4341" t="s">
        <v>20</v>
      </c>
      <c r="P4341" t="b">
        <f t="shared" si="2421"/>
        <v>0</v>
      </c>
      <c r="Q4341" t="b">
        <f t="shared" si="2438"/>
        <v>0</v>
      </c>
      <c r="R4341" t="b">
        <f t="shared" si="2422"/>
        <v>0</v>
      </c>
      <c r="S4341" t="b">
        <f t="shared" si="2423"/>
        <v>0</v>
      </c>
      <c r="T4341" t="b">
        <f t="shared" si="2424"/>
        <v>0</v>
      </c>
      <c r="U4341" t="b">
        <f t="shared" si="2425"/>
        <v>0</v>
      </c>
      <c r="V4341" t="b">
        <f t="shared" si="2426"/>
        <v>0</v>
      </c>
      <c r="W4341" t="b">
        <f t="shared" si="2427"/>
        <v>0</v>
      </c>
      <c r="X4341" t="b">
        <f t="shared" ref="X4341:X4344" si="2441">ISNUMBER(SEARCH("Whale",$C4341))</f>
        <v>0</v>
      </c>
      <c r="Y4341" t="b">
        <f t="shared" ref="Y4341:Y4344" si="2442">ISNUMBER(SEARCH("Seal",$C4341))</f>
        <v>0</v>
      </c>
      <c r="Z4341" t="b">
        <f t="shared" ref="Z4341:Z4344" si="2443">ISNUMBER(SEARCH("Newts",$C4341))</f>
        <v>0</v>
      </c>
      <c r="AA4341" t="b">
        <f t="shared" ref="AA4341:AA4344" si="2444">ISNUMBER(SEARCH("Sea Turtle",$C4341))</f>
        <v>0</v>
      </c>
    </row>
    <row r="4342" spans="1:27" x14ac:dyDescent="0.25">
      <c r="A4342" t="s">
        <v>10797</v>
      </c>
      <c r="B4342" t="s">
        <v>16555</v>
      </c>
      <c r="C4342" t="s">
        <v>16556</v>
      </c>
      <c r="D4342">
        <v>2013</v>
      </c>
      <c r="E4342" t="s">
        <v>1432</v>
      </c>
      <c r="F4342">
        <v>7</v>
      </c>
      <c r="G4342">
        <v>3</v>
      </c>
      <c r="H4342" s="2">
        <v>43070</v>
      </c>
      <c r="L4342" t="s">
        <v>19</v>
      </c>
      <c r="M4342" t="s">
        <v>20</v>
      </c>
      <c r="P4342" t="b">
        <f t="shared" si="2421"/>
        <v>0</v>
      </c>
      <c r="Q4342" t="b">
        <f t="shared" si="2438"/>
        <v>0</v>
      </c>
      <c r="R4342" t="b">
        <f t="shared" si="2422"/>
        <v>0</v>
      </c>
      <c r="S4342" t="b">
        <f t="shared" si="2423"/>
        <v>0</v>
      </c>
      <c r="T4342" t="b">
        <f t="shared" si="2424"/>
        <v>0</v>
      </c>
      <c r="U4342" t="b">
        <f t="shared" si="2425"/>
        <v>0</v>
      </c>
      <c r="V4342" t="b">
        <f t="shared" si="2426"/>
        <v>0</v>
      </c>
      <c r="W4342" t="b">
        <f t="shared" si="2427"/>
        <v>0</v>
      </c>
      <c r="X4342" t="b">
        <f t="shared" si="2441"/>
        <v>0</v>
      </c>
      <c r="Y4342" t="b">
        <f t="shared" si="2442"/>
        <v>0</v>
      </c>
      <c r="Z4342" t="b">
        <f t="shared" si="2443"/>
        <v>0</v>
      </c>
      <c r="AA4342" t="b">
        <f t="shared" si="2444"/>
        <v>0</v>
      </c>
    </row>
    <row r="4343" spans="1:27" x14ac:dyDescent="0.25">
      <c r="A4343" t="s">
        <v>10797</v>
      </c>
      <c r="B4343" t="s">
        <v>16557</v>
      </c>
      <c r="C4343" t="s">
        <v>16558</v>
      </c>
      <c r="D4343">
        <v>2013</v>
      </c>
      <c r="E4343" t="s">
        <v>8239</v>
      </c>
      <c r="F4343">
        <v>19</v>
      </c>
      <c r="G4343">
        <v>1</v>
      </c>
      <c r="H4343" t="s">
        <v>16559</v>
      </c>
      <c r="J4343" t="s">
        <v>16560</v>
      </c>
      <c r="L4343" t="s">
        <v>19</v>
      </c>
      <c r="M4343" t="s">
        <v>20</v>
      </c>
      <c r="P4343" t="b">
        <f t="shared" si="2421"/>
        <v>0</v>
      </c>
      <c r="Q4343" t="b">
        <f t="shared" si="2438"/>
        <v>0</v>
      </c>
      <c r="R4343" t="b">
        <f t="shared" si="2422"/>
        <v>0</v>
      </c>
      <c r="S4343" t="b">
        <f t="shared" si="2423"/>
        <v>0</v>
      </c>
      <c r="T4343" t="b">
        <f t="shared" si="2424"/>
        <v>0</v>
      </c>
      <c r="U4343" t="b">
        <f t="shared" si="2425"/>
        <v>0</v>
      </c>
      <c r="V4343" t="b">
        <f t="shared" si="2426"/>
        <v>0</v>
      </c>
      <c r="W4343" t="b">
        <f t="shared" si="2427"/>
        <v>0</v>
      </c>
      <c r="X4343" t="b">
        <f t="shared" si="2441"/>
        <v>0</v>
      </c>
      <c r="Y4343" t="b">
        <f t="shared" si="2442"/>
        <v>0</v>
      </c>
      <c r="Z4343" t="b">
        <f t="shared" si="2443"/>
        <v>0</v>
      </c>
      <c r="AA4343" t="b">
        <f t="shared" si="2444"/>
        <v>0</v>
      </c>
    </row>
    <row r="4344" spans="1:27" x14ac:dyDescent="0.25">
      <c r="A4344" t="s">
        <v>10797</v>
      </c>
      <c r="B4344" t="s">
        <v>16561</v>
      </c>
      <c r="C4344" t="s">
        <v>16562</v>
      </c>
      <c r="D4344">
        <v>2013</v>
      </c>
      <c r="E4344" t="s">
        <v>11207</v>
      </c>
      <c r="F4344">
        <v>33</v>
      </c>
      <c r="G4344">
        <v>6</v>
      </c>
      <c r="H4344" t="s">
        <v>16563</v>
      </c>
      <c r="L4344" t="s">
        <v>20</v>
      </c>
      <c r="M4344" t="s">
        <v>19</v>
      </c>
      <c r="P4344" t="b">
        <f t="shared" si="2421"/>
        <v>0</v>
      </c>
      <c r="Q4344" t="b">
        <f t="shared" si="2438"/>
        <v>0</v>
      </c>
      <c r="R4344" t="b">
        <f t="shared" si="2422"/>
        <v>0</v>
      </c>
      <c r="S4344" t="b">
        <f t="shared" si="2423"/>
        <v>0</v>
      </c>
      <c r="T4344" t="b">
        <f t="shared" si="2424"/>
        <v>0</v>
      </c>
      <c r="U4344" t="b">
        <f t="shared" si="2425"/>
        <v>0</v>
      </c>
      <c r="V4344" t="b">
        <f t="shared" si="2426"/>
        <v>0</v>
      </c>
      <c r="W4344" t="b">
        <f t="shared" si="2427"/>
        <v>0</v>
      </c>
      <c r="X4344" t="b">
        <f t="shared" si="2441"/>
        <v>0</v>
      </c>
      <c r="Y4344" t="b">
        <f t="shared" si="2442"/>
        <v>0</v>
      </c>
      <c r="Z4344" t="b">
        <f t="shared" si="2443"/>
        <v>0</v>
      </c>
      <c r="AA4344" t="b">
        <f t="shared" si="2444"/>
        <v>0</v>
      </c>
    </row>
    <row r="4345" spans="1:27" hidden="1" x14ac:dyDescent="0.25">
      <c r="A4345" t="s">
        <v>10797</v>
      </c>
      <c r="B4345" t="s">
        <v>16564</v>
      </c>
      <c r="C4345" t="s">
        <v>16565</v>
      </c>
      <c r="D4345">
        <v>2013</v>
      </c>
      <c r="E4345" t="s">
        <v>2876</v>
      </c>
      <c r="F4345">
        <v>101</v>
      </c>
      <c r="G4345">
        <v>1</v>
      </c>
      <c r="H4345" t="s">
        <v>11072</v>
      </c>
      <c r="J4345" t="s">
        <v>16566</v>
      </c>
      <c r="L4345" t="s">
        <v>20</v>
      </c>
      <c r="M4345" t="s">
        <v>35</v>
      </c>
      <c r="N4345" t="s">
        <v>37246</v>
      </c>
      <c r="O4345" t="s">
        <v>37256</v>
      </c>
      <c r="P4345" t="b">
        <f t="shared" si="2421"/>
        <v>0</v>
      </c>
      <c r="Q4345" t="b">
        <f t="shared" si="2438"/>
        <v>0</v>
      </c>
      <c r="R4345" t="b">
        <f t="shared" si="2422"/>
        <v>0</v>
      </c>
      <c r="S4345" t="b">
        <f t="shared" si="2423"/>
        <v>0</v>
      </c>
      <c r="T4345" t="b">
        <f t="shared" si="2424"/>
        <v>0</v>
      </c>
      <c r="U4345" t="b">
        <f t="shared" si="2425"/>
        <v>0</v>
      </c>
      <c r="V4345" t="b">
        <f t="shared" si="2426"/>
        <v>0</v>
      </c>
      <c r="W4345" t="b">
        <f t="shared" si="2427"/>
        <v>1</v>
      </c>
    </row>
    <row r="4346" spans="1:27" x14ac:dyDescent="0.25">
      <c r="A4346" t="s">
        <v>10797</v>
      </c>
      <c r="B4346" t="s">
        <v>16567</v>
      </c>
      <c r="C4346" t="s">
        <v>16568</v>
      </c>
      <c r="D4346">
        <v>2013</v>
      </c>
      <c r="E4346" t="s">
        <v>987</v>
      </c>
      <c r="F4346">
        <v>23</v>
      </c>
      <c r="G4346">
        <v>2</v>
      </c>
      <c r="H4346" t="s">
        <v>16569</v>
      </c>
      <c r="J4346" t="s">
        <v>16570</v>
      </c>
      <c r="L4346" t="s">
        <v>19</v>
      </c>
      <c r="M4346" t="s">
        <v>20</v>
      </c>
      <c r="P4346" t="b">
        <f t="shared" si="2421"/>
        <v>0</v>
      </c>
      <c r="Q4346" t="b">
        <f t="shared" si="2438"/>
        <v>0</v>
      </c>
      <c r="R4346" t="b">
        <f t="shared" si="2422"/>
        <v>0</v>
      </c>
      <c r="S4346" t="b">
        <f t="shared" si="2423"/>
        <v>0</v>
      </c>
      <c r="T4346" t="b">
        <f t="shared" si="2424"/>
        <v>0</v>
      </c>
      <c r="U4346" t="b">
        <f t="shared" si="2425"/>
        <v>0</v>
      </c>
      <c r="V4346" t="b">
        <f t="shared" si="2426"/>
        <v>0</v>
      </c>
      <c r="W4346" t="b">
        <f t="shared" si="2427"/>
        <v>0</v>
      </c>
      <c r="X4346" t="b">
        <f t="shared" ref="X4346:X4376" si="2445">ISNUMBER(SEARCH("Whale",$C4346))</f>
        <v>0</v>
      </c>
      <c r="Y4346" t="b">
        <f t="shared" ref="Y4346:Y4376" si="2446">ISNUMBER(SEARCH("Seal",$C4346))</f>
        <v>0</v>
      </c>
      <c r="Z4346" t="b">
        <f t="shared" ref="Z4346:Z4376" si="2447">ISNUMBER(SEARCH("Newts",$C4346))</f>
        <v>0</v>
      </c>
      <c r="AA4346" t="b">
        <f t="shared" ref="AA4346:AA4376" si="2448">ISNUMBER(SEARCH("Sea Turtle",$C4346))</f>
        <v>0</v>
      </c>
    </row>
    <row r="4347" spans="1:27" x14ac:dyDescent="0.25">
      <c r="A4347" t="s">
        <v>10797</v>
      </c>
      <c r="B4347" t="s">
        <v>16571</v>
      </c>
      <c r="C4347" t="s">
        <v>16572</v>
      </c>
      <c r="D4347">
        <v>2013</v>
      </c>
      <c r="E4347" t="s">
        <v>722</v>
      </c>
      <c r="F4347">
        <v>91</v>
      </c>
      <c r="G4347">
        <v>3</v>
      </c>
      <c r="H4347" t="s">
        <v>16573</v>
      </c>
      <c r="L4347" t="s">
        <v>20</v>
      </c>
      <c r="M4347" t="s">
        <v>19</v>
      </c>
      <c r="P4347" t="b">
        <f t="shared" si="2421"/>
        <v>0</v>
      </c>
      <c r="Q4347" t="b">
        <f t="shared" si="2438"/>
        <v>0</v>
      </c>
      <c r="R4347" t="b">
        <f t="shared" si="2422"/>
        <v>0</v>
      </c>
      <c r="S4347" t="b">
        <f t="shared" si="2423"/>
        <v>0</v>
      </c>
      <c r="T4347" t="b">
        <f t="shared" si="2424"/>
        <v>0</v>
      </c>
      <c r="U4347" t="b">
        <f t="shared" si="2425"/>
        <v>0</v>
      </c>
      <c r="V4347" t="b">
        <f t="shared" si="2426"/>
        <v>0</v>
      </c>
      <c r="W4347" t="b">
        <f t="shared" si="2427"/>
        <v>0</v>
      </c>
      <c r="X4347" t="b">
        <f t="shared" si="2445"/>
        <v>0</v>
      </c>
      <c r="Y4347" t="b">
        <f t="shared" si="2446"/>
        <v>0</v>
      </c>
      <c r="Z4347" t="b">
        <f t="shared" si="2447"/>
        <v>0</v>
      </c>
      <c r="AA4347" t="b">
        <f t="shared" si="2448"/>
        <v>0</v>
      </c>
    </row>
    <row r="4348" spans="1:27" x14ac:dyDescent="0.25">
      <c r="A4348" t="s">
        <v>10797</v>
      </c>
      <c r="B4348" t="s">
        <v>16574</v>
      </c>
      <c r="C4348" t="s">
        <v>16575</v>
      </c>
      <c r="D4348">
        <v>2013</v>
      </c>
      <c r="E4348" t="s">
        <v>5256</v>
      </c>
      <c r="F4348">
        <v>62</v>
      </c>
      <c r="G4348">
        <v>1</v>
      </c>
      <c r="H4348" t="s">
        <v>16576</v>
      </c>
      <c r="J4348" t="s">
        <v>13625</v>
      </c>
      <c r="L4348" t="s">
        <v>20</v>
      </c>
      <c r="M4348" t="s">
        <v>19</v>
      </c>
      <c r="P4348" t="b">
        <f t="shared" si="2421"/>
        <v>0</v>
      </c>
      <c r="Q4348" t="b">
        <f t="shared" si="2438"/>
        <v>0</v>
      </c>
      <c r="R4348" t="b">
        <f t="shared" si="2422"/>
        <v>0</v>
      </c>
      <c r="S4348" t="b">
        <f t="shared" si="2423"/>
        <v>0</v>
      </c>
      <c r="T4348" t="b">
        <f t="shared" si="2424"/>
        <v>0</v>
      </c>
      <c r="U4348" t="b">
        <f t="shared" si="2425"/>
        <v>0</v>
      </c>
      <c r="V4348" t="b">
        <f t="shared" si="2426"/>
        <v>0</v>
      </c>
      <c r="W4348" t="b">
        <f t="shared" si="2427"/>
        <v>0</v>
      </c>
      <c r="X4348" t="b">
        <f t="shared" si="2445"/>
        <v>0</v>
      </c>
      <c r="Y4348" t="b">
        <f t="shared" si="2446"/>
        <v>0</v>
      </c>
      <c r="Z4348" t="b">
        <f t="shared" si="2447"/>
        <v>0</v>
      </c>
      <c r="AA4348" t="b">
        <f t="shared" si="2448"/>
        <v>0</v>
      </c>
    </row>
    <row r="4349" spans="1:27" x14ac:dyDescent="0.25">
      <c r="A4349" t="s">
        <v>10797</v>
      </c>
      <c r="B4349" t="s">
        <v>16577</v>
      </c>
      <c r="C4349" t="s">
        <v>16578</v>
      </c>
      <c r="D4349">
        <v>2013</v>
      </c>
      <c r="E4349" t="s">
        <v>16579</v>
      </c>
      <c r="F4349">
        <v>34</v>
      </c>
      <c r="G4349">
        <v>1</v>
      </c>
      <c r="H4349" t="s">
        <v>16580</v>
      </c>
      <c r="L4349" t="s">
        <v>20</v>
      </c>
      <c r="M4349" t="s">
        <v>35</v>
      </c>
      <c r="P4349" t="b">
        <f t="shared" si="2421"/>
        <v>0</v>
      </c>
      <c r="Q4349" t="b">
        <f t="shared" si="2438"/>
        <v>0</v>
      </c>
      <c r="R4349" t="b">
        <f t="shared" si="2422"/>
        <v>0</v>
      </c>
      <c r="S4349" t="b">
        <f t="shared" si="2423"/>
        <v>0</v>
      </c>
      <c r="T4349" t="b">
        <f t="shared" si="2424"/>
        <v>0</v>
      </c>
      <c r="U4349" t="b">
        <f t="shared" si="2425"/>
        <v>0</v>
      </c>
      <c r="V4349" t="b">
        <f t="shared" si="2426"/>
        <v>0</v>
      </c>
      <c r="W4349" t="b">
        <f t="shared" si="2427"/>
        <v>0</v>
      </c>
      <c r="X4349" t="b">
        <f t="shared" si="2445"/>
        <v>0</v>
      </c>
      <c r="Y4349" t="b">
        <f t="shared" si="2446"/>
        <v>0</v>
      </c>
      <c r="Z4349" t="b">
        <f t="shared" si="2447"/>
        <v>0</v>
      </c>
      <c r="AA4349" t="b">
        <f t="shared" si="2448"/>
        <v>0</v>
      </c>
    </row>
    <row r="4350" spans="1:27" x14ac:dyDescent="0.25">
      <c r="A4350" t="s">
        <v>10797</v>
      </c>
      <c r="B4350" t="s">
        <v>16581</v>
      </c>
      <c r="C4350" t="s">
        <v>16582</v>
      </c>
      <c r="D4350">
        <v>2013</v>
      </c>
      <c r="E4350" t="s">
        <v>362</v>
      </c>
      <c r="F4350">
        <v>44</v>
      </c>
      <c r="G4350">
        <v>2</v>
      </c>
      <c r="H4350" t="s">
        <v>16583</v>
      </c>
      <c r="J4350" t="s">
        <v>16584</v>
      </c>
      <c r="L4350" t="s">
        <v>20</v>
      </c>
      <c r="M4350" t="s">
        <v>35</v>
      </c>
      <c r="P4350" t="b">
        <f t="shared" si="2421"/>
        <v>0</v>
      </c>
      <c r="Q4350" t="b">
        <f t="shared" si="2438"/>
        <v>0</v>
      </c>
      <c r="R4350" t="b">
        <f t="shared" si="2422"/>
        <v>0</v>
      </c>
      <c r="S4350" t="b">
        <f t="shared" si="2423"/>
        <v>0</v>
      </c>
      <c r="T4350" t="b">
        <f t="shared" si="2424"/>
        <v>0</v>
      </c>
      <c r="U4350" t="b">
        <f t="shared" si="2425"/>
        <v>0</v>
      </c>
      <c r="V4350" t="b">
        <f t="shared" si="2426"/>
        <v>0</v>
      </c>
      <c r="W4350" t="b">
        <f t="shared" si="2427"/>
        <v>0</v>
      </c>
      <c r="X4350" t="b">
        <f t="shared" si="2445"/>
        <v>0</v>
      </c>
      <c r="Y4350" t="b">
        <f t="shared" si="2446"/>
        <v>0</v>
      </c>
      <c r="Z4350" t="b">
        <f t="shared" si="2447"/>
        <v>0</v>
      </c>
      <c r="AA4350" t="b">
        <f t="shared" si="2448"/>
        <v>0</v>
      </c>
    </row>
    <row r="4351" spans="1:27" x14ac:dyDescent="0.25">
      <c r="A4351" t="s">
        <v>10797</v>
      </c>
      <c r="B4351" t="s">
        <v>16585</v>
      </c>
      <c r="C4351" t="s">
        <v>16586</v>
      </c>
      <c r="D4351">
        <v>2013</v>
      </c>
      <c r="E4351" t="s">
        <v>227</v>
      </c>
      <c r="F4351">
        <v>216</v>
      </c>
      <c r="G4351">
        <v>6</v>
      </c>
      <c r="H4351" t="s">
        <v>16587</v>
      </c>
      <c r="J4351" t="s">
        <v>13505</v>
      </c>
      <c r="L4351" t="s">
        <v>35</v>
      </c>
      <c r="M4351" t="s">
        <v>20</v>
      </c>
      <c r="P4351" t="b">
        <f t="shared" si="2421"/>
        <v>0</v>
      </c>
      <c r="Q4351" t="b">
        <f t="shared" si="2438"/>
        <v>0</v>
      </c>
      <c r="R4351" t="b">
        <f t="shared" si="2422"/>
        <v>0</v>
      </c>
      <c r="S4351" t="b">
        <f t="shared" si="2423"/>
        <v>0</v>
      </c>
      <c r="T4351" t="b">
        <f t="shared" si="2424"/>
        <v>0</v>
      </c>
      <c r="U4351" t="b">
        <f t="shared" si="2425"/>
        <v>0</v>
      </c>
      <c r="V4351" t="b">
        <f t="shared" si="2426"/>
        <v>0</v>
      </c>
      <c r="W4351" t="b">
        <f t="shared" si="2427"/>
        <v>0</v>
      </c>
      <c r="X4351" t="b">
        <f t="shared" si="2445"/>
        <v>0</v>
      </c>
      <c r="Y4351" t="b">
        <f t="shared" si="2446"/>
        <v>0</v>
      </c>
      <c r="Z4351" t="b">
        <f t="shared" si="2447"/>
        <v>0</v>
      </c>
      <c r="AA4351" t="b">
        <f t="shared" si="2448"/>
        <v>0</v>
      </c>
    </row>
    <row r="4352" spans="1:27" x14ac:dyDescent="0.25">
      <c r="A4352" t="s">
        <v>10797</v>
      </c>
      <c r="B4352" t="s">
        <v>16588</v>
      </c>
      <c r="C4352" t="s">
        <v>16589</v>
      </c>
      <c r="D4352">
        <v>2013</v>
      </c>
      <c r="E4352" t="s">
        <v>2368</v>
      </c>
      <c r="F4352">
        <v>47</v>
      </c>
      <c r="G4352">
        <v>1</v>
      </c>
      <c r="H4352" t="s">
        <v>16590</v>
      </c>
      <c r="J4352" t="s">
        <v>16313</v>
      </c>
      <c r="L4352" t="s">
        <v>20</v>
      </c>
      <c r="M4352" t="s">
        <v>35</v>
      </c>
      <c r="P4352" t="b">
        <f t="shared" si="2421"/>
        <v>0</v>
      </c>
      <c r="Q4352" t="b">
        <f t="shared" si="2438"/>
        <v>0</v>
      </c>
      <c r="R4352" t="b">
        <f t="shared" si="2422"/>
        <v>0</v>
      </c>
      <c r="S4352" t="b">
        <f t="shared" si="2423"/>
        <v>0</v>
      </c>
      <c r="T4352" t="b">
        <f t="shared" si="2424"/>
        <v>0</v>
      </c>
      <c r="U4352" t="b">
        <f t="shared" si="2425"/>
        <v>0</v>
      </c>
      <c r="V4352" t="b">
        <f t="shared" si="2426"/>
        <v>0</v>
      </c>
      <c r="W4352" t="b">
        <f t="shared" si="2427"/>
        <v>0</v>
      </c>
      <c r="X4352" t="b">
        <f t="shared" si="2445"/>
        <v>0</v>
      </c>
      <c r="Y4352" t="b">
        <f t="shared" si="2446"/>
        <v>0</v>
      </c>
      <c r="Z4352" t="b">
        <f t="shared" si="2447"/>
        <v>0</v>
      </c>
      <c r="AA4352" t="b">
        <f t="shared" si="2448"/>
        <v>0</v>
      </c>
    </row>
    <row r="4353" spans="1:27" x14ac:dyDescent="0.25">
      <c r="A4353" t="s">
        <v>10797</v>
      </c>
      <c r="B4353" t="s">
        <v>16591</v>
      </c>
      <c r="C4353" t="s">
        <v>16592</v>
      </c>
      <c r="D4353">
        <v>2013</v>
      </c>
      <c r="E4353" t="s">
        <v>217</v>
      </c>
      <c r="F4353">
        <v>57</v>
      </c>
      <c r="G4353">
        <v>2</v>
      </c>
      <c r="H4353" t="s">
        <v>16593</v>
      </c>
      <c r="L4353" t="s">
        <v>20</v>
      </c>
      <c r="M4353" t="s">
        <v>19</v>
      </c>
      <c r="P4353" t="b">
        <f t="shared" si="2421"/>
        <v>0</v>
      </c>
      <c r="Q4353" t="b">
        <f t="shared" si="2438"/>
        <v>0</v>
      </c>
      <c r="R4353" t="b">
        <f t="shared" si="2422"/>
        <v>0</v>
      </c>
      <c r="S4353" t="b">
        <f t="shared" si="2423"/>
        <v>0</v>
      </c>
      <c r="T4353" t="b">
        <f t="shared" si="2424"/>
        <v>0</v>
      </c>
      <c r="U4353" t="b">
        <f t="shared" si="2425"/>
        <v>0</v>
      </c>
      <c r="V4353" t="b">
        <f t="shared" si="2426"/>
        <v>0</v>
      </c>
      <c r="W4353" t="b">
        <f t="shared" si="2427"/>
        <v>0</v>
      </c>
      <c r="X4353" t="b">
        <f t="shared" si="2445"/>
        <v>0</v>
      </c>
      <c r="Y4353" t="b">
        <f t="shared" si="2446"/>
        <v>0</v>
      </c>
      <c r="Z4353" t="b">
        <f t="shared" si="2447"/>
        <v>0</v>
      </c>
      <c r="AA4353" t="b">
        <f t="shared" si="2448"/>
        <v>0</v>
      </c>
    </row>
    <row r="4354" spans="1:27" x14ac:dyDescent="0.25">
      <c r="A4354" t="s">
        <v>10797</v>
      </c>
      <c r="B4354" t="s">
        <v>16594</v>
      </c>
      <c r="C4354" t="s">
        <v>16595</v>
      </c>
      <c r="D4354">
        <v>2013</v>
      </c>
      <c r="E4354" t="s">
        <v>13269</v>
      </c>
      <c r="F4354">
        <v>14</v>
      </c>
      <c r="G4354">
        <v>1</v>
      </c>
      <c r="H4354" t="s">
        <v>16596</v>
      </c>
      <c r="L4354" t="s">
        <v>20</v>
      </c>
      <c r="M4354" t="s">
        <v>35</v>
      </c>
      <c r="P4354" t="b">
        <f t="shared" si="2421"/>
        <v>0</v>
      </c>
      <c r="Q4354" t="b">
        <f t="shared" si="2438"/>
        <v>0</v>
      </c>
      <c r="R4354" t="b">
        <f t="shared" si="2422"/>
        <v>0</v>
      </c>
      <c r="S4354" t="b">
        <f t="shared" si="2423"/>
        <v>0</v>
      </c>
      <c r="T4354" t="b">
        <f t="shared" si="2424"/>
        <v>0</v>
      </c>
      <c r="U4354" t="b">
        <f t="shared" si="2425"/>
        <v>0</v>
      </c>
      <c r="V4354" t="b">
        <f t="shared" si="2426"/>
        <v>0</v>
      </c>
      <c r="W4354" t="b">
        <f t="shared" si="2427"/>
        <v>0</v>
      </c>
      <c r="X4354" t="b">
        <f t="shared" si="2445"/>
        <v>0</v>
      </c>
      <c r="Y4354" t="b">
        <f t="shared" si="2446"/>
        <v>0</v>
      </c>
      <c r="Z4354" t="b">
        <f t="shared" si="2447"/>
        <v>0</v>
      </c>
      <c r="AA4354" t="b">
        <f t="shared" si="2448"/>
        <v>0</v>
      </c>
    </row>
    <row r="4355" spans="1:27" x14ac:dyDescent="0.25">
      <c r="A4355" t="s">
        <v>10797</v>
      </c>
      <c r="B4355" t="s">
        <v>16597</v>
      </c>
      <c r="C4355" t="s">
        <v>16598</v>
      </c>
      <c r="D4355">
        <v>2013</v>
      </c>
      <c r="E4355" t="s">
        <v>13596</v>
      </c>
      <c r="F4355">
        <v>35</v>
      </c>
      <c r="G4355">
        <v>1</v>
      </c>
      <c r="H4355" s="3">
        <v>44136</v>
      </c>
      <c r="L4355" t="s">
        <v>20</v>
      </c>
      <c r="M4355" t="s">
        <v>19</v>
      </c>
      <c r="P4355" t="b">
        <f t="shared" ref="P4355:P4418" si="2449">ISNUMBER(SEARCH("broiler",C4355))</f>
        <v>0</v>
      </c>
      <c r="Q4355" t="b">
        <f t="shared" si="2438"/>
        <v>0</v>
      </c>
      <c r="R4355" t="b">
        <f t="shared" ref="R4355:R4418" si="2450">ISNUMBER(SEARCH("aquatic",$C4355))</f>
        <v>0</v>
      </c>
      <c r="S4355" t="b">
        <f t="shared" ref="S4355:S4418" si="2451">ISNUMBER(SEARCH("fish",$C4355))</f>
        <v>0</v>
      </c>
      <c r="T4355" t="b">
        <f t="shared" ref="T4355:T4418" si="2452">ISNUMBER(SEARCH(" chicken",$C4355))</f>
        <v>0</v>
      </c>
      <c r="U4355" t="b">
        <f t="shared" ref="U4355:U4418" si="2453">ISNUMBER(SEARCH("tadpole",$C4355))</f>
        <v>0</v>
      </c>
      <c r="V4355" t="b">
        <f t="shared" si="2426"/>
        <v>0</v>
      </c>
      <c r="W4355" t="b">
        <f t="shared" si="2427"/>
        <v>0</v>
      </c>
      <c r="X4355" t="b">
        <f t="shared" si="2445"/>
        <v>0</v>
      </c>
      <c r="Y4355" t="b">
        <f t="shared" si="2446"/>
        <v>0</v>
      </c>
      <c r="Z4355" t="b">
        <f t="shared" si="2447"/>
        <v>0</v>
      </c>
      <c r="AA4355" t="b">
        <f t="shared" si="2448"/>
        <v>0</v>
      </c>
    </row>
    <row r="4356" spans="1:27" x14ac:dyDescent="0.25">
      <c r="A4356" t="s">
        <v>10797</v>
      </c>
      <c r="B4356" t="s">
        <v>16599</v>
      </c>
      <c r="C4356" t="s">
        <v>16600</v>
      </c>
      <c r="D4356">
        <v>2013</v>
      </c>
      <c r="E4356" t="s">
        <v>152</v>
      </c>
      <c r="F4356">
        <v>8</v>
      </c>
      <c r="G4356">
        <v>2</v>
      </c>
      <c r="H4356" t="s">
        <v>16601</v>
      </c>
      <c r="L4356" t="s">
        <v>20</v>
      </c>
      <c r="M4356" t="s">
        <v>35</v>
      </c>
      <c r="P4356" t="b">
        <f t="shared" si="2449"/>
        <v>0</v>
      </c>
      <c r="Q4356" t="b">
        <f t="shared" si="2438"/>
        <v>0</v>
      </c>
      <c r="R4356" t="b">
        <f t="shared" si="2450"/>
        <v>0</v>
      </c>
      <c r="S4356" t="b">
        <f t="shared" si="2451"/>
        <v>0</v>
      </c>
      <c r="T4356" t="b">
        <f t="shared" si="2452"/>
        <v>0</v>
      </c>
      <c r="U4356" t="b">
        <f t="shared" si="2453"/>
        <v>0</v>
      </c>
      <c r="V4356" t="b">
        <f t="shared" ref="V4356:V4376" si="2454">ISNUMBER(SEARCH(" hen",$C4356))</f>
        <v>0</v>
      </c>
      <c r="W4356" t="b">
        <f t="shared" ref="W4356:W4376" si="2455">ISNUMBER(SEARCH("penguin",$C4356))</f>
        <v>0</v>
      </c>
      <c r="X4356" t="b">
        <f t="shared" si="2445"/>
        <v>0</v>
      </c>
      <c r="Y4356" t="b">
        <f t="shared" si="2446"/>
        <v>0</v>
      </c>
      <c r="Z4356" t="b">
        <f t="shared" si="2447"/>
        <v>0</v>
      </c>
      <c r="AA4356" t="b">
        <f t="shared" si="2448"/>
        <v>0</v>
      </c>
    </row>
    <row r="4357" spans="1:27" x14ac:dyDescent="0.25">
      <c r="A4357" t="s">
        <v>10797</v>
      </c>
      <c r="B4357" t="s">
        <v>16602</v>
      </c>
      <c r="C4357" t="s">
        <v>16603</v>
      </c>
      <c r="D4357">
        <v>2013</v>
      </c>
      <c r="E4357" t="s">
        <v>152</v>
      </c>
      <c r="F4357">
        <v>8</v>
      </c>
      <c r="G4357">
        <v>2</v>
      </c>
      <c r="H4357" t="s">
        <v>16604</v>
      </c>
      <c r="J4357" t="s">
        <v>16605</v>
      </c>
      <c r="L4357" t="s">
        <v>35</v>
      </c>
      <c r="M4357" t="s">
        <v>20</v>
      </c>
      <c r="P4357" t="b">
        <f t="shared" si="2449"/>
        <v>0</v>
      </c>
      <c r="Q4357" t="b">
        <f t="shared" si="2438"/>
        <v>0</v>
      </c>
      <c r="R4357" t="b">
        <f t="shared" si="2450"/>
        <v>0</v>
      </c>
      <c r="S4357" t="b">
        <f t="shared" si="2451"/>
        <v>0</v>
      </c>
      <c r="T4357" t="b">
        <f t="shared" si="2452"/>
        <v>0</v>
      </c>
      <c r="U4357" t="b">
        <f t="shared" si="2453"/>
        <v>0</v>
      </c>
      <c r="V4357" t="b">
        <f t="shared" si="2454"/>
        <v>0</v>
      </c>
      <c r="W4357" t="b">
        <f t="shared" si="2455"/>
        <v>0</v>
      </c>
      <c r="X4357" t="b">
        <f t="shared" si="2445"/>
        <v>0</v>
      </c>
      <c r="Y4357" t="b">
        <f t="shared" si="2446"/>
        <v>0</v>
      </c>
      <c r="Z4357" t="b">
        <f t="shared" si="2447"/>
        <v>0</v>
      </c>
      <c r="AA4357" t="b">
        <f t="shared" si="2448"/>
        <v>0</v>
      </c>
    </row>
    <row r="4358" spans="1:27" x14ac:dyDescent="0.25">
      <c r="A4358" t="s">
        <v>10797</v>
      </c>
      <c r="B4358" t="s">
        <v>16606</v>
      </c>
      <c r="C4358" t="s">
        <v>16607</v>
      </c>
      <c r="D4358">
        <v>2013</v>
      </c>
      <c r="E4358" t="s">
        <v>11130</v>
      </c>
      <c r="F4358">
        <v>280</v>
      </c>
      <c r="G4358">
        <v>1753</v>
      </c>
      <c r="H4358" s="2">
        <v>42948</v>
      </c>
      <c r="L4358" t="s">
        <v>20</v>
      </c>
      <c r="M4358" t="s">
        <v>35</v>
      </c>
      <c r="P4358" t="b">
        <f t="shared" si="2449"/>
        <v>0</v>
      </c>
      <c r="Q4358" t="b">
        <f t="shared" si="2438"/>
        <v>0</v>
      </c>
      <c r="R4358" t="b">
        <f t="shared" si="2450"/>
        <v>0</v>
      </c>
      <c r="S4358" t="b">
        <f t="shared" si="2451"/>
        <v>0</v>
      </c>
      <c r="T4358" t="b">
        <f t="shared" si="2452"/>
        <v>0</v>
      </c>
      <c r="U4358" t="b">
        <f t="shared" si="2453"/>
        <v>0</v>
      </c>
      <c r="V4358" t="b">
        <f t="shared" si="2454"/>
        <v>0</v>
      </c>
      <c r="W4358" t="b">
        <f t="shared" si="2455"/>
        <v>0</v>
      </c>
      <c r="X4358" t="b">
        <f t="shared" si="2445"/>
        <v>0</v>
      </c>
      <c r="Y4358" t="b">
        <f t="shared" si="2446"/>
        <v>0</v>
      </c>
      <c r="Z4358" t="b">
        <f t="shared" si="2447"/>
        <v>0</v>
      </c>
      <c r="AA4358" t="b">
        <f t="shared" si="2448"/>
        <v>0</v>
      </c>
    </row>
    <row r="4359" spans="1:27" x14ac:dyDescent="0.25">
      <c r="A4359" t="s">
        <v>10797</v>
      </c>
      <c r="B4359" t="s">
        <v>16608</v>
      </c>
      <c r="C4359" t="s">
        <v>16609</v>
      </c>
      <c r="D4359">
        <v>2013</v>
      </c>
      <c r="E4359" t="s">
        <v>10609</v>
      </c>
      <c r="F4359">
        <v>30</v>
      </c>
      <c r="G4359">
        <v>1</v>
      </c>
      <c r="H4359" t="s">
        <v>16610</v>
      </c>
      <c r="L4359" t="s">
        <v>35</v>
      </c>
      <c r="M4359" t="s">
        <v>20</v>
      </c>
      <c r="P4359" t="b">
        <f t="shared" si="2449"/>
        <v>0</v>
      </c>
      <c r="Q4359" t="b">
        <f t="shared" si="2438"/>
        <v>0</v>
      </c>
      <c r="R4359" t="b">
        <f t="shared" si="2450"/>
        <v>0</v>
      </c>
      <c r="S4359" t="b">
        <f t="shared" si="2451"/>
        <v>0</v>
      </c>
      <c r="T4359" t="b">
        <f t="shared" si="2452"/>
        <v>0</v>
      </c>
      <c r="U4359" t="b">
        <f t="shared" si="2453"/>
        <v>0</v>
      </c>
      <c r="V4359" t="b">
        <f t="shared" si="2454"/>
        <v>0</v>
      </c>
      <c r="W4359" t="b">
        <f t="shared" si="2455"/>
        <v>0</v>
      </c>
      <c r="X4359" t="b">
        <f t="shared" si="2445"/>
        <v>0</v>
      </c>
      <c r="Y4359" t="b">
        <f t="shared" si="2446"/>
        <v>0</v>
      </c>
      <c r="Z4359" t="b">
        <f t="shared" si="2447"/>
        <v>0</v>
      </c>
      <c r="AA4359" t="b">
        <f t="shared" si="2448"/>
        <v>0</v>
      </c>
    </row>
    <row r="4360" spans="1:27" x14ac:dyDescent="0.25">
      <c r="A4360" t="s">
        <v>10797</v>
      </c>
      <c r="B4360" t="s">
        <v>16611</v>
      </c>
      <c r="C4360" t="s">
        <v>16612</v>
      </c>
      <c r="D4360">
        <v>2013</v>
      </c>
      <c r="E4360" t="s">
        <v>10939</v>
      </c>
      <c r="F4360">
        <v>32</v>
      </c>
      <c r="G4360">
        <v>2</v>
      </c>
      <c r="H4360" t="s">
        <v>16613</v>
      </c>
      <c r="L4360" t="s">
        <v>19</v>
      </c>
      <c r="M4360" t="s">
        <v>20</v>
      </c>
      <c r="P4360" t="b">
        <f t="shared" si="2449"/>
        <v>0</v>
      </c>
      <c r="Q4360" t="b">
        <f t="shared" si="2438"/>
        <v>0</v>
      </c>
      <c r="R4360" t="b">
        <f t="shared" si="2450"/>
        <v>0</v>
      </c>
      <c r="S4360" t="b">
        <f t="shared" si="2451"/>
        <v>0</v>
      </c>
      <c r="T4360" t="b">
        <f t="shared" si="2452"/>
        <v>0</v>
      </c>
      <c r="U4360" t="b">
        <f t="shared" si="2453"/>
        <v>0</v>
      </c>
      <c r="V4360" t="b">
        <f t="shared" si="2454"/>
        <v>0</v>
      </c>
      <c r="W4360" t="b">
        <f t="shared" si="2455"/>
        <v>0</v>
      </c>
      <c r="X4360" t="b">
        <f t="shared" si="2445"/>
        <v>0</v>
      </c>
      <c r="Y4360" t="b">
        <f t="shared" si="2446"/>
        <v>0</v>
      </c>
      <c r="Z4360" t="b">
        <f t="shared" si="2447"/>
        <v>0</v>
      </c>
      <c r="AA4360" t="b">
        <f t="shared" si="2448"/>
        <v>0</v>
      </c>
    </row>
    <row r="4361" spans="1:27" x14ac:dyDescent="0.25">
      <c r="A4361" t="s">
        <v>10797</v>
      </c>
      <c r="B4361" t="s">
        <v>16614</v>
      </c>
      <c r="C4361" t="s">
        <v>16615</v>
      </c>
      <c r="D4361">
        <v>2013</v>
      </c>
      <c r="E4361" t="s">
        <v>16616</v>
      </c>
      <c r="F4361">
        <v>32</v>
      </c>
      <c r="G4361">
        <v>1</v>
      </c>
      <c r="H4361" t="s">
        <v>16617</v>
      </c>
      <c r="L4361" t="s">
        <v>19</v>
      </c>
      <c r="M4361" t="s">
        <v>20</v>
      </c>
      <c r="P4361" t="b">
        <f t="shared" si="2449"/>
        <v>0</v>
      </c>
      <c r="Q4361" t="b">
        <f t="shared" si="2438"/>
        <v>0</v>
      </c>
      <c r="R4361" t="b">
        <f t="shared" si="2450"/>
        <v>0</v>
      </c>
      <c r="S4361" t="b">
        <f t="shared" si="2451"/>
        <v>0</v>
      </c>
      <c r="T4361" t="b">
        <f t="shared" si="2452"/>
        <v>0</v>
      </c>
      <c r="U4361" t="b">
        <f t="shared" si="2453"/>
        <v>0</v>
      </c>
      <c r="V4361" t="b">
        <f t="shared" si="2454"/>
        <v>0</v>
      </c>
      <c r="W4361" t="b">
        <f t="shared" si="2455"/>
        <v>0</v>
      </c>
      <c r="X4361" t="b">
        <f t="shared" si="2445"/>
        <v>0</v>
      </c>
      <c r="Y4361" t="b">
        <f t="shared" si="2446"/>
        <v>0</v>
      </c>
      <c r="Z4361" t="b">
        <f t="shared" si="2447"/>
        <v>0</v>
      </c>
      <c r="AA4361" t="b">
        <f t="shared" si="2448"/>
        <v>0</v>
      </c>
    </row>
    <row r="4362" spans="1:27" x14ac:dyDescent="0.25">
      <c r="A4362" t="s">
        <v>10797</v>
      </c>
      <c r="B4362" t="s">
        <v>16618</v>
      </c>
      <c r="C4362" t="s">
        <v>16619</v>
      </c>
      <c r="D4362">
        <v>2013</v>
      </c>
      <c r="E4362" t="s">
        <v>12774</v>
      </c>
      <c r="F4362">
        <v>76</v>
      </c>
      <c r="H4362" s="2">
        <v>42826</v>
      </c>
      <c r="J4362" t="s">
        <v>16620</v>
      </c>
      <c r="L4362" t="s">
        <v>35</v>
      </c>
      <c r="M4362" t="s">
        <v>20</v>
      </c>
      <c r="P4362" t="b">
        <f t="shared" si="2449"/>
        <v>0</v>
      </c>
      <c r="Q4362" t="b">
        <f t="shared" si="2438"/>
        <v>0</v>
      </c>
      <c r="R4362" t="b">
        <f t="shared" si="2450"/>
        <v>0</v>
      </c>
      <c r="S4362" t="b">
        <f t="shared" si="2451"/>
        <v>0</v>
      </c>
      <c r="T4362" t="b">
        <f t="shared" si="2452"/>
        <v>0</v>
      </c>
      <c r="U4362" t="b">
        <f t="shared" si="2453"/>
        <v>0</v>
      </c>
      <c r="V4362" t="b">
        <f t="shared" si="2454"/>
        <v>0</v>
      </c>
      <c r="W4362" t="b">
        <f t="shared" si="2455"/>
        <v>0</v>
      </c>
      <c r="X4362" t="b">
        <f t="shared" si="2445"/>
        <v>0</v>
      </c>
      <c r="Y4362" t="b">
        <f t="shared" si="2446"/>
        <v>0</v>
      </c>
      <c r="Z4362" t="b">
        <f t="shared" si="2447"/>
        <v>0</v>
      </c>
      <c r="AA4362" t="b">
        <f t="shared" si="2448"/>
        <v>0</v>
      </c>
    </row>
    <row r="4363" spans="1:27" x14ac:dyDescent="0.25">
      <c r="A4363" t="s">
        <v>10797</v>
      </c>
      <c r="B4363" t="s">
        <v>16621</v>
      </c>
      <c r="C4363" t="s">
        <v>16622</v>
      </c>
      <c r="D4363">
        <v>2013</v>
      </c>
      <c r="E4363" t="s">
        <v>2811</v>
      </c>
      <c r="F4363">
        <v>440</v>
      </c>
      <c r="H4363" t="s">
        <v>13597</v>
      </c>
      <c r="L4363" t="s">
        <v>20</v>
      </c>
      <c r="M4363" t="s">
        <v>19</v>
      </c>
      <c r="P4363" t="b">
        <f t="shared" si="2449"/>
        <v>0</v>
      </c>
      <c r="Q4363" t="b">
        <f t="shared" si="2438"/>
        <v>0</v>
      </c>
      <c r="R4363" t="b">
        <f t="shared" si="2450"/>
        <v>0</v>
      </c>
      <c r="S4363" t="b">
        <f t="shared" si="2451"/>
        <v>0</v>
      </c>
      <c r="T4363" t="b">
        <f t="shared" si="2452"/>
        <v>0</v>
      </c>
      <c r="U4363" t="b">
        <f t="shared" si="2453"/>
        <v>0</v>
      </c>
      <c r="V4363" t="b">
        <f t="shared" si="2454"/>
        <v>0</v>
      </c>
      <c r="W4363" t="b">
        <f t="shared" si="2455"/>
        <v>0</v>
      </c>
      <c r="X4363" t="b">
        <f t="shared" si="2445"/>
        <v>0</v>
      </c>
      <c r="Y4363" t="b">
        <f t="shared" si="2446"/>
        <v>0</v>
      </c>
      <c r="Z4363" t="b">
        <f t="shared" si="2447"/>
        <v>0</v>
      </c>
      <c r="AA4363" t="b">
        <f t="shared" si="2448"/>
        <v>0</v>
      </c>
    </row>
    <row r="4364" spans="1:27" x14ac:dyDescent="0.25">
      <c r="A4364" t="s">
        <v>10797</v>
      </c>
      <c r="B4364" t="s">
        <v>16623</v>
      </c>
      <c r="C4364" t="s">
        <v>16624</v>
      </c>
      <c r="D4364">
        <v>2013</v>
      </c>
      <c r="E4364" t="s">
        <v>2811</v>
      </c>
      <c r="F4364">
        <v>440</v>
      </c>
      <c r="H4364" t="s">
        <v>16625</v>
      </c>
      <c r="L4364" t="s">
        <v>20</v>
      </c>
      <c r="M4364" t="s">
        <v>19</v>
      </c>
      <c r="P4364" t="b">
        <f t="shared" si="2449"/>
        <v>0</v>
      </c>
      <c r="Q4364" t="b">
        <f t="shared" si="2438"/>
        <v>0</v>
      </c>
      <c r="R4364" t="b">
        <f t="shared" si="2450"/>
        <v>0</v>
      </c>
      <c r="S4364" t="b">
        <f t="shared" si="2451"/>
        <v>0</v>
      </c>
      <c r="T4364" t="b">
        <f t="shared" si="2452"/>
        <v>0</v>
      </c>
      <c r="U4364" t="b">
        <f t="shared" si="2453"/>
        <v>0</v>
      </c>
      <c r="V4364" t="b">
        <f t="shared" si="2454"/>
        <v>0</v>
      </c>
      <c r="W4364" t="b">
        <f t="shared" si="2455"/>
        <v>0</v>
      </c>
      <c r="X4364" t="b">
        <f t="shared" si="2445"/>
        <v>0</v>
      </c>
      <c r="Y4364" t="b">
        <f t="shared" si="2446"/>
        <v>0</v>
      </c>
      <c r="Z4364" t="b">
        <f t="shared" si="2447"/>
        <v>0</v>
      </c>
      <c r="AA4364" t="b">
        <f t="shared" si="2448"/>
        <v>0</v>
      </c>
    </row>
    <row r="4365" spans="1:27" x14ac:dyDescent="0.25">
      <c r="A4365" t="s">
        <v>10797</v>
      </c>
      <c r="B4365" t="s">
        <v>16626</v>
      </c>
      <c r="C4365" t="s">
        <v>16627</v>
      </c>
      <c r="D4365">
        <v>2013</v>
      </c>
      <c r="E4365" t="s">
        <v>2158</v>
      </c>
      <c r="F4365">
        <v>108</v>
      </c>
      <c r="G4365">
        <v>2</v>
      </c>
      <c r="H4365" t="s">
        <v>16628</v>
      </c>
      <c r="L4365" t="s">
        <v>35</v>
      </c>
      <c r="M4365" t="s">
        <v>20</v>
      </c>
      <c r="P4365" t="b">
        <f t="shared" si="2449"/>
        <v>0</v>
      </c>
      <c r="Q4365" t="b">
        <f t="shared" si="2438"/>
        <v>0</v>
      </c>
      <c r="R4365" t="b">
        <f t="shared" si="2450"/>
        <v>0</v>
      </c>
      <c r="S4365" t="b">
        <f t="shared" si="2451"/>
        <v>0</v>
      </c>
      <c r="T4365" t="b">
        <f t="shared" si="2452"/>
        <v>0</v>
      </c>
      <c r="U4365" t="b">
        <f t="shared" si="2453"/>
        <v>0</v>
      </c>
      <c r="V4365" t="b">
        <f t="shared" si="2454"/>
        <v>0</v>
      </c>
      <c r="W4365" t="b">
        <f t="shared" si="2455"/>
        <v>0</v>
      </c>
      <c r="X4365" t="b">
        <f t="shared" si="2445"/>
        <v>0</v>
      </c>
      <c r="Y4365" t="b">
        <f t="shared" si="2446"/>
        <v>0</v>
      </c>
      <c r="Z4365" t="b">
        <f t="shared" si="2447"/>
        <v>0</v>
      </c>
      <c r="AA4365" t="b">
        <f t="shared" si="2448"/>
        <v>0</v>
      </c>
    </row>
    <row r="4366" spans="1:27" x14ac:dyDescent="0.25">
      <c r="A4366" t="s">
        <v>10797</v>
      </c>
      <c r="B4366" t="s">
        <v>16629</v>
      </c>
      <c r="C4366" t="s">
        <v>16630</v>
      </c>
      <c r="D4366">
        <v>2013</v>
      </c>
      <c r="E4366" t="s">
        <v>123</v>
      </c>
      <c r="F4366">
        <v>85</v>
      </c>
      <c r="G4366">
        <v>2</v>
      </c>
      <c r="H4366" t="s">
        <v>16631</v>
      </c>
      <c r="J4366" t="s">
        <v>16632</v>
      </c>
      <c r="L4366" t="s">
        <v>20</v>
      </c>
      <c r="M4366" t="s">
        <v>19</v>
      </c>
      <c r="P4366" t="b">
        <f t="shared" si="2449"/>
        <v>0</v>
      </c>
      <c r="Q4366" t="b">
        <f t="shared" si="2438"/>
        <v>0</v>
      </c>
      <c r="R4366" t="b">
        <f t="shared" si="2450"/>
        <v>0</v>
      </c>
      <c r="S4366" t="b">
        <f t="shared" si="2451"/>
        <v>0</v>
      </c>
      <c r="T4366" t="b">
        <f t="shared" si="2452"/>
        <v>0</v>
      </c>
      <c r="U4366" t="b">
        <f t="shared" si="2453"/>
        <v>0</v>
      </c>
      <c r="V4366" t="b">
        <f t="shared" si="2454"/>
        <v>0</v>
      </c>
      <c r="W4366" t="b">
        <f t="shared" si="2455"/>
        <v>0</v>
      </c>
      <c r="X4366" t="b">
        <f t="shared" si="2445"/>
        <v>0</v>
      </c>
      <c r="Y4366" t="b">
        <f t="shared" si="2446"/>
        <v>0</v>
      </c>
      <c r="Z4366" t="b">
        <f t="shared" si="2447"/>
        <v>0</v>
      </c>
      <c r="AA4366" t="b">
        <f t="shared" si="2448"/>
        <v>0</v>
      </c>
    </row>
    <row r="4367" spans="1:27" x14ac:dyDescent="0.25">
      <c r="A4367" t="s">
        <v>10797</v>
      </c>
      <c r="B4367" t="s">
        <v>16633</v>
      </c>
      <c r="C4367" t="s">
        <v>16634</v>
      </c>
      <c r="D4367">
        <v>2013</v>
      </c>
      <c r="E4367" t="s">
        <v>16635</v>
      </c>
      <c r="F4367">
        <v>41</v>
      </c>
      <c r="G4367">
        <v>2</v>
      </c>
      <c r="H4367" t="s">
        <v>16636</v>
      </c>
      <c r="L4367" t="s">
        <v>20</v>
      </c>
      <c r="M4367" t="s">
        <v>35</v>
      </c>
      <c r="P4367" t="b">
        <f t="shared" si="2449"/>
        <v>0</v>
      </c>
      <c r="Q4367" t="b">
        <f t="shared" si="2438"/>
        <v>0</v>
      </c>
      <c r="R4367" t="b">
        <f t="shared" si="2450"/>
        <v>0</v>
      </c>
      <c r="S4367" t="b">
        <f t="shared" si="2451"/>
        <v>0</v>
      </c>
      <c r="T4367" t="b">
        <f t="shared" si="2452"/>
        <v>0</v>
      </c>
      <c r="U4367" t="b">
        <f t="shared" si="2453"/>
        <v>0</v>
      </c>
      <c r="V4367" t="b">
        <f t="shared" si="2454"/>
        <v>0</v>
      </c>
      <c r="W4367" t="b">
        <f t="shared" si="2455"/>
        <v>0</v>
      </c>
      <c r="X4367" t="b">
        <f t="shared" si="2445"/>
        <v>0</v>
      </c>
      <c r="Y4367" t="b">
        <f t="shared" si="2446"/>
        <v>0</v>
      </c>
      <c r="Z4367" t="b">
        <f t="shared" si="2447"/>
        <v>0</v>
      </c>
      <c r="AA4367" t="b">
        <f t="shared" si="2448"/>
        <v>0</v>
      </c>
    </row>
    <row r="4368" spans="1:27" x14ac:dyDescent="0.25">
      <c r="A4368" t="s">
        <v>10797</v>
      </c>
      <c r="B4368" t="s">
        <v>16637</v>
      </c>
      <c r="C4368" t="s">
        <v>16638</v>
      </c>
      <c r="D4368">
        <v>2013</v>
      </c>
      <c r="E4368" t="s">
        <v>323</v>
      </c>
      <c r="F4368">
        <v>89</v>
      </c>
      <c r="H4368" s="2">
        <v>43074</v>
      </c>
      <c r="L4368" t="s">
        <v>19</v>
      </c>
      <c r="M4368" t="s">
        <v>20</v>
      </c>
      <c r="P4368" t="b">
        <f t="shared" si="2449"/>
        <v>0</v>
      </c>
      <c r="Q4368" t="b">
        <f t="shared" si="2438"/>
        <v>0</v>
      </c>
      <c r="R4368" t="b">
        <f t="shared" si="2450"/>
        <v>0</v>
      </c>
      <c r="S4368" t="b">
        <f t="shared" si="2451"/>
        <v>0</v>
      </c>
      <c r="T4368" t="b">
        <f t="shared" si="2452"/>
        <v>0</v>
      </c>
      <c r="U4368" t="b">
        <f t="shared" si="2453"/>
        <v>0</v>
      </c>
      <c r="V4368" t="b">
        <f t="shared" si="2454"/>
        <v>0</v>
      </c>
      <c r="W4368" t="b">
        <f t="shared" si="2455"/>
        <v>0</v>
      </c>
      <c r="X4368" t="b">
        <f t="shared" si="2445"/>
        <v>0</v>
      </c>
      <c r="Y4368" t="b">
        <f t="shared" si="2446"/>
        <v>0</v>
      </c>
      <c r="Z4368" t="b">
        <f t="shared" si="2447"/>
        <v>0</v>
      </c>
      <c r="AA4368" t="b">
        <f t="shared" si="2448"/>
        <v>0</v>
      </c>
    </row>
    <row r="4369" spans="1:27" x14ac:dyDescent="0.25">
      <c r="A4369" t="s">
        <v>10797</v>
      </c>
      <c r="B4369" t="s">
        <v>16639</v>
      </c>
      <c r="C4369" t="s">
        <v>16640</v>
      </c>
      <c r="D4369">
        <v>2013</v>
      </c>
      <c r="E4369" t="s">
        <v>1371</v>
      </c>
      <c r="F4369">
        <v>77</v>
      </c>
      <c r="G4369">
        <v>2</v>
      </c>
      <c r="H4369" t="s">
        <v>16641</v>
      </c>
      <c r="L4369" t="s">
        <v>20</v>
      </c>
      <c r="M4369" t="s">
        <v>35</v>
      </c>
      <c r="P4369" t="b">
        <f t="shared" si="2449"/>
        <v>0</v>
      </c>
      <c r="Q4369" t="b">
        <f t="shared" si="2438"/>
        <v>0</v>
      </c>
      <c r="R4369" t="b">
        <f t="shared" si="2450"/>
        <v>0</v>
      </c>
      <c r="S4369" t="b">
        <f t="shared" si="2451"/>
        <v>0</v>
      </c>
      <c r="T4369" t="b">
        <f t="shared" si="2452"/>
        <v>0</v>
      </c>
      <c r="U4369" t="b">
        <f t="shared" si="2453"/>
        <v>0</v>
      </c>
      <c r="V4369" t="b">
        <f t="shared" si="2454"/>
        <v>0</v>
      </c>
      <c r="W4369" t="b">
        <f t="shared" si="2455"/>
        <v>0</v>
      </c>
      <c r="X4369" t="b">
        <f t="shared" si="2445"/>
        <v>0</v>
      </c>
      <c r="Y4369" t="b">
        <f t="shared" si="2446"/>
        <v>0</v>
      </c>
      <c r="Z4369" t="b">
        <f t="shared" si="2447"/>
        <v>0</v>
      </c>
      <c r="AA4369" t="b">
        <f t="shared" si="2448"/>
        <v>0</v>
      </c>
    </row>
    <row r="4370" spans="1:27" x14ac:dyDescent="0.25">
      <c r="A4370" t="s">
        <v>10797</v>
      </c>
      <c r="B4370" t="s">
        <v>16642</v>
      </c>
      <c r="C4370" t="s">
        <v>16643</v>
      </c>
      <c r="D4370">
        <v>2013</v>
      </c>
      <c r="E4370" t="s">
        <v>10814</v>
      </c>
      <c r="F4370">
        <v>289</v>
      </c>
      <c r="G4370">
        <v>2</v>
      </c>
      <c r="H4370" t="s">
        <v>16644</v>
      </c>
      <c r="L4370" t="s">
        <v>20</v>
      </c>
      <c r="M4370" t="s">
        <v>35</v>
      </c>
      <c r="P4370" t="b">
        <f t="shared" si="2449"/>
        <v>0</v>
      </c>
      <c r="Q4370" t="b">
        <f t="shared" si="2438"/>
        <v>0</v>
      </c>
      <c r="R4370" t="b">
        <f t="shared" si="2450"/>
        <v>0</v>
      </c>
      <c r="S4370" t="b">
        <f t="shared" si="2451"/>
        <v>0</v>
      </c>
      <c r="T4370" t="b">
        <f t="shared" si="2452"/>
        <v>0</v>
      </c>
      <c r="U4370" t="b">
        <f t="shared" si="2453"/>
        <v>0</v>
      </c>
      <c r="V4370" t="b">
        <f t="shared" si="2454"/>
        <v>0</v>
      </c>
      <c r="W4370" t="b">
        <f t="shared" si="2455"/>
        <v>0</v>
      </c>
      <c r="X4370" t="b">
        <f t="shared" si="2445"/>
        <v>0</v>
      </c>
      <c r="Y4370" t="b">
        <f t="shared" si="2446"/>
        <v>0</v>
      </c>
      <c r="Z4370" t="b">
        <f t="shared" si="2447"/>
        <v>0</v>
      </c>
      <c r="AA4370" t="b">
        <f t="shared" si="2448"/>
        <v>0</v>
      </c>
    </row>
    <row r="4371" spans="1:27" x14ac:dyDescent="0.25">
      <c r="A4371" t="s">
        <v>10797</v>
      </c>
      <c r="B4371" t="s">
        <v>16645</v>
      </c>
      <c r="C4371" t="s">
        <v>16646</v>
      </c>
      <c r="D4371">
        <v>2013</v>
      </c>
      <c r="E4371" t="s">
        <v>6064</v>
      </c>
      <c r="F4371">
        <v>96</v>
      </c>
      <c r="G4371" s="2">
        <v>42796</v>
      </c>
      <c r="H4371" t="s">
        <v>16647</v>
      </c>
      <c r="L4371" t="s">
        <v>19</v>
      </c>
      <c r="M4371" t="s">
        <v>20</v>
      </c>
      <c r="P4371" t="b">
        <f t="shared" si="2449"/>
        <v>0</v>
      </c>
      <c r="Q4371" t="b">
        <f t="shared" si="2438"/>
        <v>0</v>
      </c>
      <c r="R4371" t="b">
        <f t="shared" si="2450"/>
        <v>0</v>
      </c>
      <c r="S4371" t="b">
        <f t="shared" si="2451"/>
        <v>0</v>
      </c>
      <c r="T4371" t="b">
        <f t="shared" si="2452"/>
        <v>0</v>
      </c>
      <c r="U4371" t="b">
        <f t="shared" si="2453"/>
        <v>0</v>
      </c>
      <c r="V4371" t="b">
        <f t="shared" si="2454"/>
        <v>0</v>
      </c>
      <c r="W4371" t="b">
        <f t="shared" si="2455"/>
        <v>0</v>
      </c>
      <c r="X4371" t="b">
        <f t="shared" si="2445"/>
        <v>0</v>
      </c>
      <c r="Y4371" t="b">
        <f t="shared" si="2446"/>
        <v>0</v>
      </c>
      <c r="Z4371" t="b">
        <f t="shared" si="2447"/>
        <v>0</v>
      </c>
      <c r="AA4371" t="b">
        <f t="shared" si="2448"/>
        <v>0</v>
      </c>
    </row>
    <row r="4372" spans="1:27" x14ac:dyDescent="0.25">
      <c r="A4372" t="s">
        <v>10797</v>
      </c>
      <c r="B4372" t="s">
        <v>16648</v>
      </c>
      <c r="C4372" t="s">
        <v>16649</v>
      </c>
      <c r="D4372">
        <v>2013</v>
      </c>
      <c r="E4372" t="s">
        <v>996</v>
      </c>
      <c r="F4372">
        <v>27</v>
      </c>
      <c r="G4372">
        <v>1</v>
      </c>
      <c r="H4372" t="s">
        <v>11607</v>
      </c>
      <c r="L4372" t="s">
        <v>19</v>
      </c>
      <c r="M4372" t="s">
        <v>20</v>
      </c>
      <c r="P4372" t="b">
        <f t="shared" si="2449"/>
        <v>0</v>
      </c>
      <c r="Q4372" t="b">
        <f t="shared" si="2438"/>
        <v>0</v>
      </c>
      <c r="R4372" t="b">
        <f t="shared" si="2450"/>
        <v>0</v>
      </c>
      <c r="S4372" t="b">
        <f t="shared" si="2451"/>
        <v>0</v>
      </c>
      <c r="T4372" t="b">
        <f t="shared" si="2452"/>
        <v>0</v>
      </c>
      <c r="U4372" t="b">
        <f t="shared" si="2453"/>
        <v>0</v>
      </c>
      <c r="V4372" t="b">
        <f t="shared" si="2454"/>
        <v>0</v>
      </c>
      <c r="W4372" t="b">
        <f t="shared" si="2455"/>
        <v>0</v>
      </c>
      <c r="X4372" t="b">
        <f t="shared" si="2445"/>
        <v>0</v>
      </c>
      <c r="Y4372" t="b">
        <f t="shared" si="2446"/>
        <v>0</v>
      </c>
      <c r="Z4372" t="b">
        <f t="shared" si="2447"/>
        <v>0</v>
      </c>
      <c r="AA4372" t="b">
        <f t="shared" si="2448"/>
        <v>0</v>
      </c>
    </row>
    <row r="4373" spans="1:27" x14ac:dyDescent="0.25">
      <c r="A4373" t="s">
        <v>10797</v>
      </c>
      <c r="B4373" t="s">
        <v>16650</v>
      </c>
      <c r="C4373" t="s">
        <v>16651</v>
      </c>
      <c r="D4373">
        <v>2013</v>
      </c>
      <c r="E4373" t="s">
        <v>996</v>
      </c>
      <c r="F4373">
        <v>27</v>
      </c>
      <c r="G4373">
        <v>1</v>
      </c>
      <c r="H4373" t="s">
        <v>16652</v>
      </c>
      <c r="J4373" t="s">
        <v>15485</v>
      </c>
      <c r="L4373" t="s">
        <v>19</v>
      </c>
      <c r="M4373" t="s">
        <v>20</v>
      </c>
      <c r="P4373" t="b">
        <f t="shared" si="2449"/>
        <v>0</v>
      </c>
      <c r="Q4373" t="b">
        <f t="shared" si="2438"/>
        <v>0</v>
      </c>
      <c r="R4373" t="b">
        <f t="shared" si="2450"/>
        <v>0</v>
      </c>
      <c r="S4373" t="b">
        <f t="shared" si="2451"/>
        <v>0</v>
      </c>
      <c r="T4373" t="b">
        <f t="shared" si="2452"/>
        <v>0</v>
      </c>
      <c r="U4373" t="b">
        <f t="shared" si="2453"/>
        <v>0</v>
      </c>
      <c r="V4373" t="b">
        <f t="shared" si="2454"/>
        <v>0</v>
      </c>
      <c r="W4373" t="b">
        <f t="shared" si="2455"/>
        <v>0</v>
      </c>
      <c r="X4373" t="b">
        <f t="shared" si="2445"/>
        <v>0</v>
      </c>
      <c r="Y4373" t="b">
        <f t="shared" si="2446"/>
        <v>0</v>
      </c>
      <c r="Z4373" t="b">
        <f t="shared" si="2447"/>
        <v>0</v>
      </c>
      <c r="AA4373" t="b">
        <f t="shared" si="2448"/>
        <v>0</v>
      </c>
    </row>
    <row r="4374" spans="1:27" x14ac:dyDescent="0.25">
      <c r="A4374" t="s">
        <v>10797</v>
      </c>
      <c r="B4374" t="s">
        <v>16653</v>
      </c>
      <c r="C4374" t="s">
        <v>16654</v>
      </c>
      <c r="D4374">
        <v>2013</v>
      </c>
      <c r="E4374" t="s">
        <v>11002</v>
      </c>
      <c r="F4374">
        <v>4</v>
      </c>
      <c r="G4374">
        <v>2</v>
      </c>
      <c r="H4374" t="s">
        <v>16655</v>
      </c>
      <c r="J4374" t="s">
        <v>16656</v>
      </c>
      <c r="L4374" t="s">
        <v>20</v>
      </c>
      <c r="M4374" t="s">
        <v>35</v>
      </c>
      <c r="P4374" t="b">
        <f t="shared" si="2449"/>
        <v>0</v>
      </c>
      <c r="Q4374" t="b">
        <f t="shared" si="2438"/>
        <v>0</v>
      </c>
      <c r="R4374" t="b">
        <f t="shared" si="2450"/>
        <v>0</v>
      </c>
      <c r="S4374" t="b">
        <f t="shared" si="2451"/>
        <v>0</v>
      </c>
      <c r="T4374" t="b">
        <f t="shared" si="2452"/>
        <v>0</v>
      </c>
      <c r="U4374" t="b">
        <f t="shared" si="2453"/>
        <v>0</v>
      </c>
      <c r="V4374" t="b">
        <f t="shared" si="2454"/>
        <v>0</v>
      </c>
      <c r="W4374" t="b">
        <f t="shared" si="2455"/>
        <v>0</v>
      </c>
      <c r="X4374" t="b">
        <f t="shared" si="2445"/>
        <v>0</v>
      </c>
      <c r="Y4374" t="b">
        <f t="shared" si="2446"/>
        <v>0</v>
      </c>
      <c r="Z4374" t="b">
        <f t="shared" si="2447"/>
        <v>0</v>
      </c>
      <c r="AA4374" t="b">
        <f t="shared" si="2448"/>
        <v>0</v>
      </c>
    </row>
    <row r="4375" spans="1:27" x14ac:dyDescent="0.25">
      <c r="A4375" t="s">
        <v>10797</v>
      </c>
      <c r="B4375" t="s">
        <v>16657</v>
      </c>
      <c r="C4375" t="s">
        <v>16658</v>
      </c>
      <c r="D4375">
        <v>2013</v>
      </c>
      <c r="E4375" t="s">
        <v>152</v>
      </c>
      <c r="F4375">
        <v>8</v>
      </c>
      <c r="G4375">
        <v>1</v>
      </c>
      <c r="H4375" t="s">
        <v>16659</v>
      </c>
      <c r="J4375" t="s">
        <v>16660</v>
      </c>
      <c r="L4375" t="s">
        <v>20</v>
      </c>
      <c r="M4375" t="s">
        <v>35</v>
      </c>
      <c r="P4375" t="b">
        <f t="shared" si="2449"/>
        <v>0</v>
      </c>
      <c r="Q4375" t="b">
        <f t="shared" si="2438"/>
        <v>0</v>
      </c>
      <c r="R4375" t="b">
        <f t="shared" si="2450"/>
        <v>0</v>
      </c>
      <c r="S4375" t="b">
        <f t="shared" si="2451"/>
        <v>0</v>
      </c>
      <c r="T4375" t="b">
        <f t="shared" si="2452"/>
        <v>0</v>
      </c>
      <c r="U4375" t="b">
        <f t="shared" si="2453"/>
        <v>0</v>
      </c>
      <c r="V4375" t="b">
        <f t="shared" si="2454"/>
        <v>0</v>
      </c>
      <c r="W4375" t="b">
        <f t="shared" si="2455"/>
        <v>0</v>
      </c>
      <c r="X4375" t="b">
        <f t="shared" si="2445"/>
        <v>0</v>
      </c>
      <c r="Y4375" t="b">
        <f t="shared" si="2446"/>
        <v>0</v>
      </c>
      <c r="Z4375" t="b">
        <f t="shared" si="2447"/>
        <v>0</v>
      </c>
      <c r="AA4375" t="b">
        <f t="shared" si="2448"/>
        <v>0</v>
      </c>
    </row>
    <row r="4376" spans="1:27" hidden="1" x14ac:dyDescent="0.25">
      <c r="A4376" t="s">
        <v>10797</v>
      </c>
      <c r="B4376" t="s">
        <v>16661</v>
      </c>
      <c r="C4376" t="s">
        <v>16662</v>
      </c>
      <c r="D4376">
        <v>2013</v>
      </c>
      <c r="E4376" t="s">
        <v>11130</v>
      </c>
      <c r="F4376">
        <v>280</v>
      </c>
      <c r="G4376">
        <v>1751</v>
      </c>
      <c r="H4376" s="2">
        <v>42979</v>
      </c>
      <c r="L4376" t="s">
        <v>20</v>
      </c>
      <c r="M4376" t="s">
        <v>35</v>
      </c>
      <c r="N4376" t="s">
        <v>37246</v>
      </c>
      <c r="O4376" t="s">
        <v>37256</v>
      </c>
      <c r="P4376" t="b">
        <f t="shared" si="2449"/>
        <v>0</v>
      </c>
      <c r="Q4376" t="b">
        <f t="shared" si="2438"/>
        <v>0</v>
      </c>
      <c r="R4376" t="b">
        <f t="shared" si="2450"/>
        <v>0</v>
      </c>
      <c r="S4376" t="b">
        <f t="shared" si="2451"/>
        <v>0</v>
      </c>
      <c r="T4376" t="b">
        <f t="shared" si="2452"/>
        <v>0</v>
      </c>
      <c r="U4376" t="b">
        <f t="shared" si="2453"/>
        <v>0</v>
      </c>
      <c r="V4376" t="b">
        <f t="shared" si="2454"/>
        <v>0</v>
      </c>
      <c r="W4376" t="b">
        <f t="shared" si="2455"/>
        <v>0</v>
      </c>
      <c r="X4376" t="b">
        <f t="shared" si="2445"/>
        <v>0</v>
      </c>
      <c r="Y4376" t="b">
        <f t="shared" si="2446"/>
        <v>0</v>
      </c>
      <c r="Z4376" t="b">
        <f t="shared" si="2447"/>
        <v>0</v>
      </c>
      <c r="AA4376" t="b">
        <f t="shared" si="2448"/>
        <v>1</v>
      </c>
    </row>
    <row r="4377" spans="1:27" hidden="1" x14ac:dyDescent="0.25">
      <c r="A4377" t="s">
        <v>10797</v>
      </c>
      <c r="B4377" t="s">
        <v>16663</v>
      </c>
      <c r="C4377" t="s">
        <v>16664</v>
      </c>
      <c r="D4377">
        <v>2013</v>
      </c>
      <c r="E4377" t="s">
        <v>11130</v>
      </c>
      <c r="F4377">
        <v>280</v>
      </c>
      <c r="G4377">
        <v>1750</v>
      </c>
      <c r="H4377" s="2">
        <v>42979</v>
      </c>
      <c r="J4377" t="s">
        <v>16665</v>
      </c>
      <c r="L4377" t="s">
        <v>35</v>
      </c>
      <c r="M4377" t="s">
        <v>20</v>
      </c>
      <c r="N4377" t="s">
        <v>37246</v>
      </c>
      <c r="O4377" t="s">
        <v>37256</v>
      </c>
      <c r="P4377" t="b">
        <f t="shared" si="2449"/>
        <v>0</v>
      </c>
      <c r="Q4377" t="b">
        <f t="shared" si="2438"/>
        <v>1</v>
      </c>
      <c r="R4377" t="b">
        <f t="shared" si="2450"/>
        <v>0</v>
      </c>
      <c r="S4377" t="b">
        <f t="shared" si="2451"/>
        <v>0</v>
      </c>
      <c r="T4377" t="b">
        <f t="shared" si="2452"/>
        <v>0</v>
      </c>
      <c r="U4377" t="b">
        <f t="shared" si="2453"/>
        <v>0</v>
      </c>
    </row>
    <row r="4378" spans="1:27" x14ac:dyDescent="0.25">
      <c r="A4378" t="s">
        <v>10797</v>
      </c>
      <c r="B4378" t="s">
        <v>16666</v>
      </c>
      <c r="C4378" t="s">
        <v>16667</v>
      </c>
      <c r="D4378">
        <v>2013</v>
      </c>
      <c r="E4378" t="s">
        <v>15769</v>
      </c>
      <c r="F4378">
        <v>15</v>
      </c>
      <c r="G4378">
        <v>3</v>
      </c>
      <c r="H4378" t="s">
        <v>16668</v>
      </c>
      <c r="L4378" t="s">
        <v>35</v>
      </c>
      <c r="M4378" t="s">
        <v>20</v>
      </c>
      <c r="P4378" t="b">
        <f t="shared" si="2449"/>
        <v>0</v>
      </c>
      <c r="Q4378" t="b">
        <f t="shared" si="2438"/>
        <v>0</v>
      </c>
      <c r="R4378" t="b">
        <f t="shared" si="2450"/>
        <v>0</v>
      </c>
      <c r="S4378" t="b">
        <f t="shared" si="2451"/>
        <v>0</v>
      </c>
      <c r="T4378" t="b">
        <f t="shared" si="2452"/>
        <v>0</v>
      </c>
      <c r="U4378" t="b">
        <f t="shared" si="2453"/>
        <v>0</v>
      </c>
      <c r="V4378" t="b">
        <f t="shared" ref="V4378:V4390" si="2456">ISNUMBER(SEARCH(" hen",$C4378))</f>
        <v>0</v>
      </c>
      <c r="W4378" t="b">
        <f t="shared" ref="W4378:W4390" si="2457">ISNUMBER(SEARCH("penguin",$C4378))</f>
        <v>0</v>
      </c>
      <c r="X4378" t="b">
        <f t="shared" ref="X4378:X4390" si="2458">ISNUMBER(SEARCH("Whale",$C4378))</f>
        <v>0</v>
      </c>
      <c r="Y4378" t="b">
        <f t="shared" ref="Y4378:Y4390" si="2459">ISNUMBER(SEARCH("Seal",$C4378))</f>
        <v>0</v>
      </c>
      <c r="Z4378" t="b">
        <f t="shared" ref="Z4378:Z4390" si="2460">ISNUMBER(SEARCH("Newts",$C4378))</f>
        <v>0</v>
      </c>
      <c r="AA4378" t="b">
        <f t="shared" ref="AA4378:AA4390" si="2461">ISNUMBER(SEARCH("Sea Turtle",$C4378))</f>
        <v>0</v>
      </c>
    </row>
    <row r="4379" spans="1:27" x14ac:dyDescent="0.25">
      <c r="A4379" t="s">
        <v>10797</v>
      </c>
      <c r="B4379" t="s">
        <v>16669</v>
      </c>
      <c r="C4379" t="s">
        <v>16670</v>
      </c>
      <c r="D4379">
        <v>2013</v>
      </c>
      <c r="E4379" t="s">
        <v>2390</v>
      </c>
      <c r="F4379">
        <v>24</v>
      </c>
      <c r="G4379">
        <v>2</v>
      </c>
      <c r="H4379" t="s">
        <v>16671</v>
      </c>
      <c r="L4379" t="s">
        <v>19</v>
      </c>
      <c r="M4379" t="s">
        <v>20</v>
      </c>
      <c r="P4379" t="b">
        <f t="shared" si="2449"/>
        <v>0</v>
      </c>
      <c r="Q4379" t="b">
        <f t="shared" si="2438"/>
        <v>0</v>
      </c>
      <c r="R4379" t="b">
        <f t="shared" si="2450"/>
        <v>0</v>
      </c>
      <c r="S4379" t="b">
        <f t="shared" si="2451"/>
        <v>0</v>
      </c>
      <c r="T4379" t="b">
        <f t="shared" si="2452"/>
        <v>0</v>
      </c>
      <c r="U4379" t="b">
        <f t="shared" si="2453"/>
        <v>0</v>
      </c>
      <c r="V4379" t="b">
        <f t="shared" si="2456"/>
        <v>0</v>
      </c>
      <c r="W4379" t="b">
        <f t="shared" si="2457"/>
        <v>0</v>
      </c>
      <c r="X4379" t="b">
        <f t="shared" si="2458"/>
        <v>0</v>
      </c>
      <c r="Y4379" t="b">
        <f t="shared" si="2459"/>
        <v>0</v>
      </c>
      <c r="Z4379" t="b">
        <f t="shared" si="2460"/>
        <v>0</v>
      </c>
      <c r="AA4379" t="b">
        <f t="shared" si="2461"/>
        <v>0</v>
      </c>
    </row>
    <row r="4380" spans="1:27" x14ac:dyDescent="0.25">
      <c r="A4380" t="s">
        <v>10797</v>
      </c>
      <c r="B4380" t="s">
        <v>16672</v>
      </c>
      <c r="C4380" t="s">
        <v>16673</v>
      </c>
      <c r="D4380">
        <v>2013</v>
      </c>
      <c r="E4380" t="s">
        <v>16674</v>
      </c>
      <c r="F4380">
        <v>49</v>
      </c>
      <c r="H4380" t="s">
        <v>16675</v>
      </c>
      <c r="L4380" t="s">
        <v>35</v>
      </c>
      <c r="M4380" t="s">
        <v>20</v>
      </c>
      <c r="P4380" t="b">
        <f t="shared" si="2449"/>
        <v>0</v>
      </c>
      <c r="Q4380" t="b">
        <f t="shared" si="2438"/>
        <v>0</v>
      </c>
      <c r="R4380" t="b">
        <f t="shared" si="2450"/>
        <v>0</v>
      </c>
      <c r="S4380" t="b">
        <f t="shared" si="2451"/>
        <v>0</v>
      </c>
      <c r="T4380" t="b">
        <f t="shared" si="2452"/>
        <v>0</v>
      </c>
      <c r="U4380" t="b">
        <f t="shared" si="2453"/>
        <v>0</v>
      </c>
      <c r="V4380" t="b">
        <f t="shared" si="2456"/>
        <v>0</v>
      </c>
      <c r="W4380" t="b">
        <f t="shared" si="2457"/>
        <v>0</v>
      </c>
      <c r="X4380" t="b">
        <f t="shared" si="2458"/>
        <v>0</v>
      </c>
      <c r="Y4380" t="b">
        <f t="shared" si="2459"/>
        <v>0</v>
      </c>
      <c r="Z4380" t="b">
        <f t="shared" si="2460"/>
        <v>0</v>
      </c>
      <c r="AA4380" t="b">
        <f t="shared" si="2461"/>
        <v>0</v>
      </c>
    </row>
    <row r="4381" spans="1:27" x14ac:dyDescent="0.25">
      <c r="A4381" t="s">
        <v>10797</v>
      </c>
      <c r="B4381" t="s">
        <v>16676</v>
      </c>
      <c r="C4381" t="s">
        <v>16677</v>
      </c>
      <c r="D4381">
        <v>2013</v>
      </c>
      <c r="E4381" t="s">
        <v>16674</v>
      </c>
      <c r="F4381">
        <v>49</v>
      </c>
      <c r="H4381" t="s">
        <v>13508</v>
      </c>
      <c r="L4381" t="s">
        <v>20</v>
      </c>
      <c r="M4381" t="s">
        <v>35</v>
      </c>
      <c r="P4381" t="b">
        <f t="shared" si="2449"/>
        <v>0</v>
      </c>
      <c r="Q4381" t="b">
        <f t="shared" si="2438"/>
        <v>0</v>
      </c>
      <c r="R4381" t="b">
        <f t="shared" si="2450"/>
        <v>0</v>
      </c>
      <c r="S4381" t="b">
        <f t="shared" si="2451"/>
        <v>0</v>
      </c>
      <c r="T4381" t="b">
        <f t="shared" si="2452"/>
        <v>0</v>
      </c>
      <c r="U4381" t="b">
        <f t="shared" si="2453"/>
        <v>0</v>
      </c>
      <c r="V4381" t="b">
        <f t="shared" si="2456"/>
        <v>0</v>
      </c>
      <c r="W4381" t="b">
        <f t="shared" si="2457"/>
        <v>0</v>
      </c>
      <c r="X4381" t="b">
        <f t="shared" si="2458"/>
        <v>0</v>
      </c>
      <c r="Y4381" t="b">
        <f t="shared" si="2459"/>
        <v>0</v>
      </c>
      <c r="Z4381" t="b">
        <f t="shared" si="2460"/>
        <v>0</v>
      </c>
      <c r="AA4381" t="b">
        <f t="shared" si="2461"/>
        <v>0</v>
      </c>
    </row>
    <row r="4382" spans="1:27" x14ac:dyDescent="0.25">
      <c r="A4382" t="s">
        <v>10797</v>
      </c>
      <c r="B4382" t="s">
        <v>16678</v>
      </c>
      <c r="C4382" t="s">
        <v>16679</v>
      </c>
      <c r="D4382">
        <v>2013</v>
      </c>
      <c r="E4382" t="s">
        <v>16680</v>
      </c>
      <c r="F4382">
        <v>49</v>
      </c>
      <c r="H4382" t="s">
        <v>16681</v>
      </c>
      <c r="L4382" t="s">
        <v>20</v>
      </c>
      <c r="M4382" t="s">
        <v>19</v>
      </c>
      <c r="P4382" t="b">
        <f t="shared" si="2449"/>
        <v>0</v>
      </c>
      <c r="Q4382" t="b">
        <f t="shared" si="2438"/>
        <v>0</v>
      </c>
      <c r="R4382" t="b">
        <f t="shared" si="2450"/>
        <v>0</v>
      </c>
      <c r="S4382" t="b">
        <f t="shared" si="2451"/>
        <v>0</v>
      </c>
      <c r="T4382" t="b">
        <f t="shared" si="2452"/>
        <v>0</v>
      </c>
      <c r="U4382" t="b">
        <f t="shared" si="2453"/>
        <v>0</v>
      </c>
      <c r="V4382" t="b">
        <f t="shared" si="2456"/>
        <v>0</v>
      </c>
      <c r="W4382" t="b">
        <f t="shared" si="2457"/>
        <v>0</v>
      </c>
      <c r="X4382" t="b">
        <f t="shared" si="2458"/>
        <v>0</v>
      </c>
      <c r="Y4382" t="b">
        <f t="shared" si="2459"/>
        <v>0</v>
      </c>
      <c r="Z4382" t="b">
        <f t="shared" si="2460"/>
        <v>0</v>
      </c>
      <c r="AA4382" t="b">
        <f t="shared" si="2461"/>
        <v>0</v>
      </c>
    </row>
    <row r="4383" spans="1:27" x14ac:dyDescent="0.25">
      <c r="A4383" t="s">
        <v>10797</v>
      </c>
      <c r="B4383" t="s">
        <v>16682</v>
      </c>
      <c r="C4383" t="s">
        <v>16683</v>
      </c>
      <c r="D4383">
        <v>2013</v>
      </c>
      <c r="E4383" t="s">
        <v>16684</v>
      </c>
      <c r="F4383">
        <v>5</v>
      </c>
      <c r="G4383" s="2">
        <v>43078</v>
      </c>
      <c r="H4383" t="s">
        <v>16685</v>
      </c>
      <c r="L4383" t="s">
        <v>20</v>
      </c>
      <c r="M4383" t="s">
        <v>35</v>
      </c>
      <c r="P4383" t="b">
        <f t="shared" si="2449"/>
        <v>0</v>
      </c>
      <c r="Q4383" t="b">
        <f t="shared" si="2438"/>
        <v>0</v>
      </c>
      <c r="R4383" t="b">
        <f t="shared" si="2450"/>
        <v>0</v>
      </c>
      <c r="S4383" t="b">
        <f t="shared" si="2451"/>
        <v>0</v>
      </c>
      <c r="T4383" t="b">
        <f t="shared" si="2452"/>
        <v>0</v>
      </c>
      <c r="U4383" t="b">
        <f t="shared" si="2453"/>
        <v>0</v>
      </c>
      <c r="V4383" t="b">
        <f t="shared" si="2456"/>
        <v>0</v>
      </c>
      <c r="W4383" t="b">
        <f t="shared" si="2457"/>
        <v>0</v>
      </c>
      <c r="X4383" t="b">
        <f t="shared" si="2458"/>
        <v>0</v>
      </c>
      <c r="Y4383" t="b">
        <f t="shared" si="2459"/>
        <v>0</v>
      </c>
      <c r="Z4383" t="b">
        <f t="shared" si="2460"/>
        <v>0</v>
      </c>
      <c r="AA4383" t="b">
        <f t="shared" si="2461"/>
        <v>0</v>
      </c>
    </row>
    <row r="4384" spans="1:27" x14ac:dyDescent="0.25">
      <c r="A4384" t="s">
        <v>10797</v>
      </c>
      <c r="B4384" t="s">
        <v>16686</v>
      </c>
      <c r="C4384" t="s">
        <v>16687</v>
      </c>
      <c r="D4384">
        <v>2013</v>
      </c>
      <c r="E4384" t="s">
        <v>14423</v>
      </c>
      <c r="F4384">
        <v>2</v>
      </c>
      <c r="G4384">
        <v>3</v>
      </c>
      <c r="H4384" t="s">
        <v>16688</v>
      </c>
      <c r="L4384" t="s">
        <v>20</v>
      </c>
      <c r="M4384" t="s">
        <v>35</v>
      </c>
      <c r="P4384" t="b">
        <f t="shared" si="2449"/>
        <v>0</v>
      </c>
      <c r="Q4384" t="b">
        <f t="shared" si="2438"/>
        <v>0</v>
      </c>
      <c r="R4384" t="b">
        <f t="shared" si="2450"/>
        <v>0</v>
      </c>
      <c r="S4384" t="b">
        <f t="shared" si="2451"/>
        <v>0</v>
      </c>
      <c r="T4384" t="b">
        <f t="shared" si="2452"/>
        <v>0</v>
      </c>
      <c r="U4384" t="b">
        <f t="shared" si="2453"/>
        <v>0</v>
      </c>
      <c r="V4384" t="b">
        <f t="shared" si="2456"/>
        <v>0</v>
      </c>
      <c r="W4384" t="b">
        <f t="shared" si="2457"/>
        <v>0</v>
      </c>
      <c r="X4384" t="b">
        <f t="shared" si="2458"/>
        <v>0</v>
      </c>
      <c r="Y4384" t="b">
        <f t="shared" si="2459"/>
        <v>0</v>
      </c>
      <c r="Z4384" t="b">
        <f t="shared" si="2460"/>
        <v>0</v>
      </c>
      <c r="AA4384" t="b">
        <f t="shared" si="2461"/>
        <v>0</v>
      </c>
    </row>
    <row r="4385" spans="1:27" x14ac:dyDescent="0.25">
      <c r="A4385" t="s">
        <v>10797</v>
      </c>
      <c r="B4385" t="s">
        <v>16689</v>
      </c>
      <c r="C4385" t="s">
        <v>16690</v>
      </c>
      <c r="D4385">
        <v>2013</v>
      </c>
      <c r="E4385" t="s">
        <v>4007</v>
      </c>
      <c r="F4385">
        <v>8</v>
      </c>
      <c r="G4385">
        <v>2</v>
      </c>
      <c r="H4385" t="s">
        <v>16493</v>
      </c>
      <c r="J4385" t="s">
        <v>16691</v>
      </c>
      <c r="L4385" t="s">
        <v>20</v>
      </c>
      <c r="M4385" t="s">
        <v>35</v>
      </c>
      <c r="P4385" t="b">
        <f t="shared" si="2449"/>
        <v>0</v>
      </c>
      <c r="Q4385" t="b">
        <f t="shared" si="2438"/>
        <v>0</v>
      </c>
      <c r="R4385" t="b">
        <f t="shared" si="2450"/>
        <v>0</v>
      </c>
      <c r="S4385" t="b">
        <f t="shared" si="2451"/>
        <v>0</v>
      </c>
      <c r="T4385" t="b">
        <f t="shared" si="2452"/>
        <v>0</v>
      </c>
      <c r="U4385" t="b">
        <f t="shared" si="2453"/>
        <v>0</v>
      </c>
      <c r="V4385" t="b">
        <f t="shared" si="2456"/>
        <v>0</v>
      </c>
      <c r="W4385" t="b">
        <f t="shared" si="2457"/>
        <v>0</v>
      </c>
      <c r="X4385" t="b">
        <f t="shared" si="2458"/>
        <v>0</v>
      </c>
      <c r="Y4385" t="b">
        <f t="shared" si="2459"/>
        <v>0</v>
      </c>
      <c r="Z4385" t="b">
        <f t="shared" si="2460"/>
        <v>0</v>
      </c>
      <c r="AA4385" t="b">
        <f t="shared" si="2461"/>
        <v>0</v>
      </c>
    </row>
    <row r="4386" spans="1:27" x14ac:dyDescent="0.25">
      <c r="A4386" t="s">
        <v>10797</v>
      </c>
      <c r="B4386" t="s">
        <v>16692</v>
      </c>
      <c r="C4386" t="s">
        <v>16693</v>
      </c>
      <c r="D4386">
        <v>2013</v>
      </c>
      <c r="E4386" t="s">
        <v>15627</v>
      </c>
      <c r="F4386">
        <v>24</v>
      </c>
      <c r="H4386" s="3">
        <v>12114</v>
      </c>
      <c r="J4386" t="s">
        <v>16694</v>
      </c>
      <c r="L4386" t="s">
        <v>20</v>
      </c>
      <c r="M4386" t="s">
        <v>19</v>
      </c>
      <c r="P4386" t="b">
        <f t="shared" si="2449"/>
        <v>0</v>
      </c>
      <c r="Q4386" t="b">
        <f t="shared" si="2438"/>
        <v>0</v>
      </c>
      <c r="R4386" t="b">
        <f t="shared" si="2450"/>
        <v>0</v>
      </c>
      <c r="S4386" t="b">
        <f t="shared" si="2451"/>
        <v>0</v>
      </c>
      <c r="T4386" t="b">
        <f t="shared" si="2452"/>
        <v>0</v>
      </c>
      <c r="U4386" t="b">
        <f t="shared" si="2453"/>
        <v>0</v>
      </c>
      <c r="V4386" t="b">
        <f t="shared" si="2456"/>
        <v>0</v>
      </c>
      <c r="W4386" t="b">
        <f t="shared" si="2457"/>
        <v>0</v>
      </c>
      <c r="X4386" t="b">
        <f t="shared" si="2458"/>
        <v>0</v>
      </c>
      <c r="Y4386" t="b">
        <f t="shared" si="2459"/>
        <v>0</v>
      </c>
      <c r="Z4386" t="b">
        <f t="shared" si="2460"/>
        <v>0</v>
      </c>
      <c r="AA4386" t="b">
        <f t="shared" si="2461"/>
        <v>0</v>
      </c>
    </row>
    <row r="4387" spans="1:27" x14ac:dyDescent="0.25">
      <c r="A4387" t="s">
        <v>10797</v>
      </c>
      <c r="B4387" t="s">
        <v>16695</v>
      </c>
      <c r="C4387" t="s">
        <v>16696</v>
      </c>
      <c r="D4387">
        <v>2013</v>
      </c>
      <c r="E4387" t="s">
        <v>2053</v>
      </c>
      <c r="F4387">
        <v>84</v>
      </c>
      <c r="G4387">
        <v>2</v>
      </c>
      <c r="H4387" t="s">
        <v>16697</v>
      </c>
      <c r="L4387" t="s">
        <v>19</v>
      </c>
      <c r="M4387" t="s">
        <v>20</v>
      </c>
      <c r="P4387" t="b">
        <f t="shared" si="2449"/>
        <v>0</v>
      </c>
      <c r="Q4387" t="b">
        <f t="shared" si="2438"/>
        <v>0</v>
      </c>
      <c r="R4387" t="b">
        <f t="shared" si="2450"/>
        <v>0</v>
      </c>
      <c r="S4387" t="b">
        <f t="shared" si="2451"/>
        <v>0</v>
      </c>
      <c r="T4387" t="b">
        <f t="shared" si="2452"/>
        <v>0</v>
      </c>
      <c r="U4387" t="b">
        <f t="shared" si="2453"/>
        <v>0</v>
      </c>
      <c r="V4387" t="b">
        <f t="shared" si="2456"/>
        <v>0</v>
      </c>
      <c r="W4387" t="b">
        <f t="shared" si="2457"/>
        <v>0</v>
      </c>
      <c r="X4387" t="b">
        <f t="shared" si="2458"/>
        <v>0</v>
      </c>
      <c r="Y4387" t="b">
        <f t="shared" si="2459"/>
        <v>0</v>
      </c>
      <c r="Z4387" t="b">
        <f t="shared" si="2460"/>
        <v>0</v>
      </c>
      <c r="AA4387" t="b">
        <f t="shared" si="2461"/>
        <v>0</v>
      </c>
    </row>
    <row r="4388" spans="1:27" x14ac:dyDescent="0.25">
      <c r="A4388" t="s">
        <v>10797</v>
      </c>
      <c r="B4388" t="s">
        <v>16698</v>
      </c>
      <c r="C4388" t="s">
        <v>16699</v>
      </c>
      <c r="D4388">
        <v>2013</v>
      </c>
      <c r="E4388" t="s">
        <v>16700</v>
      </c>
      <c r="F4388">
        <v>29</v>
      </c>
      <c r="G4388">
        <v>1</v>
      </c>
      <c r="H4388" t="s">
        <v>14653</v>
      </c>
      <c r="L4388" t="s">
        <v>19</v>
      </c>
      <c r="M4388" t="s">
        <v>20</v>
      </c>
      <c r="P4388" t="b">
        <f t="shared" si="2449"/>
        <v>0</v>
      </c>
      <c r="Q4388" t="b">
        <f t="shared" si="2438"/>
        <v>0</v>
      </c>
      <c r="R4388" t="b">
        <f t="shared" si="2450"/>
        <v>0</v>
      </c>
      <c r="S4388" t="b">
        <f t="shared" si="2451"/>
        <v>0</v>
      </c>
      <c r="T4388" t="b">
        <f t="shared" si="2452"/>
        <v>0</v>
      </c>
      <c r="U4388" t="b">
        <f t="shared" si="2453"/>
        <v>0</v>
      </c>
      <c r="V4388" t="b">
        <f t="shared" si="2456"/>
        <v>0</v>
      </c>
      <c r="W4388" t="b">
        <f t="shared" si="2457"/>
        <v>0</v>
      </c>
      <c r="X4388" t="b">
        <f t="shared" si="2458"/>
        <v>0</v>
      </c>
      <c r="Y4388" t="b">
        <f t="shared" si="2459"/>
        <v>0</v>
      </c>
      <c r="Z4388" t="b">
        <f t="shared" si="2460"/>
        <v>0</v>
      </c>
      <c r="AA4388" t="b">
        <f t="shared" si="2461"/>
        <v>0</v>
      </c>
    </row>
    <row r="4389" spans="1:27" x14ac:dyDescent="0.25">
      <c r="A4389" t="s">
        <v>10797</v>
      </c>
      <c r="B4389" t="s">
        <v>16701</v>
      </c>
      <c r="C4389" t="s">
        <v>16702</v>
      </c>
      <c r="D4389">
        <v>2013</v>
      </c>
      <c r="E4389" t="s">
        <v>11515</v>
      </c>
      <c r="F4389">
        <v>34</v>
      </c>
      <c r="G4389">
        <v>4</v>
      </c>
      <c r="H4389" t="s">
        <v>16703</v>
      </c>
      <c r="L4389" t="s">
        <v>35</v>
      </c>
      <c r="M4389" t="s">
        <v>20</v>
      </c>
      <c r="P4389" t="b">
        <f t="shared" si="2449"/>
        <v>0</v>
      </c>
      <c r="Q4389" t="b">
        <f t="shared" si="2438"/>
        <v>0</v>
      </c>
      <c r="R4389" t="b">
        <f t="shared" si="2450"/>
        <v>0</v>
      </c>
      <c r="S4389" t="b">
        <f t="shared" si="2451"/>
        <v>0</v>
      </c>
      <c r="T4389" t="b">
        <f t="shared" si="2452"/>
        <v>0</v>
      </c>
      <c r="U4389" t="b">
        <f t="shared" si="2453"/>
        <v>0</v>
      </c>
      <c r="V4389" t="b">
        <f t="shared" si="2456"/>
        <v>0</v>
      </c>
      <c r="W4389" t="b">
        <f t="shared" si="2457"/>
        <v>0</v>
      </c>
      <c r="X4389" t="b">
        <f t="shared" si="2458"/>
        <v>0</v>
      </c>
      <c r="Y4389" t="b">
        <f t="shared" si="2459"/>
        <v>0</v>
      </c>
      <c r="Z4389" t="b">
        <f t="shared" si="2460"/>
        <v>0</v>
      </c>
      <c r="AA4389" t="b">
        <f t="shared" si="2461"/>
        <v>0</v>
      </c>
    </row>
    <row r="4390" spans="1:27" x14ac:dyDescent="0.25">
      <c r="A4390" t="s">
        <v>10797</v>
      </c>
      <c r="B4390" t="s">
        <v>16704</v>
      </c>
      <c r="C4390" t="s">
        <v>16705</v>
      </c>
      <c r="D4390">
        <v>2013</v>
      </c>
      <c r="E4390" t="s">
        <v>12968</v>
      </c>
      <c r="F4390">
        <v>63</v>
      </c>
      <c r="G4390">
        <v>4</v>
      </c>
      <c r="H4390" t="s">
        <v>16706</v>
      </c>
      <c r="L4390" t="s">
        <v>35</v>
      </c>
      <c r="M4390" t="s">
        <v>20</v>
      </c>
      <c r="P4390" t="b">
        <f t="shared" si="2449"/>
        <v>0</v>
      </c>
      <c r="Q4390" t="b">
        <f t="shared" si="2438"/>
        <v>0</v>
      </c>
      <c r="R4390" t="b">
        <f t="shared" si="2450"/>
        <v>0</v>
      </c>
      <c r="S4390" t="b">
        <f t="shared" si="2451"/>
        <v>0</v>
      </c>
      <c r="T4390" t="b">
        <f t="shared" si="2452"/>
        <v>0</v>
      </c>
      <c r="U4390" t="b">
        <f t="shared" si="2453"/>
        <v>0</v>
      </c>
      <c r="V4390" t="b">
        <f t="shared" si="2456"/>
        <v>0</v>
      </c>
      <c r="W4390" t="b">
        <f t="shared" si="2457"/>
        <v>0</v>
      </c>
      <c r="X4390" t="b">
        <f t="shared" si="2458"/>
        <v>0</v>
      </c>
      <c r="Y4390" t="b">
        <f t="shared" si="2459"/>
        <v>0</v>
      </c>
      <c r="Z4390" t="b">
        <f t="shared" si="2460"/>
        <v>0</v>
      </c>
      <c r="AA4390" t="b">
        <f t="shared" si="2461"/>
        <v>0</v>
      </c>
    </row>
    <row r="4391" spans="1:27" hidden="1" x14ac:dyDescent="0.25">
      <c r="A4391" t="s">
        <v>10797</v>
      </c>
      <c r="B4391" t="s">
        <v>16707</v>
      </c>
      <c r="C4391" t="s">
        <v>16708</v>
      </c>
      <c r="D4391">
        <v>2013</v>
      </c>
      <c r="E4391" t="s">
        <v>16709</v>
      </c>
      <c r="F4391">
        <v>18</v>
      </c>
      <c r="G4391">
        <v>1</v>
      </c>
      <c r="H4391" t="s">
        <v>16710</v>
      </c>
      <c r="L4391" t="s">
        <v>35</v>
      </c>
      <c r="M4391" t="s">
        <v>20</v>
      </c>
      <c r="N4391" t="s">
        <v>37246</v>
      </c>
      <c r="O4391" t="s">
        <v>37253</v>
      </c>
      <c r="P4391" t="b">
        <f t="shared" si="2449"/>
        <v>0</v>
      </c>
      <c r="Q4391" t="b">
        <f t="shared" si="2438"/>
        <v>0</v>
      </c>
      <c r="R4391" t="b">
        <f t="shared" si="2450"/>
        <v>0</v>
      </c>
      <c r="S4391" t="b">
        <f t="shared" si="2451"/>
        <v>0</v>
      </c>
      <c r="T4391" t="b">
        <f t="shared" si="2452"/>
        <v>0</v>
      </c>
      <c r="U4391" t="b">
        <f t="shared" si="2453"/>
        <v>1</v>
      </c>
    </row>
    <row r="4392" spans="1:27" x14ac:dyDescent="0.25">
      <c r="A4392" t="s">
        <v>10797</v>
      </c>
      <c r="B4392" t="s">
        <v>16711</v>
      </c>
      <c r="C4392" t="s">
        <v>16712</v>
      </c>
      <c r="D4392">
        <v>2013</v>
      </c>
      <c r="E4392" t="s">
        <v>2454</v>
      </c>
      <c r="F4392">
        <v>22</v>
      </c>
      <c r="G4392">
        <v>3</v>
      </c>
      <c r="H4392" t="s">
        <v>16713</v>
      </c>
      <c r="J4392" t="s">
        <v>16714</v>
      </c>
      <c r="L4392" t="s">
        <v>20</v>
      </c>
      <c r="M4392" t="s">
        <v>35</v>
      </c>
      <c r="P4392" t="b">
        <f t="shared" si="2449"/>
        <v>0</v>
      </c>
      <c r="Q4392" t="b">
        <f t="shared" si="2438"/>
        <v>0</v>
      </c>
      <c r="R4392" t="b">
        <f t="shared" si="2450"/>
        <v>0</v>
      </c>
      <c r="S4392" t="b">
        <f t="shared" si="2451"/>
        <v>0</v>
      </c>
      <c r="T4392" t="b">
        <f t="shared" si="2452"/>
        <v>0</v>
      </c>
      <c r="U4392" t="b">
        <f t="shared" si="2453"/>
        <v>0</v>
      </c>
      <c r="V4392" t="b">
        <f t="shared" ref="V4392:V4420" si="2462">ISNUMBER(SEARCH(" hen",$C4392))</f>
        <v>0</v>
      </c>
      <c r="W4392" t="b">
        <f t="shared" ref="W4392:W4420" si="2463">ISNUMBER(SEARCH("penguin",$C4392))</f>
        <v>0</v>
      </c>
      <c r="X4392" t="b">
        <f t="shared" ref="X4392:X4409" si="2464">ISNUMBER(SEARCH("Whale",$C4392))</f>
        <v>0</v>
      </c>
      <c r="Y4392" t="b">
        <f t="shared" ref="Y4392:Y4409" si="2465">ISNUMBER(SEARCH("Seal",$C4392))</f>
        <v>0</v>
      </c>
      <c r="Z4392" t="b">
        <f t="shared" ref="Z4392:Z4409" si="2466">ISNUMBER(SEARCH("Newts",$C4392))</f>
        <v>0</v>
      </c>
      <c r="AA4392" t="b">
        <f t="shared" ref="AA4392:AA4409" si="2467">ISNUMBER(SEARCH("Sea Turtle",$C4392))</f>
        <v>0</v>
      </c>
    </row>
    <row r="4393" spans="1:27" x14ac:dyDescent="0.25">
      <c r="A4393" t="s">
        <v>10797</v>
      </c>
      <c r="B4393" t="s">
        <v>16715</v>
      </c>
      <c r="C4393" t="s">
        <v>16716</v>
      </c>
      <c r="D4393">
        <v>2013</v>
      </c>
      <c r="E4393" t="s">
        <v>428</v>
      </c>
      <c r="F4393">
        <v>493</v>
      </c>
      <c r="H4393" t="s">
        <v>14377</v>
      </c>
      <c r="J4393" t="s">
        <v>16717</v>
      </c>
      <c r="L4393" t="s">
        <v>20</v>
      </c>
      <c r="M4393" t="s">
        <v>19</v>
      </c>
      <c r="P4393" t="b">
        <f t="shared" si="2449"/>
        <v>0</v>
      </c>
      <c r="Q4393" t="b">
        <f t="shared" ref="Q4393:Q4456" si="2468">ISNUMBER(SEARCH("marine",$C4393))</f>
        <v>0</v>
      </c>
      <c r="R4393" t="b">
        <f t="shared" si="2450"/>
        <v>0</v>
      </c>
      <c r="S4393" t="b">
        <f t="shared" si="2451"/>
        <v>0</v>
      </c>
      <c r="T4393" t="b">
        <f t="shared" si="2452"/>
        <v>0</v>
      </c>
      <c r="U4393" t="b">
        <f t="shared" si="2453"/>
        <v>0</v>
      </c>
      <c r="V4393" t="b">
        <f t="shared" si="2462"/>
        <v>0</v>
      </c>
      <c r="W4393" t="b">
        <f t="shared" si="2463"/>
        <v>0</v>
      </c>
      <c r="X4393" t="b">
        <f t="shared" si="2464"/>
        <v>0</v>
      </c>
      <c r="Y4393" t="b">
        <f t="shared" si="2465"/>
        <v>0</v>
      </c>
      <c r="Z4393" t="b">
        <f t="shared" si="2466"/>
        <v>0</v>
      </c>
      <c r="AA4393" t="b">
        <f t="shared" si="2467"/>
        <v>0</v>
      </c>
    </row>
    <row r="4394" spans="1:27" x14ac:dyDescent="0.25">
      <c r="A4394" t="s">
        <v>10797</v>
      </c>
      <c r="B4394" t="s">
        <v>16718</v>
      </c>
      <c r="C4394" t="s">
        <v>16719</v>
      </c>
      <c r="D4394">
        <v>2013</v>
      </c>
      <c r="E4394" t="s">
        <v>4992</v>
      </c>
      <c r="F4394">
        <v>17</v>
      </c>
      <c r="G4394">
        <v>2</v>
      </c>
      <c r="H4394" t="s">
        <v>16720</v>
      </c>
      <c r="L4394" t="s">
        <v>35</v>
      </c>
      <c r="M4394" t="s">
        <v>20</v>
      </c>
      <c r="P4394" t="b">
        <f t="shared" si="2449"/>
        <v>0</v>
      </c>
      <c r="Q4394" t="b">
        <f t="shared" si="2468"/>
        <v>0</v>
      </c>
      <c r="R4394" t="b">
        <f t="shared" si="2450"/>
        <v>0</v>
      </c>
      <c r="S4394" t="b">
        <f t="shared" si="2451"/>
        <v>0</v>
      </c>
      <c r="T4394" t="b">
        <f t="shared" si="2452"/>
        <v>0</v>
      </c>
      <c r="U4394" t="b">
        <f t="shared" si="2453"/>
        <v>0</v>
      </c>
      <c r="V4394" t="b">
        <f t="shared" si="2462"/>
        <v>0</v>
      </c>
      <c r="W4394" t="b">
        <f t="shared" si="2463"/>
        <v>0</v>
      </c>
      <c r="X4394" t="b">
        <f t="shared" si="2464"/>
        <v>0</v>
      </c>
      <c r="Y4394" t="b">
        <f t="shared" si="2465"/>
        <v>0</v>
      </c>
      <c r="Z4394" t="b">
        <f t="shared" si="2466"/>
        <v>0</v>
      </c>
      <c r="AA4394" t="b">
        <f t="shared" si="2467"/>
        <v>0</v>
      </c>
    </row>
    <row r="4395" spans="1:27" x14ac:dyDescent="0.25">
      <c r="A4395" t="s">
        <v>10797</v>
      </c>
      <c r="B4395" t="s">
        <v>16721</v>
      </c>
      <c r="C4395" t="s">
        <v>16722</v>
      </c>
      <c r="D4395">
        <v>2013</v>
      </c>
      <c r="E4395" t="s">
        <v>3400</v>
      </c>
      <c r="F4395">
        <v>84</v>
      </c>
      <c r="G4395">
        <v>6</v>
      </c>
      <c r="H4395" t="s">
        <v>16723</v>
      </c>
      <c r="L4395" t="s">
        <v>20</v>
      </c>
      <c r="M4395" t="s">
        <v>35</v>
      </c>
      <c r="P4395" t="b">
        <f t="shared" si="2449"/>
        <v>0</v>
      </c>
      <c r="Q4395" t="b">
        <f t="shared" si="2468"/>
        <v>0</v>
      </c>
      <c r="R4395" t="b">
        <f t="shared" si="2450"/>
        <v>0</v>
      </c>
      <c r="S4395" t="b">
        <f t="shared" si="2451"/>
        <v>0</v>
      </c>
      <c r="T4395" t="b">
        <f t="shared" si="2452"/>
        <v>0</v>
      </c>
      <c r="U4395" t="b">
        <f t="shared" si="2453"/>
        <v>0</v>
      </c>
      <c r="V4395" t="b">
        <f t="shared" si="2462"/>
        <v>0</v>
      </c>
      <c r="W4395" t="b">
        <f t="shared" si="2463"/>
        <v>0</v>
      </c>
      <c r="X4395" t="b">
        <f t="shared" si="2464"/>
        <v>0</v>
      </c>
      <c r="Y4395" t="b">
        <f t="shared" si="2465"/>
        <v>0</v>
      </c>
      <c r="Z4395" t="b">
        <f t="shared" si="2466"/>
        <v>0</v>
      </c>
      <c r="AA4395" t="b">
        <f t="shared" si="2467"/>
        <v>0</v>
      </c>
    </row>
    <row r="4396" spans="1:27" x14ac:dyDescent="0.25">
      <c r="A4396" t="s">
        <v>10797</v>
      </c>
      <c r="B4396" t="s">
        <v>16724</v>
      </c>
      <c r="C4396" t="s">
        <v>16725</v>
      </c>
      <c r="D4396">
        <v>2013</v>
      </c>
      <c r="E4396" t="s">
        <v>16726</v>
      </c>
      <c r="F4396">
        <v>53</v>
      </c>
      <c r="G4396">
        <v>1</v>
      </c>
      <c r="H4396" t="s">
        <v>11365</v>
      </c>
      <c r="L4396" t="s">
        <v>35</v>
      </c>
      <c r="M4396" t="s">
        <v>20</v>
      </c>
      <c r="P4396" t="b">
        <f t="shared" si="2449"/>
        <v>0</v>
      </c>
      <c r="Q4396" t="b">
        <f t="shared" si="2468"/>
        <v>0</v>
      </c>
      <c r="R4396" t="b">
        <f t="shared" si="2450"/>
        <v>0</v>
      </c>
      <c r="S4396" t="b">
        <f t="shared" si="2451"/>
        <v>0</v>
      </c>
      <c r="T4396" t="b">
        <f t="shared" si="2452"/>
        <v>0</v>
      </c>
      <c r="U4396" t="b">
        <f t="shared" si="2453"/>
        <v>0</v>
      </c>
      <c r="V4396" t="b">
        <f t="shared" si="2462"/>
        <v>0</v>
      </c>
      <c r="W4396" t="b">
        <f t="shared" si="2463"/>
        <v>0</v>
      </c>
      <c r="X4396" t="b">
        <f t="shared" si="2464"/>
        <v>0</v>
      </c>
      <c r="Y4396" t="b">
        <f t="shared" si="2465"/>
        <v>0</v>
      </c>
      <c r="Z4396" t="b">
        <f t="shared" si="2466"/>
        <v>0</v>
      </c>
      <c r="AA4396" t="b">
        <f t="shared" si="2467"/>
        <v>0</v>
      </c>
    </row>
    <row r="4397" spans="1:27" x14ac:dyDescent="0.25">
      <c r="A4397" t="s">
        <v>10797</v>
      </c>
      <c r="B4397" t="s">
        <v>16727</v>
      </c>
      <c r="C4397" t="s">
        <v>16728</v>
      </c>
      <c r="D4397">
        <v>2013</v>
      </c>
      <c r="E4397" t="s">
        <v>1455</v>
      </c>
      <c r="F4397">
        <v>90</v>
      </c>
      <c r="G4397">
        <v>3</v>
      </c>
      <c r="H4397" t="s">
        <v>16729</v>
      </c>
      <c r="L4397" t="s">
        <v>20</v>
      </c>
      <c r="M4397" t="s">
        <v>19</v>
      </c>
      <c r="P4397" t="b">
        <f t="shared" si="2449"/>
        <v>0</v>
      </c>
      <c r="Q4397" t="b">
        <f t="shared" si="2468"/>
        <v>0</v>
      </c>
      <c r="R4397" t="b">
        <f t="shared" si="2450"/>
        <v>0</v>
      </c>
      <c r="S4397" t="b">
        <f t="shared" si="2451"/>
        <v>0</v>
      </c>
      <c r="T4397" t="b">
        <f t="shared" si="2452"/>
        <v>0</v>
      </c>
      <c r="U4397" t="b">
        <f t="shared" si="2453"/>
        <v>0</v>
      </c>
      <c r="V4397" t="b">
        <f t="shared" si="2462"/>
        <v>0</v>
      </c>
      <c r="W4397" t="b">
        <f t="shared" si="2463"/>
        <v>0</v>
      </c>
      <c r="X4397" t="b">
        <f t="shared" si="2464"/>
        <v>0</v>
      </c>
      <c r="Y4397" t="b">
        <f t="shared" si="2465"/>
        <v>0</v>
      </c>
      <c r="Z4397" t="b">
        <f t="shared" si="2466"/>
        <v>0</v>
      </c>
      <c r="AA4397" t="b">
        <f t="shared" si="2467"/>
        <v>0</v>
      </c>
    </row>
    <row r="4398" spans="1:27" x14ac:dyDescent="0.25">
      <c r="A4398" t="s">
        <v>10797</v>
      </c>
      <c r="B4398" t="s">
        <v>16730</v>
      </c>
      <c r="C4398" t="s">
        <v>16731</v>
      </c>
      <c r="D4398">
        <v>2013</v>
      </c>
      <c r="E4398" t="s">
        <v>3267</v>
      </c>
      <c r="F4398">
        <v>61</v>
      </c>
      <c r="G4398">
        <v>3</v>
      </c>
      <c r="H4398" t="s">
        <v>16732</v>
      </c>
      <c r="L4398" t="s">
        <v>19</v>
      </c>
      <c r="M4398" t="s">
        <v>20</v>
      </c>
      <c r="P4398" t="b">
        <f t="shared" si="2449"/>
        <v>0</v>
      </c>
      <c r="Q4398" t="b">
        <f t="shared" si="2468"/>
        <v>0</v>
      </c>
      <c r="R4398" t="b">
        <f t="shared" si="2450"/>
        <v>0</v>
      </c>
      <c r="S4398" t="b">
        <f t="shared" si="2451"/>
        <v>0</v>
      </c>
      <c r="T4398" t="b">
        <f t="shared" si="2452"/>
        <v>0</v>
      </c>
      <c r="U4398" t="b">
        <f t="shared" si="2453"/>
        <v>0</v>
      </c>
      <c r="V4398" t="b">
        <f t="shared" si="2462"/>
        <v>0</v>
      </c>
      <c r="W4398" t="b">
        <f t="shared" si="2463"/>
        <v>0</v>
      </c>
      <c r="X4398" t="b">
        <f t="shared" si="2464"/>
        <v>0</v>
      </c>
      <c r="Y4398" t="b">
        <f t="shared" si="2465"/>
        <v>0</v>
      </c>
      <c r="Z4398" t="b">
        <f t="shared" si="2466"/>
        <v>0</v>
      </c>
      <c r="AA4398" t="b">
        <f t="shared" si="2467"/>
        <v>0</v>
      </c>
    </row>
    <row r="4399" spans="1:27" x14ac:dyDescent="0.25">
      <c r="A4399" t="s">
        <v>10797</v>
      </c>
      <c r="B4399" t="s">
        <v>16733</v>
      </c>
      <c r="C4399" t="s">
        <v>16734</v>
      </c>
      <c r="D4399">
        <v>2013</v>
      </c>
      <c r="E4399" t="s">
        <v>9584</v>
      </c>
      <c r="F4399">
        <v>143</v>
      </c>
      <c r="G4399">
        <v>1</v>
      </c>
      <c r="H4399" t="s">
        <v>15801</v>
      </c>
      <c r="L4399" t="s">
        <v>20</v>
      </c>
      <c r="M4399" t="s">
        <v>19</v>
      </c>
      <c r="P4399" t="b">
        <f t="shared" si="2449"/>
        <v>0</v>
      </c>
      <c r="Q4399" t="b">
        <f t="shared" si="2468"/>
        <v>0</v>
      </c>
      <c r="R4399" t="b">
        <f t="shared" si="2450"/>
        <v>0</v>
      </c>
      <c r="S4399" t="b">
        <f t="shared" si="2451"/>
        <v>0</v>
      </c>
      <c r="T4399" t="b">
        <f t="shared" si="2452"/>
        <v>0</v>
      </c>
      <c r="U4399" t="b">
        <f t="shared" si="2453"/>
        <v>0</v>
      </c>
      <c r="V4399" t="b">
        <f t="shared" si="2462"/>
        <v>0</v>
      </c>
      <c r="W4399" t="b">
        <f t="shared" si="2463"/>
        <v>0</v>
      </c>
      <c r="X4399" t="b">
        <f t="shared" si="2464"/>
        <v>0</v>
      </c>
      <c r="Y4399" t="b">
        <f t="shared" si="2465"/>
        <v>0</v>
      </c>
      <c r="Z4399" t="b">
        <f t="shared" si="2466"/>
        <v>0</v>
      </c>
      <c r="AA4399" t="b">
        <f t="shared" si="2467"/>
        <v>0</v>
      </c>
    </row>
    <row r="4400" spans="1:27" x14ac:dyDescent="0.25">
      <c r="A4400" t="s">
        <v>10797</v>
      </c>
      <c r="B4400" t="s">
        <v>16735</v>
      </c>
      <c r="C4400" t="s">
        <v>16736</v>
      </c>
      <c r="D4400">
        <v>2013</v>
      </c>
      <c r="E4400" t="s">
        <v>5083</v>
      </c>
      <c r="F4400">
        <v>20</v>
      </c>
      <c r="G4400">
        <v>2</v>
      </c>
      <c r="H4400" t="s">
        <v>16737</v>
      </c>
      <c r="L4400" t="s">
        <v>20</v>
      </c>
      <c r="M4400" t="s">
        <v>35</v>
      </c>
      <c r="P4400" t="b">
        <f t="shared" si="2449"/>
        <v>0</v>
      </c>
      <c r="Q4400" t="b">
        <f t="shared" si="2468"/>
        <v>0</v>
      </c>
      <c r="R4400" t="b">
        <f t="shared" si="2450"/>
        <v>0</v>
      </c>
      <c r="S4400" t="b">
        <f t="shared" si="2451"/>
        <v>0</v>
      </c>
      <c r="T4400" t="b">
        <f t="shared" si="2452"/>
        <v>0</v>
      </c>
      <c r="U4400" t="b">
        <f t="shared" si="2453"/>
        <v>0</v>
      </c>
      <c r="V4400" t="b">
        <f t="shared" si="2462"/>
        <v>0</v>
      </c>
      <c r="W4400" t="b">
        <f t="shared" si="2463"/>
        <v>0</v>
      </c>
      <c r="X4400" t="b">
        <f t="shared" si="2464"/>
        <v>0</v>
      </c>
      <c r="Y4400" t="b">
        <f t="shared" si="2465"/>
        <v>0</v>
      </c>
      <c r="Z4400" t="b">
        <f t="shared" si="2466"/>
        <v>0</v>
      </c>
      <c r="AA4400" t="b">
        <f t="shared" si="2467"/>
        <v>0</v>
      </c>
    </row>
    <row r="4401" spans="1:27" x14ac:dyDescent="0.25">
      <c r="A4401" t="s">
        <v>10797</v>
      </c>
      <c r="B4401" t="s">
        <v>16738</v>
      </c>
      <c r="C4401" t="s">
        <v>16739</v>
      </c>
      <c r="D4401">
        <v>2013</v>
      </c>
      <c r="E4401" t="s">
        <v>428</v>
      </c>
      <c r="F4401">
        <v>490</v>
      </c>
      <c r="H4401" t="s">
        <v>16740</v>
      </c>
      <c r="J4401" t="s">
        <v>16741</v>
      </c>
      <c r="L4401" t="s">
        <v>20</v>
      </c>
      <c r="M4401" t="s">
        <v>19</v>
      </c>
      <c r="P4401" t="b">
        <f t="shared" si="2449"/>
        <v>0</v>
      </c>
      <c r="Q4401" t="b">
        <f t="shared" si="2468"/>
        <v>0</v>
      </c>
      <c r="R4401" t="b">
        <f t="shared" si="2450"/>
        <v>0</v>
      </c>
      <c r="S4401" t="b">
        <f t="shared" si="2451"/>
        <v>0</v>
      </c>
      <c r="T4401" t="b">
        <f t="shared" si="2452"/>
        <v>0</v>
      </c>
      <c r="U4401" t="b">
        <f t="shared" si="2453"/>
        <v>0</v>
      </c>
      <c r="V4401" t="b">
        <f t="shared" si="2462"/>
        <v>0</v>
      </c>
      <c r="W4401" t="b">
        <f t="shared" si="2463"/>
        <v>0</v>
      </c>
      <c r="X4401" t="b">
        <f t="shared" si="2464"/>
        <v>0</v>
      </c>
      <c r="Y4401" t="b">
        <f t="shared" si="2465"/>
        <v>0</v>
      </c>
      <c r="Z4401" t="b">
        <f t="shared" si="2466"/>
        <v>0</v>
      </c>
      <c r="AA4401" t="b">
        <f t="shared" si="2467"/>
        <v>0</v>
      </c>
    </row>
    <row r="4402" spans="1:27" x14ac:dyDescent="0.25">
      <c r="A4402" t="s">
        <v>10797</v>
      </c>
      <c r="B4402" t="s">
        <v>16742</v>
      </c>
      <c r="C4402" t="s">
        <v>16743</v>
      </c>
      <c r="D4402">
        <v>2013</v>
      </c>
      <c r="E4402" t="s">
        <v>4320</v>
      </c>
      <c r="F4402">
        <v>39</v>
      </c>
      <c r="G4402">
        <v>3</v>
      </c>
      <c r="H4402" t="s">
        <v>16744</v>
      </c>
      <c r="L4402" t="s">
        <v>35</v>
      </c>
      <c r="M4402" t="s">
        <v>20</v>
      </c>
      <c r="P4402" t="b">
        <f t="shared" si="2449"/>
        <v>0</v>
      </c>
      <c r="Q4402" t="b">
        <f t="shared" si="2468"/>
        <v>0</v>
      </c>
      <c r="R4402" t="b">
        <f t="shared" si="2450"/>
        <v>0</v>
      </c>
      <c r="S4402" t="b">
        <f t="shared" si="2451"/>
        <v>0</v>
      </c>
      <c r="T4402" t="b">
        <f t="shared" si="2452"/>
        <v>0</v>
      </c>
      <c r="U4402" t="b">
        <f t="shared" si="2453"/>
        <v>0</v>
      </c>
      <c r="V4402" t="b">
        <f t="shared" si="2462"/>
        <v>0</v>
      </c>
      <c r="W4402" t="b">
        <f t="shared" si="2463"/>
        <v>0</v>
      </c>
      <c r="X4402" t="b">
        <f t="shared" si="2464"/>
        <v>0</v>
      </c>
      <c r="Y4402" t="b">
        <f t="shared" si="2465"/>
        <v>0</v>
      </c>
      <c r="Z4402" t="b">
        <f t="shared" si="2466"/>
        <v>0</v>
      </c>
      <c r="AA4402" t="b">
        <f t="shared" si="2467"/>
        <v>0</v>
      </c>
    </row>
    <row r="4403" spans="1:27" x14ac:dyDescent="0.25">
      <c r="A4403" t="s">
        <v>10797</v>
      </c>
      <c r="B4403" t="s">
        <v>16745</v>
      </c>
      <c r="C4403" t="s">
        <v>16746</v>
      </c>
      <c r="D4403">
        <v>2013</v>
      </c>
      <c r="E4403" t="s">
        <v>4320</v>
      </c>
      <c r="F4403">
        <v>39</v>
      </c>
      <c r="G4403">
        <v>3</v>
      </c>
      <c r="H4403" t="s">
        <v>10971</v>
      </c>
      <c r="L4403" t="s">
        <v>20</v>
      </c>
      <c r="M4403" t="s">
        <v>35</v>
      </c>
      <c r="P4403" t="b">
        <f t="shared" si="2449"/>
        <v>0</v>
      </c>
      <c r="Q4403" t="b">
        <f t="shared" si="2468"/>
        <v>0</v>
      </c>
      <c r="R4403" t="b">
        <f t="shared" si="2450"/>
        <v>0</v>
      </c>
      <c r="S4403" t="b">
        <f t="shared" si="2451"/>
        <v>0</v>
      </c>
      <c r="T4403" t="b">
        <f t="shared" si="2452"/>
        <v>0</v>
      </c>
      <c r="U4403" t="b">
        <f t="shared" si="2453"/>
        <v>0</v>
      </c>
      <c r="V4403" t="b">
        <f t="shared" si="2462"/>
        <v>0</v>
      </c>
      <c r="W4403" t="b">
        <f t="shared" si="2463"/>
        <v>0</v>
      </c>
      <c r="X4403" t="b">
        <f t="shared" si="2464"/>
        <v>0</v>
      </c>
      <c r="Y4403" t="b">
        <f t="shared" si="2465"/>
        <v>0</v>
      </c>
      <c r="Z4403" t="b">
        <f t="shared" si="2466"/>
        <v>0</v>
      </c>
      <c r="AA4403" t="b">
        <f t="shared" si="2467"/>
        <v>0</v>
      </c>
    </row>
    <row r="4404" spans="1:27" x14ac:dyDescent="0.25">
      <c r="A4404" t="s">
        <v>10797</v>
      </c>
      <c r="B4404" t="s">
        <v>16747</v>
      </c>
      <c r="C4404" t="s">
        <v>16748</v>
      </c>
      <c r="D4404">
        <v>2013</v>
      </c>
      <c r="E4404" t="s">
        <v>661</v>
      </c>
      <c r="F4404">
        <v>35</v>
      </c>
      <c r="G4404">
        <v>2</v>
      </c>
      <c r="H4404" t="s">
        <v>16749</v>
      </c>
      <c r="L4404" t="s">
        <v>19</v>
      </c>
      <c r="M4404" t="s">
        <v>20</v>
      </c>
      <c r="P4404" t="b">
        <f t="shared" si="2449"/>
        <v>0</v>
      </c>
      <c r="Q4404" t="b">
        <f t="shared" si="2468"/>
        <v>0</v>
      </c>
      <c r="R4404" t="b">
        <f t="shared" si="2450"/>
        <v>0</v>
      </c>
      <c r="S4404" t="b">
        <f t="shared" si="2451"/>
        <v>0</v>
      </c>
      <c r="T4404" t="b">
        <f t="shared" si="2452"/>
        <v>0</v>
      </c>
      <c r="U4404" t="b">
        <f t="shared" si="2453"/>
        <v>0</v>
      </c>
      <c r="V4404" t="b">
        <f t="shared" si="2462"/>
        <v>0</v>
      </c>
      <c r="W4404" t="b">
        <f t="shared" si="2463"/>
        <v>0</v>
      </c>
      <c r="X4404" t="b">
        <f t="shared" si="2464"/>
        <v>0</v>
      </c>
      <c r="Y4404" t="b">
        <f t="shared" si="2465"/>
        <v>0</v>
      </c>
      <c r="Z4404" t="b">
        <f t="shared" si="2466"/>
        <v>0</v>
      </c>
      <c r="AA4404" t="b">
        <f t="shared" si="2467"/>
        <v>0</v>
      </c>
    </row>
    <row r="4405" spans="1:27" x14ac:dyDescent="0.25">
      <c r="A4405" t="s">
        <v>10797</v>
      </c>
      <c r="B4405" t="s">
        <v>16750</v>
      </c>
      <c r="C4405" t="s">
        <v>16751</v>
      </c>
      <c r="D4405">
        <v>2013</v>
      </c>
      <c r="E4405" t="s">
        <v>16752</v>
      </c>
      <c r="F4405">
        <v>3</v>
      </c>
      <c r="G4405">
        <v>3</v>
      </c>
      <c r="H4405" t="s">
        <v>16753</v>
      </c>
      <c r="L4405" t="s">
        <v>19</v>
      </c>
      <c r="M4405" t="s">
        <v>20</v>
      </c>
      <c r="P4405" t="b">
        <f t="shared" si="2449"/>
        <v>0</v>
      </c>
      <c r="Q4405" t="b">
        <f t="shared" si="2468"/>
        <v>0</v>
      </c>
      <c r="R4405" t="b">
        <f t="shared" si="2450"/>
        <v>0</v>
      </c>
      <c r="S4405" t="b">
        <f t="shared" si="2451"/>
        <v>0</v>
      </c>
      <c r="T4405" t="b">
        <f t="shared" si="2452"/>
        <v>0</v>
      </c>
      <c r="U4405" t="b">
        <f t="shared" si="2453"/>
        <v>0</v>
      </c>
      <c r="V4405" t="b">
        <f t="shared" si="2462"/>
        <v>0</v>
      </c>
      <c r="W4405" t="b">
        <f t="shared" si="2463"/>
        <v>0</v>
      </c>
      <c r="X4405" t="b">
        <f t="shared" si="2464"/>
        <v>0</v>
      </c>
      <c r="Y4405" t="b">
        <f t="shared" si="2465"/>
        <v>0</v>
      </c>
      <c r="Z4405" t="b">
        <f t="shared" si="2466"/>
        <v>0</v>
      </c>
      <c r="AA4405" t="b">
        <f t="shared" si="2467"/>
        <v>0</v>
      </c>
    </row>
    <row r="4406" spans="1:27" x14ac:dyDescent="0.25">
      <c r="A4406" t="s">
        <v>10797</v>
      </c>
      <c r="B4406" t="s">
        <v>16754</v>
      </c>
      <c r="C4406" t="s">
        <v>16755</v>
      </c>
      <c r="D4406">
        <v>2013</v>
      </c>
      <c r="E4406" t="s">
        <v>11277</v>
      </c>
      <c r="F4406">
        <v>44</v>
      </c>
      <c r="G4406">
        <v>1</v>
      </c>
      <c r="H4406" t="s">
        <v>16756</v>
      </c>
      <c r="J4406" t="s">
        <v>16757</v>
      </c>
      <c r="L4406" t="s">
        <v>35</v>
      </c>
      <c r="M4406" t="s">
        <v>20</v>
      </c>
      <c r="P4406" t="b">
        <f t="shared" si="2449"/>
        <v>0</v>
      </c>
      <c r="Q4406" t="b">
        <f t="shared" si="2468"/>
        <v>0</v>
      </c>
      <c r="R4406" t="b">
        <f t="shared" si="2450"/>
        <v>0</v>
      </c>
      <c r="S4406" t="b">
        <f t="shared" si="2451"/>
        <v>0</v>
      </c>
      <c r="T4406" t="b">
        <f t="shared" si="2452"/>
        <v>0</v>
      </c>
      <c r="U4406" t="b">
        <f t="shared" si="2453"/>
        <v>0</v>
      </c>
      <c r="V4406" t="b">
        <f t="shared" si="2462"/>
        <v>0</v>
      </c>
      <c r="W4406" t="b">
        <f t="shared" si="2463"/>
        <v>0</v>
      </c>
      <c r="X4406" t="b">
        <f t="shared" si="2464"/>
        <v>0</v>
      </c>
      <c r="Y4406" t="b">
        <f t="shared" si="2465"/>
        <v>0</v>
      </c>
      <c r="Z4406" t="b">
        <f t="shared" si="2466"/>
        <v>0</v>
      </c>
      <c r="AA4406" t="b">
        <f t="shared" si="2467"/>
        <v>0</v>
      </c>
    </row>
    <row r="4407" spans="1:27" x14ac:dyDescent="0.25">
      <c r="A4407" t="s">
        <v>10797</v>
      </c>
      <c r="B4407" t="s">
        <v>16758</v>
      </c>
      <c r="C4407" t="s">
        <v>16759</v>
      </c>
      <c r="D4407">
        <v>2013</v>
      </c>
      <c r="E4407" t="s">
        <v>16760</v>
      </c>
      <c r="F4407">
        <v>59</v>
      </c>
      <c r="G4407">
        <v>1</v>
      </c>
      <c r="H4407" t="s">
        <v>14699</v>
      </c>
      <c r="L4407" t="s">
        <v>19</v>
      </c>
      <c r="M4407" t="s">
        <v>20</v>
      </c>
      <c r="P4407" t="b">
        <f t="shared" si="2449"/>
        <v>0</v>
      </c>
      <c r="Q4407" t="b">
        <f t="shared" si="2468"/>
        <v>0</v>
      </c>
      <c r="R4407" t="b">
        <f t="shared" si="2450"/>
        <v>0</v>
      </c>
      <c r="S4407" t="b">
        <f t="shared" si="2451"/>
        <v>0</v>
      </c>
      <c r="T4407" t="b">
        <f t="shared" si="2452"/>
        <v>0</v>
      </c>
      <c r="U4407" t="b">
        <f t="shared" si="2453"/>
        <v>0</v>
      </c>
      <c r="V4407" t="b">
        <f t="shared" si="2462"/>
        <v>0</v>
      </c>
      <c r="W4407" t="b">
        <f t="shared" si="2463"/>
        <v>0</v>
      </c>
      <c r="X4407" t="b">
        <f t="shared" si="2464"/>
        <v>0</v>
      </c>
      <c r="Y4407" t="b">
        <f t="shared" si="2465"/>
        <v>0</v>
      </c>
      <c r="Z4407" t="b">
        <f t="shared" si="2466"/>
        <v>0</v>
      </c>
      <c r="AA4407" t="b">
        <f t="shared" si="2467"/>
        <v>0</v>
      </c>
    </row>
    <row r="4408" spans="1:27" x14ac:dyDescent="0.25">
      <c r="A4408" t="s">
        <v>10797</v>
      </c>
      <c r="B4408" t="s">
        <v>16761</v>
      </c>
      <c r="C4408" t="s">
        <v>16762</v>
      </c>
      <c r="D4408">
        <v>2013</v>
      </c>
      <c r="E4408" t="s">
        <v>261</v>
      </c>
      <c r="F4408">
        <v>130</v>
      </c>
      <c r="G4408">
        <v>1</v>
      </c>
      <c r="H4408" t="s">
        <v>16763</v>
      </c>
      <c r="L4408" t="s">
        <v>35</v>
      </c>
      <c r="M4408" t="s">
        <v>20</v>
      </c>
      <c r="P4408" t="b">
        <f t="shared" si="2449"/>
        <v>0</v>
      </c>
      <c r="Q4408" t="b">
        <f t="shared" si="2468"/>
        <v>0</v>
      </c>
      <c r="R4408" t="b">
        <f t="shared" si="2450"/>
        <v>0</v>
      </c>
      <c r="S4408" t="b">
        <f t="shared" si="2451"/>
        <v>0</v>
      </c>
      <c r="T4408" t="b">
        <f t="shared" si="2452"/>
        <v>0</v>
      </c>
      <c r="U4408" t="b">
        <f t="shared" si="2453"/>
        <v>0</v>
      </c>
      <c r="V4408" t="b">
        <f t="shared" si="2462"/>
        <v>0</v>
      </c>
      <c r="W4408" t="b">
        <f t="shared" si="2463"/>
        <v>0</v>
      </c>
      <c r="X4408" t="b">
        <f t="shared" si="2464"/>
        <v>0</v>
      </c>
      <c r="Y4408" t="b">
        <f t="shared" si="2465"/>
        <v>0</v>
      </c>
      <c r="Z4408" t="b">
        <f t="shared" si="2466"/>
        <v>0</v>
      </c>
      <c r="AA4408" t="b">
        <f t="shared" si="2467"/>
        <v>0</v>
      </c>
    </row>
    <row r="4409" spans="1:27" x14ac:dyDescent="0.25">
      <c r="A4409" t="s">
        <v>10797</v>
      </c>
      <c r="B4409" t="s">
        <v>16764</v>
      </c>
      <c r="C4409" t="s">
        <v>16765</v>
      </c>
      <c r="D4409">
        <v>2013</v>
      </c>
      <c r="E4409" t="s">
        <v>13088</v>
      </c>
      <c r="F4409">
        <v>21</v>
      </c>
      <c r="G4409">
        <v>2</v>
      </c>
      <c r="H4409" t="s">
        <v>11569</v>
      </c>
      <c r="J4409" t="s">
        <v>16766</v>
      </c>
      <c r="L4409" t="s">
        <v>19</v>
      </c>
      <c r="M4409" t="s">
        <v>20</v>
      </c>
      <c r="P4409" t="b">
        <f t="shared" si="2449"/>
        <v>0</v>
      </c>
      <c r="Q4409" t="b">
        <f t="shared" si="2468"/>
        <v>0</v>
      </c>
      <c r="R4409" t="b">
        <f t="shared" si="2450"/>
        <v>0</v>
      </c>
      <c r="S4409" t="b">
        <f t="shared" si="2451"/>
        <v>0</v>
      </c>
      <c r="T4409" t="b">
        <f t="shared" si="2452"/>
        <v>0</v>
      </c>
      <c r="U4409" t="b">
        <f t="shared" si="2453"/>
        <v>0</v>
      </c>
      <c r="V4409" t="b">
        <f t="shared" si="2462"/>
        <v>0</v>
      </c>
      <c r="W4409" t="b">
        <f t="shared" si="2463"/>
        <v>0</v>
      </c>
      <c r="X4409" t="b">
        <f t="shared" si="2464"/>
        <v>0</v>
      </c>
      <c r="Y4409" t="b">
        <f t="shared" si="2465"/>
        <v>0</v>
      </c>
      <c r="Z4409" t="b">
        <f t="shared" si="2466"/>
        <v>0</v>
      </c>
      <c r="AA4409" t="b">
        <f t="shared" si="2467"/>
        <v>0</v>
      </c>
    </row>
    <row r="4410" spans="1:27" hidden="1" x14ac:dyDescent="0.25">
      <c r="A4410" t="s">
        <v>10797</v>
      </c>
      <c r="B4410" t="s">
        <v>16767</v>
      </c>
      <c r="C4410" t="s">
        <v>16768</v>
      </c>
      <c r="D4410">
        <v>2013</v>
      </c>
      <c r="E4410" t="s">
        <v>128</v>
      </c>
      <c r="F4410">
        <v>19</v>
      </c>
      <c r="G4410">
        <v>1</v>
      </c>
      <c r="H4410" t="s">
        <v>16769</v>
      </c>
      <c r="J4410" t="s">
        <v>16770</v>
      </c>
      <c r="L4410" t="s">
        <v>20</v>
      </c>
      <c r="M4410" t="s">
        <v>35</v>
      </c>
      <c r="N4410" t="s">
        <v>37246</v>
      </c>
      <c r="O4410" t="s">
        <v>37256</v>
      </c>
      <c r="P4410" t="b">
        <f t="shared" si="2449"/>
        <v>0</v>
      </c>
      <c r="Q4410" t="b">
        <f t="shared" si="2468"/>
        <v>0</v>
      </c>
      <c r="R4410" t="b">
        <f t="shared" si="2450"/>
        <v>0</v>
      </c>
      <c r="S4410" t="b">
        <f t="shared" si="2451"/>
        <v>0</v>
      </c>
      <c r="T4410" t="b">
        <f t="shared" si="2452"/>
        <v>0</v>
      </c>
      <c r="U4410" t="b">
        <f t="shared" si="2453"/>
        <v>0</v>
      </c>
      <c r="V4410" t="b">
        <f t="shared" si="2462"/>
        <v>0</v>
      </c>
      <c r="W4410" t="b">
        <f t="shared" si="2463"/>
        <v>1</v>
      </c>
    </row>
    <row r="4411" spans="1:27" x14ac:dyDescent="0.25">
      <c r="A4411" t="s">
        <v>10797</v>
      </c>
      <c r="B4411" t="s">
        <v>16771</v>
      </c>
      <c r="C4411" t="s">
        <v>16772</v>
      </c>
      <c r="D4411">
        <v>2013</v>
      </c>
      <c r="E4411" t="s">
        <v>128</v>
      </c>
      <c r="F4411">
        <v>19</v>
      </c>
      <c r="G4411">
        <v>1</v>
      </c>
      <c r="H4411" t="s">
        <v>16773</v>
      </c>
      <c r="J4411" t="s">
        <v>16774</v>
      </c>
      <c r="L4411" t="s">
        <v>35</v>
      </c>
      <c r="M4411" t="s">
        <v>20</v>
      </c>
      <c r="P4411" t="b">
        <f t="shared" si="2449"/>
        <v>0</v>
      </c>
      <c r="Q4411" t="b">
        <f t="shared" si="2468"/>
        <v>0</v>
      </c>
      <c r="R4411" t="b">
        <f t="shared" si="2450"/>
        <v>0</v>
      </c>
      <c r="S4411" t="b">
        <f t="shared" si="2451"/>
        <v>0</v>
      </c>
      <c r="T4411" t="b">
        <f t="shared" si="2452"/>
        <v>0</v>
      </c>
      <c r="U4411" t="b">
        <f t="shared" si="2453"/>
        <v>0</v>
      </c>
      <c r="V4411" t="b">
        <f t="shared" si="2462"/>
        <v>0</v>
      </c>
      <c r="W4411" t="b">
        <f t="shared" si="2463"/>
        <v>0</v>
      </c>
      <c r="X4411" t="b">
        <f t="shared" ref="X4411:X4420" si="2469">ISNUMBER(SEARCH("Whale",$C4411))</f>
        <v>0</v>
      </c>
      <c r="Y4411" t="b">
        <f t="shared" ref="Y4411:Y4420" si="2470">ISNUMBER(SEARCH("Seal",$C4411))</f>
        <v>0</v>
      </c>
      <c r="Z4411" t="b">
        <f t="shared" ref="Z4411:Z4420" si="2471">ISNUMBER(SEARCH("Newts",$C4411))</f>
        <v>0</v>
      </c>
      <c r="AA4411" t="b">
        <f t="shared" ref="AA4411:AA4420" si="2472">ISNUMBER(SEARCH("Sea Turtle",$C4411))</f>
        <v>0</v>
      </c>
    </row>
    <row r="4412" spans="1:27" x14ac:dyDescent="0.25">
      <c r="A4412" t="s">
        <v>10797</v>
      </c>
      <c r="B4412" t="s">
        <v>16775</v>
      </c>
      <c r="C4412" t="s">
        <v>16776</v>
      </c>
      <c r="D4412">
        <v>2013</v>
      </c>
      <c r="E4412" t="s">
        <v>212</v>
      </c>
      <c r="F4412">
        <v>31</v>
      </c>
      <c r="G4412">
        <v>1</v>
      </c>
      <c r="H4412" t="s">
        <v>11467</v>
      </c>
      <c r="L4412" t="s">
        <v>20</v>
      </c>
      <c r="M4412" t="s">
        <v>35</v>
      </c>
      <c r="P4412" t="b">
        <f t="shared" si="2449"/>
        <v>0</v>
      </c>
      <c r="Q4412" t="b">
        <f t="shared" si="2468"/>
        <v>0</v>
      </c>
      <c r="R4412" t="b">
        <f t="shared" si="2450"/>
        <v>0</v>
      </c>
      <c r="S4412" t="b">
        <f t="shared" si="2451"/>
        <v>0</v>
      </c>
      <c r="T4412" t="b">
        <f t="shared" si="2452"/>
        <v>0</v>
      </c>
      <c r="U4412" t="b">
        <f t="shared" si="2453"/>
        <v>0</v>
      </c>
      <c r="V4412" t="b">
        <f t="shared" si="2462"/>
        <v>0</v>
      </c>
      <c r="W4412" t="b">
        <f t="shared" si="2463"/>
        <v>0</v>
      </c>
      <c r="X4412" t="b">
        <f t="shared" si="2469"/>
        <v>0</v>
      </c>
      <c r="Y4412" t="b">
        <f t="shared" si="2470"/>
        <v>0</v>
      </c>
      <c r="Z4412" t="b">
        <f t="shared" si="2471"/>
        <v>0</v>
      </c>
      <c r="AA4412" t="b">
        <f t="shared" si="2472"/>
        <v>0</v>
      </c>
    </row>
    <row r="4413" spans="1:27" x14ac:dyDescent="0.25">
      <c r="A4413" t="s">
        <v>10797</v>
      </c>
      <c r="B4413" t="s">
        <v>16777</v>
      </c>
      <c r="C4413" t="s">
        <v>16778</v>
      </c>
      <c r="D4413">
        <v>2013</v>
      </c>
      <c r="E4413" t="s">
        <v>11686</v>
      </c>
      <c r="F4413" t="s">
        <v>16256</v>
      </c>
      <c r="G4413">
        <v>1</v>
      </c>
      <c r="H4413" s="3">
        <v>44835</v>
      </c>
      <c r="J4413" t="s">
        <v>16779</v>
      </c>
      <c r="L4413" t="s">
        <v>35</v>
      </c>
      <c r="M4413" t="s">
        <v>20</v>
      </c>
      <c r="P4413" t="b">
        <f t="shared" si="2449"/>
        <v>0</v>
      </c>
      <c r="Q4413" t="b">
        <f t="shared" si="2468"/>
        <v>0</v>
      </c>
      <c r="R4413" t="b">
        <f t="shared" si="2450"/>
        <v>0</v>
      </c>
      <c r="S4413" t="b">
        <f t="shared" si="2451"/>
        <v>0</v>
      </c>
      <c r="T4413" t="b">
        <f t="shared" si="2452"/>
        <v>0</v>
      </c>
      <c r="U4413" t="b">
        <f t="shared" si="2453"/>
        <v>0</v>
      </c>
      <c r="V4413" t="b">
        <f t="shared" si="2462"/>
        <v>0</v>
      </c>
      <c r="W4413" t="b">
        <f t="shared" si="2463"/>
        <v>0</v>
      </c>
      <c r="X4413" t="b">
        <f t="shared" si="2469"/>
        <v>0</v>
      </c>
      <c r="Y4413" t="b">
        <f t="shared" si="2470"/>
        <v>0</v>
      </c>
      <c r="Z4413" t="b">
        <f t="shared" si="2471"/>
        <v>0</v>
      </c>
      <c r="AA4413" t="b">
        <f t="shared" si="2472"/>
        <v>0</v>
      </c>
    </row>
    <row r="4414" spans="1:27" x14ac:dyDescent="0.25">
      <c r="A4414" t="s">
        <v>10797</v>
      </c>
      <c r="B4414" t="s">
        <v>16780</v>
      </c>
      <c r="C4414" t="s">
        <v>16781</v>
      </c>
      <c r="D4414">
        <v>2013</v>
      </c>
      <c r="E4414" t="s">
        <v>497</v>
      </c>
      <c r="F4414">
        <v>47</v>
      </c>
      <c r="G4414" s="2">
        <v>42828</v>
      </c>
      <c r="H4414" t="s">
        <v>11592</v>
      </c>
      <c r="J4414" t="s">
        <v>13651</v>
      </c>
      <c r="L4414" t="s">
        <v>20</v>
      </c>
      <c r="M4414" t="s">
        <v>19</v>
      </c>
      <c r="P4414" t="b">
        <f t="shared" si="2449"/>
        <v>0</v>
      </c>
      <c r="Q4414" t="b">
        <f t="shared" si="2468"/>
        <v>0</v>
      </c>
      <c r="R4414" t="b">
        <f t="shared" si="2450"/>
        <v>0</v>
      </c>
      <c r="S4414" t="b">
        <f t="shared" si="2451"/>
        <v>0</v>
      </c>
      <c r="T4414" t="b">
        <f t="shared" si="2452"/>
        <v>0</v>
      </c>
      <c r="U4414" t="b">
        <f t="shared" si="2453"/>
        <v>0</v>
      </c>
      <c r="V4414" t="b">
        <f t="shared" si="2462"/>
        <v>0</v>
      </c>
      <c r="W4414" t="b">
        <f t="shared" si="2463"/>
        <v>0</v>
      </c>
      <c r="X4414" t="b">
        <f t="shared" si="2469"/>
        <v>0</v>
      </c>
      <c r="Y4414" t="b">
        <f t="shared" si="2470"/>
        <v>0</v>
      </c>
      <c r="Z4414" t="b">
        <f t="shared" si="2471"/>
        <v>0</v>
      </c>
      <c r="AA4414" t="b">
        <f t="shared" si="2472"/>
        <v>0</v>
      </c>
    </row>
    <row r="4415" spans="1:27" x14ac:dyDescent="0.25">
      <c r="A4415" t="s">
        <v>10797</v>
      </c>
      <c r="B4415" t="s">
        <v>16782</v>
      </c>
      <c r="C4415" t="s">
        <v>16783</v>
      </c>
      <c r="D4415">
        <v>2013</v>
      </c>
      <c r="E4415" t="s">
        <v>428</v>
      </c>
      <c r="F4415">
        <v>489</v>
      </c>
      <c r="H4415" t="s">
        <v>16784</v>
      </c>
      <c r="J4415" t="s">
        <v>14462</v>
      </c>
      <c r="L4415" t="s">
        <v>20</v>
      </c>
      <c r="M4415" t="s">
        <v>35</v>
      </c>
      <c r="P4415" t="b">
        <f t="shared" si="2449"/>
        <v>0</v>
      </c>
      <c r="Q4415" t="b">
        <f t="shared" si="2468"/>
        <v>0</v>
      </c>
      <c r="R4415" t="b">
        <f t="shared" si="2450"/>
        <v>0</v>
      </c>
      <c r="S4415" t="b">
        <f t="shared" si="2451"/>
        <v>0</v>
      </c>
      <c r="T4415" t="b">
        <f t="shared" si="2452"/>
        <v>0</v>
      </c>
      <c r="U4415" t="b">
        <f t="shared" si="2453"/>
        <v>0</v>
      </c>
      <c r="V4415" t="b">
        <f t="shared" si="2462"/>
        <v>0</v>
      </c>
      <c r="W4415" t="b">
        <f t="shared" si="2463"/>
        <v>0</v>
      </c>
      <c r="X4415" t="b">
        <f t="shared" si="2469"/>
        <v>0</v>
      </c>
      <c r="Y4415" t="b">
        <f t="shared" si="2470"/>
        <v>0</v>
      </c>
      <c r="Z4415" t="b">
        <f t="shared" si="2471"/>
        <v>0</v>
      </c>
      <c r="AA4415" t="b">
        <f t="shared" si="2472"/>
        <v>0</v>
      </c>
    </row>
    <row r="4416" spans="1:27" x14ac:dyDescent="0.25">
      <c r="A4416" t="s">
        <v>10797</v>
      </c>
      <c r="B4416" t="s">
        <v>16785</v>
      </c>
      <c r="C4416" t="s">
        <v>16786</v>
      </c>
      <c r="D4416">
        <v>2013</v>
      </c>
      <c r="E4416" t="s">
        <v>16787</v>
      </c>
      <c r="F4416">
        <v>63</v>
      </c>
      <c r="G4416">
        <v>1</v>
      </c>
      <c r="H4416" t="s">
        <v>16788</v>
      </c>
      <c r="L4416" t="s">
        <v>20</v>
      </c>
      <c r="M4416" t="s">
        <v>19</v>
      </c>
      <c r="P4416" t="b">
        <f t="shared" si="2449"/>
        <v>0</v>
      </c>
      <c r="Q4416" t="b">
        <f t="shared" si="2468"/>
        <v>0</v>
      </c>
      <c r="R4416" t="b">
        <f t="shared" si="2450"/>
        <v>0</v>
      </c>
      <c r="S4416" t="b">
        <f t="shared" si="2451"/>
        <v>0</v>
      </c>
      <c r="T4416" t="b">
        <f t="shared" si="2452"/>
        <v>0</v>
      </c>
      <c r="U4416" t="b">
        <f t="shared" si="2453"/>
        <v>0</v>
      </c>
      <c r="V4416" t="b">
        <f t="shared" si="2462"/>
        <v>0</v>
      </c>
      <c r="W4416" t="b">
        <f t="shared" si="2463"/>
        <v>0</v>
      </c>
      <c r="X4416" t="b">
        <f t="shared" si="2469"/>
        <v>0</v>
      </c>
      <c r="Y4416" t="b">
        <f t="shared" si="2470"/>
        <v>0</v>
      </c>
      <c r="Z4416" t="b">
        <f t="shared" si="2471"/>
        <v>0</v>
      </c>
      <c r="AA4416" t="b">
        <f t="shared" si="2472"/>
        <v>0</v>
      </c>
    </row>
    <row r="4417" spans="1:27" x14ac:dyDescent="0.25">
      <c r="A4417" t="s">
        <v>10797</v>
      </c>
      <c r="B4417" t="s">
        <v>16789</v>
      </c>
      <c r="C4417" t="s">
        <v>16790</v>
      </c>
      <c r="D4417">
        <v>2013</v>
      </c>
      <c r="E4417" t="s">
        <v>838</v>
      </c>
      <c r="F4417">
        <v>6</v>
      </c>
      <c r="G4417">
        <v>1</v>
      </c>
      <c r="H4417" t="s">
        <v>15431</v>
      </c>
      <c r="L4417" t="s">
        <v>20</v>
      </c>
      <c r="M4417" t="s">
        <v>35</v>
      </c>
      <c r="P4417" t="b">
        <f t="shared" si="2449"/>
        <v>0</v>
      </c>
      <c r="Q4417" t="b">
        <f t="shared" si="2468"/>
        <v>0</v>
      </c>
      <c r="R4417" t="b">
        <f t="shared" si="2450"/>
        <v>0</v>
      </c>
      <c r="S4417" t="b">
        <f t="shared" si="2451"/>
        <v>0</v>
      </c>
      <c r="T4417" t="b">
        <f t="shared" si="2452"/>
        <v>0</v>
      </c>
      <c r="U4417" t="b">
        <f t="shared" si="2453"/>
        <v>0</v>
      </c>
      <c r="V4417" t="b">
        <f t="shared" si="2462"/>
        <v>0</v>
      </c>
      <c r="W4417" t="b">
        <f t="shared" si="2463"/>
        <v>0</v>
      </c>
      <c r="X4417" t="b">
        <f t="shared" si="2469"/>
        <v>0</v>
      </c>
      <c r="Y4417" t="b">
        <f t="shared" si="2470"/>
        <v>0</v>
      </c>
      <c r="Z4417" t="b">
        <f t="shared" si="2471"/>
        <v>0</v>
      </c>
      <c r="AA4417" t="b">
        <f t="shared" si="2472"/>
        <v>0</v>
      </c>
    </row>
    <row r="4418" spans="1:27" x14ac:dyDescent="0.25">
      <c r="A4418" t="s">
        <v>10797</v>
      </c>
      <c r="B4418" t="s">
        <v>16791</v>
      </c>
      <c r="C4418" t="s">
        <v>16792</v>
      </c>
      <c r="D4418">
        <v>2013</v>
      </c>
      <c r="E4418" t="s">
        <v>2226</v>
      </c>
      <c r="F4418">
        <v>150</v>
      </c>
      <c r="G4418">
        <v>7</v>
      </c>
      <c r="H4418" t="s">
        <v>16793</v>
      </c>
      <c r="J4418" t="s">
        <v>16794</v>
      </c>
      <c r="L4418" t="s">
        <v>20</v>
      </c>
      <c r="M4418" t="s">
        <v>19</v>
      </c>
      <c r="P4418" t="b">
        <f t="shared" si="2449"/>
        <v>0</v>
      </c>
      <c r="Q4418" t="b">
        <f t="shared" si="2468"/>
        <v>0</v>
      </c>
      <c r="R4418" t="b">
        <f t="shared" si="2450"/>
        <v>0</v>
      </c>
      <c r="S4418" t="b">
        <f t="shared" si="2451"/>
        <v>0</v>
      </c>
      <c r="T4418" t="b">
        <f t="shared" si="2452"/>
        <v>0</v>
      </c>
      <c r="U4418" t="b">
        <f t="shared" si="2453"/>
        <v>0</v>
      </c>
      <c r="V4418" t="b">
        <f t="shared" si="2462"/>
        <v>0</v>
      </c>
      <c r="W4418" t="b">
        <f t="shared" si="2463"/>
        <v>0</v>
      </c>
      <c r="X4418" t="b">
        <f t="shared" si="2469"/>
        <v>0</v>
      </c>
      <c r="Y4418" t="b">
        <f t="shared" si="2470"/>
        <v>0</v>
      </c>
      <c r="Z4418" t="b">
        <f t="shared" si="2471"/>
        <v>0</v>
      </c>
      <c r="AA4418" t="b">
        <f t="shared" si="2472"/>
        <v>0</v>
      </c>
    </row>
    <row r="4419" spans="1:27" x14ac:dyDescent="0.25">
      <c r="A4419" t="s">
        <v>10797</v>
      </c>
      <c r="B4419" t="s">
        <v>16795</v>
      </c>
      <c r="C4419" t="s">
        <v>16796</v>
      </c>
      <c r="D4419">
        <v>2013</v>
      </c>
      <c r="E4419" t="s">
        <v>11061</v>
      </c>
      <c r="F4419">
        <v>94</v>
      </c>
      <c r="G4419">
        <v>1</v>
      </c>
      <c r="H4419" t="s">
        <v>16797</v>
      </c>
      <c r="J4419" t="s">
        <v>16798</v>
      </c>
      <c r="L4419" t="s">
        <v>19</v>
      </c>
      <c r="M4419" t="s">
        <v>20</v>
      </c>
      <c r="P4419" t="b">
        <f t="shared" ref="P4419:P4482" si="2473">ISNUMBER(SEARCH("broiler",C4419))</f>
        <v>0</v>
      </c>
      <c r="Q4419" t="b">
        <f t="shared" si="2468"/>
        <v>0</v>
      </c>
      <c r="R4419" t="b">
        <f t="shared" ref="R4419:R4482" si="2474">ISNUMBER(SEARCH("aquatic",$C4419))</f>
        <v>0</v>
      </c>
      <c r="S4419" t="b">
        <f t="shared" ref="S4419:S4482" si="2475">ISNUMBER(SEARCH("fish",$C4419))</f>
        <v>0</v>
      </c>
      <c r="T4419" t="b">
        <f t="shared" ref="T4419:T4482" si="2476">ISNUMBER(SEARCH(" chicken",$C4419))</f>
        <v>0</v>
      </c>
      <c r="U4419" t="b">
        <f t="shared" ref="U4419:U4482" si="2477">ISNUMBER(SEARCH("tadpole",$C4419))</f>
        <v>0</v>
      </c>
      <c r="V4419" t="b">
        <f t="shared" si="2462"/>
        <v>0</v>
      </c>
      <c r="W4419" t="b">
        <f t="shared" si="2463"/>
        <v>0</v>
      </c>
      <c r="X4419" t="b">
        <f t="shared" si="2469"/>
        <v>0</v>
      </c>
      <c r="Y4419" t="b">
        <f t="shared" si="2470"/>
        <v>0</v>
      </c>
      <c r="Z4419" t="b">
        <f t="shared" si="2471"/>
        <v>0</v>
      </c>
      <c r="AA4419" t="b">
        <f t="shared" si="2472"/>
        <v>0</v>
      </c>
    </row>
    <row r="4420" spans="1:27" x14ac:dyDescent="0.25">
      <c r="A4420" t="s">
        <v>10797</v>
      </c>
      <c r="B4420" t="s">
        <v>16799</v>
      </c>
      <c r="C4420" t="s">
        <v>16800</v>
      </c>
      <c r="D4420">
        <v>2013</v>
      </c>
      <c r="E4420" t="s">
        <v>16801</v>
      </c>
      <c r="F4420">
        <v>18</v>
      </c>
      <c r="G4420">
        <v>2</v>
      </c>
      <c r="H4420" t="s">
        <v>16802</v>
      </c>
      <c r="L4420" t="s">
        <v>35</v>
      </c>
      <c r="M4420" t="s">
        <v>20</v>
      </c>
      <c r="P4420" t="b">
        <f t="shared" si="2473"/>
        <v>0</v>
      </c>
      <c r="Q4420" t="b">
        <f t="shared" si="2468"/>
        <v>0</v>
      </c>
      <c r="R4420" t="b">
        <f t="shared" si="2474"/>
        <v>0</v>
      </c>
      <c r="S4420" t="b">
        <f t="shared" si="2475"/>
        <v>0</v>
      </c>
      <c r="T4420" t="b">
        <f t="shared" si="2476"/>
        <v>0</v>
      </c>
      <c r="U4420" t="b">
        <f t="shared" si="2477"/>
        <v>0</v>
      </c>
      <c r="V4420" t="b">
        <f t="shared" si="2462"/>
        <v>0</v>
      </c>
      <c r="W4420" t="b">
        <f t="shared" si="2463"/>
        <v>0</v>
      </c>
      <c r="X4420" t="b">
        <f t="shared" si="2469"/>
        <v>0</v>
      </c>
      <c r="Y4420" t="b">
        <f t="shared" si="2470"/>
        <v>0</v>
      </c>
      <c r="Z4420" t="b">
        <f t="shared" si="2471"/>
        <v>0</v>
      </c>
      <c r="AA4420" t="b">
        <f t="shared" si="2472"/>
        <v>0</v>
      </c>
    </row>
    <row r="4421" spans="1:27" hidden="1" x14ac:dyDescent="0.25">
      <c r="A4421" t="s">
        <v>10797</v>
      </c>
      <c r="B4421" t="s">
        <v>16803</v>
      </c>
      <c r="C4421" t="s">
        <v>16804</v>
      </c>
      <c r="D4421">
        <v>2013</v>
      </c>
      <c r="E4421" t="s">
        <v>428</v>
      </c>
      <c r="F4421">
        <v>486</v>
      </c>
      <c r="H4421" t="s">
        <v>16805</v>
      </c>
      <c r="J4421" t="s">
        <v>11960</v>
      </c>
      <c r="L4421" t="s">
        <v>35</v>
      </c>
      <c r="M4421" t="s">
        <v>20</v>
      </c>
      <c r="N4421" t="s">
        <v>37246</v>
      </c>
      <c r="O4421" t="s">
        <v>37256</v>
      </c>
      <c r="P4421" t="b">
        <f t="shared" si="2473"/>
        <v>0</v>
      </c>
      <c r="Q4421" t="b">
        <f t="shared" si="2468"/>
        <v>1</v>
      </c>
      <c r="R4421" t="b">
        <f t="shared" si="2474"/>
        <v>0</v>
      </c>
      <c r="S4421" t="b">
        <f t="shared" si="2475"/>
        <v>0</v>
      </c>
      <c r="T4421" t="b">
        <f t="shared" si="2476"/>
        <v>0</v>
      </c>
      <c r="U4421" t="b">
        <f t="shared" si="2477"/>
        <v>0</v>
      </c>
    </row>
    <row r="4422" spans="1:27" x14ac:dyDescent="0.25">
      <c r="A4422" t="s">
        <v>10797</v>
      </c>
      <c r="B4422" t="s">
        <v>16806</v>
      </c>
      <c r="C4422" t="s">
        <v>16807</v>
      </c>
      <c r="D4422">
        <v>2013</v>
      </c>
      <c r="E4422" t="s">
        <v>5286</v>
      </c>
      <c r="F4422">
        <v>15</v>
      </c>
      <c r="G4422">
        <v>1</v>
      </c>
      <c r="H4422" t="s">
        <v>16808</v>
      </c>
      <c r="L4422" t="s">
        <v>35</v>
      </c>
      <c r="M4422" t="s">
        <v>20</v>
      </c>
      <c r="P4422" t="b">
        <f t="shared" si="2473"/>
        <v>0</v>
      </c>
      <c r="Q4422" t="b">
        <f t="shared" si="2468"/>
        <v>0</v>
      </c>
      <c r="R4422" t="b">
        <f t="shared" si="2474"/>
        <v>0</v>
      </c>
      <c r="S4422" t="b">
        <f t="shared" si="2475"/>
        <v>0</v>
      </c>
      <c r="T4422" t="b">
        <f t="shared" si="2476"/>
        <v>0</v>
      </c>
      <c r="U4422" t="b">
        <f t="shared" si="2477"/>
        <v>0</v>
      </c>
      <c r="V4422" t="b">
        <f t="shared" ref="V4422:V4423" si="2478">ISNUMBER(SEARCH(" hen",$C4422))</f>
        <v>0</v>
      </c>
      <c r="W4422" t="b">
        <f t="shared" ref="W4422:W4423" si="2479">ISNUMBER(SEARCH("penguin",$C4422))</f>
        <v>0</v>
      </c>
      <c r="X4422" t="b">
        <f t="shared" ref="X4422:X4423" si="2480">ISNUMBER(SEARCH("Whale",$C4422))</f>
        <v>0</v>
      </c>
      <c r="Y4422" t="b">
        <f t="shared" ref="Y4422:Y4423" si="2481">ISNUMBER(SEARCH("Seal",$C4422))</f>
        <v>0</v>
      </c>
      <c r="Z4422" t="b">
        <f t="shared" ref="Z4422:Z4423" si="2482">ISNUMBER(SEARCH("Newts",$C4422))</f>
        <v>0</v>
      </c>
      <c r="AA4422" t="b">
        <f t="shared" ref="AA4422:AA4423" si="2483">ISNUMBER(SEARCH("Sea Turtle",$C4422))</f>
        <v>0</v>
      </c>
    </row>
    <row r="4423" spans="1:27" x14ac:dyDescent="0.25">
      <c r="A4423" t="s">
        <v>10797</v>
      </c>
      <c r="B4423" t="s">
        <v>16809</v>
      </c>
      <c r="C4423" t="s">
        <v>16810</v>
      </c>
      <c r="D4423">
        <v>2013</v>
      </c>
      <c r="E4423" t="s">
        <v>5286</v>
      </c>
      <c r="F4423">
        <v>15</v>
      </c>
      <c r="G4423">
        <v>1</v>
      </c>
      <c r="H4423" t="s">
        <v>16811</v>
      </c>
      <c r="J4423" t="s">
        <v>16812</v>
      </c>
      <c r="L4423" t="s">
        <v>20</v>
      </c>
      <c r="M4423" t="s">
        <v>35</v>
      </c>
      <c r="P4423" t="b">
        <f t="shared" si="2473"/>
        <v>0</v>
      </c>
      <c r="Q4423" t="b">
        <f t="shared" si="2468"/>
        <v>0</v>
      </c>
      <c r="R4423" t="b">
        <f t="shared" si="2474"/>
        <v>0</v>
      </c>
      <c r="S4423" t="b">
        <f t="shared" si="2475"/>
        <v>0</v>
      </c>
      <c r="T4423" t="b">
        <f t="shared" si="2476"/>
        <v>0</v>
      </c>
      <c r="U4423" t="b">
        <f t="shared" si="2477"/>
        <v>0</v>
      </c>
      <c r="V4423" t="b">
        <f t="shared" si="2478"/>
        <v>0</v>
      </c>
      <c r="W4423" t="b">
        <f t="shared" si="2479"/>
        <v>0</v>
      </c>
      <c r="X4423" t="b">
        <f t="shared" si="2480"/>
        <v>0</v>
      </c>
      <c r="Y4423" t="b">
        <f t="shared" si="2481"/>
        <v>0</v>
      </c>
      <c r="Z4423" t="b">
        <f t="shared" si="2482"/>
        <v>0</v>
      </c>
      <c r="AA4423" t="b">
        <f t="shared" si="2483"/>
        <v>0</v>
      </c>
    </row>
    <row r="4424" spans="1:27" hidden="1" x14ac:dyDescent="0.25">
      <c r="A4424" t="s">
        <v>10797</v>
      </c>
      <c r="B4424" t="s">
        <v>16813</v>
      </c>
      <c r="C4424" t="s">
        <v>16814</v>
      </c>
      <c r="D4424">
        <v>2013</v>
      </c>
      <c r="E4424" t="s">
        <v>2048</v>
      </c>
      <c r="F4424">
        <v>61</v>
      </c>
      <c r="G4424">
        <v>2</v>
      </c>
      <c r="H4424" t="s">
        <v>16815</v>
      </c>
      <c r="J4424" t="s">
        <v>16816</v>
      </c>
      <c r="L4424" t="s">
        <v>19</v>
      </c>
      <c r="M4424" t="s">
        <v>20</v>
      </c>
      <c r="N4424" t="s">
        <v>37246</v>
      </c>
      <c r="O4424" t="s">
        <v>37256</v>
      </c>
      <c r="P4424" t="b">
        <f t="shared" si="2473"/>
        <v>0</v>
      </c>
      <c r="Q4424" t="b">
        <f t="shared" si="2468"/>
        <v>1</v>
      </c>
      <c r="R4424" t="b">
        <f t="shared" si="2474"/>
        <v>0</v>
      </c>
      <c r="S4424" t="b">
        <f t="shared" si="2475"/>
        <v>0</v>
      </c>
      <c r="T4424" t="b">
        <f t="shared" si="2476"/>
        <v>0</v>
      </c>
      <c r="U4424" t="b">
        <f t="shared" si="2477"/>
        <v>0</v>
      </c>
    </row>
    <row r="4425" spans="1:27" x14ac:dyDescent="0.25">
      <c r="A4425" t="s">
        <v>10797</v>
      </c>
      <c r="B4425" t="s">
        <v>16817</v>
      </c>
      <c r="C4425" t="s">
        <v>16818</v>
      </c>
      <c r="D4425">
        <v>2013</v>
      </c>
      <c r="E4425" t="s">
        <v>713</v>
      </c>
      <c r="F4425">
        <v>36</v>
      </c>
      <c r="G4425">
        <v>1</v>
      </c>
      <c r="H4425" t="s">
        <v>16808</v>
      </c>
      <c r="J4425" t="s">
        <v>16819</v>
      </c>
      <c r="L4425" t="s">
        <v>19</v>
      </c>
      <c r="M4425" t="s">
        <v>20</v>
      </c>
      <c r="P4425" t="b">
        <f t="shared" si="2473"/>
        <v>0</v>
      </c>
      <c r="Q4425" t="b">
        <f t="shared" si="2468"/>
        <v>0</v>
      </c>
      <c r="R4425" t="b">
        <f t="shared" si="2474"/>
        <v>0</v>
      </c>
      <c r="S4425" t="b">
        <f t="shared" si="2475"/>
        <v>0</v>
      </c>
      <c r="T4425" t="b">
        <f t="shared" si="2476"/>
        <v>0</v>
      </c>
      <c r="U4425" t="b">
        <f t="shared" si="2477"/>
        <v>0</v>
      </c>
      <c r="V4425" t="b">
        <f t="shared" ref="V4425:V4426" si="2484">ISNUMBER(SEARCH(" hen",$C4425))</f>
        <v>0</v>
      </c>
      <c r="W4425" t="b">
        <f t="shared" ref="W4425:W4426" si="2485">ISNUMBER(SEARCH("penguin",$C4425))</f>
        <v>0</v>
      </c>
      <c r="X4425" t="b">
        <f t="shared" ref="X4425:X4426" si="2486">ISNUMBER(SEARCH("Whale",$C4425))</f>
        <v>0</v>
      </c>
      <c r="Y4425" t="b">
        <f t="shared" ref="Y4425:Y4426" si="2487">ISNUMBER(SEARCH("Seal",$C4425))</f>
        <v>0</v>
      </c>
      <c r="Z4425" t="b">
        <f t="shared" ref="Z4425:Z4426" si="2488">ISNUMBER(SEARCH("Newts",$C4425))</f>
        <v>0</v>
      </c>
      <c r="AA4425" t="b">
        <f t="shared" ref="AA4425:AA4426" si="2489">ISNUMBER(SEARCH("Sea Turtle",$C4425))</f>
        <v>0</v>
      </c>
    </row>
    <row r="4426" spans="1:27" x14ac:dyDescent="0.25">
      <c r="A4426" t="s">
        <v>10797</v>
      </c>
      <c r="B4426" t="s">
        <v>16820</v>
      </c>
      <c r="C4426" t="s">
        <v>16821</v>
      </c>
      <c r="D4426">
        <v>2013</v>
      </c>
      <c r="E4426" t="s">
        <v>428</v>
      </c>
      <c r="F4426">
        <v>485</v>
      </c>
      <c r="H4426" t="s">
        <v>16822</v>
      </c>
      <c r="J4426" t="s">
        <v>14668</v>
      </c>
      <c r="L4426" t="s">
        <v>20</v>
      </c>
      <c r="M4426" t="s">
        <v>35</v>
      </c>
      <c r="P4426" t="b">
        <f t="shared" si="2473"/>
        <v>0</v>
      </c>
      <c r="Q4426" t="b">
        <f t="shared" si="2468"/>
        <v>0</v>
      </c>
      <c r="R4426" t="b">
        <f t="shared" si="2474"/>
        <v>0</v>
      </c>
      <c r="S4426" t="b">
        <f t="shared" si="2475"/>
        <v>0</v>
      </c>
      <c r="T4426" t="b">
        <f t="shared" si="2476"/>
        <v>0</v>
      </c>
      <c r="U4426" t="b">
        <f t="shared" si="2477"/>
        <v>0</v>
      </c>
      <c r="V4426" t="b">
        <f t="shared" si="2484"/>
        <v>0</v>
      </c>
      <c r="W4426" t="b">
        <f t="shared" si="2485"/>
        <v>0</v>
      </c>
      <c r="X4426" t="b">
        <f t="shared" si="2486"/>
        <v>0</v>
      </c>
      <c r="Y4426" t="b">
        <f t="shared" si="2487"/>
        <v>0</v>
      </c>
      <c r="Z4426" t="b">
        <f t="shared" si="2488"/>
        <v>0</v>
      </c>
      <c r="AA4426" t="b">
        <f t="shared" si="2489"/>
        <v>0</v>
      </c>
    </row>
    <row r="4427" spans="1:27" hidden="1" x14ac:dyDescent="0.25">
      <c r="A4427" t="s">
        <v>10797</v>
      </c>
      <c r="B4427" t="s">
        <v>16823</v>
      </c>
      <c r="C4427" t="s">
        <v>16824</v>
      </c>
      <c r="D4427">
        <v>2013</v>
      </c>
      <c r="E4427" t="s">
        <v>428</v>
      </c>
      <c r="F4427">
        <v>484</v>
      </c>
      <c r="H4427" t="s">
        <v>12969</v>
      </c>
      <c r="J4427" t="s">
        <v>14668</v>
      </c>
      <c r="L4427" t="s">
        <v>20</v>
      </c>
      <c r="M4427" t="s">
        <v>35</v>
      </c>
      <c r="N4427" t="s">
        <v>37246</v>
      </c>
      <c r="O4427" t="s">
        <v>37253</v>
      </c>
      <c r="P4427" t="b">
        <f t="shared" si="2473"/>
        <v>0</v>
      </c>
      <c r="Q4427" t="b">
        <f t="shared" si="2468"/>
        <v>0</v>
      </c>
      <c r="R4427" t="b">
        <f t="shared" si="2474"/>
        <v>0</v>
      </c>
      <c r="S4427" t="b">
        <f t="shared" si="2475"/>
        <v>1</v>
      </c>
      <c r="T4427" t="b">
        <f t="shared" si="2476"/>
        <v>0</v>
      </c>
      <c r="U4427" t="b">
        <f t="shared" si="2477"/>
        <v>0</v>
      </c>
    </row>
    <row r="4428" spans="1:27" hidden="1" x14ac:dyDescent="0.25">
      <c r="A4428" t="s">
        <v>10797</v>
      </c>
      <c r="B4428" t="s">
        <v>16825</v>
      </c>
      <c r="C4428" t="s">
        <v>16826</v>
      </c>
      <c r="D4428">
        <v>2013</v>
      </c>
      <c r="E4428" t="s">
        <v>13088</v>
      </c>
      <c r="F4428">
        <v>20</v>
      </c>
      <c r="G4428">
        <v>1</v>
      </c>
      <c r="H4428" t="s">
        <v>16827</v>
      </c>
      <c r="L4428" t="s">
        <v>19</v>
      </c>
      <c r="M4428" t="s">
        <v>20</v>
      </c>
      <c r="N4428" t="s">
        <v>37246</v>
      </c>
      <c r="O4428" t="s">
        <v>37256</v>
      </c>
      <c r="P4428" t="b">
        <f t="shared" si="2473"/>
        <v>0</v>
      </c>
      <c r="Q4428" t="b">
        <f t="shared" si="2468"/>
        <v>0</v>
      </c>
      <c r="R4428" t="b">
        <f t="shared" si="2474"/>
        <v>0</v>
      </c>
      <c r="S4428" t="b">
        <f t="shared" si="2475"/>
        <v>0</v>
      </c>
      <c r="T4428" t="b">
        <f t="shared" si="2476"/>
        <v>0</v>
      </c>
      <c r="U4428" t="b">
        <f t="shared" si="2477"/>
        <v>0</v>
      </c>
      <c r="V4428" t="b">
        <f t="shared" ref="V4428:V4458" si="2490">ISNUMBER(SEARCH(" hen",$C4428))</f>
        <v>0</v>
      </c>
      <c r="W4428" t="b">
        <f t="shared" ref="W4428:W4458" si="2491">ISNUMBER(SEARCH("penguin",$C4428))</f>
        <v>0</v>
      </c>
      <c r="X4428" t="b">
        <f t="shared" ref="X4428:X4458" si="2492">ISNUMBER(SEARCH("Whale",$C4428))</f>
        <v>0</v>
      </c>
      <c r="Y4428" t="b">
        <f t="shared" ref="Y4428:Y4458" si="2493">ISNUMBER(SEARCH("Seal",$C4428))</f>
        <v>0</v>
      </c>
      <c r="Z4428" t="b">
        <f t="shared" ref="Z4428:Z4454" si="2494">ISNUMBER(SEARCH("Newts",$C4428))</f>
        <v>0</v>
      </c>
      <c r="AA4428" t="b">
        <f t="shared" ref="AA4428:AA4454" si="2495">ISNUMBER(SEARCH("Sea Turtle",$C4428))</f>
        <v>1</v>
      </c>
    </row>
    <row r="4429" spans="1:27" x14ac:dyDescent="0.25">
      <c r="A4429" t="s">
        <v>10797</v>
      </c>
      <c r="B4429" t="s">
        <v>15449</v>
      </c>
      <c r="C4429" t="s">
        <v>16828</v>
      </c>
      <c r="D4429">
        <v>2013</v>
      </c>
      <c r="E4429" t="s">
        <v>323</v>
      </c>
      <c r="F4429">
        <v>88</v>
      </c>
      <c r="H4429" t="s">
        <v>16829</v>
      </c>
      <c r="J4429" t="s">
        <v>16830</v>
      </c>
      <c r="L4429" t="s">
        <v>20</v>
      </c>
      <c r="M4429" t="s">
        <v>35</v>
      </c>
      <c r="P4429" t="b">
        <f t="shared" si="2473"/>
        <v>0</v>
      </c>
      <c r="Q4429" t="b">
        <f t="shared" si="2468"/>
        <v>0</v>
      </c>
      <c r="R4429" t="b">
        <f t="shared" si="2474"/>
        <v>0</v>
      </c>
      <c r="S4429" t="b">
        <f t="shared" si="2475"/>
        <v>0</v>
      </c>
      <c r="T4429" t="b">
        <f t="shared" si="2476"/>
        <v>0</v>
      </c>
      <c r="U4429" t="b">
        <f t="shared" si="2477"/>
        <v>0</v>
      </c>
      <c r="V4429" t="b">
        <f t="shared" si="2490"/>
        <v>0</v>
      </c>
      <c r="W4429" t="b">
        <f t="shared" si="2491"/>
        <v>0</v>
      </c>
      <c r="X4429" t="b">
        <f t="shared" si="2492"/>
        <v>0</v>
      </c>
      <c r="Y4429" t="b">
        <f t="shared" si="2493"/>
        <v>0</v>
      </c>
      <c r="Z4429" t="b">
        <f t="shared" si="2494"/>
        <v>0</v>
      </c>
      <c r="AA4429" t="b">
        <f t="shared" si="2495"/>
        <v>0</v>
      </c>
    </row>
    <row r="4430" spans="1:27" x14ac:dyDescent="0.25">
      <c r="A4430" t="s">
        <v>10797</v>
      </c>
      <c r="B4430" t="s">
        <v>16831</v>
      </c>
      <c r="C4430" t="s">
        <v>16832</v>
      </c>
      <c r="D4430">
        <v>2013</v>
      </c>
      <c r="E4430" t="s">
        <v>428</v>
      </c>
      <c r="F4430">
        <v>479</v>
      </c>
      <c r="H4430" t="s">
        <v>16833</v>
      </c>
      <c r="J4430" t="s">
        <v>16834</v>
      </c>
      <c r="L4430" t="s">
        <v>20</v>
      </c>
      <c r="M4430" t="s">
        <v>19</v>
      </c>
      <c r="P4430" t="b">
        <f t="shared" si="2473"/>
        <v>0</v>
      </c>
      <c r="Q4430" t="b">
        <f t="shared" si="2468"/>
        <v>0</v>
      </c>
      <c r="R4430" t="b">
        <f t="shared" si="2474"/>
        <v>0</v>
      </c>
      <c r="S4430" t="b">
        <f t="shared" si="2475"/>
        <v>0</v>
      </c>
      <c r="T4430" t="b">
        <f t="shared" si="2476"/>
        <v>0</v>
      </c>
      <c r="U4430" t="b">
        <f t="shared" si="2477"/>
        <v>0</v>
      </c>
      <c r="V4430" t="b">
        <f t="shared" si="2490"/>
        <v>0</v>
      </c>
      <c r="W4430" t="b">
        <f t="shared" si="2491"/>
        <v>0</v>
      </c>
      <c r="X4430" t="b">
        <f t="shared" si="2492"/>
        <v>0</v>
      </c>
      <c r="Y4430" t="b">
        <f t="shared" si="2493"/>
        <v>0</v>
      </c>
      <c r="Z4430" t="b">
        <f t="shared" si="2494"/>
        <v>0</v>
      </c>
      <c r="AA4430" t="b">
        <f t="shared" si="2495"/>
        <v>0</v>
      </c>
    </row>
    <row r="4431" spans="1:27" x14ac:dyDescent="0.25">
      <c r="A4431" t="s">
        <v>10797</v>
      </c>
      <c r="B4431" t="s">
        <v>16835</v>
      </c>
      <c r="C4431" t="s">
        <v>16836</v>
      </c>
      <c r="D4431">
        <v>2013</v>
      </c>
      <c r="E4431" t="s">
        <v>12789</v>
      </c>
      <c r="F4431">
        <v>112</v>
      </c>
      <c r="G4431">
        <v>1</v>
      </c>
      <c r="H4431" t="s">
        <v>16837</v>
      </c>
      <c r="J4431" t="s">
        <v>16838</v>
      </c>
      <c r="L4431" t="s">
        <v>20</v>
      </c>
      <c r="M4431" t="s">
        <v>19</v>
      </c>
      <c r="P4431" t="b">
        <f t="shared" si="2473"/>
        <v>0</v>
      </c>
      <c r="Q4431" t="b">
        <f t="shared" si="2468"/>
        <v>0</v>
      </c>
      <c r="R4431" t="b">
        <f t="shared" si="2474"/>
        <v>0</v>
      </c>
      <c r="S4431" t="b">
        <f t="shared" si="2475"/>
        <v>0</v>
      </c>
      <c r="T4431" t="b">
        <f t="shared" si="2476"/>
        <v>0</v>
      </c>
      <c r="U4431" t="b">
        <f t="shared" si="2477"/>
        <v>0</v>
      </c>
      <c r="V4431" t="b">
        <f t="shared" si="2490"/>
        <v>0</v>
      </c>
      <c r="W4431" t="b">
        <f t="shared" si="2491"/>
        <v>0</v>
      </c>
      <c r="X4431" t="b">
        <f t="shared" si="2492"/>
        <v>0</v>
      </c>
      <c r="Y4431" t="b">
        <f t="shared" si="2493"/>
        <v>0</v>
      </c>
      <c r="Z4431" t="b">
        <f t="shared" si="2494"/>
        <v>0</v>
      </c>
      <c r="AA4431" t="b">
        <f t="shared" si="2495"/>
        <v>0</v>
      </c>
    </row>
    <row r="4432" spans="1:27" x14ac:dyDescent="0.25">
      <c r="A4432" t="s">
        <v>10797</v>
      </c>
      <c r="B4432" t="s">
        <v>16839</v>
      </c>
      <c r="C4432" t="s">
        <v>16840</v>
      </c>
      <c r="D4432">
        <v>2013</v>
      </c>
      <c r="E4432" t="s">
        <v>11963</v>
      </c>
      <c r="F4432">
        <v>150</v>
      </c>
      <c r="G4432">
        <v>1</v>
      </c>
      <c r="H4432" t="s">
        <v>16841</v>
      </c>
      <c r="L4432" t="s">
        <v>20</v>
      </c>
      <c r="M4432" t="s">
        <v>19</v>
      </c>
      <c r="P4432" t="b">
        <f t="shared" si="2473"/>
        <v>0</v>
      </c>
      <c r="Q4432" t="b">
        <f t="shared" si="2468"/>
        <v>0</v>
      </c>
      <c r="R4432" t="b">
        <f t="shared" si="2474"/>
        <v>0</v>
      </c>
      <c r="S4432" t="b">
        <f t="shared" si="2475"/>
        <v>0</v>
      </c>
      <c r="T4432" t="b">
        <f t="shared" si="2476"/>
        <v>0</v>
      </c>
      <c r="U4432" t="b">
        <f t="shared" si="2477"/>
        <v>0</v>
      </c>
      <c r="V4432" t="b">
        <f t="shared" si="2490"/>
        <v>0</v>
      </c>
      <c r="W4432" t="b">
        <f t="shared" si="2491"/>
        <v>0</v>
      </c>
      <c r="X4432" t="b">
        <f t="shared" si="2492"/>
        <v>0</v>
      </c>
      <c r="Y4432" t="b">
        <f t="shared" si="2493"/>
        <v>0</v>
      </c>
      <c r="Z4432" t="b">
        <f t="shared" si="2494"/>
        <v>0</v>
      </c>
      <c r="AA4432" t="b">
        <f t="shared" si="2495"/>
        <v>0</v>
      </c>
    </row>
    <row r="4433" spans="1:27" x14ac:dyDescent="0.25">
      <c r="A4433" t="s">
        <v>10797</v>
      </c>
      <c r="B4433" t="s">
        <v>16842</v>
      </c>
      <c r="C4433" t="s">
        <v>16843</v>
      </c>
      <c r="D4433">
        <v>2013</v>
      </c>
      <c r="E4433" t="s">
        <v>9003</v>
      </c>
      <c r="F4433">
        <v>169</v>
      </c>
      <c r="G4433">
        <v>1</v>
      </c>
      <c r="H4433" t="s">
        <v>16844</v>
      </c>
      <c r="L4433" t="s">
        <v>20</v>
      </c>
      <c r="M4433" t="s">
        <v>19</v>
      </c>
      <c r="P4433" t="b">
        <f t="shared" si="2473"/>
        <v>0</v>
      </c>
      <c r="Q4433" t="b">
        <f t="shared" si="2468"/>
        <v>0</v>
      </c>
      <c r="R4433" t="b">
        <f t="shared" si="2474"/>
        <v>0</v>
      </c>
      <c r="S4433" t="b">
        <f t="shared" si="2475"/>
        <v>0</v>
      </c>
      <c r="T4433" t="b">
        <f t="shared" si="2476"/>
        <v>0</v>
      </c>
      <c r="U4433" t="b">
        <f t="shared" si="2477"/>
        <v>0</v>
      </c>
      <c r="V4433" t="b">
        <f t="shared" si="2490"/>
        <v>0</v>
      </c>
      <c r="W4433" t="b">
        <f t="shared" si="2491"/>
        <v>0</v>
      </c>
      <c r="X4433" t="b">
        <f t="shared" si="2492"/>
        <v>0</v>
      </c>
      <c r="Y4433" t="b">
        <f t="shared" si="2493"/>
        <v>0</v>
      </c>
      <c r="Z4433" t="b">
        <f t="shared" si="2494"/>
        <v>0</v>
      </c>
      <c r="AA4433" t="b">
        <f t="shared" si="2495"/>
        <v>0</v>
      </c>
    </row>
    <row r="4434" spans="1:27" x14ac:dyDescent="0.25">
      <c r="A4434" t="s">
        <v>10797</v>
      </c>
      <c r="B4434" t="s">
        <v>16845</v>
      </c>
      <c r="C4434" t="s">
        <v>16846</v>
      </c>
      <c r="D4434">
        <v>2013</v>
      </c>
      <c r="E4434" t="s">
        <v>227</v>
      </c>
      <c r="F4434">
        <v>216</v>
      </c>
      <c r="G4434">
        <v>2</v>
      </c>
      <c r="H4434" t="s">
        <v>16847</v>
      </c>
      <c r="J4434" t="s">
        <v>16848</v>
      </c>
      <c r="L4434" t="s">
        <v>35</v>
      </c>
      <c r="M4434" t="s">
        <v>20</v>
      </c>
      <c r="P4434" t="b">
        <f t="shared" si="2473"/>
        <v>0</v>
      </c>
      <c r="Q4434" t="b">
        <f t="shared" si="2468"/>
        <v>0</v>
      </c>
      <c r="R4434" t="b">
        <f t="shared" si="2474"/>
        <v>0</v>
      </c>
      <c r="S4434" t="b">
        <f t="shared" si="2475"/>
        <v>0</v>
      </c>
      <c r="T4434" t="b">
        <f t="shared" si="2476"/>
        <v>0</v>
      </c>
      <c r="U4434" t="b">
        <f t="shared" si="2477"/>
        <v>0</v>
      </c>
      <c r="V4434" t="b">
        <f t="shared" si="2490"/>
        <v>0</v>
      </c>
      <c r="W4434" t="b">
        <f t="shared" si="2491"/>
        <v>0</v>
      </c>
      <c r="X4434" t="b">
        <f t="shared" si="2492"/>
        <v>0</v>
      </c>
      <c r="Y4434" t="b">
        <f t="shared" si="2493"/>
        <v>0</v>
      </c>
      <c r="Z4434" t="b">
        <f t="shared" si="2494"/>
        <v>0</v>
      </c>
      <c r="AA4434" t="b">
        <f t="shared" si="2495"/>
        <v>0</v>
      </c>
    </row>
    <row r="4435" spans="1:27" x14ac:dyDescent="0.25">
      <c r="A4435" t="s">
        <v>10797</v>
      </c>
      <c r="B4435" t="s">
        <v>15889</v>
      </c>
      <c r="C4435" t="s">
        <v>16849</v>
      </c>
      <c r="D4435">
        <v>2013</v>
      </c>
      <c r="E4435" t="s">
        <v>43</v>
      </c>
      <c r="F4435">
        <v>38</v>
      </c>
      <c r="G4435">
        <v>1</v>
      </c>
      <c r="H4435" t="s">
        <v>15364</v>
      </c>
      <c r="J4435" t="s">
        <v>13651</v>
      </c>
      <c r="L4435" t="s">
        <v>35</v>
      </c>
      <c r="M4435" t="s">
        <v>20</v>
      </c>
      <c r="P4435" t="b">
        <f t="shared" si="2473"/>
        <v>0</v>
      </c>
      <c r="Q4435" t="b">
        <f t="shared" si="2468"/>
        <v>0</v>
      </c>
      <c r="R4435" t="b">
        <f t="shared" si="2474"/>
        <v>0</v>
      </c>
      <c r="S4435" t="b">
        <f t="shared" si="2475"/>
        <v>0</v>
      </c>
      <c r="T4435" t="b">
        <f t="shared" si="2476"/>
        <v>0</v>
      </c>
      <c r="U4435" t="b">
        <f t="shared" si="2477"/>
        <v>0</v>
      </c>
      <c r="V4435" t="b">
        <f t="shared" si="2490"/>
        <v>0</v>
      </c>
      <c r="W4435" t="b">
        <f t="shared" si="2491"/>
        <v>0</v>
      </c>
      <c r="X4435" t="b">
        <f t="shared" si="2492"/>
        <v>0</v>
      </c>
      <c r="Y4435" t="b">
        <f t="shared" si="2493"/>
        <v>0</v>
      </c>
      <c r="Z4435" t="b">
        <f t="shared" si="2494"/>
        <v>0</v>
      </c>
      <c r="AA4435" t="b">
        <f t="shared" si="2495"/>
        <v>0</v>
      </c>
    </row>
    <row r="4436" spans="1:27" x14ac:dyDescent="0.25">
      <c r="A4436" t="s">
        <v>10797</v>
      </c>
      <c r="B4436" t="s">
        <v>16850</v>
      </c>
      <c r="C4436" t="s">
        <v>16851</v>
      </c>
      <c r="D4436">
        <v>2013</v>
      </c>
      <c r="E4436" t="s">
        <v>1823</v>
      </c>
      <c r="F4436">
        <v>55</v>
      </c>
      <c r="G4436">
        <v>1</v>
      </c>
      <c r="H4436" t="s">
        <v>13816</v>
      </c>
      <c r="J4436" t="s">
        <v>16852</v>
      </c>
      <c r="L4436" t="s">
        <v>20</v>
      </c>
      <c r="M4436" t="s">
        <v>19</v>
      </c>
      <c r="P4436" t="b">
        <f t="shared" si="2473"/>
        <v>0</v>
      </c>
      <c r="Q4436" t="b">
        <f t="shared" si="2468"/>
        <v>0</v>
      </c>
      <c r="R4436" t="b">
        <f t="shared" si="2474"/>
        <v>0</v>
      </c>
      <c r="S4436" t="b">
        <f t="shared" si="2475"/>
        <v>0</v>
      </c>
      <c r="T4436" t="b">
        <f t="shared" si="2476"/>
        <v>0</v>
      </c>
      <c r="U4436" t="b">
        <f t="shared" si="2477"/>
        <v>0</v>
      </c>
      <c r="V4436" t="b">
        <f t="shared" si="2490"/>
        <v>0</v>
      </c>
      <c r="W4436" t="b">
        <f t="shared" si="2491"/>
        <v>0</v>
      </c>
      <c r="X4436" t="b">
        <f t="shared" si="2492"/>
        <v>0</v>
      </c>
      <c r="Y4436" t="b">
        <f t="shared" si="2493"/>
        <v>0</v>
      </c>
      <c r="Z4436" t="b">
        <f t="shared" si="2494"/>
        <v>0</v>
      </c>
      <c r="AA4436" t="b">
        <f t="shared" si="2495"/>
        <v>0</v>
      </c>
    </row>
    <row r="4437" spans="1:27" x14ac:dyDescent="0.25">
      <c r="A4437" t="s">
        <v>10797</v>
      </c>
      <c r="B4437" t="s">
        <v>16853</v>
      </c>
      <c r="C4437" t="s">
        <v>16854</v>
      </c>
      <c r="D4437">
        <v>2013</v>
      </c>
      <c r="E4437" t="s">
        <v>12659</v>
      </c>
      <c r="F4437">
        <v>54</v>
      </c>
      <c r="G4437">
        <v>1</v>
      </c>
      <c r="H4437" t="s">
        <v>16855</v>
      </c>
      <c r="L4437" t="s">
        <v>19</v>
      </c>
      <c r="M4437" t="s">
        <v>20</v>
      </c>
      <c r="P4437" t="b">
        <f t="shared" si="2473"/>
        <v>0</v>
      </c>
      <c r="Q4437" t="b">
        <f t="shared" si="2468"/>
        <v>0</v>
      </c>
      <c r="R4437" t="b">
        <f t="shared" si="2474"/>
        <v>0</v>
      </c>
      <c r="S4437" t="b">
        <f t="shared" si="2475"/>
        <v>0</v>
      </c>
      <c r="T4437" t="b">
        <f t="shared" si="2476"/>
        <v>0</v>
      </c>
      <c r="U4437" t="b">
        <f t="shared" si="2477"/>
        <v>0</v>
      </c>
      <c r="V4437" t="b">
        <f t="shared" si="2490"/>
        <v>0</v>
      </c>
      <c r="W4437" t="b">
        <f t="shared" si="2491"/>
        <v>0</v>
      </c>
      <c r="X4437" t="b">
        <f t="shared" si="2492"/>
        <v>0</v>
      </c>
      <c r="Y4437" t="b">
        <f t="shared" si="2493"/>
        <v>0</v>
      </c>
      <c r="Z4437" t="b">
        <f t="shared" si="2494"/>
        <v>0</v>
      </c>
      <c r="AA4437" t="b">
        <f t="shared" si="2495"/>
        <v>0</v>
      </c>
    </row>
    <row r="4438" spans="1:27" x14ac:dyDescent="0.25">
      <c r="A4438" t="s">
        <v>10797</v>
      </c>
      <c r="B4438" t="s">
        <v>16856</v>
      </c>
      <c r="C4438" t="s">
        <v>16857</v>
      </c>
      <c r="D4438">
        <v>2013</v>
      </c>
      <c r="E4438" t="s">
        <v>11025</v>
      </c>
      <c r="F4438">
        <v>66</v>
      </c>
      <c r="G4438">
        <v>1</v>
      </c>
      <c r="H4438" s="3">
        <v>43374</v>
      </c>
      <c r="J4438" t="s">
        <v>16858</v>
      </c>
      <c r="L4438" t="s">
        <v>20</v>
      </c>
      <c r="M4438" t="s">
        <v>35</v>
      </c>
      <c r="P4438" t="b">
        <f t="shared" si="2473"/>
        <v>0</v>
      </c>
      <c r="Q4438" t="b">
        <f t="shared" si="2468"/>
        <v>0</v>
      </c>
      <c r="R4438" t="b">
        <f t="shared" si="2474"/>
        <v>0</v>
      </c>
      <c r="S4438" t="b">
        <f t="shared" si="2475"/>
        <v>0</v>
      </c>
      <c r="T4438" t="b">
        <f t="shared" si="2476"/>
        <v>0</v>
      </c>
      <c r="U4438" t="b">
        <f t="shared" si="2477"/>
        <v>0</v>
      </c>
      <c r="V4438" t="b">
        <f t="shared" si="2490"/>
        <v>0</v>
      </c>
      <c r="W4438" t="b">
        <f t="shared" si="2491"/>
        <v>0</v>
      </c>
      <c r="X4438" t="b">
        <f t="shared" si="2492"/>
        <v>0</v>
      </c>
      <c r="Y4438" t="b">
        <f t="shared" si="2493"/>
        <v>0</v>
      </c>
      <c r="Z4438" t="b">
        <f t="shared" si="2494"/>
        <v>0</v>
      </c>
      <c r="AA4438" t="b">
        <f t="shared" si="2495"/>
        <v>0</v>
      </c>
    </row>
    <row r="4439" spans="1:27" x14ac:dyDescent="0.25">
      <c r="A4439" t="s">
        <v>10797</v>
      </c>
      <c r="B4439" t="s">
        <v>16859</v>
      </c>
      <c r="C4439" t="s">
        <v>16860</v>
      </c>
      <c r="D4439">
        <v>2013</v>
      </c>
      <c r="E4439" t="s">
        <v>12665</v>
      </c>
      <c r="F4439">
        <v>30</v>
      </c>
      <c r="G4439">
        <v>1</v>
      </c>
      <c r="H4439" t="s">
        <v>16861</v>
      </c>
      <c r="L4439" t="s">
        <v>20</v>
      </c>
      <c r="M4439" t="s">
        <v>35</v>
      </c>
      <c r="P4439" t="b">
        <f t="shared" si="2473"/>
        <v>0</v>
      </c>
      <c r="Q4439" t="b">
        <f t="shared" si="2468"/>
        <v>0</v>
      </c>
      <c r="R4439" t="b">
        <f t="shared" si="2474"/>
        <v>0</v>
      </c>
      <c r="S4439" t="b">
        <f t="shared" si="2475"/>
        <v>0</v>
      </c>
      <c r="T4439" t="b">
        <f t="shared" si="2476"/>
        <v>0</v>
      </c>
      <c r="U4439" t="b">
        <f t="shared" si="2477"/>
        <v>0</v>
      </c>
      <c r="V4439" t="b">
        <f t="shared" si="2490"/>
        <v>0</v>
      </c>
      <c r="W4439" t="b">
        <f t="shared" si="2491"/>
        <v>0</v>
      </c>
      <c r="X4439" t="b">
        <f t="shared" si="2492"/>
        <v>0</v>
      </c>
      <c r="Y4439" t="b">
        <f t="shared" si="2493"/>
        <v>0</v>
      </c>
      <c r="Z4439" t="b">
        <f t="shared" si="2494"/>
        <v>0</v>
      </c>
      <c r="AA4439" t="b">
        <f t="shared" si="2495"/>
        <v>0</v>
      </c>
    </row>
    <row r="4440" spans="1:27" x14ac:dyDescent="0.25">
      <c r="A4440" t="s">
        <v>10797</v>
      </c>
      <c r="B4440" t="s">
        <v>16862</v>
      </c>
      <c r="C4440" t="s">
        <v>16863</v>
      </c>
      <c r="D4440">
        <v>2013</v>
      </c>
      <c r="E4440" t="s">
        <v>12665</v>
      </c>
      <c r="F4440">
        <v>30</v>
      </c>
      <c r="G4440">
        <v>1</v>
      </c>
      <c r="H4440" t="s">
        <v>15040</v>
      </c>
      <c r="L4440" t="s">
        <v>20</v>
      </c>
      <c r="M4440" t="s">
        <v>35</v>
      </c>
      <c r="P4440" t="b">
        <f t="shared" si="2473"/>
        <v>0</v>
      </c>
      <c r="Q4440" t="b">
        <f t="shared" si="2468"/>
        <v>0</v>
      </c>
      <c r="R4440" t="b">
        <f t="shared" si="2474"/>
        <v>0</v>
      </c>
      <c r="S4440" t="b">
        <f t="shared" si="2475"/>
        <v>0</v>
      </c>
      <c r="T4440" t="b">
        <f t="shared" si="2476"/>
        <v>0</v>
      </c>
      <c r="U4440" t="b">
        <f t="shared" si="2477"/>
        <v>0</v>
      </c>
      <c r="V4440" t="b">
        <f t="shared" si="2490"/>
        <v>0</v>
      </c>
      <c r="W4440" t="b">
        <f t="shared" si="2491"/>
        <v>0</v>
      </c>
      <c r="X4440" t="b">
        <f t="shared" si="2492"/>
        <v>0</v>
      </c>
      <c r="Y4440" t="b">
        <f t="shared" si="2493"/>
        <v>0</v>
      </c>
      <c r="Z4440" t="b">
        <f t="shared" si="2494"/>
        <v>0</v>
      </c>
      <c r="AA4440" t="b">
        <f t="shared" si="2495"/>
        <v>0</v>
      </c>
    </row>
    <row r="4441" spans="1:27" x14ac:dyDescent="0.25">
      <c r="A4441" t="s">
        <v>10797</v>
      </c>
      <c r="B4441" t="s">
        <v>16864</v>
      </c>
      <c r="C4441" t="s">
        <v>16865</v>
      </c>
      <c r="D4441">
        <v>2013</v>
      </c>
      <c r="E4441" t="s">
        <v>284</v>
      </c>
      <c r="F4441">
        <v>3</v>
      </c>
      <c r="G4441">
        <v>1</v>
      </c>
      <c r="H4441" t="s">
        <v>16866</v>
      </c>
      <c r="L4441" t="s">
        <v>20</v>
      </c>
      <c r="M4441" t="s">
        <v>35</v>
      </c>
      <c r="P4441" t="b">
        <f t="shared" si="2473"/>
        <v>0</v>
      </c>
      <c r="Q4441" t="b">
        <f t="shared" si="2468"/>
        <v>0</v>
      </c>
      <c r="R4441" t="b">
        <f t="shared" si="2474"/>
        <v>0</v>
      </c>
      <c r="S4441" t="b">
        <f t="shared" si="2475"/>
        <v>0</v>
      </c>
      <c r="T4441" t="b">
        <f t="shared" si="2476"/>
        <v>0</v>
      </c>
      <c r="U4441" t="b">
        <f t="shared" si="2477"/>
        <v>0</v>
      </c>
      <c r="V4441" t="b">
        <f t="shared" si="2490"/>
        <v>0</v>
      </c>
      <c r="W4441" t="b">
        <f t="shared" si="2491"/>
        <v>0</v>
      </c>
      <c r="X4441" t="b">
        <f t="shared" si="2492"/>
        <v>0</v>
      </c>
      <c r="Y4441" t="b">
        <f t="shared" si="2493"/>
        <v>0</v>
      </c>
      <c r="Z4441" t="b">
        <f t="shared" si="2494"/>
        <v>0</v>
      </c>
      <c r="AA4441" t="b">
        <f t="shared" si="2495"/>
        <v>0</v>
      </c>
    </row>
    <row r="4442" spans="1:27" x14ac:dyDescent="0.25">
      <c r="A4442" t="s">
        <v>10797</v>
      </c>
      <c r="B4442" t="s">
        <v>16867</v>
      </c>
      <c r="C4442" t="s">
        <v>16868</v>
      </c>
      <c r="D4442">
        <v>2013</v>
      </c>
      <c r="E4442" t="s">
        <v>798</v>
      </c>
      <c r="F4442">
        <v>287</v>
      </c>
      <c r="H4442" t="s">
        <v>16869</v>
      </c>
      <c r="J4442" t="s">
        <v>16870</v>
      </c>
      <c r="L4442" t="s">
        <v>19</v>
      </c>
      <c r="M4442" t="s">
        <v>20</v>
      </c>
      <c r="P4442" t="b">
        <f t="shared" si="2473"/>
        <v>0</v>
      </c>
      <c r="Q4442" t="b">
        <f t="shared" si="2468"/>
        <v>0</v>
      </c>
      <c r="R4442" t="b">
        <f t="shared" si="2474"/>
        <v>0</v>
      </c>
      <c r="S4442" t="b">
        <f t="shared" si="2475"/>
        <v>0</v>
      </c>
      <c r="T4442" t="b">
        <f t="shared" si="2476"/>
        <v>0</v>
      </c>
      <c r="U4442" t="b">
        <f t="shared" si="2477"/>
        <v>0</v>
      </c>
      <c r="V4442" t="b">
        <f t="shared" si="2490"/>
        <v>0</v>
      </c>
      <c r="W4442" t="b">
        <f t="shared" si="2491"/>
        <v>0</v>
      </c>
      <c r="X4442" t="b">
        <f t="shared" si="2492"/>
        <v>0</v>
      </c>
      <c r="Y4442" t="b">
        <f t="shared" si="2493"/>
        <v>0</v>
      </c>
      <c r="Z4442" t="b">
        <f t="shared" si="2494"/>
        <v>0</v>
      </c>
      <c r="AA4442" t="b">
        <f t="shared" si="2495"/>
        <v>0</v>
      </c>
    </row>
    <row r="4443" spans="1:27" x14ac:dyDescent="0.25">
      <c r="A4443" t="s">
        <v>10797</v>
      </c>
      <c r="B4443" t="s">
        <v>16871</v>
      </c>
      <c r="C4443" t="s">
        <v>16872</v>
      </c>
      <c r="D4443">
        <v>2013</v>
      </c>
      <c r="E4443" t="s">
        <v>16873</v>
      </c>
      <c r="F4443">
        <v>23</v>
      </c>
      <c r="H4443" s="3">
        <v>42036</v>
      </c>
      <c r="L4443" t="s">
        <v>20</v>
      </c>
      <c r="M4443" t="s">
        <v>35</v>
      </c>
      <c r="P4443" t="b">
        <f t="shared" si="2473"/>
        <v>0</v>
      </c>
      <c r="Q4443" t="b">
        <f t="shared" si="2468"/>
        <v>0</v>
      </c>
      <c r="R4443" t="b">
        <f t="shared" si="2474"/>
        <v>0</v>
      </c>
      <c r="S4443" t="b">
        <f t="shared" si="2475"/>
        <v>0</v>
      </c>
      <c r="T4443" t="b">
        <f t="shared" si="2476"/>
        <v>0</v>
      </c>
      <c r="U4443" t="b">
        <f t="shared" si="2477"/>
        <v>0</v>
      </c>
      <c r="V4443" t="b">
        <f t="shared" si="2490"/>
        <v>0</v>
      </c>
      <c r="W4443" t="b">
        <f t="shared" si="2491"/>
        <v>0</v>
      </c>
      <c r="X4443" t="b">
        <f t="shared" si="2492"/>
        <v>0</v>
      </c>
      <c r="Y4443" t="b">
        <f t="shared" si="2493"/>
        <v>0</v>
      </c>
      <c r="Z4443" t="b">
        <f t="shared" si="2494"/>
        <v>0</v>
      </c>
      <c r="AA4443" t="b">
        <f t="shared" si="2495"/>
        <v>0</v>
      </c>
    </row>
    <row r="4444" spans="1:27" x14ac:dyDescent="0.25">
      <c r="A4444" t="s">
        <v>10797</v>
      </c>
      <c r="B4444" t="s">
        <v>16874</v>
      </c>
      <c r="C4444" t="s">
        <v>16875</v>
      </c>
      <c r="D4444">
        <v>2013</v>
      </c>
      <c r="E4444" t="s">
        <v>16876</v>
      </c>
      <c r="F4444">
        <v>35</v>
      </c>
      <c r="G4444">
        <v>1</v>
      </c>
      <c r="H4444" t="s">
        <v>16877</v>
      </c>
      <c r="L4444" t="s">
        <v>20</v>
      </c>
      <c r="M4444" t="s">
        <v>35</v>
      </c>
      <c r="P4444" t="b">
        <f t="shared" si="2473"/>
        <v>0</v>
      </c>
      <c r="Q4444" t="b">
        <f t="shared" si="2468"/>
        <v>0</v>
      </c>
      <c r="R4444" t="b">
        <f t="shared" si="2474"/>
        <v>0</v>
      </c>
      <c r="S4444" t="b">
        <f t="shared" si="2475"/>
        <v>0</v>
      </c>
      <c r="T4444" t="b">
        <f t="shared" si="2476"/>
        <v>0</v>
      </c>
      <c r="U4444" t="b">
        <f t="shared" si="2477"/>
        <v>0</v>
      </c>
      <c r="V4444" t="b">
        <f t="shared" si="2490"/>
        <v>0</v>
      </c>
      <c r="W4444" t="b">
        <f t="shared" si="2491"/>
        <v>0</v>
      </c>
      <c r="X4444" t="b">
        <f t="shared" si="2492"/>
        <v>0</v>
      </c>
      <c r="Y4444" t="b">
        <f t="shared" si="2493"/>
        <v>0</v>
      </c>
      <c r="Z4444" t="b">
        <f t="shared" si="2494"/>
        <v>0</v>
      </c>
      <c r="AA4444" t="b">
        <f t="shared" si="2495"/>
        <v>0</v>
      </c>
    </row>
    <row r="4445" spans="1:27" x14ac:dyDescent="0.25">
      <c r="A4445" t="s">
        <v>10797</v>
      </c>
      <c r="B4445" t="s">
        <v>3941</v>
      </c>
      <c r="C4445" t="s">
        <v>16878</v>
      </c>
      <c r="D4445">
        <v>2013</v>
      </c>
      <c r="E4445" t="s">
        <v>547</v>
      </c>
      <c r="F4445">
        <v>1</v>
      </c>
      <c r="H4445" t="s">
        <v>16879</v>
      </c>
      <c r="J4445" t="s">
        <v>16880</v>
      </c>
      <c r="L4445" t="s">
        <v>20</v>
      </c>
      <c r="M4445" t="s">
        <v>35</v>
      </c>
      <c r="P4445" t="b">
        <f t="shared" si="2473"/>
        <v>0</v>
      </c>
      <c r="Q4445" t="b">
        <f t="shared" si="2468"/>
        <v>0</v>
      </c>
      <c r="R4445" t="b">
        <f t="shared" si="2474"/>
        <v>0</v>
      </c>
      <c r="S4445" t="b">
        <f t="shared" si="2475"/>
        <v>0</v>
      </c>
      <c r="T4445" t="b">
        <f t="shared" si="2476"/>
        <v>0</v>
      </c>
      <c r="U4445" t="b">
        <f t="shared" si="2477"/>
        <v>0</v>
      </c>
      <c r="V4445" t="b">
        <f t="shared" si="2490"/>
        <v>0</v>
      </c>
      <c r="W4445" t="b">
        <f t="shared" si="2491"/>
        <v>0</v>
      </c>
      <c r="X4445" t="b">
        <f t="shared" si="2492"/>
        <v>0</v>
      </c>
      <c r="Y4445" t="b">
        <f t="shared" si="2493"/>
        <v>0</v>
      </c>
      <c r="Z4445" t="b">
        <f t="shared" si="2494"/>
        <v>0</v>
      </c>
      <c r="AA4445" t="b">
        <f t="shared" si="2495"/>
        <v>0</v>
      </c>
    </row>
    <row r="4446" spans="1:27" x14ac:dyDescent="0.25">
      <c r="A4446" t="s">
        <v>10797</v>
      </c>
      <c r="B4446" t="s">
        <v>16881</v>
      </c>
      <c r="C4446" t="s">
        <v>16882</v>
      </c>
      <c r="D4446">
        <v>2013</v>
      </c>
      <c r="E4446" t="s">
        <v>16883</v>
      </c>
      <c r="F4446">
        <v>12</v>
      </c>
      <c r="G4446">
        <v>2</v>
      </c>
      <c r="H4446" t="s">
        <v>16884</v>
      </c>
      <c r="L4446" t="s">
        <v>19</v>
      </c>
      <c r="M4446" t="s">
        <v>20</v>
      </c>
      <c r="P4446" t="b">
        <f t="shared" si="2473"/>
        <v>0</v>
      </c>
      <c r="Q4446" t="b">
        <f t="shared" si="2468"/>
        <v>0</v>
      </c>
      <c r="R4446" t="b">
        <f t="shared" si="2474"/>
        <v>0</v>
      </c>
      <c r="S4446" t="b">
        <f t="shared" si="2475"/>
        <v>0</v>
      </c>
      <c r="T4446" t="b">
        <f t="shared" si="2476"/>
        <v>0</v>
      </c>
      <c r="U4446" t="b">
        <f t="shared" si="2477"/>
        <v>0</v>
      </c>
      <c r="V4446" t="b">
        <f t="shared" si="2490"/>
        <v>0</v>
      </c>
      <c r="W4446" t="b">
        <f t="shared" si="2491"/>
        <v>0</v>
      </c>
      <c r="X4446" t="b">
        <f t="shared" si="2492"/>
        <v>0</v>
      </c>
      <c r="Y4446" t="b">
        <f t="shared" si="2493"/>
        <v>0</v>
      </c>
      <c r="Z4446" t="b">
        <f t="shared" si="2494"/>
        <v>0</v>
      </c>
      <c r="AA4446" t="b">
        <f t="shared" si="2495"/>
        <v>0</v>
      </c>
    </row>
    <row r="4447" spans="1:27" x14ac:dyDescent="0.25">
      <c r="A4447" t="s">
        <v>10797</v>
      </c>
      <c r="B4447" t="s">
        <v>16885</v>
      </c>
      <c r="C4447" t="s">
        <v>16886</v>
      </c>
      <c r="D4447">
        <v>2013</v>
      </c>
      <c r="E4447" t="s">
        <v>14314</v>
      </c>
      <c r="F4447">
        <v>23</v>
      </c>
      <c r="G4447" s="2">
        <v>42828</v>
      </c>
      <c r="H4447" t="s">
        <v>16887</v>
      </c>
      <c r="L4447" t="s">
        <v>35</v>
      </c>
      <c r="M4447" t="s">
        <v>20</v>
      </c>
      <c r="P4447" t="b">
        <f t="shared" si="2473"/>
        <v>0</v>
      </c>
      <c r="Q4447" t="b">
        <f t="shared" si="2468"/>
        <v>0</v>
      </c>
      <c r="R4447" t="b">
        <f t="shared" si="2474"/>
        <v>0</v>
      </c>
      <c r="S4447" t="b">
        <f t="shared" si="2475"/>
        <v>0</v>
      </c>
      <c r="T4447" t="b">
        <f t="shared" si="2476"/>
        <v>0</v>
      </c>
      <c r="U4447" t="b">
        <f t="shared" si="2477"/>
        <v>0</v>
      </c>
      <c r="V4447" t="b">
        <f t="shared" si="2490"/>
        <v>0</v>
      </c>
      <c r="W4447" t="b">
        <f t="shared" si="2491"/>
        <v>0</v>
      </c>
      <c r="X4447" t="b">
        <f t="shared" si="2492"/>
        <v>0</v>
      </c>
      <c r="Y4447" t="b">
        <f t="shared" si="2493"/>
        <v>0</v>
      </c>
      <c r="Z4447" t="b">
        <f t="shared" si="2494"/>
        <v>0</v>
      </c>
      <c r="AA4447" t="b">
        <f t="shared" si="2495"/>
        <v>0</v>
      </c>
    </row>
    <row r="4448" spans="1:27" x14ac:dyDescent="0.25">
      <c r="A4448" t="s">
        <v>10797</v>
      </c>
      <c r="B4448" t="s">
        <v>16888</v>
      </c>
      <c r="C4448" t="s">
        <v>16889</v>
      </c>
      <c r="D4448">
        <v>2013</v>
      </c>
      <c r="E4448" t="s">
        <v>118</v>
      </c>
      <c r="F4448">
        <v>154</v>
      </c>
      <c r="G4448">
        <v>1</v>
      </c>
      <c r="H4448" t="s">
        <v>15230</v>
      </c>
      <c r="L4448" t="s">
        <v>19</v>
      </c>
      <c r="M4448" t="s">
        <v>20</v>
      </c>
      <c r="P4448" t="b">
        <f t="shared" si="2473"/>
        <v>0</v>
      </c>
      <c r="Q4448" t="b">
        <f t="shared" si="2468"/>
        <v>0</v>
      </c>
      <c r="R4448" t="b">
        <f t="shared" si="2474"/>
        <v>0</v>
      </c>
      <c r="S4448" t="b">
        <f t="shared" si="2475"/>
        <v>0</v>
      </c>
      <c r="T4448" t="b">
        <f t="shared" si="2476"/>
        <v>0</v>
      </c>
      <c r="U4448" t="b">
        <f t="shared" si="2477"/>
        <v>0</v>
      </c>
      <c r="V4448" t="b">
        <f t="shared" si="2490"/>
        <v>0</v>
      </c>
      <c r="W4448" t="b">
        <f t="shared" si="2491"/>
        <v>0</v>
      </c>
      <c r="X4448" t="b">
        <f t="shared" si="2492"/>
        <v>0</v>
      </c>
      <c r="Y4448" t="b">
        <f t="shared" si="2493"/>
        <v>0</v>
      </c>
      <c r="Z4448" t="b">
        <f t="shared" si="2494"/>
        <v>0</v>
      </c>
      <c r="AA4448" t="b">
        <f t="shared" si="2495"/>
        <v>0</v>
      </c>
    </row>
    <row r="4449" spans="1:27" x14ac:dyDescent="0.25">
      <c r="A4449" t="s">
        <v>10797</v>
      </c>
      <c r="B4449" t="s">
        <v>16890</v>
      </c>
      <c r="C4449" t="s">
        <v>16891</v>
      </c>
      <c r="D4449">
        <v>2013</v>
      </c>
      <c r="E4449" t="s">
        <v>16892</v>
      </c>
      <c r="H4449" t="s">
        <v>16893</v>
      </c>
      <c r="L4449" t="s">
        <v>19</v>
      </c>
      <c r="M4449" t="s">
        <v>20</v>
      </c>
      <c r="P4449" t="b">
        <f t="shared" si="2473"/>
        <v>0</v>
      </c>
      <c r="Q4449" t="b">
        <f t="shared" si="2468"/>
        <v>0</v>
      </c>
      <c r="R4449" t="b">
        <f t="shared" si="2474"/>
        <v>0</v>
      </c>
      <c r="S4449" t="b">
        <f t="shared" si="2475"/>
        <v>0</v>
      </c>
      <c r="T4449" t="b">
        <f t="shared" si="2476"/>
        <v>0</v>
      </c>
      <c r="U4449" t="b">
        <f t="shared" si="2477"/>
        <v>0</v>
      </c>
      <c r="V4449" t="b">
        <f t="shared" si="2490"/>
        <v>0</v>
      </c>
      <c r="W4449" t="b">
        <f t="shared" si="2491"/>
        <v>0</v>
      </c>
      <c r="X4449" t="b">
        <f t="shared" si="2492"/>
        <v>0</v>
      </c>
      <c r="Y4449" t="b">
        <f t="shared" si="2493"/>
        <v>0</v>
      </c>
      <c r="Z4449" t="b">
        <f t="shared" si="2494"/>
        <v>0</v>
      </c>
      <c r="AA4449" t="b">
        <f t="shared" si="2495"/>
        <v>0</v>
      </c>
    </row>
    <row r="4450" spans="1:27" x14ac:dyDescent="0.25">
      <c r="A4450" t="s">
        <v>10797</v>
      </c>
      <c r="B4450" t="s">
        <v>16894</v>
      </c>
      <c r="C4450" t="s">
        <v>16895</v>
      </c>
      <c r="D4450">
        <v>2013</v>
      </c>
      <c r="E4450" t="s">
        <v>16896</v>
      </c>
      <c r="F4450">
        <v>65</v>
      </c>
      <c r="G4450" s="2">
        <v>42828</v>
      </c>
      <c r="H4450" t="s">
        <v>16897</v>
      </c>
      <c r="L4450" t="s">
        <v>19</v>
      </c>
      <c r="M4450" t="s">
        <v>20</v>
      </c>
      <c r="P4450" t="b">
        <f t="shared" si="2473"/>
        <v>0</v>
      </c>
      <c r="Q4450" t="b">
        <f t="shared" si="2468"/>
        <v>0</v>
      </c>
      <c r="R4450" t="b">
        <f t="shared" si="2474"/>
        <v>0</v>
      </c>
      <c r="S4450" t="b">
        <f t="shared" si="2475"/>
        <v>0</v>
      </c>
      <c r="T4450" t="b">
        <f t="shared" si="2476"/>
        <v>0</v>
      </c>
      <c r="U4450" t="b">
        <f t="shared" si="2477"/>
        <v>0</v>
      </c>
      <c r="V4450" t="b">
        <f t="shared" si="2490"/>
        <v>0</v>
      </c>
      <c r="W4450" t="b">
        <f t="shared" si="2491"/>
        <v>0</v>
      </c>
      <c r="X4450" t="b">
        <f t="shared" si="2492"/>
        <v>0</v>
      </c>
      <c r="Y4450" t="b">
        <f t="shared" si="2493"/>
        <v>0</v>
      </c>
      <c r="Z4450" t="b">
        <f t="shared" si="2494"/>
        <v>0</v>
      </c>
      <c r="AA4450" t="b">
        <f t="shared" si="2495"/>
        <v>0</v>
      </c>
    </row>
    <row r="4451" spans="1:27" x14ac:dyDescent="0.25">
      <c r="A4451" t="s">
        <v>10797</v>
      </c>
      <c r="B4451" t="s">
        <v>16898</v>
      </c>
      <c r="C4451" t="s">
        <v>16899</v>
      </c>
      <c r="D4451">
        <v>2013</v>
      </c>
      <c r="E4451" t="s">
        <v>16900</v>
      </c>
      <c r="F4451">
        <v>1</v>
      </c>
      <c r="H4451" t="s">
        <v>16901</v>
      </c>
      <c r="L4451" t="s">
        <v>19</v>
      </c>
      <c r="M4451" t="s">
        <v>20</v>
      </c>
      <c r="P4451" t="b">
        <f t="shared" si="2473"/>
        <v>0</v>
      </c>
      <c r="Q4451" t="b">
        <f t="shared" si="2468"/>
        <v>0</v>
      </c>
      <c r="R4451" t="b">
        <f t="shared" si="2474"/>
        <v>0</v>
      </c>
      <c r="S4451" t="b">
        <f t="shared" si="2475"/>
        <v>0</v>
      </c>
      <c r="T4451" t="b">
        <f t="shared" si="2476"/>
        <v>0</v>
      </c>
      <c r="U4451" t="b">
        <f t="shared" si="2477"/>
        <v>0</v>
      </c>
      <c r="V4451" t="b">
        <f t="shared" si="2490"/>
        <v>0</v>
      </c>
      <c r="W4451" t="b">
        <f t="shared" si="2491"/>
        <v>0</v>
      </c>
      <c r="X4451" t="b">
        <f t="shared" si="2492"/>
        <v>0</v>
      </c>
      <c r="Y4451" t="b">
        <f t="shared" si="2493"/>
        <v>0</v>
      </c>
      <c r="Z4451" t="b">
        <f t="shared" si="2494"/>
        <v>0</v>
      </c>
      <c r="AA4451" t="b">
        <f t="shared" si="2495"/>
        <v>0</v>
      </c>
    </row>
    <row r="4452" spans="1:27" x14ac:dyDescent="0.25">
      <c r="A4452" t="s">
        <v>10797</v>
      </c>
      <c r="B4452" t="s">
        <v>16902</v>
      </c>
      <c r="C4452" t="s">
        <v>16903</v>
      </c>
      <c r="D4452">
        <v>2013</v>
      </c>
      <c r="E4452" t="s">
        <v>12919</v>
      </c>
      <c r="F4452">
        <v>1235</v>
      </c>
      <c r="H4452" s="3">
        <v>12785</v>
      </c>
      <c r="L4452" t="s">
        <v>20</v>
      </c>
      <c r="M4452" t="s">
        <v>35</v>
      </c>
      <c r="P4452" t="b">
        <f t="shared" si="2473"/>
        <v>0</v>
      </c>
      <c r="Q4452" t="b">
        <f t="shared" si="2468"/>
        <v>0</v>
      </c>
      <c r="R4452" t="b">
        <f t="shared" si="2474"/>
        <v>0</v>
      </c>
      <c r="S4452" t="b">
        <f t="shared" si="2475"/>
        <v>0</v>
      </c>
      <c r="T4452" t="b">
        <f t="shared" si="2476"/>
        <v>0</v>
      </c>
      <c r="U4452" t="b">
        <f t="shared" si="2477"/>
        <v>0</v>
      </c>
      <c r="V4452" t="b">
        <f t="shared" si="2490"/>
        <v>0</v>
      </c>
      <c r="W4452" t="b">
        <f t="shared" si="2491"/>
        <v>0</v>
      </c>
      <c r="X4452" t="b">
        <f t="shared" si="2492"/>
        <v>0</v>
      </c>
      <c r="Y4452" t="b">
        <f t="shared" si="2493"/>
        <v>0</v>
      </c>
      <c r="Z4452" t="b">
        <f t="shared" si="2494"/>
        <v>0</v>
      </c>
      <c r="AA4452" t="b">
        <f t="shared" si="2495"/>
        <v>0</v>
      </c>
    </row>
    <row r="4453" spans="1:27" x14ac:dyDescent="0.25">
      <c r="A4453" t="s">
        <v>10797</v>
      </c>
      <c r="B4453" t="s">
        <v>16904</v>
      </c>
      <c r="C4453" t="s">
        <v>16905</v>
      </c>
      <c r="D4453">
        <v>2012</v>
      </c>
      <c r="E4453" t="s">
        <v>152</v>
      </c>
      <c r="F4453">
        <v>7</v>
      </c>
      <c r="G4453">
        <v>12</v>
      </c>
      <c r="H4453" t="s">
        <v>16906</v>
      </c>
      <c r="J4453" t="s">
        <v>16907</v>
      </c>
      <c r="L4453" t="s">
        <v>20</v>
      </c>
      <c r="M4453" t="s">
        <v>35</v>
      </c>
      <c r="P4453" t="b">
        <f t="shared" si="2473"/>
        <v>0</v>
      </c>
      <c r="Q4453" t="b">
        <f t="shared" si="2468"/>
        <v>0</v>
      </c>
      <c r="R4453" t="b">
        <f t="shared" si="2474"/>
        <v>0</v>
      </c>
      <c r="S4453" t="b">
        <f t="shared" si="2475"/>
        <v>0</v>
      </c>
      <c r="T4453" t="b">
        <f t="shared" si="2476"/>
        <v>0</v>
      </c>
      <c r="U4453" t="b">
        <f t="shared" si="2477"/>
        <v>0</v>
      </c>
      <c r="V4453" t="b">
        <f t="shared" si="2490"/>
        <v>0</v>
      </c>
      <c r="W4453" t="b">
        <f t="shared" si="2491"/>
        <v>0</v>
      </c>
      <c r="X4453" t="b">
        <f t="shared" si="2492"/>
        <v>0</v>
      </c>
      <c r="Y4453" t="b">
        <f t="shared" si="2493"/>
        <v>0</v>
      </c>
      <c r="Z4453" t="b">
        <f t="shared" si="2494"/>
        <v>0</v>
      </c>
      <c r="AA4453" t="b">
        <f t="shared" si="2495"/>
        <v>0</v>
      </c>
    </row>
    <row r="4454" spans="1:27" x14ac:dyDescent="0.25">
      <c r="A4454" t="s">
        <v>10797</v>
      </c>
      <c r="B4454" t="s">
        <v>16908</v>
      </c>
      <c r="C4454" t="s">
        <v>16909</v>
      </c>
      <c r="D4454">
        <v>2012</v>
      </c>
      <c r="E4454" t="s">
        <v>12571</v>
      </c>
      <c r="F4454">
        <v>48</v>
      </c>
      <c r="G4454">
        <v>4</v>
      </c>
      <c r="H4454" t="s">
        <v>16910</v>
      </c>
      <c r="L4454" t="s">
        <v>35</v>
      </c>
      <c r="M4454" t="s">
        <v>20</v>
      </c>
      <c r="P4454" t="b">
        <f t="shared" si="2473"/>
        <v>0</v>
      </c>
      <c r="Q4454" t="b">
        <f t="shared" si="2468"/>
        <v>0</v>
      </c>
      <c r="R4454" t="b">
        <f t="shared" si="2474"/>
        <v>0</v>
      </c>
      <c r="S4454" t="b">
        <f t="shared" si="2475"/>
        <v>0</v>
      </c>
      <c r="T4454" t="b">
        <f t="shared" si="2476"/>
        <v>0</v>
      </c>
      <c r="U4454" t="b">
        <f t="shared" si="2477"/>
        <v>0</v>
      </c>
      <c r="V4454" t="b">
        <f t="shared" si="2490"/>
        <v>0</v>
      </c>
      <c r="W4454" t="b">
        <f t="shared" si="2491"/>
        <v>0</v>
      </c>
      <c r="X4454" t="b">
        <f t="shared" si="2492"/>
        <v>0</v>
      </c>
      <c r="Y4454" t="b">
        <f t="shared" si="2493"/>
        <v>0</v>
      </c>
      <c r="Z4454" t="b">
        <f t="shared" si="2494"/>
        <v>0</v>
      </c>
      <c r="AA4454" t="b">
        <f t="shared" si="2495"/>
        <v>0</v>
      </c>
    </row>
    <row r="4455" spans="1:27" hidden="1" x14ac:dyDescent="0.25">
      <c r="A4455" t="s">
        <v>10797</v>
      </c>
      <c r="B4455" t="s">
        <v>16911</v>
      </c>
      <c r="C4455" t="s">
        <v>16912</v>
      </c>
      <c r="D4455">
        <v>2012</v>
      </c>
      <c r="E4455" t="s">
        <v>152</v>
      </c>
      <c r="F4455">
        <v>7</v>
      </c>
      <c r="G4455">
        <v>12</v>
      </c>
      <c r="H4455" t="s">
        <v>16913</v>
      </c>
      <c r="J4455" t="s">
        <v>16914</v>
      </c>
      <c r="L4455" t="s">
        <v>35</v>
      </c>
      <c r="M4455" t="s">
        <v>20</v>
      </c>
      <c r="N4455" t="s">
        <v>37246</v>
      </c>
      <c r="O4455" t="s">
        <v>37251</v>
      </c>
      <c r="P4455" t="b">
        <f t="shared" si="2473"/>
        <v>0</v>
      </c>
      <c r="Q4455" t="b">
        <f t="shared" si="2468"/>
        <v>0</v>
      </c>
      <c r="R4455" t="b">
        <f t="shared" si="2474"/>
        <v>0</v>
      </c>
      <c r="S4455" t="b">
        <f t="shared" si="2475"/>
        <v>0</v>
      </c>
      <c r="T4455" t="b">
        <f t="shared" si="2476"/>
        <v>0</v>
      </c>
      <c r="U4455" t="b">
        <f t="shared" si="2477"/>
        <v>0</v>
      </c>
      <c r="V4455" t="b">
        <f t="shared" si="2490"/>
        <v>0</v>
      </c>
      <c r="W4455" t="b">
        <f t="shared" si="2491"/>
        <v>0</v>
      </c>
      <c r="X4455" t="b">
        <f t="shared" si="2492"/>
        <v>0</v>
      </c>
      <c r="Y4455" t="b">
        <f t="shared" si="2493"/>
        <v>1</v>
      </c>
    </row>
    <row r="4456" spans="1:27" x14ac:dyDescent="0.25">
      <c r="A4456" t="s">
        <v>10797</v>
      </c>
      <c r="B4456" t="s">
        <v>16915</v>
      </c>
      <c r="C4456" t="s">
        <v>16916</v>
      </c>
      <c r="D4456">
        <v>2012</v>
      </c>
      <c r="E4456" t="s">
        <v>11100</v>
      </c>
      <c r="F4456">
        <v>108</v>
      </c>
      <c r="H4456" t="s">
        <v>16917</v>
      </c>
      <c r="J4456" t="s">
        <v>16918</v>
      </c>
      <c r="L4456" t="s">
        <v>19</v>
      </c>
      <c r="M4456" t="s">
        <v>20</v>
      </c>
      <c r="P4456" t="b">
        <f t="shared" si="2473"/>
        <v>0</v>
      </c>
      <c r="Q4456" t="b">
        <f t="shared" si="2468"/>
        <v>0</v>
      </c>
      <c r="R4456" t="b">
        <f t="shared" si="2474"/>
        <v>0</v>
      </c>
      <c r="S4456" t="b">
        <f t="shared" si="2475"/>
        <v>0</v>
      </c>
      <c r="T4456" t="b">
        <f t="shared" si="2476"/>
        <v>0</v>
      </c>
      <c r="U4456" t="b">
        <f t="shared" si="2477"/>
        <v>0</v>
      </c>
      <c r="V4456" t="b">
        <f t="shared" si="2490"/>
        <v>0</v>
      </c>
      <c r="W4456" t="b">
        <f t="shared" si="2491"/>
        <v>0</v>
      </c>
      <c r="X4456" t="b">
        <f t="shared" si="2492"/>
        <v>0</v>
      </c>
      <c r="Y4456" t="b">
        <f t="shared" si="2493"/>
        <v>0</v>
      </c>
      <c r="Z4456" t="b">
        <f t="shared" ref="Z4456:Z4458" si="2496">ISNUMBER(SEARCH("Newts",$C4456))</f>
        <v>0</v>
      </c>
      <c r="AA4456" t="b">
        <f t="shared" ref="AA4456:AA4458" si="2497">ISNUMBER(SEARCH("Sea Turtle",$C4456))</f>
        <v>0</v>
      </c>
    </row>
    <row r="4457" spans="1:27" x14ac:dyDescent="0.25">
      <c r="A4457" t="s">
        <v>10797</v>
      </c>
      <c r="B4457" t="s">
        <v>16919</v>
      </c>
      <c r="C4457" t="s">
        <v>16920</v>
      </c>
      <c r="D4457">
        <v>2012</v>
      </c>
      <c r="E4457" t="s">
        <v>798</v>
      </c>
      <c r="F4457">
        <v>286</v>
      </c>
      <c r="H4457" t="s">
        <v>16921</v>
      </c>
      <c r="L4457" t="s">
        <v>20</v>
      </c>
      <c r="M4457" t="s">
        <v>35</v>
      </c>
      <c r="P4457" t="b">
        <f t="shared" si="2473"/>
        <v>0</v>
      </c>
      <c r="Q4457" t="b">
        <f t="shared" ref="Q4457:Q4520" si="2498">ISNUMBER(SEARCH("marine",$C4457))</f>
        <v>0</v>
      </c>
      <c r="R4457" t="b">
        <f t="shared" si="2474"/>
        <v>0</v>
      </c>
      <c r="S4457" t="b">
        <f t="shared" si="2475"/>
        <v>0</v>
      </c>
      <c r="T4457" t="b">
        <f t="shared" si="2476"/>
        <v>0</v>
      </c>
      <c r="U4457" t="b">
        <f t="shared" si="2477"/>
        <v>0</v>
      </c>
      <c r="V4457" t="b">
        <f t="shared" si="2490"/>
        <v>0</v>
      </c>
      <c r="W4457" t="b">
        <f t="shared" si="2491"/>
        <v>0</v>
      </c>
      <c r="X4457" t="b">
        <f t="shared" si="2492"/>
        <v>0</v>
      </c>
      <c r="Y4457" t="b">
        <f t="shared" si="2493"/>
        <v>0</v>
      </c>
      <c r="Z4457" t="b">
        <f t="shared" si="2496"/>
        <v>0</v>
      </c>
      <c r="AA4457" t="b">
        <f t="shared" si="2497"/>
        <v>0</v>
      </c>
    </row>
    <row r="4458" spans="1:27" x14ac:dyDescent="0.25">
      <c r="A4458" t="s">
        <v>10797</v>
      </c>
      <c r="B4458" t="s">
        <v>16922</v>
      </c>
      <c r="C4458" t="s">
        <v>16923</v>
      </c>
      <c r="D4458">
        <v>2012</v>
      </c>
      <c r="E4458" t="s">
        <v>703</v>
      </c>
      <c r="F4458">
        <v>142</v>
      </c>
      <c r="G4458" s="2">
        <v>42767</v>
      </c>
      <c r="H4458" t="s">
        <v>13933</v>
      </c>
      <c r="J4458" t="s">
        <v>16924</v>
      </c>
      <c r="L4458" t="s">
        <v>19</v>
      </c>
      <c r="M4458" t="s">
        <v>20</v>
      </c>
      <c r="P4458" t="b">
        <f t="shared" si="2473"/>
        <v>0</v>
      </c>
      <c r="Q4458" t="b">
        <f t="shared" si="2498"/>
        <v>0</v>
      </c>
      <c r="R4458" t="b">
        <f t="shared" si="2474"/>
        <v>0</v>
      </c>
      <c r="S4458" t="b">
        <f t="shared" si="2475"/>
        <v>0</v>
      </c>
      <c r="T4458" t="b">
        <f t="shared" si="2476"/>
        <v>0</v>
      </c>
      <c r="U4458" t="b">
        <f t="shared" si="2477"/>
        <v>0</v>
      </c>
      <c r="V4458" t="b">
        <f t="shared" si="2490"/>
        <v>0</v>
      </c>
      <c r="W4458" t="b">
        <f t="shared" si="2491"/>
        <v>0</v>
      </c>
      <c r="X4458" t="b">
        <f t="shared" si="2492"/>
        <v>0</v>
      </c>
      <c r="Y4458" t="b">
        <f t="shared" si="2493"/>
        <v>0</v>
      </c>
      <c r="Z4458" t="b">
        <f t="shared" si="2496"/>
        <v>0</v>
      </c>
      <c r="AA4458" t="b">
        <f t="shared" si="2497"/>
        <v>0</v>
      </c>
    </row>
    <row r="4459" spans="1:27" hidden="1" x14ac:dyDescent="0.25">
      <c r="A4459" t="s">
        <v>10797</v>
      </c>
      <c r="B4459" t="s">
        <v>16925</v>
      </c>
      <c r="C4459" t="s">
        <v>16926</v>
      </c>
      <c r="D4459">
        <v>2012</v>
      </c>
      <c r="E4459" t="s">
        <v>152</v>
      </c>
      <c r="F4459">
        <v>7</v>
      </c>
      <c r="G4459">
        <v>12</v>
      </c>
      <c r="H4459" t="s">
        <v>16927</v>
      </c>
      <c r="J4459" t="s">
        <v>15187</v>
      </c>
      <c r="L4459" t="s">
        <v>35</v>
      </c>
      <c r="M4459" t="s">
        <v>20</v>
      </c>
      <c r="N4459" t="s">
        <v>37246</v>
      </c>
      <c r="O4459" t="s">
        <v>37253</v>
      </c>
      <c r="P4459" t="b">
        <f t="shared" si="2473"/>
        <v>0</v>
      </c>
      <c r="Q4459" t="b">
        <f t="shared" si="2498"/>
        <v>0</v>
      </c>
      <c r="R4459" t="b">
        <f t="shared" si="2474"/>
        <v>0</v>
      </c>
      <c r="S4459" t="b">
        <f t="shared" si="2475"/>
        <v>0</v>
      </c>
      <c r="T4459" t="b">
        <f t="shared" si="2476"/>
        <v>0</v>
      </c>
      <c r="U4459" t="b">
        <f t="shared" si="2477"/>
        <v>1</v>
      </c>
    </row>
    <row r="4460" spans="1:27" x14ac:dyDescent="0.25">
      <c r="A4460" t="s">
        <v>10797</v>
      </c>
      <c r="B4460" t="s">
        <v>16928</v>
      </c>
      <c r="C4460" t="s">
        <v>16929</v>
      </c>
      <c r="D4460">
        <v>2012</v>
      </c>
      <c r="E4460" t="s">
        <v>152</v>
      </c>
      <c r="F4460">
        <v>7</v>
      </c>
      <c r="G4460">
        <v>12</v>
      </c>
      <c r="H4460" s="2">
        <v>42887</v>
      </c>
      <c r="L4460" t="s">
        <v>20</v>
      </c>
      <c r="M4460" t="s">
        <v>35</v>
      </c>
      <c r="P4460" t="b">
        <f t="shared" si="2473"/>
        <v>0</v>
      </c>
      <c r="Q4460" t="b">
        <f t="shared" si="2498"/>
        <v>0</v>
      </c>
      <c r="R4460" t="b">
        <f t="shared" si="2474"/>
        <v>0</v>
      </c>
      <c r="S4460" t="b">
        <f t="shared" si="2475"/>
        <v>0</v>
      </c>
      <c r="T4460" t="b">
        <f t="shared" si="2476"/>
        <v>0</v>
      </c>
      <c r="U4460" t="b">
        <f t="shared" si="2477"/>
        <v>0</v>
      </c>
      <c r="V4460" t="b">
        <f t="shared" ref="V4460:V4463" si="2499">ISNUMBER(SEARCH(" hen",$C4460))</f>
        <v>0</v>
      </c>
      <c r="W4460" t="b">
        <f t="shared" ref="W4460:W4463" si="2500">ISNUMBER(SEARCH("penguin",$C4460))</f>
        <v>0</v>
      </c>
      <c r="X4460" t="b">
        <f t="shared" ref="X4460:X4463" si="2501">ISNUMBER(SEARCH("Whale",$C4460))</f>
        <v>0</v>
      </c>
      <c r="Y4460" t="b">
        <f t="shared" ref="Y4460:Y4463" si="2502">ISNUMBER(SEARCH("Seal",$C4460))</f>
        <v>0</v>
      </c>
      <c r="Z4460" t="b">
        <f t="shared" ref="Z4460:Z4463" si="2503">ISNUMBER(SEARCH("Newts",$C4460))</f>
        <v>0</v>
      </c>
      <c r="AA4460" t="b">
        <f t="shared" ref="AA4460:AA4463" si="2504">ISNUMBER(SEARCH("Sea Turtle",$C4460))</f>
        <v>0</v>
      </c>
    </row>
    <row r="4461" spans="1:27" x14ac:dyDescent="0.25">
      <c r="A4461" t="s">
        <v>10797</v>
      </c>
      <c r="B4461" t="s">
        <v>16930</v>
      </c>
      <c r="C4461" t="s">
        <v>16931</v>
      </c>
      <c r="D4461">
        <v>2012</v>
      </c>
      <c r="E4461" t="s">
        <v>23</v>
      </c>
      <c r="F4461">
        <v>46</v>
      </c>
      <c r="G4461">
        <v>4</v>
      </c>
      <c r="H4461" t="s">
        <v>16932</v>
      </c>
      <c r="J4461" t="s">
        <v>16933</v>
      </c>
      <c r="L4461" t="s">
        <v>20</v>
      </c>
      <c r="M4461" t="s">
        <v>35</v>
      </c>
      <c r="P4461" t="b">
        <f t="shared" si="2473"/>
        <v>0</v>
      </c>
      <c r="Q4461" t="b">
        <f t="shared" si="2498"/>
        <v>0</v>
      </c>
      <c r="R4461" t="b">
        <f t="shared" si="2474"/>
        <v>0</v>
      </c>
      <c r="S4461" t="b">
        <f t="shared" si="2475"/>
        <v>0</v>
      </c>
      <c r="T4461" t="b">
        <f t="shared" si="2476"/>
        <v>0</v>
      </c>
      <c r="U4461" t="b">
        <f t="shared" si="2477"/>
        <v>0</v>
      </c>
      <c r="V4461" t="b">
        <f t="shared" si="2499"/>
        <v>0</v>
      </c>
      <c r="W4461" t="b">
        <f t="shared" si="2500"/>
        <v>0</v>
      </c>
      <c r="X4461" t="b">
        <f t="shared" si="2501"/>
        <v>0</v>
      </c>
      <c r="Y4461" t="b">
        <f t="shared" si="2502"/>
        <v>0</v>
      </c>
      <c r="Z4461" t="b">
        <f t="shared" si="2503"/>
        <v>0</v>
      </c>
      <c r="AA4461" t="b">
        <f t="shared" si="2504"/>
        <v>0</v>
      </c>
    </row>
    <row r="4462" spans="1:27" x14ac:dyDescent="0.25">
      <c r="A4462" t="s">
        <v>10797</v>
      </c>
      <c r="B4462" t="s">
        <v>16934</v>
      </c>
      <c r="C4462" t="s">
        <v>16935</v>
      </c>
      <c r="D4462">
        <v>2012</v>
      </c>
      <c r="E4462" t="s">
        <v>1654</v>
      </c>
      <c r="F4462">
        <v>7</v>
      </c>
      <c r="G4462">
        <v>3</v>
      </c>
      <c r="H4462" t="s">
        <v>11154</v>
      </c>
      <c r="L4462" t="s">
        <v>20</v>
      </c>
      <c r="M4462" t="s">
        <v>35</v>
      </c>
      <c r="P4462" t="b">
        <f t="shared" si="2473"/>
        <v>0</v>
      </c>
      <c r="Q4462" t="b">
        <f t="shared" si="2498"/>
        <v>0</v>
      </c>
      <c r="R4462" t="b">
        <f t="shared" si="2474"/>
        <v>0</v>
      </c>
      <c r="S4462" t="b">
        <f t="shared" si="2475"/>
        <v>0</v>
      </c>
      <c r="T4462" t="b">
        <f t="shared" si="2476"/>
        <v>0</v>
      </c>
      <c r="U4462" t="b">
        <f t="shared" si="2477"/>
        <v>0</v>
      </c>
      <c r="V4462" t="b">
        <f t="shared" si="2499"/>
        <v>0</v>
      </c>
      <c r="W4462" t="b">
        <f t="shared" si="2500"/>
        <v>0</v>
      </c>
      <c r="X4462" t="b">
        <f t="shared" si="2501"/>
        <v>0</v>
      </c>
      <c r="Y4462" t="b">
        <f t="shared" si="2502"/>
        <v>0</v>
      </c>
      <c r="Z4462" t="b">
        <f t="shared" si="2503"/>
        <v>0</v>
      </c>
      <c r="AA4462" t="b">
        <f t="shared" si="2504"/>
        <v>0</v>
      </c>
    </row>
    <row r="4463" spans="1:27" x14ac:dyDescent="0.25">
      <c r="A4463" t="s">
        <v>10797</v>
      </c>
      <c r="B4463" t="s">
        <v>16936</v>
      </c>
      <c r="C4463" t="s">
        <v>16937</v>
      </c>
      <c r="D4463">
        <v>2012</v>
      </c>
      <c r="E4463" t="s">
        <v>16938</v>
      </c>
      <c r="F4463">
        <v>65</v>
      </c>
      <c r="G4463" s="2">
        <v>42767</v>
      </c>
      <c r="H4463" t="s">
        <v>16939</v>
      </c>
      <c r="L4463" t="s">
        <v>19</v>
      </c>
      <c r="M4463" t="s">
        <v>20</v>
      </c>
      <c r="P4463" t="b">
        <f t="shared" si="2473"/>
        <v>0</v>
      </c>
      <c r="Q4463" t="b">
        <f t="shared" si="2498"/>
        <v>0</v>
      </c>
      <c r="R4463" t="b">
        <f t="shared" si="2474"/>
        <v>0</v>
      </c>
      <c r="S4463" t="b">
        <f t="shared" si="2475"/>
        <v>0</v>
      </c>
      <c r="T4463" t="b">
        <f t="shared" si="2476"/>
        <v>0</v>
      </c>
      <c r="U4463" t="b">
        <f t="shared" si="2477"/>
        <v>0</v>
      </c>
      <c r="V4463" t="b">
        <f t="shared" si="2499"/>
        <v>0</v>
      </c>
      <c r="W4463" t="b">
        <f t="shared" si="2500"/>
        <v>0</v>
      </c>
      <c r="X4463" t="b">
        <f t="shared" si="2501"/>
        <v>0</v>
      </c>
      <c r="Y4463" t="b">
        <f t="shared" si="2502"/>
        <v>0</v>
      </c>
      <c r="Z4463" t="b">
        <f t="shared" si="2503"/>
        <v>0</v>
      </c>
      <c r="AA4463" t="b">
        <f t="shared" si="2504"/>
        <v>0</v>
      </c>
    </row>
    <row r="4464" spans="1:27" hidden="1" x14ac:dyDescent="0.25">
      <c r="A4464" t="s">
        <v>10797</v>
      </c>
      <c r="B4464" t="s">
        <v>16940</v>
      </c>
      <c r="C4464" t="s">
        <v>16941</v>
      </c>
      <c r="D4464">
        <v>2012</v>
      </c>
      <c r="E4464" t="s">
        <v>333</v>
      </c>
      <c r="F4464">
        <v>68</v>
      </c>
      <c r="G4464">
        <v>4</v>
      </c>
      <c r="H4464" t="s">
        <v>16942</v>
      </c>
      <c r="L4464" t="s">
        <v>35</v>
      </c>
      <c r="M4464" t="s">
        <v>20</v>
      </c>
      <c r="N4464" t="s">
        <v>37246</v>
      </c>
      <c r="O4464" t="s">
        <v>37253</v>
      </c>
      <c r="P4464" t="b">
        <f t="shared" si="2473"/>
        <v>0</v>
      </c>
      <c r="Q4464" t="b">
        <f t="shared" si="2498"/>
        <v>0</v>
      </c>
      <c r="R4464" t="b">
        <f t="shared" si="2474"/>
        <v>0</v>
      </c>
      <c r="S4464" t="b">
        <f t="shared" si="2475"/>
        <v>0</v>
      </c>
      <c r="T4464" t="b">
        <f t="shared" si="2476"/>
        <v>0</v>
      </c>
      <c r="U4464" t="b">
        <f t="shared" si="2477"/>
        <v>1</v>
      </c>
    </row>
    <row r="4465" spans="1:27" x14ac:dyDescent="0.25">
      <c r="A4465" t="s">
        <v>10797</v>
      </c>
      <c r="B4465" t="s">
        <v>16943</v>
      </c>
      <c r="C4465" t="s">
        <v>16944</v>
      </c>
      <c r="D4465">
        <v>2012</v>
      </c>
      <c r="E4465" t="s">
        <v>333</v>
      </c>
      <c r="F4465">
        <v>68</v>
      </c>
      <c r="G4465">
        <v>4</v>
      </c>
      <c r="H4465" t="s">
        <v>16945</v>
      </c>
      <c r="L4465" t="s">
        <v>20</v>
      </c>
      <c r="M4465" t="s">
        <v>35</v>
      </c>
      <c r="P4465" t="b">
        <f t="shared" si="2473"/>
        <v>0</v>
      </c>
      <c r="Q4465" t="b">
        <f t="shared" si="2498"/>
        <v>0</v>
      </c>
      <c r="R4465" t="b">
        <f t="shared" si="2474"/>
        <v>0</v>
      </c>
      <c r="S4465" t="b">
        <f t="shared" si="2475"/>
        <v>0</v>
      </c>
      <c r="T4465" t="b">
        <f t="shared" si="2476"/>
        <v>0</v>
      </c>
      <c r="U4465" t="b">
        <f t="shared" si="2477"/>
        <v>0</v>
      </c>
      <c r="V4465" t="b">
        <f t="shared" ref="V4465:V4528" si="2505">ISNUMBER(SEARCH(" hen",$C4465))</f>
        <v>0</v>
      </c>
      <c r="W4465" t="b">
        <f t="shared" ref="W4465:W4528" si="2506">ISNUMBER(SEARCH("penguin",$C4465))</f>
        <v>0</v>
      </c>
      <c r="X4465" t="b">
        <f t="shared" ref="X4465:X4485" si="2507">ISNUMBER(SEARCH("Whale",$C4465))</f>
        <v>0</v>
      </c>
      <c r="Y4465" t="b">
        <f t="shared" ref="Y4465:Y4485" si="2508">ISNUMBER(SEARCH("Seal",$C4465))</f>
        <v>0</v>
      </c>
      <c r="Z4465" t="b">
        <f t="shared" ref="Z4465:Z4480" si="2509">ISNUMBER(SEARCH("Newts",$C4465))</f>
        <v>0</v>
      </c>
      <c r="AA4465" t="b">
        <f t="shared" ref="AA4465:AA4480" si="2510">ISNUMBER(SEARCH("Sea Turtle",$C4465))</f>
        <v>0</v>
      </c>
    </row>
    <row r="4466" spans="1:27" x14ac:dyDescent="0.25">
      <c r="A4466" t="s">
        <v>10797</v>
      </c>
      <c r="B4466" t="s">
        <v>16946</v>
      </c>
      <c r="C4466" t="s">
        <v>16947</v>
      </c>
      <c r="D4466">
        <v>2012</v>
      </c>
      <c r="E4466" t="s">
        <v>11515</v>
      </c>
      <c r="F4466">
        <v>33</v>
      </c>
      <c r="G4466" s="2">
        <v>42828</v>
      </c>
      <c r="H4466" t="s">
        <v>16948</v>
      </c>
      <c r="J4466" t="s">
        <v>13804</v>
      </c>
      <c r="L4466" t="s">
        <v>19</v>
      </c>
      <c r="M4466" t="s">
        <v>20</v>
      </c>
      <c r="P4466" t="b">
        <f t="shared" si="2473"/>
        <v>0</v>
      </c>
      <c r="Q4466" t="b">
        <f t="shared" si="2498"/>
        <v>0</v>
      </c>
      <c r="R4466" t="b">
        <f t="shared" si="2474"/>
        <v>0</v>
      </c>
      <c r="S4466" t="b">
        <f t="shared" si="2475"/>
        <v>0</v>
      </c>
      <c r="T4466" t="b">
        <f t="shared" si="2476"/>
        <v>0</v>
      </c>
      <c r="U4466" t="b">
        <f t="shared" si="2477"/>
        <v>0</v>
      </c>
      <c r="V4466" t="b">
        <f t="shared" si="2505"/>
        <v>0</v>
      </c>
      <c r="W4466" t="b">
        <f t="shared" si="2506"/>
        <v>0</v>
      </c>
      <c r="X4466" t="b">
        <f t="shared" si="2507"/>
        <v>0</v>
      </c>
      <c r="Y4466" t="b">
        <f t="shared" si="2508"/>
        <v>0</v>
      </c>
      <c r="Z4466" t="b">
        <f t="shared" si="2509"/>
        <v>0</v>
      </c>
      <c r="AA4466" t="b">
        <f t="shared" si="2510"/>
        <v>0</v>
      </c>
    </row>
    <row r="4467" spans="1:27" x14ac:dyDescent="0.25">
      <c r="A4467" t="s">
        <v>10797</v>
      </c>
      <c r="B4467" t="s">
        <v>16949</v>
      </c>
      <c r="C4467" t="s">
        <v>16950</v>
      </c>
      <c r="D4467">
        <v>2012</v>
      </c>
      <c r="E4467" t="s">
        <v>2158</v>
      </c>
      <c r="F4467">
        <v>107</v>
      </c>
      <c r="G4467">
        <v>4</v>
      </c>
      <c r="H4467" t="s">
        <v>16951</v>
      </c>
      <c r="J4467" t="s">
        <v>14969</v>
      </c>
      <c r="L4467" t="s">
        <v>20</v>
      </c>
      <c r="M4467" t="s">
        <v>35</v>
      </c>
      <c r="P4467" t="b">
        <f t="shared" si="2473"/>
        <v>0</v>
      </c>
      <c r="Q4467" t="b">
        <f t="shared" si="2498"/>
        <v>0</v>
      </c>
      <c r="R4467" t="b">
        <f t="shared" si="2474"/>
        <v>0</v>
      </c>
      <c r="S4467" t="b">
        <f t="shared" si="2475"/>
        <v>0</v>
      </c>
      <c r="T4467" t="b">
        <f t="shared" si="2476"/>
        <v>0</v>
      </c>
      <c r="U4467" t="b">
        <f t="shared" si="2477"/>
        <v>0</v>
      </c>
      <c r="V4467" t="b">
        <f t="shared" si="2505"/>
        <v>0</v>
      </c>
      <c r="W4467" t="b">
        <f t="shared" si="2506"/>
        <v>0</v>
      </c>
      <c r="X4467" t="b">
        <f t="shared" si="2507"/>
        <v>0</v>
      </c>
      <c r="Y4467" t="b">
        <f t="shared" si="2508"/>
        <v>0</v>
      </c>
      <c r="Z4467" t="b">
        <f t="shared" si="2509"/>
        <v>0</v>
      </c>
      <c r="AA4467" t="b">
        <f t="shared" si="2510"/>
        <v>0</v>
      </c>
    </row>
    <row r="4468" spans="1:27" x14ac:dyDescent="0.25">
      <c r="A4468" t="s">
        <v>10797</v>
      </c>
      <c r="B4468" t="s">
        <v>16952</v>
      </c>
      <c r="C4468" t="s">
        <v>16953</v>
      </c>
      <c r="D4468">
        <v>2012</v>
      </c>
      <c r="E4468" t="s">
        <v>838</v>
      </c>
      <c r="F4468">
        <v>5</v>
      </c>
      <c r="G4468">
        <v>4</v>
      </c>
      <c r="H4468" t="s">
        <v>12421</v>
      </c>
      <c r="J4468" t="s">
        <v>16954</v>
      </c>
      <c r="L4468" t="s">
        <v>19</v>
      </c>
      <c r="M4468" t="s">
        <v>20</v>
      </c>
      <c r="P4468" t="b">
        <f t="shared" si="2473"/>
        <v>0</v>
      </c>
      <c r="Q4468" t="b">
        <f t="shared" si="2498"/>
        <v>0</v>
      </c>
      <c r="R4468" t="b">
        <f t="shared" si="2474"/>
        <v>0</v>
      </c>
      <c r="S4468" t="b">
        <f t="shared" si="2475"/>
        <v>0</v>
      </c>
      <c r="T4468" t="b">
        <f t="shared" si="2476"/>
        <v>0</v>
      </c>
      <c r="U4468" t="b">
        <f t="shared" si="2477"/>
        <v>0</v>
      </c>
      <c r="V4468" t="b">
        <f t="shared" si="2505"/>
        <v>0</v>
      </c>
      <c r="W4468" t="b">
        <f t="shared" si="2506"/>
        <v>0</v>
      </c>
      <c r="X4468" t="b">
        <f t="shared" si="2507"/>
        <v>0</v>
      </c>
      <c r="Y4468" t="b">
        <f t="shared" si="2508"/>
        <v>0</v>
      </c>
      <c r="Z4468" t="b">
        <f t="shared" si="2509"/>
        <v>0</v>
      </c>
      <c r="AA4468" t="b">
        <f t="shared" si="2510"/>
        <v>0</v>
      </c>
    </row>
    <row r="4469" spans="1:27" x14ac:dyDescent="0.25">
      <c r="A4469" t="s">
        <v>10797</v>
      </c>
      <c r="B4469" t="s">
        <v>16955</v>
      </c>
      <c r="C4469" t="s">
        <v>16956</v>
      </c>
      <c r="D4469">
        <v>2012</v>
      </c>
      <c r="E4469" t="s">
        <v>15945</v>
      </c>
      <c r="F4469">
        <v>7</v>
      </c>
      <c r="G4469">
        <v>6</v>
      </c>
      <c r="H4469" t="s">
        <v>14531</v>
      </c>
      <c r="J4469" t="s">
        <v>16957</v>
      </c>
      <c r="L4469" t="s">
        <v>19</v>
      </c>
      <c r="M4469" t="s">
        <v>20</v>
      </c>
      <c r="P4469" t="b">
        <f t="shared" si="2473"/>
        <v>0</v>
      </c>
      <c r="Q4469" t="b">
        <f t="shared" si="2498"/>
        <v>0</v>
      </c>
      <c r="R4469" t="b">
        <f t="shared" si="2474"/>
        <v>0</v>
      </c>
      <c r="S4469" t="b">
        <f t="shared" si="2475"/>
        <v>0</v>
      </c>
      <c r="T4469" t="b">
        <f t="shared" si="2476"/>
        <v>0</v>
      </c>
      <c r="U4469" t="b">
        <f t="shared" si="2477"/>
        <v>0</v>
      </c>
      <c r="V4469" t="b">
        <f t="shared" si="2505"/>
        <v>0</v>
      </c>
      <c r="W4469" t="b">
        <f t="shared" si="2506"/>
        <v>0</v>
      </c>
      <c r="X4469" t="b">
        <f t="shared" si="2507"/>
        <v>0</v>
      </c>
      <c r="Y4469" t="b">
        <f t="shared" si="2508"/>
        <v>0</v>
      </c>
      <c r="Z4469" t="b">
        <f t="shared" si="2509"/>
        <v>0</v>
      </c>
      <c r="AA4469" t="b">
        <f t="shared" si="2510"/>
        <v>0</v>
      </c>
    </row>
    <row r="4470" spans="1:27" x14ac:dyDescent="0.25">
      <c r="A4470" t="s">
        <v>10797</v>
      </c>
      <c r="B4470" t="s">
        <v>16958</v>
      </c>
      <c r="C4470" t="s">
        <v>16959</v>
      </c>
      <c r="D4470">
        <v>2012</v>
      </c>
      <c r="E4470" t="s">
        <v>11061</v>
      </c>
      <c r="F4470">
        <v>93</v>
      </c>
      <c r="G4470">
        <v>12</v>
      </c>
      <c r="H4470" t="s">
        <v>16960</v>
      </c>
      <c r="J4470" t="s">
        <v>16961</v>
      </c>
      <c r="L4470" t="s">
        <v>20</v>
      </c>
      <c r="M4470" t="s">
        <v>19</v>
      </c>
      <c r="P4470" t="b">
        <f t="shared" si="2473"/>
        <v>0</v>
      </c>
      <c r="Q4470" t="b">
        <f t="shared" si="2498"/>
        <v>0</v>
      </c>
      <c r="R4470" t="b">
        <f t="shared" si="2474"/>
        <v>0</v>
      </c>
      <c r="S4470" t="b">
        <f t="shared" si="2475"/>
        <v>0</v>
      </c>
      <c r="T4470" t="b">
        <f t="shared" si="2476"/>
        <v>0</v>
      </c>
      <c r="U4470" t="b">
        <f t="shared" si="2477"/>
        <v>0</v>
      </c>
      <c r="V4470" t="b">
        <f t="shared" si="2505"/>
        <v>0</v>
      </c>
      <c r="W4470" t="b">
        <f t="shared" si="2506"/>
        <v>0</v>
      </c>
      <c r="X4470" t="b">
        <f t="shared" si="2507"/>
        <v>0</v>
      </c>
      <c r="Y4470" t="b">
        <f t="shared" si="2508"/>
        <v>0</v>
      </c>
      <c r="Z4470" t="b">
        <f t="shared" si="2509"/>
        <v>0</v>
      </c>
      <c r="AA4470" t="b">
        <f t="shared" si="2510"/>
        <v>0</v>
      </c>
    </row>
    <row r="4471" spans="1:27" x14ac:dyDescent="0.25">
      <c r="A4471" t="s">
        <v>10797</v>
      </c>
      <c r="B4471" t="s">
        <v>16962</v>
      </c>
      <c r="C4471" t="s">
        <v>16963</v>
      </c>
      <c r="D4471">
        <v>2012</v>
      </c>
      <c r="E4471" t="s">
        <v>43</v>
      </c>
      <c r="F4471">
        <v>37</v>
      </c>
      <c r="G4471">
        <v>8</v>
      </c>
      <c r="H4471" t="s">
        <v>16964</v>
      </c>
      <c r="L4471" t="s">
        <v>35</v>
      </c>
      <c r="M4471" t="s">
        <v>20</v>
      </c>
      <c r="P4471" t="b">
        <f t="shared" si="2473"/>
        <v>0</v>
      </c>
      <c r="Q4471" t="b">
        <f t="shared" si="2498"/>
        <v>0</v>
      </c>
      <c r="R4471" t="b">
        <f t="shared" si="2474"/>
        <v>0</v>
      </c>
      <c r="S4471" t="b">
        <f t="shared" si="2475"/>
        <v>0</v>
      </c>
      <c r="T4471" t="b">
        <f t="shared" si="2476"/>
        <v>0</v>
      </c>
      <c r="U4471" t="b">
        <f t="shared" si="2477"/>
        <v>0</v>
      </c>
      <c r="V4471" t="b">
        <f t="shared" si="2505"/>
        <v>0</v>
      </c>
      <c r="W4471" t="b">
        <f t="shared" si="2506"/>
        <v>0</v>
      </c>
      <c r="X4471" t="b">
        <f t="shared" si="2507"/>
        <v>0</v>
      </c>
      <c r="Y4471" t="b">
        <f t="shared" si="2508"/>
        <v>0</v>
      </c>
      <c r="Z4471" t="b">
        <f t="shared" si="2509"/>
        <v>0</v>
      </c>
      <c r="AA4471" t="b">
        <f t="shared" si="2510"/>
        <v>0</v>
      </c>
    </row>
    <row r="4472" spans="1:27" x14ac:dyDescent="0.25">
      <c r="A4472" t="s">
        <v>10797</v>
      </c>
      <c r="B4472" t="s">
        <v>11872</v>
      </c>
      <c r="C4472" t="s">
        <v>16965</v>
      </c>
      <c r="D4472">
        <v>2012</v>
      </c>
      <c r="E4472" t="s">
        <v>10814</v>
      </c>
      <c r="F4472">
        <v>288</v>
      </c>
      <c r="G4472">
        <v>4</v>
      </c>
      <c r="H4472" t="s">
        <v>16966</v>
      </c>
      <c r="J4472" t="s">
        <v>14065</v>
      </c>
      <c r="L4472" t="s">
        <v>20</v>
      </c>
      <c r="M4472" t="s">
        <v>35</v>
      </c>
      <c r="P4472" t="b">
        <f t="shared" si="2473"/>
        <v>0</v>
      </c>
      <c r="Q4472" t="b">
        <f t="shared" si="2498"/>
        <v>0</v>
      </c>
      <c r="R4472" t="b">
        <f t="shared" si="2474"/>
        <v>0</v>
      </c>
      <c r="S4472" t="b">
        <f t="shared" si="2475"/>
        <v>0</v>
      </c>
      <c r="T4472" t="b">
        <f t="shared" si="2476"/>
        <v>0</v>
      </c>
      <c r="U4472" t="b">
        <f t="shared" si="2477"/>
        <v>0</v>
      </c>
      <c r="V4472" t="b">
        <f t="shared" si="2505"/>
        <v>0</v>
      </c>
      <c r="W4472" t="b">
        <f t="shared" si="2506"/>
        <v>0</v>
      </c>
      <c r="X4472" t="b">
        <f t="shared" si="2507"/>
        <v>0</v>
      </c>
      <c r="Y4472" t="b">
        <f t="shared" si="2508"/>
        <v>0</v>
      </c>
      <c r="Z4472" t="b">
        <f t="shared" si="2509"/>
        <v>0</v>
      </c>
      <c r="AA4472" t="b">
        <f t="shared" si="2510"/>
        <v>0</v>
      </c>
    </row>
    <row r="4473" spans="1:27" x14ac:dyDescent="0.25">
      <c r="A4473" t="s">
        <v>10797</v>
      </c>
      <c r="B4473" t="s">
        <v>16967</v>
      </c>
      <c r="C4473" t="s">
        <v>16968</v>
      </c>
      <c r="D4473">
        <v>2012</v>
      </c>
      <c r="E4473" t="s">
        <v>4019</v>
      </c>
      <c r="F4473">
        <v>37</v>
      </c>
      <c r="G4473">
        <v>4</v>
      </c>
      <c r="H4473" t="s">
        <v>11026</v>
      </c>
      <c r="L4473" t="s">
        <v>20</v>
      </c>
      <c r="M4473" t="s">
        <v>35</v>
      </c>
      <c r="P4473" t="b">
        <f t="shared" si="2473"/>
        <v>0</v>
      </c>
      <c r="Q4473" t="b">
        <f t="shared" si="2498"/>
        <v>0</v>
      </c>
      <c r="R4473" t="b">
        <f t="shared" si="2474"/>
        <v>0</v>
      </c>
      <c r="S4473" t="b">
        <f t="shared" si="2475"/>
        <v>0</v>
      </c>
      <c r="T4473" t="b">
        <f t="shared" si="2476"/>
        <v>0</v>
      </c>
      <c r="U4473" t="b">
        <f t="shared" si="2477"/>
        <v>0</v>
      </c>
      <c r="V4473" t="b">
        <f t="shared" si="2505"/>
        <v>0</v>
      </c>
      <c r="W4473" t="b">
        <f t="shared" si="2506"/>
        <v>0</v>
      </c>
      <c r="X4473" t="b">
        <f t="shared" si="2507"/>
        <v>0</v>
      </c>
      <c r="Y4473" t="b">
        <f t="shared" si="2508"/>
        <v>0</v>
      </c>
      <c r="Z4473" t="b">
        <f t="shared" si="2509"/>
        <v>0</v>
      </c>
      <c r="AA4473" t="b">
        <f t="shared" si="2510"/>
        <v>0</v>
      </c>
    </row>
    <row r="4474" spans="1:27" x14ac:dyDescent="0.25">
      <c r="A4474" t="s">
        <v>10797</v>
      </c>
      <c r="B4474" t="s">
        <v>16969</v>
      </c>
      <c r="C4474" t="s">
        <v>16970</v>
      </c>
      <c r="D4474">
        <v>2012</v>
      </c>
      <c r="E4474" t="s">
        <v>16125</v>
      </c>
      <c r="F4474">
        <v>67</v>
      </c>
      <c r="G4474">
        <v>4</v>
      </c>
      <c r="H4474" t="s">
        <v>16971</v>
      </c>
      <c r="L4474" t="s">
        <v>35</v>
      </c>
      <c r="M4474" t="s">
        <v>20</v>
      </c>
      <c r="P4474" t="b">
        <f t="shared" si="2473"/>
        <v>0</v>
      </c>
      <c r="Q4474" t="b">
        <f t="shared" si="2498"/>
        <v>0</v>
      </c>
      <c r="R4474" t="b">
        <f t="shared" si="2474"/>
        <v>0</v>
      </c>
      <c r="S4474" t="b">
        <f t="shared" si="2475"/>
        <v>0</v>
      </c>
      <c r="T4474" t="b">
        <f t="shared" si="2476"/>
        <v>0</v>
      </c>
      <c r="U4474" t="b">
        <f t="shared" si="2477"/>
        <v>0</v>
      </c>
      <c r="V4474" t="b">
        <f t="shared" si="2505"/>
        <v>0</v>
      </c>
      <c r="W4474" t="b">
        <f t="shared" si="2506"/>
        <v>0</v>
      </c>
      <c r="X4474" t="b">
        <f t="shared" si="2507"/>
        <v>0</v>
      </c>
      <c r="Y4474" t="b">
        <f t="shared" si="2508"/>
        <v>0</v>
      </c>
      <c r="Z4474" t="b">
        <f t="shared" si="2509"/>
        <v>0</v>
      </c>
      <c r="AA4474" t="b">
        <f t="shared" si="2510"/>
        <v>0</v>
      </c>
    </row>
    <row r="4475" spans="1:27" x14ac:dyDescent="0.25">
      <c r="A4475" t="s">
        <v>10797</v>
      </c>
      <c r="B4475" t="s">
        <v>16972</v>
      </c>
      <c r="C4475" t="s">
        <v>16973</v>
      </c>
      <c r="D4475">
        <v>2012</v>
      </c>
      <c r="E4475" t="s">
        <v>11207</v>
      </c>
      <c r="F4475">
        <v>32</v>
      </c>
      <c r="G4475">
        <v>23</v>
      </c>
      <c r="H4475" t="s">
        <v>16974</v>
      </c>
      <c r="L4475" t="s">
        <v>20</v>
      </c>
      <c r="M4475" t="s">
        <v>35</v>
      </c>
      <c r="P4475" t="b">
        <f t="shared" si="2473"/>
        <v>0</v>
      </c>
      <c r="Q4475" t="b">
        <f t="shared" si="2498"/>
        <v>0</v>
      </c>
      <c r="R4475" t="b">
        <f t="shared" si="2474"/>
        <v>0</v>
      </c>
      <c r="S4475" t="b">
        <f t="shared" si="2475"/>
        <v>0</v>
      </c>
      <c r="T4475" t="b">
        <f t="shared" si="2476"/>
        <v>0</v>
      </c>
      <c r="U4475" t="b">
        <f t="shared" si="2477"/>
        <v>0</v>
      </c>
      <c r="V4475" t="b">
        <f t="shared" si="2505"/>
        <v>0</v>
      </c>
      <c r="W4475" t="b">
        <f t="shared" si="2506"/>
        <v>0</v>
      </c>
      <c r="X4475" t="b">
        <f t="shared" si="2507"/>
        <v>0</v>
      </c>
      <c r="Y4475" t="b">
        <f t="shared" si="2508"/>
        <v>0</v>
      </c>
      <c r="Z4475" t="b">
        <f t="shared" si="2509"/>
        <v>0</v>
      </c>
      <c r="AA4475" t="b">
        <f t="shared" si="2510"/>
        <v>0</v>
      </c>
    </row>
    <row r="4476" spans="1:27" x14ac:dyDescent="0.25">
      <c r="A4476" t="s">
        <v>10797</v>
      </c>
      <c r="B4476" t="s">
        <v>16975</v>
      </c>
      <c r="C4476" t="s">
        <v>16976</v>
      </c>
      <c r="D4476">
        <v>2012</v>
      </c>
      <c r="E4476" t="s">
        <v>11207</v>
      </c>
      <c r="F4476">
        <v>32</v>
      </c>
      <c r="G4476">
        <v>23</v>
      </c>
      <c r="H4476" t="s">
        <v>16977</v>
      </c>
      <c r="L4476" t="s">
        <v>35</v>
      </c>
      <c r="M4476" t="s">
        <v>20</v>
      </c>
      <c r="P4476" t="b">
        <f t="shared" si="2473"/>
        <v>0</v>
      </c>
      <c r="Q4476" t="b">
        <f t="shared" si="2498"/>
        <v>0</v>
      </c>
      <c r="R4476" t="b">
        <f t="shared" si="2474"/>
        <v>0</v>
      </c>
      <c r="S4476" t="b">
        <f t="shared" si="2475"/>
        <v>0</v>
      </c>
      <c r="T4476" t="b">
        <f t="shared" si="2476"/>
        <v>0</v>
      </c>
      <c r="U4476" t="b">
        <f t="shared" si="2477"/>
        <v>0</v>
      </c>
      <c r="V4476" t="b">
        <f t="shared" si="2505"/>
        <v>0</v>
      </c>
      <c r="W4476" t="b">
        <f t="shared" si="2506"/>
        <v>0</v>
      </c>
      <c r="X4476" t="b">
        <f t="shared" si="2507"/>
        <v>0</v>
      </c>
      <c r="Y4476" t="b">
        <f t="shared" si="2508"/>
        <v>0</v>
      </c>
      <c r="Z4476" t="b">
        <f t="shared" si="2509"/>
        <v>0</v>
      </c>
      <c r="AA4476" t="b">
        <f t="shared" si="2510"/>
        <v>0</v>
      </c>
    </row>
    <row r="4477" spans="1:27" x14ac:dyDescent="0.25">
      <c r="A4477" t="s">
        <v>10797</v>
      </c>
      <c r="B4477" t="s">
        <v>16978</v>
      </c>
      <c r="C4477" t="s">
        <v>16979</v>
      </c>
      <c r="D4477">
        <v>2012</v>
      </c>
      <c r="E4477" t="s">
        <v>473</v>
      </c>
      <c r="F4477">
        <v>78</v>
      </c>
      <c r="G4477">
        <v>24</v>
      </c>
      <c r="H4477" t="s">
        <v>16980</v>
      </c>
      <c r="J4477" t="s">
        <v>16981</v>
      </c>
      <c r="L4477" t="s">
        <v>20</v>
      </c>
      <c r="M4477" t="s">
        <v>19</v>
      </c>
      <c r="P4477" t="b">
        <f t="shared" si="2473"/>
        <v>0</v>
      </c>
      <c r="Q4477" t="b">
        <f t="shared" si="2498"/>
        <v>0</v>
      </c>
      <c r="R4477" t="b">
        <f t="shared" si="2474"/>
        <v>0</v>
      </c>
      <c r="S4477" t="b">
        <f t="shared" si="2475"/>
        <v>0</v>
      </c>
      <c r="T4477" t="b">
        <f t="shared" si="2476"/>
        <v>0</v>
      </c>
      <c r="U4477" t="b">
        <f t="shared" si="2477"/>
        <v>0</v>
      </c>
      <c r="V4477" t="b">
        <f t="shared" si="2505"/>
        <v>0</v>
      </c>
      <c r="W4477" t="b">
        <f t="shared" si="2506"/>
        <v>0</v>
      </c>
      <c r="X4477" t="b">
        <f t="shared" si="2507"/>
        <v>0</v>
      </c>
      <c r="Y4477" t="b">
        <f t="shared" si="2508"/>
        <v>0</v>
      </c>
      <c r="Z4477" t="b">
        <f t="shared" si="2509"/>
        <v>0</v>
      </c>
      <c r="AA4477" t="b">
        <f t="shared" si="2510"/>
        <v>0</v>
      </c>
    </row>
    <row r="4478" spans="1:27" x14ac:dyDescent="0.25">
      <c r="A4478" t="s">
        <v>10797</v>
      </c>
      <c r="B4478" t="s">
        <v>3155</v>
      </c>
      <c r="C4478" t="s">
        <v>16982</v>
      </c>
      <c r="D4478">
        <v>2012</v>
      </c>
      <c r="E4478" t="s">
        <v>820</v>
      </c>
      <c r="F4478">
        <v>39</v>
      </c>
      <c r="G4478">
        <v>7</v>
      </c>
      <c r="H4478" t="s">
        <v>16983</v>
      </c>
      <c r="J4478" t="s">
        <v>15214</v>
      </c>
      <c r="L4478" t="s">
        <v>35</v>
      </c>
      <c r="M4478" t="s">
        <v>20</v>
      </c>
      <c r="P4478" t="b">
        <f t="shared" si="2473"/>
        <v>0</v>
      </c>
      <c r="Q4478" t="b">
        <f t="shared" si="2498"/>
        <v>0</v>
      </c>
      <c r="R4478" t="b">
        <f t="shared" si="2474"/>
        <v>0</v>
      </c>
      <c r="S4478" t="b">
        <f t="shared" si="2475"/>
        <v>0</v>
      </c>
      <c r="T4478" t="b">
        <f t="shared" si="2476"/>
        <v>0</v>
      </c>
      <c r="U4478" t="b">
        <f t="shared" si="2477"/>
        <v>0</v>
      </c>
      <c r="V4478" t="b">
        <f t="shared" si="2505"/>
        <v>0</v>
      </c>
      <c r="W4478" t="b">
        <f t="shared" si="2506"/>
        <v>0</v>
      </c>
      <c r="X4478" t="b">
        <f t="shared" si="2507"/>
        <v>0</v>
      </c>
      <c r="Y4478" t="b">
        <f t="shared" si="2508"/>
        <v>0</v>
      </c>
      <c r="Z4478" t="b">
        <f t="shared" si="2509"/>
        <v>0</v>
      </c>
      <c r="AA4478" t="b">
        <f t="shared" si="2510"/>
        <v>0</v>
      </c>
    </row>
    <row r="4479" spans="1:27" x14ac:dyDescent="0.25">
      <c r="A4479" t="s">
        <v>10797</v>
      </c>
      <c r="B4479" t="s">
        <v>16984</v>
      </c>
      <c r="C4479" t="s">
        <v>16985</v>
      </c>
      <c r="D4479">
        <v>2012</v>
      </c>
      <c r="E4479" t="s">
        <v>11616</v>
      </c>
      <c r="F4479">
        <v>170</v>
      </c>
      <c r="G4479">
        <v>4</v>
      </c>
      <c r="H4479" t="s">
        <v>16986</v>
      </c>
      <c r="L4479" t="s">
        <v>35</v>
      </c>
      <c r="M4479" t="s">
        <v>20</v>
      </c>
      <c r="P4479" t="b">
        <f t="shared" si="2473"/>
        <v>0</v>
      </c>
      <c r="Q4479" t="b">
        <f t="shared" si="2498"/>
        <v>0</v>
      </c>
      <c r="R4479" t="b">
        <f t="shared" si="2474"/>
        <v>0</v>
      </c>
      <c r="S4479" t="b">
        <f t="shared" si="2475"/>
        <v>0</v>
      </c>
      <c r="T4479" t="b">
        <f t="shared" si="2476"/>
        <v>0</v>
      </c>
      <c r="U4479" t="b">
        <f t="shared" si="2477"/>
        <v>0</v>
      </c>
      <c r="V4479" t="b">
        <f t="shared" si="2505"/>
        <v>0</v>
      </c>
      <c r="W4479" t="b">
        <f t="shared" si="2506"/>
        <v>0</v>
      </c>
      <c r="X4479" t="b">
        <f t="shared" si="2507"/>
        <v>0</v>
      </c>
      <c r="Y4479" t="b">
        <f t="shared" si="2508"/>
        <v>0</v>
      </c>
      <c r="Z4479" t="b">
        <f t="shared" si="2509"/>
        <v>0</v>
      </c>
      <c r="AA4479" t="b">
        <f t="shared" si="2510"/>
        <v>0</v>
      </c>
    </row>
    <row r="4480" spans="1:27" x14ac:dyDescent="0.25">
      <c r="A4480" t="s">
        <v>10797</v>
      </c>
      <c r="B4480" t="s">
        <v>16987</v>
      </c>
      <c r="C4480" t="s">
        <v>16988</v>
      </c>
      <c r="D4480">
        <v>2012</v>
      </c>
      <c r="E4480" t="s">
        <v>5431</v>
      </c>
      <c r="F4480">
        <v>60</v>
      </c>
      <c r="G4480">
        <v>7</v>
      </c>
      <c r="H4480" t="s">
        <v>16989</v>
      </c>
      <c r="J4480" t="s">
        <v>16990</v>
      </c>
      <c r="L4480" t="s">
        <v>20</v>
      </c>
      <c r="M4480" t="s">
        <v>35</v>
      </c>
      <c r="P4480" t="b">
        <f t="shared" si="2473"/>
        <v>0</v>
      </c>
      <c r="Q4480" t="b">
        <f t="shared" si="2498"/>
        <v>0</v>
      </c>
      <c r="R4480" t="b">
        <f t="shared" si="2474"/>
        <v>0</v>
      </c>
      <c r="S4480" t="b">
        <f t="shared" si="2475"/>
        <v>0</v>
      </c>
      <c r="T4480" t="b">
        <f t="shared" si="2476"/>
        <v>0</v>
      </c>
      <c r="U4480" t="b">
        <f t="shared" si="2477"/>
        <v>0</v>
      </c>
      <c r="V4480" t="b">
        <f t="shared" si="2505"/>
        <v>0</v>
      </c>
      <c r="W4480" t="b">
        <f t="shared" si="2506"/>
        <v>0</v>
      </c>
      <c r="X4480" t="b">
        <f t="shared" si="2507"/>
        <v>0</v>
      </c>
      <c r="Y4480" t="b">
        <f t="shared" si="2508"/>
        <v>0</v>
      </c>
      <c r="Z4480" t="b">
        <f t="shared" si="2509"/>
        <v>0</v>
      </c>
      <c r="AA4480" t="b">
        <f t="shared" si="2510"/>
        <v>0</v>
      </c>
    </row>
    <row r="4481" spans="1:27" hidden="1" x14ac:dyDescent="0.25">
      <c r="A4481" t="s">
        <v>10797</v>
      </c>
      <c r="B4481" t="s">
        <v>16991</v>
      </c>
      <c r="C4481" t="s">
        <v>16992</v>
      </c>
      <c r="D4481">
        <v>2012</v>
      </c>
      <c r="E4481" t="s">
        <v>3094</v>
      </c>
      <c r="F4481">
        <v>41</v>
      </c>
      <c r="G4481">
        <v>8</v>
      </c>
      <c r="H4481" t="s">
        <v>16993</v>
      </c>
      <c r="L4481" t="s">
        <v>19</v>
      </c>
      <c r="M4481" t="s">
        <v>20</v>
      </c>
      <c r="N4481" t="s">
        <v>37246</v>
      </c>
      <c r="O4481" t="s">
        <v>37251</v>
      </c>
      <c r="P4481" t="b">
        <f t="shared" si="2473"/>
        <v>0</v>
      </c>
      <c r="Q4481" t="b">
        <f t="shared" si="2498"/>
        <v>0</v>
      </c>
      <c r="R4481" t="b">
        <f t="shared" si="2474"/>
        <v>0</v>
      </c>
      <c r="S4481" t="b">
        <f t="shared" si="2475"/>
        <v>0</v>
      </c>
      <c r="T4481" t="b">
        <f t="shared" si="2476"/>
        <v>0</v>
      </c>
      <c r="U4481" t="b">
        <f t="shared" si="2477"/>
        <v>0</v>
      </c>
      <c r="V4481" t="b">
        <f t="shared" si="2505"/>
        <v>0</v>
      </c>
      <c r="W4481" t="b">
        <f t="shared" si="2506"/>
        <v>0</v>
      </c>
      <c r="X4481" t="b">
        <f t="shared" si="2507"/>
        <v>0</v>
      </c>
      <c r="Y4481" t="b">
        <f t="shared" si="2508"/>
        <v>1</v>
      </c>
    </row>
    <row r="4482" spans="1:27" x14ac:dyDescent="0.25">
      <c r="A4482" t="s">
        <v>10797</v>
      </c>
      <c r="B4482" t="s">
        <v>16994</v>
      </c>
      <c r="C4482" t="s">
        <v>16995</v>
      </c>
      <c r="D4482">
        <v>2012</v>
      </c>
      <c r="E4482" t="s">
        <v>227</v>
      </c>
      <c r="F4482">
        <v>215</v>
      </c>
      <c r="G4482">
        <v>24</v>
      </c>
      <c r="H4482" t="s">
        <v>16996</v>
      </c>
      <c r="J4482" t="s">
        <v>14859</v>
      </c>
      <c r="L4482" t="s">
        <v>20</v>
      </c>
      <c r="M4482" t="s">
        <v>35</v>
      </c>
      <c r="P4482" t="b">
        <f t="shared" si="2473"/>
        <v>0</v>
      </c>
      <c r="Q4482" t="b">
        <f t="shared" si="2498"/>
        <v>0</v>
      </c>
      <c r="R4482" t="b">
        <f t="shared" si="2474"/>
        <v>0</v>
      </c>
      <c r="S4482" t="b">
        <f t="shared" si="2475"/>
        <v>0</v>
      </c>
      <c r="T4482" t="b">
        <f t="shared" si="2476"/>
        <v>0</v>
      </c>
      <c r="U4482" t="b">
        <f t="shared" si="2477"/>
        <v>0</v>
      </c>
      <c r="V4482" t="b">
        <f t="shared" si="2505"/>
        <v>0</v>
      </c>
      <c r="W4482" t="b">
        <f t="shared" si="2506"/>
        <v>0</v>
      </c>
      <c r="X4482" t="b">
        <f t="shared" si="2507"/>
        <v>0</v>
      </c>
      <c r="Y4482" t="b">
        <f t="shared" si="2508"/>
        <v>0</v>
      </c>
      <c r="Z4482" t="b">
        <f t="shared" ref="Z4482:Z4485" si="2511">ISNUMBER(SEARCH("Newts",$C4482))</f>
        <v>0</v>
      </c>
      <c r="AA4482" t="b">
        <f t="shared" ref="AA4482:AA4485" si="2512">ISNUMBER(SEARCH("Sea Turtle",$C4482))</f>
        <v>0</v>
      </c>
    </row>
    <row r="4483" spans="1:27" x14ac:dyDescent="0.25">
      <c r="A4483" t="s">
        <v>10797</v>
      </c>
      <c r="B4483" t="s">
        <v>16997</v>
      </c>
      <c r="C4483" t="s">
        <v>16998</v>
      </c>
      <c r="D4483">
        <v>2012</v>
      </c>
      <c r="E4483" t="s">
        <v>11749</v>
      </c>
      <c r="F4483">
        <v>47</v>
      </c>
      <c r="G4483">
        <v>2</v>
      </c>
      <c r="H4483" t="s">
        <v>16999</v>
      </c>
      <c r="J4483" t="s">
        <v>17000</v>
      </c>
      <c r="L4483" t="s">
        <v>35</v>
      </c>
      <c r="M4483" t="s">
        <v>20</v>
      </c>
      <c r="P4483" t="b">
        <f t="shared" ref="P4483:P4546" si="2513">ISNUMBER(SEARCH("broiler",C4483))</f>
        <v>0</v>
      </c>
      <c r="Q4483" t="b">
        <f t="shared" si="2498"/>
        <v>0</v>
      </c>
      <c r="R4483" t="b">
        <f t="shared" ref="R4483:R4546" si="2514">ISNUMBER(SEARCH("aquatic",$C4483))</f>
        <v>0</v>
      </c>
      <c r="S4483" t="b">
        <f t="shared" ref="S4483:S4546" si="2515">ISNUMBER(SEARCH("fish",$C4483))</f>
        <v>0</v>
      </c>
      <c r="T4483" t="b">
        <f t="shared" ref="T4483:T4546" si="2516">ISNUMBER(SEARCH(" chicken",$C4483))</f>
        <v>0</v>
      </c>
      <c r="U4483" t="b">
        <f t="shared" ref="U4483:U4546" si="2517">ISNUMBER(SEARCH("tadpole",$C4483))</f>
        <v>0</v>
      </c>
      <c r="V4483" t="b">
        <f t="shared" si="2505"/>
        <v>0</v>
      </c>
      <c r="W4483" t="b">
        <f t="shared" si="2506"/>
        <v>0</v>
      </c>
      <c r="X4483" t="b">
        <f t="shared" si="2507"/>
        <v>0</v>
      </c>
      <c r="Y4483" t="b">
        <f t="shared" si="2508"/>
        <v>0</v>
      </c>
      <c r="Z4483" t="b">
        <f t="shared" si="2511"/>
        <v>0</v>
      </c>
      <c r="AA4483" t="b">
        <f t="shared" si="2512"/>
        <v>0</v>
      </c>
    </row>
    <row r="4484" spans="1:27" x14ac:dyDescent="0.25">
      <c r="A4484" t="s">
        <v>10797</v>
      </c>
      <c r="B4484" t="s">
        <v>17001</v>
      </c>
      <c r="C4484" t="s">
        <v>17002</v>
      </c>
      <c r="D4484">
        <v>2012</v>
      </c>
      <c r="E4484" t="s">
        <v>838</v>
      </c>
      <c r="F4484">
        <v>5</v>
      </c>
      <c r="G4484">
        <v>4</v>
      </c>
      <c r="H4484" t="s">
        <v>17003</v>
      </c>
      <c r="L4484" t="s">
        <v>19</v>
      </c>
      <c r="M4484" t="s">
        <v>20</v>
      </c>
      <c r="P4484" t="b">
        <f t="shared" si="2513"/>
        <v>0</v>
      </c>
      <c r="Q4484" t="b">
        <f t="shared" si="2498"/>
        <v>0</v>
      </c>
      <c r="R4484" t="b">
        <f t="shared" si="2514"/>
        <v>0</v>
      </c>
      <c r="S4484" t="b">
        <f t="shared" si="2515"/>
        <v>0</v>
      </c>
      <c r="T4484" t="b">
        <f t="shared" si="2516"/>
        <v>0</v>
      </c>
      <c r="U4484" t="b">
        <f t="shared" si="2517"/>
        <v>0</v>
      </c>
      <c r="V4484" t="b">
        <f t="shared" si="2505"/>
        <v>0</v>
      </c>
      <c r="W4484" t="b">
        <f t="shared" si="2506"/>
        <v>0</v>
      </c>
      <c r="X4484" t="b">
        <f t="shared" si="2507"/>
        <v>0</v>
      </c>
      <c r="Y4484" t="b">
        <f t="shared" si="2508"/>
        <v>0</v>
      </c>
      <c r="Z4484" t="b">
        <f t="shared" si="2511"/>
        <v>0</v>
      </c>
      <c r="AA4484" t="b">
        <f t="shared" si="2512"/>
        <v>0</v>
      </c>
    </row>
    <row r="4485" spans="1:27" hidden="1" x14ac:dyDescent="0.25">
      <c r="A4485" t="s">
        <v>10797</v>
      </c>
      <c r="B4485" t="s">
        <v>17004</v>
      </c>
      <c r="C4485" t="s">
        <v>17005</v>
      </c>
      <c r="D4485">
        <v>2012</v>
      </c>
      <c r="E4485" t="s">
        <v>13088</v>
      </c>
      <c r="F4485">
        <v>19</v>
      </c>
      <c r="G4485">
        <v>2</v>
      </c>
      <c r="H4485" t="s">
        <v>17006</v>
      </c>
      <c r="L4485" t="s">
        <v>20</v>
      </c>
      <c r="M4485" t="s">
        <v>19</v>
      </c>
      <c r="N4485" t="s">
        <v>37246</v>
      </c>
      <c r="O4485" t="s">
        <v>37256</v>
      </c>
      <c r="P4485" t="b">
        <f t="shared" si="2513"/>
        <v>0</v>
      </c>
      <c r="Q4485" t="b">
        <f t="shared" si="2498"/>
        <v>0</v>
      </c>
      <c r="R4485" t="b">
        <f t="shared" si="2514"/>
        <v>0</v>
      </c>
      <c r="S4485" t="b">
        <f t="shared" si="2515"/>
        <v>0</v>
      </c>
      <c r="T4485" t="b">
        <f t="shared" si="2516"/>
        <v>0</v>
      </c>
      <c r="U4485" t="b">
        <f t="shared" si="2517"/>
        <v>0</v>
      </c>
      <c r="V4485" t="b">
        <f t="shared" si="2505"/>
        <v>0</v>
      </c>
      <c r="W4485" t="b">
        <f t="shared" si="2506"/>
        <v>0</v>
      </c>
      <c r="X4485" t="b">
        <f t="shared" si="2507"/>
        <v>0</v>
      </c>
      <c r="Y4485" t="b">
        <f t="shared" si="2508"/>
        <v>0</v>
      </c>
      <c r="Z4485" t="b">
        <f t="shared" si="2511"/>
        <v>0</v>
      </c>
      <c r="AA4485" t="b">
        <f t="shared" si="2512"/>
        <v>1</v>
      </c>
    </row>
    <row r="4486" spans="1:27" hidden="1" x14ac:dyDescent="0.25">
      <c r="A4486" t="s">
        <v>10797</v>
      </c>
      <c r="B4486" t="s">
        <v>17007</v>
      </c>
      <c r="C4486" t="s">
        <v>17008</v>
      </c>
      <c r="D4486">
        <v>2012</v>
      </c>
      <c r="E4486" t="s">
        <v>152</v>
      </c>
      <c r="F4486">
        <v>7</v>
      </c>
      <c r="G4486">
        <v>11</v>
      </c>
      <c r="H4486" t="s">
        <v>17009</v>
      </c>
      <c r="L4486" t="s">
        <v>20</v>
      </c>
      <c r="M4486" t="s">
        <v>35</v>
      </c>
      <c r="N4486" t="s">
        <v>37246</v>
      </c>
      <c r="O4486" t="s">
        <v>37256</v>
      </c>
      <c r="P4486" t="b">
        <f t="shared" si="2513"/>
        <v>0</v>
      </c>
      <c r="Q4486" t="b">
        <f t="shared" si="2498"/>
        <v>0</v>
      </c>
      <c r="R4486" t="b">
        <f t="shared" si="2514"/>
        <v>0</v>
      </c>
      <c r="S4486" t="b">
        <f t="shared" si="2515"/>
        <v>0</v>
      </c>
      <c r="T4486" t="b">
        <f t="shared" si="2516"/>
        <v>0</v>
      </c>
      <c r="U4486" t="b">
        <f t="shared" si="2517"/>
        <v>0</v>
      </c>
      <c r="V4486" t="b">
        <f t="shared" si="2505"/>
        <v>0</v>
      </c>
      <c r="W4486" t="b">
        <f t="shared" si="2506"/>
        <v>1</v>
      </c>
    </row>
    <row r="4487" spans="1:27" x14ac:dyDescent="0.25">
      <c r="A4487" t="s">
        <v>10797</v>
      </c>
      <c r="B4487" t="s">
        <v>17010</v>
      </c>
      <c r="C4487" t="s">
        <v>17011</v>
      </c>
      <c r="D4487">
        <v>2012</v>
      </c>
      <c r="E4487" t="s">
        <v>152</v>
      </c>
      <c r="F4487">
        <v>7</v>
      </c>
      <c r="G4487">
        <v>11</v>
      </c>
      <c r="H4487" t="s">
        <v>17012</v>
      </c>
      <c r="J4487" t="s">
        <v>17013</v>
      </c>
      <c r="L4487" t="s">
        <v>20</v>
      </c>
      <c r="M4487" t="s">
        <v>35</v>
      </c>
      <c r="P4487" t="b">
        <f t="shared" si="2513"/>
        <v>0</v>
      </c>
      <c r="Q4487" t="b">
        <f t="shared" si="2498"/>
        <v>0</v>
      </c>
      <c r="R4487" t="b">
        <f t="shared" si="2514"/>
        <v>0</v>
      </c>
      <c r="S4487" t="b">
        <f t="shared" si="2515"/>
        <v>0</v>
      </c>
      <c r="T4487" t="b">
        <f t="shared" si="2516"/>
        <v>0</v>
      </c>
      <c r="U4487" t="b">
        <f t="shared" si="2517"/>
        <v>0</v>
      </c>
      <c r="V4487" t="b">
        <f t="shared" si="2505"/>
        <v>0</v>
      </c>
      <c r="W4487" t="b">
        <f t="shared" si="2506"/>
        <v>0</v>
      </c>
      <c r="X4487" t="b">
        <f t="shared" ref="X4487:X4539" si="2518">ISNUMBER(SEARCH("Whale",$C4487))</f>
        <v>0</v>
      </c>
      <c r="Y4487" t="b">
        <f t="shared" ref="Y4487:Y4539" si="2519">ISNUMBER(SEARCH("Seal",$C4487))</f>
        <v>0</v>
      </c>
      <c r="Z4487" t="b">
        <f t="shared" ref="Z4487:Z4526" si="2520">ISNUMBER(SEARCH("Newts",$C4487))</f>
        <v>0</v>
      </c>
      <c r="AA4487" t="b">
        <f t="shared" ref="AA4487:AA4526" si="2521">ISNUMBER(SEARCH("Sea Turtle",$C4487))</f>
        <v>0</v>
      </c>
    </row>
    <row r="4488" spans="1:27" x14ac:dyDescent="0.25">
      <c r="A4488" t="s">
        <v>10797</v>
      </c>
      <c r="B4488" t="s">
        <v>17014</v>
      </c>
      <c r="C4488" t="s">
        <v>17015</v>
      </c>
      <c r="D4488">
        <v>2012</v>
      </c>
      <c r="E4488" t="s">
        <v>969</v>
      </c>
      <c r="F4488">
        <v>18</v>
      </c>
      <c r="G4488">
        <v>11</v>
      </c>
      <c r="H4488" t="s">
        <v>17016</v>
      </c>
      <c r="J4488" t="s">
        <v>16766</v>
      </c>
      <c r="L4488" t="s">
        <v>20</v>
      </c>
      <c r="M4488" t="s">
        <v>19</v>
      </c>
      <c r="P4488" t="b">
        <f t="shared" si="2513"/>
        <v>0</v>
      </c>
      <c r="Q4488" t="b">
        <f t="shared" si="2498"/>
        <v>0</v>
      </c>
      <c r="R4488" t="b">
        <f t="shared" si="2514"/>
        <v>0</v>
      </c>
      <c r="S4488" t="b">
        <f t="shared" si="2515"/>
        <v>0</v>
      </c>
      <c r="T4488" t="b">
        <f t="shared" si="2516"/>
        <v>0</v>
      </c>
      <c r="U4488" t="b">
        <f t="shared" si="2517"/>
        <v>0</v>
      </c>
      <c r="V4488" t="b">
        <f t="shared" si="2505"/>
        <v>0</v>
      </c>
      <c r="W4488" t="b">
        <f t="shared" si="2506"/>
        <v>0</v>
      </c>
      <c r="X4488" t="b">
        <f t="shared" si="2518"/>
        <v>0</v>
      </c>
      <c r="Y4488" t="b">
        <f t="shared" si="2519"/>
        <v>0</v>
      </c>
      <c r="Z4488" t="b">
        <f t="shared" si="2520"/>
        <v>0</v>
      </c>
      <c r="AA4488" t="b">
        <f t="shared" si="2521"/>
        <v>0</v>
      </c>
    </row>
    <row r="4489" spans="1:27" x14ac:dyDescent="0.25">
      <c r="A4489" t="s">
        <v>10797</v>
      </c>
      <c r="B4489" t="s">
        <v>17017</v>
      </c>
      <c r="C4489" t="s">
        <v>17018</v>
      </c>
      <c r="D4489">
        <v>2012</v>
      </c>
      <c r="E4489" t="s">
        <v>398</v>
      </c>
      <c r="F4489">
        <v>32</v>
      </c>
      <c r="G4489">
        <v>4</v>
      </c>
      <c r="H4489" t="s">
        <v>17019</v>
      </c>
      <c r="L4489" t="s">
        <v>20</v>
      </c>
      <c r="M4489" t="s">
        <v>19</v>
      </c>
      <c r="P4489" t="b">
        <f t="shared" si="2513"/>
        <v>0</v>
      </c>
      <c r="Q4489" t="b">
        <f t="shared" si="2498"/>
        <v>0</v>
      </c>
      <c r="R4489" t="b">
        <f t="shared" si="2514"/>
        <v>0</v>
      </c>
      <c r="S4489" t="b">
        <f t="shared" si="2515"/>
        <v>0</v>
      </c>
      <c r="T4489" t="b">
        <f t="shared" si="2516"/>
        <v>0</v>
      </c>
      <c r="U4489" t="b">
        <f t="shared" si="2517"/>
        <v>0</v>
      </c>
      <c r="V4489" t="b">
        <f t="shared" si="2505"/>
        <v>0</v>
      </c>
      <c r="W4489" t="b">
        <f t="shared" si="2506"/>
        <v>0</v>
      </c>
      <c r="X4489" t="b">
        <f t="shared" si="2518"/>
        <v>0</v>
      </c>
      <c r="Y4489" t="b">
        <f t="shared" si="2519"/>
        <v>0</v>
      </c>
      <c r="Z4489" t="b">
        <f t="shared" si="2520"/>
        <v>0</v>
      </c>
      <c r="AA4489" t="b">
        <f t="shared" si="2521"/>
        <v>0</v>
      </c>
    </row>
    <row r="4490" spans="1:27" x14ac:dyDescent="0.25">
      <c r="A4490" t="s">
        <v>10797</v>
      </c>
      <c r="B4490" t="s">
        <v>17020</v>
      </c>
      <c r="C4490" t="s">
        <v>17021</v>
      </c>
      <c r="D4490">
        <v>2012</v>
      </c>
      <c r="E4490" t="s">
        <v>398</v>
      </c>
      <c r="F4490">
        <v>32</v>
      </c>
      <c r="G4490">
        <v>4</v>
      </c>
      <c r="H4490" t="s">
        <v>14363</v>
      </c>
      <c r="L4490" t="s">
        <v>35</v>
      </c>
      <c r="M4490" t="s">
        <v>20</v>
      </c>
      <c r="P4490" t="b">
        <f t="shared" si="2513"/>
        <v>0</v>
      </c>
      <c r="Q4490" t="b">
        <f t="shared" si="2498"/>
        <v>0</v>
      </c>
      <c r="R4490" t="b">
        <f t="shared" si="2514"/>
        <v>0</v>
      </c>
      <c r="S4490" t="b">
        <f t="shared" si="2515"/>
        <v>0</v>
      </c>
      <c r="T4490" t="b">
        <f t="shared" si="2516"/>
        <v>0</v>
      </c>
      <c r="U4490" t="b">
        <f t="shared" si="2517"/>
        <v>0</v>
      </c>
      <c r="V4490" t="b">
        <f t="shared" si="2505"/>
        <v>0</v>
      </c>
      <c r="W4490" t="b">
        <f t="shared" si="2506"/>
        <v>0</v>
      </c>
      <c r="X4490" t="b">
        <f t="shared" si="2518"/>
        <v>0</v>
      </c>
      <c r="Y4490" t="b">
        <f t="shared" si="2519"/>
        <v>0</v>
      </c>
      <c r="Z4490" t="b">
        <f t="shared" si="2520"/>
        <v>0</v>
      </c>
      <c r="AA4490" t="b">
        <f t="shared" si="2521"/>
        <v>0</v>
      </c>
    </row>
    <row r="4491" spans="1:27" x14ac:dyDescent="0.25">
      <c r="A4491" t="s">
        <v>10797</v>
      </c>
      <c r="B4491" t="s">
        <v>17022</v>
      </c>
      <c r="C4491" t="s">
        <v>17023</v>
      </c>
      <c r="D4491">
        <v>2012</v>
      </c>
      <c r="E4491" t="s">
        <v>889</v>
      </c>
      <c r="F4491">
        <v>89</v>
      </c>
      <c r="G4491">
        <v>9</v>
      </c>
      <c r="H4491" t="s">
        <v>17024</v>
      </c>
      <c r="J4491" t="s">
        <v>17025</v>
      </c>
      <c r="L4491" t="s">
        <v>20</v>
      </c>
      <c r="M4491" t="s">
        <v>19</v>
      </c>
      <c r="P4491" t="b">
        <f t="shared" si="2513"/>
        <v>0</v>
      </c>
      <c r="Q4491" t="b">
        <f t="shared" si="2498"/>
        <v>0</v>
      </c>
      <c r="R4491" t="b">
        <f t="shared" si="2514"/>
        <v>0</v>
      </c>
      <c r="S4491" t="b">
        <f t="shared" si="2515"/>
        <v>0</v>
      </c>
      <c r="T4491" t="b">
        <f t="shared" si="2516"/>
        <v>0</v>
      </c>
      <c r="U4491" t="b">
        <f t="shared" si="2517"/>
        <v>0</v>
      </c>
      <c r="V4491" t="b">
        <f t="shared" si="2505"/>
        <v>0</v>
      </c>
      <c r="W4491" t="b">
        <f t="shared" si="2506"/>
        <v>0</v>
      </c>
      <c r="X4491" t="b">
        <f t="shared" si="2518"/>
        <v>0</v>
      </c>
      <c r="Y4491" t="b">
        <f t="shared" si="2519"/>
        <v>0</v>
      </c>
      <c r="Z4491" t="b">
        <f t="shared" si="2520"/>
        <v>0</v>
      </c>
      <c r="AA4491" t="b">
        <f t="shared" si="2521"/>
        <v>0</v>
      </c>
    </row>
    <row r="4492" spans="1:27" x14ac:dyDescent="0.25">
      <c r="A4492" t="s">
        <v>10797</v>
      </c>
      <c r="B4492" t="s">
        <v>17026</v>
      </c>
      <c r="C4492" t="s">
        <v>17027</v>
      </c>
      <c r="D4492">
        <v>2012</v>
      </c>
      <c r="E4492" t="s">
        <v>284</v>
      </c>
      <c r="F4492">
        <v>2</v>
      </c>
      <c r="G4492">
        <v>11</v>
      </c>
      <c r="H4492" t="s">
        <v>17028</v>
      </c>
      <c r="J4492" t="s">
        <v>17029</v>
      </c>
      <c r="L4492" t="s">
        <v>19</v>
      </c>
      <c r="M4492" t="s">
        <v>20</v>
      </c>
      <c r="P4492" t="b">
        <f t="shared" si="2513"/>
        <v>0</v>
      </c>
      <c r="Q4492" t="b">
        <f t="shared" si="2498"/>
        <v>0</v>
      </c>
      <c r="R4492" t="b">
        <f t="shared" si="2514"/>
        <v>0</v>
      </c>
      <c r="S4492" t="b">
        <f t="shared" si="2515"/>
        <v>0</v>
      </c>
      <c r="T4492" t="b">
        <f t="shared" si="2516"/>
        <v>0</v>
      </c>
      <c r="U4492" t="b">
        <f t="shared" si="2517"/>
        <v>0</v>
      </c>
      <c r="V4492" t="b">
        <f t="shared" si="2505"/>
        <v>0</v>
      </c>
      <c r="W4492" t="b">
        <f t="shared" si="2506"/>
        <v>0</v>
      </c>
      <c r="X4492" t="b">
        <f t="shared" si="2518"/>
        <v>0</v>
      </c>
      <c r="Y4492" t="b">
        <f t="shared" si="2519"/>
        <v>0</v>
      </c>
      <c r="Z4492" t="b">
        <f t="shared" si="2520"/>
        <v>0</v>
      </c>
      <c r="AA4492" t="b">
        <f t="shared" si="2521"/>
        <v>0</v>
      </c>
    </row>
    <row r="4493" spans="1:27" x14ac:dyDescent="0.25">
      <c r="A4493" t="s">
        <v>10797</v>
      </c>
      <c r="B4493" t="s">
        <v>17030</v>
      </c>
      <c r="C4493" t="s">
        <v>17031</v>
      </c>
      <c r="D4493">
        <v>2012</v>
      </c>
      <c r="E4493" t="s">
        <v>123</v>
      </c>
      <c r="F4493">
        <v>84</v>
      </c>
      <c r="G4493">
        <v>5</v>
      </c>
      <c r="H4493" t="s">
        <v>17032</v>
      </c>
      <c r="L4493" t="s">
        <v>20</v>
      </c>
      <c r="M4493" t="s">
        <v>35</v>
      </c>
      <c r="P4493" t="b">
        <f t="shared" si="2513"/>
        <v>0</v>
      </c>
      <c r="Q4493" t="b">
        <f t="shared" si="2498"/>
        <v>0</v>
      </c>
      <c r="R4493" t="b">
        <f t="shared" si="2514"/>
        <v>0</v>
      </c>
      <c r="S4493" t="b">
        <f t="shared" si="2515"/>
        <v>0</v>
      </c>
      <c r="T4493" t="b">
        <f t="shared" si="2516"/>
        <v>0</v>
      </c>
      <c r="U4493" t="b">
        <f t="shared" si="2517"/>
        <v>0</v>
      </c>
      <c r="V4493" t="b">
        <f t="shared" si="2505"/>
        <v>0</v>
      </c>
      <c r="W4493" t="b">
        <f t="shared" si="2506"/>
        <v>0</v>
      </c>
      <c r="X4493" t="b">
        <f t="shared" si="2518"/>
        <v>0</v>
      </c>
      <c r="Y4493" t="b">
        <f t="shared" si="2519"/>
        <v>0</v>
      </c>
      <c r="Z4493" t="b">
        <f t="shared" si="2520"/>
        <v>0</v>
      </c>
      <c r="AA4493" t="b">
        <f t="shared" si="2521"/>
        <v>0</v>
      </c>
    </row>
    <row r="4494" spans="1:27" x14ac:dyDescent="0.25">
      <c r="A4494" t="s">
        <v>10797</v>
      </c>
      <c r="B4494" t="s">
        <v>17033</v>
      </c>
      <c r="C4494" t="s">
        <v>17034</v>
      </c>
      <c r="D4494">
        <v>2012</v>
      </c>
      <c r="E4494" t="s">
        <v>274</v>
      </c>
      <c r="F4494">
        <v>179</v>
      </c>
      <c r="G4494">
        <v>2</v>
      </c>
      <c r="H4494" t="s">
        <v>17035</v>
      </c>
      <c r="L4494" t="s">
        <v>20</v>
      </c>
      <c r="M4494" t="s">
        <v>19</v>
      </c>
      <c r="P4494" t="b">
        <f t="shared" si="2513"/>
        <v>0</v>
      </c>
      <c r="Q4494" t="b">
        <f t="shared" si="2498"/>
        <v>0</v>
      </c>
      <c r="R4494" t="b">
        <f t="shared" si="2514"/>
        <v>0</v>
      </c>
      <c r="S4494" t="b">
        <f t="shared" si="2515"/>
        <v>0</v>
      </c>
      <c r="T4494" t="b">
        <f t="shared" si="2516"/>
        <v>0</v>
      </c>
      <c r="U4494" t="b">
        <f t="shared" si="2517"/>
        <v>0</v>
      </c>
      <c r="V4494" t="b">
        <f t="shared" si="2505"/>
        <v>0</v>
      </c>
      <c r="W4494" t="b">
        <f t="shared" si="2506"/>
        <v>0</v>
      </c>
      <c r="X4494" t="b">
        <f t="shared" si="2518"/>
        <v>0</v>
      </c>
      <c r="Y4494" t="b">
        <f t="shared" si="2519"/>
        <v>0</v>
      </c>
      <c r="Z4494" t="b">
        <f t="shared" si="2520"/>
        <v>0</v>
      </c>
      <c r="AA4494" t="b">
        <f t="shared" si="2521"/>
        <v>0</v>
      </c>
    </row>
    <row r="4495" spans="1:27" x14ac:dyDescent="0.25">
      <c r="A4495" t="s">
        <v>10797</v>
      </c>
      <c r="B4495" t="s">
        <v>17036</v>
      </c>
      <c r="C4495" t="s">
        <v>17037</v>
      </c>
      <c r="D4495">
        <v>2012</v>
      </c>
      <c r="E4495" t="s">
        <v>128</v>
      </c>
      <c r="F4495">
        <v>18</v>
      </c>
      <c r="G4495">
        <v>11</v>
      </c>
      <c r="H4495" t="s">
        <v>17038</v>
      </c>
      <c r="J4495" t="s">
        <v>15640</v>
      </c>
      <c r="L4495" t="s">
        <v>20</v>
      </c>
      <c r="M4495" t="s">
        <v>19</v>
      </c>
      <c r="P4495" t="b">
        <f t="shared" si="2513"/>
        <v>0</v>
      </c>
      <c r="Q4495" t="b">
        <f t="shared" si="2498"/>
        <v>0</v>
      </c>
      <c r="R4495" t="b">
        <f t="shared" si="2514"/>
        <v>0</v>
      </c>
      <c r="S4495" t="b">
        <f t="shared" si="2515"/>
        <v>0</v>
      </c>
      <c r="T4495" t="b">
        <f t="shared" si="2516"/>
        <v>0</v>
      </c>
      <c r="U4495" t="b">
        <f t="shared" si="2517"/>
        <v>0</v>
      </c>
      <c r="V4495" t="b">
        <f t="shared" si="2505"/>
        <v>0</v>
      </c>
      <c r="W4495" t="b">
        <f t="shared" si="2506"/>
        <v>0</v>
      </c>
      <c r="X4495" t="b">
        <f t="shared" si="2518"/>
        <v>0</v>
      </c>
      <c r="Y4495" t="b">
        <f t="shared" si="2519"/>
        <v>0</v>
      </c>
      <c r="Z4495" t="b">
        <f t="shared" si="2520"/>
        <v>0</v>
      </c>
      <c r="AA4495" t="b">
        <f t="shared" si="2521"/>
        <v>0</v>
      </c>
    </row>
    <row r="4496" spans="1:27" x14ac:dyDescent="0.25">
      <c r="A4496" t="s">
        <v>10797</v>
      </c>
      <c r="B4496" t="s">
        <v>17039</v>
      </c>
      <c r="C4496" t="s">
        <v>17040</v>
      </c>
      <c r="D4496">
        <v>2012</v>
      </c>
      <c r="E4496" t="s">
        <v>1371</v>
      </c>
      <c r="F4496">
        <v>76</v>
      </c>
      <c r="G4496">
        <v>8</v>
      </c>
      <c r="H4496" t="s">
        <v>17041</v>
      </c>
      <c r="L4496" t="s">
        <v>35</v>
      </c>
      <c r="M4496" t="s">
        <v>20</v>
      </c>
      <c r="P4496" t="b">
        <f t="shared" si="2513"/>
        <v>0</v>
      </c>
      <c r="Q4496" t="b">
        <f t="shared" si="2498"/>
        <v>0</v>
      </c>
      <c r="R4496" t="b">
        <f t="shared" si="2514"/>
        <v>0</v>
      </c>
      <c r="S4496" t="b">
        <f t="shared" si="2515"/>
        <v>0</v>
      </c>
      <c r="T4496" t="b">
        <f t="shared" si="2516"/>
        <v>0</v>
      </c>
      <c r="U4496" t="b">
        <f t="shared" si="2517"/>
        <v>0</v>
      </c>
      <c r="V4496" t="b">
        <f t="shared" si="2505"/>
        <v>0</v>
      </c>
      <c r="W4496" t="b">
        <f t="shared" si="2506"/>
        <v>0</v>
      </c>
      <c r="X4496" t="b">
        <f t="shared" si="2518"/>
        <v>0</v>
      </c>
      <c r="Y4496" t="b">
        <f t="shared" si="2519"/>
        <v>0</v>
      </c>
      <c r="Z4496" t="b">
        <f t="shared" si="2520"/>
        <v>0</v>
      </c>
      <c r="AA4496" t="b">
        <f t="shared" si="2521"/>
        <v>0</v>
      </c>
    </row>
    <row r="4497" spans="1:27" x14ac:dyDescent="0.25">
      <c r="A4497" t="s">
        <v>10797</v>
      </c>
      <c r="B4497" t="s">
        <v>17042</v>
      </c>
      <c r="C4497" t="s">
        <v>17043</v>
      </c>
      <c r="D4497">
        <v>2012</v>
      </c>
      <c r="E4497" t="s">
        <v>415</v>
      </c>
      <c r="F4497">
        <v>697</v>
      </c>
      <c r="G4497">
        <v>1</v>
      </c>
      <c r="H4497" t="s">
        <v>17044</v>
      </c>
      <c r="L4497" t="s">
        <v>20</v>
      </c>
      <c r="M4497" t="s">
        <v>19</v>
      </c>
      <c r="P4497" t="b">
        <f t="shared" si="2513"/>
        <v>0</v>
      </c>
      <c r="Q4497" t="b">
        <f t="shared" si="2498"/>
        <v>0</v>
      </c>
      <c r="R4497" t="b">
        <f t="shared" si="2514"/>
        <v>0</v>
      </c>
      <c r="S4497" t="b">
        <f t="shared" si="2515"/>
        <v>0</v>
      </c>
      <c r="T4497" t="b">
        <f t="shared" si="2516"/>
        <v>0</v>
      </c>
      <c r="U4497" t="b">
        <f t="shared" si="2517"/>
        <v>0</v>
      </c>
      <c r="V4497" t="b">
        <f t="shared" si="2505"/>
        <v>0</v>
      </c>
      <c r="W4497" t="b">
        <f t="shared" si="2506"/>
        <v>0</v>
      </c>
      <c r="X4497" t="b">
        <f t="shared" si="2518"/>
        <v>0</v>
      </c>
      <c r="Y4497" t="b">
        <f t="shared" si="2519"/>
        <v>0</v>
      </c>
      <c r="Z4497" t="b">
        <f t="shared" si="2520"/>
        <v>0</v>
      </c>
      <c r="AA4497" t="b">
        <f t="shared" si="2521"/>
        <v>0</v>
      </c>
    </row>
    <row r="4498" spans="1:27" x14ac:dyDescent="0.25">
      <c r="A4498" t="s">
        <v>10797</v>
      </c>
      <c r="B4498" t="s">
        <v>17045</v>
      </c>
      <c r="C4498" t="s">
        <v>17046</v>
      </c>
      <c r="D4498">
        <v>2012</v>
      </c>
      <c r="E4498" t="s">
        <v>43</v>
      </c>
      <c r="F4498">
        <v>37</v>
      </c>
      <c r="G4498">
        <v>7</v>
      </c>
      <c r="H4498" t="s">
        <v>17047</v>
      </c>
      <c r="J4498" t="s">
        <v>11191</v>
      </c>
      <c r="L4498" t="s">
        <v>35</v>
      </c>
      <c r="M4498" t="s">
        <v>20</v>
      </c>
      <c r="P4498" t="b">
        <f t="shared" si="2513"/>
        <v>0</v>
      </c>
      <c r="Q4498" t="b">
        <f t="shared" si="2498"/>
        <v>0</v>
      </c>
      <c r="R4498" t="b">
        <f t="shared" si="2514"/>
        <v>0</v>
      </c>
      <c r="S4498" t="b">
        <f t="shared" si="2515"/>
        <v>0</v>
      </c>
      <c r="T4498" t="b">
        <f t="shared" si="2516"/>
        <v>0</v>
      </c>
      <c r="U4498" t="b">
        <f t="shared" si="2517"/>
        <v>0</v>
      </c>
      <c r="V4498" t="b">
        <f t="shared" si="2505"/>
        <v>0</v>
      </c>
      <c r="W4498" t="b">
        <f t="shared" si="2506"/>
        <v>0</v>
      </c>
      <c r="X4498" t="b">
        <f t="shared" si="2518"/>
        <v>0</v>
      </c>
      <c r="Y4498" t="b">
        <f t="shared" si="2519"/>
        <v>0</v>
      </c>
      <c r="Z4498" t="b">
        <f t="shared" si="2520"/>
        <v>0</v>
      </c>
      <c r="AA4498" t="b">
        <f t="shared" si="2521"/>
        <v>0</v>
      </c>
    </row>
    <row r="4499" spans="1:27" x14ac:dyDescent="0.25">
      <c r="A4499" t="s">
        <v>10797</v>
      </c>
      <c r="B4499" t="s">
        <v>17048</v>
      </c>
      <c r="C4499" t="s">
        <v>17049</v>
      </c>
      <c r="D4499">
        <v>2012</v>
      </c>
      <c r="E4499" t="s">
        <v>5256</v>
      </c>
      <c r="F4499">
        <v>61</v>
      </c>
      <c r="G4499" s="2">
        <v>42828</v>
      </c>
      <c r="H4499" t="s">
        <v>17050</v>
      </c>
      <c r="J4499" t="s">
        <v>17051</v>
      </c>
      <c r="L4499" t="s">
        <v>20</v>
      </c>
      <c r="M4499" t="s">
        <v>35</v>
      </c>
      <c r="P4499" t="b">
        <f t="shared" si="2513"/>
        <v>0</v>
      </c>
      <c r="Q4499" t="b">
        <f t="shared" si="2498"/>
        <v>0</v>
      </c>
      <c r="R4499" t="b">
        <f t="shared" si="2514"/>
        <v>0</v>
      </c>
      <c r="S4499" t="b">
        <f t="shared" si="2515"/>
        <v>0</v>
      </c>
      <c r="T4499" t="b">
        <f t="shared" si="2516"/>
        <v>0</v>
      </c>
      <c r="U4499" t="b">
        <f t="shared" si="2517"/>
        <v>0</v>
      </c>
      <c r="V4499" t="b">
        <f t="shared" si="2505"/>
        <v>0</v>
      </c>
      <c r="W4499" t="b">
        <f t="shared" si="2506"/>
        <v>0</v>
      </c>
      <c r="X4499" t="b">
        <f t="shared" si="2518"/>
        <v>0</v>
      </c>
      <c r="Y4499" t="b">
        <f t="shared" si="2519"/>
        <v>0</v>
      </c>
      <c r="Z4499" t="b">
        <f t="shared" si="2520"/>
        <v>0</v>
      </c>
      <c r="AA4499" t="b">
        <f t="shared" si="2521"/>
        <v>0</v>
      </c>
    </row>
    <row r="4500" spans="1:27" x14ac:dyDescent="0.25">
      <c r="A4500" t="s">
        <v>10797</v>
      </c>
      <c r="B4500" t="s">
        <v>17052</v>
      </c>
      <c r="C4500" t="s">
        <v>17053</v>
      </c>
      <c r="D4500">
        <v>2012</v>
      </c>
      <c r="E4500" t="s">
        <v>5256</v>
      </c>
      <c r="F4500">
        <v>61</v>
      </c>
      <c r="G4500" s="2">
        <v>42828</v>
      </c>
      <c r="H4500" t="s">
        <v>17054</v>
      </c>
      <c r="L4500" t="s">
        <v>20</v>
      </c>
      <c r="M4500" t="s">
        <v>35</v>
      </c>
      <c r="P4500" t="b">
        <f t="shared" si="2513"/>
        <v>0</v>
      </c>
      <c r="Q4500" t="b">
        <f t="shared" si="2498"/>
        <v>0</v>
      </c>
      <c r="R4500" t="b">
        <f t="shared" si="2514"/>
        <v>0</v>
      </c>
      <c r="S4500" t="b">
        <f t="shared" si="2515"/>
        <v>0</v>
      </c>
      <c r="T4500" t="b">
        <f t="shared" si="2516"/>
        <v>0</v>
      </c>
      <c r="U4500" t="b">
        <f t="shared" si="2517"/>
        <v>0</v>
      </c>
      <c r="V4500" t="b">
        <f t="shared" si="2505"/>
        <v>0</v>
      </c>
      <c r="W4500" t="b">
        <f t="shared" si="2506"/>
        <v>0</v>
      </c>
      <c r="X4500" t="b">
        <f t="shared" si="2518"/>
        <v>0</v>
      </c>
      <c r="Y4500" t="b">
        <f t="shared" si="2519"/>
        <v>0</v>
      </c>
      <c r="Z4500" t="b">
        <f t="shared" si="2520"/>
        <v>0</v>
      </c>
      <c r="AA4500" t="b">
        <f t="shared" si="2521"/>
        <v>0</v>
      </c>
    </row>
    <row r="4501" spans="1:27" x14ac:dyDescent="0.25">
      <c r="A4501" t="s">
        <v>10797</v>
      </c>
      <c r="B4501" t="s">
        <v>17055</v>
      </c>
      <c r="C4501" t="s">
        <v>17056</v>
      </c>
      <c r="D4501">
        <v>2012</v>
      </c>
      <c r="E4501" t="s">
        <v>279</v>
      </c>
      <c r="F4501">
        <v>8</v>
      </c>
      <c r="G4501">
        <v>5</v>
      </c>
      <c r="H4501" t="s">
        <v>17057</v>
      </c>
      <c r="J4501" t="s">
        <v>17058</v>
      </c>
      <c r="L4501" t="s">
        <v>20</v>
      </c>
      <c r="M4501" t="s">
        <v>19</v>
      </c>
      <c r="P4501" t="b">
        <f t="shared" si="2513"/>
        <v>0</v>
      </c>
      <c r="Q4501" t="b">
        <f t="shared" si="2498"/>
        <v>0</v>
      </c>
      <c r="R4501" t="b">
        <f t="shared" si="2514"/>
        <v>0</v>
      </c>
      <c r="S4501" t="b">
        <f t="shared" si="2515"/>
        <v>0</v>
      </c>
      <c r="T4501" t="b">
        <f t="shared" si="2516"/>
        <v>0</v>
      </c>
      <c r="U4501" t="b">
        <f t="shared" si="2517"/>
        <v>0</v>
      </c>
      <c r="V4501" t="b">
        <f t="shared" si="2505"/>
        <v>0</v>
      </c>
      <c r="W4501" t="b">
        <f t="shared" si="2506"/>
        <v>0</v>
      </c>
      <c r="X4501" t="b">
        <f t="shared" si="2518"/>
        <v>0</v>
      </c>
      <c r="Y4501" t="b">
        <f t="shared" si="2519"/>
        <v>0</v>
      </c>
      <c r="Z4501" t="b">
        <f t="shared" si="2520"/>
        <v>0</v>
      </c>
      <c r="AA4501" t="b">
        <f t="shared" si="2521"/>
        <v>0</v>
      </c>
    </row>
    <row r="4502" spans="1:27" x14ac:dyDescent="0.25">
      <c r="A4502" t="s">
        <v>10797</v>
      </c>
      <c r="B4502" t="s">
        <v>17059</v>
      </c>
      <c r="C4502" t="s">
        <v>17060</v>
      </c>
      <c r="D4502">
        <v>2012</v>
      </c>
      <c r="E4502" t="s">
        <v>279</v>
      </c>
      <c r="F4502">
        <v>8</v>
      </c>
      <c r="G4502">
        <v>5</v>
      </c>
      <c r="H4502" t="s">
        <v>17061</v>
      </c>
      <c r="L4502" t="s">
        <v>20</v>
      </c>
      <c r="M4502" t="s">
        <v>19</v>
      </c>
      <c r="P4502" t="b">
        <f t="shared" si="2513"/>
        <v>0</v>
      </c>
      <c r="Q4502" t="b">
        <f t="shared" si="2498"/>
        <v>0</v>
      </c>
      <c r="R4502" t="b">
        <f t="shared" si="2514"/>
        <v>0</v>
      </c>
      <c r="S4502" t="b">
        <f t="shared" si="2515"/>
        <v>0</v>
      </c>
      <c r="T4502" t="b">
        <f t="shared" si="2516"/>
        <v>0</v>
      </c>
      <c r="U4502" t="b">
        <f t="shared" si="2517"/>
        <v>0</v>
      </c>
      <c r="V4502" t="b">
        <f t="shared" si="2505"/>
        <v>0</v>
      </c>
      <c r="W4502" t="b">
        <f t="shared" si="2506"/>
        <v>0</v>
      </c>
      <c r="X4502" t="b">
        <f t="shared" si="2518"/>
        <v>0</v>
      </c>
      <c r="Y4502" t="b">
        <f t="shared" si="2519"/>
        <v>0</v>
      </c>
      <c r="Z4502" t="b">
        <f t="shared" si="2520"/>
        <v>0</v>
      </c>
      <c r="AA4502" t="b">
        <f t="shared" si="2521"/>
        <v>0</v>
      </c>
    </row>
    <row r="4503" spans="1:27" x14ac:dyDescent="0.25">
      <c r="A4503" t="s">
        <v>10797</v>
      </c>
      <c r="B4503" t="s">
        <v>17062</v>
      </c>
      <c r="C4503" t="s">
        <v>17063</v>
      </c>
      <c r="D4503">
        <v>2012</v>
      </c>
      <c r="E4503" t="s">
        <v>17064</v>
      </c>
      <c r="F4503">
        <v>5</v>
      </c>
      <c r="H4503" t="s">
        <v>17065</v>
      </c>
      <c r="L4503" t="s">
        <v>20</v>
      </c>
      <c r="M4503" t="s">
        <v>35</v>
      </c>
      <c r="P4503" t="b">
        <f t="shared" si="2513"/>
        <v>0</v>
      </c>
      <c r="Q4503" t="b">
        <f t="shared" si="2498"/>
        <v>0</v>
      </c>
      <c r="R4503" t="b">
        <f t="shared" si="2514"/>
        <v>0</v>
      </c>
      <c r="S4503" t="b">
        <f t="shared" si="2515"/>
        <v>0</v>
      </c>
      <c r="T4503" t="b">
        <f t="shared" si="2516"/>
        <v>0</v>
      </c>
      <c r="U4503" t="b">
        <f t="shared" si="2517"/>
        <v>0</v>
      </c>
      <c r="V4503" t="b">
        <f t="shared" si="2505"/>
        <v>0</v>
      </c>
      <c r="W4503" t="b">
        <f t="shared" si="2506"/>
        <v>0</v>
      </c>
      <c r="X4503" t="b">
        <f t="shared" si="2518"/>
        <v>0</v>
      </c>
      <c r="Y4503" t="b">
        <f t="shared" si="2519"/>
        <v>0</v>
      </c>
      <c r="Z4503" t="b">
        <f t="shared" si="2520"/>
        <v>0</v>
      </c>
      <c r="AA4503" t="b">
        <f t="shared" si="2521"/>
        <v>0</v>
      </c>
    </row>
    <row r="4504" spans="1:27" x14ac:dyDescent="0.25">
      <c r="A4504" t="s">
        <v>10797</v>
      </c>
      <c r="B4504" t="s">
        <v>17066</v>
      </c>
      <c r="C4504" t="s">
        <v>17067</v>
      </c>
      <c r="D4504">
        <v>2012</v>
      </c>
      <c r="E4504" t="s">
        <v>9003</v>
      </c>
      <c r="F4504">
        <v>168</v>
      </c>
      <c r="G4504">
        <v>2</v>
      </c>
      <c r="H4504" t="s">
        <v>17068</v>
      </c>
      <c r="L4504" t="s">
        <v>20</v>
      </c>
      <c r="M4504" t="s">
        <v>35</v>
      </c>
      <c r="P4504" t="b">
        <f t="shared" si="2513"/>
        <v>0</v>
      </c>
      <c r="Q4504" t="b">
        <f t="shared" si="2498"/>
        <v>0</v>
      </c>
      <c r="R4504" t="b">
        <f t="shared" si="2514"/>
        <v>0</v>
      </c>
      <c r="S4504" t="b">
        <f t="shared" si="2515"/>
        <v>0</v>
      </c>
      <c r="T4504" t="b">
        <f t="shared" si="2516"/>
        <v>0</v>
      </c>
      <c r="U4504" t="b">
        <f t="shared" si="2517"/>
        <v>0</v>
      </c>
      <c r="V4504" t="b">
        <f t="shared" si="2505"/>
        <v>0</v>
      </c>
      <c r="W4504" t="b">
        <f t="shared" si="2506"/>
        <v>0</v>
      </c>
      <c r="X4504" t="b">
        <f t="shared" si="2518"/>
        <v>0</v>
      </c>
      <c r="Y4504" t="b">
        <f t="shared" si="2519"/>
        <v>0</v>
      </c>
      <c r="Z4504" t="b">
        <f t="shared" si="2520"/>
        <v>0</v>
      </c>
      <c r="AA4504" t="b">
        <f t="shared" si="2521"/>
        <v>0</v>
      </c>
    </row>
    <row r="4505" spans="1:27" x14ac:dyDescent="0.25">
      <c r="A4505" t="s">
        <v>10797</v>
      </c>
      <c r="B4505" t="s">
        <v>17069</v>
      </c>
      <c r="C4505" t="s">
        <v>17070</v>
      </c>
      <c r="D4505">
        <v>2012</v>
      </c>
      <c r="E4505" t="s">
        <v>227</v>
      </c>
      <c r="F4505">
        <v>215</v>
      </c>
      <c r="G4505">
        <v>20</v>
      </c>
      <c r="H4505" t="s">
        <v>17071</v>
      </c>
      <c r="J4505" t="s">
        <v>17072</v>
      </c>
      <c r="L4505" t="s">
        <v>20</v>
      </c>
      <c r="M4505" t="s">
        <v>19</v>
      </c>
      <c r="P4505" t="b">
        <f t="shared" si="2513"/>
        <v>0</v>
      </c>
      <c r="Q4505" t="b">
        <f t="shared" si="2498"/>
        <v>0</v>
      </c>
      <c r="R4505" t="b">
        <f t="shared" si="2514"/>
        <v>0</v>
      </c>
      <c r="S4505" t="b">
        <f t="shared" si="2515"/>
        <v>0</v>
      </c>
      <c r="T4505" t="b">
        <f t="shared" si="2516"/>
        <v>0</v>
      </c>
      <c r="U4505" t="b">
        <f t="shared" si="2517"/>
        <v>0</v>
      </c>
      <c r="V4505" t="b">
        <f t="shared" si="2505"/>
        <v>0</v>
      </c>
      <c r="W4505" t="b">
        <f t="shared" si="2506"/>
        <v>0</v>
      </c>
      <c r="X4505" t="b">
        <f t="shared" si="2518"/>
        <v>0</v>
      </c>
      <c r="Y4505" t="b">
        <f t="shared" si="2519"/>
        <v>0</v>
      </c>
      <c r="Z4505" t="b">
        <f t="shared" si="2520"/>
        <v>0</v>
      </c>
      <c r="AA4505" t="b">
        <f t="shared" si="2521"/>
        <v>0</v>
      </c>
    </row>
    <row r="4506" spans="1:27" x14ac:dyDescent="0.25">
      <c r="A4506" t="s">
        <v>10797</v>
      </c>
      <c r="B4506" t="s">
        <v>17073</v>
      </c>
      <c r="C4506" t="s">
        <v>17074</v>
      </c>
      <c r="D4506">
        <v>2012</v>
      </c>
      <c r="E4506" t="s">
        <v>123</v>
      </c>
      <c r="F4506">
        <v>84</v>
      </c>
      <c r="G4506">
        <v>4</v>
      </c>
      <c r="H4506" t="s">
        <v>17075</v>
      </c>
      <c r="L4506" t="s">
        <v>20</v>
      </c>
      <c r="M4506" t="s">
        <v>19</v>
      </c>
      <c r="P4506" t="b">
        <f t="shared" si="2513"/>
        <v>0</v>
      </c>
      <c r="Q4506" t="b">
        <f t="shared" si="2498"/>
        <v>0</v>
      </c>
      <c r="R4506" t="b">
        <f t="shared" si="2514"/>
        <v>0</v>
      </c>
      <c r="S4506" t="b">
        <f t="shared" si="2515"/>
        <v>0</v>
      </c>
      <c r="T4506" t="b">
        <f t="shared" si="2516"/>
        <v>0</v>
      </c>
      <c r="U4506" t="b">
        <f t="shared" si="2517"/>
        <v>0</v>
      </c>
      <c r="V4506" t="b">
        <f t="shared" si="2505"/>
        <v>0</v>
      </c>
      <c r="W4506" t="b">
        <f t="shared" si="2506"/>
        <v>0</v>
      </c>
      <c r="X4506" t="b">
        <f t="shared" si="2518"/>
        <v>0</v>
      </c>
      <c r="Y4506" t="b">
        <f t="shared" si="2519"/>
        <v>0</v>
      </c>
      <c r="Z4506" t="b">
        <f t="shared" si="2520"/>
        <v>0</v>
      </c>
      <c r="AA4506" t="b">
        <f t="shared" si="2521"/>
        <v>0</v>
      </c>
    </row>
    <row r="4507" spans="1:27" x14ac:dyDescent="0.25">
      <c r="A4507" t="s">
        <v>10797</v>
      </c>
      <c r="B4507" t="s">
        <v>17076</v>
      </c>
      <c r="C4507" t="s">
        <v>17077</v>
      </c>
      <c r="D4507">
        <v>2012</v>
      </c>
      <c r="E4507" t="s">
        <v>996</v>
      </c>
      <c r="F4507">
        <v>26</v>
      </c>
      <c r="G4507">
        <v>5</v>
      </c>
      <c r="H4507" t="s">
        <v>17078</v>
      </c>
      <c r="L4507" t="s">
        <v>35</v>
      </c>
      <c r="M4507" t="s">
        <v>20</v>
      </c>
      <c r="P4507" t="b">
        <f t="shared" si="2513"/>
        <v>0</v>
      </c>
      <c r="Q4507" t="b">
        <f t="shared" si="2498"/>
        <v>0</v>
      </c>
      <c r="R4507" t="b">
        <f t="shared" si="2514"/>
        <v>0</v>
      </c>
      <c r="S4507" t="b">
        <f t="shared" si="2515"/>
        <v>0</v>
      </c>
      <c r="T4507" t="b">
        <f t="shared" si="2516"/>
        <v>0</v>
      </c>
      <c r="U4507" t="b">
        <f t="shared" si="2517"/>
        <v>0</v>
      </c>
      <c r="V4507" t="b">
        <f t="shared" si="2505"/>
        <v>0</v>
      </c>
      <c r="W4507" t="b">
        <f t="shared" si="2506"/>
        <v>0</v>
      </c>
      <c r="X4507" t="b">
        <f t="shared" si="2518"/>
        <v>0</v>
      </c>
      <c r="Y4507" t="b">
        <f t="shared" si="2519"/>
        <v>0</v>
      </c>
      <c r="Z4507" t="b">
        <f t="shared" si="2520"/>
        <v>0</v>
      </c>
      <c r="AA4507" t="b">
        <f t="shared" si="2521"/>
        <v>0</v>
      </c>
    </row>
    <row r="4508" spans="1:27" x14ac:dyDescent="0.25">
      <c r="A4508" t="s">
        <v>10797</v>
      </c>
      <c r="B4508" t="s">
        <v>17079</v>
      </c>
      <c r="C4508" t="s">
        <v>17080</v>
      </c>
      <c r="D4508">
        <v>2012</v>
      </c>
      <c r="E4508" t="s">
        <v>2652</v>
      </c>
      <c r="F4508">
        <v>40</v>
      </c>
      <c r="G4508">
        <v>2</v>
      </c>
      <c r="H4508" t="s">
        <v>17081</v>
      </c>
      <c r="L4508" t="s">
        <v>20</v>
      </c>
      <c r="M4508" t="s">
        <v>19</v>
      </c>
      <c r="P4508" t="b">
        <f t="shared" si="2513"/>
        <v>0</v>
      </c>
      <c r="Q4508" t="b">
        <f t="shared" si="2498"/>
        <v>0</v>
      </c>
      <c r="R4508" t="b">
        <f t="shared" si="2514"/>
        <v>0</v>
      </c>
      <c r="S4508" t="b">
        <f t="shared" si="2515"/>
        <v>0</v>
      </c>
      <c r="T4508" t="b">
        <f t="shared" si="2516"/>
        <v>0</v>
      </c>
      <c r="U4508" t="b">
        <f t="shared" si="2517"/>
        <v>0</v>
      </c>
      <c r="V4508" t="b">
        <f t="shared" si="2505"/>
        <v>0</v>
      </c>
      <c r="W4508" t="b">
        <f t="shared" si="2506"/>
        <v>0</v>
      </c>
      <c r="X4508" t="b">
        <f t="shared" si="2518"/>
        <v>0</v>
      </c>
      <c r="Y4508" t="b">
        <f t="shared" si="2519"/>
        <v>0</v>
      </c>
      <c r="Z4508" t="b">
        <f t="shared" si="2520"/>
        <v>0</v>
      </c>
      <c r="AA4508" t="b">
        <f t="shared" si="2521"/>
        <v>0</v>
      </c>
    </row>
    <row r="4509" spans="1:27" x14ac:dyDescent="0.25">
      <c r="A4509" t="s">
        <v>10797</v>
      </c>
      <c r="B4509" t="s">
        <v>17082</v>
      </c>
      <c r="C4509" t="s">
        <v>17083</v>
      </c>
      <c r="D4509">
        <v>2012</v>
      </c>
      <c r="E4509" t="s">
        <v>17084</v>
      </c>
      <c r="F4509">
        <v>33</v>
      </c>
      <c r="G4509">
        <v>5</v>
      </c>
      <c r="H4509" t="s">
        <v>17085</v>
      </c>
      <c r="L4509" t="s">
        <v>19</v>
      </c>
      <c r="M4509" t="s">
        <v>20</v>
      </c>
      <c r="P4509" t="b">
        <f t="shared" si="2513"/>
        <v>0</v>
      </c>
      <c r="Q4509" t="b">
        <f t="shared" si="2498"/>
        <v>0</v>
      </c>
      <c r="R4509" t="b">
        <f t="shared" si="2514"/>
        <v>0</v>
      </c>
      <c r="S4509" t="b">
        <f t="shared" si="2515"/>
        <v>0</v>
      </c>
      <c r="T4509" t="b">
        <f t="shared" si="2516"/>
        <v>0</v>
      </c>
      <c r="U4509" t="b">
        <f t="shared" si="2517"/>
        <v>0</v>
      </c>
      <c r="V4509" t="b">
        <f t="shared" si="2505"/>
        <v>0</v>
      </c>
      <c r="W4509" t="b">
        <f t="shared" si="2506"/>
        <v>0</v>
      </c>
      <c r="X4509" t="b">
        <f t="shared" si="2518"/>
        <v>0</v>
      </c>
      <c r="Y4509" t="b">
        <f t="shared" si="2519"/>
        <v>0</v>
      </c>
      <c r="Z4509" t="b">
        <f t="shared" si="2520"/>
        <v>0</v>
      </c>
      <c r="AA4509" t="b">
        <f t="shared" si="2521"/>
        <v>0</v>
      </c>
    </row>
    <row r="4510" spans="1:27" x14ac:dyDescent="0.25">
      <c r="A4510" t="s">
        <v>10797</v>
      </c>
      <c r="B4510" t="s">
        <v>17086</v>
      </c>
      <c r="C4510" t="s">
        <v>17087</v>
      </c>
      <c r="D4510">
        <v>2012</v>
      </c>
      <c r="E4510" t="s">
        <v>2717</v>
      </c>
      <c r="F4510">
        <v>22</v>
      </c>
      <c r="G4510">
        <v>4</v>
      </c>
      <c r="H4510" t="s">
        <v>17088</v>
      </c>
      <c r="L4510" t="s">
        <v>20</v>
      </c>
      <c r="M4510" t="s">
        <v>35</v>
      </c>
      <c r="P4510" t="b">
        <f t="shared" si="2513"/>
        <v>0</v>
      </c>
      <c r="Q4510" t="b">
        <f t="shared" si="2498"/>
        <v>0</v>
      </c>
      <c r="R4510" t="b">
        <f t="shared" si="2514"/>
        <v>0</v>
      </c>
      <c r="S4510" t="b">
        <f t="shared" si="2515"/>
        <v>0</v>
      </c>
      <c r="T4510" t="b">
        <f t="shared" si="2516"/>
        <v>0</v>
      </c>
      <c r="U4510" t="b">
        <f t="shared" si="2517"/>
        <v>0</v>
      </c>
      <c r="V4510" t="b">
        <f t="shared" si="2505"/>
        <v>0</v>
      </c>
      <c r="W4510" t="b">
        <f t="shared" si="2506"/>
        <v>0</v>
      </c>
      <c r="X4510" t="b">
        <f t="shared" si="2518"/>
        <v>0</v>
      </c>
      <c r="Y4510" t="b">
        <f t="shared" si="2519"/>
        <v>0</v>
      </c>
      <c r="Z4510" t="b">
        <f t="shared" si="2520"/>
        <v>0</v>
      </c>
      <c r="AA4510" t="b">
        <f t="shared" si="2521"/>
        <v>0</v>
      </c>
    </row>
    <row r="4511" spans="1:27" x14ac:dyDescent="0.25">
      <c r="A4511" t="s">
        <v>10797</v>
      </c>
      <c r="B4511" t="s">
        <v>17089</v>
      </c>
      <c r="C4511" t="s">
        <v>17090</v>
      </c>
      <c r="D4511">
        <v>2012</v>
      </c>
      <c r="E4511" t="s">
        <v>2717</v>
      </c>
      <c r="F4511">
        <v>22</v>
      </c>
      <c r="G4511">
        <v>4</v>
      </c>
      <c r="H4511" t="s">
        <v>17091</v>
      </c>
      <c r="L4511" t="s">
        <v>20</v>
      </c>
      <c r="M4511" t="s">
        <v>35</v>
      </c>
      <c r="P4511" t="b">
        <f t="shared" si="2513"/>
        <v>0</v>
      </c>
      <c r="Q4511" t="b">
        <f t="shared" si="2498"/>
        <v>0</v>
      </c>
      <c r="R4511" t="b">
        <f t="shared" si="2514"/>
        <v>0</v>
      </c>
      <c r="S4511" t="b">
        <f t="shared" si="2515"/>
        <v>0</v>
      </c>
      <c r="T4511" t="b">
        <f t="shared" si="2516"/>
        <v>0</v>
      </c>
      <c r="U4511" t="b">
        <f t="shared" si="2517"/>
        <v>0</v>
      </c>
      <c r="V4511" t="b">
        <f t="shared" si="2505"/>
        <v>0</v>
      </c>
      <c r="W4511" t="b">
        <f t="shared" si="2506"/>
        <v>0</v>
      </c>
      <c r="X4511" t="b">
        <f t="shared" si="2518"/>
        <v>0</v>
      </c>
      <c r="Y4511" t="b">
        <f t="shared" si="2519"/>
        <v>0</v>
      </c>
      <c r="Z4511" t="b">
        <f t="shared" si="2520"/>
        <v>0</v>
      </c>
      <c r="AA4511" t="b">
        <f t="shared" si="2521"/>
        <v>0</v>
      </c>
    </row>
    <row r="4512" spans="1:27" x14ac:dyDescent="0.25">
      <c r="A4512" t="s">
        <v>10797</v>
      </c>
      <c r="B4512" t="s">
        <v>17092</v>
      </c>
      <c r="C4512" t="s">
        <v>17093</v>
      </c>
      <c r="D4512">
        <v>2012</v>
      </c>
      <c r="E4512" t="s">
        <v>17094</v>
      </c>
      <c r="F4512">
        <v>15</v>
      </c>
      <c r="G4512">
        <v>2</v>
      </c>
      <c r="H4512" t="s">
        <v>17095</v>
      </c>
      <c r="J4512" t="s">
        <v>17096</v>
      </c>
      <c r="L4512" t="s">
        <v>19</v>
      </c>
      <c r="M4512" t="s">
        <v>20</v>
      </c>
      <c r="P4512" t="b">
        <f t="shared" si="2513"/>
        <v>0</v>
      </c>
      <c r="Q4512" t="b">
        <f t="shared" si="2498"/>
        <v>0</v>
      </c>
      <c r="R4512" t="b">
        <f t="shared" si="2514"/>
        <v>0</v>
      </c>
      <c r="S4512" t="b">
        <f t="shared" si="2515"/>
        <v>0</v>
      </c>
      <c r="T4512" t="b">
        <f t="shared" si="2516"/>
        <v>0</v>
      </c>
      <c r="U4512" t="b">
        <f t="shared" si="2517"/>
        <v>0</v>
      </c>
      <c r="V4512" t="b">
        <f t="shared" si="2505"/>
        <v>0</v>
      </c>
      <c r="W4512" t="b">
        <f t="shared" si="2506"/>
        <v>0</v>
      </c>
      <c r="X4512" t="b">
        <f t="shared" si="2518"/>
        <v>0</v>
      </c>
      <c r="Y4512" t="b">
        <f t="shared" si="2519"/>
        <v>0</v>
      </c>
      <c r="Z4512" t="b">
        <f t="shared" si="2520"/>
        <v>0</v>
      </c>
      <c r="AA4512" t="b">
        <f t="shared" si="2521"/>
        <v>0</v>
      </c>
    </row>
    <row r="4513" spans="1:27" x14ac:dyDescent="0.25">
      <c r="A4513" t="s">
        <v>10797</v>
      </c>
      <c r="B4513" t="s">
        <v>17097</v>
      </c>
      <c r="C4513" t="s">
        <v>17098</v>
      </c>
      <c r="D4513">
        <v>2012</v>
      </c>
      <c r="E4513" t="s">
        <v>274</v>
      </c>
      <c r="F4513">
        <v>179</v>
      </c>
      <c r="G4513">
        <v>1</v>
      </c>
      <c r="H4513" t="s">
        <v>11797</v>
      </c>
      <c r="J4513" t="s">
        <v>17099</v>
      </c>
      <c r="L4513" t="s">
        <v>19</v>
      </c>
      <c r="M4513" t="s">
        <v>20</v>
      </c>
      <c r="P4513" t="b">
        <f t="shared" si="2513"/>
        <v>0</v>
      </c>
      <c r="Q4513" t="b">
        <f t="shared" si="2498"/>
        <v>0</v>
      </c>
      <c r="R4513" t="b">
        <f t="shared" si="2514"/>
        <v>0</v>
      </c>
      <c r="S4513" t="b">
        <f t="shared" si="2515"/>
        <v>0</v>
      </c>
      <c r="T4513" t="b">
        <f t="shared" si="2516"/>
        <v>0</v>
      </c>
      <c r="U4513" t="b">
        <f t="shared" si="2517"/>
        <v>0</v>
      </c>
      <c r="V4513" t="b">
        <f t="shared" si="2505"/>
        <v>0</v>
      </c>
      <c r="W4513" t="b">
        <f t="shared" si="2506"/>
        <v>0</v>
      </c>
      <c r="X4513" t="b">
        <f t="shared" si="2518"/>
        <v>0</v>
      </c>
      <c r="Y4513" t="b">
        <f t="shared" si="2519"/>
        <v>0</v>
      </c>
      <c r="Z4513" t="b">
        <f t="shared" si="2520"/>
        <v>0</v>
      </c>
      <c r="AA4513" t="b">
        <f t="shared" si="2521"/>
        <v>0</v>
      </c>
    </row>
    <row r="4514" spans="1:27" x14ac:dyDescent="0.25">
      <c r="A4514" t="s">
        <v>10797</v>
      </c>
      <c r="B4514" t="s">
        <v>17100</v>
      </c>
      <c r="C4514" t="s">
        <v>17101</v>
      </c>
      <c r="D4514">
        <v>2012</v>
      </c>
      <c r="E4514" t="s">
        <v>438</v>
      </c>
      <c r="F4514">
        <v>154</v>
      </c>
      <c r="G4514">
        <v>4</v>
      </c>
      <c r="H4514" t="s">
        <v>17102</v>
      </c>
      <c r="L4514" t="s">
        <v>20</v>
      </c>
      <c r="M4514" t="s">
        <v>35</v>
      </c>
      <c r="P4514" t="b">
        <f t="shared" si="2513"/>
        <v>0</v>
      </c>
      <c r="Q4514" t="b">
        <f t="shared" si="2498"/>
        <v>0</v>
      </c>
      <c r="R4514" t="b">
        <f t="shared" si="2514"/>
        <v>0</v>
      </c>
      <c r="S4514" t="b">
        <f t="shared" si="2515"/>
        <v>0</v>
      </c>
      <c r="T4514" t="b">
        <f t="shared" si="2516"/>
        <v>0</v>
      </c>
      <c r="U4514" t="b">
        <f t="shared" si="2517"/>
        <v>0</v>
      </c>
      <c r="V4514" t="b">
        <f t="shared" si="2505"/>
        <v>0</v>
      </c>
      <c r="W4514" t="b">
        <f t="shared" si="2506"/>
        <v>0</v>
      </c>
      <c r="X4514" t="b">
        <f t="shared" si="2518"/>
        <v>0</v>
      </c>
      <c r="Y4514" t="b">
        <f t="shared" si="2519"/>
        <v>0</v>
      </c>
      <c r="Z4514" t="b">
        <f t="shared" si="2520"/>
        <v>0</v>
      </c>
      <c r="AA4514" t="b">
        <f t="shared" si="2521"/>
        <v>0</v>
      </c>
    </row>
    <row r="4515" spans="1:27" x14ac:dyDescent="0.25">
      <c r="A4515" t="s">
        <v>10797</v>
      </c>
      <c r="B4515" t="s">
        <v>17103</v>
      </c>
      <c r="C4515" t="s">
        <v>17104</v>
      </c>
      <c r="D4515">
        <v>2012</v>
      </c>
      <c r="E4515" t="s">
        <v>438</v>
      </c>
      <c r="F4515">
        <v>154</v>
      </c>
      <c r="G4515">
        <v>4</v>
      </c>
      <c r="H4515" t="s">
        <v>17105</v>
      </c>
      <c r="L4515" t="s">
        <v>20</v>
      </c>
      <c r="M4515" t="s">
        <v>19</v>
      </c>
      <c r="P4515" t="b">
        <f t="shared" si="2513"/>
        <v>0</v>
      </c>
      <c r="Q4515" t="b">
        <f t="shared" si="2498"/>
        <v>0</v>
      </c>
      <c r="R4515" t="b">
        <f t="shared" si="2514"/>
        <v>0</v>
      </c>
      <c r="S4515" t="b">
        <f t="shared" si="2515"/>
        <v>0</v>
      </c>
      <c r="T4515" t="b">
        <f t="shared" si="2516"/>
        <v>0</v>
      </c>
      <c r="U4515" t="b">
        <f t="shared" si="2517"/>
        <v>0</v>
      </c>
      <c r="V4515" t="b">
        <f t="shared" si="2505"/>
        <v>0</v>
      </c>
      <c r="W4515" t="b">
        <f t="shared" si="2506"/>
        <v>0</v>
      </c>
      <c r="X4515" t="b">
        <f t="shared" si="2518"/>
        <v>0</v>
      </c>
      <c r="Y4515" t="b">
        <f t="shared" si="2519"/>
        <v>0</v>
      </c>
      <c r="Z4515" t="b">
        <f t="shared" si="2520"/>
        <v>0</v>
      </c>
      <c r="AA4515" t="b">
        <f t="shared" si="2521"/>
        <v>0</v>
      </c>
    </row>
    <row r="4516" spans="1:27" x14ac:dyDescent="0.25">
      <c r="A4516" t="s">
        <v>10797</v>
      </c>
      <c r="B4516" t="s">
        <v>17106</v>
      </c>
      <c r="C4516" t="s">
        <v>17107</v>
      </c>
      <c r="D4516">
        <v>2012</v>
      </c>
      <c r="E4516" t="s">
        <v>438</v>
      </c>
      <c r="F4516">
        <v>154</v>
      </c>
      <c r="G4516">
        <v>4</v>
      </c>
      <c r="H4516" t="s">
        <v>17108</v>
      </c>
      <c r="J4516" t="s">
        <v>17109</v>
      </c>
      <c r="L4516" t="s">
        <v>20</v>
      </c>
      <c r="M4516" t="s">
        <v>19</v>
      </c>
      <c r="P4516" t="b">
        <f t="shared" si="2513"/>
        <v>0</v>
      </c>
      <c r="Q4516" t="b">
        <f t="shared" si="2498"/>
        <v>0</v>
      </c>
      <c r="R4516" t="b">
        <f t="shared" si="2514"/>
        <v>0</v>
      </c>
      <c r="S4516" t="b">
        <f t="shared" si="2515"/>
        <v>0</v>
      </c>
      <c r="T4516" t="b">
        <f t="shared" si="2516"/>
        <v>0</v>
      </c>
      <c r="U4516" t="b">
        <f t="shared" si="2517"/>
        <v>0</v>
      </c>
      <c r="V4516" t="b">
        <f t="shared" si="2505"/>
        <v>0</v>
      </c>
      <c r="W4516" t="b">
        <f t="shared" si="2506"/>
        <v>0</v>
      </c>
      <c r="X4516" t="b">
        <f t="shared" si="2518"/>
        <v>0</v>
      </c>
      <c r="Y4516" t="b">
        <f t="shared" si="2519"/>
        <v>0</v>
      </c>
      <c r="Z4516" t="b">
        <f t="shared" si="2520"/>
        <v>0</v>
      </c>
      <c r="AA4516" t="b">
        <f t="shared" si="2521"/>
        <v>0</v>
      </c>
    </row>
    <row r="4517" spans="1:27" x14ac:dyDescent="0.25">
      <c r="A4517" t="s">
        <v>10797</v>
      </c>
      <c r="B4517" t="s">
        <v>17110</v>
      </c>
      <c r="C4517" t="s">
        <v>17111</v>
      </c>
      <c r="D4517">
        <v>2012</v>
      </c>
      <c r="E4517" t="s">
        <v>118</v>
      </c>
      <c r="F4517">
        <v>153</v>
      </c>
      <c r="G4517">
        <v>4</v>
      </c>
      <c r="H4517" t="s">
        <v>17112</v>
      </c>
      <c r="L4517" t="s">
        <v>20</v>
      </c>
      <c r="M4517" t="s">
        <v>19</v>
      </c>
      <c r="P4517" t="b">
        <f t="shared" si="2513"/>
        <v>0</v>
      </c>
      <c r="Q4517" t="b">
        <f t="shared" si="2498"/>
        <v>0</v>
      </c>
      <c r="R4517" t="b">
        <f t="shared" si="2514"/>
        <v>0</v>
      </c>
      <c r="S4517" t="b">
        <f t="shared" si="2515"/>
        <v>0</v>
      </c>
      <c r="T4517" t="b">
        <f t="shared" si="2516"/>
        <v>0</v>
      </c>
      <c r="U4517" t="b">
        <f t="shared" si="2517"/>
        <v>0</v>
      </c>
      <c r="V4517" t="b">
        <f t="shared" si="2505"/>
        <v>0</v>
      </c>
      <c r="W4517" t="b">
        <f t="shared" si="2506"/>
        <v>0</v>
      </c>
      <c r="X4517" t="b">
        <f t="shared" si="2518"/>
        <v>0</v>
      </c>
      <c r="Y4517" t="b">
        <f t="shared" si="2519"/>
        <v>0</v>
      </c>
      <c r="Z4517" t="b">
        <f t="shared" si="2520"/>
        <v>0</v>
      </c>
      <c r="AA4517" t="b">
        <f t="shared" si="2521"/>
        <v>0</v>
      </c>
    </row>
    <row r="4518" spans="1:27" x14ac:dyDescent="0.25">
      <c r="A4518" t="s">
        <v>10797</v>
      </c>
      <c r="B4518" t="s">
        <v>17113</v>
      </c>
      <c r="C4518" t="s">
        <v>17114</v>
      </c>
      <c r="D4518">
        <v>2012</v>
      </c>
      <c r="E4518" t="s">
        <v>118</v>
      </c>
      <c r="F4518">
        <v>153</v>
      </c>
      <c r="G4518">
        <v>4</v>
      </c>
      <c r="H4518" t="s">
        <v>17115</v>
      </c>
      <c r="L4518" t="s">
        <v>35</v>
      </c>
      <c r="M4518" t="s">
        <v>20</v>
      </c>
      <c r="P4518" t="b">
        <f t="shared" si="2513"/>
        <v>0</v>
      </c>
      <c r="Q4518" t="b">
        <f t="shared" si="2498"/>
        <v>0</v>
      </c>
      <c r="R4518" t="b">
        <f t="shared" si="2514"/>
        <v>0</v>
      </c>
      <c r="S4518" t="b">
        <f t="shared" si="2515"/>
        <v>0</v>
      </c>
      <c r="T4518" t="b">
        <f t="shared" si="2516"/>
        <v>0</v>
      </c>
      <c r="U4518" t="b">
        <f t="shared" si="2517"/>
        <v>0</v>
      </c>
      <c r="V4518" t="b">
        <f t="shared" si="2505"/>
        <v>0</v>
      </c>
      <c r="W4518" t="b">
        <f t="shared" si="2506"/>
        <v>0</v>
      </c>
      <c r="X4518" t="b">
        <f t="shared" si="2518"/>
        <v>0</v>
      </c>
      <c r="Y4518" t="b">
        <f t="shared" si="2519"/>
        <v>0</v>
      </c>
      <c r="Z4518" t="b">
        <f t="shared" si="2520"/>
        <v>0</v>
      </c>
      <c r="AA4518" t="b">
        <f t="shared" si="2521"/>
        <v>0</v>
      </c>
    </row>
    <row r="4519" spans="1:27" x14ac:dyDescent="0.25">
      <c r="A4519" t="s">
        <v>10797</v>
      </c>
      <c r="B4519" t="s">
        <v>17116</v>
      </c>
      <c r="C4519" t="s">
        <v>17117</v>
      </c>
      <c r="D4519">
        <v>2012</v>
      </c>
      <c r="E4519" t="s">
        <v>90</v>
      </c>
      <c r="F4519">
        <v>66</v>
      </c>
      <c r="G4519">
        <v>10</v>
      </c>
      <c r="H4519" t="s">
        <v>17118</v>
      </c>
      <c r="L4519" t="s">
        <v>20</v>
      </c>
      <c r="M4519" t="s">
        <v>35</v>
      </c>
      <c r="P4519" t="b">
        <f t="shared" si="2513"/>
        <v>0</v>
      </c>
      <c r="Q4519" t="b">
        <f t="shared" si="2498"/>
        <v>0</v>
      </c>
      <c r="R4519" t="b">
        <f t="shared" si="2514"/>
        <v>0</v>
      </c>
      <c r="S4519" t="b">
        <f t="shared" si="2515"/>
        <v>0</v>
      </c>
      <c r="T4519" t="b">
        <f t="shared" si="2516"/>
        <v>0</v>
      </c>
      <c r="U4519" t="b">
        <f t="shared" si="2517"/>
        <v>0</v>
      </c>
      <c r="V4519" t="b">
        <f t="shared" si="2505"/>
        <v>0</v>
      </c>
      <c r="W4519" t="b">
        <f t="shared" si="2506"/>
        <v>0</v>
      </c>
      <c r="X4519" t="b">
        <f t="shared" si="2518"/>
        <v>0</v>
      </c>
      <c r="Y4519" t="b">
        <f t="shared" si="2519"/>
        <v>0</v>
      </c>
      <c r="Z4519" t="b">
        <f t="shared" si="2520"/>
        <v>0</v>
      </c>
      <c r="AA4519" t="b">
        <f t="shared" si="2521"/>
        <v>0</v>
      </c>
    </row>
    <row r="4520" spans="1:27" x14ac:dyDescent="0.25">
      <c r="A4520" t="s">
        <v>10797</v>
      </c>
      <c r="B4520" t="s">
        <v>17119</v>
      </c>
      <c r="C4520" t="s">
        <v>17120</v>
      </c>
      <c r="D4520">
        <v>2012</v>
      </c>
      <c r="E4520" t="s">
        <v>1294</v>
      </c>
      <c r="F4520">
        <v>21</v>
      </c>
      <c r="G4520">
        <v>11</v>
      </c>
      <c r="H4520" t="s">
        <v>17121</v>
      </c>
      <c r="L4520" t="s">
        <v>20</v>
      </c>
      <c r="M4520" t="s">
        <v>35</v>
      </c>
      <c r="P4520" t="b">
        <f t="shared" si="2513"/>
        <v>0</v>
      </c>
      <c r="Q4520" t="b">
        <f t="shared" si="2498"/>
        <v>0</v>
      </c>
      <c r="R4520" t="b">
        <f t="shared" si="2514"/>
        <v>0</v>
      </c>
      <c r="S4520" t="b">
        <f t="shared" si="2515"/>
        <v>0</v>
      </c>
      <c r="T4520" t="b">
        <f t="shared" si="2516"/>
        <v>0</v>
      </c>
      <c r="U4520" t="b">
        <f t="shared" si="2517"/>
        <v>0</v>
      </c>
      <c r="V4520" t="b">
        <f t="shared" si="2505"/>
        <v>0</v>
      </c>
      <c r="W4520" t="b">
        <f t="shared" si="2506"/>
        <v>0</v>
      </c>
      <c r="X4520" t="b">
        <f t="shared" si="2518"/>
        <v>0</v>
      </c>
      <c r="Y4520" t="b">
        <f t="shared" si="2519"/>
        <v>0</v>
      </c>
      <c r="Z4520" t="b">
        <f t="shared" si="2520"/>
        <v>0</v>
      </c>
      <c r="AA4520" t="b">
        <f t="shared" si="2521"/>
        <v>0</v>
      </c>
    </row>
    <row r="4521" spans="1:27" x14ac:dyDescent="0.25">
      <c r="A4521" t="s">
        <v>10797</v>
      </c>
      <c r="B4521" t="s">
        <v>17122</v>
      </c>
      <c r="C4521" t="s">
        <v>17123</v>
      </c>
      <c r="D4521">
        <v>2012</v>
      </c>
      <c r="E4521" t="s">
        <v>11655</v>
      </c>
      <c r="F4521">
        <v>163</v>
      </c>
      <c r="G4521">
        <v>2</v>
      </c>
      <c r="H4521" t="s">
        <v>17124</v>
      </c>
      <c r="J4521" t="s">
        <v>17125</v>
      </c>
      <c r="L4521" t="s">
        <v>20</v>
      </c>
      <c r="M4521" t="s">
        <v>19</v>
      </c>
      <c r="P4521" t="b">
        <f t="shared" si="2513"/>
        <v>0</v>
      </c>
      <c r="Q4521" t="b">
        <f t="shared" ref="Q4521:Q4584" si="2522">ISNUMBER(SEARCH("marine",$C4521))</f>
        <v>0</v>
      </c>
      <c r="R4521" t="b">
        <f t="shared" si="2514"/>
        <v>0</v>
      </c>
      <c r="S4521" t="b">
        <f t="shared" si="2515"/>
        <v>0</v>
      </c>
      <c r="T4521" t="b">
        <f t="shared" si="2516"/>
        <v>0</v>
      </c>
      <c r="U4521" t="b">
        <f t="shared" si="2517"/>
        <v>0</v>
      </c>
      <c r="V4521" t="b">
        <f t="shared" si="2505"/>
        <v>0</v>
      </c>
      <c r="W4521" t="b">
        <f t="shared" si="2506"/>
        <v>0</v>
      </c>
      <c r="X4521" t="b">
        <f t="shared" si="2518"/>
        <v>0</v>
      </c>
      <c r="Y4521" t="b">
        <f t="shared" si="2519"/>
        <v>0</v>
      </c>
      <c r="Z4521" t="b">
        <f t="shared" si="2520"/>
        <v>0</v>
      </c>
      <c r="AA4521" t="b">
        <f t="shared" si="2521"/>
        <v>0</v>
      </c>
    </row>
    <row r="4522" spans="1:27" x14ac:dyDescent="0.25">
      <c r="A4522" t="s">
        <v>10797</v>
      </c>
      <c r="B4522" t="s">
        <v>17126</v>
      </c>
      <c r="C4522" t="s">
        <v>17127</v>
      </c>
      <c r="D4522">
        <v>2012</v>
      </c>
      <c r="E4522" t="s">
        <v>3257</v>
      </c>
      <c r="F4522">
        <v>58</v>
      </c>
      <c r="G4522">
        <v>2</v>
      </c>
      <c r="H4522" t="s">
        <v>17128</v>
      </c>
      <c r="J4522" t="s">
        <v>17129</v>
      </c>
      <c r="L4522" t="s">
        <v>20</v>
      </c>
      <c r="M4522" t="s">
        <v>19</v>
      </c>
      <c r="P4522" t="b">
        <f t="shared" si="2513"/>
        <v>0</v>
      </c>
      <c r="Q4522" t="b">
        <f t="shared" si="2522"/>
        <v>0</v>
      </c>
      <c r="R4522" t="b">
        <f t="shared" si="2514"/>
        <v>0</v>
      </c>
      <c r="S4522" t="b">
        <f t="shared" si="2515"/>
        <v>0</v>
      </c>
      <c r="T4522" t="b">
        <f t="shared" si="2516"/>
        <v>0</v>
      </c>
      <c r="U4522" t="b">
        <f t="shared" si="2517"/>
        <v>0</v>
      </c>
      <c r="V4522" t="b">
        <f t="shared" si="2505"/>
        <v>0</v>
      </c>
      <c r="W4522" t="b">
        <f t="shared" si="2506"/>
        <v>0</v>
      </c>
      <c r="X4522" t="b">
        <f t="shared" si="2518"/>
        <v>0</v>
      </c>
      <c r="Y4522" t="b">
        <f t="shared" si="2519"/>
        <v>0</v>
      </c>
      <c r="Z4522" t="b">
        <f t="shared" si="2520"/>
        <v>0</v>
      </c>
      <c r="AA4522" t="b">
        <f t="shared" si="2521"/>
        <v>0</v>
      </c>
    </row>
    <row r="4523" spans="1:27" x14ac:dyDescent="0.25">
      <c r="A4523" t="s">
        <v>10797</v>
      </c>
      <c r="B4523" t="s">
        <v>17130</v>
      </c>
      <c r="C4523" t="s">
        <v>17131</v>
      </c>
      <c r="D4523">
        <v>2012</v>
      </c>
      <c r="E4523" t="s">
        <v>128</v>
      </c>
      <c r="F4523">
        <v>18</v>
      </c>
      <c r="G4523">
        <v>10</v>
      </c>
      <c r="H4523" t="s">
        <v>17132</v>
      </c>
      <c r="J4523" t="s">
        <v>17133</v>
      </c>
      <c r="L4523" t="s">
        <v>20</v>
      </c>
      <c r="M4523" t="s">
        <v>35</v>
      </c>
      <c r="P4523" t="b">
        <f t="shared" si="2513"/>
        <v>0</v>
      </c>
      <c r="Q4523" t="b">
        <f t="shared" si="2522"/>
        <v>0</v>
      </c>
      <c r="R4523" t="b">
        <f t="shared" si="2514"/>
        <v>0</v>
      </c>
      <c r="S4523" t="b">
        <f t="shared" si="2515"/>
        <v>0</v>
      </c>
      <c r="T4523" t="b">
        <f t="shared" si="2516"/>
        <v>0</v>
      </c>
      <c r="U4523" t="b">
        <f t="shared" si="2517"/>
        <v>0</v>
      </c>
      <c r="V4523" t="b">
        <f t="shared" si="2505"/>
        <v>0</v>
      </c>
      <c r="W4523" t="b">
        <f t="shared" si="2506"/>
        <v>0</v>
      </c>
      <c r="X4523" t="b">
        <f t="shared" si="2518"/>
        <v>0</v>
      </c>
      <c r="Y4523" t="b">
        <f t="shared" si="2519"/>
        <v>0</v>
      </c>
      <c r="Z4523" t="b">
        <f t="shared" si="2520"/>
        <v>0</v>
      </c>
      <c r="AA4523" t="b">
        <f t="shared" si="2521"/>
        <v>0</v>
      </c>
    </row>
    <row r="4524" spans="1:27" x14ac:dyDescent="0.25">
      <c r="A4524" t="s">
        <v>10797</v>
      </c>
      <c r="B4524" t="s">
        <v>17134</v>
      </c>
      <c r="C4524" t="s">
        <v>17135</v>
      </c>
      <c r="D4524">
        <v>2012</v>
      </c>
      <c r="E4524" t="s">
        <v>17136</v>
      </c>
      <c r="F4524">
        <v>39</v>
      </c>
      <c r="G4524">
        <v>10</v>
      </c>
      <c r="H4524" t="s">
        <v>17137</v>
      </c>
      <c r="J4524" t="s">
        <v>17138</v>
      </c>
      <c r="L4524" t="s">
        <v>35</v>
      </c>
      <c r="M4524" t="s">
        <v>20</v>
      </c>
      <c r="P4524" t="b">
        <f t="shared" si="2513"/>
        <v>0</v>
      </c>
      <c r="Q4524" t="b">
        <f t="shared" si="2522"/>
        <v>0</v>
      </c>
      <c r="R4524" t="b">
        <f t="shared" si="2514"/>
        <v>0</v>
      </c>
      <c r="S4524" t="b">
        <f t="shared" si="2515"/>
        <v>0</v>
      </c>
      <c r="T4524" t="b">
        <f t="shared" si="2516"/>
        <v>0</v>
      </c>
      <c r="U4524" t="b">
        <f t="shared" si="2517"/>
        <v>0</v>
      </c>
      <c r="V4524" t="b">
        <f t="shared" si="2505"/>
        <v>0</v>
      </c>
      <c r="W4524" t="b">
        <f t="shared" si="2506"/>
        <v>0</v>
      </c>
      <c r="X4524" t="b">
        <f t="shared" si="2518"/>
        <v>0</v>
      </c>
      <c r="Y4524" t="b">
        <f t="shared" si="2519"/>
        <v>0</v>
      </c>
      <c r="Z4524" t="b">
        <f t="shared" si="2520"/>
        <v>0</v>
      </c>
      <c r="AA4524" t="b">
        <f t="shared" si="2521"/>
        <v>0</v>
      </c>
    </row>
    <row r="4525" spans="1:27" x14ac:dyDescent="0.25">
      <c r="A4525" t="s">
        <v>10797</v>
      </c>
      <c r="B4525" t="s">
        <v>17139</v>
      </c>
      <c r="C4525" t="s">
        <v>17140</v>
      </c>
      <c r="D4525">
        <v>2012</v>
      </c>
      <c r="E4525" t="s">
        <v>3744</v>
      </c>
      <c r="F4525">
        <v>47</v>
      </c>
      <c r="G4525">
        <v>2</v>
      </c>
      <c r="H4525" t="s">
        <v>17141</v>
      </c>
      <c r="L4525" t="s">
        <v>19</v>
      </c>
      <c r="M4525" t="s">
        <v>20</v>
      </c>
      <c r="P4525" t="b">
        <f t="shared" si="2513"/>
        <v>0</v>
      </c>
      <c r="Q4525" t="b">
        <f t="shared" si="2522"/>
        <v>0</v>
      </c>
      <c r="R4525" t="b">
        <f t="shared" si="2514"/>
        <v>0</v>
      </c>
      <c r="S4525" t="b">
        <f t="shared" si="2515"/>
        <v>0</v>
      </c>
      <c r="T4525" t="b">
        <f t="shared" si="2516"/>
        <v>0</v>
      </c>
      <c r="U4525" t="b">
        <f t="shared" si="2517"/>
        <v>0</v>
      </c>
      <c r="V4525" t="b">
        <f t="shared" si="2505"/>
        <v>0</v>
      </c>
      <c r="W4525" t="b">
        <f t="shared" si="2506"/>
        <v>0</v>
      </c>
      <c r="X4525" t="b">
        <f t="shared" si="2518"/>
        <v>0</v>
      </c>
      <c r="Y4525" t="b">
        <f t="shared" si="2519"/>
        <v>0</v>
      </c>
      <c r="Z4525" t="b">
        <f t="shared" si="2520"/>
        <v>0</v>
      </c>
      <c r="AA4525" t="b">
        <f t="shared" si="2521"/>
        <v>0</v>
      </c>
    </row>
    <row r="4526" spans="1:27" x14ac:dyDescent="0.25">
      <c r="A4526" t="s">
        <v>10797</v>
      </c>
      <c r="B4526" t="s">
        <v>17142</v>
      </c>
      <c r="C4526" t="s">
        <v>17143</v>
      </c>
      <c r="D4526">
        <v>2012</v>
      </c>
      <c r="E4526" t="s">
        <v>147</v>
      </c>
      <c r="F4526">
        <v>93</v>
      </c>
      <c r="G4526">
        <v>5</v>
      </c>
      <c r="H4526" t="s">
        <v>17144</v>
      </c>
      <c r="L4526" t="s">
        <v>20</v>
      </c>
      <c r="M4526" t="s">
        <v>19</v>
      </c>
      <c r="P4526" t="b">
        <f t="shared" si="2513"/>
        <v>0</v>
      </c>
      <c r="Q4526" t="b">
        <f t="shared" si="2522"/>
        <v>0</v>
      </c>
      <c r="R4526" t="b">
        <f t="shared" si="2514"/>
        <v>0</v>
      </c>
      <c r="S4526" t="b">
        <f t="shared" si="2515"/>
        <v>0</v>
      </c>
      <c r="T4526" t="b">
        <f t="shared" si="2516"/>
        <v>0</v>
      </c>
      <c r="U4526" t="b">
        <f t="shared" si="2517"/>
        <v>0</v>
      </c>
      <c r="V4526" t="b">
        <f t="shared" si="2505"/>
        <v>0</v>
      </c>
      <c r="W4526" t="b">
        <f t="shared" si="2506"/>
        <v>0</v>
      </c>
      <c r="X4526" t="b">
        <f t="shared" si="2518"/>
        <v>0</v>
      </c>
      <c r="Y4526" t="b">
        <f t="shared" si="2519"/>
        <v>0</v>
      </c>
      <c r="Z4526" t="b">
        <f t="shared" si="2520"/>
        <v>0</v>
      </c>
      <c r="AA4526" t="b">
        <f t="shared" si="2521"/>
        <v>0</v>
      </c>
    </row>
    <row r="4527" spans="1:27" hidden="1" x14ac:dyDescent="0.25">
      <c r="A4527" t="s">
        <v>10797</v>
      </c>
      <c r="B4527" t="s">
        <v>17145</v>
      </c>
      <c r="C4527" t="s">
        <v>17146</v>
      </c>
      <c r="D4527">
        <v>2012</v>
      </c>
      <c r="E4527" t="s">
        <v>43</v>
      </c>
      <c r="F4527">
        <v>37</v>
      </c>
      <c r="G4527">
        <v>6</v>
      </c>
      <c r="H4527" t="s">
        <v>17147</v>
      </c>
      <c r="L4527" t="s">
        <v>20</v>
      </c>
      <c r="M4527" t="s">
        <v>35</v>
      </c>
      <c r="N4527" t="s">
        <v>37246</v>
      </c>
      <c r="O4527" t="s">
        <v>37251</v>
      </c>
      <c r="P4527" t="b">
        <f t="shared" si="2513"/>
        <v>0</v>
      </c>
      <c r="Q4527" t="b">
        <f t="shared" si="2522"/>
        <v>0</v>
      </c>
      <c r="R4527" t="b">
        <f t="shared" si="2514"/>
        <v>0</v>
      </c>
      <c r="S4527" t="b">
        <f t="shared" si="2515"/>
        <v>0</v>
      </c>
      <c r="T4527" t="b">
        <f t="shared" si="2516"/>
        <v>0</v>
      </c>
      <c r="U4527" t="b">
        <f t="shared" si="2517"/>
        <v>0</v>
      </c>
      <c r="V4527" t="b">
        <f t="shared" si="2505"/>
        <v>0</v>
      </c>
      <c r="W4527" t="b">
        <f t="shared" si="2506"/>
        <v>0</v>
      </c>
      <c r="X4527" t="b">
        <f t="shared" si="2518"/>
        <v>0</v>
      </c>
      <c r="Y4527" t="b">
        <f t="shared" si="2519"/>
        <v>1</v>
      </c>
    </row>
    <row r="4528" spans="1:27" x14ac:dyDescent="0.25">
      <c r="A4528" t="s">
        <v>10797</v>
      </c>
      <c r="B4528" t="s">
        <v>17148</v>
      </c>
      <c r="C4528" t="s">
        <v>17149</v>
      </c>
      <c r="D4528">
        <v>2012</v>
      </c>
      <c r="E4528" t="s">
        <v>1575</v>
      </c>
      <c r="F4528">
        <v>3</v>
      </c>
      <c r="G4528">
        <v>3</v>
      </c>
      <c r="H4528" t="s">
        <v>17150</v>
      </c>
      <c r="L4528" t="s">
        <v>19</v>
      </c>
      <c r="M4528" t="s">
        <v>20</v>
      </c>
      <c r="P4528" t="b">
        <f t="shared" si="2513"/>
        <v>0</v>
      </c>
      <c r="Q4528" t="b">
        <f t="shared" si="2522"/>
        <v>0</v>
      </c>
      <c r="R4528" t="b">
        <f t="shared" si="2514"/>
        <v>0</v>
      </c>
      <c r="S4528" t="b">
        <f t="shared" si="2515"/>
        <v>0</v>
      </c>
      <c r="T4528" t="b">
        <f t="shared" si="2516"/>
        <v>0</v>
      </c>
      <c r="U4528" t="b">
        <f t="shared" si="2517"/>
        <v>0</v>
      </c>
      <c r="V4528" t="b">
        <f t="shared" si="2505"/>
        <v>0</v>
      </c>
      <c r="W4528" t="b">
        <f t="shared" si="2506"/>
        <v>0</v>
      </c>
      <c r="X4528" t="b">
        <f t="shared" si="2518"/>
        <v>0</v>
      </c>
      <c r="Y4528" t="b">
        <f t="shared" si="2519"/>
        <v>0</v>
      </c>
      <c r="Z4528" t="b">
        <f t="shared" ref="Z4528:Z4539" si="2523">ISNUMBER(SEARCH("Newts",$C4528))</f>
        <v>0</v>
      </c>
      <c r="AA4528" t="b">
        <f t="shared" ref="AA4528:AA4539" si="2524">ISNUMBER(SEARCH("Sea Turtle",$C4528))</f>
        <v>0</v>
      </c>
    </row>
    <row r="4529" spans="1:27" x14ac:dyDescent="0.25">
      <c r="A4529" t="s">
        <v>10797</v>
      </c>
      <c r="B4529" t="s">
        <v>17151</v>
      </c>
      <c r="C4529" t="s">
        <v>17152</v>
      </c>
      <c r="D4529">
        <v>2012</v>
      </c>
      <c r="E4529" t="s">
        <v>1575</v>
      </c>
      <c r="F4529">
        <v>3</v>
      </c>
      <c r="G4529">
        <v>3</v>
      </c>
      <c r="H4529" t="s">
        <v>17153</v>
      </c>
      <c r="L4529" t="s">
        <v>20</v>
      </c>
      <c r="M4529" t="s">
        <v>19</v>
      </c>
      <c r="P4529" t="b">
        <f t="shared" si="2513"/>
        <v>0</v>
      </c>
      <c r="Q4529" t="b">
        <f t="shared" si="2522"/>
        <v>0</v>
      </c>
      <c r="R4529" t="b">
        <f t="shared" si="2514"/>
        <v>0</v>
      </c>
      <c r="S4529" t="b">
        <f t="shared" si="2515"/>
        <v>0</v>
      </c>
      <c r="T4529" t="b">
        <f t="shared" si="2516"/>
        <v>0</v>
      </c>
      <c r="U4529" t="b">
        <f t="shared" si="2517"/>
        <v>0</v>
      </c>
      <c r="V4529" t="b">
        <f t="shared" ref="V4529:V4584" si="2525">ISNUMBER(SEARCH(" hen",$C4529))</f>
        <v>0</v>
      </c>
      <c r="W4529" t="b">
        <f t="shared" ref="W4529:W4584" si="2526">ISNUMBER(SEARCH("penguin",$C4529))</f>
        <v>0</v>
      </c>
      <c r="X4529" t="b">
        <f t="shared" si="2518"/>
        <v>0</v>
      </c>
      <c r="Y4529" t="b">
        <f t="shared" si="2519"/>
        <v>0</v>
      </c>
      <c r="Z4529" t="b">
        <f t="shared" si="2523"/>
        <v>0</v>
      </c>
      <c r="AA4529" t="b">
        <f t="shared" si="2524"/>
        <v>0</v>
      </c>
    </row>
    <row r="4530" spans="1:27" x14ac:dyDescent="0.25">
      <c r="A4530" t="s">
        <v>10797</v>
      </c>
      <c r="B4530" t="s">
        <v>17154</v>
      </c>
      <c r="C4530" t="s">
        <v>17155</v>
      </c>
      <c r="D4530">
        <v>2012</v>
      </c>
      <c r="E4530" t="s">
        <v>978</v>
      </c>
      <c r="F4530">
        <v>2012</v>
      </c>
      <c r="G4530">
        <v>3</v>
      </c>
      <c r="H4530" t="s">
        <v>17156</v>
      </c>
      <c r="L4530" t="s">
        <v>20</v>
      </c>
      <c r="M4530" t="s">
        <v>35</v>
      </c>
      <c r="P4530" t="b">
        <f t="shared" si="2513"/>
        <v>0</v>
      </c>
      <c r="Q4530" t="b">
        <f t="shared" si="2522"/>
        <v>0</v>
      </c>
      <c r="R4530" t="b">
        <f t="shared" si="2514"/>
        <v>0</v>
      </c>
      <c r="S4530" t="b">
        <f t="shared" si="2515"/>
        <v>0</v>
      </c>
      <c r="T4530" t="b">
        <f t="shared" si="2516"/>
        <v>0</v>
      </c>
      <c r="U4530" t="b">
        <f t="shared" si="2517"/>
        <v>0</v>
      </c>
      <c r="V4530" t="b">
        <f t="shared" si="2525"/>
        <v>0</v>
      </c>
      <c r="W4530" t="b">
        <f t="shared" si="2526"/>
        <v>0</v>
      </c>
      <c r="X4530" t="b">
        <f t="shared" si="2518"/>
        <v>0</v>
      </c>
      <c r="Y4530" t="b">
        <f t="shared" si="2519"/>
        <v>0</v>
      </c>
      <c r="Z4530" t="b">
        <f t="shared" si="2523"/>
        <v>0</v>
      </c>
      <c r="AA4530" t="b">
        <f t="shared" si="2524"/>
        <v>0</v>
      </c>
    </row>
    <row r="4531" spans="1:27" x14ac:dyDescent="0.25">
      <c r="A4531" t="s">
        <v>10797</v>
      </c>
      <c r="B4531" t="s">
        <v>17157</v>
      </c>
      <c r="C4531" t="s">
        <v>17158</v>
      </c>
      <c r="D4531">
        <v>2012</v>
      </c>
      <c r="E4531" t="s">
        <v>5252</v>
      </c>
      <c r="F4531">
        <v>59</v>
      </c>
      <c r="G4531" s="2">
        <v>42828</v>
      </c>
      <c r="H4531" t="s">
        <v>17159</v>
      </c>
      <c r="L4531" t="s">
        <v>20</v>
      </c>
      <c r="M4531" t="s">
        <v>35</v>
      </c>
      <c r="P4531" t="b">
        <f t="shared" si="2513"/>
        <v>0</v>
      </c>
      <c r="Q4531" t="b">
        <f t="shared" si="2522"/>
        <v>0</v>
      </c>
      <c r="R4531" t="b">
        <f t="shared" si="2514"/>
        <v>0</v>
      </c>
      <c r="S4531" t="b">
        <f t="shared" si="2515"/>
        <v>0</v>
      </c>
      <c r="T4531" t="b">
        <f t="shared" si="2516"/>
        <v>0</v>
      </c>
      <c r="U4531" t="b">
        <f t="shared" si="2517"/>
        <v>0</v>
      </c>
      <c r="V4531" t="b">
        <f t="shared" si="2525"/>
        <v>0</v>
      </c>
      <c r="W4531" t="b">
        <f t="shared" si="2526"/>
        <v>0</v>
      </c>
      <c r="X4531" t="b">
        <f t="shared" si="2518"/>
        <v>0</v>
      </c>
      <c r="Y4531" t="b">
        <f t="shared" si="2519"/>
        <v>0</v>
      </c>
      <c r="Z4531" t="b">
        <f t="shared" si="2523"/>
        <v>0</v>
      </c>
      <c r="AA4531" t="b">
        <f t="shared" si="2524"/>
        <v>0</v>
      </c>
    </row>
    <row r="4532" spans="1:27" x14ac:dyDescent="0.25">
      <c r="A4532" t="s">
        <v>10797</v>
      </c>
      <c r="B4532" t="s">
        <v>17160</v>
      </c>
      <c r="C4532" t="s">
        <v>17161</v>
      </c>
      <c r="D4532">
        <v>2012</v>
      </c>
      <c r="E4532" t="s">
        <v>807</v>
      </c>
      <c r="F4532">
        <v>7</v>
      </c>
      <c r="G4532">
        <v>2</v>
      </c>
      <c r="H4532" t="s">
        <v>17088</v>
      </c>
      <c r="J4532" t="s">
        <v>17162</v>
      </c>
      <c r="L4532" t="s">
        <v>35</v>
      </c>
      <c r="M4532" t="s">
        <v>20</v>
      </c>
      <c r="P4532" t="b">
        <f t="shared" si="2513"/>
        <v>0</v>
      </c>
      <c r="Q4532" t="b">
        <f t="shared" si="2522"/>
        <v>0</v>
      </c>
      <c r="R4532" t="b">
        <f t="shared" si="2514"/>
        <v>0</v>
      </c>
      <c r="S4532" t="b">
        <f t="shared" si="2515"/>
        <v>0</v>
      </c>
      <c r="T4532" t="b">
        <f t="shared" si="2516"/>
        <v>0</v>
      </c>
      <c r="U4532" t="b">
        <f t="shared" si="2517"/>
        <v>0</v>
      </c>
      <c r="V4532" t="b">
        <f t="shared" si="2525"/>
        <v>0</v>
      </c>
      <c r="W4532" t="b">
        <f t="shared" si="2526"/>
        <v>0</v>
      </c>
      <c r="X4532" t="b">
        <f t="shared" si="2518"/>
        <v>0</v>
      </c>
      <c r="Y4532" t="b">
        <f t="shared" si="2519"/>
        <v>0</v>
      </c>
      <c r="Z4532" t="b">
        <f t="shared" si="2523"/>
        <v>0</v>
      </c>
      <c r="AA4532" t="b">
        <f t="shared" si="2524"/>
        <v>0</v>
      </c>
    </row>
    <row r="4533" spans="1:27" x14ac:dyDescent="0.25">
      <c r="A4533" t="s">
        <v>10797</v>
      </c>
      <c r="B4533" t="s">
        <v>17163</v>
      </c>
      <c r="C4533" t="s">
        <v>17164</v>
      </c>
      <c r="D4533">
        <v>2012</v>
      </c>
      <c r="E4533" t="s">
        <v>23</v>
      </c>
      <c r="F4533">
        <v>46</v>
      </c>
      <c r="G4533">
        <v>3</v>
      </c>
      <c r="H4533" t="s">
        <v>17165</v>
      </c>
      <c r="L4533" t="s">
        <v>20</v>
      </c>
      <c r="M4533" t="s">
        <v>35</v>
      </c>
      <c r="P4533" t="b">
        <f t="shared" si="2513"/>
        <v>0</v>
      </c>
      <c r="Q4533" t="b">
        <f t="shared" si="2522"/>
        <v>0</v>
      </c>
      <c r="R4533" t="b">
        <f t="shared" si="2514"/>
        <v>0</v>
      </c>
      <c r="S4533" t="b">
        <f t="shared" si="2515"/>
        <v>0</v>
      </c>
      <c r="T4533" t="b">
        <f t="shared" si="2516"/>
        <v>0</v>
      </c>
      <c r="U4533" t="b">
        <f t="shared" si="2517"/>
        <v>0</v>
      </c>
      <c r="V4533" t="b">
        <f t="shared" si="2525"/>
        <v>0</v>
      </c>
      <c r="W4533" t="b">
        <f t="shared" si="2526"/>
        <v>0</v>
      </c>
      <c r="X4533" t="b">
        <f t="shared" si="2518"/>
        <v>0</v>
      </c>
      <c r="Y4533" t="b">
        <f t="shared" si="2519"/>
        <v>0</v>
      </c>
      <c r="Z4533" t="b">
        <f t="shared" si="2523"/>
        <v>0</v>
      </c>
      <c r="AA4533" t="b">
        <f t="shared" si="2524"/>
        <v>0</v>
      </c>
    </row>
    <row r="4534" spans="1:27" x14ac:dyDescent="0.25">
      <c r="A4534" t="s">
        <v>10797</v>
      </c>
      <c r="B4534" t="s">
        <v>17166</v>
      </c>
      <c r="C4534" t="s">
        <v>17167</v>
      </c>
      <c r="D4534">
        <v>2012</v>
      </c>
      <c r="E4534" t="s">
        <v>11612</v>
      </c>
      <c r="F4534">
        <v>19</v>
      </c>
      <c r="G4534">
        <v>3</v>
      </c>
      <c r="H4534" t="s">
        <v>17168</v>
      </c>
      <c r="J4534" t="s">
        <v>17169</v>
      </c>
      <c r="L4534" t="s">
        <v>20</v>
      </c>
      <c r="M4534" t="s">
        <v>35</v>
      </c>
      <c r="P4534" t="b">
        <f t="shared" si="2513"/>
        <v>0</v>
      </c>
      <c r="Q4534" t="b">
        <f t="shared" si="2522"/>
        <v>0</v>
      </c>
      <c r="R4534" t="b">
        <f t="shared" si="2514"/>
        <v>0</v>
      </c>
      <c r="S4534" t="b">
        <f t="shared" si="2515"/>
        <v>0</v>
      </c>
      <c r="T4534" t="b">
        <f t="shared" si="2516"/>
        <v>0</v>
      </c>
      <c r="U4534" t="b">
        <f t="shared" si="2517"/>
        <v>0</v>
      </c>
      <c r="V4534" t="b">
        <f t="shared" si="2525"/>
        <v>0</v>
      </c>
      <c r="W4534" t="b">
        <f t="shared" si="2526"/>
        <v>0</v>
      </c>
      <c r="X4534" t="b">
        <f t="shared" si="2518"/>
        <v>0</v>
      </c>
      <c r="Y4534" t="b">
        <f t="shared" si="2519"/>
        <v>0</v>
      </c>
      <c r="Z4534" t="b">
        <f t="shared" si="2523"/>
        <v>0</v>
      </c>
      <c r="AA4534" t="b">
        <f t="shared" si="2524"/>
        <v>0</v>
      </c>
    </row>
    <row r="4535" spans="1:27" x14ac:dyDescent="0.25">
      <c r="A4535" t="s">
        <v>10797</v>
      </c>
      <c r="B4535" t="s">
        <v>17170</v>
      </c>
      <c r="C4535" t="s">
        <v>17171</v>
      </c>
      <c r="D4535">
        <v>2012</v>
      </c>
      <c r="E4535" t="s">
        <v>11778</v>
      </c>
      <c r="F4535">
        <v>83</v>
      </c>
      <c r="G4535">
        <v>3</v>
      </c>
      <c r="H4535" t="s">
        <v>17172</v>
      </c>
      <c r="L4535" t="s">
        <v>20</v>
      </c>
      <c r="M4535" t="s">
        <v>35</v>
      </c>
      <c r="P4535" t="b">
        <f t="shared" si="2513"/>
        <v>0</v>
      </c>
      <c r="Q4535" t="b">
        <f t="shared" si="2522"/>
        <v>0</v>
      </c>
      <c r="R4535" t="b">
        <f t="shared" si="2514"/>
        <v>0</v>
      </c>
      <c r="S4535" t="b">
        <f t="shared" si="2515"/>
        <v>0</v>
      </c>
      <c r="T4535" t="b">
        <f t="shared" si="2516"/>
        <v>0</v>
      </c>
      <c r="U4535" t="b">
        <f t="shared" si="2517"/>
        <v>0</v>
      </c>
      <c r="V4535" t="b">
        <f t="shared" si="2525"/>
        <v>0</v>
      </c>
      <c r="W4535" t="b">
        <f t="shared" si="2526"/>
        <v>0</v>
      </c>
      <c r="X4535" t="b">
        <f t="shared" si="2518"/>
        <v>0</v>
      </c>
      <c r="Y4535" t="b">
        <f t="shared" si="2519"/>
        <v>0</v>
      </c>
      <c r="Z4535" t="b">
        <f t="shared" si="2523"/>
        <v>0</v>
      </c>
      <c r="AA4535" t="b">
        <f t="shared" si="2524"/>
        <v>0</v>
      </c>
    </row>
    <row r="4536" spans="1:27" x14ac:dyDescent="0.25">
      <c r="A4536" t="s">
        <v>10797</v>
      </c>
      <c r="B4536" t="s">
        <v>17173</v>
      </c>
      <c r="C4536" t="s">
        <v>17174</v>
      </c>
      <c r="D4536">
        <v>2012</v>
      </c>
      <c r="E4536" t="s">
        <v>11061</v>
      </c>
      <c r="F4536">
        <v>93</v>
      </c>
      <c r="G4536">
        <v>9</v>
      </c>
      <c r="H4536" t="s">
        <v>17175</v>
      </c>
      <c r="J4536" t="s">
        <v>17176</v>
      </c>
      <c r="L4536" t="s">
        <v>20</v>
      </c>
      <c r="M4536" t="s">
        <v>35</v>
      </c>
      <c r="P4536" t="b">
        <f t="shared" si="2513"/>
        <v>0</v>
      </c>
      <c r="Q4536" t="b">
        <f t="shared" si="2522"/>
        <v>0</v>
      </c>
      <c r="R4536" t="b">
        <f t="shared" si="2514"/>
        <v>0</v>
      </c>
      <c r="S4536" t="b">
        <f t="shared" si="2515"/>
        <v>0</v>
      </c>
      <c r="T4536" t="b">
        <f t="shared" si="2516"/>
        <v>0</v>
      </c>
      <c r="U4536" t="b">
        <f t="shared" si="2517"/>
        <v>0</v>
      </c>
      <c r="V4536" t="b">
        <f t="shared" si="2525"/>
        <v>0</v>
      </c>
      <c r="W4536" t="b">
        <f t="shared" si="2526"/>
        <v>0</v>
      </c>
      <c r="X4536" t="b">
        <f t="shared" si="2518"/>
        <v>0</v>
      </c>
      <c r="Y4536" t="b">
        <f t="shared" si="2519"/>
        <v>0</v>
      </c>
      <c r="Z4536" t="b">
        <f t="shared" si="2523"/>
        <v>0</v>
      </c>
      <c r="AA4536" t="b">
        <f t="shared" si="2524"/>
        <v>0</v>
      </c>
    </row>
    <row r="4537" spans="1:27" x14ac:dyDescent="0.25">
      <c r="A4537" t="s">
        <v>10797</v>
      </c>
      <c r="B4537" t="s">
        <v>17177</v>
      </c>
      <c r="C4537" t="s">
        <v>17178</v>
      </c>
      <c r="D4537">
        <v>2012</v>
      </c>
      <c r="E4537" t="s">
        <v>362</v>
      </c>
      <c r="F4537">
        <v>43</v>
      </c>
      <c r="G4537">
        <v>5</v>
      </c>
      <c r="H4537" t="s">
        <v>17179</v>
      </c>
      <c r="J4537" t="s">
        <v>17180</v>
      </c>
      <c r="L4537" t="s">
        <v>20</v>
      </c>
      <c r="M4537" t="s">
        <v>35</v>
      </c>
      <c r="P4537" t="b">
        <f t="shared" si="2513"/>
        <v>0</v>
      </c>
      <c r="Q4537" t="b">
        <f t="shared" si="2522"/>
        <v>0</v>
      </c>
      <c r="R4537" t="b">
        <f t="shared" si="2514"/>
        <v>0</v>
      </c>
      <c r="S4537" t="b">
        <f t="shared" si="2515"/>
        <v>0</v>
      </c>
      <c r="T4537" t="b">
        <f t="shared" si="2516"/>
        <v>0</v>
      </c>
      <c r="U4537" t="b">
        <f t="shared" si="2517"/>
        <v>0</v>
      </c>
      <c r="V4537" t="b">
        <f t="shared" si="2525"/>
        <v>0</v>
      </c>
      <c r="W4537" t="b">
        <f t="shared" si="2526"/>
        <v>0</v>
      </c>
      <c r="X4537" t="b">
        <f t="shared" si="2518"/>
        <v>0</v>
      </c>
      <c r="Y4537" t="b">
        <f t="shared" si="2519"/>
        <v>0</v>
      </c>
      <c r="Z4537" t="b">
        <f t="shared" si="2523"/>
        <v>0</v>
      </c>
      <c r="AA4537" t="b">
        <f t="shared" si="2524"/>
        <v>0</v>
      </c>
    </row>
    <row r="4538" spans="1:27" x14ac:dyDescent="0.25">
      <c r="A4538" t="s">
        <v>10797</v>
      </c>
      <c r="B4538" t="s">
        <v>17181</v>
      </c>
      <c r="C4538" t="s">
        <v>17182</v>
      </c>
      <c r="D4538">
        <v>2012</v>
      </c>
      <c r="E4538" t="s">
        <v>348</v>
      </c>
      <c r="F4538">
        <v>124</v>
      </c>
      <c r="G4538">
        <v>3</v>
      </c>
      <c r="H4538" t="s">
        <v>17183</v>
      </c>
      <c r="L4538" t="s">
        <v>20</v>
      </c>
      <c r="M4538" t="s">
        <v>35</v>
      </c>
      <c r="P4538" t="b">
        <f t="shared" si="2513"/>
        <v>0</v>
      </c>
      <c r="Q4538" t="b">
        <f t="shared" si="2522"/>
        <v>0</v>
      </c>
      <c r="R4538" t="b">
        <f t="shared" si="2514"/>
        <v>0</v>
      </c>
      <c r="S4538" t="b">
        <f t="shared" si="2515"/>
        <v>0</v>
      </c>
      <c r="T4538" t="b">
        <f t="shared" si="2516"/>
        <v>0</v>
      </c>
      <c r="U4538" t="b">
        <f t="shared" si="2517"/>
        <v>0</v>
      </c>
      <c r="V4538" t="b">
        <f t="shared" si="2525"/>
        <v>0</v>
      </c>
      <c r="W4538" t="b">
        <f t="shared" si="2526"/>
        <v>0</v>
      </c>
      <c r="X4538" t="b">
        <f t="shared" si="2518"/>
        <v>0</v>
      </c>
      <c r="Y4538" t="b">
        <f t="shared" si="2519"/>
        <v>0</v>
      </c>
      <c r="Z4538" t="b">
        <f t="shared" si="2523"/>
        <v>0</v>
      </c>
      <c r="AA4538" t="b">
        <f t="shared" si="2524"/>
        <v>0</v>
      </c>
    </row>
    <row r="4539" spans="1:27" x14ac:dyDescent="0.25">
      <c r="A4539" t="s">
        <v>10797</v>
      </c>
      <c r="B4539" t="s">
        <v>17184</v>
      </c>
      <c r="C4539" t="s">
        <v>17185</v>
      </c>
      <c r="D4539">
        <v>2012</v>
      </c>
      <c r="E4539" t="s">
        <v>123</v>
      </c>
      <c r="F4539">
        <v>84</v>
      </c>
      <c r="G4539">
        <v>3</v>
      </c>
      <c r="H4539" t="s">
        <v>17186</v>
      </c>
      <c r="J4539" t="s">
        <v>17187</v>
      </c>
      <c r="L4539" t="s">
        <v>20</v>
      </c>
      <c r="M4539" t="s">
        <v>35</v>
      </c>
      <c r="P4539" t="b">
        <f t="shared" si="2513"/>
        <v>0</v>
      </c>
      <c r="Q4539" t="b">
        <f t="shared" si="2522"/>
        <v>0</v>
      </c>
      <c r="R4539" t="b">
        <f t="shared" si="2514"/>
        <v>0</v>
      </c>
      <c r="S4539" t="b">
        <f t="shared" si="2515"/>
        <v>0</v>
      </c>
      <c r="T4539" t="b">
        <f t="shared" si="2516"/>
        <v>0</v>
      </c>
      <c r="U4539" t="b">
        <f t="shared" si="2517"/>
        <v>0</v>
      </c>
      <c r="V4539" t="b">
        <f t="shared" si="2525"/>
        <v>0</v>
      </c>
      <c r="W4539" t="b">
        <f t="shared" si="2526"/>
        <v>0</v>
      </c>
      <c r="X4539" t="b">
        <f t="shared" si="2518"/>
        <v>0</v>
      </c>
      <c r="Y4539" t="b">
        <f t="shared" si="2519"/>
        <v>0</v>
      </c>
      <c r="Z4539" t="b">
        <f t="shared" si="2523"/>
        <v>0</v>
      </c>
      <c r="AA4539" t="b">
        <f t="shared" si="2524"/>
        <v>0</v>
      </c>
    </row>
    <row r="4540" spans="1:27" hidden="1" x14ac:dyDescent="0.25">
      <c r="A4540" t="s">
        <v>10797</v>
      </c>
      <c r="B4540" t="s">
        <v>17188</v>
      </c>
      <c r="C4540" t="s">
        <v>17189</v>
      </c>
      <c r="D4540">
        <v>2012</v>
      </c>
      <c r="E4540" t="s">
        <v>123</v>
      </c>
      <c r="F4540">
        <v>84</v>
      </c>
      <c r="G4540">
        <v>3</v>
      </c>
      <c r="H4540" t="s">
        <v>17190</v>
      </c>
      <c r="J4540" t="s">
        <v>17191</v>
      </c>
      <c r="L4540" t="s">
        <v>19</v>
      </c>
      <c r="M4540" t="s">
        <v>20</v>
      </c>
      <c r="N4540" t="s">
        <v>37246</v>
      </c>
      <c r="O4540" t="s">
        <v>37256</v>
      </c>
      <c r="P4540" t="b">
        <f t="shared" si="2513"/>
        <v>0</v>
      </c>
      <c r="Q4540" t="b">
        <f t="shared" si="2522"/>
        <v>0</v>
      </c>
      <c r="R4540" t="b">
        <f t="shared" si="2514"/>
        <v>0</v>
      </c>
      <c r="S4540" t="b">
        <f t="shared" si="2515"/>
        <v>0</v>
      </c>
      <c r="T4540" t="b">
        <f t="shared" si="2516"/>
        <v>0</v>
      </c>
      <c r="U4540" t="b">
        <f t="shared" si="2517"/>
        <v>0</v>
      </c>
      <c r="V4540" t="b">
        <f t="shared" si="2525"/>
        <v>0</v>
      </c>
      <c r="W4540" t="b">
        <f t="shared" si="2526"/>
        <v>1</v>
      </c>
    </row>
    <row r="4541" spans="1:27" x14ac:dyDescent="0.25">
      <c r="A4541" t="s">
        <v>10797</v>
      </c>
      <c r="B4541" t="s">
        <v>17192</v>
      </c>
      <c r="C4541" t="s">
        <v>17193</v>
      </c>
      <c r="D4541">
        <v>2012</v>
      </c>
      <c r="E4541" t="s">
        <v>123</v>
      </c>
      <c r="F4541">
        <v>84</v>
      </c>
      <c r="G4541">
        <v>3</v>
      </c>
      <c r="H4541" t="s">
        <v>17194</v>
      </c>
      <c r="J4541" t="s">
        <v>17195</v>
      </c>
      <c r="L4541" t="s">
        <v>19</v>
      </c>
      <c r="M4541" t="s">
        <v>20</v>
      </c>
      <c r="P4541" t="b">
        <f t="shared" si="2513"/>
        <v>0</v>
      </c>
      <c r="Q4541" t="b">
        <f t="shared" si="2522"/>
        <v>0</v>
      </c>
      <c r="R4541" t="b">
        <f t="shared" si="2514"/>
        <v>0</v>
      </c>
      <c r="S4541" t="b">
        <f t="shared" si="2515"/>
        <v>0</v>
      </c>
      <c r="T4541" t="b">
        <f t="shared" si="2516"/>
        <v>0</v>
      </c>
      <c r="U4541" t="b">
        <f t="shared" si="2517"/>
        <v>0</v>
      </c>
      <c r="V4541" t="b">
        <f t="shared" si="2525"/>
        <v>0</v>
      </c>
      <c r="W4541" t="b">
        <f t="shared" si="2526"/>
        <v>0</v>
      </c>
      <c r="X4541" t="b">
        <f t="shared" ref="X4541:X4584" si="2527">ISNUMBER(SEARCH("Whale",$C4541))</f>
        <v>0</v>
      </c>
      <c r="Y4541" t="b">
        <f t="shared" ref="Y4541:Y4584" si="2528">ISNUMBER(SEARCH("Seal",$C4541))</f>
        <v>0</v>
      </c>
      <c r="Z4541" t="b">
        <f t="shared" ref="Z4541:Z4562" si="2529">ISNUMBER(SEARCH("Newts",$C4541))</f>
        <v>0</v>
      </c>
      <c r="AA4541" t="b">
        <f t="shared" ref="AA4541:AA4562" si="2530">ISNUMBER(SEARCH("Sea Turtle",$C4541))</f>
        <v>0</v>
      </c>
    </row>
    <row r="4542" spans="1:27" x14ac:dyDescent="0.25">
      <c r="A4542" t="s">
        <v>10797</v>
      </c>
      <c r="B4542" t="s">
        <v>17196</v>
      </c>
      <c r="C4542" t="s">
        <v>17197</v>
      </c>
      <c r="D4542">
        <v>2012</v>
      </c>
      <c r="E4542" t="s">
        <v>1294</v>
      </c>
      <c r="F4542">
        <v>21</v>
      </c>
      <c r="G4542">
        <v>10</v>
      </c>
      <c r="H4542" t="s">
        <v>17198</v>
      </c>
      <c r="J4542" t="s">
        <v>14096</v>
      </c>
      <c r="L4542" t="s">
        <v>35</v>
      </c>
      <c r="M4542" t="s">
        <v>20</v>
      </c>
      <c r="P4542" t="b">
        <f t="shared" si="2513"/>
        <v>0</v>
      </c>
      <c r="Q4542" t="b">
        <f t="shared" si="2522"/>
        <v>0</v>
      </c>
      <c r="R4542" t="b">
        <f t="shared" si="2514"/>
        <v>0</v>
      </c>
      <c r="S4542" t="b">
        <f t="shared" si="2515"/>
        <v>0</v>
      </c>
      <c r="T4542" t="b">
        <f t="shared" si="2516"/>
        <v>0</v>
      </c>
      <c r="U4542" t="b">
        <f t="shared" si="2517"/>
        <v>0</v>
      </c>
      <c r="V4542" t="b">
        <f t="shared" si="2525"/>
        <v>0</v>
      </c>
      <c r="W4542" t="b">
        <f t="shared" si="2526"/>
        <v>0</v>
      </c>
      <c r="X4542" t="b">
        <f t="shared" si="2527"/>
        <v>0</v>
      </c>
      <c r="Y4542" t="b">
        <f t="shared" si="2528"/>
        <v>0</v>
      </c>
      <c r="Z4542" t="b">
        <f t="shared" si="2529"/>
        <v>0</v>
      </c>
      <c r="AA4542" t="b">
        <f t="shared" si="2530"/>
        <v>0</v>
      </c>
    </row>
    <row r="4543" spans="1:27" x14ac:dyDescent="0.25">
      <c r="A4543" t="s">
        <v>10797</v>
      </c>
      <c r="B4543" t="s">
        <v>17199</v>
      </c>
      <c r="C4543" t="s">
        <v>17200</v>
      </c>
      <c r="D4543">
        <v>2012</v>
      </c>
      <c r="E4543" t="s">
        <v>274</v>
      </c>
      <c r="F4543">
        <v>178</v>
      </c>
      <c r="G4543">
        <v>2</v>
      </c>
      <c r="H4543" t="s">
        <v>17201</v>
      </c>
      <c r="J4543" t="s">
        <v>17202</v>
      </c>
      <c r="L4543" t="s">
        <v>19</v>
      </c>
      <c r="M4543" t="s">
        <v>20</v>
      </c>
      <c r="P4543" t="b">
        <f t="shared" si="2513"/>
        <v>0</v>
      </c>
      <c r="Q4543" t="b">
        <f t="shared" si="2522"/>
        <v>0</v>
      </c>
      <c r="R4543" t="b">
        <f t="shared" si="2514"/>
        <v>0</v>
      </c>
      <c r="S4543" t="b">
        <f t="shared" si="2515"/>
        <v>0</v>
      </c>
      <c r="T4543" t="b">
        <f t="shared" si="2516"/>
        <v>0</v>
      </c>
      <c r="U4543" t="b">
        <f t="shared" si="2517"/>
        <v>0</v>
      </c>
      <c r="V4543" t="b">
        <f t="shared" si="2525"/>
        <v>0</v>
      </c>
      <c r="W4543" t="b">
        <f t="shared" si="2526"/>
        <v>0</v>
      </c>
      <c r="X4543" t="b">
        <f t="shared" si="2527"/>
        <v>0</v>
      </c>
      <c r="Y4543" t="b">
        <f t="shared" si="2528"/>
        <v>0</v>
      </c>
      <c r="Z4543" t="b">
        <f t="shared" si="2529"/>
        <v>0</v>
      </c>
      <c r="AA4543" t="b">
        <f t="shared" si="2530"/>
        <v>0</v>
      </c>
    </row>
    <row r="4544" spans="1:27" x14ac:dyDescent="0.25">
      <c r="A4544" t="s">
        <v>10797</v>
      </c>
      <c r="B4544" t="s">
        <v>17203</v>
      </c>
      <c r="C4544" t="s">
        <v>17204</v>
      </c>
      <c r="D4544">
        <v>2012</v>
      </c>
      <c r="E4544" t="s">
        <v>333</v>
      </c>
      <c r="F4544">
        <v>68</v>
      </c>
      <c r="G4544">
        <v>3</v>
      </c>
      <c r="H4544" t="s">
        <v>17205</v>
      </c>
      <c r="L4544" t="s">
        <v>20</v>
      </c>
      <c r="M4544" t="s">
        <v>19</v>
      </c>
      <c r="P4544" t="b">
        <f t="shared" si="2513"/>
        <v>0</v>
      </c>
      <c r="Q4544" t="b">
        <f t="shared" si="2522"/>
        <v>0</v>
      </c>
      <c r="R4544" t="b">
        <f t="shared" si="2514"/>
        <v>0</v>
      </c>
      <c r="S4544" t="b">
        <f t="shared" si="2515"/>
        <v>0</v>
      </c>
      <c r="T4544" t="b">
        <f t="shared" si="2516"/>
        <v>0</v>
      </c>
      <c r="U4544" t="b">
        <f t="shared" si="2517"/>
        <v>0</v>
      </c>
      <c r="V4544" t="b">
        <f t="shared" si="2525"/>
        <v>0</v>
      </c>
      <c r="W4544" t="b">
        <f t="shared" si="2526"/>
        <v>0</v>
      </c>
      <c r="X4544" t="b">
        <f t="shared" si="2527"/>
        <v>0</v>
      </c>
      <c r="Y4544" t="b">
        <f t="shared" si="2528"/>
        <v>0</v>
      </c>
      <c r="Z4544" t="b">
        <f t="shared" si="2529"/>
        <v>0</v>
      </c>
      <c r="AA4544" t="b">
        <f t="shared" si="2530"/>
        <v>0</v>
      </c>
    </row>
    <row r="4545" spans="1:27" x14ac:dyDescent="0.25">
      <c r="A4545" t="s">
        <v>10797</v>
      </c>
      <c r="B4545" t="s">
        <v>17206</v>
      </c>
      <c r="C4545" t="s">
        <v>17207</v>
      </c>
      <c r="D4545">
        <v>2012</v>
      </c>
      <c r="E4545" t="s">
        <v>1126</v>
      </c>
      <c r="F4545">
        <v>69</v>
      </c>
      <c r="G4545">
        <v>7</v>
      </c>
      <c r="H4545" t="s">
        <v>17208</v>
      </c>
      <c r="L4545" t="s">
        <v>19</v>
      </c>
      <c r="M4545" t="s">
        <v>20</v>
      </c>
      <c r="P4545" t="b">
        <f t="shared" si="2513"/>
        <v>0</v>
      </c>
      <c r="Q4545" t="b">
        <f t="shared" si="2522"/>
        <v>0</v>
      </c>
      <c r="R4545" t="b">
        <f t="shared" si="2514"/>
        <v>0</v>
      </c>
      <c r="S4545" t="b">
        <f t="shared" si="2515"/>
        <v>0</v>
      </c>
      <c r="T4545" t="b">
        <f t="shared" si="2516"/>
        <v>0</v>
      </c>
      <c r="U4545" t="b">
        <f t="shared" si="2517"/>
        <v>0</v>
      </c>
      <c r="V4545" t="b">
        <f t="shared" si="2525"/>
        <v>0</v>
      </c>
      <c r="W4545" t="b">
        <f t="shared" si="2526"/>
        <v>0</v>
      </c>
      <c r="X4545" t="b">
        <f t="shared" si="2527"/>
        <v>0</v>
      </c>
      <c r="Y4545" t="b">
        <f t="shared" si="2528"/>
        <v>0</v>
      </c>
      <c r="Z4545" t="b">
        <f t="shared" si="2529"/>
        <v>0</v>
      </c>
      <c r="AA4545" t="b">
        <f t="shared" si="2530"/>
        <v>0</v>
      </c>
    </row>
    <row r="4546" spans="1:27" x14ac:dyDescent="0.25">
      <c r="A4546" t="s">
        <v>10797</v>
      </c>
      <c r="B4546" t="s">
        <v>17209</v>
      </c>
      <c r="C4546" t="s">
        <v>17210</v>
      </c>
      <c r="D4546">
        <v>2012</v>
      </c>
      <c r="E4546" t="s">
        <v>3271</v>
      </c>
      <c r="F4546">
        <v>25</v>
      </c>
      <c r="G4546">
        <v>9</v>
      </c>
      <c r="H4546" t="s">
        <v>17211</v>
      </c>
      <c r="L4546" t="s">
        <v>19</v>
      </c>
      <c r="M4546" t="s">
        <v>20</v>
      </c>
      <c r="P4546" t="b">
        <f t="shared" si="2513"/>
        <v>0</v>
      </c>
      <c r="Q4546" t="b">
        <f t="shared" si="2522"/>
        <v>0</v>
      </c>
      <c r="R4546" t="b">
        <f t="shared" si="2514"/>
        <v>0</v>
      </c>
      <c r="S4546" t="b">
        <f t="shared" si="2515"/>
        <v>0</v>
      </c>
      <c r="T4546" t="b">
        <f t="shared" si="2516"/>
        <v>0</v>
      </c>
      <c r="U4546" t="b">
        <f t="shared" si="2517"/>
        <v>0</v>
      </c>
      <c r="V4546" t="b">
        <f t="shared" si="2525"/>
        <v>0</v>
      </c>
      <c r="W4546" t="b">
        <f t="shared" si="2526"/>
        <v>0</v>
      </c>
      <c r="X4546" t="b">
        <f t="shared" si="2527"/>
        <v>0</v>
      </c>
      <c r="Y4546" t="b">
        <f t="shared" si="2528"/>
        <v>0</v>
      </c>
      <c r="Z4546" t="b">
        <f t="shared" si="2529"/>
        <v>0</v>
      </c>
      <c r="AA4546" t="b">
        <f t="shared" si="2530"/>
        <v>0</v>
      </c>
    </row>
    <row r="4547" spans="1:27" x14ac:dyDescent="0.25">
      <c r="A4547" t="s">
        <v>10797</v>
      </c>
      <c r="B4547" t="s">
        <v>17212</v>
      </c>
      <c r="C4547" t="s">
        <v>17213</v>
      </c>
      <c r="D4547">
        <v>2012</v>
      </c>
      <c r="E4547" t="s">
        <v>11325</v>
      </c>
      <c r="F4547">
        <v>159</v>
      </c>
      <c r="G4547">
        <v>9</v>
      </c>
      <c r="H4547" t="s">
        <v>17214</v>
      </c>
      <c r="L4547" t="s">
        <v>20</v>
      </c>
      <c r="M4547" t="s">
        <v>19</v>
      </c>
      <c r="P4547" t="b">
        <f t="shared" ref="P4547:P4610" si="2531">ISNUMBER(SEARCH("broiler",C4547))</f>
        <v>0</v>
      </c>
      <c r="Q4547" t="b">
        <f t="shared" si="2522"/>
        <v>0</v>
      </c>
      <c r="R4547" t="b">
        <f t="shared" ref="R4547:R4610" si="2532">ISNUMBER(SEARCH("aquatic",$C4547))</f>
        <v>0</v>
      </c>
      <c r="S4547" t="b">
        <f t="shared" ref="S4547:S4610" si="2533">ISNUMBER(SEARCH("fish",$C4547))</f>
        <v>0</v>
      </c>
      <c r="T4547" t="b">
        <f t="shared" ref="T4547:T4610" si="2534">ISNUMBER(SEARCH(" chicken",$C4547))</f>
        <v>0</v>
      </c>
      <c r="U4547" t="b">
        <f t="shared" ref="U4547:U4610" si="2535">ISNUMBER(SEARCH("tadpole",$C4547))</f>
        <v>0</v>
      </c>
      <c r="V4547" t="b">
        <f t="shared" si="2525"/>
        <v>0</v>
      </c>
      <c r="W4547" t="b">
        <f t="shared" si="2526"/>
        <v>0</v>
      </c>
      <c r="X4547" t="b">
        <f t="shared" si="2527"/>
        <v>0</v>
      </c>
      <c r="Y4547" t="b">
        <f t="shared" si="2528"/>
        <v>0</v>
      </c>
      <c r="Z4547" t="b">
        <f t="shared" si="2529"/>
        <v>0</v>
      </c>
      <c r="AA4547" t="b">
        <f t="shared" si="2530"/>
        <v>0</v>
      </c>
    </row>
    <row r="4548" spans="1:27" x14ac:dyDescent="0.25">
      <c r="A4548" t="s">
        <v>10797</v>
      </c>
      <c r="B4548" t="s">
        <v>17215</v>
      </c>
      <c r="C4548" t="s">
        <v>17216</v>
      </c>
      <c r="D4548">
        <v>2012</v>
      </c>
      <c r="E4548" t="s">
        <v>11616</v>
      </c>
      <c r="F4548">
        <v>170</v>
      </c>
      <c r="G4548">
        <v>1</v>
      </c>
      <c r="H4548" t="s">
        <v>17217</v>
      </c>
      <c r="J4548" t="s">
        <v>11272</v>
      </c>
      <c r="L4548" t="s">
        <v>19</v>
      </c>
      <c r="M4548" t="s">
        <v>20</v>
      </c>
      <c r="P4548" t="b">
        <f t="shared" si="2531"/>
        <v>0</v>
      </c>
      <c r="Q4548" t="b">
        <f t="shared" si="2522"/>
        <v>0</v>
      </c>
      <c r="R4548" t="b">
        <f t="shared" si="2532"/>
        <v>0</v>
      </c>
      <c r="S4548" t="b">
        <f t="shared" si="2533"/>
        <v>0</v>
      </c>
      <c r="T4548" t="b">
        <f t="shared" si="2534"/>
        <v>0</v>
      </c>
      <c r="U4548" t="b">
        <f t="shared" si="2535"/>
        <v>0</v>
      </c>
      <c r="V4548" t="b">
        <f t="shared" si="2525"/>
        <v>0</v>
      </c>
      <c r="W4548" t="b">
        <f t="shared" si="2526"/>
        <v>0</v>
      </c>
      <c r="X4548" t="b">
        <f t="shared" si="2527"/>
        <v>0</v>
      </c>
      <c r="Y4548" t="b">
        <f t="shared" si="2528"/>
        <v>0</v>
      </c>
      <c r="Z4548" t="b">
        <f t="shared" si="2529"/>
        <v>0</v>
      </c>
      <c r="AA4548" t="b">
        <f t="shared" si="2530"/>
        <v>0</v>
      </c>
    </row>
    <row r="4549" spans="1:27" x14ac:dyDescent="0.25">
      <c r="A4549" t="s">
        <v>10797</v>
      </c>
      <c r="B4549" t="s">
        <v>17218</v>
      </c>
      <c r="C4549" t="s">
        <v>17219</v>
      </c>
      <c r="D4549">
        <v>2012</v>
      </c>
      <c r="E4549" t="s">
        <v>12789</v>
      </c>
      <c r="F4549">
        <v>111</v>
      </c>
      <c r="G4549">
        <v>3</v>
      </c>
      <c r="H4549" t="s">
        <v>17220</v>
      </c>
      <c r="L4549" t="s">
        <v>19</v>
      </c>
      <c r="M4549" t="s">
        <v>20</v>
      </c>
      <c r="P4549" t="b">
        <f t="shared" si="2531"/>
        <v>0</v>
      </c>
      <c r="Q4549" t="b">
        <f t="shared" si="2522"/>
        <v>0</v>
      </c>
      <c r="R4549" t="b">
        <f t="shared" si="2532"/>
        <v>0</v>
      </c>
      <c r="S4549" t="b">
        <f t="shared" si="2533"/>
        <v>0</v>
      </c>
      <c r="T4549" t="b">
        <f t="shared" si="2534"/>
        <v>0</v>
      </c>
      <c r="U4549" t="b">
        <f t="shared" si="2535"/>
        <v>0</v>
      </c>
      <c r="V4549" t="b">
        <f t="shared" si="2525"/>
        <v>0</v>
      </c>
      <c r="W4549" t="b">
        <f t="shared" si="2526"/>
        <v>0</v>
      </c>
      <c r="X4549" t="b">
        <f t="shared" si="2527"/>
        <v>0</v>
      </c>
      <c r="Y4549" t="b">
        <f t="shared" si="2528"/>
        <v>0</v>
      </c>
      <c r="Z4549" t="b">
        <f t="shared" si="2529"/>
        <v>0</v>
      </c>
      <c r="AA4549" t="b">
        <f t="shared" si="2530"/>
        <v>0</v>
      </c>
    </row>
    <row r="4550" spans="1:27" x14ac:dyDescent="0.25">
      <c r="A4550" t="s">
        <v>10797</v>
      </c>
      <c r="B4550" t="s">
        <v>17221</v>
      </c>
      <c r="C4550" t="s">
        <v>17222</v>
      </c>
      <c r="D4550">
        <v>2012</v>
      </c>
      <c r="E4550" t="s">
        <v>17223</v>
      </c>
      <c r="F4550">
        <v>75</v>
      </c>
      <c r="G4550">
        <v>1</v>
      </c>
      <c r="H4550" t="s">
        <v>17224</v>
      </c>
      <c r="L4550" t="s">
        <v>35</v>
      </c>
      <c r="M4550" t="s">
        <v>20</v>
      </c>
      <c r="P4550" t="b">
        <f t="shared" si="2531"/>
        <v>0</v>
      </c>
      <c r="Q4550" t="b">
        <f t="shared" si="2522"/>
        <v>0</v>
      </c>
      <c r="R4550" t="b">
        <f t="shared" si="2532"/>
        <v>0</v>
      </c>
      <c r="S4550" t="b">
        <f t="shared" si="2533"/>
        <v>0</v>
      </c>
      <c r="T4550" t="b">
        <f t="shared" si="2534"/>
        <v>0</v>
      </c>
      <c r="U4550" t="b">
        <f t="shared" si="2535"/>
        <v>0</v>
      </c>
      <c r="V4550" t="b">
        <f t="shared" si="2525"/>
        <v>0</v>
      </c>
      <c r="W4550" t="b">
        <f t="shared" si="2526"/>
        <v>0</v>
      </c>
      <c r="X4550" t="b">
        <f t="shared" si="2527"/>
        <v>0</v>
      </c>
      <c r="Y4550" t="b">
        <f t="shared" si="2528"/>
        <v>0</v>
      </c>
      <c r="Z4550" t="b">
        <f t="shared" si="2529"/>
        <v>0</v>
      </c>
      <c r="AA4550" t="b">
        <f t="shared" si="2530"/>
        <v>0</v>
      </c>
    </row>
    <row r="4551" spans="1:27" x14ac:dyDescent="0.25">
      <c r="A4551" t="s">
        <v>10797</v>
      </c>
      <c r="B4551" t="s">
        <v>16597</v>
      </c>
      <c r="C4551" t="s">
        <v>17225</v>
      </c>
      <c r="D4551">
        <v>2012</v>
      </c>
      <c r="E4551" t="s">
        <v>13596</v>
      </c>
      <c r="F4551">
        <v>34</v>
      </c>
      <c r="G4551">
        <v>3</v>
      </c>
      <c r="H4551" t="s">
        <v>17226</v>
      </c>
      <c r="L4551" t="s">
        <v>19</v>
      </c>
      <c r="M4551" t="s">
        <v>20</v>
      </c>
      <c r="P4551" t="b">
        <f t="shared" si="2531"/>
        <v>0</v>
      </c>
      <c r="Q4551" t="b">
        <f t="shared" si="2522"/>
        <v>0</v>
      </c>
      <c r="R4551" t="b">
        <f t="shared" si="2532"/>
        <v>0</v>
      </c>
      <c r="S4551" t="b">
        <f t="shared" si="2533"/>
        <v>0</v>
      </c>
      <c r="T4551" t="b">
        <f t="shared" si="2534"/>
        <v>0</v>
      </c>
      <c r="U4551" t="b">
        <f t="shared" si="2535"/>
        <v>0</v>
      </c>
      <c r="V4551" t="b">
        <f t="shared" si="2525"/>
        <v>0</v>
      </c>
      <c r="W4551" t="b">
        <f t="shared" si="2526"/>
        <v>0</v>
      </c>
      <c r="X4551" t="b">
        <f t="shared" si="2527"/>
        <v>0</v>
      </c>
      <c r="Y4551" t="b">
        <f t="shared" si="2528"/>
        <v>0</v>
      </c>
      <c r="Z4551" t="b">
        <f t="shared" si="2529"/>
        <v>0</v>
      </c>
      <c r="AA4551" t="b">
        <f t="shared" si="2530"/>
        <v>0</v>
      </c>
    </row>
    <row r="4552" spans="1:27" x14ac:dyDescent="0.25">
      <c r="A4552" t="s">
        <v>10797</v>
      </c>
      <c r="B4552" t="s">
        <v>17227</v>
      </c>
      <c r="C4552" t="s">
        <v>17228</v>
      </c>
      <c r="D4552">
        <v>2012</v>
      </c>
      <c r="E4552" t="s">
        <v>713</v>
      </c>
      <c r="F4552">
        <v>35</v>
      </c>
      <c r="G4552">
        <v>9</v>
      </c>
      <c r="H4552" t="s">
        <v>17229</v>
      </c>
      <c r="J4552" t="s">
        <v>17230</v>
      </c>
      <c r="L4552" t="s">
        <v>20</v>
      </c>
      <c r="M4552" t="s">
        <v>19</v>
      </c>
      <c r="P4552" t="b">
        <f t="shared" si="2531"/>
        <v>0</v>
      </c>
      <c r="Q4552" t="b">
        <f t="shared" si="2522"/>
        <v>0</v>
      </c>
      <c r="R4552" t="b">
        <f t="shared" si="2532"/>
        <v>0</v>
      </c>
      <c r="S4552" t="b">
        <f t="shared" si="2533"/>
        <v>0</v>
      </c>
      <c r="T4552" t="b">
        <f t="shared" si="2534"/>
        <v>0</v>
      </c>
      <c r="U4552" t="b">
        <f t="shared" si="2535"/>
        <v>0</v>
      </c>
      <c r="V4552" t="b">
        <f t="shared" si="2525"/>
        <v>0</v>
      </c>
      <c r="W4552" t="b">
        <f t="shared" si="2526"/>
        <v>0</v>
      </c>
      <c r="X4552" t="b">
        <f t="shared" si="2527"/>
        <v>0</v>
      </c>
      <c r="Y4552" t="b">
        <f t="shared" si="2528"/>
        <v>0</v>
      </c>
      <c r="Z4552" t="b">
        <f t="shared" si="2529"/>
        <v>0</v>
      </c>
      <c r="AA4552" t="b">
        <f t="shared" si="2530"/>
        <v>0</v>
      </c>
    </row>
    <row r="4553" spans="1:27" x14ac:dyDescent="0.25">
      <c r="A4553" t="s">
        <v>10797</v>
      </c>
      <c r="B4553" t="s">
        <v>17231</v>
      </c>
      <c r="C4553" t="s">
        <v>17232</v>
      </c>
      <c r="D4553">
        <v>2012</v>
      </c>
      <c r="E4553" t="s">
        <v>323</v>
      </c>
      <c r="F4553">
        <v>84</v>
      </c>
      <c r="H4553" t="s">
        <v>15713</v>
      </c>
      <c r="L4553" t="s">
        <v>20</v>
      </c>
      <c r="M4553" t="s">
        <v>19</v>
      </c>
      <c r="P4553" t="b">
        <f t="shared" si="2531"/>
        <v>0</v>
      </c>
      <c r="Q4553" t="b">
        <f t="shared" si="2522"/>
        <v>0</v>
      </c>
      <c r="R4553" t="b">
        <f t="shared" si="2532"/>
        <v>0</v>
      </c>
      <c r="S4553" t="b">
        <f t="shared" si="2533"/>
        <v>0</v>
      </c>
      <c r="T4553" t="b">
        <f t="shared" si="2534"/>
        <v>0</v>
      </c>
      <c r="U4553" t="b">
        <f t="shared" si="2535"/>
        <v>0</v>
      </c>
      <c r="V4553" t="b">
        <f t="shared" si="2525"/>
        <v>0</v>
      </c>
      <c r="W4553" t="b">
        <f t="shared" si="2526"/>
        <v>0</v>
      </c>
      <c r="X4553" t="b">
        <f t="shared" si="2527"/>
        <v>0</v>
      </c>
      <c r="Y4553" t="b">
        <f t="shared" si="2528"/>
        <v>0</v>
      </c>
      <c r="Z4553" t="b">
        <f t="shared" si="2529"/>
        <v>0</v>
      </c>
      <c r="AA4553" t="b">
        <f t="shared" si="2530"/>
        <v>0</v>
      </c>
    </row>
    <row r="4554" spans="1:27" x14ac:dyDescent="0.25">
      <c r="A4554" t="s">
        <v>10797</v>
      </c>
      <c r="B4554" t="s">
        <v>17233</v>
      </c>
      <c r="C4554" t="s">
        <v>17234</v>
      </c>
      <c r="D4554">
        <v>2012</v>
      </c>
      <c r="E4554" t="s">
        <v>3145</v>
      </c>
      <c r="F4554">
        <v>11</v>
      </c>
      <c r="G4554">
        <v>8</v>
      </c>
      <c r="H4554" t="s">
        <v>17235</v>
      </c>
      <c r="L4554" t="s">
        <v>20</v>
      </c>
      <c r="M4554" t="s">
        <v>19</v>
      </c>
      <c r="P4554" t="b">
        <f t="shared" si="2531"/>
        <v>0</v>
      </c>
      <c r="Q4554" t="b">
        <f t="shared" si="2522"/>
        <v>0</v>
      </c>
      <c r="R4554" t="b">
        <f t="shared" si="2532"/>
        <v>0</v>
      </c>
      <c r="S4554" t="b">
        <f t="shared" si="2533"/>
        <v>0</v>
      </c>
      <c r="T4554" t="b">
        <f t="shared" si="2534"/>
        <v>0</v>
      </c>
      <c r="U4554" t="b">
        <f t="shared" si="2535"/>
        <v>0</v>
      </c>
      <c r="V4554" t="b">
        <f t="shared" si="2525"/>
        <v>0</v>
      </c>
      <c r="W4554" t="b">
        <f t="shared" si="2526"/>
        <v>0</v>
      </c>
      <c r="X4554" t="b">
        <f t="shared" si="2527"/>
        <v>0</v>
      </c>
      <c r="Y4554" t="b">
        <f t="shared" si="2528"/>
        <v>0</v>
      </c>
      <c r="Z4554" t="b">
        <f t="shared" si="2529"/>
        <v>0</v>
      </c>
      <c r="AA4554" t="b">
        <f t="shared" si="2530"/>
        <v>0</v>
      </c>
    </row>
    <row r="4555" spans="1:27" x14ac:dyDescent="0.25">
      <c r="A4555" t="s">
        <v>10797</v>
      </c>
      <c r="B4555" t="s">
        <v>17236</v>
      </c>
      <c r="C4555" t="s">
        <v>17237</v>
      </c>
      <c r="D4555">
        <v>2012</v>
      </c>
      <c r="E4555" t="s">
        <v>17238</v>
      </c>
      <c r="F4555">
        <v>36</v>
      </c>
      <c r="G4555">
        <v>2</v>
      </c>
      <c r="H4555" t="s">
        <v>17239</v>
      </c>
      <c r="L4555" t="s">
        <v>20</v>
      </c>
      <c r="M4555" t="s">
        <v>19</v>
      </c>
      <c r="P4555" t="b">
        <f t="shared" si="2531"/>
        <v>0</v>
      </c>
      <c r="Q4555" t="b">
        <f t="shared" si="2522"/>
        <v>0</v>
      </c>
      <c r="R4555" t="b">
        <f t="shared" si="2532"/>
        <v>0</v>
      </c>
      <c r="S4555" t="b">
        <f t="shared" si="2533"/>
        <v>0</v>
      </c>
      <c r="T4555" t="b">
        <f t="shared" si="2534"/>
        <v>0</v>
      </c>
      <c r="U4555" t="b">
        <f t="shared" si="2535"/>
        <v>0</v>
      </c>
      <c r="V4555" t="b">
        <f t="shared" si="2525"/>
        <v>0</v>
      </c>
      <c r="W4555" t="b">
        <f t="shared" si="2526"/>
        <v>0</v>
      </c>
      <c r="X4555" t="b">
        <f t="shared" si="2527"/>
        <v>0</v>
      </c>
      <c r="Y4555" t="b">
        <f t="shared" si="2528"/>
        <v>0</v>
      </c>
      <c r="Z4555" t="b">
        <f t="shared" si="2529"/>
        <v>0</v>
      </c>
      <c r="AA4555" t="b">
        <f t="shared" si="2530"/>
        <v>0</v>
      </c>
    </row>
    <row r="4556" spans="1:27" x14ac:dyDescent="0.25">
      <c r="A4556" t="s">
        <v>10797</v>
      </c>
      <c r="B4556" t="s">
        <v>17240</v>
      </c>
      <c r="C4556" t="s">
        <v>17241</v>
      </c>
      <c r="D4556">
        <v>2012</v>
      </c>
      <c r="E4556" t="s">
        <v>4604</v>
      </c>
      <c r="F4556">
        <v>114</v>
      </c>
      <c r="G4556">
        <v>3</v>
      </c>
      <c r="H4556" t="s">
        <v>17242</v>
      </c>
      <c r="J4556" t="s">
        <v>17243</v>
      </c>
      <c r="L4556" t="s">
        <v>35</v>
      </c>
      <c r="M4556" t="s">
        <v>20</v>
      </c>
      <c r="P4556" t="b">
        <f t="shared" si="2531"/>
        <v>0</v>
      </c>
      <c r="Q4556" t="b">
        <f t="shared" si="2522"/>
        <v>0</v>
      </c>
      <c r="R4556" t="b">
        <f t="shared" si="2532"/>
        <v>0</v>
      </c>
      <c r="S4556" t="b">
        <f t="shared" si="2533"/>
        <v>0</v>
      </c>
      <c r="T4556" t="b">
        <f t="shared" si="2534"/>
        <v>0</v>
      </c>
      <c r="U4556" t="b">
        <f t="shared" si="2535"/>
        <v>0</v>
      </c>
      <c r="V4556" t="b">
        <f t="shared" si="2525"/>
        <v>0</v>
      </c>
      <c r="W4556" t="b">
        <f t="shared" si="2526"/>
        <v>0</v>
      </c>
      <c r="X4556" t="b">
        <f t="shared" si="2527"/>
        <v>0</v>
      </c>
      <c r="Y4556" t="b">
        <f t="shared" si="2528"/>
        <v>0</v>
      </c>
      <c r="Z4556" t="b">
        <f t="shared" si="2529"/>
        <v>0</v>
      </c>
      <c r="AA4556" t="b">
        <f t="shared" si="2530"/>
        <v>0</v>
      </c>
    </row>
    <row r="4557" spans="1:27" x14ac:dyDescent="0.25">
      <c r="A4557" t="s">
        <v>10797</v>
      </c>
      <c r="B4557" t="s">
        <v>17244</v>
      </c>
      <c r="C4557" t="s">
        <v>17245</v>
      </c>
      <c r="D4557">
        <v>2012</v>
      </c>
      <c r="E4557" t="s">
        <v>147</v>
      </c>
      <c r="F4557">
        <v>93</v>
      </c>
      <c r="G4557">
        <v>4</v>
      </c>
      <c r="H4557" t="s">
        <v>17246</v>
      </c>
      <c r="L4557" t="s">
        <v>20</v>
      </c>
      <c r="M4557" t="s">
        <v>35</v>
      </c>
      <c r="P4557" t="b">
        <f t="shared" si="2531"/>
        <v>0</v>
      </c>
      <c r="Q4557" t="b">
        <f t="shared" si="2522"/>
        <v>0</v>
      </c>
      <c r="R4557" t="b">
        <f t="shared" si="2532"/>
        <v>0</v>
      </c>
      <c r="S4557" t="b">
        <f t="shared" si="2533"/>
        <v>0</v>
      </c>
      <c r="T4557" t="b">
        <f t="shared" si="2534"/>
        <v>0</v>
      </c>
      <c r="U4557" t="b">
        <f t="shared" si="2535"/>
        <v>0</v>
      </c>
      <c r="V4557" t="b">
        <f t="shared" si="2525"/>
        <v>0</v>
      </c>
      <c r="W4557" t="b">
        <f t="shared" si="2526"/>
        <v>0</v>
      </c>
      <c r="X4557" t="b">
        <f t="shared" si="2527"/>
        <v>0</v>
      </c>
      <c r="Y4557" t="b">
        <f t="shared" si="2528"/>
        <v>0</v>
      </c>
      <c r="Z4557" t="b">
        <f t="shared" si="2529"/>
        <v>0</v>
      </c>
      <c r="AA4557" t="b">
        <f t="shared" si="2530"/>
        <v>0</v>
      </c>
    </row>
    <row r="4558" spans="1:27" x14ac:dyDescent="0.25">
      <c r="A4558" t="s">
        <v>10797</v>
      </c>
      <c r="B4558" t="s">
        <v>17247</v>
      </c>
      <c r="C4558" t="s">
        <v>17248</v>
      </c>
      <c r="D4558">
        <v>2012</v>
      </c>
      <c r="E4558" t="s">
        <v>7811</v>
      </c>
      <c r="F4558">
        <v>43</v>
      </c>
      <c r="H4558" t="s">
        <v>17249</v>
      </c>
      <c r="L4558" t="s">
        <v>19</v>
      </c>
      <c r="M4558" t="s">
        <v>20</v>
      </c>
      <c r="P4558" t="b">
        <f t="shared" si="2531"/>
        <v>0</v>
      </c>
      <c r="Q4558" t="b">
        <f t="shared" si="2522"/>
        <v>0</v>
      </c>
      <c r="R4558" t="b">
        <f t="shared" si="2532"/>
        <v>0</v>
      </c>
      <c r="S4558" t="b">
        <f t="shared" si="2533"/>
        <v>0</v>
      </c>
      <c r="T4558" t="b">
        <f t="shared" si="2534"/>
        <v>0</v>
      </c>
      <c r="U4558" t="b">
        <f t="shared" si="2535"/>
        <v>0</v>
      </c>
      <c r="V4558" t="b">
        <f t="shared" si="2525"/>
        <v>0</v>
      </c>
      <c r="W4558" t="b">
        <f t="shared" si="2526"/>
        <v>0</v>
      </c>
      <c r="X4558" t="b">
        <f t="shared" si="2527"/>
        <v>0</v>
      </c>
      <c r="Y4558" t="b">
        <f t="shared" si="2528"/>
        <v>0</v>
      </c>
      <c r="Z4558" t="b">
        <f t="shared" si="2529"/>
        <v>0</v>
      </c>
      <c r="AA4558" t="b">
        <f t="shared" si="2530"/>
        <v>0</v>
      </c>
    </row>
    <row r="4559" spans="1:27" x14ac:dyDescent="0.25">
      <c r="A4559" t="s">
        <v>10797</v>
      </c>
      <c r="B4559" t="s">
        <v>17250</v>
      </c>
      <c r="C4559" t="s">
        <v>17251</v>
      </c>
      <c r="D4559">
        <v>2012</v>
      </c>
      <c r="E4559" t="s">
        <v>11616</v>
      </c>
      <c r="F4559">
        <v>169</v>
      </c>
      <c r="G4559">
        <v>4</v>
      </c>
      <c r="H4559" t="s">
        <v>17252</v>
      </c>
      <c r="L4559" t="s">
        <v>19</v>
      </c>
      <c r="M4559" t="s">
        <v>20</v>
      </c>
      <c r="P4559" t="b">
        <f t="shared" si="2531"/>
        <v>0</v>
      </c>
      <c r="Q4559" t="b">
        <f t="shared" si="2522"/>
        <v>0</v>
      </c>
      <c r="R4559" t="b">
        <f t="shared" si="2532"/>
        <v>0</v>
      </c>
      <c r="S4559" t="b">
        <f t="shared" si="2533"/>
        <v>0</v>
      </c>
      <c r="T4559" t="b">
        <f t="shared" si="2534"/>
        <v>0</v>
      </c>
      <c r="U4559" t="b">
        <f t="shared" si="2535"/>
        <v>0</v>
      </c>
      <c r="V4559" t="b">
        <f t="shared" si="2525"/>
        <v>0</v>
      </c>
      <c r="W4559" t="b">
        <f t="shared" si="2526"/>
        <v>0</v>
      </c>
      <c r="X4559" t="b">
        <f t="shared" si="2527"/>
        <v>0</v>
      </c>
      <c r="Y4559" t="b">
        <f t="shared" si="2528"/>
        <v>0</v>
      </c>
      <c r="Z4559" t="b">
        <f t="shared" si="2529"/>
        <v>0</v>
      </c>
      <c r="AA4559" t="b">
        <f t="shared" si="2530"/>
        <v>0</v>
      </c>
    </row>
    <row r="4560" spans="1:27" x14ac:dyDescent="0.25">
      <c r="A4560" t="s">
        <v>10797</v>
      </c>
      <c r="B4560" t="s">
        <v>17253</v>
      </c>
      <c r="C4560" t="s">
        <v>17254</v>
      </c>
      <c r="D4560">
        <v>2012</v>
      </c>
      <c r="E4560" t="s">
        <v>123</v>
      </c>
      <c r="F4560">
        <v>84</v>
      </c>
      <c r="G4560">
        <v>2</v>
      </c>
      <c r="H4560" t="s">
        <v>15526</v>
      </c>
      <c r="L4560" t="s">
        <v>20</v>
      </c>
      <c r="M4560" t="s">
        <v>19</v>
      </c>
      <c r="P4560" t="b">
        <f t="shared" si="2531"/>
        <v>0</v>
      </c>
      <c r="Q4560" t="b">
        <f t="shared" si="2522"/>
        <v>0</v>
      </c>
      <c r="R4560" t="b">
        <f t="shared" si="2532"/>
        <v>0</v>
      </c>
      <c r="S4560" t="b">
        <f t="shared" si="2533"/>
        <v>0</v>
      </c>
      <c r="T4560" t="b">
        <f t="shared" si="2534"/>
        <v>0</v>
      </c>
      <c r="U4560" t="b">
        <f t="shared" si="2535"/>
        <v>0</v>
      </c>
      <c r="V4560" t="b">
        <f t="shared" si="2525"/>
        <v>0</v>
      </c>
      <c r="W4560" t="b">
        <f t="shared" si="2526"/>
        <v>0</v>
      </c>
      <c r="X4560" t="b">
        <f t="shared" si="2527"/>
        <v>0</v>
      </c>
      <c r="Y4560" t="b">
        <f t="shared" si="2528"/>
        <v>0</v>
      </c>
      <c r="Z4560" t="b">
        <f t="shared" si="2529"/>
        <v>0</v>
      </c>
      <c r="AA4560" t="b">
        <f t="shared" si="2530"/>
        <v>0</v>
      </c>
    </row>
    <row r="4561" spans="1:27" x14ac:dyDescent="0.25">
      <c r="A4561" t="s">
        <v>10797</v>
      </c>
      <c r="B4561" t="s">
        <v>17255</v>
      </c>
      <c r="C4561" t="s">
        <v>17256</v>
      </c>
      <c r="D4561">
        <v>2012</v>
      </c>
      <c r="E4561" t="s">
        <v>473</v>
      </c>
      <c r="F4561">
        <v>78</v>
      </c>
      <c r="G4561">
        <v>15</v>
      </c>
      <c r="H4561" t="s">
        <v>17257</v>
      </c>
      <c r="J4561" t="s">
        <v>17258</v>
      </c>
      <c r="L4561" t="s">
        <v>35</v>
      </c>
      <c r="M4561" t="s">
        <v>20</v>
      </c>
      <c r="P4561" t="b">
        <f t="shared" si="2531"/>
        <v>0</v>
      </c>
      <c r="Q4561" t="b">
        <f t="shared" si="2522"/>
        <v>0</v>
      </c>
      <c r="R4561" t="b">
        <f t="shared" si="2532"/>
        <v>0</v>
      </c>
      <c r="S4561" t="b">
        <f t="shared" si="2533"/>
        <v>0</v>
      </c>
      <c r="T4561" t="b">
        <f t="shared" si="2534"/>
        <v>0</v>
      </c>
      <c r="U4561" t="b">
        <f t="shared" si="2535"/>
        <v>0</v>
      </c>
      <c r="V4561" t="b">
        <f t="shared" si="2525"/>
        <v>0</v>
      </c>
      <c r="W4561" t="b">
        <f t="shared" si="2526"/>
        <v>0</v>
      </c>
      <c r="X4561" t="b">
        <f t="shared" si="2527"/>
        <v>0</v>
      </c>
      <c r="Y4561" t="b">
        <f t="shared" si="2528"/>
        <v>0</v>
      </c>
      <c r="Z4561" t="b">
        <f t="shared" si="2529"/>
        <v>0</v>
      </c>
      <c r="AA4561" t="b">
        <f t="shared" si="2530"/>
        <v>0</v>
      </c>
    </row>
    <row r="4562" spans="1:27" x14ac:dyDescent="0.25">
      <c r="A4562" t="s">
        <v>10797</v>
      </c>
      <c r="B4562" t="s">
        <v>17259</v>
      </c>
      <c r="C4562" t="s">
        <v>17260</v>
      </c>
      <c r="D4562">
        <v>2012</v>
      </c>
      <c r="E4562" t="s">
        <v>2158</v>
      </c>
      <c r="F4562">
        <v>106</v>
      </c>
      <c r="G4562">
        <v>4</v>
      </c>
      <c r="H4562" t="s">
        <v>17261</v>
      </c>
      <c r="J4562" t="s">
        <v>17262</v>
      </c>
      <c r="L4562" t="s">
        <v>19</v>
      </c>
      <c r="M4562" t="s">
        <v>20</v>
      </c>
      <c r="P4562" t="b">
        <f t="shared" si="2531"/>
        <v>0</v>
      </c>
      <c r="Q4562" t="b">
        <f t="shared" si="2522"/>
        <v>0</v>
      </c>
      <c r="R4562" t="b">
        <f t="shared" si="2532"/>
        <v>0</v>
      </c>
      <c r="S4562" t="b">
        <f t="shared" si="2533"/>
        <v>0</v>
      </c>
      <c r="T4562" t="b">
        <f t="shared" si="2534"/>
        <v>0</v>
      </c>
      <c r="U4562" t="b">
        <f t="shared" si="2535"/>
        <v>0</v>
      </c>
      <c r="V4562" t="b">
        <f t="shared" si="2525"/>
        <v>0</v>
      </c>
      <c r="W4562" t="b">
        <f t="shared" si="2526"/>
        <v>0</v>
      </c>
      <c r="X4562" t="b">
        <f t="shared" si="2527"/>
        <v>0</v>
      </c>
      <c r="Y4562" t="b">
        <f t="shared" si="2528"/>
        <v>0</v>
      </c>
      <c r="Z4562" t="b">
        <f t="shared" si="2529"/>
        <v>0</v>
      </c>
      <c r="AA4562" t="b">
        <f t="shared" si="2530"/>
        <v>0</v>
      </c>
    </row>
    <row r="4563" spans="1:27" hidden="1" x14ac:dyDescent="0.25">
      <c r="A4563" t="s">
        <v>10797</v>
      </c>
      <c r="B4563" t="s">
        <v>17263</v>
      </c>
      <c r="C4563" t="s">
        <v>17264</v>
      </c>
      <c r="D4563">
        <v>2012</v>
      </c>
      <c r="E4563" t="s">
        <v>11655</v>
      </c>
      <c r="F4563">
        <v>162</v>
      </c>
      <c r="G4563">
        <v>4</v>
      </c>
      <c r="H4563" t="s">
        <v>17265</v>
      </c>
      <c r="L4563" t="s">
        <v>19</v>
      </c>
      <c r="M4563" t="s">
        <v>20</v>
      </c>
      <c r="N4563" t="s">
        <v>37246</v>
      </c>
      <c r="O4563" t="s">
        <v>37251</v>
      </c>
      <c r="P4563" t="b">
        <f t="shared" si="2531"/>
        <v>0</v>
      </c>
      <c r="Q4563" t="b">
        <f t="shared" si="2522"/>
        <v>0</v>
      </c>
      <c r="R4563" t="b">
        <f t="shared" si="2532"/>
        <v>0</v>
      </c>
      <c r="S4563" t="b">
        <f t="shared" si="2533"/>
        <v>0</v>
      </c>
      <c r="T4563" t="b">
        <f t="shared" si="2534"/>
        <v>0</v>
      </c>
      <c r="U4563" t="b">
        <f t="shared" si="2535"/>
        <v>0</v>
      </c>
      <c r="V4563" t="b">
        <f t="shared" si="2525"/>
        <v>0</v>
      </c>
      <c r="W4563" t="b">
        <f t="shared" si="2526"/>
        <v>0</v>
      </c>
      <c r="X4563" t="b">
        <f t="shared" si="2527"/>
        <v>0</v>
      </c>
      <c r="Y4563" t="b">
        <f t="shared" si="2528"/>
        <v>1</v>
      </c>
    </row>
    <row r="4564" spans="1:27" x14ac:dyDescent="0.25">
      <c r="A4564" t="s">
        <v>10797</v>
      </c>
      <c r="B4564" t="s">
        <v>17266</v>
      </c>
      <c r="C4564" t="s">
        <v>17267</v>
      </c>
      <c r="D4564">
        <v>2012</v>
      </c>
      <c r="E4564" t="s">
        <v>713</v>
      </c>
      <c r="F4564">
        <v>35</v>
      </c>
      <c r="G4564">
        <v>8</v>
      </c>
      <c r="H4564" t="s">
        <v>17268</v>
      </c>
      <c r="L4564" t="s">
        <v>19</v>
      </c>
      <c r="M4564" t="s">
        <v>20</v>
      </c>
      <c r="P4564" t="b">
        <f t="shared" si="2531"/>
        <v>0</v>
      </c>
      <c r="Q4564" t="b">
        <f t="shared" si="2522"/>
        <v>0</v>
      </c>
      <c r="R4564" t="b">
        <f t="shared" si="2532"/>
        <v>0</v>
      </c>
      <c r="S4564" t="b">
        <f t="shared" si="2533"/>
        <v>0</v>
      </c>
      <c r="T4564" t="b">
        <f t="shared" si="2534"/>
        <v>0</v>
      </c>
      <c r="U4564" t="b">
        <f t="shared" si="2535"/>
        <v>0</v>
      </c>
      <c r="V4564" t="b">
        <f t="shared" si="2525"/>
        <v>0</v>
      </c>
      <c r="W4564" t="b">
        <f t="shared" si="2526"/>
        <v>0</v>
      </c>
      <c r="X4564" t="b">
        <f t="shared" si="2527"/>
        <v>0</v>
      </c>
      <c r="Y4564" t="b">
        <f t="shared" si="2528"/>
        <v>0</v>
      </c>
      <c r="Z4564" t="b">
        <f t="shared" ref="Z4564:Z4577" si="2536">ISNUMBER(SEARCH("Newts",$C4564))</f>
        <v>0</v>
      </c>
      <c r="AA4564" t="b">
        <f t="shared" ref="AA4564:AA4577" si="2537">ISNUMBER(SEARCH("Sea Turtle",$C4564))</f>
        <v>0</v>
      </c>
    </row>
    <row r="4565" spans="1:27" x14ac:dyDescent="0.25">
      <c r="A4565" t="s">
        <v>10797</v>
      </c>
      <c r="B4565" t="s">
        <v>17269</v>
      </c>
      <c r="C4565" t="s">
        <v>17270</v>
      </c>
      <c r="D4565">
        <v>2012</v>
      </c>
      <c r="E4565" t="s">
        <v>996</v>
      </c>
      <c r="F4565">
        <v>26</v>
      </c>
      <c r="G4565">
        <v>4</v>
      </c>
      <c r="H4565" t="s">
        <v>17271</v>
      </c>
      <c r="L4565" t="s">
        <v>20</v>
      </c>
      <c r="M4565" t="s">
        <v>35</v>
      </c>
      <c r="P4565" t="b">
        <f t="shared" si="2531"/>
        <v>0</v>
      </c>
      <c r="Q4565" t="b">
        <f t="shared" si="2522"/>
        <v>0</v>
      </c>
      <c r="R4565" t="b">
        <f t="shared" si="2532"/>
        <v>0</v>
      </c>
      <c r="S4565" t="b">
        <f t="shared" si="2533"/>
        <v>0</v>
      </c>
      <c r="T4565" t="b">
        <f t="shared" si="2534"/>
        <v>0</v>
      </c>
      <c r="U4565" t="b">
        <f t="shared" si="2535"/>
        <v>0</v>
      </c>
      <c r="V4565" t="b">
        <f t="shared" si="2525"/>
        <v>0</v>
      </c>
      <c r="W4565" t="b">
        <f t="shared" si="2526"/>
        <v>0</v>
      </c>
      <c r="X4565" t="b">
        <f t="shared" si="2527"/>
        <v>0</v>
      </c>
      <c r="Y4565" t="b">
        <f t="shared" si="2528"/>
        <v>0</v>
      </c>
      <c r="Z4565" t="b">
        <f t="shared" si="2536"/>
        <v>0</v>
      </c>
      <c r="AA4565" t="b">
        <f t="shared" si="2537"/>
        <v>0</v>
      </c>
    </row>
    <row r="4566" spans="1:27" x14ac:dyDescent="0.25">
      <c r="A4566" t="s">
        <v>10797</v>
      </c>
      <c r="B4566" t="s">
        <v>17272</v>
      </c>
      <c r="C4566" t="s">
        <v>17273</v>
      </c>
      <c r="D4566">
        <v>2012</v>
      </c>
      <c r="E4566" t="s">
        <v>11200</v>
      </c>
      <c r="F4566">
        <v>182</v>
      </c>
      <c r="G4566">
        <v>6</v>
      </c>
      <c r="H4566" t="s">
        <v>13431</v>
      </c>
      <c r="J4566" t="s">
        <v>11798</v>
      </c>
      <c r="L4566" t="s">
        <v>20</v>
      </c>
      <c r="M4566" t="s">
        <v>19</v>
      </c>
      <c r="P4566" t="b">
        <f t="shared" si="2531"/>
        <v>0</v>
      </c>
      <c r="Q4566" t="b">
        <f t="shared" si="2522"/>
        <v>0</v>
      </c>
      <c r="R4566" t="b">
        <f t="shared" si="2532"/>
        <v>0</v>
      </c>
      <c r="S4566" t="b">
        <f t="shared" si="2533"/>
        <v>0</v>
      </c>
      <c r="T4566" t="b">
        <f t="shared" si="2534"/>
        <v>0</v>
      </c>
      <c r="U4566" t="b">
        <f t="shared" si="2535"/>
        <v>0</v>
      </c>
      <c r="V4566" t="b">
        <f t="shared" si="2525"/>
        <v>0</v>
      </c>
      <c r="W4566" t="b">
        <f t="shared" si="2526"/>
        <v>0</v>
      </c>
      <c r="X4566" t="b">
        <f t="shared" si="2527"/>
        <v>0</v>
      </c>
      <c r="Y4566" t="b">
        <f t="shared" si="2528"/>
        <v>0</v>
      </c>
      <c r="Z4566" t="b">
        <f t="shared" si="2536"/>
        <v>0</v>
      </c>
      <c r="AA4566" t="b">
        <f t="shared" si="2537"/>
        <v>0</v>
      </c>
    </row>
    <row r="4567" spans="1:27" x14ac:dyDescent="0.25">
      <c r="A4567" t="s">
        <v>10797</v>
      </c>
      <c r="B4567" t="s">
        <v>17274</v>
      </c>
      <c r="C4567" t="s">
        <v>17275</v>
      </c>
      <c r="D4567">
        <v>2012</v>
      </c>
      <c r="E4567" t="s">
        <v>17276</v>
      </c>
      <c r="F4567">
        <v>6</v>
      </c>
      <c r="G4567">
        <v>1</v>
      </c>
      <c r="H4567" s="3">
        <v>45292</v>
      </c>
      <c r="L4567" t="s">
        <v>20</v>
      </c>
      <c r="M4567" t="s">
        <v>35</v>
      </c>
      <c r="P4567" t="b">
        <f t="shared" si="2531"/>
        <v>0</v>
      </c>
      <c r="Q4567" t="b">
        <f t="shared" si="2522"/>
        <v>0</v>
      </c>
      <c r="R4567" t="b">
        <f t="shared" si="2532"/>
        <v>0</v>
      </c>
      <c r="S4567" t="b">
        <f t="shared" si="2533"/>
        <v>0</v>
      </c>
      <c r="T4567" t="b">
        <f t="shared" si="2534"/>
        <v>0</v>
      </c>
      <c r="U4567" t="b">
        <f t="shared" si="2535"/>
        <v>0</v>
      </c>
      <c r="V4567" t="b">
        <f t="shared" si="2525"/>
        <v>0</v>
      </c>
      <c r="W4567" t="b">
        <f t="shared" si="2526"/>
        <v>0</v>
      </c>
      <c r="X4567" t="b">
        <f t="shared" si="2527"/>
        <v>0</v>
      </c>
      <c r="Y4567" t="b">
        <f t="shared" si="2528"/>
        <v>0</v>
      </c>
      <c r="Z4567" t="b">
        <f t="shared" si="2536"/>
        <v>0</v>
      </c>
      <c r="AA4567" t="b">
        <f t="shared" si="2537"/>
        <v>0</v>
      </c>
    </row>
    <row r="4568" spans="1:27" x14ac:dyDescent="0.25">
      <c r="A4568" t="s">
        <v>10797</v>
      </c>
      <c r="B4568" t="s">
        <v>17277</v>
      </c>
      <c r="C4568" t="s">
        <v>17278</v>
      </c>
      <c r="D4568">
        <v>2012</v>
      </c>
      <c r="E4568" t="s">
        <v>11572</v>
      </c>
      <c r="F4568">
        <v>31</v>
      </c>
      <c r="G4568">
        <v>4</v>
      </c>
      <c r="H4568" t="s">
        <v>17279</v>
      </c>
      <c r="L4568" t="s">
        <v>19</v>
      </c>
      <c r="M4568" t="s">
        <v>20</v>
      </c>
      <c r="P4568" t="b">
        <f t="shared" si="2531"/>
        <v>0</v>
      </c>
      <c r="Q4568" t="b">
        <f t="shared" si="2522"/>
        <v>0</v>
      </c>
      <c r="R4568" t="b">
        <f t="shared" si="2532"/>
        <v>0</v>
      </c>
      <c r="S4568" t="b">
        <f t="shared" si="2533"/>
        <v>0</v>
      </c>
      <c r="T4568" t="b">
        <f t="shared" si="2534"/>
        <v>0</v>
      </c>
      <c r="U4568" t="b">
        <f t="shared" si="2535"/>
        <v>0</v>
      </c>
      <c r="V4568" t="b">
        <f t="shared" si="2525"/>
        <v>0</v>
      </c>
      <c r="W4568" t="b">
        <f t="shared" si="2526"/>
        <v>0</v>
      </c>
      <c r="X4568" t="b">
        <f t="shared" si="2527"/>
        <v>0</v>
      </c>
      <c r="Y4568" t="b">
        <f t="shared" si="2528"/>
        <v>0</v>
      </c>
      <c r="Z4568" t="b">
        <f t="shared" si="2536"/>
        <v>0</v>
      </c>
      <c r="AA4568" t="b">
        <f t="shared" si="2537"/>
        <v>0</v>
      </c>
    </row>
    <row r="4569" spans="1:27" x14ac:dyDescent="0.25">
      <c r="A4569" t="s">
        <v>10797</v>
      </c>
      <c r="B4569" t="s">
        <v>17280</v>
      </c>
      <c r="C4569" t="s">
        <v>17281</v>
      </c>
      <c r="D4569">
        <v>2012</v>
      </c>
      <c r="E4569" t="s">
        <v>11130</v>
      </c>
      <c r="F4569">
        <v>279</v>
      </c>
      <c r="G4569">
        <v>1739</v>
      </c>
      <c r="H4569" t="s">
        <v>17282</v>
      </c>
      <c r="J4569" t="s">
        <v>17283</v>
      </c>
      <c r="L4569" t="s">
        <v>20</v>
      </c>
      <c r="M4569" t="s">
        <v>35</v>
      </c>
      <c r="P4569" t="b">
        <f t="shared" si="2531"/>
        <v>0</v>
      </c>
      <c r="Q4569" t="b">
        <f t="shared" si="2522"/>
        <v>0</v>
      </c>
      <c r="R4569" t="b">
        <f t="shared" si="2532"/>
        <v>0</v>
      </c>
      <c r="S4569" t="b">
        <f t="shared" si="2533"/>
        <v>0</v>
      </c>
      <c r="T4569" t="b">
        <f t="shared" si="2534"/>
        <v>0</v>
      </c>
      <c r="U4569" t="b">
        <f t="shared" si="2535"/>
        <v>0</v>
      </c>
      <c r="V4569" t="b">
        <f t="shared" si="2525"/>
        <v>0</v>
      </c>
      <c r="W4569" t="b">
        <f t="shared" si="2526"/>
        <v>0</v>
      </c>
      <c r="X4569" t="b">
        <f t="shared" si="2527"/>
        <v>0</v>
      </c>
      <c r="Y4569" t="b">
        <f t="shared" si="2528"/>
        <v>0</v>
      </c>
      <c r="Z4569" t="b">
        <f t="shared" si="2536"/>
        <v>0</v>
      </c>
      <c r="AA4569" t="b">
        <f t="shared" si="2537"/>
        <v>0</v>
      </c>
    </row>
    <row r="4570" spans="1:27" x14ac:dyDescent="0.25">
      <c r="A4570" t="s">
        <v>10797</v>
      </c>
      <c r="B4570" t="s">
        <v>17284</v>
      </c>
      <c r="C4570" t="s">
        <v>17285</v>
      </c>
      <c r="D4570">
        <v>2012</v>
      </c>
      <c r="E4570" t="s">
        <v>438</v>
      </c>
      <c r="F4570">
        <v>154</v>
      </c>
      <c r="G4570">
        <v>3</v>
      </c>
      <c r="H4570" t="s">
        <v>17286</v>
      </c>
      <c r="J4570" t="s">
        <v>17287</v>
      </c>
      <c r="L4570" t="s">
        <v>20</v>
      </c>
      <c r="M4570" t="s">
        <v>35</v>
      </c>
      <c r="P4570" t="b">
        <f t="shared" si="2531"/>
        <v>0</v>
      </c>
      <c r="Q4570" t="b">
        <f t="shared" si="2522"/>
        <v>0</v>
      </c>
      <c r="R4570" t="b">
        <f t="shared" si="2532"/>
        <v>0</v>
      </c>
      <c r="S4570" t="b">
        <f t="shared" si="2533"/>
        <v>0</v>
      </c>
      <c r="T4570" t="b">
        <f t="shared" si="2534"/>
        <v>0</v>
      </c>
      <c r="U4570" t="b">
        <f t="shared" si="2535"/>
        <v>0</v>
      </c>
      <c r="V4570" t="b">
        <f t="shared" si="2525"/>
        <v>0</v>
      </c>
      <c r="W4570" t="b">
        <f t="shared" si="2526"/>
        <v>0</v>
      </c>
      <c r="X4570" t="b">
        <f t="shared" si="2527"/>
        <v>0</v>
      </c>
      <c r="Y4570" t="b">
        <f t="shared" si="2528"/>
        <v>0</v>
      </c>
      <c r="Z4570" t="b">
        <f t="shared" si="2536"/>
        <v>0</v>
      </c>
      <c r="AA4570" t="b">
        <f t="shared" si="2537"/>
        <v>0</v>
      </c>
    </row>
    <row r="4571" spans="1:27" x14ac:dyDescent="0.25">
      <c r="A4571" t="s">
        <v>10797</v>
      </c>
      <c r="B4571" t="s">
        <v>17288</v>
      </c>
      <c r="C4571" t="s">
        <v>17289</v>
      </c>
      <c r="D4571">
        <v>2012</v>
      </c>
      <c r="E4571" t="s">
        <v>17290</v>
      </c>
      <c r="F4571">
        <v>1</v>
      </c>
      <c r="G4571">
        <v>1</v>
      </c>
      <c r="H4571" t="s">
        <v>15040</v>
      </c>
      <c r="L4571" t="s">
        <v>35</v>
      </c>
      <c r="M4571" t="s">
        <v>20</v>
      </c>
      <c r="P4571" t="b">
        <f t="shared" si="2531"/>
        <v>0</v>
      </c>
      <c r="Q4571" t="b">
        <f t="shared" si="2522"/>
        <v>0</v>
      </c>
      <c r="R4571" t="b">
        <f t="shared" si="2532"/>
        <v>0</v>
      </c>
      <c r="S4571" t="b">
        <f t="shared" si="2533"/>
        <v>0</v>
      </c>
      <c r="T4571" t="b">
        <f t="shared" si="2534"/>
        <v>0</v>
      </c>
      <c r="U4571" t="b">
        <f t="shared" si="2535"/>
        <v>0</v>
      </c>
      <c r="V4571" t="b">
        <f t="shared" si="2525"/>
        <v>0</v>
      </c>
      <c r="W4571" t="b">
        <f t="shared" si="2526"/>
        <v>0</v>
      </c>
      <c r="X4571" t="b">
        <f t="shared" si="2527"/>
        <v>0</v>
      </c>
      <c r="Y4571" t="b">
        <f t="shared" si="2528"/>
        <v>0</v>
      </c>
      <c r="Z4571" t="b">
        <f t="shared" si="2536"/>
        <v>0</v>
      </c>
      <c r="AA4571" t="b">
        <f t="shared" si="2537"/>
        <v>0</v>
      </c>
    </row>
    <row r="4572" spans="1:27" x14ac:dyDescent="0.25">
      <c r="A4572" t="s">
        <v>10797</v>
      </c>
      <c r="B4572" t="s">
        <v>7379</v>
      </c>
      <c r="C4572" t="s">
        <v>17291</v>
      </c>
      <c r="D4572">
        <v>2012</v>
      </c>
      <c r="E4572" t="s">
        <v>1521</v>
      </c>
      <c r="F4572">
        <v>91</v>
      </c>
      <c r="G4572">
        <v>7</v>
      </c>
      <c r="H4572" t="s">
        <v>15186</v>
      </c>
      <c r="L4572" t="s">
        <v>20</v>
      </c>
      <c r="M4572" t="s">
        <v>35</v>
      </c>
      <c r="P4572" t="b">
        <f t="shared" si="2531"/>
        <v>0</v>
      </c>
      <c r="Q4572" t="b">
        <f t="shared" si="2522"/>
        <v>0</v>
      </c>
      <c r="R4572" t="b">
        <f t="shared" si="2532"/>
        <v>0</v>
      </c>
      <c r="S4572" t="b">
        <f t="shared" si="2533"/>
        <v>0</v>
      </c>
      <c r="T4572" t="b">
        <f t="shared" si="2534"/>
        <v>0</v>
      </c>
      <c r="U4572" t="b">
        <f t="shared" si="2535"/>
        <v>0</v>
      </c>
      <c r="V4572" t="b">
        <f t="shared" si="2525"/>
        <v>0</v>
      </c>
      <c r="W4572" t="b">
        <f t="shared" si="2526"/>
        <v>0</v>
      </c>
      <c r="X4572" t="b">
        <f t="shared" si="2527"/>
        <v>0</v>
      </c>
      <c r="Y4572" t="b">
        <f t="shared" si="2528"/>
        <v>0</v>
      </c>
      <c r="Z4572" t="b">
        <f t="shared" si="2536"/>
        <v>0</v>
      </c>
      <c r="AA4572" t="b">
        <f t="shared" si="2537"/>
        <v>0</v>
      </c>
    </row>
    <row r="4573" spans="1:27" x14ac:dyDescent="0.25">
      <c r="A4573" t="s">
        <v>10797</v>
      </c>
      <c r="B4573" t="s">
        <v>17292</v>
      </c>
      <c r="C4573" t="s">
        <v>17293</v>
      </c>
      <c r="D4573">
        <v>2012</v>
      </c>
      <c r="E4573" t="s">
        <v>987</v>
      </c>
      <c r="F4573">
        <v>22</v>
      </c>
      <c r="G4573">
        <v>5</v>
      </c>
      <c r="H4573" t="s">
        <v>17294</v>
      </c>
      <c r="L4573" t="s">
        <v>35</v>
      </c>
      <c r="M4573" t="s">
        <v>20</v>
      </c>
      <c r="P4573" t="b">
        <f t="shared" si="2531"/>
        <v>0</v>
      </c>
      <c r="Q4573" t="b">
        <f t="shared" si="2522"/>
        <v>0</v>
      </c>
      <c r="R4573" t="b">
        <f t="shared" si="2532"/>
        <v>0</v>
      </c>
      <c r="S4573" t="b">
        <f t="shared" si="2533"/>
        <v>0</v>
      </c>
      <c r="T4573" t="b">
        <f t="shared" si="2534"/>
        <v>0</v>
      </c>
      <c r="U4573" t="b">
        <f t="shared" si="2535"/>
        <v>0</v>
      </c>
      <c r="V4573" t="b">
        <f t="shared" si="2525"/>
        <v>0</v>
      </c>
      <c r="W4573" t="b">
        <f t="shared" si="2526"/>
        <v>0</v>
      </c>
      <c r="X4573" t="b">
        <f t="shared" si="2527"/>
        <v>0</v>
      </c>
      <c r="Y4573" t="b">
        <f t="shared" si="2528"/>
        <v>0</v>
      </c>
      <c r="Z4573" t="b">
        <f t="shared" si="2536"/>
        <v>0</v>
      </c>
      <c r="AA4573" t="b">
        <f t="shared" si="2537"/>
        <v>0</v>
      </c>
    </row>
    <row r="4574" spans="1:27" x14ac:dyDescent="0.25">
      <c r="A4574" t="s">
        <v>10797</v>
      </c>
      <c r="B4574" t="s">
        <v>17295</v>
      </c>
      <c r="C4574" t="s">
        <v>17296</v>
      </c>
      <c r="D4574">
        <v>2012</v>
      </c>
      <c r="E4574" t="s">
        <v>8994</v>
      </c>
      <c r="F4574">
        <v>44</v>
      </c>
      <c r="G4574">
        <v>4</v>
      </c>
      <c r="H4574" t="s">
        <v>17297</v>
      </c>
      <c r="J4574" t="s">
        <v>15149</v>
      </c>
      <c r="L4574" t="s">
        <v>35</v>
      </c>
      <c r="M4574" t="s">
        <v>20</v>
      </c>
      <c r="P4574" t="b">
        <f t="shared" si="2531"/>
        <v>0</v>
      </c>
      <c r="Q4574" t="b">
        <f t="shared" si="2522"/>
        <v>0</v>
      </c>
      <c r="R4574" t="b">
        <f t="shared" si="2532"/>
        <v>0</v>
      </c>
      <c r="S4574" t="b">
        <f t="shared" si="2533"/>
        <v>0</v>
      </c>
      <c r="T4574" t="b">
        <f t="shared" si="2534"/>
        <v>0</v>
      </c>
      <c r="U4574" t="b">
        <f t="shared" si="2535"/>
        <v>0</v>
      </c>
      <c r="V4574" t="b">
        <f t="shared" si="2525"/>
        <v>0</v>
      </c>
      <c r="W4574" t="b">
        <f t="shared" si="2526"/>
        <v>0</v>
      </c>
      <c r="X4574" t="b">
        <f t="shared" si="2527"/>
        <v>0</v>
      </c>
      <c r="Y4574" t="b">
        <f t="shared" si="2528"/>
        <v>0</v>
      </c>
      <c r="Z4574" t="b">
        <f t="shared" si="2536"/>
        <v>0</v>
      </c>
      <c r="AA4574" t="b">
        <f t="shared" si="2537"/>
        <v>0</v>
      </c>
    </row>
    <row r="4575" spans="1:27" x14ac:dyDescent="0.25">
      <c r="A4575" t="s">
        <v>10797</v>
      </c>
      <c r="B4575" t="s">
        <v>17298</v>
      </c>
      <c r="C4575" t="s">
        <v>17299</v>
      </c>
      <c r="D4575">
        <v>2012</v>
      </c>
      <c r="E4575" t="s">
        <v>362</v>
      </c>
      <c r="F4575">
        <v>43</v>
      </c>
      <c r="G4575">
        <v>4</v>
      </c>
      <c r="H4575" t="s">
        <v>17300</v>
      </c>
      <c r="L4575" t="s">
        <v>20</v>
      </c>
      <c r="M4575" t="s">
        <v>35</v>
      </c>
      <c r="P4575" t="b">
        <f t="shared" si="2531"/>
        <v>0</v>
      </c>
      <c r="Q4575" t="b">
        <f t="shared" si="2522"/>
        <v>0</v>
      </c>
      <c r="R4575" t="b">
        <f t="shared" si="2532"/>
        <v>0</v>
      </c>
      <c r="S4575" t="b">
        <f t="shared" si="2533"/>
        <v>0</v>
      </c>
      <c r="T4575" t="b">
        <f t="shared" si="2534"/>
        <v>0</v>
      </c>
      <c r="U4575" t="b">
        <f t="shared" si="2535"/>
        <v>0</v>
      </c>
      <c r="V4575" t="b">
        <f t="shared" si="2525"/>
        <v>0</v>
      </c>
      <c r="W4575" t="b">
        <f t="shared" si="2526"/>
        <v>0</v>
      </c>
      <c r="X4575" t="b">
        <f t="shared" si="2527"/>
        <v>0</v>
      </c>
      <c r="Y4575" t="b">
        <f t="shared" si="2528"/>
        <v>0</v>
      </c>
      <c r="Z4575" t="b">
        <f t="shared" si="2536"/>
        <v>0</v>
      </c>
      <c r="AA4575" t="b">
        <f t="shared" si="2537"/>
        <v>0</v>
      </c>
    </row>
    <row r="4576" spans="1:27" x14ac:dyDescent="0.25">
      <c r="A4576" t="s">
        <v>10797</v>
      </c>
      <c r="B4576" t="s">
        <v>17301</v>
      </c>
      <c r="C4576" t="s">
        <v>17302</v>
      </c>
      <c r="D4576">
        <v>2012</v>
      </c>
      <c r="E4576" t="s">
        <v>362</v>
      </c>
      <c r="F4576">
        <v>43</v>
      </c>
      <c r="G4576">
        <v>4</v>
      </c>
      <c r="H4576" t="s">
        <v>17303</v>
      </c>
      <c r="L4576" t="s">
        <v>20</v>
      </c>
      <c r="M4576" t="s">
        <v>35</v>
      </c>
      <c r="P4576" t="b">
        <f t="shared" si="2531"/>
        <v>0</v>
      </c>
      <c r="Q4576" t="b">
        <f t="shared" si="2522"/>
        <v>0</v>
      </c>
      <c r="R4576" t="b">
        <f t="shared" si="2532"/>
        <v>0</v>
      </c>
      <c r="S4576" t="b">
        <f t="shared" si="2533"/>
        <v>0</v>
      </c>
      <c r="T4576" t="b">
        <f t="shared" si="2534"/>
        <v>0</v>
      </c>
      <c r="U4576" t="b">
        <f t="shared" si="2535"/>
        <v>0</v>
      </c>
      <c r="V4576" t="b">
        <f t="shared" si="2525"/>
        <v>0</v>
      </c>
      <c r="W4576" t="b">
        <f t="shared" si="2526"/>
        <v>0</v>
      </c>
      <c r="X4576" t="b">
        <f t="shared" si="2527"/>
        <v>0</v>
      </c>
      <c r="Y4576" t="b">
        <f t="shared" si="2528"/>
        <v>0</v>
      </c>
      <c r="Z4576" t="b">
        <f t="shared" si="2536"/>
        <v>0</v>
      </c>
      <c r="AA4576" t="b">
        <f t="shared" si="2537"/>
        <v>0</v>
      </c>
    </row>
    <row r="4577" spans="1:27" x14ac:dyDescent="0.25">
      <c r="A4577" t="s">
        <v>10797</v>
      </c>
      <c r="B4577" t="s">
        <v>17304</v>
      </c>
      <c r="C4577" t="s">
        <v>17305</v>
      </c>
      <c r="D4577">
        <v>2012</v>
      </c>
      <c r="E4577" t="s">
        <v>362</v>
      </c>
      <c r="F4577">
        <v>43</v>
      </c>
      <c r="G4577">
        <v>4</v>
      </c>
      <c r="H4577" t="s">
        <v>17306</v>
      </c>
      <c r="J4577" t="s">
        <v>17307</v>
      </c>
      <c r="L4577" t="s">
        <v>20</v>
      </c>
      <c r="M4577" t="s">
        <v>35</v>
      </c>
      <c r="P4577" t="b">
        <f t="shared" si="2531"/>
        <v>0</v>
      </c>
      <c r="Q4577" t="b">
        <f t="shared" si="2522"/>
        <v>0</v>
      </c>
      <c r="R4577" t="b">
        <f t="shared" si="2532"/>
        <v>0</v>
      </c>
      <c r="S4577" t="b">
        <f t="shared" si="2533"/>
        <v>0</v>
      </c>
      <c r="T4577" t="b">
        <f t="shared" si="2534"/>
        <v>0</v>
      </c>
      <c r="U4577" t="b">
        <f t="shared" si="2535"/>
        <v>0</v>
      </c>
      <c r="V4577" t="b">
        <f t="shared" si="2525"/>
        <v>0</v>
      </c>
      <c r="W4577" t="b">
        <f t="shared" si="2526"/>
        <v>0</v>
      </c>
      <c r="X4577" t="b">
        <f t="shared" si="2527"/>
        <v>0</v>
      </c>
      <c r="Y4577" t="b">
        <f t="shared" si="2528"/>
        <v>0</v>
      </c>
      <c r="Z4577" t="b">
        <f t="shared" si="2536"/>
        <v>0</v>
      </c>
      <c r="AA4577" t="b">
        <f t="shared" si="2537"/>
        <v>0</v>
      </c>
    </row>
    <row r="4578" spans="1:27" hidden="1" x14ac:dyDescent="0.25">
      <c r="A4578" t="s">
        <v>10797</v>
      </c>
      <c r="B4578" t="s">
        <v>17308</v>
      </c>
      <c r="C4578" t="s">
        <v>17309</v>
      </c>
      <c r="D4578">
        <v>2012</v>
      </c>
      <c r="E4578" t="s">
        <v>7711</v>
      </c>
      <c r="F4578">
        <v>48</v>
      </c>
      <c r="G4578">
        <v>3</v>
      </c>
      <c r="H4578" t="s">
        <v>17310</v>
      </c>
      <c r="J4578" t="s">
        <v>17311</v>
      </c>
      <c r="L4578" t="s">
        <v>20</v>
      </c>
      <c r="M4578" t="s">
        <v>19</v>
      </c>
      <c r="N4578" t="s">
        <v>37246</v>
      </c>
      <c r="O4578" t="s">
        <v>37251</v>
      </c>
      <c r="P4578" t="b">
        <f t="shared" si="2531"/>
        <v>0</v>
      </c>
      <c r="Q4578" t="b">
        <f t="shared" si="2522"/>
        <v>0</v>
      </c>
      <c r="R4578" t="b">
        <f t="shared" si="2532"/>
        <v>0</v>
      </c>
      <c r="S4578" t="b">
        <f t="shared" si="2533"/>
        <v>0</v>
      </c>
      <c r="T4578" t="b">
        <f t="shared" si="2534"/>
        <v>0</v>
      </c>
      <c r="U4578" t="b">
        <f t="shared" si="2535"/>
        <v>0</v>
      </c>
      <c r="V4578" t="b">
        <f t="shared" si="2525"/>
        <v>0</v>
      </c>
      <c r="W4578" t="b">
        <f t="shared" si="2526"/>
        <v>0</v>
      </c>
      <c r="X4578" t="b">
        <f t="shared" si="2527"/>
        <v>0</v>
      </c>
      <c r="Y4578" t="b">
        <f t="shared" si="2528"/>
        <v>1</v>
      </c>
    </row>
    <row r="4579" spans="1:27" x14ac:dyDescent="0.25">
      <c r="A4579" t="s">
        <v>10797</v>
      </c>
      <c r="B4579" t="s">
        <v>17312</v>
      </c>
      <c r="C4579" t="s">
        <v>17313</v>
      </c>
      <c r="D4579">
        <v>2012</v>
      </c>
      <c r="E4579" t="s">
        <v>9276</v>
      </c>
      <c r="F4579">
        <v>21</v>
      </c>
      <c r="G4579">
        <v>14</v>
      </c>
      <c r="H4579" t="s">
        <v>17314</v>
      </c>
      <c r="J4579" t="s">
        <v>17315</v>
      </c>
      <c r="L4579" t="s">
        <v>35</v>
      </c>
      <c r="M4579" t="s">
        <v>20</v>
      </c>
      <c r="P4579" t="b">
        <f t="shared" si="2531"/>
        <v>0</v>
      </c>
      <c r="Q4579" t="b">
        <f t="shared" si="2522"/>
        <v>0</v>
      </c>
      <c r="R4579" t="b">
        <f t="shared" si="2532"/>
        <v>0</v>
      </c>
      <c r="S4579" t="b">
        <f t="shared" si="2533"/>
        <v>0</v>
      </c>
      <c r="T4579" t="b">
        <f t="shared" si="2534"/>
        <v>0</v>
      </c>
      <c r="U4579" t="b">
        <f t="shared" si="2535"/>
        <v>0</v>
      </c>
      <c r="V4579" t="b">
        <f t="shared" si="2525"/>
        <v>0</v>
      </c>
      <c r="W4579" t="b">
        <f t="shared" si="2526"/>
        <v>0</v>
      </c>
      <c r="X4579" t="b">
        <f t="shared" si="2527"/>
        <v>0</v>
      </c>
      <c r="Y4579" t="b">
        <f t="shared" si="2528"/>
        <v>0</v>
      </c>
      <c r="Z4579" t="b">
        <f t="shared" ref="Z4579:Z4584" si="2538">ISNUMBER(SEARCH("Newts",$C4579))</f>
        <v>0</v>
      </c>
      <c r="AA4579" t="b">
        <f t="shared" ref="AA4579:AA4584" si="2539">ISNUMBER(SEARCH("Sea Turtle",$C4579))</f>
        <v>0</v>
      </c>
    </row>
    <row r="4580" spans="1:27" x14ac:dyDescent="0.25">
      <c r="A4580" t="s">
        <v>10797</v>
      </c>
      <c r="B4580" t="s">
        <v>17316</v>
      </c>
      <c r="C4580" t="s">
        <v>17317</v>
      </c>
      <c r="D4580">
        <v>2012</v>
      </c>
      <c r="E4580" t="s">
        <v>579</v>
      </c>
      <c r="F4580">
        <v>121</v>
      </c>
      <c r="G4580">
        <v>7</v>
      </c>
      <c r="H4580" t="s">
        <v>17318</v>
      </c>
      <c r="J4580" t="s">
        <v>17319</v>
      </c>
      <c r="L4580" t="s">
        <v>20</v>
      </c>
      <c r="M4580" t="s">
        <v>35</v>
      </c>
      <c r="P4580" t="b">
        <f t="shared" si="2531"/>
        <v>0</v>
      </c>
      <c r="Q4580" t="b">
        <f t="shared" si="2522"/>
        <v>0</v>
      </c>
      <c r="R4580" t="b">
        <f t="shared" si="2532"/>
        <v>0</v>
      </c>
      <c r="S4580" t="b">
        <f t="shared" si="2533"/>
        <v>0</v>
      </c>
      <c r="T4580" t="b">
        <f t="shared" si="2534"/>
        <v>0</v>
      </c>
      <c r="U4580" t="b">
        <f t="shared" si="2535"/>
        <v>0</v>
      </c>
      <c r="V4580" t="b">
        <f t="shared" si="2525"/>
        <v>0</v>
      </c>
      <c r="W4580" t="b">
        <f t="shared" si="2526"/>
        <v>0</v>
      </c>
      <c r="X4580" t="b">
        <f t="shared" si="2527"/>
        <v>0</v>
      </c>
      <c r="Y4580" t="b">
        <f t="shared" si="2528"/>
        <v>0</v>
      </c>
      <c r="Z4580" t="b">
        <f t="shared" si="2538"/>
        <v>0</v>
      </c>
      <c r="AA4580" t="b">
        <f t="shared" si="2539"/>
        <v>0</v>
      </c>
    </row>
    <row r="4581" spans="1:27" x14ac:dyDescent="0.25">
      <c r="A4581" t="s">
        <v>10797</v>
      </c>
      <c r="B4581" t="s">
        <v>17320</v>
      </c>
      <c r="C4581" t="s">
        <v>17321</v>
      </c>
      <c r="D4581">
        <v>2012</v>
      </c>
      <c r="E4581" t="s">
        <v>12659</v>
      </c>
      <c r="F4581">
        <v>53</v>
      </c>
      <c r="G4581">
        <v>3</v>
      </c>
      <c r="H4581" t="s">
        <v>17322</v>
      </c>
      <c r="L4581" t="s">
        <v>20</v>
      </c>
      <c r="M4581" t="s">
        <v>19</v>
      </c>
      <c r="P4581" t="b">
        <f t="shared" si="2531"/>
        <v>0</v>
      </c>
      <c r="Q4581" t="b">
        <f t="shared" si="2522"/>
        <v>0</v>
      </c>
      <c r="R4581" t="b">
        <f t="shared" si="2532"/>
        <v>0</v>
      </c>
      <c r="S4581" t="b">
        <f t="shared" si="2533"/>
        <v>0</v>
      </c>
      <c r="T4581" t="b">
        <f t="shared" si="2534"/>
        <v>0</v>
      </c>
      <c r="U4581" t="b">
        <f t="shared" si="2535"/>
        <v>0</v>
      </c>
      <c r="V4581" t="b">
        <f t="shared" si="2525"/>
        <v>0</v>
      </c>
      <c r="W4581" t="b">
        <f t="shared" si="2526"/>
        <v>0</v>
      </c>
      <c r="X4581" t="b">
        <f t="shared" si="2527"/>
        <v>0</v>
      </c>
      <c r="Y4581" t="b">
        <f t="shared" si="2528"/>
        <v>0</v>
      </c>
      <c r="Z4581" t="b">
        <f t="shared" si="2538"/>
        <v>0</v>
      </c>
      <c r="AA4581" t="b">
        <f t="shared" si="2539"/>
        <v>0</v>
      </c>
    </row>
    <row r="4582" spans="1:27" x14ac:dyDescent="0.25">
      <c r="A4582" t="s">
        <v>10797</v>
      </c>
      <c r="B4582" t="s">
        <v>17323</v>
      </c>
      <c r="C4582" t="s">
        <v>17324</v>
      </c>
      <c r="D4582">
        <v>2012</v>
      </c>
      <c r="E4582" t="s">
        <v>12659</v>
      </c>
      <c r="F4582">
        <v>53</v>
      </c>
      <c r="G4582">
        <v>3</v>
      </c>
      <c r="H4582" t="s">
        <v>17325</v>
      </c>
      <c r="L4582" t="s">
        <v>20</v>
      </c>
      <c r="M4582" t="s">
        <v>19</v>
      </c>
      <c r="P4582" t="b">
        <f t="shared" si="2531"/>
        <v>0</v>
      </c>
      <c r="Q4582" t="b">
        <f t="shared" si="2522"/>
        <v>0</v>
      </c>
      <c r="R4582" t="b">
        <f t="shared" si="2532"/>
        <v>0</v>
      </c>
      <c r="S4582" t="b">
        <f t="shared" si="2533"/>
        <v>0</v>
      </c>
      <c r="T4582" t="b">
        <f t="shared" si="2534"/>
        <v>0</v>
      </c>
      <c r="U4582" t="b">
        <f t="shared" si="2535"/>
        <v>0</v>
      </c>
      <c r="V4582" t="b">
        <f t="shared" si="2525"/>
        <v>0</v>
      </c>
      <c r="W4582" t="b">
        <f t="shared" si="2526"/>
        <v>0</v>
      </c>
      <c r="X4582" t="b">
        <f t="shared" si="2527"/>
        <v>0</v>
      </c>
      <c r="Y4582" t="b">
        <f t="shared" si="2528"/>
        <v>0</v>
      </c>
      <c r="Z4582" t="b">
        <f t="shared" si="2538"/>
        <v>0</v>
      </c>
      <c r="AA4582" t="b">
        <f t="shared" si="2539"/>
        <v>0</v>
      </c>
    </row>
    <row r="4583" spans="1:27" x14ac:dyDescent="0.25">
      <c r="A4583" t="s">
        <v>10797</v>
      </c>
      <c r="B4583" t="s">
        <v>17326</v>
      </c>
      <c r="C4583" t="s">
        <v>17327</v>
      </c>
      <c r="D4583">
        <v>2012</v>
      </c>
      <c r="E4583" t="s">
        <v>2742</v>
      </c>
      <c r="F4583">
        <v>57</v>
      </c>
      <c r="G4583">
        <v>3</v>
      </c>
      <c r="H4583" t="s">
        <v>17328</v>
      </c>
      <c r="L4583" t="s">
        <v>20</v>
      </c>
      <c r="M4583" t="s">
        <v>19</v>
      </c>
      <c r="P4583" t="b">
        <f t="shared" si="2531"/>
        <v>0</v>
      </c>
      <c r="Q4583" t="b">
        <f t="shared" si="2522"/>
        <v>0</v>
      </c>
      <c r="R4583" t="b">
        <f t="shared" si="2532"/>
        <v>0</v>
      </c>
      <c r="S4583" t="b">
        <f t="shared" si="2533"/>
        <v>0</v>
      </c>
      <c r="T4583" t="b">
        <f t="shared" si="2534"/>
        <v>0</v>
      </c>
      <c r="U4583" t="b">
        <f t="shared" si="2535"/>
        <v>0</v>
      </c>
      <c r="V4583" t="b">
        <f t="shared" si="2525"/>
        <v>0</v>
      </c>
      <c r="W4583" t="b">
        <f t="shared" si="2526"/>
        <v>0</v>
      </c>
      <c r="X4583" t="b">
        <f t="shared" si="2527"/>
        <v>0</v>
      </c>
      <c r="Y4583" t="b">
        <f t="shared" si="2528"/>
        <v>0</v>
      </c>
      <c r="Z4583" t="b">
        <f t="shared" si="2538"/>
        <v>0</v>
      </c>
      <c r="AA4583" t="b">
        <f t="shared" si="2539"/>
        <v>0</v>
      </c>
    </row>
    <row r="4584" spans="1:27" x14ac:dyDescent="0.25">
      <c r="A4584" t="s">
        <v>10797</v>
      </c>
      <c r="B4584" t="s">
        <v>17329</v>
      </c>
      <c r="C4584" t="s">
        <v>17330</v>
      </c>
      <c r="D4584">
        <v>2012</v>
      </c>
      <c r="E4584" t="s">
        <v>11655</v>
      </c>
      <c r="F4584">
        <v>162</v>
      </c>
      <c r="G4584">
        <v>3</v>
      </c>
      <c r="H4584" t="s">
        <v>17331</v>
      </c>
      <c r="L4584" t="s">
        <v>35</v>
      </c>
      <c r="M4584" t="s">
        <v>20</v>
      </c>
      <c r="P4584" t="b">
        <f t="shared" si="2531"/>
        <v>0</v>
      </c>
      <c r="Q4584" t="b">
        <f t="shared" si="2522"/>
        <v>0</v>
      </c>
      <c r="R4584" t="b">
        <f t="shared" si="2532"/>
        <v>0</v>
      </c>
      <c r="S4584" t="b">
        <f t="shared" si="2533"/>
        <v>0</v>
      </c>
      <c r="T4584" t="b">
        <f t="shared" si="2534"/>
        <v>0</v>
      </c>
      <c r="U4584" t="b">
        <f t="shared" si="2535"/>
        <v>0</v>
      </c>
      <c r="V4584" t="b">
        <f t="shared" si="2525"/>
        <v>0</v>
      </c>
      <c r="W4584" t="b">
        <f t="shared" si="2526"/>
        <v>0</v>
      </c>
      <c r="X4584" t="b">
        <f t="shared" si="2527"/>
        <v>0</v>
      </c>
      <c r="Y4584" t="b">
        <f t="shared" si="2528"/>
        <v>0</v>
      </c>
      <c r="Z4584" t="b">
        <f t="shared" si="2538"/>
        <v>0</v>
      </c>
      <c r="AA4584" t="b">
        <f t="shared" si="2539"/>
        <v>0</v>
      </c>
    </row>
    <row r="4585" spans="1:27" hidden="1" x14ac:dyDescent="0.25">
      <c r="A4585" t="s">
        <v>10797</v>
      </c>
      <c r="B4585" t="s">
        <v>17332</v>
      </c>
      <c r="C4585" t="s">
        <v>17333</v>
      </c>
      <c r="D4585">
        <v>2012</v>
      </c>
      <c r="E4585" t="s">
        <v>1828</v>
      </c>
      <c r="F4585">
        <v>50</v>
      </c>
      <c r="G4585">
        <v>1</v>
      </c>
      <c r="H4585" t="s">
        <v>14340</v>
      </c>
      <c r="J4585" t="s">
        <v>17334</v>
      </c>
      <c r="L4585" t="s">
        <v>20</v>
      </c>
      <c r="M4585" t="s">
        <v>19</v>
      </c>
      <c r="N4585" t="s">
        <v>37246</v>
      </c>
      <c r="O4585" t="s">
        <v>37253</v>
      </c>
      <c r="P4585" t="b">
        <f t="shared" si="2531"/>
        <v>0</v>
      </c>
      <c r="Q4585" t="b">
        <f t="shared" ref="Q4585:Q4648" si="2540">ISNUMBER(SEARCH("marine",$C4585))</f>
        <v>0</v>
      </c>
      <c r="R4585" t="b">
        <f t="shared" si="2532"/>
        <v>0</v>
      </c>
      <c r="S4585" t="b">
        <f t="shared" si="2533"/>
        <v>1</v>
      </c>
      <c r="T4585" t="b">
        <f t="shared" si="2534"/>
        <v>0</v>
      </c>
      <c r="U4585" t="b">
        <f t="shared" si="2535"/>
        <v>0</v>
      </c>
    </row>
    <row r="4586" spans="1:27" x14ac:dyDescent="0.25">
      <c r="A4586" t="s">
        <v>10797</v>
      </c>
      <c r="B4586" t="s">
        <v>17335</v>
      </c>
      <c r="C4586" t="s">
        <v>17336</v>
      </c>
      <c r="D4586">
        <v>2012</v>
      </c>
      <c r="E4586" t="s">
        <v>182</v>
      </c>
      <c r="F4586">
        <v>81</v>
      </c>
      <c r="G4586">
        <v>4</v>
      </c>
      <c r="H4586" t="s">
        <v>17337</v>
      </c>
      <c r="J4586" t="s">
        <v>17338</v>
      </c>
      <c r="L4586" t="s">
        <v>19</v>
      </c>
      <c r="M4586" t="s">
        <v>20</v>
      </c>
      <c r="P4586" t="b">
        <f t="shared" si="2531"/>
        <v>0</v>
      </c>
      <c r="Q4586" t="b">
        <f t="shared" si="2540"/>
        <v>0</v>
      </c>
      <c r="R4586" t="b">
        <f t="shared" si="2532"/>
        <v>0</v>
      </c>
      <c r="S4586" t="b">
        <f t="shared" si="2533"/>
        <v>0</v>
      </c>
      <c r="T4586" t="b">
        <f t="shared" si="2534"/>
        <v>0</v>
      </c>
      <c r="U4586" t="b">
        <f t="shared" si="2535"/>
        <v>0</v>
      </c>
      <c r="V4586" t="b">
        <f t="shared" ref="V4586:V4614" si="2541">ISNUMBER(SEARCH(" hen",$C4586))</f>
        <v>0</v>
      </c>
      <c r="W4586" t="b">
        <f t="shared" ref="W4586:W4614" si="2542">ISNUMBER(SEARCH("penguin",$C4586))</f>
        <v>0</v>
      </c>
      <c r="X4586" t="b">
        <f t="shared" ref="X4586:X4588" si="2543">ISNUMBER(SEARCH("Whale",$C4586))</f>
        <v>0</v>
      </c>
      <c r="Y4586" t="b">
        <f t="shared" ref="Y4586:Y4588" si="2544">ISNUMBER(SEARCH("Seal",$C4586))</f>
        <v>0</v>
      </c>
      <c r="Z4586" t="b">
        <f t="shared" ref="Z4586:Z4588" si="2545">ISNUMBER(SEARCH("Newts",$C4586))</f>
        <v>0</v>
      </c>
      <c r="AA4586" t="b">
        <f t="shared" ref="AA4586:AA4588" si="2546">ISNUMBER(SEARCH("Sea Turtle",$C4586))</f>
        <v>0</v>
      </c>
    </row>
    <row r="4587" spans="1:27" x14ac:dyDescent="0.25">
      <c r="A4587" t="s">
        <v>10797</v>
      </c>
      <c r="B4587" t="s">
        <v>17339</v>
      </c>
      <c r="C4587" t="s">
        <v>17340</v>
      </c>
      <c r="D4587">
        <v>2012</v>
      </c>
      <c r="E4587" t="s">
        <v>3271</v>
      </c>
      <c r="F4587">
        <v>25</v>
      </c>
      <c r="G4587">
        <v>7</v>
      </c>
      <c r="H4587" t="s">
        <v>17341</v>
      </c>
      <c r="J4587" t="s">
        <v>17342</v>
      </c>
      <c r="L4587" t="s">
        <v>35</v>
      </c>
      <c r="M4587" t="s">
        <v>20</v>
      </c>
      <c r="P4587" t="b">
        <f t="shared" si="2531"/>
        <v>0</v>
      </c>
      <c r="Q4587" t="b">
        <f t="shared" si="2540"/>
        <v>0</v>
      </c>
      <c r="R4587" t="b">
        <f t="shared" si="2532"/>
        <v>0</v>
      </c>
      <c r="S4587" t="b">
        <f t="shared" si="2533"/>
        <v>0</v>
      </c>
      <c r="T4587" t="b">
        <f t="shared" si="2534"/>
        <v>0</v>
      </c>
      <c r="U4587" t="b">
        <f t="shared" si="2535"/>
        <v>0</v>
      </c>
      <c r="V4587" t="b">
        <f t="shared" si="2541"/>
        <v>0</v>
      </c>
      <c r="W4587" t="b">
        <f t="shared" si="2542"/>
        <v>0</v>
      </c>
      <c r="X4587" t="b">
        <f t="shared" si="2543"/>
        <v>0</v>
      </c>
      <c r="Y4587" t="b">
        <f t="shared" si="2544"/>
        <v>0</v>
      </c>
      <c r="Z4587" t="b">
        <f t="shared" si="2545"/>
        <v>0</v>
      </c>
      <c r="AA4587" t="b">
        <f t="shared" si="2546"/>
        <v>0</v>
      </c>
    </row>
    <row r="4588" spans="1:27" x14ac:dyDescent="0.25">
      <c r="A4588" t="s">
        <v>10797</v>
      </c>
      <c r="B4588" t="s">
        <v>17343</v>
      </c>
      <c r="C4588" t="s">
        <v>17344</v>
      </c>
      <c r="D4588">
        <v>2012</v>
      </c>
      <c r="E4588" t="s">
        <v>11616</v>
      </c>
      <c r="F4588">
        <v>169</v>
      </c>
      <c r="G4588">
        <v>3</v>
      </c>
      <c r="H4588" t="s">
        <v>17345</v>
      </c>
      <c r="J4588" t="s">
        <v>17346</v>
      </c>
      <c r="L4588" t="s">
        <v>19</v>
      </c>
      <c r="M4588" t="s">
        <v>20</v>
      </c>
      <c r="P4588" t="b">
        <f t="shared" si="2531"/>
        <v>0</v>
      </c>
      <c r="Q4588" t="b">
        <f t="shared" si="2540"/>
        <v>0</v>
      </c>
      <c r="R4588" t="b">
        <f t="shared" si="2532"/>
        <v>0</v>
      </c>
      <c r="S4588" t="b">
        <f t="shared" si="2533"/>
        <v>0</v>
      </c>
      <c r="T4588" t="b">
        <f t="shared" si="2534"/>
        <v>0</v>
      </c>
      <c r="U4588" t="b">
        <f t="shared" si="2535"/>
        <v>0</v>
      </c>
      <c r="V4588" t="b">
        <f t="shared" si="2541"/>
        <v>0</v>
      </c>
      <c r="W4588" t="b">
        <f t="shared" si="2542"/>
        <v>0</v>
      </c>
      <c r="X4588" t="b">
        <f t="shared" si="2543"/>
        <v>0</v>
      </c>
      <c r="Y4588" t="b">
        <f t="shared" si="2544"/>
        <v>0</v>
      </c>
      <c r="Z4588" t="b">
        <f t="shared" si="2545"/>
        <v>0</v>
      </c>
      <c r="AA4588" t="b">
        <f t="shared" si="2546"/>
        <v>0</v>
      </c>
    </row>
    <row r="4589" spans="1:27" hidden="1" x14ac:dyDescent="0.25">
      <c r="A4589" t="s">
        <v>10797</v>
      </c>
      <c r="B4589" t="s">
        <v>17347</v>
      </c>
      <c r="C4589" t="s">
        <v>17348</v>
      </c>
      <c r="D4589">
        <v>2012</v>
      </c>
      <c r="E4589" t="s">
        <v>284</v>
      </c>
      <c r="F4589">
        <v>2</v>
      </c>
      <c r="G4589">
        <v>7</v>
      </c>
      <c r="H4589" t="s">
        <v>17349</v>
      </c>
      <c r="J4589" t="s">
        <v>17350</v>
      </c>
      <c r="L4589" t="s">
        <v>20</v>
      </c>
      <c r="M4589" t="s">
        <v>35</v>
      </c>
      <c r="N4589" t="s">
        <v>37246</v>
      </c>
      <c r="O4589" t="s">
        <v>37256</v>
      </c>
      <c r="P4589" t="b">
        <f t="shared" si="2531"/>
        <v>0</v>
      </c>
      <c r="Q4589" t="b">
        <f t="shared" si="2540"/>
        <v>0</v>
      </c>
      <c r="R4589" t="b">
        <f t="shared" si="2532"/>
        <v>0</v>
      </c>
      <c r="S4589" t="b">
        <f t="shared" si="2533"/>
        <v>0</v>
      </c>
      <c r="T4589" t="b">
        <f t="shared" si="2534"/>
        <v>0</v>
      </c>
      <c r="U4589" t="b">
        <f t="shared" si="2535"/>
        <v>0</v>
      </c>
      <c r="V4589" t="b">
        <f t="shared" si="2541"/>
        <v>0</v>
      </c>
      <c r="W4589" t="b">
        <f t="shared" si="2542"/>
        <v>1</v>
      </c>
    </row>
    <row r="4590" spans="1:27" x14ac:dyDescent="0.25">
      <c r="A4590" t="s">
        <v>10797</v>
      </c>
      <c r="B4590" t="s">
        <v>17351</v>
      </c>
      <c r="C4590" t="s">
        <v>17352</v>
      </c>
      <c r="D4590">
        <v>2012</v>
      </c>
      <c r="E4590" t="s">
        <v>17353</v>
      </c>
      <c r="F4590">
        <v>11</v>
      </c>
      <c r="G4590">
        <v>2</v>
      </c>
      <c r="H4590" t="s">
        <v>17354</v>
      </c>
      <c r="L4590" t="s">
        <v>20</v>
      </c>
      <c r="M4590" t="s">
        <v>19</v>
      </c>
      <c r="P4590" t="b">
        <f t="shared" si="2531"/>
        <v>0</v>
      </c>
      <c r="Q4590" t="b">
        <f t="shared" si="2540"/>
        <v>0</v>
      </c>
      <c r="R4590" t="b">
        <f t="shared" si="2532"/>
        <v>0</v>
      </c>
      <c r="S4590" t="b">
        <f t="shared" si="2533"/>
        <v>0</v>
      </c>
      <c r="T4590" t="b">
        <f t="shared" si="2534"/>
        <v>0</v>
      </c>
      <c r="U4590" t="b">
        <f t="shared" si="2535"/>
        <v>0</v>
      </c>
      <c r="V4590" t="b">
        <f t="shared" si="2541"/>
        <v>0</v>
      </c>
      <c r="W4590" t="b">
        <f t="shared" si="2542"/>
        <v>0</v>
      </c>
      <c r="X4590" t="b">
        <f t="shared" ref="X4590:X4614" si="2547">ISNUMBER(SEARCH("Whale",$C4590))</f>
        <v>0</v>
      </c>
      <c r="Y4590" t="b">
        <f t="shared" ref="Y4590:Y4614" si="2548">ISNUMBER(SEARCH("Seal",$C4590))</f>
        <v>0</v>
      </c>
      <c r="Z4590" t="b">
        <f t="shared" ref="Z4590:Z4614" si="2549">ISNUMBER(SEARCH("Newts",$C4590))</f>
        <v>0</v>
      </c>
      <c r="AA4590" t="b">
        <f t="shared" ref="AA4590:AA4614" si="2550">ISNUMBER(SEARCH("Sea Turtle",$C4590))</f>
        <v>0</v>
      </c>
    </row>
    <row r="4591" spans="1:27" x14ac:dyDescent="0.25">
      <c r="A4591" t="s">
        <v>10797</v>
      </c>
      <c r="B4591" t="s">
        <v>17355</v>
      </c>
      <c r="C4591" t="s">
        <v>17356</v>
      </c>
      <c r="D4591">
        <v>2012</v>
      </c>
      <c r="E4591" t="s">
        <v>17357</v>
      </c>
      <c r="H4591" t="s">
        <v>17358</v>
      </c>
      <c r="J4591" t="s">
        <v>17359</v>
      </c>
      <c r="L4591" t="s">
        <v>35</v>
      </c>
      <c r="M4591" t="s">
        <v>20</v>
      </c>
      <c r="P4591" t="b">
        <f t="shared" si="2531"/>
        <v>0</v>
      </c>
      <c r="Q4591" t="b">
        <f t="shared" si="2540"/>
        <v>0</v>
      </c>
      <c r="R4591" t="b">
        <f t="shared" si="2532"/>
        <v>0</v>
      </c>
      <c r="S4591" t="b">
        <f t="shared" si="2533"/>
        <v>0</v>
      </c>
      <c r="T4591" t="b">
        <f t="shared" si="2534"/>
        <v>0</v>
      </c>
      <c r="U4591" t="b">
        <f t="shared" si="2535"/>
        <v>0</v>
      </c>
      <c r="V4591" t="b">
        <f t="shared" si="2541"/>
        <v>0</v>
      </c>
      <c r="W4591" t="b">
        <f t="shared" si="2542"/>
        <v>0</v>
      </c>
      <c r="X4591" t="b">
        <f t="shared" si="2547"/>
        <v>0</v>
      </c>
      <c r="Y4591" t="b">
        <f t="shared" si="2548"/>
        <v>0</v>
      </c>
      <c r="Z4591" t="b">
        <f t="shared" si="2549"/>
        <v>0</v>
      </c>
      <c r="AA4591" t="b">
        <f t="shared" si="2550"/>
        <v>0</v>
      </c>
    </row>
    <row r="4592" spans="1:27" x14ac:dyDescent="0.25">
      <c r="A4592" t="s">
        <v>10797</v>
      </c>
      <c r="B4592" t="s">
        <v>17360</v>
      </c>
      <c r="C4592" t="s">
        <v>17361</v>
      </c>
      <c r="D4592">
        <v>2012</v>
      </c>
      <c r="E4592" t="s">
        <v>1575</v>
      </c>
      <c r="F4592">
        <v>3</v>
      </c>
      <c r="G4592">
        <v>2</v>
      </c>
      <c r="H4592" t="s">
        <v>17362</v>
      </c>
      <c r="L4592" t="s">
        <v>35</v>
      </c>
      <c r="M4592" t="s">
        <v>20</v>
      </c>
      <c r="P4592" t="b">
        <f t="shared" si="2531"/>
        <v>0</v>
      </c>
      <c r="Q4592" t="b">
        <f t="shared" si="2540"/>
        <v>0</v>
      </c>
      <c r="R4592" t="b">
        <f t="shared" si="2532"/>
        <v>0</v>
      </c>
      <c r="S4592" t="b">
        <f t="shared" si="2533"/>
        <v>0</v>
      </c>
      <c r="T4592" t="b">
        <f t="shared" si="2534"/>
        <v>0</v>
      </c>
      <c r="U4592" t="b">
        <f t="shared" si="2535"/>
        <v>0</v>
      </c>
      <c r="V4592" t="b">
        <f t="shared" si="2541"/>
        <v>0</v>
      </c>
      <c r="W4592" t="b">
        <f t="shared" si="2542"/>
        <v>0</v>
      </c>
      <c r="X4592" t="b">
        <f t="shared" si="2547"/>
        <v>0</v>
      </c>
      <c r="Y4592" t="b">
        <f t="shared" si="2548"/>
        <v>0</v>
      </c>
      <c r="Z4592" t="b">
        <f t="shared" si="2549"/>
        <v>0</v>
      </c>
      <c r="AA4592" t="b">
        <f t="shared" si="2550"/>
        <v>0</v>
      </c>
    </row>
    <row r="4593" spans="1:27" x14ac:dyDescent="0.25">
      <c r="A4593" t="s">
        <v>10797</v>
      </c>
      <c r="B4593" t="s">
        <v>17363</v>
      </c>
      <c r="C4593" t="s">
        <v>17364</v>
      </c>
      <c r="D4593">
        <v>2012</v>
      </c>
      <c r="E4593" t="s">
        <v>279</v>
      </c>
      <c r="F4593">
        <v>8</v>
      </c>
      <c r="G4593">
        <v>3</v>
      </c>
      <c r="H4593" t="s">
        <v>17365</v>
      </c>
      <c r="L4593" t="s">
        <v>19</v>
      </c>
      <c r="M4593" t="s">
        <v>20</v>
      </c>
      <c r="P4593" t="b">
        <f t="shared" si="2531"/>
        <v>0</v>
      </c>
      <c r="Q4593" t="b">
        <f t="shared" si="2540"/>
        <v>0</v>
      </c>
      <c r="R4593" t="b">
        <f t="shared" si="2532"/>
        <v>0</v>
      </c>
      <c r="S4593" t="b">
        <f t="shared" si="2533"/>
        <v>0</v>
      </c>
      <c r="T4593" t="b">
        <f t="shared" si="2534"/>
        <v>0</v>
      </c>
      <c r="U4593" t="b">
        <f t="shared" si="2535"/>
        <v>0</v>
      </c>
      <c r="V4593" t="b">
        <f t="shared" si="2541"/>
        <v>0</v>
      </c>
      <c r="W4593" t="b">
        <f t="shared" si="2542"/>
        <v>0</v>
      </c>
      <c r="X4593" t="b">
        <f t="shared" si="2547"/>
        <v>0</v>
      </c>
      <c r="Y4593" t="b">
        <f t="shared" si="2548"/>
        <v>0</v>
      </c>
      <c r="Z4593" t="b">
        <f t="shared" si="2549"/>
        <v>0</v>
      </c>
      <c r="AA4593" t="b">
        <f t="shared" si="2550"/>
        <v>0</v>
      </c>
    </row>
    <row r="4594" spans="1:27" x14ac:dyDescent="0.25">
      <c r="A4594" t="s">
        <v>10797</v>
      </c>
      <c r="B4594" t="s">
        <v>17366</v>
      </c>
      <c r="C4594" t="s">
        <v>17367</v>
      </c>
      <c r="D4594">
        <v>2012</v>
      </c>
      <c r="E4594" t="s">
        <v>15703</v>
      </c>
      <c r="F4594">
        <v>47</v>
      </c>
      <c r="G4594">
        <v>3</v>
      </c>
      <c r="H4594" t="s">
        <v>17368</v>
      </c>
      <c r="L4594" t="s">
        <v>20</v>
      </c>
      <c r="M4594" t="s">
        <v>35</v>
      </c>
      <c r="P4594" t="b">
        <f t="shared" si="2531"/>
        <v>0</v>
      </c>
      <c r="Q4594" t="b">
        <f t="shared" si="2540"/>
        <v>0</v>
      </c>
      <c r="R4594" t="b">
        <f t="shared" si="2532"/>
        <v>0</v>
      </c>
      <c r="S4594" t="b">
        <f t="shared" si="2533"/>
        <v>0</v>
      </c>
      <c r="T4594" t="b">
        <f t="shared" si="2534"/>
        <v>0</v>
      </c>
      <c r="U4594" t="b">
        <f t="shared" si="2535"/>
        <v>0</v>
      </c>
      <c r="V4594" t="b">
        <f t="shared" si="2541"/>
        <v>0</v>
      </c>
      <c r="W4594" t="b">
        <f t="shared" si="2542"/>
        <v>0</v>
      </c>
      <c r="X4594" t="b">
        <f t="shared" si="2547"/>
        <v>0</v>
      </c>
      <c r="Y4594" t="b">
        <f t="shared" si="2548"/>
        <v>0</v>
      </c>
      <c r="Z4594" t="b">
        <f t="shared" si="2549"/>
        <v>0</v>
      </c>
      <c r="AA4594" t="b">
        <f t="shared" si="2550"/>
        <v>0</v>
      </c>
    </row>
    <row r="4595" spans="1:27" x14ac:dyDescent="0.25">
      <c r="A4595" t="s">
        <v>10797</v>
      </c>
      <c r="B4595" t="s">
        <v>17369</v>
      </c>
      <c r="C4595" t="s">
        <v>17370</v>
      </c>
      <c r="D4595">
        <v>2012</v>
      </c>
      <c r="E4595" t="s">
        <v>10883</v>
      </c>
      <c r="F4595" t="s">
        <v>17371</v>
      </c>
      <c r="H4595" t="s">
        <v>17372</v>
      </c>
      <c r="L4595" t="s">
        <v>20</v>
      </c>
      <c r="M4595" t="s">
        <v>35</v>
      </c>
      <c r="P4595" t="b">
        <f t="shared" si="2531"/>
        <v>0</v>
      </c>
      <c r="Q4595" t="b">
        <f t="shared" si="2540"/>
        <v>0</v>
      </c>
      <c r="R4595" t="b">
        <f t="shared" si="2532"/>
        <v>0</v>
      </c>
      <c r="S4595" t="b">
        <f t="shared" si="2533"/>
        <v>0</v>
      </c>
      <c r="T4595" t="b">
        <f t="shared" si="2534"/>
        <v>0</v>
      </c>
      <c r="U4595" t="b">
        <f t="shared" si="2535"/>
        <v>0</v>
      </c>
      <c r="V4595" t="b">
        <f t="shared" si="2541"/>
        <v>0</v>
      </c>
      <c r="W4595" t="b">
        <f t="shared" si="2542"/>
        <v>0</v>
      </c>
      <c r="X4595" t="b">
        <f t="shared" si="2547"/>
        <v>0</v>
      </c>
      <c r="Y4595" t="b">
        <f t="shared" si="2548"/>
        <v>0</v>
      </c>
      <c r="Z4595" t="b">
        <f t="shared" si="2549"/>
        <v>0</v>
      </c>
      <c r="AA4595" t="b">
        <f t="shared" si="2550"/>
        <v>0</v>
      </c>
    </row>
    <row r="4596" spans="1:27" x14ac:dyDescent="0.25">
      <c r="A4596" t="s">
        <v>10797</v>
      </c>
      <c r="B4596" t="s">
        <v>17373</v>
      </c>
      <c r="C4596" t="s">
        <v>17374</v>
      </c>
      <c r="D4596">
        <v>2012</v>
      </c>
      <c r="E4596" t="s">
        <v>11130</v>
      </c>
      <c r="F4596">
        <v>279</v>
      </c>
      <c r="G4596">
        <v>1736</v>
      </c>
      <c r="H4596" t="s">
        <v>17375</v>
      </c>
      <c r="J4596" t="s">
        <v>17315</v>
      </c>
      <c r="L4596" t="s">
        <v>35</v>
      </c>
      <c r="M4596" t="s">
        <v>20</v>
      </c>
      <c r="P4596" t="b">
        <f t="shared" si="2531"/>
        <v>0</v>
      </c>
      <c r="Q4596" t="b">
        <f t="shared" si="2540"/>
        <v>0</v>
      </c>
      <c r="R4596" t="b">
        <f t="shared" si="2532"/>
        <v>0</v>
      </c>
      <c r="S4596" t="b">
        <f t="shared" si="2533"/>
        <v>0</v>
      </c>
      <c r="T4596" t="b">
        <f t="shared" si="2534"/>
        <v>0</v>
      </c>
      <c r="U4596" t="b">
        <f t="shared" si="2535"/>
        <v>0</v>
      </c>
      <c r="V4596" t="b">
        <f t="shared" si="2541"/>
        <v>0</v>
      </c>
      <c r="W4596" t="b">
        <f t="shared" si="2542"/>
        <v>0</v>
      </c>
      <c r="X4596" t="b">
        <f t="shared" si="2547"/>
        <v>0</v>
      </c>
      <c r="Y4596" t="b">
        <f t="shared" si="2548"/>
        <v>0</v>
      </c>
      <c r="Z4596" t="b">
        <f t="shared" si="2549"/>
        <v>0</v>
      </c>
      <c r="AA4596" t="b">
        <f t="shared" si="2550"/>
        <v>0</v>
      </c>
    </row>
    <row r="4597" spans="1:27" x14ac:dyDescent="0.25">
      <c r="A4597" t="s">
        <v>10797</v>
      </c>
      <c r="B4597" t="s">
        <v>17376</v>
      </c>
      <c r="C4597" t="s">
        <v>17377</v>
      </c>
      <c r="D4597">
        <v>2012</v>
      </c>
      <c r="E4597" t="s">
        <v>348</v>
      </c>
      <c r="F4597">
        <v>124</v>
      </c>
      <c r="G4597">
        <v>2</v>
      </c>
      <c r="H4597" t="s">
        <v>17378</v>
      </c>
      <c r="L4597" t="s">
        <v>19</v>
      </c>
      <c r="M4597" t="s">
        <v>20</v>
      </c>
      <c r="P4597" t="b">
        <f t="shared" si="2531"/>
        <v>0</v>
      </c>
      <c r="Q4597" t="b">
        <f t="shared" si="2540"/>
        <v>0</v>
      </c>
      <c r="R4597" t="b">
        <f t="shared" si="2532"/>
        <v>0</v>
      </c>
      <c r="S4597" t="b">
        <f t="shared" si="2533"/>
        <v>0</v>
      </c>
      <c r="T4597" t="b">
        <f t="shared" si="2534"/>
        <v>0</v>
      </c>
      <c r="U4597" t="b">
        <f t="shared" si="2535"/>
        <v>0</v>
      </c>
      <c r="V4597" t="b">
        <f t="shared" si="2541"/>
        <v>0</v>
      </c>
      <c r="W4597" t="b">
        <f t="shared" si="2542"/>
        <v>0</v>
      </c>
      <c r="X4597" t="b">
        <f t="shared" si="2547"/>
        <v>0</v>
      </c>
      <c r="Y4597" t="b">
        <f t="shared" si="2548"/>
        <v>0</v>
      </c>
      <c r="Z4597" t="b">
        <f t="shared" si="2549"/>
        <v>0</v>
      </c>
      <c r="AA4597" t="b">
        <f t="shared" si="2550"/>
        <v>0</v>
      </c>
    </row>
    <row r="4598" spans="1:27" x14ac:dyDescent="0.25">
      <c r="A4598" t="s">
        <v>10797</v>
      </c>
      <c r="B4598" t="s">
        <v>17379</v>
      </c>
      <c r="C4598" t="s">
        <v>17380</v>
      </c>
      <c r="D4598">
        <v>2012</v>
      </c>
      <c r="E4598" t="s">
        <v>17381</v>
      </c>
      <c r="F4598">
        <v>16</v>
      </c>
      <c r="G4598">
        <v>3</v>
      </c>
      <c r="H4598" t="s">
        <v>14173</v>
      </c>
      <c r="L4598" t="s">
        <v>35</v>
      </c>
      <c r="M4598" t="s">
        <v>20</v>
      </c>
      <c r="P4598" t="b">
        <f t="shared" si="2531"/>
        <v>0</v>
      </c>
      <c r="Q4598" t="b">
        <f t="shared" si="2540"/>
        <v>0</v>
      </c>
      <c r="R4598" t="b">
        <f t="shared" si="2532"/>
        <v>0</v>
      </c>
      <c r="S4598" t="b">
        <f t="shared" si="2533"/>
        <v>0</v>
      </c>
      <c r="T4598" t="b">
        <f t="shared" si="2534"/>
        <v>0</v>
      </c>
      <c r="U4598" t="b">
        <f t="shared" si="2535"/>
        <v>0</v>
      </c>
      <c r="V4598" t="b">
        <f t="shared" si="2541"/>
        <v>0</v>
      </c>
      <c r="W4598" t="b">
        <f t="shared" si="2542"/>
        <v>0</v>
      </c>
      <c r="X4598" t="b">
        <f t="shared" si="2547"/>
        <v>0</v>
      </c>
      <c r="Y4598" t="b">
        <f t="shared" si="2548"/>
        <v>0</v>
      </c>
      <c r="Z4598" t="b">
        <f t="shared" si="2549"/>
        <v>0</v>
      </c>
      <c r="AA4598" t="b">
        <f t="shared" si="2550"/>
        <v>0</v>
      </c>
    </row>
    <row r="4599" spans="1:27" x14ac:dyDescent="0.25">
      <c r="A4599" t="s">
        <v>10797</v>
      </c>
      <c r="B4599" t="s">
        <v>17382</v>
      </c>
      <c r="C4599" t="s">
        <v>17383</v>
      </c>
      <c r="D4599">
        <v>2012</v>
      </c>
      <c r="E4599" t="s">
        <v>2958</v>
      </c>
      <c r="F4599">
        <v>36</v>
      </c>
      <c r="G4599">
        <v>1</v>
      </c>
      <c r="H4599" s="2">
        <v>42981</v>
      </c>
      <c r="J4599" t="s">
        <v>17384</v>
      </c>
      <c r="L4599" t="s">
        <v>35</v>
      </c>
      <c r="M4599" t="s">
        <v>20</v>
      </c>
      <c r="P4599" t="b">
        <f t="shared" si="2531"/>
        <v>0</v>
      </c>
      <c r="Q4599" t="b">
        <f t="shared" si="2540"/>
        <v>0</v>
      </c>
      <c r="R4599" t="b">
        <f t="shared" si="2532"/>
        <v>0</v>
      </c>
      <c r="S4599" t="b">
        <f t="shared" si="2533"/>
        <v>0</v>
      </c>
      <c r="T4599" t="b">
        <f t="shared" si="2534"/>
        <v>0</v>
      </c>
      <c r="U4599" t="b">
        <f t="shared" si="2535"/>
        <v>0</v>
      </c>
      <c r="V4599" t="b">
        <f t="shared" si="2541"/>
        <v>0</v>
      </c>
      <c r="W4599" t="b">
        <f t="shared" si="2542"/>
        <v>0</v>
      </c>
      <c r="X4599" t="b">
        <f t="shared" si="2547"/>
        <v>0</v>
      </c>
      <c r="Y4599" t="b">
        <f t="shared" si="2548"/>
        <v>0</v>
      </c>
      <c r="Z4599" t="b">
        <f t="shared" si="2549"/>
        <v>0</v>
      </c>
      <c r="AA4599" t="b">
        <f t="shared" si="2550"/>
        <v>0</v>
      </c>
    </row>
    <row r="4600" spans="1:27" x14ac:dyDescent="0.25">
      <c r="A4600" t="s">
        <v>10797</v>
      </c>
      <c r="B4600" t="s">
        <v>17385</v>
      </c>
      <c r="C4600" t="s">
        <v>17386</v>
      </c>
      <c r="D4600">
        <v>2012</v>
      </c>
      <c r="E4600" t="s">
        <v>343</v>
      </c>
      <c r="F4600">
        <v>11</v>
      </c>
      <c r="G4600">
        <v>1</v>
      </c>
      <c r="H4600" t="s">
        <v>17387</v>
      </c>
      <c r="L4600" t="s">
        <v>35</v>
      </c>
      <c r="M4600" t="s">
        <v>20</v>
      </c>
      <c r="P4600" t="b">
        <f t="shared" si="2531"/>
        <v>0</v>
      </c>
      <c r="Q4600" t="b">
        <f t="shared" si="2540"/>
        <v>0</v>
      </c>
      <c r="R4600" t="b">
        <f t="shared" si="2532"/>
        <v>0</v>
      </c>
      <c r="S4600" t="b">
        <f t="shared" si="2533"/>
        <v>0</v>
      </c>
      <c r="T4600" t="b">
        <f t="shared" si="2534"/>
        <v>0</v>
      </c>
      <c r="U4600" t="b">
        <f t="shared" si="2535"/>
        <v>0</v>
      </c>
      <c r="V4600" t="b">
        <f t="shared" si="2541"/>
        <v>0</v>
      </c>
      <c r="W4600" t="b">
        <f t="shared" si="2542"/>
        <v>0</v>
      </c>
      <c r="X4600" t="b">
        <f t="shared" si="2547"/>
        <v>0</v>
      </c>
      <c r="Y4600" t="b">
        <f t="shared" si="2548"/>
        <v>0</v>
      </c>
      <c r="Z4600" t="b">
        <f t="shared" si="2549"/>
        <v>0</v>
      </c>
      <c r="AA4600" t="b">
        <f t="shared" si="2550"/>
        <v>0</v>
      </c>
    </row>
    <row r="4601" spans="1:27" x14ac:dyDescent="0.25">
      <c r="A4601" t="s">
        <v>10797</v>
      </c>
      <c r="B4601" t="s">
        <v>17388</v>
      </c>
      <c r="C4601" t="s">
        <v>17389</v>
      </c>
      <c r="D4601">
        <v>2012</v>
      </c>
      <c r="E4601" t="s">
        <v>17390</v>
      </c>
      <c r="F4601">
        <v>16</v>
      </c>
      <c r="G4601">
        <v>2</v>
      </c>
      <c r="H4601" t="s">
        <v>17391</v>
      </c>
      <c r="L4601" t="s">
        <v>35</v>
      </c>
      <c r="M4601" t="s">
        <v>20</v>
      </c>
      <c r="P4601" t="b">
        <f t="shared" si="2531"/>
        <v>0</v>
      </c>
      <c r="Q4601" t="b">
        <f t="shared" si="2540"/>
        <v>0</v>
      </c>
      <c r="R4601" t="b">
        <f t="shared" si="2532"/>
        <v>0</v>
      </c>
      <c r="S4601" t="b">
        <f t="shared" si="2533"/>
        <v>0</v>
      </c>
      <c r="T4601" t="b">
        <f t="shared" si="2534"/>
        <v>0</v>
      </c>
      <c r="U4601" t="b">
        <f t="shared" si="2535"/>
        <v>0</v>
      </c>
      <c r="V4601" t="b">
        <f t="shared" si="2541"/>
        <v>0</v>
      </c>
      <c r="W4601" t="b">
        <f t="shared" si="2542"/>
        <v>0</v>
      </c>
      <c r="X4601" t="b">
        <f t="shared" si="2547"/>
        <v>0</v>
      </c>
      <c r="Y4601" t="b">
        <f t="shared" si="2548"/>
        <v>0</v>
      </c>
      <c r="Z4601" t="b">
        <f t="shared" si="2549"/>
        <v>0</v>
      </c>
      <c r="AA4601" t="b">
        <f t="shared" si="2550"/>
        <v>0</v>
      </c>
    </row>
    <row r="4602" spans="1:27" x14ac:dyDescent="0.25">
      <c r="A4602" t="s">
        <v>10797</v>
      </c>
      <c r="B4602" t="s">
        <v>17392</v>
      </c>
      <c r="C4602" t="s">
        <v>17393</v>
      </c>
      <c r="D4602">
        <v>2012</v>
      </c>
      <c r="E4602" t="s">
        <v>23</v>
      </c>
      <c r="F4602">
        <v>46</v>
      </c>
      <c r="G4602">
        <v>2</v>
      </c>
      <c r="H4602" t="s">
        <v>17394</v>
      </c>
      <c r="L4602" t="s">
        <v>20</v>
      </c>
      <c r="M4602" t="s">
        <v>35</v>
      </c>
      <c r="P4602" t="b">
        <f t="shared" si="2531"/>
        <v>0</v>
      </c>
      <c r="Q4602" t="b">
        <f t="shared" si="2540"/>
        <v>0</v>
      </c>
      <c r="R4602" t="b">
        <f t="shared" si="2532"/>
        <v>0</v>
      </c>
      <c r="S4602" t="b">
        <f t="shared" si="2533"/>
        <v>0</v>
      </c>
      <c r="T4602" t="b">
        <f t="shared" si="2534"/>
        <v>0</v>
      </c>
      <c r="U4602" t="b">
        <f t="shared" si="2535"/>
        <v>0</v>
      </c>
      <c r="V4602" t="b">
        <f t="shared" si="2541"/>
        <v>0</v>
      </c>
      <c r="W4602" t="b">
        <f t="shared" si="2542"/>
        <v>0</v>
      </c>
      <c r="X4602" t="b">
        <f t="shared" si="2547"/>
        <v>0</v>
      </c>
      <c r="Y4602" t="b">
        <f t="shared" si="2548"/>
        <v>0</v>
      </c>
      <c r="Z4602" t="b">
        <f t="shared" si="2549"/>
        <v>0</v>
      </c>
      <c r="AA4602" t="b">
        <f t="shared" si="2550"/>
        <v>0</v>
      </c>
    </row>
    <row r="4603" spans="1:27" x14ac:dyDescent="0.25">
      <c r="A4603" t="s">
        <v>10797</v>
      </c>
      <c r="B4603" t="s">
        <v>17395</v>
      </c>
      <c r="C4603" t="s">
        <v>17396</v>
      </c>
      <c r="D4603">
        <v>2012</v>
      </c>
      <c r="E4603" t="s">
        <v>147</v>
      </c>
      <c r="F4603">
        <v>93</v>
      </c>
      <c r="G4603">
        <v>3</v>
      </c>
      <c r="H4603" t="s">
        <v>11050</v>
      </c>
      <c r="J4603" t="s">
        <v>17397</v>
      </c>
      <c r="L4603" t="s">
        <v>20</v>
      </c>
      <c r="M4603" t="s">
        <v>35</v>
      </c>
      <c r="P4603" t="b">
        <f t="shared" si="2531"/>
        <v>0</v>
      </c>
      <c r="Q4603" t="b">
        <f t="shared" si="2540"/>
        <v>0</v>
      </c>
      <c r="R4603" t="b">
        <f t="shared" si="2532"/>
        <v>0</v>
      </c>
      <c r="S4603" t="b">
        <f t="shared" si="2533"/>
        <v>0</v>
      </c>
      <c r="T4603" t="b">
        <f t="shared" si="2534"/>
        <v>0</v>
      </c>
      <c r="U4603" t="b">
        <f t="shared" si="2535"/>
        <v>0</v>
      </c>
      <c r="V4603" t="b">
        <f t="shared" si="2541"/>
        <v>0</v>
      </c>
      <c r="W4603" t="b">
        <f t="shared" si="2542"/>
        <v>0</v>
      </c>
      <c r="X4603" t="b">
        <f t="shared" si="2547"/>
        <v>0</v>
      </c>
      <c r="Y4603" t="b">
        <f t="shared" si="2548"/>
        <v>0</v>
      </c>
      <c r="Z4603" t="b">
        <f t="shared" si="2549"/>
        <v>0</v>
      </c>
      <c r="AA4603" t="b">
        <f t="shared" si="2550"/>
        <v>0</v>
      </c>
    </row>
    <row r="4604" spans="1:27" x14ac:dyDescent="0.25">
      <c r="A4604" t="s">
        <v>10797</v>
      </c>
      <c r="B4604" t="s">
        <v>17398</v>
      </c>
      <c r="C4604" t="s">
        <v>17399</v>
      </c>
      <c r="D4604">
        <v>2012</v>
      </c>
      <c r="E4604" t="s">
        <v>353</v>
      </c>
      <c r="F4604">
        <v>43</v>
      </c>
      <c r="G4604">
        <v>2</v>
      </c>
      <c r="H4604" t="s">
        <v>17400</v>
      </c>
      <c r="J4604" t="s">
        <v>17401</v>
      </c>
      <c r="L4604" t="s">
        <v>20</v>
      </c>
      <c r="M4604" t="s">
        <v>19</v>
      </c>
      <c r="P4604" t="b">
        <f t="shared" si="2531"/>
        <v>0</v>
      </c>
      <c r="Q4604" t="b">
        <f t="shared" si="2540"/>
        <v>0</v>
      </c>
      <c r="R4604" t="b">
        <f t="shared" si="2532"/>
        <v>0</v>
      </c>
      <c r="S4604" t="b">
        <f t="shared" si="2533"/>
        <v>0</v>
      </c>
      <c r="T4604" t="b">
        <f t="shared" si="2534"/>
        <v>0</v>
      </c>
      <c r="U4604" t="b">
        <f t="shared" si="2535"/>
        <v>0</v>
      </c>
      <c r="V4604" t="b">
        <f t="shared" si="2541"/>
        <v>0</v>
      </c>
      <c r="W4604" t="b">
        <f t="shared" si="2542"/>
        <v>0</v>
      </c>
      <c r="X4604" t="b">
        <f t="shared" si="2547"/>
        <v>0</v>
      </c>
      <c r="Y4604" t="b">
        <f t="shared" si="2548"/>
        <v>0</v>
      </c>
      <c r="Z4604" t="b">
        <f t="shared" si="2549"/>
        <v>0</v>
      </c>
      <c r="AA4604" t="b">
        <f t="shared" si="2550"/>
        <v>0</v>
      </c>
    </row>
    <row r="4605" spans="1:27" x14ac:dyDescent="0.25">
      <c r="A4605" t="s">
        <v>10797</v>
      </c>
      <c r="B4605" t="s">
        <v>17402</v>
      </c>
      <c r="C4605" t="s">
        <v>17403</v>
      </c>
      <c r="D4605">
        <v>2012</v>
      </c>
      <c r="E4605" t="s">
        <v>693</v>
      </c>
      <c r="F4605">
        <v>11</v>
      </c>
      <c r="G4605">
        <v>1</v>
      </c>
      <c r="H4605" s="3">
        <v>43709</v>
      </c>
      <c r="J4605" t="s">
        <v>17404</v>
      </c>
      <c r="L4605" t="s">
        <v>35</v>
      </c>
      <c r="M4605" t="s">
        <v>20</v>
      </c>
      <c r="P4605" t="b">
        <f t="shared" si="2531"/>
        <v>0</v>
      </c>
      <c r="Q4605" t="b">
        <f t="shared" si="2540"/>
        <v>0</v>
      </c>
      <c r="R4605" t="b">
        <f t="shared" si="2532"/>
        <v>0</v>
      </c>
      <c r="S4605" t="b">
        <f t="shared" si="2533"/>
        <v>0</v>
      </c>
      <c r="T4605" t="b">
        <f t="shared" si="2534"/>
        <v>0</v>
      </c>
      <c r="U4605" t="b">
        <f t="shared" si="2535"/>
        <v>0</v>
      </c>
      <c r="V4605" t="b">
        <f t="shared" si="2541"/>
        <v>0</v>
      </c>
      <c r="W4605" t="b">
        <f t="shared" si="2542"/>
        <v>0</v>
      </c>
      <c r="X4605" t="b">
        <f t="shared" si="2547"/>
        <v>0</v>
      </c>
      <c r="Y4605" t="b">
        <f t="shared" si="2548"/>
        <v>0</v>
      </c>
      <c r="Z4605" t="b">
        <f t="shared" si="2549"/>
        <v>0</v>
      </c>
      <c r="AA4605" t="b">
        <f t="shared" si="2550"/>
        <v>0</v>
      </c>
    </row>
    <row r="4606" spans="1:27" x14ac:dyDescent="0.25">
      <c r="A4606" t="s">
        <v>10797</v>
      </c>
      <c r="B4606" t="s">
        <v>17405</v>
      </c>
      <c r="C4606" t="s">
        <v>17406</v>
      </c>
      <c r="D4606">
        <v>2012</v>
      </c>
      <c r="E4606" t="s">
        <v>14318</v>
      </c>
      <c r="F4606">
        <v>27</v>
      </c>
      <c r="G4606">
        <v>1</v>
      </c>
      <c r="H4606" t="s">
        <v>17407</v>
      </c>
      <c r="L4606" t="s">
        <v>35</v>
      </c>
      <c r="M4606" t="s">
        <v>20</v>
      </c>
      <c r="P4606" t="b">
        <f t="shared" si="2531"/>
        <v>0</v>
      </c>
      <c r="Q4606" t="b">
        <f t="shared" si="2540"/>
        <v>0</v>
      </c>
      <c r="R4606" t="b">
        <f t="shared" si="2532"/>
        <v>0</v>
      </c>
      <c r="S4606" t="b">
        <f t="shared" si="2533"/>
        <v>0</v>
      </c>
      <c r="T4606" t="b">
        <f t="shared" si="2534"/>
        <v>0</v>
      </c>
      <c r="U4606" t="b">
        <f t="shared" si="2535"/>
        <v>0</v>
      </c>
      <c r="V4606" t="b">
        <f t="shared" si="2541"/>
        <v>0</v>
      </c>
      <c r="W4606" t="b">
        <f t="shared" si="2542"/>
        <v>0</v>
      </c>
      <c r="X4606" t="b">
        <f t="shared" si="2547"/>
        <v>0</v>
      </c>
      <c r="Y4606" t="b">
        <f t="shared" si="2548"/>
        <v>0</v>
      </c>
      <c r="Z4606" t="b">
        <f t="shared" si="2549"/>
        <v>0</v>
      </c>
      <c r="AA4606" t="b">
        <f t="shared" si="2550"/>
        <v>0</v>
      </c>
    </row>
    <row r="4607" spans="1:27" x14ac:dyDescent="0.25">
      <c r="A4607" t="s">
        <v>10797</v>
      </c>
      <c r="B4607" t="s">
        <v>17408</v>
      </c>
      <c r="C4607" t="s">
        <v>17409</v>
      </c>
      <c r="D4607">
        <v>2012</v>
      </c>
      <c r="E4607" t="s">
        <v>722</v>
      </c>
      <c r="F4607">
        <v>90</v>
      </c>
      <c r="G4607">
        <v>6</v>
      </c>
      <c r="H4607" t="s">
        <v>17410</v>
      </c>
      <c r="L4607" t="s">
        <v>19</v>
      </c>
      <c r="M4607" t="s">
        <v>20</v>
      </c>
      <c r="P4607" t="b">
        <f t="shared" si="2531"/>
        <v>0</v>
      </c>
      <c r="Q4607" t="b">
        <f t="shared" si="2540"/>
        <v>0</v>
      </c>
      <c r="R4607" t="b">
        <f t="shared" si="2532"/>
        <v>0</v>
      </c>
      <c r="S4607" t="b">
        <f t="shared" si="2533"/>
        <v>0</v>
      </c>
      <c r="T4607" t="b">
        <f t="shared" si="2534"/>
        <v>0</v>
      </c>
      <c r="U4607" t="b">
        <f t="shared" si="2535"/>
        <v>0</v>
      </c>
      <c r="V4607" t="b">
        <f t="shared" si="2541"/>
        <v>0</v>
      </c>
      <c r="W4607" t="b">
        <f t="shared" si="2542"/>
        <v>0</v>
      </c>
      <c r="X4607" t="b">
        <f t="shared" si="2547"/>
        <v>0</v>
      </c>
      <c r="Y4607" t="b">
        <f t="shared" si="2548"/>
        <v>0</v>
      </c>
      <c r="Z4607" t="b">
        <f t="shared" si="2549"/>
        <v>0</v>
      </c>
      <c r="AA4607" t="b">
        <f t="shared" si="2550"/>
        <v>0</v>
      </c>
    </row>
    <row r="4608" spans="1:27" x14ac:dyDescent="0.25">
      <c r="A4608" t="s">
        <v>10797</v>
      </c>
      <c r="B4608" t="s">
        <v>17411</v>
      </c>
      <c r="C4608" t="s">
        <v>17412</v>
      </c>
      <c r="D4608">
        <v>2012</v>
      </c>
      <c r="E4608" t="s">
        <v>17413</v>
      </c>
      <c r="F4608">
        <v>74</v>
      </c>
      <c r="G4608">
        <v>2</v>
      </c>
      <c r="H4608" t="s">
        <v>17414</v>
      </c>
      <c r="L4608" t="s">
        <v>20</v>
      </c>
      <c r="M4608" t="s">
        <v>35</v>
      </c>
      <c r="P4608" t="b">
        <f t="shared" si="2531"/>
        <v>0</v>
      </c>
      <c r="Q4608" t="b">
        <f t="shared" si="2540"/>
        <v>0</v>
      </c>
      <c r="R4608" t="b">
        <f t="shared" si="2532"/>
        <v>0</v>
      </c>
      <c r="S4608" t="b">
        <f t="shared" si="2533"/>
        <v>0</v>
      </c>
      <c r="T4608" t="b">
        <f t="shared" si="2534"/>
        <v>0</v>
      </c>
      <c r="U4608" t="b">
        <f t="shared" si="2535"/>
        <v>0</v>
      </c>
      <c r="V4608" t="b">
        <f t="shared" si="2541"/>
        <v>0</v>
      </c>
      <c r="W4608" t="b">
        <f t="shared" si="2542"/>
        <v>0</v>
      </c>
      <c r="X4608" t="b">
        <f t="shared" si="2547"/>
        <v>0</v>
      </c>
      <c r="Y4608" t="b">
        <f t="shared" si="2548"/>
        <v>0</v>
      </c>
      <c r="Z4608" t="b">
        <f t="shared" si="2549"/>
        <v>0</v>
      </c>
      <c r="AA4608" t="b">
        <f t="shared" si="2550"/>
        <v>0</v>
      </c>
    </row>
    <row r="4609" spans="1:27" x14ac:dyDescent="0.25">
      <c r="A4609" t="s">
        <v>10797</v>
      </c>
      <c r="B4609" t="s">
        <v>17415</v>
      </c>
      <c r="C4609" t="s">
        <v>17416</v>
      </c>
      <c r="D4609">
        <v>2012</v>
      </c>
      <c r="E4609" t="s">
        <v>13596</v>
      </c>
      <c r="F4609">
        <v>34</v>
      </c>
      <c r="G4609">
        <v>2</v>
      </c>
      <c r="H4609" t="s">
        <v>15551</v>
      </c>
      <c r="L4609" t="s">
        <v>19</v>
      </c>
      <c r="M4609" t="s">
        <v>20</v>
      </c>
      <c r="P4609" t="b">
        <f t="shared" si="2531"/>
        <v>0</v>
      </c>
      <c r="Q4609" t="b">
        <f t="shared" si="2540"/>
        <v>0</v>
      </c>
      <c r="R4609" t="b">
        <f t="shared" si="2532"/>
        <v>0</v>
      </c>
      <c r="S4609" t="b">
        <f t="shared" si="2533"/>
        <v>0</v>
      </c>
      <c r="T4609" t="b">
        <f t="shared" si="2534"/>
        <v>0</v>
      </c>
      <c r="U4609" t="b">
        <f t="shared" si="2535"/>
        <v>0</v>
      </c>
      <c r="V4609" t="b">
        <f t="shared" si="2541"/>
        <v>0</v>
      </c>
      <c r="W4609" t="b">
        <f t="shared" si="2542"/>
        <v>0</v>
      </c>
      <c r="X4609" t="b">
        <f t="shared" si="2547"/>
        <v>0</v>
      </c>
      <c r="Y4609" t="b">
        <f t="shared" si="2548"/>
        <v>0</v>
      </c>
      <c r="Z4609" t="b">
        <f t="shared" si="2549"/>
        <v>0</v>
      </c>
      <c r="AA4609" t="b">
        <f t="shared" si="2550"/>
        <v>0</v>
      </c>
    </row>
    <row r="4610" spans="1:27" x14ac:dyDescent="0.25">
      <c r="A4610" t="s">
        <v>10797</v>
      </c>
      <c r="B4610" t="s">
        <v>17417</v>
      </c>
      <c r="C4610" t="s">
        <v>17418</v>
      </c>
      <c r="D4610">
        <v>2012</v>
      </c>
      <c r="E4610" t="s">
        <v>4387</v>
      </c>
      <c r="F4610">
        <v>24</v>
      </c>
      <c r="G4610">
        <v>3</v>
      </c>
      <c r="H4610" t="s">
        <v>17419</v>
      </c>
      <c r="L4610" t="s">
        <v>20</v>
      </c>
      <c r="M4610" t="s">
        <v>19</v>
      </c>
      <c r="P4610" t="b">
        <f t="shared" si="2531"/>
        <v>0</v>
      </c>
      <c r="Q4610" t="b">
        <f t="shared" si="2540"/>
        <v>0</v>
      </c>
      <c r="R4610" t="b">
        <f t="shared" si="2532"/>
        <v>0</v>
      </c>
      <c r="S4610" t="b">
        <f t="shared" si="2533"/>
        <v>0</v>
      </c>
      <c r="T4610" t="b">
        <f t="shared" si="2534"/>
        <v>0</v>
      </c>
      <c r="U4610" t="b">
        <f t="shared" si="2535"/>
        <v>0</v>
      </c>
      <c r="V4610" t="b">
        <f t="shared" si="2541"/>
        <v>0</v>
      </c>
      <c r="W4610" t="b">
        <f t="shared" si="2542"/>
        <v>0</v>
      </c>
      <c r="X4610" t="b">
        <f t="shared" si="2547"/>
        <v>0</v>
      </c>
      <c r="Y4610" t="b">
        <f t="shared" si="2548"/>
        <v>0</v>
      </c>
      <c r="Z4610" t="b">
        <f t="shared" si="2549"/>
        <v>0</v>
      </c>
      <c r="AA4610" t="b">
        <f t="shared" si="2550"/>
        <v>0</v>
      </c>
    </row>
    <row r="4611" spans="1:27" x14ac:dyDescent="0.25">
      <c r="A4611" t="s">
        <v>10797</v>
      </c>
      <c r="B4611" t="s">
        <v>17420</v>
      </c>
      <c r="C4611" t="s">
        <v>17421</v>
      </c>
      <c r="D4611">
        <v>2012</v>
      </c>
      <c r="E4611" t="s">
        <v>15217</v>
      </c>
      <c r="F4611">
        <v>39</v>
      </c>
      <c r="G4611">
        <v>2</v>
      </c>
      <c r="H4611" t="s">
        <v>17422</v>
      </c>
      <c r="J4611" t="s">
        <v>14600</v>
      </c>
      <c r="L4611" t="s">
        <v>20</v>
      </c>
      <c r="M4611" t="s">
        <v>19</v>
      </c>
      <c r="P4611" t="b">
        <f t="shared" ref="P4611:P4674" si="2551">ISNUMBER(SEARCH("broiler",C4611))</f>
        <v>0</v>
      </c>
      <c r="Q4611" t="b">
        <f t="shared" si="2540"/>
        <v>0</v>
      </c>
      <c r="R4611" t="b">
        <f t="shared" ref="R4611:R4674" si="2552">ISNUMBER(SEARCH("aquatic",$C4611))</f>
        <v>0</v>
      </c>
      <c r="S4611" t="b">
        <f t="shared" ref="S4611:S4674" si="2553">ISNUMBER(SEARCH("fish",$C4611))</f>
        <v>0</v>
      </c>
      <c r="T4611" t="b">
        <f t="shared" ref="T4611:T4674" si="2554">ISNUMBER(SEARCH(" chicken",$C4611))</f>
        <v>0</v>
      </c>
      <c r="U4611" t="b">
        <f t="shared" ref="U4611:U4674" si="2555">ISNUMBER(SEARCH("tadpole",$C4611))</f>
        <v>0</v>
      </c>
      <c r="V4611" t="b">
        <f t="shared" si="2541"/>
        <v>0</v>
      </c>
      <c r="W4611" t="b">
        <f t="shared" si="2542"/>
        <v>0</v>
      </c>
      <c r="X4611" t="b">
        <f t="shared" si="2547"/>
        <v>0</v>
      </c>
      <c r="Y4611" t="b">
        <f t="shared" si="2548"/>
        <v>0</v>
      </c>
      <c r="Z4611" t="b">
        <f t="shared" si="2549"/>
        <v>0</v>
      </c>
      <c r="AA4611" t="b">
        <f t="shared" si="2550"/>
        <v>0</v>
      </c>
    </row>
    <row r="4612" spans="1:27" x14ac:dyDescent="0.25">
      <c r="A4612" t="s">
        <v>10797</v>
      </c>
      <c r="B4612" t="s">
        <v>17423</v>
      </c>
      <c r="C4612" t="s">
        <v>17424</v>
      </c>
      <c r="D4612">
        <v>2012</v>
      </c>
      <c r="E4612" t="s">
        <v>7209</v>
      </c>
      <c r="F4612">
        <v>37</v>
      </c>
      <c r="G4612">
        <v>1</v>
      </c>
      <c r="H4612" t="s">
        <v>17425</v>
      </c>
      <c r="J4612" t="s">
        <v>17426</v>
      </c>
      <c r="L4612" t="s">
        <v>20</v>
      </c>
      <c r="M4612" t="s">
        <v>35</v>
      </c>
      <c r="P4612" t="b">
        <f t="shared" si="2551"/>
        <v>0</v>
      </c>
      <c r="Q4612" t="b">
        <f t="shared" si="2540"/>
        <v>0</v>
      </c>
      <c r="R4612" t="b">
        <f t="shared" si="2552"/>
        <v>0</v>
      </c>
      <c r="S4612" t="b">
        <f t="shared" si="2553"/>
        <v>0</v>
      </c>
      <c r="T4612" t="b">
        <f t="shared" si="2554"/>
        <v>0</v>
      </c>
      <c r="U4612" t="b">
        <f t="shared" si="2555"/>
        <v>0</v>
      </c>
      <c r="V4612" t="b">
        <f t="shared" si="2541"/>
        <v>0</v>
      </c>
      <c r="W4612" t="b">
        <f t="shared" si="2542"/>
        <v>0</v>
      </c>
      <c r="X4612" t="b">
        <f t="shared" si="2547"/>
        <v>0</v>
      </c>
      <c r="Y4612" t="b">
        <f t="shared" si="2548"/>
        <v>0</v>
      </c>
      <c r="Z4612" t="b">
        <f t="shared" si="2549"/>
        <v>0</v>
      </c>
      <c r="AA4612" t="b">
        <f t="shared" si="2550"/>
        <v>0</v>
      </c>
    </row>
    <row r="4613" spans="1:27" x14ac:dyDescent="0.25">
      <c r="A4613" t="s">
        <v>10797</v>
      </c>
      <c r="B4613" t="s">
        <v>17427</v>
      </c>
      <c r="C4613" t="s">
        <v>17428</v>
      </c>
      <c r="D4613">
        <v>2012</v>
      </c>
      <c r="E4613" t="s">
        <v>323</v>
      </c>
      <c r="F4613">
        <v>81</v>
      </c>
      <c r="H4613" t="s">
        <v>17429</v>
      </c>
      <c r="J4613" t="s">
        <v>17430</v>
      </c>
      <c r="L4613" t="s">
        <v>20</v>
      </c>
      <c r="M4613" t="s">
        <v>35</v>
      </c>
      <c r="P4613" t="b">
        <f t="shared" si="2551"/>
        <v>0</v>
      </c>
      <c r="Q4613" t="b">
        <f t="shared" si="2540"/>
        <v>0</v>
      </c>
      <c r="R4613" t="b">
        <f t="shared" si="2552"/>
        <v>0</v>
      </c>
      <c r="S4613" t="b">
        <f t="shared" si="2553"/>
        <v>0</v>
      </c>
      <c r="T4613" t="b">
        <f t="shared" si="2554"/>
        <v>0</v>
      </c>
      <c r="U4613" t="b">
        <f t="shared" si="2555"/>
        <v>0</v>
      </c>
      <c r="V4613" t="b">
        <f t="shared" si="2541"/>
        <v>0</v>
      </c>
      <c r="W4613" t="b">
        <f t="shared" si="2542"/>
        <v>0</v>
      </c>
      <c r="X4613" t="b">
        <f t="shared" si="2547"/>
        <v>0</v>
      </c>
      <c r="Y4613" t="b">
        <f t="shared" si="2548"/>
        <v>0</v>
      </c>
      <c r="Z4613" t="b">
        <f t="shared" si="2549"/>
        <v>0</v>
      </c>
      <c r="AA4613" t="b">
        <f t="shared" si="2550"/>
        <v>0</v>
      </c>
    </row>
    <row r="4614" spans="1:27" x14ac:dyDescent="0.25">
      <c r="A4614" t="s">
        <v>10797</v>
      </c>
      <c r="B4614" t="s">
        <v>17431</v>
      </c>
      <c r="C4614" t="s">
        <v>17432</v>
      </c>
      <c r="D4614">
        <v>2012</v>
      </c>
      <c r="E4614" t="s">
        <v>1267</v>
      </c>
      <c r="F4614">
        <v>179</v>
      </c>
      <c r="G4614">
        <v>6</v>
      </c>
      <c r="H4614" t="s">
        <v>17433</v>
      </c>
      <c r="J4614" t="s">
        <v>12199</v>
      </c>
      <c r="L4614" t="s">
        <v>19</v>
      </c>
      <c r="M4614" t="s">
        <v>20</v>
      </c>
      <c r="P4614" t="b">
        <f t="shared" si="2551"/>
        <v>0</v>
      </c>
      <c r="Q4614" t="b">
        <f t="shared" si="2540"/>
        <v>0</v>
      </c>
      <c r="R4614" t="b">
        <f t="shared" si="2552"/>
        <v>0</v>
      </c>
      <c r="S4614" t="b">
        <f t="shared" si="2553"/>
        <v>0</v>
      </c>
      <c r="T4614" t="b">
        <f t="shared" si="2554"/>
        <v>0</v>
      </c>
      <c r="U4614" t="b">
        <f t="shared" si="2555"/>
        <v>0</v>
      </c>
      <c r="V4614" t="b">
        <f t="shared" si="2541"/>
        <v>0</v>
      </c>
      <c r="W4614" t="b">
        <f t="shared" si="2542"/>
        <v>0</v>
      </c>
      <c r="X4614" t="b">
        <f t="shared" si="2547"/>
        <v>0</v>
      </c>
      <c r="Y4614" t="b">
        <f t="shared" si="2548"/>
        <v>0</v>
      </c>
      <c r="Z4614" t="b">
        <f t="shared" si="2549"/>
        <v>0</v>
      </c>
      <c r="AA4614" t="b">
        <f t="shared" si="2550"/>
        <v>0</v>
      </c>
    </row>
    <row r="4615" spans="1:27" hidden="1" x14ac:dyDescent="0.25">
      <c r="A4615" t="s">
        <v>10797</v>
      </c>
      <c r="B4615" t="s">
        <v>17434</v>
      </c>
      <c r="C4615" t="s">
        <v>17435</v>
      </c>
      <c r="D4615">
        <v>2012</v>
      </c>
      <c r="E4615" t="s">
        <v>16302</v>
      </c>
      <c r="F4615">
        <v>6</v>
      </c>
      <c r="G4615">
        <v>2</v>
      </c>
      <c r="H4615" t="s">
        <v>17436</v>
      </c>
      <c r="L4615" t="s">
        <v>35</v>
      </c>
      <c r="M4615" t="s">
        <v>20</v>
      </c>
      <c r="N4615" t="s">
        <v>37248</v>
      </c>
      <c r="O4615" t="s">
        <v>37257</v>
      </c>
      <c r="P4615" t="b">
        <f t="shared" si="2551"/>
        <v>0</v>
      </c>
      <c r="Q4615" t="b">
        <f t="shared" si="2540"/>
        <v>0</v>
      </c>
      <c r="R4615" t="b">
        <f t="shared" si="2552"/>
        <v>1</v>
      </c>
      <c r="S4615" t="b">
        <f t="shared" si="2553"/>
        <v>0</v>
      </c>
      <c r="T4615" t="b">
        <f t="shared" si="2554"/>
        <v>0</v>
      </c>
      <c r="U4615" t="b">
        <f t="shared" si="2555"/>
        <v>0</v>
      </c>
    </row>
    <row r="4616" spans="1:27" x14ac:dyDescent="0.25">
      <c r="A4616" t="s">
        <v>10797</v>
      </c>
      <c r="B4616" t="s">
        <v>17437</v>
      </c>
      <c r="C4616" t="s">
        <v>17438</v>
      </c>
      <c r="D4616">
        <v>2012</v>
      </c>
      <c r="E4616" t="s">
        <v>11002</v>
      </c>
      <c r="F4616">
        <v>3</v>
      </c>
      <c r="G4616">
        <v>6</v>
      </c>
      <c r="H4616" t="s">
        <v>17439</v>
      </c>
      <c r="L4616" t="s">
        <v>19</v>
      </c>
      <c r="M4616" t="s">
        <v>20</v>
      </c>
      <c r="P4616" t="b">
        <f t="shared" si="2551"/>
        <v>0</v>
      </c>
      <c r="Q4616" t="b">
        <f t="shared" si="2540"/>
        <v>0</v>
      </c>
      <c r="R4616" t="b">
        <f t="shared" si="2552"/>
        <v>0</v>
      </c>
      <c r="S4616" t="b">
        <f t="shared" si="2553"/>
        <v>0</v>
      </c>
      <c r="T4616" t="b">
        <f t="shared" si="2554"/>
        <v>0</v>
      </c>
      <c r="U4616" t="b">
        <f t="shared" si="2555"/>
        <v>0</v>
      </c>
      <c r="V4616" t="b">
        <f t="shared" ref="V4616:V4646" si="2556">ISNUMBER(SEARCH(" hen",$C4616))</f>
        <v>0</v>
      </c>
      <c r="W4616" t="b">
        <f t="shared" ref="W4616:W4646" si="2557">ISNUMBER(SEARCH("penguin",$C4616))</f>
        <v>0</v>
      </c>
      <c r="X4616" t="b">
        <f t="shared" ref="X4616:X4646" si="2558">ISNUMBER(SEARCH("Whale",$C4616))</f>
        <v>0</v>
      </c>
      <c r="Y4616" t="b">
        <f t="shared" ref="Y4616:Y4646" si="2559">ISNUMBER(SEARCH("Seal",$C4616))</f>
        <v>0</v>
      </c>
      <c r="Z4616" t="b">
        <f t="shared" ref="Z4616:Z4646" si="2560">ISNUMBER(SEARCH("Newts",$C4616))</f>
        <v>0</v>
      </c>
      <c r="AA4616" t="b">
        <f t="shared" ref="AA4616:AA4631" si="2561">ISNUMBER(SEARCH("Sea Turtle",$C4616))</f>
        <v>0</v>
      </c>
    </row>
    <row r="4617" spans="1:27" x14ac:dyDescent="0.25">
      <c r="A4617" t="s">
        <v>10797</v>
      </c>
      <c r="B4617" t="s">
        <v>17440</v>
      </c>
      <c r="C4617" t="s">
        <v>17441</v>
      </c>
      <c r="D4617">
        <v>2012</v>
      </c>
      <c r="E4617" t="s">
        <v>12582</v>
      </c>
      <c r="F4617">
        <v>109</v>
      </c>
      <c r="G4617">
        <v>22</v>
      </c>
      <c r="H4617" t="s">
        <v>17442</v>
      </c>
      <c r="J4617" t="s">
        <v>10834</v>
      </c>
      <c r="L4617" t="s">
        <v>35</v>
      </c>
      <c r="M4617" t="s">
        <v>20</v>
      </c>
      <c r="P4617" t="b">
        <f t="shared" si="2551"/>
        <v>0</v>
      </c>
      <c r="Q4617" t="b">
        <f t="shared" si="2540"/>
        <v>0</v>
      </c>
      <c r="R4617" t="b">
        <f t="shared" si="2552"/>
        <v>0</v>
      </c>
      <c r="S4617" t="b">
        <f t="shared" si="2553"/>
        <v>0</v>
      </c>
      <c r="T4617" t="b">
        <f t="shared" si="2554"/>
        <v>0</v>
      </c>
      <c r="U4617" t="b">
        <f t="shared" si="2555"/>
        <v>0</v>
      </c>
      <c r="V4617" t="b">
        <f t="shared" si="2556"/>
        <v>0</v>
      </c>
      <c r="W4617" t="b">
        <f t="shared" si="2557"/>
        <v>0</v>
      </c>
      <c r="X4617" t="b">
        <f t="shared" si="2558"/>
        <v>0</v>
      </c>
      <c r="Y4617" t="b">
        <f t="shared" si="2559"/>
        <v>0</v>
      </c>
      <c r="Z4617" t="b">
        <f t="shared" si="2560"/>
        <v>0</v>
      </c>
      <c r="AA4617" t="b">
        <f t="shared" si="2561"/>
        <v>0</v>
      </c>
    </row>
    <row r="4618" spans="1:27" x14ac:dyDescent="0.25">
      <c r="A4618" t="s">
        <v>10797</v>
      </c>
      <c r="B4618" t="s">
        <v>17443</v>
      </c>
      <c r="C4618" t="s">
        <v>17444</v>
      </c>
      <c r="D4618">
        <v>2012</v>
      </c>
      <c r="E4618" t="s">
        <v>17445</v>
      </c>
      <c r="F4618">
        <v>79</v>
      </c>
      <c r="G4618">
        <v>1</v>
      </c>
      <c r="H4618" s="2">
        <v>42917</v>
      </c>
      <c r="L4618" t="s">
        <v>35</v>
      </c>
      <c r="M4618" t="s">
        <v>20</v>
      </c>
      <c r="P4618" t="b">
        <f t="shared" si="2551"/>
        <v>0</v>
      </c>
      <c r="Q4618" t="b">
        <f t="shared" si="2540"/>
        <v>0</v>
      </c>
      <c r="R4618" t="b">
        <f t="shared" si="2552"/>
        <v>0</v>
      </c>
      <c r="S4618" t="b">
        <f t="shared" si="2553"/>
        <v>0</v>
      </c>
      <c r="T4618" t="b">
        <f t="shared" si="2554"/>
        <v>0</v>
      </c>
      <c r="U4618" t="b">
        <f t="shared" si="2555"/>
        <v>0</v>
      </c>
      <c r="V4618" t="b">
        <f t="shared" si="2556"/>
        <v>0</v>
      </c>
      <c r="W4618" t="b">
        <f t="shared" si="2557"/>
        <v>0</v>
      </c>
      <c r="X4618" t="b">
        <f t="shared" si="2558"/>
        <v>0</v>
      </c>
      <c r="Y4618" t="b">
        <f t="shared" si="2559"/>
        <v>0</v>
      </c>
      <c r="Z4618" t="b">
        <f t="shared" si="2560"/>
        <v>0</v>
      </c>
      <c r="AA4618" t="b">
        <f t="shared" si="2561"/>
        <v>0</v>
      </c>
    </row>
    <row r="4619" spans="1:27" x14ac:dyDescent="0.25">
      <c r="A4619" t="s">
        <v>10797</v>
      </c>
      <c r="B4619" t="s">
        <v>17446</v>
      </c>
      <c r="C4619" t="s">
        <v>17447</v>
      </c>
      <c r="D4619">
        <v>2012</v>
      </c>
      <c r="E4619" t="s">
        <v>11130</v>
      </c>
      <c r="F4619">
        <v>279</v>
      </c>
      <c r="G4619">
        <v>1734</v>
      </c>
      <c r="H4619" t="s">
        <v>17448</v>
      </c>
      <c r="L4619" t="s">
        <v>20</v>
      </c>
      <c r="M4619" t="s">
        <v>19</v>
      </c>
      <c r="P4619" t="b">
        <f t="shared" si="2551"/>
        <v>0</v>
      </c>
      <c r="Q4619" t="b">
        <f t="shared" si="2540"/>
        <v>0</v>
      </c>
      <c r="R4619" t="b">
        <f t="shared" si="2552"/>
        <v>0</v>
      </c>
      <c r="S4619" t="b">
        <f t="shared" si="2553"/>
        <v>0</v>
      </c>
      <c r="T4619" t="b">
        <f t="shared" si="2554"/>
        <v>0</v>
      </c>
      <c r="U4619" t="b">
        <f t="shared" si="2555"/>
        <v>0</v>
      </c>
      <c r="V4619" t="b">
        <f t="shared" si="2556"/>
        <v>0</v>
      </c>
      <c r="W4619" t="b">
        <f t="shared" si="2557"/>
        <v>0</v>
      </c>
      <c r="X4619" t="b">
        <f t="shared" si="2558"/>
        <v>0</v>
      </c>
      <c r="Y4619" t="b">
        <f t="shared" si="2559"/>
        <v>0</v>
      </c>
      <c r="Z4619" t="b">
        <f t="shared" si="2560"/>
        <v>0</v>
      </c>
      <c r="AA4619" t="b">
        <f t="shared" si="2561"/>
        <v>0</v>
      </c>
    </row>
    <row r="4620" spans="1:27" x14ac:dyDescent="0.25">
      <c r="A4620" t="s">
        <v>10797</v>
      </c>
      <c r="B4620" t="s">
        <v>17449</v>
      </c>
      <c r="C4620" t="s">
        <v>17450</v>
      </c>
      <c r="D4620">
        <v>2012</v>
      </c>
      <c r="E4620" t="s">
        <v>16198</v>
      </c>
      <c r="F4620">
        <v>72</v>
      </c>
      <c r="G4620">
        <v>2</v>
      </c>
      <c r="H4620" t="s">
        <v>17451</v>
      </c>
      <c r="L4620" t="s">
        <v>19</v>
      </c>
      <c r="M4620" t="s">
        <v>20</v>
      </c>
      <c r="P4620" t="b">
        <f t="shared" si="2551"/>
        <v>0</v>
      </c>
      <c r="Q4620" t="b">
        <f t="shared" si="2540"/>
        <v>0</v>
      </c>
      <c r="R4620" t="b">
        <f t="shared" si="2552"/>
        <v>0</v>
      </c>
      <c r="S4620" t="b">
        <f t="shared" si="2553"/>
        <v>0</v>
      </c>
      <c r="T4620" t="b">
        <f t="shared" si="2554"/>
        <v>0</v>
      </c>
      <c r="U4620" t="b">
        <f t="shared" si="2555"/>
        <v>0</v>
      </c>
      <c r="V4620" t="b">
        <f t="shared" si="2556"/>
        <v>0</v>
      </c>
      <c r="W4620" t="b">
        <f t="shared" si="2557"/>
        <v>0</v>
      </c>
      <c r="X4620" t="b">
        <f t="shared" si="2558"/>
        <v>0</v>
      </c>
      <c r="Y4620" t="b">
        <f t="shared" si="2559"/>
        <v>0</v>
      </c>
      <c r="Z4620" t="b">
        <f t="shared" si="2560"/>
        <v>0</v>
      </c>
      <c r="AA4620" t="b">
        <f t="shared" si="2561"/>
        <v>0</v>
      </c>
    </row>
    <row r="4621" spans="1:27" x14ac:dyDescent="0.25">
      <c r="A4621" t="s">
        <v>10797</v>
      </c>
      <c r="B4621" t="s">
        <v>17452</v>
      </c>
      <c r="C4621" t="s">
        <v>17453</v>
      </c>
      <c r="D4621">
        <v>2012</v>
      </c>
      <c r="E4621" t="s">
        <v>16198</v>
      </c>
      <c r="F4621">
        <v>72</v>
      </c>
      <c r="G4621">
        <v>2</v>
      </c>
      <c r="H4621" t="s">
        <v>17454</v>
      </c>
      <c r="J4621" t="s">
        <v>17455</v>
      </c>
      <c r="L4621" t="s">
        <v>20</v>
      </c>
      <c r="M4621" t="s">
        <v>35</v>
      </c>
      <c r="P4621" t="b">
        <f t="shared" si="2551"/>
        <v>0</v>
      </c>
      <c r="Q4621" t="b">
        <f t="shared" si="2540"/>
        <v>0</v>
      </c>
      <c r="R4621" t="b">
        <f t="shared" si="2552"/>
        <v>0</v>
      </c>
      <c r="S4621" t="b">
        <f t="shared" si="2553"/>
        <v>0</v>
      </c>
      <c r="T4621" t="b">
        <f t="shared" si="2554"/>
        <v>0</v>
      </c>
      <c r="U4621" t="b">
        <f t="shared" si="2555"/>
        <v>0</v>
      </c>
      <c r="V4621" t="b">
        <f t="shared" si="2556"/>
        <v>0</v>
      </c>
      <c r="W4621" t="b">
        <f t="shared" si="2557"/>
        <v>0</v>
      </c>
      <c r="X4621" t="b">
        <f t="shared" si="2558"/>
        <v>0</v>
      </c>
      <c r="Y4621" t="b">
        <f t="shared" si="2559"/>
        <v>0</v>
      </c>
      <c r="Z4621" t="b">
        <f t="shared" si="2560"/>
        <v>0</v>
      </c>
      <c r="AA4621" t="b">
        <f t="shared" si="2561"/>
        <v>0</v>
      </c>
    </row>
    <row r="4622" spans="1:27" x14ac:dyDescent="0.25">
      <c r="A4622" t="s">
        <v>10797</v>
      </c>
      <c r="B4622" t="s">
        <v>17456</v>
      </c>
      <c r="C4622" t="s">
        <v>17457</v>
      </c>
      <c r="D4622">
        <v>2012</v>
      </c>
      <c r="E4622" t="s">
        <v>4604</v>
      </c>
      <c r="F4622">
        <v>114</v>
      </c>
      <c r="G4622">
        <v>2</v>
      </c>
      <c r="H4622" t="s">
        <v>11959</v>
      </c>
      <c r="L4622" t="s">
        <v>20</v>
      </c>
      <c r="M4622" t="s">
        <v>19</v>
      </c>
      <c r="P4622" t="b">
        <f t="shared" si="2551"/>
        <v>0</v>
      </c>
      <c r="Q4622" t="b">
        <f t="shared" si="2540"/>
        <v>0</v>
      </c>
      <c r="R4622" t="b">
        <f t="shared" si="2552"/>
        <v>0</v>
      </c>
      <c r="S4622" t="b">
        <f t="shared" si="2553"/>
        <v>0</v>
      </c>
      <c r="T4622" t="b">
        <f t="shared" si="2554"/>
        <v>0</v>
      </c>
      <c r="U4622" t="b">
        <f t="shared" si="2555"/>
        <v>0</v>
      </c>
      <c r="V4622" t="b">
        <f t="shared" si="2556"/>
        <v>0</v>
      </c>
      <c r="W4622" t="b">
        <f t="shared" si="2557"/>
        <v>0</v>
      </c>
      <c r="X4622" t="b">
        <f t="shared" si="2558"/>
        <v>0</v>
      </c>
      <c r="Y4622" t="b">
        <f t="shared" si="2559"/>
        <v>0</v>
      </c>
      <c r="Z4622" t="b">
        <f t="shared" si="2560"/>
        <v>0</v>
      </c>
      <c r="AA4622" t="b">
        <f t="shared" si="2561"/>
        <v>0</v>
      </c>
    </row>
    <row r="4623" spans="1:27" x14ac:dyDescent="0.25">
      <c r="A4623" t="s">
        <v>10797</v>
      </c>
      <c r="B4623" t="s">
        <v>17458</v>
      </c>
      <c r="C4623" t="s">
        <v>17459</v>
      </c>
      <c r="D4623">
        <v>2012</v>
      </c>
      <c r="E4623" t="s">
        <v>4434</v>
      </c>
      <c r="F4623">
        <v>76</v>
      </c>
      <c r="G4623">
        <v>2</v>
      </c>
      <c r="H4623" t="s">
        <v>17460</v>
      </c>
      <c r="L4623" t="s">
        <v>20</v>
      </c>
      <c r="M4623" t="s">
        <v>35</v>
      </c>
      <c r="P4623" t="b">
        <f t="shared" si="2551"/>
        <v>0</v>
      </c>
      <c r="Q4623" t="b">
        <f t="shared" si="2540"/>
        <v>0</v>
      </c>
      <c r="R4623" t="b">
        <f t="shared" si="2552"/>
        <v>0</v>
      </c>
      <c r="S4623" t="b">
        <f t="shared" si="2553"/>
        <v>0</v>
      </c>
      <c r="T4623" t="b">
        <f t="shared" si="2554"/>
        <v>0</v>
      </c>
      <c r="U4623" t="b">
        <f t="shared" si="2555"/>
        <v>0</v>
      </c>
      <c r="V4623" t="b">
        <f t="shared" si="2556"/>
        <v>0</v>
      </c>
      <c r="W4623" t="b">
        <f t="shared" si="2557"/>
        <v>0</v>
      </c>
      <c r="X4623" t="b">
        <f t="shared" si="2558"/>
        <v>0</v>
      </c>
      <c r="Y4623" t="b">
        <f t="shared" si="2559"/>
        <v>0</v>
      </c>
      <c r="Z4623" t="b">
        <f t="shared" si="2560"/>
        <v>0</v>
      </c>
      <c r="AA4623" t="b">
        <f t="shared" si="2561"/>
        <v>0</v>
      </c>
    </row>
    <row r="4624" spans="1:27" x14ac:dyDescent="0.25">
      <c r="A4624" t="s">
        <v>10797</v>
      </c>
      <c r="B4624" t="s">
        <v>17461</v>
      </c>
      <c r="C4624" t="s">
        <v>17462</v>
      </c>
      <c r="D4624">
        <v>2012</v>
      </c>
      <c r="E4624" t="s">
        <v>274</v>
      </c>
      <c r="F4624">
        <v>176</v>
      </c>
      <c r="G4624">
        <v>3</v>
      </c>
      <c r="H4624" t="s">
        <v>17463</v>
      </c>
      <c r="J4624" t="s">
        <v>17464</v>
      </c>
      <c r="L4624" t="s">
        <v>20</v>
      </c>
      <c r="M4624" t="s">
        <v>19</v>
      </c>
      <c r="P4624" t="b">
        <f t="shared" si="2551"/>
        <v>0</v>
      </c>
      <c r="Q4624" t="b">
        <f t="shared" si="2540"/>
        <v>0</v>
      </c>
      <c r="R4624" t="b">
        <f t="shared" si="2552"/>
        <v>0</v>
      </c>
      <c r="S4624" t="b">
        <f t="shared" si="2553"/>
        <v>0</v>
      </c>
      <c r="T4624" t="b">
        <f t="shared" si="2554"/>
        <v>0</v>
      </c>
      <c r="U4624" t="b">
        <f t="shared" si="2555"/>
        <v>0</v>
      </c>
      <c r="V4624" t="b">
        <f t="shared" si="2556"/>
        <v>0</v>
      </c>
      <c r="W4624" t="b">
        <f t="shared" si="2557"/>
        <v>0</v>
      </c>
      <c r="X4624" t="b">
        <f t="shared" si="2558"/>
        <v>0</v>
      </c>
      <c r="Y4624" t="b">
        <f t="shared" si="2559"/>
        <v>0</v>
      </c>
      <c r="Z4624" t="b">
        <f t="shared" si="2560"/>
        <v>0</v>
      </c>
      <c r="AA4624" t="b">
        <f t="shared" si="2561"/>
        <v>0</v>
      </c>
    </row>
    <row r="4625" spans="1:27" x14ac:dyDescent="0.25">
      <c r="A4625" t="s">
        <v>10797</v>
      </c>
      <c r="B4625" t="s">
        <v>17465</v>
      </c>
      <c r="C4625" t="s">
        <v>17466</v>
      </c>
      <c r="D4625">
        <v>2012</v>
      </c>
      <c r="E4625" t="s">
        <v>17467</v>
      </c>
      <c r="F4625">
        <v>27</v>
      </c>
      <c r="G4625">
        <v>5</v>
      </c>
      <c r="H4625" t="s">
        <v>17468</v>
      </c>
      <c r="L4625" t="s">
        <v>19</v>
      </c>
      <c r="M4625" t="s">
        <v>20</v>
      </c>
      <c r="P4625" t="b">
        <f t="shared" si="2551"/>
        <v>0</v>
      </c>
      <c r="Q4625" t="b">
        <f t="shared" si="2540"/>
        <v>0</v>
      </c>
      <c r="R4625" t="b">
        <f t="shared" si="2552"/>
        <v>0</v>
      </c>
      <c r="S4625" t="b">
        <f t="shared" si="2553"/>
        <v>0</v>
      </c>
      <c r="T4625" t="b">
        <f t="shared" si="2554"/>
        <v>0</v>
      </c>
      <c r="U4625" t="b">
        <f t="shared" si="2555"/>
        <v>0</v>
      </c>
      <c r="V4625" t="b">
        <f t="shared" si="2556"/>
        <v>0</v>
      </c>
      <c r="W4625" t="b">
        <f t="shared" si="2557"/>
        <v>0</v>
      </c>
      <c r="X4625" t="b">
        <f t="shared" si="2558"/>
        <v>0</v>
      </c>
      <c r="Y4625" t="b">
        <f t="shared" si="2559"/>
        <v>0</v>
      </c>
      <c r="Z4625" t="b">
        <f t="shared" si="2560"/>
        <v>0</v>
      </c>
      <c r="AA4625" t="b">
        <f t="shared" si="2561"/>
        <v>0</v>
      </c>
    </row>
    <row r="4626" spans="1:27" x14ac:dyDescent="0.25">
      <c r="A4626" t="s">
        <v>10797</v>
      </c>
      <c r="B4626" t="s">
        <v>17469</v>
      </c>
      <c r="C4626" t="s">
        <v>17470</v>
      </c>
      <c r="D4626">
        <v>2012</v>
      </c>
      <c r="E4626" t="s">
        <v>128</v>
      </c>
      <c r="F4626">
        <v>18</v>
      </c>
      <c r="G4626">
        <v>5</v>
      </c>
      <c r="H4626" t="s">
        <v>17471</v>
      </c>
      <c r="L4626" t="s">
        <v>35</v>
      </c>
      <c r="M4626" t="s">
        <v>20</v>
      </c>
      <c r="P4626" t="b">
        <f t="shared" si="2551"/>
        <v>0</v>
      </c>
      <c r="Q4626" t="b">
        <f t="shared" si="2540"/>
        <v>0</v>
      </c>
      <c r="R4626" t="b">
        <f t="shared" si="2552"/>
        <v>0</v>
      </c>
      <c r="S4626" t="b">
        <f t="shared" si="2553"/>
        <v>0</v>
      </c>
      <c r="T4626" t="b">
        <f t="shared" si="2554"/>
        <v>0</v>
      </c>
      <c r="U4626" t="b">
        <f t="shared" si="2555"/>
        <v>0</v>
      </c>
      <c r="V4626" t="b">
        <f t="shared" si="2556"/>
        <v>0</v>
      </c>
      <c r="W4626" t="b">
        <f t="shared" si="2557"/>
        <v>0</v>
      </c>
      <c r="X4626" t="b">
        <f t="shared" si="2558"/>
        <v>0</v>
      </c>
      <c r="Y4626" t="b">
        <f t="shared" si="2559"/>
        <v>0</v>
      </c>
      <c r="Z4626" t="b">
        <f t="shared" si="2560"/>
        <v>0</v>
      </c>
      <c r="AA4626" t="b">
        <f t="shared" si="2561"/>
        <v>0</v>
      </c>
    </row>
    <row r="4627" spans="1:27" x14ac:dyDescent="0.25">
      <c r="A4627" t="s">
        <v>10797</v>
      </c>
      <c r="B4627" t="s">
        <v>17472</v>
      </c>
      <c r="C4627" t="s">
        <v>17473</v>
      </c>
      <c r="D4627">
        <v>2012</v>
      </c>
      <c r="E4627" t="s">
        <v>67</v>
      </c>
      <c r="F4627">
        <v>21</v>
      </c>
      <c r="G4627">
        <v>5</v>
      </c>
      <c r="H4627" t="s">
        <v>17474</v>
      </c>
      <c r="J4627" t="s">
        <v>17475</v>
      </c>
      <c r="L4627" t="s">
        <v>20</v>
      </c>
      <c r="M4627" t="s">
        <v>35</v>
      </c>
      <c r="P4627" t="b">
        <f t="shared" si="2551"/>
        <v>0</v>
      </c>
      <c r="Q4627" t="b">
        <f t="shared" si="2540"/>
        <v>0</v>
      </c>
      <c r="R4627" t="b">
        <f t="shared" si="2552"/>
        <v>0</v>
      </c>
      <c r="S4627" t="b">
        <f t="shared" si="2553"/>
        <v>0</v>
      </c>
      <c r="T4627" t="b">
        <f t="shared" si="2554"/>
        <v>0</v>
      </c>
      <c r="U4627" t="b">
        <f t="shared" si="2555"/>
        <v>0</v>
      </c>
      <c r="V4627" t="b">
        <f t="shared" si="2556"/>
        <v>0</v>
      </c>
      <c r="W4627" t="b">
        <f t="shared" si="2557"/>
        <v>0</v>
      </c>
      <c r="X4627" t="b">
        <f t="shared" si="2558"/>
        <v>0</v>
      </c>
      <c r="Y4627" t="b">
        <f t="shared" si="2559"/>
        <v>0</v>
      </c>
      <c r="Z4627" t="b">
        <f t="shared" si="2560"/>
        <v>0</v>
      </c>
      <c r="AA4627" t="b">
        <f t="shared" si="2561"/>
        <v>0</v>
      </c>
    </row>
    <row r="4628" spans="1:27" x14ac:dyDescent="0.25">
      <c r="A4628" t="s">
        <v>10797</v>
      </c>
      <c r="B4628" t="s">
        <v>17476</v>
      </c>
      <c r="C4628" t="s">
        <v>17477</v>
      </c>
      <c r="D4628">
        <v>2012</v>
      </c>
      <c r="E4628" t="s">
        <v>67</v>
      </c>
      <c r="F4628">
        <v>21</v>
      </c>
      <c r="G4628">
        <v>5</v>
      </c>
      <c r="H4628" t="s">
        <v>17478</v>
      </c>
      <c r="J4628" t="s">
        <v>17479</v>
      </c>
      <c r="L4628" t="s">
        <v>20</v>
      </c>
      <c r="M4628" t="s">
        <v>35</v>
      </c>
      <c r="P4628" t="b">
        <f t="shared" si="2551"/>
        <v>0</v>
      </c>
      <c r="Q4628" t="b">
        <f t="shared" si="2540"/>
        <v>0</v>
      </c>
      <c r="R4628" t="b">
        <f t="shared" si="2552"/>
        <v>0</v>
      </c>
      <c r="S4628" t="b">
        <f t="shared" si="2553"/>
        <v>0</v>
      </c>
      <c r="T4628" t="b">
        <f t="shared" si="2554"/>
        <v>0</v>
      </c>
      <c r="U4628" t="b">
        <f t="shared" si="2555"/>
        <v>0</v>
      </c>
      <c r="V4628" t="b">
        <f t="shared" si="2556"/>
        <v>0</v>
      </c>
      <c r="W4628" t="b">
        <f t="shared" si="2557"/>
        <v>0</v>
      </c>
      <c r="X4628" t="b">
        <f t="shared" si="2558"/>
        <v>0</v>
      </c>
      <c r="Y4628" t="b">
        <f t="shared" si="2559"/>
        <v>0</v>
      </c>
      <c r="Z4628" t="b">
        <f t="shared" si="2560"/>
        <v>0</v>
      </c>
      <c r="AA4628" t="b">
        <f t="shared" si="2561"/>
        <v>0</v>
      </c>
    </row>
    <row r="4629" spans="1:27" x14ac:dyDescent="0.25">
      <c r="A4629" t="s">
        <v>10797</v>
      </c>
      <c r="B4629" t="s">
        <v>17480</v>
      </c>
      <c r="C4629" t="s">
        <v>17481</v>
      </c>
      <c r="D4629">
        <v>2012</v>
      </c>
      <c r="E4629" t="s">
        <v>2096</v>
      </c>
      <c r="F4629">
        <v>39</v>
      </c>
      <c r="G4629">
        <v>5</v>
      </c>
      <c r="H4629" t="s">
        <v>17482</v>
      </c>
      <c r="J4629" t="s">
        <v>17483</v>
      </c>
      <c r="L4629" t="s">
        <v>20</v>
      </c>
      <c r="M4629" t="s">
        <v>19</v>
      </c>
      <c r="P4629" t="b">
        <f t="shared" si="2551"/>
        <v>0</v>
      </c>
      <c r="Q4629" t="b">
        <f t="shared" si="2540"/>
        <v>0</v>
      </c>
      <c r="R4629" t="b">
        <f t="shared" si="2552"/>
        <v>0</v>
      </c>
      <c r="S4629" t="b">
        <f t="shared" si="2553"/>
        <v>0</v>
      </c>
      <c r="T4629" t="b">
        <f t="shared" si="2554"/>
        <v>0</v>
      </c>
      <c r="U4629" t="b">
        <f t="shared" si="2555"/>
        <v>0</v>
      </c>
      <c r="V4629" t="b">
        <f t="shared" si="2556"/>
        <v>0</v>
      </c>
      <c r="W4629" t="b">
        <f t="shared" si="2557"/>
        <v>0</v>
      </c>
      <c r="X4629" t="b">
        <f t="shared" si="2558"/>
        <v>0</v>
      </c>
      <c r="Y4629" t="b">
        <f t="shared" si="2559"/>
        <v>0</v>
      </c>
      <c r="Z4629" t="b">
        <f t="shared" si="2560"/>
        <v>0</v>
      </c>
      <c r="AA4629" t="b">
        <f t="shared" si="2561"/>
        <v>0</v>
      </c>
    </row>
    <row r="4630" spans="1:27" x14ac:dyDescent="0.25">
      <c r="A4630" t="s">
        <v>10797</v>
      </c>
      <c r="B4630" t="s">
        <v>17484</v>
      </c>
      <c r="C4630" t="s">
        <v>17485</v>
      </c>
      <c r="D4630">
        <v>2012</v>
      </c>
      <c r="E4630" t="s">
        <v>2627</v>
      </c>
      <c r="F4630">
        <v>28</v>
      </c>
      <c r="G4630">
        <v>3</v>
      </c>
      <c r="H4630" t="s">
        <v>17486</v>
      </c>
      <c r="J4630" t="s">
        <v>17487</v>
      </c>
      <c r="L4630" t="s">
        <v>35</v>
      </c>
      <c r="M4630" t="s">
        <v>20</v>
      </c>
      <c r="P4630" t="b">
        <f t="shared" si="2551"/>
        <v>0</v>
      </c>
      <c r="Q4630" t="b">
        <f t="shared" si="2540"/>
        <v>0</v>
      </c>
      <c r="R4630" t="b">
        <f t="shared" si="2552"/>
        <v>0</v>
      </c>
      <c r="S4630" t="b">
        <f t="shared" si="2553"/>
        <v>0</v>
      </c>
      <c r="T4630" t="b">
        <f t="shared" si="2554"/>
        <v>0</v>
      </c>
      <c r="U4630" t="b">
        <f t="shared" si="2555"/>
        <v>0</v>
      </c>
      <c r="V4630" t="b">
        <f t="shared" si="2556"/>
        <v>0</v>
      </c>
      <c r="W4630" t="b">
        <f t="shared" si="2557"/>
        <v>0</v>
      </c>
      <c r="X4630" t="b">
        <f t="shared" si="2558"/>
        <v>0</v>
      </c>
      <c r="Y4630" t="b">
        <f t="shared" si="2559"/>
        <v>0</v>
      </c>
      <c r="Z4630" t="b">
        <f t="shared" si="2560"/>
        <v>0</v>
      </c>
      <c r="AA4630" t="b">
        <f t="shared" si="2561"/>
        <v>0</v>
      </c>
    </row>
    <row r="4631" spans="1:27" x14ac:dyDescent="0.25">
      <c r="A4631" t="s">
        <v>10797</v>
      </c>
      <c r="B4631" t="s">
        <v>17488</v>
      </c>
      <c r="C4631" t="s">
        <v>17489</v>
      </c>
      <c r="D4631">
        <v>2012</v>
      </c>
      <c r="E4631" t="s">
        <v>293</v>
      </c>
      <c r="F4631">
        <v>85</v>
      </c>
      <c r="G4631">
        <v>3</v>
      </c>
      <c r="H4631" t="s">
        <v>15352</v>
      </c>
      <c r="L4631" t="s">
        <v>20</v>
      </c>
      <c r="M4631" t="s">
        <v>19</v>
      </c>
      <c r="P4631" t="b">
        <f t="shared" si="2551"/>
        <v>0</v>
      </c>
      <c r="Q4631" t="b">
        <f t="shared" si="2540"/>
        <v>0</v>
      </c>
      <c r="R4631" t="b">
        <f t="shared" si="2552"/>
        <v>0</v>
      </c>
      <c r="S4631" t="b">
        <f t="shared" si="2553"/>
        <v>0</v>
      </c>
      <c r="T4631" t="b">
        <f t="shared" si="2554"/>
        <v>0</v>
      </c>
      <c r="U4631" t="b">
        <f t="shared" si="2555"/>
        <v>0</v>
      </c>
      <c r="V4631" t="b">
        <f t="shared" si="2556"/>
        <v>0</v>
      </c>
      <c r="W4631" t="b">
        <f t="shared" si="2557"/>
        <v>0</v>
      </c>
      <c r="X4631" t="b">
        <f t="shared" si="2558"/>
        <v>0</v>
      </c>
      <c r="Y4631" t="b">
        <f t="shared" si="2559"/>
        <v>0</v>
      </c>
      <c r="Z4631" t="b">
        <f t="shared" si="2560"/>
        <v>0</v>
      </c>
      <c r="AA4631" t="b">
        <f t="shared" si="2561"/>
        <v>0</v>
      </c>
    </row>
    <row r="4632" spans="1:27" hidden="1" x14ac:dyDescent="0.25">
      <c r="A4632" t="s">
        <v>10797</v>
      </c>
      <c r="B4632" t="s">
        <v>17490</v>
      </c>
      <c r="C4632" t="s">
        <v>17491</v>
      </c>
      <c r="D4632">
        <v>2012</v>
      </c>
      <c r="E4632" t="s">
        <v>279</v>
      </c>
      <c r="F4632">
        <v>8</v>
      </c>
      <c r="G4632">
        <v>2</v>
      </c>
      <c r="H4632" t="s">
        <v>17492</v>
      </c>
      <c r="L4632" t="s">
        <v>20</v>
      </c>
      <c r="M4632" t="s">
        <v>35</v>
      </c>
      <c r="N4632" t="s">
        <v>37246</v>
      </c>
      <c r="O4632" t="s">
        <v>37256</v>
      </c>
      <c r="P4632" t="b">
        <f t="shared" si="2551"/>
        <v>0</v>
      </c>
      <c r="Q4632" t="b">
        <f t="shared" si="2540"/>
        <v>0</v>
      </c>
      <c r="R4632" t="b">
        <f t="shared" si="2552"/>
        <v>0</v>
      </c>
      <c r="S4632" t="b">
        <f t="shared" si="2553"/>
        <v>0</v>
      </c>
      <c r="T4632" t="b">
        <f t="shared" si="2554"/>
        <v>0</v>
      </c>
      <c r="U4632" t="b">
        <f t="shared" si="2555"/>
        <v>0</v>
      </c>
      <c r="V4632" t="b">
        <f t="shared" si="2556"/>
        <v>0</v>
      </c>
      <c r="W4632" t="b">
        <f t="shared" si="2557"/>
        <v>0</v>
      </c>
      <c r="X4632" t="b">
        <f t="shared" si="2558"/>
        <v>1</v>
      </c>
      <c r="Y4632" t="b">
        <f t="shared" si="2559"/>
        <v>0</v>
      </c>
      <c r="Z4632" t="b">
        <f t="shared" si="2560"/>
        <v>0</v>
      </c>
    </row>
    <row r="4633" spans="1:27" x14ac:dyDescent="0.25">
      <c r="A4633" t="s">
        <v>10797</v>
      </c>
      <c r="B4633" t="s">
        <v>17493</v>
      </c>
      <c r="C4633" t="s">
        <v>17494</v>
      </c>
      <c r="D4633">
        <v>2012</v>
      </c>
      <c r="E4633" t="s">
        <v>798</v>
      </c>
      <c r="F4633">
        <v>270</v>
      </c>
      <c r="H4633" t="s">
        <v>15757</v>
      </c>
      <c r="L4633" t="s">
        <v>19</v>
      </c>
      <c r="M4633" t="s">
        <v>20</v>
      </c>
      <c r="P4633" t="b">
        <f t="shared" si="2551"/>
        <v>0</v>
      </c>
      <c r="Q4633" t="b">
        <f t="shared" si="2540"/>
        <v>0</v>
      </c>
      <c r="R4633" t="b">
        <f t="shared" si="2552"/>
        <v>0</v>
      </c>
      <c r="S4633" t="b">
        <f t="shared" si="2553"/>
        <v>0</v>
      </c>
      <c r="T4633" t="b">
        <f t="shared" si="2554"/>
        <v>0</v>
      </c>
      <c r="U4633" t="b">
        <f t="shared" si="2555"/>
        <v>0</v>
      </c>
      <c r="V4633" t="b">
        <f t="shared" si="2556"/>
        <v>0</v>
      </c>
      <c r="W4633" t="b">
        <f t="shared" si="2557"/>
        <v>0</v>
      </c>
      <c r="X4633" t="b">
        <f t="shared" si="2558"/>
        <v>0</v>
      </c>
      <c r="Y4633" t="b">
        <f t="shared" si="2559"/>
        <v>0</v>
      </c>
      <c r="Z4633" t="b">
        <f t="shared" si="2560"/>
        <v>0</v>
      </c>
      <c r="AA4633" t="b">
        <f t="shared" ref="AA4633:AA4646" si="2562">ISNUMBER(SEARCH("Sea Turtle",$C4633))</f>
        <v>0</v>
      </c>
    </row>
    <row r="4634" spans="1:27" x14ac:dyDescent="0.25">
      <c r="A4634" t="s">
        <v>10797</v>
      </c>
      <c r="B4634" t="s">
        <v>17495</v>
      </c>
      <c r="C4634" t="s">
        <v>17496</v>
      </c>
      <c r="D4634">
        <v>2012</v>
      </c>
      <c r="E4634" t="s">
        <v>17497</v>
      </c>
      <c r="F4634">
        <v>217</v>
      </c>
      <c r="G4634" s="2">
        <v>42795</v>
      </c>
      <c r="H4634" t="s">
        <v>17498</v>
      </c>
      <c r="J4634" t="s">
        <v>17499</v>
      </c>
      <c r="L4634" t="s">
        <v>20</v>
      </c>
      <c r="M4634" t="s">
        <v>35</v>
      </c>
      <c r="P4634" t="b">
        <f t="shared" si="2551"/>
        <v>0</v>
      </c>
      <c r="Q4634" t="b">
        <f t="shared" si="2540"/>
        <v>0</v>
      </c>
      <c r="R4634" t="b">
        <f t="shared" si="2552"/>
        <v>0</v>
      </c>
      <c r="S4634" t="b">
        <f t="shared" si="2553"/>
        <v>0</v>
      </c>
      <c r="T4634" t="b">
        <f t="shared" si="2554"/>
        <v>0</v>
      </c>
      <c r="U4634" t="b">
        <f t="shared" si="2555"/>
        <v>0</v>
      </c>
      <c r="V4634" t="b">
        <f t="shared" si="2556"/>
        <v>0</v>
      </c>
      <c r="W4634" t="b">
        <f t="shared" si="2557"/>
        <v>0</v>
      </c>
      <c r="X4634" t="b">
        <f t="shared" si="2558"/>
        <v>0</v>
      </c>
      <c r="Y4634" t="b">
        <f t="shared" si="2559"/>
        <v>0</v>
      </c>
      <c r="Z4634" t="b">
        <f t="shared" si="2560"/>
        <v>0</v>
      </c>
      <c r="AA4634" t="b">
        <f t="shared" si="2562"/>
        <v>0</v>
      </c>
    </row>
    <row r="4635" spans="1:27" x14ac:dyDescent="0.25">
      <c r="A4635" t="s">
        <v>10797</v>
      </c>
      <c r="B4635" t="s">
        <v>17500</v>
      </c>
      <c r="C4635" t="s">
        <v>17501</v>
      </c>
      <c r="D4635">
        <v>2012</v>
      </c>
      <c r="E4635" t="s">
        <v>17502</v>
      </c>
      <c r="F4635">
        <v>5</v>
      </c>
      <c r="H4635" s="3">
        <v>42736</v>
      </c>
      <c r="L4635" t="s">
        <v>20</v>
      </c>
      <c r="M4635" t="s">
        <v>35</v>
      </c>
      <c r="P4635" t="b">
        <f t="shared" si="2551"/>
        <v>0</v>
      </c>
      <c r="Q4635" t="b">
        <f t="shared" si="2540"/>
        <v>0</v>
      </c>
      <c r="R4635" t="b">
        <f t="shared" si="2552"/>
        <v>0</v>
      </c>
      <c r="S4635" t="b">
        <f t="shared" si="2553"/>
        <v>0</v>
      </c>
      <c r="T4635" t="b">
        <f t="shared" si="2554"/>
        <v>0</v>
      </c>
      <c r="U4635" t="b">
        <f t="shared" si="2555"/>
        <v>0</v>
      </c>
      <c r="V4635" t="b">
        <f t="shared" si="2556"/>
        <v>0</v>
      </c>
      <c r="W4635" t="b">
        <f t="shared" si="2557"/>
        <v>0</v>
      </c>
      <c r="X4635" t="b">
        <f t="shared" si="2558"/>
        <v>0</v>
      </c>
      <c r="Y4635" t="b">
        <f t="shared" si="2559"/>
        <v>0</v>
      </c>
      <c r="Z4635" t="b">
        <f t="shared" si="2560"/>
        <v>0</v>
      </c>
      <c r="AA4635" t="b">
        <f t="shared" si="2562"/>
        <v>0</v>
      </c>
    </row>
    <row r="4636" spans="1:27" x14ac:dyDescent="0.25">
      <c r="A4636" t="s">
        <v>10797</v>
      </c>
      <c r="B4636" t="s">
        <v>17503</v>
      </c>
      <c r="C4636" t="s">
        <v>17504</v>
      </c>
      <c r="D4636">
        <v>2012</v>
      </c>
      <c r="E4636" t="s">
        <v>2717</v>
      </c>
      <c r="F4636">
        <v>22</v>
      </c>
      <c r="G4636">
        <v>2</v>
      </c>
      <c r="H4636" t="s">
        <v>15614</v>
      </c>
      <c r="J4636" t="s">
        <v>17505</v>
      </c>
      <c r="L4636" t="s">
        <v>20</v>
      </c>
      <c r="M4636" t="s">
        <v>35</v>
      </c>
      <c r="P4636" t="b">
        <f t="shared" si="2551"/>
        <v>0</v>
      </c>
      <c r="Q4636" t="b">
        <f t="shared" si="2540"/>
        <v>0</v>
      </c>
      <c r="R4636" t="b">
        <f t="shared" si="2552"/>
        <v>0</v>
      </c>
      <c r="S4636" t="b">
        <f t="shared" si="2553"/>
        <v>0</v>
      </c>
      <c r="T4636" t="b">
        <f t="shared" si="2554"/>
        <v>0</v>
      </c>
      <c r="U4636" t="b">
        <f t="shared" si="2555"/>
        <v>0</v>
      </c>
      <c r="V4636" t="b">
        <f t="shared" si="2556"/>
        <v>0</v>
      </c>
      <c r="W4636" t="b">
        <f t="shared" si="2557"/>
        <v>0</v>
      </c>
      <c r="X4636" t="b">
        <f t="shared" si="2558"/>
        <v>0</v>
      </c>
      <c r="Y4636" t="b">
        <f t="shared" si="2559"/>
        <v>0</v>
      </c>
      <c r="Z4636" t="b">
        <f t="shared" si="2560"/>
        <v>0</v>
      </c>
      <c r="AA4636" t="b">
        <f t="shared" si="2562"/>
        <v>0</v>
      </c>
    </row>
    <row r="4637" spans="1:27" x14ac:dyDescent="0.25">
      <c r="A4637" t="s">
        <v>10797</v>
      </c>
      <c r="B4637" t="s">
        <v>17506</v>
      </c>
      <c r="C4637" t="s">
        <v>17507</v>
      </c>
      <c r="D4637">
        <v>2012</v>
      </c>
      <c r="E4637" t="s">
        <v>118</v>
      </c>
      <c r="F4637">
        <v>153</v>
      </c>
      <c r="G4637">
        <v>2</v>
      </c>
      <c r="H4637" t="s">
        <v>16948</v>
      </c>
      <c r="J4637" t="s">
        <v>17508</v>
      </c>
      <c r="L4637" t="s">
        <v>20</v>
      </c>
      <c r="M4637" t="s">
        <v>19</v>
      </c>
      <c r="P4637" t="b">
        <f t="shared" si="2551"/>
        <v>0</v>
      </c>
      <c r="Q4637" t="b">
        <f t="shared" si="2540"/>
        <v>0</v>
      </c>
      <c r="R4637" t="b">
        <f t="shared" si="2552"/>
        <v>0</v>
      </c>
      <c r="S4637" t="b">
        <f t="shared" si="2553"/>
        <v>0</v>
      </c>
      <c r="T4637" t="b">
        <f t="shared" si="2554"/>
        <v>0</v>
      </c>
      <c r="U4637" t="b">
        <f t="shared" si="2555"/>
        <v>0</v>
      </c>
      <c r="V4637" t="b">
        <f t="shared" si="2556"/>
        <v>0</v>
      </c>
      <c r="W4637" t="b">
        <f t="shared" si="2557"/>
        <v>0</v>
      </c>
      <c r="X4637" t="b">
        <f t="shared" si="2558"/>
        <v>0</v>
      </c>
      <c r="Y4637" t="b">
        <f t="shared" si="2559"/>
        <v>0</v>
      </c>
      <c r="Z4637" t="b">
        <f t="shared" si="2560"/>
        <v>0</v>
      </c>
      <c r="AA4637" t="b">
        <f t="shared" si="2562"/>
        <v>0</v>
      </c>
    </row>
    <row r="4638" spans="1:27" x14ac:dyDescent="0.25">
      <c r="A4638" t="s">
        <v>10797</v>
      </c>
      <c r="B4638" t="s">
        <v>17509</v>
      </c>
      <c r="C4638" t="s">
        <v>17510</v>
      </c>
      <c r="D4638">
        <v>2012</v>
      </c>
      <c r="E4638" t="s">
        <v>118</v>
      </c>
      <c r="F4638">
        <v>153</v>
      </c>
      <c r="G4638">
        <v>2</v>
      </c>
      <c r="H4638" t="s">
        <v>17511</v>
      </c>
      <c r="J4638" t="s">
        <v>17512</v>
      </c>
      <c r="L4638" t="s">
        <v>20</v>
      </c>
      <c r="M4638" t="s">
        <v>19</v>
      </c>
      <c r="P4638" t="b">
        <f t="shared" si="2551"/>
        <v>0</v>
      </c>
      <c r="Q4638" t="b">
        <f t="shared" si="2540"/>
        <v>0</v>
      </c>
      <c r="R4638" t="b">
        <f t="shared" si="2552"/>
        <v>0</v>
      </c>
      <c r="S4638" t="b">
        <f t="shared" si="2553"/>
        <v>0</v>
      </c>
      <c r="T4638" t="b">
        <f t="shared" si="2554"/>
        <v>0</v>
      </c>
      <c r="U4638" t="b">
        <f t="shared" si="2555"/>
        <v>0</v>
      </c>
      <c r="V4638" t="b">
        <f t="shared" si="2556"/>
        <v>0</v>
      </c>
      <c r="W4638" t="b">
        <f t="shared" si="2557"/>
        <v>0</v>
      </c>
      <c r="X4638" t="b">
        <f t="shared" si="2558"/>
        <v>0</v>
      </c>
      <c r="Y4638" t="b">
        <f t="shared" si="2559"/>
        <v>0</v>
      </c>
      <c r="Z4638" t="b">
        <f t="shared" si="2560"/>
        <v>0</v>
      </c>
      <c r="AA4638" t="b">
        <f t="shared" si="2562"/>
        <v>0</v>
      </c>
    </row>
    <row r="4639" spans="1:27" x14ac:dyDescent="0.25">
      <c r="A4639" t="s">
        <v>10797</v>
      </c>
      <c r="B4639" t="s">
        <v>17513</v>
      </c>
      <c r="C4639" t="s">
        <v>17514</v>
      </c>
      <c r="D4639">
        <v>2012</v>
      </c>
      <c r="E4639" t="s">
        <v>118</v>
      </c>
      <c r="F4639">
        <v>153</v>
      </c>
      <c r="G4639">
        <v>2</v>
      </c>
      <c r="H4639" t="s">
        <v>17515</v>
      </c>
      <c r="L4639" t="s">
        <v>20</v>
      </c>
      <c r="M4639" t="s">
        <v>35</v>
      </c>
      <c r="P4639" t="b">
        <f t="shared" si="2551"/>
        <v>0</v>
      </c>
      <c r="Q4639" t="b">
        <f t="shared" si="2540"/>
        <v>0</v>
      </c>
      <c r="R4639" t="b">
        <f t="shared" si="2552"/>
        <v>0</v>
      </c>
      <c r="S4639" t="b">
        <f t="shared" si="2553"/>
        <v>0</v>
      </c>
      <c r="T4639" t="b">
        <f t="shared" si="2554"/>
        <v>0</v>
      </c>
      <c r="U4639" t="b">
        <f t="shared" si="2555"/>
        <v>0</v>
      </c>
      <c r="V4639" t="b">
        <f t="shared" si="2556"/>
        <v>0</v>
      </c>
      <c r="W4639" t="b">
        <f t="shared" si="2557"/>
        <v>0</v>
      </c>
      <c r="X4639" t="b">
        <f t="shared" si="2558"/>
        <v>0</v>
      </c>
      <c r="Y4639" t="b">
        <f t="shared" si="2559"/>
        <v>0</v>
      </c>
      <c r="Z4639" t="b">
        <f t="shared" si="2560"/>
        <v>0</v>
      </c>
      <c r="AA4639" t="b">
        <f t="shared" si="2562"/>
        <v>0</v>
      </c>
    </row>
    <row r="4640" spans="1:27" x14ac:dyDescent="0.25">
      <c r="A4640" t="s">
        <v>10797</v>
      </c>
      <c r="B4640" t="s">
        <v>17516</v>
      </c>
      <c r="C4640" t="s">
        <v>17517</v>
      </c>
      <c r="D4640">
        <v>2012</v>
      </c>
      <c r="E4640" t="s">
        <v>1654</v>
      </c>
      <c r="F4640">
        <v>7</v>
      </c>
      <c r="G4640">
        <v>1</v>
      </c>
      <c r="H4640" t="s">
        <v>15364</v>
      </c>
      <c r="L4640" t="s">
        <v>35</v>
      </c>
      <c r="M4640" t="s">
        <v>20</v>
      </c>
      <c r="P4640" t="b">
        <f t="shared" si="2551"/>
        <v>0</v>
      </c>
      <c r="Q4640" t="b">
        <f t="shared" si="2540"/>
        <v>0</v>
      </c>
      <c r="R4640" t="b">
        <f t="shared" si="2552"/>
        <v>0</v>
      </c>
      <c r="S4640" t="b">
        <f t="shared" si="2553"/>
        <v>0</v>
      </c>
      <c r="T4640" t="b">
        <f t="shared" si="2554"/>
        <v>0</v>
      </c>
      <c r="U4640" t="b">
        <f t="shared" si="2555"/>
        <v>0</v>
      </c>
      <c r="V4640" t="b">
        <f t="shared" si="2556"/>
        <v>0</v>
      </c>
      <c r="W4640" t="b">
        <f t="shared" si="2557"/>
        <v>0</v>
      </c>
      <c r="X4640" t="b">
        <f t="shared" si="2558"/>
        <v>0</v>
      </c>
      <c r="Y4640" t="b">
        <f t="shared" si="2559"/>
        <v>0</v>
      </c>
      <c r="Z4640" t="b">
        <f t="shared" si="2560"/>
        <v>0</v>
      </c>
      <c r="AA4640" t="b">
        <f t="shared" si="2562"/>
        <v>0</v>
      </c>
    </row>
    <row r="4641" spans="1:27" x14ac:dyDescent="0.25">
      <c r="A4641" t="s">
        <v>10797</v>
      </c>
      <c r="B4641" t="s">
        <v>17518</v>
      </c>
      <c r="C4641" t="s">
        <v>17519</v>
      </c>
      <c r="D4641">
        <v>2012</v>
      </c>
      <c r="E4641" t="s">
        <v>7811</v>
      </c>
      <c r="F4641">
        <v>40</v>
      </c>
      <c r="H4641" t="s">
        <v>11368</v>
      </c>
      <c r="J4641" t="s">
        <v>17520</v>
      </c>
      <c r="L4641" t="s">
        <v>20</v>
      </c>
      <c r="M4641" t="s">
        <v>35</v>
      </c>
      <c r="P4641" t="b">
        <f t="shared" si="2551"/>
        <v>0</v>
      </c>
      <c r="Q4641" t="b">
        <f t="shared" si="2540"/>
        <v>0</v>
      </c>
      <c r="R4641" t="b">
        <f t="shared" si="2552"/>
        <v>0</v>
      </c>
      <c r="S4641" t="b">
        <f t="shared" si="2553"/>
        <v>0</v>
      </c>
      <c r="T4641" t="b">
        <f t="shared" si="2554"/>
        <v>0</v>
      </c>
      <c r="U4641" t="b">
        <f t="shared" si="2555"/>
        <v>0</v>
      </c>
      <c r="V4641" t="b">
        <f t="shared" si="2556"/>
        <v>0</v>
      </c>
      <c r="W4641" t="b">
        <f t="shared" si="2557"/>
        <v>0</v>
      </c>
      <c r="X4641" t="b">
        <f t="shared" si="2558"/>
        <v>0</v>
      </c>
      <c r="Y4641" t="b">
        <f t="shared" si="2559"/>
        <v>0</v>
      </c>
      <c r="Z4641" t="b">
        <f t="shared" si="2560"/>
        <v>0</v>
      </c>
      <c r="AA4641" t="b">
        <f t="shared" si="2562"/>
        <v>0</v>
      </c>
    </row>
    <row r="4642" spans="1:27" x14ac:dyDescent="0.25">
      <c r="A4642" t="s">
        <v>10797</v>
      </c>
      <c r="B4642" t="s">
        <v>17521</v>
      </c>
      <c r="C4642" t="s">
        <v>17522</v>
      </c>
      <c r="D4642">
        <v>2012</v>
      </c>
      <c r="E4642" t="s">
        <v>713</v>
      </c>
      <c r="F4642">
        <v>35</v>
      </c>
      <c r="G4642">
        <v>4</v>
      </c>
      <c r="H4642" t="s">
        <v>17523</v>
      </c>
      <c r="J4642" t="s">
        <v>17524</v>
      </c>
      <c r="L4642" t="s">
        <v>19</v>
      </c>
      <c r="M4642" t="s">
        <v>20</v>
      </c>
      <c r="P4642" t="b">
        <f t="shared" si="2551"/>
        <v>0</v>
      </c>
      <c r="Q4642" t="b">
        <f t="shared" si="2540"/>
        <v>0</v>
      </c>
      <c r="R4642" t="b">
        <f t="shared" si="2552"/>
        <v>0</v>
      </c>
      <c r="S4642" t="b">
        <f t="shared" si="2553"/>
        <v>0</v>
      </c>
      <c r="T4642" t="b">
        <f t="shared" si="2554"/>
        <v>0</v>
      </c>
      <c r="U4642" t="b">
        <f t="shared" si="2555"/>
        <v>0</v>
      </c>
      <c r="V4642" t="b">
        <f t="shared" si="2556"/>
        <v>0</v>
      </c>
      <c r="W4642" t="b">
        <f t="shared" si="2557"/>
        <v>0</v>
      </c>
      <c r="X4642" t="b">
        <f t="shared" si="2558"/>
        <v>0</v>
      </c>
      <c r="Y4642" t="b">
        <f t="shared" si="2559"/>
        <v>0</v>
      </c>
      <c r="Z4642" t="b">
        <f t="shared" si="2560"/>
        <v>0</v>
      </c>
      <c r="AA4642" t="b">
        <f t="shared" si="2562"/>
        <v>0</v>
      </c>
    </row>
    <row r="4643" spans="1:27" x14ac:dyDescent="0.25">
      <c r="A4643" t="s">
        <v>10797</v>
      </c>
      <c r="B4643" t="s">
        <v>17525</v>
      </c>
      <c r="C4643" t="s">
        <v>17526</v>
      </c>
      <c r="D4643">
        <v>2012</v>
      </c>
      <c r="E4643" t="s">
        <v>987</v>
      </c>
      <c r="F4643">
        <v>22</v>
      </c>
      <c r="G4643">
        <v>3</v>
      </c>
      <c r="H4643" t="s">
        <v>17527</v>
      </c>
      <c r="J4643" t="s">
        <v>17528</v>
      </c>
      <c r="L4643" t="s">
        <v>35</v>
      </c>
      <c r="M4643" t="s">
        <v>20</v>
      </c>
      <c r="P4643" t="b">
        <f t="shared" si="2551"/>
        <v>0</v>
      </c>
      <c r="Q4643" t="b">
        <f t="shared" si="2540"/>
        <v>0</v>
      </c>
      <c r="R4643" t="b">
        <f t="shared" si="2552"/>
        <v>0</v>
      </c>
      <c r="S4643" t="b">
        <f t="shared" si="2553"/>
        <v>0</v>
      </c>
      <c r="T4643" t="b">
        <f t="shared" si="2554"/>
        <v>0</v>
      </c>
      <c r="U4643" t="b">
        <f t="shared" si="2555"/>
        <v>0</v>
      </c>
      <c r="V4643" t="b">
        <f t="shared" si="2556"/>
        <v>0</v>
      </c>
      <c r="W4643" t="b">
        <f t="shared" si="2557"/>
        <v>0</v>
      </c>
      <c r="X4643" t="b">
        <f t="shared" si="2558"/>
        <v>0</v>
      </c>
      <c r="Y4643" t="b">
        <f t="shared" si="2559"/>
        <v>0</v>
      </c>
      <c r="Z4643" t="b">
        <f t="shared" si="2560"/>
        <v>0</v>
      </c>
      <c r="AA4643" t="b">
        <f t="shared" si="2562"/>
        <v>0</v>
      </c>
    </row>
    <row r="4644" spans="1:27" x14ac:dyDescent="0.25">
      <c r="A4644" t="s">
        <v>10797</v>
      </c>
      <c r="B4644" t="s">
        <v>17529</v>
      </c>
      <c r="C4644" t="s">
        <v>17530</v>
      </c>
      <c r="D4644">
        <v>2012</v>
      </c>
      <c r="E4644" t="s">
        <v>996</v>
      </c>
      <c r="F4644">
        <v>26</v>
      </c>
      <c r="G4644">
        <v>2</v>
      </c>
      <c r="H4644" t="s">
        <v>17531</v>
      </c>
      <c r="L4644" t="s">
        <v>20</v>
      </c>
      <c r="M4644" t="s">
        <v>19</v>
      </c>
      <c r="P4644" t="b">
        <f t="shared" si="2551"/>
        <v>0</v>
      </c>
      <c r="Q4644" t="b">
        <f t="shared" si="2540"/>
        <v>0</v>
      </c>
      <c r="R4644" t="b">
        <f t="shared" si="2552"/>
        <v>0</v>
      </c>
      <c r="S4644" t="b">
        <f t="shared" si="2553"/>
        <v>0</v>
      </c>
      <c r="T4644" t="b">
        <f t="shared" si="2554"/>
        <v>0</v>
      </c>
      <c r="U4644" t="b">
        <f t="shared" si="2555"/>
        <v>0</v>
      </c>
      <c r="V4644" t="b">
        <f t="shared" si="2556"/>
        <v>0</v>
      </c>
      <c r="W4644" t="b">
        <f t="shared" si="2557"/>
        <v>0</v>
      </c>
      <c r="X4644" t="b">
        <f t="shared" si="2558"/>
        <v>0</v>
      </c>
      <c r="Y4644" t="b">
        <f t="shared" si="2559"/>
        <v>0</v>
      </c>
      <c r="Z4644" t="b">
        <f t="shared" si="2560"/>
        <v>0</v>
      </c>
      <c r="AA4644" t="b">
        <f t="shared" si="2562"/>
        <v>0</v>
      </c>
    </row>
    <row r="4645" spans="1:27" x14ac:dyDescent="0.25">
      <c r="A4645" t="s">
        <v>10797</v>
      </c>
      <c r="B4645" t="s">
        <v>17532</v>
      </c>
      <c r="C4645" t="s">
        <v>17533</v>
      </c>
      <c r="D4645">
        <v>2012</v>
      </c>
      <c r="E4645" t="s">
        <v>2660</v>
      </c>
      <c r="F4645">
        <v>49</v>
      </c>
      <c r="G4645">
        <v>2</v>
      </c>
      <c r="H4645" t="s">
        <v>17534</v>
      </c>
      <c r="J4645" t="s">
        <v>17535</v>
      </c>
      <c r="L4645" t="s">
        <v>20</v>
      </c>
      <c r="M4645" t="s">
        <v>35</v>
      </c>
      <c r="P4645" t="b">
        <f t="shared" si="2551"/>
        <v>0</v>
      </c>
      <c r="Q4645" t="b">
        <f t="shared" si="2540"/>
        <v>0</v>
      </c>
      <c r="R4645" t="b">
        <f t="shared" si="2552"/>
        <v>0</v>
      </c>
      <c r="S4645" t="b">
        <f t="shared" si="2553"/>
        <v>0</v>
      </c>
      <c r="T4645" t="b">
        <f t="shared" si="2554"/>
        <v>0</v>
      </c>
      <c r="U4645" t="b">
        <f t="shared" si="2555"/>
        <v>0</v>
      </c>
      <c r="V4645" t="b">
        <f t="shared" si="2556"/>
        <v>0</v>
      </c>
      <c r="W4645" t="b">
        <f t="shared" si="2557"/>
        <v>0</v>
      </c>
      <c r="X4645" t="b">
        <f t="shared" si="2558"/>
        <v>0</v>
      </c>
      <c r="Y4645" t="b">
        <f t="shared" si="2559"/>
        <v>0</v>
      </c>
      <c r="Z4645" t="b">
        <f t="shared" si="2560"/>
        <v>0</v>
      </c>
      <c r="AA4645" t="b">
        <f t="shared" si="2562"/>
        <v>0</v>
      </c>
    </row>
    <row r="4646" spans="1:27" x14ac:dyDescent="0.25">
      <c r="A4646" t="s">
        <v>10797</v>
      </c>
      <c r="B4646" t="s">
        <v>17536</v>
      </c>
      <c r="C4646" t="s">
        <v>17537</v>
      </c>
      <c r="D4646">
        <v>2012</v>
      </c>
      <c r="E4646" t="s">
        <v>2660</v>
      </c>
      <c r="F4646">
        <v>49</v>
      </c>
      <c r="G4646">
        <v>2</v>
      </c>
      <c r="H4646" t="s">
        <v>17538</v>
      </c>
      <c r="L4646" t="s">
        <v>35</v>
      </c>
      <c r="M4646" t="s">
        <v>20</v>
      </c>
      <c r="P4646" t="b">
        <f t="shared" si="2551"/>
        <v>0</v>
      </c>
      <c r="Q4646" t="b">
        <f t="shared" si="2540"/>
        <v>0</v>
      </c>
      <c r="R4646" t="b">
        <f t="shared" si="2552"/>
        <v>0</v>
      </c>
      <c r="S4646" t="b">
        <f t="shared" si="2553"/>
        <v>0</v>
      </c>
      <c r="T4646" t="b">
        <f t="shared" si="2554"/>
        <v>0</v>
      </c>
      <c r="U4646" t="b">
        <f t="shared" si="2555"/>
        <v>0</v>
      </c>
      <c r="V4646" t="b">
        <f t="shared" si="2556"/>
        <v>0</v>
      </c>
      <c r="W4646" t="b">
        <f t="shared" si="2557"/>
        <v>0</v>
      </c>
      <c r="X4646" t="b">
        <f t="shared" si="2558"/>
        <v>0</v>
      </c>
      <c r="Y4646" t="b">
        <f t="shared" si="2559"/>
        <v>0</v>
      </c>
      <c r="Z4646" t="b">
        <f t="shared" si="2560"/>
        <v>0</v>
      </c>
      <c r="AA4646" t="b">
        <f t="shared" si="2562"/>
        <v>0</v>
      </c>
    </row>
    <row r="4647" spans="1:27" hidden="1" x14ac:dyDescent="0.25">
      <c r="A4647" t="s">
        <v>10797</v>
      </c>
      <c r="B4647" t="s">
        <v>17539</v>
      </c>
      <c r="C4647" t="s">
        <v>17540</v>
      </c>
      <c r="D4647">
        <v>2012</v>
      </c>
      <c r="E4647" t="s">
        <v>2660</v>
      </c>
      <c r="F4647">
        <v>49</v>
      </c>
      <c r="G4647">
        <v>2</v>
      </c>
      <c r="H4647" t="s">
        <v>17541</v>
      </c>
      <c r="J4647" t="s">
        <v>17542</v>
      </c>
      <c r="L4647" t="s">
        <v>19</v>
      </c>
      <c r="M4647" t="s">
        <v>20</v>
      </c>
      <c r="N4647" t="s">
        <v>37246</v>
      </c>
      <c r="O4647" t="s">
        <v>37256</v>
      </c>
      <c r="P4647" t="b">
        <f t="shared" si="2551"/>
        <v>0</v>
      </c>
      <c r="Q4647" t="b">
        <f t="shared" si="2540"/>
        <v>1</v>
      </c>
      <c r="R4647" t="b">
        <f t="shared" si="2552"/>
        <v>0</v>
      </c>
      <c r="S4647" t="b">
        <f t="shared" si="2553"/>
        <v>0</v>
      </c>
      <c r="T4647" t="b">
        <f t="shared" si="2554"/>
        <v>0</v>
      </c>
      <c r="U4647" t="b">
        <f t="shared" si="2555"/>
        <v>0</v>
      </c>
    </row>
    <row r="4648" spans="1:27" x14ac:dyDescent="0.25">
      <c r="A4648" t="s">
        <v>10797</v>
      </c>
      <c r="B4648" t="s">
        <v>17543</v>
      </c>
      <c r="C4648" t="s">
        <v>17544</v>
      </c>
      <c r="D4648">
        <v>2012</v>
      </c>
      <c r="E4648" t="s">
        <v>7913</v>
      </c>
      <c r="F4648">
        <v>27</v>
      </c>
      <c r="G4648">
        <v>2</v>
      </c>
      <c r="H4648" t="s">
        <v>17545</v>
      </c>
      <c r="L4648" t="s">
        <v>35</v>
      </c>
      <c r="M4648" t="s">
        <v>20</v>
      </c>
      <c r="P4648" t="b">
        <f t="shared" si="2551"/>
        <v>0</v>
      </c>
      <c r="Q4648" t="b">
        <f t="shared" si="2540"/>
        <v>0</v>
      </c>
      <c r="R4648" t="b">
        <f t="shared" si="2552"/>
        <v>0</v>
      </c>
      <c r="S4648" t="b">
        <f t="shared" si="2553"/>
        <v>0</v>
      </c>
      <c r="T4648" t="b">
        <f t="shared" si="2554"/>
        <v>0</v>
      </c>
      <c r="U4648" t="b">
        <f t="shared" si="2555"/>
        <v>0</v>
      </c>
      <c r="V4648" t="b">
        <f t="shared" ref="V4648:V4681" si="2563">ISNUMBER(SEARCH(" hen",$C4648))</f>
        <v>0</v>
      </c>
      <c r="W4648" t="b">
        <f t="shared" ref="W4648:W4681" si="2564">ISNUMBER(SEARCH("penguin",$C4648))</f>
        <v>0</v>
      </c>
      <c r="X4648" t="b">
        <f t="shared" ref="X4648:X4681" si="2565">ISNUMBER(SEARCH("Whale",$C4648))</f>
        <v>0</v>
      </c>
      <c r="Y4648" t="b">
        <f t="shared" ref="Y4648:Y4681" si="2566">ISNUMBER(SEARCH("Seal",$C4648))</f>
        <v>0</v>
      </c>
      <c r="Z4648" t="b">
        <f t="shared" ref="Z4648:Z4681" si="2567">ISNUMBER(SEARCH("Newts",$C4648))</f>
        <v>0</v>
      </c>
      <c r="AA4648" t="b">
        <f t="shared" ref="AA4648:AA4661" si="2568">ISNUMBER(SEARCH("Sea Turtle",$C4648))</f>
        <v>0</v>
      </c>
    </row>
    <row r="4649" spans="1:27" x14ac:dyDescent="0.25">
      <c r="A4649" t="s">
        <v>10797</v>
      </c>
      <c r="B4649" t="s">
        <v>17546</v>
      </c>
      <c r="C4649" t="s">
        <v>17547</v>
      </c>
      <c r="D4649">
        <v>2012</v>
      </c>
      <c r="E4649" t="s">
        <v>11200</v>
      </c>
      <c r="F4649">
        <v>182</v>
      </c>
      <c r="G4649">
        <v>3</v>
      </c>
      <c r="H4649" t="s">
        <v>17548</v>
      </c>
      <c r="J4649" t="s">
        <v>17549</v>
      </c>
      <c r="L4649" t="s">
        <v>20</v>
      </c>
      <c r="M4649" t="s">
        <v>19</v>
      </c>
      <c r="P4649" t="b">
        <f t="shared" si="2551"/>
        <v>0</v>
      </c>
      <c r="Q4649" t="b">
        <f t="shared" ref="Q4649:Q4712" si="2569">ISNUMBER(SEARCH("marine",$C4649))</f>
        <v>0</v>
      </c>
      <c r="R4649" t="b">
        <f t="shared" si="2552"/>
        <v>0</v>
      </c>
      <c r="S4649" t="b">
        <f t="shared" si="2553"/>
        <v>0</v>
      </c>
      <c r="T4649" t="b">
        <f t="shared" si="2554"/>
        <v>0</v>
      </c>
      <c r="U4649" t="b">
        <f t="shared" si="2555"/>
        <v>0</v>
      </c>
      <c r="V4649" t="b">
        <f t="shared" si="2563"/>
        <v>0</v>
      </c>
      <c r="W4649" t="b">
        <f t="shared" si="2564"/>
        <v>0</v>
      </c>
      <c r="X4649" t="b">
        <f t="shared" si="2565"/>
        <v>0</v>
      </c>
      <c r="Y4649" t="b">
        <f t="shared" si="2566"/>
        <v>0</v>
      </c>
      <c r="Z4649" t="b">
        <f t="shared" si="2567"/>
        <v>0</v>
      </c>
      <c r="AA4649" t="b">
        <f t="shared" si="2568"/>
        <v>0</v>
      </c>
    </row>
    <row r="4650" spans="1:27" x14ac:dyDescent="0.25">
      <c r="A4650" t="s">
        <v>10797</v>
      </c>
      <c r="B4650" t="s">
        <v>17550</v>
      </c>
      <c r="C4650" t="s">
        <v>17551</v>
      </c>
      <c r="D4650">
        <v>2012</v>
      </c>
      <c r="E4650" t="s">
        <v>43</v>
      </c>
      <c r="F4650">
        <v>37</v>
      </c>
      <c r="G4650">
        <v>3</v>
      </c>
      <c r="H4650" t="s">
        <v>17552</v>
      </c>
      <c r="J4650" t="s">
        <v>17553</v>
      </c>
      <c r="L4650" t="s">
        <v>19</v>
      </c>
      <c r="M4650" t="s">
        <v>20</v>
      </c>
      <c r="P4650" t="b">
        <f t="shared" si="2551"/>
        <v>0</v>
      </c>
      <c r="Q4650" t="b">
        <f t="shared" si="2569"/>
        <v>0</v>
      </c>
      <c r="R4650" t="b">
        <f t="shared" si="2552"/>
        <v>0</v>
      </c>
      <c r="S4650" t="b">
        <f t="shared" si="2553"/>
        <v>0</v>
      </c>
      <c r="T4650" t="b">
        <f t="shared" si="2554"/>
        <v>0</v>
      </c>
      <c r="U4650" t="b">
        <f t="shared" si="2555"/>
        <v>0</v>
      </c>
      <c r="V4650" t="b">
        <f t="shared" si="2563"/>
        <v>0</v>
      </c>
      <c r="W4650" t="b">
        <f t="shared" si="2564"/>
        <v>0</v>
      </c>
      <c r="X4650" t="b">
        <f t="shared" si="2565"/>
        <v>0</v>
      </c>
      <c r="Y4650" t="b">
        <f t="shared" si="2566"/>
        <v>0</v>
      </c>
      <c r="Z4650" t="b">
        <f t="shared" si="2567"/>
        <v>0</v>
      </c>
      <c r="AA4650" t="b">
        <f t="shared" si="2568"/>
        <v>0</v>
      </c>
    </row>
    <row r="4651" spans="1:27" x14ac:dyDescent="0.25">
      <c r="A4651" t="s">
        <v>10797</v>
      </c>
      <c r="B4651" t="s">
        <v>17554</v>
      </c>
      <c r="C4651" t="s">
        <v>17555</v>
      </c>
      <c r="D4651">
        <v>2012</v>
      </c>
      <c r="E4651" t="s">
        <v>3799</v>
      </c>
      <c r="F4651">
        <v>27</v>
      </c>
      <c r="G4651">
        <v>4</v>
      </c>
      <c r="H4651" t="s">
        <v>17556</v>
      </c>
      <c r="L4651" t="s">
        <v>20</v>
      </c>
      <c r="M4651" t="s">
        <v>19</v>
      </c>
      <c r="P4651" t="b">
        <f t="shared" si="2551"/>
        <v>0</v>
      </c>
      <c r="Q4651" t="b">
        <f t="shared" si="2569"/>
        <v>0</v>
      </c>
      <c r="R4651" t="b">
        <f t="shared" si="2552"/>
        <v>0</v>
      </c>
      <c r="S4651" t="b">
        <f t="shared" si="2553"/>
        <v>0</v>
      </c>
      <c r="T4651" t="b">
        <f t="shared" si="2554"/>
        <v>0</v>
      </c>
      <c r="U4651" t="b">
        <f t="shared" si="2555"/>
        <v>0</v>
      </c>
      <c r="V4651" t="b">
        <f t="shared" si="2563"/>
        <v>0</v>
      </c>
      <c r="W4651" t="b">
        <f t="shared" si="2564"/>
        <v>0</v>
      </c>
      <c r="X4651" t="b">
        <f t="shared" si="2565"/>
        <v>0</v>
      </c>
      <c r="Y4651" t="b">
        <f t="shared" si="2566"/>
        <v>0</v>
      </c>
      <c r="Z4651" t="b">
        <f t="shared" si="2567"/>
        <v>0</v>
      </c>
      <c r="AA4651" t="b">
        <f t="shared" si="2568"/>
        <v>0</v>
      </c>
    </row>
    <row r="4652" spans="1:27" hidden="1" x14ac:dyDescent="0.25">
      <c r="A4652" t="s">
        <v>10797</v>
      </c>
      <c r="B4652" t="s">
        <v>16091</v>
      </c>
      <c r="C4652" t="s">
        <v>17557</v>
      </c>
      <c r="D4652">
        <v>2012</v>
      </c>
      <c r="E4652" t="s">
        <v>4485</v>
      </c>
      <c r="F4652">
        <v>3</v>
      </c>
      <c r="G4652">
        <v>2</v>
      </c>
      <c r="H4652" t="s">
        <v>17558</v>
      </c>
      <c r="J4652" t="s">
        <v>17559</v>
      </c>
      <c r="L4652" t="s">
        <v>20</v>
      </c>
      <c r="M4652" t="s">
        <v>35</v>
      </c>
      <c r="N4652" t="s">
        <v>37246</v>
      </c>
      <c r="O4652" t="s">
        <v>37256</v>
      </c>
      <c r="P4652" t="b">
        <f t="shared" si="2551"/>
        <v>0</v>
      </c>
      <c r="Q4652" t="b">
        <f t="shared" si="2569"/>
        <v>0</v>
      </c>
      <c r="R4652" t="b">
        <f t="shared" si="2552"/>
        <v>0</v>
      </c>
      <c r="S4652" t="b">
        <f t="shared" si="2553"/>
        <v>0</v>
      </c>
      <c r="T4652" t="b">
        <f t="shared" si="2554"/>
        <v>0</v>
      </c>
      <c r="U4652" t="b">
        <f t="shared" si="2555"/>
        <v>0</v>
      </c>
      <c r="V4652" t="b">
        <f t="shared" si="2563"/>
        <v>0</v>
      </c>
      <c r="W4652" t="b">
        <f t="shared" si="2564"/>
        <v>0</v>
      </c>
      <c r="X4652" t="b">
        <f t="shared" si="2565"/>
        <v>0</v>
      </c>
      <c r="Y4652" t="b">
        <f t="shared" si="2566"/>
        <v>0</v>
      </c>
      <c r="Z4652" t="b">
        <f t="shared" si="2567"/>
        <v>0</v>
      </c>
      <c r="AA4652" t="b">
        <f t="shared" si="2568"/>
        <v>1</v>
      </c>
    </row>
    <row r="4653" spans="1:27" x14ac:dyDescent="0.25">
      <c r="A4653" t="s">
        <v>10797</v>
      </c>
      <c r="B4653" t="s">
        <v>17560</v>
      </c>
      <c r="C4653" t="s">
        <v>17561</v>
      </c>
      <c r="D4653">
        <v>2012</v>
      </c>
      <c r="E4653" t="s">
        <v>227</v>
      </c>
      <c r="F4653">
        <v>215</v>
      </c>
      <c r="G4653">
        <v>7</v>
      </c>
      <c r="H4653" t="s">
        <v>17562</v>
      </c>
      <c r="L4653" t="s">
        <v>20</v>
      </c>
      <c r="M4653" t="s">
        <v>19</v>
      </c>
      <c r="P4653" t="b">
        <f t="shared" si="2551"/>
        <v>0</v>
      </c>
      <c r="Q4653" t="b">
        <f t="shared" si="2569"/>
        <v>0</v>
      </c>
      <c r="R4653" t="b">
        <f t="shared" si="2552"/>
        <v>0</v>
      </c>
      <c r="S4653" t="b">
        <f t="shared" si="2553"/>
        <v>0</v>
      </c>
      <c r="T4653" t="b">
        <f t="shared" si="2554"/>
        <v>0</v>
      </c>
      <c r="U4653" t="b">
        <f t="shared" si="2555"/>
        <v>0</v>
      </c>
      <c r="V4653" t="b">
        <f t="shared" si="2563"/>
        <v>0</v>
      </c>
      <c r="W4653" t="b">
        <f t="shared" si="2564"/>
        <v>0</v>
      </c>
      <c r="X4653" t="b">
        <f t="shared" si="2565"/>
        <v>0</v>
      </c>
      <c r="Y4653" t="b">
        <f t="shared" si="2566"/>
        <v>0</v>
      </c>
      <c r="Z4653" t="b">
        <f t="shared" si="2567"/>
        <v>0</v>
      </c>
      <c r="AA4653" t="b">
        <f t="shared" si="2568"/>
        <v>0</v>
      </c>
    </row>
    <row r="4654" spans="1:27" x14ac:dyDescent="0.25">
      <c r="A4654" t="s">
        <v>10797</v>
      </c>
      <c r="B4654" t="s">
        <v>17563</v>
      </c>
      <c r="C4654" t="s">
        <v>17564</v>
      </c>
      <c r="D4654">
        <v>2012</v>
      </c>
      <c r="E4654" t="s">
        <v>227</v>
      </c>
      <c r="F4654">
        <v>215</v>
      </c>
      <c r="G4654">
        <v>8</v>
      </c>
      <c r="H4654" t="s">
        <v>17565</v>
      </c>
      <c r="L4654" t="s">
        <v>20</v>
      </c>
      <c r="M4654" t="s">
        <v>35</v>
      </c>
      <c r="P4654" t="b">
        <f t="shared" si="2551"/>
        <v>0</v>
      </c>
      <c r="Q4654" t="b">
        <f t="shared" si="2569"/>
        <v>0</v>
      </c>
      <c r="R4654" t="b">
        <f t="shared" si="2552"/>
        <v>0</v>
      </c>
      <c r="S4654" t="b">
        <f t="shared" si="2553"/>
        <v>0</v>
      </c>
      <c r="T4654" t="b">
        <f t="shared" si="2554"/>
        <v>0</v>
      </c>
      <c r="U4654" t="b">
        <f t="shared" si="2555"/>
        <v>0</v>
      </c>
      <c r="V4654" t="b">
        <f t="shared" si="2563"/>
        <v>0</v>
      </c>
      <c r="W4654" t="b">
        <f t="shared" si="2564"/>
        <v>0</v>
      </c>
      <c r="X4654" t="b">
        <f t="shared" si="2565"/>
        <v>0</v>
      </c>
      <c r="Y4654" t="b">
        <f t="shared" si="2566"/>
        <v>0</v>
      </c>
      <c r="Z4654" t="b">
        <f t="shared" si="2567"/>
        <v>0</v>
      </c>
      <c r="AA4654" t="b">
        <f t="shared" si="2568"/>
        <v>0</v>
      </c>
    </row>
    <row r="4655" spans="1:27" x14ac:dyDescent="0.25">
      <c r="A4655" t="s">
        <v>10797</v>
      </c>
      <c r="B4655" t="s">
        <v>11872</v>
      </c>
      <c r="C4655" t="s">
        <v>17566</v>
      </c>
      <c r="D4655">
        <v>2012</v>
      </c>
      <c r="E4655" t="s">
        <v>10814</v>
      </c>
      <c r="F4655">
        <v>286</v>
      </c>
      <c r="G4655">
        <v>4</v>
      </c>
      <c r="H4655" t="s">
        <v>17567</v>
      </c>
      <c r="J4655" t="s">
        <v>14065</v>
      </c>
      <c r="L4655" t="s">
        <v>20</v>
      </c>
      <c r="M4655" t="s">
        <v>19</v>
      </c>
      <c r="P4655" t="b">
        <f t="shared" si="2551"/>
        <v>0</v>
      </c>
      <c r="Q4655" t="b">
        <f t="shared" si="2569"/>
        <v>0</v>
      </c>
      <c r="R4655" t="b">
        <f t="shared" si="2552"/>
        <v>0</v>
      </c>
      <c r="S4655" t="b">
        <f t="shared" si="2553"/>
        <v>0</v>
      </c>
      <c r="T4655" t="b">
        <f t="shared" si="2554"/>
        <v>0</v>
      </c>
      <c r="U4655" t="b">
        <f t="shared" si="2555"/>
        <v>0</v>
      </c>
      <c r="V4655" t="b">
        <f t="shared" si="2563"/>
        <v>0</v>
      </c>
      <c r="W4655" t="b">
        <f t="shared" si="2564"/>
        <v>0</v>
      </c>
      <c r="X4655" t="b">
        <f t="shared" si="2565"/>
        <v>0</v>
      </c>
      <c r="Y4655" t="b">
        <f t="shared" si="2566"/>
        <v>0</v>
      </c>
      <c r="Z4655" t="b">
        <f t="shared" si="2567"/>
        <v>0</v>
      </c>
      <c r="AA4655" t="b">
        <f t="shared" si="2568"/>
        <v>0</v>
      </c>
    </row>
    <row r="4656" spans="1:27" x14ac:dyDescent="0.25">
      <c r="A4656" t="s">
        <v>10797</v>
      </c>
      <c r="B4656" t="s">
        <v>17568</v>
      </c>
      <c r="C4656" t="s">
        <v>17569</v>
      </c>
      <c r="D4656">
        <v>2012</v>
      </c>
      <c r="E4656" t="s">
        <v>10814</v>
      </c>
      <c r="F4656">
        <v>286</v>
      </c>
      <c r="G4656">
        <v>4</v>
      </c>
      <c r="H4656" t="s">
        <v>17570</v>
      </c>
      <c r="L4656" t="s">
        <v>20</v>
      </c>
      <c r="M4656" t="s">
        <v>19</v>
      </c>
      <c r="P4656" t="b">
        <f t="shared" si="2551"/>
        <v>0</v>
      </c>
      <c r="Q4656" t="b">
        <f t="shared" si="2569"/>
        <v>0</v>
      </c>
      <c r="R4656" t="b">
        <f t="shared" si="2552"/>
        <v>0</v>
      </c>
      <c r="S4656" t="b">
        <f t="shared" si="2553"/>
        <v>0</v>
      </c>
      <c r="T4656" t="b">
        <f t="shared" si="2554"/>
        <v>0</v>
      </c>
      <c r="U4656" t="b">
        <f t="shared" si="2555"/>
        <v>0</v>
      </c>
      <c r="V4656" t="b">
        <f t="shared" si="2563"/>
        <v>0</v>
      </c>
      <c r="W4656" t="b">
        <f t="shared" si="2564"/>
        <v>0</v>
      </c>
      <c r="X4656" t="b">
        <f t="shared" si="2565"/>
        <v>0</v>
      </c>
      <c r="Y4656" t="b">
        <f t="shared" si="2566"/>
        <v>0</v>
      </c>
      <c r="Z4656" t="b">
        <f t="shared" si="2567"/>
        <v>0</v>
      </c>
      <c r="AA4656" t="b">
        <f t="shared" si="2568"/>
        <v>0</v>
      </c>
    </row>
    <row r="4657" spans="1:27" x14ac:dyDescent="0.25">
      <c r="A4657" t="s">
        <v>10797</v>
      </c>
      <c r="B4657" t="s">
        <v>17571</v>
      </c>
      <c r="C4657" t="s">
        <v>17572</v>
      </c>
      <c r="D4657">
        <v>2012</v>
      </c>
      <c r="E4657" t="s">
        <v>323</v>
      </c>
      <c r="F4657">
        <v>79</v>
      </c>
      <c r="H4657" t="s">
        <v>17573</v>
      </c>
      <c r="L4657" t="s">
        <v>19</v>
      </c>
      <c r="M4657" t="s">
        <v>20</v>
      </c>
      <c r="P4657" t="b">
        <f t="shared" si="2551"/>
        <v>0</v>
      </c>
      <c r="Q4657" t="b">
        <f t="shared" si="2569"/>
        <v>0</v>
      </c>
      <c r="R4657" t="b">
        <f t="shared" si="2552"/>
        <v>0</v>
      </c>
      <c r="S4657" t="b">
        <f t="shared" si="2553"/>
        <v>0</v>
      </c>
      <c r="T4657" t="b">
        <f t="shared" si="2554"/>
        <v>0</v>
      </c>
      <c r="U4657" t="b">
        <f t="shared" si="2555"/>
        <v>0</v>
      </c>
      <c r="V4657" t="b">
        <f t="shared" si="2563"/>
        <v>0</v>
      </c>
      <c r="W4657" t="b">
        <f t="shared" si="2564"/>
        <v>0</v>
      </c>
      <c r="X4657" t="b">
        <f t="shared" si="2565"/>
        <v>0</v>
      </c>
      <c r="Y4657" t="b">
        <f t="shared" si="2566"/>
        <v>0</v>
      </c>
      <c r="Z4657" t="b">
        <f t="shared" si="2567"/>
        <v>0</v>
      </c>
      <c r="AA4657" t="b">
        <f t="shared" si="2568"/>
        <v>0</v>
      </c>
    </row>
    <row r="4658" spans="1:27" x14ac:dyDescent="0.25">
      <c r="A4658" t="s">
        <v>10797</v>
      </c>
      <c r="B4658" t="s">
        <v>17574</v>
      </c>
      <c r="C4658" t="s">
        <v>17575</v>
      </c>
      <c r="D4658">
        <v>2012</v>
      </c>
      <c r="E4658" t="s">
        <v>11616</v>
      </c>
      <c r="F4658">
        <v>168</v>
      </c>
      <c r="G4658">
        <v>4</v>
      </c>
      <c r="H4658" t="s">
        <v>17576</v>
      </c>
      <c r="L4658" t="s">
        <v>19</v>
      </c>
      <c r="M4658" t="s">
        <v>20</v>
      </c>
      <c r="P4658" t="b">
        <f t="shared" si="2551"/>
        <v>0</v>
      </c>
      <c r="Q4658" t="b">
        <f t="shared" si="2569"/>
        <v>0</v>
      </c>
      <c r="R4658" t="b">
        <f t="shared" si="2552"/>
        <v>0</v>
      </c>
      <c r="S4658" t="b">
        <f t="shared" si="2553"/>
        <v>0</v>
      </c>
      <c r="T4658" t="b">
        <f t="shared" si="2554"/>
        <v>0</v>
      </c>
      <c r="U4658" t="b">
        <f t="shared" si="2555"/>
        <v>0</v>
      </c>
      <c r="V4658" t="b">
        <f t="shared" si="2563"/>
        <v>0</v>
      </c>
      <c r="W4658" t="b">
        <f t="shared" si="2564"/>
        <v>0</v>
      </c>
      <c r="X4658" t="b">
        <f t="shared" si="2565"/>
        <v>0</v>
      </c>
      <c r="Y4658" t="b">
        <f t="shared" si="2566"/>
        <v>0</v>
      </c>
      <c r="Z4658" t="b">
        <f t="shared" si="2567"/>
        <v>0</v>
      </c>
      <c r="AA4658" t="b">
        <f t="shared" si="2568"/>
        <v>0</v>
      </c>
    </row>
    <row r="4659" spans="1:27" x14ac:dyDescent="0.25">
      <c r="A4659" t="s">
        <v>10797</v>
      </c>
      <c r="B4659" t="s">
        <v>17577</v>
      </c>
      <c r="C4659" t="s">
        <v>17578</v>
      </c>
      <c r="D4659">
        <v>2012</v>
      </c>
      <c r="E4659" t="s">
        <v>7321</v>
      </c>
      <c r="F4659">
        <v>126</v>
      </c>
      <c r="G4659">
        <v>2</v>
      </c>
      <c r="H4659" t="s">
        <v>17354</v>
      </c>
      <c r="J4659" t="s">
        <v>17579</v>
      </c>
      <c r="L4659" t="s">
        <v>20</v>
      </c>
      <c r="M4659" t="s">
        <v>35</v>
      </c>
      <c r="P4659" t="b">
        <f t="shared" si="2551"/>
        <v>0</v>
      </c>
      <c r="Q4659" t="b">
        <f t="shared" si="2569"/>
        <v>0</v>
      </c>
      <c r="R4659" t="b">
        <f t="shared" si="2552"/>
        <v>0</v>
      </c>
      <c r="S4659" t="b">
        <f t="shared" si="2553"/>
        <v>0</v>
      </c>
      <c r="T4659" t="b">
        <f t="shared" si="2554"/>
        <v>0</v>
      </c>
      <c r="U4659" t="b">
        <f t="shared" si="2555"/>
        <v>0</v>
      </c>
      <c r="V4659" t="b">
        <f t="shared" si="2563"/>
        <v>0</v>
      </c>
      <c r="W4659" t="b">
        <f t="shared" si="2564"/>
        <v>0</v>
      </c>
      <c r="X4659" t="b">
        <f t="shared" si="2565"/>
        <v>0</v>
      </c>
      <c r="Y4659" t="b">
        <f t="shared" si="2566"/>
        <v>0</v>
      </c>
      <c r="Z4659" t="b">
        <f t="shared" si="2567"/>
        <v>0</v>
      </c>
      <c r="AA4659" t="b">
        <f t="shared" si="2568"/>
        <v>0</v>
      </c>
    </row>
    <row r="4660" spans="1:27" x14ac:dyDescent="0.25">
      <c r="A4660" t="s">
        <v>10797</v>
      </c>
      <c r="B4660" t="s">
        <v>17580</v>
      </c>
      <c r="C4660" t="s">
        <v>17581</v>
      </c>
      <c r="D4660">
        <v>2012</v>
      </c>
      <c r="E4660" t="s">
        <v>15900</v>
      </c>
      <c r="F4660">
        <v>15</v>
      </c>
      <c r="G4660">
        <v>3</v>
      </c>
      <c r="H4660" t="s">
        <v>17582</v>
      </c>
      <c r="L4660" t="s">
        <v>20</v>
      </c>
      <c r="M4660" t="s">
        <v>19</v>
      </c>
      <c r="P4660" t="b">
        <f t="shared" si="2551"/>
        <v>0</v>
      </c>
      <c r="Q4660" t="b">
        <f t="shared" si="2569"/>
        <v>0</v>
      </c>
      <c r="R4660" t="b">
        <f t="shared" si="2552"/>
        <v>0</v>
      </c>
      <c r="S4660" t="b">
        <f t="shared" si="2553"/>
        <v>0</v>
      </c>
      <c r="T4660" t="b">
        <f t="shared" si="2554"/>
        <v>0</v>
      </c>
      <c r="U4660" t="b">
        <f t="shared" si="2555"/>
        <v>0</v>
      </c>
      <c r="V4660" t="b">
        <f t="shared" si="2563"/>
        <v>0</v>
      </c>
      <c r="W4660" t="b">
        <f t="shared" si="2564"/>
        <v>0</v>
      </c>
      <c r="X4660" t="b">
        <f t="shared" si="2565"/>
        <v>0</v>
      </c>
      <c r="Y4660" t="b">
        <f t="shared" si="2566"/>
        <v>0</v>
      </c>
      <c r="Z4660" t="b">
        <f t="shared" si="2567"/>
        <v>0</v>
      </c>
      <c r="AA4660" t="b">
        <f t="shared" si="2568"/>
        <v>0</v>
      </c>
    </row>
    <row r="4661" spans="1:27" x14ac:dyDescent="0.25">
      <c r="A4661" t="s">
        <v>10797</v>
      </c>
      <c r="B4661" t="s">
        <v>16915</v>
      </c>
      <c r="C4661" t="s">
        <v>17583</v>
      </c>
      <c r="D4661">
        <v>2012</v>
      </c>
      <c r="E4661" t="s">
        <v>11100</v>
      </c>
      <c r="F4661">
        <v>105</v>
      </c>
      <c r="G4661">
        <v>5</v>
      </c>
      <c r="H4661" t="s">
        <v>17584</v>
      </c>
      <c r="J4661" t="s">
        <v>16918</v>
      </c>
      <c r="L4661" t="s">
        <v>19</v>
      </c>
      <c r="M4661" t="s">
        <v>20</v>
      </c>
      <c r="P4661" t="b">
        <f t="shared" si="2551"/>
        <v>0</v>
      </c>
      <c r="Q4661" t="b">
        <f t="shared" si="2569"/>
        <v>0</v>
      </c>
      <c r="R4661" t="b">
        <f t="shared" si="2552"/>
        <v>0</v>
      </c>
      <c r="S4661" t="b">
        <f t="shared" si="2553"/>
        <v>0</v>
      </c>
      <c r="T4661" t="b">
        <f t="shared" si="2554"/>
        <v>0</v>
      </c>
      <c r="U4661" t="b">
        <f t="shared" si="2555"/>
        <v>0</v>
      </c>
      <c r="V4661" t="b">
        <f t="shared" si="2563"/>
        <v>0</v>
      </c>
      <c r="W4661" t="b">
        <f t="shared" si="2564"/>
        <v>0</v>
      </c>
      <c r="X4661" t="b">
        <f t="shared" si="2565"/>
        <v>0</v>
      </c>
      <c r="Y4661" t="b">
        <f t="shared" si="2566"/>
        <v>0</v>
      </c>
      <c r="Z4661" t="b">
        <f t="shared" si="2567"/>
        <v>0</v>
      </c>
      <c r="AA4661" t="b">
        <f t="shared" si="2568"/>
        <v>0</v>
      </c>
    </row>
    <row r="4662" spans="1:27" hidden="1" x14ac:dyDescent="0.25">
      <c r="A4662" t="s">
        <v>10797</v>
      </c>
      <c r="B4662" t="s">
        <v>17585</v>
      </c>
      <c r="C4662" t="s">
        <v>17586</v>
      </c>
      <c r="D4662">
        <v>2012</v>
      </c>
      <c r="E4662" t="s">
        <v>17587</v>
      </c>
      <c r="F4662">
        <v>36</v>
      </c>
      <c r="H4662" t="s">
        <v>17588</v>
      </c>
      <c r="J4662" t="s">
        <v>17589</v>
      </c>
      <c r="L4662" t="s">
        <v>35</v>
      </c>
      <c r="M4662" t="s">
        <v>20</v>
      </c>
      <c r="N4662" t="s">
        <v>37246</v>
      </c>
      <c r="O4662" t="s">
        <v>37256</v>
      </c>
      <c r="P4662" t="b">
        <f t="shared" si="2551"/>
        <v>0</v>
      </c>
      <c r="Q4662" t="b">
        <f t="shared" si="2569"/>
        <v>0</v>
      </c>
      <c r="R4662" t="b">
        <f t="shared" si="2552"/>
        <v>0</v>
      </c>
      <c r="S4662" t="b">
        <f t="shared" si="2553"/>
        <v>0</v>
      </c>
      <c r="T4662" t="b">
        <f t="shared" si="2554"/>
        <v>0</v>
      </c>
      <c r="U4662" t="b">
        <f t="shared" si="2555"/>
        <v>0</v>
      </c>
      <c r="V4662" t="b">
        <f t="shared" si="2563"/>
        <v>0</v>
      </c>
      <c r="W4662" t="b">
        <f t="shared" si="2564"/>
        <v>0</v>
      </c>
      <c r="X4662" t="b">
        <f t="shared" si="2565"/>
        <v>1</v>
      </c>
      <c r="Y4662" t="b">
        <f t="shared" si="2566"/>
        <v>0</v>
      </c>
      <c r="Z4662" t="b">
        <f t="shared" si="2567"/>
        <v>0</v>
      </c>
    </row>
    <row r="4663" spans="1:27" x14ac:dyDescent="0.25">
      <c r="A4663" t="s">
        <v>10797</v>
      </c>
      <c r="B4663" t="s">
        <v>17590</v>
      </c>
      <c r="C4663" t="s">
        <v>17591</v>
      </c>
      <c r="D4663">
        <v>2012</v>
      </c>
      <c r="E4663" t="s">
        <v>16535</v>
      </c>
      <c r="F4663">
        <v>9</v>
      </c>
      <c r="G4663">
        <v>1</v>
      </c>
      <c r="H4663" t="s">
        <v>12250</v>
      </c>
      <c r="J4663" t="s">
        <v>17592</v>
      </c>
      <c r="L4663" t="s">
        <v>20</v>
      </c>
      <c r="M4663" t="s">
        <v>19</v>
      </c>
      <c r="P4663" t="b">
        <f t="shared" si="2551"/>
        <v>0</v>
      </c>
      <c r="Q4663" t="b">
        <f t="shared" si="2569"/>
        <v>0</v>
      </c>
      <c r="R4663" t="b">
        <f t="shared" si="2552"/>
        <v>0</v>
      </c>
      <c r="S4663" t="b">
        <f t="shared" si="2553"/>
        <v>0</v>
      </c>
      <c r="T4663" t="b">
        <f t="shared" si="2554"/>
        <v>0</v>
      </c>
      <c r="U4663" t="b">
        <f t="shared" si="2555"/>
        <v>0</v>
      </c>
      <c r="V4663" t="b">
        <f t="shared" si="2563"/>
        <v>0</v>
      </c>
      <c r="W4663" t="b">
        <f t="shared" si="2564"/>
        <v>0</v>
      </c>
      <c r="X4663" t="b">
        <f t="shared" si="2565"/>
        <v>0</v>
      </c>
      <c r="Y4663" t="b">
        <f t="shared" si="2566"/>
        <v>0</v>
      </c>
      <c r="Z4663" t="b">
        <f t="shared" si="2567"/>
        <v>0</v>
      </c>
      <c r="AA4663" t="b">
        <f t="shared" ref="AA4663:AA4681" si="2570">ISNUMBER(SEARCH("Sea Turtle",$C4663))</f>
        <v>0</v>
      </c>
    </row>
    <row r="4664" spans="1:27" x14ac:dyDescent="0.25">
      <c r="A4664" t="s">
        <v>10797</v>
      </c>
      <c r="B4664" t="s">
        <v>17593</v>
      </c>
      <c r="C4664" t="s">
        <v>17594</v>
      </c>
      <c r="D4664">
        <v>2012</v>
      </c>
      <c r="E4664" t="s">
        <v>16535</v>
      </c>
      <c r="F4664">
        <v>9</v>
      </c>
      <c r="G4664">
        <v>1</v>
      </c>
      <c r="H4664" t="s">
        <v>12883</v>
      </c>
      <c r="J4664" t="s">
        <v>17595</v>
      </c>
      <c r="L4664" t="s">
        <v>20</v>
      </c>
      <c r="M4664" t="s">
        <v>35</v>
      </c>
      <c r="P4664" t="b">
        <f t="shared" si="2551"/>
        <v>0</v>
      </c>
      <c r="Q4664" t="b">
        <f t="shared" si="2569"/>
        <v>0</v>
      </c>
      <c r="R4664" t="b">
        <f t="shared" si="2552"/>
        <v>0</v>
      </c>
      <c r="S4664" t="b">
        <f t="shared" si="2553"/>
        <v>0</v>
      </c>
      <c r="T4664" t="b">
        <f t="shared" si="2554"/>
        <v>0</v>
      </c>
      <c r="U4664" t="b">
        <f t="shared" si="2555"/>
        <v>0</v>
      </c>
      <c r="V4664" t="b">
        <f t="shared" si="2563"/>
        <v>0</v>
      </c>
      <c r="W4664" t="b">
        <f t="shared" si="2564"/>
        <v>0</v>
      </c>
      <c r="X4664" t="b">
        <f t="shared" si="2565"/>
        <v>0</v>
      </c>
      <c r="Y4664" t="b">
        <f t="shared" si="2566"/>
        <v>0</v>
      </c>
      <c r="Z4664" t="b">
        <f t="shared" si="2567"/>
        <v>0</v>
      </c>
      <c r="AA4664" t="b">
        <f t="shared" si="2570"/>
        <v>0</v>
      </c>
    </row>
    <row r="4665" spans="1:27" x14ac:dyDescent="0.25">
      <c r="A4665" t="s">
        <v>10797</v>
      </c>
      <c r="B4665" t="s">
        <v>17596</v>
      </c>
      <c r="C4665" t="s">
        <v>17597</v>
      </c>
      <c r="D4665">
        <v>2012</v>
      </c>
      <c r="E4665" t="s">
        <v>17598</v>
      </c>
      <c r="F4665">
        <v>6</v>
      </c>
      <c r="G4665">
        <v>1</v>
      </c>
      <c r="H4665" t="s">
        <v>11925</v>
      </c>
      <c r="L4665" t="s">
        <v>35</v>
      </c>
      <c r="M4665" t="s">
        <v>20</v>
      </c>
      <c r="P4665" t="b">
        <f t="shared" si="2551"/>
        <v>0</v>
      </c>
      <c r="Q4665" t="b">
        <f t="shared" si="2569"/>
        <v>0</v>
      </c>
      <c r="R4665" t="b">
        <f t="shared" si="2552"/>
        <v>0</v>
      </c>
      <c r="S4665" t="b">
        <f t="shared" si="2553"/>
        <v>0</v>
      </c>
      <c r="T4665" t="b">
        <f t="shared" si="2554"/>
        <v>0</v>
      </c>
      <c r="U4665" t="b">
        <f t="shared" si="2555"/>
        <v>0</v>
      </c>
      <c r="V4665" t="b">
        <f t="shared" si="2563"/>
        <v>0</v>
      </c>
      <c r="W4665" t="b">
        <f t="shared" si="2564"/>
        <v>0</v>
      </c>
      <c r="X4665" t="b">
        <f t="shared" si="2565"/>
        <v>0</v>
      </c>
      <c r="Y4665" t="b">
        <f t="shared" si="2566"/>
        <v>0</v>
      </c>
      <c r="Z4665" t="b">
        <f t="shared" si="2567"/>
        <v>0</v>
      </c>
      <c r="AA4665" t="b">
        <f t="shared" si="2570"/>
        <v>0</v>
      </c>
    </row>
    <row r="4666" spans="1:27" x14ac:dyDescent="0.25">
      <c r="A4666" t="s">
        <v>10797</v>
      </c>
      <c r="B4666" t="s">
        <v>17599</v>
      </c>
      <c r="C4666" t="s">
        <v>17600</v>
      </c>
      <c r="D4666">
        <v>2012</v>
      </c>
      <c r="E4666" t="s">
        <v>17601</v>
      </c>
      <c r="F4666">
        <v>62</v>
      </c>
      <c r="G4666">
        <v>1</v>
      </c>
      <c r="H4666" s="3">
        <v>43862</v>
      </c>
      <c r="L4666" t="s">
        <v>20</v>
      </c>
      <c r="M4666" t="s">
        <v>35</v>
      </c>
      <c r="P4666" t="b">
        <f t="shared" si="2551"/>
        <v>0</v>
      </c>
      <c r="Q4666" t="b">
        <f t="shared" si="2569"/>
        <v>0</v>
      </c>
      <c r="R4666" t="b">
        <f t="shared" si="2552"/>
        <v>0</v>
      </c>
      <c r="S4666" t="b">
        <f t="shared" si="2553"/>
        <v>0</v>
      </c>
      <c r="T4666" t="b">
        <f t="shared" si="2554"/>
        <v>0</v>
      </c>
      <c r="U4666" t="b">
        <f t="shared" si="2555"/>
        <v>0</v>
      </c>
      <c r="V4666" t="b">
        <f t="shared" si="2563"/>
        <v>0</v>
      </c>
      <c r="W4666" t="b">
        <f t="shared" si="2564"/>
        <v>0</v>
      </c>
      <c r="X4666" t="b">
        <f t="shared" si="2565"/>
        <v>0</v>
      </c>
      <c r="Y4666" t="b">
        <f t="shared" si="2566"/>
        <v>0</v>
      </c>
      <c r="Z4666" t="b">
        <f t="shared" si="2567"/>
        <v>0</v>
      </c>
      <c r="AA4666" t="b">
        <f t="shared" si="2570"/>
        <v>0</v>
      </c>
    </row>
    <row r="4667" spans="1:27" x14ac:dyDescent="0.25">
      <c r="A4667" t="s">
        <v>10797</v>
      </c>
      <c r="B4667" t="s">
        <v>17602</v>
      </c>
      <c r="C4667" t="s">
        <v>17603</v>
      </c>
      <c r="D4667">
        <v>2012</v>
      </c>
      <c r="E4667" t="s">
        <v>722</v>
      </c>
      <c r="F4667">
        <v>90</v>
      </c>
      <c r="G4667">
        <v>3</v>
      </c>
      <c r="H4667" t="s">
        <v>17604</v>
      </c>
      <c r="L4667" t="s">
        <v>19</v>
      </c>
      <c r="M4667" t="s">
        <v>20</v>
      </c>
      <c r="P4667" t="b">
        <f t="shared" si="2551"/>
        <v>0</v>
      </c>
      <c r="Q4667" t="b">
        <f t="shared" si="2569"/>
        <v>0</v>
      </c>
      <c r="R4667" t="b">
        <f t="shared" si="2552"/>
        <v>0</v>
      </c>
      <c r="S4667" t="b">
        <f t="shared" si="2553"/>
        <v>0</v>
      </c>
      <c r="T4667" t="b">
        <f t="shared" si="2554"/>
        <v>0</v>
      </c>
      <c r="U4667" t="b">
        <f t="shared" si="2555"/>
        <v>0</v>
      </c>
      <c r="V4667" t="b">
        <f t="shared" si="2563"/>
        <v>0</v>
      </c>
      <c r="W4667" t="b">
        <f t="shared" si="2564"/>
        <v>0</v>
      </c>
      <c r="X4667" t="b">
        <f t="shared" si="2565"/>
        <v>0</v>
      </c>
      <c r="Y4667" t="b">
        <f t="shared" si="2566"/>
        <v>0</v>
      </c>
      <c r="Z4667" t="b">
        <f t="shared" si="2567"/>
        <v>0</v>
      </c>
      <c r="AA4667" t="b">
        <f t="shared" si="2570"/>
        <v>0</v>
      </c>
    </row>
    <row r="4668" spans="1:27" x14ac:dyDescent="0.25">
      <c r="A4668" t="s">
        <v>10797</v>
      </c>
      <c r="B4668" t="s">
        <v>17605</v>
      </c>
      <c r="C4668" t="s">
        <v>17606</v>
      </c>
      <c r="D4668">
        <v>2012</v>
      </c>
      <c r="E4668" t="s">
        <v>3027</v>
      </c>
      <c r="F4668">
        <v>27</v>
      </c>
      <c r="G4668">
        <v>2</v>
      </c>
      <c r="H4668" t="s">
        <v>17607</v>
      </c>
      <c r="J4668" t="s">
        <v>17608</v>
      </c>
      <c r="L4668" t="s">
        <v>20</v>
      </c>
      <c r="M4668" t="s">
        <v>19</v>
      </c>
      <c r="P4668" t="b">
        <f t="shared" si="2551"/>
        <v>0</v>
      </c>
      <c r="Q4668" t="b">
        <f t="shared" si="2569"/>
        <v>0</v>
      </c>
      <c r="R4668" t="b">
        <f t="shared" si="2552"/>
        <v>0</v>
      </c>
      <c r="S4668" t="b">
        <f t="shared" si="2553"/>
        <v>0</v>
      </c>
      <c r="T4668" t="b">
        <f t="shared" si="2554"/>
        <v>0</v>
      </c>
      <c r="U4668" t="b">
        <f t="shared" si="2555"/>
        <v>0</v>
      </c>
      <c r="V4668" t="b">
        <f t="shared" si="2563"/>
        <v>0</v>
      </c>
      <c r="W4668" t="b">
        <f t="shared" si="2564"/>
        <v>0</v>
      </c>
      <c r="X4668" t="b">
        <f t="shared" si="2565"/>
        <v>0</v>
      </c>
      <c r="Y4668" t="b">
        <f t="shared" si="2566"/>
        <v>0</v>
      </c>
      <c r="Z4668" t="b">
        <f t="shared" si="2567"/>
        <v>0</v>
      </c>
      <c r="AA4668" t="b">
        <f t="shared" si="2570"/>
        <v>0</v>
      </c>
    </row>
    <row r="4669" spans="1:27" x14ac:dyDescent="0.25">
      <c r="A4669" t="s">
        <v>10797</v>
      </c>
      <c r="B4669" t="s">
        <v>17609</v>
      </c>
      <c r="C4669" t="s">
        <v>17610</v>
      </c>
      <c r="D4669">
        <v>2012</v>
      </c>
      <c r="E4669" t="s">
        <v>11686</v>
      </c>
      <c r="F4669" t="s">
        <v>17611</v>
      </c>
      <c r="G4669">
        <v>3</v>
      </c>
      <c r="H4669" t="s">
        <v>15470</v>
      </c>
      <c r="L4669" t="s">
        <v>35</v>
      </c>
      <c r="M4669" t="s">
        <v>20</v>
      </c>
      <c r="P4669" t="b">
        <f t="shared" si="2551"/>
        <v>0</v>
      </c>
      <c r="Q4669" t="b">
        <f t="shared" si="2569"/>
        <v>0</v>
      </c>
      <c r="R4669" t="b">
        <f t="shared" si="2552"/>
        <v>0</v>
      </c>
      <c r="S4669" t="b">
        <f t="shared" si="2553"/>
        <v>0</v>
      </c>
      <c r="T4669" t="b">
        <f t="shared" si="2554"/>
        <v>0</v>
      </c>
      <c r="U4669" t="b">
        <f t="shared" si="2555"/>
        <v>0</v>
      </c>
      <c r="V4669" t="b">
        <f t="shared" si="2563"/>
        <v>0</v>
      </c>
      <c r="W4669" t="b">
        <f t="shared" si="2564"/>
        <v>0</v>
      </c>
      <c r="X4669" t="b">
        <f t="shared" si="2565"/>
        <v>0</v>
      </c>
      <c r="Y4669" t="b">
        <f t="shared" si="2566"/>
        <v>0</v>
      </c>
      <c r="Z4669" t="b">
        <f t="shared" si="2567"/>
        <v>0</v>
      </c>
      <c r="AA4669" t="b">
        <f t="shared" si="2570"/>
        <v>0</v>
      </c>
    </row>
    <row r="4670" spans="1:27" x14ac:dyDescent="0.25">
      <c r="A4670" t="s">
        <v>10797</v>
      </c>
      <c r="B4670" t="s">
        <v>17612</v>
      </c>
      <c r="C4670" t="s">
        <v>17613</v>
      </c>
      <c r="D4670">
        <v>2012</v>
      </c>
      <c r="E4670" t="s">
        <v>23</v>
      </c>
      <c r="F4670">
        <v>46</v>
      </c>
      <c r="G4670">
        <v>1</v>
      </c>
      <c r="H4670" t="s">
        <v>17614</v>
      </c>
      <c r="L4670" t="s">
        <v>20</v>
      </c>
      <c r="M4670" t="s">
        <v>35</v>
      </c>
      <c r="P4670" t="b">
        <f t="shared" si="2551"/>
        <v>0</v>
      </c>
      <c r="Q4670" t="b">
        <f t="shared" si="2569"/>
        <v>0</v>
      </c>
      <c r="R4670" t="b">
        <f t="shared" si="2552"/>
        <v>0</v>
      </c>
      <c r="S4670" t="b">
        <f t="shared" si="2553"/>
        <v>0</v>
      </c>
      <c r="T4670" t="b">
        <f t="shared" si="2554"/>
        <v>0</v>
      </c>
      <c r="U4670" t="b">
        <f t="shared" si="2555"/>
        <v>0</v>
      </c>
      <c r="V4670" t="b">
        <f t="shared" si="2563"/>
        <v>0</v>
      </c>
      <c r="W4670" t="b">
        <f t="shared" si="2564"/>
        <v>0</v>
      </c>
      <c r="X4670" t="b">
        <f t="shared" si="2565"/>
        <v>0</v>
      </c>
      <c r="Y4670" t="b">
        <f t="shared" si="2566"/>
        <v>0</v>
      </c>
      <c r="Z4670" t="b">
        <f t="shared" si="2567"/>
        <v>0</v>
      </c>
      <c r="AA4670" t="b">
        <f t="shared" si="2570"/>
        <v>0</v>
      </c>
    </row>
    <row r="4671" spans="1:27" x14ac:dyDescent="0.25">
      <c r="A4671" t="s">
        <v>10797</v>
      </c>
      <c r="B4671" t="s">
        <v>3155</v>
      </c>
      <c r="C4671" t="s">
        <v>17615</v>
      </c>
      <c r="D4671">
        <v>2012</v>
      </c>
      <c r="E4671" t="s">
        <v>7254</v>
      </c>
      <c r="F4671">
        <v>73</v>
      </c>
      <c r="G4671">
        <v>2</v>
      </c>
      <c r="H4671" t="s">
        <v>17616</v>
      </c>
      <c r="J4671" t="s">
        <v>15214</v>
      </c>
      <c r="L4671" t="s">
        <v>35</v>
      </c>
      <c r="M4671" t="s">
        <v>20</v>
      </c>
      <c r="P4671" t="b">
        <f t="shared" si="2551"/>
        <v>0</v>
      </c>
      <c r="Q4671" t="b">
        <f t="shared" si="2569"/>
        <v>0</v>
      </c>
      <c r="R4671" t="b">
        <f t="shared" si="2552"/>
        <v>0</v>
      </c>
      <c r="S4671" t="b">
        <f t="shared" si="2553"/>
        <v>0</v>
      </c>
      <c r="T4671" t="b">
        <f t="shared" si="2554"/>
        <v>0</v>
      </c>
      <c r="U4671" t="b">
        <f t="shared" si="2555"/>
        <v>0</v>
      </c>
      <c r="V4671" t="b">
        <f t="shared" si="2563"/>
        <v>0</v>
      </c>
      <c r="W4671" t="b">
        <f t="shared" si="2564"/>
        <v>0</v>
      </c>
      <c r="X4671" t="b">
        <f t="shared" si="2565"/>
        <v>0</v>
      </c>
      <c r="Y4671" t="b">
        <f t="shared" si="2566"/>
        <v>0</v>
      </c>
      <c r="Z4671" t="b">
        <f t="shared" si="2567"/>
        <v>0</v>
      </c>
      <c r="AA4671" t="b">
        <f t="shared" si="2570"/>
        <v>0</v>
      </c>
    </row>
    <row r="4672" spans="1:27" x14ac:dyDescent="0.25">
      <c r="A4672" t="s">
        <v>10797</v>
      </c>
      <c r="B4672" t="s">
        <v>15784</v>
      </c>
      <c r="C4672" t="s">
        <v>17617</v>
      </c>
      <c r="D4672">
        <v>2012</v>
      </c>
      <c r="E4672" t="s">
        <v>388</v>
      </c>
      <c r="F4672">
        <v>23</v>
      </c>
      <c r="G4672">
        <v>2</v>
      </c>
      <c r="H4672" t="s">
        <v>17618</v>
      </c>
      <c r="L4672" t="s">
        <v>35</v>
      </c>
      <c r="M4672" t="s">
        <v>20</v>
      </c>
      <c r="P4672" t="b">
        <f t="shared" si="2551"/>
        <v>0</v>
      </c>
      <c r="Q4672" t="b">
        <f t="shared" si="2569"/>
        <v>0</v>
      </c>
      <c r="R4672" t="b">
        <f t="shared" si="2552"/>
        <v>0</v>
      </c>
      <c r="S4672" t="b">
        <f t="shared" si="2553"/>
        <v>0</v>
      </c>
      <c r="T4672" t="b">
        <f t="shared" si="2554"/>
        <v>0</v>
      </c>
      <c r="U4672" t="b">
        <f t="shared" si="2555"/>
        <v>0</v>
      </c>
      <c r="V4672" t="b">
        <f t="shared" si="2563"/>
        <v>0</v>
      </c>
      <c r="W4672" t="b">
        <f t="shared" si="2564"/>
        <v>0</v>
      </c>
      <c r="X4672" t="b">
        <f t="shared" si="2565"/>
        <v>0</v>
      </c>
      <c r="Y4672" t="b">
        <f t="shared" si="2566"/>
        <v>0</v>
      </c>
      <c r="Z4672" t="b">
        <f t="shared" si="2567"/>
        <v>0</v>
      </c>
      <c r="AA4672" t="b">
        <f t="shared" si="2570"/>
        <v>0</v>
      </c>
    </row>
    <row r="4673" spans="1:27" x14ac:dyDescent="0.25">
      <c r="A4673" t="s">
        <v>10797</v>
      </c>
      <c r="B4673" t="s">
        <v>17619</v>
      </c>
      <c r="C4673" t="s">
        <v>17620</v>
      </c>
      <c r="D4673">
        <v>2012</v>
      </c>
      <c r="E4673" t="s">
        <v>1076</v>
      </c>
      <c r="F4673">
        <v>89</v>
      </c>
      <c r="G4673">
        <v>3</v>
      </c>
      <c r="H4673" t="s">
        <v>17621</v>
      </c>
      <c r="L4673" t="s">
        <v>20</v>
      </c>
      <c r="M4673" t="s">
        <v>19</v>
      </c>
      <c r="P4673" t="b">
        <f t="shared" si="2551"/>
        <v>0</v>
      </c>
      <c r="Q4673" t="b">
        <f t="shared" si="2569"/>
        <v>0</v>
      </c>
      <c r="R4673" t="b">
        <f t="shared" si="2552"/>
        <v>0</v>
      </c>
      <c r="S4673" t="b">
        <f t="shared" si="2553"/>
        <v>0</v>
      </c>
      <c r="T4673" t="b">
        <f t="shared" si="2554"/>
        <v>0</v>
      </c>
      <c r="U4673" t="b">
        <f t="shared" si="2555"/>
        <v>0</v>
      </c>
      <c r="V4673" t="b">
        <f t="shared" si="2563"/>
        <v>0</v>
      </c>
      <c r="W4673" t="b">
        <f t="shared" si="2564"/>
        <v>0</v>
      </c>
      <c r="X4673" t="b">
        <f t="shared" si="2565"/>
        <v>0</v>
      </c>
      <c r="Y4673" t="b">
        <f t="shared" si="2566"/>
        <v>0</v>
      </c>
      <c r="Z4673" t="b">
        <f t="shared" si="2567"/>
        <v>0</v>
      </c>
      <c r="AA4673" t="b">
        <f t="shared" si="2570"/>
        <v>0</v>
      </c>
    </row>
    <row r="4674" spans="1:27" x14ac:dyDescent="0.25">
      <c r="A4674" t="s">
        <v>10797</v>
      </c>
      <c r="B4674" t="s">
        <v>17622</v>
      </c>
      <c r="C4674" t="s">
        <v>17623</v>
      </c>
      <c r="D4674">
        <v>2012</v>
      </c>
      <c r="E4674" t="s">
        <v>2158</v>
      </c>
      <c r="F4674">
        <v>105</v>
      </c>
      <c r="G4674">
        <v>3</v>
      </c>
      <c r="H4674" t="s">
        <v>17624</v>
      </c>
      <c r="J4674" t="s">
        <v>17625</v>
      </c>
      <c r="L4674" t="s">
        <v>19</v>
      </c>
      <c r="M4674" t="s">
        <v>20</v>
      </c>
      <c r="P4674" t="b">
        <f t="shared" si="2551"/>
        <v>0</v>
      </c>
      <c r="Q4674" t="b">
        <f t="shared" si="2569"/>
        <v>0</v>
      </c>
      <c r="R4674" t="b">
        <f t="shared" si="2552"/>
        <v>0</v>
      </c>
      <c r="S4674" t="b">
        <f t="shared" si="2553"/>
        <v>0</v>
      </c>
      <c r="T4674" t="b">
        <f t="shared" si="2554"/>
        <v>0</v>
      </c>
      <c r="U4674" t="b">
        <f t="shared" si="2555"/>
        <v>0</v>
      </c>
      <c r="V4674" t="b">
        <f t="shared" si="2563"/>
        <v>0</v>
      </c>
      <c r="W4674" t="b">
        <f t="shared" si="2564"/>
        <v>0</v>
      </c>
      <c r="X4674" t="b">
        <f t="shared" si="2565"/>
        <v>0</v>
      </c>
      <c r="Y4674" t="b">
        <f t="shared" si="2566"/>
        <v>0</v>
      </c>
      <c r="Z4674" t="b">
        <f t="shared" si="2567"/>
        <v>0</v>
      </c>
      <c r="AA4674" t="b">
        <f t="shared" si="2570"/>
        <v>0</v>
      </c>
    </row>
    <row r="4675" spans="1:27" x14ac:dyDescent="0.25">
      <c r="A4675" t="s">
        <v>10797</v>
      </c>
      <c r="B4675" t="s">
        <v>17626</v>
      </c>
      <c r="C4675" t="s">
        <v>17627</v>
      </c>
      <c r="D4675">
        <v>2012</v>
      </c>
      <c r="E4675" t="s">
        <v>227</v>
      </c>
      <c r="F4675">
        <v>215</v>
      </c>
      <c r="G4675">
        <v>6</v>
      </c>
      <c r="H4675" t="s">
        <v>17628</v>
      </c>
      <c r="J4675" t="s">
        <v>17629</v>
      </c>
      <c r="L4675" t="s">
        <v>19</v>
      </c>
      <c r="M4675" t="s">
        <v>20</v>
      </c>
      <c r="P4675" t="b">
        <f t="shared" ref="P4675:P4738" si="2571">ISNUMBER(SEARCH("broiler",C4675))</f>
        <v>0</v>
      </c>
      <c r="Q4675" t="b">
        <f t="shared" si="2569"/>
        <v>0</v>
      </c>
      <c r="R4675" t="b">
        <f t="shared" ref="R4675:R4738" si="2572">ISNUMBER(SEARCH("aquatic",$C4675))</f>
        <v>0</v>
      </c>
      <c r="S4675" t="b">
        <f t="shared" ref="S4675:S4738" si="2573">ISNUMBER(SEARCH("fish",$C4675))</f>
        <v>0</v>
      </c>
      <c r="T4675" t="b">
        <f t="shared" ref="T4675:T4738" si="2574">ISNUMBER(SEARCH(" chicken",$C4675))</f>
        <v>0</v>
      </c>
      <c r="U4675" t="b">
        <f t="shared" ref="U4675:U4738" si="2575">ISNUMBER(SEARCH("tadpole",$C4675))</f>
        <v>0</v>
      </c>
      <c r="V4675" t="b">
        <f t="shared" si="2563"/>
        <v>0</v>
      </c>
      <c r="W4675" t="b">
        <f t="shared" si="2564"/>
        <v>0</v>
      </c>
      <c r="X4675" t="b">
        <f t="shared" si="2565"/>
        <v>0</v>
      </c>
      <c r="Y4675" t="b">
        <f t="shared" si="2566"/>
        <v>0</v>
      </c>
      <c r="Z4675" t="b">
        <f t="shared" si="2567"/>
        <v>0</v>
      </c>
      <c r="AA4675" t="b">
        <f t="shared" si="2570"/>
        <v>0</v>
      </c>
    </row>
    <row r="4676" spans="1:27" x14ac:dyDescent="0.25">
      <c r="A4676" t="s">
        <v>10797</v>
      </c>
      <c r="B4676" t="s">
        <v>17630</v>
      </c>
      <c r="C4676" t="s">
        <v>17631</v>
      </c>
      <c r="D4676">
        <v>2012</v>
      </c>
      <c r="E4676" t="s">
        <v>227</v>
      </c>
      <c r="F4676">
        <v>215</v>
      </c>
      <c r="G4676">
        <v>6</v>
      </c>
      <c r="H4676" t="s">
        <v>17632</v>
      </c>
      <c r="J4676" t="s">
        <v>17633</v>
      </c>
      <c r="L4676" t="s">
        <v>35</v>
      </c>
      <c r="M4676" t="s">
        <v>20</v>
      </c>
      <c r="P4676" t="b">
        <f t="shared" si="2571"/>
        <v>0</v>
      </c>
      <c r="Q4676" t="b">
        <f t="shared" si="2569"/>
        <v>0</v>
      </c>
      <c r="R4676" t="b">
        <f t="shared" si="2572"/>
        <v>0</v>
      </c>
      <c r="S4676" t="b">
        <f t="shared" si="2573"/>
        <v>0</v>
      </c>
      <c r="T4676" t="b">
        <f t="shared" si="2574"/>
        <v>0</v>
      </c>
      <c r="U4676" t="b">
        <f t="shared" si="2575"/>
        <v>0</v>
      </c>
      <c r="V4676" t="b">
        <f t="shared" si="2563"/>
        <v>0</v>
      </c>
      <c r="W4676" t="b">
        <f t="shared" si="2564"/>
        <v>0</v>
      </c>
      <c r="X4676" t="b">
        <f t="shared" si="2565"/>
        <v>0</v>
      </c>
      <c r="Y4676" t="b">
        <f t="shared" si="2566"/>
        <v>0</v>
      </c>
      <c r="Z4676" t="b">
        <f t="shared" si="2567"/>
        <v>0</v>
      </c>
      <c r="AA4676" t="b">
        <f t="shared" si="2570"/>
        <v>0</v>
      </c>
    </row>
    <row r="4677" spans="1:27" x14ac:dyDescent="0.25">
      <c r="A4677" t="s">
        <v>10797</v>
      </c>
      <c r="B4677" t="s">
        <v>17634</v>
      </c>
      <c r="C4677" t="s">
        <v>17635</v>
      </c>
      <c r="D4677">
        <v>2012</v>
      </c>
      <c r="E4677" t="s">
        <v>202</v>
      </c>
      <c r="F4677">
        <v>49</v>
      </c>
      <c r="G4677">
        <v>2</v>
      </c>
      <c r="H4677" t="s">
        <v>17636</v>
      </c>
      <c r="L4677" t="s">
        <v>20</v>
      </c>
      <c r="M4677" t="s">
        <v>35</v>
      </c>
      <c r="P4677" t="b">
        <f t="shared" si="2571"/>
        <v>0</v>
      </c>
      <c r="Q4677" t="b">
        <f t="shared" si="2569"/>
        <v>0</v>
      </c>
      <c r="R4677" t="b">
        <f t="shared" si="2572"/>
        <v>0</v>
      </c>
      <c r="S4677" t="b">
        <f t="shared" si="2573"/>
        <v>0</v>
      </c>
      <c r="T4677" t="b">
        <f t="shared" si="2574"/>
        <v>0</v>
      </c>
      <c r="U4677" t="b">
        <f t="shared" si="2575"/>
        <v>0</v>
      </c>
      <c r="V4677" t="b">
        <f t="shared" si="2563"/>
        <v>0</v>
      </c>
      <c r="W4677" t="b">
        <f t="shared" si="2564"/>
        <v>0</v>
      </c>
      <c r="X4677" t="b">
        <f t="shared" si="2565"/>
        <v>0</v>
      </c>
      <c r="Y4677" t="b">
        <f t="shared" si="2566"/>
        <v>0</v>
      </c>
      <c r="Z4677" t="b">
        <f t="shared" si="2567"/>
        <v>0</v>
      </c>
      <c r="AA4677" t="b">
        <f t="shared" si="2570"/>
        <v>0</v>
      </c>
    </row>
    <row r="4678" spans="1:27" x14ac:dyDescent="0.25">
      <c r="A4678" t="s">
        <v>10797</v>
      </c>
      <c r="B4678" t="s">
        <v>17637</v>
      </c>
      <c r="C4678" t="s">
        <v>17638</v>
      </c>
      <c r="D4678">
        <v>2012</v>
      </c>
      <c r="E4678" t="s">
        <v>11325</v>
      </c>
      <c r="F4678">
        <v>159</v>
      </c>
      <c r="G4678">
        <v>3</v>
      </c>
      <c r="H4678" t="s">
        <v>17639</v>
      </c>
      <c r="J4678" t="s">
        <v>17640</v>
      </c>
      <c r="L4678" t="s">
        <v>20</v>
      </c>
      <c r="M4678" t="s">
        <v>19</v>
      </c>
      <c r="P4678" t="b">
        <f t="shared" si="2571"/>
        <v>0</v>
      </c>
      <c r="Q4678" t="b">
        <f t="shared" si="2569"/>
        <v>0</v>
      </c>
      <c r="R4678" t="b">
        <f t="shared" si="2572"/>
        <v>0</v>
      </c>
      <c r="S4678" t="b">
        <f t="shared" si="2573"/>
        <v>0</v>
      </c>
      <c r="T4678" t="b">
        <f t="shared" si="2574"/>
        <v>0</v>
      </c>
      <c r="U4678" t="b">
        <f t="shared" si="2575"/>
        <v>0</v>
      </c>
      <c r="V4678" t="b">
        <f t="shared" si="2563"/>
        <v>0</v>
      </c>
      <c r="W4678" t="b">
        <f t="shared" si="2564"/>
        <v>0</v>
      </c>
      <c r="X4678" t="b">
        <f t="shared" si="2565"/>
        <v>0</v>
      </c>
      <c r="Y4678" t="b">
        <f t="shared" si="2566"/>
        <v>0</v>
      </c>
      <c r="Z4678" t="b">
        <f t="shared" si="2567"/>
        <v>0</v>
      </c>
      <c r="AA4678" t="b">
        <f t="shared" si="2570"/>
        <v>0</v>
      </c>
    </row>
    <row r="4679" spans="1:27" x14ac:dyDescent="0.25">
      <c r="A4679" t="s">
        <v>10797</v>
      </c>
      <c r="B4679" t="s">
        <v>17641</v>
      </c>
      <c r="C4679" t="s">
        <v>17642</v>
      </c>
      <c r="D4679">
        <v>2012</v>
      </c>
      <c r="E4679" t="s">
        <v>11616</v>
      </c>
      <c r="F4679">
        <v>168</v>
      </c>
      <c r="G4679">
        <v>3</v>
      </c>
      <c r="H4679" t="s">
        <v>17643</v>
      </c>
      <c r="J4679" t="s">
        <v>12061</v>
      </c>
      <c r="L4679" t="s">
        <v>20</v>
      </c>
      <c r="M4679" t="s">
        <v>35</v>
      </c>
      <c r="P4679" t="b">
        <f t="shared" si="2571"/>
        <v>0</v>
      </c>
      <c r="Q4679" t="b">
        <f t="shared" si="2569"/>
        <v>0</v>
      </c>
      <c r="R4679" t="b">
        <f t="shared" si="2572"/>
        <v>0</v>
      </c>
      <c r="S4679" t="b">
        <f t="shared" si="2573"/>
        <v>0</v>
      </c>
      <c r="T4679" t="b">
        <f t="shared" si="2574"/>
        <v>0</v>
      </c>
      <c r="U4679" t="b">
        <f t="shared" si="2575"/>
        <v>0</v>
      </c>
      <c r="V4679" t="b">
        <f t="shared" si="2563"/>
        <v>0</v>
      </c>
      <c r="W4679" t="b">
        <f t="shared" si="2564"/>
        <v>0</v>
      </c>
      <c r="X4679" t="b">
        <f t="shared" si="2565"/>
        <v>0</v>
      </c>
      <c r="Y4679" t="b">
        <f t="shared" si="2566"/>
        <v>0</v>
      </c>
      <c r="Z4679" t="b">
        <f t="shared" si="2567"/>
        <v>0</v>
      </c>
      <c r="AA4679" t="b">
        <f t="shared" si="2570"/>
        <v>0</v>
      </c>
    </row>
    <row r="4680" spans="1:27" x14ac:dyDescent="0.25">
      <c r="A4680" t="s">
        <v>10797</v>
      </c>
      <c r="B4680" t="s">
        <v>17644</v>
      </c>
      <c r="C4680" t="s">
        <v>17645</v>
      </c>
      <c r="D4680">
        <v>2012</v>
      </c>
      <c r="E4680" t="s">
        <v>67</v>
      </c>
      <c r="F4680">
        <v>21</v>
      </c>
      <c r="G4680">
        <v>3</v>
      </c>
      <c r="H4680" t="s">
        <v>17646</v>
      </c>
      <c r="J4680" t="s">
        <v>17647</v>
      </c>
      <c r="L4680" t="s">
        <v>35</v>
      </c>
      <c r="M4680" t="s">
        <v>20</v>
      </c>
      <c r="P4680" t="b">
        <f t="shared" si="2571"/>
        <v>0</v>
      </c>
      <c r="Q4680" t="b">
        <f t="shared" si="2569"/>
        <v>0</v>
      </c>
      <c r="R4680" t="b">
        <f t="shared" si="2572"/>
        <v>0</v>
      </c>
      <c r="S4680" t="b">
        <f t="shared" si="2573"/>
        <v>0</v>
      </c>
      <c r="T4680" t="b">
        <f t="shared" si="2574"/>
        <v>0</v>
      </c>
      <c r="U4680" t="b">
        <f t="shared" si="2575"/>
        <v>0</v>
      </c>
      <c r="V4680" t="b">
        <f t="shared" si="2563"/>
        <v>0</v>
      </c>
      <c r="W4680" t="b">
        <f t="shared" si="2564"/>
        <v>0</v>
      </c>
      <c r="X4680" t="b">
        <f t="shared" si="2565"/>
        <v>0</v>
      </c>
      <c r="Y4680" t="b">
        <f t="shared" si="2566"/>
        <v>0</v>
      </c>
      <c r="Z4680" t="b">
        <f t="shared" si="2567"/>
        <v>0</v>
      </c>
      <c r="AA4680" t="b">
        <f t="shared" si="2570"/>
        <v>0</v>
      </c>
    </row>
    <row r="4681" spans="1:27" x14ac:dyDescent="0.25">
      <c r="A4681" t="s">
        <v>10797</v>
      </c>
      <c r="B4681" t="s">
        <v>17648</v>
      </c>
      <c r="C4681" t="s">
        <v>17649</v>
      </c>
      <c r="D4681">
        <v>2012</v>
      </c>
      <c r="E4681" t="s">
        <v>227</v>
      </c>
      <c r="F4681">
        <v>215</v>
      </c>
      <c r="G4681">
        <v>5</v>
      </c>
      <c r="H4681" t="s">
        <v>17650</v>
      </c>
      <c r="J4681" t="s">
        <v>17651</v>
      </c>
      <c r="L4681" t="s">
        <v>35</v>
      </c>
      <c r="M4681" t="s">
        <v>20</v>
      </c>
      <c r="P4681" t="b">
        <f t="shared" si="2571"/>
        <v>0</v>
      </c>
      <c r="Q4681" t="b">
        <f t="shared" si="2569"/>
        <v>0</v>
      </c>
      <c r="R4681" t="b">
        <f t="shared" si="2572"/>
        <v>0</v>
      </c>
      <c r="S4681" t="b">
        <f t="shared" si="2573"/>
        <v>0</v>
      </c>
      <c r="T4681" t="b">
        <f t="shared" si="2574"/>
        <v>0</v>
      </c>
      <c r="U4681" t="b">
        <f t="shared" si="2575"/>
        <v>0</v>
      </c>
      <c r="V4681" t="b">
        <f t="shared" si="2563"/>
        <v>0</v>
      </c>
      <c r="W4681" t="b">
        <f t="shared" si="2564"/>
        <v>0</v>
      </c>
      <c r="X4681" t="b">
        <f t="shared" si="2565"/>
        <v>0</v>
      </c>
      <c r="Y4681" t="b">
        <f t="shared" si="2566"/>
        <v>0</v>
      </c>
      <c r="Z4681" t="b">
        <f t="shared" si="2567"/>
        <v>0</v>
      </c>
      <c r="AA4681" t="b">
        <f t="shared" si="2570"/>
        <v>0</v>
      </c>
    </row>
    <row r="4682" spans="1:27" hidden="1" x14ac:dyDescent="0.25">
      <c r="A4682" t="s">
        <v>10797</v>
      </c>
      <c r="B4682" t="s">
        <v>17652</v>
      </c>
      <c r="C4682" t="s">
        <v>17653</v>
      </c>
      <c r="D4682">
        <v>2012</v>
      </c>
      <c r="E4682" t="s">
        <v>1058</v>
      </c>
      <c r="F4682">
        <v>35</v>
      </c>
      <c r="G4682">
        <v>3</v>
      </c>
      <c r="H4682" t="s">
        <v>17654</v>
      </c>
      <c r="J4682" t="s">
        <v>17655</v>
      </c>
      <c r="L4682" t="s">
        <v>20</v>
      </c>
      <c r="M4682" t="s">
        <v>19</v>
      </c>
      <c r="N4682" t="s">
        <v>37246</v>
      </c>
      <c r="O4682" t="s">
        <v>37256</v>
      </c>
      <c r="P4682" t="b">
        <f t="shared" si="2571"/>
        <v>0</v>
      </c>
      <c r="Q4682" t="b">
        <f t="shared" si="2569"/>
        <v>1</v>
      </c>
      <c r="R4682" t="b">
        <f t="shared" si="2572"/>
        <v>0</v>
      </c>
      <c r="S4682" t="b">
        <f t="shared" si="2573"/>
        <v>0</v>
      </c>
      <c r="T4682" t="b">
        <f t="shared" si="2574"/>
        <v>0</v>
      </c>
      <c r="U4682" t="b">
        <f t="shared" si="2575"/>
        <v>0</v>
      </c>
    </row>
    <row r="4683" spans="1:27" x14ac:dyDescent="0.25">
      <c r="A4683" t="s">
        <v>10797</v>
      </c>
      <c r="B4683" t="s">
        <v>17656</v>
      </c>
      <c r="C4683" t="s">
        <v>17657</v>
      </c>
      <c r="D4683">
        <v>2012</v>
      </c>
      <c r="E4683" t="s">
        <v>12323</v>
      </c>
      <c r="F4683">
        <v>32</v>
      </c>
      <c r="G4683">
        <v>2</v>
      </c>
      <c r="H4683" t="s">
        <v>13831</v>
      </c>
      <c r="L4683" t="s">
        <v>20</v>
      </c>
      <c r="M4683" t="s">
        <v>35</v>
      </c>
      <c r="P4683" t="b">
        <f t="shared" si="2571"/>
        <v>0</v>
      </c>
      <c r="Q4683" t="b">
        <f t="shared" si="2569"/>
        <v>0</v>
      </c>
      <c r="R4683" t="b">
        <f t="shared" si="2572"/>
        <v>0</v>
      </c>
      <c r="S4683" t="b">
        <f t="shared" si="2573"/>
        <v>0</v>
      </c>
      <c r="T4683" t="b">
        <f t="shared" si="2574"/>
        <v>0</v>
      </c>
      <c r="U4683" t="b">
        <f t="shared" si="2575"/>
        <v>0</v>
      </c>
      <c r="V4683" t="b">
        <f t="shared" ref="V4683:V4710" si="2576">ISNUMBER(SEARCH(" hen",$C4683))</f>
        <v>0</v>
      </c>
      <c r="W4683" t="b">
        <f t="shared" ref="W4683:W4710" si="2577">ISNUMBER(SEARCH("penguin",$C4683))</f>
        <v>0</v>
      </c>
      <c r="X4683" t="b">
        <f t="shared" ref="X4683:X4710" si="2578">ISNUMBER(SEARCH("Whale",$C4683))</f>
        <v>0</v>
      </c>
      <c r="Y4683" t="b">
        <f t="shared" ref="Y4683:Y4710" si="2579">ISNUMBER(SEARCH("Seal",$C4683))</f>
        <v>0</v>
      </c>
      <c r="Z4683" t="b">
        <f t="shared" ref="Z4683:Z4710" si="2580">ISNUMBER(SEARCH("Newts",$C4683))</f>
        <v>0</v>
      </c>
      <c r="AA4683" t="b">
        <f t="shared" ref="AA4683:AA4710" si="2581">ISNUMBER(SEARCH("Sea Turtle",$C4683))</f>
        <v>0</v>
      </c>
    </row>
    <row r="4684" spans="1:27" x14ac:dyDescent="0.25">
      <c r="A4684" t="s">
        <v>10797</v>
      </c>
      <c r="B4684" t="s">
        <v>17658</v>
      </c>
      <c r="C4684" t="s">
        <v>17659</v>
      </c>
      <c r="D4684">
        <v>2012</v>
      </c>
      <c r="E4684" t="s">
        <v>284</v>
      </c>
      <c r="F4684">
        <v>2</v>
      </c>
      <c r="G4684">
        <v>3</v>
      </c>
      <c r="H4684" t="s">
        <v>17660</v>
      </c>
      <c r="J4684" t="s">
        <v>17661</v>
      </c>
      <c r="L4684" t="s">
        <v>20</v>
      </c>
      <c r="M4684" t="s">
        <v>35</v>
      </c>
      <c r="P4684" t="b">
        <f t="shared" si="2571"/>
        <v>0</v>
      </c>
      <c r="Q4684" t="b">
        <f t="shared" si="2569"/>
        <v>0</v>
      </c>
      <c r="R4684" t="b">
        <f t="shared" si="2572"/>
        <v>0</v>
      </c>
      <c r="S4684" t="b">
        <f t="shared" si="2573"/>
        <v>0</v>
      </c>
      <c r="T4684" t="b">
        <f t="shared" si="2574"/>
        <v>0</v>
      </c>
      <c r="U4684" t="b">
        <f t="shared" si="2575"/>
        <v>0</v>
      </c>
      <c r="V4684" t="b">
        <f t="shared" si="2576"/>
        <v>0</v>
      </c>
      <c r="W4684" t="b">
        <f t="shared" si="2577"/>
        <v>0</v>
      </c>
      <c r="X4684" t="b">
        <f t="shared" si="2578"/>
        <v>0</v>
      </c>
      <c r="Y4684" t="b">
        <f t="shared" si="2579"/>
        <v>0</v>
      </c>
      <c r="Z4684" t="b">
        <f t="shared" si="2580"/>
        <v>0</v>
      </c>
      <c r="AA4684" t="b">
        <f t="shared" si="2581"/>
        <v>0</v>
      </c>
    </row>
    <row r="4685" spans="1:27" x14ac:dyDescent="0.25">
      <c r="A4685" t="s">
        <v>10797</v>
      </c>
      <c r="B4685" t="s">
        <v>17662</v>
      </c>
      <c r="C4685" t="s">
        <v>17663</v>
      </c>
      <c r="D4685">
        <v>2012</v>
      </c>
      <c r="E4685" t="s">
        <v>284</v>
      </c>
      <c r="F4685">
        <v>2</v>
      </c>
      <c r="G4685">
        <v>3</v>
      </c>
      <c r="H4685" t="s">
        <v>17664</v>
      </c>
      <c r="L4685" t="s">
        <v>35</v>
      </c>
      <c r="M4685" t="s">
        <v>20</v>
      </c>
      <c r="P4685" t="b">
        <f t="shared" si="2571"/>
        <v>0</v>
      </c>
      <c r="Q4685" t="b">
        <f t="shared" si="2569"/>
        <v>0</v>
      </c>
      <c r="R4685" t="b">
        <f t="shared" si="2572"/>
        <v>0</v>
      </c>
      <c r="S4685" t="b">
        <f t="shared" si="2573"/>
        <v>0</v>
      </c>
      <c r="T4685" t="b">
        <f t="shared" si="2574"/>
        <v>0</v>
      </c>
      <c r="U4685" t="b">
        <f t="shared" si="2575"/>
        <v>0</v>
      </c>
      <c r="V4685" t="b">
        <f t="shared" si="2576"/>
        <v>0</v>
      </c>
      <c r="W4685" t="b">
        <f t="shared" si="2577"/>
        <v>0</v>
      </c>
      <c r="X4685" t="b">
        <f t="shared" si="2578"/>
        <v>0</v>
      </c>
      <c r="Y4685" t="b">
        <f t="shared" si="2579"/>
        <v>0</v>
      </c>
      <c r="Z4685" t="b">
        <f t="shared" si="2580"/>
        <v>0</v>
      </c>
      <c r="AA4685" t="b">
        <f t="shared" si="2581"/>
        <v>0</v>
      </c>
    </row>
    <row r="4686" spans="1:27" x14ac:dyDescent="0.25">
      <c r="A4686" t="s">
        <v>10797</v>
      </c>
      <c r="B4686" t="s">
        <v>17665</v>
      </c>
      <c r="C4686" t="s">
        <v>17666</v>
      </c>
      <c r="D4686">
        <v>2012</v>
      </c>
      <c r="E4686" t="s">
        <v>11130</v>
      </c>
      <c r="F4686">
        <v>279</v>
      </c>
      <c r="G4686">
        <v>1728</v>
      </c>
      <c r="H4686" t="s">
        <v>17667</v>
      </c>
      <c r="L4686" t="s">
        <v>19</v>
      </c>
      <c r="M4686" t="s">
        <v>20</v>
      </c>
      <c r="P4686" t="b">
        <f t="shared" si="2571"/>
        <v>0</v>
      </c>
      <c r="Q4686" t="b">
        <f t="shared" si="2569"/>
        <v>0</v>
      </c>
      <c r="R4686" t="b">
        <f t="shared" si="2572"/>
        <v>0</v>
      </c>
      <c r="S4686" t="b">
        <f t="shared" si="2573"/>
        <v>0</v>
      </c>
      <c r="T4686" t="b">
        <f t="shared" si="2574"/>
        <v>0</v>
      </c>
      <c r="U4686" t="b">
        <f t="shared" si="2575"/>
        <v>0</v>
      </c>
      <c r="V4686" t="b">
        <f t="shared" si="2576"/>
        <v>0</v>
      </c>
      <c r="W4686" t="b">
        <f t="shared" si="2577"/>
        <v>0</v>
      </c>
      <c r="X4686" t="b">
        <f t="shared" si="2578"/>
        <v>0</v>
      </c>
      <c r="Y4686" t="b">
        <f t="shared" si="2579"/>
        <v>0</v>
      </c>
      <c r="Z4686" t="b">
        <f t="shared" si="2580"/>
        <v>0</v>
      </c>
      <c r="AA4686" t="b">
        <f t="shared" si="2581"/>
        <v>0</v>
      </c>
    </row>
    <row r="4687" spans="1:27" x14ac:dyDescent="0.25">
      <c r="A4687" t="s">
        <v>10797</v>
      </c>
      <c r="B4687" t="s">
        <v>17668</v>
      </c>
      <c r="C4687" t="s">
        <v>17669</v>
      </c>
      <c r="D4687">
        <v>2012</v>
      </c>
      <c r="E4687" t="s">
        <v>1267</v>
      </c>
      <c r="F4687">
        <v>179</v>
      </c>
      <c r="G4687">
        <v>2</v>
      </c>
      <c r="H4687" t="s">
        <v>17670</v>
      </c>
      <c r="J4687" t="s">
        <v>17671</v>
      </c>
      <c r="L4687" t="s">
        <v>35</v>
      </c>
      <c r="M4687" t="s">
        <v>20</v>
      </c>
      <c r="P4687" t="b">
        <f t="shared" si="2571"/>
        <v>0</v>
      </c>
      <c r="Q4687" t="b">
        <f t="shared" si="2569"/>
        <v>0</v>
      </c>
      <c r="R4687" t="b">
        <f t="shared" si="2572"/>
        <v>0</v>
      </c>
      <c r="S4687" t="b">
        <f t="shared" si="2573"/>
        <v>0</v>
      </c>
      <c r="T4687" t="b">
        <f t="shared" si="2574"/>
        <v>0</v>
      </c>
      <c r="U4687" t="b">
        <f t="shared" si="2575"/>
        <v>0</v>
      </c>
      <c r="V4687" t="b">
        <f t="shared" si="2576"/>
        <v>0</v>
      </c>
      <c r="W4687" t="b">
        <f t="shared" si="2577"/>
        <v>0</v>
      </c>
      <c r="X4687" t="b">
        <f t="shared" si="2578"/>
        <v>0</v>
      </c>
      <c r="Y4687" t="b">
        <f t="shared" si="2579"/>
        <v>0</v>
      </c>
      <c r="Z4687" t="b">
        <f t="shared" si="2580"/>
        <v>0</v>
      </c>
      <c r="AA4687" t="b">
        <f t="shared" si="2581"/>
        <v>0</v>
      </c>
    </row>
    <row r="4688" spans="1:27" x14ac:dyDescent="0.25">
      <c r="A4688" t="s">
        <v>10797</v>
      </c>
      <c r="B4688" t="s">
        <v>17672</v>
      </c>
      <c r="C4688" t="s">
        <v>17673</v>
      </c>
      <c r="D4688">
        <v>2012</v>
      </c>
      <c r="E4688" t="s">
        <v>996</v>
      </c>
      <c r="F4688">
        <v>26</v>
      </c>
      <c r="G4688">
        <v>1</v>
      </c>
      <c r="H4688" t="s">
        <v>17674</v>
      </c>
      <c r="J4688" t="s">
        <v>15851</v>
      </c>
      <c r="L4688" t="s">
        <v>20</v>
      </c>
      <c r="M4688" t="s">
        <v>35</v>
      </c>
      <c r="P4688" t="b">
        <f t="shared" si="2571"/>
        <v>0</v>
      </c>
      <c r="Q4688" t="b">
        <f t="shared" si="2569"/>
        <v>0</v>
      </c>
      <c r="R4688" t="b">
        <f t="shared" si="2572"/>
        <v>0</v>
      </c>
      <c r="S4688" t="b">
        <f t="shared" si="2573"/>
        <v>0</v>
      </c>
      <c r="T4688" t="b">
        <f t="shared" si="2574"/>
        <v>0</v>
      </c>
      <c r="U4688" t="b">
        <f t="shared" si="2575"/>
        <v>0</v>
      </c>
      <c r="V4688" t="b">
        <f t="shared" si="2576"/>
        <v>0</v>
      </c>
      <c r="W4688" t="b">
        <f t="shared" si="2577"/>
        <v>0</v>
      </c>
      <c r="X4688" t="b">
        <f t="shared" si="2578"/>
        <v>0</v>
      </c>
      <c r="Y4688" t="b">
        <f t="shared" si="2579"/>
        <v>0</v>
      </c>
      <c r="Z4688" t="b">
        <f t="shared" si="2580"/>
        <v>0</v>
      </c>
      <c r="AA4688" t="b">
        <f t="shared" si="2581"/>
        <v>0</v>
      </c>
    </row>
    <row r="4689" spans="1:27" x14ac:dyDescent="0.25">
      <c r="A4689" t="s">
        <v>10797</v>
      </c>
      <c r="B4689" t="s">
        <v>17675</v>
      </c>
      <c r="C4689" t="s">
        <v>17676</v>
      </c>
      <c r="D4689">
        <v>2012</v>
      </c>
      <c r="E4689" t="s">
        <v>5113</v>
      </c>
      <c r="F4689">
        <v>74</v>
      </c>
      <c r="G4689" s="2">
        <v>42767</v>
      </c>
      <c r="H4689" t="s">
        <v>17677</v>
      </c>
      <c r="J4689" t="s">
        <v>17678</v>
      </c>
      <c r="L4689" t="s">
        <v>19</v>
      </c>
      <c r="M4689" t="s">
        <v>20</v>
      </c>
      <c r="P4689" t="b">
        <f t="shared" si="2571"/>
        <v>0</v>
      </c>
      <c r="Q4689" t="b">
        <f t="shared" si="2569"/>
        <v>0</v>
      </c>
      <c r="R4689" t="b">
        <f t="shared" si="2572"/>
        <v>0</v>
      </c>
      <c r="S4689" t="b">
        <f t="shared" si="2573"/>
        <v>0</v>
      </c>
      <c r="T4689" t="b">
        <f t="shared" si="2574"/>
        <v>0</v>
      </c>
      <c r="U4689" t="b">
        <f t="shared" si="2575"/>
        <v>0</v>
      </c>
      <c r="V4689" t="b">
        <f t="shared" si="2576"/>
        <v>0</v>
      </c>
      <c r="W4689" t="b">
        <f t="shared" si="2577"/>
        <v>0</v>
      </c>
      <c r="X4689" t="b">
        <f t="shared" si="2578"/>
        <v>0</v>
      </c>
      <c r="Y4689" t="b">
        <f t="shared" si="2579"/>
        <v>0</v>
      </c>
      <c r="Z4689" t="b">
        <f t="shared" si="2580"/>
        <v>0</v>
      </c>
      <c r="AA4689" t="b">
        <f t="shared" si="2581"/>
        <v>0</v>
      </c>
    </row>
    <row r="4690" spans="1:27" x14ac:dyDescent="0.25">
      <c r="A4690" t="s">
        <v>10797</v>
      </c>
      <c r="B4690" t="s">
        <v>17679</v>
      </c>
      <c r="C4690" t="s">
        <v>17680</v>
      </c>
      <c r="D4690">
        <v>2012</v>
      </c>
      <c r="E4690" t="s">
        <v>722</v>
      </c>
      <c r="F4690">
        <v>90</v>
      </c>
      <c r="G4690">
        <v>2</v>
      </c>
      <c r="H4690" t="s">
        <v>15077</v>
      </c>
      <c r="L4690" t="s">
        <v>20</v>
      </c>
      <c r="M4690" t="s">
        <v>19</v>
      </c>
      <c r="P4690" t="b">
        <f t="shared" si="2571"/>
        <v>0</v>
      </c>
      <c r="Q4690" t="b">
        <f t="shared" si="2569"/>
        <v>0</v>
      </c>
      <c r="R4690" t="b">
        <f t="shared" si="2572"/>
        <v>0</v>
      </c>
      <c r="S4690" t="b">
        <f t="shared" si="2573"/>
        <v>0</v>
      </c>
      <c r="T4690" t="b">
        <f t="shared" si="2574"/>
        <v>0</v>
      </c>
      <c r="U4690" t="b">
        <f t="shared" si="2575"/>
        <v>0</v>
      </c>
      <c r="V4690" t="b">
        <f t="shared" si="2576"/>
        <v>0</v>
      </c>
      <c r="W4690" t="b">
        <f t="shared" si="2577"/>
        <v>0</v>
      </c>
      <c r="X4690" t="b">
        <f t="shared" si="2578"/>
        <v>0</v>
      </c>
      <c r="Y4690" t="b">
        <f t="shared" si="2579"/>
        <v>0</v>
      </c>
      <c r="Z4690" t="b">
        <f t="shared" si="2580"/>
        <v>0</v>
      </c>
      <c r="AA4690" t="b">
        <f t="shared" si="2581"/>
        <v>0</v>
      </c>
    </row>
    <row r="4691" spans="1:27" x14ac:dyDescent="0.25">
      <c r="A4691" t="s">
        <v>10797</v>
      </c>
      <c r="B4691" t="s">
        <v>17681</v>
      </c>
      <c r="C4691" t="s">
        <v>17682</v>
      </c>
      <c r="D4691">
        <v>2012</v>
      </c>
      <c r="E4691" t="s">
        <v>12111</v>
      </c>
      <c r="F4691">
        <v>15</v>
      </c>
      <c r="G4691">
        <v>2</v>
      </c>
      <c r="H4691" t="s">
        <v>17683</v>
      </c>
      <c r="J4691" t="s">
        <v>17684</v>
      </c>
      <c r="L4691" t="s">
        <v>19</v>
      </c>
      <c r="M4691" t="s">
        <v>20</v>
      </c>
      <c r="P4691" t="b">
        <f t="shared" si="2571"/>
        <v>0</v>
      </c>
      <c r="Q4691" t="b">
        <f t="shared" si="2569"/>
        <v>0</v>
      </c>
      <c r="R4691" t="b">
        <f t="shared" si="2572"/>
        <v>0</v>
      </c>
      <c r="S4691" t="b">
        <f t="shared" si="2573"/>
        <v>0</v>
      </c>
      <c r="T4691" t="b">
        <f t="shared" si="2574"/>
        <v>0</v>
      </c>
      <c r="U4691" t="b">
        <f t="shared" si="2575"/>
        <v>0</v>
      </c>
      <c r="V4691" t="b">
        <f t="shared" si="2576"/>
        <v>0</v>
      </c>
      <c r="W4691" t="b">
        <f t="shared" si="2577"/>
        <v>0</v>
      </c>
      <c r="X4691" t="b">
        <f t="shared" si="2578"/>
        <v>0</v>
      </c>
      <c r="Y4691" t="b">
        <f t="shared" si="2579"/>
        <v>0</v>
      </c>
      <c r="Z4691" t="b">
        <f t="shared" si="2580"/>
        <v>0</v>
      </c>
      <c r="AA4691" t="b">
        <f t="shared" si="2581"/>
        <v>0</v>
      </c>
    </row>
    <row r="4692" spans="1:27" x14ac:dyDescent="0.25">
      <c r="A4692" t="s">
        <v>10797</v>
      </c>
      <c r="B4692" t="s">
        <v>17685</v>
      </c>
      <c r="C4692" t="s">
        <v>17686</v>
      </c>
      <c r="D4692">
        <v>2012</v>
      </c>
      <c r="E4692" t="s">
        <v>3799</v>
      </c>
      <c r="F4692">
        <v>27</v>
      </c>
      <c r="G4692">
        <v>2</v>
      </c>
      <c r="H4692" t="s">
        <v>17687</v>
      </c>
      <c r="L4692" t="s">
        <v>35</v>
      </c>
      <c r="M4692" t="s">
        <v>20</v>
      </c>
      <c r="P4692" t="b">
        <f t="shared" si="2571"/>
        <v>0</v>
      </c>
      <c r="Q4692" t="b">
        <f t="shared" si="2569"/>
        <v>0</v>
      </c>
      <c r="R4692" t="b">
        <f t="shared" si="2572"/>
        <v>0</v>
      </c>
      <c r="S4692" t="b">
        <f t="shared" si="2573"/>
        <v>0</v>
      </c>
      <c r="T4692" t="b">
        <f t="shared" si="2574"/>
        <v>0</v>
      </c>
      <c r="U4692" t="b">
        <f t="shared" si="2575"/>
        <v>0</v>
      </c>
      <c r="V4692" t="b">
        <f t="shared" si="2576"/>
        <v>0</v>
      </c>
      <c r="W4692" t="b">
        <f t="shared" si="2577"/>
        <v>0</v>
      </c>
      <c r="X4692" t="b">
        <f t="shared" si="2578"/>
        <v>0</v>
      </c>
      <c r="Y4692" t="b">
        <f t="shared" si="2579"/>
        <v>0</v>
      </c>
      <c r="Z4692" t="b">
        <f t="shared" si="2580"/>
        <v>0</v>
      </c>
      <c r="AA4692" t="b">
        <f t="shared" si="2581"/>
        <v>0</v>
      </c>
    </row>
    <row r="4693" spans="1:27" x14ac:dyDescent="0.25">
      <c r="A4693" t="s">
        <v>10797</v>
      </c>
      <c r="B4693" t="s">
        <v>17688</v>
      </c>
      <c r="C4693" t="s">
        <v>17689</v>
      </c>
      <c r="D4693">
        <v>2012</v>
      </c>
      <c r="E4693" t="s">
        <v>3799</v>
      </c>
      <c r="F4693">
        <v>27</v>
      </c>
      <c r="G4693">
        <v>2</v>
      </c>
      <c r="H4693" t="s">
        <v>17690</v>
      </c>
      <c r="J4693" t="s">
        <v>17691</v>
      </c>
      <c r="L4693" t="s">
        <v>35</v>
      </c>
      <c r="M4693" t="s">
        <v>20</v>
      </c>
      <c r="P4693" t="b">
        <f t="shared" si="2571"/>
        <v>0</v>
      </c>
      <c r="Q4693" t="b">
        <f t="shared" si="2569"/>
        <v>0</v>
      </c>
      <c r="R4693" t="b">
        <f t="shared" si="2572"/>
        <v>0</v>
      </c>
      <c r="S4693" t="b">
        <f t="shared" si="2573"/>
        <v>0</v>
      </c>
      <c r="T4693" t="b">
        <f t="shared" si="2574"/>
        <v>0</v>
      </c>
      <c r="U4693" t="b">
        <f t="shared" si="2575"/>
        <v>0</v>
      </c>
      <c r="V4693" t="b">
        <f t="shared" si="2576"/>
        <v>0</v>
      </c>
      <c r="W4693" t="b">
        <f t="shared" si="2577"/>
        <v>0</v>
      </c>
      <c r="X4693" t="b">
        <f t="shared" si="2578"/>
        <v>0</v>
      </c>
      <c r="Y4693" t="b">
        <f t="shared" si="2579"/>
        <v>0</v>
      </c>
      <c r="Z4693" t="b">
        <f t="shared" si="2580"/>
        <v>0</v>
      </c>
      <c r="AA4693" t="b">
        <f t="shared" si="2581"/>
        <v>0</v>
      </c>
    </row>
    <row r="4694" spans="1:27" x14ac:dyDescent="0.25">
      <c r="A4694" t="s">
        <v>10797</v>
      </c>
      <c r="B4694" t="s">
        <v>17692</v>
      </c>
      <c r="C4694" t="s">
        <v>17693</v>
      </c>
      <c r="D4694">
        <v>2012</v>
      </c>
      <c r="E4694" t="s">
        <v>2598</v>
      </c>
      <c r="F4694">
        <v>118</v>
      </c>
      <c r="G4694">
        <v>2</v>
      </c>
      <c r="H4694" t="s">
        <v>17694</v>
      </c>
      <c r="L4694" t="s">
        <v>20</v>
      </c>
      <c r="M4694" t="s">
        <v>19</v>
      </c>
      <c r="P4694" t="b">
        <f t="shared" si="2571"/>
        <v>0</v>
      </c>
      <c r="Q4694" t="b">
        <f t="shared" si="2569"/>
        <v>0</v>
      </c>
      <c r="R4694" t="b">
        <f t="shared" si="2572"/>
        <v>0</v>
      </c>
      <c r="S4694" t="b">
        <f t="shared" si="2573"/>
        <v>0</v>
      </c>
      <c r="T4694" t="b">
        <f t="shared" si="2574"/>
        <v>0</v>
      </c>
      <c r="U4694" t="b">
        <f t="shared" si="2575"/>
        <v>0</v>
      </c>
      <c r="V4694" t="b">
        <f t="shared" si="2576"/>
        <v>0</v>
      </c>
      <c r="W4694" t="b">
        <f t="shared" si="2577"/>
        <v>0</v>
      </c>
      <c r="X4694" t="b">
        <f t="shared" si="2578"/>
        <v>0</v>
      </c>
      <c r="Y4694" t="b">
        <f t="shared" si="2579"/>
        <v>0</v>
      </c>
      <c r="Z4694" t="b">
        <f t="shared" si="2580"/>
        <v>0</v>
      </c>
      <c r="AA4694" t="b">
        <f t="shared" si="2581"/>
        <v>0</v>
      </c>
    </row>
    <row r="4695" spans="1:27" x14ac:dyDescent="0.25">
      <c r="A4695" t="s">
        <v>10797</v>
      </c>
      <c r="B4695" t="s">
        <v>17695</v>
      </c>
      <c r="C4695" t="s">
        <v>17696</v>
      </c>
      <c r="D4695">
        <v>2012</v>
      </c>
      <c r="E4695" t="s">
        <v>128</v>
      </c>
      <c r="F4695">
        <v>18</v>
      </c>
      <c r="G4695">
        <v>2</v>
      </c>
      <c r="H4695" t="s">
        <v>17697</v>
      </c>
      <c r="L4695" t="s">
        <v>20</v>
      </c>
      <c r="M4695" t="s">
        <v>35</v>
      </c>
      <c r="P4695" t="b">
        <f t="shared" si="2571"/>
        <v>0</v>
      </c>
      <c r="Q4695" t="b">
        <f t="shared" si="2569"/>
        <v>0</v>
      </c>
      <c r="R4695" t="b">
        <f t="shared" si="2572"/>
        <v>0</v>
      </c>
      <c r="S4695" t="b">
        <f t="shared" si="2573"/>
        <v>0</v>
      </c>
      <c r="T4695" t="b">
        <f t="shared" si="2574"/>
        <v>0</v>
      </c>
      <c r="U4695" t="b">
        <f t="shared" si="2575"/>
        <v>0</v>
      </c>
      <c r="V4695" t="b">
        <f t="shared" si="2576"/>
        <v>0</v>
      </c>
      <c r="W4695" t="b">
        <f t="shared" si="2577"/>
        <v>0</v>
      </c>
      <c r="X4695" t="b">
        <f t="shared" si="2578"/>
        <v>0</v>
      </c>
      <c r="Y4695" t="b">
        <f t="shared" si="2579"/>
        <v>0</v>
      </c>
      <c r="Z4695" t="b">
        <f t="shared" si="2580"/>
        <v>0</v>
      </c>
      <c r="AA4695" t="b">
        <f t="shared" si="2581"/>
        <v>0</v>
      </c>
    </row>
    <row r="4696" spans="1:27" x14ac:dyDescent="0.25">
      <c r="A4696" t="s">
        <v>10797</v>
      </c>
      <c r="B4696" t="s">
        <v>17698</v>
      </c>
      <c r="C4696" t="s">
        <v>17699</v>
      </c>
      <c r="D4696">
        <v>2012</v>
      </c>
      <c r="E4696" t="s">
        <v>565</v>
      </c>
      <c r="F4696">
        <v>32</v>
      </c>
      <c r="G4696">
        <v>1</v>
      </c>
      <c r="H4696" s="3">
        <v>44136</v>
      </c>
      <c r="L4696" t="s">
        <v>19</v>
      </c>
      <c r="M4696" t="s">
        <v>20</v>
      </c>
      <c r="P4696" t="b">
        <f t="shared" si="2571"/>
        <v>0</v>
      </c>
      <c r="Q4696" t="b">
        <f t="shared" si="2569"/>
        <v>0</v>
      </c>
      <c r="R4696" t="b">
        <f t="shared" si="2572"/>
        <v>0</v>
      </c>
      <c r="S4696" t="b">
        <f t="shared" si="2573"/>
        <v>0</v>
      </c>
      <c r="T4696" t="b">
        <f t="shared" si="2574"/>
        <v>0</v>
      </c>
      <c r="U4696" t="b">
        <f t="shared" si="2575"/>
        <v>0</v>
      </c>
      <c r="V4696" t="b">
        <f t="shared" si="2576"/>
        <v>0</v>
      </c>
      <c r="W4696" t="b">
        <f t="shared" si="2577"/>
        <v>0</v>
      </c>
      <c r="X4696" t="b">
        <f t="shared" si="2578"/>
        <v>0</v>
      </c>
      <c r="Y4696" t="b">
        <f t="shared" si="2579"/>
        <v>0</v>
      </c>
      <c r="Z4696" t="b">
        <f t="shared" si="2580"/>
        <v>0</v>
      </c>
      <c r="AA4696" t="b">
        <f t="shared" si="2581"/>
        <v>0</v>
      </c>
    </row>
    <row r="4697" spans="1:27" x14ac:dyDescent="0.25">
      <c r="A4697" t="s">
        <v>10797</v>
      </c>
      <c r="B4697" t="s">
        <v>4586</v>
      </c>
      <c r="C4697" t="s">
        <v>17700</v>
      </c>
      <c r="D4697">
        <v>2012</v>
      </c>
      <c r="E4697" t="s">
        <v>14263</v>
      </c>
      <c r="F4697">
        <v>87</v>
      </c>
      <c r="G4697">
        <v>1</v>
      </c>
      <c r="H4697" t="s">
        <v>17701</v>
      </c>
      <c r="L4697" t="s">
        <v>35</v>
      </c>
      <c r="M4697" t="s">
        <v>20</v>
      </c>
      <c r="P4697" t="b">
        <f t="shared" si="2571"/>
        <v>0</v>
      </c>
      <c r="Q4697" t="b">
        <f t="shared" si="2569"/>
        <v>0</v>
      </c>
      <c r="R4697" t="b">
        <f t="shared" si="2572"/>
        <v>0</v>
      </c>
      <c r="S4697" t="b">
        <f t="shared" si="2573"/>
        <v>0</v>
      </c>
      <c r="T4697" t="b">
        <f t="shared" si="2574"/>
        <v>0</v>
      </c>
      <c r="U4697" t="b">
        <f t="shared" si="2575"/>
        <v>0</v>
      </c>
      <c r="V4697" t="b">
        <f t="shared" si="2576"/>
        <v>0</v>
      </c>
      <c r="W4697" t="b">
        <f t="shared" si="2577"/>
        <v>0</v>
      </c>
      <c r="X4697" t="b">
        <f t="shared" si="2578"/>
        <v>0</v>
      </c>
      <c r="Y4697" t="b">
        <f t="shared" si="2579"/>
        <v>0</v>
      </c>
      <c r="Z4697" t="b">
        <f t="shared" si="2580"/>
        <v>0</v>
      </c>
      <c r="AA4697" t="b">
        <f t="shared" si="2581"/>
        <v>0</v>
      </c>
    </row>
    <row r="4698" spans="1:27" x14ac:dyDescent="0.25">
      <c r="A4698" t="s">
        <v>10797</v>
      </c>
      <c r="B4698" t="s">
        <v>17702</v>
      </c>
      <c r="C4698" t="s">
        <v>17703</v>
      </c>
      <c r="D4698">
        <v>2012</v>
      </c>
      <c r="E4698" t="s">
        <v>328</v>
      </c>
      <c r="F4698">
        <v>58</v>
      </c>
      <c r="G4698">
        <v>1</v>
      </c>
      <c r="H4698" t="s">
        <v>17704</v>
      </c>
      <c r="J4698" t="s">
        <v>17705</v>
      </c>
      <c r="L4698" t="s">
        <v>19</v>
      </c>
      <c r="M4698" t="s">
        <v>20</v>
      </c>
      <c r="P4698" t="b">
        <f t="shared" si="2571"/>
        <v>0</v>
      </c>
      <c r="Q4698" t="b">
        <f t="shared" si="2569"/>
        <v>0</v>
      </c>
      <c r="R4698" t="b">
        <f t="shared" si="2572"/>
        <v>0</v>
      </c>
      <c r="S4698" t="b">
        <f t="shared" si="2573"/>
        <v>0</v>
      </c>
      <c r="T4698" t="b">
        <f t="shared" si="2574"/>
        <v>0</v>
      </c>
      <c r="U4698" t="b">
        <f t="shared" si="2575"/>
        <v>0</v>
      </c>
      <c r="V4698" t="b">
        <f t="shared" si="2576"/>
        <v>0</v>
      </c>
      <c r="W4698" t="b">
        <f t="shared" si="2577"/>
        <v>0</v>
      </c>
      <c r="X4698" t="b">
        <f t="shared" si="2578"/>
        <v>0</v>
      </c>
      <c r="Y4698" t="b">
        <f t="shared" si="2579"/>
        <v>0</v>
      </c>
      <c r="Z4698" t="b">
        <f t="shared" si="2580"/>
        <v>0</v>
      </c>
      <c r="AA4698" t="b">
        <f t="shared" si="2581"/>
        <v>0</v>
      </c>
    </row>
    <row r="4699" spans="1:27" x14ac:dyDescent="0.25">
      <c r="A4699" t="s">
        <v>10797</v>
      </c>
      <c r="B4699" t="s">
        <v>17706</v>
      </c>
      <c r="C4699" t="s">
        <v>17707</v>
      </c>
      <c r="D4699">
        <v>2012</v>
      </c>
      <c r="E4699" t="s">
        <v>1371</v>
      </c>
      <c r="F4699">
        <v>76</v>
      </c>
      <c r="G4699">
        <v>2</v>
      </c>
      <c r="H4699" t="s">
        <v>17708</v>
      </c>
      <c r="L4699" t="s">
        <v>19</v>
      </c>
      <c r="M4699" t="s">
        <v>20</v>
      </c>
      <c r="P4699" t="b">
        <f t="shared" si="2571"/>
        <v>0</v>
      </c>
      <c r="Q4699" t="b">
        <f t="shared" si="2569"/>
        <v>0</v>
      </c>
      <c r="R4699" t="b">
        <f t="shared" si="2572"/>
        <v>0</v>
      </c>
      <c r="S4699" t="b">
        <f t="shared" si="2573"/>
        <v>0</v>
      </c>
      <c r="T4699" t="b">
        <f t="shared" si="2574"/>
        <v>0</v>
      </c>
      <c r="U4699" t="b">
        <f t="shared" si="2575"/>
        <v>0</v>
      </c>
      <c r="V4699" t="b">
        <f t="shared" si="2576"/>
        <v>0</v>
      </c>
      <c r="W4699" t="b">
        <f t="shared" si="2577"/>
        <v>0</v>
      </c>
      <c r="X4699" t="b">
        <f t="shared" si="2578"/>
        <v>0</v>
      </c>
      <c r="Y4699" t="b">
        <f t="shared" si="2579"/>
        <v>0</v>
      </c>
      <c r="Z4699" t="b">
        <f t="shared" si="2580"/>
        <v>0</v>
      </c>
      <c r="AA4699" t="b">
        <f t="shared" si="2581"/>
        <v>0</v>
      </c>
    </row>
    <row r="4700" spans="1:27" x14ac:dyDescent="0.25">
      <c r="A4700" t="s">
        <v>10797</v>
      </c>
      <c r="B4700" t="s">
        <v>17709</v>
      </c>
      <c r="C4700" t="s">
        <v>17710</v>
      </c>
      <c r="D4700">
        <v>2012</v>
      </c>
      <c r="E4700" t="s">
        <v>2811</v>
      </c>
      <c r="F4700">
        <v>412</v>
      </c>
      <c r="H4700" t="s">
        <v>16901</v>
      </c>
      <c r="J4700" t="s">
        <v>17711</v>
      </c>
      <c r="L4700" t="s">
        <v>20</v>
      </c>
      <c r="M4700" t="s">
        <v>35</v>
      </c>
      <c r="P4700" t="b">
        <f t="shared" si="2571"/>
        <v>0</v>
      </c>
      <c r="Q4700" t="b">
        <f t="shared" si="2569"/>
        <v>0</v>
      </c>
      <c r="R4700" t="b">
        <f t="shared" si="2572"/>
        <v>0</v>
      </c>
      <c r="S4700" t="b">
        <f t="shared" si="2573"/>
        <v>0</v>
      </c>
      <c r="T4700" t="b">
        <f t="shared" si="2574"/>
        <v>0</v>
      </c>
      <c r="U4700" t="b">
        <f t="shared" si="2575"/>
        <v>0</v>
      </c>
      <c r="V4700" t="b">
        <f t="shared" si="2576"/>
        <v>0</v>
      </c>
      <c r="W4700" t="b">
        <f t="shared" si="2577"/>
        <v>0</v>
      </c>
      <c r="X4700" t="b">
        <f t="shared" si="2578"/>
        <v>0</v>
      </c>
      <c r="Y4700" t="b">
        <f t="shared" si="2579"/>
        <v>0</v>
      </c>
      <c r="Z4700" t="b">
        <f t="shared" si="2580"/>
        <v>0</v>
      </c>
      <c r="AA4700" t="b">
        <f t="shared" si="2581"/>
        <v>0</v>
      </c>
    </row>
    <row r="4701" spans="1:27" x14ac:dyDescent="0.25">
      <c r="A4701" t="s">
        <v>10797</v>
      </c>
      <c r="B4701" t="s">
        <v>17712</v>
      </c>
      <c r="C4701" t="s">
        <v>17713</v>
      </c>
      <c r="D4701">
        <v>2012</v>
      </c>
      <c r="E4701" t="s">
        <v>11130</v>
      </c>
      <c r="F4701">
        <v>279</v>
      </c>
      <c r="G4701">
        <v>1726</v>
      </c>
      <c r="H4701" t="s">
        <v>17714</v>
      </c>
      <c r="J4701" t="s">
        <v>17715</v>
      </c>
      <c r="L4701" t="s">
        <v>19</v>
      </c>
      <c r="M4701" t="s">
        <v>20</v>
      </c>
      <c r="P4701" t="b">
        <f t="shared" si="2571"/>
        <v>0</v>
      </c>
      <c r="Q4701" t="b">
        <f t="shared" si="2569"/>
        <v>0</v>
      </c>
      <c r="R4701" t="b">
        <f t="shared" si="2572"/>
        <v>0</v>
      </c>
      <c r="S4701" t="b">
        <f t="shared" si="2573"/>
        <v>0</v>
      </c>
      <c r="T4701" t="b">
        <f t="shared" si="2574"/>
        <v>0</v>
      </c>
      <c r="U4701" t="b">
        <f t="shared" si="2575"/>
        <v>0</v>
      </c>
      <c r="V4701" t="b">
        <f t="shared" si="2576"/>
        <v>0</v>
      </c>
      <c r="W4701" t="b">
        <f t="shared" si="2577"/>
        <v>0</v>
      </c>
      <c r="X4701" t="b">
        <f t="shared" si="2578"/>
        <v>0</v>
      </c>
      <c r="Y4701" t="b">
        <f t="shared" si="2579"/>
        <v>0</v>
      </c>
      <c r="Z4701" t="b">
        <f t="shared" si="2580"/>
        <v>0</v>
      </c>
      <c r="AA4701" t="b">
        <f t="shared" si="2581"/>
        <v>0</v>
      </c>
    </row>
    <row r="4702" spans="1:27" x14ac:dyDescent="0.25">
      <c r="A4702" t="s">
        <v>10797</v>
      </c>
      <c r="B4702" t="s">
        <v>17716</v>
      </c>
      <c r="C4702" t="s">
        <v>17717</v>
      </c>
      <c r="D4702">
        <v>2012</v>
      </c>
      <c r="E4702" t="s">
        <v>17718</v>
      </c>
      <c r="F4702">
        <v>21</v>
      </c>
      <c r="G4702">
        <v>2</v>
      </c>
      <c r="H4702" t="s">
        <v>17719</v>
      </c>
      <c r="L4702" t="s">
        <v>20</v>
      </c>
      <c r="M4702" t="s">
        <v>19</v>
      </c>
      <c r="P4702" t="b">
        <f t="shared" si="2571"/>
        <v>0</v>
      </c>
      <c r="Q4702" t="b">
        <f t="shared" si="2569"/>
        <v>0</v>
      </c>
      <c r="R4702" t="b">
        <f t="shared" si="2572"/>
        <v>0</v>
      </c>
      <c r="S4702" t="b">
        <f t="shared" si="2573"/>
        <v>0</v>
      </c>
      <c r="T4702" t="b">
        <f t="shared" si="2574"/>
        <v>0</v>
      </c>
      <c r="U4702" t="b">
        <f t="shared" si="2575"/>
        <v>0</v>
      </c>
      <c r="V4702" t="b">
        <f t="shared" si="2576"/>
        <v>0</v>
      </c>
      <c r="W4702" t="b">
        <f t="shared" si="2577"/>
        <v>0</v>
      </c>
      <c r="X4702" t="b">
        <f t="shared" si="2578"/>
        <v>0</v>
      </c>
      <c r="Y4702" t="b">
        <f t="shared" si="2579"/>
        <v>0</v>
      </c>
      <c r="Z4702" t="b">
        <f t="shared" si="2580"/>
        <v>0</v>
      </c>
      <c r="AA4702" t="b">
        <f t="shared" si="2581"/>
        <v>0</v>
      </c>
    </row>
    <row r="4703" spans="1:27" x14ac:dyDescent="0.25">
      <c r="A4703" t="s">
        <v>10797</v>
      </c>
      <c r="B4703" t="s">
        <v>17720</v>
      </c>
      <c r="C4703" t="s">
        <v>17721</v>
      </c>
      <c r="D4703">
        <v>2012</v>
      </c>
      <c r="E4703" t="s">
        <v>17722</v>
      </c>
      <c r="F4703">
        <v>58</v>
      </c>
      <c r="H4703" t="s">
        <v>17723</v>
      </c>
      <c r="L4703" t="s">
        <v>20</v>
      </c>
      <c r="M4703" t="s">
        <v>19</v>
      </c>
      <c r="P4703" t="b">
        <f t="shared" si="2571"/>
        <v>0</v>
      </c>
      <c r="Q4703" t="b">
        <f t="shared" si="2569"/>
        <v>0</v>
      </c>
      <c r="R4703" t="b">
        <f t="shared" si="2572"/>
        <v>0</v>
      </c>
      <c r="S4703" t="b">
        <f t="shared" si="2573"/>
        <v>0</v>
      </c>
      <c r="T4703" t="b">
        <f t="shared" si="2574"/>
        <v>0</v>
      </c>
      <c r="U4703" t="b">
        <f t="shared" si="2575"/>
        <v>0</v>
      </c>
      <c r="V4703" t="b">
        <f t="shared" si="2576"/>
        <v>0</v>
      </c>
      <c r="W4703" t="b">
        <f t="shared" si="2577"/>
        <v>0</v>
      </c>
      <c r="X4703" t="b">
        <f t="shared" si="2578"/>
        <v>0</v>
      </c>
      <c r="Y4703" t="b">
        <f t="shared" si="2579"/>
        <v>0</v>
      </c>
      <c r="Z4703" t="b">
        <f t="shared" si="2580"/>
        <v>0</v>
      </c>
      <c r="AA4703" t="b">
        <f t="shared" si="2581"/>
        <v>0</v>
      </c>
    </row>
    <row r="4704" spans="1:27" x14ac:dyDescent="0.25">
      <c r="A4704" t="s">
        <v>10797</v>
      </c>
      <c r="B4704" t="s">
        <v>17724</v>
      </c>
      <c r="C4704" t="s">
        <v>17725</v>
      </c>
      <c r="D4704">
        <v>2012</v>
      </c>
      <c r="E4704" t="s">
        <v>17722</v>
      </c>
      <c r="F4704">
        <v>58</v>
      </c>
      <c r="H4704" t="s">
        <v>17726</v>
      </c>
      <c r="L4704" t="s">
        <v>35</v>
      </c>
      <c r="M4704" t="s">
        <v>20</v>
      </c>
      <c r="P4704" t="b">
        <f t="shared" si="2571"/>
        <v>0</v>
      </c>
      <c r="Q4704" t="b">
        <f t="shared" si="2569"/>
        <v>0</v>
      </c>
      <c r="R4704" t="b">
        <f t="shared" si="2572"/>
        <v>0</v>
      </c>
      <c r="S4704" t="b">
        <f t="shared" si="2573"/>
        <v>0</v>
      </c>
      <c r="T4704" t="b">
        <f t="shared" si="2574"/>
        <v>0</v>
      </c>
      <c r="U4704" t="b">
        <f t="shared" si="2575"/>
        <v>0</v>
      </c>
      <c r="V4704" t="b">
        <f t="shared" si="2576"/>
        <v>0</v>
      </c>
      <c r="W4704" t="b">
        <f t="shared" si="2577"/>
        <v>0</v>
      </c>
      <c r="X4704" t="b">
        <f t="shared" si="2578"/>
        <v>0</v>
      </c>
      <c r="Y4704" t="b">
        <f t="shared" si="2579"/>
        <v>0</v>
      </c>
      <c r="Z4704" t="b">
        <f t="shared" si="2580"/>
        <v>0</v>
      </c>
      <c r="AA4704" t="b">
        <f t="shared" si="2581"/>
        <v>0</v>
      </c>
    </row>
    <row r="4705" spans="1:27" x14ac:dyDescent="0.25">
      <c r="A4705" t="s">
        <v>10797</v>
      </c>
      <c r="B4705" t="s">
        <v>17727</v>
      </c>
      <c r="C4705" t="s">
        <v>17728</v>
      </c>
      <c r="D4705">
        <v>2012</v>
      </c>
      <c r="E4705" t="s">
        <v>17729</v>
      </c>
      <c r="F4705">
        <v>19</v>
      </c>
      <c r="G4705">
        <v>1</v>
      </c>
      <c r="H4705" t="s">
        <v>17730</v>
      </c>
      <c r="L4705" t="s">
        <v>20</v>
      </c>
      <c r="M4705" t="s">
        <v>19</v>
      </c>
      <c r="P4705" t="b">
        <f t="shared" si="2571"/>
        <v>0</v>
      </c>
      <c r="Q4705" t="b">
        <f t="shared" si="2569"/>
        <v>0</v>
      </c>
      <c r="R4705" t="b">
        <f t="shared" si="2572"/>
        <v>0</v>
      </c>
      <c r="S4705" t="b">
        <f t="shared" si="2573"/>
        <v>0</v>
      </c>
      <c r="T4705" t="b">
        <f t="shared" si="2574"/>
        <v>0</v>
      </c>
      <c r="U4705" t="b">
        <f t="shared" si="2575"/>
        <v>0</v>
      </c>
      <c r="V4705" t="b">
        <f t="shared" si="2576"/>
        <v>0</v>
      </c>
      <c r="W4705" t="b">
        <f t="shared" si="2577"/>
        <v>0</v>
      </c>
      <c r="X4705" t="b">
        <f t="shared" si="2578"/>
        <v>0</v>
      </c>
      <c r="Y4705" t="b">
        <f t="shared" si="2579"/>
        <v>0</v>
      </c>
      <c r="Z4705" t="b">
        <f t="shared" si="2580"/>
        <v>0</v>
      </c>
      <c r="AA4705" t="b">
        <f t="shared" si="2581"/>
        <v>0</v>
      </c>
    </row>
    <row r="4706" spans="1:27" x14ac:dyDescent="0.25">
      <c r="A4706" t="s">
        <v>10797</v>
      </c>
      <c r="B4706" t="s">
        <v>17731</v>
      </c>
      <c r="C4706" t="s">
        <v>17732</v>
      </c>
      <c r="D4706">
        <v>2012</v>
      </c>
      <c r="E4706" t="s">
        <v>17733</v>
      </c>
      <c r="F4706">
        <v>54</v>
      </c>
      <c r="G4706">
        <v>1</v>
      </c>
      <c r="H4706" t="s">
        <v>17734</v>
      </c>
      <c r="L4706" t="s">
        <v>35</v>
      </c>
      <c r="M4706" t="s">
        <v>20</v>
      </c>
      <c r="P4706" t="b">
        <f t="shared" si="2571"/>
        <v>0</v>
      </c>
      <c r="Q4706" t="b">
        <f t="shared" si="2569"/>
        <v>0</v>
      </c>
      <c r="R4706" t="b">
        <f t="shared" si="2572"/>
        <v>0</v>
      </c>
      <c r="S4706" t="b">
        <f t="shared" si="2573"/>
        <v>0</v>
      </c>
      <c r="T4706" t="b">
        <f t="shared" si="2574"/>
        <v>0</v>
      </c>
      <c r="U4706" t="b">
        <f t="shared" si="2575"/>
        <v>0</v>
      </c>
      <c r="V4706" t="b">
        <f t="shared" si="2576"/>
        <v>0</v>
      </c>
      <c r="W4706" t="b">
        <f t="shared" si="2577"/>
        <v>0</v>
      </c>
      <c r="X4706" t="b">
        <f t="shared" si="2578"/>
        <v>0</v>
      </c>
      <c r="Y4706" t="b">
        <f t="shared" si="2579"/>
        <v>0</v>
      </c>
      <c r="Z4706" t="b">
        <f t="shared" si="2580"/>
        <v>0</v>
      </c>
      <c r="AA4706" t="b">
        <f t="shared" si="2581"/>
        <v>0</v>
      </c>
    </row>
    <row r="4707" spans="1:27" x14ac:dyDescent="0.25">
      <c r="A4707" t="s">
        <v>10797</v>
      </c>
      <c r="B4707" t="s">
        <v>17735</v>
      </c>
      <c r="C4707" t="s">
        <v>17736</v>
      </c>
      <c r="D4707">
        <v>2012</v>
      </c>
      <c r="E4707" t="s">
        <v>4007</v>
      </c>
      <c r="F4707">
        <v>7</v>
      </c>
      <c r="G4707">
        <v>2</v>
      </c>
      <c r="H4707" t="s">
        <v>17737</v>
      </c>
      <c r="J4707" t="s">
        <v>17738</v>
      </c>
      <c r="L4707" t="s">
        <v>19</v>
      </c>
      <c r="M4707" t="s">
        <v>20</v>
      </c>
      <c r="P4707" t="b">
        <f t="shared" si="2571"/>
        <v>0</v>
      </c>
      <c r="Q4707" t="b">
        <f t="shared" si="2569"/>
        <v>0</v>
      </c>
      <c r="R4707" t="b">
        <f t="shared" si="2572"/>
        <v>0</v>
      </c>
      <c r="S4707" t="b">
        <f t="shared" si="2573"/>
        <v>0</v>
      </c>
      <c r="T4707" t="b">
        <f t="shared" si="2574"/>
        <v>0</v>
      </c>
      <c r="U4707" t="b">
        <f t="shared" si="2575"/>
        <v>0</v>
      </c>
      <c r="V4707" t="b">
        <f t="shared" si="2576"/>
        <v>0</v>
      </c>
      <c r="W4707" t="b">
        <f t="shared" si="2577"/>
        <v>0</v>
      </c>
      <c r="X4707" t="b">
        <f t="shared" si="2578"/>
        <v>0</v>
      </c>
      <c r="Y4707" t="b">
        <f t="shared" si="2579"/>
        <v>0</v>
      </c>
      <c r="Z4707" t="b">
        <f t="shared" si="2580"/>
        <v>0</v>
      </c>
      <c r="AA4707" t="b">
        <f t="shared" si="2581"/>
        <v>0</v>
      </c>
    </row>
    <row r="4708" spans="1:27" x14ac:dyDescent="0.25">
      <c r="A4708" t="s">
        <v>10797</v>
      </c>
      <c r="B4708" t="s">
        <v>17739</v>
      </c>
      <c r="C4708" t="s">
        <v>17740</v>
      </c>
      <c r="D4708">
        <v>2012</v>
      </c>
      <c r="E4708" t="s">
        <v>15627</v>
      </c>
      <c r="F4708">
        <v>22</v>
      </c>
      <c r="H4708" s="3">
        <v>12479</v>
      </c>
      <c r="J4708" t="s">
        <v>16694</v>
      </c>
      <c r="L4708" t="s">
        <v>20</v>
      </c>
      <c r="M4708" t="s">
        <v>35</v>
      </c>
      <c r="P4708" t="b">
        <f t="shared" si="2571"/>
        <v>0</v>
      </c>
      <c r="Q4708" t="b">
        <f t="shared" si="2569"/>
        <v>0</v>
      </c>
      <c r="R4708" t="b">
        <f t="shared" si="2572"/>
        <v>0</v>
      </c>
      <c r="S4708" t="b">
        <f t="shared" si="2573"/>
        <v>0</v>
      </c>
      <c r="T4708" t="b">
        <f t="shared" si="2574"/>
        <v>0</v>
      </c>
      <c r="U4708" t="b">
        <f t="shared" si="2575"/>
        <v>0</v>
      </c>
      <c r="V4708" t="b">
        <f t="shared" si="2576"/>
        <v>0</v>
      </c>
      <c r="W4708" t="b">
        <f t="shared" si="2577"/>
        <v>0</v>
      </c>
      <c r="X4708" t="b">
        <f t="shared" si="2578"/>
        <v>0</v>
      </c>
      <c r="Y4708" t="b">
        <f t="shared" si="2579"/>
        <v>0</v>
      </c>
      <c r="Z4708" t="b">
        <f t="shared" si="2580"/>
        <v>0</v>
      </c>
      <c r="AA4708" t="b">
        <f t="shared" si="2581"/>
        <v>0</v>
      </c>
    </row>
    <row r="4709" spans="1:27" x14ac:dyDescent="0.25">
      <c r="A4709" t="s">
        <v>10797</v>
      </c>
      <c r="B4709" t="s">
        <v>16286</v>
      </c>
      <c r="C4709" t="s">
        <v>17741</v>
      </c>
      <c r="D4709">
        <v>2012</v>
      </c>
      <c r="E4709" t="s">
        <v>3267</v>
      </c>
      <c r="F4709">
        <v>60</v>
      </c>
      <c r="G4709">
        <v>4</v>
      </c>
      <c r="H4709" t="s">
        <v>17742</v>
      </c>
      <c r="L4709" t="s">
        <v>20</v>
      </c>
      <c r="M4709" t="s">
        <v>35</v>
      </c>
      <c r="P4709" t="b">
        <f t="shared" si="2571"/>
        <v>0</v>
      </c>
      <c r="Q4709" t="b">
        <f t="shared" si="2569"/>
        <v>0</v>
      </c>
      <c r="R4709" t="b">
        <f t="shared" si="2572"/>
        <v>0</v>
      </c>
      <c r="S4709" t="b">
        <f t="shared" si="2573"/>
        <v>0</v>
      </c>
      <c r="T4709" t="b">
        <f t="shared" si="2574"/>
        <v>0</v>
      </c>
      <c r="U4709" t="b">
        <f t="shared" si="2575"/>
        <v>0</v>
      </c>
      <c r="V4709" t="b">
        <f t="shared" si="2576"/>
        <v>0</v>
      </c>
      <c r="W4709" t="b">
        <f t="shared" si="2577"/>
        <v>0</v>
      </c>
      <c r="X4709" t="b">
        <f t="shared" si="2578"/>
        <v>0</v>
      </c>
      <c r="Y4709" t="b">
        <f t="shared" si="2579"/>
        <v>0</v>
      </c>
      <c r="Z4709" t="b">
        <f t="shared" si="2580"/>
        <v>0</v>
      </c>
      <c r="AA4709" t="b">
        <f t="shared" si="2581"/>
        <v>0</v>
      </c>
    </row>
    <row r="4710" spans="1:27" x14ac:dyDescent="0.25">
      <c r="A4710" t="s">
        <v>10797</v>
      </c>
      <c r="B4710" t="s">
        <v>17743</v>
      </c>
      <c r="C4710" t="s">
        <v>17744</v>
      </c>
      <c r="D4710">
        <v>2012</v>
      </c>
      <c r="E4710" t="s">
        <v>17745</v>
      </c>
      <c r="F4710">
        <v>18</v>
      </c>
      <c r="G4710">
        <v>2</v>
      </c>
      <c r="H4710" t="s">
        <v>17746</v>
      </c>
      <c r="L4710" t="s">
        <v>20</v>
      </c>
      <c r="M4710" t="s">
        <v>35</v>
      </c>
      <c r="P4710" t="b">
        <f t="shared" si="2571"/>
        <v>0</v>
      </c>
      <c r="Q4710" t="b">
        <f t="shared" si="2569"/>
        <v>0</v>
      </c>
      <c r="R4710" t="b">
        <f t="shared" si="2572"/>
        <v>0</v>
      </c>
      <c r="S4710" t="b">
        <f t="shared" si="2573"/>
        <v>0</v>
      </c>
      <c r="T4710" t="b">
        <f t="shared" si="2574"/>
        <v>0</v>
      </c>
      <c r="U4710" t="b">
        <f t="shared" si="2575"/>
        <v>0</v>
      </c>
      <c r="V4710" t="b">
        <f t="shared" si="2576"/>
        <v>0</v>
      </c>
      <c r="W4710" t="b">
        <f t="shared" si="2577"/>
        <v>0</v>
      </c>
      <c r="X4710" t="b">
        <f t="shared" si="2578"/>
        <v>0</v>
      </c>
      <c r="Y4710" t="b">
        <f t="shared" si="2579"/>
        <v>0</v>
      </c>
      <c r="Z4710" t="b">
        <f t="shared" si="2580"/>
        <v>0</v>
      </c>
      <c r="AA4710" t="b">
        <f t="shared" si="2581"/>
        <v>0</v>
      </c>
    </row>
    <row r="4711" spans="1:27" hidden="1" x14ac:dyDescent="0.25">
      <c r="A4711" t="s">
        <v>10797</v>
      </c>
      <c r="B4711" t="s">
        <v>17747</v>
      </c>
      <c r="C4711" t="s">
        <v>17748</v>
      </c>
      <c r="D4711">
        <v>2012</v>
      </c>
      <c r="E4711" t="s">
        <v>152</v>
      </c>
      <c r="F4711">
        <v>7</v>
      </c>
      <c r="G4711">
        <v>2</v>
      </c>
      <c r="H4711" t="s">
        <v>17749</v>
      </c>
      <c r="J4711" t="s">
        <v>17750</v>
      </c>
      <c r="L4711" t="s">
        <v>19</v>
      </c>
      <c r="M4711" t="s">
        <v>20</v>
      </c>
      <c r="N4711" t="s">
        <v>37246</v>
      </c>
      <c r="O4711" t="s">
        <v>37256</v>
      </c>
      <c r="P4711" t="b">
        <f t="shared" si="2571"/>
        <v>0</v>
      </c>
      <c r="Q4711" t="b">
        <f t="shared" si="2569"/>
        <v>1</v>
      </c>
      <c r="R4711" t="b">
        <f t="shared" si="2572"/>
        <v>0</v>
      </c>
      <c r="S4711" t="b">
        <f t="shared" si="2573"/>
        <v>0</v>
      </c>
      <c r="T4711" t="b">
        <f t="shared" si="2574"/>
        <v>0</v>
      </c>
      <c r="U4711" t="b">
        <f t="shared" si="2575"/>
        <v>0</v>
      </c>
    </row>
    <row r="4712" spans="1:27" x14ac:dyDescent="0.25">
      <c r="A4712" t="s">
        <v>10797</v>
      </c>
      <c r="B4712" t="s">
        <v>17751</v>
      </c>
      <c r="C4712" t="s">
        <v>17752</v>
      </c>
      <c r="D4712">
        <v>2012</v>
      </c>
      <c r="E4712" t="s">
        <v>152</v>
      </c>
      <c r="F4712">
        <v>7</v>
      </c>
      <c r="G4712">
        <v>4</v>
      </c>
      <c r="H4712" t="s">
        <v>17753</v>
      </c>
      <c r="J4712" t="s">
        <v>17754</v>
      </c>
      <c r="L4712" t="s">
        <v>20</v>
      </c>
      <c r="M4712" t="s">
        <v>35</v>
      </c>
      <c r="P4712" t="b">
        <f t="shared" si="2571"/>
        <v>0</v>
      </c>
      <c r="Q4712" t="b">
        <f t="shared" si="2569"/>
        <v>0</v>
      </c>
      <c r="R4712" t="b">
        <f t="shared" si="2572"/>
        <v>0</v>
      </c>
      <c r="S4712" t="b">
        <f t="shared" si="2573"/>
        <v>0</v>
      </c>
      <c r="T4712" t="b">
        <f t="shared" si="2574"/>
        <v>0</v>
      </c>
      <c r="U4712" t="b">
        <f t="shared" si="2575"/>
        <v>0</v>
      </c>
      <c r="V4712" t="b">
        <f t="shared" ref="V4712:V4716" si="2582">ISNUMBER(SEARCH(" hen",$C4712))</f>
        <v>0</v>
      </c>
      <c r="W4712" t="b">
        <f t="shared" ref="W4712:W4716" si="2583">ISNUMBER(SEARCH("penguin",$C4712))</f>
        <v>0</v>
      </c>
      <c r="X4712" t="b">
        <f t="shared" ref="X4712:X4716" si="2584">ISNUMBER(SEARCH("Whale",$C4712))</f>
        <v>0</v>
      </c>
      <c r="Y4712" t="b">
        <f t="shared" ref="Y4712:Y4716" si="2585">ISNUMBER(SEARCH("Seal",$C4712))</f>
        <v>0</v>
      </c>
      <c r="Z4712" t="b">
        <f t="shared" ref="Z4712:Z4716" si="2586">ISNUMBER(SEARCH("Newts",$C4712))</f>
        <v>0</v>
      </c>
      <c r="AA4712" t="b">
        <f t="shared" ref="AA4712:AA4716" si="2587">ISNUMBER(SEARCH("Sea Turtle",$C4712))</f>
        <v>0</v>
      </c>
    </row>
    <row r="4713" spans="1:27" x14ac:dyDescent="0.25">
      <c r="A4713" t="s">
        <v>10797</v>
      </c>
      <c r="B4713" t="s">
        <v>17755</v>
      </c>
      <c r="C4713" t="s">
        <v>17756</v>
      </c>
      <c r="D4713">
        <v>2012</v>
      </c>
      <c r="E4713" t="s">
        <v>152</v>
      </c>
      <c r="F4713">
        <v>7</v>
      </c>
      <c r="G4713">
        <v>7</v>
      </c>
      <c r="H4713" t="s">
        <v>17757</v>
      </c>
      <c r="L4713" t="s">
        <v>35</v>
      </c>
      <c r="M4713" t="s">
        <v>20</v>
      </c>
      <c r="P4713" t="b">
        <f t="shared" si="2571"/>
        <v>0</v>
      </c>
      <c r="Q4713" t="b">
        <f t="shared" ref="Q4713:Q4776" si="2588">ISNUMBER(SEARCH("marine",$C4713))</f>
        <v>0</v>
      </c>
      <c r="R4713" t="b">
        <f t="shared" si="2572"/>
        <v>0</v>
      </c>
      <c r="S4713" t="b">
        <f t="shared" si="2573"/>
        <v>0</v>
      </c>
      <c r="T4713" t="b">
        <f t="shared" si="2574"/>
        <v>0</v>
      </c>
      <c r="U4713" t="b">
        <f t="shared" si="2575"/>
        <v>0</v>
      </c>
      <c r="V4713" t="b">
        <f t="shared" si="2582"/>
        <v>0</v>
      </c>
      <c r="W4713" t="b">
        <f t="shared" si="2583"/>
        <v>0</v>
      </c>
      <c r="X4713" t="b">
        <f t="shared" si="2584"/>
        <v>0</v>
      </c>
      <c r="Y4713" t="b">
        <f t="shared" si="2585"/>
        <v>0</v>
      </c>
      <c r="Z4713" t="b">
        <f t="shared" si="2586"/>
        <v>0</v>
      </c>
      <c r="AA4713" t="b">
        <f t="shared" si="2587"/>
        <v>0</v>
      </c>
    </row>
    <row r="4714" spans="1:27" x14ac:dyDescent="0.25">
      <c r="A4714" t="s">
        <v>10797</v>
      </c>
      <c r="B4714" t="s">
        <v>17758</v>
      </c>
      <c r="C4714" t="s">
        <v>17759</v>
      </c>
      <c r="D4714">
        <v>2012</v>
      </c>
      <c r="E4714" t="s">
        <v>152</v>
      </c>
      <c r="F4714">
        <v>7</v>
      </c>
      <c r="G4714">
        <v>3</v>
      </c>
      <c r="H4714" t="s">
        <v>17760</v>
      </c>
      <c r="J4714" t="s">
        <v>17761</v>
      </c>
      <c r="L4714" t="s">
        <v>35</v>
      </c>
      <c r="M4714" t="s">
        <v>20</v>
      </c>
      <c r="P4714" t="b">
        <f t="shared" si="2571"/>
        <v>0</v>
      </c>
      <c r="Q4714" t="b">
        <f t="shared" si="2588"/>
        <v>0</v>
      </c>
      <c r="R4714" t="b">
        <f t="shared" si="2572"/>
        <v>0</v>
      </c>
      <c r="S4714" t="b">
        <f t="shared" si="2573"/>
        <v>0</v>
      </c>
      <c r="T4714" t="b">
        <f t="shared" si="2574"/>
        <v>0</v>
      </c>
      <c r="U4714" t="b">
        <f t="shared" si="2575"/>
        <v>0</v>
      </c>
      <c r="V4714" t="b">
        <f t="shared" si="2582"/>
        <v>0</v>
      </c>
      <c r="W4714" t="b">
        <f t="shared" si="2583"/>
        <v>0</v>
      </c>
      <c r="X4714" t="b">
        <f t="shared" si="2584"/>
        <v>0</v>
      </c>
      <c r="Y4714" t="b">
        <f t="shared" si="2585"/>
        <v>0</v>
      </c>
      <c r="Z4714" t="b">
        <f t="shared" si="2586"/>
        <v>0</v>
      </c>
      <c r="AA4714" t="b">
        <f t="shared" si="2587"/>
        <v>0</v>
      </c>
    </row>
    <row r="4715" spans="1:27" x14ac:dyDescent="0.25">
      <c r="A4715" t="s">
        <v>10797</v>
      </c>
      <c r="B4715" t="s">
        <v>17762</v>
      </c>
      <c r="C4715" t="s">
        <v>17763</v>
      </c>
      <c r="D4715">
        <v>2012</v>
      </c>
      <c r="E4715" t="s">
        <v>152</v>
      </c>
      <c r="F4715">
        <v>7</v>
      </c>
      <c r="G4715">
        <v>7</v>
      </c>
      <c r="H4715" t="s">
        <v>17764</v>
      </c>
      <c r="J4715" t="s">
        <v>17765</v>
      </c>
      <c r="L4715" t="s">
        <v>19</v>
      </c>
      <c r="M4715" t="s">
        <v>20</v>
      </c>
      <c r="P4715" t="b">
        <f t="shared" si="2571"/>
        <v>0</v>
      </c>
      <c r="Q4715" t="b">
        <f t="shared" si="2588"/>
        <v>0</v>
      </c>
      <c r="R4715" t="b">
        <f t="shared" si="2572"/>
        <v>0</v>
      </c>
      <c r="S4715" t="b">
        <f t="shared" si="2573"/>
        <v>0</v>
      </c>
      <c r="T4715" t="b">
        <f t="shared" si="2574"/>
        <v>0</v>
      </c>
      <c r="U4715" t="b">
        <f t="shared" si="2575"/>
        <v>0</v>
      </c>
      <c r="V4715" t="b">
        <f t="shared" si="2582"/>
        <v>0</v>
      </c>
      <c r="W4715" t="b">
        <f t="shared" si="2583"/>
        <v>0</v>
      </c>
      <c r="X4715" t="b">
        <f t="shared" si="2584"/>
        <v>0</v>
      </c>
      <c r="Y4715" t="b">
        <f t="shared" si="2585"/>
        <v>0</v>
      </c>
      <c r="Z4715" t="b">
        <f t="shared" si="2586"/>
        <v>0</v>
      </c>
      <c r="AA4715" t="b">
        <f t="shared" si="2587"/>
        <v>0</v>
      </c>
    </row>
    <row r="4716" spans="1:27" x14ac:dyDescent="0.25">
      <c r="A4716" t="s">
        <v>10797</v>
      </c>
      <c r="B4716" t="s">
        <v>17766</v>
      </c>
      <c r="C4716" t="s">
        <v>17767</v>
      </c>
      <c r="D4716">
        <v>2012</v>
      </c>
      <c r="E4716" t="s">
        <v>152</v>
      </c>
      <c r="F4716">
        <v>7</v>
      </c>
      <c r="G4716">
        <v>1</v>
      </c>
      <c r="H4716" t="s">
        <v>17768</v>
      </c>
      <c r="L4716" t="s">
        <v>19</v>
      </c>
      <c r="M4716" t="s">
        <v>20</v>
      </c>
      <c r="P4716" t="b">
        <f t="shared" si="2571"/>
        <v>0</v>
      </c>
      <c r="Q4716" t="b">
        <f t="shared" si="2588"/>
        <v>0</v>
      </c>
      <c r="R4716" t="b">
        <f t="shared" si="2572"/>
        <v>0</v>
      </c>
      <c r="S4716" t="b">
        <f t="shared" si="2573"/>
        <v>0</v>
      </c>
      <c r="T4716" t="b">
        <f t="shared" si="2574"/>
        <v>0</v>
      </c>
      <c r="U4716" t="b">
        <f t="shared" si="2575"/>
        <v>0</v>
      </c>
      <c r="V4716" t="b">
        <f t="shared" si="2582"/>
        <v>0</v>
      </c>
      <c r="W4716" t="b">
        <f t="shared" si="2583"/>
        <v>0</v>
      </c>
      <c r="X4716" t="b">
        <f t="shared" si="2584"/>
        <v>0</v>
      </c>
      <c r="Y4716" t="b">
        <f t="shared" si="2585"/>
        <v>0</v>
      </c>
      <c r="Z4716" t="b">
        <f t="shared" si="2586"/>
        <v>0</v>
      </c>
      <c r="AA4716" t="b">
        <f t="shared" si="2587"/>
        <v>0</v>
      </c>
    </row>
    <row r="4717" spans="1:27" hidden="1" x14ac:dyDescent="0.25">
      <c r="A4717" t="s">
        <v>10797</v>
      </c>
      <c r="B4717" t="s">
        <v>17769</v>
      </c>
      <c r="C4717" t="s">
        <v>17770</v>
      </c>
      <c r="D4717">
        <v>2012</v>
      </c>
      <c r="E4717" t="s">
        <v>152</v>
      </c>
      <c r="F4717">
        <v>7</v>
      </c>
      <c r="G4717">
        <v>7</v>
      </c>
      <c r="H4717" t="s">
        <v>17771</v>
      </c>
      <c r="J4717" t="s">
        <v>17772</v>
      </c>
      <c r="L4717" t="s">
        <v>19</v>
      </c>
      <c r="M4717" t="s">
        <v>20</v>
      </c>
      <c r="N4717" t="s">
        <v>37246</v>
      </c>
      <c r="O4717" t="s">
        <v>37256</v>
      </c>
      <c r="P4717" t="b">
        <f t="shared" si="2571"/>
        <v>0</v>
      </c>
      <c r="Q4717" t="b">
        <f t="shared" si="2588"/>
        <v>1</v>
      </c>
      <c r="R4717" t="b">
        <f t="shared" si="2572"/>
        <v>0</v>
      </c>
      <c r="S4717" t="b">
        <f t="shared" si="2573"/>
        <v>0</v>
      </c>
      <c r="T4717" t="b">
        <f t="shared" si="2574"/>
        <v>0</v>
      </c>
      <c r="U4717" t="b">
        <f t="shared" si="2575"/>
        <v>0</v>
      </c>
    </row>
    <row r="4718" spans="1:27" x14ac:dyDescent="0.25">
      <c r="A4718" t="s">
        <v>10797</v>
      </c>
      <c r="B4718" t="s">
        <v>17773</v>
      </c>
      <c r="C4718" t="s">
        <v>17774</v>
      </c>
      <c r="D4718">
        <v>2012</v>
      </c>
      <c r="E4718" t="s">
        <v>152</v>
      </c>
      <c r="F4718">
        <v>7</v>
      </c>
      <c r="G4718">
        <v>5</v>
      </c>
      <c r="H4718" t="s">
        <v>17775</v>
      </c>
      <c r="J4718" t="s">
        <v>17776</v>
      </c>
      <c r="L4718" t="s">
        <v>19</v>
      </c>
      <c r="M4718" t="s">
        <v>20</v>
      </c>
      <c r="P4718" t="b">
        <f t="shared" si="2571"/>
        <v>0</v>
      </c>
      <c r="Q4718" t="b">
        <f t="shared" si="2588"/>
        <v>0</v>
      </c>
      <c r="R4718" t="b">
        <f t="shared" si="2572"/>
        <v>0</v>
      </c>
      <c r="S4718" t="b">
        <f t="shared" si="2573"/>
        <v>0</v>
      </c>
      <c r="T4718" t="b">
        <f t="shared" si="2574"/>
        <v>0</v>
      </c>
      <c r="U4718" t="b">
        <f t="shared" si="2575"/>
        <v>0</v>
      </c>
      <c r="V4718" t="b">
        <f t="shared" ref="V4718:V4722" si="2589">ISNUMBER(SEARCH(" hen",$C4718))</f>
        <v>0</v>
      </c>
      <c r="W4718" t="b">
        <f t="shared" ref="W4718:W4722" si="2590">ISNUMBER(SEARCH("penguin",$C4718))</f>
        <v>0</v>
      </c>
      <c r="X4718" t="b">
        <f t="shared" ref="X4718:X4722" si="2591">ISNUMBER(SEARCH("Whale",$C4718))</f>
        <v>0</v>
      </c>
      <c r="Y4718" t="b">
        <f t="shared" ref="Y4718:Y4722" si="2592">ISNUMBER(SEARCH("Seal",$C4718))</f>
        <v>0</v>
      </c>
      <c r="Z4718" t="b">
        <f t="shared" ref="Z4718:Z4722" si="2593">ISNUMBER(SEARCH("Newts",$C4718))</f>
        <v>0</v>
      </c>
      <c r="AA4718" t="b">
        <f t="shared" ref="AA4718:AA4722" si="2594">ISNUMBER(SEARCH("Sea Turtle",$C4718))</f>
        <v>0</v>
      </c>
    </row>
    <row r="4719" spans="1:27" x14ac:dyDescent="0.25">
      <c r="A4719" t="s">
        <v>10797</v>
      </c>
      <c r="B4719" t="s">
        <v>17777</v>
      </c>
      <c r="C4719" t="s">
        <v>17778</v>
      </c>
      <c r="D4719">
        <v>2012</v>
      </c>
      <c r="E4719" t="s">
        <v>152</v>
      </c>
      <c r="F4719">
        <v>7</v>
      </c>
      <c r="G4719">
        <v>2</v>
      </c>
      <c r="H4719" t="s">
        <v>17779</v>
      </c>
      <c r="J4719" t="s">
        <v>17780</v>
      </c>
      <c r="L4719" t="s">
        <v>20</v>
      </c>
      <c r="M4719" t="s">
        <v>19</v>
      </c>
      <c r="P4719" t="b">
        <f t="shared" si="2571"/>
        <v>0</v>
      </c>
      <c r="Q4719" t="b">
        <f t="shared" si="2588"/>
        <v>0</v>
      </c>
      <c r="R4719" t="b">
        <f t="shared" si="2572"/>
        <v>0</v>
      </c>
      <c r="S4719" t="b">
        <f t="shared" si="2573"/>
        <v>0</v>
      </c>
      <c r="T4719" t="b">
        <f t="shared" si="2574"/>
        <v>0</v>
      </c>
      <c r="U4719" t="b">
        <f t="shared" si="2575"/>
        <v>0</v>
      </c>
      <c r="V4719" t="b">
        <f t="shared" si="2589"/>
        <v>0</v>
      </c>
      <c r="W4719" t="b">
        <f t="shared" si="2590"/>
        <v>0</v>
      </c>
      <c r="X4719" t="b">
        <f t="shared" si="2591"/>
        <v>0</v>
      </c>
      <c r="Y4719" t="b">
        <f t="shared" si="2592"/>
        <v>0</v>
      </c>
      <c r="Z4719" t="b">
        <f t="shared" si="2593"/>
        <v>0</v>
      </c>
      <c r="AA4719" t="b">
        <f t="shared" si="2594"/>
        <v>0</v>
      </c>
    </row>
    <row r="4720" spans="1:27" x14ac:dyDescent="0.25">
      <c r="A4720" t="s">
        <v>10797</v>
      </c>
      <c r="B4720" t="s">
        <v>17781</v>
      </c>
      <c r="C4720" t="s">
        <v>17782</v>
      </c>
      <c r="D4720">
        <v>2012</v>
      </c>
      <c r="E4720" t="s">
        <v>152</v>
      </c>
      <c r="F4720">
        <v>7</v>
      </c>
      <c r="G4720">
        <v>7</v>
      </c>
      <c r="H4720" t="s">
        <v>17783</v>
      </c>
      <c r="J4720" t="s">
        <v>13463</v>
      </c>
      <c r="L4720" t="s">
        <v>20</v>
      </c>
      <c r="M4720" t="s">
        <v>35</v>
      </c>
      <c r="P4720" t="b">
        <f t="shared" si="2571"/>
        <v>0</v>
      </c>
      <c r="Q4720" t="b">
        <f t="shared" si="2588"/>
        <v>0</v>
      </c>
      <c r="R4720" t="b">
        <f t="shared" si="2572"/>
        <v>0</v>
      </c>
      <c r="S4720" t="b">
        <f t="shared" si="2573"/>
        <v>0</v>
      </c>
      <c r="T4720" t="b">
        <f t="shared" si="2574"/>
        <v>0</v>
      </c>
      <c r="U4720" t="b">
        <f t="shared" si="2575"/>
        <v>0</v>
      </c>
      <c r="V4720" t="b">
        <f t="shared" si="2589"/>
        <v>0</v>
      </c>
      <c r="W4720" t="b">
        <f t="shared" si="2590"/>
        <v>0</v>
      </c>
      <c r="X4720" t="b">
        <f t="shared" si="2591"/>
        <v>0</v>
      </c>
      <c r="Y4720" t="b">
        <f t="shared" si="2592"/>
        <v>0</v>
      </c>
      <c r="Z4720" t="b">
        <f t="shared" si="2593"/>
        <v>0</v>
      </c>
      <c r="AA4720" t="b">
        <f t="shared" si="2594"/>
        <v>0</v>
      </c>
    </row>
    <row r="4721" spans="1:27" x14ac:dyDescent="0.25">
      <c r="A4721" t="s">
        <v>10797</v>
      </c>
      <c r="B4721" t="s">
        <v>17784</v>
      </c>
      <c r="C4721" t="s">
        <v>17785</v>
      </c>
      <c r="D4721">
        <v>2012</v>
      </c>
      <c r="E4721" t="s">
        <v>152</v>
      </c>
      <c r="F4721">
        <v>7</v>
      </c>
      <c r="G4721">
        <v>4</v>
      </c>
      <c r="H4721" t="s">
        <v>17786</v>
      </c>
      <c r="J4721" t="s">
        <v>17787</v>
      </c>
      <c r="L4721" t="s">
        <v>20</v>
      </c>
      <c r="M4721" t="s">
        <v>35</v>
      </c>
      <c r="P4721" t="b">
        <f t="shared" si="2571"/>
        <v>0</v>
      </c>
      <c r="Q4721" t="b">
        <f t="shared" si="2588"/>
        <v>0</v>
      </c>
      <c r="R4721" t="b">
        <f t="shared" si="2572"/>
        <v>0</v>
      </c>
      <c r="S4721" t="b">
        <f t="shared" si="2573"/>
        <v>0</v>
      </c>
      <c r="T4721" t="b">
        <f t="shared" si="2574"/>
        <v>0</v>
      </c>
      <c r="U4721" t="b">
        <f t="shared" si="2575"/>
        <v>0</v>
      </c>
      <c r="V4721" t="b">
        <f t="shared" si="2589"/>
        <v>0</v>
      </c>
      <c r="W4721" t="b">
        <f t="shared" si="2590"/>
        <v>0</v>
      </c>
      <c r="X4721" t="b">
        <f t="shared" si="2591"/>
        <v>0</v>
      </c>
      <c r="Y4721" t="b">
        <f t="shared" si="2592"/>
        <v>0</v>
      </c>
      <c r="Z4721" t="b">
        <f t="shared" si="2593"/>
        <v>0</v>
      </c>
      <c r="AA4721" t="b">
        <f t="shared" si="2594"/>
        <v>0</v>
      </c>
    </row>
    <row r="4722" spans="1:27" x14ac:dyDescent="0.25">
      <c r="A4722" t="s">
        <v>10797</v>
      </c>
      <c r="B4722" t="s">
        <v>17788</v>
      </c>
      <c r="C4722" t="s">
        <v>17789</v>
      </c>
      <c r="D4722">
        <v>2012</v>
      </c>
      <c r="E4722" t="s">
        <v>152</v>
      </c>
      <c r="F4722">
        <v>7</v>
      </c>
      <c r="G4722">
        <v>1</v>
      </c>
      <c r="H4722" t="s">
        <v>17790</v>
      </c>
      <c r="J4722" t="s">
        <v>17791</v>
      </c>
      <c r="L4722" t="s">
        <v>35</v>
      </c>
      <c r="M4722" t="s">
        <v>20</v>
      </c>
      <c r="P4722" t="b">
        <f t="shared" si="2571"/>
        <v>0</v>
      </c>
      <c r="Q4722" t="b">
        <f t="shared" si="2588"/>
        <v>0</v>
      </c>
      <c r="R4722" t="b">
        <f t="shared" si="2572"/>
        <v>0</v>
      </c>
      <c r="S4722" t="b">
        <f t="shared" si="2573"/>
        <v>0</v>
      </c>
      <c r="T4722" t="b">
        <f t="shared" si="2574"/>
        <v>0</v>
      </c>
      <c r="U4722" t="b">
        <f t="shared" si="2575"/>
        <v>0</v>
      </c>
      <c r="V4722" t="b">
        <f t="shared" si="2589"/>
        <v>0</v>
      </c>
      <c r="W4722" t="b">
        <f t="shared" si="2590"/>
        <v>0</v>
      </c>
      <c r="X4722" t="b">
        <f t="shared" si="2591"/>
        <v>0</v>
      </c>
      <c r="Y4722" t="b">
        <f t="shared" si="2592"/>
        <v>0</v>
      </c>
      <c r="Z4722" t="b">
        <f t="shared" si="2593"/>
        <v>0</v>
      </c>
      <c r="AA4722" t="b">
        <f t="shared" si="2594"/>
        <v>0</v>
      </c>
    </row>
    <row r="4723" spans="1:27" hidden="1" x14ac:dyDescent="0.25">
      <c r="A4723" t="s">
        <v>10797</v>
      </c>
      <c r="B4723" t="s">
        <v>17792</v>
      </c>
      <c r="C4723" t="s">
        <v>17793</v>
      </c>
      <c r="D4723">
        <v>2012</v>
      </c>
      <c r="E4723" t="s">
        <v>152</v>
      </c>
      <c r="F4723">
        <v>7</v>
      </c>
      <c r="G4723">
        <v>4</v>
      </c>
      <c r="H4723" t="s">
        <v>17794</v>
      </c>
      <c r="J4723" t="s">
        <v>13358</v>
      </c>
      <c r="L4723" t="s">
        <v>19</v>
      </c>
      <c r="M4723" t="s">
        <v>20</v>
      </c>
      <c r="N4723" t="s">
        <v>37246</v>
      </c>
      <c r="O4723" t="s">
        <v>37256</v>
      </c>
      <c r="P4723" t="b">
        <f t="shared" si="2571"/>
        <v>0</v>
      </c>
      <c r="Q4723" t="b">
        <f t="shared" si="2588"/>
        <v>1</v>
      </c>
      <c r="R4723" t="b">
        <f t="shared" si="2572"/>
        <v>0</v>
      </c>
      <c r="S4723" t="b">
        <f t="shared" si="2573"/>
        <v>0</v>
      </c>
      <c r="T4723" t="b">
        <f t="shared" si="2574"/>
        <v>0</v>
      </c>
      <c r="U4723" t="b">
        <f t="shared" si="2575"/>
        <v>0</v>
      </c>
    </row>
    <row r="4724" spans="1:27" x14ac:dyDescent="0.25">
      <c r="A4724" t="s">
        <v>10797</v>
      </c>
      <c r="B4724" t="s">
        <v>17795</v>
      </c>
      <c r="C4724" t="s">
        <v>17796</v>
      </c>
      <c r="D4724">
        <v>2012</v>
      </c>
      <c r="E4724" t="s">
        <v>152</v>
      </c>
      <c r="F4724">
        <v>7</v>
      </c>
      <c r="G4724">
        <v>7</v>
      </c>
      <c r="H4724" t="s">
        <v>17797</v>
      </c>
      <c r="J4724" t="s">
        <v>17798</v>
      </c>
      <c r="L4724" t="s">
        <v>19</v>
      </c>
      <c r="M4724" t="s">
        <v>20</v>
      </c>
      <c r="P4724" t="b">
        <f t="shared" si="2571"/>
        <v>0</v>
      </c>
      <c r="Q4724" t="b">
        <f t="shared" si="2588"/>
        <v>0</v>
      </c>
      <c r="R4724" t="b">
        <f t="shared" si="2572"/>
        <v>0</v>
      </c>
      <c r="S4724" t="b">
        <f t="shared" si="2573"/>
        <v>0</v>
      </c>
      <c r="T4724" t="b">
        <f t="shared" si="2574"/>
        <v>0</v>
      </c>
      <c r="U4724" t="b">
        <f t="shared" si="2575"/>
        <v>0</v>
      </c>
      <c r="V4724" t="b">
        <f t="shared" ref="V4724:V4725" si="2595">ISNUMBER(SEARCH(" hen",$C4724))</f>
        <v>0</v>
      </c>
      <c r="W4724" t="b">
        <f t="shared" ref="W4724:W4725" si="2596">ISNUMBER(SEARCH("penguin",$C4724))</f>
        <v>0</v>
      </c>
      <c r="X4724" t="b">
        <f t="shared" ref="X4724:X4725" si="2597">ISNUMBER(SEARCH("Whale",$C4724))</f>
        <v>0</v>
      </c>
      <c r="Y4724" t="b">
        <f t="shared" ref="Y4724:Y4725" si="2598">ISNUMBER(SEARCH("Seal",$C4724))</f>
        <v>0</v>
      </c>
      <c r="Z4724" t="b">
        <f t="shared" ref="Z4724:Z4725" si="2599">ISNUMBER(SEARCH("Newts",$C4724))</f>
        <v>0</v>
      </c>
      <c r="AA4724" t="b">
        <f t="shared" ref="AA4724:AA4725" si="2600">ISNUMBER(SEARCH("Sea Turtle",$C4724))</f>
        <v>0</v>
      </c>
    </row>
    <row r="4725" spans="1:27" x14ac:dyDescent="0.25">
      <c r="A4725" t="s">
        <v>10797</v>
      </c>
      <c r="B4725" t="s">
        <v>17799</v>
      </c>
      <c r="C4725" t="s">
        <v>17800</v>
      </c>
      <c r="D4725">
        <v>2012</v>
      </c>
      <c r="E4725" t="s">
        <v>152</v>
      </c>
      <c r="F4725">
        <v>7</v>
      </c>
      <c r="G4725">
        <v>7</v>
      </c>
      <c r="H4725" t="s">
        <v>17801</v>
      </c>
      <c r="J4725" t="s">
        <v>17802</v>
      </c>
      <c r="L4725" t="s">
        <v>20</v>
      </c>
      <c r="M4725" t="s">
        <v>35</v>
      </c>
      <c r="P4725" t="b">
        <f t="shared" si="2571"/>
        <v>0</v>
      </c>
      <c r="Q4725" t="b">
        <f t="shared" si="2588"/>
        <v>0</v>
      </c>
      <c r="R4725" t="b">
        <f t="shared" si="2572"/>
        <v>0</v>
      </c>
      <c r="S4725" t="b">
        <f t="shared" si="2573"/>
        <v>0</v>
      </c>
      <c r="T4725" t="b">
        <f t="shared" si="2574"/>
        <v>0</v>
      </c>
      <c r="U4725" t="b">
        <f t="shared" si="2575"/>
        <v>0</v>
      </c>
      <c r="V4725" t="b">
        <f t="shared" si="2595"/>
        <v>0</v>
      </c>
      <c r="W4725" t="b">
        <f t="shared" si="2596"/>
        <v>0</v>
      </c>
      <c r="X4725" t="b">
        <f t="shared" si="2597"/>
        <v>0</v>
      </c>
      <c r="Y4725" t="b">
        <f t="shared" si="2598"/>
        <v>0</v>
      </c>
      <c r="Z4725" t="b">
        <f t="shared" si="2599"/>
        <v>0</v>
      </c>
      <c r="AA4725" t="b">
        <f t="shared" si="2600"/>
        <v>0</v>
      </c>
    </row>
    <row r="4726" spans="1:27" hidden="1" x14ac:dyDescent="0.25">
      <c r="A4726" t="s">
        <v>10797</v>
      </c>
      <c r="B4726" t="s">
        <v>17803</v>
      </c>
      <c r="C4726" t="s">
        <v>17804</v>
      </c>
      <c r="D4726">
        <v>2012</v>
      </c>
      <c r="E4726" t="s">
        <v>152</v>
      </c>
      <c r="F4726">
        <v>7</v>
      </c>
      <c r="G4726">
        <v>7</v>
      </c>
      <c r="H4726" t="s">
        <v>17805</v>
      </c>
      <c r="J4726" t="s">
        <v>17806</v>
      </c>
      <c r="L4726" t="s">
        <v>19</v>
      </c>
      <c r="M4726" t="s">
        <v>20</v>
      </c>
      <c r="N4726" t="s">
        <v>37246</v>
      </c>
      <c r="O4726" t="s">
        <v>37253</v>
      </c>
      <c r="P4726" t="b">
        <f t="shared" si="2571"/>
        <v>0</v>
      </c>
      <c r="Q4726" t="b">
        <f t="shared" si="2588"/>
        <v>1</v>
      </c>
      <c r="R4726" t="b">
        <f t="shared" si="2572"/>
        <v>0</v>
      </c>
      <c r="S4726" t="b">
        <f t="shared" si="2573"/>
        <v>1</v>
      </c>
      <c r="T4726" t="b">
        <f t="shared" si="2574"/>
        <v>0</v>
      </c>
      <c r="U4726" t="b">
        <f t="shared" si="2575"/>
        <v>0</v>
      </c>
    </row>
    <row r="4727" spans="1:27" x14ac:dyDescent="0.25">
      <c r="A4727" t="s">
        <v>10797</v>
      </c>
      <c r="B4727" t="s">
        <v>17807</v>
      </c>
      <c r="C4727" t="s">
        <v>17808</v>
      </c>
      <c r="D4727">
        <v>2012</v>
      </c>
      <c r="E4727" t="s">
        <v>152</v>
      </c>
      <c r="F4727">
        <v>7</v>
      </c>
      <c r="G4727">
        <v>6</v>
      </c>
      <c r="H4727" t="s">
        <v>17809</v>
      </c>
      <c r="L4727" t="s">
        <v>20</v>
      </c>
      <c r="M4727" t="s">
        <v>19</v>
      </c>
      <c r="P4727" t="b">
        <f t="shared" si="2571"/>
        <v>0</v>
      </c>
      <c r="Q4727" t="b">
        <f t="shared" si="2588"/>
        <v>0</v>
      </c>
      <c r="R4727" t="b">
        <f t="shared" si="2572"/>
        <v>0</v>
      </c>
      <c r="S4727" t="b">
        <f t="shared" si="2573"/>
        <v>0</v>
      </c>
      <c r="T4727" t="b">
        <f t="shared" si="2574"/>
        <v>0</v>
      </c>
      <c r="U4727" t="b">
        <f t="shared" si="2575"/>
        <v>0</v>
      </c>
      <c r="V4727" t="b">
        <f t="shared" ref="V4727:V4733" si="2601">ISNUMBER(SEARCH(" hen",$C4727))</f>
        <v>0</v>
      </c>
      <c r="W4727" t="b">
        <f t="shared" ref="W4727:W4733" si="2602">ISNUMBER(SEARCH("penguin",$C4727))</f>
        <v>0</v>
      </c>
      <c r="X4727" t="b">
        <f t="shared" ref="X4727:X4732" si="2603">ISNUMBER(SEARCH("Whale",$C4727))</f>
        <v>0</v>
      </c>
      <c r="Y4727" t="b">
        <f t="shared" ref="Y4727:Y4732" si="2604">ISNUMBER(SEARCH("Seal",$C4727))</f>
        <v>0</v>
      </c>
      <c r="Z4727" t="b">
        <f t="shared" ref="Z4727:Z4732" si="2605">ISNUMBER(SEARCH("Newts",$C4727))</f>
        <v>0</v>
      </c>
      <c r="AA4727" t="b">
        <f t="shared" ref="AA4727:AA4732" si="2606">ISNUMBER(SEARCH("Sea Turtle",$C4727))</f>
        <v>0</v>
      </c>
    </row>
    <row r="4728" spans="1:27" x14ac:dyDescent="0.25">
      <c r="A4728" t="s">
        <v>10797</v>
      </c>
      <c r="B4728" t="s">
        <v>17810</v>
      </c>
      <c r="C4728" t="s">
        <v>17811</v>
      </c>
      <c r="D4728">
        <v>2012</v>
      </c>
      <c r="E4728" t="s">
        <v>152</v>
      </c>
      <c r="F4728">
        <v>7</v>
      </c>
      <c r="G4728">
        <v>6</v>
      </c>
      <c r="H4728" t="s">
        <v>17812</v>
      </c>
      <c r="J4728" t="s">
        <v>17813</v>
      </c>
      <c r="L4728" t="s">
        <v>19</v>
      </c>
      <c r="M4728" t="s">
        <v>20</v>
      </c>
      <c r="P4728" t="b">
        <f t="shared" si="2571"/>
        <v>0</v>
      </c>
      <c r="Q4728" t="b">
        <f t="shared" si="2588"/>
        <v>0</v>
      </c>
      <c r="R4728" t="b">
        <f t="shared" si="2572"/>
        <v>0</v>
      </c>
      <c r="S4728" t="b">
        <f t="shared" si="2573"/>
        <v>0</v>
      </c>
      <c r="T4728" t="b">
        <f t="shared" si="2574"/>
        <v>0</v>
      </c>
      <c r="U4728" t="b">
        <f t="shared" si="2575"/>
        <v>0</v>
      </c>
      <c r="V4728" t="b">
        <f t="shared" si="2601"/>
        <v>0</v>
      </c>
      <c r="W4728" t="b">
        <f t="shared" si="2602"/>
        <v>0</v>
      </c>
      <c r="X4728" t="b">
        <f t="shared" si="2603"/>
        <v>0</v>
      </c>
      <c r="Y4728" t="b">
        <f t="shared" si="2604"/>
        <v>0</v>
      </c>
      <c r="Z4728" t="b">
        <f t="shared" si="2605"/>
        <v>0</v>
      </c>
      <c r="AA4728" t="b">
        <f t="shared" si="2606"/>
        <v>0</v>
      </c>
    </row>
    <row r="4729" spans="1:27" x14ac:dyDescent="0.25">
      <c r="A4729" t="s">
        <v>10797</v>
      </c>
      <c r="B4729" t="s">
        <v>17814</v>
      </c>
      <c r="C4729" t="s">
        <v>17815</v>
      </c>
      <c r="D4729">
        <v>2012</v>
      </c>
      <c r="E4729" t="s">
        <v>152</v>
      </c>
      <c r="F4729">
        <v>7</v>
      </c>
      <c r="G4729">
        <v>6</v>
      </c>
      <c r="H4729" t="s">
        <v>17816</v>
      </c>
      <c r="J4729" t="s">
        <v>17817</v>
      </c>
      <c r="L4729" t="s">
        <v>20</v>
      </c>
      <c r="M4729" t="s">
        <v>35</v>
      </c>
      <c r="P4729" t="b">
        <f t="shared" si="2571"/>
        <v>0</v>
      </c>
      <c r="Q4729" t="b">
        <f t="shared" si="2588"/>
        <v>0</v>
      </c>
      <c r="R4729" t="b">
        <f t="shared" si="2572"/>
        <v>0</v>
      </c>
      <c r="S4729" t="b">
        <f t="shared" si="2573"/>
        <v>0</v>
      </c>
      <c r="T4729" t="b">
        <f t="shared" si="2574"/>
        <v>0</v>
      </c>
      <c r="U4729" t="b">
        <f t="shared" si="2575"/>
        <v>0</v>
      </c>
      <c r="V4729" t="b">
        <f t="shared" si="2601"/>
        <v>0</v>
      </c>
      <c r="W4729" t="b">
        <f t="shared" si="2602"/>
        <v>0</v>
      </c>
      <c r="X4729" t="b">
        <f t="shared" si="2603"/>
        <v>0</v>
      </c>
      <c r="Y4729" t="b">
        <f t="shared" si="2604"/>
        <v>0</v>
      </c>
      <c r="Z4729" t="b">
        <f t="shared" si="2605"/>
        <v>0</v>
      </c>
      <c r="AA4729" t="b">
        <f t="shared" si="2606"/>
        <v>0</v>
      </c>
    </row>
    <row r="4730" spans="1:27" x14ac:dyDescent="0.25">
      <c r="A4730" t="s">
        <v>10797</v>
      </c>
      <c r="B4730" t="s">
        <v>17818</v>
      </c>
      <c r="C4730" t="s">
        <v>17819</v>
      </c>
      <c r="D4730">
        <v>2012</v>
      </c>
      <c r="E4730" t="s">
        <v>17820</v>
      </c>
      <c r="F4730">
        <v>53</v>
      </c>
      <c r="G4730">
        <v>2</v>
      </c>
      <c r="H4730" t="s">
        <v>17821</v>
      </c>
      <c r="J4730" t="s">
        <v>17822</v>
      </c>
      <c r="L4730" t="s">
        <v>19</v>
      </c>
      <c r="M4730" t="s">
        <v>20</v>
      </c>
      <c r="P4730" t="b">
        <f t="shared" si="2571"/>
        <v>0</v>
      </c>
      <c r="Q4730" t="b">
        <f t="shared" si="2588"/>
        <v>0</v>
      </c>
      <c r="R4730" t="b">
        <f t="shared" si="2572"/>
        <v>0</v>
      </c>
      <c r="S4730" t="b">
        <f t="shared" si="2573"/>
        <v>0</v>
      </c>
      <c r="T4730" t="b">
        <f t="shared" si="2574"/>
        <v>0</v>
      </c>
      <c r="U4730" t="b">
        <f t="shared" si="2575"/>
        <v>0</v>
      </c>
      <c r="V4730" t="b">
        <f t="shared" si="2601"/>
        <v>0</v>
      </c>
      <c r="W4730" t="b">
        <f t="shared" si="2602"/>
        <v>0</v>
      </c>
      <c r="X4730" t="b">
        <f t="shared" si="2603"/>
        <v>0</v>
      </c>
      <c r="Y4730" t="b">
        <f t="shared" si="2604"/>
        <v>0</v>
      </c>
      <c r="Z4730" t="b">
        <f t="shared" si="2605"/>
        <v>0</v>
      </c>
      <c r="AA4730" t="b">
        <f t="shared" si="2606"/>
        <v>0</v>
      </c>
    </row>
    <row r="4731" spans="1:27" x14ac:dyDescent="0.25">
      <c r="A4731" t="s">
        <v>10797</v>
      </c>
      <c r="B4731" t="s">
        <v>17823</v>
      </c>
      <c r="C4731" t="s">
        <v>17824</v>
      </c>
      <c r="D4731">
        <v>2012</v>
      </c>
      <c r="E4731" t="s">
        <v>2226</v>
      </c>
      <c r="F4731">
        <v>149</v>
      </c>
      <c r="G4731">
        <v>7</v>
      </c>
      <c r="H4731" t="s">
        <v>17825</v>
      </c>
      <c r="L4731" t="s">
        <v>20</v>
      </c>
      <c r="M4731" t="s">
        <v>19</v>
      </c>
      <c r="P4731" t="b">
        <f t="shared" si="2571"/>
        <v>0</v>
      </c>
      <c r="Q4731" t="b">
        <f t="shared" si="2588"/>
        <v>0</v>
      </c>
      <c r="R4731" t="b">
        <f t="shared" si="2572"/>
        <v>0</v>
      </c>
      <c r="S4731" t="b">
        <f t="shared" si="2573"/>
        <v>0</v>
      </c>
      <c r="T4731" t="b">
        <f t="shared" si="2574"/>
        <v>0</v>
      </c>
      <c r="U4731" t="b">
        <f t="shared" si="2575"/>
        <v>0</v>
      </c>
      <c r="V4731" t="b">
        <f t="shared" si="2601"/>
        <v>0</v>
      </c>
      <c r="W4731" t="b">
        <f t="shared" si="2602"/>
        <v>0</v>
      </c>
      <c r="X4731" t="b">
        <f t="shared" si="2603"/>
        <v>0</v>
      </c>
      <c r="Y4731" t="b">
        <f t="shared" si="2604"/>
        <v>0</v>
      </c>
      <c r="Z4731" t="b">
        <f t="shared" si="2605"/>
        <v>0</v>
      </c>
      <c r="AA4731" t="b">
        <f t="shared" si="2606"/>
        <v>0</v>
      </c>
    </row>
    <row r="4732" spans="1:27" x14ac:dyDescent="0.25">
      <c r="A4732" t="s">
        <v>10797</v>
      </c>
      <c r="B4732" t="s">
        <v>17826</v>
      </c>
      <c r="C4732" t="s">
        <v>17827</v>
      </c>
      <c r="D4732">
        <v>2012</v>
      </c>
      <c r="E4732" t="s">
        <v>13946</v>
      </c>
      <c r="F4732">
        <v>18</v>
      </c>
      <c r="G4732">
        <v>4</v>
      </c>
      <c r="H4732" t="s">
        <v>17828</v>
      </c>
      <c r="J4732" t="s">
        <v>17829</v>
      </c>
      <c r="L4732" t="s">
        <v>19</v>
      </c>
      <c r="M4732" t="s">
        <v>20</v>
      </c>
      <c r="P4732" t="b">
        <f t="shared" si="2571"/>
        <v>0</v>
      </c>
      <c r="Q4732" t="b">
        <f t="shared" si="2588"/>
        <v>0</v>
      </c>
      <c r="R4732" t="b">
        <f t="shared" si="2572"/>
        <v>0</v>
      </c>
      <c r="S4732" t="b">
        <f t="shared" si="2573"/>
        <v>0</v>
      </c>
      <c r="T4732" t="b">
        <f t="shared" si="2574"/>
        <v>0</v>
      </c>
      <c r="U4732" t="b">
        <f t="shared" si="2575"/>
        <v>0</v>
      </c>
      <c r="V4732" t="b">
        <f t="shared" si="2601"/>
        <v>0</v>
      </c>
      <c r="W4732" t="b">
        <f t="shared" si="2602"/>
        <v>0</v>
      </c>
      <c r="X4732" t="b">
        <f t="shared" si="2603"/>
        <v>0</v>
      </c>
      <c r="Y4732" t="b">
        <f t="shared" si="2604"/>
        <v>0</v>
      </c>
      <c r="Z4732" t="b">
        <f t="shared" si="2605"/>
        <v>0</v>
      </c>
      <c r="AA4732" t="b">
        <f t="shared" si="2606"/>
        <v>0</v>
      </c>
    </row>
    <row r="4733" spans="1:27" hidden="1" x14ac:dyDescent="0.25">
      <c r="A4733" t="s">
        <v>10797</v>
      </c>
      <c r="B4733" t="s">
        <v>17830</v>
      </c>
      <c r="C4733" t="s">
        <v>17831</v>
      </c>
      <c r="D4733">
        <v>2012</v>
      </c>
      <c r="E4733" t="s">
        <v>13153</v>
      </c>
      <c r="F4733">
        <v>63</v>
      </c>
      <c r="G4733">
        <v>10</v>
      </c>
      <c r="H4733" t="s">
        <v>17832</v>
      </c>
      <c r="L4733" t="s">
        <v>19</v>
      </c>
      <c r="M4733" t="s">
        <v>20</v>
      </c>
      <c r="N4733" t="s">
        <v>37246</v>
      </c>
      <c r="O4733" t="s">
        <v>37256</v>
      </c>
      <c r="P4733" t="b">
        <f t="shared" si="2571"/>
        <v>0</v>
      </c>
      <c r="Q4733" t="b">
        <f t="shared" si="2588"/>
        <v>0</v>
      </c>
      <c r="R4733" t="b">
        <f t="shared" si="2572"/>
        <v>0</v>
      </c>
      <c r="S4733" t="b">
        <f t="shared" si="2573"/>
        <v>0</v>
      </c>
      <c r="T4733" t="b">
        <f t="shared" si="2574"/>
        <v>0</v>
      </c>
      <c r="U4733" t="b">
        <f t="shared" si="2575"/>
        <v>0</v>
      </c>
      <c r="V4733" t="b">
        <f t="shared" si="2601"/>
        <v>0</v>
      </c>
      <c r="W4733" t="b">
        <f t="shared" si="2602"/>
        <v>1</v>
      </c>
    </row>
    <row r="4734" spans="1:27" hidden="1" x14ac:dyDescent="0.25">
      <c r="A4734" t="s">
        <v>10797</v>
      </c>
      <c r="B4734" t="s">
        <v>17833</v>
      </c>
      <c r="C4734" t="s">
        <v>17834</v>
      </c>
      <c r="D4734">
        <v>2012</v>
      </c>
      <c r="E4734" t="s">
        <v>428</v>
      </c>
      <c r="F4734">
        <v>467</v>
      </c>
      <c r="H4734" t="s">
        <v>14404</v>
      </c>
      <c r="J4734" t="s">
        <v>17835</v>
      </c>
      <c r="L4734" t="s">
        <v>20</v>
      </c>
      <c r="M4734" t="s">
        <v>35</v>
      </c>
      <c r="N4734" t="s">
        <v>37246</v>
      </c>
      <c r="O4734" t="s">
        <v>37256</v>
      </c>
      <c r="P4734" t="b">
        <f t="shared" si="2571"/>
        <v>0</v>
      </c>
      <c r="Q4734" t="b">
        <f t="shared" si="2588"/>
        <v>1</v>
      </c>
      <c r="R4734" t="b">
        <f t="shared" si="2572"/>
        <v>0</v>
      </c>
      <c r="S4734" t="b">
        <f t="shared" si="2573"/>
        <v>0</v>
      </c>
      <c r="T4734" t="b">
        <f t="shared" si="2574"/>
        <v>0</v>
      </c>
      <c r="U4734" t="b">
        <f t="shared" si="2575"/>
        <v>0</v>
      </c>
    </row>
    <row r="4735" spans="1:27" x14ac:dyDescent="0.25">
      <c r="A4735" t="s">
        <v>10797</v>
      </c>
      <c r="B4735" t="s">
        <v>17836</v>
      </c>
      <c r="C4735" t="s">
        <v>17837</v>
      </c>
      <c r="D4735">
        <v>2012</v>
      </c>
      <c r="E4735" t="s">
        <v>428</v>
      </c>
      <c r="F4735">
        <v>467</v>
      </c>
      <c r="H4735" t="s">
        <v>11592</v>
      </c>
      <c r="L4735" t="s">
        <v>35</v>
      </c>
      <c r="M4735" t="s">
        <v>20</v>
      </c>
      <c r="P4735" t="b">
        <f t="shared" si="2571"/>
        <v>0</v>
      </c>
      <c r="Q4735" t="b">
        <f t="shared" si="2588"/>
        <v>0</v>
      </c>
      <c r="R4735" t="b">
        <f t="shared" si="2572"/>
        <v>0</v>
      </c>
      <c r="S4735" t="b">
        <f t="shared" si="2573"/>
        <v>0</v>
      </c>
      <c r="T4735" t="b">
        <f t="shared" si="2574"/>
        <v>0</v>
      </c>
      <c r="U4735" t="b">
        <f t="shared" si="2575"/>
        <v>0</v>
      </c>
      <c r="V4735" t="b">
        <f t="shared" ref="V4735:V4741" si="2607">ISNUMBER(SEARCH(" hen",$C4735))</f>
        <v>0</v>
      </c>
      <c r="W4735" t="b">
        <f t="shared" ref="W4735:W4741" si="2608">ISNUMBER(SEARCH("penguin",$C4735))</f>
        <v>0</v>
      </c>
      <c r="X4735" t="b">
        <f>ISNUMBER(SEARCH("Whale",$C4735))</f>
        <v>0</v>
      </c>
      <c r="Y4735" t="b">
        <f>ISNUMBER(SEARCH("Seal",$C4735))</f>
        <v>0</v>
      </c>
      <c r="Z4735" t="b">
        <f>ISNUMBER(SEARCH("Newts",$C4735))</f>
        <v>0</v>
      </c>
      <c r="AA4735" t="b">
        <f>ISNUMBER(SEARCH("Sea Turtle",$C4735))</f>
        <v>0</v>
      </c>
    </row>
    <row r="4736" spans="1:27" hidden="1" x14ac:dyDescent="0.25">
      <c r="A4736" t="s">
        <v>10797</v>
      </c>
      <c r="B4736" t="s">
        <v>17838</v>
      </c>
      <c r="C4736" t="s">
        <v>17839</v>
      </c>
      <c r="D4736">
        <v>2012</v>
      </c>
      <c r="E4736" t="s">
        <v>428</v>
      </c>
      <c r="F4736">
        <v>465</v>
      </c>
      <c r="H4736" t="s">
        <v>17840</v>
      </c>
      <c r="L4736" t="s">
        <v>35</v>
      </c>
      <c r="M4736" t="s">
        <v>20</v>
      </c>
      <c r="N4736" t="s">
        <v>37246</v>
      </c>
      <c r="O4736" t="s">
        <v>37256</v>
      </c>
      <c r="P4736" t="b">
        <f t="shared" si="2571"/>
        <v>0</v>
      </c>
      <c r="Q4736" t="b">
        <f t="shared" si="2588"/>
        <v>0</v>
      </c>
      <c r="R4736" t="b">
        <f t="shared" si="2572"/>
        <v>0</v>
      </c>
      <c r="S4736" t="b">
        <f t="shared" si="2573"/>
        <v>0</v>
      </c>
      <c r="T4736" t="b">
        <f t="shared" si="2574"/>
        <v>0</v>
      </c>
      <c r="U4736" t="b">
        <f t="shared" si="2575"/>
        <v>0</v>
      </c>
      <c r="V4736" t="b">
        <f t="shared" si="2607"/>
        <v>0</v>
      </c>
      <c r="W4736" t="b">
        <f t="shared" si="2608"/>
        <v>1</v>
      </c>
    </row>
    <row r="4737" spans="1:27" x14ac:dyDescent="0.25">
      <c r="A4737" t="s">
        <v>10797</v>
      </c>
      <c r="B4737" t="s">
        <v>17841</v>
      </c>
      <c r="C4737" t="s">
        <v>17842</v>
      </c>
      <c r="D4737">
        <v>2012</v>
      </c>
      <c r="E4737" t="s">
        <v>17843</v>
      </c>
      <c r="F4737">
        <v>24</v>
      </c>
      <c r="G4737">
        <v>8</v>
      </c>
      <c r="H4737" t="s">
        <v>17844</v>
      </c>
      <c r="L4737" t="s">
        <v>19</v>
      </c>
      <c r="M4737" t="s">
        <v>20</v>
      </c>
      <c r="P4737" t="b">
        <f t="shared" si="2571"/>
        <v>0</v>
      </c>
      <c r="Q4737" t="b">
        <f t="shared" si="2588"/>
        <v>0</v>
      </c>
      <c r="R4737" t="b">
        <f t="shared" si="2572"/>
        <v>0</v>
      </c>
      <c r="S4737" t="b">
        <f t="shared" si="2573"/>
        <v>0</v>
      </c>
      <c r="T4737" t="b">
        <f t="shared" si="2574"/>
        <v>0</v>
      </c>
      <c r="U4737" t="b">
        <f t="shared" si="2575"/>
        <v>0</v>
      </c>
      <c r="V4737" t="b">
        <f t="shared" si="2607"/>
        <v>0</v>
      </c>
      <c r="W4737" t="b">
        <f t="shared" si="2608"/>
        <v>0</v>
      </c>
      <c r="X4737" t="b">
        <f t="shared" ref="X4737:X4741" si="2609">ISNUMBER(SEARCH("Whale",$C4737))</f>
        <v>0</v>
      </c>
      <c r="Y4737" t="b">
        <f t="shared" ref="Y4737:Y4741" si="2610">ISNUMBER(SEARCH("Seal",$C4737))</f>
        <v>0</v>
      </c>
      <c r="Z4737" t="b">
        <f t="shared" ref="Z4737:Z4741" si="2611">ISNUMBER(SEARCH("Newts",$C4737))</f>
        <v>0</v>
      </c>
      <c r="AA4737" t="b">
        <f t="shared" ref="AA4737:AA4741" si="2612">ISNUMBER(SEARCH("Sea Turtle",$C4737))</f>
        <v>0</v>
      </c>
    </row>
    <row r="4738" spans="1:27" hidden="1" x14ac:dyDescent="0.25">
      <c r="A4738" t="s">
        <v>10797</v>
      </c>
      <c r="B4738" t="s">
        <v>17845</v>
      </c>
      <c r="C4738" t="s">
        <v>17846</v>
      </c>
      <c r="D4738">
        <v>2012</v>
      </c>
      <c r="E4738" t="s">
        <v>15792</v>
      </c>
      <c r="F4738">
        <v>58</v>
      </c>
      <c r="G4738">
        <v>1</v>
      </c>
      <c r="H4738" t="s">
        <v>17847</v>
      </c>
      <c r="J4738" t="s">
        <v>17848</v>
      </c>
      <c r="L4738" t="s">
        <v>19</v>
      </c>
      <c r="M4738" t="s">
        <v>20</v>
      </c>
      <c r="N4738" t="s">
        <v>37246</v>
      </c>
      <c r="O4738" t="s">
        <v>37256</v>
      </c>
      <c r="P4738" t="b">
        <f t="shared" si="2571"/>
        <v>0</v>
      </c>
      <c r="Q4738" t="b">
        <f t="shared" si="2588"/>
        <v>0</v>
      </c>
      <c r="R4738" t="b">
        <f t="shared" si="2572"/>
        <v>0</v>
      </c>
      <c r="S4738" t="b">
        <f t="shared" si="2573"/>
        <v>0</v>
      </c>
      <c r="T4738" t="b">
        <f t="shared" si="2574"/>
        <v>0</v>
      </c>
      <c r="U4738" t="b">
        <f t="shared" si="2575"/>
        <v>0</v>
      </c>
      <c r="V4738" t="b">
        <f t="shared" si="2607"/>
        <v>0</v>
      </c>
      <c r="W4738" t="b">
        <f t="shared" si="2608"/>
        <v>0</v>
      </c>
      <c r="X4738" t="b">
        <f t="shared" si="2609"/>
        <v>0</v>
      </c>
      <c r="Y4738" t="b">
        <f t="shared" si="2610"/>
        <v>0</v>
      </c>
      <c r="Z4738" t="b">
        <f t="shared" si="2611"/>
        <v>0</v>
      </c>
      <c r="AA4738" t="b">
        <f t="shared" si="2612"/>
        <v>1</v>
      </c>
    </row>
    <row r="4739" spans="1:27" x14ac:dyDescent="0.25">
      <c r="A4739" t="s">
        <v>10797</v>
      </c>
      <c r="B4739" t="s">
        <v>17849</v>
      </c>
      <c r="C4739" t="s">
        <v>17850</v>
      </c>
      <c r="D4739">
        <v>2012</v>
      </c>
      <c r="E4739" t="s">
        <v>7312</v>
      </c>
      <c r="F4739">
        <v>59</v>
      </c>
      <c r="G4739">
        <v>4</v>
      </c>
      <c r="H4739" t="s">
        <v>17851</v>
      </c>
      <c r="L4739" t="s">
        <v>19</v>
      </c>
      <c r="M4739" t="s">
        <v>20</v>
      </c>
      <c r="P4739" t="b">
        <f t="shared" ref="P4739:P4802" si="2613">ISNUMBER(SEARCH("broiler",C4739))</f>
        <v>0</v>
      </c>
      <c r="Q4739" t="b">
        <f t="shared" si="2588"/>
        <v>0</v>
      </c>
      <c r="R4739" t="b">
        <f t="shared" ref="R4739:R4802" si="2614">ISNUMBER(SEARCH("aquatic",$C4739))</f>
        <v>0</v>
      </c>
      <c r="S4739" t="b">
        <f t="shared" ref="S4739:S4802" si="2615">ISNUMBER(SEARCH("fish",$C4739))</f>
        <v>0</v>
      </c>
      <c r="T4739" t="b">
        <f t="shared" ref="T4739:T4802" si="2616">ISNUMBER(SEARCH(" chicken",$C4739))</f>
        <v>0</v>
      </c>
      <c r="U4739" t="b">
        <f t="shared" ref="U4739:U4802" si="2617">ISNUMBER(SEARCH("tadpole",$C4739))</f>
        <v>0</v>
      </c>
      <c r="V4739" t="b">
        <f t="shared" si="2607"/>
        <v>0</v>
      </c>
      <c r="W4739" t="b">
        <f t="shared" si="2608"/>
        <v>0</v>
      </c>
      <c r="X4739" t="b">
        <f t="shared" si="2609"/>
        <v>0</v>
      </c>
      <c r="Y4739" t="b">
        <f t="shared" si="2610"/>
        <v>0</v>
      </c>
      <c r="Z4739" t="b">
        <f t="shared" si="2611"/>
        <v>0</v>
      </c>
      <c r="AA4739" t="b">
        <f t="shared" si="2612"/>
        <v>0</v>
      </c>
    </row>
    <row r="4740" spans="1:27" x14ac:dyDescent="0.25">
      <c r="A4740" t="s">
        <v>10797</v>
      </c>
      <c r="B4740" t="s">
        <v>17852</v>
      </c>
      <c r="C4740" t="s">
        <v>17853</v>
      </c>
      <c r="D4740">
        <v>2012</v>
      </c>
      <c r="E4740" t="s">
        <v>2153</v>
      </c>
      <c r="F4740">
        <v>112</v>
      </c>
      <c r="G4740">
        <v>4</v>
      </c>
      <c r="H4740" t="s">
        <v>17854</v>
      </c>
      <c r="L4740" t="s">
        <v>19</v>
      </c>
      <c r="M4740" t="s">
        <v>20</v>
      </c>
      <c r="P4740" t="b">
        <f t="shared" si="2613"/>
        <v>0</v>
      </c>
      <c r="Q4740" t="b">
        <f t="shared" si="2588"/>
        <v>0</v>
      </c>
      <c r="R4740" t="b">
        <f t="shared" si="2614"/>
        <v>0</v>
      </c>
      <c r="S4740" t="b">
        <f t="shared" si="2615"/>
        <v>0</v>
      </c>
      <c r="T4740" t="b">
        <f t="shared" si="2616"/>
        <v>0</v>
      </c>
      <c r="U4740" t="b">
        <f t="shared" si="2617"/>
        <v>0</v>
      </c>
      <c r="V4740" t="b">
        <f t="shared" si="2607"/>
        <v>0</v>
      </c>
      <c r="W4740" t="b">
        <f t="shared" si="2608"/>
        <v>0</v>
      </c>
      <c r="X4740" t="b">
        <f t="shared" si="2609"/>
        <v>0</v>
      </c>
      <c r="Y4740" t="b">
        <f t="shared" si="2610"/>
        <v>0</v>
      </c>
      <c r="Z4740" t="b">
        <f t="shared" si="2611"/>
        <v>0</v>
      </c>
      <c r="AA4740" t="b">
        <f t="shared" si="2612"/>
        <v>0</v>
      </c>
    </row>
    <row r="4741" spans="1:27" x14ac:dyDescent="0.25">
      <c r="A4741" t="s">
        <v>10797</v>
      </c>
      <c r="B4741" t="s">
        <v>17855</v>
      </c>
      <c r="C4741" t="s">
        <v>17856</v>
      </c>
      <c r="D4741">
        <v>2012</v>
      </c>
      <c r="E4741" t="s">
        <v>5286</v>
      </c>
      <c r="F4741">
        <v>14</v>
      </c>
      <c r="G4741">
        <v>1</v>
      </c>
      <c r="H4741" t="s">
        <v>17857</v>
      </c>
      <c r="J4741" t="s">
        <v>17858</v>
      </c>
      <c r="L4741" t="s">
        <v>19</v>
      </c>
      <c r="M4741" t="s">
        <v>20</v>
      </c>
      <c r="P4741" t="b">
        <f t="shared" si="2613"/>
        <v>0</v>
      </c>
      <c r="Q4741" t="b">
        <f t="shared" si="2588"/>
        <v>0</v>
      </c>
      <c r="R4741" t="b">
        <f t="shared" si="2614"/>
        <v>0</v>
      </c>
      <c r="S4741" t="b">
        <f t="shared" si="2615"/>
        <v>0</v>
      </c>
      <c r="T4741" t="b">
        <f t="shared" si="2616"/>
        <v>0</v>
      </c>
      <c r="U4741" t="b">
        <f t="shared" si="2617"/>
        <v>0</v>
      </c>
      <c r="V4741" t="b">
        <f t="shared" si="2607"/>
        <v>0</v>
      </c>
      <c r="W4741" t="b">
        <f t="shared" si="2608"/>
        <v>0</v>
      </c>
      <c r="X4741" t="b">
        <f t="shared" si="2609"/>
        <v>0</v>
      </c>
      <c r="Y4741" t="b">
        <f t="shared" si="2610"/>
        <v>0</v>
      </c>
      <c r="Z4741" t="b">
        <f t="shared" si="2611"/>
        <v>0</v>
      </c>
      <c r="AA4741" t="b">
        <f t="shared" si="2612"/>
        <v>0</v>
      </c>
    </row>
    <row r="4742" spans="1:27" hidden="1" x14ac:dyDescent="0.25">
      <c r="A4742" t="s">
        <v>10797</v>
      </c>
      <c r="B4742" t="s">
        <v>17859</v>
      </c>
      <c r="C4742" t="s">
        <v>17860</v>
      </c>
      <c r="D4742">
        <v>2012</v>
      </c>
      <c r="E4742" t="s">
        <v>4282</v>
      </c>
      <c r="F4742">
        <v>34</v>
      </c>
      <c r="G4742">
        <v>2</v>
      </c>
      <c r="H4742" t="s">
        <v>17861</v>
      </c>
      <c r="J4742" t="s">
        <v>17862</v>
      </c>
      <c r="L4742" t="s">
        <v>20</v>
      </c>
      <c r="M4742" t="s">
        <v>35</v>
      </c>
      <c r="N4742" t="s">
        <v>37246</v>
      </c>
      <c r="O4742" t="s">
        <v>37253</v>
      </c>
      <c r="P4742" t="b">
        <f t="shared" si="2613"/>
        <v>0</v>
      </c>
      <c r="Q4742" t="b">
        <f t="shared" si="2588"/>
        <v>0</v>
      </c>
      <c r="R4742" t="b">
        <f t="shared" si="2614"/>
        <v>0</v>
      </c>
      <c r="S4742" t="b">
        <f t="shared" si="2615"/>
        <v>1</v>
      </c>
      <c r="T4742" t="b">
        <f t="shared" si="2616"/>
        <v>0</v>
      </c>
      <c r="U4742" t="b">
        <f t="shared" si="2617"/>
        <v>0</v>
      </c>
    </row>
    <row r="4743" spans="1:27" x14ac:dyDescent="0.25">
      <c r="A4743" t="s">
        <v>10797</v>
      </c>
      <c r="B4743" t="s">
        <v>17863</v>
      </c>
      <c r="C4743" t="s">
        <v>17864</v>
      </c>
      <c r="D4743">
        <v>2012</v>
      </c>
      <c r="E4743" t="s">
        <v>17865</v>
      </c>
      <c r="F4743">
        <v>4</v>
      </c>
      <c r="G4743">
        <v>1</v>
      </c>
      <c r="H4743" t="s">
        <v>17866</v>
      </c>
      <c r="L4743" t="s">
        <v>35</v>
      </c>
      <c r="M4743" t="s">
        <v>20</v>
      </c>
      <c r="P4743" t="b">
        <f t="shared" si="2613"/>
        <v>0</v>
      </c>
      <c r="Q4743" t="b">
        <f t="shared" si="2588"/>
        <v>0</v>
      </c>
      <c r="R4743" t="b">
        <f t="shared" si="2614"/>
        <v>0</v>
      </c>
      <c r="S4743" t="b">
        <f t="shared" si="2615"/>
        <v>0</v>
      </c>
      <c r="T4743" t="b">
        <f t="shared" si="2616"/>
        <v>0</v>
      </c>
      <c r="U4743" t="b">
        <f t="shared" si="2617"/>
        <v>0</v>
      </c>
      <c r="V4743" t="b">
        <f t="shared" ref="V4743:V4774" si="2618">ISNUMBER(SEARCH(" hen",$C4743))</f>
        <v>0</v>
      </c>
      <c r="W4743" t="b">
        <f t="shared" ref="W4743:W4774" si="2619">ISNUMBER(SEARCH("penguin",$C4743))</f>
        <v>0</v>
      </c>
      <c r="X4743" t="b">
        <f t="shared" ref="X4743:X4770" si="2620">ISNUMBER(SEARCH("Whale",$C4743))</f>
        <v>0</v>
      </c>
      <c r="Y4743" t="b">
        <f t="shared" ref="Y4743:Y4770" si="2621">ISNUMBER(SEARCH("Seal",$C4743))</f>
        <v>0</v>
      </c>
      <c r="Z4743" t="b">
        <f t="shared" ref="Z4743:Z4749" si="2622">ISNUMBER(SEARCH("Newts",$C4743))</f>
        <v>0</v>
      </c>
      <c r="AA4743" t="b">
        <f t="shared" ref="AA4743:AA4749" si="2623">ISNUMBER(SEARCH("Sea Turtle",$C4743))</f>
        <v>0</v>
      </c>
    </row>
    <row r="4744" spans="1:27" x14ac:dyDescent="0.25">
      <c r="A4744" t="s">
        <v>10797</v>
      </c>
      <c r="B4744" t="s">
        <v>17867</v>
      </c>
      <c r="C4744" t="s">
        <v>17868</v>
      </c>
      <c r="D4744">
        <v>2012</v>
      </c>
      <c r="E4744" t="s">
        <v>17869</v>
      </c>
      <c r="F4744">
        <v>25</v>
      </c>
      <c r="G4744">
        <v>1</v>
      </c>
      <c r="H4744" t="s">
        <v>17870</v>
      </c>
      <c r="L4744" t="s">
        <v>20</v>
      </c>
      <c r="M4744" t="s">
        <v>19</v>
      </c>
      <c r="P4744" t="b">
        <f t="shared" si="2613"/>
        <v>0</v>
      </c>
      <c r="Q4744" t="b">
        <f t="shared" si="2588"/>
        <v>0</v>
      </c>
      <c r="R4744" t="b">
        <f t="shared" si="2614"/>
        <v>0</v>
      </c>
      <c r="S4744" t="b">
        <f t="shared" si="2615"/>
        <v>0</v>
      </c>
      <c r="T4744" t="b">
        <f t="shared" si="2616"/>
        <v>0</v>
      </c>
      <c r="U4744" t="b">
        <f t="shared" si="2617"/>
        <v>0</v>
      </c>
      <c r="V4744" t="b">
        <f t="shared" si="2618"/>
        <v>0</v>
      </c>
      <c r="W4744" t="b">
        <f t="shared" si="2619"/>
        <v>0</v>
      </c>
      <c r="X4744" t="b">
        <f t="shared" si="2620"/>
        <v>0</v>
      </c>
      <c r="Y4744" t="b">
        <f t="shared" si="2621"/>
        <v>0</v>
      </c>
      <c r="Z4744" t="b">
        <f t="shared" si="2622"/>
        <v>0</v>
      </c>
      <c r="AA4744" t="b">
        <f t="shared" si="2623"/>
        <v>0</v>
      </c>
    </row>
    <row r="4745" spans="1:27" x14ac:dyDescent="0.25">
      <c r="A4745" t="s">
        <v>10797</v>
      </c>
      <c r="B4745" t="s">
        <v>17871</v>
      </c>
      <c r="C4745" t="s">
        <v>17872</v>
      </c>
      <c r="D4745">
        <v>2012</v>
      </c>
      <c r="E4745" t="s">
        <v>17873</v>
      </c>
      <c r="H4745" t="s">
        <v>17874</v>
      </c>
      <c r="L4745" t="s">
        <v>20</v>
      </c>
      <c r="M4745" t="s">
        <v>19</v>
      </c>
      <c r="P4745" t="b">
        <f t="shared" si="2613"/>
        <v>0</v>
      </c>
      <c r="Q4745" t="b">
        <f t="shared" si="2588"/>
        <v>0</v>
      </c>
      <c r="R4745" t="b">
        <f t="shared" si="2614"/>
        <v>0</v>
      </c>
      <c r="S4745" t="b">
        <f t="shared" si="2615"/>
        <v>0</v>
      </c>
      <c r="T4745" t="b">
        <f t="shared" si="2616"/>
        <v>0</v>
      </c>
      <c r="U4745" t="b">
        <f t="shared" si="2617"/>
        <v>0</v>
      </c>
      <c r="V4745" t="b">
        <f t="shared" si="2618"/>
        <v>0</v>
      </c>
      <c r="W4745" t="b">
        <f t="shared" si="2619"/>
        <v>0</v>
      </c>
      <c r="X4745" t="b">
        <f t="shared" si="2620"/>
        <v>0</v>
      </c>
      <c r="Y4745" t="b">
        <f t="shared" si="2621"/>
        <v>0</v>
      </c>
      <c r="Z4745" t="b">
        <f t="shared" si="2622"/>
        <v>0</v>
      </c>
      <c r="AA4745" t="b">
        <f t="shared" si="2623"/>
        <v>0</v>
      </c>
    </row>
    <row r="4746" spans="1:27" x14ac:dyDescent="0.25">
      <c r="A4746" t="s">
        <v>10797</v>
      </c>
      <c r="B4746" t="s">
        <v>17875</v>
      </c>
      <c r="C4746" t="s">
        <v>17876</v>
      </c>
      <c r="D4746">
        <v>2012</v>
      </c>
      <c r="E4746" t="s">
        <v>7559</v>
      </c>
      <c r="F4746">
        <v>29</v>
      </c>
      <c r="G4746">
        <v>8</v>
      </c>
      <c r="H4746" t="s">
        <v>17877</v>
      </c>
      <c r="J4746" t="s">
        <v>17878</v>
      </c>
      <c r="L4746" t="s">
        <v>20</v>
      </c>
      <c r="M4746" t="s">
        <v>19</v>
      </c>
      <c r="P4746" t="b">
        <f t="shared" si="2613"/>
        <v>0</v>
      </c>
      <c r="Q4746" t="b">
        <f t="shared" si="2588"/>
        <v>0</v>
      </c>
      <c r="R4746" t="b">
        <f t="shared" si="2614"/>
        <v>0</v>
      </c>
      <c r="S4746" t="b">
        <f t="shared" si="2615"/>
        <v>0</v>
      </c>
      <c r="T4746" t="b">
        <f t="shared" si="2616"/>
        <v>0</v>
      </c>
      <c r="U4746" t="b">
        <f t="shared" si="2617"/>
        <v>0</v>
      </c>
      <c r="V4746" t="b">
        <f t="shared" si="2618"/>
        <v>0</v>
      </c>
      <c r="W4746" t="b">
        <f t="shared" si="2619"/>
        <v>0</v>
      </c>
      <c r="X4746" t="b">
        <f t="shared" si="2620"/>
        <v>0</v>
      </c>
      <c r="Y4746" t="b">
        <f t="shared" si="2621"/>
        <v>0</v>
      </c>
      <c r="Z4746" t="b">
        <f t="shared" si="2622"/>
        <v>0</v>
      </c>
      <c r="AA4746" t="b">
        <f t="shared" si="2623"/>
        <v>0</v>
      </c>
    </row>
    <row r="4747" spans="1:27" x14ac:dyDescent="0.25">
      <c r="A4747" t="s">
        <v>10797</v>
      </c>
      <c r="B4747" t="s">
        <v>17879</v>
      </c>
      <c r="C4747" t="s">
        <v>17880</v>
      </c>
      <c r="D4747">
        <v>2012</v>
      </c>
      <c r="E4747" t="s">
        <v>428</v>
      </c>
      <c r="F4747">
        <v>463</v>
      </c>
      <c r="H4747" t="s">
        <v>14815</v>
      </c>
      <c r="J4747" t="s">
        <v>17881</v>
      </c>
      <c r="L4747" t="s">
        <v>35</v>
      </c>
      <c r="M4747" t="s">
        <v>20</v>
      </c>
      <c r="P4747" t="b">
        <f t="shared" si="2613"/>
        <v>0</v>
      </c>
      <c r="Q4747" t="b">
        <f t="shared" si="2588"/>
        <v>0</v>
      </c>
      <c r="R4747" t="b">
        <f t="shared" si="2614"/>
        <v>0</v>
      </c>
      <c r="S4747" t="b">
        <f t="shared" si="2615"/>
        <v>0</v>
      </c>
      <c r="T4747" t="b">
        <f t="shared" si="2616"/>
        <v>0</v>
      </c>
      <c r="U4747" t="b">
        <f t="shared" si="2617"/>
        <v>0</v>
      </c>
      <c r="V4747" t="b">
        <f t="shared" si="2618"/>
        <v>0</v>
      </c>
      <c r="W4747" t="b">
        <f t="shared" si="2619"/>
        <v>0</v>
      </c>
      <c r="X4747" t="b">
        <f t="shared" si="2620"/>
        <v>0</v>
      </c>
      <c r="Y4747" t="b">
        <f t="shared" si="2621"/>
        <v>0</v>
      </c>
      <c r="Z4747" t="b">
        <f t="shared" si="2622"/>
        <v>0</v>
      </c>
      <c r="AA4747" t="b">
        <f t="shared" si="2623"/>
        <v>0</v>
      </c>
    </row>
    <row r="4748" spans="1:27" x14ac:dyDescent="0.25">
      <c r="A4748" t="s">
        <v>10797</v>
      </c>
      <c r="B4748" t="s">
        <v>17882</v>
      </c>
      <c r="C4748" t="s">
        <v>17883</v>
      </c>
      <c r="D4748">
        <v>2012</v>
      </c>
      <c r="E4748" t="s">
        <v>393</v>
      </c>
      <c r="F4748">
        <v>77</v>
      </c>
      <c r="G4748">
        <v>4</v>
      </c>
      <c r="H4748" t="s">
        <v>17884</v>
      </c>
      <c r="J4748" t="s">
        <v>17885</v>
      </c>
      <c r="L4748" t="s">
        <v>19</v>
      </c>
      <c r="M4748" t="s">
        <v>20</v>
      </c>
      <c r="P4748" t="b">
        <f t="shared" si="2613"/>
        <v>0</v>
      </c>
      <c r="Q4748" t="b">
        <f t="shared" si="2588"/>
        <v>0</v>
      </c>
      <c r="R4748" t="b">
        <f t="shared" si="2614"/>
        <v>0</v>
      </c>
      <c r="S4748" t="b">
        <f t="shared" si="2615"/>
        <v>0</v>
      </c>
      <c r="T4748" t="b">
        <f t="shared" si="2616"/>
        <v>0</v>
      </c>
      <c r="U4748" t="b">
        <f t="shared" si="2617"/>
        <v>0</v>
      </c>
      <c r="V4748" t="b">
        <f t="shared" si="2618"/>
        <v>0</v>
      </c>
      <c r="W4748" t="b">
        <f t="shared" si="2619"/>
        <v>0</v>
      </c>
      <c r="X4748" t="b">
        <f t="shared" si="2620"/>
        <v>0</v>
      </c>
      <c r="Y4748" t="b">
        <f t="shared" si="2621"/>
        <v>0</v>
      </c>
      <c r="Z4748" t="b">
        <f t="shared" si="2622"/>
        <v>0</v>
      </c>
      <c r="AA4748" t="b">
        <f t="shared" si="2623"/>
        <v>0</v>
      </c>
    </row>
    <row r="4749" spans="1:27" x14ac:dyDescent="0.25">
      <c r="A4749" t="s">
        <v>10797</v>
      </c>
      <c r="B4749" t="s">
        <v>17886</v>
      </c>
      <c r="C4749" t="s">
        <v>17887</v>
      </c>
      <c r="D4749">
        <v>2012</v>
      </c>
      <c r="E4749" t="s">
        <v>428</v>
      </c>
      <c r="F4749">
        <v>461</v>
      </c>
      <c r="H4749" t="s">
        <v>17888</v>
      </c>
      <c r="L4749" t="s">
        <v>35</v>
      </c>
      <c r="M4749" t="s">
        <v>20</v>
      </c>
      <c r="P4749" t="b">
        <f t="shared" si="2613"/>
        <v>0</v>
      </c>
      <c r="Q4749" t="b">
        <f t="shared" si="2588"/>
        <v>0</v>
      </c>
      <c r="R4749" t="b">
        <f t="shared" si="2614"/>
        <v>0</v>
      </c>
      <c r="S4749" t="b">
        <f t="shared" si="2615"/>
        <v>0</v>
      </c>
      <c r="T4749" t="b">
        <f t="shared" si="2616"/>
        <v>0</v>
      </c>
      <c r="U4749" t="b">
        <f t="shared" si="2617"/>
        <v>0</v>
      </c>
      <c r="V4749" t="b">
        <f t="shared" si="2618"/>
        <v>0</v>
      </c>
      <c r="W4749" t="b">
        <f t="shared" si="2619"/>
        <v>0</v>
      </c>
      <c r="X4749" t="b">
        <f t="shared" si="2620"/>
        <v>0</v>
      </c>
      <c r="Y4749" t="b">
        <f t="shared" si="2621"/>
        <v>0</v>
      </c>
      <c r="Z4749" t="b">
        <f t="shared" si="2622"/>
        <v>0</v>
      </c>
      <c r="AA4749" t="b">
        <f t="shared" si="2623"/>
        <v>0</v>
      </c>
    </row>
    <row r="4750" spans="1:27" hidden="1" x14ac:dyDescent="0.25">
      <c r="A4750" t="s">
        <v>10797</v>
      </c>
      <c r="B4750" t="s">
        <v>17889</v>
      </c>
      <c r="C4750" t="s">
        <v>17890</v>
      </c>
      <c r="D4750">
        <v>2012</v>
      </c>
      <c r="E4750" t="s">
        <v>428</v>
      </c>
      <c r="F4750">
        <v>461</v>
      </c>
      <c r="H4750" t="s">
        <v>17891</v>
      </c>
      <c r="J4750" t="s">
        <v>17892</v>
      </c>
      <c r="L4750" t="s">
        <v>20</v>
      </c>
      <c r="M4750" t="s">
        <v>19</v>
      </c>
      <c r="N4750" t="s">
        <v>37246</v>
      </c>
      <c r="O4750" t="s">
        <v>37251</v>
      </c>
      <c r="P4750" t="b">
        <f t="shared" si="2613"/>
        <v>0</v>
      </c>
      <c r="Q4750" t="b">
        <f t="shared" si="2588"/>
        <v>0</v>
      </c>
      <c r="R4750" t="b">
        <f t="shared" si="2614"/>
        <v>0</v>
      </c>
      <c r="S4750" t="b">
        <f t="shared" si="2615"/>
        <v>0</v>
      </c>
      <c r="T4750" t="b">
        <f t="shared" si="2616"/>
        <v>0</v>
      </c>
      <c r="U4750" t="b">
        <f t="shared" si="2617"/>
        <v>0</v>
      </c>
      <c r="V4750" t="b">
        <f t="shared" si="2618"/>
        <v>0</v>
      </c>
      <c r="W4750" t="b">
        <f t="shared" si="2619"/>
        <v>0</v>
      </c>
      <c r="X4750" t="b">
        <f t="shared" si="2620"/>
        <v>0</v>
      </c>
      <c r="Y4750" t="b">
        <f t="shared" si="2621"/>
        <v>1</v>
      </c>
    </row>
    <row r="4751" spans="1:27" hidden="1" x14ac:dyDescent="0.25">
      <c r="A4751" t="s">
        <v>10797</v>
      </c>
      <c r="B4751" t="s">
        <v>17893</v>
      </c>
      <c r="C4751" t="s">
        <v>17894</v>
      </c>
      <c r="D4751">
        <v>2012</v>
      </c>
      <c r="E4751" t="s">
        <v>428</v>
      </c>
      <c r="F4751">
        <v>461</v>
      </c>
      <c r="H4751" t="s">
        <v>17895</v>
      </c>
      <c r="J4751" t="s">
        <v>17896</v>
      </c>
      <c r="L4751" t="s">
        <v>20</v>
      </c>
      <c r="M4751" t="s">
        <v>19</v>
      </c>
      <c r="N4751" t="s">
        <v>37246</v>
      </c>
      <c r="O4751" t="s">
        <v>37251</v>
      </c>
      <c r="P4751" t="b">
        <f t="shared" si="2613"/>
        <v>0</v>
      </c>
      <c r="Q4751" t="b">
        <f t="shared" si="2588"/>
        <v>0</v>
      </c>
      <c r="R4751" t="b">
        <f t="shared" si="2614"/>
        <v>0</v>
      </c>
      <c r="S4751" t="b">
        <f t="shared" si="2615"/>
        <v>0</v>
      </c>
      <c r="T4751" t="b">
        <f t="shared" si="2616"/>
        <v>0</v>
      </c>
      <c r="U4751" t="b">
        <f t="shared" si="2617"/>
        <v>0</v>
      </c>
      <c r="V4751" t="b">
        <f t="shared" si="2618"/>
        <v>0</v>
      </c>
      <c r="W4751" t="b">
        <f t="shared" si="2619"/>
        <v>0</v>
      </c>
      <c r="X4751" t="b">
        <f t="shared" si="2620"/>
        <v>0</v>
      </c>
      <c r="Y4751" t="b">
        <f t="shared" si="2621"/>
        <v>1</v>
      </c>
    </row>
    <row r="4752" spans="1:27" x14ac:dyDescent="0.25">
      <c r="A4752" t="s">
        <v>10797</v>
      </c>
      <c r="B4752" t="s">
        <v>17897</v>
      </c>
      <c r="C4752" t="s">
        <v>17898</v>
      </c>
      <c r="D4752">
        <v>2012</v>
      </c>
      <c r="E4752" t="s">
        <v>2923</v>
      </c>
      <c r="F4752">
        <v>7</v>
      </c>
      <c r="G4752">
        <v>1</v>
      </c>
      <c r="H4752" t="s">
        <v>17899</v>
      </c>
      <c r="L4752" t="s">
        <v>19</v>
      </c>
      <c r="M4752" t="s">
        <v>20</v>
      </c>
      <c r="P4752" t="b">
        <f t="shared" si="2613"/>
        <v>0</v>
      </c>
      <c r="Q4752" t="b">
        <f t="shared" si="2588"/>
        <v>0</v>
      </c>
      <c r="R4752" t="b">
        <f t="shared" si="2614"/>
        <v>0</v>
      </c>
      <c r="S4752" t="b">
        <f t="shared" si="2615"/>
        <v>0</v>
      </c>
      <c r="T4752" t="b">
        <f t="shared" si="2616"/>
        <v>0</v>
      </c>
      <c r="U4752" t="b">
        <f t="shared" si="2617"/>
        <v>0</v>
      </c>
      <c r="V4752" t="b">
        <f t="shared" si="2618"/>
        <v>0</v>
      </c>
      <c r="W4752" t="b">
        <f t="shared" si="2619"/>
        <v>0</v>
      </c>
      <c r="X4752" t="b">
        <f t="shared" si="2620"/>
        <v>0</v>
      </c>
      <c r="Y4752" t="b">
        <f t="shared" si="2621"/>
        <v>0</v>
      </c>
      <c r="Z4752" t="b">
        <f t="shared" ref="Z4752:Z4770" si="2624">ISNUMBER(SEARCH("Newts",$C4752))</f>
        <v>0</v>
      </c>
      <c r="AA4752" t="b">
        <f t="shared" ref="AA4752:AA4770" si="2625">ISNUMBER(SEARCH("Sea Turtle",$C4752))</f>
        <v>0</v>
      </c>
    </row>
    <row r="4753" spans="1:27" x14ac:dyDescent="0.25">
      <c r="A4753" t="s">
        <v>10797</v>
      </c>
      <c r="B4753" t="s">
        <v>17900</v>
      </c>
      <c r="C4753" t="s">
        <v>17901</v>
      </c>
      <c r="D4753">
        <v>2012</v>
      </c>
      <c r="E4753" t="s">
        <v>13088</v>
      </c>
      <c r="F4753">
        <v>16</v>
      </c>
      <c r="G4753">
        <v>2</v>
      </c>
      <c r="H4753" t="s">
        <v>17902</v>
      </c>
      <c r="L4753" t="s">
        <v>20</v>
      </c>
      <c r="M4753" t="s">
        <v>19</v>
      </c>
      <c r="P4753" t="b">
        <f t="shared" si="2613"/>
        <v>0</v>
      </c>
      <c r="Q4753" t="b">
        <f t="shared" si="2588"/>
        <v>0</v>
      </c>
      <c r="R4753" t="b">
        <f t="shared" si="2614"/>
        <v>0</v>
      </c>
      <c r="S4753" t="b">
        <f t="shared" si="2615"/>
        <v>0</v>
      </c>
      <c r="T4753" t="b">
        <f t="shared" si="2616"/>
        <v>0</v>
      </c>
      <c r="U4753" t="b">
        <f t="shared" si="2617"/>
        <v>0</v>
      </c>
      <c r="V4753" t="b">
        <f t="shared" si="2618"/>
        <v>0</v>
      </c>
      <c r="W4753" t="b">
        <f t="shared" si="2619"/>
        <v>0</v>
      </c>
      <c r="X4753" t="b">
        <f t="shared" si="2620"/>
        <v>0</v>
      </c>
      <c r="Y4753" t="b">
        <f t="shared" si="2621"/>
        <v>0</v>
      </c>
      <c r="Z4753" t="b">
        <f t="shared" si="2624"/>
        <v>0</v>
      </c>
      <c r="AA4753" t="b">
        <f t="shared" si="2625"/>
        <v>0</v>
      </c>
    </row>
    <row r="4754" spans="1:27" x14ac:dyDescent="0.25">
      <c r="A4754" t="s">
        <v>10797</v>
      </c>
      <c r="B4754" t="s">
        <v>17903</v>
      </c>
      <c r="C4754" t="s">
        <v>17904</v>
      </c>
      <c r="D4754">
        <v>2012</v>
      </c>
      <c r="E4754" t="s">
        <v>13088</v>
      </c>
      <c r="F4754">
        <v>16</v>
      </c>
      <c r="G4754">
        <v>2</v>
      </c>
      <c r="H4754" t="s">
        <v>17905</v>
      </c>
      <c r="L4754" t="s">
        <v>19</v>
      </c>
      <c r="M4754" t="s">
        <v>20</v>
      </c>
      <c r="P4754" t="b">
        <f t="shared" si="2613"/>
        <v>0</v>
      </c>
      <c r="Q4754" t="b">
        <f t="shared" si="2588"/>
        <v>0</v>
      </c>
      <c r="R4754" t="b">
        <f t="shared" si="2614"/>
        <v>0</v>
      </c>
      <c r="S4754" t="b">
        <f t="shared" si="2615"/>
        <v>0</v>
      </c>
      <c r="T4754" t="b">
        <f t="shared" si="2616"/>
        <v>0</v>
      </c>
      <c r="U4754" t="b">
        <f t="shared" si="2617"/>
        <v>0</v>
      </c>
      <c r="V4754" t="b">
        <f t="shared" si="2618"/>
        <v>0</v>
      </c>
      <c r="W4754" t="b">
        <f t="shared" si="2619"/>
        <v>0</v>
      </c>
      <c r="X4754" t="b">
        <f t="shared" si="2620"/>
        <v>0</v>
      </c>
      <c r="Y4754" t="b">
        <f t="shared" si="2621"/>
        <v>0</v>
      </c>
      <c r="Z4754" t="b">
        <f t="shared" si="2624"/>
        <v>0</v>
      </c>
      <c r="AA4754" t="b">
        <f t="shared" si="2625"/>
        <v>0</v>
      </c>
    </row>
    <row r="4755" spans="1:27" x14ac:dyDescent="0.25">
      <c r="A4755" t="s">
        <v>10797</v>
      </c>
      <c r="B4755" t="s">
        <v>17906</v>
      </c>
      <c r="C4755" t="s">
        <v>17907</v>
      </c>
      <c r="D4755">
        <v>2012</v>
      </c>
      <c r="E4755" t="s">
        <v>152</v>
      </c>
      <c r="F4755">
        <v>7</v>
      </c>
      <c r="G4755">
        <v>6</v>
      </c>
      <c r="H4755" t="s">
        <v>17908</v>
      </c>
      <c r="L4755" t="s">
        <v>19</v>
      </c>
      <c r="M4755" t="s">
        <v>20</v>
      </c>
      <c r="P4755" t="b">
        <f t="shared" si="2613"/>
        <v>0</v>
      </c>
      <c r="Q4755" t="b">
        <f t="shared" si="2588"/>
        <v>0</v>
      </c>
      <c r="R4755" t="b">
        <f t="shared" si="2614"/>
        <v>0</v>
      </c>
      <c r="S4755" t="b">
        <f t="shared" si="2615"/>
        <v>0</v>
      </c>
      <c r="T4755" t="b">
        <f t="shared" si="2616"/>
        <v>0</v>
      </c>
      <c r="U4755" t="b">
        <f t="shared" si="2617"/>
        <v>0</v>
      </c>
      <c r="V4755" t="b">
        <f t="shared" si="2618"/>
        <v>0</v>
      </c>
      <c r="W4755" t="b">
        <f t="shared" si="2619"/>
        <v>0</v>
      </c>
      <c r="X4755" t="b">
        <f t="shared" si="2620"/>
        <v>0</v>
      </c>
      <c r="Y4755" t="b">
        <f t="shared" si="2621"/>
        <v>0</v>
      </c>
      <c r="Z4755" t="b">
        <f t="shared" si="2624"/>
        <v>0</v>
      </c>
      <c r="AA4755" t="b">
        <f t="shared" si="2625"/>
        <v>0</v>
      </c>
    </row>
    <row r="4756" spans="1:27" x14ac:dyDescent="0.25">
      <c r="A4756" t="s">
        <v>10797</v>
      </c>
      <c r="B4756" t="s">
        <v>17909</v>
      </c>
      <c r="C4756" t="s">
        <v>17910</v>
      </c>
      <c r="D4756">
        <v>2012</v>
      </c>
      <c r="E4756" t="s">
        <v>428</v>
      </c>
      <c r="F4756">
        <v>457</v>
      </c>
      <c r="H4756" t="s">
        <v>17911</v>
      </c>
      <c r="L4756" t="s">
        <v>19</v>
      </c>
      <c r="M4756" t="s">
        <v>20</v>
      </c>
      <c r="P4756" t="b">
        <f t="shared" si="2613"/>
        <v>0</v>
      </c>
      <c r="Q4756" t="b">
        <f t="shared" si="2588"/>
        <v>0</v>
      </c>
      <c r="R4756" t="b">
        <f t="shared" si="2614"/>
        <v>0</v>
      </c>
      <c r="S4756" t="b">
        <f t="shared" si="2615"/>
        <v>0</v>
      </c>
      <c r="T4756" t="b">
        <f t="shared" si="2616"/>
        <v>0</v>
      </c>
      <c r="U4756" t="b">
        <f t="shared" si="2617"/>
        <v>0</v>
      </c>
      <c r="V4756" t="b">
        <f t="shared" si="2618"/>
        <v>0</v>
      </c>
      <c r="W4756" t="b">
        <f t="shared" si="2619"/>
        <v>0</v>
      </c>
      <c r="X4756" t="b">
        <f t="shared" si="2620"/>
        <v>0</v>
      </c>
      <c r="Y4756" t="b">
        <f t="shared" si="2621"/>
        <v>0</v>
      </c>
      <c r="Z4756" t="b">
        <f t="shared" si="2624"/>
        <v>0</v>
      </c>
      <c r="AA4756" t="b">
        <f t="shared" si="2625"/>
        <v>0</v>
      </c>
    </row>
    <row r="4757" spans="1:27" x14ac:dyDescent="0.25">
      <c r="A4757" t="s">
        <v>10797</v>
      </c>
      <c r="B4757" t="s">
        <v>17912</v>
      </c>
      <c r="C4757" t="s">
        <v>17913</v>
      </c>
      <c r="D4757">
        <v>2012</v>
      </c>
      <c r="E4757" t="s">
        <v>16896</v>
      </c>
      <c r="F4757">
        <v>64</v>
      </c>
      <c r="G4757" s="2">
        <v>42767</v>
      </c>
      <c r="H4757" s="3">
        <v>41334</v>
      </c>
      <c r="L4757" t="s">
        <v>20</v>
      </c>
      <c r="M4757" t="s">
        <v>35</v>
      </c>
      <c r="P4757" t="b">
        <f t="shared" si="2613"/>
        <v>0</v>
      </c>
      <c r="Q4757" t="b">
        <f t="shared" si="2588"/>
        <v>0</v>
      </c>
      <c r="R4757" t="b">
        <f t="shared" si="2614"/>
        <v>0</v>
      </c>
      <c r="S4757" t="b">
        <f t="shared" si="2615"/>
        <v>0</v>
      </c>
      <c r="T4757" t="b">
        <f t="shared" si="2616"/>
        <v>0</v>
      </c>
      <c r="U4757" t="b">
        <f t="shared" si="2617"/>
        <v>0</v>
      </c>
      <c r="V4757" t="b">
        <f t="shared" si="2618"/>
        <v>0</v>
      </c>
      <c r="W4757" t="b">
        <f t="shared" si="2619"/>
        <v>0</v>
      </c>
      <c r="X4757" t="b">
        <f t="shared" si="2620"/>
        <v>0</v>
      </c>
      <c r="Y4757" t="b">
        <f t="shared" si="2621"/>
        <v>0</v>
      </c>
      <c r="Z4757" t="b">
        <f t="shared" si="2624"/>
        <v>0</v>
      </c>
      <c r="AA4757" t="b">
        <f t="shared" si="2625"/>
        <v>0</v>
      </c>
    </row>
    <row r="4758" spans="1:27" x14ac:dyDescent="0.25">
      <c r="A4758" t="s">
        <v>10797</v>
      </c>
      <c r="B4758" t="s">
        <v>17914</v>
      </c>
      <c r="C4758" t="s">
        <v>17915</v>
      </c>
      <c r="D4758">
        <v>2012</v>
      </c>
      <c r="E4758" t="s">
        <v>2923</v>
      </c>
      <c r="F4758">
        <v>7</v>
      </c>
      <c r="G4758">
        <v>1</v>
      </c>
      <c r="H4758" t="s">
        <v>17899</v>
      </c>
      <c r="L4758" t="s">
        <v>35</v>
      </c>
      <c r="M4758" t="s">
        <v>20</v>
      </c>
      <c r="P4758" t="b">
        <f t="shared" si="2613"/>
        <v>0</v>
      </c>
      <c r="Q4758" t="b">
        <f t="shared" si="2588"/>
        <v>0</v>
      </c>
      <c r="R4758" t="b">
        <f t="shared" si="2614"/>
        <v>0</v>
      </c>
      <c r="S4758" t="b">
        <f t="shared" si="2615"/>
        <v>0</v>
      </c>
      <c r="T4758" t="b">
        <f t="shared" si="2616"/>
        <v>0</v>
      </c>
      <c r="U4758" t="b">
        <f t="shared" si="2617"/>
        <v>0</v>
      </c>
      <c r="V4758" t="b">
        <f t="shared" si="2618"/>
        <v>0</v>
      </c>
      <c r="W4758" t="b">
        <f t="shared" si="2619"/>
        <v>0</v>
      </c>
      <c r="X4758" t="b">
        <f t="shared" si="2620"/>
        <v>0</v>
      </c>
      <c r="Y4758" t="b">
        <f t="shared" si="2621"/>
        <v>0</v>
      </c>
      <c r="Z4758" t="b">
        <f t="shared" si="2624"/>
        <v>0</v>
      </c>
      <c r="AA4758" t="b">
        <f t="shared" si="2625"/>
        <v>0</v>
      </c>
    </row>
    <row r="4759" spans="1:27" x14ac:dyDescent="0.25">
      <c r="A4759" t="s">
        <v>10797</v>
      </c>
      <c r="B4759" t="s">
        <v>17916</v>
      </c>
      <c r="C4759" t="s">
        <v>17917</v>
      </c>
      <c r="D4759">
        <v>2012</v>
      </c>
      <c r="E4759" t="s">
        <v>7559</v>
      </c>
      <c r="F4759">
        <v>29</v>
      </c>
      <c r="G4759">
        <v>6</v>
      </c>
      <c r="H4759" t="s">
        <v>17918</v>
      </c>
      <c r="L4759" t="s">
        <v>35</v>
      </c>
      <c r="M4759" t="s">
        <v>20</v>
      </c>
      <c r="P4759" t="b">
        <f t="shared" si="2613"/>
        <v>0</v>
      </c>
      <c r="Q4759" t="b">
        <f t="shared" si="2588"/>
        <v>0</v>
      </c>
      <c r="R4759" t="b">
        <f t="shared" si="2614"/>
        <v>0</v>
      </c>
      <c r="S4759" t="b">
        <f t="shared" si="2615"/>
        <v>0</v>
      </c>
      <c r="T4759" t="b">
        <f t="shared" si="2616"/>
        <v>0</v>
      </c>
      <c r="U4759" t="b">
        <f t="shared" si="2617"/>
        <v>0</v>
      </c>
      <c r="V4759" t="b">
        <f t="shared" si="2618"/>
        <v>0</v>
      </c>
      <c r="W4759" t="b">
        <f t="shared" si="2619"/>
        <v>0</v>
      </c>
      <c r="X4759" t="b">
        <f t="shared" si="2620"/>
        <v>0</v>
      </c>
      <c r="Y4759" t="b">
        <f t="shared" si="2621"/>
        <v>0</v>
      </c>
      <c r="Z4759" t="b">
        <f t="shared" si="2624"/>
        <v>0</v>
      </c>
      <c r="AA4759" t="b">
        <f t="shared" si="2625"/>
        <v>0</v>
      </c>
    </row>
    <row r="4760" spans="1:27" x14ac:dyDescent="0.25">
      <c r="A4760" t="s">
        <v>10797</v>
      </c>
      <c r="B4760" t="s">
        <v>17919</v>
      </c>
      <c r="C4760" t="s">
        <v>17920</v>
      </c>
      <c r="D4760">
        <v>2012</v>
      </c>
      <c r="E4760" t="s">
        <v>11612</v>
      </c>
      <c r="F4760">
        <v>19</v>
      </c>
      <c r="G4760">
        <v>1</v>
      </c>
      <c r="H4760" t="s">
        <v>17921</v>
      </c>
      <c r="L4760" t="s">
        <v>20</v>
      </c>
      <c r="M4760" t="s">
        <v>35</v>
      </c>
      <c r="P4760" t="b">
        <f t="shared" si="2613"/>
        <v>0</v>
      </c>
      <c r="Q4760" t="b">
        <f t="shared" si="2588"/>
        <v>0</v>
      </c>
      <c r="R4760" t="b">
        <f t="shared" si="2614"/>
        <v>0</v>
      </c>
      <c r="S4760" t="b">
        <f t="shared" si="2615"/>
        <v>0</v>
      </c>
      <c r="T4760" t="b">
        <f t="shared" si="2616"/>
        <v>0</v>
      </c>
      <c r="U4760" t="b">
        <f t="shared" si="2617"/>
        <v>0</v>
      </c>
      <c r="V4760" t="b">
        <f t="shared" si="2618"/>
        <v>0</v>
      </c>
      <c r="W4760" t="b">
        <f t="shared" si="2619"/>
        <v>0</v>
      </c>
      <c r="X4760" t="b">
        <f t="shared" si="2620"/>
        <v>0</v>
      </c>
      <c r="Y4760" t="b">
        <f t="shared" si="2621"/>
        <v>0</v>
      </c>
      <c r="Z4760" t="b">
        <f t="shared" si="2624"/>
        <v>0</v>
      </c>
      <c r="AA4760" t="b">
        <f t="shared" si="2625"/>
        <v>0</v>
      </c>
    </row>
    <row r="4761" spans="1:27" x14ac:dyDescent="0.25">
      <c r="A4761" t="s">
        <v>10797</v>
      </c>
      <c r="B4761" t="s">
        <v>17922</v>
      </c>
      <c r="C4761" t="s">
        <v>17923</v>
      </c>
      <c r="D4761">
        <v>2012</v>
      </c>
      <c r="E4761" t="s">
        <v>1455</v>
      </c>
      <c r="F4761">
        <v>89</v>
      </c>
      <c r="G4761">
        <v>2</v>
      </c>
      <c r="H4761" t="s">
        <v>13572</v>
      </c>
      <c r="J4761" t="s">
        <v>17924</v>
      </c>
      <c r="L4761" t="s">
        <v>19</v>
      </c>
      <c r="M4761" t="s">
        <v>20</v>
      </c>
      <c r="P4761" t="b">
        <f t="shared" si="2613"/>
        <v>0</v>
      </c>
      <c r="Q4761" t="b">
        <f t="shared" si="2588"/>
        <v>0</v>
      </c>
      <c r="R4761" t="b">
        <f t="shared" si="2614"/>
        <v>0</v>
      </c>
      <c r="S4761" t="b">
        <f t="shared" si="2615"/>
        <v>0</v>
      </c>
      <c r="T4761" t="b">
        <f t="shared" si="2616"/>
        <v>0</v>
      </c>
      <c r="U4761" t="b">
        <f t="shared" si="2617"/>
        <v>0</v>
      </c>
      <c r="V4761" t="b">
        <f t="shared" si="2618"/>
        <v>0</v>
      </c>
      <c r="W4761" t="b">
        <f t="shared" si="2619"/>
        <v>0</v>
      </c>
      <c r="X4761" t="b">
        <f t="shared" si="2620"/>
        <v>0</v>
      </c>
      <c r="Y4761" t="b">
        <f t="shared" si="2621"/>
        <v>0</v>
      </c>
      <c r="Z4761" t="b">
        <f t="shared" si="2624"/>
        <v>0</v>
      </c>
      <c r="AA4761" t="b">
        <f t="shared" si="2625"/>
        <v>0</v>
      </c>
    </row>
    <row r="4762" spans="1:27" x14ac:dyDescent="0.25">
      <c r="A4762" t="s">
        <v>10797</v>
      </c>
      <c r="B4762" t="s">
        <v>17925</v>
      </c>
      <c r="C4762" t="s">
        <v>17926</v>
      </c>
      <c r="D4762">
        <v>2012</v>
      </c>
      <c r="E4762" t="s">
        <v>751</v>
      </c>
      <c r="F4762">
        <v>39</v>
      </c>
      <c r="G4762">
        <v>5</v>
      </c>
      <c r="H4762" t="s">
        <v>17927</v>
      </c>
      <c r="J4762" t="s">
        <v>13116</v>
      </c>
      <c r="L4762" t="s">
        <v>20</v>
      </c>
      <c r="M4762" t="s">
        <v>35</v>
      </c>
      <c r="P4762" t="b">
        <f t="shared" si="2613"/>
        <v>0</v>
      </c>
      <c r="Q4762" t="b">
        <f t="shared" si="2588"/>
        <v>0</v>
      </c>
      <c r="R4762" t="b">
        <f t="shared" si="2614"/>
        <v>0</v>
      </c>
      <c r="S4762" t="b">
        <f t="shared" si="2615"/>
        <v>0</v>
      </c>
      <c r="T4762" t="b">
        <f t="shared" si="2616"/>
        <v>0</v>
      </c>
      <c r="U4762" t="b">
        <f t="shared" si="2617"/>
        <v>0</v>
      </c>
      <c r="V4762" t="b">
        <f t="shared" si="2618"/>
        <v>0</v>
      </c>
      <c r="W4762" t="b">
        <f t="shared" si="2619"/>
        <v>0</v>
      </c>
      <c r="X4762" t="b">
        <f t="shared" si="2620"/>
        <v>0</v>
      </c>
      <c r="Y4762" t="b">
        <f t="shared" si="2621"/>
        <v>0</v>
      </c>
      <c r="Z4762" t="b">
        <f t="shared" si="2624"/>
        <v>0</v>
      </c>
      <c r="AA4762" t="b">
        <f t="shared" si="2625"/>
        <v>0</v>
      </c>
    </row>
    <row r="4763" spans="1:27" x14ac:dyDescent="0.25">
      <c r="A4763" t="s">
        <v>10797</v>
      </c>
      <c r="B4763" t="s">
        <v>3155</v>
      </c>
      <c r="C4763" t="s">
        <v>17928</v>
      </c>
      <c r="D4763">
        <v>2012</v>
      </c>
      <c r="E4763" t="s">
        <v>1521</v>
      </c>
      <c r="F4763">
        <v>91</v>
      </c>
      <c r="G4763">
        <v>1</v>
      </c>
      <c r="H4763" s="3">
        <v>42430</v>
      </c>
      <c r="J4763" t="s">
        <v>15214</v>
      </c>
      <c r="L4763" t="s">
        <v>20</v>
      </c>
      <c r="M4763" t="s">
        <v>19</v>
      </c>
      <c r="P4763" t="b">
        <f t="shared" si="2613"/>
        <v>0</v>
      </c>
      <c r="Q4763" t="b">
        <f t="shared" si="2588"/>
        <v>0</v>
      </c>
      <c r="R4763" t="b">
        <f t="shared" si="2614"/>
        <v>0</v>
      </c>
      <c r="S4763" t="b">
        <f t="shared" si="2615"/>
        <v>0</v>
      </c>
      <c r="T4763" t="b">
        <f t="shared" si="2616"/>
        <v>0</v>
      </c>
      <c r="U4763" t="b">
        <f t="shared" si="2617"/>
        <v>0</v>
      </c>
      <c r="V4763" t="b">
        <f t="shared" si="2618"/>
        <v>0</v>
      </c>
      <c r="W4763" t="b">
        <f t="shared" si="2619"/>
        <v>0</v>
      </c>
      <c r="X4763" t="b">
        <f t="shared" si="2620"/>
        <v>0</v>
      </c>
      <c r="Y4763" t="b">
        <f t="shared" si="2621"/>
        <v>0</v>
      </c>
      <c r="Z4763" t="b">
        <f t="shared" si="2624"/>
        <v>0</v>
      </c>
      <c r="AA4763" t="b">
        <f t="shared" si="2625"/>
        <v>0</v>
      </c>
    </row>
    <row r="4764" spans="1:27" x14ac:dyDescent="0.25">
      <c r="A4764" t="s">
        <v>10797</v>
      </c>
      <c r="B4764" t="s">
        <v>17929</v>
      </c>
      <c r="C4764" t="s">
        <v>17930</v>
      </c>
      <c r="D4764">
        <v>2012</v>
      </c>
      <c r="E4764" t="s">
        <v>11515</v>
      </c>
      <c r="F4764">
        <v>33</v>
      </c>
      <c r="G4764">
        <v>2</v>
      </c>
      <c r="H4764" t="s">
        <v>11909</v>
      </c>
      <c r="J4764" t="s">
        <v>13090</v>
      </c>
      <c r="L4764" t="s">
        <v>20</v>
      </c>
      <c r="M4764" t="s">
        <v>19</v>
      </c>
      <c r="P4764" t="b">
        <f t="shared" si="2613"/>
        <v>0</v>
      </c>
      <c r="Q4764" t="b">
        <f t="shared" si="2588"/>
        <v>0</v>
      </c>
      <c r="R4764" t="b">
        <f t="shared" si="2614"/>
        <v>0</v>
      </c>
      <c r="S4764" t="b">
        <f t="shared" si="2615"/>
        <v>0</v>
      </c>
      <c r="T4764" t="b">
        <f t="shared" si="2616"/>
        <v>0</v>
      </c>
      <c r="U4764" t="b">
        <f t="shared" si="2617"/>
        <v>0</v>
      </c>
      <c r="V4764" t="b">
        <f t="shared" si="2618"/>
        <v>0</v>
      </c>
      <c r="W4764" t="b">
        <f t="shared" si="2619"/>
        <v>0</v>
      </c>
      <c r="X4764" t="b">
        <f t="shared" si="2620"/>
        <v>0</v>
      </c>
      <c r="Y4764" t="b">
        <f t="shared" si="2621"/>
        <v>0</v>
      </c>
      <c r="Z4764" t="b">
        <f t="shared" si="2624"/>
        <v>0</v>
      </c>
      <c r="AA4764" t="b">
        <f t="shared" si="2625"/>
        <v>0</v>
      </c>
    </row>
    <row r="4765" spans="1:27" x14ac:dyDescent="0.25">
      <c r="A4765" t="s">
        <v>10797</v>
      </c>
      <c r="B4765" t="s">
        <v>17931</v>
      </c>
      <c r="C4765" t="s">
        <v>17932</v>
      </c>
      <c r="D4765">
        <v>2012</v>
      </c>
      <c r="E4765" t="s">
        <v>4320</v>
      </c>
      <c r="F4765">
        <v>38</v>
      </c>
      <c r="G4765">
        <v>1</v>
      </c>
      <c r="H4765" t="s">
        <v>17933</v>
      </c>
      <c r="L4765" t="s">
        <v>20</v>
      </c>
      <c r="M4765" t="s">
        <v>19</v>
      </c>
      <c r="P4765" t="b">
        <f t="shared" si="2613"/>
        <v>0</v>
      </c>
      <c r="Q4765" t="b">
        <f t="shared" si="2588"/>
        <v>0</v>
      </c>
      <c r="R4765" t="b">
        <f t="shared" si="2614"/>
        <v>0</v>
      </c>
      <c r="S4765" t="b">
        <f t="shared" si="2615"/>
        <v>0</v>
      </c>
      <c r="T4765" t="b">
        <f t="shared" si="2616"/>
        <v>0</v>
      </c>
      <c r="U4765" t="b">
        <f t="shared" si="2617"/>
        <v>0</v>
      </c>
      <c r="V4765" t="b">
        <f t="shared" si="2618"/>
        <v>0</v>
      </c>
      <c r="W4765" t="b">
        <f t="shared" si="2619"/>
        <v>0</v>
      </c>
      <c r="X4765" t="b">
        <f t="shared" si="2620"/>
        <v>0</v>
      </c>
      <c r="Y4765" t="b">
        <f t="shared" si="2621"/>
        <v>0</v>
      </c>
      <c r="Z4765" t="b">
        <f t="shared" si="2624"/>
        <v>0</v>
      </c>
      <c r="AA4765" t="b">
        <f t="shared" si="2625"/>
        <v>0</v>
      </c>
    </row>
    <row r="4766" spans="1:27" x14ac:dyDescent="0.25">
      <c r="A4766" t="s">
        <v>10797</v>
      </c>
      <c r="B4766" t="s">
        <v>17934</v>
      </c>
      <c r="C4766" t="s">
        <v>17935</v>
      </c>
      <c r="D4766">
        <v>2012</v>
      </c>
      <c r="E4766" t="s">
        <v>9613</v>
      </c>
      <c r="F4766">
        <v>135</v>
      </c>
      <c r="G4766" s="2">
        <v>42828</v>
      </c>
      <c r="H4766" t="s">
        <v>17936</v>
      </c>
      <c r="L4766" t="s">
        <v>20</v>
      </c>
      <c r="M4766" t="s">
        <v>19</v>
      </c>
      <c r="P4766" t="b">
        <f t="shared" si="2613"/>
        <v>0</v>
      </c>
      <c r="Q4766" t="b">
        <f t="shared" si="2588"/>
        <v>0</v>
      </c>
      <c r="R4766" t="b">
        <f t="shared" si="2614"/>
        <v>0</v>
      </c>
      <c r="S4766" t="b">
        <f t="shared" si="2615"/>
        <v>0</v>
      </c>
      <c r="T4766" t="b">
        <f t="shared" si="2616"/>
        <v>0</v>
      </c>
      <c r="U4766" t="b">
        <f t="shared" si="2617"/>
        <v>0</v>
      </c>
      <c r="V4766" t="b">
        <f t="shared" si="2618"/>
        <v>0</v>
      </c>
      <c r="W4766" t="b">
        <f t="shared" si="2619"/>
        <v>0</v>
      </c>
      <c r="X4766" t="b">
        <f t="shared" si="2620"/>
        <v>0</v>
      </c>
      <c r="Y4766" t="b">
        <f t="shared" si="2621"/>
        <v>0</v>
      </c>
      <c r="Z4766" t="b">
        <f t="shared" si="2624"/>
        <v>0</v>
      </c>
      <c r="AA4766" t="b">
        <f t="shared" si="2625"/>
        <v>0</v>
      </c>
    </row>
    <row r="4767" spans="1:27" x14ac:dyDescent="0.25">
      <c r="A4767" t="s">
        <v>10797</v>
      </c>
      <c r="B4767" t="s">
        <v>17937</v>
      </c>
      <c r="C4767" t="s">
        <v>17938</v>
      </c>
      <c r="D4767">
        <v>2012</v>
      </c>
      <c r="E4767" t="s">
        <v>2153</v>
      </c>
      <c r="F4767">
        <v>112</v>
      </c>
      <c r="G4767">
        <v>2</v>
      </c>
      <c r="H4767" t="s">
        <v>17939</v>
      </c>
      <c r="L4767" t="s">
        <v>20</v>
      </c>
      <c r="M4767" t="s">
        <v>19</v>
      </c>
      <c r="P4767" t="b">
        <f t="shared" si="2613"/>
        <v>0</v>
      </c>
      <c r="Q4767" t="b">
        <f t="shared" si="2588"/>
        <v>0</v>
      </c>
      <c r="R4767" t="b">
        <f t="shared" si="2614"/>
        <v>0</v>
      </c>
      <c r="S4767" t="b">
        <f t="shared" si="2615"/>
        <v>0</v>
      </c>
      <c r="T4767" t="b">
        <f t="shared" si="2616"/>
        <v>0</v>
      </c>
      <c r="U4767" t="b">
        <f t="shared" si="2617"/>
        <v>0</v>
      </c>
      <c r="V4767" t="b">
        <f t="shared" si="2618"/>
        <v>0</v>
      </c>
      <c r="W4767" t="b">
        <f t="shared" si="2619"/>
        <v>0</v>
      </c>
      <c r="X4767" t="b">
        <f t="shared" si="2620"/>
        <v>0</v>
      </c>
      <c r="Y4767" t="b">
        <f t="shared" si="2621"/>
        <v>0</v>
      </c>
      <c r="Z4767" t="b">
        <f t="shared" si="2624"/>
        <v>0</v>
      </c>
      <c r="AA4767" t="b">
        <f t="shared" si="2625"/>
        <v>0</v>
      </c>
    </row>
    <row r="4768" spans="1:27" x14ac:dyDescent="0.25">
      <c r="A4768" t="s">
        <v>10797</v>
      </c>
      <c r="B4768" t="s">
        <v>17940</v>
      </c>
      <c r="C4768" t="s">
        <v>17941</v>
      </c>
      <c r="D4768">
        <v>2012</v>
      </c>
      <c r="E4768" t="s">
        <v>17942</v>
      </c>
      <c r="F4768">
        <v>61</v>
      </c>
      <c r="H4768" t="s">
        <v>17943</v>
      </c>
      <c r="L4768" t="s">
        <v>20</v>
      </c>
      <c r="M4768" t="s">
        <v>35</v>
      </c>
      <c r="P4768" t="b">
        <f t="shared" si="2613"/>
        <v>0</v>
      </c>
      <c r="Q4768" t="b">
        <f t="shared" si="2588"/>
        <v>0</v>
      </c>
      <c r="R4768" t="b">
        <f t="shared" si="2614"/>
        <v>0</v>
      </c>
      <c r="S4768" t="b">
        <f t="shared" si="2615"/>
        <v>0</v>
      </c>
      <c r="T4768" t="b">
        <f t="shared" si="2616"/>
        <v>0</v>
      </c>
      <c r="U4768" t="b">
        <f t="shared" si="2617"/>
        <v>0</v>
      </c>
      <c r="V4768" t="b">
        <f t="shared" si="2618"/>
        <v>0</v>
      </c>
      <c r="W4768" t="b">
        <f t="shared" si="2619"/>
        <v>0</v>
      </c>
      <c r="X4768" t="b">
        <f t="shared" si="2620"/>
        <v>0</v>
      </c>
      <c r="Y4768" t="b">
        <f t="shared" si="2621"/>
        <v>0</v>
      </c>
      <c r="Z4768" t="b">
        <f t="shared" si="2624"/>
        <v>0</v>
      </c>
      <c r="AA4768" t="b">
        <f t="shared" si="2625"/>
        <v>0</v>
      </c>
    </row>
    <row r="4769" spans="1:27" x14ac:dyDescent="0.25">
      <c r="A4769" t="s">
        <v>10797</v>
      </c>
      <c r="B4769" t="s">
        <v>17944</v>
      </c>
      <c r="C4769" t="s">
        <v>17945</v>
      </c>
      <c r="D4769">
        <v>2012</v>
      </c>
      <c r="E4769" t="s">
        <v>17942</v>
      </c>
      <c r="F4769">
        <v>60</v>
      </c>
      <c r="H4769" t="s">
        <v>17946</v>
      </c>
      <c r="L4769" t="s">
        <v>20</v>
      </c>
      <c r="M4769" t="s">
        <v>19</v>
      </c>
      <c r="P4769" t="b">
        <f t="shared" si="2613"/>
        <v>0</v>
      </c>
      <c r="Q4769" t="b">
        <f t="shared" si="2588"/>
        <v>0</v>
      </c>
      <c r="R4769" t="b">
        <f t="shared" si="2614"/>
        <v>0</v>
      </c>
      <c r="S4769" t="b">
        <f t="shared" si="2615"/>
        <v>0</v>
      </c>
      <c r="T4769" t="b">
        <f t="shared" si="2616"/>
        <v>0</v>
      </c>
      <c r="U4769" t="b">
        <f t="shared" si="2617"/>
        <v>0</v>
      </c>
      <c r="V4769" t="b">
        <f t="shared" si="2618"/>
        <v>0</v>
      </c>
      <c r="W4769" t="b">
        <f t="shared" si="2619"/>
        <v>0</v>
      </c>
      <c r="X4769" t="b">
        <f t="shared" si="2620"/>
        <v>0</v>
      </c>
      <c r="Y4769" t="b">
        <f t="shared" si="2621"/>
        <v>0</v>
      </c>
      <c r="Z4769" t="b">
        <f t="shared" si="2624"/>
        <v>0</v>
      </c>
      <c r="AA4769" t="b">
        <f t="shared" si="2625"/>
        <v>0</v>
      </c>
    </row>
    <row r="4770" spans="1:27" x14ac:dyDescent="0.25">
      <c r="A4770" t="s">
        <v>10797</v>
      </c>
      <c r="B4770" t="s">
        <v>17947</v>
      </c>
      <c r="C4770" t="s">
        <v>17948</v>
      </c>
      <c r="D4770">
        <v>2012</v>
      </c>
      <c r="E4770" t="s">
        <v>15177</v>
      </c>
      <c r="F4770">
        <v>79</v>
      </c>
      <c r="G4770">
        <v>2</v>
      </c>
      <c r="H4770" t="s">
        <v>17949</v>
      </c>
      <c r="J4770" t="s">
        <v>17950</v>
      </c>
      <c r="L4770" t="s">
        <v>20</v>
      </c>
      <c r="M4770" t="s">
        <v>35</v>
      </c>
      <c r="P4770" t="b">
        <f t="shared" si="2613"/>
        <v>0</v>
      </c>
      <c r="Q4770" t="b">
        <f t="shared" si="2588"/>
        <v>0</v>
      </c>
      <c r="R4770" t="b">
        <f t="shared" si="2614"/>
        <v>0</v>
      </c>
      <c r="S4770" t="b">
        <f t="shared" si="2615"/>
        <v>0</v>
      </c>
      <c r="T4770" t="b">
        <f t="shared" si="2616"/>
        <v>0</v>
      </c>
      <c r="U4770" t="b">
        <f t="shared" si="2617"/>
        <v>0</v>
      </c>
      <c r="V4770" t="b">
        <f t="shared" si="2618"/>
        <v>0</v>
      </c>
      <c r="W4770" t="b">
        <f t="shared" si="2619"/>
        <v>0</v>
      </c>
      <c r="X4770" t="b">
        <f t="shared" si="2620"/>
        <v>0</v>
      </c>
      <c r="Y4770" t="b">
        <f t="shared" si="2621"/>
        <v>0</v>
      </c>
      <c r="Z4770" t="b">
        <f t="shared" si="2624"/>
        <v>0</v>
      </c>
      <c r="AA4770" t="b">
        <f t="shared" si="2625"/>
        <v>0</v>
      </c>
    </row>
    <row r="4771" spans="1:27" hidden="1" x14ac:dyDescent="0.25">
      <c r="A4771" t="s">
        <v>10797</v>
      </c>
      <c r="B4771" t="s">
        <v>17951</v>
      </c>
      <c r="C4771" t="s">
        <v>17952</v>
      </c>
      <c r="D4771">
        <v>2012</v>
      </c>
      <c r="E4771" t="s">
        <v>428</v>
      </c>
      <c r="F4771">
        <v>454</v>
      </c>
      <c r="H4771" t="s">
        <v>17953</v>
      </c>
      <c r="J4771" t="s">
        <v>17954</v>
      </c>
      <c r="L4771" t="s">
        <v>20</v>
      </c>
      <c r="M4771" t="s">
        <v>19</v>
      </c>
      <c r="N4771" t="s">
        <v>37246</v>
      </c>
      <c r="O4771" t="s">
        <v>37256</v>
      </c>
      <c r="P4771" t="b">
        <f t="shared" si="2613"/>
        <v>0</v>
      </c>
      <c r="Q4771" t="b">
        <f t="shared" si="2588"/>
        <v>0</v>
      </c>
      <c r="R4771" t="b">
        <f t="shared" si="2614"/>
        <v>0</v>
      </c>
      <c r="S4771" t="b">
        <f t="shared" si="2615"/>
        <v>0</v>
      </c>
      <c r="T4771" t="b">
        <f t="shared" si="2616"/>
        <v>0</v>
      </c>
      <c r="U4771" t="b">
        <f t="shared" si="2617"/>
        <v>0</v>
      </c>
      <c r="V4771" t="b">
        <f t="shared" si="2618"/>
        <v>0</v>
      </c>
      <c r="W4771" t="b">
        <f t="shared" si="2619"/>
        <v>1</v>
      </c>
    </row>
    <row r="4772" spans="1:27" x14ac:dyDescent="0.25">
      <c r="A4772" t="s">
        <v>10797</v>
      </c>
      <c r="B4772" t="s">
        <v>17955</v>
      </c>
      <c r="C4772" t="s">
        <v>17956</v>
      </c>
      <c r="D4772">
        <v>2012</v>
      </c>
      <c r="E4772" t="s">
        <v>428</v>
      </c>
      <c r="F4772">
        <v>454</v>
      </c>
      <c r="H4772" t="s">
        <v>17957</v>
      </c>
      <c r="J4772" t="s">
        <v>17958</v>
      </c>
      <c r="L4772" t="s">
        <v>20</v>
      </c>
      <c r="M4772" t="s">
        <v>35</v>
      </c>
      <c r="P4772" t="b">
        <f t="shared" si="2613"/>
        <v>0</v>
      </c>
      <c r="Q4772" t="b">
        <f t="shared" si="2588"/>
        <v>0</v>
      </c>
      <c r="R4772" t="b">
        <f t="shared" si="2614"/>
        <v>0</v>
      </c>
      <c r="S4772" t="b">
        <f t="shared" si="2615"/>
        <v>0</v>
      </c>
      <c r="T4772" t="b">
        <f t="shared" si="2616"/>
        <v>0</v>
      </c>
      <c r="U4772" t="b">
        <f t="shared" si="2617"/>
        <v>0</v>
      </c>
      <c r="V4772" t="b">
        <f t="shared" si="2618"/>
        <v>0</v>
      </c>
      <c r="W4772" t="b">
        <f t="shared" si="2619"/>
        <v>0</v>
      </c>
      <c r="X4772" t="b">
        <f>ISNUMBER(SEARCH("Whale",$C4772))</f>
        <v>0</v>
      </c>
      <c r="Y4772" t="b">
        <f>ISNUMBER(SEARCH("Seal",$C4772))</f>
        <v>0</v>
      </c>
      <c r="Z4772" t="b">
        <f>ISNUMBER(SEARCH("Newts",$C4772))</f>
        <v>0</v>
      </c>
      <c r="AA4772" t="b">
        <f>ISNUMBER(SEARCH("Sea Turtle",$C4772))</f>
        <v>0</v>
      </c>
    </row>
    <row r="4773" spans="1:27" hidden="1" x14ac:dyDescent="0.25">
      <c r="A4773" t="s">
        <v>10797</v>
      </c>
      <c r="B4773" t="s">
        <v>17959</v>
      </c>
      <c r="C4773" t="s">
        <v>17960</v>
      </c>
      <c r="D4773">
        <v>2012</v>
      </c>
      <c r="E4773" t="s">
        <v>428</v>
      </c>
      <c r="F4773">
        <v>454</v>
      </c>
      <c r="H4773" t="s">
        <v>17961</v>
      </c>
      <c r="L4773" t="s">
        <v>20</v>
      </c>
      <c r="M4773" t="s">
        <v>35</v>
      </c>
      <c r="N4773" t="s">
        <v>37246</v>
      </c>
      <c r="O4773" t="s">
        <v>37256</v>
      </c>
      <c r="P4773" t="b">
        <f t="shared" si="2613"/>
        <v>0</v>
      </c>
      <c r="Q4773" t="b">
        <f t="shared" si="2588"/>
        <v>0</v>
      </c>
      <c r="R4773" t="b">
        <f t="shared" si="2614"/>
        <v>0</v>
      </c>
      <c r="S4773" t="b">
        <f t="shared" si="2615"/>
        <v>0</v>
      </c>
      <c r="T4773" t="b">
        <f t="shared" si="2616"/>
        <v>0</v>
      </c>
      <c r="U4773" t="b">
        <f t="shared" si="2617"/>
        <v>0</v>
      </c>
      <c r="V4773" t="b">
        <f t="shared" si="2618"/>
        <v>0</v>
      </c>
      <c r="W4773" t="b">
        <f t="shared" si="2619"/>
        <v>1</v>
      </c>
    </row>
    <row r="4774" spans="1:27" x14ac:dyDescent="0.25">
      <c r="A4774" t="s">
        <v>10797</v>
      </c>
      <c r="B4774" t="s">
        <v>17962</v>
      </c>
      <c r="C4774" t="s">
        <v>17963</v>
      </c>
      <c r="D4774">
        <v>2012</v>
      </c>
      <c r="E4774" t="s">
        <v>428</v>
      </c>
      <c r="F4774">
        <v>454</v>
      </c>
      <c r="H4774" t="s">
        <v>17964</v>
      </c>
      <c r="L4774" t="s">
        <v>20</v>
      </c>
      <c r="M4774" t="s">
        <v>19</v>
      </c>
      <c r="P4774" t="b">
        <f t="shared" si="2613"/>
        <v>0</v>
      </c>
      <c r="Q4774" t="b">
        <f t="shared" si="2588"/>
        <v>0</v>
      </c>
      <c r="R4774" t="b">
        <f t="shared" si="2614"/>
        <v>0</v>
      </c>
      <c r="S4774" t="b">
        <f t="shared" si="2615"/>
        <v>0</v>
      </c>
      <c r="T4774" t="b">
        <f t="shared" si="2616"/>
        <v>0</v>
      </c>
      <c r="U4774" t="b">
        <f t="shared" si="2617"/>
        <v>0</v>
      </c>
      <c r="V4774" t="b">
        <f t="shared" si="2618"/>
        <v>0</v>
      </c>
      <c r="W4774" t="b">
        <f t="shared" si="2619"/>
        <v>0</v>
      </c>
      <c r="X4774" t="b">
        <f>ISNUMBER(SEARCH("Whale",$C4774))</f>
        <v>0</v>
      </c>
      <c r="Y4774" t="b">
        <f>ISNUMBER(SEARCH("Seal",$C4774))</f>
        <v>0</v>
      </c>
      <c r="Z4774" t="b">
        <f>ISNUMBER(SEARCH("Newts",$C4774))</f>
        <v>0</v>
      </c>
      <c r="AA4774" t="b">
        <f>ISNUMBER(SEARCH("Sea Turtle",$C4774))</f>
        <v>0</v>
      </c>
    </row>
    <row r="4775" spans="1:27" hidden="1" x14ac:dyDescent="0.25">
      <c r="A4775" t="s">
        <v>10797</v>
      </c>
      <c r="B4775" t="s">
        <v>17965</v>
      </c>
      <c r="C4775" t="s">
        <v>17966</v>
      </c>
      <c r="D4775">
        <v>2012</v>
      </c>
      <c r="E4775" t="s">
        <v>428</v>
      </c>
      <c r="F4775">
        <v>454</v>
      </c>
      <c r="H4775" t="s">
        <v>17967</v>
      </c>
      <c r="J4775" t="s">
        <v>17968</v>
      </c>
      <c r="L4775" t="s">
        <v>20</v>
      </c>
      <c r="M4775" t="s">
        <v>35</v>
      </c>
      <c r="N4775" t="s">
        <v>37246</v>
      </c>
      <c r="O4775" t="s">
        <v>37256</v>
      </c>
      <c r="P4775" t="b">
        <f t="shared" si="2613"/>
        <v>0</v>
      </c>
      <c r="Q4775" t="b">
        <f t="shared" si="2588"/>
        <v>1</v>
      </c>
      <c r="R4775" t="b">
        <f t="shared" si="2614"/>
        <v>0</v>
      </c>
      <c r="S4775" t="b">
        <f t="shared" si="2615"/>
        <v>0</v>
      </c>
      <c r="T4775" t="b">
        <f t="shared" si="2616"/>
        <v>0</v>
      </c>
      <c r="U4775" t="b">
        <f t="shared" si="2617"/>
        <v>0</v>
      </c>
    </row>
    <row r="4776" spans="1:27" x14ac:dyDescent="0.25">
      <c r="A4776" t="s">
        <v>10797</v>
      </c>
      <c r="B4776" t="s">
        <v>17969</v>
      </c>
      <c r="C4776" t="s">
        <v>17970</v>
      </c>
      <c r="D4776">
        <v>2012</v>
      </c>
      <c r="E4776" t="s">
        <v>428</v>
      </c>
      <c r="F4776">
        <v>454</v>
      </c>
      <c r="H4776" t="s">
        <v>17971</v>
      </c>
      <c r="L4776" t="s">
        <v>19</v>
      </c>
      <c r="M4776" t="s">
        <v>20</v>
      </c>
      <c r="P4776" t="b">
        <f t="shared" si="2613"/>
        <v>0</v>
      </c>
      <c r="Q4776" t="b">
        <f t="shared" si="2588"/>
        <v>0</v>
      </c>
      <c r="R4776" t="b">
        <f t="shared" si="2614"/>
        <v>0</v>
      </c>
      <c r="S4776" t="b">
        <f t="shared" si="2615"/>
        <v>0</v>
      </c>
      <c r="T4776" t="b">
        <f t="shared" si="2616"/>
        <v>0</v>
      </c>
      <c r="U4776" t="b">
        <f t="shared" si="2617"/>
        <v>0</v>
      </c>
      <c r="V4776" t="b">
        <f t="shared" ref="V4776:V4777" si="2626">ISNUMBER(SEARCH(" hen",$C4776))</f>
        <v>0</v>
      </c>
      <c r="W4776" t="b">
        <f t="shared" ref="W4776:W4777" si="2627">ISNUMBER(SEARCH("penguin",$C4776))</f>
        <v>0</v>
      </c>
      <c r="X4776" t="b">
        <f t="shared" ref="X4776:X4777" si="2628">ISNUMBER(SEARCH("Whale",$C4776))</f>
        <v>0</v>
      </c>
      <c r="Y4776" t="b">
        <f t="shared" ref="Y4776:Y4777" si="2629">ISNUMBER(SEARCH("Seal",$C4776))</f>
        <v>0</v>
      </c>
      <c r="Z4776" t="b">
        <f t="shared" ref="Z4776:Z4777" si="2630">ISNUMBER(SEARCH("Newts",$C4776))</f>
        <v>0</v>
      </c>
      <c r="AA4776" t="b">
        <f t="shared" ref="AA4776:AA4777" si="2631">ISNUMBER(SEARCH("Sea Turtle",$C4776))</f>
        <v>0</v>
      </c>
    </row>
    <row r="4777" spans="1:27" x14ac:dyDescent="0.25">
      <c r="A4777" t="s">
        <v>10797</v>
      </c>
      <c r="B4777" t="s">
        <v>17972</v>
      </c>
      <c r="C4777" t="s">
        <v>17973</v>
      </c>
      <c r="D4777">
        <v>2012</v>
      </c>
      <c r="E4777" t="s">
        <v>428</v>
      </c>
      <c r="F4777">
        <v>454</v>
      </c>
      <c r="H4777" t="s">
        <v>17974</v>
      </c>
      <c r="J4777" t="s">
        <v>17975</v>
      </c>
      <c r="L4777" t="s">
        <v>35</v>
      </c>
      <c r="M4777" t="s">
        <v>20</v>
      </c>
      <c r="P4777" t="b">
        <f t="shared" si="2613"/>
        <v>0</v>
      </c>
      <c r="Q4777" t="b">
        <f t="shared" ref="Q4777:Q4840" si="2632">ISNUMBER(SEARCH("marine",$C4777))</f>
        <v>0</v>
      </c>
      <c r="R4777" t="b">
        <f t="shared" si="2614"/>
        <v>0</v>
      </c>
      <c r="S4777" t="b">
        <f t="shared" si="2615"/>
        <v>0</v>
      </c>
      <c r="T4777" t="b">
        <f t="shared" si="2616"/>
        <v>0</v>
      </c>
      <c r="U4777" t="b">
        <f t="shared" si="2617"/>
        <v>0</v>
      </c>
      <c r="V4777" t="b">
        <f t="shared" si="2626"/>
        <v>0</v>
      </c>
      <c r="W4777" t="b">
        <f t="shared" si="2627"/>
        <v>0</v>
      </c>
      <c r="X4777" t="b">
        <f t="shared" si="2628"/>
        <v>0</v>
      </c>
      <c r="Y4777" t="b">
        <f t="shared" si="2629"/>
        <v>0</v>
      </c>
      <c r="Z4777" t="b">
        <f t="shared" si="2630"/>
        <v>0</v>
      </c>
      <c r="AA4777" t="b">
        <f t="shared" si="2631"/>
        <v>0</v>
      </c>
    </row>
    <row r="4778" spans="1:27" hidden="1" x14ac:dyDescent="0.25">
      <c r="A4778" t="s">
        <v>10797</v>
      </c>
      <c r="B4778" t="s">
        <v>17976</v>
      </c>
      <c r="C4778" t="s">
        <v>17977</v>
      </c>
      <c r="D4778">
        <v>2012</v>
      </c>
      <c r="E4778" t="s">
        <v>428</v>
      </c>
      <c r="F4778">
        <v>454</v>
      </c>
      <c r="H4778" t="s">
        <v>17978</v>
      </c>
      <c r="L4778" t="s">
        <v>19</v>
      </c>
      <c r="M4778" t="s">
        <v>20</v>
      </c>
      <c r="N4778" t="s">
        <v>37246</v>
      </c>
      <c r="O4778" t="s">
        <v>37253</v>
      </c>
      <c r="P4778" t="b">
        <f t="shared" si="2613"/>
        <v>0</v>
      </c>
      <c r="Q4778" t="b">
        <f t="shared" si="2632"/>
        <v>0</v>
      </c>
      <c r="R4778" t="b">
        <f t="shared" si="2614"/>
        <v>0</v>
      </c>
      <c r="S4778" t="b">
        <f t="shared" si="2615"/>
        <v>1</v>
      </c>
      <c r="T4778" t="b">
        <f t="shared" si="2616"/>
        <v>0</v>
      </c>
      <c r="U4778" t="b">
        <f t="shared" si="2617"/>
        <v>0</v>
      </c>
    </row>
    <row r="4779" spans="1:27" x14ac:dyDescent="0.25">
      <c r="A4779" t="s">
        <v>10797</v>
      </c>
      <c r="B4779" t="s">
        <v>17979</v>
      </c>
      <c r="C4779" t="s">
        <v>17980</v>
      </c>
      <c r="D4779">
        <v>2012</v>
      </c>
      <c r="E4779" t="s">
        <v>4629</v>
      </c>
      <c r="F4779">
        <v>36</v>
      </c>
      <c r="G4779">
        <v>1</v>
      </c>
      <c r="H4779" t="s">
        <v>17981</v>
      </c>
      <c r="L4779" t="s">
        <v>19</v>
      </c>
      <c r="M4779" t="s">
        <v>20</v>
      </c>
      <c r="P4779" t="b">
        <f t="shared" si="2613"/>
        <v>0</v>
      </c>
      <c r="Q4779" t="b">
        <f t="shared" si="2632"/>
        <v>0</v>
      </c>
      <c r="R4779" t="b">
        <f t="shared" si="2614"/>
        <v>0</v>
      </c>
      <c r="S4779" t="b">
        <f t="shared" si="2615"/>
        <v>0</v>
      </c>
      <c r="T4779" t="b">
        <f t="shared" si="2616"/>
        <v>0</v>
      </c>
      <c r="U4779" t="b">
        <f t="shared" si="2617"/>
        <v>0</v>
      </c>
      <c r="V4779" t="b">
        <f t="shared" ref="V4779:V4780" si="2633">ISNUMBER(SEARCH(" hen",$C4779))</f>
        <v>0</v>
      </c>
      <c r="W4779" t="b">
        <f t="shared" ref="W4779:W4780" si="2634">ISNUMBER(SEARCH("penguin",$C4779))</f>
        <v>0</v>
      </c>
      <c r="X4779" t="b">
        <f t="shared" ref="X4779:X4780" si="2635">ISNUMBER(SEARCH("Whale",$C4779))</f>
        <v>0</v>
      </c>
      <c r="Y4779" t="b">
        <f t="shared" ref="Y4779:Y4780" si="2636">ISNUMBER(SEARCH("Seal",$C4779))</f>
        <v>0</v>
      </c>
      <c r="Z4779" t="b">
        <f t="shared" ref="Z4779:Z4780" si="2637">ISNUMBER(SEARCH("Newts",$C4779))</f>
        <v>0</v>
      </c>
      <c r="AA4779" t="b">
        <f t="shared" ref="AA4779:AA4780" si="2638">ISNUMBER(SEARCH("Sea Turtle",$C4779))</f>
        <v>0</v>
      </c>
    </row>
    <row r="4780" spans="1:27" x14ac:dyDescent="0.25">
      <c r="A4780" t="s">
        <v>10797</v>
      </c>
      <c r="B4780" t="s">
        <v>17982</v>
      </c>
      <c r="C4780" t="s">
        <v>17983</v>
      </c>
      <c r="D4780">
        <v>2012</v>
      </c>
      <c r="E4780" t="s">
        <v>12930</v>
      </c>
      <c r="F4780">
        <v>23</v>
      </c>
      <c r="G4780">
        <v>1</v>
      </c>
      <c r="H4780" t="s">
        <v>17984</v>
      </c>
      <c r="L4780" t="s">
        <v>35</v>
      </c>
      <c r="M4780" t="s">
        <v>20</v>
      </c>
      <c r="P4780" t="b">
        <f t="shared" si="2613"/>
        <v>0</v>
      </c>
      <c r="Q4780" t="b">
        <f t="shared" si="2632"/>
        <v>0</v>
      </c>
      <c r="R4780" t="b">
        <f t="shared" si="2614"/>
        <v>0</v>
      </c>
      <c r="S4780" t="b">
        <f t="shared" si="2615"/>
        <v>0</v>
      </c>
      <c r="T4780" t="b">
        <f t="shared" si="2616"/>
        <v>0</v>
      </c>
      <c r="U4780" t="b">
        <f t="shared" si="2617"/>
        <v>0</v>
      </c>
      <c r="V4780" t="b">
        <f t="shared" si="2633"/>
        <v>0</v>
      </c>
      <c r="W4780" t="b">
        <f t="shared" si="2634"/>
        <v>0</v>
      </c>
      <c r="X4780" t="b">
        <f t="shared" si="2635"/>
        <v>0</v>
      </c>
      <c r="Y4780" t="b">
        <f t="shared" si="2636"/>
        <v>0</v>
      </c>
      <c r="Z4780" t="b">
        <f t="shared" si="2637"/>
        <v>0</v>
      </c>
      <c r="AA4780" t="b">
        <f t="shared" si="2638"/>
        <v>0</v>
      </c>
    </row>
    <row r="4781" spans="1:27" hidden="1" x14ac:dyDescent="0.25">
      <c r="A4781" t="s">
        <v>10797</v>
      </c>
      <c r="B4781" t="s">
        <v>17985</v>
      </c>
      <c r="C4781" t="s">
        <v>17986</v>
      </c>
      <c r="D4781">
        <v>2012</v>
      </c>
      <c r="E4781" t="s">
        <v>17987</v>
      </c>
      <c r="H4781" t="s">
        <v>17988</v>
      </c>
      <c r="L4781" t="s">
        <v>20</v>
      </c>
      <c r="M4781" t="s">
        <v>35</v>
      </c>
      <c r="N4781" t="s">
        <v>37246</v>
      </c>
      <c r="O4781" t="s">
        <v>37253</v>
      </c>
      <c r="P4781" t="b">
        <f t="shared" si="2613"/>
        <v>0</v>
      </c>
      <c r="Q4781" t="b">
        <f t="shared" si="2632"/>
        <v>0</v>
      </c>
      <c r="R4781" t="b">
        <f t="shared" si="2614"/>
        <v>0</v>
      </c>
      <c r="S4781" t="b">
        <f t="shared" si="2615"/>
        <v>1</v>
      </c>
      <c r="T4781" t="b">
        <f t="shared" si="2616"/>
        <v>0</v>
      </c>
      <c r="U4781" t="b">
        <f t="shared" si="2617"/>
        <v>0</v>
      </c>
    </row>
    <row r="4782" spans="1:27" x14ac:dyDescent="0.25">
      <c r="A4782" t="s">
        <v>10797</v>
      </c>
      <c r="B4782" t="s">
        <v>17989</v>
      </c>
      <c r="C4782" t="s">
        <v>17990</v>
      </c>
      <c r="D4782">
        <v>2012</v>
      </c>
      <c r="E4782" t="s">
        <v>11277</v>
      </c>
      <c r="F4782">
        <v>43</v>
      </c>
      <c r="G4782">
        <v>1</v>
      </c>
      <c r="H4782" t="s">
        <v>17991</v>
      </c>
      <c r="L4782" t="s">
        <v>20</v>
      </c>
      <c r="M4782" t="s">
        <v>19</v>
      </c>
      <c r="P4782" t="b">
        <f t="shared" si="2613"/>
        <v>0</v>
      </c>
      <c r="Q4782" t="b">
        <f t="shared" si="2632"/>
        <v>0</v>
      </c>
      <c r="R4782" t="b">
        <f t="shared" si="2614"/>
        <v>0</v>
      </c>
      <c r="S4782" t="b">
        <f t="shared" si="2615"/>
        <v>0</v>
      </c>
      <c r="T4782" t="b">
        <f t="shared" si="2616"/>
        <v>0</v>
      </c>
      <c r="U4782" t="b">
        <f t="shared" si="2617"/>
        <v>0</v>
      </c>
      <c r="V4782" t="b">
        <f t="shared" ref="V4782:V4808" si="2639">ISNUMBER(SEARCH(" hen",$C4782))</f>
        <v>0</v>
      </c>
      <c r="W4782" t="b">
        <f t="shared" ref="W4782:W4808" si="2640">ISNUMBER(SEARCH("penguin",$C4782))</f>
        <v>0</v>
      </c>
      <c r="X4782" t="b">
        <f t="shared" ref="X4782:X4808" si="2641">ISNUMBER(SEARCH("Whale",$C4782))</f>
        <v>0</v>
      </c>
      <c r="Y4782" t="b">
        <f t="shared" ref="Y4782:Y4808" si="2642">ISNUMBER(SEARCH("Seal",$C4782))</f>
        <v>0</v>
      </c>
      <c r="Z4782" t="b">
        <f t="shared" ref="Z4782:Z4808" si="2643">ISNUMBER(SEARCH("Newts",$C4782))</f>
        <v>0</v>
      </c>
      <c r="AA4782" t="b">
        <f t="shared" ref="AA4782:AA4787" si="2644">ISNUMBER(SEARCH("Sea Turtle",$C4782))</f>
        <v>0</v>
      </c>
    </row>
    <row r="4783" spans="1:27" x14ac:dyDescent="0.25">
      <c r="A4783" t="s">
        <v>10797</v>
      </c>
      <c r="B4783" t="s">
        <v>17992</v>
      </c>
      <c r="C4783" t="s">
        <v>17993</v>
      </c>
      <c r="D4783">
        <v>2012</v>
      </c>
      <c r="E4783" t="s">
        <v>17994</v>
      </c>
      <c r="F4783">
        <v>639</v>
      </c>
      <c r="H4783" t="s">
        <v>17995</v>
      </c>
      <c r="L4783" t="s">
        <v>35</v>
      </c>
      <c r="M4783" t="s">
        <v>20</v>
      </c>
      <c r="P4783" t="b">
        <f t="shared" si="2613"/>
        <v>0</v>
      </c>
      <c r="Q4783" t="b">
        <f t="shared" si="2632"/>
        <v>0</v>
      </c>
      <c r="R4783" t="b">
        <f t="shared" si="2614"/>
        <v>0</v>
      </c>
      <c r="S4783" t="b">
        <f t="shared" si="2615"/>
        <v>0</v>
      </c>
      <c r="T4783" t="b">
        <f t="shared" si="2616"/>
        <v>0</v>
      </c>
      <c r="U4783" t="b">
        <f t="shared" si="2617"/>
        <v>0</v>
      </c>
      <c r="V4783" t="b">
        <f t="shared" si="2639"/>
        <v>0</v>
      </c>
      <c r="W4783" t="b">
        <f t="shared" si="2640"/>
        <v>0</v>
      </c>
      <c r="X4783" t="b">
        <f t="shared" si="2641"/>
        <v>0</v>
      </c>
      <c r="Y4783" t="b">
        <f t="shared" si="2642"/>
        <v>0</v>
      </c>
      <c r="Z4783" t="b">
        <f t="shared" si="2643"/>
        <v>0</v>
      </c>
      <c r="AA4783" t="b">
        <f t="shared" si="2644"/>
        <v>0</v>
      </c>
    </row>
    <row r="4784" spans="1:27" x14ac:dyDescent="0.25">
      <c r="A4784" t="s">
        <v>10797</v>
      </c>
      <c r="B4784" t="s">
        <v>17996</v>
      </c>
      <c r="C4784" t="s">
        <v>17997</v>
      </c>
      <c r="D4784">
        <v>2012</v>
      </c>
      <c r="E4784" t="s">
        <v>17998</v>
      </c>
      <c r="F4784">
        <v>32</v>
      </c>
      <c r="G4784" t="s">
        <v>17999</v>
      </c>
      <c r="H4784" s="3">
        <v>47058</v>
      </c>
      <c r="L4784" t="s">
        <v>20</v>
      </c>
      <c r="M4784" t="s">
        <v>35</v>
      </c>
      <c r="P4784" t="b">
        <f t="shared" si="2613"/>
        <v>0</v>
      </c>
      <c r="Q4784" t="b">
        <f t="shared" si="2632"/>
        <v>0</v>
      </c>
      <c r="R4784" t="b">
        <f t="shared" si="2614"/>
        <v>0</v>
      </c>
      <c r="S4784" t="b">
        <f t="shared" si="2615"/>
        <v>0</v>
      </c>
      <c r="T4784" t="b">
        <f t="shared" si="2616"/>
        <v>0</v>
      </c>
      <c r="U4784" t="b">
        <f t="shared" si="2617"/>
        <v>0</v>
      </c>
      <c r="V4784" t="b">
        <f t="shared" si="2639"/>
        <v>0</v>
      </c>
      <c r="W4784" t="b">
        <f t="shared" si="2640"/>
        <v>0</v>
      </c>
      <c r="X4784" t="b">
        <f t="shared" si="2641"/>
        <v>0</v>
      </c>
      <c r="Y4784" t="b">
        <f t="shared" si="2642"/>
        <v>0</v>
      </c>
      <c r="Z4784" t="b">
        <f t="shared" si="2643"/>
        <v>0</v>
      </c>
      <c r="AA4784" t="b">
        <f t="shared" si="2644"/>
        <v>0</v>
      </c>
    </row>
    <row r="4785" spans="1:27" x14ac:dyDescent="0.25">
      <c r="A4785" t="s">
        <v>10797</v>
      </c>
      <c r="B4785" t="s">
        <v>18000</v>
      </c>
      <c r="C4785" t="s">
        <v>18001</v>
      </c>
      <c r="D4785">
        <v>2012</v>
      </c>
      <c r="E4785" t="s">
        <v>18002</v>
      </c>
      <c r="H4785" t="s">
        <v>18003</v>
      </c>
      <c r="L4785" t="s">
        <v>20</v>
      </c>
      <c r="M4785" t="s">
        <v>35</v>
      </c>
      <c r="P4785" t="b">
        <f t="shared" si="2613"/>
        <v>0</v>
      </c>
      <c r="Q4785" t="b">
        <f t="shared" si="2632"/>
        <v>0</v>
      </c>
      <c r="R4785" t="b">
        <f t="shared" si="2614"/>
        <v>0</v>
      </c>
      <c r="S4785" t="b">
        <f t="shared" si="2615"/>
        <v>0</v>
      </c>
      <c r="T4785" t="b">
        <f t="shared" si="2616"/>
        <v>0</v>
      </c>
      <c r="U4785" t="b">
        <f t="shared" si="2617"/>
        <v>0</v>
      </c>
      <c r="V4785" t="b">
        <f t="shared" si="2639"/>
        <v>0</v>
      </c>
      <c r="W4785" t="b">
        <f t="shared" si="2640"/>
        <v>0</v>
      </c>
      <c r="X4785" t="b">
        <f t="shared" si="2641"/>
        <v>0</v>
      </c>
      <c r="Y4785" t="b">
        <f t="shared" si="2642"/>
        <v>0</v>
      </c>
      <c r="Z4785" t="b">
        <f t="shared" si="2643"/>
        <v>0</v>
      </c>
      <c r="AA4785" t="b">
        <f t="shared" si="2644"/>
        <v>0</v>
      </c>
    </row>
    <row r="4786" spans="1:27" x14ac:dyDescent="0.25">
      <c r="A4786" t="s">
        <v>10797</v>
      </c>
      <c r="B4786" t="s">
        <v>18004</v>
      </c>
      <c r="C4786" t="s">
        <v>18005</v>
      </c>
      <c r="D4786">
        <v>2012</v>
      </c>
      <c r="E4786" t="s">
        <v>18002</v>
      </c>
      <c r="H4786" t="s">
        <v>18006</v>
      </c>
      <c r="L4786" t="s">
        <v>20</v>
      </c>
      <c r="M4786" t="s">
        <v>19</v>
      </c>
      <c r="P4786" t="b">
        <f t="shared" si="2613"/>
        <v>0</v>
      </c>
      <c r="Q4786" t="b">
        <f t="shared" si="2632"/>
        <v>0</v>
      </c>
      <c r="R4786" t="b">
        <f t="shared" si="2614"/>
        <v>0</v>
      </c>
      <c r="S4786" t="b">
        <f t="shared" si="2615"/>
        <v>0</v>
      </c>
      <c r="T4786" t="b">
        <f t="shared" si="2616"/>
        <v>0</v>
      </c>
      <c r="U4786" t="b">
        <f t="shared" si="2617"/>
        <v>0</v>
      </c>
      <c r="V4786" t="b">
        <f t="shared" si="2639"/>
        <v>0</v>
      </c>
      <c r="W4786" t="b">
        <f t="shared" si="2640"/>
        <v>0</v>
      </c>
      <c r="X4786" t="b">
        <f t="shared" si="2641"/>
        <v>0</v>
      </c>
      <c r="Y4786" t="b">
        <f t="shared" si="2642"/>
        <v>0</v>
      </c>
      <c r="Z4786" t="b">
        <f t="shared" si="2643"/>
        <v>0</v>
      </c>
      <c r="AA4786" t="b">
        <f t="shared" si="2644"/>
        <v>0</v>
      </c>
    </row>
    <row r="4787" spans="1:27" x14ac:dyDescent="0.25">
      <c r="A4787" t="s">
        <v>10797</v>
      </c>
      <c r="B4787" t="s">
        <v>18007</v>
      </c>
      <c r="C4787" t="s">
        <v>18008</v>
      </c>
      <c r="D4787">
        <v>2012</v>
      </c>
      <c r="E4787" t="s">
        <v>438</v>
      </c>
      <c r="F4787">
        <v>154</v>
      </c>
      <c r="G4787">
        <v>1</v>
      </c>
      <c r="H4787" t="s">
        <v>18009</v>
      </c>
      <c r="L4787" t="s">
        <v>20</v>
      </c>
      <c r="M4787" t="s">
        <v>19</v>
      </c>
      <c r="P4787" t="b">
        <f t="shared" si="2613"/>
        <v>0</v>
      </c>
      <c r="Q4787" t="b">
        <f t="shared" si="2632"/>
        <v>0</v>
      </c>
      <c r="R4787" t="b">
        <f t="shared" si="2614"/>
        <v>0</v>
      </c>
      <c r="S4787" t="b">
        <f t="shared" si="2615"/>
        <v>0</v>
      </c>
      <c r="T4787" t="b">
        <f t="shared" si="2616"/>
        <v>0</v>
      </c>
      <c r="U4787" t="b">
        <f t="shared" si="2617"/>
        <v>0</v>
      </c>
      <c r="V4787" t="b">
        <f t="shared" si="2639"/>
        <v>0</v>
      </c>
      <c r="W4787" t="b">
        <f t="shared" si="2640"/>
        <v>0</v>
      </c>
      <c r="X4787" t="b">
        <f t="shared" si="2641"/>
        <v>0</v>
      </c>
      <c r="Y4787" t="b">
        <f t="shared" si="2642"/>
        <v>0</v>
      </c>
      <c r="Z4787" t="b">
        <f t="shared" si="2643"/>
        <v>0</v>
      </c>
      <c r="AA4787" t="b">
        <f t="shared" si="2644"/>
        <v>0</v>
      </c>
    </row>
    <row r="4788" spans="1:27" hidden="1" x14ac:dyDescent="0.25">
      <c r="A4788" t="s">
        <v>10797</v>
      </c>
      <c r="B4788" t="s">
        <v>18010</v>
      </c>
      <c r="C4788" t="s">
        <v>18011</v>
      </c>
      <c r="D4788">
        <v>2012</v>
      </c>
      <c r="E4788" t="s">
        <v>212</v>
      </c>
      <c r="F4788">
        <v>30</v>
      </c>
      <c r="G4788">
        <v>1</v>
      </c>
      <c r="H4788" t="s">
        <v>15040</v>
      </c>
      <c r="J4788" t="s">
        <v>11272</v>
      </c>
      <c r="L4788" t="s">
        <v>20</v>
      </c>
      <c r="M4788" t="s">
        <v>35</v>
      </c>
      <c r="N4788" t="s">
        <v>37246</v>
      </c>
      <c r="O4788" t="s">
        <v>37256</v>
      </c>
      <c r="P4788" t="b">
        <f t="shared" si="2613"/>
        <v>0</v>
      </c>
      <c r="Q4788" t="b">
        <f t="shared" si="2632"/>
        <v>0</v>
      </c>
      <c r="R4788" t="b">
        <f t="shared" si="2614"/>
        <v>0</v>
      </c>
      <c r="S4788" t="b">
        <f t="shared" si="2615"/>
        <v>0</v>
      </c>
      <c r="T4788" t="b">
        <f t="shared" si="2616"/>
        <v>0</v>
      </c>
      <c r="U4788" t="b">
        <f t="shared" si="2617"/>
        <v>0</v>
      </c>
      <c r="V4788" t="b">
        <f t="shared" si="2639"/>
        <v>0</v>
      </c>
      <c r="W4788" t="b">
        <f t="shared" si="2640"/>
        <v>0</v>
      </c>
      <c r="X4788" t="b">
        <f t="shared" si="2641"/>
        <v>0</v>
      </c>
      <c r="Y4788" t="b">
        <f t="shared" si="2642"/>
        <v>0</v>
      </c>
      <c r="Z4788" t="b">
        <f t="shared" si="2643"/>
        <v>1</v>
      </c>
    </row>
    <row r="4789" spans="1:27" x14ac:dyDescent="0.25">
      <c r="A4789" t="s">
        <v>10797</v>
      </c>
      <c r="B4789" t="s">
        <v>18012</v>
      </c>
      <c r="C4789" t="s">
        <v>18013</v>
      </c>
      <c r="D4789">
        <v>2012</v>
      </c>
      <c r="E4789" t="s">
        <v>18014</v>
      </c>
      <c r="H4789" t="s">
        <v>11576</v>
      </c>
      <c r="L4789" t="s">
        <v>19</v>
      </c>
      <c r="M4789" t="s">
        <v>20</v>
      </c>
      <c r="P4789" t="b">
        <f t="shared" si="2613"/>
        <v>0</v>
      </c>
      <c r="Q4789" t="b">
        <f t="shared" si="2632"/>
        <v>0</v>
      </c>
      <c r="R4789" t="b">
        <f t="shared" si="2614"/>
        <v>0</v>
      </c>
      <c r="S4789" t="b">
        <f t="shared" si="2615"/>
        <v>0</v>
      </c>
      <c r="T4789" t="b">
        <f t="shared" si="2616"/>
        <v>0</v>
      </c>
      <c r="U4789" t="b">
        <f t="shared" si="2617"/>
        <v>0</v>
      </c>
      <c r="V4789" t="b">
        <f t="shared" si="2639"/>
        <v>0</v>
      </c>
      <c r="W4789" t="b">
        <f t="shared" si="2640"/>
        <v>0</v>
      </c>
      <c r="X4789" t="b">
        <f t="shared" si="2641"/>
        <v>0</v>
      </c>
      <c r="Y4789" t="b">
        <f t="shared" si="2642"/>
        <v>0</v>
      </c>
      <c r="Z4789" t="b">
        <f t="shared" si="2643"/>
        <v>0</v>
      </c>
      <c r="AA4789" t="b">
        <f t="shared" ref="AA4789:AA4808" si="2645">ISNUMBER(SEARCH("Sea Turtle",$C4789))</f>
        <v>0</v>
      </c>
    </row>
    <row r="4790" spans="1:27" x14ac:dyDescent="0.25">
      <c r="A4790" t="s">
        <v>10797</v>
      </c>
      <c r="B4790" t="s">
        <v>18015</v>
      </c>
      <c r="C4790" t="s">
        <v>18016</v>
      </c>
      <c r="D4790">
        <v>2012</v>
      </c>
      <c r="E4790" t="s">
        <v>18014</v>
      </c>
      <c r="H4790" t="s">
        <v>14413</v>
      </c>
      <c r="L4790" t="s">
        <v>19</v>
      </c>
      <c r="M4790" t="s">
        <v>20</v>
      </c>
      <c r="P4790" t="b">
        <f t="shared" si="2613"/>
        <v>0</v>
      </c>
      <c r="Q4790" t="b">
        <f t="shared" si="2632"/>
        <v>0</v>
      </c>
      <c r="R4790" t="b">
        <f t="shared" si="2614"/>
        <v>0</v>
      </c>
      <c r="S4790" t="b">
        <f t="shared" si="2615"/>
        <v>0</v>
      </c>
      <c r="T4790" t="b">
        <f t="shared" si="2616"/>
        <v>0</v>
      </c>
      <c r="U4790" t="b">
        <f t="shared" si="2617"/>
        <v>0</v>
      </c>
      <c r="V4790" t="b">
        <f t="shared" si="2639"/>
        <v>0</v>
      </c>
      <c r="W4790" t="b">
        <f t="shared" si="2640"/>
        <v>0</v>
      </c>
      <c r="X4790" t="b">
        <f t="shared" si="2641"/>
        <v>0</v>
      </c>
      <c r="Y4790" t="b">
        <f t="shared" si="2642"/>
        <v>0</v>
      </c>
      <c r="Z4790" t="b">
        <f t="shared" si="2643"/>
        <v>0</v>
      </c>
      <c r="AA4790" t="b">
        <f t="shared" si="2645"/>
        <v>0</v>
      </c>
    </row>
    <row r="4791" spans="1:27" x14ac:dyDescent="0.25">
      <c r="A4791" t="s">
        <v>10797</v>
      </c>
      <c r="B4791" t="s">
        <v>18017</v>
      </c>
      <c r="C4791" t="s">
        <v>18018</v>
      </c>
      <c r="D4791">
        <v>2012</v>
      </c>
      <c r="E4791" t="s">
        <v>18014</v>
      </c>
      <c r="H4791" t="s">
        <v>18019</v>
      </c>
      <c r="J4791" t="s">
        <v>10986</v>
      </c>
      <c r="L4791" t="s">
        <v>35</v>
      </c>
      <c r="M4791" t="s">
        <v>20</v>
      </c>
      <c r="P4791" t="b">
        <f t="shared" si="2613"/>
        <v>0</v>
      </c>
      <c r="Q4791" t="b">
        <f t="shared" si="2632"/>
        <v>0</v>
      </c>
      <c r="R4791" t="b">
        <f t="shared" si="2614"/>
        <v>0</v>
      </c>
      <c r="S4791" t="b">
        <f t="shared" si="2615"/>
        <v>0</v>
      </c>
      <c r="T4791" t="b">
        <f t="shared" si="2616"/>
        <v>0</v>
      </c>
      <c r="U4791" t="b">
        <f t="shared" si="2617"/>
        <v>0</v>
      </c>
      <c r="V4791" t="b">
        <f t="shared" si="2639"/>
        <v>0</v>
      </c>
      <c r="W4791" t="b">
        <f t="shared" si="2640"/>
        <v>0</v>
      </c>
      <c r="X4791" t="b">
        <f t="shared" si="2641"/>
        <v>0</v>
      </c>
      <c r="Y4791" t="b">
        <f t="shared" si="2642"/>
        <v>0</v>
      </c>
      <c r="Z4791" t="b">
        <f t="shared" si="2643"/>
        <v>0</v>
      </c>
      <c r="AA4791" t="b">
        <f t="shared" si="2645"/>
        <v>0</v>
      </c>
    </row>
    <row r="4792" spans="1:27" x14ac:dyDescent="0.25">
      <c r="A4792" t="s">
        <v>10797</v>
      </c>
      <c r="B4792" t="s">
        <v>18020</v>
      </c>
      <c r="C4792" t="s">
        <v>18021</v>
      </c>
      <c r="D4792">
        <v>2012</v>
      </c>
      <c r="E4792" t="s">
        <v>18014</v>
      </c>
      <c r="H4792" t="s">
        <v>18022</v>
      </c>
      <c r="L4792" t="s">
        <v>20</v>
      </c>
      <c r="M4792" t="s">
        <v>35</v>
      </c>
      <c r="P4792" t="b">
        <f t="shared" si="2613"/>
        <v>0</v>
      </c>
      <c r="Q4792" t="b">
        <f t="shared" si="2632"/>
        <v>0</v>
      </c>
      <c r="R4792" t="b">
        <f t="shared" si="2614"/>
        <v>0</v>
      </c>
      <c r="S4792" t="b">
        <f t="shared" si="2615"/>
        <v>0</v>
      </c>
      <c r="T4792" t="b">
        <f t="shared" si="2616"/>
        <v>0</v>
      </c>
      <c r="U4792" t="b">
        <f t="shared" si="2617"/>
        <v>0</v>
      </c>
      <c r="V4792" t="b">
        <f t="shared" si="2639"/>
        <v>0</v>
      </c>
      <c r="W4792" t="b">
        <f t="shared" si="2640"/>
        <v>0</v>
      </c>
      <c r="X4792" t="b">
        <f t="shared" si="2641"/>
        <v>0</v>
      </c>
      <c r="Y4792" t="b">
        <f t="shared" si="2642"/>
        <v>0</v>
      </c>
      <c r="Z4792" t="b">
        <f t="shared" si="2643"/>
        <v>0</v>
      </c>
      <c r="AA4792" t="b">
        <f t="shared" si="2645"/>
        <v>0</v>
      </c>
    </row>
    <row r="4793" spans="1:27" x14ac:dyDescent="0.25">
      <c r="A4793" t="s">
        <v>10797</v>
      </c>
      <c r="B4793" t="s">
        <v>18023</v>
      </c>
      <c r="C4793" t="s">
        <v>18024</v>
      </c>
      <c r="D4793">
        <v>2012</v>
      </c>
      <c r="E4793" t="s">
        <v>18014</v>
      </c>
      <c r="H4793" t="s">
        <v>18025</v>
      </c>
      <c r="L4793" t="s">
        <v>35</v>
      </c>
      <c r="M4793" t="s">
        <v>20</v>
      </c>
      <c r="P4793" t="b">
        <f t="shared" si="2613"/>
        <v>0</v>
      </c>
      <c r="Q4793" t="b">
        <f t="shared" si="2632"/>
        <v>0</v>
      </c>
      <c r="R4793" t="b">
        <f t="shared" si="2614"/>
        <v>0</v>
      </c>
      <c r="S4793" t="b">
        <f t="shared" si="2615"/>
        <v>0</v>
      </c>
      <c r="T4793" t="b">
        <f t="shared" si="2616"/>
        <v>0</v>
      </c>
      <c r="U4793" t="b">
        <f t="shared" si="2617"/>
        <v>0</v>
      </c>
      <c r="V4793" t="b">
        <f t="shared" si="2639"/>
        <v>0</v>
      </c>
      <c r="W4793" t="b">
        <f t="shared" si="2640"/>
        <v>0</v>
      </c>
      <c r="X4793" t="b">
        <f t="shared" si="2641"/>
        <v>0</v>
      </c>
      <c r="Y4793" t="b">
        <f t="shared" si="2642"/>
        <v>0</v>
      </c>
      <c r="Z4793" t="b">
        <f t="shared" si="2643"/>
        <v>0</v>
      </c>
      <c r="AA4793" t="b">
        <f t="shared" si="2645"/>
        <v>0</v>
      </c>
    </row>
    <row r="4794" spans="1:27" x14ac:dyDescent="0.25">
      <c r="A4794" t="s">
        <v>10797</v>
      </c>
      <c r="B4794" t="s">
        <v>18026</v>
      </c>
      <c r="C4794" t="s">
        <v>18027</v>
      </c>
      <c r="D4794">
        <v>2012</v>
      </c>
      <c r="E4794" t="s">
        <v>12955</v>
      </c>
      <c r="F4794">
        <v>36</v>
      </c>
      <c r="G4794">
        <v>2</v>
      </c>
      <c r="H4794" t="s">
        <v>18028</v>
      </c>
      <c r="L4794" t="s">
        <v>35</v>
      </c>
      <c r="M4794" t="s">
        <v>20</v>
      </c>
      <c r="P4794" t="b">
        <f t="shared" si="2613"/>
        <v>0</v>
      </c>
      <c r="Q4794" t="b">
        <f t="shared" si="2632"/>
        <v>0</v>
      </c>
      <c r="R4794" t="b">
        <f t="shared" si="2614"/>
        <v>0</v>
      </c>
      <c r="S4794" t="b">
        <f t="shared" si="2615"/>
        <v>0</v>
      </c>
      <c r="T4794" t="b">
        <f t="shared" si="2616"/>
        <v>0</v>
      </c>
      <c r="U4794" t="b">
        <f t="shared" si="2617"/>
        <v>0</v>
      </c>
      <c r="V4794" t="b">
        <f t="shared" si="2639"/>
        <v>0</v>
      </c>
      <c r="W4794" t="b">
        <f t="shared" si="2640"/>
        <v>0</v>
      </c>
      <c r="X4794" t="b">
        <f t="shared" si="2641"/>
        <v>0</v>
      </c>
      <c r="Y4794" t="b">
        <f t="shared" si="2642"/>
        <v>0</v>
      </c>
      <c r="Z4794" t="b">
        <f t="shared" si="2643"/>
        <v>0</v>
      </c>
      <c r="AA4794" t="b">
        <f t="shared" si="2645"/>
        <v>0</v>
      </c>
    </row>
    <row r="4795" spans="1:27" x14ac:dyDescent="0.25">
      <c r="A4795" t="s">
        <v>10797</v>
      </c>
      <c r="B4795" t="s">
        <v>18029</v>
      </c>
      <c r="C4795" t="s">
        <v>18030</v>
      </c>
      <c r="D4795">
        <v>2012</v>
      </c>
      <c r="E4795" t="s">
        <v>11515</v>
      </c>
      <c r="F4795">
        <v>33</v>
      </c>
      <c r="G4795">
        <v>1</v>
      </c>
      <c r="H4795" t="s">
        <v>18031</v>
      </c>
      <c r="J4795" t="s">
        <v>17885</v>
      </c>
      <c r="L4795" t="s">
        <v>35</v>
      </c>
      <c r="M4795" t="s">
        <v>20</v>
      </c>
      <c r="P4795" t="b">
        <f t="shared" si="2613"/>
        <v>0</v>
      </c>
      <c r="Q4795" t="b">
        <f t="shared" si="2632"/>
        <v>0</v>
      </c>
      <c r="R4795" t="b">
        <f t="shared" si="2614"/>
        <v>0</v>
      </c>
      <c r="S4795" t="b">
        <f t="shared" si="2615"/>
        <v>0</v>
      </c>
      <c r="T4795" t="b">
        <f t="shared" si="2616"/>
        <v>0</v>
      </c>
      <c r="U4795" t="b">
        <f t="shared" si="2617"/>
        <v>0</v>
      </c>
      <c r="V4795" t="b">
        <f t="shared" si="2639"/>
        <v>0</v>
      </c>
      <c r="W4795" t="b">
        <f t="shared" si="2640"/>
        <v>0</v>
      </c>
      <c r="X4795" t="b">
        <f t="shared" si="2641"/>
        <v>0</v>
      </c>
      <c r="Y4795" t="b">
        <f t="shared" si="2642"/>
        <v>0</v>
      </c>
      <c r="Z4795" t="b">
        <f t="shared" si="2643"/>
        <v>0</v>
      </c>
      <c r="AA4795" t="b">
        <f t="shared" si="2645"/>
        <v>0</v>
      </c>
    </row>
    <row r="4796" spans="1:27" hidden="1" x14ac:dyDescent="0.25">
      <c r="A4796" t="s">
        <v>10797</v>
      </c>
      <c r="B4796" t="s">
        <v>18032</v>
      </c>
      <c r="C4796" t="s">
        <v>18033</v>
      </c>
      <c r="D4796">
        <v>2012</v>
      </c>
      <c r="E4796" t="s">
        <v>428</v>
      </c>
      <c r="F4796">
        <v>450</v>
      </c>
      <c r="H4796" t="s">
        <v>18034</v>
      </c>
      <c r="J4796" t="s">
        <v>18035</v>
      </c>
      <c r="L4796" t="s">
        <v>19</v>
      </c>
      <c r="M4796" t="s">
        <v>20</v>
      </c>
      <c r="N4796" t="s">
        <v>37246</v>
      </c>
      <c r="O4796" t="s">
        <v>37256</v>
      </c>
      <c r="P4796" t="b">
        <f t="shared" si="2613"/>
        <v>0</v>
      </c>
      <c r="Q4796" t="b">
        <f t="shared" si="2632"/>
        <v>0</v>
      </c>
      <c r="R4796" t="b">
        <f t="shared" si="2614"/>
        <v>0</v>
      </c>
      <c r="S4796" t="b">
        <f t="shared" si="2615"/>
        <v>0</v>
      </c>
      <c r="T4796" t="b">
        <f t="shared" si="2616"/>
        <v>0</v>
      </c>
      <c r="U4796" t="b">
        <f t="shared" si="2617"/>
        <v>0</v>
      </c>
      <c r="V4796" t="b">
        <f t="shared" si="2639"/>
        <v>0</v>
      </c>
      <c r="W4796" t="b">
        <f t="shared" si="2640"/>
        <v>0</v>
      </c>
      <c r="X4796" t="b">
        <f t="shared" si="2641"/>
        <v>0</v>
      </c>
      <c r="Y4796" t="b">
        <f t="shared" si="2642"/>
        <v>0</v>
      </c>
      <c r="Z4796" t="b">
        <f t="shared" si="2643"/>
        <v>0</v>
      </c>
      <c r="AA4796" t="b">
        <f t="shared" si="2645"/>
        <v>1</v>
      </c>
    </row>
    <row r="4797" spans="1:27" x14ac:dyDescent="0.25">
      <c r="A4797" t="s">
        <v>10797</v>
      </c>
      <c r="B4797" t="s">
        <v>18036</v>
      </c>
      <c r="C4797" t="s">
        <v>18037</v>
      </c>
      <c r="D4797">
        <v>2012</v>
      </c>
      <c r="E4797" t="s">
        <v>123</v>
      </c>
      <c r="F4797">
        <v>83</v>
      </c>
      <c r="G4797">
        <v>1</v>
      </c>
      <c r="H4797" t="s">
        <v>18038</v>
      </c>
      <c r="L4797" t="s">
        <v>20</v>
      </c>
      <c r="M4797" t="s">
        <v>35</v>
      </c>
      <c r="P4797" t="b">
        <f t="shared" si="2613"/>
        <v>0</v>
      </c>
      <c r="Q4797" t="b">
        <f t="shared" si="2632"/>
        <v>0</v>
      </c>
      <c r="R4797" t="b">
        <f t="shared" si="2614"/>
        <v>0</v>
      </c>
      <c r="S4797" t="b">
        <f t="shared" si="2615"/>
        <v>0</v>
      </c>
      <c r="T4797" t="b">
        <f t="shared" si="2616"/>
        <v>0</v>
      </c>
      <c r="U4797" t="b">
        <f t="shared" si="2617"/>
        <v>0</v>
      </c>
      <c r="V4797" t="b">
        <f t="shared" si="2639"/>
        <v>0</v>
      </c>
      <c r="W4797" t="b">
        <f t="shared" si="2640"/>
        <v>0</v>
      </c>
      <c r="X4797" t="b">
        <f t="shared" si="2641"/>
        <v>0</v>
      </c>
      <c r="Y4797" t="b">
        <f t="shared" si="2642"/>
        <v>0</v>
      </c>
      <c r="Z4797" t="b">
        <f t="shared" si="2643"/>
        <v>0</v>
      </c>
      <c r="AA4797" t="b">
        <f t="shared" si="2645"/>
        <v>0</v>
      </c>
    </row>
    <row r="4798" spans="1:27" x14ac:dyDescent="0.25">
      <c r="A4798" t="s">
        <v>10797</v>
      </c>
      <c r="B4798" t="s">
        <v>18039</v>
      </c>
      <c r="C4798" t="s">
        <v>18040</v>
      </c>
      <c r="D4798">
        <v>2012</v>
      </c>
      <c r="E4798" t="s">
        <v>3027</v>
      </c>
      <c r="F4798">
        <v>27</v>
      </c>
      <c r="G4798">
        <v>1</v>
      </c>
      <c r="H4798" t="s">
        <v>18041</v>
      </c>
      <c r="L4798" t="s">
        <v>35</v>
      </c>
      <c r="M4798" t="s">
        <v>20</v>
      </c>
      <c r="P4798" t="b">
        <f t="shared" si="2613"/>
        <v>0</v>
      </c>
      <c r="Q4798" t="b">
        <f t="shared" si="2632"/>
        <v>0</v>
      </c>
      <c r="R4798" t="b">
        <f t="shared" si="2614"/>
        <v>0</v>
      </c>
      <c r="S4798" t="b">
        <f t="shared" si="2615"/>
        <v>0</v>
      </c>
      <c r="T4798" t="b">
        <f t="shared" si="2616"/>
        <v>0</v>
      </c>
      <c r="U4798" t="b">
        <f t="shared" si="2617"/>
        <v>0</v>
      </c>
      <c r="V4798" t="b">
        <f t="shared" si="2639"/>
        <v>0</v>
      </c>
      <c r="W4798" t="b">
        <f t="shared" si="2640"/>
        <v>0</v>
      </c>
      <c r="X4798" t="b">
        <f t="shared" si="2641"/>
        <v>0</v>
      </c>
      <c r="Y4798" t="b">
        <f t="shared" si="2642"/>
        <v>0</v>
      </c>
      <c r="Z4798" t="b">
        <f t="shared" si="2643"/>
        <v>0</v>
      </c>
      <c r="AA4798" t="b">
        <f t="shared" si="2645"/>
        <v>0</v>
      </c>
    </row>
    <row r="4799" spans="1:27" x14ac:dyDescent="0.25">
      <c r="A4799" t="s">
        <v>10797</v>
      </c>
      <c r="B4799" t="s">
        <v>18042</v>
      </c>
      <c r="C4799" t="s">
        <v>18043</v>
      </c>
      <c r="D4799">
        <v>2012</v>
      </c>
      <c r="E4799" t="s">
        <v>11452</v>
      </c>
      <c r="F4799">
        <v>313</v>
      </c>
      <c r="H4799" t="s">
        <v>18044</v>
      </c>
      <c r="J4799" t="s">
        <v>18045</v>
      </c>
      <c r="L4799" t="s">
        <v>20</v>
      </c>
      <c r="M4799" t="s">
        <v>35</v>
      </c>
      <c r="P4799" t="b">
        <f t="shared" si="2613"/>
        <v>0</v>
      </c>
      <c r="Q4799" t="b">
        <f t="shared" si="2632"/>
        <v>0</v>
      </c>
      <c r="R4799" t="b">
        <f t="shared" si="2614"/>
        <v>0</v>
      </c>
      <c r="S4799" t="b">
        <f t="shared" si="2615"/>
        <v>0</v>
      </c>
      <c r="T4799" t="b">
        <f t="shared" si="2616"/>
        <v>0</v>
      </c>
      <c r="U4799" t="b">
        <f t="shared" si="2617"/>
        <v>0</v>
      </c>
      <c r="V4799" t="b">
        <f t="shared" si="2639"/>
        <v>0</v>
      </c>
      <c r="W4799" t="b">
        <f t="shared" si="2640"/>
        <v>0</v>
      </c>
      <c r="X4799" t="b">
        <f t="shared" si="2641"/>
        <v>0</v>
      </c>
      <c r="Y4799" t="b">
        <f t="shared" si="2642"/>
        <v>0</v>
      </c>
      <c r="Z4799" t="b">
        <f t="shared" si="2643"/>
        <v>0</v>
      </c>
      <c r="AA4799" t="b">
        <f t="shared" si="2645"/>
        <v>0</v>
      </c>
    </row>
    <row r="4800" spans="1:27" x14ac:dyDescent="0.25">
      <c r="A4800" t="s">
        <v>10797</v>
      </c>
      <c r="B4800" t="s">
        <v>18046</v>
      </c>
      <c r="C4800" t="s">
        <v>18047</v>
      </c>
      <c r="D4800">
        <v>2012</v>
      </c>
      <c r="E4800" t="s">
        <v>18048</v>
      </c>
      <c r="F4800">
        <v>43</v>
      </c>
      <c r="G4800">
        <v>1</v>
      </c>
      <c r="H4800" t="s">
        <v>18049</v>
      </c>
      <c r="L4800" t="s">
        <v>19</v>
      </c>
      <c r="M4800" t="s">
        <v>20</v>
      </c>
      <c r="P4800" t="b">
        <f t="shared" si="2613"/>
        <v>0</v>
      </c>
      <c r="Q4800" t="b">
        <f t="shared" si="2632"/>
        <v>0</v>
      </c>
      <c r="R4800" t="b">
        <f t="shared" si="2614"/>
        <v>0</v>
      </c>
      <c r="S4800" t="b">
        <f t="shared" si="2615"/>
        <v>0</v>
      </c>
      <c r="T4800" t="b">
        <f t="shared" si="2616"/>
        <v>0</v>
      </c>
      <c r="U4800" t="b">
        <f t="shared" si="2617"/>
        <v>0</v>
      </c>
      <c r="V4800" t="b">
        <f t="shared" si="2639"/>
        <v>0</v>
      </c>
      <c r="W4800" t="b">
        <f t="shared" si="2640"/>
        <v>0</v>
      </c>
      <c r="X4800" t="b">
        <f t="shared" si="2641"/>
        <v>0</v>
      </c>
      <c r="Y4800" t="b">
        <f t="shared" si="2642"/>
        <v>0</v>
      </c>
      <c r="Z4800" t="b">
        <f t="shared" si="2643"/>
        <v>0</v>
      </c>
      <c r="AA4800" t="b">
        <f t="shared" si="2645"/>
        <v>0</v>
      </c>
    </row>
    <row r="4801" spans="1:27" x14ac:dyDescent="0.25">
      <c r="A4801" t="s">
        <v>10797</v>
      </c>
      <c r="B4801" t="s">
        <v>18050</v>
      </c>
      <c r="C4801" t="s">
        <v>18051</v>
      </c>
      <c r="D4801">
        <v>2012</v>
      </c>
      <c r="E4801" t="s">
        <v>11335</v>
      </c>
      <c r="F4801">
        <v>302</v>
      </c>
      <c r="G4801">
        <v>1</v>
      </c>
      <c r="H4801" t="s">
        <v>18052</v>
      </c>
      <c r="L4801" t="s">
        <v>20</v>
      </c>
      <c r="M4801" t="s">
        <v>35</v>
      </c>
      <c r="P4801" t="b">
        <f t="shared" si="2613"/>
        <v>0</v>
      </c>
      <c r="Q4801" t="b">
        <f t="shared" si="2632"/>
        <v>0</v>
      </c>
      <c r="R4801" t="b">
        <f t="shared" si="2614"/>
        <v>0</v>
      </c>
      <c r="S4801" t="b">
        <f t="shared" si="2615"/>
        <v>0</v>
      </c>
      <c r="T4801" t="b">
        <f t="shared" si="2616"/>
        <v>0</v>
      </c>
      <c r="U4801" t="b">
        <f t="shared" si="2617"/>
        <v>0</v>
      </c>
      <c r="V4801" t="b">
        <f t="shared" si="2639"/>
        <v>0</v>
      </c>
      <c r="W4801" t="b">
        <f t="shared" si="2640"/>
        <v>0</v>
      </c>
      <c r="X4801" t="b">
        <f t="shared" si="2641"/>
        <v>0</v>
      </c>
      <c r="Y4801" t="b">
        <f t="shared" si="2642"/>
        <v>0</v>
      </c>
      <c r="Z4801" t="b">
        <f t="shared" si="2643"/>
        <v>0</v>
      </c>
      <c r="AA4801" t="b">
        <f t="shared" si="2645"/>
        <v>0</v>
      </c>
    </row>
    <row r="4802" spans="1:27" x14ac:dyDescent="0.25">
      <c r="A4802" t="s">
        <v>10797</v>
      </c>
      <c r="B4802" t="s">
        <v>18053</v>
      </c>
      <c r="C4802" t="s">
        <v>18054</v>
      </c>
      <c r="D4802">
        <v>2012</v>
      </c>
      <c r="E4802" t="s">
        <v>969</v>
      </c>
      <c r="F4802">
        <v>18</v>
      </c>
      <c r="G4802">
        <v>1</v>
      </c>
      <c r="H4802" t="s">
        <v>18055</v>
      </c>
      <c r="J4802" t="s">
        <v>18056</v>
      </c>
      <c r="L4802" t="s">
        <v>35</v>
      </c>
      <c r="M4802" t="s">
        <v>20</v>
      </c>
      <c r="P4802" t="b">
        <f t="shared" si="2613"/>
        <v>0</v>
      </c>
      <c r="Q4802" t="b">
        <f t="shared" si="2632"/>
        <v>0</v>
      </c>
      <c r="R4802" t="b">
        <f t="shared" si="2614"/>
        <v>0</v>
      </c>
      <c r="S4802" t="b">
        <f t="shared" si="2615"/>
        <v>0</v>
      </c>
      <c r="T4802" t="b">
        <f t="shared" si="2616"/>
        <v>0</v>
      </c>
      <c r="U4802" t="b">
        <f t="shared" si="2617"/>
        <v>0</v>
      </c>
      <c r="V4802" t="b">
        <f t="shared" si="2639"/>
        <v>0</v>
      </c>
      <c r="W4802" t="b">
        <f t="shared" si="2640"/>
        <v>0</v>
      </c>
      <c r="X4802" t="b">
        <f t="shared" si="2641"/>
        <v>0</v>
      </c>
      <c r="Y4802" t="b">
        <f t="shared" si="2642"/>
        <v>0</v>
      </c>
      <c r="Z4802" t="b">
        <f t="shared" si="2643"/>
        <v>0</v>
      </c>
      <c r="AA4802" t="b">
        <f t="shared" si="2645"/>
        <v>0</v>
      </c>
    </row>
    <row r="4803" spans="1:27" x14ac:dyDescent="0.25">
      <c r="A4803" t="s">
        <v>10797</v>
      </c>
      <c r="B4803" t="s">
        <v>18057</v>
      </c>
      <c r="C4803" t="s">
        <v>18058</v>
      </c>
      <c r="D4803">
        <v>2012</v>
      </c>
      <c r="E4803" t="s">
        <v>10814</v>
      </c>
      <c r="F4803">
        <v>286</v>
      </c>
      <c r="G4803">
        <v>1</v>
      </c>
      <c r="H4803" t="s">
        <v>18059</v>
      </c>
      <c r="J4803" t="s">
        <v>18060</v>
      </c>
      <c r="L4803" t="s">
        <v>20</v>
      </c>
      <c r="M4803" t="s">
        <v>35</v>
      </c>
      <c r="P4803" t="b">
        <f t="shared" ref="P4803:P4866" si="2646">ISNUMBER(SEARCH("broiler",C4803))</f>
        <v>0</v>
      </c>
      <c r="Q4803" t="b">
        <f t="shared" si="2632"/>
        <v>0</v>
      </c>
      <c r="R4803" t="b">
        <f t="shared" ref="R4803:R4866" si="2647">ISNUMBER(SEARCH("aquatic",$C4803))</f>
        <v>0</v>
      </c>
      <c r="S4803" t="b">
        <f t="shared" ref="S4803:S4866" si="2648">ISNUMBER(SEARCH("fish",$C4803))</f>
        <v>0</v>
      </c>
      <c r="T4803" t="b">
        <f t="shared" ref="T4803:T4866" si="2649">ISNUMBER(SEARCH(" chicken",$C4803))</f>
        <v>0</v>
      </c>
      <c r="U4803" t="b">
        <f t="shared" ref="U4803:U4866" si="2650">ISNUMBER(SEARCH("tadpole",$C4803))</f>
        <v>0</v>
      </c>
      <c r="V4803" t="b">
        <f t="shared" si="2639"/>
        <v>0</v>
      </c>
      <c r="W4803" t="b">
        <f t="shared" si="2640"/>
        <v>0</v>
      </c>
      <c r="X4803" t="b">
        <f t="shared" si="2641"/>
        <v>0</v>
      </c>
      <c r="Y4803" t="b">
        <f t="shared" si="2642"/>
        <v>0</v>
      </c>
      <c r="Z4803" t="b">
        <f t="shared" si="2643"/>
        <v>0</v>
      </c>
      <c r="AA4803" t="b">
        <f t="shared" si="2645"/>
        <v>0</v>
      </c>
    </row>
    <row r="4804" spans="1:27" x14ac:dyDescent="0.25">
      <c r="A4804" t="s">
        <v>10797</v>
      </c>
      <c r="B4804" t="s">
        <v>18061</v>
      </c>
      <c r="C4804" t="s">
        <v>18062</v>
      </c>
      <c r="D4804">
        <v>2012</v>
      </c>
      <c r="E4804" t="s">
        <v>16680</v>
      </c>
      <c r="F4804">
        <v>48</v>
      </c>
      <c r="H4804" t="s">
        <v>18063</v>
      </c>
      <c r="L4804" t="s">
        <v>35</v>
      </c>
      <c r="M4804" t="s">
        <v>20</v>
      </c>
      <c r="P4804" t="b">
        <f t="shared" si="2646"/>
        <v>0</v>
      </c>
      <c r="Q4804" t="b">
        <f t="shared" si="2632"/>
        <v>0</v>
      </c>
      <c r="R4804" t="b">
        <f t="shared" si="2647"/>
        <v>0</v>
      </c>
      <c r="S4804" t="b">
        <f t="shared" si="2648"/>
        <v>0</v>
      </c>
      <c r="T4804" t="b">
        <f t="shared" si="2649"/>
        <v>0</v>
      </c>
      <c r="U4804" t="b">
        <f t="shared" si="2650"/>
        <v>0</v>
      </c>
      <c r="V4804" t="b">
        <f t="shared" si="2639"/>
        <v>0</v>
      </c>
      <c r="W4804" t="b">
        <f t="shared" si="2640"/>
        <v>0</v>
      </c>
      <c r="X4804" t="b">
        <f t="shared" si="2641"/>
        <v>0</v>
      </c>
      <c r="Y4804" t="b">
        <f t="shared" si="2642"/>
        <v>0</v>
      </c>
      <c r="Z4804" t="b">
        <f t="shared" si="2643"/>
        <v>0</v>
      </c>
      <c r="AA4804" t="b">
        <f t="shared" si="2645"/>
        <v>0</v>
      </c>
    </row>
    <row r="4805" spans="1:27" x14ac:dyDescent="0.25">
      <c r="A4805" t="s">
        <v>10797</v>
      </c>
      <c r="B4805" t="s">
        <v>18064</v>
      </c>
      <c r="C4805" t="s">
        <v>18065</v>
      </c>
      <c r="D4805">
        <v>2012</v>
      </c>
      <c r="E4805" t="s">
        <v>18066</v>
      </c>
      <c r="F4805">
        <v>79</v>
      </c>
      <c r="H4805" t="s">
        <v>12198</v>
      </c>
      <c r="L4805" t="s">
        <v>35</v>
      </c>
      <c r="M4805" t="s">
        <v>20</v>
      </c>
      <c r="P4805" t="b">
        <f t="shared" si="2646"/>
        <v>0</v>
      </c>
      <c r="Q4805" t="b">
        <f t="shared" si="2632"/>
        <v>0</v>
      </c>
      <c r="R4805" t="b">
        <f t="shared" si="2647"/>
        <v>0</v>
      </c>
      <c r="S4805" t="b">
        <f t="shared" si="2648"/>
        <v>0</v>
      </c>
      <c r="T4805" t="b">
        <f t="shared" si="2649"/>
        <v>0</v>
      </c>
      <c r="U4805" t="b">
        <f t="shared" si="2650"/>
        <v>0</v>
      </c>
      <c r="V4805" t="b">
        <f t="shared" si="2639"/>
        <v>0</v>
      </c>
      <c r="W4805" t="b">
        <f t="shared" si="2640"/>
        <v>0</v>
      </c>
      <c r="X4805" t="b">
        <f t="shared" si="2641"/>
        <v>0</v>
      </c>
      <c r="Y4805" t="b">
        <f t="shared" si="2642"/>
        <v>0</v>
      </c>
      <c r="Z4805" t="b">
        <f t="shared" si="2643"/>
        <v>0</v>
      </c>
      <c r="AA4805" t="b">
        <f t="shared" si="2645"/>
        <v>0</v>
      </c>
    </row>
    <row r="4806" spans="1:27" x14ac:dyDescent="0.25">
      <c r="A4806" t="s">
        <v>10797</v>
      </c>
      <c r="B4806" t="s">
        <v>18067</v>
      </c>
      <c r="C4806" t="s">
        <v>18068</v>
      </c>
      <c r="D4806">
        <v>2012</v>
      </c>
      <c r="E4806" t="s">
        <v>17276</v>
      </c>
      <c r="F4806">
        <v>6</v>
      </c>
      <c r="G4806">
        <v>4</v>
      </c>
      <c r="H4806" t="s">
        <v>18069</v>
      </c>
      <c r="L4806" t="s">
        <v>35</v>
      </c>
      <c r="M4806" t="s">
        <v>20</v>
      </c>
      <c r="P4806" t="b">
        <f t="shared" si="2646"/>
        <v>0</v>
      </c>
      <c r="Q4806" t="b">
        <f t="shared" si="2632"/>
        <v>0</v>
      </c>
      <c r="R4806" t="b">
        <f t="shared" si="2647"/>
        <v>0</v>
      </c>
      <c r="S4806" t="b">
        <f t="shared" si="2648"/>
        <v>0</v>
      </c>
      <c r="T4806" t="b">
        <f t="shared" si="2649"/>
        <v>0</v>
      </c>
      <c r="U4806" t="b">
        <f t="shared" si="2650"/>
        <v>0</v>
      </c>
      <c r="V4806" t="b">
        <f t="shared" si="2639"/>
        <v>0</v>
      </c>
      <c r="W4806" t="b">
        <f t="shared" si="2640"/>
        <v>0</v>
      </c>
      <c r="X4806" t="b">
        <f t="shared" si="2641"/>
        <v>0</v>
      </c>
      <c r="Y4806" t="b">
        <f t="shared" si="2642"/>
        <v>0</v>
      </c>
      <c r="Z4806" t="b">
        <f t="shared" si="2643"/>
        <v>0</v>
      </c>
      <c r="AA4806" t="b">
        <f t="shared" si="2645"/>
        <v>0</v>
      </c>
    </row>
    <row r="4807" spans="1:27" x14ac:dyDescent="0.25">
      <c r="A4807" t="s">
        <v>10797</v>
      </c>
      <c r="B4807" t="s">
        <v>18070</v>
      </c>
      <c r="C4807" t="s">
        <v>18071</v>
      </c>
      <c r="D4807">
        <v>2012</v>
      </c>
      <c r="E4807" t="s">
        <v>18072</v>
      </c>
      <c r="F4807">
        <v>49</v>
      </c>
      <c r="G4807">
        <v>1</v>
      </c>
      <c r="H4807" s="3">
        <v>43040</v>
      </c>
      <c r="L4807" t="s">
        <v>20</v>
      </c>
      <c r="M4807" t="s">
        <v>19</v>
      </c>
      <c r="P4807" t="b">
        <f t="shared" si="2646"/>
        <v>0</v>
      </c>
      <c r="Q4807" t="b">
        <f t="shared" si="2632"/>
        <v>0</v>
      </c>
      <c r="R4807" t="b">
        <f t="shared" si="2647"/>
        <v>0</v>
      </c>
      <c r="S4807" t="b">
        <f t="shared" si="2648"/>
        <v>0</v>
      </c>
      <c r="T4807" t="b">
        <f t="shared" si="2649"/>
        <v>0</v>
      </c>
      <c r="U4807" t="b">
        <f t="shared" si="2650"/>
        <v>0</v>
      </c>
      <c r="V4807" t="b">
        <f t="shared" si="2639"/>
        <v>0</v>
      </c>
      <c r="W4807" t="b">
        <f t="shared" si="2640"/>
        <v>0</v>
      </c>
      <c r="X4807" t="b">
        <f t="shared" si="2641"/>
        <v>0</v>
      </c>
      <c r="Y4807" t="b">
        <f t="shared" si="2642"/>
        <v>0</v>
      </c>
      <c r="Z4807" t="b">
        <f t="shared" si="2643"/>
        <v>0</v>
      </c>
      <c r="AA4807" t="b">
        <f t="shared" si="2645"/>
        <v>0</v>
      </c>
    </row>
    <row r="4808" spans="1:27" x14ac:dyDescent="0.25">
      <c r="A4808" t="s">
        <v>10797</v>
      </c>
      <c r="B4808" t="s">
        <v>18073</v>
      </c>
      <c r="C4808" t="s">
        <v>18074</v>
      </c>
      <c r="D4808">
        <v>2012</v>
      </c>
      <c r="E4808" t="s">
        <v>18075</v>
      </c>
      <c r="F4808" t="s">
        <v>18076</v>
      </c>
      <c r="H4808" t="s">
        <v>14287</v>
      </c>
      <c r="L4808" t="s">
        <v>20</v>
      </c>
      <c r="M4808" t="s">
        <v>35</v>
      </c>
      <c r="P4808" t="b">
        <f t="shared" si="2646"/>
        <v>0</v>
      </c>
      <c r="Q4808" t="b">
        <f t="shared" si="2632"/>
        <v>0</v>
      </c>
      <c r="R4808" t="b">
        <f t="shared" si="2647"/>
        <v>0</v>
      </c>
      <c r="S4808" t="b">
        <f t="shared" si="2648"/>
        <v>0</v>
      </c>
      <c r="T4808" t="b">
        <f t="shared" si="2649"/>
        <v>0</v>
      </c>
      <c r="U4808" t="b">
        <f t="shared" si="2650"/>
        <v>0</v>
      </c>
      <c r="V4808" t="b">
        <f t="shared" si="2639"/>
        <v>0</v>
      </c>
      <c r="W4808" t="b">
        <f t="shared" si="2640"/>
        <v>0</v>
      </c>
      <c r="X4808" t="b">
        <f t="shared" si="2641"/>
        <v>0</v>
      </c>
      <c r="Y4808" t="b">
        <f t="shared" si="2642"/>
        <v>0</v>
      </c>
      <c r="Z4808" t="b">
        <f t="shared" si="2643"/>
        <v>0</v>
      </c>
      <c r="AA4808" t="b">
        <f t="shared" si="2645"/>
        <v>0</v>
      </c>
    </row>
    <row r="4809" spans="1:27" hidden="1" x14ac:dyDescent="0.25">
      <c r="A4809" t="s">
        <v>10797</v>
      </c>
      <c r="B4809" t="s">
        <v>18077</v>
      </c>
      <c r="C4809" t="s">
        <v>18078</v>
      </c>
      <c r="D4809">
        <v>2012</v>
      </c>
      <c r="E4809" t="s">
        <v>11503</v>
      </c>
      <c r="F4809">
        <v>72</v>
      </c>
      <c r="H4809" t="s">
        <v>18079</v>
      </c>
      <c r="L4809" t="s">
        <v>20</v>
      </c>
      <c r="M4809" t="s">
        <v>19</v>
      </c>
      <c r="N4809" t="s">
        <v>37246</v>
      </c>
      <c r="O4809" t="s">
        <v>37253</v>
      </c>
      <c r="P4809" t="b">
        <f t="shared" si="2646"/>
        <v>0</v>
      </c>
      <c r="Q4809" t="b">
        <f t="shared" si="2632"/>
        <v>1</v>
      </c>
      <c r="R4809" t="b">
        <f t="shared" si="2647"/>
        <v>0</v>
      </c>
      <c r="S4809" t="b">
        <f t="shared" si="2648"/>
        <v>1</v>
      </c>
      <c r="T4809" t="b">
        <f t="shared" si="2649"/>
        <v>0</v>
      </c>
      <c r="U4809" t="b">
        <f t="shared" si="2650"/>
        <v>0</v>
      </c>
    </row>
    <row r="4810" spans="1:27" x14ac:dyDescent="0.25">
      <c r="A4810" t="s">
        <v>10797</v>
      </c>
      <c r="B4810" t="s">
        <v>18080</v>
      </c>
      <c r="C4810" t="s">
        <v>18081</v>
      </c>
      <c r="D4810">
        <v>2012</v>
      </c>
      <c r="E4810" t="s">
        <v>18082</v>
      </c>
      <c r="H4810" s="2">
        <v>43009</v>
      </c>
      <c r="J4810" t="s">
        <v>18083</v>
      </c>
      <c r="L4810" t="s">
        <v>20</v>
      </c>
      <c r="M4810" t="s">
        <v>35</v>
      </c>
      <c r="P4810" t="b">
        <f t="shared" si="2646"/>
        <v>0</v>
      </c>
      <c r="Q4810" t="b">
        <f t="shared" si="2632"/>
        <v>0</v>
      </c>
      <c r="R4810" t="b">
        <f t="shared" si="2647"/>
        <v>0</v>
      </c>
      <c r="S4810" t="b">
        <f t="shared" si="2648"/>
        <v>0</v>
      </c>
      <c r="T4810" t="b">
        <f t="shared" si="2649"/>
        <v>0</v>
      </c>
      <c r="U4810" t="b">
        <f t="shared" si="2650"/>
        <v>0</v>
      </c>
      <c r="V4810" t="b">
        <f t="shared" ref="V4810:V4811" si="2651">ISNUMBER(SEARCH(" hen",$C4810))</f>
        <v>0</v>
      </c>
      <c r="W4810" t="b">
        <f t="shared" ref="W4810:W4811" si="2652">ISNUMBER(SEARCH("penguin",$C4810))</f>
        <v>0</v>
      </c>
      <c r="X4810" t="b">
        <f t="shared" ref="X4810:X4811" si="2653">ISNUMBER(SEARCH("Whale",$C4810))</f>
        <v>0</v>
      </c>
      <c r="Y4810" t="b">
        <f t="shared" ref="Y4810:Y4811" si="2654">ISNUMBER(SEARCH("Seal",$C4810))</f>
        <v>0</v>
      </c>
      <c r="Z4810" t="b">
        <f t="shared" ref="Z4810:Z4811" si="2655">ISNUMBER(SEARCH("Newts",$C4810))</f>
        <v>0</v>
      </c>
      <c r="AA4810" t="b">
        <f t="shared" ref="AA4810:AA4811" si="2656">ISNUMBER(SEARCH("Sea Turtle",$C4810))</f>
        <v>0</v>
      </c>
    </row>
    <row r="4811" spans="1:27" x14ac:dyDescent="0.25">
      <c r="A4811" t="s">
        <v>10797</v>
      </c>
      <c r="B4811" t="s">
        <v>18084</v>
      </c>
      <c r="C4811" t="s">
        <v>18085</v>
      </c>
      <c r="D4811">
        <v>2012</v>
      </c>
      <c r="E4811" t="s">
        <v>4350</v>
      </c>
      <c r="F4811">
        <v>74</v>
      </c>
      <c r="H4811" t="s">
        <v>18086</v>
      </c>
      <c r="L4811" t="s">
        <v>20</v>
      </c>
      <c r="M4811" t="s">
        <v>19</v>
      </c>
      <c r="P4811" t="b">
        <f t="shared" si="2646"/>
        <v>0</v>
      </c>
      <c r="Q4811" t="b">
        <f t="shared" si="2632"/>
        <v>0</v>
      </c>
      <c r="R4811" t="b">
        <f t="shared" si="2647"/>
        <v>0</v>
      </c>
      <c r="S4811" t="b">
        <f t="shared" si="2648"/>
        <v>0</v>
      </c>
      <c r="T4811" t="b">
        <f t="shared" si="2649"/>
        <v>0</v>
      </c>
      <c r="U4811" t="b">
        <f t="shared" si="2650"/>
        <v>0</v>
      </c>
      <c r="V4811" t="b">
        <f t="shared" si="2651"/>
        <v>0</v>
      </c>
      <c r="W4811" t="b">
        <f t="shared" si="2652"/>
        <v>0</v>
      </c>
      <c r="X4811" t="b">
        <f t="shared" si="2653"/>
        <v>0</v>
      </c>
      <c r="Y4811" t="b">
        <f t="shared" si="2654"/>
        <v>0</v>
      </c>
      <c r="Z4811" t="b">
        <f t="shared" si="2655"/>
        <v>0</v>
      </c>
      <c r="AA4811" t="b">
        <f t="shared" si="2656"/>
        <v>0</v>
      </c>
    </row>
    <row r="4812" spans="1:27" hidden="1" x14ac:dyDescent="0.25">
      <c r="A4812" t="s">
        <v>10797</v>
      </c>
      <c r="B4812" t="s">
        <v>18087</v>
      </c>
      <c r="C4812" t="s">
        <v>18088</v>
      </c>
      <c r="D4812">
        <v>2012</v>
      </c>
      <c r="E4812" t="s">
        <v>15780</v>
      </c>
      <c r="F4812">
        <v>3</v>
      </c>
      <c r="H4812" t="s">
        <v>18089</v>
      </c>
      <c r="J4812" t="s">
        <v>18090</v>
      </c>
      <c r="L4812" t="s">
        <v>35</v>
      </c>
      <c r="M4812" t="s">
        <v>20</v>
      </c>
      <c r="N4812" t="s">
        <v>37248</v>
      </c>
      <c r="O4812" t="s">
        <v>37257</v>
      </c>
      <c r="P4812" t="b">
        <f t="shared" si="2646"/>
        <v>0</v>
      </c>
      <c r="Q4812" t="b">
        <f t="shared" si="2632"/>
        <v>0</v>
      </c>
      <c r="R4812" t="b">
        <f t="shared" si="2647"/>
        <v>1</v>
      </c>
      <c r="S4812" t="b">
        <f t="shared" si="2648"/>
        <v>0</v>
      </c>
      <c r="T4812" t="b">
        <f t="shared" si="2649"/>
        <v>0</v>
      </c>
      <c r="U4812" t="b">
        <f t="shared" si="2650"/>
        <v>0</v>
      </c>
    </row>
    <row r="4813" spans="1:27" x14ac:dyDescent="0.25">
      <c r="A4813" t="s">
        <v>10797</v>
      </c>
      <c r="B4813" t="s">
        <v>18091</v>
      </c>
      <c r="C4813" t="s">
        <v>18092</v>
      </c>
      <c r="D4813">
        <v>2012</v>
      </c>
      <c r="E4813" t="s">
        <v>18093</v>
      </c>
      <c r="H4813">
        <v>618701</v>
      </c>
      <c r="L4813" t="s">
        <v>20</v>
      </c>
      <c r="M4813" t="s">
        <v>35</v>
      </c>
      <c r="P4813" t="b">
        <f t="shared" si="2646"/>
        <v>0</v>
      </c>
      <c r="Q4813" t="b">
        <f t="shared" si="2632"/>
        <v>0</v>
      </c>
      <c r="R4813" t="b">
        <f t="shared" si="2647"/>
        <v>0</v>
      </c>
      <c r="S4813" t="b">
        <f t="shared" si="2648"/>
        <v>0</v>
      </c>
      <c r="T4813" t="b">
        <f t="shared" si="2649"/>
        <v>0</v>
      </c>
      <c r="U4813" t="b">
        <f t="shared" si="2650"/>
        <v>0</v>
      </c>
      <c r="V4813" t="b">
        <f t="shared" ref="V4813:V4825" si="2657">ISNUMBER(SEARCH(" hen",$C4813))</f>
        <v>0</v>
      </c>
      <c r="W4813" t="b">
        <f t="shared" ref="W4813:W4825" si="2658">ISNUMBER(SEARCH("penguin",$C4813))</f>
        <v>0</v>
      </c>
      <c r="X4813" t="b">
        <f t="shared" ref="X4813:X4825" si="2659">ISNUMBER(SEARCH("Whale",$C4813))</f>
        <v>0</v>
      </c>
      <c r="Y4813" t="b">
        <f t="shared" ref="Y4813:Y4825" si="2660">ISNUMBER(SEARCH("Seal",$C4813))</f>
        <v>0</v>
      </c>
      <c r="Z4813" t="b">
        <f t="shared" ref="Z4813:Z4825" si="2661">ISNUMBER(SEARCH("Newts",$C4813))</f>
        <v>0</v>
      </c>
      <c r="AA4813" t="b">
        <f t="shared" ref="AA4813:AA4825" si="2662">ISNUMBER(SEARCH("Sea Turtle",$C4813))</f>
        <v>0</v>
      </c>
    </row>
    <row r="4814" spans="1:27" x14ac:dyDescent="0.25">
      <c r="A4814" t="s">
        <v>10797</v>
      </c>
      <c r="B4814" t="s">
        <v>18094</v>
      </c>
      <c r="C4814" t="s">
        <v>18095</v>
      </c>
      <c r="D4814">
        <v>2012</v>
      </c>
      <c r="E4814" t="s">
        <v>12919</v>
      </c>
      <c r="F4814">
        <v>1097</v>
      </c>
      <c r="H4814" s="3">
        <v>13516</v>
      </c>
      <c r="L4814" t="s">
        <v>19</v>
      </c>
      <c r="M4814" t="s">
        <v>20</v>
      </c>
      <c r="P4814" t="b">
        <f t="shared" si="2646"/>
        <v>0</v>
      </c>
      <c r="Q4814" t="b">
        <f t="shared" si="2632"/>
        <v>0</v>
      </c>
      <c r="R4814" t="b">
        <f t="shared" si="2647"/>
        <v>0</v>
      </c>
      <c r="S4814" t="b">
        <f t="shared" si="2648"/>
        <v>0</v>
      </c>
      <c r="T4814" t="b">
        <f t="shared" si="2649"/>
        <v>0</v>
      </c>
      <c r="U4814" t="b">
        <f t="shared" si="2650"/>
        <v>0</v>
      </c>
      <c r="V4814" t="b">
        <f t="shared" si="2657"/>
        <v>0</v>
      </c>
      <c r="W4814" t="b">
        <f t="shared" si="2658"/>
        <v>0</v>
      </c>
      <c r="X4814" t="b">
        <f t="shared" si="2659"/>
        <v>0</v>
      </c>
      <c r="Y4814" t="b">
        <f t="shared" si="2660"/>
        <v>0</v>
      </c>
      <c r="Z4814" t="b">
        <f t="shared" si="2661"/>
        <v>0</v>
      </c>
      <c r="AA4814" t="b">
        <f t="shared" si="2662"/>
        <v>0</v>
      </c>
    </row>
    <row r="4815" spans="1:27" x14ac:dyDescent="0.25">
      <c r="A4815" t="s">
        <v>10797</v>
      </c>
      <c r="B4815" t="s">
        <v>18096</v>
      </c>
      <c r="C4815" t="s">
        <v>18097</v>
      </c>
      <c r="D4815">
        <v>2011</v>
      </c>
      <c r="E4815" t="s">
        <v>13830</v>
      </c>
      <c r="F4815">
        <v>101</v>
      </c>
      <c r="G4815">
        <v>4</v>
      </c>
      <c r="H4815" t="s">
        <v>18098</v>
      </c>
      <c r="L4815" t="s">
        <v>19</v>
      </c>
      <c r="M4815" t="s">
        <v>20</v>
      </c>
      <c r="P4815" t="b">
        <f t="shared" si="2646"/>
        <v>0</v>
      </c>
      <c r="Q4815" t="b">
        <f t="shared" si="2632"/>
        <v>0</v>
      </c>
      <c r="R4815" t="b">
        <f t="shared" si="2647"/>
        <v>0</v>
      </c>
      <c r="S4815" t="b">
        <f t="shared" si="2648"/>
        <v>0</v>
      </c>
      <c r="T4815" t="b">
        <f t="shared" si="2649"/>
        <v>0</v>
      </c>
      <c r="U4815" t="b">
        <f t="shared" si="2650"/>
        <v>0</v>
      </c>
      <c r="V4815" t="b">
        <f t="shared" si="2657"/>
        <v>0</v>
      </c>
      <c r="W4815" t="b">
        <f t="shared" si="2658"/>
        <v>0</v>
      </c>
      <c r="X4815" t="b">
        <f t="shared" si="2659"/>
        <v>0</v>
      </c>
      <c r="Y4815" t="b">
        <f t="shared" si="2660"/>
        <v>0</v>
      </c>
      <c r="Z4815" t="b">
        <f t="shared" si="2661"/>
        <v>0</v>
      </c>
      <c r="AA4815" t="b">
        <f t="shared" si="2662"/>
        <v>0</v>
      </c>
    </row>
    <row r="4816" spans="1:27" x14ac:dyDescent="0.25">
      <c r="A4816" t="s">
        <v>10797</v>
      </c>
      <c r="B4816" t="s">
        <v>18099</v>
      </c>
      <c r="C4816" t="s">
        <v>18100</v>
      </c>
      <c r="D4816">
        <v>2011</v>
      </c>
      <c r="E4816" t="s">
        <v>14624</v>
      </c>
      <c r="F4816">
        <v>245</v>
      </c>
      <c r="G4816">
        <v>2</v>
      </c>
      <c r="H4816" t="s">
        <v>18101</v>
      </c>
      <c r="J4816" t="s">
        <v>18102</v>
      </c>
      <c r="L4816" t="s">
        <v>20</v>
      </c>
      <c r="M4816" t="s">
        <v>19</v>
      </c>
      <c r="P4816" t="b">
        <f t="shared" si="2646"/>
        <v>0</v>
      </c>
      <c r="Q4816" t="b">
        <f t="shared" si="2632"/>
        <v>0</v>
      </c>
      <c r="R4816" t="b">
        <f t="shared" si="2647"/>
        <v>0</v>
      </c>
      <c r="S4816" t="b">
        <f t="shared" si="2648"/>
        <v>0</v>
      </c>
      <c r="T4816" t="b">
        <f t="shared" si="2649"/>
        <v>0</v>
      </c>
      <c r="U4816" t="b">
        <f t="shared" si="2650"/>
        <v>0</v>
      </c>
      <c r="V4816" t="b">
        <f t="shared" si="2657"/>
        <v>0</v>
      </c>
      <c r="W4816" t="b">
        <f t="shared" si="2658"/>
        <v>0</v>
      </c>
      <c r="X4816" t="b">
        <f t="shared" si="2659"/>
        <v>0</v>
      </c>
      <c r="Y4816" t="b">
        <f t="shared" si="2660"/>
        <v>0</v>
      </c>
      <c r="Z4816" t="b">
        <f t="shared" si="2661"/>
        <v>0</v>
      </c>
      <c r="AA4816" t="b">
        <f t="shared" si="2662"/>
        <v>0</v>
      </c>
    </row>
    <row r="4817" spans="1:27" x14ac:dyDescent="0.25">
      <c r="A4817" t="s">
        <v>10797</v>
      </c>
      <c r="B4817" t="s">
        <v>18103</v>
      </c>
      <c r="C4817" t="s">
        <v>18104</v>
      </c>
      <c r="D4817">
        <v>2011</v>
      </c>
      <c r="E4817" t="s">
        <v>8239</v>
      </c>
      <c r="F4817">
        <v>17</v>
      </c>
      <c r="G4817">
        <v>4</v>
      </c>
      <c r="H4817" t="s">
        <v>18105</v>
      </c>
      <c r="L4817" t="s">
        <v>20</v>
      </c>
      <c r="M4817" t="s">
        <v>35</v>
      </c>
      <c r="P4817" t="b">
        <f t="shared" si="2646"/>
        <v>0</v>
      </c>
      <c r="Q4817" t="b">
        <f t="shared" si="2632"/>
        <v>0</v>
      </c>
      <c r="R4817" t="b">
        <f t="shared" si="2647"/>
        <v>0</v>
      </c>
      <c r="S4817" t="b">
        <f t="shared" si="2648"/>
        <v>0</v>
      </c>
      <c r="T4817" t="b">
        <f t="shared" si="2649"/>
        <v>0</v>
      </c>
      <c r="U4817" t="b">
        <f t="shared" si="2650"/>
        <v>0</v>
      </c>
      <c r="V4817" t="b">
        <f t="shared" si="2657"/>
        <v>0</v>
      </c>
      <c r="W4817" t="b">
        <f t="shared" si="2658"/>
        <v>0</v>
      </c>
      <c r="X4817" t="b">
        <f t="shared" si="2659"/>
        <v>0</v>
      </c>
      <c r="Y4817" t="b">
        <f t="shared" si="2660"/>
        <v>0</v>
      </c>
      <c r="Z4817" t="b">
        <f t="shared" si="2661"/>
        <v>0</v>
      </c>
      <c r="AA4817" t="b">
        <f t="shared" si="2662"/>
        <v>0</v>
      </c>
    </row>
    <row r="4818" spans="1:27" x14ac:dyDescent="0.25">
      <c r="A4818" t="s">
        <v>10797</v>
      </c>
      <c r="B4818" t="s">
        <v>18106</v>
      </c>
      <c r="C4818" t="s">
        <v>18107</v>
      </c>
      <c r="D4818">
        <v>2011</v>
      </c>
      <c r="E4818" t="s">
        <v>996</v>
      </c>
      <c r="F4818">
        <v>25</v>
      </c>
      <c r="G4818">
        <v>6</v>
      </c>
      <c r="H4818" t="s">
        <v>18108</v>
      </c>
      <c r="L4818" t="s">
        <v>19</v>
      </c>
      <c r="M4818" t="s">
        <v>20</v>
      </c>
      <c r="P4818" t="b">
        <f t="shared" si="2646"/>
        <v>0</v>
      </c>
      <c r="Q4818" t="b">
        <f t="shared" si="2632"/>
        <v>0</v>
      </c>
      <c r="R4818" t="b">
        <f t="shared" si="2647"/>
        <v>0</v>
      </c>
      <c r="S4818" t="b">
        <f t="shared" si="2648"/>
        <v>0</v>
      </c>
      <c r="T4818" t="b">
        <f t="shared" si="2649"/>
        <v>0</v>
      </c>
      <c r="U4818" t="b">
        <f t="shared" si="2650"/>
        <v>0</v>
      </c>
      <c r="V4818" t="b">
        <f t="shared" si="2657"/>
        <v>0</v>
      </c>
      <c r="W4818" t="b">
        <f t="shared" si="2658"/>
        <v>0</v>
      </c>
      <c r="X4818" t="b">
        <f t="shared" si="2659"/>
        <v>0</v>
      </c>
      <c r="Y4818" t="b">
        <f t="shared" si="2660"/>
        <v>0</v>
      </c>
      <c r="Z4818" t="b">
        <f t="shared" si="2661"/>
        <v>0</v>
      </c>
      <c r="AA4818" t="b">
        <f t="shared" si="2662"/>
        <v>0</v>
      </c>
    </row>
    <row r="4819" spans="1:27" x14ac:dyDescent="0.25">
      <c r="A4819" t="s">
        <v>10797</v>
      </c>
      <c r="B4819" t="s">
        <v>18109</v>
      </c>
      <c r="C4819" t="s">
        <v>18110</v>
      </c>
      <c r="D4819">
        <v>2011</v>
      </c>
      <c r="E4819" t="s">
        <v>996</v>
      </c>
      <c r="F4819">
        <v>25</v>
      </c>
      <c r="G4819">
        <v>6</v>
      </c>
      <c r="H4819" t="s">
        <v>18111</v>
      </c>
      <c r="J4819" t="s">
        <v>18112</v>
      </c>
      <c r="L4819" t="s">
        <v>19</v>
      </c>
      <c r="M4819" t="s">
        <v>20</v>
      </c>
      <c r="P4819" t="b">
        <f t="shared" si="2646"/>
        <v>0</v>
      </c>
      <c r="Q4819" t="b">
        <f t="shared" si="2632"/>
        <v>0</v>
      </c>
      <c r="R4819" t="b">
        <f t="shared" si="2647"/>
        <v>0</v>
      </c>
      <c r="S4819" t="b">
        <f t="shared" si="2648"/>
        <v>0</v>
      </c>
      <c r="T4819" t="b">
        <f t="shared" si="2649"/>
        <v>0</v>
      </c>
      <c r="U4819" t="b">
        <f t="shared" si="2650"/>
        <v>0</v>
      </c>
      <c r="V4819" t="b">
        <f t="shared" si="2657"/>
        <v>0</v>
      </c>
      <c r="W4819" t="b">
        <f t="shared" si="2658"/>
        <v>0</v>
      </c>
      <c r="X4819" t="b">
        <f t="shared" si="2659"/>
        <v>0</v>
      </c>
      <c r="Y4819" t="b">
        <f t="shared" si="2660"/>
        <v>0</v>
      </c>
      <c r="Z4819" t="b">
        <f t="shared" si="2661"/>
        <v>0</v>
      </c>
      <c r="AA4819" t="b">
        <f t="shared" si="2662"/>
        <v>0</v>
      </c>
    </row>
    <row r="4820" spans="1:27" x14ac:dyDescent="0.25">
      <c r="A4820" t="s">
        <v>10797</v>
      </c>
      <c r="B4820" t="s">
        <v>18113</v>
      </c>
      <c r="C4820" t="s">
        <v>18114</v>
      </c>
      <c r="D4820">
        <v>2011</v>
      </c>
      <c r="E4820" t="s">
        <v>1667</v>
      </c>
      <c r="F4820">
        <v>144</v>
      </c>
      <c r="G4820">
        <v>12</v>
      </c>
      <c r="H4820" t="s">
        <v>18115</v>
      </c>
      <c r="J4820" t="s">
        <v>18116</v>
      </c>
      <c r="L4820" t="s">
        <v>20</v>
      </c>
      <c r="M4820" t="s">
        <v>35</v>
      </c>
      <c r="P4820" t="b">
        <f t="shared" si="2646"/>
        <v>0</v>
      </c>
      <c r="Q4820" t="b">
        <f t="shared" si="2632"/>
        <v>0</v>
      </c>
      <c r="R4820" t="b">
        <f t="shared" si="2647"/>
        <v>0</v>
      </c>
      <c r="S4820" t="b">
        <f t="shared" si="2648"/>
        <v>0</v>
      </c>
      <c r="T4820" t="b">
        <f t="shared" si="2649"/>
        <v>0</v>
      </c>
      <c r="U4820" t="b">
        <f t="shared" si="2650"/>
        <v>0</v>
      </c>
      <c r="V4820" t="b">
        <f t="shared" si="2657"/>
        <v>0</v>
      </c>
      <c r="W4820" t="b">
        <f t="shared" si="2658"/>
        <v>0</v>
      </c>
      <c r="X4820" t="b">
        <f t="shared" si="2659"/>
        <v>0</v>
      </c>
      <c r="Y4820" t="b">
        <f t="shared" si="2660"/>
        <v>0</v>
      </c>
      <c r="Z4820" t="b">
        <f t="shared" si="2661"/>
        <v>0</v>
      </c>
      <c r="AA4820" t="b">
        <f t="shared" si="2662"/>
        <v>0</v>
      </c>
    </row>
    <row r="4821" spans="1:27" x14ac:dyDescent="0.25">
      <c r="A4821" t="s">
        <v>10797</v>
      </c>
      <c r="B4821" t="s">
        <v>18117</v>
      </c>
      <c r="C4821" t="s">
        <v>18118</v>
      </c>
      <c r="D4821">
        <v>2011</v>
      </c>
      <c r="E4821" t="s">
        <v>10609</v>
      </c>
      <c r="F4821">
        <v>28</v>
      </c>
      <c r="G4821">
        <v>6</v>
      </c>
      <c r="H4821" t="s">
        <v>18119</v>
      </c>
      <c r="J4821" t="s">
        <v>18120</v>
      </c>
      <c r="L4821" t="s">
        <v>20</v>
      </c>
      <c r="M4821" t="s">
        <v>35</v>
      </c>
      <c r="P4821" t="b">
        <f t="shared" si="2646"/>
        <v>0</v>
      </c>
      <c r="Q4821" t="b">
        <f t="shared" si="2632"/>
        <v>0</v>
      </c>
      <c r="R4821" t="b">
        <f t="shared" si="2647"/>
        <v>0</v>
      </c>
      <c r="S4821" t="b">
        <f t="shared" si="2648"/>
        <v>0</v>
      </c>
      <c r="T4821" t="b">
        <f t="shared" si="2649"/>
        <v>0</v>
      </c>
      <c r="U4821" t="b">
        <f t="shared" si="2650"/>
        <v>0</v>
      </c>
      <c r="V4821" t="b">
        <f t="shared" si="2657"/>
        <v>0</v>
      </c>
      <c r="W4821" t="b">
        <f t="shared" si="2658"/>
        <v>0</v>
      </c>
      <c r="X4821" t="b">
        <f t="shared" si="2659"/>
        <v>0</v>
      </c>
      <c r="Y4821" t="b">
        <f t="shared" si="2660"/>
        <v>0</v>
      </c>
      <c r="Z4821" t="b">
        <f t="shared" si="2661"/>
        <v>0</v>
      </c>
      <c r="AA4821" t="b">
        <f t="shared" si="2662"/>
        <v>0</v>
      </c>
    </row>
    <row r="4822" spans="1:27" x14ac:dyDescent="0.25">
      <c r="A4822" t="s">
        <v>10797</v>
      </c>
      <c r="B4822" t="s">
        <v>18121</v>
      </c>
      <c r="C4822" t="s">
        <v>18122</v>
      </c>
      <c r="D4822">
        <v>2011</v>
      </c>
      <c r="E4822" t="s">
        <v>10609</v>
      </c>
      <c r="F4822">
        <v>28</v>
      </c>
      <c r="G4822">
        <v>6</v>
      </c>
      <c r="H4822" t="s">
        <v>18123</v>
      </c>
      <c r="J4822" t="s">
        <v>18124</v>
      </c>
      <c r="L4822" t="s">
        <v>35</v>
      </c>
      <c r="M4822" t="s">
        <v>20</v>
      </c>
      <c r="P4822" t="b">
        <f t="shared" si="2646"/>
        <v>0</v>
      </c>
      <c r="Q4822" t="b">
        <f t="shared" si="2632"/>
        <v>0</v>
      </c>
      <c r="R4822" t="b">
        <f t="shared" si="2647"/>
        <v>0</v>
      </c>
      <c r="S4822" t="b">
        <f t="shared" si="2648"/>
        <v>0</v>
      </c>
      <c r="T4822" t="b">
        <f t="shared" si="2649"/>
        <v>0</v>
      </c>
      <c r="U4822" t="b">
        <f t="shared" si="2650"/>
        <v>0</v>
      </c>
      <c r="V4822" t="b">
        <f t="shared" si="2657"/>
        <v>0</v>
      </c>
      <c r="W4822" t="b">
        <f t="shared" si="2658"/>
        <v>0</v>
      </c>
      <c r="X4822" t="b">
        <f t="shared" si="2659"/>
        <v>0</v>
      </c>
      <c r="Y4822" t="b">
        <f t="shared" si="2660"/>
        <v>0</v>
      </c>
      <c r="Z4822" t="b">
        <f t="shared" si="2661"/>
        <v>0</v>
      </c>
      <c r="AA4822" t="b">
        <f t="shared" si="2662"/>
        <v>0</v>
      </c>
    </row>
    <row r="4823" spans="1:27" x14ac:dyDescent="0.25">
      <c r="A4823" t="s">
        <v>10797</v>
      </c>
      <c r="B4823" t="s">
        <v>18125</v>
      </c>
      <c r="C4823" t="s">
        <v>18126</v>
      </c>
      <c r="D4823">
        <v>2011</v>
      </c>
      <c r="E4823" t="s">
        <v>713</v>
      </c>
      <c r="F4823">
        <v>34</v>
      </c>
      <c r="G4823">
        <v>6</v>
      </c>
      <c r="H4823" t="s">
        <v>18127</v>
      </c>
      <c r="L4823" t="s">
        <v>20</v>
      </c>
      <c r="M4823" t="s">
        <v>19</v>
      </c>
      <c r="P4823" t="b">
        <f t="shared" si="2646"/>
        <v>0</v>
      </c>
      <c r="Q4823" t="b">
        <f t="shared" si="2632"/>
        <v>0</v>
      </c>
      <c r="R4823" t="b">
        <f t="shared" si="2647"/>
        <v>0</v>
      </c>
      <c r="S4823" t="b">
        <f t="shared" si="2648"/>
        <v>0</v>
      </c>
      <c r="T4823" t="b">
        <f t="shared" si="2649"/>
        <v>0</v>
      </c>
      <c r="U4823" t="b">
        <f t="shared" si="2650"/>
        <v>0</v>
      </c>
      <c r="V4823" t="b">
        <f t="shared" si="2657"/>
        <v>0</v>
      </c>
      <c r="W4823" t="b">
        <f t="shared" si="2658"/>
        <v>0</v>
      </c>
      <c r="X4823" t="b">
        <f t="shared" si="2659"/>
        <v>0</v>
      </c>
      <c r="Y4823" t="b">
        <f t="shared" si="2660"/>
        <v>0</v>
      </c>
      <c r="Z4823" t="b">
        <f t="shared" si="2661"/>
        <v>0</v>
      </c>
      <c r="AA4823" t="b">
        <f t="shared" si="2662"/>
        <v>0</v>
      </c>
    </row>
    <row r="4824" spans="1:27" x14ac:dyDescent="0.25">
      <c r="A4824" t="s">
        <v>10797</v>
      </c>
      <c r="B4824" t="s">
        <v>18128</v>
      </c>
      <c r="C4824" t="s">
        <v>18129</v>
      </c>
      <c r="D4824">
        <v>2011</v>
      </c>
      <c r="E4824" t="s">
        <v>3413</v>
      </c>
      <c r="F4824">
        <v>6</v>
      </c>
      <c r="G4824">
        <v>4</v>
      </c>
      <c r="H4824" t="s">
        <v>18130</v>
      </c>
      <c r="J4824" t="s">
        <v>18131</v>
      </c>
      <c r="L4824" t="s">
        <v>20</v>
      </c>
      <c r="M4824" t="s">
        <v>35</v>
      </c>
      <c r="P4824" t="b">
        <f t="shared" si="2646"/>
        <v>0</v>
      </c>
      <c r="Q4824" t="b">
        <f t="shared" si="2632"/>
        <v>0</v>
      </c>
      <c r="R4824" t="b">
        <f t="shared" si="2647"/>
        <v>0</v>
      </c>
      <c r="S4824" t="b">
        <f t="shared" si="2648"/>
        <v>0</v>
      </c>
      <c r="T4824" t="b">
        <f t="shared" si="2649"/>
        <v>0</v>
      </c>
      <c r="U4824" t="b">
        <f t="shared" si="2650"/>
        <v>0</v>
      </c>
      <c r="V4824" t="b">
        <f t="shared" si="2657"/>
        <v>0</v>
      </c>
      <c r="W4824" t="b">
        <f t="shared" si="2658"/>
        <v>0</v>
      </c>
      <c r="X4824" t="b">
        <f t="shared" si="2659"/>
        <v>0</v>
      </c>
      <c r="Y4824" t="b">
        <f t="shared" si="2660"/>
        <v>0</v>
      </c>
      <c r="Z4824" t="b">
        <f t="shared" si="2661"/>
        <v>0</v>
      </c>
      <c r="AA4824" t="b">
        <f t="shared" si="2662"/>
        <v>0</v>
      </c>
    </row>
    <row r="4825" spans="1:27" x14ac:dyDescent="0.25">
      <c r="A4825" t="s">
        <v>10797</v>
      </c>
      <c r="B4825" t="s">
        <v>18132</v>
      </c>
      <c r="C4825" t="s">
        <v>18133</v>
      </c>
      <c r="D4825">
        <v>2011</v>
      </c>
      <c r="E4825" t="s">
        <v>5738</v>
      </c>
      <c r="F4825">
        <v>91</v>
      </c>
      <c r="G4825">
        <v>8</v>
      </c>
      <c r="H4825" t="s">
        <v>18134</v>
      </c>
      <c r="L4825" t="s">
        <v>20</v>
      </c>
      <c r="M4825" t="s">
        <v>35</v>
      </c>
      <c r="P4825" t="b">
        <f t="shared" si="2646"/>
        <v>0</v>
      </c>
      <c r="Q4825" t="b">
        <f t="shared" si="2632"/>
        <v>0</v>
      </c>
      <c r="R4825" t="b">
        <f t="shared" si="2647"/>
        <v>0</v>
      </c>
      <c r="S4825" t="b">
        <f t="shared" si="2648"/>
        <v>0</v>
      </c>
      <c r="T4825" t="b">
        <f t="shared" si="2649"/>
        <v>0</v>
      </c>
      <c r="U4825" t="b">
        <f t="shared" si="2650"/>
        <v>0</v>
      </c>
      <c r="V4825" t="b">
        <f t="shared" si="2657"/>
        <v>0</v>
      </c>
      <c r="W4825" t="b">
        <f t="shared" si="2658"/>
        <v>0</v>
      </c>
      <c r="X4825" t="b">
        <f t="shared" si="2659"/>
        <v>0</v>
      </c>
      <c r="Y4825" t="b">
        <f t="shared" si="2660"/>
        <v>0</v>
      </c>
      <c r="Z4825" t="b">
        <f t="shared" si="2661"/>
        <v>0</v>
      </c>
      <c r="AA4825" t="b">
        <f t="shared" si="2662"/>
        <v>0</v>
      </c>
    </row>
    <row r="4826" spans="1:27" hidden="1" x14ac:dyDescent="0.25">
      <c r="A4826" t="s">
        <v>10797</v>
      </c>
      <c r="B4826" t="s">
        <v>18135</v>
      </c>
      <c r="C4826" t="s">
        <v>18136</v>
      </c>
      <c r="D4826">
        <v>2011</v>
      </c>
      <c r="E4826" t="s">
        <v>5738</v>
      </c>
      <c r="F4826">
        <v>91</v>
      </c>
      <c r="G4826">
        <v>8</v>
      </c>
      <c r="H4826" t="s">
        <v>18137</v>
      </c>
      <c r="J4826" t="s">
        <v>18138</v>
      </c>
      <c r="L4826" t="s">
        <v>19</v>
      </c>
      <c r="M4826" t="s">
        <v>20</v>
      </c>
      <c r="N4826" t="s">
        <v>37246</v>
      </c>
      <c r="O4826" t="s">
        <v>37253</v>
      </c>
      <c r="P4826" t="b">
        <f t="shared" si="2646"/>
        <v>0</v>
      </c>
      <c r="Q4826" t="b">
        <f t="shared" si="2632"/>
        <v>0</v>
      </c>
      <c r="R4826" t="b">
        <f t="shared" si="2647"/>
        <v>0</v>
      </c>
      <c r="S4826" t="b">
        <f t="shared" si="2648"/>
        <v>1</v>
      </c>
      <c r="T4826" t="b">
        <f t="shared" si="2649"/>
        <v>0</v>
      </c>
      <c r="U4826" t="b">
        <f t="shared" si="2650"/>
        <v>0</v>
      </c>
    </row>
    <row r="4827" spans="1:27" x14ac:dyDescent="0.25">
      <c r="A4827" t="s">
        <v>10797</v>
      </c>
      <c r="B4827" t="s">
        <v>18139</v>
      </c>
      <c r="C4827" t="s">
        <v>18140</v>
      </c>
      <c r="D4827">
        <v>2011</v>
      </c>
      <c r="E4827" t="s">
        <v>43</v>
      </c>
      <c r="F4827">
        <v>36</v>
      </c>
      <c r="G4827">
        <v>8</v>
      </c>
      <c r="H4827" t="s">
        <v>18141</v>
      </c>
      <c r="L4827" t="s">
        <v>19</v>
      </c>
      <c r="M4827" t="s">
        <v>20</v>
      </c>
      <c r="P4827" t="b">
        <f t="shared" si="2646"/>
        <v>0</v>
      </c>
      <c r="Q4827" t="b">
        <f t="shared" si="2632"/>
        <v>0</v>
      </c>
      <c r="R4827" t="b">
        <f t="shared" si="2647"/>
        <v>0</v>
      </c>
      <c r="S4827" t="b">
        <f t="shared" si="2648"/>
        <v>0</v>
      </c>
      <c r="T4827" t="b">
        <f t="shared" si="2649"/>
        <v>0</v>
      </c>
      <c r="U4827" t="b">
        <f t="shared" si="2650"/>
        <v>0</v>
      </c>
      <c r="V4827" t="b">
        <f t="shared" ref="V4827:V4844" si="2663">ISNUMBER(SEARCH(" hen",$C4827))</f>
        <v>0</v>
      </c>
      <c r="W4827" t="b">
        <f t="shared" ref="W4827:W4844" si="2664">ISNUMBER(SEARCH("penguin",$C4827))</f>
        <v>0</v>
      </c>
      <c r="X4827" t="b">
        <f t="shared" ref="X4827:X4844" si="2665">ISNUMBER(SEARCH("Whale",$C4827))</f>
        <v>0</v>
      </c>
      <c r="Y4827" t="b">
        <f t="shared" ref="Y4827:Y4844" si="2666">ISNUMBER(SEARCH("Seal",$C4827))</f>
        <v>0</v>
      </c>
      <c r="Z4827" t="b">
        <f t="shared" ref="Z4827:Z4844" si="2667">ISNUMBER(SEARCH("Newts",$C4827))</f>
        <v>0</v>
      </c>
      <c r="AA4827" t="b">
        <f t="shared" ref="AA4827:AA4844" si="2668">ISNUMBER(SEARCH("Sea Turtle",$C4827))</f>
        <v>0</v>
      </c>
    </row>
    <row r="4828" spans="1:27" x14ac:dyDescent="0.25">
      <c r="A4828" t="s">
        <v>10797</v>
      </c>
      <c r="B4828" t="s">
        <v>18142</v>
      </c>
      <c r="C4828" t="s">
        <v>18143</v>
      </c>
      <c r="D4828">
        <v>2011</v>
      </c>
      <c r="E4828" t="s">
        <v>17353</v>
      </c>
      <c r="F4828">
        <v>10</v>
      </c>
      <c r="G4828">
        <v>2</v>
      </c>
      <c r="H4828" t="s">
        <v>12782</v>
      </c>
      <c r="L4828" t="s">
        <v>35</v>
      </c>
      <c r="M4828" t="s">
        <v>20</v>
      </c>
      <c r="P4828" t="b">
        <f t="shared" si="2646"/>
        <v>0</v>
      </c>
      <c r="Q4828" t="b">
        <f t="shared" si="2632"/>
        <v>0</v>
      </c>
      <c r="R4828" t="b">
        <f t="shared" si="2647"/>
        <v>0</v>
      </c>
      <c r="S4828" t="b">
        <f t="shared" si="2648"/>
        <v>0</v>
      </c>
      <c r="T4828" t="b">
        <f t="shared" si="2649"/>
        <v>0</v>
      </c>
      <c r="U4828" t="b">
        <f t="shared" si="2650"/>
        <v>0</v>
      </c>
      <c r="V4828" t="b">
        <f t="shared" si="2663"/>
        <v>0</v>
      </c>
      <c r="W4828" t="b">
        <f t="shared" si="2664"/>
        <v>0</v>
      </c>
      <c r="X4828" t="b">
        <f t="shared" si="2665"/>
        <v>0</v>
      </c>
      <c r="Y4828" t="b">
        <f t="shared" si="2666"/>
        <v>0</v>
      </c>
      <c r="Z4828" t="b">
        <f t="shared" si="2667"/>
        <v>0</v>
      </c>
      <c r="AA4828" t="b">
        <f t="shared" si="2668"/>
        <v>0</v>
      </c>
    </row>
    <row r="4829" spans="1:27" x14ac:dyDescent="0.25">
      <c r="A4829" t="s">
        <v>10797</v>
      </c>
      <c r="B4829" t="s">
        <v>18144</v>
      </c>
      <c r="C4829" t="s">
        <v>18145</v>
      </c>
      <c r="D4829">
        <v>2011</v>
      </c>
      <c r="E4829" t="s">
        <v>6651</v>
      </c>
      <c r="F4829">
        <v>73</v>
      </c>
      <c r="G4829">
        <v>12</v>
      </c>
      <c r="H4829" t="s">
        <v>18146</v>
      </c>
      <c r="J4829" t="s">
        <v>18147</v>
      </c>
      <c r="L4829" t="s">
        <v>35</v>
      </c>
      <c r="M4829" t="s">
        <v>20</v>
      </c>
      <c r="P4829" t="b">
        <f t="shared" si="2646"/>
        <v>0</v>
      </c>
      <c r="Q4829" t="b">
        <f t="shared" si="2632"/>
        <v>0</v>
      </c>
      <c r="R4829" t="b">
        <f t="shared" si="2647"/>
        <v>0</v>
      </c>
      <c r="S4829" t="b">
        <f t="shared" si="2648"/>
        <v>0</v>
      </c>
      <c r="T4829" t="b">
        <f t="shared" si="2649"/>
        <v>0</v>
      </c>
      <c r="U4829" t="b">
        <f t="shared" si="2650"/>
        <v>0</v>
      </c>
      <c r="V4829" t="b">
        <f t="shared" si="2663"/>
        <v>0</v>
      </c>
      <c r="W4829" t="b">
        <f t="shared" si="2664"/>
        <v>0</v>
      </c>
      <c r="X4829" t="b">
        <f t="shared" si="2665"/>
        <v>0</v>
      </c>
      <c r="Y4829" t="b">
        <f t="shared" si="2666"/>
        <v>0</v>
      </c>
      <c r="Z4829" t="b">
        <f t="shared" si="2667"/>
        <v>0</v>
      </c>
      <c r="AA4829" t="b">
        <f t="shared" si="2668"/>
        <v>0</v>
      </c>
    </row>
    <row r="4830" spans="1:27" x14ac:dyDescent="0.25">
      <c r="A4830" t="s">
        <v>10797</v>
      </c>
      <c r="B4830" t="s">
        <v>18148</v>
      </c>
      <c r="C4830" t="s">
        <v>18149</v>
      </c>
      <c r="D4830">
        <v>2011</v>
      </c>
      <c r="E4830" t="s">
        <v>11200</v>
      </c>
      <c r="F4830">
        <v>181</v>
      </c>
      <c r="G4830">
        <v>8</v>
      </c>
      <c r="H4830" t="s">
        <v>18150</v>
      </c>
      <c r="J4830" t="s">
        <v>11798</v>
      </c>
      <c r="L4830" t="s">
        <v>20</v>
      </c>
      <c r="M4830" t="s">
        <v>35</v>
      </c>
      <c r="P4830" t="b">
        <f t="shared" si="2646"/>
        <v>0</v>
      </c>
      <c r="Q4830" t="b">
        <f t="shared" si="2632"/>
        <v>0</v>
      </c>
      <c r="R4830" t="b">
        <f t="shared" si="2647"/>
        <v>0</v>
      </c>
      <c r="S4830" t="b">
        <f t="shared" si="2648"/>
        <v>0</v>
      </c>
      <c r="T4830" t="b">
        <f t="shared" si="2649"/>
        <v>0</v>
      </c>
      <c r="U4830" t="b">
        <f t="shared" si="2650"/>
        <v>0</v>
      </c>
      <c r="V4830" t="b">
        <f t="shared" si="2663"/>
        <v>0</v>
      </c>
      <c r="W4830" t="b">
        <f t="shared" si="2664"/>
        <v>0</v>
      </c>
      <c r="X4830" t="b">
        <f t="shared" si="2665"/>
        <v>0</v>
      </c>
      <c r="Y4830" t="b">
        <f t="shared" si="2666"/>
        <v>0</v>
      </c>
      <c r="Z4830" t="b">
        <f t="shared" si="2667"/>
        <v>0</v>
      </c>
      <c r="AA4830" t="b">
        <f t="shared" si="2668"/>
        <v>0</v>
      </c>
    </row>
    <row r="4831" spans="1:27" x14ac:dyDescent="0.25">
      <c r="A4831" t="s">
        <v>10797</v>
      </c>
      <c r="B4831" t="s">
        <v>18151</v>
      </c>
      <c r="C4831" t="s">
        <v>18152</v>
      </c>
      <c r="D4831">
        <v>2011</v>
      </c>
      <c r="E4831" t="s">
        <v>227</v>
      </c>
      <c r="F4831">
        <v>214</v>
      </c>
      <c r="G4831">
        <v>23</v>
      </c>
      <c r="H4831" t="s">
        <v>18153</v>
      </c>
      <c r="L4831" t="s">
        <v>20</v>
      </c>
      <c r="M4831" t="s">
        <v>35</v>
      </c>
      <c r="P4831" t="b">
        <f t="shared" si="2646"/>
        <v>0</v>
      </c>
      <c r="Q4831" t="b">
        <f t="shared" si="2632"/>
        <v>0</v>
      </c>
      <c r="R4831" t="b">
        <f t="shared" si="2647"/>
        <v>0</v>
      </c>
      <c r="S4831" t="b">
        <f t="shared" si="2648"/>
        <v>0</v>
      </c>
      <c r="T4831" t="b">
        <f t="shared" si="2649"/>
        <v>0</v>
      </c>
      <c r="U4831" t="b">
        <f t="shared" si="2650"/>
        <v>0</v>
      </c>
      <c r="V4831" t="b">
        <f t="shared" si="2663"/>
        <v>0</v>
      </c>
      <c r="W4831" t="b">
        <f t="shared" si="2664"/>
        <v>0</v>
      </c>
      <c r="X4831" t="b">
        <f t="shared" si="2665"/>
        <v>0</v>
      </c>
      <c r="Y4831" t="b">
        <f t="shared" si="2666"/>
        <v>0</v>
      </c>
      <c r="Z4831" t="b">
        <f t="shared" si="2667"/>
        <v>0</v>
      </c>
      <c r="AA4831" t="b">
        <f t="shared" si="2668"/>
        <v>0</v>
      </c>
    </row>
    <row r="4832" spans="1:27" x14ac:dyDescent="0.25">
      <c r="A4832" t="s">
        <v>10797</v>
      </c>
      <c r="B4832" t="s">
        <v>18154</v>
      </c>
      <c r="C4832" t="s">
        <v>18155</v>
      </c>
      <c r="D4832">
        <v>2011</v>
      </c>
      <c r="E4832" t="s">
        <v>11616</v>
      </c>
      <c r="F4832">
        <v>167</v>
      </c>
      <c r="G4832">
        <v>4</v>
      </c>
      <c r="H4832" t="s">
        <v>18156</v>
      </c>
      <c r="J4832" t="s">
        <v>14703</v>
      </c>
      <c r="L4832" t="s">
        <v>20</v>
      </c>
      <c r="M4832" t="s">
        <v>19</v>
      </c>
      <c r="P4832" t="b">
        <f t="shared" si="2646"/>
        <v>0</v>
      </c>
      <c r="Q4832" t="b">
        <f t="shared" si="2632"/>
        <v>0</v>
      </c>
      <c r="R4832" t="b">
        <f t="shared" si="2647"/>
        <v>0</v>
      </c>
      <c r="S4832" t="b">
        <f t="shared" si="2648"/>
        <v>0</v>
      </c>
      <c r="T4832" t="b">
        <f t="shared" si="2649"/>
        <v>0</v>
      </c>
      <c r="U4832" t="b">
        <f t="shared" si="2650"/>
        <v>0</v>
      </c>
      <c r="V4832" t="b">
        <f t="shared" si="2663"/>
        <v>0</v>
      </c>
      <c r="W4832" t="b">
        <f t="shared" si="2664"/>
        <v>0</v>
      </c>
      <c r="X4832" t="b">
        <f t="shared" si="2665"/>
        <v>0</v>
      </c>
      <c r="Y4832" t="b">
        <f t="shared" si="2666"/>
        <v>0</v>
      </c>
      <c r="Z4832" t="b">
        <f t="shared" si="2667"/>
        <v>0</v>
      </c>
      <c r="AA4832" t="b">
        <f t="shared" si="2668"/>
        <v>0</v>
      </c>
    </row>
    <row r="4833" spans="1:27" x14ac:dyDescent="0.25">
      <c r="A4833" t="s">
        <v>10797</v>
      </c>
      <c r="B4833" t="s">
        <v>18157</v>
      </c>
      <c r="C4833" t="s">
        <v>18158</v>
      </c>
      <c r="D4833">
        <v>2011</v>
      </c>
      <c r="E4833" t="s">
        <v>1058</v>
      </c>
      <c r="F4833">
        <v>34</v>
      </c>
      <c r="G4833">
        <v>12</v>
      </c>
      <c r="H4833" t="s">
        <v>18159</v>
      </c>
      <c r="L4833" t="s">
        <v>20</v>
      </c>
      <c r="M4833" t="s">
        <v>19</v>
      </c>
      <c r="P4833" t="b">
        <f t="shared" si="2646"/>
        <v>0</v>
      </c>
      <c r="Q4833" t="b">
        <f t="shared" si="2632"/>
        <v>0</v>
      </c>
      <c r="R4833" t="b">
        <f t="shared" si="2647"/>
        <v>0</v>
      </c>
      <c r="S4833" t="b">
        <f t="shared" si="2648"/>
        <v>0</v>
      </c>
      <c r="T4833" t="b">
        <f t="shared" si="2649"/>
        <v>0</v>
      </c>
      <c r="U4833" t="b">
        <f t="shared" si="2650"/>
        <v>0</v>
      </c>
      <c r="V4833" t="b">
        <f t="shared" si="2663"/>
        <v>0</v>
      </c>
      <c r="W4833" t="b">
        <f t="shared" si="2664"/>
        <v>0</v>
      </c>
      <c r="X4833" t="b">
        <f t="shared" si="2665"/>
        <v>0</v>
      </c>
      <c r="Y4833" t="b">
        <f t="shared" si="2666"/>
        <v>0</v>
      </c>
      <c r="Z4833" t="b">
        <f t="shared" si="2667"/>
        <v>0</v>
      </c>
      <c r="AA4833" t="b">
        <f t="shared" si="2668"/>
        <v>0</v>
      </c>
    </row>
    <row r="4834" spans="1:27" x14ac:dyDescent="0.25">
      <c r="A4834" t="s">
        <v>10797</v>
      </c>
      <c r="B4834" t="s">
        <v>18160</v>
      </c>
      <c r="C4834" t="s">
        <v>18161</v>
      </c>
      <c r="D4834">
        <v>2011</v>
      </c>
      <c r="E4834" t="s">
        <v>10814</v>
      </c>
      <c r="F4834">
        <v>285</v>
      </c>
      <c r="G4834">
        <v>4</v>
      </c>
      <c r="H4834" t="s">
        <v>18162</v>
      </c>
      <c r="J4834" t="s">
        <v>18163</v>
      </c>
      <c r="L4834" t="s">
        <v>20</v>
      </c>
      <c r="M4834" t="s">
        <v>19</v>
      </c>
      <c r="P4834" t="b">
        <f t="shared" si="2646"/>
        <v>0</v>
      </c>
      <c r="Q4834" t="b">
        <f t="shared" si="2632"/>
        <v>0</v>
      </c>
      <c r="R4834" t="b">
        <f t="shared" si="2647"/>
        <v>0</v>
      </c>
      <c r="S4834" t="b">
        <f t="shared" si="2648"/>
        <v>0</v>
      </c>
      <c r="T4834" t="b">
        <f t="shared" si="2649"/>
        <v>0</v>
      </c>
      <c r="U4834" t="b">
        <f t="shared" si="2650"/>
        <v>0</v>
      </c>
      <c r="V4834" t="b">
        <f t="shared" si="2663"/>
        <v>0</v>
      </c>
      <c r="W4834" t="b">
        <f t="shared" si="2664"/>
        <v>0</v>
      </c>
      <c r="X4834" t="b">
        <f t="shared" si="2665"/>
        <v>0</v>
      </c>
      <c r="Y4834" t="b">
        <f t="shared" si="2666"/>
        <v>0</v>
      </c>
      <c r="Z4834" t="b">
        <f t="shared" si="2667"/>
        <v>0</v>
      </c>
      <c r="AA4834" t="b">
        <f t="shared" si="2668"/>
        <v>0</v>
      </c>
    </row>
    <row r="4835" spans="1:27" x14ac:dyDescent="0.25">
      <c r="A4835" t="s">
        <v>10797</v>
      </c>
      <c r="B4835" t="s">
        <v>18164</v>
      </c>
      <c r="C4835" t="s">
        <v>18165</v>
      </c>
      <c r="D4835">
        <v>2011</v>
      </c>
      <c r="E4835" t="s">
        <v>18166</v>
      </c>
      <c r="F4835">
        <v>18</v>
      </c>
      <c r="G4835">
        <v>2</v>
      </c>
      <c r="H4835" t="s">
        <v>18167</v>
      </c>
      <c r="L4835" t="s">
        <v>20</v>
      </c>
      <c r="M4835" t="s">
        <v>19</v>
      </c>
      <c r="P4835" t="b">
        <f t="shared" si="2646"/>
        <v>0</v>
      </c>
      <c r="Q4835" t="b">
        <f t="shared" si="2632"/>
        <v>0</v>
      </c>
      <c r="R4835" t="b">
        <f t="shared" si="2647"/>
        <v>0</v>
      </c>
      <c r="S4835" t="b">
        <f t="shared" si="2648"/>
        <v>0</v>
      </c>
      <c r="T4835" t="b">
        <f t="shared" si="2649"/>
        <v>0</v>
      </c>
      <c r="U4835" t="b">
        <f t="shared" si="2650"/>
        <v>0</v>
      </c>
      <c r="V4835" t="b">
        <f t="shared" si="2663"/>
        <v>0</v>
      </c>
      <c r="W4835" t="b">
        <f t="shared" si="2664"/>
        <v>0</v>
      </c>
      <c r="X4835" t="b">
        <f t="shared" si="2665"/>
        <v>0</v>
      </c>
      <c r="Y4835" t="b">
        <f t="shared" si="2666"/>
        <v>0</v>
      </c>
      <c r="Z4835" t="b">
        <f t="shared" si="2667"/>
        <v>0</v>
      </c>
      <c r="AA4835" t="b">
        <f t="shared" si="2668"/>
        <v>0</v>
      </c>
    </row>
    <row r="4836" spans="1:27" x14ac:dyDescent="0.25">
      <c r="A4836" t="s">
        <v>10797</v>
      </c>
      <c r="B4836" t="s">
        <v>18168</v>
      </c>
      <c r="C4836" t="s">
        <v>18169</v>
      </c>
      <c r="D4836">
        <v>2011</v>
      </c>
      <c r="E4836" t="s">
        <v>11130</v>
      </c>
      <c r="F4836">
        <v>278</v>
      </c>
      <c r="G4836">
        <v>1723</v>
      </c>
      <c r="H4836" t="s">
        <v>18170</v>
      </c>
      <c r="J4836" t="s">
        <v>18171</v>
      </c>
      <c r="L4836" t="s">
        <v>35</v>
      </c>
      <c r="M4836" t="s">
        <v>20</v>
      </c>
      <c r="P4836" t="b">
        <f t="shared" si="2646"/>
        <v>0</v>
      </c>
      <c r="Q4836" t="b">
        <f t="shared" si="2632"/>
        <v>0</v>
      </c>
      <c r="R4836" t="b">
        <f t="shared" si="2647"/>
        <v>0</v>
      </c>
      <c r="S4836" t="b">
        <f t="shared" si="2648"/>
        <v>0</v>
      </c>
      <c r="T4836" t="b">
        <f t="shared" si="2649"/>
        <v>0</v>
      </c>
      <c r="U4836" t="b">
        <f t="shared" si="2650"/>
        <v>0</v>
      </c>
      <c r="V4836" t="b">
        <f t="shared" si="2663"/>
        <v>0</v>
      </c>
      <c r="W4836" t="b">
        <f t="shared" si="2664"/>
        <v>0</v>
      </c>
      <c r="X4836" t="b">
        <f t="shared" si="2665"/>
        <v>0</v>
      </c>
      <c r="Y4836" t="b">
        <f t="shared" si="2666"/>
        <v>0</v>
      </c>
      <c r="Z4836" t="b">
        <f t="shared" si="2667"/>
        <v>0</v>
      </c>
      <c r="AA4836" t="b">
        <f t="shared" si="2668"/>
        <v>0</v>
      </c>
    </row>
    <row r="4837" spans="1:27" x14ac:dyDescent="0.25">
      <c r="A4837" t="s">
        <v>10797</v>
      </c>
      <c r="B4837" t="s">
        <v>18172</v>
      </c>
      <c r="C4837" t="s">
        <v>18173</v>
      </c>
      <c r="D4837">
        <v>2011</v>
      </c>
      <c r="E4837" t="s">
        <v>3271</v>
      </c>
      <c r="F4837">
        <v>24</v>
      </c>
      <c r="G4837">
        <v>11</v>
      </c>
      <c r="H4837" t="s">
        <v>18174</v>
      </c>
      <c r="L4837" t="s">
        <v>20</v>
      </c>
      <c r="M4837" t="s">
        <v>35</v>
      </c>
      <c r="P4837" t="b">
        <f t="shared" si="2646"/>
        <v>0</v>
      </c>
      <c r="Q4837" t="b">
        <f t="shared" si="2632"/>
        <v>0</v>
      </c>
      <c r="R4837" t="b">
        <f t="shared" si="2647"/>
        <v>0</v>
      </c>
      <c r="S4837" t="b">
        <f t="shared" si="2648"/>
        <v>0</v>
      </c>
      <c r="T4837" t="b">
        <f t="shared" si="2649"/>
        <v>0</v>
      </c>
      <c r="U4837" t="b">
        <f t="shared" si="2650"/>
        <v>0</v>
      </c>
      <c r="V4837" t="b">
        <f t="shared" si="2663"/>
        <v>0</v>
      </c>
      <c r="W4837" t="b">
        <f t="shared" si="2664"/>
        <v>0</v>
      </c>
      <c r="X4837" t="b">
        <f t="shared" si="2665"/>
        <v>0</v>
      </c>
      <c r="Y4837" t="b">
        <f t="shared" si="2666"/>
        <v>0</v>
      </c>
      <c r="Z4837" t="b">
        <f t="shared" si="2667"/>
        <v>0</v>
      </c>
      <c r="AA4837" t="b">
        <f t="shared" si="2668"/>
        <v>0</v>
      </c>
    </row>
    <row r="4838" spans="1:27" x14ac:dyDescent="0.25">
      <c r="A4838" t="s">
        <v>10797</v>
      </c>
      <c r="B4838" t="s">
        <v>18175</v>
      </c>
      <c r="C4838" t="s">
        <v>18176</v>
      </c>
      <c r="D4838">
        <v>2011</v>
      </c>
      <c r="E4838" t="s">
        <v>675</v>
      </c>
      <c r="F4838">
        <v>14</v>
      </c>
      <c r="G4838">
        <v>6</v>
      </c>
      <c r="H4838" t="s">
        <v>18177</v>
      </c>
      <c r="J4838" t="s">
        <v>15187</v>
      </c>
      <c r="L4838" t="s">
        <v>19</v>
      </c>
      <c r="M4838" t="s">
        <v>20</v>
      </c>
      <c r="P4838" t="b">
        <f t="shared" si="2646"/>
        <v>0</v>
      </c>
      <c r="Q4838" t="b">
        <f t="shared" si="2632"/>
        <v>0</v>
      </c>
      <c r="R4838" t="b">
        <f t="shared" si="2647"/>
        <v>0</v>
      </c>
      <c r="S4838" t="b">
        <f t="shared" si="2648"/>
        <v>0</v>
      </c>
      <c r="T4838" t="b">
        <f t="shared" si="2649"/>
        <v>0</v>
      </c>
      <c r="U4838" t="b">
        <f t="shared" si="2650"/>
        <v>0</v>
      </c>
      <c r="V4838" t="b">
        <f t="shared" si="2663"/>
        <v>0</v>
      </c>
      <c r="W4838" t="b">
        <f t="shared" si="2664"/>
        <v>0</v>
      </c>
      <c r="X4838" t="b">
        <f t="shared" si="2665"/>
        <v>0</v>
      </c>
      <c r="Y4838" t="b">
        <f t="shared" si="2666"/>
        <v>0</v>
      </c>
      <c r="Z4838" t="b">
        <f t="shared" si="2667"/>
        <v>0</v>
      </c>
      <c r="AA4838" t="b">
        <f t="shared" si="2668"/>
        <v>0</v>
      </c>
    </row>
    <row r="4839" spans="1:27" x14ac:dyDescent="0.25">
      <c r="A4839" t="s">
        <v>10797</v>
      </c>
      <c r="B4839" t="s">
        <v>18178</v>
      </c>
      <c r="C4839" t="s">
        <v>18179</v>
      </c>
      <c r="D4839">
        <v>2011</v>
      </c>
      <c r="E4839" t="s">
        <v>8266</v>
      </c>
      <c r="F4839">
        <v>71</v>
      </c>
      <c r="G4839">
        <v>3</v>
      </c>
      <c r="H4839" t="s">
        <v>18180</v>
      </c>
      <c r="L4839" t="s">
        <v>35</v>
      </c>
      <c r="M4839" t="s">
        <v>20</v>
      </c>
      <c r="P4839" t="b">
        <f t="shared" si="2646"/>
        <v>0</v>
      </c>
      <c r="Q4839" t="b">
        <f t="shared" si="2632"/>
        <v>0</v>
      </c>
      <c r="R4839" t="b">
        <f t="shared" si="2647"/>
        <v>0</v>
      </c>
      <c r="S4839" t="b">
        <f t="shared" si="2648"/>
        <v>0</v>
      </c>
      <c r="T4839" t="b">
        <f t="shared" si="2649"/>
        <v>0</v>
      </c>
      <c r="U4839" t="b">
        <f t="shared" si="2650"/>
        <v>0</v>
      </c>
      <c r="V4839" t="b">
        <f t="shared" si="2663"/>
        <v>0</v>
      </c>
      <c r="W4839" t="b">
        <f t="shared" si="2664"/>
        <v>0</v>
      </c>
      <c r="X4839" t="b">
        <f t="shared" si="2665"/>
        <v>0</v>
      </c>
      <c r="Y4839" t="b">
        <f t="shared" si="2666"/>
        <v>0</v>
      </c>
      <c r="Z4839" t="b">
        <f t="shared" si="2667"/>
        <v>0</v>
      </c>
      <c r="AA4839" t="b">
        <f t="shared" si="2668"/>
        <v>0</v>
      </c>
    </row>
    <row r="4840" spans="1:27" x14ac:dyDescent="0.25">
      <c r="A4840" t="s">
        <v>10797</v>
      </c>
      <c r="B4840" t="s">
        <v>18181</v>
      </c>
      <c r="C4840" t="s">
        <v>18182</v>
      </c>
      <c r="D4840">
        <v>2011</v>
      </c>
      <c r="E4840" t="s">
        <v>8420</v>
      </c>
      <c r="F4840">
        <v>30</v>
      </c>
      <c r="G4840">
        <v>6</v>
      </c>
      <c r="H4840" t="s">
        <v>18183</v>
      </c>
      <c r="L4840" t="s">
        <v>19</v>
      </c>
      <c r="M4840" t="s">
        <v>20</v>
      </c>
      <c r="P4840" t="b">
        <f t="shared" si="2646"/>
        <v>0</v>
      </c>
      <c r="Q4840" t="b">
        <f t="shared" si="2632"/>
        <v>0</v>
      </c>
      <c r="R4840" t="b">
        <f t="shared" si="2647"/>
        <v>0</v>
      </c>
      <c r="S4840" t="b">
        <f t="shared" si="2648"/>
        <v>0</v>
      </c>
      <c r="T4840" t="b">
        <f t="shared" si="2649"/>
        <v>0</v>
      </c>
      <c r="U4840" t="b">
        <f t="shared" si="2650"/>
        <v>0</v>
      </c>
      <c r="V4840" t="b">
        <f t="shared" si="2663"/>
        <v>0</v>
      </c>
      <c r="W4840" t="b">
        <f t="shared" si="2664"/>
        <v>0</v>
      </c>
      <c r="X4840" t="b">
        <f t="shared" si="2665"/>
        <v>0</v>
      </c>
      <c r="Y4840" t="b">
        <f t="shared" si="2666"/>
        <v>0</v>
      </c>
      <c r="Z4840" t="b">
        <f t="shared" si="2667"/>
        <v>0</v>
      </c>
      <c r="AA4840" t="b">
        <f t="shared" si="2668"/>
        <v>0</v>
      </c>
    </row>
    <row r="4841" spans="1:27" x14ac:dyDescent="0.25">
      <c r="A4841" t="s">
        <v>10797</v>
      </c>
      <c r="B4841" t="s">
        <v>18184</v>
      </c>
      <c r="C4841" t="s">
        <v>18185</v>
      </c>
      <c r="D4841">
        <v>2011</v>
      </c>
      <c r="E4841" t="s">
        <v>14263</v>
      </c>
      <c r="F4841">
        <v>86</v>
      </c>
      <c r="G4841">
        <v>4</v>
      </c>
      <c r="H4841" t="s">
        <v>18186</v>
      </c>
      <c r="J4841" t="s">
        <v>18187</v>
      </c>
      <c r="L4841" t="s">
        <v>20</v>
      </c>
      <c r="M4841" t="s">
        <v>19</v>
      </c>
      <c r="P4841" t="b">
        <f t="shared" si="2646"/>
        <v>0</v>
      </c>
      <c r="Q4841" t="b">
        <f t="shared" ref="Q4841:Q4904" si="2669">ISNUMBER(SEARCH("marine",$C4841))</f>
        <v>0</v>
      </c>
      <c r="R4841" t="b">
        <f t="shared" si="2647"/>
        <v>0</v>
      </c>
      <c r="S4841" t="b">
        <f t="shared" si="2648"/>
        <v>0</v>
      </c>
      <c r="T4841" t="b">
        <f t="shared" si="2649"/>
        <v>0</v>
      </c>
      <c r="U4841" t="b">
        <f t="shared" si="2650"/>
        <v>0</v>
      </c>
      <c r="V4841" t="b">
        <f t="shared" si="2663"/>
        <v>0</v>
      </c>
      <c r="W4841" t="b">
        <f t="shared" si="2664"/>
        <v>0</v>
      </c>
      <c r="X4841" t="b">
        <f t="shared" si="2665"/>
        <v>0</v>
      </c>
      <c r="Y4841" t="b">
        <f t="shared" si="2666"/>
        <v>0</v>
      </c>
      <c r="Z4841" t="b">
        <f t="shared" si="2667"/>
        <v>0</v>
      </c>
      <c r="AA4841" t="b">
        <f t="shared" si="2668"/>
        <v>0</v>
      </c>
    </row>
    <row r="4842" spans="1:27" x14ac:dyDescent="0.25">
      <c r="A4842" t="s">
        <v>10797</v>
      </c>
      <c r="B4842" t="s">
        <v>18188</v>
      </c>
      <c r="C4842" t="s">
        <v>18189</v>
      </c>
      <c r="D4842">
        <v>2011</v>
      </c>
      <c r="E4842" t="s">
        <v>10873</v>
      </c>
      <c r="F4842">
        <v>60</v>
      </c>
      <c r="G4842">
        <v>5</v>
      </c>
      <c r="H4842" t="s">
        <v>18190</v>
      </c>
      <c r="J4842" t="s">
        <v>18191</v>
      </c>
      <c r="L4842" t="s">
        <v>20</v>
      </c>
      <c r="M4842" t="s">
        <v>35</v>
      </c>
      <c r="P4842" t="b">
        <f t="shared" si="2646"/>
        <v>0</v>
      </c>
      <c r="Q4842" t="b">
        <f t="shared" si="2669"/>
        <v>0</v>
      </c>
      <c r="R4842" t="b">
        <f t="shared" si="2647"/>
        <v>0</v>
      </c>
      <c r="S4842" t="b">
        <f t="shared" si="2648"/>
        <v>0</v>
      </c>
      <c r="T4842" t="b">
        <f t="shared" si="2649"/>
        <v>0</v>
      </c>
      <c r="U4842" t="b">
        <f t="shared" si="2650"/>
        <v>0</v>
      </c>
      <c r="V4842" t="b">
        <f t="shared" si="2663"/>
        <v>0</v>
      </c>
      <c r="W4842" t="b">
        <f t="shared" si="2664"/>
        <v>0</v>
      </c>
      <c r="X4842" t="b">
        <f t="shared" si="2665"/>
        <v>0</v>
      </c>
      <c r="Y4842" t="b">
        <f t="shared" si="2666"/>
        <v>0</v>
      </c>
      <c r="Z4842" t="b">
        <f t="shared" si="2667"/>
        <v>0</v>
      </c>
      <c r="AA4842" t="b">
        <f t="shared" si="2668"/>
        <v>0</v>
      </c>
    </row>
    <row r="4843" spans="1:27" x14ac:dyDescent="0.25">
      <c r="A4843" t="s">
        <v>10797</v>
      </c>
      <c r="B4843" t="s">
        <v>18192</v>
      </c>
      <c r="C4843" t="s">
        <v>18193</v>
      </c>
      <c r="D4843">
        <v>2011</v>
      </c>
      <c r="E4843" t="s">
        <v>18194</v>
      </c>
      <c r="F4843">
        <v>3</v>
      </c>
      <c r="G4843">
        <v>11</v>
      </c>
      <c r="H4843" t="s">
        <v>18195</v>
      </c>
      <c r="L4843" t="s">
        <v>20</v>
      </c>
      <c r="M4843" t="s">
        <v>35</v>
      </c>
      <c r="P4843" t="b">
        <f t="shared" si="2646"/>
        <v>0</v>
      </c>
      <c r="Q4843" t="b">
        <f t="shared" si="2669"/>
        <v>0</v>
      </c>
      <c r="R4843" t="b">
        <f t="shared" si="2647"/>
        <v>0</v>
      </c>
      <c r="S4843" t="b">
        <f t="shared" si="2648"/>
        <v>0</v>
      </c>
      <c r="T4843" t="b">
        <f t="shared" si="2649"/>
        <v>0</v>
      </c>
      <c r="U4843" t="b">
        <f t="shared" si="2650"/>
        <v>0</v>
      </c>
      <c r="V4843" t="b">
        <f t="shared" si="2663"/>
        <v>0</v>
      </c>
      <c r="W4843" t="b">
        <f t="shared" si="2664"/>
        <v>0</v>
      </c>
      <c r="X4843" t="b">
        <f t="shared" si="2665"/>
        <v>0</v>
      </c>
      <c r="Y4843" t="b">
        <f t="shared" si="2666"/>
        <v>0</v>
      </c>
      <c r="Z4843" t="b">
        <f t="shared" si="2667"/>
        <v>0</v>
      </c>
      <c r="AA4843" t="b">
        <f t="shared" si="2668"/>
        <v>0</v>
      </c>
    </row>
    <row r="4844" spans="1:27" x14ac:dyDescent="0.25">
      <c r="A4844" t="s">
        <v>10797</v>
      </c>
      <c r="B4844" t="s">
        <v>18196</v>
      </c>
      <c r="C4844" t="s">
        <v>18197</v>
      </c>
      <c r="D4844">
        <v>2011</v>
      </c>
      <c r="E4844" t="s">
        <v>1371</v>
      </c>
      <c r="F4844">
        <v>75</v>
      </c>
      <c r="G4844">
        <v>8</v>
      </c>
      <c r="H4844" t="s">
        <v>18198</v>
      </c>
      <c r="L4844" t="s">
        <v>20</v>
      </c>
      <c r="M4844" t="s">
        <v>35</v>
      </c>
      <c r="P4844" t="b">
        <f t="shared" si="2646"/>
        <v>0</v>
      </c>
      <c r="Q4844" t="b">
        <f t="shared" si="2669"/>
        <v>0</v>
      </c>
      <c r="R4844" t="b">
        <f t="shared" si="2647"/>
        <v>0</v>
      </c>
      <c r="S4844" t="b">
        <f t="shared" si="2648"/>
        <v>0</v>
      </c>
      <c r="T4844" t="b">
        <f t="shared" si="2649"/>
        <v>0</v>
      </c>
      <c r="U4844" t="b">
        <f t="shared" si="2650"/>
        <v>0</v>
      </c>
      <c r="V4844" t="b">
        <f t="shared" si="2663"/>
        <v>0</v>
      </c>
      <c r="W4844" t="b">
        <f t="shared" si="2664"/>
        <v>0</v>
      </c>
      <c r="X4844" t="b">
        <f t="shared" si="2665"/>
        <v>0</v>
      </c>
      <c r="Y4844" t="b">
        <f t="shared" si="2666"/>
        <v>0</v>
      </c>
      <c r="Z4844" t="b">
        <f t="shared" si="2667"/>
        <v>0</v>
      </c>
      <c r="AA4844" t="b">
        <f t="shared" si="2668"/>
        <v>0</v>
      </c>
    </row>
    <row r="4845" spans="1:27" hidden="1" x14ac:dyDescent="0.25">
      <c r="A4845" t="s">
        <v>10797</v>
      </c>
      <c r="B4845" t="s">
        <v>18199</v>
      </c>
      <c r="C4845" t="s">
        <v>18200</v>
      </c>
      <c r="D4845">
        <v>2011</v>
      </c>
      <c r="E4845" t="s">
        <v>10814</v>
      </c>
      <c r="F4845">
        <v>285</v>
      </c>
      <c r="G4845">
        <v>3</v>
      </c>
      <c r="H4845" t="s">
        <v>18201</v>
      </c>
      <c r="L4845" t="s">
        <v>35</v>
      </c>
      <c r="M4845" t="s">
        <v>20</v>
      </c>
      <c r="N4845" t="s">
        <v>37246</v>
      </c>
      <c r="O4845" t="s">
        <v>37253</v>
      </c>
      <c r="P4845" t="b">
        <f t="shared" si="2646"/>
        <v>0</v>
      </c>
      <c r="Q4845" t="b">
        <f t="shared" si="2669"/>
        <v>0</v>
      </c>
      <c r="R4845" t="b">
        <f t="shared" si="2647"/>
        <v>0</v>
      </c>
      <c r="S4845" t="b">
        <f t="shared" si="2648"/>
        <v>0</v>
      </c>
      <c r="T4845" t="b">
        <f t="shared" si="2649"/>
        <v>0</v>
      </c>
      <c r="U4845" t="b">
        <f t="shared" si="2650"/>
        <v>1</v>
      </c>
    </row>
    <row r="4846" spans="1:27" hidden="1" x14ac:dyDescent="0.25">
      <c r="A4846" t="s">
        <v>10797</v>
      </c>
      <c r="B4846" t="s">
        <v>18202</v>
      </c>
      <c r="C4846" t="s">
        <v>18203</v>
      </c>
      <c r="D4846">
        <v>2011</v>
      </c>
      <c r="E4846" t="s">
        <v>1058</v>
      </c>
      <c r="F4846">
        <v>34</v>
      </c>
      <c r="G4846">
        <v>11</v>
      </c>
      <c r="H4846" t="s">
        <v>18204</v>
      </c>
      <c r="J4846" t="s">
        <v>18205</v>
      </c>
      <c r="L4846" t="s">
        <v>19</v>
      </c>
      <c r="M4846" t="s">
        <v>20</v>
      </c>
      <c r="N4846" t="s">
        <v>37246</v>
      </c>
      <c r="O4846" t="s">
        <v>37256</v>
      </c>
      <c r="P4846" t="b">
        <f t="shared" si="2646"/>
        <v>0</v>
      </c>
      <c r="Q4846" t="b">
        <f t="shared" si="2669"/>
        <v>0</v>
      </c>
      <c r="R4846" t="b">
        <f t="shared" si="2647"/>
        <v>0</v>
      </c>
      <c r="S4846" t="b">
        <f t="shared" si="2648"/>
        <v>0</v>
      </c>
      <c r="T4846" t="b">
        <f t="shared" si="2649"/>
        <v>0</v>
      </c>
      <c r="U4846" t="b">
        <f t="shared" si="2650"/>
        <v>0</v>
      </c>
      <c r="V4846" t="b">
        <f t="shared" ref="V4846:V4909" si="2670">ISNUMBER(SEARCH(" hen",$C4846))</f>
        <v>0</v>
      </c>
      <c r="W4846" t="b">
        <f t="shared" ref="W4846:W4909" si="2671">ISNUMBER(SEARCH("penguin",$C4846))</f>
        <v>1</v>
      </c>
    </row>
    <row r="4847" spans="1:27" x14ac:dyDescent="0.25">
      <c r="A4847" t="s">
        <v>10797</v>
      </c>
      <c r="B4847" t="s">
        <v>18206</v>
      </c>
      <c r="C4847" t="s">
        <v>18207</v>
      </c>
      <c r="D4847">
        <v>2011</v>
      </c>
      <c r="E4847" t="s">
        <v>90</v>
      </c>
      <c r="F4847">
        <v>65</v>
      </c>
      <c r="G4847">
        <v>11</v>
      </c>
      <c r="H4847" t="s">
        <v>18208</v>
      </c>
      <c r="L4847" t="s">
        <v>20</v>
      </c>
      <c r="M4847" t="s">
        <v>19</v>
      </c>
      <c r="P4847" t="b">
        <f t="shared" si="2646"/>
        <v>0</v>
      </c>
      <c r="Q4847" t="b">
        <f t="shared" si="2669"/>
        <v>0</v>
      </c>
      <c r="R4847" t="b">
        <f t="shared" si="2647"/>
        <v>0</v>
      </c>
      <c r="S4847" t="b">
        <f t="shared" si="2648"/>
        <v>0</v>
      </c>
      <c r="T4847" t="b">
        <f t="shared" si="2649"/>
        <v>0</v>
      </c>
      <c r="U4847" t="b">
        <f t="shared" si="2650"/>
        <v>0</v>
      </c>
      <c r="V4847" t="b">
        <f t="shared" si="2670"/>
        <v>0</v>
      </c>
      <c r="W4847" t="b">
        <f t="shared" si="2671"/>
        <v>0</v>
      </c>
      <c r="X4847" t="b">
        <f t="shared" ref="X4847:X4856" si="2672">ISNUMBER(SEARCH("Whale",$C4847))</f>
        <v>0</v>
      </c>
      <c r="Y4847" t="b">
        <f t="shared" ref="Y4847:Y4856" si="2673">ISNUMBER(SEARCH("Seal",$C4847))</f>
        <v>0</v>
      </c>
      <c r="Z4847" t="b">
        <f t="shared" ref="Z4847:Z4856" si="2674">ISNUMBER(SEARCH("Newts",$C4847))</f>
        <v>0</v>
      </c>
      <c r="AA4847" t="b">
        <f t="shared" ref="AA4847:AA4856" si="2675">ISNUMBER(SEARCH("Sea Turtle",$C4847))</f>
        <v>0</v>
      </c>
    </row>
    <row r="4848" spans="1:27" x14ac:dyDescent="0.25">
      <c r="A4848" t="s">
        <v>10797</v>
      </c>
      <c r="B4848" t="s">
        <v>18209</v>
      </c>
      <c r="C4848" t="s">
        <v>18210</v>
      </c>
      <c r="D4848">
        <v>2011</v>
      </c>
      <c r="E4848" t="s">
        <v>11100</v>
      </c>
      <c r="F4848">
        <v>104</v>
      </c>
      <c r="G4848">
        <v>5</v>
      </c>
      <c r="H4848" t="s">
        <v>18211</v>
      </c>
      <c r="L4848" t="s">
        <v>20</v>
      </c>
      <c r="M4848" t="s">
        <v>19</v>
      </c>
      <c r="P4848" t="b">
        <f t="shared" si="2646"/>
        <v>0</v>
      </c>
      <c r="Q4848" t="b">
        <f t="shared" si="2669"/>
        <v>0</v>
      </c>
      <c r="R4848" t="b">
        <f t="shared" si="2647"/>
        <v>0</v>
      </c>
      <c r="S4848" t="b">
        <f t="shared" si="2648"/>
        <v>0</v>
      </c>
      <c r="T4848" t="b">
        <f t="shared" si="2649"/>
        <v>0</v>
      </c>
      <c r="U4848" t="b">
        <f t="shared" si="2650"/>
        <v>0</v>
      </c>
      <c r="V4848" t="b">
        <f t="shared" si="2670"/>
        <v>0</v>
      </c>
      <c r="W4848" t="b">
        <f t="shared" si="2671"/>
        <v>0</v>
      </c>
      <c r="X4848" t="b">
        <f t="shared" si="2672"/>
        <v>0</v>
      </c>
      <c r="Y4848" t="b">
        <f t="shared" si="2673"/>
        <v>0</v>
      </c>
      <c r="Z4848" t="b">
        <f t="shared" si="2674"/>
        <v>0</v>
      </c>
      <c r="AA4848" t="b">
        <f t="shared" si="2675"/>
        <v>0</v>
      </c>
    </row>
    <row r="4849" spans="1:27" x14ac:dyDescent="0.25">
      <c r="A4849" t="s">
        <v>10797</v>
      </c>
      <c r="B4849" t="s">
        <v>18212</v>
      </c>
      <c r="C4849" t="s">
        <v>18213</v>
      </c>
      <c r="D4849">
        <v>2011</v>
      </c>
      <c r="E4849" t="s">
        <v>15703</v>
      </c>
      <c r="F4849">
        <v>46</v>
      </c>
      <c r="G4849">
        <v>5</v>
      </c>
      <c r="H4849" t="s">
        <v>18214</v>
      </c>
      <c r="L4849" t="s">
        <v>20</v>
      </c>
      <c r="M4849" t="s">
        <v>35</v>
      </c>
      <c r="P4849" t="b">
        <f t="shared" si="2646"/>
        <v>0</v>
      </c>
      <c r="Q4849" t="b">
        <f t="shared" si="2669"/>
        <v>0</v>
      </c>
      <c r="R4849" t="b">
        <f t="shared" si="2647"/>
        <v>0</v>
      </c>
      <c r="S4849" t="b">
        <f t="shared" si="2648"/>
        <v>0</v>
      </c>
      <c r="T4849" t="b">
        <f t="shared" si="2649"/>
        <v>0</v>
      </c>
      <c r="U4849" t="b">
        <f t="shared" si="2650"/>
        <v>0</v>
      </c>
      <c r="V4849" t="b">
        <f t="shared" si="2670"/>
        <v>0</v>
      </c>
      <c r="W4849" t="b">
        <f t="shared" si="2671"/>
        <v>0</v>
      </c>
      <c r="X4849" t="b">
        <f t="shared" si="2672"/>
        <v>0</v>
      </c>
      <c r="Y4849" t="b">
        <f t="shared" si="2673"/>
        <v>0</v>
      </c>
      <c r="Z4849" t="b">
        <f t="shared" si="2674"/>
        <v>0</v>
      </c>
      <c r="AA4849" t="b">
        <f t="shared" si="2675"/>
        <v>0</v>
      </c>
    </row>
    <row r="4850" spans="1:27" x14ac:dyDescent="0.25">
      <c r="A4850" t="s">
        <v>10797</v>
      </c>
      <c r="B4850" t="s">
        <v>18215</v>
      </c>
      <c r="C4850" t="s">
        <v>18216</v>
      </c>
      <c r="D4850">
        <v>2011</v>
      </c>
      <c r="E4850" t="s">
        <v>11452</v>
      </c>
      <c r="F4850">
        <v>311</v>
      </c>
      <c r="G4850" s="2">
        <v>42767</v>
      </c>
      <c r="H4850" t="s">
        <v>18217</v>
      </c>
      <c r="J4850" t="s">
        <v>18218</v>
      </c>
      <c r="L4850" t="s">
        <v>35</v>
      </c>
      <c r="M4850" t="s">
        <v>20</v>
      </c>
      <c r="P4850" t="b">
        <f t="shared" si="2646"/>
        <v>0</v>
      </c>
      <c r="Q4850" t="b">
        <f t="shared" si="2669"/>
        <v>0</v>
      </c>
      <c r="R4850" t="b">
        <f t="shared" si="2647"/>
        <v>0</v>
      </c>
      <c r="S4850" t="b">
        <f t="shared" si="2648"/>
        <v>0</v>
      </c>
      <c r="T4850" t="b">
        <f t="shared" si="2649"/>
        <v>0</v>
      </c>
      <c r="U4850" t="b">
        <f t="shared" si="2650"/>
        <v>0</v>
      </c>
      <c r="V4850" t="b">
        <f t="shared" si="2670"/>
        <v>0</v>
      </c>
      <c r="W4850" t="b">
        <f t="shared" si="2671"/>
        <v>0</v>
      </c>
      <c r="X4850" t="b">
        <f t="shared" si="2672"/>
        <v>0</v>
      </c>
      <c r="Y4850" t="b">
        <f t="shared" si="2673"/>
        <v>0</v>
      </c>
      <c r="Z4850" t="b">
        <f t="shared" si="2674"/>
        <v>0</v>
      </c>
      <c r="AA4850" t="b">
        <f t="shared" si="2675"/>
        <v>0</v>
      </c>
    </row>
    <row r="4851" spans="1:27" x14ac:dyDescent="0.25">
      <c r="A4851" t="s">
        <v>10797</v>
      </c>
      <c r="B4851" t="s">
        <v>18219</v>
      </c>
      <c r="C4851" t="s">
        <v>18220</v>
      </c>
      <c r="D4851">
        <v>2011</v>
      </c>
      <c r="E4851" t="s">
        <v>12372</v>
      </c>
      <c r="F4851">
        <v>197</v>
      </c>
      <c r="G4851">
        <v>10</v>
      </c>
      <c r="H4851" t="s">
        <v>18221</v>
      </c>
      <c r="J4851" t="s">
        <v>18222</v>
      </c>
      <c r="L4851" t="s">
        <v>19</v>
      </c>
      <c r="M4851" t="s">
        <v>20</v>
      </c>
      <c r="P4851" t="b">
        <f t="shared" si="2646"/>
        <v>0</v>
      </c>
      <c r="Q4851" t="b">
        <f t="shared" si="2669"/>
        <v>0</v>
      </c>
      <c r="R4851" t="b">
        <f t="shared" si="2647"/>
        <v>0</v>
      </c>
      <c r="S4851" t="b">
        <f t="shared" si="2648"/>
        <v>0</v>
      </c>
      <c r="T4851" t="b">
        <f t="shared" si="2649"/>
        <v>0</v>
      </c>
      <c r="U4851" t="b">
        <f t="shared" si="2650"/>
        <v>0</v>
      </c>
      <c r="V4851" t="b">
        <f t="shared" si="2670"/>
        <v>0</v>
      </c>
      <c r="W4851" t="b">
        <f t="shared" si="2671"/>
        <v>0</v>
      </c>
      <c r="X4851" t="b">
        <f t="shared" si="2672"/>
        <v>0</v>
      </c>
      <c r="Y4851" t="b">
        <f t="shared" si="2673"/>
        <v>0</v>
      </c>
      <c r="Z4851" t="b">
        <f t="shared" si="2674"/>
        <v>0</v>
      </c>
      <c r="AA4851" t="b">
        <f t="shared" si="2675"/>
        <v>0</v>
      </c>
    </row>
    <row r="4852" spans="1:27" x14ac:dyDescent="0.25">
      <c r="A4852" t="s">
        <v>10797</v>
      </c>
      <c r="B4852" t="s">
        <v>18223</v>
      </c>
      <c r="C4852" t="s">
        <v>18224</v>
      </c>
      <c r="D4852">
        <v>2011</v>
      </c>
      <c r="E4852" t="s">
        <v>4791</v>
      </c>
      <c r="F4852">
        <v>98</v>
      </c>
      <c r="G4852">
        <v>10</v>
      </c>
      <c r="H4852" t="s">
        <v>18225</v>
      </c>
      <c r="J4852" t="s">
        <v>18226</v>
      </c>
      <c r="L4852" t="s">
        <v>20</v>
      </c>
      <c r="M4852" t="s">
        <v>19</v>
      </c>
      <c r="P4852" t="b">
        <f t="shared" si="2646"/>
        <v>0</v>
      </c>
      <c r="Q4852" t="b">
        <f t="shared" si="2669"/>
        <v>0</v>
      </c>
      <c r="R4852" t="b">
        <f t="shared" si="2647"/>
        <v>0</v>
      </c>
      <c r="S4852" t="b">
        <f t="shared" si="2648"/>
        <v>0</v>
      </c>
      <c r="T4852" t="b">
        <f t="shared" si="2649"/>
        <v>0</v>
      </c>
      <c r="U4852" t="b">
        <f t="shared" si="2650"/>
        <v>0</v>
      </c>
      <c r="V4852" t="b">
        <f t="shared" si="2670"/>
        <v>0</v>
      </c>
      <c r="W4852" t="b">
        <f t="shared" si="2671"/>
        <v>0</v>
      </c>
      <c r="X4852" t="b">
        <f t="shared" si="2672"/>
        <v>0</v>
      </c>
      <c r="Y4852" t="b">
        <f t="shared" si="2673"/>
        <v>0</v>
      </c>
      <c r="Z4852" t="b">
        <f t="shared" si="2674"/>
        <v>0</v>
      </c>
      <c r="AA4852" t="b">
        <f t="shared" si="2675"/>
        <v>0</v>
      </c>
    </row>
    <row r="4853" spans="1:27" x14ac:dyDescent="0.25">
      <c r="A4853" t="s">
        <v>10797</v>
      </c>
      <c r="B4853" t="s">
        <v>18227</v>
      </c>
      <c r="C4853" t="s">
        <v>18228</v>
      </c>
      <c r="D4853">
        <v>2011</v>
      </c>
      <c r="E4853" t="s">
        <v>2797</v>
      </c>
      <c r="F4853">
        <v>14</v>
      </c>
      <c r="G4853">
        <v>5</v>
      </c>
      <c r="H4853" t="s">
        <v>18229</v>
      </c>
      <c r="L4853" t="s">
        <v>35</v>
      </c>
      <c r="M4853" t="s">
        <v>20</v>
      </c>
      <c r="P4853" t="b">
        <f t="shared" si="2646"/>
        <v>0</v>
      </c>
      <c r="Q4853" t="b">
        <f t="shared" si="2669"/>
        <v>0</v>
      </c>
      <c r="R4853" t="b">
        <f t="shared" si="2647"/>
        <v>0</v>
      </c>
      <c r="S4853" t="b">
        <f t="shared" si="2648"/>
        <v>0</v>
      </c>
      <c r="T4853" t="b">
        <f t="shared" si="2649"/>
        <v>0</v>
      </c>
      <c r="U4853" t="b">
        <f t="shared" si="2650"/>
        <v>0</v>
      </c>
      <c r="V4853" t="b">
        <f t="shared" si="2670"/>
        <v>0</v>
      </c>
      <c r="W4853" t="b">
        <f t="shared" si="2671"/>
        <v>0</v>
      </c>
      <c r="X4853" t="b">
        <f t="shared" si="2672"/>
        <v>0</v>
      </c>
      <c r="Y4853" t="b">
        <f t="shared" si="2673"/>
        <v>0</v>
      </c>
      <c r="Z4853" t="b">
        <f t="shared" si="2674"/>
        <v>0</v>
      </c>
      <c r="AA4853" t="b">
        <f t="shared" si="2675"/>
        <v>0</v>
      </c>
    </row>
    <row r="4854" spans="1:27" x14ac:dyDescent="0.25">
      <c r="A4854" t="s">
        <v>10797</v>
      </c>
      <c r="B4854" t="s">
        <v>18230</v>
      </c>
      <c r="C4854" t="s">
        <v>18231</v>
      </c>
      <c r="D4854">
        <v>2011</v>
      </c>
      <c r="E4854" t="s">
        <v>147</v>
      </c>
      <c r="F4854">
        <v>92</v>
      </c>
      <c r="G4854">
        <v>5</v>
      </c>
      <c r="H4854" t="s">
        <v>18232</v>
      </c>
      <c r="J4854" t="s">
        <v>18233</v>
      </c>
      <c r="L4854" t="s">
        <v>35</v>
      </c>
      <c r="M4854" t="s">
        <v>20</v>
      </c>
      <c r="P4854" t="b">
        <f t="shared" si="2646"/>
        <v>0</v>
      </c>
      <c r="Q4854" t="b">
        <f t="shared" si="2669"/>
        <v>0</v>
      </c>
      <c r="R4854" t="b">
        <f t="shared" si="2647"/>
        <v>0</v>
      </c>
      <c r="S4854" t="b">
        <f t="shared" si="2648"/>
        <v>0</v>
      </c>
      <c r="T4854" t="b">
        <f t="shared" si="2649"/>
        <v>0</v>
      </c>
      <c r="U4854" t="b">
        <f t="shared" si="2650"/>
        <v>0</v>
      </c>
      <c r="V4854" t="b">
        <f t="shared" si="2670"/>
        <v>0</v>
      </c>
      <c r="W4854" t="b">
        <f t="shared" si="2671"/>
        <v>0</v>
      </c>
      <c r="X4854" t="b">
        <f t="shared" si="2672"/>
        <v>0</v>
      </c>
      <c r="Y4854" t="b">
        <f t="shared" si="2673"/>
        <v>0</v>
      </c>
      <c r="Z4854" t="b">
        <f t="shared" si="2674"/>
        <v>0</v>
      </c>
      <c r="AA4854" t="b">
        <f t="shared" si="2675"/>
        <v>0</v>
      </c>
    </row>
    <row r="4855" spans="1:27" x14ac:dyDescent="0.25">
      <c r="A4855" t="s">
        <v>10797</v>
      </c>
      <c r="B4855" t="s">
        <v>18234</v>
      </c>
      <c r="C4855" t="s">
        <v>18235</v>
      </c>
      <c r="D4855">
        <v>2011</v>
      </c>
      <c r="E4855" t="s">
        <v>43</v>
      </c>
      <c r="F4855">
        <v>36</v>
      </c>
      <c r="G4855">
        <v>7</v>
      </c>
      <c r="H4855" t="s">
        <v>18236</v>
      </c>
      <c r="L4855" t="s">
        <v>35</v>
      </c>
      <c r="M4855" t="s">
        <v>20</v>
      </c>
      <c r="P4855" t="b">
        <f t="shared" si="2646"/>
        <v>0</v>
      </c>
      <c r="Q4855" t="b">
        <f t="shared" si="2669"/>
        <v>0</v>
      </c>
      <c r="R4855" t="b">
        <f t="shared" si="2647"/>
        <v>0</v>
      </c>
      <c r="S4855" t="b">
        <f t="shared" si="2648"/>
        <v>0</v>
      </c>
      <c r="T4855" t="b">
        <f t="shared" si="2649"/>
        <v>0</v>
      </c>
      <c r="U4855" t="b">
        <f t="shared" si="2650"/>
        <v>0</v>
      </c>
      <c r="V4855" t="b">
        <f t="shared" si="2670"/>
        <v>0</v>
      </c>
      <c r="W4855" t="b">
        <f t="shared" si="2671"/>
        <v>0</v>
      </c>
      <c r="X4855" t="b">
        <f t="shared" si="2672"/>
        <v>0</v>
      </c>
      <c r="Y4855" t="b">
        <f t="shared" si="2673"/>
        <v>0</v>
      </c>
      <c r="Z4855" t="b">
        <f t="shared" si="2674"/>
        <v>0</v>
      </c>
      <c r="AA4855" t="b">
        <f t="shared" si="2675"/>
        <v>0</v>
      </c>
    </row>
    <row r="4856" spans="1:27" x14ac:dyDescent="0.25">
      <c r="A4856" t="s">
        <v>10797</v>
      </c>
      <c r="B4856" t="s">
        <v>18237</v>
      </c>
      <c r="C4856" t="s">
        <v>18238</v>
      </c>
      <c r="D4856">
        <v>2011</v>
      </c>
      <c r="E4856" t="s">
        <v>43</v>
      </c>
      <c r="F4856">
        <v>36</v>
      </c>
      <c r="G4856">
        <v>7</v>
      </c>
      <c r="H4856" t="s">
        <v>18239</v>
      </c>
      <c r="L4856" t="s">
        <v>20</v>
      </c>
      <c r="M4856" t="s">
        <v>35</v>
      </c>
      <c r="P4856" t="b">
        <f t="shared" si="2646"/>
        <v>0</v>
      </c>
      <c r="Q4856" t="b">
        <f t="shared" si="2669"/>
        <v>0</v>
      </c>
      <c r="R4856" t="b">
        <f t="shared" si="2647"/>
        <v>0</v>
      </c>
      <c r="S4856" t="b">
        <f t="shared" si="2648"/>
        <v>0</v>
      </c>
      <c r="T4856" t="b">
        <f t="shared" si="2649"/>
        <v>0</v>
      </c>
      <c r="U4856" t="b">
        <f t="shared" si="2650"/>
        <v>0</v>
      </c>
      <c r="V4856" t="b">
        <f t="shared" si="2670"/>
        <v>0</v>
      </c>
      <c r="W4856" t="b">
        <f t="shared" si="2671"/>
        <v>0</v>
      </c>
      <c r="X4856" t="b">
        <f t="shared" si="2672"/>
        <v>0</v>
      </c>
      <c r="Y4856" t="b">
        <f t="shared" si="2673"/>
        <v>0</v>
      </c>
      <c r="Z4856" t="b">
        <f t="shared" si="2674"/>
        <v>0</v>
      </c>
      <c r="AA4856" t="b">
        <f t="shared" si="2675"/>
        <v>0</v>
      </c>
    </row>
    <row r="4857" spans="1:27" hidden="1" x14ac:dyDescent="0.25">
      <c r="A4857" t="s">
        <v>10797</v>
      </c>
      <c r="B4857" t="s">
        <v>18240</v>
      </c>
      <c r="C4857" t="s">
        <v>18241</v>
      </c>
      <c r="D4857">
        <v>2011</v>
      </c>
      <c r="E4857" t="s">
        <v>1058</v>
      </c>
      <c r="F4857">
        <v>34</v>
      </c>
      <c r="G4857">
        <v>10</v>
      </c>
      <c r="H4857" t="s">
        <v>18242</v>
      </c>
      <c r="L4857" t="s">
        <v>20</v>
      </c>
      <c r="M4857" t="s">
        <v>19</v>
      </c>
      <c r="N4857" t="s">
        <v>37246</v>
      </c>
      <c r="O4857" t="s">
        <v>37256</v>
      </c>
      <c r="P4857" t="b">
        <f t="shared" si="2646"/>
        <v>0</v>
      </c>
      <c r="Q4857" t="b">
        <f t="shared" si="2669"/>
        <v>0</v>
      </c>
      <c r="R4857" t="b">
        <f t="shared" si="2647"/>
        <v>0</v>
      </c>
      <c r="S4857" t="b">
        <f t="shared" si="2648"/>
        <v>0</v>
      </c>
      <c r="T4857" t="b">
        <f t="shared" si="2649"/>
        <v>0</v>
      </c>
      <c r="U4857" t="b">
        <f t="shared" si="2650"/>
        <v>0</v>
      </c>
      <c r="V4857" t="b">
        <f t="shared" si="2670"/>
        <v>0</v>
      </c>
      <c r="W4857" t="b">
        <f t="shared" si="2671"/>
        <v>1</v>
      </c>
    </row>
    <row r="4858" spans="1:27" x14ac:dyDescent="0.25">
      <c r="A4858" t="s">
        <v>10797</v>
      </c>
      <c r="B4858" t="s">
        <v>18243</v>
      </c>
      <c r="C4858" t="s">
        <v>18244</v>
      </c>
      <c r="D4858">
        <v>2011</v>
      </c>
      <c r="E4858" t="s">
        <v>5256</v>
      </c>
      <c r="F4858">
        <v>60</v>
      </c>
      <c r="G4858">
        <v>3</v>
      </c>
      <c r="H4858" t="s">
        <v>18245</v>
      </c>
      <c r="L4858" t="s">
        <v>20</v>
      </c>
      <c r="M4858" t="s">
        <v>35</v>
      </c>
      <c r="P4858" t="b">
        <f t="shared" si="2646"/>
        <v>0</v>
      </c>
      <c r="Q4858" t="b">
        <f t="shared" si="2669"/>
        <v>0</v>
      </c>
      <c r="R4858" t="b">
        <f t="shared" si="2647"/>
        <v>0</v>
      </c>
      <c r="S4858" t="b">
        <f t="shared" si="2648"/>
        <v>0</v>
      </c>
      <c r="T4858" t="b">
        <f t="shared" si="2649"/>
        <v>0</v>
      </c>
      <c r="U4858" t="b">
        <f t="shared" si="2650"/>
        <v>0</v>
      </c>
      <c r="V4858" t="b">
        <f t="shared" si="2670"/>
        <v>0</v>
      </c>
      <c r="W4858" t="b">
        <f t="shared" si="2671"/>
        <v>0</v>
      </c>
      <c r="X4858" t="b">
        <f t="shared" ref="X4858:X4921" si="2676">ISNUMBER(SEARCH("Whale",$C4858))</f>
        <v>0</v>
      </c>
      <c r="Y4858" t="b">
        <f t="shared" ref="Y4858:Y4921" si="2677">ISNUMBER(SEARCH("Seal",$C4858))</f>
        <v>0</v>
      </c>
      <c r="Z4858" t="b">
        <f t="shared" ref="Z4858:Z4921" si="2678">ISNUMBER(SEARCH("Newts",$C4858))</f>
        <v>0</v>
      </c>
      <c r="AA4858" t="b">
        <f t="shared" ref="AA4858:AA4921" si="2679">ISNUMBER(SEARCH("Sea Turtle",$C4858))</f>
        <v>0</v>
      </c>
    </row>
    <row r="4859" spans="1:27" x14ac:dyDescent="0.25">
      <c r="A4859" t="s">
        <v>10797</v>
      </c>
      <c r="B4859" t="s">
        <v>18246</v>
      </c>
      <c r="C4859" t="s">
        <v>18247</v>
      </c>
      <c r="D4859">
        <v>2011</v>
      </c>
      <c r="E4859" t="s">
        <v>996</v>
      </c>
      <c r="F4859">
        <v>25</v>
      </c>
      <c r="G4859">
        <v>5</v>
      </c>
      <c r="H4859" t="s">
        <v>18248</v>
      </c>
      <c r="J4859" t="s">
        <v>18249</v>
      </c>
      <c r="L4859" t="s">
        <v>20</v>
      </c>
      <c r="M4859" t="s">
        <v>19</v>
      </c>
      <c r="P4859" t="b">
        <f t="shared" si="2646"/>
        <v>0</v>
      </c>
      <c r="Q4859" t="b">
        <f t="shared" si="2669"/>
        <v>0</v>
      </c>
      <c r="R4859" t="b">
        <f t="shared" si="2647"/>
        <v>0</v>
      </c>
      <c r="S4859" t="b">
        <f t="shared" si="2648"/>
        <v>0</v>
      </c>
      <c r="T4859" t="b">
        <f t="shared" si="2649"/>
        <v>0</v>
      </c>
      <c r="U4859" t="b">
        <f t="shared" si="2650"/>
        <v>0</v>
      </c>
      <c r="V4859" t="b">
        <f t="shared" si="2670"/>
        <v>0</v>
      </c>
      <c r="W4859" t="b">
        <f t="shared" si="2671"/>
        <v>0</v>
      </c>
      <c r="X4859" t="b">
        <f t="shared" si="2676"/>
        <v>0</v>
      </c>
      <c r="Y4859" t="b">
        <f t="shared" si="2677"/>
        <v>0</v>
      </c>
      <c r="Z4859" t="b">
        <f t="shared" si="2678"/>
        <v>0</v>
      </c>
      <c r="AA4859" t="b">
        <f t="shared" si="2679"/>
        <v>0</v>
      </c>
    </row>
    <row r="4860" spans="1:27" x14ac:dyDescent="0.25">
      <c r="A4860" t="s">
        <v>10797</v>
      </c>
      <c r="B4860" t="s">
        <v>18250</v>
      </c>
      <c r="C4860" t="s">
        <v>18251</v>
      </c>
      <c r="D4860">
        <v>2011</v>
      </c>
      <c r="E4860" t="s">
        <v>4778</v>
      </c>
      <c r="F4860">
        <v>57</v>
      </c>
      <c r="G4860">
        <v>10</v>
      </c>
      <c r="H4860" t="s">
        <v>18252</v>
      </c>
      <c r="J4860" t="s">
        <v>13509</v>
      </c>
      <c r="L4860" t="s">
        <v>20</v>
      </c>
      <c r="M4860" t="s">
        <v>35</v>
      </c>
      <c r="P4860" t="b">
        <f t="shared" si="2646"/>
        <v>0</v>
      </c>
      <c r="Q4860" t="b">
        <f t="shared" si="2669"/>
        <v>0</v>
      </c>
      <c r="R4860" t="b">
        <f t="shared" si="2647"/>
        <v>0</v>
      </c>
      <c r="S4860" t="b">
        <f t="shared" si="2648"/>
        <v>0</v>
      </c>
      <c r="T4860" t="b">
        <f t="shared" si="2649"/>
        <v>0</v>
      </c>
      <c r="U4860" t="b">
        <f t="shared" si="2650"/>
        <v>0</v>
      </c>
      <c r="V4860" t="b">
        <f t="shared" si="2670"/>
        <v>0</v>
      </c>
      <c r="W4860" t="b">
        <f t="shared" si="2671"/>
        <v>0</v>
      </c>
      <c r="X4860" t="b">
        <f t="shared" si="2676"/>
        <v>0</v>
      </c>
      <c r="Y4860" t="b">
        <f t="shared" si="2677"/>
        <v>0</v>
      </c>
      <c r="Z4860" t="b">
        <f t="shared" si="2678"/>
        <v>0</v>
      </c>
      <c r="AA4860" t="b">
        <f t="shared" si="2679"/>
        <v>0</v>
      </c>
    </row>
    <row r="4861" spans="1:27" x14ac:dyDescent="0.25">
      <c r="A4861" t="s">
        <v>10797</v>
      </c>
      <c r="B4861" t="s">
        <v>18253</v>
      </c>
      <c r="C4861" t="s">
        <v>18254</v>
      </c>
      <c r="D4861">
        <v>2011</v>
      </c>
      <c r="E4861" t="s">
        <v>11616</v>
      </c>
      <c r="F4861">
        <v>167</v>
      </c>
      <c r="G4861">
        <v>2</v>
      </c>
      <c r="H4861" t="s">
        <v>18255</v>
      </c>
      <c r="L4861" t="s">
        <v>20</v>
      </c>
      <c r="M4861" t="s">
        <v>19</v>
      </c>
      <c r="P4861" t="b">
        <f t="shared" si="2646"/>
        <v>0</v>
      </c>
      <c r="Q4861" t="b">
        <f t="shared" si="2669"/>
        <v>0</v>
      </c>
      <c r="R4861" t="b">
        <f t="shared" si="2647"/>
        <v>0</v>
      </c>
      <c r="S4861" t="b">
        <f t="shared" si="2648"/>
        <v>0</v>
      </c>
      <c r="T4861" t="b">
        <f t="shared" si="2649"/>
        <v>0</v>
      </c>
      <c r="U4861" t="b">
        <f t="shared" si="2650"/>
        <v>0</v>
      </c>
      <c r="V4861" t="b">
        <f t="shared" si="2670"/>
        <v>0</v>
      </c>
      <c r="W4861" t="b">
        <f t="shared" si="2671"/>
        <v>0</v>
      </c>
      <c r="X4861" t="b">
        <f t="shared" si="2676"/>
        <v>0</v>
      </c>
      <c r="Y4861" t="b">
        <f t="shared" si="2677"/>
        <v>0</v>
      </c>
      <c r="Z4861" t="b">
        <f t="shared" si="2678"/>
        <v>0</v>
      </c>
      <c r="AA4861" t="b">
        <f t="shared" si="2679"/>
        <v>0</v>
      </c>
    </row>
    <row r="4862" spans="1:27" x14ac:dyDescent="0.25">
      <c r="A4862" t="s">
        <v>10797</v>
      </c>
      <c r="B4862" t="s">
        <v>18256</v>
      </c>
      <c r="C4862" t="s">
        <v>18257</v>
      </c>
      <c r="D4862">
        <v>2011</v>
      </c>
      <c r="E4862" t="s">
        <v>12659</v>
      </c>
      <c r="F4862">
        <v>52</v>
      </c>
      <c r="G4862">
        <v>4</v>
      </c>
      <c r="H4862" t="s">
        <v>18258</v>
      </c>
      <c r="J4862" t="s">
        <v>18259</v>
      </c>
      <c r="L4862" t="s">
        <v>19</v>
      </c>
      <c r="M4862" t="s">
        <v>20</v>
      </c>
      <c r="P4862" t="b">
        <f t="shared" si="2646"/>
        <v>0</v>
      </c>
      <c r="Q4862" t="b">
        <f t="shared" si="2669"/>
        <v>0</v>
      </c>
      <c r="R4862" t="b">
        <f t="shared" si="2647"/>
        <v>0</v>
      </c>
      <c r="S4862" t="b">
        <f t="shared" si="2648"/>
        <v>0</v>
      </c>
      <c r="T4862" t="b">
        <f t="shared" si="2649"/>
        <v>0</v>
      </c>
      <c r="U4862" t="b">
        <f t="shared" si="2650"/>
        <v>0</v>
      </c>
      <c r="V4862" t="b">
        <f t="shared" si="2670"/>
        <v>0</v>
      </c>
      <c r="W4862" t="b">
        <f t="shared" si="2671"/>
        <v>0</v>
      </c>
      <c r="X4862" t="b">
        <f t="shared" si="2676"/>
        <v>0</v>
      </c>
      <c r="Y4862" t="b">
        <f t="shared" si="2677"/>
        <v>0</v>
      </c>
      <c r="Z4862" t="b">
        <f t="shared" si="2678"/>
        <v>0</v>
      </c>
      <c r="AA4862" t="b">
        <f t="shared" si="2679"/>
        <v>0</v>
      </c>
    </row>
    <row r="4863" spans="1:27" x14ac:dyDescent="0.25">
      <c r="A4863" t="s">
        <v>10797</v>
      </c>
      <c r="B4863" t="s">
        <v>18260</v>
      </c>
      <c r="C4863" t="s">
        <v>18261</v>
      </c>
      <c r="D4863">
        <v>2011</v>
      </c>
      <c r="E4863" t="s">
        <v>15073</v>
      </c>
      <c r="F4863">
        <v>11</v>
      </c>
      <c r="G4863">
        <v>10</v>
      </c>
      <c r="H4863" t="s">
        <v>18262</v>
      </c>
      <c r="L4863" t="s">
        <v>35</v>
      </c>
      <c r="M4863" t="s">
        <v>20</v>
      </c>
      <c r="P4863" t="b">
        <f t="shared" si="2646"/>
        <v>0</v>
      </c>
      <c r="Q4863" t="b">
        <f t="shared" si="2669"/>
        <v>0</v>
      </c>
      <c r="R4863" t="b">
        <f t="shared" si="2647"/>
        <v>0</v>
      </c>
      <c r="S4863" t="b">
        <f t="shared" si="2648"/>
        <v>0</v>
      </c>
      <c r="T4863" t="b">
        <f t="shared" si="2649"/>
        <v>0</v>
      </c>
      <c r="U4863" t="b">
        <f t="shared" si="2650"/>
        <v>0</v>
      </c>
      <c r="V4863" t="b">
        <f t="shared" si="2670"/>
        <v>0</v>
      </c>
      <c r="W4863" t="b">
        <f t="shared" si="2671"/>
        <v>0</v>
      </c>
      <c r="X4863" t="b">
        <f t="shared" si="2676"/>
        <v>0</v>
      </c>
      <c r="Y4863" t="b">
        <f t="shared" si="2677"/>
        <v>0</v>
      </c>
      <c r="Z4863" t="b">
        <f t="shared" si="2678"/>
        <v>0</v>
      </c>
      <c r="AA4863" t="b">
        <f t="shared" si="2679"/>
        <v>0</v>
      </c>
    </row>
    <row r="4864" spans="1:27" x14ac:dyDescent="0.25">
      <c r="A4864" t="s">
        <v>10797</v>
      </c>
      <c r="B4864" t="s">
        <v>18263</v>
      </c>
      <c r="C4864" t="s">
        <v>18264</v>
      </c>
      <c r="D4864">
        <v>2011</v>
      </c>
      <c r="E4864" t="s">
        <v>11655</v>
      </c>
      <c r="F4864">
        <v>160</v>
      </c>
      <c r="G4864">
        <v>2</v>
      </c>
      <c r="H4864" t="s">
        <v>18265</v>
      </c>
      <c r="J4864" t="s">
        <v>18266</v>
      </c>
      <c r="L4864" t="s">
        <v>20</v>
      </c>
      <c r="M4864" t="s">
        <v>35</v>
      </c>
      <c r="P4864" t="b">
        <f t="shared" si="2646"/>
        <v>0</v>
      </c>
      <c r="Q4864" t="b">
        <f t="shared" si="2669"/>
        <v>0</v>
      </c>
      <c r="R4864" t="b">
        <f t="shared" si="2647"/>
        <v>0</v>
      </c>
      <c r="S4864" t="b">
        <f t="shared" si="2648"/>
        <v>0</v>
      </c>
      <c r="T4864" t="b">
        <f t="shared" si="2649"/>
        <v>0</v>
      </c>
      <c r="U4864" t="b">
        <f t="shared" si="2650"/>
        <v>0</v>
      </c>
      <c r="V4864" t="b">
        <f t="shared" si="2670"/>
        <v>0</v>
      </c>
      <c r="W4864" t="b">
        <f t="shared" si="2671"/>
        <v>0</v>
      </c>
      <c r="X4864" t="b">
        <f t="shared" si="2676"/>
        <v>0</v>
      </c>
      <c r="Y4864" t="b">
        <f t="shared" si="2677"/>
        <v>0</v>
      </c>
      <c r="Z4864" t="b">
        <f t="shared" si="2678"/>
        <v>0</v>
      </c>
      <c r="AA4864" t="b">
        <f t="shared" si="2679"/>
        <v>0</v>
      </c>
    </row>
    <row r="4865" spans="1:27" x14ac:dyDescent="0.25">
      <c r="A4865" t="s">
        <v>10797</v>
      </c>
      <c r="B4865" t="s">
        <v>18267</v>
      </c>
      <c r="C4865" t="s">
        <v>18268</v>
      </c>
      <c r="D4865">
        <v>2011</v>
      </c>
      <c r="E4865" t="s">
        <v>2689</v>
      </c>
      <c r="F4865">
        <v>43</v>
      </c>
      <c r="G4865">
        <v>5</v>
      </c>
      <c r="H4865" t="s">
        <v>18269</v>
      </c>
      <c r="L4865" t="s">
        <v>20</v>
      </c>
      <c r="M4865" t="s">
        <v>19</v>
      </c>
      <c r="P4865" t="b">
        <f t="shared" si="2646"/>
        <v>0</v>
      </c>
      <c r="Q4865" t="b">
        <f t="shared" si="2669"/>
        <v>0</v>
      </c>
      <c r="R4865" t="b">
        <f t="shared" si="2647"/>
        <v>0</v>
      </c>
      <c r="S4865" t="b">
        <f t="shared" si="2648"/>
        <v>0</v>
      </c>
      <c r="T4865" t="b">
        <f t="shared" si="2649"/>
        <v>0</v>
      </c>
      <c r="U4865" t="b">
        <f t="shared" si="2650"/>
        <v>0</v>
      </c>
      <c r="V4865" t="b">
        <f t="shared" si="2670"/>
        <v>0</v>
      </c>
      <c r="W4865" t="b">
        <f t="shared" si="2671"/>
        <v>0</v>
      </c>
      <c r="X4865" t="b">
        <f t="shared" si="2676"/>
        <v>0</v>
      </c>
      <c r="Y4865" t="b">
        <f t="shared" si="2677"/>
        <v>0</v>
      </c>
      <c r="Z4865" t="b">
        <f t="shared" si="2678"/>
        <v>0</v>
      </c>
      <c r="AA4865" t="b">
        <f t="shared" si="2679"/>
        <v>0</v>
      </c>
    </row>
    <row r="4866" spans="1:27" x14ac:dyDescent="0.25">
      <c r="A4866" t="s">
        <v>10797</v>
      </c>
      <c r="B4866" t="s">
        <v>18270</v>
      </c>
      <c r="C4866" t="s">
        <v>18271</v>
      </c>
      <c r="D4866">
        <v>2011</v>
      </c>
      <c r="E4866" t="s">
        <v>1575</v>
      </c>
      <c r="F4866">
        <v>2</v>
      </c>
      <c r="G4866">
        <v>3</v>
      </c>
      <c r="H4866" t="s">
        <v>15682</v>
      </c>
      <c r="L4866" t="s">
        <v>20</v>
      </c>
      <c r="M4866" t="s">
        <v>35</v>
      </c>
      <c r="P4866" t="b">
        <f t="shared" si="2646"/>
        <v>0</v>
      </c>
      <c r="Q4866" t="b">
        <f t="shared" si="2669"/>
        <v>0</v>
      </c>
      <c r="R4866" t="b">
        <f t="shared" si="2647"/>
        <v>0</v>
      </c>
      <c r="S4866" t="b">
        <f t="shared" si="2648"/>
        <v>0</v>
      </c>
      <c r="T4866" t="b">
        <f t="shared" si="2649"/>
        <v>0</v>
      </c>
      <c r="U4866" t="b">
        <f t="shared" si="2650"/>
        <v>0</v>
      </c>
      <c r="V4866" t="b">
        <f t="shared" si="2670"/>
        <v>0</v>
      </c>
      <c r="W4866" t="b">
        <f t="shared" si="2671"/>
        <v>0</v>
      </c>
      <c r="X4866" t="b">
        <f t="shared" si="2676"/>
        <v>0</v>
      </c>
      <c r="Y4866" t="b">
        <f t="shared" si="2677"/>
        <v>0</v>
      </c>
      <c r="Z4866" t="b">
        <f t="shared" si="2678"/>
        <v>0</v>
      </c>
      <c r="AA4866" t="b">
        <f t="shared" si="2679"/>
        <v>0</v>
      </c>
    </row>
    <row r="4867" spans="1:27" x14ac:dyDescent="0.25">
      <c r="A4867" t="s">
        <v>10797</v>
      </c>
      <c r="B4867" t="s">
        <v>18272</v>
      </c>
      <c r="C4867" t="s">
        <v>18273</v>
      </c>
      <c r="D4867">
        <v>2011</v>
      </c>
      <c r="E4867" t="s">
        <v>5252</v>
      </c>
      <c r="F4867">
        <v>58</v>
      </c>
      <c r="G4867" s="2">
        <v>42828</v>
      </c>
      <c r="H4867" t="s">
        <v>18274</v>
      </c>
      <c r="L4867" t="s">
        <v>19</v>
      </c>
      <c r="M4867" t="s">
        <v>20</v>
      </c>
      <c r="P4867" t="b">
        <f t="shared" ref="P4867:P4930" si="2680">ISNUMBER(SEARCH("broiler",C4867))</f>
        <v>0</v>
      </c>
      <c r="Q4867" t="b">
        <f t="shared" si="2669"/>
        <v>0</v>
      </c>
      <c r="R4867" t="b">
        <f t="shared" ref="R4867:R4930" si="2681">ISNUMBER(SEARCH("aquatic",$C4867))</f>
        <v>0</v>
      </c>
      <c r="S4867" t="b">
        <f t="shared" ref="S4867:S4930" si="2682">ISNUMBER(SEARCH("fish",$C4867))</f>
        <v>0</v>
      </c>
      <c r="T4867" t="b">
        <f t="shared" ref="T4867:T4930" si="2683">ISNUMBER(SEARCH(" chicken",$C4867))</f>
        <v>0</v>
      </c>
      <c r="U4867" t="b">
        <f t="shared" ref="U4867:U4930" si="2684">ISNUMBER(SEARCH("tadpole",$C4867))</f>
        <v>0</v>
      </c>
      <c r="V4867" t="b">
        <f t="shared" si="2670"/>
        <v>0</v>
      </c>
      <c r="W4867" t="b">
        <f t="shared" si="2671"/>
        <v>0</v>
      </c>
      <c r="X4867" t="b">
        <f t="shared" si="2676"/>
        <v>0</v>
      </c>
      <c r="Y4867" t="b">
        <f t="shared" si="2677"/>
        <v>0</v>
      </c>
      <c r="Z4867" t="b">
        <f t="shared" si="2678"/>
        <v>0</v>
      </c>
      <c r="AA4867" t="b">
        <f t="shared" si="2679"/>
        <v>0</v>
      </c>
    </row>
    <row r="4868" spans="1:27" x14ac:dyDescent="0.25">
      <c r="A4868" t="s">
        <v>10797</v>
      </c>
      <c r="B4868" t="s">
        <v>18275</v>
      </c>
      <c r="C4868" t="s">
        <v>18276</v>
      </c>
      <c r="D4868">
        <v>2011</v>
      </c>
      <c r="E4868" t="s">
        <v>18277</v>
      </c>
      <c r="F4868">
        <v>47</v>
      </c>
      <c r="G4868">
        <v>5</v>
      </c>
      <c r="H4868" t="s">
        <v>18278</v>
      </c>
      <c r="J4868" t="s">
        <v>14155</v>
      </c>
      <c r="L4868" t="s">
        <v>35</v>
      </c>
      <c r="M4868" t="s">
        <v>20</v>
      </c>
      <c r="P4868" t="b">
        <f t="shared" si="2680"/>
        <v>0</v>
      </c>
      <c r="Q4868" t="b">
        <f t="shared" si="2669"/>
        <v>0</v>
      </c>
      <c r="R4868" t="b">
        <f t="shared" si="2681"/>
        <v>0</v>
      </c>
      <c r="S4868" t="b">
        <f t="shared" si="2682"/>
        <v>0</v>
      </c>
      <c r="T4868" t="b">
        <f t="shared" si="2683"/>
        <v>0</v>
      </c>
      <c r="U4868" t="b">
        <f t="shared" si="2684"/>
        <v>0</v>
      </c>
      <c r="V4868" t="b">
        <f t="shared" si="2670"/>
        <v>0</v>
      </c>
      <c r="W4868" t="b">
        <f t="shared" si="2671"/>
        <v>0</v>
      </c>
      <c r="X4868" t="b">
        <f t="shared" si="2676"/>
        <v>0</v>
      </c>
      <c r="Y4868" t="b">
        <f t="shared" si="2677"/>
        <v>0</v>
      </c>
      <c r="Z4868" t="b">
        <f t="shared" si="2678"/>
        <v>0</v>
      </c>
      <c r="AA4868" t="b">
        <f t="shared" si="2679"/>
        <v>0</v>
      </c>
    </row>
    <row r="4869" spans="1:27" x14ac:dyDescent="0.25">
      <c r="A4869" t="s">
        <v>10797</v>
      </c>
      <c r="B4869" t="s">
        <v>18279</v>
      </c>
      <c r="C4869" t="s">
        <v>18280</v>
      </c>
      <c r="D4869">
        <v>2011</v>
      </c>
      <c r="E4869" t="s">
        <v>3094</v>
      </c>
      <c r="F4869">
        <v>40</v>
      </c>
      <c r="G4869">
        <v>6</v>
      </c>
      <c r="H4869" t="s">
        <v>18281</v>
      </c>
      <c r="J4869" t="s">
        <v>18282</v>
      </c>
      <c r="L4869" t="s">
        <v>19</v>
      </c>
      <c r="M4869" t="s">
        <v>20</v>
      </c>
      <c r="P4869" t="b">
        <f t="shared" si="2680"/>
        <v>0</v>
      </c>
      <c r="Q4869" t="b">
        <f t="shared" si="2669"/>
        <v>0</v>
      </c>
      <c r="R4869" t="b">
        <f t="shared" si="2681"/>
        <v>0</v>
      </c>
      <c r="S4869" t="b">
        <f t="shared" si="2682"/>
        <v>0</v>
      </c>
      <c r="T4869" t="b">
        <f t="shared" si="2683"/>
        <v>0</v>
      </c>
      <c r="U4869" t="b">
        <f t="shared" si="2684"/>
        <v>0</v>
      </c>
      <c r="V4869" t="b">
        <f t="shared" si="2670"/>
        <v>0</v>
      </c>
      <c r="W4869" t="b">
        <f t="shared" si="2671"/>
        <v>0</v>
      </c>
      <c r="X4869" t="b">
        <f t="shared" si="2676"/>
        <v>0</v>
      </c>
      <c r="Y4869" t="b">
        <f t="shared" si="2677"/>
        <v>0</v>
      </c>
      <c r="Z4869" t="b">
        <f t="shared" si="2678"/>
        <v>0</v>
      </c>
      <c r="AA4869" t="b">
        <f t="shared" si="2679"/>
        <v>0</v>
      </c>
    </row>
    <row r="4870" spans="1:27" x14ac:dyDescent="0.25">
      <c r="A4870" t="s">
        <v>10797</v>
      </c>
      <c r="B4870" t="s">
        <v>18283</v>
      </c>
      <c r="C4870" t="s">
        <v>18284</v>
      </c>
      <c r="D4870">
        <v>2011</v>
      </c>
      <c r="E4870" t="s">
        <v>17598</v>
      </c>
      <c r="F4870">
        <v>5</v>
      </c>
      <c r="G4870">
        <v>2</v>
      </c>
      <c r="H4870" t="s">
        <v>18285</v>
      </c>
      <c r="L4870" t="s">
        <v>19</v>
      </c>
      <c r="M4870" t="s">
        <v>20</v>
      </c>
      <c r="P4870" t="b">
        <f t="shared" si="2680"/>
        <v>0</v>
      </c>
      <c r="Q4870" t="b">
        <f t="shared" si="2669"/>
        <v>0</v>
      </c>
      <c r="R4870" t="b">
        <f t="shared" si="2681"/>
        <v>0</v>
      </c>
      <c r="S4870" t="b">
        <f t="shared" si="2682"/>
        <v>0</v>
      </c>
      <c r="T4870" t="b">
        <f t="shared" si="2683"/>
        <v>0</v>
      </c>
      <c r="U4870" t="b">
        <f t="shared" si="2684"/>
        <v>0</v>
      </c>
      <c r="V4870" t="b">
        <f t="shared" si="2670"/>
        <v>0</v>
      </c>
      <c r="W4870" t="b">
        <f t="shared" si="2671"/>
        <v>0</v>
      </c>
      <c r="X4870" t="b">
        <f t="shared" si="2676"/>
        <v>0</v>
      </c>
      <c r="Y4870" t="b">
        <f t="shared" si="2677"/>
        <v>0</v>
      </c>
      <c r="Z4870" t="b">
        <f t="shared" si="2678"/>
        <v>0</v>
      </c>
      <c r="AA4870" t="b">
        <f t="shared" si="2679"/>
        <v>0</v>
      </c>
    </row>
    <row r="4871" spans="1:27" x14ac:dyDescent="0.25">
      <c r="A4871" t="s">
        <v>10797</v>
      </c>
      <c r="B4871" t="s">
        <v>18286</v>
      </c>
      <c r="C4871" t="s">
        <v>18287</v>
      </c>
      <c r="D4871">
        <v>2011</v>
      </c>
      <c r="E4871" t="s">
        <v>2058</v>
      </c>
      <c r="F4871">
        <v>51</v>
      </c>
      <c r="G4871">
        <v>3</v>
      </c>
      <c r="H4871" t="s">
        <v>18288</v>
      </c>
      <c r="J4871" t="s">
        <v>18289</v>
      </c>
      <c r="L4871" t="s">
        <v>20</v>
      </c>
      <c r="M4871" t="s">
        <v>35</v>
      </c>
      <c r="P4871" t="b">
        <f t="shared" si="2680"/>
        <v>0</v>
      </c>
      <c r="Q4871" t="b">
        <f t="shared" si="2669"/>
        <v>0</v>
      </c>
      <c r="R4871" t="b">
        <f t="shared" si="2681"/>
        <v>0</v>
      </c>
      <c r="S4871" t="b">
        <f t="shared" si="2682"/>
        <v>0</v>
      </c>
      <c r="T4871" t="b">
        <f t="shared" si="2683"/>
        <v>0</v>
      </c>
      <c r="U4871" t="b">
        <f t="shared" si="2684"/>
        <v>0</v>
      </c>
      <c r="V4871" t="b">
        <f t="shared" si="2670"/>
        <v>0</v>
      </c>
      <c r="W4871" t="b">
        <f t="shared" si="2671"/>
        <v>0</v>
      </c>
      <c r="X4871" t="b">
        <f t="shared" si="2676"/>
        <v>0</v>
      </c>
      <c r="Y4871" t="b">
        <f t="shared" si="2677"/>
        <v>0</v>
      </c>
      <c r="Z4871" t="b">
        <f t="shared" si="2678"/>
        <v>0</v>
      </c>
      <c r="AA4871" t="b">
        <f t="shared" si="2679"/>
        <v>0</v>
      </c>
    </row>
    <row r="4872" spans="1:27" x14ac:dyDescent="0.25">
      <c r="A4872" t="s">
        <v>10797</v>
      </c>
      <c r="B4872" t="s">
        <v>18290</v>
      </c>
      <c r="C4872" t="s">
        <v>18291</v>
      </c>
      <c r="D4872">
        <v>2011</v>
      </c>
      <c r="E4872" t="s">
        <v>348</v>
      </c>
      <c r="F4872">
        <v>123</v>
      </c>
      <c r="G4872">
        <v>3</v>
      </c>
      <c r="H4872" t="s">
        <v>18292</v>
      </c>
      <c r="L4872" t="s">
        <v>20</v>
      </c>
      <c r="M4872" t="s">
        <v>19</v>
      </c>
      <c r="P4872" t="b">
        <f t="shared" si="2680"/>
        <v>0</v>
      </c>
      <c r="Q4872" t="b">
        <f t="shared" si="2669"/>
        <v>0</v>
      </c>
      <c r="R4872" t="b">
        <f t="shared" si="2681"/>
        <v>0</v>
      </c>
      <c r="S4872" t="b">
        <f t="shared" si="2682"/>
        <v>0</v>
      </c>
      <c r="T4872" t="b">
        <f t="shared" si="2683"/>
        <v>0</v>
      </c>
      <c r="U4872" t="b">
        <f t="shared" si="2684"/>
        <v>0</v>
      </c>
      <c r="V4872" t="b">
        <f t="shared" si="2670"/>
        <v>0</v>
      </c>
      <c r="W4872" t="b">
        <f t="shared" si="2671"/>
        <v>0</v>
      </c>
      <c r="X4872" t="b">
        <f t="shared" si="2676"/>
        <v>0</v>
      </c>
      <c r="Y4872" t="b">
        <f t="shared" si="2677"/>
        <v>0</v>
      </c>
      <c r="Z4872" t="b">
        <f t="shared" si="2678"/>
        <v>0</v>
      </c>
      <c r="AA4872" t="b">
        <f t="shared" si="2679"/>
        <v>0</v>
      </c>
    </row>
    <row r="4873" spans="1:27" x14ac:dyDescent="0.25">
      <c r="A4873" t="s">
        <v>10797</v>
      </c>
      <c r="B4873" t="s">
        <v>18293</v>
      </c>
      <c r="C4873" t="s">
        <v>18294</v>
      </c>
      <c r="D4873">
        <v>2011</v>
      </c>
      <c r="E4873" t="s">
        <v>1667</v>
      </c>
      <c r="F4873">
        <v>144</v>
      </c>
      <c r="G4873">
        <v>9</v>
      </c>
      <c r="H4873" t="s">
        <v>18295</v>
      </c>
      <c r="L4873" t="s">
        <v>35</v>
      </c>
      <c r="M4873" t="s">
        <v>20</v>
      </c>
      <c r="P4873" t="b">
        <f t="shared" si="2680"/>
        <v>0</v>
      </c>
      <c r="Q4873" t="b">
        <f t="shared" si="2669"/>
        <v>0</v>
      </c>
      <c r="R4873" t="b">
        <f t="shared" si="2681"/>
        <v>0</v>
      </c>
      <c r="S4873" t="b">
        <f t="shared" si="2682"/>
        <v>0</v>
      </c>
      <c r="T4873" t="b">
        <f t="shared" si="2683"/>
        <v>0</v>
      </c>
      <c r="U4873" t="b">
        <f t="shared" si="2684"/>
        <v>0</v>
      </c>
      <c r="V4873" t="b">
        <f t="shared" si="2670"/>
        <v>0</v>
      </c>
      <c r="W4873" t="b">
        <f t="shared" si="2671"/>
        <v>0</v>
      </c>
      <c r="X4873" t="b">
        <f t="shared" si="2676"/>
        <v>0</v>
      </c>
      <c r="Y4873" t="b">
        <f t="shared" si="2677"/>
        <v>0</v>
      </c>
      <c r="Z4873" t="b">
        <f t="shared" si="2678"/>
        <v>0</v>
      </c>
      <c r="AA4873" t="b">
        <f t="shared" si="2679"/>
        <v>0</v>
      </c>
    </row>
    <row r="4874" spans="1:27" x14ac:dyDescent="0.25">
      <c r="A4874" t="s">
        <v>10797</v>
      </c>
      <c r="B4874" t="s">
        <v>18296</v>
      </c>
      <c r="C4874" t="s">
        <v>18297</v>
      </c>
      <c r="D4874">
        <v>2011</v>
      </c>
      <c r="E4874" t="s">
        <v>14196</v>
      </c>
      <c r="F4874">
        <v>38</v>
      </c>
      <c r="G4874">
        <v>3</v>
      </c>
      <c r="H4874" t="s">
        <v>18298</v>
      </c>
      <c r="L4874" t="s">
        <v>35</v>
      </c>
      <c r="M4874" t="s">
        <v>20</v>
      </c>
      <c r="P4874" t="b">
        <f t="shared" si="2680"/>
        <v>0</v>
      </c>
      <c r="Q4874" t="b">
        <f t="shared" si="2669"/>
        <v>0</v>
      </c>
      <c r="R4874" t="b">
        <f t="shared" si="2681"/>
        <v>0</v>
      </c>
      <c r="S4874" t="b">
        <f t="shared" si="2682"/>
        <v>0</v>
      </c>
      <c r="T4874" t="b">
        <f t="shared" si="2683"/>
        <v>0</v>
      </c>
      <c r="U4874" t="b">
        <f t="shared" si="2684"/>
        <v>0</v>
      </c>
      <c r="V4874" t="b">
        <f t="shared" si="2670"/>
        <v>0</v>
      </c>
      <c r="W4874" t="b">
        <f t="shared" si="2671"/>
        <v>0</v>
      </c>
      <c r="X4874" t="b">
        <f t="shared" si="2676"/>
        <v>0</v>
      </c>
      <c r="Y4874" t="b">
        <f t="shared" si="2677"/>
        <v>0</v>
      </c>
      <c r="Z4874" t="b">
        <f t="shared" si="2678"/>
        <v>0</v>
      </c>
      <c r="AA4874" t="b">
        <f t="shared" si="2679"/>
        <v>0</v>
      </c>
    </row>
    <row r="4875" spans="1:27" x14ac:dyDescent="0.25">
      <c r="A4875" t="s">
        <v>10797</v>
      </c>
      <c r="B4875" t="s">
        <v>18299</v>
      </c>
      <c r="C4875" t="s">
        <v>18300</v>
      </c>
      <c r="D4875">
        <v>2011</v>
      </c>
      <c r="E4875" t="s">
        <v>11616</v>
      </c>
      <c r="F4875">
        <v>167</v>
      </c>
      <c r="G4875">
        <v>1</v>
      </c>
      <c r="H4875" t="s">
        <v>18301</v>
      </c>
      <c r="J4875" t="s">
        <v>18302</v>
      </c>
      <c r="L4875" t="s">
        <v>19</v>
      </c>
      <c r="M4875" t="s">
        <v>20</v>
      </c>
      <c r="P4875" t="b">
        <f t="shared" si="2680"/>
        <v>0</v>
      </c>
      <c r="Q4875" t="b">
        <f t="shared" si="2669"/>
        <v>0</v>
      </c>
      <c r="R4875" t="b">
        <f t="shared" si="2681"/>
        <v>0</v>
      </c>
      <c r="S4875" t="b">
        <f t="shared" si="2682"/>
        <v>0</v>
      </c>
      <c r="T4875" t="b">
        <f t="shared" si="2683"/>
        <v>0</v>
      </c>
      <c r="U4875" t="b">
        <f t="shared" si="2684"/>
        <v>0</v>
      </c>
      <c r="V4875" t="b">
        <f t="shared" si="2670"/>
        <v>0</v>
      </c>
      <c r="W4875" t="b">
        <f t="shared" si="2671"/>
        <v>0</v>
      </c>
      <c r="X4875" t="b">
        <f t="shared" si="2676"/>
        <v>0</v>
      </c>
      <c r="Y4875" t="b">
        <f t="shared" si="2677"/>
        <v>0</v>
      </c>
      <c r="Z4875" t="b">
        <f t="shared" si="2678"/>
        <v>0</v>
      </c>
      <c r="AA4875" t="b">
        <f t="shared" si="2679"/>
        <v>0</v>
      </c>
    </row>
    <row r="4876" spans="1:27" x14ac:dyDescent="0.25">
      <c r="A4876" t="s">
        <v>10797</v>
      </c>
      <c r="B4876" t="s">
        <v>18303</v>
      </c>
      <c r="C4876" t="s">
        <v>18304</v>
      </c>
      <c r="D4876">
        <v>2011</v>
      </c>
      <c r="E4876" t="s">
        <v>2598</v>
      </c>
      <c r="F4876">
        <v>117</v>
      </c>
      <c r="G4876">
        <v>9</v>
      </c>
      <c r="H4876" t="s">
        <v>18305</v>
      </c>
      <c r="J4876" t="s">
        <v>18306</v>
      </c>
      <c r="L4876" t="s">
        <v>20</v>
      </c>
      <c r="M4876" t="s">
        <v>19</v>
      </c>
      <c r="P4876" t="b">
        <f t="shared" si="2680"/>
        <v>0</v>
      </c>
      <c r="Q4876" t="b">
        <f t="shared" si="2669"/>
        <v>0</v>
      </c>
      <c r="R4876" t="b">
        <f t="shared" si="2681"/>
        <v>0</v>
      </c>
      <c r="S4876" t="b">
        <f t="shared" si="2682"/>
        <v>0</v>
      </c>
      <c r="T4876" t="b">
        <f t="shared" si="2683"/>
        <v>0</v>
      </c>
      <c r="U4876" t="b">
        <f t="shared" si="2684"/>
        <v>0</v>
      </c>
      <c r="V4876" t="b">
        <f t="shared" si="2670"/>
        <v>0</v>
      </c>
      <c r="W4876" t="b">
        <f t="shared" si="2671"/>
        <v>0</v>
      </c>
      <c r="X4876" t="b">
        <f t="shared" si="2676"/>
        <v>0</v>
      </c>
      <c r="Y4876" t="b">
        <f t="shared" si="2677"/>
        <v>0</v>
      </c>
      <c r="Z4876" t="b">
        <f t="shared" si="2678"/>
        <v>0</v>
      </c>
      <c r="AA4876" t="b">
        <f t="shared" si="2679"/>
        <v>0</v>
      </c>
    </row>
    <row r="4877" spans="1:27" x14ac:dyDescent="0.25">
      <c r="A4877" t="s">
        <v>10797</v>
      </c>
      <c r="B4877" t="s">
        <v>18307</v>
      </c>
      <c r="C4877" t="s">
        <v>18308</v>
      </c>
      <c r="D4877">
        <v>2011</v>
      </c>
      <c r="E4877" t="s">
        <v>722</v>
      </c>
      <c r="F4877">
        <v>89</v>
      </c>
      <c r="G4877">
        <v>8</v>
      </c>
      <c r="H4877" t="s">
        <v>18309</v>
      </c>
      <c r="L4877" t="s">
        <v>20</v>
      </c>
      <c r="M4877" t="s">
        <v>35</v>
      </c>
      <c r="P4877" t="b">
        <f t="shared" si="2680"/>
        <v>0</v>
      </c>
      <c r="Q4877" t="b">
        <f t="shared" si="2669"/>
        <v>0</v>
      </c>
      <c r="R4877" t="b">
        <f t="shared" si="2681"/>
        <v>0</v>
      </c>
      <c r="S4877" t="b">
        <f t="shared" si="2682"/>
        <v>0</v>
      </c>
      <c r="T4877" t="b">
        <f t="shared" si="2683"/>
        <v>0</v>
      </c>
      <c r="U4877" t="b">
        <f t="shared" si="2684"/>
        <v>0</v>
      </c>
      <c r="V4877" t="b">
        <f t="shared" si="2670"/>
        <v>0</v>
      </c>
      <c r="W4877" t="b">
        <f t="shared" si="2671"/>
        <v>0</v>
      </c>
      <c r="X4877" t="b">
        <f t="shared" si="2676"/>
        <v>0</v>
      </c>
      <c r="Y4877" t="b">
        <f t="shared" si="2677"/>
        <v>0</v>
      </c>
      <c r="Z4877" t="b">
        <f t="shared" si="2678"/>
        <v>0</v>
      </c>
      <c r="AA4877" t="b">
        <f t="shared" si="2679"/>
        <v>0</v>
      </c>
    </row>
    <row r="4878" spans="1:27" x14ac:dyDescent="0.25">
      <c r="A4878" t="s">
        <v>10797</v>
      </c>
      <c r="B4878" t="s">
        <v>18310</v>
      </c>
      <c r="C4878" t="s">
        <v>18311</v>
      </c>
      <c r="D4878">
        <v>2011</v>
      </c>
      <c r="E4878" t="s">
        <v>328</v>
      </c>
      <c r="F4878">
        <v>57</v>
      </c>
      <c r="G4878">
        <v>4</v>
      </c>
      <c r="H4878" t="s">
        <v>18312</v>
      </c>
      <c r="J4878" t="s">
        <v>18313</v>
      </c>
      <c r="L4878" t="s">
        <v>35</v>
      </c>
      <c r="M4878" t="s">
        <v>20</v>
      </c>
      <c r="P4878" t="b">
        <f t="shared" si="2680"/>
        <v>0</v>
      </c>
      <c r="Q4878" t="b">
        <f t="shared" si="2669"/>
        <v>0</v>
      </c>
      <c r="R4878" t="b">
        <f t="shared" si="2681"/>
        <v>0</v>
      </c>
      <c r="S4878" t="b">
        <f t="shared" si="2682"/>
        <v>0</v>
      </c>
      <c r="T4878" t="b">
        <f t="shared" si="2683"/>
        <v>0</v>
      </c>
      <c r="U4878" t="b">
        <f t="shared" si="2684"/>
        <v>0</v>
      </c>
      <c r="V4878" t="b">
        <f t="shared" si="2670"/>
        <v>0</v>
      </c>
      <c r="W4878" t="b">
        <f t="shared" si="2671"/>
        <v>0</v>
      </c>
      <c r="X4878" t="b">
        <f t="shared" si="2676"/>
        <v>0</v>
      </c>
      <c r="Y4878" t="b">
        <f t="shared" si="2677"/>
        <v>0</v>
      </c>
      <c r="Z4878" t="b">
        <f t="shared" si="2678"/>
        <v>0</v>
      </c>
      <c r="AA4878" t="b">
        <f t="shared" si="2679"/>
        <v>0</v>
      </c>
    </row>
    <row r="4879" spans="1:27" x14ac:dyDescent="0.25">
      <c r="A4879" t="s">
        <v>10797</v>
      </c>
      <c r="B4879" t="s">
        <v>18314</v>
      </c>
      <c r="C4879" t="s">
        <v>18315</v>
      </c>
      <c r="D4879">
        <v>2011</v>
      </c>
      <c r="E4879" t="s">
        <v>12155</v>
      </c>
      <c r="F4879">
        <v>43</v>
      </c>
      <c r="G4879">
        <v>3</v>
      </c>
      <c r="H4879" t="s">
        <v>18316</v>
      </c>
      <c r="L4879" t="s">
        <v>19</v>
      </c>
      <c r="M4879" t="s">
        <v>20</v>
      </c>
      <c r="P4879" t="b">
        <f t="shared" si="2680"/>
        <v>0</v>
      </c>
      <c r="Q4879" t="b">
        <f t="shared" si="2669"/>
        <v>0</v>
      </c>
      <c r="R4879" t="b">
        <f t="shared" si="2681"/>
        <v>0</v>
      </c>
      <c r="S4879" t="b">
        <f t="shared" si="2682"/>
        <v>0</v>
      </c>
      <c r="T4879" t="b">
        <f t="shared" si="2683"/>
        <v>0</v>
      </c>
      <c r="U4879" t="b">
        <f t="shared" si="2684"/>
        <v>0</v>
      </c>
      <c r="V4879" t="b">
        <f t="shared" si="2670"/>
        <v>0</v>
      </c>
      <c r="W4879" t="b">
        <f t="shared" si="2671"/>
        <v>0</v>
      </c>
      <c r="X4879" t="b">
        <f t="shared" si="2676"/>
        <v>0</v>
      </c>
      <c r="Y4879" t="b">
        <f t="shared" si="2677"/>
        <v>0</v>
      </c>
      <c r="Z4879" t="b">
        <f t="shared" si="2678"/>
        <v>0</v>
      </c>
      <c r="AA4879" t="b">
        <f t="shared" si="2679"/>
        <v>0</v>
      </c>
    </row>
    <row r="4880" spans="1:27" x14ac:dyDescent="0.25">
      <c r="A4880" t="s">
        <v>10797</v>
      </c>
      <c r="B4880" t="s">
        <v>18317</v>
      </c>
      <c r="C4880" t="s">
        <v>18318</v>
      </c>
      <c r="D4880">
        <v>2011</v>
      </c>
      <c r="E4880" t="s">
        <v>4604</v>
      </c>
      <c r="F4880">
        <v>113</v>
      </c>
      <c r="G4880">
        <v>3</v>
      </c>
      <c r="H4880" t="s">
        <v>18319</v>
      </c>
      <c r="J4880" t="s">
        <v>18320</v>
      </c>
      <c r="L4880" t="s">
        <v>35</v>
      </c>
      <c r="M4880" t="s">
        <v>20</v>
      </c>
      <c r="P4880" t="b">
        <f t="shared" si="2680"/>
        <v>0</v>
      </c>
      <c r="Q4880" t="b">
        <f t="shared" si="2669"/>
        <v>0</v>
      </c>
      <c r="R4880" t="b">
        <f t="shared" si="2681"/>
        <v>0</v>
      </c>
      <c r="S4880" t="b">
        <f t="shared" si="2682"/>
        <v>0</v>
      </c>
      <c r="T4880" t="b">
        <f t="shared" si="2683"/>
        <v>0</v>
      </c>
      <c r="U4880" t="b">
        <f t="shared" si="2684"/>
        <v>0</v>
      </c>
      <c r="V4880" t="b">
        <f t="shared" si="2670"/>
        <v>0</v>
      </c>
      <c r="W4880" t="b">
        <f t="shared" si="2671"/>
        <v>0</v>
      </c>
      <c r="X4880" t="b">
        <f t="shared" si="2676"/>
        <v>0</v>
      </c>
      <c r="Y4880" t="b">
        <f t="shared" si="2677"/>
        <v>0</v>
      </c>
      <c r="Z4880" t="b">
        <f t="shared" si="2678"/>
        <v>0</v>
      </c>
      <c r="AA4880" t="b">
        <f t="shared" si="2679"/>
        <v>0</v>
      </c>
    </row>
    <row r="4881" spans="1:27" x14ac:dyDescent="0.25">
      <c r="A4881" t="s">
        <v>10797</v>
      </c>
      <c r="B4881" t="s">
        <v>18321</v>
      </c>
      <c r="C4881" t="s">
        <v>18322</v>
      </c>
      <c r="D4881">
        <v>2011</v>
      </c>
      <c r="E4881" t="s">
        <v>43</v>
      </c>
      <c r="F4881">
        <v>36</v>
      </c>
      <c r="G4881">
        <v>6</v>
      </c>
      <c r="H4881" t="s">
        <v>18323</v>
      </c>
      <c r="L4881" t="s">
        <v>20</v>
      </c>
      <c r="M4881" t="s">
        <v>35</v>
      </c>
      <c r="P4881" t="b">
        <f t="shared" si="2680"/>
        <v>0</v>
      </c>
      <c r="Q4881" t="b">
        <f t="shared" si="2669"/>
        <v>0</v>
      </c>
      <c r="R4881" t="b">
        <f t="shared" si="2681"/>
        <v>0</v>
      </c>
      <c r="S4881" t="b">
        <f t="shared" si="2682"/>
        <v>0</v>
      </c>
      <c r="T4881" t="b">
        <f t="shared" si="2683"/>
        <v>0</v>
      </c>
      <c r="U4881" t="b">
        <f t="shared" si="2684"/>
        <v>0</v>
      </c>
      <c r="V4881" t="b">
        <f t="shared" si="2670"/>
        <v>0</v>
      </c>
      <c r="W4881" t="b">
        <f t="shared" si="2671"/>
        <v>0</v>
      </c>
      <c r="X4881" t="b">
        <f t="shared" si="2676"/>
        <v>0</v>
      </c>
      <c r="Y4881" t="b">
        <f t="shared" si="2677"/>
        <v>0</v>
      </c>
      <c r="Z4881" t="b">
        <f t="shared" si="2678"/>
        <v>0</v>
      </c>
      <c r="AA4881" t="b">
        <f t="shared" si="2679"/>
        <v>0</v>
      </c>
    </row>
    <row r="4882" spans="1:27" x14ac:dyDescent="0.25">
      <c r="A4882" t="s">
        <v>10797</v>
      </c>
      <c r="B4882" t="s">
        <v>18324</v>
      </c>
      <c r="C4882" t="s">
        <v>18325</v>
      </c>
      <c r="D4882">
        <v>2011</v>
      </c>
      <c r="E4882" t="s">
        <v>1371</v>
      </c>
      <c r="F4882">
        <v>75</v>
      </c>
      <c r="G4882">
        <v>6</v>
      </c>
      <c r="H4882" t="s">
        <v>18326</v>
      </c>
      <c r="J4882" t="s">
        <v>18327</v>
      </c>
      <c r="L4882" t="s">
        <v>20</v>
      </c>
      <c r="M4882" t="s">
        <v>35</v>
      </c>
      <c r="P4882" t="b">
        <f t="shared" si="2680"/>
        <v>0</v>
      </c>
      <c r="Q4882" t="b">
        <f t="shared" si="2669"/>
        <v>0</v>
      </c>
      <c r="R4882" t="b">
        <f t="shared" si="2681"/>
        <v>0</v>
      </c>
      <c r="S4882" t="b">
        <f t="shared" si="2682"/>
        <v>0</v>
      </c>
      <c r="T4882" t="b">
        <f t="shared" si="2683"/>
        <v>0</v>
      </c>
      <c r="U4882" t="b">
        <f t="shared" si="2684"/>
        <v>0</v>
      </c>
      <c r="V4882" t="b">
        <f t="shared" si="2670"/>
        <v>0</v>
      </c>
      <c r="W4882" t="b">
        <f t="shared" si="2671"/>
        <v>0</v>
      </c>
      <c r="X4882" t="b">
        <f t="shared" si="2676"/>
        <v>0</v>
      </c>
      <c r="Y4882" t="b">
        <f t="shared" si="2677"/>
        <v>0</v>
      </c>
      <c r="Z4882" t="b">
        <f t="shared" si="2678"/>
        <v>0</v>
      </c>
      <c r="AA4882" t="b">
        <f t="shared" si="2679"/>
        <v>0</v>
      </c>
    </row>
    <row r="4883" spans="1:27" x14ac:dyDescent="0.25">
      <c r="A4883" t="s">
        <v>10797</v>
      </c>
      <c r="B4883" t="s">
        <v>18328</v>
      </c>
      <c r="C4883" t="s">
        <v>18329</v>
      </c>
      <c r="D4883">
        <v>2011</v>
      </c>
      <c r="E4883" t="s">
        <v>1371</v>
      </c>
      <c r="F4883">
        <v>75</v>
      </c>
      <c r="G4883">
        <v>6</v>
      </c>
      <c r="H4883" t="s">
        <v>18330</v>
      </c>
      <c r="L4883" t="s">
        <v>35</v>
      </c>
      <c r="M4883" t="s">
        <v>20</v>
      </c>
      <c r="P4883" t="b">
        <f t="shared" si="2680"/>
        <v>0</v>
      </c>
      <c r="Q4883" t="b">
        <f t="shared" si="2669"/>
        <v>0</v>
      </c>
      <c r="R4883" t="b">
        <f t="shared" si="2681"/>
        <v>0</v>
      </c>
      <c r="S4883" t="b">
        <f t="shared" si="2682"/>
        <v>0</v>
      </c>
      <c r="T4883" t="b">
        <f t="shared" si="2683"/>
        <v>0</v>
      </c>
      <c r="U4883" t="b">
        <f t="shared" si="2684"/>
        <v>0</v>
      </c>
      <c r="V4883" t="b">
        <f t="shared" si="2670"/>
        <v>0</v>
      </c>
      <c r="W4883" t="b">
        <f t="shared" si="2671"/>
        <v>0</v>
      </c>
      <c r="X4883" t="b">
        <f t="shared" si="2676"/>
        <v>0</v>
      </c>
      <c r="Y4883" t="b">
        <f t="shared" si="2677"/>
        <v>0</v>
      </c>
      <c r="Z4883" t="b">
        <f t="shared" si="2678"/>
        <v>0</v>
      </c>
      <c r="AA4883" t="b">
        <f t="shared" si="2679"/>
        <v>0</v>
      </c>
    </row>
    <row r="4884" spans="1:27" x14ac:dyDescent="0.25">
      <c r="A4884" t="s">
        <v>10797</v>
      </c>
      <c r="B4884" t="s">
        <v>18331</v>
      </c>
      <c r="C4884" t="s">
        <v>18332</v>
      </c>
      <c r="D4884">
        <v>2011</v>
      </c>
      <c r="E4884" t="s">
        <v>123</v>
      </c>
      <c r="F4884">
        <v>82</v>
      </c>
      <c r="G4884">
        <v>2</v>
      </c>
      <c r="H4884" t="s">
        <v>17303</v>
      </c>
      <c r="L4884" t="s">
        <v>19</v>
      </c>
      <c r="M4884" t="s">
        <v>20</v>
      </c>
      <c r="P4884" t="b">
        <f t="shared" si="2680"/>
        <v>0</v>
      </c>
      <c r="Q4884" t="b">
        <f t="shared" si="2669"/>
        <v>0</v>
      </c>
      <c r="R4884" t="b">
        <f t="shared" si="2681"/>
        <v>0</v>
      </c>
      <c r="S4884" t="b">
        <f t="shared" si="2682"/>
        <v>0</v>
      </c>
      <c r="T4884" t="b">
        <f t="shared" si="2683"/>
        <v>0</v>
      </c>
      <c r="U4884" t="b">
        <f t="shared" si="2684"/>
        <v>0</v>
      </c>
      <c r="V4884" t="b">
        <f t="shared" si="2670"/>
        <v>0</v>
      </c>
      <c r="W4884" t="b">
        <f t="shared" si="2671"/>
        <v>0</v>
      </c>
      <c r="X4884" t="b">
        <f t="shared" si="2676"/>
        <v>0</v>
      </c>
      <c r="Y4884" t="b">
        <f t="shared" si="2677"/>
        <v>0</v>
      </c>
      <c r="Z4884" t="b">
        <f t="shared" si="2678"/>
        <v>0</v>
      </c>
      <c r="AA4884" t="b">
        <f t="shared" si="2679"/>
        <v>0</v>
      </c>
    </row>
    <row r="4885" spans="1:27" x14ac:dyDescent="0.25">
      <c r="A4885" t="s">
        <v>10797</v>
      </c>
      <c r="B4885" t="s">
        <v>18333</v>
      </c>
      <c r="C4885" t="s">
        <v>18334</v>
      </c>
      <c r="D4885">
        <v>2011</v>
      </c>
      <c r="E4885" t="s">
        <v>2997</v>
      </c>
      <c r="F4885">
        <v>20</v>
      </c>
      <c r="G4885">
        <v>3</v>
      </c>
      <c r="H4885" t="s">
        <v>18335</v>
      </c>
      <c r="L4885" t="s">
        <v>20</v>
      </c>
      <c r="M4885" t="s">
        <v>19</v>
      </c>
      <c r="P4885" t="b">
        <f t="shared" si="2680"/>
        <v>0</v>
      </c>
      <c r="Q4885" t="b">
        <f t="shared" si="2669"/>
        <v>0</v>
      </c>
      <c r="R4885" t="b">
        <f t="shared" si="2681"/>
        <v>0</v>
      </c>
      <c r="S4885" t="b">
        <f t="shared" si="2682"/>
        <v>0</v>
      </c>
      <c r="T4885" t="b">
        <f t="shared" si="2683"/>
        <v>0</v>
      </c>
      <c r="U4885" t="b">
        <f t="shared" si="2684"/>
        <v>0</v>
      </c>
      <c r="V4885" t="b">
        <f t="shared" si="2670"/>
        <v>0</v>
      </c>
      <c r="W4885" t="b">
        <f t="shared" si="2671"/>
        <v>0</v>
      </c>
      <c r="X4885" t="b">
        <f t="shared" si="2676"/>
        <v>0</v>
      </c>
      <c r="Y4885" t="b">
        <f t="shared" si="2677"/>
        <v>0</v>
      </c>
      <c r="Z4885" t="b">
        <f t="shared" si="2678"/>
        <v>0</v>
      </c>
      <c r="AA4885" t="b">
        <f t="shared" si="2679"/>
        <v>0</v>
      </c>
    </row>
    <row r="4886" spans="1:27" x14ac:dyDescent="0.25">
      <c r="A4886" t="s">
        <v>10797</v>
      </c>
      <c r="B4886" t="s">
        <v>18336</v>
      </c>
      <c r="C4886" t="s">
        <v>18337</v>
      </c>
      <c r="D4886">
        <v>2011</v>
      </c>
      <c r="E4886" t="s">
        <v>11442</v>
      </c>
      <c r="F4886">
        <v>32</v>
      </c>
      <c r="G4886">
        <v>4</v>
      </c>
      <c r="H4886" t="s">
        <v>18338</v>
      </c>
      <c r="J4886" t="s">
        <v>18339</v>
      </c>
      <c r="L4886" t="s">
        <v>35</v>
      </c>
      <c r="M4886" t="s">
        <v>20</v>
      </c>
      <c r="P4886" t="b">
        <f t="shared" si="2680"/>
        <v>0</v>
      </c>
      <c r="Q4886" t="b">
        <f t="shared" si="2669"/>
        <v>0</v>
      </c>
      <c r="R4886" t="b">
        <f t="shared" si="2681"/>
        <v>0</v>
      </c>
      <c r="S4886" t="b">
        <f t="shared" si="2682"/>
        <v>0</v>
      </c>
      <c r="T4886" t="b">
        <f t="shared" si="2683"/>
        <v>0</v>
      </c>
      <c r="U4886" t="b">
        <f t="shared" si="2684"/>
        <v>0</v>
      </c>
      <c r="V4886" t="b">
        <f t="shared" si="2670"/>
        <v>0</v>
      </c>
      <c r="W4886" t="b">
        <f t="shared" si="2671"/>
        <v>0</v>
      </c>
      <c r="X4886" t="b">
        <f t="shared" si="2676"/>
        <v>0</v>
      </c>
      <c r="Y4886" t="b">
        <f t="shared" si="2677"/>
        <v>0</v>
      </c>
      <c r="Z4886" t="b">
        <f t="shared" si="2678"/>
        <v>0</v>
      </c>
      <c r="AA4886" t="b">
        <f t="shared" si="2679"/>
        <v>0</v>
      </c>
    </row>
    <row r="4887" spans="1:27" x14ac:dyDescent="0.25">
      <c r="A4887" t="s">
        <v>10797</v>
      </c>
      <c r="B4887" t="s">
        <v>18340</v>
      </c>
      <c r="C4887" t="s">
        <v>18341</v>
      </c>
      <c r="D4887">
        <v>2011</v>
      </c>
      <c r="E4887" t="s">
        <v>2096</v>
      </c>
      <c r="F4887">
        <v>38</v>
      </c>
      <c r="G4887">
        <v>8</v>
      </c>
      <c r="H4887" t="s">
        <v>18342</v>
      </c>
      <c r="L4887" t="s">
        <v>20</v>
      </c>
      <c r="M4887" t="s">
        <v>19</v>
      </c>
      <c r="P4887" t="b">
        <f t="shared" si="2680"/>
        <v>0</v>
      </c>
      <c r="Q4887" t="b">
        <f t="shared" si="2669"/>
        <v>0</v>
      </c>
      <c r="R4887" t="b">
        <f t="shared" si="2681"/>
        <v>0</v>
      </c>
      <c r="S4887" t="b">
        <f t="shared" si="2682"/>
        <v>0</v>
      </c>
      <c r="T4887" t="b">
        <f t="shared" si="2683"/>
        <v>0</v>
      </c>
      <c r="U4887" t="b">
        <f t="shared" si="2684"/>
        <v>0</v>
      </c>
      <c r="V4887" t="b">
        <f t="shared" si="2670"/>
        <v>0</v>
      </c>
      <c r="W4887" t="b">
        <f t="shared" si="2671"/>
        <v>0</v>
      </c>
      <c r="X4887" t="b">
        <f t="shared" si="2676"/>
        <v>0</v>
      </c>
      <c r="Y4887" t="b">
        <f t="shared" si="2677"/>
        <v>0</v>
      </c>
      <c r="Z4887" t="b">
        <f t="shared" si="2678"/>
        <v>0</v>
      </c>
      <c r="AA4887" t="b">
        <f t="shared" si="2679"/>
        <v>0</v>
      </c>
    </row>
    <row r="4888" spans="1:27" x14ac:dyDescent="0.25">
      <c r="A4888" t="s">
        <v>10797</v>
      </c>
      <c r="B4888" t="s">
        <v>18343</v>
      </c>
      <c r="C4888" t="s">
        <v>18344</v>
      </c>
      <c r="D4888">
        <v>2011</v>
      </c>
      <c r="E4888" t="s">
        <v>11200</v>
      </c>
      <c r="F4888">
        <v>181</v>
      </c>
      <c r="G4888">
        <v>6</v>
      </c>
      <c r="H4888" t="s">
        <v>18345</v>
      </c>
      <c r="J4888" t="s">
        <v>18346</v>
      </c>
      <c r="L4888" t="s">
        <v>35</v>
      </c>
      <c r="M4888" t="s">
        <v>20</v>
      </c>
      <c r="P4888" t="b">
        <f t="shared" si="2680"/>
        <v>0</v>
      </c>
      <c r="Q4888" t="b">
        <f t="shared" si="2669"/>
        <v>0</v>
      </c>
      <c r="R4888" t="b">
        <f t="shared" si="2681"/>
        <v>0</v>
      </c>
      <c r="S4888" t="b">
        <f t="shared" si="2682"/>
        <v>0</v>
      </c>
      <c r="T4888" t="b">
        <f t="shared" si="2683"/>
        <v>0</v>
      </c>
      <c r="U4888" t="b">
        <f t="shared" si="2684"/>
        <v>0</v>
      </c>
      <c r="V4888" t="b">
        <f t="shared" si="2670"/>
        <v>0</v>
      </c>
      <c r="W4888" t="b">
        <f t="shared" si="2671"/>
        <v>0</v>
      </c>
      <c r="X4888" t="b">
        <f t="shared" si="2676"/>
        <v>0</v>
      </c>
      <c r="Y4888" t="b">
        <f t="shared" si="2677"/>
        <v>0</v>
      </c>
      <c r="Z4888" t="b">
        <f t="shared" si="2678"/>
        <v>0</v>
      </c>
      <c r="AA4888" t="b">
        <f t="shared" si="2679"/>
        <v>0</v>
      </c>
    </row>
    <row r="4889" spans="1:27" x14ac:dyDescent="0.25">
      <c r="A4889" t="s">
        <v>10797</v>
      </c>
      <c r="B4889" t="s">
        <v>18347</v>
      </c>
      <c r="C4889" t="s">
        <v>18348</v>
      </c>
      <c r="D4889">
        <v>2011</v>
      </c>
      <c r="E4889" t="s">
        <v>10814</v>
      </c>
      <c r="F4889">
        <v>284</v>
      </c>
      <c r="G4889">
        <v>4</v>
      </c>
      <c r="H4889" t="s">
        <v>18349</v>
      </c>
      <c r="J4889" t="s">
        <v>18350</v>
      </c>
      <c r="L4889" t="s">
        <v>20</v>
      </c>
      <c r="M4889" t="s">
        <v>35</v>
      </c>
      <c r="P4889" t="b">
        <f t="shared" si="2680"/>
        <v>0</v>
      </c>
      <c r="Q4889" t="b">
        <f t="shared" si="2669"/>
        <v>0</v>
      </c>
      <c r="R4889" t="b">
        <f t="shared" si="2681"/>
        <v>0</v>
      </c>
      <c r="S4889" t="b">
        <f t="shared" si="2682"/>
        <v>0</v>
      </c>
      <c r="T4889" t="b">
        <f t="shared" si="2683"/>
        <v>0</v>
      </c>
      <c r="U4889" t="b">
        <f t="shared" si="2684"/>
        <v>0</v>
      </c>
      <c r="V4889" t="b">
        <f t="shared" si="2670"/>
        <v>0</v>
      </c>
      <c r="W4889" t="b">
        <f t="shared" si="2671"/>
        <v>0</v>
      </c>
      <c r="X4889" t="b">
        <f t="shared" si="2676"/>
        <v>0</v>
      </c>
      <c r="Y4889" t="b">
        <f t="shared" si="2677"/>
        <v>0</v>
      </c>
      <c r="Z4889" t="b">
        <f t="shared" si="2678"/>
        <v>0</v>
      </c>
      <c r="AA4889" t="b">
        <f t="shared" si="2679"/>
        <v>0</v>
      </c>
    </row>
    <row r="4890" spans="1:27" x14ac:dyDescent="0.25">
      <c r="A4890" t="s">
        <v>10797</v>
      </c>
      <c r="B4890" t="s">
        <v>18351</v>
      </c>
      <c r="C4890" t="s">
        <v>18352</v>
      </c>
      <c r="D4890">
        <v>2011</v>
      </c>
      <c r="E4890" t="s">
        <v>11325</v>
      </c>
      <c r="F4890">
        <v>158</v>
      </c>
      <c r="G4890">
        <v>8</v>
      </c>
      <c r="H4890" t="s">
        <v>18353</v>
      </c>
      <c r="J4890" t="s">
        <v>18354</v>
      </c>
      <c r="L4890" t="s">
        <v>19</v>
      </c>
      <c r="M4890" t="s">
        <v>20</v>
      </c>
      <c r="P4890" t="b">
        <f t="shared" si="2680"/>
        <v>0</v>
      </c>
      <c r="Q4890" t="b">
        <f t="shared" si="2669"/>
        <v>0</v>
      </c>
      <c r="R4890" t="b">
        <f t="shared" si="2681"/>
        <v>0</v>
      </c>
      <c r="S4890" t="b">
        <f t="shared" si="2682"/>
        <v>0</v>
      </c>
      <c r="T4890" t="b">
        <f t="shared" si="2683"/>
        <v>0</v>
      </c>
      <c r="U4890" t="b">
        <f t="shared" si="2684"/>
        <v>0</v>
      </c>
      <c r="V4890" t="b">
        <f t="shared" si="2670"/>
        <v>0</v>
      </c>
      <c r="W4890" t="b">
        <f t="shared" si="2671"/>
        <v>0</v>
      </c>
      <c r="X4890" t="b">
        <f t="shared" si="2676"/>
        <v>0</v>
      </c>
      <c r="Y4890" t="b">
        <f t="shared" si="2677"/>
        <v>0</v>
      </c>
      <c r="Z4890" t="b">
        <f t="shared" si="2678"/>
        <v>0</v>
      </c>
      <c r="AA4890" t="b">
        <f t="shared" si="2679"/>
        <v>0</v>
      </c>
    </row>
    <row r="4891" spans="1:27" x14ac:dyDescent="0.25">
      <c r="A4891" t="s">
        <v>10797</v>
      </c>
      <c r="B4891" t="s">
        <v>18355</v>
      </c>
      <c r="C4891" t="s">
        <v>18356</v>
      </c>
      <c r="D4891">
        <v>2011</v>
      </c>
      <c r="E4891" t="s">
        <v>11040</v>
      </c>
      <c r="F4891">
        <v>159</v>
      </c>
      <c r="G4891">
        <v>4</v>
      </c>
      <c r="H4891" t="s">
        <v>18357</v>
      </c>
      <c r="J4891" t="s">
        <v>10811</v>
      </c>
      <c r="L4891" t="s">
        <v>35</v>
      </c>
      <c r="M4891" t="s">
        <v>20</v>
      </c>
      <c r="P4891" t="b">
        <f t="shared" si="2680"/>
        <v>0</v>
      </c>
      <c r="Q4891" t="b">
        <f t="shared" si="2669"/>
        <v>0</v>
      </c>
      <c r="R4891" t="b">
        <f t="shared" si="2681"/>
        <v>0</v>
      </c>
      <c r="S4891" t="b">
        <f t="shared" si="2682"/>
        <v>0</v>
      </c>
      <c r="T4891" t="b">
        <f t="shared" si="2683"/>
        <v>0</v>
      </c>
      <c r="U4891" t="b">
        <f t="shared" si="2684"/>
        <v>0</v>
      </c>
      <c r="V4891" t="b">
        <f t="shared" si="2670"/>
        <v>0</v>
      </c>
      <c r="W4891" t="b">
        <f t="shared" si="2671"/>
        <v>0</v>
      </c>
      <c r="X4891" t="b">
        <f t="shared" si="2676"/>
        <v>0</v>
      </c>
      <c r="Y4891" t="b">
        <f t="shared" si="2677"/>
        <v>0</v>
      </c>
      <c r="Z4891" t="b">
        <f t="shared" si="2678"/>
        <v>0</v>
      </c>
      <c r="AA4891" t="b">
        <f t="shared" si="2679"/>
        <v>0</v>
      </c>
    </row>
    <row r="4892" spans="1:27" x14ac:dyDescent="0.25">
      <c r="A4892" t="s">
        <v>10797</v>
      </c>
      <c r="B4892" t="s">
        <v>18358</v>
      </c>
      <c r="C4892" t="s">
        <v>18359</v>
      </c>
      <c r="D4892">
        <v>2011</v>
      </c>
      <c r="E4892" t="s">
        <v>4900</v>
      </c>
      <c r="F4892">
        <v>318</v>
      </c>
      <c r="G4892" s="2">
        <v>42767</v>
      </c>
      <c r="H4892" t="s">
        <v>18360</v>
      </c>
      <c r="J4892" t="s">
        <v>18361</v>
      </c>
      <c r="L4892" t="s">
        <v>35</v>
      </c>
      <c r="M4892" t="s">
        <v>20</v>
      </c>
      <c r="P4892" t="b">
        <f t="shared" si="2680"/>
        <v>0</v>
      </c>
      <c r="Q4892" t="b">
        <f t="shared" si="2669"/>
        <v>0</v>
      </c>
      <c r="R4892" t="b">
        <f t="shared" si="2681"/>
        <v>0</v>
      </c>
      <c r="S4892" t="b">
        <f t="shared" si="2682"/>
        <v>0</v>
      </c>
      <c r="T4892" t="b">
        <f t="shared" si="2683"/>
        <v>0</v>
      </c>
      <c r="U4892" t="b">
        <f t="shared" si="2684"/>
        <v>0</v>
      </c>
      <c r="V4892" t="b">
        <f t="shared" si="2670"/>
        <v>0</v>
      </c>
      <c r="W4892" t="b">
        <f t="shared" si="2671"/>
        <v>0</v>
      </c>
      <c r="X4892" t="b">
        <f t="shared" si="2676"/>
        <v>0</v>
      </c>
      <c r="Y4892" t="b">
        <f t="shared" si="2677"/>
        <v>0</v>
      </c>
      <c r="Z4892" t="b">
        <f t="shared" si="2678"/>
        <v>0</v>
      </c>
      <c r="AA4892" t="b">
        <f t="shared" si="2679"/>
        <v>0</v>
      </c>
    </row>
    <row r="4893" spans="1:27" x14ac:dyDescent="0.25">
      <c r="A4893" t="s">
        <v>10797</v>
      </c>
      <c r="B4893" t="s">
        <v>18362</v>
      </c>
      <c r="C4893" t="s">
        <v>18363</v>
      </c>
      <c r="D4893">
        <v>2011</v>
      </c>
      <c r="E4893" t="s">
        <v>11130</v>
      </c>
      <c r="F4893">
        <v>278</v>
      </c>
      <c r="G4893">
        <v>1715</v>
      </c>
      <c r="H4893" t="s">
        <v>18364</v>
      </c>
      <c r="L4893" t="s">
        <v>35</v>
      </c>
      <c r="M4893" t="s">
        <v>20</v>
      </c>
      <c r="P4893" t="b">
        <f t="shared" si="2680"/>
        <v>0</v>
      </c>
      <c r="Q4893" t="b">
        <f t="shared" si="2669"/>
        <v>0</v>
      </c>
      <c r="R4893" t="b">
        <f t="shared" si="2681"/>
        <v>0</v>
      </c>
      <c r="S4893" t="b">
        <f t="shared" si="2682"/>
        <v>0</v>
      </c>
      <c r="T4893" t="b">
        <f t="shared" si="2683"/>
        <v>0</v>
      </c>
      <c r="U4893" t="b">
        <f t="shared" si="2684"/>
        <v>0</v>
      </c>
      <c r="V4893" t="b">
        <f t="shared" si="2670"/>
        <v>0</v>
      </c>
      <c r="W4893" t="b">
        <f t="shared" si="2671"/>
        <v>0</v>
      </c>
      <c r="X4893" t="b">
        <f t="shared" si="2676"/>
        <v>0</v>
      </c>
      <c r="Y4893" t="b">
        <f t="shared" si="2677"/>
        <v>0</v>
      </c>
      <c r="Z4893" t="b">
        <f t="shared" si="2678"/>
        <v>0</v>
      </c>
      <c r="AA4893" t="b">
        <f t="shared" si="2679"/>
        <v>0</v>
      </c>
    </row>
    <row r="4894" spans="1:27" x14ac:dyDescent="0.25">
      <c r="A4894" t="s">
        <v>10797</v>
      </c>
      <c r="B4894" t="s">
        <v>18365</v>
      </c>
      <c r="C4894" t="s">
        <v>18366</v>
      </c>
      <c r="D4894">
        <v>2011</v>
      </c>
      <c r="E4894" t="s">
        <v>11141</v>
      </c>
      <c r="F4894">
        <v>93</v>
      </c>
      <c r="G4894">
        <v>4</v>
      </c>
      <c r="H4894" t="s">
        <v>18367</v>
      </c>
      <c r="J4894" t="s">
        <v>18368</v>
      </c>
      <c r="L4894" t="s">
        <v>20</v>
      </c>
      <c r="M4894" t="s">
        <v>35</v>
      </c>
      <c r="P4894" t="b">
        <f t="shared" si="2680"/>
        <v>0</v>
      </c>
      <c r="Q4894" t="b">
        <f t="shared" si="2669"/>
        <v>0</v>
      </c>
      <c r="R4894" t="b">
        <f t="shared" si="2681"/>
        <v>0</v>
      </c>
      <c r="S4894" t="b">
        <f t="shared" si="2682"/>
        <v>0</v>
      </c>
      <c r="T4894" t="b">
        <f t="shared" si="2683"/>
        <v>0</v>
      </c>
      <c r="U4894" t="b">
        <f t="shared" si="2684"/>
        <v>0</v>
      </c>
      <c r="V4894" t="b">
        <f t="shared" si="2670"/>
        <v>0</v>
      </c>
      <c r="W4894" t="b">
        <f t="shared" si="2671"/>
        <v>0</v>
      </c>
      <c r="X4894" t="b">
        <f t="shared" si="2676"/>
        <v>0</v>
      </c>
      <c r="Y4894" t="b">
        <f t="shared" si="2677"/>
        <v>0</v>
      </c>
      <c r="Z4894" t="b">
        <f t="shared" si="2678"/>
        <v>0</v>
      </c>
      <c r="AA4894" t="b">
        <f t="shared" si="2679"/>
        <v>0</v>
      </c>
    </row>
    <row r="4895" spans="1:27" x14ac:dyDescent="0.25">
      <c r="A4895" t="s">
        <v>10797</v>
      </c>
      <c r="B4895" t="s">
        <v>18369</v>
      </c>
      <c r="C4895" t="s">
        <v>18370</v>
      </c>
      <c r="D4895">
        <v>2011</v>
      </c>
      <c r="E4895" t="s">
        <v>798</v>
      </c>
      <c r="F4895">
        <v>262</v>
      </c>
      <c r="G4895">
        <v>2</v>
      </c>
      <c r="H4895" t="s">
        <v>18371</v>
      </c>
      <c r="J4895" t="s">
        <v>18372</v>
      </c>
      <c r="L4895" t="s">
        <v>20</v>
      </c>
      <c r="M4895" t="s">
        <v>19</v>
      </c>
      <c r="P4895" t="b">
        <f t="shared" si="2680"/>
        <v>0</v>
      </c>
      <c r="Q4895" t="b">
        <f t="shared" si="2669"/>
        <v>0</v>
      </c>
      <c r="R4895" t="b">
        <f t="shared" si="2681"/>
        <v>0</v>
      </c>
      <c r="S4895" t="b">
        <f t="shared" si="2682"/>
        <v>0</v>
      </c>
      <c r="T4895" t="b">
        <f t="shared" si="2683"/>
        <v>0</v>
      </c>
      <c r="U4895" t="b">
        <f t="shared" si="2684"/>
        <v>0</v>
      </c>
      <c r="V4895" t="b">
        <f t="shared" si="2670"/>
        <v>0</v>
      </c>
      <c r="W4895" t="b">
        <f t="shared" si="2671"/>
        <v>0</v>
      </c>
      <c r="X4895" t="b">
        <f t="shared" si="2676"/>
        <v>0</v>
      </c>
      <c r="Y4895" t="b">
        <f t="shared" si="2677"/>
        <v>0</v>
      </c>
      <c r="Z4895" t="b">
        <f t="shared" si="2678"/>
        <v>0</v>
      </c>
      <c r="AA4895" t="b">
        <f t="shared" si="2679"/>
        <v>0</v>
      </c>
    </row>
    <row r="4896" spans="1:27" x14ac:dyDescent="0.25">
      <c r="A4896" t="s">
        <v>10797</v>
      </c>
      <c r="B4896" t="s">
        <v>18373</v>
      </c>
      <c r="C4896" t="s">
        <v>18374</v>
      </c>
      <c r="D4896">
        <v>2011</v>
      </c>
      <c r="E4896" t="s">
        <v>2717</v>
      </c>
      <c r="F4896">
        <v>21</v>
      </c>
      <c r="G4896">
        <v>3</v>
      </c>
      <c r="H4896" t="s">
        <v>16749</v>
      </c>
      <c r="L4896" t="s">
        <v>19</v>
      </c>
      <c r="M4896" t="s">
        <v>20</v>
      </c>
      <c r="P4896" t="b">
        <f t="shared" si="2680"/>
        <v>0</v>
      </c>
      <c r="Q4896" t="b">
        <f t="shared" si="2669"/>
        <v>0</v>
      </c>
      <c r="R4896" t="b">
        <f t="shared" si="2681"/>
        <v>0</v>
      </c>
      <c r="S4896" t="b">
        <f t="shared" si="2682"/>
        <v>0</v>
      </c>
      <c r="T4896" t="b">
        <f t="shared" si="2683"/>
        <v>0</v>
      </c>
      <c r="U4896" t="b">
        <f t="shared" si="2684"/>
        <v>0</v>
      </c>
      <c r="V4896" t="b">
        <f t="shared" si="2670"/>
        <v>0</v>
      </c>
      <c r="W4896" t="b">
        <f t="shared" si="2671"/>
        <v>0</v>
      </c>
      <c r="X4896" t="b">
        <f t="shared" si="2676"/>
        <v>0</v>
      </c>
      <c r="Y4896" t="b">
        <f t="shared" si="2677"/>
        <v>0</v>
      </c>
      <c r="Z4896" t="b">
        <f t="shared" si="2678"/>
        <v>0</v>
      </c>
      <c r="AA4896" t="b">
        <f t="shared" si="2679"/>
        <v>0</v>
      </c>
    </row>
    <row r="4897" spans="1:27" x14ac:dyDescent="0.25">
      <c r="A4897" t="s">
        <v>10797</v>
      </c>
      <c r="B4897" t="s">
        <v>18375</v>
      </c>
      <c r="C4897" t="s">
        <v>18376</v>
      </c>
      <c r="D4897">
        <v>2011</v>
      </c>
      <c r="E4897" t="s">
        <v>18377</v>
      </c>
      <c r="F4897">
        <v>36</v>
      </c>
      <c r="G4897">
        <v>7</v>
      </c>
      <c r="H4897" t="s">
        <v>18378</v>
      </c>
      <c r="J4897" t="s">
        <v>18379</v>
      </c>
      <c r="L4897" t="s">
        <v>20</v>
      </c>
      <c r="M4897" t="s">
        <v>19</v>
      </c>
      <c r="P4897" t="b">
        <f t="shared" si="2680"/>
        <v>0</v>
      </c>
      <c r="Q4897" t="b">
        <f t="shared" si="2669"/>
        <v>0</v>
      </c>
      <c r="R4897" t="b">
        <f t="shared" si="2681"/>
        <v>0</v>
      </c>
      <c r="S4897" t="b">
        <f t="shared" si="2682"/>
        <v>0</v>
      </c>
      <c r="T4897" t="b">
        <f t="shared" si="2683"/>
        <v>0</v>
      </c>
      <c r="U4897" t="b">
        <f t="shared" si="2684"/>
        <v>0</v>
      </c>
      <c r="V4897" t="b">
        <f t="shared" si="2670"/>
        <v>0</v>
      </c>
      <c r="W4897" t="b">
        <f t="shared" si="2671"/>
        <v>0</v>
      </c>
      <c r="X4897" t="b">
        <f t="shared" si="2676"/>
        <v>0</v>
      </c>
      <c r="Y4897" t="b">
        <f t="shared" si="2677"/>
        <v>0</v>
      </c>
      <c r="Z4897" t="b">
        <f t="shared" si="2678"/>
        <v>0</v>
      </c>
      <c r="AA4897" t="b">
        <f t="shared" si="2679"/>
        <v>0</v>
      </c>
    </row>
    <row r="4898" spans="1:27" x14ac:dyDescent="0.25">
      <c r="A4898" t="s">
        <v>10797</v>
      </c>
      <c r="B4898" t="s">
        <v>18380</v>
      </c>
      <c r="C4898" t="s">
        <v>18381</v>
      </c>
      <c r="D4898">
        <v>2011</v>
      </c>
      <c r="E4898" t="s">
        <v>18382</v>
      </c>
      <c r="F4898">
        <v>6</v>
      </c>
      <c r="H4898" t="s">
        <v>17899</v>
      </c>
      <c r="L4898" t="s">
        <v>35</v>
      </c>
      <c r="M4898" t="s">
        <v>20</v>
      </c>
      <c r="P4898" t="b">
        <f t="shared" si="2680"/>
        <v>0</v>
      </c>
      <c r="Q4898" t="b">
        <f t="shared" si="2669"/>
        <v>0</v>
      </c>
      <c r="R4898" t="b">
        <f t="shared" si="2681"/>
        <v>0</v>
      </c>
      <c r="S4898" t="b">
        <f t="shared" si="2682"/>
        <v>0</v>
      </c>
      <c r="T4898" t="b">
        <f t="shared" si="2683"/>
        <v>0</v>
      </c>
      <c r="U4898" t="b">
        <f t="shared" si="2684"/>
        <v>0</v>
      </c>
      <c r="V4898" t="b">
        <f t="shared" si="2670"/>
        <v>0</v>
      </c>
      <c r="W4898" t="b">
        <f t="shared" si="2671"/>
        <v>0</v>
      </c>
      <c r="X4898" t="b">
        <f t="shared" si="2676"/>
        <v>0</v>
      </c>
      <c r="Y4898" t="b">
        <f t="shared" si="2677"/>
        <v>0</v>
      </c>
      <c r="Z4898" t="b">
        <f t="shared" si="2678"/>
        <v>0</v>
      </c>
      <c r="AA4898" t="b">
        <f t="shared" si="2679"/>
        <v>0</v>
      </c>
    </row>
    <row r="4899" spans="1:27" x14ac:dyDescent="0.25">
      <c r="A4899" t="s">
        <v>10797</v>
      </c>
      <c r="B4899" t="s">
        <v>18383</v>
      </c>
      <c r="C4899" t="s">
        <v>18384</v>
      </c>
      <c r="D4899">
        <v>2011</v>
      </c>
      <c r="E4899" t="s">
        <v>90</v>
      </c>
      <c r="F4899">
        <v>65</v>
      </c>
      <c r="G4899">
        <v>7</v>
      </c>
      <c r="H4899" t="s">
        <v>18385</v>
      </c>
      <c r="J4899" t="s">
        <v>18171</v>
      </c>
      <c r="L4899" t="s">
        <v>19</v>
      </c>
      <c r="M4899" t="s">
        <v>20</v>
      </c>
      <c r="P4899" t="b">
        <f t="shared" si="2680"/>
        <v>0</v>
      </c>
      <c r="Q4899" t="b">
        <f t="shared" si="2669"/>
        <v>0</v>
      </c>
      <c r="R4899" t="b">
        <f t="shared" si="2681"/>
        <v>0</v>
      </c>
      <c r="S4899" t="b">
        <f t="shared" si="2682"/>
        <v>0</v>
      </c>
      <c r="T4899" t="b">
        <f t="shared" si="2683"/>
        <v>0</v>
      </c>
      <c r="U4899" t="b">
        <f t="shared" si="2684"/>
        <v>0</v>
      </c>
      <c r="V4899" t="b">
        <f t="shared" si="2670"/>
        <v>0</v>
      </c>
      <c r="W4899" t="b">
        <f t="shared" si="2671"/>
        <v>0</v>
      </c>
      <c r="X4899" t="b">
        <f t="shared" si="2676"/>
        <v>0</v>
      </c>
      <c r="Y4899" t="b">
        <f t="shared" si="2677"/>
        <v>0</v>
      </c>
      <c r="Z4899" t="b">
        <f t="shared" si="2678"/>
        <v>0</v>
      </c>
      <c r="AA4899" t="b">
        <f t="shared" si="2679"/>
        <v>0</v>
      </c>
    </row>
    <row r="4900" spans="1:27" x14ac:dyDescent="0.25">
      <c r="A4900" t="s">
        <v>10797</v>
      </c>
      <c r="B4900" t="s">
        <v>18386</v>
      </c>
      <c r="C4900" t="s">
        <v>18387</v>
      </c>
      <c r="D4900">
        <v>2011</v>
      </c>
      <c r="E4900" t="s">
        <v>227</v>
      </c>
      <c r="F4900">
        <v>214</v>
      </c>
      <c r="G4900">
        <v>13</v>
      </c>
      <c r="H4900" t="s">
        <v>18388</v>
      </c>
      <c r="L4900" t="s">
        <v>20</v>
      </c>
      <c r="M4900" t="s">
        <v>35</v>
      </c>
      <c r="P4900" t="b">
        <f t="shared" si="2680"/>
        <v>0</v>
      </c>
      <c r="Q4900" t="b">
        <f t="shared" si="2669"/>
        <v>0</v>
      </c>
      <c r="R4900" t="b">
        <f t="shared" si="2681"/>
        <v>0</v>
      </c>
      <c r="S4900" t="b">
        <f t="shared" si="2682"/>
        <v>0</v>
      </c>
      <c r="T4900" t="b">
        <f t="shared" si="2683"/>
        <v>0</v>
      </c>
      <c r="U4900" t="b">
        <f t="shared" si="2684"/>
        <v>0</v>
      </c>
      <c r="V4900" t="b">
        <f t="shared" si="2670"/>
        <v>0</v>
      </c>
      <c r="W4900" t="b">
        <f t="shared" si="2671"/>
        <v>0</v>
      </c>
      <c r="X4900" t="b">
        <f t="shared" si="2676"/>
        <v>0</v>
      </c>
      <c r="Y4900" t="b">
        <f t="shared" si="2677"/>
        <v>0</v>
      </c>
      <c r="Z4900" t="b">
        <f t="shared" si="2678"/>
        <v>0</v>
      </c>
      <c r="AA4900" t="b">
        <f t="shared" si="2679"/>
        <v>0</v>
      </c>
    </row>
    <row r="4901" spans="1:27" x14ac:dyDescent="0.25">
      <c r="A4901" t="s">
        <v>10797</v>
      </c>
      <c r="B4901" t="s">
        <v>18389</v>
      </c>
      <c r="C4901" t="s">
        <v>18390</v>
      </c>
      <c r="D4901">
        <v>2011</v>
      </c>
      <c r="E4901" t="s">
        <v>362</v>
      </c>
      <c r="F4901">
        <v>42</v>
      </c>
      <c r="G4901">
        <v>4</v>
      </c>
      <c r="H4901" t="s">
        <v>18391</v>
      </c>
      <c r="J4901" t="s">
        <v>18392</v>
      </c>
      <c r="L4901" t="s">
        <v>20</v>
      </c>
      <c r="M4901" t="s">
        <v>19</v>
      </c>
      <c r="P4901" t="b">
        <f t="shared" si="2680"/>
        <v>0</v>
      </c>
      <c r="Q4901" t="b">
        <f t="shared" si="2669"/>
        <v>0</v>
      </c>
      <c r="R4901" t="b">
        <f t="shared" si="2681"/>
        <v>0</v>
      </c>
      <c r="S4901" t="b">
        <f t="shared" si="2682"/>
        <v>0</v>
      </c>
      <c r="T4901" t="b">
        <f t="shared" si="2683"/>
        <v>0</v>
      </c>
      <c r="U4901" t="b">
        <f t="shared" si="2684"/>
        <v>0</v>
      </c>
      <c r="V4901" t="b">
        <f t="shared" si="2670"/>
        <v>0</v>
      </c>
      <c r="W4901" t="b">
        <f t="shared" si="2671"/>
        <v>0</v>
      </c>
      <c r="X4901" t="b">
        <f t="shared" si="2676"/>
        <v>0</v>
      </c>
      <c r="Y4901" t="b">
        <f t="shared" si="2677"/>
        <v>0</v>
      </c>
      <c r="Z4901" t="b">
        <f t="shared" si="2678"/>
        <v>0</v>
      </c>
      <c r="AA4901" t="b">
        <f t="shared" si="2679"/>
        <v>0</v>
      </c>
    </row>
    <row r="4902" spans="1:27" hidden="1" x14ac:dyDescent="0.25">
      <c r="A4902" t="s">
        <v>10797</v>
      </c>
      <c r="B4902" t="s">
        <v>18393</v>
      </c>
      <c r="C4902" t="s">
        <v>18394</v>
      </c>
      <c r="D4902">
        <v>2011</v>
      </c>
      <c r="E4902" t="s">
        <v>343</v>
      </c>
      <c r="F4902">
        <v>10</v>
      </c>
      <c r="G4902">
        <v>1</v>
      </c>
      <c r="H4902" t="s">
        <v>18395</v>
      </c>
      <c r="L4902" t="s">
        <v>35</v>
      </c>
      <c r="M4902" t="s">
        <v>20</v>
      </c>
      <c r="N4902" t="s">
        <v>37246</v>
      </c>
      <c r="O4902" t="s">
        <v>37256</v>
      </c>
      <c r="P4902" t="b">
        <f t="shared" si="2680"/>
        <v>0</v>
      </c>
      <c r="Q4902" t="b">
        <f t="shared" si="2669"/>
        <v>0</v>
      </c>
      <c r="R4902" t="b">
        <f t="shared" si="2681"/>
        <v>0</v>
      </c>
      <c r="S4902" t="b">
        <f t="shared" si="2682"/>
        <v>0</v>
      </c>
      <c r="T4902" t="b">
        <f t="shared" si="2683"/>
        <v>0</v>
      </c>
      <c r="U4902" t="b">
        <f t="shared" si="2684"/>
        <v>0</v>
      </c>
      <c r="V4902" t="b">
        <f t="shared" si="2670"/>
        <v>0</v>
      </c>
      <c r="W4902" t="b">
        <f t="shared" si="2671"/>
        <v>0</v>
      </c>
      <c r="X4902" t="b">
        <f t="shared" si="2676"/>
        <v>0</v>
      </c>
      <c r="Y4902" t="b">
        <f t="shared" si="2677"/>
        <v>0</v>
      </c>
      <c r="Z4902" t="b">
        <f t="shared" si="2678"/>
        <v>0</v>
      </c>
      <c r="AA4902" t="b">
        <f t="shared" si="2679"/>
        <v>1</v>
      </c>
    </row>
    <row r="4903" spans="1:27" x14ac:dyDescent="0.25">
      <c r="A4903" t="s">
        <v>10797</v>
      </c>
      <c r="B4903" t="s">
        <v>18396</v>
      </c>
      <c r="C4903" t="s">
        <v>18397</v>
      </c>
      <c r="D4903">
        <v>2011</v>
      </c>
      <c r="E4903" t="s">
        <v>343</v>
      </c>
      <c r="F4903">
        <v>10</v>
      </c>
      <c r="G4903">
        <v>1</v>
      </c>
      <c r="H4903" t="s">
        <v>14086</v>
      </c>
      <c r="L4903" t="s">
        <v>19</v>
      </c>
      <c r="M4903" t="s">
        <v>20</v>
      </c>
      <c r="P4903" t="b">
        <f t="shared" si="2680"/>
        <v>0</v>
      </c>
      <c r="Q4903" t="b">
        <f t="shared" si="2669"/>
        <v>0</v>
      </c>
      <c r="R4903" t="b">
        <f t="shared" si="2681"/>
        <v>0</v>
      </c>
      <c r="S4903" t="b">
        <f t="shared" si="2682"/>
        <v>0</v>
      </c>
      <c r="T4903" t="b">
        <f t="shared" si="2683"/>
        <v>0</v>
      </c>
      <c r="U4903" t="b">
        <f t="shared" si="2684"/>
        <v>0</v>
      </c>
      <c r="V4903" t="b">
        <f t="shared" si="2670"/>
        <v>0</v>
      </c>
      <c r="W4903" t="b">
        <f t="shared" si="2671"/>
        <v>0</v>
      </c>
      <c r="X4903" t="b">
        <f t="shared" si="2676"/>
        <v>0</v>
      </c>
      <c r="Y4903" t="b">
        <f t="shared" si="2677"/>
        <v>0</v>
      </c>
      <c r="Z4903" t="b">
        <f t="shared" si="2678"/>
        <v>0</v>
      </c>
      <c r="AA4903" t="b">
        <f t="shared" si="2679"/>
        <v>0</v>
      </c>
    </row>
    <row r="4904" spans="1:27" x14ac:dyDescent="0.25">
      <c r="A4904" t="s">
        <v>10797</v>
      </c>
      <c r="B4904" t="s">
        <v>18398</v>
      </c>
      <c r="C4904" t="s">
        <v>18399</v>
      </c>
      <c r="D4904">
        <v>2011</v>
      </c>
      <c r="E4904" t="s">
        <v>182</v>
      </c>
      <c r="F4904">
        <v>80</v>
      </c>
      <c r="G4904">
        <v>4</v>
      </c>
      <c r="H4904" t="s">
        <v>18400</v>
      </c>
      <c r="J4904" t="s">
        <v>18401</v>
      </c>
      <c r="L4904" t="s">
        <v>20</v>
      </c>
      <c r="M4904" t="s">
        <v>19</v>
      </c>
      <c r="P4904" t="b">
        <f t="shared" si="2680"/>
        <v>0</v>
      </c>
      <c r="Q4904" t="b">
        <f t="shared" si="2669"/>
        <v>0</v>
      </c>
      <c r="R4904" t="b">
        <f t="shared" si="2681"/>
        <v>0</v>
      </c>
      <c r="S4904" t="b">
        <f t="shared" si="2682"/>
        <v>0</v>
      </c>
      <c r="T4904" t="b">
        <f t="shared" si="2683"/>
        <v>0</v>
      </c>
      <c r="U4904" t="b">
        <f t="shared" si="2684"/>
        <v>0</v>
      </c>
      <c r="V4904" t="b">
        <f t="shared" si="2670"/>
        <v>0</v>
      </c>
      <c r="W4904" t="b">
        <f t="shared" si="2671"/>
        <v>0</v>
      </c>
      <c r="X4904" t="b">
        <f t="shared" si="2676"/>
        <v>0</v>
      </c>
      <c r="Y4904" t="b">
        <f t="shared" si="2677"/>
        <v>0</v>
      </c>
      <c r="Z4904" t="b">
        <f t="shared" si="2678"/>
        <v>0</v>
      </c>
      <c r="AA4904" t="b">
        <f t="shared" si="2679"/>
        <v>0</v>
      </c>
    </row>
    <row r="4905" spans="1:27" x14ac:dyDescent="0.25">
      <c r="A4905" t="s">
        <v>10797</v>
      </c>
      <c r="B4905" t="s">
        <v>18402</v>
      </c>
      <c r="C4905" t="s">
        <v>18403</v>
      </c>
      <c r="D4905">
        <v>2011</v>
      </c>
      <c r="E4905" t="s">
        <v>18404</v>
      </c>
      <c r="F4905">
        <v>9</v>
      </c>
      <c r="G4905">
        <v>1</v>
      </c>
      <c r="H4905" t="s">
        <v>18405</v>
      </c>
      <c r="J4905" t="s">
        <v>14027</v>
      </c>
      <c r="L4905" t="s">
        <v>20</v>
      </c>
      <c r="M4905" t="s">
        <v>19</v>
      </c>
      <c r="P4905" t="b">
        <f t="shared" si="2680"/>
        <v>0</v>
      </c>
      <c r="Q4905" t="b">
        <f t="shared" ref="Q4905:Q4968" si="2685">ISNUMBER(SEARCH("marine",$C4905))</f>
        <v>0</v>
      </c>
      <c r="R4905" t="b">
        <f t="shared" si="2681"/>
        <v>0</v>
      </c>
      <c r="S4905" t="b">
        <f t="shared" si="2682"/>
        <v>0</v>
      </c>
      <c r="T4905" t="b">
        <f t="shared" si="2683"/>
        <v>0</v>
      </c>
      <c r="U4905" t="b">
        <f t="shared" si="2684"/>
        <v>0</v>
      </c>
      <c r="V4905" t="b">
        <f t="shared" si="2670"/>
        <v>0</v>
      </c>
      <c r="W4905" t="b">
        <f t="shared" si="2671"/>
        <v>0</v>
      </c>
      <c r="X4905" t="b">
        <f t="shared" si="2676"/>
        <v>0</v>
      </c>
      <c r="Y4905" t="b">
        <f t="shared" si="2677"/>
        <v>0</v>
      </c>
      <c r="Z4905" t="b">
        <f t="shared" si="2678"/>
        <v>0</v>
      </c>
      <c r="AA4905" t="b">
        <f t="shared" si="2679"/>
        <v>0</v>
      </c>
    </row>
    <row r="4906" spans="1:27" x14ac:dyDescent="0.25">
      <c r="A4906" t="s">
        <v>10797</v>
      </c>
      <c r="B4906" t="s">
        <v>18406</v>
      </c>
      <c r="C4906" t="s">
        <v>18407</v>
      </c>
      <c r="D4906">
        <v>2011</v>
      </c>
      <c r="E4906" t="s">
        <v>2277</v>
      </c>
      <c r="F4906">
        <v>138</v>
      </c>
      <c r="G4906">
        <v>8</v>
      </c>
      <c r="H4906" t="s">
        <v>18408</v>
      </c>
      <c r="J4906" t="s">
        <v>18409</v>
      </c>
      <c r="L4906" t="s">
        <v>19</v>
      </c>
      <c r="M4906" t="s">
        <v>20</v>
      </c>
      <c r="P4906" t="b">
        <f t="shared" si="2680"/>
        <v>0</v>
      </c>
      <c r="Q4906" t="b">
        <f t="shared" si="2685"/>
        <v>0</v>
      </c>
      <c r="R4906" t="b">
        <f t="shared" si="2681"/>
        <v>0</v>
      </c>
      <c r="S4906" t="b">
        <f t="shared" si="2682"/>
        <v>0</v>
      </c>
      <c r="T4906" t="b">
        <f t="shared" si="2683"/>
        <v>0</v>
      </c>
      <c r="U4906" t="b">
        <f t="shared" si="2684"/>
        <v>0</v>
      </c>
      <c r="V4906" t="b">
        <f t="shared" si="2670"/>
        <v>0</v>
      </c>
      <c r="W4906" t="b">
        <f t="shared" si="2671"/>
        <v>0</v>
      </c>
      <c r="X4906" t="b">
        <f t="shared" si="2676"/>
        <v>0</v>
      </c>
      <c r="Y4906" t="b">
        <f t="shared" si="2677"/>
        <v>0</v>
      </c>
      <c r="Z4906" t="b">
        <f t="shared" si="2678"/>
        <v>0</v>
      </c>
      <c r="AA4906" t="b">
        <f t="shared" si="2679"/>
        <v>0</v>
      </c>
    </row>
    <row r="4907" spans="1:27" x14ac:dyDescent="0.25">
      <c r="A4907" t="s">
        <v>10797</v>
      </c>
      <c r="B4907" t="s">
        <v>16943</v>
      </c>
      <c r="C4907" t="s">
        <v>18410</v>
      </c>
      <c r="D4907">
        <v>2011</v>
      </c>
      <c r="E4907" t="s">
        <v>2598</v>
      </c>
      <c r="F4907">
        <v>117</v>
      </c>
      <c r="G4907">
        <v>7</v>
      </c>
      <c r="H4907" t="s">
        <v>18411</v>
      </c>
      <c r="L4907" t="s">
        <v>20</v>
      </c>
      <c r="M4907" t="s">
        <v>35</v>
      </c>
      <c r="P4907" t="b">
        <f t="shared" si="2680"/>
        <v>0</v>
      </c>
      <c r="Q4907" t="b">
        <f t="shared" si="2685"/>
        <v>0</v>
      </c>
      <c r="R4907" t="b">
        <f t="shared" si="2681"/>
        <v>0</v>
      </c>
      <c r="S4907" t="b">
        <f t="shared" si="2682"/>
        <v>0</v>
      </c>
      <c r="T4907" t="b">
        <f t="shared" si="2683"/>
        <v>0</v>
      </c>
      <c r="U4907" t="b">
        <f t="shared" si="2684"/>
        <v>0</v>
      </c>
      <c r="V4907" t="b">
        <f t="shared" si="2670"/>
        <v>0</v>
      </c>
      <c r="W4907" t="b">
        <f t="shared" si="2671"/>
        <v>0</v>
      </c>
      <c r="X4907" t="b">
        <f t="shared" si="2676"/>
        <v>0</v>
      </c>
      <c r="Y4907" t="b">
        <f t="shared" si="2677"/>
        <v>0</v>
      </c>
      <c r="Z4907" t="b">
        <f t="shared" si="2678"/>
        <v>0</v>
      </c>
      <c r="AA4907" t="b">
        <f t="shared" si="2679"/>
        <v>0</v>
      </c>
    </row>
    <row r="4908" spans="1:27" x14ac:dyDescent="0.25">
      <c r="A4908" t="s">
        <v>10797</v>
      </c>
      <c r="B4908" t="s">
        <v>18412</v>
      </c>
      <c r="C4908" t="s">
        <v>18413</v>
      </c>
      <c r="D4908">
        <v>2011</v>
      </c>
      <c r="E4908" t="s">
        <v>128</v>
      </c>
      <c r="F4908">
        <v>17</v>
      </c>
      <c r="G4908">
        <v>7</v>
      </c>
      <c r="H4908" t="s">
        <v>18414</v>
      </c>
      <c r="L4908" t="s">
        <v>19</v>
      </c>
      <c r="M4908" t="s">
        <v>20</v>
      </c>
      <c r="P4908" t="b">
        <f t="shared" si="2680"/>
        <v>0</v>
      </c>
      <c r="Q4908" t="b">
        <f t="shared" si="2685"/>
        <v>0</v>
      </c>
      <c r="R4908" t="b">
        <f t="shared" si="2681"/>
        <v>0</v>
      </c>
      <c r="S4908" t="b">
        <f t="shared" si="2682"/>
        <v>0</v>
      </c>
      <c r="T4908" t="b">
        <f t="shared" si="2683"/>
        <v>0</v>
      </c>
      <c r="U4908" t="b">
        <f t="shared" si="2684"/>
        <v>0</v>
      </c>
      <c r="V4908" t="b">
        <f t="shared" si="2670"/>
        <v>0</v>
      </c>
      <c r="W4908" t="b">
        <f t="shared" si="2671"/>
        <v>0</v>
      </c>
      <c r="X4908" t="b">
        <f t="shared" si="2676"/>
        <v>0</v>
      </c>
      <c r="Y4908" t="b">
        <f t="shared" si="2677"/>
        <v>0</v>
      </c>
      <c r="Z4908" t="b">
        <f t="shared" si="2678"/>
        <v>0</v>
      </c>
      <c r="AA4908" t="b">
        <f t="shared" si="2679"/>
        <v>0</v>
      </c>
    </row>
    <row r="4909" spans="1:27" x14ac:dyDescent="0.25">
      <c r="A4909" t="s">
        <v>10797</v>
      </c>
      <c r="B4909" t="s">
        <v>18415</v>
      </c>
      <c r="C4909" t="s">
        <v>18416</v>
      </c>
      <c r="D4909">
        <v>2011</v>
      </c>
      <c r="E4909" t="s">
        <v>10873</v>
      </c>
      <c r="F4909">
        <v>60</v>
      </c>
      <c r="G4909">
        <v>2</v>
      </c>
      <c r="H4909" t="s">
        <v>13532</v>
      </c>
      <c r="J4909" t="s">
        <v>18417</v>
      </c>
      <c r="L4909" t="s">
        <v>35</v>
      </c>
      <c r="M4909" t="s">
        <v>20</v>
      </c>
      <c r="P4909" t="b">
        <f t="shared" si="2680"/>
        <v>0</v>
      </c>
      <c r="Q4909" t="b">
        <f t="shared" si="2685"/>
        <v>0</v>
      </c>
      <c r="R4909" t="b">
        <f t="shared" si="2681"/>
        <v>0</v>
      </c>
      <c r="S4909" t="b">
        <f t="shared" si="2682"/>
        <v>0</v>
      </c>
      <c r="T4909" t="b">
        <f t="shared" si="2683"/>
        <v>0</v>
      </c>
      <c r="U4909" t="b">
        <f t="shared" si="2684"/>
        <v>0</v>
      </c>
      <c r="V4909" t="b">
        <f t="shared" si="2670"/>
        <v>0</v>
      </c>
      <c r="W4909" t="b">
        <f t="shared" si="2671"/>
        <v>0</v>
      </c>
      <c r="X4909" t="b">
        <f t="shared" si="2676"/>
        <v>0</v>
      </c>
      <c r="Y4909" t="b">
        <f t="shared" si="2677"/>
        <v>0</v>
      </c>
      <c r="Z4909" t="b">
        <f t="shared" si="2678"/>
        <v>0</v>
      </c>
      <c r="AA4909" t="b">
        <f t="shared" si="2679"/>
        <v>0</v>
      </c>
    </row>
    <row r="4910" spans="1:27" x14ac:dyDescent="0.25">
      <c r="A4910" t="s">
        <v>10797</v>
      </c>
      <c r="B4910" t="s">
        <v>18418</v>
      </c>
      <c r="C4910" t="s">
        <v>18419</v>
      </c>
      <c r="D4910">
        <v>2011</v>
      </c>
      <c r="E4910" t="s">
        <v>2058</v>
      </c>
      <c r="F4910">
        <v>51</v>
      </c>
      <c r="G4910">
        <v>1</v>
      </c>
      <c r="H4910" t="s">
        <v>18420</v>
      </c>
      <c r="L4910" t="s">
        <v>35</v>
      </c>
      <c r="M4910" t="s">
        <v>20</v>
      </c>
      <c r="P4910" t="b">
        <f t="shared" si="2680"/>
        <v>0</v>
      </c>
      <c r="Q4910" t="b">
        <f t="shared" si="2685"/>
        <v>0</v>
      </c>
      <c r="R4910" t="b">
        <f t="shared" si="2681"/>
        <v>0</v>
      </c>
      <c r="S4910" t="b">
        <f t="shared" si="2682"/>
        <v>0</v>
      </c>
      <c r="T4910" t="b">
        <f t="shared" si="2683"/>
        <v>0</v>
      </c>
      <c r="U4910" t="b">
        <f t="shared" si="2684"/>
        <v>0</v>
      </c>
      <c r="V4910" t="b">
        <f t="shared" ref="V4910:V4929" si="2686">ISNUMBER(SEARCH(" hen",$C4910))</f>
        <v>0</v>
      </c>
      <c r="W4910" t="b">
        <f t="shared" ref="W4910:W4929" si="2687">ISNUMBER(SEARCH("penguin",$C4910))</f>
        <v>0</v>
      </c>
      <c r="X4910" t="b">
        <f t="shared" si="2676"/>
        <v>0</v>
      </c>
      <c r="Y4910" t="b">
        <f t="shared" si="2677"/>
        <v>0</v>
      </c>
      <c r="Z4910" t="b">
        <f t="shared" si="2678"/>
        <v>0</v>
      </c>
      <c r="AA4910" t="b">
        <f t="shared" si="2679"/>
        <v>0</v>
      </c>
    </row>
    <row r="4911" spans="1:27" x14ac:dyDescent="0.25">
      <c r="A4911" t="s">
        <v>10797</v>
      </c>
      <c r="B4911" t="s">
        <v>18421</v>
      </c>
      <c r="C4911" t="s">
        <v>18422</v>
      </c>
      <c r="D4911">
        <v>2011</v>
      </c>
      <c r="E4911" t="s">
        <v>11200</v>
      </c>
      <c r="F4911">
        <v>181</v>
      </c>
      <c r="G4911">
        <v>5</v>
      </c>
      <c r="H4911" t="s">
        <v>18423</v>
      </c>
      <c r="J4911" t="s">
        <v>18424</v>
      </c>
      <c r="L4911" t="s">
        <v>35</v>
      </c>
      <c r="M4911" t="s">
        <v>20</v>
      </c>
      <c r="P4911" t="b">
        <f t="shared" si="2680"/>
        <v>0</v>
      </c>
      <c r="Q4911" t="b">
        <f t="shared" si="2685"/>
        <v>0</v>
      </c>
      <c r="R4911" t="b">
        <f t="shared" si="2681"/>
        <v>0</v>
      </c>
      <c r="S4911" t="b">
        <f t="shared" si="2682"/>
        <v>0</v>
      </c>
      <c r="T4911" t="b">
        <f t="shared" si="2683"/>
        <v>0</v>
      </c>
      <c r="U4911" t="b">
        <f t="shared" si="2684"/>
        <v>0</v>
      </c>
      <c r="V4911" t="b">
        <f t="shared" si="2686"/>
        <v>0</v>
      </c>
      <c r="W4911" t="b">
        <f t="shared" si="2687"/>
        <v>0</v>
      </c>
      <c r="X4911" t="b">
        <f t="shared" si="2676"/>
        <v>0</v>
      </c>
      <c r="Y4911" t="b">
        <f t="shared" si="2677"/>
        <v>0</v>
      </c>
      <c r="Z4911" t="b">
        <f t="shared" si="2678"/>
        <v>0</v>
      </c>
      <c r="AA4911" t="b">
        <f t="shared" si="2679"/>
        <v>0</v>
      </c>
    </row>
    <row r="4912" spans="1:27" x14ac:dyDescent="0.25">
      <c r="A4912" t="s">
        <v>10797</v>
      </c>
      <c r="B4912" t="s">
        <v>18425</v>
      </c>
      <c r="C4912" t="s">
        <v>18426</v>
      </c>
      <c r="D4912">
        <v>2011</v>
      </c>
      <c r="E4912" t="s">
        <v>11200</v>
      </c>
      <c r="F4912">
        <v>181</v>
      </c>
      <c r="G4912">
        <v>5</v>
      </c>
      <c r="H4912" t="s">
        <v>18427</v>
      </c>
      <c r="L4912" t="s">
        <v>19</v>
      </c>
      <c r="M4912" t="s">
        <v>20</v>
      </c>
      <c r="P4912" t="b">
        <f t="shared" si="2680"/>
        <v>0</v>
      </c>
      <c r="Q4912" t="b">
        <f t="shared" si="2685"/>
        <v>0</v>
      </c>
      <c r="R4912" t="b">
        <f t="shared" si="2681"/>
        <v>0</v>
      </c>
      <c r="S4912" t="b">
        <f t="shared" si="2682"/>
        <v>0</v>
      </c>
      <c r="T4912" t="b">
        <f t="shared" si="2683"/>
        <v>0</v>
      </c>
      <c r="U4912" t="b">
        <f t="shared" si="2684"/>
        <v>0</v>
      </c>
      <c r="V4912" t="b">
        <f t="shared" si="2686"/>
        <v>0</v>
      </c>
      <c r="W4912" t="b">
        <f t="shared" si="2687"/>
        <v>0</v>
      </c>
      <c r="X4912" t="b">
        <f t="shared" si="2676"/>
        <v>0</v>
      </c>
      <c r="Y4912" t="b">
        <f t="shared" si="2677"/>
        <v>0</v>
      </c>
      <c r="Z4912" t="b">
        <f t="shared" si="2678"/>
        <v>0</v>
      </c>
      <c r="AA4912" t="b">
        <f t="shared" si="2679"/>
        <v>0</v>
      </c>
    </row>
    <row r="4913" spans="1:27" x14ac:dyDescent="0.25">
      <c r="A4913" t="s">
        <v>10797</v>
      </c>
      <c r="B4913" t="s">
        <v>18428</v>
      </c>
      <c r="C4913" t="s">
        <v>18429</v>
      </c>
      <c r="D4913">
        <v>2011</v>
      </c>
      <c r="E4913" t="s">
        <v>579</v>
      </c>
      <c r="F4913">
        <v>120</v>
      </c>
      <c r="G4913">
        <v>7</v>
      </c>
      <c r="H4913" t="s">
        <v>18430</v>
      </c>
      <c r="L4913" t="s">
        <v>20</v>
      </c>
      <c r="M4913" t="s">
        <v>19</v>
      </c>
      <c r="P4913" t="b">
        <f t="shared" si="2680"/>
        <v>0</v>
      </c>
      <c r="Q4913" t="b">
        <f t="shared" si="2685"/>
        <v>0</v>
      </c>
      <c r="R4913" t="b">
        <f t="shared" si="2681"/>
        <v>0</v>
      </c>
      <c r="S4913" t="b">
        <f t="shared" si="2682"/>
        <v>0</v>
      </c>
      <c r="T4913" t="b">
        <f t="shared" si="2683"/>
        <v>0</v>
      </c>
      <c r="U4913" t="b">
        <f t="shared" si="2684"/>
        <v>0</v>
      </c>
      <c r="V4913" t="b">
        <f t="shared" si="2686"/>
        <v>0</v>
      </c>
      <c r="W4913" t="b">
        <f t="shared" si="2687"/>
        <v>0</v>
      </c>
      <c r="X4913" t="b">
        <f t="shared" si="2676"/>
        <v>0</v>
      </c>
      <c r="Y4913" t="b">
        <f t="shared" si="2677"/>
        <v>0</v>
      </c>
      <c r="Z4913" t="b">
        <f t="shared" si="2678"/>
        <v>0</v>
      </c>
      <c r="AA4913" t="b">
        <f t="shared" si="2679"/>
        <v>0</v>
      </c>
    </row>
    <row r="4914" spans="1:27" x14ac:dyDescent="0.25">
      <c r="A4914" t="s">
        <v>10797</v>
      </c>
      <c r="B4914" t="s">
        <v>18431</v>
      </c>
      <c r="C4914" t="s">
        <v>18432</v>
      </c>
      <c r="D4914">
        <v>2011</v>
      </c>
      <c r="E4914" t="s">
        <v>1058</v>
      </c>
      <c r="F4914">
        <v>34</v>
      </c>
      <c r="G4914">
        <v>7</v>
      </c>
      <c r="H4914" t="s">
        <v>18433</v>
      </c>
      <c r="L4914" t="s">
        <v>19</v>
      </c>
      <c r="M4914" t="s">
        <v>20</v>
      </c>
      <c r="P4914" t="b">
        <f t="shared" si="2680"/>
        <v>0</v>
      </c>
      <c r="Q4914" t="b">
        <f t="shared" si="2685"/>
        <v>0</v>
      </c>
      <c r="R4914" t="b">
        <f t="shared" si="2681"/>
        <v>0</v>
      </c>
      <c r="S4914" t="b">
        <f t="shared" si="2682"/>
        <v>0</v>
      </c>
      <c r="T4914" t="b">
        <f t="shared" si="2683"/>
        <v>0</v>
      </c>
      <c r="U4914" t="b">
        <f t="shared" si="2684"/>
        <v>0</v>
      </c>
      <c r="V4914" t="b">
        <f t="shared" si="2686"/>
        <v>0</v>
      </c>
      <c r="W4914" t="b">
        <f t="shared" si="2687"/>
        <v>0</v>
      </c>
      <c r="X4914" t="b">
        <f t="shared" si="2676"/>
        <v>0</v>
      </c>
      <c r="Y4914" t="b">
        <f t="shared" si="2677"/>
        <v>0</v>
      </c>
      <c r="Z4914" t="b">
        <f t="shared" si="2678"/>
        <v>0</v>
      </c>
      <c r="AA4914" t="b">
        <f t="shared" si="2679"/>
        <v>0</v>
      </c>
    </row>
    <row r="4915" spans="1:27" x14ac:dyDescent="0.25">
      <c r="A4915" t="s">
        <v>10797</v>
      </c>
      <c r="B4915" t="s">
        <v>18434</v>
      </c>
      <c r="C4915" t="s">
        <v>18435</v>
      </c>
      <c r="D4915">
        <v>2011</v>
      </c>
      <c r="E4915" t="s">
        <v>1058</v>
      </c>
      <c r="F4915">
        <v>34</v>
      </c>
      <c r="G4915">
        <v>7</v>
      </c>
      <c r="H4915" t="s">
        <v>18436</v>
      </c>
      <c r="J4915" t="s">
        <v>18437</v>
      </c>
      <c r="L4915" t="s">
        <v>20</v>
      </c>
      <c r="M4915" t="s">
        <v>19</v>
      </c>
      <c r="P4915" t="b">
        <f t="shared" si="2680"/>
        <v>0</v>
      </c>
      <c r="Q4915" t="b">
        <f t="shared" si="2685"/>
        <v>0</v>
      </c>
      <c r="R4915" t="b">
        <f t="shared" si="2681"/>
        <v>0</v>
      </c>
      <c r="S4915" t="b">
        <f t="shared" si="2682"/>
        <v>0</v>
      </c>
      <c r="T4915" t="b">
        <f t="shared" si="2683"/>
        <v>0</v>
      </c>
      <c r="U4915" t="b">
        <f t="shared" si="2684"/>
        <v>0</v>
      </c>
      <c r="V4915" t="b">
        <f t="shared" si="2686"/>
        <v>0</v>
      </c>
      <c r="W4915" t="b">
        <f t="shared" si="2687"/>
        <v>0</v>
      </c>
      <c r="X4915" t="b">
        <f t="shared" si="2676"/>
        <v>0</v>
      </c>
      <c r="Y4915" t="b">
        <f t="shared" si="2677"/>
        <v>0</v>
      </c>
      <c r="Z4915" t="b">
        <f t="shared" si="2678"/>
        <v>0</v>
      </c>
      <c r="AA4915" t="b">
        <f t="shared" si="2679"/>
        <v>0</v>
      </c>
    </row>
    <row r="4916" spans="1:27" x14ac:dyDescent="0.25">
      <c r="A4916" t="s">
        <v>10797</v>
      </c>
      <c r="B4916" t="s">
        <v>18438</v>
      </c>
      <c r="C4916" t="s">
        <v>18439</v>
      </c>
      <c r="D4916">
        <v>2011</v>
      </c>
      <c r="E4916" t="s">
        <v>955</v>
      </c>
      <c r="F4916">
        <v>140</v>
      </c>
      <c r="G4916">
        <v>4</v>
      </c>
      <c r="H4916" t="s">
        <v>18440</v>
      </c>
      <c r="L4916" t="s">
        <v>20</v>
      </c>
      <c r="M4916" t="s">
        <v>35</v>
      </c>
      <c r="P4916" t="b">
        <f t="shared" si="2680"/>
        <v>0</v>
      </c>
      <c r="Q4916" t="b">
        <f t="shared" si="2685"/>
        <v>0</v>
      </c>
      <c r="R4916" t="b">
        <f t="shared" si="2681"/>
        <v>0</v>
      </c>
      <c r="S4916" t="b">
        <f t="shared" si="2682"/>
        <v>0</v>
      </c>
      <c r="T4916" t="b">
        <f t="shared" si="2683"/>
        <v>0</v>
      </c>
      <c r="U4916" t="b">
        <f t="shared" si="2684"/>
        <v>0</v>
      </c>
      <c r="V4916" t="b">
        <f t="shared" si="2686"/>
        <v>0</v>
      </c>
      <c r="W4916" t="b">
        <f t="shared" si="2687"/>
        <v>0</v>
      </c>
      <c r="X4916" t="b">
        <f t="shared" si="2676"/>
        <v>0</v>
      </c>
      <c r="Y4916" t="b">
        <f t="shared" si="2677"/>
        <v>0</v>
      </c>
      <c r="Z4916" t="b">
        <f t="shared" si="2678"/>
        <v>0</v>
      </c>
      <c r="AA4916" t="b">
        <f t="shared" si="2679"/>
        <v>0</v>
      </c>
    </row>
    <row r="4917" spans="1:27" x14ac:dyDescent="0.25">
      <c r="A4917" t="s">
        <v>10797</v>
      </c>
      <c r="B4917" t="s">
        <v>18441</v>
      </c>
      <c r="C4917" t="s">
        <v>18442</v>
      </c>
      <c r="D4917">
        <v>2011</v>
      </c>
      <c r="E4917" t="s">
        <v>323</v>
      </c>
      <c r="F4917">
        <v>75</v>
      </c>
      <c r="G4917">
        <v>7</v>
      </c>
      <c r="H4917" t="s">
        <v>18443</v>
      </c>
      <c r="L4917" t="s">
        <v>20</v>
      </c>
      <c r="M4917" t="s">
        <v>35</v>
      </c>
      <c r="P4917" t="b">
        <f t="shared" si="2680"/>
        <v>0</v>
      </c>
      <c r="Q4917" t="b">
        <f t="shared" si="2685"/>
        <v>0</v>
      </c>
      <c r="R4917" t="b">
        <f t="shared" si="2681"/>
        <v>0</v>
      </c>
      <c r="S4917" t="b">
        <f t="shared" si="2682"/>
        <v>0</v>
      </c>
      <c r="T4917" t="b">
        <f t="shared" si="2683"/>
        <v>0</v>
      </c>
      <c r="U4917" t="b">
        <f t="shared" si="2684"/>
        <v>0</v>
      </c>
      <c r="V4917" t="b">
        <f t="shared" si="2686"/>
        <v>0</v>
      </c>
      <c r="W4917" t="b">
        <f t="shared" si="2687"/>
        <v>0</v>
      </c>
      <c r="X4917" t="b">
        <f t="shared" si="2676"/>
        <v>0</v>
      </c>
      <c r="Y4917" t="b">
        <f t="shared" si="2677"/>
        <v>0</v>
      </c>
      <c r="Z4917" t="b">
        <f t="shared" si="2678"/>
        <v>0</v>
      </c>
      <c r="AA4917" t="b">
        <f t="shared" si="2679"/>
        <v>0</v>
      </c>
    </row>
    <row r="4918" spans="1:27" x14ac:dyDescent="0.25">
      <c r="A4918" t="s">
        <v>10797</v>
      </c>
      <c r="B4918" t="s">
        <v>18444</v>
      </c>
      <c r="C4918" t="s">
        <v>18445</v>
      </c>
      <c r="D4918">
        <v>2011</v>
      </c>
      <c r="E4918" t="s">
        <v>11830</v>
      </c>
      <c r="F4918">
        <v>4</v>
      </c>
      <c r="H4918" t="s">
        <v>18446</v>
      </c>
      <c r="J4918" t="s">
        <v>18447</v>
      </c>
      <c r="L4918" t="s">
        <v>20</v>
      </c>
      <c r="M4918" t="s">
        <v>19</v>
      </c>
      <c r="P4918" t="b">
        <f t="shared" si="2680"/>
        <v>0</v>
      </c>
      <c r="Q4918" t="b">
        <f t="shared" si="2685"/>
        <v>0</v>
      </c>
      <c r="R4918" t="b">
        <f t="shared" si="2681"/>
        <v>0</v>
      </c>
      <c r="S4918" t="b">
        <f t="shared" si="2682"/>
        <v>0</v>
      </c>
      <c r="T4918" t="b">
        <f t="shared" si="2683"/>
        <v>0</v>
      </c>
      <c r="U4918" t="b">
        <f t="shared" si="2684"/>
        <v>0</v>
      </c>
      <c r="V4918" t="b">
        <f t="shared" si="2686"/>
        <v>0</v>
      </c>
      <c r="W4918" t="b">
        <f t="shared" si="2687"/>
        <v>0</v>
      </c>
      <c r="X4918" t="b">
        <f t="shared" si="2676"/>
        <v>0</v>
      </c>
      <c r="Y4918" t="b">
        <f t="shared" si="2677"/>
        <v>0</v>
      </c>
      <c r="Z4918" t="b">
        <f t="shared" si="2678"/>
        <v>0</v>
      </c>
      <c r="AA4918" t="b">
        <f t="shared" si="2679"/>
        <v>0</v>
      </c>
    </row>
    <row r="4919" spans="1:27" x14ac:dyDescent="0.25">
      <c r="A4919" t="s">
        <v>10797</v>
      </c>
      <c r="B4919" t="s">
        <v>18448</v>
      </c>
      <c r="C4919" t="s">
        <v>18449</v>
      </c>
      <c r="D4919">
        <v>2011</v>
      </c>
      <c r="E4919" t="s">
        <v>6620</v>
      </c>
      <c r="F4919">
        <v>278</v>
      </c>
      <c r="G4919">
        <v>1</v>
      </c>
      <c r="H4919" t="s">
        <v>18450</v>
      </c>
      <c r="J4919" t="s">
        <v>18451</v>
      </c>
      <c r="L4919" t="s">
        <v>20</v>
      </c>
      <c r="M4919" t="s">
        <v>19</v>
      </c>
      <c r="P4919" t="b">
        <f t="shared" si="2680"/>
        <v>0</v>
      </c>
      <c r="Q4919" t="b">
        <f t="shared" si="2685"/>
        <v>0</v>
      </c>
      <c r="R4919" t="b">
        <f t="shared" si="2681"/>
        <v>0</v>
      </c>
      <c r="S4919" t="b">
        <f t="shared" si="2682"/>
        <v>0</v>
      </c>
      <c r="T4919" t="b">
        <f t="shared" si="2683"/>
        <v>0</v>
      </c>
      <c r="U4919" t="b">
        <f t="shared" si="2684"/>
        <v>0</v>
      </c>
      <c r="V4919" t="b">
        <f t="shared" si="2686"/>
        <v>0</v>
      </c>
      <c r="W4919" t="b">
        <f t="shared" si="2687"/>
        <v>0</v>
      </c>
      <c r="X4919" t="b">
        <f t="shared" si="2676"/>
        <v>0</v>
      </c>
      <c r="Y4919" t="b">
        <f t="shared" si="2677"/>
        <v>0</v>
      </c>
      <c r="Z4919" t="b">
        <f t="shared" si="2678"/>
        <v>0</v>
      </c>
      <c r="AA4919" t="b">
        <f t="shared" si="2679"/>
        <v>0</v>
      </c>
    </row>
    <row r="4920" spans="1:27" x14ac:dyDescent="0.25">
      <c r="A4920" t="s">
        <v>10797</v>
      </c>
      <c r="B4920" t="s">
        <v>18452</v>
      </c>
      <c r="C4920" t="s">
        <v>18453</v>
      </c>
      <c r="D4920">
        <v>2011</v>
      </c>
      <c r="E4920" t="s">
        <v>11749</v>
      </c>
      <c r="F4920">
        <v>46</v>
      </c>
      <c r="G4920">
        <v>1</v>
      </c>
      <c r="H4920" t="s">
        <v>11523</v>
      </c>
      <c r="L4920" t="s">
        <v>35</v>
      </c>
      <c r="M4920" t="s">
        <v>20</v>
      </c>
      <c r="P4920" t="b">
        <f t="shared" si="2680"/>
        <v>0</v>
      </c>
      <c r="Q4920" t="b">
        <f t="shared" si="2685"/>
        <v>0</v>
      </c>
      <c r="R4920" t="b">
        <f t="shared" si="2681"/>
        <v>0</v>
      </c>
      <c r="S4920" t="b">
        <f t="shared" si="2682"/>
        <v>0</v>
      </c>
      <c r="T4920" t="b">
        <f t="shared" si="2683"/>
        <v>0</v>
      </c>
      <c r="U4920" t="b">
        <f t="shared" si="2684"/>
        <v>0</v>
      </c>
      <c r="V4920" t="b">
        <f t="shared" si="2686"/>
        <v>0</v>
      </c>
      <c r="W4920" t="b">
        <f t="shared" si="2687"/>
        <v>0</v>
      </c>
      <c r="X4920" t="b">
        <f t="shared" si="2676"/>
        <v>0</v>
      </c>
      <c r="Y4920" t="b">
        <f t="shared" si="2677"/>
        <v>0</v>
      </c>
      <c r="Z4920" t="b">
        <f t="shared" si="2678"/>
        <v>0</v>
      </c>
      <c r="AA4920" t="b">
        <f t="shared" si="2679"/>
        <v>0</v>
      </c>
    </row>
    <row r="4921" spans="1:27" x14ac:dyDescent="0.25">
      <c r="A4921" t="s">
        <v>10797</v>
      </c>
      <c r="B4921" t="s">
        <v>18454</v>
      </c>
      <c r="C4921" t="s">
        <v>18455</v>
      </c>
      <c r="D4921">
        <v>2011</v>
      </c>
      <c r="E4921" t="s">
        <v>2793</v>
      </c>
      <c r="F4921">
        <v>57</v>
      </c>
      <c r="G4921">
        <v>3</v>
      </c>
      <c r="H4921" t="s">
        <v>18456</v>
      </c>
      <c r="L4921" t="s">
        <v>20</v>
      </c>
      <c r="M4921" t="s">
        <v>35</v>
      </c>
      <c r="P4921" t="b">
        <f t="shared" si="2680"/>
        <v>0</v>
      </c>
      <c r="Q4921" t="b">
        <f t="shared" si="2685"/>
        <v>0</v>
      </c>
      <c r="R4921" t="b">
        <f t="shared" si="2681"/>
        <v>0</v>
      </c>
      <c r="S4921" t="b">
        <f t="shared" si="2682"/>
        <v>0</v>
      </c>
      <c r="T4921" t="b">
        <f t="shared" si="2683"/>
        <v>0</v>
      </c>
      <c r="U4921" t="b">
        <f t="shared" si="2684"/>
        <v>0</v>
      </c>
      <c r="V4921" t="b">
        <f t="shared" si="2686"/>
        <v>0</v>
      </c>
      <c r="W4921" t="b">
        <f t="shared" si="2687"/>
        <v>0</v>
      </c>
      <c r="X4921" t="b">
        <f t="shared" si="2676"/>
        <v>0</v>
      </c>
      <c r="Y4921" t="b">
        <f t="shared" si="2677"/>
        <v>0</v>
      </c>
      <c r="Z4921" t="b">
        <f t="shared" si="2678"/>
        <v>0</v>
      </c>
      <c r="AA4921" t="b">
        <f t="shared" si="2679"/>
        <v>0</v>
      </c>
    </row>
    <row r="4922" spans="1:27" x14ac:dyDescent="0.25">
      <c r="A4922" t="s">
        <v>10797</v>
      </c>
      <c r="B4922" t="s">
        <v>18457</v>
      </c>
      <c r="C4922" t="s">
        <v>18458</v>
      </c>
      <c r="D4922">
        <v>2011</v>
      </c>
      <c r="E4922" t="s">
        <v>5256</v>
      </c>
      <c r="F4922">
        <v>60</v>
      </c>
      <c r="G4922">
        <v>2</v>
      </c>
      <c r="H4922" t="s">
        <v>18459</v>
      </c>
      <c r="J4922" t="s">
        <v>12102</v>
      </c>
      <c r="L4922" t="s">
        <v>19</v>
      </c>
      <c r="M4922" t="s">
        <v>20</v>
      </c>
      <c r="P4922" t="b">
        <f t="shared" si="2680"/>
        <v>0</v>
      </c>
      <c r="Q4922" t="b">
        <f t="shared" si="2685"/>
        <v>0</v>
      </c>
      <c r="R4922" t="b">
        <f t="shared" si="2681"/>
        <v>0</v>
      </c>
      <c r="S4922" t="b">
        <f t="shared" si="2682"/>
        <v>0</v>
      </c>
      <c r="T4922" t="b">
        <f t="shared" si="2683"/>
        <v>0</v>
      </c>
      <c r="U4922" t="b">
        <f t="shared" si="2684"/>
        <v>0</v>
      </c>
      <c r="V4922" t="b">
        <f t="shared" si="2686"/>
        <v>0</v>
      </c>
      <c r="W4922" t="b">
        <f t="shared" si="2687"/>
        <v>0</v>
      </c>
      <c r="X4922" t="b">
        <f t="shared" ref="X4922:X4929" si="2688">ISNUMBER(SEARCH("Whale",$C4922))</f>
        <v>0</v>
      </c>
      <c r="Y4922" t="b">
        <f t="shared" ref="Y4922:Y4929" si="2689">ISNUMBER(SEARCH("Seal",$C4922))</f>
        <v>0</v>
      </c>
      <c r="Z4922" t="b">
        <f t="shared" ref="Z4922:Z4929" si="2690">ISNUMBER(SEARCH("Newts",$C4922))</f>
        <v>0</v>
      </c>
      <c r="AA4922" t="b">
        <f t="shared" ref="AA4922:AA4929" si="2691">ISNUMBER(SEARCH("Sea Turtle",$C4922))</f>
        <v>0</v>
      </c>
    </row>
    <row r="4923" spans="1:27" x14ac:dyDescent="0.25">
      <c r="A4923" t="s">
        <v>10797</v>
      </c>
      <c r="B4923" t="s">
        <v>18460</v>
      </c>
      <c r="C4923" t="s">
        <v>18461</v>
      </c>
      <c r="D4923">
        <v>2011</v>
      </c>
      <c r="E4923" t="s">
        <v>13301</v>
      </c>
      <c r="F4923">
        <v>7</v>
      </c>
      <c r="G4923">
        <v>1</v>
      </c>
      <c r="H4923" t="s">
        <v>18462</v>
      </c>
      <c r="L4923" t="s">
        <v>20</v>
      </c>
      <c r="M4923" t="s">
        <v>35</v>
      </c>
      <c r="P4923" t="b">
        <f t="shared" si="2680"/>
        <v>0</v>
      </c>
      <c r="Q4923" t="b">
        <f t="shared" si="2685"/>
        <v>0</v>
      </c>
      <c r="R4923" t="b">
        <f t="shared" si="2681"/>
        <v>0</v>
      </c>
      <c r="S4923" t="b">
        <f t="shared" si="2682"/>
        <v>0</v>
      </c>
      <c r="T4923" t="b">
        <f t="shared" si="2683"/>
        <v>0</v>
      </c>
      <c r="U4923" t="b">
        <f t="shared" si="2684"/>
        <v>0</v>
      </c>
      <c r="V4923" t="b">
        <f t="shared" si="2686"/>
        <v>0</v>
      </c>
      <c r="W4923" t="b">
        <f t="shared" si="2687"/>
        <v>0</v>
      </c>
      <c r="X4923" t="b">
        <f t="shared" si="2688"/>
        <v>0</v>
      </c>
      <c r="Y4923" t="b">
        <f t="shared" si="2689"/>
        <v>0</v>
      </c>
      <c r="Z4923" t="b">
        <f t="shared" si="2690"/>
        <v>0</v>
      </c>
      <c r="AA4923" t="b">
        <f t="shared" si="2691"/>
        <v>0</v>
      </c>
    </row>
    <row r="4924" spans="1:27" x14ac:dyDescent="0.25">
      <c r="A4924" t="s">
        <v>10797</v>
      </c>
      <c r="B4924" t="s">
        <v>18463</v>
      </c>
      <c r="C4924" t="s">
        <v>18464</v>
      </c>
      <c r="D4924">
        <v>2011</v>
      </c>
      <c r="E4924" t="s">
        <v>18465</v>
      </c>
      <c r="F4924">
        <v>5</v>
      </c>
      <c r="G4924">
        <v>1</v>
      </c>
      <c r="H4924" t="s">
        <v>18466</v>
      </c>
      <c r="J4924" t="s">
        <v>18467</v>
      </c>
      <c r="L4924" t="s">
        <v>20</v>
      </c>
      <c r="M4924" t="s">
        <v>19</v>
      </c>
      <c r="P4924" t="b">
        <f t="shared" si="2680"/>
        <v>0</v>
      </c>
      <c r="Q4924" t="b">
        <f t="shared" si="2685"/>
        <v>0</v>
      </c>
      <c r="R4924" t="b">
        <f t="shared" si="2681"/>
        <v>0</v>
      </c>
      <c r="S4924" t="b">
        <f t="shared" si="2682"/>
        <v>0</v>
      </c>
      <c r="T4924" t="b">
        <f t="shared" si="2683"/>
        <v>0</v>
      </c>
      <c r="U4924" t="b">
        <f t="shared" si="2684"/>
        <v>0</v>
      </c>
      <c r="V4924" t="b">
        <f t="shared" si="2686"/>
        <v>0</v>
      </c>
      <c r="W4924" t="b">
        <f t="shared" si="2687"/>
        <v>0</v>
      </c>
      <c r="X4924" t="b">
        <f t="shared" si="2688"/>
        <v>0</v>
      </c>
      <c r="Y4924" t="b">
        <f t="shared" si="2689"/>
        <v>0</v>
      </c>
      <c r="Z4924" t="b">
        <f t="shared" si="2690"/>
        <v>0</v>
      </c>
      <c r="AA4924" t="b">
        <f t="shared" si="2691"/>
        <v>0</v>
      </c>
    </row>
    <row r="4925" spans="1:27" x14ac:dyDescent="0.25">
      <c r="A4925" t="s">
        <v>10797</v>
      </c>
      <c r="B4925" t="s">
        <v>18468</v>
      </c>
      <c r="C4925" t="s">
        <v>18469</v>
      </c>
      <c r="D4925">
        <v>2011</v>
      </c>
      <c r="E4925" t="s">
        <v>1615</v>
      </c>
      <c r="F4925">
        <v>40</v>
      </c>
      <c r="G4925">
        <v>6</v>
      </c>
      <c r="H4925" t="s">
        <v>18470</v>
      </c>
      <c r="L4925" t="s">
        <v>20</v>
      </c>
      <c r="M4925" t="s">
        <v>35</v>
      </c>
      <c r="P4925" t="b">
        <f t="shared" si="2680"/>
        <v>0</v>
      </c>
      <c r="Q4925" t="b">
        <f t="shared" si="2685"/>
        <v>0</v>
      </c>
      <c r="R4925" t="b">
        <f t="shared" si="2681"/>
        <v>0</v>
      </c>
      <c r="S4925" t="b">
        <f t="shared" si="2682"/>
        <v>0</v>
      </c>
      <c r="T4925" t="b">
        <f t="shared" si="2683"/>
        <v>0</v>
      </c>
      <c r="U4925" t="b">
        <f t="shared" si="2684"/>
        <v>0</v>
      </c>
      <c r="V4925" t="b">
        <f t="shared" si="2686"/>
        <v>0</v>
      </c>
      <c r="W4925" t="b">
        <f t="shared" si="2687"/>
        <v>0</v>
      </c>
      <c r="X4925" t="b">
        <f t="shared" si="2688"/>
        <v>0</v>
      </c>
      <c r="Y4925" t="b">
        <f t="shared" si="2689"/>
        <v>0</v>
      </c>
      <c r="Z4925" t="b">
        <f t="shared" si="2690"/>
        <v>0</v>
      </c>
      <c r="AA4925" t="b">
        <f t="shared" si="2691"/>
        <v>0</v>
      </c>
    </row>
    <row r="4926" spans="1:27" x14ac:dyDescent="0.25">
      <c r="A4926" t="s">
        <v>10797</v>
      </c>
      <c r="B4926" t="s">
        <v>18471</v>
      </c>
      <c r="C4926" t="s">
        <v>18472</v>
      </c>
      <c r="D4926">
        <v>2011</v>
      </c>
      <c r="E4926" t="s">
        <v>10609</v>
      </c>
      <c r="F4926">
        <v>28</v>
      </c>
      <c r="G4926">
        <v>3</v>
      </c>
      <c r="H4926" t="s">
        <v>18473</v>
      </c>
      <c r="J4926" t="s">
        <v>18474</v>
      </c>
      <c r="L4926" t="s">
        <v>20</v>
      </c>
      <c r="M4926" t="s">
        <v>19</v>
      </c>
      <c r="P4926" t="b">
        <f t="shared" si="2680"/>
        <v>0</v>
      </c>
      <c r="Q4926" t="b">
        <f t="shared" si="2685"/>
        <v>0</v>
      </c>
      <c r="R4926" t="b">
        <f t="shared" si="2681"/>
        <v>0</v>
      </c>
      <c r="S4926" t="b">
        <f t="shared" si="2682"/>
        <v>0</v>
      </c>
      <c r="T4926" t="b">
        <f t="shared" si="2683"/>
        <v>0</v>
      </c>
      <c r="U4926" t="b">
        <f t="shared" si="2684"/>
        <v>0</v>
      </c>
      <c r="V4926" t="b">
        <f t="shared" si="2686"/>
        <v>0</v>
      </c>
      <c r="W4926" t="b">
        <f t="shared" si="2687"/>
        <v>0</v>
      </c>
      <c r="X4926" t="b">
        <f t="shared" si="2688"/>
        <v>0</v>
      </c>
      <c r="Y4926" t="b">
        <f t="shared" si="2689"/>
        <v>0</v>
      </c>
      <c r="Z4926" t="b">
        <f t="shared" si="2690"/>
        <v>0</v>
      </c>
      <c r="AA4926" t="b">
        <f t="shared" si="2691"/>
        <v>0</v>
      </c>
    </row>
    <row r="4927" spans="1:27" x14ac:dyDescent="0.25">
      <c r="A4927" t="s">
        <v>10797</v>
      </c>
      <c r="B4927" t="s">
        <v>18475</v>
      </c>
      <c r="C4927" t="s">
        <v>18476</v>
      </c>
      <c r="D4927">
        <v>2011</v>
      </c>
      <c r="E4927" t="s">
        <v>90</v>
      </c>
      <c r="F4927">
        <v>65</v>
      </c>
      <c r="G4927">
        <v>6</v>
      </c>
      <c r="H4927" t="s">
        <v>18477</v>
      </c>
      <c r="L4927" t="s">
        <v>20</v>
      </c>
      <c r="M4927" t="s">
        <v>19</v>
      </c>
      <c r="P4927" t="b">
        <f t="shared" si="2680"/>
        <v>0</v>
      </c>
      <c r="Q4927" t="b">
        <f t="shared" si="2685"/>
        <v>0</v>
      </c>
      <c r="R4927" t="b">
        <f t="shared" si="2681"/>
        <v>0</v>
      </c>
      <c r="S4927" t="b">
        <f t="shared" si="2682"/>
        <v>0</v>
      </c>
      <c r="T4927" t="b">
        <f t="shared" si="2683"/>
        <v>0</v>
      </c>
      <c r="U4927" t="b">
        <f t="shared" si="2684"/>
        <v>0</v>
      </c>
      <c r="V4927" t="b">
        <f t="shared" si="2686"/>
        <v>0</v>
      </c>
      <c r="W4927" t="b">
        <f t="shared" si="2687"/>
        <v>0</v>
      </c>
      <c r="X4927" t="b">
        <f t="shared" si="2688"/>
        <v>0</v>
      </c>
      <c r="Y4927" t="b">
        <f t="shared" si="2689"/>
        <v>0</v>
      </c>
      <c r="Z4927" t="b">
        <f t="shared" si="2690"/>
        <v>0</v>
      </c>
      <c r="AA4927" t="b">
        <f t="shared" si="2691"/>
        <v>0</v>
      </c>
    </row>
    <row r="4928" spans="1:27" x14ac:dyDescent="0.25">
      <c r="A4928" t="s">
        <v>10797</v>
      </c>
      <c r="B4928" t="s">
        <v>18478</v>
      </c>
      <c r="C4928" t="s">
        <v>18479</v>
      </c>
      <c r="D4928">
        <v>2011</v>
      </c>
      <c r="E4928" t="s">
        <v>996</v>
      </c>
      <c r="F4928">
        <v>25</v>
      </c>
      <c r="G4928">
        <v>3</v>
      </c>
      <c r="H4928" t="s">
        <v>18480</v>
      </c>
      <c r="J4928" t="s">
        <v>18481</v>
      </c>
      <c r="L4928" t="s">
        <v>35</v>
      </c>
      <c r="M4928" t="s">
        <v>20</v>
      </c>
      <c r="P4928" t="b">
        <f t="shared" si="2680"/>
        <v>0</v>
      </c>
      <c r="Q4928" t="b">
        <f t="shared" si="2685"/>
        <v>0</v>
      </c>
      <c r="R4928" t="b">
        <f t="shared" si="2681"/>
        <v>0</v>
      </c>
      <c r="S4928" t="b">
        <f t="shared" si="2682"/>
        <v>0</v>
      </c>
      <c r="T4928" t="b">
        <f t="shared" si="2683"/>
        <v>0</v>
      </c>
      <c r="U4928" t="b">
        <f t="shared" si="2684"/>
        <v>0</v>
      </c>
      <c r="V4928" t="b">
        <f t="shared" si="2686"/>
        <v>0</v>
      </c>
      <c r="W4928" t="b">
        <f t="shared" si="2687"/>
        <v>0</v>
      </c>
      <c r="X4928" t="b">
        <f t="shared" si="2688"/>
        <v>0</v>
      </c>
      <c r="Y4928" t="b">
        <f t="shared" si="2689"/>
        <v>0</v>
      </c>
      <c r="Z4928" t="b">
        <f t="shared" si="2690"/>
        <v>0</v>
      </c>
      <c r="AA4928" t="b">
        <f t="shared" si="2691"/>
        <v>0</v>
      </c>
    </row>
    <row r="4929" spans="1:27" x14ac:dyDescent="0.25">
      <c r="A4929" t="s">
        <v>10797</v>
      </c>
      <c r="B4929" t="s">
        <v>18482</v>
      </c>
      <c r="C4929" t="s">
        <v>18483</v>
      </c>
      <c r="D4929">
        <v>2011</v>
      </c>
      <c r="E4929" t="s">
        <v>2660</v>
      </c>
      <c r="F4929">
        <v>48</v>
      </c>
      <c r="G4929">
        <v>3</v>
      </c>
      <c r="H4929" t="s">
        <v>16387</v>
      </c>
      <c r="J4929" t="s">
        <v>18484</v>
      </c>
      <c r="L4929" t="s">
        <v>20</v>
      </c>
      <c r="M4929" t="s">
        <v>35</v>
      </c>
      <c r="P4929" t="b">
        <f t="shared" si="2680"/>
        <v>0</v>
      </c>
      <c r="Q4929" t="b">
        <f t="shared" si="2685"/>
        <v>0</v>
      </c>
      <c r="R4929" t="b">
        <f t="shared" si="2681"/>
        <v>0</v>
      </c>
      <c r="S4929" t="b">
        <f t="shared" si="2682"/>
        <v>0</v>
      </c>
      <c r="T4929" t="b">
        <f t="shared" si="2683"/>
        <v>0</v>
      </c>
      <c r="U4929" t="b">
        <f t="shared" si="2684"/>
        <v>0</v>
      </c>
      <c r="V4929" t="b">
        <f t="shared" si="2686"/>
        <v>0</v>
      </c>
      <c r="W4929" t="b">
        <f t="shared" si="2687"/>
        <v>0</v>
      </c>
      <c r="X4929" t="b">
        <f t="shared" si="2688"/>
        <v>0</v>
      </c>
      <c r="Y4929" t="b">
        <f t="shared" si="2689"/>
        <v>0</v>
      </c>
      <c r="Z4929" t="b">
        <f t="shared" si="2690"/>
        <v>0</v>
      </c>
      <c r="AA4929" t="b">
        <f t="shared" si="2691"/>
        <v>0</v>
      </c>
    </row>
    <row r="4930" spans="1:27" hidden="1" x14ac:dyDescent="0.25">
      <c r="A4930" t="s">
        <v>10797</v>
      </c>
      <c r="B4930" t="s">
        <v>18485</v>
      </c>
      <c r="C4930" t="s">
        <v>18486</v>
      </c>
      <c r="D4930">
        <v>2011</v>
      </c>
      <c r="E4930" t="s">
        <v>227</v>
      </c>
      <c r="F4930">
        <v>214</v>
      </c>
      <c r="G4930">
        <v>11</v>
      </c>
      <c r="H4930" t="s">
        <v>18487</v>
      </c>
      <c r="L4930" t="s">
        <v>35</v>
      </c>
      <c r="M4930" t="s">
        <v>20</v>
      </c>
      <c r="N4930" t="s">
        <v>37246</v>
      </c>
      <c r="O4930" t="s">
        <v>37253</v>
      </c>
      <c r="P4930" t="b">
        <f t="shared" si="2680"/>
        <v>0</v>
      </c>
      <c r="Q4930" t="b">
        <f t="shared" si="2685"/>
        <v>0</v>
      </c>
      <c r="R4930" t="b">
        <f t="shared" si="2681"/>
        <v>0</v>
      </c>
      <c r="S4930" t="b">
        <f t="shared" si="2682"/>
        <v>1</v>
      </c>
      <c r="T4930" t="b">
        <f t="shared" si="2683"/>
        <v>0</v>
      </c>
      <c r="U4930" t="b">
        <f t="shared" si="2684"/>
        <v>0</v>
      </c>
    </row>
    <row r="4931" spans="1:27" x14ac:dyDescent="0.25">
      <c r="A4931" t="s">
        <v>10797</v>
      </c>
      <c r="B4931" t="s">
        <v>18488</v>
      </c>
      <c r="C4931" t="s">
        <v>18489</v>
      </c>
      <c r="D4931">
        <v>2011</v>
      </c>
      <c r="E4931" t="s">
        <v>11686</v>
      </c>
      <c r="F4931" t="s">
        <v>18490</v>
      </c>
      <c r="G4931">
        <v>5</v>
      </c>
      <c r="H4931" t="s">
        <v>13321</v>
      </c>
      <c r="L4931" t="s">
        <v>20</v>
      </c>
      <c r="M4931" t="s">
        <v>19</v>
      </c>
      <c r="P4931" t="b">
        <f t="shared" ref="P4931:P4994" si="2692">ISNUMBER(SEARCH("broiler",C4931))</f>
        <v>0</v>
      </c>
      <c r="Q4931" t="b">
        <f t="shared" si="2685"/>
        <v>0</v>
      </c>
      <c r="R4931" t="b">
        <f t="shared" ref="R4931:R4994" si="2693">ISNUMBER(SEARCH("aquatic",$C4931))</f>
        <v>0</v>
      </c>
      <c r="S4931" t="b">
        <f t="shared" ref="S4931:S4994" si="2694">ISNUMBER(SEARCH("fish",$C4931))</f>
        <v>0</v>
      </c>
      <c r="T4931" t="b">
        <f t="shared" ref="T4931:T4994" si="2695">ISNUMBER(SEARCH(" chicken",$C4931))</f>
        <v>0</v>
      </c>
      <c r="U4931" t="b">
        <f t="shared" ref="U4931:U4994" si="2696">ISNUMBER(SEARCH("tadpole",$C4931))</f>
        <v>0</v>
      </c>
      <c r="V4931" t="b">
        <f t="shared" ref="V4931:V4954" si="2697">ISNUMBER(SEARCH(" hen",$C4931))</f>
        <v>0</v>
      </c>
      <c r="W4931" t="b">
        <f t="shared" ref="W4931:W4954" si="2698">ISNUMBER(SEARCH("penguin",$C4931))</f>
        <v>0</v>
      </c>
      <c r="X4931" t="b">
        <f t="shared" ref="X4931:X4954" si="2699">ISNUMBER(SEARCH("Whale",$C4931))</f>
        <v>0</v>
      </c>
      <c r="Y4931" t="b">
        <f t="shared" ref="Y4931:Y4954" si="2700">ISNUMBER(SEARCH("Seal",$C4931))</f>
        <v>0</v>
      </c>
      <c r="Z4931" t="b">
        <f t="shared" ref="Z4931:Z4954" si="2701">ISNUMBER(SEARCH("Newts",$C4931))</f>
        <v>0</v>
      </c>
      <c r="AA4931" t="b">
        <f t="shared" ref="AA4931:AA4954" si="2702">ISNUMBER(SEARCH("Sea Turtle",$C4931))</f>
        <v>0</v>
      </c>
    </row>
    <row r="4932" spans="1:27" x14ac:dyDescent="0.25">
      <c r="A4932" t="s">
        <v>10797</v>
      </c>
      <c r="B4932" t="s">
        <v>18491</v>
      </c>
      <c r="C4932" t="s">
        <v>18492</v>
      </c>
      <c r="D4932">
        <v>2011</v>
      </c>
      <c r="E4932" t="s">
        <v>202</v>
      </c>
      <c r="F4932">
        <v>48</v>
      </c>
      <c r="G4932">
        <v>3</v>
      </c>
      <c r="H4932" t="s">
        <v>18493</v>
      </c>
      <c r="J4932" t="s">
        <v>18494</v>
      </c>
      <c r="L4932" t="s">
        <v>20</v>
      </c>
      <c r="M4932" t="s">
        <v>19</v>
      </c>
      <c r="P4932" t="b">
        <f t="shared" si="2692"/>
        <v>0</v>
      </c>
      <c r="Q4932" t="b">
        <f t="shared" si="2685"/>
        <v>0</v>
      </c>
      <c r="R4932" t="b">
        <f t="shared" si="2693"/>
        <v>0</v>
      </c>
      <c r="S4932" t="b">
        <f t="shared" si="2694"/>
        <v>0</v>
      </c>
      <c r="T4932" t="b">
        <f t="shared" si="2695"/>
        <v>0</v>
      </c>
      <c r="U4932" t="b">
        <f t="shared" si="2696"/>
        <v>0</v>
      </c>
      <c r="V4932" t="b">
        <f t="shared" si="2697"/>
        <v>0</v>
      </c>
      <c r="W4932" t="b">
        <f t="shared" si="2698"/>
        <v>0</v>
      </c>
      <c r="X4932" t="b">
        <f t="shared" si="2699"/>
        <v>0</v>
      </c>
      <c r="Y4932" t="b">
        <f t="shared" si="2700"/>
        <v>0</v>
      </c>
      <c r="Z4932" t="b">
        <f t="shared" si="2701"/>
        <v>0</v>
      </c>
      <c r="AA4932" t="b">
        <f t="shared" si="2702"/>
        <v>0</v>
      </c>
    </row>
    <row r="4933" spans="1:27" x14ac:dyDescent="0.25">
      <c r="A4933" t="s">
        <v>10797</v>
      </c>
      <c r="B4933" t="s">
        <v>18495</v>
      </c>
      <c r="C4933" t="s">
        <v>18496</v>
      </c>
      <c r="D4933">
        <v>2011</v>
      </c>
      <c r="E4933" t="s">
        <v>388</v>
      </c>
      <c r="F4933">
        <v>22</v>
      </c>
      <c r="G4933">
        <v>3</v>
      </c>
      <c r="H4933" t="s">
        <v>18497</v>
      </c>
      <c r="L4933" t="s">
        <v>35</v>
      </c>
      <c r="M4933" t="s">
        <v>20</v>
      </c>
      <c r="P4933" t="b">
        <f t="shared" si="2692"/>
        <v>0</v>
      </c>
      <c r="Q4933" t="b">
        <f t="shared" si="2685"/>
        <v>0</v>
      </c>
      <c r="R4933" t="b">
        <f t="shared" si="2693"/>
        <v>0</v>
      </c>
      <c r="S4933" t="b">
        <f t="shared" si="2694"/>
        <v>0</v>
      </c>
      <c r="T4933" t="b">
        <f t="shared" si="2695"/>
        <v>0</v>
      </c>
      <c r="U4933" t="b">
        <f t="shared" si="2696"/>
        <v>0</v>
      </c>
      <c r="V4933" t="b">
        <f t="shared" si="2697"/>
        <v>0</v>
      </c>
      <c r="W4933" t="b">
        <f t="shared" si="2698"/>
        <v>0</v>
      </c>
      <c r="X4933" t="b">
        <f t="shared" si="2699"/>
        <v>0</v>
      </c>
      <c r="Y4933" t="b">
        <f t="shared" si="2700"/>
        <v>0</v>
      </c>
      <c r="Z4933" t="b">
        <f t="shared" si="2701"/>
        <v>0</v>
      </c>
      <c r="AA4933" t="b">
        <f t="shared" si="2702"/>
        <v>0</v>
      </c>
    </row>
    <row r="4934" spans="1:27" x14ac:dyDescent="0.25">
      <c r="A4934" t="s">
        <v>10797</v>
      </c>
      <c r="B4934" t="s">
        <v>18498</v>
      </c>
      <c r="C4934" t="s">
        <v>18499</v>
      </c>
      <c r="D4934">
        <v>2011</v>
      </c>
      <c r="E4934" t="s">
        <v>43</v>
      </c>
      <c r="F4934">
        <v>36</v>
      </c>
      <c r="G4934">
        <v>4</v>
      </c>
      <c r="H4934" t="s">
        <v>18500</v>
      </c>
      <c r="J4934" t="s">
        <v>18501</v>
      </c>
      <c r="L4934" t="s">
        <v>20</v>
      </c>
      <c r="M4934" t="s">
        <v>35</v>
      </c>
      <c r="P4934" t="b">
        <f t="shared" si="2692"/>
        <v>0</v>
      </c>
      <c r="Q4934" t="b">
        <f t="shared" si="2685"/>
        <v>0</v>
      </c>
      <c r="R4934" t="b">
        <f t="shared" si="2693"/>
        <v>0</v>
      </c>
      <c r="S4934" t="b">
        <f t="shared" si="2694"/>
        <v>0</v>
      </c>
      <c r="T4934" t="b">
        <f t="shared" si="2695"/>
        <v>0</v>
      </c>
      <c r="U4934" t="b">
        <f t="shared" si="2696"/>
        <v>0</v>
      </c>
      <c r="V4934" t="b">
        <f t="shared" si="2697"/>
        <v>0</v>
      </c>
      <c r="W4934" t="b">
        <f t="shared" si="2698"/>
        <v>0</v>
      </c>
      <c r="X4934" t="b">
        <f t="shared" si="2699"/>
        <v>0</v>
      </c>
      <c r="Y4934" t="b">
        <f t="shared" si="2700"/>
        <v>0</v>
      </c>
      <c r="Z4934" t="b">
        <f t="shared" si="2701"/>
        <v>0</v>
      </c>
      <c r="AA4934" t="b">
        <f t="shared" si="2702"/>
        <v>0</v>
      </c>
    </row>
    <row r="4935" spans="1:27" x14ac:dyDescent="0.25">
      <c r="A4935" t="s">
        <v>10797</v>
      </c>
      <c r="B4935" t="s">
        <v>18502</v>
      </c>
      <c r="C4935" t="s">
        <v>18503</v>
      </c>
      <c r="D4935">
        <v>2011</v>
      </c>
      <c r="E4935" t="s">
        <v>1371</v>
      </c>
      <c r="F4935">
        <v>75</v>
      </c>
      <c r="G4935">
        <v>4</v>
      </c>
      <c r="H4935" t="s">
        <v>17433</v>
      </c>
      <c r="J4935" t="s">
        <v>18504</v>
      </c>
      <c r="L4935" t="s">
        <v>20</v>
      </c>
      <c r="M4935" t="s">
        <v>35</v>
      </c>
      <c r="P4935" t="b">
        <f t="shared" si="2692"/>
        <v>0</v>
      </c>
      <c r="Q4935" t="b">
        <f t="shared" si="2685"/>
        <v>0</v>
      </c>
      <c r="R4935" t="b">
        <f t="shared" si="2693"/>
        <v>0</v>
      </c>
      <c r="S4935" t="b">
        <f t="shared" si="2694"/>
        <v>0</v>
      </c>
      <c r="T4935" t="b">
        <f t="shared" si="2695"/>
        <v>0</v>
      </c>
      <c r="U4935" t="b">
        <f t="shared" si="2696"/>
        <v>0</v>
      </c>
      <c r="V4935" t="b">
        <f t="shared" si="2697"/>
        <v>0</v>
      </c>
      <c r="W4935" t="b">
        <f t="shared" si="2698"/>
        <v>0</v>
      </c>
      <c r="X4935" t="b">
        <f t="shared" si="2699"/>
        <v>0</v>
      </c>
      <c r="Y4935" t="b">
        <f t="shared" si="2700"/>
        <v>0</v>
      </c>
      <c r="Z4935" t="b">
        <f t="shared" si="2701"/>
        <v>0</v>
      </c>
      <c r="AA4935" t="b">
        <f t="shared" si="2702"/>
        <v>0</v>
      </c>
    </row>
    <row r="4936" spans="1:27" x14ac:dyDescent="0.25">
      <c r="A4936" t="s">
        <v>10797</v>
      </c>
      <c r="B4936" t="s">
        <v>18505</v>
      </c>
      <c r="C4936" t="s">
        <v>18506</v>
      </c>
      <c r="D4936">
        <v>2011</v>
      </c>
      <c r="E4936" t="s">
        <v>1371</v>
      </c>
      <c r="F4936">
        <v>75</v>
      </c>
      <c r="G4936">
        <v>4</v>
      </c>
      <c r="H4936" t="s">
        <v>18507</v>
      </c>
      <c r="L4936" t="s">
        <v>20</v>
      </c>
      <c r="M4936" t="s">
        <v>35</v>
      </c>
      <c r="P4936" t="b">
        <f t="shared" si="2692"/>
        <v>0</v>
      </c>
      <c r="Q4936" t="b">
        <f t="shared" si="2685"/>
        <v>0</v>
      </c>
      <c r="R4936" t="b">
        <f t="shared" si="2693"/>
        <v>0</v>
      </c>
      <c r="S4936" t="b">
        <f t="shared" si="2694"/>
        <v>0</v>
      </c>
      <c r="T4936" t="b">
        <f t="shared" si="2695"/>
        <v>0</v>
      </c>
      <c r="U4936" t="b">
        <f t="shared" si="2696"/>
        <v>0</v>
      </c>
      <c r="V4936" t="b">
        <f t="shared" si="2697"/>
        <v>0</v>
      </c>
      <c r="W4936" t="b">
        <f t="shared" si="2698"/>
        <v>0</v>
      </c>
      <c r="X4936" t="b">
        <f t="shared" si="2699"/>
        <v>0</v>
      </c>
      <c r="Y4936" t="b">
        <f t="shared" si="2700"/>
        <v>0</v>
      </c>
      <c r="Z4936" t="b">
        <f t="shared" si="2701"/>
        <v>0</v>
      </c>
      <c r="AA4936" t="b">
        <f t="shared" si="2702"/>
        <v>0</v>
      </c>
    </row>
    <row r="4937" spans="1:27" x14ac:dyDescent="0.25">
      <c r="A4937" t="s">
        <v>10797</v>
      </c>
      <c r="B4937" t="s">
        <v>18508</v>
      </c>
      <c r="C4937" t="s">
        <v>18509</v>
      </c>
      <c r="D4937">
        <v>2011</v>
      </c>
      <c r="E4937" t="s">
        <v>2277</v>
      </c>
      <c r="F4937">
        <v>138</v>
      </c>
      <c r="G4937">
        <v>6</v>
      </c>
      <c r="H4937" t="s">
        <v>18510</v>
      </c>
      <c r="L4937" t="s">
        <v>20</v>
      </c>
      <c r="M4937" t="s">
        <v>35</v>
      </c>
      <c r="P4937" t="b">
        <f t="shared" si="2692"/>
        <v>0</v>
      </c>
      <c r="Q4937" t="b">
        <f t="shared" si="2685"/>
        <v>0</v>
      </c>
      <c r="R4937" t="b">
        <f t="shared" si="2693"/>
        <v>0</v>
      </c>
      <c r="S4937" t="b">
        <f t="shared" si="2694"/>
        <v>0</v>
      </c>
      <c r="T4937" t="b">
        <f t="shared" si="2695"/>
        <v>0</v>
      </c>
      <c r="U4937" t="b">
        <f t="shared" si="2696"/>
        <v>0</v>
      </c>
      <c r="V4937" t="b">
        <f t="shared" si="2697"/>
        <v>0</v>
      </c>
      <c r="W4937" t="b">
        <f t="shared" si="2698"/>
        <v>0</v>
      </c>
      <c r="X4937" t="b">
        <f t="shared" si="2699"/>
        <v>0</v>
      </c>
      <c r="Y4937" t="b">
        <f t="shared" si="2700"/>
        <v>0</v>
      </c>
      <c r="Z4937" t="b">
        <f t="shared" si="2701"/>
        <v>0</v>
      </c>
      <c r="AA4937" t="b">
        <f t="shared" si="2702"/>
        <v>0</v>
      </c>
    </row>
    <row r="4938" spans="1:27" x14ac:dyDescent="0.25">
      <c r="A4938" t="s">
        <v>10797</v>
      </c>
      <c r="B4938" t="s">
        <v>18511</v>
      </c>
      <c r="C4938" t="s">
        <v>18512</v>
      </c>
      <c r="D4938">
        <v>2011</v>
      </c>
      <c r="E4938" t="s">
        <v>7254</v>
      </c>
      <c r="F4938">
        <v>72</v>
      </c>
      <c r="G4938">
        <v>3</v>
      </c>
      <c r="H4938" t="s">
        <v>18513</v>
      </c>
      <c r="L4938" t="s">
        <v>35</v>
      </c>
      <c r="M4938" t="s">
        <v>20</v>
      </c>
      <c r="P4938" t="b">
        <f t="shared" si="2692"/>
        <v>0</v>
      </c>
      <c r="Q4938" t="b">
        <f t="shared" si="2685"/>
        <v>0</v>
      </c>
      <c r="R4938" t="b">
        <f t="shared" si="2693"/>
        <v>0</v>
      </c>
      <c r="S4938" t="b">
        <f t="shared" si="2694"/>
        <v>0</v>
      </c>
      <c r="T4938" t="b">
        <f t="shared" si="2695"/>
        <v>0</v>
      </c>
      <c r="U4938" t="b">
        <f t="shared" si="2696"/>
        <v>0</v>
      </c>
      <c r="V4938" t="b">
        <f t="shared" si="2697"/>
        <v>0</v>
      </c>
      <c r="W4938" t="b">
        <f t="shared" si="2698"/>
        <v>0</v>
      </c>
      <c r="X4938" t="b">
        <f t="shared" si="2699"/>
        <v>0</v>
      </c>
      <c r="Y4938" t="b">
        <f t="shared" si="2700"/>
        <v>0</v>
      </c>
      <c r="Z4938" t="b">
        <f t="shared" si="2701"/>
        <v>0</v>
      </c>
      <c r="AA4938" t="b">
        <f t="shared" si="2702"/>
        <v>0</v>
      </c>
    </row>
    <row r="4939" spans="1:27" x14ac:dyDescent="0.25">
      <c r="A4939" t="s">
        <v>10797</v>
      </c>
      <c r="B4939" t="s">
        <v>18514</v>
      </c>
      <c r="C4939" t="s">
        <v>18515</v>
      </c>
      <c r="D4939">
        <v>2011</v>
      </c>
      <c r="E4939" t="s">
        <v>11963</v>
      </c>
      <c r="F4939">
        <v>145</v>
      </c>
      <c r="G4939">
        <v>1</v>
      </c>
      <c r="H4939" s="3">
        <v>44136</v>
      </c>
      <c r="J4939" t="s">
        <v>18516</v>
      </c>
      <c r="L4939" t="s">
        <v>19</v>
      </c>
      <c r="M4939" t="s">
        <v>20</v>
      </c>
      <c r="P4939" t="b">
        <f t="shared" si="2692"/>
        <v>0</v>
      </c>
      <c r="Q4939" t="b">
        <f t="shared" si="2685"/>
        <v>0</v>
      </c>
      <c r="R4939" t="b">
        <f t="shared" si="2693"/>
        <v>0</v>
      </c>
      <c r="S4939" t="b">
        <f t="shared" si="2694"/>
        <v>0</v>
      </c>
      <c r="T4939" t="b">
        <f t="shared" si="2695"/>
        <v>0</v>
      </c>
      <c r="U4939" t="b">
        <f t="shared" si="2696"/>
        <v>0</v>
      </c>
      <c r="V4939" t="b">
        <f t="shared" si="2697"/>
        <v>0</v>
      </c>
      <c r="W4939" t="b">
        <f t="shared" si="2698"/>
        <v>0</v>
      </c>
      <c r="X4939" t="b">
        <f t="shared" si="2699"/>
        <v>0</v>
      </c>
      <c r="Y4939" t="b">
        <f t="shared" si="2700"/>
        <v>0</v>
      </c>
      <c r="Z4939" t="b">
        <f t="shared" si="2701"/>
        <v>0</v>
      </c>
      <c r="AA4939" t="b">
        <f t="shared" si="2702"/>
        <v>0</v>
      </c>
    </row>
    <row r="4940" spans="1:27" x14ac:dyDescent="0.25">
      <c r="A4940" t="s">
        <v>10797</v>
      </c>
      <c r="B4940" t="s">
        <v>18517</v>
      </c>
      <c r="C4940" t="s">
        <v>18518</v>
      </c>
      <c r="D4940">
        <v>2011</v>
      </c>
      <c r="E4940" t="s">
        <v>123</v>
      </c>
      <c r="F4940">
        <v>81</v>
      </c>
      <c r="G4940">
        <v>5</v>
      </c>
      <c r="H4940" t="s">
        <v>18519</v>
      </c>
      <c r="J4940" t="s">
        <v>18520</v>
      </c>
      <c r="L4940" t="s">
        <v>20</v>
      </c>
      <c r="M4940" t="s">
        <v>35</v>
      </c>
      <c r="P4940" t="b">
        <f t="shared" si="2692"/>
        <v>0</v>
      </c>
      <c r="Q4940" t="b">
        <f t="shared" si="2685"/>
        <v>0</v>
      </c>
      <c r="R4940" t="b">
        <f t="shared" si="2693"/>
        <v>0</v>
      </c>
      <c r="S4940" t="b">
        <f t="shared" si="2694"/>
        <v>0</v>
      </c>
      <c r="T4940" t="b">
        <f t="shared" si="2695"/>
        <v>0</v>
      </c>
      <c r="U4940" t="b">
        <f t="shared" si="2696"/>
        <v>0</v>
      </c>
      <c r="V4940" t="b">
        <f t="shared" si="2697"/>
        <v>0</v>
      </c>
      <c r="W4940" t="b">
        <f t="shared" si="2698"/>
        <v>0</v>
      </c>
      <c r="X4940" t="b">
        <f t="shared" si="2699"/>
        <v>0</v>
      </c>
      <c r="Y4940" t="b">
        <f t="shared" si="2700"/>
        <v>0</v>
      </c>
      <c r="Z4940" t="b">
        <f t="shared" si="2701"/>
        <v>0</v>
      </c>
      <c r="AA4940" t="b">
        <f t="shared" si="2702"/>
        <v>0</v>
      </c>
    </row>
    <row r="4941" spans="1:27" x14ac:dyDescent="0.25">
      <c r="A4941" t="s">
        <v>10797</v>
      </c>
      <c r="B4941" t="s">
        <v>18521</v>
      </c>
      <c r="C4941" t="s">
        <v>18522</v>
      </c>
      <c r="D4941">
        <v>2011</v>
      </c>
      <c r="E4941" t="s">
        <v>811</v>
      </c>
      <c r="F4941">
        <v>36</v>
      </c>
      <c r="G4941">
        <v>3</v>
      </c>
      <c r="H4941" t="s">
        <v>18523</v>
      </c>
      <c r="J4941" t="s">
        <v>18524</v>
      </c>
      <c r="L4941" t="s">
        <v>20</v>
      </c>
      <c r="M4941" t="s">
        <v>35</v>
      </c>
      <c r="P4941" t="b">
        <f t="shared" si="2692"/>
        <v>0</v>
      </c>
      <c r="Q4941" t="b">
        <f t="shared" si="2685"/>
        <v>0</v>
      </c>
      <c r="R4941" t="b">
        <f t="shared" si="2693"/>
        <v>0</v>
      </c>
      <c r="S4941" t="b">
        <f t="shared" si="2694"/>
        <v>0</v>
      </c>
      <c r="T4941" t="b">
        <f t="shared" si="2695"/>
        <v>0</v>
      </c>
      <c r="U4941" t="b">
        <f t="shared" si="2696"/>
        <v>0</v>
      </c>
      <c r="V4941" t="b">
        <f t="shared" si="2697"/>
        <v>0</v>
      </c>
      <c r="W4941" t="b">
        <f t="shared" si="2698"/>
        <v>0</v>
      </c>
      <c r="X4941" t="b">
        <f t="shared" si="2699"/>
        <v>0</v>
      </c>
      <c r="Y4941" t="b">
        <f t="shared" si="2700"/>
        <v>0</v>
      </c>
      <c r="Z4941" t="b">
        <f t="shared" si="2701"/>
        <v>0</v>
      </c>
      <c r="AA4941" t="b">
        <f t="shared" si="2702"/>
        <v>0</v>
      </c>
    </row>
    <row r="4942" spans="1:27" x14ac:dyDescent="0.25">
      <c r="A4942" t="s">
        <v>10797</v>
      </c>
      <c r="B4942" t="s">
        <v>18525</v>
      </c>
      <c r="C4942" t="s">
        <v>18526</v>
      </c>
      <c r="D4942">
        <v>2011</v>
      </c>
      <c r="E4942" t="s">
        <v>256</v>
      </c>
      <c r="F4942">
        <v>56</v>
      </c>
      <c r="G4942">
        <v>5</v>
      </c>
      <c r="H4942" t="s">
        <v>18527</v>
      </c>
      <c r="J4942" t="s">
        <v>18528</v>
      </c>
      <c r="L4942" t="s">
        <v>35</v>
      </c>
      <c r="M4942" t="s">
        <v>20</v>
      </c>
      <c r="P4942" t="b">
        <f t="shared" si="2692"/>
        <v>0</v>
      </c>
      <c r="Q4942" t="b">
        <f t="shared" si="2685"/>
        <v>0</v>
      </c>
      <c r="R4942" t="b">
        <f t="shared" si="2693"/>
        <v>0</v>
      </c>
      <c r="S4942" t="b">
        <f t="shared" si="2694"/>
        <v>0</v>
      </c>
      <c r="T4942" t="b">
        <f t="shared" si="2695"/>
        <v>0</v>
      </c>
      <c r="U4942" t="b">
        <f t="shared" si="2696"/>
        <v>0</v>
      </c>
      <c r="V4942" t="b">
        <f t="shared" si="2697"/>
        <v>0</v>
      </c>
      <c r="W4942" t="b">
        <f t="shared" si="2698"/>
        <v>0</v>
      </c>
      <c r="X4942" t="b">
        <f t="shared" si="2699"/>
        <v>0</v>
      </c>
      <c r="Y4942" t="b">
        <f t="shared" si="2700"/>
        <v>0</v>
      </c>
      <c r="Z4942" t="b">
        <f t="shared" si="2701"/>
        <v>0</v>
      </c>
      <c r="AA4942" t="b">
        <f t="shared" si="2702"/>
        <v>0</v>
      </c>
    </row>
    <row r="4943" spans="1:27" x14ac:dyDescent="0.25">
      <c r="A4943" t="s">
        <v>10797</v>
      </c>
      <c r="B4943" t="s">
        <v>18529</v>
      </c>
      <c r="C4943" t="s">
        <v>18530</v>
      </c>
      <c r="D4943">
        <v>2011</v>
      </c>
      <c r="E4943" t="s">
        <v>128</v>
      </c>
      <c r="F4943">
        <v>17</v>
      </c>
      <c r="G4943">
        <v>5</v>
      </c>
      <c r="H4943" t="s">
        <v>18531</v>
      </c>
      <c r="J4943" t="s">
        <v>18532</v>
      </c>
      <c r="L4943" t="s">
        <v>20</v>
      </c>
      <c r="M4943" t="s">
        <v>19</v>
      </c>
      <c r="P4943" t="b">
        <f t="shared" si="2692"/>
        <v>0</v>
      </c>
      <c r="Q4943" t="b">
        <f t="shared" si="2685"/>
        <v>0</v>
      </c>
      <c r="R4943" t="b">
        <f t="shared" si="2693"/>
        <v>0</v>
      </c>
      <c r="S4943" t="b">
        <f t="shared" si="2694"/>
        <v>0</v>
      </c>
      <c r="T4943" t="b">
        <f t="shared" si="2695"/>
        <v>0</v>
      </c>
      <c r="U4943" t="b">
        <f t="shared" si="2696"/>
        <v>0</v>
      </c>
      <c r="V4943" t="b">
        <f t="shared" si="2697"/>
        <v>0</v>
      </c>
      <c r="W4943" t="b">
        <f t="shared" si="2698"/>
        <v>0</v>
      </c>
      <c r="X4943" t="b">
        <f t="shared" si="2699"/>
        <v>0</v>
      </c>
      <c r="Y4943" t="b">
        <f t="shared" si="2700"/>
        <v>0</v>
      </c>
      <c r="Z4943" t="b">
        <f t="shared" si="2701"/>
        <v>0</v>
      </c>
      <c r="AA4943" t="b">
        <f t="shared" si="2702"/>
        <v>0</v>
      </c>
    </row>
    <row r="4944" spans="1:27" x14ac:dyDescent="0.25">
      <c r="A4944" t="s">
        <v>10797</v>
      </c>
      <c r="B4944" t="s">
        <v>18533</v>
      </c>
      <c r="C4944" t="s">
        <v>18534</v>
      </c>
      <c r="D4944">
        <v>2011</v>
      </c>
      <c r="E4944" t="s">
        <v>128</v>
      </c>
      <c r="F4944">
        <v>17</v>
      </c>
      <c r="G4944">
        <v>5</v>
      </c>
      <c r="H4944" t="s">
        <v>18535</v>
      </c>
      <c r="J4944" t="s">
        <v>17162</v>
      </c>
      <c r="L4944" t="s">
        <v>20</v>
      </c>
      <c r="M4944" t="s">
        <v>19</v>
      </c>
      <c r="P4944" t="b">
        <f t="shared" si="2692"/>
        <v>0</v>
      </c>
      <c r="Q4944" t="b">
        <f t="shared" si="2685"/>
        <v>0</v>
      </c>
      <c r="R4944" t="b">
        <f t="shared" si="2693"/>
        <v>0</v>
      </c>
      <c r="S4944" t="b">
        <f t="shared" si="2694"/>
        <v>0</v>
      </c>
      <c r="T4944" t="b">
        <f t="shared" si="2695"/>
        <v>0</v>
      </c>
      <c r="U4944" t="b">
        <f t="shared" si="2696"/>
        <v>0</v>
      </c>
      <c r="V4944" t="b">
        <f t="shared" si="2697"/>
        <v>0</v>
      </c>
      <c r="W4944" t="b">
        <f t="shared" si="2698"/>
        <v>0</v>
      </c>
      <c r="X4944" t="b">
        <f t="shared" si="2699"/>
        <v>0</v>
      </c>
      <c r="Y4944" t="b">
        <f t="shared" si="2700"/>
        <v>0</v>
      </c>
      <c r="Z4944" t="b">
        <f t="shared" si="2701"/>
        <v>0</v>
      </c>
      <c r="AA4944" t="b">
        <f t="shared" si="2702"/>
        <v>0</v>
      </c>
    </row>
    <row r="4945" spans="1:27" x14ac:dyDescent="0.25">
      <c r="A4945" t="s">
        <v>10797</v>
      </c>
      <c r="B4945" t="s">
        <v>18536</v>
      </c>
      <c r="C4945" t="s">
        <v>18537</v>
      </c>
      <c r="D4945">
        <v>2011</v>
      </c>
      <c r="E4945" t="s">
        <v>227</v>
      </c>
      <c r="F4945">
        <v>214</v>
      </c>
      <c r="G4945">
        <v>9</v>
      </c>
      <c r="H4945" t="s">
        <v>18538</v>
      </c>
      <c r="J4945" t="s">
        <v>18539</v>
      </c>
      <c r="L4945" t="s">
        <v>19</v>
      </c>
      <c r="M4945" t="s">
        <v>20</v>
      </c>
      <c r="P4945" t="b">
        <f t="shared" si="2692"/>
        <v>0</v>
      </c>
      <c r="Q4945" t="b">
        <f t="shared" si="2685"/>
        <v>0</v>
      </c>
      <c r="R4945" t="b">
        <f t="shared" si="2693"/>
        <v>0</v>
      </c>
      <c r="S4945" t="b">
        <f t="shared" si="2694"/>
        <v>0</v>
      </c>
      <c r="T4945" t="b">
        <f t="shared" si="2695"/>
        <v>0</v>
      </c>
      <c r="U4945" t="b">
        <f t="shared" si="2696"/>
        <v>0</v>
      </c>
      <c r="V4945" t="b">
        <f t="shared" si="2697"/>
        <v>0</v>
      </c>
      <c r="W4945" t="b">
        <f t="shared" si="2698"/>
        <v>0</v>
      </c>
      <c r="X4945" t="b">
        <f t="shared" si="2699"/>
        <v>0</v>
      </c>
      <c r="Y4945" t="b">
        <f t="shared" si="2700"/>
        <v>0</v>
      </c>
      <c r="Z4945" t="b">
        <f t="shared" si="2701"/>
        <v>0</v>
      </c>
      <c r="AA4945" t="b">
        <f t="shared" si="2702"/>
        <v>0</v>
      </c>
    </row>
    <row r="4946" spans="1:27" x14ac:dyDescent="0.25">
      <c r="A4946" t="s">
        <v>10797</v>
      </c>
      <c r="B4946" t="s">
        <v>18540</v>
      </c>
      <c r="C4946" t="s">
        <v>18541</v>
      </c>
      <c r="D4946">
        <v>2011</v>
      </c>
      <c r="E4946" t="s">
        <v>579</v>
      </c>
      <c r="F4946">
        <v>120</v>
      </c>
      <c r="G4946">
        <v>5</v>
      </c>
      <c r="H4946" t="s">
        <v>18542</v>
      </c>
      <c r="J4946" t="s">
        <v>18543</v>
      </c>
      <c r="L4946" t="s">
        <v>20</v>
      </c>
      <c r="M4946" t="s">
        <v>19</v>
      </c>
      <c r="P4946" t="b">
        <f t="shared" si="2692"/>
        <v>0</v>
      </c>
      <c r="Q4946" t="b">
        <f t="shared" si="2685"/>
        <v>0</v>
      </c>
      <c r="R4946" t="b">
        <f t="shared" si="2693"/>
        <v>0</v>
      </c>
      <c r="S4946" t="b">
        <f t="shared" si="2694"/>
        <v>0</v>
      </c>
      <c r="T4946" t="b">
        <f t="shared" si="2695"/>
        <v>0</v>
      </c>
      <c r="U4946" t="b">
        <f t="shared" si="2696"/>
        <v>0</v>
      </c>
      <c r="V4946" t="b">
        <f t="shared" si="2697"/>
        <v>0</v>
      </c>
      <c r="W4946" t="b">
        <f t="shared" si="2698"/>
        <v>0</v>
      </c>
      <c r="X4946" t="b">
        <f t="shared" si="2699"/>
        <v>0</v>
      </c>
      <c r="Y4946" t="b">
        <f t="shared" si="2700"/>
        <v>0</v>
      </c>
      <c r="Z4946" t="b">
        <f t="shared" si="2701"/>
        <v>0</v>
      </c>
      <c r="AA4946" t="b">
        <f t="shared" si="2702"/>
        <v>0</v>
      </c>
    </row>
    <row r="4947" spans="1:27" x14ac:dyDescent="0.25">
      <c r="A4947" t="s">
        <v>10797</v>
      </c>
      <c r="B4947" t="s">
        <v>18544</v>
      </c>
      <c r="C4947" t="s">
        <v>18545</v>
      </c>
      <c r="D4947">
        <v>2011</v>
      </c>
      <c r="E4947" t="s">
        <v>18546</v>
      </c>
      <c r="F4947">
        <v>22</v>
      </c>
      <c r="G4947">
        <v>2</v>
      </c>
      <c r="H4947" t="s">
        <v>18547</v>
      </c>
      <c r="L4947" t="s">
        <v>19</v>
      </c>
      <c r="M4947" t="s">
        <v>20</v>
      </c>
      <c r="P4947" t="b">
        <f t="shared" si="2692"/>
        <v>0</v>
      </c>
      <c r="Q4947" t="b">
        <f t="shared" si="2685"/>
        <v>0</v>
      </c>
      <c r="R4947" t="b">
        <f t="shared" si="2693"/>
        <v>0</v>
      </c>
      <c r="S4947" t="b">
        <f t="shared" si="2694"/>
        <v>0</v>
      </c>
      <c r="T4947" t="b">
        <f t="shared" si="2695"/>
        <v>0</v>
      </c>
      <c r="U4947" t="b">
        <f t="shared" si="2696"/>
        <v>0</v>
      </c>
      <c r="V4947" t="b">
        <f t="shared" si="2697"/>
        <v>0</v>
      </c>
      <c r="W4947" t="b">
        <f t="shared" si="2698"/>
        <v>0</v>
      </c>
      <c r="X4947" t="b">
        <f t="shared" si="2699"/>
        <v>0</v>
      </c>
      <c r="Y4947" t="b">
        <f t="shared" si="2700"/>
        <v>0</v>
      </c>
      <c r="Z4947" t="b">
        <f t="shared" si="2701"/>
        <v>0</v>
      </c>
      <c r="AA4947" t="b">
        <f t="shared" si="2702"/>
        <v>0</v>
      </c>
    </row>
    <row r="4948" spans="1:27" x14ac:dyDescent="0.25">
      <c r="A4948" t="s">
        <v>10797</v>
      </c>
      <c r="B4948" t="s">
        <v>18548</v>
      </c>
      <c r="C4948" t="s">
        <v>18549</v>
      </c>
      <c r="D4948">
        <v>2011</v>
      </c>
      <c r="E4948" t="s">
        <v>17094</v>
      </c>
      <c r="F4948">
        <v>14</v>
      </c>
      <c r="G4948">
        <v>1</v>
      </c>
      <c r="H4948" t="s">
        <v>15040</v>
      </c>
      <c r="J4948" t="s">
        <v>18550</v>
      </c>
      <c r="L4948" t="s">
        <v>35</v>
      </c>
      <c r="M4948" t="s">
        <v>20</v>
      </c>
      <c r="P4948" t="b">
        <f t="shared" si="2692"/>
        <v>0</v>
      </c>
      <c r="Q4948" t="b">
        <f t="shared" si="2685"/>
        <v>0</v>
      </c>
      <c r="R4948" t="b">
        <f t="shared" si="2693"/>
        <v>0</v>
      </c>
      <c r="S4948" t="b">
        <f t="shared" si="2694"/>
        <v>0</v>
      </c>
      <c r="T4948" t="b">
        <f t="shared" si="2695"/>
        <v>0</v>
      </c>
      <c r="U4948" t="b">
        <f t="shared" si="2696"/>
        <v>0</v>
      </c>
      <c r="V4948" t="b">
        <f t="shared" si="2697"/>
        <v>0</v>
      </c>
      <c r="W4948" t="b">
        <f t="shared" si="2698"/>
        <v>0</v>
      </c>
      <c r="X4948" t="b">
        <f t="shared" si="2699"/>
        <v>0</v>
      </c>
      <c r="Y4948" t="b">
        <f t="shared" si="2700"/>
        <v>0</v>
      </c>
      <c r="Z4948" t="b">
        <f t="shared" si="2701"/>
        <v>0</v>
      </c>
      <c r="AA4948" t="b">
        <f t="shared" si="2702"/>
        <v>0</v>
      </c>
    </row>
    <row r="4949" spans="1:27" x14ac:dyDescent="0.25">
      <c r="A4949" t="s">
        <v>10797</v>
      </c>
      <c r="B4949" t="s">
        <v>18551</v>
      </c>
      <c r="C4949" t="s">
        <v>18552</v>
      </c>
      <c r="D4949">
        <v>2011</v>
      </c>
      <c r="E4949" t="s">
        <v>227</v>
      </c>
      <c r="F4949">
        <v>214</v>
      </c>
      <c r="G4949">
        <v>7</v>
      </c>
      <c r="H4949" t="s">
        <v>18553</v>
      </c>
      <c r="J4949" t="s">
        <v>18554</v>
      </c>
      <c r="L4949" t="s">
        <v>20</v>
      </c>
      <c r="M4949" t="s">
        <v>35</v>
      </c>
      <c r="P4949" t="b">
        <f t="shared" si="2692"/>
        <v>0</v>
      </c>
      <c r="Q4949" t="b">
        <f t="shared" si="2685"/>
        <v>0</v>
      </c>
      <c r="R4949" t="b">
        <f t="shared" si="2693"/>
        <v>0</v>
      </c>
      <c r="S4949" t="b">
        <f t="shared" si="2694"/>
        <v>0</v>
      </c>
      <c r="T4949" t="b">
        <f t="shared" si="2695"/>
        <v>0</v>
      </c>
      <c r="U4949" t="b">
        <f t="shared" si="2696"/>
        <v>0</v>
      </c>
      <c r="V4949" t="b">
        <f t="shared" si="2697"/>
        <v>0</v>
      </c>
      <c r="W4949" t="b">
        <f t="shared" si="2698"/>
        <v>0</v>
      </c>
      <c r="X4949" t="b">
        <f t="shared" si="2699"/>
        <v>0</v>
      </c>
      <c r="Y4949" t="b">
        <f t="shared" si="2700"/>
        <v>0</v>
      </c>
      <c r="Z4949" t="b">
        <f t="shared" si="2701"/>
        <v>0</v>
      </c>
      <c r="AA4949" t="b">
        <f t="shared" si="2702"/>
        <v>0</v>
      </c>
    </row>
    <row r="4950" spans="1:27" x14ac:dyDescent="0.25">
      <c r="A4950" t="s">
        <v>10797</v>
      </c>
      <c r="B4950" t="s">
        <v>18555</v>
      </c>
      <c r="C4950" t="s">
        <v>18556</v>
      </c>
      <c r="D4950">
        <v>2011</v>
      </c>
      <c r="E4950" t="s">
        <v>1267</v>
      </c>
      <c r="F4950">
        <v>177</v>
      </c>
      <c r="G4950">
        <v>4</v>
      </c>
      <c r="H4950" t="s">
        <v>13566</v>
      </c>
      <c r="J4950" t="s">
        <v>15149</v>
      </c>
      <c r="L4950" t="s">
        <v>20</v>
      </c>
      <c r="M4950" t="s">
        <v>19</v>
      </c>
      <c r="P4950" t="b">
        <f t="shared" si="2692"/>
        <v>0</v>
      </c>
      <c r="Q4950" t="b">
        <f t="shared" si="2685"/>
        <v>0</v>
      </c>
      <c r="R4950" t="b">
        <f t="shared" si="2693"/>
        <v>0</v>
      </c>
      <c r="S4950" t="b">
        <f t="shared" si="2694"/>
        <v>0</v>
      </c>
      <c r="T4950" t="b">
        <f t="shared" si="2695"/>
        <v>0</v>
      </c>
      <c r="U4950" t="b">
        <f t="shared" si="2696"/>
        <v>0</v>
      </c>
      <c r="V4950" t="b">
        <f t="shared" si="2697"/>
        <v>0</v>
      </c>
      <c r="W4950" t="b">
        <f t="shared" si="2698"/>
        <v>0</v>
      </c>
      <c r="X4950" t="b">
        <f t="shared" si="2699"/>
        <v>0</v>
      </c>
      <c r="Y4950" t="b">
        <f t="shared" si="2700"/>
        <v>0</v>
      </c>
      <c r="Z4950" t="b">
        <f t="shared" si="2701"/>
        <v>0</v>
      </c>
      <c r="AA4950" t="b">
        <f t="shared" si="2702"/>
        <v>0</v>
      </c>
    </row>
    <row r="4951" spans="1:27" x14ac:dyDescent="0.25">
      <c r="A4951" t="s">
        <v>10797</v>
      </c>
      <c r="B4951" t="s">
        <v>18557</v>
      </c>
      <c r="C4951" t="s">
        <v>18558</v>
      </c>
      <c r="D4951">
        <v>2011</v>
      </c>
      <c r="E4951" t="s">
        <v>807</v>
      </c>
      <c r="F4951">
        <v>6</v>
      </c>
      <c r="G4951">
        <v>1</v>
      </c>
      <c r="H4951" t="s">
        <v>18559</v>
      </c>
      <c r="L4951" t="s">
        <v>35</v>
      </c>
      <c r="M4951" t="s">
        <v>20</v>
      </c>
      <c r="P4951" t="b">
        <f t="shared" si="2692"/>
        <v>0</v>
      </c>
      <c r="Q4951" t="b">
        <f t="shared" si="2685"/>
        <v>0</v>
      </c>
      <c r="R4951" t="b">
        <f t="shared" si="2693"/>
        <v>0</v>
      </c>
      <c r="S4951" t="b">
        <f t="shared" si="2694"/>
        <v>0</v>
      </c>
      <c r="T4951" t="b">
        <f t="shared" si="2695"/>
        <v>0</v>
      </c>
      <c r="U4951" t="b">
        <f t="shared" si="2696"/>
        <v>0</v>
      </c>
      <c r="V4951" t="b">
        <f t="shared" si="2697"/>
        <v>0</v>
      </c>
      <c r="W4951" t="b">
        <f t="shared" si="2698"/>
        <v>0</v>
      </c>
      <c r="X4951" t="b">
        <f t="shared" si="2699"/>
        <v>0</v>
      </c>
      <c r="Y4951" t="b">
        <f t="shared" si="2700"/>
        <v>0</v>
      </c>
      <c r="Z4951" t="b">
        <f t="shared" si="2701"/>
        <v>0</v>
      </c>
      <c r="AA4951" t="b">
        <f t="shared" si="2702"/>
        <v>0</v>
      </c>
    </row>
    <row r="4952" spans="1:27" x14ac:dyDescent="0.25">
      <c r="A4952" t="s">
        <v>10797</v>
      </c>
      <c r="B4952" t="s">
        <v>18560</v>
      </c>
      <c r="C4952" t="s">
        <v>18561</v>
      </c>
      <c r="D4952">
        <v>2011</v>
      </c>
      <c r="E4952" t="s">
        <v>9003</v>
      </c>
      <c r="F4952">
        <v>165</v>
      </c>
      <c r="G4952">
        <v>2</v>
      </c>
      <c r="H4952" t="s">
        <v>18562</v>
      </c>
      <c r="L4952" t="s">
        <v>20</v>
      </c>
      <c r="M4952" t="s">
        <v>19</v>
      </c>
      <c r="P4952" t="b">
        <f t="shared" si="2692"/>
        <v>0</v>
      </c>
      <c r="Q4952" t="b">
        <f t="shared" si="2685"/>
        <v>0</v>
      </c>
      <c r="R4952" t="b">
        <f t="shared" si="2693"/>
        <v>0</v>
      </c>
      <c r="S4952" t="b">
        <f t="shared" si="2694"/>
        <v>0</v>
      </c>
      <c r="T4952" t="b">
        <f t="shared" si="2695"/>
        <v>0</v>
      </c>
      <c r="U4952" t="b">
        <f t="shared" si="2696"/>
        <v>0</v>
      </c>
      <c r="V4952" t="b">
        <f t="shared" si="2697"/>
        <v>0</v>
      </c>
      <c r="W4952" t="b">
        <f t="shared" si="2698"/>
        <v>0</v>
      </c>
      <c r="X4952" t="b">
        <f t="shared" si="2699"/>
        <v>0</v>
      </c>
      <c r="Y4952" t="b">
        <f t="shared" si="2700"/>
        <v>0</v>
      </c>
      <c r="Z4952" t="b">
        <f t="shared" si="2701"/>
        <v>0</v>
      </c>
      <c r="AA4952" t="b">
        <f t="shared" si="2702"/>
        <v>0</v>
      </c>
    </row>
    <row r="4953" spans="1:27" x14ac:dyDescent="0.25">
      <c r="A4953" t="s">
        <v>10797</v>
      </c>
      <c r="B4953" t="s">
        <v>18563</v>
      </c>
      <c r="C4953" t="s">
        <v>18564</v>
      </c>
      <c r="D4953">
        <v>2011</v>
      </c>
      <c r="E4953" t="s">
        <v>328</v>
      </c>
      <c r="F4953">
        <v>57</v>
      </c>
      <c r="G4953">
        <v>2</v>
      </c>
      <c r="H4953" t="s">
        <v>14494</v>
      </c>
      <c r="J4953" t="s">
        <v>18565</v>
      </c>
      <c r="L4953" t="s">
        <v>20</v>
      </c>
      <c r="M4953" t="s">
        <v>35</v>
      </c>
      <c r="P4953" t="b">
        <f t="shared" si="2692"/>
        <v>0</v>
      </c>
      <c r="Q4953" t="b">
        <f t="shared" si="2685"/>
        <v>0</v>
      </c>
      <c r="R4953" t="b">
        <f t="shared" si="2693"/>
        <v>0</v>
      </c>
      <c r="S4953" t="b">
        <f t="shared" si="2694"/>
        <v>0</v>
      </c>
      <c r="T4953" t="b">
        <f t="shared" si="2695"/>
        <v>0</v>
      </c>
      <c r="U4953" t="b">
        <f t="shared" si="2696"/>
        <v>0</v>
      </c>
      <c r="V4953" t="b">
        <f t="shared" si="2697"/>
        <v>0</v>
      </c>
      <c r="W4953" t="b">
        <f t="shared" si="2698"/>
        <v>0</v>
      </c>
      <c r="X4953" t="b">
        <f t="shared" si="2699"/>
        <v>0</v>
      </c>
      <c r="Y4953" t="b">
        <f t="shared" si="2700"/>
        <v>0</v>
      </c>
      <c r="Z4953" t="b">
        <f t="shared" si="2701"/>
        <v>0</v>
      </c>
      <c r="AA4953" t="b">
        <f t="shared" si="2702"/>
        <v>0</v>
      </c>
    </row>
    <row r="4954" spans="1:27" x14ac:dyDescent="0.25">
      <c r="A4954" t="s">
        <v>10797</v>
      </c>
      <c r="B4954" t="s">
        <v>18566</v>
      </c>
      <c r="C4954" t="s">
        <v>18567</v>
      </c>
      <c r="D4954">
        <v>2011</v>
      </c>
      <c r="E4954" t="s">
        <v>1071</v>
      </c>
      <c r="F4954">
        <v>27</v>
      </c>
      <c r="G4954">
        <v>2</v>
      </c>
      <c r="H4954" t="s">
        <v>18568</v>
      </c>
      <c r="L4954" t="s">
        <v>20</v>
      </c>
      <c r="M4954" t="s">
        <v>19</v>
      </c>
      <c r="P4954" t="b">
        <f t="shared" si="2692"/>
        <v>0</v>
      </c>
      <c r="Q4954" t="b">
        <f t="shared" si="2685"/>
        <v>0</v>
      </c>
      <c r="R4954" t="b">
        <f t="shared" si="2693"/>
        <v>0</v>
      </c>
      <c r="S4954" t="b">
        <f t="shared" si="2694"/>
        <v>0</v>
      </c>
      <c r="T4954" t="b">
        <f t="shared" si="2695"/>
        <v>0</v>
      </c>
      <c r="U4954" t="b">
        <f t="shared" si="2696"/>
        <v>0</v>
      </c>
      <c r="V4954" t="b">
        <f t="shared" si="2697"/>
        <v>0</v>
      </c>
      <c r="W4954" t="b">
        <f t="shared" si="2698"/>
        <v>0</v>
      </c>
      <c r="X4954" t="b">
        <f t="shared" si="2699"/>
        <v>0</v>
      </c>
      <c r="Y4954" t="b">
        <f t="shared" si="2700"/>
        <v>0</v>
      </c>
      <c r="Z4954" t="b">
        <f t="shared" si="2701"/>
        <v>0</v>
      </c>
      <c r="AA4954" t="b">
        <f t="shared" si="2702"/>
        <v>0</v>
      </c>
    </row>
    <row r="4955" spans="1:27" hidden="1" x14ac:dyDescent="0.25">
      <c r="A4955" t="s">
        <v>10797</v>
      </c>
      <c r="B4955" t="s">
        <v>18569</v>
      </c>
      <c r="C4955" t="s">
        <v>18570</v>
      </c>
      <c r="D4955">
        <v>2011</v>
      </c>
      <c r="E4955" t="s">
        <v>1071</v>
      </c>
      <c r="F4955">
        <v>27</v>
      </c>
      <c r="G4955">
        <v>2</v>
      </c>
      <c r="H4955" t="s">
        <v>18571</v>
      </c>
      <c r="L4955" t="s">
        <v>35</v>
      </c>
      <c r="M4955" t="s">
        <v>20</v>
      </c>
      <c r="N4955" t="s">
        <v>37246</v>
      </c>
      <c r="O4955" t="s">
        <v>37256</v>
      </c>
      <c r="P4955" t="b">
        <f t="shared" si="2692"/>
        <v>0</v>
      </c>
      <c r="Q4955" t="b">
        <f t="shared" si="2685"/>
        <v>1</v>
      </c>
      <c r="R4955" t="b">
        <f t="shared" si="2693"/>
        <v>0</v>
      </c>
      <c r="S4955" t="b">
        <f t="shared" si="2694"/>
        <v>0</v>
      </c>
      <c r="T4955" t="b">
        <f t="shared" si="2695"/>
        <v>0</v>
      </c>
      <c r="U4955" t="b">
        <f t="shared" si="2696"/>
        <v>0</v>
      </c>
    </row>
    <row r="4956" spans="1:27" x14ac:dyDescent="0.25">
      <c r="A4956" t="s">
        <v>10797</v>
      </c>
      <c r="B4956" t="s">
        <v>18572</v>
      </c>
      <c r="C4956" t="s">
        <v>18573</v>
      </c>
      <c r="D4956">
        <v>2011</v>
      </c>
      <c r="E4956" t="s">
        <v>90</v>
      </c>
      <c r="F4956">
        <v>65</v>
      </c>
      <c r="G4956">
        <v>4</v>
      </c>
      <c r="H4956" t="s">
        <v>18574</v>
      </c>
      <c r="J4956" t="s">
        <v>18575</v>
      </c>
      <c r="L4956" t="s">
        <v>35</v>
      </c>
      <c r="M4956" t="s">
        <v>20</v>
      </c>
      <c r="P4956" t="b">
        <f t="shared" si="2692"/>
        <v>0</v>
      </c>
      <c r="Q4956" t="b">
        <f t="shared" si="2685"/>
        <v>0</v>
      </c>
      <c r="R4956" t="b">
        <f t="shared" si="2693"/>
        <v>0</v>
      </c>
      <c r="S4956" t="b">
        <f t="shared" si="2694"/>
        <v>0</v>
      </c>
      <c r="T4956" t="b">
        <f t="shared" si="2695"/>
        <v>0</v>
      </c>
      <c r="U4956" t="b">
        <f t="shared" si="2696"/>
        <v>0</v>
      </c>
      <c r="V4956" t="b">
        <f t="shared" ref="V4956:V4968" si="2703">ISNUMBER(SEARCH(" hen",$C4956))</f>
        <v>0</v>
      </c>
      <c r="W4956" t="b">
        <f t="shared" ref="W4956:W4968" si="2704">ISNUMBER(SEARCH("penguin",$C4956))</f>
        <v>0</v>
      </c>
      <c r="X4956" t="b">
        <f t="shared" ref="X4956:X4968" si="2705">ISNUMBER(SEARCH("Whale",$C4956))</f>
        <v>0</v>
      </c>
      <c r="Y4956" t="b">
        <f t="shared" ref="Y4956:Y4968" si="2706">ISNUMBER(SEARCH("Seal",$C4956))</f>
        <v>0</v>
      </c>
      <c r="Z4956" t="b">
        <f t="shared" ref="Z4956:Z4968" si="2707">ISNUMBER(SEARCH("Newts",$C4956))</f>
        <v>0</v>
      </c>
      <c r="AA4956" t="b">
        <f t="shared" ref="AA4956:AA4968" si="2708">ISNUMBER(SEARCH("Sea Turtle",$C4956))</f>
        <v>0</v>
      </c>
    </row>
    <row r="4957" spans="1:27" x14ac:dyDescent="0.25">
      <c r="A4957" t="s">
        <v>10797</v>
      </c>
      <c r="B4957" t="s">
        <v>18576</v>
      </c>
      <c r="C4957" t="s">
        <v>18577</v>
      </c>
      <c r="D4957">
        <v>2011</v>
      </c>
      <c r="E4957" t="s">
        <v>90</v>
      </c>
      <c r="F4957">
        <v>65</v>
      </c>
      <c r="G4957">
        <v>4</v>
      </c>
      <c r="H4957" t="s">
        <v>18578</v>
      </c>
      <c r="J4957" t="s">
        <v>18579</v>
      </c>
      <c r="L4957" t="s">
        <v>35</v>
      </c>
      <c r="M4957" t="s">
        <v>20</v>
      </c>
      <c r="P4957" t="b">
        <f t="shared" si="2692"/>
        <v>0</v>
      </c>
      <c r="Q4957" t="b">
        <f t="shared" si="2685"/>
        <v>0</v>
      </c>
      <c r="R4957" t="b">
        <f t="shared" si="2693"/>
        <v>0</v>
      </c>
      <c r="S4957" t="b">
        <f t="shared" si="2694"/>
        <v>0</v>
      </c>
      <c r="T4957" t="b">
        <f t="shared" si="2695"/>
        <v>0</v>
      </c>
      <c r="U4957" t="b">
        <f t="shared" si="2696"/>
        <v>0</v>
      </c>
      <c r="V4957" t="b">
        <f t="shared" si="2703"/>
        <v>0</v>
      </c>
      <c r="W4957" t="b">
        <f t="shared" si="2704"/>
        <v>0</v>
      </c>
      <c r="X4957" t="b">
        <f t="shared" si="2705"/>
        <v>0</v>
      </c>
      <c r="Y4957" t="b">
        <f t="shared" si="2706"/>
        <v>0</v>
      </c>
      <c r="Z4957" t="b">
        <f t="shared" si="2707"/>
        <v>0</v>
      </c>
      <c r="AA4957" t="b">
        <f t="shared" si="2708"/>
        <v>0</v>
      </c>
    </row>
    <row r="4958" spans="1:27" x14ac:dyDescent="0.25">
      <c r="A4958" t="s">
        <v>10797</v>
      </c>
      <c r="B4958" t="s">
        <v>18580</v>
      </c>
      <c r="C4958" t="s">
        <v>18581</v>
      </c>
      <c r="D4958">
        <v>2011</v>
      </c>
      <c r="E4958" t="s">
        <v>415</v>
      </c>
      <c r="F4958">
        <v>664</v>
      </c>
      <c r="G4958">
        <v>1</v>
      </c>
      <c r="H4958" t="s">
        <v>18582</v>
      </c>
      <c r="J4958" t="s">
        <v>18583</v>
      </c>
      <c r="L4958" t="s">
        <v>35</v>
      </c>
      <c r="M4958" t="s">
        <v>20</v>
      </c>
      <c r="P4958" t="b">
        <f t="shared" si="2692"/>
        <v>0</v>
      </c>
      <c r="Q4958" t="b">
        <f t="shared" si="2685"/>
        <v>0</v>
      </c>
      <c r="R4958" t="b">
        <f t="shared" si="2693"/>
        <v>0</v>
      </c>
      <c r="S4958" t="b">
        <f t="shared" si="2694"/>
        <v>0</v>
      </c>
      <c r="T4958" t="b">
        <f t="shared" si="2695"/>
        <v>0</v>
      </c>
      <c r="U4958" t="b">
        <f t="shared" si="2696"/>
        <v>0</v>
      </c>
      <c r="V4958" t="b">
        <f t="shared" si="2703"/>
        <v>0</v>
      </c>
      <c r="W4958" t="b">
        <f t="shared" si="2704"/>
        <v>0</v>
      </c>
      <c r="X4958" t="b">
        <f t="shared" si="2705"/>
        <v>0</v>
      </c>
      <c r="Y4958" t="b">
        <f t="shared" si="2706"/>
        <v>0</v>
      </c>
      <c r="Z4958" t="b">
        <f t="shared" si="2707"/>
        <v>0</v>
      </c>
      <c r="AA4958" t="b">
        <f t="shared" si="2708"/>
        <v>0</v>
      </c>
    </row>
    <row r="4959" spans="1:27" x14ac:dyDescent="0.25">
      <c r="A4959" t="s">
        <v>10797</v>
      </c>
      <c r="B4959" t="s">
        <v>18584</v>
      </c>
      <c r="C4959" t="s">
        <v>18585</v>
      </c>
      <c r="D4959">
        <v>2011</v>
      </c>
      <c r="E4959" t="s">
        <v>2660</v>
      </c>
      <c r="F4959">
        <v>48</v>
      </c>
      <c r="G4959">
        <v>2</v>
      </c>
      <c r="H4959" t="s">
        <v>18586</v>
      </c>
      <c r="J4959" t="s">
        <v>18587</v>
      </c>
      <c r="L4959" t="s">
        <v>20</v>
      </c>
      <c r="M4959" t="s">
        <v>19</v>
      </c>
      <c r="P4959" t="b">
        <f t="shared" si="2692"/>
        <v>0</v>
      </c>
      <c r="Q4959" t="b">
        <f t="shared" si="2685"/>
        <v>0</v>
      </c>
      <c r="R4959" t="b">
        <f t="shared" si="2693"/>
        <v>0</v>
      </c>
      <c r="S4959" t="b">
        <f t="shared" si="2694"/>
        <v>0</v>
      </c>
      <c r="T4959" t="b">
        <f t="shared" si="2695"/>
        <v>0</v>
      </c>
      <c r="U4959" t="b">
        <f t="shared" si="2696"/>
        <v>0</v>
      </c>
      <c r="V4959" t="b">
        <f t="shared" si="2703"/>
        <v>0</v>
      </c>
      <c r="W4959" t="b">
        <f t="shared" si="2704"/>
        <v>0</v>
      </c>
      <c r="X4959" t="b">
        <f t="shared" si="2705"/>
        <v>0</v>
      </c>
      <c r="Y4959" t="b">
        <f t="shared" si="2706"/>
        <v>0</v>
      </c>
      <c r="Z4959" t="b">
        <f t="shared" si="2707"/>
        <v>0</v>
      </c>
      <c r="AA4959" t="b">
        <f t="shared" si="2708"/>
        <v>0</v>
      </c>
    </row>
    <row r="4960" spans="1:27" x14ac:dyDescent="0.25">
      <c r="A4960" t="s">
        <v>10797</v>
      </c>
      <c r="B4960" t="s">
        <v>18588</v>
      </c>
      <c r="C4960" t="s">
        <v>18589</v>
      </c>
      <c r="D4960">
        <v>2011</v>
      </c>
      <c r="E4960" t="s">
        <v>3271</v>
      </c>
      <c r="F4960">
        <v>24</v>
      </c>
      <c r="G4960">
        <v>4</v>
      </c>
      <c r="H4960" t="s">
        <v>18590</v>
      </c>
      <c r="L4960" t="s">
        <v>20</v>
      </c>
      <c r="M4960" t="s">
        <v>35</v>
      </c>
      <c r="P4960" t="b">
        <f t="shared" si="2692"/>
        <v>0</v>
      </c>
      <c r="Q4960" t="b">
        <f t="shared" si="2685"/>
        <v>0</v>
      </c>
      <c r="R4960" t="b">
        <f t="shared" si="2693"/>
        <v>0</v>
      </c>
      <c r="S4960" t="b">
        <f t="shared" si="2694"/>
        <v>0</v>
      </c>
      <c r="T4960" t="b">
        <f t="shared" si="2695"/>
        <v>0</v>
      </c>
      <c r="U4960" t="b">
        <f t="shared" si="2696"/>
        <v>0</v>
      </c>
      <c r="V4960" t="b">
        <f t="shared" si="2703"/>
        <v>0</v>
      </c>
      <c r="W4960" t="b">
        <f t="shared" si="2704"/>
        <v>0</v>
      </c>
      <c r="X4960" t="b">
        <f t="shared" si="2705"/>
        <v>0</v>
      </c>
      <c r="Y4960" t="b">
        <f t="shared" si="2706"/>
        <v>0</v>
      </c>
      <c r="Z4960" t="b">
        <f t="shared" si="2707"/>
        <v>0</v>
      </c>
      <c r="AA4960" t="b">
        <f t="shared" si="2708"/>
        <v>0</v>
      </c>
    </row>
    <row r="4961" spans="1:27" x14ac:dyDescent="0.25">
      <c r="A4961" t="s">
        <v>10797</v>
      </c>
      <c r="B4961" t="s">
        <v>18591</v>
      </c>
      <c r="C4961" t="s">
        <v>18592</v>
      </c>
      <c r="D4961">
        <v>2011</v>
      </c>
      <c r="E4961" t="s">
        <v>227</v>
      </c>
      <c r="F4961">
        <v>214</v>
      </c>
      <c r="G4961">
        <v>8</v>
      </c>
      <c r="H4961" t="s">
        <v>18593</v>
      </c>
      <c r="L4961" t="s">
        <v>35</v>
      </c>
      <c r="M4961" t="s">
        <v>20</v>
      </c>
      <c r="P4961" t="b">
        <f t="shared" si="2692"/>
        <v>0</v>
      </c>
      <c r="Q4961" t="b">
        <f t="shared" si="2685"/>
        <v>0</v>
      </c>
      <c r="R4961" t="b">
        <f t="shared" si="2693"/>
        <v>0</v>
      </c>
      <c r="S4961" t="b">
        <f t="shared" si="2694"/>
        <v>0</v>
      </c>
      <c r="T4961" t="b">
        <f t="shared" si="2695"/>
        <v>0</v>
      </c>
      <c r="U4961" t="b">
        <f t="shared" si="2696"/>
        <v>0</v>
      </c>
      <c r="V4961" t="b">
        <f t="shared" si="2703"/>
        <v>0</v>
      </c>
      <c r="W4961" t="b">
        <f t="shared" si="2704"/>
        <v>0</v>
      </c>
      <c r="X4961" t="b">
        <f t="shared" si="2705"/>
        <v>0</v>
      </c>
      <c r="Y4961" t="b">
        <f t="shared" si="2706"/>
        <v>0</v>
      </c>
      <c r="Z4961" t="b">
        <f t="shared" si="2707"/>
        <v>0</v>
      </c>
      <c r="AA4961" t="b">
        <f t="shared" si="2708"/>
        <v>0</v>
      </c>
    </row>
    <row r="4962" spans="1:27" x14ac:dyDescent="0.25">
      <c r="A4962" t="s">
        <v>10797</v>
      </c>
      <c r="B4962" t="s">
        <v>18594</v>
      </c>
      <c r="C4962" t="s">
        <v>18595</v>
      </c>
      <c r="D4962">
        <v>2011</v>
      </c>
      <c r="E4962" t="s">
        <v>261</v>
      </c>
      <c r="F4962">
        <v>128</v>
      </c>
      <c r="G4962">
        <v>2</v>
      </c>
      <c r="H4962" t="s">
        <v>18596</v>
      </c>
      <c r="L4962" t="s">
        <v>20</v>
      </c>
      <c r="M4962" t="s">
        <v>35</v>
      </c>
      <c r="P4962" t="b">
        <f t="shared" si="2692"/>
        <v>0</v>
      </c>
      <c r="Q4962" t="b">
        <f t="shared" si="2685"/>
        <v>0</v>
      </c>
      <c r="R4962" t="b">
        <f t="shared" si="2693"/>
        <v>0</v>
      </c>
      <c r="S4962" t="b">
        <f t="shared" si="2694"/>
        <v>0</v>
      </c>
      <c r="T4962" t="b">
        <f t="shared" si="2695"/>
        <v>0</v>
      </c>
      <c r="U4962" t="b">
        <f t="shared" si="2696"/>
        <v>0</v>
      </c>
      <c r="V4962" t="b">
        <f t="shared" si="2703"/>
        <v>0</v>
      </c>
      <c r="W4962" t="b">
        <f t="shared" si="2704"/>
        <v>0</v>
      </c>
      <c r="X4962" t="b">
        <f t="shared" si="2705"/>
        <v>0</v>
      </c>
      <c r="Y4962" t="b">
        <f t="shared" si="2706"/>
        <v>0</v>
      </c>
      <c r="Z4962" t="b">
        <f t="shared" si="2707"/>
        <v>0</v>
      </c>
      <c r="AA4962" t="b">
        <f t="shared" si="2708"/>
        <v>0</v>
      </c>
    </row>
    <row r="4963" spans="1:27" x14ac:dyDescent="0.25">
      <c r="A4963" t="s">
        <v>10797</v>
      </c>
      <c r="B4963" t="s">
        <v>18597</v>
      </c>
      <c r="C4963" t="s">
        <v>18598</v>
      </c>
      <c r="D4963">
        <v>2011</v>
      </c>
      <c r="E4963" t="s">
        <v>11002</v>
      </c>
      <c r="F4963">
        <v>2</v>
      </c>
      <c r="G4963">
        <v>4</v>
      </c>
      <c r="H4963" t="s">
        <v>18599</v>
      </c>
      <c r="L4963" t="s">
        <v>20</v>
      </c>
      <c r="M4963" t="s">
        <v>19</v>
      </c>
      <c r="P4963" t="b">
        <f t="shared" si="2692"/>
        <v>0</v>
      </c>
      <c r="Q4963" t="b">
        <f t="shared" si="2685"/>
        <v>0</v>
      </c>
      <c r="R4963" t="b">
        <f t="shared" si="2693"/>
        <v>0</v>
      </c>
      <c r="S4963" t="b">
        <f t="shared" si="2694"/>
        <v>0</v>
      </c>
      <c r="T4963" t="b">
        <f t="shared" si="2695"/>
        <v>0</v>
      </c>
      <c r="U4963" t="b">
        <f t="shared" si="2696"/>
        <v>0</v>
      </c>
      <c r="V4963" t="b">
        <f t="shared" si="2703"/>
        <v>0</v>
      </c>
      <c r="W4963" t="b">
        <f t="shared" si="2704"/>
        <v>0</v>
      </c>
      <c r="X4963" t="b">
        <f t="shared" si="2705"/>
        <v>0</v>
      </c>
      <c r="Y4963" t="b">
        <f t="shared" si="2706"/>
        <v>0</v>
      </c>
      <c r="Z4963" t="b">
        <f t="shared" si="2707"/>
        <v>0</v>
      </c>
      <c r="AA4963" t="b">
        <f t="shared" si="2708"/>
        <v>0</v>
      </c>
    </row>
    <row r="4964" spans="1:27" x14ac:dyDescent="0.25">
      <c r="A4964" t="s">
        <v>10797</v>
      </c>
      <c r="B4964" t="s">
        <v>18600</v>
      </c>
      <c r="C4964" t="s">
        <v>18601</v>
      </c>
      <c r="D4964">
        <v>2011</v>
      </c>
      <c r="E4964" t="s">
        <v>13483</v>
      </c>
      <c r="F4964">
        <v>60</v>
      </c>
      <c r="G4964">
        <v>1</v>
      </c>
      <c r="H4964" t="s">
        <v>14413</v>
      </c>
      <c r="L4964" t="s">
        <v>20</v>
      </c>
      <c r="M4964" t="s">
        <v>35</v>
      </c>
      <c r="P4964" t="b">
        <f t="shared" si="2692"/>
        <v>0</v>
      </c>
      <c r="Q4964" t="b">
        <f t="shared" si="2685"/>
        <v>0</v>
      </c>
      <c r="R4964" t="b">
        <f t="shared" si="2693"/>
        <v>0</v>
      </c>
      <c r="S4964" t="b">
        <f t="shared" si="2694"/>
        <v>0</v>
      </c>
      <c r="T4964" t="b">
        <f t="shared" si="2695"/>
        <v>0</v>
      </c>
      <c r="U4964" t="b">
        <f t="shared" si="2696"/>
        <v>0</v>
      </c>
      <c r="V4964" t="b">
        <f t="shared" si="2703"/>
        <v>0</v>
      </c>
      <c r="W4964" t="b">
        <f t="shared" si="2704"/>
        <v>0</v>
      </c>
      <c r="X4964" t="b">
        <f t="shared" si="2705"/>
        <v>0</v>
      </c>
      <c r="Y4964" t="b">
        <f t="shared" si="2706"/>
        <v>0</v>
      </c>
      <c r="Z4964" t="b">
        <f t="shared" si="2707"/>
        <v>0</v>
      </c>
      <c r="AA4964" t="b">
        <f t="shared" si="2708"/>
        <v>0</v>
      </c>
    </row>
    <row r="4965" spans="1:27" x14ac:dyDescent="0.25">
      <c r="A4965" t="s">
        <v>10797</v>
      </c>
      <c r="B4965" t="s">
        <v>18602</v>
      </c>
      <c r="C4965" t="s">
        <v>18603</v>
      </c>
      <c r="D4965">
        <v>2011</v>
      </c>
      <c r="E4965" t="s">
        <v>18604</v>
      </c>
      <c r="F4965">
        <v>85</v>
      </c>
      <c r="G4965" s="2">
        <v>42796</v>
      </c>
      <c r="H4965" t="s">
        <v>18605</v>
      </c>
      <c r="L4965" t="s">
        <v>20</v>
      </c>
      <c r="M4965" t="s">
        <v>35</v>
      </c>
      <c r="P4965" t="b">
        <f t="shared" si="2692"/>
        <v>0</v>
      </c>
      <c r="Q4965" t="b">
        <f t="shared" si="2685"/>
        <v>0</v>
      </c>
      <c r="R4965" t="b">
        <f t="shared" si="2693"/>
        <v>0</v>
      </c>
      <c r="S4965" t="b">
        <f t="shared" si="2694"/>
        <v>0</v>
      </c>
      <c r="T4965" t="b">
        <f t="shared" si="2695"/>
        <v>0</v>
      </c>
      <c r="U4965" t="b">
        <f t="shared" si="2696"/>
        <v>0</v>
      </c>
      <c r="V4965" t="b">
        <f t="shared" si="2703"/>
        <v>0</v>
      </c>
      <c r="W4965" t="b">
        <f t="shared" si="2704"/>
        <v>0</v>
      </c>
      <c r="X4965" t="b">
        <f t="shared" si="2705"/>
        <v>0</v>
      </c>
      <c r="Y4965" t="b">
        <f t="shared" si="2706"/>
        <v>0</v>
      </c>
      <c r="Z4965" t="b">
        <f t="shared" si="2707"/>
        <v>0</v>
      </c>
      <c r="AA4965" t="b">
        <f t="shared" si="2708"/>
        <v>0</v>
      </c>
    </row>
    <row r="4966" spans="1:27" x14ac:dyDescent="0.25">
      <c r="A4966" t="s">
        <v>10797</v>
      </c>
      <c r="B4966" t="s">
        <v>18606</v>
      </c>
      <c r="C4966" t="s">
        <v>18607</v>
      </c>
      <c r="D4966">
        <v>2011</v>
      </c>
      <c r="E4966" t="s">
        <v>1654</v>
      </c>
      <c r="F4966">
        <v>6</v>
      </c>
      <c r="G4966">
        <v>1</v>
      </c>
      <c r="H4966" t="s">
        <v>18608</v>
      </c>
      <c r="L4966" t="s">
        <v>20</v>
      </c>
      <c r="M4966" t="s">
        <v>19</v>
      </c>
      <c r="P4966" t="b">
        <f t="shared" si="2692"/>
        <v>0</v>
      </c>
      <c r="Q4966" t="b">
        <f t="shared" si="2685"/>
        <v>0</v>
      </c>
      <c r="R4966" t="b">
        <f t="shared" si="2693"/>
        <v>0</v>
      </c>
      <c r="S4966" t="b">
        <f t="shared" si="2694"/>
        <v>0</v>
      </c>
      <c r="T4966" t="b">
        <f t="shared" si="2695"/>
        <v>0</v>
      </c>
      <c r="U4966" t="b">
        <f t="shared" si="2696"/>
        <v>0</v>
      </c>
      <c r="V4966" t="b">
        <f t="shared" si="2703"/>
        <v>0</v>
      </c>
      <c r="W4966" t="b">
        <f t="shared" si="2704"/>
        <v>0</v>
      </c>
      <c r="X4966" t="b">
        <f t="shared" si="2705"/>
        <v>0</v>
      </c>
      <c r="Y4966" t="b">
        <f t="shared" si="2706"/>
        <v>0</v>
      </c>
      <c r="Z4966" t="b">
        <f t="shared" si="2707"/>
        <v>0</v>
      </c>
      <c r="AA4966" t="b">
        <f t="shared" si="2708"/>
        <v>0</v>
      </c>
    </row>
    <row r="4967" spans="1:27" x14ac:dyDescent="0.25">
      <c r="A4967" t="s">
        <v>10797</v>
      </c>
      <c r="B4967" t="s">
        <v>18609</v>
      </c>
      <c r="C4967" t="s">
        <v>18610</v>
      </c>
      <c r="D4967">
        <v>2011</v>
      </c>
      <c r="E4967" t="s">
        <v>11130</v>
      </c>
      <c r="F4967">
        <v>278</v>
      </c>
      <c r="G4967">
        <v>1707</v>
      </c>
      <c r="H4967" t="s">
        <v>17075</v>
      </c>
      <c r="J4967" t="s">
        <v>18611</v>
      </c>
      <c r="L4967" t="s">
        <v>20</v>
      </c>
      <c r="M4967" t="s">
        <v>35</v>
      </c>
      <c r="P4967" t="b">
        <f t="shared" si="2692"/>
        <v>0</v>
      </c>
      <c r="Q4967" t="b">
        <f t="shared" si="2685"/>
        <v>0</v>
      </c>
      <c r="R4967" t="b">
        <f t="shared" si="2693"/>
        <v>0</v>
      </c>
      <c r="S4967" t="b">
        <f t="shared" si="2694"/>
        <v>0</v>
      </c>
      <c r="T4967" t="b">
        <f t="shared" si="2695"/>
        <v>0</v>
      </c>
      <c r="U4967" t="b">
        <f t="shared" si="2696"/>
        <v>0</v>
      </c>
      <c r="V4967" t="b">
        <f t="shared" si="2703"/>
        <v>0</v>
      </c>
      <c r="W4967" t="b">
        <f t="shared" si="2704"/>
        <v>0</v>
      </c>
      <c r="X4967" t="b">
        <f t="shared" si="2705"/>
        <v>0</v>
      </c>
      <c r="Y4967" t="b">
        <f t="shared" si="2706"/>
        <v>0</v>
      </c>
      <c r="Z4967" t="b">
        <f t="shared" si="2707"/>
        <v>0</v>
      </c>
      <c r="AA4967" t="b">
        <f t="shared" si="2708"/>
        <v>0</v>
      </c>
    </row>
    <row r="4968" spans="1:27" x14ac:dyDescent="0.25">
      <c r="A4968" t="s">
        <v>10797</v>
      </c>
      <c r="B4968" t="s">
        <v>18612</v>
      </c>
      <c r="C4968" t="s">
        <v>18613</v>
      </c>
      <c r="D4968">
        <v>2011</v>
      </c>
      <c r="E4968" t="s">
        <v>13237</v>
      </c>
      <c r="F4968">
        <v>176</v>
      </c>
      <c r="G4968">
        <v>4</v>
      </c>
      <c r="H4968" t="s">
        <v>18614</v>
      </c>
      <c r="J4968" t="s">
        <v>18615</v>
      </c>
      <c r="L4968" t="s">
        <v>20</v>
      </c>
      <c r="M4968" t="s">
        <v>35</v>
      </c>
      <c r="P4968" t="b">
        <f t="shared" si="2692"/>
        <v>0</v>
      </c>
      <c r="Q4968" t="b">
        <f t="shared" si="2685"/>
        <v>0</v>
      </c>
      <c r="R4968" t="b">
        <f t="shared" si="2693"/>
        <v>0</v>
      </c>
      <c r="S4968" t="b">
        <f t="shared" si="2694"/>
        <v>0</v>
      </c>
      <c r="T4968" t="b">
        <f t="shared" si="2695"/>
        <v>0</v>
      </c>
      <c r="U4968" t="b">
        <f t="shared" si="2696"/>
        <v>0</v>
      </c>
      <c r="V4968" t="b">
        <f t="shared" si="2703"/>
        <v>0</v>
      </c>
      <c r="W4968" t="b">
        <f t="shared" si="2704"/>
        <v>0</v>
      </c>
      <c r="X4968" t="b">
        <f t="shared" si="2705"/>
        <v>0</v>
      </c>
      <c r="Y4968" t="b">
        <f t="shared" si="2706"/>
        <v>0</v>
      </c>
      <c r="Z4968" t="b">
        <f t="shared" si="2707"/>
        <v>0</v>
      </c>
      <c r="AA4968" t="b">
        <f t="shared" si="2708"/>
        <v>0</v>
      </c>
    </row>
    <row r="4969" spans="1:27" hidden="1" x14ac:dyDescent="0.25">
      <c r="A4969" t="s">
        <v>10797</v>
      </c>
      <c r="B4969" t="s">
        <v>18616</v>
      </c>
      <c r="C4969" t="s">
        <v>18617</v>
      </c>
      <c r="D4969">
        <v>2011</v>
      </c>
      <c r="E4969" t="s">
        <v>202</v>
      </c>
      <c r="F4969">
        <v>48</v>
      </c>
      <c r="G4969">
        <v>2</v>
      </c>
      <c r="H4969" t="s">
        <v>18618</v>
      </c>
      <c r="L4969" t="s">
        <v>35</v>
      </c>
      <c r="M4969" t="s">
        <v>20</v>
      </c>
      <c r="N4969" t="s">
        <v>37246</v>
      </c>
      <c r="O4969" t="s">
        <v>37251</v>
      </c>
      <c r="P4969" t="b">
        <f t="shared" si="2692"/>
        <v>0</v>
      </c>
      <c r="Q4969" t="b">
        <f t="shared" ref="Q4969:Q5032" si="2709">ISNUMBER(SEARCH("marine",$C4969))</f>
        <v>0</v>
      </c>
      <c r="R4969" t="b">
        <f t="shared" si="2693"/>
        <v>0</v>
      </c>
      <c r="S4969" t="b">
        <f t="shared" si="2694"/>
        <v>0</v>
      </c>
      <c r="T4969" t="b">
        <f t="shared" si="2695"/>
        <v>1</v>
      </c>
      <c r="U4969" t="b">
        <f t="shared" si="2696"/>
        <v>0</v>
      </c>
    </row>
    <row r="4970" spans="1:27" x14ac:dyDescent="0.25">
      <c r="A4970" t="s">
        <v>10797</v>
      </c>
      <c r="B4970" t="s">
        <v>18619</v>
      </c>
      <c r="C4970" t="s">
        <v>18620</v>
      </c>
      <c r="D4970">
        <v>2011</v>
      </c>
      <c r="E4970" t="s">
        <v>3662</v>
      </c>
      <c r="F4970">
        <v>56</v>
      </c>
      <c r="G4970">
        <v>1</v>
      </c>
      <c r="H4970" t="s">
        <v>18621</v>
      </c>
      <c r="L4970" t="s">
        <v>35</v>
      </c>
      <c r="M4970" t="s">
        <v>20</v>
      </c>
      <c r="P4970" t="b">
        <f t="shared" si="2692"/>
        <v>0</v>
      </c>
      <c r="Q4970" t="b">
        <f t="shared" si="2709"/>
        <v>0</v>
      </c>
      <c r="R4970" t="b">
        <f t="shared" si="2693"/>
        <v>0</v>
      </c>
      <c r="S4970" t="b">
        <f t="shared" si="2694"/>
        <v>0</v>
      </c>
      <c r="T4970" t="b">
        <f t="shared" si="2695"/>
        <v>0</v>
      </c>
      <c r="U4970" t="b">
        <f t="shared" si="2696"/>
        <v>0</v>
      </c>
      <c r="V4970" t="b">
        <f t="shared" ref="V4970:V5012" si="2710">ISNUMBER(SEARCH(" hen",$C4970))</f>
        <v>0</v>
      </c>
      <c r="W4970" t="b">
        <f t="shared" ref="W4970:W5012" si="2711">ISNUMBER(SEARCH("penguin",$C4970))</f>
        <v>0</v>
      </c>
      <c r="X4970" t="b">
        <f t="shared" ref="X4970:X5012" si="2712">ISNUMBER(SEARCH("Whale",$C4970))</f>
        <v>0</v>
      </c>
      <c r="Y4970" t="b">
        <f t="shared" ref="Y4970:Y5012" si="2713">ISNUMBER(SEARCH("Seal",$C4970))</f>
        <v>0</v>
      </c>
      <c r="Z4970" t="b">
        <f t="shared" ref="Z4970:Z5012" si="2714">ISNUMBER(SEARCH("Newts",$C4970))</f>
        <v>0</v>
      </c>
      <c r="AA4970" t="b">
        <f t="shared" ref="AA4970:AA5012" si="2715">ISNUMBER(SEARCH("Sea Turtle",$C4970))</f>
        <v>0</v>
      </c>
    </row>
    <row r="4971" spans="1:27" x14ac:dyDescent="0.25">
      <c r="A4971" t="s">
        <v>10797</v>
      </c>
      <c r="B4971" t="s">
        <v>18622</v>
      </c>
      <c r="C4971" t="s">
        <v>18623</v>
      </c>
      <c r="D4971">
        <v>2011</v>
      </c>
      <c r="E4971" t="s">
        <v>187</v>
      </c>
      <c r="F4971">
        <v>34</v>
      </c>
      <c r="G4971">
        <v>1</v>
      </c>
      <c r="H4971" s="2">
        <v>42979</v>
      </c>
      <c r="J4971" t="s">
        <v>18624</v>
      </c>
      <c r="L4971" t="s">
        <v>35</v>
      </c>
      <c r="M4971" t="s">
        <v>20</v>
      </c>
      <c r="P4971" t="b">
        <f t="shared" si="2692"/>
        <v>0</v>
      </c>
      <c r="Q4971" t="b">
        <f t="shared" si="2709"/>
        <v>0</v>
      </c>
      <c r="R4971" t="b">
        <f t="shared" si="2693"/>
        <v>0</v>
      </c>
      <c r="S4971" t="b">
        <f t="shared" si="2694"/>
        <v>0</v>
      </c>
      <c r="T4971" t="b">
        <f t="shared" si="2695"/>
        <v>0</v>
      </c>
      <c r="U4971" t="b">
        <f t="shared" si="2696"/>
        <v>0</v>
      </c>
      <c r="V4971" t="b">
        <f t="shared" si="2710"/>
        <v>0</v>
      </c>
      <c r="W4971" t="b">
        <f t="shared" si="2711"/>
        <v>0</v>
      </c>
      <c r="X4971" t="b">
        <f t="shared" si="2712"/>
        <v>0</v>
      </c>
      <c r="Y4971" t="b">
        <f t="shared" si="2713"/>
        <v>0</v>
      </c>
      <c r="Z4971" t="b">
        <f t="shared" si="2714"/>
        <v>0</v>
      </c>
      <c r="AA4971" t="b">
        <f t="shared" si="2715"/>
        <v>0</v>
      </c>
    </row>
    <row r="4972" spans="1:27" x14ac:dyDescent="0.25">
      <c r="A4972" t="s">
        <v>10797</v>
      </c>
      <c r="B4972" t="s">
        <v>18625</v>
      </c>
      <c r="C4972" t="s">
        <v>18626</v>
      </c>
      <c r="D4972">
        <v>2011</v>
      </c>
      <c r="E4972" t="s">
        <v>1667</v>
      </c>
      <c r="F4972">
        <v>144</v>
      </c>
      <c r="G4972">
        <v>3</v>
      </c>
      <c r="H4972" t="s">
        <v>18627</v>
      </c>
      <c r="L4972" t="s">
        <v>19</v>
      </c>
      <c r="M4972" t="s">
        <v>20</v>
      </c>
      <c r="P4972" t="b">
        <f t="shared" si="2692"/>
        <v>0</v>
      </c>
      <c r="Q4972" t="b">
        <f t="shared" si="2709"/>
        <v>0</v>
      </c>
      <c r="R4972" t="b">
        <f t="shared" si="2693"/>
        <v>0</v>
      </c>
      <c r="S4972" t="b">
        <f t="shared" si="2694"/>
        <v>0</v>
      </c>
      <c r="T4972" t="b">
        <f t="shared" si="2695"/>
        <v>0</v>
      </c>
      <c r="U4972" t="b">
        <f t="shared" si="2696"/>
        <v>0</v>
      </c>
      <c r="V4972" t="b">
        <f t="shared" si="2710"/>
        <v>0</v>
      </c>
      <c r="W4972" t="b">
        <f t="shared" si="2711"/>
        <v>0</v>
      </c>
      <c r="X4972" t="b">
        <f t="shared" si="2712"/>
        <v>0</v>
      </c>
      <c r="Y4972" t="b">
        <f t="shared" si="2713"/>
        <v>0</v>
      </c>
      <c r="Z4972" t="b">
        <f t="shared" si="2714"/>
        <v>0</v>
      </c>
      <c r="AA4972" t="b">
        <f t="shared" si="2715"/>
        <v>0</v>
      </c>
    </row>
    <row r="4973" spans="1:27" x14ac:dyDescent="0.25">
      <c r="A4973" t="s">
        <v>10797</v>
      </c>
      <c r="B4973" t="s">
        <v>18628</v>
      </c>
      <c r="C4973" t="s">
        <v>18629</v>
      </c>
      <c r="D4973">
        <v>2011</v>
      </c>
      <c r="E4973" t="s">
        <v>5256</v>
      </c>
      <c r="F4973">
        <v>60</v>
      </c>
      <c r="G4973">
        <v>1</v>
      </c>
      <c r="H4973" s="3">
        <v>42491</v>
      </c>
      <c r="L4973" t="s">
        <v>19</v>
      </c>
      <c r="M4973" t="s">
        <v>20</v>
      </c>
      <c r="P4973" t="b">
        <f t="shared" si="2692"/>
        <v>0</v>
      </c>
      <c r="Q4973" t="b">
        <f t="shared" si="2709"/>
        <v>0</v>
      </c>
      <c r="R4973" t="b">
        <f t="shared" si="2693"/>
        <v>0</v>
      </c>
      <c r="S4973" t="b">
        <f t="shared" si="2694"/>
        <v>0</v>
      </c>
      <c r="T4973" t="b">
        <f t="shared" si="2695"/>
        <v>0</v>
      </c>
      <c r="U4973" t="b">
        <f t="shared" si="2696"/>
        <v>0</v>
      </c>
      <c r="V4973" t="b">
        <f t="shared" si="2710"/>
        <v>0</v>
      </c>
      <c r="W4973" t="b">
        <f t="shared" si="2711"/>
        <v>0</v>
      </c>
      <c r="X4973" t="b">
        <f t="shared" si="2712"/>
        <v>0</v>
      </c>
      <c r="Y4973" t="b">
        <f t="shared" si="2713"/>
        <v>0</v>
      </c>
      <c r="Z4973" t="b">
        <f t="shared" si="2714"/>
        <v>0</v>
      </c>
      <c r="AA4973" t="b">
        <f t="shared" si="2715"/>
        <v>0</v>
      </c>
    </row>
    <row r="4974" spans="1:27" x14ac:dyDescent="0.25">
      <c r="A4974" t="s">
        <v>10797</v>
      </c>
      <c r="B4974" t="s">
        <v>18630</v>
      </c>
      <c r="C4974" t="s">
        <v>18631</v>
      </c>
      <c r="D4974">
        <v>2011</v>
      </c>
      <c r="E4974" t="s">
        <v>2096</v>
      </c>
      <c r="F4974">
        <v>38</v>
      </c>
      <c r="G4974">
        <v>3</v>
      </c>
      <c r="H4974" t="s">
        <v>18632</v>
      </c>
      <c r="J4974" t="s">
        <v>18633</v>
      </c>
      <c r="L4974" t="s">
        <v>20</v>
      </c>
      <c r="M4974" t="s">
        <v>35</v>
      </c>
      <c r="P4974" t="b">
        <f t="shared" si="2692"/>
        <v>0</v>
      </c>
      <c r="Q4974" t="b">
        <f t="shared" si="2709"/>
        <v>0</v>
      </c>
      <c r="R4974" t="b">
        <f t="shared" si="2693"/>
        <v>0</v>
      </c>
      <c r="S4974" t="b">
        <f t="shared" si="2694"/>
        <v>0</v>
      </c>
      <c r="T4974" t="b">
        <f t="shared" si="2695"/>
        <v>0</v>
      </c>
      <c r="U4974" t="b">
        <f t="shared" si="2696"/>
        <v>0</v>
      </c>
      <c r="V4974" t="b">
        <f t="shared" si="2710"/>
        <v>0</v>
      </c>
      <c r="W4974" t="b">
        <f t="shared" si="2711"/>
        <v>0</v>
      </c>
      <c r="X4974" t="b">
        <f t="shared" si="2712"/>
        <v>0</v>
      </c>
      <c r="Y4974" t="b">
        <f t="shared" si="2713"/>
        <v>0</v>
      </c>
      <c r="Z4974" t="b">
        <f t="shared" si="2714"/>
        <v>0</v>
      </c>
      <c r="AA4974" t="b">
        <f t="shared" si="2715"/>
        <v>0</v>
      </c>
    </row>
    <row r="4975" spans="1:27" x14ac:dyDescent="0.25">
      <c r="A4975" t="s">
        <v>10797</v>
      </c>
      <c r="B4975" t="s">
        <v>18634</v>
      </c>
      <c r="C4975" t="s">
        <v>18635</v>
      </c>
      <c r="D4975">
        <v>2011</v>
      </c>
      <c r="E4975" t="s">
        <v>11655</v>
      </c>
      <c r="F4975">
        <v>158</v>
      </c>
      <c r="G4975">
        <v>3</v>
      </c>
      <c r="H4975" t="s">
        <v>18636</v>
      </c>
      <c r="L4975" t="s">
        <v>20</v>
      </c>
      <c r="M4975" t="s">
        <v>19</v>
      </c>
      <c r="P4975" t="b">
        <f t="shared" si="2692"/>
        <v>0</v>
      </c>
      <c r="Q4975" t="b">
        <f t="shared" si="2709"/>
        <v>0</v>
      </c>
      <c r="R4975" t="b">
        <f t="shared" si="2693"/>
        <v>0</v>
      </c>
      <c r="S4975" t="b">
        <f t="shared" si="2694"/>
        <v>0</v>
      </c>
      <c r="T4975" t="b">
        <f t="shared" si="2695"/>
        <v>0</v>
      </c>
      <c r="U4975" t="b">
        <f t="shared" si="2696"/>
        <v>0</v>
      </c>
      <c r="V4975" t="b">
        <f t="shared" si="2710"/>
        <v>0</v>
      </c>
      <c r="W4975" t="b">
        <f t="shared" si="2711"/>
        <v>0</v>
      </c>
      <c r="X4975" t="b">
        <f t="shared" si="2712"/>
        <v>0</v>
      </c>
      <c r="Y4975" t="b">
        <f t="shared" si="2713"/>
        <v>0</v>
      </c>
      <c r="Z4975" t="b">
        <f t="shared" si="2714"/>
        <v>0</v>
      </c>
      <c r="AA4975" t="b">
        <f t="shared" si="2715"/>
        <v>0</v>
      </c>
    </row>
    <row r="4976" spans="1:27" x14ac:dyDescent="0.25">
      <c r="A4976" t="s">
        <v>10797</v>
      </c>
      <c r="B4976" t="s">
        <v>18637</v>
      </c>
      <c r="C4976" t="s">
        <v>18638</v>
      </c>
      <c r="D4976">
        <v>2011</v>
      </c>
      <c r="E4976" t="s">
        <v>128</v>
      </c>
      <c r="F4976">
        <v>17</v>
      </c>
      <c r="G4976">
        <v>3</v>
      </c>
      <c r="H4976" t="s">
        <v>18639</v>
      </c>
      <c r="J4976" t="s">
        <v>18640</v>
      </c>
      <c r="L4976" t="s">
        <v>19</v>
      </c>
      <c r="M4976" t="s">
        <v>20</v>
      </c>
      <c r="P4976" t="b">
        <f t="shared" si="2692"/>
        <v>0</v>
      </c>
      <c r="Q4976" t="b">
        <f t="shared" si="2709"/>
        <v>0</v>
      </c>
      <c r="R4976" t="b">
        <f t="shared" si="2693"/>
        <v>0</v>
      </c>
      <c r="S4976" t="b">
        <f t="shared" si="2694"/>
        <v>0</v>
      </c>
      <c r="T4976" t="b">
        <f t="shared" si="2695"/>
        <v>0</v>
      </c>
      <c r="U4976" t="b">
        <f t="shared" si="2696"/>
        <v>0</v>
      </c>
      <c r="V4976" t="b">
        <f t="shared" si="2710"/>
        <v>0</v>
      </c>
      <c r="W4976" t="b">
        <f t="shared" si="2711"/>
        <v>0</v>
      </c>
      <c r="X4976" t="b">
        <f t="shared" si="2712"/>
        <v>0</v>
      </c>
      <c r="Y4976" t="b">
        <f t="shared" si="2713"/>
        <v>0</v>
      </c>
      <c r="Z4976" t="b">
        <f t="shared" si="2714"/>
        <v>0</v>
      </c>
      <c r="AA4976" t="b">
        <f t="shared" si="2715"/>
        <v>0</v>
      </c>
    </row>
    <row r="4977" spans="1:27" x14ac:dyDescent="0.25">
      <c r="A4977" t="s">
        <v>10797</v>
      </c>
      <c r="B4977" t="s">
        <v>18641</v>
      </c>
      <c r="C4977" t="s">
        <v>18642</v>
      </c>
      <c r="D4977">
        <v>2011</v>
      </c>
      <c r="E4977" t="s">
        <v>333</v>
      </c>
      <c r="F4977">
        <v>67</v>
      </c>
      <c r="G4977">
        <v>1</v>
      </c>
      <c r="H4977" t="s">
        <v>18643</v>
      </c>
      <c r="J4977" t="s">
        <v>18644</v>
      </c>
      <c r="L4977" t="s">
        <v>19</v>
      </c>
      <c r="M4977" t="s">
        <v>20</v>
      </c>
      <c r="P4977" t="b">
        <f t="shared" si="2692"/>
        <v>0</v>
      </c>
      <c r="Q4977" t="b">
        <f t="shared" si="2709"/>
        <v>0</v>
      </c>
      <c r="R4977" t="b">
        <f t="shared" si="2693"/>
        <v>0</v>
      </c>
      <c r="S4977" t="b">
        <f t="shared" si="2694"/>
        <v>0</v>
      </c>
      <c r="T4977" t="b">
        <f t="shared" si="2695"/>
        <v>0</v>
      </c>
      <c r="U4977" t="b">
        <f t="shared" si="2696"/>
        <v>0</v>
      </c>
      <c r="V4977" t="b">
        <f t="shared" si="2710"/>
        <v>0</v>
      </c>
      <c r="W4977" t="b">
        <f t="shared" si="2711"/>
        <v>0</v>
      </c>
      <c r="X4977" t="b">
        <f t="shared" si="2712"/>
        <v>0</v>
      </c>
      <c r="Y4977" t="b">
        <f t="shared" si="2713"/>
        <v>0</v>
      </c>
      <c r="Z4977" t="b">
        <f t="shared" si="2714"/>
        <v>0</v>
      </c>
      <c r="AA4977" t="b">
        <f t="shared" si="2715"/>
        <v>0</v>
      </c>
    </row>
    <row r="4978" spans="1:27" x14ac:dyDescent="0.25">
      <c r="A4978" t="s">
        <v>10797</v>
      </c>
      <c r="B4978" t="s">
        <v>18645</v>
      </c>
      <c r="C4978" t="s">
        <v>18646</v>
      </c>
      <c r="D4978">
        <v>2011</v>
      </c>
      <c r="E4978" t="s">
        <v>182</v>
      </c>
      <c r="F4978">
        <v>80</v>
      </c>
      <c r="G4978">
        <v>2</v>
      </c>
      <c r="H4978" t="s">
        <v>18647</v>
      </c>
      <c r="J4978" t="s">
        <v>18648</v>
      </c>
      <c r="L4978" t="s">
        <v>19</v>
      </c>
      <c r="M4978" t="s">
        <v>20</v>
      </c>
      <c r="P4978" t="b">
        <f t="shared" si="2692"/>
        <v>0</v>
      </c>
      <c r="Q4978" t="b">
        <f t="shared" si="2709"/>
        <v>0</v>
      </c>
      <c r="R4978" t="b">
        <f t="shared" si="2693"/>
        <v>0</v>
      </c>
      <c r="S4978" t="b">
        <f t="shared" si="2694"/>
        <v>0</v>
      </c>
      <c r="T4978" t="b">
        <f t="shared" si="2695"/>
        <v>0</v>
      </c>
      <c r="U4978" t="b">
        <f t="shared" si="2696"/>
        <v>0</v>
      </c>
      <c r="V4978" t="b">
        <f t="shared" si="2710"/>
        <v>0</v>
      </c>
      <c r="W4978" t="b">
        <f t="shared" si="2711"/>
        <v>0</v>
      </c>
      <c r="X4978" t="b">
        <f t="shared" si="2712"/>
        <v>0</v>
      </c>
      <c r="Y4978" t="b">
        <f t="shared" si="2713"/>
        <v>0</v>
      </c>
      <c r="Z4978" t="b">
        <f t="shared" si="2714"/>
        <v>0</v>
      </c>
      <c r="AA4978" t="b">
        <f t="shared" si="2715"/>
        <v>0</v>
      </c>
    </row>
    <row r="4979" spans="1:27" x14ac:dyDescent="0.25">
      <c r="A4979" t="s">
        <v>10797</v>
      </c>
      <c r="B4979" t="s">
        <v>18649</v>
      </c>
      <c r="C4979" t="s">
        <v>18650</v>
      </c>
      <c r="D4979">
        <v>2011</v>
      </c>
      <c r="E4979" t="s">
        <v>182</v>
      </c>
      <c r="F4979">
        <v>80</v>
      </c>
      <c r="G4979">
        <v>2</v>
      </c>
      <c r="H4979" t="s">
        <v>18651</v>
      </c>
      <c r="J4979" t="s">
        <v>18652</v>
      </c>
      <c r="L4979" t="s">
        <v>20</v>
      </c>
      <c r="M4979" t="s">
        <v>35</v>
      </c>
      <c r="P4979" t="b">
        <f t="shared" si="2692"/>
        <v>0</v>
      </c>
      <c r="Q4979" t="b">
        <f t="shared" si="2709"/>
        <v>0</v>
      </c>
      <c r="R4979" t="b">
        <f t="shared" si="2693"/>
        <v>0</v>
      </c>
      <c r="S4979" t="b">
        <f t="shared" si="2694"/>
        <v>0</v>
      </c>
      <c r="T4979" t="b">
        <f t="shared" si="2695"/>
        <v>0</v>
      </c>
      <c r="U4979" t="b">
        <f t="shared" si="2696"/>
        <v>0</v>
      </c>
      <c r="V4979" t="b">
        <f t="shared" si="2710"/>
        <v>0</v>
      </c>
      <c r="W4979" t="b">
        <f t="shared" si="2711"/>
        <v>0</v>
      </c>
      <c r="X4979" t="b">
        <f t="shared" si="2712"/>
        <v>0</v>
      </c>
      <c r="Y4979" t="b">
        <f t="shared" si="2713"/>
        <v>0</v>
      </c>
      <c r="Z4979" t="b">
        <f t="shared" si="2714"/>
        <v>0</v>
      </c>
      <c r="AA4979" t="b">
        <f t="shared" si="2715"/>
        <v>0</v>
      </c>
    </row>
    <row r="4980" spans="1:27" x14ac:dyDescent="0.25">
      <c r="A4980" t="s">
        <v>10797</v>
      </c>
      <c r="B4980" t="s">
        <v>18653</v>
      </c>
      <c r="C4980" t="s">
        <v>18654</v>
      </c>
      <c r="D4980">
        <v>2011</v>
      </c>
      <c r="E4980" t="s">
        <v>197</v>
      </c>
      <c r="F4980">
        <v>82</v>
      </c>
      <c r="G4980">
        <v>1</v>
      </c>
      <c r="H4980" s="2">
        <v>43009</v>
      </c>
      <c r="J4980" t="s">
        <v>11131</v>
      </c>
      <c r="L4980" t="s">
        <v>19</v>
      </c>
      <c r="M4980" t="s">
        <v>20</v>
      </c>
      <c r="P4980" t="b">
        <f t="shared" si="2692"/>
        <v>0</v>
      </c>
      <c r="Q4980" t="b">
        <f t="shared" si="2709"/>
        <v>0</v>
      </c>
      <c r="R4980" t="b">
        <f t="shared" si="2693"/>
        <v>0</v>
      </c>
      <c r="S4980" t="b">
        <f t="shared" si="2694"/>
        <v>0</v>
      </c>
      <c r="T4980" t="b">
        <f t="shared" si="2695"/>
        <v>0</v>
      </c>
      <c r="U4980" t="b">
        <f t="shared" si="2696"/>
        <v>0</v>
      </c>
      <c r="V4980" t="b">
        <f t="shared" si="2710"/>
        <v>0</v>
      </c>
      <c r="W4980" t="b">
        <f t="shared" si="2711"/>
        <v>0</v>
      </c>
      <c r="X4980" t="b">
        <f t="shared" si="2712"/>
        <v>0</v>
      </c>
      <c r="Y4980" t="b">
        <f t="shared" si="2713"/>
        <v>0</v>
      </c>
      <c r="Z4980" t="b">
        <f t="shared" si="2714"/>
        <v>0</v>
      </c>
      <c r="AA4980" t="b">
        <f t="shared" si="2715"/>
        <v>0</v>
      </c>
    </row>
    <row r="4981" spans="1:27" x14ac:dyDescent="0.25">
      <c r="A4981" t="s">
        <v>10797</v>
      </c>
      <c r="B4981" t="s">
        <v>18655</v>
      </c>
      <c r="C4981" t="s">
        <v>18656</v>
      </c>
      <c r="D4981">
        <v>2011</v>
      </c>
      <c r="E4981" t="s">
        <v>11963</v>
      </c>
      <c r="F4981">
        <v>144</v>
      </c>
      <c r="G4981">
        <v>3</v>
      </c>
      <c r="H4981" t="s">
        <v>18657</v>
      </c>
      <c r="L4981" t="s">
        <v>19</v>
      </c>
      <c r="M4981" t="s">
        <v>20</v>
      </c>
      <c r="P4981" t="b">
        <f t="shared" si="2692"/>
        <v>0</v>
      </c>
      <c r="Q4981" t="b">
        <f t="shared" si="2709"/>
        <v>0</v>
      </c>
      <c r="R4981" t="b">
        <f t="shared" si="2693"/>
        <v>0</v>
      </c>
      <c r="S4981" t="b">
        <f t="shared" si="2694"/>
        <v>0</v>
      </c>
      <c r="T4981" t="b">
        <f t="shared" si="2695"/>
        <v>0</v>
      </c>
      <c r="U4981" t="b">
        <f t="shared" si="2696"/>
        <v>0</v>
      </c>
      <c r="V4981" t="b">
        <f t="shared" si="2710"/>
        <v>0</v>
      </c>
      <c r="W4981" t="b">
        <f t="shared" si="2711"/>
        <v>0</v>
      </c>
      <c r="X4981" t="b">
        <f t="shared" si="2712"/>
        <v>0</v>
      </c>
      <c r="Y4981" t="b">
        <f t="shared" si="2713"/>
        <v>0</v>
      </c>
      <c r="Z4981" t="b">
        <f t="shared" si="2714"/>
        <v>0</v>
      </c>
      <c r="AA4981" t="b">
        <f t="shared" si="2715"/>
        <v>0</v>
      </c>
    </row>
    <row r="4982" spans="1:27" x14ac:dyDescent="0.25">
      <c r="A4982" t="s">
        <v>10797</v>
      </c>
      <c r="B4982" t="s">
        <v>18658</v>
      </c>
      <c r="C4982" t="s">
        <v>18659</v>
      </c>
      <c r="D4982">
        <v>2011</v>
      </c>
      <c r="E4982" t="s">
        <v>2876</v>
      </c>
      <c r="F4982">
        <v>99</v>
      </c>
      <c r="G4982">
        <v>1</v>
      </c>
      <c r="H4982" t="s">
        <v>13036</v>
      </c>
      <c r="J4982" t="s">
        <v>18660</v>
      </c>
      <c r="L4982" t="s">
        <v>20</v>
      </c>
      <c r="M4982" t="s">
        <v>35</v>
      </c>
      <c r="P4982" t="b">
        <f t="shared" si="2692"/>
        <v>0</v>
      </c>
      <c r="Q4982" t="b">
        <f t="shared" si="2709"/>
        <v>0</v>
      </c>
      <c r="R4982" t="b">
        <f t="shared" si="2693"/>
        <v>0</v>
      </c>
      <c r="S4982" t="b">
        <f t="shared" si="2694"/>
        <v>0</v>
      </c>
      <c r="T4982" t="b">
        <f t="shared" si="2695"/>
        <v>0</v>
      </c>
      <c r="U4982" t="b">
        <f t="shared" si="2696"/>
        <v>0</v>
      </c>
      <c r="V4982" t="b">
        <f t="shared" si="2710"/>
        <v>0</v>
      </c>
      <c r="W4982" t="b">
        <f t="shared" si="2711"/>
        <v>0</v>
      </c>
      <c r="X4982" t="b">
        <f t="shared" si="2712"/>
        <v>0</v>
      </c>
      <c r="Y4982" t="b">
        <f t="shared" si="2713"/>
        <v>0</v>
      </c>
      <c r="Z4982" t="b">
        <f t="shared" si="2714"/>
        <v>0</v>
      </c>
      <c r="AA4982" t="b">
        <f t="shared" si="2715"/>
        <v>0</v>
      </c>
    </row>
    <row r="4983" spans="1:27" x14ac:dyDescent="0.25">
      <c r="A4983" t="s">
        <v>10797</v>
      </c>
      <c r="B4983" t="s">
        <v>18661</v>
      </c>
      <c r="C4983" t="s">
        <v>18662</v>
      </c>
      <c r="D4983">
        <v>2011</v>
      </c>
      <c r="E4983" t="s">
        <v>11061</v>
      </c>
      <c r="F4983">
        <v>92</v>
      </c>
      <c r="G4983">
        <v>3</v>
      </c>
      <c r="H4983" t="s">
        <v>18663</v>
      </c>
      <c r="J4983" t="s">
        <v>18664</v>
      </c>
      <c r="L4983" t="s">
        <v>35</v>
      </c>
      <c r="M4983" t="s">
        <v>20</v>
      </c>
      <c r="P4983" t="b">
        <f t="shared" si="2692"/>
        <v>0</v>
      </c>
      <c r="Q4983" t="b">
        <f t="shared" si="2709"/>
        <v>0</v>
      </c>
      <c r="R4983" t="b">
        <f t="shared" si="2693"/>
        <v>0</v>
      </c>
      <c r="S4983" t="b">
        <f t="shared" si="2694"/>
        <v>0</v>
      </c>
      <c r="T4983" t="b">
        <f t="shared" si="2695"/>
        <v>0</v>
      </c>
      <c r="U4983" t="b">
        <f t="shared" si="2696"/>
        <v>0</v>
      </c>
      <c r="V4983" t="b">
        <f t="shared" si="2710"/>
        <v>0</v>
      </c>
      <c r="W4983" t="b">
        <f t="shared" si="2711"/>
        <v>0</v>
      </c>
      <c r="X4983" t="b">
        <f t="shared" si="2712"/>
        <v>0</v>
      </c>
      <c r="Y4983" t="b">
        <f t="shared" si="2713"/>
        <v>0</v>
      </c>
      <c r="Z4983" t="b">
        <f t="shared" si="2714"/>
        <v>0</v>
      </c>
      <c r="AA4983" t="b">
        <f t="shared" si="2715"/>
        <v>0</v>
      </c>
    </row>
    <row r="4984" spans="1:27" x14ac:dyDescent="0.25">
      <c r="A4984" t="s">
        <v>10797</v>
      </c>
      <c r="B4984" t="s">
        <v>18665</v>
      </c>
      <c r="C4984" t="s">
        <v>18666</v>
      </c>
      <c r="D4984">
        <v>2011</v>
      </c>
      <c r="E4984" t="s">
        <v>362</v>
      </c>
      <c r="F4984">
        <v>42</v>
      </c>
      <c r="G4984">
        <v>2</v>
      </c>
      <c r="H4984" t="s">
        <v>14968</v>
      </c>
      <c r="L4984" t="s">
        <v>20</v>
      </c>
      <c r="M4984" t="s">
        <v>35</v>
      </c>
      <c r="P4984" t="b">
        <f t="shared" si="2692"/>
        <v>0</v>
      </c>
      <c r="Q4984" t="b">
        <f t="shared" si="2709"/>
        <v>0</v>
      </c>
      <c r="R4984" t="b">
        <f t="shared" si="2693"/>
        <v>0</v>
      </c>
      <c r="S4984" t="b">
        <f t="shared" si="2694"/>
        <v>0</v>
      </c>
      <c r="T4984" t="b">
        <f t="shared" si="2695"/>
        <v>0</v>
      </c>
      <c r="U4984" t="b">
        <f t="shared" si="2696"/>
        <v>0</v>
      </c>
      <c r="V4984" t="b">
        <f t="shared" si="2710"/>
        <v>0</v>
      </c>
      <c r="W4984" t="b">
        <f t="shared" si="2711"/>
        <v>0</v>
      </c>
      <c r="X4984" t="b">
        <f t="shared" si="2712"/>
        <v>0</v>
      </c>
      <c r="Y4984" t="b">
        <f t="shared" si="2713"/>
        <v>0</v>
      </c>
      <c r="Z4984" t="b">
        <f t="shared" si="2714"/>
        <v>0</v>
      </c>
      <c r="AA4984" t="b">
        <f t="shared" si="2715"/>
        <v>0</v>
      </c>
    </row>
    <row r="4985" spans="1:27" x14ac:dyDescent="0.25">
      <c r="A4985" t="s">
        <v>10797</v>
      </c>
      <c r="B4985" t="s">
        <v>18667</v>
      </c>
      <c r="C4985" t="s">
        <v>18668</v>
      </c>
      <c r="D4985">
        <v>2011</v>
      </c>
      <c r="E4985" t="s">
        <v>362</v>
      </c>
      <c r="F4985">
        <v>42</v>
      </c>
      <c r="G4985">
        <v>2</v>
      </c>
      <c r="H4985" t="s">
        <v>18669</v>
      </c>
      <c r="J4985" t="s">
        <v>18670</v>
      </c>
      <c r="L4985" t="s">
        <v>35</v>
      </c>
      <c r="M4985" t="s">
        <v>20</v>
      </c>
      <c r="P4985" t="b">
        <f t="shared" si="2692"/>
        <v>0</v>
      </c>
      <c r="Q4985" t="b">
        <f t="shared" si="2709"/>
        <v>0</v>
      </c>
      <c r="R4985" t="b">
        <f t="shared" si="2693"/>
        <v>0</v>
      </c>
      <c r="S4985" t="b">
        <f t="shared" si="2694"/>
        <v>0</v>
      </c>
      <c r="T4985" t="b">
        <f t="shared" si="2695"/>
        <v>0</v>
      </c>
      <c r="U4985" t="b">
        <f t="shared" si="2696"/>
        <v>0</v>
      </c>
      <c r="V4985" t="b">
        <f t="shared" si="2710"/>
        <v>0</v>
      </c>
      <c r="W4985" t="b">
        <f t="shared" si="2711"/>
        <v>0</v>
      </c>
      <c r="X4985" t="b">
        <f t="shared" si="2712"/>
        <v>0</v>
      </c>
      <c r="Y4985" t="b">
        <f t="shared" si="2713"/>
        <v>0</v>
      </c>
      <c r="Z4985" t="b">
        <f t="shared" si="2714"/>
        <v>0</v>
      </c>
      <c r="AA4985" t="b">
        <f t="shared" si="2715"/>
        <v>0</v>
      </c>
    </row>
    <row r="4986" spans="1:27" x14ac:dyDescent="0.25">
      <c r="A4986" t="s">
        <v>10797</v>
      </c>
      <c r="B4986" t="s">
        <v>18671</v>
      </c>
      <c r="C4986" t="s">
        <v>18672</v>
      </c>
      <c r="D4986">
        <v>2011</v>
      </c>
      <c r="E4986" t="s">
        <v>579</v>
      </c>
      <c r="F4986">
        <v>120</v>
      </c>
      <c r="G4986">
        <v>3</v>
      </c>
      <c r="H4986" t="s">
        <v>18673</v>
      </c>
      <c r="J4986" t="s">
        <v>18674</v>
      </c>
      <c r="L4986" t="s">
        <v>35</v>
      </c>
      <c r="M4986" t="s">
        <v>20</v>
      </c>
      <c r="P4986" t="b">
        <f t="shared" si="2692"/>
        <v>0</v>
      </c>
      <c r="Q4986" t="b">
        <f t="shared" si="2709"/>
        <v>0</v>
      </c>
      <c r="R4986" t="b">
        <f t="shared" si="2693"/>
        <v>0</v>
      </c>
      <c r="S4986" t="b">
        <f t="shared" si="2694"/>
        <v>0</v>
      </c>
      <c r="T4986" t="b">
        <f t="shared" si="2695"/>
        <v>0</v>
      </c>
      <c r="U4986" t="b">
        <f t="shared" si="2696"/>
        <v>0</v>
      </c>
      <c r="V4986" t="b">
        <f t="shared" si="2710"/>
        <v>0</v>
      </c>
      <c r="W4986" t="b">
        <f t="shared" si="2711"/>
        <v>0</v>
      </c>
      <c r="X4986" t="b">
        <f t="shared" si="2712"/>
        <v>0</v>
      </c>
      <c r="Y4986" t="b">
        <f t="shared" si="2713"/>
        <v>0</v>
      </c>
      <c r="Z4986" t="b">
        <f t="shared" si="2714"/>
        <v>0</v>
      </c>
      <c r="AA4986" t="b">
        <f t="shared" si="2715"/>
        <v>0</v>
      </c>
    </row>
    <row r="4987" spans="1:27" x14ac:dyDescent="0.25">
      <c r="A4987" t="s">
        <v>10797</v>
      </c>
      <c r="B4987" t="s">
        <v>18675</v>
      </c>
      <c r="C4987" t="s">
        <v>18676</v>
      </c>
      <c r="D4987">
        <v>2011</v>
      </c>
      <c r="E4987" t="s">
        <v>293</v>
      </c>
      <c r="F4987">
        <v>84</v>
      </c>
      <c r="G4987">
        <v>2</v>
      </c>
      <c r="H4987" t="s">
        <v>18677</v>
      </c>
      <c r="L4987" t="s">
        <v>35</v>
      </c>
      <c r="M4987" t="s">
        <v>20</v>
      </c>
      <c r="P4987" t="b">
        <f t="shared" si="2692"/>
        <v>0</v>
      </c>
      <c r="Q4987" t="b">
        <f t="shared" si="2709"/>
        <v>0</v>
      </c>
      <c r="R4987" t="b">
        <f t="shared" si="2693"/>
        <v>0</v>
      </c>
      <c r="S4987" t="b">
        <f t="shared" si="2694"/>
        <v>0</v>
      </c>
      <c r="T4987" t="b">
        <f t="shared" si="2695"/>
        <v>0</v>
      </c>
      <c r="U4987" t="b">
        <f t="shared" si="2696"/>
        <v>0</v>
      </c>
      <c r="V4987" t="b">
        <f t="shared" si="2710"/>
        <v>0</v>
      </c>
      <c r="W4987" t="b">
        <f t="shared" si="2711"/>
        <v>0</v>
      </c>
      <c r="X4987" t="b">
        <f t="shared" si="2712"/>
        <v>0</v>
      </c>
      <c r="Y4987" t="b">
        <f t="shared" si="2713"/>
        <v>0</v>
      </c>
      <c r="Z4987" t="b">
        <f t="shared" si="2714"/>
        <v>0</v>
      </c>
      <c r="AA4987" t="b">
        <f t="shared" si="2715"/>
        <v>0</v>
      </c>
    </row>
    <row r="4988" spans="1:27" x14ac:dyDescent="0.25">
      <c r="A4988" t="s">
        <v>10797</v>
      </c>
      <c r="B4988" t="s">
        <v>18678</v>
      </c>
      <c r="C4988" t="s">
        <v>18679</v>
      </c>
      <c r="D4988">
        <v>2011</v>
      </c>
      <c r="E4988" t="s">
        <v>2522</v>
      </c>
      <c r="F4988">
        <v>30</v>
      </c>
      <c r="G4988" s="2">
        <v>42891</v>
      </c>
      <c r="H4988" t="s">
        <v>18680</v>
      </c>
      <c r="J4988" t="s">
        <v>18681</v>
      </c>
      <c r="L4988" t="s">
        <v>19</v>
      </c>
      <c r="M4988" t="s">
        <v>20</v>
      </c>
      <c r="P4988" t="b">
        <f t="shared" si="2692"/>
        <v>0</v>
      </c>
      <c r="Q4988" t="b">
        <f t="shared" si="2709"/>
        <v>0</v>
      </c>
      <c r="R4988" t="b">
        <f t="shared" si="2693"/>
        <v>0</v>
      </c>
      <c r="S4988" t="b">
        <f t="shared" si="2694"/>
        <v>0</v>
      </c>
      <c r="T4988" t="b">
        <f t="shared" si="2695"/>
        <v>0</v>
      </c>
      <c r="U4988" t="b">
        <f t="shared" si="2696"/>
        <v>0</v>
      </c>
      <c r="V4988" t="b">
        <f t="shared" si="2710"/>
        <v>0</v>
      </c>
      <c r="W4988" t="b">
        <f t="shared" si="2711"/>
        <v>0</v>
      </c>
      <c r="X4988" t="b">
        <f t="shared" si="2712"/>
        <v>0</v>
      </c>
      <c r="Y4988" t="b">
        <f t="shared" si="2713"/>
        <v>0</v>
      </c>
      <c r="Z4988" t="b">
        <f t="shared" si="2714"/>
        <v>0</v>
      </c>
      <c r="AA4988" t="b">
        <f t="shared" si="2715"/>
        <v>0</v>
      </c>
    </row>
    <row r="4989" spans="1:27" x14ac:dyDescent="0.25">
      <c r="A4989" t="s">
        <v>10797</v>
      </c>
      <c r="B4989" t="s">
        <v>18682</v>
      </c>
      <c r="C4989" t="s">
        <v>18683</v>
      </c>
      <c r="D4989">
        <v>2011</v>
      </c>
      <c r="E4989" t="s">
        <v>16074</v>
      </c>
      <c r="F4989">
        <v>84</v>
      </c>
      <c r="G4989">
        <v>1</v>
      </c>
      <c r="H4989" t="s">
        <v>18684</v>
      </c>
      <c r="L4989" t="s">
        <v>20</v>
      </c>
      <c r="M4989" t="s">
        <v>19</v>
      </c>
      <c r="P4989" t="b">
        <f t="shared" si="2692"/>
        <v>0</v>
      </c>
      <c r="Q4989" t="b">
        <f t="shared" si="2709"/>
        <v>0</v>
      </c>
      <c r="R4989" t="b">
        <f t="shared" si="2693"/>
        <v>0</v>
      </c>
      <c r="S4989" t="b">
        <f t="shared" si="2694"/>
        <v>0</v>
      </c>
      <c r="T4989" t="b">
        <f t="shared" si="2695"/>
        <v>0</v>
      </c>
      <c r="U4989" t="b">
        <f t="shared" si="2696"/>
        <v>0</v>
      </c>
      <c r="V4989" t="b">
        <f t="shared" si="2710"/>
        <v>0</v>
      </c>
      <c r="W4989" t="b">
        <f t="shared" si="2711"/>
        <v>0</v>
      </c>
      <c r="X4989" t="b">
        <f t="shared" si="2712"/>
        <v>0</v>
      </c>
      <c r="Y4989" t="b">
        <f t="shared" si="2713"/>
        <v>0</v>
      </c>
      <c r="Z4989" t="b">
        <f t="shared" si="2714"/>
        <v>0</v>
      </c>
      <c r="AA4989" t="b">
        <f t="shared" si="2715"/>
        <v>0</v>
      </c>
    </row>
    <row r="4990" spans="1:27" x14ac:dyDescent="0.25">
      <c r="A4990" t="s">
        <v>10797</v>
      </c>
      <c r="B4990" t="s">
        <v>18685</v>
      </c>
      <c r="C4990" t="s">
        <v>18686</v>
      </c>
      <c r="D4990">
        <v>2011</v>
      </c>
      <c r="E4990" t="s">
        <v>147</v>
      </c>
      <c r="F4990">
        <v>92</v>
      </c>
      <c r="G4990">
        <v>1</v>
      </c>
      <c r="H4990" t="s">
        <v>18687</v>
      </c>
      <c r="L4990" t="s">
        <v>20</v>
      </c>
      <c r="M4990" t="s">
        <v>35</v>
      </c>
      <c r="P4990" t="b">
        <f t="shared" si="2692"/>
        <v>0</v>
      </c>
      <c r="Q4990" t="b">
        <f t="shared" si="2709"/>
        <v>0</v>
      </c>
      <c r="R4990" t="b">
        <f t="shared" si="2693"/>
        <v>0</v>
      </c>
      <c r="S4990" t="b">
        <f t="shared" si="2694"/>
        <v>0</v>
      </c>
      <c r="T4990" t="b">
        <f t="shared" si="2695"/>
        <v>0</v>
      </c>
      <c r="U4990" t="b">
        <f t="shared" si="2696"/>
        <v>0</v>
      </c>
      <c r="V4990" t="b">
        <f t="shared" si="2710"/>
        <v>0</v>
      </c>
      <c r="W4990" t="b">
        <f t="shared" si="2711"/>
        <v>0</v>
      </c>
      <c r="X4990" t="b">
        <f t="shared" si="2712"/>
        <v>0</v>
      </c>
      <c r="Y4990" t="b">
        <f t="shared" si="2713"/>
        <v>0</v>
      </c>
      <c r="Z4990" t="b">
        <f t="shared" si="2714"/>
        <v>0</v>
      </c>
      <c r="AA4990" t="b">
        <f t="shared" si="2715"/>
        <v>0</v>
      </c>
    </row>
    <row r="4991" spans="1:27" x14ac:dyDescent="0.25">
      <c r="A4991" t="s">
        <v>10797</v>
      </c>
      <c r="B4991" t="s">
        <v>18688</v>
      </c>
      <c r="C4991" t="s">
        <v>18689</v>
      </c>
      <c r="D4991">
        <v>2011</v>
      </c>
      <c r="E4991" t="s">
        <v>1371</v>
      </c>
      <c r="F4991">
        <v>75</v>
      </c>
      <c r="G4991">
        <v>2</v>
      </c>
      <c r="H4991" t="s">
        <v>18690</v>
      </c>
      <c r="L4991" t="s">
        <v>20</v>
      </c>
      <c r="M4991" t="s">
        <v>35</v>
      </c>
      <c r="P4991" t="b">
        <f t="shared" si="2692"/>
        <v>0</v>
      </c>
      <c r="Q4991" t="b">
        <f t="shared" si="2709"/>
        <v>0</v>
      </c>
      <c r="R4991" t="b">
        <f t="shared" si="2693"/>
        <v>0</v>
      </c>
      <c r="S4991" t="b">
        <f t="shared" si="2694"/>
        <v>0</v>
      </c>
      <c r="T4991" t="b">
        <f t="shared" si="2695"/>
        <v>0</v>
      </c>
      <c r="U4991" t="b">
        <f t="shared" si="2696"/>
        <v>0</v>
      </c>
      <c r="V4991" t="b">
        <f t="shared" si="2710"/>
        <v>0</v>
      </c>
      <c r="W4991" t="b">
        <f t="shared" si="2711"/>
        <v>0</v>
      </c>
      <c r="X4991" t="b">
        <f t="shared" si="2712"/>
        <v>0</v>
      </c>
      <c r="Y4991" t="b">
        <f t="shared" si="2713"/>
        <v>0</v>
      </c>
      <c r="Z4991" t="b">
        <f t="shared" si="2714"/>
        <v>0</v>
      </c>
      <c r="AA4991" t="b">
        <f t="shared" si="2715"/>
        <v>0</v>
      </c>
    </row>
    <row r="4992" spans="1:27" x14ac:dyDescent="0.25">
      <c r="A4992" t="s">
        <v>10797</v>
      </c>
      <c r="B4992" t="s">
        <v>18691</v>
      </c>
      <c r="C4992" t="s">
        <v>18692</v>
      </c>
      <c r="D4992">
        <v>2011</v>
      </c>
      <c r="E4992" t="s">
        <v>860</v>
      </c>
      <c r="F4992">
        <v>173</v>
      </c>
      <c r="G4992" s="2">
        <v>42826</v>
      </c>
      <c r="H4992" t="s">
        <v>18693</v>
      </c>
      <c r="L4992" t="s">
        <v>20</v>
      </c>
      <c r="M4992" t="s">
        <v>35</v>
      </c>
      <c r="P4992" t="b">
        <f t="shared" si="2692"/>
        <v>0</v>
      </c>
      <c r="Q4992" t="b">
        <f t="shared" si="2709"/>
        <v>0</v>
      </c>
      <c r="R4992" t="b">
        <f t="shared" si="2693"/>
        <v>0</v>
      </c>
      <c r="S4992" t="b">
        <f t="shared" si="2694"/>
        <v>0</v>
      </c>
      <c r="T4992" t="b">
        <f t="shared" si="2695"/>
        <v>0</v>
      </c>
      <c r="U4992" t="b">
        <f t="shared" si="2696"/>
        <v>0</v>
      </c>
      <c r="V4992" t="b">
        <f t="shared" si="2710"/>
        <v>0</v>
      </c>
      <c r="W4992" t="b">
        <f t="shared" si="2711"/>
        <v>0</v>
      </c>
      <c r="X4992" t="b">
        <f t="shared" si="2712"/>
        <v>0</v>
      </c>
      <c r="Y4992" t="b">
        <f t="shared" si="2713"/>
        <v>0</v>
      </c>
      <c r="Z4992" t="b">
        <f t="shared" si="2714"/>
        <v>0</v>
      </c>
      <c r="AA4992" t="b">
        <f t="shared" si="2715"/>
        <v>0</v>
      </c>
    </row>
    <row r="4993" spans="1:27" x14ac:dyDescent="0.25">
      <c r="A4993" t="s">
        <v>10797</v>
      </c>
      <c r="B4993" t="s">
        <v>18694</v>
      </c>
      <c r="C4993" t="s">
        <v>18695</v>
      </c>
      <c r="D4993">
        <v>2011</v>
      </c>
      <c r="E4993" t="s">
        <v>10609</v>
      </c>
      <c r="F4993">
        <v>28</v>
      </c>
      <c r="G4993">
        <v>1</v>
      </c>
      <c r="H4993" t="s">
        <v>18696</v>
      </c>
      <c r="L4993" t="s">
        <v>35</v>
      </c>
      <c r="M4993" t="s">
        <v>20</v>
      </c>
      <c r="P4993" t="b">
        <f t="shared" si="2692"/>
        <v>0</v>
      </c>
      <c r="Q4993" t="b">
        <f t="shared" si="2709"/>
        <v>0</v>
      </c>
      <c r="R4993" t="b">
        <f t="shared" si="2693"/>
        <v>0</v>
      </c>
      <c r="S4993" t="b">
        <f t="shared" si="2694"/>
        <v>0</v>
      </c>
      <c r="T4993" t="b">
        <f t="shared" si="2695"/>
        <v>0</v>
      </c>
      <c r="U4993" t="b">
        <f t="shared" si="2696"/>
        <v>0</v>
      </c>
      <c r="V4993" t="b">
        <f t="shared" si="2710"/>
        <v>0</v>
      </c>
      <c r="W4993" t="b">
        <f t="shared" si="2711"/>
        <v>0</v>
      </c>
      <c r="X4993" t="b">
        <f t="shared" si="2712"/>
        <v>0</v>
      </c>
      <c r="Y4993" t="b">
        <f t="shared" si="2713"/>
        <v>0</v>
      </c>
      <c r="Z4993" t="b">
        <f t="shared" si="2714"/>
        <v>0</v>
      </c>
      <c r="AA4993" t="b">
        <f t="shared" si="2715"/>
        <v>0</v>
      </c>
    </row>
    <row r="4994" spans="1:27" x14ac:dyDescent="0.25">
      <c r="A4994" t="s">
        <v>10797</v>
      </c>
      <c r="B4994" t="s">
        <v>18697</v>
      </c>
      <c r="C4994" t="s">
        <v>18698</v>
      </c>
      <c r="D4994">
        <v>2011</v>
      </c>
      <c r="E4994" t="s">
        <v>552</v>
      </c>
      <c r="F4994">
        <v>25</v>
      </c>
      <c r="G4994">
        <v>1</v>
      </c>
      <c r="H4994" t="s">
        <v>18582</v>
      </c>
      <c r="L4994" t="s">
        <v>19</v>
      </c>
      <c r="M4994" t="s">
        <v>20</v>
      </c>
      <c r="P4994" t="b">
        <f t="shared" si="2692"/>
        <v>0</v>
      </c>
      <c r="Q4994" t="b">
        <f t="shared" si="2709"/>
        <v>0</v>
      </c>
      <c r="R4994" t="b">
        <f t="shared" si="2693"/>
        <v>0</v>
      </c>
      <c r="S4994" t="b">
        <f t="shared" si="2694"/>
        <v>0</v>
      </c>
      <c r="T4994" t="b">
        <f t="shared" si="2695"/>
        <v>0</v>
      </c>
      <c r="U4994" t="b">
        <f t="shared" si="2696"/>
        <v>0</v>
      </c>
      <c r="V4994" t="b">
        <f t="shared" si="2710"/>
        <v>0</v>
      </c>
      <c r="W4994" t="b">
        <f t="shared" si="2711"/>
        <v>0</v>
      </c>
      <c r="X4994" t="b">
        <f t="shared" si="2712"/>
        <v>0</v>
      </c>
      <c r="Y4994" t="b">
        <f t="shared" si="2713"/>
        <v>0</v>
      </c>
      <c r="Z4994" t="b">
        <f t="shared" si="2714"/>
        <v>0</v>
      </c>
      <c r="AA4994" t="b">
        <f t="shared" si="2715"/>
        <v>0</v>
      </c>
    </row>
    <row r="4995" spans="1:27" x14ac:dyDescent="0.25">
      <c r="A4995" t="s">
        <v>10797</v>
      </c>
      <c r="B4995" t="s">
        <v>18699</v>
      </c>
      <c r="C4995" t="s">
        <v>18700</v>
      </c>
      <c r="D4995">
        <v>2011</v>
      </c>
      <c r="E4995" t="s">
        <v>996</v>
      </c>
      <c r="F4995">
        <v>25</v>
      </c>
      <c r="G4995">
        <v>1</v>
      </c>
      <c r="H4995" t="s">
        <v>10819</v>
      </c>
      <c r="L4995" t="s">
        <v>19</v>
      </c>
      <c r="M4995" t="s">
        <v>20</v>
      </c>
      <c r="P4995" t="b">
        <f t="shared" ref="P4995:P5058" si="2716">ISNUMBER(SEARCH("broiler",C4995))</f>
        <v>0</v>
      </c>
      <c r="Q4995" t="b">
        <f t="shared" si="2709"/>
        <v>0</v>
      </c>
      <c r="R4995" t="b">
        <f t="shared" ref="R4995:R5058" si="2717">ISNUMBER(SEARCH("aquatic",$C4995))</f>
        <v>0</v>
      </c>
      <c r="S4995" t="b">
        <f t="shared" ref="S4995:S5058" si="2718">ISNUMBER(SEARCH("fish",$C4995))</f>
        <v>0</v>
      </c>
      <c r="T4995" t="b">
        <f t="shared" ref="T4995:T5058" si="2719">ISNUMBER(SEARCH(" chicken",$C4995))</f>
        <v>0</v>
      </c>
      <c r="U4995" t="b">
        <f t="shared" ref="U4995:U5058" si="2720">ISNUMBER(SEARCH("tadpole",$C4995))</f>
        <v>0</v>
      </c>
      <c r="V4995" t="b">
        <f t="shared" si="2710"/>
        <v>0</v>
      </c>
      <c r="W4995" t="b">
        <f t="shared" si="2711"/>
        <v>0</v>
      </c>
      <c r="X4995" t="b">
        <f t="shared" si="2712"/>
        <v>0</v>
      </c>
      <c r="Y4995" t="b">
        <f t="shared" si="2713"/>
        <v>0</v>
      </c>
      <c r="Z4995" t="b">
        <f t="shared" si="2714"/>
        <v>0</v>
      </c>
      <c r="AA4995" t="b">
        <f t="shared" si="2715"/>
        <v>0</v>
      </c>
    </row>
    <row r="4996" spans="1:27" x14ac:dyDescent="0.25">
      <c r="A4996" t="s">
        <v>10797</v>
      </c>
      <c r="B4996" t="s">
        <v>18701</v>
      </c>
      <c r="C4996" t="s">
        <v>18702</v>
      </c>
      <c r="D4996">
        <v>2011</v>
      </c>
      <c r="E4996" t="s">
        <v>2660</v>
      </c>
      <c r="F4996">
        <v>48</v>
      </c>
      <c r="G4996">
        <v>1</v>
      </c>
      <c r="H4996" t="s">
        <v>17857</v>
      </c>
      <c r="J4996" t="s">
        <v>18703</v>
      </c>
      <c r="L4996" t="s">
        <v>35</v>
      </c>
      <c r="M4996" t="s">
        <v>20</v>
      </c>
      <c r="P4996" t="b">
        <f t="shared" si="2716"/>
        <v>0</v>
      </c>
      <c r="Q4996" t="b">
        <f t="shared" si="2709"/>
        <v>0</v>
      </c>
      <c r="R4996" t="b">
        <f t="shared" si="2717"/>
        <v>0</v>
      </c>
      <c r="S4996" t="b">
        <f t="shared" si="2718"/>
        <v>0</v>
      </c>
      <c r="T4996" t="b">
        <f t="shared" si="2719"/>
        <v>0</v>
      </c>
      <c r="U4996" t="b">
        <f t="shared" si="2720"/>
        <v>0</v>
      </c>
      <c r="V4996" t="b">
        <f t="shared" si="2710"/>
        <v>0</v>
      </c>
      <c r="W4996" t="b">
        <f t="shared" si="2711"/>
        <v>0</v>
      </c>
      <c r="X4996" t="b">
        <f t="shared" si="2712"/>
        <v>0</v>
      </c>
      <c r="Y4996" t="b">
        <f t="shared" si="2713"/>
        <v>0</v>
      </c>
      <c r="Z4996" t="b">
        <f t="shared" si="2714"/>
        <v>0</v>
      </c>
      <c r="AA4996" t="b">
        <f t="shared" si="2715"/>
        <v>0</v>
      </c>
    </row>
    <row r="4997" spans="1:27" x14ac:dyDescent="0.25">
      <c r="A4997" t="s">
        <v>10797</v>
      </c>
      <c r="B4997" t="s">
        <v>18704</v>
      </c>
      <c r="C4997" t="s">
        <v>18705</v>
      </c>
      <c r="D4997">
        <v>2011</v>
      </c>
      <c r="E4997" t="s">
        <v>2797</v>
      </c>
      <c r="F4997">
        <v>14</v>
      </c>
      <c r="G4997">
        <v>1</v>
      </c>
      <c r="H4997" t="s">
        <v>18706</v>
      </c>
      <c r="L4997" t="s">
        <v>20</v>
      </c>
      <c r="M4997" t="s">
        <v>35</v>
      </c>
      <c r="P4997" t="b">
        <f t="shared" si="2716"/>
        <v>0</v>
      </c>
      <c r="Q4997" t="b">
        <f t="shared" si="2709"/>
        <v>0</v>
      </c>
      <c r="R4997" t="b">
        <f t="shared" si="2717"/>
        <v>0</v>
      </c>
      <c r="S4997" t="b">
        <f t="shared" si="2718"/>
        <v>0</v>
      </c>
      <c r="T4997" t="b">
        <f t="shared" si="2719"/>
        <v>0</v>
      </c>
      <c r="U4997" t="b">
        <f t="shared" si="2720"/>
        <v>0</v>
      </c>
      <c r="V4997" t="b">
        <f t="shared" si="2710"/>
        <v>0</v>
      </c>
      <c r="W4997" t="b">
        <f t="shared" si="2711"/>
        <v>0</v>
      </c>
      <c r="X4997" t="b">
        <f t="shared" si="2712"/>
        <v>0</v>
      </c>
      <c r="Y4997" t="b">
        <f t="shared" si="2713"/>
        <v>0</v>
      </c>
      <c r="Z4997" t="b">
        <f t="shared" si="2714"/>
        <v>0</v>
      </c>
      <c r="AA4997" t="b">
        <f t="shared" si="2715"/>
        <v>0</v>
      </c>
    </row>
    <row r="4998" spans="1:27" x14ac:dyDescent="0.25">
      <c r="A4998" t="s">
        <v>10797</v>
      </c>
      <c r="B4998" t="s">
        <v>18707</v>
      </c>
      <c r="C4998" t="s">
        <v>18708</v>
      </c>
      <c r="D4998">
        <v>2011</v>
      </c>
      <c r="E4998" t="s">
        <v>2797</v>
      </c>
      <c r="F4998">
        <v>14</v>
      </c>
      <c r="G4998">
        <v>1</v>
      </c>
      <c r="H4998" t="s">
        <v>11537</v>
      </c>
      <c r="L4998" t="s">
        <v>35</v>
      </c>
      <c r="M4998" t="s">
        <v>20</v>
      </c>
      <c r="P4998" t="b">
        <f t="shared" si="2716"/>
        <v>0</v>
      </c>
      <c r="Q4998" t="b">
        <f t="shared" si="2709"/>
        <v>0</v>
      </c>
      <c r="R4998" t="b">
        <f t="shared" si="2717"/>
        <v>0</v>
      </c>
      <c r="S4998" t="b">
        <f t="shared" si="2718"/>
        <v>0</v>
      </c>
      <c r="T4998" t="b">
        <f t="shared" si="2719"/>
        <v>0</v>
      </c>
      <c r="U4998" t="b">
        <f t="shared" si="2720"/>
        <v>0</v>
      </c>
      <c r="V4998" t="b">
        <f t="shared" si="2710"/>
        <v>0</v>
      </c>
      <c r="W4998" t="b">
        <f t="shared" si="2711"/>
        <v>0</v>
      </c>
      <c r="X4998" t="b">
        <f t="shared" si="2712"/>
        <v>0</v>
      </c>
      <c r="Y4998" t="b">
        <f t="shared" si="2713"/>
        <v>0</v>
      </c>
      <c r="Z4998" t="b">
        <f t="shared" si="2714"/>
        <v>0</v>
      </c>
      <c r="AA4998" t="b">
        <f t="shared" si="2715"/>
        <v>0</v>
      </c>
    </row>
    <row r="4999" spans="1:27" x14ac:dyDescent="0.25">
      <c r="A4999" t="s">
        <v>10797</v>
      </c>
      <c r="B4999" t="s">
        <v>18709</v>
      </c>
      <c r="C4999" t="s">
        <v>18710</v>
      </c>
      <c r="D4999">
        <v>2011</v>
      </c>
      <c r="E4999" t="s">
        <v>2158</v>
      </c>
      <c r="F4999">
        <v>102</v>
      </c>
      <c r="G4999">
        <v>2</v>
      </c>
      <c r="H4999" t="s">
        <v>18711</v>
      </c>
      <c r="L4999" t="s">
        <v>20</v>
      </c>
      <c r="M4999" t="s">
        <v>19</v>
      </c>
      <c r="P4999" t="b">
        <f t="shared" si="2716"/>
        <v>0</v>
      </c>
      <c r="Q4999" t="b">
        <f t="shared" si="2709"/>
        <v>0</v>
      </c>
      <c r="R4999" t="b">
        <f t="shared" si="2717"/>
        <v>0</v>
      </c>
      <c r="S4999" t="b">
        <f t="shared" si="2718"/>
        <v>0</v>
      </c>
      <c r="T4999" t="b">
        <f t="shared" si="2719"/>
        <v>0</v>
      </c>
      <c r="U4999" t="b">
        <f t="shared" si="2720"/>
        <v>0</v>
      </c>
      <c r="V4999" t="b">
        <f t="shared" si="2710"/>
        <v>0</v>
      </c>
      <c r="W4999" t="b">
        <f t="shared" si="2711"/>
        <v>0</v>
      </c>
      <c r="X4999" t="b">
        <f t="shared" si="2712"/>
        <v>0</v>
      </c>
      <c r="Y4999" t="b">
        <f t="shared" si="2713"/>
        <v>0</v>
      </c>
      <c r="Z4999" t="b">
        <f t="shared" si="2714"/>
        <v>0</v>
      </c>
      <c r="AA4999" t="b">
        <f t="shared" si="2715"/>
        <v>0</v>
      </c>
    </row>
    <row r="5000" spans="1:27" x14ac:dyDescent="0.25">
      <c r="A5000" t="s">
        <v>10797</v>
      </c>
      <c r="B5000" t="s">
        <v>18712</v>
      </c>
      <c r="C5000" t="s">
        <v>18713</v>
      </c>
      <c r="D5000">
        <v>2011</v>
      </c>
      <c r="E5000" t="s">
        <v>11061</v>
      </c>
      <c r="F5000">
        <v>92</v>
      </c>
      <c r="G5000">
        <v>2</v>
      </c>
      <c r="H5000" t="s">
        <v>18714</v>
      </c>
      <c r="J5000" t="s">
        <v>18715</v>
      </c>
      <c r="L5000" t="s">
        <v>20</v>
      </c>
      <c r="M5000" t="s">
        <v>19</v>
      </c>
      <c r="P5000" t="b">
        <f t="shared" si="2716"/>
        <v>0</v>
      </c>
      <c r="Q5000" t="b">
        <f t="shared" si="2709"/>
        <v>0</v>
      </c>
      <c r="R5000" t="b">
        <f t="shared" si="2717"/>
        <v>0</v>
      </c>
      <c r="S5000" t="b">
        <f t="shared" si="2718"/>
        <v>0</v>
      </c>
      <c r="T5000" t="b">
        <f t="shared" si="2719"/>
        <v>0</v>
      </c>
      <c r="U5000" t="b">
        <f t="shared" si="2720"/>
        <v>0</v>
      </c>
      <c r="V5000" t="b">
        <f t="shared" si="2710"/>
        <v>0</v>
      </c>
      <c r="W5000" t="b">
        <f t="shared" si="2711"/>
        <v>0</v>
      </c>
      <c r="X5000" t="b">
        <f t="shared" si="2712"/>
        <v>0</v>
      </c>
      <c r="Y5000" t="b">
        <f t="shared" si="2713"/>
        <v>0</v>
      </c>
      <c r="Z5000" t="b">
        <f t="shared" si="2714"/>
        <v>0</v>
      </c>
      <c r="AA5000" t="b">
        <f t="shared" si="2715"/>
        <v>0</v>
      </c>
    </row>
    <row r="5001" spans="1:27" x14ac:dyDescent="0.25">
      <c r="A5001" t="s">
        <v>10797</v>
      </c>
      <c r="B5001" t="s">
        <v>18716</v>
      </c>
      <c r="C5001" t="s">
        <v>18717</v>
      </c>
      <c r="D5001">
        <v>2011</v>
      </c>
      <c r="E5001" t="s">
        <v>1521</v>
      </c>
      <c r="F5001">
        <v>90</v>
      </c>
      <c r="G5001">
        <v>2</v>
      </c>
      <c r="H5001" t="s">
        <v>18718</v>
      </c>
      <c r="J5001" t="s">
        <v>18719</v>
      </c>
      <c r="L5001" t="s">
        <v>19</v>
      </c>
      <c r="M5001" t="s">
        <v>20</v>
      </c>
      <c r="P5001" t="b">
        <f t="shared" si="2716"/>
        <v>0</v>
      </c>
      <c r="Q5001" t="b">
        <f t="shared" si="2709"/>
        <v>0</v>
      </c>
      <c r="R5001" t="b">
        <f t="shared" si="2717"/>
        <v>0</v>
      </c>
      <c r="S5001" t="b">
        <f t="shared" si="2718"/>
        <v>0</v>
      </c>
      <c r="T5001" t="b">
        <f t="shared" si="2719"/>
        <v>0</v>
      </c>
      <c r="U5001" t="b">
        <f t="shared" si="2720"/>
        <v>0</v>
      </c>
      <c r="V5001" t="b">
        <f t="shared" si="2710"/>
        <v>0</v>
      </c>
      <c r="W5001" t="b">
        <f t="shared" si="2711"/>
        <v>0</v>
      </c>
      <c r="X5001" t="b">
        <f t="shared" si="2712"/>
        <v>0</v>
      </c>
      <c r="Y5001" t="b">
        <f t="shared" si="2713"/>
        <v>0</v>
      </c>
      <c r="Z5001" t="b">
        <f t="shared" si="2714"/>
        <v>0</v>
      </c>
      <c r="AA5001" t="b">
        <f t="shared" si="2715"/>
        <v>0</v>
      </c>
    </row>
    <row r="5002" spans="1:27" x14ac:dyDescent="0.25">
      <c r="A5002" t="s">
        <v>10797</v>
      </c>
      <c r="B5002" t="s">
        <v>18720</v>
      </c>
      <c r="C5002" t="s">
        <v>18721</v>
      </c>
      <c r="D5002">
        <v>2011</v>
      </c>
      <c r="E5002" t="s">
        <v>11830</v>
      </c>
      <c r="F5002">
        <v>4</v>
      </c>
      <c r="H5002" t="s">
        <v>18722</v>
      </c>
      <c r="L5002" t="s">
        <v>19</v>
      </c>
      <c r="M5002" t="s">
        <v>20</v>
      </c>
      <c r="P5002" t="b">
        <f t="shared" si="2716"/>
        <v>0</v>
      </c>
      <c r="Q5002" t="b">
        <f t="shared" si="2709"/>
        <v>0</v>
      </c>
      <c r="R5002" t="b">
        <f t="shared" si="2717"/>
        <v>0</v>
      </c>
      <c r="S5002" t="b">
        <f t="shared" si="2718"/>
        <v>0</v>
      </c>
      <c r="T5002" t="b">
        <f t="shared" si="2719"/>
        <v>0</v>
      </c>
      <c r="U5002" t="b">
        <f t="shared" si="2720"/>
        <v>0</v>
      </c>
      <c r="V5002" t="b">
        <f t="shared" si="2710"/>
        <v>0</v>
      </c>
      <c r="W5002" t="b">
        <f t="shared" si="2711"/>
        <v>0</v>
      </c>
      <c r="X5002" t="b">
        <f t="shared" si="2712"/>
        <v>0</v>
      </c>
      <c r="Y5002" t="b">
        <f t="shared" si="2713"/>
        <v>0</v>
      </c>
      <c r="Z5002" t="b">
        <f t="shared" si="2714"/>
        <v>0</v>
      </c>
      <c r="AA5002" t="b">
        <f t="shared" si="2715"/>
        <v>0</v>
      </c>
    </row>
    <row r="5003" spans="1:27" x14ac:dyDescent="0.25">
      <c r="A5003" t="s">
        <v>10797</v>
      </c>
      <c r="B5003" t="s">
        <v>18723</v>
      </c>
      <c r="C5003" t="s">
        <v>18724</v>
      </c>
      <c r="D5003">
        <v>2011</v>
      </c>
      <c r="E5003" t="s">
        <v>18725</v>
      </c>
      <c r="F5003">
        <v>24</v>
      </c>
      <c r="G5003">
        <v>1</v>
      </c>
      <c r="H5003" t="s">
        <v>18726</v>
      </c>
      <c r="L5003" t="s">
        <v>35</v>
      </c>
      <c r="M5003" t="s">
        <v>20</v>
      </c>
      <c r="P5003" t="b">
        <f t="shared" si="2716"/>
        <v>0</v>
      </c>
      <c r="Q5003" t="b">
        <f t="shared" si="2709"/>
        <v>0</v>
      </c>
      <c r="R5003" t="b">
        <f t="shared" si="2717"/>
        <v>0</v>
      </c>
      <c r="S5003" t="b">
        <f t="shared" si="2718"/>
        <v>0</v>
      </c>
      <c r="T5003" t="b">
        <f t="shared" si="2719"/>
        <v>0</v>
      </c>
      <c r="U5003" t="b">
        <f t="shared" si="2720"/>
        <v>0</v>
      </c>
      <c r="V5003" t="b">
        <f t="shared" si="2710"/>
        <v>0</v>
      </c>
      <c r="W5003" t="b">
        <f t="shared" si="2711"/>
        <v>0</v>
      </c>
      <c r="X5003" t="b">
        <f t="shared" si="2712"/>
        <v>0</v>
      </c>
      <c r="Y5003" t="b">
        <f t="shared" si="2713"/>
        <v>0</v>
      </c>
      <c r="Z5003" t="b">
        <f t="shared" si="2714"/>
        <v>0</v>
      </c>
      <c r="AA5003" t="b">
        <f t="shared" si="2715"/>
        <v>0</v>
      </c>
    </row>
    <row r="5004" spans="1:27" x14ac:dyDescent="0.25">
      <c r="A5004" t="s">
        <v>10797</v>
      </c>
      <c r="B5004" t="s">
        <v>18727</v>
      </c>
      <c r="C5004" t="s">
        <v>18728</v>
      </c>
      <c r="D5004">
        <v>2011</v>
      </c>
      <c r="E5004" t="s">
        <v>793</v>
      </c>
      <c r="F5004">
        <v>222</v>
      </c>
      <c r="G5004">
        <v>1</v>
      </c>
      <c r="H5004" t="s">
        <v>18729</v>
      </c>
      <c r="L5004" t="s">
        <v>20</v>
      </c>
      <c r="M5004" t="s">
        <v>19</v>
      </c>
      <c r="P5004" t="b">
        <f t="shared" si="2716"/>
        <v>0</v>
      </c>
      <c r="Q5004" t="b">
        <f t="shared" si="2709"/>
        <v>0</v>
      </c>
      <c r="R5004" t="b">
        <f t="shared" si="2717"/>
        <v>0</v>
      </c>
      <c r="S5004" t="b">
        <f t="shared" si="2718"/>
        <v>0</v>
      </c>
      <c r="T5004" t="b">
        <f t="shared" si="2719"/>
        <v>0</v>
      </c>
      <c r="U5004" t="b">
        <f t="shared" si="2720"/>
        <v>0</v>
      </c>
      <c r="V5004" t="b">
        <f t="shared" si="2710"/>
        <v>0</v>
      </c>
      <c r="W5004" t="b">
        <f t="shared" si="2711"/>
        <v>0</v>
      </c>
      <c r="X5004" t="b">
        <f t="shared" si="2712"/>
        <v>0</v>
      </c>
      <c r="Y5004" t="b">
        <f t="shared" si="2713"/>
        <v>0</v>
      </c>
      <c r="Z5004" t="b">
        <f t="shared" si="2714"/>
        <v>0</v>
      </c>
      <c r="AA5004" t="b">
        <f t="shared" si="2715"/>
        <v>0</v>
      </c>
    </row>
    <row r="5005" spans="1:27" x14ac:dyDescent="0.25">
      <c r="A5005" t="s">
        <v>10797</v>
      </c>
      <c r="B5005" t="s">
        <v>18730</v>
      </c>
      <c r="C5005" t="s">
        <v>18731</v>
      </c>
      <c r="D5005">
        <v>2011</v>
      </c>
      <c r="E5005" t="s">
        <v>18732</v>
      </c>
      <c r="H5005" t="s">
        <v>18733</v>
      </c>
      <c r="L5005" t="s">
        <v>35</v>
      </c>
      <c r="M5005" t="s">
        <v>20</v>
      </c>
      <c r="P5005" t="b">
        <f t="shared" si="2716"/>
        <v>0</v>
      </c>
      <c r="Q5005" t="b">
        <f t="shared" si="2709"/>
        <v>0</v>
      </c>
      <c r="R5005" t="b">
        <f t="shared" si="2717"/>
        <v>0</v>
      </c>
      <c r="S5005" t="b">
        <f t="shared" si="2718"/>
        <v>0</v>
      </c>
      <c r="T5005" t="b">
        <f t="shared" si="2719"/>
        <v>0</v>
      </c>
      <c r="U5005" t="b">
        <f t="shared" si="2720"/>
        <v>0</v>
      </c>
      <c r="V5005" t="b">
        <f t="shared" si="2710"/>
        <v>0</v>
      </c>
      <c r="W5005" t="b">
        <f t="shared" si="2711"/>
        <v>0</v>
      </c>
      <c r="X5005" t="b">
        <f t="shared" si="2712"/>
        <v>0</v>
      </c>
      <c r="Y5005" t="b">
        <f t="shared" si="2713"/>
        <v>0</v>
      </c>
      <c r="Z5005" t="b">
        <f t="shared" si="2714"/>
        <v>0</v>
      </c>
      <c r="AA5005" t="b">
        <f t="shared" si="2715"/>
        <v>0</v>
      </c>
    </row>
    <row r="5006" spans="1:27" x14ac:dyDescent="0.25">
      <c r="A5006" t="s">
        <v>10797</v>
      </c>
      <c r="B5006" t="s">
        <v>18734</v>
      </c>
      <c r="C5006" t="s">
        <v>18735</v>
      </c>
      <c r="D5006">
        <v>2011</v>
      </c>
      <c r="E5006" t="s">
        <v>18736</v>
      </c>
      <c r="F5006">
        <v>517</v>
      </c>
      <c r="H5006" t="s">
        <v>18737</v>
      </c>
      <c r="L5006" t="s">
        <v>19</v>
      </c>
      <c r="M5006" t="s">
        <v>20</v>
      </c>
      <c r="P5006" t="b">
        <f t="shared" si="2716"/>
        <v>0</v>
      </c>
      <c r="Q5006" t="b">
        <f t="shared" si="2709"/>
        <v>0</v>
      </c>
      <c r="R5006" t="b">
        <f t="shared" si="2717"/>
        <v>0</v>
      </c>
      <c r="S5006" t="b">
        <f t="shared" si="2718"/>
        <v>0</v>
      </c>
      <c r="T5006" t="b">
        <f t="shared" si="2719"/>
        <v>0</v>
      </c>
      <c r="U5006" t="b">
        <f t="shared" si="2720"/>
        <v>0</v>
      </c>
      <c r="V5006" t="b">
        <f t="shared" si="2710"/>
        <v>0</v>
      </c>
      <c r="W5006" t="b">
        <f t="shared" si="2711"/>
        <v>0</v>
      </c>
      <c r="X5006" t="b">
        <f t="shared" si="2712"/>
        <v>0</v>
      </c>
      <c r="Y5006" t="b">
        <f t="shared" si="2713"/>
        <v>0</v>
      </c>
      <c r="Z5006" t="b">
        <f t="shared" si="2714"/>
        <v>0</v>
      </c>
      <c r="AA5006" t="b">
        <f t="shared" si="2715"/>
        <v>0</v>
      </c>
    </row>
    <row r="5007" spans="1:27" hidden="1" x14ac:dyDescent="0.25">
      <c r="A5007" t="s">
        <v>10797</v>
      </c>
      <c r="B5007" t="s">
        <v>18738</v>
      </c>
      <c r="C5007" t="s">
        <v>18739</v>
      </c>
      <c r="D5007">
        <v>2011</v>
      </c>
      <c r="E5007" t="s">
        <v>18740</v>
      </c>
      <c r="F5007">
        <v>44</v>
      </c>
      <c r="G5007">
        <v>6</v>
      </c>
      <c r="H5007" t="s">
        <v>18741</v>
      </c>
      <c r="L5007" t="s">
        <v>19</v>
      </c>
      <c r="M5007" t="s">
        <v>20</v>
      </c>
      <c r="N5007" t="s">
        <v>37246</v>
      </c>
      <c r="O5007" t="s">
        <v>37256</v>
      </c>
      <c r="P5007" t="b">
        <f t="shared" si="2716"/>
        <v>0</v>
      </c>
      <c r="Q5007" t="b">
        <f t="shared" si="2709"/>
        <v>0</v>
      </c>
      <c r="R5007" t="b">
        <f t="shared" si="2717"/>
        <v>0</v>
      </c>
      <c r="S5007" t="b">
        <f t="shared" si="2718"/>
        <v>0</v>
      </c>
      <c r="T5007" t="b">
        <f t="shared" si="2719"/>
        <v>0</v>
      </c>
      <c r="U5007" t="b">
        <f t="shared" si="2720"/>
        <v>0</v>
      </c>
      <c r="V5007" t="b">
        <f t="shared" si="2710"/>
        <v>0</v>
      </c>
      <c r="W5007" t="b">
        <f t="shared" si="2711"/>
        <v>0</v>
      </c>
      <c r="X5007" t="b">
        <f t="shared" si="2712"/>
        <v>0</v>
      </c>
      <c r="Y5007" t="b">
        <f t="shared" si="2713"/>
        <v>0</v>
      </c>
      <c r="Z5007" t="b">
        <f t="shared" si="2714"/>
        <v>0</v>
      </c>
      <c r="AA5007" t="b">
        <f t="shared" si="2715"/>
        <v>1</v>
      </c>
    </row>
    <row r="5008" spans="1:27" x14ac:dyDescent="0.25">
      <c r="A5008" t="s">
        <v>10797</v>
      </c>
      <c r="B5008" t="s">
        <v>18742</v>
      </c>
      <c r="C5008" t="s">
        <v>18743</v>
      </c>
      <c r="D5008">
        <v>2011</v>
      </c>
      <c r="E5008" t="s">
        <v>18744</v>
      </c>
      <c r="F5008">
        <v>53</v>
      </c>
      <c r="G5008">
        <v>2</v>
      </c>
      <c r="H5008" t="s">
        <v>18745</v>
      </c>
      <c r="L5008" t="s">
        <v>20</v>
      </c>
      <c r="M5008" t="s">
        <v>35</v>
      </c>
      <c r="P5008" t="b">
        <f t="shared" si="2716"/>
        <v>0</v>
      </c>
      <c r="Q5008" t="b">
        <f t="shared" si="2709"/>
        <v>0</v>
      </c>
      <c r="R5008" t="b">
        <f t="shared" si="2717"/>
        <v>0</v>
      </c>
      <c r="S5008" t="b">
        <f t="shared" si="2718"/>
        <v>0</v>
      </c>
      <c r="T5008" t="b">
        <f t="shared" si="2719"/>
        <v>0</v>
      </c>
      <c r="U5008" t="b">
        <f t="shared" si="2720"/>
        <v>0</v>
      </c>
      <c r="V5008" t="b">
        <f t="shared" si="2710"/>
        <v>0</v>
      </c>
      <c r="W5008" t="b">
        <f t="shared" si="2711"/>
        <v>0</v>
      </c>
      <c r="X5008" t="b">
        <f t="shared" si="2712"/>
        <v>0</v>
      </c>
      <c r="Y5008" t="b">
        <f t="shared" si="2713"/>
        <v>0</v>
      </c>
      <c r="Z5008" t="b">
        <f t="shared" si="2714"/>
        <v>0</v>
      </c>
      <c r="AA5008" t="b">
        <f t="shared" si="2715"/>
        <v>0</v>
      </c>
    </row>
    <row r="5009" spans="1:27" x14ac:dyDescent="0.25">
      <c r="A5009" t="s">
        <v>10797</v>
      </c>
      <c r="B5009" t="s">
        <v>18746</v>
      </c>
      <c r="C5009" t="s">
        <v>18747</v>
      </c>
      <c r="D5009">
        <v>2011</v>
      </c>
      <c r="E5009" t="s">
        <v>13088</v>
      </c>
      <c r="F5009">
        <v>15</v>
      </c>
      <c r="G5009">
        <v>3</v>
      </c>
      <c r="H5009" t="s">
        <v>18748</v>
      </c>
      <c r="L5009" t="s">
        <v>19</v>
      </c>
      <c r="M5009" t="s">
        <v>20</v>
      </c>
      <c r="P5009" t="b">
        <f t="shared" si="2716"/>
        <v>0</v>
      </c>
      <c r="Q5009" t="b">
        <f t="shared" si="2709"/>
        <v>0</v>
      </c>
      <c r="R5009" t="b">
        <f t="shared" si="2717"/>
        <v>0</v>
      </c>
      <c r="S5009" t="b">
        <f t="shared" si="2718"/>
        <v>0</v>
      </c>
      <c r="T5009" t="b">
        <f t="shared" si="2719"/>
        <v>0</v>
      </c>
      <c r="U5009" t="b">
        <f t="shared" si="2720"/>
        <v>0</v>
      </c>
      <c r="V5009" t="b">
        <f t="shared" si="2710"/>
        <v>0</v>
      </c>
      <c r="W5009" t="b">
        <f t="shared" si="2711"/>
        <v>0</v>
      </c>
      <c r="X5009" t="b">
        <f t="shared" si="2712"/>
        <v>0</v>
      </c>
      <c r="Y5009" t="b">
        <f t="shared" si="2713"/>
        <v>0</v>
      </c>
      <c r="Z5009" t="b">
        <f t="shared" si="2714"/>
        <v>0</v>
      </c>
      <c r="AA5009" t="b">
        <f t="shared" si="2715"/>
        <v>0</v>
      </c>
    </row>
    <row r="5010" spans="1:27" x14ac:dyDescent="0.25">
      <c r="A5010" t="s">
        <v>10797</v>
      </c>
      <c r="B5010" t="s">
        <v>18749</v>
      </c>
      <c r="C5010" t="s">
        <v>18750</v>
      </c>
      <c r="D5010">
        <v>2011</v>
      </c>
      <c r="E5010" t="s">
        <v>18751</v>
      </c>
      <c r="F5010">
        <v>2011</v>
      </c>
      <c r="H5010" s="2">
        <v>42917</v>
      </c>
      <c r="L5010" t="s">
        <v>20</v>
      </c>
      <c r="M5010" t="s">
        <v>35</v>
      </c>
      <c r="P5010" t="b">
        <f t="shared" si="2716"/>
        <v>0</v>
      </c>
      <c r="Q5010" t="b">
        <f t="shared" si="2709"/>
        <v>0</v>
      </c>
      <c r="R5010" t="b">
        <f t="shared" si="2717"/>
        <v>0</v>
      </c>
      <c r="S5010" t="b">
        <f t="shared" si="2718"/>
        <v>0</v>
      </c>
      <c r="T5010" t="b">
        <f t="shared" si="2719"/>
        <v>0</v>
      </c>
      <c r="U5010" t="b">
        <f t="shared" si="2720"/>
        <v>0</v>
      </c>
      <c r="V5010" t="b">
        <f t="shared" si="2710"/>
        <v>0</v>
      </c>
      <c r="W5010" t="b">
        <f t="shared" si="2711"/>
        <v>0</v>
      </c>
      <c r="X5010" t="b">
        <f t="shared" si="2712"/>
        <v>0</v>
      </c>
      <c r="Y5010" t="b">
        <f t="shared" si="2713"/>
        <v>0</v>
      </c>
      <c r="Z5010" t="b">
        <f t="shared" si="2714"/>
        <v>0</v>
      </c>
      <c r="AA5010" t="b">
        <f t="shared" si="2715"/>
        <v>0</v>
      </c>
    </row>
    <row r="5011" spans="1:27" x14ac:dyDescent="0.25">
      <c r="A5011" t="s">
        <v>10797</v>
      </c>
      <c r="B5011" t="s">
        <v>18752</v>
      </c>
      <c r="C5011" t="s">
        <v>18753</v>
      </c>
      <c r="D5011">
        <v>2011</v>
      </c>
      <c r="E5011" t="s">
        <v>18751</v>
      </c>
      <c r="F5011">
        <v>2011</v>
      </c>
      <c r="H5011" s="3">
        <v>42736</v>
      </c>
      <c r="L5011" t="s">
        <v>35</v>
      </c>
      <c r="M5011" t="s">
        <v>20</v>
      </c>
      <c r="P5011" t="b">
        <f t="shared" si="2716"/>
        <v>0</v>
      </c>
      <c r="Q5011" t="b">
        <f t="shared" si="2709"/>
        <v>0</v>
      </c>
      <c r="R5011" t="b">
        <f t="shared" si="2717"/>
        <v>0</v>
      </c>
      <c r="S5011" t="b">
        <f t="shared" si="2718"/>
        <v>0</v>
      </c>
      <c r="T5011" t="b">
        <f t="shared" si="2719"/>
        <v>0</v>
      </c>
      <c r="U5011" t="b">
        <f t="shared" si="2720"/>
        <v>0</v>
      </c>
      <c r="V5011" t="b">
        <f t="shared" si="2710"/>
        <v>0</v>
      </c>
      <c r="W5011" t="b">
        <f t="shared" si="2711"/>
        <v>0</v>
      </c>
      <c r="X5011" t="b">
        <f t="shared" si="2712"/>
        <v>0</v>
      </c>
      <c r="Y5011" t="b">
        <f t="shared" si="2713"/>
        <v>0</v>
      </c>
      <c r="Z5011" t="b">
        <f t="shared" si="2714"/>
        <v>0</v>
      </c>
      <c r="AA5011" t="b">
        <f t="shared" si="2715"/>
        <v>0</v>
      </c>
    </row>
    <row r="5012" spans="1:27" x14ac:dyDescent="0.25">
      <c r="A5012" t="s">
        <v>10797</v>
      </c>
      <c r="B5012" t="s">
        <v>18754</v>
      </c>
      <c r="C5012" t="s">
        <v>18755</v>
      </c>
      <c r="D5012">
        <v>2011</v>
      </c>
      <c r="E5012" t="s">
        <v>18751</v>
      </c>
      <c r="F5012">
        <v>2011</v>
      </c>
      <c r="H5012" s="2">
        <v>43009</v>
      </c>
      <c r="J5012" t="s">
        <v>18756</v>
      </c>
      <c r="L5012" t="s">
        <v>20</v>
      </c>
      <c r="M5012" t="s">
        <v>35</v>
      </c>
      <c r="P5012" t="b">
        <f t="shared" si="2716"/>
        <v>0</v>
      </c>
      <c r="Q5012" t="b">
        <f t="shared" si="2709"/>
        <v>0</v>
      </c>
      <c r="R5012" t="b">
        <f t="shared" si="2717"/>
        <v>0</v>
      </c>
      <c r="S5012" t="b">
        <f t="shared" si="2718"/>
        <v>0</v>
      </c>
      <c r="T5012" t="b">
        <f t="shared" si="2719"/>
        <v>0</v>
      </c>
      <c r="U5012" t="b">
        <f t="shared" si="2720"/>
        <v>0</v>
      </c>
      <c r="V5012" t="b">
        <f t="shared" si="2710"/>
        <v>0</v>
      </c>
      <c r="W5012" t="b">
        <f t="shared" si="2711"/>
        <v>0</v>
      </c>
      <c r="X5012" t="b">
        <f t="shared" si="2712"/>
        <v>0</v>
      </c>
      <c r="Y5012" t="b">
        <f t="shared" si="2713"/>
        <v>0</v>
      </c>
      <c r="Z5012" t="b">
        <f t="shared" si="2714"/>
        <v>0</v>
      </c>
      <c r="AA5012" t="b">
        <f t="shared" si="2715"/>
        <v>0</v>
      </c>
    </row>
    <row r="5013" spans="1:27" hidden="1" x14ac:dyDescent="0.25">
      <c r="A5013" t="s">
        <v>10797</v>
      </c>
      <c r="B5013" t="s">
        <v>18757</v>
      </c>
      <c r="C5013" t="s">
        <v>18758</v>
      </c>
      <c r="D5013">
        <v>2011</v>
      </c>
      <c r="E5013" t="s">
        <v>4992</v>
      </c>
      <c r="F5013">
        <v>15</v>
      </c>
      <c r="G5013">
        <v>1</v>
      </c>
      <c r="H5013" t="s">
        <v>18759</v>
      </c>
      <c r="J5013" t="s">
        <v>18760</v>
      </c>
      <c r="L5013" t="s">
        <v>35</v>
      </c>
      <c r="M5013" t="s">
        <v>20</v>
      </c>
      <c r="N5013" t="s">
        <v>37246</v>
      </c>
      <c r="O5013" t="s">
        <v>37253</v>
      </c>
      <c r="P5013" t="b">
        <f t="shared" si="2716"/>
        <v>0</v>
      </c>
      <c r="Q5013" t="b">
        <f t="shared" si="2709"/>
        <v>0</v>
      </c>
      <c r="R5013" t="b">
        <f t="shared" si="2717"/>
        <v>0</v>
      </c>
      <c r="S5013" t="b">
        <f t="shared" si="2718"/>
        <v>1</v>
      </c>
      <c r="T5013" t="b">
        <f t="shared" si="2719"/>
        <v>0</v>
      </c>
      <c r="U5013" t="b">
        <f t="shared" si="2720"/>
        <v>0</v>
      </c>
    </row>
    <row r="5014" spans="1:27" hidden="1" x14ac:dyDescent="0.25">
      <c r="A5014" t="s">
        <v>10797</v>
      </c>
      <c r="B5014" t="s">
        <v>18761</v>
      </c>
      <c r="C5014" t="s">
        <v>18762</v>
      </c>
      <c r="D5014">
        <v>2011</v>
      </c>
      <c r="E5014" t="s">
        <v>152</v>
      </c>
      <c r="F5014">
        <v>6</v>
      </c>
      <c r="G5014">
        <v>2</v>
      </c>
      <c r="H5014" t="s">
        <v>18763</v>
      </c>
      <c r="L5014" t="s">
        <v>20</v>
      </c>
      <c r="M5014" t="s">
        <v>35</v>
      </c>
      <c r="N5014" t="s">
        <v>37246</v>
      </c>
      <c r="O5014" t="s">
        <v>37256</v>
      </c>
      <c r="P5014" t="b">
        <f t="shared" si="2716"/>
        <v>0</v>
      </c>
      <c r="Q5014" t="b">
        <f t="shared" si="2709"/>
        <v>0</v>
      </c>
      <c r="R5014" t="b">
        <f t="shared" si="2717"/>
        <v>0</v>
      </c>
      <c r="S5014" t="b">
        <f t="shared" si="2718"/>
        <v>0</v>
      </c>
      <c r="T5014" t="b">
        <f t="shared" si="2719"/>
        <v>0</v>
      </c>
      <c r="U5014" t="b">
        <f t="shared" si="2720"/>
        <v>0</v>
      </c>
      <c r="V5014" t="b">
        <f t="shared" ref="V5014:V5035" si="2721">ISNUMBER(SEARCH(" hen",$C5014))</f>
        <v>0</v>
      </c>
      <c r="W5014" t="b">
        <f t="shared" ref="W5014:W5035" si="2722">ISNUMBER(SEARCH("penguin",$C5014))</f>
        <v>1</v>
      </c>
    </row>
    <row r="5015" spans="1:27" x14ac:dyDescent="0.25">
      <c r="A5015" t="s">
        <v>10797</v>
      </c>
      <c r="B5015" t="s">
        <v>18764</v>
      </c>
      <c r="C5015" t="s">
        <v>18765</v>
      </c>
      <c r="D5015">
        <v>2011</v>
      </c>
      <c r="E5015" t="s">
        <v>18766</v>
      </c>
      <c r="F5015">
        <v>28</v>
      </c>
      <c r="G5015">
        <v>3</v>
      </c>
      <c r="H5015" t="s">
        <v>18767</v>
      </c>
      <c r="L5015" t="s">
        <v>20</v>
      </c>
      <c r="M5015" t="s">
        <v>35</v>
      </c>
      <c r="P5015" t="b">
        <f t="shared" si="2716"/>
        <v>0</v>
      </c>
      <c r="Q5015" t="b">
        <f t="shared" si="2709"/>
        <v>0</v>
      </c>
      <c r="R5015" t="b">
        <f t="shared" si="2717"/>
        <v>0</v>
      </c>
      <c r="S5015" t="b">
        <f t="shared" si="2718"/>
        <v>0</v>
      </c>
      <c r="T5015" t="b">
        <f t="shared" si="2719"/>
        <v>0</v>
      </c>
      <c r="U5015" t="b">
        <f t="shared" si="2720"/>
        <v>0</v>
      </c>
      <c r="V5015" t="b">
        <f t="shared" si="2721"/>
        <v>0</v>
      </c>
      <c r="W5015" t="b">
        <f t="shared" si="2722"/>
        <v>0</v>
      </c>
      <c r="X5015" t="b">
        <f t="shared" ref="X5015:X5035" si="2723">ISNUMBER(SEARCH("Whale",$C5015))</f>
        <v>0</v>
      </c>
      <c r="Y5015" t="b">
        <f t="shared" ref="Y5015:Y5035" si="2724">ISNUMBER(SEARCH("Seal",$C5015))</f>
        <v>0</v>
      </c>
      <c r="Z5015" t="b">
        <f t="shared" ref="Z5015:Z5028" si="2725">ISNUMBER(SEARCH("Newts",$C5015))</f>
        <v>0</v>
      </c>
      <c r="AA5015" t="b">
        <f t="shared" ref="AA5015:AA5028" si="2726">ISNUMBER(SEARCH("Sea Turtle",$C5015))</f>
        <v>0</v>
      </c>
    </row>
    <row r="5016" spans="1:27" x14ac:dyDescent="0.25">
      <c r="A5016" t="s">
        <v>10797</v>
      </c>
      <c r="B5016" t="s">
        <v>18768</v>
      </c>
      <c r="C5016" t="s">
        <v>18769</v>
      </c>
      <c r="D5016">
        <v>2011</v>
      </c>
      <c r="E5016" t="s">
        <v>5286</v>
      </c>
      <c r="F5016">
        <v>13</v>
      </c>
      <c r="G5016">
        <v>2</v>
      </c>
      <c r="H5016" t="s">
        <v>18770</v>
      </c>
      <c r="L5016" t="s">
        <v>20</v>
      </c>
      <c r="M5016" t="s">
        <v>35</v>
      </c>
      <c r="P5016" t="b">
        <f t="shared" si="2716"/>
        <v>0</v>
      </c>
      <c r="Q5016" t="b">
        <f t="shared" si="2709"/>
        <v>0</v>
      </c>
      <c r="R5016" t="b">
        <f t="shared" si="2717"/>
        <v>0</v>
      </c>
      <c r="S5016" t="b">
        <f t="shared" si="2718"/>
        <v>0</v>
      </c>
      <c r="T5016" t="b">
        <f t="shared" si="2719"/>
        <v>0</v>
      </c>
      <c r="U5016" t="b">
        <f t="shared" si="2720"/>
        <v>0</v>
      </c>
      <c r="V5016" t="b">
        <f t="shared" si="2721"/>
        <v>0</v>
      </c>
      <c r="W5016" t="b">
        <f t="shared" si="2722"/>
        <v>0</v>
      </c>
      <c r="X5016" t="b">
        <f t="shared" si="2723"/>
        <v>0</v>
      </c>
      <c r="Y5016" t="b">
        <f t="shared" si="2724"/>
        <v>0</v>
      </c>
      <c r="Z5016" t="b">
        <f t="shared" si="2725"/>
        <v>0</v>
      </c>
      <c r="AA5016" t="b">
        <f t="shared" si="2726"/>
        <v>0</v>
      </c>
    </row>
    <row r="5017" spans="1:27" x14ac:dyDescent="0.25">
      <c r="A5017" t="s">
        <v>10797</v>
      </c>
      <c r="B5017" t="s">
        <v>18771</v>
      </c>
      <c r="C5017" t="s">
        <v>18772</v>
      </c>
      <c r="D5017">
        <v>2011</v>
      </c>
      <c r="E5017" t="s">
        <v>5083</v>
      </c>
      <c r="F5017">
        <v>18</v>
      </c>
      <c r="G5017">
        <v>4</v>
      </c>
      <c r="H5017" t="s">
        <v>18773</v>
      </c>
      <c r="J5017" t="s">
        <v>14703</v>
      </c>
      <c r="L5017" t="s">
        <v>20</v>
      </c>
      <c r="M5017" t="s">
        <v>19</v>
      </c>
      <c r="P5017" t="b">
        <f t="shared" si="2716"/>
        <v>0</v>
      </c>
      <c r="Q5017" t="b">
        <f t="shared" si="2709"/>
        <v>0</v>
      </c>
      <c r="R5017" t="b">
        <f t="shared" si="2717"/>
        <v>0</v>
      </c>
      <c r="S5017" t="b">
        <f t="shared" si="2718"/>
        <v>0</v>
      </c>
      <c r="T5017" t="b">
        <f t="shared" si="2719"/>
        <v>0</v>
      </c>
      <c r="U5017" t="b">
        <f t="shared" si="2720"/>
        <v>0</v>
      </c>
      <c r="V5017" t="b">
        <f t="shared" si="2721"/>
        <v>0</v>
      </c>
      <c r="W5017" t="b">
        <f t="shared" si="2722"/>
        <v>0</v>
      </c>
      <c r="X5017" t="b">
        <f t="shared" si="2723"/>
        <v>0</v>
      </c>
      <c r="Y5017" t="b">
        <f t="shared" si="2724"/>
        <v>0</v>
      </c>
      <c r="Z5017" t="b">
        <f t="shared" si="2725"/>
        <v>0</v>
      </c>
      <c r="AA5017" t="b">
        <f t="shared" si="2726"/>
        <v>0</v>
      </c>
    </row>
    <row r="5018" spans="1:27" x14ac:dyDescent="0.25">
      <c r="A5018" t="s">
        <v>10797</v>
      </c>
      <c r="B5018" t="s">
        <v>18774</v>
      </c>
      <c r="C5018" t="s">
        <v>18775</v>
      </c>
      <c r="D5018">
        <v>2011</v>
      </c>
      <c r="E5018" t="s">
        <v>18776</v>
      </c>
      <c r="F5018">
        <v>118</v>
      </c>
      <c r="G5018">
        <v>3</v>
      </c>
      <c r="H5018" t="s">
        <v>13262</v>
      </c>
      <c r="L5018" t="s">
        <v>20</v>
      </c>
      <c r="M5018" t="s">
        <v>35</v>
      </c>
      <c r="P5018" t="b">
        <f t="shared" si="2716"/>
        <v>0</v>
      </c>
      <c r="Q5018" t="b">
        <f t="shared" si="2709"/>
        <v>0</v>
      </c>
      <c r="R5018" t="b">
        <f t="shared" si="2717"/>
        <v>0</v>
      </c>
      <c r="S5018" t="b">
        <f t="shared" si="2718"/>
        <v>0</v>
      </c>
      <c r="T5018" t="b">
        <f t="shared" si="2719"/>
        <v>0</v>
      </c>
      <c r="U5018" t="b">
        <f t="shared" si="2720"/>
        <v>0</v>
      </c>
      <c r="V5018" t="b">
        <f t="shared" si="2721"/>
        <v>0</v>
      </c>
      <c r="W5018" t="b">
        <f t="shared" si="2722"/>
        <v>0</v>
      </c>
      <c r="X5018" t="b">
        <f t="shared" si="2723"/>
        <v>0</v>
      </c>
      <c r="Y5018" t="b">
        <f t="shared" si="2724"/>
        <v>0</v>
      </c>
      <c r="Z5018" t="b">
        <f t="shared" si="2725"/>
        <v>0</v>
      </c>
      <c r="AA5018" t="b">
        <f t="shared" si="2726"/>
        <v>0</v>
      </c>
    </row>
    <row r="5019" spans="1:27" x14ac:dyDescent="0.25">
      <c r="A5019" t="s">
        <v>10797</v>
      </c>
      <c r="B5019" t="s">
        <v>18777</v>
      </c>
      <c r="C5019" t="s">
        <v>18778</v>
      </c>
      <c r="D5019">
        <v>2011</v>
      </c>
      <c r="E5019" t="s">
        <v>2087</v>
      </c>
      <c r="F5019">
        <v>51</v>
      </c>
      <c r="G5019">
        <v>4</v>
      </c>
      <c r="H5019" t="s">
        <v>18779</v>
      </c>
      <c r="L5019" t="s">
        <v>35</v>
      </c>
      <c r="M5019" t="s">
        <v>20</v>
      </c>
      <c r="P5019" t="b">
        <f t="shared" si="2716"/>
        <v>0</v>
      </c>
      <c r="Q5019" t="b">
        <f t="shared" si="2709"/>
        <v>0</v>
      </c>
      <c r="R5019" t="b">
        <f t="shared" si="2717"/>
        <v>0</v>
      </c>
      <c r="S5019" t="b">
        <f t="shared" si="2718"/>
        <v>0</v>
      </c>
      <c r="T5019" t="b">
        <f t="shared" si="2719"/>
        <v>0</v>
      </c>
      <c r="U5019" t="b">
        <f t="shared" si="2720"/>
        <v>0</v>
      </c>
      <c r="V5019" t="b">
        <f t="shared" si="2721"/>
        <v>0</v>
      </c>
      <c r="W5019" t="b">
        <f t="shared" si="2722"/>
        <v>0</v>
      </c>
      <c r="X5019" t="b">
        <f t="shared" si="2723"/>
        <v>0</v>
      </c>
      <c r="Y5019" t="b">
        <f t="shared" si="2724"/>
        <v>0</v>
      </c>
      <c r="Z5019" t="b">
        <f t="shared" si="2725"/>
        <v>0</v>
      </c>
      <c r="AA5019" t="b">
        <f t="shared" si="2726"/>
        <v>0</v>
      </c>
    </row>
    <row r="5020" spans="1:27" x14ac:dyDescent="0.25">
      <c r="A5020" t="s">
        <v>10797</v>
      </c>
      <c r="B5020" t="s">
        <v>18780</v>
      </c>
      <c r="C5020" t="s">
        <v>18781</v>
      </c>
      <c r="D5020">
        <v>2011</v>
      </c>
      <c r="E5020" t="s">
        <v>18782</v>
      </c>
      <c r="F5020">
        <v>5</v>
      </c>
      <c r="G5020">
        <v>7</v>
      </c>
      <c r="H5020" t="s">
        <v>18783</v>
      </c>
      <c r="L5020" t="s">
        <v>20</v>
      </c>
      <c r="M5020" t="s">
        <v>19</v>
      </c>
      <c r="P5020" t="b">
        <f t="shared" si="2716"/>
        <v>0</v>
      </c>
      <c r="Q5020" t="b">
        <f t="shared" si="2709"/>
        <v>0</v>
      </c>
      <c r="R5020" t="b">
        <f t="shared" si="2717"/>
        <v>0</v>
      </c>
      <c r="S5020" t="b">
        <f t="shared" si="2718"/>
        <v>0</v>
      </c>
      <c r="T5020" t="b">
        <f t="shared" si="2719"/>
        <v>0</v>
      </c>
      <c r="U5020" t="b">
        <f t="shared" si="2720"/>
        <v>0</v>
      </c>
      <c r="V5020" t="b">
        <f t="shared" si="2721"/>
        <v>0</v>
      </c>
      <c r="W5020" t="b">
        <f t="shared" si="2722"/>
        <v>0</v>
      </c>
      <c r="X5020" t="b">
        <f t="shared" si="2723"/>
        <v>0</v>
      </c>
      <c r="Y5020" t="b">
        <f t="shared" si="2724"/>
        <v>0</v>
      </c>
      <c r="Z5020" t="b">
        <f t="shared" si="2725"/>
        <v>0</v>
      </c>
      <c r="AA5020" t="b">
        <f t="shared" si="2726"/>
        <v>0</v>
      </c>
    </row>
    <row r="5021" spans="1:27" x14ac:dyDescent="0.25">
      <c r="A5021" t="s">
        <v>10797</v>
      </c>
      <c r="B5021" t="s">
        <v>18784</v>
      </c>
      <c r="C5021" t="s">
        <v>18785</v>
      </c>
      <c r="D5021">
        <v>2011</v>
      </c>
      <c r="E5021" t="s">
        <v>497</v>
      </c>
      <c r="F5021">
        <v>45</v>
      </c>
      <c r="G5021" t="s">
        <v>18786</v>
      </c>
      <c r="H5021" t="s">
        <v>18787</v>
      </c>
      <c r="J5021" t="s">
        <v>18501</v>
      </c>
      <c r="L5021" t="s">
        <v>20</v>
      </c>
      <c r="M5021" t="s">
        <v>19</v>
      </c>
      <c r="P5021" t="b">
        <f t="shared" si="2716"/>
        <v>0</v>
      </c>
      <c r="Q5021" t="b">
        <f t="shared" si="2709"/>
        <v>0</v>
      </c>
      <c r="R5021" t="b">
        <f t="shared" si="2717"/>
        <v>0</v>
      </c>
      <c r="S5021" t="b">
        <f t="shared" si="2718"/>
        <v>0</v>
      </c>
      <c r="T5021" t="b">
        <f t="shared" si="2719"/>
        <v>0</v>
      </c>
      <c r="U5021" t="b">
        <f t="shared" si="2720"/>
        <v>0</v>
      </c>
      <c r="V5021" t="b">
        <f t="shared" si="2721"/>
        <v>0</v>
      </c>
      <c r="W5021" t="b">
        <f t="shared" si="2722"/>
        <v>0</v>
      </c>
      <c r="X5021" t="b">
        <f t="shared" si="2723"/>
        <v>0</v>
      </c>
      <c r="Y5021" t="b">
        <f t="shared" si="2724"/>
        <v>0</v>
      </c>
      <c r="Z5021" t="b">
        <f t="shared" si="2725"/>
        <v>0</v>
      </c>
      <c r="AA5021" t="b">
        <f t="shared" si="2726"/>
        <v>0</v>
      </c>
    </row>
    <row r="5022" spans="1:27" x14ac:dyDescent="0.25">
      <c r="A5022" t="s">
        <v>10797</v>
      </c>
      <c r="B5022" t="s">
        <v>18788</v>
      </c>
      <c r="C5022" t="s">
        <v>18789</v>
      </c>
      <c r="D5022">
        <v>2011</v>
      </c>
      <c r="E5022" t="s">
        <v>393</v>
      </c>
      <c r="F5022">
        <v>76</v>
      </c>
      <c r="G5022">
        <v>5</v>
      </c>
      <c r="H5022" t="s">
        <v>18790</v>
      </c>
      <c r="L5022" t="s">
        <v>20</v>
      </c>
      <c r="M5022" t="s">
        <v>19</v>
      </c>
      <c r="P5022" t="b">
        <f t="shared" si="2716"/>
        <v>0</v>
      </c>
      <c r="Q5022" t="b">
        <f t="shared" si="2709"/>
        <v>0</v>
      </c>
      <c r="R5022" t="b">
        <f t="shared" si="2717"/>
        <v>0</v>
      </c>
      <c r="S5022" t="b">
        <f t="shared" si="2718"/>
        <v>0</v>
      </c>
      <c r="T5022" t="b">
        <f t="shared" si="2719"/>
        <v>0</v>
      </c>
      <c r="U5022" t="b">
        <f t="shared" si="2720"/>
        <v>0</v>
      </c>
      <c r="V5022" t="b">
        <f t="shared" si="2721"/>
        <v>0</v>
      </c>
      <c r="W5022" t="b">
        <f t="shared" si="2722"/>
        <v>0</v>
      </c>
      <c r="X5022" t="b">
        <f t="shared" si="2723"/>
        <v>0</v>
      </c>
      <c r="Y5022" t="b">
        <f t="shared" si="2724"/>
        <v>0</v>
      </c>
      <c r="Z5022" t="b">
        <f t="shared" si="2725"/>
        <v>0</v>
      </c>
      <c r="AA5022" t="b">
        <f t="shared" si="2726"/>
        <v>0</v>
      </c>
    </row>
    <row r="5023" spans="1:27" x14ac:dyDescent="0.25">
      <c r="A5023" t="s">
        <v>10797</v>
      </c>
      <c r="B5023" t="s">
        <v>18791</v>
      </c>
      <c r="C5023" t="s">
        <v>18792</v>
      </c>
      <c r="D5023">
        <v>2011</v>
      </c>
      <c r="E5023" t="s">
        <v>2652</v>
      </c>
      <c r="F5023">
        <v>39</v>
      </c>
      <c r="G5023">
        <v>1</v>
      </c>
      <c r="H5023" t="s">
        <v>18793</v>
      </c>
      <c r="L5023" t="s">
        <v>19</v>
      </c>
      <c r="M5023" t="s">
        <v>20</v>
      </c>
      <c r="P5023" t="b">
        <f t="shared" si="2716"/>
        <v>0</v>
      </c>
      <c r="Q5023" t="b">
        <f t="shared" si="2709"/>
        <v>0</v>
      </c>
      <c r="R5023" t="b">
        <f t="shared" si="2717"/>
        <v>0</v>
      </c>
      <c r="S5023" t="b">
        <f t="shared" si="2718"/>
        <v>0</v>
      </c>
      <c r="T5023" t="b">
        <f t="shared" si="2719"/>
        <v>0</v>
      </c>
      <c r="U5023" t="b">
        <f t="shared" si="2720"/>
        <v>0</v>
      </c>
      <c r="V5023" t="b">
        <f t="shared" si="2721"/>
        <v>0</v>
      </c>
      <c r="W5023" t="b">
        <f t="shared" si="2722"/>
        <v>0</v>
      </c>
      <c r="X5023" t="b">
        <f t="shared" si="2723"/>
        <v>0</v>
      </c>
      <c r="Y5023" t="b">
        <f t="shared" si="2724"/>
        <v>0</v>
      </c>
      <c r="Z5023" t="b">
        <f t="shared" si="2725"/>
        <v>0</v>
      </c>
      <c r="AA5023" t="b">
        <f t="shared" si="2726"/>
        <v>0</v>
      </c>
    </row>
    <row r="5024" spans="1:27" x14ac:dyDescent="0.25">
      <c r="A5024" t="s">
        <v>10797</v>
      </c>
      <c r="B5024" t="s">
        <v>18794</v>
      </c>
      <c r="C5024" t="s">
        <v>18795</v>
      </c>
      <c r="D5024">
        <v>2011</v>
      </c>
      <c r="E5024" t="s">
        <v>18796</v>
      </c>
      <c r="F5024">
        <v>4</v>
      </c>
      <c r="G5024">
        <v>2</v>
      </c>
      <c r="H5024" t="s">
        <v>18797</v>
      </c>
      <c r="L5024" t="s">
        <v>35</v>
      </c>
      <c r="M5024" t="s">
        <v>20</v>
      </c>
      <c r="P5024" t="b">
        <f t="shared" si="2716"/>
        <v>0</v>
      </c>
      <c r="Q5024" t="b">
        <f t="shared" si="2709"/>
        <v>0</v>
      </c>
      <c r="R5024" t="b">
        <f t="shared" si="2717"/>
        <v>0</v>
      </c>
      <c r="S5024" t="b">
        <f t="shared" si="2718"/>
        <v>0</v>
      </c>
      <c r="T5024" t="b">
        <f t="shared" si="2719"/>
        <v>0</v>
      </c>
      <c r="U5024" t="b">
        <f t="shared" si="2720"/>
        <v>0</v>
      </c>
      <c r="V5024" t="b">
        <f t="shared" si="2721"/>
        <v>0</v>
      </c>
      <c r="W5024" t="b">
        <f t="shared" si="2722"/>
        <v>0</v>
      </c>
      <c r="X5024" t="b">
        <f t="shared" si="2723"/>
        <v>0</v>
      </c>
      <c r="Y5024" t="b">
        <f t="shared" si="2724"/>
        <v>0</v>
      </c>
      <c r="Z5024" t="b">
        <f t="shared" si="2725"/>
        <v>0</v>
      </c>
      <c r="AA5024" t="b">
        <f t="shared" si="2726"/>
        <v>0</v>
      </c>
    </row>
    <row r="5025" spans="1:27" x14ac:dyDescent="0.25">
      <c r="A5025" t="s">
        <v>10797</v>
      </c>
      <c r="B5025" t="s">
        <v>18798</v>
      </c>
      <c r="C5025" t="s">
        <v>18799</v>
      </c>
      <c r="D5025">
        <v>2011</v>
      </c>
      <c r="E5025" t="s">
        <v>7312</v>
      </c>
      <c r="F5025">
        <v>58</v>
      </c>
      <c r="G5025">
        <v>1</v>
      </c>
      <c r="H5025" s="2">
        <v>43070</v>
      </c>
      <c r="J5025" t="s">
        <v>18800</v>
      </c>
      <c r="L5025" t="s">
        <v>20</v>
      </c>
      <c r="M5025" t="s">
        <v>35</v>
      </c>
      <c r="P5025" t="b">
        <f t="shared" si="2716"/>
        <v>0</v>
      </c>
      <c r="Q5025" t="b">
        <f t="shared" si="2709"/>
        <v>0</v>
      </c>
      <c r="R5025" t="b">
        <f t="shared" si="2717"/>
        <v>0</v>
      </c>
      <c r="S5025" t="b">
        <f t="shared" si="2718"/>
        <v>0</v>
      </c>
      <c r="T5025" t="b">
        <f t="shared" si="2719"/>
        <v>0</v>
      </c>
      <c r="U5025" t="b">
        <f t="shared" si="2720"/>
        <v>0</v>
      </c>
      <c r="V5025" t="b">
        <f t="shared" si="2721"/>
        <v>0</v>
      </c>
      <c r="W5025" t="b">
        <f t="shared" si="2722"/>
        <v>0</v>
      </c>
      <c r="X5025" t="b">
        <f t="shared" si="2723"/>
        <v>0</v>
      </c>
      <c r="Y5025" t="b">
        <f t="shared" si="2724"/>
        <v>0</v>
      </c>
      <c r="Z5025" t="b">
        <f t="shared" si="2725"/>
        <v>0</v>
      </c>
      <c r="AA5025" t="b">
        <f t="shared" si="2726"/>
        <v>0</v>
      </c>
    </row>
    <row r="5026" spans="1:27" x14ac:dyDescent="0.25">
      <c r="A5026" t="s">
        <v>10797</v>
      </c>
      <c r="B5026" t="s">
        <v>18801</v>
      </c>
      <c r="C5026" t="s">
        <v>18802</v>
      </c>
      <c r="D5026">
        <v>2011</v>
      </c>
      <c r="E5026" t="s">
        <v>428</v>
      </c>
      <c r="F5026">
        <v>422</v>
      </c>
      <c r="H5026" t="s">
        <v>18803</v>
      </c>
      <c r="J5026" t="s">
        <v>18804</v>
      </c>
      <c r="L5026" t="s">
        <v>35</v>
      </c>
      <c r="M5026" t="s">
        <v>20</v>
      </c>
      <c r="P5026" t="b">
        <f t="shared" si="2716"/>
        <v>0</v>
      </c>
      <c r="Q5026" t="b">
        <f t="shared" si="2709"/>
        <v>0</v>
      </c>
      <c r="R5026" t="b">
        <f t="shared" si="2717"/>
        <v>0</v>
      </c>
      <c r="S5026" t="b">
        <f t="shared" si="2718"/>
        <v>0</v>
      </c>
      <c r="T5026" t="b">
        <f t="shared" si="2719"/>
        <v>0</v>
      </c>
      <c r="U5026" t="b">
        <f t="shared" si="2720"/>
        <v>0</v>
      </c>
      <c r="V5026" t="b">
        <f t="shared" si="2721"/>
        <v>0</v>
      </c>
      <c r="W5026" t="b">
        <f t="shared" si="2722"/>
        <v>0</v>
      </c>
      <c r="X5026" t="b">
        <f t="shared" si="2723"/>
        <v>0</v>
      </c>
      <c r="Y5026" t="b">
        <f t="shared" si="2724"/>
        <v>0</v>
      </c>
      <c r="Z5026" t="b">
        <f t="shared" si="2725"/>
        <v>0</v>
      </c>
      <c r="AA5026" t="b">
        <f t="shared" si="2726"/>
        <v>0</v>
      </c>
    </row>
    <row r="5027" spans="1:27" x14ac:dyDescent="0.25">
      <c r="A5027" t="s">
        <v>10797</v>
      </c>
      <c r="B5027" t="s">
        <v>18805</v>
      </c>
      <c r="C5027" t="s">
        <v>18806</v>
      </c>
      <c r="D5027">
        <v>2011</v>
      </c>
      <c r="E5027" t="s">
        <v>18807</v>
      </c>
      <c r="F5027">
        <v>33</v>
      </c>
      <c r="G5027">
        <v>2</v>
      </c>
      <c r="H5027" t="s">
        <v>18808</v>
      </c>
      <c r="L5027" t="s">
        <v>20</v>
      </c>
      <c r="M5027" t="s">
        <v>35</v>
      </c>
      <c r="P5027" t="b">
        <f t="shared" si="2716"/>
        <v>0</v>
      </c>
      <c r="Q5027" t="b">
        <f t="shared" si="2709"/>
        <v>0</v>
      </c>
      <c r="R5027" t="b">
        <f t="shared" si="2717"/>
        <v>0</v>
      </c>
      <c r="S5027" t="b">
        <f t="shared" si="2718"/>
        <v>0</v>
      </c>
      <c r="T5027" t="b">
        <f t="shared" si="2719"/>
        <v>0</v>
      </c>
      <c r="U5027" t="b">
        <f t="shared" si="2720"/>
        <v>0</v>
      </c>
      <c r="V5027" t="b">
        <f t="shared" si="2721"/>
        <v>0</v>
      </c>
      <c r="W5027" t="b">
        <f t="shared" si="2722"/>
        <v>0</v>
      </c>
      <c r="X5027" t="b">
        <f t="shared" si="2723"/>
        <v>0</v>
      </c>
      <c r="Y5027" t="b">
        <f t="shared" si="2724"/>
        <v>0</v>
      </c>
      <c r="Z5027" t="b">
        <f t="shared" si="2725"/>
        <v>0</v>
      </c>
      <c r="AA5027" t="b">
        <f t="shared" si="2726"/>
        <v>0</v>
      </c>
    </row>
    <row r="5028" spans="1:27" x14ac:dyDescent="0.25">
      <c r="A5028" t="s">
        <v>10797</v>
      </c>
      <c r="B5028" t="s">
        <v>18809</v>
      </c>
      <c r="C5028" t="s">
        <v>18810</v>
      </c>
      <c r="D5028">
        <v>2011</v>
      </c>
      <c r="E5028" t="s">
        <v>1823</v>
      </c>
      <c r="F5028">
        <v>53</v>
      </c>
      <c r="G5028">
        <v>1</v>
      </c>
      <c r="H5028" t="s">
        <v>18811</v>
      </c>
      <c r="J5028" t="s">
        <v>18812</v>
      </c>
      <c r="L5028" t="s">
        <v>20</v>
      </c>
      <c r="M5028" t="s">
        <v>19</v>
      </c>
      <c r="P5028" t="b">
        <f t="shared" si="2716"/>
        <v>0</v>
      </c>
      <c r="Q5028" t="b">
        <f t="shared" si="2709"/>
        <v>0</v>
      </c>
      <c r="R5028" t="b">
        <f t="shared" si="2717"/>
        <v>0</v>
      </c>
      <c r="S5028" t="b">
        <f t="shared" si="2718"/>
        <v>0</v>
      </c>
      <c r="T5028" t="b">
        <f t="shared" si="2719"/>
        <v>0</v>
      </c>
      <c r="U5028" t="b">
        <f t="shared" si="2720"/>
        <v>0</v>
      </c>
      <c r="V5028" t="b">
        <f t="shared" si="2721"/>
        <v>0</v>
      </c>
      <c r="W5028" t="b">
        <f t="shared" si="2722"/>
        <v>0</v>
      </c>
      <c r="X5028" t="b">
        <f t="shared" si="2723"/>
        <v>0</v>
      </c>
      <c r="Y5028" t="b">
        <f t="shared" si="2724"/>
        <v>0</v>
      </c>
      <c r="Z5028" t="b">
        <f t="shared" si="2725"/>
        <v>0</v>
      </c>
      <c r="AA5028" t="b">
        <f t="shared" si="2726"/>
        <v>0</v>
      </c>
    </row>
    <row r="5029" spans="1:27" hidden="1" x14ac:dyDescent="0.25">
      <c r="A5029" t="s">
        <v>10797</v>
      </c>
      <c r="B5029" t="s">
        <v>18813</v>
      </c>
      <c r="C5029" t="s">
        <v>18814</v>
      </c>
      <c r="D5029">
        <v>2011</v>
      </c>
      <c r="E5029" t="s">
        <v>4387</v>
      </c>
      <c r="F5029">
        <v>23</v>
      </c>
      <c r="G5029">
        <v>1</v>
      </c>
      <c r="H5029" t="s">
        <v>17984</v>
      </c>
      <c r="J5029" t="s">
        <v>18815</v>
      </c>
      <c r="L5029" t="s">
        <v>20</v>
      </c>
      <c r="M5029" t="s">
        <v>19</v>
      </c>
      <c r="N5029" t="s">
        <v>37246</v>
      </c>
      <c r="O5029" t="s">
        <v>37251</v>
      </c>
      <c r="P5029" t="b">
        <f t="shared" si="2716"/>
        <v>0</v>
      </c>
      <c r="Q5029" t="b">
        <f t="shared" si="2709"/>
        <v>0</v>
      </c>
      <c r="R5029" t="b">
        <f t="shared" si="2717"/>
        <v>0</v>
      </c>
      <c r="S5029" t="b">
        <f t="shared" si="2718"/>
        <v>0</v>
      </c>
      <c r="T5029" t="b">
        <f t="shared" si="2719"/>
        <v>0</v>
      </c>
      <c r="U5029" t="b">
        <f t="shared" si="2720"/>
        <v>0</v>
      </c>
      <c r="V5029" t="b">
        <f t="shared" si="2721"/>
        <v>0</v>
      </c>
      <c r="W5029" t="b">
        <f t="shared" si="2722"/>
        <v>0</v>
      </c>
      <c r="X5029" t="b">
        <f t="shared" si="2723"/>
        <v>0</v>
      </c>
      <c r="Y5029" t="b">
        <f t="shared" si="2724"/>
        <v>1</v>
      </c>
    </row>
    <row r="5030" spans="1:27" x14ac:dyDescent="0.25">
      <c r="A5030" t="s">
        <v>10797</v>
      </c>
      <c r="B5030" t="s">
        <v>18816</v>
      </c>
      <c r="C5030" t="s">
        <v>18817</v>
      </c>
      <c r="D5030">
        <v>2011</v>
      </c>
      <c r="E5030" t="s">
        <v>2048</v>
      </c>
      <c r="F5030">
        <v>59</v>
      </c>
      <c r="G5030">
        <v>1</v>
      </c>
      <c r="H5030" t="s">
        <v>15040</v>
      </c>
      <c r="L5030" t="s">
        <v>19</v>
      </c>
      <c r="M5030" t="s">
        <v>20</v>
      </c>
      <c r="P5030" t="b">
        <f t="shared" si="2716"/>
        <v>0</v>
      </c>
      <c r="Q5030" t="b">
        <f t="shared" si="2709"/>
        <v>0</v>
      </c>
      <c r="R5030" t="b">
        <f t="shared" si="2717"/>
        <v>0</v>
      </c>
      <c r="S5030" t="b">
        <f t="shared" si="2718"/>
        <v>0</v>
      </c>
      <c r="T5030" t="b">
        <f t="shared" si="2719"/>
        <v>0</v>
      </c>
      <c r="U5030" t="b">
        <f t="shared" si="2720"/>
        <v>0</v>
      </c>
      <c r="V5030" t="b">
        <f t="shared" si="2721"/>
        <v>0</v>
      </c>
      <c r="W5030" t="b">
        <f t="shared" si="2722"/>
        <v>0</v>
      </c>
      <c r="X5030" t="b">
        <f t="shared" si="2723"/>
        <v>0</v>
      </c>
      <c r="Y5030" t="b">
        <f t="shared" si="2724"/>
        <v>0</v>
      </c>
      <c r="Z5030" t="b">
        <f t="shared" ref="Z5030:Z5035" si="2727">ISNUMBER(SEARCH("Newts",$C5030))</f>
        <v>0</v>
      </c>
      <c r="AA5030" t="b">
        <f t="shared" ref="AA5030:AA5035" si="2728">ISNUMBER(SEARCH("Sea Turtle",$C5030))</f>
        <v>0</v>
      </c>
    </row>
    <row r="5031" spans="1:27" x14ac:dyDescent="0.25">
      <c r="A5031" t="s">
        <v>10797</v>
      </c>
      <c r="B5031" t="s">
        <v>18818</v>
      </c>
      <c r="C5031" t="s">
        <v>18819</v>
      </c>
      <c r="D5031">
        <v>2011</v>
      </c>
      <c r="E5031" t="s">
        <v>18820</v>
      </c>
      <c r="F5031">
        <v>1</v>
      </c>
      <c r="G5031">
        <v>4</v>
      </c>
      <c r="H5031" t="s">
        <v>18821</v>
      </c>
      <c r="L5031" t="s">
        <v>35</v>
      </c>
      <c r="M5031" t="s">
        <v>20</v>
      </c>
      <c r="P5031" t="b">
        <f t="shared" si="2716"/>
        <v>0</v>
      </c>
      <c r="Q5031" t="b">
        <f t="shared" si="2709"/>
        <v>0</v>
      </c>
      <c r="R5031" t="b">
        <f t="shared" si="2717"/>
        <v>0</v>
      </c>
      <c r="S5031" t="b">
        <f t="shared" si="2718"/>
        <v>0</v>
      </c>
      <c r="T5031" t="b">
        <f t="shared" si="2719"/>
        <v>0</v>
      </c>
      <c r="U5031" t="b">
        <f t="shared" si="2720"/>
        <v>0</v>
      </c>
      <c r="V5031" t="b">
        <f t="shared" si="2721"/>
        <v>0</v>
      </c>
      <c r="W5031" t="b">
        <f t="shared" si="2722"/>
        <v>0</v>
      </c>
      <c r="X5031" t="b">
        <f t="shared" si="2723"/>
        <v>0</v>
      </c>
      <c r="Y5031" t="b">
        <f t="shared" si="2724"/>
        <v>0</v>
      </c>
      <c r="Z5031" t="b">
        <f t="shared" si="2727"/>
        <v>0</v>
      </c>
      <c r="AA5031" t="b">
        <f t="shared" si="2728"/>
        <v>0</v>
      </c>
    </row>
    <row r="5032" spans="1:27" x14ac:dyDescent="0.25">
      <c r="A5032" t="s">
        <v>10797</v>
      </c>
      <c r="B5032" t="s">
        <v>18822</v>
      </c>
      <c r="C5032" t="s">
        <v>18823</v>
      </c>
      <c r="D5032">
        <v>2011</v>
      </c>
      <c r="E5032" t="s">
        <v>5083</v>
      </c>
      <c r="F5032">
        <v>18</v>
      </c>
      <c r="G5032">
        <v>1</v>
      </c>
      <c r="H5032" t="s">
        <v>17429</v>
      </c>
      <c r="L5032" t="s">
        <v>20</v>
      </c>
      <c r="M5032" t="s">
        <v>19</v>
      </c>
      <c r="P5032" t="b">
        <f t="shared" si="2716"/>
        <v>0</v>
      </c>
      <c r="Q5032" t="b">
        <f t="shared" si="2709"/>
        <v>0</v>
      </c>
      <c r="R5032" t="b">
        <f t="shared" si="2717"/>
        <v>0</v>
      </c>
      <c r="S5032" t="b">
        <f t="shared" si="2718"/>
        <v>0</v>
      </c>
      <c r="T5032" t="b">
        <f t="shared" si="2719"/>
        <v>0</v>
      </c>
      <c r="U5032" t="b">
        <f t="shared" si="2720"/>
        <v>0</v>
      </c>
      <c r="V5032" t="b">
        <f t="shared" si="2721"/>
        <v>0</v>
      </c>
      <c r="W5032" t="b">
        <f t="shared" si="2722"/>
        <v>0</v>
      </c>
      <c r="X5032" t="b">
        <f t="shared" si="2723"/>
        <v>0</v>
      </c>
      <c r="Y5032" t="b">
        <f t="shared" si="2724"/>
        <v>0</v>
      </c>
      <c r="Z5032" t="b">
        <f t="shared" si="2727"/>
        <v>0</v>
      </c>
      <c r="AA5032" t="b">
        <f t="shared" si="2728"/>
        <v>0</v>
      </c>
    </row>
    <row r="5033" spans="1:27" x14ac:dyDescent="0.25">
      <c r="A5033" t="s">
        <v>10797</v>
      </c>
      <c r="B5033" t="s">
        <v>18824</v>
      </c>
      <c r="C5033" t="s">
        <v>18825</v>
      </c>
      <c r="D5033">
        <v>2011</v>
      </c>
      <c r="E5033" t="s">
        <v>393</v>
      </c>
      <c r="F5033">
        <v>76</v>
      </c>
      <c r="G5033">
        <v>2</v>
      </c>
      <c r="H5033" t="s">
        <v>18201</v>
      </c>
      <c r="L5033" t="s">
        <v>20</v>
      </c>
      <c r="M5033" t="s">
        <v>35</v>
      </c>
      <c r="P5033" t="b">
        <f t="shared" si="2716"/>
        <v>0</v>
      </c>
      <c r="Q5033" t="b">
        <f t="shared" ref="Q5033:Q5096" si="2729">ISNUMBER(SEARCH("marine",$C5033))</f>
        <v>0</v>
      </c>
      <c r="R5033" t="b">
        <f t="shared" si="2717"/>
        <v>0</v>
      </c>
      <c r="S5033" t="b">
        <f t="shared" si="2718"/>
        <v>0</v>
      </c>
      <c r="T5033" t="b">
        <f t="shared" si="2719"/>
        <v>0</v>
      </c>
      <c r="U5033" t="b">
        <f t="shared" si="2720"/>
        <v>0</v>
      </c>
      <c r="V5033" t="b">
        <f t="shared" si="2721"/>
        <v>0</v>
      </c>
      <c r="W5033" t="b">
        <f t="shared" si="2722"/>
        <v>0</v>
      </c>
      <c r="X5033" t="b">
        <f t="shared" si="2723"/>
        <v>0</v>
      </c>
      <c r="Y5033" t="b">
        <f t="shared" si="2724"/>
        <v>0</v>
      </c>
      <c r="Z5033" t="b">
        <f t="shared" si="2727"/>
        <v>0</v>
      </c>
      <c r="AA5033" t="b">
        <f t="shared" si="2728"/>
        <v>0</v>
      </c>
    </row>
    <row r="5034" spans="1:27" x14ac:dyDescent="0.25">
      <c r="A5034" t="s">
        <v>10797</v>
      </c>
      <c r="B5034" t="s">
        <v>18826</v>
      </c>
      <c r="C5034" t="s">
        <v>18827</v>
      </c>
      <c r="D5034">
        <v>2011</v>
      </c>
      <c r="E5034" t="s">
        <v>388</v>
      </c>
      <c r="F5034">
        <v>22</v>
      </c>
      <c r="G5034">
        <v>1</v>
      </c>
      <c r="H5034" t="s">
        <v>18828</v>
      </c>
      <c r="L5034" t="s">
        <v>20</v>
      </c>
      <c r="M5034" t="s">
        <v>35</v>
      </c>
      <c r="P5034" t="b">
        <f t="shared" si="2716"/>
        <v>0</v>
      </c>
      <c r="Q5034" t="b">
        <f t="shared" si="2729"/>
        <v>0</v>
      </c>
      <c r="R5034" t="b">
        <f t="shared" si="2717"/>
        <v>0</v>
      </c>
      <c r="S5034" t="b">
        <f t="shared" si="2718"/>
        <v>0</v>
      </c>
      <c r="T5034" t="b">
        <f t="shared" si="2719"/>
        <v>0</v>
      </c>
      <c r="U5034" t="b">
        <f t="shared" si="2720"/>
        <v>0</v>
      </c>
      <c r="V5034" t="b">
        <f t="shared" si="2721"/>
        <v>0</v>
      </c>
      <c r="W5034" t="b">
        <f t="shared" si="2722"/>
        <v>0</v>
      </c>
      <c r="X5034" t="b">
        <f t="shared" si="2723"/>
        <v>0</v>
      </c>
      <c r="Y5034" t="b">
        <f t="shared" si="2724"/>
        <v>0</v>
      </c>
      <c r="Z5034" t="b">
        <f t="shared" si="2727"/>
        <v>0</v>
      </c>
      <c r="AA5034" t="b">
        <f t="shared" si="2728"/>
        <v>0</v>
      </c>
    </row>
    <row r="5035" spans="1:27" x14ac:dyDescent="0.25">
      <c r="A5035" t="s">
        <v>10797</v>
      </c>
      <c r="B5035" t="s">
        <v>18829</v>
      </c>
      <c r="C5035" t="s">
        <v>18830</v>
      </c>
      <c r="D5035">
        <v>2011</v>
      </c>
      <c r="E5035" t="s">
        <v>1371</v>
      </c>
      <c r="F5035">
        <v>75</v>
      </c>
      <c r="G5035">
        <v>1</v>
      </c>
      <c r="H5035" t="s">
        <v>18038</v>
      </c>
      <c r="L5035" t="s">
        <v>20</v>
      </c>
      <c r="M5035" t="s">
        <v>19</v>
      </c>
      <c r="P5035" t="b">
        <f t="shared" si="2716"/>
        <v>0</v>
      </c>
      <c r="Q5035" t="b">
        <f t="shared" si="2729"/>
        <v>0</v>
      </c>
      <c r="R5035" t="b">
        <f t="shared" si="2717"/>
        <v>0</v>
      </c>
      <c r="S5035" t="b">
        <f t="shared" si="2718"/>
        <v>0</v>
      </c>
      <c r="T5035" t="b">
        <f t="shared" si="2719"/>
        <v>0</v>
      </c>
      <c r="U5035" t="b">
        <f t="shared" si="2720"/>
        <v>0</v>
      </c>
      <c r="V5035" t="b">
        <f t="shared" si="2721"/>
        <v>0</v>
      </c>
      <c r="W5035" t="b">
        <f t="shared" si="2722"/>
        <v>0</v>
      </c>
      <c r="X5035" t="b">
        <f t="shared" si="2723"/>
        <v>0</v>
      </c>
      <c r="Y5035" t="b">
        <f t="shared" si="2724"/>
        <v>0</v>
      </c>
      <c r="Z5035" t="b">
        <f t="shared" si="2727"/>
        <v>0</v>
      </c>
      <c r="AA5035" t="b">
        <f t="shared" si="2728"/>
        <v>0</v>
      </c>
    </row>
    <row r="5036" spans="1:27" hidden="1" x14ac:dyDescent="0.25">
      <c r="A5036" t="s">
        <v>10797</v>
      </c>
      <c r="B5036" t="s">
        <v>18831</v>
      </c>
      <c r="C5036" t="s">
        <v>18832</v>
      </c>
      <c r="D5036">
        <v>2011</v>
      </c>
      <c r="E5036" t="s">
        <v>428</v>
      </c>
      <c r="F5036">
        <v>424</v>
      </c>
      <c r="H5036" t="s">
        <v>18833</v>
      </c>
      <c r="L5036" t="s">
        <v>35</v>
      </c>
      <c r="M5036" t="s">
        <v>20</v>
      </c>
      <c r="N5036" t="s">
        <v>37246</v>
      </c>
      <c r="O5036" t="s">
        <v>37256</v>
      </c>
      <c r="P5036" t="b">
        <f t="shared" si="2716"/>
        <v>0</v>
      </c>
      <c r="Q5036" t="b">
        <f t="shared" si="2729"/>
        <v>1</v>
      </c>
      <c r="R5036" t="b">
        <f t="shared" si="2717"/>
        <v>0</v>
      </c>
      <c r="S5036" t="b">
        <f t="shared" si="2718"/>
        <v>0</v>
      </c>
      <c r="T5036" t="b">
        <f t="shared" si="2719"/>
        <v>0</v>
      </c>
      <c r="U5036" t="b">
        <f t="shared" si="2720"/>
        <v>0</v>
      </c>
    </row>
    <row r="5037" spans="1:27" hidden="1" x14ac:dyDescent="0.25">
      <c r="A5037" t="s">
        <v>10797</v>
      </c>
      <c r="B5037" t="s">
        <v>18834</v>
      </c>
      <c r="C5037" t="s">
        <v>18835</v>
      </c>
      <c r="D5037">
        <v>2011</v>
      </c>
      <c r="E5037" t="s">
        <v>428</v>
      </c>
      <c r="F5037">
        <v>423</v>
      </c>
      <c r="H5037" t="s">
        <v>18836</v>
      </c>
      <c r="L5037" t="s">
        <v>20</v>
      </c>
      <c r="M5037" t="s">
        <v>19</v>
      </c>
      <c r="N5037" t="s">
        <v>37246</v>
      </c>
      <c r="O5037" t="s">
        <v>37256</v>
      </c>
      <c r="P5037" t="b">
        <f t="shared" si="2716"/>
        <v>0</v>
      </c>
      <c r="Q5037" t="b">
        <f t="shared" si="2729"/>
        <v>0</v>
      </c>
      <c r="R5037" t="b">
        <f t="shared" si="2717"/>
        <v>0</v>
      </c>
      <c r="S5037" t="b">
        <f t="shared" si="2718"/>
        <v>0</v>
      </c>
      <c r="T5037" t="b">
        <f t="shared" si="2719"/>
        <v>0</v>
      </c>
      <c r="U5037" t="b">
        <f t="shared" si="2720"/>
        <v>0</v>
      </c>
      <c r="V5037" t="b">
        <f t="shared" ref="V5037:V5055" si="2730">ISNUMBER(SEARCH(" hen",$C5037))</f>
        <v>0</v>
      </c>
      <c r="W5037" t="b">
        <f t="shared" ref="W5037:W5055" si="2731">ISNUMBER(SEARCH("penguin",$C5037))</f>
        <v>0</v>
      </c>
      <c r="X5037" t="b">
        <f t="shared" ref="X5037:X5055" si="2732">ISNUMBER(SEARCH("Whale",$C5037))</f>
        <v>1</v>
      </c>
      <c r="Y5037" t="b">
        <f t="shared" ref="Y5037:Y5055" si="2733">ISNUMBER(SEARCH("Seal",$C5037))</f>
        <v>0</v>
      </c>
      <c r="Z5037" t="b">
        <f t="shared" ref="Z5037:Z5055" si="2734">ISNUMBER(SEARCH("Newts",$C5037))</f>
        <v>0</v>
      </c>
    </row>
    <row r="5038" spans="1:27" x14ac:dyDescent="0.25">
      <c r="A5038" t="s">
        <v>10797</v>
      </c>
      <c r="B5038" t="s">
        <v>18837</v>
      </c>
      <c r="C5038" t="s">
        <v>18838</v>
      </c>
      <c r="D5038">
        <v>2011</v>
      </c>
      <c r="E5038" t="s">
        <v>11572</v>
      </c>
      <c r="F5038">
        <v>30</v>
      </c>
      <c r="G5038">
        <v>1</v>
      </c>
      <c r="H5038" t="s">
        <v>18839</v>
      </c>
      <c r="L5038" t="s">
        <v>20</v>
      </c>
      <c r="M5038" t="s">
        <v>19</v>
      </c>
      <c r="P5038" t="b">
        <f t="shared" si="2716"/>
        <v>0</v>
      </c>
      <c r="Q5038" t="b">
        <f t="shared" si="2729"/>
        <v>0</v>
      </c>
      <c r="R5038" t="b">
        <f t="shared" si="2717"/>
        <v>0</v>
      </c>
      <c r="S5038" t="b">
        <f t="shared" si="2718"/>
        <v>0</v>
      </c>
      <c r="T5038" t="b">
        <f t="shared" si="2719"/>
        <v>0</v>
      </c>
      <c r="U5038" t="b">
        <f t="shared" si="2720"/>
        <v>0</v>
      </c>
      <c r="V5038" t="b">
        <f t="shared" si="2730"/>
        <v>0</v>
      </c>
      <c r="W5038" t="b">
        <f t="shared" si="2731"/>
        <v>0</v>
      </c>
      <c r="X5038" t="b">
        <f t="shared" si="2732"/>
        <v>0</v>
      </c>
      <c r="Y5038" t="b">
        <f t="shared" si="2733"/>
        <v>0</v>
      </c>
      <c r="Z5038" t="b">
        <f t="shared" si="2734"/>
        <v>0</v>
      </c>
      <c r="AA5038" t="b">
        <f t="shared" ref="AA5038:AA5055" si="2735">ISNUMBER(SEARCH("Sea Turtle",$C5038))</f>
        <v>0</v>
      </c>
    </row>
    <row r="5039" spans="1:27" x14ac:dyDescent="0.25">
      <c r="A5039" t="s">
        <v>10797</v>
      </c>
      <c r="B5039" t="s">
        <v>18840</v>
      </c>
      <c r="C5039" t="s">
        <v>18841</v>
      </c>
      <c r="D5039">
        <v>2011</v>
      </c>
      <c r="E5039" t="s">
        <v>2158</v>
      </c>
      <c r="F5039">
        <v>102</v>
      </c>
      <c r="G5039">
        <v>1</v>
      </c>
      <c r="H5039" t="s">
        <v>17870</v>
      </c>
      <c r="J5039" t="s">
        <v>18842</v>
      </c>
      <c r="L5039" t="s">
        <v>19</v>
      </c>
      <c r="M5039" t="s">
        <v>20</v>
      </c>
      <c r="P5039" t="b">
        <f t="shared" si="2716"/>
        <v>0</v>
      </c>
      <c r="Q5039" t="b">
        <f t="shared" si="2729"/>
        <v>0</v>
      </c>
      <c r="R5039" t="b">
        <f t="shared" si="2717"/>
        <v>0</v>
      </c>
      <c r="S5039" t="b">
        <f t="shared" si="2718"/>
        <v>0</v>
      </c>
      <c r="T5039" t="b">
        <f t="shared" si="2719"/>
        <v>0</v>
      </c>
      <c r="U5039" t="b">
        <f t="shared" si="2720"/>
        <v>0</v>
      </c>
      <c r="V5039" t="b">
        <f t="shared" si="2730"/>
        <v>0</v>
      </c>
      <c r="W5039" t="b">
        <f t="shared" si="2731"/>
        <v>0</v>
      </c>
      <c r="X5039" t="b">
        <f t="shared" si="2732"/>
        <v>0</v>
      </c>
      <c r="Y5039" t="b">
        <f t="shared" si="2733"/>
        <v>0</v>
      </c>
      <c r="Z5039" t="b">
        <f t="shared" si="2734"/>
        <v>0</v>
      </c>
      <c r="AA5039" t="b">
        <f t="shared" si="2735"/>
        <v>0</v>
      </c>
    </row>
    <row r="5040" spans="1:27" x14ac:dyDescent="0.25">
      <c r="A5040" t="s">
        <v>10797</v>
      </c>
      <c r="B5040" t="s">
        <v>18296</v>
      </c>
      <c r="C5040" t="s">
        <v>18843</v>
      </c>
      <c r="D5040">
        <v>2011</v>
      </c>
      <c r="E5040" t="s">
        <v>2158</v>
      </c>
      <c r="F5040">
        <v>102</v>
      </c>
      <c r="G5040">
        <v>1</v>
      </c>
      <c r="H5040" t="s">
        <v>14454</v>
      </c>
      <c r="L5040" t="s">
        <v>19</v>
      </c>
      <c r="M5040" t="s">
        <v>20</v>
      </c>
      <c r="P5040" t="b">
        <f t="shared" si="2716"/>
        <v>0</v>
      </c>
      <c r="Q5040" t="b">
        <f t="shared" si="2729"/>
        <v>0</v>
      </c>
      <c r="R5040" t="b">
        <f t="shared" si="2717"/>
        <v>0</v>
      </c>
      <c r="S5040" t="b">
        <f t="shared" si="2718"/>
        <v>0</v>
      </c>
      <c r="T5040" t="b">
        <f t="shared" si="2719"/>
        <v>0</v>
      </c>
      <c r="U5040" t="b">
        <f t="shared" si="2720"/>
        <v>0</v>
      </c>
      <c r="V5040" t="b">
        <f t="shared" si="2730"/>
        <v>0</v>
      </c>
      <c r="W5040" t="b">
        <f t="shared" si="2731"/>
        <v>0</v>
      </c>
      <c r="X5040" t="b">
        <f t="shared" si="2732"/>
        <v>0</v>
      </c>
      <c r="Y5040" t="b">
        <f t="shared" si="2733"/>
        <v>0</v>
      </c>
      <c r="Z5040" t="b">
        <f t="shared" si="2734"/>
        <v>0</v>
      </c>
      <c r="AA5040" t="b">
        <f t="shared" si="2735"/>
        <v>0</v>
      </c>
    </row>
    <row r="5041" spans="1:27" x14ac:dyDescent="0.25">
      <c r="A5041" t="s">
        <v>10797</v>
      </c>
      <c r="B5041" t="s">
        <v>18844</v>
      </c>
      <c r="C5041" t="s">
        <v>18845</v>
      </c>
      <c r="D5041">
        <v>2011</v>
      </c>
      <c r="E5041" t="s">
        <v>12968</v>
      </c>
      <c r="F5041">
        <v>61</v>
      </c>
      <c r="G5041">
        <v>4</v>
      </c>
      <c r="H5041" t="s">
        <v>18846</v>
      </c>
      <c r="J5041" t="s">
        <v>15174</v>
      </c>
      <c r="L5041" t="s">
        <v>20</v>
      </c>
      <c r="M5041" t="s">
        <v>35</v>
      </c>
      <c r="P5041" t="b">
        <f t="shared" si="2716"/>
        <v>0</v>
      </c>
      <c r="Q5041" t="b">
        <f t="shared" si="2729"/>
        <v>0</v>
      </c>
      <c r="R5041" t="b">
        <f t="shared" si="2717"/>
        <v>0</v>
      </c>
      <c r="S5041" t="b">
        <f t="shared" si="2718"/>
        <v>0</v>
      </c>
      <c r="T5041" t="b">
        <f t="shared" si="2719"/>
        <v>0</v>
      </c>
      <c r="U5041" t="b">
        <f t="shared" si="2720"/>
        <v>0</v>
      </c>
      <c r="V5041" t="b">
        <f t="shared" si="2730"/>
        <v>0</v>
      </c>
      <c r="W5041" t="b">
        <f t="shared" si="2731"/>
        <v>0</v>
      </c>
      <c r="X5041" t="b">
        <f t="shared" si="2732"/>
        <v>0</v>
      </c>
      <c r="Y5041" t="b">
        <f t="shared" si="2733"/>
        <v>0</v>
      </c>
      <c r="Z5041" t="b">
        <f t="shared" si="2734"/>
        <v>0</v>
      </c>
      <c r="AA5041" t="b">
        <f t="shared" si="2735"/>
        <v>0</v>
      </c>
    </row>
    <row r="5042" spans="1:27" x14ac:dyDescent="0.25">
      <c r="A5042" t="s">
        <v>10797</v>
      </c>
      <c r="B5042" t="s">
        <v>18847</v>
      </c>
      <c r="C5042" t="s">
        <v>18848</v>
      </c>
      <c r="D5042">
        <v>2011</v>
      </c>
      <c r="E5042" t="s">
        <v>2048</v>
      </c>
      <c r="F5042">
        <v>59</v>
      </c>
      <c r="G5042">
        <v>1</v>
      </c>
      <c r="H5042" t="s">
        <v>17429</v>
      </c>
      <c r="J5042" t="s">
        <v>14812</v>
      </c>
      <c r="L5042" t="s">
        <v>20</v>
      </c>
      <c r="M5042" t="s">
        <v>35</v>
      </c>
      <c r="P5042" t="b">
        <f t="shared" si="2716"/>
        <v>0</v>
      </c>
      <c r="Q5042" t="b">
        <f t="shared" si="2729"/>
        <v>0</v>
      </c>
      <c r="R5042" t="b">
        <f t="shared" si="2717"/>
        <v>0</v>
      </c>
      <c r="S5042" t="b">
        <f t="shared" si="2718"/>
        <v>0</v>
      </c>
      <c r="T5042" t="b">
        <f t="shared" si="2719"/>
        <v>0</v>
      </c>
      <c r="U5042" t="b">
        <f t="shared" si="2720"/>
        <v>0</v>
      </c>
      <c r="V5042" t="b">
        <f t="shared" si="2730"/>
        <v>0</v>
      </c>
      <c r="W5042" t="b">
        <f t="shared" si="2731"/>
        <v>0</v>
      </c>
      <c r="X5042" t="b">
        <f t="shared" si="2732"/>
        <v>0</v>
      </c>
      <c r="Y5042" t="b">
        <f t="shared" si="2733"/>
        <v>0</v>
      </c>
      <c r="Z5042" t="b">
        <f t="shared" si="2734"/>
        <v>0</v>
      </c>
      <c r="AA5042" t="b">
        <f t="shared" si="2735"/>
        <v>0</v>
      </c>
    </row>
    <row r="5043" spans="1:27" x14ac:dyDescent="0.25">
      <c r="A5043" t="s">
        <v>10797</v>
      </c>
      <c r="B5043" t="s">
        <v>18849</v>
      </c>
      <c r="C5043" t="s">
        <v>18850</v>
      </c>
      <c r="D5043">
        <v>2011</v>
      </c>
      <c r="E5043" t="s">
        <v>18851</v>
      </c>
      <c r="F5043">
        <v>2010</v>
      </c>
      <c r="H5043" t="s">
        <v>18852</v>
      </c>
      <c r="L5043" t="s">
        <v>35</v>
      </c>
      <c r="M5043" t="s">
        <v>20</v>
      </c>
      <c r="P5043" t="b">
        <f t="shared" si="2716"/>
        <v>0</v>
      </c>
      <c r="Q5043" t="b">
        <f t="shared" si="2729"/>
        <v>0</v>
      </c>
      <c r="R5043" t="b">
        <f t="shared" si="2717"/>
        <v>0</v>
      </c>
      <c r="S5043" t="b">
        <f t="shared" si="2718"/>
        <v>0</v>
      </c>
      <c r="T5043" t="b">
        <f t="shared" si="2719"/>
        <v>0</v>
      </c>
      <c r="U5043" t="b">
        <f t="shared" si="2720"/>
        <v>0</v>
      </c>
      <c r="V5043" t="b">
        <f t="shared" si="2730"/>
        <v>0</v>
      </c>
      <c r="W5043" t="b">
        <f t="shared" si="2731"/>
        <v>0</v>
      </c>
      <c r="X5043" t="b">
        <f t="shared" si="2732"/>
        <v>0</v>
      </c>
      <c r="Y5043" t="b">
        <f t="shared" si="2733"/>
        <v>0</v>
      </c>
      <c r="Z5043" t="b">
        <f t="shared" si="2734"/>
        <v>0</v>
      </c>
      <c r="AA5043" t="b">
        <f t="shared" si="2735"/>
        <v>0</v>
      </c>
    </row>
    <row r="5044" spans="1:27" x14ac:dyDescent="0.25">
      <c r="A5044" t="s">
        <v>10797</v>
      </c>
      <c r="B5044" t="s">
        <v>18853</v>
      </c>
      <c r="C5044" t="s">
        <v>18854</v>
      </c>
      <c r="D5044">
        <v>2011</v>
      </c>
      <c r="E5044" t="s">
        <v>3458</v>
      </c>
      <c r="F5044">
        <v>12</v>
      </c>
      <c r="G5044">
        <v>3</v>
      </c>
      <c r="H5044" t="s">
        <v>18855</v>
      </c>
      <c r="L5044" t="s">
        <v>20</v>
      </c>
      <c r="M5044" t="s">
        <v>19</v>
      </c>
      <c r="P5044" t="b">
        <f t="shared" si="2716"/>
        <v>0</v>
      </c>
      <c r="Q5044" t="b">
        <f t="shared" si="2729"/>
        <v>0</v>
      </c>
      <c r="R5044" t="b">
        <f t="shared" si="2717"/>
        <v>0</v>
      </c>
      <c r="S5044" t="b">
        <f t="shared" si="2718"/>
        <v>0</v>
      </c>
      <c r="T5044" t="b">
        <f t="shared" si="2719"/>
        <v>0</v>
      </c>
      <c r="U5044" t="b">
        <f t="shared" si="2720"/>
        <v>0</v>
      </c>
      <c r="V5044" t="b">
        <f t="shared" si="2730"/>
        <v>0</v>
      </c>
      <c r="W5044" t="b">
        <f t="shared" si="2731"/>
        <v>0</v>
      </c>
      <c r="X5044" t="b">
        <f t="shared" si="2732"/>
        <v>0</v>
      </c>
      <c r="Y5044" t="b">
        <f t="shared" si="2733"/>
        <v>0</v>
      </c>
      <c r="Z5044" t="b">
        <f t="shared" si="2734"/>
        <v>0</v>
      </c>
      <c r="AA5044" t="b">
        <f t="shared" si="2735"/>
        <v>0</v>
      </c>
    </row>
    <row r="5045" spans="1:27" x14ac:dyDescent="0.25">
      <c r="A5045" t="s">
        <v>10797</v>
      </c>
      <c r="B5045" t="s">
        <v>18856</v>
      </c>
      <c r="C5045" t="s">
        <v>18857</v>
      </c>
      <c r="D5045">
        <v>2011</v>
      </c>
      <c r="E5045" t="s">
        <v>18858</v>
      </c>
      <c r="F5045">
        <v>36</v>
      </c>
      <c r="H5045" t="s">
        <v>18859</v>
      </c>
      <c r="L5045" t="s">
        <v>20</v>
      </c>
      <c r="M5045" t="s">
        <v>35</v>
      </c>
      <c r="P5045" t="b">
        <f t="shared" si="2716"/>
        <v>0</v>
      </c>
      <c r="Q5045" t="b">
        <f t="shared" si="2729"/>
        <v>0</v>
      </c>
      <c r="R5045" t="b">
        <f t="shared" si="2717"/>
        <v>0</v>
      </c>
      <c r="S5045" t="b">
        <f t="shared" si="2718"/>
        <v>0</v>
      </c>
      <c r="T5045" t="b">
        <f t="shared" si="2719"/>
        <v>0</v>
      </c>
      <c r="U5045" t="b">
        <f t="shared" si="2720"/>
        <v>0</v>
      </c>
      <c r="V5045" t="b">
        <f t="shared" si="2730"/>
        <v>0</v>
      </c>
      <c r="W5045" t="b">
        <f t="shared" si="2731"/>
        <v>0</v>
      </c>
      <c r="X5045" t="b">
        <f t="shared" si="2732"/>
        <v>0</v>
      </c>
      <c r="Y5045" t="b">
        <f t="shared" si="2733"/>
        <v>0</v>
      </c>
      <c r="Z5045" t="b">
        <f t="shared" si="2734"/>
        <v>0</v>
      </c>
      <c r="AA5045" t="b">
        <f t="shared" si="2735"/>
        <v>0</v>
      </c>
    </row>
    <row r="5046" spans="1:27" x14ac:dyDescent="0.25">
      <c r="A5046" t="s">
        <v>10797</v>
      </c>
      <c r="B5046" t="s">
        <v>18860</v>
      </c>
      <c r="C5046" t="s">
        <v>18861</v>
      </c>
      <c r="D5046">
        <v>2011</v>
      </c>
      <c r="E5046" t="s">
        <v>18862</v>
      </c>
      <c r="F5046">
        <v>6</v>
      </c>
      <c r="G5046">
        <v>4</v>
      </c>
      <c r="H5046" t="s">
        <v>18863</v>
      </c>
      <c r="L5046" t="s">
        <v>19</v>
      </c>
      <c r="M5046" t="s">
        <v>20</v>
      </c>
      <c r="P5046" t="b">
        <f t="shared" si="2716"/>
        <v>0</v>
      </c>
      <c r="Q5046" t="b">
        <f t="shared" si="2729"/>
        <v>0</v>
      </c>
      <c r="R5046" t="b">
        <f t="shared" si="2717"/>
        <v>0</v>
      </c>
      <c r="S5046" t="b">
        <f t="shared" si="2718"/>
        <v>0</v>
      </c>
      <c r="T5046" t="b">
        <f t="shared" si="2719"/>
        <v>0</v>
      </c>
      <c r="U5046" t="b">
        <f t="shared" si="2720"/>
        <v>0</v>
      </c>
      <c r="V5046" t="b">
        <f t="shared" si="2730"/>
        <v>0</v>
      </c>
      <c r="W5046" t="b">
        <f t="shared" si="2731"/>
        <v>0</v>
      </c>
      <c r="X5046" t="b">
        <f t="shared" si="2732"/>
        <v>0</v>
      </c>
      <c r="Y5046" t="b">
        <f t="shared" si="2733"/>
        <v>0</v>
      </c>
      <c r="Z5046" t="b">
        <f t="shared" si="2734"/>
        <v>0</v>
      </c>
      <c r="AA5046" t="b">
        <f t="shared" si="2735"/>
        <v>0</v>
      </c>
    </row>
    <row r="5047" spans="1:27" x14ac:dyDescent="0.25">
      <c r="A5047" t="s">
        <v>10797</v>
      </c>
      <c r="B5047" t="s">
        <v>18864</v>
      </c>
      <c r="C5047" t="s">
        <v>18865</v>
      </c>
      <c r="D5047">
        <v>2011</v>
      </c>
      <c r="E5047" t="s">
        <v>7312</v>
      </c>
      <c r="F5047">
        <v>58</v>
      </c>
      <c r="G5047">
        <v>1</v>
      </c>
      <c r="H5047" t="s">
        <v>12931</v>
      </c>
      <c r="J5047" t="s">
        <v>18866</v>
      </c>
      <c r="L5047" t="s">
        <v>19</v>
      </c>
      <c r="M5047" t="s">
        <v>20</v>
      </c>
      <c r="P5047" t="b">
        <f t="shared" si="2716"/>
        <v>0</v>
      </c>
      <c r="Q5047" t="b">
        <f t="shared" si="2729"/>
        <v>0</v>
      </c>
      <c r="R5047" t="b">
        <f t="shared" si="2717"/>
        <v>0</v>
      </c>
      <c r="S5047" t="b">
        <f t="shared" si="2718"/>
        <v>0</v>
      </c>
      <c r="T5047" t="b">
        <f t="shared" si="2719"/>
        <v>0</v>
      </c>
      <c r="U5047" t="b">
        <f t="shared" si="2720"/>
        <v>0</v>
      </c>
      <c r="V5047" t="b">
        <f t="shared" si="2730"/>
        <v>0</v>
      </c>
      <c r="W5047" t="b">
        <f t="shared" si="2731"/>
        <v>0</v>
      </c>
      <c r="X5047" t="b">
        <f t="shared" si="2732"/>
        <v>0</v>
      </c>
      <c r="Y5047" t="b">
        <f t="shared" si="2733"/>
        <v>0</v>
      </c>
      <c r="Z5047" t="b">
        <f t="shared" si="2734"/>
        <v>0</v>
      </c>
      <c r="AA5047" t="b">
        <f t="shared" si="2735"/>
        <v>0</v>
      </c>
    </row>
    <row r="5048" spans="1:27" x14ac:dyDescent="0.25">
      <c r="A5048" t="s">
        <v>10797</v>
      </c>
      <c r="B5048" t="s">
        <v>18867</v>
      </c>
      <c r="C5048" t="s">
        <v>18868</v>
      </c>
      <c r="D5048">
        <v>2011</v>
      </c>
      <c r="E5048" t="s">
        <v>7559</v>
      </c>
      <c r="F5048">
        <v>28</v>
      </c>
      <c r="G5048">
        <v>1</v>
      </c>
      <c r="H5048" t="s">
        <v>18869</v>
      </c>
      <c r="J5048" t="s">
        <v>12199</v>
      </c>
      <c r="L5048" t="s">
        <v>20</v>
      </c>
      <c r="M5048" t="s">
        <v>19</v>
      </c>
      <c r="P5048" t="b">
        <f t="shared" si="2716"/>
        <v>0</v>
      </c>
      <c r="Q5048" t="b">
        <f t="shared" si="2729"/>
        <v>0</v>
      </c>
      <c r="R5048" t="b">
        <f t="shared" si="2717"/>
        <v>0</v>
      </c>
      <c r="S5048" t="b">
        <f t="shared" si="2718"/>
        <v>0</v>
      </c>
      <c r="T5048" t="b">
        <f t="shared" si="2719"/>
        <v>0</v>
      </c>
      <c r="U5048" t="b">
        <f t="shared" si="2720"/>
        <v>0</v>
      </c>
      <c r="V5048" t="b">
        <f t="shared" si="2730"/>
        <v>0</v>
      </c>
      <c r="W5048" t="b">
        <f t="shared" si="2731"/>
        <v>0</v>
      </c>
      <c r="X5048" t="b">
        <f t="shared" si="2732"/>
        <v>0</v>
      </c>
      <c r="Y5048" t="b">
        <f t="shared" si="2733"/>
        <v>0</v>
      </c>
      <c r="Z5048" t="b">
        <f t="shared" si="2734"/>
        <v>0</v>
      </c>
      <c r="AA5048" t="b">
        <f t="shared" si="2735"/>
        <v>0</v>
      </c>
    </row>
    <row r="5049" spans="1:27" x14ac:dyDescent="0.25">
      <c r="A5049" t="s">
        <v>10797</v>
      </c>
      <c r="B5049" t="s">
        <v>18870</v>
      </c>
      <c r="C5049" t="s">
        <v>18871</v>
      </c>
      <c r="D5049">
        <v>2011</v>
      </c>
      <c r="E5049" t="s">
        <v>5083</v>
      </c>
      <c r="F5049">
        <v>18</v>
      </c>
      <c r="G5049">
        <v>4</v>
      </c>
      <c r="H5049" t="s">
        <v>12480</v>
      </c>
      <c r="L5049" t="s">
        <v>35</v>
      </c>
      <c r="M5049" t="s">
        <v>20</v>
      </c>
      <c r="P5049" t="b">
        <f t="shared" si="2716"/>
        <v>0</v>
      </c>
      <c r="Q5049" t="b">
        <f t="shared" si="2729"/>
        <v>0</v>
      </c>
      <c r="R5049" t="b">
        <f t="shared" si="2717"/>
        <v>0</v>
      </c>
      <c r="S5049" t="b">
        <f t="shared" si="2718"/>
        <v>0</v>
      </c>
      <c r="T5049" t="b">
        <f t="shared" si="2719"/>
        <v>0</v>
      </c>
      <c r="U5049" t="b">
        <f t="shared" si="2720"/>
        <v>0</v>
      </c>
      <c r="V5049" t="b">
        <f t="shared" si="2730"/>
        <v>0</v>
      </c>
      <c r="W5049" t="b">
        <f t="shared" si="2731"/>
        <v>0</v>
      </c>
      <c r="X5049" t="b">
        <f t="shared" si="2732"/>
        <v>0</v>
      </c>
      <c r="Y5049" t="b">
        <f t="shared" si="2733"/>
        <v>0</v>
      </c>
      <c r="Z5049" t="b">
        <f t="shared" si="2734"/>
        <v>0</v>
      </c>
      <c r="AA5049" t="b">
        <f t="shared" si="2735"/>
        <v>0</v>
      </c>
    </row>
    <row r="5050" spans="1:27" x14ac:dyDescent="0.25">
      <c r="A5050" t="s">
        <v>10797</v>
      </c>
      <c r="B5050" t="s">
        <v>18872</v>
      </c>
      <c r="C5050" t="s">
        <v>18873</v>
      </c>
      <c r="D5050">
        <v>2011</v>
      </c>
      <c r="E5050" t="s">
        <v>2153</v>
      </c>
      <c r="F5050">
        <v>111</v>
      </c>
      <c r="G5050">
        <v>4</v>
      </c>
      <c r="H5050" t="s">
        <v>18874</v>
      </c>
      <c r="L5050" t="s">
        <v>19</v>
      </c>
      <c r="M5050" t="s">
        <v>20</v>
      </c>
      <c r="P5050" t="b">
        <f t="shared" si="2716"/>
        <v>0</v>
      </c>
      <c r="Q5050" t="b">
        <f t="shared" si="2729"/>
        <v>0</v>
      </c>
      <c r="R5050" t="b">
        <f t="shared" si="2717"/>
        <v>0</v>
      </c>
      <c r="S5050" t="b">
        <f t="shared" si="2718"/>
        <v>0</v>
      </c>
      <c r="T5050" t="b">
        <f t="shared" si="2719"/>
        <v>0</v>
      </c>
      <c r="U5050" t="b">
        <f t="shared" si="2720"/>
        <v>0</v>
      </c>
      <c r="V5050" t="b">
        <f t="shared" si="2730"/>
        <v>0</v>
      </c>
      <c r="W5050" t="b">
        <f t="shared" si="2731"/>
        <v>0</v>
      </c>
      <c r="X5050" t="b">
        <f t="shared" si="2732"/>
        <v>0</v>
      </c>
      <c r="Y5050" t="b">
        <f t="shared" si="2733"/>
        <v>0</v>
      </c>
      <c r="Z5050" t="b">
        <f t="shared" si="2734"/>
        <v>0</v>
      </c>
      <c r="AA5050" t="b">
        <f t="shared" si="2735"/>
        <v>0</v>
      </c>
    </row>
    <row r="5051" spans="1:27" x14ac:dyDescent="0.25">
      <c r="A5051" t="s">
        <v>10797</v>
      </c>
      <c r="B5051" t="s">
        <v>18875</v>
      </c>
      <c r="C5051" t="s">
        <v>18876</v>
      </c>
      <c r="D5051">
        <v>2011</v>
      </c>
      <c r="E5051" t="s">
        <v>128</v>
      </c>
      <c r="F5051">
        <v>17</v>
      </c>
      <c r="G5051">
        <v>1</v>
      </c>
      <c r="H5051" t="s">
        <v>18877</v>
      </c>
      <c r="L5051" t="s">
        <v>20</v>
      </c>
      <c r="M5051" t="s">
        <v>35</v>
      </c>
      <c r="P5051" t="b">
        <f t="shared" si="2716"/>
        <v>0</v>
      </c>
      <c r="Q5051" t="b">
        <f t="shared" si="2729"/>
        <v>0</v>
      </c>
      <c r="R5051" t="b">
        <f t="shared" si="2717"/>
        <v>0</v>
      </c>
      <c r="S5051" t="b">
        <f t="shared" si="2718"/>
        <v>0</v>
      </c>
      <c r="T5051" t="b">
        <f t="shared" si="2719"/>
        <v>0</v>
      </c>
      <c r="U5051" t="b">
        <f t="shared" si="2720"/>
        <v>0</v>
      </c>
      <c r="V5051" t="b">
        <f t="shared" si="2730"/>
        <v>0</v>
      </c>
      <c r="W5051" t="b">
        <f t="shared" si="2731"/>
        <v>0</v>
      </c>
      <c r="X5051" t="b">
        <f t="shared" si="2732"/>
        <v>0</v>
      </c>
      <c r="Y5051" t="b">
        <f t="shared" si="2733"/>
        <v>0</v>
      </c>
      <c r="Z5051" t="b">
        <f t="shared" si="2734"/>
        <v>0</v>
      </c>
      <c r="AA5051" t="b">
        <f t="shared" si="2735"/>
        <v>0</v>
      </c>
    </row>
    <row r="5052" spans="1:27" hidden="1" x14ac:dyDescent="0.25">
      <c r="A5052" t="s">
        <v>10797</v>
      </c>
      <c r="B5052" t="s">
        <v>18878</v>
      </c>
      <c r="C5052" t="s">
        <v>18879</v>
      </c>
      <c r="D5052">
        <v>2011</v>
      </c>
      <c r="E5052" t="s">
        <v>128</v>
      </c>
      <c r="F5052">
        <v>17</v>
      </c>
      <c r="G5052">
        <v>1</v>
      </c>
      <c r="H5052" t="s">
        <v>18880</v>
      </c>
      <c r="J5052" t="s">
        <v>18881</v>
      </c>
      <c r="L5052" t="s">
        <v>35</v>
      </c>
      <c r="M5052" t="s">
        <v>20</v>
      </c>
      <c r="N5052" t="s">
        <v>37246</v>
      </c>
      <c r="O5052" t="s">
        <v>37256</v>
      </c>
      <c r="P5052" t="b">
        <f t="shared" si="2716"/>
        <v>0</v>
      </c>
      <c r="Q5052" t="b">
        <f t="shared" si="2729"/>
        <v>0</v>
      </c>
      <c r="R5052" t="b">
        <f t="shared" si="2717"/>
        <v>0</v>
      </c>
      <c r="S5052" t="b">
        <f t="shared" si="2718"/>
        <v>0</v>
      </c>
      <c r="T5052" t="b">
        <f t="shared" si="2719"/>
        <v>0</v>
      </c>
      <c r="U5052" t="b">
        <f t="shared" si="2720"/>
        <v>0</v>
      </c>
      <c r="V5052" t="b">
        <f t="shared" si="2730"/>
        <v>0</v>
      </c>
      <c r="W5052" t="b">
        <f t="shared" si="2731"/>
        <v>0</v>
      </c>
      <c r="X5052" t="b">
        <f t="shared" si="2732"/>
        <v>0</v>
      </c>
      <c r="Y5052" t="b">
        <f t="shared" si="2733"/>
        <v>0</v>
      </c>
      <c r="Z5052" t="b">
        <f t="shared" si="2734"/>
        <v>0</v>
      </c>
      <c r="AA5052" t="b">
        <f t="shared" si="2735"/>
        <v>1</v>
      </c>
    </row>
    <row r="5053" spans="1:27" x14ac:dyDescent="0.25">
      <c r="A5053" t="s">
        <v>10797</v>
      </c>
      <c r="B5053" t="s">
        <v>18882</v>
      </c>
      <c r="C5053" t="s">
        <v>18883</v>
      </c>
      <c r="D5053">
        <v>2011</v>
      </c>
      <c r="E5053" t="s">
        <v>3124</v>
      </c>
      <c r="F5053">
        <v>26</v>
      </c>
      <c r="G5053">
        <v>1</v>
      </c>
      <c r="H5053" t="s">
        <v>18884</v>
      </c>
      <c r="L5053" t="s">
        <v>35</v>
      </c>
      <c r="M5053" t="s">
        <v>20</v>
      </c>
      <c r="P5053" t="b">
        <f t="shared" si="2716"/>
        <v>0</v>
      </c>
      <c r="Q5053" t="b">
        <f t="shared" si="2729"/>
        <v>0</v>
      </c>
      <c r="R5053" t="b">
        <f t="shared" si="2717"/>
        <v>0</v>
      </c>
      <c r="S5053" t="b">
        <f t="shared" si="2718"/>
        <v>0</v>
      </c>
      <c r="T5053" t="b">
        <f t="shared" si="2719"/>
        <v>0</v>
      </c>
      <c r="U5053" t="b">
        <f t="shared" si="2720"/>
        <v>0</v>
      </c>
      <c r="V5053" t="b">
        <f t="shared" si="2730"/>
        <v>0</v>
      </c>
      <c r="W5053" t="b">
        <f t="shared" si="2731"/>
        <v>0</v>
      </c>
      <c r="X5053" t="b">
        <f t="shared" si="2732"/>
        <v>0</v>
      </c>
      <c r="Y5053" t="b">
        <f t="shared" si="2733"/>
        <v>0</v>
      </c>
      <c r="Z5053" t="b">
        <f t="shared" si="2734"/>
        <v>0</v>
      </c>
      <c r="AA5053" t="b">
        <f t="shared" si="2735"/>
        <v>0</v>
      </c>
    </row>
    <row r="5054" spans="1:27" x14ac:dyDescent="0.25">
      <c r="A5054" t="s">
        <v>10797</v>
      </c>
      <c r="B5054" t="s">
        <v>18885</v>
      </c>
      <c r="C5054" t="s">
        <v>18886</v>
      </c>
      <c r="D5054">
        <v>2011</v>
      </c>
      <c r="E5054" t="s">
        <v>438</v>
      </c>
      <c r="F5054">
        <v>153</v>
      </c>
      <c r="G5054">
        <v>1</v>
      </c>
      <c r="H5054" t="s">
        <v>18887</v>
      </c>
      <c r="J5054" t="s">
        <v>18888</v>
      </c>
      <c r="L5054" t="s">
        <v>20</v>
      </c>
      <c r="M5054" t="s">
        <v>35</v>
      </c>
      <c r="P5054" t="b">
        <f t="shared" si="2716"/>
        <v>0</v>
      </c>
      <c r="Q5054" t="b">
        <f t="shared" si="2729"/>
        <v>0</v>
      </c>
      <c r="R5054" t="b">
        <f t="shared" si="2717"/>
        <v>0</v>
      </c>
      <c r="S5054" t="b">
        <f t="shared" si="2718"/>
        <v>0</v>
      </c>
      <c r="T5054" t="b">
        <f t="shared" si="2719"/>
        <v>0</v>
      </c>
      <c r="U5054" t="b">
        <f t="shared" si="2720"/>
        <v>0</v>
      </c>
      <c r="V5054" t="b">
        <f t="shared" si="2730"/>
        <v>0</v>
      </c>
      <c r="W5054" t="b">
        <f t="shared" si="2731"/>
        <v>0</v>
      </c>
      <c r="X5054" t="b">
        <f t="shared" si="2732"/>
        <v>0</v>
      </c>
      <c r="Y5054" t="b">
        <f t="shared" si="2733"/>
        <v>0</v>
      </c>
      <c r="Z5054" t="b">
        <f t="shared" si="2734"/>
        <v>0</v>
      </c>
      <c r="AA5054" t="b">
        <f t="shared" si="2735"/>
        <v>0</v>
      </c>
    </row>
    <row r="5055" spans="1:27" x14ac:dyDescent="0.25">
      <c r="A5055" t="s">
        <v>10797</v>
      </c>
      <c r="B5055" t="s">
        <v>18889</v>
      </c>
      <c r="C5055" t="s">
        <v>18890</v>
      </c>
      <c r="D5055">
        <v>2011</v>
      </c>
      <c r="E5055" t="s">
        <v>217</v>
      </c>
      <c r="F5055">
        <v>55</v>
      </c>
      <c r="G5055">
        <v>1</v>
      </c>
      <c r="H5055" t="s">
        <v>15314</v>
      </c>
      <c r="L5055" t="s">
        <v>35</v>
      </c>
      <c r="M5055" t="s">
        <v>20</v>
      </c>
      <c r="P5055" t="b">
        <f t="shared" si="2716"/>
        <v>0</v>
      </c>
      <c r="Q5055" t="b">
        <f t="shared" si="2729"/>
        <v>0</v>
      </c>
      <c r="R5055" t="b">
        <f t="shared" si="2717"/>
        <v>0</v>
      </c>
      <c r="S5055" t="b">
        <f t="shared" si="2718"/>
        <v>0</v>
      </c>
      <c r="T5055" t="b">
        <f t="shared" si="2719"/>
        <v>0</v>
      </c>
      <c r="U5055" t="b">
        <f t="shared" si="2720"/>
        <v>0</v>
      </c>
      <c r="V5055" t="b">
        <f t="shared" si="2730"/>
        <v>0</v>
      </c>
      <c r="W5055" t="b">
        <f t="shared" si="2731"/>
        <v>0</v>
      </c>
      <c r="X5055" t="b">
        <f t="shared" si="2732"/>
        <v>0</v>
      </c>
      <c r="Y5055" t="b">
        <f t="shared" si="2733"/>
        <v>0</v>
      </c>
      <c r="Z5055" t="b">
        <f t="shared" si="2734"/>
        <v>0</v>
      </c>
      <c r="AA5055" t="b">
        <f t="shared" si="2735"/>
        <v>0</v>
      </c>
    </row>
    <row r="5056" spans="1:27" hidden="1" x14ac:dyDescent="0.25">
      <c r="A5056" t="s">
        <v>10797</v>
      </c>
      <c r="B5056" t="s">
        <v>18891</v>
      </c>
      <c r="C5056" t="s">
        <v>18892</v>
      </c>
      <c r="D5056">
        <v>2011</v>
      </c>
      <c r="E5056" t="s">
        <v>182</v>
      </c>
      <c r="F5056">
        <v>80</v>
      </c>
      <c r="G5056">
        <v>1</v>
      </c>
      <c r="H5056" t="s">
        <v>18893</v>
      </c>
      <c r="J5056" t="s">
        <v>18894</v>
      </c>
      <c r="L5056" t="s">
        <v>20</v>
      </c>
      <c r="M5056" t="s">
        <v>35</v>
      </c>
      <c r="N5056" t="s">
        <v>37246</v>
      </c>
      <c r="O5056" t="s">
        <v>37253</v>
      </c>
      <c r="P5056" t="b">
        <f t="shared" si="2716"/>
        <v>0</v>
      </c>
      <c r="Q5056" t="b">
        <f t="shared" si="2729"/>
        <v>0</v>
      </c>
      <c r="R5056" t="b">
        <f t="shared" si="2717"/>
        <v>0</v>
      </c>
      <c r="S5056" t="b">
        <f t="shared" si="2718"/>
        <v>0</v>
      </c>
      <c r="T5056" t="b">
        <f t="shared" si="2719"/>
        <v>0</v>
      </c>
      <c r="U5056" t="b">
        <f t="shared" si="2720"/>
        <v>1</v>
      </c>
    </row>
    <row r="5057" spans="1:27" x14ac:dyDescent="0.25">
      <c r="A5057" t="s">
        <v>10797</v>
      </c>
      <c r="B5057" t="s">
        <v>18895</v>
      </c>
      <c r="C5057" t="s">
        <v>18896</v>
      </c>
      <c r="D5057">
        <v>2011</v>
      </c>
      <c r="E5057" t="s">
        <v>182</v>
      </c>
      <c r="F5057">
        <v>80</v>
      </c>
      <c r="G5057">
        <v>1</v>
      </c>
      <c r="H5057" t="s">
        <v>18897</v>
      </c>
      <c r="L5057" t="s">
        <v>20</v>
      </c>
      <c r="M5057" t="s">
        <v>19</v>
      </c>
      <c r="P5057" t="b">
        <f t="shared" si="2716"/>
        <v>0</v>
      </c>
      <c r="Q5057" t="b">
        <f t="shared" si="2729"/>
        <v>0</v>
      </c>
      <c r="R5057" t="b">
        <f t="shared" si="2717"/>
        <v>0</v>
      </c>
      <c r="S5057" t="b">
        <f t="shared" si="2718"/>
        <v>0</v>
      </c>
      <c r="T5057" t="b">
        <f t="shared" si="2719"/>
        <v>0</v>
      </c>
      <c r="U5057" t="b">
        <f t="shared" si="2720"/>
        <v>0</v>
      </c>
      <c r="V5057" t="b">
        <f t="shared" ref="V5057:V5074" si="2736">ISNUMBER(SEARCH(" hen",$C5057))</f>
        <v>0</v>
      </c>
      <c r="W5057" t="b">
        <f t="shared" ref="W5057:W5074" si="2737">ISNUMBER(SEARCH("penguin",$C5057))</f>
        <v>0</v>
      </c>
      <c r="X5057" t="b">
        <f t="shared" ref="X5057:X5074" si="2738">ISNUMBER(SEARCH("Whale",$C5057))</f>
        <v>0</v>
      </c>
      <c r="Y5057" t="b">
        <f t="shared" ref="Y5057:Y5074" si="2739">ISNUMBER(SEARCH("Seal",$C5057))</f>
        <v>0</v>
      </c>
      <c r="Z5057" t="b">
        <f t="shared" ref="Z5057:Z5068" si="2740">ISNUMBER(SEARCH("Newts",$C5057))</f>
        <v>0</v>
      </c>
      <c r="AA5057" t="b">
        <f t="shared" ref="AA5057:AA5068" si="2741">ISNUMBER(SEARCH("Sea Turtle",$C5057))</f>
        <v>0</v>
      </c>
    </row>
    <row r="5058" spans="1:27" x14ac:dyDescent="0.25">
      <c r="A5058" t="s">
        <v>10797</v>
      </c>
      <c r="B5058" t="s">
        <v>18898</v>
      </c>
      <c r="C5058" t="s">
        <v>18899</v>
      </c>
      <c r="D5058">
        <v>2011</v>
      </c>
      <c r="E5058" t="s">
        <v>182</v>
      </c>
      <c r="F5058">
        <v>80</v>
      </c>
      <c r="G5058">
        <v>1</v>
      </c>
      <c r="H5058" t="s">
        <v>18900</v>
      </c>
      <c r="J5058" t="s">
        <v>18901</v>
      </c>
      <c r="L5058" t="s">
        <v>20</v>
      </c>
      <c r="M5058" t="s">
        <v>19</v>
      </c>
      <c r="P5058" t="b">
        <f t="shared" si="2716"/>
        <v>0</v>
      </c>
      <c r="Q5058" t="b">
        <f t="shared" si="2729"/>
        <v>0</v>
      </c>
      <c r="R5058" t="b">
        <f t="shared" si="2717"/>
        <v>0</v>
      </c>
      <c r="S5058" t="b">
        <f t="shared" si="2718"/>
        <v>0</v>
      </c>
      <c r="T5058" t="b">
        <f t="shared" si="2719"/>
        <v>0</v>
      </c>
      <c r="U5058" t="b">
        <f t="shared" si="2720"/>
        <v>0</v>
      </c>
      <c r="V5058" t="b">
        <f t="shared" si="2736"/>
        <v>0</v>
      </c>
      <c r="W5058" t="b">
        <f t="shared" si="2737"/>
        <v>0</v>
      </c>
      <c r="X5058" t="b">
        <f t="shared" si="2738"/>
        <v>0</v>
      </c>
      <c r="Y5058" t="b">
        <f t="shared" si="2739"/>
        <v>0</v>
      </c>
      <c r="Z5058" t="b">
        <f t="shared" si="2740"/>
        <v>0</v>
      </c>
      <c r="AA5058" t="b">
        <f t="shared" si="2741"/>
        <v>0</v>
      </c>
    </row>
    <row r="5059" spans="1:27" x14ac:dyDescent="0.25">
      <c r="A5059" t="s">
        <v>10797</v>
      </c>
      <c r="B5059" t="s">
        <v>18902</v>
      </c>
      <c r="C5059" t="s">
        <v>18903</v>
      </c>
      <c r="D5059">
        <v>2011</v>
      </c>
      <c r="E5059" t="s">
        <v>2096</v>
      </c>
      <c r="F5059">
        <v>38</v>
      </c>
      <c r="G5059">
        <v>1</v>
      </c>
      <c r="H5059" t="s">
        <v>18904</v>
      </c>
      <c r="J5059" t="s">
        <v>18905</v>
      </c>
      <c r="L5059" t="s">
        <v>20</v>
      </c>
      <c r="M5059" t="s">
        <v>35</v>
      </c>
      <c r="P5059" t="b">
        <f t="shared" ref="P5059:P5122" si="2742">ISNUMBER(SEARCH("broiler",C5059))</f>
        <v>0</v>
      </c>
      <c r="Q5059" t="b">
        <f t="shared" si="2729"/>
        <v>0</v>
      </c>
      <c r="R5059" t="b">
        <f t="shared" ref="R5059:R5122" si="2743">ISNUMBER(SEARCH("aquatic",$C5059))</f>
        <v>0</v>
      </c>
      <c r="S5059" t="b">
        <f t="shared" ref="S5059:S5122" si="2744">ISNUMBER(SEARCH("fish",$C5059))</f>
        <v>0</v>
      </c>
      <c r="T5059" t="b">
        <f t="shared" ref="T5059:T5122" si="2745">ISNUMBER(SEARCH(" chicken",$C5059))</f>
        <v>0</v>
      </c>
      <c r="U5059" t="b">
        <f t="shared" ref="U5059:U5122" si="2746">ISNUMBER(SEARCH("tadpole",$C5059))</f>
        <v>0</v>
      </c>
      <c r="V5059" t="b">
        <f t="shared" si="2736"/>
        <v>0</v>
      </c>
      <c r="W5059" t="b">
        <f t="shared" si="2737"/>
        <v>0</v>
      </c>
      <c r="X5059" t="b">
        <f t="shared" si="2738"/>
        <v>0</v>
      </c>
      <c r="Y5059" t="b">
        <f t="shared" si="2739"/>
        <v>0</v>
      </c>
      <c r="Z5059" t="b">
        <f t="shared" si="2740"/>
        <v>0</v>
      </c>
      <c r="AA5059" t="b">
        <f t="shared" si="2741"/>
        <v>0</v>
      </c>
    </row>
    <row r="5060" spans="1:27" x14ac:dyDescent="0.25">
      <c r="A5060" t="s">
        <v>10797</v>
      </c>
      <c r="B5060" t="s">
        <v>18906</v>
      </c>
      <c r="C5060" t="s">
        <v>18907</v>
      </c>
      <c r="D5060">
        <v>2011</v>
      </c>
      <c r="E5060" t="s">
        <v>11200</v>
      </c>
      <c r="F5060">
        <v>181</v>
      </c>
      <c r="G5060">
        <v>1</v>
      </c>
      <c r="H5060" t="s">
        <v>18908</v>
      </c>
      <c r="J5060" t="s">
        <v>18909</v>
      </c>
      <c r="L5060" t="s">
        <v>19</v>
      </c>
      <c r="M5060" t="s">
        <v>20</v>
      </c>
      <c r="P5060" t="b">
        <f t="shared" si="2742"/>
        <v>0</v>
      </c>
      <c r="Q5060" t="b">
        <f t="shared" si="2729"/>
        <v>0</v>
      </c>
      <c r="R5060" t="b">
        <f t="shared" si="2743"/>
        <v>0</v>
      </c>
      <c r="S5060" t="b">
        <f t="shared" si="2744"/>
        <v>0</v>
      </c>
      <c r="T5060" t="b">
        <f t="shared" si="2745"/>
        <v>0</v>
      </c>
      <c r="U5060" t="b">
        <f t="shared" si="2746"/>
        <v>0</v>
      </c>
      <c r="V5060" t="b">
        <f t="shared" si="2736"/>
        <v>0</v>
      </c>
      <c r="W5060" t="b">
        <f t="shared" si="2737"/>
        <v>0</v>
      </c>
      <c r="X5060" t="b">
        <f t="shared" si="2738"/>
        <v>0</v>
      </c>
      <c r="Y5060" t="b">
        <f t="shared" si="2739"/>
        <v>0</v>
      </c>
      <c r="Z5060" t="b">
        <f t="shared" si="2740"/>
        <v>0</v>
      </c>
      <c r="AA5060" t="b">
        <f t="shared" si="2741"/>
        <v>0</v>
      </c>
    </row>
    <row r="5061" spans="1:27" x14ac:dyDescent="0.25">
      <c r="A5061" t="s">
        <v>10797</v>
      </c>
      <c r="B5061" t="s">
        <v>18910</v>
      </c>
      <c r="C5061" t="s">
        <v>18911</v>
      </c>
      <c r="D5061">
        <v>2011</v>
      </c>
      <c r="E5061" t="s">
        <v>11200</v>
      </c>
      <c r="F5061">
        <v>181</v>
      </c>
      <c r="G5061">
        <v>1</v>
      </c>
      <c r="H5061" t="s">
        <v>14008</v>
      </c>
      <c r="L5061" t="s">
        <v>19</v>
      </c>
      <c r="M5061" t="s">
        <v>20</v>
      </c>
      <c r="P5061" t="b">
        <f t="shared" si="2742"/>
        <v>0</v>
      </c>
      <c r="Q5061" t="b">
        <f t="shared" si="2729"/>
        <v>0</v>
      </c>
      <c r="R5061" t="b">
        <f t="shared" si="2743"/>
        <v>0</v>
      </c>
      <c r="S5061" t="b">
        <f t="shared" si="2744"/>
        <v>0</v>
      </c>
      <c r="T5061" t="b">
        <f t="shared" si="2745"/>
        <v>0</v>
      </c>
      <c r="U5061" t="b">
        <f t="shared" si="2746"/>
        <v>0</v>
      </c>
      <c r="V5061" t="b">
        <f t="shared" si="2736"/>
        <v>0</v>
      </c>
      <c r="W5061" t="b">
        <f t="shared" si="2737"/>
        <v>0</v>
      </c>
      <c r="X5061" t="b">
        <f t="shared" si="2738"/>
        <v>0</v>
      </c>
      <c r="Y5061" t="b">
        <f t="shared" si="2739"/>
        <v>0</v>
      </c>
      <c r="Z5061" t="b">
        <f t="shared" si="2740"/>
        <v>0</v>
      </c>
      <c r="AA5061" t="b">
        <f t="shared" si="2741"/>
        <v>0</v>
      </c>
    </row>
    <row r="5062" spans="1:27" x14ac:dyDescent="0.25">
      <c r="A5062" t="s">
        <v>10797</v>
      </c>
      <c r="B5062" t="s">
        <v>18912</v>
      </c>
      <c r="C5062" t="s">
        <v>18913</v>
      </c>
      <c r="D5062">
        <v>2011</v>
      </c>
      <c r="E5062" t="s">
        <v>11200</v>
      </c>
      <c r="F5062">
        <v>181</v>
      </c>
      <c r="G5062">
        <v>1</v>
      </c>
      <c r="H5062" t="s">
        <v>18914</v>
      </c>
      <c r="L5062" t="s">
        <v>20</v>
      </c>
      <c r="M5062" t="s">
        <v>19</v>
      </c>
      <c r="P5062" t="b">
        <f t="shared" si="2742"/>
        <v>0</v>
      </c>
      <c r="Q5062" t="b">
        <f t="shared" si="2729"/>
        <v>0</v>
      </c>
      <c r="R5062" t="b">
        <f t="shared" si="2743"/>
        <v>0</v>
      </c>
      <c r="S5062" t="b">
        <f t="shared" si="2744"/>
        <v>0</v>
      </c>
      <c r="T5062" t="b">
        <f t="shared" si="2745"/>
        <v>0</v>
      </c>
      <c r="U5062" t="b">
        <f t="shared" si="2746"/>
        <v>0</v>
      </c>
      <c r="V5062" t="b">
        <f t="shared" si="2736"/>
        <v>0</v>
      </c>
      <c r="W5062" t="b">
        <f t="shared" si="2737"/>
        <v>0</v>
      </c>
      <c r="X5062" t="b">
        <f t="shared" si="2738"/>
        <v>0</v>
      </c>
      <c r="Y5062" t="b">
        <f t="shared" si="2739"/>
        <v>0</v>
      </c>
      <c r="Z5062" t="b">
        <f t="shared" si="2740"/>
        <v>0</v>
      </c>
      <c r="AA5062" t="b">
        <f t="shared" si="2741"/>
        <v>0</v>
      </c>
    </row>
    <row r="5063" spans="1:27" x14ac:dyDescent="0.25">
      <c r="A5063" t="s">
        <v>10797</v>
      </c>
      <c r="B5063" t="s">
        <v>18915</v>
      </c>
      <c r="C5063" t="s">
        <v>18916</v>
      </c>
      <c r="D5063">
        <v>2011</v>
      </c>
      <c r="E5063" t="s">
        <v>212</v>
      </c>
      <c r="F5063">
        <v>29</v>
      </c>
      <c r="G5063">
        <v>1</v>
      </c>
      <c r="H5063" t="s">
        <v>18917</v>
      </c>
      <c r="L5063" t="s">
        <v>20</v>
      </c>
      <c r="M5063" t="s">
        <v>35</v>
      </c>
      <c r="P5063" t="b">
        <f t="shared" si="2742"/>
        <v>0</v>
      </c>
      <c r="Q5063" t="b">
        <f t="shared" si="2729"/>
        <v>0</v>
      </c>
      <c r="R5063" t="b">
        <f t="shared" si="2743"/>
        <v>0</v>
      </c>
      <c r="S5063" t="b">
        <f t="shared" si="2744"/>
        <v>0</v>
      </c>
      <c r="T5063" t="b">
        <f t="shared" si="2745"/>
        <v>0</v>
      </c>
      <c r="U5063" t="b">
        <f t="shared" si="2746"/>
        <v>0</v>
      </c>
      <c r="V5063" t="b">
        <f t="shared" si="2736"/>
        <v>0</v>
      </c>
      <c r="W5063" t="b">
        <f t="shared" si="2737"/>
        <v>0</v>
      </c>
      <c r="X5063" t="b">
        <f t="shared" si="2738"/>
        <v>0</v>
      </c>
      <c r="Y5063" t="b">
        <f t="shared" si="2739"/>
        <v>0</v>
      </c>
      <c r="Z5063" t="b">
        <f t="shared" si="2740"/>
        <v>0</v>
      </c>
      <c r="AA5063" t="b">
        <f t="shared" si="2741"/>
        <v>0</v>
      </c>
    </row>
    <row r="5064" spans="1:27" x14ac:dyDescent="0.25">
      <c r="A5064" t="s">
        <v>10797</v>
      </c>
      <c r="B5064" t="s">
        <v>18918</v>
      </c>
      <c r="C5064" t="s">
        <v>18919</v>
      </c>
      <c r="D5064">
        <v>2011</v>
      </c>
      <c r="E5064" t="s">
        <v>3271</v>
      </c>
      <c r="F5064">
        <v>24</v>
      </c>
      <c r="G5064">
        <v>1</v>
      </c>
      <c r="H5064" t="s">
        <v>18920</v>
      </c>
      <c r="J5064" t="s">
        <v>14096</v>
      </c>
      <c r="L5064" t="s">
        <v>19</v>
      </c>
      <c r="M5064" t="s">
        <v>20</v>
      </c>
      <c r="P5064" t="b">
        <f t="shared" si="2742"/>
        <v>0</v>
      </c>
      <c r="Q5064" t="b">
        <f t="shared" si="2729"/>
        <v>0</v>
      </c>
      <c r="R5064" t="b">
        <f t="shared" si="2743"/>
        <v>0</v>
      </c>
      <c r="S5064" t="b">
        <f t="shared" si="2744"/>
        <v>0</v>
      </c>
      <c r="T5064" t="b">
        <f t="shared" si="2745"/>
        <v>0</v>
      </c>
      <c r="U5064" t="b">
        <f t="shared" si="2746"/>
        <v>0</v>
      </c>
      <c r="V5064" t="b">
        <f t="shared" si="2736"/>
        <v>0</v>
      </c>
      <c r="W5064" t="b">
        <f t="shared" si="2737"/>
        <v>0</v>
      </c>
      <c r="X5064" t="b">
        <f t="shared" si="2738"/>
        <v>0</v>
      </c>
      <c r="Y5064" t="b">
        <f t="shared" si="2739"/>
        <v>0</v>
      </c>
      <c r="Z5064" t="b">
        <f t="shared" si="2740"/>
        <v>0</v>
      </c>
      <c r="AA5064" t="b">
        <f t="shared" si="2741"/>
        <v>0</v>
      </c>
    </row>
    <row r="5065" spans="1:27" x14ac:dyDescent="0.25">
      <c r="A5065" t="s">
        <v>10797</v>
      </c>
      <c r="B5065" t="s">
        <v>18921</v>
      </c>
      <c r="C5065" t="s">
        <v>18922</v>
      </c>
      <c r="D5065">
        <v>2011</v>
      </c>
      <c r="E5065" t="s">
        <v>227</v>
      </c>
      <c r="F5065">
        <v>214</v>
      </c>
      <c r="G5065">
        <v>2</v>
      </c>
      <c r="H5065" t="s">
        <v>18923</v>
      </c>
      <c r="J5065" t="s">
        <v>18924</v>
      </c>
      <c r="L5065" t="s">
        <v>19</v>
      </c>
      <c r="M5065" t="s">
        <v>20</v>
      </c>
      <c r="P5065" t="b">
        <f t="shared" si="2742"/>
        <v>0</v>
      </c>
      <c r="Q5065" t="b">
        <f t="shared" si="2729"/>
        <v>0</v>
      </c>
      <c r="R5065" t="b">
        <f t="shared" si="2743"/>
        <v>0</v>
      </c>
      <c r="S5065" t="b">
        <f t="shared" si="2744"/>
        <v>0</v>
      </c>
      <c r="T5065" t="b">
        <f t="shared" si="2745"/>
        <v>0</v>
      </c>
      <c r="U5065" t="b">
        <f t="shared" si="2746"/>
        <v>0</v>
      </c>
      <c r="V5065" t="b">
        <f t="shared" si="2736"/>
        <v>0</v>
      </c>
      <c r="W5065" t="b">
        <f t="shared" si="2737"/>
        <v>0</v>
      </c>
      <c r="X5065" t="b">
        <f t="shared" si="2738"/>
        <v>0</v>
      </c>
      <c r="Y5065" t="b">
        <f t="shared" si="2739"/>
        <v>0</v>
      </c>
      <c r="Z5065" t="b">
        <f t="shared" si="2740"/>
        <v>0</v>
      </c>
      <c r="AA5065" t="b">
        <f t="shared" si="2741"/>
        <v>0</v>
      </c>
    </row>
    <row r="5066" spans="1:27" x14ac:dyDescent="0.25">
      <c r="A5066" t="s">
        <v>10797</v>
      </c>
      <c r="B5066" t="s">
        <v>18925</v>
      </c>
      <c r="C5066" t="s">
        <v>18926</v>
      </c>
      <c r="D5066">
        <v>2011</v>
      </c>
      <c r="E5066" t="s">
        <v>18927</v>
      </c>
      <c r="F5066">
        <v>69</v>
      </c>
      <c r="G5066">
        <v>6</v>
      </c>
      <c r="H5066" t="s">
        <v>12626</v>
      </c>
      <c r="L5066" t="s">
        <v>20</v>
      </c>
      <c r="M5066" t="s">
        <v>35</v>
      </c>
      <c r="P5066" t="b">
        <f t="shared" si="2742"/>
        <v>0</v>
      </c>
      <c r="Q5066" t="b">
        <f t="shared" si="2729"/>
        <v>0</v>
      </c>
      <c r="R5066" t="b">
        <f t="shared" si="2743"/>
        <v>0</v>
      </c>
      <c r="S5066" t="b">
        <f t="shared" si="2744"/>
        <v>0</v>
      </c>
      <c r="T5066" t="b">
        <f t="shared" si="2745"/>
        <v>0</v>
      </c>
      <c r="U5066" t="b">
        <f t="shared" si="2746"/>
        <v>0</v>
      </c>
      <c r="V5066" t="b">
        <f t="shared" si="2736"/>
        <v>0</v>
      </c>
      <c r="W5066" t="b">
        <f t="shared" si="2737"/>
        <v>0</v>
      </c>
      <c r="X5066" t="b">
        <f t="shared" si="2738"/>
        <v>0</v>
      </c>
      <c r="Y5066" t="b">
        <f t="shared" si="2739"/>
        <v>0</v>
      </c>
      <c r="Z5066" t="b">
        <f t="shared" si="2740"/>
        <v>0</v>
      </c>
      <c r="AA5066" t="b">
        <f t="shared" si="2741"/>
        <v>0</v>
      </c>
    </row>
    <row r="5067" spans="1:27" x14ac:dyDescent="0.25">
      <c r="A5067" t="s">
        <v>10797</v>
      </c>
      <c r="B5067" t="s">
        <v>18928</v>
      </c>
      <c r="C5067" t="s">
        <v>18929</v>
      </c>
      <c r="D5067">
        <v>2011</v>
      </c>
      <c r="E5067" t="s">
        <v>18930</v>
      </c>
      <c r="F5067">
        <v>42</v>
      </c>
      <c r="H5067" t="s">
        <v>11659</v>
      </c>
      <c r="L5067" t="s">
        <v>20</v>
      </c>
      <c r="M5067" t="s">
        <v>35</v>
      </c>
      <c r="P5067" t="b">
        <f t="shared" si="2742"/>
        <v>0</v>
      </c>
      <c r="Q5067" t="b">
        <f t="shared" si="2729"/>
        <v>0</v>
      </c>
      <c r="R5067" t="b">
        <f t="shared" si="2743"/>
        <v>0</v>
      </c>
      <c r="S5067" t="b">
        <f t="shared" si="2744"/>
        <v>0</v>
      </c>
      <c r="T5067" t="b">
        <f t="shared" si="2745"/>
        <v>0</v>
      </c>
      <c r="U5067" t="b">
        <f t="shared" si="2746"/>
        <v>0</v>
      </c>
      <c r="V5067" t="b">
        <f t="shared" si="2736"/>
        <v>0</v>
      </c>
      <c r="W5067" t="b">
        <f t="shared" si="2737"/>
        <v>0</v>
      </c>
      <c r="X5067" t="b">
        <f t="shared" si="2738"/>
        <v>0</v>
      </c>
      <c r="Y5067" t="b">
        <f t="shared" si="2739"/>
        <v>0</v>
      </c>
      <c r="Z5067" t="b">
        <f t="shared" si="2740"/>
        <v>0</v>
      </c>
      <c r="AA5067" t="b">
        <f t="shared" si="2741"/>
        <v>0</v>
      </c>
    </row>
    <row r="5068" spans="1:27" x14ac:dyDescent="0.25">
      <c r="A5068" t="s">
        <v>10797</v>
      </c>
      <c r="B5068" t="s">
        <v>14496</v>
      </c>
      <c r="C5068" t="s">
        <v>18931</v>
      </c>
      <c r="D5068">
        <v>2011</v>
      </c>
      <c r="E5068" t="s">
        <v>393</v>
      </c>
      <c r="F5068">
        <v>76</v>
      </c>
      <c r="G5068">
        <v>3</v>
      </c>
      <c r="H5068" t="s">
        <v>18932</v>
      </c>
      <c r="L5068" t="s">
        <v>20</v>
      </c>
      <c r="M5068" t="s">
        <v>19</v>
      </c>
      <c r="P5068" t="b">
        <f t="shared" si="2742"/>
        <v>0</v>
      </c>
      <c r="Q5068" t="b">
        <f t="shared" si="2729"/>
        <v>0</v>
      </c>
      <c r="R5068" t="b">
        <f t="shared" si="2743"/>
        <v>0</v>
      </c>
      <c r="S5068" t="b">
        <f t="shared" si="2744"/>
        <v>0</v>
      </c>
      <c r="T5068" t="b">
        <f t="shared" si="2745"/>
        <v>0</v>
      </c>
      <c r="U5068" t="b">
        <f t="shared" si="2746"/>
        <v>0</v>
      </c>
      <c r="V5068" t="b">
        <f t="shared" si="2736"/>
        <v>0</v>
      </c>
      <c r="W5068" t="b">
        <f t="shared" si="2737"/>
        <v>0</v>
      </c>
      <c r="X5068" t="b">
        <f t="shared" si="2738"/>
        <v>0</v>
      </c>
      <c r="Y5068" t="b">
        <f t="shared" si="2739"/>
        <v>0</v>
      </c>
      <c r="Z5068" t="b">
        <f t="shared" si="2740"/>
        <v>0</v>
      </c>
      <c r="AA5068" t="b">
        <f t="shared" si="2741"/>
        <v>0</v>
      </c>
    </row>
    <row r="5069" spans="1:27" hidden="1" x14ac:dyDescent="0.25">
      <c r="A5069" t="s">
        <v>10797</v>
      </c>
      <c r="B5069" t="s">
        <v>17893</v>
      </c>
      <c r="C5069" t="s">
        <v>18933</v>
      </c>
      <c r="D5069">
        <v>2011</v>
      </c>
      <c r="E5069" t="s">
        <v>428</v>
      </c>
      <c r="F5069">
        <v>441</v>
      </c>
      <c r="H5069" t="s">
        <v>18934</v>
      </c>
      <c r="J5069" t="s">
        <v>17896</v>
      </c>
      <c r="L5069" t="s">
        <v>20</v>
      </c>
      <c r="M5069" t="s">
        <v>35</v>
      </c>
      <c r="N5069" t="s">
        <v>37246</v>
      </c>
      <c r="O5069" t="s">
        <v>37251</v>
      </c>
      <c r="P5069" t="b">
        <f t="shared" si="2742"/>
        <v>0</v>
      </c>
      <c r="Q5069" t="b">
        <f t="shared" si="2729"/>
        <v>0</v>
      </c>
      <c r="R5069" t="b">
        <f t="shared" si="2743"/>
        <v>0</v>
      </c>
      <c r="S5069" t="b">
        <f t="shared" si="2744"/>
        <v>0</v>
      </c>
      <c r="T5069" t="b">
        <f t="shared" si="2745"/>
        <v>0</v>
      </c>
      <c r="U5069" t="b">
        <f t="shared" si="2746"/>
        <v>0</v>
      </c>
      <c r="V5069" t="b">
        <f t="shared" si="2736"/>
        <v>0</v>
      </c>
      <c r="W5069" t="b">
        <f t="shared" si="2737"/>
        <v>0</v>
      </c>
      <c r="X5069" t="b">
        <f t="shared" si="2738"/>
        <v>0</v>
      </c>
      <c r="Y5069" t="b">
        <f t="shared" si="2739"/>
        <v>1</v>
      </c>
    </row>
    <row r="5070" spans="1:27" x14ac:dyDescent="0.25">
      <c r="A5070" t="s">
        <v>10797</v>
      </c>
      <c r="B5070" t="s">
        <v>18935</v>
      </c>
      <c r="C5070" t="s">
        <v>18936</v>
      </c>
      <c r="D5070">
        <v>2011</v>
      </c>
      <c r="E5070" t="s">
        <v>428</v>
      </c>
      <c r="F5070">
        <v>432</v>
      </c>
      <c r="H5070" t="s">
        <v>18937</v>
      </c>
      <c r="J5070" t="s">
        <v>14462</v>
      </c>
      <c r="L5070" t="s">
        <v>35</v>
      </c>
      <c r="M5070" t="s">
        <v>20</v>
      </c>
      <c r="P5070" t="b">
        <f t="shared" si="2742"/>
        <v>0</v>
      </c>
      <c r="Q5070" t="b">
        <f t="shared" si="2729"/>
        <v>0</v>
      </c>
      <c r="R5070" t="b">
        <f t="shared" si="2743"/>
        <v>0</v>
      </c>
      <c r="S5070" t="b">
        <f t="shared" si="2744"/>
        <v>0</v>
      </c>
      <c r="T5070" t="b">
        <f t="shared" si="2745"/>
        <v>0</v>
      </c>
      <c r="U5070" t="b">
        <f t="shared" si="2746"/>
        <v>0</v>
      </c>
      <c r="V5070" t="b">
        <f t="shared" si="2736"/>
        <v>0</v>
      </c>
      <c r="W5070" t="b">
        <f t="shared" si="2737"/>
        <v>0</v>
      </c>
      <c r="X5070" t="b">
        <f t="shared" si="2738"/>
        <v>0</v>
      </c>
      <c r="Y5070" t="b">
        <f t="shared" si="2739"/>
        <v>0</v>
      </c>
      <c r="Z5070" t="b">
        <f t="shared" ref="Z5070:Z5074" si="2747">ISNUMBER(SEARCH("Newts",$C5070))</f>
        <v>0</v>
      </c>
      <c r="AA5070" t="b">
        <f t="shared" ref="AA5070:AA5074" si="2748">ISNUMBER(SEARCH("Sea Turtle",$C5070))</f>
        <v>0</v>
      </c>
    </row>
    <row r="5071" spans="1:27" x14ac:dyDescent="0.25">
      <c r="A5071" t="s">
        <v>10797</v>
      </c>
      <c r="B5071" t="s">
        <v>18938</v>
      </c>
      <c r="C5071" t="s">
        <v>18939</v>
      </c>
      <c r="D5071">
        <v>2011</v>
      </c>
      <c r="E5071" t="s">
        <v>428</v>
      </c>
      <c r="F5071">
        <v>423</v>
      </c>
      <c r="H5071" t="s">
        <v>18940</v>
      </c>
      <c r="J5071" t="s">
        <v>18941</v>
      </c>
      <c r="L5071" t="s">
        <v>20</v>
      </c>
      <c r="M5071" t="s">
        <v>35</v>
      </c>
      <c r="P5071" t="b">
        <f t="shared" si="2742"/>
        <v>0</v>
      </c>
      <c r="Q5071" t="b">
        <f t="shared" si="2729"/>
        <v>0</v>
      </c>
      <c r="R5071" t="b">
        <f t="shared" si="2743"/>
        <v>0</v>
      </c>
      <c r="S5071" t="b">
        <f t="shared" si="2744"/>
        <v>0</v>
      </c>
      <c r="T5071" t="b">
        <f t="shared" si="2745"/>
        <v>0</v>
      </c>
      <c r="U5071" t="b">
        <f t="shared" si="2746"/>
        <v>0</v>
      </c>
      <c r="V5071" t="b">
        <f t="shared" si="2736"/>
        <v>0</v>
      </c>
      <c r="W5071" t="b">
        <f t="shared" si="2737"/>
        <v>0</v>
      </c>
      <c r="X5071" t="b">
        <f t="shared" si="2738"/>
        <v>0</v>
      </c>
      <c r="Y5071" t="b">
        <f t="shared" si="2739"/>
        <v>0</v>
      </c>
      <c r="Z5071" t="b">
        <f t="shared" si="2747"/>
        <v>0</v>
      </c>
      <c r="AA5071" t="b">
        <f t="shared" si="2748"/>
        <v>0</v>
      </c>
    </row>
    <row r="5072" spans="1:27" x14ac:dyDescent="0.25">
      <c r="A5072" t="s">
        <v>10797</v>
      </c>
      <c r="B5072" t="s">
        <v>18942</v>
      </c>
      <c r="C5072" t="s">
        <v>18943</v>
      </c>
      <c r="D5072">
        <v>2011</v>
      </c>
      <c r="E5072" t="s">
        <v>18944</v>
      </c>
      <c r="F5072">
        <v>27</v>
      </c>
      <c r="H5072" t="s">
        <v>15801</v>
      </c>
      <c r="L5072" t="s">
        <v>20</v>
      </c>
      <c r="M5072" t="s">
        <v>35</v>
      </c>
      <c r="P5072" t="b">
        <f t="shared" si="2742"/>
        <v>0</v>
      </c>
      <c r="Q5072" t="b">
        <f t="shared" si="2729"/>
        <v>0</v>
      </c>
      <c r="R5072" t="b">
        <f t="shared" si="2743"/>
        <v>0</v>
      </c>
      <c r="S5072" t="b">
        <f t="shared" si="2744"/>
        <v>0</v>
      </c>
      <c r="T5072" t="b">
        <f t="shared" si="2745"/>
        <v>0</v>
      </c>
      <c r="U5072" t="b">
        <f t="shared" si="2746"/>
        <v>0</v>
      </c>
      <c r="V5072" t="b">
        <f t="shared" si="2736"/>
        <v>0</v>
      </c>
      <c r="W5072" t="b">
        <f t="shared" si="2737"/>
        <v>0</v>
      </c>
      <c r="X5072" t="b">
        <f t="shared" si="2738"/>
        <v>0</v>
      </c>
      <c r="Y5072" t="b">
        <f t="shared" si="2739"/>
        <v>0</v>
      </c>
      <c r="Z5072" t="b">
        <f t="shared" si="2747"/>
        <v>0</v>
      </c>
      <c r="AA5072" t="b">
        <f t="shared" si="2748"/>
        <v>0</v>
      </c>
    </row>
    <row r="5073" spans="1:27" x14ac:dyDescent="0.25">
      <c r="A5073" t="s">
        <v>10797</v>
      </c>
      <c r="B5073" t="s">
        <v>18945</v>
      </c>
      <c r="C5073" t="s">
        <v>18946</v>
      </c>
      <c r="D5073">
        <v>2011</v>
      </c>
      <c r="E5073" t="s">
        <v>152</v>
      </c>
      <c r="F5073">
        <v>6</v>
      </c>
      <c r="G5073">
        <v>11</v>
      </c>
      <c r="H5073" t="s">
        <v>18947</v>
      </c>
      <c r="J5073" t="s">
        <v>18948</v>
      </c>
      <c r="L5073" t="s">
        <v>19</v>
      </c>
      <c r="M5073" t="s">
        <v>20</v>
      </c>
      <c r="P5073" t="b">
        <f t="shared" si="2742"/>
        <v>0</v>
      </c>
      <c r="Q5073" t="b">
        <f t="shared" si="2729"/>
        <v>0</v>
      </c>
      <c r="R5073" t="b">
        <f t="shared" si="2743"/>
        <v>0</v>
      </c>
      <c r="S5073" t="b">
        <f t="shared" si="2744"/>
        <v>0</v>
      </c>
      <c r="T5073" t="b">
        <f t="shared" si="2745"/>
        <v>0</v>
      </c>
      <c r="U5073" t="b">
        <f t="shared" si="2746"/>
        <v>0</v>
      </c>
      <c r="V5073" t="b">
        <f t="shared" si="2736"/>
        <v>0</v>
      </c>
      <c r="W5073" t="b">
        <f t="shared" si="2737"/>
        <v>0</v>
      </c>
      <c r="X5073" t="b">
        <f t="shared" si="2738"/>
        <v>0</v>
      </c>
      <c r="Y5073" t="b">
        <f t="shared" si="2739"/>
        <v>0</v>
      </c>
      <c r="Z5073" t="b">
        <f t="shared" si="2747"/>
        <v>0</v>
      </c>
      <c r="AA5073" t="b">
        <f t="shared" si="2748"/>
        <v>0</v>
      </c>
    </row>
    <row r="5074" spans="1:27" x14ac:dyDescent="0.25">
      <c r="A5074" t="s">
        <v>10797</v>
      </c>
      <c r="B5074" t="s">
        <v>18949</v>
      </c>
      <c r="C5074" t="s">
        <v>18950</v>
      </c>
      <c r="D5074">
        <v>2011</v>
      </c>
      <c r="E5074" t="s">
        <v>152</v>
      </c>
      <c r="F5074">
        <v>6</v>
      </c>
      <c r="G5074">
        <v>4</v>
      </c>
      <c r="H5074" t="s">
        <v>18951</v>
      </c>
      <c r="J5074" t="s">
        <v>18481</v>
      </c>
      <c r="L5074" t="s">
        <v>35</v>
      </c>
      <c r="M5074" t="s">
        <v>20</v>
      </c>
      <c r="P5074" t="b">
        <f t="shared" si="2742"/>
        <v>0</v>
      </c>
      <c r="Q5074" t="b">
        <f t="shared" si="2729"/>
        <v>0</v>
      </c>
      <c r="R5074" t="b">
        <f t="shared" si="2743"/>
        <v>0</v>
      </c>
      <c r="S5074" t="b">
        <f t="shared" si="2744"/>
        <v>0</v>
      </c>
      <c r="T5074" t="b">
        <f t="shared" si="2745"/>
        <v>0</v>
      </c>
      <c r="U5074" t="b">
        <f t="shared" si="2746"/>
        <v>0</v>
      </c>
      <c r="V5074" t="b">
        <f t="shared" si="2736"/>
        <v>0</v>
      </c>
      <c r="W5074" t="b">
        <f t="shared" si="2737"/>
        <v>0</v>
      </c>
      <c r="X5074" t="b">
        <f t="shared" si="2738"/>
        <v>0</v>
      </c>
      <c r="Y5074" t="b">
        <f t="shared" si="2739"/>
        <v>0</v>
      </c>
      <c r="Z5074" t="b">
        <f t="shared" si="2747"/>
        <v>0</v>
      </c>
      <c r="AA5074" t="b">
        <f t="shared" si="2748"/>
        <v>0</v>
      </c>
    </row>
    <row r="5075" spans="1:27" hidden="1" x14ac:dyDescent="0.25">
      <c r="A5075" t="s">
        <v>10797</v>
      </c>
      <c r="B5075" t="s">
        <v>18952</v>
      </c>
      <c r="C5075" t="s">
        <v>18953</v>
      </c>
      <c r="D5075">
        <v>2011</v>
      </c>
      <c r="E5075" t="s">
        <v>152</v>
      </c>
      <c r="F5075">
        <v>6</v>
      </c>
      <c r="G5075">
        <v>5</v>
      </c>
      <c r="H5075" t="s">
        <v>18954</v>
      </c>
      <c r="J5075" t="s">
        <v>18955</v>
      </c>
      <c r="L5075" t="s">
        <v>20</v>
      </c>
      <c r="M5075" t="s">
        <v>19</v>
      </c>
      <c r="N5075" t="s">
        <v>37246</v>
      </c>
      <c r="O5075" t="s">
        <v>37256</v>
      </c>
      <c r="P5075" t="b">
        <f t="shared" si="2742"/>
        <v>0</v>
      </c>
      <c r="Q5075" t="b">
        <f t="shared" si="2729"/>
        <v>1</v>
      </c>
      <c r="R5075" t="b">
        <f t="shared" si="2743"/>
        <v>0</v>
      </c>
      <c r="S5075" t="b">
        <f t="shared" si="2744"/>
        <v>0</v>
      </c>
      <c r="T5075" t="b">
        <f t="shared" si="2745"/>
        <v>0</v>
      </c>
      <c r="U5075" t="b">
        <f t="shared" si="2746"/>
        <v>0</v>
      </c>
    </row>
    <row r="5076" spans="1:27" hidden="1" x14ac:dyDescent="0.25">
      <c r="A5076" t="s">
        <v>10797</v>
      </c>
      <c r="B5076" t="s">
        <v>18956</v>
      </c>
      <c r="C5076" t="s">
        <v>18957</v>
      </c>
      <c r="D5076">
        <v>2011</v>
      </c>
      <c r="E5076" t="s">
        <v>152</v>
      </c>
      <c r="F5076">
        <v>6</v>
      </c>
      <c r="G5076">
        <v>8</v>
      </c>
      <c r="H5076" t="s">
        <v>18958</v>
      </c>
      <c r="J5076" t="s">
        <v>11272</v>
      </c>
      <c r="L5076" t="s">
        <v>20</v>
      </c>
      <c r="M5076" t="s">
        <v>19</v>
      </c>
      <c r="N5076" t="s">
        <v>37246</v>
      </c>
      <c r="O5076" t="s">
        <v>37256</v>
      </c>
      <c r="P5076" t="b">
        <f t="shared" si="2742"/>
        <v>0</v>
      </c>
      <c r="Q5076" t="b">
        <f t="shared" si="2729"/>
        <v>0</v>
      </c>
      <c r="R5076" t="b">
        <f t="shared" si="2743"/>
        <v>0</v>
      </c>
      <c r="S5076" t="b">
        <f t="shared" si="2744"/>
        <v>0</v>
      </c>
      <c r="T5076" t="b">
        <f t="shared" si="2745"/>
        <v>0</v>
      </c>
      <c r="U5076" t="b">
        <f t="shared" si="2746"/>
        <v>0</v>
      </c>
      <c r="V5076" t="b">
        <f t="shared" ref="V5076:V5110" si="2749">ISNUMBER(SEARCH(" hen",$C5076))</f>
        <v>0</v>
      </c>
      <c r="W5076" t="b">
        <f t="shared" ref="W5076:W5110" si="2750">ISNUMBER(SEARCH("penguin",$C5076))</f>
        <v>0</v>
      </c>
      <c r="X5076" t="b">
        <f t="shared" ref="X5076:X5110" si="2751">ISNUMBER(SEARCH("Whale",$C5076))</f>
        <v>0</v>
      </c>
      <c r="Y5076" t="b">
        <f t="shared" ref="Y5076:Y5110" si="2752">ISNUMBER(SEARCH("Seal",$C5076))</f>
        <v>0</v>
      </c>
      <c r="Z5076" t="b">
        <f t="shared" ref="Z5076:Z5095" si="2753">ISNUMBER(SEARCH("Newts",$C5076))</f>
        <v>1</v>
      </c>
    </row>
    <row r="5077" spans="1:27" x14ac:dyDescent="0.25">
      <c r="A5077" t="s">
        <v>10797</v>
      </c>
      <c r="B5077" t="s">
        <v>18959</v>
      </c>
      <c r="C5077" t="s">
        <v>18960</v>
      </c>
      <c r="D5077">
        <v>2011</v>
      </c>
      <c r="E5077" t="s">
        <v>152</v>
      </c>
      <c r="F5077">
        <v>6</v>
      </c>
      <c r="G5077">
        <v>12</v>
      </c>
      <c r="H5077" t="s">
        <v>18961</v>
      </c>
      <c r="J5077" t="s">
        <v>18962</v>
      </c>
      <c r="L5077" t="s">
        <v>20</v>
      </c>
      <c r="M5077" t="s">
        <v>19</v>
      </c>
      <c r="P5077" t="b">
        <f t="shared" si="2742"/>
        <v>0</v>
      </c>
      <c r="Q5077" t="b">
        <f t="shared" si="2729"/>
        <v>0</v>
      </c>
      <c r="R5077" t="b">
        <f t="shared" si="2743"/>
        <v>0</v>
      </c>
      <c r="S5077" t="b">
        <f t="shared" si="2744"/>
        <v>0</v>
      </c>
      <c r="T5077" t="b">
        <f t="shared" si="2745"/>
        <v>0</v>
      </c>
      <c r="U5077" t="b">
        <f t="shared" si="2746"/>
        <v>0</v>
      </c>
      <c r="V5077" t="b">
        <f t="shared" si="2749"/>
        <v>0</v>
      </c>
      <c r="W5077" t="b">
        <f t="shared" si="2750"/>
        <v>0</v>
      </c>
      <c r="X5077" t="b">
        <f t="shared" si="2751"/>
        <v>0</v>
      </c>
      <c r="Y5077" t="b">
        <f t="shared" si="2752"/>
        <v>0</v>
      </c>
      <c r="Z5077" t="b">
        <f t="shared" si="2753"/>
        <v>0</v>
      </c>
      <c r="AA5077" t="b">
        <f>ISNUMBER(SEARCH("Sea Turtle",$C5077))</f>
        <v>0</v>
      </c>
    </row>
    <row r="5078" spans="1:27" hidden="1" x14ac:dyDescent="0.25">
      <c r="A5078" t="s">
        <v>10797</v>
      </c>
      <c r="B5078" t="s">
        <v>18963</v>
      </c>
      <c r="C5078" t="s">
        <v>18964</v>
      </c>
      <c r="D5078">
        <v>2011</v>
      </c>
      <c r="E5078" t="s">
        <v>152</v>
      </c>
      <c r="F5078">
        <v>6</v>
      </c>
      <c r="G5078">
        <v>5</v>
      </c>
      <c r="H5078" t="s">
        <v>18965</v>
      </c>
      <c r="J5078" t="s">
        <v>18966</v>
      </c>
      <c r="L5078" t="s">
        <v>35</v>
      </c>
      <c r="M5078" t="s">
        <v>20</v>
      </c>
      <c r="N5078" t="s">
        <v>37246</v>
      </c>
      <c r="O5078" t="s">
        <v>37256</v>
      </c>
      <c r="P5078" t="b">
        <f t="shared" si="2742"/>
        <v>0</v>
      </c>
      <c r="Q5078" t="b">
        <f t="shared" si="2729"/>
        <v>0</v>
      </c>
      <c r="R5078" t="b">
        <f t="shared" si="2743"/>
        <v>0</v>
      </c>
      <c r="S5078" t="b">
        <f t="shared" si="2744"/>
        <v>0</v>
      </c>
      <c r="T5078" t="b">
        <f t="shared" si="2745"/>
        <v>0</v>
      </c>
      <c r="U5078" t="b">
        <f t="shared" si="2746"/>
        <v>0</v>
      </c>
      <c r="V5078" t="b">
        <f t="shared" si="2749"/>
        <v>0</v>
      </c>
      <c r="W5078" t="b">
        <f t="shared" si="2750"/>
        <v>0</v>
      </c>
      <c r="X5078" t="b">
        <f t="shared" si="2751"/>
        <v>1</v>
      </c>
      <c r="Y5078" t="b">
        <f t="shared" si="2752"/>
        <v>0</v>
      </c>
      <c r="Z5078" t="b">
        <f t="shared" si="2753"/>
        <v>0</v>
      </c>
    </row>
    <row r="5079" spans="1:27" x14ac:dyDescent="0.25">
      <c r="A5079" t="s">
        <v>10797</v>
      </c>
      <c r="B5079" t="s">
        <v>18967</v>
      </c>
      <c r="C5079" t="s">
        <v>18968</v>
      </c>
      <c r="D5079">
        <v>2011</v>
      </c>
      <c r="E5079" t="s">
        <v>152</v>
      </c>
      <c r="F5079">
        <v>6</v>
      </c>
      <c r="G5079">
        <v>10</v>
      </c>
      <c r="H5079" t="s">
        <v>18969</v>
      </c>
      <c r="L5079" t="s">
        <v>20</v>
      </c>
      <c r="M5079" t="s">
        <v>19</v>
      </c>
      <c r="P5079" t="b">
        <f t="shared" si="2742"/>
        <v>0</v>
      </c>
      <c r="Q5079" t="b">
        <f t="shared" si="2729"/>
        <v>0</v>
      </c>
      <c r="R5079" t="b">
        <f t="shared" si="2743"/>
        <v>0</v>
      </c>
      <c r="S5079" t="b">
        <f t="shared" si="2744"/>
        <v>0</v>
      </c>
      <c r="T5079" t="b">
        <f t="shared" si="2745"/>
        <v>0</v>
      </c>
      <c r="U5079" t="b">
        <f t="shared" si="2746"/>
        <v>0</v>
      </c>
      <c r="V5079" t="b">
        <f t="shared" si="2749"/>
        <v>0</v>
      </c>
      <c r="W5079" t="b">
        <f t="shared" si="2750"/>
        <v>0</v>
      </c>
      <c r="X5079" t="b">
        <f t="shared" si="2751"/>
        <v>0</v>
      </c>
      <c r="Y5079" t="b">
        <f t="shared" si="2752"/>
        <v>0</v>
      </c>
      <c r="Z5079" t="b">
        <f t="shared" si="2753"/>
        <v>0</v>
      </c>
      <c r="AA5079" t="b">
        <f t="shared" ref="AA5079:AA5095" si="2754">ISNUMBER(SEARCH("Sea Turtle",$C5079))</f>
        <v>0</v>
      </c>
    </row>
    <row r="5080" spans="1:27" x14ac:dyDescent="0.25">
      <c r="A5080" t="s">
        <v>10797</v>
      </c>
      <c r="B5080" t="s">
        <v>18970</v>
      </c>
      <c r="C5080" t="s">
        <v>18971</v>
      </c>
      <c r="D5080">
        <v>2011</v>
      </c>
      <c r="E5080" t="s">
        <v>152</v>
      </c>
      <c r="F5080">
        <v>6</v>
      </c>
      <c r="G5080">
        <v>9</v>
      </c>
      <c r="H5080" t="s">
        <v>18972</v>
      </c>
      <c r="J5080" t="s">
        <v>18973</v>
      </c>
      <c r="L5080" t="s">
        <v>19</v>
      </c>
      <c r="M5080" t="s">
        <v>20</v>
      </c>
      <c r="P5080" t="b">
        <f t="shared" si="2742"/>
        <v>0</v>
      </c>
      <c r="Q5080" t="b">
        <f t="shared" si="2729"/>
        <v>0</v>
      </c>
      <c r="R5080" t="b">
        <f t="shared" si="2743"/>
        <v>0</v>
      </c>
      <c r="S5080" t="b">
        <f t="shared" si="2744"/>
        <v>0</v>
      </c>
      <c r="T5080" t="b">
        <f t="shared" si="2745"/>
        <v>0</v>
      </c>
      <c r="U5080" t="b">
        <f t="shared" si="2746"/>
        <v>0</v>
      </c>
      <c r="V5080" t="b">
        <f t="shared" si="2749"/>
        <v>0</v>
      </c>
      <c r="W5080" t="b">
        <f t="shared" si="2750"/>
        <v>0</v>
      </c>
      <c r="X5080" t="b">
        <f t="shared" si="2751"/>
        <v>0</v>
      </c>
      <c r="Y5080" t="b">
        <f t="shared" si="2752"/>
        <v>0</v>
      </c>
      <c r="Z5080" t="b">
        <f t="shared" si="2753"/>
        <v>0</v>
      </c>
      <c r="AA5080" t="b">
        <f t="shared" si="2754"/>
        <v>0</v>
      </c>
    </row>
    <row r="5081" spans="1:27" x14ac:dyDescent="0.25">
      <c r="A5081" t="s">
        <v>10797</v>
      </c>
      <c r="B5081" t="s">
        <v>18974</v>
      </c>
      <c r="C5081" t="s">
        <v>18975</v>
      </c>
      <c r="D5081">
        <v>2011</v>
      </c>
      <c r="E5081" t="s">
        <v>152</v>
      </c>
      <c r="F5081">
        <v>6</v>
      </c>
      <c r="G5081">
        <v>5</v>
      </c>
      <c r="H5081" t="s">
        <v>18976</v>
      </c>
      <c r="L5081" t="s">
        <v>20</v>
      </c>
      <c r="M5081" t="s">
        <v>19</v>
      </c>
      <c r="P5081" t="b">
        <f t="shared" si="2742"/>
        <v>0</v>
      </c>
      <c r="Q5081" t="b">
        <f t="shared" si="2729"/>
        <v>0</v>
      </c>
      <c r="R5081" t="b">
        <f t="shared" si="2743"/>
        <v>0</v>
      </c>
      <c r="S5081" t="b">
        <f t="shared" si="2744"/>
        <v>0</v>
      </c>
      <c r="T5081" t="b">
        <f t="shared" si="2745"/>
        <v>0</v>
      </c>
      <c r="U5081" t="b">
        <f t="shared" si="2746"/>
        <v>0</v>
      </c>
      <c r="V5081" t="b">
        <f t="shared" si="2749"/>
        <v>0</v>
      </c>
      <c r="W5081" t="b">
        <f t="shared" si="2750"/>
        <v>0</v>
      </c>
      <c r="X5081" t="b">
        <f t="shared" si="2751"/>
        <v>0</v>
      </c>
      <c r="Y5081" t="b">
        <f t="shared" si="2752"/>
        <v>0</v>
      </c>
      <c r="Z5081" t="b">
        <f t="shared" si="2753"/>
        <v>0</v>
      </c>
      <c r="AA5081" t="b">
        <f t="shared" si="2754"/>
        <v>0</v>
      </c>
    </row>
    <row r="5082" spans="1:27" x14ac:dyDescent="0.25">
      <c r="A5082" t="s">
        <v>10797</v>
      </c>
      <c r="B5082" t="s">
        <v>18977</v>
      </c>
      <c r="C5082" t="s">
        <v>18978</v>
      </c>
      <c r="D5082">
        <v>2011</v>
      </c>
      <c r="E5082" t="s">
        <v>152</v>
      </c>
      <c r="F5082">
        <v>6</v>
      </c>
      <c r="G5082">
        <v>11</v>
      </c>
      <c r="H5082" t="s">
        <v>18979</v>
      </c>
      <c r="J5082" t="s">
        <v>18980</v>
      </c>
      <c r="L5082" t="s">
        <v>20</v>
      </c>
      <c r="M5082" t="s">
        <v>19</v>
      </c>
      <c r="P5082" t="b">
        <f t="shared" si="2742"/>
        <v>0</v>
      </c>
      <c r="Q5082" t="b">
        <f t="shared" si="2729"/>
        <v>0</v>
      </c>
      <c r="R5082" t="b">
        <f t="shared" si="2743"/>
        <v>0</v>
      </c>
      <c r="S5082" t="b">
        <f t="shared" si="2744"/>
        <v>0</v>
      </c>
      <c r="T5082" t="b">
        <f t="shared" si="2745"/>
        <v>0</v>
      </c>
      <c r="U5082" t="b">
        <f t="shared" si="2746"/>
        <v>0</v>
      </c>
      <c r="V5082" t="b">
        <f t="shared" si="2749"/>
        <v>0</v>
      </c>
      <c r="W5082" t="b">
        <f t="shared" si="2750"/>
        <v>0</v>
      </c>
      <c r="X5082" t="b">
        <f t="shared" si="2751"/>
        <v>0</v>
      </c>
      <c r="Y5082" t="b">
        <f t="shared" si="2752"/>
        <v>0</v>
      </c>
      <c r="Z5082" t="b">
        <f t="shared" si="2753"/>
        <v>0</v>
      </c>
      <c r="AA5082" t="b">
        <f t="shared" si="2754"/>
        <v>0</v>
      </c>
    </row>
    <row r="5083" spans="1:27" x14ac:dyDescent="0.25">
      <c r="A5083" t="s">
        <v>10797</v>
      </c>
      <c r="B5083" t="s">
        <v>18981</v>
      </c>
      <c r="C5083" t="s">
        <v>18982</v>
      </c>
      <c r="D5083">
        <v>2011</v>
      </c>
      <c r="E5083" t="s">
        <v>152</v>
      </c>
      <c r="F5083">
        <v>6</v>
      </c>
      <c r="G5083">
        <v>11</v>
      </c>
      <c r="H5083" t="s">
        <v>18983</v>
      </c>
      <c r="J5083" t="s">
        <v>18984</v>
      </c>
      <c r="L5083" t="s">
        <v>20</v>
      </c>
      <c r="M5083" t="s">
        <v>19</v>
      </c>
      <c r="P5083" t="b">
        <f t="shared" si="2742"/>
        <v>0</v>
      </c>
      <c r="Q5083" t="b">
        <f t="shared" si="2729"/>
        <v>0</v>
      </c>
      <c r="R5083" t="b">
        <f t="shared" si="2743"/>
        <v>0</v>
      </c>
      <c r="S5083" t="b">
        <f t="shared" si="2744"/>
        <v>0</v>
      </c>
      <c r="T5083" t="b">
        <f t="shared" si="2745"/>
        <v>0</v>
      </c>
      <c r="U5083" t="b">
        <f t="shared" si="2746"/>
        <v>0</v>
      </c>
      <c r="V5083" t="b">
        <f t="shared" si="2749"/>
        <v>0</v>
      </c>
      <c r="W5083" t="b">
        <f t="shared" si="2750"/>
        <v>0</v>
      </c>
      <c r="X5083" t="b">
        <f t="shared" si="2751"/>
        <v>0</v>
      </c>
      <c r="Y5083" t="b">
        <f t="shared" si="2752"/>
        <v>0</v>
      </c>
      <c r="Z5083" t="b">
        <f t="shared" si="2753"/>
        <v>0</v>
      </c>
      <c r="AA5083" t="b">
        <f t="shared" si="2754"/>
        <v>0</v>
      </c>
    </row>
    <row r="5084" spans="1:27" x14ac:dyDescent="0.25">
      <c r="A5084" t="s">
        <v>10797</v>
      </c>
      <c r="B5084" t="s">
        <v>18985</v>
      </c>
      <c r="C5084" t="s">
        <v>18986</v>
      </c>
      <c r="D5084">
        <v>2011</v>
      </c>
      <c r="E5084" t="s">
        <v>3267</v>
      </c>
      <c r="F5084">
        <v>59</v>
      </c>
      <c r="G5084">
        <v>1</v>
      </c>
      <c r="H5084" t="s">
        <v>18987</v>
      </c>
      <c r="J5084" t="s">
        <v>18988</v>
      </c>
      <c r="L5084" t="s">
        <v>20</v>
      </c>
      <c r="M5084" t="s">
        <v>19</v>
      </c>
      <c r="P5084" t="b">
        <f t="shared" si="2742"/>
        <v>0</v>
      </c>
      <c r="Q5084" t="b">
        <f t="shared" si="2729"/>
        <v>0</v>
      </c>
      <c r="R5084" t="b">
        <f t="shared" si="2743"/>
        <v>0</v>
      </c>
      <c r="S5084" t="b">
        <f t="shared" si="2744"/>
        <v>0</v>
      </c>
      <c r="T5084" t="b">
        <f t="shared" si="2745"/>
        <v>0</v>
      </c>
      <c r="U5084" t="b">
        <f t="shared" si="2746"/>
        <v>0</v>
      </c>
      <c r="V5084" t="b">
        <f t="shared" si="2749"/>
        <v>0</v>
      </c>
      <c r="W5084" t="b">
        <f t="shared" si="2750"/>
        <v>0</v>
      </c>
      <c r="X5084" t="b">
        <f t="shared" si="2751"/>
        <v>0</v>
      </c>
      <c r="Y5084" t="b">
        <f t="shared" si="2752"/>
        <v>0</v>
      </c>
      <c r="Z5084" t="b">
        <f t="shared" si="2753"/>
        <v>0</v>
      </c>
      <c r="AA5084" t="b">
        <f t="shared" si="2754"/>
        <v>0</v>
      </c>
    </row>
    <row r="5085" spans="1:27" x14ac:dyDescent="0.25">
      <c r="A5085" t="s">
        <v>10797</v>
      </c>
      <c r="B5085" t="s">
        <v>18989</v>
      </c>
      <c r="C5085" t="s">
        <v>18990</v>
      </c>
      <c r="D5085">
        <v>2011</v>
      </c>
      <c r="E5085" t="s">
        <v>3267</v>
      </c>
      <c r="F5085">
        <v>59</v>
      </c>
      <c r="G5085">
        <v>4</v>
      </c>
      <c r="H5085" t="s">
        <v>18991</v>
      </c>
      <c r="L5085" t="s">
        <v>20</v>
      </c>
      <c r="M5085" t="s">
        <v>19</v>
      </c>
      <c r="P5085" t="b">
        <f t="shared" si="2742"/>
        <v>0</v>
      </c>
      <c r="Q5085" t="b">
        <f t="shared" si="2729"/>
        <v>0</v>
      </c>
      <c r="R5085" t="b">
        <f t="shared" si="2743"/>
        <v>0</v>
      </c>
      <c r="S5085" t="b">
        <f t="shared" si="2744"/>
        <v>0</v>
      </c>
      <c r="T5085" t="b">
        <f t="shared" si="2745"/>
        <v>0</v>
      </c>
      <c r="U5085" t="b">
        <f t="shared" si="2746"/>
        <v>0</v>
      </c>
      <c r="V5085" t="b">
        <f t="shared" si="2749"/>
        <v>0</v>
      </c>
      <c r="W5085" t="b">
        <f t="shared" si="2750"/>
        <v>0</v>
      </c>
      <c r="X5085" t="b">
        <f t="shared" si="2751"/>
        <v>0</v>
      </c>
      <c r="Y5085" t="b">
        <f t="shared" si="2752"/>
        <v>0</v>
      </c>
      <c r="Z5085" t="b">
        <f t="shared" si="2753"/>
        <v>0</v>
      </c>
      <c r="AA5085" t="b">
        <f t="shared" si="2754"/>
        <v>0</v>
      </c>
    </row>
    <row r="5086" spans="1:27" x14ac:dyDescent="0.25">
      <c r="A5086" t="s">
        <v>10797</v>
      </c>
      <c r="B5086" t="s">
        <v>18992</v>
      </c>
      <c r="C5086" t="s">
        <v>18993</v>
      </c>
      <c r="D5086">
        <v>2011</v>
      </c>
      <c r="E5086" t="s">
        <v>18994</v>
      </c>
      <c r="F5086">
        <v>5</v>
      </c>
      <c r="G5086">
        <v>1</v>
      </c>
      <c r="H5086" t="s">
        <v>18995</v>
      </c>
      <c r="L5086" t="s">
        <v>19</v>
      </c>
      <c r="M5086" t="s">
        <v>20</v>
      </c>
      <c r="P5086" t="b">
        <f t="shared" si="2742"/>
        <v>0</v>
      </c>
      <c r="Q5086" t="b">
        <f t="shared" si="2729"/>
        <v>0</v>
      </c>
      <c r="R5086" t="b">
        <f t="shared" si="2743"/>
        <v>0</v>
      </c>
      <c r="S5086" t="b">
        <f t="shared" si="2744"/>
        <v>0</v>
      </c>
      <c r="T5086" t="b">
        <f t="shared" si="2745"/>
        <v>0</v>
      </c>
      <c r="U5086" t="b">
        <f t="shared" si="2746"/>
        <v>0</v>
      </c>
      <c r="V5086" t="b">
        <f t="shared" si="2749"/>
        <v>0</v>
      </c>
      <c r="W5086" t="b">
        <f t="shared" si="2750"/>
        <v>0</v>
      </c>
      <c r="X5086" t="b">
        <f t="shared" si="2751"/>
        <v>0</v>
      </c>
      <c r="Y5086" t="b">
        <f t="shared" si="2752"/>
        <v>0</v>
      </c>
      <c r="Z5086" t="b">
        <f t="shared" si="2753"/>
        <v>0</v>
      </c>
      <c r="AA5086" t="b">
        <f t="shared" si="2754"/>
        <v>0</v>
      </c>
    </row>
    <row r="5087" spans="1:27" x14ac:dyDescent="0.25">
      <c r="A5087" t="s">
        <v>10797</v>
      </c>
      <c r="B5087" t="s">
        <v>18996</v>
      </c>
      <c r="C5087" t="s">
        <v>18997</v>
      </c>
      <c r="D5087">
        <v>2011</v>
      </c>
      <c r="E5087" t="s">
        <v>8953</v>
      </c>
      <c r="F5087">
        <v>10</v>
      </c>
      <c r="G5087">
        <v>1</v>
      </c>
      <c r="H5087" t="s">
        <v>18998</v>
      </c>
      <c r="L5087" t="s">
        <v>20</v>
      </c>
      <c r="M5087" t="s">
        <v>19</v>
      </c>
      <c r="P5087" t="b">
        <f t="shared" si="2742"/>
        <v>0</v>
      </c>
      <c r="Q5087" t="b">
        <f t="shared" si="2729"/>
        <v>0</v>
      </c>
      <c r="R5087" t="b">
        <f t="shared" si="2743"/>
        <v>0</v>
      </c>
      <c r="S5087" t="b">
        <f t="shared" si="2744"/>
        <v>0</v>
      </c>
      <c r="T5087" t="b">
        <f t="shared" si="2745"/>
        <v>0</v>
      </c>
      <c r="U5087" t="b">
        <f t="shared" si="2746"/>
        <v>0</v>
      </c>
      <c r="V5087" t="b">
        <f t="shared" si="2749"/>
        <v>0</v>
      </c>
      <c r="W5087" t="b">
        <f t="shared" si="2750"/>
        <v>0</v>
      </c>
      <c r="X5087" t="b">
        <f t="shared" si="2751"/>
        <v>0</v>
      </c>
      <c r="Y5087" t="b">
        <f t="shared" si="2752"/>
        <v>0</v>
      </c>
      <c r="Z5087" t="b">
        <f t="shared" si="2753"/>
        <v>0</v>
      </c>
      <c r="AA5087" t="b">
        <f t="shared" si="2754"/>
        <v>0</v>
      </c>
    </row>
    <row r="5088" spans="1:27" x14ac:dyDescent="0.25">
      <c r="A5088" t="s">
        <v>10797</v>
      </c>
      <c r="B5088" t="s">
        <v>18999</v>
      </c>
      <c r="C5088" t="s">
        <v>19000</v>
      </c>
      <c r="D5088">
        <v>2011</v>
      </c>
      <c r="E5088" t="s">
        <v>5104</v>
      </c>
      <c r="F5088">
        <v>2</v>
      </c>
      <c r="G5088">
        <v>1</v>
      </c>
      <c r="H5088" t="s">
        <v>12006</v>
      </c>
      <c r="L5088" t="s">
        <v>20</v>
      </c>
      <c r="M5088" t="s">
        <v>19</v>
      </c>
      <c r="P5088" t="b">
        <f t="shared" si="2742"/>
        <v>0</v>
      </c>
      <c r="Q5088" t="b">
        <f t="shared" si="2729"/>
        <v>0</v>
      </c>
      <c r="R5088" t="b">
        <f t="shared" si="2743"/>
        <v>0</v>
      </c>
      <c r="S5088" t="b">
        <f t="shared" si="2744"/>
        <v>0</v>
      </c>
      <c r="T5088" t="b">
        <f t="shared" si="2745"/>
        <v>0</v>
      </c>
      <c r="U5088" t="b">
        <f t="shared" si="2746"/>
        <v>0</v>
      </c>
      <c r="V5088" t="b">
        <f t="shared" si="2749"/>
        <v>0</v>
      </c>
      <c r="W5088" t="b">
        <f t="shared" si="2750"/>
        <v>0</v>
      </c>
      <c r="X5088" t="b">
        <f t="shared" si="2751"/>
        <v>0</v>
      </c>
      <c r="Y5088" t="b">
        <f t="shared" si="2752"/>
        <v>0</v>
      </c>
      <c r="Z5088" t="b">
        <f t="shared" si="2753"/>
        <v>0</v>
      </c>
      <c r="AA5088" t="b">
        <f t="shared" si="2754"/>
        <v>0</v>
      </c>
    </row>
    <row r="5089" spans="1:27" x14ac:dyDescent="0.25">
      <c r="A5089" t="s">
        <v>10797</v>
      </c>
      <c r="B5089" t="s">
        <v>19001</v>
      </c>
      <c r="C5089" t="s">
        <v>19002</v>
      </c>
      <c r="D5089">
        <v>2011</v>
      </c>
      <c r="E5089" t="s">
        <v>19003</v>
      </c>
      <c r="F5089">
        <v>145</v>
      </c>
      <c r="H5089" t="s">
        <v>19004</v>
      </c>
      <c r="L5089" t="s">
        <v>20</v>
      </c>
      <c r="M5089" t="s">
        <v>19</v>
      </c>
      <c r="P5089" t="b">
        <f t="shared" si="2742"/>
        <v>0</v>
      </c>
      <c r="Q5089" t="b">
        <f t="shared" si="2729"/>
        <v>0</v>
      </c>
      <c r="R5089" t="b">
        <f t="shared" si="2743"/>
        <v>0</v>
      </c>
      <c r="S5089" t="b">
        <f t="shared" si="2744"/>
        <v>0</v>
      </c>
      <c r="T5089" t="b">
        <f t="shared" si="2745"/>
        <v>0</v>
      </c>
      <c r="U5089" t="b">
        <f t="shared" si="2746"/>
        <v>0</v>
      </c>
      <c r="V5089" t="b">
        <f t="shared" si="2749"/>
        <v>0</v>
      </c>
      <c r="W5089" t="b">
        <f t="shared" si="2750"/>
        <v>0</v>
      </c>
      <c r="X5089" t="b">
        <f t="shared" si="2751"/>
        <v>0</v>
      </c>
      <c r="Y5089" t="b">
        <f t="shared" si="2752"/>
        <v>0</v>
      </c>
      <c r="Z5089" t="b">
        <f t="shared" si="2753"/>
        <v>0</v>
      </c>
      <c r="AA5089" t="b">
        <f t="shared" si="2754"/>
        <v>0</v>
      </c>
    </row>
    <row r="5090" spans="1:27" x14ac:dyDescent="0.25">
      <c r="A5090" t="s">
        <v>10797</v>
      </c>
      <c r="B5090" t="s">
        <v>19005</v>
      </c>
      <c r="C5090" t="s">
        <v>19006</v>
      </c>
      <c r="D5090">
        <v>2011</v>
      </c>
      <c r="E5090" t="s">
        <v>19007</v>
      </c>
      <c r="F5090">
        <v>3</v>
      </c>
      <c r="H5090" t="s">
        <v>19008</v>
      </c>
      <c r="L5090" t="s">
        <v>35</v>
      </c>
      <c r="M5090" t="s">
        <v>20</v>
      </c>
      <c r="P5090" t="b">
        <f t="shared" si="2742"/>
        <v>0</v>
      </c>
      <c r="Q5090" t="b">
        <f t="shared" si="2729"/>
        <v>0</v>
      </c>
      <c r="R5090" t="b">
        <f t="shared" si="2743"/>
        <v>0</v>
      </c>
      <c r="S5090" t="b">
        <f t="shared" si="2744"/>
        <v>0</v>
      </c>
      <c r="T5090" t="b">
        <f t="shared" si="2745"/>
        <v>0</v>
      </c>
      <c r="U5090" t="b">
        <f t="shared" si="2746"/>
        <v>0</v>
      </c>
      <c r="V5090" t="b">
        <f t="shared" si="2749"/>
        <v>0</v>
      </c>
      <c r="W5090" t="b">
        <f t="shared" si="2750"/>
        <v>0</v>
      </c>
      <c r="X5090" t="b">
        <f t="shared" si="2751"/>
        <v>0</v>
      </c>
      <c r="Y5090" t="b">
        <f t="shared" si="2752"/>
        <v>0</v>
      </c>
      <c r="Z5090" t="b">
        <f t="shared" si="2753"/>
        <v>0</v>
      </c>
      <c r="AA5090" t="b">
        <f t="shared" si="2754"/>
        <v>0</v>
      </c>
    </row>
    <row r="5091" spans="1:27" x14ac:dyDescent="0.25">
      <c r="A5091" t="s">
        <v>10797</v>
      </c>
      <c r="B5091" t="s">
        <v>19009</v>
      </c>
      <c r="C5091" t="s">
        <v>19010</v>
      </c>
      <c r="D5091">
        <v>2011</v>
      </c>
      <c r="E5091" t="s">
        <v>19011</v>
      </c>
      <c r="F5091">
        <v>4</v>
      </c>
      <c r="H5091" t="s">
        <v>19012</v>
      </c>
      <c r="L5091" t="s">
        <v>35</v>
      </c>
      <c r="M5091" t="s">
        <v>20</v>
      </c>
      <c r="P5091" t="b">
        <f t="shared" si="2742"/>
        <v>0</v>
      </c>
      <c r="Q5091" t="b">
        <f t="shared" si="2729"/>
        <v>0</v>
      </c>
      <c r="R5091" t="b">
        <f t="shared" si="2743"/>
        <v>0</v>
      </c>
      <c r="S5091" t="b">
        <f t="shared" si="2744"/>
        <v>0</v>
      </c>
      <c r="T5091" t="b">
        <f t="shared" si="2745"/>
        <v>0</v>
      </c>
      <c r="U5091" t="b">
        <f t="shared" si="2746"/>
        <v>0</v>
      </c>
      <c r="V5091" t="b">
        <f t="shared" si="2749"/>
        <v>0</v>
      </c>
      <c r="W5091" t="b">
        <f t="shared" si="2750"/>
        <v>0</v>
      </c>
      <c r="X5091" t="b">
        <f t="shared" si="2751"/>
        <v>0</v>
      </c>
      <c r="Y5091" t="b">
        <f t="shared" si="2752"/>
        <v>0</v>
      </c>
      <c r="Z5091" t="b">
        <f t="shared" si="2753"/>
        <v>0</v>
      </c>
      <c r="AA5091" t="b">
        <f t="shared" si="2754"/>
        <v>0</v>
      </c>
    </row>
    <row r="5092" spans="1:27" x14ac:dyDescent="0.25">
      <c r="A5092" t="s">
        <v>10797</v>
      </c>
      <c r="B5092" t="s">
        <v>19013</v>
      </c>
      <c r="C5092" t="s">
        <v>19014</v>
      </c>
      <c r="D5092">
        <v>2011</v>
      </c>
      <c r="E5092" t="s">
        <v>751</v>
      </c>
      <c r="F5092">
        <v>38</v>
      </c>
      <c r="G5092">
        <v>6</v>
      </c>
      <c r="H5092" t="s">
        <v>19015</v>
      </c>
      <c r="J5092" t="s">
        <v>19016</v>
      </c>
      <c r="L5092" t="s">
        <v>20</v>
      </c>
      <c r="M5092" t="s">
        <v>35</v>
      </c>
      <c r="P5092" t="b">
        <f t="shared" si="2742"/>
        <v>0</v>
      </c>
      <c r="Q5092" t="b">
        <f t="shared" si="2729"/>
        <v>0</v>
      </c>
      <c r="R5092" t="b">
        <f t="shared" si="2743"/>
        <v>0</v>
      </c>
      <c r="S5092" t="b">
        <f t="shared" si="2744"/>
        <v>0</v>
      </c>
      <c r="T5092" t="b">
        <f t="shared" si="2745"/>
        <v>0</v>
      </c>
      <c r="U5092" t="b">
        <f t="shared" si="2746"/>
        <v>0</v>
      </c>
      <c r="V5092" t="b">
        <f t="shared" si="2749"/>
        <v>0</v>
      </c>
      <c r="W5092" t="b">
        <f t="shared" si="2750"/>
        <v>0</v>
      </c>
      <c r="X5092" t="b">
        <f t="shared" si="2751"/>
        <v>0</v>
      </c>
      <c r="Y5092" t="b">
        <f t="shared" si="2752"/>
        <v>0</v>
      </c>
      <c r="Z5092" t="b">
        <f t="shared" si="2753"/>
        <v>0</v>
      </c>
      <c r="AA5092" t="b">
        <f t="shared" si="2754"/>
        <v>0</v>
      </c>
    </row>
    <row r="5093" spans="1:27" x14ac:dyDescent="0.25">
      <c r="A5093" t="s">
        <v>10797</v>
      </c>
      <c r="B5093" t="s">
        <v>19017</v>
      </c>
      <c r="C5093" t="s">
        <v>19018</v>
      </c>
      <c r="D5093">
        <v>2011</v>
      </c>
      <c r="E5093" t="s">
        <v>751</v>
      </c>
      <c r="F5093">
        <v>38</v>
      </c>
      <c r="G5093">
        <v>8</v>
      </c>
      <c r="H5093" t="s">
        <v>19019</v>
      </c>
      <c r="L5093" t="s">
        <v>35</v>
      </c>
      <c r="M5093" t="s">
        <v>20</v>
      </c>
      <c r="P5093" t="b">
        <f t="shared" si="2742"/>
        <v>0</v>
      </c>
      <c r="Q5093" t="b">
        <f t="shared" si="2729"/>
        <v>0</v>
      </c>
      <c r="R5093" t="b">
        <f t="shared" si="2743"/>
        <v>0</v>
      </c>
      <c r="S5093" t="b">
        <f t="shared" si="2744"/>
        <v>0</v>
      </c>
      <c r="T5093" t="b">
        <f t="shared" si="2745"/>
        <v>0</v>
      </c>
      <c r="U5093" t="b">
        <f t="shared" si="2746"/>
        <v>0</v>
      </c>
      <c r="V5093" t="b">
        <f t="shared" si="2749"/>
        <v>0</v>
      </c>
      <c r="W5093" t="b">
        <f t="shared" si="2750"/>
        <v>0</v>
      </c>
      <c r="X5093" t="b">
        <f t="shared" si="2751"/>
        <v>0</v>
      </c>
      <c r="Y5093" t="b">
        <f t="shared" si="2752"/>
        <v>0</v>
      </c>
      <c r="Z5093" t="b">
        <f t="shared" si="2753"/>
        <v>0</v>
      </c>
      <c r="AA5093" t="b">
        <f t="shared" si="2754"/>
        <v>0</v>
      </c>
    </row>
    <row r="5094" spans="1:27" x14ac:dyDescent="0.25">
      <c r="A5094" t="s">
        <v>10797</v>
      </c>
      <c r="B5094" t="s">
        <v>19020</v>
      </c>
      <c r="C5094" t="s">
        <v>19021</v>
      </c>
      <c r="D5094">
        <v>2011</v>
      </c>
      <c r="E5094" t="s">
        <v>19022</v>
      </c>
      <c r="F5094">
        <v>80</v>
      </c>
      <c r="G5094">
        <v>6</v>
      </c>
      <c r="H5094" t="s">
        <v>19023</v>
      </c>
      <c r="L5094" t="s">
        <v>20</v>
      </c>
      <c r="M5094" t="s">
        <v>35</v>
      </c>
      <c r="P5094" t="b">
        <f t="shared" si="2742"/>
        <v>0</v>
      </c>
      <c r="Q5094" t="b">
        <f t="shared" si="2729"/>
        <v>0</v>
      </c>
      <c r="R5094" t="b">
        <f t="shared" si="2743"/>
        <v>0</v>
      </c>
      <c r="S5094" t="b">
        <f t="shared" si="2744"/>
        <v>0</v>
      </c>
      <c r="T5094" t="b">
        <f t="shared" si="2745"/>
        <v>0</v>
      </c>
      <c r="U5094" t="b">
        <f t="shared" si="2746"/>
        <v>0</v>
      </c>
      <c r="V5094" t="b">
        <f t="shared" si="2749"/>
        <v>0</v>
      </c>
      <c r="W5094" t="b">
        <f t="shared" si="2750"/>
        <v>0</v>
      </c>
      <c r="X5094" t="b">
        <f t="shared" si="2751"/>
        <v>0</v>
      </c>
      <c r="Y5094" t="b">
        <f t="shared" si="2752"/>
        <v>0</v>
      </c>
      <c r="Z5094" t="b">
        <f t="shared" si="2753"/>
        <v>0</v>
      </c>
      <c r="AA5094" t="b">
        <f t="shared" si="2754"/>
        <v>0</v>
      </c>
    </row>
    <row r="5095" spans="1:27" x14ac:dyDescent="0.25">
      <c r="A5095" t="s">
        <v>10797</v>
      </c>
      <c r="B5095" t="s">
        <v>19024</v>
      </c>
      <c r="C5095" t="s">
        <v>19025</v>
      </c>
      <c r="D5095">
        <v>2011</v>
      </c>
      <c r="E5095" t="s">
        <v>19026</v>
      </c>
      <c r="F5095">
        <v>23</v>
      </c>
      <c r="G5095" s="2">
        <v>42828</v>
      </c>
      <c r="H5095" t="s">
        <v>19027</v>
      </c>
      <c r="L5095" t="s">
        <v>35</v>
      </c>
      <c r="M5095" t="s">
        <v>20</v>
      </c>
      <c r="P5095" t="b">
        <f t="shared" si="2742"/>
        <v>0</v>
      </c>
      <c r="Q5095" t="b">
        <f t="shared" si="2729"/>
        <v>0</v>
      </c>
      <c r="R5095" t="b">
        <f t="shared" si="2743"/>
        <v>0</v>
      </c>
      <c r="S5095" t="b">
        <f t="shared" si="2744"/>
        <v>0</v>
      </c>
      <c r="T5095" t="b">
        <f t="shared" si="2745"/>
        <v>0</v>
      </c>
      <c r="U5095" t="b">
        <f t="shared" si="2746"/>
        <v>0</v>
      </c>
      <c r="V5095" t="b">
        <f t="shared" si="2749"/>
        <v>0</v>
      </c>
      <c r="W5095" t="b">
        <f t="shared" si="2750"/>
        <v>0</v>
      </c>
      <c r="X5095" t="b">
        <f t="shared" si="2751"/>
        <v>0</v>
      </c>
      <c r="Y5095" t="b">
        <f t="shared" si="2752"/>
        <v>0</v>
      </c>
      <c r="Z5095" t="b">
        <f t="shared" si="2753"/>
        <v>0</v>
      </c>
      <c r="AA5095" t="b">
        <f t="shared" si="2754"/>
        <v>0</v>
      </c>
    </row>
    <row r="5096" spans="1:27" hidden="1" x14ac:dyDescent="0.25">
      <c r="A5096" t="s">
        <v>10797</v>
      </c>
      <c r="B5096" t="s">
        <v>19028</v>
      </c>
      <c r="C5096" t="s">
        <v>19029</v>
      </c>
      <c r="D5096">
        <v>2010</v>
      </c>
      <c r="E5096" t="s">
        <v>227</v>
      </c>
      <c r="F5096">
        <v>213</v>
      </c>
      <c r="G5096">
        <v>24</v>
      </c>
      <c r="H5096" t="s">
        <v>19030</v>
      </c>
      <c r="J5096" t="s">
        <v>19031</v>
      </c>
      <c r="L5096" t="s">
        <v>19</v>
      </c>
      <c r="M5096" t="s">
        <v>20</v>
      </c>
      <c r="N5096" t="s">
        <v>37246</v>
      </c>
      <c r="O5096" t="s">
        <v>37251</v>
      </c>
      <c r="P5096" t="b">
        <f t="shared" si="2742"/>
        <v>0</v>
      </c>
      <c r="Q5096" t="b">
        <f t="shared" si="2729"/>
        <v>0</v>
      </c>
      <c r="R5096" t="b">
        <f t="shared" si="2743"/>
        <v>0</v>
      </c>
      <c r="S5096" t="b">
        <f t="shared" si="2744"/>
        <v>0</v>
      </c>
      <c r="T5096" t="b">
        <f t="shared" si="2745"/>
        <v>0</v>
      </c>
      <c r="U5096" t="b">
        <f t="shared" si="2746"/>
        <v>0</v>
      </c>
      <c r="V5096" t="b">
        <f t="shared" si="2749"/>
        <v>0</v>
      </c>
      <c r="W5096" t="b">
        <f t="shared" si="2750"/>
        <v>0</v>
      </c>
      <c r="X5096" t="b">
        <f t="shared" si="2751"/>
        <v>0</v>
      </c>
      <c r="Y5096" t="b">
        <f t="shared" si="2752"/>
        <v>1</v>
      </c>
    </row>
    <row r="5097" spans="1:27" x14ac:dyDescent="0.25">
      <c r="A5097" t="s">
        <v>10797</v>
      </c>
      <c r="B5097" t="s">
        <v>19032</v>
      </c>
      <c r="C5097" t="s">
        <v>19033</v>
      </c>
      <c r="D5097">
        <v>2010</v>
      </c>
      <c r="E5097" t="s">
        <v>8040</v>
      </c>
      <c r="F5097">
        <v>63</v>
      </c>
      <c r="G5097">
        <v>4</v>
      </c>
      <c r="H5097" t="s">
        <v>19034</v>
      </c>
      <c r="L5097" t="s">
        <v>35</v>
      </c>
      <c r="M5097" t="s">
        <v>20</v>
      </c>
      <c r="P5097" t="b">
        <f t="shared" si="2742"/>
        <v>0</v>
      </c>
      <c r="Q5097" t="b">
        <f t="shared" ref="Q5097:Q5160" si="2755">ISNUMBER(SEARCH("marine",$C5097))</f>
        <v>0</v>
      </c>
      <c r="R5097" t="b">
        <f t="shared" si="2743"/>
        <v>0</v>
      </c>
      <c r="S5097" t="b">
        <f t="shared" si="2744"/>
        <v>0</v>
      </c>
      <c r="T5097" t="b">
        <f t="shared" si="2745"/>
        <v>0</v>
      </c>
      <c r="U5097" t="b">
        <f t="shared" si="2746"/>
        <v>0</v>
      </c>
      <c r="V5097" t="b">
        <f t="shared" si="2749"/>
        <v>0</v>
      </c>
      <c r="W5097" t="b">
        <f t="shared" si="2750"/>
        <v>0</v>
      </c>
      <c r="X5097" t="b">
        <f t="shared" si="2751"/>
        <v>0</v>
      </c>
      <c r="Y5097" t="b">
        <f t="shared" si="2752"/>
        <v>0</v>
      </c>
      <c r="Z5097" t="b">
        <f t="shared" ref="Z5097:Z5099" si="2756">ISNUMBER(SEARCH("Newts",$C5097))</f>
        <v>0</v>
      </c>
      <c r="AA5097" t="b">
        <f t="shared" ref="AA5097:AA5099" si="2757">ISNUMBER(SEARCH("Sea Turtle",$C5097))</f>
        <v>0</v>
      </c>
    </row>
    <row r="5098" spans="1:27" x14ac:dyDescent="0.25">
      <c r="A5098" t="s">
        <v>10797</v>
      </c>
      <c r="B5098" t="s">
        <v>19035</v>
      </c>
      <c r="C5098" t="s">
        <v>19036</v>
      </c>
      <c r="D5098">
        <v>2010</v>
      </c>
      <c r="E5098" t="s">
        <v>19037</v>
      </c>
      <c r="F5098">
        <v>33</v>
      </c>
      <c r="G5098">
        <v>4</v>
      </c>
      <c r="H5098" t="s">
        <v>19038</v>
      </c>
      <c r="L5098" t="s">
        <v>20</v>
      </c>
      <c r="M5098" t="s">
        <v>19</v>
      </c>
      <c r="P5098" t="b">
        <f t="shared" si="2742"/>
        <v>0</v>
      </c>
      <c r="Q5098" t="b">
        <f t="shared" si="2755"/>
        <v>0</v>
      </c>
      <c r="R5098" t="b">
        <f t="shared" si="2743"/>
        <v>0</v>
      </c>
      <c r="S5098" t="b">
        <f t="shared" si="2744"/>
        <v>0</v>
      </c>
      <c r="T5098" t="b">
        <f t="shared" si="2745"/>
        <v>0</v>
      </c>
      <c r="U5098" t="b">
        <f t="shared" si="2746"/>
        <v>0</v>
      </c>
      <c r="V5098" t="b">
        <f t="shared" si="2749"/>
        <v>0</v>
      </c>
      <c r="W5098" t="b">
        <f t="shared" si="2750"/>
        <v>0</v>
      </c>
      <c r="X5098" t="b">
        <f t="shared" si="2751"/>
        <v>0</v>
      </c>
      <c r="Y5098" t="b">
        <f t="shared" si="2752"/>
        <v>0</v>
      </c>
      <c r="Z5098" t="b">
        <f t="shared" si="2756"/>
        <v>0</v>
      </c>
      <c r="AA5098" t="b">
        <f t="shared" si="2757"/>
        <v>0</v>
      </c>
    </row>
    <row r="5099" spans="1:27" x14ac:dyDescent="0.25">
      <c r="A5099" t="s">
        <v>10797</v>
      </c>
      <c r="B5099" t="s">
        <v>19039</v>
      </c>
      <c r="C5099" t="s">
        <v>19040</v>
      </c>
      <c r="D5099">
        <v>2010</v>
      </c>
      <c r="E5099" t="s">
        <v>187</v>
      </c>
      <c r="F5099">
        <v>33</v>
      </c>
      <c r="G5099">
        <v>4</v>
      </c>
      <c r="H5099" t="s">
        <v>19041</v>
      </c>
      <c r="L5099" t="s">
        <v>20</v>
      </c>
      <c r="M5099" t="s">
        <v>19</v>
      </c>
      <c r="P5099" t="b">
        <f t="shared" si="2742"/>
        <v>0</v>
      </c>
      <c r="Q5099" t="b">
        <f t="shared" si="2755"/>
        <v>0</v>
      </c>
      <c r="R5099" t="b">
        <f t="shared" si="2743"/>
        <v>0</v>
      </c>
      <c r="S5099" t="b">
        <f t="shared" si="2744"/>
        <v>0</v>
      </c>
      <c r="T5099" t="b">
        <f t="shared" si="2745"/>
        <v>0</v>
      </c>
      <c r="U5099" t="b">
        <f t="shared" si="2746"/>
        <v>0</v>
      </c>
      <c r="V5099" t="b">
        <f t="shared" si="2749"/>
        <v>0</v>
      </c>
      <c r="W5099" t="b">
        <f t="shared" si="2750"/>
        <v>0</v>
      </c>
      <c r="X5099" t="b">
        <f t="shared" si="2751"/>
        <v>0</v>
      </c>
      <c r="Y5099" t="b">
        <f t="shared" si="2752"/>
        <v>0</v>
      </c>
      <c r="Z5099" t="b">
        <f t="shared" si="2756"/>
        <v>0</v>
      </c>
      <c r="AA5099" t="b">
        <f t="shared" si="2757"/>
        <v>0</v>
      </c>
    </row>
    <row r="5100" spans="1:27" hidden="1" x14ac:dyDescent="0.25">
      <c r="A5100" t="s">
        <v>10797</v>
      </c>
      <c r="B5100" t="s">
        <v>19042</v>
      </c>
      <c r="C5100" t="s">
        <v>19043</v>
      </c>
      <c r="D5100">
        <v>2010</v>
      </c>
      <c r="E5100" t="s">
        <v>16520</v>
      </c>
      <c r="F5100">
        <v>211</v>
      </c>
      <c r="H5100" t="s">
        <v>19044</v>
      </c>
      <c r="L5100" t="s">
        <v>20</v>
      </c>
      <c r="M5100" t="s">
        <v>35</v>
      </c>
      <c r="N5100" t="s">
        <v>37246</v>
      </c>
      <c r="O5100" t="s">
        <v>37251</v>
      </c>
      <c r="P5100" t="b">
        <f t="shared" si="2742"/>
        <v>0</v>
      </c>
      <c r="Q5100" t="b">
        <f t="shared" si="2755"/>
        <v>0</v>
      </c>
      <c r="R5100" t="b">
        <f t="shared" si="2743"/>
        <v>0</v>
      </c>
      <c r="S5100" t="b">
        <f t="shared" si="2744"/>
        <v>0</v>
      </c>
      <c r="T5100" t="b">
        <f t="shared" si="2745"/>
        <v>0</v>
      </c>
      <c r="U5100" t="b">
        <f t="shared" si="2746"/>
        <v>0</v>
      </c>
      <c r="V5100" t="b">
        <f t="shared" si="2749"/>
        <v>0</v>
      </c>
      <c r="W5100" t="b">
        <f t="shared" si="2750"/>
        <v>0</v>
      </c>
      <c r="X5100" t="b">
        <f t="shared" si="2751"/>
        <v>0</v>
      </c>
      <c r="Y5100" t="b">
        <f t="shared" si="2752"/>
        <v>1</v>
      </c>
    </row>
    <row r="5101" spans="1:27" x14ac:dyDescent="0.25">
      <c r="A5101" t="s">
        <v>10797</v>
      </c>
      <c r="B5101" t="s">
        <v>19045</v>
      </c>
      <c r="C5101" t="s">
        <v>19046</v>
      </c>
      <c r="D5101">
        <v>2010</v>
      </c>
      <c r="E5101" t="s">
        <v>713</v>
      </c>
      <c r="F5101">
        <v>33</v>
      </c>
      <c r="G5101">
        <v>6</v>
      </c>
      <c r="H5101" t="s">
        <v>19047</v>
      </c>
      <c r="L5101" t="s">
        <v>20</v>
      </c>
      <c r="M5101" t="s">
        <v>19</v>
      </c>
      <c r="P5101" t="b">
        <f t="shared" si="2742"/>
        <v>0</v>
      </c>
      <c r="Q5101" t="b">
        <f t="shared" si="2755"/>
        <v>0</v>
      </c>
      <c r="R5101" t="b">
        <f t="shared" si="2743"/>
        <v>0</v>
      </c>
      <c r="S5101" t="b">
        <f t="shared" si="2744"/>
        <v>0</v>
      </c>
      <c r="T5101" t="b">
        <f t="shared" si="2745"/>
        <v>0</v>
      </c>
      <c r="U5101" t="b">
        <f t="shared" si="2746"/>
        <v>0</v>
      </c>
      <c r="V5101" t="b">
        <f t="shared" si="2749"/>
        <v>0</v>
      </c>
      <c r="W5101" t="b">
        <f t="shared" si="2750"/>
        <v>0</v>
      </c>
      <c r="X5101" t="b">
        <f t="shared" si="2751"/>
        <v>0</v>
      </c>
      <c r="Y5101" t="b">
        <f t="shared" si="2752"/>
        <v>0</v>
      </c>
      <c r="Z5101" t="b">
        <f t="shared" ref="Z5101:Z5110" si="2758">ISNUMBER(SEARCH("Newts",$C5101))</f>
        <v>0</v>
      </c>
      <c r="AA5101" t="b">
        <f t="shared" ref="AA5101:AA5110" si="2759">ISNUMBER(SEARCH("Sea Turtle",$C5101))</f>
        <v>0</v>
      </c>
    </row>
    <row r="5102" spans="1:27" x14ac:dyDescent="0.25">
      <c r="A5102" t="s">
        <v>10797</v>
      </c>
      <c r="B5102" t="s">
        <v>19048</v>
      </c>
      <c r="C5102" t="s">
        <v>19049</v>
      </c>
      <c r="D5102">
        <v>2010</v>
      </c>
      <c r="E5102" t="s">
        <v>333</v>
      </c>
      <c r="F5102">
        <v>66</v>
      </c>
      <c r="G5102">
        <v>4</v>
      </c>
      <c r="H5102" t="s">
        <v>19050</v>
      </c>
      <c r="L5102" t="s">
        <v>20</v>
      </c>
      <c r="M5102" t="s">
        <v>19</v>
      </c>
      <c r="P5102" t="b">
        <f t="shared" si="2742"/>
        <v>0</v>
      </c>
      <c r="Q5102" t="b">
        <f t="shared" si="2755"/>
        <v>0</v>
      </c>
      <c r="R5102" t="b">
        <f t="shared" si="2743"/>
        <v>0</v>
      </c>
      <c r="S5102" t="b">
        <f t="shared" si="2744"/>
        <v>0</v>
      </c>
      <c r="T5102" t="b">
        <f t="shared" si="2745"/>
        <v>0</v>
      </c>
      <c r="U5102" t="b">
        <f t="shared" si="2746"/>
        <v>0</v>
      </c>
      <c r="V5102" t="b">
        <f t="shared" si="2749"/>
        <v>0</v>
      </c>
      <c r="W5102" t="b">
        <f t="shared" si="2750"/>
        <v>0</v>
      </c>
      <c r="X5102" t="b">
        <f t="shared" si="2751"/>
        <v>0</v>
      </c>
      <c r="Y5102" t="b">
        <f t="shared" si="2752"/>
        <v>0</v>
      </c>
      <c r="Z5102" t="b">
        <f t="shared" si="2758"/>
        <v>0</v>
      </c>
      <c r="AA5102" t="b">
        <f t="shared" si="2759"/>
        <v>0</v>
      </c>
    </row>
    <row r="5103" spans="1:27" x14ac:dyDescent="0.25">
      <c r="A5103" t="s">
        <v>10797</v>
      </c>
      <c r="B5103" t="s">
        <v>19051</v>
      </c>
      <c r="C5103" t="s">
        <v>19052</v>
      </c>
      <c r="D5103">
        <v>2010</v>
      </c>
      <c r="E5103" t="s">
        <v>333</v>
      </c>
      <c r="F5103">
        <v>66</v>
      </c>
      <c r="G5103">
        <v>4</v>
      </c>
      <c r="H5103" t="s">
        <v>19053</v>
      </c>
      <c r="L5103" t="s">
        <v>35</v>
      </c>
      <c r="M5103" t="s">
        <v>20</v>
      </c>
      <c r="P5103" t="b">
        <f t="shared" si="2742"/>
        <v>0</v>
      </c>
      <c r="Q5103" t="b">
        <f t="shared" si="2755"/>
        <v>0</v>
      </c>
      <c r="R5103" t="b">
        <f t="shared" si="2743"/>
        <v>0</v>
      </c>
      <c r="S5103" t="b">
        <f t="shared" si="2744"/>
        <v>0</v>
      </c>
      <c r="T5103" t="b">
        <f t="shared" si="2745"/>
        <v>0</v>
      </c>
      <c r="U5103" t="b">
        <f t="shared" si="2746"/>
        <v>0</v>
      </c>
      <c r="V5103" t="b">
        <f t="shared" si="2749"/>
        <v>0</v>
      </c>
      <c r="W5103" t="b">
        <f t="shared" si="2750"/>
        <v>0</v>
      </c>
      <c r="X5103" t="b">
        <f t="shared" si="2751"/>
        <v>0</v>
      </c>
      <c r="Y5103" t="b">
        <f t="shared" si="2752"/>
        <v>0</v>
      </c>
      <c r="Z5103" t="b">
        <f t="shared" si="2758"/>
        <v>0</v>
      </c>
      <c r="AA5103" t="b">
        <f t="shared" si="2759"/>
        <v>0</v>
      </c>
    </row>
    <row r="5104" spans="1:27" x14ac:dyDescent="0.25">
      <c r="A5104" t="s">
        <v>10797</v>
      </c>
      <c r="B5104" t="s">
        <v>19054</v>
      </c>
      <c r="C5104" t="s">
        <v>19055</v>
      </c>
      <c r="D5104">
        <v>2010</v>
      </c>
      <c r="E5104" t="s">
        <v>23</v>
      </c>
      <c r="F5104">
        <v>44</v>
      </c>
      <c r="G5104">
        <v>4</v>
      </c>
      <c r="H5104" t="s">
        <v>19056</v>
      </c>
      <c r="L5104" t="s">
        <v>19</v>
      </c>
      <c r="M5104" t="s">
        <v>20</v>
      </c>
      <c r="P5104" t="b">
        <f t="shared" si="2742"/>
        <v>0</v>
      </c>
      <c r="Q5104" t="b">
        <f t="shared" si="2755"/>
        <v>0</v>
      </c>
      <c r="R5104" t="b">
        <f t="shared" si="2743"/>
        <v>0</v>
      </c>
      <c r="S5104" t="b">
        <f t="shared" si="2744"/>
        <v>0</v>
      </c>
      <c r="T5104" t="b">
        <f t="shared" si="2745"/>
        <v>0</v>
      </c>
      <c r="U5104" t="b">
        <f t="shared" si="2746"/>
        <v>0</v>
      </c>
      <c r="V5104" t="b">
        <f t="shared" si="2749"/>
        <v>0</v>
      </c>
      <c r="W5104" t="b">
        <f t="shared" si="2750"/>
        <v>0</v>
      </c>
      <c r="X5104" t="b">
        <f t="shared" si="2751"/>
        <v>0</v>
      </c>
      <c r="Y5104" t="b">
        <f t="shared" si="2752"/>
        <v>0</v>
      </c>
      <c r="Z5104" t="b">
        <f t="shared" si="2758"/>
        <v>0</v>
      </c>
      <c r="AA5104" t="b">
        <f t="shared" si="2759"/>
        <v>0</v>
      </c>
    </row>
    <row r="5105" spans="1:27" x14ac:dyDescent="0.25">
      <c r="A5105" t="s">
        <v>10797</v>
      </c>
      <c r="B5105" t="s">
        <v>19057</v>
      </c>
      <c r="C5105" t="s">
        <v>19058</v>
      </c>
      <c r="D5105">
        <v>2010</v>
      </c>
      <c r="E5105" t="s">
        <v>10818</v>
      </c>
      <c r="F5105">
        <v>91</v>
      </c>
      <c r="G5105">
        <v>3</v>
      </c>
      <c r="H5105" t="s">
        <v>15399</v>
      </c>
      <c r="L5105" t="s">
        <v>35</v>
      </c>
      <c r="M5105" t="s">
        <v>20</v>
      </c>
      <c r="P5105" t="b">
        <f t="shared" si="2742"/>
        <v>0</v>
      </c>
      <c r="Q5105" t="b">
        <f t="shared" si="2755"/>
        <v>0</v>
      </c>
      <c r="R5105" t="b">
        <f t="shared" si="2743"/>
        <v>0</v>
      </c>
      <c r="S5105" t="b">
        <f t="shared" si="2744"/>
        <v>0</v>
      </c>
      <c r="T5105" t="b">
        <f t="shared" si="2745"/>
        <v>0</v>
      </c>
      <c r="U5105" t="b">
        <f t="shared" si="2746"/>
        <v>0</v>
      </c>
      <c r="V5105" t="b">
        <f t="shared" si="2749"/>
        <v>0</v>
      </c>
      <c r="W5105" t="b">
        <f t="shared" si="2750"/>
        <v>0</v>
      </c>
      <c r="X5105" t="b">
        <f t="shared" si="2751"/>
        <v>0</v>
      </c>
      <c r="Y5105" t="b">
        <f t="shared" si="2752"/>
        <v>0</v>
      </c>
      <c r="Z5105" t="b">
        <f t="shared" si="2758"/>
        <v>0</v>
      </c>
      <c r="AA5105" t="b">
        <f t="shared" si="2759"/>
        <v>0</v>
      </c>
    </row>
    <row r="5106" spans="1:27" x14ac:dyDescent="0.25">
      <c r="A5106" t="s">
        <v>10797</v>
      </c>
      <c r="B5106" t="s">
        <v>19059</v>
      </c>
      <c r="C5106" t="s">
        <v>19060</v>
      </c>
      <c r="D5106">
        <v>2010</v>
      </c>
      <c r="E5106" t="s">
        <v>19061</v>
      </c>
      <c r="F5106">
        <v>36</v>
      </c>
      <c r="H5106" s="2">
        <v>43077</v>
      </c>
      <c r="L5106" t="s">
        <v>20</v>
      </c>
      <c r="M5106" t="s">
        <v>35</v>
      </c>
      <c r="P5106" t="b">
        <f t="shared" si="2742"/>
        <v>0</v>
      </c>
      <c r="Q5106" t="b">
        <f t="shared" si="2755"/>
        <v>0</v>
      </c>
      <c r="R5106" t="b">
        <f t="shared" si="2743"/>
        <v>0</v>
      </c>
      <c r="S5106" t="b">
        <f t="shared" si="2744"/>
        <v>0</v>
      </c>
      <c r="T5106" t="b">
        <f t="shared" si="2745"/>
        <v>0</v>
      </c>
      <c r="U5106" t="b">
        <f t="shared" si="2746"/>
        <v>0</v>
      </c>
      <c r="V5106" t="b">
        <f t="shared" si="2749"/>
        <v>0</v>
      </c>
      <c r="W5106" t="b">
        <f t="shared" si="2750"/>
        <v>0</v>
      </c>
      <c r="X5106" t="b">
        <f t="shared" si="2751"/>
        <v>0</v>
      </c>
      <c r="Y5106" t="b">
        <f t="shared" si="2752"/>
        <v>0</v>
      </c>
      <c r="Z5106" t="b">
        <f t="shared" si="2758"/>
        <v>0</v>
      </c>
      <c r="AA5106" t="b">
        <f t="shared" si="2759"/>
        <v>0</v>
      </c>
    </row>
    <row r="5107" spans="1:27" x14ac:dyDescent="0.25">
      <c r="A5107" t="s">
        <v>10797</v>
      </c>
      <c r="B5107" t="s">
        <v>19062</v>
      </c>
      <c r="C5107" t="s">
        <v>19063</v>
      </c>
      <c r="D5107">
        <v>2010</v>
      </c>
      <c r="E5107" t="s">
        <v>90</v>
      </c>
      <c r="F5107">
        <v>64</v>
      </c>
      <c r="G5107">
        <v>12</v>
      </c>
      <c r="H5107" t="s">
        <v>19064</v>
      </c>
      <c r="J5107" t="s">
        <v>19065</v>
      </c>
      <c r="L5107" t="s">
        <v>19</v>
      </c>
      <c r="M5107" t="s">
        <v>20</v>
      </c>
      <c r="P5107" t="b">
        <f t="shared" si="2742"/>
        <v>0</v>
      </c>
      <c r="Q5107" t="b">
        <f t="shared" si="2755"/>
        <v>0</v>
      </c>
      <c r="R5107" t="b">
        <f t="shared" si="2743"/>
        <v>0</v>
      </c>
      <c r="S5107" t="b">
        <f t="shared" si="2744"/>
        <v>0</v>
      </c>
      <c r="T5107" t="b">
        <f t="shared" si="2745"/>
        <v>0</v>
      </c>
      <c r="U5107" t="b">
        <f t="shared" si="2746"/>
        <v>0</v>
      </c>
      <c r="V5107" t="b">
        <f t="shared" si="2749"/>
        <v>0</v>
      </c>
      <c r="W5107" t="b">
        <f t="shared" si="2750"/>
        <v>0</v>
      </c>
      <c r="X5107" t="b">
        <f t="shared" si="2751"/>
        <v>0</v>
      </c>
      <c r="Y5107" t="b">
        <f t="shared" si="2752"/>
        <v>0</v>
      </c>
      <c r="Z5107" t="b">
        <f t="shared" si="2758"/>
        <v>0</v>
      </c>
      <c r="AA5107" t="b">
        <f t="shared" si="2759"/>
        <v>0</v>
      </c>
    </row>
    <row r="5108" spans="1:27" x14ac:dyDescent="0.25">
      <c r="A5108" t="s">
        <v>10797</v>
      </c>
      <c r="B5108" t="s">
        <v>19066</v>
      </c>
      <c r="C5108" t="s">
        <v>19067</v>
      </c>
      <c r="D5108">
        <v>2010</v>
      </c>
      <c r="E5108" t="s">
        <v>2158</v>
      </c>
      <c r="F5108">
        <v>101</v>
      </c>
      <c r="G5108">
        <v>4</v>
      </c>
      <c r="H5108" t="s">
        <v>19068</v>
      </c>
      <c r="J5108" t="s">
        <v>12061</v>
      </c>
      <c r="L5108" t="s">
        <v>20</v>
      </c>
      <c r="M5108" t="s">
        <v>35</v>
      </c>
      <c r="P5108" t="b">
        <f t="shared" si="2742"/>
        <v>0</v>
      </c>
      <c r="Q5108" t="b">
        <f t="shared" si="2755"/>
        <v>0</v>
      </c>
      <c r="R5108" t="b">
        <f t="shared" si="2743"/>
        <v>0</v>
      </c>
      <c r="S5108" t="b">
        <f t="shared" si="2744"/>
        <v>0</v>
      </c>
      <c r="T5108" t="b">
        <f t="shared" si="2745"/>
        <v>0</v>
      </c>
      <c r="U5108" t="b">
        <f t="shared" si="2746"/>
        <v>0</v>
      </c>
      <c r="V5108" t="b">
        <f t="shared" si="2749"/>
        <v>0</v>
      </c>
      <c r="W5108" t="b">
        <f t="shared" si="2750"/>
        <v>0</v>
      </c>
      <c r="X5108" t="b">
        <f t="shared" si="2751"/>
        <v>0</v>
      </c>
      <c r="Y5108" t="b">
        <f t="shared" si="2752"/>
        <v>0</v>
      </c>
      <c r="Z5108" t="b">
        <f t="shared" si="2758"/>
        <v>0</v>
      </c>
      <c r="AA5108" t="b">
        <f t="shared" si="2759"/>
        <v>0</v>
      </c>
    </row>
    <row r="5109" spans="1:27" x14ac:dyDescent="0.25">
      <c r="A5109" t="s">
        <v>10797</v>
      </c>
      <c r="B5109" t="s">
        <v>19069</v>
      </c>
      <c r="C5109" t="s">
        <v>19070</v>
      </c>
      <c r="D5109">
        <v>2010</v>
      </c>
      <c r="E5109" t="s">
        <v>2096</v>
      </c>
      <c r="F5109">
        <v>37</v>
      </c>
      <c r="G5109">
        <v>12</v>
      </c>
      <c r="H5109" t="s">
        <v>19071</v>
      </c>
      <c r="J5109" t="s">
        <v>19072</v>
      </c>
      <c r="L5109" t="s">
        <v>35</v>
      </c>
      <c r="M5109" t="s">
        <v>20</v>
      </c>
      <c r="P5109" t="b">
        <f t="shared" si="2742"/>
        <v>0</v>
      </c>
      <c r="Q5109" t="b">
        <f t="shared" si="2755"/>
        <v>0</v>
      </c>
      <c r="R5109" t="b">
        <f t="shared" si="2743"/>
        <v>0</v>
      </c>
      <c r="S5109" t="b">
        <f t="shared" si="2744"/>
        <v>0</v>
      </c>
      <c r="T5109" t="b">
        <f t="shared" si="2745"/>
        <v>0</v>
      </c>
      <c r="U5109" t="b">
        <f t="shared" si="2746"/>
        <v>0</v>
      </c>
      <c r="V5109" t="b">
        <f t="shared" si="2749"/>
        <v>0</v>
      </c>
      <c r="W5109" t="b">
        <f t="shared" si="2750"/>
        <v>0</v>
      </c>
      <c r="X5109" t="b">
        <f t="shared" si="2751"/>
        <v>0</v>
      </c>
      <c r="Y5109" t="b">
        <f t="shared" si="2752"/>
        <v>0</v>
      </c>
      <c r="Z5109" t="b">
        <f t="shared" si="2758"/>
        <v>0</v>
      </c>
      <c r="AA5109" t="b">
        <f t="shared" si="2759"/>
        <v>0</v>
      </c>
    </row>
    <row r="5110" spans="1:27" x14ac:dyDescent="0.25">
      <c r="A5110" t="s">
        <v>10797</v>
      </c>
      <c r="B5110" t="s">
        <v>19073</v>
      </c>
      <c r="C5110" t="s">
        <v>19074</v>
      </c>
      <c r="D5110">
        <v>2010</v>
      </c>
      <c r="E5110" t="s">
        <v>2797</v>
      </c>
      <c r="F5110">
        <v>13</v>
      </c>
      <c r="H5110" s="3">
        <v>42125</v>
      </c>
      <c r="J5110" t="s">
        <v>19075</v>
      </c>
      <c r="L5110" t="s">
        <v>20</v>
      </c>
      <c r="M5110" t="s">
        <v>19</v>
      </c>
      <c r="P5110" t="b">
        <f t="shared" si="2742"/>
        <v>0</v>
      </c>
      <c r="Q5110" t="b">
        <f t="shared" si="2755"/>
        <v>0</v>
      </c>
      <c r="R5110" t="b">
        <f t="shared" si="2743"/>
        <v>0</v>
      </c>
      <c r="S5110" t="b">
        <f t="shared" si="2744"/>
        <v>0</v>
      </c>
      <c r="T5110" t="b">
        <f t="shared" si="2745"/>
        <v>0</v>
      </c>
      <c r="U5110" t="b">
        <f t="shared" si="2746"/>
        <v>0</v>
      </c>
      <c r="V5110" t="b">
        <f t="shared" si="2749"/>
        <v>0</v>
      </c>
      <c r="W5110" t="b">
        <f t="shared" si="2750"/>
        <v>0</v>
      </c>
      <c r="X5110" t="b">
        <f t="shared" si="2751"/>
        <v>0</v>
      </c>
      <c r="Y5110" t="b">
        <f t="shared" si="2752"/>
        <v>0</v>
      </c>
      <c r="Z5110" t="b">
        <f t="shared" si="2758"/>
        <v>0</v>
      </c>
      <c r="AA5110" t="b">
        <f t="shared" si="2759"/>
        <v>0</v>
      </c>
    </row>
    <row r="5111" spans="1:27" hidden="1" x14ac:dyDescent="0.25">
      <c r="A5111" t="s">
        <v>10797</v>
      </c>
      <c r="B5111" t="s">
        <v>19076</v>
      </c>
      <c r="C5111" t="s">
        <v>19077</v>
      </c>
      <c r="D5111">
        <v>2010</v>
      </c>
      <c r="E5111" t="s">
        <v>811</v>
      </c>
      <c r="F5111">
        <v>35</v>
      </c>
      <c r="G5111">
        <v>8</v>
      </c>
      <c r="H5111" t="s">
        <v>19078</v>
      </c>
      <c r="L5111" t="s">
        <v>20</v>
      </c>
      <c r="M5111" t="s">
        <v>35</v>
      </c>
      <c r="N5111" t="s">
        <v>37246</v>
      </c>
      <c r="O5111" t="s">
        <v>37253</v>
      </c>
      <c r="P5111" t="b">
        <f t="shared" si="2742"/>
        <v>0</v>
      </c>
      <c r="Q5111" t="b">
        <f t="shared" si="2755"/>
        <v>0</v>
      </c>
      <c r="R5111" t="b">
        <f t="shared" si="2743"/>
        <v>0</v>
      </c>
      <c r="S5111" t="b">
        <f t="shared" si="2744"/>
        <v>0</v>
      </c>
      <c r="T5111" t="b">
        <f t="shared" si="2745"/>
        <v>0</v>
      </c>
      <c r="U5111" t="b">
        <f t="shared" si="2746"/>
        <v>1</v>
      </c>
    </row>
    <row r="5112" spans="1:27" x14ac:dyDescent="0.25">
      <c r="A5112" t="s">
        <v>10797</v>
      </c>
      <c r="B5112" t="s">
        <v>19079</v>
      </c>
      <c r="C5112" t="s">
        <v>19080</v>
      </c>
      <c r="D5112">
        <v>2010</v>
      </c>
      <c r="E5112" t="s">
        <v>811</v>
      </c>
      <c r="F5112">
        <v>35</v>
      </c>
      <c r="G5112">
        <v>8</v>
      </c>
      <c r="H5112" t="s">
        <v>18527</v>
      </c>
      <c r="L5112" t="s">
        <v>35</v>
      </c>
      <c r="M5112" t="s">
        <v>20</v>
      </c>
      <c r="P5112" t="b">
        <f t="shared" si="2742"/>
        <v>0</v>
      </c>
      <c r="Q5112" t="b">
        <f t="shared" si="2755"/>
        <v>0</v>
      </c>
      <c r="R5112" t="b">
        <f t="shared" si="2743"/>
        <v>0</v>
      </c>
      <c r="S5112" t="b">
        <f t="shared" si="2744"/>
        <v>0</v>
      </c>
      <c r="T5112" t="b">
        <f t="shared" si="2745"/>
        <v>0</v>
      </c>
      <c r="U5112" t="b">
        <f t="shared" si="2746"/>
        <v>0</v>
      </c>
      <c r="V5112" t="b">
        <f t="shared" ref="V5112:V5144" si="2760">ISNUMBER(SEARCH(" hen",$C5112))</f>
        <v>0</v>
      </c>
      <c r="W5112" t="b">
        <f t="shared" ref="W5112:W5144" si="2761">ISNUMBER(SEARCH("penguin",$C5112))</f>
        <v>0</v>
      </c>
      <c r="X5112" t="b">
        <f t="shared" ref="X5112:X5144" si="2762">ISNUMBER(SEARCH("Whale",$C5112))</f>
        <v>0</v>
      </c>
      <c r="Y5112" t="b">
        <f t="shared" ref="Y5112:Y5144" si="2763">ISNUMBER(SEARCH("Seal",$C5112))</f>
        <v>0</v>
      </c>
      <c r="Z5112" t="b">
        <f t="shared" ref="Z5112:Z5144" si="2764">ISNUMBER(SEARCH("Newts",$C5112))</f>
        <v>0</v>
      </c>
      <c r="AA5112" t="b">
        <f t="shared" ref="AA5112:AA5144" si="2765">ISNUMBER(SEARCH("Sea Turtle",$C5112))</f>
        <v>0</v>
      </c>
    </row>
    <row r="5113" spans="1:27" x14ac:dyDescent="0.25">
      <c r="A5113" t="s">
        <v>10797</v>
      </c>
      <c r="B5113" t="s">
        <v>19081</v>
      </c>
      <c r="C5113" t="s">
        <v>19082</v>
      </c>
      <c r="D5113">
        <v>2010</v>
      </c>
      <c r="E5113" t="s">
        <v>13807</v>
      </c>
      <c r="F5113">
        <v>65</v>
      </c>
      <c r="G5113">
        <v>6</v>
      </c>
      <c r="H5113" t="s">
        <v>19083</v>
      </c>
      <c r="J5113" t="s">
        <v>14707</v>
      </c>
      <c r="L5113" t="s">
        <v>20</v>
      </c>
      <c r="M5113" t="s">
        <v>19</v>
      </c>
      <c r="P5113" t="b">
        <f t="shared" si="2742"/>
        <v>0</v>
      </c>
      <c r="Q5113" t="b">
        <f t="shared" si="2755"/>
        <v>0</v>
      </c>
      <c r="R5113" t="b">
        <f t="shared" si="2743"/>
        <v>0</v>
      </c>
      <c r="S5113" t="b">
        <f t="shared" si="2744"/>
        <v>0</v>
      </c>
      <c r="T5113" t="b">
        <f t="shared" si="2745"/>
        <v>0</v>
      </c>
      <c r="U5113" t="b">
        <f t="shared" si="2746"/>
        <v>0</v>
      </c>
      <c r="V5113" t="b">
        <f t="shared" si="2760"/>
        <v>0</v>
      </c>
      <c r="W5113" t="b">
        <f t="shared" si="2761"/>
        <v>0</v>
      </c>
      <c r="X5113" t="b">
        <f t="shared" si="2762"/>
        <v>0</v>
      </c>
      <c r="Y5113" t="b">
        <f t="shared" si="2763"/>
        <v>0</v>
      </c>
      <c r="Z5113" t="b">
        <f t="shared" si="2764"/>
        <v>0</v>
      </c>
      <c r="AA5113" t="b">
        <f t="shared" si="2765"/>
        <v>0</v>
      </c>
    </row>
    <row r="5114" spans="1:27" x14ac:dyDescent="0.25">
      <c r="A5114" t="s">
        <v>10797</v>
      </c>
      <c r="B5114" t="s">
        <v>19084</v>
      </c>
      <c r="C5114" t="s">
        <v>19085</v>
      </c>
      <c r="D5114">
        <v>2010</v>
      </c>
      <c r="E5114" t="s">
        <v>2793</v>
      </c>
      <c r="F5114">
        <v>56</v>
      </c>
      <c r="G5114">
        <v>6</v>
      </c>
      <c r="H5114" t="s">
        <v>11082</v>
      </c>
      <c r="L5114" t="s">
        <v>20</v>
      </c>
      <c r="M5114" t="s">
        <v>35</v>
      </c>
      <c r="P5114" t="b">
        <f t="shared" si="2742"/>
        <v>0</v>
      </c>
      <c r="Q5114" t="b">
        <f t="shared" si="2755"/>
        <v>0</v>
      </c>
      <c r="R5114" t="b">
        <f t="shared" si="2743"/>
        <v>0</v>
      </c>
      <c r="S5114" t="b">
        <f t="shared" si="2744"/>
        <v>0</v>
      </c>
      <c r="T5114" t="b">
        <f t="shared" si="2745"/>
        <v>0</v>
      </c>
      <c r="U5114" t="b">
        <f t="shared" si="2746"/>
        <v>0</v>
      </c>
      <c r="V5114" t="b">
        <f t="shared" si="2760"/>
        <v>0</v>
      </c>
      <c r="W5114" t="b">
        <f t="shared" si="2761"/>
        <v>0</v>
      </c>
      <c r="X5114" t="b">
        <f t="shared" si="2762"/>
        <v>0</v>
      </c>
      <c r="Y5114" t="b">
        <f t="shared" si="2763"/>
        <v>0</v>
      </c>
      <c r="Z5114" t="b">
        <f t="shared" si="2764"/>
        <v>0</v>
      </c>
      <c r="AA5114" t="b">
        <f t="shared" si="2765"/>
        <v>0</v>
      </c>
    </row>
    <row r="5115" spans="1:27" x14ac:dyDescent="0.25">
      <c r="A5115" t="s">
        <v>10797</v>
      </c>
      <c r="B5115" t="s">
        <v>19086</v>
      </c>
      <c r="C5115" t="s">
        <v>19087</v>
      </c>
      <c r="D5115">
        <v>2010</v>
      </c>
      <c r="E5115" t="s">
        <v>11002</v>
      </c>
      <c r="F5115">
        <v>1</v>
      </c>
      <c r="G5115">
        <v>6</v>
      </c>
      <c r="H5115" t="s">
        <v>19088</v>
      </c>
      <c r="J5115" t="s">
        <v>16566</v>
      </c>
      <c r="L5115" t="s">
        <v>20</v>
      </c>
      <c r="M5115" t="s">
        <v>19</v>
      </c>
      <c r="P5115" t="b">
        <f t="shared" si="2742"/>
        <v>0</v>
      </c>
      <c r="Q5115" t="b">
        <f t="shared" si="2755"/>
        <v>0</v>
      </c>
      <c r="R5115" t="b">
        <f t="shared" si="2743"/>
        <v>0</v>
      </c>
      <c r="S5115" t="b">
        <f t="shared" si="2744"/>
        <v>0</v>
      </c>
      <c r="T5115" t="b">
        <f t="shared" si="2745"/>
        <v>0</v>
      </c>
      <c r="U5115" t="b">
        <f t="shared" si="2746"/>
        <v>0</v>
      </c>
      <c r="V5115" t="b">
        <f t="shared" si="2760"/>
        <v>0</v>
      </c>
      <c r="W5115" t="b">
        <f t="shared" si="2761"/>
        <v>0</v>
      </c>
      <c r="X5115" t="b">
        <f t="shared" si="2762"/>
        <v>0</v>
      </c>
      <c r="Y5115" t="b">
        <f t="shared" si="2763"/>
        <v>0</v>
      </c>
      <c r="Z5115" t="b">
        <f t="shared" si="2764"/>
        <v>0</v>
      </c>
      <c r="AA5115" t="b">
        <f t="shared" si="2765"/>
        <v>0</v>
      </c>
    </row>
    <row r="5116" spans="1:27" x14ac:dyDescent="0.25">
      <c r="A5116" t="s">
        <v>10797</v>
      </c>
      <c r="B5116" t="s">
        <v>19089</v>
      </c>
      <c r="C5116" t="s">
        <v>19090</v>
      </c>
      <c r="D5116">
        <v>2010</v>
      </c>
      <c r="E5116" t="s">
        <v>996</v>
      </c>
      <c r="F5116">
        <v>24</v>
      </c>
      <c r="G5116">
        <v>6</v>
      </c>
      <c r="H5116" t="s">
        <v>19091</v>
      </c>
      <c r="J5116" t="s">
        <v>19092</v>
      </c>
      <c r="L5116" t="s">
        <v>20</v>
      </c>
      <c r="M5116" t="s">
        <v>19</v>
      </c>
      <c r="P5116" t="b">
        <f t="shared" si="2742"/>
        <v>0</v>
      </c>
      <c r="Q5116" t="b">
        <f t="shared" si="2755"/>
        <v>0</v>
      </c>
      <c r="R5116" t="b">
        <f t="shared" si="2743"/>
        <v>0</v>
      </c>
      <c r="S5116" t="b">
        <f t="shared" si="2744"/>
        <v>0</v>
      </c>
      <c r="T5116" t="b">
        <f t="shared" si="2745"/>
        <v>0</v>
      </c>
      <c r="U5116" t="b">
        <f t="shared" si="2746"/>
        <v>0</v>
      </c>
      <c r="V5116" t="b">
        <f t="shared" si="2760"/>
        <v>0</v>
      </c>
      <c r="W5116" t="b">
        <f t="shared" si="2761"/>
        <v>0</v>
      </c>
      <c r="X5116" t="b">
        <f t="shared" si="2762"/>
        <v>0</v>
      </c>
      <c r="Y5116" t="b">
        <f t="shared" si="2763"/>
        <v>0</v>
      </c>
      <c r="Z5116" t="b">
        <f t="shared" si="2764"/>
        <v>0</v>
      </c>
      <c r="AA5116" t="b">
        <f t="shared" si="2765"/>
        <v>0</v>
      </c>
    </row>
    <row r="5117" spans="1:27" x14ac:dyDescent="0.25">
      <c r="A5117" t="s">
        <v>10797</v>
      </c>
      <c r="B5117" t="s">
        <v>19093</v>
      </c>
      <c r="C5117" t="s">
        <v>19094</v>
      </c>
      <c r="D5117">
        <v>2010</v>
      </c>
      <c r="E5117" t="s">
        <v>807</v>
      </c>
      <c r="F5117">
        <v>5</v>
      </c>
      <c r="G5117">
        <v>3</v>
      </c>
      <c r="H5117" t="s">
        <v>13011</v>
      </c>
      <c r="L5117" t="s">
        <v>20</v>
      </c>
      <c r="M5117" t="s">
        <v>35</v>
      </c>
      <c r="P5117" t="b">
        <f t="shared" si="2742"/>
        <v>0</v>
      </c>
      <c r="Q5117" t="b">
        <f t="shared" si="2755"/>
        <v>0</v>
      </c>
      <c r="R5117" t="b">
        <f t="shared" si="2743"/>
        <v>0</v>
      </c>
      <c r="S5117" t="b">
        <f t="shared" si="2744"/>
        <v>0</v>
      </c>
      <c r="T5117" t="b">
        <f t="shared" si="2745"/>
        <v>0</v>
      </c>
      <c r="U5117" t="b">
        <f t="shared" si="2746"/>
        <v>0</v>
      </c>
      <c r="V5117" t="b">
        <f t="shared" si="2760"/>
        <v>0</v>
      </c>
      <c r="W5117" t="b">
        <f t="shared" si="2761"/>
        <v>0</v>
      </c>
      <c r="X5117" t="b">
        <f t="shared" si="2762"/>
        <v>0</v>
      </c>
      <c r="Y5117" t="b">
        <f t="shared" si="2763"/>
        <v>0</v>
      </c>
      <c r="Z5117" t="b">
        <f t="shared" si="2764"/>
        <v>0</v>
      </c>
      <c r="AA5117" t="b">
        <f t="shared" si="2765"/>
        <v>0</v>
      </c>
    </row>
    <row r="5118" spans="1:27" x14ac:dyDescent="0.25">
      <c r="A5118" t="s">
        <v>10797</v>
      </c>
      <c r="B5118" t="s">
        <v>19095</v>
      </c>
      <c r="C5118" t="s">
        <v>19096</v>
      </c>
      <c r="D5118">
        <v>2010</v>
      </c>
      <c r="E5118" t="s">
        <v>2058</v>
      </c>
      <c r="F5118">
        <v>50</v>
      </c>
      <c r="G5118">
        <v>6</v>
      </c>
      <c r="H5118" t="s">
        <v>19097</v>
      </c>
      <c r="J5118" t="s">
        <v>19098</v>
      </c>
      <c r="L5118" t="s">
        <v>20</v>
      </c>
      <c r="M5118" t="s">
        <v>35</v>
      </c>
      <c r="P5118" t="b">
        <f t="shared" si="2742"/>
        <v>0</v>
      </c>
      <c r="Q5118" t="b">
        <f t="shared" si="2755"/>
        <v>0</v>
      </c>
      <c r="R5118" t="b">
        <f t="shared" si="2743"/>
        <v>0</v>
      </c>
      <c r="S5118" t="b">
        <f t="shared" si="2744"/>
        <v>0</v>
      </c>
      <c r="T5118" t="b">
        <f t="shared" si="2745"/>
        <v>0</v>
      </c>
      <c r="U5118" t="b">
        <f t="shared" si="2746"/>
        <v>0</v>
      </c>
      <c r="V5118" t="b">
        <f t="shared" si="2760"/>
        <v>0</v>
      </c>
      <c r="W5118" t="b">
        <f t="shared" si="2761"/>
        <v>0</v>
      </c>
      <c r="X5118" t="b">
        <f t="shared" si="2762"/>
        <v>0</v>
      </c>
      <c r="Y5118" t="b">
        <f t="shared" si="2763"/>
        <v>0</v>
      </c>
      <c r="Z5118" t="b">
        <f t="shared" si="2764"/>
        <v>0</v>
      </c>
      <c r="AA5118" t="b">
        <f t="shared" si="2765"/>
        <v>0</v>
      </c>
    </row>
    <row r="5119" spans="1:27" x14ac:dyDescent="0.25">
      <c r="A5119" t="s">
        <v>10797</v>
      </c>
      <c r="B5119" t="s">
        <v>19099</v>
      </c>
      <c r="C5119" t="s">
        <v>19100</v>
      </c>
      <c r="D5119">
        <v>2010</v>
      </c>
      <c r="E5119" t="s">
        <v>2660</v>
      </c>
      <c r="F5119">
        <v>47</v>
      </c>
      <c r="G5119">
        <v>6</v>
      </c>
      <c r="H5119" t="s">
        <v>19101</v>
      </c>
      <c r="L5119" t="s">
        <v>20</v>
      </c>
      <c r="M5119" t="s">
        <v>35</v>
      </c>
      <c r="P5119" t="b">
        <f t="shared" si="2742"/>
        <v>0</v>
      </c>
      <c r="Q5119" t="b">
        <f t="shared" si="2755"/>
        <v>0</v>
      </c>
      <c r="R5119" t="b">
        <f t="shared" si="2743"/>
        <v>0</v>
      </c>
      <c r="S5119" t="b">
        <f t="shared" si="2744"/>
        <v>0</v>
      </c>
      <c r="T5119" t="b">
        <f t="shared" si="2745"/>
        <v>0</v>
      </c>
      <c r="U5119" t="b">
        <f t="shared" si="2746"/>
        <v>0</v>
      </c>
      <c r="V5119" t="b">
        <f t="shared" si="2760"/>
        <v>0</v>
      </c>
      <c r="W5119" t="b">
        <f t="shared" si="2761"/>
        <v>0</v>
      </c>
      <c r="X5119" t="b">
        <f t="shared" si="2762"/>
        <v>0</v>
      </c>
      <c r="Y5119" t="b">
        <f t="shared" si="2763"/>
        <v>0</v>
      </c>
      <c r="Z5119" t="b">
        <f t="shared" si="2764"/>
        <v>0</v>
      </c>
      <c r="AA5119" t="b">
        <f t="shared" si="2765"/>
        <v>0</v>
      </c>
    </row>
    <row r="5120" spans="1:27" x14ac:dyDescent="0.25">
      <c r="A5120" t="s">
        <v>10797</v>
      </c>
      <c r="B5120" t="s">
        <v>19102</v>
      </c>
      <c r="C5120" t="s">
        <v>19103</v>
      </c>
      <c r="D5120">
        <v>2010</v>
      </c>
      <c r="E5120" t="s">
        <v>2660</v>
      </c>
      <c r="F5120">
        <v>47</v>
      </c>
      <c r="G5120">
        <v>6</v>
      </c>
      <c r="H5120" t="s">
        <v>19104</v>
      </c>
      <c r="L5120" t="s">
        <v>19</v>
      </c>
      <c r="M5120" t="s">
        <v>20</v>
      </c>
      <c r="P5120" t="b">
        <f t="shared" si="2742"/>
        <v>0</v>
      </c>
      <c r="Q5120" t="b">
        <f t="shared" si="2755"/>
        <v>0</v>
      </c>
      <c r="R5120" t="b">
        <f t="shared" si="2743"/>
        <v>0</v>
      </c>
      <c r="S5120" t="b">
        <f t="shared" si="2744"/>
        <v>0</v>
      </c>
      <c r="T5120" t="b">
        <f t="shared" si="2745"/>
        <v>0</v>
      </c>
      <c r="U5120" t="b">
        <f t="shared" si="2746"/>
        <v>0</v>
      </c>
      <c r="V5120" t="b">
        <f t="shared" si="2760"/>
        <v>0</v>
      </c>
      <c r="W5120" t="b">
        <f t="shared" si="2761"/>
        <v>0</v>
      </c>
      <c r="X5120" t="b">
        <f t="shared" si="2762"/>
        <v>0</v>
      </c>
      <c r="Y5120" t="b">
        <f t="shared" si="2763"/>
        <v>0</v>
      </c>
      <c r="Z5120" t="b">
        <f t="shared" si="2764"/>
        <v>0</v>
      </c>
      <c r="AA5120" t="b">
        <f t="shared" si="2765"/>
        <v>0</v>
      </c>
    </row>
    <row r="5121" spans="1:27" hidden="1" x14ac:dyDescent="0.25">
      <c r="A5121" t="s">
        <v>10797</v>
      </c>
      <c r="B5121" t="s">
        <v>19105</v>
      </c>
      <c r="C5121" t="s">
        <v>19106</v>
      </c>
      <c r="D5121">
        <v>2010</v>
      </c>
      <c r="E5121" t="s">
        <v>1930</v>
      </c>
      <c r="F5121">
        <v>91</v>
      </c>
      <c r="G5121">
        <v>12</v>
      </c>
      <c r="H5121" t="s">
        <v>19107</v>
      </c>
      <c r="J5121" t="s">
        <v>19108</v>
      </c>
      <c r="L5121" t="s">
        <v>35</v>
      </c>
      <c r="M5121" t="s">
        <v>20</v>
      </c>
      <c r="N5121" t="s">
        <v>37246</v>
      </c>
      <c r="O5121" t="s">
        <v>37256</v>
      </c>
      <c r="P5121" t="b">
        <f t="shared" si="2742"/>
        <v>0</v>
      </c>
      <c r="Q5121" t="b">
        <f t="shared" si="2755"/>
        <v>0</v>
      </c>
      <c r="R5121" t="b">
        <f t="shared" si="2743"/>
        <v>0</v>
      </c>
      <c r="S5121" t="b">
        <f t="shared" si="2744"/>
        <v>0</v>
      </c>
      <c r="T5121" t="b">
        <f t="shared" si="2745"/>
        <v>0</v>
      </c>
      <c r="U5121" t="b">
        <f t="shared" si="2746"/>
        <v>0</v>
      </c>
      <c r="V5121" t="b">
        <f t="shared" si="2760"/>
        <v>0</v>
      </c>
      <c r="W5121" t="b">
        <f t="shared" si="2761"/>
        <v>0</v>
      </c>
      <c r="X5121" t="b">
        <f t="shared" si="2762"/>
        <v>0</v>
      </c>
      <c r="Y5121" t="b">
        <f t="shared" si="2763"/>
        <v>0</v>
      </c>
      <c r="Z5121" t="b">
        <f t="shared" si="2764"/>
        <v>0</v>
      </c>
      <c r="AA5121" t="b">
        <f t="shared" si="2765"/>
        <v>1</v>
      </c>
    </row>
    <row r="5122" spans="1:27" x14ac:dyDescent="0.25">
      <c r="A5122" t="s">
        <v>10797</v>
      </c>
      <c r="B5122" t="s">
        <v>19109</v>
      </c>
      <c r="C5122" t="s">
        <v>19110</v>
      </c>
      <c r="D5122">
        <v>2010</v>
      </c>
      <c r="E5122" t="s">
        <v>43</v>
      </c>
      <c r="F5122">
        <v>35</v>
      </c>
      <c r="G5122">
        <v>8</v>
      </c>
      <c r="H5122" t="s">
        <v>19111</v>
      </c>
      <c r="L5122" t="s">
        <v>35</v>
      </c>
      <c r="M5122" t="s">
        <v>20</v>
      </c>
      <c r="P5122" t="b">
        <f t="shared" si="2742"/>
        <v>0</v>
      </c>
      <c r="Q5122" t="b">
        <f t="shared" si="2755"/>
        <v>0</v>
      </c>
      <c r="R5122" t="b">
        <f t="shared" si="2743"/>
        <v>0</v>
      </c>
      <c r="S5122" t="b">
        <f t="shared" si="2744"/>
        <v>0</v>
      </c>
      <c r="T5122" t="b">
        <f t="shared" si="2745"/>
        <v>0</v>
      </c>
      <c r="U5122" t="b">
        <f t="shared" si="2746"/>
        <v>0</v>
      </c>
      <c r="V5122" t="b">
        <f t="shared" si="2760"/>
        <v>0</v>
      </c>
      <c r="W5122" t="b">
        <f t="shared" si="2761"/>
        <v>0</v>
      </c>
      <c r="X5122" t="b">
        <f t="shared" si="2762"/>
        <v>0</v>
      </c>
      <c r="Y5122" t="b">
        <f t="shared" si="2763"/>
        <v>0</v>
      </c>
      <c r="Z5122" t="b">
        <f t="shared" si="2764"/>
        <v>0</v>
      </c>
      <c r="AA5122" t="b">
        <f t="shared" si="2765"/>
        <v>0</v>
      </c>
    </row>
    <row r="5123" spans="1:27" x14ac:dyDescent="0.25">
      <c r="A5123" t="s">
        <v>10797</v>
      </c>
      <c r="B5123" t="s">
        <v>19112</v>
      </c>
      <c r="C5123" t="s">
        <v>19113</v>
      </c>
      <c r="D5123">
        <v>2010</v>
      </c>
      <c r="E5123" t="s">
        <v>13301</v>
      </c>
      <c r="F5123">
        <v>6</v>
      </c>
      <c r="G5123">
        <v>2</v>
      </c>
      <c r="H5123" t="s">
        <v>19114</v>
      </c>
      <c r="J5123" t="s">
        <v>19115</v>
      </c>
      <c r="L5123" t="s">
        <v>19</v>
      </c>
      <c r="M5123" t="s">
        <v>20</v>
      </c>
      <c r="P5123" t="b">
        <f t="shared" ref="P5123:P5186" si="2766">ISNUMBER(SEARCH("broiler",C5123))</f>
        <v>0</v>
      </c>
      <c r="Q5123" t="b">
        <f t="shared" si="2755"/>
        <v>0</v>
      </c>
      <c r="R5123" t="b">
        <f t="shared" ref="R5123:R5186" si="2767">ISNUMBER(SEARCH("aquatic",$C5123))</f>
        <v>0</v>
      </c>
      <c r="S5123" t="b">
        <f t="shared" ref="S5123:S5186" si="2768">ISNUMBER(SEARCH("fish",$C5123))</f>
        <v>0</v>
      </c>
      <c r="T5123" t="b">
        <f t="shared" ref="T5123:T5186" si="2769">ISNUMBER(SEARCH(" chicken",$C5123))</f>
        <v>0</v>
      </c>
      <c r="U5123" t="b">
        <f t="shared" ref="U5123:U5186" si="2770">ISNUMBER(SEARCH("tadpole",$C5123))</f>
        <v>0</v>
      </c>
      <c r="V5123" t="b">
        <f t="shared" si="2760"/>
        <v>0</v>
      </c>
      <c r="W5123" t="b">
        <f t="shared" si="2761"/>
        <v>0</v>
      </c>
      <c r="X5123" t="b">
        <f t="shared" si="2762"/>
        <v>0</v>
      </c>
      <c r="Y5123" t="b">
        <f t="shared" si="2763"/>
        <v>0</v>
      </c>
      <c r="Z5123" t="b">
        <f t="shared" si="2764"/>
        <v>0</v>
      </c>
      <c r="AA5123" t="b">
        <f t="shared" si="2765"/>
        <v>0</v>
      </c>
    </row>
    <row r="5124" spans="1:27" x14ac:dyDescent="0.25">
      <c r="A5124" t="s">
        <v>10797</v>
      </c>
      <c r="B5124" t="s">
        <v>19116</v>
      </c>
      <c r="C5124" t="s">
        <v>19117</v>
      </c>
      <c r="D5124">
        <v>2010</v>
      </c>
      <c r="E5124" t="s">
        <v>5252</v>
      </c>
      <c r="F5124">
        <v>57</v>
      </c>
      <c r="G5124">
        <v>4</v>
      </c>
      <c r="H5124" t="s">
        <v>19118</v>
      </c>
      <c r="L5124" t="s">
        <v>35</v>
      </c>
      <c r="M5124" t="s">
        <v>20</v>
      </c>
      <c r="P5124" t="b">
        <f t="shared" si="2766"/>
        <v>0</v>
      </c>
      <c r="Q5124" t="b">
        <f t="shared" si="2755"/>
        <v>0</v>
      </c>
      <c r="R5124" t="b">
        <f t="shared" si="2767"/>
        <v>0</v>
      </c>
      <c r="S5124" t="b">
        <f t="shared" si="2768"/>
        <v>0</v>
      </c>
      <c r="T5124" t="b">
        <f t="shared" si="2769"/>
        <v>0</v>
      </c>
      <c r="U5124" t="b">
        <f t="shared" si="2770"/>
        <v>0</v>
      </c>
      <c r="V5124" t="b">
        <f t="shared" si="2760"/>
        <v>0</v>
      </c>
      <c r="W5124" t="b">
        <f t="shared" si="2761"/>
        <v>0</v>
      </c>
      <c r="X5124" t="b">
        <f t="shared" si="2762"/>
        <v>0</v>
      </c>
      <c r="Y5124" t="b">
        <f t="shared" si="2763"/>
        <v>0</v>
      </c>
      <c r="Z5124" t="b">
        <f t="shared" si="2764"/>
        <v>0</v>
      </c>
      <c r="AA5124" t="b">
        <f t="shared" si="2765"/>
        <v>0</v>
      </c>
    </row>
    <row r="5125" spans="1:27" x14ac:dyDescent="0.25">
      <c r="A5125" t="s">
        <v>10797</v>
      </c>
      <c r="B5125" t="s">
        <v>5289</v>
      </c>
      <c r="C5125" t="s">
        <v>19119</v>
      </c>
      <c r="D5125">
        <v>2010</v>
      </c>
      <c r="E5125" t="s">
        <v>5291</v>
      </c>
      <c r="F5125">
        <v>16</v>
      </c>
      <c r="G5125">
        <v>2</v>
      </c>
      <c r="H5125" t="s">
        <v>19120</v>
      </c>
      <c r="L5125" t="s">
        <v>19</v>
      </c>
      <c r="M5125" t="s">
        <v>20</v>
      </c>
      <c r="P5125" t="b">
        <f t="shared" si="2766"/>
        <v>0</v>
      </c>
      <c r="Q5125" t="b">
        <f t="shared" si="2755"/>
        <v>0</v>
      </c>
      <c r="R5125" t="b">
        <f t="shared" si="2767"/>
        <v>0</v>
      </c>
      <c r="S5125" t="b">
        <f t="shared" si="2768"/>
        <v>0</v>
      </c>
      <c r="T5125" t="b">
        <f t="shared" si="2769"/>
        <v>0</v>
      </c>
      <c r="U5125" t="b">
        <f t="shared" si="2770"/>
        <v>0</v>
      </c>
      <c r="V5125" t="b">
        <f t="shared" si="2760"/>
        <v>0</v>
      </c>
      <c r="W5125" t="b">
        <f t="shared" si="2761"/>
        <v>0</v>
      </c>
      <c r="X5125" t="b">
        <f t="shared" si="2762"/>
        <v>0</v>
      </c>
      <c r="Y5125" t="b">
        <f t="shared" si="2763"/>
        <v>0</v>
      </c>
      <c r="Z5125" t="b">
        <f t="shared" si="2764"/>
        <v>0</v>
      </c>
      <c r="AA5125" t="b">
        <f t="shared" si="2765"/>
        <v>0</v>
      </c>
    </row>
    <row r="5126" spans="1:27" x14ac:dyDescent="0.25">
      <c r="A5126" t="s">
        <v>10797</v>
      </c>
      <c r="B5126" t="s">
        <v>19121</v>
      </c>
      <c r="C5126" t="s">
        <v>19122</v>
      </c>
      <c r="D5126">
        <v>2010</v>
      </c>
      <c r="E5126" t="s">
        <v>8239</v>
      </c>
      <c r="F5126">
        <v>16</v>
      </c>
      <c r="G5126">
        <v>4</v>
      </c>
      <c r="H5126" t="s">
        <v>19123</v>
      </c>
      <c r="L5126" t="s">
        <v>19</v>
      </c>
      <c r="M5126" t="s">
        <v>20</v>
      </c>
      <c r="P5126" t="b">
        <f t="shared" si="2766"/>
        <v>0</v>
      </c>
      <c r="Q5126" t="b">
        <f t="shared" si="2755"/>
        <v>0</v>
      </c>
      <c r="R5126" t="b">
        <f t="shared" si="2767"/>
        <v>0</v>
      </c>
      <c r="S5126" t="b">
        <f t="shared" si="2768"/>
        <v>0</v>
      </c>
      <c r="T5126" t="b">
        <f t="shared" si="2769"/>
        <v>0</v>
      </c>
      <c r="U5126" t="b">
        <f t="shared" si="2770"/>
        <v>0</v>
      </c>
      <c r="V5126" t="b">
        <f t="shared" si="2760"/>
        <v>0</v>
      </c>
      <c r="W5126" t="b">
        <f t="shared" si="2761"/>
        <v>0</v>
      </c>
      <c r="X5126" t="b">
        <f t="shared" si="2762"/>
        <v>0</v>
      </c>
      <c r="Y5126" t="b">
        <f t="shared" si="2763"/>
        <v>0</v>
      </c>
      <c r="Z5126" t="b">
        <f t="shared" si="2764"/>
        <v>0</v>
      </c>
      <c r="AA5126" t="b">
        <f t="shared" si="2765"/>
        <v>0</v>
      </c>
    </row>
    <row r="5127" spans="1:27" x14ac:dyDescent="0.25">
      <c r="A5127" t="s">
        <v>10797</v>
      </c>
      <c r="B5127" t="s">
        <v>18837</v>
      </c>
      <c r="C5127" t="s">
        <v>19124</v>
      </c>
      <c r="D5127">
        <v>2010</v>
      </c>
      <c r="E5127" t="s">
        <v>11572</v>
      </c>
      <c r="F5127">
        <v>29</v>
      </c>
      <c r="G5127">
        <v>6</v>
      </c>
      <c r="H5127" t="s">
        <v>19125</v>
      </c>
      <c r="L5127" t="s">
        <v>20</v>
      </c>
      <c r="M5127" t="s">
        <v>35</v>
      </c>
      <c r="P5127" t="b">
        <f t="shared" si="2766"/>
        <v>0</v>
      </c>
      <c r="Q5127" t="b">
        <f t="shared" si="2755"/>
        <v>0</v>
      </c>
      <c r="R5127" t="b">
        <f t="shared" si="2767"/>
        <v>0</v>
      </c>
      <c r="S5127" t="b">
        <f t="shared" si="2768"/>
        <v>0</v>
      </c>
      <c r="T5127" t="b">
        <f t="shared" si="2769"/>
        <v>0</v>
      </c>
      <c r="U5127" t="b">
        <f t="shared" si="2770"/>
        <v>0</v>
      </c>
      <c r="V5127" t="b">
        <f t="shared" si="2760"/>
        <v>0</v>
      </c>
      <c r="W5127" t="b">
        <f t="shared" si="2761"/>
        <v>0</v>
      </c>
      <c r="X5127" t="b">
        <f t="shared" si="2762"/>
        <v>0</v>
      </c>
      <c r="Y5127" t="b">
        <f t="shared" si="2763"/>
        <v>0</v>
      </c>
      <c r="Z5127" t="b">
        <f t="shared" si="2764"/>
        <v>0</v>
      </c>
      <c r="AA5127" t="b">
        <f t="shared" si="2765"/>
        <v>0</v>
      </c>
    </row>
    <row r="5128" spans="1:27" x14ac:dyDescent="0.25">
      <c r="A5128" t="s">
        <v>10797</v>
      </c>
      <c r="B5128" t="s">
        <v>19126</v>
      </c>
      <c r="C5128" t="s">
        <v>19127</v>
      </c>
      <c r="D5128">
        <v>2010</v>
      </c>
      <c r="E5128" t="s">
        <v>11130</v>
      </c>
      <c r="F5128">
        <v>277</v>
      </c>
      <c r="G5128">
        <v>1699</v>
      </c>
      <c r="H5128" t="s">
        <v>19128</v>
      </c>
      <c r="L5128" t="s">
        <v>20</v>
      </c>
      <c r="M5128" t="s">
        <v>19</v>
      </c>
      <c r="P5128" t="b">
        <f t="shared" si="2766"/>
        <v>0</v>
      </c>
      <c r="Q5128" t="b">
        <f t="shared" si="2755"/>
        <v>0</v>
      </c>
      <c r="R5128" t="b">
        <f t="shared" si="2767"/>
        <v>0</v>
      </c>
      <c r="S5128" t="b">
        <f t="shared" si="2768"/>
        <v>0</v>
      </c>
      <c r="T5128" t="b">
        <f t="shared" si="2769"/>
        <v>0</v>
      </c>
      <c r="U5128" t="b">
        <f t="shared" si="2770"/>
        <v>0</v>
      </c>
      <c r="V5128" t="b">
        <f t="shared" si="2760"/>
        <v>0</v>
      </c>
      <c r="W5128" t="b">
        <f t="shared" si="2761"/>
        <v>0</v>
      </c>
      <c r="X5128" t="b">
        <f t="shared" si="2762"/>
        <v>0</v>
      </c>
      <c r="Y5128" t="b">
        <f t="shared" si="2763"/>
        <v>0</v>
      </c>
      <c r="Z5128" t="b">
        <f t="shared" si="2764"/>
        <v>0</v>
      </c>
      <c r="AA5128" t="b">
        <f t="shared" si="2765"/>
        <v>0</v>
      </c>
    </row>
    <row r="5129" spans="1:27" x14ac:dyDescent="0.25">
      <c r="A5129" t="s">
        <v>10797</v>
      </c>
      <c r="B5129" t="s">
        <v>19129</v>
      </c>
      <c r="C5129" t="s">
        <v>19130</v>
      </c>
      <c r="D5129">
        <v>2010</v>
      </c>
      <c r="E5129" t="s">
        <v>793</v>
      </c>
      <c r="F5129">
        <v>221</v>
      </c>
      <c r="G5129">
        <v>22</v>
      </c>
      <c r="H5129" t="s">
        <v>19131</v>
      </c>
      <c r="L5129" t="s">
        <v>20</v>
      </c>
      <c r="M5129" t="s">
        <v>19</v>
      </c>
      <c r="P5129" t="b">
        <f t="shared" si="2766"/>
        <v>0</v>
      </c>
      <c r="Q5129" t="b">
        <f t="shared" si="2755"/>
        <v>0</v>
      </c>
      <c r="R5129" t="b">
        <f t="shared" si="2767"/>
        <v>0</v>
      </c>
      <c r="S5129" t="b">
        <f t="shared" si="2768"/>
        <v>0</v>
      </c>
      <c r="T5129" t="b">
        <f t="shared" si="2769"/>
        <v>0</v>
      </c>
      <c r="U5129" t="b">
        <f t="shared" si="2770"/>
        <v>0</v>
      </c>
      <c r="V5129" t="b">
        <f t="shared" si="2760"/>
        <v>0</v>
      </c>
      <c r="W5129" t="b">
        <f t="shared" si="2761"/>
        <v>0</v>
      </c>
      <c r="X5129" t="b">
        <f t="shared" si="2762"/>
        <v>0</v>
      </c>
      <c r="Y5129" t="b">
        <f t="shared" si="2763"/>
        <v>0</v>
      </c>
      <c r="Z5129" t="b">
        <f t="shared" si="2764"/>
        <v>0</v>
      </c>
      <c r="AA5129" t="b">
        <f t="shared" si="2765"/>
        <v>0</v>
      </c>
    </row>
    <row r="5130" spans="1:27" x14ac:dyDescent="0.25">
      <c r="A5130" t="s">
        <v>10797</v>
      </c>
      <c r="B5130" t="s">
        <v>19132</v>
      </c>
      <c r="C5130" t="s">
        <v>19133</v>
      </c>
      <c r="D5130">
        <v>2010</v>
      </c>
      <c r="E5130" t="s">
        <v>11100</v>
      </c>
      <c r="F5130">
        <v>101</v>
      </c>
      <c r="G5130">
        <v>4</v>
      </c>
      <c r="H5130" t="s">
        <v>19134</v>
      </c>
      <c r="L5130" t="s">
        <v>20</v>
      </c>
      <c r="M5130" t="s">
        <v>19</v>
      </c>
      <c r="P5130" t="b">
        <f t="shared" si="2766"/>
        <v>0</v>
      </c>
      <c r="Q5130" t="b">
        <f t="shared" si="2755"/>
        <v>0</v>
      </c>
      <c r="R5130" t="b">
        <f t="shared" si="2767"/>
        <v>0</v>
      </c>
      <c r="S5130" t="b">
        <f t="shared" si="2768"/>
        <v>0</v>
      </c>
      <c r="T5130" t="b">
        <f t="shared" si="2769"/>
        <v>0</v>
      </c>
      <c r="U5130" t="b">
        <f t="shared" si="2770"/>
        <v>0</v>
      </c>
      <c r="V5130" t="b">
        <f t="shared" si="2760"/>
        <v>0</v>
      </c>
      <c r="W5130" t="b">
        <f t="shared" si="2761"/>
        <v>0</v>
      </c>
      <c r="X5130" t="b">
        <f t="shared" si="2762"/>
        <v>0</v>
      </c>
      <c r="Y5130" t="b">
        <f t="shared" si="2763"/>
        <v>0</v>
      </c>
      <c r="Z5130" t="b">
        <f t="shared" si="2764"/>
        <v>0</v>
      </c>
      <c r="AA5130" t="b">
        <f t="shared" si="2765"/>
        <v>0</v>
      </c>
    </row>
    <row r="5131" spans="1:27" x14ac:dyDescent="0.25">
      <c r="A5131" t="s">
        <v>10797</v>
      </c>
      <c r="B5131" t="s">
        <v>19135</v>
      </c>
      <c r="C5131" t="s">
        <v>19136</v>
      </c>
      <c r="D5131">
        <v>2010</v>
      </c>
      <c r="E5131" t="s">
        <v>4604</v>
      </c>
      <c r="F5131">
        <v>112</v>
      </c>
      <c r="G5131">
        <v>4</v>
      </c>
      <c r="H5131" t="s">
        <v>19137</v>
      </c>
      <c r="L5131" t="s">
        <v>20</v>
      </c>
      <c r="M5131" t="s">
        <v>19</v>
      </c>
      <c r="P5131" t="b">
        <f t="shared" si="2766"/>
        <v>0</v>
      </c>
      <c r="Q5131" t="b">
        <f t="shared" si="2755"/>
        <v>0</v>
      </c>
      <c r="R5131" t="b">
        <f t="shared" si="2767"/>
        <v>0</v>
      </c>
      <c r="S5131" t="b">
        <f t="shared" si="2768"/>
        <v>0</v>
      </c>
      <c r="T5131" t="b">
        <f t="shared" si="2769"/>
        <v>0</v>
      </c>
      <c r="U5131" t="b">
        <f t="shared" si="2770"/>
        <v>0</v>
      </c>
      <c r="V5131" t="b">
        <f t="shared" si="2760"/>
        <v>0</v>
      </c>
      <c r="W5131" t="b">
        <f t="shared" si="2761"/>
        <v>0</v>
      </c>
      <c r="X5131" t="b">
        <f t="shared" si="2762"/>
        <v>0</v>
      </c>
      <c r="Y5131" t="b">
        <f t="shared" si="2763"/>
        <v>0</v>
      </c>
      <c r="Z5131" t="b">
        <f t="shared" si="2764"/>
        <v>0</v>
      </c>
      <c r="AA5131" t="b">
        <f t="shared" si="2765"/>
        <v>0</v>
      </c>
    </row>
    <row r="5132" spans="1:27" x14ac:dyDescent="0.25">
      <c r="A5132" t="s">
        <v>10797</v>
      </c>
      <c r="B5132" t="s">
        <v>19138</v>
      </c>
      <c r="C5132" t="s">
        <v>19139</v>
      </c>
      <c r="D5132">
        <v>2010</v>
      </c>
      <c r="E5132" t="s">
        <v>19140</v>
      </c>
      <c r="F5132">
        <v>19</v>
      </c>
      <c r="G5132">
        <v>11</v>
      </c>
      <c r="H5132" t="s">
        <v>19141</v>
      </c>
      <c r="L5132" t="s">
        <v>19</v>
      </c>
      <c r="M5132" t="s">
        <v>20</v>
      </c>
      <c r="P5132" t="b">
        <f t="shared" si="2766"/>
        <v>0</v>
      </c>
      <c r="Q5132" t="b">
        <f t="shared" si="2755"/>
        <v>0</v>
      </c>
      <c r="R5132" t="b">
        <f t="shared" si="2767"/>
        <v>0</v>
      </c>
      <c r="S5132" t="b">
        <f t="shared" si="2768"/>
        <v>0</v>
      </c>
      <c r="T5132" t="b">
        <f t="shared" si="2769"/>
        <v>0</v>
      </c>
      <c r="U5132" t="b">
        <f t="shared" si="2770"/>
        <v>0</v>
      </c>
      <c r="V5132" t="b">
        <f t="shared" si="2760"/>
        <v>0</v>
      </c>
      <c r="W5132" t="b">
        <f t="shared" si="2761"/>
        <v>0</v>
      </c>
      <c r="X5132" t="b">
        <f t="shared" si="2762"/>
        <v>0</v>
      </c>
      <c r="Y5132" t="b">
        <f t="shared" si="2763"/>
        <v>0</v>
      </c>
      <c r="Z5132" t="b">
        <f t="shared" si="2764"/>
        <v>0</v>
      </c>
      <c r="AA5132" t="b">
        <f t="shared" si="2765"/>
        <v>0</v>
      </c>
    </row>
    <row r="5133" spans="1:27" x14ac:dyDescent="0.25">
      <c r="A5133" t="s">
        <v>10797</v>
      </c>
      <c r="B5133" t="s">
        <v>19142</v>
      </c>
      <c r="C5133" t="s">
        <v>19143</v>
      </c>
      <c r="D5133">
        <v>2010</v>
      </c>
      <c r="E5133" t="s">
        <v>7811</v>
      </c>
      <c r="F5133">
        <v>36</v>
      </c>
      <c r="G5133">
        <v>6</v>
      </c>
      <c r="H5133" t="s">
        <v>19144</v>
      </c>
      <c r="J5133" t="s">
        <v>19145</v>
      </c>
      <c r="L5133" t="s">
        <v>19</v>
      </c>
      <c r="M5133" t="s">
        <v>20</v>
      </c>
      <c r="P5133" t="b">
        <f t="shared" si="2766"/>
        <v>0</v>
      </c>
      <c r="Q5133" t="b">
        <f t="shared" si="2755"/>
        <v>0</v>
      </c>
      <c r="R5133" t="b">
        <f t="shared" si="2767"/>
        <v>0</v>
      </c>
      <c r="S5133" t="b">
        <f t="shared" si="2768"/>
        <v>0</v>
      </c>
      <c r="T5133" t="b">
        <f t="shared" si="2769"/>
        <v>0</v>
      </c>
      <c r="U5133" t="b">
        <f t="shared" si="2770"/>
        <v>0</v>
      </c>
      <c r="V5133" t="b">
        <f t="shared" si="2760"/>
        <v>0</v>
      </c>
      <c r="W5133" t="b">
        <f t="shared" si="2761"/>
        <v>0</v>
      </c>
      <c r="X5133" t="b">
        <f t="shared" si="2762"/>
        <v>0</v>
      </c>
      <c r="Y5133" t="b">
        <f t="shared" si="2763"/>
        <v>0</v>
      </c>
      <c r="Z5133" t="b">
        <f t="shared" si="2764"/>
        <v>0</v>
      </c>
      <c r="AA5133" t="b">
        <f t="shared" si="2765"/>
        <v>0</v>
      </c>
    </row>
    <row r="5134" spans="1:27" x14ac:dyDescent="0.25">
      <c r="A5134" t="s">
        <v>10797</v>
      </c>
      <c r="B5134" t="s">
        <v>19146</v>
      </c>
      <c r="C5134" t="s">
        <v>19147</v>
      </c>
      <c r="D5134">
        <v>2010</v>
      </c>
      <c r="E5134" t="s">
        <v>1667</v>
      </c>
      <c r="F5134">
        <v>143</v>
      </c>
      <c r="G5134">
        <v>11</v>
      </c>
      <c r="H5134" t="s">
        <v>19148</v>
      </c>
      <c r="J5134" t="s">
        <v>19149</v>
      </c>
      <c r="L5134" t="s">
        <v>20</v>
      </c>
      <c r="M5134" t="s">
        <v>35</v>
      </c>
      <c r="P5134" t="b">
        <f t="shared" si="2766"/>
        <v>0</v>
      </c>
      <c r="Q5134" t="b">
        <f t="shared" si="2755"/>
        <v>0</v>
      </c>
      <c r="R5134" t="b">
        <f t="shared" si="2767"/>
        <v>0</v>
      </c>
      <c r="S5134" t="b">
        <f t="shared" si="2768"/>
        <v>0</v>
      </c>
      <c r="T5134" t="b">
        <f t="shared" si="2769"/>
        <v>0</v>
      </c>
      <c r="U5134" t="b">
        <f t="shared" si="2770"/>
        <v>0</v>
      </c>
      <c r="V5134" t="b">
        <f t="shared" si="2760"/>
        <v>0</v>
      </c>
      <c r="W5134" t="b">
        <f t="shared" si="2761"/>
        <v>0</v>
      </c>
      <c r="X5134" t="b">
        <f t="shared" si="2762"/>
        <v>0</v>
      </c>
      <c r="Y5134" t="b">
        <f t="shared" si="2763"/>
        <v>0</v>
      </c>
      <c r="Z5134" t="b">
        <f t="shared" si="2764"/>
        <v>0</v>
      </c>
      <c r="AA5134" t="b">
        <f t="shared" si="2765"/>
        <v>0</v>
      </c>
    </row>
    <row r="5135" spans="1:27" x14ac:dyDescent="0.25">
      <c r="A5135" t="s">
        <v>10797</v>
      </c>
      <c r="B5135" t="s">
        <v>19150</v>
      </c>
      <c r="C5135" t="s">
        <v>19151</v>
      </c>
      <c r="D5135">
        <v>2010</v>
      </c>
      <c r="E5135" t="s">
        <v>11040</v>
      </c>
      <c r="F5135">
        <v>157</v>
      </c>
      <c r="G5135">
        <v>3</v>
      </c>
      <c r="H5135" t="s">
        <v>19152</v>
      </c>
      <c r="J5135" t="s">
        <v>10811</v>
      </c>
      <c r="L5135" t="s">
        <v>20</v>
      </c>
      <c r="M5135" t="s">
        <v>19</v>
      </c>
      <c r="P5135" t="b">
        <f t="shared" si="2766"/>
        <v>0</v>
      </c>
      <c r="Q5135" t="b">
        <f t="shared" si="2755"/>
        <v>0</v>
      </c>
      <c r="R5135" t="b">
        <f t="shared" si="2767"/>
        <v>0</v>
      </c>
      <c r="S5135" t="b">
        <f t="shared" si="2768"/>
        <v>0</v>
      </c>
      <c r="T5135" t="b">
        <f t="shared" si="2769"/>
        <v>0</v>
      </c>
      <c r="U5135" t="b">
        <f t="shared" si="2770"/>
        <v>0</v>
      </c>
      <c r="V5135" t="b">
        <f t="shared" si="2760"/>
        <v>0</v>
      </c>
      <c r="W5135" t="b">
        <f t="shared" si="2761"/>
        <v>0</v>
      </c>
      <c r="X5135" t="b">
        <f t="shared" si="2762"/>
        <v>0</v>
      </c>
      <c r="Y5135" t="b">
        <f t="shared" si="2763"/>
        <v>0</v>
      </c>
      <c r="Z5135" t="b">
        <f t="shared" si="2764"/>
        <v>0</v>
      </c>
      <c r="AA5135" t="b">
        <f t="shared" si="2765"/>
        <v>0</v>
      </c>
    </row>
    <row r="5136" spans="1:27" x14ac:dyDescent="0.25">
      <c r="A5136" t="s">
        <v>10797</v>
      </c>
      <c r="B5136" t="s">
        <v>19153</v>
      </c>
      <c r="C5136" t="s">
        <v>19154</v>
      </c>
      <c r="D5136">
        <v>2010</v>
      </c>
      <c r="E5136" t="s">
        <v>11002</v>
      </c>
      <c r="F5136">
        <v>1</v>
      </c>
      <c r="G5136">
        <v>5</v>
      </c>
      <c r="H5136" t="s">
        <v>19155</v>
      </c>
      <c r="J5136" t="s">
        <v>19156</v>
      </c>
      <c r="L5136" t="s">
        <v>20</v>
      </c>
      <c r="M5136" t="s">
        <v>19</v>
      </c>
      <c r="P5136" t="b">
        <f t="shared" si="2766"/>
        <v>0</v>
      </c>
      <c r="Q5136" t="b">
        <f t="shared" si="2755"/>
        <v>0</v>
      </c>
      <c r="R5136" t="b">
        <f t="shared" si="2767"/>
        <v>0</v>
      </c>
      <c r="S5136" t="b">
        <f t="shared" si="2768"/>
        <v>0</v>
      </c>
      <c r="T5136" t="b">
        <f t="shared" si="2769"/>
        <v>0</v>
      </c>
      <c r="U5136" t="b">
        <f t="shared" si="2770"/>
        <v>0</v>
      </c>
      <c r="V5136" t="b">
        <f t="shared" si="2760"/>
        <v>0</v>
      </c>
      <c r="W5136" t="b">
        <f t="shared" si="2761"/>
        <v>0</v>
      </c>
      <c r="X5136" t="b">
        <f t="shared" si="2762"/>
        <v>0</v>
      </c>
      <c r="Y5136" t="b">
        <f t="shared" si="2763"/>
        <v>0</v>
      </c>
      <c r="Z5136" t="b">
        <f t="shared" si="2764"/>
        <v>0</v>
      </c>
      <c r="AA5136" t="b">
        <f t="shared" si="2765"/>
        <v>0</v>
      </c>
    </row>
    <row r="5137" spans="1:27" x14ac:dyDescent="0.25">
      <c r="A5137" t="s">
        <v>10797</v>
      </c>
      <c r="B5137" t="s">
        <v>19157</v>
      </c>
      <c r="C5137" t="s">
        <v>19158</v>
      </c>
      <c r="D5137">
        <v>2010</v>
      </c>
      <c r="E5137" t="s">
        <v>128</v>
      </c>
      <c r="F5137">
        <v>16</v>
      </c>
      <c r="G5137">
        <v>11</v>
      </c>
      <c r="H5137" t="s">
        <v>19159</v>
      </c>
      <c r="L5137" t="s">
        <v>20</v>
      </c>
      <c r="M5137" t="s">
        <v>35</v>
      </c>
      <c r="P5137" t="b">
        <f t="shared" si="2766"/>
        <v>0</v>
      </c>
      <c r="Q5137" t="b">
        <f t="shared" si="2755"/>
        <v>0</v>
      </c>
      <c r="R5137" t="b">
        <f t="shared" si="2767"/>
        <v>0</v>
      </c>
      <c r="S5137" t="b">
        <f t="shared" si="2768"/>
        <v>0</v>
      </c>
      <c r="T5137" t="b">
        <f t="shared" si="2769"/>
        <v>0</v>
      </c>
      <c r="U5137" t="b">
        <f t="shared" si="2770"/>
        <v>0</v>
      </c>
      <c r="V5137" t="b">
        <f t="shared" si="2760"/>
        <v>0</v>
      </c>
      <c r="W5137" t="b">
        <f t="shared" si="2761"/>
        <v>0</v>
      </c>
      <c r="X5137" t="b">
        <f t="shared" si="2762"/>
        <v>0</v>
      </c>
      <c r="Y5137" t="b">
        <f t="shared" si="2763"/>
        <v>0</v>
      </c>
      <c r="Z5137" t="b">
        <f t="shared" si="2764"/>
        <v>0</v>
      </c>
      <c r="AA5137" t="b">
        <f t="shared" si="2765"/>
        <v>0</v>
      </c>
    </row>
    <row r="5138" spans="1:27" x14ac:dyDescent="0.25">
      <c r="A5138" t="s">
        <v>10797</v>
      </c>
      <c r="B5138" t="s">
        <v>19160</v>
      </c>
      <c r="C5138" t="s">
        <v>19161</v>
      </c>
      <c r="D5138">
        <v>2010</v>
      </c>
      <c r="E5138" t="s">
        <v>2058</v>
      </c>
      <c r="F5138">
        <v>50</v>
      </c>
      <c r="G5138">
        <v>5</v>
      </c>
      <c r="H5138" t="s">
        <v>19162</v>
      </c>
      <c r="J5138" t="s">
        <v>19163</v>
      </c>
      <c r="L5138" t="s">
        <v>19</v>
      </c>
      <c r="M5138" t="s">
        <v>20</v>
      </c>
      <c r="P5138" t="b">
        <f t="shared" si="2766"/>
        <v>0</v>
      </c>
      <c r="Q5138" t="b">
        <f t="shared" si="2755"/>
        <v>0</v>
      </c>
      <c r="R5138" t="b">
        <f t="shared" si="2767"/>
        <v>0</v>
      </c>
      <c r="S5138" t="b">
        <f t="shared" si="2768"/>
        <v>0</v>
      </c>
      <c r="T5138" t="b">
        <f t="shared" si="2769"/>
        <v>0</v>
      </c>
      <c r="U5138" t="b">
        <f t="shared" si="2770"/>
        <v>0</v>
      </c>
      <c r="V5138" t="b">
        <f t="shared" si="2760"/>
        <v>0</v>
      </c>
      <c r="W5138" t="b">
        <f t="shared" si="2761"/>
        <v>0</v>
      </c>
      <c r="X5138" t="b">
        <f t="shared" si="2762"/>
        <v>0</v>
      </c>
      <c r="Y5138" t="b">
        <f t="shared" si="2763"/>
        <v>0</v>
      </c>
      <c r="Z5138" t="b">
        <f t="shared" si="2764"/>
        <v>0</v>
      </c>
      <c r="AA5138" t="b">
        <f t="shared" si="2765"/>
        <v>0</v>
      </c>
    </row>
    <row r="5139" spans="1:27" x14ac:dyDescent="0.25">
      <c r="A5139" t="s">
        <v>10797</v>
      </c>
      <c r="B5139" t="s">
        <v>19164</v>
      </c>
      <c r="C5139" t="s">
        <v>19165</v>
      </c>
      <c r="D5139">
        <v>2010</v>
      </c>
      <c r="E5139" t="s">
        <v>323</v>
      </c>
      <c r="F5139">
        <v>74</v>
      </c>
      <c r="G5139">
        <v>11</v>
      </c>
      <c r="H5139" t="s">
        <v>19166</v>
      </c>
      <c r="J5139" t="s">
        <v>12028</v>
      </c>
      <c r="L5139" t="s">
        <v>20</v>
      </c>
      <c r="M5139" t="s">
        <v>19</v>
      </c>
      <c r="P5139" t="b">
        <f t="shared" si="2766"/>
        <v>0</v>
      </c>
      <c r="Q5139" t="b">
        <f t="shared" si="2755"/>
        <v>0</v>
      </c>
      <c r="R5139" t="b">
        <f t="shared" si="2767"/>
        <v>0</v>
      </c>
      <c r="S5139" t="b">
        <f t="shared" si="2768"/>
        <v>0</v>
      </c>
      <c r="T5139" t="b">
        <f t="shared" si="2769"/>
        <v>0</v>
      </c>
      <c r="U5139" t="b">
        <f t="shared" si="2770"/>
        <v>0</v>
      </c>
      <c r="V5139" t="b">
        <f t="shared" si="2760"/>
        <v>0</v>
      </c>
      <c r="W5139" t="b">
        <f t="shared" si="2761"/>
        <v>0</v>
      </c>
      <c r="X5139" t="b">
        <f t="shared" si="2762"/>
        <v>0</v>
      </c>
      <c r="Y5139" t="b">
        <f t="shared" si="2763"/>
        <v>0</v>
      </c>
      <c r="Z5139" t="b">
        <f t="shared" si="2764"/>
        <v>0</v>
      </c>
      <c r="AA5139" t="b">
        <f t="shared" si="2765"/>
        <v>0</v>
      </c>
    </row>
    <row r="5140" spans="1:27" x14ac:dyDescent="0.25">
      <c r="A5140" t="s">
        <v>10797</v>
      </c>
      <c r="B5140" t="s">
        <v>19167</v>
      </c>
      <c r="C5140" t="s">
        <v>19168</v>
      </c>
      <c r="D5140">
        <v>2010</v>
      </c>
      <c r="E5140" t="s">
        <v>362</v>
      </c>
      <c r="F5140">
        <v>41</v>
      </c>
      <c r="G5140">
        <v>6</v>
      </c>
      <c r="H5140" t="s">
        <v>19169</v>
      </c>
      <c r="J5140" t="s">
        <v>19170</v>
      </c>
      <c r="L5140" t="s">
        <v>20</v>
      </c>
      <c r="M5140" t="s">
        <v>19</v>
      </c>
      <c r="P5140" t="b">
        <f t="shared" si="2766"/>
        <v>0</v>
      </c>
      <c r="Q5140" t="b">
        <f t="shared" si="2755"/>
        <v>0</v>
      </c>
      <c r="R5140" t="b">
        <f t="shared" si="2767"/>
        <v>0</v>
      </c>
      <c r="S5140" t="b">
        <f t="shared" si="2768"/>
        <v>0</v>
      </c>
      <c r="T5140" t="b">
        <f t="shared" si="2769"/>
        <v>0</v>
      </c>
      <c r="U5140" t="b">
        <f t="shared" si="2770"/>
        <v>0</v>
      </c>
      <c r="V5140" t="b">
        <f t="shared" si="2760"/>
        <v>0</v>
      </c>
      <c r="W5140" t="b">
        <f t="shared" si="2761"/>
        <v>0</v>
      </c>
      <c r="X5140" t="b">
        <f t="shared" si="2762"/>
        <v>0</v>
      </c>
      <c r="Y5140" t="b">
        <f t="shared" si="2763"/>
        <v>0</v>
      </c>
      <c r="Z5140" t="b">
        <f t="shared" si="2764"/>
        <v>0</v>
      </c>
      <c r="AA5140" t="b">
        <f t="shared" si="2765"/>
        <v>0</v>
      </c>
    </row>
    <row r="5141" spans="1:27" x14ac:dyDescent="0.25">
      <c r="A5141" t="s">
        <v>10797</v>
      </c>
      <c r="B5141" t="s">
        <v>19171</v>
      </c>
      <c r="C5141" t="s">
        <v>19172</v>
      </c>
      <c r="D5141">
        <v>2010</v>
      </c>
      <c r="E5141" t="s">
        <v>11200</v>
      </c>
      <c r="F5141">
        <v>180</v>
      </c>
      <c r="G5141">
        <v>8</v>
      </c>
      <c r="H5141" t="s">
        <v>19173</v>
      </c>
      <c r="J5141" t="s">
        <v>12061</v>
      </c>
      <c r="L5141" t="s">
        <v>19</v>
      </c>
      <c r="M5141" t="s">
        <v>20</v>
      </c>
      <c r="P5141" t="b">
        <f t="shared" si="2766"/>
        <v>0</v>
      </c>
      <c r="Q5141" t="b">
        <f t="shared" si="2755"/>
        <v>0</v>
      </c>
      <c r="R5141" t="b">
        <f t="shared" si="2767"/>
        <v>0</v>
      </c>
      <c r="S5141" t="b">
        <f t="shared" si="2768"/>
        <v>0</v>
      </c>
      <c r="T5141" t="b">
        <f t="shared" si="2769"/>
        <v>0</v>
      </c>
      <c r="U5141" t="b">
        <f t="shared" si="2770"/>
        <v>0</v>
      </c>
      <c r="V5141" t="b">
        <f t="shared" si="2760"/>
        <v>0</v>
      </c>
      <c r="W5141" t="b">
        <f t="shared" si="2761"/>
        <v>0</v>
      </c>
      <c r="X5141" t="b">
        <f t="shared" si="2762"/>
        <v>0</v>
      </c>
      <c r="Y5141" t="b">
        <f t="shared" si="2763"/>
        <v>0</v>
      </c>
      <c r="Z5141" t="b">
        <f t="shared" si="2764"/>
        <v>0</v>
      </c>
      <c r="AA5141" t="b">
        <f t="shared" si="2765"/>
        <v>0</v>
      </c>
    </row>
    <row r="5142" spans="1:27" x14ac:dyDescent="0.25">
      <c r="A5142" t="s">
        <v>10797</v>
      </c>
      <c r="B5142" t="s">
        <v>19174</v>
      </c>
      <c r="C5142" t="s">
        <v>19175</v>
      </c>
      <c r="D5142">
        <v>2010</v>
      </c>
      <c r="E5142" t="s">
        <v>227</v>
      </c>
      <c r="F5142">
        <v>213</v>
      </c>
      <c r="G5142">
        <v>22</v>
      </c>
      <c r="H5142" t="s">
        <v>19176</v>
      </c>
      <c r="J5142" t="s">
        <v>19177</v>
      </c>
      <c r="L5142" t="s">
        <v>19</v>
      </c>
      <c r="M5142" t="s">
        <v>20</v>
      </c>
      <c r="P5142" t="b">
        <f t="shared" si="2766"/>
        <v>0</v>
      </c>
      <c r="Q5142" t="b">
        <f t="shared" si="2755"/>
        <v>0</v>
      </c>
      <c r="R5142" t="b">
        <f t="shared" si="2767"/>
        <v>0</v>
      </c>
      <c r="S5142" t="b">
        <f t="shared" si="2768"/>
        <v>0</v>
      </c>
      <c r="T5142" t="b">
        <f t="shared" si="2769"/>
        <v>0</v>
      </c>
      <c r="U5142" t="b">
        <f t="shared" si="2770"/>
        <v>0</v>
      </c>
      <c r="V5142" t="b">
        <f t="shared" si="2760"/>
        <v>0</v>
      </c>
      <c r="W5142" t="b">
        <f t="shared" si="2761"/>
        <v>0</v>
      </c>
      <c r="X5142" t="b">
        <f t="shared" si="2762"/>
        <v>0</v>
      </c>
      <c r="Y5142" t="b">
        <f t="shared" si="2763"/>
        <v>0</v>
      </c>
      <c r="Z5142" t="b">
        <f t="shared" si="2764"/>
        <v>0</v>
      </c>
      <c r="AA5142" t="b">
        <f t="shared" si="2765"/>
        <v>0</v>
      </c>
    </row>
    <row r="5143" spans="1:27" x14ac:dyDescent="0.25">
      <c r="A5143" t="s">
        <v>10797</v>
      </c>
      <c r="B5143" t="s">
        <v>19178</v>
      </c>
      <c r="C5143" t="s">
        <v>19179</v>
      </c>
      <c r="D5143">
        <v>2010</v>
      </c>
      <c r="E5143" t="s">
        <v>2627</v>
      </c>
      <c r="F5143">
        <v>26</v>
      </c>
      <c r="G5143">
        <v>6</v>
      </c>
      <c r="H5143" t="s">
        <v>19180</v>
      </c>
      <c r="L5143" t="s">
        <v>19</v>
      </c>
      <c r="M5143" t="s">
        <v>20</v>
      </c>
      <c r="P5143" t="b">
        <f t="shared" si="2766"/>
        <v>0</v>
      </c>
      <c r="Q5143" t="b">
        <f t="shared" si="2755"/>
        <v>0</v>
      </c>
      <c r="R5143" t="b">
        <f t="shared" si="2767"/>
        <v>0</v>
      </c>
      <c r="S5143" t="b">
        <f t="shared" si="2768"/>
        <v>0</v>
      </c>
      <c r="T5143" t="b">
        <f t="shared" si="2769"/>
        <v>0</v>
      </c>
      <c r="U5143" t="b">
        <f t="shared" si="2770"/>
        <v>0</v>
      </c>
      <c r="V5143" t="b">
        <f t="shared" si="2760"/>
        <v>0</v>
      </c>
      <c r="W5143" t="b">
        <f t="shared" si="2761"/>
        <v>0</v>
      </c>
      <c r="X5143" t="b">
        <f t="shared" si="2762"/>
        <v>0</v>
      </c>
      <c r="Y5143" t="b">
        <f t="shared" si="2763"/>
        <v>0</v>
      </c>
      <c r="Z5143" t="b">
        <f t="shared" si="2764"/>
        <v>0</v>
      </c>
      <c r="AA5143" t="b">
        <f t="shared" si="2765"/>
        <v>0</v>
      </c>
    </row>
    <row r="5144" spans="1:27" x14ac:dyDescent="0.25">
      <c r="A5144" t="s">
        <v>10797</v>
      </c>
      <c r="B5144" t="s">
        <v>19181</v>
      </c>
      <c r="C5144" t="s">
        <v>19182</v>
      </c>
      <c r="D5144">
        <v>2010</v>
      </c>
      <c r="E5144" t="s">
        <v>11616</v>
      </c>
      <c r="F5144">
        <v>164</v>
      </c>
      <c r="G5144">
        <v>3</v>
      </c>
      <c r="H5144" t="s">
        <v>12490</v>
      </c>
      <c r="J5144" t="s">
        <v>14155</v>
      </c>
      <c r="L5144" t="s">
        <v>35</v>
      </c>
      <c r="M5144" t="s">
        <v>20</v>
      </c>
      <c r="P5144" t="b">
        <f t="shared" si="2766"/>
        <v>0</v>
      </c>
      <c r="Q5144" t="b">
        <f t="shared" si="2755"/>
        <v>0</v>
      </c>
      <c r="R5144" t="b">
        <f t="shared" si="2767"/>
        <v>0</v>
      </c>
      <c r="S5144" t="b">
        <f t="shared" si="2768"/>
        <v>0</v>
      </c>
      <c r="T5144" t="b">
        <f t="shared" si="2769"/>
        <v>0</v>
      </c>
      <c r="U5144" t="b">
        <f t="shared" si="2770"/>
        <v>0</v>
      </c>
      <c r="V5144" t="b">
        <f t="shared" si="2760"/>
        <v>0</v>
      </c>
      <c r="W5144" t="b">
        <f t="shared" si="2761"/>
        <v>0</v>
      </c>
      <c r="X5144" t="b">
        <f t="shared" si="2762"/>
        <v>0</v>
      </c>
      <c r="Y5144" t="b">
        <f t="shared" si="2763"/>
        <v>0</v>
      </c>
      <c r="Z5144" t="b">
        <f t="shared" si="2764"/>
        <v>0</v>
      </c>
      <c r="AA5144" t="b">
        <f t="shared" si="2765"/>
        <v>0</v>
      </c>
    </row>
    <row r="5145" spans="1:27" hidden="1" x14ac:dyDescent="0.25">
      <c r="A5145" t="s">
        <v>10797</v>
      </c>
      <c r="B5145" t="s">
        <v>19183</v>
      </c>
      <c r="C5145" t="s">
        <v>19184</v>
      </c>
      <c r="D5145">
        <v>2010</v>
      </c>
      <c r="E5145" t="s">
        <v>293</v>
      </c>
      <c r="F5145">
        <v>83</v>
      </c>
      <c r="G5145">
        <v>6</v>
      </c>
      <c r="H5145" t="s">
        <v>19185</v>
      </c>
      <c r="J5145" t="s">
        <v>14969</v>
      </c>
      <c r="L5145" t="s">
        <v>35</v>
      </c>
      <c r="M5145" t="s">
        <v>20</v>
      </c>
      <c r="N5145" t="s">
        <v>37246</v>
      </c>
      <c r="O5145" t="s">
        <v>37256</v>
      </c>
      <c r="P5145" t="b">
        <f t="shared" si="2766"/>
        <v>0</v>
      </c>
      <c r="Q5145" t="b">
        <f t="shared" si="2755"/>
        <v>1</v>
      </c>
      <c r="R5145" t="b">
        <f t="shared" si="2767"/>
        <v>0</v>
      </c>
      <c r="S5145" t="b">
        <f t="shared" si="2768"/>
        <v>0</v>
      </c>
      <c r="T5145" t="b">
        <f t="shared" si="2769"/>
        <v>0</v>
      </c>
      <c r="U5145" t="b">
        <f t="shared" si="2770"/>
        <v>0</v>
      </c>
    </row>
    <row r="5146" spans="1:27" x14ac:dyDescent="0.25">
      <c r="A5146" t="s">
        <v>10797</v>
      </c>
      <c r="B5146" t="s">
        <v>19186</v>
      </c>
      <c r="C5146" t="s">
        <v>19187</v>
      </c>
      <c r="D5146">
        <v>2010</v>
      </c>
      <c r="E5146" t="s">
        <v>293</v>
      </c>
      <c r="F5146">
        <v>83</v>
      </c>
      <c r="G5146">
        <v>6</v>
      </c>
      <c r="H5146" t="s">
        <v>19188</v>
      </c>
      <c r="J5146" t="s">
        <v>14600</v>
      </c>
      <c r="L5146" t="s">
        <v>20</v>
      </c>
      <c r="M5146" t="s">
        <v>19</v>
      </c>
      <c r="P5146" t="b">
        <f t="shared" si="2766"/>
        <v>0</v>
      </c>
      <c r="Q5146" t="b">
        <f t="shared" si="2755"/>
        <v>0</v>
      </c>
      <c r="R5146" t="b">
        <f t="shared" si="2767"/>
        <v>0</v>
      </c>
      <c r="S5146" t="b">
        <f t="shared" si="2768"/>
        <v>0</v>
      </c>
      <c r="T5146" t="b">
        <f t="shared" si="2769"/>
        <v>0</v>
      </c>
      <c r="U5146" t="b">
        <f t="shared" si="2770"/>
        <v>0</v>
      </c>
      <c r="V5146" t="b">
        <f t="shared" ref="V5146:V5173" si="2771">ISNUMBER(SEARCH(" hen",$C5146))</f>
        <v>0</v>
      </c>
      <c r="W5146" t="b">
        <f t="shared" ref="W5146:W5173" si="2772">ISNUMBER(SEARCH("penguin",$C5146))</f>
        <v>0</v>
      </c>
      <c r="X5146" t="b">
        <f t="shared" ref="X5146:X5173" si="2773">ISNUMBER(SEARCH("Whale",$C5146))</f>
        <v>0</v>
      </c>
      <c r="Y5146" t="b">
        <f t="shared" ref="Y5146:Y5173" si="2774">ISNUMBER(SEARCH("Seal",$C5146))</f>
        <v>0</v>
      </c>
      <c r="Z5146" t="b">
        <f>ISNUMBER(SEARCH("Newts",$C5146))</f>
        <v>0</v>
      </c>
      <c r="AA5146" t="b">
        <f>ISNUMBER(SEARCH("Sea Turtle",$C5146))</f>
        <v>0</v>
      </c>
    </row>
    <row r="5147" spans="1:27" hidden="1" x14ac:dyDescent="0.25">
      <c r="A5147" t="s">
        <v>10797</v>
      </c>
      <c r="B5147" t="s">
        <v>19189</v>
      </c>
      <c r="C5147" t="s">
        <v>19190</v>
      </c>
      <c r="D5147">
        <v>2010</v>
      </c>
      <c r="E5147" t="s">
        <v>17094</v>
      </c>
      <c r="F5147">
        <v>13</v>
      </c>
      <c r="G5147">
        <v>2</v>
      </c>
      <c r="H5147" t="s">
        <v>19191</v>
      </c>
      <c r="L5147" t="s">
        <v>19</v>
      </c>
      <c r="M5147" t="s">
        <v>20</v>
      </c>
      <c r="N5147" t="s">
        <v>37246</v>
      </c>
      <c r="O5147" t="s">
        <v>37251</v>
      </c>
      <c r="P5147" t="b">
        <f t="shared" si="2766"/>
        <v>0</v>
      </c>
      <c r="Q5147" t="b">
        <f t="shared" si="2755"/>
        <v>0</v>
      </c>
      <c r="R5147" t="b">
        <f t="shared" si="2767"/>
        <v>0</v>
      </c>
      <c r="S5147" t="b">
        <f t="shared" si="2768"/>
        <v>0</v>
      </c>
      <c r="T5147" t="b">
        <f t="shared" si="2769"/>
        <v>0</v>
      </c>
      <c r="U5147" t="b">
        <f t="shared" si="2770"/>
        <v>0</v>
      </c>
      <c r="V5147" t="b">
        <f t="shared" si="2771"/>
        <v>0</v>
      </c>
      <c r="W5147" t="b">
        <f t="shared" si="2772"/>
        <v>0</v>
      </c>
      <c r="X5147" t="b">
        <f t="shared" si="2773"/>
        <v>0</v>
      </c>
      <c r="Y5147" t="b">
        <f t="shared" si="2774"/>
        <v>1</v>
      </c>
    </row>
    <row r="5148" spans="1:27" x14ac:dyDescent="0.25">
      <c r="A5148" t="s">
        <v>10797</v>
      </c>
      <c r="B5148" t="s">
        <v>19192</v>
      </c>
      <c r="C5148" t="s">
        <v>19193</v>
      </c>
      <c r="D5148">
        <v>2010</v>
      </c>
      <c r="E5148" t="s">
        <v>722</v>
      </c>
      <c r="F5148">
        <v>88</v>
      </c>
      <c r="G5148">
        <v>10</v>
      </c>
      <c r="H5148" t="s">
        <v>19194</v>
      </c>
      <c r="L5148" t="s">
        <v>35</v>
      </c>
      <c r="M5148" t="s">
        <v>20</v>
      </c>
      <c r="P5148" t="b">
        <f t="shared" si="2766"/>
        <v>0</v>
      </c>
      <c r="Q5148" t="b">
        <f t="shared" si="2755"/>
        <v>0</v>
      </c>
      <c r="R5148" t="b">
        <f t="shared" si="2767"/>
        <v>0</v>
      </c>
      <c r="S5148" t="b">
        <f t="shared" si="2768"/>
        <v>0</v>
      </c>
      <c r="T5148" t="b">
        <f t="shared" si="2769"/>
        <v>0</v>
      </c>
      <c r="U5148" t="b">
        <f t="shared" si="2770"/>
        <v>0</v>
      </c>
      <c r="V5148" t="b">
        <f t="shared" si="2771"/>
        <v>0</v>
      </c>
      <c r="W5148" t="b">
        <f t="shared" si="2772"/>
        <v>0</v>
      </c>
      <c r="X5148" t="b">
        <f t="shared" si="2773"/>
        <v>0</v>
      </c>
      <c r="Y5148" t="b">
        <f t="shared" si="2774"/>
        <v>0</v>
      </c>
      <c r="Z5148" t="b">
        <f t="shared" ref="Z5148:Z5161" si="2775">ISNUMBER(SEARCH("Newts",$C5148))</f>
        <v>0</v>
      </c>
      <c r="AA5148" t="b">
        <f t="shared" ref="AA5148:AA5161" si="2776">ISNUMBER(SEARCH("Sea Turtle",$C5148))</f>
        <v>0</v>
      </c>
    </row>
    <row r="5149" spans="1:27" x14ac:dyDescent="0.25">
      <c r="A5149" t="s">
        <v>10797</v>
      </c>
      <c r="B5149" t="s">
        <v>19195</v>
      </c>
      <c r="C5149" t="s">
        <v>19196</v>
      </c>
      <c r="D5149">
        <v>2010</v>
      </c>
      <c r="E5149" t="s">
        <v>11061</v>
      </c>
      <c r="F5149">
        <v>91</v>
      </c>
      <c r="G5149">
        <v>10</v>
      </c>
      <c r="H5149" t="s">
        <v>19197</v>
      </c>
      <c r="J5149" t="s">
        <v>19198</v>
      </c>
      <c r="L5149" t="s">
        <v>20</v>
      </c>
      <c r="M5149" t="s">
        <v>19</v>
      </c>
      <c r="P5149" t="b">
        <f t="shared" si="2766"/>
        <v>0</v>
      </c>
      <c r="Q5149" t="b">
        <f t="shared" si="2755"/>
        <v>0</v>
      </c>
      <c r="R5149" t="b">
        <f t="shared" si="2767"/>
        <v>0</v>
      </c>
      <c r="S5149" t="b">
        <f t="shared" si="2768"/>
        <v>0</v>
      </c>
      <c r="T5149" t="b">
        <f t="shared" si="2769"/>
        <v>0</v>
      </c>
      <c r="U5149" t="b">
        <f t="shared" si="2770"/>
        <v>0</v>
      </c>
      <c r="V5149" t="b">
        <f t="shared" si="2771"/>
        <v>0</v>
      </c>
      <c r="W5149" t="b">
        <f t="shared" si="2772"/>
        <v>0</v>
      </c>
      <c r="X5149" t="b">
        <f t="shared" si="2773"/>
        <v>0</v>
      </c>
      <c r="Y5149" t="b">
        <f t="shared" si="2774"/>
        <v>0</v>
      </c>
      <c r="Z5149" t="b">
        <f t="shared" si="2775"/>
        <v>0</v>
      </c>
      <c r="AA5149" t="b">
        <f t="shared" si="2776"/>
        <v>0</v>
      </c>
    </row>
    <row r="5150" spans="1:27" x14ac:dyDescent="0.25">
      <c r="A5150" t="s">
        <v>10797</v>
      </c>
      <c r="B5150" t="s">
        <v>19199</v>
      </c>
      <c r="C5150" t="s">
        <v>19200</v>
      </c>
      <c r="D5150">
        <v>2010</v>
      </c>
      <c r="E5150" t="s">
        <v>996</v>
      </c>
      <c r="F5150">
        <v>24</v>
      </c>
      <c r="G5150">
        <v>5</v>
      </c>
      <c r="H5150" t="s">
        <v>19201</v>
      </c>
      <c r="L5150" t="s">
        <v>20</v>
      </c>
      <c r="M5150" t="s">
        <v>35</v>
      </c>
      <c r="P5150" t="b">
        <f t="shared" si="2766"/>
        <v>0</v>
      </c>
      <c r="Q5150" t="b">
        <f t="shared" si="2755"/>
        <v>0</v>
      </c>
      <c r="R5150" t="b">
        <f t="shared" si="2767"/>
        <v>0</v>
      </c>
      <c r="S5150" t="b">
        <f t="shared" si="2768"/>
        <v>0</v>
      </c>
      <c r="T5150" t="b">
        <f t="shared" si="2769"/>
        <v>0</v>
      </c>
      <c r="U5150" t="b">
        <f t="shared" si="2770"/>
        <v>0</v>
      </c>
      <c r="V5150" t="b">
        <f t="shared" si="2771"/>
        <v>0</v>
      </c>
      <c r="W5150" t="b">
        <f t="shared" si="2772"/>
        <v>0</v>
      </c>
      <c r="X5150" t="b">
        <f t="shared" si="2773"/>
        <v>0</v>
      </c>
      <c r="Y5150" t="b">
        <f t="shared" si="2774"/>
        <v>0</v>
      </c>
      <c r="Z5150" t="b">
        <f t="shared" si="2775"/>
        <v>0</v>
      </c>
      <c r="AA5150" t="b">
        <f t="shared" si="2776"/>
        <v>0</v>
      </c>
    </row>
    <row r="5151" spans="1:27" x14ac:dyDescent="0.25">
      <c r="A5151" t="s">
        <v>10797</v>
      </c>
      <c r="B5151" t="s">
        <v>19202</v>
      </c>
      <c r="C5151" t="s">
        <v>19203</v>
      </c>
      <c r="D5151">
        <v>2010</v>
      </c>
      <c r="E5151" t="s">
        <v>996</v>
      </c>
      <c r="F5151">
        <v>24</v>
      </c>
      <c r="G5151">
        <v>5</v>
      </c>
      <c r="H5151" t="s">
        <v>19204</v>
      </c>
      <c r="L5151" t="s">
        <v>20</v>
      </c>
      <c r="M5151" t="s">
        <v>35</v>
      </c>
      <c r="P5151" t="b">
        <f t="shared" si="2766"/>
        <v>0</v>
      </c>
      <c r="Q5151" t="b">
        <f t="shared" si="2755"/>
        <v>0</v>
      </c>
      <c r="R5151" t="b">
        <f t="shared" si="2767"/>
        <v>0</v>
      </c>
      <c r="S5151" t="b">
        <f t="shared" si="2768"/>
        <v>0</v>
      </c>
      <c r="T5151" t="b">
        <f t="shared" si="2769"/>
        <v>0</v>
      </c>
      <c r="U5151" t="b">
        <f t="shared" si="2770"/>
        <v>0</v>
      </c>
      <c r="V5151" t="b">
        <f t="shared" si="2771"/>
        <v>0</v>
      </c>
      <c r="W5151" t="b">
        <f t="shared" si="2772"/>
        <v>0</v>
      </c>
      <c r="X5151" t="b">
        <f t="shared" si="2773"/>
        <v>0</v>
      </c>
      <c r="Y5151" t="b">
        <f t="shared" si="2774"/>
        <v>0</v>
      </c>
      <c r="Z5151" t="b">
        <f t="shared" si="2775"/>
        <v>0</v>
      </c>
      <c r="AA5151" t="b">
        <f t="shared" si="2776"/>
        <v>0</v>
      </c>
    </row>
    <row r="5152" spans="1:27" x14ac:dyDescent="0.25">
      <c r="A5152" t="s">
        <v>10797</v>
      </c>
      <c r="B5152" t="s">
        <v>19205</v>
      </c>
      <c r="C5152" t="s">
        <v>19206</v>
      </c>
      <c r="D5152">
        <v>2010</v>
      </c>
      <c r="E5152" t="s">
        <v>438</v>
      </c>
      <c r="F5152">
        <v>152</v>
      </c>
      <c r="G5152">
        <v>4</v>
      </c>
      <c r="H5152" t="s">
        <v>17108</v>
      </c>
      <c r="J5152" t="s">
        <v>19207</v>
      </c>
      <c r="L5152" t="s">
        <v>19</v>
      </c>
      <c r="M5152" t="s">
        <v>20</v>
      </c>
      <c r="P5152" t="b">
        <f t="shared" si="2766"/>
        <v>0</v>
      </c>
      <c r="Q5152" t="b">
        <f t="shared" si="2755"/>
        <v>0</v>
      </c>
      <c r="R5152" t="b">
        <f t="shared" si="2767"/>
        <v>0</v>
      </c>
      <c r="S5152" t="b">
        <f t="shared" si="2768"/>
        <v>0</v>
      </c>
      <c r="T5152" t="b">
        <f t="shared" si="2769"/>
        <v>0</v>
      </c>
      <c r="U5152" t="b">
        <f t="shared" si="2770"/>
        <v>0</v>
      </c>
      <c r="V5152" t="b">
        <f t="shared" si="2771"/>
        <v>0</v>
      </c>
      <c r="W5152" t="b">
        <f t="shared" si="2772"/>
        <v>0</v>
      </c>
      <c r="X5152" t="b">
        <f t="shared" si="2773"/>
        <v>0</v>
      </c>
      <c r="Y5152" t="b">
        <f t="shared" si="2774"/>
        <v>0</v>
      </c>
      <c r="Z5152" t="b">
        <f t="shared" si="2775"/>
        <v>0</v>
      </c>
      <c r="AA5152" t="b">
        <f t="shared" si="2776"/>
        <v>0</v>
      </c>
    </row>
    <row r="5153" spans="1:27" x14ac:dyDescent="0.25">
      <c r="A5153" t="s">
        <v>10797</v>
      </c>
      <c r="B5153" t="s">
        <v>19208</v>
      </c>
      <c r="C5153" t="s">
        <v>19209</v>
      </c>
      <c r="D5153">
        <v>2010</v>
      </c>
      <c r="E5153" t="s">
        <v>2096</v>
      </c>
      <c r="F5153">
        <v>37</v>
      </c>
      <c r="G5153">
        <v>10</v>
      </c>
      <c r="H5153" t="s">
        <v>19210</v>
      </c>
      <c r="L5153" t="s">
        <v>20</v>
      </c>
      <c r="M5153" t="s">
        <v>19</v>
      </c>
      <c r="P5153" t="b">
        <f t="shared" si="2766"/>
        <v>0</v>
      </c>
      <c r="Q5153" t="b">
        <f t="shared" si="2755"/>
        <v>0</v>
      </c>
      <c r="R5153" t="b">
        <f t="shared" si="2767"/>
        <v>0</v>
      </c>
      <c r="S5153" t="b">
        <f t="shared" si="2768"/>
        <v>0</v>
      </c>
      <c r="T5153" t="b">
        <f t="shared" si="2769"/>
        <v>0</v>
      </c>
      <c r="U5153" t="b">
        <f t="shared" si="2770"/>
        <v>0</v>
      </c>
      <c r="V5153" t="b">
        <f t="shared" si="2771"/>
        <v>0</v>
      </c>
      <c r="W5153" t="b">
        <f t="shared" si="2772"/>
        <v>0</v>
      </c>
      <c r="X5153" t="b">
        <f t="shared" si="2773"/>
        <v>0</v>
      </c>
      <c r="Y5153" t="b">
        <f t="shared" si="2774"/>
        <v>0</v>
      </c>
      <c r="Z5153" t="b">
        <f t="shared" si="2775"/>
        <v>0</v>
      </c>
      <c r="AA5153" t="b">
        <f t="shared" si="2776"/>
        <v>0</v>
      </c>
    </row>
    <row r="5154" spans="1:27" x14ac:dyDescent="0.25">
      <c r="A5154" t="s">
        <v>10797</v>
      </c>
      <c r="B5154" t="s">
        <v>19211</v>
      </c>
      <c r="C5154" t="s">
        <v>19212</v>
      </c>
      <c r="D5154">
        <v>2010</v>
      </c>
      <c r="E5154" t="s">
        <v>11686</v>
      </c>
      <c r="F5154" t="s">
        <v>19213</v>
      </c>
      <c r="G5154">
        <v>8</v>
      </c>
      <c r="H5154" t="s">
        <v>19214</v>
      </c>
      <c r="J5154" t="s">
        <v>19215</v>
      </c>
      <c r="L5154" t="s">
        <v>20</v>
      </c>
      <c r="M5154" t="s">
        <v>35</v>
      </c>
      <c r="P5154" t="b">
        <f t="shared" si="2766"/>
        <v>0</v>
      </c>
      <c r="Q5154" t="b">
        <f t="shared" si="2755"/>
        <v>0</v>
      </c>
      <c r="R5154" t="b">
        <f t="shared" si="2767"/>
        <v>0</v>
      </c>
      <c r="S5154" t="b">
        <f t="shared" si="2768"/>
        <v>0</v>
      </c>
      <c r="T5154" t="b">
        <f t="shared" si="2769"/>
        <v>0</v>
      </c>
      <c r="U5154" t="b">
        <f t="shared" si="2770"/>
        <v>0</v>
      </c>
      <c r="V5154" t="b">
        <f t="shared" si="2771"/>
        <v>0</v>
      </c>
      <c r="W5154" t="b">
        <f t="shared" si="2772"/>
        <v>0</v>
      </c>
      <c r="X5154" t="b">
        <f t="shared" si="2773"/>
        <v>0</v>
      </c>
      <c r="Y5154" t="b">
        <f t="shared" si="2774"/>
        <v>0</v>
      </c>
      <c r="Z5154" t="b">
        <f t="shared" si="2775"/>
        <v>0</v>
      </c>
      <c r="AA5154" t="b">
        <f t="shared" si="2776"/>
        <v>0</v>
      </c>
    </row>
    <row r="5155" spans="1:27" x14ac:dyDescent="0.25">
      <c r="A5155" t="s">
        <v>10797</v>
      </c>
      <c r="B5155" t="s">
        <v>19216</v>
      </c>
      <c r="C5155" t="s">
        <v>19217</v>
      </c>
      <c r="D5155">
        <v>2010</v>
      </c>
      <c r="E5155" t="s">
        <v>147</v>
      </c>
      <c r="F5155">
        <v>91</v>
      </c>
      <c r="G5155">
        <v>5</v>
      </c>
      <c r="H5155" t="s">
        <v>19218</v>
      </c>
      <c r="J5155" t="s">
        <v>18909</v>
      </c>
      <c r="L5155" t="s">
        <v>20</v>
      </c>
      <c r="M5155" t="s">
        <v>19</v>
      </c>
      <c r="P5155" t="b">
        <f t="shared" si="2766"/>
        <v>0</v>
      </c>
      <c r="Q5155" t="b">
        <f t="shared" si="2755"/>
        <v>0</v>
      </c>
      <c r="R5155" t="b">
        <f t="shared" si="2767"/>
        <v>0</v>
      </c>
      <c r="S5155" t="b">
        <f t="shared" si="2768"/>
        <v>0</v>
      </c>
      <c r="T5155" t="b">
        <f t="shared" si="2769"/>
        <v>0</v>
      </c>
      <c r="U5155" t="b">
        <f t="shared" si="2770"/>
        <v>0</v>
      </c>
      <c r="V5155" t="b">
        <f t="shared" si="2771"/>
        <v>0</v>
      </c>
      <c r="W5155" t="b">
        <f t="shared" si="2772"/>
        <v>0</v>
      </c>
      <c r="X5155" t="b">
        <f t="shared" si="2773"/>
        <v>0</v>
      </c>
      <c r="Y5155" t="b">
        <f t="shared" si="2774"/>
        <v>0</v>
      </c>
      <c r="Z5155" t="b">
        <f t="shared" si="2775"/>
        <v>0</v>
      </c>
      <c r="AA5155" t="b">
        <f t="shared" si="2776"/>
        <v>0</v>
      </c>
    </row>
    <row r="5156" spans="1:27" x14ac:dyDescent="0.25">
      <c r="A5156" t="s">
        <v>10797</v>
      </c>
      <c r="B5156" t="s">
        <v>19219</v>
      </c>
      <c r="C5156" t="s">
        <v>19220</v>
      </c>
      <c r="D5156">
        <v>2010</v>
      </c>
      <c r="E5156" t="s">
        <v>147</v>
      </c>
      <c r="F5156">
        <v>91</v>
      </c>
      <c r="G5156">
        <v>5</v>
      </c>
      <c r="H5156" t="s">
        <v>19221</v>
      </c>
      <c r="L5156" t="s">
        <v>20</v>
      </c>
      <c r="M5156" t="s">
        <v>19</v>
      </c>
      <c r="P5156" t="b">
        <f t="shared" si="2766"/>
        <v>0</v>
      </c>
      <c r="Q5156" t="b">
        <f t="shared" si="2755"/>
        <v>0</v>
      </c>
      <c r="R5156" t="b">
        <f t="shared" si="2767"/>
        <v>0</v>
      </c>
      <c r="S5156" t="b">
        <f t="shared" si="2768"/>
        <v>0</v>
      </c>
      <c r="T5156" t="b">
        <f t="shared" si="2769"/>
        <v>0</v>
      </c>
      <c r="U5156" t="b">
        <f t="shared" si="2770"/>
        <v>0</v>
      </c>
      <c r="V5156" t="b">
        <f t="shared" si="2771"/>
        <v>0</v>
      </c>
      <c r="W5156" t="b">
        <f t="shared" si="2772"/>
        <v>0</v>
      </c>
      <c r="X5156" t="b">
        <f t="shared" si="2773"/>
        <v>0</v>
      </c>
      <c r="Y5156" t="b">
        <f t="shared" si="2774"/>
        <v>0</v>
      </c>
      <c r="Z5156" t="b">
        <f t="shared" si="2775"/>
        <v>0</v>
      </c>
      <c r="AA5156" t="b">
        <f t="shared" si="2776"/>
        <v>0</v>
      </c>
    </row>
    <row r="5157" spans="1:27" x14ac:dyDescent="0.25">
      <c r="A5157" t="s">
        <v>10797</v>
      </c>
      <c r="B5157" t="s">
        <v>19222</v>
      </c>
      <c r="C5157" t="s">
        <v>19223</v>
      </c>
      <c r="D5157">
        <v>2010</v>
      </c>
      <c r="E5157" t="s">
        <v>147</v>
      </c>
      <c r="F5157">
        <v>91</v>
      </c>
      <c r="G5157">
        <v>5</v>
      </c>
      <c r="H5157" t="s">
        <v>19224</v>
      </c>
      <c r="J5157" t="s">
        <v>19225</v>
      </c>
      <c r="L5157" t="s">
        <v>35</v>
      </c>
      <c r="M5157" t="s">
        <v>20</v>
      </c>
      <c r="P5157" t="b">
        <f t="shared" si="2766"/>
        <v>0</v>
      </c>
      <c r="Q5157" t="b">
        <f t="shared" si="2755"/>
        <v>0</v>
      </c>
      <c r="R5157" t="b">
        <f t="shared" si="2767"/>
        <v>0</v>
      </c>
      <c r="S5157" t="b">
        <f t="shared" si="2768"/>
        <v>0</v>
      </c>
      <c r="T5157" t="b">
        <f t="shared" si="2769"/>
        <v>0</v>
      </c>
      <c r="U5157" t="b">
        <f t="shared" si="2770"/>
        <v>0</v>
      </c>
      <c r="V5157" t="b">
        <f t="shared" si="2771"/>
        <v>0</v>
      </c>
      <c r="W5157" t="b">
        <f t="shared" si="2772"/>
        <v>0</v>
      </c>
      <c r="X5157" t="b">
        <f t="shared" si="2773"/>
        <v>0</v>
      </c>
      <c r="Y5157" t="b">
        <f t="shared" si="2774"/>
        <v>0</v>
      </c>
      <c r="Z5157" t="b">
        <f t="shared" si="2775"/>
        <v>0</v>
      </c>
      <c r="AA5157" t="b">
        <f t="shared" si="2776"/>
        <v>0</v>
      </c>
    </row>
    <row r="5158" spans="1:27" x14ac:dyDescent="0.25">
      <c r="A5158" t="s">
        <v>10797</v>
      </c>
      <c r="B5158" t="s">
        <v>19226</v>
      </c>
      <c r="C5158" t="s">
        <v>19227</v>
      </c>
      <c r="D5158">
        <v>2010</v>
      </c>
      <c r="E5158" t="s">
        <v>43</v>
      </c>
      <c r="F5158">
        <v>35</v>
      </c>
      <c r="G5158">
        <v>7</v>
      </c>
      <c r="H5158" t="s">
        <v>19228</v>
      </c>
      <c r="L5158" t="s">
        <v>19</v>
      </c>
      <c r="M5158" t="s">
        <v>20</v>
      </c>
      <c r="P5158" t="b">
        <f t="shared" si="2766"/>
        <v>0</v>
      </c>
      <c r="Q5158" t="b">
        <f t="shared" si="2755"/>
        <v>0</v>
      </c>
      <c r="R5158" t="b">
        <f t="shared" si="2767"/>
        <v>0</v>
      </c>
      <c r="S5158" t="b">
        <f t="shared" si="2768"/>
        <v>0</v>
      </c>
      <c r="T5158" t="b">
        <f t="shared" si="2769"/>
        <v>0</v>
      </c>
      <c r="U5158" t="b">
        <f t="shared" si="2770"/>
        <v>0</v>
      </c>
      <c r="V5158" t="b">
        <f t="shared" si="2771"/>
        <v>0</v>
      </c>
      <c r="W5158" t="b">
        <f t="shared" si="2772"/>
        <v>0</v>
      </c>
      <c r="X5158" t="b">
        <f t="shared" si="2773"/>
        <v>0</v>
      </c>
      <c r="Y5158" t="b">
        <f t="shared" si="2774"/>
        <v>0</v>
      </c>
      <c r="Z5158" t="b">
        <f t="shared" si="2775"/>
        <v>0</v>
      </c>
      <c r="AA5158" t="b">
        <f t="shared" si="2776"/>
        <v>0</v>
      </c>
    </row>
    <row r="5159" spans="1:27" x14ac:dyDescent="0.25">
      <c r="A5159" t="s">
        <v>10797</v>
      </c>
      <c r="B5159" t="s">
        <v>19229</v>
      </c>
      <c r="C5159" t="s">
        <v>19230</v>
      </c>
      <c r="D5159">
        <v>2010</v>
      </c>
      <c r="E5159" t="s">
        <v>4791</v>
      </c>
      <c r="F5159">
        <v>97</v>
      </c>
      <c r="G5159">
        <v>10</v>
      </c>
      <c r="H5159" t="s">
        <v>19231</v>
      </c>
      <c r="L5159" t="s">
        <v>35</v>
      </c>
      <c r="M5159" t="s">
        <v>20</v>
      </c>
      <c r="P5159" t="b">
        <f t="shared" si="2766"/>
        <v>0</v>
      </c>
      <c r="Q5159" t="b">
        <f t="shared" si="2755"/>
        <v>0</v>
      </c>
      <c r="R5159" t="b">
        <f t="shared" si="2767"/>
        <v>0</v>
      </c>
      <c r="S5159" t="b">
        <f t="shared" si="2768"/>
        <v>0</v>
      </c>
      <c r="T5159" t="b">
        <f t="shared" si="2769"/>
        <v>0</v>
      </c>
      <c r="U5159" t="b">
        <f t="shared" si="2770"/>
        <v>0</v>
      </c>
      <c r="V5159" t="b">
        <f t="shared" si="2771"/>
        <v>0</v>
      </c>
      <c r="W5159" t="b">
        <f t="shared" si="2772"/>
        <v>0</v>
      </c>
      <c r="X5159" t="b">
        <f t="shared" si="2773"/>
        <v>0</v>
      </c>
      <c r="Y5159" t="b">
        <f t="shared" si="2774"/>
        <v>0</v>
      </c>
      <c r="Z5159" t="b">
        <f t="shared" si="2775"/>
        <v>0</v>
      </c>
      <c r="AA5159" t="b">
        <f t="shared" si="2776"/>
        <v>0</v>
      </c>
    </row>
    <row r="5160" spans="1:27" x14ac:dyDescent="0.25">
      <c r="A5160" t="s">
        <v>10797</v>
      </c>
      <c r="B5160" t="s">
        <v>19232</v>
      </c>
      <c r="C5160" t="s">
        <v>19233</v>
      </c>
      <c r="D5160">
        <v>2010</v>
      </c>
      <c r="E5160" t="s">
        <v>4791</v>
      </c>
      <c r="F5160">
        <v>97</v>
      </c>
      <c r="G5160">
        <v>10</v>
      </c>
      <c r="H5160" t="s">
        <v>19234</v>
      </c>
      <c r="J5160" t="s">
        <v>15485</v>
      </c>
      <c r="L5160" t="s">
        <v>20</v>
      </c>
      <c r="M5160" t="s">
        <v>19</v>
      </c>
      <c r="P5160" t="b">
        <f t="shared" si="2766"/>
        <v>0</v>
      </c>
      <c r="Q5160" t="b">
        <f t="shared" si="2755"/>
        <v>0</v>
      </c>
      <c r="R5160" t="b">
        <f t="shared" si="2767"/>
        <v>0</v>
      </c>
      <c r="S5160" t="b">
        <f t="shared" si="2768"/>
        <v>0</v>
      </c>
      <c r="T5160" t="b">
        <f t="shared" si="2769"/>
        <v>0</v>
      </c>
      <c r="U5160" t="b">
        <f t="shared" si="2770"/>
        <v>0</v>
      </c>
      <c r="V5160" t="b">
        <f t="shared" si="2771"/>
        <v>0</v>
      </c>
      <c r="W5160" t="b">
        <f t="shared" si="2772"/>
        <v>0</v>
      </c>
      <c r="X5160" t="b">
        <f t="shared" si="2773"/>
        <v>0</v>
      </c>
      <c r="Y5160" t="b">
        <f t="shared" si="2774"/>
        <v>0</v>
      </c>
      <c r="Z5160" t="b">
        <f t="shared" si="2775"/>
        <v>0</v>
      </c>
      <c r="AA5160" t="b">
        <f t="shared" si="2776"/>
        <v>0</v>
      </c>
    </row>
    <row r="5161" spans="1:27" x14ac:dyDescent="0.25">
      <c r="A5161" t="s">
        <v>10797</v>
      </c>
      <c r="B5161" t="s">
        <v>19235</v>
      </c>
      <c r="C5161" t="s">
        <v>19236</v>
      </c>
      <c r="D5161">
        <v>2010</v>
      </c>
      <c r="E5161" t="s">
        <v>1823</v>
      </c>
      <c r="F5161">
        <v>52</v>
      </c>
      <c r="G5161">
        <v>4</v>
      </c>
      <c r="H5161" t="s">
        <v>19237</v>
      </c>
      <c r="J5161" t="s">
        <v>14703</v>
      </c>
      <c r="L5161" t="s">
        <v>19</v>
      </c>
      <c r="M5161" t="s">
        <v>20</v>
      </c>
      <c r="P5161" t="b">
        <f t="shared" si="2766"/>
        <v>0</v>
      </c>
      <c r="Q5161" t="b">
        <f t="shared" ref="Q5161:Q5224" si="2777">ISNUMBER(SEARCH("marine",$C5161))</f>
        <v>0</v>
      </c>
      <c r="R5161" t="b">
        <f t="shared" si="2767"/>
        <v>0</v>
      </c>
      <c r="S5161" t="b">
        <f t="shared" si="2768"/>
        <v>0</v>
      </c>
      <c r="T5161" t="b">
        <f t="shared" si="2769"/>
        <v>0</v>
      </c>
      <c r="U5161" t="b">
        <f t="shared" si="2770"/>
        <v>0</v>
      </c>
      <c r="V5161" t="b">
        <f t="shared" si="2771"/>
        <v>0</v>
      </c>
      <c r="W5161" t="b">
        <f t="shared" si="2772"/>
        <v>0</v>
      </c>
      <c r="X5161" t="b">
        <f t="shared" si="2773"/>
        <v>0</v>
      </c>
      <c r="Y5161" t="b">
        <f t="shared" si="2774"/>
        <v>0</v>
      </c>
      <c r="Z5161" t="b">
        <f t="shared" si="2775"/>
        <v>0</v>
      </c>
      <c r="AA5161" t="b">
        <f t="shared" si="2776"/>
        <v>0</v>
      </c>
    </row>
    <row r="5162" spans="1:27" hidden="1" x14ac:dyDescent="0.25">
      <c r="A5162" t="s">
        <v>10797</v>
      </c>
      <c r="B5162" t="s">
        <v>19238</v>
      </c>
      <c r="C5162" t="s">
        <v>19239</v>
      </c>
      <c r="D5162">
        <v>2010</v>
      </c>
      <c r="E5162" t="s">
        <v>1380</v>
      </c>
      <c r="F5162">
        <v>87</v>
      </c>
      <c r="G5162" s="2">
        <v>42826</v>
      </c>
      <c r="H5162" t="s">
        <v>13036</v>
      </c>
      <c r="J5162" t="s">
        <v>19240</v>
      </c>
      <c r="L5162" t="s">
        <v>20</v>
      </c>
      <c r="M5162" t="s">
        <v>19</v>
      </c>
      <c r="N5162" t="s">
        <v>37246</v>
      </c>
      <c r="O5162" t="s">
        <v>37251</v>
      </c>
      <c r="P5162" t="b">
        <f t="shared" si="2766"/>
        <v>0</v>
      </c>
      <c r="Q5162" t="b">
        <f t="shared" si="2777"/>
        <v>0</v>
      </c>
      <c r="R5162" t="b">
        <f t="shared" si="2767"/>
        <v>0</v>
      </c>
      <c r="S5162" t="b">
        <f t="shared" si="2768"/>
        <v>0</v>
      </c>
      <c r="T5162" t="b">
        <f t="shared" si="2769"/>
        <v>0</v>
      </c>
      <c r="U5162" t="b">
        <f t="shared" si="2770"/>
        <v>0</v>
      </c>
      <c r="V5162" t="b">
        <f t="shared" si="2771"/>
        <v>0</v>
      </c>
      <c r="W5162" t="b">
        <f t="shared" si="2772"/>
        <v>0</v>
      </c>
      <c r="X5162" t="b">
        <f t="shared" si="2773"/>
        <v>0</v>
      </c>
      <c r="Y5162" t="b">
        <f t="shared" si="2774"/>
        <v>1</v>
      </c>
    </row>
    <row r="5163" spans="1:27" x14ac:dyDescent="0.25">
      <c r="A5163" t="s">
        <v>10797</v>
      </c>
      <c r="B5163" t="s">
        <v>19241</v>
      </c>
      <c r="C5163" t="s">
        <v>19242</v>
      </c>
      <c r="D5163">
        <v>2010</v>
      </c>
      <c r="E5163" t="s">
        <v>19243</v>
      </c>
      <c r="F5163">
        <v>48</v>
      </c>
      <c r="G5163">
        <v>4</v>
      </c>
      <c r="H5163" t="s">
        <v>19244</v>
      </c>
      <c r="L5163" t="s">
        <v>35</v>
      </c>
      <c r="M5163" t="s">
        <v>20</v>
      </c>
      <c r="P5163" t="b">
        <f t="shared" si="2766"/>
        <v>0</v>
      </c>
      <c r="Q5163" t="b">
        <f t="shared" si="2777"/>
        <v>0</v>
      </c>
      <c r="R5163" t="b">
        <f t="shared" si="2767"/>
        <v>0</v>
      </c>
      <c r="S5163" t="b">
        <f t="shared" si="2768"/>
        <v>0</v>
      </c>
      <c r="T5163" t="b">
        <f t="shared" si="2769"/>
        <v>0</v>
      </c>
      <c r="U5163" t="b">
        <f t="shared" si="2770"/>
        <v>0</v>
      </c>
      <c r="V5163" t="b">
        <f t="shared" si="2771"/>
        <v>0</v>
      </c>
      <c r="W5163" t="b">
        <f t="shared" si="2772"/>
        <v>0</v>
      </c>
      <c r="X5163" t="b">
        <f t="shared" si="2773"/>
        <v>0</v>
      </c>
      <c r="Y5163" t="b">
        <f t="shared" si="2774"/>
        <v>0</v>
      </c>
      <c r="Z5163" t="b">
        <f t="shared" ref="Z5163:Z5170" si="2778">ISNUMBER(SEARCH("Newts",$C5163))</f>
        <v>0</v>
      </c>
      <c r="AA5163" t="b">
        <f t="shared" ref="AA5163:AA5170" si="2779">ISNUMBER(SEARCH("Sea Turtle",$C5163))</f>
        <v>0</v>
      </c>
    </row>
    <row r="5164" spans="1:27" x14ac:dyDescent="0.25">
      <c r="A5164" t="s">
        <v>10797</v>
      </c>
      <c r="B5164" t="s">
        <v>19245</v>
      </c>
      <c r="C5164" t="s">
        <v>19246</v>
      </c>
      <c r="D5164">
        <v>2010</v>
      </c>
      <c r="E5164" t="s">
        <v>5295</v>
      </c>
      <c r="F5164">
        <v>42</v>
      </c>
      <c r="G5164">
        <v>1</v>
      </c>
      <c r="H5164" s="3">
        <v>43101</v>
      </c>
      <c r="L5164" t="s">
        <v>19</v>
      </c>
      <c r="M5164" t="s">
        <v>20</v>
      </c>
      <c r="P5164" t="b">
        <f t="shared" si="2766"/>
        <v>0</v>
      </c>
      <c r="Q5164" t="b">
        <f t="shared" si="2777"/>
        <v>0</v>
      </c>
      <c r="R5164" t="b">
        <f t="shared" si="2767"/>
        <v>0</v>
      </c>
      <c r="S5164" t="b">
        <f t="shared" si="2768"/>
        <v>0</v>
      </c>
      <c r="T5164" t="b">
        <f t="shared" si="2769"/>
        <v>0</v>
      </c>
      <c r="U5164" t="b">
        <f t="shared" si="2770"/>
        <v>0</v>
      </c>
      <c r="V5164" t="b">
        <f t="shared" si="2771"/>
        <v>0</v>
      </c>
      <c r="W5164" t="b">
        <f t="shared" si="2772"/>
        <v>0</v>
      </c>
      <c r="X5164" t="b">
        <f t="shared" si="2773"/>
        <v>0</v>
      </c>
      <c r="Y5164" t="b">
        <f t="shared" si="2774"/>
        <v>0</v>
      </c>
      <c r="Z5164" t="b">
        <f t="shared" si="2778"/>
        <v>0</v>
      </c>
      <c r="AA5164" t="b">
        <f t="shared" si="2779"/>
        <v>0</v>
      </c>
    </row>
    <row r="5165" spans="1:27" x14ac:dyDescent="0.25">
      <c r="A5165" t="s">
        <v>10797</v>
      </c>
      <c r="B5165" t="s">
        <v>19247</v>
      </c>
      <c r="C5165" t="s">
        <v>19248</v>
      </c>
      <c r="D5165">
        <v>2010</v>
      </c>
      <c r="E5165" t="s">
        <v>13830</v>
      </c>
      <c r="F5165">
        <v>100</v>
      </c>
      <c r="G5165">
        <v>3</v>
      </c>
      <c r="H5165" t="s">
        <v>19249</v>
      </c>
      <c r="L5165" t="s">
        <v>20</v>
      </c>
      <c r="M5165" t="s">
        <v>35</v>
      </c>
      <c r="P5165" t="b">
        <f t="shared" si="2766"/>
        <v>0</v>
      </c>
      <c r="Q5165" t="b">
        <f t="shared" si="2777"/>
        <v>0</v>
      </c>
      <c r="R5165" t="b">
        <f t="shared" si="2767"/>
        <v>0</v>
      </c>
      <c r="S5165" t="b">
        <f t="shared" si="2768"/>
        <v>0</v>
      </c>
      <c r="T5165" t="b">
        <f t="shared" si="2769"/>
        <v>0</v>
      </c>
      <c r="U5165" t="b">
        <f t="shared" si="2770"/>
        <v>0</v>
      </c>
      <c r="V5165" t="b">
        <f t="shared" si="2771"/>
        <v>0</v>
      </c>
      <c r="W5165" t="b">
        <f t="shared" si="2772"/>
        <v>0</v>
      </c>
      <c r="X5165" t="b">
        <f t="shared" si="2773"/>
        <v>0</v>
      </c>
      <c r="Y5165" t="b">
        <f t="shared" si="2774"/>
        <v>0</v>
      </c>
      <c r="Z5165" t="b">
        <f t="shared" si="2778"/>
        <v>0</v>
      </c>
      <c r="AA5165" t="b">
        <f t="shared" si="2779"/>
        <v>0</v>
      </c>
    </row>
    <row r="5166" spans="1:27" x14ac:dyDescent="0.25">
      <c r="A5166" t="s">
        <v>10797</v>
      </c>
      <c r="B5166" t="s">
        <v>19250</v>
      </c>
      <c r="C5166" t="s">
        <v>19251</v>
      </c>
      <c r="D5166">
        <v>2010</v>
      </c>
      <c r="E5166" t="s">
        <v>11130</v>
      </c>
      <c r="F5166">
        <v>277</v>
      </c>
      <c r="G5166">
        <v>1695</v>
      </c>
      <c r="H5166" t="s">
        <v>19252</v>
      </c>
      <c r="L5166" t="s">
        <v>20</v>
      </c>
      <c r="M5166" t="s">
        <v>19</v>
      </c>
      <c r="P5166" t="b">
        <f t="shared" si="2766"/>
        <v>0</v>
      </c>
      <c r="Q5166" t="b">
        <f t="shared" si="2777"/>
        <v>0</v>
      </c>
      <c r="R5166" t="b">
        <f t="shared" si="2767"/>
        <v>0</v>
      </c>
      <c r="S5166" t="b">
        <f t="shared" si="2768"/>
        <v>0</v>
      </c>
      <c r="T5166" t="b">
        <f t="shared" si="2769"/>
        <v>0</v>
      </c>
      <c r="U5166" t="b">
        <f t="shared" si="2770"/>
        <v>0</v>
      </c>
      <c r="V5166" t="b">
        <f t="shared" si="2771"/>
        <v>0</v>
      </c>
      <c r="W5166" t="b">
        <f t="shared" si="2772"/>
        <v>0</v>
      </c>
      <c r="X5166" t="b">
        <f t="shared" si="2773"/>
        <v>0</v>
      </c>
      <c r="Y5166" t="b">
        <f t="shared" si="2774"/>
        <v>0</v>
      </c>
      <c r="Z5166" t="b">
        <f t="shared" si="2778"/>
        <v>0</v>
      </c>
      <c r="AA5166" t="b">
        <f t="shared" si="2779"/>
        <v>0</v>
      </c>
    </row>
    <row r="5167" spans="1:27" x14ac:dyDescent="0.25">
      <c r="A5167" t="s">
        <v>10797</v>
      </c>
      <c r="B5167" t="s">
        <v>19253</v>
      </c>
      <c r="C5167" t="s">
        <v>19254</v>
      </c>
      <c r="D5167">
        <v>2010</v>
      </c>
      <c r="E5167" t="s">
        <v>19255</v>
      </c>
      <c r="F5167">
        <v>32</v>
      </c>
      <c r="G5167">
        <v>3</v>
      </c>
      <c r="H5167" t="s">
        <v>19256</v>
      </c>
      <c r="L5167" t="s">
        <v>20</v>
      </c>
      <c r="M5167" t="s">
        <v>19</v>
      </c>
      <c r="P5167" t="b">
        <f t="shared" si="2766"/>
        <v>0</v>
      </c>
      <c r="Q5167" t="b">
        <f t="shared" si="2777"/>
        <v>0</v>
      </c>
      <c r="R5167" t="b">
        <f t="shared" si="2767"/>
        <v>0</v>
      </c>
      <c r="S5167" t="b">
        <f t="shared" si="2768"/>
        <v>0</v>
      </c>
      <c r="T5167" t="b">
        <f t="shared" si="2769"/>
        <v>0</v>
      </c>
      <c r="U5167" t="b">
        <f t="shared" si="2770"/>
        <v>0</v>
      </c>
      <c r="V5167" t="b">
        <f t="shared" si="2771"/>
        <v>0</v>
      </c>
      <c r="W5167" t="b">
        <f t="shared" si="2772"/>
        <v>0</v>
      </c>
      <c r="X5167" t="b">
        <f t="shared" si="2773"/>
        <v>0</v>
      </c>
      <c r="Y5167" t="b">
        <f t="shared" si="2774"/>
        <v>0</v>
      </c>
      <c r="Z5167" t="b">
        <f t="shared" si="2778"/>
        <v>0</v>
      </c>
      <c r="AA5167" t="b">
        <f t="shared" si="2779"/>
        <v>0</v>
      </c>
    </row>
    <row r="5168" spans="1:27" x14ac:dyDescent="0.25">
      <c r="A5168" t="s">
        <v>10797</v>
      </c>
      <c r="B5168" t="s">
        <v>19257</v>
      </c>
      <c r="C5168" t="s">
        <v>19258</v>
      </c>
      <c r="D5168">
        <v>2010</v>
      </c>
      <c r="E5168" t="s">
        <v>227</v>
      </c>
      <c r="F5168">
        <v>213</v>
      </c>
      <c r="G5168">
        <v>18</v>
      </c>
      <c r="H5168" t="s">
        <v>19259</v>
      </c>
      <c r="J5168" t="s">
        <v>18909</v>
      </c>
      <c r="L5168" t="s">
        <v>19</v>
      </c>
      <c r="M5168" t="s">
        <v>20</v>
      </c>
      <c r="P5168" t="b">
        <f t="shared" si="2766"/>
        <v>0</v>
      </c>
      <c r="Q5168" t="b">
        <f t="shared" si="2777"/>
        <v>0</v>
      </c>
      <c r="R5168" t="b">
        <f t="shared" si="2767"/>
        <v>0</v>
      </c>
      <c r="S5168" t="b">
        <f t="shared" si="2768"/>
        <v>0</v>
      </c>
      <c r="T5168" t="b">
        <f t="shared" si="2769"/>
        <v>0</v>
      </c>
      <c r="U5168" t="b">
        <f t="shared" si="2770"/>
        <v>0</v>
      </c>
      <c r="V5168" t="b">
        <f t="shared" si="2771"/>
        <v>0</v>
      </c>
      <c r="W5168" t="b">
        <f t="shared" si="2772"/>
        <v>0</v>
      </c>
      <c r="X5168" t="b">
        <f t="shared" si="2773"/>
        <v>0</v>
      </c>
      <c r="Y5168" t="b">
        <f t="shared" si="2774"/>
        <v>0</v>
      </c>
      <c r="Z5168" t="b">
        <f t="shared" si="2778"/>
        <v>0</v>
      </c>
      <c r="AA5168" t="b">
        <f t="shared" si="2779"/>
        <v>0</v>
      </c>
    </row>
    <row r="5169" spans="1:27" x14ac:dyDescent="0.25">
      <c r="A5169" t="s">
        <v>10797</v>
      </c>
      <c r="B5169" t="s">
        <v>19260</v>
      </c>
      <c r="C5169" t="s">
        <v>19261</v>
      </c>
      <c r="D5169">
        <v>2010</v>
      </c>
      <c r="E5169" t="s">
        <v>12489</v>
      </c>
      <c r="F5169">
        <v>67</v>
      </c>
      <c r="G5169">
        <v>10</v>
      </c>
      <c r="H5169" t="s">
        <v>19262</v>
      </c>
      <c r="L5169" t="s">
        <v>19</v>
      </c>
      <c r="M5169" t="s">
        <v>20</v>
      </c>
      <c r="P5169" t="b">
        <f t="shared" si="2766"/>
        <v>0</v>
      </c>
      <c r="Q5169" t="b">
        <f t="shared" si="2777"/>
        <v>0</v>
      </c>
      <c r="R5169" t="b">
        <f t="shared" si="2767"/>
        <v>0</v>
      </c>
      <c r="S5169" t="b">
        <f t="shared" si="2768"/>
        <v>0</v>
      </c>
      <c r="T5169" t="b">
        <f t="shared" si="2769"/>
        <v>0</v>
      </c>
      <c r="U5169" t="b">
        <f t="shared" si="2770"/>
        <v>0</v>
      </c>
      <c r="V5169" t="b">
        <f t="shared" si="2771"/>
        <v>0</v>
      </c>
      <c r="W5169" t="b">
        <f t="shared" si="2772"/>
        <v>0</v>
      </c>
      <c r="X5169" t="b">
        <f t="shared" si="2773"/>
        <v>0</v>
      </c>
      <c r="Y5169" t="b">
        <f t="shared" si="2774"/>
        <v>0</v>
      </c>
      <c r="Z5169" t="b">
        <f t="shared" si="2778"/>
        <v>0</v>
      </c>
      <c r="AA5169" t="b">
        <f t="shared" si="2779"/>
        <v>0</v>
      </c>
    </row>
    <row r="5170" spans="1:27" x14ac:dyDescent="0.25">
      <c r="A5170" t="s">
        <v>10797</v>
      </c>
      <c r="B5170" t="s">
        <v>19263</v>
      </c>
      <c r="C5170" t="s">
        <v>19264</v>
      </c>
      <c r="D5170">
        <v>2010</v>
      </c>
      <c r="E5170" t="s">
        <v>969</v>
      </c>
      <c r="F5170">
        <v>16</v>
      </c>
      <c r="G5170">
        <v>5</v>
      </c>
      <c r="H5170" t="s">
        <v>19265</v>
      </c>
      <c r="L5170" t="s">
        <v>35</v>
      </c>
      <c r="M5170" t="s">
        <v>20</v>
      </c>
      <c r="P5170" t="b">
        <f t="shared" si="2766"/>
        <v>0</v>
      </c>
      <c r="Q5170" t="b">
        <f t="shared" si="2777"/>
        <v>0</v>
      </c>
      <c r="R5170" t="b">
        <f t="shared" si="2767"/>
        <v>0</v>
      </c>
      <c r="S5170" t="b">
        <f t="shared" si="2768"/>
        <v>0</v>
      </c>
      <c r="T5170" t="b">
        <f t="shared" si="2769"/>
        <v>0</v>
      </c>
      <c r="U5170" t="b">
        <f t="shared" si="2770"/>
        <v>0</v>
      </c>
      <c r="V5170" t="b">
        <f t="shared" si="2771"/>
        <v>0</v>
      </c>
      <c r="W5170" t="b">
        <f t="shared" si="2772"/>
        <v>0</v>
      </c>
      <c r="X5170" t="b">
        <f t="shared" si="2773"/>
        <v>0</v>
      </c>
      <c r="Y5170" t="b">
        <f t="shared" si="2774"/>
        <v>0</v>
      </c>
      <c r="Z5170" t="b">
        <f t="shared" si="2778"/>
        <v>0</v>
      </c>
      <c r="AA5170" t="b">
        <f t="shared" si="2779"/>
        <v>0</v>
      </c>
    </row>
    <row r="5171" spans="1:27" hidden="1" x14ac:dyDescent="0.25">
      <c r="A5171" t="s">
        <v>10797</v>
      </c>
      <c r="B5171" t="s">
        <v>19266</v>
      </c>
      <c r="C5171" t="s">
        <v>19267</v>
      </c>
      <c r="D5171">
        <v>2010</v>
      </c>
      <c r="E5171" t="s">
        <v>713</v>
      </c>
      <c r="F5171">
        <v>33</v>
      </c>
      <c r="G5171">
        <v>4</v>
      </c>
      <c r="H5171" t="s">
        <v>19268</v>
      </c>
      <c r="J5171" t="s">
        <v>12692</v>
      </c>
      <c r="L5171" t="s">
        <v>20</v>
      </c>
      <c r="M5171" t="s">
        <v>19</v>
      </c>
      <c r="N5171" t="s">
        <v>37246</v>
      </c>
      <c r="O5171" t="s">
        <v>37251</v>
      </c>
      <c r="P5171" t="b">
        <f t="shared" si="2766"/>
        <v>0</v>
      </c>
      <c r="Q5171" t="b">
        <f t="shared" si="2777"/>
        <v>0</v>
      </c>
      <c r="R5171" t="b">
        <f t="shared" si="2767"/>
        <v>0</v>
      </c>
      <c r="S5171" t="b">
        <f t="shared" si="2768"/>
        <v>0</v>
      </c>
      <c r="T5171" t="b">
        <f t="shared" si="2769"/>
        <v>0</v>
      </c>
      <c r="U5171" t="b">
        <f t="shared" si="2770"/>
        <v>0</v>
      </c>
      <c r="V5171" t="b">
        <f t="shared" si="2771"/>
        <v>0</v>
      </c>
      <c r="W5171" t="b">
        <f t="shared" si="2772"/>
        <v>0</v>
      </c>
      <c r="X5171" t="b">
        <f t="shared" si="2773"/>
        <v>0</v>
      </c>
      <c r="Y5171" t="b">
        <f t="shared" si="2774"/>
        <v>1</v>
      </c>
    </row>
    <row r="5172" spans="1:27" x14ac:dyDescent="0.25">
      <c r="A5172" t="s">
        <v>10797</v>
      </c>
      <c r="B5172" t="s">
        <v>19269</v>
      </c>
      <c r="C5172" t="s">
        <v>19270</v>
      </c>
      <c r="D5172">
        <v>2010</v>
      </c>
      <c r="E5172" t="s">
        <v>16535</v>
      </c>
      <c r="F5172">
        <v>7</v>
      </c>
      <c r="G5172">
        <v>3</v>
      </c>
      <c r="H5172" t="s">
        <v>11259</v>
      </c>
      <c r="L5172" t="s">
        <v>20</v>
      </c>
      <c r="M5172" t="s">
        <v>35</v>
      </c>
      <c r="P5172" t="b">
        <f t="shared" si="2766"/>
        <v>0</v>
      </c>
      <c r="Q5172" t="b">
        <f t="shared" si="2777"/>
        <v>0</v>
      </c>
      <c r="R5172" t="b">
        <f t="shared" si="2767"/>
        <v>0</v>
      </c>
      <c r="S5172" t="b">
        <f t="shared" si="2768"/>
        <v>0</v>
      </c>
      <c r="T5172" t="b">
        <f t="shared" si="2769"/>
        <v>0</v>
      </c>
      <c r="U5172" t="b">
        <f t="shared" si="2770"/>
        <v>0</v>
      </c>
      <c r="V5172" t="b">
        <f t="shared" si="2771"/>
        <v>0</v>
      </c>
      <c r="W5172" t="b">
        <f t="shared" si="2772"/>
        <v>0</v>
      </c>
      <c r="X5172" t="b">
        <f t="shared" si="2773"/>
        <v>0</v>
      </c>
      <c r="Y5172" t="b">
        <f t="shared" si="2774"/>
        <v>0</v>
      </c>
      <c r="Z5172" t="b">
        <f t="shared" ref="Z5172:Z5173" si="2780">ISNUMBER(SEARCH("Newts",$C5172))</f>
        <v>0</v>
      </c>
      <c r="AA5172" t="b">
        <f t="shared" ref="AA5172:AA5173" si="2781">ISNUMBER(SEARCH("Sea Turtle",$C5172))</f>
        <v>0</v>
      </c>
    </row>
    <row r="5173" spans="1:27" x14ac:dyDescent="0.25">
      <c r="A5173" t="s">
        <v>10797</v>
      </c>
      <c r="B5173" t="s">
        <v>19271</v>
      </c>
      <c r="C5173" t="s">
        <v>19272</v>
      </c>
      <c r="D5173">
        <v>2010</v>
      </c>
      <c r="E5173" t="s">
        <v>2187</v>
      </c>
      <c r="F5173">
        <v>29</v>
      </c>
      <c r="G5173">
        <v>9</v>
      </c>
      <c r="H5173" t="s">
        <v>19273</v>
      </c>
      <c r="L5173" t="s">
        <v>20</v>
      </c>
      <c r="M5173" t="s">
        <v>19</v>
      </c>
      <c r="P5173" t="b">
        <f t="shared" si="2766"/>
        <v>0</v>
      </c>
      <c r="Q5173" t="b">
        <f t="shared" si="2777"/>
        <v>0</v>
      </c>
      <c r="R5173" t="b">
        <f t="shared" si="2767"/>
        <v>0</v>
      </c>
      <c r="S5173" t="b">
        <f t="shared" si="2768"/>
        <v>0</v>
      </c>
      <c r="T5173" t="b">
        <f t="shared" si="2769"/>
        <v>0</v>
      </c>
      <c r="U5173" t="b">
        <f t="shared" si="2770"/>
        <v>0</v>
      </c>
      <c r="V5173" t="b">
        <f t="shared" si="2771"/>
        <v>0</v>
      </c>
      <c r="W5173" t="b">
        <f t="shared" si="2772"/>
        <v>0</v>
      </c>
      <c r="X5173" t="b">
        <f t="shared" si="2773"/>
        <v>0</v>
      </c>
      <c r="Y5173" t="b">
        <f t="shared" si="2774"/>
        <v>0</v>
      </c>
      <c r="Z5173" t="b">
        <f t="shared" si="2780"/>
        <v>0</v>
      </c>
      <c r="AA5173" t="b">
        <f t="shared" si="2781"/>
        <v>0</v>
      </c>
    </row>
    <row r="5174" spans="1:27" hidden="1" x14ac:dyDescent="0.25">
      <c r="A5174" t="s">
        <v>10797</v>
      </c>
      <c r="B5174" t="s">
        <v>19274</v>
      </c>
      <c r="C5174" t="s">
        <v>19275</v>
      </c>
      <c r="D5174">
        <v>2010</v>
      </c>
      <c r="E5174" t="s">
        <v>11141</v>
      </c>
      <c r="F5174">
        <v>89</v>
      </c>
      <c r="G5174">
        <v>1</v>
      </c>
      <c r="H5174" t="s">
        <v>19276</v>
      </c>
      <c r="J5174" t="s">
        <v>11652</v>
      </c>
      <c r="L5174" t="s">
        <v>35</v>
      </c>
      <c r="M5174" t="s">
        <v>20</v>
      </c>
      <c r="N5174" t="s">
        <v>37246</v>
      </c>
      <c r="O5174" t="s">
        <v>37256</v>
      </c>
      <c r="P5174" t="b">
        <f t="shared" si="2766"/>
        <v>0</v>
      </c>
      <c r="Q5174" t="b">
        <f t="shared" si="2777"/>
        <v>1</v>
      </c>
      <c r="R5174" t="b">
        <f t="shared" si="2767"/>
        <v>0</v>
      </c>
      <c r="S5174" t="b">
        <f t="shared" si="2768"/>
        <v>0</v>
      </c>
      <c r="T5174" t="b">
        <f t="shared" si="2769"/>
        <v>0</v>
      </c>
      <c r="U5174" t="b">
        <f t="shared" si="2770"/>
        <v>0</v>
      </c>
    </row>
    <row r="5175" spans="1:27" x14ac:dyDescent="0.25">
      <c r="A5175" t="s">
        <v>10797</v>
      </c>
      <c r="B5175" t="s">
        <v>19277</v>
      </c>
      <c r="C5175" t="s">
        <v>19278</v>
      </c>
      <c r="D5175">
        <v>2010</v>
      </c>
      <c r="E5175" t="s">
        <v>2058</v>
      </c>
      <c r="F5175">
        <v>50</v>
      </c>
      <c r="G5175">
        <v>3</v>
      </c>
      <c r="H5175" t="s">
        <v>19279</v>
      </c>
      <c r="J5175" t="s">
        <v>19280</v>
      </c>
      <c r="L5175" t="s">
        <v>20</v>
      </c>
      <c r="M5175" t="s">
        <v>35</v>
      </c>
      <c r="P5175" t="b">
        <f t="shared" si="2766"/>
        <v>0</v>
      </c>
      <c r="Q5175" t="b">
        <f t="shared" si="2777"/>
        <v>0</v>
      </c>
      <c r="R5175" t="b">
        <f t="shared" si="2767"/>
        <v>0</v>
      </c>
      <c r="S5175" t="b">
        <f t="shared" si="2768"/>
        <v>0</v>
      </c>
      <c r="T5175" t="b">
        <f t="shared" si="2769"/>
        <v>0</v>
      </c>
      <c r="U5175" t="b">
        <f t="shared" si="2770"/>
        <v>0</v>
      </c>
      <c r="V5175" t="b">
        <f t="shared" ref="V5175:V5226" si="2782">ISNUMBER(SEARCH(" hen",$C5175))</f>
        <v>0</v>
      </c>
      <c r="W5175" t="b">
        <f t="shared" ref="W5175:W5226" si="2783">ISNUMBER(SEARCH("penguin",$C5175))</f>
        <v>0</v>
      </c>
      <c r="X5175" t="b">
        <f t="shared" ref="X5175:X5226" si="2784">ISNUMBER(SEARCH("Whale",$C5175))</f>
        <v>0</v>
      </c>
      <c r="Y5175" t="b">
        <f t="shared" ref="Y5175:Y5226" si="2785">ISNUMBER(SEARCH("Seal",$C5175))</f>
        <v>0</v>
      </c>
      <c r="Z5175" t="b">
        <f t="shared" ref="Z5175:Z5188" si="2786">ISNUMBER(SEARCH("Newts",$C5175))</f>
        <v>0</v>
      </c>
      <c r="AA5175" t="b">
        <f t="shared" ref="AA5175:AA5188" si="2787">ISNUMBER(SEARCH("Sea Turtle",$C5175))</f>
        <v>0</v>
      </c>
    </row>
    <row r="5176" spans="1:27" x14ac:dyDescent="0.25">
      <c r="A5176" t="s">
        <v>10797</v>
      </c>
      <c r="B5176" t="s">
        <v>19281</v>
      </c>
      <c r="C5176" t="s">
        <v>19282</v>
      </c>
      <c r="D5176">
        <v>2010</v>
      </c>
      <c r="E5176" t="s">
        <v>2058</v>
      </c>
      <c r="F5176">
        <v>50</v>
      </c>
      <c r="G5176">
        <v>3</v>
      </c>
      <c r="H5176" t="s">
        <v>19283</v>
      </c>
      <c r="J5176" t="s">
        <v>19284</v>
      </c>
      <c r="L5176" t="s">
        <v>35</v>
      </c>
      <c r="M5176" t="s">
        <v>20</v>
      </c>
      <c r="P5176" t="b">
        <f t="shared" si="2766"/>
        <v>0</v>
      </c>
      <c r="Q5176" t="b">
        <f t="shared" si="2777"/>
        <v>0</v>
      </c>
      <c r="R5176" t="b">
        <f t="shared" si="2767"/>
        <v>0</v>
      </c>
      <c r="S5176" t="b">
        <f t="shared" si="2768"/>
        <v>0</v>
      </c>
      <c r="T5176" t="b">
        <f t="shared" si="2769"/>
        <v>0</v>
      </c>
      <c r="U5176" t="b">
        <f t="shared" si="2770"/>
        <v>0</v>
      </c>
      <c r="V5176" t="b">
        <f t="shared" si="2782"/>
        <v>0</v>
      </c>
      <c r="W5176" t="b">
        <f t="shared" si="2783"/>
        <v>0</v>
      </c>
      <c r="X5176" t="b">
        <f t="shared" si="2784"/>
        <v>0</v>
      </c>
      <c r="Y5176" t="b">
        <f t="shared" si="2785"/>
        <v>0</v>
      </c>
      <c r="Z5176" t="b">
        <f t="shared" si="2786"/>
        <v>0</v>
      </c>
      <c r="AA5176" t="b">
        <f t="shared" si="2787"/>
        <v>0</v>
      </c>
    </row>
    <row r="5177" spans="1:27" x14ac:dyDescent="0.25">
      <c r="A5177" t="s">
        <v>10797</v>
      </c>
      <c r="B5177" t="s">
        <v>19285</v>
      </c>
      <c r="C5177" t="s">
        <v>19286</v>
      </c>
      <c r="D5177">
        <v>2010</v>
      </c>
      <c r="E5177" t="s">
        <v>212</v>
      </c>
      <c r="F5177">
        <v>28</v>
      </c>
      <c r="G5177">
        <v>3</v>
      </c>
      <c r="H5177" t="s">
        <v>19287</v>
      </c>
      <c r="L5177" t="s">
        <v>20</v>
      </c>
      <c r="M5177" t="s">
        <v>19</v>
      </c>
      <c r="P5177" t="b">
        <f t="shared" si="2766"/>
        <v>0</v>
      </c>
      <c r="Q5177" t="b">
        <f t="shared" si="2777"/>
        <v>0</v>
      </c>
      <c r="R5177" t="b">
        <f t="shared" si="2767"/>
        <v>0</v>
      </c>
      <c r="S5177" t="b">
        <f t="shared" si="2768"/>
        <v>0</v>
      </c>
      <c r="T5177" t="b">
        <f t="shared" si="2769"/>
        <v>0</v>
      </c>
      <c r="U5177" t="b">
        <f t="shared" si="2770"/>
        <v>0</v>
      </c>
      <c r="V5177" t="b">
        <f t="shared" si="2782"/>
        <v>0</v>
      </c>
      <c r="W5177" t="b">
        <f t="shared" si="2783"/>
        <v>0</v>
      </c>
      <c r="X5177" t="b">
        <f t="shared" si="2784"/>
        <v>0</v>
      </c>
      <c r="Y5177" t="b">
        <f t="shared" si="2785"/>
        <v>0</v>
      </c>
      <c r="Z5177" t="b">
        <f t="shared" si="2786"/>
        <v>0</v>
      </c>
      <c r="AA5177" t="b">
        <f t="shared" si="2787"/>
        <v>0</v>
      </c>
    </row>
    <row r="5178" spans="1:27" x14ac:dyDescent="0.25">
      <c r="A5178" t="s">
        <v>10797</v>
      </c>
      <c r="B5178" t="s">
        <v>19288</v>
      </c>
      <c r="C5178" t="s">
        <v>19289</v>
      </c>
      <c r="D5178">
        <v>2010</v>
      </c>
      <c r="E5178" t="s">
        <v>4434</v>
      </c>
      <c r="F5178">
        <v>74</v>
      </c>
      <c r="G5178">
        <v>3</v>
      </c>
      <c r="H5178" t="s">
        <v>15077</v>
      </c>
      <c r="L5178" t="s">
        <v>20</v>
      </c>
      <c r="M5178" t="s">
        <v>19</v>
      </c>
      <c r="P5178" t="b">
        <f t="shared" si="2766"/>
        <v>0</v>
      </c>
      <c r="Q5178" t="b">
        <f t="shared" si="2777"/>
        <v>0</v>
      </c>
      <c r="R5178" t="b">
        <f t="shared" si="2767"/>
        <v>0</v>
      </c>
      <c r="S5178" t="b">
        <f t="shared" si="2768"/>
        <v>0</v>
      </c>
      <c r="T5178" t="b">
        <f t="shared" si="2769"/>
        <v>0</v>
      </c>
      <c r="U5178" t="b">
        <f t="shared" si="2770"/>
        <v>0</v>
      </c>
      <c r="V5178" t="b">
        <f t="shared" si="2782"/>
        <v>0</v>
      </c>
      <c r="W5178" t="b">
        <f t="shared" si="2783"/>
        <v>0</v>
      </c>
      <c r="X5178" t="b">
        <f t="shared" si="2784"/>
        <v>0</v>
      </c>
      <c r="Y5178" t="b">
        <f t="shared" si="2785"/>
        <v>0</v>
      </c>
      <c r="Z5178" t="b">
        <f t="shared" si="2786"/>
        <v>0</v>
      </c>
      <c r="AA5178" t="b">
        <f t="shared" si="2787"/>
        <v>0</v>
      </c>
    </row>
    <row r="5179" spans="1:27" x14ac:dyDescent="0.25">
      <c r="A5179" t="s">
        <v>10797</v>
      </c>
      <c r="B5179" t="s">
        <v>19290</v>
      </c>
      <c r="C5179" t="s">
        <v>19291</v>
      </c>
      <c r="D5179">
        <v>2010</v>
      </c>
      <c r="E5179" t="s">
        <v>11325</v>
      </c>
      <c r="F5179">
        <v>157</v>
      </c>
      <c r="G5179">
        <v>9</v>
      </c>
      <c r="H5179" t="s">
        <v>19292</v>
      </c>
      <c r="J5179" t="s">
        <v>19293</v>
      </c>
      <c r="L5179" t="s">
        <v>35</v>
      </c>
      <c r="M5179" t="s">
        <v>20</v>
      </c>
      <c r="P5179" t="b">
        <f t="shared" si="2766"/>
        <v>0</v>
      </c>
      <c r="Q5179" t="b">
        <f t="shared" si="2777"/>
        <v>0</v>
      </c>
      <c r="R5179" t="b">
        <f t="shared" si="2767"/>
        <v>0</v>
      </c>
      <c r="S5179" t="b">
        <f t="shared" si="2768"/>
        <v>0</v>
      </c>
      <c r="T5179" t="b">
        <f t="shared" si="2769"/>
        <v>0</v>
      </c>
      <c r="U5179" t="b">
        <f t="shared" si="2770"/>
        <v>0</v>
      </c>
      <c r="V5179" t="b">
        <f t="shared" si="2782"/>
        <v>0</v>
      </c>
      <c r="W5179" t="b">
        <f t="shared" si="2783"/>
        <v>0</v>
      </c>
      <c r="X5179" t="b">
        <f t="shared" si="2784"/>
        <v>0</v>
      </c>
      <c r="Y5179" t="b">
        <f t="shared" si="2785"/>
        <v>0</v>
      </c>
      <c r="Z5179" t="b">
        <f t="shared" si="2786"/>
        <v>0</v>
      </c>
      <c r="AA5179" t="b">
        <f t="shared" si="2787"/>
        <v>0</v>
      </c>
    </row>
    <row r="5180" spans="1:27" x14ac:dyDescent="0.25">
      <c r="A5180" t="s">
        <v>10797</v>
      </c>
      <c r="B5180" t="s">
        <v>19294</v>
      </c>
      <c r="C5180" t="s">
        <v>19295</v>
      </c>
      <c r="D5180">
        <v>2010</v>
      </c>
      <c r="E5180" t="s">
        <v>19296</v>
      </c>
      <c r="F5180">
        <v>2009</v>
      </c>
      <c r="H5180" t="s">
        <v>19297</v>
      </c>
      <c r="L5180" t="s">
        <v>35</v>
      </c>
      <c r="M5180" t="s">
        <v>20</v>
      </c>
      <c r="P5180" t="b">
        <f t="shared" si="2766"/>
        <v>0</v>
      </c>
      <c r="Q5180" t="b">
        <f t="shared" si="2777"/>
        <v>0</v>
      </c>
      <c r="R5180" t="b">
        <f t="shared" si="2767"/>
        <v>0</v>
      </c>
      <c r="S5180" t="b">
        <f t="shared" si="2768"/>
        <v>0</v>
      </c>
      <c r="T5180" t="b">
        <f t="shared" si="2769"/>
        <v>0</v>
      </c>
      <c r="U5180" t="b">
        <f t="shared" si="2770"/>
        <v>0</v>
      </c>
      <c r="V5180" t="b">
        <f t="shared" si="2782"/>
        <v>0</v>
      </c>
      <c r="W5180" t="b">
        <f t="shared" si="2783"/>
        <v>0</v>
      </c>
      <c r="X5180" t="b">
        <f t="shared" si="2784"/>
        <v>0</v>
      </c>
      <c r="Y5180" t="b">
        <f t="shared" si="2785"/>
        <v>0</v>
      </c>
      <c r="Z5180" t="b">
        <f t="shared" si="2786"/>
        <v>0</v>
      </c>
      <c r="AA5180" t="b">
        <f t="shared" si="2787"/>
        <v>0</v>
      </c>
    </row>
    <row r="5181" spans="1:27" x14ac:dyDescent="0.25">
      <c r="A5181" t="s">
        <v>10797</v>
      </c>
      <c r="B5181" t="s">
        <v>19298</v>
      </c>
      <c r="C5181" t="s">
        <v>19299</v>
      </c>
      <c r="D5181">
        <v>2010</v>
      </c>
      <c r="E5181" t="s">
        <v>15605</v>
      </c>
      <c r="F5181">
        <v>5</v>
      </c>
      <c r="G5181">
        <v>3</v>
      </c>
      <c r="H5181" t="s">
        <v>19300</v>
      </c>
      <c r="L5181" t="s">
        <v>35</v>
      </c>
      <c r="M5181" t="s">
        <v>20</v>
      </c>
      <c r="P5181" t="b">
        <f t="shared" si="2766"/>
        <v>0</v>
      </c>
      <c r="Q5181" t="b">
        <f t="shared" si="2777"/>
        <v>0</v>
      </c>
      <c r="R5181" t="b">
        <f t="shared" si="2767"/>
        <v>0</v>
      </c>
      <c r="S5181" t="b">
        <f t="shared" si="2768"/>
        <v>0</v>
      </c>
      <c r="T5181" t="b">
        <f t="shared" si="2769"/>
        <v>0</v>
      </c>
      <c r="U5181" t="b">
        <f t="shared" si="2770"/>
        <v>0</v>
      </c>
      <c r="V5181" t="b">
        <f t="shared" si="2782"/>
        <v>0</v>
      </c>
      <c r="W5181" t="b">
        <f t="shared" si="2783"/>
        <v>0</v>
      </c>
      <c r="X5181" t="b">
        <f t="shared" si="2784"/>
        <v>0</v>
      </c>
      <c r="Y5181" t="b">
        <f t="shared" si="2785"/>
        <v>0</v>
      </c>
      <c r="Z5181" t="b">
        <f t="shared" si="2786"/>
        <v>0</v>
      </c>
      <c r="AA5181" t="b">
        <f t="shared" si="2787"/>
        <v>0</v>
      </c>
    </row>
    <row r="5182" spans="1:27" x14ac:dyDescent="0.25">
      <c r="A5182" t="s">
        <v>10797</v>
      </c>
      <c r="B5182" t="s">
        <v>19301</v>
      </c>
      <c r="C5182" t="s">
        <v>19302</v>
      </c>
      <c r="D5182">
        <v>2010</v>
      </c>
      <c r="E5182" t="s">
        <v>10818</v>
      </c>
      <c r="F5182">
        <v>91</v>
      </c>
      <c r="G5182">
        <v>2</v>
      </c>
      <c r="H5182" t="s">
        <v>19303</v>
      </c>
      <c r="L5182" t="s">
        <v>35</v>
      </c>
      <c r="M5182" t="s">
        <v>20</v>
      </c>
      <c r="P5182" t="b">
        <f t="shared" si="2766"/>
        <v>0</v>
      </c>
      <c r="Q5182" t="b">
        <f t="shared" si="2777"/>
        <v>0</v>
      </c>
      <c r="R5182" t="b">
        <f t="shared" si="2767"/>
        <v>0</v>
      </c>
      <c r="S5182" t="b">
        <f t="shared" si="2768"/>
        <v>0</v>
      </c>
      <c r="T5182" t="b">
        <f t="shared" si="2769"/>
        <v>0</v>
      </c>
      <c r="U5182" t="b">
        <f t="shared" si="2770"/>
        <v>0</v>
      </c>
      <c r="V5182" t="b">
        <f t="shared" si="2782"/>
        <v>0</v>
      </c>
      <c r="W5182" t="b">
        <f t="shared" si="2783"/>
        <v>0</v>
      </c>
      <c r="X5182" t="b">
        <f t="shared" si="2784"/>
        <v>0</v>
      </c>
      <c r="Y5182" t="b">
        <f t="shared" si="2785"/>
        <v>0</v>
      </c>
      <c r="Z5182" t="b">
        <f t="shared" si="2786"/>
        <v>0</v>
      </c>
      <c r="AA5182" t="b">
        <f t="shared" si="2787"/>
        <v>0</v>
      </c>
    </row>
    <row r="5183" spans="1:27" x14ac:dyDescent="0.25">
      <c r="A5183" t="s">
        <v>10797</v>
      </c>
      <c r="B5183" t="s">
        <v>19304</v>
      </c>
      <c r="C5183" t="s">
        <v>19305</v>
      </c>
      <c r="D5183">
        <v>2010</v>
      </c>
      <c r="E5183" t="s">
        <v>579</v>
      </c>
      <c r="F5183">
        <v>119</v>
      </c>
      <c r="G5183">
        <v>9</v>
      </c>
      <c r="H5183" t="s">
        <v>19306</v>
      </c>
      <c r="J5183" t="s">
        <v>11960</v>
      </c>
      <c r="L5183" t="s">
        <v>35</v>
      </c>
      <c r="M5183" t="s">
        <v>20</v>
      </c>
      <c r="P5183" t="b">
        <f t="shared" si="2766"/>
        <v>0</v>
      </c>
      <c r="Q5183" t="b">
        <f t="shared" si="2777"/>
        <v>0</v>
      </c>
      <c r="R5183" t="b">
        <f t="shared" si="2767"/>
        <v>0</v>
      </c>
      <c r="S5183" t="b">
        <f t="shared" si="2768"/>
        <v>0</v>
      </c>
      <c r="T5183" t="b">
        <f t="shared" si="2769"/>
        <v>0</v>
      </c>
      <c r="U5183" t="b">
        <f t="shared" si="2770"/>
        <v>0</v>
      </c>
      <c r="V5183" t="b">
        <f t="shared" si="2782"/>
        <v>0</v>
      </c>
      <c r="W5183" t="b">
        <f t="shared" si="2783"/>
        <v>0</v>
      </c>
      <c r="X5183" t="b">
        <f t="shared" si="2784"/>
        <v>0</v>
      </c>
      <c r="Y5183" t="b">
        <f t="shared" si="2785"/>
        <v>0</v>
      </c>
      <c r="Z5183" t="b">
        <f t="shared" si="2786"/>
        <v>0</v>
      </c>
      <c r="AA5183" t="b">
        <f t="shared" si="2787"/>
        <v>0</v>
      </c>
    </row>
    <row r="5184" spans="1:27" x14ac:dyDescent="0.25">
      <c r="A5184" t="s">
        <v>10797</v>
      </c>
      <c r="B5184" t="s">
        <v>19307</v>
      </c>
      <c r="C5184" t="s">
        <v>19308</v>
      </c>
      <c r="D5184">
        <v>2010</v>
      </c>
      <c r="E5184" t="s">
        <v>7155</v>
      </c>
      <c r="F5184">
        <v>107</v>
      </c>
      <c r="G5184">
        <v>3</v>
      </c>
      <c r="H5184" t="s">
        <v>19309</v>
      </c>
      <c r="L5184" t="s">
        <v>20</v>
      </c>
      <c r="M5184" t="s">
        <v>35</v>
      </c>
      <c r="P5184" t="b">
        <f t="shared" si="2766"/>
        <v>0</v>
      </c>
      <c r="Q5184" t="b">
        <f t="shared" si="2777"/>
        <v>0</v>
      </c>
      <c r="R5184" t="b">
        <f t="shared" si="2767"/>
        <v>0</v>
      </c>
      <c r="S5184" t="b">
        <f t="shared" si="2768"/>
        <v>0</v>
      </c>
      <c r="T5184" t="b">
        <f t="shared" si="2769"/>
        <v>0</v>
      </c>
      <c r="U5184" t="b">
        <f t="shared" si="2770"/>
        <v>0</v>
      </c>
      <c r="V5184" t="b">
        <f t="shared" si="2782"/>
        <v>0</v>
      </c>
      <c r="W5184" t="b">
        <f t="shared" si="2783"/>
        <v>0</v>
      </c>
      <c r="X5184" t="b">
        <f t="shared" si="2784"/>
        <v>0</v>
      </c>
      <c r="Y5184" t="b">
        <f t="shared" si="2785"/>
        <v>0</v>
      </c>
      <c r="Z5184" t="b">
        <f t="shared" si="2786"/>
        <v>0</v>
      </c>
      <c r="AA5184" t="b">
        <f t="shared" si="2787"/>
        <v>0</v>
      </c>
    </row>
    <row r="5185" spans="1:27" x14ac:dyDescent="0.25">
      <c r="A5185" t="s">
        <v>10797</v>
      </c>
      <c r="B5185" t="s">
        <v>19310</v>
      </c>
      <c r="C5185" t="s">
        <v>19311</v>
      </c>
      <c r="D5185">
        <v>2010</v>
      </c>
      <c r="E5185" t="s">
        <v>7155</v>
      </c>
      <c r="F5185">
        <v>107</v>
      </c>
      <c r="G5185">
        <v>3</v>
      </c>
      <c r="H5185" t="s">
        <v>18041</v>
      </c>
      <c r="L5185" t="s">
        <v>19</v>
      </c>
      <c r="M5185" t="s">
        <v>20</v>
      </c>
      <c r="P5185" t="b">
        <f t="shared" si="2766"/>
        <v>0</v>
      </c>
      <c r="Q5185" t="b">
        <f t="shared" si="2777"/>
        <v>0</v>
      </c>
      <c r="R5185" t="b">
        <f t="shared" si="2767"/>
        <v>0</v>
      </c>
      <c r="S5185" t="b">
        <f t="shared" si="2768"/>
        <v>0</v>
      </c>
      <c r="T5185" t="b">
        <f t="shared" si="2769"/>
        <v>0</v>
      </c>
      <c r="U5185" t="b">
        <f t="shared" si="2770"/>
        <v>0</v>
      </c>
      <c r="V5185" t="b">
        <f t="shared" si="2782"/>
        <v>0</v>
      </c>
      <c r="W5185" t="b">
        <f t="shared" si="2783"/>
        <v>0</v>
      </c>
      <c r="X5185" t="b">
        <f t="shared" si="2784"/>
        <v>0</v>
      </c>
      <c r="Y5185" t="b">
        <f t="shared" si="2785"/>
        <v>0</v>
      </c>
      <c r="Z5185" t="b">
        <f t="shared" si="2786"/>
        <v>0</v>
      </c>
      <c r="AA5185" t="b">
        <f t="shared" si="2787"/>
        <v>0</v>
      </c>
    </row>
    <row r="5186" spans="1:27" x14ac:dyDescent="0.25">
      <c r="A5186" t="s">
        <v>10797</v>
      </c>
      <c r="B5186" t="s">
        <v>19312</v>
      </c>
      <c r="C5186" t="s">
        <v>19313</v>
      </c>
      <c r="D5186">
        <v>2010</v>
      </c>
      <c r="E5186" t="s">
        <v>12789</v>
      </c>
      <c r="F5186">
        <v>107</v>
      </c>
      <c r="G5186">
        <v>4</v>
      </c>
      <c r="H5186" t="s">
        <v>19314</v>
      </c>
      <c r="L5186" t="s">
        <v>19</v>
      </c>
      <c r="M5186" t="s">
        <v>20</v>
      </c>
      <c r="P5186" t="b">
        <f t="shared" si="2766"/>
        <v>0</v>
      </c>
      <c r="Q5186" t="b">
        <f t="shared" si="2777"/>
        <v>0</v>
      </c>
      <c r="R5186" t="b">
        <f t="shared" si="2767"/>
        <v>0</v>
      </c>
      <c r="S5186" t="b">
        <f t="shared" si="2768"/>
        <v>0</v>
      </c>
      <c r="T5186" t="b">
        <f t="shared" si="2769"/>
        <v>0</v>
      </c>
      <c r="U5186" t="b">
        <f t="shared" si="2770"/>
        <v>0</v>
      </c>
      <c r="V5186" t="b">
        <f t="shared" si="2782"/>
        <v>0</v>
      </c>
      <c r="W5186" t="b">
        <f t="shared" si="2783"/>
        <v>0</v>
      </c>
      <c r="X5186" t="b">
        <f t="shared" si="2784"/>
        <v>0</v>
      </c>
      <c r="Y5186" t="b">
        <f t="shared" si="2785"/>
        <v>0</v>
      </c>
      <c r="Z5186" t="b">
        <f t="shared" si="2786"/>
        <v>0</v>
      </c>
      <c r="AA5186" t="b">
        <f t="shared" si="2787"/>
        <v>0</v>
      </c>
    </row>
    <row r="5187" spans="1:27" x14ac:dyDescent="0.25">
      <c r="A5187" t="s">
        <v>10797</v>
      </c>
      <c r="B5187" t="s">
        <v>19315</v>
      </c>
      <c r="C5187" t="s">
        <v>19316</v>
      </c>
      <c r="D5187">
        <v>2010</v>
      </c>
      <c r="E5187" t="s">
        <v>9922</v>
      </c>
      <c r="F5187">
        <v>58</v>
      </c>
      <c r="G5187">
        <v>3</v>
      </c>
      <c r="H5187" t="s">
        <v>19317</v>
      </c>
      <c r="J5187" t="s">
        <v>13110</v>
      </c>
      <c r="L5187" t="s">
        <v>20</v>
      </c>
      <c r="M5187" t="s">
        <v>35</v>
      </c>
      <c r="P5187" t="b">
        <f t="shared" ref="P5187:P5250" si="2788">ISNUMBER(SEARCH("broiler",C5187))</f>
        <v>0</v>
      </c>
      <c r="Q5187" t="b">
        <f t="shared" si="2777"/>
        <v>0</v>
      </c>
      <c r="R5187" t="b">
        <f t="shared" ref="R5187:R5250" si="2789">ISNUMBER(SEARCH("aquatic",$C5187))</f>
        <v>0</v>
      </c>
      <c r="S5187" t="b">
        <f t="shared" ref="S5187:S5250" si="2790">ISNUMBER(SEARCH("fish",$C5187))</f>
        <v>0</v>
      </c>
      <c r="T5187" t="b">
        <f t="shared" ref="T5187:T5250" si="2791">ISNUMBER(SEARCH(" chicken",$C5187))</f>
        <v>0</v>
      </c>
      <c r="U5187" t="b">
        <f t="shared" ref="U5187:U5250" si="2792">ISNUMBER(SEARCH("tadpole",$C5187))</f>
        <v>0</v>
      </c>
      <c r="V5187" t="b">
        <f t="shared" si="2782"/>
        <v>0</v>
      </c>
      <c r="W5187" t="b">
        <f t="shared" si="2783"/>
        <v>0</v>
      </c>
      <c r="X5187" t="b">
        <f t="shared" si="2784"/>
        <v>0</v>
      </c>
      <c r="Y5187" t="b">
        <f t="shared" si="2785"/>
        <v>0</v>
      </c>
      <c r="Z5187" t="b">
        <f t="shared" si="2786"/>
        <v>0</v>
      </c>
      <c r="AA5187" t="b">
        <f t="shared" si="2787"/>
        <v>0</v>
      </c>
    </row>
    <row r="5188" spans="1:27" x14ac:dyDescent="0.25">
      <c r="A5188" t="s">
        <v>10797</v>
      </c>
      <c r="B5188" t="s">
        <v>19318</v>
      </c>
      <c r="C5188" t="s">
        <v>19319</v>
      </c>
      <c r="D5188">
        <v>2010</v>
      </c>
      <c r="E5188" t="s">
        <v>798</v>
      </c>
      <c r="F5188">
        <v>260</v>
      </c>
      <c r="G5188">
        <v>6</v>
      </c>
      <c r="H5188" t="s">
        <v>19320</v>
      </c>
      <c r="L5188" t="s">
        <v>35</v>
      </c>
      <c r="M5188" t="s">
        <v>20</v>
      </c>
      <c r="P5188" t="b">
        <f t="shared" si="2788"/>
        <v>0</v>
      </c>
      <c r="Q5188" t="b">
        <f t="shared" si="2777"/>
        <v>0</v>
      </c>
      <c r="R5188" t="b">
        <f t="shared" si="2789"/>
        <v>0</v>
      </c>
      <c r="S5188" t="b">
        <f t="shared" si="2790"/>
        <v>0</v>
      </c>
      <c r="T5188" t="b">
        <f t="shared" si="2791"/>
        <v>0</v>
      </c>
      <c r="U5188" t="b">
        <f t="shared" si="2792"/>
        <v>0</v>
      </c>
      <c r="V5188" t="b">
        <f t="shared" si="2782"/>
        <v>0</v>
      </c>
      <c r="W5188" t="b">
        <f t="shared" si="2783"/>
        <v>0</v>
      </c>
      <c r="X5188" t="b">
        <f t="shared" si="2784"/>
        <v>0</v>
      </c>
      <c r="Y5188" t="b">
        <f t="shared" si="2785"/>
        <v>0</v>
      </c>
      <c r="Z5188" t="b">
        <f t="shared" si="2786"/>
        <v>0</v>
      </c>
      <c r="AA5188" t="b">
        <f t="shared" si="2787"/>
        <v>0</v>
      </c>
    </row>
    <row r="5189" spans="1:27" hidden="1" x14ac:dyDescent="0.25">
      <c r="A5189" t="s">
        <v>10797</v>
      </c>
      <c r="B5189" t="s">
        <v>19321</v>
      </c>
      <c r="C5189" t="s">
        <v>19322</v>
      </c>
      <c r="D5189">
        <v>2010</v>
      </c>
      <c r="E5189" t="s">
        <v>1371</v>
      </c>
      <c r="F5189">
        <v>74</v>
      </c>
      <c r="G5189">
        <v>6</v>
      </c>
      <c r="H5189" t="s">
        <v>19323</v>
      </c>
      <c r="L5189" t="s">
        <v>20</v>
      </c>
      <c r="M5189" t="s">
        <v>19</v>
      </c>
      <c r="N5189" t="s">
        <v>37246</v>
      </c>
      <c r="O5189" t="s">
        <v>37251</v>
      </c>
      <c r="P5189" t="b">
        <f t="shared" si="2788"/>
        <v>0</v>
      </c>
      <c r="Q5189" t="b">
        <f t="shared" si="2777"/>
        <v>0</v>
      </c>
      <c r="R5189" t="b">
        <f t="shared" si="2789"/>
        <v>0</v>
      </c>
      <c r="S5189" t="b">
        <f t="shared" si="2790"/>
        <v>0</v>
      </c>
      <c r="T5189" t="b">
        <f t="shared" si="2791"/>
        <v>0</v>
      </c>
      <c r="U5189" t="b">
        <f t="shared" si="2792"/>
        <v>0</v>
      </c>
      <c r="V5189" t="b">
        <f t="shared" si="2782"/>
        <v>0</v>
      </c>
      <c r="W5189" t="b">
        <f t="shared" si="2783"/>
        <v>0</v>
      </c>
      <c r="X5189" t="b">
        <f t="shared" si="2784"/>
        <v>0</v>
      </c>
      <c r="Y5189" t="b">
        <f t="shared" si="2785"/>
        <v>1</v>
      </c>
    </row>
    <row r="5190" spans="1:27" x14ac:dyDescent="0.25">
      <c r="A5190" t="s">
        <v>10797</v>
      </c>
      <c r="B5190" t="s">
        <v>19324</v>
      </c>
      <c r="C5190" t="s">
        <v>19325</v>
      </c>
      <c r="D5190">
        <v>2010</v>
      </c>
      <c r="E5190" t="s">
        <v>375</v>
      </c>
      <c r="F5190">
        <v>12</v>
      </c>
      <c r="G5190">
        <v>8</v>
      </c>
      <c r="H5190" t="s">
        <v>19326</v>
      </c>
      <c r="L5190" t="s">
        <v>20</v>
      </c>
      <c r="M5190" t="s">
        <v>19</v>
      </c>
      <c r="P5190" t="b">
        <f t="shared" si="2788"/>
        <v>0</v>
      </c>
      <c r="Q5190" t="b">
        <f t="shared" si="2777"/>
        <v>0</v>
      </c>
      <c r="R5190" t="b">
        <f t="shared" si="2789"/>
        <v>0</v>
      </c>
      <c r="S5190" t="b">
        <f t="shared" si="2790"/>
        <v>0</v>
      </c>
      <c r="T5190" t="b">
        <f t="shared" si="2791"/>
        <v>0</v>
      </c>
      <c r="U5190" t="b">
        <f t="shared" si="2792"/>
        <v>0</v>
      </c>
      <c r="V5190" t="b">
        <f t="shared" si="2782"/>
        <v>0</v>
      </c>
      <c r="W5190" t="b">
        <f t="shared" si="2783"/>
        <v>0</v>
      </c>
      <c r="X5190" t="b">
        <f t="shared" si="2784"/>
        <v>0</v>
      </c>
      <c r="Y5190" t="b">
        <f t="shared" si="2785"/>
        <v>0</v>
      </c>
      <c r="Z5190" t="b">
        <f t="shared" ref="Z5190:Z5226" si="2793">ISNUMBER(SEARCH("Newts",$C5190))</f>
        <v>0</v>
      </c>
      <c r="AA5190" t="b">
        <f t="shared" ref="AA5190:AA5226" si="2794">ISNUMBER(SEARCH("Sea Turtle",$C5190))</f>
        <v>0</v>
      </c>
    </row>
    <row r="5191" spans="1:27" x14ac:dyDescent="0.25">
      <c r="A5191" t="s">
        <v>10797</v>
      </c>
      <c r="B5191" t="s">
        <v>19327</v>
      </c>
      <c r="C5191" t="s">
        <v>19328</v>
      </c>
      <c r="D5191">
        <v>2010</v>
      </c>
      <c r="E5191" t="s">
        <v>177</v>
      </c>
      <c r="F5191">
        <v>41</v>
      </c>
      <c r="G5191">
        <v>4</v>
      </c>
      <c r="H5191" t="s">
        <v>19329</v>
      </c>
      <c r="L5191" t="s">
        <v>19</v>
      </c>
      <c r="M5191" t="s">
        <v>20</v>
      </c>
      <c r="P5191" t="b">
        <f t="shared" si="2788"/>
        <v>0</v>
      </c>
      <c r="Q5191" t="b">
        <f t="shared" si="2777"/>
        <v>0</v>
      </c>
      <c r="R5191" t="b">
        <f t="shared" si="2789"/>
        <v>0</v>
      </c>
      <c r="S5191" t="b">
        <f t="shared" si="2790"/>
        <v>0</v>
      </c>
      <c r="T5191" t="b">
        <f t="shared" si="2791"/>
        <v>0</v>
      </c>
      <c r="U5191" t="b">
        <f t="shared" si="2792"/>
        <v>0</v>
      </c>
      <c r="V5191" t="b">
        <f t="shared" si="2782"/>
        <v>0</v>
      </c>
      <c r="W5191" t="b">
        <f t="shared" si="2783"/>
        <v>0</v>
      </c>
      <c r="X5191" t="b">
        <f t="shared" si="2784"/>
        <v>0</v>
      </c>
      <c r="Y5191" t="b">
        <f t="shared" si="2785"/>
        <v>0</v>
      </c>
      <c r="Z5191" t="b">
        <f t="shared" si="2793"/>
        <v>0</v>
      </c>
      <c r="AA5191" t="b">
        <f t="shared" si="2794"/>
        <v>0</v>
      </c>
    </row>
    <row r="5192" spans="1:27" x14ac:dyDescent="0.25">
      <c r="A5192" t="s">
        <v>10797</v>
      </c>
      <c r="B5192" t="s">
        <v>19330</v>
      </c>
      <c r="C5192" t="s">
        <v>19331</v>
      </c>
      <c r="D5192">
        <v>2010</v>
      </c>
      <c r="E5192" t="s">
        <v>996</v>
      </c>
      <c r="F5192">
        <v>24</v>
      </c>
      <c r="G5192">
        <v>4</v>
      </c>
      <c r="H5192" t="s">
        <v>19332</v>
      </c>
      <c r="L5192" t="s">
        <v>19</v>
      </c>
      <c r="M5192" t="s">
        <v>20</v>
      </c>
      <c r="P5192" t="b">
        <f t="shared" si="2788"/>
        <v>0</v>
      </c>
      <c r="Q5192" t="b">
        <f t="shared" si="2777"/>
        <v>0</v>
      </c>
      <c r="R5192" t="b">
        <f t="shared" si="2789"/>
        <v>0</v>
      </c>
      <c r="S5192" t="b">
        <f t="shared" si="2790"/>
        <v>0</v>
      </c>
      <c r="T5192" t="b">
        <f t="shared" si="2791"/>
        <v>0</v>
      </c>
      <c r="U5192" t="b">
        <f t="shared" si="2792"/>
        <v>0</v>
      </c>
      <c r="V5192" t="b">
        <f t="shared" si="2782"/>
        <v>0</v>
      </c>
      <c r="W5192" t="b">
        <f t="shared" si="2783"/>
        <v>0</v>
      </c>
      <c r="X5192" t="b">
        <f t="shared" si="2784"/>
        <v>0</v>
      </c>
      <c r="Y5192" t="b">
        <f t="shared" si="2785"/>
        <v>0</v>
      </c>
      <c r="Z5192" t="b">
        <f t="shared" si="2793"/>
        <v>0</v>
      </c>
      <c r="AA5192" t="b">
        <f t="shared" si="2794"/>
        <v>0</v>
      </c>
    </row>
    <row r="5193" spans="1:27" x14ac:dyDescent="0.25">
      <c r="A5193" t="s">
        <v>10797</v>
      </c>
      <c r="B5193" t="s">
        <v>19333</v>
      </c>
      <c r="C5193" t="s">
        <v>19334</v>
      </c>
      <c r="D5193">
        <v>2010</v>
      </c>
      <c r="E5193" t="s">
        <v>128</v>
      </c>
      <c r="F5193">
        <v>16</v>
      </c>
      <c r="G5193">
        <v>8</v>
      </c>
      <c r="H5193" t="s">
        <v>19335</v>
      </c>
      <c r="J5193" t="s">
        <v>19336</v>
      </c>
      <c r="L5193" t="s">
        <v>35</v>
      </c>
      <c r="M5193" t="s">
        <v>20</v>
      </c>
      <c r="P5193" t="b">
        <f t="shared" si="2788"/>
        <v>0</v>
      </c>
      <c r="Q5193" t="b">
        <f t="shared" si="2777"/>
        <v>0</v>
      </c>
      <c r="R5193" t="b">
        <f t="shared" si="2789"/>
        <v>0</v>
      </c>
      <c r="S5193" t="b">
        <f t="shared" si="2790"/>
        <v>0</v>
      </c>
      <c r="T5193" t="b">
        <f t="shared" si="2791"/>
        <v>0</v>
      </c>
      <c r="U5193" t="b">
        <f t="shared" si="2792"/>
        <v>0</v>
      </c>
      <c r="V5193" t="b">
        <f t="shared" si="2782"/>
        <v>0</v>
      </c>
      <c r="W5193" t="b">
        <f t="shared" si="2783"/>
        <v>0</v>
      </c>
      <c r="X5193" t="b">
        <f t="shared" si="2784"/>
        <v>0</v>
      </c>
      <c r="Y5193" t="b">
        <f t="shared" si="2785"/>
        <v>0</v>
      </c>
      <c r="Z5193" t="b">
        <f t="shared" si="2793"/>
        <v>0</v>
      </c>
      <c r="AA5193" t="b">
        <f t="shared" si="2794"/>
        <v>0</v>
      </c>
    </row>
    <row r="5194" spans="1:27" x14ac:dyDescent="0.25">
      <c r="A5194" t="s">
        <v>10797</v>
      </c>
      <c r="B5194" t="s">
        <v>19337</v>
      </c>
      <c r="C5194" t="s">
        <v>19338</v>
      </c>
      <c r="D5194">
        <v>2010</v>
      </c>
      <c r="E5194" t="s">
        <v>807</v>
      </c>
      <c r="F5194">
        <v>5</v>
      </c>
      <c r="G5194">
        <v>2</v>
      </c>
      <c r="H5194" t="s">
        <v>19339</v>
      </c>
      <c r="L5194" t="s">
        <v>35</v>
      </c>
      <c r="M5194" t="s">
        <v>20</v>
      </c>
      <c r="P5194" t="b">
        <f t="shared" si="2788"/>
        <v>0</v>
      </c>
      <c r="Q5194" t="b">
        <f t="shared" si="2777"/>
        <v>0</v>
      </c>
      <c r="R5194" t="b">
        <f t="shared" si="2789"/>
        <v>0</v>
      </c>
      <c r="S5194" t="b">
        <f t="shared" si="2790"/>
        <v>0</v>
      </c>
      <c r="T5194" t="b">
        <f t="shared" si="2791"/>
        <v>0</v>
      </c>
      <c r="U5194" t="b">
        <f t="shared" si="2792"/>
        <v>0</v>
      </c>
      <c r="V5194" t="b">
        <f t="shared" si="2782"/>
        <v>0</v>
      </c>
      <c r="W5194" t="b">
        <f t="shared" si="2783"/>
        <v>0</v>
      </c>
      <c r="X5194" t="b">
        <f t="shared" si="2784"/>
        <v>0</v>
      </c>
      <c r="Y5194" t="b">
        <f t="shared" si="2785"/>
        <v>0</v>
      </c>
      <c r="Z5194" t="b">
        <f t="shared" si="2793"/>
        <v>0</v>
      </c>
      <c r="AA5194" t="b">
        <f t="shared" si="2794"/>
        <v>0</v>
      </c>
    </row>
    <row r="5195" spans="1:27" x14ac:dyDescent="0.25">
      <c r="A5195" t="s">
        <v>10797</v>
      </c>
      <c r="B5195" t="s">
        <v>19340</v>
      </c>
      <c r="C5195" t="s">
        <v>19341</v>
      </c>
      <c r="D5195">
        <v>2010</v>
      </c>
      <c r="E5195" t="s">
        <v>19342</v>
      </c>
      <c r="F5195">
        <v>20</v>
      </c>
      <c r="G5195">
        <v>5</v>
      </c>
      <c r="H5195" t="s">
        <v>19343</v>
      </c>
      <c r="L5195" t="s">
        <v>20</v>
      </c>
      <c r="M5195" t="s">
        <v>35</v>
      </c>
      <c r="P5195" t="b">
        <f t="shared" si="2788"/>
        <v>0</v>
      </c>
      <c r="Q5195" t="b">
        <f t="shared" si="2777"/>
        <v>0</v>
      </c>
      <c r="R5195" t="b">
        <f t="shared" si="2789"/>
        <v>0</v>
      </c>
      <c r="S5195" t="b">
        <f t="shared" si="2790"/>
        <v>0</v>
      </c>
      <c r="T5195" t="b">
        <f t="shared" si="2791"/>
        <v>0</v>
      </c>
      <c r="U5195" t="b">
        <f t="shared" si="2792"/>
        <v>0</v>
      </c>
      <c r="V5195" t="b">
        <f t="shared" si="2782"/>
        <v>0</v>
      </c>
      <c r="W5195" t="b">
        <f t="shared" si="2783"/>
        <v>0</v>
      </c>
      <c r="X5195" t="b">
        <f t="shared" si="2784"/>
        <v>0</v>
      </c>
      <c r="Y5195" t="b">
        <f t="shared" si="2785"/>
        <v>0</v>
      </c>
      <c r="Z5195" t="b">
        <f t="shared" si="2793"/>
        <v>0</v>
      </c>
      <c r="AA5195" t="b">
        <f t="shared" si="2794"/>
        <v>0</v>
      </c>
    </row>
    <row r="5196" spans="1:27" x14ac:dyDescent="0.25">
      <c r="A5196" t="s">
        <v>10797</v>
      </c>
      <c r="B5196" t="s">
        <v>19344</v>
      </c>
      <c r="C5196" t="s">
        <v>19345</v>
      </c>
      <c r="D5196">
        <v>2010</v>
      </c>
      <c r="E5196" t="s">
        <v>11200</v>
      </c>
      <c r="F5196">
        <v>180</v>
      </c>
      <c r="G5196">
        <v>6</v>
      </c>
      <c r="H5196" t="s">
        <v>19346</v>
      </c>
      <c r="J5196" t="s">
        <v>19347</v>
      </c>
      <c r="L5196" t="s">
        <v>19</v>
      </c>
      <c r="M5196" t="s">
        <v>20</v>
      </c>
      <c r="P5196" t="b">
        <f t="shared" si="2788"/>
        <v>0</v>
      </c>
      <c r="Q5196" t="b">
        <f t="shared" si="2777"/>
        <v>0</v>
      </c>
      <c r="R5196" t="b">
        <f t="shared" si="2789"/>
        <v>0</v>
      </c>
      <c r="S5196" t="b">
        <f t="shared" si="2790"/>
        <v>0</v>
      </c>
      <c r="T5196" t="b">
        <f t="shared" si="2791"/>
        <v>0</v>
      </c>
      <c r="U5196" t="b">
        <f t="shared" si="2792"/>
        <v>0</v>
      </c>
      <c r="V5196" t="b">
        <f t="shared" si="2782"/>
        <v>0</v>
      </c>
      <c r="W5196" t="b">
        <f t="shared" si="2783"/>
        <v>0</v>
      </c>
      <c r="X5196" t="b">
        <f t="shared" si="2784"/>
        <v>0</v>
      </c>
      <c r="Y5196" t="b">
        <f t="shared" si="2785"/>
        <v>0</v>
      </c>
      <c r="Z5196" t="b">
        <f t="shared" si="2793"/>
        <v>0</v>
      </c>
      <c r="AA5196" t="b">
        <f t="shared" si="2794"/>
        <v>0</v>
      </c>
    </row>
    <row r="5197" spans="1:27" x14ac:dyDescent="0.25">
      <c r="A5197" t="s">
        <v>10797</v>
      </c>
      <c r="B5197" t="s">
        <v>19348</v>
      </c>
      <c r="C5197" t="s">
        <v>19349</v>
      </c>
      <c r="D5197">
        <v>2010</v>
      </c>
      <c r="E5197" t="s">
        <v>147</v>
      </c>
      <c r="F5197">
        <v>91</v>
      </c>
      <c r="G5197">
        <v>4</v>
      </c>
      <c r="H5197" t="s">
        <v>19350</v>
      </c>
      <c r="L5197" t="s">
        <v>20</v>
      </c>
      <c r="M5197" t="s">
        <v>19</v>
      </c>
      <c r="P5197" t="b">
        <f t="shared" si="2788"/>
        <v>0</v>
      </c>
      <c r="Q5197" t="b">
        <f t="shared" si="2777"/>
        <v>0</v>
      </c>
      <c r="R5197" t="b">
        <f t="shared" si="2789"/>
        <v>0</v>
      </c>
      <c r="S5197" t="b">
        <f t="shared" si="2790"/>
        <v>0</v>
      </c>
      <c r="T5197" t="b">
        <f t="shared" si="2791"/>
        <v>0</v>
      </c>
      <c r="U5197" t="b">
        <f t="shared" si="2792"/>
        <v>0</v>
      </c>
      <c r="V5197" t="b">
        <f t="shared" si="2782"/>
        <v>0</v>
      </c>
      <c r="W5197" t="b">
        <f t="shared" si="2783"/>
        <v>0</v>
      </c>
      <c r="X5197" t="b">
        <f t="shared" si="2784"/>
        <v>0</v>
      </c>
      <c r="Y5197" t="b">
        <f t="shared" si="2785"/>
        <v>0</v>
      </c>
      <c r="Z5197" t="b">
        <f t="shared" si="2793"/>
        <v>0</v>
      </c>
      <c r="AA5197" t="b">
        <f t="shared" si="2794"/>
        <v>0</v>
      </c>
    </row>
    <row r="5198" spans="1:27" x14ac:dyDescent="0.25">
      <c r="A5198" t="s">
        <v>10797</v>
      </c>
      <c r="B5198" t="s">
        <v>19351</v>
      </c>
      <c r="C5198" t="s">
        <v>19352</v>
      </c>
      <c r="D5198">
        <v>2010</v>
      </c>
      <c r="E5198" t="s">
        <v>10814</v>
      </c>
      <c r="F5198">
        <v>281</v>
      </c>
      <c r="G5198">
        <v>4</v>
      </c>
      <c r="H5198" t="s">
        <v>13238</v>
      </c>
      <c r="J5198" t="s">
        <v>19353</v>
      </c>
      <c r="L5198" t="s">
        <v>19</v>
      </c>
      <c r="M5198" t="s">
        <v>20</v>
      </c>
      <c r="P5198" t="b">
        <f t="shared" si="2788"/>
        <v>0</v>
      </c>
      <c r="Q5198" t="b">
        <f t="shared" si="2777"/>
        <v>0</v>
      </c>
      <c r="R5198" t="b">
        <f t="shared" si="2789"/>
        <v>0</v>
      </c>
      <c r="S5198" t="b">
        <f t="shared" si="2790"/>
        <v>0</v>
      </c>
      <c r="T5198" t="b">
        <f t="shared" si="2791"/>
        <v>0</v>
      </c>
      <c r="U5198" t="b">
        <f t="shared" si="2792"/>
        <v>0</v>
      </c>
      <c r="V5198" t="b">
        <f t="shared" si="2782"/>
        <v>0</v>
      </c>
      <c r="W5198" t="b">
        <f t="shared" si="2783"/>
        <v>0</v>
      </c>
      <c r="X5198" t="b">
        <f t="shared" si="2784"/>
        <v>0</v>
      </c>
      <c r="Y5198" t="b">
        <f t="shared" si="2785"/>
        <v>0</v>
      </c>
      <c r="Z5198" t="b">
        <f t="shared" si="2793"/>
        <v>0</v>
      </c>
      <c r="AA5198" t="b">
        <f t="shared" si="2794"/>
        <v>0</v>
      </c>
    </row>
    <row r="5199" spans="1:27" x14ac:dyDescent="0.25">
      <c r="A5199" t="s">
        <v>10797</v>
      </c>
      <c r="B5199" t="s">
        <v>19354</v>
      </c>
      <c r="C5199" t="s">
        <v>19355</v>
      </c>
      <c r="D5199">
        <v>2010</v>
      </c>
      <c r="E5199" t="s">
        <v>9276</v>
      </c>
      <c r="F5199">
        <v>19</v>
      </c>
      <c r="G5199">
        <v>15</v>
      </c>
      <c r="H5199" t="s">
        <v>19356</v>
      </c>
      <c r="J5199" t="s">
        <v>16981</v>
      </c>
      <c r="L5199" t="s">
        <v>20</v>
      </c>
      <c r="M5199" t="s">
        <v>19</v>
      </c>
      <c r="P5199" t="b">
        <f t="shared" si="2788"/>
        <v>0</v>
      </c>
      <c r="Q5199" t="b">
        <f t="shared" si="2777"/>
        <v>0</v>
      </c>
      <c r="R5199" t="b">
        <f t="shared" si="2789"/>
        <v>0</v>
      </c>
      <c r="S5199" t="b">
        <f t="shared" si="2790"/>
        <v>0</v>
      </c>
      <c r="T5199" t="b">
        <f t="shared" si="2791"/>
        <v>0</v>
      </c>
      <c r="U5199" t="b">
        <f t="shared" si="2792"/>
        <v>0</v>
      </c>
      <c r="V5199" t="b">
        <f t="shared" si="2782"/>
        <v>0</v>
      </c>
      <c r="W5199" t="b">
        <f t="shared" si="2783"/>
        <v>0</v>
      </c>
      <c r="X5199" t="b">
        <f t="shared" si="2784"/>
        <v>0</v>
      </c>
      <c r="Y5199" t="b">
        <f t="shared" si="2785"/>
        <v>0</v>
      </c>
      <c r="Z5199" t="b">
        <f t="shared" si="2793"/>
        <v>0</v>
      </c>
      <c r="AA5199" t="b">
        <f t="shared" si="2794"/>
        <v>0</v>
      </c>
    </row>
    <row r="5200" spans="1:27" x14ac:dyDescent="0.25">
      <c r="A5200" t="s">
        <v>10797</v>
      </c>
      <c r="B5200" t="s">
        <v>19357</v>
      </c>
      <c r="C5200" t="s">
        <v>19358</v>
      </c>
      <c r="D5200">
        <v>2010</v>
      </c>
      <c r="E5200" t="s">
        <v>11616</v>
      </c>
      <c r="F5200">
        <v>163</v>
      </c>
      <c r="G5200">
        <v>4</v>
      </c>
      <c r="H5200" t="s">
        <v>19359</v>
      </c>
      <c r="J5200" t="s">
        <v>19360</v>
      </c>
      <c r="L5200" t="s">
        <v>20</v>
      </c>
      <c r="M5200" t="s">
        <v>19</v>
      </c>
      <c r="P5200" t="b">
        <f t="shared" si="2788"/>
        <v>0</v>
      </c>
      <c r="Q5200" t="b">
        <f t="shared" si="2777"/>
        <v>0</v>
      </c>
      <c r="R5200" t="b">
        <f t="shared" si="2789"/>
        <v>0</v>
      </c>
      <c r="S5200" t="b">
        <f t="shared" si="2790"/>
        <v>0</v>
      </c>
      <c r="T5200" t="b">
        <f t="shared" si="2791"/>
        <v>0</v>
      </c>
      <c r="U5200" t="b">
        <f t="shared" si="2792"/>
        <v>0</v>
      </c>
      <c r="V5200" t="b">
        <f t="shared" si="2782"/>
        <v>0</v>
      </c>
      <c r="W5200" t="b">
        <f t="shared" si="2783"/>
        <v>0</v>
      </c>
      <c r="X5200" t="b">
        <f t="shared" si="2784"/>
        <v>0</v>
      </c>
      <c r="Y5200" t="b">
        <f t="shared" si="2785"/>
        <v>0</v>
      </c>
      <c r="Z5200" t="b">
        <f t="shared" si="2793"/>
        <v>0</v>
      </c>
      <c r="AA5200" t="b">
        <f t="shared" si="2794"/>
        <v>0</v>
      </c>
    </row>
    <row r="5201" spans="1:27" x14ac:dyDescent="0.25">
      <c r="A5201" t="s">
        <v>10797</v>
      </c>
      <c r="B5201" t="s">
        <v>19361</v>
      </c>
      <c r="C5201" t="s">
        <v>19362</v>
      </c>
      <c r="D5201">
        <v>2010</v>
      </c>
      <c r="E5201" t="s">
        <v>17084</v>
      </c>
      <c r="F5201">
        <v>31</v>
      </c>
      <c r="G5201">
        <v>4</v>
      </c>
      <c r="H5201" t="s">
        <v>19363</v>
      </c>
      <c r="L5201" t="s">
        <v>35</v>
      </c>
      <c r="M5201" t="s">
        <v>20</v>
      </c>
      <c r="P5201" t="b">
        <f t="shared" si="2788"/>
        <v>0</v>
      </c>
      <c r="Q5201" t="b">
        <f t="shared" si="2777"/>
        <v>0</v>
      </c>
      <c r="R5201" t="b">
        <f t="shared" si="2789"/>
        <v>0</v>
      </c>
      <c r="S5201" t="b">
        <f t="shared" si="2790"/>
        <v>0</v>
      </c>
      <c r="T5201" t="b">
        <f t="shared" si="2791"/>
        <v>0</v>
      </c>
      <c r="U5201" t="b">
        <f t="shared" si="2792"/>
        <v>0</v>
      </c>
      <c r="V5201" t="b">
        <f t="shared" si="2782"/>
        <v>0</v>
      </c>
      <c r="W5201" t="b">
        <f t="shared" si="2783"/>
        <v>0</v>
      </c>
      <c r="X5201" t="b">
        <f t="shared" si="2784"/>
        <v>0</v>
      </c>
      <c r="Y5201" t="b">
        <f t="shared" si="2785"/>
        <v>0</v>
      </c>
      <c r="Z5201" t="b">
        <f t="shared" si="2793"/>
        <v>0</v>
      </c>
      <c r="AA5201" t="b">
        <f t="shared" si="2794"/>
        <v>0</v>
      </c>
    </row>
    <row r="5202" spans="1:27" x14ac:dyDescent="0.25">
      <c r="A5202" t="s">
        <v>10797</v>
      </c>
      <c r="B5202" t="s">
        <v>19364</v>
      </c>
      <c r="C5202" t="s">
        <v>19365</v>
      </c>
      <c r="D5202">
        <v>2010</v>
      </c>
      <c r="E5202" t="s">
        <v>793</v>
      </c>
      <c r="F5202">
        <v>221</v>
      </c>
      <c r="G5202">
        <v>15</v>
      </c>
      <c r="H5202" t="s">
        <v>19366</v>
      </c>
      <c r="L5202" t="s">
        <v>20</v>
      </c>
      <c r="M5202" t="s">
        <v>19</v>
      </c>
      <c r="P5202" t="b">
        <f t="shared" si="2788"/>
        <v>0</v>
      </c>
      <c r="Q5202" t="b">
        <f t="shared" si="2777"/>
        <v>0</v>
      </c>
      <c r="R5202" t="b">
        <f t="shared" si="2789"/>
        <v>0</v>
      </c>
      <c r="S5202" t="b">
        <f t="shared" si="2790"/>
        <v>0</v>
      </c>
      <c r="T5202" t="b">
        <f t="shared" si="2791"/>
        <v>0</v>
      </c>
      <c r="U5202" t="b">
        <f t="shared" si="2792"/>
        <v>0</v>
      </c>
      <c r="V5202" t="b">
        <f t="shared" si="2782"/>
        <v>0</v>
      </c>
      <c r="W5202" t="b">
        <f t="shared" si="2783"/>
        <v>0</v>
      </c>
      <c r="X5202" t="b">
        <f t="shared" si="2784"/>
        <v>0</v>
      </c>
      <c r="Y5202" t="b">
        <f t="shared" si="2785"/>
        <v>0</v>
      </c>
      <c r="Z5202" t="b">
        <f t="shared" si="2793"/>
        <v>0</v>
      </c>
      <c r="AA5202" t="b">
        <f t="shared" si="2794"/>
        <v>0</v>
      </c>
    </row>
    <row r="5203" spans="1:27" x14ac:dyDescent="0.25">
      <c r="A5203" t="s">
        <v>10797</v>
      </c>
      <c r="B5203" t="s">
        <v>19367</v>
      </c>
      <c r="C5203" t="s">
        <v>19368</v>
      </c>
      <c r="D5203">
        <v>2010</v>
      </c>
      <c r="E5203" t="s">
        <v>227</v>
      </c>
      <c r="F5203">
        <v>213</v>
      </c>
      <c r="G5203">
        <v>14</v>
      </c>
      <c r="H5203" t="s">
        <v>19369</v>
      </c>
      <c r="J5203" t="s">
        <v>19370</v>
      </c>
      <c r="L5203" t="s">
        <v>20</v>
      </c>
      <c r="M5203" t="s">
        <v>35</v>
      </c>
      <c r="P5203" t="b">
        <f t="shared" si="2788"/>
        <v>0</v>
      </c>
      <c r="Q5203" t="b">
        <f t="shared" si="2777"/>
        <v>0</v>
      </c>
      <c r="R5203" t="b">
        <f t="shared" si="2789"/>
        <v>0</v>
      </c>
      <c r="S5203" t="b">
        <f t="shared" si="2790"/>
        <v>0</v>
      </c>
      <c r="T5203" t="b">
        <f t="shared" si="2791"/>
        <v>0</v>
      </c>
      <c r="U5203" t="b">
        <f t="shared" si="2792"/>
        <v>0</v>
      </c>
      <c r="V5203" t="b">
        <f t="shared" si="2782"/>
        <v>0</v>
      </c>
      <c r="W5203" t="b">
        <f t="shared" si="2783"/>
        <v>0</v>
      </c>
      <c r="X5203" t="b">
        <f t="shared" si="2784"/>
        <v>0</v>
      </c>
      <c r="Y5203" t="b">
        <f t="shared" si="2785"/>
        <v>0</v>
      </c>
      <c r="Z5203" t="b">
        <f t="shared" si="2793"/>
        <v>0</v>
      </c>
      <c r="AA5203" t="b">
        <f t="shared" si="2794"/>
        <v>0</v>
      </c>
    </row>
    <row r="5204" spans="1:27" x14ac:dyDescent="0.25">
      <c r="A5204" t="s">
        <v>10797</v>
      </c>
      <c r="B5204" t="s">
        <v>19371</v>
      </c>
      <c r="C5204" t="s">
        <v>19372</v>
      </c>
      <c r="D5204">
        <v>2010</v>
      </c>
      <c r="E5204" t="s">
        <v>1267</v>
      </c>
      <c r="F5204">
        <v>176</v>
      </c>
      <c r="G5204">
        <v>1</v>
      </c>
      <c r="H5204" t="s">
        <v>19373</v>
      </c>
      <c r="J5204" t="s">
        <v>19374</v>
      </c>
      <c r="L5204" t="s">
        <v>20</v>
      </c>
      <c r="M5204" t="s">
        <v>35</v>
      </c>
      <c r="P5204" t="b">
        <f t="shared" si="2788"/>
        <v>0</v>
      </c>
      <c r="Q5204" t="b">
        <f t="shared" si="2777"/>
        <v>0</v>
      </c>
      <c r="R5204" t="b">
        <f t="shared" si="2789"/>
        <v>0</v>
      </c>
      <c r="S5204" t="b">
        <f t="shared" si="2790"/>
        <v>0</v>
      </c>
      <c r="T5204" t="b">
        <f t="shared" si="2791"/>
        <v>0</v>
      </c>
      <c r="U5204" t="b">
        <f t="shared" si="2792"/>
        <v>0</v>
      </c>
      <c r="V5204" t="b">
        <f t="shared" si="2782"/>
        <v>0</v>
      </c>
      <c r="W5204" t="b">
        <f t="shared" si="2783"/>
        <v>0</v>
      </c>
      <c r="X5204" t="b">
        <f t="shared" si="2784"/>
        <v>0</v>
      </c>
      <c r="Y5204" t="b">
        <f t="shared" si="2785"/>
        <v>0</v>
      </c>
      <c r="Z5204" t="b">
        <f t="shared" si="2793"/>
        <v>0</v>
      </c>
      <c r="AA5204" t="b">
        <f t="shared" si="2794"/>
        <v>0</v>
      </c>
    </row>
    <row r="5205" spans="1:27" x14ac:dyDescent="0.25">
      <c r="A5205" t="s">
        <v>10797</v>
      </c>
      <c r="B5205" t="s">
        <v>19375</v>
      </c>
      <c r="C5205" t="s">
        <v>19376</v>
      </c>
      <c r="D5205">
        <v>2010</v>
      </c>
      <c r="E5205" t="s">
        <v>90</v>
      </c>
      <c r="F5205">
        <v>64</v>
      </c>
      <c r="G5205">
        <v>7</v>
      </c>
      <c r="H5205" t="s">
        <v>19377</v>
      </c>
      <c r="L5205" t="s">
        <v>20</v>
      </c>
      <c r="M5205" t="s">
        <v>35</v>
      </c>
      <c r="P5205" t="b">
        <f t="shared" si="2788"/>
        <v>0</v>
      </c>
      <c r="Q5205" t="b">
        <f t="shared" si="2777"/>
        <v>0</v>
      </c>
      <c r="R5205" t="b">
        <f t="shared" si="2789"/>
        <v>0</v>
      </c>
      <c r="S5205" t="b">
        <f t="shared" si="2790"/>
        <v>0</v>
      </c>
      <c r="T5205" t="b">
        <f t="shared" si="2791"/>
        <v>0</v>
      </c>
      <c r="U5205" t="b">
        <f t="shared" si="2792"/>
        <v>0</v>
      </c>
      <c r="V5205" t="b">
        <f t="shared" si="2782"/>
        <v>0</v>
      </c>
      <c r="W5205" t="b">
        <f t="shared" si="2783"/>
        <v>0</v>
      </c>
      <c r="X5205" t="b">
        <f t="shared" si="2784"/>
        <v>0</v>
      </c>
      <c r="Y5205" t="b">
        <f t="shared" si="2785"/>
        <v>0</v>
      </c>
      <c r="Z5205" t="b">
        <f t="shared" si="2793"/>
        <v>0</v>
      </c>
      <c r="AA5205" t="b">
        <f t="shared" si="2794"/>
        <v>0</v>
      </c>
    </row>
    <row r="5206" spans="1:27" x14ac:dyDescent="0.25">
      <c r="A5206" t="s">
        <v>10797</v>
      </c>
      <c r="B5206" t="s">
        <v>19378</v>
      </c>
      <c r="C5206" t="s">
        <v>19379</v>
      </c>
      <c r="D5206">
        <v>2010</v>
      </c>
      <c r="E5206" t="s">
        <v>1667</v>
      </c>
      <c r="F5206">
        <v>143</v>
      </c>
      <c r="G5206">
        <v>7</v>
      </c>
      <c r="H5206" t="s">
        <v>19380</v>
      </c>
      <c r="J5206" t="s">
        <v>19381</v>
      </c>
      <c r="L5206" t="s">
        <v>35</v>
      </c>
      <c r="M5206" t="s">
        <v>20</v>
      </c>
      <c r="P5206" t="b">
        <f t="shared" si="2788"/>
        <v>0</v>
      </c>
      <c r="Q5206" t="b">
        <f t="shared" si="2777"/>
        <v>0</v>
      </c>
      <c r="R5206" t="b">
        <f t="shared" si="2789"/>
        <v>0</v>
      </c>
      <c r="S5206" t="b">
        <f t="shared" si="2790"/>
        <v>0</v>
      </c>
      <c r="T5206" t="b">
        <f t="shared" si="2791"/>
        <v>0</v>
      </c>
      <c r="U5206" t="b">
        <f t="shared" si="2792"/>
        <v>0</v>
      </c>
      <c r="V5206" t="b">
        <f t="shared" si="2782"/>
        <v>0</v>
      </c>
      <c r="W5206" t="b">
        <f t="shared" si="2783"/>
        <v>0</v>
      </c>
      <c r="X5206" t="b">
        <f t="shared" si="2784"/>
        <v>0</v>
      </c>
      <c r="Y5206" t="b">
        <f t="shared" si="2785"/>
        <v>0</v>
      </c>
      <c r="Z5206" t="b">
        <f t="shared" si="2793"/>
        <v>0</v>
      </c>
      <c r="AA5206" t="b">
        <f t="shared" si="2794"/>
        <v>0</v>
      </c>
    </row>
    <row r="5207" spans="1:27" x14ac:dyDescent="0.25">
      <c r="A5207" t="s">
        <v>10797</v>
      </c>
      <c r="B5207" t="s">
        <v>19382</v>
      </c>
      <c r="C5207" t="s">
        <v>19383</v>
      </c>
      <c r="D5207">
        <v>2010</v>
      </c>
      <c r="E5207" t="s">
        <v>2598</v>
      </c>
      <c r="F5207">
        <v>116</v>
      </c>
      <c r="G5207">
        <v>7</v>
      </c>
      <c r="H5207" t="s">
        <v>19384</v>
      </c>
      <c r="L5207" t="s">
        <v>19</v>
      </c>
      <c r="M5207" t="s">
        <v>20</v>
      </c>
      <c r="P5207" t="b">
        <f t="shared" si="2788"/>
        <v>0</v>
      </c>
      <c r="Q5207" t="b">
        <f t="shared" si="2777"/>
        <v>0</v>
      </c>
      <c r="R5207" t="b">
        <f t="shared" si="2789"/>
        <v>0</v>
      </c>
      <c r="S5207" t="b">
        <f t="shared" si="2790"/>
        <v>0</v>
      </c>
      <c r="T5207" t="b">
        <f t="shared" si="2791"/>
        <v>0</v>
      </c>
      <c r="U5207" t="b">
        <f t="shared" si="2792"/>
        <v>0</v>
      </c>
      <c r="V5207" t="b">
        <f t="shared" si="2782"/>
        <v>0</v>
      </c>
      <c r="W5207" t="b">
        <f t="shared" si="2783"/>
        <v>0</v>
      </c>
      <c r="X5207" t="b">
        <f t="shared" si="2784"/>
        <v>0</v>
      </c>
      <c r="Y5207" t="b">
        <f t="shared" si="2785"/>
        <v>0</v>
      </c>
      <c r="Z5207" t="b">
        <f t="shared" si="2793"/>
        <v>0</v>
      </c>
      <c r="AA5207" t="b">
        <f t="shared" si="2794"/>
        <v>0</v>
      </c>
    </row>
    <row r="5208" spans="1:27" x14ac:dyDescent="0.25">
      <c r="A5208" t="s">
        <v>10797</v>
      </c>
      <c r="B5208" t="s">
        <v>19385</v>
      </c>
      <c r="C5208" t="s">
        <v>19386</v>
      </c>
      <c r="D5208">
        <v>2010</v>
      </c>
      <c r="E5208" t="s">
        <v>128</v>
      </c>
      <c r="F5208">
        <v>16</v>
      </c>
      <c r="G5208">
        <v>7</v>
      </c>
      <c r="H5208" t="s">
        <v>19387</v>
      </c>
      <c r="L5208" t="s">
        <v>35</v>
      </c>
      <c r="M5208" t="s">
        <v>20</v>
      </c>
      <c r="P5208" t="b">
        <f t="shared" si="2788"/>
        <v>0</v>
      </c>
      <c r="Q5208" t="b">
        <f t="shared" si="2777"/>
        <v>0</v>
      </c>
      <c r="R5208" t="b">
        <f t="shared" si="2789"/>
        <v>0</v>
      </c>
      <c r="S5208" t="b">
        <f t="shared" si="2790"/>
        <v>0</v>
      </c>
      <c r="T5208" t="b">
        <f t="shared" si="2791"/>
        <v>0</v>
      </c>
      <c r="U5208" t="b">
        <f t="shared" si="2792"/>
        <v>0</v>
      </c>
      <c r="V5208" t="b">
        <f t="shared" si="2782"/>
        <v>0</v>
      </c>
      <c r="W5208" t="b">
        <f t="shared" si="2783"/>
        <v>0</v>
      </c>
      <c r="X5208" t="b">
        <f t="shared" si="2784"/>
        <v>0</v>
      </c>
      <c r="Y5208" t="b">
        <f t="shared" si="2785"/>
        <v>0</v>
      </c>
      <c r="Z5208" t="b">
        <f t="shared" si="2793"/>
        <v>0</v>
      </c>
      <c r="AA5208" t="b">
        <f t="shared" si="2794"/>
        <v>0</v>
      </c>
    </row>
    <row r="5209" spans="1:27" x14ac:dyDescent="0.25">
      <c r="A5209" t="s">
        <v>10797</v>
      </c>
      <c r="B5209" t="s">
        <v>19388</v>
      </c>
      <c r="C5209" t="s">
        <v>19389</v>
      </c>
      <c r="D5209">
        <v>2010</v>
      </c>
      <c r="E5209" t="s">
        <v>67</v>
      </c>
      <c r="F5209">
        <v>19</v>
      </c>
      <c r="G5209">
        <v>4</v>
      </c>
      <c r="H5209" t="s">
        <v>19390</v>
      </c>
      <c r="L5209" t="s">
        <v>20</v>
      </c>
      <c r="M5209" t="s">
        <v>19</v>
      </c>
      <c r="P5209" t="b">
        <f t="shared" si="2788"/>
        <v>0</v>
      </c>
      <c r="Q5209" t="b">
        <f t="shared" si="2777"/>
        <v>0</v>
      </c>
      <c r="R5209" t="b">
        <f t="shared" si="2789"/>
        <v>0</v>
      </c>
      <c r="S5209" t="b">
        <f t="shared" si="2790"/>
        <v>0</v>
      </c>
      <c r="T5209" t="b">
        <f t="shared" si="2791"/>
        <v>0</v>
      </c>
      <c r="U5209" t="b">
        <f t="shared" si="2792"/>
        <v>0</v>
      </c>
      <c r="V5209" t="b">
        <f t="shared" si="2782"/>
        <v>0</v>
      </c>
      <c r="W5209" t="b">
        <f t="shared" si="2783"/>
        <v>0</v>
      </c>
      <c r="X5209" t="b">
        <f t="shared" si="2784"/>
        <v>0</v>
      </c>
      <c r="Y5209" t="b">
        <f t="shared" si="2785"/>
        <v>0</v>
      </c>
      <c r="Z5209" t="b">
        <f t="shared" si="2793"/>
        <v>0</v>
      </c>
      <c r="AA5209" t="b">
        <f t="shared" si="2794"/>
        <v>0</v>
      </c>
    </row>
    <row r="5210" spans="1:27" x14ac:dyDescent="0.25">
      <c r="A5210" t="s">
        <v>10797</v>
      </c>
      <c r="B5210" t="s">
        <v>19391</v>
      </c>
      <c r="C5210" t="s">
        <v>19392</v>
      </c>
      <c r="D5210">
        <v>2010</v>
      </c>
      <c r="E5210" t="s">
        <v>438</v>
      </c>
      <c r="F5210">
        <v>152</v>
      </c>
      <c r="G5210">
        <v>3</v>
      </c>
      <c r="H5210" t="s">
        <v>19393</v>
      </c>
      <c r="L5210" t="s">
        <v>20</v>
      </c>
      <c r="M5210" t="s">
        <v>35</v>
      </c>
      <c r="P5210" t="b">
        <f t="shared" si="2788"/>
        <v>0</v>
      </c>
      <c r="Q5210" t="b">
        <f t="shared" si="2777"/>
        <v>0</v>
      </c>
      <c r="R5210" t="b">
        <f t="shared" si="2789"/>
        <v>0</v>
      </c>
      <c r="S5210" t="b">
        <f t="shared" si="2790"/>
        <v>0</v>
      </c>
      <c r="T5210" t="b">
        <f t="shared" si="2791"/>
        <v>0</v>
      </c>
      <c r="U5210" t="b">
        <f t="shared" si="2792"/>
        <v>0</v>
      </c>
      <c r="V5210" t="b">
        <f t="shared" si="2782"/>
        <v>0</v>
      </c>
      <c r="W5210" t="b">
        <f t="shared" si="2783"/>
        <v>0</v>
      </c>
      <c r="X5210" t="b">
        <f t="shared" si="2784"/>
        <v>0</v>
      </c>
      <c r="Y5210" t="b">
        <f t="shared" si="2785"/>
        <v>0</v>
      </c>
      <c r="Z5210" t="b">
        <f t="shared" si="2793"/>
        <v>0</v>
      </c>
      <c r="AA5210" t="b">
        <f t="shared" si="2794"/>
        <v>0</v>
      </c>
    </row>
    <row r="5211" spans="1:27" x14ac:dyDescent="0.25">
      <c r="A5211" t="s">
        <v>10797</v>
      </c>
      <c r="B5211" t="s">
        <v>19394</v>
      </c>
      <c r="C5211" t="s">
        <v>19395</v>
      </c>
      <c r="D5211">
        <v>2010</v>
      </c>
      <c r="E5211" t="s">
        <v>438</v>
      </c>
      <c r="F5211">
        <v>152</v>
      </c>
      <c r="G5211">
        <v>3</v>
      </c>
      <c r="H5211" t="s">
        <v>18714</v>
      </c>
      <c r="J5211" t="s">
        <v>19396</v>
      </c>
      <c r="L5211" t="s">
        <v>19</v>
      </c>
      <c r="M5211" t="s">
        <v>20</v>
      </c>
      <c r="P5211" t="b">
        <f t="shared" si="2788"/>
        <v>0</v>
      </c>
      <c r="Q5211" t="b">
        <f t="shared" si="2777"/>
        <v>0</v>
      </c>
      <c r="R5211" t="b">
        <f t="shared" si="2789"/>
        <v>0</v>
      </c>
      <c r="S5211" t="b">
        <f t="shared" si="2790"/>
        <v>0</v>
      </c>
      <c r="T5211" t="b">
        <f t="shared" si="2791"/>
        <v>0</v>
      </c>
      <c r="U5211" t="b">
        <f t="shared" si="2792"/>
        <v>0</v>
      </c>
      <c r="V5211" t="b">
        <f t="shared" si="2782"/>
        <v>0</v>
      </c>
      <c r="W5211" t="b">
        <f t="shared" si="2783"/>
        <v>0</v>
      </c>
      <c r="X5211" t="b">
        <f t="shared" si="2784"/>
        <v>0</v>
      </c>
      <c r="Y5211" t="b">
        <f t="shared" si="2785"/>
        <v>0</v>
      </c>
      <c r="Z5211" t="b">
        <f t="shared" si="2793"/>
        <v>0</v>
      </c>
      <c r="AA5211" t="b">
        <f t="shared" si="2794"/>
        <v>0</v>
      </c>
    </row>
    <row r="5212" spans="1:27" x14ac:dyDescent="0.25">
      <c r="A5212" t="s">
        <v>10797</v>
      </c>
      <c r="B5212" t="s">
        <v>19397</v>
      </c>
      <c r="C5212" t="s">
        <v>19398</v>
      </c>
      <c r="D5212">
        <v>2010</v>
      </c>
      <c r="E5212" t="s">
        <v>438</v>
      </c>
      <c r="F5212">
        <v>152</v>
      </c>
      <c r="G5212">
        <v>3</v>
      </c>
      <c r="H5212" t="s">
        <v>19399</v>
      </c>
      <c r="L5212" t="s">
        <v>35</v>
      </c>
      <c r="M5212" t="s">
        <v>20</v>
      </c>
      <c r="P5212" t="b">
        <f t="shared" si="2788"/>
        <v>0</v>
      </c>
      <c r="Q5212" t="b">
        <f t="shared" si="2777"/>
        <v>0</v>
      </c>
      <c r="R5212" t="b">
        <f t="shared" si="2789"/>
        <v>0</v>
      </c>
      <c r="S5212" t="b">
        <f t="shared" si="2790"/>
        <v>0</v>
      </c>
      <c r="T5212" t="b">
        <f t="shared" si="2791"/>
        <v>0</v>
      </c>
      <c r="U5212" t="b">
        <f t="shared" si="2792"/>
        <v>0</v>
      </c>
      <c r="V5212" t="b">
        <f t="shared" si="2782"/>
        <v>0</v>
      </c>
      <c r="W5212" t="b">
        <f t="shared" si="2783"/>
        <v>0</v>
      </c>
      <c r="X5212" t="b">
        <f t="shared" si="2784"/>
        <v>0</v>
      </c>
      <c r="Y5212" t="b">
        <f t="shared" si="2785"/>
        <v>0</v>
      </c>
      <c r="Z5212" t="b">
        <f t="shared" si="2793"/>
        <v>0</v>
      </c>
      <c r="AA5212" t="b">
        <f t="shared" si="2794"/>
        <v>0</v>
      </c>
    </row>
    <row r="5213" spans="1:27" x14ac:dyDescent="0.25">
      <c r="A5213" t="s">
        <v>10797</v>
      </c>
      <c r="B5213" t="s">
        <v>19400</v>
      </c>
      <c r="C5213" t="s">
        <v>19401</v>
      </c>
      <c r="D5213">
        <v>2010</v>
      </c>
      <c r="E5213" t="s">
        <v>182</v>
      </c>
      <c r="F5213">
        <v>79</v>
      </c>
      <c r="G5213">
        <v>4</v>
      </c>
      <c r="H5213" t="s">
        <v>19402</v>
      </c>
      <c r="L5213" t="s">
        <v>20</v>
      </c>
      <c r="M5213" t="s">
        <v>35</v>
      </c>
      <c r="P5213" t="b">
        <f t="shared" si="2788"/>
        <v>0</v>
      </c>
      <c r="Q5213" t="b">
        <f t="shared" si="2777"/>
        <v>0</v>
      </c>
      <c r="R5213" t="b">
        <f t="shared" si="2789"/>
        <v>0</v>
      </c>
      <c r="S5213" t="b">
        <f t="shared" si="2790"/>
        <v>0</v>
      </c>
      <c r="T5213" t="b">
        <f t="shared" si="2791"/>
        <v>0</v>
      </c>
      <c r="U5213" t="b">
        <f t="shared" si="2792"/>
        <v>0</v>
      </c>
      <c r="V5213" t="b">
        <f t="shared" si="2782"/>
        <v>0</v>
      </c>
      <c r="W5213" t="b">
        <f t="shared" si="2783"/>
        <v>0</v>
      </c>
      <c r="X5213" t="b">
        <f t="shared" si="2784"/>
        <v>0</v>
      </c>
      <c r="Y5213" t="b">
        <f t="shared" si="2785"/>
        <v>0</v>
      </c>
      <c r="Z5213" t="b">
        <f t="shared" si="2793"/>
        <v>0</v>
      </c>
      <c r="AA5213" t="b">
        <f t="shared" si="2794"/>
        <v>0</v>
      </c>
    </row>
    <row r="5214" spans="1:27" x14ac:dyDescent="0.25">
      <c r="A5214" t="s">
        <v>10797</v>
      </c>
      <c r="B5214" t="s">
        <v>19403</v>
      </c>
      <c r="C5214" t="s">
        <v>19404</v>
      </c>
      <c r="D5214">
        <v>2010</v>
      </c>
      <c r="E5214" t="s">
        <v>182</v>
      </c>
      <c r="F5214">
        <v>79</v>
      </c>
      <c r="G5214">
        <v>4</v>
      </c>
      <c r="H5214" t="s">
        <v>19405</v>
      </c>
      <c r="J5214" t="s">
        <v>19406</v>
      </c>
      <c r="L5214" t="s">
        <v>20</v>
      </c>
      <c r="M5214" t="s">
        <v>35</v>
      </c>
      <c r="P5214" t="b">
        <f t="shared" si="2788"/>
        <v>0</v>
      </c>
      <c r="Q5214" t="b">
        <f t="shared" si="2777"/>
        <v>0</v>
      </c>
      <c r="R5214" t="b">
        <f t="shared" si="2789"/>
        <v>0</v>
      </c>
      <c r="S5214" t="b">
        <f t="shared" si="2790"/>
        <v>0</v>
      </c>
      <c r="T5214" t="b">
        <f t="shared" si="2791"/>
        <v>0</v>
      </c>
      <c r="U5214" t="b">
        <f t="shared" si="2792"/>
        <v>0</v>
      </c>
      <c r="V5214" t="b">
        <f t="shared" si="2782"/>
        <v>0</v>
      </c>
      <c r="W5214" t="b">
        <f t="shared" si="2783"/>
        <v>0</v>
      </c>
      <c r="X5214" t="b">
        <f t="shared" si="2784"/>
        <v>0</v>
      </c>
      <c r="Y5214" t="b">
        <f t="shared" si="2785"/>
        <v>0</v>
      </c>
      <c r="Z5214" t="b">
        <f t="shared" si="2793"/>
        <v>0</v>
      </c>
      <c r="AA5214" t="b">
        <f t="shared" si="2794"/>
        <v>0</v>
      </c>
    </row>
    <row r="5215" spans="1:27" x14ac:dyDescent="0.25">
      <c r="A5215" t="s">
        <v>10797</v>
      </c>
      <c r="B5215" t="s">
        <v>19407</v>
      </c>
      <c r="C5215" t="s">
        <v>19408</v>
      </c>
      <c r="D5215">
        <v>2010</v>
      </c>
      <c r="E5215" t="s">
        <v>2096</v>
      </c>
      <c r="F5215">
        <v>37</v>
      </c>
      <c r="G5215">
        <v>7</v>
      </c>
      <c r="H5215" t="s">
        <v>19409</v>
      </c>
      <c r="J5215" t="s">
        <v>19410</v>
      </c>
      <c r="L5215" t="s">
        <v>19</v>
      </c>
      <c r="M5215" t="s">
        <v>20</v>
      </c>
      <c r="P5215" t="b">
        <f t="shared" si="2788"/>
        <v>0</v>
      </c>
      <c r="Q5215" t="b">
        <f t="shared" si="2777"/>
        <v>0</v>
      </c>
      <c r="R5215" t="b">
        <f t="shared" si="2789"/>
        <v>0</v>
      </c>
      <c r="S5215" t="b">
        <f t="shared" si="2790"/>
        <v>0</v>
      </c>
      <c r="T5215" t="b">
        <f t="shared" si="2791"/>
        <v>0</v>
      </c>
      <c r="U5215" t="b">
        <f t="shared" si="2792"/>
        <v>0</v>
      </c>
      <c r="V5215" t="b">
        <f t="shared" si="2782"/>
        <v>0</v>
      </c>
      <c r="W5215" t="b">
        <f t="shared" si="2783"/>
        <v>0</v>
      </c>
      <c r="X5215" t="b">
        <f t="shared" si="2784"/>
        <v>0</v>
      </c>
      <c r="Y5215" t="b">
        <f t="shared" si="2785"/>
        <v>0</v>
      </c>
      <c r="Z5215" t="b">
        <f t="shared" si="2793"/>
        <v>0</v>
      </c>
      <c r="AA5215" t="b">
        <f t="shared" si="2794"/>
        <v>0</v>
      </c>
    </row>
    <row r="5216" spans="1:27" x14ac:dyDescent="0.25">
      <c r="A5216" t="s">
        <v>10797</v>
      </c>
      <c r="B5216" t="s">
        <v>19411</v>
      </c>
      <c r="C5216" t="s">
        <v>19412</v>
      </c>
      <c r="D5216">
        <v>2010</v>
      </c>
      <c r="E5216" t="s">
        <v>2627</v>
      </c>
      <c r="F5216">
        <v>26</v>
      </c>
      <c r="G5216">
        <v>4</v>
      </c>
      <c r="H5216" t="s">
        <v>14835</v>
      </c>
      <c r="L5216" t="s">
        <v>35</v>
      </c>
      <c r="M5216" t="s">
        <v>20</v>
      </c>
      <c r="P5216" t="b">
        <f t="shared" si="2788"/>
        <v>0</v>
      </c>
      <c r="Q5216" t="b">
        <f t="shared" si="2777"/>
        <v>0</v>
      </c>
      <c r="R5216" t="b">
        <f t="shared" si="2789"/>
        <v>0</v>
      </c>
      <c r="S5216" t="b">
        <f t="shared" si="2790"/>
        <v>0</v>
      </c>
      <c r="T5216" t="b">
        <f t="shared" si="2791"/>
        <v>0</v>
      </c>
      <c r="U5216" t="b">
        <f t="shared" si="2792"/>
        <v>0</v>
      </c>
      <c r="V5216" t="b">
        <f t="shared" si="2782"/>
        <v>0</v>
      </c>
      <c r="W5216" t="b">
        <f t="shared" si="2783"/>
        <v>0</v>
      </c>
      <c r="X5216" t="b">
        <f t="shared" si="2784"/>
        <v>0</v>
      </c>
      <c r="Y5216" t="b">
        <f t="shared" si="2785"/>
        <v>0</v>
      </c>
      <c r="Z5216" t="b">
        <f t="shared" si="2793"/>
        <v>0</v>
      </c>
      <c r="AA5216" t="b">
        <f t="shared" si="2794"/>
        <v>0</v>
      </c>
    </row>
    <row r="5217" spans="1:27" x14ac:dyDescent="0.25">
      <c r="A5217" t="s">
        <v>10797</v>
      </c>
      <c r="B5217" t="s">
        <v>19413</v>
      </c>
      <c r="C5217" t="s">
        <v>19414</v>
      </c>
      <c r="D5217">
        <v>2010</v>
      </c>
      <c r="E5217" t="s">
        <v>1371</v>
      </c>
      <c r="F5217">
        <v>74</v>
      </c>
      <c r="G5217">
        <v>5</v>
      </c>
      <c r="H5217" t="s">
        <v>19415</v>
      </c>
      <c r="L5217" t="s">
        <v>20</v>
      </c>
      <c r="M5217" t="s">
        <v>19</v>
      </c>
      <c r="P5217" t="b">
        <f t="shared" si="2788"/>
        <v>0</v>
      </c>
      <c r="Q5217" t="b">
        <f t="shared" si="2777"/>
        <v>0</v>
      </c>
      <c r="R5217" t="b">
        <f t="shared" si="2789"/>
        <v>0</v>
      </c>
      <c r="S5217" t="b">
        <f t="shared" si="2790"/>
        <v>0</v>
      </c>
      <c r="T5217" t="b">
        <f t="shared" si="2791"/>
        <v>0</v>
      </c>
      <c r="U5217" t="b">
        <f t="shared" si="2792"/>
        <v>0</v>
      </c>
      <c r="V5217" t="b">
        <f t="shared" si="2782"/>
        <v>0</v>
      </c>
      <c r="W5217" t="b">
        <f t="shared" si="2783"/>
        <v>0</v>
      </c>
      <c r="X5217" t="b">
        <f t="shared" si="2784"/>
        <v>0</v>
      </c>
      <c r="Y5217" t="b">
        <f t="shared" si="2785"/>
        <v>0</v>
      </c>
      <c r="Z5217" t="b">
        <f t="shared" si="2793"/>
        <v>0</v>
      </c>
      <c r="AA5217" t="b">
        <f t="shared" si="2794"/>
        <v>0</v>
      </c>
    </row>
    <row r="5218" spans="1:27" hidden="1" x14ac:dyDescent="0.25">
      <c r="A5218" t="s">
        <v>10797</v>
      </c>
      <c r="B5218" t="s">
        <v>19416</v>
      </c>
      <c r="C5218" t="s">
        <v>19417</v>
      </c>
      <c r="D5218">
        <v>2010</v>
      </c>
      <c r="E5218" t="s">
        <v>19418</v>
      </c>
      <c r="F5218">
        <v>605</v>
      </c>
      <c r="H5218" t="s">
        <v>19419</v>
      </c>
      <c r="L5218" t="s">
        <v>19</v>
      </c>
      <c r="M5218" t="s">
        <v>20</v>
      </c>
      <c r="N5218" t="s">
        <v>37246</v>
      </c>
      <c r="O5218" t="s">
        <v>37256</v>
      </c>
      <c r="P5218" t="b">
        <f t="shared" si="2788"/>
        <v>0</v>
      </c>
      <c r="Q5218" t="b">
        <f t="shared" si="2777"/>
        <v>0</v>
      </c>
      <c r="R5218" t="b">
        <f t="shared" si="2789"/>
        <v>0</v>
      </c>
      <c r="S5218" t="b">
        <f t="shared" si="2790"/>
        <v>0</v>
      </c>
      <c r="T5218" t="b">
        <f t="shared" si="2791"/>
        <v>0</v>
      </c>
      <c r="U5218" t="b">
        <f t="shared" si="2792"/>
        <v>0</v>
      </c>
      <c r="V5218" t="b">
        <f t="shared" si="2782"/>
        <v>0</v>
      </c>
      <c r="W5218" t="b">
        <f t="shared" si="2783"/>
        <v>0</v>
      </c>
      <c r="X5218" t="b">
        <f t="shared" si="2784"/>
        <v>0</v>
      </c>
      <c r="Y5218" t="b">
        <f t="shared" si="2785"/>
        <v>0</v>
      </c>
      <c r="Z5218" t="b">
        <f t="shared" si="2793"/>
        <v>0</v>
      </c>
      <c r="AA5218" t="b">
        <f t="shared" si="2794"/>
        <v>1</v>
      </c>
    </row>
    <row r="5219" spans="1:27" x14ac:dyDescent="0.25">
      <c r="A5219" t="s">
        <v>10797</v>
      </c>
      <c r="B5219" t="s">
        <v>19420</v>
      </c>
      <c r="C5219" t="s">
        <v>19421</v>
      </c>
      <c r="D5219">
        <v>2010</v>
      </c>
      <c r="E5219" t="s">
        <v>11616</v>
      </c>
      <c r="F5219">
        <v>163</v>
      </c>
      <c r="G5219">
        <v>3</v>
      </c>
      <c r="H5219" t="s">
        <v>19422</v>
      </c>
      <c r="L5219" t="s">
        <v>19</v>
      </c>
      <c r="M5219" t="s">
        <v>20</v>
      </c>
      <c r="P5219" t="b">
        <f t="shared" si="2788"/>
        <v>0</v>
      </c>
      <c r="Q5219" t="b">
        <f t="shared" si="2777"/>
        <v>0</v>
      </c>
      <c r="R5219" t="b">
        <f t="shared" si="2789"/>
        <v>0</v>
      </c>
      <c r="S5219" t="b">
        <f t="shared" si="2790"/>
        <v>0</v>
      </c>
      <c r="T5219" t="b">
        <f t="shared" si="2791"/>
        <v>0</v>
      </c>
      <c r="U5219" t="b">
        <f t="shared" si="2792"/>
        <v>0</v>
      </c>
      <c r="V5219" t="b">
        <f t="shared" si="2782"/>
        <v>0</v>
      </c>
      <c r="W5219" t="b">
        <f t="shared" si="2783"/>
        <v>0</v>
      </c>
      <c r="X5219" t="b">
        <f t="shared" si="2784"/>
        <v>0</v>
      </c>
      <c r="Y5219" t="b">
        <f t="shared" si="2785"/>
        <v>0</v>
      </c>
      <c r="Z5219" t="b">
        <f t="shared" si="2793"/>
        <v>0</v>
      </c>
      <c r="AA5219" t="b">
        <f t="shared" si="2794"/>
        <v>0</v>
      </c>
    </row>
    <row r="5220" spans="1:27" x14ac:dyDescent="0.25">
      <c r="A5220" t="s">
        <v>10797</v>
      </c>
      <c r="B5220" t="s">
        <v>19423</v>
      </c>
      <c r="C5220" t="s">
        <v>19424</v>
      </c>
      <c r="D5220">
        <v>2010</v>
      </c>
      <c r="E5220" t="s">
        <v>11616</v>
      </c>
      <c r="F5220">
        <v>163</v>
      </c>
      <c r="G5220">
        <v>3</v>
      </c>
      <c r="H5220" t="s">
        <v>19425</v>
      </c>
      <c r="J5220" t="s">
        <v>19426</v>
      </c>
      <c r="L5220" t="s">
        <v>35</v>
      </c>
      <c r="M5220" t="s">
        <v>20</v>
      </c>
      <c r="P5220" t="b">
        <f t="shared" si="2788"/>
        <v>0</v>
      </c>
      <c r="Q5220" t="b">
        <f t="shared" si="2777"/>
        <v>0</v>
      </c>
      <c r="R5220" t="b">
        <f t="shared" si="2789"/>
        <v>0</v>
      </c>
      <c r="S5220" t="b">
        <f t="shared" si="2790"/>
        <v>0</v>
      </c>
      <c r="T5220" t="b">
        <f t="shared" si="2791"/>
        <v>0</v>
      </c>
      <c r="U5220" t="b">
        <f t="shared" si="2792"/>
        <v>0</v>
      </c>
      <c r="V5220" t="b">
        <f t="shared" si="2782"/>
        <v>0</v>
      </c>
      <c r="W5220" t="b">
        <f t="shared" si="2783"/>
        <v>0</v>
      </c>
      <c r="X5220" t="b">
        <f t="shared" si="2784"/>
        <v>0</v>
      </c>
      <c r="Y5220" t="b">
        <f t="shared" si="2785"/>
        <v>0</v>
      </c>
      <c r="Z5220" t="b">
        <f t="shared" si="2793"/>
        <v>0</v>
      </c>
      <c r="AA5220" t="b">
        <f t="shared" si="2794"/>
        <v>0</v>
      </c>
    </row>
    <row r="5221" spans="1:27" x14ac:dyDescent="0.25">
      <c r="A5221" t="s">
        <v>10797</v>
      </c>
      <c r="B5221" t="s">
        <v>19427</v>
      </c>
      <c r="C5221" t="s">
        <v>19428</v>
      </c>
      <c r="D5221">
        <v>2010</v>
      </c>
      <c r="E5221" t="s">
        <v>12659</v>
      </c>
      <c r="F5221">
        <v>51</v>
      </c>
      <c r="G5221">
        <v>3</v>
      </c>
      <c r="H5221" t="s">
        <v>16289</v>
      </c>
      <c r="L5221" t="s">
        <v>20</v>
      </c>
      <c r="M5221" t="s">
        <v>19</v>
      </c>
      <c r="P5221" t="b">
        <f t="shared" si="2788"/>
        <v>0</v>
      </c>
      <c r="Q5221" t="b">
        <f t="shared" si="2777"/>
        <v>0</v>
      </c>
      <c r="R5221" t="b">
        <f t="shared" si="2789"/>
        <v>0</v>
      </c>
      <c r="S5221" t="b">
        <f t="shared" si="2790"/>
        <v>0</v>
      </c>
      <c r="T5221" t="b">
        <f t="shared" si="2791"/>
        <v>0</v>
      </c>
      <c r="U5221" t="b">
        <f t="shared" si="2792"/>
        <v>0</v>
      </c>
      <c r="V5221" t="b">
        <f t="shared" si="2782"/>
        <v>0</v>
      </c>
      <c r="W5221" t="b">
        <f t="shared" si="2783"/>
        <v>0</v>
      </c>
      <c r="X5221" t="b">
        <f t="shared" si="2784"/>
        <v>0</v>
      </c>
      <c r="Y5221" t="b">
        <f t="shared" si="2785"/>
        <v>0</v>
      </c>
      <c r="Z5221" t="b">
        <f t="shared" si="2793"/>
        <v>0</v>
      </c>
      <c r="AA5221" t="b">
        <f t="shared" si="2794"/>
        <v>0</v>
      </c>
    </row>
    <row r="5222" spans="1:27" x14ac:dyDescent="0.25">
      <c r="A5222" t="s">
        <v>10797</v>
      </c>
      <c r="B5222" t="s">
        <v>19429</v>
      </c>
      <c r="C5222" t="s">
        <v>19430</v>
      </c>
      <c r="D5222">
        <v>2010</v>
      </c>
      <c r="E5222" t="s">
        <v>12665</v>
      </c>
      <c r="F5222">
        <v>27</v>
      </c>
      <c r="G5222">
        <v>7</v>
      </c>
      <c r="H5222" t="s">
        <v>19431</v>
      </c>
      <c r="L5222" t="s">
        <v>19</v>
      </c>
      <c r="M5222" t="s">
        <v>20</v>
      </c>
      <c r="P5222" t="b">
        <f t="shared" si="2788"/>
        <v>0</v>
      </c>
      <c r="Q5222" t="b">
        <f t="shared" si="2777"/>
        <v>0</v>
      </c>
      <c r="R5222" t="b">
        <f t="shared" si="2789"/>
        <v>0</v>
      </c>
      <c r="S5222" t="b">
        <f t="shared" si="2790"/>
        <v>0</v>
      </c>
      <c r="T5222" t="b">
        <f t="shared" si="2791"/>
        <v>0</v>
      </c>
      <c r="U5222" t="b">
        <f t="shared" si="2792"/>
        <v>0</v>
      </c>
      <c r="V5222" t="b">
        <f t="shared" si="2782"/>
        <v>0</v>
      </c>
      <c r="W5222" t="b">
        <f t="shared" si="2783"/>
        <v>0</v>
      </c>
      <c r="X5222" t="b">
        <f t="shared" si="2784"/>
        <v>0</v>
      </c>
      <c r="Y5222" t="b">
        <f t="shared" si="2785"/>
        <v>0</v>
      </c>
      <c r="Z5222" t="b">
        <f t="shared" si="2793"/>
        <v>0</v>
      </c>
      <c r="AA5222" t="b">
        <f t="shared" si="2794"/>
        <v>0</v>
      </c>
    </row>
    <row r="5223" spans="1:27" x14ac:dyDescent="0.25">
      <c r="A5223" t="s">
        <v>10797</v>
      </c>
      <c r="B5223" t="s">
        <v>19432</v>
      </c>
      <c r="C5223" t="s">
        <v>19433</v>
      </c>
      <c r="D5223">
        <v>2010</v>
      </c>
      <c r="E5223" t="s">
        <v>5311</v>
      </c>
      <c r="F5223">
        <v>47</v>
      </c>
      <c r="G5223">
        <v>3</v>
      </c>
      <c r="H5223" t="s">
        <v>19434</v>
      </c>
      <c r="L5223" t="s">
        <v>19</v>
      </c>
      <c r="M5223" t="s">
        <v>20</v>
      </c>
      <c r="P5223" t="b">
        <f t="shared" si="2788"/>
        <v>0</v>
      </c>
      <c r="Q5223" t="b">
        <f t="shared" si="2777"/>
        <v>0</v>
      </c>
      <c r="R5223" t="b">
        <f t="shared" si="2789"/>
        <v>0</v>
      </c>
      <c r="S5223" t="b">
        <f t="shared" si="2790"/>
        <v>0</v>
      </c>
      <c r="T5223" t="b">
        <f t="shared" si="2791"/>
        <v>0</v>
      </c>
      <c r="U5223" t="b">
        <f t="shared" si="2792"/>
        <v>0</v>
      </c>
      <c r="V5223" t="b">
        <f t="shared" si="2782"/>
        <v>0</v>
      </c>
      <c r="W5223" t="b">
        <f t="shared" si="2783"/>
        <v>0</v>
      </c>
      <c r="X5223" t="b">
        <f t="shared" si="2784"/>
        <v>0</v>
      </c>
      <c r="Y5223" t="b">
        <f t="shared" si="2785"/>
        <v>0</v>
      </c>
      <c r="Z5223" t="b">
        <f t="shared" si="2793"/>
        <v>0</v>
      </c>
      <c r="AA5223" t="b">
        <f t="shared" si="2794"/>
        <v>0</v>
      </c>
    </row>
    <row r="5224" spans="1:27" x14ac:dyDescent="0.25">
      <c r="A5224" t="s">
        <v>10797</v>
      </c>
      <c r="B5224" t="s">
        <v>19435</v>
      </c>
      <c r="C5224" t="s">
        <v>19436</v>
      </c>
      <c r="D5224">
        <v>2010</v>
      </c>
      <c r="E5224" t="s">
        <v>13830</v>
      </c>
      <c r="F5224">
        <v>100</v>
      </c>
      <c r="G5224">
        <v>2</v>
      </c>
      <c r="H5224" t="s">
        <v>19437</v>
      </c>
      <c r="J5224" t="s">
        <v>19438</v>
      </c>
      <c r="L5224" t="s">
        <v>20</v>
      </c>
      <c r="M5224" t="s">
        <v>19</v>
      </c>
      <c r="P5224" t="b">
        <f t="shared" si="2788"/>
        <v>0</v>
      </c>
      <c r="Q5224" t="b">
        <f t="shared" si="2777"/>
        <v>0</v>
      </c>
      <c r="R5224" t="b">
        <f t="shared" si="2789"/>
        <v>0</v>
      </c>
      <c r="S5224" t="b">
        <f t="shared" si="2790"/>
        <v>0</v>
      </c>
      <c r="T5224" t="b">
        <f t="shared" si="2791"/>
        <v>0</v>
      </c>
      <c r="U5224" t="b">
        <f t="shared" si="2792"/>
        <v>0</v>
      </c>
      <c r="V5224" t="b">
        <f t="shared" si="2782"/>
        <v>0</v>
      </c>
      <c r="W5224" t="b">
        <f t="shared" si="2783"/>
        <v>0</v>
      </c>
      <c r="X5224" t="b">
        <f t="shared" si="2784"/>
        <v>0</v>
      </c>
      <c r="Y5224" t="b">
        <f t="shared" si="2785"/>
        <v>0</v>
      </c>
      <c r="Z5224" t="b">
        <f t="shared" si="2793"/>
        <v>0</v>
      </c>
      <c r="AA5224" t="b">
        <f t="shared" si="2794"/>
        <v>0</v>
      </c>
    </row>
    <row r="5225" spans="1:27" x14ac:dyDescent="0.25">
      <c r="A5225" t="s">
        <v>10797</v>
      </c>
      <c r="B5225" t="s">
        <v>19439</v>
      </c>
      <c r="C5225" t="s">
        <v>19440</v>
      </c>
      <c r="D5225">
        <v>2010</v>
      </c>
      <c r="E5225" t="s">
        <v>793</v>
      </c>
      <c r="F5225">
        <v>221</v>
      </c>
      <c r="G5225">
        <v>12</v>
      </c>
      <c r="H5225" t="s">
        <v>19441</v>
      </c>
      <c r="J5225" t="s">
        <v>14849</v>
      </c>
      <c r="L5225" t="s">
        <v>35</v>
      </c>
      <c r="M5225" t="s">
        <v>20</v>
      </c>
      <c r="P5225" t="b">
        <f t="shared" si="2788"/>
        <v>0</v>
      </c>
      <c r="Q5225" t="b">
        <f t="shared" ref="Q5225:Q5288" si="2795">ISNUMBER(SEARCH("marine",$C5225))</f>
        <v>0</v>
      </c>
      <c r="R5225" t="b">
        <f t="shared" si="2789"/>
        <v>0</v>
      </c>
      <c r="S5225" t="b">
        <f t="shared" si="2790"/>
        <v>0</v>
      </c>
      <c r="T5225" t="b">
        <f t="shared" si="2791"/>
        <v>0</v>
      </c>
      <c r="U5225" t="b">
        <f t="shared" si="2792"/>
        <v>0</v>
      </c>
      <c r="V5225" t="b">
        <f t="shared" si="2782"/>
        <v>0</v>
      </c>
      <c r="W5225" t="b">
        <f t="shared" si="2783"/>
        <v>0</v>
      </c>
      <c r="X5225" t="b">
        <f t="shared" si="2784"/>
        <v>0</v>
      </c>
      <c r="Y5225" t="b">
        <f t="shared" si="2785"/>
        <v>0</v>
      </c>
      <c r="Z5225" t="b">
        <f t="shared" si="2793"/>
        <v>0</v>
      </c>
      <c r="AA5225" t="b">
        <f t="shared" si="2794"/>
        <v>0</v>
      </c>
    </row>
    <row r="5226" spans="1:27" x14ac:dyDescent="0.25">
      <c r="A5226" t="s">
        <v>10797</v>
      </c>
      <c r="B5226" t="s">
        <v>19442</v>
      </c>
      <c r="C5226" t="s">
        <v>19443</v>
      </c>
      <c r="D5226">
        <v>2010</v>
      </c>
      <c r="E5226" t="s">
        <v>5431</v>
      </c>
      <c r="F5226">
        <v>55</v>
      </c>
      <c r="G5226">
        <v>7</v>
      </c>
      <c r="H5226" t="s">
        <v>19444</v>
      </c>
      <c r="J5226" t="s">
        <v>19445</v>
      </c>
      <c r="L5226" t="s">
        <v>20</v>
      </c>
      <c r="M5226" t="s">
        <v>35</v>
      </c>
      <c r="P5226" t="b">
        <f t="shared" si="2788"/>
        <v>0</v>
      </c>
      <c r="Q5226" t="b">
        <f t="shared" si="2795"/>
        <v>0</v>
      </c>
      <c r="R5226" t="b">
        <f t="shared" si="2789"/>
        <v>0</v>
      </c>
      <c r="S5226" t="b">
        <f t="shared" si="2790"/>
        <v>0</v>
      </c>
      <c r="T5226" t="b">
        <f t="shared" si="2791"/>
        <v>0</v>
      </c>
      <c r="U5226" t="b">
        <f t="shared" si="2792"/>
        <v>0</v>
      </c>
      <c r="V5226" t="b">
        <f t="shared" si="2782"/>
        <v>0</v>
      </c>
      <c r="W5226" t="b">
        <f t="shared" si="2783"/>
        <v>0</v>
      </c>
      <c r="X5226" t="b">
        <f t="shared" si="2784"/>
        <v>0</v>
      </c>
      <c r="Y5226" t="b">
        <f t="shared" si="2785"/>
        <v>0</v>
      </c>
      <c r="Z5226" t="b">
        <f t="shared" si="2793"/>
        <v>0</v>
      </c>
      <c r="AA5226" t="b">
        <f t="shared" si="2794"/>
        <v>0</v>
      </c>
    </row>
    <row r="5227" spans="1:27" hidden="1" x14ac:dyDescent="0.25">
      <c r="A5227" t="s">
        <v>10797</v>
      </c>
      <c r="B5227" t="s">
        <v>19446</v>
      </c>
      <c r="C5227" t="s">
        <v>19447</v>
      </c>
      <c r="D5227">
        <v>2010</v>
      </c>
      <c r="E5227" t="s">
        <v>11207</v>
      </c>
      <c r="F5227">
        <v>30</v>
      </c>
      <c r="G5227">
        <v>3</v>
      </c>
      <c r="H5227" t="s">
        <v>19448</v>
      </c>
      <c r="L5227" t="s">
        <v>20</v>
      </c>
      <c r="M5227" t="s">
        <v>35</v>
      </c>
      <c r="N5227" t="s">
        <v>37246</v>
      </c>
      <c r="O5227" t="s">
        <v>37253</v>
      </c>
      <c r="P5227" t="b">
        <f t="shared" si="2788"/>
        <v>0</v>
      </c>
      <c r="Q5227" t="b">
        <f t="shared" si="2795"/>
        <v>0</v>
      </c>
      <c r="R5227" t="b">
        <f t="shared" si="2789"/>
        <v>0</v>
      </c>
      <c r="S5227" t="b">
        <f t="shared" si="2790"/>
        <v>1</v>
      </c>
      <c r="T5227" t="b">
        <f t="shared" si="2791"/>
        <v>0</v>
      </c>
      <c r="U5227" t="b">
        <f t="shared" si="2792"/>
        <v>0</v>
      </c>
    </row>
    <row r="5228" spans="1:27" x14ac:dyDescent="0.25">
      <c r="A5228" t="s">
        <v>10797</v>
      </c>
      <c r="B5228" t="s">
        <v>19449</v>
      </c>
      <c r="C5228" t="s">
        <v>19450</v>
      </c>
      <c r="D5228">
        <v>2010</v>
      </c>
      <c r="E5228" t="s">
        <v>4387</v>
      </c>
      <c r="F5228">
        <v>22</v>
      </c>
      <c r="G5228">
        <v>3</v>
      </c>
      <c r="H5228" t="s">
        <v>17325</v>
      </c>
      <c r="L5228" t="s">
        <v>19</v>
      </c>
      <c r="M5228" t="s">
        <v>20</v>
      </c>
      <c r="P5228" t="b">
        <f t="shared" si="2788"/>
        <v>0</v>
      </c>
      <c r="Q5228" t="b">
        <f t="shared" si="2795"/>
        <v>0</v>
      </c>
      <c r="R5228" t="b">
        <f t="shared" si="2789"/>
        <v>0</v>
      </c>
      <c r="S5228" t="b">
        <f t="shared" si="2790"/>
        <v>0</v>
      </c>
      <c r="T5228" t="b">
        <f t="shared" si="2791"/>
        <v>0</v>
      </c>
      <c r="U5228" t="b">
        <f t="shared" si="2792"/>
        <v>0</v>
      </c>
      <c r="V5228" t="b">
        <f t="shared" ref="V5228:V5250" si="2796">ISNUMBER(SEARCH(" hen",$C5228))</f>
        <v>0</v>
      </c>
      <c r="W5228" t="b">
        <f t="shared" ref="W5228:W5250" si="2797">ISNUMBER(SEARCH("penguin",$C5228))</f>
        <v>0</v>
      </c>
      <c r="X5228" t="b">
        <f t="shared" ref="X5228:X5250" si="2798">ISNUMBER(SEARCH("Whale",$C5228))</f>
        <v>0</v>
      </c>
      <c r="Y5228" t="b">
        <f t="shared" ref="Y5228:Y5250" si="2799">ISNUMBER(SEARCH("Seal",$C5228))</f>
        <v>0</v>
      </c>
      <c r="Z5228" t="b">
        <f t="shared" ref="Z5228:Z5250" si="2800">ISNUMBER(SEARCH("Newts",$C5228))</f>
        <v>0</v>
      </c>
      <c r="AA5228" t="b">
        <f t="shared" ref="AA5228:AA5250" si="2801">ISNUMBER(SEARCH("Sea Turtle",$C5228))</f>
        <v>0</v>
      </c>
    </row>
    <row r="5229" spans="1:27" x14ac:dyDescent="0.25">
      <c r="A5229" t="s">
        <v>10797</v>
      </c>
      <c r="B5229" t="s">
        <v>19451</v>
      </c>
      <c r="C5229" t="s">
        <v>19452</v>
      </c>
      <c r="D5229">
        <v>2010</v>
      </c>
      <c r="E5229" t="s">
        <v>703</v>
      </c>
      <c r="F5229">
        <v>125</v>
      </c>
      <c r="G5229" s="2">
        <v>42767</v>
      </c>
      <c r="H5229" t="s">
        <v>13028</v>
      </c>
      <c r="L5229" t="s">
        <v>35</v>
      </c>
      <c r="M5229" t="s">
        <v>20</v>
      </c>
      <c r="P5229" t="b">
        <f t="shared" si="2788"/>
        <v>0</v>
      </c>
      <c r="Q5229" t="b">
        <f t="shared" si="2795"/>
        <v>0</v>
      </c>
      <c r="R5229" t="b">
        <f t="shared" si="2789"/>
        <v>0</v>
      </c>
      <c r="S5229" t="b">
        <f t="shared" si="2790"/>
        <v>0</v>
      </c>
      <c r="T5229" t="b">
        <f t="shared" si="2791"/>
        <v>0</v>
      </c>
      <c r="U5229" t="b">
        <f t="shared" si="2792"/>
        <v>0</v>
      </c>
      <c r="V5229" t="b">
        <f t="shared" si="2796"/>
        <v>0</v>
      </c>
      <c r="W5229" t="b">
        <f t="shared" si="2797"/>
        <v>0</v>
      </c>
      <c r="X5229" t="b">
        <f t="shared" si="2798"/>
        <v>0</v>
      </c>
      <c r="Y5229" t="b">
        <f t="shared" si="2799"/>
        <v>0</v>
      </c>
      <c r="Z5229" t="b">
        <f t="shared" si="2800"/>
        <v>0</v>
      </c>
      <c r="AA5229" t="b">
        <f t="shared" si="2801"/>
        <v>0</v>
      </c>
    </row>
    <row r="5230" spans="1:27" x14ac:dyDescent="0.25">
      <c r="A5230" t="s">
        <v>10797</v>
      </c>
      <c r="B5230" t="s">
        <v>19453</v>
      </c>
      <c r="C5230" t="s">
        <v>19454</v>
      </c>
      <c r="D5230">
        <v>2010</v>
      </c>
      <c r="E5230" t="s">
        <v>1667</v>
      </c>
      <c r="F5230">
        <v>143</v>
      </c>
      <c r="G5230">
        <v>6</v>
      </c>
      <c r="H5230" t="s">
        <v>19455</v>
      </c>
      <c r="J5230" t="s">
        <v>19456</v>
      </c>
      <c r="L5230" t="s">
        <v>35</v>
      </c>
      <c r="M5230" t="s">
        <v>20</v>
      </c>
      <c r="P5230" t="b">
        <f t="shared" si="2788"/>
        <v>0</v>
      </c>
      <c r="Q5230" t="b">
        <f t="shared" si="2795"/>
        <v>0</v>
      </c>
      <c r="R5230" t="b">
        <f t="shared" si="2789"/>
        <v>0</v>
      </c>
      <c r="S5230" t="b">
        <f t="shared" si="2790"/>
        <v>0</v>
      </c>
      <c r="T5230" t="b">
        <f t="shared" si="2791"/>
        <v>0</v>
      </c>
      <c r="U5230" t="b">
        <f t="shared" si="2792"/>
        <v>0</v>
      </c>
      <c r="V5230" t="b">
        <f t="shared" si="2796"/>
        <v>0</v>
      </c>
      <c r="W5230" t="b">
        <f t="shared" si="2797"/>
        <v>0</v>
      </c>
      <c r="X5230" t="b">
        <f t="shared" si="2798"/>
        <v>0</v>
      </c>
      <c r="Y5230" t="b">
        <f t="shared" si="2799"/>
        <v>0</v>
      </c>
      <c r="Z5230" t="b">
        <f t="shared" si="2800"/>
        <v>0</v>
      </c>
      <c r="AA5230" t="b">
        <f t="shared" si="2801"/>
        <v>0</v>
      </c>
    </row>
    <row r="5231" spans="1:27" x14ac:dyDescent="0.25">
      <c r="A5231" t="s">
        <v>10797</v>
      </c>
      <c r="B5231" t="s">
        <v>19457</v>
      </c>
      <c r="C5231" t="s">
        <v>19458</v>
      </c>
      <c r="D5231">
        <v>2010</v>
      </c>
      <c r="E5231" t="s">
        <v>343</v>
      </c>
      <c r="F5231">
        <v>9</v>
      </c>
      <c r="G5231">
        <v>1</v>
      </c>
      <c r="H5231" t="s">
        <v>19459</v>
      </c>
      <c r="L5231" t="s">
        <v>19</v>
      </c>
      <c r="M5231" t="s">
        <v>20</v>
      </c>
      <c r="P5231" t="b">
        <f t="shared" si="2788"/>
        <v>0</v>
      </c>
      <c r="Q5231" t="b">
        <f t="shared" si="2795"/>
        <v>0</v>
      </c>
      <c r="R5231" t="b">
        <f t="shared" si="2789"/>
        <v>0</v>
      </c>
      <c r="S5231" t="b">
        <f t="shared" si="2790"/>
        <v>0</v>
      </c>
      <c r="T5231" t="b">
        <f t="shared" si="2791"/>
        <v>0</v>
      </c>
      <c r="U5231" t="b">
        <f t="shared" si="2792"/>
        <v>0</v>
      </c>
      <c r="V5231" t="b">
        <f t="shared" si="2796"/>
        <v>0</v>
      </c>
      <c r="W5231" t="b">
        <f t="shared" si="2797"/>
        <v>0</v>
      </c>
      <c r="X5231" t="b">
        <f t="shared" si="2798"/>
        <v>0</v>
      </c>
      <c r="Y5231" t="b">
        <f t="shared" si="2799"/>
        <v>0</v>
      </c>
      <c r="Z5231" t="b">
        <f t="shared" si="2800"/>
        <v>0</v>
      </c>
      <c r="AA5231" t="b">
        <f t="shared" si="2801"/>
        <v>0</v>
      </c>
    </row>
    <row r="5232" spans="1:27" x14ac:dyDescent="0.25">
      <c r="A5232" t="s">
        <v>10797</v>
      </c>
      <c r="B5232" t="s">
        <v>19460</v>
      </c>
      <c r="C5232" t="s">
        <v>19461</v>
      </c>
      <c r="D5232">
        <v>2010</v>
      </c>
      <c r="E5232" t="s">
        <v>713</v>
      </c>
      <c r="F5232">
        <v>33</v>
      </c>
      <c r="G5232">
        <v>3</v>
      </c>
      <c r="H5232" t="s">
        <v>19462</v>
      </c>
      <c r="J5232" t="s">
        <v>19463</v>
      </c>
      <c r="L5232" t="s">
        <v>35</v>
      </c>
      <c r="M5232" t="s">
        <v>20</v>
      </c>
      <c r="P5232" t="b">
        <f t="shared" si="2788"/>
        <v>0</v>
      </c>
      <c r="Q5232" t="b">
        <f t="shared" si="2795"/>
        <v>0</v>
      </c>
      <c r="R5232" t="b">
        <f t="shared" si="2789"/>
        <v>0</v>
      </c>
      <c r="S5232" t="b">
        <f t="shared" si="2790"/>
        <v>0</v>
      </c>
      <c r="T5232" t="b">
        <f t="shared" si="2791"/>
        <v>0</v>
      </c>
      <c r="U5232" t="b">
        <f t="shared" si="2792"/>
        <v>0</v>
      </c>
      <c r="V5232" t="b">
        <f t="shared" si="2796"/>
        <v>0</v>
      </c>
      <c r="W5232" t="b">
        <f t="shared" si="2797"/>
        <v>0</v>
      </c>
      <c r="X5232" t="b">
        <f t="shared" si="2798"/>
        <v>0</v>
      </c>
      <c r="Y5232" t="b">
        <f t="shared" si="2799"/>
        <v>0</v>
      </c>
      <c r="Z5232" t="b">
        <f t="shared" si="2800"/>
        <v>0</v>
      </c>
      <c r="AA5232" t="b">
        <f t="shared" si="2801"/>
        <v>0</v>
      </c>
    </row>
    <row r="5233" spans="1:27" x14ac:dyDescent="0.25">
      <c r="A5233" t="s">
        <v>10797</v>
      </c>
      <c r="B5233" t="s">
        <v>19464</v>
      </c>
      <c r="C5233" t="s">
        <v>19465</v>
      </c>
      <c r="D5233">
        <v>2010</v>
      </c>
      <c r="E5233" t="s">
        <v>987</v>
      </c>
      <c r="F5233">
        <v>20</v>
      </c>
      <c r="G5233">
        <v>4</v>
      </c>
      <c r="H5233" t="s">
        <v>19466</v>
      </c>
      <c r="L5233" t="s">
        <v>20</v>
      </c>
      <c r="M5233" t="s">
        <v>19</v>
      </c>
      <c r="P5233" t="b">
        <f t="shared" si="2788"/>
        <v>0</v>
      </c>
      <c r="Q5233" t="b">
        <f t="shared" si="2795"/>
        <v>0</v>
      </c>
      <c r="R5233" t="b">
        <f t="shared" si="2789"/>
        <v>0</v>
      </c>
      <c r="S5233" t="b">
        <f t="shared" si="2790"/>
        <v>0</v>
      </c>
      <c r="T5233" t="b">
        <f t="shared" si="2791"/>
        <v>0</v>
      </c>
      <c r="U5233" t="b">
        <f t="shared" si="2792"/>
        <v>0</v>
      </c>
      <c r="V5233" t="b">
        <f t="shared" si="2796"/>
        <v>0</v>
      </c>
      <c r="W5233" t="b">
        <f t="shared" si="2797"/>
        <v>0</v>
      </c>
      <c r="X5233" t="b">
        <f t="shared" si="2798"/>
        <v>0</v>
      </c>
      <c r="Y5233" t="b">
        <f t="shared" si="2799"/>
        <v>0</v>
      </c>
      <c r="Z5233" t="b">
        <f t="shared" si="2800"/>
        <v>0</v>
      </c>
      <c r="AA5233" t="b">
        <f t="shared" si="2801"/>
        <v>0</v>
      </c>
    </row>
    <row r="5234" spans="1:27" x14ac:dyDescent="0.25">
      <c r="A5234" t="s">
        <v>10797</v>
      </c>
      <c r="B5234" t="s">
        <v>19467</v>
      </c>
      <c r="C5234" t="s">
        <v>19468</v>
      </c>
      <c r="D5234">
        <v>2010</v>
      </c>
      <c r="E5234" t="s">
        <v>11061</v>
      </c>
      <c r="F5234">
        <v>91</v>
      </c>
      <c r="G5234">
        <v>6</v>
      </c>
      <c r="H5234" t="s">
        <v>19469</v>
      </c>
      <c r="L5234" t="s">
        <v>20</v>
      </c>
      <c r="M5234" t="s">
        <v>35</v>
      </c>
      <c r="P5234" t="b">
        <f t="shared" si="2788"/>
        <v>0</v>
      </c>
      <c r="Q5234" t="b">
        <f t="shared" si="2795"/>
        <v>0</v>
      </c>
      <c r="R5234" t="b">
        <f t="shared" si="2789"/>
        <v>0</v>
      </c>
      <c r="S5234" t="b">
        <f t="shared" si="2790"/>
        <v>0</v>
      </c>
      <c r="T5234" t="b">
        <f t="shared" si="2791"/>
        <v>0</v>
      </c>
      <c r="U5234" t="b">
        <f t="shared" si="2792"/>
        <v>0</v>
      </c>
      <c r="V5234" t="b">
        <f t="shared" si="2796"/>
        <v>0</v>
      </c>
      <c r="W5234" t="b">
        <f t="shared" si="2797"/>
        <v>0</v>
      </c>
      <c r="X5234" t="b">
        <f t="shared" si="2798"/>
        <v>0</v>
      </c>
      <c r="Y5234" t="b">
        <f t="shared" si="2799"/>
        <v>0</v>
      </c>
      <c r="Z5234" t="b">
        <f t="shared" si="2800"/>
        <v>0</v>
      </c>
      <c r="AA5234" t="b">
        <f t="shared" si="2801"/>
        <v>0</v>
      </c>
    </row>
    <row r="5235" spans="1:27" x14ac:dyDescent="0.25">
      <c r="A5235" t="s">
        <v>10797</v>
      </c>
      <c r="B5235" t="s">
        <v>19470</v>
      </c>
      <c r="C5235" t="s">
        <v>19471</v>
      </c>
      <c r="D5235">
        <v>2010</v>
      </c>
      <c r="E5235" t="s">
        <v>19472</v>
      </c>
      <c r="F5235">
        <v>73</v>
      </c>
      <c r="G5235" s="2">
        <v>42828</v>
      </c>
      <c r="H5235" t="s">
        <v>11343</v>
      </c>
      <c r="L5235" t="s">
        <v>19</v>
      </c>
      <c r="M5235" t="s">
        <v>20</v>
      </c>
      <c r="P5235" t="b">
        <f t="shared" si="2788"/>
        <v>0</v>
      </c>
      <c r="Q5235" t="b">
        <f t="shared" si="2795"/>
        <v>0</v>
      </c>
      <c r="R5235" t="b">
        <f t="shared" si="2789"/>
        <v>0</v>
      </c>
      <c r="S5235" t="b">
        <f t="shared" si="2790"/>
        <v>0</v>
      </c>
      <c r="T5235" t="b">
        <f t="shared" si="2791"/>
        <v>0</v>
      </c>
      <c r="U5235" t="b">
        <f t="shared" si="2792"/>
        <v>0</v>
      </c>
      <c r="V5235" t="b">
        <f t="shared" si="2796"/>
        <v>0</v>
      </c>
      <c r="W5235" t="b">
        <f t="shared" si="2797"/>
        <v>0</v>
      </c>
      <c r="X5235" t="b">
        <f t="shared" si="2798"/>
        <v>0</v>
      </c>
      <c r="Y5235" t="b">
        <f t="shared" si="2799"/>
        <v>0</v>
      </c>
      <c r="Z5235" t="b">
        <f t="shared" si="2800"/>
        <v>0</v>
      </c>
      <c r="AA5235" t="b">
        <f t="shared" si="2801"/>
        <v>0</v>
      </c>
    </row>
    <row r="5236" spans="1:27" x14ac:dyDescent="0.25">
      <c r="A5236" t="s">
        <v>10797</v>
      </c>
      <c r="B5236" t="s">
        <v>19473</v>
      </c>
      <c r="C5236" t="s">
        <v>19474</v>
      </c>
      <c r="D5236">
        <v>2010</v>
      </c>
      <c r="E5236" t="s">
        <v>12077</v>
      </c>
      <c r="F5236">
        <v>112</v>
      </c>
      <c r="H5236" s="2">
        <v>42890</v>
      </c>
      <c r="L5236" t="s">
        <v>19</v>
      </c>
      <c r="M5236" t="s">
        <v>20</v>
      </c>
      <c r="P5236" t="b">
        <f t="shared" si="2788"/>
        <v>0</v>
      </c>
      <c r="Q5236" t="b">
        <f t="shared" si="2795"/>
        <v>0</v>
      </c>
      <c r="R5236" t="b">
        <f t="shared" si="2789"/>
        <v>0</v>
      </c>
      <c r="S5236" t="b">
        <f t="shared" si="2790"/>
        <v>0</v>
      </c>
      <c r="T5236" t="b">
        <f t="shared" si="2791"/>
        <v>0</v>
      </c>
      <c r="U5236" t="b">
        <f t="shared" si="2792"/>
        <v>0</v>
      </c>
      <c r="V5236" t="b">
        <f t="shared" si="2796"/>
        <v>0</v>
      </c>
      <c r="W5236" t="b">
        <f t="shared" si="2797"/>
        <v>0</v>
      </c>
      <c r="X5236" t="b">
        <f t="shared" si="2798"/>
        <v>0</v>
      </c>
      <c r="Y5236" t="b">
        <f t="shared" si="2799"/>
        <v>0</v>
      </c>
      <c r="Z5236" t="b">
        <f t="shared" si="2800"/>
        <v>0</v>
      </c>
      <c r="AA5236" t="b">
        <f t="shared" si="2801"/>
        <v>0</v>
      </c>
    </row>
    <row r="5237" spans="1:27" x14ac:dyDescent="0.25">
      <c r="A5237" t="s">
        <v>10797</v>
      </c>
      <c r="B5237" t="s">
        <v>19475</v>
      </c>
      <c r="C5237" t="s">
        <v>19476</v>
      </c>
      <c r="D5237">
        <v>2010</v>
      </c>
      <c r="E5237" t="s">
        <v>3413</v>
      </c>
      <c r="F5237">
        <v>5</v>
      </c>
      <c r="G5237">
        <v>2</v>
      </c>
      <c r="H5237" t="s">
        <v>19477</v>
      </c>
      <c r="J5237" t="s">
        <v>19478</v>
      </c>
      <c r="L5237" t="s">
        <v>19</v>
      </c>
      <c r="M5237" t="s">
        <v>20</v>
      </c>
      <c r="P5237" t="b">
        <f t="shared" si="2788"/>
        <v>0</v>
      </c>
      <c r="Q5237" t="b">
        <f t="shared" si="2795"/>
        <v>0</v>
      </c>
      <c r="R5237" t="b">
        <f t="shared" si="2789"/>
        <v>0</v>
      </c>
      <c r="S5237" t="b">
        <f t="shared" si="2790"/>
        <v>0</v>
      </c>
      <c r="T5237" t="b">
        <f t="shared" si="2791"/>
        <v>0</v>
      </c>
      <c r="U5237" t="b">
        <f t="shared" si="2792"/>
        <v>0</v>
      </c>
      <c r="V5237" t="b">
        <f t="shared" si="2796"/>
        <v>0</v>
      </c>
      <c r="W5237" t="b">
        <f t="shared" si="2797"/>
        <v>0</v>
      </c>
      <c r="X5237" t="b">
        <f t="shared" si="2798"/>
        <v>0</v>
      </c>
      <c r="Y5237" t="b">
        <f t="shared" si="2799"/>
        <v>0</v>
      </c>
      <c r="Z5237" t="b">
        <f t="shared" si="2800"/>
        <v>0</v>
      </c>
      <c r="AA5237" t="b">
        <f t="shared" si="2801"/>
        <v>0</v>
      </c>
    </row>
    <row r="5238" spans="1:27" x14ac:dyDescent="0.25">
      <c r="A5238" t="s">
        <v>10797</v>
      </c>
      <c r="B5238" t="s">
        <v>19479</v>
      </c>
      <c r="C5238" t="s">
        <v>19480</v>
      </c>
      <c r="D5238">
        <v>2010</v>
      </c>
      <c r="E5238" t="s">
        <v>4019</v>
      </c>
      <c r="F5238">
        <v>35</v>
      </c>
      <c r="G5238">
        <v>2</v>
      </c>
      <c r="H5238" t="s">
        <v>19481</v>
      </c>
      <c r="L5238" t="s">
        <v>35</v>
      </c>
      <c r="M5238" t="s">
        <v>20</v>
      </c>
      <c r="P5238" t="b">
        <f t="shared" si="2788"/>
        <v>0</v>
      </c>
      <c r="Q5238" t="b">
        <f t="shared" si="2795"/>
        <v>0</v>
      </c>
      <c r="R5238" t="b">
        <f t="shared" si="2789"/>
        <v>0</v>
      </c>
      <c r="S5238" t="b">
        <f t="shared" si="2790"/>
        <v>0</v>
      </c>
      <c r="T5238" t="b">
        <f t="shared" si="2791"/>
        <v>0</v>
      </c>
      <c r="U5238" t="b">
        <f t="shared" si="2792"/>
        <v>0</v>
      </c>
      <c r="V5238" t="b">
        <f t="shared" si="2796"/>
        <v>0</v>
      </c>
      <c r="W5238" t="b">
        <f t="shared" si="2797"/>
        <v>0</v>
      </c>
      <c r="X5238" t="b">
        <f t="shared" si="2798"/>
        <v>0</v>
      </c>
      <c r="Y5238" t="b">
        <f t="shared" si="2799"/>
        <v>0</v>
      </c>
      <c r="Z5238" t="b">
        <f t="shared" si="2800"/>
        <v>0</v>
      </c>
      <c r="AA5238" t="b">
        <f t="shared" si="2801"/>
        <v>0</v>
      </c>
    </row>
    <row r="5239" spans="1:27" x14ac:dyDescent="0.25">
      <c r="A5239" t="s">
        <v>10797</v>
      </c>
      <c r="B5239" t="s">
        <v>19482</v>
      </c>
      <c r="C5239" t="s">
        <v>19483</v>
      </c>
      <c r="D5239">
        <v>2010</v>
      </c>
      <c r="E5239" t="s">
        <v>9276</v>
      </c>
      <c r="F5239">
        <v>19</v>
      </c>
      <c r="G5239">
        <v>11</v>
      </c>
      <c r="H5239" t="s">
        <v>19484</v>
      </c>
      <c r="J5239" t="s">
        <v>19485</v>
      </c>
      <c r="L5239" t="s">
        <v>20</v>
      </c>
      <c r="M5239" t="s">
        <v>35</v>
      </c>
      <c r="P5239" t="b">
        <f t="shared" si="2788"/>
        <v>0</v>
      </c>
      <c r="Q5239" t="b">
        <f t="shared" si="2795"/>
        <v>0</v>
      </c>
      <c r="R5239" t="b">
        <f t="shared" si="2789"/>
        <v>0</v>
      </c>
      <c r="S5239" t="b">
        <f t="shared" si="2790"/>
        <v>0</v>
      </c>
      <c r="T5239" t="b">
        <f t="shared" si="2791"/>
        <v>0</v>
      </c>
      <c r="U5239" t="b">
        <f t="shared" si="2792"/>
        <v>0</v>
      </c>
      <c r="V5239" t="b">
        <f t="shared" si="2796"/>
        <v>0</v>
      </c>
      <c r="W5239" t="b">
        <f t="shared" si="2797"/>
        <v>0</v>
      </c>
      <c r="X5239" t="b">
        <f t="shared" si="2798"/>
        <v>0</v>
      </c>
      <c r="Y5239" t="b">
        <f t="shared" si="2799"/>
        <v>0</v>
      </c>
      <c r="Z5239" t="b">
        <f t="shared" si="2800"/>
        <v>0</v>
      </c>
      <c r="AA5239" t="b">
        <f t="shared" si="2801"/>
        <v>0</v>
      </c>
    </row>
    <row r="5240" spans="1:27" x14ac:dyDescent="0.25">
      <c r="A5240" t="s">
        <v>10797</v>
      </c>
      <c r="B5240" t="s">
        <v>19486</v>
      </c>
      <c r="C5240" t="s">
        <v>19487</v>
      </c>
      <c r="D5240">
        <v>2010</v>
      </c>
      <c r="E5240" t="s">
        <v>17084</v>
      </c>
      <c r="F5240">
        <v>31</v>
      </c>
      <c r="G5240">
        <v>3</v>
      </c>
      <c r="H5240" t="s">
        <v>19488</v>
      </c>
      <c r="L5240" t="s">
        <v>19</v>
      </c>
      <c r="M5240" t="s">
        <v>20</v>
      </c>
      <c r="P5240" t="b">
        <f t="shared" si="2788"/>
        <v>0</v>
      </c>
      <c r="Q5240" t="b">
        <f t="shared" si="2795"/>
        <v>0</v>
      </c>
      <c r="R5240" t="b">
        <f t="shared" si="2789"/>
        <v>0</v>
      </c>
      <c r="S5240" t="b">
        <f t="shared" si="2790"/>
        <v>0</v>
      </c>
      <c r="T5240" t="b">
        <f t="shared" si="2791"/>
        <v>0</v>
      </c>
      <c r="U5240" t="b">
        <f t="shared" si="2792"/>
        <v>0</v>
      </c>
      <c r="V5240" t="b">
        <f t="shared" si="2796"/>
        <v>0</v>
      </c>
      <c r="W5240" t="b">
        <f t="shared" si="2797"/>
        <v>0</v>
      </c>
      <c r="X5240" t="b">
        <f t="shared" si="2798"/>
        <v>0</v>
      </c>
      <c r="Y5240" t="b">
        <f t="shared" si="2799"/>
        <v>0</v>
      </c>
      <c r="Z5240" t="b">
        <f t="shared" si="2800"/>
        <v>0</v>
      </c>
      <c r="AA5240" t="b">
        <f t="shared" si="2801"/>
        <v>0</v>
      </c>
    </row>
    <row r="5241" spans="1:27" x14ac:dyDescent="0.25">
      <c r="A5241" t="s">
        <v>10797</v>
      </c>
      <c r="B5241" t="s">
        <v>19489</v>
      </c>
      <c r="C5241" t="s">
        <v>19490</v>
      </c>
      <c r="D5241">
        <v>2010</v>
      </c>
      <c r="E5241" t="s">
        <v>17497</v>
      </c>
      <c r="F5241">
        <v>198</v>
      </c>
      <c r="G5241" s="2">
        <v>42795</v>
      </c>
      <c r="H5241" t="s">
        <v>19491</v>
      </c>
      <c r="J5241" t="s">
        <v>19492</v>
      </c>
      <c r="L5241" t="s">
        <v>20</v>
      </c>
      <c r="M5241" t="s">
        <v>19</v>
      </c>
      <c r="P5241" t="b">
        <f t="shared" si="2788"/>
        <v>0</v>
      </c>
      <c r="Q5241" t="b">
        <f t="shared" si="2795"/>
        <v>0</v>
      </c>
      <c r="R5241" t="b">
        <f t="shared" si="2789"/>
        <v>0</v>
      </c>
      <c r="S5241" t="b">
        <f t="shared" si="2790"/>
        <v>0</v>
      </c>
      <c r="T5241" t="b">
        <f t="shared" si="2791"/>
        <v>0</v>
      </c>
      <c r="U5241" t="b">
        <f t="shared" si="2792"/>
        <v>0</v>
      </c>
      <c r="V5241" t="b">
        <f t="shared" si="2796"/>
        <v>0</v>
      </c>
      <c r="W5241" t="b">
        <f t="shared" si="2797"/>
        <v>0</v>
      </c>
      <c r="X5241" t="b">
        <f t="shared" si="2798"/>
        <v>0</v>
      </c>
      <c r="Y5241" t="b">
        <f t="shared" si="2799"/>
        <v>0</v>
      </c>
      <c r="Z5241" t="b">
        <f t="shared" si="2800"/>
        <v>0</v>
      </c>
      <c r="AA5241" t="b">
        <f t="shared" si="2801"/>
        <v>0</v>
      </c>
    </row>
    <row r="5242" spans="1:27" x14ac:dyDescent="0.25">
      <c r="A5242" t="s">
        <v>10797</v>
      </c>
      <c r="B5242" t="s">
        <v>19493</v>
      </c>
      <c r="C5242" t="s">
        <v>19494</v>
      </c>
      <c r="D5242">
        <v>2010</v>
      </c>
      <c r="E5242" t="s">
        <v>507</v>
      </c>
      <c r="F5242">
        <v>7</v>
      </c>
      <c r="G5242">
        <v>15</v>
      </c>
      <c r="H5242" s="2">
        <v>43040</v>
      </c>
      <c r="L5242" t="s">
        <v>19</v>
      </c>
      <c r="M5242" t="s">
        <v>20</v>
      </c>
      <c r="P5242" t="b">
        <f t="shared" si="2788"/>
        <v>0</v>
      </c>
      <c r="Q5242" t="b">
        <f t="shared" si="2795"/>
        <v>0</v>
      </c>
      <c r="R5242" t="b">
        <f t="shared" si="2789"/>
        <v>0</v>
      </c>
      <c r="S5242" t="b">
        <f t="shared" si="2790"/>
        <v>0</v>
      </c>
      <c r="T5242" t="b">
        <f t="shared" si="2791"/>
        <v>0</v>
      </c>
      <c r="U5242" t="b">
        <f t="shared" si="2792"/>
        <v>0</v>
      </c>
      <c r="V5242" t="b">
        <f t="shared" si="2796"/>
        <v>0</v>
      </c>
      <c r="W5242" t="b">
        <f t="shared" si="2797"/>
        <v>0</v>
      </c>
      <c r="X5242" t="b">
        <f t="shared" si="2798"/>
        <v>0</v>
      </c>
      <c r="Y5242" t="b">
        <f t="shared" si="2799"/>
        <v>0</v>
      </c>
      <c r="Z5242" t="b">
        <f t="shared" si="2800"/>
        <v>0</v>
      </c>
      <c r="AA5242" t="b">
        <f t="shared" si="2801"/>
        <v>0</v>
      </c>
    </row>
    <row r="5243" spans="1:27" x14ac:dyDescent="0.25">
      <c r="A5243" t="s">
        <v>10797</v>
      </c>
      <c r="B5243" t="s">
        <v>19495</v>
      </c>
      <c r="C5243" t="s">
        <v>19496</v>
      </c>
      <c r="D5243">
        <v>2010</v>
      </c>
      <c r="E5243" t="s">
        <v>227</v>
      </c>
      <c r="F5243">
        <v>213</v>
      </c>
      <c r="G5243">
        <v>10</v>
      </c>
      <c r="H5243" t="s">
        <v>19497</v>
      </c>
      <c r="L5243" t="s">
        <v>20</v>
      </c>
      <c r="M5243" t="s">
        <v>19</v>
      </c>
      <c r="P5243" t="b">
        <f t="shared" si="2788"/>
        <v>0</v>
      </c>
      <c r="Q5243" t="b">
        <f t="shared" si="2795"/>
        <v>0</v>
      </c>
      <c r="R5243" t="b">
        <f t="shared" si="2789"/>
        <v>0</v>
      </c>
      <c r="S5243" t="b">
        <f t="shared" si="2790"/>
        <v>0</v>
      </c>
      <c r="T5243" t="b">
        <f t="shared" si="2791"/>
        <v>0</v>
      </c>
      <c r="U5243" t="b">
        <f t="shared" si="2792"/>
        <v>0</v>
      </c>
      <c r="V5243" t="b">
        <f t="shared" si="2796"/>
        <v>0</v>
      </c>
      <c r="W5243" t="b">
        <f t="shared" si="2797"/>
        <v>0</v>
      </c>
      <c r="X5243" t="b">
        <f t="shared" si="2798"/>
        <v>0</v>
      </c>
      <c r="Y5243" t="b">
        <f t="shared" si="2799"/>
        <v>0</v>
      </c>
      <c r="Z5243" t="b">
        <f t="shared" si="2800"/>
        <v>0</v>
      </c>
      <c r="AA5243" t="b">
        <f t="shared" si="2801"/>
        <v>0</v>
      </c>
    </row>
    <row r="5244" spans="1:27" x14ac:dyDescent="0.25">
      <c r="A5244" t="s">
        <v>10797</v>
      </c>
      <c r="B5244" t="s">
        <v>19498</v>
      </c>
      <c r="C5244" t="s">
        <v>19499</v>
      </c>
      <c r="D5244">
        <v>2010</v>
      </c>
      <c r="E5244" t="s">
        <v>398</v>
      </c>
      <c r="F5244">
        <v>30</v>
      </c>
      <c r="G5244">
        <v>2</v>
      </c>
      <c r="H5244" t="s">
        <v>19500</v>
      </c>
      <c r="L5244" t="s">
        <v>20</v>
      </c>
      <c r="M5244" t="s">
        <v>19</v>
      </c>
      <c r="P5244" t="b">
        <f t="shared" si="2788"/>
        <v>0</v>
      </c>
      <c r="Q5244" t="b">
        <f t="shared" si="2795"/>
        <v>0</v>
      </c>
      <c r="R5244" t="b">
        <f t="shared" si="2789"/>
        <v>0</v>
      </c>
      <c r="S5244" t="b">
        <f t="shared" si="2790"/>
        <v>0</v>
      </c>
      <c r="T5244" t="b">
        <f t="shared" si="2791"/>
        <v>0</v>
      </c>
      <c r="U5244" t="b">
        <f t="shared" si="2792"/>
        <v>0</v>
      </c>
      <c r="V5244" t="b">
        <f t="shared" si="2796"/>
        <v>0</v>
      </c>
      <c r="W5244" t="b">
        <f t="shared" si="2797"/>
        <v>0</v>
      </c>
      <c r="X5244" t="b">
        <f t="shared" si="2798"/>
        <v>0</v>
      </c>
      <c r="Y5244" t="b">
        <f t="shared" si="2799"/>
        <v>0</v>
      </c>
      <c r="Z5244" t="b">
        <f t="shared" si="2800"/>
        <v>0</v>
      </c>
      <c r="AA5244" t="b">
        <f t="shared" si="2801"/>
        <v>0</v>
      </c>
    </row>
    <row r="5245" spans="1:27" x14ac:dyDescent="0.25">
      <c r="A5245" t="s">
        <v>10797</v>
      </c>
      <c r="B5245" t="s">
        <v>19501</v>
      </c>
      <c r="C5245" t="s">
        <v>19502</v>
      </c>
      <c r="D5245">
        <v>2010</v>
      </c>
      <c r="E5245" t="s">
        <v>811</v>
      </c>
      <c r="F5245">
        <v>35</v>
      </c>
      <c r="G5245">
        <v>3</v>
      </c>
      <c r="H5245" t="s">
        <v>19503</v>
      </c>
      <c r="J5245" t="s">
        <v>11821</v>
      </c>
      <c r="L5245" t="s">
        <v>35</v>
      </c>
      <c r="M5245" t="s">
        <v>20</v>
      </c>
      <c r="P5245" t="b">
        <f t="shared" si="2788"/>
        <v>0</v>
      </c>
      <c r="Q5245" t="b">
        <f t="shared" si="2795"/>
        <v>0</v>
      </c>
      <c r="R5245" t="b">
        <f t="shared" si="2789"/>
        <v>0</v>
      </c>
      <c r="S5245" t="b">
        <f t="shared" si="2790"/>
        <v>0</v>
      </c>
      <c r="T5245" t="b">
        <f t="shared" si="2791"/>
        <v>0</v>
      </c>
      <c r="U5245" t="b">
        <f t="shared" si="2792"/>
        <v>0</v>
      </c>
      <c r="V5245" t="b">
        <f t="shared" si="2796"/>
        <v>0</v>
      </c>
      <c r="W5245" t="b">
        <f t="shared" si="2797"/>
        <v>0</v>
      </c>
      <c r="X5245" t="b">
        <f t="shared" si="2798"/>
        <v>0</v>
      </c>
      <c r="Y5245" t="b">
        <f t="shared" si="2799"/>
        <v>0</v>
      </c>
      <c r="Z5245" t="b">
        <f t="shared" si="2800"/>
        <v>0</v>
      </c>
      <c r="AA5245" t="b">
        <f t="shared" si="2801"/>
        <v>0</v>
      </c>
    </row>
    <row r="5246" spans="1:27" x14ac:dyDescent="0.25">
      <c r="A5246" t="s">
        <v>10797</v>
      </c>
      <c r="B5246" t="s">
        <v>19504</v>
      </c>
      <c r="C5246" t="s">
        <v>19505</v>
      </c>
      <c r="D5246">
        <v>2010</v>
      </c>
      <c r="E5246" t="s">
        <v>388</v>
      </c>
      <c r="F5246">
        <v>21</v>
      </c>
      <c r="G5246">
        <v>3</v>
      </c>
      <c r="H5246" t="s">
        <v>19506</v>
      </c>
      <c r="J5246" t="s">
        <v>19507</v>
      </c>
      <c r="L5246" t="s">
        <v>19</v>
      </c>
      <c r="M5246" t="s">
        <v>20</v>
      </c>
      <c r="P5246" t="b">
        <f t="shared" si="2788"/>
        <v>0</v>
      </c>
      <c r="Q5246" t="b">
        <f t="shared" si="2795"/>
        <v>0</v>
      </c>
      <c r="R5246" t="b">
        <f t="shared" si="2789"/>
        <v>0</v>
      </c>
      <c r="S5246" t="b">
        <f t="shared" si="2790"/>
        <v>0</v>
      </c>
      <c r="T5246" t="b">
        <f t="shared" si="2791"/>
        <v>0</v>
      </c>
      <c r="U5246" t="b">
        <f t="shared" si="2792"/>
        <v>0</v>
      </c>
      <c r="V5246" t="b">
        <f t="shared" si="2796"/>
        <v>0</v>
      </c>
      <c r="W5246" t="b">
        <f t="shared" si="2797"/>
        <v>0</v>
      </c>
      <c r="X5246" t="b">
        <f t="shared" si="2798"/>
        <v>0</v>
      </c>
      <c r="Y5246" t="b">
        <f t="shared" si="2799"/>
        <v>0</v>
      </c>
      <c r="Z5246" t="b">
        <f t="shared" si="2800"/>
        <v>0</v>
      </c>
      <c r="AA5246" t="b">
        <f t="shared" si="2801"/>
        <v>0</v>
      </c>
    </row>
    <row r="5247" spans="1:27" x14ac:dyDescent="0.25">
      <c r="A5247" t="s">
        <v>10797</v>
      </c>
      <c r="B5247" t="s">
        <v>19508</v>
      </c>
      <c r="C5247" t="s">
        <v>19509</v>
      </c>
      <c r="D5247">
        <v>2010</v>
      </c>
      <c r="E5247" t="s">
        <v>722</v>
      </c>
      <c r="F5247">
        <v>88</v>
      </c>
      <c r="G5247">
        <v>5</v>
      </c>
      <c r="H5247" t="s">
        <v>19510</v>
      </c>
      <c r="J5247" t="s">
        <v>19511</v>
      </c>
      <c r="L5247" t="s">
        <v>35</v>
      </c>
      <c r="M5247" t="s">
        <v>20</v>
      </c>
      <c r="P5247" t="b">
        <f t="shared" si="2788"/>
        <v>0</v>
      </c>
      <c r="Q5247" t="b">
        <f t="shared" si="2795"/>
        <v>0</v>
      </c>
      <c r="R5247" t="b">
        <f t="shared" si="2789"/>
        <v>0</v>
      </c>
      <c r="S5247" t="b">
        <f t="shared" si="2790"/>
        <v>0</v>
      </c>
      <c r="T5247" t="b">
        <f t="shared" si="2791"/>
        <v>0</v>
      </c>
      <c r="U5247" t="b">
        <f t="shared" si="2792"/>
        <v>0</v>
      </c>
      <c r="V5247" t="b">
        <f t="shared" si="2796"/>
        <v>0</v>
      </c>
      <c r="W5247" t="b">
        <f t="shared" si="2797"/>
        <v>0</v>
      </c>
      <c r="X5247" t="b">
        <f t="shared" si="2798"/>
        <v>0</v>
      </c>
      <c r="Y5247" t="b">
        <f t="shared" si="2799"/>
        <v>0</v>
      </c>
      <c r="Z5247" t="b">
        <f t="shared" si="2800"/>
        <v>0</v>
      </c>
      <c r="AA5247" t="b">
        <f t="shared" si="2801"/>
        <v>0</v>
      </c>
    </row>
    <row r="5248" spans="1:27" x14ac:dyDescent="0.25">
      <c r="A5248" t="s">
        <v>10797</v>
      </c>
      <c r="B5248" t="s">
        <v>19512</v>
      </c>
      <c r="C5248" t="s">
        <v>19513</v>
      </c>
      <c r="D5248">
        <v>2010</v>
      </c>
      <c r="E5248" t="s">
        <v>19514</v>
      </c>
      <c r="F5248">
        <v>13</v>
      </c>
      <c r="G5248">
        <v>2</v>
      </c>
      <c r="H5248" t="s">
        <v>19515</v>
      </c>
      <c r="L5248" t="s">
        <v>20</v>
      </c>
      <c r="M5248" t="s">
        <v>35</v>
      </c>
      <c r="P5248" t="b">
        <f t="shared" si="2788"/>
        <v>0</v>
      </c>
      <c r="Q5248" t="b">
        <f t="shared" si="2795"/>
        <v>0</v>
      </c>
      <c r="R5248" t="b">
        <f t="shared" si="2789"/>
        <v>0</v>
      </c>
      <c r="S5248" t="b">
        <f t="shared" si="2790"/>
        <v>0</v>
      </c>
      <c r="T5248" t="b">
        <f t="shared" si="2791"/>
        <v>0</v>
      </c>
      <c r="U5248" t="b">
        <f t="shared" si="2792"/>
        <v>0</v>
      </c>
      <c r="V5248" t="b">
        <f t="shared" si="2796"/>
        <v>0</v>
      </c>
      <c r="W5248" t="b">
        <f t="shared" si="2797"/>
        <v>0</v>
      </c>
      <c r="X5248" t="b">
        <f t="shared" si="2798"/>
        <v>0</v>
      </c>
      <c r="Y5248" t="b">
        <f t="shared" si="2799"/>
        <v>0</v>
      </c>
      <c r="Z5248" t="b">
        <f t="shared" si="2800"/>
        <v>0</v>
      </c>
      <c r="AA5248" t="b">
        <f t="shared" si="2801"/>
        <v>0</v>
      </c>
    </row>
    <row r="5249" spans="1:27" x14ac:dyDescent="0.25">
      <c r="A5249" t="s">
        <v>10797</v>
      </c>
      <c r="B5249" t="s">
        <v>18826</v>
      </c>
      <c r="C5249" t="s">
        <v>19516</v>
      </c>
      <c r="D5249">
        <v>2010</v>
      </c>
      <c r="E5249" t="s">
        <v>11040</v>
      </c>
      <c r="F5249">
        <v>156</v>
      </c>
      <c r="G5249">
        <v>1</v>
      </c>
      <c r="H5249" t="s">
        <v>19517</v>
      </c>
      <c r="L5249" t="s">
        <v>20</v>
      </c>
      <c r="M5249" t="s">
        <v>35</v>
      </c>
      <c r="P5249" t="b">
        <f t="shared" si="2788"/>
        <v>0</v>
      </c>
      <c r="Q5249" t="b">
        <f t="shared" si="2795"/>
        <v>0</v>
      </c>
      <c r="R5249" t="b">
        <f t="shared" si="2789"/>
        <v>0</v>
      </c>
      <c r="S5249" t="b">
        <f t="shared" si="2790"/>
        <v>0</v>
      </c>
      <c r="T5249" t="b">
        <f t="shared" si="2791"/>
        <v>0</v>
      </c>
      <c r="U5249" t="b">
        <f t="shared" si="2792"/>
        <v>0</v>
      </c>
      <c r="V5249" t="b">
        <f t="shared" si="2796"/>
        <v>0</v>
      </c>
      <c r="W5249" t="b">
        <f t="shared" si="2797"/>
        <v>0</v>
      </c>
      <c r="X5249" t="b">
        <f t="shared" si="2798"/>
        <v>0</v>
      </c>
      <c r="Y5249" t="b">
        <f t="shared" si="2799"/>
        <v>0</v>
      </c>
      <c r="Z5249" t="b">
        <f t="shared" si="2800"/>
        <v>0</v>
      </c>
      <c r="AA5249" t="b">
        <f t="shared" si="2801"/>
        <v>0</v>
      </c>
    </row>
    <row r="5250" spans="1:27" x14ac:dyDescent="0.25">
      <c r="A5250" t="s">
        <v>10797</v>
      </c>
      <c r="B5250" t="s">
        <v>19518</v>
      </c>
      <c r="C5250" t="s">
        <v>19519</v>
      </c>
      <c r="D5250">
        <v>2010</v>
      </c>
      <c r="E5250" t="s">
        <v>11655</v>
      </c>
      <c r="F5250">
        <v>156</v>
      </c>
      <c r="G5250">
        <v>1</v>
      </c>
      <c r="H5250" t="s">
        <v>19520</v>
      </c>
      <c r="J5250" t="s">
        <v>12507</v>
      </c>
      <c r="L5250" t="s">
        <v>19</v>
      </c>
      <c r="M5250" t="s">
        <v>20</v>
      </c>
      <c r="P5250" t="b">
        <f t="shared" si="2788"/>
        <v>0</v>
      </c>
      <c r="Q5250" t="b">
        <f t="shared" si="2795"/>
        <v>0</v>
      </c>
      <c r="R5250" t="b">
        <f t="shared" si="2789"/>
        <v>0</v>
      </c>
      <c r="S5250" t="b">
        <f t="shared" si="2790"/>
        <v>0</v>
      </c>
      <c r="T5250" t="b">
        <f t="shared" si="2791"/>
        <v>0</v>
      </c>
      <c r="U5250" t="b">
        <f t="shared" si="2792"/>
        <v>0</v>
      </c>
      <c r="V5250" t="b">
        <f t="shared" si="2796"/>
        <v>0</v>
      </c>
      <c r="W5250" t="b">
        <f t="shared" si="2797"/>
        <v>0</v>
      </c>
      <c r="X5250" t="b">
        <f t="shared" si="2798"/>
        <v>0</v>
      </c>
      <c r="Y5250" t="b">
        <f t="shared" si="2799"/>
        <v>0</v>
      </c>
      <c r="Z5250" t="b">
        <f t="shared" si="2800"/>
        <v>0</v>
      </c>
      <c r="AA5250" t="b">
        <f t="shared" si="2801"/>
        <v>0</v>
      </c>
    </row>
    <row r="5251" spans="1:27" hidden="1" x14ac:dyDescent="0.25">
      <c r="A5251" t="s">
        <v>10797</v>
      </c>
      <c r="B5251" t="s">
        <v>19521</v>
      </c>
      <c r="C5251" t="s">
        <v>19522</v>
      </c>
      <c r="D5251">
        <v>2010</v>
      </c>
      <c r="E5251" t="s">
        <v>274</v>
      </c>
      <c r="F5251">
        <v>166</v>
      </c>
      <c r="G5251">
        <v>3</v>
      </c>
      <c r="H5251" t="s">
        <v>19523</v>
      </c>
      <c r="J5251" t="s">
        <v>19524</v>
      </c>
      <c r="L5251" t="s">
        <v>20</v>
      </c>
      <c r="M5251" t="s">
        <v>19</v>
      </c>
      <c r="N5251" t="s">
        <v>37246</v>
      </c>
      <c r="O5251" t="s">
        <v>37253</v>
      </c>
      <c r="P5251" t="b">
        <f t="shared" ref="P5251:P5314" si="2802">ISNUMBER(SEARCH("broiler",C5251))</f>
        <v>0</v>
      </c>
      <c r="Q5251" t="b">
        <f t="shared" si="2795"/>
        <v>0</v>
      </c>
      <c r="R5251" t="b">
        <f t="shared" ref="R5251:R5314" si="2803">ISNUMBER(SEARCH("aquatic",$C5251))</f>
        <v>0</v>
      </c>
      <c r="S5251" t="b">
        <f t="shared" ref="S5251:S5314" si="2804">ISNUMBER(SEARCH("fish",$C5251))</f>
        <v>1</v>
      </c>
      <c r="T5251" t="b">
        <f t="shared" ref="T5251:T5314" si="2805">ISNUMBER(SEARCH(" chicken",$C5251))</f>
        <v>0</v>
      </c>
      <c r="U5251" t="b">
        <f t="shared" ref="U5251:U5314" si="2806">ISNUMBER(SEARCH("tadpole",$C5251))</f>
        <v>0</v>
      </c>
    </row>
    <row r="5252" spans="1:27" x14ac:dyDescent="0.25">
      <c r="A5252" t="s">
        <v>10797</v>
      </c>
      <c r="B5252" t="s">
        <v>19525</v>
      </c>
      <c r="C5252" t="s">
        <v>19526</v>
      </c>
      <c r="D5252">
        <v>2010</v>
      </c>
      <c r="E5252" t="s">
        <v>415</v>
      </c>
      <c r="F5252">
        <v>645</v>
      </c>
      <c r="G5252">
        <v>1</v>
      </c>
      <c r="H5252" t="s">
        <v>19527</v>
      </c>
      <c r="L5252" t="s">
        <v>35</v>
      </c>
      <c r="M5252" t="s">
        <v>20</v>
      </c>
      <c r="P5252" t="b">
        <f t="shared" si="2802"/>
        <v>0</v>
      </c>
      <c r="Q5252" t="b">
        <f t="shared" si="2795"/>
        <v>0</v>
      </c>
      <c r="R5252" t="b">
        <f t="shared" si="2803"/>
        <v>0</v>
      </c>
      <c r="S5252" t="b">
        <f t="shared" si="2804"/>
        <v>0</v>
      </c>
      <c r="T5252" t="b">
        <f t="shared" si="2805"/>
        <v>0</v>
      </c>
      <c r="U5252" t="b">
        <f t="shared" si="2806"/>
        <v>0</v>
      </c>
      <c r="V5252" t="b">
        <f t="shared" ref="V5252:V5298" si="2807">ISNUMBER(SEARCH(" hen",$C5252))</f>
        <v>0</v>
      </c>
      <c r="W5252" t="b">
        <f t="shared" ref="W5252:W5298" si="2808">ISNUMBER(SEARCH("penguin",$C5252))</f>
        <v>0</v>
      </c>
      <c r="X5252" t="b">
        <f t="shared" ref="X5252:X5275" si="2809">ISNUMBER(SEARCH("Whale",$C5252))</f>
        <v>0</v>
      </c>
      <c r="Y5252" t="b">
        <f t="shared" ref="Y5252:Y5275" si="2810">ISNUMBER(SEARCH("Seal",$C5252))</f>
        <v>0</v>
      </c>
      <c r="Z5252" t="b">
        <f t="shared" ref="Z5252:Z5275" si="2811">ISNUMBER(SEARCH("Newts",$C5252))</f>
        <v>0</v>
      </c>
      <c r="AA5252" t="b">
        <f t="shared" ref="AA5252:AA5275" si="2812">ISNUMBER(SEARCH("Sea Turtle",$C5252))</f>
        <v>0</v>
      </c>
    </row>
    <row r="5253" spans="1:27" x14ac:dyDescent="0.25">
      <c r="A5253" t="s">
        <v>10797</v>
      </c>
      <c r="B5253" t="s">
        <v>19528</v>
      </c>
      <c r="C5253" t="s">
        <v>19529</v>
      </c>
      <c r="D5253">
        <v>2010</v>
      </c>
      <c r="E5253" t="s">
        <v>362</v>
      </c>
      <c r="F5253">
        <v>41</v>
      </c>
      <c r="G5253">
        <v>3</v>
      </c>
      <c r="H5253" t="s">
        <v>19530</v>
      </c>
      <c r="L5253" t="s">
        <v>35</v>
      </c>
      <c r="M5253" t="s">
        <v>20</v>
      </c>
      <c r="P5253" t="b">
        <f t="shared" si="2802"/>
        <v>0</v>
      </c>
      <c r="Q5253" t="b">
        <f t="shared" si="2795"/>
        <v>0</v>
      </c>
      <c r="R5253" t="b">
        <f t="shared" si="2803"/>
        <v>0</v>
      </c>
      <c r="S5253" t="b">
        <f t="shared" si="2804"/>
        <v>0</v>
      </c>
      <c r="T5253" t="b">
        <f t="shared" si="2805"/>
        <v>0</v>
      </c>
      <c r="U5253" t="b">
        <f t="shared" si="2806"/>
        <v>0</v>
      </c>
      <c r="V5253" t="b">
        <f t="shared" si="2807"/>
        <v>0</v>
      </c>
      <c r="W5253" t="b">
        <f t="shared" si="2808"/>
        <v>0</v>
      </c>
      <c r="X5253" t="b">
        <f t="shared" si="2809"/>
        <v>0</v>
      </c>
      <c r="Y5253" t="b">
        <f t="shared" si="2810"/>
        <v>0</v>
      </c>
      <c r="Z5253" t="b">
        <f t="shared" si="2811"/>
        <v>0</v>
      </c>
      <c r="AA5253" t="b">
        <f t="shared" si="2812"/>
        <v>0</v>
      </c>
    </row>
    <row r="5254" spans="1:27" x14ac:dyDescent="0.25">
      <c r="A5254" t="s">
        <v>10797</v>
      </c>
      <c r="B5254" t="s">
        <v>19531</v>
      </c>
      <c r="C5254" t="s">
        <v>19532</v>
      </c>
      <c r="D5254">
        <v>2010</v>
      </c>
      <c r="E5254" t="s">
        <v>5685</v>
      </c>
      <c r="F5254">
        <v>124</v>
      </c>
      <c r="G5254">
        <v>2</v>
      </c>
      <c r="H5254" t="s">
        <v>19533</v>
      </c>
      <c r="J5254" t="s">
        <v>19534</v>
      </c>
      <c r="L5254" t="s">
        <v>35</v>
      </c>
      <c r="M5254" t="s">
        <v>20</v>
      </c>
      <c r="P5254" t="b">
        <f t="shared" si="2802"/>
        <v>0</v>
      </c>
      <c r="Q5254" t="b">
        <f t="shared" si="2795"/>
        <v>0</v>
      </c>
      <c r="R5254" t="b">
        <f t="shared" si="2803"/>
        <v>0</v>
      </c>
      <c r="S5254" t="b">
        <f t="shared" si="2804"/>
        <v>0</v>
      </c>
      <c r="T5254" t="b">
        <f t="shared" si="2805"/>
        <v>0</v>
      </c>
      <c r="U5254" t="b">
        <f t="shared" si="2806"/>
        <v>0</v>
      </c>
      <c r="V5254" t="b">
        <f t="shared" si="2807"/>
        <v>0</v>
      </c>
      <c r="W5254" t="b">
        <f t="shared" si="2808"/>
        <v>0</v>
      </c>
      <c r="X5254" t="b">
        <f t="shared" si="2809"/>
        <v>0</v>
      </c>
      <c r="Y5254" t="b">
        <f t="shared" si="2810"/>
        <v>0</v>
      </c>
      <c r="Z5254" t="b">
        <f t="shared" si="2811"/>
        <v>0</v>
      </c>
      <c r="AA5254" t="b">
        <f t="shared" si="2812"/>
        <v>0</v>
      </c>
    </row>
    <row r="5255" spans="1:27" x14ac:dyDescent="0.25">
      <c r="A5255" t="s">
        <v>10797</v>
      </c>
      <c r="B5255" t="s">
        <v>19535</v>
      </c>
      <c r="C5255" t="s">
        <v>19536</v>
      </c>
      <c r="D5255">
        <v>2010</v>
      </c>
      <c r="E5255" t="s">
        <v>19537</v>
      </c>
      <c r="F5255">
        <v>7</v>
      </c>
      <c r="G5255" s="2">
        <v>42767</v>
      </c>
      <c r="H5255" t="s">
        <v>12148</v>
      </c>
      <c r="L5255" t="s">
        <v>20</v>
      </c>
      <c r="M5255" t="s">
        <v>35</v>
      </c>
      <c r="P5255" t="b">
        <f t="shared" si="2802"/>
        <v>0</v>
      </c>
      <c r="Q5255" t="b">
        <f t="shared" si="2795"/>
        <v>0</v>
      </c>
      <c r="R5255" t="b">
        <f t="shared" si="2803"/>
        <v>0</v>
      </c>
      <c r="S5255" t="b">
        <f t="shared" si="2804"/>
        <v>0</v>
      </c>
      <c r="T5255" t="b">
        <f t="shared" si="2805"/>
        <v>0</v>
      </c>
      <c r="U5255" t="b">
        <f t="shared" si="2806"/>
        <v>0</v>
      </c>
      <c r="V5255" t="b">
        <f t="shared" si="2807"/>
        <v>0</v>
      </c>
      <c r="W5255" t="b">
        <f t="shared" si="2808"/>
        <v>0</v>
      </c>
      <c r="X5255" t="b">
        <f t="shared" si="2809"/>
        <v>0</v>
      </c>
      <c r="Y5255" t="b">
        <f t="shared" si="2810"/>
        <v>0</v>
      </c>
      <c r="Z5255" t="b">
        <f t="shared" si="2811"/>
        <v>0</v>
      </c>
      <c r="AA5255" t="b">
        <f t="shared" si="2812"/>
        <v>0</v>
      </c>
    </row>
    <row r="5256" spans="1:27" x14ac:dyDescent="0.25">
      <c r="A5256" t="s">
        <v>10797</v>
      </c>
      <c r="B5256" t="s">
        <v>19538</v>
      </c>
      <c r="C5256" t="s">
        <v>19539</v>
      </c>
      <c r="D5256">
        <v>2010</v>
      </c>
      <c r="E5256" t="s">
        <v>19537</v>
      </c>
      <c r="F5256">
        <v>7</v>
      </c>
      <c r="G5256" s="2">
        <v>42767</v>
      </c>
      <c r="H5256" t="s">
        <v>19540</v>
      </c>
      <c r="L5256" t="s">
        <v>20</v>
      </c>
      <c r="M5256" t="s">
        <v>35</v>
      </c>
      <c r="P5256" t="b">
        <f t="shared" si="2802"/>
        <v>0</v>
      </c>
      <c r="Q5256" t="b">
        <f t="shared" si="2795"/>
        <v>0</v>
      </c>
      <c r="R5256" t="b">
        <f t="shared" si="2803"/>
        <v>0</v>
      </c>
      <c r="S5256" t="b">
        <f t="shared" si="2804"/>
        <v>0</v>
      </c>
      <c r="T5256" t="b">
        <f t="shared" si="2805"/>
        <v>0</v>
      </c>
      <c r="U5256" t="b">
        <f t="shared" si="2806"/>
        <v>0</v>
      </c>
      <c r="V5256" t="b">
        <f t="shared" si="2807"/>
        <v>0</v>
      </c>
      <c r="W5256" t="b">
        <f t="shared" si="2808"/>
        <v>0</v>
      </c>
      <c r="X5256" t="b">
        <f t="shared" si="2809"/>
        <v>0</v>
      </c>
      <c r="Y5256" t="b">
        <f t="shared" si="2810"/>
        <v>0</v>
      </c>
      <c r="Z5256" t="b">
        <f t="shared" si="2811"/>
        <v>0</v>
      </c>
      <c r="AA5256" t="b">
        <f t="shared" si="2812"/>
        <v>0</v>
      </c>
    </row>
    <row r="5257" spans="1:27" x14ac:dyDescent="0.25">
      <c r="A5257" t="s">
        <v>10797</v>
      </c>
      <c r="B5257" t="s">
        <v>19541</v>
      </c>
      <c r="C5257" t="s">
        <v>19542</v>
      </c>
      <c r="D5257">
        <v>2010</v>
      </c>
      <c r="E5257" t="s">
        <v>17223</v>
      </c>
      <c r="F5257">
        <v>72</v>
      </c>
      <c r="G5257" s="2">
        <v>43017</v>
      </c>
      <c r="H5257" t="s">
        <v>19543</v>
      </c>
      <c r="L5257" t="s">
        <v>20</v>
      </c>
      <c r="M5257" t="s">
        <v>35</v>
      </c>
      <c r="P5257" t="b">
        <f t="shared" si="2802"/>
        <v>0</v>
      </c>
      <c r="Q5257" t="b">
        <f t="shared" si="2795"/>
        <v>0</v>
      </c>
      <c r="R5257" t="b">
        <f t="shared" si="2803"/>
        <v>0</v>
      </c>
      <c r="S5257" t="b">
        <f t="shared" si="2804"/>
        <v>0</v>
      </c>
      <c r="T5257" t="b">
        <f t="shared" si="2805"/>
        <v>0</v>
      </c>
      <c r="U5257" t="b">
        <f t="shared" si="2806"/>
        <v>0</v>
      </c>
      <c r="V5257" t="b">
        <f t="shared" si="2807"/>
        <v>0</v>
      </c>
      <c r="W5257" t="b">
        <f t="shared" si="2808"/>
        <v>0</v>
      </c>
      <c r="X5257" t="b">
        <f t="shared" si="2809"/>
        <v>0</v>
      </c>
      <c r="Y5257" t="b">
        <f t="shared" si="2810"/>
        <v>0</v>
      </c>
      <c r="Z5257" t="b">
        <f t="shared" si="2811"/>
        <v>0</v>
      </c>
      <c r="AA5257" t="b">
        <f t="shared" si="2812"/>
        <v>0</v>
      </c>
    </row>
    <row r="5258" spans="1:27" x14ac:dyDescent="0.25">
      <c r="A5258" t="s">
        <v>10797</v>
      </c>
      <c r="B5258" t="s">
        <v>19544</v>
      </c>
      <c r="C5258" t="s">
        <v>19545</v>
      </c>
      <c r="D5258">
        <v>2010</v>
      </c>
      <c r="E5258" t="s">
        <v>11130</v>
      </c>
      <c r="F5258">
        <v>277</v>
      </c>
      <c r="G5258">
        <v>1685</v>
      </c>
      <c r="H5258" t="s">
        <v>19546</v>
      </c>
      <c r="L5258" t="s">
        <v>19</v>
      </c>
      <c r="M5258" t="s">
        <v>20</v>
      </c>
      <c r="P5258" t="b">
        <f t="shared" si="2802"/>
        <v>0</v>
      </c>
      <c r="Q5258" t="b">
        <f t="shared" si="2795"/>
        <v>0</v>
      </c>
      <c r="R5258" t="b">
        <f t="shared" si="2803"/>
        <v>0</v>
      </c>
      <c r="S5258" t="b">
        <f t="shared" si="2804"/>
        <v>0</v>
      </c>
      <c r="T5258" t="b">
        <f t="shared" si="2805"/>
        <v>0</v>
      </c>
      <c r="U5258" t="b">
        <f t="shared" si="2806"/>
        <v>0</v>
      </c>
      <c r="V5258" t="b">
        <f t="shared" si="2807"/>
        <v>0</v>
      </c>
      <c r="W5258" t="b">
        <f t="shared" si="2808"/>
        <v>0</v>
      </c>
      <c r="X5258" t="b">
        <f t="shared" si="2809"/>
        <v>0</v>
      </c>
      <c r="Y5258" t="b">
        <f t="shared" si="2810"/>
        <v>0</v>
      </c>
      <c r="Z5258" t="b">
        <f t="shared" si="2811"/>
        <v>0</v>
      </c>
      <c r="AA5258" t="b">
        <f t="shared" si="2812"/>
        <v>0</v>
      </c>
    </row>
    <row r="5259" spans="1:27" x14ac:dyDescent="0.25">
      <c r="A5259" t="s">
        <v>10797</v>
      </c>
      <c r="B5259" t="s">
        <v>19547</v>
      </c>
      <c r="C5259" t="s">
        <v>19548</v>
      </c>
      <c r="D5259">
        <v>2010</v>
      </c>
      <c r="E5259" t="s">
        <v>227</v>
      </c>
      <c r="F5259">
        <v>213</v>
      </c>
      <c r="G5259">
        <v>8</v>
      </c>
      <c r="H5259" t="s">
        <v>19549</v>
      </c>
      <c r="L5259" t="s">
        <v>20</v>
      </c>
      <c r="M5259" t="s">
        <v>19</v>
      </c>
      <c r="P5259" t="b">
        <f t="shared" si="2802"/>
        <v>0</v>
      </c>
      <c r="Q5259" t="b">
        <f t="shared" si="2795"/>
        <v>0</v>
      </c>
      <c r="R5259" t="b">
        <f t="shared" si="2803"/>
        <v>0</v>
      </c>
      <c r="S5259" t="b">
        <f t="shared" si="2804"/>
        <v>0</v>
      </c>
      <c r="T5259" t="b">
        <f t="shared" si="2805"/>
        <v>0</v>
      </c>
      <c r="U5259" t="b">
        <f t="shared" si="2806"/>
        <v>0</v>
      </c>
      <c r="V5259" t="b">
        <f t="shared" si="2807"/>
        <v>0</v>
      </c>
      <c r="W5259" t="b">
        <f t="shared" si="2808"/>
        <v>0</v>
      </c>
      <c r="X5259" t="b">
        <f t="shared" si="2809"/>
        <v>0</v>
      </c>
      <c r="Y5259" t="b">
        <f t="shared" si="2810"/>
        <v>0</v>
      </c>
      <c r="Z5259" t="b">
        <f t="shared" si="2811"/>
        <v>0</v>
      </c>
      <c r="AA5259" t="b">
        <f t="shared" si="2812"/>
        <v>0</v>
      </c>
    </row>
    <row r="5260" spans="1:27" x14ac:dyDescent="0.25">
      <c r="A5260" t="s">
        <v>10797</v>
      </c>
      <c r="B5260" t="s">
        <v>19550</v>
      </c>
      <c r="C5260" t="s">
        <v>19551</v>
      </c>
      <c r="D5260">
        <v>2010</v>
      </c>
      <c r="E5260" t="s">
        <v>2742</v>
      </c>
      <c r="F5260">
        <v>55</v>
      </c>
      <c r="G5260">
        <v>2</v>
      </c>
      <c r="H5260" t="s">
        <v>19552</v>
      </c>
      <c r="J5260" t="s">
        <v>19553</v>
      </c>
      <c r="L5260" t="s">
        <v>20</v>
      </c>
      <c r="M5260" t="s">
        <v>35</v>
      </c>
      <c r="P5260" t="b">
        <f t="shared" si="2802"/>
        <v>0</v>
      </c>
      <c r="Q5260" t="b">
        <f t="shared" si="2795"/>
        <v>0</v>
      </c>
      <c r="R5260" t="b">
        <f t="shared" si="2803"/>
        <v>0</v>
      </c>
      <c r="S5260" t="b">
        <f t="shared" si="2804"/>
        <v>0</v>
      </c>
      <c r="T5260" t="b">
        <f t="shared" si="2805"/>
        <v>0</v>
      </c>
      <c r="U5260" t="b">
        <f t="shared" si="2806"/>
        <v>0</v>
      </c>
      <c r="V5260" t="b">
        <f t="shared" si="2807"/>
        <v>0</v>
      </c>
      <c r="W5260" t="b">
        <f t="shared" si="2808"/>
        <v>0</v>
      </c>
      <c r="X5260" t="b">
        <f t="shared" si="2809"/>
        <v>0</v>
      </c>
      <c r="Y5260" t="b">
        <f t="shared" si="2810"/>
        <v>0</v>
      </c>
      <c r="Z5260" t="b">
        <f t="shared" si="2811"/>
        <v>0</v>
      </c>
      <c r="AA5260" t="b">
        <f t="shared" si="2812"/>
        <v>0</v>
      </c>
    </row>
    <row r="5261" spans="1:27" x14ac:dyDescent="0.25">
      <c r="A5261" t="s">
        <v>10797</v>
      </c>
      <c r="B5261" t="s">
        <v>19554</v>
      </c>
      <c r="C5261" t="s">
        <v>19555</v>
      </c>
      <c r="D5261">
        <v>2010</v>
      </c>
      <c r="E5261" t="s">
        <v>9003</v>
      </c>
      <c r="F5261">
        <v>163</v>
      </c>
      <c r="G5261">
        <v>2</v>
      </c>
      <c r="H5261" t="s">
        <v>19556</v>
      </c>
      <c r="L5261" t="s">
        <v>20</v>
      </c>
      <c r="M5261" t="s">
        <v>35</v>
      </c>
      <c r="P5261" t="b">
        <f t="shared" si="2802"/>
        <v>0</v>
      </c>
      <c r="Q5261" t="b">
        <f t="shared" si="2795"/>
        <v>0</v>
      </c>
      <c r="R5261" t="b">
        <f t="shared" si="2803"/>
        <v>0</v>
      </c>
      <c r="S5261" t="b">
        <f t="shared" si="2804"/>
        <v>0</v>
      </c>
      <c r="T5261" t="b">
        <f t="shared" si="2805"/>
        <v>0</v>
      </c>
      <c r="U5261" t="b">
        <f t="shared" si="2806"/>
        <v>0</v>
      </c>
      <c r="V5261" t="b">
        <f t="shared" si="2807"/>
        <v>0</v>
      </c>
      <c r="W5261" t="b">
        <f t="shared" si="2808"/>
        <v>0</v>
      </c>
      <c r="X5261" t="b">
        <f t="shared" si="2809"/>
        <v>0</v>
      </c>
      <c r="Y5261" t="b">
        <f t="shared" si="2810"/>
        <v>0</v>
      </c>
      <c r="Z5261" t="b">
        <f t="shared" si="2811"/>
        <v>0</v>
      </c>
      <c r="AA5261" t="b">
        <f t="shared" si="2812"/>
        <v>0</v>
      </c>
    </row>
    <row r="5262" spans="1:27" x14ac:dyDescent="0.25">
      <c r="A5262" t="s">
        <v>10797</v>
      </c>
      <c r="B5262" t="s">
        <v>19557</v>
      </c>
      <c r="C5262" t="s">
        <v>19558</v>
      </c>
      <c r="D5262">
        <v>2010</v>
      </c>
      <c r="E5262" t="s">
        <v>90</v>
      </c>
      <c r="F5262">
        <v>64</v>
      </c>
      <c r="G5262">
        <v>5</v>
      </c>
      <c r="H5262" t="s">
        <v>19559</v>
      </c>
      <c r="L5262" t="s">
        <v>20</v>
      </c>
      <c r="M5262" t="s">
        <v>35</v>
      </c>
      <c r="P5262" t="b">
        <f t="shared" si="2802"/>
        <v>0</v>
      </c>
      <c r="Q5262" t="b">
        <f t="shared" si="2795"/>
        <v>0</v>
      </c>
      <c r="R5262" t="b">
        <f t="shared" si="2803"/>
        <v>0</v>
      </c>
      <c r="S5262" t="b">
        <f t="shared" si="2804"/>
        <v>0</v>
      </c>
      <c r="T5262" t="b">
        <f t="shared" si="2805"/>
        <v>0</v>
      </c>
      <c r="U5262" t="b">
        <f t="shared" si="2806"/>
        <v>0</v>
      </c>
      <c r="V5262" t="b">
        <f t="shared" si="2807"/>
        <v>0</v>
      </c>
      <c r="W5262" t="b">
        <f t="shared" si="2808"/>
        <v>0</v>
      </c>
      <c r="X5262" t="b">
        <f t="shared" si="2809"/>
        <v>0</v>
      </c>
      <c r="Y5262" t="b">
        <f t="shared" si="2810"/>
        <v>0</v>
      </c>
      <c r="Z5262" t="b">
        <f t="shared" si="2811"/>
        <v>0</v>
      </c>
      <c r="AA5262" t="b">
        <f t="shared" si="2812"/>
        <v>0</v>
      </c>
    </row>
    <row r="5263" spans="1:27" x14ac:dyDescent="0.25">
      <c r="A5263" t="s">
        <v>10797</v>
      </c>
      <c r="B5263" t="s">
        <v>19560</v>
      </c>
      <c r="C5263" t="s">
        <v>19561</v>
      </c>
      <c r="D5263">
        <v>2010</v>
      </c>
      <c r="E5263" t="s">
        <v>722</v>
      </c>
      <c r="F5263">
        <v>88</v>
      </c>
      <c r="G5263">
        <v>4</v>
      </c>
      <c r="H5263" t="s">
        <v>19562</v>
      </c>
      <c r="L5263" t="s">
        <v>19</v>
      </c>
      <c r="M5263" t="s">
        <v>20</v>
      </c>
      <c r="P5263" t="b">
        <f t="shared" si="2802"/>
        <v>0</v>
      </c>
      <c r="Q5263" t="b">
        <f t="shared" si="2795"/>
        <v>0</v>
      </c>
      <c r="R5263" t="b">
        <f t="shared" si="2803"/>
        <v>0</v>
      </c>
      <c r="S5263" t="b">
        <f t="shared" si="2804"/>
        <v>0</v>
      </c>
      <c r="T5263" t="b">
        <f t="shared" si="2805"/>
        <v>0</v>
      </c>
      <c r="U5263" t="b">
        <f t="shared" si="2806"/>
        <v>0</v>
      </c>
      <c r="V5263" t="b">
        <f t="shared" si="2807"/>
        <v>0</v>
      </c>
      <c r="W5263" t="b">
        <f t="shared" si="2808"/>
        <v>0</v>
      </c>
      <c r="X5263" t="b">
        <f t="shared" si="2809"/>
        <v>0</v>
      </c>
      <c r="Y5263" t="b">
        <f t="shared" si="2810"/>
        <v>0</v>
      </c>
      <c r="Z5263" t="b">
        <f t="shared" si="2811"/>
        <v>0</v>
      </c>
      <c r="AA5263" t="b">
        <f t="shared" si="2812"/>
        <v>0</v>
      </c>
    </row>
    <row r="5264" spans="1:27" x14ac:dyDescent="0.25">
      <c r="A5264" t="s">
        <v>10797</v>
      </c>
      <c r="B5264" t="s">
        <v>19563</v>
      </c>
      <c r="C5264" t="s">
        <v>19564</v>
      </c>
      <c r="D5264">
        <v>2010</v>
      </c>
      <c r="E5264" t="s">
        <v>911</v>
      </c>
      <c r="F5264">
        <v>60</v>
      </c>
      <c r="G5264">
        <v>2</v>
      </c>
      <c r="H5264" t="s">
        <v>19565</v>
      </c>
      <c r="L5264" t="s">
        <v>19</v>
      </c>
      <c r="M5264" t="s">
        <v>20</v>
      </c>
      <c r="P5264" t="b">
        <f t="shared" si="2802"/>
        <v>0</v>
      </c>
      <c r="Q5264" t="b">
        <f t="shared" si="2795"/>
        <v>0</v>
      </c>
      <c r="R5264" t="b">
        <f t="shared" si="2803"/>
        <v>0</v>
      </c>
      <c r="S5264" t="b">
        <f t="shared" si="2804"/>
        <v>0</v>
      </c>
      <c r="T5264" t="b">
        <f t="shared" si="2805"/>
        <v>0</v>
      </c>
      <c r="U5264" t="b">
        <f t="shared" si="2806"/>
        <v>0</v>
      </c>
      <c r="V5264" t="b">
        <f t="shared" si="2807"/>
        <v>0</v>
      </c>
      <c r="W5264" t="b">
        <f t="shared" si="2808"/>
        <v>0</v>
      </c>
      <c r="X5264" t="b">
        <f t="shared" si="2809"/>
        <v>0</v>
      </c>
      <c r="Y5264" t="b">
        <f t="shared" si="2810"/>
        <v>0</v>
      </c>
      <c r="Z5264" t="b">
        <f t="shared" si="2811"/>
        <v>0</v>
      </c>
      <c r="AA5264" t="b">
        <f t="shared" si="2812"/>
        <v>0</v>
      </c>
    </row>
    <row r="5265" spans="1:27" x14ac:dyDescent="0.25">
      <c r="A5265" t="s">
        <v>10797</v>
      </c>
      <c r="B5265" t="s">
        <v>19566</v>
      </c>
      <c r="C5265" t="s">
        <v>19567</v>
      </c>
      <c r="D5265">
        <v>2010</v>
      </c>
      <c r="E5265" t="s">
        <v>11061</v>
      </c>
      <c r="F5265">
        <v>91</v>
      </c>
      <c r="G5265">
        <v>4</v>
      </c>
      <c r="H5265" t="s">
        <v>19568</v>
      </c>
      <c r="L5265" t="s">
        <v>35</v>
      </c>
      <c r="M5265" t="s">
        <v>20</v>
      </c>
      <c r="P5265" t="b">
        <f t="shared" si="2802"/>
        <v>0</v>
      </c>
      <c r="Q5265" t="b">
        <f t="shared" si="2795"/>
        <v>0</v>
      </c>
      <c r="R5265" t="b">
        <f t="shared" si="2803"/>
        <v>0</v>
      </c>
      <c r="S5265" t="b">
        <f t="shared" si="2804"/>
        <v>0</v>
      </c>
      <c r="T5265" t="b">
        <f t="shared" si="2805"/>
        <v>0</v>
      </c>
      <c r="U5265" t="b">
        <f t="shared" si="2806"/>
        <v>0</v>
      </c>
      <c r="V5265" t="b">
        <f t="shared" si="2807"/>
        <v>0</v>
      </c>
      <c r="W5265" t="b">
        <f t="shared" si="2808"/>
        <v>0</v>
      </c>
      <c r="X5265" t="b">
        <f t="shared" si="2809"/>
        <v>0</v>
      </c>
      <c r="Y5265" t="b">
        <f t="shared" si="2810"/>
        <v>0</v>
      </c>
      <c r="Z5265" t="b">
        <f t="shared" si="2811"/>
        <v>0</v>
      </c>
      <c r="AA5265" t="b">
        <f t="shared" si="2812"/>
        <v>0</v>
      </c>
    </row>
    <row r="5266" spans="1:27" x14ac:dyDescent="0.25">
      <c r="A5266" t="s">
        <v>10797</v>
      </c>
      <c r="B5266" t="s">
        <v>19569</v>
      </c>
      <c r="C5266" t="s">
        <v>19570</v>
      </c>
      <c r="D5266">
        <v>2010</v>
      </c>
      <c r="E5266" t="s">
        <v>13483</v>
      </c>
      <c r="F5266">
        <v>59</v>
      </c>
      <c r="G5266">
        <v>1</v>
      </c>
      <c r="H5266" t="s">
        <v>19571</v>
      </c>
      <c r="L5266" t="s">
        <v>20</v>
      </c>
      <c r="M5266" t="s">
        <v>35</v>
      </c>
      <c r="P5266" t="b">
        <f t="shared" si="2802"/>
        <v>0</v>
      </c>
      <c r="Q5266" t="b">
        <f t="shared" si="2795"/>
        <v>0</v>
      </c>
      <c r="R5266" t="b">
        <f t="shared" si="2803"/>
        <v>0</v>
      </c>
      <c r="S5266" t="b">
        <f t="shared" si="2804"/>
        <v>0</v>
      </c>
      <c r="T5266" t="b">
        <f t="shared" si="2805"/>
        <v>0</v>
      </c>
      <c r="U5266" t="b">
        <f t="shared" si="2806"/>
        <v>0</v>
      </c>
      <c r="V5266" t="b">
        <f t="shared" si="2807"/>
        <v>0</v>
      </c>
      <c r="W5266" t="b">
        <f t="shared" si="2808"/>
        <v>0</v>
      </c>
      <c r="X5266" t="b">
        <f t="shared" si="2809"/>
        <v>0</v>
      </c>
      <c r="Y5266" t="b">
        <f t="shared" si="2810"/>
        <v>0</v>
      </c>
      <c r="Z5266" t="b">
        <f t="shared" si="2811"/>
        <v>0</v>
      </c>
      <c r="AA5266" t="b">
        <f t="shared" si="2812"/>
        <v>0</v>
      </c>
    </row>
    <row r="5267" spans="1:27" x14ac:dyDescent="0.25">
      <c r="A5267" t="s">
        <v>10797</v>
      </c>
      <c r="B5267" t="s">
        <v>19572</v>
      </c>
      <c r="C5267" t="s">
        <v>19573</v>
      </c>
      <c r="D5267">
        <v>2010</v>
      </c>
      <c r="E5267" t="s">
        <v>323</v>
      </c>
      <c r="F5267">
        <v>74</v>
      </c>
      <c r="G5267">
        <v>4</v>
      </c>
      <c r="H5267" t="s">
        <v>19574</v>
      </c>
      <c r="L5267" t="s">
        <v>35</v>
      </c>
      <c r="M5267" t="s">
        <v>20</v>
      </c>
      <c r="P5267" t="b">
        <f t="shared" si="2802"/>
        <v>0</v>
      </c>
      <c r="Q5267" t="b">
        <f t="shared" si="2795"/>
        <v>0</v>
      </c>
      <c r="R5267" t="b">
        <f t="shared" si="2803"/>
        <v>0</v>
      </c>
      <c r="S5267" t="b">
        <f t="shared" si="2804"/>
        <v>0</v>
      </c>
      <c r="T5267" t="b">
        <f t="shared" si="2805"/>
        <v>0</v>
      </c>
      <c r="U5267" t="b">
        <f t="shared" si="2806"/>
        <v>0</v>
      </c>
      <c r="V5267" t="b">
        <f t="shared" si="2807"/>
        <v>0</v>
      </c>
      <c r="W5267" t="b">
        <f t="shared" si="2808"/>
        <v>0</v>
      </c>
      <c r="X5267" t="b">
        <f t="shared" si="2809"/>
        <v>0</v>
      </c>
      <c r="Y5267" t="b">
        <f t="shared" si="2810"/>
        <v>0</v>
      </c>
      <c r="Z5267" t="b">
        <f t="shared" si="2811"/>
        <v>0</v>
      </c>
      <c r="AA5267" t="b">
        <f t="shared" si="2812"/>
        <v>0</v>
      </c>
    </row>
    <row r="5268" spans="1:27" x14ac:dyDescent="0.25">
      <c r="A5268" t="s">
        <v>10797</v>
      </c>
      <c r="B5268" t="s">
        <v>19575</v>
      </c>
      <c r="C5268" t="s">
        <v>19576</v>
      </c>
      <c r="D5268">
        <v>2010</v>
      </c>
      <c r="E5268" t="s">
        <v>11200</v>
      </c>
      <c r="F5268">
        <v>180</v>
      </c>
      <c r="G5268">
        <v>4</v>
      </c>
      <c r="H5268" t="s">
        <v>19577</v>
      </c>
      <c r="J5268" t="s">
        <v>19578</v>
      </c>
      <c r="L5268" t="s">
        <v>20</v>
      </c>
      <c r="M5268" t="s">
        <v>19</v>
      </c>
      <c r="P5268" t="b">
        <f t="shared" si="2802"/>
        <v>0</v>
      </c>
      <c r="Q5268" t="b">
        <f t="shared" si="2795"/>
        <v>0</v>
      </c>
      <c r="R5268" t="b">
        <f t="shared" si="2803"/>
        <v>0</v>
      </c>
      <c r="S5268" t="b">
        <f t="shared" si="2804"/>
        <v>0</v>
      </c>
      <c r="T5268" t="b">
        <f t="shared" si="2805"/>
        <v>0</v>
      </c>
      <c r="U5268" t="b">
        <f t="shared" si="2806"/>
        <v>0</v>
      </c>
      <c r="V5268" t="b">
        <f t="shared" si="2807"/>
        <v>0</v>
      </c>
      <c r="W5268" t="b">
        <f t="shared" si="2808"/>
        <v>0</v>
      </c>
      <c r="X5268" t="b">
        <f t="shared" si="2809"/>
        <v>0</v>
      </c>
      <c r="Y5268" t="b">
        <f t="shared" si="2810"/>
        <v>0</v>
      </c>
      <c r="Z5268" t="b">
        <f t="shared" si="2811"/>
        <v>0</v>
      </c>
      <c r="AA5268" t="b">
        <f t="shared" si="2812"/>
        <v>0</v>
      </c>
    </row>
    <row r="5269" spans="1:27" x14ac:dyDescent="0.25">
      <c r="A5269" t="s">
        <v>10797</v>
      </c>
      <c r="B5269" t="s">
        <v>19579</v>
      </c>
      <c r="C5269" t="s">
        <v>19580</v>
      </c>
      <c r="D5269">
        <v>2010</v>
      </c>
      <c r="E5269" t="s">
        <v>118</v>
      </c>
      <c r="F5269">
        <v>151</v>
      </c>
      <c r="G5269">
        <v>2</v>
      </c>
      <c r="H5269" t="s">
        <v>19581</v>
      </c>
      <c r="J5269" t="s">
        <v>19582</v>
      </c>
      <c r="L5269" t="s">
        <v>20</v>
      </c>
      <c r="M5269" t="s">
        <v>35</v>
      </c>
      <c r="P5269" t="b">
        <f t="shared" si="2802"/>
        <v>0</v>
      </c>
      <c r="Q5269" t="b">
        <f t="shared" si="2795"/>
        <v>0</v>
      </c>
      <c r="R5269" t="b">
        <f t="shared" si="2803"/>
        <v>0</v>
      </c>
      <c r="S5269" t="b">
        <f t="shared" si="2804"/>
        <v>0</v>
      </c>
      <c r="T5269" t="b">
        <f t="shared" si="2805"/>
        <v>0</v>
      </c>
      <c r="U5269" t="b">
        <f t="shared" si="2806"/>
        <v>0</v>
      </c>
      <c r="V5269" t="b">
        <f t="shared" si="2807"/>
        <v>0</v>
      </c>
      <c r="W5269" t="b">
        <f t="shared" si="2808"/>
        <v>0</v>
      </c>
      <c r="X5269" t="b">
        <f t="shared" si="2809"/>
        <v>0</v>
      </c>
      <c r="Y5269" t="b">
        <f t="shared" si="2810"/>
        <v>0</v>
      </c>
      <c r="Z5269" t="b">
        <f t="shared" si="2811"/>
        <v>0</v>
      </c>
      <c r="AA5269" t="b">
        <f t="shared" si="2812"/>
        <v>0</v>
      </c>
    </row>
    <row r="5270" spans="1:27" x14ac:dyDescent="0.25">
      <c r="A5270" t="s">
        <v>10797</v>
      </c>
      <c r="B5270" t="s">
        <v>19583</v>
      </c>
      <c r="C5270" t="s">
        <v>19584</v>
      </c>
      <c r="D5270">
        <v>2010</v>
      </c>
      <c r="E5270" t="s">
        <v>19585</v>
      </c>
      <c r="F5270">
        <v>83</v>
      </c>
      <c r="G5270">
        <v>2</v>
      </c>
      <c r="H5270" t="s">
        <v>19586</v>
      </c>
      <c r="L5270" t="s">
        <v>20</v>
      </c>
      <c r="M5270" t="s">
        <v>35</v>
      </c>
      <c r="P5270" t="b">
        <f t="shared" si="2802"/>
        <v>0</v>
      </c>
      <c r="Q5270" t="b">
        <f t="shared" si="2795"/>
        <v>0</v>
      </c>
      <c r="R5270" t="b">
        <f t="shared" si="2803"/>
        <v>0</v>
      </c>
      <c r="S5270" t="b">
        <f t="shared" si="2804"/>
        <v>0</v>
      </c>
      <c r="T5270" t="b">
        <f t="shared" si="2805"/>
        <v>0</v>
      </c>
      <c r="U5270" t="b">
        <f t="shared" si="2806"/>
        <v>0</v>
      </c>
      <c r="V5270" t="b">
        <f t="shared" si="2807"/>
        <v>0</v>
      </c>
      <c r="W5270" t="b">
        <f t="shared" si="2808"/>
        <v>0</v>
      </c>
      <c r="X5270" t="b">
        <f t="shared" si="2809"/>
        <v>0</v>
      </c>
      <c r="Y5270" t="b">
        <f t="shared" si="2810"/>
        <v>0</v>
      </c>
      <c r="Z5270" t="b">
        <f t="shared" si="2811"/>
        <v>0</v>
      </c>
      <c r="AA5270" t="b">
        <f t="shared" si="2812"/>
        <v>0</v>
      </c>
    </row>
    <row r="5271" spans="1:27" x14ac:dyDescent="0.25">
      <c r="A5271" t="s">
        <v>10797</v>
      </c>
      <c r="B5271" t="s">
        <v>19587</v>
      </c>
      <c r="C5271" t="s">
        <v>19588</v>
      </c>
      <c r="D5271">
        <v>2010</v>
      </c>
      <c r="E5271" t="s">
        <v>1371</v>
      </c>
      <c r="F5271">
        <v>74</v>
      </c>
      <c r="G5271">
        <v>3</v>
      </c>
      <c r="H5271" t="s">
        <v>19589</v>
      </c>
      <c r="L5271" t="s">
        <v>20</v>
      </c>
      <c r="M5271" t="s">
        <v>19</v>
      </c>
      <c r="P5271" t="b">
        <f t="shared" si="2802"/>
        <v>0</v>
      </c>
      <c r="Q5271" t="b">
        <f t="shared" si="2795"/>
        <v>0</v>
      </c>
      <c r="R5271" t="b">
        <f t="shared" si="2803"/>
        <v>0</v>
      </c>
      <c r="S5271" t="b">
        <f t="shared" si="2804"/>
        <v>0</v>
      </c>
      <c r="T5271" t="b">
        <f t="shared" si="2805"/>
        <v>0</v>
      </c>
      <c r="U5271" t="b">
        <f t="shared" si="2806"/>
        <v>0</v>
      </c>
      <c r="V5271" t="b">
        <f t="shared" si="2807"/>
        <v>0</v>
      </c>
      <c r="W5271" t="b">
        <f t="shared" si="2808"/>
        <v>0</v>
      </c>
      <c r="X5271" t="b">
        <f t="shared" si="2809"/>
        <v>0</v>
      </c>
      <c r="Y5271" t="b">
        <f t="shared" si="2810"/>
        <v>0</v>
      </c>
      <c r="Z5271" t="b">
        <f t="shared" si="2811"/>
        <v>0</v>
      </c>
      <c r="AA5271" t="b">
        <f t="shared" si="2812"/>
        <v>0</v>
      </c>
    </row>
    <row r="5272" spans="1:27" x14ac:dyDescent="0.25">
      <c r="A5272" t="s">
        <v>10797</v>
      </c>
      <c r="B5272" t="s">
        <v>19590</v>
      </c>
      <c r="C5272" t="s">
        <v>19591</v>
      </c>
      <c r="D5272">
        <v>2010</v>
      </c>
      <c r="E5272" t="s">
        <v>10814</v>
      </c>
      <c r="F5272">
        <v>280</v>
      </c>
      <c r="G5272">
        <v>4</v>
      </c>
      <c r="H5272" t="s">
        <v>19592</v>
      </c>
      <c r="J5272" t="s">
        <v>19593</v>
      </c>
      <c r="L5272" t="s">
        <v>19</v>
      </c>
      <c r="M5272" t="s">
        <v>20</v>
      </c>
      <c r="P5272" t="b">
        <f t="shared" si="2802"/>
        <v>0</v>
      </c>
      <c r="Q5272" t="b">
        <f t="shared" si="2795"/>
        <v>0</v>
      </c>
      <c r="R5272" t="b">
        <f t="shared" si="2803"/>
        <v>0</v>
      </c>
      <c r="S5272" t="b">
        <f t="shared" si="2804"/>
        <v>0</v>
      </c>
      <c r="T5272" t="b">
        <f t="shared" si="2805"/>
        <v>0</v>
      </c>
      <c r="U5272" t="b">
        <f t="shared" si="2806"/>
        <v>0</v>
      </c>
      <c r="V5272" t="b">
        <f t="shared" si="2807"/>
        <v>0</v>
      </c>
      <c r="W5272" t="b">
        <f t="shared" si="2808"/>
        <v>0</v>
      </c>
      <c r="X5272" t="b">
        <f t="shared" si="2809"/>
        <v>0</v>
      </c>
      <c r="Y5272" t="b">
        <f t="shared" si="2810"/>
        <v>0</v>
      </c>
      <c r="Z5272" t="b">
        <f t="shared" si="2811"/>
        <v>0</v>
      </c>
      <c r="AA5272" t="b">
        <f t="shared" si="2812"/>
        <v>0</v>
      </c>
    </row>
    <row r="5273" spans="1:27" x14ac:dyDescent="0.25">
      <c r="A5273" t="s">
        <v>10797</v>
      </c>
      <c r="B5273" t="s">
        <v>19594</v>
      </c>
      <c r="C5273" t="s">
        <v>19595</v>
      </c>
      <c r="D5273">
        <v>2010</v>
      </c>
      <c r="E5273" t="s">
        <v>10814</v>
      </c>
      <c r="F5273">
        <v>280</v>
      </c>
      <c r="G5273">
        <v>4</v>
      </c>
      <c r="H5273" t="s">
        <v>19596</v>
      </c>
      <c r="J5273" t="s">
        <v>11215</v>
      </c>
      <c r="L5273" t="s">
        <v>35</v>
      </c>
      <c r="M5273" t="s">
        <v>20</v>
      </c>
      <c r="P5273" t="b">
        <f t="shared" si="2802"/>
        <v>0</v>
      </c>
      <c r="Q5273" t="b">
        <f t="shared" si="2795"/>
        <v>0</v>
      </c>
      <c r="R5273" t="b">
        <f t="shared" si="2803"/>
        <v>0</v>
      </c>
      <c r="S5273" t="b">
        <f t="shared" si="2804"/>
        <v>0</v>
      </c>
      <c r="T5273" t="b">
        <f t="shared" si="2805"/>
        <v>0</v>
      </c>
      <c r="U5273" t="b">
        <f t="shared" si="2806"/>
        <v>0</v>
      </c>
      <c r="V5273" t="b">
        <f t="shared" si="2807"/>
        <v>0</v>
      </c>
      <c r="W5273" t="b">
        <f t="shared" si="2808"/>
        <v>0</v>
      </c>
      <c r="X5273" t="b">
        <f t="shared" si="2809"/>
        <v>0</v>
      </c>
      <c r="Y5273" t="b">
        <f t="shared" si="2810"/>
        <v>0</v>
      </c>
      <c r="Z5273" t="b">
        <f t="shared" si="2811"/>
        <v>0</v>
      </c>
      <c r="AA5273" t="b">
        <f t="shared" si="2812"/>
        <v>0</v>
      </c>
    </row>
    <row r="5274" spans="1:27" x14ac:dyDescent="0.25">
      <c r="A5274" t="s">
        <v>10797</v>
      </c>
      <c r="B5274" t="s">
        <v>19597</v>
      </c>
      <c r="C5274" t="s">
        <v>19598</v>
      </c>
      <c r="D5274">
        <v>2010</v>
      </c>
      <c r="E5274" t="s">
        <v>10814</v>
      </c>
      <c r="F5274">
        <v>280</v>
      </c>
      <c r="G5274">
        <v>4</v>
      </c>
      <c r="H5274" t="s">
        <v>18651</v>
      </c>
      <c r="L5274" t="s">
        <v>20</v>
      </c>
      <c r="M5274" t="s">
        <v>35</v>
      </c>
      <c r="P5274" t="b">
        <f t="shared" si="2802"/>
        <v>0</v>
      </c>
      <c r="Q5274" t="b">
        <f t="shared" si="2795"/>
        <v>0</v>
      </c>
      <c r="R5274" t="b">
        <f t="shared" si="2803"/>
        <v>0</v>
      </c>
      <c r="S5274" t="b">
        <f t="shared" si="2804"/>
        <v>0</v>
      </c>
      <c r="T5274" t="b">
        <f t="shared" si="2805"/>
        <v>0</v>
      </c>
      <c r="U5274" t="b">
        <f t="shared" si="2806"/>
        <v>0</v>
      </c>
      <c r="V5274" t="b">
        <f t="shared" si="2807"/>
        <v>0</v>
      </c>
      <c r="W5274" t="b">
        <f t="shared" si="2808"/>
        <v>0</v>
      </c>
      <c r="X5274" t="b">
        <f t="shared" si="2809"/>
        <v>0</v>
      </c>
      <c r="Y5274" t="b">
        <f t="shared" si="2810"/>
        <v>0</v>
      </c>
      <c r="Z5274" t="b">
        <f t="shared" si="2811"/>
        <v>0</v>
      </c>
      <c r="AA5274" t="b">
        <f t="shared" si="2812"/>
        <v>0</v>
      </c>
    </row>
    <row r="5275" spans="1:27" x14ac:dyDescent="0.25">
      <c r="A5275" t="s">
        <v>10797</v>
      </c>
      <c r="B5275" t="s">
        <v>19599</v>
      </c>
      <c r="C5275" t="s">
        <v>19600</v>
      </c>
      <c r="D5275">
        <v>2010</v>
      </c>
      <c r="E5275" t="s">
        <v>4791</v>
      </c>
      <c r="F5275">
        <v>97</v>
      </c>
      <c r="G5275">
        <v>4</v>
      </c>
      <c r="H5275" t="s">
        <v>19601</v>
      </c>
      <c r="L5275" t="s">
        <v>19</v>
      </c>
      <c r="M5275" t="s">
        <v>20</v>
      </c>
      <c r="P5275" t="b">
        <f t="shared" si="2802"/>
        <v>0</v>
      </c>
      <c r="Q5275" t="b">
        <f t="shared" si="2795"/>
        <v>0</v>
      </c>
      <c r="R5275" t="b">
        <f t="shared" si="2803"/>
        <v>0</v>
      </c>
      <c r="S5275" t="b">
        <f t="shared" si="2804"/>
        <v>0</v>
      </c>
      <c r="T5275" t="b">
        <f t="shared" si="2805"/>
        <v>0</v>
      </c>
      <c r="U5275" t="b">
        <f t="shared" si="2806"/>
        <v>0</v>
      </c>
      <c r="V5275" t="b">
        <f t="shared" si="2807"/>
        <v>0</v>
      </c>
      <c r="W5275" t="b">
        <f t="shared" si="2808"/>
        <v>0</v>
      </c>
      <c r="X5275" t="b">
        <f t="shared" si="2809"/>
        <v>0</v>
      </c>
      <c r="Y5275" t="b">
        <f t="shared" si="2810"/>
        <v>0</v>
      </c>
      <c r="Z5275" t="b">
        <f t="shared" si="2811"/>
        <v>0</v>
      </c>
      <c r="AA5275" t="b">
        <f t="shared" si="2812"/>
        <v>0</v>
      </c>
    </row>
    <row r="5276" spans="1:27" hidden="1" x14ac:dyDescent="0.25">
      <c r="A5276" t="s">
        <v>10797</v>
      </c>
      <c r="B5276" t="s">
        <v>19602</v>
      </c>
      <c r="C5276" t="s">
        <v>19603</v>
      </c>
      <c r="D5276">
        <v>2010</v>
      </c>
      <c r="E5276" t="s">
        <v>1058</v>
      </c>
      <c r="F5276">
        <v>33</v>
      </c>
      <c r="G5276">
        <v>4</v>
      </c>
      <c r="H5276" t="s">
        <v>19604</v>
      </c>
      <c r="J5276" t="s">
        <v>19605</v>
      </c>
      <c r="L5276" t="s">
        <v>35</v>
      </c>
      <c r="M5276" t="s">
        <v>20</v>
      </c>
      <c r="N5276" t="s">
        <v>37246</v>
      </c>
      <c r="O5276" t="s">
        <v>37256</v>
      </c>
      <c r="P5276" t="b">
        <f t="shared" si="2802"/>
        <v>0</v>
      </c>
      <c r="Q5276" t="b">
        <f t="shared" si="2795"/>
        <v>0</v>
      </c>
      <c r="R5276" t="b">
        <f t="shared" si="2803"/>
        <v>0</v>
      </c>
      <c r="S5276" t="b">
        <f t="shared" si="2804"/>
        <v>0</v>
      </c>
      <c r="T5276" t="b">
        <f t="shared" si="2805"/>
        <v>0</v>
      </c>
      <c r="U5276" t="b">
        <f t="shared" si="2806"/>
        <v>0</v>
      </c>
      <c r="V5276" t="b">
        <f t="shared" si="2807"/>
        <v>0</v>
      </c>
      <c r="W5276" t="b">
        <f t="shared" si="2808"/>
        <v>1</v>
      </c>
    </row>
    <row r="5277" spans="1:27" x14ac:dyDescent="0.25">
      <c r="A5277" t="s">
        <v>10797</v>
      </c>
      <c r="B5277" t="s">
        <v>19606</v>
      </c>
      <c r="C5277" t="s">
        <v>19607</v>
      </c>
      <c r="D5277">
        <v>2010</v>
      </c>
      <c r="E5277" t="s">
        <v>2363</v>
      </c>
      <c r="F5277">
        <v>29</v>
      </c>
      <c r="G5277">
        <v>1</v>
      </c>
      <c r="H5277" t="s">
        <v>19608</v>
      </c>
      <c r="J5277" t="s">
        <v>19609</v>
      </c>
      <c r="L5277" t="s">
        <v>20</v>
      </c>
      <c r="M5277" t="s">
        <v>19</v>
      </c>
      <c r="P5277" t="b">
        <f t="shared" si="2802"/>
        <v>0</v>
      </c>
      <c r="Q5277" t="b">
        <f t="shared" si="2795"/>
        <v>0</v>
      </c>
      <c r="R5277" t="b">
        <f t="shared" si="2803"/>
        <v>0</v>
      </c>
      <c r="S5277" t="b">
        <f t="shared" si="2804"/>
        <v>0</v>
      </c>
      <c r="T5277" t="b">
        <f t="shared" si="2805"/>
        <v>0</v>
      </c>
      <c r="U5277" t="b">
        <f t="shared" si="2806"/>
        <v>0</v>
      </c>
      <c r="V5277" t="b">
        <f t="shared" si="2807"/>
        <v>0</v>
      </c>
      <c r="W5277" t="b">
        <f t="shared" si="2808"/>
        <v>0</v>
      </c>
      <c r="X5277" t="b">
        <f t="shared" ref="X5277:X5298" si="2813">ISNUMBER(SEARCH("Whale",$C5277))</f>
        <v>0</v>
      </c>
      <c r="Y5277" t="b">
        <f t="shared" ref="Y5277:Y5298" si="2814">ISNUMBER(SEARCH("Seal",$C5277))</f>
        <v>0</v>
      </c>
      <c r="Z5277" t="b">
        <f t="shared" ref="Z5277:Z5298" si="2815">ISNUMBER(SEARCH("Newts",$C5277))</f>
        <v>0</v>
      </c>
      <c r="AA5277" t="b">
        <f t="shared" ref="AA5277:AA5298" si="2816">ISNUMBER(SEARCH("Sea Turtle",$C5277))</f>
        <v>0</v>
      </c>
    </row>
    <row r="5278" spans="1:27" x14ac:dyDescent="0.25">
      <c r="A5278" t="s">
        <v>10797</v>
      </c>
      <c r="B5278" t="s">
        <v>19610</v>
      </c>
      <c r="C5278" t="s">
        <v>19611</v>
      </c>
      <c r="D5278">
        <v>2010</v>
      </c>
      <c r="E5278" t="s">
        <v>19612</v>
      </c>
      <c r="F5278">
        <v>40</v>
      </c>
      <c r="G5278">
        <v>1</v>
      </c>
      <c r="H5278" t="s">
        <v>12723</v>
      </c>
      <c r="J5278" t="s">
        <v>19613</v>
      </c>
      <c r="L5278" t="s">
        <v>35</v>
      </c>
      <c r="M5278" t="s">
        <v>20</v>
      </c>
      <c r="P5278" t="b">
        <f t="shared" si="2802"/>
        <v>0</v>
      </c>
      <c r="Q5278" t="b">
        <f t="shared" si="2795"/>
        <v>0</v>
      </c>
      <c r="R5278" t="b">
        <f t="shared" si="2803"/>
        <v>0</v>
      </c>
      <c r="S5278" t="b">
        <f t="shared" si="2804"/>
        <v>0</v>
      </c>
      <c r="T5278" t="b">
        <f t="shared" si="2805"/>
        <v>0</v>
      </c>
      <c r="U5278" t="b">
        <f t="shared" si="2806"/>
        <v>0</v>
      </c>
      <c r="V5278" t="b">
        <f t="shared" si="2807"/>
        <v>0</v>
      </c>
      <c r="W5278" t="b">
        <f t="shared" si="2808"/>
        <v>0</v>
      </c>
      <c r="X5278" t="b">
        <f t="shared" si="2813"/>
        <v>0</v>
      </c>
      <c r="Y5278" t="b">
        <f t="shared" si="2814"/>
        <v>0</v>
      </c>
      <c r="Z5278" t="b">
        <f t="shared" si="2815"/>
        <v>0</v>
      </c>
      <c r="AA5278" t="b">
        <f t="shared" si="2816"/>
        <v>0</v>
      </c>
    </row>
    <row r="5279" spans="1:27" x14ac:dyDescent="0.25">
      <c r="A5279" t="s">
        <v>10797</v>
      </c>
      <c r="B5279" t="s">
        <v>19614</v>
      </c>
      <c r="C5279" t="s">
        <v>19615</v>
      </c>
      <c r="D5279">
        <v>2010</v>
      </c>
      <c r="E5279" t="s">
        <v>12070</v>
      </c>
      <c r="F5279">
        <v>1</v>
      </c>
      <c r="G5279">
        <v>1</v>
      </c>
      <c r="H5279" s="3">
        <v>44805</v>
      </c>
      <c r="L5279" t="s">
        <v>35</v>
      </c>
      <c r="M5279" t="s">
        <v>20</v>
      </c>
      <c r="P5279" t="b">
        <f t="shared" si="2802"/>
        <v>0</v>
      </c>
      <c r="Q5279" t="b">
        <f t="shared" si="2795"/>
        <v>0</v>
      </c>
      <c r="R5279" t="b">
        <f t="shared" si="2803"/>
        <v>0</v>
      </c>
      <c r="S5279" t="b">
        <f t="shared" si="2804"/>
        <v>0</v>
      </c>
      <c r="T5279" t="b">
        <f t="shared" si="2805"/>
        <v>0</v>
      </c>
      <c r="U5279" t="b">
        <f t="shared" si="2806"/>
        <v>0</v>
      </c>
      <c r="V5279" t="b">
        <f t="shared" si="2807"/>
        <v>0</v>
      </c>
      <c r="W5279" t="b">
        <f t="shared" si="2808"/>
        <v>0</v>
      </c>
      <c r="X5279" t="b">
        <f t="shared" si="2813"/>
        <v>0</v>
      </c>
      <c r="Y5279" t="b">
        <f t="shared" si="2814"/>
        <v>0</v>
      </c>
      <c r="Z5279" t="b">
        <f t="shared" si="2815"/>
        <v>0</v>
      </c>
      <c r="AA5279" t="b">
        <f t="shared" si="2816"/>
        <v>0</v>
      </c>
    </row>
    <row r="5280" spans="1:27" x14ac:dyDescent="0.25">
      <c r="A5280" t="s">
        <v>10797</v>
      </c>
      <c r="B5280" t="s">
        <v>19616</v>
      </c>
      <c r="C5280" t="s">
        <v>19617</v>
      </c>
      <c r="D5280">
        <v>2010</v>
      </c>
      <c r="E5280" t="s">
        <v>565</v>
      </c>
      <c r="F5280">
        <v>30</v>
      </c>
      <c r="G5280">
        <v>2</v>
      </c>
      <c r="H5280" t="s">
        <v>19618</v>
      </c>
      <c r="L5280" t="s">
        <v>35</v>
      </c>
      <c r="M5280" t="s">
        <v>20</v>
      </c>
      <c r="P5280" t="b">
        <f t="shared" si="2802"/>
        <v>0</v>
      </c>
      <c r="Q5280" t="b">
        <f t="shared" si="2795"/>
        <v>0</v>
      </c>
      <c r="R5280" t="b">
        <f t="shared" si="2803"/>
        <v>0</v>
      </c>
      <c r="S5280" t="b">
        <f t="shared" si="2804"/>
        <v>0</v>
      </c>
      <c r="T5280" t="b">
        <f t="shared" si="2805"/>
        <v>0</v>
      </c>
      <c r="U5280" t="b">
        <f t="shared" si="2806"/>
        <v>0</v>
      </c>
      <c r="V5280" t="b">
        <f t="shared" si="2807"/>
        <v>0</v>
      </c>
      <c r="W5280" t="b">
        <f t="shared" si="2808"/>
        <v>0</v>
      </c>
      <c r="X5280" t="b">
        <f t="shared" si="2813"/>
        <v>0</v>
      </c>
      <c r="Y5280" t="b">
        <f t="shared" si="2814"/>
        <v>0</v>
      </c>
      <c r="Z5280" t="b">
        <f t="shared" si="2815"/>
        <v>0</v>
      </c>
      <c r="AA5280" t="b">
        <f t="shared" si="2816"/>
        <v>0</v>
      </c>
    </row>
    <row r="5281" spans="1:27" x14ac:dyDescent="0.25">
      <c r="A5281" t="s">
        <v>10797</v>
      </c>
      <c r="B5281" t="s">
        <v>19619</v>
      </c>
      <c r="C5281" t="s">
        <v>19620</v>
      </c>
      <c r="D5281">
        <v>2010</v>
      </c>
      <c r="E5281" t="s">
        <v>17084</v>
      </c>
      <c r="F5281">
        <v>31</v>
      </c>
      <c r="G5281">
        <v>2</v>
      </c>
      <c r="H5281" t="s">
        <v>19621</v>
      </c>
      <c r="L5281" t="s">
        <v>20</v>
      </c>
      <c r="M5281" t="s">
        <v>19</v>
      </c>
      <c r="P5281" t="b">
        <f t="shared" si="2802"/>
        <v>0</v>
      </c>
      <c r="Q5281" t="b">
        <f t="shared" si="2795"/>
        <v>0</v>
      </c>
      <c r="R5281" t="b">
        <f t="shared" si="2803"/>
        <v>0</v>
      </c>
      <c r="S5281" t="b">
        <f t="shared" si="2804"/>
        <v>0</v>
      </c>
      <c r="T5281" t="b">
        <f t="shared" si="2805"/>
        <v>0</v>
      </c>
      <c r="U5281" t="b">
        <f t="shared" si="2806"/>
        <v>0</v>
      </c>
      <c r="V5281" t="b">
        <f t="shared" si="2807"/>
        <v>0</v>
      </c>
      <c r="W5281" t="b">
        <f t="shared" si="2808"/>
        <v>0</v>
      </c>
      <c r="X5281" t="b">
        <f t="shared" si="2813"/>
        <v>0</v>
      </c>
      <c r="Y5281" t="b">
        <f t="shared" si="2814"/>
        <v>0</v>
      </c>
      <c r="Z5281" t="b">
        <f t="shared" si="2815"/>
        <v>0</v>
      </c>
      <c r="AA5281" t="b">
        <f t="shared" si="2816"/>
        <v>0</v>
      </c>
    </row>
    <row r="5282" spans="1:27" x14ac:dyDescent="0.25">
      <c r="A5282" t="s">
        <v>10797</v>
      </c>
      <c r="B5282" t="s">
        <v>19622</v>
      </c>
      <c r="C5282" t="s">
        <v>19623</v>
      </c>
      <c r="D5282">
        <v>2010</v>
      </c>
      <c r="E5282" t="s">
        <v>1521</v>
      </c>
      <c r="F5282">
        <v>89</v>
      </c>
      <c r="G5282">
        <v>4</v>
      </c>
      <c r="H5282" t="s">
        <v>16551</v>
      </c>
      <c r="L5282" t="s">
        <v>20</v>
      </c>
      <c r="M5282" t="s">
        <v>35</v>
      </c>
      <c r="P5282" t="b">
        <f t="shared" si="2802"/>
        <v>0</v>
      </c>
      <c r="Q5282" t="b">
        <f t="shared" si="2795"/>
        <v>0</v>
      </c>
      <c r="R5282" t="b">
        <f t="shared" si="2803"/>
        <v>0</v>
      </c>
      <c r="S5282" t="b">
        <f t="shared" si="2804"/>
        <v>0</v>
      </c>
      <c r="T5282" t="b">
        <f t="shared" si="2805"/>
        <v>0</v>
      </c>
      <c r="U5282" t="b">
        <f t="shared" si="2806"/>
        <v>0</v>
      </c>
      <c r="V5282" t="b">
        <f t="shared" si="2807"/>
        <v>0</v>
      </c>
      <c r="W5282" t="b">
        <f t="shared" si="2808"/>
        <v>0</v>
      </c>
      <c r="X5282" t="b">
        <f t="shared" si="2813"/>
        <v>0</v>
      </c>
      <c r="Y5282" t="b">
        <f t="shared" si="2814"/>
        <v>0</v>
      </c>
      <c r="Z5282" t="b">
        <f t="shared" si="2815"/>
        <v>0</v>
      </c>
      <c r="AA5282" t="b">
        <f t="shared" si="2816"/>
        <v>0</v>
      </c>
    </row>
    <row r="5283" spans="1:27" x14ac:dyDescent="0.25">
      <c r="A5283" t="s">
        <v>10797</v>
      </c>
      <c r="B5283" t="s">
        <v>16994</v>
      </c>
      <c r="C5283" t="s">
        <v>19624</v>
      </c>
      <c r="D5283">
        <v>2010</v>
      </c>
      <c r="E5283" t="s">
        <v>12582</v>
      </c>
      <c r="F5283">
        <v>107</v>
      </c>
      <c r="G5283">
        <v>12</v>
      </c>
      <c r="H5283" t="s">
        <v>19625</v>
      </c>
      <c r="J5283" t="s">
        <v>14859</v>
      </c>
      <c r="L5283" t="s">
        <v>20</v>
      </c>
      <c r="M5283" t="s">
        <v>35</v>
      </c>
      <c r="P5283" t="b">
        <f t="shared" si="2802"/>
        <v>0</v>
      </c>
      <c r="Q5283" t="b">
        <f t="shared" si="2795"/>
        <v>0</v>
      </c>
      <c r="R5283" t="b">
        <f t="shared" si="2803"/>
        <v>0</v>
      </c>
      <c r="S5283" t="b">
        <f t="shared" si="2804"/>
        <v>0</v>
      </c>
      <c r="T5283" t="b">
        <f t="shared" si="2805"/>
        <v>0</v>
      </c>
      <c r="U5283" t="b">
        <f t="shared" si="2806"/>
        <v>0</v>
      </c>
      <c r="V5283" t="b">
        <f t="shared" si="2807"/>
        <v>0</v>
      </c>
      <c r="W5283" t="b">
        <f t="shared" si="2808"/>
        <v>0</v>
      </c>
      <c r="X5283" t="b">
        <f t="shared" si="2813"/>
        <v>0</v>
      </c>
      <c r="Y5283" t="b">
        <f t="shared" si="2814"/>
        <v>0</v>
      </c>
      <c r="Z5283" t="b">
        <f t="shared" si="2815"/>
        <v>0</v>
      </c>
      <c r="AA5283" t="b">
        <f t="shared" si="2816"/>
        <v>0</v>
      </c>
    </row>
    <row r="5284" spans="1:27" x14ac:dyDescent="0.25">
      <c r="A5284" t="s">
        <v>10797</v>
      </c>
      <c r="B5284" t="s">
        <v>19626</v>
      </c>
      <c r="C5284" t="s">
        <v>19627</v>
      </c>
      <c r="D5284">
        <v>2010</v>
      </c>
      <c r="E5284" t="s">
        <v>227</v>
      </c>
      <c r="F5284">
        <v>213</v>
      </c>
      <c r="G5284">
        <v>6</v>
      </c>
      <c r="H5284" t="s">
        <v>19628</v>
      </c>
      <c r="L5284" t="s">
        <v>20</v>
      </c>
      <c r="M5284" t="s">
        <v>19</v>
      </c>
      <c r="P5284" t="b">
        <f t="shared" si="2802"/>
        <v>0</v>
      </c>
      <c r="Q5284" t="b">
        <f t="shared" si="2795"/>
        <v>0</v>
      </c>
      <c r="R5284" t="b">
        <f t="shared" si="2803"/>
        <v>0</v>
      </c>
      <c r="S5284" t="b">
        <f t="shared" si="2804"/>
        <v>0</v>
      </c>
      <c r="T5284" t="b">
        <f t="shared" si="2805"/>
        <v>0</v>
      </c>
      <c r="U5284" t="b">
        <f t="shared" si="2806"/>
        <v>0</v>
      </c>
      <c r="V5284" t="b">
        <f t="shared" si="2807"/>
        <v>0</v>
      </c>
      <c r="W5284" t="b">
        <f t="shared" si="2808"/>
        <v>0</v>
      </c>
      <c r="X5284" t="b">
        <f t="shared" si="2813"/>
        <v>0</v>
      </c>
      <c r="Y5284" t="b">
        <f t="shared" si="2814"/>
        <v>0</v>
      </c>
      <c r="Z5284" t="b">
        <f t="shared" si="2815"/>
        <v>0</v>
      </c>
      <c r="AA5284" t="b">
        <f t="shared" si="2816"/>
        <v>0</v>
      </c>
    </row>
    <row r="5285" spans="1:27" x14ac:dyDescent="0.25">
      <c r="A5285" t="s">
        <v>10797</v>
      </c>
      <c r="B5285" t="s">
        <v>19629</v>
      </c>
      <c r="C5285" t="s">
        <v>19630</v>
      </c>
      <c r="D5285">
        <v>2010</v>
      </c>
      <c r="E5285" t="s">
        <v>2187</v>
      </c>
      <c r="F5285">
        <v>29</v>
      </c>
      <c r="G5285">
        <v>3</v>
      </c>
      <c r="H5285" t="s">
        <v>19631</v>
      </c>
      <c r="L5285" t="s">
        <v>35</v>
      </c>
      <c r="M5285" t="s">
        <v>20</v>
      </c>
      <c r="P5285" t="b">
        <f t="shared" si="2802"/>
        <v>0</v>
      </c>
      <c r="Q5285" t="b">
        <f t="shared" si="2795"/>
        <v>0</v>
      </c>
      <c r="R5285" t="b">
        <f t="shared" si="2803"/>
        <v>0</v>
      </c>
      <c r="S5285" t="b">
        <f t="shared" si="2804"/>
        <v>0</v>
      </c>
      <c r="T5285" t="b">
        <f t="shared" si="2805"/>
        <v>0</v>
      </c>
      <c r="U5285" t="b">
        <f t="shared" si="2806"/>
        <v>0</v>
      </c>
      <c r="V5285" t="b">
        <f t="shared" si="2807"/>
        <v>0</v>
      </c>
      <c r="W5285" t="b">
        <f t="shared" si="2808"/>
        <v>0</v>
      </c>
      <c r="X5285" t="b">
        <f t="shared" si="2813"/>
        <v>0</v>
      </c>
      <c r="Y5285" t="b">
        <f t="shared" si="2814"/>
        <v>0</v>
      </c>
      <c r="Z5285" t="b">
        <f t="shared" si="2815"/>
        <v>0</v>
      </c>
      <c r="AA5285" t="b">
        <f t="shared" si="2816"/>
        <v>0</v>
      </c>
    </row>
    <row r="5286" spans="1:27" x14ac:dyDescent="0.25">
      <c r="A5286" t="s">
        <v>10797</v>
      </c>
      <c r="B5286" t="s">
        <v>19632</v>
      </c>
      <c r="C5286" t="s">
        <v>19633</v>
      </c>
      <c r="D5286">
        <v>2010</v>
      </c>
      <c r="E5286" t="s">
        <v>7811</v>
      </c>
      <c r="F5286">
        <v>36</v>
      </c>
      <c r="G5286">
        <v>2</v>
      </c>
      <c r="H5286" t="s">
        <v>19634</v>
      </c>
      <c r="J5286" t="s">
        <v>19635</v>
      </c>
      <c r="L5286" t="s">
        <v>20</v>
      </c>
      <c r="M5286" t="s">
        <v>19</v>
      </c>
      <c r="P5286" t="b">
        <f t="shared" si="2802"/>
        <v>0</v>
      </c>
      <c r="Q5286" t="b">
        <f t="shared" si="2795"/>
        <v>0</v>
      </c>
      <c r="R5286" t="b">
        <f t="shared" si="2803"/>
        <v>0</v>
      </c>
      <c r="S5286" t="b">
        <f t="shared" si="2804"/>
        <v>0</v>
      </c>
      <c r="T5286" t="b">
        <f t="shared" si="2805"/>
        <v>0</v>
      </c>
      <c r="U5286" t="b">
        <f t="shared" si="2806"/>
        <v>0</v>
      </c>
      <c r="V5286" t="b">
        <f t="shared" si="2807"/>
        <v>0</v>
      </c>
      <c r="W5286" t="b">
        <f t="shared" si="2808"/>
        <v>0</v>
      </c>
      <c r="X5286" t="b">
        <f t="shared" si="2813"/>
        <v>0</v>
      </c>
      <c r="Y5286" t="b">
        <f t="shared" si="2814"/>
        <v>0</v>
      </c>
      <c r="Z5286" t="b">
        <f t="shared" si="2815"/>
        <v>0</v>
      </c>
      <c r="AA5286" t="b">
        <f t="shared" si="2816"/>
        <v>0</v>
      </c>
    </row>
    <row r="5287" spans="1:27" x14ac:dyDescent="0.25">
      <c r="A5287" t="s">
        <v>10797</v>
      </c>
      <c r="B5287" t="s">
        <v>19636</v>
      </c>
      <c r="C5287" t="s">
        <v>19637</v>
      </c>
      <c r="D5287">
        <v>2010</v>
      </c>
      <c r="E5287" t="s">
        <v>11655</v>
      </c>
      <c r="F5287">
        <v>155</v>
      </c>
      <c r="G5287">
        <v>3</v>
      </c>
      <c r="H5287" t="s">
        <v>19638</v>
      </c>
      <c r="L5287" t="s">
        <v>20</v>
      </c>
      <c r="M5287" t="s">
        <v>19</v>
      </c>
      <c r="P5287" t="b">
        <f t="shared" si="2802"/>
        <v>0</v>
      </c>
      <c r="Q5287" t="b">
        <f t="shared" si="2795"/>
        <v>0</v>
      </c>
      <c r="R5287" t="b">
        <f t="shared" si="2803"/>
        <v>0</v>
      </c>
      <c r="S5287" t="b">
        <f t="shared" si="2804"/>
        <v>0</v>
      </c>
      <c r="T5287" t="b">
        <f t="shared" si="2805"/>
        <v>0</v>
      </c>
      <c r="U5287" t="b">
        <f t="shared" si="2806"/>
        <v>0</v>
      </c>
      <c r="V5287" t="b">
        <f t="shared" si="2807"/>
        <v>0</v>
      </c>
      <c r="W5287" t="b">
        <f t="shared" si="2808"/>
        <v>0</v>
      </c>
      <c r="X5287" t="b">
        <f t="shared" si="2813"/>
        <v>0</v>
      </c>
      <c r="Y5287" t="b">
        <f t="shared" si="2814"/>
        <v>0</v>
      </c>
      <c r="Z5287" t="b">
        <f t="shared" si="2815"/>
        <v>0</v>
      </c>
      <c r="AA5287" t="b">
        <f t="shared" si="2816"/>
        <v>0</v>
      </c>
    </row>
    <row r="5288" spans="1:27" x14ac:dyDescent="0.25">
      <c r="A5288" t="s">
        <v>10797</v>
      </c>
      <c r="B5288" t="s">
        <v>19639</v>
      </c>
      <c r="C5288" t="s">
        <v>19640</v>
      </c>
      <c r="D5288">
        <v>2010</v>
      </c>
      <c r="E5288" t="s">
        <v>13185</v>
      </c>
      <c r="F5288">
        <v>10</v>
      </c>
      <c r="G5288">
        <v>2</v>
      </c>
      <c r="H5288" t="s">
        <v>19641</v>
      </c>
      <c r="J5288" t="s">
        <v>19642</v>
      </c>
      <c r="L5288" t="s">
        <v>35</v>
      </c>
      <c r="M5288" t="s">
        <v>20</v>
      </c>
      <c r="P5288" t="b">
        <f t="shared" si="2802"/>
        <v>0</v>
      </c>
      <c r="Q5288" t="b">
        <f t="shared" si="2795"/>
        <v>0</v>
      </c>
      <c r="R5288" t="b">
        <f t="shared" si="2803"/>
        <v>0</v>
      </c>
      <c r="S5288" t="b">
        <f t="shared" si="2804"/>
        <v>0</v>
      </c>
      <c r="T5288" t="b">
        <f t="shared" si="2805"/>
        <v>0</v>
      </c>
      <c r="U5288" t="b">
        <f t="shared" si="2806"/>
        <v>0</v>
      </c>
      <c r="V5288" t="b">
        <f t="shared" si="2807"/>
        <v>0</v>
      </c>
      <c r="W5288" t="b">
        <f t="shared" si="2808"/>
        <v>0</v>
      </c>
      <c r="X5288" t="b">
        <f t="shared" si="2813"/>
        <v>0</v>
      </c>
      <c r="Y5288" t="b">
        <f t="shared" si="2814"/>
        <v>0</v>
      </c>
      <c r="Z5288" t="b">
        <f t="shared" si="2815"/>
        <v>0</v>
      </c>
      <c r="AA5288" t="b">
        <f t="shared" si="2816"/>
        <v>0</v>
      </c>
    </row>
    <row r="5289" spans="1:27" x14ac:dyDescent="0.25">
      <c r="A5289" t="s">
        <v>10797</v>
      </c>
      <c r="B5289" t="s">
        <v>19643</v>
      </c>
      <c r="C5289" t="s">
        <v>19644</v>
      </c>
      <c r="D5289">
        <v>2010</v>
      </c>
      <c r="E5289" t="s">
        <v>3027</v>
      </c>
      <c r="F5289">
        <v>25</v>
      </c>
      <c r="G5289">
        <v>2</v>
      </c>
      <c r="H5289" t="s">
        <v>19645</v>
      </c>
      <c r="J5289" t="s">
        <v>15855</v>
      </c>
      <c r="L5289" t="s">
        <v>20</v>
      </c>
      <c r="M5289" t="s">
        <v>19</v>
      </c>
      <c r="P5289" t="b">
        <f t="shared" si="2802"/>
        <v>0</v>
      </c>
      <c r="Q5289" t="b">
        <f t="shared" ref="Q5289:Q5352" si="2817">ISNUMBER(SEARCH("marine",$C5289))</f>
        <v>0</v>
      </c>
      <c r="R5289" t="b">
        <f t="shared" si="2803"/>
        <v>0</v>
      </c>
      <c r="S5289" t="b">
        <f t="shared" si="2804"/>
        <v>0</v>
      </c>
      <c r="T5289" t="b">
        <f t="shared" si="2805"/>
        <v>0</v>
      </c>
      <c r="U5289" t="b">
        <f t="shared" si="2806"/>
        <v>0</v>
      </c>
      <c r="V5289" t="b">
        <f t="shared" si="2807"/>
        <v>0</v>
      </c>
      <c r="W5289" t="b">
        <f t="shared" si="2808"/>
        <v>0</v>
      </c>
      <c r="X5289" t="b">
        <f t="shared" si="2813"/>
        <v>0</v>
      </c>
      <c r="Y5289" t="b">
        <f t="shared" si="2814"/>
        <v>0</v>
      </c>
      <c r="Z5289" t="b">
        <f t="shared" si="2815"/>
        <v>0</v>
      </c>
      <c r="AA5289" t="b">
        <f t="shared" si="2816"/>
        <v>0</v>
      </c>
    </row>
    <row r="5290" spans="1:27" x14ac:dyDescent="0.25">
      <c r="A5290" t="s">
        <v>10797</v>
      </c>
      <c r="B5290" t="s">
        <v>19646</v>
      </c>
      <c r="C5290" t="s">
        <v>19647</v>
      </c>
      <c r="D5290">
        <v>2010</v>
      </c>
      <c r="E5290" t="s">
        <v>19648</v>
      </c>
      <c r="F5290">
        <v>8</v>
      </c>
      <c r="G5290">
        <v>2</v>
      </c>
      <c r="H5290" t="s">
        <v>19649</v>
      </c>
      <c r="L5290" t="s">
        <v>19</v>
      </c>
      <c r="M5290" t="s">
        <v>20</v>
      </c>
      <c r="P5290" t="b">
        <f t="shared" si="2802"/>
        <v>0</v>
      </c>
      <c r="Q5290" t="b">
        <f t="shared" si="2817"/>
        <v>0</v>
      </c>
      <c r="R5290" t="b">
        <f t="shared" si="2803"/>
        <v>0</v>
      </c>
      <c r="S5290" t="b">
        <f t="shared" si="2804"/>
        <v>0</v>
      </c>
      <c r="T5290" t="b">
        <f t="shared" si="2805"/>
        <v>0</v>
      </c>
      <c r="U5290" t="b">
        <f t="shared" si="2806"/>
        <v>0</v>
      </c>
      <c r="V5290" t="b">
        <f t="shared" si="2807"/>
        <v>0</v>
      </c>
      <c r="W5290" t="b">
        <f t="shared" si="2808"/>
        <v>0</v>
      </c>
      <c r="X5290" t="b">
        <f t="shared" si="2813"/>
        <v>0</v>
      </c>
      <c r="Y5290" t="b">
        <f t="shared" si="2814"/>
        <v>0</v>
      </c>
      <c r="Z5290" t="b">
        <f t="shared" si="2815"/>
        <v>0</v>
      </c>
      <c r="AA5290" t="b">
        <f t="shared" si="2816"/>
        <v>0</v>
      </c>
    </row>
    <row r="5291" spans="1:27" x14ac:dyDescent="0.25">
      <c r="A5291" t="s">
        <v>10797</v>
      </c>
      <c r="B5291" t="s">
        <v>19650</v>
      </c>
      <c r="C5291" t="s">
        <v>19651</v>
      </c>
      <c r="D5291">
        <v>2010</v>
      </c>
      <c r="E5291" t="s">
        <v>274</v>
      </c>
      <c r="F5291">
        <v>166</v>
      </c>
      <c r="G5291">
        <v>1</v>
      </c>
      <c r="H5291" t="s">
        <v>19652</v>
      </c>
      <c r="J5291" t="s">
        <v>19653</v>
      </c>
      <c r="L5291" t="s">
        <v>35</v>
      </c>
      <c r="M5291" t="s">
        <v>20</v>
      </c>
      <c r="P5291" t="b">
        <f t="shared" si="2802"/>
        <v>0</v>
      </c>
      <c r="Q5291" t="b">
        <f t="shared" si="2817"/>
        <v>0</v>
      </c>
      <c r="R5291" t="b">
        <f t="shared" si="2803"/>
        <v>0</v>
      </c>
      <c r="S5291" t="b">
        <f t="shared" si="2804"/>
        <v>0</v>
      </c>
      <c r="T5291" t="b">
        <f t="shared" si="2805"/>
        <v>0</v>
      </c>
      <c r="U5291" t="b">
        <f t="shared" si="2806"/>
        <v>0</v>
      </c>
      <c r="V5291" t="b">
        <f t="shared" si="2807"/>
        <v>0</v>
      </c>
      <c r="W5291" t="b">
        <f t="shared" si="2808"/>
        <v>0</v>
      </c>
      <c r="X5291" t="b">
        <f t="shared" si="2813"/>
        <v>0</v>
      </c>
      <c r="Y5291" t="b">
        <f t="shared" si="2814"/>
        <v>0</v>
      </c>
      <c r="Z5291" t="b">
        <f t="shared" si="2815"/>
        <v>0</v>
      </c>
      <c r="AA5291" t="b">
        <f t="shared" si="2816"/>
        <v>0</v>
      </c>
    </row>
    <row r="5292" spans="1:27" x14ac:dyDescent="0.25">
      <c r="A5292" t="s">
        <v>10797</v>
      </c>
      <c r="B5292" t="s">
        <v>19654</v>
      </c>
      <c r="C5292" t="s">
        <v>19655</v>
      </c>
      <c r="D5292">
        <v>2010</v>
      </c>
      <c r="E5292" t="s">
        <v>182</v>
      </c>
      <c r="F5292">
        <v>79</v>
      </c>
      <c r="G5292">
        <v>2</v>
      </c>
      <c r="H5292" t="s">
        <v>19656</v>
      </c>
      <c r="J5292" t="s">
        <v>19657</v>
      </c>
      <c r="L5292" t="s">
        <v>35</v>
      </c>
      <c r="M5292" t="s">
        <v>20</v>
      </c>
      <c r="P5292" t="b">
        <f t="shared" si="2802"/>
        <v>0</v>
      </c>
      <c r="Q5292" t="b">
        <f t="shared" si="2817"/>
        <v>0</v>
      </c>
      <c r="R5292" t="b">
        <f t="shared" si="2803"/>
        <v>0</v>
      </c>
      <c r="S5292" t="b">
        <f t="shared" si="2804"/>
        <v>0</v>
      </c>
      <c r="T5292" t="b">
        <f t="shared" si="2805"/>
        <v>0</v>
      </c>
      <c r="U5292" t="b">
        <f t="shared" si="2806"/>
        <v>0</v>
      </c>
      <c r="V5292" t="b">
        <f t="shared" si="2807"/>
        <v>0</v>
      </c>
      <c r="W5292" t="b">
        <f t="shared" si="2808"/>
        <v>0</v>
      </c>
      <c r="X5292" t="b">
        <f t="shared" si="2813"/>
        <v>0</v>
      </c>
      <c r="Y5292" t="b">
        <f t="shared" si="2814"/>
        <v>0</v>
      </c>
      <c r="Z5292" t="b">
        <f t="shared" si="2815"/>
        <v>0</v>
      </c>
      <c r="AA5292" t="b">
        <f t="shared" si="2816"/>
        <v>0</v>
      </c>
    </row>
    <row r="5293" spans="1:27" x14ac:dyDescent="0.25">
      <c r="A5293" t="s">
        <v>10797</v>
      </c>
      <c r="B5293" t="s">
        <v>19658</v>
      </c>
      <c r="C5293" t="s">
        <v>19659</v>
      </c>
      <c r="D5293">
        <v>2010</v>
      </c>
      <c r="E5293" t="s">
        <v>2096</v>
      </c>
      <c r="F5293">
        <v>37</v>
      </c>
      <c r="G5293">
        <v>3</v>
      </c>
      <c r="H5293" t="s">
        <v>19660</v>
      </c>
      <c r="J5293" t="s">
        <v>19661</v>
      </c>
      <c r="L5293" t="s">
        <v>20</v>
      </c>
      <c r="M5293" t="s">
        <v>35</v>
      </c>
      <c r="P5293" t="b">
        <f t="shared" si="2802"/>
        <v>0</v>
      </c>
      <c r="Q5293" t="b">
        <f t="shared" si="2817"/>
        <v>0</v>
      </c>
      <c r="R5293" t="b">
        <f t="shared" si="2803"/>
        <v>0</v>
      </c>
      <c r="S5293" t="b">
        <f t="shared" si="2804"/>
        <v>0</v>
      </c>
      <c r="T5293" t="b">
        <f t="shared" si="2805"/>
        <v>0</v>
      </c>
      <c r="U5293" t="b">
        <f t="shared" si="2806"/>
        <v>0</v>
      </c>
      <c r="V5293" t="b">
        <f t="shared" si="2807"/>
        <v>0</v>
      </c>
      <c r="W5293" t="b">
        <f t="shared" si="2808"/>
        <v>0</v>
      </c>
      <c r="X5293" t="b">
        <f t="shared" si="2813"/>
        <v>0</v>
      </c>
      <c r="Y5293" t="b">
        <f t="shared" si="2814"/>
        <v>0</v>
      </c>
      <c r="Z5293" t="b">
        <f t="shared" si="2815"/>
        <v>0</v>
      </c>
      <c r="AA5293" t="b">
        <f t="shared" si="2816"/>
        <v>0</v>
      </c>
    </row>
    <row r="5294" spans="1:27" x14ac:dyDescent="0.25">
      <c r="A5294" t="s">
        <v>10797</v>
      </c>
      <c r="B5294" t="s">
        <v>19662</v>
      </c>
      <c r="C5294" t="s">
        <v>19663</v>
      </c>
      <c r="D5294">
        <v>2010</v>
      </c>
      <c r="E5294" t="s">
        <v>3271</v>
      </c>
      <c r="F5294">
        <v>23</v>
      </c>
      <c r="G5294">
        <v>3</v>
      </c>
      <c r="H5294" t="s">
        <v>19664</v>
      </c>
      <c r="J5294" t="s">
        <v>13699</v>
      </c>
      <c r="L5294" t="s">
        <v>19</v>
      </c>
      <c r="M5294" t="s">
        <v>20</v>
      </c>
      <c r="P5294" t="b">
        <f t="shared" si="2802"/>
        <v>0</v>
      </c>
      <c r="Q5294" t="b">
        <f t="shared" si="2817"/>
        <v>0</v>
      </c>
      <c r="R5294" t="b">
        <f t="shared" si="2803"/>
        <v>0</v>
      </c>
      <c r="S5294" t="b">
        <f t="shared" si="2804"/>
        <v>0</v>
      </c>
      <c r="T5294" t="b">
        <f t="shared" si="2805"/>
        <v>0</v>
      </c>
      <c r="U5294" t="b">
        <f t="shared" si="2806"/>
        <v>0</v>
      </c>
      <c r="V5294" t="b">
        <f t="shared" si="2807"/>
        <v>0</v>
      </c>
      <c r="W5294" t="b">
        <f t="shared" si="2808"/>
        <v>0</v>
      </c>
      <c r="X5294" t="b">
        <f t="shared" si="2813"/>
        <v>0</v>
      </c>
      <c r="Y5294" t="b">
        <f t="shared" si="2814"/>
        <v>0</v>
      </c>
      <c r="Z5294" t="b">
        <f t="shared" si="2815"/>
        <v>0</v>
      </c>
      <c r="AA5294" t="b">
        <f t="shared" si="2816"/>
        <v>0</v>
      </c>
    </row>
    <row r="5295" spans="1:27" x14ac:dyDescent="0.25">
      <c r="A5295" t="s">
        <v>10797</v>
      </c>
      <c r="B5295" t="s">
        <v>19665</v>
      </c>
      <c r="C5295" t="s">
        <v>19666</v>
      </c>
      <c r="D5295">
        <v>2010</v>
      </c>
      <c r="E5295" t="s">
        <v>11686</v>
      </c>
      <c r="F5295" t="s">
        <v>19213</v>
      </c>
      <c r="G5295">
        <v>3</v>
      </c>
      <c r="H5295" t="s">
        <v>18038</v>
      </c>
      <c r="L5295" t="s">
        <v>35</v>
      </c>
      <c r="M5295" t="s">
        <v>20</v>
      </c>
      <c r="P5295" t="b">
        <f t="shared" si="2802"/>
        <v>0</v>
      </c>
      <c r="Q5295" t="b">
        <f t="shared" si="2817"/>
        <v>0</v>
      </c>
      <c r="R5295" t="b">
        <f t="shared" si="2803"/>
        <v>0</v>
      </c>
      <c r="S5295" t="b">
        <f t="shared" si="2804"/>
        <v>0</v>
      </c>
      <c r="T5295" t="b">
        <f t="shared" si="2805"/>
        <v>0</v>
      </c>
      <c r="U5295" t="b">
        <f t="shared" si="2806"/>
        <v>0</v>
      </c>
      <c r="V5295" t="b">
        <f t="shared" si="2807"/>
        <v>0</v>
      </c>
      <c r="W5295" t="b">
        <f t="shared" si="2808"/>
        <v>0</v>
      </c>
      <c r="X5295" t="b">
        <f t="shared" si="2813"/>
        <v>0</v>
      </c>
      <c r="Y5295" t="b">
        <f t="shared" si="2814"/>
        <v>0</v>
      </c>
      <c r="Z5295" t="b">
        <f t="shared" si="2815"/>
        <v>0</v>
      </c>
      <c r="AA5295" t="b">
        <f t="shared" si="2816"/>
        <v>0</v>
      </c>
    </row>
    <row r="5296" spans="1:27" x14ac:dyDescent="0.25">
      <c r="A5296" t="s">
        <v>10797</v>
      </c>
      <c r="B5296" t="s">
        <v>19667</v>
      </c>
      <c r="C5296" t="s">
        <v>19668</v>
      </c>
      <c r="D5296">
        <v>2010</v>
      </c>
      <c r="E5296" t="s">
        <v>23</v>
      </c>
      <c r="F5296">
        <v>44</v>
      </c>
      <c r="G5296">
        <v>1</v>
      </c>
      <c r="H5296" t="s">
        <v>19669</v>
      </c>
      <c r="L5296" t="s">
        <v>20</v>
      </c>
      <c r="M5296" t="s">
        <v>19</v>
      </c>
      <c r="P5296" t="b">
        <f t="shared" si="2802"/>
        <v>0</v>
      </c>
      <c r="Q5296" t="b">
        <f t="shared" si="2817"/>
        <v>0</v>
      </c>
      <c r="R5296" t="b">
        <f t="shared" si="2803"/>
        <v>0</v>
      </c>
      <c r="S5296" t="b">
        <f t="shared" si="2804"/>
        <v>0</v>
      </c>
      <c r="T5296" t="b">
        <f t="shared" si="2805"/>
        <v>0</v>
      </c>
      <c r="U5296" t="b">
        <f t="shared" si="2806"/>
        <v>0</v>
      </c>
      <c r="V5296" t="b">
        <f t="shared" si="2807"/>
        <v>0</v>
      </c>
      <c r="W5296" t="b">
        <f t="shared" si="2808"/>
        <v>0</v>
      </c>
      <c r="X5296" t="b">
        <f t="shared" si="2813"/>
        <v>0</v>
      </c>
      <c r="Y5296" t="b">
        <f t="shared" si="2814"/>
        <v>0</v>
      </c>
      <c r="Z5296" t="b">
        <f t="shared" si="2815"/>
        <v>0</v>
      </c>
      <c r="AA5296" t="b">
        <f t="shared" si="2816"/>
        <v>0</v>
      </c>
    </row>
    <row r="5297" spans="1:27" x14ac:dyDescent="0.25">
      <c r="A5297" t="s">
        <v>10797</v>
      </c>
      <c r="B5297" t="s">
        <v>19670</v>
      </c>
      <c r="C5297" t="s">
        <v>19671</v>
      </c>
      <c r="D5297">
        <v>2010</v>
      </c>
      <c r="E5297" t="s">
        <v>23</v>
      </c>
      <c r="F5297">
        <v>44</v>
      </c>
      <c r="G5297">
        <v>1</v>
      </c>
      <c r="H5297" t="s">
        <v>19672</v>
      </c>
      <c r="L5297" t="s">
        <v>20</v>
      </c>
      <c r="M5297" t="s">
        <v>19</v>
      </c>
      <c r="P5297" t="b">
        <f t="shared" si="2802"/>
        <v>0</v>
      </c>
      <c r="Q5297" t="b">
        <f t="shared" si="2817"/>
        <v>0</v>
      </c>
      <c r="R5297" t="b">
        <f t="shared" si="2803"/>
        <v>0</v>
      </c>
      <c r="S5297" t="b">
        <f t="shared" si="2804"/>
        <v>0</v>
      </c>
      <c r="T5297" t="b">
        <f t="shared" si="2805"/>
        <v>0</v>
      </c>
      <c r="U5297" t="b">
        <f t="shared" si="2806"/>
        <v>0</v>
      </c>
      <c r="V5297" t="b">
        <f t="shared" si="2807"/>
        <v>0</v>
      </c>
      <c r="W5297" t="b">
        <f t="shared" si="2808"/>
        <v>0</v>
      </c>
      <c r="X5297" t="b">
        <f t="shared" si="2813"/>
        <v>0</v>
      </c>
      <c r="Y5297" t="b">
        <f t="shared" si="2814"/>
        <v>0</v>
      </c>
      <c r="Z5297" t="b">
        <f t="shared" si="2815"/>
        <v>0</v>
      </c>
      <c r="AA5297" t="b">
        <f t="shared" si="2816"/>
        <v>0</v>
      </c>
    </row>
    <row r="5298" spans="1:27" x14ac:dyDescent="0.25">
      <c r="A5298" t="s">
        <v>10797</v>
      </c>
      <c r="B5298" t="s">
        <v>19673</v>
      </c>
      <c r="C5298" t="s">
        <v>19674</v>
      </c>
      <c r="D5298">
        <v>2010</v>
      </c>
      <c r="E5298" t="s">
        <v>23</v>
      </c>
      <c r="F5298">
        <v>44</v>
      </c>
      <c r="G5298">
        <v>1</v>
      </c>
      <c r="H5298" t="s">
        <v>19675</v>
      </c>
      <c r="J5298" t="s">
        <v>13090</v>
      </c>
      <c r="L5298" t="s">
        <v>19</v>
      </c>
      <c r="M5298" t="s">
        <v>20</v>
      </c>
      <c r="P5298" t="b">
        <f t="shared" si="2802"/>
        <v>0</v>
      </c>
      <c r="Q5298" t="b">
        <f t="shared" si="2817"/>
        <v>0</v>
      </c>
      <c r="R5298" t="b">
        <f t="shared" si="2803"/>
        <v>0</v>
      </c>
      <c r="S5298" t="b">
        <f t="shared" si="2804"/>
        <v>0</v>
      </c>
      <c r="T5298" t="b">
        <f t="shared" si="2805"/>
        <v>0</v>
      </c>
      <c r="U5298" t="b">
        <f t="shared" si="2806"/>
        <v>0</v>
      </c>
      <c r="V5298" t="b">
        <f t="shared" si="2807"/>
        <v>0</v>
      </c>
      <c r="W5298" t="b">
        <f t="shared" si="2808"/>
        <v>0</v>
      </c>
      <c r="X5298" t="b">
        <f t="shared" si="2813"/>
        <v>0</v>
      </c>
      <c r="Y5298" t="b">
        <f t="shared" si="2814"/>
        <v>0</v>
      </c>
      <c r="Z5298" t="b">
        <f t="shared" si="2815"/>
        <v>0</v>
      </c>
      <c r="AA5298" t="b">
        <f t="shared" si="2816"/>
        <v>0</v>
      </c>
    </row>
    <row r="5299" spans="1:27" hidden="1" x14ac:dyDescent="0.25">
      <c r="A5299" t="s">
        <v>10797</v>
      </c>
      <c r="B5299" t="s">
        <v>19676</v>
      </c>
      <c r="C5299" t="s">
        <v>19677</v>
      </c>
      <c r="D5299">
        <v>2010</v>
      </c>
      <c r="E5299" t="s">
        <v>19678</v>
      </c>
      <c r="F5299">
        <v>3</v>
      </c>
      <c r="G5299">
        <v>1</v>
      </c>
      <c r="H5299" t="s">
        <v>13597</v>
      </c>
      <c r="L5299" t="s">
        <v>20</v>
      </c>
      <c r="M5299" t="s">
        <v>19</v>
      </c>
      <c r="N5299" t="s">
        <v>37246</v>
      </c>
      <c r="O5299" t="s">
        <v>37253</v>
      </c>
      <c r="P5299" t="b">
        <f t="shared" si="2802"/>
        <v>0</v>
      </c>
      <c r="Q5299" t="b">
        <f t="shared" si="2817"/>
        <v>0</v>
      </c>
      <c r="R5299" t="b">
        <f t="shared" si="2803"/>
        <v>0</v>
      </c>
      <c r="S5299" t="b">
        <f t="shared" si="2804"/>
        <v>1</v>
      </c>
      <c r="T5299" t="b">
        <f t="shared" si="2805"/>
        <v>0</v>
      </c>
      <c r="U5299" t="b">
        <f t="shared" si="2806"/>
        <v>0</v>
      </c>
    </row>
    <row r="5300" spans="1:27" x14ac:dyDescent="0.25">
      <c r="A5300" t="s">
        <v>10797</v>
      </c>
      <c r="B5300" t="s">
        <v>19679</v>
      </c>
      <c r="C5300" t="s">
        <v>19680</v>
      </c>
      <c r="D5300">
        <v>2010</v>
      </c>
      <c r="E5300" t="s">
        <v>19681</v>
      </c>
      <c r="F5300">
        <v>84</v>
      </c>
      <c r="G5300">
        <v>1</v>
      </c>
      <c r="H5300" s="3">
        <v>15036</v>
      </c>
      <c r="L5300" t="s">
        <v>20</v>
      </c>
      <c r="M5300" t="s">
        <v>35</v>
      </c>
      <c r="P5300" t="b">
        <f t="shared" si="2802"/>
        <v>0</v>
      </c>
      <c r="Q5300" t="b">
        <f t="shared" si="2817"/>
        <v>0</v>
      </c>
      <c r="R5300" t="b">
        <f t="shared" si="2803"/>
        <v>0</v>
      </c>
      <c r="S5300" t="b">
        <f t="shared" si="2804"/>
        <v>0</v>
      </c>
      <c r="T5300" t="b">
        <f t="shared" si="2805"/>
        <v>0</v>
      </c>
      <c r="U5300" t="b">
        <f t="shared" si="2806"/>
        <v>0</v>
      </c>
      <c r="V5300" t="b">
        <f t="shared" ref="V5300:V5327" si="2818">ISNUMBER(SEARCH(" hen",$C5300))</f>
        <v>0</v>
      </c>
      <c r="W5300" t="b">
        <f t="shared" ref="W5300:W5327" si="2819">ISNUMBER(SEARCH("penguin",$C5300))</f>
        <v>0</v>
      </c>
      <c r="X5300" t="b">
        <f t="shared" ref="X5300:X5312" si="2820">ISNUMBER(SEARCH("Whale",$C5300))</f>
        <v>0</v>
      </c>
      <c r="Y5300" t="b">
        <f t="shared" ref="Y5300:Y5312" si="2821">ISNUMBER(SEARCH("Seal",$C5300))</f>
        <v>0</v>
      </c>
      <c r="Z5300" t="b">
        <f t="shared" ref="Z5300:Z5312" si="2822">ISNUMBER(SEARCH("Newts",$C5300))</f>
        <v>0</v>
      </c>
      <c r="AA5300" t="b">
        <f t="shared" ref="AA5300:AA5312" si="2823">ISNUMBER(SEARCH("Sea Turtle",$C5300))</f>
        <v>0</v>
      </c>
    </row>
    <row r="5301" spans="1:27" x14ac:dyDescent="0.25">
      <c r="A5301" t="s">
        <v>10797</v>
      </c>
      <c r="B5301" t="s">
        <v>19682</v>
      </c>
      <c r="C5301" t="s">
        <v>19683</v>
      </c>
      <c r="D5301">
        <v>2010</v>
      </c>
      <c r="E5301" t="s">
        <v>293</v>
      </c>
      <c r="F5301">
        <v>83</v>
      </c>
      <c r="G5301">
        <v>2</v>
      </c>
      <c r="H5301" t="s">
        <v>19684</v>
      </c>
      <c r="L5301" t="s">
        <v>20</v>
      </c>
      <c r="M5301" t="s">
        <v>19</v>
      </c>
      <c r="P5301" t="b">
        <f t="shared" si="2802"/>
        <v>0</v>
      </c>
      <c r="Q5301" t="b">
        <f t="shared" si="2817"/>
        <v>0</v>
      </c>
      <c r="R5301" t="b">
        <f t="shared" si="2803"/>
        <v>0</v>
      </c>
      <c r="S5301" t="b">
        <f t="shared" si="2804"/>
        <v>0</v>
      </c>
      <c r="T5301" t="b">
        <f t="shared" si="2805"/>
        <v>0</v>
      </c>
      <c r="U5301" t="b">
        <f t="shared" si="2806"/>
        <v>0</v>
      </c>
      <c r="V5301" t="b">
        <f t="shared" si="2818"/>
        <v>0</v>
      </c>
      <c r="W5301" t="b">
        <f t="shared" si="2819"/>
        <v>0</v>
      </c>
      <c r="X5301" t="b">
        <f t="shared" si="2820"/>
        <v>0</v>
      </c>
      <c r="Y5301" t="b">
        <f t="shared" si="2821"/>
        <v>0</v>
      </c>
      <c r="Z5301" t="b">
        <f t="shared" si="2822"/>
        <v>0</v>
      </c>
      <c r="AA5301" t="b">
        <f t="shared" si="2823"/>
        <v>0</v>
      </c>
    </row>
    <row r="5302" spans="1:27" x14ac:dyDescent="0.25">
      <c r="A5302" t="s">
        <v>10797</v>
      </c>
      <c r="B5302" t="s">
        <v>19685</v>
      </c>
      <c r="C5302" t="s">
        <v>19686</v>
      </c>
      <c r="D5302">
        <v>2010</v>
      </c>
      <c r="E5302" t="s">
        <v>12993</v>
      </c>
      <c r="F5302">
        <v>4</v>
      </c>
      <c r="G5302" s="2">
        <v>42767</v>
      </c>
      <c r="H5302" t="s">
        <v>19687</v>
      </c>
      <c r="L5302" t="s">
        <v>20</v>
      </c>
      <c r="M5302" t="s">
        <v>19</v>
      </c>
      <c r="P5302" t="b">
        <f t="shared" si="2802"/>
        <v>0</v>
      </c>
      <c r="Q5302" t="b">
        <f t="shared" si="2817"/>
        <v>0</v>
      </c>
      <c r="R5302" t="b">
        <f t="shared" si="2803"/>
        <v>0</v>
      </c>
      <c r="S5302" t="b">
        <f t="shared" si="2804"/>
        <v>0</v>
      </c>
      <c r="T5302" t="b">
        <f t="shared" si="2805"/>
        <v>0</v>
      </c>
      <c r="U5302" t="b">
        <f t="shared" si="2806"/>
        <v>0</v>
      </c>
      <c r="V5302" t="b">
        <f t="shared" si="2818"/>
        <v>0</v>
      </c>
      <c r="W5302" t="b">
        <f t="shared" si="2819"/>
        <v>0</v>
      </c>
      <c r="X5302" t="b">
        <f t="shared" si="2820"/>
        <v>0</v>
      </c>
      <c r="Y5302" t="b">
        <f t="shared" si="2821"/>
        <v>0</v>
      </c>
      <c r="Z5302" t="b">
        <f t="shared" si="2822"/>
        <v>0</v>
      </c>
      <c r="AA5302" t="b">
        <f t="shared" si="2823"/>
        <v>0</v>
      </c>
    </row>
    <row r="5303" spans="1:27" x14ac:dyDescent="0.25">
      <c r="A5303" t="s">
        <v>10797</v>
      </c>
      <c r="B5303" t="s">
        <v>19688</v>
      </c>
      <c r="C5303" t="s">
        <v>19689</v>
      </c>
      <c r="D5303">
        <v>2010</v>
      </c>
      <c r="E5303" t="s">
        <v>12993</v>
      </c>
      <c r="F5303">
        <v>4</v>
      </c>
      <c r="G5303" s="2">
        <v>42767</v>
      </c>
      <c r="H5303" t="s">
        <v>19690</v>
      </c>
      <c r="J5303" t="s">
        <v>15618</v>
      </c>
      <c r="L5303" t="s">
        <v>35</v>
      </c>
      <c r="M5303" t="s">
        <v>20</v>
      </c>
      <c r="P5303" t="b">
        <f t="shared" si="2802"/>
        <v>0</v>
      </c>
      <c r="Q5303" t="b">
        <f t="shared" si="2817"/>
        <v>0</v>
      </c>
      <c r="R5303" t="b">
        <f t="shared" si="2803"/>
        <v>0</v>
      </c>
      <c r="S5303" t="b">
        <f t="shared" si="2804"/>
        <v>0</v>
      </c>
      <c r="T5303" t="b">
        <f t="shared" si="2805"/>
        <v>0</v>
      </c>
      <c r="U5303" t="b">
        <f t="shared" si="2806"/>
        <v>0</v>
      </c>
      <c r="V5303" t="b">
        <f t="shared" si="2818"/>
        <v>0</v>
      </c>
      <c r="W5303" t="b">
        <f t="shared" si="2819"/>
        <v>0</v>
      </c>
      <c r="X5303" t="b">
        <f t="shared" si="2820"/>
        <v>0</v>
      </c>
      <c r="Y5303" t="b">
        <f t="shared" si="2821"/>
        <v>0</v>
      </c>
      <c r="Z5303" t="b">
        <f t="shared" si="2822"/>
        <v>0</v>
      </c>
      <c r="AA5303" t="b">
        <f t="shared" si="2823"/>
        <v>0</v>
      </c>
    </row>
    <row r="5304" spans="1:27" x14ac:dyDescent="0.25">
      <c r="A5304" t="s">
        <v>10797</v>
      </c>
      <c r="B5304" t="s">
        <v>19691</v>
      </c>
      <c r="C5304" t="s">
        <v>19692</v>
      </c>
      <c r="D5304">
        <v>2010</v>
      </c>
      <c r="E5304" t="s">
        <v>1521</v>
      </c>
      <c r="F5304">
        <v>89</v>
      </c>
      <c r="G5304">
        <v>3</v>
      </c>
      <c r="H5304" t="s">
        <v>19693</v>
      </c>
      <c r="L5304" t="s">
        <v>20</v>
      </c>
      <c r="M5304" t="s">
        <v>35</v>
      </c>
      <c r="P5304" t="b">
        <f t="shared" si="2802"/>
        <v>0</v>
      </c>
      <c r="Q5304" t="b">
        <f t="shared" si="2817"/>
        <v>0</v>
      </c>
      <c r="R5304" t="b">
        <f t="shared" si="2803"/>
        <v>0</v>
      </c>
      <c r="S5304" t="b">
        <f t="shared" si="2804"/>
        <v>0</v>
      </c>
      <c r="T5304" t="b">
        <f t="shared" si="2805"/>
        <v>0</v>
      </c>
      <c r="U5304" t="b">
        <f t="shared" si="2806"/>
        <v>0</v>
      </c>
      <c r="V5304" t="b">
        <f t="shared" si="2818"/>
        <v>0</v>
      </c>
      <c r="W5304" t="b">
        <f t="shared" si="2819"/>
        <v>0</v>
      </c>
      <c r="X5304" t="b">
        <f t="shared" si="2820"/>
        <v>0</v>
      </c>
      <c r="Y5304" t="b">
        <f t="shared" si="2821"/>
        <v>0</v>
      </c>
      <c r="Z5304" t="b">
        <f t="shared" si="2822"/>
        <v>0</v>
      </c>
      <c r="AA5304" t="b">
        <f t="shared" si="2823"/>
        <v>0</v>
      </c>
    </row>
    <row r="5305" spans="1:27" x14ac:dyDescent="0.25">
      <c r="A5305" t="s">
        <v>10797</v>
      </c>
      <c r="B5305" t="s">
        <v>19694</v>
      </c>
      <c r="C5305" t="s">
        <v>19695</v>
      </c>
      <c r="D5305">
        <v>2010</v>
      </c>
      <c r="E5305" t="s">
        <v>978</v>
      </c>
      <c r="F5305">
        <v>2010</v>
      </c>
      <c r="G5305">
        <v>1</v>
      </c>
      <c r="H5305" t="s">
        <v>19696</v>
      </c>
      <c r="L5305" t="s">
        <v>19</v>
      </c>
      <c r="M5305" t="s">
        <v>20</v>
      </c>
      <c r="P5305" t="b">
        <f t="shared" si="2802"/>
        <v>0</v>
      </c>
      <c r="Q5305" t="b">
        <f t="shared" si="2817"/>
        <v>0</v>
      </c>
      <c r="R5305" t="b">
        <f t="shared" si="2803"/>
        <v>0</v>
      </c>
      <c r="S5305" t="b">
        <f t="shared" si="2804"/>
        <v>0</v>
      </c>
      <c r="T5305" t="b">
        <f t="shared" si="2805"/>
        <v>0</v>
      </c>
      <c r="U5305" t="b">
        <f t="shared" si="2806"/>
        <v>0</v>
      </c>
      <c r="V5305" t="b">
        <f t="shared" si="2818"/>
        <v>0</v>
      </c>
      <c r="W5305" t="b">
        <f t="shared" si="2819"/>
        <v>0</v>
      </c>
      <c r="X5305" t="b">
        <f t="shared" si="2820"/>
        <v>0</v>
      </c>
      <c r="Y5305" t="b">
        <f t="shared" si="2821"/>
        <v>0</v>
      </c>
      <c r="Z5305" t="b">
        <f t="shared" si="2822"/>
        <v>0</v>
      </c>
      <c r="AA5305" t="b">
        <f t="shared" si="2823"/>
        <v>0</v>
      </c>
    </row>
    <row r="5306" spans="1:27" x14ac:dyDescent="0.25">
      <c r="A5306" t="s">
        <v>10797</v>
      </c>
      <c r="B5306" t="s">
        <v>19697</v>
      </c>
      <c r="C5306" t="s">
        <v>19698</v>
      </c>
      <c r="D5306">
        <v>2010</v>
      </c>
      <c r="E5306" t="s">
        <v>17497</v>
      </c>
      <c r="F5306">
        <v>195</v>
      </c>
      <c r="G5306" s="2">
        <v>42795</v>
      </c>
      <c r="H5306" t="s">
        <v>19699</v>
      </c>
      <c r="L5306" t="s">
        <v>19</v>
      </c>
      <c r="M5306" t="s">
        <v>20</v>
      </c>
      <c r="P5306" t="b">
        <f t="shared" si="2802"/>
        <v>0</v>
      </c>
      <c r="Q5306" t="b">
        <f t="shared" si="2817"/>
        <v>0</v>
      </c>
      <c r="R5306" t="b">
        <f t="shared" si="2803"/>
        <v>0</v>
      </c>
      <c r="S5306" t="b">
        <f t="shared" si="2804"/>
        <v>0</v>
      </c>
      <c r="T5306" t="b">
        <f t="shared" si="2805"/>
        <v>0</v>
      </c>
      <c r="U5306" t="b">
        <f t="shared" si="2806"/>
        <v>0</v>
      </c>
      <c r="V5306" t="b">
        <f t="shared" si="2818"/>
        <v>0</v>
      </c>
      <c r="W5306" t="b">
        <f t="shared" si="2819"/>
        <v>0</v>
      </c>
      <c r="X5306" t="b">
        <f t="shared" si="2820"/>
        <v>0</v>
      </c>
      <c r="Y5306" t="b">
        <f t="shared" si="2821"/>
        <v>0</v>
      </c>
      <c r="Z5306" t="b">
        <f t="shared" si="2822"/>
        <v>0</v>
      </c>
      <c r="AA5306" t="b">
        <f t="shared" si="2823"/>
        <v>0</v>
      </c>
    </row>
    <row r="5307" spans="1:27" x14ac:dyDescent="0.25">
      <c r="A5307" t="s">
        <v>10797</v>
      </c>
      <c r="B5307" t="s">
        <v>19700</v>
      </c>
      <c r="C5307" t="s">
        <v>19701</v>
      </c>
      <c r="D5307">
        <v>2010</v>
      </c>
      <c r="E5307" t="s">
        <v>11130</v>
      </c>
      <c r="F5307">
        <v>277</v>
      </c>
      <c r="G5307">
        <v>1681</v>
      </c>
      <c r="H5307" t="s">
        <v>19702</v>
      </c>
      <c r="J5307" t="s">
        <v>19703</v>
      </c>
      <c r="L5307" t="s">
        <v>19</v>
      </c>
      <c r="M5307" t="s">
        <v>20</v>
      </c>
      <c r="P5307" t="b">
        <f t="shared" si="2802"/>
        <v>0</v>
      </c>
      <c r="Q5307" t="b">
        <f t="shared" si="2817"/>
        <v>0</v>
      </c>
      <c r="R5307" t="b">
        <f t="shared" si="2803"/>
        <v>0</v>
      </c>
      <c r="S5307" t="b">
        <f t="shared" si="2804"/>
        <v>0</v>
      </c>
      <c r="T5307" t="b">
        <f t="shared" si="2805"/>
        <v>0</v>
      </c>
      <c r="U5307" t="b">
        <f t="shared" si="2806"/>
        <v>0</v>
      </c>
      <c r="V5307" t="b">
        <f t="shared" si="2818"/>
        <v>0</v>
      </c>
      <c r="W5307" t="b">
        <f t="shared" si="2819"/>
        <v>0</v>
      </c>
      <c r="X5307" t="b">
        <f t="shared" si="2820"/>
        <v>0</v>
      </c>
      <c r="Y5307" t="b">
        <f t="shared" si="2821"/>
        <v>0</v>
      </c>
      <c r="Z5307" t="b">
        <f t="shared" si="2822"/>
        <v>0</v>
      </c>
      <c r="AA5307" t="b">
        <f t="shared" si="2823"/>
        <v>0</v>
      </c>
    </row>
    <row r="5308" spans="1:27" x14ac:dyDescent="0.25">
      <c r="A5308" t="s">
        <v>10797</v>
      </c>
      <c r="B5308" t="s">
        <v>19704</v>
      </c>
      <c r="C5308" t="s">
        <v>19705</v>
      </c>
      <c r="D5308">
        <v>2010</v>
      </c>
      <c r="E5308" t="s">
        <v>19706</v>
      </c>
      <c r="F5308">
        <v>9</v>
      </c>
      <c r="G5308">
        <v>5</v>
      </c>
      <c r="H5308" t="s">
        <v>19707</v>
      </c>
      <c r="L5308" t="s">
        <v>20</v>
      </c>
      <c r="M5308" t="s">
        <v>35</v>
      </c>
      <c r="P5308" t="b">
        <f t="shared" si="2802"/>
        <v>0</v>
      </c>
      <c r="Q5308" t="b">
        <f t="shared" si="2817"/>
        <v>0</v>
      </c>
      <c r="R5308" t="b">
        <f t="shared" si="2803"/>
        <v>0</v>
      </c>
      <c r="S5308" t="b">
        <f t="shared" si="2804"/>
        <v>0</v>
      </c>
      <c r="T5308" t="b">
        <f t="shared" si="2805"/>
        <v>0</v>
      </c>
      <c r="U5308" t="b">
        <f t="shared" si="2806"/>
        <v>0</v>
      </c>
      <c r="V5308" t="b">
        <f t="shared" si="2818"/>
        <v>0</v>
      </c>
      <c r="W5308" t="b">
        <f t="shared" si="2819"/>
        <v>0</v>
      </c>
      <c r="X5308" t="b">
        <f t="shared" si="2820"/>
        <v>0</v>
      </c>
      <c r="Y5308" t="b">
        <f t="shared" si="2821"/>
        <v>0</v>
      </c>
      <c r="Z5308" t="b">
        <f t="shared" si="2822"/>
        <v>0</v>
      </c>
      <c r="AA5308" t="b">
        <f t="shared" si="2823"/>
        <v>0</v>
      </c>
    </row>
    <row r="5309" spans="1:27" x14ac:dyDescent="0.25">
      <c r="A5309" t="s">
        <v>10797</v>
      </c>
      <c r="B5309" t="s">
        <v>19708</v>
      </c>
      <c r="C5309" t="s">
        <v>19709</v>
      </c>
      <c r="D5309">
        <v>2010</v>
      </c>
      <c r="E5309" t="s">
        <v>123</v>
      </c>
      <c r="F5309">
        <v>79</v>
      </c>
      <c r="G5309">
        <v>2</v>
      </c>
      <c r="H5309" t="s">
        <v>19710</v>
      </c>
      <c r="J5309" t="s">
        <v>19072</v>
      </c>
      <c r="L5309" t="s">
        <v>20</v>
      </c>
      <c r="M5309" t="s">
        <v>19</v>
      </c>
      <c r="P5309" t="b">
        <f t="shared" si="2802"/>
        <v>0</v>
      </c>
      <c r="Q5309" t="b">
        <f t="shared" si="2817"/>
        <v>0</v>
      </c>
      <c r="R5309" t="b">
        <f t="shared" si="2803"/>
        <v>0</v>
      </c>
      <c r="S5309" t="b">
        <f t="shared" si="2804"/>
        <v>0</v>
      </c>
      <c r="T5309" t="b">
        <f t="shared" si="2805"/>
        <v>0</v>
      </c>
      <c r="U5309" t="b">
        <f t="shared" si="2806"/>
        <v>0</v>
      </c>
      <c r="V5309" t="b">
        <f t="shared" si="2818"/>
        <v>0</v>
      </c>
      <c r="W5309" t="b">
        <f t="shared" si="2819"/>
        <v>0</v>
      </c>
      <c r="X5309" t="b">
        <f t="shared" si="2820"/>
        <v>0</v>
      </c>
      <c r="Y5309" t="b">
        <f t="shared" si="2821"/>
        <v>0</v>
      </c>
      <c r="Z5309" t="b">
        <f t="shared" si="2822"/>
        <v>0</v>
      </c>
      <c r="AA5309" t="b">
        <f t="shared" si="2823"/>
        <v>0</v>
      </c>
    </row>
    <row r="5310" spans="1:27" x14ac:dyDescent="0.25">
      <c r="A5310" t="s">
        <v>10797</v>
      </c>
      <c r="B5310" t="s">
        <v>19711</v>
      </c>
      <c r="C5310" t="s">
        <v>19712</v>
      </c>
      <c r="D5310">
        <v>2010</v>
      </c>
      <c r="E5310" t="s">
        <v>2158</v>
      </c>
      <c r="F5310">
        <v>99</v>
      </c>
      <c r="G5310">
        <v>2</v>
      </c>
      <c r="H5310" t="s">
        <v>19713</v>
      </c>
      <c r="J5310" t="s">
        <v>18249</v>
      </c>
      <c r="L5310" t="s">
        <v>20</v>
      </c>
      <c r="M5310" t="s">
        <v>19</v>
      </c>
      <c r="P5310" t="b">
        <f t="shared" si="2802"/>
        <v>0</v>
      </c>
      <c r="Q5310" t="b">
        <f t="shared" si="2817"/>
        <v>0</v>
      </c>
      <c r="R5310" t="b">
        <f t="shared" si="2803"/>
        <v>0</v>
      </c>
      <c r="S5310" t="b">
        <f t="shared" si="2804"/>
        <v>0</v>
      </c>
      <c r="T5310" t="b">
        <f t="shared" si="2805"/>
        <v>0</v>
      </c>
      <c r="U5310" t="b">
        <f t="shared" si="2806"/>
        <v>0</v>
      </c>
      <c r="V5310" t="b">
        <f t="shared" si="2818"/>
        <v>0</v>
      </c>
      <c r="W5310" t="b">
        <f t="shared" si="2819"/>
        <v>0</v>
      </c>
      <c r="X5310" t="b">
        <f t="shared" si="2820"/>
        <v>0</v>
      </c>
      <c r="Y5310" t="b">
        <f t="shared" si="2821"/>
        <v>0</v>
      </c>
      <c r="Z5310" t="b">
        <f t="shared" si="2822"/>
        <v>0</v>
      </c>
      <c r="AA5310" t="b">
        <f t="shared" si="2823"/>
        <v>0</v>
      </c>
    </row>
    <row r="5311" spans="1:27" x14ac:dyDescent="0.25">
      <c r="A5311" t="s">
        <v>10797</v>
      </c>
      <c r="B5311" t="s">
        <v>19714</v>
      </c>
      <c r="C5311" t="s">
        <v>19715</v>
      </c>
      <c r="D5311">
        <v>2010</v>
      </c>
      <c r="E5311" t="s">
        <v>4604</v>
      </c>
      <c r="F5311">
        <v>112</v>
      </c>
      <c r="G5311">
        <v>1</v>
      </c>
      <c r="H5311" t="s">
        <v>19716</v>
      </c>
      <c r="J5311" t="s">
        <v>19717</v>
      </c>
      <c r="L5311" t="s">
        <v>19</v>
      </c>
      <c r="M5311" t="s">
        <v>20</v>
      </c>
      <c r="P5311" t="b">
        <f t="shared" si="2802"/>
        <v>0</v>
      </c>
      <c r="Q5311" t="b">
        <f t="shared" si="2817"/>
        <v>0</v>
      </c>
      <c r="R5311" t="b">
        <f t="shared" si="2803"/>
        <v>0</v>
      </c>
      <c r="S5311" t="b">
        <f t="shared" si="2804"/>
        <v>0</v>
      </c>
      <c r="T5311" t="b">
        <f t="shared" si="2805"/>
        <v>0</v>
      </c>
      <c r="U5311" t="b">
        <f t="shared" si="2806"/>
        <v>0</v>
      </c>
      <c r="V5311" t="b">
        <f t="shared" si="2818"/>
        <v>0</v>
      </c>
      <c r="W5311" t="b">
        <f t="shared" si="2819"/>
        <v>0</v>
      </c>
      <c r="X5311" t="b">
        <f t="shared" si="2820"/>
        <v>0</v>
      </c>
      <c r="Y5311" t="b">
        <f t="shared" si="2821"/>
        <v>0</v>
      </c>
      <c r="Z5311" t="b">
        <f t="shared" si="2822"/>
        <v>0</v>
      </c>
      <c r="AA5311" t="b">
        <f t="shared" si="2823"/>
        <v>0</v>
      </c>
    </row>
    <row r="5312" spans="1:27" x14ac:dyDescent="0.25">
      <c r="A5312" t="s">
        <v>10797</v>
      </c>
      <c r="B5312" t="s">
        <v>19718</v>
      </c>
      <c r="C5312" t="s">
        <v>19719</v>
      </c>
      <c r="D5312">
        <v>2010</v>
      </c>
      <c r="E5312" t="s">
        <v>552</v>
      </c>
      <c r="F5312">
        <v>24</v>
      </c>
      <c r="G5312">
        <v>1</v>
      </c>
      <c r="H5312" t="s">
        <v>19720</v>
      </c>
      <c r="L5312" t="s">
        <v>35</v>
      </c>
      <c r="M5312" t="s">
        <v>20</v>
      </c>
      <c r="P5312" t="b">
        <f t="shared" si="2802"/>
        <v>0</v>
      </c>
      <c r="Q5312" t="b">
        <f t="shared" si="2817"/>
        <v>0</v>
      </c>
      <c r="R5312" t="b">
        <f t="shared" si="2803"/>
        <v>0</v>
      </c>
      <c r="S5312" t="b">
        <f t="shared" si="2804"/>
        <v>0</v>
      </c>
      <c r="T5312" t="b">
        <f t="shared" si="2805"/>
        <v>0</v>
      </c>
      <c r="U5312" t="b">
        <f t="shared" si="2806"/>
        <v>0</v>
      </c>
      <c r="V5312" t="b">
        <f t="shared" si="2818"/>
        <v>0</v>
      </c>
      <c r="W5312" t="b">
        <f t="shared" si="2819"/>
        <v>0</v>
      </c>
      <c r="X5312" t="b">
        <f t="shared" si="2820"/>
        <v>0</v>
      </c>
      <c r="Y5312" t="b">
        <f t="shared" si="2821"/>
        <v>0</v>
      </c>
      <c r="Z5312" t="b">
        <f t="shared" si="2822"/>
        <v>0</v>
      </c>
      <c r="AA5312" t="b">
        <f t="shared" si="2823"/>
        <v>0</v>
      </c>
    </row>
    <row r="5313" spans="1:27" hidden="1" x14ac:dyDescent="0.25">
      <c r="A5313" t="s">
        <v>10797</v>
      </c>
      <c r="B5313" t="s">
        <v>19721</v>
      </c>
      <c r="C5313" t="s">
        <v>19722</v>
      </c>
      <c r="D5313">
        <v>2010</v>
      </c>
      <c r="E5313" t="s">
        <v>584</v>
      </c>
      <c r="F5313">
        <v>80</v>
      </c>
      <c r="G5313">
        <v>1</v>
      </c>
      <c r="H5313" t="s">
        <v>19723</v>
      </c>
      <c r="J5313" t="s">
        <v>19724</v>
      </c>
      <c r="L5313" t="s">
        <v>35</v>
      </c>
      <c r="M5313" t="s">
        <v>20</v>
      </c>
      <c r="N5313" t="s">
        <v>37246</v>
      </c>
      <c r="O5313" t="s">
        <v>37256</v>
      </c>
      <c r="P5313" t="b">
        <f t="shared" si="2802"/>
        <v>0</v>
      </c>
      <c r="Q5313" t="b">
        <f t="shared" si="2817"/>
        <v>0</v>
      </c>
      <c r="R5313" t="b">
        <f t="shared" si="2803"/>
        <v>0</v>
      </c>
      <c r="S5313" t="b">
        <f t="shared" si="2804"/>
        <v>0</v>
      </c>
      <c r="T5313" t="b">
        <f t="shared" si="2805"/>
        <v>0</v>
      </c>
      <c r="U5313" t="b">
        <f t="shared" si="2806"/>
        <v>0</v>
      </c>
      <c r="V5313" t="b">
        <f t="shared" si="2818"/>
        <v>0</v>
      </c>
      <c r="W5313" t="b">
        <f t="shared" si="2819"/>
        <v>1</v>
      </c>
    </row>
    <row r="5314" spans="1:27" x14ac:dyDescent="0.25">
      <c r="A5314" t="s">
        <v>10797</v>
      </c>
      <c r="B5314" t="s">
        <v>19725</v>
      </c>
      <c r="C5314" t="s">
        <v>19726</v>
      </c>
      <c r="D5314">
        <v>2010</v>
      </c>
      <c r="E5314" t="s">
        <v>996</v>
      </c>
      <c r="F5314">
        <v>24</v>
      </c>
      <c r="G5314">
        <v>1</v>
      </c>
      <c r="H5314" t="s">
        <v>16580</v>
      </c>
      <c r="L5314" t="s">
        <v>19</v>
      </c>
      <c r="M5314" t="s">
        <v>20</v>
      </c>
      <c r="P5314" t="b">
        <f t="shared" si="2802"/>
        <v>0</v>
      </c>
      <c r="Q5314" t="b">
        <f t="shared" si="2817"/>
        <v>0</v>
      </c>
      <c r="R5314" t="b">
        <f t="shared" si="2803"/>
        <v>0</v>
      </c>
      <c r="S5314" t="b">
        <f t="shared" si="2804"/>
        <v>0</v>
      </c>
      <c r="T5314" t="b">
        <f t="shared" si="2805"/>
        <v>0</v>
      </c>
      <c r="U5314" t="b">
        <f t="shared" si="2806"/>
        <v>0</v>
      </c>
      <c r="V5314" t="b">
        <f t="shared" si="2818"/>
        <v>0</v>
      </c>
      <c r="W5314" t="b">
        <f t="shared" si="2819"/>
        <v>0</v>
      </c>
      <c r="X5314" t="b">
        <f t="shared" ref="X5314:X5327" si="2824">ISNUMBER(SEARCH("Whale",$C5314))</f>
        <v>0</v>
      </c>
      <c r="Y5314" t="b">
        <f t="shared" ref="Y5314:Y5327" si="2825">ISNUMBER(SEARCH("Seal",$C5314))</f>
        <v>0</v>
      </c>
      <c r="Z5314" t="b">
        <f t="shared" ref="Z5314:Z5327" si="2826">ISNUMBER(SEARCH("Newts",$C5314))</f>
        <v>0</v>
      </c>
      <c r="AA5314" t="b">
        <f t="shared" ref="AA5314:AA5327" si="2827">ISNUMBER(SEARCH("Sea Turtle",$C5314))</f>
        <v>0</v>
      </c>
    </row>
    <row r="5315" spans="1:27" x14ac:dyDescent="0.25">
      <c r="A5315" t="s">
        <v>10797</v>
      </c>
      <c r="B5315" t="s">
        <v>19727</v>
      </c>
      <c r="C5315" t="s">
        <v>19728</v>
      </c>
      <c r="D5315">
        <v>2010</v>
      </c>
      <c r="E5315" t="s">
        <v>227</v>
      </c>
      <c r="F5315">
        <v>213</v>
      </c>
      <c r="G5315">
        <v>3</v>
      </c>
      <c r="H5315" t="s">
        <v>19729</v>
      </c>
      <c r="J5315" t="s">
        <v>19730</v>
      </c>
      <c r="L5315" t="s">
        <v>19</v>
      </c>
      <c r="M5315" t="s">
        <v>20</v>
      </c>
      <c r="P5315" t="b">
        <f t="shared" ref="P5315:P5378" si="2828">ISNUMBER(SEARCH("broiler",C5315))</f>
        <v>0</v>
      </c>
      <c r="Q5315" t="b">
        <f t="shared" si="2817"/>
        <v>0</v>
      </c>
      <c r="R5315" t="b">
        <f t="shared" ref="R5315:R5378" si="2829">ISNUMBER(SEARCH("aquatic",$C5315))</f>
        <v>0</v>
      </c>
      <c r="S5315" t="b">
        <f t="shared" ref="S5315:S5378" si="2830">ISNUMBER(SEARCH("fish",$C5315))</f>
        <v>0</v>
      </c>
      <c r="T5315" t="b">
        <f t="shared" ref="T5315:T5378" si="2831">ISNUMBER(SEARCH(" chicken",$C5315))</f>
        <v>0</v>
      </c>
      <c r="U5315" t="b">
        <f t="shared" ref="U5315:U5378" si="2832">ISNUMBER(SEARCH("tadpole",$C5315))</f>
        <v>0</v>
      </c>
      <c r="V5315" t="b">
        <f t="shared" si="2818"/>
        <v>0</v>
      </c>
      <c r="W5315" t="b">
        <f t="shared" si="2819"/>
        <v>0</v>
      </c>
      <c r="X5315" t="b">
        <f t="shared" si="2824"/>
        <v>0</v>
      </c>
      <c r="Y5315" t="b">
        <f t="shared" si="2825"/>
        <v>0</v>
      </c>
      <c r="Z5315" t="b">
        <f t="shared" si="2826"/>
        <v>0</v>
      </c>
      <c r="AA5315" t="b">
        <f t="shared" si="2827"/>
        <v>0</v>
      </c>
    </row>
    <row r="5316" spans="1:27" x14ac:dyDescent="0.25">
      <c r="A5316" t="s">
        <v>10797</v>
      </c>
      <c r="B5316" t="s">
        <v>19731</v>
      </c>
      <c r="C5316" t="s">
        <v>19732</v>
      </c>
      <c r="D5316">
        <v>2010</v>
      </c>
      <c r="E5316" t="s">
        <v>147</v>
      </c>
      <c r="F5316">
        <v>91</v>
      </c>
      <c r="G5316">
        <v>1</v>
      </c>
      <c r="H5316" t="s">
        <v>19733</v>
      </c>
      <c r="L5316" t="s">
        <v>20</v>
      </c>
      <c r="M5316" t="s">
        <v>19</v>
      </c>
      <c r="P5316" t="b">
        <f t="shared" si="2828"/>
        <v>0</v>
      </c>
      <c r="Q5316" t="b">
        <f t="shared" si="2817"/>
        <v>0</v>
      </c>
      <c r="R5316" t="b">
        <f t="shared" si="2829"/>
        <v>0</v>
      </c>
      <c r="S5316" t="b">
        <f t="shared" si="2830"/>
        <v>0</v>
      </c>
      <c r="T5316" t="b">
        <f t="shared" si="2831"/>
        <v>0</v>
      </c>
      <c r="U5316" t="b">
        <f t="shared" si="2832"/>
        <v>0</v>
      </c>
      <c r="V5316" t="b">
        <f t="shared" si="2818"/>
        <v>0</v>
      </c>
      <c r="W5316" t="b">
        <f t="shared" si="2819"/>
        <v>0</v>
      </c>
      <c r="X5316" t="b">
        <f t="shared" si="2824"/>
        <v>0</v>
      </c>
      <c r="Y5316" t="b">
        <f t="shared" si="2825"/>
        <v>0</v>
      </c>
      <c r="Z5316" t="b">
        <f t="shared" si="2826"/>
        <v>0</v>
      </c>
      <c r="AA5316" t="b">
        <f t="shared" si="2827"/>
        <v>0</v>
      </c>
    </row>
    <row r="5317" spans="1:27" x14ac:dyDescent="0.25">
      <c r="A5317" t="s">
        <v>10797</v>
      </c>
      <c r="B5317" t="s">
        <v>19734</v>
      </c>
      <c r="C5317" t="s">
        <v>19735</v>
      </c>
      <c r="D5317">
        <v>2010</v>
      </c>
      <c r="E5317" t="s">
        <v>10814</v>
      </c>
      <c r="F5317">
        <v>280</v>
      </c>
      <c r="G5317">
        <v>2</v>
      </c>
      <c r="H5317" t="s">
        <v>19736</v>
      </c>
      <c r="L5317" t="s">
        <v>20</v>
      </c>
      <c r="M5317" t="s">
        <v>19</v>
      </c>
      <c r="P5317" t="b">
        <f t="shared" si="2828"/>
        <v>0</v>
      </c>
      <c r="Q5317" t="b">
        <f t="shared" si="2817"/>
        <v>0</v>
      </c>
      <c r="R5317" t="b">
        <f t="shared" si="2829"/>
        <v>0</v>
      </c>
      <c r="S5317" t="b">
        <f t="shared" si="2830"/>
        <v>0</v>
      </c>
      <c r="T5317" t="b">
        <f t="shared" si="2831"/>
        <v>0</v>
      </c>
      <c r="U5317" t="b">
        <f t="shared" si="2832"/>
        <v>0</v>
      </c>
      <c r="V5317" t="b">
        <f t="shared" si="2818"/>
        <v>0</v>
      </c>
      <c r="W5317" t="b">
        <f t="shared" si="2819"/>
        <v>0</v>
      </c>
      <c r="X5317" t="b">
        <f t="shared" si="2824"/>
        <v>0</v>
      </c>
      <c r="Y5317" t="b">
        <f t="shared" si="2825"/>
        <v>0</v>
      </c>
      <c r="Z5317" t="b">
        <f t="shared" si="2826"/>
        <v>0</v>
      </c>
      <c r="AA5317" t="b">
        <f t="shared" si="2827"/>
        <v>0</v>
      </c>
    </row>
    <row r="5318" spans="1:27" hidden="1" x14ac:dyDescent="0.25">
      <c r="A5318" t="s">
        <v>10797</v>
      </c>
      <c r="B5318" t="s">
        <v>19737</v>
      </c>
      <c r="C5318" t="s">
        <v>19738</v>
      </c>
      <c r="D5318">
        <v>2010</v>
      </c>
      <c r="E5318" t="s">
        <v>11325</v>
      </c>
      <c r="F5318">
        <v>157</v>
      </c>
      <c r="G5318">
        <v>2</v>
      </c>
      <c r="H5318" t="s">
        <v>19739</v>
      </c>
      <c r="J5318" t="s">
        <v>19740</v>
      </c>
      <c r="L5318" t="s">
        <v>19</v>
      </c>
      <c r="M5318" t="s">
        <v>20</v>
      </c>
      <c r="N5318" t="s">
        <v>37246</v>
      </c>
      <c r="O5318" t="s">
        <v>37256</v>
      </c>
      <c r="P5318" t="b">
        <f t="shared" si="2828"/>
        <v>0</v>
      </c>
      <c r="Q5318" t="b">
        <f t="shared" si="2817"/>
        <v>0</v>
      </c>
      <c r="R5318" t="b">
        <f t="shared" si="2829"/>
        <v>0</v>
      </c>
      <c r="S5318" t="b">
        <f t="shared" si="2830"/>
        <v>0</v>
      </c>
      <c r="T5318" t="b">
        <f t="shared" si="2831"/>
        <v>0</v>
      </c>
      <c r="U5318" t="b">
        <f t="shared" si="2832"/>
        <v>0</v>
      </c>
      <c r="V5318" t="b">
        <f t="shared" si="2818"/>
        <v>0</v>
      </c>
      <c r="W5318" t="b">
        <f t="shared" si="2819"/>
        <v>0</v>
      </c>
      <c r="X5318" t="b">
        <f t="shared" si="2824"/>
        <v>0</v>
      </c>
      <c r="Y5318" t="b">
        <f t="shared" si="2825"/>
        <v>0</v>
      </c>
      <c r="Z5318" t="b">
        <f t="shared" si="2826"/>
        <v>0</v>
      </c>
      <c r="AA5318" t="b">
        <f t="shared" si="2827"/>
        <v>1</v>
      </c>
    </row>
    <row r="5319" spans="1:27" x14ac:dyDescent="0.25">
      <c r="A5319" t="s">
        <v>10797</v>
      </c>
      <c r="B5319" t="s">
        <v>19741</v>
      </c>
      <c r="C5319" t="s">
        <v>19742</v>
      </c>
      <c r="D5319">
        <v>2010</v>
      </c>
      <c r="E5319" t="s">
        <v>11616</v>
      </c>
      <c r="F5319">
        <v>162</v>
      </c>
      <c r="G5319">
        <v>2</v>
      </c>
      <c r="H5319" t="s">
        <v>19743</v>
      </c>
      <c r="L5319" t="s">
        <v>20</v>
      </c>
      <c r="M5319" t="s">
        <v>19</v>
      </c>
      <c r="P5319" t="b">
        <f t="shared" si="2828"/>
        <v>0</v>
      </c>
      <c r="Q5319" t="b">
        <f t="shared" si="2817"/>
        <v>0</v>
      </c>
      <c r="R5319" t="b">
        <f t="shared" si="2829"/>
        <v>0</v>
      </c>
      <c r="S5319" t="b">
        <f t="shared" si="2830"/>
        <v>0</v>
      </c>
      <c r="T5319" t="b">
        <f t="shared" si="2831"/>
        <v>0</v>
      </c>
      <c r="U5319" t="b">
        <f t="shared" si="2832"/>
        <v>0</v>
      </c>
      <c r="V5319" t="b">
        <f t="shared" si="2818"/>
        <v>0</v>
      </c>
      <c r="W5319" t="b">
        <f t="shared" si="2819"/>
        <v>0</v>
      </c>
      <c r="X5319" t="b">
        <f t="shared" si="2824"/>
        <v>0</v>
      </c>
      <c r="Y5319" t="b">
        <f t="shared" si="2825"/>
        <v>0</v>
      </c>
      <c r="Z5319" t="b">
        <f t="shared" si="2826"/>
        <v>0</v>
      </c>
      <c r="AA5319" t="b">
        <f t="shared" si="2827"/>
        <v>0</v>
      </c>
    </row>
    <row r="5320" spans="1:27" x14ac:dyDescent="0.25">
      <c r="A5320" t="s">
        <v>10797</v>
      </c>
      <c r="B5320" t="s">
        <v>19744</v>
      </c>
      <c r="C5320" t="s">
        <v>19745</v>
      </c>
      <c r="D5320">
        <v>2010</v>
      </c>
      <c r="E5320" t="s">
        <v>2053</v>
      </c>
      <c r="F5320">
        <v>81</v>
      </c>
      <c r="G5320">
        <v>2</v>
      </c>
      <c r="H5320" t="s">
        <v>15314</v>
      </c>
      <c r="J5320" t="s">
        <v>19746</v>
      </c>
      <c r="L5320" t="s">
        <v>20</v>
      </c>
      <c r="M5320" t="s">
        <v>19</v>
      </c>
      <c r="P5320" t="b">
        <f t="shared" si="2828"/>
        <v>0</v>
      </c>
      <c r="Q5320" t="b">
        <f t="shared" si="2817"/>
        <v>0</v>
      </c>
      <c r="R5320" t="b">
        <f t="shared" si="2829"/>
        <v>0</v>
      </c>
      <c r="S5320" t="b">
        <f t="shared" si="2830"/>
        <v>0</v>
      </c>
      <c r="T5320" t="b">
        <f t="shared" si="2831"/>
        <v>0</v>
      </c>
      <c r="U5320" t="b">
        <f t="shared" si="2832"/>
        <v>0</v>
      </c>
      <c r="V5320" t="b">
        <f t="shared" si="2818"/>
        <v>0</v>
      </c>
      <c r="W5320" t="b">
        <f t="shared" si="2819"/>
        <v>0</v>
      </c>
      <c r="X5320" t="b">
        <f t="shared" si="2824"/>
        <v>0</v>
      </c>
      <c r="Y5320" t="b">
        <f t="shared" si="2825"/>
        <v>0</v>
      </c>
      <c r="Z5320" t="b">
        <f t="shared" si="2826"/>
        <v>0</v>
      </c>
      <c r="AA5320" t="b">
        <f t="shared" si="2827"/>
        <v>0</v>
      </c>
    </row>
    <row r="5321" spans="1:27" x14ac:dyDescent="0.25">
      <c r="A5321" t="s">
        <v>10797</v>
      </c>
      <c r="B5321" t="s">
        <v>19747</v>
      </c>
      <c r="C5321" t="s">
        <v>19748</v>
      </c>
      <c r="D5321">
        <v>2010</v>
      </c>
      <c r="E5321" t="s">
        <v>10609</v>
      </c>
      <c r="F5321">
        <v>27</v>
      </c>
      <c r="G5321">
        <v>1</v>
      </c>
      <c r="H5321" t="s">
        <v>19749</v>
      </c>
      <c r="J5321" t="s">
        <v>13651</v>
      </c>
      <c r="L5321" t="s">
        <v>20</v>
      </c>
      <c r="M5321" t="s">
        <v>35</v>
      </c>
      <c r="P5321" t="b">
        <f t="shared" si="2828"/>
        <v>0</v>
      </c>
      <c r="Q5321" t="b">
        <f t="shared" si="2817"/>
        <v>0</v>
      </c>
      <c r="R5321" t="b">
        <f t="shared" si="2829"/>
        <v>0</v>
      </c>
      <c r="S5321" t="b">
        <f t="shared" si="2830"/>
        <v>0</v>
      </c>
      <c r="T5321" t="b">
        <f t="shared" si="2831"/>
        <v>0</v>
      </c>
      <c r="U5321" t="b">
        <f t="shared" si="2832"/>
        <v>0</v>
      </c>
      <c r="V5321" t="b">
        <f t="shared" si="2818"/>
        <v>0</v>
      </c>
      <c r="W5321" t="b">
        <f t="shared" si="2819"/>
        <v>0</v>
      </c>
      <c r="X5321" t="b">
        <f t="shared" si="2824"/>
        <v>0</v>
      </c>
      <c r="Y5321" t="b">
        <f t="shared" si="2825"/>
        <v>0</v>
      </c>
      <c r="Z5321" t="b">
        <f t="shared" si="2826"/>
        <v>0</v>
      </c>
      <c r="AA5321" t="b">
        <f t="shared" si="2827"/>
        <v>0</v>
      </c>
    </row>
    <row r="5322" spans="1:27" x14ac:dyDescent="0.25">
      <c r="A5322" t="s">
        <v>10797</v>
      </c>
      <c r="B5322" t="s">
        <v>19750</v>
      </c>
      <c r="C5322" t="s">
        <v>19751</v>
      </c>
      <c r="D5322">
        <v>2010</v>
      </c>
      <c r="E5322" t="s">
        <v>11572</v>
      </c>
      <c r="F5322">
        <v>29</v>
      </c>
      <c r="G5322">
        <v>1</v>
      </c>
      <c r="H5322" t="s">
        <v>19752</v>
      </c>
      <c r="L5322" t="s">
        <v>19</v>
      </c>
      <c r="M5322" t="s">
        <v>20</v>
      </c>
      <c r="P5322" t="b">
        <f t="shared" si="2828"/>
        <v>0</v>
      </c>
      <c r="Q5322" t="b">
        <f t="shared" si="2817"/>
        <v>0</v>
      </c>
      <c r="R5322" t="b">
        <f t="shared" si="2829"/>
        <v>0</v>
      </c>
      <c r="S5322" t="b">
        <f t="shared" si="2830"/>
        <v>0</v>
      </c>
      <c r="T5322" t="b">
        <f t="shared" si="2831"/>
        <v>0</v>
      </c>
      <c r="U5322" t="b">
        <f t="shared" si="2832"/>
        <v>0</v>
      </c>
      <c r="V5322" t="b">
        <f t="shared" si="2818"/>
        <v>0</v>
      </c>
      <c r="W5322" t="b">
        <f t="shared" si="2819"/>
        <v>0</v>
      </c>
      <c r="X5322" t="b">
        <f t="shared" si="2824"/>
        <v>0</v>
      </c>
      <c r="Y5322" t="b">
        <f t="shared" si="2825"/>
        <v>0</v>
      </c>
      <c r="Z5322" t="b">
        <f t="shared" si="2826"/>
        <v>0</v>
      </c>
      <c r="AA5322" t="b">
        <f t="shared" si="2827"/>
        <v>0</v>
      </c>
    </row>
    <row r="5323" spans="1:27" x14ac:dyDescent="0.25">
      <c r="A5323" t="s">
        <v>10797</v>
      </c>
      <c r="B5323" t="s">
        <v>19753</v>
      </c>
      <c r="C5323" t="s">
        <v>19754</v>
      </c>
      <c r="D5323">
        <v>2010</v>
      </c>
      <c r="E5323" t="s">
        <v>11100</v>
      </c>
      <c r="F5323">
        <v>99</v>
      </c>
      <c r="G5323">
        <v>1</v>
      </c>
      <c r="H5323" t="s">
        <v>19755</v>
      </c>
      <c r="J5323" t="s">
        <v>19756</v>
      </c>
      <c r="L5323" t="s">
        <v>19</v>
      </c>
      <c r="M5323" t="s">
        <v>20</v>
      </c>
      <c r="P5323" t="b">
        <f t="shared" si="2828"/>
        <v>0</v>
      </c>
      <c r="Q5323" t="b">
        <f t="shared" si="2817"/>
        <v>0</v>
      </c>
      <c r="R5323" t="b">
        <f t="shared" si="2829"/>
        <v>0</v>
      </c>
      <c r="S5323" t="b">
        <f t="shared" si="2830"/>
        <v>0</v>
      </c>
      <c r="T5323" t="b">
        <f t="shared" si="2831"/>
        <v>0</v>
      </c>
      <c r="U5323" t="b">
        <f t="shared" si="2832"/>
        <v>0</v>
      </c>
      <c r="V5323" t="b">
        <f t="shared" si="2818"/>
        <v>0</v>
      </c>
      <c r="W5323" t="b">
        <f t="shared" si="2819"/>
        <v>0</v>
      </c>
      <c r="X5323" t="b">
        <f t="shared" si="2824"/>
        <v>0</v>
      </c>
      <c r="Y5323" t="b">
        <f t="shared" si="2825"/>
        <v>0</v>
      </c>
      <c r="Z5323" t="b">
        <f t="shared" si="2826"/>
        <v>0</v>
      </c>
      <c r="AA5323" t="b">
        <f t="shared" si="2827"/>
        <v>0</v>
      </c>
    </row>
    <row r="5324" spans="1:27" x14ac:dyDescent="0.25">
      <c r="A5324" t="s">
        <v>10797</v>
      </c>
      <c r="B5324" t="s">
        <v>19757</v>
      </c>
      <c r="C5324" t="s">
        <v>19758</v>
      </c>
      <c r="D5324">
        <v>2010</v>
      </c>
      <c r="E5324" t="s">
        <v>507</v>
      </c>
      <c r="F5324">
        <v>7</v>
      </c>
      <c r="G5324">
        <v>1</v>
      </c>
      <c r="H5324" s="2">
        <v>43009</v>
      </c>
      <c r="J5324" t="s">
        <v>19759</v>
      </c>
      <c r="L5324" t="s">
        <v>35</v>
      </c>
      <c r="M5324" t="s">
        <v>20</v>
      </c>
      <c r="P5324" t="b">
        <f t="shared" si="2828"/>
        <v>0</v>
      </c>
      <c r="Q5324" t="b">
        <f t="shared" si="2817"/>
        <v>0</v>
      </c>
      <c r="R5324" t="b">
        <f t="shared" si="2829"/>
        <v>0</v>
      </c>
      <c r="S5324" t="b">
        <f t="shared" si="2830"/>
        <v>0</v>
      </c>
      <c r="T5324" t="b">
        <f t="shared" si="2831"/>
        <v>0</v>
      </c>
      <c r="U5324" t="b">
        <f t="shared" si="2832"/>
        <v>0</v>
      </c>
      <c r="V5324" t="b">
        <f t="shared" si="2818"/>
        <v>0</v>
      </c>
      <c r="W5324" t="b">
        <f t="shared" si="2819"/>
        <v>0</v>
      </c>
      <c r="X5324" t="b">
        <f t="shared" si="2824"/>
        <v>0</v>
      </c>
      <c r="Y5324" t="b">
        <f t="shared" si="2825"/>
        <v>0</v>
      </c>
      <c r="Z5324" t="b">
        <f t="shared" si="2826"/>
        <v>0</v>
      </c>
      <c r="AA5324" t="b">
        <f t="shared" si="2827"/>
        <v>0</v>
      </c>
    </row>
    <row r="5325" spans="1:27" x14ac:dyDescent="0.25">
      <c r="A5325" t="s">
        <v>10797</v>
      </c>
      <c r="B5325" t="s">
        <v>19760</v>
      </c>
      <c r="C5325" t="s">
        <v>19761</v>
      </c>
      <c r="D5325">
        <v>2010</v>
      </c>
      <c r="E5325" t="s">
        <v>19762</v>
      </c>
      <c r="F5325">
        <v>51</v>
      </c>
      <c r="H5325" t="s">
        <v>16610</v>
      </c>
      <c r="L5325" t="s">
        <v>20</v>
      </c>
      <c r="M5325" t="s">
        <v>19</v>
      </c>
      <c r="P5325" t="b">
        <f t="shared" si="2828"/>
        <v>0</v>
      </c>
      <c r="Q5325" t="b">
        <f t="shared" si="2817"/>
        <v>0</v>
      </c>
      <c r="R5325" t="b">
        <f t="shared" si="2829"/>
        <v>0</v>
      </c>
      <c r="S5325" t="b">
        <f t="shared" si="2830"/>
        <v>0</v>
      </c>
      <c r="T5325" t="b">
        <f t="shared" si="2831"/>
        <v>0</v>
      </c>
      <c r="U5325" t="b">
        <f t="shared" si="2832"/>
        <v>0</v>
      </c>
      <c r="V5325" t="b">
        <f t="shared" si="2818"/>
        <v>0</v>
      </c>
      <c r="W5325" t="b">
        <f t="shared" si="2819"/>
        <v>0</v>
      </c>
      <c r="X5325" t="b">
        <f t="shared" si="2824"/>
        <v>0</v>
      </c>
      <c r="Y5325" t="b">
        <f t="shared" si="2825"/>
        <v>0</v>
      </c>
      <c r="Z5325" t="b">
        <f t="shared" si="2826"/>
        <v>0</v>
      </c>
      <c r="AA5325" t="b">
        <f t="shared" si="2827"/>
        <v>0</v>
      </c>
    </row>
    <row r="5326" spans="1:27" x14ac:dyDescent="0.25">
      <c r="A5326" t="s">
        <v>10797</v>
      </c>
      <c r="B5326" t="s">
        <v>14387</v>
      </c>
      <c r="C5326" t="s">
        <v>19763</v>
      </c>
      <c r="D5326">
        <v>2010</v>
      </c>
      <c r="E5326" t="s">
        <v>10628</v>
      </c>
      <c r="F5326">
        <v>33</v>
      </c>
      <c r="G5326">
        <v>2</v>
      </c>
      <c r="H5326" t="s">
        <v>19764</v>
      </c>
      <c r="L5326" t="s">
        <v>20</v>
      </c>
      <c r="M5326" t="s">
        <v>19</v>
      </c>
      <c r="P5326" t="b">
        <f t="shared" si="2828"/>
        <v>0</v>
      </c>
      <c r="Q5326" t="b">
        <f t="shared" si="2817"/>
        <v>0</v>
      </c>
      <c r="R5326" t="b">
        <f t="shared" si="2829"/>
        <v>0</v>
      </c>
      <c r="S5326" t="b">
        <f t="shared" si="2830"/>
        <v>0</v>
      </c>
      <c r="T5326" t="b">
        <f t="shared" si="2831"/>
        <v>0</v>
      </c>
      <c r="U5326" t="b">
        <f t="shared" si="2832"/>
        <v>0</v>
      </c>
      <c r="V5326" t="b">
        <f t="shared" si="2818"/>
        <v>0</v>
      </c>
      <c r="W5326" t="b">
        <f t="shared" si="2819"/>
        <v>0</v>
      </c>
      <c r="X5326" t="b">
        <f t="shared" si="2824"/>
        <v>0</v>
      </c>
      <c r="Y5326" t="b">
        <f t="shared" si="2825"/>
        <v>0</v>
      </c>
      <c r="Z5326" t="b">
        <f t="shared" si="2826"/>
        <v>0</v>
      </c>
      <c r="AA5326" t="b">
        <f t="shared" si="2827"/>
        <v>0</v>
      </c>
    </row>
    <row r="5327" spans="1:27" x14ac:dyDescent="0.25">
      <c r="A5327" t="s">
        <v>10797</v>
      </c>
      <c r="B5327" t="s">
        <v>19765</v>
      </c>
      <c r="C5327" t="s">
        <v>19766</v>
      </c>
      <c r="D5327">
        <v>2010</v>
      </c>
      <c r="E5327" t="s">
        <v>19767</v>
      </c>
      <c r="F5327">
        <v>16</v>
      </c>
      <c r="G5327">
        <v>3</v>
      </c>
      <c r="H5327" t="s">
        <v>19768</v>
      </c>
      <c r="L5327" t="s">
        <v>19</v>
      </c>
      <c r="M5327" t="s">
        <v>20</v>
      </c>
      <c r="P5327" t="b">
        <f t="shared" si="2828"/>
        <v>0</v>
      </c>
      <c r="Q5327" t="b">
        <f t="shared" si="2817"/>
        <v>0</v>
      </c>
      <c r="R5327" t="b">
        <f t="shared" si="2829"/>
        <v>0</v>
      </c>
      <c r="S5327" t="b">
        <f t="shared" si="2830"/>
        <v>0</v>
      </c>
      <c r="T5327" t="b">
        <f t="shared" si="2831"/>
        <v>0</v>
      </c>
      <c r="U5327" t="b">
        <f t="shared" si="2832"/>
        <v>0</v>
      </c>
      <c r="V5327" t="b">
        <f t="shared" si="2818"/>
        <v>0</v>
      </c>
      <c r="W5327" t="b">
        <f t="shared" si="2819"/>
        <v>0</v>
      </c>
      <c r="X5327" t="b">
        <f t="shared" si="2824"/>
        <v>0</v>
      </c>
      <c r="Y5327" t="b">
        <f t="shared" si="2825"/>
        <v>0</v>
      </c>
      <c r="Z5327" t="b">
        <f t="shared" si="2826"/>
        <v>0</v>
      </c>
      <c r="AA5327" t="b">
        <f t="shared" si="2827"/>
        <v>0</v>
      </c>
    </row>
    <row r="5328" spans="1:27" hidden="1" x14ac:dyDescent="0.25">
      <c r="A5328" t="s">
        <v>10797</v>
      </c>
      <c r="B5328" t="s">
        <v>19769</v>
      </c>
      <c r="C5328" t="s">
        <v>19770</v>
      </c>
      <c r="D5328">
        <v>2010</v>
      </c>
      <c r="E5328" t="s">
        <v>19771</v>
      </c>
      <c r="F5328">
        <v>80</v>
      </c>
      <c r="G5328">
        <v>1</v>
      </c>
      <c r="H5328" t="s">
        <v>18917</v>
      </c>
      <c r="J5328" t="s">
        <v>19772</v>
      </c>
      <c r="L5328" t="s">
        <v>19</v>
      </c>
      <c r="M5328" t="s">
        <v>20</v>
      </c>
      <c r="N5328" t="s">
        <v>37246</v>
      </c>
      <c r="O5328" t="s">
        <v>37256</v>
      </c>
      <c r="P5328" t="b">
        <f t="shared" si="2828"/>
        <v>0</v>
      </c>
      <c r="Q5328" t="b">
        <f t="shared" si="2817"/>
        <v>1</v>
      </c>
      <c r="R5328" t="b">
        <f t="shared" si="2829"/>
        <v>0</v>
      </c>
      <c r="S5328" t="b">
        <f t="shared" si="2830"/>
        <v>0</v>
      </c>
      <c r="T5328" t="b">
        <f t="shared" si="2831"/>
        <v>0</v>
      </c>
      <c r="U5328" t="b">
        <f t="shared" si="2832"/>
        <v>0</v>
      </c>
    </row>
    <row r="5329" spans="1:27" x14ac:dyDescent="0.25">
      <c r="A5329" t="s">
        <v>10797</v>
      </c>
      <c r="B5329" t="s">
        <v>19773</v>
      </c>
      <c r="C5329" t="s">
        <v>19774</v>
      </c>
      <c r="D5329">
        <v>2010</v>
      </c>
      <c r="E5329" t="s">
        <v>2923</v>
      </c>
      <c r="F5329">
        <v>5</v>
      </c>
      <c r="G5329">
        <v>2</v>
      </c>
      <c r="H5329" t="s">
        <v>19775</v>
      </c>
      <c r="L5329" t="s">
        <v>35</v>
      </c>
      <c r="M5329" t="s">
        <v>20</v>
      </c>
      <c r="P5329" t="b">
        <f t="shared" si="2828"/>
        <v>0</v>
      </c>
      <c r="Q5329" t="b">
        <f t="shared" si="2817"/>
        <v>0</v>
      </c>
      <c r="R5329" t="b">
        <f t="shared" si="2829"/>
        <v>0</v>
      </c>
      <c r="S5329" t="b">
        <f t="shared" si="2830"/>
        <v>0</v>
      </c>
      <c r="T5329" t="b">
        <f t="shared" si="2831"/>
        <v>0</v>
      </c>
      <c r="U5329" t="b">
        <f t="shared" si="2832"/>
        <v>0</v>
      </c>
      <c r="V5329" t="b">
        <f t="shared" ref="V5329:V5338" si="2833">ISNUMBER(SEARCH(" hen",$C5329))</f>
        <v>0</v>
      </c>
      <c r="W5329" t="b">
        <f t="shared" ref="W5329:W5338" si="2834">ISNUMBER(SEARCH("penguin",$C5329))</f>
        <v>0</v>
      </c>
      <c r="X5329" t="b">
        <f t="shared" ref="X5329:X5338" si="2835">ISNUMBER(SEARCH("Whale",$C5329))</f>
        <v>0</v>
      </c>
      <c r="Y5329" t="b">
        <f t="shared" ref="Y5329:Y5338" si="2836">ISNUMBER(SEARCH("Seal",$C5329))</f>
        <v>0</v>
      </c>
      <c r="Z5329" t="b">
        <f t="shared" ref="Z5329:Z5338" si="2837">ISNUMBER(SEARCH("Newts",$C5329))</f>
        <v>0</v>
      </c>
      <c r="AA5329" t="b">
        <f t="shared" ref="AA5329:AA5338" si="2838">ISNUMBER(SEARCH("Sea Turtle",$C5329))</f>
        <v>0</v>
      </c>
    </row>
    <row r="5330" spans="1:27" x14ac:dyDescent="0.25">
      <c r="A5330" t="s">
        <v>10797</v>
      </c>
      <c r="B5330" t="s">
        <v>19776</v>
      </c>
      <c r="C5330" t="s">
        <v>19777</v>
      </c>
      <c r="D5330">
        <v>2010</v>
      </c>
      <c r="E5330" t="s">
        <v>19778</v>
      </c>
      <c r="F5330">
        <v>24</v>
      </c>
      <c r="H5330" t="s">
        <v>19779</v>
      </c>
      <c r="L5330" t="s">
        <v>35</v>
      </c>
      <c r="M5330" t="s">
        <v>20</v>
      </c>
      <c r="P5330" t="b">
        <f t="shared" si="2828"/>
        <v>0</v>
      </c>
      <c r="Q5330" t="b">
        <f t="shared" si="2817"/>
        <v>0</v>
      </c>
      <c r="R5330" t="b">
        <f t="shared" si="2829"/>
        <v>0</v>
      </c>
      <c r="S5330" t="b">
        <f t="shared" si="2830"/>
        <v>0</v>
      </c>
      <c r="T5330" t="b">
        <f t="shared" si="2831"/>
        <v>0</v>
      </c>
      <c r="U5330" t="b">
        <f t="shared" si="2832"/>
        <v>0</v>
      </c>
      <c r="V5330" t="b">
        <f t="shared" si="2833"/>
        <v>0</v>
      </c>
      <c r="W5330" t="b">
        <f t="shared" si="2834"/>
        <v>0</v>
      </c>
      <c r="X5330" t="b">
        <f t="shared" si="2835"/>
        <v>0</v>
      </c>
      <c r="Y5330" t="b">
        <f t="shared" si="2836"/>
        <v>0</v>
      </c>
      <c r="Z5330" t="b">
        <f t="shared" si="2837"/>
        <v>0</v>
      </c>
      <c r="AA5330" t="b">
        <f t="shared" si="2838"/>
        <v>0</v>
      </c>
    </row>
    <row r="5331" spans="1:27" x14ac:dyDescent="0.25">
      <c r="A5331" t="s">
        <v>10797</v>
      </c>
      <c r="B5331" t="s">
        <v>19780</v>
      </c>
      <c r="C5331" t="s">
        <v>19781</v>
      </c>
      <c r="D5331">
        <v>2010</v>
      </c>
      <c r="E5331" t="s">
        <v>5286</v>
      </c>
      <c r="F5331">
        <v>12</v>
      </c>
      <c r="G5331">
        <v>2</v>
      </c>
      <c r="H5331" t="s">
        <v>19782</v>
      </c>
      <c r="L5331" t="s">
        <v>20</v>
      </c>
      <c r="M5331" t="s">
        <v>19</v>
      </c>
      <c r="P5331" t="b">
        <f t="shared" si="2828"/>
        <v>0</v>
      </c>
      <c r="Q5331" t="b">
        <f t="shared" si="2817"/>
        <v>0</v>
      </c>
      <c r="R5331" t="b">
        <f t="shared" si="2829"/>
        <v>0</v>
      </c>
      <c r="S5331" t="b">
        <f t="shared" si="2830"/>
        <v>0</v>
      </c>
      <c r="T5331" t="b">
        <f t="shared" si="2831"/>
        <v>0</v>
      </c>
      <c r="U5331" t="b">
        <f t="shared" si="2832"/>
        <v>0</v>
      </c>
      <c r="V5331" t="b">
        <f t="shared" si="2833"/>
        <v>0</v>
      </c>
      <c r="W5331" t="b">
        <f t="shared" si="2834"/>
        <v>0</v>
      </c>
      <c r="X5331" t="b">
        <f t="shared" si="2835"/>
        <v>0</v>
      </c>
      <c r="Y5331" t="b">
        <f t="shared" si="2836"/>
        <v>0</v>
      </c>
      <c r="Z5331" t="b">
        <f t="shared" si="2837"/>
        <v>0</v>
      </c>
      <c r="AA5331" t="b">
        <f t="shared" si="2838"/>
        <v>0</v>
      </c>
    </row>
    <row r="5332" spans="1:27" x14ac:dyDescent="0.25">
      <c r="A5332" t="s">
        <v>10797</v>
      </c>
      <c r="B5332" t="s">
        <v>19783</v>
      </c>
      <c r="C5332" t="s">
        <v>19784</v>
      </c>
      <c r="D5332">
        <v>2010</v>
      </c>
      <c r="E5332" t="s">
        <v>4007</v>
      </c>
      <c r="F5332">
        <v>5</v>
      </c>
      <c r="G5332">
        <v>2</v>
      </c>
      <c r="H5332" t="s">
        <v>19785</v>
      </c>
      <c r="J5332" t="s">
        <v>19786</v>
      </c>
      <c r="L5332" t="s">
        <v>19</v>
      </c>
      <c r="M5332" t="s">
        <v>20</v>
      </c>
      <c r="P5332" t="b">
        <f t="shared" si="2828"/>
        <v>0</v>
      </c>
      <c r="Q5332" t="b">
        <f t="shared" si="2817"/>
        <v>0</v>
      </c>
      <c r="R5332" t="b">
        <f t="shared" si="2829"/>
        <v>0</v>
      </c>
      <c r="S5332" t="b">
        <f t="shared" si="2830"/>
        <v>0</v>
      </c>
      <c r="T5332" t="b">
        <f t="shared" si="2831"/>
        <v>0</v>
      </c>
      <c r="U5332" t="b">
        <f t="shared" si="2832"/>
        <v>0</v>
      </c>
      <c r="V5332" t="b">
        <f t="shared" si="2833"/>
        <v>0</v>
      </c>
      <c r="W5332" t="b">
        <f t="shared" si="2834"/>
        <v>0</v>
      </c>
      <c r="X5332" t="b">
        <f t="shared" si="2835"/>
        <v>0</v>
      </c>
      <c r="Y5332" t="b">
        <f t="shared" si="2836"/>
        <v>0</v>
      </c>
      <c r="Z5332" t="b">
        <f t="shared" si="2837"/>
        <v>0</v>
      </c>
      <c r="AA5332" t="b">
        <f t="shared" si="2838"/>
        <v>0</v>
      </c>
    </row>
    <row r="5333" spans="1:27" x14ac:dyDescent="0.25">
      <c r="A5333" t="s">
        <v>10797</v>
      </c>
      <c r="B5333" t="s">
        <v>19787</v>
      </c>
      <c r="C5333" t="s">
        <v>19788</v>
      </c>
      <c r="D5333">
        <v>2010</v>
      </c>
      <c r="E5333" t="s">
        <v>19789</v>
      </c>
      <c r="F5333">
        <v>20</v>
      </c>
      <c r="G5333">
        <v>1</v>
      </c>
      <c r="H5333" t="s">
        <v>19790</v>
      </c>
      <c r="L5333" t="s">
        <v>20</v>
      </c>
      <c r="M5333" t="s">
        <v>19</v>
      </c>
      <c r="P5333" t="b">
        <f t="shared" si="2828"/>
        <v>0</v>
      </c>
      <c r="Q5333" t="b">
        <f t="shared" si="2817"/>
        <v>0</v>
      </c>
      <c r="R5333" t="b">
        <f t="shared" si="2829"/>
        <v>0</v>
      </c>
      <c r="S5333" t="b">
        <f t="shared" si="2830"/>
        <v>0</v>
      </c>
      <c r="T5333" t="b">
        <f t="shared" si="2831"/>
        <v>0</v>
      </c>
      <c r="U5333" t="b">
        <f t="shared" si="2832"/>
        <v>0</v>
      </c>
      <c r="V5333" t="b">
        <f t="shared" si="2833"/>
        <v>0</v>
      </c>
      <c r="W5333" t="b">
        <f t="shared" si="2834"/>
        <v>0</v>
      </c>
      <c r="X5333" t="b">
        <f t="shared" si="2835"/>
        <v>0</v>
      </c>
      <c r="Y5333" t="b">
        <f t="shared" si="2836"/>
        <v>0</v>
      </c>
      <c r="Z5333" t="b">
        <f t="shared" si="2837"/>
        <v>0</v>
      </c>
      <c r="AA5333" t="b">
        <f t="shared" si="2838"/>
        <v>0</v>
      </c>
    </row>
    <row r="5334" spans="1:27" x14ac:dyDescent="0.25">
      <c r="A5334" t="s">
        <v>10797</v>
      </c>
      <c r="B5334" t="s">
        <v>19791</v>
      </c>
      <c r="C5334" t="s">
        <v>19792</v>
      </c>
      <c r="D5334">
        <v>2010</v>
      </c>
      <c r="E5334" t="s">
        <v>4282</v>
      </c>
      <c r="F5334">
        <v>32</v>
      </c>
      <c r="G5334">
        <v>2</v>
      </c>
      <c r="H5334" t="s">
        <v>19793</v>
      </c>
      <c r="L5334" t="s">
        <v>19</v>
      </c>
      <c r="M5334" t="s">
        <v>20</v>
      </c>
      <c r="P5334" t="b">
        <f t="shared" si="2828"/>
        <v>0</v>
      </c>
      <c r="Q5334" t="b">
        <f t="shared" si="2817"/>
        <v>0</v>
      </c>
      <c r="R5334" t="b">
        <f t="shared" si="2829"/>
        <v>0</v>
      </c>
      <c r="S5334" t="b">
        <f t="shared" si="2830"/>
        <v>0</v>
      </c>
      <c r="T5334" t="b">
        <f t="shared" si="2831"/>
        <v>0</v>
      </c>
      <c r="U5334" t="b">
        <f t="shared" si="2832"/>
        <v>0</v>
      </c>
      <c r="V5334" t="b">
        <f t="shared" si="2833"/>
        <v>0</v>
      </c>
      <c r="W5334" t="b">
        <f t="shared" si="2834"/>
        <v>0</v>
      </c>
      <c r="X5334" t="b">
        <f t="shared" si="2835"/>
        <v>0</v>
      </c>
      <c r="Y5334" t="b">
        <f t="shared" si="2836"/>
        <v>0</v>
      </c>
      <c r="Z5334" t="b">
        <f t="shared" si="2837"/>
        <v>0</v>
      </c>
      <c r="AA5334" t="b">
        <f t="shared" si="2838"/>
        <v>0</v>
      </c>
    </row>
    <row r="5335" spans="1:27" x14ac:dyDescent="0.25">
      <c r="A5335" t="s">
        <v>10797</v>
      </c>
      <c r="B5335" t="s">
        <v>19794</v>
      </c>
      <c r="C5335" t="s">
        <v>19795</v>
      </c>
      <c r="D5335">
        <v>2010</v>
      </c>
      <c r="E5335" t="s">
        <v>16680</v>
      </c>
      <c r="F5335">
        <v>46</v>
      </c>
      <c r="H5335" t="s">
        <v>19796</v>
      </c>
      <c r="L5335" t="s">
        <v>20</v>
      </c>
      <c r="M5335" t="s">
        <v>35</v>
      </c>
      <c r="P5335" t="b">
        <f t="shared" si="2828"/>
        <v>0</v>
      </c>
      <c r="Q5335" t="b">
        <f t="shared" si="2817"/>
        <v>0</v>
      </c>
      <c r="R5335" t="b">
        <f t="shared" si="2829"/>
        <v>0</v>
      </c>
      <c r="S5335" t="b">
        <f t="shared" si="2830"/>
        <v>0</v>
      </c>
      <c r="T5335" t="b">
        <f t="shared" si="2831"/>
        <v>0</v>
      </c>
      <c r="U5335" t="b">
        <f t="shared" si="2832"/>
        <v>0</v>
      </c>
      <c r="V5335" t="b">
        <f t="shared" si="2833"/>
        <v>0</v>
      </c>
      <c r="W5335" t="b">
        <f t="shared" si="2834"/>
        <v>0</v>
      </c>
      <c r="X5335" t="b">
        <f t="shared" si="2835"/>
        <v>0</v>
      </c>
      <c r="Y5335" t="b">
        <f t="shared" si="2836"/>
        <v>0</v>
      </c>
      <c r="Z5335" t="b">
        <f t="shared" si="2837"/>
        <v>0</v>
      </c>
      <c r="AA5335" t="b">
        <f t="shared" si="2838"/>
        <v>0</v>
      </c>
    </row>
    <row r="5336" spans="1:27" x14ac:dyDescent="0.25">
      <c r="A5336" t="s">
        <v>10797</v>
      </c>
      <c r="B5336" t="s">
        <v>19797</v>
      </c>
      <c r="C5336" t="s">
        <v>19798</v>
      </c>
      <c r="D5336">
        <v>2010</v>
      </c>
      <c r="E5336" t="s">
        <v>123</v>
      </c>
      <c r="F5336">
        <v>79</v>
      </c>
      <c r="G5336">
        <v>1</v>
      </c>
      <c r="H5336" t="s">
        <v>19799</v>
      </c>
      <c r="L5336" t="s">
        <v>20</v>
      </c>
      <c r="M5336" t="s">
        <v>19</v>
      </c>
      <c r="P5336" t="b">
        <f t="shared" si="2828"/>
        <v>0</v>
      </c>
      <c r="Q5336" t="b">
        <f t="shared" si="2817"/>
        <v>0</v>
      </c>
      <c r="R5336" t="b">
        <f t="shared" si="2829"/>
        <v>0</v>
      </c>
      <c r="S5336" t="b">
        <f t="shared" si="2830"/>
        <v>0</v>
      </c>
      <c r="T5336" t="b">
        <f t="shared" si="2831"/>
        <v>0</v>
      </c>
      <c r="U5336" t="b">
        <f t="shared" si="2832"/>
        <v>0</v>
      </c>
      <c r="V5336" t="b">
        <f t="shared" si="2833"/>
        <v>0</v>
      </c>
      <c r="W5336" t="b">
        <f t="shared" si="2834"/>
        <v>0</v>
      </c>
      <c r="X5336" t="b">
        <f t="shared" si="2835"/>
        <v>0</v>
      </c>
      <c r="Y5336" t="b">
        <f t="shared" si="2836"/>
        <v>0</v>
      </c>
      <c r="Z5336" t="b">
        <f t="shared" si="2837"/>
        <v>0</v>
      </c>
      <c r="AA5336" t="b">
        <f t="shared" si="2838"/>
        <v>0</v>
      </c>
    </row>
    <row r="5337" spans="1:27" x14ac:dyDescent="0.25">
      <c r="A5337" t="s">
        <v>10797</v>
      </c>
      <c r="B5337" t="s">
        <v>19800</v>
      </c>
      <c r="C5337" t="s">
        <v>19801</v>
      </c>
      <c r="D5337">
        <v>2010</v>
      </c>
      <c r="E5337" t="s">
        <v>1607</v>
      </c>
      <c r="F5337">
        <v>33</v>
      </c>
      <c r="G5337">
        <v>1</v>
      </c>
      <c r="H5337" t="s">
        <v>19802</v>
      </c>
      <c r="J5337" t="s">
        <v>19803</v>
      </c>
      <c r="L5337" t="s">
        <v>20</v>
      </c>
      <c r="M5337" t="s">
        <v>35</v>
      </c>
      <c r="P5337" t="b">
        <f t="shared" si="2828"/>
        <v>0</v>
      </c>
      <c r="Q5337" t="b">
        <f t="shared" si="2817"/>
        <v>0</v>
      </c>
      <c r="R5337" t="b">
        <f t="shared" si="2829"/>
        <v>0</v>
      </c>
      <c r="S5337" t="b">
        <f t="shared" si="2830"/>
        <v>0</v>
      </c>
      <c r="T5337" t="b">
        <f t="shared" si="2831"/>
        <v>0</v>
      </c>
      <c r="U5337" t="b">
        <f t="shared" si="2832"/>
        <v>0</v>
      </c>
      <c r="V5337" t="b">
        <f t="shared" si="2833"/>
        <v>0</v>
      </c>
      <c r="W5337" t="b">
        <f t="shared" si="2834"/>
        <v>0</v>
      </c>
      <c r="X5337" t="b">
        <f t="shared" si="2835"/>
        <v>0</v>
      </c>
      <c r="Y5337" t="b">
        <f t="shared" si="2836"/>
        <v>0</v>
      </c>
      <c r="Z5337" t="b">
        <f t="shared" si="2837"/>
        <v>0</v>
      </c>
      <c r="AA5337" t="b">
        <f t="shared" si="2838"/>
        <v>0</v>
      </c>
    </row>
    <row r="5338" spans="1:27" x14ac:dyDescent="0.25">
      <c r="A5338" t="s">
        <v>10797</v>
      </c>
      <c r="B5338" t="s">
        <v>19804</v>
      </c>
      <c r="C5338" t="s">
        <v>19805</v>
      </c>
      <c r="D5338">
        <v>2010</v>
      </c>
      <c r="E5338" t="s">
        <v>12968</v>
      </c>
      <c r="F5338">
        <v>60</v>
      </c>
      <c r="G5338">
        <v>1</v>
      </c>
      <c r="H5338" t="s">
        <v>19806</v>
      </c>
      <c r="L5338" t="s">
        <v>19</v>
      </c>
      <c r="M5338" t="s">
        <v>20</v>
      </c>
      <c r="P5338" t="b">
        <f t="shared" si="2828"/>
        <v>0</v>
      </c>
      <c r="Q5338" t="b">
        <f t="shared" si="2817"/>
        <v>0</v>
      </c>
      <c r="R5338" t="b">
        <f t="shared" si="2829"/>
        <v>0</v>
      </c>
      <c r="S5338" t="b">
        <f t="shared" si="2830"/>
        <v>0</v>
      </c>
      <c r="T5338" t="b">
        <f t="shared" si="2831"/>
        <v>0</v>
      </c>
      <c r="U5338" t="b">
        <f t="shared" si="2832"/>
        <v>0</v>
      </c>
      <c r="V5338" t="b">
        <f t="shared" si="2833"/>
        <v>0</v>
      </c>
      <c r="W5338" t="b">
        <f t="shared" si="2834"/>
        <v>0</v>
      </c>
      <c r="X5338" t="b">
        <f t="shared" si="2835"/>
        <v>0</v>
      </c>
      <c r="Y5338" t="b">
        <f t="shared" si="2836"/>
        <v>0</v>
      </c>
      <c r="Z5338" t="b">
        <f t="shared" si="2837"/>
        <v>0</v>
      </c>
      <c r="AA5338" t="b">
        <f t="shared" si="2838"/>
        <v>0</v>
      </c>
    </row>
    <row r="5339" spans="1:27" hidden="1" x14ac:dyDescent="0.25">
      <c r="A5339" t="s">
        <v>10797</v>
      </c>
      <c r="B5339" t="s">
        <v>19807</v>
      </c>
      <c r="C5339" t="s">
        <v>19808</v>
      </c>
      <c r="D5339">
        <v>2010</v>
      </c>
      <c r="E5339" t="s">
        <v>5078</v>
      </c>
      <c r="F5339">
        <v>8</v>
      </c>
      <c r="G5339">
        <v>3</v>
      </c>
      <c r="H5339" t="s">
        <v>19809</v>
      </c>
      <c r="L5339" t="s">
        <v>35</v>
      </c>
      <c r="M5339" t="s">
        <v>20</v>
      </c>
      <c r="N5339" t="s">
        <v>37246</v>
      </c>
      <c r="O5339" t="s">
        <v>37256</v>
      </c>
      <c r="P5339" t="b">
        <f t="shared" si="2828"/>
        <v>0</v>
      </c>
      <c r="Q5339" t="b">
        <f t="shared" si="2817"/>
        <v>1</v>
      </c>
      <c r="R5339" t="b">
        <f t="shared" si="2829"/>
        <v>0</v>
      </c>
      <c r="S5339" t="b">
        <f t="shared" si="2830"/>
        <v>0</v>
      </c>
      <c r="T5339" t="b">
        <f t="shared" si="2831"/>
        <v>0</v>
      </c>
      <c r="U5339" t="b">
        <f t="shared" si="2832"/>
        <v>0</v>
      </c>
    </row>
    <row r="5340" spans="1:27" x14ac:dyDescent="0.25">
      <c r="A5340" t="s">
        <v>10797</v>
      </c>
      <c r="B5340" t="s">
        <v>19810</v>
      </c>
      <c r="C5340" t="s">
        <v>19811</v>
      </c>
      <c r="D5340">
        <v>2010</v>
      </c>
      <c r="E5340" t="s">
        <v>5078</v>
      </c>
      <c r="F5340">
        <v>8</v>
      </c>
      <c r="G5340">
        <v>3</v>
      </c>
      <c r="H5340" t="s">
        <v>19812</v>
      </c>
      <c r="J5340" t="s">
        <v>19813</v>
      </c>
      <c r="L5340" t="s">
        <v>20</v>
      </c>
      <c r="M5340" t="s">
        <v>35</v>
      </c>
      <c r="P5340" t="b">
        <f t="shared" si="2828"/>
        <v>0</v>
      </c>
      <c r="Q5340" t="b">
        <f t="shared" si="2817"/>
        <v>0</v>
      </c>
      <c r="R5340" t="b">
        <f t="shared" si="2829"/>
        <v>0</v>
      </c>
      <c r="S5340" t="b">
        <f t="shared" si="2830"/>
        <v>0</v>
      </c>
      <c r="T5340" t="b">
        <f t="shared" si="2831"/>
        <v>0</v>
      </c>
      <c r="U5340" t="b">
        <f t="shared" si="2832"/>
        <v>0</v>
      </c>
      <c r="V5340" t="b">
        <f t="shared" ref="V5340:V5385" si="2839">ISNUMBER(SEARCH(" hen",$C5340))</f>
        <v>0</v>
      </c>
      <c r="W5340" t="b">
        <f t="shared" ref="W5340:W5385" si="2840">ISNUMBER(SEARCH("penguin",$C5340))</f>
        <v>0</v>
      </c>
      <c r="X5340" t="b">
        <f t="shared" ref="X5340:X5385" si="2841">ISNUMBER(SEARCH("Whale",$C5340))</f>
        <v>0</v>
      </c>
      <c r="Y5340" t="b">
        <f t="shared" ref="Y5340:Y5385" si="2842">ISNUMBER(SEARCH("Seal",$C5340))</f>
        <v>0</v>
      </c>
      <c r="Z5340" t="b">
        <f t="shared" ref="Z5340:Z5342" si="2843">ISNUMBER(SEARCH("Newts",$C5340))</f>
        <v>0</v>
      </c>
      <c r="AA5340" t="b">
        <f t="shared" ref="AA5340:AA5342" si="2844">ISNUMBER(SEARCH("Sea Turtle",$C5340))</f>
        <v>0</v>
      </c>
    </row>
    <row r="5341" spans="1:27" x14ac:dyDescent="0.25">
      <c r="A5341" t="s">
        <v>10797</v>
      </c>
      <c r="B5341" t="s">
        <v>19814</v>
      </c>
      <c r="C5341" t="s">
        <v>19815</v>
      </c>
      <c r="D5341">
        <v>2010</v>
      </c>
      <c r="E5341" t="s">
        <v>5078</v>
      </c>
      <c r="F5341">
        <v>8</v>
      </c>
      <c r="G5341">
        <v>3</v>
      </c>
      <c r="H5341" t="s">
        <v>12994</v>
      </c>
      <c r="L5341" t="s">
        <v>20</v>
      </c>
      <c r="M5341" t="s">
        <v>19</v>
      </c>
      <c r="P5341" t="b">
        <f t="shared" si="2828"/>
        <v>0</v>
      </c>
      <c r="Q5341" t="b">
        <f t="shared" si="2817"/>
        <v>0</v>
      </c>
      <c r="R5341" t="b">
        <f t="shared" si="2829"/>
        <v>0</v>
      </c>
      <c r="S5341" t="b">
        <f t="shared" si="2830"/>
        <v>0</v>
      </c>
      <c r="T5341" t="b">
        <f t="shared" si="2831"/>
        <v>0</v>
      </c>
      <c r="U5341" t="b">
        <f t="shared" si="2832"/>
        <v>0</v>
      </c>
      <c r="V5341" t="b">
        <f t="shared" si="2839"/>
        <v>0</v>
      </c>
      <c r="W5341" t="b">
        <f t="shared" si="2840"/>
        <v>0</v>
      </c>
      <c r="X5341" t="b">
        <f t="shared" si="2841"/>
        <v>0</v>
      </c>
      <c r="Y5341" t="b">
        <f t="shared" si="2842"/>
        <v>0</v>
      </c>
      <c r="Z5341" t="b">
        <f t="shared" si="2843"/>
        <v>0</v>
      </c>
      <c r="AA5341" t="b">
        <f t="shared" si="2844"/>
        <v>0</v>
      </c>
    </row>
    <row r="5342" spans="1:27" hidden="1" x14ac:dyDescent="0.25">
      <c r="A5342" t="s">
        <v>10797</v>
      </c>
      <c r="B5342" t="s">
        <v>19816</v>
      </c>
      <c r="C5342" t="s">
        <v>19817</v>
      </c>
      <c r="D5342">
        <v>2010</v>
      </c>
      <c r="E5342" t="s">
        <v>19818</v>
      </c>
      <c r="F5342">
        <v>23</v>
      </c>
      <c r="G5342">
        <v>1</v>
      </c>
      <c r="H5342" t="s">
        <v>19819</v>
      </c>
      <c r="L5342" t="s">
        <v>20</v>
      </c>
      <c r="M5342" t="s">
        <v>35</v>
      </c>
      <c r="N5342" t="s">
        <v>37246</v>
      </c>
      <c r="O5342" t="s">
        <v>37256</v>
      </c>
      <c r="P5342" t="b">
        <f t="shared" si="2828"/>
        <v>0</v>
      </c>
      <c r="Q5342" t="b">
        <f t="shared" si="2817"/>
        <v>0</v>
      </c>
      <c r="R5342" t="b">
        <f t="shared" si="2829"/>
        <v>0</v>
      </c>
      <c r="S5342" t="b">
        <f t="shared" si="2830"/>
        <v>0</v>
      </c>
      <c r="T5342" t="b">
        <f t="shared" si="2831"/>
        <v>0</v>
      </c>
      <c r="U5342" t="b">
        <f t="shared" si="2832"/>
        <v>0</v>
      </c>
      <c r="V5342" t="b">
        <f t="shared" si="2839"/>
        <v>0</v>
      </c>
      <c r="W5342" t="b">
        <f t="shared" si="2840"/>
        <v>0</v>
      </c>
      <c r="X5342" t="b">
        <f t="shared" si="2841"/>
        <v>0</v>
      </c>
      <c r="Y5342" t="b">
        <f t="shared" si="2842"/>
        <v>0</v>
      </c>
      <c r="Z5342" t="b">
        <f t="shared" si="2843"/>
        <v>0</v>
      </c>
      <c r="AA5342" t="b">
        <f t="shared" si="2844"/>
        <v>1</v>
      </c>
    </row>
    <row r="5343" spans="1:27" hidden="1" x14ac:dyDescent="0.25">
      <c r="A5343" t="s">
        <v>10797</v>
      </c>
      <c r="B5343" t="s">
        <v>19820</v>
      </c>
      <c r="C5343" t="s">
        <v>19821</v>
      </c>
      <c r="D5343">
        <v>2010</v>
      </c>
      <c r="E5343" t="s">
        <v>4320</v>
      </c>
      <c r="F5343">
        <v>36</v>
      </c>
      <c r="G5343">
        <v>3</v>
      </c>
      <c r="H5343" t="s">
        <v>19822</v>
      </c>
      <c r="L5343" t="s">
        <v>19</v>
      </c>
      <c r="M5343" t="s">
        <v>20</v>
      </c>
      <c r="N5343" t="s">
        <v>37246</v>
      </c>
      <c r="O5343" t="s">
        <v>37251</v>
      </c>
      <c r="P5343" t="b">
        <f t="shared" si="2828"/>
        <v>0</v>
      </c>
      <c r="Q5343" t="b">
        <f t="shared" si="2817"/>
        <v>0</v>
      </c>
      <c r="R5343" t="b">
        <f t="shared" si="2829"/>
        <v>0</v>
      </c>
      <c r="S5343" t="b">
        <f t="shared" si="2830"/>
        <v>0</v>
      </c>
      <c r="T5343" t="b">
        <f t="shared" si="2831"/>
        <v>0</v>
      </c>
      <c r="U5343" t="b">
        <f t="shared" si="2832"/>
        <v>0</v>
      </c>
      <c r="V5343" t="b">
        <f t="shared" si="2839"/>
        <v>0</v>
      </c>
      <c r="W5343" t="b">
        <f t="shared" si="2840"/>
        <v>0</v>
      </c>
      <c r="X5343" t="b">
        <f t="shared" si="2841"/>
        <v>0</v>
      </c>
      <c r="Y5343" t="b">
        <f t="shared" si="2842"/>
        <v>1</v>
      </c>
    </row>
    <row r="5344" spans="1:27" x14ac:dyDescent="0.25">
      <c r="A5344" t="s">
        <v>10797</v>
      </c>
      <c r="B5344" t="s">
        <v>19823</v>
      </c>
      <c r="C5344" t="s">
        <v>19824</v>
      </c>
      <c r="D5344">
        <v>2010</v>
      </c>
      <c r="E5344" t="s">
        <v>261</v>
      </c>
      <c r="F5344">
        <v>127</v>
      </c>
      <c r="G5344">
        <v>1</v>
      </c>
      <c r="H5344" t="s">
        <v>19825</v>
      </c>
      <c r="L5344" t="s">
        <v>20</v>
      </c>
      <c r="M5344" t="s">
        <v>35</v>
      </c>
      <c r="P5344" t="b">
        <f t="shared" si="2828"/>
        <v>0</v>
      </c>
      <c r="Q5344" t="b">
        <f t="shared" si="2817"/>
        <v>0</v>
      </c>
      <c r="R5344" t="b">
        <f t="shared" si="2829"/>
        <v>0</v>
      </c>
      <c r="S5344" t="b">
        <f t="shared" si="2830"/>
        <v>0</v>
      </c>
      <c r="T5344" t="b">
        <f t="shared" si="2831"/>
        <v>0</v>
      </c>
      <c r="U5344" t="b">
        <f t="shared" si="2832"/>
        <v>0</v>
      </c>
      <c r="V5344" t="b">
        <f t="shared" si="2839"/>
        <v>0</v>
      </c>
      <c r="W5344" t="b">
        <f t="shared" si="2840"/>
        <v>0</v>
      </c>
      <c r="X5344" t="b">
        <f t="shared" si="2841"/>
        <v>0</v>
      </c>
      <c r="Y5344" t="b">
        <f t="shared" si="2842"/>
        <v>0</v>
      </c>
      <c r="Z5344" t="b">
        <f t="shared" ref="Z5344:Z5385" si="2845">ISNUMBER(SEARCH("Newts",$C5344))</f>
        <v>0</v>
      </c>
      <c r="AA5344" t="b">
        <f t="shared" ref="AA5344:AA5385" si="2846">ISNUMBER(SEARCH("Sea Turtle",$C5344))</f>
        <v>0</v>
      </c>
    </row>
    <row r="5345" spans="1:27" x14ac:dyDescent="0.25">
      <c r="A5345" t="s">
        <v>10797</v>
      </c>
      <c r="B5345" t="s">
        <v>19826</v>
      </c>
      <c r="C5345" t="s">
        <v>19827</v>
      </c>
      <c r="D5345">
        <v>2010</v>
      </c>
      <c r="E5345" t="s">
        <v>661</v>
      </c>
      <c r="F5345">
        <v>32</v>
      </c>
      <c r="G5345">
        <v>1</v>
      </c>
      <c r="H5345" t="s">
        <v>18405</v>
      </c>
      <c r="J5345" t="s">
        <v>13418</v>
      </c>
      <c r="L5345" t="s">
        <v>19</v>
      </c>
      <c r="M5345" t="s">
        <v>20</v>
      </c>
      <c r="P5345" t="b">
        <f t="shared" si="2828"/>
        <v>0</v>
      </c>
      <c r="Q5345" t="b">
        <f t="shared" si="2817"/>
        <v>0</v>
      </c>
      <c r="R5345" t="b">
        <f t="shared" si="2829"/>
        <v>0</v>
      </c>
      <c r="S5345" t="b">
        <f t="shared" si="2830"/>
        <v>0</v>
      </c>
      <c r="T5345" t="b">
        <f t="shared" si="2831"/>
        <v>0</v>
      </c>
      <c r="U5345" t="b">
        <f t="shared" si="2832"/>
        <v>0</v>
      </c>
      <c r="V5345" t="b">
        <f t="shared" si="2839"/>
        <v>0</v>
      </c>
      <c r="W5345" t="b">
        <f t="shared" si="2840"/>
        <v>0</v>
      </c>
      <c r="X5345" t="b">
        <f t="shared" si="2841"/>
        <v>0</v>
      </c>
      <c r="Y5345" t="b">
        <f t="shared" si="2842"/>
        <v>0</v>
      </c>
      <c r="Z5345" t="b">
        <f t="shared" si="2845"/>
        <v>0</v>
      </c>
      <c r="AA5345" t="b">
        <f t="shared" si="2846"/>
        <v>0</v>
      </c>
    </row>
    <row r="5346" spans="1:27" x14ac:dyDescent="0.25">
      <c r="A5346" t="s">
        <v>10797</v>
      </c>
      <c r="B5346" t="s">
        <v>19828</v>
      </c>
      <c r="C5346" t="s">
        <v>19829</v>
      </c>
      <c r="D5346">
        <v>2010</v>
      </c>
      <c r="E5346" t="s">
        <v>5328</v>
      </c>
      <c r="F5346">
        <v>35</v>
      </c>
      <c r="G5346">
        <v>2</v>
      </c>
      <c r="H5346" t="s">
        <v>19830</v>
      </c>
      <c r="L5346" t="s">
        <v>19</v>
      </c>
      <c r="M5346" t="s">
        <v>20</v>
      </c>
      <c r="P5346" t="b">
        <f t="shared" si="2828"/>
        <v>0</v>
      </c>
      <c r="Q5346" t="b">
        <f t="shared" si="2817"/>
        <v>0</v>
      </c>
      <c r="R5346" t="b">
        <f t="shared" si="2829"/>
        <v>0</v>
      </c>
      <c r="S5346" t="b">
        <f t="shared" si="2830"/>
        <v>0</v>
      </c>
      <c r="T5346" t="b">
        <f t="shared" si="2831"/>
        <v>0</v>
      </c>
      <c r="U5346" t="b">
        <f t="shared" si="2832"/>
        <v>0</v>
      </c>
      <c r="V5346" t="b">
        <f t="shared" si="2839"/>
        <v>0</v>
      </c>
      <c r="W5346" t="b">
        <f t="shared" si="2840"/>
        <v>0</v>
      </c>
      <c r="X5346" t="b">
        <f t="shared" si="2841"/>
        <v>0</v>
      </c>
      <c r="Y5346" t="b">
        <f t="shared" si="2842"/>
        <v>0</v>
      </c>
      <c r="Z5346" t="b">
        <f t="shared" si="2845"/>
        <v>0</v>
      </c>
      <c r="AA5346" t="b">
        <f t="shared" si="2846"/>
        <v>0</v>
      </c>
    </row>
    <row r="5347" spans="1:27" x14ac:dyDescent="0.25">
      <c r="A5347" t="s">
        <v>10797</v>
      </c>
      <c r="B5347" t="s">
        <v>19831</v>
      </c>
      <c r="C5347" t="s">
        <v>19832</v>
      </c>
      <c r="D5347">
        <v>2010</v>
      </c>
      <c r="E5347" t="s">
        <v>5328</v>
      </c>
      <c r="F5347">
        <v>35</v>
      </c>
      <c r="G5347">
        <v>2</v>
      </c>
      <c r="H5347" t="s">
        <v>19833</v>
      </c>
      <c r="L5347" t="s">
        <v>35</v>
      </c>
      <c r="M5347" t="s">
        <v>20</v>
      </c>
      <c r="P5347" t="b">
        <f t="shared" si="2828"/>
        <v>0</v>
      </c>
      <c r="Q5347" t="b">
        <f t="shared" si="2817"/>
        <v>0</v>
      </c>
      <c r="R5347" t="b">
        <f t="shared" si="2829"/>
        <v>0</v>
      </c>
      <c r="S5347" t="b">
        <f t="shared" si="2830"/>
        <v>0</v>
      </c>
      <c r="T5347" t="b">
        <f t="shared" si="2831"/>
        <v>0</v>
      </c>
      <c r="U5347" t="b">
        <f t="shared" si="2832"/>
        <v>0</v>
      </c>
      <c r="V5347" t="b">
        <f t="shared" si="2839"/>
        <v>0</v>
      </c>
      <c r="W5347" t="b">
        <f t="shared" si="2840"/>
        <v>0</v>
      </c>
      <c r="X5347" t="b">
        <f t="shared" si="2841"/>
        <v>0</v>
      </c>
      <c r="Y5347" t="b">
        <f t="shared" si="2842"/>
        <v>0</v>
      </c>
      <c r="Z5347" t="b">
        <f t="shared" si="2845"/>
        <v>0</v>
      </c>
      <c r="AA5347" t="b">
        <f t="shared" si="2846"/>
        <v>0</v>
      </c>
    </row>
    <row r="5348" spans="1:27" x14ac:dyDescent="0.25">
      <c r="A5348" t="s">
        <v>10797</v>
      </c>
      <c r="B5348" t="s">
        <v>19834</v>
      </c>
      <c r="C5348" t="s">
        <v>19835</v>
      </c>
      <c r="D5348">
        <v>2010</v>
      </c>
      <c r="E5348" t="s">
        <v>2226</v>
      </c>
      <c r="F5348">
        <v>147</v>
      </c>
      <c r="G5348">
        <v>1</v>
      </c>
      <c r="H5348" t="s">
        <v>19836</v>
      </c>
      <c r="J5348" t="s">
        <v>19837</v>
      </c>
      <c r="L5348" t="s">
        <v>19</v>
      </c>
      <c r="M5348" t="s">
        <v>20</v>
      </c>
      <c r="P5348" t="b">
        <f t="shared" si="2828"/>
        <v>0</v>
      </c>
      <c r="Q5348" t="b">
        <f t="shared" si="2817"/>
        <v>0</v>
      </c>
      <c r="R5348" t="b">
        <f t="shared" si="2829"/>
        <v>0</v>
      </c>
      <c r="S5348" t="b">
        <f t="shared" si="2830"/>
        <v>0</v>
      </c>
      <c r="T5348" t="b">
        <f t="shared" si="2831"/>
        <v>0</v>
      </c>
      <c r="U5348" t="b">
        <f t="shared" si="2832"/>
        <v>0</v>
      </c>
      <c r="V5348" t="b">
        <f t="shared" si="2839"/>
        <v>0</v>
      </c>
      <c r="W5348" t="b">
        <f t="shared" si="2840"/>
        <v>0</v>
      </c>
      <c r="X5348" t="b">
        <f t="shared" si="2841"/>
        <v>0</v>
      </c>
      <c r="Y5348" t="b">
        <f t="shared" si="2842"/>
        <v>0</v>
      </c>
      <c r="Z5348" t="b">
        <f t="shared" si="2845"/>
        <v>0</v>
      </c>
      <c r="AA5348" t="b">
        <f t="shared" si="2846"/>
        <v>0</v>
      </c>
    </row>
    <row r="5349" spans="1:27" x14ac:dyDescent="0.25">
      <c r="A5349" t="s">
        <v>10797</v>
      </c>
      <c r="B5349" t="s">
        <v>19838</v>
      </c>
      <c r="C5349" t="s">
        <v>19839</v>
      </c>
      <c r="D5349">
        <v>2010</v>
      </c>
      <c r="E5349" t="s">
        <v>2226</v>
      </c>
      <c r="F5349">
        <v>147</v>
      </c>
      <c r="G5349">
        <v>3</v>
      </c>
      <c r="H5349" t="s">
        <v>19840</v>
      </c>
      <c r="J5349" t="s">
        <v>18249</v>
      </c>
      <c r="L5349" t="s">
        <v>20</v>
      </c>
      <c r="M5349" t="s">
        <v>35</v>
      </c>
      <c r="P5349" t="b">
        <f t="shared" si="2828"/>
        <v>0</v>
      </c>
      <c r="Q5349" t="b">
        <f t="shared" si="2817"/>
        <v>0</v>
      </c>
      <c r="R5349" t="b">
        <f t="shared" si="2829"/>
        <v>0</v>
      </c>
      <c r="S5349" t="b">
        <f t="shared" si="2830"/>
        <v>0</v>
      </c>
      <c r="T5349" t="b">
        <f t="shared" si="2831"/>
        <v>0</v>
      </c>
      <c r="U5349" t="b">
        <f t="shared" si="2832"/>
        <v>0</v>
      </c>
      <c r="V5349" t="b">
        <f t="shared" si="2839"/>
        <v>0</v>
      </c>
      <c r="W5349" t="b">
        <f t="shared" si="2840"/>
        <v>0</v>
      </c>
      <c r="X5349" t="b">
        <f t="shared" si="2841"/>
        <v>0</v>
      </c>
      <c r="Y5349" t="b">
        <f t="shared" si="2842"/>
        <v>0</v>
      </c>
      <c r="Z5349" t="b">
        <f t="shared" si="2845"/>
        <v>0</v>
      </c>
      <c r="AA5349" t="b">
        <f t="shared" si="2846"/>
        <v>0</v>
      </c>
    </row>
    <row r="5350" spans="1:27" x14ac:dyDescent="0.25">
      <c r="A5350" t="s">
        <v>10797</v>
      </c>
      <c r="B5350" t="s">
        <v>19841</v>
      </c>
      <c r="C5350" t="s">
        <v>19842</v>
      </c>
      <c r="D5350">
        <v>2010</v>
      </c>
      <c r="E5350" t="s">
        <v>1250</v>
      </c>
      <c r="F5350">
        <v>7</v>
      </c>
      <c r="G5350">
        <v>3</v>
      </c>
      <c r="H5350" t="s">
        <v>19843</v>
      </c>
      <c r="L5350" t="s">
        <v>20</v>
      </c>
      <c r="M5350" t="s">
        <v>19</v>
      </c>
      <c r="P5350" t="b">
        <f t="shared" si="2828"/>
        <v>0</v>
      </c>
      <c r="Q5350" t="b">
        <f t="shared" si="2817"/>
        <v>0</v>
      </c>
      <c r="R5350" t="b">
        <f t="shared" si="2829"/>
        <v>0</v>
      </c>
      <c r="S5350" t="b">
        <f t="shared" si="2830"/>
        <v>0</v>
      </c>
      <c r="T5350" t="b">
        <f t="shared" si="2831"/>
        <v>0</v>
      </c>
      <c r="U5350" t="b">
        <f t="shared" si="2832"/>
        <v>0</v>
      </c>
      <c r="V5350" t="b">
        <f t="shared" si="2839"/>
        <v>0</v>
      </c>
      <c r="W5350" t="b">
        <f t="shared" si="2840"/>
        <v>0</v>
      </c>
      <c r="X5350" t="b">
        <f t="shared" si="2841"/>
        <v>0</v>
      </c>
      <c r="Y5350" t="b">
        <f t="shared" si="2842"/>
        <v>0</v>
      </c>
      <c r="Z5350" t="b">
        <f t="shared" si="2845"/>
        <v>0</v>
      </c>
      <c r="AA5350" t="b">
        <f t="shared" si="2846"/>
        <v>0</v>
      </c>
    </row>
    <row r="5351" spans="1:27" x14ac:dyDescent="0.25">
      <c r="A5351" t="s">
        <v>10797</v>
      </c>
      <c r="B5351" t="s">
        <v>19844</v>
      </c>
      <c r="C5351" t="s">
        <v>19845</v>
      </c>
      <c r="D5351">
        <v>2010</v>
      </c>
      <c r="E5351" t="s">
        <v>2158</v>
      </c>
      <c r="F5351">
        <v>99</v>
      </c>
      <c r="G5351">
        <v>1</v>
      </c>
      <c r="H5351" t="s">
        <v>19846</v>
      </c>
      <c r="L5351" t="s">
        <v>20</v>
      </c>
      <c r="M5351" t="s">
        <v>19</v>
      </c>
      <c r="P5351" t="b">
        <f t="shared" si="2828"/>
        <v>0</v>
      </c>
      <c r="Q5351" t="b">
        <f t="shared" si="2817"/>
        <v>0</v>
      </c>
      <c r="R5351" t="b">
        <f t="shared" si="2829"/>
        <v>0</v>
      </c>
      <c r="S5351" t="b">
        <f t="shared" si="2830"/>
        <v>0</v>
      </c>
      <c r="T5351" t="b">
        <f t="shared" si="2831"/>
        <v>0</v>
      </c>
      <c r="U5351" t="b">
        <f t="shared" si="2832"/>
        <v>0</v>
      </c>
      <c r="V5351" t="b">
        <f t="shared" si="2839"/>
        <v>0</v>
      </c>
      <c r="W5351" t="b">
        <f t="shared" si="2840"/>
        <v>0</v>
      </c>
      <c r="X5351" t="b">
        <f t="shared" si="2841"/>
        <v>0</v>
      </c>
      <c r="Y5351" t="b">
        <f t="shared" si="2842"/>
        <v>0</v>
      </c>
      <c r="Z5351" t="b">
        <f t="shared" si="2845"/>
        <v>0</v>
      </c>
      <c r="AA5351" t="b">
        <f t="shared" si="2846"/>
        <v>0</v>
      </c>
    </row>
    <row r="5352" spans="1:27" x14ac:dyDescent="0.25">
      <c r="A5352" t="s">
        <v>10797</v>
      </c>
      <c r="B5352" t="s">
        <v>19847</v>
      </c>
      <c r="C5352" t="s">
        <v>19848</v>
      </c>
      <c r="D5352">
        <v>2010</v>
      </c>
      <c r="E5352" t="s">
        <v>18072</v>
      </c>
      <c r="F5352">
        <v>47</v>
      </c>
      <c r="G5352">
        <v>2</v>
      </c>
      <c r="H5352" t="s">
        <v>16877</v>
      </c>
      <c r="L5352" t="s">
        <v>20</v>
      </c>
      <c r="M5352" t="s">
        <v>35</v>
      </c>
      <c r="P5352" t="b">
        <f t="shared" si="2828"/>
        <v>0</v>
      </c>
      <c r="Q5352" t="b">
        <f t="shared" si="2817"/>
        <v>0</v>
      </c>
      <c r="R5352" t="b">
        <f t="shared" si="2829"/>
        <v>0</v>
      </c>
      <c r="S5352" t="b">
        <f t="shared" si="2830"/>
        <v>0</v>
      </c>
      <c r="T5352" t="b">
        <f t="shared" si="2831"/>
        <v>0</v>
      </c>
      <c r="U5352" t="b">
        <f t="shared" si="2832"/>
        <v>0</v>
      </c>
      <c r="V5352" t="b">
        <f t="shared" si="2839"/>
        <v>0</v>
      </c>
      <c r="W5352" t="b">
        <f t="shared" si="2840"/>
        <v>0</v>
      </c>
      <c r="X5352" t="b">
        <f t="shared" si="2841"/>
        <v>0</v>
      </c>
      <c r="Y5352" t="b">
        <f t="shared" si="2842"/>
        <v>0</v>
      </c>
      <c r="Z5352" t="b">
        <f t="shared" si="2845"/>
        <v>0</v>
      </c>
      <c r="AA5352" t="b">
        <f t="shared" si="2846"/>
        <v>0</v>
      </c>
    </row>
    <row r="5353" spans="1:27" x14ac:dyDescent="0.25">
      <c r="A5353" t="s">
        <v>10797</v>
      </c>
      <c r="B5353" t="s">
        <v>19849</v>
      </c>
      <c r="C5353" t="s">
        <v>19850</v>
      </c>
      <c r="D5353">
        <v>2010</v>
      </c>
      <c r="E5353" t="s">
        <v>18862</v>
      </c>
      <c r="F5353">
        <v>5</v>
      </c>
      <c r="G5353">
        <v>4</v>
      </c>
      <c r="H5353" t="s">
        <v>19851</v>
      </c>
      <c r="L5353" t="s">
        <v>20</v>
      </c>
      <c r="M5353" t="s">
        <v>19</v>
      </c>
      <c r="P5353" t="b">
        <f t="shared" si="2828"/>
        <v>0</v>
      </c>
      <c r="Q5353" t="b">
        <f t="shared" ref="Q5353:Q5416" si="2847">ISNUMBER(SEARCH("marine",$C5353))</f>
        <v>0</v>
      </c>
      <c r="R5353" t="b">
        <f t="shared" si="2829"/>
        <v>0</v>
      </c>
      <c r="S5353" t="b">
        <f t="shared" si="2830"/>
        <v>0</v>
      </c>
      <c r="T5353" t="b">
        <f t="shared" si="2831"/>
        <v>0</v>
      </c>
      <c r="U5353" t="b">
        <f t="shared" si="2832"/>
        <v>0</v>
      </c>
      <c r="V5353" t="b">
        <f t="shared" si="2839"/>
        <v>0</v>
      </c>
      <c r="W5353" t="b">
        <f t="shared" si="2840"/>
        <v>0</v>
      </c>
      <c r="X5353" t="b">
        <f t="shared" si="2841"/>
        <v>0</v>
      </c>
      <c r="Y5353" t="b">
        <f t="shared" si="2842"/>
        <v>0</v>
      </c>
      <c r="Z5353" t="b">
        <f t="shared" si="2845"/>
        <v>0</v>
      </c>
      <c r="AA5353" t="b">
        <f t="shared" si="2846"/>
        <v>0</v>
      </c>
    </row>
    <row r="5354" spans="1:27" x14ac:dyDescent="0.25">
      <c r="A5354" t="s">
        <v>10797</v>
      </c>
      <c r="B5354" t="s">
        <v>19852</v>
      </c>
      <c r="C5354" t="s">
        <v>19853</v>
      </c>
      <c r="D5354">
        <v>2010</v>
      </c>
      <c r="E5354" t="s">
        <v>19854</v>
      </c>
      <c r="F5354">
        <v>6</v>
      </c>
      <c r="H5354" t="s">
        <v>19855</v>
      </c>
      <c r="L5354" t="s">
        <v>19</v>
      </c>
      <c r="M5354" t="s">
        <v>20</v>
      </c>
      <c r="P5354" t="b">
        <f t="shared" si="2828"/>
        <v>0</v>
      </c>
      <c r="Q5354" t="b">
        <f t="shared" si="2847"/>
        <v>0</v>
      </c>
      <c r="R5354" t="b">
        <f t="shared" si="2829"/>
        <v>0</v>
      </c>
      <c r="S5354" t="b">
        <f t="shared" si="2830"/>
        <v>0</v>
      </c>
      <c r="T5354" t="b">
        <f t="shared" si="2831"/>
        <v>0</v>
      </c>
      <c r="U5354" t="b">
        <f t="shared" si="2832"/>
        <v>0</v>
      </c>
      <c r="V5354" t="b">
        <f t="shared" si="2839"/>
        <v>0</v>
      </c>
      <c r="W5354" t="b">
        <f t="shared" si="2840"/>
        <v>0</v>
      </c>
      <c r="X5354" t="b">
        <f t="shared" si="2841"/>
        <v>0</v>
      </c>
      <c r="Y5354" t="b">
        <f t="shared" si="2842"/>
        <v>0</v>
      </c>
      <c r="Z5354" t="b">
        <f t="shared" si="2845"/>
        <v>0</v>
      </c>
      <c r="AA5354" t="b">
        <f t="shared" si="2846"/>
        <v>0</v>
      </c>
    </row>
    <row r="5355" spans="1:27" hidden="1" x14ac:dyDescent="0.25">
      <c r="A5355" t="s">
        <v>10797</v>
      </c>
      <c r="C5355" t="s">
        <v>19856</v>
      </c>
      <c r="D5355">
        <v>2010</v>
      </c>
      <c r="E5355" t="s">
        <v>12916</v>
      </c>
      <c r="F5355">
        <v>42</v>
      </c>
      <c r="H5355" s="2">
        <v>43040</v>
      </c>
      <c r="L5355" t="s">
        <v>20</v>
      </c>
      <c r="M5355" t="s">
        <v>35</v>
      </c>
      <c r="N5355" t="s">
        <v>37246</v>
      </c>
      <c r="O5355" t="s">
        <v>37256</v>
      </c>
      <c r="P5355" t="b">
        <f t="shared" si="2828"/>
        <v>0</v>
      </c>
      <c r="Q5355" t="b">
        <f t="shared" si="2847"/>
        <v>0</v>
      </c>
      <c r="R5355" t="b">
        <f t="shared" si="2829"/>
        <v>0</v>
      </c>
      <c r="S5355" t="b">
        <f t="shared" si="2830"/>
        <v>0</v>
      </c>
      <c r="T5355" t="b">
        <f t="shared" si="2831"/>
        <v>0</v>
      </c>
      <c r="U5355" t="b">
        <f t="shared" si="2832"/>
        <v>0</v>
      </c>
      <c r="V5355" t="b">
        <f t="shared" si="2839"/>
        <v>0</v>
      </c>
      <c r="W5355" t="b">
        <f t="shared" si="2840"/>
        <v>0</v>
      </c>
      <c r="X5355" t="b">
        <f t="shared" si="2841"/>
        <v>0</v>
      </c>
      <c r="Y5355" t="b">
        <f t="shared" si="2842"/>
        <v>0</v>
      </c>
      <c r="Z5355" t="b">
        <f t="shared" si="2845"/>
        <v>0</v>
      </c>
      <c r="AA5355" t="b">
        <f t="shared" si="2846"/>
        <v>1</v>
      </c>
    </row>
    <row r="5356" spans="1:27" x14ac:dyDescent="0.25">
      <c r="A5356" t="s">
        <v>10797</v>
      </c>
      <c r="B5356" t="s">
        <v>19857</v>
      </c>
      <c r="C5356" t="s">
        <v>19858</v>
      </c>
      <c r="D5356">
        <v>2010</v>
      </c>
      <c r="E5356" t="s">
        <v>7559</v>
      </c>
      <c r="F5356">
        <v>27</v>
      </c>
      <c r="G5356">
        <v>2</v>
      </c>
      <c r="H5356" t="s">
        <v>19859</v>
      </c>
      <c r="J5356" t="s">
        <v>19860</v>
      </c>
      <c r="L5356" t="s">
        <v>20</v>
      </c>
      <c r="M5356" t="s">
        <v>35</v>
      </c>
      <c r="P5356" t="b">
        <f t="shared" si="2828"/>
        <v>0</v>
      </c>
      <c r="Q5356" t="b">
        <f t="shared" si="2847"/>
        <v>0</v>
      </c>
      <c r="R5356" t="b">
        <f t="shared" si="2829"/>
        <v>0</v>
      </c>
      <c r="S5356" t="b">
        <f t="shared" si="2830"/>
        <v>0</v>
      </c>
      <c r="T5356" t="b">
        <f t="shared" si="2831"/>
        <v>0</v>
      </c>
      <c r="U5356" t="b">
        <f t="shared" si="2832"/>
        <v>0</v>
      </c>
      <c r="V5356" t="b">
        <f t="shared" si="2839"/>
        <v>0</v>
      </c>
      <c r="W5356" t="b">
        <f t="shared" si="2840"/>
        <v>0</v>
      </c>
      <c r="X5356" t="b">
        <f t="shared" si="2841"/>
        <v>0</v>
      </c>
      <c r="Y5356" t="b">
        <f t="shared" si="2842"/>
        <v>0</v>
      </c>
      <c r="Z5356" t="b">
        <f t="shared" si="2845"/>
        <v>0</v>
      </c>
      <c r="AA5356" t="b">
        <f t="shared" si="2846"/>
        <v>0</v>
      </c>
    </row>
    <row r="5357" spans="1:27" x14ac:dyDescent="0.25">
      <c r="A5357" t="s">
        <v>10797</v>
      </c>
      <c r="B5357" t="s">
        <v>19861</v>
      </c>
      <c r="C5357" t="s">
        <v>19862</v>
      </c>
      <c r="D5357">
        <v>2010</v>
      </c>
      <c r="E5357" t="s">
        <v>7559</v>
      </c>
      <c r="F5357">
        <v>27</v>
      </c>
      <c r="G5357">
        <v>3</v>
      </c>
      <c r="H5357" t="s">
        <v>19863</v>
      </c>
      <c r="J5357" t="s">
        <v>19864</v>
      </c>
      <c r="L5357" t="s">
        <v>35</v>
      </c>
      <c r="M5357" t="s">
        <v>20</v>
      </c>
      <c r="P5357" t="b">
        <f t="shared" si="2828"/>
        <v>0</v>
      </c>
      <c r="Q5357" t="b">
        <f t="shared" si="2847"/>
        <v>0</v>
      </c>
      <c r="R5357" t="b">
        <f t="shared" si="2829"/>
        <v>0</v>
      </c>
      <c r="S5357" t="b">
        <f t="shared" si="2830"/>
        <v>0</v>
      </c>
      <c r="T5357" t="b">
        <f t="shared" si="2831"/>
        <v>0</v>
      </c>
      <c r="U5357" t="b">
        <f t="shared" si="2832"/>
        <v>0</v>
      </c>
      <c r="V5357" t="b">
        <f t="shared" si="2839"/>
        <v>0</v>
      </c>
      <c r="W5357" t="b">
        <f t="shared" si="2840"/>
        <v>0</v>
      </c>
      <c r="X5357" t="b">
        <f t="shared" si="2841"/>
        <v>0</v>
      </c>
      <c r="Y5357" t="b">
        <f t="shared" si="2842"/>
        <v>0</v>
      </c>
      <c r="Z5357" t="b">
        <f t="shared" si="2845"/>
        <v>0</v>
      </c>
      <c r="AA5357" t="b">
        <f t="shared" si="2846"/>
        <v>0</v>
      </c>
    </row>
    <row r="5358" spans="1:27" x14ac:dyDescent="0.25">
      <c r="A5358" t="s">
        <v>10797</v>
      </c>
      <c r="B5358" t="s">
        <v>19865</v>
      </c>
      <c r="C5358" t="s">
        <v>19866</v>
      </c>
      <c r="D5358">
        <v>2010</v>
      </c>
      <c r="E5358" t="s">
        <v>7559</v>
      </c>
      <c r="F5358">
        <v>27</v>
      </c>
      <c r="G5358">
        <v>7</v>
      </c>
      <c r="H5358" t="s">
        <v>19867</v>
      </c>
      <c r="L5358" t="s">
        <v>20</v>
      </c>
      <c r="M5358" t="s">
        <v>35</v>
      </c>
      <c r="P5358" t="b">
        <f t="shared" si="2828"/>
        <v>0</v>
      </c>
      <c r="Q5358" t="b">
        <f t="shared" si="2847"/>
        <v>0</v>
      </c>
      <c r="R5358" t="b">
        <f t="shared" si="2829"/>
        <v>0</v>
      </c>
      <c r="S5358" t="b">
        <f t="shared" si="2830"/>
        <v>0</v>
      </c>
      <c r="T5358" t="b">
        <f t="shared" si="2831"/>
        <v>0</v>
      </c>
      <c r="U5358" t="b">
        <f t="shared" si="2832"/>
        <v>0</v>
      </c>
      <c r="V5358" t="b">
        <f t="shared" si="2839"/>
        <v>0</v>
      </c>
      <c r="W5358" t="b">
        <f t="shared" si="2840"/>
        <v>0</v>
      </c>
      <c r="X5358" t="b">
        <f t="shared" si="2841"/>
        <v>0</v>
      </c>
      <c r="Y5358" t="b">
        <f t="shared" si="2842"/>
        <v>0</v>
      </c>
      <c r="Z5358" t="b">
        <f t="shared" si="2845"/>
        <v>0</v>
      </c>
      <c r="AA5358" t="b">
        <f t="shared" si="2846"/>
        <v>0</v>
      </c>
    </row>
    <row r="5359" spans="1:27" x14ac:dyDescent="0.25">
      <c r="A5359" t="s">
        <v>10797</v>
      </c>
      <c r="B5359" t="s">
        <v>19868</v>
      </c>
      <c r="C5359" t="s">
        <v>19869</v>
      </c>
      <c r="D5359">
        <v>2010</v>
      </c>
      <c r="E5359" t="s">
        <v>7559</v>
      </c>
      <c r="F5359">
        <v>27</v>
      </c>
      <c r="G5359">
        <v>8</v>
      </c>
      <c r="H5359" t="s">
        <v>19870</v>
      </c>
      <c r="J5359" t="s">
        <v>15452</v>
      </c>
      <c r="L5359" t="s">
        <v>20</v>
      </c>
      <c r="M5359" t="s">
        <v>35</v>
      </c>
      <c r="P5359" t="b">
        <f t="shared" si="2828"/>
        <v>0</v>
      </c>
      <c r="Q5359" t="b">
        <f t="shared" si="2847"/>
        <v>0</v>
      </c>
      <c r="R5359" t="b">
        <f t="shared" si="2829"/>
        <v>0</v>
      </c>
      <c r="S5359" t="b">
        <f t="shared" si="2830"/>
        <v>0</v>
      </c>
      <c r="T5359" t="b">
        <f t="shared" si="2831"/>
        <v>0</v>
      </c>
      <c r="U5359" t="b">
        <f t="shared" si="2832"/>
        <v>0</v>
      </c>
      <c r="V5359" t="b">
        <f t="shared" si="2839"/>
        <v>0</v>
      </c>
      <c r="W5359" t="b">
        <f t="shared" si="2840"/>
        <v>0</v>
      </c>
      <c r="X5359" t="b">
        <f t="shared" si="2841"/>
        <v>0</v>
      </c>
      <c r="Y5359" t="b">
        <f t="shared" si="2842"/>
        <v>0</v>
      </c>
      <c r="Z5359" t="b">
        <f t="shared" si="2845"/>
        <v>0</v>
      </c>
      <c r="AA5359" t="b">
        <f t="shared" si="2846"/>
        <v>0</v>
      </c>
    </row>
    <row r="5360" spans="1:27" x14ac:dyDescent="0.25">
      <c r="A5360" t="s">
        <v>10797</v>
      </c>
      <c r="B5360" t="s">
        <v>19871</v>
      </c>
      <c r="C5360" t="s">
        <v>19872</v>
      </c>
      <c r="D5360">
        <v>2010</v>
      </c>
      <c r="E5360" t="s">
        <v>7559</v>
      </c>
      <c r="F5360">
        <v>27</v>
      </c>
      <c r="G5360">
        <v>8</v>
      </c>
      <c r="H5360" t="s">
        <v>19873</v>
      </c>
      <c r="J5360" t="s">
        <v>19864</v>
      </c>
      <c r="L5360" t="s">
        <v>19</v>
      </c>
      <c r="M5360" t="s">
        <v>20</v>
      </c>
      <c r="P5360" t="b">
        <f t="shared" si="2828"/>
        <v>0</v>
      </c>
      <c r="Q5360" t="b">
        <f t="shared" si="2847"/>
        <v>0</v>
      </c>
      <c r="R5360" t="b">
        <f t="shared" si="2829"/>
        <v>0</v>
      </c>
      <c r="S5360" t="b">
        <f t="shared" si="2830"/>
        <v>0</v>
      </c>
      <c r="T5360" t="b">
        <f t="shared" si="2831"/>
        <v>0</v>
      </c>
      <c r="U5360" t="b">
        <f t="shared" si="2832"/>
        <v>0</v>
      </c>
      <c r="V5360" t="b">
        <f t="shared" si="2839"/>
        <v>0</v>
      </c>
      <c r="W5360" t="b">
        <f t="shared" si="2840"/>
        <v>0</v>
      </c>
      <c r="X5360" t="b">
        <f t="shared" si="2841"/>
        <v>0</v>
      </c>
      <c r="Y5360" t="b">
        <f t="shared" si="2842"/>
        <v>0</v>
      </c>
      <c r="Z5360" t="b">
        <f t="shared" si="2845"/>
        <v>0</v>
      </c>
      <c r="AA5360" t="b">
        <f t="shared" si="2846"/>
        <v>0</v>
      </c>
    </row>
    <row r="5361" spans="1:27" x14ac:dyDescent="0.25">
      <c r="A5361" t="s">
        <v>10797</v>
      </c>
      <c r="B5361" t="s">
        <v>19874</v>
      </c>
      <c r="C5361" t="s">
        <v>19875</v>
      </c>
      <c r="D5361">
        <v>2010</v>
      </c>
      <c r="E5361" t="s">
        <v>7559</v>
      </c>
      <c r="F5361">
        <v>27</v>
      </c>
      <c r="G5361">
        <v>8</v>
      </c>
      <c r="H5361" t="s">
        <v>19876</v>
      </c>
      <c r="J5361" t="s">
        <v>19864</v>
      </c>
      <c r="L5361" t="s">
        <v>20</v>
      </c>
      <c r="M5361" t="s">
        <v>35</v>
      </c>
      <c r="P5361" t="b">
        <f t="shared" si="2828"/>
        <v>0</v>
      </c>
      <c r="Q5361" t="b">
        <f t="shared" si="2847"/>
        <v>0</v>
      </c>
      <c r="R5361" t="b">
        <f t="shared" si="2829"/>
        <v>0</v>
      </c>
      <c r="S5361" t="b">
        <f t="shared" si="2830"/>
        <v>0</v>
      </c>
      <c r="T5361" t="b">
        <f t="shared" si="2831"/>
        <v>0</v>
      </c>
      <c r="U5361" t="b">
        <f t="shared" si="2832"/>
        <v>0</v>
      </c>
      <c r="V5361" t="b">
        <f t="shared" si="2839"/>
        <v>0</v>
      </c>
      <c r="W5361" t="b">
        <f t="shared" si="2840"/>
        <v>0</v>
      </c>
      <c r="X5361" t="b">
        <f t="shared" si="2841"/>
        <v>0</v>
      </c>
      <c r="Y5361" t="b">
        <f t="shared" si="2842"/>
        <v>0</v>
      </c>
      <c r="Z5361" t="b">
        <f t="shared" si="2845"/>
        <v>0</v>
      </c>
      <c r="AA5361" t="b">
        <f t="shared" si="2846"/>
        <v>0</v>
      </c>
    </row>
    <row r="5362" spans="1:27" x14ac:dyDescent="0.25">
      <c r="A5362" t="s">
        <v>10797</v>
      </c>
      <c r="B5362" t="s">
        <v>19877</v>
      </c>
      <c r="C5362" t="s">
        <v>19878</v>
      </c>
      <c r="D5362">
        <v>2010</v>
      </c>
      <c r="E5362" t="s">
        <v>19878</v>
      </c>
      <c r="H5362" t="s">
        <v>19879</v>
      </c>
      <c r="L5362" t="s">
        <v>35</v>
      </c>
      <c r="M5362" t="s">
        <v>20</v>
      </c>
      <c r="P5362" t="b">
        <f t="shared" si="2828"/>
        <v>0</v>
      </c>
      <c r="Q5362" t="b">
        <f t="shared" si="2847"/>
        <v>0</v>
      </c>
      <c r="R5362" t="b">
        <f t="shared" si="2829"/>
        <v>0</v>
      </c>
      <c r="S5362" t="b">
        <f t="shared" si="2830"/>
        <v>0</v>
      </c>
      <c r="T5362" t="b">
        <f t="shared" si="2831"/>
        <v>0</v>
      </c>
      <c r="U5362" t="b">
        <f t="shared" si="2832"/>
        <v>0</v>
      </c>
      <c r="V5362" t="b">
        <f t="shared" si="2839"/>
        <v>0</v>
      </c>
      <c r="W5362" t="b">
        <f t="shared" si="2840"/>
        <v>0</v>
      </c>
      <c r="X5362" t="b">
        <f t="shared" si="2841"/>
        <v>0</v>
      </c>
      <c r="Y5362" t="b">
        <f t="shared" si="2842"/>
        <v>0</v>
      </c>
      <c r="Z5362" t="b">
        <f t="shared" si="2845"/>
        <v>0</v>
      </c>
      <c r="AA5362" t="b">
        <f t="shared" si="2846"/>
        <v>0</v>
      </c>
    </row>
    <row r="5363" spans="1:27" x14ac:dyDescent="0.25">
      <c r="A5363" t="s">
        <v>10797</v>
      </c>
      <c r="B5363" t="s">
        <v>19880</v>
      </c>
      <c r="C5363" t="s">
        <v>19881</v>
      </c>
      <c r="D5363">
        <v>2010</v>
      </c>
      <c r="E5363" t="s">
        <v>987</v>
      </c>
      <c r="F5363">
        <v>20</v>
      </c>
      <c r="G5363">
        <v>1</v>
      </c>
      <c r="H5363" t="s">
        <v>19882</v>
      </c>
      <c r="L5363" t="s">
        <v>20</v>
      </c>
      <c r="M5363" t="s">
        <v>35</v>
      </c>
      <c r="P5363" t="b">
        <f t="shared" si="2828"/>
        <v>0</v>
      </c>
      <c r="Q5363" t="b">
        <f t="shared" si="2847"/>
        <v>0</v>
      </c>
      <c r="R5363" t="b">
        <f t="shared" si="2829"/>
        <v>0</v>
      </c>
      <c r="S5363" t="b">
        <f t="shared" si="2830"/>
        <v>0</v>
      </c>
      <c r="T5363" t="b">
        <f t="shared" si="2831"/>
        <v>0</v>
      </c>
      <c r="U5363" t="b">
        <f t="shared" si="2832"/>
        <v>0</v>
      </c>
      <c r="V5363" t="b">
        <f t="shared" si="2839"/>
        <v>0</v>
      </c>
      <c r="W5363" t="b">
        <f t="shared" si="2840"/>
        <v>0</v>
      </c>
      <c r="X5363" t="b">
        <f t="shared" si="2841"/>
        <v>0</v>
      </c>
      <c r="Y5363" t="b">
        <f t="shared" si="2842"/>
        <v>0</v>
      </c>
      <c r="Z5363" t="b">
        <f t="shared" si="2845"/>
        <v>0</v>
      </c>
      <c r="AA5363" t="b">
        <f t="shared" si="2846"/>
        <v>0</v>
      </c>
    </row>
    <row r="5364" spans="1:27" x14ac:dyDescent="0.25">
      <c r="A5364" t="s">
        <v>10797</v>
      </c>
      <c r="B5364" t="s">
        <v>19883</v>
      </c>
      <c r="C5364" t="s">
        <v>19884</v>
      </c>
      <c r="D5364">
        <v>2010</v>
      </c>
      <c r="E5364" t="s">
        <v>11061</v>
      </c>
      <c r="F5364">
        <v>91</v>
      </c>
      <c r="G5364">
        <v>1</v>
      </c>
      <c r="H5364" t="s">
        <v>18089</v>
      </c>
      <c r="J5364" t="s">
        <v>19885</v>
      </c>
      <c r="L5364" t="s">
        <v>20</v>
      </c>
      <c r="M5364" t="s">
        <v>35</v>
      </c>
      <c r="P5364" t="b">
        <f t="shared" si="2828"/>
        <v>0</v>
      </c>
      <c r="Q5364" t="b">
        <f t="shared" si="2847"/>
        <v>0</v>
      </c>
      <c r="R5364" t="b">
        <f t="shared" si="2829"/>
        <v>0</v>
      </c>
      <c r="S5364" t="b">
        <f t="shared" si="2830"/>
        <v>0</v>
      </c>
      <c r="T5364" t="b">
        <f t="shared" si="2831"/>
        <v>0</v>
      </c>
      <c r="U5364" t="b">
        <f t="shared" si="2832"/>
        <v>0</v>
      </c>
      <c r="V5364" t="b">
        <f t="shared" si="2839"/>
        <v>0</v>
      </c>
      <c r="W5364" t="b">
        <f t="shared" si="2840"/>
        <v>0</v>
      </c>
      <c r="X5364" t="b">
        <f t="shared" si="2841"/>
        <v>0</v>
      </c>
      <c r="Y5364" t="b">
        <f t="shared" si="2842"/>
        <v>0</v>
      </c>
      <c r="Z5364" t="b">
        <f t="shared" si="2845"/>
        <v>0</v>
      </c>
      <c r="AA5364" t="b">
        <f t="shared" si="2846"/>
        <v>0</v>
      </c>
    </row>
    <row r="5365" spans="1:27" x14ac:dyDescent="0.25">
      <c r="A5365" t="s">
        <v>10797</v>
      </c>
      <c r="B5365" t="s">
        <v>19694</v>
      </c>
      <c r="C5365" t="s">
        <v>19886</v>
      </c>
      <c r="D5365">
        <v>2010</v>
      </c>
      <c r="E5365" t="s">
        <v>5083</v>
      </c>
      <c r="F5365">
        <v>17</v>
      </c>
      <c r="G5365">
        <v>1</v>
      </c>
      <c r="H5365" t="s">
        <v>19887</v>
      </c>
      <c r="L5365" t="s">
        <v>20</v>
      </c>
      <c r="M5365" t="s">
        <v>19</v>
      </c>
      <c r="P5365" t="b">
        <f t="shared" si="2828"/>
        <v>0</v>
      </c>
      <c r="Q5365" t="b">
        <f t="shared" si="2847"/>
        <v>0</v>
      </c>
      <c r="R5365" t="b">
        <f t="shared" si="2829"/>
        <v>0</v>
      </c>
      <c r="S5365" t="b">
        <f t="shared" si="2830"/>
        <v>0</v>
      </c>
      <c r="T5365" t="b">
        <f t="shared" si="2831"/>
        <v>0</v>
      </c>
      <c r="U5365" t="b">
        <f t="shared" si="2832"/>
        <v>0</v>
      </c>
      <c r="V5365" t="b">
        <f t="shared" si="2839"/>
        <v>0</v>
      </c>
      <c r="W5365" t="b">
        <f t="shared" si="2840"/>
        <v>0</v>
      </c>
      <c r="X5365" t="b">
        <f t="shared" si="2841"/>
        <v>0</v>
      </c>
      <c r="Y5365" t="b">
        <f t="shared" si="2842"/>
        <v>0</v>
      </c>
      <c r="Z5365" t="b">
        <f t="shared" si="2845"/>
        <v>0</v>
      </c>
      <c r="AA5365" t="b">
        <f t="shared" si="2846"/>
        <v>0</v>
      </c>
    </row>
    <row r="5366" spans="1:27" x14ac:dyDescent="0.25">
      <c r="A5366" t="s">
        <v>10797</v>
      </c>
      <c r="B5366" t="s">
        <v>19888</v>
      </c>
      <c r="C5366" t="s">
        <v>19889</v>
      </c>
      <c r="D5366">
        <v>2010</v>
      </c>
      <c r="E5366" t="s">
        <v>5083</v>
      </c>
      <c r="F5366">
        <v>17</v>
      </c>
      <c r="G5366">
        <v>3</v>
      </c>
      <c r="H5366" t="s">
        <v>19890</v>
      </c>
      <c r="L5366" t="s">
        <v>35</v>
      </c>
      <c r="M5366" t="s">
        <v>20</v>
      </c>
      <c r="P5366" t="b">
        <f t="shared" si="2828"/>
        <v>0</v>
      </c>
      <c r="Q5366" t="b">
        <f t="shared" si="2847"/>
        <v>0</v>
      </c>
      <c r="R5366" t="b">
        <f t="shared" si="2829"/>
        <v>0</v>
      </c>
      <c r="S5366" t="b">
        <f t="shared" si="2830"/>
        <v>0</v>
      </c>
      <c r="T5366" t="b">
        <f t="shared" si="2831"/>
        <v>0</v>
      </c>
      <c r="U5366" t="b">
        <f t="shared" si="2832"/>
        <v>0</v>
      </c>
      <c r="V5366" t="b">
        <f t="shared" si="2839"/>
        <v>0</v>
      </c>
      <c r="W5366" t="b">
        <f t="shared" si="2840"/>
        <v>0</v>
      </c>
      <c r="X5366" t="b">
        <f t="shared" si="2841"/>
        <v>0</v>
      </c>
      <c r="Y5366" t="b">
        <f t="shared" si="2842"/>
        <v>0</v>
      </c>
      <c r="Z5366" t="b">
        <f t="shared" si="2845"/>
        <v>0</v>
      </c>
      <c r="AA5366" t="b">
        <f t="shared" si="2846"/>
        <v>0</v>
      </c>
    </row>
    <row r="5367" spans="1:27" x14ac:dyDescent="0.25">
      <c r="A5367" t="s">
        <v>10797</v>
      </c>
      <c r="B5367" t="s">
        <v>19891</v>
      </c>
      <c r="C5367" t="s">
        <v>19892</v>
      </c>
      <c r="D5367">
        <v>2010</v>
      </c>
      <c r="E5367" t="s">
        <v>5083</v>
      </c>
      <c r="F5367">
        <v>17</v>
      </c>
      <c r="G5367">
        <v>4</v>
      </c>
      <c r="H5367" t="s">
        <v>19893</v>
      </c>
      <c r="L5367" t="s">
        <v>20</v>
      </c>
      <c r="M5367" t="s">
        <v>19</v>
      </c>
      <c r="P5367" t="b">
        <f t="shared" si="2828"/>
        <v>0</v>
      </c>
      <c r="Q5367" t="b">
        <f t="shared" si="2847"/>
        <v>0</v>
      </c>
      <c r="R5367" t="b">
        <f t="shared" si="2829"/>
        <v>0</v>
      </c>
      <c r="S5367" t="b">
        <f t="shared" si="2830"/>
        <v>0</v>
      </c>
      <c r="T5367" t="b">
        <f t="shared" si="2831"/>
        <v>0</v>
      </c>
      <c r="U5367" t="b">
        <f t="shared" si="2832"/>
        <v>0</v>
      </c>
      <c r="V5367" t="b">
        <f t="shared" si="2839"/>
        <v>0</v>
      </c>
      <c r="W5367" t="b">
        <f t="shared" si="2840"/>
        <v>0</v>
      </c>
      <c r="X5367" t="b">
        <f t="shared" si="2841"/>
        <v>0</v>
      </c>
      <c r="Y5367" t="b">
        <f t="shared" si="2842"/>
        <v>0</v>
      </c>
      <c r="Z5367" t="b">
        <f t="shared" si="2845"/>
        <v>0</v>
      </c>
      <c r="AA5367" t="b">
        <f t="shared" si="2846"/>
        <v>0</v>
      </c>
    </row>
    <row r="5368" spans="1:27" x14ac:dyDescent="0.25">
      <c r="A5368" t="s">
        <v>10797</v>
      </c>
      <c r="B5368" t="s">
        <v>19894</v>
      </c>
      <c r="C5368" t="s">
        <v>19895</v>
      </c>
      <c r="D5368">
        <v>2010</v>
      </c>
      <c r="E5368" t="s">
        <v>5083</v>
      </c>
      <c r="F5368">
        <v>17</v>
      </c>
      <c r="G5368">
        <v>4</v>
      </c>
      <c r="H5368" t="s">
        <v>13872</v>
      </c>
      <c r="L5368" t="s">
        <v>20</v>
      </c>
      <c r="M5368" t="s">
        <v>35</v>
      </c>
      <c r="P5368" t="b">
        <f t="shared" si="2828"/>
        <v>0</v>
      </c>
      <c r="Q5368" t="b">
        <f t="shared" si="2847"/>
        <v>0</v>
      </c>
      <c r="R5368" t="b">
        <f t="shared" si="2829"/>
        <v>0</v>
      </c>
      <c r="S5368" t="b">
        <f t="shared" si="2830"/>
        <v>0</v>
      </c>
      <c r="T5368" t="b">
        <f t="shared" si="2831"/>
        <v>0</v>
      </c>
      <c r="U5368" t="b">
        <f t="shared" si="2832"/>
        <v>0</v>
      </c>
      <c r="V5368" t="b">
        <f t="shared" si="2839"/>
        <v>0</v>
      </c>
      <c r="W5368" t="b">
        <f t="shared" si="2840"/>
        <v>0</v>
      </c>
      <c r="X5368" t="b">
        <f t="shared" si="2841"/>
        <v>0</v>
      </c>
      <c r="Y5368" t="b">
        <f t="shared" si="2842"/>
        <v>0</v>
      </c>
      <c r="Z5368" t="b">
        <f t="shared" si="2845"/>
        <v>0</v>
      </c>
      <c r="AA5368" t="b">
        <f t="shared" si="2846"/>
        <v>0</v>
      </c>
    </row>
    <row r="5369" spans="1:27" x14ac:dyDescent="0.25">
      <c r="A5369" t="s">
        <v>10797</v>
      </c>
      <c r="B5369" t="s">
        <v>19896</v>
      </c>
      <c r="C5369" t="s">
        <v>19897</v>
      </c>
      <c r="D5369">
        <v>2010</v>
      </c>
      <c r="E5369" t="s">
        <v>19898</v>
      </c>
      <c r="F5369">
        <v>16</v>
      </c>
      <c r="G5369">
        <v>1</v>
      </c>
      <c r="H5369" s="3">
        <v>41640</v>
      </c>
      <c r="L5369" t="s">
        <v>20</v>
      </c>
      <c r="M5369" t="s">
        <v>19</v>
      </c>
      <c r="P5369" t="b">
        <f t="shared" si="2828"/>
        <v>0</v>
      </c>
      <c r="Q5369" t="b">
        <f t="shared" si="2847"/>
        <v>0</v>
      </c>
      <c r="R5369" t="b">
        <f t="shared" si="2829"/>
        <v>0</v>
      </c>
      <c r="S5369" t="b">
        <f t="shared" si="2830"/>
        <v>0</v>
      </c>
      <c r="T5369" t="b">
        <f t="shared" si="2831"/>
        <v>0</v>
      </c>
      <c r="U5369" t="b">
        <f t="shared" si="2832"/>
        <v>0</v>
      </c>
      <c r="V5369" t="b">
        <f t="shared" si="2839"/>
        <v>0</v>
      </c>
      <c r="W5369" t="b">
        <f t="shared" si="2840"/>
        <v>0</v>
      </c>
      <c r="X5369" t="b">
        <f t="shared" si="2841"/>
        <v>0</v>
      </c>
      <c r="Y5369" t="b">
        <f t="shared" si="2842"/>
        <v>0</v>
      </c>
      <c r="Z5369" t="b">
        <f t="shared" si="2845"/>
        <v>0</v>
      </c>
      <c r="AA5369" t="b">
        <f t="shared" si="2846"/>
        <v>0</v>
      </c>
    </row>
    <row r="5370" spans="1:27" x14ac:dyDescent="0.25">
      <c r="A5370" t="s">
        <v>10797</v>
      </c>
      <c r="B5370" t="s">
        <v>19899</v>
      </c>
      <c r="C5370" t="s">
        <v>19900</v>
      </c>
      <c r="D5370">
        <v>2010</v>
      </c>
      <c r="E5370" t="s">
        <v>19901</v>
      </c>
      <c r="H5370" t="s">
        <v>19902</v>
      </c>
      <c r="L5370" t="s">
        <v>35</v>
      </c>
      <c r="M5370" t="s">
        <v>20</v>
      </c>
      <c r="P5370" t="b">
        <f t="shared" si="2828"/>
        <v>0</v>
      </c>
      <c r="Q5370" t="b">
        <f t="shared" si="2847"/>
        <v>0</v>
      </c>
      <c r="R5370" t="b">
        <f t="shared" si="2829"/>
        <v>0</v>
      </c>
      <c r="S5370" t="b">
        <f t="shared" si="2830"/>
        <v>0</v>
      </c>
      <c r="T5370" t="b">
        <f t="shared" si="2831"/>
        <v>0</v>
      </c>
      <c r="U5370" t="b">
        <f t="shared" si="2832"/>
        <v>0</v>
      </c>
      <c r="V5370" t="b">
        <f t="shared" si="2839"/>
        <v>0</v>
      </c>
      <c r="W5370" t="b">
        <f t="shared" si="2840"/>
        <v>0</v>
      </c>
      <c r="X5370" t="b">
        <f t="shared" si="2841"/>
        <v>0</v>
      </c>
      <c r="Y5370" t="b">
        <f t="shared" si="2842"/>
        <v>0</v>
      </c>
      <c r="Z5370" t="b">
        <f t="shared" si="2845"/>
        <v>0</v>
      </c>
      <c r="AA5370" t="b">
        <f t="shared" si="2846"/>
        <v>0</v>
      </c>
    </row>
    <row r="5371" spans="1:27" x14ac:dyDescent="0.25">
      <c r="A5371" t="s">
        <v>10797</v>
      </c>
      <c r="B5371" t="s">
        <v>19903</v>
      </c>
      <c r="C5371" t="s">
        <v>19904</v>
      </c>
      <c r="D5371">
        <v>2010</v>
      </c>
      <c r="E5371" t="s">
        <v>19901</v>
      </c>
      <c r="H5371" t="s">
        <v>18405</v>
      </c>
      <c r="L5371" t="s">
        <v>20</v>
      </c>
      <c r="M5371" t="s">
        <v>35</v>
      </c>
      <c r="P5371" t="b">
        <f t="shared" si="2828"/>
        <v>0</v>
      </c>
      <c r="Q5371" t="b">
        <f t="shared" si="2847"/>
        <v>0</v>
      </c>
      <c r="R5371" t="b">
        <f t="shared" si="2829"/>
        <v>0</v>
      </c>
      <c r="S5371" t="b">
        <f t="shared" si="2830"/>
        <v>0</v>
      </c>
      <c r="T5371" t="b">
        <f t="shared" si="2831"/>
        <v>0</v>
      </c>
      <c r="U5371" t="b">
        <f t="shared" si="2832"/>
        <v>0</v>
      </c>
      <c r="V5371" t="b">
        <f t="shared" si="2839"/>
        <v>0</v>
      </c>
      <c r="W5371" t="b">
        <f t="shared" si="2840"/>
        <v>0</v>
      </c>
      <c r="X5371" t="b">
        <f t="shared" si="2841"/>
        <v>0</v>
      </c>
      <c r="Y5371" t="b">
        <f t="shared" si="2842"/>
        <v>0</v>
      </c>
      <c r="Z5371" t="b">
        <f t="shared" si="2845"/>
        <v>0</v>
      </c>
      <c r="AA5371" t="b">
        <f t="shared" si="2846"/>
        <v>0</v>
      </c>
    </row>
    <row r="5372" spans="1:27" x14ac:dyDescent="0.25">
      <c r="A5372" t="s">
        <v>10797</v>
      </c>
      <c r="B5372" t="s">
        <v>19905</v>
      </c>
      <c r="C5372" t="s">
        <v>19906</v>
      </c>
      <c r="D5372">
        <v>2010</v>
      </c>
      <c r="E5372" t="s">
        <v>19901</v>
      </c>
      <c r="H5372" t="s">
        <v>19907</v>
      </c>
      <c r="J5372" t="s">
        <v>19908</v>
      </c>
      <c r="L5372" t="s">
        <v>35</v>
      </c>
      <c r="M5372" t="s">
        <v>20</v>
      </c>
      <c r="P5372" t="b">
        <f t="shared" si="2828"/>
        <v>0</v>
      </c>
      <c r="Q5372" t="b">
        <f t="shared" si="2847"/>
        <v>0</v>
      </c>
      <c r="R5372" t="b">
        <f t="shared" si="2829"/>
        <v>0</v>
      </c>
      <c r="S5372" t="b">
        <f t="shared" si="2830"/>
        <v>0</v>
      </c>
      <c r="T5372" t="b">
        <f t="shared" si="2831"/>
        <v>0</v>
      </c>
      <c r="U5372" t="b">
        <f t="shared" si="2832"/>
        <v>0</v>
      </c>
      <c r="V5372" t="b">
        <f t="shared" si="2839"/>
        <v>0</v>
      </c>
      <c r="W5372" t="b">
        <f t="shared" si="2840"/>
        <v>0</v>
      </c>
      <c r="X5372" t="b">
        <f t="shared" si="2841"/>
        <v>0</v>
      </c>
      <c r="Y5372" t="b">
        <f t="shared" si="2842"/>
        <v>0</v>
      </c>
      <c r="Z5372" t="b">
        <f t="shared" si="2845"/>
        <v>0</v>
      </c>
      <c r="AA5372" t="b">
        <f t="shared" si="2846"/>
        <v>0</v>
      </c>
    </row>
    <row r="5373" spans="1:27" x14ac:dyDescent="0.25">
      <c r="A5373" t="s">
        <v>10797</v>
      </c>
      <c r="B5373" t="s">
        <v>19909</v>
      </c>
      <c r="C5373" t="s">
        <v>19910</v>
      </c>
      <c r="D5373">
        <v>2010</v>
      </c>
      <c r="E5373" t="s">
        <v>19901</v>
      </c>
      <c r="H5373" t="s">
        <v>19911</v>
      </c>
      <c r="L5373" t="s">
        <v>19</v>
      </c>
      <c r="M5373" t="s">
        <v>20</v>
      </c>
      <c r="P5373" t="b">
        <f t="shared" si="2828"/>
        <v>0</v>
      </c>
      <c r="Q5373" t="b">
        <f t="shared" si="2847"/>
        <v>0</v>
      </c>
      <c r="R5373" t="b">
        <f t="shared" si="2829"/>
        <v>0</v>
      </c>
      <c r="S5373" t="b">
        <f t="shared" si="2830"/>
        <v>0</v>
      </c>
      <c r="T5373" t="b">
        <f t="shared" si="2831"/>
        <v>0</v>
      </c>
      <c r="U5373" t="b">
        <f t="shared" si="2832"/>
        <v>0</v>
      </c>
      <c r="V5373" t="b">
        <f t="shared" si="2839"/>
        <v>0</v>
      </c>
      <c r="W5373" t="b">
        <f t="shared" si="2840"/>
        <v>0</v>
      </c>
      <c r="X5373" t="b">
        <f t="shared" si="2841"/>
        <v>0</v>
      </c>
      <c r="Y5373" t="b">
        <f t="shared" si="2842"/>
        <v>0</v>
      </c>
      <c r="Z5373" t="b">
        <f t="shared" si="2845"/>
        <v>0</v>
      </c>
      <c r="AA5373" t="b">
        <f t="shared" si="2846"/>
        <v>0</v>
      </c>
    </row>
    <row r="5374" spans="1:27" x14ac:dyDescent="0.25">
      <c r="A5374" t="s">
        <v>10797</v>
      </c>
      <c r="B5374" t="s">
        <v>19912</v>
      </c>
      <c r="C5374" t="s">
        <v>19913</v>
      </c>
      <c r="D5374">
        <v>2010</v>
      </c>
      <c r="E5374" t="s">
        <v>19901</v>
      </c>
      <c r="H5374" t="s">
        <v>19914</v>
      </c>
      <c r="L5374" t="s">
        <v>35</v>
      </c>
      <c r="M5374" t="s">
        <v>20</v>
      </c>
      <c r="P5374" t="b">
        <f t="shared" si="2828"/>
        <v>0</v>
      </c>
      <c r="Q5374" t="b">
        <f t="shared" si="2847"/>
        <v>0</v>
      </c>
      <c r="R5374" t="b">
        <f t="shared" si="2829"/>
        <v>0</v>
      </c>
      <c r="S5374" t="b">
        <f t="shared" si="2830"/>
        <v>0</v>
      </c>
      <c r="T5374" t="b">
        <f t="shared" si="2831"/>
        <v>0</v>
      </c>
      <c r="U5374" t="b">
        <f t="shared" si="2832"/>
        <v>0</v>
      </c>
      <c r="V5374" t="b">
        <f t="shared" si="2839"/>
        <v>0</v>
      </c>
      <c r="W5374" t="b">
        <f t="shared" si="2840"/>
        <v>0</v>
      </c>
      <c r="X5374" t="b">
        <f t="shared" si="2841"/>
        <v>0</v>
      </c>
      <c r="Y5374" t="b">
        <f t="shared" si="2842"/>
        <v>0</v>
      </c>
      <c r="Z5374" t="b">
        <f t="shared" si="2845"/>
        <v>0</v>
      </c>
      <c r="AA5374" t="b">
        <f t="shared" si="2846"/>
        <v>0</v>
      </c>
    </row>
    <row r="5375" spans="1:27" x14ac:dyDescent="0.25">
      <c r="A5375" t="s">
        <v>10797</v>
      </c>
      <c r="B5375" t="s">
        <v>19915</v>
      </c>
      <c r="C5375" t="s">
        <v>19916</v>
      </c>
      <c r="D5375">
        <v>2010</v>
      </c>
      <c r="E5375" t="s">
        <v>19901</v>
      </c>
      <c r="H5375" t="s">
        <v>19917</v>
      </c>
      <c r="L5375" t="s">
        <v>20</v>
      </c>
      <c r="M5375" t="s">
        <v>19</v>
      </c>
      <c r="P5375" t="b">
        <f t="shared" si="2828"/>
        <v>0</v>
      </c>
      <c r="Q5375" t="b">
        <f t="shared" si="2847"/>
        <v>0</v>
      </c>
      <c r="R5375" t="b">
        <f t="shared" si="2829"/>
        <v>0</v>
      </c>
      <c r="S5375" t="b">
        <f t="shared" si="2830"/>
        <v>0</v>
      </c>
      <c r="T5375" t="b">
        <f t="shared" si="2831"/>
        <v>0</v>
      </c>
      <c r="U5375" t="b">
        <f t="shared" si="2832"/>
        <v>0</v>
      </c>
      <c r="V5375" t="b">
        <f t="shared" si="2839"/>
        <v>0</v>
      </c>
      <c r="W5375" t="b">
        <f t="shared" si="2840"/>
        <v>0</v>
      </c>
      <c r="X5375" t="b">
        <f t="shared" si="2841"/>
        <v>0</v>
      </c>
      <c r="Y5375" t="b">
        <f t="shared" si="2842"/>
        <v>0</v>
      </c>
      <c r="Z5375" t="b">
        <f t="shared" si="2845"/>
        <v>0</v>
      </c>
      <c r="AA5375" t="b">
        <f t="shared" si="2846"/>
        <v>0</v>
      </c>
    </row>
    <row r="5376" spans="1:27" x14ac:dyDescent="0.25">
      <c r="A5376" t="s">
        <v>10797</v>
      </c>
      <c r="B5376" t="s">
        <v>19918</v>
      </c>
      <c r="C5376" t="s">
        <v>19919</v>
      </c>
      <c r="D5376">
        <v>2010</v>
      </c>
      <c r="E5376" t="s">
        <v>2153</v>
      </c>
      <c r="F5376">
        <v>110</v>
      </c>
      <c r="G5376">
        <v>1</v>
      </c>
      <c r="H5376" t="s">
        <v>15891</v>
      </c>
      <c r="L5376" t="s">
        <v>19</v>
      </c>
      <c r="M5376" t="s">
        <v>20</v>
      </c>
      <c r="P5376" t="b">
        <f t="shared" si="2828"/>
        <v>0</v>
      </c>
      <c r="Q5376" t="b">
        <f t="shared" si="2847"/>
        <v>0</v>
      </c>
      <c r="R5376" t="b">
        <f t="shared" si="2829"/>
        <v>0</v>
      </c>
      <c r="S5376" t="b">
        <f t="shared" si="2830"/>
        <v>0</v>
      </c>
      <c r="T5376" t="b">
        <f t="shared" si="2831"/>
        <v>0</v>
      </c>
      <c r="U5376" t="b">
        <f t="shared" si="2832"/>
        <v>0</v>
      </c>
      <c r="V5376" t="b">
        <f t="shared" si="2839"/>
        <v>0</v>
      </c>
      <c r="W5376" t="b">
        <f t="shared" si="2840"/>
        <v>0</v>
      </c>
      <c r="X5376" t="b">
        <f t="shared" si="2841"/>
        <v>0</v>
      </c>
      <c r="Y5376" t="b">
        <f t="shared" si="2842"/>
        <v>0</v>
      </c>
      <c r="Z5376" t="b">
        <f t="shared" si="2845"/>
        <v>0</v>
      </c>
      <c r="AA5376" t="b">
        <f t="shared" si="2846"/>
        <v>0</v>
      </c>
    </row>
    <row r="5377" spans="1:27" x14ac:dyDescent="0.25">
      <c r="A5377" t="s">
        <v>10797</v>
      </c>
      <c r="B5377" t="s">
        <v>19920</v>
      </c>
      <c r="C5377" t="s">
        <v>19921</v>
      </c>
      <c r="D5377">
        <v>2010</v>
      </c>
      <c r="E5377" t="s">
        <v>2153</v>
      </c>
      <c r="F5377">
        <v>110</v>
      </c>
      <c r="G5377">
        <v>1</v>
      </c>
      <c r="H5377" t="s">
        <v>19733</v>
      </c>
      <c r="L5377" t="s">
        <v>35</v>
      </c>
      <c r="M5377" t="s">
        <v>20</v>
      </c>
      <c r="P5377" t="b">
        <f t="shared" si="2828"/>
        <v>0</v>
      </c>
      <c r="Q5377" t="b">
        <f t="shared" si="2847"/>
        <v>0</v>
      </c>
      <c r="R5377" t="b">
        <f t="shared" si="2829"/>
        <v>0</v>
      </c>
      <c r="S5377" t="b">
        <f t="shared" si="2830"/>
        <v>0</v>
      </c>
      <c r="T5377" t="b">
        <f t="shared" si="2831"/>
        <v>0</v>
      </c>
      <c r="U5377" t="b">
        <f t="shared" si="2832"/>
        <v>0</v>
      </c>
      <c r="V5377" t="b">
        <f t="shared" si="2839"/>
        <v>0</v>
      </c>
      <c r="W5377" t="b">
        <f t="shared" si="2840"/>
        <v>0</v>
      </c>
      <c r="X5377" t="b">
        <f t="shared" si="2841"/>
        <v>0</v>
      </c>
      <c r="Y5377" t="b">
        <f t="shared" si="2842"/>
        <v>0</v>
      </c>
      <c r="Z5377" t="b">
        <f t="shared" si="2845"/>
        <v>0</v>
      </c>
      <c r="AA5377" t="b">
        <f t="shared" si="2846"/>
        <v>0</v>
      </c>
    </row>
    <row r="5378" spans="1:27" hidden="1" x14ac:dyDescent="0.25">
      <c r="A5378" t="s">
        <v>10797</v>
      </c>
      <c r="B5378" t="s">
        <v>19922</v>
      </c>
      <c r="C5378" t="s">
        <v>19923</v>
      </c>
      <c r="D5378">
        <v>2010</v>
      </c>
      <c r="E5378" t="s">
        <v>13088</v>
      </c>
      <c r="F5378">
        <v>12</v>
      </c>
      <c r="G5378">
        <v>1</v>
      </c>
      <c r="H5378" t="s">
        <v>11630</v>
      </c>
      <c r="L5378" t="s">
        <v>35</v>
      </c>
      <c r="M5378" t="s">
        <v>20</v>
      </c>
      <c r="N5378" t="s">
        <v>37246</v>
      </c>
      <c r="O5378" t="s">
        <v>37256</v>
      </c>
      <c r="P5378" t="b">
        <f t="shared" si="2828"/>
        <v>0</v>
      </c>
      <c r="Q5378" t="b">
        <f t="shared" si="2847"/>
        <v>0</v>
      </c>
      <c r="R5378" t="b">
        <f t="shared" si="2829"/>
        <v>0</v>
      </c>
      <c r="S5378" t="b">
        <f t="shared" si="2830"/>
        <v>0</v>
      </c>
      <c r="T5378" t="b">
        <f t="shared" si="2831"/>
        <v>0</v>
      </c>
      <c r="U5378" t="b">
        <f t="shared" si="2832"/>
        <v>0</v>
      </c>
      <c r="V5378" t="b">
        <f t="shared" si="2839"/>
        <v>0</v>
      </c>
      <c r="W5378" t="b">
        <f t="shared" si="2840"/>
        <v>0</v>
      </c>
      <c r="X5378" t="b">
        <f t="shared" si="2841"/>
        <v>0</v>
      </c>
      <c r="Y5378" t="b">
        <f t="shared" si="2842"/>
        <v>0</v>
      </c>
      <c r="Z5378" t="b">
        <f t="shared" si="2845"/>
        <v>0</v>
      </c>
      <c r="AA5378" t="b">
        <f t="shared" si="2846"/>
        <v>1</v>
      </c>
    </row>
    <row r="5379" spans="1:27" x14ac:dyDescent="0.25">
      <c r="A5379" t="s">
        <v>10797</v>
      </c>
      <c r="B5379" t="s">
        <v>19924</v>
      </c>
      <c r="C5379" t="s">
        <v>19925</v>
      </c>
      <c r="D5379">
        <v>2010</v>
      </c>
      <c r="E5379" t="s">
        <v>13088</v>
      </c>
      <c r="F5379">
        <v>12</v>
      </c>
      <c r="G5379">
        <v>3</v>
      </c>
      <c r="H5379" t="s">
        <v>19926</v>
      </c>
      <c r="L5379" t="s">
        <v>35</v>
      </c>
      <c r="M5379" t="s">
        <v>20</v>
      </c>
      <c r="P5379" t="b">
        <f t="shared" ref="P5379:P5442" si="2848">ISNUMBER(SEARCH("broiler",C5379))</f>
        <v>0</v>
      </c>
      <c r="Q5379" t="b">
        <f t="shared" si="2847"/>
        <v>0</v>
      </c>
      <c r="R5379" t="b">
        <f t="shared" ref="R5379:R5442" si="2849">ISNUMBER(SEARCH("aquatic",$C5379))</f>
        <v>0</v>
      </c>
      <c r="S5379" t="b">
        <f t="shared" ref="S5379:S5442" si="2850">ISNUMBER(SEARCH("fish",$C5379))</f>
        <v>0</v>
      </c>
      <c r="T5379" t="b">
        <f t="shared" ref="T5379:T5442" si="2851">ISNUMBER(SEARCH(" chicken",$C5379))</f>
        <v>0</v>
      </c>
      <c r="U5379" t="b">
        <f t="shared" ref="U5379:U5442" si="2852">ISNUMBER(SEARCH("tadpole",$C5379))</f>
        <v>0</v>
      </c>
      <c r="V5379" t="b">
        <f t="shared" si="2839"/>
        <v>0</v>
      </c>
      <c r="W5379" t="b">
        <f t="shared" si="2840"/>
        <v>0</v>
      </c>
      <c r="X5379" t="b">
        <f t="shared" si="2841"/>
        <v>0</v>
      </c>
      <c r="Y5379" t="b">
        <f t="shared" si="2842"/>
        <v>0</v>
      </c>
      <c r="Z5379" t="b">
        <f t="shared" si="2845"/>
        <v>0</v>
      </c>
      <c r="AA5379" t="b">
        <f t="shared" si="2846"/>
        <v>0</v>
      </c>
    </row>
    <row r="5380" spans="1:27" x14ac:dyDescent="0.25">
      <c r="A5380" t="s">
        <v>10797</v>
      </c>
      <c r="B5380" t="s">
        <v>19927</v>
      </c>
      <c r="C5380" t="s">
        <v>19928</v>
      </c>
      <c r="D5380">
        <v>2010</v>
      </c>
      <c r="E5380" t="s">
        <v>13088</v>
      </c>
      <c r="F5380">
        <v>11</v>
      </c>
      <c r="G5380">
        <v>1</v>
      </c>
      <c r="H5380" t="s">
        <v>11600</v>
      </c>
      <c r="L5380" t="s">
        <v>35</v>
      </c>
      <c r="M5380" t="s">
        <v>20</v>
      </c>
      <c r="P5380" t="b">
        <f t="shared" si="2848"/>
        <v>0</v>
      </c>
      <c r="Q5380" t="b">
        <f t="shared" si="2847"/>
        <v>0</v>
      </c>
      <c r="R5380" t="b">
        <f t="shared" si="2849"/>
        <v>0</v>
      </c>
      <c r="S5380" t="b">
        <f t="shared" si="2850"/>
        <v>0</v>
      </c>
      <c r="T5380" t="b">
        <f t="shared" si="2851"/>
        <v>0</v>
      </c>
      <c r="U5380" t="b">
        <f t="shared" si="2852"/>
        <v>0</v>
      </c>
      <c r="V5380" t="b">
        <f t="shared" si="2839"/>
        <v>0</v>
      </c>
      <c r="W5380" t="b">
        <f t="shared" si="2840"/>
        <v>0</v>
      </c>
      <c r="X5380" t="b">
        <f t="shared" si="2841"/>
        <v>0</v>
      </c>
      <c r="Y5380" t="b">
        <f t="shared" si="2842"/>
        <v>0</v>
      </c>
      <c r="Z5380" t="b">
        <f t="shared" si="2845"/>
        <v>0</v>
      </c>
      <c r="AA5380" t="b">
        <f t="shared" si="2846"/>
        <v>0</v>
      </c>
    </row>
    <row r="5381" spans="1:27" x14ac:dyDescent="0.25">
      <c r="A5381" t="s">
        <v>10797</v>
      </c>
      <c r="B5381" t="s">
        <v>19929</v>
      </c>
      <c r="C5381" t="s">
        <v>19930</v>
      </c>
      <c r="D5381">
        <v>2010</v>
      </c>
      <c r="E5381" t="s">
        <v>13088</v>
      </c>
      <c r="F5381">
        <v>10</v>
      </c>
      <c r="G5381" s="2">
        <v>42795</v>
      </c>
      <c r="H5381" t="s">
        <v>19931</v>
      </c>
      <c r="L5381" t="s">
        <v>20</v>
      </c>
      <c r="M5381" t="s">
        <v>35</v>
      </c>
      <c r="P5381" t="b">
        <f t="shared" si="2848"/>
        <v>0</v>
      </c>
      <c r="Q5381" t="b">
        <f t="shared" si="2847"/>
        <v>0</v>
      </c>
      <c r="R5381" t="b">
        <f t="shared" si="2849"/>
        <v>0</v>
      </c>
      <c r="S5381" t="b">
        <f t="shared" si="2850"/>
        <v>0</v>
      </c>
      <c r="T5381" t="b">
        <f t="shared" si="2851"/>
        <v>0</v>
      </c>
      <c r="U5381" t="b">
        <f t="shared" si="2852"/>
        <v>0</v>
      </c>
      <c r="V5381" t="b">
        <f t="shared" si="2839"/>
        <v>0</v>
      </c>
      <c r="W5381" t="b">
        <f t="shared" si="2840"/>
        <v>0</v>
      </c>
      <c r="X5381" t="b">
        <f t="shared" si="2841"/>
        <v>0</v>
      </c>
      <c r="Y5381" t="b">
        <f t="shared" si="2842"/>
        <v>0</v>
      </c>
      <c r="Z5381" t="b">
        <f t="shared" si="2845"/>
        <v>0</v>
      </c>
      <c r="AA5381" t="b">
        <f t="shared" si="2846"/>
        <v>0</v>
      </c>
    </row>
    <row r="5382" spans="1:27" x14ac:dyDescent="0.25">
      <c r="A5382" t="s">
        <v>10797</v>
      </c>
      <c r="B5382" t="s">
        <v>19932</v>
      </c>
      <c r="C5382" t="s">
        <v>19933</v>
      </c>
      <c r="D5382">
        <v>2010</v>
      </c>
      <c r="E5382" t="s">
        <v>13088</v>
      </c>
      <c r="F5382">
        <v>10</v>
      </c>
      <c r="G5382" s="2">
        <v>42795</v>
      </c>
      <c r="H5382" t="s">
        <v>19934</v>
      </c>
      <c r="L5382" t="s">
        <v>20</v>
      </c>
      <c r="M5382" t="s">
        <v>35</v>
      </c>
      <c r="P5382" t="b">
        <f t="shared" si="2848"/>
        <v>0</v>
      </c>
      <c r="Q5382" t="b">
        <f t="shared" si="2847"/>
        <v>0</v>
      </c>
      <c r="R5382" t="b">
        <f t="shared" si="2849"/>
        <v>0</v>
      </c>
      <c r="S5382" t="b">
        <f t="shared" si="2850"/>
        <v>0</v>
      </c>
      <c r="T5382" t="b">
        <f t="shared" si="2851"/>
        <v>0</v>
      </c>
      <c r="U5382" t="b">
        <f t="shared" si="2852"/>
        <v>0</v>
      </c>
      <c r="V5382" t="b">
        <f t="shared" si="2839"/>
        <v>0</v>
      </c>
      <c r="W5382" t="b">
        <f t="shared" si="2840"/>
        <v>0</v>
      </c>
      <c r="X5382" t="b">
        <f t="shared" si="2841"/>
        <v>0</v>
      </c>
      <c r="Y5382" t="b">
        <f t="shared" si="2842"/>
        <v>0</v>
      </c>
      <c r="Z5382" t="b">
        <f t="shared" si="2845"/>
        <v>0</v>
      </c>
      <c r="AA5382" t="b">
        <f t="shared" si="2846"/>
        <v>0</v>
      </c>
    </row>
    <row r="5383" spans="1:27" x14ac:dyDescent="0.25">
      <c r="A5383" t="s">
        <v>10797</v>
      </c>
      <c r="B5383" t="s">
        <v>19935</v>
      </c>
      <c r="C5383" t="s">
        <v>19936</v>
      </c>
      <c r="D5383">
        <v>2010</v>
      </c>
      <c r="E5383" t="s">
        <v>13088</v>
      </c>
      <c r="F5383">
        <v>10</v>
      </c>
      <c r="G5383" s="2">
        <v>42795</v>
      </c>
      <c r="H5383" t="s">
        <v>18773</v>
      </c>
      <c r="L5383" t="s">
        <v>19</v>
      </c>
      <c r="M5383" t="s">
        <v>20</v>
      </c>
      <c r="P5383" t="b">
        <f t="shared" si="2848"/>
        <v>0</v>
      </c>
      <c r="Q5383" t="b">
        <f t="shared" si="2847"/>
        <v>0</v>
      </c>
      <c r="R5383" t="b">
        <f t="shared" si="2849"/>
        <v>0</v>
      </c>
      <c r="S5383" t="b">
        <f t="shared" si="2850"/>
        <v>0</v>
      </c>
      <c r="T5383" t="b">
        <f t="shared" si="2851"/>
        <v>0</v>
      </c>
      <c r="U5383" t="b">
        <f t="shared" si="2852"/>
        <v>0</v>
      </c>
      <c r="V5383" t="b">
        <f t="shared" si="2839"/>
        <v>0</v>
      </c>
      <c r="W5383" t="b">
        <f t="shared" si="2840"/>
        <v>0</v>
      </c>
      <c r="X5383" t="b">
        <f t="shared" si="2841"/>
        <v>0</v>
      </c>
      <c r="Y5383" t="b">
        <f t="shared" si="2842"/>
        <v>0</v>
      </c>
      <c r="Z5383" t="b">
        <f t="shared" si="2845"/>
        <v>0</v>
      </c>
      <c r="AA5383" t="b">
        <f t="shared" si="2846"/>
        <v>0</v>
      </c>
    </row>
    <row r="5384" spans="1:27" x14ac:dyDescent="0.25">
      <c r="A5384" t="s">
        <v>10797</v>
      </c>
      <c r="B5384" t="s">
        <v>19937</v>
      </c>
      <c r="C5384" t="s">
        <v>19938</v>
      </c>
      <c r="D5384">
        <v>2010</v>
      </c>
      <c r="E5384" t="s">
        <v>19938</v>
      </c>
      <c r="H5384" s="3">
        <v>11689</v>
      </c>
      <c r="J5384" t="s">
        <v>19939</v>
      </c>
      <c r="L5384" t="s">
        <v>35</v>
      </c>
      <c r="M5384" t="s">
        <v>20</v>
      </c>
      <c r="P5384" t="b">
        <f t="shared" si="2848"/>
        <v>0</v>
      </c>
      <c r="Q5384" t="b">
        <f t="shared" si="2847"/>
        <v>0</v>
      </c>
      <c r="R5384" t="b">
        <f t="shared" si="2849"/>
        <v>0</v>
      </c>
      <c r="S5384" t="b">
        <f t="shared" si="2850"/>
        <v>0</v>
      </c>
      <c r="T5384" t="b">
        <f t="shared" si="2851"/>
        <v>0</v>
      </c>
      <c r="U5384" t="b">
        <f t="shared" si="2852"/>
        <v>0</v>
      </c>
      <c r="V5384" t="b">
        <f t="shared" si="2839"/>
        <v>0</v>
      </c>
      <c r="W5384" t="b">
        <f t="shared" si="2840"/>
        <v>0</v>
      </c>
      <c r="X5384" t="b">
        <f t="shared" si="2841"/>
        <v>0</v>
      </c>
      <c r="Y5384" t="b">
        <f t="shared" si="2842"/>
        <v>0</v>
      </c>
      <c r="Z5384" t="b">
        <f t="shared" si="2845"/>
        <v>0</v>
      </c>
      <c r="AA5384" t="b">
        <f t="shared" si="2846"/>
        <v>0</v>
      </c>
    </row>
    <row r="5385" spans="1:27" x14ac:dyDescent="0.25">
      <c r="A5385" t="s">
        <v>10797</v>
      </c>
      <c r="B5385" t="s">
        <v>19940</v>
      </c>
      <c r="C5385" t="s">
        <v>19941</v>
      </c>
      <c r="D5385">
        <v>2010</v>
      </c>
      <c r="E5385" t="s">
        <v>14468</v>
      </c>
      <c r="F5385">
        <v>19</v>
      </c>
      <c r="G5385">
        <v>6</v>
      </c>
      <c r="H5385" t="s">
        <v>19942</v>
      </c>
      <c r="J5385" t="s">
        <v>19943</v>
      </c>
      <c r="L5385" t="s">
        <v>35</v>
      </c>
      <c r="M5385" t="s">
        <v>20</v>
      </c>
      <c r="P5385" t="b">
        <f t="shared" si="2848"/>
        <v>0</v>
      </c>
      <c r="Q5385" t="b">
        <f t="shared" si="2847"/>
        <v>0</v>
      </c>
      <c r="R5385" t="b">
        <f t="shared" si="2849"/>
        <v>0</v>
      </c>
      <c r="S5385" t="b">
        <f t="shared" si="2850"/>
        <v>0</v>
      </c>
      <c r="T5385" t="b">
        <f t="shared" si="2851"/>
        <v>0</v>
      </c>
      <c r="U5385" t="b">
        <f t="shared" si="2852"/>
        <v>0</v>
      </c>
      <c r="V5385" t="b">
        <f t="shared" si="2839"/>
        <v>0</v>
      </c>
      <c r="W5385" t="b">
        <f t="shared" si="2840"/>
        <v>0</v>
      </c>
      <c r="X5385" t="b">
        <f t="shared" si="2841"/>
        <v>0</v>
      </c>
      <c r="Y5385" t="b">
        <f t="shared" si="2842"/>
        <v>0</v>
      </c>
      <c r="Z5385" t="b">
        <f t="shared" si="2845"/>
        <v>0</v>
      </c>
      <c r="AA5385" t="b">
        <f t="shared" si="2846"/>
        <v>0</v>
      </c>
    </row>
    <row r="5386" spans="1:27" hidden="1" x14ac:dyDescent="0.25">
      <c r="A5386" t="s">
        <v>10797</v>
      </c>
      <c r="C5386" t="s">
        <v>19944</v>
      </c>
      <c r="D5386">
        <v>2010</v>
      </c>
      <c r="E5386" t="s">
        <v>19945</v>
      </c>
      <c r="F5386">
        <v>211</v>
      </c>
      <c r="H5386" t="s">
        <v>19946</v>
      </c>
      <c r="L5386" t="s">
        <v>20</v>
      </c>
      <c r="M5386" t="s">
        <v>35</v>
      </c>
      <c r="N5386" t="s">
        <v>37246</v>
      </c>
      <c r="O5386" t="s">
        <v>37253</v>
      </c>
      <c r="P5386" t="b">
        <f t="shared" si="2848"/>
        <v>0</v>
      </c>
      <c r="Q5386" t="b">
        <f t="shared" si="2847"/>
        <v>0</v>
      </c>
      <c r="R5386" t="b">
        <f t="shared" si="2849"/>
        <v>0</v>
      </c>
      <c r="S5386" t="b">
        <f t="shared" si="2850"/>
        <v>1</v>
      </c>
      <c r="T5386" t="b">
        <f t="shared" si="2851"/>
        <v>0</v>
      </c>
      <c r="U5386" t="b">
        <f t="shared" si="2852"/>
        <v>0</v>
      </c>
    </row>
    <row r="5387" spans="1:27" x14ac:dyDescent="0.25">
      <c r="A5387" t="s">
        <v>10797</v>
      </c>
      <c r="B5387" t="s">
        <v>19947</v>
      </c>
      <c r="C5387" t="s">
        <v>19948</v>
      </c>
      <c r="D5387">
        <v>2010</v>
      </c>
      <c r="E5387" t="s">
        <v>3400</v>
      </c>
      <c r="F5387">
        <v>81</v>
      </c>
      <c r="G5387">
        <v>1</v>
      </c>
      <c r="H5387" s="2">
        <v>42979</v>
      </c>
      <c r="L5387" t="s">
        <v>35</v>
      </c>
      <c r="M5387" t="s">
        <v>20</v>
      </c>
      <c r="P5387" t="b">
        <f t="shared" si="2848"/>
        <v>0</v>
      </c>
      <c r="Q5387" t="b">
        <f t="shared" si="2847"/>
        <v>0</v>
      </c>
      <c r="R5387" t="b">
        <f t="shared" si="2849"/>
        <v>0</v>
      </c>
      <c r="S5387" t="b">
        <f t="shared" si="2850"/>
        <v>0</v>
      </c>
      <c r="T5387" t="b">
        <f t="shared" si="2851"/>
        <v>0</v>
      </c>
      <c r="U5387" t="b">
        <f t="shared" si="2852"/>
        <v>0</v>
      </c>
      <c r="V5387" t="b">
        <f t="shared" ref="V5387:V5405" si="2853">ISNUMBER(SEARCH(" hen",$C5387))</f>
        <v>0</v>
      </c>
      <c r="W5387" t="b">
        <f t="shared" ref="W5387:W5405" si="2854">ISNUMBER(SEARCH("penguin",$C5387))</f>
        <v>0</v>
      </c>
      <c r="X5387" t="b">
        <f t="shared" ref="X5387:X5404" si="2855">ISNUMBER(SEARCH("Whale",$C5387))</f>
        <v>0</v>
      </c>
      <c r="Y5387" t="b">
        <f t="shared" ref="Y5387:Y5404" si="2856">ISNUMBER(SEARCH("Seal",$C5387))</f>
        <v>0</v>
      </c>
      <c r="Z5387" t="b">
        <f t="shared" ref="Z5387:Z5404" si="2857">ISNUMBER(SEARCH("Newts",$C5387))</f>
        <v>0</v>
      </c>
      <c r="AA5387" t="b">
        <f t="shared" ref="AA5387:AA5404" si="2858">ISNUMBER(SEARCH("Sea Turtle",$C5387))</f>
        <v>0</v>
      </c>
    </row>
    <row r="5388" spans="1:27" x14ac:dyDescent="0.25">
      <c r="A5388" t="s">
        <v>10797</v>
      </c>
      <c r="B5388" t="s">
        <v>19949</v>
      </c>
      <c r="C5388" t="s">
        <v>19950</v>
      </c>
      <c r="D5388">
        <v>2010</v>
      </c>
      <c r="E5388" t="s">
        <v>19951</v>
      </c>
      <c r="F5388">
        <v>22</v>
      </c>
      <c r="H5388" t="s">
        <v>19952</v>
      </c>
      <c r="L5388" t="s">
        <v>20</v>
      </c>
      <c r="M5388" t="s">
        <v>19</v>
      </c>
      <c r="P5388" t="b">
        <f t="shared" si="2848"/>
        <v>0</v>
      </c>
      <c r="Q5388" t="b">
        <f t="shared" si="2847"/>
        <v>0</v>
      </c>
      <c r="R5388" t="b">
        <f t="shared" si="2849"/>
        <v>0</v>
      </c>
      <c r="S5388" t="b">
        <f t="shared" si="2850"/>
        <v>0</v>
      </c>
      <c r="T5388" t="b">
        <f t="shared" si="2851"/>
        <v>0</v>
      </c>
      <c r="U5388" t="b">
        <f t="shared" si="2852"/>
        <v>0</v>
      </c>
      <c r="V5388" t="b">
        <f t="shared" si="2853"/>
        <v>0</v>
      </c>
      <c r="W5388" t="b">
        <f t="shared" si="2854"/>
        <v>0</v>
      </c>
      <c r="X5388" t="b">
        <f t="shared" si="2855"/>
        <v>0</v>
      </c>
      <c r="Y5388" t="b">
        <f t="shared" si="2856"/>
        <v>0</v>
      </c>
      <c r="Z5388" t="b">
        <f t="shared" si="2857"/>
        <v>0</v>
      </c>
      <c r="AA5388" t="b">
        <f t="shared" si="2858"/>
        <v>0</v>
      </c>
    </row>
    <row r="5389" spans="1:27" x14ac:dyDescent="0.25">
      <c r="A5389" t="s">
        <v>10797</v>
      </c>
      <c r="B5389" t="s">
        <v>19953</v>
      </c>
      <c r="C5389" t="s">
        <v>19954</v>
      </c>
      <c r="D5389">
        <v>2010</v>
      </c>
      <c r="E5389" t="s">
        <v>19955</v>
      </c>
      <c r="F5389">
        <v>37</v>
      </c>
      <c r="H5389" t="s">
        <v>19956</v>
      </c>
      <c r="L5389" t="s">
        <v>19</v>
      </c>
      <c r="M5389" t="s">
        <v>20</v>
      </c>
      <c r="P5389" t="b">
        <f t="shared" si="2848"/>
        <v>0</v>
      </c>
      <c r="Q5389" t="b">
        <f t="shared" si="2847"/>
        <v>0</v>
      </c>
      <c r="R5389" t="b">
        <f t="shared" si="2849"/>
        <v>0</v>
      </c>
      <c r="S5389" t="b">
        <f t="shared" si="2850"/>
        <v>0</v>
      </c>
      <c r="T5389" t="b">
        <f t="shared" si="2851"/>
        <v>0</v>
      </c>
      <c r="U5389" t="b">
        <f t="shared" si="2852"/>
        <v>0</v>
      </c>
      <c r="V5389" t="b">
        <f t="shared" si="2853"/>
        <v>0</v>
      </c>
      <c r="W5389" t="b">
        <f t="shared" si="2854"/>
        <v>0</v>
      </c>
      <c r="X5389" t="b">
        <f t="shared" si="2855"/>
        <v>0</v>
      </c>
      <c r="Y5389" t="b">
        <f t="shared" si="2856"/>
        <v>0</v>
      </c>
      <c r="Z5389" t="b">
        <f t="shared" si="2857"/>
        <v>0</v>
      </c>
      <c r="AA5389" t="b">
        <f t="shared" si="2858"/>
        <v>0</v>
      </c>
    </row>
    <row r="5390" spans="1:27" x14ac:dyDescent="0.25">
      <c r="A5390" t="s">
        <v>10797</v>
      </c>
      <c r="B5390" t="s">
        <v>19957</v>
      </c>
      <c r="C5390" t="s">
        <v>19958</v>
      </c>
      <c r="D5390">
        <v>2010</v>
      </c>
      <c r="E5390" t="s">
        <v>67</v>
      </c>
      <c r="F5390">
        <v>19</v>
      </c>
      <c r="G5390">
        <v>1</v>
      </c>
      <c r="H5390" t="s">
        <v>19959</v>
      </c>
      <c r="J5390" t="s">
        <v>19960</v>
      </c>
      <c r="L5390" t="s">
        <v>20</v>
      </c>
      <c r="M5390" t="s">
        <v>35</v>
      </c>
      <c r="P5390" t="b">
        <f t="shared" si="2848"/>
        <v>0</v>
      </c>
      <c r="Q5390" t="b">
        <f t="shared" si="2847"/>
        <v>0</v>
      </c>
      <c r="R5390" t="b">
        <f t="shared" si="2849"/>
        <v>0</v>
      </c>
      <c r="S5390" t="b">
        <f t="shared" si="2850"/>
        <v>0</v>
      </c>
      <c r="T5390" t="b">
        <f t="shared" si="2851"/>
        <v>0</v>
      </c>
      <c r="U5390" t="b">
        <f t="shared" si="2852"/>
        <v>0</v>
      </c>
      <c r="V5390" t="b">
        <f t="shared" si="2853"/>
        <v>0</v>
      </c>
      <c r="W5390" t="b">
        <f t="shared" si="2854"/>
        <v>0</v>
      </c>
      <c r="X5390" t="b">
        <f t="shared" si="2855"/>
        <v>0</v>
      </c>
      <c r="Y5390" t="b">
        <f t="shared" si="2856"/>
        <v>0</v>
      </c>
      <c r="Z5390" t="b">
        <f t="shared" si="2857"/>
        <v>0</v>
      </c>
      <c r="AA5390" t="b">
        <f t="shared" si="2858"/>
        <v>0</v>
      </c>
    </row>
    <row r="5391" spans="1:27" x14ac:dyDescent="0.25">
      <c r="A5391" t="s">
        <v>10797</v>
      </c>
      <c r="B5391" t="s">
        <v>19961</v>
      </c>
      <c r="C5391" t="s">
        <v>19962</v>
      </c>
      <c r="D5391">
        <v>2010</v>
      </c>
      <c r="E5391" t="s">
        <v>19963</v>
      </c>
      <c r="H5391" t="s">
        <v>19964</v>
      </c>
      <c r="L5391" t="s">
        <v>35</v>
      </c>
      <c r="M5391" t="s">
        <v>20</v>
      </c>
      <c r="P5391" t="b">
        <f t="shared" si="2848"/>
        <v>0</v>
      </c>
      <c r="Q5391" t="b">
        <f t="shared" si="2847"/>
        <v>0</v>
      </c>
      <c r="R5391" t="b">
        <f t="shared" si="2849"/>
        <v>0</v>
      </c>
      <c r="S5391" t="b">
        <f t="shared" si="2850"/>
        <v>0</v>
      </c>
      <c r="T5391" t="b">
        <f t="shared" si="2851"/>
        <v>0</v>
      </c>
      <c r="U5391" t="b">
        <f t="shared" si="2852"/>
        <v>0</v>
      </c>
      <c r="V5391" t="b">
        <f t="shared" si="2853"/>
        <v>0</v>
      </c>
      <c r="W5391" t="b">
        <f t="shared" si="2854"/>
        <v>0</v>
      </c>
      <c r="X5391" t="b">
        <f t="shared" si="2855"/>
        <v>0</v>
      </c>
      <c r="Y5391" t="b">
        <f t="shared" si="2856"/>
        <v>0</v>
      </c>
      <c r="Z5391" t="b">
        <f t="shared" si="2857"/>
        <v>0</v>
      </c>
      <c r="AA5391" t="b">
        <f t="shared" si="2858"/>
        <v>0</v>
      </c>
    </row>
    <row r="5392" spans="1:27" x14ac:dyDescent="0.25">
      <c r="A5392" t="s">
        <v>10797</v>
      </c>
      <c r="B5392" t="s">
        <v>19965</v>
      </c>
      <c r="C5392" t="s">
        <v>19966</v>
      </c>
      <c r="D5392">
        <v>2010</v>
      </c>
      <c r="E5392" t="s">
        <v>19963</v>
      </c>
      <c r="H5392" t="s">
        <v>19967</v>
      </c>
      <c r="L5392" t="s">
        <v>35</v>
      </c>
      <c r="M5392" t="s">
        <v>20</v>
      </c>
      <c r="P5392" t="b">
        <f t="shared" si="2848"/>
        <v>0</v>
      </c>
      <c r="Q5392" t="b">
        <f t="shared" si="2847"/>
        <v>0</v>
      </c>
      <c r="R5392" t="b">
        <f t="shared" si="2849"/>
        <v>0</v>
      </c>
      <c r="S5392" t="b">
        <f t="shared" si="2850"/>
        <v>0</v>
      </c>
      <c r="T5392" t="b">
        <f t="shared" si="2851"/>
        <v>0</v>
      </c>
      <c r="U5392" t="b">
        <f t="shared" si="2852"/>
        <v>0</v>
      </c>
      <c r="V5392" t="b">
        <f t="shared" si="2853"/>
        <v>0</v>
      </c>
      <c r="W5392" t="b">
        <f t="shared" si="2854"/>
        <v>0</v>
      </c>
      <c r="X5392" t="b">
        <f t="shared" si="2855"/>
        <v>0</v>
      </c>
      <c r="Y5392" t="b">
        <f t="shared" si="2856"/>
        <v>0</v>
      </c>
      <c r="Z5392" t="b">
        <f t="shared" si="2857"/>
        <v>0</v>
      </c>
      <c r="AA5392" t="b">
        <f t="shared" si="2858"/>
        <v>0</v>
      </c>
    </row>
    <row r="5393" spans="1:27" x14ac:dyDescent="0.25">
      <c r="A5393" t="s">
        <v>10797</v>
      </c>
      <c r="B5393" t="s">
        <v>19968</v>
      </c>
      <c r="C5393" t="s">
        <v>19969</v>
      </c>
      <c r="D5393">
        <v>2010</v>
      </c>
      <c r="E5393" t="s">
        <v>2390</v>
      </c>
      <c r="F5393">
        <v>21</v>
      </c>
      <c r="G5393">
        <v>1</v>
      </c>
      <c r="H5393" t="s">
        <v>19970</v>
      </c>
      <c r="J5393" t="s">
        <v>19971</v>
      </c>
      <c r="L5393" t="s">
        <v>35</v>
      </c>
      <c r="M5393" t="s">
        <v>20</v>
      </c>
      <c r="P5393" t="b">
        <f t="shared" si="2848"/>
        <v>0</v>
      </c>
      <c r="Q5393" t="b">
        <f t="shared" si="2847"/>
        <v>0</v>
      </c>
      <c r="R5393" t="b">
        <f t="shared" si="2849"/>
        <v>0</v>
      </c>
      <c r="S5393" t="b">
        <f t="shared" si="2850"/>
        <v>0</v>
      </c>
      <c r="T5393" t="b">
        <f t="shared" si="2851"/>
        <v>0</v>
      </c>
      <c r="U5393" t="b">
        <f t="shared" si="2852"/>
        <v>0</v>
      </c>
      <c r="V5393" t="b">
        <f t="shared" si="2853"/>
        <v>0</v>
      </c>
      <c r="W5393" t="b">
        <f t="shared" si="2854"/>
        <v>0</v>
      </c>
      <c r="X5393" t="b">
        <f t="shared" si="2855"/>
        <v>0</v>
      </c>
      <c r="Y5393" t="b">
        <f t="shared" si="2856"/>
        <v>0</v>
      </c>
      <c r="Z5393" t="b">
        <f t="shared" si="2857"/>
        <v>0</v>
      </c>
      <c r="AA5393" t="b">
        <f t="shared" si="2858"/>
        <v>0</v>
      </c>
    </row>
    <row r="5394" spans="1:27" x14ac:dyDescent="0.25">
      <c r="A5394" t="s">
        <v>10797</v>
      </c>
      <c r="B5394" t="s">
        <v>19972</v>
      </c>
      <c r="C5394" t="s">
        <v>19973</v>
      </c>
      <c r="D5394">
        <v>2010</v>
      </c>
      <c r="E5394" t="s">
        <v>217</v>
      </c>
      <c r="F5394">
        <v>54</v>
      </c>
      <c r="G5394">
        <v>1</v>
      </c>
      <c r="H5394" t="s">
        <v>14260</v>
      </c>
      <c r="J5394" t="s">
        <v>19974</v>
      </c>
      <c r="L5394" t="s">
        <v>35</v>
      </c>
      <c r="M5394" t="s">
        <v>20</v>
      </c>
      <c r="P5394" t="b">
        <f t="shared" si="2848"/>
        <v>0</v>
      </c>
      <c r="Q5394" t="b">
        <f t="shared" si="2847"/>
        <v>0</v>
      </c>
      <c r="R5394" t="b">
        <f t="shared" si="2849"/>
        <v>0</v>
      </c>
      <c r="S5394" t="b">
        <f t="shared" si="2850"/>
        <v>0</v>
      </c>
      <c r="T5394" t="b">
        <f t="shared" si="2851"/>
        <v>0</v>
      </c>
      <c r="U5394" t="b">
        <f t="shared" si="2852"/>
        <v>0</v>
      </c>
      <c r="V5394" t="b">
        <f t="shared" si="2853"/>
        <v>0</v>
      </c>
      <c r="W5394" t="b">
        <f t="shared" si="2854"/>
        <v>0</v>
      </c>
      <c r="X5394" t="b">
        <f t="shared" si="2855"/>
        <v>0</v>
      </c>
      <c r="Y5394" t="b">
        <f t="shared" si="2856"/>
        <v>0</v>
      </c>
      <c r="Z5394" t="b">
        <f t="shared" si="2857"/>
        <v>0</v>
      </c>
      <c r="AA5394" t="b">
        <f t="shared" si="2858"/>
        <v>0</v>
      </c>
    </row>
    <row r="5395" spans="1:27" x14ac:dyDescent="0.25">
      <c r="A5395" t="s">
        <v>10797</v>
      </c>
      <c r="B5395" t="s">
        <v>19975</v>
      </c>
      <c r="C5395" t="s">
        <v>19976</v>
      </c>
      <c r="D5395">
        <v>2010</v>
      </c>
      <c r="E5395" t="s">
        <v>18751</v>
      </c>
      <c r="F5395">
        <v>2010</v>
      </c>
      <c r="H5395" s="2">
        <v>42979</v>
      </c>
      <c r="L5395" t="s">
        <v>20</v>
      </c>
      <c r="M5395" t="s">
        <v>35</v>
      </c>
      <c r="P5395" t="b">
        <f t="shared" si="2848"/>
        <v>0</v>
      </c>
      <c r="Q5395" t="b">
        <f t="shared" si="2847"/>
        <v>0</v>
      </c>
      <c r="R5395" t="b">
        <f t="shared" si="2849"/>
        <v>0</v>
      </c>
      <c r="S5395" t="b">
        <f t="shared" si="2850"/>
        <v>0</v>
      </c>
      <c r="T5395" t="b">
        <f t="shared" si="2851"/>
        <v>0</v>
      </c>
      <c r="U5395" t="b">
        <f t="shared" si="2852"/>
        <v>0</v>
      </c>
      <c r="V5395" t="b">
        <f t="shared" si="2853"/>
        <v>0</v>
      </c>
      <c r="W5395" t="b">
        <f t="shared" si="2854"/>
        <v>0</v>
      </c>
      <c r="X5395" t="b">
        <f t="shared" si="2855"/>
        <v>0</v>
      </c>
      <c r="Y5395" t="b">
        <f t="shared" si="2856"/>
        <v>0</v>
      </c>
      <c r="Z5395" t="b">
        <f t="shared" si="2857"/>
        <v>0</v>
      </c>
      <c r="AA5395" t="b">
        <f t="shared" si="2858"/>
        <v>0</v>
      </c>
    </row>
    <row r="5396" spans="1:27" x14ac:dyDescent="0.25">
      <c r="A5396" t="s">
        <v>10797</v>
      </c>
      <c r="B5396" t="s">
        <v>19977</v>
      </c>
      <c r="C5396" t="s">
        <v>19978</v>
      </c>
      <c r="D5396">
        <v>2010</v>
      </c>
      <c r="E5396" t="s">
        <v>17942</v>
      </c>
      <c r="F5396">
        <v>47</v>
      </c>
      <c r="H5396" t="s">
        <v>19979</v>
      </c>
      <c r="L5396" t="s">
        <v>35</v>
      </c>
      <c r="M5396" t="s">
        <v>20</v>
      </c>
      <c r="P5396" t="b">
        <f t="shared" si="2848"/>
        <v>0</v>
      </c>
      <c r="Q5396" t="b">
        <f t="shared" si="2847"/>
        <v>0</v>
      </c>
      <c r="R5396" t="b">
        <f t="shared" si="2849"/>
        <v>0</v>
      </c>
      <c r="S5396" t="b">
        <f t="shared" si="2850"/>
        <v>0</v>
      </c>
      <c r="T5396" t="b">
        <f t="shared" si="2851"/>
        <v>0</v>
      </c>
      <c r="U5396" t="b">
        <f t="shared" si="2852"/>
        <v>0</v>
      </c>
      <c r="V5396" t="b">
        <f t="shared" si="2853"/>
        <v>0</v>
      </c>
      <c r="W5396" t="b">
        <f t="shared" si="2854"/>
        <v>0</v>
      </c>
      <c r="X5396" t="b">
        <f t="shared" si="2855"/>
        <v>0</v>
      </c>
      <c r="Y5396" t="b">
        <f t="shared" si="2856"/>
        <v>0</v>
      </c>
      <c r="Z5396" t="b">
        <f t="shared" si="2857"/>
        <v>0</v>
      </c>
      <c r="AA5396" t="b">
        <f t="shared" si="2858"/>
        <v>0</v>
      </c>
    </row>
    <row r="5397" spans="1:27" x14ac:dyDescent="0.25">
      <c r="A5397" t="s">
        <v>10797</v>
      </c>
      <c r="B5397" t="s">
        <v>19980</v>
      </c>
      <c r="C5397" t="s">
        <v>19981</v>
      </c>
      <c r="D5397">
        <v>2010</v>
      </c>
      <c r="E5397" t="s">
        <v>19982</v>
      </c>
      <c r="F5397">
        <v>6</v>
      </c>
      <c r="H5397" t="s">
        <v>19983</v>
      </c>
      <c r="L5397" t="s">
        <v>20</v>
      </c>
      <c r="M5397" t="s">
        <v>35</v>
      </c>
      <c r="P5397" t="b">
        <f t="shared" si="2848"/>
        <v>0</v>
      </c>
      <c r="Q5397" t="b">
        <f t="shared" si="2847"/>
        <v>0</v>
      </c>
      <c r="R5397" t="b">
        <f t="shared" si="2849"/>
        <v>0</v>
      </c>
      <c r="S5397" t="b">
        <f t="shared" si="2850"/>
        <v>0</v>
      </c>
      <c r="T5397" t="b">
        <f t="shared" si="2851"/>
        <v>0</v>
      </c>
      <c r="U5397" t="b">
        <f t="shared" si="2852"/>
        <v>0</v>
      </c>
      <c r="V5397" t="b">
        <f t="shared" si="2853"/>
        <v>0</v>
      </c>
      <c r="W5397" t="b">
        <f t="shared" si="2854"/>
        <v>0</v>
      </c>
      <c r="X5397" t="b">
        <f t="shared" si="2855"/>
        <v>0</v>
      </c>
      <c r="Y5397" t="b">
        <f t="shared" si="2856"/>
        <v>0</v>
      </c>
      <c r="Z5397" t="b">
        <f t="shared" si="2857"/>
        <v>0</v>
      </c>
      <c r="AA5397" t="b">
        <f t="shared" si="2858"/>
        <v>0</v>
      </c>
    </row>
    <row r="5398" spans="1:27" x14ac:dyDescent="0.25">
      <c r="A5398" t="s">
        <v>10797</v>
      </c>
      <c r="B5398" t="s">
        <v>19984</v>
      </c>
      <c r="C5398" t="s">
        <v>19985</v>
      </c>
      <c r="D5398">
        <v>2010</v>
      </c>
      <c r="E5398" t="s">
        <v>182</v>
      </c>
      <c r="F5398">
        <v>79</v>
      </c>
      <c r="G5398">
        <v>1</v>
      </c>
      <c r="H5398" t="s">
        <v>19986</v>
      </c>
      <c r="J5398" t="s">
        <v>18670</v>
      </c>
      <c r="L5398" t="s">
        <v>35</v>
      </c>
      <c r="M5398" t="s">
        <v>20</v>
      </c>
      <c r="P5398" t="b">
        <f t="shared" si="2848"/>
        <v>0</v>
      </c>
      <c r="Q5398" t="b">
        <f t="shared" si="2847"/>
        <v>0</v>
      </c>
      <c r="R5398" t="b">
        <f t="shared" si="2849"/>
        <v>0</v>
      </c>
      <c r="S5398" t="b">
        <f t="shared" si="2850"/>
        <v>0</v>
      </c>
      <c r="T5398" t="b">
        <f t="shared" si="2851"/>
        <v>0</v>
      </c>
      <c r="U5398" t="b">
        <f t="shared" si="2852"/>
        <v>0</v>
      </c>
      <c r="V5398" t="b">
        <f t="shared" si="2853"/>
        <v>0</v>
      </c>
      <c r="W5398" t="b">
        <f t="shared" si="2854"/>
        <v>0</v>
      </c>
      <c r="X5398" t="b">
        <f t="shared" si="2855"/>
        <v>0</v>
      </c>
      <c r="Y5398" t="b">
        <f t="shared" si="2856"/>
        <v>0</v>
      </c>
      <c r="Z5398" t="b">
        <f t="shared" si="2857"/>
        <v>0</v>
      </c>
      <c r="AA5398" t="b">
        <f t="shared" si="2858"/>
        <v>0</v>
      </c>
    </row>
    <row r="5399" spans="1:27" x14ac:dyDescent="0.25">
      <c r="A5399" t="s">
        <v>10797</v>
      </c>
      <c r="B5399" t="s">
        <v>19987</v>
      </c>
      <c r="C5399" t="s">
        <v>19988</v>
      </c>
      <c r="D5399">
        <v>2010</v>
      </c>
      <c r="E5399" t="s">
        <v>2096</v>
      </c>
      <c r="F5399">
        <v>37</v>
      </c>
      <c r="G5399">
        <v>1</v>
      </c>
      <c r="H5399" t="s">
        <v>16808</v>
      </c>
      <c r="L5399" t="s">
        <v>19</v>
      </c>
      <c r="M5399" t="s">
        <v>20</v>
      </c>
      <c r="P5399" t="b">
        <f t="shared" si="2848"/>
        <v>0</v>
      </c>
      <c r="Q5399" t="b">
        <f t="shared" si="2847"/>
        <v>0</v>
      </c>
      <c r="R5399" t="b">
        <f t="shared" si="2849"/>
        <v>0</v>
      </c>
      <c r="S5399" t="b">
        <f t="shared" si="2850"/>
        <v>0</v>
      </c>
      <c r="T5399" t="b">
        <f t="shared" si="2851"/>
        <v>0</v>
      </c>
      <c r="U5399" t="b">
        <f t="shared" si="2852"/>
        <v>0</v>
      </c>
      <c r="V5399" t="b">
        <f t="shared" si="2853"/>
        <v>0</v>
      </c>
      <c r="W5399" t="b">
        <f t="shared" si="2854"/>
        <v>0</v>
      </c>
      <c r="X5399" t="b">
        <f t="shared" si="2855"/>
        <v>0</v>
      </c>
      <c r="Y5399" t="b">
        <f t="shared" si="2856"/>
        <v>0</v>
      </c>
      <c r="Z5399" t="b">
        <f t="shared" si="2857"/>
        <v>0</v>
      </c>
      <c r="AA5399" t="b">
        <f t="shared" si="2858"/>
        <v>0</v>
      </c>
    </row>
    <row r="5400" spans="1:27" x14ac:dyDescent="0.25">
      <c r="A5400" t="s">
        <v>10797</v>
      </c>
      <c r="B5400" t="s">
        <v>19989</v>
      </c>
      <c r="C5400" t="s">
        <v>19990</v>
      </c>
      <c r="D5400">
        <v>2010</v>
      </c>
      <c r="E5400" t="s">
        <v>11200</v>
      </c>
      <c r="F5400">
        <v>180</v>
      </c>
      <c r="G5400">
        <v>1</v>
      </c>
      <c r="H5400" s="3">
        <v>44927</v>
      </c>
      <c r="L5400" t="s">
        <v>35</v>
      </c>
      <c r="M5400" t="s">
        <v>20</v>
      </c>
      <c r="P5400" t="b">
        <f t="shared" si="2848"/>
        <v>0</v>
      </c>
      <c r="Q5400" t="b">
        <f t="shared" si="2847"/>
        <v>0</v>
      </c>
      <c r="R5400" t="b">
        <f t="shared" si="2849"/>
        <v>0</v>
      </c>
      <c r="S5400" t="b">
        <f t="shared" si="2850"/>
        <v>0</v>
      </c>
      <c r="T5400" t="b">
        <f t="shared" si="2851"/>
        <v>0</v>
      </c>
      <c r="U5400" t="b">
        <f t="shared" si="2852"/>
        <v>0</v>
      </c>
      <c r="V5400" t="b">
        <f t="shared" si="2853"/>
        <v>0</v>
      </c>
      <c r="W5400" t="b">
        <f t="shared" si="2854"/>
        <v>0</v>
      </c>
      <c r="X5400" t="b">
        <f t="shared" si="2855"/>
        <v>0</v>
      </c>
      <c r="Y5400" t="b">
        <f t="shared" si="2856"/>
        <v>0</v>
      </c>
      <c r="Z5400" t="b">
        <f t="shared" si="2857"/>
        <v>0</v>
      </c>
      <c r="AA5400" t="b">
        <f t="shared" si="2858"/>
        <v>0</v>
      </c>
    </row>
    <row r="5401" spans="1:27" x14ac:dyDescent="0.25">
      <c r="A5401" t="s">
        <v>10797</v>
      </c>
      <c r="B5401" t="s">
        <v>19991</v>
      </c>
      <c r="C5401" t="s">
        <v>19992</v>
      </c>
      <c r="D5401">
        <v>2010</v>
      </c>
      <c r="E5401" t="s">
        <v>118</v>
      </c>
      <c r="F5401">
        <v>151</v>
      </c>
      <c r="G5401">
        <v>1</v>
      </c>
      <c r="H5401" t="s">
        <v>19993</v>
      </c>
      <c r="J5401" t="s">
        <v>19994</v>
      </c>
      <c r="L5401" t="s">
        <v>35</v>
      </c>
      <c r="M5401" t="s">
        <v>20</v>
      </c>
      <c r="P5401" t="b">
        <f t="shared" si="2848"/>
        <v>0</v>
      </c>
      <c r="Q5401" t="b">
        <f t="shared" si="2847"/>
        <v>0</v>
      </c>
      <c r="R5401" t="b">
        <f t="shared" si="2849"/>
        <v>0</v>
      </c>
      <c r="S5401" t="b">
        <f t="shared" si="2850"/>
        <v>0</v>
      </c>
      <c r="T5401" t="b">
        <f t="shared" si="2851"/>
        <v>0</v>
      </c>
      <c r="U5401" t="b">
        <f t="shared" si="2852"/>
        <v>0</v>
      </c>
      <c r="V5401" t="b">
        <f t="shared" si="2853"/>
        <v>0</v>
      </c>
      <c r="W5401" t="b">
        <f t="shared" si="2854"/>
        <v>0</v>
      </c>
      <c r="X5401" t="b">
        <f t="shared" si="2855"/>
        <v>0</v>
      </c>
      <c r="Y5401" t="b">
        <f t="shared" si="2856"/>
        <v>0</v>
      </c>
      <c r="Z5401" t="b">
        <f t="shared" si="2857"/>
        <v>0</v>
      </c>
      <c r="AA5401" t="b">
        <f t="shared" si="2858"/>
        <v>0</v>
      </c>
    </row>
    <row r="5402" spans="1:27" x14ac:dyDescent="0.25">
      <c r="A5402" t="s">
        <v>10797</v>
      </c>
      <c r="B5402" t="s">
        <v>19995</v>
      </c>
      <c r="C5402" t="s">
        <v>19996</v>
      </c>
      <c r="D5402">
        <v>2010</v>
      </c>
      <c r="E5402" t="s">
        <v>1371</v>
      </c>
      <c r="F5402">
        <v>74</v>
      </c>
      <c r="G5402">
        <v>1</v>
      </c>
      <c r="H5402" t="s">
        <v>19997</v>
      </c>
      <c r="L5402" t="s">
        <v>19</v>
      </c>
      <c r="M5402" t="s">
        <v>20</v>
      </c>
      <c r="P5402" t="b">
        <f t="shared" si="2848"/>
        <v>0</v>
      </c>
      <c r="Q5402" t="b">
        <f t="shared" si="2847"/>
        <v>0</v>
      </c>
      <c r="R5402" t="b">
        <f t="shared" si="2849"/>
        <v>0</v>
      </c>
      <c r="S5402" t="b">
        <f t="shared" si="2850"/>
        <v>0</v>
      </c>
      <c r="T5402" t="b">
        <f t="shared" si="2851"/>
        <v>0</v>
      </c>
      <c r="U5402" t="b">
        <f t="shared" si="2852"/>
        <v>0</v>
      </c>
      <c r="V5402" t="b">
        <f t="shared" si="2853"/>
        <v>0</v>
      </c>
      <c r="W5402" t="b">
        <f t="shared" si="2854"/>
        <v>0</v>
      </c>
      <c r="X5402" t="b">
        <f t="shared" si="2855"/>
        <v>0</v>
      </c>
      <c r="Y5402" t="b">
        <f t="shared" si="2856"/>
        <v>0</v>
      </c>
      <c r="Z5402" t="b">
        <f t="shared" si="2857"/>
        <v>0</v>
      </c>
      <c r="AA5402" t="b">
        <f t="shared" si="2858"/>
        <v>0</v>
      </c>
    </row>
    <row r="5403" spans="1:27" x14ac:dyDescent="0.25">
      <c r="A5403" t="s">
        <v>10797</v>
      </c>
      <c r="B5403" t="s">
        <v>19998</v>
      </c>
      <c r="C5403" t="s">
        <v>19999</v>
      </c>
      <c r="D5403">
        <v>2010</v>
      </c>
      <c r="E5403" t="s">
        <v>10814</v>
      </c>
      <c r="F5403">
        <v>280</v>
      </c>
      <c r="G5403">
        <v>1</v>
      </c>
      <c r="H5403" s="3">
        <v>42583</v>
      </c>
      <c r="J5403" t="s">
        <v>20000</v>
      </c>
      <c r="L5403" t="s">
        <v>19</v>
      </c>
      <c r="M5403" t="s">
        <v>20</v>
      </c>
      <c r="P5403" t="b">
        <f t="shared" si="2848"/>
        <v>0</v>
      </c>
      <c r="Q5403" t="b">
        <f t="shared" si="2847"/>
        <v>0</v>
      </c>
      <c r="R5403" t="b">
        <f t="shared" si="2849"/>
        <v>0</v>
      </c>
      <c r="S5403" t="b">
        <f t="shared" si="2850"/>
        <v>0</v>
      </c>
      <c r="T5403" t="b">
        <f t="shared" si="2851"/>
        <v>0</v>
      </c>
      <c r="U5403" t="b">
        <f t="shared" si="2852"/>
        <v>0</v>
      </c>
      <c r="V5403" t="b">
        <f t="shared" si="2853"/>
        <v>0</v>
      </c>
      <c r="W5403" t="b">
        <f t="shared" si="2854"/>
        <v>0</v>
      </c>
      <c r="X5403" t="b">
        <f t="shared" si="2855"/>
        <v>0</v>
      </c>
      <c r="Y5403" t="b">
        <f t="shared" si="2856"/>
        <v>0</v>
      </c>
      <c r="Z5403" t="b">
        <f t="shared" si="2857"/>
        <v>0</v>
      </c>
      <c r="AA5403" t="b">
        <f t="shared" si="2858"/>
        <v>0</v>
      </c>
    </row>
    <row r="5404" spans="1:27" x14ac:dyDescent="0.25">
      <c r="A5404" t="s">
        <v>10797</v>
      </c>
      <c r="B5404" t="s">
        <v>20001</v>
      </c>
      <c r="C5404" t="s">
        <v>20002</v>
      </c>
      <c r="D5404">
        <v>2010</v>
      </c>
      <c r="E5404" t="s">
        <v>393</v>
      </c>
      <c r="F5404">
        <v>75</v>
      </c>
      <c r="G5404">
        <v>3</v>
      </c>
      <c r="H5404" t="s">
        <v>20003</v>
      </c>
      <c r="L5404" t="s">
        <v>20</v>
      </c>
      <c r="M5404" t="s">
        <v>35</v>
      </c>
      <c r="P5404" t="b">
        <f t="shared" si="2848"/>
        <v>0</v>
      </c>
      <c r="Q5404" t="b">
        <f t="shared" si="2847"/>
        <v>0</v>
      </c>
      <c r="R5404" t="b">
        <f t="shared" si="2849"/>
        <v>0</v>
      </c>
      <c r="S5404" t="b">
        <f t="shared" si="2850"/>
        <v>0</v>
      </c>
      <c r="T5404" t="b">
        <f t="shared" si="2851"/>
        <v>0</v>
      </c>
      <c r="U5404" t="b">
        <f t="shared" si="2852"/>
        <v>0</v>
      </c>
      <c r="V5404" t="b">
        <f t="shared" si="2853"/>
        <v>0</v>
      </c>
      <c r="W5404" t="b">
        <f t="shared" si="2854"/>
        <v>0</v>
      </c>
      <c r="X5404" t="b">
        <f t="shared" si="2855"/>
        <v>0</v>
      </c>
      <c r="Y5404" t="b">
        <f t="shared" si="2856"/>
        <v>0</v>
      </c>
      <c r="Z5404" t="b">
        <f t="shared" si="2857"/>
        <v>0</v>
      </c>
      <c r="AA5404" t="b">
        <f t="shared" si="2858"/>
        <v>0</v>
      </c>
    </row>
    <row r="5405" spans="1:27" hidden="1" x14ac:dyDescent="0.25">
      <c r="A5405" t="s">
        <v>10797</v>
      </c>
      <c r="B5405" t="s">
        <v>20004</v>
      </c>
      <c r="C5405" t="s">
        <v>20005</v>
      </c>
      <c r="D5405">
        <v>2010</v>
      </c>
      <c r="E5405" t="s">
        <v>428</v>
      </c>
      <c r="F5405">
        <v>420</v>
      </c>
      <c r="H5405" t="s">
        <v>20006</v>
      </c>
      <c r="J5405" t="s">
        <v>17346</v>
      </c>
      <c r="L5405" t="s">
        <v>35</v>
      </c>
      <c r="M5405" t="s">
        <v>20</v>
      </c>
      <c r="N5405" t="s">
        <v>37246</v>
      </c>
      <c r="O5405" t="s">
        <v>37256</v>
      </c>
      <c r="P5405" t="b">
        <f t="shared" si="2848"/>
        <v>0</v>
      </c>
      <c r="Q5405" t="b">
        <f t="shared" si="2847"/>
        <v>0</v>
      </c>
      <c r="R5405" t="b">
        <f t="shared" si="2849"/>
        <v>0</v>
      </c>
      <c r="S5405" t="b">
        <f t="shared" si="2850"/>
        <v>0</v>
      </c>
      <c r="T5405" t="b">
        <f t="shared" si="2851"/>
        <v>0</v>
      </c>
      <c r="U5405" t="b">
        <f t="shared" si="2852"/>
        <v>0</v>
      </c>
      <c r="V5405" t="b">
        <f t="shared" si="2853"/>
        <v>0</v>
      </c>
      <c r="W5405" t="b">
        <f t="shared" si="2854"/>
        <v>1</v>
      </c>
    </row>
    <row r="5406" spans="1:27" hidden="1" x14ac:dyDescent="0.25">
      <c r="A5406" t="s">
        <v>10797</v>
      </c>
      <c r="B5406" t="s">
        <v>20007</v>
      </c>
      <c r="C5406" t="s">
        <v>20008</v>
      </c>
      <c r="D5406">
        <v>2010</v>
      </c>
      <c r="E5406" t="s">
        <v>428</v>
      </c>
      <c r="F5406">
        <v>398</v>
      </c>
      <c r="H5406" t="s">
        <v>14377</v>
      </c>
      <c r="J5406" t="s">
        <v>11960</v>
      </c>
      <c r="L5406" t="s">
        <v>35</v>
      </c>
      <c r="M5406" t="s">
        <v>20</v>
      </c>
      <c r="N5406" t="s">
        <v>37246</v>
      </c>
      <c r="O5406" t="s">
        <v>37256</v>
      </c>
      <c r="P5406" t="b">
        <f t="shared" si="2848"/>
        <v>0</v>
      </c>
      <c r="Q5406" t="b">
        <f t="shared" si="2847"/>
        <v>1</v>
      </c>
      <c r="R5406" t="b">
        <f t="shared" si="2849"/>
        <v>0</v>
      </c>
      <c r="S5406" t="b">
        <f t="shared" si="2850"/>
        <v>0</v>
      </c>
      <c r="T5406" t="b">
        <f t="shared" si="2851"/>
        <v>0</v>
      </c>
      <c r="U5406" t="b">
        <f t="shared" si="2852"/>
        <v>0</v>
      </c>
    </row>
    <row r="5407" spans="1:27" hidden="1" x14ac:dyDescent="0.25">
      <c r="A5407" t="s">
        <v>10797</v>
      </c>
      <c r="B5407" t="s">
        <v>20009</v>
      </c>
      <c r="C5407" t="s">
        <v>20010</v>
      </c>
      <c r="D5407">
        <v>2010</v>
      </c>
      <c r="E5407" t="s">
        <v>20011</v>
      </c>
      <c r="F5407">
        <v>8</v>
      </c>
      <c r="H5407" t="s">
        <v>20012</v>
      </c>
      <c r="L5407" t="s">
        <v>19</v>
      </c>
      <c r="M5407" t="s">
        <v>20</v>
      </c>
      <c r="N5407" t="s">
        <v>37246</v>
      </c>
      <c r="O5407" t="s">
        <v>37251</v>
      </c>
      <c r="P5407" t="b">
        <f t="shared" si="2848"/>
        <v>0</v>
      </c>
      <c r="Q5407" t="b">
        <f t="shared" si="2847"/>
        <v>0</v>
      </c>
      <c r="R5407" t="b">
        <f t="shared" si="2849"/>
        <v>0</v>
      </c>
      <c r="S5407" t="b">
        <f t="shared" si="2850"/>
        <v>0</v>
      </c>
      <c r="T5407" t="b">
        <f t="shared" si="2851"/>
        <v>0</v>
      </c>
      <c r="U5407" t="b">
        <f t="shared" si="2852"/>
        <v>0</v>
      </c>
      <c r="V5407" t="b">
        <f t="shared" ref="V5407:V5424" si="2859">ISNUMBER(SEARCH(" hen",$C5407))</f>
        <v>0</v>
      </c>
      <c r="W5407" t="b">
        <f t="shared" ref="W5407:W5424" si="2860">ISNUMBER(SEARCH("penguin",$C5407))</f>
        <v>0</v>
      </c>
      <c r="X5407" t="b">
        <f t="shared" ref="X5407:X5424" si="2861">ISNUMBER(SEARCH("Whale",$C5407))</f>
        <v>0</v>
      </c>
      <c r="Y5407" t="b">
        <f t="shared" ref="Y5407:Y5424" si="2862">ISNUMBER(SEARCH("Seal",$C5407))</f>
        <v>1</v>
      </c>
    </row>
    <row r="5408" spans="1:27" x14ac:dyDescent="0.25">
      <c r="A5408" t="s">
        <v>10797</v>
      </c>
      <c r="B5408" t="s">
        <v>20013</v>
      </c>
      <c r="C5408" t="s">
        <v>20014</v>
      </c>
      <c r="D5408">
        <v>2010</v>
      </c>
      <c r="E5408" t="s">
        <v>18944</v>
      </c>
      <c r="F5408">
        <v>26</v>
      </c>
      <c r="H5408" t="s">
        <v>20015</v>
      </c>
      <c r="L5408" t="s">
        <v>20</v>
      </c>
      <c r="M5408" t="s">
        <v>35</v>
      </c>
      <c r="P5408" t="b">
        <f t="shared" si="2848"/>
        <v>0</v>
      </c>
      <c r="Q5408" t="b">
        <f t="shared" si="2847"/>
        <v>0</v>
      </c>
      <c r="R5408" t="b">
        <f t="shared" si="2849"/>
        <v>0</v>
      </c>
      <c r="S5408" t="b">
        <f t="shared" si="2850"/>
        <v>0</v>
      </c>
      <c r="T5408" t="b">
        <f t="shared" si="2851"/>
        <v>0</v>
      </c>
      <c r="U5408" t="b">
        <f t="shared" si="2852"/>
        <v>0</v>
      </c>
      <c r="V5408" t="b">
        <f t="shared" si="2859"/>
        <v>0</v>
      </c>
      <c r="W5408" t="b">
        <f t="shared" si="2860"/>
        <v>0</v>
      </c>
      <c r="X5408" t="b">
        <f t="shared" si="2861"/>
        <v>0</v>
      </c>
      <c r="Y5408" t="b">
        <f t="shared" si="2862"/>
        <v>0</v>
      </c>
      <c r="Z5408" t="b">
        <f t="shared" ref="Z5408:Z5419" si="2863">ISNUMBER(SEARCH("Newts",$C5408))</f>
        <v>0</v>
      </c>
      <c r="AA5408" t="b">
        <f t="shared" ref="AA5408:AA5419" si="2864">ISNUMBER(SEARCH("Sea Turtle",$C5408))</f>
        <v>0</v>
      </c>
    </row>
    <row r="5409" spans="1:27" x14ac:dyDescent="0.25">
      <c r="A5409" t="s">
        <v>10797</v>
      </c>
      <c r="B5409" t="s">
        <v>20016</v>
      </c>
      <c r="C5409" t="s">
        <v>20017</v>
      </c>
      <c r="D5409">
        <v>2010</v>
      </c>
      <c r="E5409" t="s">
        <v>4629</v>
      </c>
      <c r="F5409">
        <v>34</v>
      </c>
      <c r="G5409">
        <v>2</v>
      </c>
      <c r="H5409" t="s">
        <v>20018</v>
      </c>
      <c r="J5409" t="s">
        <v>20019</v>
      </c>
      <c r="L5409" t="s">
        <v>20</v>
      </c>
      <c r="M5409" t="s">
        <v>35</v>
      </c>
      <c r="P5409" t="b">
        <f t="shared" si="2848"/>
        <v>0</v>
      </c>
      <c r="Q5409" t="b">
        <f t="shared" si="2847"/>
        <v>0</v>
      </c>
      <c r="R5409" t="b">
        <f t="shared" si="2849"/>
        <v>0</v>
      </c>
      <c r="S5409" t="b">
        <f t="shared" si="2850"/>
        <v>0</v>
      </c>
      <c r="T5409" t="b">
        <f t="shared" si="2851"/>
        <v>0</v>
      </c>
      <c r="U5409" t="b">
        <f t="shared" si="2852"/>
        <v>0</v>
      </c>
      <c r="V5409" t="b">
        <f t="shared" si="2859"/>
        <v>0</v>
      </c>
      <c r="W5409" t="b">
        <f t="shared" si="2860"/>
        <v>0</v>
      </c>
      <c r="X5409" t="b">
        <f t="shared" si="2861"/>
        <v>0</v>
      </c>
      <c r="Y5409" t="b">
        <f t="shared" si="2862"/>
        <v>0</v>
      </c>
      <c r="Z5409" t="b">
        <f t="shared" si="2863"/>
        <v>0</v>
      </c>
      <c r="AA5409" t="b">
        <f t="shared" si="2864"/>
        <v>0</v>
      </c>
    </row>
    <row r="5410" spans="1:27" x14ac:dyDescent="0.25">
      <c r="A5410" t="s">
        <v>10797</v>
      </c>
      <c r="B5410" t="s">
        <v>20020</v>
      </c>
      <c r="C5410" t="s">
        <v>20021</v>
      </c>
      <c r="D5410">
        <v>2010</v>
      </c>
      <c r="E5410" t="s">
        <v>11612</v>
      </c>
      <c r="F5410">
        <v>17</v>
      </c>
      <c r="G5410">
        <v>1</v>
      </c>
      <c r="H5410" s="3">
        <v>43101</v>
      </c>
      <c r="L5410" t="s">
        <v>19</v>
      </c>
      <c r="M5410" t="s">
        <v>20</v>
      </c>
      <c r="P5410" t="b">
        <f t="shared" si="2848"/>
        <v>0</v>
      </c>
      <c r="Q5410" t="b">
        <f t="shared" si="2847"/>
        <v>0</v>
      </c>
      <c r="R5410" t="b">
        <f t="shared" si="2849"/>
        <v>0</v>
      </c>
      <c r="S5410" t="b">
        <f t="shared" si="2850"/>
        <v>0</v>
      </c>
      <c r="T5410" t="b">
        <f t="shared" si="2851"/>
        <v>0</v>
      </c>
      <c r="U5410" t="b">
        <f t="shared" si="2852"/>
        <v>0</v>
      </c>
      <c r="V5410" t="b">
        <f t="shared" si="2859"/>
        <v>0</v>
      </c>
      <c r="W5410" t="b">
        <f t="shared" si="2860"/>
        <v>0</v>
      </c>
      <c r="X5410" t="b">
        <f t="shared" si="2861"/>
        <v>0</v>
      </c>
      <c r="Y5410" t="b">
        <f t="shared" si="2862"/>
        <v>0</v>
      </c>
      <c r="Z5410" t="b">
        <f t="shared" si="2863"/>
        <v>0</v>
      </c>
      <c r="AA5410" t="b">
        <f t="shared" si="2864"/>
        <v>0</v>
      </c>
    </row>
    <row r="5411" spans="1:27" x14ac:dyDescent="0.25">
      <c r="A5411" t="s">
        <v>10797</v>
      </c>
      <c r="B5411" t="s">
        <v>20022</v>
      </c>
      <c r="C5411" t="s">
        <v>20023</v>
      </c>
      <c r="D5411">
        <v>2010</v>
      </c>
      <c r="E5411" t="s">
        <v>11616</v>
      </c>
      <c r="F5411">
        <v>162</v>
      </c>
      <c r="G5411">
        <v>1</v>
      </c>
      <c r="H5411" t="s">
        <v>20024</v>
      </c>
      <c r="L5411" t="s">
        <v>19</v>
      </c>
      <c r="M5411" t="s">
        <v>20</v>
      </c>
      <c r="P5411" t="b">
        <f t="shared" si="2848"/>
        <v>0</v>
      </c>
      <c r="Q5411" t="b">
        <f t="shared" si="2847"/>
        <v>0</v>
      </c>
      <c r="R5411" t="b">
        <f t="shared" si="2849"/>
        <v>0</v>
      </c>
      <c r="S5411" t="b">
        <f t="shared" si="2850"/>
        <v>0</v>
      </c>
      <c r="T5411" t="b">
        <f t="shared" si="2851"/>
        <v>0</v>
      </c>
      <c r="U5411" t="b">
        <f t="shared" si="2852"/>
        <v>0</v>
      </c>
      <c r="V5411" t="b">
        <f t="shared" si="2859"/>
        <v>0</v>
      </c>
      <c r="W5411" t="b">
        <f t="shared" si="2860"/>
        <v>0</v>
      </c>
      <c r="X5411" t="b">
        <f t="shared" si="2861"/>
        <v>0</v>
      </c>
      <c r="Y5411" t="b">
        <f t="shared" si="2862"/>
        <v>0</v>
      </c>
      <c r="Z5411" t="b">
        <f t="shared" si="2863"/>
        <v>0</v>
      </c>
      <c r="AA5411" t="b">
        <f t="shared" si="2864"/>
        <v>0</v>
      </c>
    </row>
    <row r="5412" spans="1:27" x14ac:dyDescent="0.25">
      <c r="A5412" t="s">
        <v>10797</v>
      </c>
      <c r="B5412" t="s">
        <v>20025</v>
      </c>
      <c r="C5412" t="s">
        <v>20026</v>
      </c>
      <c r="D5412">
        <v>2010</v>
      </c>
      <c r="E5412" t="s">
        <v>11616</v>
      </c>
      <c r="F5412">
        <v>162</v>
      </c>
      <c r="G5412">
        <v>1</v>
      </c>
      <c r="H5412" t="s">
        <v>17322</v>
      </c>
      <c r="J5412" t="s">
        <v>20027</v>
      </c>
      <c r="L5412" t="s">
        <v>20</v>
      </c>
      <c r="M5412" t="s">
        <v>19</v>
      </c>
      <c r="P5412" t="b">
        <f t="shared" si="2848"/>
        <v>0</v>
      </c>
      <c r="Q5412" t="b">
        <f t="shared" si="2847"/>
        <v>0</v>
      </c>
      <c r="R5412" t="b">
        <f t="shared" si="2849"/>
        <v>0</v>
      </c>
      <c r="S5412" t="b">
        <f t="shared" si="2850"/>
        <v>0</v>
      </c>
      <c r="T5412" t="b">
        <f t="shared" si="2851"/>
        <v>0</v>
      </c>
      <c r="U5412" t="b">
        <f t="shared" si="2852"/>
        <v>0</v>
      </c>
      <c r="V5412" t="b">
        <f t="shared" si="2859"/>
        <v>0</v>
      </c>
      <c r="W5412" t="b">
        <f t="shared" si="2860"/>
        <v>0</v>
      </c>
      <c r="X5412" t="b">
        <f t="shared" si="2861"/>
        <v>0</v>
      </c>
      <c r="Y5412" t="b">
        <f t="shared" si="2862"/>
        <v>0</v>
      </c>
      <c r="Z5412" t="b">
        <f t="shared" si="2863"/>
        <v>0</v>
      </c>
      <c r="AA5412" t="b">
        <f t="shared" si="2864"/>
        <v>0</v>
      </c>
    </row>
    <row r="5413" spans="1:27" x14ac:dyDescent="0.25">
      <c r="A5413" t="s">
        <v>10797</v>
      </c>
      <c r="B5413" t="s">
        <v>17720</v>
      </c>
      <c r="C5413" t="s">
        <v>20028</v>
      </c>
      <c r="D5413">
        <v>2010</v>
      </c>
      <c r="E5413" t="s">
        <v>15633</v>
      </c>
      <c r="F5413">
        <v>26</v>
      </c>
      <c r="G5413">
        <v>1</v>
      </c>
      <c r="H5413" t="s">
        <v>20029</v>
      </c>
      <c r="L5413" t="s">
        <v>19</v>
      </c>
      <c r="M5413" t="s">
        <v>20</v>
      </c>
      <c r="P5413" t="b">
        <f t="shared" si="2848"/>
        <v>0</v>
      </c>
      <c r="Q5413" t="b">
        <f t="shared" si="2847"/>
        <v>0</v>
      </c>
      <c r="R5413" t="b">
        <f t="shared" si="2849"/>
        <v>0</v>
      </c>
      <c r="S5413" t="b">
        <f t="shared" si="2850"/>
        <v>0</v>
      </c>
      <c r="T5413" t="b">
        <f t="shared" si="2851"/>
        <v>0</v>
      </c>
      <c r="U5413" t="b">
        <f t="shared" si="2852"/>
        <v>0</v>
      </c>
      <c r="V5413" t="b">
        <f t="shared" si="2859"/>
        <v>0</v>
      </c>
      <c r="W5413" t="b">
        <f t="shared" si="2860"/>
        <v>0</v>
      </c>
      <c r="X5413" t="b">
        <f t="shared" si="2861"/>
        <v>0</v>
      </c>
      <c r="Y5413" t="b">
        <f t="shared" si="2862"/>
        <v>0</v>
      </c>
      <c r="Z5413" t="b">
        <f t="shared" si="2863"/>
        <v>0</v>
      </c>
      <c r="AA5413" t="b">
        <f t="shared" si="2864"/>
        <v>0</v>
      </c>
    </row>
    <row r="5414" spans="1:27" x14ac:dyDescent="0.25">
      <c r="A5414" t="s">
        <v>10797</v>
      </c>
      <c r="B5414" t="s">
        <v>20030</v>
      </c>
      <c r="C5414" t="s">
        <v>20031</v>
      </c>
      <c r="D5414">
        <v>2010</v>
      </c>
      <c r="E5414" t="s">
        <v>13942</v>
      </c>
      <c r="F5414">
        <v>2</v>
      </c>
      <c r="H5414" t="s">
        <v>19669</v>
      </c>
      <c r="L5414" t="s">
        <v>35</v>
      </c>
      <c r="M5414" t="s">
        <v>20</v>
      </c>
      <c r="P5414" t="b">
        <f t="shared" si="2848"/>
        <v>0</v>
      </c>
      <c r="Q5414" t="b">
        <f t="shared" si="2847"/>
        <v>0</v>
      </c>
      <c r="R5414" t="b">
        <f t="shared" si="2849"/>
        <v>0</v>
      </c>
      <c r="S5414" t="b">
        <f t="shared" si="2850"/>
        <v>0</v>
      </c>
      <c r="T5414" t="b">
        <f t="shared" si="2851"/>
        <v>0</v>
      </c>
      <c r="U5414" t="b">
        <f t="shared" si="2852"/>
        <v>0</v>
      </c>
      <c r="V5414" t="b">
        <f t="shared" si="2859"/>
        <v>0</v>
      </c>
      <c r="W5414" t="b">
        <f t="shared" si="2860"/>
        <v>0</v>
      </c>
      <c r="X5414" t="b">
        <f t="shared" si="2861"/>
        <v>0</v>
      </c>
      <c r="Y5414" t="b">
        <f t="shared" si="2862"/>
        <v>0</v>
      </c>
      <c r="Z5414" t="b">
        <f t="shared" si="2863"/>
        <v>0</v>
      </c>
      <c r="AA5414" t="b">
        <f t="shared" si="2864"/>
        <v>0</v>
      </c>
    </row>
    <row r="5415" spans="1:27" x14ac:dyDescent="0.25">
      <c r="A5415" t="s">
        <v>10797</v>
      </c>
      <c r="B5415" t="s">
        <v>20032</v>
      </c>
      <c r="C5415" t="s">
        <v>20033</v>
      </c>
      <c r="D5415">
        <v>2010</v>
      </c>
      <c r="E5415" t="s">
        <v>1455</v>
      </c>
      <c r="F5415">
        <v>87</v>
      </c>
      <c r="G5415">
        <v>1</v>
      </c>
      <c r="H5415" t="s">
        <v>12564</v>
      </c>
      <c r="J5415" t="s">
        <v>20034</v>
      </c>
      <c r="L5415" t="s">
        <v>35</v>
      </c>
      <c r="M5415" t="s">
        <v>20</v>
      </c>
      <c r="P5415" t="b">
        <f t="shared" si="2848"/>
        <v>0</v>
      </c>
      <c r="Q5415" t="b">
        <f t="shared" si="2847"/>
        <v>0</v>
      </c>
      <c r="R5415" t="b">
        <f t="shared" si="2849"/>
        <v>0</v>
      </c>
      <c r="S5415" t="b">
        <f t="shared" si="2850"/>
        <v>0</v>
      </c>
      <c r="T5415" t="b">
        <f t="shared" si="2851"/>
        <v>0</v>
      </c>
      <c r="U5415" t="b">
        <f t="shared" si="2852"/>
        <v>0</v>
      </c>
      <c r="V5415" t="b">
        <f t="shared" si="2859"/>
        <v>0</v>
      </c>
      <c r="W5415" t="b">
        <f t="shared" si="2860"/>
        <v>0</v>
      </c>
      <c r="X5415" t="b">
        <f t="shared" si="2861"/>
        <v>0</v>
      </c>
      <c r="Y5415" t="b">
        <f t="shared" si="2862"/>
        <v>0</v>
      </c>
      <c r="Z5415" t="b">
        <f t="shared" si="2863"/>
        <v>0</v>
      </c>
      <c r="AA5415" t="b">
        <f t="shared" si="2864"/>
        <v>0</v>
      </c>
    </row>
    <row r="5416" spans="1:27" x14ac:dyDescent="0.25">
      <c r="A5416" t="s">
        <v>10797</v>
      </c>
      <c r="B5416" t="s">
        <v>20035</v>
      </c>
      <c r="C5416" t="s">
        <v>20036</v>
      </c>
      <c r="D5416">
        <v>2010</v>
      </c>
      <c r="E5416" t="s">
        <v>17820</v>
      </c>
      <c r="F5416">
        <v>51</v>
      </c>
      <c r="G5416">
        <v>4</v>
      </c>
      <c r="H5416" t="s">
        <v>20037</v>
      </c>
      <c r="L5416" t="s">
        <v>35</v>
      </c>
      <c r="M5416" t="s">
        <v>20</v>
      </c>
      <c r="P5416" t="b">
        <f t="shared" si="2848"/>
        <v>0</v>
      </c>
      <c r="Q5416" t="b">
        <f t="shared" si="2847"/>
        <v>0</v>
      </c>
      <c r="R5416" t="b">
        <f t="shared" si="2849"/>
        <v>0</v>
      </c>
      <c r="S5416" t="b">
        <f t="shared" si="2850"/>
        <v>0</v>
      </c>
      <c r="T5416" t="b">
        <f t="shared" si="2851"/>
        <v>0</v>
      </c>
      <c r="U5416" t="b">
        <f t="shared" si="2852"/>
        <v>0</v>
      </c>
      <c r="V5416" t="b">
        <f t="shared" si="2859"/>
        <v>0</v>
      </c>
      <c r="W5416" t="b">
        <f t="shared" si="2860"/>
        <v>0</v>
      </c>
      <c r="X5416" t="b">
        <f t="shared" si="2861"/>
        <v>0</v>
      </c>
      <c r="Y5416" t="b">
        <f t="shared" si="2862"/>
        <v>0</v>
      </c>
      <c r="Z5416" t="b">
        <f t="shared" si="2863"/>
        <v>0</v>
      </c>
      <c r="AA5416" t="b">
        <f t="shared" si="2864"/>
        <v>0</v>
      </c>
    </row>
    <row r="5417" spans="1:27" x14ac:dyDescent="0.25">
      <c r="A5417" t="s">
        <v>10797</v>
      </c>
      <c r="B5417" t="s">
        <v>20038</v>
      </c>
      <c r="C5417" t="s">
        <v>20039</v>
      </c>
      <c r="D5417">
        <v>2010</v>
      </c>
      <c r="E5417" t="s">
        <v>16896</v>
      </c>
      <c r="F5417">
        <v>62</v>
      </c>
      <c r="G5417">
        <v>10</v>
      </c>
      <c r="H5417" t="s">
        <v>20040</v>
      </c>
      <c r="L5417" t="s">
        <v>35</v>
      </c>
      <c r="M5417" t="s">
        <v>20</v>
      </c>
      <c r="P5417" t="b">
        <f t="shared" si="2848"/>
        <v>0</v>
      </c>
      <c r="Q5417" t="b">
        <f t="shared" ref="Q5417:Q5480" si="2865">ISNUMBER(SEARCH("marine",$C5417))</f>
        <v>0</v>
      </c>
      <c r="R5417" t="b">
        <f t="shared" si="2849"/>
        <v>0</v>
      </c>
      <c r="S5417" t="b">
        <f t="shared" si="2850"/>
        <v>0</v>
      </c>
      <c r="T5417" t="b">
        <f t="shared" si="2851"/>
        <v>0</v>
      </c>
      <c r="U5417" t="b">
        <f t="shared" si="2852"/>
        <v>0</v>
      </c>
      <c r="V5417" t="b">
        <f t="shared" si="2859"/>
        <v>0</v>
      </c>
      <c r="W5417" t="b">
        <f t="shared" si="2860"/>
        <v>0</v>
      </c>
      <c r="X5417" t="b">
        <f t="shared" si="2861"/>
        <v>0</v>
      </c>
      <c r="Y5417" t="b">
        <f t="shared" si="2862"/>
        <v>0</v>
      </c>
      <c r="Z5417" t="b">
        <f t="shared" si="2863"/>
        <v>0</v>
      </c>
      <c r="AA5417" t="b">
        <f t="shared" si="2864"/>
        <v>0</v>
      </c>
    </row>
    <row r="5418" spans="1:27" x14ac:dyDescent="0.25">
      <c r="A5418" t="s">
        <v>10797</v>
      </c>
      <c r="B5418" t="s">
        <v>20041</v>
      </c>
      <c r="C5418" t="s">
        <v>20042</v>
      </c>
      <c r="D5418">
        <v>2010</v>
      </c>
      <c r="E5418" t="s">
        <v>10018</v>
      </c>
      <c r="F5418">
        <v>21</v>
      </c>
      <c r="G5418">
        <v>1</v>
      </c>
      <c r="H5418" t="s">
        <v>19752</v>
      </c>
      <c r="J5418" t="s">
        <v>20043</v>
      </c>
      <c r="L5418" t="s">
        <v>35</v>
      </c>
      <c r="M5418" t="s">
        <v>20</v>
      </c>
      <c r="P5418" t="b">
        <f t="shared" si="2848"/>
        <v>0</v>
      </c>
      <c r="Q5418" t="b">
        <f t="shared" si="2865"/>
        <v>0</v>
      </c>
      <c r="R5418" t="b">
        <f t="shared" si="2849"/>
        <v>0</v>
      </c>
      <c r="S5418" t="b">
        <f t="shared" si="2850"/>
        <v>0</v>
      </c>
      <c r="T5418" t="b">
        <f t="shared" si="2851"/>
        <v>0</v>
      </c>
      <c r="U5418" t="b">
        <f t="shared" si="2852"/>
        <v>0</v>
      </c>
      <c r="V5418" t="b">
        <f t="shared" si="2859"/>
        <v>0</v>
      </c>
      <c r="W5418" t="b">
        <f t="shared" si="2860"/>
        <v>0</v>
      </c>
      <c r="X5418" t="b">
        <f t="shared" si="2861"/>
        <v>0</v>
      </c>
      <c r="Y5418" t="b">
        <f t="shared" si="2862"/>
        <v>0</v>
      </c>
      <c r="Z5418" t="b">
        <f t="shared" si="2863"/>
        <v>0</v>
      </c>
      <c r="AA5418" t="b">
        <f t="shared" si="2864"/>
        <v>0</v>
      </c>
    </row>
    <row r="5419" spans="1:27" x14ac:dyDescent="0.25">
      <c r="A5419" t="s">
        <v>10797</v>
      </c>
      <c r="B5419" t="s">
        <v>20044</v>
      </c>
      <c r="C5419" t="s">
        <v>20045</v>
      </c>
      <c r="D5419">
        <v>2010</v>
      </c>
      <c r="E5419" t="s">
        <v>20046</v>
      </c>
      <c r="F5419">
        <v>50</v>
      </c>
      <c r="G5419">
        <v>10</v>
      </c>
      <c r="H5419" t="s">
        <v>20047</v>
      </c>
      <c r="J5419" t="s">
        <v>20048</v>
      </c>
      <c r="L5419" t="s">
        <v>19</v>
      </c>
      <c r="M5419" t="s">
        <v>20</v>
      </c>
      <c r="P5419" t="b">
        <f t="shared" si="2848"/>
        <v>0</v>
      </c>
      <c r="Q5419" t="b">
        <f t="shared" si="2865"/>
        <v>0</v>
      </c>
      <c r="R5419" t="b">
        <f t="shared" si="2849"/>
        <v>0</v>
      </c>
      <c r="S5419" t="b">
        <f t="shared" si="2850"/>
        <v>0</v>
      </c>
      <c r="T5419" t="b">
        <f t="shared" si="2851"/>
        <v>0</v>
      </c>
      <c r="U5419" t="b">
        <f t="shared" si="2852"/>
        <v>0</v>
      </c>
      <c r="V5419" t="b">
        <f t="shared" si="2859"/>
        <v>0</v>
      </c>
      <c r="W5419" t="b">
        <f t="shared" si="2860"/>
        <v>0</v>
      </c>
      <c r="X5419" t="b">
        <f t="shared" si="2861"/>
        <v>0</v>
      </c>
      <c r="Y5419" t="b">
        <f t="shared" si="2862"/>
        <v>0</v>
      </c>
      <c r="Z5419" t="b">
        <f t="shared" si="2863"/>
        <v>0</v>
      </c>
      <c r="AA5419" t="b">
        <f t="shared" si="2864"/>
        <v>0</v>
      </c>
    </row>
    <row r="5420" spans="1:27" hidden="1" x14ac:dyDescent="0.25">
      <c r="A5420" t="s">
        <v>10797</v>
      </c>
      <c r="B5420" t="s">
        <v>20049</v>
      </c>
      <c r="C5420" t="s">
        <v>20050</v>
      </c>
      <c r="D5420">
        <v>2010</v>
      </c>
      <c r="E5420" t="s">
        <v>152</v>
      </c>
      <c r="F5420">
        <v>5</v>
      </c>
      <c r="G5420">
        <v>11</v>
      </c>
      <c r="H5420" t="s">
        <v>20051</v>
      </c>
      <c r="J5420" t="s">
        <v>20052</v>
      </c>
      <c r="L5420" t="s">
        <v>20</v>
      </c>
      <c r="M5420" t="s">
        <v>35</v>
      </c>
      <c r="N5420" t="s">
        <v>37246</v>
      </c>
      <c r="O5420" t="s">
        <v>37251</v>
      </c>
      <c r="P5420" t="b">
        <f t="shared" si="2848"/>
        <v>0</v>
      </c>
      <c r="Q5420" t="b">
        <f t="shared" si="2865"/>
        <v>0</v>
      </c>
      <c r="R5420" t="b">
        <f t="shared" si="2849"/>
        <v>0</v>
      </c>
      <c r="S5420" t="b">
        <f t="shared" si="2850"/>
        <v>0</v>
      </c>
      <c r="T5420" t="b">
        <f t="shared" si="2851"/>
        <v>0</v>
      </c>
      <c r="U5420" t="b">
        <f t="shared" si="2852"/>
        <v>0</v>
      </c>
      <c r="V5420" t="b">
        <f t="shared" si="2859"/>
        <v>0</v>
      </c>
      <c r="W5420" t="b">
        <f t="shared" si="2860"/>
        <v>0</v>
      </c>
      <c r="X5420" t="b">
        <f t="shared" si="2861"/>
        <v>0</v>
      </c>
      <c r="Y5420" t="b">
        <f t="shared" si="2862"/>
        <v>1</v>
      </c>
    </row>
    <row r="5421" spans="1:27" x14ac:dyDescent="0.25">
      <c r="A5421" t="s">
        <v>10797</v>
      </c>
      <c r="B5421" t="s">
        <v>20053</v>
      </c>
      <c r="C5421" t="s">
        <v>20054</v>
      </c>
      <c r="D5421">
        <v>2010</v>
      </c>
      <c r="E5421" t="s">
        <v>152</v>
      </c>
      <c r="F5421">
        <v>5</v>
      </c>
      <c r="G5421">
        <v>10</v>
      </c>
      <c r="H5421" t="s">
        <v>20055</v>
      </c>
      <c r="L5421" t="s">
        <v>20</v>
      </c>
      <c r="M5421" t="s">
        <v>35</v>
      </c>
      <c r="P5421" t="b">
        <f t="shared" si="2848"/>
        <v>0</v>
      </c>
      <c r="Q5421" t="b">
        <f t="shared" si="2865"/>
        <v>0</v>
      </c>
      <c r="R5421" t="b">
        <f t="shared" si="2849"/>
        <v>0</v>
      </c>
      <c r="S5421" t="b">
        <f t="shared" si="2850"/>
        <v>0</v>
      </c>
      <c r="T5421" t="b">
        <f t="shared" si="2851"/>
        <v>0</v>
      </c>
      <c r="U5421" t="b">
        <f t="shared" si="2852"/>
        <v>0</v>
      </c>
      <c r="V5421" t="b">
        <f t="shared" si="2859"/>
        <v>0</v>
      </c>
      <c r="W5421" t="b">
        <f t="shared" si="2860"/>
        <v>0</v>
      </c>
      <c r="X5421" t="b">
        <f t="shared" si="2861"/>
        <v>0</v>
      </c>
      <c r="Y5421" t="b">
        <f t="shared" si="2862"/>
        <v>0</v>
      </c>
      <c r="Z5421" t="b">
        <f t="shared" ref="Z5421:Z5424" si="2866">ISNUMBER(SEARCH("Newts",$C5421))</f>
        <v>0</v>
      </c>
      <c r="AA5421" t="b">
        <f t="shared" ref="AA5421:AA5424" si="2867">ISNUMBER(SEARCH("Sea Turtle",$C5421))</f>
        <v>0</v>
      </c>
    </row>
    <row r="5422" spans="1:27" x14ac:dyDescent="0.25">
      <c r="A5422" t="s">
        <v>10797</v>
      </c>
      <c r="B5422" t="s">
        <v>20056</v>
      </c>
      <c r="C5422" t="s">
        <v>20057</v>
      </c>
      <c r="D5422">
        <v>2010</v>
      </c>
      <c r="E5422" t="s">
        <v>152</v>
      </c>
      <c r="F5422">
        <v>5</v>
      </c>
      <c r="G5422">
        <v>9</v>
      </c>
      <c r="H5422" t="s">
        <v>20058</v>
      </c>
      <c r="L5422" t="s">
        <v>20</v>
      </c>
      <c r="M5422" t="s">
        <v>35</v>
      </c>
      <c r="P5422" t="b">
        <f t="shared" si="2848"/>
        <v>0</v>
      </c>
      <c r="Q5422" t="b">
        <f t="shared" si="2865"/>
        <v>0</v>
      </c>
      <c r="R5422" t="b">
        <f t="shared" si="2849"/>
        <v>0</v>
      </c>
      <c r="S5422" t="b">
        <f t="shared" si="2850"/>
        <v>0</v>
      </c>
      <c r="T5422" t="b">
        <f t="shared" si="2851"/>
        <v>0</v>
      </c>
      <c r="U5422" t="b">
        <f t="shared" si="2852"/>
        <v>0</v>
      </c>
      <c r="V5422" t="b">
        <f t="shared" si="2859"/>
        <v>0</v>
      </c>
      <c r="W5422" t="b">
        <f t="shared" si="2860"/>
        <v>0</v>
      </c>
      <c r="X5422" t="b">
        <f t="shared" si="2861"/>
        <v>0</v>
      </c>
      <c r="Y5422" t="b">
        <f t="shared" si="2862"/>
        <v>0</v>
      </c>
      <c r="Z5422" t="b">
        <f t="shared" si="2866"/>
        <v>0</v>
      </c>
      <c r="AA5422" t="b">
        <f t="shared" si="2867"/>
        <v>0</v>
      </c>
    </row>
    <row r="5423" spans="1:27" x14ac:dyDescent="0.25">
      <c r="A5423" t="s">
        <v>10797</v>
      </c>
      <c r="B5423" t="s">
        <v>20059</v>
      </c>
      <c r="C5423" t="s">
        <v>20060</v>
      </c>
      <c r="D5423">
        <v>2010</v>
      </c>
      <c r="E5423" t="s">
        <v>152</v>
      </c>
      <c r="F5423">
        <v>5</v>
      </c>
      <c r="G5423">
        <v>8</v>
      </c>
      <c r="H5423" t="s">
        <v>20061</v>
      </c>
      <c r="J5423" t="s">
        <v>20062</v>
      </c>
      <c r="L5423" t="s">
        <v>20</v>
      </c>
      <c r="M5423" t="s">
        <v>19</v>
      </c>
      <c r="P5423" t="b">
        <f t="shared" si="2848"/>
        <v>0</v>
      </c>
      <c r="Q5423" t="b">
        <f t="shared" si="2865"/>
        <v>0</v>
      </c>
      <c r="R5423" t="b">
        <f t="shared" si="2849"/>
        <v>0</v>
      </c>
      <c r="S5423" t="b">
        <f t="shared" si="2850"/>
        <v>0</v>
      </c>
      <c r="T5423" t="b">
        <f t="shared" si="2851"/>
        <v>0</v>
      </c>
      <c r="U5423" t="b">
        <f t="shared" si="2852"/>
        <v>0</v>
      </c>
      <c r="V5423" t="b">
        <f t="shared" si="2859"/>
        <v>0</v>
      </c>
      <c r="W5423" t="b">
        <f t="shared" si="2860"/>
        <v>0</v>
      </c>
      <c r="X5423" t="b">
        <f t="shared" si="2861"/>
        <v>0</v>
      </c>
      <c r="Y5423" t="b">
        <f t="shared" si="2862"/>
        <v>0</v>
      </c>
      <c r="Z5423" t="b">
        <f t="shared" si="2866"/>
        <v>0</v>
      </c>
      <c r="AA5423" t="b">
        <f t="shared" si="2867"/>
        <v>0</v>
      </c>
    </row>
    <row r="5424" spans="1:27" x14ac:dyDescent="0.25">
      <c r="A5424" t="s">
        <v>10797</v>
      </c>
      <c r="B5424" t="s">
        <v>20063</v>
      </c>
      <c r="C5424" t="s">
        <v>20064</v>
      </c>
      <c r="D5424">
        <v>2010</v>
      </c>
      <c r="E5424" t="s">
        <v>152</v>
      </c>
      <c r="F5424">
        <v>5</v>
      </c>
      <c r="G5424">
        <v>5</v>
      </c>
      <c r="H5424" t="s">
        <v>20065</v>
      </c>
      <c r="J5424" t="s">
        <v>20066</v>
      </c>
      <c r="L5424" t="s">
        <v>19</v>
      </c>
      <c r="M5424" t="s">
        <v>20</v>
      </c>
      <c r="P5424" t="b">
        <f t="shared" si="2848"/>
        <v>0</v>
      </c>
      <c r="Q5424" t="b">
        <f t="shared" si="2865"/>
        <v>0</v>
      </c>
      <c r="R5424" t="b">
        <f t="shared" si="2849"/>
        <v>0</v>
      </c>
      <c r="S5424" t="b">
        <f t="shared" si="2850"/>
        <v>0</v>
      </c>
      <c r="T5424" t="b">
        <f t="shared" si="2851"/>
        <v>0</v>
      </c>
      <c r="U5424" t="b">
        <f t="shared" si="2852"/>
        <v>0</v>
      </c>
      <c r="V5424" t="b">
        <f t="shared" si="2859"/>
        <v>0</v>
      </c>
      <c r="W5424" t="b">
        <f t="shared" si="2860"/>
        <v>0</v>
      </c>
      <c r="X5424" t="b">
        <f t="shared" si="2861"/>
        <v>0</v>
      </c>
      <c r="Y5424" t="b">
        <f t="shared" si="2862"/>
        <v>0</v>
      </c>
      <c r="Z5424" t="b">
        <f t="shared" si="2866"/>
        <v>0</v>
      </c>
      <c r="AA5424" t="b">
        <f t="shared" si="2867"/>
        <v>0</v>
      </c>
    </row>
    <row r="5425" spans="1:27" hidden="1" x14ac:dyDescent="0.25">
      <c r="A5425" t="s">
        <v>10797</v>
      </c>
      <c r="B5425" t="s">
        <v>20067</v>
      </c>
      <c r="C5425" t="s">
        <v>20068</v>
      </c>
      <c r="D5425">
        <v>2010</v>
      </c>
      <c r="E5425" t="s">
        <v>3267</v>
      </c>
      <c r="F5425">
        <v>58</v>
      </c>
      <c r="G5425">
        <v>4</v>
      </c>
      <c r="H5425" t="s">
        <v>20069</v>
      </c>
      <c r="L5425" t="s">
        <v>20</v>
      </c>
      <c r="M5425" t="s">
        <v>19</v>
      </c>
      <c r="N5425" t="s">
        <v>37246</v>
      </c>
      <c r="O5425" t="s">
        <v>37253</v>
      </c>
      <c r="P5425" t="b">
        <f t="shared" si="2848"/>
        <v>0</v>
      </c>
      <c r="Q5425" t="b">
        <f t="shared" si="2865"/>
        <v>0</v>
      </c>
      <c r="R5425" t="b">
        <f t="shared" si="2849"/>
        <v>0</v>
      </c>
      <c r="S5425" t="b">
        <f t="shared" si="2850"/>
        <v>1</v>
      </c>
      <c r="T5425" t="b">
        <f t="shared" si="2851"/>
        <v>0</v>
      </c>
      <c r="U5425" t="b">
        <f t="shared" si="2852"/>
        <v>0</v>
      </c>
    </row>
    <row r="5426" spans="1:27" x14ac:dyDescent="0.25">
      <c r="A5426" t="s">
        <v>10797</v>
      </c>
      <c r="B5426" t="s">
        <v>20070</v>
      </c>
      <c r="C5426" t="s">
        <v>20071</v>
      </c>
      <c r="D5426">
        <v>2010</v>
      </c>
      <c r="E5426" t="s">
        <v>12993</v>
      </c>
      <c r="F5426">
        <v>4</v>
      </c>
      <c r="G5426">
        <v>3</v>
      </c>
      <c r="H5426" t="s">
        <v>20072</v>
      </c>
      <c r="L5426" t="s">
        <v>35</v>
      </c>
      <c r="M5426" t="s">
        <v>20</v>
      </c>
      <c r="P5426" t="b">
        <f t="shared" si="2848"/>
        <v>0</v>
      </c>
      <c r="Q5426" t="b">
        <f t="shared" si="2865"/>
        <v>0</v>
      </c>
      <c r="R5426" t="b">
        <f t="shared" si="2849"/>
        <v>0</v>
      </c>
      <c r="S5426" t="b">
        <f t="shared" si="2850"/>
        <v>0</v>
      </c>
      <c r="T5426" t="b">
        <f t="shared" si="2851"/>
        <v>0</v>
      </c>
      <c r="U5426" t="b">
        <f t="shared" si="2852"/>
        <v>0</v>
      </c>
      <c r="V5426" t="b">
        <f t="shared" ref="V5426:V5429" si="2868">ISNUMBER(SEARCH(" hen",$C5426))</f>
        <v>0</v>
      </c>
      <c r="W5426" t="b">
        <f t="shared" ref="W5426:W5429" si="2869">ISNUMBER(SEARCH("penguin",$C5426))</f>
        <v>0</v>
      </c>
      <c r="X5426" t="b">
        <f t="shared" ref="X5426:X5429" si="2870">ISNUMBER(SEARCH("Whale",$C5426))</f>
        <v>0</v>
      </c>
      <c r="Y5426" t="b">
        <f t="shared" ref="Y5426:Y5429" si="2871">ISNUMBER(SEARCH("Seal",$C5426))</f>
        <v>0</v>
      </c>
      <c r="Z5426" t="b">
        <f t="shared" ref="Z5426:Z5429" si="2872">ISNUMBER(SEARCH("Newts",$C5426))</f>
        <v>0</v>
      </c>
      <c r="AA5426" t="b">
        <f t="shared" ref="AA5426:AA5429" si="2873">ISNUMBER(SEARCH("Sea Turtle",$C5426))</f>
        <v>0</v>
      </c>
    </row>
    <row r="5427" spans="1:27" x14ac:dyDescent="0.25">
      <c r="A5427" t="s">
        <v>10797</v>
      </c>
      <c r="B5427" t="s">
        <v>20073</v>
      </c>
      <c r="C5427" t="s">
        <v>20074</v>
      </c>
      <c r="D5427">
        <v>2010</v>
      </c>
      <c r="E5427" t="s">
        <v>11572</v>
      </c>
      <c r="F5427">
        <v>29</v>
      </c>
      <c r="G5427">
        <v>5</v>
      </c>
      <c r="H5427" t="s">
        <v>20075</v>
      </c>
      <c r="L5427" t="s">
        <v>20</v>
      </c>
      <c r="M5427" t="s">
        <v>19</v>
      </c>
      <c r="P5427" t="b">
        <f t="shared" si="2848"/>
        <v>0</v>
      </c>
      <c r="Q5427" t="b">
        <f t="shared" si="2865"/>
        <v>0</v>
      </c>
      <c r="R5427" t="b">
        <f t="shared" si="2849"/>
        <v>0</v>
      </c>
      <c r="S5427" t="b">
        <f t="shared" si="2850"/>
        <v>0</v>
      </c>
      <c r="T5427" t="b">
        <f t="shared" si="2851"/>
        <v>0</v>
      </c>
      <c r="U5427" t="b">
        <f t="shared" si="2852"/>
        <v>0</v>
      </c>
      <c r="V5427" t="b">
        <f t="shared" si="2868"/>
        <v>0</v>
      </c>
      <c r="W5427" t="b">
        <f t="shared" si="2869"/>
        <v>0</v>
      </c>
      <c r="X5427" t="b">
        <f t="shared" si="2870"/>
        <v>0</v>
      </c>
      <c r="Y5427" t="b">
        <f t="shared" si="2871"/>
        <v>0</v>
      </c>
      <c r="Z5427" t="b">
        <f t="shared" si="2872"/>
        <v>0</v>
      </c>
      <c r="AA5427" t="b">
        <f t="shared" si="2873"/>
        <v>0</v>
      </c>
    </row>
    <row r="5428" spans="1:27" x14ac:dyDescent="0.25">
      <c r="A5428" t="s">
        <v>10797</v>
      </c>
      <c r="B5428" t="s">
        <v>20076</v>
      </c>
      <c r="C5428" t="s">
        <v>20077</v>
      </c>
      <c r="D5428">
        <v>2010</v>
      </c>
      <c r="E5428" t="s">
        <v>8953</v>
      </c>
      <c r="F5428">
        <v>9</v>
      </c>
      <c r="G5428">
        <v>1</v>
      </c>
      <c r="H5428" t="s">
        <v>20078</v>
      </c>
      <c r="L5428" t="s">
        <v>20</v>
      </c>
      <c r="M5428" t="s">
        <v>35</v>
      </c>
      <c r="P5428" t="b">
        <f t="shared" si="2848"/>
        <v>0</v>
      </c>
      <c r="Q5428" t="b">
        <f t="shared" si="2865"/>
        <v>0</v>
      </c>
      <c r="R5428" t="b">
        <f t="shared" si="2849"/>
        <v>0</v>
      </c>
      <c r="S5428" t="b">
        <f t="shared" si="2850"/>
        <v>0</v>
      </c>
      <c r="T5428" t="b">
        <f t="shared" si="2851"/>
        <v>0</v>
      </c>
      <c r="U5428" t="b">
        <f t="shared" si="2852"/>
        <v>0</v>
      </c>
      <c r="V5428" t="b">
        <f t="shared" si="2868"/>
        <v>0</v>
      </c>
      <c r="W5428" t="b">
        <f t="shared" si="2869"/>
        <v>0</v>
      </c>
      <c r="X5428" t="b">
        <f t="shared" si="2870"/>
        <v>0</v>
      </c>
      <c r="Y5428" t="b">
        <f t="shared" si="2871"/>
        <v>0</v>
      </c>
      <c r="Z5428" t="b">
        <f t="shared" si="2872"/>
        <v>0</v>
      </c>
      <c r="AA5428" t="b">
        <f t="shared" si="2873"/>
        <v>0</v>
      </c>
    </row>
    <row r="5429" spans="1:27" hidden="1" x14ac:dyDescent="0.25">
      <c r="A5429" t="s">
        <v>10797</v>
      </c>
      <c r="B5429" t="s">
        <v>20079</v>
      </c>
      <c r="C5429" t="s">
        <v>20080</v>
      </c>
      <c r="D5429">
        <v>2010</v>
      </c>
      <c r="E5429" t="s">
        <v>8953</v>
      </c>
      <c r="F5429">
        <v>9</v>
      </c>
      <c r="G5429">
        <v>2</v>
      </c>
      <c r="H5429" t="s">
        <v>20081</v>
      </c>
      <c r="L5429" t="s">
        <v>35</v>
      </c>
      <c r="M5429" t="s">
        <v>20</v>
      </c>
      <c r="N5429" t="s">
        <v>37246</v>
      </c>
      <c r="O5429" t="s">
        <v>37256</v>
      </c>
      <c r="P5429" t="b">
        <f t="shared" si="2848"/>
        <v>0</v>
      </c>
      <c r="Q5429" t="b">
        <f t="shared" si="2865"/>
        <v>0</v>
      </c>
      <c r="R5429" t="b">
        <f t="shared" si="2849"/>
        <v>0</v>
      </c>
      <c r="S5429" t="b">
        <f t="shared" si="2850"/>
        <v>0</v>
      </c>
      <c r="T5429" t="b">
        <f t="shared" si="2851"/>
        <v>0</v>
      </c>
      <c r="U5429" t="b">
        <f t="shared" si="2852"/>
        <v>0</v>
      </c>
      <c r="V5429" t="b">
        <f t="shared" si="2868"/>
        <v>0</v>
      </c>
      <c r="W5429" t="b">
        <f t="shared" si="2869"/>
        <v>0</v>
      </c>
      <c r="X5429" t="b">
        <f t="shared" si="2870"/>
        <v>0</v>
      </c>
      <c r="Y5429" t="b">
        <f t="shared" si="2871"/>
        <v>0</v>
      </c>
      <c r="Z5429" t="b">
        <f t="shared" si="2872"/>
        <v>0</v>
      </c>
      <c r="AA5429" t="b">
        <f t="shared" si="2873"/>
        <v>1</v>
      </c>
    </row>
    <row r="5430" spans="1:27" hidden="1" x14ac:dyDescent="0.25">
      <c r="A5430" t="s">
        <v>10797</v>
      </c>
      <c r="B5430" t="s">
        <v>20082</v>
      </c>
      <c r="C5430" t="s">
        <v>20083</v>
      </c>
      <c r="D5430">
        <v>2010</v>
      </c>
      <c r="E5430" t="s">
        <v>20084</v>
      </c>
      <c r="H5430" t="s">
        <v>20085</v>
      </c>
      <c r="L5430" t="s">
        <v>20</v>
      </c>
      <c r="M5430" t="s">
        <v>19</v>
      </c>
      <c r="N5430" t="s">
        <v>37246</v>
      </c>
      <c r="O5430" t="s">
        <v>37256</v>
      </c>
      <c r="P5430" t="b">
        <f t="shared" si="2848"/>
        <v>0</v>
      </c>
      <c r="Q5430" t="b">
        <f t="shared" si="2865"/>
        <v>1</v>
      </c>
      <c r="R5430" t="b">
        <f t="shared" si="2849"/>
        <v>0</v>
      </c>
      <c r="S5430" t="b">
        <f t="shared" si="2850"/>
        <v>0</v>
      </c>
      <c r="T5430" t="b">
        <f t="shared" si="2851"/>
        <v>0</v>
      </c>
      <c r="U5430" t="b">
        <f t="shared" si="2852"/>
        <v>0</v>
      </c>
    </row>
    <row r="5431" spans="1:27" x14ac:dyDescent="0.25">
      <c r="A5431" t="s">
        <v>10797</v>
      </c>
      <c r="C5431" t="s">
        <v>20086</v>
      </c>
      <c r="D5431">
        <v>2010</v>
      </c>
      <c r="E5431" t="s">
        <v>20087</v>
      </c>
      <c r="F5431" t="s">
        <v>20088</v>
      </c>
      <c r="H5431" t="s">
        <v>20089</v>
      </c>
      <c r="L5431" t="s">
        <v>35</v>
      </c>
      <c r="M5431" t="s">
        <v>20</v>
      </c>
      <c r="P5431" t="b">
        <f t="shared" si="2848"/>
        <v>0</v>
      </c>
      <c r="Q5431" t="b">
        <f t="shared" si="2865"/>
        <v>0</v>
      </c>
      <c r="R5431" t="b">
        <f t="shared" si="2849"/>
        <v>0</v>
      </c>
      <c r="S5431" t="b">
        <f t="shared" si="2850"/>
        <v>0</v>
      </c>
      <c r="T5431" t="b">
        <f t="shared" si="2851"/>
        <v>0</v>
      </c>
      <c r="U5431" t="b">
        <f t="shared" si="2852"/>
        <v>0</v>
      </c>
      <c r="V5431" t="b">
        <f t="shared" ref="V5431:V5438" si="2874">ISNUMBER(SEARCH(" hen",$C5431))</f>
        <v>0</v>
      </c>
      <c r="W5431" t="b">
        <f t="shared" ref="W5431:W5438" si="2875">ISNUMBER(SEARCH("penguin",$C5431))</f>
        <v>0</v>
      </c>
      <c r="X5431" t="b">
        <f t="shared" ref="X5431:X5438" si="2876">ISNUMBER(SEARCH("Whale",$C5431))</f>
        <v>0</v>
      </c>
      <c r="Y5431" t="b">
        <f t="shared" ref="Y5431:Y5438" si="2877">ISNUMBER(SEARCH("Seal",$C5431))</f>
        <v>0</v>
      </c>
      <c r="Z5431" t="b">
        <f t="shared" ref="Z5431:Z5438" si="2878">ISNUMBER(SEARCH("Newts",$C5431))</f>
        <v>0</v>
      </c>
      <c r="AA5431" t="b">
        <f t="shared" ref="AA5431:AA5438" si="2879">ISNUMBER(SEARCH("Sea Turtle",$C5431))</f>
        <v>0</v>
      </c>
    </row>
    <row r="5432" spans="1:27" x14ac:dyDescent="0.25">
      <c r="A5432" t="s">
        <v>10797</v>
      </c>
      <c r="B5432" t="s">
        <v>12914</v>
      </c>
      <c r="C5432" t="s">
        <v>20090</v>
      </c>
      <c r="D5432">
        <v>2010</v>
      </c>
      <c r="E5432" t="s">
        <v>20091</v>
      </c>
      <c r="F5432">
        <v>587</v>
      </c>
      <c r="H5432" t="s">
        <v>20092</v>
      </c>
      <c r="L5432" t="s">
        <v>35</v>
      </c>
      <c r="M5432" t="s">
        <v>20</v>
      </c>
      <c r="P5432" t="b">
        <f t="shared" si="2848"/>
        <v>0</v>
      </c>
      <c r="Q5432" t="b">
        <f t="shared" si="2865"/>
        <v>0</v>
      </c>
      <c r="R5432" t="b">
        <f t="shared" si="2849"/>
        <v>0</v>
      </c>
      <c r="S5432" t="b">
        <f t="shared" si="2850"/>
        <v>0</v>
      </c>
      <c r="T5432" t="b">
        <f t="shared" si="2851"/>
        <v>0</v>
      </c>
      <c r="U5432" t="b">
        <f t="shared" si="2852"/>
        <v>0</v>
      </c>
      <c r="V5432" t="b">
        <f t="shared" si="2874"/>
        <v>0</v>
      </c>
      <c r="W5432" t="b">
        <f t="shared" si="2875"/>
        <v>0</v>
      </c>
      <c r="X5432" t="b">
        <f t="shared" si="2876"/>
        <v>0</v>
      </c>
      <c r="Y5432" t="b">
        <f t="shared" si="2877"/>
        <v>0</v>
      </c>
      <c r="Z5432" t="b">
        <f t="shared" si="2878"/>
        <v>0</v>
      </c>
      <c r="AA5432" t="b">
        <f t="shared" si="2879"/>
        <v>0</v>
      </c>
    </row>
    <row r="5433" spans="1:27" x14ac:dyDescent="0.25">
      <c r="A5433" t="s">
        <v>10797</v>
      </c>
      <c r="B5433" t="s">
        <v>20093</v>
      </c>
      <c r="C5433" t="s">
        <v>20094</v>
      </c>
      <c r="D5433">
        <v>2010</v>
      </c>
      <c r="E5433" t="s">
        <v>20095</v>
      </c>
      <c r="F5433">
        <v>53</v>
      </c>
      <c r="H5433" t="s">
        <v>20096</v>
      </c>
      <c r="L5433" t="s">
        <v>35</v>
      </c>
      <c r="M5433" t="s">
        <v>20</v>
      </c>
      <c r="P5433" t="b">
        <f t="shared" si="2848"/>
        <v>0</v>
      </c>
      <c r="Q5433" t="b">
        <f t="shared" si="2865"/>
        <v>0</v>
      </c>
      <c r="R5433" t="b">
        <f t="shared" si="2849"/>
        <v>0</v>
      </c>
      <c r="S5433" t="b">
        <f t="shared" si="2850"/>
        <v>0</v>
      </c>
      <c r="T5433" t="b">
        <f t="shared" si="2851"/>
        <v>0</v>
      </c>
      <c r="U5433" t="b">
        <f t="shared" si="2852"/>
        <v>0</v>
      </c>
      <c r="V5433" t="b">
        <f t="shared" si="2874"/>
        <v>0</v>
      </c>
      <c r="W5433" t="b">
        <f t="shared" si="2875"/>
        <v>0</v>
      </c>
      <c r="X5433" t="b">
        <f t="shared" si="2876"/>
        <v>0</v>
      </c>
      <c r="Y5433" t="b">
        <f t="shared" si="2877"/>
        <v>0</v>
      </c>
      <c r="Z5433" t="b">
        <f t="shared" si="2878"/>
        <v>0</v>
      </c>
      <c r="AA5433" t="b">
        <f t="shared" si="2879"/>
        <v>0</v>
      </c>
    </row>
    <row r="5434" spans="1:27" x14ac:dyDescent="0.25">
      <c r="A5434" t="s">
        <v>10797</v>
      </c>
      <c r="B5434" t="s">
        <v>18694</v>
      </c>
      <c r="C5434" t="s">
        <v>20097</v>
      </c>
      <c r="D5434">
        <v>2010</v>
      </c>
      <c r="E5434" t="s">
        <v>12955</v>
      </c>
      <c r="F5434">
        <v>34</v>
      </c>
      <c r="G5434">
        <v>2</v>
      </c>
      <c r="H5434" t="s">
        <v>20098</v>
      </c>
      <c r="L5434" t="s">
        <v>20</v>
      </c>
      <c r="M5434" t="s">
        <v>35</v>
      </c>
      <c r="P5434" t="b">
        <f t="shared" si="2848"/>
        <v>0</v>
      </c>
      <c r="Q5434" t="b">
        <f t="shared" si="2865"/>
        <v>0</v>
      </c>
      <c r="R5434" t="b">
        <f t="shared" si="2849"/>
        <v>0</v>
      </c>
      <c r="S5434" t="b">
        <f t="shared" si="2850"/>
        <v>0</v>
      </c>
      <c r="T5434" t="b">
        <f t="shared" si="2851"/>
        <v>0</v>
      </c>
      <c r="U5434" t="b">
        <f t="shared" si="2852"/>
        <v>0</v>
      </c>
      <c r="V5434" t="b">
        <f t="shared" si="2874"/>
        <v>0</v>
      </c>
      <c r="W5434" t="b">
        <f t="shared" si="2875"/>
        <v>0</v>
      </c>
      <c r="X5434" t="b">
        <f t="shared" si="2876"/>
        <v>0</v>
      </c>
      <c r="Y5434" t="b">
        <f t="shared" si="2877"/>
        <v>0</v>
      </c>
      <c r="Z5434" t="b">
        <f t="shared" si="2878"/>
        <v>0</v>
      </c>
      <c r="AA5434" t="b">
        <f t="shared" si="2879"/>
        <v>0</v>
      </c>
    </row>
    <row r="5435" spans="1:27" x14ac:dyDescent="0.25">
      <c r="A5435" t="s">
        <v>10797</v>
      </c>
      <c r="B5435" t="s">
        <v>20099</v>
      </c>
      <c r="C5435" t="s">
        <v>20100</v>
      </c>
      <c r="D5435">
        <v>2010</v>
      </c>
      <c r="E5435" t="s">
        <v>20101</v>
      </c>
      <c r="F5435">
        <v>53</v>
      </c>
      <c r="G5435">
        <v>3</v>
      </c>
      <c r="H5435" t="s">
        <v>20102</v>
      </c>
      <c r="L5435" t="s">
        <v>20</v>
      </c>
      <c r="M5435" t="s">
        <v>19</v>
      </c>
      <c r="P5435" t="b">
        <f t="shared" si="2848"/>
        <v>0</v>
      </c>
      <c r="Q5435" t="b">
        <f t="shared" si="2865"/>
        <v>0</v>
      </c>
      <c r="R5435" t="b">
        <f t="shared" si="2849"/>
        <v>0</v>
      </c>
      <c r="S5435" t="b">
        <f t="shared" si="2850"/>
        <v>0</v>
      </c>
      <c r="T5435" t="b">
        <f t="shared" si="2851"/>
        <v>0</v>
      </c>
      <c r="U5435" t="b">
        <f t="shared" si="2852"/>
        <v>0</v>
      </c>
      <c r="V5435" t="b">
        <f t="shared" si="2874"/>
        <v>0</v>
      </c>
      <c r="W5435" t="b">
        <f t="shared" si="2875"/>
        <v>0</v>
      </c>
      <c r="X5435" t="b">
        <f t="shared" si="2876"/>
        <v>0</v>
      </c>
      <c r="Y5435" t="b">
        <f t="shared" si="2877"/>
        <v>0</v>
      </c>
      <c r="Z5435" t="b">
        <f t="shared" si="2878"/>
        <v>0</v>
      </c>
      <c r="AA5435" t="b">
        <f t="shared" si="2879"/>
        <v>0</v>
      </c>
    </row>
    <row r="5436" spans="1:27" x14ac:dyDescent="0.25">
      <c r="A5436" t="s">
        <v>10797</v>
      </c>
      <c r="B5436" t="s">
        <v>20103</v>
      </c>
      <c r="C5436" t="s">
        <v>20104</v>
      </c>
      <c r="D5436">
        <v>2010</v>
      </c>
      <c r="E5436" t="s">
        <v>19022</v>
      </c>
      <c r="F5436">
        <v>79</v>
      </c>
      <c r="G5436" s="2">
        <v>42796</v>
      </c>
      <c r="H5436" t="s">
        <v>17588</v>
      </c>
      <c r="L5436" t="s">
        <v>20</v>
      </c>
      <c r="M5436" t="s">
        <v>19</v>
      </c>
      <c r="P5436" t="b">
        <f t="shared" si="2848"/>
        <v>0</v>
      </c>
      <c r="Q5436" t="b">
        <f t="shared" si="2865"/>
        <v>0</v>
      </c>
      <c r="R5436" t="b">
        <f t="shared" si="2849"/>
        <v>0</v>
      </c>
      <c r="S5436" t="b">
        <f t="shared" si="2850"/>
        <v>0</v>
      </c>
      <c r="T5436" t="b">
        <f t="shared" si="2851"/>
        <v>0</v>
      </c>
      <c r="U5436" t="b">
        <f t="shared" si="2852"/>
        <v>0</v>
      </c>
      <c r="V5436" t="b">
        <f t="shared" si="2874"/>
        <v>0</v>
      </c>
      <c r="W5436" t="b">
        <f t="shared" si="2875"/>
        <v>0</v>
      </c>
      <c r="X5436" t="b">
        <f t="shared" si="2876"/>
        <v>0</v>
      </c>
      <c r="Y5436" t="b">
        <f t="shared" si="2877"/>
        <v>0</v>
      </c>
      <c r="Z5436" t="b">
        <f t="shared" si="2878"/>
        <v>0</v>
      </c>
      <c r="AA5436" t="b">
        <f t="shared" si="2879"/>
        <v>0</v>
      </c>
    </row>
    <row r="5437" spans="1:27" x14ac:dyDescent="0.25">
      <c r="A5437" t="s">
        <v>10797</v>
      </c>
      <c r="B5437" t="s">
        <v>20105</v>
      </c>
      <c r="C5437" t="s">
        <v>20106</v>
      </c>
      <c r="D5437">
        <v>2009</v>
      </c>
      <c r="E5437" t="s">
        <v>19026</v>
      </c>
      <c r="F5437">
        <v>22</v>
      </c>
      <c r="G5437" s="2">
        <v>42828</v>
      </c>
      <c r="H5437" t="s">
        <v>20107</v>
      </c>
      <c r="L5437" t="s">
        <v>35</v>
      </c>
      <c r="M5437" t="s">
        <v>20</v>
      </c>
      <c r="P5437" t="b">
        <f t="shared" si="2848"/>
        <v>0</v>
      </c>
      <c r="Q5437" t="b">
        <f t="shared" si="2865"/>
        <v>0</v>
      </c>
      <c r="R5437" t="b">
        <f t="shared" si="2849"/>
        <v>0</v>
      </c>
      <c r="S5437" t="b">
        <f t="shared" si="2850"/>
        <v>0</v>
      </c>
      <c r="T5437" t="b">
        <f t="shared" si="2851"/>
        <v>0</v>
      </c>
      <c r="U5437" t="b">
        <f t="shared" si="2852"/>
        <v>0</v>
      </c>
      <c r="V5437" t="b">
        <f t="shared" si="2874"/>
        <v>0</v>
      </c>
      <c r="W5437" t="b">
        <f t="shared" si="2875"/>
        <v>0</v>
      </c>
      <c r="X5437" t="b">
        <f t="shared" si="2876"/>
        <v>0</v>
      </c>
      <c r="Y5437" t="b">
        <f t="shared" si="2877"/>
        <v>0</v>
      </c>
      <c r="Z5437" t="b">
        <f t="shared" si="2878"/>
        <v>0</v>
      </c>
      <c r="AA5437" t="b">
        <f t="shared" si="2879"/>
        <v>0</v>
      </c>
    </row>
    <row r="5438" spans="1:27" x14ac:dyDescent="0.25">
      <c r="A5438" t="s">
        <v>10797</v>
      </c>
      <c r="B5438" t="s">
        <v>20108</v>
      </c>
      <c r="C5438" t="s">
        <v>20109</v>
      </c>
      <c r="D5438">
        <v>2009</v>
      </c>
      <c r="E5438" t="s">
        <v>11100</v>
      </c>
      <c r="F5438">
        <v>98</v>
      </c>
      <c r="G5438">
        <v>5</v>
      </c>
      <c r="H5438" t="s">
        <v>16399</v>
      </c>
      <c r="L5438" t="s">
        <v>19</v>
      </c>
      <c r="M5438" t="s">
        <v>20</v>
      </c>
      <c r="P5438" t="b">
        <f t="shared" si="2848"/>
        <v>0</v>
      </c>
      <c r="Q5438" t="b">
        <f t="shared" si="2865"/>
        <v>0</v>
      </c>
      <c r="R5438" t="b">
        <f t="shared" si="2849"/>
        <v>0</v>
      </c>
      <c r="S5438" t="b">
        <f t="shared" si="2850"/>
        <v>0</v>
      </c>
      <c r="T5438" t="b">
        <f t="shared" si="2851"/>
        <v>0</v>
      </c>
      <c r="U5438" t="b">
        <f t="shared" si="2852"/>
        <v>0</v>
      </c>
      <c r="V5438" t="b">
        <f t="shared" si="2874"/>
        <v>0</v>
      </c>
      <c r="W5438" t="b">
        <f t="shared" si="2875"/>
        <v>0</v>
      </c>
      <c r="X5438" t="b">
        <f t="shared" si="2876"/>
        <v>0</v>
      </c>
      <c r="Y5438" t="b">
        <f t="shared" si="2877"/>
        <v>0</v>
      </c>
      <c r="Z5438" t="b">
        <f t="shared" si="2878"/>
        <v>0</v>
      </c>
      <c r="AA5438" t="b">
        <f t="shared" si="2879"/>
        <v>0</v>
      </c>
    </row>
    <row r="5439" spans="1:27" hidden="1" x14ac:dyDescent="0.25">
      <c r="A5439" t="s">
        <v>10797</v>
      </c>
      <c r="B5439" t="s">
        <v>20110</v>
      </c>
      <c r="C5439" t="s">
        <v>20111</v>
      </c>
      <c r="D5439">
        <v>2009</v>
      </c>
      <c r="E5439" t="s">
        <v>11130</v>
      </c>
      <c r="F5439">
        <v>276</v>
      </c>
      <c r="G5439">
        <v>1676</v>
      </c>
      <c r="H5439" t="s">
        <v>20112</v>
      </c>
      <c r="L5439" t="s">
        <v>19</v>
      </c>
      <c r="M5439" t="s">
        <v>20</v>
      </c>
      <c r="N5439" t="s">
        <v>37246</v>
      </c>
      <c r="O5439" t="s">
        <v>37256</v>
      </c>
      <c r="P5439" t="b">
        <f t="shared" si="2848"/>
        <v>0</v>
      </c>
      <c r="Q5439" t="b">
        <f t="shared" si="2865"/>
        <v>1</v>
      </c>
      <c r="R5439" t="b">
        <f t="shared" si="2849"/>
        <v>0</v>
      </c>
      <c r="S5439" t="b">
        <f t="shared" si="2850"/>
        <v>0</v>
      </c>
      <c r="T5439" t="b">
        <f t="shared" si="2851"/>
        <v>0</v>
      </c>
      <c r="U5439" t="b">
        <f t="shared" si="2852"/>
        <v>0</v>
      </c>
    </row>
    <row r="5440" spans="1:27" hidden="1" x14ac:dyDescent="0.25">
      <c r="A5440" t="s">
        <v>10797</v>
      </c>
      <c r="B5440" t="s">
        <v>20113</v>
      </c>
      <c r="C5440" t="s">
        <v>20114</v>
      </c>
      <c r="D5440">
        <v>2009</v>
      </c>
      <c r="E5440" t="s">
        <v>4007</v>
      </c>
      <c r="F5440">
        <v>4</v>
      </c>
      <c r="G5440">
        <v>2</v>
      </c>
      <c r="H5440" t="s">
        <v>20115</v>
      </c>
      <c r="J5440" t="s">
        <v>20116</v>
      </c>
      <c r="L5440" t="s">
        <v>20</v>
      </c>
      <c r="M5440" t="s">
        <v>19</v>
      </c>
      <c r="N5440" t="s">
        <v>37246</v>
      </c>
      <c r="O5440" t="s">
        <v>37253</v>
      </c>
      <c r="P5440" t="b">
        <f t="shared" si="2848"/>
        <v>0</v>
      </c>
      <c r="Q5440" t="b">
        <f t="shared" si="2865"/>
        <v>0</v>
      </c>
      <c r="R5440" t="b">
        <f t="shared" si="2849"/>
        <v>0</v>
      </c>
      <c r="S5440" t="b">
        <f t="shared" si="2850"/>
        <v>0</v>
      </c>
      <c r="T5440" t="b">
        <f t="shared" si="2851"/>
        <v>0</v>
      </c>
      <c r="U5440" t="b">
        <f t="shared" si="2852"/>
        <v>1</v>
      </c>
    </row>
    <row r="5441" spans="1:27" x14ac:dyDescent="0.25">
      <c r="A5441" t="s">
        <v>10797</v>
      </c>
      <c r="B5441" t="s">
        <v>20117</v>
      </c>
      <c r="C5441" t="s">
        <v>20118</v>
      </c>
      <c r="D5441">
        <v>2009</v>
      </c>
      <c r="E5441" t="s">
        <v>20119</v>
      </c>
      <c r="F5441">
        <v>64</v>
      </c>
      <c r="G5441">
        <v>2</v>
      </c>
      <c r="H5441" t="s">
        <v>20120</v>
      </c>
      <c r="L5441" t="s">
        <v>20</v>
      </c>
      <c r="M5441" t="s">
        <v>19</v>
      </c>
      <c r="P5441" t="b">
        <f t="shared" si="2848"/>
        <v>0</v>
      </c>
      <c r="Q5441" t="b">
        <f t="shared" si="2865"/>
        <v>0</v>
      </c>
      <c r="R5441" t="b">
        <f t="shared" si="2849"/>
        <v>0</v>
      </c>
      <c r="S5441" t="b">
        <f t="shared" si="2850"/>
        <v>0</v>
      </c>
      <c r="T5441" t="b">
        <f t="shared" si="2851"/>
        <v>0</v>
      </c>
      <c r="U5441" t="b">
        <f t="shared" si="2852"/>
        <v>0</v>
      </c>
      <c r="V5441" t="b">
        <f t="shared" ref="V5441:V5494" si="2880">ISNUMBER(SEARCH(" hen",$C5441))</f>
        <v>0</v>
      </c>
      <c r="W5441" t="b">
        <f t="shared" ref="W5441:W5494" si="2881">ISNUMBER(SEARCH("penguin",$C5441))</f>
        <v>0</v>
      </c>
      <c r="X5441" t="b">
        <f t="shared" ref="X5441:X5494" si="2882">ISNUMBER(SEARCH("Whale",$C5441))</f>
        <v>0</v>
      </c>
      <c r="Y5441" t="b">
        <f t="shared" ref="Y5441:Y5494" si="2883">ISNUMBER(SEARCH("Seal",$C5441))</f>
        <v>0</v>
      </c>
      <c r="Z5441" t="b">
        <f t="shared" ref="Z5441:Z5494" si="2884">ISNUMBER(SEARCH("Newts",$C5441))</f>
        <v>0</v>
      </c>
      <c r="AA5441" t="b">
        <f t="shared" ref="AA5441:AA5445" si="2885">ISNUMBER(SEARCH("Sea Turtle",$C5441))</f>
        <v>0</v>
      </c>
    </row>
    <row r="5442" spans="1:27" x14ac:dyDescent="0.25">
      <c r="A5442" t="s">
        <v>10797</v>
      </c>
      <c r="B5442" t="s">
        <v>20032</v>
      </c>
      <c r="C5442" t="s">
        <v>20121</v>
      </c>
      <c r="D5442">
        <v>2009</v>
      </c>
      <c r="E5442" t="s">
        <v>2856</v>
      </c>
      <c r="F5442">
        <v>56</v>
      </c>
      <c r="G5442">
        <v>2</v>
      </c>
      <c r="H5442" t="s">
        <v>20122</v>
      </c>
      <c r="J5442" t="s">
        <v>20034</v>
      </c>
      <c r="L5442" t="s">
        <v>20</v>
      </c>
      <c r="M5442" t="s">
        <v>35</v>
      </c>
      <c r="P5442" t="b">
        <f t="shared" si="2848"/>
        <v>0</v>
      </c>
      <c r="Q5442" t="b">
        <f t="shared" si="2865"/>
        <v>0</v>
      </c>
      <c r="R5442" t="b">
        <f t="shared" si="2849"/>
        <v>0</v>
      </c>
      <c r="S5442" t="b">
        <f t="shared" si="2850"/>
        <v>0</v>
      </c>
      <c r="T5442" t="b">
        <f t="shared" si="2851"/>
        <v>0</v>
      </c>
      <c r="U5442" t="b">
        <f t="shared" si="2852"/>
        <v>0</v>
      </c>
      <c r="V5442" t="b">
        <f t="shared" si="2880"/>
        <v>0</v>
      </c>
      <c r="W5442" t="b">
        <f t="shared" si="2881"/>
        <v>0</v>
      </c>
      <c r="X5442" t="b">
        <f t="shared" si="2882"/>
        <v>0</v>
      </c>
      <c r="Y5442" t="b">
        <f t="shared" si="2883"/>
        <v>0</v>
      </c>
      <c r="Z5442" t="b">
        <f t="shared" si="2884"/>
        <v>0</v>
      </c>
      <c r="AA5442" t="b">
        <f t="shared" si="2885"/>
        <v>0</v>
      </c>
    </row>
    <row r="5443" spans="1:27" x14ac:dyDescent="0.25">
      <c r="A5443" t="s">
        <v>10797</v>
      </c>
      <c r="B5443" t="s">
        <v>20123</v>
      </c>
      <c r="C5443" t="s">
        <v>20124</v>
      </c>
      <c r="D5443">
        <v>2009</v>
      </c>
      <c r="E5443" t="s">
        <v>1294</v>
      </c>
      <c r="F5443">
        <v>18</v>
      </c>
      <c r="G5443">
        <v>14</v>
      </c>
      <c r="H5443" t="s">
        <v>20125</v>
      </c>
      <c r="J5443" t="s">
        <v>20126</v>
      </c>
      <c r="L5443" t="s">
        <v>35</v>
      </c>
      <c r="M5443" t="s">
        <v>20</v>
      </c>
      <c r="P5443" t="b">
        <f t="shared" ref="P5443:P5506" si="2886">ISNUMBER(SEARCH("broiler",C5443))</f>
        <v>0</v>
      </c>
      <c r="Q5443" t="b">
        <f t="shared" si="2865"/>
        <v>0</v>
      </c>
      <c r="R5443" t="b">
        <f t="shared" ref="R5443:R5506" si="2887">ISNUMBER(SEARCH("aquatic",$C5443))</f>
        <v>0</v>
      </c>
      <c r="S5443" t="b">
        <f t="shared" ref="S5443:S5506" si="2888">ISNUMBER(SEARCH("fish",$C5443))</f>
        <v>0</v>
      </c>
      <c r="T5443" t="b">
        <f t="shared" ref="T5443:T5506" si="2889">ISNUMBER(SEARCH(" chicken",$C5443))</f>
        <v>0</v>
      </c>
      <c r="U5443" t="b">
        <f t="shared" ref="U5443:U5506" si="2890">ISNUMBER(SEARCH("tadpole",$C5443))</f>
        <v>0</v>
      </c>
      <c r="V5443" t="b">
        <f t="shared" si="2880"/>
        <v>0</v>
      </c>
      <c r="W5443" t="b">
        <f t="shared" si="2881"/>
        <v>0</v>
      </c>
      <c r="X5443" t="b">
        <f t="shared" si="2882"/>
        <v>0</v>
      </c>
      <c r="Y5443" t="b">
        <f t="shared" si="2883"/>
        <v>0</v>
      </c>
      <c r="Z5443" t="b">
        <f t="shared" si="2884"/>
        <v>0</v>
      </c>
      <c r="AA5443" t="b">
        <f t="shared" si="2885"/>
        <v>0</v>
      </c>
    </row>
    <row r="5444" spans="1:27" x14ac:dyDescent="0.25">
      <c r="A5444" t="s">
        <v>10797</v>
      </c>
      <c r="B5444" t="s">
        <v>20127</v>
      </c>
      <c r="C5444" t="s">
        <v>20128</v>
      </c>
      <c r="D5444">
        <v>2009</v>
      </c>
      <c r="E5444" t="s">
        <v>1667</v>
      </c>
      <c r="F5444">
        <v>142</v>
      </c>
      <c r="G5444">
        <v>12</v>
      </c>
      <c r="H5444" t="s">
        <v>20129</v>
      </c>
      <c r="J5444" t="s">
        <v>20130</v>
      </c>
      <c r="L5444" t="s">
        <v>35</v>
      </c>
      <c r="M5444" t="s">
        <v>20</v>
      </c>
      <c r="P5444" t="b">
        <f t="shared" si="2886"/>
        <v>0</v>
      </c>
      <c r="Q5444" t="b">
        <f t="shared" si="2865"/>
        <v>0</v>
      </c>
      <c r="R5444" t="b">
        <f t="shared" si="2887"/>
        <v>0</v>
      </c>
      <c r="S5444" t="b">
        <f t="shared" si="2888"/>
        <v>0</v>
      </c>
      <c r="T5444" t="b">
        <f t="shared" si="2889"/>
        <v>0</v>
      </c>
      <c r="U5444" t="b">
        <f t="shared" si="2890"/>
        <v>0</v>
      </c>
      <c r="V5444" t="b">
        <f t="shared" si="2880"/>
        <v>0</v>
      </c>
      <c r="W5444" t="b">
        <f t="shared" si="2881"/>
        <v>0</v>
      </c>
      <c r="X5444" t="b">
        <f t="shared" si="2882"/>
        <v>0</v>
      </c>
      <c r="Y5444" t="b">
        <f t="shared" si="2883"/>
        <v>0</v>
      </c>
      <c r="Z5444" t="b">
        <f t="shared" si="2884"/>
        <v>0</v>
      </c>
      <c r="AA5444" t="b">
        <f t="shared" si="2885"/>
        <v>0</v>
      </c>
    </row>
    <row r="5445" spans="1:27" x14ac:dyDescent="0.25">
      <c r="A5445" t="s">
        <v>10797</v>
      </c>
      <c r="B5445" t="s">
        <v>20131</v>
      </c>
      <c r="C5445" t="s">
        <v>20132</v>
      </c>
      <c r="D5445">
        <v>2009</v>
      </c>
      <c r="E5445" t="s">
        <v>1667</v>
      </c>
      <c r="F5445">
        <v>142</v>
      </c>
      <c r="G5445">
        <v>12</v>
      </c>
      <c r="H5445" t="s">
        <v>20133</v>
      </c>
      <c r="L5445" t="s">
        <v>20</v>
      </c>
      <c r="M5445" t="s">
        <v>35</v>
      </c>
      <c r="P5445" t="b">
        <f t="shared" si="2886"/>
        <v>0</v>
      </c>
      <c r="Q5445" t="b">
        <f t="shared" si="2865"/>
        <v>0</v>
      </c>
      <c r="R5445" t="b">
        <f t="shared" si="2887"/>
        <v>0</v>
      </c>
      <c r="S5445" t="b">
        <f t="shared" si="2888"/>
        <v>0</v>
      </c>
      <c r="T5445" t="b">
        <f t="shared" si="2889"/>
        <v>0</v>
      </c>
      <c r="U5445" t="b">
        <f t="shared" si="2890"/>
        <v>0</v>
      </c>
      <c r="V5445" t="b">
        <f t="shared" si="2880"/>
        <v>0</v>
      </c>
      <c r="W5445" t="b">
        <f t="shared" si="2881"/>
        <v>0</v>
      </c>
      <c r="X5445" t="b">
        <f t="shared" si="2882"/>
        <v>0</v>
      </c>
      <c r="Y5445" t="b">
        <f t="shared" si="2883"/>
        <v>0</v>
      </c>
      <c r="Z5445" t="b">
        <f t="shared" si="2884"/>
        <v>0</v>
      </c>
      <c r="AA5445" t="b">
        <f t="shared" si="2885"/>
        <v>0</v>
      </c>
    </row>
    <row r="5446" spans="1:27" hidden="1" x14ac:dyDescent="0.25">
      <c r="A5446" t="s">
        <v>10797</v>
      </c>
      <c r="B5446" t="s">
        <v>20134</v>
      </c>
      <c r="C5446" t="s">
        <v>20135</v>
      </c>
      <c r="D5446">
        <v>2009</v>
      </c>
      <c r="E5446" t="s">
        <v>12959</v>
      </c>
      <c r="F5446">
        <v>50</v>
      </c>
      <c r="H5446" t="s">
        <v>20136</v>
      </c>
      <c r="L5446" t="s">
        <v>35</v>
      </c>
      <c r="M5446" t="s">
        <v>20</v>
      </c>
      <c r="N5446" t="s">
        <v>37246</v>
      </c>
      <c r="O5446" t="s">
        <v>37256</v>
      </c>
      <c r="P5446" t="b">
        <f t="shared" si="2886"/>
        <v>0</v>
      </c>
      <c r="Q5446" t="b">
        <f t="shared" si="2865"/>
        <v>0</v>
      </c>
      <c r="R5446" t="b">
        <f t="shared" si="2887"/>
        <v>0</v>
      </c>
      <c r="S5446" t="b">
        <f t="shared" si="2888"/>
        <v>0</v>
      </c>
      <c r="T5446" t="b">
        <f t="shared" si="2889"/>
        <v>0</v>
      </c>
      <c r="U5446" t="b">
        <f t="shared" si="2890"/>
        <v>0</v>
      </c>
      <c r="V5446" t="b">
        <f t="shared" si="2880"/>
        <v>0</v>
      </c>
      <c r="W5446" t="b">
        <f t="shared" si="2881"/>
        <v>0</v>
      </c>
      <c r="X5446" t="b">
        <f t="shared" si="2882"/>
        <v>1</v>
      </c>
      <c r="Y5446" t="b">
        <f t="shared" si="2883"/>
        <v>0</v>
      </c>
      <c r="Z5446" t="b">
        <f t="shared" si="2884"/>
        <v>0</v>
      </c>
    </row>
    <row r="5447" spans="1:27" x14ac:dyDescent="0.25">
      <c r="A5447" t="s">
        <v>10797</v>
      </c>
      <c r="B5447" t="s">
        <v>20137</v>
      </c>
      <c r="C5447" t="s">
        <v>20138</v>
      </c>
      <c r="D5447">
        <v>2009</v>
      </c>
      <c r="E5447" t="s">
        <v>722</v>
      </c>
      <c r="F5447">
        <v>87</v>
      </c>
      <c r="G5447">
        <v>12</v>
      </c>
      <c r="H5447" t="s">
        <v>20139</v>
      </c>
      <c r="J5447" t="s">
        <v>20140</v>
      </c>
      <c r="L5447" t="s">
        <v>20</v>
      </c>
      <c r="M5447" t="s">
        <v>35</v>
      </c>
      <c r="P5447" t="b">
        <f t="shared" si="2886"/>
        <v>0</v>
      </c>
      <c r="Q5447" t="b">
        <f t="shared" si="2865"/>
        <v>0</v>
      </c>
      <c r="R5447" t="b">
        <f t="shared" si="2887"/>
        <v>0</v>
      </c>
      <c r="S5447" t="b">
        <f t="shared" si="2888"/>
        <v>0</v>
      </c>
      <c r="T5447" t="b">
        <f t="shared" si="2889"/>
        <v>0</v>
      </c>
      <c r="U5447" t="b">
        <f t="shared" si="2890"/>
        <v>0</v>
      </c>
      <c r="V5447" t="b">
        <f t="shared" si="2880"/>
        <v>0</v>
      </c>
      <c r="W5447" t="b">
        <f t="shared" si="2881"/>
        <v>0</v>
      </c>
      <c r="X5447" t="b">
        <f t="shared" si="2882"/>
        <v>0</v>
      </c>
      <c r="Y5447" t="b">
        <f t="shared" si="2883"/>
        <v>0</v>
      </c>
      <c r="Z5447" t="b">
        <f t="shared" si="2884"/>
        <v>0</v>
      </c>
      <c r="AA5447" t="b">
        <f t="shared" ref="AA5447:AA5455" si="2891">ISNUMBER(SEARCH("Sea Turtle",$C5447))</f>
        <v>0</v>
      </c>
    </row>
    <row r="5448" spans="1:27" x14ac:dyDescent="0.25">
      <c r="A5448" t="s">
        <v>10797</v>
      </c>
      <c r="B5448" t="s">
        <v>20141</v>
      </c>
      <c r="C5448" t="s">
        <v>20142</v>
      </c>
      <c r="D5448">
        <v>2009</v>
      </c>
      <c r="E5448" t="s">
        <v>722</v>
      </c>
      <c r="F5448">
        <v>87</v>
      </c>
      <c r="G5448">
        <v>12</v>
      </c>
      <c r="H5448" t="s">
        <v>20143</v>
      </c>
      <c r="L5448" t="s">
        <v>19</v>
      </c>
      <c r="M5448" t="s">
        <v>20</v>
      </c>
      <c r="P5448" t="b">
        <f t="shared" si="2886"/>
        <v>0</v>
      </c>
      <c r="Q5448" t="b">
        <f t="shared" si="2865"/>
        <v>0</v>
      </c>
      <c r="R5448" t="b">
        <f t="shared" si="2887"/>
        <v>0</v>
      </c>
      <c r="S5448" t="b">
        <f t="shared" si="2888"/>
        <v>0</v>
      </c>
      <c r="T5448" t="b">
        <f t="shared" si="2889"/>
        <v>0</v>
      </c>
      <c r="U5448" t="b">
        <f t="shared" si="2890"/>
        <v>0</v>
      </c>
      <c r="V5448" t="b">
        <f t="shared" si="2880"/>
        <v>0</v>
      </c>
      <c r="W5448" t="b">
        <f t="shared" si="2881"/>
        <v>0</v>
      </c>
      <c r="X5448" t="b">
        <f t="shared" si="2882"/>
        <v>0</v>
      </c>
      <c r="Y5448" t="b">
        <f t="shared" si="2883"/>
        <v>0</v>
      </c>
      <c r="Z5448" t="b">
        <f t="shared" si="2884"/>
        <v>0</v>
      </c>
      <c r="AA5448" t="b">
        <f t="shared" si="2891"/>
        <v>0</v>
      </c>
    </row>
    <row r="5449" spans="1:27" x14ac:dyDescent="0.25">
      <c r="A5449" t="s">
        <v>10797</v>
      </c>
      <c r="B5449" t="s">
        <v>20144</v>
      </c>
      <c r="C5449" t="s">
        <v>20145</v>
      </c>
      <c r="D5449">
        <v>2009</v>
      </c>
      <c r="E5449" t="s">
        <v>552</v>
      </c>
      <c r="F5449">
        <v>23</v>
      </c>
      <c r="G5449">
        <v>6</v>
      </c>
      <c r="H5449" t="s">
        <v>20146</v>
      </c>
      <c r="L5449" t="s">
        <v>35</v>
      </c>
      <c r="M5449" t="s">
        <v>20</v>
      </c>
      <c r="P5449" t="b">
        <f t="shared" si="2886"/>
        <v>0</v>
      </c>
      <c r="Q5449" t="b">
        <f t="shared" si="2865"/>
        <v>0</v>
      </c>
      <c r="R5449" t="b">
        <f t="shared" si="2887"/>
        <v>0</v>
      </c>
      <c r="S5449" t="b">
        <f t="shared" si="2888"/>
        <v>0</v>
      </c>
      <c r="T5449" t="b">
        <f t="shared" si="2889"/>
        <v>0</v>
      </c>
      <c r="U5449" t="b">
        <f t="shared" si="2890"/>
        <v>0</v>
      </c>
      <c r="V5449" t="b">
        <f t="shared" si="2880"/>
        <v>0</v>
      </c>
      <c r="W5449" t="b">
        <f t="shared" si="2881"/>
        <v>0</v>
      </c>
      <c r="X5449" t="b">
        <f t="shared" si="2882"/>
        <v>0</v>
      </c>
      <c r="Y5449" t="b">
        <f t="shared" si="2883"/>
        <v>0</v>
      </c>
      <c r="Z5449" t="b">
        <f t="shared" si="2884"/>
        <v>0</v>
      </c>
      <c r="AA5449" t="b">
        <f t="shared" si="2891"/>
        <v>0</v>
      </c>
    </row>
    <row r="5450" spans="1:27" x14ac:dyDescent="0.25">
      <c r="A5450" t="s">
        <v>10797</v>
      </c>
      <c r="B5450" t="s">
        <v>20147</v>
      </c>
      <c r="C5450" t="s">
        <v>20148</v>
      </c>
      <c r="D5450">
        <v>2009</v>
      </c>
      <c r="E5450" t="s">
        <v>11061</v>
      </c>
      <c r="F5450">
        <v>90</v>
      </c>
      <c r="G5450">
        <v>12</v>
      </c>
      <c r="H5450" t="s">
        <v>20149</v>
      </c>
      <c r="J5450" t="s">
        <v>19426</v>
      </c>
      <c r="L5450" t="s">
        <v>35</v>
      </c>
      <c r="M5450" t="s">
        <v>20</v>
      </c>
      <c r="P5450" t="b">
        <f t="shared" si="2886"/>
        <v>0</v>
      </c>
      <c r="Q5450" t="b">
        <f t="shared" si="2865"/>
        <v>0</v>
      </c>
      <c r="R5450" t="b">
        <f t="shared" si="2887"/>
        <v>0</v>
      </c>
      <c r="S5450" t="b">
        <f t="shared" si="2888"/>
        <v>0</v>
      </c>
      <c r="T5450" t="b">
        <f t="shared" si="2889"/>
        <v>0</v>
      </c>
      <c r="U5450" t="b">
        <f t="shared" si="2890"/>
        <v>0</v>
      </c>
      <c r="V5450" t="b">
        <f t="shared" si="2880"/>
        <v>0</v>
      </c>
      <c r="W5450" t="b">
        <f t="shared" si="2881"/>
        <v>0</v>
      </c>
      <c r="X5450" t="b">
        <f t="shared" si="2882"/>
        <v>0</v>
      </c>
      <c r="Y5450" t="b">
        <f t="shared" si="2883"/>
        <v>0</v>
      </c>
      <c r="Z5450" t="b">
        <f t="shared" si="2884"/>
        <v>0</v>
      </c>
      <c r="AA5450" t="b">
        <f t="shared" si="2891"/>
        <v>0</v>
      </c>
    </row>
    <row r="5451" spans="1:27" x14ac:dyDescent="0.25">
      <c r="A5451" t="s">
        <v>10797</v>
      </c>
      <c r="B5451" t="s">
        <v>20150</v>
      </c>
      <c r="C5451" t="s">
        <v>20151</v>
      </c>
      <c r="D5451">
        <v>2009</v>
      </c>
      <c r="E5451" t="s">
        <v>860</v>
      </c>
      <c r="F5451">
        <v>159</v>
      </c>
      <c r="G5451" s="2">
        <v>42826</v>
      </c>
      <c r="H5451" t="s">
        <v>20152</v>
      </c>
      <c r="J5451" t="s">
        <v>20153</v>
      </c>
      <c r="L5451" t="s">
        <v>35</v>
      </c>
      <c r="M5451" t="s">
        <v>20</v>
      </c>
      <c r="P5451" t="b">
        <f t="shared" si="2886"/>
        <v>0</v>
      </c>
      <c r="Q5451" t="b">
        <f t="shared" si="2865"/>
        <v>0</v>
      </c>
      <c r="R5451" t="b">
        <f t="shared" si="2887"/>
        <v>0</v>
      </c>
      <c r="S5451" t="b">
        <f t="shared" si="2888"/>
        <v>0</v>
      </c>
      <c r="T5451" t="b">
        <f t="shared" si="2889"/>
        <v>0</v>
      </c>
      <c r="U5451" t="b">
        <f t="shared" si="2890"/>
        <v>0</v>
      </c>
      <c r="V5451" t="b">
        <f t="shared" si="2880"/>
        <v>0</v>
      </c>
      <c r="W5451" t="b">
        <f t="shared" si="2881"/>
        <v>0</v>
      </c>
      <c r="X5451" t="b">
        <f t="shared" si="2882"/>
        <v>0</v>
      </c>
      <c r="Y5451" t="b">
        <f t="shared" si="2883"/>
        <v>0</v>
      </c>
      <c r="Z5451" t="b">
        <f t="shared" si="2884"/>
        <v>0</v>
      </c>
      <c r="AA5451" t="b">
        <f t="shared" si="2891"/>
        <v>0</v>
      </c>
    </row>
    <row r="5452" spans="1:27" x14ac:dyDescent="0.25">
      <c r="A5452" t="s">
        <v>10797</v>
      </c>
      <c r="B5452" t="s">
        <v>20154</v>
      </c>
      <c r="C5452" t="s">
        <v>20155</v>
      </c>
      <c r="D5452">
        <v>2009</v>
      </c>
      <c r="E5452" t="s">
        <v>15032</v>
      </c>
      <c r="F5452">
        <v>21</v>
      </c>
      <c r="G5452" s="2">
        <v>42828</v>
      </c>
      <c r="H5452" t="s">
        <v>12273</v>
      </c>
      <c r="L5452" t="s">
        <v>35</v>
      </c>
      <c r="M5452" t="s">
        <v>20</v>
      </c>
      <c r="P5452" t="b">
        <f t="shared" si="2886"/>
        <v>0</v>
      </c>
      <c r="Q5452" t="b">
        <f t="shared" si="2865"/>
        <v>0</v>
      </c>
      <c r="R5452" t="b">
        <f t="shared" si="2887"/>
        <v>0</v>
      </c>
      <c r="S5452" t="b">
        <f t="shared" si="2888"/>
        <v>0</v>
      </c>
      <c r="T5452" t="b">
        <f t="shared" si="2889"/>
        <v>0</v>
      </c>
      <c r="U5452" t="b">
        <f t="shared" si="2890"/>
        <v>0</v>
      </c>
      <c r="V5452" t="b">
        <f t="shared" si="2880"/>
        <v>0</v>
      </c>
      <c r="W5452" t="b">
        <f t="shared" si="2881"/>
        <v>0</v>
      </c>
      <c r="X5452" t="b">
        <f t="shared" si="2882"/>
        <v>0</v>
      </c>
      <c r="Y5452" t="b">
        <f t="shared" si="2883"/>
        <v>0</v>
      </c>
      <c r="Z5452" t="b">
        <f t="shared" si="2884"/>
        <v>0</v>
      </c>
      <c r="AA5452" t="b">
        <f t="shared" si="2891"/>
        <v>0</v>
      </c>
    </row>
    <row r="5453" spans="1:27" x14ac:dyDescent="0.25">
      <c r="A5453" t="s">
        <v>10797</v>
      </c>
      <c r="B5453" t="s">
        <v>20156</v>
      </c>
      <c r="C5453" t="s">
        <v>20157</v>
      </c>
      <c r="D5453">
        <v>2009</v>
      </c>
      <c r="E5453" t="s">
        <v>328</v>
      </c>
      <c r="F5453">
        <v>55</v>
      </c>
      <c r="G5453">
        <v>6</v>
      </c>
      <c r="H5453" t="s">
        <v>20158</v>
      </c>
      <c r="L5453" t="s">
        <v>20</v>
      </c>
      <c r="M5453" t="s">
        <v>35</v>
      </c>
      <c r="P5453" t="b">
        <f t="shared" si="2886"/>
        <v>0</v>
      </c>
      <c r="Q5453" t="b">
        <f t="shared" si="2865"/>
        <v>0</v>
      </c>
      <c r="R5453" t="b">
        <f t="shared" si="2887"/>
        <v>0</v>
      </c>
      <c r="S5453" t="b">
        <f t="shared" si="2888"/>
        <v>0</v>
      </c>
      <c r="T5453" t="b">
        <f t="shared" si="2889"/>
        <v>0</v>
      </c>
      <c r="U5453" t="b">
        <f t="shared" si="2890"/>
        <v>0</v>
      </c>
      <c r="V5453" t="b">
        <f t="shared" si="2880"/>
        <v>0</v>
      </c>
      <c r="W5453" t="b">
        <f t="shared" si="2881"/>
        <v>0</v>
      </c>
      <c r="X5453" t="b">
        <f t="shared" si="2882"/>
        <v>0</v>
      </c>
      <c r="Y5453" t="b">
        <f t="shared" si="2883"/>
        <v>0</v>
      </c>
      <c r="Z5453" t="b">
        <f t="shared" si="2884"/>
        <v>0</v>
      </c>
      <c r="AA5453" t="b">
        <f t="shared" si="2891"/>
        <v>0</v>
      </c>
    </row>
    <row r="5454" spans="1:27" x14ac:dyDescent="0.25">
      <c r="A5454" t="s">
        <v>10797</v>
      </c>
      <c r="B5454" t="s">
        <v>20159</v>
      </c>
      <c r="C5454" t="s">
        <v>20160</v>
      </c>
      <c r="D5454">
        <v>2009</v>
      </c>
      <c r="E5454" t="s">
        <v>328</v>
      </c>
      <c r="F5454">
        <v>55</v>
      </c>
      <c r="G5454">
        <v>6</v>
      </c>
      <c r="H5454" t="s">
        <v>20161</v>
      </c>
      <c r="J5454" t="s">
        <v>20162</v>
      </c>
      <c r="L5454" t="s">
        <v>20</v>
      </c>
      <c r="M5454" t="s">
        <v>19</v>
      </c>
      <c r="P5454" t="b">
        <f t="shared" si="2886"/>
        <v>0</v>
      </c>
      <c r="Q5454" t="b">
        <f t="shared" si="2865"/>
        <v>0</v>
      </c>
      <c r="R5454" t="b">
        <f t="shared" si="2887"/>
        <v>0</v>
      </c>
      <c r="S5454" t="b">
        <f t="shared" si="2888"/>
        <v>0</v>
      </c>
      <c r="T5454" t="b">
        <f t="shared" si="2889"/>
        <v>0</v>
      </c>
      <c r="U5454" t="b">
        <f t="shared" si="2890"/>
        <v>0</v>
      </c>
      <c r="V5454" t="b">
        <f t="shared" si="2880"/>
        <v>0</v>
      </c>
      <c r="W5454" t="b">
        <f t="shared" si="2881"/>
        <v>0</v>
      </c>
      <c r="X5454" t="b">
        <f t="shared" si="2882"/>
        <v>0</v>
      </c>
      <c r="Y5454" t="b">
        <f t="shared" si="2883"/>
        <v>0</v>
      </c>
      <c r="Z5454" t="b">
        <f t="shared" si="2884"/>
        <v>0</v>
      </c>
      <c r="AA5454" t="b">
        <f t="shared" si="2891"/>
        <v>0</v>
      </c>
    </row>
    <row r="5455" spans="1:27" x14ac:dyDescent="0.25">
      <c r="A5455" t="s">
        <v>10797</v>
      </c>
      <c r="B5455" t="s">
        <v>20163</v>
      </c>
      <c r="C5455" t="s">
        <v>20164</v>
      </c>
      <c r="D5455">
        <v>2009</v>
      </c>
      <c r="E5455" t="s">
        <v>415</v>
      </c>
      <c r="F5455">
        <v>636</v>
      </c>
      <c r="G5455">
        <v>1</v>
      </c>
      <c r="H5455" t="s">
        <v>17054</v>
      </c>
      <c r="L5455" t="s">
        <v>20</v>
      </c>
      <c r="M5455" t="s">
        <v>19</v>
      </c>
      <c r="P5455" t="b">
        <f t="shared" si="2886"/>
        <v>0</v>
      </c>
      <c r="Q5455" t="b">
        <f t="shared" si="2865"/>
        <v>0</v>
      </c>
      <c r="R5455" t="b">
        <f t="shared" si="2887"/>
        <v>0</v>
      </c>
      <c r="S5455" t="b">
        <f t="shared" si="2888"/>
        <v>0</v>
      </c>
      <c r="T5455" t="b">
        <f t="shared" si="2889"/>
        <v>0</v>
      </c>
      <c r="U5455" t="b">
        <f t="shared" si="2890"/>
        <v>0</v>
      </c>
      <c r="V5455" t="b">
        <f t="shared" si="2880"/>
        <v>0</v>
      </c>
      <c r="W5455" t="b">
        <f t="shared" si="2881"/>
        <v>0</v>
      </c>
      <c r="X5455" t="b">
        <f t="shared" si="2882"/>
        <v>0</v>
      </c>
      <c r="Y5455" t="b">
        <f t="shared" si="2883"/>
        <v>0</v>
      </c>
      <c r="Z5455" t="b">
        <f t="shared" si="2884"/>
        <v>0</v>
      </c>
      <c r="AA5455" t="b">
        <f t="shared" si="2891"/>
        <v>0</v>
      </c>
    </row>
    <row r="5456" spans="1:27" hidden="1" x14ac:dyDescent="0.25">
      <c r="A5456" t="s">
        <v>10797</v>
      </c>
      <c r="B5456" t="s">
        <v>20165</v>
      </c>
      <c r="C5456" t="s">
        <v>20166</v>
      </c>
      <c r="D5456">
        <v>2009</v>
      </c>
      <c r="E5456" t="s">
        <v>1126</v>
      </c>
      <c r="F5456">
        <v>66</v>
      </c>
      <c r="G5456">
        <v>10</v>
      </c>
      <c r="H5456" t="s">
        <v>20167</v>
      </c>
      <c r="L5456" t="s">
        <v>20</v>
      </c>
      <c r="M5456" t="s">
        <v>35</v>
      </c>
      <c r="N5456" t="s">
        <v>37246</v>
      </c>
      <c r="O5456" t="s">
        <v>37256</v>
      </c>
      <c r="P5456" t="b">
        <f t="shared" si="2886"/>
        <v>0</v>
      </c>
      <c r="Q5456" t="b">
        <f t="shared" si="2865"/>
        <v>0</v>
      </c>
      <c r="R5456" t="b">
        <f t="shared" si="2887"/>
        <v>0</v>
      </c>
      <c r="S5456" t="b">
        <f t="shared" si="2888"/>
        <v>0</v>
      </c>
      <c r="T5456" t="b">
        <f t="shared" si="2889"/>
        <v>0</v>
      </c>
      <c r="U5456" t="b">
        <f t="shared" si="2890"/>
        <v>0</v>
      </c>
      <c r="V5456" t="b">
        <f t="shared" si="2880"/>
        <v>0</v>
      </c>
      <c r="W5456" t="b">
        <f t="shared" si="2881"/>
        <v>0</v>
      </c>
      <c r="X5456" t="b">
        <f t="shared" si="2882"/>
        <v>1</v>
      </c>
      <c r="Y5456" t="b">
        <f t="shared" si="2883"/>
        <v>0</v>
      </c>
      <c r="Z5456" t="b">
        <f t="shared" si="2884"/>
        <v>0</v>
      </c>
    </row>
    <row r="5457" spans="1:27" x14ac:dyDescent="0.25">
      <c r="A5457" t="s">
        <v>10797</v>
      </c>
      <c r="B5457" t="s">
        <v>20168</v>
      </c>
      <c r="C5457" t="s">
        <v>20169</v>
      </c>
      <c r="D5457">
        <v>2009</v>
      </c>
      <c r="E5457" t="s">
        <v>3271</v>
      </c>
      <c r="F5457">
        <v>22</v>
      </c>
      <c r="G5457">
        <v>12</v>
      </c>
      <c r="H5457" t="s">
        <v>20170</v>
      </c>
      <c r="L5457" t="s">
        <v>19</v>
      </c>
      <c r="M5457" t="s">
        <v>20</v>
      </c>
      <c r="P5457" t="b">
        <f t="shared" si="2886"/>
        <v>0</v>
      </c>
      <c r="Q5457" t="b">
        <f t="shared" si="2865"/>
        <v>0</v>
      </c>
      <c r="R5457" t="b">
        <f t="shared" si="2887"/>
        <v>0</v>
      </c>
      <c r="S5457" t="b">
        <f t="shared" si="2888"/>
        <v>0</v>
      </c>
      <c r="T5457" t="b">
        <f t="shared" si="2889"/>
        <v>0</v>
      </c>
      <c r="U5457" t="b">
        <f t="shared" si="2890"/>
        <v>0</v>
      </c>
      <c r="V5457" t="b">
        <f t="shared" si="2880"/>
        <v>0</v>
      </c>
      <c r="W5457" t="b">
        <f t="shared" si="2881"/>
        <v>0</v>
      </c>
      <c r="X5457" t="b">
        <f t="shared" si="2882"/>
        <v>0</v>
      </c>
      <c r="Y5457" t="b">
        <f t="shared" si="2883"/>
        <v>0</v>
      </c>
      <c r="Z5457" t="b">
        <f t="shared" si="2884"/>
        <v>0</v>
      </c>
      <c r="AA5457" t="b">
        <f t="shared" ref="AA5457:AA5494" si="2892">ISNUMBER(SEARCH("Sea Turtle",$C5457))</f>
        <v>0</v>
      </c>
    </row>
    <row r="5458" spans="1:27" x14ac:dyDescent="0.25">
      <c r="A5458" t="s">
        <v>10797</v>
      </c>
      <c r="B5458" t="s">
        <v>20171</v>
      </c>
      <c r="C5458" t="s">
        <v>20172</v>
      </c>
      <c r="D5458">
        <v>2009</v>
      </c>
      <c r="E5458" t="s">
        <v>23</v>
      </c>
      <c r="F5458">
        <v>43</v>
      </c>
      <c r="G5458">
        <v>4</v>
      </c>
      <c r="H5458" t="s">
        <v>20173</v>
      </c>
      <c r="L5458" t="s">
        <v>20</v>
      </c>
      <c r="M5458" t="s">
        <v>19</v>
      </c>
      <c r="P5458" t="b">
        <f t="shared" si="2886"/>
        <v>0</v>
      </c>
      <c r="Q5458" t="b">
        <f t="shared" si="2865"/>
        <v>0</v>
      </c>
      <c r="R5458" t="b">
        <f t="shared" si="2887"/>
        <v>0</v>
      </c>
      <c r="S5458" t="b">
        <f t="shared" si="2888"/>
        <v>0</v>
      </c>
      <c r="T5458" t="b">
        <f t="shared" si="2889"/>
        <v>0</v>
      </c>
      <c r="U5458" t="b">
        <f t="shared" si="2890"/>
        <v>0</v>
      </c>
      <c r="V5458" t="b">
        <f t="shared" si="2880"/>
        <v>0</v>
      </c>
      <c r="W5458" t="b">
        <f t="shared" si="2881"/>
        <v>0</v>
      </c>
      <c r="X5458" t="b">
        <f t="shared" si="2882"/>
        <v>0</v>
      </c>
      <c r="Y5458" t="b">
        <f t="shared" si="2883"/>
        <v>0</v>
      </c>
      <c r="Z5458" t="b">
        <f t="shared" si="2884"/>
        <v>0</v>
      </c>
      <c r="AA5458" t="b">
        <f t="shared" si="2892"/>
        <v>0</v>
      </c>
    </row>
    <row r="5459" spans="1:27" x14ac:dyDescent="0.25">
      <c r="A5459" t="s">
        <v>10797</v>
      </c>
      <c r="B5459" t="s">
        <v>20174</v>
      </c>
      <c r="C5459" t="s">
        <v>20175</v>
      </c>
      <c r="D5459">
        <v>2009</v>
      </c>
      <c r="E5459" t="s">
        <v>20176</v>
      </c>
      <c r="F5459">
        <v>21</v>
      </c>
      <c r="G5459">
        <v>12</v>
      </c>
      <c r="H5459" t="s">
        <v>20177</v>
      </c>
      <c r="L5459" t="s">
        <v>20</v>
      </c>
      <c r="M5459" t="s">
        <v>35</v>
      </c>
      <c r="P5459" t="b">
        <f t="shared" si="2886"/>
        <v>0</v>
      </c>
      <c r="Q5459" t="b">
        <f t="shared" si="2865"/>
        <v>0</v>
      </c>
      <c r="R5459" t="b">
        <f t="shared" si="2887"/>
        <v>0</v>
      </c>
      <c r="S5459" t="b">
        <f t="shared" si="2888"/>
        <v>0</v>
      </c>
      <c r="T5459" t="b">
        <f t="shared" si="2889"/>
        <v>0</v>
      </c>
      <c r="U5459" t="b">
        <f t="shared" si="2890"/>
        <v>0</v>
      </c>
      <c r="V5459" t="b">
        <f t="shared" si="2880"/>
        <v>0</v>
      </c>
      <c r="W5459" t="b">
        <f t="shared" si="2881"/>
        <v>0</v>
      </c>
      <c r="X5459" t="b">
        <f t="shared" si="2882"/>
        <v>0</v>
      </c>
      <c r="Y5459" t="b">
        <f t="shared" si="2883"/>
        <v>0</v>
      </c>
      <c r="Z5459" t="b">
        <f t="shared" si="2884"/>
        <v>0</v>
      </c>
      <c r="AA5459" t="b">
        <f t="shared" si="2892"/>
        <v>0</v>
      </c>
    </row>
    <row r="5460" spans="1:27" x14ac:dyDescent="0.25">
      <c r="A5460" t="s">
        <v>10797</v>
      </c>
      <c r="B5460" t="s">
        <v>20178</v>
      </c>
      <c r="C5460" t="s">
        <v>20179</v>
      </c>
      <c r="D5460">
        <v>2009</v>
      </c>
      <c r="E5460" t="s">
        <v>20180</v>
      </c>
      <c r="F5460">
        <v>7</v>
      </c>
      <c r="G5460" s="2">
        <v>42767</v>
      </c>
      <c r="H5460" t="s">
        <v>11560</v>
      </c>
      <c r="L5460" t="s">
        <v>20</v>
      </c>
      <c r="M5460" t="s">
        <v>19</v>
      </c>
      <c r="P5460" t="b">
        <f t="shared" si="2886"/>
        <v>0</v>
      </c>
      <c r="Q5460" t="b">
        <f t="shared" si="2865"/>
        <v>0</v>
      </c>
      <c r="R5460" t="b">
        <f t="shared" si="2887"/>
        <v>0</v>
      </c>
      <c r="S5460" t="b">
        <f t="shared" si="2888"/>
        <v>0</v>
      </c>
      <c r="T5460" t="b">
        <f t="shared" si="2889"/>
        <v>0</v>
      </c>
      <c r="U5460" t="b">
        <f t="shared" si="2890"/>
        <v>0</v>
      </c>
      <c r="V5460" t="b">
        <f t="shared" si="2880"/>
        <v>0</v>
      </c>
      <c r="W5460" t="b">
        <f t="shared" si="2881"/>
        <v>0</v>
      </c>
      <c r="X5460" t="b">
        <f t="shared" si="2882"/>
        <v>0</v>
      </c>
      <c r="Y5460" t="b">
        <f t="shared" si="2883"/>
        <v>0</v>
      </c>
      <c r="Z5460" t="b">
        <f t="shared" si="2884"/>
        <v>0</v>
      </c>
      <c r="AA5460" t="b">
        <f t="shared" si="2892"/>
        <v>0</v>
      </c>
    </row>
    <row r="5461" spans="1:27" x14ac:dyDescent="0.25">
      <c r="A5461" t="s">
        <v>10797</v>
      </c>
      <c r="B5461" t="s">
        <v>20181</v>
      </c>
      <c r="C5461" t="s">
        <v>20182</v>
      </c>
      <c r="D5461">
        <v>2009</v>
      </c>
      <c r="E5461" t="s">
        <v>8000</v>
      </c>
      <c r="F5461">
        <v>83</v>
      </c>
      <c r="G5461">
        <v>1</v>
      </c>
      <c r="H5461" t="s">
        <v>13467</v>
      </c>
      <c r="L5461" t="s">
        <v>35</v>
      </c>
      <c r="M5461" t="s">
        <v>20</v>
      </c>
      <c r="P5461" t="b">
        <f t="shared" si="2886"/>
        <v>0</v>
      </c>
      <c r="Q5461" t="b">
        <f t="shared" si="2865"/>
        <v>0</v>
      </c>
      <c r="R5461" t="b">
        <f t="shared" si="2887"/>
        <v>0</v>
      </c>
      <c r="S5461" t="b">
        <f t="shared" si="2888"/>
        <v>0</v>
      </c>
      <c r="T5461" t="b">
        <f t="shared" si="2889"/>
        <v>0</v>
      </c>
      <c r="U5461" t="b">
        <f t="shared" si="2890"/>
        <v>0</v>
      </c>
      <c r="V5461" t="b">
        <f t="shared" si="2880"/>
        <v>0</v>
      </c>
      <c r="W5461" t="b">
        <f t="shared" si="2881"/>
        <v>0</v>
      </c>
      <c r="X5461" t="b">
        <f t="shared" si="2882"/>
        <v>0</v>
      </c>
      <c r="Y5461" t="b">
        <f t="shared" si="2883"/>
        <v>0</v>
      </c>
      <c r="Z5461" t="b">
        <f t="shared" si="2884"/>
        <v>0</v>
      </c>
      <c r="AA5461" t="b">
        <f t="shared" si="2892"/>
        <v>0</v>
      </c>
    </row>
    <row r="5462" spans="1:27" x14ac:dyDescent="0.25">
      <c r="A5462" t="s">
        <v>10797</v>
      </c>
      <c r="B5462" t="s">
        <v>20183</v>
      </c>
      <c r="C5462" t="s">
        <v>20184</v>
      </c>
      <c r="D5462">
        <v>2009</v>
      </c>
      <c r="E5462" t="s">
        <v>5291</v>
      </c>
      <c r="F5462">
        <v>15</v>
      </c>
      <c r="G5462">
        <v>2</v>
      </c>
      <c r="H5462" t="s">
        <v>20102</v>
      </c>
      <c r="L5462" t="s">
        <v>20</v>
      </c>
      <c r="M5462" t="s">
        <v>19</v>
      </c>
      <c r="P5462" t="b">
        <f t="shared" si="2886"/>
        <v>0</v>
      </c>
      <c r="Q5462" t="b">
        <f t="shared" si="2865"/>
        <v>0</v>
      </c>
      <c r="R5462" t="b">
        <f t="shared" si="2887"/>
        <v>0</v>
      </c>
      <c r="S5462" t="b">
        <f t="shared" si="2888"/>
        <v>0</v>
      </c>
      <c r="T5462" t="b">
        <f t="shared" si="2889"/>
        <v>0</v>
      </c>
      <c r="U5462" t="b">
        <f t="shared" si="2890"/>
        <v>0</v>
      </c>
      <c r="V5462" t="b">
        <f t="shared" si="2880"/>
        <v>0</v>
      </c>
      <c r="W5462" t="b">
        <f t="shared" si="2881"/>
        <v>0</v>
      </c>
      <c r="X5462" t="b">
        <f t="shared" si="2882"/>
        <v>0</v>
      </c>
      <c r="Y5462" t="b">
        <f t="shared" si="2883"/>
        <v>0</v>
      </c>
      <c r="Z5462" t="b">
        <f t="shared" si="2884"/>
        <v>0</v>
      </c>
      <c r="AA5462" t="b">
        <f t="shared" si="2892"/>
        <v>0</v>
      </c>
    </row>
    <row r="5463" spans="1:27" x14ac:dyDescent="0.25">
      <c r="A5463" t="s">
        <v>10797</v>
      </c>
      <c r="B5463" t="s">
        <v>20185</v>
      </c>
      <c r="C5463" t="s">
        <v>20186</v>
      </c>
      <c r="D5463">
        <v>2009</v>
      </c>
      <c r="E5463" t="s">
        <v>3662</v>
      </c>
      <c r="F5463">
        <v>54</v>
      </c>
      <c r="G5463">
        <v>4</v>
      </c>
      <c r="H5463" t="s">
        <v>20187</v>
      </c>
      <c r="L5463" t="s">
        <v>35</v>
      </c>
      <c r="M5463" t="s">
        <v>20</v>
      </c>
      <c r="P5463" t="b">
        <f t="shared" si="2886"/>
        <v>0</v>
      </c>
      <c r="Q5463" t="b">
        <f t="shared" si="2865"/>
        <v>0</v>
      </c>
      <c r="R5463" t="b">
        <f t="shared" si="2887"/>
        <v>0</v>
      </c>
      <c r="S5463" t="b">
        <f t="shared" si="2888"/>
        <v>0</v>
      </c>
      <c r="T5463" t="b">
        <f t="shared" si="2889"/>
        <v>0</v>
      </c>
      <c r="U5463" t="b">
        <f t="shared" si="2890"/>
        <v>0</v>
      </c>
      <c r="V5463" t="b">
        <f t="shared" si="2880"/>
        <v>0</v>
      </c>
      <c r="W5463" t="b">
        <f t="shared" si="2881"/>
        <v>0</v>
      </c>
      <c r="X5463" t="b">
        <f t="shared" si="2882"/>
        <v>0</v>
      </c>
      <c r="Y5463" t="b">
        <f t="shared" si="2883"/>
        <v>0</v>
      </c>
      <c r="Z5463" t="b">
        <f t="shared" si="2884"/>
        <v>0</v>
      </c>
      <c r="AA5463" t="b">
        <f t="shared" si="2892"/>
        <v>0</v>
      </c>
    </row>
    <row r="5464" spans="1:27" x14ac:dyDescent="0.25">
      <c r="A5464" t="s">
        <v>10797</v>
      </c>
      <c r="B5464" t="s">
        <v>20188</v>
      </c>
      <c r="C5464" t="s">
        <v>20189</v>
      </c>
      <c r="D5464">
        <v>2009</v>
      </c>
      <c r="E5464" t="s">
        <v>187</v>
      </c>
      <c r="F5464">
        <v>32</v>
      </c>
      <c r="G5464">
        <v>4</v>
      </c>
      <c r="H5464" t="s">
        <v>12156</v>
      </c>
      <c r="L5464" t="s">
        <v>20</v>
      </c>
      <c r="M5464" t="s">
        <v>19</v>
      </c>
      <c r="P5464" t="b">
        <f t="shared" si="2886"/>
        <v>0</v>
      </c>
      <c r="Q5464" t="b">
        <f t="shared" si="2865"/>
        <v>0</v>
      </c>
      <c r="R5464" t="b">
        <f t="shared" si="2887"/>
        <v>0</v>
      </c>
      <c r="S5464" t="b">
        <f t="shared" si="2888"/>
        <v>0</v>
      </c>
      <c r="T5464" t="b">
        <f t="shared" si="2889"/>
        <v>0</v>
      </c>
      <c r="U5464" t="b">
        <f t="shared" si="2890"/>
        <v>0</v>
      </c>
      <c r="V5464" t="b">
        <f t="shared" si="2880"/>
        <v>0</v>
      </c>
      <c r="W5464" t="b">
        <f t="shared" si="2881"/>
        <v>0</v>
      </c>
      <c r="X5464" t="b">
        <f t="shared" si="2882"/>
        <v>0</v>
      </c>
      <c r="Y5464" t="b">
        <f t="shared" si="2883"/>
        <v>0</v>
      </c>
      <c r="Z5464" t="b">
        <f t="shared" si="2884"/>
        <v>0</v>
      </c>
      <c r="AA5464" t="b">
        <f t="shared" si="2892"/>
        <v>0</v>
      </c>
    </row>
    <row r="5465" spans="1:27" x14ac:dyDescent="0.25">
      <c r="A5465" t="s">
        <v>10797</v>
      </c>
      <c r="B5465" t="s">
        <v>20190</v>
      </c>
      <c r="C5465" t="s">
        <v>20191</v>
      </c>
      <c r="D5465">
        <v>2009</v>
      </c>
      <c r="E5465" t="s">
        <v>10609</v>
      </c>
      <c r="F5465">
        <v>26</v>
      </c>
      <c r="G5465">
        <v>4</v>
      </c>
      <c r="H5465" t="s">
        <v>11874</v>
      </c>
      <c r="J5465" t="s">
        <v>20192</v>
      </c>
      <c r="L5465" t="s">
        <v>19</v>
      </c>
      <c r="M5465" t="s">
        <v>20</v>
      </c>
      <c r="P5465" t="b">
        <f t="shared" si="2886"/>
        <v>0</v>
      </c>
      <c r="Q5465" t="b">
        <f t="shared" si="2865"/>
        <v>0</v>
      </c>
      <c r="R5465" t="b">
        <f t="shared" si="2887"/>
        <v>0</v>
      </c>
      <c r="S5465" t="b">
        <f t="shared" si="2888"/>
        <v>0</v>
      </c>
      <c r="T5465" t="b">
        <f t="shared" si="2889"/>
        <v>0</v>
      </c>
      <c r="U5465" t="b">
        <f t="shared" si="2890"/>
        <v>0</v>
      </c>
      <c r="V5465" t="b">
        <f t="shared" si="2880"/>
        <v>0</v>
      </c>
      <c r="W5465" t="b">
        <f t="shared" si="2881"/>
        <v>0</v>
      </c>
      <c r="X5465" t="b">
        <f t="shared" si="2882"/>
        <v>0</v>
      </c>
      <c r="Y5465" t="b">
        <f t="shared" si="2883"/>
        <v>0</v>
      </c>
      <c r="Z5465" t="b">
        <f t="shared" si="2884"/>
        <v>0</v>
      </c>
      <c r="AA5465" t="b">
        <f t="shared" si="2892"/>
        <v>0</v>
      </c>
    </row>
    <row r="5466" spans="1:27" x14ac:dyDescent="0.25">
      <c r="A5466" t="s">
        <v>10797</v>
      </c>
      <c r="B5466" t="s">
        <v>20193</v>
      </c>
      <c r="C5466" t="s">
        <v>20194</v>
      </c>
      <c r="D5466">
        <v>2009</v>
      </c>
      <c r="E5466" t="s">
        <v>11572</v>
      </c>
      <c r="F5466">
        <v>28</v>
      </c>
      <c r="G5466">
        <v>6</v>
      </c>
      <c r="H5466" t="s">
        <v>20195</v>
      </c>
      <c r="L5466" t="s">
        <v>20</v>
      </c>
      <c r="M5466" t="s">
        <v>35</v>
      </c>
      <c r="P5466" t="b">
        <f t="shared" si="2886"/>
        <v>0</v>
      </c>
      <c r="Q5466" t="b">
        <f t="shared" si="2865"/>
        <v>0</v>
      </c>
      <c r="R5466" t="b">
        <f t="shared" si="2887"/>
        <v>0</v>
      </c>
      <c r="S5466" t="b">
        <f t="shared" si="2888"/>
        <v>0</v>
      </c>
      <c r="T5466" t="b">
        <f t="shared" si="2889"/>
        <v>0</v>
      </c>
      <c r="U5466" t="b">
        <f t="shared" si="2890"/>
        <v>0</v>
      </c>
      <c r="V5466" t="b">
        <f t="shared" si="2880"/>
        <v>0</v>
      </c>
      <c r="W5466" t="b">
        <f t="shared" si="2881"/>
        <v>0</v>
      </c>
      <c r="X5466" t="b">
        <f t="shared" si="2882"/>
        <v>0</v>
      </c>
      <c r="Y5466" t="b">
        <f t="shared" si="2883"/>
        <v>0</v>
      </c>
      <c r="Z5466" t="b">
        <f t="shared" si="2884"/>
        <v>0</v>
      </c>
      <c r="AA5466" t="b">
        <f t="shared" si="2892"/>
        <v>0</v>
      </c>
    </row>
    <row r="5467" spans="1:27" x14ac:dyDescent="0.25">
      <c r="A5467" t="s">
        <v>10797</v>
      </c>
      <c r="B5467" t="s">
        <v>20196</v>
      </c>
      <c r="C5467" t="s">
        <v>20197</v>
      </c>
      <c r="D5467">
        <v>2009</v>
      </c>
      <c r="E5467" t="s">
        <v>10920</v>
      </c>
      <c r="F5467">
        <v>364</v>
      </c>
      <c r="G5467">
        <v>1534</v>
      </c>
      <c r="H5467" t="s">
        <v>20198</v>
      </c>
      <c r="L5467" t="s">
        <v>20</v>
      </c>
      <c r="M5467" t="s">
        <v>19</v>
      </c>
      <c r="P5467" t="b">
        <f t="shared" si="2886"/>
        <v>0</v>
      </c>
      <c r="Q5467" t="b">
        <f t="shared" si="2865"/>
        <v>0</v>
      </c>
      <c r="R5467" t="b">
        <f t="shared" si="2887"/>
        <v>0</v>
      </c>
      <c r="S5467" t="b">
        <f t="shared" si="2888"/>
        <v>0</v>
      </c>
      <c r="T5467" t="b">
        <f t="shared" si="2889"/>
        <v>0</v>
      </c>
      <c r="U5467" t="b">
        <f t="shared" si="2890"/>
        <v>0</v>
      </c>
      <c r="V5467" t="b">
        <f t="shared" si="2880"/>
        <v>0</v>
      </c>
      <c r="W5467" t="b">
        <f t="shared" si="2881"/>
        <v>0</v>
      </c>
      <c r="X5467" t="b">
        <f t="shared" si="2882"/>
        <v>0</v>
      </c>
      <c r="Y5467" t="b">
        <f t="shared" si="2883"/>
        <v>0</v>
      </c>
      <c r="Z5467" t="b">
        <f t="shared" si="2884"/>
        <v>0</v>
      </c>
      <c r="AA5467" t="b">
        <f t="shared" si="2892"/>
        <v>0</v>
      </c>
    </row>
    <row r="5468" spans="1:27" x14ac:dyDescent="0.25">
      <c r="A5468" t="s">
        <v>10797</v>
      </c>
      <c r="B5468" t="s">
        <v>6176</v>
      </c>
      <c r="C5468" t="s">
        <v>20199</v>
      </c>
      <c r="D5468">
        <v>2009</v>
      </c>
      <c r="E5468" t="s">
        <v>10920</v>
      </c>
      <c r="F5468">
        <v>364</v>
      </c>
      <c r="G5468">
        <v>1534</v>
      </c>
      <c r="H5468" t="s">
        <v>20200</v>
      </c>
      <c r="L5468" t="s">
        <v>20</v>
      </c>
      <c r="M5468" t="s">
        <v>19</v>
      </c>
      <c r="P5468" t="b">
        <f t="shared" si="2886"/>
        <v>0</v>
      </c>
      <c r="Q5468" t="b">
        <f t="shared" si="2865"/>
        <v>0</v>
      </c>
      <c r="R5468" t="b">
        <f t="shared" si="2887"/>
        <v>0</v>
      </c>
      <c r="S5468" t="b">
        <f t="shared" si="2888"/>
        <v>0</v>
      </c>
      <c r="T5468" t="b">
        <f t="shared" si="2889"/>
        <v>0</v>
      </c>
      <c r="U5468" t="b">
        <f t="shared" si="2890"/>
        <v>0</v>
      </c>
      <c r="V5468" t="b">
        <f t="shared" si="2880"/>
        <v>0</v>
      </c>
      <c r="W5468" t="b">
        <f t="shared" si="2881"/>
        <v>0</v>
      </c>
      <c r="X5468" t="b">
        <f t="shared" si="2882"/>
        <v>0</v>
      </c>
      <c r="Y5468" t="b">
        <f t="shared" si="2883"/>
        <v>0</v>
      </c>
      <c r="Z5468" t="b">
        <f t="shared" si="2884"/>
        <v>0</v>
      </c>
      <c r="AA5468" t="b">
        <f t="shared" si="2892"/>
        <v>0</v>
      </c>
    </row>
    <row r="5469" spans="1:27" x14ac:dyDescent="0.25">
      <c r="A5469" t="s">
        <v>10797</v>
      </c>
      <c r="B5469" t="s">
        <v>20201</v>
      </c>
      <c r="C5469" t="s">
        <v>20202</v>
      </c>
      <c r="D5469">
        <v>2009</v>
      </c>
      <c r="E5469" t="s">
        <v>811</v>
      </c>
      <c r="F5469">
        <v>34</v>
      </c>
      <c r="G5469">
        <v>7</v>
      </c>
      <c r="H5469" t="s">
        <v>20203</v>
      </c>
      <c r="L5469" t="s">
        <v>35</v>
      </c>
      <c r="M5469" t="s">
        <v>20</v>
      </c>
      <c r="P5469" t="b">
        <f t="shared" si="2886"/>
        <v>0</v>
      </c>
      <c r="Q5469" t="b">
        <f t="shared" si="2865"/>
        <v>0</v>
      </c>
      <c r="R5469" t="b">
        <f t="shared" si="2887"/>
        <v>0</v>
      </c>
      <c r="S5469" t="b">
        <f t="shared" si="2888"/>
        <v>0</v>
      </c>
      <c r="T5469" t="b">
        <f t="shared" si="2889"/>
        <v>0</v>
      </c>
      <c r="U5469" t="b">
        <f t="shared" si="2890"/>
        <v>0</v>
      </c>
      <c r="V5469" t="b">
        <f t="shared" si="2880"/>
        <v>0</v>
      </c>
      <c r="W5469" t="b">
        <f t="shared" si="2881"/>
        <v>0</v>
      </c>
      <c r="X5469" t="b">
        <f t="shared" si="2882"/>
        <v>0</v>
      </c>
      <c r="Y5469" t="b">
        <f t="shared" si="2883"/>
        <v>0</v>
      </c>
      <c r="Z5469" t="b">
        <f t="shared" si="2884"/>
        <v>0</v>
      </c>
      <c r="AA5469" t="b">
        <f t="shared" si="2892"/>
        <v>0</v>
      </c>
    </row>
    <row r="5470" spans="1:27" x14ac:dyDescent="0.25">
      <c r="A5470" t="s">
        <v>10797</v>
      </c>
      <c r="B5470" t="s">
        <v>20204</v>
      </c>
      <c r="C5470" t="s">
        <v>20205</v>
      </c>
      <c r="D5470">
        <v>2009</v>
      </c>
      <c r="E5470" t="s">
        <v>20206</v>
      </c>
      <c r="F5470">
        <v>59</v>
      </c>
      <c r="G5470">
        <v>10</v>
      </c>
      <c r="H5470" t="s">
        <v>20207</v>
      </c>
      <c r="J5470" t="s">
        <v>20208</v>
      </c>
      <c r="L5470" t="s">
        <v>20</v>
      </c>
      <c r="M5470" t="s">
        <v>35</v>
      </c>
      <c r="P5470" t="b">
        <f t="shared" si="2886"/>
        <v>0</v>
      </c>
      <c r="Q5470" t="b">
        <f t="shared" si="2865"/>
        <v>0</v>
      </c>
      <c r="R5470" t="b">
        <f t="shared" si="2887"/>
        <v>0</v>
      </c>
      <c r="S5470" t="b">
        <f t="shared" si="2888"/>
        <v>0</v>
      </c>
      <c r="T5470" t="b">
        <f t="shared" si="2889"/>
        <v>0</v>
      </c>
      <c r="U5470" t="b">
        <f t="shared" si="2890"/>
        <v>0</v>
      </c>
      <c r="V5470" t="b">
        <f t="shared" si="2880"/>
        <v>0</v>
      </c>
      <c r="W5470" t="b">
        <f t="shared" si="2881"/>
        <v>0</v>
      </c>
      <c r="X5470" t="b">
        <f t="shared" si="2882"/>
        <v>0</v>
      </c>
      <c r="Y5470" t="b">
        <f t="shared" si="2883"/>
        <v>0</v>
      </c>
      <c r="Z5470" t="b">
        <f t="shared" si="2884"/>
        <v>0</v>
      </c>
      <c r="AA5470" t="b">
        <f t="shared" si="2892"/>
        <v>0</v>
      </c>
    </row>
    <row r="5471" spans="1:27" x14ac:dyDescent="0.25">
      <c r="A5471" t="s">
        <v>10797</v>
      </c>
      <c r="B5471" t="s">
        <v>20209</v>
      </c>
      <c r="C5471" t="s">
        <v>20210</v>
      </c>
      <c r="D5471">
        <v>2009</v>
      </c>
      <c r="E5471" t="s">
        <v>11040</v>
      </c>
      <c r="F5471">
        <v>154</v>
      </c>
      <c r="G5471">
        <v>3</v>
      </c>
      <c r="H5471" t="s">
        <v>20211</v>
      </c>
      <c r="L5471" t="s">
        <v>20</v>
      </c>
      <c r="M5471" t="s">
        <v>35</v>
      </c>
      <c r="P5471" t="b">
        <f t="shared" si="2886"/>
        <v>0</v>
      </c>
      <c r="Q5471" t="b">
        <f t="shared" si="2865"/>
        <v>0</v>
      </c>
      <c r="R5471" t="b">
        <f t="shared" si="2887"/>
        <v>0</v>
      </c>
      <c r="S5471" t="b">
        <f t="shared" si="2888"/>
        <v>0</v>
      </c>
      <c r="T5471" t="b">
        <f t="shared" si="2889"/>
        <v>0</v>
      </c>
      <c r="U5471" t="b">
        <f t="shared" si="2890"/>
        <v>0</v>
      </c>
      <c r="V5471" t="b">
        <f t="shared" si="2880"/>
        <v>0</v>
      </c>
      <c r="W5471" t="b">
        <f t="shared" si="2881"/>
        <v>0</v>
      </c>
      <c r="X5471" t="b">
        <f t="shared" si="2882"/>
        <v>0</v>
      </c>
      <c r="Y5471" t="b">
        <f t="shared" si="2883"/>
        <v>0</v>
      </c>
      <c r="Z5471" t="b">
        <f t="shared" si="2884"/>
        <v>0</v>
      </c>
      <c r="AA5471" t="b">
        <f t="shared" si="2892"/>
        <v>0</v>
      </c>
    </row>
    <row r="5472" spans="1:27" x14ac:dyDescent="0.25">
      <c r="A5472" t="s">
        <v>10797</v>
      </c>
      <c r="B5472" t="s">
        <v>20212</v>
      </c>
      <c r="C5472" t="s">
        <v>20213</v>
      </c>
      <c r="D5472">
        <v>2009</v>
      </c>
      <c r="E5472" t="s">
        <v>11040</v>
      </c>
      <c r="F5472">
        <v>154</v>
      </c>
      <c r="G5472">
        <v>3</v>
      </c>
      <c r="H5472" t="s">
        <v>20214</v>
      </c>
      <c r="L5472" t="s">
        <v>20</v>
      </c>
      <c r="M5472" t="s">
        <v>19</v>
      </c>
      <c r="P5472" t="b">
        <f t="shared" si="2886"/>
        <v>0</v>
      </c>
      <c r="Q5472" t="b">
        <f t="shared" si="2865"/>
        <v>0</v>
      </c>
      <c r="R5472" t="b">
        <f t="shared" si="2887"/>
        <v>0</v>
      </c>
      <c r="S5472" t="b">
        <f t="shared" si="2888"/>
        <v>0</v>
      </c>
      <c r="T5472" t="b">
        <f t="shared" si="2889"/>
        <v>0</v>
      </c>
      <c r="U5472" t="b">
        <f t="shared" si="2890"/>
        <v>0</v>
      </c>
      <c r="V5472" t="b">
        <f t="shared" si="2880"/>
        <v>0</v>
      </c>
      <c r="W5472" t="b">
        <f t="shared" si="2881"/>
        <v>0</v>
      </c>
      <c r="X5472" t="b">
        <f t="shared" si="2882"/>
        <v>0</v>
      </c>
      <c r="Y5472" t="b">
        <f t="shared" si="2883"/>
        <v>0</v>
      </c>
      <c r="Z5472" t="b">
        <f t="shared" si="2884"/>
        <v>0</v>
      </c>
      <c r="AA5472" t="b">
        <f t="shared" si="2892"/>
        <v>0</v>
      </c>
    </row>
    <row r="5473" spans="1:27" x14ac:dyDescent="0.25">
      <c r="A5473" t="s">
        <v>10797</v>
      </c>
      <c r="B5473" t="s">
        <v>20215</v>
      </c>
      <c r="C5473" t="s">
        <v>20216</v>
      </c>
      <c r="D5473">
        <v>2009</v>
      </c>
      <c r="E5473" t="s">
        <v>11655</v>
      </c>
      <c r="F5473">
        <v>154</v>
      </c>
      <c r="G5473">
        <v>3</v>
      </c>
      <c r="H5473" t="s">
        <v>10996</v>
      </c>
      <c r="L5473" t="s">
        <v>19</v>
      </c>
      <c r="M5473" t="s">
        <v>20</v>
      </c>
      <c r="P5473" t="b">
        <f t="shared" si="2886"/>
        <v>0</v>
      </c>
      <c r="Q5473" t="b">
        <f t="shared" si="2865"/>
        <v>0</v>
      </c>
      <c r="R5473" t="b">
        <f t="shared" si="2887"/>
        <v>0</v>
      </c>
      <c r="S5473" t="b">
        <f t="shared" si="2888"/>
        <v>0</v>
      </c>
      <c r="T5473" t="b">
        <f t="shared" si="2889"/>
        <v>0</v>
      </c>
      <c r="U5473" t="b">
        <f t="shared" si="2890"/>
        <v>0</v>
      </c>
      <c r="V5473" t="b">
        <f t="shared" si="2880"/>
        <v>0</v>
      </c>
      <c r="W5473" t="b">
        <f t="shared" si="2881"/>
        <v>0</v>
      </c>
      <c r="X5473" t="b">
        <f t="shared" si="2882"/>
        <v>0</v>
      </c>
      <c r="Y5473" t="b">
        <f t="shared" si="2883"/>
        <v>0</v>
      </c>
      <c r="Z5473" t="b">
        <f t="shared" si="2884"/>
        <v>0</v>
      </c>
      <c r="AA5473" t="b">
        <f t="shared" si="2892"/>
        <v>0</v>
      </c>
    </row>
    <row r="5474" spans="1:27" x14ac:dyDescent="0.25">
      <c r="A5474" t="s">
        <v>10797</v>
      </c>
      <c r="B5474" t="s">
        <v>20217</v>
      </c>
      <c r="C5474" t="s">
        <v>20218</v>
      </c>
      <c r="D5474">
        <v>2009</v>
      </c>
      <c r="E5474" t="s">
        <v>256</v>
      </c>
      <c r="F5474">
        <v>54</v>
      </c>
      <c r="G5474">
        <v>11</v>
      </c>
      <c r="H5474" t="s">
        <v>20219</v>
      </c>
      <c r="L5474" t="s">
        <v>20</v>
      </c>
      <c r="M5474" t="s">
        <v>35</v>
      </c>
      <c r="P5474" t="b">
        <f t="shared" si="2886"/>
        <v>0</v>
      </c>
      <c r="Q5474" t="b">
        <f t="shared" si="2865"/>
        <v>0</v>
      </c>
      <c r="R5474" t="b">
        <f t="shared" si="2887"/>
        <v>0</v>
      </c>
      <c r="S5474" t="b">
        <f t="shared" si="2888"/>
        <v>0</v>
      </c>
      <c r="T5474" t="b">
        <f t="shared" si="2889"/>
        <v>0</v>
      </c>
      <c r="U5474" t="b">
        <f t="shared" si="2890"/>
        <v>0</v>
      </c>
      <c r="V5474" t="b">
        <f t="shared" si="2880"/>
        <v>0</v>
      </c>
      <c r="W5474" t="b">
        <f t="shared" si="2881"/>
        <v>0</v>
      </c>
      <c r="X5474" t="b">
        <f t="shared" si="2882"/>
        <v>0</v>
      </c>
      <c r="Y5474" t="b">
        <f t="shared" si="2883"/>
        <v>0</v>
      </c>
      <c r="Z5474" t="b">
        <f t="shared" si="2884"/>
        <v>0</v>
      </c>
      <c r="AA5474" t="b">
        <f t="shared" si="2892"/>
        <v>0</v>
      </c>
    </row>
    <row r="5475" spans="1:27" x14ac:dyDescent="0.25">
      <c r="A5475" t="s">
        <v>10797</v>
      </c>
      <c r="B5475" t="s">
        <v>20220</v>
      </c>
      <c r="C5475" t="s">
        <v>20221</v>
      </c>
      <c r="D5475">
        <v>2009</v>
      </c>
      <c r="E5475" t="s">
        <v>256</v>
      </c>
      <c r="F5475">
        <v>54</v>
      </c>
      <c r="G5475">
        <v>11</v>
      </c>
      <c r="H5475" t="s">
        <v>20222</v>
      </c>
      <c r="L5475" t="s">
        <v>20</v>
      </c>
      <c r="M5475" t="s">
        <v>35</v>
      </c>
      <c r="P5475" t="b">
        <f t="shared" si="2886"/>
        <v>0</v>
      </c>
      <c r="Q5475" t="b">
        <f t="shared" si="2865"/>
        <v>0</v>
      </c>
      <c r="R5475" t="b">
        <f t="shared" si="2887"/>
        <v>0</v>
      </c>
      <c r="S5475" t="b">
        <f t="shared" si="2888"/>
        <v>0</v>
      </c>
      <c r="T5475" t="b">
        <f t="shared" si="2889"/>
        <v>0</v>
      </c>
      <c r="U5475" t="b">
        <f t="shared" si="2890"/>
        <v>0</v>
      </c>
      <c r="V5475" t="b">
        <f t="shared" si="2880"/>
        <v>0</v>
      </c>
      <c r="W5475" t="b">
        <f t="shared" si="2881"/>
        <v>0</v>
      </c>
      <c r="X5475" t="b">
        <f t="shared" si="2882"/>
        <v>0</v>
      </c>
      <c r="Y5475" t="b">
        <f t="shared" si="2883"/>
        <v>0</v>
      </c>
      <c r="Z5475" t="b">
        <f t="shared" si="2884"/>
        <v>0</v>
      </c>
      <c r="AA5475" t="b">
        <f t="shared" si="2892"/>
        <v>0</v>
      </c>
    </row>
    <row r="5476" spans="1:27" x14ac:dyDescent="0.25">
      <c r="A5476" t="s">
        <v>10797</v>
      </c>
      <c r="B5476" t="s">
        <v>20223</v>
      </c>
      <c r="C5476" t="s">
        <v>20224</v>
      </c>
      <c r="D5476">
        <v>2009</v>
      </c>
      <c r="E5476" t="s">
        <v>67</v>
      </c>
      <c r="F5476">
        <v>18</v>
      </c>
      <c r="G5476">
        <v>6</v>
      </c>
      <c r="H5476" t="s">
        <v>20225</v>
      </c>
      <c r="L5476" t="s">
        <v>19</v>
      </c>
      <c r="M5476" t="s">
        <v>20</v>
      </c>
      <c r="P5476" t="b">
        <f t="shared" si="2886"/>
        <v>0</v>
      </c>
      <c r="Q5476" t="b">
        <f t="shared" si="2865"/>
        <v>0</v>
      </c>
      <c r="R5476" t="b">
        <f t="shared" si="2887"/>
        <v>0</v>
      </c>
      <c r="S5476" t="b">
        <f t="shared" si="2888"/>
        <v>0</v>
      </c>
      <c r="T5476" t="b">
        <f t="shared" si="2889"/>
        <v>0</v>
      </c>
      <c r="U5476" t="b">
        <f t="shared" si="2890"/>
        <v>0</v>
      </c>
      <c r="V5476" t="b">
        <f t="shared" si="2880"/>
        <v>0</v>
      </c>
      <c r="W5476" t="b">
        <f t="shared" si="2881"/>
        <v>0</v>
      </c>
      <c r="X5476" t="b">
        <f t="shared" si="2882"/>
        <v>0</v>
      </c>
      <c r="Y5476" t="b">
        <f t="shared" si="2883"/>
        <v>0</v>
      </c>
      <c r="Z5476" t="b">
        <f t="shared" si="2884"/>
        <v>0</v>
      </c>
      <c r="AA5476" t="b">
        <f t="shared" si="2892"/>
        <v>0</v>
      </c>
    </row>
    <row r="5477" spans="1:27" x14ac:dyDescent="0.25">
      <c r="A5477" t="s">
        <v>10797</v>
      </c>
      <c r="B5477" t="s">
        <v>20226</v>
      </c>
      <c r="C5477" t="s">
        <v>20227</v>
      </c>
      <c r="D5477">
        <v>2009</v>
      </c>
      <c r="E5477" t="s">
        <v>2058</v>
      </c>
      <c r="F5477">
        <v>49</v>
      </c>
      <c r="G5477">
        <v>5</v>
      </c>
      <c r="H5477" t="s">
        <v>20228</v>
      </c>
      <c r="J5477" t="s">
        <v>20229</v>
      </c>
      <c r="L5477" t="s">
        <v>20</v>
      </c>
      <c r="M5477" t="s">
        <v>35</v>
      </c>
      <c r="P5477" t="b">
        <f t="shared" si="2886"/>
        <v>0</v>
      </c>
      <c r="Q5477" t="b">
        <f t="shared" si="2865"/>
        <v>0</v>
      </c>
      <c r="R5477" t="b">
        <f t="shared" si="2887"/>
        <v>0</v>
      </c>
      <c r="S5477" t="b">
        <f t="shared" si="2888"/>
        <v>0</v>
      </c>
      <c r="T5477" t="b">
        <f t="shared" si="2889"/>
        <v>0</v>
      </c>
      <c r="U5477" t="b">
        <f t="shared" si="2890"/>
        <v>0</v>
      </c>
      <c r="V5477" t="b">
        <f t="shared" si="2880"/>
        <v>0</v>
      </c>
      <c r="W5477" t="b">
        <f t="shared" si="2881"/>
        <v>0</v>
      </c>
      <c r="X5477" t="b">
        <f t="shared" si="2882"/>
        <v>0</v>
      </c>
      <c r="Y5477" t="b">
        <f t="shared" si="2883"/>
        <v>0</v>
      </c>
      <c r="Z5477" t="b">
        <f t="shared" si="2884"/>
        <v>0</v>
      </c>
      <c r="AA5477" t="b">
        <f t="shared" si="2892"/>
        <v>0</v>
      </c>
    </row>
    <row r="5478" spans="1:27" x14ac:dyDescent="0.25">
      <c r="A5478" t="s">
        <v>10797</v>
      </c>
      <c r="B5478" t="s">
        <v>20230</v>
      </c>
      <c r="C5478" t="s">
        <v>20231</v>
      </c>
      <c r="D5478">
        <v>2009</v>
      </c>
      <c r="E5478" t="s">
        <v>182</v>
      </c>
      <c r="F5478">
        <v>78</v>
      </c>
      <c r="G5478">
        <v>6</v>
      </c>
      <c r="H5478" t="s">
        <v>20232</v>
      </c>
      <c r="J5478" t="s">
        <v>20233</v>
      </c>
      <c r="L5478" t="s">
        <v>19</v>
      </c>
      <c r="M5478" t="s">
        <v>20</v>
      </c>
      <c r="P5478" t="b">
        <f t="shared" si="2886"/>
        <v>0</v>
      </c>
      <c r="Q5478" t="b">
        <f t="shared" si="2865"/>
        <v>0</v>
      </c>
      <c r="R5478" t="b">
        <f t="shared" si="2887"/>
        <v>0</v>
      </c>
      <c r="S5478" t="b">
        <f t="shared" si="2888"/>
        <v>0</v>
      </c>
      <c r="T5478" t="b">
        <f t="shared" si="2889"/>
        <v>0</v>
      </c>
      <c r="U5478" t="b">
        <f t="shared" si="2890"/>
        <v>0</v>
      </c>
      <c r="V5478" t="b">
        <f t="shared" si="2880"/>
        <v>0</v>
      </c>
      <c r="W5478" t="b">
        <f t="shared" si="2881"/>
        <v>0</v>
      </c>
      <c r="X5478" t="b">
        <f t="shared" si="2882"/>
        <v>0</v>
      </c>
      <c r="Y5478" t="b">
        <f t="shared" si="2883"/>
        <v>0</v>
      </c>
      <c r="Z5478" t="b">
        <f t="shared" si="2884"/>
        <v>0</v>
      </c>
      <c r="AA5478" t="b">
        <f t="shared" si="2892"/>
        <v>0</v>
      </c>
    </row>
    <row r="5479" spans="1:27" x14ac:dyDescent="0.25">
      <c r="A5479" t="s">
        <v>10797</v>
      </c>
      <c r="B5479" t="s">
        <v>20234</v>
      </c>
      <c r="C5479" t="s">
        <v>20235</v>
      </c>
      <c r="D5479">
        <v>2009</v>
      </c>
      <c r="E5479" t="s">
        <v>362</v>
      </c>
      <c r="F5479">
        <v>40</v>
      </c>
      <c r="G5479">
        <v>6</v>
      </c>
      <c r="H5479" t="s">
        <v>20236</v>
      </c>
      <c r="J5479" t="s">
        <v>20237</v>
      </c>
      <c r="L5479" t="s">
        <v>35</v>
      </c>
      <c r="M5479" t="s">
        <v>20</v>
      </c>
      <c r="P5479" t="b">
        <f t="shared" si="2886"/>
        <v>0</v>
      </c>
      <c r="Q5479" t="b">
        <f t="shared" si="2865"/>
        <v>0</v>
      </c>
      <c r="R5479" t="b">
        <f t="shared" si="2887"/>
        <v>0</v>
      </c>
      <c r="S5479" t="b">
        <f t="shared" si="2888"/>
        <v>0</v>
      </c>
      <c r="T5479" t="b">
        <f t="shared" si="2889"/>
        <v>0</v>
      </c>
      <c r="U5479" t="b">
        <f t="shared" si="2890"/>
        <v>0</v>
      </c>
      <c r="V5479" t="b">
        <f t="shared" si="2880"/>
        <v>0</v>
      </c>
      <c r="W5479" t="b">
        <f t="shared" si="2881"/>
        <v>0</v>
      </c>
      <c r="X5479" t="b">
        <f t="shared" si="2882"/>
        <v>0</v>
      </c>
      <c r="Y5479" t="b">
        <f t="shared" si="2883"/>
        <v>0</v>
      </c>
      <c r="Z5479" t="b">
        <f t="shared" si="2884"/>
        <v>0</v>
      </c>
      <c r="AA5479" t="b">
        <f t="shared" si="2892"/>
        <v>0</v>
      </c>
    </row>
    <row r="5480" spans="1:27" hidden="1" x14ac:dyDescent="0.25">
      <c r="A5480" t="s">
        <v>10797</v>
      </c>
      <c r="B5480" t="s">
        <v>20238</v>
      </c>
      <c r="C5480" t="s">
        <v>20239</v>
      </c>
      <c r="D5480">
        <v>2009</v>
      </c>
      <c r="E5480" t="s">
        <v>227</v>
      </c>
      <c r="F5480">
        <v>212</v>
      </c>
      <c r="G5480">
        <v>21</v>
      </c>
      <c r="H5480" t="s">
        <v>20240</v>
      </c>
      <c r="L5480" t="s">
        <v>20</v>
      </c>
      <c r="M5480" t="s">
        <v>35</v>
      </c>
      <c r="N5480" t="s">
        <v>37246</v>
      </c>
      <c r="O5480" t="s">
        <v>37256</v>
      </c>
      <c r="P5480" t="b">
        <f t="shared" si="2886"/>
        <v>0</v>
      </c>
      <c r="Q5480" t="b">
        <f t="shared" si="2865"/>
        <v>0</v>
      </c>
      <c r="R5480" t="b">
        <f t="shared" si="2887"/>
        <v>0</v>
      </c>
      <c r="S5480" t="b">
        <f t="shared" si="2888"/>
        <v>0</v>
      </c>
      <c r="T5480" t="b">
        <f t="shared" si="2889"/>
        <v>0</v>
      </c>
      <c r="U5480" t="b">
        <f t="shared" si="2890"/>
        <v>0</v>
      </c>
      <c r="V5480" t="b">
        <f t="shared" si="2880"/>
        <v>0</v>
      </c>
      <c r="W5480" t="b">
        <f t="shared" si="2881"/>
        <v>0</v>
      </c>
      <c r="X5480" t="b">
        <f t="shared" si="2882"/>
        <v>0</v>
      </c>
      <c r="Y5480" t="b">
        <f t="shared" si="2883"/>
        <v>0</v>
      </c>
      <c r="Z5480" t="b">
        <f t="shared" si="2884"/>
        <v>0</v>
      </c>
      <c r="AA5480" t="b">
        <f t="shared" si="2892"/>
        <v>1</v>
      </c>
    </row>
    <row r="5481" spans="1:27" x14ac:dyDescent="0.25">
      <c r="A5481" t="s">
        <v>10797</v>
      </c>
      <c r="B5481" t="s">
        <v>20241</v>
      </c>
      <c r="C5481" t="s">
        <v>20242</v>
      </c>
      <c r="D5481">
        <v>2009</v>
      </c>
      <c r="E5481" t="s">
        <v>11686</v>
      </c>
      <c r="F5481" t="s">
        <v>20243</v>
      </c>
      <c r="G5481">
        <v>9</v>
      </c>
      <c r="H5481" t="s">
        <v>20244</v>
      </c>
      <c r="L5481" t="s">
        <v>35</v>
      </c>
      <c r="M5481" t="s">
        <v>20</v>
      </c>
      <c r="P5481" t="b">
        <f t="shared" si="2886"/>
        <v>0</v>
      </c>
      <c r="Q5481" t="b">
        <f t="shared" ref="Q5481:Q5544" si="2893">ISNUMBER(SEARCH("marine",$C5481))</f>
        <v>0</v>
      </c>
      <c r="R5481" t="b">
        <f t="shared" si="2887"/>
        <v>0</v>
      </c>
      <c r="S5481" t="b">
        <f t="shared" si="2888"/>
        <v>0</v>
      </c>
      <c r="T5481" t="b">
        <f t="shared" si="2889"/>
        <v>0</v>
      </c>
      <c r="U5481" t="b">
        <f t="shared" si="2890"/>
        <v>0</v>
      </c>
      <c r="V5481" t="b">
        <f t="shared" si="2880"/>
        <v>0</v>
      </c>
      <c r="W5481" t="b">
        <f t="shared" si="2881"/>
        <v>0</v>
      </c>
      <c r="X5481" t="b">
        <f t="shared" si="2882"/>
        <v>0</v>
      </c>
      <c r="Y5481" t="b">
        <f t="shared" si="2883"/>
        <v>0</v>
      </c>
      <c r="Z5481" t="b">
        <f t="shared" si="2884"/>
        <v>0</v>
      </c>
      <c r="AA5481" t="b">
        <f t="shared" si="2892"/>
        <v>0</v>
      </c>
    </row>
    <row r="5482" spans="1:27" x14ac:dyDescent="0.25">
      <c r="A5482" t="s">
        <v>10797</v>
      </c>
      <c r="B5482" t="s">
        <v>20245</v>
      </c>
      <c r="C5482" t="s">
        <v>20246</v>
      </c>
      <c r="D5482">
        <v>2009</v>
      </c>
      <c r="E5482" t="s">
        <v>10814</v>
      </c>
      <c r="F5482">
        <v>279</v>
      </c>
      <c r="G5482">
        <v>3</v>
      </c>
      <c r="H5482" t="s">
        <v>12418</v>
      </c>
      <c r="J5482" t="s">
        <v>20247</v>
      </c>
      <c r="L5482" t="s">
        <v>35</v>
      </c>
      <c r="M5482" t="s">
        <v>20</v>
      </c>
      <c r="P5482" t="b">
        <f t="shared" si="2886"/>
        <v>0</v>
      </c>
      <c r="Q5482" t="b">
        <f t="shared" si="2893"/>
        <v>0</v>
      </c>
      <c r="R5482" t="b">
        <f t="shared" si="2887"/>
        <v>0</v>
      </c>
      <c r="S5482" t="b">
        <f t="shared" si="2888"/>
        <v>0</v>
      </c>
      <c r="T5482" t="b">
        <f t="shared" si="2889"/>
        <v>0</v>
      </c>
      <c r="U5482" t="b">
        <f t="shared" si="2890"/>
        <v>0</v>
      </c>
      <c r="V5482" t="b">
        <f t="shared" si="2880"/>
        <v>0</v>
      </c>
      <c r="W5482" t="b">
        <f t="shared" si="2881"/>
        <v>0</v>
      </c>
      <c r="X5482" t="b">
        <f t="shared" si="2882"/>
        <v>0</v>
      </c>
      <c r="Y5482" t="b">
        <f t="shared" si="2883"/>
        <v>0</v>
      </c>
      <c r="Z5482" t="b">
        <f t="shared" si="2884"/>
        <v>0</v>
      </c>
      <c r="AA5482" t="b">
        <f t="shared" si="2892"/>
        <v>0</v>
      </c>
    </row>
    <row r="5483" spans="1:27" x14ac:dyDescent="0.25">
      <c r="A5483" t="s">
        <v>10797</v>
      </c>
      <c r="B5483" t="s">
        <v>20248</v>
      </c>
      <c r="C5483" t="s">
        <v>20249</v>
      </c>
      <c r="D5483">
        <v>2009</v>
      </c>
      <c r="E5483" t="s">
        <v>293</v>
      </c>
      <c r="F5483">
        <v>82</v>
      </c>
      <c r="G5483">
        <v>6</v>
      </c>
      <c r="H5483" t="s">
        <v>20250</v>
      </c>
      <c r="J5483" t="s">
        <v>20251</v>
      </c>
      <c r="L5483" t="s">
        <v>20</v>
      </c>
      <c r="M5483" t="s">
        <v>35</v>
      </c>
      <c r="P5483" t="b">
        <f t="shared" si="2886"/>
        <v>0</v>
      </c>
      <c r="Q5483" t="b">
        <f t="shared" si="2893"/>
        <v>0</v>
      </c>
      <c r="R5483" t="b">
        <f t="shared" si="2887"/>
        <v>0</v>
      </c>
      <c r="S5483" t="b">
        <f t="shared" si="2888"/>
        <v>0</v>
      </c>
      <c r="T5483" t="b">
        <f t="shared" si="2889"/>
        <v>0</v>
      </c>
      <c r="U5483" t="b">
        <f t="shared" si="2890"/>
        <v>0</v>
      </c>
      <c r="V5483" t="b">
        <f t="shared" si="2880"/>
        <v>0</v>
      </c>
      <c r="W5483" t="b">
        <f t="shared" si="2881"/>
        <v>0</v>
      </c>
      <c r="X5483" t="b">
        <f t="shared" si="2882"/>
        <v>0</v>
      </c>
      <c r="Y5483" t="b">
        <f t="shared" si="2883"/>
        <v>0</v>
      </c>
      <c r="Z5483" t="b">
        <f t="shared" si="2884"/>
        <v>0</v>
      </c>
      <c r="AA5483" t="b">
        <f t="shared" si="2892"/>
        <v>0</v>
      </c>
    </row>
    <row r="5484" spans="1:27" x14ac:dyDescent="0.25">
      <c r="A5484" t="s">
        <v>10797</v>
      </c>
      <c r="B5484" t="s">
        <v>20252</v>
      </c>
      <c r="C5484" t="s">
        <v>20253</v>
      </c>
      <c r="D5484">
        <v>2009</v>
      </c>
      <c r="E5484" t="s">
        <v>2811</v>
      </c>
      <c r="F5484">
        <v>379</v>
      </c>
      <c r="G5484" s="2">
        <v>42767</v>
      </c>
      <c r="H5484" t="s">
        <v>20254</v>
      </c>
      <c r="J5484" t="s">
        <v>20255</v>
      </c>
      <c r="L5484" t="s">
        <v>35</v>
      </c>
      <c r="M5484" t="s">
        <v>20</v>
      </c>
      <c r="P5484" t="b">
        <f t="shared" si="2886"/>
        <v>0</v>
      </c>
      <c r="Q5484" t="b">
        <f t="shared" si="2893"/>
        <v>0</v>
      </c>
      <c r="R5484" t="b">
        <f t="shared" si="2887"/>
        <v>0</v>
      </c>
      <c r="S5484" t="b">
        <f t="shared" si="2888"/>
        <v>0</v>
      </c>
      <c r="T5484" t="b">
        <f t="shared" si="2889"/>
        <v>0</v>
      </c>
      <c r="U5484" t="b">
        <f t="shared" si="2890"/>
        <v>0</v>
      </c>
      <c r="V5484" t="b">
        <f t="shared" si="2880"/>
        <v>0</v>
      </c>
      <c r="W5484" t="b">
        <f t="shared" si="2881"/>
        <v>0</v>
      </c>
      <c r="X5484" t="b">
        <f t="shared" si="2882"/>
        <v>0</v>
      </c>
      <c r="Y5484" t="b">
        <f t="shared" si="2883"/>
        <v>0</v>
      </c>
      <c r="Z5484" t="b">
        <f t="shared" si="2884"/>
        <v>0</v>
      </c>
      <c r="AA5484" t="b">
        <f t="shared" si="2892"/>
        <v>0</v>
      </c>
    </row>
    <row r="5485" spans="1:27" x14ac:dyDescent="0.25">
      <c r="A5485" t="s">
        <v>10797</v>
      </c>
      <c r="B5485" t="s">
        <v>20256</v>
      </c>
      <c r="C5485" t="s">
        <v>20257</v>
      </c>
      <c r="D5485">
        <v>2009</v>
      </c>
      <c r="E5485" t="s">
        <v>5311</v>
      </c>
      <c r="F5485">
        <v>46</v>
      </c>
      <c r="G5485">
        <v>5</v>
      </c>
      <c r="H5485" t="s">
        <v>20258</v>
      </c>
      <c r="L5485" t="s">
        <v>35</v>
      </c>
      <c r="M5485" t="s">
        <v>20</v>
      </c>
      <c r="P5485" t="b">
        <f t="shared" si="2886"/>
        <v>0</v>
      </c>
      <c r="Q5485" t="b">
        <f t="shared" si="2893"/>
        <v>0</v>
      </c>
      <c r="R5485" t="b">
        <f t="shared" si="2887"/>
        <v>0</v>
      </c>
      <c r="S5485" t="b">
        <f t="shared" si="2888"/>
        <v>0</v>
      </c>
      <c r="T5485" t="b">
        <f t="shared" si="2889"/>
        <v>0</v>
      </c>
      <c r="U5485" t="b">
        <f t="shared" si="2890"/>
        <v>0</v>
      </c>
      <c r="V5485" t="b">
        <f t="shared" si="2880"/>
        <v>0</v>
      </c>
      <c r="W5485" t="b">
        <f t="shared" si="2881"/>
        <v>0</v>
      </c>
      <c r="X5485" t="b">
        <f t="shared" si="2882"/>
        <v>0</v>
      </c>
      <c r="Y5485" t="b">
        <f t="shared" si="2883"/>
        <v>0</v>
      </c>
      <c r="Z5485" t="b">
        <f t="shared" si="2884"/>
        <v>0</v>
      </c>
      <c r="AA5485" t="b">
        <f t="shared" si="2892"/>
        <v>0</v>
      </c>
    </row>
    <row r="5486" spans="1:27" x14ac:dyDescent="0.25">
      <c r="A5486" t="s">
        <v>10797</v>
      </c>
      <c r="B5486" t="s">
        <v>20259</v>
      </c>
      <c r="C5486" t="s">
        <v>20260</v>
      </c>
      <c r="D5486">
        <v>2009</v>
      </c>
      <c r="E5486" t="s">
        <v>11130</v>
      </c>
      <c r="F5486">
        <v>276</v>
      </c>
      <c r="G5486">
        <v>1672</v>
      </c>
      <c r="H5486" t="s">
        <v>20261</v>
      </c>
      <c r="J5486" t="s">
        <v>18670</v>
      </c>
      <c r="L5486" t="s">
        <v>19</v>
      </c>
      <c r="M5486" t="s">
        <v>20</v>
      </c>
      <c r="P5486" t="b">
        <f t="shared" si="2886"/>
        <v>0</v>
      </c>
      <c r="Q5486" t="b">
        <f t="shared" si="2893"/>
        <v>0</v>
      </c>
      <c r="R5486" t="b">
        <f t="shared" si="2887"/>
        <v>0</v>
      </c>
      <c r="S5486" t="b">
        <f t="shared" si="2888"/>
        <v>0</v>
      </c>
      <c r="T5486" t="b">
        <f t="shared" si="2889"/>
        <v>0</v>
      </c>
      <c r="U5486" t="b">
        <f t="shared" si="2890"/>
        <v>0</v>
      </c>
      <c r="V5486" t="b">
        <f t="shared" si="2880"/>
        <v>0</v>
      </c>
      <c r="W5486" t="b">
        <f t="shared" si="2881"/>
        <v>0</v>
      </c>
      <c r="X5486" t="b">
        <f t="shared" si="2882"/>
        <v>0</v>
      </c>
      <c r="Y5486" t="b">
        <f t="shared" si="2883"/>
        <v>0</v>
      </c>
      <c r="Z5486" t="b">
        <f t="shared" si="2884"/>
        <v>0</v>
      </c>
      <c r="AA5486" t="b">
        <f t="shared" si="2892"/>
        <v>0</v>
      </c>
    </row>
    <row r="5487" spans="1:27" x14ac:dyDescent="0.25">
      <c r="A5487" t="s">
        <v>10797</v>
      </c>
      <c r="B5487" t="s">
        <v>20262</v>
      </c>
      <c r="C5487" t="s">
        <v>20263</v>
      </c>
      <c r="D5487">
        <v>2009</v>
      </c>
      <c r="E5487" t="s">
        <v>9003</v>
      </c>
      <c r="F5487">
        <v>162</v>
      </c>
      <c r="G5487">
        <v>2</v>
      </c>
      <c r="H5487" t="s">
        <v>20264</v>
      </c>
      <c r="J5487" t="s">
        <v>20265</v>
      </c>
      <c r="L5487" t="s">
        <v>20</v>
      </c>
      <c r="M5487" t="s">
        <v>19</v>
      </c>
      <c r="P5487" t="b">
        <f t="shared" si="2886"/>
        <v>0</v>
      </c>
      <c r="Q5487" t="b">
        <f t="shared" si="2893"/>
        <v>0</v>
      </c>
      <c r="R5487" t="b">
        <f t="shared" si="2887"/>
        <v>0</v>
      </c>
      <c r="S5487" t="b">
        <f t="shared" si="2888"/>
        <v>0</v>
      </c>
      <c r="T5487" t="b">
        <f t="shared" si="2889"/>
        <v>0</v>
      </c>
      <c r="U5487" t="b">
        <f t="shared" si="2890"/>
        <v>0</v>
      </c>
      <c r="V5487" t="b">
        <f t="shared" si="2880"/>
        <v>0</v>
      </c>
      <c r="W5487" t="b">
        <f t="shared" si="2881"/>
        <v>0</v>
      </c>
      <c r="X5487" t="b">
        <f t="shared" si="2882"/>
        <v>0</v>
      </c>
      <c r="Y5487" t="b">
        <f t="shared" si="2883"/>
        <v>0</v>
      </c>
      <c r="Z5487" t="b">
        <f t="shared" si="2884"/>
        <v>0</v>
      </c>
      <c r="AA5487" t="b">
        <f t="shared" si="2892"/>
        <v>0</v>
      </c>
    </row>
    <row r="5488" spans="1:27" x14ac:dyDescent="0.25">
      <c r="A5488" t="s">
        <v>10797</v>
      </c>
      <c r="B5488" t="s">
        <v>16915</v>
      </c>
      <c r="C5488" t="s">
        <v>20266</v>
      </c>
      <c r="D5488">
        <v>2009</v>
      </c>
      <c r="E5488" t="s">
        <v>375</v>
      </c>
      <c r="F5488">
        <v>11</v>
      </c>
      <c r="G5488">
        <v>8</v>
      </c>
      <c r="H5488" t="s">
        <v>20267</v>
      </c>
      <c r="J5488" t="s">
        <v>16918</v>
      </c>
      <c r="L5488" t="s">
        <v>35</v>
      </c>
      <c r="M5488" t="s">
        <v>20</v>
      </c>
      <c r="P5488" t="b">
        <f t="shared" si="2886"/>
        <v>0</v>
      </c>
      <c r="Q5488" t="b">
        <f t="shared" si="2893"/>
        <v>0</v>
      </c>
      <c r="R5488" t="b">
        <f t="shared" si="2887"/>
        <v>0</v>
      </c>
      <c r="S5488" t="b">
        <f t="shared" si="2888"/>
        <v>0</v>
      </c>
      <c r="T5488" t="b">
        <f t="shared" si="2889"/>
        <v>0</v>
      </c>
      <c r="U5488" t="b">
        <f t="shared" si="2890"/>
        <v>0</v>
      </c>
      <c r="V5488" t="b">
        <f t="shared" si="2880"/>
        <v>0</v>
      </c>
      <c r="W5488" t="b">
        <f t="shared" si="2881"/>
        <v>0</v>
      </c>
      <c r="X5488" t="b">
        <f t="shared" si="2882"/>
        <v>0</v>
      </c>
      <c r="Y5488" t="b">
        <f t="shared" si="2883"/>
        <v>0</v>
      </c>
      <c r="Z5488" t="b">
        <f t="shared" si="2884"/>
        <v>0</v>
      </c>
      <c r="AA5488" t="b">
        <f t="shared" si="2892"/>
        <v>0</v>
      </c>
    </row>
    <row r="5489" spans="1:27" x14ac:dyDescent="0.25">
      <c r="A5489" t="s">
        <v>10797</v>
      </c>
      <c r="B5489" t="s">
        <v>20268</v>
      </c>
      <c r="C5489" t="s">
        <v>20269</v>
      </c>
      <c r="D5489">
        <v>2009</v>
      </c>
      <c r="E5489" t="s">
        <v>722</v>
      </c>
      <c r="F5489">
        <v>87</v>
      </c>
      <c r="G5489">
        <v>10</v>
      </c>
      <c r="H5489" t="s">
        <v>20270</v>
      </c>
      <c r="L5489" t="s">
        <v>20</v>
      </c>
      <c r="M5489" t="s">
        <v>19</v>
      </c>
      <c r="P5489" t="b">
        <f t="shared" si="2886"/>
        <v>0</v>
      </c>
      <c r="Q5489" t="b">
        <f t="shared" si="2893"/>
        <v>0</v>
      </c>
      <c r="R5489" t="b">
        <f t="shared" si="2887"/>
        <v>0</v>
      </c>
      <c r="S5489" t="b">
        <f t="shared" si="2888"/>
        <v>0</v>
      </c>
      <c r="T5489" t="b">
        <f t="shared" si="2889"/>
        <v>0</v>
      </c>
      <c r="U5489" t="b">
        <f t="shared" si="2890"/>
        <v>0</v>
      </c>
      <c r="V5489" t="b">
        <f t="shared" si="2880"/>
        <v>0</v>
      </c>
      <c r="W5489" t="b">
        <f t="shared" si="2881"/>
        <v>0</v>
      </c>
      <c r="X5489" t="b">
        <f t="shared" si="2882"/>
        <v>0</v>
      </c>
      <c r="Y5489" t="b">
        <f t="shared" si="2883"/>
        <v>0</v>
      </c>
      <c r="Z5489" t="b">
        <f t="shared" si="2884"/>
        <v>0</v>
      </c>
      <c r="AA5489" t="b">
        <f t="shared" si="2892"/>
        <v>0</v>
      </c>
    </row>
    <row r="5490" spans="1:27" x14ac:dyDescent="0.25">
      <c r="A5490" t="s">
        <v>10797</v>
      </c>
      <c r="B5490" t="s">
        <v>20271</v>
      </c>
      <c r="C5490" t="s">
        <v>20272</v>
      </c>
      <c r="D5490">
        <v>2009</v>
      </c>
      <c r="E5490" t="s">
        <v>2717</v>
      </c>
      <c r="F5490">
        <v>19</v>
      </c>
      <c r="G5490">
        <v>4</v>
      </c>
      <c r="H5490" t="s">
        <v>20273</v>
      </c>
      <c r="L5490" t="s">
        <v>35</v>
      </c>
      <c r="M5490" t="s">
        <v>20</v>
      </c>
      <c r="P5490" t="b">
        <f t="shared" si="2886"/>
        <v>0</v>
      </c>
      <c r="Q5490" t="b">
        <f t="shared" si="2893"/>
        <v>0</v>
      </c>
      <c r="R5490" t="b">
        <f t="shared" si="2887"/>
        <v>0</v>
      </c>
      <c r="S5490" t="b">
        <f t="shared" si="2888"/>
        <v>0</v>
      </c>
      <c r="T5490" t="b">
        <f t="shared" si="2889"/>
        <v>0</v>
      </c>
      <c r="U5490" t="b">
        <f t="shared" si="2890"/>
        <v>0</v>
      </c>
      <c r="V5490" t="b">
        <f t="shared" si="2880"/>
        <v>0</v>
      </c>
      <c r="W5490" t="b">
        <f t="shared" si="2881"/>
        <v>0</v>
      </c>
      <c r="X5490" t="b">
        <f t="shared" si="2882"/>
        <v>0</v>
      </c>
      <c r="Y5490" t="b">
        <f t="shared" si="2883"/>
        <v>0</v>
      </c>
      <c r="Z5490" t="b">
        <f t="shared" si="2884"/>
        <v>0</v>
      </c>
      <c r="AA5490" t="b">
        <f t="shared" si="2892"/>
        <v>0</v>
      </c>
    </row>
    <row r="5491" spans="1:27" x14ac:dyDescent="0.25">
      <c r="A5491" t="s">
        <v>10797</v>
      </c>
      <c r="B5491" t="s">
        <v>20274</v>
      </c>
      <c r="C5491" t="s">
        <v>20275</v>
      </c>
      <c r="D5491">
        <v>2009</v>
      </c>
      <c r="E5491" t="s">
        <v>2096</v>
      </c>
      <c r="F5491">
        <v>36</v>
      </c>
      <c r="G5491">
        <v>10</v>
      </c>
      <c r="H5491" t="s">
        <v>20276</v>
      </c>
      <c r="L5491" t="s">
        <v>20</v>
      </c>
      <c r="M5491" t="s">
        <v>35</v>
      </c>
      <c r="P5491" t="b">
        <f t="shared" si="2886"/>
        <v>0</v>
      </c>
      <c r="Q5491" t="b">
        <f t="shared" si="2893"/>
        <v>0</v>
      </c>
      <c r="R5491" t="b">
        <f t="shared" si="2887"/>
        <v>0</v>
      </c>
      <c r="S5491" t="b">
        <f t="shared" si="2888"/>
        <v>0</v>
      </c>
      <c r="T5491" t="b">
        <f t="shared" si="2889"/>
        <v>0</v>
      </c>
      <c r="U5491" t="b">
        <f t="shared" si="2890"/>
        <v>0</v>
      </c>
      <c r="V5491" t="b">
        <f t="shared" si="2880"/>
        <v>0</v>
      </c>
      <c r="W5491" t="b">
        <f t="shared" si="2881"/>
        <v>0</v>
      </c>
      <c r="X5491" t="b">
        <f t="shared" si="2882"/>
        <v>0</v>
      </c>
      <c r="Y5491" t="b">
        <f t="shared" si="2883"/>
        <v>0</v>
      </c>
      <c r="Z5491" t="b">
        <f t="shared" si="2884"/>
        <v>0</v>
      </c>
      <c r="AA5491" t="b">
        <f t="shared" si="2892"/>
        <v>0</v>
      </c>
    </row>
    <row r="5492" spans="1:27" x14ac:dyDescent="0.25">
      <c r="A5492" t="s">
        <v>10797</v>
      </c>
      <c r="B5492" t="s">
        <v>20277</v>
      </c>
      <c r="C5492" t="s">
        <v>20278</v>
      </c>
      <c r="D5492">
        <v>2009</v>
      </c>
      <c r="E5492" t="s">
        <v>11200</v>
      </c>
      <c r="F5492">
        <v>179</v>
      </c>
      <c r="G5492">
        <v>7</v>
      </c>
      <c r="H5492" t="s">
        <v>20279</v>
      </c>
      <c r="L5492" t="s">
        <v>20</v>
      </c>
      <c r="M5492" t="s">
        <v>19</v>
      </c>
      <c r="P5492" t="b">
        <f t="shared" si="2886"/>
        <v>0</v>
      </c>
      <c r="Q5492" t="b">
        <f t="shared" si="2893"/>
        <v>0</v>
      </c>
      <c r="R5492" t="b">
        <f t="shared" si="2887"/>
        <v>0</v>
      </c>
      <c r="S5492" t="b">
        <f t="shared" si="2888"/>
        <v>0</v>
      </c>
      <c r="T5492" t="b">
        <f t="shared" si="2889"/>
        <v>0</v>
      </c>
      <c r="U5492" t="b">
        <f t="shared" si="2890"/>
        <v>0</v>
      </c>
      <c r="V5492" t="b">
        <f t="shared" si="2880"/>
        <v>0</v>
      </c>
      <c r="W5492" t="b">
        <f t="shared" si="2881"/>
        <v>0</v>
      </c>
      <c r="X5492" t="b">
        <f t="shared" si="2882"/>
        <v>0</v>
      </c>
      <c r="Y5492" t="b">
        <f t="shared" si="2883"/>
        <v>0</v>
      </c>
      <c r="Z5492" t="b">
        <f t="shared" si="2884"/>
        <v>0</v>
      </c>
      <c r="AA5492" t="b">
        <f t="shared" si="2892"/>
        <v>0</v>
      </c>
    </row>
    <row r="5493" spans="1:27" x14ac:dyDescent="0.25">
      <c r="A5493" t="s">
        <v>10797</v>
      </c>
      <c r="B5493" t="s">
        <v>20280</v>
      </c>
      <c r="C5493" t="s">
        <v>20281</v>
      </c>
      <c r="D5493">
        <v>2009</v>
      </c>
      <c r="E5493" t="s">
        <v>227</v>
      </c>
      <c r="F5493">
        <v>212</v>
      </c>
      <c r="G5493">
        <v>19</v>
      </c>
      <c r="H5493" t="s">
        <v>20282</v>
      </c>
      <c r="J5493" t="s">
        <v>20283</v>
      </c>
      <c r="L5493" t="s">
        <v>35</v>
      </c>
      <c r="M5493" t="s">
        <v>20</v>
      </c>
      <c r="P5493" t="b">
        <f t="shared" si="2886"/>
        <v>0</v>
      </c>
      <c r="Q5493" t="b">
        <f t="shared" si="2893"/>
        <v>0</v>
      </c>
      <c r="R5493" t="b">
        <f t="shared" si="2887"/>
        <v>0</v>
      </c>
      <c r="S5493" t="b">
        <f t="shared" si="2888"/>
        <v>0</v>
      </c>
      <c r="T5493" t="b">
        <f t="shared" si="2889"/>
        <v>0</v>
      </c>
      <c r="U5493" t="b">
        <f t="shared" si="2890"/>
        <v>0</v>
      </c>
      <c r="V5493" t="b">
        <f t="shared" si="2880"/>
        <v>0</v>
      </c>
      <c r="W5493" t="b">
        <f t="shared" si="2881"/>
        <v>0</v>
      </c>
      <c r="X5493" t="b">
        <f t="shared" si="2882"/>
        <v>0</v>
      </c>
      <c r="Y5493" t="b">
        <f t="shared" si="2883"/>
        <v>0</v>
      </c>
      <c r="Z5493" t="b">
        <f t="shared" si="2884"/>
        <v>0</v>
      </c>
      <c r="AA5493" t="b">
        <f t="shared" si="2892"/>
        <v>0</v>
      </c>
    </row>
    <row r="5494" spans="1:27" x14ac:dyDescent="0.25">
      <c r="A5494" t="s">
        <v>10797</v>
      </c>
      <c r="B5494" t="s">
        <v>20284</v>
      </c>
      <c r="C5494" t="s">
        <v>20285</v>
      </c>
      <c r="D5494">
        <v>2009</v>
      </c>
      <c r="E5494" t="s">
        <v>227</v>
      </c>
      <c r="F5494">
        <v>212</v>
      </c>
      <c r="G5494">
        <v>19</v>
      </c>
      <c r="H5494" t="s">
        <v>20286</v>
      </c>
      <c r="J5494" t="s">
        <v>17464</v>
      </c>
      <c r="L5494" t="s">
        <v>19</v>
      </c>
      <c r="M5494" t="s">
        <v>20</v>
      </c>
      <c r="P5494" t="b">
        <f t="shared" si="2886"/>
        <v>0</v>
      </c>
      <c r="Q5494" t="b">
        <f t="shared" si="2893"/>
        <v>0</v>
      </c>
      <c r="R5494" t="b">
        <f t="shared" si="2887"/>
        <v>0</v>
      </c>
      <c r="S5494" t="b">
        <f t="shared" si="2888"/>
        <v>0</v>
      </c>
      <c r="T5494" t="b">
        <f t="shared" si="2889"/>
        <v>0</v>
      </c>
      <c r="U5494" t="b">
        <f t="shared" si="2890"/>
        <v>0</v>
      </c>
      <c r="V5494" t="b">
        <f t="shared" si="2880"/>
        <v>0</v>
      </c>
      <c r="W5494" t="b">
        <f t="shared" si="2881"/>
        <v>0</v>
      </c>
      <c r="X5494" t="b">
        <f t="shared" si="2882"/>
        <v>0</v>
      </c>
      <c r="Y5494" t="b">
        <f t="shared" si="2883"/>
        <v>0</v>
      </c>
      <c r="Z5494" t="b">
        <f t="shared" si="2884"/>
        <v>0</v>
      </c>
      <c r="AA5494" t="b">
        <f t="shared" si="2892"/>
        <v>0</v>
      </c>
    </row>
    <row r="5495" spans="1:27" hidden="1" x14ac:dyDescent="0.25">
      <c r="A5495" t="s">
        <v>10797</v>
      </c>
      <c r="B5495" t="s">
        <v>20287</v>
      </c>
      <c r="C5495" t="s">
        <v>20288</v>
      </c>
      <c r="D5495">
        <v>2009</v>
      </c>
      <c r="E5495" t="s">
        <v>7881</v>
      </c>
      <c r="F5495">
        <v>78</v>
      </c>
      <c r="G5495">
        <v>3</v>
      </c>
      <c r="H5495" t="s">
        <v>20289</v>
      </c>
      <c r="L5495" t="s">
        <v>20</v>
      </c>
      <c r="M5495" t="s">
        <v>35</v>
      </c>
      <c r="N5495" t="s">
        <v>37246</v>
      </c>
      <c r="O5495" t="s">
        <v>37256</v>
      </c>
      <c r="P5495" t="b">
        <f t="shared" si="2886"/>
        <v>0</v>
      </c>
      <c r="Q5495" t="b">
        <f t="shared" si="2893"/>
        <v>1</v>
      </c>
      <c r="R5495" t="b">
        <f t="shared" si="2887"/>
        <v>0</v>
      </c>
      <c r="S5495" t="b">
        <f t="shared" si="2888"/>
        <v>0</v>
      </c>
      <c r="T5495" t="b">
        <f t="shared" si="2889"/>
        <v>0</v>
      </c>
      <c r="U5495" t="b">
        <f t="shared" si="2890"/>
        <v>0</v>
      </c>
    </row>
    <row r="5496" spans="1:27" x14ac:dyDescent="0.25">
      <c r="A5496" t="s">
        <v>10797</v>
      </c>
      <c r="B5496" t="s">
        <v>20290</v>
      </c>
      <c r="C5496" t="s">
        <v>20291</v>
      </c>
      <c r="D5496">
        <v>2009</v>
      </c>
      <c r="E5496" t="s">
        <v>118</v>
      </c>
      <c r="F5496">
        <v>150</v>
      </c>
      <c r="G5496">
        <v>4</v>
      </c>
      <c r="H5496" t="s">
        <v>20292</v>
      </c>
      <c r="J5496" t="s">
        <v>20293</v>
      </c>
      <c r="L5496" t="s">
        <v>35</v>
      </c>
      <c r="M5496" t="s">
        <v>20</v>
      </c>
      <c r="P5496" t="b">
        <f t="shared" si="2886"/>
        <v>0</v>
      </c>
      <c r="Q5496" t="b">
        <f t="shared" si="2893"/>
        <v>0</v>
      </c>
      <c r="R5496" t="b">
        <f t="shared" si="2887"/>
        <v>0</v>
      </c>
      <c r="S5496" t="b">
        <f t="shared" si="2888"/>
        <v>0</v>
      </c>
      <c r="T5496" t="b">
        <f t="shared" si="2889"/>
        <v>0</v>
      </c>
      <c r="U5496" t="b">
        <f t="shared" si="2890"/>
        <v>0</v>
      </c>
      <c r="V5496" t="b">
        <f t="shared" ref="V5496:V5559" si="2894">ISNUMBER(SEARCH(" hen",$C5496))</f>
        <v>0</v>
      </c>
      <c r="W5496" t="b">
        <f t="shared" ref="W5496:W5559" si="2895">ISNUMBER(SEARCH("penguin",$C5496))</f>
        <v>0</v>
      </c>
      <c r="X5496" t="b">
        <f t="shared" ref="X5496:X5559" si="2896">ISNUMBER(SEARCH("Whale",$C5496))</f>
        <v>0</v>
      </c>
      <c r="Y5496" t="b">
        <f t="shared" ref="Y5496:Y5559" si="2897">ISNUMBER(SEARCH("Seal",$C5496))</f>
        <v>0</v>
      </c>
      <c r="Z5496" t="b">
        <f t="shared" ref="Z5496:Z5499" si="2898">ISNUMBER(SEARCH("Newts",$C5496))</f>
        <v>0</v>
      </c>
      <c r="AA5496" t="b">
        <f t="shared" ref="AA5496:AA5499" si="2899">ISNUMBER(SEARCH("Sea Turtle",$C5496))</f>
        <v>0</v>
      </c>
    </row>
    <row r="5497" spans="1:27" x14ac:dyDescent="0.25">
      <c r="A5497" t="s">
        <v>10797</v>
      </c>
      <c r="B5497" t="s">
        <v>20294</v>
      </c>
      <c r="C5497" t="s">
        <v>20295</v>
      </c>
      <c r="D5497">
        <v>2009</v>
      </c>
      <c r="E5497" t="s">
        <v>10814</v>
      </c>
      <c r="F5497">
        <v>279</v>
      </c>
      <c r="G5497">
        <v>2</v>
      </c>
      <c r="H5497" t="s">
        <v>20296</v>
      </c>
      <c r="J5497" t="s">
        <v>11272</v>
      </c>
      <c r="L5497" t="s">
        <v>20</v>
      </c>
      <c r="M5497" t="s">
        <v>35</v>
      </c>
      <c r="P5497" t="b">
        <f t="shared" si="2886"/>
        <v>0</v>
      </c>
      <c r="Q5497" t="b">
        <f t="shared" si="2893"/>
        <v>0</v>
      </c>
      <c r="R5497" t="b">
        <f t="shared" si="2887"/>
        <v>0</v>
      </c>
      <c r="S5497" t="b">
        <f t="shared" si="2888"/>
        <v>0</v>
      </c>
      <c r="T5497" t="b">
        <f t="shared" si="2889"/>
        <v>0</v>
      </c>
      <c r="U5497" t="b">
        <f t="shared" si="2890"/>
        <v>0</v>
      </c>
      <c r="V5497" t="b">
        <f t="shared" si="2894"/>
        <v>0</v>
      </c>
      <c r="W5497" t="b">
        <f t="shared" si="2895"/>
        <v>0</v>
      </c>
      <c r="X5497" t="b">
        <f t="shared" si="2896"/>
        <v>0</v>
      </c>
      <c r="Y5497" t="b">
        <f t="shared" si="2897"/>
        <v>0</v>
      </c>
      <c r="Z5497" t="b">
        <f t="shared" si="2898"/>
        <v>0</v>
      </c>
      <c r="AA5497" t="b">
        <f t="shared" si="2899"/>
        <v>0</v>
      </c>
    </row>
    <row r="5498" spans="1:27" x14ac:dyDescent="0.25">
      <c r="A5498" t="s">
        <v>10797</v>
      </c>
      <c r="B5498" t="s">
        <v>20297</v>
      </c>
      <c r="C5498" t="s">
        <v>20298</v>
      </c>
      <c r="D5498">
        <v>2009</v>
      </c>
      <c r="E5498" t="s">
        <v>11325</v>
      </c>
      <c r="F5498">
        <v>156</v>
      </c>
      <c r="G5498">
        <v>11</v>
      </c>
      <c r="H5498" t="s">
        <v>20299</v>
      </c>
      <c r="L5498" t="s">
        <v>20</v>
      </c>
      <c r="M5498" t="s">
        <v>19</v>
      </c>
      <c r="P5498" t="b">
        <f t="shared" si="2886"/>
        <v>0</v>
      </c>
      <c r="Q5498" t="b">
        <f t="shared" si="2893"/>
        <v>0</v>
      </c>
      <c r="R5498" t="b">
        <f t="shared" si="2887"/>
        <v>0</v>
      </c>
      <c r="S5498" t="b">
        <f t="shared" si="2888"/>
        <v>0</v>
      </c>
      <c r="T5498" t="b">
        <f t="shared" si="2889"/>
        <v>0</v>
      </c>
      <c r="U5498" t="b">
        <f t="shared" si="2890"/>
        <v>0</v>
      </c>
      <c r="V5498" t="b">
        <f t="shared" si="2894"/>
        <v>0</v>
      </c>
      <c r="W5498" t="b">
        <f t="shared" si="2895"/>
        <v>0</v>
      </c>
      <c r="X5498" t="b">
        <f t="shared" si="2896"/>
        <v>0</v>
      </c>
      <c r="Y5498" t="b">
        <f t="shared" si="2897"/>
        <v>0</v>
      </c>
      <c r="Z5498" t="b">
        <f t="shared" si="2898"/>
        <v>0</v>
      </c>
      <c r="AA5498" t="b">
        <f t="shared" si="2899"/>
        <v>0</v>
      </c>
    </row>
    <row r="5499" spans="1:27" x14ac:dyDescent="0.25">
      <c r="A5499" t="s">
        <v>10797</v>
      </c>
      <c r="B5499" t="s">
        <v>20300</v>
      </c>
      <c r="C5499" t="s">
        <v>20301</v>
      </c>
      <c r="D5499">
        <v>2009</v>
      </c>
      <c r="E5499" t="s">
        <v>4791</v>
      </c>
      <c r="F5499">
        <v>96</v>
      </c>
      <c r="G5499">
        <v>10</v>
      </c>
      <c r="H5499" t="s">
        <v>20302</v>
      </c>
      <c r="L5499" t="s">
        <v>35</v>
      </c>
      <c r="M5499" t="s">
        <v>20</v>
      </c>
      <c r="P5499" t="b">
        <f t="shared" si="2886"/>
        <v>0</v>
      </c>
      <c r="Q5499" t="b">
        <f t="shared" si="2893"/>
        <v>0</v>
      </c>
      <c r="R5499" t="b">
        <f t="shared" si="2887"/>
        <v>0</v>
      </c>
      <c r="S5499" t="b">
        <f t="shared" si="2888"/>
        <v>0</v>
      </c>
      <c r="T5499" t="b">
        <f t="shared" si="2889"/>
        <v>0</v>
      </c>
      <c r="U5499" t="b">
        <f t="shared" si="2890"/>
        <v>0</v>
      </c>
      <c r="V5499" t="b">
        <f t="shared" si="2894"/>
        <v>0</v>
      </c>
      <c r="W5499" t="b">
        <f t="shared" si="2895"/>
        <v>0</v>
      </c>
      <c r="X5499" t="b">
        <f t="shared" si="2896"/>
        <v>0</v>
      </c>
      <c r="Y5499" t="b">
        <f t="shared" si="2897"/>
        <v>0</v>
      </c>
      <c r="Z5499" t="b">
        <f t="shared" si="2898"/>
        <v>0</v>
      </c>
      <c r="AA5499" t="b">
        <f t="shared" si="2899"/>
        <v>0</v>
      </c>
    </row>
    <row r="5500" spans="1:27" hidden="1" x14ac:dyDescent="0.25">
      <c r="A5500" t="s">
        <v>10797</v>
      </c>
      <c r="B5500" t="s">
        <v>20303</v>
      </c>
      <c r="C5500" t="s">
        <v>20304</v>
      </c>
      <c r="D5500">
        <v>2009</v>
      </c>
      <c r="E5500" t="s">
        <v>16520</v>
      </c>
      <c r="F5500">
        <v>200</v>
      </c>
      <c r="H5500" t="s">
        <v>20305</v>
      </c>
      <c r="L5500" t="s">
        <v>19</v>
      </c>
      <c r="M5500" t="s">
        <v>20</v>
      </c>
      <c r="N5500" t="s">
        <v>37246</v>
      </c>
      <c r="O5500" t="s">
        <v>37251</v>
      </c>
      <c r="P5500" t="b">
        <f t="shared" si="2886"/>
        <v>0</v>
      </c>
      <c r="Q5500" t="b">
        <f t="shared" si="2893"/>
        <v>0</v>
      </c>
      <c r="R5500" t="b">
        <f t="shared" si="2887"/>
        <v>0</v>
      </c>
      <c r="S5500" t="b">
        <f t="shared" si="2888"/>
        <v>0</v>
      </c>
      <c r="T5500" t="b">
        <f t="shared" si="2889"/>
        <v>0</v>
      </c>
      <c r="U5500" t="b">
        <f t="shared" si="2890"/>
        <v>0</v>
      </c>
      <c r="V5500" t="b">
        <f t="shared" si="2894"/>
        <v>0</v>
      </c>
      <c r="W5500" t="b">
        <f t="shared" si="2895"/>
        <v>0</v>
      </c>
      <c r="X5500" t="b">
        <f t="shared" si="2896"/>
        <v>0</v>
      </c>
      <c r="Y5500" t="b">
        <f t="shared" si="2897"/>
        <v>1</v>
      </c>
    </row>
    <row r="5501" spans="1:27" x14ac:dyDescent="0.25">
      <c r="A5501" t="s">
        <v>10797</v>
      </c>
      <c r="B5501" t="s">
        <v>20306</v>
      </c>
      <c r="C5501" t="s">
        <v>20307</v>
      </c>
      <c r="D5501">
        <v>2009</v>
      </c>
      <c r="E5501" t="s">
        <v>1058</v>
      </c>
      <c r="F5501">
        <v>32</v>
      </c>
      <c r="G5501">
        <v>10</v>
      </c>
      <c r="H5501" t="s">
        <v>20308</v>
      </c>
      <c r="J5501" t="s">
        <v>11093</v>
      </c>
      <c r="L5501" t="s">
        <v>20</v>
      </c>
      <c r="M5501" t="s">
        <v>19</v>
      </c>
      <c r="P5501" t="b">
        <f t="shared" si="2886"/>
        <v>0</v>
      </c>
      <c r="Q5501" t="b">
        <f t="shared" si="2893"/>
        <v>0</v>
      </c>
      <c r="R5501" t="b">
        <f t="shared" si="2887"/>
        <v>0</v>
      </c>
      <c r="S5501" t="b">
        <f t="shared" si="2888"/>
        <v>0</v>
      </c>
      <c r="T5501" t="b">
        <f t="shared" si="2889"/>
        <v>0</v>
      </c>
      <c r="U5501" t="b">
        <f t="shared" si="2890"/>
        <v>0</v>
      </c>
      <c r="V5501" t="b">
        <f t="shared" si="2894"/>
        <v>0</v>
      </c>
      <c r="W5501" t="b">
        <f t="shared" si="2895"/>
        <v>0</v>
      </c>
      <c r="X5501" t="b">
        <f t="shared" si="2896"/>
        <v>0</v>
      </c>
      <c r="Y5501" t="b">
        <f t="shared" si="2897"/>
        <v>0</v>
      </c>
      <c r="Z5501" t="b">
        <f t="shared" ref="Z5501:Z5564" si="2900">ISNUMBER(SEARCH("Newts",$C5501))</f>
        <v>0</v>
      </c>
      <c r="AA5501" t="b">
        <f t="shared" ref="AA5501:AA5564" si="2901">ISNUMBER(SEARCH("Sea Turtle",$C5501))</f>
        <v>0</v>
      </c>
    </row>
    <row r="5502" spans="1:27" x14ac:dyDescent="0.25">
      <c r="A5502" t="s">
        <v>10797</v>
      </c>
      <c r="B5502" t="s">
        <v>20309</v>
      </c>
      <c r="C5502" t="s">
        <v>20310</v>
      </c>
      <c r="D5502">
        <v>2009</v>
      </c>
      <c r="E5502" t="s">
        <v>13521</v>
      </c>
      <c r="F5502">
        <v>16</v>
      </c>
      <c r="G5502">
        <v>2</v>
      </c>
      <c r="H5502" t="s">
        <v>20311</v>
      </c>
      <c r="L5502" t="s">
        <v>20</v>
      </c>
      <c r="M5502" t="s">
        <v>35</v>
      </c>
      <c r="P5502" t="b">
        <f t="shared" si="2886"/>
        <v>0</v>
      </c>
      <c r="Q5502" t="b">
        <f t="shared" si="2893"/>
        <v>0</v>
      </c>
      <c r="R5502" t="b">
        <f t="shared" si="2887"/>
        <v>0</v>
      </c>
      <c r="S5502" t="b">
        <f t="shared" si="2888"/>
        <v>0</v>
      </c>
      <c r="T5502" t="b">
        <f t="shared" si="2889"/>
        <v>0</v>
      </c>
      <c r="U5502" t="b">
        <f t="shared" si="2890"/>
        <v>0</v>
      </c>
      <c r="V5502" t="b">
        <f t="shared" si="2894"/>
        <v>0</v>
      </c>
      <c r="W5502" t="b">
        <f t="shared" si="2895"/>
        <v>0</v>
      </c>
      <c r="X5502" t="b">
        <f t="shared" si="2896"/>
        <v>0</v>
      </c>
      <c r="Y5502" t="b">
        <f t="shared" si="2897"/>
        <v>0</v>
      </c>
      <c r="Z5502" t="b">
        <f t="shared" si="2900"/>
        <v>0</v>
      </c>
      <c r="AA5502" t="b">
        <f t="shared" si="2901"/>
        <v>0</v>
      </c>
    </row>
    <row r="5503" spans="1:27" hidden="1" x14ac:dyDescent="0.25">
      <c r="A5503" t="s">
        <v>10797</v>
      </c>
      <c r="B5503" t="s">
        <v>20312</v>
      </c>
      <c r="C5503" t="s">
        <v>20313</v>
      </c>
      <c r="D5503">
        <v>2009</v>
      </c>
      <c r="E5503" t="s">
        <v>2811</v>
      </c>
      <c r="F5503">
        <v>378</v>
      </c>
      <c r="G5503" s="2">
        <v>42767</v>
      </c>
      <c r="H5503" t="s">
        <v>20314</v>
      </c>
      <c r="J5503" t="s">
        <v>13796</v>
      </c>
      <c r="L5503" t="s">
        <v>19</v>
      </c>
      <c r="M5503" t="s">
        <v>20</v>
      </c>
      <c r="N5503" t="s">
        <v>37246</v>
      </c>
      <c r="O5503" t="s">
        <v>37256</v>
      </c>
      <c r="P5503" t="b">
        <f t="shared" si="2886"/>
        <v>0</v>
      </c>
      <c r="Q5503" t="b">
        <f t="shared" si="2893"/>
        <v>0</v>
      </c>
      <c r="R5503" t="b">
        <f t="shared" si="2887"/>
        <v>0</v>
      </c>
      <c r="S5503" t="b">
        <f t="shared" si="2888"/>
        <v>0</v>
      </c>
      <c r="T5503" t="b">
        <f t="shared" si="2889"/>
        <v>0</v>
      </c>
      <c r="U5503" t="b">
        <f t="shared" si="2890"/>
        <v>0</v>
      </c>
      <c r="V5503" t="b">
        <f t="shared" si="2894"/>
        <v>0</v>
      </c>
      <c r="W5503" t="b">
        <f t="shared" si="2895"/>
        <v>0</v>
      </c>
      <c r="X5503" t="b">
        <f t="shared" si="2896"/>
        <v>0</v>
      </c>
      <c r="Y5503" t="b">
        <f t="shared" si="2897"/>
        <v>0</v>
      </c>
      <c r="Z5503" t="b">
        <f t="shared" si="2900"/>
        <v>0</v>
      </c>
      <c r="AA5503" t="b">
        <f t="shared" si="2901"/>
        <v>1</v>
      </c>
    </row>
    <row r="5504" spans="1:27" x14ac:dyDescent="0.25">
      <c r="A5504" t="s">
        <v>10797</v>
      </c>
      <c r="B5504" t="s">
        <v>20315</v>
      </c>
      <c r="C5504" t="s">
        <v>20316</v>
      </c>
      <c r="D5504">
        <v>2009</v>
      </c>
      <c r="E5504" t="s">
        <v>798</v>
      </c>
      <c r="F5504">
        <v>258</v>
      </c>
      <c r="G5504">
        <v>7</v>
      </c>
      <c r="H5504" t="s">
        <v>20317</v>
      </c>
      <c r="L5504" t="s">
        <v>20</v>
      </c>
      <c r="M5504" t="s">
        <v>35</v>
      </c>
      <c r="P5504" t="b">
        <f t="shared" si="2886"/>
        <v>0</v>
      </c>
      <c r="Q5504" t="b">
        <f t="shared" si="2893"/>
        <v>0</v>
      </c>
      <c r="R5504" t="b">
        <f t="shared" si="2887"/>
        <v>0</v>
      </c>
      <c r="S5504" t="b">
        <f t="shared" si="2888"/>
        <v>0</v>
      </c>
      <c r="T5504" t="b">
        <f t="shared" si="2889"/>
        <v>0</v>
      </c>
      <c r="U5504" t="b">
        <f t="shared" si="2890"/>
        <v>0</v>
      </c>
      <c r="V5504" t="b">
        <f t="shared" si="2894"/>
        <v>0</v>
      </c>
      <c r="W5504" t="b">
        <f t="shared" si="2895"/>
        <v>0</v>
      </c>
      <c r="X5504" t="b">
        <f t="shared" si="2896"/>
        <v>0</v>
      </c>
      <c r="Y5504" t="b">
        <f t="shared" si="2897"/>
        <v>0</v>
      </c>
      <c r="Z5504" t="b">
        <f t="shared" si="2900"/>
        <v>0</v>
      </c>
      <c r="AA5504" t="b">
        <f t="shared" si="2901"/>
        <v>0</v>
      </c>
    </row>
    <row r="5505" spans="1:27" x14ac:dyDescent="0.25">
      <c r="A5505" t="s">
        <v>10797</v>
      </c>
      <c r="B5505" t="s">
        <v>20318</v>
      </c>
      <c r="C5505" t="s">
        <v>20319</v>
      </c>
      <c r="D5505">
        <v>2009</v>
      </c>
      <c r="E5505" t="s">
        <v>11100</v>
      </c>
      <c r="F5505">
        <v>98</v>
      </c>
      <c r="G5505">
        <v>3</v>
      </c>
      <c r="H5505" t="s">
        <v>20320</v>
      </c>
      <c r="L5505" t="s">
        <v>19</v>
      </c>
      <c r="M5505" t="s">
        <v>20</v>
      </c>
      <c r="P5505" t="b">
        <f t="shared" si="2886"/>
        <v>0</v>
      </c>
      <c r="Q5505" t="b">
        <f t="shared" si="2893"/>
        <v>0</v>
      </c>
      <c r="R5505" t="b">
        <f t="shared" si="2887"/>
        <v>0</v>
      </c>
      <c r="S5505" t="b">
        <f t="shared" si="2888"/>
        <v>0</v>
      </c>
      <c r="T5505" t="b">
        <f t="shared" si="2889"/>
        <v>0</v>
      </c>
      <c r="U5505" t="b">
        <f t="shared" si="2890"/>
        <v>0</v>
      </c>
      <c r="V5505" t="b">
        <f t="shared" si="2894"/>
        <v>0</v>
      </c>
      <c r="W5505" t="b">
        <f t="shared" si="2895"/>
        <v>0</v>
      </c>
      <c r="X5505" t="b">
        <f t="shared" si="2896"/>
        <v>0</v>
      </c>
      <c r="Y5505" t="b">
        <f t="shared" si="2897"/>
        <v>0</v>
      </c>
      <c r="Z5505" t="b">
        <f t="shared" si="2900"/>
        <v>0</v>
      </c>
      <c r="AA5505" t="b">
        <f t="shared" si="2901"/>
        <v>0</v>
      </c>
    </row>
    <row r="5506" spans="1:27" x14ac:dyDescent="0.25">
      <c r="A5506" t="s">
        <v>10797</v>
      </c>
      <c r="B5506" t="s">
        <v>20321</v>
      </c>
      <c r="C5506" t="s">
        <v>20322</v>
      </c>
      <c r="D5506">
        <v>2009</v>
      </c>
      <c r="E5506" t="s">
        <v>978</v>
      </c>
      <c r="F5506">
        <v>2009</v>
      </c>
      <c r="G5506">
        <v>3</v>
      </c>
      <c r="H5506" t="s">
        <v>12526</v>
      </c>
      <c r="J5506" t="s">
        <v>20323</v>
      </c>
      <c r="L5506" t="s">
        <v>20</v>
      </c>
      <c r="M5506" t="s">
        <v>35</v>
      </c>
      <c r="P5506" t="b">
        <f t="shared" si="2886"/>
        <v>0</v>
      </c>
      <c r="Q5506" t="b">
        <f t="shared" si="2893"/>
        <v>0</v>
      </c>
      <c r="R5506" t="b">
        <f t="shared" si="2887"/>
        <v>0</v>
      </c>
      <c r="S5506" t="b">
        <f t="shared" si="2888"/>
        <v>0</v>
      </c>
      <c r="T5506" t="b">
        <f t="shared" si="2889"/>
        <v>0</v>
      </c>
      <c r="U5506" t="b">
        <f t="shared" si="2890"/>
        <v>0</v>
      </c>
      <c r="V5506" t="b">
        <f t="shared" si="2894"/>
        <v>0</v>
      </c>
      <c r="W5506" t="b">
        <f t="shared" si="2895"/>
        <v>0</v>
      </c>
      <c r="X5506" t="b">
        <f t="shared" si="2896"/>
        <v>0</v>
      </c>
      <c r="Y5506" t="b">
        <f t="shared" si="2897"/>
        <v>0</v>
      </c>
      <c r="Z5506" t="b">
        <f t="shared" si="2900"/>
        <v>0</v>
      </c>
      <c r="AA5506" t="b">
        <f t="shared" si="2901"/>
        <v>0</v>
      </c>
    </row>
    <row r="5507" spans="1:27" x14ac:dyDescent="0.25">
      <c r="A5507" t="s">
        <v>10797</v>
      </c>
      <c r="B5507" t="s">
        <v>20324</v>
      </c>
      <c r="C5507" t="s">
        <v>20325</v>
      </c>
      <c r="D5507">
        <v>2009</v>
      </c>
      <c r="E5507" t="s">
        <v>8040</v>
      </c>
      <c r="F5507">
        <v>62</v>
      </c>
      <c r="G5507">
        <v>3</v>
      </c>
      <c r="H5507" t="s">
        <v>20326</v>
      </c>
      <c r="L5507" t="s">
        <v>19</v>
      </c>
      <c r="M5507" t="s">
        <v>20</v>
      </c>
      <c r="P5507" t="b">
        <f t="shared" ref="P5507:P5570" si="2902">ISNUMBER(SEARCH("broiler",C5507))</f>
        <v>0</v>
      </c>
      <c r="Q5507" t="b">
        <f t="shared" si="2893"/>
        <v>0</v>
      </c>
      <c r="R5507" t="b">
        <f t="shared" ref="R5507:R5570" si="2903">ISNUMBER(SEARCH("aquatic",$C5507))</f>
        <v>0</v>
      </c>
      <c r="S5507" t="b">
        <f t="shared" ref="S5507:S5570" si="2904">ISNUMBER(SEARCH("fish",$C5507))</f>
        <v>0</v>
      </c>
      <c r="T5507" t="b">
        <f t="shared" ref="T5507:T5570" si="2905">ISNUMBER(SEARCH(" chicken",$C5507))</f>
        <v>0</v>
      </c>
      <c r="U5507" t="b">
        <f t="shared" ref="U5507:U5570" si="2906">ISNUMBER(SEARCH("tadpole",$C5507))</f>
        <v>0</v>
      </c>
      <c r="V5507" t="b">
        <f t="shared" si="2894"/>
        <v>0</v>
      </c>
      <c r="W5507" t="b">
        <f t="shared" si="2895"/>
        <v>0</v>
      </c>
      <c r="X5507" t="b">
        <f t="shared" si="2896"/>
        <v>0</v>
      </c>
      <c r="Y5507" t="b">
        <f t="shared" si="2897"/>
        <v>0</v>
      </c>
      <c r="Z5507" t="b">
        <f t="shared" si="2900"/>
        <v>0</v>
      </c>
      <c r="AA5507" t="b">
        <f t="shared" si="2901"/>
        <v>0</v>
      </c>
    </row>
    <row r="5508" spans="1:27" x14ac:dyDescent="0.25">
      <c r="A5508" t="s">
        <v>10797</v>
      </c>
      <c r="B5508" t="s">
        <v>20327</v>
      </c>
      <c r="C5508" t="s">
        <v>20328</v>
      </c>
      <c r="D5508">
        <v>2009</v>
      </c>
      <c r="E5508" t="s">
        <v>90</v>
      </c>
      <c r="F5508">
        <v>63</v>
      </c>
      <c r="G5508">
        <v>11</v>
      </c>
      <c r="H5508" t="s">
        <v>20329</v>
      </c>
      <c r="J5508" t="s">
        <v>20330</v>
      </c>
      <c r="L5508" t="s">
        <v>35</v>
      </c>
      <c r="M5508" t="s">
        <v>20</v>
      </c>
      <c r="P5508" t="b">
        <f t="shared" si="2902"/>
        <v>0</v>
      </c>
      <c r="Q5508" t="b">
        <f t="shared" si="2893"/>
        <v>0</v>
      </c>
      <c r="R5508" t="b">
        <f t="shared" si="2903"/>
        <v>0</v>
      </c>
      <c r="S5508" t="b">
        <f t="shared" si="2904"/>
        <v>0</v>
      </c>
      <c r="T5508" t="b">
        <f t="shared" si="2905"/>
        <v>0</v>
      </c>
      <c r="U5508" t="b">
        <f t="shared" si="2906"/>
        <v>0</v>
      </c>
      <c r="V5508" t="b">
        <f t="shared" si="2894"/>
        <v>0</v>
      </c>
      <c r="W5508" t="b">
        <f t="shared" si="2895"/>
        <v>0</v>
      </c>
      <c r="X5508" t="b">
        <f t="shared" si="2896"/>
        <v>0</v>
      </c>
      <c r="Y5508" t="b">
        <f t="shared" si="2897"/>
        <v>0</v>
      </c>
      <c r="Z5508" t="b">
        <f t="shared" si="2900"/>
        <v>0</v>
      </c>
      <c r="AA5508" t="b">
        <f t="shared" si="2901"/>
        <v>0</v>
      </c>
    </row>
    <row r="5509" spans="1:27" x14ac:dyDescent="0.25">
      <c r="A5509" t="s">
        <v>10797</v>
      </c>
      <c r="B5509" t="s">
        <v>20331</v>
      </c>
      <c r="C5509" t="s">
        <v>20332</v>
      </c>
      <c r="D5509">
        <v>2009</v>
      </c>
      <c r="E5509" t="s">
        <v>20333</v>
      </c>
      <c r="F5509" t="s">
        <v>20334</v>
      </c>
      <c r="G5509">
        <v>2</v>
      </c>
      <c r="H5509" t="s">
        <v>20335</v>
      </c>
      <c r="L5509" t="s">
        <v>20</v>
      </c>
      <c r="M5509" t="s">
        <v>19</v>
      </c>
      <c r="P5509" t="b">
        <f t="shared" si="2902"/>
        <v>0</v>
      </c>
      <c r="Q5509" t="b">
        <f t="shared" si="2893"/>
        <v>0</v>
      </c>
      <c r="R5509" t="b">
        <f t="shared" si="2903"/>
        <v>0</v>
      </c>
      <c r="S5509" t="b">
        <f t="shared" si="2904"/>
        <v>0</v>
      </c>
      <c r="T5509" t="b">
        <f t="shared" si="2905"/>
        <v>0</v>
      </c>
      <c r="U5509" t="b">
        <f t="shared" si="2906"/>
        <v>0</v>
      </c>
      <c r="V5509" t="b">
        <f t="shared" si="2894"/>
        <v>0</v>
      </c>
      <c r="W5509" t="b">
        <f t="shared" si="2895"/>
        <v>0</v>
      </c>
      <c r="X5509" t="b">
        <f t="shared" si="2896"/>
        <v>0</v>
      </c>
      <c r="Y5509" t="b">
        <f t="shared" si="2897"/>
        <v>0</v>
      </c>
      <c r="Z5509" t="b">
        <f t="shared" si="2900"/>
        <v>0</v>
      </c>
      <c r="AA5509" t="b">
        <f t="shared" si="2901"/>
        <v>0</v>
      </c>
    </row>
    <row r="5510" spans="1:27" x14ac:dyDescent="0.25">
      <c r="A5510" t="s">
        <v>10797</v>
      </c>
      <c r="B5510" t="s">
        <v>20336</v>
      </c>
      <c r="C5510" t="s">
        <v>20337</v>
      </c>
      <c r="D5510">
        <v>2009</v>
      </c>
      <c r="E5510" t="s">
        <v>987</v>
      </c>
      <c r="F5510">
        <v>19</v>
      </c>
      <c r="G5510">
        <v>6</v>
      </c>
      <c r="H5510" t="s">
        <v>20338</v>
      </c>
      <c r="L5510" t="s">
        <v>35</v>
      </c>
      <c r="M5510" t="s">
        <v>20</v>
      </c>
      <c r="P5510" t="b">
        <f t="shared" si="2902"/>
        <v>0</v>
      </c>
      <c r="Q5510" t="b">
        <f t="shared" si="2893"/>
        <v>0</v>
      </c>
      <c r="R5510" t="b">
        <f t="shared" si="2903"/>
        <v>0</v>
      </c>
      <c r="S5510" t="b">
        <f t="shared" si="2904"/>
        <v>0</v>
      </c>
      <c r="T5510" t="b">
        <f t="shared" si="2905"/>
        <v>0</v>
      </c>
      <c r="U5510" t="b">
        <f t="shared" si="2906"/>
        <v>0</v>
      </c>
      <c r="V5510" t="b">
        <f t="shared" si="2894"/>
        <v>0</v>
      </c>
      <c r="W5510" t="b">
        <f t="shared" si="2895"/>
        <v>0</v>
      </c>
      <c r="X5510" t="b">
        <f t="shared" si="2896"/>
        <v>0</v>
      </c>
      <c r="Y5510" t="b">
        <f t="shared" si="2897"/>
        <v>0</v>
      </c>
      <c r="Z5510" t="b">
        <f t="shared" si="2900"/>
        <v>0</v>
      </c>
      <c r="AA5510" t="b">
        <f t="shared" si="2901"/>
        <v>0</v>
      </c>
    </row>
    <row r="5511" spans="1:27" x14ac:dyDescent="0.25">
      <c r="A5511" t="s">
        <v>10797</v>
      </c>
      <c r="B5511" t="s">
        <v>20339</v>
      </c>
      <c r="C5511" t="s">
        <v>20340</v>
      </c>
      <c r="D5511">
        <v>2009</v>
      </c>
      <c r="E5511" t="s">
        <v>362</v>
      </c>
      <c r="F5511">
        <v>40</v>
      </c>
      <c r="G5511">
        <v>5</v>
      </c>
      <c r="H5511" t="s">
        <v>20341</v>
      </c>
      <c r="J5511" t="s">
        <v>20342</v>
      </c>
      <c r="L5511" t="s">
        <v>19</v>
      </c>
      <c r="M5511" t="s">
        <v>20</v>
      </c>
      <c r="P5511" t="b">
        <f t="shared" si="2902"/>
        <v>0</v>
      </c>
      <c r="Q5511" t="b">
        <f t="shared" si="2893"/>
        <v>0</v>
      </c>
      <c r="R5511" t="b">
        <f t="shared" si="2903"/>
        <v>0</v>
      </c>
      <c r="S5511" t="b">
        <f t="shared" si="2904"/>
        <v>0</v>
      </c>
      <c r="T5511" t="b">
        <f t="shared" si="2905"/>
        <v>0</v>
      </c>
      <c r="U5511" t="b">
        <f t="shared" si="2906"/>
        <v>0</v>
      </c>
      <c r="V5511" t="b">
        <f t="shared" si="2894"/>
        <v>0</v>
      </c>
      <c r="W5511" t="b">
        <f t="shared" si="2895"/>
        <v>0</v>
      </c>
      <c r="X5511" t="b">
        <f t="shared" si="2896"/>
        <v>0</v>
      </c>
      <c r="Y5511" t="b">
        <f t="shared" si="2897"/>
        <v>0</v>
      </c>
      <c r="Z5511" t="b">
        <f t="shared" si="2900"/>
        <v>0</v>
      </c>
      <c r="AA5511" t="b">
        <f t="shared" si="2901"/>
        <v>0</v>
      </c>
    </row>
    <row r="5512" spans="1:27" x14ac:dyDescent="0.25">
      <c r="A5512" t="s">
        <v>10797</v>
      </c>
      <c r="B5512" t="s">
        <v>20343</v>
      </c>
      <c r="C5512" t="s">
        <v>20344</v>
      </c>
      <c r="D5512">
        <v>2009</v>
      </c>
      <c r="E5512" t="s">
        <v>2096</v>
      </c>
      <c r="F5512">
        <v>36</v>
      </c>
      <c r="G5512">
        <v>9</v>
      </c>
      <c r="H5512" t="s">
        <v>20345</v>
      </c>
      <c r="J5512" t="s">
        <v>19837</v>
      </c>
      <c r="L5512" t="s">
        <v>19</v>
      </c>
      <c r="M5512" t="s">
        <v>20</v>
      </c>
      <c r="P5512" t="b">
        <f t="shared" si="2902"/>
        <v>0</v>
      </c>
      <c r="Q5512" t="b">
        <f t="shared" si="2893"/>
        <v>0</v>
      </c>
      <c r="R5512" t="b">
        <f t="shared" si="2903"/>
        <v>0</v>
      </c>
      <c r="S5512" t="b">
        <f t="shared" si="2904"/>
        <v>0</v>
      </c>
      <c r="T5512" t="b">
        <f t="shared" si="2905"/>
        <v>0</v>
      </c>
      <c r="U5512" t="b">
        <f t="shared" si="2906"/>
        <v>0</v>
      </c>
      <c r="V5512" t="b">
        <f t="shared" si="2894"/>
        <v>0</v>
      </c>
      <c r="W5512" t="b">
        <f t="shared" si="2895"/>
        <v>0</v>
      </c>
      <c r="X5512" t="b">
        <f t="shared" si="2896"/>
        <v>0</v>
      </c>
      <c r="Y5512" t="b">
        <f t="shared" si="2897"/>
        <v>0</v>
      </c>
      <c r="Z5512" t="b">
        <f t="shared" si="2900"/>
        <v>0</v>
      </c>
      <c r="AA5512" t="b">
        <f t="shared" si="2901"/>
        <v>0</v>
      </c>
    </row>
    <row r="5513" spans="1:27" x14ac:dyDescent="0.25">
      <c r="A5513" t="s">
        <v>10797</v>
      </c>
      <c r="B5513" t="s">
        <v>20346</v>
      </c>
      <c r="C5513" t="s">
        <v>20347</v>
      </c>
      <c r="D5513">
        <v>2009</v>
      </c>
      <c r="E5513" t="s">
        <v>23</v>
      </c>
      <c r="F5513">
        <v>43</v>
      </c>
      <c r="G5513">
        <v>3</v>
      </c>
      <c r="H5513" t="s">
        <v>20348</v>
      </c>
      <c r="J5513" t="s">
        <v>20349</v>
      </c>
      <c r="L5513" t="s">
        <v>20</v>
      </c>
      <c r="M5513" t="s">
        <v>19</v>
      </c>
      <c r="P5513" t="b">
        <f t="shared" si="2902"/>
        <v>0</v>
      </c>
      <c r="Q5513" t="b">
        <f t="shared" si="2893"/>
        <v>0</v>
      </c>
      <c r="R5513" t="b">
        <f t="shared" si="2903"/>
        <v>0</v>
      </c>
      <c r="S5513" t="b">
        <f t="shared" si="2904"/>
        <v>0</v>
      </c>
      <c r="T5513" t="b">
        <f t="shared" si="2905"/>
        <v>0</v>
      </c>
      <c r="U5513" t="b">
        <f t="shared" si="2906"/>
        <v>0</v>
      </c>
      <c r="V5513" t="b">
        <f t="shared" si="2894"/>
        <v>0</v>
      </c>
      <c r="W5513" t="b">
        <f t="shared" si="2895"/>
        <v>0</v>
      </c>
      <c r="X5513" t="b">
        <f t="shared" si="2896"/>
        <v>0</v>
      </c>
      <c r="Y5513" t="b">
        <f t="shared" si="2897"/>
        <v>0</v>
      </c>
      <c r="Z5513" t="b">
        <f t="shared" si="2900"/>
        <v>0</v>
      </c>
      <c r="AA5513" t="b">
        <f t="shared" si="2901"/>
        <v>0</v>
      </c>
    </row>
    <row r="5514" spans="1:27" x14ac:dyDescent="0.25">
      <c r="A5514" t="s">
        <v>10797</v>
      </c>
      <c r="B5514" t="s">
        <v>20350</v>
      </c>
      <c r="C5514" t="s">
        <v>20351</v>
      </c>
      <c r="D5514">
        <v>2009</v>
      </c>
      <c r="E5514" t="s">
        <v>2627</v>
      </c>
      <c r="F5514">
        <v>25</v>
      </c>
      <c r="G5514">
        <v>5</v>
      </c>
      <c r="H5514" t="s">
        <v>20228</v>
      </c>
      <c r="J5514" t="s">
        <v>20352</v>
      </c>
      <c r="L5514" t="s">
        <v>20</v>
      </c>
      <c r="M5514" t="s">
        <v>35</v>
      </c>
      <c r="P5514" t="b">
        <f t="shared" si="2902"/>
        <v>0</v>
      </c>
      <c r="Q5514" t="b">
        <f t="shared" si="2893"/>
        <v>0</v>
      </c>
      <c r="R5514" t="b">
        <f t="shared" si="2903"/>
        <v>0</v>
      </c>
      <c r="S5514" t="b">
        <f t="shared" si="2904"/>
        <v>0</v>
      </c>
      <c r="T5514" t="b">
        <f t="shared" si="2905"/>
        <v>0</v>
      </c>
      <c r="U5514" t="b">
        <f t="shared" si="2906"/>
        <v>0</v>
      </c>
      <c r="V5514" t="b">
        <f t="shared" si="2894"/>
        <v>0</v>
      </c>
      <c r="W5514" t="b">
        <f t="shared" si="2895"/>
        <v>0</v>
      </c>
      <c r="X5514" t="b">
        <f t="shared" si="2896"/>
        <v>0</v>
      </c>
      <c r="Y5514" t="b">
        <f t="shared" si="2897"/>
        <v>0</v>
      </c>
      <c r="Z5514" t="b">
        <f t="shared" si="2900"/>
        <v>0</v>
      </c>
      <c r="AA5514" t="b">
        <f t="shared" si="2901"/>
        <v>0</v>
      </c>
    </row>
    <row r="5515" spans="1:27" x14ac:dyDescent="0.25">
      <c r="A5515" t="s">
        <v>10797</v>
      </c>
      <c r="B5515" t="s">
        <v>20353</v>
      </c>
      <c r="C5515" t="s">
        <v>20354</v>
      </c>
      <c r="D5515">
        <v>2009</v>
      </c>
      <c r="E5515" t="s">
        <v>1371</v>
      </c>
      <c r="F5515">
        <v>73</v>
      </c>
      <c r="G5515">
        <v>7</v>
      </c>
      <c r="H5515" t="s">
        <v>20355</v>
      </c>
      <c r="J5515" t="s">
        <v>18035</v>
      </c>
      <c r="L5515" t="s">
        <v>20</v>
      </c>
      <c r="M5515" t="s">
        <v>35</v>
      </c>
      <c r="P5515" t="b">
        <f t="shared" si="2902"/>
        <v>0</v>
      </c>
      <c r="Q5515" t="b">
        <f t="shared" si="2893"/>
        <v>0</v>
      </c>
      <c r="R5515" t="b">
        <f t="shared" si="2903"/>
        <v>0</v>
      </c>
      <c r="S5515" t="b">
        <f t="shared" si="2904"/>
        <v>0</v>
      </c>
      <c r="T5515" t="b">
        <f t="shared" si="2905"/>
        <v>0</v>
      </c>
      <c r="U5515" t="b">
        <f t="shared" si="2906"/>
        <v>0</v>
      </c>
      <c r="V5515" t="b">
        <f t="shared" si="2894"/>
        <v>0</v>
      </c>
      <c r="W5515" t="b">
        <f t="shared" si="2895"/>
        <v>0</v>
      </c>
      <c r="X5515" t="b">
        <f t="shared" si="2896"/>
        <v>0</v>
      </c>
      <c r="Y5515" t="b">
        <f t="shared" si="2897"/>
        <v>0</v>
      </c>
      <c r="Z5515" t="b">
        <f t="shared" si="2900"/>
        <v>0</v>
      </c>
      <c r="AA5515" t="b">
        <f t="shared" si="2901"/>
        <v>0</v>
      </c>
    </row>
    <row r="5516" spans="1:27" x14ac:dyDescent="0.25">
      <c r="A5516" t="s">
        <v>10797</v>
      </c>
      <c r="B5516" t="s">
        <v>20356</v>
      </c>
      <c r="C5516" t="s">
        <v>20357</v>
      </c>
      <c r="D5516">
        <v>2009</v>
      </c>
      <c r="E5516" t="s">
        <v>1371</v>
      </c>
      <c r="F5516">
        <v>73</v>
      </c>
      <c r="G5516">
        <v>7</v>
      </c>
      <c r="H5516" t="s">
        <v>20358</v>
      </c>
      <c r="L5516" t="s">
        <v>20</v>
      </c>
      <c r="M5516" t="s">
        <v>19</v>
      </c>
      <c r="P5516" t="b">
        <f t="shared" si="2902"/>
        <v>0</v>
      </c>
      <c r="Q5516" t="b">
        <f t="shared" si="2893"/>
        <v>0</v>
      </c>
      <c r="R5516" t="b">
        <f t="shared" si="2903"/>
        <v>0</v>
      </c>
      <c r="S5516" t="b">
        <f t="shared" si="2904"/>
        <v>0</v>
      </c>
      <c r="T5516" t="b">
        <f t="shared" si="2905"/>
        <v>0</v>
      </c>
      <c r="U5516" t="b">
        <f t="shared" si="2906"/>
        <v>0</v>
      </c>
      <c r="V5516" t="b">
        <f t="shared" si="2894"/>
        <v>0</v>
      </c>
      <c r="W5516" t="b">
        <f t="shared" si="2895"/>
        <v>0</v>
      </c>
      <c r="X5516" t="b">
        <f t="shared" si="2896"/>
        <v>0</v>
      </c>
      <c r="Y5516" t="b">
        <f t="shared" si="2897"/>
        <v>0</v>
      </c>
      <c r="Z5516" t="b">
        <f t="shared" si="2900"/>
        <v>0</v>
      </c>
      <c r="AA5516" t="b">
        <f t="shared" si="2901"/>
        <v>0</v>
      </c>
    </row>
    <row r="5517" spans="1:27" x14ac:dyDescent="0.25">
      <c r="A5517" t="s">
        <v>10797</v>
      </c>
      <c r="B5517" t="s">
        <v>20359</v>
      </c>
      <c r="C5517" t="s">
        <v>20360</v>
      </c>
      <c r="D5517">
        <v>2009</v>
      </c>
      <c r="E5517" t="s">
        <v>7155</v>
      </c>
      <c r="F5517">
        <v>106</v>
      </c>
      <c r="G5517">
        <v>3</v>
      </c>
      <c r="H5517" t="s">
        <v>20361</v>
      </c>
      <c r="L5517" t="s">
        <v>19</v>
      </c>
      <c r="M5517" t="s">
        <v>20</v>
      </c>
      <c r="P5517" t="b">
        <f t="shared" si="2902"/>
        <v>0</v>
      </c>
      <c r="Q5517" t="b">
        <f t="shared" si="2893"/>
        <v>0</v>
      </c>
      <c r="R5517" t="b">
        <f t="shared" si="2903"/>
        <v>0</v>
      </c>
      <c r="S5517" t="b">
        <f t="shared" si="2904"/>
        <v>0</v>
      </c>
      <c r="T5517" t="b">
        <f t="shared" si="2905"/>
        <v>0</v>
      </c>
      <c r="U5517" t="b">
        <f t="shared" si="2906"/>
        <v>0</v>
      </c>
      <c r="V5517" t="b">
        <f t="shared" si="2894"/>
        <v>0</v>
      </c>
      <c r="W5517" t="b">
        <f t="shared" si="2895"/>
        <v>0</v>
      </c>
      <c r="X5517" t="b">
        <f t="shared" si="2896"/>
        <v>0</v>
      </c>
      <c r="Y5517" t="b">
        <f t="shared" si="2897"/>
        <v>0</v>
      </c>
      <c r="Z5517" t="b">
        <f t="shared" si="2900"/>
        <v>0</v>
      </c>
      <c r="AA5517" t="b">
        <f t="shared" si="2901"/>
        <v>0</v>
      </c>
    </row>
    <row r="5518" spans="1:27" x14ac:dyDescent="0.25">
      <c r="A5518" t="s">
        <v>10797</v>
      </c>
      <c r="B5518" t="s">
        <v>20362</v>
      </c>
      <c r="C5518" t="s">
        <v>20363</v>
      </c>
      <c r="D5518">
        <v>2009</v>
      </c>
      <c r="E5518" t="s">
        <v>293</v>
      </c>
      <c r="F5518">
        <v>82</v>
      </c>
      <c r="G5518">
        <v>5</v>
      </c>
      <c r="H5518" t="s">
        <v>20364</v>
      </c>
      <c r="J5518" t="s">
        <v>20365</v>
      </c>
      <c r="L5518" t="s">
        <v>35</v>
      </c>
      <c r="M5518" t="s">
        <v>20</v>
      </c>
      <c r="P5518" t="b">
        <f t="shared" si="2902"/>
        <v>0</v>
      </c>
      <c r="Q5518" t="b">
        <f t="shared" si="2893"/>
        <v>0</v>
      </c>
      <c r="R5518" t="b">
        <f t="shared" si="2903"/>
        <v>0</v>
      </c>
      <c r="S5518" t="b">
        <f t="shared" si="2904"/>
        <v>0</v>
      </c>
      <c r="T5518" t="b">
        <f t="shared" si="2905"/>
        <v>0</v>
      </c>
      <c r="U5518" t="b">
        <f t="shared" si="2906"/>
        <v>0</v>
      </c>
      <c r="V5518" t="b">
        <f t="shared" si="2894"/>
        <v>0</v>
      </c>
      <c r="W5518" t="b">
        <f t="shared" si="2895"/>
        <v>0</v>
      </c>
      <c r="X5518" t="b">
        <f t="shared" si="2896"/>
        <v>0</v>
      </c>
      <c r="Y5518" t="b">
        <f t="shared" si="2897"/>
        <v>0</v>
      </c>
      <c r="Z5518" t="b">
        <f t="shared" si="2900"/>
        <v>0</v>
      </c>
      <c r="AA5518" t="b">
        <f t="shared" si="2901"/>
        <v>0</v>
      </c>
    </row>
    <row r="5519" spans="1:27" x14ac:dyDescent="0.25">
      <c r="A5519" t="s">
        <v>10797</v>
      </c>
      <c r="B5519" t="s">
        <v>20366</v>
      </c>
      <c r="C5519" t="s">
        <v>20367</v>
      </c>
      <c r="D5519">
        <v>2009</v>
      </c>
      <c r="E5519" t="s">
        <v>293</v>
      </c>
      <c r="F5519">
        <v>82</v>
      </c>
      <c r="G5519">
        <v>5</v>
      </c>
      <c r="H5519" t="s">
        <v>20368</v>
      </c>
      <c r="J5519" t="s">
        <v>17549</v>
      </c>
      <c r="L5519" t="s">
        <v>20</v>
      </c>
      <c r="M5519" t="s">
        <v>35</v>
      </c>
      <c r="P5519" t="b">
        <f t="shared" si="2902"/>
        <v>0</v>
      </c>
      <c r="Q5519" t="b">
        <f t="shared" si="2893"/>
        <v>0</v>
      </c>
      <c r="R5519" t="b">
        <f t="shared" si="2903"/>
        <v>0</v>
      </c>
      <c r="S5519" t="b">
        <f t="shared" si="2904"/>
        <v>0</v>
      </c>
      <c r="T5519" t="b">
        <f t="shared" si="2905"/>
        <v>0</v>
      </c>
      <c r="U5519" t="b">
        <f t="shared" si="2906"/>
        <v>0</v>
      </c>
      <c r="V5519" t="b">
        <f t="shared" si="2894"/>
        <v>0</v>
      </c>
      <c r="W5519" t="b">
        <f t="shared" si="2895"/>
        <v>0</v>
      </c>
      <c r="X5519" t="b">
        <f t="shared" si="2896"/>
        <v>0</v>
      </c>
      <c r="Y5519" t="b">
        <f t="shared" si="2897"/>
        <v>0</v>
      </c>
      <c r="Z5519" t="b">
        <f t="shared" si="2900"/>
        <v>0</v>
      </c>
      <c r="AA5519" t="b">
        <f t="shared" si="2901"/>
        <v>0</v>
      </c>
    </row>
    <row r="5520" spans="1:27" x14ac:dyDescent="0.25">
      <c r="A5520" t="s">
        <v>10797</v>
      </c>
      <c r="B5520" t="s">
        <v>20369</v>
      </c>
      <c r="C5520" t="s">
        <v>20370</v>
      </c>
      <c r="D5520">
        <v>2009</v>
      </c>
      <c r="E5520" t="s">
        <v>8266</v>
      </c>
      <c r="F5520">
        <v>69</v>
      </c>
      <c r="G5520">
        <v>3</v>
      </c>
      <c r="H5520" t="s">
        <v>18473</v>
      </c>
      <c r="J5520" t="s">
        <v>20371</v>
      </c>
      <c r="L5520" t="s">
        <v>19</v>
      </c>
      <c r="M5520" t="s">
        <v>20</v>
      </c>
      <c r="P5520" t="b">
        <f t="shared" si="2902"/>
        <v>0</v>
      </c>
      <c r="Q5520" t="b">
        <f t="shared" si="2893"/>
        <v>0</v>
      </c>
      <c r="R5520" t="b">
        <f t="shared" si="2903"/>
        <v>0</v>
      </c>
      <c r="S5520" t="b">
        <f t="shared" si="2904"/>
        <v>0</v>
      </c>
      <c r="T5520" t="b">
        <f t="shared" si="2905"/>
        <v>0</v>
      </c>
      <c r="U5520" t="b">
        <f t="shared" si="2906"/>
        <v>0</v>
      </c>
      <c r="V5520" t="b">
        <f t="shared" si="2894"/>
        <v>0</v>
      </c>
      <c r="W5520" t="b">
        <f t="shared" si="2895"/>
        <v>0</v>
      </c>
      <c r="X5520" t="b">
        <f t="shared" si="2896"/>
        <v>0</v>
      </c>
      <c r="Y5520" t="b">
        <f t="shared" si="2897"/>
        <v>0</v>
      </c>
      <c r="Z5520" t="b">
        <f t="shared" si="2900"/>
        <v>0</v>
      </c>
      <c r="AA5520" t="b">
        <f t="shared" si="2901"/>
        <v>0</v>
      </c>
    </row>
    <row r="5521" spans="1:27" x14ac:dyDescent="0.25">
      <c r="A5521" t="s">
        <v>10797</v>
      </c>
      <c r="B5521" t="s">
        <v>20372</v>
      </c>
      <c r="C5521" t="s">
        <v>20373</v>
      </c>
      <c r="D5521">
        <v>2009</v>
      </c>
      <c r="E5521" t="s">
        <v>20374</v>
      </c>
      <c r="F5521">
        <v>37</v>
      </c>
      <c r="G5521">
        <v>8</v>
      </c>
      <c r="H5521" t="s">
        <v>20375</v>
      </c>
      <c r="L5521" t="s">
        <v>20</v>
      </c>
      <c r="M5521" t="s">
        <v>19</v>
      </c>
      <c r="P5521" t="b">
        <f t="shared" si="2902"/>
        <v>0</v>
      </c>
      <c r="Q5521" t="b">
        <f t="shared" si="2893"/>
        <v>0</v>
      </c>
      <c r="R5521" t="b">
        <f t="shared" si="2903"/>
        <v>0</v>
      </c>
      <c r="S5521" t="b">
        <f t="shared" si="2904"/>
        <v>0</v>
      </c>
      <c r="T5521" t="b">
        <f t="shared" si="2905"/>
        <v>0</v>
      </c>
      <c r="U5521" t="b">
        <f t="shared" si="2906"/>
        <v>0</v>
      </c>
      <c r="V5521" t="b">
        <f t="shared" si="2894"/>
        <v>0</v>
      </c>
      <c r="W5521" t="b">
        <f t="shared" si="2895"/>
        <v>0</v>
      </c>
      <c r="X5521" t="b">
        <f t="shared" si="2896"/>
        <v>0</v>
      </c>
      <c r="Y5521" t="b">
        <f t="shared" si="2897"/>
        <v>0</v>
      </c>
      <c r="Z5521" t="b">
        <f t="shared" si="2900"/>
        <v>0</v>
      </c>
      <c r="AA5521" t="b">
        <f t="shared" si="2901"/>
        <v>0</v>
      </c>
    </row>
    <row r="5522" spans="1:27" x14ac:dyDescent="0.25">
      <c r="A5522" t="s">
        <v>10797</v>
      </c>
      <c r="B5522" t="s">
        <v>20376</v>
      </c>
      <c r="C5522" t="s">
        <v>20377</v>
      </c>
      <c r="D5522">
        <v>2009</v>
      </c>
      <c r="E5522" t="s">
        <v>279</v>
      </c>
      <c r="F5522">
        <v>5</v>
      </c>
      <c r="G5522">
        <v>4</v>
      </c>
      <c r="H5522" t="s">
        <v>20378</v>
      </c>
      <c r="J5522" t="s">
        <v>20379</v>
      </c>
      <c r="L5522" t="s">
        <v>19</v>
      </c>
      <c r="M5522" t="s">
        <v>20</v>
      </c>
      <c r="P5522" t="b">
        <f t="shared" si="2902"/>
        <v>0</v>
      </c>
      <c r="Q5522" t="b">
        <f t="shared" si="2893"/>
        <v>0</v>
      </c>
      <c r="R5522" t="b">
        <f t="shared" si="2903"/>
        <v>0</v>
      </c>
      <c r="S5522" t="b">
        <f t="shared" si="2904"/>
        <v>0</v>
      </c>
      <c r="T5522" t="b">
        <f t="shared" si="2905"/>
        <v>0</v>
      </c>
      <c r="U5522" t="b">
        <f t="shared" si="2906"/>
        <v>0</v>
      </c>
      <c r="V5522" t="b">
        <f t="shared" si="2894"/>
        <v>0</v>
      </c>
      <c r="W5522" t="b">
        <f t="shared" si="2895"/>
        <v>0</v>
      </c>
      <c r="X5522" t="b">
        <f t="shared" si="2896"/>
        <v>0</v>
      </c>
      <c r="Y5522" t="b">
        <f t="shared" si="2897"/>
        <v>0</v>
      </c>
      <c r="Z5522" t="b">
        <f t="shared" si="2900"/>
        <v>0</v>
      </c>
      <c r="AA5522" t="b">
        <f t="shared" si="2901"/>
        <v>0</v>
      </c>
    </row>
    <row r="5523" spans="1:27" x14ac:dyDescent="0.25">
      <c r="A5523" t="s">
        <v>10797</v>
      </c>
      <c r="B5523" t="s">
        <v>20380</v>
      </c>
      <c r="C5523" t="s">
        <v>20381</v>
      </c>
      <c r="D5523">
        <v>2009</v>
      </c>
      <c r="E5523" t="s">
        <v>279</v>
      </c>
      <c r="F5523">
        <v>5</v>
      </c>
      <c r="G5523">
        <v>4</v>
      </c>
      <c r="H5523" t="s">
        <v>20382</v>
      </c>
      <c r="J5523" t="s">
        <v>20383</v>
      </c>
      <c r="L5523" t="s">
        <v>20</v>
      </c>
      <c r="M5523" t="s">
        <v>35</v>
      </c>
      <c r="P5523" t="b">
        <f t="shared" si="2902"/>
        <v>0</v>
      </c>
      <c r="Q5523" t="b">
        <f t="shared" si="2893"/>
        <v>0</v>
      </c>
      <c r="R5523" t="b">
        <f t="shared" si="2903"/>
        <v>0</v>
      </c>
      <c r="S5523" t="b">
        <f t="shared" si="2904"/>
        <v>0</v>
      </c>
      <c r="T5523" t="b">
        <f t="shared" si="2905"/>
        <v>0</v>
      </c>
      <c r="U5523" t="b">
        <f t="shared" si="2906"/>
        <v>0</v>
      </c>
      <c r="V5523" t="b">
        <f t="shared" si="2894"/>
        <v>0</v>
      </c>
      <c r="W5523" t="b">
        <f t="shared" si="2895"/>
        <v>0</v>
      </c>
      <c r="X5523" t="b">
        <f t="shared" si="2896"/>
        <v>0</v>
      </c>
      <c r="Y5523" t="b">
        <f t="shared" si="2897"/>
        <v>0</v>
      </c>
      <c r="Z5523" t="b">
        <f t="shared" si="2900"/>
        <v>0</v>
      </c>
      <c r="AA5523" t="b">
        <f t="shared" si="2901"/>
        <v>0</v>
      </c>
    </row>
    <row r="5524" spans="1:27" x14ac:dyDescent="0.25">
      <c r="A5524" t="s">
        <v>10797</v>
      </c>
      <c r="B5524" t="s">
        <v>20384</v>
      </c>
      <c r="C5524" t="s">
        <v>20385</v>
      </c>
      <c r="D5524">
        <v>2009</v>
      </c>
      <c r="E5524" t="s">
        <v>2997</v>
      </c>
      <c r="F5524">
        <v>18</v>
      </c>
      <c r="G5524">
        <v>3</v>
      </c>
      <c r="H5524" t="s">
        <v>20386</v>
      </c>
      <c r="L5524" t="s">
        <v>20</v>
      </c>
      <c r="M5524" t="s">
        <v>35</v>
      </c>
      <c r="P5524" t="b">
        <f t="shared" si="2902"/>
        <v>0</v>
      </c>
      <c r="Q5524" t="b">
        <f t="shared" si="2893"/>
        <v>0</v>
      </c>
      <c r="R5524" t="b">
        <f t="shared" si="2903"/>
        <v>0</v>
      </c>
      <c r="S5524" t="b">
        <f t="shared" si="2904"/>
        <v>0</v>
      </c>
      <c r="T5524" t="b">
        <f t="shared" si="2905"/>
        <v>0</v>
      </c>
      <c r="U5524" t="b">
        <f t="shared" si="2906"/>
        <v>0</v>
      </c>
      <c r="V5524" t="b">
        <f t="shared" si="2894"/>
        <v>0</v>
      </c>
      <c r="W5524" t="b">
        <f t="shared" si="2895"/>
        <v>0</v>
      </c>
      <c r="X5524" t="b">
        <f t="shared" si="2896"/>
        <v>0</v>
      </c>
      <c r="Y5524" t="b">
        <f t="shared" si="2897"/>
        <v>0</v>
      </c>
      <c r="Z5524" t="b">
        <f t="shared" si="2900"/>
        <v>0</v>
      </c>
      <c r="AA5524" t="b">
        <f t="shared" si="2901"/>
        <v>0</v>
      </c>
    </row>
    <row r="5525" spans="1:27" x14ac:dyDescent="0.25">
      <c r="A5525" t="s">
        <v>10797</v>
      </c>
      <c r="B5525" t="s">
        <v>20387</v>
      </c>
      <c r="C5525" t="s">
        <v>20388</v>
      </c>
      <c r="D5525">
        <v>2009</v>
      </c>
      <c r="E5525" t="s">
        <v>12155</v>
      </c>
      <c r="F5525">
        <v>41</v>
      </c>
      <c r="G5525">
        <v>3</v>
      </c>
      <c r="H5525" t="s">
        <v>20389</v>
      </c>
      <c r="L5525" t="s">
        <v>20</v>
      </c>
      <c r="M5525" t="s">
        <v>19</v>
      </c>
      <c r="P5525" t="b">
        <f t="shared" si="2902"/>
        <v>0</v>
      </c>
      <c r="Q5525" t="b">
        <f t="shared" si="2893"/>
        <v>0</v>
      </c>
      <c r="R5525" t="b">
        <f t="shared" si="2903"/>
        <v>0</v>
      </c>
      <c r="S5525" t="b">
        <f t="shared" si="2904"/>
        <v>0</v>
      </c>
      <c r="T5525" t="b">
        <f t="shared" si="2905"/>
        <v>0</v>
      </c>
      <c r="U5525" t="b">
        <f t="shared" si="2906"/>
        <v>0</v>
      </c>
      <c r="V5525" t="b">
        <f t="shared" si="2894"/>
        <v>0</v>
      </c>
      <c r="W5525" t="b">
        <f t="shared" si="2895"/>
        <v>0</v>
      </c>
      <c r="X5525" t="b">
        <f t="shared" si="2896"/>
        <v>0</v>
      </c>
      <c r="Y5525" t="b">
        <f t="shared" si="2897"/>
        <v>0</v>
      </c>
      <c r="Z5525" t="b">
        <f t="shared" si="2900"/>
        <v>0</v>
      </c>
      <c r="AA5525" t="b">
        <f t="shared" si="2901"/>
        <v>0</v>
      </c>
    </row>
    <row r="5526" spans="1:27" x14ac:dyDescent="0.25">
      <c r="A5526" t="s">
        <v>10797</v>
      </c>
      <c r="B5526" t="s">
        <v>20390</v>
      </c>
      <c r="C5526" t="s">
        <v>20391</v>
      </c>
      <c r="D5526">
        <v>2009</v>
      </c>
      <c r="E5526" t="s">
        <v>820</v>
      </c>
      <c r="F5526">
        <v>36</v>
      </c>
      <c r="G5526">
        <v>4</v>
      </c>
      <c r="H5526" t="s">
        <v>20392</v>
      </c>
      <c r="L5526" t="s">
        <v>19</v>
      </c>
      <c r="M5526" t="s">
        <v>20</v>
      </c>
      <c r="P5526" t="b">
        <f t="shared" si="2902"/>
        <v>0</v>
      </c>
      <c r="Q5526" t="b">
        <f t="shared" si="2893"/>
        <v>0</v>
      </c>
      <c r="R5526" t="b">
        <f t="shared" si="2903"/>
        <v>0</v>
      </c>
      <c r="S5526" t="b">
        <f t="shared" si="2904"/>
        <v>0</v>
      </c>
      <c r="T5526" t="b">
        <f t="shared" si="2905"/>
        <v>0</v>
      </c>
      <c r="U5526" t="b">
        <f t="shared" si="2906"/>
        <v>0</v>
      </c>
      <c r="V5526" t="b">
        <f t="shared" si="2894"/>
        <v>0</v>
      </c>
      <c r="W5526" t="b">
        <f t="shared" si="2895"/>
        <v>0</v>
      </c>
      <c r="X5526" t="b">
        <f t="shared" si="2896"/>
        <v>0</v>
      </c>
      <c r="Y5526" t="b">
        <f t="shared" si="2897"/>
        <v>0</v>
      </c>
      <c r="Z5526" t="b">
        <f t="shared" si="2900"/>
        <v>0</v>
      </c>
      <c r="AA5526" t="b">
        <f t="shared" si="2901"/>
        <v>0</v>
      </c>
    </row>
    <row r="5527" spans="1:27" x14ac:dyDescent="0.25">
      <c r="A5527" t="s">
        <v>10797</v>
      </c>
      <c r="B5527" t="s">
        <v>20393</v>
      </c>
      <c r="C5527" t="s">
        <v>20394</v>
      </c>
      <c r="D5527">
        <v>2009</v>
      </c>
      <c r="E5527" t="s">
        <v>10891</v>
      </c>
      <c r="F5527">
        <v>150</v>
      </c>
      <c r="G5527">
        <v>2</v>
      </c>
      <c r="H5527" t="s">
        <v>20395</v>
      </c>
      <c r="J5527" t="s">
        <v>20396</v>
      </c>
      <c r="L5527" t="s">
        <v>19</v>
      </c>
      <c r="M5527" t="s">
        <v>20</v>
      </c>
      <c r="P5527" t="b">
        <f t="shared" si="2902"/>
        <v>0</v>
      </c>
      <c r="Q5527" t="b">
        <f t="shared" si="2893"/>
        <v>0</v>
      </c>
      <c r="R5527" t="b">
        <f t="shared" si="2903"/>
        <v>0</v>
      </c>
      <c r="S5527" t="b">
        <f t="shared" si="2904"/>
        <v>0</v>
      </c>
      <c r="T5527" t="b">
        <f t="shared" si="2905"/>
        <v>0</v>
      </c>
      <c r="U5527" t="b">
        <f t="shared" si="2906"/>
        <v>0</v>
      </c>
      <c r="V5527" t="b">
        <f t="shared" si="2894"/>
        <v>0</v>
      </c>
      <c r="W5527" t="b">
        <f t="shared" si="2895"/>
        <v>0</v>
      </c>
      <c r="X5527" t="b">
        <f t="shared" si="2896"/>
        <v>0</v>
      </c>
      <c r="Y5527" t="b">
        <f t="shared" si="2897"/>
        <v>0</v>
      </c>
      <c r="Z5527" t="b">
        <f t="shared" si="2900"/>
        <v>0</v>
      </c>
      <c r="AA5527" t="b">
        <f t="shared" si="2901"/>
        <v>0</v>
      </c>
    </row>
    <row r="5528" spans="1:27" x14ac:dyDescent="0.25">
      <c r="A5528" t="s">
        <v>10797</v>
      </c>
      <c r="B5528" t="s">
        <v>20397</v>
      </c>
      <c r="C5528" t="s">
        <v>20398</v>
      </c>
      <c r="D5528">
        <v>2009</v>
      </c>
      <c r="E5528" t="s">
        <v>4604</v>
      </c>
      <c r="F5528">
        <v>111</v>
      </c>
      <c r="G5528">
        <v>3</v>
      </c>
      <c r="H5528" t="s">
        <v>20399</v>
      </c>
      <c r="J5528" t="s">
        <v>20400</v>
      </c>
      <c r="L5528" t="s">
        <v>20</v>
      </c>
      <c r="M5528" t="s">
        <v>35</v>
      </c>
      <c r="P5528" t="b">
        <f t="shared" si="2902"/>
        <v>0</v>
      </c>
      <c r="Q5528" t="b">
        <f t="shared" si="2893"/>
        <v>0</v>
      </c>
      <c r="R5528" t="b">
        <f t="shared" si="2903"/>
        <v>0</v>
      </c>
      <c r="S5528" t="b">
        <f t="shared" si="2904"/>
        <v>0</v>
      </c>
      <c r="T5528" t="b">
        <f t="shared" si="2905"/>
        <v>0</v>
      </c>
      <c r="U5528" t="b">
        <f t="shared" si="2906"/>
        <v>0</v>
      </c>
      <c r="V5528" t="b">
        <f t="shared" si="2894"/>
        <v>0</v>
      </c>
      <c r="W5528" t="b">
        <f t="shared" si="2895"/>
        <v>0</v>
      </c>
      <c r="X5528" t="b">
        <f t="shared" si="2896"/>
        <v>0</v>
      </c>
      <c r="Y5528" t="b">
        <f t="shared" si="2897"/>
        <v>0</v>
      </c>
      <c r="Z5528" t="b">
        <f t="shared" si="2900"/>
        <v>0</v>
      </c>
      <c r="AA5528" t="b">
        <f t="shared" si="2901"/>
        <v>0</v>
      </c>
    </row>
    <row r="5529" spans="1:27" x14ac:dyDescent="0.25">
      <c r="A5529" t="s">
        <v>10797</v>
      </c>
      <c r="B5529" t="s">
        <v>20401</v>
      </c>
      <c r="C5529" t="s">
        <v>20402</v>
      </c>
      <c r="D5529">
        <v>2009</v>
      </c>
      <c r="E5529" t="s">
        <v>4604</v>
      </c>
      <c r="F5529">
        <v>111</v>
      </c>
      <c r="G5529">
        <v>3</v>
      </c>
      <c r="H5529" t="s">
        <v>20403</v>
      </c>
      <c r="L5529" t="s">
        <v>20</v>
      </c>
      <c r="M5529" t="s">
        <v>19</v>
      </c>
      <c r="P5529" t="b">
        <f t="shared" si="2902"/>
        <v>0</v>
      </c>
      <c r="Q5529" t="b">
        <f t="shared" si="2893"/>
        <v>0</v>
      </c>
      <c r="R5529" t="b">
        <f t="shared" si="2903"/>
        <v>0</v>
      </c>
      <c r="S5529" t="b">
        <f t="shared" si="2904"/>
        <v>0</v>
      </c>
      <c r="T5529" t="b">
        <f t="shared" si="2905"/>
        <v>0</v>
      </c>
      <c r="U5529" t="b">
        <f t="shared" si="2906"/>
        <v>0</v>
      </c>
      <c r="V5529" t="b">
        <f t="shared" si="2894"/>
        <v>0</v>
      </c>
      <c r="W5529" t="b">
        <f t="shared" si="2895"/>
        <v>0</v>
      </c>
      <c r="X5529" t="b">
        <f t="shared" si="2896"/>
        <v>0</v>
      </c>
      <c r="Y5529" t="b">
        <f t="shared" si="2897"/>
        <v>0</v>
      </c>
      <c r="Z5529" t="b">
        <f t="shared" si="2900"/>
        <v>0</v>
      </c>
      <c r="AA5529" t="b">
        <f t="shared" si="2901"/>
        <v>0</v>
      </c>
    </row>
    <row r="5530" spans="1:27" x14ac:dyDescent="0.25">
      <c r="A5530" t="s">
        <v>10797</v>
      </c>
      <c r="B5530" t="s">
        <v>20404</v>
      </c>
      <c r="C5530" t="s">
        <v>20405</v>
      </c>
      <c r="D5530">
        <v>2009</v>
      </c>
      <c r="E5530" t="s">
        <v>4604</v>
      </c>
      <c r="F5530">
        <v>111</v>
      </c>
      <c r="G5530">
        <v>3</v>
      </c>
      <c r="H5530" t="s">
        <v>20406</v>
      </c>
      <c r="J5530" t="s">
        <v>20407</v>
      </c>
      <c r="L5530" t="s">
        <v>19</v>
      </c>
      <c r="M5530" t="s">
        <v>20</v>
      </c>
      <c r="P5530" t="b">
        <f t="shared" si="2902"/>
        <v>0</v>
      </c>
      <c r="Q5530" t="b">
        <f t="shared" si="2893"/>
        <v>0</v>
      </c>
      <c r="R5530" t="b">
        <f t="shared" si="2903"/>
        <v>0</v>
      </c>
      <c r="S5530" t="b">
        <f t="shared" si="2904"/>
        <v>0</v>
      </c>
      <c r="T5530" t="b">
        <f t="shared" si="2905"/>
        <v>0</v>
      </c>
      <c r="U5530" t="b">
        <f t="shared" si="2906"/>
        <v>0</v>
      </c>
      <c r="V5530" t="b">
        <f t="shared" si="2894"/>
        <v>0</v>
      </c>
      <c r="W5530" t="b">
        <f t="shared" si="2895"/>
        <v>0</v>
      </c>
      <c r="X5530" t="b">
        <f t="shared" si="2896"/>
        <v>0</v>
      </c>
      <c r="Y5530" t="b">
        <f t="shared" si="2897"/>
        <v>0</v>
      </c>
      <c r="Z5530" t="b">
        <f t="shared" si="2900"/>
        <v>0</v>
      </c>
      <c r="AA5530" t="b">
        <f t="shared" si="2901"/>
        <v>0</v>
      </c>
    </row>
    <row r="5531" spans="1:27" x14ac:dyDescent="0.25">
      <c r="A5531" t="s">
        <v>10797</v>
      </c>
      <c r="B5531" t="s">
        <v>20408</v>
      </c>
      <c r="C5531" t="s">
        <v>20409</v>
      </c>
      <c r="D5531">
        <v>2009</v>
      </c>
      <c r="E5531" t="s">
        <v>20410</v>
      </c>
      <c r="F5531">
        <v>427</v>
      </c>
      <c r="G5531">
        <v>5</v>
      </c>
      <c r="H5531" t="s">
        <v>20411</v>
      </c>
      <c r="L5531" t="s">
        <v>19</v>
      </c>
      <c r="M5531" t="s">
        <v>20</v>
      </c>
      <c r="P5531" t="b">
        <f t="shared" si="2902"/>
        <v>0</v>
      </c>
      <c r="Q5531" t="b">
        <f t="shared" si="2893"/>
        <v>0</v>
      </c>
      <c r="R5531" t="b">
        <f t="shared" si="2903"/>
        <v>0</v>
      </c>
      <c r="S5531" t="b">
        <f t="shared" si="2904"/>
        <v>0</v>
      </c>
      <c r="T5531" t="b">
        <f t="shared" si="2905"/>
        <v>0</v>
      </c>
      <c r="U5531" t="b">
        <f t="shared" si="2906"/>
        <v>0</v>
      </c>
      <c r="V5531" t="b">
        <f t="shared" si="2894"/>
        <v>0</v>
      </c>
      <c r="W5531" t="b">
        <f t="shared" si="2895"/>
        <v>0</v>
      </c>
      <c r="X5531" t="b">
        <f t="shared" si="2896"/>
        <v>0</v>
      </c>
      <c r="Y5531" t="b">
        <f t="shared" si="2897"/>
        <v>0</v>
      </c>
      <c r="Z5531" t="b">
        <f t="shared" si="2900"/>
        <v>0</v>
      </c>
      <c r="AA5531" t="b">
        <f t="shared" si="2901"/>
        <v>0</v>
      </c>
    </row>
    <row r="5532" spans="1:27" x14ac:dyDescent="0.25">
      <c r="A5532" t="s">
        <v>10797</v>
      </c>
      <c r="B5532" t="s">
        <v>20412</v>
      </c>
      <c r="C5532" t="s">
        <v>20413</v>
      </c>
      <c r="D5532">
        <v>2009</v>
      </c>
      <c r="E5532" t="s">
        <v>996</v>
      </c>
      <c r="F5532">
        <v>23</v>
      </c>
      <c r="G5532">
        <v>4</v>
      </c>
      <c r="H5532" t="s">
        <v>20414</v>
      </c>
      <c r="L5532" t="s">
        <v>20</v>
      </c>
      <c r="M5532" t="s">
        <v>35</v>
      </c>
      <c r="P5532" t="b">
        <f t="shared" si="2902"/>
        <v>0</v>
      </c>
      <c r="Q5532" t="b">
        <f t="shared" si="2893"/>
        <v>0</v>
      </c>
      <c r="R5532" t="b">
        <f t="shared" si="2903"/>
        <v>0</v>
      </c>
      <c r="S5532" t="b">
        <f t="shared" si="2904"/>
        <v>0</v>
      </c>
      <c r="T5532" t="b">
        <f t="shared" si="2905"/>
        <v>0</v>
      </c>
      <c r="U5532" t="b">
        <f t="shared" si="2906"/>
        <v>0</v>
      </c>
      <c r="V5532" t="b">
        <f t="shared" si="2894"/>
        <v>0</v>
      </c>
      <c r="W5532" t="b">
        <f t="shared" si="2895"/>
        <v>0</v>
      </c>
      <c r="X5532" t="b">
        <f t="shared" si="2896"/>
        <v>0</v>
      </c>
      <c r="Y5532" t="b">
        <f t="shared" si="2897"/>
        <v>0</v>
      </c>
      <c r="Z5532" t="b">
        <f t="shared" si="2900"/>
        <v>0</v>
      </c>
      <c r="AA5532" t="b">
        <f t="shared" si="2901"/>
        <v>0</v>
      </c>
    </row>
    <row r="5533" spans="1:27" x14ac:dyDescent="0.25">
      <c r="A5533" t="s">
        <v>10797</v>
      </c>
      <c r="B5533" t="s">
        <v>20415</v>
      </c>
      <c r="C5533" t="s">
        <v>20416</v>
      </c>
      <c r="D5533">
        <v>2009</v>
      </c>
      <c r="E5533" t="s">
        <v>128</v>
      </c>
      <c r="F5533">
        <v>15</v>
      </c>
      <c r="G5533">
        <v>8</v>
      </c>
      <c r="H5533" t="s">
        <v>20417</v>
      </c>
      <c r="J5533" t="s">
        <v>16468</v>
      </c>
      <c r="L5533" t="s">
        <v>35</v>
      </c>
      <c r="M5533" t="s">
        <v>20</v>
      </c>
      <c r="P5533" t="b">
        <f t="shared" si="2902"/>
        <v>0</v>
      </c>
      <c r="Q5533" t="b">
        <f t="shared" si="2893"/>
        <v>0</v>
      </c>
      <c r="R5533" t="b">
        <f t="shared" si="2903"/>
        <v>0</v>
      </c>
      <c r="S5533" t="b">
        <f t="shared" si="2904"/>
        <v>0</v>
      </c>
      <c r="T5533" t="b">
        <f t="shared" si="2905"/>
        <v>0</v>
      </c>
      <c r="U5533" t="b">
        <f t="shared" si="2906"/>
        <v>0</v>
      </c>
      <c r="V5533" t="b">
        <f t="shared" si="2894"/>
        <v>0</v>
      </c>
      <c r="W5533" t="b">
        <f t="shared" si="2895"/>
        <v>0</v>
      </c>
      <c r="X5533" t="b">
        <f t="shared" si="2896"/>
        <v>0</v>
      </c>
      <c r="Y5533" t="b">
        <f t="shared" si="2897"/>
        <v>0</v>
      </c>
      <c r="Z5533" t="b">
        <f t="shared" si="2900"/>
        <v>0</v>
      </c>
      <c r="AA5533" t="b">
        <f t="shared" si="2901"/>
        <v>0</v>
      </c>
    </row>
    <row r="5534" spans="1:27" x14ac:dyDescent="0.25">
      <c r="A5534" t="s">
        <v>10797</v>
      </c>
      <c r="B5534" t="s">
        <v>20418</v>
      </c>
      <c r="C5534" t="s">
        <v>20419</v>
      </c>
      <c r="D5534">
        <v>2009</v>
      </c>
      <c r="E5534" t="s">
        <v>227</v>
      </c>
      <c r="F5534">
        <v>212</v>
      </c>
      <c r="G5534">
        <v>15</v>
      </c>
      <c r="H5534" t="s">
        <v>20420</v>
      </c>
      <c r="J5534" t="s">
        <v>18909</v>
      </c>
      <c r="L5534" t="s">
        <v>19</v>
      </c>
      <c r="M5534" t="s">
        <v>20</v>
      </c>
      <c r="P5534" t="b">
        <f t="shared" si="2902"/>
        <v>0</v>
      </c>
      <c r="Q5534" t="b">
        <f t="shared" si="2893"/>
        <v>0</v>
      </c>
      <c r="R5534" t="b">
        <f t="shared" si="2903"/>
        <v>0</v>
      </c>
      <c r="S5534" t="b">
        <f t="shared" si="2904"/>
        <v>0</v>
      </c>
      <c r="T5534" t="b">
        <f t="shared" si="2905"/>
        <v>0</v>
      </c>
      <c r="U5534" t="b">
        <f t="shared" si="2906"/>
        <v>0</v>
      </c>
      <c r="V5534" t="b">
        <f t="shared" si="2894"/>
        <v>0</v>
      </c>
      <c r="W5534" t="b">
        <f t="shared" si="2895"/>
        <v>0</v>
      </c>
      <c r="X5534" t="b">
        <f t="shared" si="2896"/>
        <v>0</v>
      </c>
      <c r="Y5534" t="b">
        <f t="shared" si="2897"/>
        <v>0</v>
      </c>
      <c r="Z5534" t="b">
        <f t="shared" si="2900"/>
        <v>0</v>
      </c>
      <c r="AA5534" t="b">
        <f t="shared" si="2901"/>
        <v>0</v>
      </c>
    </row>
    <row r="5535" spans="1:27" x14ac:dyDescent="0.25">
      <c r="A5535" t="s">
        <v>10797</v>
      </c>
      <c r="B5535" t="s">
        <v>20421</v>
      </c>
      <c r="C5535" t="s">
        <v>20422</v>
      </c>
      <c r="D5535">
        <v>2009</v>
      </c>
      <c r="E5535" t="s">
        <v>10814</v>
      </c>
      <c r="F5535">
        <v>278</v>
      </c>
      <c r="G5535">
        <v>4</v>
      </c>
      <c r="H5535" t="s">
        <v>20423</v>
      </c>
      <c r="J5535" t="s">
        <v>20424</v>
      </c>
      <c r="L5535" t="s">
        <v>35</v>
      </c>
      <c r="M5535" t="s">
        <v>20</v>
      </c>
      <c r="P5535" t="b">
        <f t="shared" si="2902"/>
        <v>0</v>
      </c>
      <c r="Q5535" t="b">
        <f t="shared" si="2893"/>
        <v>0</v>
      </c>
      <c r="R5535" t="b">
        <f t="shared" si="2903"/>
        <v>0</v>
      </c>
      <c r="S5535" t="b">
        <f t="shared" si="2904"/>
        <v>0</v>
      </c>
      <c r="T5535" t="b">
        <f t="shared" si="2905"/>
        <v>0</v>
      </c>
      <c r="U5535" t="b">
        <f t="shared" si="2906"/>
        <v>0</v>
      </c>
      <c r="V5535" t="b">
        <f t="shared" si="2894"/>
        <v>0</v>
      </c>
      <c r="W5535" t="b">
        <f t="shared" si="2895"/>
        <v>0</v>
      </c>
      <c r="X5535" t="b">
        <f t="shared" si="2896"/>
        <v>0</v>
      </c>
      <c r="Y5535" t="b">
        <f t="shared" si="2897"/>
        <v>0</v>
      </c>
      <c r="Z5535" t="b">
        <f t="shared" si="2900"/>
        <v>0</v>
      </c>
      <c r="AA5535" t="b">
        <f t="shared" si="2901"/>
        <v>0</v>
      </c>
    </row>
    <row r="5536" spans="1:27" x14ac:dyDescent="0.25">
      <c r="A5536" t="s">
        <v>10797</v>
      </c>
      <c r="B5536" t="s">
        <v>20425</v>
      </c>
      <c r="C5536" t="s">
        <v>20426</v>
      </c>
      <c r="D5536">
        <v>2009</v>
      </c>
      <c r="E5536" t="s">
        <v>19296</v>
      </c>
      <c r="F5536">
        <v>2008</v>
      </c>
      <c r="H5536" t="s">
        <v>20427</v>
      </c>
      <c r="L5536" t="s">
        <v>19</v>
      </c>
      <c r="M5536" t="s">
        <v>20</v>
      </c>
      <c r="P5536" t="b">
        <f t="shared" si="2902"/>
        <v>0</v>
      </c>
      <c r="Q5536" t="b">
        <f t="shared" si="2893"/>
        <v>0</v>
      </c>
      <c r="R5536" t="b">
        <f t="shared" si="2903"/>
        <v>0</v>
      </c>
      <c r="S5536" t="b">
        <f t="shared" si="2904"/>
        <v>0</v>
      </c>
      <c r="T5536" t="b">
        <f t="shared" si="2905"/>
        <v>0</v>
      </c>
      <c r="U5536" t="b">
        <f t="shared" si="2906"/>
        <v>0</v>
      </c>
      <c r="V5536" t="b">
        <f t="shared" si="2894"/>
        <v>0</v>
      </c>
      <c r="W5536" t="b">
        <f t="shared" si="2895"/>
        <v>0</v>
      </c>
      <c r="X5536" t="b">
        <f t="shared" si="2896"/>
        <v>0</v>
      </c>
      <c r="Y5536" t="b">
        <f t="shared" si="2897"/>
        <v>0</v>
      </c>
      <c r="Z5536" t="b">
        <f t="shared" si="2900"/>
        <v>0</v>
      </c>
      <c r="AA5536" t="b">
        <f t="shared" si="2901"/>
        <v>0</v>
      </c>
    </row>
    <row r="5537" spans="1:27" x14ac:dyDescent="0.25">
      <c r="A5537" t="s">
        <v>10797</v>
      </c>
      <c r="B5537" t="s">
        <v>20428</v>
      </c>
      <c r="C5537" t="s">
        <v>20429</v>
      </c>
      <c r="D5537">
        <v>2009</v>
      </c>
      <c r="E5537" t="s">
        <v>19296</v>
      </c>
      <c r="F5537">
        <v>2008</v>
      </c>
      <c r="H5537" t="s">
        <v>20430</v>
      </c>
      <c r="L5537" t="s">
        <v>20</v>
      </c>
      <c r="M5537" t="s">
        <v>19</v>
      </c>
      <c r="P5537" t="b">
        <f t="shared" si="2902"/>
        <v>0</v>
      </c>
      <c r="Q5537" t="b">
        <f t="shared" si="2893"/>
        <v>0</v>
      </c>
      <c r="R5537" t="b">
        <f t="shared" si="2903"/>
        <v>0</v>
      </c>
      <c r="S5537" t="b">
        <f t="shared" si="2904"/>
        <v>0</v>
      </c>
      <c r="T5537" t="b">
        <f t="shared" si="2905"/>
        <v>0</v>
      </c>
      <c r="U5537" t="b">
        <f t="shared" si="2906"/>
        <v>0</v>
      </c>
      <c r="V5537" t="b">
        <f t="shared" si="2894"/>
        <v>0</v>
      </c>
      <c r="W5537" t="b">
        <f t="shared" si="2895"/>
        <v>0</v>
      </c>
      <c r="X5537" t="b">
        <f t="shared" si="2896"/>
        <v>0</v>
      </c>
      <c r="Y5537" t="b">
        <f t="shared" si="2897"/>
        <v>0</v>
      </c>
      <c r="Z5537" t="b">
        <f t="shared" si="2900"/>
        <v>0</v>
      </c>
      <c r="AA5537" t="b">
        <f t="shared" si="2901"/>
        <v>0</v>
      </c>
    </row>
    <row r="5538" spans="1:27" x14ac:dyDescent="0.25">
      <c r="A5538" t="s">
        <v>10797</v>
      </c>
      <c r="B5538" t="s">
        <v>20431</v>
      </c>
      <c r="C5538" t="s">
        <v>20432</v>
      </c>
      <c r="D5538">
        <v>2009</v>
      </c>
      <c r="E5538" t="s">
        <v>14624</v>
      </c>
      <c r="F5538">
        <v>204</v>
      </c>
      <c r="H5538" t="s">
        <v>20433</v>
      </c>
      <c r="L5538" t="s">
        <v>35</v>
      </c>
      <c r="M5538" t="s">
        <v>20</v>
      </c>
      <c r="P5538" t="b">
        <f t="shared" si="2902"/>
        <v>0</v>
      </c>
      <c r="Q5538" t="b">
        <f t="shared" si="2893"/>
        <v>0</v>
      </c>
      <c r="R5538" t="b">
        <f t="shared" si="2903"/>
        <v>0</v>
      </c>
      <c r="S5538" t="b">
        <f t="shared" si="2904"/>
        <v>0</v>
      </c>
      <c r="T5538" t="b">
        <f t="shared" si="2905"/>
        <v>0</v>
      </c>
      <c r="U5538" t="b">
        <f t="shared" si="2906"/>
        <v>0</v>
      </c>
      <c r="V5538" t="b">
        <f t="shared" si="2894"/>
        <v>0</v>
      </c>
      <c r="W5538" t="b">
        <f t="shared" si="2895"/>
        <v>0</v>
      </c>
      <c r="X5538" t="b">
        <f t="shared" si="2896"/>
        <v>0</v>
      </c>
      <c r="Y5538" t="b">
        <f t="shared" si="2897"/>
        <v>0</v>
      </c>
      <c r="Z5538" t="b">
        <f t="shared" si="2900"/>
        <v>0</v>
      </c>
      <c r="AA5538" t="b">
        <f t="shared" si="2901"/>
        <v>0</v>
      </c>
    </row>
    <row r="5539" spans="1:27" x14ac:dyDescent="0.25">
      <c r="A5539" t="s">
        <v>10797</v>
      </c>
      <c r="B5539" t="s">
        <v>20434</v>
      </c>
      <c r="C5539" t="s">
        <v>20435</v>
      </c>
      <c r="D5539">
        <v>2009</v>
      </c>
      <c r="E5539" t="s">
        <v>17084</v>
      </c>
      <c r="F5539">
        <v>30</v>
      </c>
      <c r="G5539">
        <v>4</v>
      </c>
      <c r="H5539" t="s">
        <v>20436</v>
      </c>
      <c r="L5539" t="s">
        <v>35</v>
      </c>
      <c r="M5539" t="s">
        <v>20</v>
      </c>
      <c r="P5539" t="b">
        <f t="shared" si="2902"/>
        <v>0</v>
      </c>
      <c r="Q5539" t="b">
        <f t="shared" si="2893"/>
        <v>0</v>
      </c>
      <c r="R5539" t="b">
        <f t="shared" si="2903"/>
        <v>0</v>
      </c>
      <c r="S5539" t="b">
        <f t="shared" si="2904"/>
        <v>0</v>
      </c>
      <c r="T5539" t="b">
        <f t="shared" si="2905"/>
        <v>0</v>
      </c>
      <c r="U5539" t="b">
        <f t="shared" si="2906"/>
        <v>0</v>
      </c>
      <c r="V5539" t="b">
        <f t="shared" si="2894"/>
        <v>0</v>
      </c>
      <c r="W5539" t="b">
        <f t="shared" si="2895"/>
        <v>0</v>
      </c>
      <c r="X5539" t="b">
        <f t="shared" si="2896"/>
        <v>0</v>
      </c>
      <c r="Y5539" t="b">
        <f t="shared" si="2897"/>
        <v>0</v>
      </c>
      <c r="Z5539" t="b">
        <f t="shared" si="2900"/>
        <v>0</v>
      </c>
      <c r="AA5539" t="b">
        <f t="shared" si="2901"/>
        <v>0</v>
      </c>
    </row>
    <row r="5540" spans="1:27" x14ac:dyDescent="0.25">
      <c r="A5540" t="s">
        <v>10797</v>
      </c>
      <c r="B5540" t="s">
        <v>20437</v>
      </c>
      <c r="C5540" t="s">
        <v>20438</v>
      </c>
      <c r="D5540">
        <v>2009</v>
      </c>
      <c r="E5540" t="s">
        <v>11572</v>
      </c>
      <c r="F5540">
        <v>28</v>
      </c>
      <c r="G5540">
        <v>4</v>
      </c>
      <c r="H5540" t="s">
        <v>20439</v>
      </c>
      <c r="L5540" t="s">
        <v>20</v>
      </c>
      <c r="M5540" t="s">
        <v>19</v>
      </c>
      <c r="P5540" t="b">
        <f t="shared" si="2902"/>
        <v>0</v>
      </c>
      <c r="Q5540" t="b">
        <f t="shared" si="2893"/>
        <v>0</v>
      </c>
      <c r="R5540" t="b">
        <f t="shared" si="2903"/>
        <v>0</v>
      </c>
      <c r="S5540" t="b">
        <f t="shared" si="2904"/>
        <v>0</v>
      </c>
      <c r="T5540" t="b">
        <f t="shared" si="2905"/>
        <v>0</v>
      </c>
      <c r="U5540" t="b">
        <f t="shared" si="2906"/>
        <v>0</v>
      </c>
      <c r="V5540" t="b">
        <f t="shared" si="2894"/>
        <v>0</v>
      </c>
      <c r="W5540" t="b">
        <f t="shared" si="2895"/>
        <v>0</v>
      </c>
      <c r="X5540" t="b">
        <f t="shared" si="2896"/>
        <v>0</v>
      </c>
      <c r="Y5540" t="b">
        <f t="shared" si="2897"/>
        <v>0</v>
      </c>
      <c r="Z5540" t="b">
        <f t="shared" si="2900"/>
        <v>0</v>
      </c>
      <c r="AA5540" t="b">
        <f t="shared" si="2901"/>
        <v>0</v>
      </c>
    </row>
    <row r="5541" spans="1:27" x14ac:dyDescent="0.25">
      <c r="A5541" t="s">
        <v>10797</v>
      </c>
      <c r="B5541" t="s">
        <v>20440</v>
      </c>
      <c r="C5541" t="s">
        <v>20441</v>
      </c>
      <c r="D5541">
        <v>2009</v>
      </c>
      <c r="E5541" t="s">
        <v>20442</v>
      </c>
      <c r="F5541">
        <v>8</v>
      </c>
      <c r="G5541">
        <v>44</v>
      </c>
      <c r="H5541" s="2">
        <v>43009</v>
      </c>
      <c r="L5541" t="s">
        <v>35</v>
      </c>
      <c r="M5541" t="s">
        <v>20</v>
      </c>
      <c r="P5541" t="b">
        <f t="shared" si="2902"/>
        <v>0</v>
      </c>
      <c r="Q5541" t="b">
        <f t="shared" si="2893"/>
        <v>0</v>
      </c>
      <c r="R5541" t="b">
        <f t="shared" si="2903"/>
        <v>0</v>
      </c>
      <c r="S5541" t="b">
        <f t="shared" si="2904"/>
        <v>0</v>
      </c>
      <c r="T5541" t="b">
        <f t="shared" si="2905"/>
        <v>0</v>
      </c>
      <c r="U5541" t="b">
        <f t="shared" si="2906"/>
        <v>0</v>
      </c>
      <c r="V5541" t="b">
        <f t="shared" si="2894"/>
        <v>0</v>
      </c>
      <c r="W5541" t="b">
        <f t="shared" si="2895"/>
        <v>0</v>
      </c>
      <c r="X5541" t="b">
        <f t="shared" si="2896"/>
        <v>0</v>
      </c>
      <c r="Y5541" t="b">
        <f t="shared" si="2897"/>
        <v>0</v>
      </c>
      <c r="Z5541" t="b">
        <f t="shared" si="2900"/>
        <v>0</v>
      </c>
      <c r="AA5541" t="b">
        <f t="shared" si="2901"/>
        <v>0</v>
      </c>
    </row>
    <row r="5542" spans="1:27" x14ac:dyDescent="0.25">
      <c r="A5542" t="s">
        <v>10797</v>
      </c>
      <c r="B5542" t="s">
        <v>20443</v>
      </c>
      <c r="C5542" t="s">
        <v>20444</v>
      </c>
      <c r="D5542">
        <v>2009</v>
      </c>
      <c r="E5542" t="s">
        <v>227</v>
      </c>
      <c r="F5542">
        <v>212</v>
      </c>
      <c r="G5542">
        <v>14</v>
      </c>
      <c r="H5542" t="s">
        <v>20445</v>
      </c>
      <c r="L5542" t="s">
        <v>20</v>
      </c>
      <c r="M5542" t="s">
        <v>19</v>
      </c>
      <c r="P5542" t="b">
        <f t="shared" si="2902"/>
        <v>0</v>
      </c>
      <c r="Q5542" t="b">
        <f t="shared" si="2893"/>
        <v>0</v>
      </c>
      <c r="R5542" t="b">
        <f t="shared" si="2903"/>
        <v>0</v>
      </c>
      <c r="S5542" t="b">
        <f t="shared" si="2904"/>
        <v>0</v>
      </c>
      <c r="T5542" t="b">
        <f t="shared" si="2905"/>
        <v>0</v>
      </c>
      <c r="U5542" t="b">
        <f t="shared" si="2906"/>
        <v>0</v>
      </c>
      <c r="V5542" t="b">
        <f t="shared" si="2894"/>
        <v>0</v>
      </c>
      <c r="W5542" t="b">
        <f t="shared" si="2895"/>
        <v>0</v>
      </c>
      <c r="X5542" t="b">
        <f t="shared" si="2896"/>
        <v>0</v>
      </c>
      <c r="Y5542" t="b">
        <f t="shared" si="2897"/>
        <v>0</v>
      </c>
      <c r="Z5542" t="b">
        <f t="shared" si="2900"/>
        <v>0</v>
      </c>
      <c r="AA5542" t="b">
        <f t="shared" si="2901"/>
        <v>0</v>
      </c>
    </row>
    <row r="5543" spans="1:27" x14ac:dyDescent="0.25">
      <c r="A5543" t="s">
        <v>10797</v>
      </c>
      <c r="B5543" t="s">
        <v>20446</v>
      </c>
      <c r="C5543" t="s">
        <v>20447</v>
      </c>
      <c r="D5543">
        <v>2009</v>
      </c>
      <c r="E5543" t="s">
        <v>261</v>
      </c>
      <c r="F5543">
        <v>126</v>
      </c>
      <c r="G5543">
        <v>3</v>
      </c>
      <c r="H5543" t="s">
        <v>20448</v>
      </c>
      <c r="L5543" t="s">
        <v>20</v>
      </c>
      <c r="M5543" t="s">
        <v>35</v>
      </c>
      <c r="P5543" t="b">
        <f t="shared" si="2902"/>
        <v>0</v>
      </c>
      <c r="Q5543" t="b">
        <f t="shared" si="2893"/>
        <v>0</v>
      </c>
      <c r="R5543" t="b">
        <f t="shared" si="2903"/>
        <v>0</v>
      </c>
      <c r="S5543" t="b">
        <f t="shared" si="2904"/>
        <v>0</v>
      </c>
      <c r="T5543" t="b">
        <f t="shared" si="2905"/>
        <v>0</v>
      </c>
      <c r="U5543" t="b">
        <f t="shared" si="2906"/>
        <v>0</v>
      </c>
      <c r="V5543" t="b">
        <f t="shared" si="2894"/>
        <v>0</v>
      </c>
      <c r="W5543" t="b">
        <f t="shared" si="2895"/>
        <v>0</v>
      </c>
      <c r="X5543" t="b">
        <f t="shared" si="2896"/>
        <v>0</v>
      </c>
      <c r="Y5543" t="b">
        <f t="shared" si="2897"/>
        <v>0</v>
      </c>
      <c r="Z5543" t="b">
        <f t="shared" si="2900"/>
        <v>0</v>
      </c>
      <c r="AA5543" t="b">
        <f t="shared" si="2901"/>
        <v>0</v>
      </c>
    </row>
    <row r="5544" spans="1:27" x14ac:dyDescent="0.25">
      <c r="A5544" t="s">
        <v>10797</v>
      </c>
      <c r="B5544" t="s">
        <v>20449</v>
      </c>
      <c r="C5544" t="s">
        <v>20450</v>
      </c>
      <c r="D5544">
        <v>2009</v>
      </c>
      <c r="E5544" t="s">
        <v>7312</v>
      </c>
      <c r="F5544">
        <v>56</v>
      </c>
      <c r="G5544">
        <v>2</v>
      </c>
      <c r="H5544" t="s">
        <v>20451</v>
      </c>
      <c r="J5544" t="s">
        <v>19759</v>
      </c>
      <c r="L5544" t="s">
        <v>20</v>
      </c>
      <c r="M5544" t="s">
        <v>19</v>
      </c>
      <c r="P5544" t="b">
        <f t="shared" si="2902"/>
        <v>0</v>
      </c>
      <c r="Q5544" t="b">
        <f t="shared" si="2893"/>
        <v>0</v>
      </c>
      <c r="R5544" t="b">
        <f t="shared" si="2903"/>
        <v>0</v>
      </c>
      <c r="S5544" t="b">
        <f t="shared" si="2904"/>
        <v>0</v>
      </c>
      <c r="T5544" t="b">
        <f t="shared" si="2905"/>
        <v>0</v>
      </c>
      <c r="U5544" t="b">
        <f t="shared" si="2906"/>
        <v>0</v>
      </c>
      <c r="V5544" t="b">
        <f t="shared" si="2894"/>
        <v>0</v>
      </c>
      <c r="W5544" t="b">
        <f t="shared" si="2895"/>
        <v>0</v>
      </c>
      <c r="X5544" t="b">
        <f t="shared" si="2896"/>
        <v>0</v>
      </c>
      <c r="Y5544" t="b">
        <f t="shared" si="2897"/>
        <v>0</v>
      </c>
      <c r="Z5544" t="b">
        <f t="shared" si="2900"/>
        <v>0</v>
      </c>
      <c r="AA5544" t="b">
        <f t="shared" si="2901"/>
        <v>0</v>
      </c>
    </row>
    <row r="5545" spans="1:27" x14ac:dyDescent="0.25">
      <c r="A5545" t="s">
        <v>10797</v>
      </c>
      <c r="B5545" t="s">
        <v>20452</v>
      </c>
      <c r="C5545" t="s">
        <v>20453</v>
      </c>
      <c r="D5545">
        <v>2009</v>
      </c>
      <c r="E5545" t="s">
        <v>969</v>
      </c>
      <c r="F5545">
        <v>15</v>
      </c>
      <c r="G5545">
        <v>4</v>
      </c>
      <c r="H5545" t="s">
        <v>20454</v>
      </c>
      <c r="J5545" t="s">
        <v>20455</v>
      </c>
      <c r="L5545" t="s">
        <v>35</v>
      </c>
      <c r="M5545" t="s">
        <v>20</v>
      </c>
      <c r="P5545" t="b">
        <f t="shared" si="2902"/>
        <v>0</v>
      </c>
      <c r="Q5545" t="b">
        <f t="shared" ref="Q5545:Q5608" si="2907">ISNUMBER(SEARCH("marine",$C5545))</f>
        <v>0</v>
      </c>
      <c r="R5545" t="b">
        <f t="shared" si="2903"/>
        <v>0</v>
      </c>
      <c r="S5545" t="b">
        <f t="shared" si="2904"/>
        <v>0</v>
      </c>
      <c r="T5545" t="b">
        <f t="shared" si="2905"/>
        <v>0</v>
      </c>
      <c r="U5545" t="b">
        <f t="shared" si="2906"/>
        <v>0</v>
      </c>
      <c r="V5545" t="b">
        <f t="shared" si="2894"/>
        <v>0</v>
      </c>
      <c r="W5545" t="b">
        <f t="shared" si="2895"/>
        <v>0</v>
      </c>
      <c r="X5545" t="b">
        <f t="shared" si="2896"/>
        <v>0</v>
      </c>
      <c r="Y5545" t="b">
        <f t="shared" si="2897"/>
        <v>0</v>
      </c>
      <c r="Z5545" t="b">
        <f t="shared" si="2900"/>
        <v>0</v>
      </c>
      <c r="AA5545" t="b">
        <f t="shared" si="2901"/>
        <v>0</v>
      </c>
    </row>
    <row r="5546" spans="1:27" x14ac:dyDescent="0.25">
      <c r="A5546" t="s">
        <v>10797</v>
      </c>
      <c r="B5546" t="s">
        <v>20456</v>
      </c>
      <c r="C5546" t="s">
        <v>20457</v>
      </c>
      <c r="D5546">
        <v>2009</v>
      </c>
      <c r="E5546" t="s">
        <v>969</v>
      </c>
      <c r="F5546">
        <v>15</v>
      </c>
      <c r="G5546">
        <v>4</v>
      </c>
      <c r="H5546" t="s">
        <v>20458</v>
      </c>
      <c r="L5546" t="s">
        <v>20</v>
      </c>
      <c r="M5546" t="s">
        <v>35</v>
      </c>
      <c r="P5546" t="b">
        <f t="shared" si="2902"/>
        <v>0</v>
      </c>
      <c r="Q5546" t="b">
        <f t="shared" si="2907"/>
        <v>0</v>
      </c>
      <c r="R5546" t="b">
        <f t="shared" si="2903"/>
        <v>0</v>
      </c>
      <c r="S5546" t="b">
        <f t="shared" si="2904"/>
        <v>0</v>
      </c>
      <c r="T5546" t="b">
        <f t="shared" si="2905"/>
        <v>0</v>
      </c>
      <c r="U5546" t="b">
        <f t="shared" si="2906"/>
        <v>0</v>
      </c>
      <c r="V5546" t="b">
        <f t="shared" si="2894"/>
        <v>0</v>
      </c>
      <c r="W5546" t="b">
        <f t="shared" si="2895"/>
        <v>0</v>
      </c>
      <c r="X5546" t="b">
        <f t="shared" si="2896"/>
        <v>0</v>
      </c>
      <c r="Y5546" t="b">
        <f t="shared" si="2897"/>
        <v>0</v>
      </c>
      <c r="Z5546" t="b">
        <f t="shared" si="2900"/>
        <v>0</v>
      </c>
      <c r="AA5546" t="b">
        <f t="shared" si="2901"/>
        <v>0</v>
      </c>
    </row>
    <row r="5547" spans="1:27" x14ac:dyDescent="0.25">
      <c r="A5547" t="s">
        <v>10797</v>
      </c>
      <c r="B5547" t="s">
        <v>20459</v>
      </c>
      <c r="C5547" t="s">
        <v>20460</v>
      </c>
      <c r="D5547">
        <v>2009</v>
      </c>
      <c r="E5547" t="s">
        <v>969</v>
      </c>
      <c r="F5547">
        <v>15</v>
      </c>
      <c r="G5547">
        <v>4</v>
      </c>
      <c r="H5547" t="s">
        <v>20461</v>
      </c>
      <c r="L5547" t="s">
        <v>19</v>
      </c>
      <c r="M5547" t="s">
        <v>20</v>
      </c>
      <c r="P5547" t="b">
        <f t="shared" si="2902"/>
        <v>0</v>
      </c>
      <c r="Q5547" t="b">
        <f t="shared" si="2907"/>
        <v>0</v>
      </c>
      <c r="R5547" t="b">
        <f t="shared" si="2903"/>
        <v>0</v>
      </c>
      <c r="S5547" t="b">
        <f t="shared" si="2904"/>
        <v>0</v>
      </c>
      <c r="T5547" t="b">
        <f t="shared" si="2905"/>
        <v>0</v>
      </c>
      <c r="U5547" t="b">
        <f t="shared" si="2906"/>
        <v>0</v>
      </c>
      <c r="V5547" t="b">
        <f t="shared" si="2894"/>
        <v>0</v>
      </c>
      <c r="W5547" t="b">
        <f t="shared" si="2895"/>
        <v>0</v>
      </c>
      <c r="X5547" t="b">
        <f t="shared" si="2896"/>
        <v>0</v>
      </c>
      <c r="Y5547" t="b">
        <f t="shared" si="2897"/>
        <v>0</v>
      </c>
      <c r="Z5547" t="b">
        <f t="shared" si="2900"/>
        <v>0</v>
      </c>
      <c r="AA5547" t="b">
        <f t="shared" si="2901"/>
        <v>0</v>
      </c>
    </row>
    <row r="5548" spans="1:27" x14ac:dyDescent="0.25">
      <c r="A5548" t="s">
        <v>10797</v>
      </c>
      <c r="B5548" t="s">
        <v>20462</v>
      </c>
      <c r="C5548" t="s">
        <v>20463</v>
      </c>
      <c r="D5548">
        <v>2009</v>
      </c>
      <c r="E5548" t="s">
        <v>15247</v>
      </c>
      <c r="F5548">
        <v>15</v>
      </c>
      <c r="G5548">
        <v>7</v>
      </c>
      <c r="H5548" t="s">
        <v>20464</v>
      </c>
      <c r="L5548" t="s">
        <v>19</v>
      </c>
      <c r="M5548" t="s">
        <v>20</v>
      </c>
      <c r="P5548" t="b">
        <f t="shared" si="2902"/>
        <v>0</v>
      </c>
      <c r="Q5548" t="b">
        <f t="shared" si="2907"/>
        <v>0</v>
      </c>
      <c r="R5548" t="b">
        <f t="shared" si="2903"/>
        <v>0</v>
      </c>
      <c r="S5548" t="b">
        <f t="shared" si="2904"/>
        <v>0</v>
      </c>
      <c r="T5548" t="b">
        <f t="shared" si="2905"/>
        <v>0</v>
      </c>
      <c r="U5548" t="b">
        <f t="shared" si="2906"/>
        <v>0</v>
      </c>
      <c r="V5548" t="b">
        <f t="shared" si="2894"/>
        <v>0</v>
      </c>
      <c r="W5548" t="b">
        <f t="shared" si="2895"/>
        <v>0</v>
      </c>
      <c r="X5548" t="b">
        <f t="shared" si="2896"/>
        <v>0</v>
      </c>
      <c r="Y5548" t="b">
        <f t="shared" si="2897"/>
        <v>0</v>
      </c>
      <c r="Z5548" t="b">
        <f t="shared" si="2900"/>
        <v>0</v>
      </c>
      <c r="AA5548" t="b">
        <f t="shared" si="2901"/>
        <v>0</v>
      </c>
    </row>
    <row r="5549" spans="1:27" x14ac:dyDescent="0.25">
      <c r="A5549" t="s">
        <v>10797</v>
      </c>
      <c r="B5549" t="s">
        <v>20465</v>
      </c>
      <c r="C5549" t="s">
        <v>20466</v>
      </c>
      <c r="D5549">
        <v>2009</v>
      </c>
      <c r="E5549" t="s">
        <v>2598</v>
      </c>
      <c r="F5549">
        <v>115</v>
      </c>
      <c r="G5549">
        <v>7</v>
      </c>
      <c r="H5549" t="s">
        <v>20454</v>
      </c>
      <c r="L5549" t="s">
        <v>35</v>
      </c>
      <c r="M5549" t="s">
        <v>20</v>
      </c>
      <c r="P5549" t="b">
        <f t="shared" si="2902"/>
        <v>0</v>
      </c>
      <c r="Q5549" t="b">
        <f t="shared" si="2907"/>
        <v>0</v>
      </c>
      <c r="R5549" t="b">
        <f t="shared" si="2903"/>
        <v>0</v>
      </c>
      <c r="S5549" t="b">
        <f t="shared" si="2904"/>
        <v>0</v>
      </c>
      <c r="T5549" t="b">
        <f t="shared" si="2905"/>
        <v>0</v>
      </c>
      <c r="U5549" t="b">
        <f t="shared" si="2906"/>
        <v>0</v>
      </c>
      <c r="V5549" t="b">
        <f t="shared" si="2894"/>
        <v>0</v>
      </c>
      <c r="W5549" t="b">
        <f t="shared" si="2895"/>
        <v>0</v>
      </c>
      <c r="X5549" t="b">
        <f t="shared" si="2896"/>
        <v>0</v>
      </c>
      <c r="Y5549" t="b">
        <f t="shared" si="2897"/>
        <v>0</v>
      </c>
      <c r="Z5549" t="b">
        <f t="shared" si="2900"/>
        <v>0</v>
      </c>
      <c r="AA5549" t="b">
        <f t="shared" si="2901"/>
        <v>0</v>
      </c>
    </row>
    <row r="5550" spans="1:27" x14ac:dyDescent="0.25">
      <c r="A5550" t="s">
        <v>10797</v>
      </c>
      <c r="B5550" t="s">
        <v>20467</v>
      </c>
      <c r="C5550" t="s">
        <v>20468</v>
      </c>
      <c r="D5550">
        <v>2009</v>
      </c>
      <c r="E5550" t="s">
        <v>274</v>
      </c>
      <c r="F5550">
        <v>162</v>
      </c>
      <c r="G5550">
        <v>3</v>
      </c>
      <c r="H5550" t="s">
        <v>20469</v>
      </c>
      <c r="L5550" t="s">
        <v>35</v>
      </c>
      <c r="M5550" t="s">
        <v>20</v>
      </c>
      <c r="P5550" t="b">
        <f t="shared" si="2902"/>
        <v>0</v>
      </c>
      <c r="Q5550" t="b">
        <f t="shared" si="2907"/>
        <v>0</v>
      </c>
      <c r="R5550" t="b">
        <f t="shared" si="2903"/>
        <v>0</v>
      </c>
      <c r="S5550" t="b">
        <f t="shared" si="2904"/>
        <v>0</v>
      </c>
      <c r="T5550" t="b">
        <f t="shared" si="2905"/>
        <v>0</v>
      </c>
      <c r="U5550" t="b">
        <f t="shared" si="2906"/>
        <v>0</v>
      </c>
      <c r="V5550" t="b">
        <f t="shared" si="2894"/>
        <v>0</v>
      </c>
      <c r="W5550" t="b">
        <f t="shared" si="2895"/>
        <v>0</v>
      </c>
      <c r="X5550" t="b">
        <f t="shared" si="2896"/>
        <v>0</v>
      </c>
      <c r="Y5550" t="b">
        <f t="shared" si="2897"/>
        <v>0</v>
      </c>
      <c r="Z5550" t="b">
        <f t="shared" si="2900"/>
        <v>0</v>
      </c>
      <c r="AA5550" t="b">
        <f t="shared" si="2901"/>
        <v>0</v>
      </c>
    </row>
    <row r="5551" spans="1:27" x14ac:dyDescent="0.25">
      <c r="A5551" t="s">
        <v>10797</v>
      </c>
      <c r="B5551" t="s">
        <v>18749</v>
      </c>
      <c r="C5551" t="s">
        <v>20470</v>
      </c>
      <c r="D5551">
        <v>2009</v>
      </c>
      <c r="E5551" t="s">
        <v>438</v>
      </c>
      <c r="F5551">
        <v>151</v>
      </c>
      <c r="G5551">
        <v>3</v>
      </c>
      <c r="H5551" t="s">
        <v>20471</v>
      </c>
      <c r="L5551" t="s">
        <v>19</v>
      </c>
      <c r="M5551" t="s">
        <v>20</v>
      </c>
      <c r="P5551" t="b">
        <f t="shared" si="2902"/>
        <v>0</v>
      </c>
      <c r="Q5551" t="b">
        <f t="shared" si="2907"/>
        <v>0</v>
      </c>
      <c r="R5551" t="b">
        <f t="shared" si="2903"/>
        <v>0</v>
      </c>
      <c r="S5551" t="b">
        <f t="shared" si="2904"/>
        <v>0</v>
      </c>
      <c r="T5551" t="b">
        <f t="shared" si="2905"/>
        <v>0</v>
      </c>
      <c r="U5551" t="b">
        <f t="shared" si="2906"/>
        <v>0</v>
      </c>
      <c r="V5551" t="b">
        <f t="shared" si="2894"/>
        <v>0</v>
      </c>
      <c r="W5551" t="b">
        <f t="shared" si="2895"/>
        <v>0</v>
      </c>
      <c r="X5551" t="b">
        <f t="shared" si="2896"/>
        <v>0</v>
      </c>
      <c r="Y5551" t="b">
        <f t="shared" si="2897"/>
        <v>0</v>
      </c>
      <c r="Z5551" t="b">
        <f t="shared" si="2900"/>
        <v>0</v>
      </c>
      <c r="AA5551" t="b">
        <f t="shared" si="2901"/>
        <v>0</v>
      </c>
    </row>
    <row r="5552" spans="1:27" x14ac:dyDescent="0.25">
      <c r="A5552" t="s">
        <v>10797</v>
      </c>
      <c r="B5552" t="s">
        <v>20472</v>
      </c>
      <c r="C5552" t="s">
        <v>20473</v>
      </c>
      <c r="D5552">
        <v>2009</v>
      </c>
      <c r="E5552" t="s">
        <v>182</v>
      </c>
      <c r="F5552">
        <v>78</v>
      </c>
      <c r="G5552">
        <v>4</v>
      </c>
      <c r="H5552" t="s">
        <v>20474</v>
      </c>
      <c r="J5552" t="s">
        <v>20475</v>
      </c>
      <c r="L5552" t="s">
        <v>35</v>
      </c>
      <c r="M5552" t="s">
        <v>20</v>
      </c>
      <c r="P5552" t="b">
        <f t="shared" si="2902"/>
        <v>0</v>
      </c>
      <c r="Q5552" t="b">
        <f t="shared" si="2907"/>
        <v>0</v>
      </c>
      <c r="R5552" t="b">
        <f t="shared" si="2903"/>
        <v>0</v>
      </c>
      <c r="S5552" t="b">
        <f t="shared" si="2904"/>
        <v>0</v>
      </c>
      <c r="T5552" t="b">
        <f t="shared" si="2905"/>
        <v>0</v>
      </c>
      <c r="U5552" t="b">
        <f t="shared" si="2906"/>
        <v>0</v>
      </c>
      <c r="V5552" t="b">
        <f t="shared" si="2894"/>
        <v>0</v>
      </c>
      <c r="W5552" t="b">
        <f t="shared" si="2895"/>
        <v>0</v>
      </c>
      <c r="X5552" t="b">
        <f t="shared" si="2896"/>
        <v>0</v>
      </c>
      <c r="Y5552" t="b">
        <f t="shared" si="2897"/>
        <v>0</v>
      </c>
      <c r="Z5552" t="b">
        <f t="shared" si="2900"/>
        <v>0</v>
      </c>
      <c r="AA5552" t="b">
        <f t="shared" si="2901"/>
        <v>0</v>
      </c>
    </row>
    <row r="5553" spans="1:27" x14ac:dyDescent="0.25">
      <c r="A5553" t="s">
        <v>10797</v>
      </c>
      <c r="B5553" t="s">
        <v>20476</v>
      </c>
      <c r="C5553" t="s">
        <v>20477</v>
      </c>
      <c r="D5553">
        <v>2009</v>
      </c>
      <c r="E5553" t="s">
        <v>362</v>
      </c>
      <c r="F5553">
        <v>40</v>
      </c>
      <c r="G5553">
        <v>4</v>
      </c>
      <c r="H5553" t="s">
        <v>13049</v>
      </c>
      <c r="L5553" t="s">
        <v>19</v>
      </c>
      <c r="M5553" t="s">
        <v>20</v>
      </c>
      <c r="P5553" t="b">
        <f t="shared" si="2902"/>
        <v>0</v>
      </c>
      <c r="Q5553" t="b">
        <f t="shared" si="2907"/>
        <v>0</v>
      </c>
      <c r="R5553" t="b">
        <f t="shared" si="2903"/>
        <v>0</v>
      </c>
      <c r="S5553" t="b">
        <f t="shared" si="2904"/>
        <v>0</v>
      </c>
      <c r="T5553" t="b">
        <f t="shared" si="2905"/>
        <v>0</v>
      </c>
      <c r="U5553" t="b">
        <f t="shared" si="2906"/>
        <v>0</v>
      </c>
      <c r="V5553" t="b">
        <f t="shared" si="2894"/>
        <v>0</v>
      </c>
      <c r="W5553" t="b">
        <f t="shared" si="2895"/>
        <v>0</v>
      </c>
      <c r="X5553" t="b">
        <f t="shared" si="2896"/>
        <v>0</v>
      </c>
      <c r="Y5553" t="b">
        <f t="shared" si="2897"/>
        <v>0</v>
      </c>
      <c r="Z5553" t="b">
        <f t="shared" si="2900"/>
        <v>0</v>
      </c>
      <c r="AA5553" t="b">
        <f t="shared" si="2901"/>
        <v>0</v>
      </c>
    </row>
    <row r="5554" spans="1:27" x14ac:dyDescent="0.25">
      <c r="A5554" t="s">
        <v>10797</v>
      </c>
      <c r="B5554" t="s">
        <v>20478</v>
      </c>
      <c r="C5554" t="s">
        <v>20479</v>
      </c>
      <c r="D5554">
        <v>2009</v>
      </c>
      <c r="E5554" t="s">
        <v>227</v>
      </c>
      <c r="F5554">
        <v>212</v>
      </c>
      <c r="G5554">
        <v>13</v>
      </c>
      <c r="H5554" t="s">
        <v>20480</v>
      </c>
      <c r="J5554" t="s">
        <v>20481</v>
      </c>
      <c r="L5554" t="s">
        <v>20</v>
      </c>
      <c r="M5554" t="s">
        <v>19</v>
      </c>
      <c r="P5554" t="b">
        <f t="shared" si="2902"/>
        <v>0</v>
      </c>
      <c r="Q5554" t="b">
        <f t="shared" si="2907"/>
        <v>0</v>
      </c>
      <c r="R5554" t="b">
        <f t="shared" si="2903"/>
        <v>0</v>
      </c>
      <c r="S5554" t="b">
        <f t="shared" si="2904"/>
        <v>0</v>
      </c>
      <c r="T5554" t="b">
        <f t="shared" si="2905"/>
        <v>0</v>
      </c>
      <c r="U5554" t="b">
        <f t="shared" si="2906"/>
        <v>0</v>
      </c>
      <c r="V5554" t="b">
        <f t="shared" si="2894"/>
        <v>0</v>
      </c>
      <c r="W5554" t="b">
        <f t="shared" si="2895"/>
        <v>0</v>
      </c>
      <c r="X5554" t="b">
        <f t="shared" si="2896"/>
        <v>0</v>
      </c>
      <c r="Y5554" t="b">
        <f t="shared" si="2897"/>
        <v>0</v>
      </c>
      <c r="Z5554" t="b">
        <f t="shared" si="2900"/>
        <v>0</v>
      </c>
      <c r="AA5554" t="b">
        <f t="shared" si="2901"/>
        <v>0</v>
      </c>
    </row>
    <row r="5555" spans="1:27" x14ac:dyDescent="0.25">
      <c r="A5555" t="s">
        <v>10797</v>
      </c>
      <c r="B5555" t="s">
        <v>20482</v>
      </c>
      <c r="C5555" t="s">
        <v>20483</v>
      </c>
      <c r="D5555">
        <v>2009</v>
      </c>
      <c r="E5555" t="s">
        <v>118</v>
      </c>
      <c r="F5555">
        <v>150</v>
      </c>
      <c r="G5555">
        <v>3</v>
      </c>
      <c r="H5555" t="s">
        <v>20484</v>
      </c>
      <c r="L5555" t="s">
        <v>20</v>
      </c>
      <c r="M5555" t="s">
        <v>19</v>
      </c>
      <c r="P5555" t="b">
        <f t="shared" si="2902"/>
        <v>0</v>
      </c>
      <c r="Q5555" t="b">
        <f t="shared" si="2907"/>
        <v>0</v>
      </c>
      <c r="R5555" t="b">
        <f t="shared" si="2903"/>
        <v>0</v>
      </c>
      <c r="S5555" t="b">
        <f t="shared" si="2904"/>
        <v>0</v>
      </c>
      <c r="T5555" t="b">
        <f t="shared" si="2905"/>
        <v>0</v>
      </c>
      <c r="U5555" t="b">
        <f t="shared" si="2906"/>
        <v>0</v>
      </c>
      <c r="V5555" t="b">
        <f t="shared" si="2894"/>
        <v>0</v>
      </c>
      <c r="W5555" t="b">
        <f t="shared" si="2895"/>
        <v>0</v>
      </c>
      <c r="X5555" t="b">
        <f t="shared" si="2896"/>
        <v>0</v>
      </c>
      <c r="Y5555" t="b">
        <f t="shared" si="2897"/>
        <v>0</v>
      </c>
      <c r="Z5555" t="b">
        <f t="shared" si="2900"/>
        <v>0</v>
      </c>
      <c r="AA5555" t="b">
        <f t="shared" si="2901"/>
        <v>0</v>
      </c>
    </row>
    <row r="5556" spans="1:27" x14ac:dyDescent="0.25">
      <c r="A5556" t="s">
        <v>10797</v>
      </c>
      <c r="B5556" t="s">
        <v>20485</v>
      </c>
      <c r="C5556" t="s">
        <v>20486</v>
      </c>
      <c r="D5556">
        <v>2009</v>
      </c>
      <c r="E5556" t="s">
        <v>43</v>
      </c>
      <c r="F5556">
        <v>34</v>
      </c>
      <c r="G5556">
        <v>5</v>
      </c>
      <c r="H5556" t="s">
        <v>20487</v>
      </c>
      <c r="L5556" t="s">
        <v>20</v>
      </c>
      <c r="M5556" t="s">
        <v>35</v>
      </c>
      <c r="P5556" t="b">
        <f t="shared" si="2902"/>
        <v>0</v>
      </c>
      <c r="Q5556" t="b">
        <f t="shared" si="2907"/>
        <v>0</v>
      </c>
      <c r="R5556" t="b">
        <f t="shared" si="2903"/>
        <v>0</v>
      </c>
      <c r="S5556" t="b">
        <f t="shared" si="2904"/>
        <v>0</v>
      </c>
      <c r="T5556" t="b">
        <f t="shared" si="2905"/>
        <v>0</v>
      </c>
      <c r="U5556" t="b">
        <f t="shared" si="2906"/>
        <v>0</v>
      </c>
      <c r="V5556" t="b">
        <f t="shared" si="2894"/>
        <v>0</v>
      </c>
      <c r="W5556" t="b">
        <f t="shared" si="2895"/>
        <v>0</v>
      </c>
      <c r="X5556" t="b">
        <f t="shared" si="2896"/>
        <v>0</v>
      </c>
      <c r="Y5556" t="b">
        <f t="shared" si="2897"/>
        <v>0</v>
      </c>
      <c r="Z5556" t="b">
        <f t="shared" si="2900"/>
        <v>0</v>
      </c>
      <c r="AA5556" t="b">
        <f t="shared" si="2901"/>
        <v>0</v>
      </c>
    </row>
    <row r="5557" spans="1:27" x14ac:dyDescent="0.25">
      <c r="A5557" t="s">
        <v>10797</v>
      </c>
      <c r="B5557" t="s">
        <v>20488</v>
      </c>
      <c r="C5557" t="s">
        <v>20489</v>
      </c>
      <c r="D5557">
        <v>2009</v>
      </c>
      <c r="E5557" t="s">
        <v>1371</v>
      </c>
      <c r="F5557">
        <v>73</v>
      </c>
      <c r="G5557">
        <v>5</v>
      </c>
      <c r="H5557" t="s">
        <v>20490</v>
      </c>
      <c r="L5557" t="s">
        <v>20</v>
      </c>
      <c r="M5557" t="s">
        <v>19</v>
      </c>
      <c r="P5557" t="b">
        <f t="shared" si="2902"/>
        <v>0</v>
      </c>
      <c r="Q5557" t="b">
        <f t="shared" si="2907"/>
        <v>0</v>
      </c>
      <c r="R5557" t="b">
        <f t="shared" si="2903"/>
        <v>0</v>
      </c>
      <c r="S5557" t="b">
        <f t="shared" si="2904"/>
        <v>0</v>
      </c>
      <c r="T5557" t="b">
        <f t="shared" si="2905"/>
        <v>0</v>
      </c>
      <c r="U5557" t="b">
        <f t="shared" si="2906"/>
        <v>0</v>
      </c>
      <c r="V5557" t="b">
        <f t="shared" si="2894"/>
        <v>0</v>
      </c>
      <c r="W5557" t="b">
        <f t="shared" si="2895"/>
        <v>0</v>
      </c>
      <c r="X5557" t="b">
        <f t="shared" si="2896"/>
        <v>0</v>
      </c>
      <c r="Y5557" t="b">
        <f t="shared" si="2897"/>
        <v>0</v>
      </c>
      <c r="Z5557" t="b">
        <f t="shared" si="2900"/>
        <v>0</v>
      </c>
      <c r="AA5557" t="b">
        <f t="shared" si="2901"/>
        <v>0</v>
      </c>
    </row>
    <row r="5558" spans="1:27" x14ac:dyDescent="0.25">
      <c r="A5558" t="s">
        <v>10797</v>
      </c>
      <c r="B5558" t="s">
        <v>20491</v>
      </c>
      <c r="C5558" t="s">
        <v>20492</v>
      </c>
      <c r="D5558">
        <v>2009</v>
      </c>
      <c r="E5558" t="s">
        <v>1371</v>
      </c>
      <c r="F5558">
        <v>73</v>
      </c>
      <c r="G5558">
        <v>5</v>
      </c>
      <c r="H5558" t="s">
        <v>20493</v>
      </c>
      <c r="L5558" t="s">
        <v>20</v>
      </c>
      <c r="M5558" t="s">
        <v>19</v>
      </c>
      <c r="P5558" t="b">
        <f t="shared" si="2902"/>
        <v>0</v>
      </c>
      <c r="Q5558" t="b">
        <f t="shared" si="2907"/>
        <v>0</v>
      </c>
      <c r="R5558" t="b">
        <f t="shared" si="2903"/>
        <v>0</v>
      </c>
      <c r="S5558" t="b">
        <f t="shared" si="2904"/>
        <v>0</v>
      </c>
      <c r="T5558" t="b">
        <f t="shared" si="2905"/>
        <v>0</v>
      </c>
      <c r="U5558" t="b">
        <f t="shared" si="2906"/>
        <v>0</v>
      </c>
      <c r="V5558" t="b">
        <f t="shared" si="2894"/>
        <v>0</v>
      </c>
      <c r="W5558" t="b">
        <f t="shared" si="2895"/>
        <v>0</v>
      </c>
      <c r="X5558" t="b">
        <f t="shared" si="2896"/>
        <v>0</v>
      </c>
      <c r="Y5558" t="b">
        <f t="shared" si="2897"/>
        <v>0</v>
      </c>
      <c r="Z5558" t="b">
        <f t="shared" si="2900"/>
        <v>0</v>
      </c>
      <c r="AA5558" t="b">
        <f t="shared" si="2901"/>
        <v>0</v>
      </c>
    </row>
    <row r="5559" spans="1:27" x14ac:dyDescent="0.25">
      <c r="A5559" t="s">
        <v>10797</v>
      </c>
      <c r="B5559" t="s">
        <v>20494</v>
      </c>
      <c r="C5559" t="s">
        <v>20495</v>
      </c>
      <c r="D5559">
        <v>2009</v>
      </c>
      <c r="E5559" t="s">
        <v>18166</v>
      </c>
      <c r="F5559">
        <v>16</v>
      </c>
      <c r="G5559">
        <v>2</v>
      </c>
      <c r="H5559" t="s">
        <v>20496</v>
      </c>
      <c r="L5559" t="s">
        <v>19</v>
      </c>
      <c r="M5559" t="s">
        <v>20</v>
      </c>
      <c r="P5559" t="b">
        <f t="shared" si="2902"/>
        <v>0</v>
      </c>
      <c r="Q5559" t="b">
        <f t="shared" si="2907"/>
        <v>0</v>
      </c>
      <c r="R5559" t="b">
        <f t="shared" si="2903"/>
        <v>0</v>
      </c>
      <c r="S5559" t="b">
        <f t="shared" si="2904"/>
        <v>0</v>
      </c>
      <c r="T5559" t="b">
        <f t="shared" si="2905"/>
        <v>0</v>
      </c>
      <c r="U5559" t="b">
        <f t="shared" si="2906"/>
        <v>0</v>
      </c>
      <c r="V5559" t="b">
        <f t="shared" si="2894"/>
        <v>0</v>
      </c>
      <c r="W5559" t="b">
        <f t="shared" si="2895"/>
        <v>0</v>
      </c>
      <c r="X5559" t="b">
        <f t="shared" si="2896"/>
        <v>0</v>
      </c>
      <c r="Y5559" t="b">
        <f t="shared" si="2897"/>
        <v>0</v>
      </c>
      <c r="Z5559" t="b">
        <f t="shared" si="2900"/>
        <v>0</v>
      </c>
      <c r="AA5559" t="b">
        <f t="shared" si="2901"/>
        <v>0</v>
      </c>
    </row>
    <row r="5560" spans="1:27" x14ac:dyDescent="0.25">
      <c r="A5560" t="s">
        <v>10797</v>
      </c>
      <c r="B5560" t="s">
        <v>20497</v>
      </c>
      <c r="C5560" t="s">
        <v>20498</v>
      </c>
      <c r="D5560">
        <v>2009</v>
      </c>
      <c r="E5560" t="s">
        <v>20499</v>
      </c>
      <c r="F5560">
        <v>62</v>
      </c>
      <c r="G5560">
        <v>7</v>
      </c>
      <c r="H5560" t="s">
        <v>20500</v>
      </c>
      <c r="L5560" t="s">
        <v>19</v>
      </c>
      <c r="M5560" t="s">
        <v>20</v>
      </c>
      <c r="P5560" t="b">
        <f t="shared" si="2902"/>
        <v>0</v>
      </c>
      <c r="Q5560" t="b">
        <f t="shared" si="2907"/>
        <v>0</v>
      </c>
      <c r="R5560" t="b">
        <f t="shared" si="2903"/>
        <v>0</v>
      </c>
      <c r="S5560" t="b">
        <f t="shared" si="2904"/>
        <v>0</v>
      </c>
      <c r="T5560" t="b">
        <f t="shared" si="2905"/>
        <v>0</v>
      </c>
      <c r="U5560" t="b">
        <f t="shared" si="2906"/>
        <v>0</v>
      </c>
      <c r="V5560" t="b">
        <f t="shared" ref="V5560:V5594" si="2908">ISNUMBER(SEARCH(" hen",$C5560))</f>
        <v>0</v>
      </c>
      <c r="W5560" t="b">
        <f t="shared" ref="W5560:W5594" si="2909">ISNUMBER(SEARCH("penguin",$C5560))</f>
        <v>0</v>
      </c>
      <c r="X5560" t="b">
        <f t="shared" ref="X5560:X5566" si="2910">ISNUMBER(SEARCH("Whale",$C5560))</f>
        <v>0</v>
      </c>
      <c r="Y5560" t="b">
        <f t="shared" ref="Y5560:Y5566" si="2911">ISNUMBER(SEARCH("Seal",$C5560))</f>
        <v>0</v>
      </c>
      <c r="Z5560" t="b">
        <f t="shared" si="2900"/>
        <v>0</v>
      </c>
      <c r="AA5560" t="b">
        <f t="shared" si="2901"/>
        <v>0</v>
      </c>
    </row>
    <row r="5561" spans="1:27" x14ac:dyDescent="0.25">
      <c r="A5561" t="s">
        <v>10797</v>
      </c>
      <c r="B5561" t="s">
        <v>20501</v>
      </c>
      <c r="C5561" t="s">
        <v>20502</v>
      </c>
      <c r="D5561">
        <v>2009</v>
      </c>
      <c r="E5561" t="s">
        <v>579</v>
      </c>
      <c r="F5561">
        <v>118</v>
      </c>
      <c r="G5561">
        <v>7</v>
      </c>
      <c r="H5561" t="s">
        <v>20503</v>
      </c>
      <c r="J5561" t="s">
        <v>20504</v>
      </c>
      <c r="L5561" t="s">
        <v>19</v>
      </c>
      <c r="M5561" t="s">
        <v>20</v>
      </c>
      <c r="P5561" t="b">
        <f t="shared" si="2902"/>
        <v>0</v>
      </c>
      <c r="Q5561" t="b">
        <f t="shared" si="2907"/>
        <v>0</v>
      </c>
      <c r="R5561" t="b">
        <f t="shared" si="2903"/>
        <v>0</v>
      </c>
      <c r="S5561" t="b">
        <f t="shared" si="2904"/>
        <v>0</v>
      </c>
      <c r="T5561" t="b">
        <f t="shared" si="2905"/>
        <v>0</v>
      </c>
      <c r="U5561" t="b">
        <f t="shared" si="2906"/>
        <v>0</v>
      </c>
      <c r="V5561" t="b">
        <f t="shared" si="2908"/>
        <v>0</v>
      </c>
      <c r="W5561" t="b">
        <f t="shared" si="2909"/>
        <v>0</v>
      </c>
      <c r="X5561" t="b">
        <f t="shared" si="2910"/>
        <v>0</v>
      </c>
      <c r="Y5561" t="b">
        <f t="shared" si="2911"/>
        <v>0</v>
      </c>
      <c r="Z5561" t="b">
        <f t="shared" si="2900"/>
        <v>0</v>
      </c>
      <c r="AA5561" t="b">
        <f t="shared" si="2901"/>
        <v>0</v>
      </c>
    </row>
    <row r="5562" spans="1:27" x14ac:dyDescent="0.25">
      <c r="A5562" t="s">
        <v>10797</v>
      </c>
      <c r="B5562" t="s">
        <v>20505</v>
      </c>
      <c r="C5562" t="s">
        <v>20506</v>
      </c>
      <c r="D5562">
        <v>2009</v>
      </c>
      <c r="E5562" t="s">
        <v>20507</v>
      </c>
      <c r="F5562">
        <v>45</v>
      </c>
      <c r="H5562" t="s">
        <v>20508</v>
      </c>
      <c r="L5562" t="s">
        <v>20</v>
      </c>
      <c r="M5562" t="s">
        <v>19</v>
      </c>
      <c r="P5562" t="b">
        <f t="shared" si="2902"/>
        <v>0</v>
      </c>
      <c r="Q5562" t="b">
        <f t="shared" si="2907"/>
        <v>0</v>
      </c>
      <c r="R5562" t="b">
        <f t="shared" si="2903"/>
        <v>0</v>
      </c>
      <c r="S5562" t="b">
        <f t="shared" si="2904"/>
        <v>0</v>
      </c>
      <c r="T5562" t="b">
        <f t="shared" si="2905"/>
        <v>0</v>
      </c>
      <c r="U5562" t="b">
        <f t="shared" si="2906"/>
        <v>0</v>
      </c>
      <c r="V5562" t="b">
        <f t="shared" si="2908"/>
        <v>0</v>
      </c>
      <c r="W5562" t="b">
        <f t="shared" si="2909"/>
        <v>0</v>
      </c>
      <c r="X5562" t="b">
        <f t="shared" si="2910"/>
        <v>0</v>
      </c>
      <c r="Y5562" t="b">
        <f t="shared" si="2911"/>
        <v>0</v>
      </c>
      <c r="Z5562" t="b">
        <f t="shared" si="2900"/>
        <v>0</v>
      </c>
      <c r="AA5562" t="b">
        <f t="shared" si="2901"/>
        <v>0</v>
      </c>
    </row>
    <row r="5563" spans="1:27" x14ac:dyDescent="0.25">
      <c r="A5563" t="s">
        <v>10797</v>
      </c>
      <c r="B5563" t="s">
        <v>20509</v>
      </c>
      <c r="C5563" t="s">
        <v>20510</v>
      </c>
      <c r="D5563">
        <v>2009</v>
      </c>
      <c r="E5563" t="s">
        <v>12659</v>
      </c>
      <c r="F5563">
        <v>50</v>
      </c>
      <c r="G5563">
        <v>3</v>
      </c>
      <c r="H5563" t="s">
        <v>20511</v>
      </c>
      <c r="L5563" t="s">
        <v>20</v>
      </c>
      <c r="M5563" t="s">
        <v>19</v>
      </c>
      <c r="P5563" t="b">
        <f t="shared" si="2902"/>
        <v>0</v>
      </c>
      <c r="Q5563" t="b">
        <f t="shared" si="2907"/>
        <v>0</v>
      </c>
      <c r="R5563" t="b">
        <f t="shared" si="2903"/>
        <v>0</v>
      </c>
      <c r="S5563" t="b">
        <f t="shared" si="2904"/>
        <v>0</v>
      </c>
      <c r="T5563" t="b">
        <f t="shared" si="2905"/>
        <v>0</v>
      </c>
      <c r="U5563" t="b">
        <f t="shared" si="2906"/>
        <v>0</v>
      </c>
      <c r="V5563" t="b">
        <f t="shared" si="2908"/>
        <v>0</v>
      </c>
      <c r="W5563" t="b">
        <f t="shared" si="2909"/>
        <v>0</v>
      </c>
      <c r="X5563" t="b">
        <f t="shared" si="2910"/>
        <v>0</v>
      </c>
      <c r="Y5563" t="b">
        <f t="shared" si="2911"/>
        <v>0</v>
      </c>
      <c r="Z5563" t="b">
        <f t="shared" si="2900"/>
        <v>0</v>
      </c>
      <c r="AA5563" t="b">
        <f t="shared" si="2901"/>
        <v>0</v>
      </c>
    </row>
    <row r="5564" spans="1:27" x14ac:dyDescent="0.25">
      <c r="A5564" t="s">
        <v>10797</v>
      </c>
      <c r="B5564" t="s">
        <v>20512</v>
      </c>
      <c r="C5564" t="s">
        <v>20513</v>
      </c>
      <c r="D5564">
        <v>2009</v>
      </c>
      <c r="E5564" t="s">
        <v>14071</v>
      </c>
      <c r="F5564">
        <v>27</v>
      </c>
      <c r="G5564">
        <v>3</v>
      </c>
      <c r="H5564" t="s">
        <v>20514</v>
      </c>
      <c r="L5564" t="s">
        <v>20</v>
      </c>
      <c r="M5564" t="s">
        <v>35</v>
      </c>
      <c r="P5564" t="b">
        <f t="shared" si="2902"/>
        <v>0</v>
      </c>
      <c r="Q5564" t="b">
        <f t="shared" si="2907"/>
        <v>0</v>
      </c>
      <c r="R5564" t="b">
        <f t="shared" si="2903"/>
        <v>0</v>
      </c>
      <c r="S5564" t="b">
        <f t="shared" si="2904"/>
        <v>0</v>
      </c>
      <c r="T5564" t="b">
        <f t="shared" si="2905"/>
        <v>0</v>
      </c>
      <c r="U5564" t="b">
        <f t="shared" si="2906"/>
        <v>0</v>
      </c>
      <c r="V5564" t="b">
        <f t="shared" si="2908"/>
        <v>0</v>
      </c>
      <c r="W5564" t="b">
        <f t="shared" si="2909"/>
        <v>0</v>
      </c>
      <c r="X5564" t="b">
        <f t="shared" si="2910"/>
        <v>0</v>
      </c>
      <c r="Y5564" t="b">
        <f t="shared" si="2911"/>
        <v>0</v>
      </c>
      <c r="Z5564" t="b">
        <f t="shared" si="2900"/>
        <v>0</v>
      </c>
      <c r="AA5564" t="b">
        <f t="shared" si="2901"/>
        <v>0</v>
      </c>
    </row>
    <row r="5565" spans="1:27" x14ac:dyDescent="0.25">
      <c r="A5565" t="s">
        <v>10797</v>
      </c>
      <c r="B5565" t="s">
        <v>20515</v>
      </c>
      <c r="C5565" t="s">
        <v>20516</v>
      </c>
      <c r="D5565">
        <v>2009</v>
      </c>
      <c r="E5565" t="s">
        <v>670</v>
      </c>
      <c r="F5565">
        <v>48</v>
      </c>
      <c r="G5565">
        <v>4</v>
      </c>
      <c r="H5565" t="s">
        <v>20517</v>
      </c>
      <c r="L5565" t="s">
        <v>20</v>
      </c>
      <c r="M5565" t="s">
        <v>19</v>
      </c>
      <c r="P5565" t="b">
        <f t="shared" si="2902"/>
        <v>0</v>
      </c>
      <c r="Q5565" t="b">
        <f t="shared" si="2907"/>
        <v>0</v>
      </c>
      <c r="R5565" t="b">
        <f t="shared" si="2903"/>
        <v>0</v>
      </c>
      <c r="S5565" t="b">
        <f t="shared" si="2904"/>
        <v>0</v>
      </c>
      <c r="T5565" t="b">
        <f t="shared" si="2905"/>
        <v>0</v>
      </c>
      <c r="U5565" t="b">
        <f t="shared" si="2906"/>
        <v>0</v>
      </c>
      <c r="V5565" t="b">
        <f t="shared" si="2908"/>
        <v>0</v>
      </c>
      <c r="W5565" t="b">
        <f t="shared" si="2909"/>
        <v>0</v>
      </c>
      <c r="X5565" t="b">
        <f t="shared" si="2910"/>
        <v>0</v>
      </c>
      <c r="Y5565" t="b">
        <f t="shared" si="2911"/>
        <v>0</v>
      </c>
      <c r="Z5565" t="b">
        <f t="shared" ref="Z5565:Z5566" si="2912">ISNUMBER(SEARCH("Newts",$C5565))</f>
        <v>0</v>
      </c>
      <c r="AA5565" t="b">
        <f t="shared" ref="AA5565:AA5566" si="2913">ISNUMBER(SEARCH("Sea Turtle",$C5565))</f>
        <v>0</v>
      </c>
    </row>
    <row r="5566" spans="1:27" x14ac:dyDescent="0.25">
      <c r="A5566" t="s">
        <v>10797</v>
      </c>
      <c r="B5566" t="s">
        <v>20518</v>
      </c>
      <c r="C5566" t="s">
        <v>20519</v>
      </c>
      <c r="D5566">
        <v>2009</v>
      </c>
      <c r="E5566" t="s">
        <v>798</v>
      </c>
      <c r="F5566">
        <v>258</v>
      </c>
      <c r="G5566">
        <v>3</v>
      </c>
      <c r="H5566" t="s">
        <v>20520</v>
      </c>
      <c r="L5566" t="s">
        <v>35</v>
      </c>
      <c r="M5566" t="s">
        <v>20</v>
      </c>
      <c r="P5566" t="b">
        <f t="shared" si="2902"/>
        <v>0</v>
      </c>
      <c r="Q5566" t="b">
        <f t="shared" si="2907"/>
        <v>0</v>
      </c>
      <c r="R5566" t="b">
        <f t="shared" si="2903"/>
        <v>0</v>
      </c>
      <c r="S5566" t="b">
        <f t="shared" si="2904"/>
        <v>0</v>
      </c>
      <c r="T5566" t="b">
        <f t="shared" si="2905"/>
        <v>0</v>
      </c>
      <c r="U5566" t="b">
        <f t="shared" si="2906"/>
        <v>0</v>
      </c>
      <c r="V5566" t="b">
        <f t="shared" si="2908"/>
        <v>0</v>
      </c>
      <c r="W5566" t="b">
        <f t="shared" si="2909"/>
        <v>0</v>
      </c>
      <c r="X5566" t="b">
        <f t="shared" si="2910"/>
        <v>0</v>
      </c>
      <c r="Y5566" t="b">
        <f t="shared" si="2911"/>
        <v>0</v>
      </c>
      <c r="Z5566" t="b">
        <f t="shared" si="2912"/>
        <v>0</v>
      </c>
      <c r="AA5566" t="b">
        <f t="shared" si="2913"/>
        <v>0</v>
      </c>
    </row>
    <row r="5567" spans="1:27" hidden="1" x14ac:dyDescent="0.25">
      <c r="A5567" t="s">
        <v>10797</v>
      </c>
      <c r="B5567" t="s">
        <v>20521</v>
      </c>
      <c r="C5567" t="s">
        <v>20522</v>
      </c>
      <c r="D5567">
        <v>2009</v>
      </c>
      <c r="E5567" t="s">
        <v>11130</v>
      </c>
      <c r="F5567">
        <v>276</v>
      </c>
      <c r="G5567">
        <v>1665</v>
      </c>
      <c r="H5567" t="s">
        <v>20523</v>
      </c>
      <c r="J5567" t="s">
        <v>17058</v>
      </c>
      <c r="L5567" t="s">
        <v>35</v>
      </c>
      <c r="M5567" t="s">
        <v>20</v>
      </c>
      <c r="N5567" t="s">
        <v>37246</v>
      </c>
      <c r="O5567" t="s">
        <v>37256</v>
      </c>
      <c r="P5567" t="b">
        <f t="shared" si="2902"/>
        <v>0</v>
      </c>
      <c r="Q5567" t="b">
        <f t="shared" si="2907"/>
        <v>0</v>
      </c>
      <c r="R5567" t="b">
        <f t="shared" si="2903"/>
        <v>0</v>
      </c>
      <c r="S5567" t="b">
        <f t="shared" si="2904"/>
        <v>0</v>
      </c>
      <c r="T5567" t="b">
        <f t="shared" si="2905"/>
        <v>0</v>
      </c>
      <c r="U5567" t="b">
        <f t="shared" si="2906"/>
        <v>0</v>
      </c>
      <c r="V5567" t="b">
        <f t="shared" si="2908"/>
        <v>0</v>
      </c>
      <c r="W5567" t="b">
        <f t="shared" si="2909"/>
        <v>1</v>
      </c>
    </row>
    <row r="5568" spans="1:27" x14ac:dyDescent="0.25">
      <c r="A5568" t="s">
        <v>10797</v>
      </c>
      <c r="B5568" t="s">
        <v>20524</v>
      </c>
      <c r="C5568" t="s">
        <v>20525</v>
      </c>
      <c r="D5568">
        <v>2009</v>
      </c>
      <c r="E5568" t="s">
        <v>11130</v>
      </c>
      <c r="F5568">
        <v>276</v>
      </c>
      <c r="G5568">
        <v>1665</v>
      </c>
      <c r="H5568" t="s">
        <v>20526</v>
      </c>
      <c r="J5568" t="s">
        <v>20481</v>
      </c>
      <c r="L5568" t="s">
        <v>19</v>
      </c>
      <c r="M5568" t="s">
        <v>20</v>
      </c>
      <c r="P5568" t="b">
        <f t="shared" si="2902"/>
        <v>0</v>
      </c>
      <c r="Q5568" t="b">
        <f t="shared" si="2907"/>
        <v>0</v>
      </c>
      <c r="R5568" t="b">
        <f t="shared" si="2903"/>
        <v>0</v>
      </c>
      <c r="S5568" t="b">
        <f t="shared" si="2904"/>
        <v>0</v>
      </c>
      <c r="T5568" t="b">
        <f t="shared" si="2905"/>
        <v>0</v>
      </c>
      <c r="U5568" t="b">
        <f t="shared" si="2906"/>
        <v>0</v>
      </c>
      <c r="V5568" t="b">
        <f t="shared" si="2908"/>
        <v>0</v>
      </c>
      <c r="W5568" t="b">
        <f t="shared" si="2909"/>
        <v>0</v>
      </c>
      <c r="X5568" t="b">
        <f t="shared" ref="X5568:X5594" si="2914">ISNUMBER(SEARCH("Whale",$C5568))</f>
        <v>0</v>
      </c>
      <c r="Y5568" t="b">
        <f t="shared" ref="Y5568:Y5594" si="2915">ISNUMBER(SEARCH("Seal",$C5568))</f>
        <v>0</v>
      </c>
      <c r="Z5568" t="b">
        <f t="shared" ref="Z5568:Z5594" si="2916">ISNUMBER(SEARCH("Newts",$C5568))</f>
        <v>0</v>
      </c>
      <c r="AA5568" t="b">
        <f t="shared" ref="AA5568:AA5594" si="2917">ISNUMBER(SEARCH("Sea Turtle",$C5568))</f>
        <v>0</v>
      </c>
    </row>
    <row r="5569" spans="1:27" x14ac:dyDescent="0.25">
      <c r="A5569" t="s">
        <v>10797</v>
      </c>
      <c r="B5569" t="s">
        <v>20527</v>
      </c>
      <c r="C5569" t="s">
        <v>20528</v>
      </c>
      <c r="D5569">
        <v>2009</v>
      </c>
      <c r="E5569" t="s">
        <v>978</v>
      </c>
      <c r="F5569">
        <v>2009</v>
      </c>
      <c r="G5569">
        <v>2</v>
      </c>
      <c r="H5569" t="s">
        <v>20529</v>
      </c>
      <c r="J5569" t="s">
        <v>20530</v>
      </c>
      <c r="L5569" t="s">
        <v>20</v>
      </c>
      <c r="M5569" t="s">
        <v>35</v>
      </c>
      <c r="P5569" t="b">
        <f t="shared" si="2902"/>
        <v>0</v>
      </c>
      <c r="Q5569" t="b">
        <f t="shared" si="2907"/>
        <v>0</v>
      </c>
      <c r="R5569" t="b">
        <f t="shared" si="2903"/>
        <v>0</v>
      </c>
      <c r="S5569" t="b">
        <f t="shared" si="2904"/>
        <v>0</v>
      </c>
      <c r="T5569" t="b">
        <f t="shared" si="2905"/>
        <v>0</v>
      </c>
      <c r="U5569" t="b">
        <f t="shared" si="2906"/>
        <v>0</v>
      </c>
      <c r="V5569" t="b">
        <f t="shared" si="2908"/>
        <v>0</v>
      </c>
      <c r="W5569" t="b">
        <f t="shared" si="2909"/>
        <v>0</v>
      </c>
      <c r="X5569" t="b">
        <f t="shared" si="2914"/>
        <v>0</v>
      </c>
      <c r="Y5569" t="b">
        <f t="shared" si="2915"/>
        <v>0</v>
      </c>
      <c r="Z5569" t="b">
        <f t="shared" si="2916"/>
        <v>0</v>
      </c>
      <c r="AA5569" t="b">
        <f t="shared" si="2917"/>
        <v>0</v>
      </c>
    </row>
    <row r="5570" spans="1:27" x14ac:dyDescent="0.25">
      <c r="A5570" t="s">
        <v>10797</v>
      </c>
      <c r="B5570" t="s">
        <v>20531</v>
      </c>
      <c r="C5570" t="s">
        <v>20532</v>
      </c>
      <c r="D5570">
        <v>2009</v>
      </c>
      <c r="E5570" t="s">
        <v>11749</v>
      </c>
      <c r="F5570">
        <v>44</v>
      </c>
      <c r="G5570">
        <v>1</v>
      </c>
      <c r="H5570" t="s">
        <v>17677</v>
      </c>
      <c r="L5570" t="s">
        <v>20</v>
      </c>
      <c r="M5570" t="s">
        <v>35</v>
      </c>
      <c r="P5570" t="b">
        <f t="shared" si="2902"/>
        <v>0</v>
      </c>
      <c r="Q5570" t="b">
        <f t="shared" si="2907"/>
        <v>0</v>
      </c>
      <c r="R5570" t="b">
        <f t="shared" si="2903"/>
        <v>0</v>
      </c>
      <c r="S5570" t="b">
        <f t="shared" si="2904"/>
        <v>0</v>
      </c>
      <c r="T5570" t="b">
        <f t="shared" si="2905"/>
        <v>0</v>
      </c>
      <c r="U5570" t="b">
        <f t="shared" si="2906"/>
        <v>0</v>
      </c>
      <c r="V5570" t="b">
        <f t="shared" si="2908"/>
        <v>0</v>
      </c>
      <c r="W5570" t="b">
        <f t="shared" si="2909"/>
        <v>0</v>
      </c>
      <c r="X5570" t="b">
        <f t="shared" si="2914"/>
        <v>0</v>
      </c>
      <c r="Y5570" t="b">
        <f t="shared" si="2915"/>
        <v>0</v>
      </c>
      <c r="Z5570" t="b">
        <f t="shared" si="2916"/>
        <v>0</v>
      </c>
      <c r="AA5570" t="b">
        <f t="shared" si="2917"/>
        <v>0</v>
      </c>
    </row>
    <row r="5571" spans="1:27" x14ac:dyDescent="0.25">
      <c r="A5571" t="s">
        <v>10797</v>
      </c>
      <c r="B5571" t="s">
        <v>20533</v>
      </c>
      <c r="C5571" t="s">
        <v>20534</v>
      </c>
      <c r="D5571">
        <v>2009</v>
      </c>
      <c r="E5571" t="s">
        <v>11749</v>
      </c>
      <c r="F5571">
        <v>44</v>
      </c>
      <c r="G5571">
        <v>1</v>
      </c>
      <c r="H5571" t="s">
        <v>20535</v>
      </c>
      <c r="L5571" t="s">
        <v>20</v>
      </c>
      <c r="M5571" t="s">
        <v>35</v>
      </c>
      <c r="P5571" t="b">
        <f t="shared" ref="P5571:P5634" si="2918">ISNUMBER(SEARCH("broiler",C5571))</f>
        <v>0</v>
      </c>
      <c r="Q5571" t="b">
        <f t="shared" si="2907"/>
        <v>0</v>
      </c>
      <c r="R5571" t="b">
        <f t="shared" ref="R5571:R5634" si="2919">ISNUMBER(SEARCH("aquatic",$C5571))</f>
        <v>0</v>
      </c>
      <c r="S5571" t="b">
        <f t="shared" ref="S5571:S5634" si="2920">ISNUMBER(SEARCH("fish",$C5571))</f>
        <v>0</v>
      </c>
      <c r="T5571" t="b">
        <f t="shared" ref="T5571:T5634" si="2921">ISNUMBER(SEARCH(" chicken",$C5571))</f>
        <v>0</v>
      </c>
      <c r="U5571" t="b">
        <f t="shared" ref="U5571:U5634" si="2922">ISNUMBER(SEARCH("tadpole",$C5571))</f>
        <v>0</v>
      </c>
      <c r="V5571" t="b">
        <f t="shared" si="2908"/>
        <v>0</v>
      </c>
      <c r="W5571" t="b">
        <f t="shared" si="2909"/>
        <v>0</v>
      </c>
      <c r="X5571" t="b">
        <f t="shared" si="2914"/>
        <v>0</v>
      </c>
      <c r="Y5571" t="b">
        <f t="shared" si="2915"/>
        <v>0</v>
      </c>
      <c r="Z5571" t="b">
        <f t="shared" si="2916"/>
        <v>0</v>
      </c>
      <c r="AA5571" t="b">
        <f t="shared" si="2917"/>
        <v>0</v>
      </c>
    </row>
    <row r="5572" spans="1:27" x14ac:dyDescent="0.25">
      <c r="A5572" t="s">
        <v>10797</v>
      </c>
      <c r="B5572" t="s">
        <v>20536</v>
      </c>
      <c r="C5572" t="s">
        <v>20537</v>
      </c>
      <c r="D5572">
        <v>2009</v>
      </c>
      <c r="E5572" t="s">
        <v>123</v>
      </c>
      <c r="F5572">
        <v>77</v>
      </c>
      <c r="G5572">
        <v>6</v>
      </c>
      <c r="H5572" t="s">
        <v>20538</v>
      </c>
      <c r="J5572" t="s">
        <v>13699</v>
      </c>
      <c r="L5572" t="s">
        <v>35</v>
      </c>
      <c r="M5572" t="s">
        <v>20</v>
      </c>
      <c r="P5572" t="b">
        <f t="shared" si="2918"/>
        <v>0</v>
      </c>
      <c r="Q5572" t="b">
        <f t="shared" si="2907"/>
        <v>0</v>
      </c>
      <c r="R5572" t="b">
        <f t="shared" si="2919"/>
        <v>0</v>
      </c>
      <c r="S5572" t="b">
        <f t="shared" si="2920"/>
        <v>0</v>
      </c>
      <c r="T5572" t="b">
        <f t="shared" si="2921"/>
        <v>0</v>
      </c>
      <c r="U5572" t="b">
        <f t="shared" si="2922"/>
        <v>0</v>
      </c>
      <c r="V5572" t="b">
        <f t="shared" si="2908"/>
        <v>0</v>
      </c>
      <c r="W5572" t="b">
        <f t="shared" si="2909"/>
        <v>0</v>
      </c>
      <c r="X5572" t="b">
        <f t="shared" si="2914"/>
        <v>0</v>
      </c>
      <c r="Y5572" t="b">
        <f t="shared" si="2915"/>
        <v>0</v>
      </c>
      <c r="Z5572" t="b">
        <f t="shared" si="2916"/>
        <v>0</v>
      </c>
      <c r="AA5572" t="b">
        <f t="shared" si="2917"/>
        <v>0</v>
      </c>
    </row>
    <row r="5573" spans="1:27" x14ac:dyDescent="0.25">
      <c r="A5573" t="s">
        <v>10797</v>
      </c>
      <c r="B5573" t="s">
        <v>20539</v>
      </c>
      <c r="C5573" t="s">
        <v>20540</v>
      </c>
      <c r="D5573">
        <v>2009</v>
      </c>
      <c r="E5573" t="s">
        <v>20541</v>
      </c>
      <c r="F5573">
        <v>129</v>
      </c>
      <c r="G5573">
        <v>2</v>
      </c>
      <c r="H5573" t="s">
        <v>10936</v>
      </c>
      <c r="L5573" t="s">
        <v>19</v>
      </c>
      <c r="M5573" t="s">
        <v>20</v>
      </c>
      <c r="P5573" t="b">
        <f t="shared" si="2918"/>
        <v>0</v>
      </c>
      <c r="Q5573" t="b">
        <f t="shared" si="2907"/>
        <v>0</v>
      </c>
      <c r="R5573" t="b">
        <f t="shared" si="2919"/>
        <v>0</v>
      </c>
      <c r="S5573" t="b">
        <f t="shared" si="2920"/>
        <v>0</v>
      </c>
      <c r="T5573" t="b">
        <f t="shared" si="2921"/>
        <v>0</v>
      </c>
      <c r="U5573" t="b">
        <f t="shared" si="2922"/>
        <v>0</v>
      </c>
      <c r="V5573" t="b">
        <f t="shared" si="2908"/>
        <v>0</v>
      </c>
      <c r="W5573" t="b">
        <f t="shared" si="2909"/>
        <v>0</v>
      </c>
      <c r="X5573" t="b">
        <f t="shared" si="2914"/>
        <v>0</v>
      </c>
      <c r="Y5573" t="b">
        <f t="shared" si="2915"/>
        <v>0</v>
      </c>
      <c r="Z5573" t="b">
        <f t="shared" si="2916"/>
        <v>0</v>
      </c>
      <c r="AA5573" t="b">
        <f t="shared" si="2917"/>
        <v>0</v>
      </c>
    </row>
    <row r="5574" spans="1:27" x14ac:dyDescent="0.25">
      <c r="A5574" t="s">
        <v>10797</v>
      </c>
      <c r="B5574" t="s">
        <v>20542</v>
      </c>
      <c r="C5574" t="s">
        <v>20543</v>
      </c>
      <c r="D5574">
        <v>2009</v>
      </c>
      <c r="E5574" t="s">
        <v>722</v>
      </c>
      <c r="F5574">
        <v>87</v>
      </c>
      <c r="G5574">
        <v>6</v>
      </c>
      <c r="H5574" t="s">
        <v>20544</v>
      </c>
      <c r="L5574" t="s">
        <v>19</v>
      </c>
      <c r="M5574" t="s">
        <v>20</v>
      </c>
      <c r="P5574" t="b">
        <f t="shared" si="2918"/>
        <v>0</v>
      </c>
      <c r="Q5574" t="b">
        <f t="shared" si="2907"/>
        <v>0</v>
      </c>
      <c r="R5574" t="b">
        <f t="shared" si="2919"/>
        <v>0</v>
      </c>
      <c r="S5574" t="b">
        <f t="shared" si="2920"/>
        <v>0</v>
      </c>
      <c r="T5574" t="b">
        <f t="shared" si="2921"/>
        <v>0</v>
      </c>
      <c r="U5574" t="b">
        <f t="shared" si="2922"/>
        <v>0</v>
      </c>
      <c r="V5574" t="b">
        <f t="shared" si="2908"/>
        <v>0</v>
      </c>
      <c r="W5574" t="b">
        <f t="shared" si="2909"/>
        <v>0</v>
      </c>
      <c r="X5574" t="b">
        <f t="shared" si="2914"/>
        <v>0</v>
      </c>
      <c r="Y5574" t="b">
        <f t="shared" si="2915"/>
        <v>0</v>
      </c>
      <c r="Z5574" t="b">
        <f t="shared" si="2916"/>
        <v>0</v>
      </c>
      <c r="AA5574" t="b">
        <f t="shared" si="2917"/>
        <v>0</v>
      </c>
    </row>
    <row r="5575" spans="1:27" x14ac:dyDescent="0.25">
      <c r="A5575" t="s">
        <v>10797</v>
      </c>
      <c r="B5575" t="s">
        <v>20545</v>
      </c>
      <c r="C5575" t="s">
        <v>20546</v>
      </c>
      <c r="D5575">
        <v>2009</v>
      </c>
      <c r="E5575" t="s">
        <v>11655</v>
      </c>
      <c r="F5575">
        <v>153</v>
      </c>
      <c r="G5575">
        <v>2</v>
      </c>
      <c r="H5575" t="s">
        <v>14436</v>
      </c>
      <c r="L5575" t="s">
        <v>19</v>
      </c>
      <c r="M5575" t="s">
        <v>20</v>
      </c>
      <c r="P5575" t="b">
        <f t="shared" si="2918"/>
        <v>0</v>
      </c>
      <c r="Q5575" t="b">
        <f t="shared" si="2907"/>
        <v>0</v>
      </c>
      <c r="R5575" t="b">
        <f t="shared" si="2919"/>
        <v>0</v>
      </c>
      <c r="S5575" t="b">
        <f t="shared" si="2920"/>
        <v>0</v>
      </c>
      <c r="T5575" t="b">
        <f t="shared" si="2921"/>
        <v>0</v>
      </c>
      <c r="U5575" t="b">
        <f t="shared" si="2922"/>
        <v>0</v>
      </c>
      <c r="V5575" t="b">
        <f t="shared" si="2908"/>
        <v>0</v>
      </c>
      <c r="W5575" t="b">
        <f t="shared" si="2909"/>
        <v>0</v>
      </c>
      <c r="X5575" t="b">
        <f t="shared" si="2914"/>
        <v>0</v>
      </c>
      <c r="Y5575" t="b">
        <f t="shared" si="2915"/>
        <v>0</v>
      </c>
      <c r="Z5575" t="b">
        <f t="shared" si="2916"/>
        <v>0</v>
      </c>
      <c r="AA5575" t="b">
        <f t="shared" si="2917"/>
        <v>0</v>
      </c>
    </row>
    <row r="5576" spans="1:27" x14ac:dyDescent="0.25">
      <c r="A5576" t="s">
        <v>10797</v>
      </c>
      <c r="B5576" t="s">
        <v>19388</v>
      </c>
      <c r="C5576" t="s">
        <v>20547</v>
      </c>
      <c r="D5576">
        <v>2009</v>
      </c>
      <c r="E5576" t="s">
        <v>12111</v>
      </c>
      <c r="F5576">
        <v>12</v>
      </c>
      <c r="G5576">
        <v>6</v>
      </c>
      <c r="H5576" t="s">
        <v>15341</v>
      </c>
      <c r="L5576" t="s">
        <v>20</v>
      </c>
      <c r="M5576" t="s">
        <v>35</v>
      </c>
      <c r="P5576" t="b">
        <f t="shared" si="2918"/>
        <v>0</v>
      </c>
      <c r="Q5576" t="b">
        <f t="shared" si="2907"/>
        <v>0</v>
      </c>
      <c r="R5576" t="b">
        <f t="shared" si="2919"/>
        <v>0</v>
      </c>
      <c r="S5576" t="b">
        <f t="shared" si="2920"/>
        <v>0</v>
      </c>
      <c r="T5576" t="b">
        <f t="shared" si="2921"/>
        <v>0</v>
      </c>
      <c r="U5576" t="b">
        <f t="shared" si="2922"/>
        <v>0</v>
      </c>
      <c r="V5576" t="b">
        <f t="shared" si="2908"/>
        <v>0</v>
      </c>
      <c r="W5576" t="b">
        <f t="shared" si="2909"/>
        <v>0</v>
      </c>
      <c r="X5576" t="b">
        <f t="shared" si="2914"/>
        <v>0</v>
      </c>
      <c r="Y5576" t="b">
        <f t="shared" si="2915"/>
        <v>0</v>
      </c>
      <c r="Z5576" t="b">
        <f t="shared" si="2916"/>
        <v>0</v>
      </c>
      <c r="AA5576" t="b">
        <f t="shared" si="2917"/>
        <v>0</v>
      </c>
    </row>
    <row r="5577" spans="1:27" x14ac:dyDescent="0.25">
      <c r="A5577" t="s">
        <v>10797</v>
      </c>
      <c r="B5577" t="s">
        <v>20548</v>
      </c>
      <c r="C5577" t="s">
        <v>20549</v>
      </c>
      <c r="D5577">
        <v>2009</v>
      </c>
      <c r="E5577" t="s">
        <v>197</v>
      </c>
      <c r="F5577">
        <v>80</v>
      </c>
      <c r="G5577">
        <v>2</v>
      </c>
      <c r="H5577" t="s">
        <v>16008</v>
      </c>
      <c r="L5577" t="s">
        <v>19</v>
      </c>
      <c r="M5577" t="s">
        <v>20</v>
      </c>
      <c r="P5577" t="b">
        <f t="shared" si="2918"/>
        <v>0</v>
      </c>
      <c r="Q5577" t="b">
        <f t="shared" si="2907"/>
        <v>0</v>
      </c>
      <c r="R5577" t="b">
        <f t="shared" si="2919"/>
        <v>0</v>
      </c>
      <c r="S5577" t="b">
        <f t="shared" si="2920"/>
        <v>0</v>
      </c>
      <c r="T5577" t="b">
        <f t="shared" si="2921"/>
        <v>0</v>
      </c>
      <c r="U5577" t="b">
        <f t="shared" si="2922"/>
        <v>0</v>
      </c>
      <c r="V5577" t="b">
        <f t="shared" si="2908"/>
        <v>0</v>
      </c>
      <c r="W5577" t="b">
        <f t="shared" si="2909"/>
        <v>0</v>
      </c>
      <c r="X5577" t="b">
        <f t="shared" si="2914"/>
        <v>0</v>
      </c>
      <c r="Y5577" t="b">
        <f t="shared" si="2915"/>
        <v>0</v>
      </c>
      <c r="Z5577" t="b">
        <f t="shared" si="2916"/>
        <v>0</v>
      </c>
      <c r="AA5577" t="b">
        <f t="shared" si="2917"/>
        <v>0</v>
      </c>
    </row>
    <row r="5578" spans="1:27" x14ac:dyDescent="0.25">
      <c r="A5578" t="s">
        <v>10797</v>
      </c>
      <c r="B5578" t="s">
        <v>20550</v>
      </c>
      <c r="C5578" t="s">
        <v>20551</v>
      </c>
      <c r="D5578">
        <v>2009</v>
      </c>
      <c r="E5578" t="s">
        <v>197</v>
      </c>
      <c r="F5578">
        <v>80</v>
      </c>
      <c r="G5578">
        <v>2</v>
      </c>
      <c r="H5578" t="s">
        <v>12027</v>
      </c>
      <c r="L5578" t="s">
        <v>35</v>
      </c>
      <c r="M5578" t="s">
        <v>20</v>
      </c>
      <c r="P5578" t="b">
        <f t="shared" si="2918"/>
        <v>0</v>
      </c>
      <c r="Q5578" t="b">
        <f t="shared" si="2907"/>
        <v>0</v>
      </c>
      <c r="R5578" t="b">
        <f t="shared" si="2919"/>
        <v>0</v>
      </c>
      <c r="S5578" t="b">
        <f t="shared" si="2920"/>
        <v>0</v>
      </c>
      <c r="T5578" t="b">
        <f t="shared" si="2921"/>
        <v>0</v>
      </c>
      <c r="U5578" t="b">
        <f t="shared" si="2922"/>
        <v>0</v>
      </c>
      <c r="V5578" t="b">
        <f t="shared" si="2908"/>
        <v>0</v>
      </c>
      <c r="W5578" t="b">
        <f t="shared" si="2909"/>
        <v>0</v>
      </c>
      <c r="X5578" t="b">
        <f t="shared" si="2914"/>
        <v>0</v>
      </c>
      <c r="Y5578" t="b">
        <f t="shared" si="2915"/>
        <v>0</v>
      </c>
      <c r="Z5578" t="b">
        <f t="shared" si="2916"/>
        <v>0</v>
      </c>
      <c r="AA5578" t="b">
        <f t="shared" si="2917"/>
        <v>0</v>
      </c>
    </row>
    <row r="5579" spans="1:27" x14ac:dyDescent="0.25">
      <c r="A5579" t="s">
        <v>10797</v>
      </c>
      <c r="B5579" t="s">
        <v>20552</v>
      </c>
      <c r="C5579" t="s">
        <v>20553</v>
      </c>
      <c r="D5579">
        <v>2009</v>
      </c>
      <c r="E5579" t="s">
        <v>4791</v>
      </c>
      <c r="F5579">
        <v>96</v>
      </c>
      <c r="G5579">
        <v>6</v>
      </c>
      <c r="H5579" t="s">
        <v>20554</v>
      </c>
      <c r="L5579" t="s">
        <v>19</v>
      </c>
      <c r="M5579" t="s">
        <v>20</v>
      </c>
      <c r="P5579" t="b">
        <f t="shared" si="2918"/>
        <v>0</v>
      </c>
      <c r="Q5579" t="b">
        <f t="shared" si="2907"/>
        <v>0</v>
      </c>
      <c r="R5579" t="b">
        <f t="shared" si="2919"/>
        <v>0</v>
      </c>
      <c r="S5579" t="b">
        <f t="shared" si="2920"/>
        <v>0</v>
      </c>
      <c r="T5579" t="b">
        <f t="shared" si="2921"/>
        <v>0</v>
      </c>
      <c r="U5579" t="b">
        <f t="shared" si="2922"/>
        <v>0</v>
      </c>
      <c r="V5579" t="b">
        <f t="shared" si="2908"/>
        <v>0</v>
      </c>
      <c r="W5579" t="b">
        <f t="shared" si="2909"/>
        <v>0</v>
      </c>
      <c r="X5579" t="b">
        <f t="shared" si="2914"/>
        <v>0</v>
      </c>
      <c r="Y5579" t="b">
        <f t="shared" si="2915"/>
        <v>0</v>
      </c>
      <c r="Z5579" t="b">
        <f t="shared" si="2916"/>
        <v>0</v>
      </c>
      <c r="AA5579" t="b">
        <f t="shared" si="2917"/>
        <v>0</v>
      </c>
    </row>
    <row r="5580" spans="1:27" x14ac:dyDescent="0.25">
      <c r="A5580" t="s">
        <v>10797</v>
      </c>
      <c r="B5580" t="s">
        <v>20555</v>
      </c>
      <c r="C5580" t="s">
        <v>20556</v>
      </c>
      <c r="D5580">
        <v>2009</v>
      </c>
      <c r="E5580" t="s">
        <v>579</v>
      </c>
      <c r="F5580">
        <v>118</v>
      </c>
      <c r="G5580">
        <v>6</v>
      </c>
      <c r="H5580" t="s">
        <v>11763</v>
      </c>
      <c r="J5580" t="s">
        <v>20557</v>
      </c>
      <c r="L5580" t="s">
        <v>20</v>
      </c>
      <c r="M5580" t="s">
        <v>35</v>
      </c>
      <c r="P5580" t="b">
        <f t="shared" si="2918"/>
        <v>0</v>
      </c>
      <c r="Q5580" t="b">
        <f t="shared" si="2907"/>
        <v>0</v>
      </c>
      <c r="R5580" t="b">
        <f t="shared" si="2919"/>
        <v>0</v>
      </c>
      <c r="S5580" t="b">
        <f t="shared" si="2920"/>
        <v>0</v>
      </c>
      <c r="T5580" t="b">
        <f t="shared" si="2921"/>
        <v>0</v>
      </c>
      <c r="U5580" t="b">
        <f t="shared" si="2922"/>
        <v>0</v>
      </c>
      <c r="V5580" t="b">
        <f t="shared" si="2908"/>
        <v>0</v>
      </c>
      <c r="W5580" t="b">
        <f t="shared" si="2909"/>
        <v>0</v>
      </c>
      <c r="X5580" t="b">
        <f t="shared" si="2914"/>
        <v>0</v>
      </c>
      <c r="Y5580" t="b">
        <f t="shared" si="2915"/>
        <v>0</v>
      </c>
      <c r="Z5580" t="b">
        <f t="shared" si="2916"/>
        <v>0</v>
      </c>
      <c r="AA5580" t="b">
        <f t="shared" si="2917"/>
        <v>0</v>
      </c>
    </row>
    <row r="5581" spans="1:27" x14ac:dyDescent="0.25">
      <c r="A5581" t="s">
        <v>10797</v>
      </c>
      <c r="B5581" t="s">
        <v>20558</v>
      </c>
      <c r="C5581" t="s">
        <v>20559</v>
      </c>
      <c r="D5581">
        <v>2009</v>
      </c>
      <c r="E5581" t="s">
        <v>7155</v>
      </c>
      <c r="F5581">
        <v>106</v>
      </c>
      <c r="G5581">
        <v>2</v>
      </c>
      <c r="H5581" t="s">
        <v>20560</v>
      </c>
      <c r="L5581" t="s">
        <v>20</v>
      </c>
      <c r="M5581" t="s">
        <v>35</v>
      </c>
      <c r="P5581" t="b">
        <f t="shared" si="2918"/>
        <v>0</v>
      </c>
      <c r="Q5581" t="b">
        <f t="shared" si="2907"/>
        <v>0</v>
      </c>
      <c r="R5581" t="b">
        <f t="shared" si="2919"/>
        <v>0</v>
      </c>
      <c r="S5581" t="b">
        <f t="shared" si="2920"/>
        <v>0</v>
      </c>
      <c r="T5581" t="b">
        <f t="shared" si="2921"/>
        <v>0</v>
      </c>
      <c r="U5581" t="b">
        <f t="shared" si="2922"/>
        <v>0</v>
      </c>
      <c r="V5581" t="b">
        <f t="shared" si="2908"/>
        <v>0</v>
      </c>
      <c r="W5581" t="b">
        <f t="shared" si="2909"/>
        <v>0</v>
      </c>
      <c r="X5581" t="b">
        <f t="shared" si="2914"/>
        <v>0</v>
      </c>
      <c r="Y5581" t="b">
        <f t="shared" si="2915"/>
        <v>0</v>
      </c>
      <c r="Z5581" t="b">
        <f t="shared" si="2916"/>
        <v>0</v>
      </c>
      <c r="AA5581" t="b">
        <f t="shared" si="2917"/>
        <v>0</v>
      </c>
    </row>
    <row r="5582" spans="1:27" x14ac:dyDescent="0.25">
      <c r="A5582" t="s">
        <v>10797</v>
      </c>
      <c r="B5582" t="s">
        <v>20561</v>
      </c>
      <c r="C5582" t="s">
        <v>20562</v>
      </c>
      <c r="D5582">
        <v>2009</v>
      </c>
      <c r="E5582" t="s">
        <v>2277</v>
      </c>
      <c r="F5582">
        <v>136</v>
      </c>
      <c r="G5582">
        <v>7</v>
      </c>
      <c r="H5582" t="s">
        <v>20563</v>
      </c>
      <c r="L5582" t="s">
        <v>19</v>
      </c>
      <c r="M5582" t="s">
        <v>20</v>
      </c>
      <c r="P5582" t="b">
        <f t="shared" si="2918"/>
        <v>0</v>
      </c>
      <c r="Q5582" t="b">
        <f t="shared" si="2907"/>
        <v>0</v>
      </c>
      <c r="R5582" t="b">
        <f t="shared" si="2919"/>
        <v>0</v>
      </c>
      <c r="S5582" t="b">
        <f t="shared" si="2920"/>
        <v>0</v>
      </c>
      <c r="T5582" t="b">
        <f t="shared" si="2921"/>
        <v>0</v>
      </c>
      <c r="U5582" t="b">
        <f t="shared" si="2922"/>
        <v>0</v>
      </c>
      <c r="V5582" t="b">
        <f t="shared" si="2908"/>
        <v>0</v>
      </c>
      <c r="W5582" t="b">
        <f t="shared" si="2909"/>
        <v>0</v>
      </c>
      <c r="X5582" t="b">
        <f t="shared" si="2914"/>
        <v>0</v>
      </c>
      <c r="Y5582" t="b">
        <f t="shared" si="2915"/>
        <v>0</v>
      </c>
      <c r="Z5582" t="b">
        <f t="shared" si="2916"/>
        <v>0</v>
      </c>
      <c r="AA5582" t="b">
        <f t="shared" si="2917"/>
        <v>0</v>
      </c>
    </row>
    <row r="5583" spans="1:27" x14ac:dyDescent="0.25">
      <c r="A5583" t="s">
        <v>10797</v>
      </c>
      <c r="B5583" t="s">
        <v>20564</v>
      </c>
      <c r="C5583" t="s">
        <v>20565</v>
      </c>
      <c r="D5583">
        <v>2009</v>
      </c>
      <c r="E5583" t="s">
        <v>8266</v>
      </c>
      <c r="F5583">
        <v>69</v>
      </c>
      <c r="G5583">
        <v>2</v>
      </c>
      <c r="H5583" t="s">
        <v>20566</v>
      </c>
      <c r="L5583" t="s">
        <v>20</v>
      </c>
      <c r="M5583" t="s">
        <v>19</v>
      </c>
      <c r="P5583" t="b">
        <f t="shared" si="2918"/>
        <v>0</v>
      </c>
      <c r="Q5583" t="b">
        <f t="shared" si="2907"/>
        <v>0</v>
      </c>
      <c r="R5583" t="b">
        <f t="shared" si="2919"/>
        <v>0</v>
      </c>
      <c r="S5583" t="b">
        <f t="shared" si="2920"/>
        <v>0</v>
      </c>
      <c r="T5583" t="b">
        <f t="shared" si="2921"/>
        <v>0</v>
      </c>
      <c r="U5583" t="b">
        <f t="shared" si="2922"/>
        <v>0</v>
      </c>
      <c r="V5583" t="b">
        <f t="shared" si="2908"/>
        <v>0</v>
      </c>
      <c r="W5583" t="b">
        <f t="shared" si="2909"/>
        <v>0</v>
      </c>
      <c r="X5583" t="b">
        <f t="shared" si="2914"/>
        <v>0</v>
      </c>
      <c r="Y5583" t="b">
        <f t="shared" si="2915"/>
        <v>0</v>
      </c>
      <c r="Z5583" t="b">
        <f t="shared" si="2916"/>
        <v>0</v>
      </c>
      <c r="AA5583" t="b">
        <f t="shared" si="2917"/>
        <v>0</v>
      </c>
    </row>
    <row r="5584" spans="1:27" x14ac:dyDescent="0.25">
      <c r="A5584" t="s">
        <v>10797</v>
      </c>
      <c r="B5584" t="s">
        <v>20567</v>
      </c>
      <c r="C5584" t="s">
        <v>20568</v>
      </c>
      <c r="D5584">
        <v>2009</v>
      </c>
      <c r="E5584" t="s">
        <v>8239</v>
      </c>
      <c r="F5584">
        <v>15</v>
      </c>
      <c r="G5584">
        <v>2</v>
      </c>
      <c r="H5584" t="s">
        <v>17974</v>
      </c>
      <c r="J5584" t="s">
        <v>20569</v>
      </c>
      <c r="L5584" t="s">
        <v>20</v>
      </c>
      <c r="M5584" t="s">
        <v>35</v>
      </c>
      <c r="P5584" t="b">
        <f t="shared" si="2918"/>
        <v>0</v>
      </c>
      <c r="Q5584" t="b">
        <f t="shared" si="2907"/>
        <v>0</v>
      </c>
      <c r="R5584" t="b">
        <f t="shared" si="2919"/>
        <v>0</v>
      </c>
      <c r="S5584" t="b">
        <f t="shared" si="2920"/>
        <v>0</v>
      </c>
      <c r="T5584" t="b">
        <f t="shared" si="2921"/>
        <v>0</v>
      </c>
      <c r="U5584" t="b">
        <f t="shared" si="2922"/>
        <v>0</v>
      </c>
      <c r="V5584" t="b">
        <f t="shared" si="2908"/>
        <v>0</v>
      </c>
      <c r="W5584" t="b">
        <f t="shared" si="2909"/>
        <v>0</v>
      </c>
      <c r="X5584" t="b">
        <f t="shared" si="2914"/>
        <v>0</v>
      </c>
      <c r="Y5584" t="b">
        <f t="shared" si="2915"/>
        <v>0</v>
      </c>
      <c r="Z5584" t="b">
        <f t="shared" si="2916"/>
        <v>0</v>
      </c>
      <c r="AA5584" t="b">
        <f t="shared" si="2917"/>
        <v>0</v>
      </c>
    </row>
    <row r="5585" spans="1:27" x14ac:dyDescent="0.25">
      <c r="A5585" t="s">
        <v>10797</v>
      </c>
      <c r="B5585" t="s">
        <v>20570</v>
      </c>
      <c r="C5585" t="s">
        <v>20571</v>
      </c>
      <c r="D5585">
        <v>2009</v>
      </c>
      <c r="E5585" t="s">
        <v>348</v>
      </c>
      <c r="F5585">
        <v>121</v>
      </c>
      <c r="G5585">
        <v>2</v>
      </c>
      <c r="H5585" t="s">
        <v>20572</v>
      </c>
      <c r="L5585" t="s">
        <v>20</v>
      </c>
      <c r="M5585" t="s">
        <v>35</v>
      </c>
      <c r="P5585" t="b">
        <f t="shared" si="2918"/>
        <v>0</v>
      </c>
      <c r="Q5585" t="b">
        <f t="shared" si="2907"/>
        <v>0</v>
      </c>
      <c r="R5585" t="b">
        <f t="shared" si="2919"/>
        <v>0</v>
      </c>
      <c r="S5585" t="b">
        <f t="shared" si="2920"/>
        <v>0</v>
      </c>
      <c r="T5585" t="b">
        <f t="shared" si="2921"/>
        <v>0</v>
      </c>
      <c r="U5585" t="b">
        <f t="shared" si="2922"/>
        <v>0</v>
      </c>
      <c r="V5585" t="b">
        <f t="shared" si="2908"/>
        <v>0</v>
      </c>
      <c r="W5585" t="b">
        <f t="shared" si="2909"/>
        <v>0</v>
      </c>
      <c r="X5585" t="b">
        <f t="shared" si="2914"/>
        <v>0</v>
      </c>
      <c r="Y5585" t="b">
        <f t="shared" si="2915"/>
        <v>0</v>
      </c>
      <c r="Z5585" t="b">
        <f t="shared" si="2916"/>
        <v>0</v>
      </c>
      <c r="AA5585" t="b">
        <f t="shared" si="2917"/>
        <v>0</v>
      </c>
    </row>
    <row r="5586" spans="1:27" x14ac:dyDescent="0.25">
      <c r="A5586" t="s">
        <v>10797</v>
      </c>
      <c r="B5586" t="s">
        <v>20573</v>
      </c>
      <c r="C5586" t="s">
        <v>20574</v>
      </c>
      <c r="D5586">
        <v>2009</v>
      </c>
      <c r="E5586" t="s">
        <v>348</v>
      </c>
      <c r="F5586">
        <v>121</v>
      </c>
      <c r="G5586">
        <v>2</v>
      </c>
      <c r="H5586" t="s">
        <v>20575</v>
      </c>
      <c r="L5586" t="s">
        <v>19</v>
      </c>
      <c r="M5586" t="s">
        <v>20</v>
      </c>
      <c r="P5586" t="b">
        <f t="shared" si="2918"/>
        <v>0</v>
      </c>
      <c r="Q5586" t="b">
        <f t="shared" si="2907"/>
        <v>0</v>
      </c>
      <c r="R5586" t="b">
        <f t="shared" si="2919"/>
        <v>0</v>
      </c>
      <c r="S5586" t="b">
        <f t="shared" si="2920"/>
        <v>0</v>
      </c>
      <c r="T5586" t="b">
        <f t="shared" si="2921"/>
        <v>0</v>
      </c>
      <c r="U5586" t="b">
        <f t="shared" si="2922"/>
        <v>0</v>
      </c>
      <c r="V5586" t="b">
        <f t="shared" si="2908"/>
        <v>0</v>
      </c>
      <c r="W5586" t="b">
        <f t="shared" si="2909"/>
        <v>0</v>
      </c>
      <c r="X5586" t="b">
        <f t="shared" si="2914"/>
        <v>0</v>
      </c>
      <c r="Y5586" t="b">
        <f t="shared" si="2915"/>
        <v>0</v>
      </c>
      <c r="Z5586" t="b">
        <f t="shared" si="2916"/>
        <v>0</v>
      </c>
      <c r="AA5586" t="b">
        <f t="shared" si="2917"/>
        <v>0</v>
      </c>
    </row>
    <row r="5587" spans="1:27" x14ac:dyDescent="0.25">
      <c r="A5587" t="s">
        <v>10797</v>
      </c>
      <c r="B5587" t="s">
        <v>20576</v>
      </c>
      <c r="C5587" t="s">
        <v>20577</v>
      </c>
      <c r="D5587">
        <v>2009</v>
      </c>
      <c r="E5587" t="s">
        <v>11130</v>
      </c>
      <c r="F5587">
        <v>276</v>
      </c>
      <c r="G5587">
        <v>1663</v>
      </c>
      <c r="H5587" t="s">
        <v>20578</v>
      </c>
      <c r="J5587" t="s">
        <v>13796</v>
      </c>
      <c r="L5587" t="s">
        <v>20</v>
      </c>
      <c r="M5587" t="s">
        <v>35</v>
      </c>
      <c r="P5587" t="b">
        <f t="shared" si="2918"/>
        <v>0</v>
      </c>
      <c r="Q5587" t="b">
        <f t="shared" si="2907"/>
        <v>0</v>
      </c>
      <c r="R5587" t="b">
        <f t="shared" si="2919"/>
        <v>0</v>
      </c>
      <c r="S5587" t="b">
        <f t="shared" si="2920"/>
        <v>0</v>
      </c>
      <c r="T5587" t="b">
        <f t="shared" si="2921"/>
        <v>0</v>
      </c>
      <c r="U5587" t="b">
        <f t="shared" si="2922"/>
        <v>0</v>
      </c>
      <c r="V5587" t="b">
        <f t="shared" si="2908"/>
        <v>0</v>
      </c>
      <c r="W5587" t="b">
        <f t="shared" si="2909"/>
        <v>0</v>
      </c>
      <c r="X5587" t="b">
        <f t="shared" si="2914"/>
        <v>0</v>
      </c>
      <c r="Y5587" t="b">
        <f t="shared" si="2915"/>
        <v>0</v>
      </c>
      <c r="Z5587" t="b">
        <f t="shared" si="2916"/>
        <v>0</v>
      </c>
      <c r="AA5587" t="b">
        <f t="shared" si="2917"/>
        <v>0</v>
      </c>
    </row>
    <row r="5588" spans="1:27" x14ac:dyDescent="0.25">
      <c r="A5588" t="s">
        <v>10797</v>
      </c>
      <c r="B5588" t="s">
        <v>20579</v>
      </c>
      <c r="C5588" t="s">
        <v>20580</v>
      </c>
      <c r="D5588">
        <v>2009</v>
      </c>
      <c r="E5588" t="s">
        <v>398</v>
      </c>
      <c r="F5588">
        <v>29</v>
      </c>
      <c r="G5588">
        <v>2</v>
      </c>
      <c r="H5588" t="s">
        <v>20581</v>
      </c>
      <c r="L5588" t="s">
        <v>20</v>
      </c>
      <c r="M5588" t="s">
        <v>19</v>
      </c>
      <c r="P5588" t="b">
        <f t="shared" si="2918"/>
        <v>0</v>
      </c>
      <c r="Q5588" t="b">
        <f t="shared" si="2907"/>
        <v>0</v>
      </c>
      <c r="R5588" t="b">
        <f t="shared" si="2919"/>
        <v>0</v>
      </c>
      <c r="S5588" t="b">
        <f t="shared" si="2920"/>
        <v>0</v>
      </c>
      <c r="T5588" t="b">
        <f t="shared" si="2921"/>
        <v>0</v>
      </c>
      <c r="U5588" t="b">
        <f t="shared" si="2922"/>
        <v>0</v>
      </c>
      <c r="V5588" t="b">
        <f t="shared" si="2908"/>
        <v>0</v>
      </c>
      <c r="W5588" t="b">
        <f t="shared" si="2909"/>
        <v>0</v>
      </c>
      <c r="X5588" t="b">
        <f t="shared" si="2914"/>
        <v>0</v>
      </c>
      <c r="Y5588" t="b">
        <f t="shared" si="2915"/>
        <v>0</v>
      </c>
      <c r="Z5588" t="b">
        <f t="shared" si="2916"/>
        <v>0</v>
      </c>
      <c r="AA5588" t="b">
        <f t="shared" si="2917"/>
        <v>0</v>
      </c>
    </row>
    <row r="5589" spans="1:27" x14ac:dyDescent="0.25">
      <c r="A5589" t="s">
        <v>10797</v>
      </c>
      <c r="B5589" t="s">
        <v>20582</v>
      </c>
      <c r="C5589" t="s">
        <v>20583</v>
      </c>
      <c r="D5589">
        <v>2009</v>
      </c>
      <c r="E5589" t="s">
        <v>388</v>
      </c>
      <c r="F5589">
        <v>20</v>
      </c>
      <c r="G5589">
        <v>3</v>
      </c>
      <c r="H5589" t="s">
        <v>15841</v>
      </c>
      <c r="J5589" t="s">
        <v>20584</v>
      </c>
      <c r="L5589" t="s">
        <v>35</v>
      </c>
      <c r="M5589" t="s">
        <v>20</v>
      </c>
      <c r="P5589" t="b">
        <f t="shared" si="2918"/>
        <v>0</v>
      </c>
      <c r="Q5589" t="b">
        <f t="shared" si="2907"/>
        <v>0</v>
      </c>
      <c r="R5589" t="b">
        <f t="shared" si="2919"/>
        <v>0</v>
      </c>
      <c r="S5589" t="b">
        <f t="shared" si="2920"/>
        <v>0</v>
      </c>
      <c r="T5589" t="b">
        <f t="shared" si="2921"/>
        <v>0</v>
      </c>
      <c r="U5589" t="b">
        <f t="shared" si="2922"/>
        <v>0</v>
      </c>
      <c r="V5589" t="b">
        <f t="shared" si="2908"/>
        <v>0</v>
      </c>
      <c r="W5589" t="b">
        <f t="shared" si="2909"/>
        <v>0</v>
      </c>
      <c r="X5589" t="b">
        <f t="shared" si="2914"/>
        <v>0</v>
      </c>
      <c r="Y5589" t="b">
        <f t="shared" si="2915"/>
        <v>0</v>
      </c>
      <c r="Z5589" t="b">
        <f t="shared" si="2916"/>
        <v>0</v>
      </c>
      <c r="AA5589" t="b">
        <f t="shared" si="2917"/>
        <v>0</v>
      </c>
    </row>
    <row r="5590" spans="1:27" x14ac:dyDescent="0.25">
      <c r="A5590" t="s">
        <v>10797</v>
      </c>
      <c r="B5590" t="s">
        <v>20585</v>
      </c>
      <c r="C5590" t="s">
        <v>20586</v>
      </c>
      <c r="D5590">
        <v>2009</v>
      </c>
      <c r="E5590" t="s">
        <v>722</v>
      </c>
      <c r="F5590">
        <v>87</v>
      </c>
      <c r="G5590">
        <v>5</v>
      </c>
      <c r="H5590" t="s">
        <v>20587</v>
      </c>
      <c r="L5590" t="s">
        <v>20</v>
      </c>
      <c r="M5590" t="s">
        <v>19</v>
      </c>
      <c r="P5590" t="b">
        <f t="shared" si="2918"/>
        <v>0</v>
      </c>
      <c r="Q5590" t="b">
        <f t="shared" si="2907"/>
        <v>0</v>
      </c>
      <c r="R5590" t="b">
        <f t="shared" si="2919"/>
        <v>0</v>
      </c>
      <c r="S5590" t="b">
        <f t="shared" si="2920"/>
        <v>0</v>
      </c>
      <c r="T5590" t="b">
        <f t="shared" si="2921"/>
        <v>0</v>
      </c>
      <c r="U5590" t="b">
        <f t="shared" si="2922"/>
        <v>0</v>
      </c>
      <c r="V5590" t="b">
        <f t="shared" si="2908"/>
        <v>0</v>
      </c>
      <c r="W5590" t="b">
        <f t="shared" si="2909"/>
        <v>0</v>
      </c>
      <c r="X5590" t="b">
        <f t="shared" si="2914"/>
        <v>0</v>
      </c>
      <c r="Y5590" t="b">
        <f t="shared" si="2915"/>
        <v>0</v>
      </c>
      <c r="Z5590" t="b">
        <f t="shared" si="2916"/>
        <v>0</v>
      </c>
      <c r="AA5590" t="b">
        <f t="shared" si="2917"/>
        <v>0</v>
      </c>
    </row>
    <row r="5591" spans="1:27" x14ac:dyDescent="0.25">
      <c r="A5591" t="s">
        <v>10797</v>
      </c>
      <c r="B5591" t="s">
        <v>15743</v>
      </c>
      <c r="C5591" t="s">
        <v>20588</v>
      </c>
      <c r="D5591">
        <v>2009</v>
      </c>
      <c r="E5591" t="s">
        <v>343</v>
      </c>
      <c r="F5591">
        <v>8</v>
      </c>
      <c r="G5591">
        <v>1</v>
      </c>
      <c r="H5591" t="s">
        <v>20589</v>
      </c>
      <c r="J5591" t="s">
        <v>18249</v>
      </c>
      <c r="L5591" t="s">
        <v>19</v>
      </c>
      <c r="M5591" t="s">
        <v>20</v>
      </c>
      <c r="P5591" t="b">
        <f t="shared" si="2918"/>
        <v>0</v>
      </c>
      <c r="Q5591" t="b">
        <f t="shared" si="2907"/>
        <v>0</v>
      </c>
      <c r="R5591" t="b">
        <f t="shared" si="2919"/>
        <v>0</v>
      </c>
      <c r="S5591" t="b">
        <f t="shared" si="2920"/>
        <v>0</v>
      </c>
      <c r="T5591" t="b">
        <f t="shared" si="2921"/>
        <v>0</v>
      </c>
      <c r="U5591" t="b">
        <f t="shared" si="2922"/>
        <v>0</v>
      </c>
      <c r="V5591" t="b">
        <f t="shared" si="2908"/>
        <v>0</v>
      </c>
      <c r="W5591" t="b">
        <f t="shared" si="2909"/>
        <v>0</v>
      </c>
      <c r="X5591" t="b">
        <f t="shared" si="2914"/>
        <v>0</v>
      </c>
      <c r="Y5591" t="b">
        <f t="shared" si="2915"/>
        <v>0</v>
      </c>
      <c r="Z5591" t="b">
        <f t="shared" si="2916"/>
        <v>0</v>
      </c>
      <c r="AA5591" t="b">
        <f t="shared" si="2917"/>
        <v>0</v>
      </c>
    </row>
    <row r="5592" spans="1:27" x14ac:dyDescent="0.25">
      <c r="A5592" t="s">
        <v>10797</v>
      </c>
      <c r="B5592" t="s">
        <v>20590</v>
      </c>
      <c r="C5592" t="s">
        <v>20591</v>
      </c>
      <c r="D5592">
        <v>2009</v>
      </c>
      <c r="E5592" t="s">
        <v>20592</v>
      </c>
      <c r="F5592">
        <v>10</v>
      </c>
      <c r="H5592" t="s">
        <v>20593</v>
      </c>
      <c r="L5592" t="s">
        <v>35</v>
      </c>
      <c r="M5592" t="s">
        <v>20</v>
      </c>
      <c r="P5592" t="b">
        <f t="shared" si="2918"/>
        <v>0</v>
      </c>
      <c r="Q5592" t="b">
        <f t="shared" si="2907"/>
        <v>0</v>
      </c>
      <c r="R5592" t="b">
        <f t="shared" si="2919"/>
        <v>0</v>
      </c>
      <c r="S5592" t="b">
        <f t="shared" si="2920"/>
        <v>0</v>
      </c>
      <c r="T5592" t="b">
        <f t="shared" si="2921"/>
        <v>0</v>
      </c>
      <c r="U5592" t="b">
        <f t="shared" si="2922"/>
        <v>0</v>
      </c>
      <c r="V5592" t="b">
        <f t="shared" si="2908"/>
        <v>0</v>
      </c>
      <c r="W5592" t="b">
        <f t="shared" si="2909"/>
        <v>0</v>
      </c>
      <c r="X5592" t="b">
        <f t="shared" si="2914"/>
        <v>0</v>
      </c>
      <c r="Y5592" t="b">
        <f t="shared" si="2915"/>
        <v>0</v>
      </c>
      <c r="Z5592" t="b">
        <f t="shared" si="2916"/>
        <v>0</v>
      </c>
      <c r="AA5592" t="b">
        <f t="shared" si="2917"/>
        <v>0</v>
      </c>
    </row>
    <row r="5593" spans="1:27" x14ac:dyDescent="0.25">
      <c r="A5593" t="s">
        <v>10797</v>
      </c>
      <c r="B5593" t="s">
        <v>20594</v>
      </c>
      <c r="C5593" t="s">
        <v>20595</v>
      </c>
      <c r="D5593">
        <v>2009</v>
      </c>
      <c r="E5593" t="s">
        <v>128</v>
      </c>
      <c r="F5593">
        <v>15</v>
      </c>
      <c r="G5593">
        <v>5</v>
      </c>
      <c r="H5593" t="s">
        <v>20596</v>
      </c>
      <c r="J5593" t="s">
        <v>20597</v>
      </c>
      <c r="L5593" t="s">
        <v>35</v>
      </c>
      <c r="M5593" t="s">
        <v>20</v>
      </c>
      <c r="P5593" t="b">
        <f t="shared" si="2918"/>
        <v>0</v>
      </c>
      <c r="Q5593" t="b">
        <f t="shared" si="2907"/>
        <v>0</v>
      </c>
      <c r="R5593" t="b">
        <f t="shared" si="2919"/>
        <v>0</v>
      </c>
      <c r="S5593" t="b">
        <f t="shared" si="2920"/>
        <v>0</v>
      </c>
      <c r="T5593" t="b">
        <f t="shared" si="2921"/>
        <v>0</v>
      </c>
      <c r="U5593" t="b">
        <f t="shared" si="2922"/>
        <v>0</v>
      </c>
      <c r="V5593" t="b">
        <f t="shared" si="2908"/>
        <v>0</v>
      </c>
      <c r="W5593" t="b">
        <f t="shared" si="2909"/>
        <v>0</v>
      </c>
      <c r="X5593" t="b">
        <f t="shared" si="2914"/>
        <v>0</v>
      </c>
      <c r="Y5593" t="b">
        <f t="shared" si="2915"/>
        <v>0</v>
      </c>
      <c r="Z5593" t="b">
        <f t="shared" si="2916"/>
        <v>0</v>
      </c>
      <c r="AA5593" t="b">
        <f t="shared" si="2917"/>
        <v>0</v>
      </c>
    </row>
    <row r="5594" spans="1:27" x14ac:dyDescent="0.25">
      <c r="A5594" t="s">
        <v>10797</v>
      </c>
      <c r="B5594" t="s">
        <v>20598</v>
      </c>
      <c r="C5594" t="s">
        <v>20599</v>
      </c>
      <c r="D5594">
        <v>2009</v>
      </c>
      <c r="E5594" t="s">
        <v>217</v>
      </c>
      <c r="F5594">
        <v>53</v>
      </c>
      <c r="G5594">
        <v>3</v>
      </c>
      <c r="H5594" t="s">
        <v>16744</v>
      </c>
      <c r="J5594" t="s">
        <v>20600</v>
      </c>
      <c r="L5594" t="s">
        <v>35</v>
      </c>
      <c r="M5594" t="s">
        <v>20</v>
      </c>
      <c r="P5594" t="b">
        <f t="shared" si="2918"/>
        <v>0</v>
      </c>
      <c r="Q5594" t="b">
        <f t="shared" si="2907"/>
        <v>0</v>
      </c>
      <c r="R5594" t="b">
        <f t="shared" si="2919"/>
        <v>0</v>
      </c>
      <c r="S5594" t="b">
        <f t="shared" si="2920"/>
        <v>0</v>
      </c>
      <c r="T5594" t="b">
        <f t="shared" si="2921"/>
        <v>0</v>
      </c>
      <c r="U5594" t="b">
        <f t="shared" si="2922"/>
        <v>0</v>
      </c>
      <c r="V5594" t="b">
        <f t="shared" si="2908"/>
        <v>0</v>
      </c>
      <c r="W5594" t="b">
        <f t="shared" si="2909"/>
        <v>0</v>
      </c>
      <c r="X5594" t="b">
        <f t="shared" si="2914"/>
        <v>0</v>
      </c>
      <c r="Y5594" t="b">
        <f t="shared" si="2915"/>
        <v>0</v>
      </c>
      <c r="Z5594" t="b">
        <f t="shared" si="2916"/>
        <v>0</v>
      </c>
      <c r="AA5594" t="b">
        <f t="shared" si="2917"/>
        <v>0</v>
      </c>
    </row>
    <row r="5595" spans="1:27" hidden="1" x14ac:dyDescent="0.25">
      <c r="A5595" t="s">
        <v>10797</v>
      </c>
      <c r="B5595" t="s">
        <v>20601</v>
      </c>
      <c r="C5595" t="s">
        <v>20602</v>
      </c>
      <c r="D5595">
        <v>2009</v>
      </c>
      <c r="E5595" t="s">
        <v>182</v>
      </c>
      <c r="F5595">
        <v>78</v>
      </c>
      <c r="G5595">
        <v>3</v>
      </c>
      <c r="H5595" t="s">
        <v>20603</v>
      </c>
      <c r="L5595" t="s">
        <v>19</v>
      </c>
      <c r="M5595" t="s">
        <v>20</v>
      </c>
      <c r="N5595" t="s">
        <v>37246</v>
      </c>
      <c r="O5595" t="s">
        <v>37256</v>
      </c>
      <c r="P5595" t="b">
        <f t="shared" si="2918"/>
        <v>0</v>
      </c>
      <c r="Q5595" t="b">
        <f t="shared" si="2907"/>
        <v>1</v>
      </c>
      <c r="R5595" t="b">
        <f t="shared" si="2919"/>
        <v>0</v>
      </c>
      <c r="S5595" t="b">
        <f t="shared" si="2920"/>
        <v>0</v>
      </c>
      <c r="T5595" t="b">
        <f t="shared" si="2921"/>
        <v>0</v>
      </c>
      <c r="U5595" t="b">
        <f t="shared" si="2922"/>
        <v>0</v>
      </c>
    </row>
    <row r="5596" spans="1:27" x14ac:dyDescent="0.25">
      <c r="A5596" t="s">
        <v>10797</v>
      </c>
      <c r="B5596" t="s">
        <v>20604</v>
      </c>
      <c r="C5596" t="s">
        <v>20605</v>
      </c>
      <c r="D5596">
        <v>2009</v>
      </c>
      <c r="E5596" t="s">
        <v>227</v>
      </c>
      <c r="F5596">
        <v>212</v>
      </c>
      <c r="G5596">
        <v>9</v>
      </c>
      <c r="H5596" t="s">
        <v>20606</v>
      </c>
      <c r="J5596" t="s">
        <v>20607</v>
      </c>
      <c r="L5596" t="s">
        <v>20</v>
      </c>
      <c r="M5596" t="s">
        <v>19</v>
      </c>
      <c r="P5596" t="b">
        <f t="shared" si="2918"/>
        <v>0</v>
      </c>
      <c r="Q5596" t="b">
        <f t="shared" si="2907"/>
        <v>0</v>
      </c>
      <c r="R5596" t="b">
        <f t="shared" si="2919"/>
        <v>0</v>
      </c>
      <c r="S5596" t="b">
        <f t="shared" si="2920"/>
        <v>0</v>
      </c>
      <c r="T5596" t="b">
        <f t="shared" si="2921"/>
        <v>0</v>
      </c>
      <c r="U5596" t="b">
        <f t="shared" si="2922"/>
        <v>0</v>
      </c>
      <c r="V5596" t="b">
        <f t="shared" ref="V5596:V5607" si="2923">ISNUMBER(SEARCH(" hen",$C5596))</f>
        <v>0</v>
      </c>
      <c r="W5596" t="b">
        <f t="shared" ref="W5596:W5607" si="2924">ISNUMBER(SEARCH("penguin",$C5596))</f>
        <v>0</v>
      </c>
      <c r="X5596" t="b">
        <f t="shared" ref="X5596:X5607" si="2925">ISNUMBER(SEARCH("Whale",$C5596))</f>
        <v>0</v>
      </c>
      <c r="Y5596" t="b">
        <f t="shared" ref="Y5596:Y5607" si="2926">ISNUMBER(SEARCH("Seal",$C5596))</f>
        <v>0</v>
      </c>
      <c r="Z5596" t="b">
        <f t="shared" ref="Z5596:Z5607" si="2927">ISNUMBER(SEARCH("Newts",$C5596))</f>
        <v>0</v>
      </c>
      <c r="AA5596" t="b">
        <f t="shared" ref="AA5596:AA5607" si="2928">ISNUMBER(SEARCH("Sea Turtle",$C5596))</f>
        <v>0</v>
      </c>
    </row>
    <row r="5597" spans="1:27" x14ac:dyDescent="0.25">
      <c r="A5597" t="s">
        <v>10797</v>
      </c>
      <c r="B5597" t="s">
        <v>20608</v>
      </c>
      <c r="C5597" t="s">
        <v>20609</v>
      </c>
      <c r="D5597">
        <v>2009</v>
      </c>
      <c r="E5597" t="s">
        <v>43</v>
      </c>
      <c r="F5597">
        <v>34</v>
      </c>
      <c r="G5597">
        <v>4</v>
      </c>
      <c r="H5597" t="s">
        <v>20610</v>
      </c>
      <c r="J5597" t="s">
        <v>20611</v>
      </c>
      <c r="L5597" t="s">
        <v>20</v>
      </c>
      <c r="M5597" t="s">
        <v>19</v>
      </c>
      <c r="P5597" t="b">
        <f t="shared" si="2918"/>
        <v>0</v>
      </c>
      <c r="Q5597" t="b">
        <f t="shared" si="2907"/>
        <v>0</v>
      </c>
      <c r="R5597" t="b">
        <f t="shared" si="2919"/>
        <v>0</v>
      </c>
      <c r="S5597" t="b">
        <f t="shared" si="2920"/>
        <v>0</v>
      </c>
      <c r="T5597" t="b">
        <f t="shared" si="2921"/>
        <v>0</v>
      </c>
      <c r="U5597" t="b">
        <f t="shared" si="2922"/>
        <v>0</v>
      </c>
      <c r="V5597" t="b">
        <f t="shared" si="2923"/>
        <v>0</v>
      </c>
      <c r="W5597" t="b">
        <f t="shared" si="2924"/>
        <v>0</v>
      </c>
      <c r="X5597" t="b">
        <f t="shared" si="2925"/>
        <v>0</v>
      </c>
      <c r="Y5597" t="b">
        <f t="shared" si="2926"/>
        <v>0</v>
      </c>
      <c r="Z5597" t="b">
        <f t="shared" si="2927"/>
        <v>0</v>
      </c>
      <c r="AA5597" t="b">
        <f t="shared" si="2928"/>
        <v>0</v>
      </c>
    </row>
    <row r="5598" spans="1:27" x14ac:dyDescent="0.25">
      <c r="A5598" t="s">
        <v>10797</v>
      </c>
      <c r="B5598" t="s">
        <v>20612</v>
      </c>
      <c r="C5598" t="s">
        <v>20613</v>
      </c>
      <c r="D5598">
        <v>2009</v>
      </c>
      <c r="E5598" t="s">
        <v>10359</v>
      </c>
      <c r="F5598">
        <v>47</v>
      </c>
      <c r="G5598">
        <v>2</v>
      </c>
      <c r="H5598" t="s">
        <v>20614</v>
      </c>
      <c r="J5598" t="s">
        <v>20615</v>
      </c>
      <c r="L5598" t="s">
        <v>20</v>
      </c>
      <c r="M5598" t="s">
        <v>35</v>
      </c>
      <c r="P5598" t="b">
        <f t="shared" si="2918"/>
        <v>0</v>
      </c>
      <c r="Q5598" t="b">
        <f t="shared" si="2907"/>
        <v>0</v>
      </c>
      <c r="R5598" t="b">
        <f t="shared" si="2919"/>
        <v>0</v>
      </c>
      <c r="S5598" t="b">
        <f t="shared" si="2920"/>
        <v>0</v>
      </c>
      <c r="T5598" t="b">
        <f t="shared" si="2921"/>
        <v>0</v>
      </c>
      <c r="U5598" t="b">
        <f t="shared" si="2922"/>
        <v>0</v>
      </c>
      <c r="V5598" t="b">
        <f t="shared" si="2923"/>
        <v>0</v>
      </c>
      <c r="W5598" t="b">
        <f t="shared" si="2924"/>
        <v>0</v>
      </c>
      <c r="X5598" t="b">
        <f t="shared" si="2925"/>
        <v>0</v>
      </c>
      <c r="Y5598" t="b">
        <f t="shared" si="2926"/>
        <v>0</v>
      </c>
      <c r="Z5598" t="b">
        <f t="shared" si="2927"/>
        <v>0</v>
      </c>
      <c r="AA5598" t="b">
        <f t="shared" si="2928"/>
        <v>0</v>
      </c>
    </row>
    <row r="5599" spans="1:27" x14ac:dyDescent="0.25">
      <c r="A5599" t="s">
        <v>10797</v>
      </c>
      <c r="B5599" t="s">
        <v>20616</v>
      </c>
      <c r="C5599" t="s">
        <v>20617</v>
      </c>
      <c r="D5599">
        <v>2009</v>
      </c>
      <c r="E5599" t="s">
        <v>10814</v>
      </c>
      <c r="F5599">
        <v>278</v>
      </c>
      <c r="G5599">
        <v>1</v>
      </c>
      <c r="H5599" s="3">
        <v>41640</v>
      </c>
      <c r="J5599" t="s">
        <v>18812</v>
      </c>
      <c r="L5599" t="s">
        <v>35</v>
      </c>
      <c r="M5599" t="s">
        <v>20</v>
      </c>
      <c r="P5599" t="b">
        <f t="shared" si="2918"/>
        <v>0</v>
      </c>
      <c r="Q5599" t="b">
        <f t="shared" si="2907"/>
        <v>0</v>
      </c>
      <c r="R5599" t="b">
        <f t="shared" si="2919"/>
        <v>0</v>
      </c>
      <c r="S5599" t="b">
        <f t="shared" si="2920"/>
        <v>0</v>
      </c>
      <c r="T5599" t="b">
        <f t="shared" si="2921"/>
        <v>0</v>
      </c>
      <c r="U5599" t="b">
        <f t="shared" si="2922"/>
        <v>0</v>
      </c>
      <c r="V5599" t="b">
        <f t="shared" si="2923"/>
        <v>0</v>
      </c>
      <c r="W5599" t="b">
        <f t="shared" si="2924"/>
        <v>0</v>
      </c>
      <c r="X5599" t="b">
        <f t="shared" si="2925"/>
        <v>0</v>
      </c>
      <c r="Y5599" t="b">
        <f t="shared" si="2926"/>
        <v>0</v>
      </c>
      <c r="Z5599" t="b">
        <f t="shared" si="2927"/>
        <v>0</v>
      </c>
      <c r="AA5599" t="b">
        <f t="shared" si="2928"/>
        <v>0</v>
      </c>
    </row>
    <row r="5600" spans="1:27" x14ac:dyDescent="0.25">
      <c r="A5600" t="s">
        <v>10797</v>
      </c>
      <c r="B5600" t="s">
        <v>20618</v>
      </c>
      <c r="C5600" t="s">
        <v>20619</v>
      </c>
      <c r="D5600">
        <v>2009</v>
      </c>
      <c r="E5600" t="s">
        <v>20620</v>
      </c>
      <c r="F5600">
        <v>444</v>
      </c>
      <c r="H5600" t="s">
        <v>20621</v>
      </c>
      <c r="L5600" t="s">
        <v>20</v>
      </c>
      <c r="M5600" t="s">
        <v>19</v>
      </c>
      <c r="P5600" t="b">
        <f t="shared" si="2918"/>
        <v>0</v>
      </c>
      <c r="Q5600" t="b">
        <f t="shared" si="2907"/>
        <v>0</v>
      </c>
      <c r="R5600" t="b">
        <f t="shared" si="2919"/>
        <v>0</v>
      </c>
      <c r="S5600" t="b">
        <f t="shared" si="2920"/>
        <v>0</v>
      </c>
      <c r="T5600" t="b">
        <f t="shared" si="2921"/>
        <v>0</v>
      </c>
      <c r="U5600" t="b">
        <f t="shared" si="2922"/>
        <v>0</v>
      </c>
      <c r="V5600" t="b">
        <f t="shared" si="2923"/>
        <v>0</v>
      </c>
      <c r="W5600" t="b">
        <f t="shared" si="2924"/>
        <v>0</v>
      </c>
      <c r="X5600" t="b">
        <f t="shared" si="2925"/>
        <v>0</v>
      </c>
      <c r="Y5600" t="b">
        <f t="shared" si="2926"/>
        <v>0</v>
      </c>
      <c r="Z5600" t="b">
        <f t="shared" si="2927"/>
        <v>0</v>
      </c>
      <c r="AA5600" t="b">
        <f t="shared" si="2928"/>
        <v>0</v>
      </c>
    </row>
    <row r="5601" spans="1:27" x14ac:dyDescent="0.25">
      <c r="A5601" t="s">
        <v>10797</v>
      </c>
      <c r="B5601" t="s">
        <v>20622</v>
      </c>
      <c r="C5601" t="s">
        <v>20623</v>
      </c>
      <c r="D5601">
        <v>2009</v>
      </c>
      <c r="E5601" t="s">
        <v>12582</v>
      </c>
      <c r="F5601">
        <v>106</v>
      </c>
      <c r="G5601">
        <v>14</v>
      </c>
      <c r="H5601" t="s">
        <v>20624</v>
      </c>
      <c r="J5601" t="s">
        <v>20625</v>
      </c>
      <c r="L5601" t="s">
        <v>20</v>
      </c>
      <c r="M5601" t="s">
        <v>35</v>
      </c>
      <c r="P5601" t="b">
        <f t="shared" si="2918"/>
        <v>0</v>
      </c>
      <c r="Q5601" t="b">
        <f t="shared" si="2907"/>
        <v>0</v>
      </c>
      <c r="R5601" t="b">
        <f t="shared" si="2919"/>
        <v>0</v>
      </c>
      <c r="S5601" t="b">
        <f t="shared" si="2920"/>
        <v>0</v>
      </c>
      <c r="T5601" t="b">
        <f t="shared" si="2921"/>
        <v>0</v>
      </c>
      <c r="U5601" t="b">
        <f t="shared" si="2922"/>
        <v>0</v>
      </c>
      <c r="V5601" t="b">
        <f t="shared" si="2923"/>
        <v>0</v>
      </c>
      <c r="W5601" t="b">
        <f t="shared" si="2924"/>
        <v>0</v>
      </c>
      <c r="X5601" t="b">
        <f t="shared" si="2925"/>
        <v>0</v>
      </c>
      <c r="Y5601" t="b">
        <f t="shared" si="2926"/>
        <v>0</v>
      </c>
      <c r="Z5601" t="b">
        <f t="shared" si="2927"/>
        <v>0</v>
      </c>
      <c r="AA5601" t="b">
        <f t="shared" si="2928"/>
        <v>0</v>
      </c>
    </row>
    <row r="5602" spans="1:27" x14ac:dyDescent="0.25">
      <c r="A5602" t="s">
        <v>10797</v>
      </c>
      <c r="B5602" t="s">
        <v>20626</v>
      </c>
      <c r="C5602" t="s">
        <v>20627</v>
      </c>
      <c r="D5602">
        <v>2009</v>
      </c>
      <c r="E5602" t="s">
        <v>3744</v>
      </c>
      <c r="F5602">
        <v>44</v>
      </c>
      <c r="G5602">
        <v>1</v>
      </c>
      <c r="H5602" t="s">
        <v>10856</v>
      </c>
      <c r="J5602" t="s">
        <v>20628</v>
      </c>
      <c r="L5602" t="s">
        <v>35</v>
      </c>
      <c r="M5602" t="s">
        <v>20</v>
      </c>
      <c r="P5602" t="b">
        <f t="shared" si="2918"/>
        <v>0</v>
      </c>
      <c r="Q5602" t="b">
        <f t="shared" si="2907"/>
        <v>0</v>
      </c>
      <c r="R5602" t="b">
        <f t="shared" si="2919"/>
        <v>0</v>
      </c>
      <c r="S5602" t="b">
        <f t="shared" si="2920"/>
        <v>0</v>
      </c>
      <c r="T5602" t="b">
        <f t="shared" si="2921"/>
        <v>0</v>
      </c>
      <c r="U5602" t="b">
        <f t="shared" si="2922"/>
        <v>0</v>
      </c>
      <c r="V5602" t="b">
        <f t="shared" si="2923"/>
        <v>0</v>
      </c>
      <c r="W5602" t="b">
        <f t="shared" si="2924"/>
        <v>0</v>
      </c>
      <c r="X5602" t="b">
        <f t="shared" si="2925"/>
        <v>0</v>
      </c>
      <c r="Y5602" t="b">
        <f t="shared" si="2926"/>
        <v>0</v>
      </c>
      <c r="Z5602" t="b">
        <f t="shared" si="2927"/>
        <v>0</v>
      </c>
      <c r="AA5602" t="b">
        <f t="shared" si="2928"/>
        <v>0</v>
      </c>
    </row>
    <row r="5603" spans="1:27" x14ac:dyDescent="0.25">
      <c r="A5603" t="s">
        <v>10797</v>
      </c>
      <c r="B5603" t="s">
        <v>20629</v>
      </c>
      <c r="C5603" t="s">
        <v>20630</v>
      </c>
      <c r="D5603">
        <v>2009</v>
      </c>
      <c r="E5603" t="s">
        <v>2797</v>
      </c>
      <c r="F5603">
        <v>12</v>
      </c>
      <c r="G5603">
        <v>2</v>
      </c>
      <c r="H5603" t="s">
        <v>20631</v>
      </c>
      <c r="L5603" t="s">
        <v>20</v>
      </c>
      <c r="M5603" t="s">
        <v>19</v>
      </c>
      <c r="P5603" t="b">
        <f t="shared" si="2918"/>
        <v>0</v>
      </c>
      <c r="Q5603" t="b">
        <f t="shared" si="2907"/>
        <v>0</v>
      </c>
      <c r="R5603" t="b">
        <f t="shared" si="2919"/>
        <v>0</v>
      </c>
      <c r="S5603" t="b">
        <f t="shared" si="2920"/>
        <v>0</v>
      </c>
      <c r="T5603" t="b">
        <f t="shared" si="2921"/>
        <v>0</v>
      </c>
      <c r="U5603" t="b">
        <f t="shared" si="2922"/>
        <v>0</v>
      </c>
      <c r="V5603" t="b">
        <f t="shared" si="2923"/>
        <v>0</v>
      </c>
      <c r="W5603" t="b">
        <f t="shared" si="2924"/>
        <v>0</v>
      </c>
      <c r="X5603" t="b">
        <f t="shared" si="2925"/>
        <v>0</v>
      </c>
      <c r="Y5603" t="b">
        <f t="shared" si="2926"/>
        <v>0</v>
      </c>
      <c r="Z5603" t="b">
        <f t="shared" si="2927"/>
        <v>0</v>
      </c>
      <c r="AA5603" t="b">
        <f t="shared" si="2928"/>
        <v>0</v>
      </c>
    </row>
    <row r="5604" spans="1:27" x14ac:dyDescent="0.25">
      <c r="A5604" t="s">
        <v>10797</v>
      </c>
      <c r="B5604" t="s">
        <v>20632</v>
      </c>
      <c r="C5604" t="s">
        <v>20633</v>
      </c>
      <c r="D5604">
        <v>2009</v>
      </c>
      <c r="E5604" t="s">
        <v>13807</v>
      </c>
      <c r="F5604">
        <v>64</v>
      </c>
      <c r="G5604">
        <v>2</v>
      </c>
      <c r="H5604" t="s">
        <v>20634</v>
      </c>
      <c r="J5604" t="s">
        <v>20635</v>
      </c>
      <c r="L5604" t="s">
        <v>35</v>
      </c>
      <c r="M5604" t="s">
        <v>20</v>
      </c>
      <c r="P5604" t="b">
        <f t="shared" si="2918"/>
        <v>0</v>
      </c>
      <c r="Q5604" t="b">
        <f t="shared" si="2907"/>
        <v>0</v>
      </c>
      <c r="R5604" t="b">
        <f t="shared" si="2919"/>
        <v>0</v>
      </c>
      <c r="S5604" t="b">
        <f t="shared" si="2920"/>
        <v>0</v>
      </c>
      <c r="T5604" t="b">
        <f t="shared" si="2921"/>
        <v>0</v>
      </c>
      <c r="U5604" t="b">
        <f t="shared" si="2922"/>
        <v>0</v>
      </c>
      <c r="V5604" t="b">
        <f t="shared" si="2923"/>
        <v>0</v>
      </c>
      <c r="W5604" t="b">
        <f t="shared" si="2924"/>
        <v>0</v>
      </c>
      <c r="X5604" t="b">
        <f t="shared" si="2925"/>
        <v>0</v>
      </c>
      <c r="Y5604" t="b">
        <f t="shared" si="2926"/>
        <v>0</v>
      </c>
      <c r="Z5604" t="b">
        <f t="shared" si="2927"/>
        <v>0</v>
      </c>
      <c r="AA5604" t="b">
        <f t="shared" si="2928"/>
        <v>0</v>
      </c>
    </row>
    <row r="5605" spans="1:27" x14ac:dyDescent="0.25">
      <c r="A5605" t="s">
        <v>10797</v>
      </c>
      <c r="B5605" t="s">
        <v>20636</v>
      </c>
      <c r="C5605" t="s">
        <v>20637</v>
      </c>
      <c r="D5605">
        <v>2009</v>
      </c>
      <c r="E5605" t="s">
        <v>1667</v>
      </c>
      <c r="F5605">
        <v>142</v>
      </c>
      <c r="G5605">
        <v>4</v>
      </c>
      <c r="H5605" t="s">
        <v>20638</v>
      </c>
      <c r="J5605" t="s">
        <v>20639</v>
      </c>
      <c r="L5605" t="s">
        <v>19</v>
      </c>
      <c r="M5605" t="s">
        <v>20</v>
      </c>
      <c r="P5605" t="b">
        <f t="shared" si="2918"/>
        <v>0</v>
      </c>
      <c r="Q5605" t="b">
        <f t="shared" si="2907"/>
        <v>0</v>
      </c>
      <c r="R5605" t="b">
        <f t="shared" si="2919"/>
        <v>0</v>
      </c>
      <c r="S5605" t="b">
        <f t="shared" si="2920"/>
        <v>0</v>
      </c>
      <c r="T5605" t="b">
        <f t="shared" si="2921"/>
        <v>0</v>
      </c>
      <c r="U5605" t="b">
        <f t="shared" si="2922"/>
        <v>0</v>
      </c>
      <c r="V5605" t="b">
        <f t="shared" si="2923"/>
        <v>0</v>
      </c>
      <c r="W5605" t="b">
        <f t="shared" si="2924"/>
        <v>0</v>
      </c>
      <c r="X5605" t="b">
        <f t="shared" si="2925"/>
        <v>0</v>
      </c>
      <c r="Y5605" t="b">
        <f t="shared" si="2926"/>
        <v>0</v>
      </c>
      <c r="Z5605" t="b">
        <f t="shared" si="2927"/>
        <v>0</v>
      </c>
      <c r="AA5605" t="b">
        <f t="shared" si="2928"/>
        <v>0</v>
      </c>
    </row>
    <row r="5606" spans="1:27" x14ac:dyDescent="0.25">
      <c r="A5606" t="s">
        <v>10797</v>
      </c>
      <c r="B5606" t="s">
        <v>18355</v>
      </c>
      <c r="C5606" t="s">
        <v>20640</v>
      </c>
      <c r="D5606">
        <v>2009</v>
      </c>
      <c r="E5606" t="s">
        <v>11040</v>
      </c>
      <c r="F5606">
        <v>152</v>
      </c>
      <c r="G5606">
        <v>4</v>
      </c>
      <c r="H5606" t="s">
        <v>20641</v>
      </c>
      <c r="J5606" t="s">
        <v>10811</v>
      </c>
      <c r="L5606" t="s">
        <v>19</v>
      </c>
      <c r="M5606" t="s">
        <v>20</v>
      </c>
      <c r="P5606" t="b">
        <f t="shared" si="2918"/>
        <v>0</v>
      </c>
      <c r="Q5606" t="b">
        <f t="shared" si="2907"/>
        <v>0</v>
      </c>
      <c r="R5606" t="b">
        <f t="shared" si="2919"/>
        <v>0</v>
      </c>
      <c r="S5606" t="b">
        <f t="shared" si="2920"/>
        <v>0</v>
      </c>
      <c r="T5606" t="b">
        <f t="shared" si="2921"/>
        <v>0</v>
      </c>
      <c r="U5606" t="b">
        <f t="shared" si="2922"/>
        <v>0</v>
      </c>
      <c r="V5606" t="b">
        <f t="shared" si="2923"/>
        <v>0</v>
      </c>
      <c r="W5606" t="b">
        <f t="shared" si="2924"/>
        <v>0</v>
      </c>
      <c r="X5606" t="b">
        <f t="shared" si="2925"/>
        <v>0</v>
      </c>
      <c r="Y5606" t="b">
        <f t="shared" si="2926"/>
        <v>0</v>
      </c>
      <c r="Z5606" t="b">
        <f t="shared" si="2927"/>
        <v>0</v>
      </c>
      <c r="AA5606" t="b">
        <f t="shared" si="2928"/>
        <v>0</v>
      </c>
    </row>
    <row r="5607" spans="1:27" x14ac:dyDescent="0.25">
      <c r="A5607" t="s">
        <v>10797</v>
      </c>
      <c r="B5607" t="s">
        <v>20642</v>
      </c>
      <c r="C5607" t="s">
        <v>20643</v>
      </c>
      <c r="D5607">
        <v>2009</v>
      </c>
      <c r="E5607" t="s">
        <v>2793</v>
      </c>
      <c r="F5607">
        <v>55</v>
      </c>
      <c r="G5607">
        <v>2</v>
      </c>
      <c r="H5607" t="s">
        <v>20644</v>
      </c>
      <c r="L5607" t="s">
        <v>19</v>
      </c>
      <c r="M5607" t="s">
        <v>20</v>
      </c>
      <c r="P5607" t="b">
        <f t="shared" si="2918"/>
        <v>0</v>
      </c>
      <c r="Q5607" t="b">
        <f t="shared" si="2907"/>
        <v>0</v>
      </c>
      <c r="R5607" t="b">
        <f t="shared" si="2919"/>
        <v>0</v>
      </c>
      <c r="S5607" t="b">
        <f t="shared" si="2920"/>
        <v>0</v>
      </c>
      <c r="T5607" t="b">
        <f t="shared" si="2921"/>
        <v>0</v>
      </c>
      <c r="U5607" t="b">
        <f t="shared" si="2922"/>
        <v>0</v>
      </c>
      <c r="V5607" t="b">
        <f t="shared" si="2923"/>
        <v>0</v>
      </c>
      <c r="W5607" t="b">
        <f t="shared" si="2924"/>
        <v>0</v>
      </c>
      <c r="X5607" t="b">
        <f t="shared" si="2925"/>
        <v>0</v>
      </c>
      <c r="Y5607" t="b">
        <f t="shared" si="2926"/>
        <v>0</v>
      </c>
      <c r="Z5607" t="b">
        <f t="shared" si="2927"/>
        <v>0</v>
      </c>
      <c r="AA5607" t="b">
        <f t="shared" si="2928"/>
        <v>0</v>
      </c>
    </row>
    <row r="5608" spans="1:27" hidden="1" x14ac:dyDescent="0.25">
      <c r="A5608" t="s">
        <v>10797</v>
      </c>
      <c r="B5608" t="s">
        <v>20645</v>
      </c>
      <c r="C5608" t="s">
        <v>20646</v>
      </c>
      <c r="D5608">
        <v>2009</v>
      </c>
      <c r="E5608" t="s">
        <v>10951</v>
      </c>
      <c r="F5608">
        <v>97</v>
      </c>
      <c r="G5608" s="2">
        <v>42767</v>
      </c>
      <c r="H5608" t="s">
        <v>12021</v>
      </c>
      <c r="L5608" t="s">
        <v>35</v>
      </c>
      <c r="M5608" t="s">
        <v>20</v>
      </c>
      <c r="N5608" t="s">
        <v>37246</v>
      </c>
      <c r="O5608" t="s">
        <v>37253</v>
      </c>
      <c r="P5608" t="b">
        <f t="shared" si="2918"/>
        <v>0</v>
      </c>
      <c r="Q5608" t="b">
        <f t="shared" si="2907"/>
        <v>0</v>
      </c>
      <c r="R5608" t="b">
        <f t="shared" si="2919"/>
        <v>0</v>
      </c>
      <c r="S5608" t="b">
        <f t="shared" si="2920"/>
        <v>1</v>
      </c>
      <c r="T5608" t="b">
        <f t="shared" si="2921"/>
        <v>0</v>
      </c>
      <c r="U5608" t="b">
        <f t="shared" si="2922"/>
        <v>0</v>
      </c>
    </row>
    <row r="5609" spans="1:27" x14ac:dyDescent="0.25">
      <c r="A5609" t="s">
        <v>10797</v>
      </c>
      <c r="B5609" t="s">
        <v>20647</v>
      </c>
      <c r="C5609" t="s">
        <v>20648</v>
      </c>
      <c r="D5609">
        <v>2009</v>
      </c>
      <c r="E5609" t="s">
        <v>996</v>
      </c>
      <c r="F5609">
        <v>23</v>
      </c>
      <c r="G5609">
        <v>2</v>
      </c>
      <c r="H5609" t="s">
        <v>20649</v>
      </c>
      <c r="J5609" t="s">
        <v>20650</v>
      </c>
      <c r="L5609" t="s">
        <v>19</v>
      </c>
      <c r="M5609" t="s">
        <v>20</v>
      </c>
      <c r="P5609" t="b">
        <f t="shared" si="2918"/>
        <v>0</v>
      </c>
      <c r="Q5609" t="b">
        <f t="shared" ref="Q5609:Q5672" si="2929">ISNUMBER(SEARCH("marine",$C5609))</f>
        <v>0</v>
      </c>
      <c r="R5609" t="b">
        <f t="shared" si="2919"/>
        <v>0</v>
      </c>
      <c r="S5609" t="b">
        <f t="shared" si="2920"/>
        <v>0</v>
      </c>
      <c r="T5609" t="b">
        <f t="shared" si="2921"/>
        <v>0</v>
      </c>
      <c r="U5609" t="b">
        <f t="shared" si="2922"/>
        <v>0</v>
      </c>
      <c r="V5609" t="b">
        <f t="shared" ref="V5609:V5623" si="2930">ISNUMBER(SEARCH(" hen",$C5609))</f>
        <v>0</v>
      </c>
      <c r="W5609" t="b">
        <f t="shared" ref="W5609:W5623" si="2931">ISNUMBER(SEARCH("penguin",$C5609))</f>
        <v>0</v>
      </c>
      <c r="X5609" t="b">
        <f t="shared" ref="X5609:X5623" si="2932">ISNUMBER(SEARCH("Whale",$C5609))</f>
        <v>0</v>
      </c>
      <c r="Y5609" t="b">
        <f t="shared" ref="Y5609:Y5623" si="2933">ISNUMBER(SEARCH("Seal",$C5609))</f>
        <v>0</v>
      </c>
      <c r="Z5609" t="b">
        <f t="shared" ref="Z5609:Z5623" si="2934">ISNUMBER(SEARCH("Newts",$C5609))</f>
        <v>0</v>
      </c>
      <c r="AA5609" t="b">
        <f t="shared" ref="AA5609:AA5623" si="2935">ISNUMBER(SEARCH("Sea Turtle",$C5609))</f>
        <v>0</v>
      </c>
    </row>
    <row r="5610" spans="1:27" x14ac:dyDescent="0.25">
      <c r="A5610" t="s">
        <v>10797</v>
      </c>
      <c r="B5610" t="s">
        <v>20651</v>
      </c>
      <c r="C5610" t="s">
        <v>20652</v>
      </c>
      <c r="D5610">
        <v>2009</v>
      </c>
      <c r="E5610" t="s">
        <v>807</v>
      </c>
      <c r="F5610">
        <v>4</v>
      </c>
      <c r="G5610">
        <v>1</v>
      </c>
      <c r="H5610" t="s">
        <v>20653</v>
      </c>
      <c r="L5610" t="s">
        <v>19</v>
      </c>
      <c r="M5610" t="s">
        <v>20</v>
      </c>
      <c r="P5610" t="b">
        <f t="shared" si="2918"/>
        <v>0</v>
      </c>
      <c r="Q5610" t="b">
        <f t="shared" si="2929"/>
        <v>0</v>
      </c>
      <c r="R5610" t="b">
        <f t="shared" si="2919"/>
        <v>0</v>
      </c>
      <c r="S5610" t="b">
        <f t="shared" si="2920"/>
        <v>0</v>
      </c>
      <c r="T5610" t="b">
        <f t="shared" si="2921"/>
        <v>0</v>
      </c>
      <c r="U5610" t="b">
        <f t="shared" si="2922"/>
        <v>0</v>
      </c>
      <c r="V5610" t="b">
        <f t="shared" si="2930"/>
        <v>0</v>
      </c>
      <c r="W5610" t="b">
        <f t="shared" si="2931"/>
        <v>0</v>
      </c>
      <c r="X5610" t="b">
        <f t="shared" si="2932"/>
        <v>0</v>
      </c>
      <c r="Y5610" t="b">
        <f t="shared" si="2933"/>
        <v>0</v>
      </c>
      <c r="Z5610" t="b">
        <f t="shared" si="2934"/>
        <v>0</v>
      </c>
      <c r="AA5610" t="b">
        <f t="shared" si="2935"/>
        <v>0</v>
      </c>
    </row>
    <row r="5611" spans="1:27" x14ac:dyDescent="0.25">
      <c r="A5611" t="s">
        <v>10797</v>
      </c>
      <c r="B5611" t="s">
        <v>20654</v>
      </c>
      <c r="C5611" t="s">
        <v>20655</v>
      </c>
      <c r="D5611">
        <v>2009</v>
      </c>
      <c r="E5611" t="s">
        <v>807</v>
      </c>
      <c r="F5611">
        <v>4</v>
      </c>
      <c r="G5611">
        <v>1</v>
      </c>
      <c r="H5611" t="s">
        <v>20656</v>
      </c>
      <c r="L5611" t="s">
        <v>35</v>
      </c>
      <c r="M5611" t="s">
        <v>20</v>
      </c>
      <c r="P5611" t="b">
        <f t="shared" si="2918"/>
        <v>0</v>
      </c>
      <c r="Q5611" t="b">
        <f t="shared" si="2929"/>
        <v>0</v>
      </c>
      <c r="R5611" t="b">
        <f t="shared" si="2919"/>
        <v>0</v>
      </c>
      <c r="S5611" t="b">
        <f t="shared" si="2920"/>
        <v>0</v>
      </c>
      <c r="T5611" t="b">
        <f t="shared" si="2921"/>
        <v>0</v>
      </c>
      <c r="U5611" t="b">
        <f t="shared" si="2922"/>
        <v>0</v>
      </c>
      <c r="V5611" t="b">
        <f t="shared" si="2930"/>
        <v>0</v>
      </c>
      <c r="W5611" t="b">
        <f t="shared" si="2931"/>
        <v>0</v>
      </c>
      <c r="X5611" t="b">
        <f t="shared" si="2932"/>
        <v>0</v>
      </c>
      <c r="Y5611" t="b">
        <f t="shared" si="2933"/>
        <v>0</v>
      </c>
      <c r="Z5611" t="b">
        <f t="shared" si="2934"/>
        <v>0</v>
      </c>
      <c r="AA5611" t="b">
        <f t="shared" si="2935"/>
        <v>0</v>
      </c>
    </row>
    <row r="5612" spans="1:27" x14ac:dyDescent="0.25">
      <c r="A5612" t="s">
        <v>10797</v>
      </c>
      <c r="B5612" t="s">
        <v>20657</v>
      </c>
      <c r="C5612" t="s">
        <v>20658</v>
      </c>
      <c r="D5612">
        <v>2009</v>
      </c>
      <c r="E5612" t="s">
        <v>13483</v>
      </c>
      <c r="F5612">
        <v>58</v>
      </c>
      <c r="G5612">
        <v>1</v>
      </c>
      <c r="H5612" t="s">
        <v>20659</v>
      </c>
      <c r="L5612" t="s">
        <v>20</v>
      </c>
      <c r="M5612" t="s">
        <v>19</v>
      </c>
      <c r="P5612" t="b">
        <f t="shared" si="2918"/>
        <v>0</v>
      </c>
      <c r="Q5612" t="b">
        <f t="shared" si="2929"/>
        <v>0</v>
      </c>
      <c r="R5612" t="b">
        <f t="shared" si="2919"/>
        <v>0</v>
      </c>
      <c r="S5612" t="b">
        <f t="shared" si="2920"/>
        <v>0</v>
      </c>
      <c r="T5612" t="b">
        <f t="shared" si="2921"/>
        <v>0</v>
      </c>
      <c r="U5612" t="b">
        <f t="shared" si="2922"/>
        <v>0</v>
      </c>
      <c r="V5612" t="b">
        <f t="shared" si="2930"/>
        <v>0</v>
      </c>
      <c r="W5612" t="b">
        <f t="shared" si="2931"/>
        <v>0</v>
      </c>
      <c r="X5612" t="b">
        <f t="shared" si="2932"/>
        <v>0</v>
      </c>
      <c r="Y5612" t="b">
        <f t="shared" si="2933"/>
        <v>0</v>
      </c>
      <c r="Z5612" t="b">
        <f t="shared" si="2934"/>
        <v>0</v>
      </c>
      <c r="AA5612" t="b">
        <f t="shared" si="2935"/>
        <v>0</v>
      </c>
    </row>
    <row r="5613" spans="1:27" x14ac:dyDescent="0.25">
      <c r="A5613" t="s">
        <v>10797</v>
      </c>
      <c r="B5613" t="s">
        <v>20660</v>
      </c>
      <c r="C5613" t="s">
        <v>20661</v>
      </c>
      <c r="D5613">
        <v>2009</v>
      </c>
      <c r="E5613" t="s">
        <v>11200</v>
      </c>
      <c r="F5613">
        <v>179</v>
      </c>
      <c r="G5613">
        <v>3</v>
      </c>
      <c r="H5613" t="s">
        <v>20662</v>
      </c>
      <c r="L5613" t="s">
        <v>20</v>
      </c>
      <c r="M5613" t="s">
        <v>19</v>
      </c>
      <c r="P5613" t="b">
        <f t="shared" si="2918"/>
        <v>0</v>
      </c>
      <c r="Q5613" t="b">
        <f t="shared" si="2929"/>
        <v>0</v>
      </c>
      <c r="R5613" t="b">
        <f t="shared" si="2919"/>
        <v>0</v>
      </c>
      <c r="S5613" t="b">
        <f t="shared" si="2920"/>
        <v>0</v>
      </c>
      <c r="T5613" t="b">
        <f t="shared" si="2921"/>
        <v>0</v>
      </c>
      <c r="U5613" t="b">
        <f t="shared" si="2922"/>
        <v>0</v>
      </c>
      <c r="V5613" t="b">
        <f t="shared" si="2930"/>
        <v>0</v>
      </c>
      <c r="W5613" t="b">
        <f t="shared" si="2931"/>
        <v>0</v>
      </c>
      <c r="X5613" t="b">
        <f t="shared" si="2932"/>
        <v>0</v>
      </c>
      <c r="Y5613" t="b">
        <f t="shared" si="2933"/>
        <v>0</v>
      </c>
      <c r="Z5613" t="b">
        <f t="shared" si="2934"/>
        <v>0</v>
      </c>
      <c r="AA5613" t="b">
        <f t="shared" si="2935"/>
        <v>0</v>
      </c>
    </row>
    <row r="5614" spans="1:27" x14ac:dyDescent="0.25">
      <c r="A5614" t="s">
        <v>10797</v>
      </c>
      <c r="B5614" t="s">
        <v>20663</v>
      </c>
      <c r="C5614" t="s">
        <v>20664</v>
      </c>
      <c r="D5614">
        <v>2009</v>
      </c>
      <c r="E5614" t="s">
        <v>147</v>
      </c>
      <c r="F5614">
        <v>90</v>
      </c>
      <c r="G5614">
        <v>2</v>
      </c>
      <c r="H5614" t="s">
        <v>17165</v>
      </c>
      <c r="L5614" t="s">
        <v>35</v>
      </c>
      <c r="M5614" t="s">
        <v>20</v>
      </c>
      <c r="P5614" t="b">
        <f t="shared" si="2918"/>
        <v>0</v>
      </c>
      <c r="Q5614" t="b">
        <f t="shared" si="2929"/>
        <v>0</v>
      </c>
      <c r="R5614" t="b">
        <f t="shared" si="2919"/>
        <v>0</v>
      </c>
      <c r="S5614" t="b">
        <f t="shared" si="2920"/>
        <v>0</v>
      </c>
      <c r="T5614" t="b">
        <f t="shared" si="2921"/>
        <v>0</v>
      </c>
      <c r="U5614" t="b">
        <f t="shared" si="2922"/>
        <v>0</v>
      </c>
      <c r="V5614" t="b">
        <f t="shared" si="2930"/>
        <v>0</v>
      </c>
      <c r="W5614" t="b">
        <f t="shared" si="2931"/>
        <v>0</v>
      </c>
      <c r="X5614" t="b">
        <f t="shared" si="2932"/>
        <v>0</v>
      </c>
      <c r="Y5614" t="b">
        <f t="shared" si="2933"/>
        <v>0</v>
      </c>
      <c r="Z5614" t="b">
        <f t="shared" si="2934"/>
        <v>0</v>
      </c>
      <c r="AA5614" t="b">
        <f t="shared" si="2935"/>
        <v>0</v>
      </c>
    </row>
    <row r="5615" spans="1:27" x14ac:dyDescent="0.25">
      <c r="A5615" t="s">
        <v>10797</v>
      </c>
      <c r="B5615" t="s">
        <v>20665</v>
      </c>
      <c r="C5615" t="s">
        <v>20666</v>
      </c>
      <c r="D5615">
        <v>2009</v>
      </c>
      <c r="E5615" t="s">
        <v>1071</v>
      </c>
      <c r="F5615">
        <v>25</v>
      </c>
      <c r="G5615">
        <v>2</v>
      </c>
      <c r="H5615" t="s">
        <v>20667</v>
      </c>
      <c r="L5615" t="s">
        <v>20</v>
      </c>
      <c r="M5615" t="s">
        <v>19</v>
      </c>
      <c r="P5615" t="b">
        <f t="shared" si="2918"/>
        <v>0</v>
      </c>
      <c r="Q5615" t="b">
        <f t="shared" si="2929"/>
        <v>0</v>
      </c>
      <c r="R5615" t="b">
        <f t="shared" si="2919"/>
        <v>0</v>
      </c>
      <c r="S5615" t="b">
        <f t="shared" si="2920"/>
        <v>0</v>
      </c>
      <c r="T5615" t="b">
        <f t="shared" si="2921"/>
        <v>0</v>
      </c>
      <c r="U5615" t="b">
        <f t="shared" si="2922"/>
        <v>0</v>
      </c>
      <c r="V5615" t="b">
        <f t="shared" si="2930"/>
        <v>0</v>
      </c>
      <c r="W5615" t="b">
        <f t="shared" si="2931"/>
        <v>0</v>
      </c>
      <c r="X5615" t="b">
        <f t="shared" si="2932"/>
        <v>0</v>
      </c>
      <c r="Y5615" t="b">
        <f t="shared" si="2933"/>
        <v>0</v>
      </c>
      <c r="Z5615" t="b">
        <f t="shared" si="2934"/>
        <v>0</v>
      </c>
      <c r="AA5615" t="b">
        <f t="shared" si="2935"/>
        <v>0</v>
      </c>
    </row>
    <row r="5616" spans="1:27" x14ac:dyDescent="0.25">
      <c r="A5616" t="s">
        <v>10797</v>
      </c>
      <c r="B5616" t="s">
        <v>20668</v>
      </c>
      <c r="C5616" t="s">
        <v>20669</v>
      </c>
      <c r="D5616">
        <v>2009</v>
      </c>
      <c r="E5616" t="s">
        <v>20670</v>
      </c>
      <c r="F5616">
        <v>14</v>
      </c>
      <c r="G5616">
        <v>1</v>
      </c>
      <c r="H5616" t="s">
        <v>20671</v>
      </c>
      <c r="L5616" t="s">
        <v>35</v>
      </c>
      <c r="M5616" t="s">
        <v>20</v>
      </c>
      <c r="P5616" t="b">
        <f t="shared" si="2918"/>
        <v>0</v>
      </c>
      <c r="Q5616" t="b">
        <f t="shared" si="2929"/>
        <v>0</v>
      </c>
      <c r="R5616" t="b">
        <f t="shared" si="2919"/>
        <v>0</v>
      </c>
      <c r="S5616" t="b">
        <f t="shared" si="2920"/>
        <v>0</v>
      </c>
      <c r="T5616" t="b">
        <f t="shared" si="2921"/>
        <v>0</v>
      </c>
      <c r="U5616" t="b">
        <f t="shared" si="2922"/>
        <v>0</v>
      </c>
      <c r="V5616" t="b">
        <f t="shared" si="2930"/>
        <v>0</v>
      </c>
      <c r="W5616" t="b">
        <f t="shared" si="2931"/>
        <v>0</v>
      </c>
      <c r="X5616" t="b">
        <f t="shared" si="2932"/>
        <v>0</v>
      </c>
      <c r="Y5616" t="b">
        <f t="shared" si="2933"/>
        <v>0</v>
      </c>
      <c r="Z5616" t="b">
        <f t="shared" si="2934"/>
        <v>0</v>
      </c>
      <c r="AA5616" t="b">
        <f t="shared" si="2935"/>
        <v>0</v>
      </c>
    </row>
    <row r="5617" spans="1:27" x14ac:dyDescent="0.25">
      <c r="A5617" t="s">
        <v>10797</v>
      </c>
      <c r="B5617" t="s">
        <v>20672</v>
      </c>
      <c r="C5617" t="s">
        <v>20673</v>
      </c>
      <c r="D5617">
        <v>2009</v>
      </c>
      <c r="E5617" t="s">
        <v>5431</v>
      </c>
      <c r="F5617">
        <v>53</v>
      </c>
      <c r="G5617">
        <v>5</v>
      </c>
      <c r="H5617" t="s">
        <v>20674</v>
      </c>
      <c r="J5617" t="s">
        <v>20675</v>
      </c>
      <c r="L5617" t="s">
        <v>19</v>
      </c>
      <c r="M5617" t="s">
        <v>20</v>
      </c>
      <c r="P5617" t="b">
        <f t="shared" si="2918"/>
        <v>0</v>
      </c>
      <c r="Q5617" t="b">
        <f t="shared" si="2929"/>
        <v>0</v>
      </c>
      <c r="R5617" t="b">
        <f t="shared" si="2919"/>
        <v>0</v>
      </c>
      <c r="S5617" t="b">
        <f t="shared" si="2920"/>
        <v>0</v>
      </c>
      <c r="T5617" t="b">
        <f t="shared" si="2921"/>
        <v>0</v>
      </c>
      <c r="U5617" t="b">
        <f t="shared" si="2922"/>
        <v>0</v>
      </c>
      <c r="V5617" t="b">
        <f t="shared" si="2930"/>
        <v>0</v>
      </c>
      <c r="W5617" t="b">
        <f t="shared" si="2931"/>
        <v>0</v>
      </c>
      <c r="X5617" t="b">
        <f t="shared" si="2932"/>
        <v>0</v>
      </c>
      <c r="Y5617" t="b">
        <f t="shared" si="2933"/>
        <v>0</v>
      </c>
      <c r="Z5617" t="b">
        <f t="shared" si="2934"/>
        <v>0</v>
      </c>
      <c r="AA5617" t="b">
        <f t="shared" si="2935"/>
        <v>0</v>
      </c>
    </row>
    <row r="5618" spans="1:27" x14ac:dyDescent="0.25">
      <c r="A5618" t="s">
        <v>10797</v>
      </c>
      <c r="B5618" t="s">
        <v>20676</v>
      </c>
      <c r="C5618" t="s">
        <v>20677</v>
      </c>
      <c r="D5618">
        <v>2009</v>
      </c>
      <c r="E5618" t="s">
        <v>12582</v>
      </c>
      <c r="F5618">
        <v>106</v>
      </c>
      <c r="G5618">
        <v>10</v>
      </c>
      <c r="H5618" t="s">
        <v>20678</v>
      </c>
      <c r="J5618" t="s">
        <v>15851</v>
      </c>
      <c r="L5618" t="s">
        <v>19</v>
      </c>
      <c r="M5618" t="s">
        <v>20</v>
      </c>
      <c r="P5618" t="b">
        <f t="shared" si="2918"/>
        <v>0</v>
      </c>
      <c r="Q5618" t="b">
        <f t="shared" si="2929"/>
        <v>0</v>
      </c>
      <c r="R5618" t="b">
        <f t="shared" si="2919"/>
        <v>0</v>
      </c>
      <c r="S5618" t="b">
        <f t="shared" si="2920"/>
        <v>0</v>
      </c>
      <c r="T5618" t="b">
        <f t="shared" si="2921"/>
        <v>0</v>
      </c>
      <c r="U5618" t="b">
        <f t="shared" si="2922"/>
        <v>0</v>
      </c>
      <c r="V5618" t="b">
        <f t="shared" si="2930"/>
        <v>0</v>
      </c>
      <c r="W5618" t="b">
        <f t="shared" si="2931"/>
        <v>0</v>
      </c>
      <c r="X5618" t="b">
        <f t="shared" si="2932"/>
        <v>0</v>
      </c>
      <c r="Y5618" t="b">
        <f t="shared" si="2933"/>
        <v>0</v>
      </c>
      <c r="Z5618" t="b">
        <f t="shared" si="2934"/>
        <v>0</v>
      </c>
      <c r="AA5618" t="b">
        <f t="shared" si="2935"/>
        <v>0</v>
      </c>
    </row>
    <row r="5619" spans="1:27" x14ac:dyDescent="0.25">
      <c r="A5619" t="s">
        <v>10797</v>
      </c>
      <c r="B5619" t="s">
        <v>20679</v>
      </c>
      <c r="C5619" t="s">
        <v>20680</v>
      </c>
      <c r="D5619">
        <v>2009</v>
      </c>
      <c r="E5619" t="s">
        <v>123</v>
      </c>
      <c r="F5619">
        <v>77</v>
      </c>
      <c r="G5619">
        <v>3</v>
      </c>
      <c r="H5619" t="s">
        <v>20681</v>
      </c>
      <c r="L5619" t="s">
        <v>20</v>
      </c>
      <c r="M5619" t="s">
        <v>19</v>
      </c>
      <c r="P5619" t="b">
        <f t="shared" si="2918"/>
        <v>0</v>
      </c>
      <c r="Q5619" t="b">
        <f t="shared" si="2929"/>
        <v>0</v>
      </c>
      <c r="R5619" t="b">
        <f t="shared" si="2919"/>
        <v>0</v>
      </c>
      <c r="S5619" t="b">
        <f t="shared" si="2920"/>
        <v>0</v>
      </c>
      <c r="T5619" t="b">
        <f t="shared" si="2921"/>
        <v>0</v>
      </c>
      <c r="U5619" t="b">
        <f t="shared" si="2922"/>
        <v>0</v>
      </c>
      <c r="V5619" t="b">
        <f t="shared" si="2930"/>
        <v>0</v>
      </c>
      <c r="W5619" t="b">
        <f t="shared" si="2931"/>
        <v>0</v>
      </c>
      <c r="X5619" t="b">
        <f t="shared" si="2932"/>
        <v>0</v>
      </c>
      <c r="Y5619" t="b">
        <f t="shared" si="2933"/>
        <v>0</v>
      </c>
      <c r="Z5619" t="b">
        <f t="shared" si="2934"/>
        <v>0</v>
      </c>
      <c r="AA5619" t="b">
        <f t="shared" si="2935"/>
        <v>0</v>
      </c>
    </row>
    <row r="5620" spans="1:27" x14ac:dyDescent="0.25">
      <c r="A5620" t="s">
        <v>10797</v>
      </c>
      <c r="B5620" t="s">
        <v>20682</v>
      </c>
      <c r="C5620" t="s">
        <v>20683</v>
      </c>
      <c r="D5620">
        <v>2009</v>
      </c>
      <c r="E5620" t="s">
        <v>11459</v>
      </c>
      <c r="F5620">
        <v>19</v>
      </c>
      <c r="G5620">
        <v>2</v>
      </c>
      <c r="H5620" t="s">
        <v>20684</v>
      </c>
      <c r="L5620" t="s">
        <v>20</v>
      </c>
      <c r="M5620" t="s">
        <v>35</v>
      </c>
      <c r="P5620" t="b">
        <f t="shared" si="2918"/>
        <v>0</v>
      </c>
      <c r="Q5620" t="b">
        <f t="shared" si="2929"/>
        <v>0</v>
      </c>
      <c r="R5620" t="b">
        <f t="shared" si="2919"/>
        <v>0</v>
      </c>
      <c r="S5620" t="b">
        <f t="shared" si="2920"/>
        <v>0</v>
      </c>
      <c r="T5620" t="b">
        <f t="shared" si="2921"/>
        <v>0</v>
      </c>
      <c r="U5620" t="b">
        <f t="shared" si="2922"/>
        <v>0</v>
      </c>
      <c r="V5620" t="b">
        <f t="shared" si="2930"/>
        <v>0</v>
      </c>
      <c r="W5620" t="b">
        <f t="shared" si="2931"/>
        <v>0</v>
      </c>
      <c r="X5620" t="b">
        <f t="shared" si="2932"/>
        <v>0</v>
      </c>
      <c r="Y5620" t="b">
        <f t="shared" si="2933"/>
        <v>0</v>
      </c>
      <c r="Z5620" t="b">
        <f t="shared" si="2934"/>
        <v>0</v>
      </c>
      <c r="AA5620" t="b">
        <f t="shared" si="2935"/>
        <v>0</v>
      </c>
    </row>
    <row r="5621" spans="1:27" x14ac:dyDescent="0.25">
      <c r="A5621" t="s">
        <v>10797</v>
      </c>
      <c r="B5621" t="s">
        <v>20685</v>
      </c>
      <c r="C5621" t="s">
        <v>20686</v>
      </c>
      <c r="D5621">
        <v>2009</v>
      </c>
      <c r="E5621" t="s">
        <v>388</v>
      </c>
      <c r="F5621">
        <v>20</v>
      </c>
      <c r="G5621">
        <v>2</v>
      </c>
      <c r="H5621" t="s">
        <v>19363</v>
      </c>
      <c r="J5621" t="s">
        <v>20687</v>
      </c>
      <c r="L5621" t="s">
        <v>20</v>
      </c>
      <c r="M5621" t="s">
        <v>19</v>
      </c>
      <c r="P5621" t="b">
        <f t="shared" si="2918"/>
        <v>0</v>
      </c>
      <c r="Q5621" t="b">
        <f t="shared" si="2929"/>
        <v>0</v>
      </c>
      <c r="R5621" t="b">
        <f t="shared" si="2919"/>
        <v>0</v>
      </c>
      <c r="S5621" t="b">
        <f t="shared" si="2920"/>
        <v>0</v>
      </c>
      <c r="T5621" t="b">
        <f t="shared" si="2921"/>
        <v>0</v>
      </c>
      <c r="U5621" t="b">
        <f t="shared" si="2922"/>
        <v>0</v>
      </c>
      <c r="V5621" t="b">
        <f t="shared" si="2930"/>
        <v>0</v>
      </c>
      <c r="W5621" t="b">
        <f t="shared" si="2931"/>
        <v>0</v>
      </c>
      <c r="X5621" t="b">
        <f t="shared" si="2932"/>
        <v>0</v>
      </c>
      <c r="Y5621" t="b">
        <f t="shared" si="2933"/>
        <v>0</v>
      </c>
      <c r="Z5621" t="b">
        <f t="shared" si="2934"/>
        <v>0</v>
      </c>
      <c r="AA5621" t="b">
        <f t="shared" si="2935"/>
        <v>0</v>
      </c>
    </row>
    <row r="5622" spans="1:27" x14ac:dyDescent="0.25">
      <c r="A5622" t="s">
        <v>10797</v>
      </c>
      <c r="B5622" t="s">
        <v>20688</v>
      </c>
      <c r="C5622" t="s">
        <v>20689</v>
      </c>
      <c r="D5622">
        <v>2009</v>
      </c>
      <c r="E5622" t="s">
        <v>722</v>
      </c>
      <c r="F5622">
        <v>87</v>
      </c>
      <c r="G5622">
        <v>3</v>
      </c>
      <c r="H5622" t="s">
        <v>20690</v>
      </c>
      <c r="J5622" t="s">
        <v>20691</v>
      </c>
      <c r="L5622" t="s">
        <v>20</v>
      </c>
      <c r="M5622" t="s">
        <v>19</v>
      </c>
      <c r="P5622" t="b">
        <f t="shared" si="2918"/>
        <v>0</v>
      </c>
      <c r="Q5622" t="b">
        <f t="shared" si="2929"/>
        <v>0</v>
      </c>
      <c r="R5622" t="b">
        <f t="shared" si="2919"/>
        <v>0</v>
      </c>
      <c r="S5622" t="b">
        <f t="shared" si="2920"/>
        <v>0</v>
      </c>
      <c r="T5622" t="b">
        <f t="shared" si="2921"/>
        <v>0</v>
      </c>
      <c r="U5622" t="b">
        <f t="shared" si="2922"/>
        <v>0</v>
      </c>
      <c r="V5622" t="b">
        <f t="shared" si="2930"/>
        <v>0</v>
      </c>
      <c r="W5622" t="b">
        <f t="shared" si="2931"/>
        <v>0</v>
      </c>
      <c r="X5622" t="b">
        <f t="shared" si="2932"/>
        <v>0</v>
      </c>
      <c r="Y5622" t="b">
        <f t="shared" si="2933"/>
        <v>0</v>
      </c>
      <c r="Z5622" t="b">
        <f t="shared" si="2934"/>
        <v>0</v>
      </c>
      <c r="AA5622" t="b">
        <f t="shared" si="2935"/>
        <v>0</v>
      </c>
    </row>
    <row r="5623" spans="1:27" x14ac:dyDescent="0.25">
      <c r="A5623" t="s">
        <v>10797</v>
      </c>
      <c r="B5623" t="s">
        <v>20692</v>
      </c>
      <c r="C5623" t="s">
        <v>20693</v>
      </c>
      <c r="D5623">
        <v>2009</v>
      </c>
      <c r="E5623" t="s">
        <v>11655</v>
      </c>
      <c r="F5623">
        <v>152</v>
      </c>
      <c r="G5623">
        <v>3</v>
      </c>
      <c r="H5623" t="s">
        <v>20694</v>
      </c>
      <c r="L5623" t="s">
        <v>35</v>
      </c>
      <c r="M5623" t="s">
        <v>20</v>
      </c>
      <c r="P5623" t="b">
        <f t="shared" si="2918"/>
        <v>0</v>
      </c>
      <c r="Q5623" t="b">
        <f t="shared" si="2929"/>
        <v>0</v>
      </c>
      <c r="R5623" t="b">
        <f t="shared" si="2919"/>
        <v>0</v>
      </c>
      <c r="S5623" t="b">
        <f t="shared" si="2920"/>
        <v>0</v>
      </c>
      <c r="T5623" t="b">
        <f t="shared" si="2921"/>
        <v>0</v>
      </c>
      <c r="U5623" t="b">
        <f t="shared" si="2922"/>
        <v>0</v>
      </c>
      <c r="V5623" t="b">
        <f t="shared" si="2930"/>
        <v>0</v>
      </c>
      <c r="W5623" t="b">
        <f t="shared" si="2931"/>
        <v>0</v>
      </c>
      <c r="X5623" t="b">
        <f t="shared" si="2932"/>
        <v>0</v>
      </c>
      <c r="Y5623" t="b">
        <f t="shared" si="2933"/>
        <v>0</v>
      </c>
      <c r="Z5623" t="b">
        <f t="shared" si="2934"/>
        <v>0</v>
      </c>
      <c r="AA5623" t="b">
        <f t="shared" si="2935"/>
        <v>0</v>
      </c>
    </row>
    <row r="5624" spans="1:27" hidden="1" x14ac:dyDescent="0.25">
      <c r="A5624" t="s">
        <v>10797</v>
      </c>
      <c r="B5624" t="s">
        <v>20695</v>
      </c>
      <c r="C5624" t="s">
        <v>20696</v>
      </c>
      <c r="D5624">
        <v>2009</v>
      </c>
      <c r="E5624" t="s">
        <v>10951</v>
      </c>
      <c r="F5624">
        <v>96</v>
      </c>
      <c r="G5624" s="2">
        <v>42796</v>
      </c>
      <c r="H5624" t="s">
        <v>20697</v>
      </c>
      <c r="L5624" t="s">
        <v>35</v>
      </c>
      <c r="M5624" t="s">
        <v>20</v>
      </c>
      <c r="N5624" t="s">
        <v>37246</v>
      </c>
      <c r="O5624" t="s">
        <v>37253</v>
      </c>
      <c r="P5624" t="b">
        <f t="shared" si="2918"/>
        <v>0</v>
      </c>
      <c r="Q5624" t="b">
        <f t="shared" si="2929"/>
        <v>0</v>
      </c>
      <c r="R5624" t="b">
        <f t="shared" si="2919"/>
        <v>0</v>
      </c>
      <c r="S5624" t="b">
        <f t="shared" si="2920"/>
        <v>1</v>
      </c>
      <c r="T5624" t="b">
        <f t="shared" si="2921"/>
        <v>0</v>
      </c>
      <c r="U5624" t="b">
        <f t="shared" si="2922"/>
        <v>0</v>
      </c>
    </row>
    <row r="5625" spans="1:27" x14ac:dyDescent="0.25">
      <c r="A5625" t="s">
        <v>10797</v>
      </c>
      <c r="B5625" t="s">
        <v>20698</v>
      </c>
      <c r="C5625" t="s">
        <v>20699</v>
      </c>
      <c r="D5625">
        <v>2009</v>
      </c>
      <c r="E5625" t="s">
        <v>128</v>
      </c>
      <c r="F5625">
        <v>15</v>
      </c>
      <c r="G5625">
        <v>3</v>
      </c>
      <c r="H5625" t="s">
        <v>20700</v>
      </c>
      <c r="L5625" t="s">
        <v>35</v>
      </c>
      <c r="M5625" t="s">
        <v>20</v>
      </c>
      <c r="P5625" t="b">
        <f t="shared" si="2918"/>
        <v>0</v>
      </c>
      <c r="Q5625" t="b">
        <f t="shared" si="2929"/>
        <v>0</v>
      </c>
      <c r="R5625" t="b">
        <f t="shared" si="2919"/>
        <v>0</v>
      </c>
      <c r="S5625" t="b">
        <f t="shared" si="2920"/>
        <v>0</v>
      </c>
      <c r="T5625" t="b">
        <f t="shared" si="2921"/>
        <v>0</v>
      </c>
      <c r="U5625" t="b">
        <f t="shared" si="2922"/>
        <v>0</v>
      </c>
      <c r="V5625" t="b">
        <f t="shared" ref="V5625:V5644" si="2936">ISNUMBER(SEARCH(" hen",$C5625))</f>
        <v>0</v>
      </c>
      <c r="W5625" t="b">
        <f t="shared" ref="W5625:W5644" si="2937">ISNUMBER(SEARCH("penguin",$C5625))</f>
        <v>0</v>
      </c>
      <c r="X5625" t="b">
        <f t="shared" ref="X5625:X5636" si="2938">ISNUMBER(SEARCH("Whale",$C5625))</f>
        <v>0</v>
      </c>
      <c r="Y5625" t="b">
        <f t="shared" ref="Y5625:Y5636" si="2939">ISNUMBER(SEARCH("Seal",$C5625))</f>
        <v>0</v>
      </c>
      <c r="Z5625" t="b">
        <f t="shared" ref="Z5625:Z5636" si="2940">ISNUMBER(SEARCH("Newts",$C5625))</f>
        <v>0</v>
      </c>
      <c r="AA5625" t="b">
        <f t="shared" ref="AA5625:AA5629" si="2941">ISNUMBER(SEARCH("Sea Turtle",$C5625))</f>
        <v>0</v>
      </c>
    </row>
    <row r="5626" spans="1:27" x14ac:dyDescent="0.25">
      <c r="A5626" t="s">
        <v>10797</v>
      </c>
      <c r="B5626" t="s">
        <v>20701</v>
      </c>
      <c r="C5626" t="s">
        <v>20702</v>
      </c>
      <c r="D5626">
        <v>2009</v>
      </c>
      <c r="E5626" t="s">
        <v>333</v>
      </c>
      <c r="F5626">
        <v>65</v>
      </c>
      <c r="G5626">
        <v>1</v>
      </c>
      <c r="H5626" s="3">
        <v>41275</v>
      </c>
      <c r="L5626" t="s">
        <v>19</v>
      </c>
      <c r="M5626" t="s">
        <v>20</v>
      </c>
      <c r="P5626" t="b">
        <f t="shared" si="2918"/>
        <v>0</v>
      </c>
      <c r="Q5626" t="b">
        <f t="shared" si="2929"/>
        <v>0</v>
      </c>
      <c r="R5626" t="b">
        <f t="shared" si="2919"/>
        <v>0</v>
      </c>
      <c r="S5626" t="b">
        <f t="shared" si="2920"/>
        <v>0</v>
      </c>
      <c r="T5626" t="b">
        <f t="shared" si="2921"/>
        <v>0</v>
      </c>
      <c r="U5626" t="b">
        <f t="shared" si="2922"/>
        <v>0</v>
      </c>
      <c r="V5626" t="b">
        <f t="shared" si="2936"/>
        <v>0</v>
      </c>
      <c r="W5626" t="b">
        <f t="shared" si="2937"/>
        <v>0</v>
      </c>
      <c r="X5626" t="b">
        <f t="shared" si="2938"/>
        <v>0</v>
      </c>
      <c r="Y5626" t="b">
        <f t="shared" si="2939"/>
        <v>0</v>
      </c>
      <c r="Z5626" t="b">
        <f t="shared" si="2940"/>
        <v>0</v>
      </c>
      <c r="AA5626" t="b">
        <f t="shared" si="2941"/>
        <v>0</v>
      </c>
    </row>
    <row r="5627" spans="1:27" x14ac:dyDescent="0.25">
      <c r="A5627" t="s">
        <v>10797</v>
      </c>
      <c r="B5627" t="s">
        <v>20703</v>
      </c>
      <c r="C5627" t="s">
        <v>20704</v>
      </c>
      <c r="D5627">
        <v>2009</v>
      </c>
      <c r="E5627" t="s">
        <v>217</v>
      </c>
      <c r="F5627">
        <v>53</v>
      </c>
      <c r="G5627">
        <v>2</v>
      </c>
      <c r="H5627" t="s">
        <v>20705</v>
      </c>
      <c r="L5627" t="s">
        <v>20</v>
      </c>
      <c r="M5627" t="s">
        <v>19</v>
      </c>
      <c r="P5627" t="b">
        <f t="shared" si="2918"/>
        <v>0</v>
      </c>
      <c r="Q5627" t="b">
        <f t="shared" si="2929"/>
        <v>0</v>
      </c>
      <c r="R5627" t="b">
        <f t="shared" si="2919"/>
        <v>0</v>
      </c>
      <c r="S5627" t="b">
        <f t="shared" si="2920"/>
        <v>0</v>
      </c>
      <c r="T5627" t="b">
        <f t="shared" si="2921"/>
        <v>0</v>
      </c>
      <c r="U5627" t="b">
        <f t="shared" si="2922"/>
        <v>0</v>
      </c>
      <c r="V5627" t="b">
        <f t="shared" si="2936"/>
        <v>0</v>
      </c>
      <c r="W5627" t="b">
        <f t="shared" si="2937"/>
        <v>0</v>
      </c>
      <c r="X5627" t="b">
        <f t="shared" si="2938"/>
        <v>0</v>
      </c>
      <c r="Y5627" t="b">
        <f t="shared" si="2939"/>
        <v>0</v>
      </c>
      <c r="Z5627" t="b">
        <f t="shared" si="2940"/>
        <v>0</v>
      </c>
      <c r="AA5627" t="b">
        <f t="shared" si="2941"/>
        <v>0</v>
      </c>
    </row>
    <row r="5628" spans="1:27" x14ac:dyDescent="0.25">
      <c r="A5628" t="s">
        <v>10797</v>
      </c>
      <c r="B5628" t="s">
        <v>20706</v>
      </c>
      <c r="C5628" t="s">
        <v>20707</v>
      </c>
      <c r="D5628">
        <v>2009</v>
      </c>
      <c r="E5628" t="s">
        <v>2096</v>
      </c>
      <c r="F5628">
        <v>36</v>
      </c>
      <c r="G5628">
        <v>3</v>
      </c>
      <c r="H5628" t="s">
        <v>15676</v>
      </c>
      <c r="L5628" t="s">
        <v>35</v>
      </c>
      <c r="M5628" t="s">
        <v>20</v>
      </c>
      <c r="P5628" t="b">
        <f t="shared" si="2918"/>
        <v>0</v>
      </c>
      <c r="Q5628" t="b">
        <f t="shared" si="2929"/>
        <v>0</v>
      </c>
      <c r="R5628" t="b">
        <f t="shared" si="2919"/>
        <v>0</v>
      </c>
      <c r="S5628" t="b">
        <f t="shared" si="2920"/>
        <v>0</v>
      </c>
      <c r="T5628" t="b">
        <f t="shared" si="2921"/>
        <v>0</v>
      </c>
      <c r="U5628" t="b">
        <f t="shared" si="2922"/>
        <v>0</v>
      </c>
      <c r="V5628" t="b">
        <f t="shared" si="2936"/>
        <v>0</v>
      </c>
      <c r="W5628" t="b">
        <f t="shared" si="2937"/>
        <v>0</v>
      </c>
      <c r="X5628" t="b">
        <f t="shared" si="2938"/>
        <v>0</v>
      </c>
      <c r="Y5628" t="b">
        <f t="shared" si="2939"/>
        <v>0</v>
      </c>
      <c r="Z5628" t="b">
        <f t="shared" si="2940"/>
        <v>0</v>
      </c>
      <c r="AA5628" t="b">
        <f t="shared" si="2941"/>
        <v>0</v>
      </c>
    </row>
    <row r="5629" spans="1:27" x14ac:dyDescent="0.25">
      <c r="A5629" t="s">
        <v>10797</v>
      </c>
      <c r="B5629" t="s">
        <v>20708</v>
      </c>
      <c r="C5629" t="s">
        <v>20709</v>
      </c>
      <c r="D5629">
        <v>2009</v>
      </c>
      <c r="E5629" t="s">
        <v>2368</v>
      </c>
      <c r="F5629">
        <v>43</v>
      </c>
      <c r="G5629">
        <v>1</v>
      </c>
      <c r="H5629" s="2">
        <v>43009</v>
      </c>
      <c r="L5629" t="s">
        <v>19</v>
      </c>
      <c r="M5629" t="s">
        <v>20</v>
      </c>
      <c r="P5629" t="b">
        <f t="shared" si="2918"/>
        <v>0</v>
      </c>
      <c r="Q5629" t="b">
        <f t="shared" si="2929"/>
        <v>0</v>
      </c>
      <c r="R5629" t="b">
        <f t="shared" si="2919"/>
        <v>0</v>
      </c>
      <c r="S5629" t="b">
        <f t="shared" si="2920"/>
        <v>0</v>
      </c>
      <c r="T5629" t="b">
        <f t="shared" si="2921"/>
        <v>0</v>
      </c>
      <c r="U5629" t="b">
        <f t="shared" si="2922"/>
        <v>0</v>
      </c>
      <c r="V5629" t="b">
        <f t="shared" si="2936"/>
        <v>0</v>
      </c>
      <c r="W5629" t="b">
        <f t="shared" si="2937"/>
        <v>0</v>
      </c>
      <c r="X5629" t="b">
        <f t="shared" si="2938"/>
        <v>0</v>
      </c>
      <c r="Y5629" t="b">
        <f t="shared" si="2939"/>
        <v>0</v>
      </c>
      <c r="Z5629" t="b">
        <f t="shared" si="2940"/>
        <v>0</v>
      </c>
      <c r="AA5629" t="b">
        <f t="shared" si="2941"/>
        <v>0</v>
      </c>
    </row>
    <row r="5630" spans="1:27" hidden="1" x14ac:dyDescent="0.25">
      <c r="A5630" t="s">
        <v>10797</v>
      </c>
      <c r="B5630" t="s">
        <v>20710</v>
      </c>
      <c r="C5630" t="s">
        <v>20711</v>
      </c>
      <c r="D5630">
        <v>2009</v>
      </c>
      <c r="E5630" t="s">
        <v>9276</v>
      </c>
      <c r="F5630">
        <v>18</v>
      </c>
      <c r="G5630">
        <v>5</v>
      </c>
      <c r="H5630" t="s">
        <v>20712</v>
      </c>
      <c r="L5630" t="s">
        <v>20</v>
      </c>
      <c r="M5630" t="s">
        <v>19</v>
      </c>
      <c r="N5630" t="s">
        <v>37246</v>
      </c>
      <c r="O5630" t="s">
        <v>37256</v>
      </c>
      <c r="P5630" t="b">
        <f t="shared" si="2918"/>
        <v>0</v>
      </c>
      <c r="Q5630" t="b">
        <f t="shared" si="2929"/>
        <v>0</v>
      </c>
      <c r="R5630" t="b">
        <f t="shared" si="2919"/>
        <v>0</v>
      </c>
      <c r="S5630" t="b">
        <f t="shared" si="2920"/>
        <v>0</v>
      </c>
      <c r="T5630" t="b">
        <f t="shared" si="2921"/>
        <v>0</v>
      </c>
      <c r="U5630" t="b">
        <f t="shared" si="2922"/>
        <v>0</v>
      </c>
      <c r="V5630" t="b">
        <f t="shared" si="2936"/>
        <v>0</v>
      </c>
      <c r="W5630" t="b">
        <f t="shared" si="2937"/>
        <v>0</v>
      </c>
      <c r="X5630" t="b">
        <f t="shared" si="2938"/>
        <v>1</v>
      </c>
      <c r="Y5630" t="b">
        <f t="shared" si="2939"/>
        <v>0</v>
      </c>
      <c r="Z5630" t="b">
        <f t="shared" si="2940"/>
        <v>0</v>
      </c>
    </row>
    <row r="5631" spans="1:27" x14ac:dyDescent="0.25">
      <c r="A5631" t="s">
        <v>10797</v>
      </c>
      <c r="B5631" t="s">
        <v>20713</v>
      </c>
      <c r="C5631" t="s">
        <v>20714</v>
      </c>
      <c r="D5631">
        <v>2009</v>
      </c>
      <c r="E5631" t="s">
        <v>187</v>
      </c>
      <c r="F5631">
        <v>32</v>
      </c>
      <c r="G5631">
        <v>1</v>
      </c>
      <c r="H5631" t="s">
        <v>20715</v>
      </c>
      <c r="L5631" t="s">
        <v>20</v>
      </c>
      <c r="M5631" t="s">
        <v>35</v>
      </c>
      <c r="P5631" t="b">
        <f t="shared" si="2918"/>
        <v>0</v>
      </c>
      <c r="Q5631" t="b">
        <f t="shared" si="2929"/>
        <v>0</v>
      </c>
      <c r="R5631" t="b">
        <f t="shared" si="2919"/>
        <v>0</v>
      </c>
      <c r="S5631" t="b">
        <f t="shared" si="2920"/>
        <v>0</v>
      </c>
      <c r="T5631" t="b">
        <f t="shared" si="2921"/>
        <v>0</v>
      </c>
      <c r="U5631" t="b">
        <f t="shared" si="2922"/>
        <v>0</v>
      </c>
      <c r="V5631" t="b">
        <f t="shared" si="2936"/>
        <v>0</v>
      </c>
      <c r="W5631" t="b">
        <f t="shared" si="2937"/>
        <v>0</v>
      </c>
      <c r="X5631" t="b">
        <f t="shared" si="2938"/>
        <v>0</v>
      </c>
      <c r="Y5631" t="b">
        <f t="shared" si="2939"/>
        <v>0</v>
      </c>
      <c r="Z5631" t="b">
        <f t="shared" si="2940"/>
        <v>0</v>
      </c>
      <c r="AA5631" t="b">
        <f t="shared" ref="AA5631:AA5636" si="2942">ISNUMBER(SEARCH("Sea Turtle",$C5631))</f>
        <v>0</v>
      </c>
    </row>
    <row r="5632" spans="1:27" x14ac:dyDescent="0.25">
      <c r="A5632" t="s">
        <v>10797</v>
      </c>
      <c r="B5632" t="s">
        <v>20716</v>
      </c>
      <c r="C5632" t="s">
        <v>20717</v>
      </c>
      <c r="D5632">
        <v>2009</v>
      </c>
      <c r="E5632" t="s">
        <v>348</v>
      </c>
      <c r="F5632">
        <v>121</v>
      </c>
      <c r="G5632">
        <v>1</v>
      </c>
      <c r="H5632" t="s">
        <v>20718</v>
      </c>
      <c r="L5632" t="s">
        <v>35</v>
      </c>
      <c r="M5632" t="s">
        <v>20</v>
      </c>
      <c r="P5632" t="b">
        <f t="shared" si="2918"/>
        <v>0</v>
      </c>
      <c r="Q5632" t="b">
        <f t="shared" si="2929"/>
        <v>0</v>
      </c>
      <c r="R5632" t="b">
        <f t="shared" si="2919"/>
        <v>0</v>
      </c>
      <c r="S5632" t="b">
        <f t="shared" si="2920"/>
        <v>0</v>
      </c>
      <c r="T5632" t="b">
        <f t="shared" si="2921"/>
        <v>0</v>
      </c>
      <c r="U5632" t="b">
        <f t="shared" si="2922"/>
        <v>0</v>
      </c>
      <c r="V5632" t="b">
        <f t="shared" si="2936"/>
        <v>0</v>
      </c>
      <c r="W5632" t="b">
        <f t="shared" si="2937"/>
        <v>0</v>
      </c>
      <c r="X5632" t="b">
        <f t="shared" si="2938"/>
        <v>0</v>
      </c>
      <c r="Y5632" t="b">
        <f t="shared" si="2939"/>
        <v>0</v>
      </c>
      <c r="Z5632" t="b">
        <f t="shared" si="2940"/>
        <v>0</v>
      </c>
      <c r="AA5632" t="b">
        <f t="shared" si="2942"/>
        <v>0</v>
      </c>
    </row>
    <row r="5633" spans="1:27" x14ac:dyDescent="0.25">
      <c r="A5633" t="s">
        <v>10797</v>
      </c>
      <c r="B5633" t="s">
        <v>16666</v>
      </c>
      <c r="C5633" t="s">
        <v>20719</v>
      </c>
      <c r="D5633">
        <v>2009</v>
      </c>
      <c r="E5633" t="s">
        <v>7254</v>
      </c>
      <c r="F5633">
        <v>70</v>
      </c>
      <c r="G5633">
        <v>2</v>
      </c>
      <c r="H5633" t="s">
        <v>20720</v>
      </c>
      <c r="L5633" t="s">
        <v>20</v>
      </c>
      <c r="M5633" t="s">
        <v>19</v>
      </c>
      <c r="P5633" t="b">
        <f t="shared" si="2918"/>
        <v>0</v>
      </c>
      <c r="Q5633" t="b">
        <f t="shared" si="2929"/>
        <v>0</v>
      </c>
      <c r="R5633" t="b">
        <f t="shared" si="2919"/>
        <v>0</v>
      </c>
      <c r="S5633" t="b">
        <f t="shared" si="2920"/>
        <v>0</v>
      </c>
      <c r="T5633" t="b">
        <f t="shared" si="2921"/>
        <v>0</v>
      </c>
      <c r="U5633" t="b">
        <f t="shared" si="2922"/>
        <v>0</v>
      </c>
      <c r="V5633" t="b">
        <f t="shared" si="2936"/>
        <v>0</v>
      </c>
      <c r="W5633" t="b">
        <f t="shared" si="2937"/>
        <v>0</v>
      </c>
      <c r="X5633" t="b">
        <f t="shared" si="2938"/>
        <v>0</v>
      </c>
      <c r="Y5633" t="b">
        <f t="shared" si="2939"/>
        <v>0</v>
      </c>
      <c r="Z5633" t="b">
        <f t="shared" si="2940"/>
        <v>0</v>
      </c>
      <c r="AA5633" t="b">
        <f t="shared" si="2942"/>
        <v>0</v>
      </c>
    </row>
    <row r="5634" spans="1:27" x14ac:dyDescent="0.25">
      <c r="A5634" t="s">
        <v>10797</v>
      </c>
      <c r="B5634" t="s">
        <v>20721</v>
      </c>
      <c r="C5634" t="s">
        <v>20722</v>
      </c>
      <c r="D5634">
        <v>2009</v>
      </c>
      <c r="E5634" t="s">
        <v>978</v>
      </c>
      <c r="F5634">
        <v>2009</v>
      </c>
      <c r="G5634">
        <v>1</v>
      </c>
      <c r="H5634" t="s">
        <v>14186</v>
      </c>
      <c r="L5634" t="s">
        <v>19</v>
      </c>
      <c r="M5634" t="s">
        <v>20</v>
      </c>
      <c r="P5634" t="b">
        <f t="shared" si="2918"/>
        <v>0</v>
      </c>
      <c r="Q5634" t="b">
        <f t="shared" si="2929"/>
        <v>0</v>
      </c>
      <c r="R5634" t="b">
        <f t="shared" si="2919"/>
        <v>0</v>
      </c>
      <c r="S5634" t="b">
        <f t="shared" si="2920"/>
        <v>0</v>
      </c>
      <c r="T5634" t="b">
        <f t="shared" si="2921"/>
        <v>0</v>
      </c>
      <c r="U5634" t="b">
        <f t="shared" si="2922"/>
        <v>0</v>
      </c>
      <c r="V5634" t="b">
        <f t="shared" si="2936"/>
        <v>0</v>
      </c>
      <c r="W5634" t="b">
        <f t="shared" si="2937"/>
        <v>0</v>
      </c>
      <c r="X5634" t="b">
        <f t="shared" si="2938"/>
        <v>0</v>
      </c>
      <c r="Y5634" t="b">
        <f t="shared" si="2939"/>
        <v>0</v>
      </c>
      <c r="Z5634" t="b">
        <f t="shared" si="2940"/>
        <v>0</v>
      </c>
      <c r="AA5634" t="b">
        <f t="shared" si="2942"/>
        <v>0</v>
      </c>
    </row>
    <row r="5635" spans="1:27" x14ac:dyDescent="0.25">
      <c r="A5635" t="s">
        <v>10797</v>
      </c>
      <c r="B5635" t="s">
        <v>20723</v>
      </c>
      <c r="C5635" t="s">
        <v>20724</v>
      </c>
      <c r="D5635">
        <v>2009</v>
      </c>
      <c r="E5635" t="s">
        <v>147</v>
      </c>
      <c r="F5635">
        <v>90</v>
      </c>
      <c r="G5635">
        <v>1</v>
      </c>
      <c r="H5635" t="s">
        <v>20725</v>
      </c>
      <c r="L5635" t="s">
        <v>20</v>
      </c>
      <c r="M5635" t="s">
        <v>19</v>
      </c>
      <c r="P5635" t="b">
        <f t="shared" ref="P5635:P5698" si="2943">ISNUMBER(SEARCH("broiler",C5635))</f>
        <v>0</v>
      </c>
      <c r="Q5635" t="b">
        <f t="shared" si="2929"/>
        <v>0</v>
      </c>
      <c r="R5635" t="b">
        <f t="shared" ref="R5635:R5698" si="2944">ISNUMBER(SEARCH("aquatic",$C5635))</f>
        <v>0</v>
      </c>
      <c r="S5635" t="b">
        <f t="shared" ref="S5635:S5698" si="2945">ISNUMBER(SEARCH("fish",$C5635))</f>
        <v>0</v>
      </c>
      <c r="T5635" t="b">
        <f t="shared" ref="T5635:T5698" si="2946">ISNUMBER(SEARCH(" chicken",$C5635))</f>
        <v>0</v>
      </c>
      <c r="U5635" t="b">
        <f t="shared" ref="U5635:U5698" si="2947">ISNUMBER(SEARCH("tadpole",$C5635))</f>
        <v>0</v>
      </c>
      <c r="V5635" t="b">
        <f t="shared" si="2936"/>
        <v>0</v>
      </c>
      <c r="W5635" t="b">
        <f t="shared" si="2937"/>
        <v>0</v>
      </c>
      <c r="X5635" t="b">
        <f t="shared" si="2938"/>
        <v>0</v>
      </c>
      <c r="Y5635" t="b">
        <f t="shared" si="2939"/>
        <v>0</v>
      </c>
      <c r="Z5635" t="b">
        <f t="shared" si="2940"/>
        <v>0</v>
      </c>
      <c r="AA5635" t="b">
        <f t="shared" si="2942"/>
        <v>0</v>
      </c>
    </row>
    <row r="5636" spans="1:27" x14ac:dyDescent="0.25">
      <c r="A5636" t="s">
        <v>10797</v>
      </c>
      <c r="B5636" t="s">
        <v>20726</v>
      </c>
      <c r="C5636" t="s">
        <v>20727</v>
      </c>
      <c r="D5636">
        <v>2009</v>
      </c>
      <c r="E5636" t="s">
        <v>147</v>
      </c>
      <c r="F5636">
        <v>90</v>
      </c>
      <c r="G5636">
        <v>1</v>
      </c>
      <c r="H5636" t="s">
        <v>10952</v>
      </c>
      <c r="L5636" t="s">
        <v>20</v>
      </c>
      <c r="M5636" t="s">
        <v>35</v>
      </c>
      <c r="P5636" t="b">
        <f t="shared" si="2943"/>
        <v>0</v>
      </c>
      <c r="Q5636" t="b">
        <f t="shared" si="2929"/>
        <v>0</v>
      </c>
      <c r="R5636" t="b">
        <f t="shared" si="2944"/>
        <v>0</v>
      </c>
      <c r="S5636" t="b">
        <f t="shared" si="2945"/>
        <v>0</v>
      </c>
      <c r="T5636" t="b">
        <f t="shared" si="2946"/>
        <v>0</v>
      </c>
      <c r="U5636" t="b">
        <f t="shared" si="2947"/>
        <v>0</v>
      </c>
      <c r="V5636" t="b">
        <f t="shared" si="2936"/>
        <v>0</v>
      </c>
      <c r="W5636" t="b">
        <f t="shared" si="2937"/>
        <v>0</v>
      </c>
      <c r="X5636" t="b">
        <f t="shared" si="2938"/>
        <v>0</v>
      </c>
      <c r="Y5636" t="b">
        <f t="shared" si="2939"/>
        <v>0</v>
      </c>
      <c r="Z5636" t="b">
        <f t="shared" si="2940"/>
        <v>0</v>
      </c>
      <c r="AA5636" t="b">
        <f t="shared" si="2942"/>
        <v>0</v>
      </c>
    </row>
    <row r="5637" spans="1:27" hidden="1" x14ac:dyDescent="0.25">
      <c r="A5637" t="s">
        <v>10797</v>
      </c>
      <c r="B5637" t="s">
        <v>20728</v>
      </c>
      <c r="C5637" t="s">
        <v>20729</v>
      </c>
      <c r="D5637">
        <v>2009</v>
      </c>
      <c r="E5637" t="s">
        <v>12582</v>
      </c>
      <c r="F5637">
        <v>106</v>
      </c>
      <c r="G5637">
        <v>6</v>
      </c>
      <c r="H5637" t="s">
        <v>20730</v>
      </c>
      <c r="J5637" t="s">
        <v>20731</v>
      </c>
      <c r="L5637" t="s">
        <v>20</v>
      </c>
      <c r="M5637" t="s">
        <v>35</v>
      </c>
      <c r="N5637" t="s">
        <v>37246</v>
      </c>
      <c r="O5637" t="s">
        <v>37256</v>
      </c>
      <c r="P5637" t="b">
        <f t="shared" si="2943"/>
        <v>0</v>
      </c>
      <c r="Q5637" t="b">
        <f t="shared" si="2929"/>
        <v>0</v>
      </c>
      <c r="R5637" t="b">
        <f t="shared" si="2944"/>
        <v>0</v>
      </c>
      <c r="S5637" t="b">
        <f t="shared" si="2945"/>
        <v>0</v>
      </c>
      <c r="T5637" t="b">
        <f t="shared" si="2946"/>
        <v>0</v>
      </c>
      <c r="U5637" t="b">
        <f t="shared" si="2947"/>
        <v>0</v>
      </c>
      <c r="V5637" t="b">
        <f t="shared" si="2936"/>
        <v>0</v>
      </c>
      <c r="W5637" t="b">
        <f t="shared" si="2937"/>
        <v>1</v>
      </c>
    </row>
    <row r="5638" spans="1:27" x14ac:dyDescent="0.25">
      <c r="A5638" t="s">
        <v>10797</v>
      </c>
      <c r="B5638" t="s">
        <v>20732</v>
      </c>
      <c r="C5638" t="s">
        <v>20733</v>
      </c>
      <c r="D5638">
        <v>2009</v>
      </c>
      <c r="E5638" t="s">
        <v>398</v>
      </c>
      <c r="F5638">
        <v>29</v>
      </c>
      <c r="G5638">
        <v>1</v>
      </c>
      <c r="H5638" t="s">
        <v>20734</v>
      </c>
      <c r="L5638" t="s">
        <v>35</v>
      </c>
      <c r="M5638" t="s">
        <v>20</v>
      </c>
      <c r="P5638" t="b">
        <f t="shared" si="2943"/>
        <v>0</v>
      </c>
      <c r="Q5638" t="b">
        <f t="shared" si="2929"/>
        <v>0</v>
      </c>
      <c r="R5638" t="b">
        <f t="shared" si="2944"/>
        <v>0</v>
      </c>
      <c r="S5638" t="b">
        <f t="shared" si="2945"/>
        <v>0</v>
      </c>
      <c r="T5638" t="b">
        <f t="shared" si="2946"/>
        <v>0</v>
      </c>
      <c r="U5638" t="b">
        <f t="shared" si="2947"/>
        <v>0</v>
      </c>
      <c r="V5638" t="b">
        <f t="shared" si="2936"/>
        <v>0</v>
      </c>
      <c r="W5638" t="b">
        <f t="shared" si="2937"/>
        <v>0</v>
      </c>
      <c r="X5638" t="b">
        <f t="shared" ref="X5638:X5644" si="2948">ISNUMBER(SEARCH("Whale",$C5638))</f>
        <v>0</v>
      </c>
      <c r="Y5638" t="b">
        <f t="shared" ref="Y5638:Y5644" si="2949">ISNUMBER(SEARCH("Seal",$C5638))</f>
        <v>0</v>
      </c>
      <c r="Z5638" t="b">
        <f t="shared" ref="Z5638:Z5644" si="2950">ISNUMBER(SEARCH("Newts",$C5638))</f>
        <v>0</v>
      </c>
      <c r="AA5638" t="b">
        <f t="shared" ref="AA5638:AA5644" si="2951">ISNUMBER(SEARCH("Sea Turtle",$C5638))</f>
        <v>0</v>
      </c>
    </row>
    <row r="5639" spans="1:27" x14ac:dyDescent="0.25">
      <c r="A5639" t="s">
        <v>10797</v>
      </c>
      <c r="B5639" t="s">
        <v>20735</v>
      </c>
      <c r="C5639" t="s">
        <v>20736</v>
      </c>
      <c r="D5639">
        <v>2009</v>
      </c>
      <c r="E5639" t="s">
        <v>11515</v>
      </c>
      <c r="F5639">
        <v>30</v>
      </c>
      <c r="G5639">
        <v>1</v>
      </c>
      <c r="H5639" s="2">
        <v>42887</v>
      </c>
      <c r="L5639" t="s">
        <v>20</v>
      </c>
      <c r="M5639" t="s">
        <v>35</v>
      </c>
      <c r="P5639" t="b">
        <f t="shared" si="2943"/>
        <v>0</v>
      </c>
      <c r="Q5639" t="b">
        <f t="shared" si="2929"/>
        <v>0</v>
      </c>
      <c r="R5639" t="b">
        <f t="shared" si="2944"/>
        <v>0</v>
      </c>
      <c r="S5639" t="b">
        <f t="shared" si="2945"/>
        <v>0</v>
      </c>
      <c r="T5639" t="b">
        <f t="shared" si="2946"/>
        <v>0</v>
      </c>
      <c r="U5639" t="b">
        <f t="shared" si="2947"/>
        <v>0</v>
      </c>
      <c r="V5639" t="b">
        <f t="shared" si="2936"/>
        <v>0</v>
      </c>
      <c r="W5639" t="b">
        <f t="shared" si="2937"/>
        <v>0</v>
      </c>
      <c r="X5639" t="b">
        <f t="shared" si="2948"/>
        <v>0</v>
      </c>
      <c r="Y5639" t="b">
        <f t="shared" si="2949"/>
        <v>0</v>
      </c>
      <c r="Z5639" t="b">
        <f t="shared" si="2950"/>
        <v>0</v>
      </c>
      <c r="AA5639" t="b">
        <f t="shared" si="2951"/>
        <v>0</v>
      </c>
    </row>
    <row r="5640" spans="1:27" x14ac:dyDescent="0.25">
      <c r="A5640" t="s">
        <v>10797</v>
      </c>
      <c r="B5640" t="s">
        <v>20737</v>
      </c>
      <c r="C5640" t="s">
        <v>20738</v>
      </c>
      <c r="D5640">
        <v>2009</v>
      </c>
      <c r="E5640" t="s">
        <v>11515</v>
      </c>
      <c r="F5640">
        <v>30</v>
      </c>
      <c r="G5640">
        <v>1</v>
      </c>
      <c r="H5640" t="s">
        <v>20739</v>
      </c>
      <c r="L5640" t="s">
        <v>20</v>
      </c>
      <c r="M5640" t="s">
        <v>35</v>
      </c>
      <c r="P5640" t="b">
        <f t="shared" si="2943"/>
        <v>0</v>
      </c>
      <c r="Q5640" t="b">
        <f t="shared" si="2929"/>
        <v>0</v>
      </c>
      <c r="R5640" t="b">
        <f t="shared" si="2944"/>
        <v>0</v>
      </c>
      <c r="S5640" t="b">
        <f t="shared" si="2945"/>
        <v>0</v>
      </c>
      <c r="T5640" t="b">
        <f t="shared" si="2946"/>
        <v>0</v>
      </c>
      <c r="U5640" t="b">
        <f t="shared" si="2947"/>
        <v>0</v>
      </c>
      <c r="V5640" t="b">
        <f t="shared" si="2936"/>
        <v>0</v>
      </c>
      <c r="W5640" t="b">
        <f t="shared" si="2937"/>
        <v>0</v>
      </c>
      <c r="X5640" t="b">
        <f t="shared" si="2948"/>
        <v>0</v>
      </c>
      <c r="Y5640" t="b">
        <f t="shared" si="2949"/>
        <v>0</v>
      </c>
      <c r="Z5640" t="b">
        <f t="shared" si="2950"/>
        <v>0</v>
      </c>
      <c r="AA5640" t="b">
        <f t="shared" si="2951"/>
        <v>0</v>
      </c>
    </row>
    <row r="5641" spans="1:27" x14ac:dyDescent="0.25">
      <c r="A5641" t="s">
        <v>10797</v>
      </c>
      <c r="B5641" t="s">
        <v>20740</v>
      </c>
      <c r="C5641" t="s">
        <v>20741</v>
      </c>
      <c r="D5641">
        <v>2009</v>
      </c>
      <c r="E5641" t="s">
        <v>11515</v>
      </c>
      <c r="F5641">
        <v>30</v>
      </c>
      <c r="G5641">
        <v>1</v>
      </c>
      <c r="H5641" t="s">
        <v>20742</v>
      </c>
      <c r="J5641" t="s">
        <v>20743</v>
      </c>
      <c r="L5641" t="s">
        <v>20</v>
      </c>
      <c r="M5641" t="s">
        <v>35</v>
      </c>
      <c r="P5641" t="b">
        <f t="shared" si="2943"/>
        <v>0</v>
      </c>
      <c r="Q5641" t="b">
        <f t="shared" si="2929"/>
        <v>0</v>
      </c>
      <c r="R5641" t="b">
        <f t="shared" si="2944"/>
        <v>0</v>
      </c>
      <c r="S5641" t="b">
        <f t="shared" si="2945"/>
        <v>0</v>
      </c>
      <c r="T5641" t="b">
        <f t="shared" si="2946"/>
        <v>0</v>
      </c>
      <c r="U5641" t="b">
        <f t="shared" si="2947"/>
        <v>0</v>
      </c>
      <c r="V5641" t="b">
        <f t="shared" si="2936"/>
        <v>0</v>
      </c>
      <c r="W5641" t="b">
        <f t="shared" si="2937"/>
        <v>0</v>
      </c>
      <c r="X5641" t="b">
        <f t="shared" si="2948"/>
        <v>0</v>
      </c>
      <c r="Y5641" t="b">
        <f t="shared" si="2949"/>
        <v>0</v>
      </c>
      <c r="Z5641" t="b">
        <f t="shared" si="2950"/>
        <v>0</v>
      </c>
      <c r="AA5641" t="b">
        <f t="shared" si="2951"/>
        <v>0</v>
      </c>
    </row>
    <row r="5642" spans="1:27" x14ac:dyDescent="0.25">
      <c r="A5642" t="s">
        <v>10797</v>
      </c>
      <c r="B5642" t="s">
        <v>20744</v>
      </c>
      <c r="C5642" t="s">
        <v>20745</v>
      </c>
      <c r="D5642">
        <v>2009</v>
      </c>
      <c r="E5642" t="s">
        <v>123</v>
      </c>
      <c r="F5642">
        <v>77</v>
      </c>
      <c r="G5642">
        <v>2</v>
      </c>
      <c r="H5642" t="s">
        <v>20746</v>
      </c>
      <c r="L5642" t="s">
        <v>19</v>
      </c>
      <c r="M5642" t="s">
        <v>20</v>
      </c>
      <c r="P5642" t="b">
        <f t="shared" si="2943"/>
        <v>0</v>
      </c>
      <c r="Q5642" t="b">
        <f t="shared" si="2929"/>
        <v>0</v>
      </c>
      <c r="R5642" t="b">
        <f t="shared" si="2944"/>
        <v>0</v>
      </c>
      <c r="S5642" t="b">
        <f t="shared" si="2945"/>
        <v>0</v>
      </c>
      <c r="T5642" t="b">
        <f t="shared" si="2946"/>
        <v>0</v>
      </c>
      <c r="U5642" t="b">
        <f t="shared" si="2947"/>
        <v>0</v>
      </c>
      <c r="V5642" t="b">
        <f t="shared" si="2936"/>
        <v>0</v>
      </c>
      <c r="W5642" t="b">
        <f t="shared" si="2937"/>
        <v>0</v>
      </c>
      <c r="X5642" t="b">
        <f t="shared" si="2948"/>
        <v>0</v>
      </c>
      <c r="Y5642" t="b">
        <f t="shared" si="2949"/>
        <v>0</v>
      </c>
      <c r="Z5642" t="b">
        <f t="shared" si="2950"/>
        <v>0</v>
      </c>
      <c r="AA5642" t="b">
        <f t="shared" si="2951"/>
        <v>0</v>
      </c>
    </row>
    <row r="5643" spans="1:27" x14ac:dyDescent="0.25">
      <c r="A5643" t="s">
        <v>10797</v>
      </c>
      <c r="B5643" t="s">
        <v>20747</v>
      </c>
      <c r="C5643" t="s">
        <v>20748</v>
      </c>
      <c r="D5643">
        <v>2009</v>
      </c>
      <c r="E5643" t="s">
        <v>13807</v>
      </c>
      <c r="F5643">
        <v>65</v>
      </c>
      <c r="G5643">
        <v>1</v>
      </c>
      <c r="H5643" t="s">
        <v>20749</v>
      </c>
      <c r="L5643" t="s">
        <v>19</v>
      </c>
      <c r="M5643" t="s">
        <v>20</v>
      </c>
      <c r="P5643" t="b">
        <f t="shared" si="2943"/>
        <v>0</v>
      </c>
      <c r="Q5643" t="b">
        <f t="shared" si="2929"/>
        <v>0</v>
      </c>
      <c r="R5643" t="b">
        <f t="shared" si="2944"/>
        <v>0</v>
      </c>
      <c r="S5643" t="b">
        <f t="shared" si="2945"/>
        <v>0</v>
      </c>
      <c r="T5643" t="b">
        <f t="shared" si="2946"/>
        <v>0</v>
      </c>
      <c r="U5643" t="b">
        <f t="shared" si="2947"/>
        <v>0</v>
      </c>
      <c r="V5643" t="b">
        <f t="shared" si="2936"/>
        <v>0</v>
      </c>
      <c r="W5643" t="b">
        <f t="shared" si="2937"/>
        <v>0</v>
      </c>
      <c r="X5643" t="b">
        <f t="shared" si="2948"/>
        <v>0</v>
      </c>
      <c r="Y5643" t="b">
        <f t="shared" si="2949"/>
        <v>0</v>
      </c>
      <c r="Z5643" t="b">
        <f t="shared" si="2950"/>
        <v>0</v>
      </c>
      <c r="AA5643" t="b">
        <f t="shared" si="2951"/>
        <v>0</v>
      </c>
    </row>
    <row r="5644" spans="1:27" x14ac:dyDescent="0.25">
      <c r="A5644" t="s">
        <v>10797</v>
      </c>
      <c r="B5644" t="s">
        <v>20750</v>
      </c>
      <c r="C5644" t="s">
        <v>20751</v>
      </c>
      <c r="D5644">
        <v>2009</v>
      </c>
      <c r="E5644" t="s">
        <v>722</v>
      </c>
      <c r="F5644">
        <v>87</v>
      </c>
      <c r="G5644">
        <v>2</v>
      </c>
      <c r="H5644" t="s">
        <v>20752</v>
      </c>
      <c r="J5644" t="s">
        <v>11764</v>
      </c>
      <c r="L5644" t="s">
        <v>19</v>
      </c>
      <c r="M5644" t="s">
        <v>20</v>
      </c>
      <c r="P5644" t="b">
        <f t="shared" si="2943"/>
        <v>0</v>
      </c>
      <c r="Q5644" t="b">
        <f t="shared" si="2929"/>
        <v>0</v>
      </c>
      <c r="R5644" t="b">
        <f t="shared" si="2944"/>
        <v>0</v>
      </c>
      <c r="S5644" t="b">
        <f t="shared" si="2945"/>
        <v>0</v>
      </c>
      <c r="T5644" t="b">
        <f t="shared" si="2946"/>
        <v>0</v>
      </c>
      <c r="U5644" t="b">
        <f t="shared" si="2947"/>
        <v>0</v>
      </c>
      <c r="V5644" t="b">
        <f t="shared" si="2936"/>
        <v>0</v>
      </c>
      <c r="W5644" t="b">
        <f t="shared" si="2937"/>
        <v>0</v>
      </c>
      <c r="X5644" t="b">
        <f t="shared" si="2948"/>
        <v>0</v>
      </c>
      <c r="Y5644" t="b">
        <f t="shared" si="2949"/>
        <v>0</v>
      </c>
      <c r="Z5644" t="b">
        <f t="shared" si="2950"/>
        <v>0</v>
      </c>
      <c r="AA5644" t="b">
        <f t="shared" si="2951"/>
        <v>0</v>
      </c>
    </row>
    <row r="5645" spans="1:27" hidden="1" x14ac:dyDescent="0.25">
      <c r="A5645" t="s">
        <v>10797</v>
      </c>
      <c r="B5645" t="s">
        <v>20753</v>
      </c>
      <c r="C5645" t="s">
        <v>20754</v>
      </c>
      <c r="D5645">
        <v>2009</v>
      </c>
      <c r="E5645" t="s">
        <v>4604</v>
      </c>
      <c r="F5645">
        <v>111</v>
      </c>
      <c r="G5645">
        <v>1</v>
      </c>
      <c r="H5645" t="s">
        <v>13569</v>
      </c>
      <c r="J5645" t="s">
        <v>20755</v>
      </c>
      <c r="L5645" t="s">
        <v>19</v>
      </c>
      <c r="M5645" t="s">
        <v>20</v>
      </c>
      <c r="N5645" t="s">
        <v>37246</v>
      </c>
      <c r="O5645" t="s">
        <v>37256</v>
      </c>
      <c r="P5645" t="b">
        <f t="shared" si="2943"/>
        <v>0</v>
      </c>
      <c r="Q5645" t="b">
        <f t="shared" si="2929"/>
        <v>1</v>
      </c>
      <c r="R5645" t="b">
        <f t="shared" si="2944"/>
        <v>0</v>
      </c>
      <c r="S5645" t="b">
        <f t="shared" si="2945"/>
        <v>0</v>
      </c>
      <c r="T5645" t="b">
        <f t="shared" si="2946"/>
        <v>0</v>
      </c>
      <c r="U5645" t="b">
        <f t="shared" si="2947"/>
        <v>0</v>
      </c>
    </row>
    <row r="5646" spans="1:27" x14ac:dyDescent="0.25">
      <c r="A5646" t="s">
        <v>10797</v>
      </c>
      <c r="B5646" t="s">
        <v>20756</v>
      </c>
      <c r="C5646" t="s">
        <v>20757</v>
      </c>
      <c r="D5646">
        <v>2009</v>
      </c>
      <c r="E5646" t="s">
        <v>552</v>
      </c>
      <c r="F5646">
        <v>23</v>
      </c>
      <c r="G5646">
        <v>1</v>
      </c>
      <c r="H5646" t="s">
        <v>18059</v>
      </c>
      <c r="J5646" t="s">
        <v>20758</v>
      </c>
      <c r="L5646" t="s">
        <v>20</v>
      </c>
      <c r="M5646" t="s">
        <v>19</v>
      </c>
      <c r="P5646" t="b">
        <f t="shared" si="2943"/>
        <v>0</v>
      </c>
      <c r="Q5646" t="b">
        <f t="shared" si="2929"/>
        <v>0</v>
      </c>
      <c r="R5646" t="b">
        <f t="shared" si="2944"/>
        <v>0</v>
      </c>
      <c r="S5646" t="b">
        <f t="shared" si="2945"/>
        <v>0</v>
      </c>
      <c r="T5646" t="b">
        <f t="shared" si="2946"/>
        <v>0</v>
      </c>
      <c r="U5646" t="b">
        <f t="shared" si="2947"/>
        <v>0</v>
      </c>
      <c r="V5646" t="b">
        <f t="shared" ref="V5646:V5655" si="2952">ISNUMBER(SEARCH(" hen",$C5646))</f>
        <v>0</v>
      </c>
      <c r="W5646" t="b">
        <f t="shared" ref="W5646:W5655" si="2953">ISNUMBER(SEARCH("penguin",$C5646))</f>
        <v>0</v>
      </c>
      <c r="X5646" t="b">
        <f t="shared" ref="X5646:X5655" si="2954">ISNUMBER(SEARCH("Whale",$C5646))</f>
        <v>0</v>
      </c>
      <c r="Y5646" t="b">
        <f t="shared" ref="Y5646:Y5655" si="2955">ISNUMBER(SEARCH("Seal",$C5646))</f>
        <v>0</v>
      </c>
      <c r="Z5646" t="b">
        <f t="shared" ref="Z5646:Z5655" si="2956">ISNUMBER(SEARCH("Newts",$C5646))</f>
        <v>0</v>
      </c>
      <c r="AA5646" t="b">
        <f t="shared" ref="AA5646:AA5655" si="2957">ISNUMBER(SEARCH("Sea Turtle",$C5646))</f>
        <v>0</v>
      </c>
    </row>
    <row r="5647" spans="1:27" x14ac:dyDescent="0.25">
      <c r="A5647" t="s">
        <v>10797</v>
      </c>
      <c r="B5647" t="s">
        <v>20759</v>
      </c>
      <c r="C5647" t="s">
        <v>20760</v>
      </c>
      <c r="D5647">
        <v>2009</v>
      </c>
      <c r="E5647" t="s">
        <v>2598</v>
      </c>
      <c r="F5647">
        <v>115</v>
      </c>
      <c r="G5647">
        <v>2</v>
      </c>
      <c r="H5647" t="s">
        <v>17035</v>
      </c>
      <c r="L5647" t="s">
        <v>20</v>
      </c>
      <c r="M5647" t="s">
        <v>35</v>
      </c>
      <c r="P5647" t="b">
        <f t="shared" si="2943"/>
        <v>0</v>
      </c>
      <c r="Q5647" t="b">
        <f t="shared" si="2929"/>
        <v>0</v>
      </c>
      <c r="R5647" t="b">
        <f t="shared" si="2944"/>
        <v>0</v>
      </c>
      <c r="S5647" t="b">
        <f t="shared" si="2945"/>
        <v>0</v>
      </c>
      <c r="T5647" t="b">
        <f t="shared" si="2946"/>
        <v>0</v>
      </c>
      <c r="U5647" t="b">
        <f t="shared" si="2947"/>
        <v>0</v>
      </c>
      <c r="V5647" t="b">
        <f t="shared" si="2952"/>
        <v>0</v>
      </c>
      <c r="W5647" t="b">
        <f t="shared" si="2953"/>
        <v>0</v>
      </c>
      <c r="X5647" t="b">
        <f t="shared" si="2954"/>
        <v>0</v>
      </c>
      <c r="Y5647" t="b">
        <f t="shared" si="2955"/>
        <v>0</v>
      </c>
      <c r="Z5647" t="b">
        <f t="shared" si="2956"/>
        <v>0</v>
      </c>
      <c r="AA5647" t="b">
        <f t="shared" si="2957"/>
        <v>0</v>
      </c>
    </row>
    <row r="5648" spans="1:27" x14ac:dyDescent="0.25">
      <c r="A5648" t="s">
        <v>10797</v>
      </c>
      <c r="B5648" t="s">
        <v>20761</v>
      </c>
      <c r="C5648" t="s">
        <v>20762</v>
      </c>
      <c r="D5648">
        <v>2009</v>
      </c>
      <c r="E5648" t="s">
        <v>128</v>
      </c>
      <c r="F5648">
        <v>15</v>
      </c>
      <c r="G5648">
        <v>2</v>
      </c>
      <c r="H5648" t="s">
        <v>20763</v>
      </c>
      <c r="J5648" t="s">
        <v>20635</v>
      </c>
      <c r="L5648" t="s">
        <v>20</v>
      </c>
      <c r="M5648" t="s">
        <v>35</v>
      </c>
      <c r="P5648" t="b">
        <f t="shared" si="2943"/>
        <v>0</v>
      </c>
      <c r="Q5648" t="b">
        <f t="shared" si="2929"/>
        <v>0</v>
      </c>
      <c r="R5648" t="b">
        <f t="shared" si="2944"/>
        <v>0</v>
      </c>
      <c r="S5648" t="b">
        <f t="shared" si="2945"/>
        <v>0</v>
      </c>
      <c r="T5648" t="b">
        <f t="shared" si="2946"/>
        <v>0</v>
      </c>
      <c r="U5648" t="b">
        <f t="shared" si="2947"/>
        <v>0</v>
      </c>
      <c r="V5648" t="b">
        <f t="shared" si="2952"/>
        <v>0</v>
      </c>
      <c r="W5648" t="b">
        <f t="shared" si="2953"/>
        <v>0</v>
      </c>
      <c r="X5648" t="b">
        <f t="shared" si="2954"/>
        <v>0</v>
      </c>
      <c r="Y5648" t="b">
        <f t="shared" si="2955"/>
        <v>0</v>
      </c>
      <c r="Z5648" t="b">
        <f t="shared" si="2956"/>
        <v>0</v>
      </c>
      <c r="AA5648" t="b">
        <f t="shared" si="2957"/>
        <v>0</v>
      </c>
    </row>
    <row r="5649" spans="1:27" x14ac:dyDescent="0.25">
      <c r="A5649" t="s">
        <v>10797</v>
      </c>
      <c r="B5649" t="s">
        <v>20764</v>
      </c>
      <c r="C5649" t="s">
        <v>20765</v>
      </c>
      <c r="D5649">
        <v>2009</v>
      </c>
      <c r="E5649" t="s">
        <v>13338</v>
      </c>
      <c r="F5649">
        <v>102</v>
      </c>
      <c r="G5649">
        <v>2</v>
      </c>
      <c r="H5649" t="s">
        <v>20766</v>
      </c>
      <c r="L5649" t="s">
        <v>19</v>
      </c>
      <c r="M5649" t="s">
        <v>20</v>
      </c>
      <c r="P5649" t="b">
        <f t="shared" si="2943"/>
        <v>0</v>
      </c>
      <c r="Q5649" t="b">
        <f t="shared" si="2929"/>
        <v>0</v>
      </c>
      <c r="R5649" t="b">
        <f t="shared" si="2944"/>
        <v>0</v>
      </c>
      <c r="S5649" t="b">
        <f t="shared" si="2945"/>
        <v>0</v>
      </c>
      <c r="T5649" t="b">
        <f t="shared" si="2946"/>
        <v>0</v>
      </c>
      <c r="U5649" t="b">
        <f t="shared" si="2947"/>
        <v>0</v>
      </c>
      <c r="V5649" t="b">
        <f t="shared" si="2952"/>
        <v>0</v>
      </c>
      <c r="W5649" t="b">
        <f t="shared" si="2953"/>
        <v>0</v>
      </c>
      <c r="X5649" t="b">
        <f t="shared" si="2954"/>
        <v>0</v>
      </c>
      <c r="Y5649" t="b">
        <f t="shared" si="2955"/>
        <v>0</v>
      </c>
      <c r="Z5649" t="b">
        <f t="shared" si="2956"/>
        <v>0</v>
      </c>
      <c r="AA5649" t="b">
        <f t="shared" si="2957"/>
        <v>0</v>
      </c>
    </row>
    <row r="5650" spans="1:27" x14ac:dyDescent="0.25">
      <c r="A5650" t="s">
        <v>10797</v>
      </c>
      <c r="B5650" t="s">
        <v>20767</v>
      </c>
      <c r="C5650" t="s">
        <v>20768</v>
      </c>
      <c r="D5650">
        <v>2009</v>
      </c>
      <c r="E5650" t="s">
        <v>3271</v>
      </c>
      <c r="F5650">
        <v>22</v>
      </c>
      <c r="G5650">
        <v>2</v>
      </c>
      <c r="H5650" t="s">
        <v>16541</v>
      </c>
      <c r="J5650" t="s">
        <v>20769</v>
      </c>
      <c r="L5650" t="s">
        <v>35</v>
      </c>
      <c r="M5650" t="s">
        <v>20</v>
      </c>
      <c r="P5650" t="b">
        <f t="shared" si="2943"/>
        <v>0</v>
      </c>
      <c r="Q5650" t="b">
        <f t="shared" si="2929"/>
        <v>0</v>
      </c>
      <c r="R5650" t="b">
        <f t="shared" si="2944"/>
        <v>0</v>
      </c>
      <c r="S5650" t="b">
        <f t="shared" si="2945"/>
        <v>0</v>
      </c>
      <c r="T5650" t="b">
        <f t="shared" si="2946"/>
        <v>0</v>
      </c>
      <c r="U5650" t="b">
        <f t="shared" si="2947"/>
        <v>0</v>
      </c>
      <c r="V5650" t="b">
        <f t="shared" si="2952"/>
        <v>0</v>
      </c>
      <c r="W5650" t="b">
        <f t="shared" si="2953"/>
        <v>0</v>
      </c>
      <c r="X5650" t="b">
        <f t="shared" si="2954"/>
        <v>0</v>
      </c>
      <c r="Y5650" t="b">
        <f t="shared" si="2955"/>
        <v>0</v>
      </c>
      <c r="Z5650" t="b">
        <f t="shared" si="2956"/>
        <v>0</v>
      </c>
      <c r="AA5650" t="b">
        <f t="shared" si="2957"/>
        <v>0</v>
      </c>
    </row>
    <row r="5651" spans="1:27" x14ac:dyDescent="0.25">
      <c r="A5651" t="s">
        <v>10797</v>
      </c>
      <c r="B5651" t="s">
        <v>20770</v>
      </c>
      <c r="C5651" t="s">
        <v>20771</v>
      </c>
      <c r="D5651">
        <v>2009</v>
      </c>
      <c r="E5651" t="s">
        <v>43</v>
      </c>
      <c r="F5651">
        <v>34</v>
      </c>
      <c r="G5651">
        <v>2</v>
      </c>
      <c r="H5651" t="s">
        <v>20772</v>
      </c>
      <c r="L5651" t="s">
        <v>19</v>
      </c>
      <c r="M5651" t="s">
        <v>20</v>
      </c>
      <c r="P5651" t="b">
        <f t="shared" si="2943"/>
        <v>0</v>
      </c>
      <c r="Q5651" t="b">
        <f t="shared" si="2929"/>
        <v>0</v>
      </c>
      <c r="R5651" t="b">
        <f t="shared" si="2944"/>
        <v>0</v>
      </c>
      <c r="S5651" t="b">
        <f t="shared" si="2945"/>
        <v>0</v>
      </c>
      <c r="T5651" t="b">
        <f t="shared" si="2946"/>
        <v>0</v>
      </c>
      <c r="U5651" t="b">
        <f t="shared" si="2947"/>
        <v>0</v>
      </c>
      <c r="V5651" t="b">
        <f t="shared" si="2952"/>
        <v>0</v>
      </c>
      <c r="W5651" t="b">
        <f t="shared" si="2953"/>
        <v>0</v>
      </c>
      <c r="X5651" t="b">
        <f t="shared" si="2954"/>
        <v>0</v>
      </c>
      <c r="Y5651" t="b">
        <f t="shared" si="2955"/>
        <v>0</v>
      </c>
      <c r="Z5651" t="b">
        <f t="shared" si="2956"/>
        <v>0</v>
      </c>
      <c r="AA5651" t="b">
        <f t="shared" si="2957"/>
        <v>0</v>
      </c>
    </row>
    <row r="5652" spans="1:27" x14ac:dyDescent="0.25">
      <c r="A5652" t="s">
        <v>10797</v>
      </c>
      <c r="B5652" t="s">
        <v>20773</v>
      </c>
      <c r="C5652" t="s">
        <v>20774</v>
      </c>
      <c r="D5652">
        <v>2009</v>
      </c>
      <c r="E5652" t="s">
        <v>43</v>
      </c>
      <c r="F5652">
        <v>34</v>
      </c>
      <c r="G5652">
        <v>2</v>
      </c>
      <c r="H5652" t="s">
        <v>20775</v>
      </c>
      <c r="L5652" t="s">
        <v>20</v>
      </c>
      <c r="M5652" t="s">
        <v>35</v>
      </c>
      <c r="P5652" t="b">
        <f t="shared" si="2943"/>
        <v>0</v>
      </c>
      <c r="Q5652" t="b">
        <f t="shared" si="2929"/>
        <v>0</v>
      </c>
      <c r="R5652" t="b">
        <f t="shared" si="2944"/>
        <v>0</v>
      </c>
      <c r="S5652" t="b">
        <f t="shared" si="2945"/>
        <v>0</v>
      </c>
      <c r="T5652" t="b">
        <f t="shared" si="2946"/>
        <v>0</v>
      </c>
      <c r="U5652" t="b">
        <f t="shared" si="2947"/>
        <v>0</v>
      </c>
      <c r="V5652" t="b">
        <f t="shared" si="2952"/>
        <v>0</v>
      </c>
      <c r="W5652" t="b">
        <f t="shared" si="2953"/>
        <v>0</v>
      </c>
      <c r="X5652" t="b">
        <f t="shared" si="2954"/>
        <v>0</v>
      </c>
      <c r="Y5652" t="b">
        <f t="shared" si="2955"/>
        <v>0</v>
      </c>
      <c r="Z5652" t="b">
        <f t="shared" si="2956"/>
        <v>0</v>
      </c>
      <c r="AA5652" t="b">
        <f t="shared" si="2957"/>
        <v>0</v>
      </c>
    </row>
    <row r="5653" spans="1:27" x14ac:dyDescent="0.25">
      <c r="A5653" t="s">
        <v>10797</v>
      </c>
      <c r="B5653" t="s">
        <v>20776</v>
      </c>
      <c r="C5653" t="s">
        <v>20777</v>
      </c>
      <c r="D5653">
        <v>2009</v>
      </c>
      <c r="E5653" t="s">
        <v>43</v>
      </c>
      <c r="F5653">
        <v>34</v>
      </c>
      <c r="G5653">
        <v>2</v>
      </c>
      <c r="H5653" t="s">
        <v>14023</v>
      </c>
      <c r="L5653" t="s">
        <v>35</v>
      </c>
      <c r="M5653" t="s">
        <v>20</v>
      </c>
      <c r="P5653" t="b">
        <f t="shared" si="2943"/>
        <v>0</v>
      </c>
      <c r="Q5653" t="b">
        <f t="shared" si="2929"/>
        <v>0</v>
      </c>
      <c r="R5653" t="b">
        <f t="shared" si="2944"/>
        <v>0</v>
      </c>
      <c r="S5653" t="b">
        <f t="shared" si="2945"/>
        <v>0</v>
      </c>
      <c r="T5653" t="b">
        <f t="shared" si="2946"/>
        <v>0</v>
      </c>
      <c r="U5653" t="b">
        <f t="shared" si="2947"/>
        <v>0</v>
      </c>
      <c r="V5653" t="b">
        <f t="shared" si="2952"/>
        <v>0</v>
      </c>
      <c r="W5653" t="b">
        <f t="shared" si="2953"/>
        <v>0</v>
      </c>
      <c r="X5653" t="b">
        <f t="shared" si="2954"/>
        <v>0</v>
      </c>
      <c r="Y5653" t="b">
        <f t="shared" si="2955"/>
        <v>0</v>
      </c>
      <c r="Z5653" t="b">
        <f t="shared" si="2956"/>
        <v>0</v>
      </c>
      <c r="AA5653" t="b">
        <f t="shared" si="2957"/>
        <v>0</v>
      </c>
    </row>
    <row r="5654" spans="1:27" x14ac:dyDescent="0.25">
      <c r="A5654" t="s">
        <v>10797</v>
      </c>
      <c r="B5654" t="s">
        <v>20778</v>
      </c>
      <c r="C5654" t="s">
        <v>20779</v>
      </c>
      <c r="D5654">
        <v>2009</v>
      </c>
      <c r="E5654" t="s">
        <v>1371</v>
      </c>
      <c r="F5654">
        <v>73</v>
      </c>
      <c r="G5654">
        <v>2</v>
      </c>
      <c r="H5654" t="s">
        <v>20780</v>
      </c>
      <c r="L5654" t="s">
        <v>20</v>
      </c>
      <c r="M5654" t="s">
        <v>35</v>
      </c>
      <c r="P5654" t="b">
        <f t="shared" si="2943"/>
        <v>0</v>
      </c>
      <c r="Q5654" t="b">
        <f t="shared" si="2929"/>
        <v>0</v>
      </c>
      <c r="R5654" t="b">
        <f t="shared" si="2944"/>
        <v>0</v>
      </c>
      <c r="S5654" t="b">
        <f t="shared" si="2945"/>
        <v>0</v>
      </c>
      <c r="T5654" t="b">
        <f t="shared" si="2946"/>
        <v>0</v>
      </c>
      <c r="U5654" t="b">
        <f t="shared" si="2947"/>
        <v>0</v>
      </c>
      <c r="V5654" t="b">
        <f t="shared" si="2952"/>
        <v>0</v>
      </c>
      <c r="W5654" t="b">
        <f t="shared" si="2953"/>
        <v>0</v>
      </c>
      <c r="X5654" t="b">
        <f t="shared" si="2954"/>
        <v>0</v>
      </c>
      <c r="Y5654" t="b">
        <f t="shared" si="2955"/>
        <v>0</v>
      </c>
      <c r="Z5654" t="b">
        <f t="shared" si="2956"/>
        <v>0</v>
      </c>
      <c r="AA5654" t="b">
        <f t="shared" si="2957"/>
        <v>0</v>
      </c>
    </row>
    <row r="5655" spans="1:27" x14ac:dyDescent="0.25">
      <c r="A5655" t="s">
        <v>10797</v>
      </c>
      <c r="B5655" t="s">
        <v>20781</v>
      </c>
      <c r="C5655" t="s">
        <v>20782</v>
      </c>
      <c r="D5655">
        <v>2009</v>
      </c>
      <c r="E5655" t="s">
        <v>1371</v>
      </c>
      <c r="F5655">
        <v>73</v>
      </c>
      <c r="G5655">
        <v>2</v>
      </c>
      <c r="H5655" t="s">
        <v>20783</v>
      </c>
      <c r="L5655" t="s">
        <v>19</v>
      </c>
      <c r="M5655" t="s">
        <v>20</v>
      </c>
      <c r="P5655" t="b">
        <f t="shared" si="2943"/>
        <v>0</v>
      </c>
      <c r="Q5655" t="b">
        <f t="shared" si="2929"/>
        <v>0</v>
      </c>
      <c r="R5655" t="b">
        <f t="shared" si="2944"/>
        <v>0</v>
      </c>
      <c r="S5655" t="b">
        <f t="shared" si="2945"/>
        <v>0</v>
      </c>
      <c r="T5655" t="b">
        <f t="shared" si="2946"/>
        <v>0</v>
      </c>
      <c r="U5655" t="b">
        <f t="shared" si="2947"/>
        <v>0</v>
      </c>
      <c r="V5655" t="b">
        <f t="shared" si="2952"/>
        <v>0</v>
      </c>
      <c r="W5655" t="b">
        <f t="shared" si="2953"/>
        <v>0</v>
      </c>
      <c r="X5655" t="b">
        <f t="shared" si="2954"/>
        <v>0</v>
      </c>
      <c r="Y5655" t="b">
        <f t="shared" si="2955"/>
        <v>0</v>
      </c>
      <c r="Z5655" t="b">
        <f t="shared" si="2956"/>
        <v>0</v>
      </c>
      <c r="AA5655" t="b">
        <f t="shared" si="2957"/>
        <v>0</v>
      </c>
    </row>
    <row r="5656" spans="1:27" hidden="1" x14ac:dyDescent="0.25">
      <c r="A5656" t="s">
        <v>10797</v>
      </c>
      <c r="B5656" t="s">
        <v>20784</v>
      </c>
      <c r="C5656" t="s">
        <v>20785</v>
      </c>
      <c r="D5656">
        <v>2009</v>
      </c>
      <c r="E5656" t="s">
        <v>10814</v>
      </c>
      <c r="F5656">
        <v>277</v>
      </c>
      <c r="G5656">
        <v>2</v>
      </c>
      <c r="H5656" t="s">
        <v>20786</v>
      </c>
      <c r="J5656" t="s">
        <v>12113</v>
      </c>
      <c r="L5656" t="s">
        <v>35</v>
      </c>
      <c r="M5656" t="s">
        <v>20</v>
      </c>
      <c r="N5656" t="s">
        <v>37248</v>
      </c>
      <c r="O5656" t="s">
        <v>37257</v>
      </c>
      <c r="P5656" t="b">
        <f t="shared" si="2943"/>
        <v>0</v>
      </c>
      <c r="Q5656" t="b">
        <f t="shared" si="2929"/>
        <v>0</v>
      </c>
      <c r="R5656" t="b">
        <f t="shared" si="2944"/>
        <v>1</v>
      </c>
      <c r="S5656" t="b">
        <f t="shared" si="2945"/>
        <v>0</v>
      </c>
      <c r="T5656" t="b">
        <f t="shared" si="2946"/>
        <v>0</v>
      </c>
      <c r="U5656" t="b">
        <f t="shared" si="2947"/>
        <v>0</v>
      </c>
    </row>
    <row r="5657" spans="1:27" x14ac:dyDescent="0.25">
      <c r="A5657" t="s">
        <v>10797</v>
      </c>
      <c r="B5657" t="s">
        <v>20787</v>
      </c>
      <c r="C5657" t="s">
        <v>20788</v>
      </c>
      <c r="D5657">
        <v>2009</v>
      </c>
      <c r="E5657" t="s">
        <v>9276</v>
      </c>
      <c r="F5657">
        <v>18</v>
      </c>
      <c r="G5657">
        <v>3</v>
      </c>
      <c r="H5657" t="s">
        <v>20789</v>
      </c>
      <c r="J5657" t="s">
        <v>20790</v>
      </c>
      <c r="L5657" t="s">
        <v>20</v>
      </c>
      <c r="M5657" t="s">
        <v>19</v>
      </c>
      <c r="P5657" t="b">
        <f t="shared" si="2943"/>
        <v>0</v>
      </c>
      <c r="Q5657" t="b">
        <f t="shared" si="2929"/>
        <v>0</v>
      </c>
      <c r="R5657" t="b">
        <f t="shared" si="2944"/>
        <v>0</v>
      </c>
      <c r="S5657" t="b">
        <f t="shared" si="2945"/>
        <v>0</v>
      </c>
      <c r="T5657" t="b">
        <f t="shared" si="2946"/>
        <v>0</v>
      </c>
      <c r="U5657" t="b">
        <f t="shared" si="2947"/>
        <v>0</v>
      </c>
      <c r="V5657" t="b">
        <f t="shared" ref="V5657:V5666" si="2958">ISNUMBER(SEARCH(" hen",$C5657))</f>
        <v>0</v>
      </c>
      <c r="W5657" t="b">
        <f t="shared" ref="W5657:W5666" si="2959">ISNUMBER(SEARCH("penguin",$C5657))</f>
        <v>0</v>
      </c>
      <c r="X5657" t="b">
        <f t="shared" ref="X5657:X5666" si="2960">ISNUMBER(SEARCH("Whale",$C5657))</f>
        <v>0</v>
      </c>
      <c r="Y5657" t="b">
        <f t="shared" ref="Y5657:Y5666" si="2961">ISNUMBER(SEARCH("Seal",$C5657))</f>
        <v>0</v>
      </c>
      <c r="Z5657" t="b">
        <f t="shared" ref="Z5657:Z5666" si="2962">ISNUMBER(SEARCH("Newts",$C5657))</f>
        <v>0</v>
      </c>
      <c r="AA5657" t="b">
        <f t="shared" ref="AA5657:AA5666" si="2963">ISNUMBER(SEARCH("Sea Turtle",$C5657))</f>
        <v>0</v>
      </c>
    </row>
    <row r="5658" spans="1:27" x14ac:dyDescent="0.25">
      <c r="A5658" t="s">
        <v>10797</v>
      </c>
      <c r="B5658" t="s">
        <v>20791</v>
      </c>
      <c r="C5658" t="s">
        <v>20792</v>
      </c>
      <c r="D5658">
        <v>2009</v>
      </c>
      <c r="E5658" t="s">
        <v>11616</v>
      </c>
      <c r="F5658">
        <v>159</v>
      </c>
      <c r="G5658">
        <v>1</v>
      </c>
      <c r="H5658" t="s">
        <v>20793</v>
      </c>
      <c r="J5658" t="s">
        <v>20794</v>
      </c>
      <c r="L5658" t="s">
        <v>20</v>
      </c>
      <c r="M5658" t="s">
        <v>19</v>
      </c>
      <c r="P5658" t="b">
        <f t="shared" si="2943"/>
        <v>0</v>
      </c>
      <c r="Q5658" t="b">
        <f t="shared" si="2929"/>
        <v>0</v>
      </c>
      <c r="R5658" t="b">
        <f t="shared" si="2944"/>
        <v>0</v>
      </c>
      <c r="S5658" t="b">
        <f t="shared" si="2945"/>
        <v>0</v>
      </c>
      <c r="T5658" t="b">
        <f t="shared" si="2946"/>
        <v>0</v>
      </c>
      <c r="U5658" t="b">
        <f t="shared" si="2947"/>
        <v>0</v>
      </c>
      <c r="V5658" t="b">
        <f t="shared" si="2958"/>
        <v>0</v>
      </c>
      <c r="W5658" t="b">
        <f t="shared" si="2959"/>
        <v>0</v>
      </c>
      <c r="X5658" t="b">
        <f t="shared" si="2960"/>
        <v>0</v>
      </c>
      <c r="Y5658" t="b">
        <f t="shared" si="2961"/>
        <v>0</v>
      </c>
      <c r="Z5658" t="b">
        <f t="shared" si="2962"/>
        <v>0</v>
      </c>
      <c r="AA5658" t="b">
        <f t="shared" si="2963"/>
        <v>0</v>
      </c>
    </row>
    <row r="5659" spans="1:27" x14ac:dyDescent="0.25">
      <c r="A5659" t="s">
        <v>10797</v>
      </c>
      <c r="B5659" t="s">
        <v>20795</v>
      </c>
      <c r="C5659" t="s">
        <v>20796</v>
      </c>
      <c r="D5659">
        <v>2009</v>
      </c>
      <c r="E5659" t="s">
        <v>11452</v>
      </c>
      <c r="F5659">
        <v>272</v>
      </c>
      <c r="G5659" s="2">
        <v>42767</v>
      </c>
      <c r="H5659" t="s">
        <v>20797</v>
      </c>
      <c r="J5659" t="s">
        <v>20798</v>
      </c>
      <c r="L5659" t="s">
        <v>20</v>
      </c>
      <c r="M5659" t="s">
        <v>35</v>
      </c>
      <c r="P5659" t="b">
        <f t="shared" si="2943"/>
        <v>0</v>
      </c>
      <c r="Q5659" t="b">
        <f t="shared" si="2929"/>
        <v>0</v>
      </c>
      <c r="R5659" t="b">
        <f t="shared" si="2944"/>
        <v>0</v>
      </c>
      <c r="S5659" t="b">
        <f t="shared" si="2945"/>
        <v>0</v>
      </c>
      <c r="T5659" t="b">
        <f t="shared" si="2946"/>
        <v>0</v>
      </c>
      <c r="U5659" t="b">
        <f t="shared" si="2947"/>
        <v>0</v>
      </c>
      <c r="V5659" t="b">
        <f t="shared" si="2958"/>
        <v>0</v>
      </c>
      <c r="W5659" t="b">
        <f t="shared" si="2959"/>
        <v>0</v>
      </c>
      <c r="X5659" t="b">
        <f t="shared" si="2960"/>
        <v>0</v>
      </c>
      <c r="Y5659" t="b">
        <f t="shared" si="2961"/>
        <v>0</v>
      </c>
      <c r="Z5659" t="b">
        <f t="shared" si="2962"/>
        <v>0</v>
      </c>
      <c r="AA5659" t="b">
        <f t="shared" si="2963"/>
        <v>0</v>
      </c>
    </row>
    <row r="5660" spans="1:27" x14ac:dyDescent="0.25">
      <c r="A5660" t="s">
        <v>10797</v>
      </c>
      <c r="B5660" t="s">
        <v>20799</v>
      </c>
      <c r="C5660" t="s">
        <v>20800</v>
      </c>
      <c r="D5660">
        <v>2009</v>
      </c>
      <c r="E5660" t="s">
        <v>20801</v>
      </c>
      <c r="F5660">
        <v>6</v>
      </c>
      <c r="G5660">
        <v>1</v>
      </c>
      <c r="H5660" s="3">
        <v>46082</v>
      </c>
      <c r="L5660" t="s">
        <v>35</v>
      </c>
      <c r="M5660" t="s">
        <v>20</v>
      </c>
      <c r="P5660" t="b">
        <f t="shared" si="2943"/>
        <v>0</v>
      </c>
      <c r="Q5660" t="b">
        <f t="shared" si="2929"/>
        <v>0</v>
      </c>
      <c r="R5660" t="b">
        <f t="shared" si="2944"/>
        <v>0</v>
      </c>
      <c r="S5660" t="b">
        <f t="shared" si="2945"/>
        <v>0</v>
      </c>
      <c r="T5660" t="b">
        <f t="shared" si="2946"/>
        <v>0</v>
      </c>
      <c r="U5660" t="b">
        <f t="shared" si="2947"/>
        <v>0</v>
      </c>
      <c r="V5660" t="b">
        <f t="shared" si="2958"/>
        <v>0</v>
      </c>
      <c r="W5660" t="b">
        <f t="shared" si="2959"/>
        <v>0</v>
      </c>
      <c r="X5660" t="b">
        <f t="shared" si="2960"/>
        <v>0</v>
      </c>
      <c r="Y5660" t="b">
        <f t="shared" si="2961"/>
        <v>0</v>
      </c>
      <c r="Z5660" t="b">
        <f t="shared" si="2962"/>
        <v>0</v>
      </c>
      <c r="AA5660" t="b">
        <f t="shared" si="2963"/>
        <v>0</v>
      </c>
    </row>
    <row r="5661" spans="1:27" x14ac:dyDescent="0.25">
      <c r="A5661" t="s">
        <v>10797</v>
      </c>
      <c r="B5661" t="s">
        <v>20802</v>
      </c>
      <c r="C5661" t="s">
        <v>20803</v>
      </c>
      <c r="D5661">
        <v>2009</v>
      </c>
      <c r="E5661" t="s">
        <v>17084</v>
      </c>
      <c r="F5661">
        <v>30</v>
      </c>
      <c r="G5661">
        <v>1</v>
      </c>
      <c r="H5661" t="s">
        <v>20804</v>
      </c>
      <c r="L5661" t="s">
        <v>35</v>
      </c>
      <c r="M5661" t="s">
        <v>20</v>
      </c>
      <c r="P5661" t="b">
        <f t="shared" si="2943"/>
        <v>0</v>
      </c>
      <c r="Q5661" t="b">
        <f t="shared" si="2929"/>
        <v>0</v>
      </c>
      <c r="R5661" t="b">
        <f t="shared" si="2944"/>
        <v>0</v>
      </c>
      <c r="S5661" t="b">
        <f t="shared" si="2945"/>
        <v>0</v>
      </c>
      <c r="T5661" t="b">
        <f t="shared" si="2946"/>
        <v>0</v>
      </c>
      <c r="U5661" t="b">
        <f t="shared" si="2947"/>
        <v>0</v>
      </c>
      <c r="V5661" t="b">
        <f t="shared" si="2958"/>
        <v>0</v>
      </c>
      <c r="W5661" t="b">
        <f t="shared" si="2959"/>
        <v>0</v>
      </c>
      <c r="X5661" t="b">
        <f t="shared" si="2960"/>
        <v>0</v>
      </c>
      <c r="Y5661" t="b">
        <f t="shared" si="2961"/>
        <v>0</v>
      </c>
      <c r="Z5661" t="b">
        <f t="shared" si="2962"/>
        <v>0</v>
      </c>
      <c r="AA5661" t="b">
        <f t="shared" si="2963"/>
        <v>0</v>
      </c>
    </row>
    <row r="5662" spans="1:27" x14ac:dyDescent="0.25">
      <c r="A5662" t="s">
        <v>10797</v>
      </c>
      <c r="B5662" t="s">
        <v>20805</v>
      </c>
      <c r="C5662" t="s">
        <v>20806</v>
      </c>
      <c r="D5662">
        <v>2009</v>
      </c>
      <c r="E5662" t="s">
        <v>798</v>
      </c>
      <c r="F5662">
        <v>257</v>
      </c>
      <c r="G5662">
        <v>1</v>
      </c>
      <c r="H5662" t="s">
        <v>20807</v>
      </c>
      <c r="J5662" t="s">
        <v>20808</v>
      </c>
      <c r="L5662" t="s">
        <v>35</v>
      </c>
      <c r="M5662" t="s">
        <v>20</v>
      </c>
      <c r="P5662" t="b">
        <f t="shared" si="2943"/>
        <v>0</v>
      </c>
      <c r="Q5662" t="b">
        <f t="shared" si="2929"/>
        <v>0</v>
      </c>
      <c r="R5662" t="b">
        <f t="shared" si="2944"/>
        <v>0</v>
      </c>
      <c r="S5662" t="b">
        <f t="shared" si="2945"/>
        <v>0</v>
      </c>
      <c r="T5662" t="b">
        <f t="shared" si="2946"/>
        <v>0</v>
      </c>
      <c r="U5662" t="b">
        <f t="shared" si="2947"/>
        <v>0</v>
      </c>
      <c r="V5662" t="b">
        <f t="shared" si="2958"/>
        <v>0</v>
      </c>
      <c r="W5662" t="b">
        <f t="shared" si="2959"/>
        <v>0</v>
      </c>
      <c r="X5662" t="b">
        <f t="shared" si="2960"/>
        <v>0</v>
      </c>
      <c r="Y5662" t="b">
        <f t="shared" si="2961"/>
        <v>0</v>
      </c>
      <c r="Z5662" t="b">
        <f t="shared" si="2962"/>
        <v>0</v>
      </c>
      <c r="AA5662" t="b">
        <f t="shared" si="2963"/>
        <v>0</v>
      </c>
    </row>
    <row r="5663" spans="1:27" x14ac:dyDescent="0.25">
      <c r="A5663" t="s">
        <v>10797</v>
      </c>
      <c r="B5663" t="s">
        <v>20809</v>
      </c>
      <c r="C5663" t="s">
        <v>20810</v>
      </c>
      <c r="D5663">
        <v>2009</v>
      </c>
      <c r="E5663" t="s">
        <v>20811</v>
      </c>
      <c r="F5663">
        <v>5</v>
      </c>
      <c r="H5663" t="s">
        <v>18019</v>
      </c>
      <c r="L5663" t="s">
        <v>35</v>
      </c>
      <c r="M5663" t="s">
        <v>20</v>
      </c>
      <c r="P5663" t="b">
        <f t="shared" si="2943"/>
        <v>0</v>
      </c>
      <c r="Q5663" t="b">
        <f t="shared" si="2929"/>
        <v>0</v>
      </c>
      <c r="R5663" t="b">
        <f t="shared" si="2944"/>
        <v>0</v>
      </c>
      <c r="S5663" t="b">
        <f t="shared" si="2945"/>
        <v>0</v>
      </c>
      <c r="T5663" t="b">
        <f t="shared" si="2946"/>
        <v>0</v>
      </c>
      <c r="U5663" t="b">
        <f t="shared" si="2947"/>
        <v>0</v>
      </c>
      <c r="V5663" t="b">
        <f t="shared" si="2958"/>
        <v>0</v>
      </c>
      <c r="W5663" t="b">
        <f t="shared" si="2959"/>
        <v>0</v>
      </c>
      <c r="X5663" t="b">
        <f t="shared" si="2960"/>
        <v>0</v>
      </c>
      <c r="Y5663" t="b">
        <f t="shared" si="2961"/>
        <v>0</v>
      </c>
      <c r="Z5663" t="b">
        <f t="shared" si="2962"/>
        <v>0</v>
      </c>
      <c r="AA5663" t="b">
        <f t="shared" si="2963"/>
        <v>0</v>
      </c>
    </row>
    <row r="5664" spans="1:27" x14ac:dyDescent="0.25">
      <c r="A5664" t="s">
        <v>10797</v>
      </c>
      <c r="B5664" t="s">
        <v>20812</v>
      </c>
      <c r="C5664" t="s">
        <v>20813</v>
      </c>
      <c r="D5664">
        <v>2009</v>
      </c>
      <c r="E5664" t="s">
        <v>2652</v>
      </c>
      <c r="F5664">
        <v>37</v>
      </c>
      <c r="G5664">
        <v>3</v>
      </c>
      <c r="H5664" t="s">
        <v>13484</v>
      </c>
      <c r="L5664" t="s">
        <v>35</v>
      </c>
      <c r="M5664" t="s">
        <v>20</v>
      </c>
      <c r="P5664" t="b">
        <f t="shared" si="2943"/>
        <v>0</v>
      </c>
      <c r="Q5664" t="b">
        <f t="shared" si="2929"/>
        <v>0</v>
      </c>
      <c r="R5664" t="b">
        <f t="shared" si="2944"/>
        <v>0</v>
      </c>
      <c r="S5664" t="b">
        <f t="shared" si="2945"/>
        <v>0</v>
      </c>
      <c r="T5664" t="b">
        <f t="shared" si="2946"/>
        <v>0</v>
      </c>
      <c r="U5664" t="b">
        <f t="shared" si="2947"/>
        <v>0</v>
      </c>
      <c r="V5664" t="b">
        <f t="shared" si="2958"/>
        <v>0</v>
      </c>
      <c r="W5664" t="b">
        <f t="shared" si="2959"/>
        <v>0</v>
      </c>
      <c r="X5664" t="b">
        <f t="shared" si="2960"/>
        <v>0</v>
      </c>
      <c r="Y5664" t="b">
        <f t="shared" si="2961"/>
        <v>0</v>
      </c>
      <c r="Z5664" t="b">
        <f t="shared" si="2962"/>
        <v>0</v>
      </c>
      <c r="AA5664" t="b">
        <f t="shared" si="2963"/>
        <v>0</v>
      </c>
    </row>
    <row r="5665" spans="1:27" x14ac:dyDescent="0.25">
      <c r="A5665" t="s">
        <v>10797</v>
      </c>
      <c r="B5665" t="s">
        <v>20814</v>
      </c>
      <c r="C5665" t="s">
        <v>20815</v>
      </c>
      <c r="D5665">
        <v>2009</v>
      </c>
      <c r="E5665" t="s">
        <v>8949</v>
      </c>
      <c r="F5665">
        <v>55</v>
      </c>
      <c r="G5665">
        <v>2</v>
      </c>
      <c r="H5665" t="s">
        <v>20816</v>
      </c>
      <c r="L5665" t="s">
        <v>19</v>
      </c>
      <c r="M5665" t="s">
        <v>20</v>
      </c>
      <c r="P5665" t="b">
        <f t="shared" si="2943"/>
        <v>0</v>
      </c>
      <c r="Q5665" t="b">
        <f t="shared" si="2929"/>
        <v>0</v>
      </c>
      <c r="R5665" t="b">
        <f t="shared" si="2944"/>
        <v>0</v>
      </c>
      <c r="S5665" t="b">
        <f t="shared" si="2945"/>
        <v>0</v>
      </c>
      <c r="T5665" t="b">
        <f t="shared" si="2946"/>
        <v>0</v>
      </c>
      <c r="U5665" t="b">
        <f t="shared" si="2947"/>
        <v>0</v>
      </c>
      <c r="V5665" t="b">
        <f t="shared" si="2958"/>
        <v>0</v>
      </c>
      <c r="W5665" t="b">
        <f t="shared" si="2959"/>
        <v>0</v>
      </c>
      <c r="X5665" t="b">
        <f t="shared" si="2960"/>
        <v>0</v>
      </c>
      <c r="Y5665" t="b">
        <f t="shared" si="2961"/>
        <v>0</v>
      </c>
      <c r="Z5665" t="b">
        <f t="shared" si="2962"/>
        <v>0</v>
      </c>
      <c r="AA5665" t="b">
        <f t="shared" si="2963"/>
        <v>0</v>
      </c>
    </row>
    <row r="5666" spans="1:27" x14ac:dyDescent="0.25">
      <c r="A5666" t="s">
        <v>10797</v>
      </c>
      <c r="B5666" t="s">
        <v>20817</v>
      </c>
      <c r="C5666" t="s">
        <v>20818</v>
      </c>
      <c r="D5666">
        <v>2009</v>
      </c>
      <c r="E5666" t="s">
        <v>19789</v>
      </c>
      <c r="F5666">
        <v>19</v>
      </c>
      <c r="G5666">
        <v>3</v>
      </c>
      <c r="H5666" t="s">
        <v>20819</v>
      </c>
      <c r="L5666" t="s">
        <v>35</v>
      </c>
      <c r="M5666" t="s">
        <v>20</v>
      </c>
      <c r="P5666" t="b">
        <f t="shared" si="2943"/>
        <v>0</v>
      </c>
      <c r="Q5666" t="b">
        <f t="shared" si="2929"/>
        <v>0</v>
      </c>
      <c r="R5666" t="b">
        <f t="shared" si="2944"/>
        <v>0</v>
      </c>
      <c r="S5666" t="b">
        <f t="shared" si="2945"/>
        <v>0</v>
      </c>
      <c r="T5666" t="b">
        <f t="shared" si="2946"/>
        <v>0</v>
      </c>
      <c r="U5666" t="b">
        <f t="shared" si="2947"/>
        <v>0</v>
      </c>
      <c r="V5666" t="b">
        <f t="shared" si="2958"/>
        <v>0</v>
      </c>
      <c r="W5666" t="b">
        <f t="shared" si="2959"/>
        <v>0</v>
      </c>
      <c r="X5666" t="b">
        <f t="shared" si="2960"/>
        <v>0</v>
      </c>
      <c r="Y5666" t="b">
        <f t="shared" si="2961"/>
        <v>0</v>
      </c>
      <c r="Z5666" t="b">
        <f t="shared" si="2962"/>
        <v>0</v>
      </c>
      <c r="AA5666" t="b">
        <f t="shared" si="2963"/>
        <v>0</v>
      </c>
    </row>
    <row r="5667" spans="1:27" hidden="1" x14ac:dyDescent="0.25">
      <c r="A5667" t="s">
        <v>10797</v>
      </c>
      <c r="B5667" t="s">
        <v>20820</v>
      </c>
      <c r="C5667" t="s">
        <v>20821</v>
      </c>
      <c r="D5667">
        <v>2009</v>
      </c>
      <c r="E5667" t="s">
        <v>7838</v>
      </c>
      <c r="F5667">
        <v>56</v>
      </c>
      <c r="H5667" t="s">
        <v>20822</v>
      </c>
      <c r="J5667" t="s">
        <v>20823</v>
      </c>
      <c r="L5667" t="s">
        <v>20</v>
      </c>
      <c r="M5667" t="s">
        <v>35</v>
      </c>
      <c r="N5667" t="s">
        <v>37246</v>
      </c>
      <c r="O5667" t="s">
        <v>37256</v>
      </c>
      <c r="P5667" t="b">
        <f t="shared" si="2943"/>
        <v>0</v>
      </c>
      <c r="Q5667" t="b">
        <f t="shared" si="2929"/>
        <v>1</v>
      </c>
      <c r="R5667" t="b">
        <f t="shared" si="2944"/>
        <v>0</v>
      </c>
      <c r="S5667" t="b">
        <f t="shared" si="2945"/>
        <v>0</v>
      </c>
      <c r="T5667" t="b">
        <f t="shared" si="2946"/>
        <v>0</v>
      </c>
      <c r="U5667" t="b">
        <f t="shared" si="2947"/>
        <v>0</v>
      </c>
    </row>
    <row r="5668" spans="1:27" x14ac:dyDescent="0.25">
      <c r="A5668" t="s">
        <v>10797</v>
      </c>
      <c r="B5668" t="s">
        <v>20824</v>
      </c>
      <c r="C5668" t="s">
        <v>20825</v>
      </c>
      <c r="D5668">
        <v>2009</v>
      </c>
      <c r="E5668" t="s">
        <v>16680</v>
      </c>
      <c r="F5668">
        <v>45</v>
      </c>
      <c r="H5668" t="s">
        <v>20826</v>
      </c>
      <c r="L5668" t="s">
        <v>20</v>
      </c>
      <c r="M5668" t="s">
        <v>19</v>
      </c>
      <c r="P5668" t="b">
        <f t="shared" si="2943"/>
        <v>0</v>
      </c>
      <c r="Q5668" t="b">
        <f t="shared" si="2929"/>
        <v>0</v>
      </c>
      <c r="R5668" t="b">
        <f t="shared" si="2944"/>
        <v>0</v>
      </c>
      <c r="S5668" t="b">
        <f t="shared" si="2945"/>
        <v>0</v>
      </c>
      <c r="T5668" t="b">
        <f t="shared" si="2946"/>
        <v>0</v>
      </c>
      <c r="U5668" t="b">
        <f t="shared" si="2947"/>
        <v>0</v>
      </c>
      <c r="V5668" t="b">
        <f t="shared" ref="V5668:V5720" si="2964">ISNUMBER(SEARCH(" hen",$C5668))</f>
        <v>0</v>
      </c>
      <c r="W5668" t="b">
        <f t="shared" ref="W5668:W5720" si="2965">ISNUMBER(SEARCH("penguin",$C5668))</f>
        <v>0</v>
      </c>
      <c r="X5668" t="b">
        <f t="shared" ref="X5668:X5683" si="2966">ISNUMBER(SEARCH("Whale",$C5668))</f>
        <v>0</v>
      </c>
      <c r="Y5668" t="b">
        <f t="shared" ref="Y5668:Y5683" si="2967">ISNUMBER(SEARCH("Seal",$C5668))</f>
        <v>0</v>
      </c>
      <c r="Z5668" t="b">
        <f t="shared" ref="Z5668:Z5683" si="2968">ISNUMBER(SEARCH("Newts",$C5668))</f>
        <v>0</v>
      </c>
      <c r="AA5668" t="b">
        <f t="shared" ref="AA5668:AA5683" si="2969">ISNUMBER(SEARCH("Sea Turtle",$C5668))</f>
        <v>0</v>
      </c>
    </row>
    <row r="5669" spans="1:27" x14ac:dyDescent="0.25">
      <c r="A5669" t="s">
        <v>10797</v>
      </c>
      <c r="B5669" t="s">
        <v>20827</v>
      </c>
      <c r="C5669" t="s">
        <v>20828</v>
      </c>
      <c r="D5669">
        <v>2009</v>
      </c>
      <c r="E5669" t="s">
        <v>20829</v>
      </c>
      <c r="F5669">
        <v>16</v>
      </c>
      <c r="G5669" s="2">
        <v>42767</v>
      </c>
      <c r="H5669" t="s">
        <v>20830</v>
      </c>
      <c r="J5669" t="s">
        <v>20831</v>
      </c>
      <c r="L5669" t="s">
        <v>19</v>
      </c>
      <c r="M5669" t="s">
        <v>20</v>
      </c>
      <c r="P5669" t="b">
        <f t="shared" si="2943"/>
        <v>0</v>
      </c>
      <c r="Q5669" t="b">
        <f t="shared" si="2929"/>
        <v>0</v>
      </c>
      <c r="R5669" t="b">
        <f t="shared" si="2944"/>
        <v>0</v>
      </c>
      <c r="S5669" t="b">
        <f t="shared" si="2945"/>
        <v>0</v>
      </c>
      <c r="T5669" t="b">
        <f t="shared" si="2946"/>
        <v>0</v>
      </c>
      <c r="U5669" t="b">
        <f t="shared" si="2947"/>
        <v>0</v>
      </c>
      <c r="V5669" t="b">
        <f t="shared" si="2964"/>
        <v>0</v>
      </c>
      <c r="W5669" t="b">
        <f t="shared" si="2965"/>
        <v>0</v>
      </c>
      <c r="X5669" t="b">
        <f t="shared" si="2966"/>
        <v>0</v>
      </c>
      <c r="Y5669" t="b">
        <f t="shared" si="2967"/>
        <v>0</v>
      </c>
      <c r="Z5669" t="b">
        <f t="shared" si="2968"/>
        <v>0</v>
      </c>
      <c r="AA5669" t="b">
        <f t="shared" si="2969"/>
        <v>0</v>
      </c>
    </row>
    <row r="5670" spans="1:27" x14ac:dyDescent="0.25">
      <c r="A5670" t="s">
        <v>10797</v>
      </c>
      <c r="B5670" t="s">
        <v>16791</v>
      </c>
      <c r="C5670" t="s">
        <v>20832</v>
      </c>
      <c r="D5670">
        <v>2009</v>
      </c>
      <c r="E5670" t="s">
        <v>11963</v>
      </c>
      <c r="F5670">
        <v>138</v>
      </c>
      <c r="G5670">
        <v>1</v>
      </c>
      <c r="H5670" t="s">
        <v>13683</v>
      </c>
      <c r="J5670" t="s">
        <v>16794</v>
      </c>
      <c r="L5670" t="s">
        <v>19</v>
      </c>
      <c r="M5670" t="s">
        <v>20</v>
      </c>
      <c r="P5670" t="b">
        <f t="shared" si="2943"/>
        <v>0</v>
      </c>
      <c r="Q5670" t="b">
        <f t="shared" si="2929"/>
        <v>0</v>
      </c>
      <c r="R5670" t="b">
        <f t="shared" si="2944"/>
        <v>0</v>
      </c>
      <c r="S5670" t="b">
        <f t="shared" si="2945"/>
        <v>0</v>
      </c>
      <c r="T5670" t="b">
        <f t="shared" si="2946"/>
        <v>0</v>
      </c>
      <c r="U5670" t="b">
        <f t="shared" si="2947"/>
        <v>0</v>
      </c>
      <c r="V5670" t="b">
        <f t="shared" si="2964"/>
        <v>0</v>
      </c>
      <c r="W5670" t="b">
        <f t="shared" si="2965"/>
        <v>0</v>
      </c>
      <c r="X5670" t="b">
        <f t="shared" si="2966"/>
        <v>0</v>
      </c>
      <c r="Y5670" t="b">
        <f t="shared" si="2967"/>
        <v>0</v>
      </c>
      <c r="Z5670" t="b">
        <f t="shared" si="2968"/>
        <v>0</v>
      </c>
      <c r="AA5670" t="b">
        <f t="shared" si="2969"/>
        <v>0</v>
      </c>
    </row>
    <row r="5671" spans="1:27" x14ac:dyDescent="0.25">
      <c r="A5671" t="s">
        <v>10797</v>
      </c>
      <c r="B5671" t="s">
        <v>20833</v>
      </c>
      <c r="C5671" t="s">
        <v>20834</v>
      </c>
      <c r="D5671">
        <v>2009</v>
      </c>
      <c r="E5671" t="s">
        <v>11515</v>
      </c>
      <c r="F5671">
        <v>30</v>
      </c>
      <c r="G5671">
        <v>3</v>
      </c>
      <c r="H5671" t="s">
        <v>20835</v>
      </c>
      <c r="L5671" t="s">
        <v>19</v>
      </c>
      <c r="M5671" t="s">
        <v>20</v>
      </c>
      <c r="P5671" t="b">
        <f t="shared" si="2943"/>
        <v>0</v>
      </c>
      <c r="Q5671" t="b">
        <f t="shared" si="2929"/>
        <v>0</v>
      </c>
      <c r="R5671" t="b">
        <f t="shared" si="2944"/>
        <v>0</v>
      </c>
      <c r="S5671" t="b">
        <f t="shared" si="2945"/>
        <v>0</v>
      </c>
      <c r="T5671" t="b">
        <f t="shared" si="2946"/>
        <v>0</v>
      </c>
      <c r="U5671" t="b">
        <f t="shared" si="2947"/>
        <v>0</v>
      </c>
      <c r="V5671" t="b">
        <f t="shared" si="2964"/>
        <v>0</v>
      </c>
      <c r="W5671" t="b">
        <f t="shared" si="2965"/>
        <v>0</v>
      </c>
      <c r="X5671" t="b">
        <f t="shared" si="2966"/>
        <v>0</v>
      </c>
      <c r="Y5671" t="b">
        <f t="shared" si="2967"/>
        <v>0</v>
      </c>
      <c r="Z5671" t="b">
        <f t="shared" si="2968"/>
        <v>0</v>
      </c>
      <c r="AA5671" t="b">
        <f t="shared" si="2969"/>
        <v>0</v>
      </c>
    </row>
    <row r="5672" spans="1:27" x14ac:dyDescent="0.25">
      <c r="A5672" t="s">
        <v>10797</v>
      </c>
      <c r="B5672" t="s">
        <v>19531</v>
      </c>
      <c r="C5672" t="s">
        <v>20836</v>
      </c>
      <c r="D5672">
        <v>2009</v>
      </c>
      <c r="E5672" t="s">
        <v>123</v>
      </c>
      <c r="F5672">
        <v>77</v>
      </c>
      <c r="G5672">
        <v>1</v>
      </c>
      <c r="H5672" t="s">
        <v>20837</v>
      </c>
      <c r="L5672" t="s">
        <v>20</v>
      </c>
      <c r="M5672" t="s">
        <v>19</v>
      </c>
      <c r="P5672" t="b">
        <f t="shared" si="2943"/>
        <v>0</v>
      </c>
      <c r="Q5672" t="b">
        <f t="shared" si="2929"/>
        <v>0</v>
      </c>
      <c r="R5672" t="b">
        <f t="shared" si="2944"/>
        <v>0</v>
      </c>
      <c r="S5672" t="b">
        <f t="shared" si="2945"/>
        <v>0</v>
      </c>
      <c r="T5672" t="b">
        <f t="shared" si="2946"/>
        <v>0</v>
      </c>
      <c r="U5672" t="b">
        <f t="shared" si="2947"/>
        <v>0</v>
      </c>
      <c r="V5672" t="b">
        <f t="shared" si="2964"/>
        <v>0</v>
      </c>
      <c r="W5672" t="b">
        <f t="shared" si="2965"/>
        <v>0</v>
      </c>
      <c r="X5672" t="b">
        <f t="shared" si="2966"/>
        <v>0</v>
      </c>
      <c r="Y5672" t="b">
        <f t="shared" si="2967"/>
        <v>0</v>
      </c>
      <c r="Z5672" t="b">
        <f t="shared" si="2968"/>
        <v>0</v>
      </c>
      <c r="AA5672" t="b">
        <f t="shared" si="2969"/>
        <v>0</v>
      </c>
    </row>
    <row r="5673" spans="1:27" x14ac:dyDescent="0.25">
      <c r="A5673" t="s">
        <v>10797</v>
      </c>
      <c r="B5673" t="s">
        <v>20838</v>
      </c>
      <c r="C5673" t="s">
        <v>20839</v>
      </c>
      <c r="D5673">
        <v>2009</v>
      </c>
      <c r="E5673" t="s">
        <v>20840</v>
      </c>
      <c r="F5673">
        <v>6</v>
      </c>
      <c r="G5673">
        <v>4</v>
      </c>
      <c r="H5673" t="s">
        <v>20841</v>
      </c>
      <c r="J5673" t="s">
        <v>20842</v>
      </c>
      <c r="L5673" t="s">
        <v>19</v>
      </c>
      <c r="M5673" t="s">
        <v>20</v>
      </c>
      <c r="P5673" t="b">
        <f t="shared" si="2943"/>
        <v>0</v>
      </c>
      <c r="Q5673" t="b">
        <f t="shared" ref="Q5673:Q5736" si="2970">ISNUMBER(SEARCH("marine",$C5673))</f>
        <v>0</v>
      </c>
      <c r="R5673" t="b">
        <f t="shared" si="2944"/>
        <v>0</v>
      </c>
      <c r="S5673" t="b">
        <f t="shared" si="2945"/>
        <v>0</v>
      </c>
      <c r="T5673" t="b">
        <f t="shared" si="2946"/>
        <v>0</v>
      </c>
      <c r="U5673" t="b">
        <f t="shared" si="2947"/>
        <v>0</v>
      </c>
      <c r="V5673" t="b">
        <f t="shared" si="2964"/>
        <v>0</v>
      </c>
      <c r="W5673" t="b">
        <f t="shared" si="2965"/>
        <v>0</v>
      </c>
      <c r="X5673" t="b">
        <f t="shared" si="2966"/>
        <v>0</v>
      </c>
      <c r="Y5673" t="b">
        <f t="shared" si="2967"/>
        <v>0</v>
      </c>
      <c r="Z5673" t="b">
        <f t="shared" si="2968"/>
        <v>0</v>
      </c>
      <c r="AA5673" t="b">
        <f t="shared" si="2969"/>
        <v>0</v>
      </c>
    </row>
    <row r="5674" spans="1:27" x14ac:dyDescent="0.25">
      <c r="A5674" t="s">
        <v>10797</v>
      </c>
      <c r="B5674" t="s">
        <v>20843</v>
      </c>
      <c r="C5674" t="s">
        <v>20844</v>
      </c>
      <c r="D5674">
        <v>2009</v>
      </c>
      <c r="E5674" t="s">
        <v>261</v>
      </c>
      <c r="F5674">
        <v>126</v>
      </c>
      <c r="G5674">
        <v>1</v>
      </c>
      <c r="H5674" t="s">
        <v>20845</v>
      </c>
      <c r="L5674" t="s">
        <v>20</v>
      </c>
      <c r="M5674" t="s">
        <v>19</v>
      </c>
      <c r="P5674" t="b">
        <f t="shared" si="2943"/>
        <v>0</v>
      </c>
      <c r="Q5674" t="b">
        <f t="shared" si="2970"/>
        <v>0</v>
      </c>
      <c r="R5674" t="b">
        <f t="shared" si="2944"/>
        <v>0</v>
      </c>
      <c r="S5674" t="b">
        <f t="shared" si="2945"/>
        <v>0</v>
      </c>
      <c r="T5674" t="b">
        <f t="shared" si="2946"/>
        <v>0</v>
      </c>
      <c r="U5674" t="b">
        <f t="shared" si="2947"/>
        <v>0</v>
      </c>
      <c r="V5674" t="b">
        <f t="shared" si="2964"/>
        <v>0</v>
      </c>
      <c r="W5674" t="b">
        <f t="shared" si="2965"/>
        <v>0</v>
      </c>
      <c r="X5674" t="b">
        <f t="shared" si="2966"/>
        <v>0</v>
      </c>
      <c r="Y5674" t="b">
        <f t="shared" si="2967"/>
        <v>0</v>
      </c>
      <c r="Z5674" t="b">
        <f t="shared" si="2968"/>
        <v>0</v>
      </c>
      <c r="AA5674" t="b">
        <f t="shared" si="2969"/>
        <v>0</v>
      </c>
    </row>
    <row r="5675" spans="1:27" x14ac:dyDescent="0.25">
      <c r="A5675" t="s">
        <v>10797</v>
      </c>
      <c r="B5675" t="s">
        <v>20846</v>
      </c>
      <c r="C5675" t="s">
        <v>20847</v>
      </c>
      <c r="D5675">
        <v>2009</v>
      </c>
      <c r="E5675" t="s">
        <v>2048</v>
      </c>
      <c r="F5675">
        <v>57</v>
      </c>
      <c r="G5675">
        <v>2</v>
      </c>
      <c r="H5675" t="s">
        <v>20848</v>
      </c>
      <c r="J5675" t="s">
        <v>20849</v>
      </c>
      <c r="L5675" t="s">
        <v>35</v>
      </c>
      <c r="M5675" t="s">
        <v>20</v>
      </c>
      <c r="P5675" t="b">
        <f t="shared" si="2943"/>
        <v>0</v>
      </c>
      <c r="Q5675" t="b">
        <f t="shared" si="2970"/>
        <v>0</v>
      </c>
      <c r="R5675" t="b">
        <f t="shared" si="2944"/>
        <v>0</v>
      </c>
      <c r="S5675" t="b">
        <f t="shared" si="2945"/>
        <v>0</v>
      </c>
      <c r="T5675" t="b">
        <f t="shared" si="2946"/>
        <v>0</v>
      </c>
      <c r="U5675" t="b">
        <f t="shared" si="2947"/>
        <v>0</v>
      </c>
      <c r="V5675" t="b">
        <f t="shared" si="2964"/>
        <v>0</v>
      </c>
      <c r="W5675" t="b">
        <f t="shared" si="2965"/>
        <v>0</v>
      </c>
      <c r="X5675" t="b">
        <f t="shared" si="2966"/>
        <v>0</v>
      </c>
      <c r="Y5675" t="b">
        <f t="shared" si="2967"/>
        <v>0</v>
      </c>
      <c r="Z5675" t="b">
        <f t="shared" si="2968"/>
        <v>0</v>
      </c>
      <c r="AA5675" t="b">
        <f t="shared" si="2969"/>
        <v>0</v>
      </c>
    </row>
    <row r="5676" spans="1:27" x14ac:dyDescent="0.25">
      <c r="A5676" t="s">
        <v>10797</v>
      </c>
      <c r="B5676" t="s">
        <v>20850</v>
      </c>
      <c r="C5676" t="s">
        <v>20851</v>
      </c>
      <c r="D5676">
        <v>2009</v>
      </c>
      <c r="E5676" t="s">
        <v>2048</v>
      </c>
      <c r="F5676">
        <v>57</v>
      </c>
      <c r="G5676" s="2">
        <v>42828</v>
      </c>
      <c r="H5676" t="s">
        <v>17325</v>
      </c>
      <c r="L5676" t="s">
        <v>20</v>
      </c>
      <c r="M5676" t="s">
        <v>35</v>
      </c>
      <c r="P5676" t="b">
        <f t="shared" si="2943"/>
        <v>0</v>
      </c>
      <c r="Q5676" t="b">
        <f t="shared" si="2970"/>
        <v>0</v>
      </c>
      <c r="R5676" t="b">
        <f t="shared" si="2944"/>
        <v>0</v>
      </c>
      <c r="S5676" t="b">
        <f t="shared" si="2945"/>
        <v>0</v>
      </c>
      <c r="T5676" t="b">
        <f t="shared" si="2946"/>
        <v>0</v>
      </c>
      <c r="U5676" t="b">
        <f t="shared" si="2947"/>
        <v>0</v>
      </c>
      <c r="V5676" t="b">
        <f t="shared" si="2964"/>
        <v>0</v>
      </c>
      <c r="W5676" t="b">
        <f t="shared" si="2965"/>
        <v>0</v>
      </c>
      <c r="X5676" t="b">
        <f t="shared" si="2966"/>
        <v>0</v>
      </c>
      <c r="Y5676" t="b">
        <f t="shared" si="2967"/>
        <v>0</v>
      </c>
      <c r="Z5676" t="b">
        <f t="shared" si="2968"/>
        <v>0</v>
      </c>
      <c r="AA5676" t="b">
        <f t="shared" si="2969"/>
        <v>0</v>
      </c>
    </row>
    <row r="5677" spans="1:27" x14ac:dyDescent="0.25">
      <c r="A5677" t="s">
        <v>10797</v>
      </c>
      <c r="B5677" t="s">
        <v>20852</v>
      </c>
      <c r="C5677" t="s">
        <v>20853</v>
      </c>
      <c r="D5677">
        <v>2009</v>
      </c>
      <c r="E5677" t="s">
        <v>1294</v>
      </c>
      <c r="F5677">
        <v>18</v>
      </c>
      <c r="G5677">
        <v>1</v>
      </c>
      <c r="H5677" t="s">
        <v>20854</v>
      </c>
      <c r="J5677" t="s">
        <v>20855</v>
      </c>
      <c r="L5677" t="s">
        <v>35</v>
      </c>
      <c r="M5677" t="s">
        <v>20</v>
      </c>
      <c r="P5677" t="b">
        <f t="shared" si="2943"/>
        <v>0</v>
      </c>
      <c r="Q5677" t="b">
        <f t="shared" si="2970"/>
        <v>0</v>
      </c>
      <c r="R5677" t="b">
        <f t="shared" si="2944"/>
        <v>0</v>
      </c>
      <c r="S5677" t="b">
        <f t="shared" si="2945"/>
        <v>0</v>
      </c>
      <c r="T5677" t="b">
        <f t="shared" si="2946"/>
        <v>0</v>
      </c>
      <c r="U5677" t="b">
        <f t="shared" si="2947"/>
        <v>0</v>
      </c>
      <c r="V5677" t="b">
        <f t="shared" si="2964"/>
        <v>0</v>
      </c>
      <c r="W5677" t="b">
        <f t="shared" si="2965"/>
        <v>0</v>
      </c>
      <c r="X5677" t="b">
        <f t="shared" si="2966"/>
        <v>0</v>
      </c>
      <c r="Y5677" t="b">
        <f t="shared" si="2967"/>
        <v>0</v>
      </c>
      <c r="Z5677" t="b">
        <f t="shared" si="2968"/>
        <v>0</v>
      </c>
      <c r="AA5677" t="b">
        <f t="shared" si="2969"/>
        <v>0</v>
      </c>
    </row>
    <row r="5678" spans="1:27" x14ac:dyDescent="0.25">
      <c r="A5678" t="s">
        <v>10797</v>
      </c>
      <c r="B5678" t="s">
        <v>20856</v>
      </c>
      <c r="C5678" t="s">
        <v>20857</v>
      </c>
      <c r="D5678">
        <v>2009</v>
      </c>
      <c r="E5678" t="s">
        <v>20858</v>
      </c>
      <c r="F5678">
        <v>9</v>
      </c>
      <c r="G5678">
        <v>3</v>
      </c>
      <c r="H5678" t="s">
        <v>20859</v>
      </c>
      <c r="L5678" t="s">
        <v>20</v>
      </c>
      <c r="M5678" t="s">
        <v>35</v>
      </c>
      <c r="P5678" t="b">
        <f t="shared" si="2943"/>
        <v>0</v>
      </c>
      <c r="Q5678" t="b">
        <f t="shared" si="2970"/>
        <v>0</v>
      </c>
      <c r="R5678" t="b">
        <f t="shared" si="2944"/>
        <v>0</v>
      </c>
      <c r="S5678" t="b">
        <f t="shared" si="2945"/>
        <v>0</v>
      </c>
      <c r="T5678" t="b">
        <f t="shared" si="2946"/>
        <v>0</v>
      </c>
      <c r="U5678" t="b">
        <f t="shared" si="2947"/>
        <v>0</v>
      </c>
      <c r="V5678" t="b">
        <f t="shared" si="2964"/>
        <v>0</v>
      </c>
      <c r="W5678" t="b">
        <f t="shared" si="2965"/>
        <v>0</v>
      </c>
      <c r="X5678" t="b">
        <f t="shared" si="2966"/>
        <v>0</v>
      </c>
      <c r="Y5678" t="b">
        <f t="shared" si="2967"/>
        <v>0</v>
      </c>
      <c r="Z5678" t="b">
        <f t="shared" si="2968"/>
        <v>0</v>
      </c>
      <c r="AA5678" t="b">
        <f t="shared" si="2969"/>
        <v>0</v>
      </c>
    </row>
    <row r="5679" spans="1:27" x14ac:dyDescent="0.25">
      <c r="A5679" t="s">
        <v>10797</v>
      </c>
      <c r="B5679" t="s">
        <v>20860</v>
      </c>
      <c r="C5679" t="s">
        <v>20861</v>
      </c>
      <c r="D5679">
        <v>2009</v>
      </c>
      <c r="E5679" t="s">
        <v>20862</v>
      </c>
      <c r="F5679">
        <v>23</v>
      </c>
      <c r="H5679" t="s">
        <v>20863</v>
      </c>
      <c r="L5679" t="s">
        <v>20</v>
      </c>
      <c r="M5679" t="s">
        <v>35</v>
      </c>
      <c r="P5679" t="b">
        <f t="shared" si="2943"/>
        <v>0</v>
      </c>
      <c r="Q5679" t="b">
        <f t="shared" si="2970"/>
        <v>0</v>
      </c>
      <c r="R5679" t="b">
        <f t="shared" si="2944"/>
        <v>0</v>
      </c>
      <c r="S5679" t="b">
        <f t="shared" si="2945"/>
        <v>0</v>
      </c>
      <c r="T5679" t="b">
        <f t="shared" si="2946"/>
        <v>0</v>
      </c>
      <c r="U5679" t="b">
        <f t="shared" si="2947"/>
        <v>0</v>
      </c>
      <c r="V5679" t="b">
        <f t="shared" si="2964"/>
        <v>0</v>
      </c>
      <c r="W5679" t="b">
        <f t="shared" si="2965"/>
        <v>0</v>
      </c>
      <c r="X5679" t="b">
        <f t="shared" si="2966"/>
        <v>0</v>
      </c>
      <c r="Y5679" t="b">
        <f t="shared" si="2967"/>
        <v>0</v>
      </c>
      <c r="Z5679" t="b">
        <f t="shared" si="2968"/>
        <v>0</v>
      </c>
      <c r="AA5679" t="b">
        <f t="shared" si="2969"/>
        <v>0</v>
      </c>
    </row>
    <row r="5680" spans="1:27" x14ac:dyDescent="0.25">
      <c r="A5680" t="s">
        <v>10797</v>
      </c>
      <c r="B5680" t="s">
        <v>20864</v>
      </c>
      <c r="C5680" t="s">
        <v>20865</v>
      </c>
      <c r="D5680">
        <v>2009</v>
      </c>
      <c r="E5680" t="s">
        <v>20866</v>
      </c>
      <c r="F5680">
        <v>102</v>
      </c>
      <c r="G5680">
        <v>1</v>
      </c>
      <c r="H5680" s="3">
        <v>42430</v>
      </c>
      <c r="L5680" t="s">
        <v>20</v>
      </c>
      <c r="M5680" t="s">
        <v>19</v>
      </c>
      <c r="P5680" t="b">
        <f t="shared" si="2943"/>
        <v>0</v>
      </c>
      <c r="Q5680" t="b">
        <f t="shared" si="2970"/>
        <v>0</v>
      </c>
      <c r="R5680" t="b">
        <f t="shared" si="2944"/>
        <v>0</v>
      </c>
      <c r="S5680" t="b">
        <f t="shared" si="2945"/>
        <v>0</v>
      </c>
      <c r="T5680" t="b">
        <f t="shared" si="2946"/>
        <v>0</v>
      </c>
      <c r="U5680" t="b">
        <f t="shared" si="2947"/>
        <v>0</v>
      </c>
      <c r="V5680" t="b">
        <f t="shared" si="2964"/>
        <v>0</v>
      </c>
      <c r="W5680" t="b">
        <f t="shared" si="2965"/>
        <v>0</v>
      </c>
      <c r="X5680" t="b">
        <f t="shared" si="2966"/>
        <v>0</v>
      </c>
      <c r="Y5680" t="b">
        <f t="shared" si="2967"/>
        <v>0</v>
      </c>
      <c r="Z5680" t="b">
        <f t="shared" si="2968"/>
        <v>0</v>
      </c>
      <c r="AA5680" t="b">
        <f t="shared" si="2969"/>
        <v>0</v>
      </c>
    </row>
    <row r="5681" spans="1:27" x14ac:dyDescent="0.25">
      <c r="A5681" t="s">
        <v>10797</v>
      </c>
      <c r="B5681" t="s">
        <v>20867</v>
      </c>
      <c r="C5681" t="s">
        <v>20868</v>
      </c>
      <c r="D5681">
        <v>2009</v>
      </c>
      <c r="E5681" t="s">
        <v>20869</v>
      </c>
      <c r="F5681">
        <v>180</v>
      </c>
      <c r="G5681">
        <v>4</v>
      </c>
      <c r="H5681" t="s">
        <v>20423</v>
      </c>
      <c r="J5681" t="s">
        <v>20870</v>
      </c>
      <c r="L5681" t="s">
        <v>20</v>
      </c>
      <c r="M5681" t="s">
        <v>19</v>
      </c>
      <c r="P5681" t="b">
        <f t="shared" si="2943"/>
        <v>0</v>
      </c>
      <c r="Q5681" t="b">
        <f t="shared" si="2970"/>
        <v>0</v>
      </c>
      <c r="R5681" t="b">
        <f t="shared" si="2944"/>
        <v>0</v>
      </c>
      <c r="S5681" t="b">
        <f t="shared" si="2945"/>
        <v>0</v>
      </c>
      <c r="T5681" t="b">
        <f t="shared" si="2946"/>
        <v>0</v>
      </c>
      <c r="U5681" t="b">
        <f t="shared" si="2947"/>
        <v>0</v>
      </c>
      <c r="V5681" t="b">
        <f t="shared" si="2964"/>
        <v>0</v>
      </c>
      <c r="W5681" t="b">
        <f t="shared" si="2965"/>
        <v>0</v>
      </c>
      <c r="X5681" t="b">
        <f t="shared" si="2966"/>
        <v>0</v>
      </c>
      <c r="Y5681" t="b">
        <f t="shared" si="2967"/>
        <v>0</v>
      </c>
      <c r="Z5681" t="b">
        <f t="shared" si="2968"/>
        <v>0</v>
      </c>
      <c r="AA5681" t="b">
        <f t="shared" si="2969"/>
        <v>0</v>
      </c>
    </row>
    <row r="5682" spans="1:27" x14ac:dyDescent="0.25">
      <c r="A5682" t="s">
        <v>10797</v>
      </c>
      <c r="B5682" t="s">
        <v>20871</v>
      </c>
      <c r="C5682" t="s">
        <v>20872</v>
      </c>
      <c r="D5682">
        <v>2009</v>
      </c>
      <c r="E5682" t="s">
        <v>18075</v>
      </c>
      <c r="F5682" t="s">
        <v>20873</v>
      </c>
      <c r="H5682" t="s">
        <v>20874</v>
      </c>
      <c r="L5682" t="s">
        <v>20</v>
      </c>
      <c r="M5682" t="s">
        <v>19</v>
      </c>
      <c r="P5682" t="b">
        <f t="shared" si="2943"/>
        <v>0</v>
      </c>
      <c r="Q5682" t="b">
        <f t="shared" si="2970"/>
        <v>0</v>
      </c>
      <c r="R5682" t="b">
        <f t="shared" si="2944"/>
        <v>0</v>
      </c>
      <c r="S5682" t="b">
        <f t="shared" si="2945"/>
        <v>0</v>
      </c>
      <c r="T5682" t="b">
        <f t="shared" si="2946"/>
        <v>0</v>
      </c>
      <c r="U5682" t="b">
        <f t="shared" si="2947"/>
        <v>0</v>
      </c>
      <c r="V5682" t="b">
        <f t="shared" si="2964"/>
        <v>0</v>
      </c>
      <c r="W5682" t="b">
        <f t="shared" si="2965"/>
        <v>0</v>
      </c>
      <c r="X5682" t="b">
        <f t="shared" si="2966"/>
        <v>0</v>
      </c>
      <c r="Y5682" t="b">
        <f t="shared" si="2967"/>
        <v>0</v>
      </c>
      <c r="Z5682" t="b">
        <f t="shared" si="2968"/>
        <v>0</v>
      </c>
      <c r="AA5682" t="b">
        <f t="shared" si="2969"/>
        <v>0</v>
      </c>
    </row>
    <row r="5683" spans="1:27" x14ac:dyDescent="0.25">
      <c r="A5683" t="s">
        <v>10797</v>
      </c>
      <c r="B5683" t="s">
        <v>20875</v>
      </c>
      <c r="C5683" t="s">
        <v>20876</v>
      </c>
      <c r="D5683">
        <v>2009</v>
      </c>
      <c r="E5683" t="s">
        <v>722</v>
      </c>
      <c r="F5683">
        <v>87</v>
      </c>
      <c r="G5683">
        <v>1</v>
      </c>
      <c r="H5683" t="s">
        <v>13943</v>
      </c>
      <c r="J5683" t="s">
        <v>20877</v>
      </c>
      <c r="L5683" t="s">
        <v>19</v>
      </c>
      <c r="M5683" t="s">
        <v>20</v>
      </c>
      <c r="P5683" t="b">
        <f t="shared" si="2943"/>
        <v>0</v>
      </c>
      <c r="Q5683" t="b">
        <f t="shared" si="2970"/>
        <v>0</v>
      </c>
      <c r="R5683" t="b">
        <f t="shared" si="2944"/>
        <v>0</v>
      </c>
      <c r="S5683" t="b">
        <f t="shared" si="2945"/>
        <v>0</v>
      </c>
      <c r="T5683" t="b">
        <f t="shared" si="2946"/>
        <v>0</v>
      </c>
      <c r="U5683" t="b">
        <f t="shared" si="2947"/>
        <v>0</v>
      </c>
      <c r="V5683" t="b">
        <f t="shared" si="2964"/>
        <v>0</v>
      </c>
      <c r="W5683" t="b">
        <f t="shared" si="2965"/>
        <v>0</v>
      </c>
      <c r="X5683" t="b">
        <f t="shared" si="2966"/>
        <v>0</v>
      </c>
      <c r="Y5683" t="b">
        <f t="shared" si="2967"/>
        <v>0</v>
      </c>
      <c r="Z5683" t="b">
        <f t="shared" si="2968"/>
        <v>0</v>
      </c>
      <c r="AA5683" t="b">
        <f t="shared" si="2969"/>
        <v>0</v>
      </c>
    </row>
    <row r="5684" spans="1:27" hidden="1" x14ac:dyDescent="0.25">
      <c r="A5684" t="s">
        <v>10797</v>
      </c>
      <c r="B5684" t="s">
        <v>20878</v>
      </c>
      <c r="C5684" t="s">
        <v>20879</v>
      </c>
      <c r="D5684">
        <v>2009</v>
      </c>
      <c r="E5684" t="s">
        <v>20880</v>
      </c>
      <c r="F5684">
        <v>16</v>
      </c>
      <c r="H5684" t="s">
        <v>20881</v>
      </c>
      <c r="L5684" t="s">
        <v>19</v>
      </c>
      <c r="M5684" t="s">
        <v>20</v>
      </c>
      <c r="N5684" t="s">
        <v>37246</v>
      </c>
      <c r="O5684" t="s">
        <v>37256</v>
      </c>
      <c r="P5684" t="b">
        <f t="shared" si="2943"/>
        <v>0</v>
      </c>
      <c r="Q5684" t="b">
        <f t="shared" si="2970"/>
        <v>0</v>
      </c>
      <c r="R5684" t="b">
        <f t="shared" si="2944"/>
        <v>0</v>
      </c>
      <c r="S5684" t="b">
        <f t="shared" si="2945"/>
        <v>0</v>
      </c>
      <c r="T5684" t="b">
        <f t="shared" si="2946"/>
        <v>0</v>
      </c>
      <c r="U5684" t="b">
        <f t="shared" si="2947"/>
        <v>0</v>
      </c>
      <c r="V5684" t="b">
        <f t="shared" si="2964"/>
        <v>0</v>
      </c>
      <c r="W5684" t="b">
        <f t="shared" si="2965"/>
        <v>1</v>
      </c>
    </row>
    <row r="5685" spans="1:27" x14ac:dyDescent="0.25">
      <c r="A5685" t="s">
        <v>10797</v>
      </c>
      <c r="B5685" t="s">
        <v>20882</v>
      </c>
      <c r="C5685" t="s">
        <v>20883</v>
      </c>
      <c r="D5685">
        <v>2009</v>
      </c>
      <c r="E5685" t="s">
        <v>7559</v>
      </c>
      <c r="F5685">
        <v>26</v>
      </c>
      <c r="G5685">
        <v>2</v>
      </c>
      <c r="H5685" t="s">
        <v>20884</v>
      </c>
      <c r="J5685" t="s">
        <v>19864</v>
      </c>
      <c r="L5685" t="s">
        <v>20</v>
      </c>
      <c r="M5685" t="s">
        <v>35</v>
      </c>
      <c r="P5685" t="b">
        <f t="shared" si="2943"/>
        <v>0</v>
      </c>
      <c r="Q5685" t="b">
        <f t="shared" si="2970"/>
        <v>0</v>
      </c>
      <c r="R5685" t="b">
        <f t="shared" si="2944"/>
        <v>0</v>
      </c>
      <c r="S5685" t="b">
        <f t="shared" si="2945"/>
        <v>0</v>
      </c>
      <c r="T5685" t="b">
        <f t="shared" si="2946"/>
        <v>0</v>
      </c>
      <c r="U5685" t="b">
        <f t="shared" si="2947"/>
        <v>0</v>
      </c>
      <c r="V5685" t="b">
        <f t="shared" si="2964"/>
        <v>0</v>
      </c>
      <c r="W5685" t="b">
        <f t="shared" si="2965"/>
        <v>0</v>
      </c>
      <c r="X5685" t="b">
        <f t="shared" ref="X5685:X5720" si="2971">ISNUMBER(SEARCH("Whale",$C5685))</f>
        <v>0</v>
      </c>
      <c r="Y5685" t="b">
        <f t="shared" ref="Y5685:Y5720" si="2972">ISNUMBER(SEARCH("Seal",$C5685))</f>
        <v>0</v>
      </c>
      <c r="Z5685" t="b">
        <f t="shared" ref="Z5685:Z5720" si="2973">ISNUMBER(SEARCH("Newts",$C5685))</f>
        <v>0</v>
      </c>
      <c r="AA5685" t="b">
        <f t="shared" ref="AA5685:AA5720" si="2974">ISNUMBER(SEARCH("Sea Turtle",$C5685))</f>
        <v>0</v>
      </c>
    </row>
    <row r="5686" spans="1:27" x14ac:dyDescent="0.25">
      <c r="A5686" t="s">
        <v>10797</v>
      </c>
      <c r="B5686" t="s">
        <v>20885</v>
      </c>
      <c r="C5686" t="s">
        <v>20886</v>
      </c>
      <c r="D5686">
        <v>2009</v>
      </c>
      <c r="E5686" t="s">
        <v>7559</v>
      </c>
      <c r="F5686">
        <v>26</v>
      </c>
      <c r="G5686">
        <v>3</v>
      </c>
      <c r="H5686" t="s">
        <v>20887</v>
      </c>
      <c r="L5686" t="s">
        <v>20</v>
      </c>
      <c r="M5686" t="s">
        <v>35</v>
      </c>
      <c r="P5686" t="b">
        <f t="shared" si="2943"/>
        <v>0</v>
      </c>
      <c r="Q5686" t="b">
        <f t="shared" si="2970"/>
        <v>0</v>
      </c>
      <c r="R5686" t="b">
        <f t="shared" si="2944"/>
        <v>0</v>
      </c>
      <c r="S5686" t="b">
        <f t="shared" si="2945"/>
        <v>0</v>
      </c>
      <c r="T5686" t="b">
        <f t="shared" si="2946"/>
        <v>0</v>
      </c>
      <c r="U5686" t="b">
        <f t="shared" si="2947"/>
        <v>0</v>
      </c>
      <c r="V5686" t="b">
        <f t="shared" si="2964"/>
        <v>0</v>
      </c>
      <c r="W5686" t="b">
        <f t="shared" si="2965"/>
        <v>0</v>
      </c>
      <c r="X5686" t="b">
        <f t="shared" si="2971"/>
        <v>0</v>
      </c>
      <c r="Y5686" t="b">
        <f t="shared" si="2972"/>
        <v>0</v>
      </c>
      <c r="Z5686" t="b">
        <f t="shared" si="2973"/>
        <v>0</v>
      </c>
      <c r="AA5686" t="b">
        <f t="shared" si="2974"/>
        <v>0</v>
      </c>
    </row>
    <row r="5687" spans="1:27" x14ac:dyDescent="0.25">
      <c r="A5687" t="s">
        <v>10797</v>
      </c>
      <c r="B5687" t="s">
        <v>20888</v>
      </c>
      <c r="C5687" t="s">
        <v>20889</v>
      </c>
      <c r="D5687">
        <v>2009</v>
      </c>
      <c r="E5687" t="s">
        <v>7559</v>
      </c>
      <c r="F5687">
        <v>26</v>
      </c>
      <c r="G5687">
        <v>5</v>
      </c>
      <c r="H5687" t="s">
        <v>20890</v>
      </c>
      <c r="J5687" t="s">
        <v>20891</v>
      </c>
      <c r="L5687" t="s">
        <v>35</v>
      </c>
      <c r="M5687" t="s">
        <v>20</v>
      </c>
      <c r="P5687" t="b">
        <f t="shared" si="2943"/>
        <v>0</v>
      </c>
      <c r="Q5687" t="b">
        <f t="shared" si="2970"/>
        <v>0</v>
      </c>
      <c r="R5687" t="b">
        <f t="shared" si="2944"/>
        <v>0</v>
      </c>
      <c r="S5687" t="b">
        <f t="shared" si="2945"/>
        <v>0</v>
      </c>
      <c r="T5687" t="b">
        <f t="shared" si="2946"/>
        <v>0</v>
      </c>
      <c r="U5687" t="b">
        <f t="shared" si="2947"/>
        <v>0</v>
      </c>
      <c r="V5687" t="b">
        <f t="shared" si="2964"/>
        <v>0</v>
      </c>
      <c r="W5687" t="b">
        <f t="shared" si="2965"/>
        <v>0</v>
      </c>
      <c r="X5687" t="b">
        <f t="shared" si="2971"/>
        <v>0</v>
      </c>
      <c r="Y5687" t="b">
        <f t="shared" si="2972"/>
        <v>0</v>
      </c>
      <c r="Z5687" t="b">
        <f t="shared" si="2973"/>
        <v>0</v>
      </c>
      <c r="AA5687" t="b">
        <f t="shared" si="2974"/>
        <v>0</v>
      </c>
    </row>
    <row r="5688" spans="1:27" x14ac:dyDescent="0.25">
      <c r="A5688" t="s">
        <v>10797</v>
      </c>
      <c r="B5688" t="s">
        <v>20892</v>
      </c>
      <c r="C5688" t="s">
        <v>20893</v>
      </c>
      <c r="D5688">
        <v>2009</v>
      </c>
      <c r="E5688" t="s">
        <v>7559</v>
      </c>
      <c r="F5688">
        <v>26</v>
      </c>
      <c r="G5688">
        <v>7</v>
      </c>
      <c r="H5688" t="s">
        <v>20894</v>
      </c>
      <c r="J5688" t="s">
        <v>20895</v>
      </c>
      <c r="L5688" t="s">
        <v>20</v>
      </c>
      <c r="M5688" t="s">
        <v>19</v>
      </c>
      <c r="P5688" t="b">
        <f t="shared" si="2943"/>
        <v>0</v>
      </c>
      <c r="Q5688" t="b">
        <f t="shared" si="2970"/>
        <v>0</v>
      </c>
      <c r="R5688" t="b">
        <f t="shared" si="2944"/>
        <v>0</v>
      </c>
      <c r="S5688" t="b">
        <f t="shared" si="2945"/>
        <v>0</v>
      </c>
      <c r="T5688" t="b">
        <f t="shared" si="2946"/>
        <v>0</v>
      </c>
      <c r="U5688" t="b">
        <f t="shared" si="2947"/>
        <v>0</v>
      </c>
      <c r="V5688" t="b">
        <f t="shared" si="2964"/>
        <v>0</v>
      </c>
      <c r="W5688" t="b">
        <f t="shared" si="2965"/>
        <v>0</v>
      </c>
      <c r="X5688" t="b">
        <f t="shared" si="2971"/>
        <v>0</v>
      </c>
      <c r="Y5688" t="b">
        <f t="shared" si="2972"/>
        <v>0</v>
      </c>
      <c r="Z5688" t="b">
        <f t="shared" si="2973"/>
        <v>0</v>
      </c>
      <c r="AA5688" t="b">
        <f t="shared" si="2974"/>
        <v>0</v>
      </c>
    </row>
    <row r="5689" spans="1:27" x14ac:dyDescent="0.25">
      <c r="A5689" t="s">
        <v>10797</v>
      </c>
      <c r="B5689" t="s">
        <v>20896</v>
      </c>
      <c r="C5689" t="s">
        <v>20897</v>
      </c>
      <c r="D5689">
        <v>2009</v>
      </c>
      <c r="E5689" t="s">
        <v>7559</v>
      </c>
      <c r="F5689">
        <v>26</v>
      </c>
      <c r="G5689">
        <v>8</v>
      </c>
      <c r="H5689" t="s">
        <v>20898</v>
      </c>
      <c r="L5689" t="s">
        <v>20</v>
      </c>
      <c r="M5689" t="s">
        <v>19</v>
      </c>
      <c r="P5689" t="b">
        <f t="shared" si="2943"/>
        <v>0</v>
      </c>
      <c r="Q5689" t="b">
        <f t="shared" si="2970"/>
        <v>0</v>
      </c>
      <c r="R5689" t="b">
        <f t="shared" si="2944"/>
        <v>0</v>
      </c>
      <c r="S5689" t="b">
        <f t="shared" si="2945"/>
        <v>0</v>
      </c>
      <c r="T5689" t="b">
        <f t="shared" si="2946"/>
        <v>0</v>
      </c>
      <c r="U5689" t="b">
        <f t="shared" si="2947"/>
        <v>0</v>
      </c>
      <c r="V5689" t="b">
        <f t="shared" si="2964"/>
        <v>0</v>
      </c>
      <c r="W5689" t="b">
        <f t="shared" si="2965"/>
        <v>0</v>
      </c>
      <c r="X5689" t="b">
        <f t="shared" si="2971"/>
        <v>0</v>
      </c>
      <c r="Y5689" t="b">
        <f t="shared" si="2972"/>
        <v>0</v>
      </c>
      <c r="Z5689" t="b">
        <f t="shared" si="2973"/>
        <v>0</v>
      </c>
      <c r="AA5689" t="b">
        <f t="shared" si="2974"/>
        <v>0</v>
      </c>
    </row>
    <row r="5690" spans="1:27" x14ac:dyDescent="0.25">
      <c r="A5690" t="s">
        <v>10797</v>
      </c>
      <c r="B5690" t="s">
        <v>20899</v>
      </c>
      <c r="C5690" t="s">
        <v>20900</v>
      </c>
      <c r="D5690">
        <v>2009</v>
      </c>
      <c r="E5690" t="s">
        <v>20901</v>
      </c>
      <c r="F5690">
        <v>103</v>
      </c>
      <c r="G5690">
        <v>2</v>
      </c>
      <c r="H5690" t="s">
        <v>20902</v>
      </c>
      <c r="L5690" t="s">
        <v>20</v>
      </c>
      <c r="M5690" t="s">
        <v>35</v>
      </c>
      <c r="P5690" t="b">
        <f t="shared" si="2943"/>
        <v>0</v>
      </c>
      <c r="Q5690" t="b">
        <f t="shared" si="2970"/>
        <v>0</v>
      </c>
      <c r="R5690" t="b">
        <f t="shared" si="2944"/>
        <v>0</v>
      </c>
      <c r="S5690" t="b">
        <f t="shared" si="2945"/>
        <v>0</v>
      </c>
      <c r="T5690" t="b">
        <f t="shared" si="2946"/>
        <v>0</v>
      </c>
      <c r="U5690" t="b">
        <f t="shared" si="2947"/>
        <v>0</v>
      </c>
      <c r="V5690" t="b">
        <f t="shared" si="2964"/>
        <v>0</v>
      </c>
      <c r="W5690" t="b">
        <f t="shared" si="2965"/>
        <v>0</v>
      </c>
      <c r="X5690" t="b">
        <f t="shared" si="2971"/>
        <v>0</v>
      </c>
      <c r="Y5690" t="b">
        <f t="shared" si="2972"/>
        <v>0</v>
      </c>
      <c r="Z5690" t="b">
        <f t="shared" si="2973"/>
        <v>0</v>
      </c>
      <c r="AA5690" t="b">
        <f t="shared" si="2974"/>
        <v>0</v>
      </c>
    </row>
    <row r="5691" spans="1:27" x14ac:dyDescent="0.25">
      <c r="A5691" t="s">
        <v>10797</v>
      </c>
      <c r="B5691" t="s">
        <v>20903</v>
      </c>
      <c r="C5691" t="s">
        <v>20904</v>
      </c>
      <c r="D5691">
        <v>2009</v>
      </c>
      <c r="E5691" t="s">
        <v>969</v>
      </c>
      <c r="F5691">
        <v>15</v>
      </c>
      <c r="G5691">
        <v>1</v>
      </c>
      <c r="H5691" t="s">
        <v>20905</v>
      </c>
      <c r="J5691" t="s">
        <v>20906</v>
      </c>
      <c r="L5691" t="s">
        <v>20</v>
      </c>
      <c r="M5691" t="s">
        <v>19</v>
      </c>
      <c r="P5691" t="b">
        <f t="shared" si="2943"/>
        <v>0</v>
      </c>
      <c r="Q5691" t="b">
        <f t="shared" si="2970"/>
        <v>0</v>
      </c>
      <c r="R5691" t="b">
        <f t="shared" si="2944"/>
        <v>0</v>
      </c>
      <c r="S5691" t="b">
        <f t="shared" si="2945"/>
        <v>0</v>
      </c>
      <c r="T5691" t="b">
        <f t="shared" si="2946"/>
        <v>0</v>
      </c>
      <c r="U5691" t="b">
        <f t="shared" si="2947"/>
        <v>0</v>
      </c>
      <c r="V5691" t="b">
        <f t="shared" si="2964"/>
        <v>0</v>
      </c>
      <c r="W5691" t="b">
        <f t="shared" si="2965"/>
        <v>0</v>
      </c>
      <c r="X5691" t="b">
        <f t="shared" si="2971"/>
        <v>0</v>
      </c>
      <c r="Y5691" t="b">
        <f t="shared" si="2972"/>
        <v>0</v>
      </c>
      <c r="Z5691" t="b">
        <f t="shared" si="2973"/>
        <v>0</v>
      </c>
      <c r="AA5691" t="b">
        <f t="shared" si="2974"/>
        <v>0</v>
      </c>
    </row>
    <row r="5692" spans="1:27" x14ac:dyDescent="0.25">
      <c r="A5692" t="s">
        <v>10797</v>
      </c>
      <c r="B5692" t="s">
        <v>20907</v>
      </c>
      <c r="C5692" t="s">
        <v>20908</v>
      </c>
      <c r="D5692">
        <v>2009</v>
      </c>
      <c r="E5692" t="s">
        <v>5083</v>
      </c>
      <c r="F5692">
        <v>16</v>
      </c>
      <c r="G5692">
        <v>4</v>
      </c>
      <c r="H5692" t="s">
        <v>20909</v>
      </c>
      <c r="L5692" t="s">
        <v>19</v>
      </c>
      <c r="M5692" t="s">
        <v>20</v>
      </c>
      <c r="P5692" t="b">
        <f t="shared" si="2943"/>
        <v>0</v>
      </c>
      <c r="Q5692" t="b">
        <f t="shared" si="2970"/>
        <v>0</v>
      </c>
      <c r="R5692" t="b">
        <f t="shared" si="2944"/>
        <v>0</v>
      </c>
      <c r="S5692" t="b">
        <f t="shared" si="2945"/>
        <v>0</v>
      </c>
      <c r="T5692" t="b">
        <f t="shared" si="2946"/>
        <v>0</v>
      </c>
      <c r="U5692" t="b">
        <f t="shared" si="2947"/>
        <v>0</v>
      </c>
      <c r="V5692" t="b">
        <f t="shared" si="2964"/>
        <v>0</v>
      </c>
      <c r="W5692" t="b">
        <f t="shared" si="2965"/>
        <v>0</v>
      </c>
      <c r="X5692" t="b">
        <f t="shared" si="2971"/>
        <v>0</v>
      </c>
      <c r="Y5692" t="b">
        <f t="shared" si="2972"/>
        <v>0</v>
      </c>
      <c r="Z5692" t="b">
        <f t="shared" si="2973"/>
        <v>0</v>
      </c>
      <c r="AA5692" t="b">
        <f t="shared" si="2974"/>
        <v>0</v>
      </c>
    </row>
    <row r="5693" spans="1:27" x14ac:dyDescent="0.25">
      <c r="A5693" t="s">
        <v>10797</v>
      </c>
      <c r="B5693" t="s">
        <v>20910</v>
      </c>
      <c r="C5693" t="s">
        <v>20911</v>
      </c>
      <c r="D5693">
        <v>2009</v>
      </c>
      <c r="E5693" t="s">
        <v>20912</v>
      </c>
      <c r="F5693">
        <v>12</v>
      </c>
      <c r="G5693">
        <v>2</v>
      </c>
      <c r="H5693" t="s">
        <v>20913</v>
      </c>
      <c r="L5693" t="s">
        <v>35</v>
      </c>
      <c r="M5693" t="s">
        <v>20</v>
      </c>
      <c r="P5693" t="b">
        <f t="shared" si="2943"/>
        <v>0</v>
      </c>
      <c r="Q5693" t="b">
        <f t="shared" si="2970"/>
        <v>0</v>
      </c>
      <c r="R5693" t="b">
        <f t="shared" si="2944"/>
        <v>0</v>
      </c>
      <c r="S5693" t="b">
        <f t="shared" si="2945"/>
        <v>0</v>
      </c>
      <c r="T5693" t="b">
        <f t="shared" si="2946"/>
        <v>0</v>
      </c>
      <c r="U5693" t="b">
        <f t="shared" si="2947"/>
        <v>0</v>
      </c>
      <c r="V5693" t="b">
        <f t="shared" si="2964"/>
        <v>0</v>
      </c>
      <c r="W5693" t="b">
        <f t="shared" si="2965"/>
        <v>0</v>
      </c>
      <c r="X5693" t="b">
        <f t="shared" si="2971"/>
        <v>0</v>
      </c>
      <c r="Y5693" t="b">
        <f t="shared" si="2972"/>
        <v>0</v>
      </c>
      <c r="Z5693" t="b">
        <f t="shared" si="2973"/>
        <v>0</v>
      </c>
      <c r="AA5693" t="b">
        <f t="shared" si="2974"/>
        <v>0</v>
      </c>
    </row>
    <row r="5694" spans="1:27" hidden="1" x14ac:dyDescent="0.25">
      <c r="A5694" t="s">
        <v>10797</v>
      </c>
      <c r="B5694" t="s">
        <v>20914</v>
      </c>
      <c r="C5694" t="s">
        <v>20915</v>
      </c>
      <c r="D5694">
        <v>2009</v>
      </c>
      <c r="E5694" t="s">
        <v>13088</v>
      </c>
      <c r="F5694">
        <v>9</v>
      </c>
      <c r="G5694">
        <v>1</v>
      </c>
      <c r="H5694" t="s">
        <v>20916</v>
      </c>
      <c r="J5694" t="s">
        <v>20917</v>
      </c>
      <c r="L5694" t="s">
        <v>19</v>
      </c>
      <c r="M5694" t="s">
        <v>20</v>
      </c>
      <c r="N5694" t="s">
        <v>37246</v>
      </c>
      <c r="O5694" t="s">
        <v>37256</v>
      </c>
      <c r="P5694" t="b">
        <f t="shared" si="2943"/>
        <v>0</v>
      </c>
      <c r="Q5694" t="b">
        <f t="shared" si="2970"/>
        <v>0</v>
      </c>
      <c r="R5694" t="b">
        <f t="shared" si="2944"/>
        <v>0</v>
      </c>
      <c r="S5694" t="b">
        <f t="shared" si="2945"/>
        <v>0</v>
      </c>
      <c r="T5694" t="b">
        <f t="shared" si="2946"/>
        <v>0</v>
      </c>
      <c r="U5694" t="b">
        <f t="shared" si="2947"/>
        <v>0</v>
      </c>
      <c r="V5694" t="b">
        <f t="shared" si="2964"/>
        <v>0</v>
      </c>
      <c r="W5694" t="b">
        <f t="shared" si="2965"/>
        <v>0</v>
      </c>
      <c r="X5694" t="b">
        <f t="shared" si="2971"/>
        <v>0</v>
      </c>
      <c r="Y5694" t="b">
        <f t="shared" si="2972"/>
        <v>0</v>
      </c>
      <c r="Z5694" t="b">
        <f t="shared" si="2973"/>
        <v>0</v>
      </c>
      <c r="AA5694" t="b">
        <f t="shared" si="2974"/>
        <v>1</v>
      </c>
    </row>
    <row r="5695" spans="1:27" x14ac:dyDescent="0.25">
      <c r="A5695" t="s">
        <v>10797</v>
      </c>
      <c r="B5695" t="s">
        <v>20918</v>
      </c>
      <c r="C5695" t="s">
        <v>20919</v>
      </c>
      <c r="D5695">
        <v>2009</v>
      </c>
      <c r="E5695" t="s">
        <v>13088</v>
      </c>
      <c r="F5695">
        <v>7</v>
      </c>
      <c r="G5695">
        <v>2</v>
      </c>
      <c r="H5695" t="s">
        <v>20920</v>
      </c>
      <c r="L5695" t="s">
        <v>20</v>
      </c>
      <c r="M5695" t="s">
        <v>35</v>
      </c>
      <c r="P5695" t="b">
        <f t="shared" si="2943"/>
        <v>0</v>
      </c>
      <c r="Q5695" t="b">
        <f t="shared" si="2970"/>
        <v>0</v>
      </c>
      <c r="R5695" t="b">
        <f t="shared" si="2944"/>
        <v>0</v>
      </c>
      <c r="S5695" t="b">
        <f t="shared" si="2945"/>
        <v>0</v>
      </c>
      <c r="T5695" t="b">
        <f t="shared" si="2946"/>
        <v>0</v>
      </c>
      <c r="U5695" t="b">
        <f t="shared" si="2947"/>
        <v>0</v>
      </c>
      <c r="V5695" t="b">
        <f t="shared" si="2964"/>
        <v>0</v>
      </c>
      <c r="W5695" t="b">
        <f t="shared" si="2965"/>
        <v>0</v>
      </c>
      <c r="X5695" t="b">
        <f t="shared" si="2971"/>
        <v>0</v>
      </c>
      <c r="Y5695" t="b">
        <f t="shared" si="2972"/>
        <v>0</v>
      </c>
      <c r="Z5695" t="b">
        <f t="shared" si="2973"/>
        <v>0</v>
      </c>
      <c r="AA5695" t="b">
        <f t="shared" si="2974"/>
        <v>0</v>
      </c>
    </row>
    <row r="5696" spans="1:27" x14ac:dyDescent="0.25">
      <c r="A5696" t="s">
        <v>10797</v>
      </c>
      <c r="B5696" t="s">
        <v>20921</v>
      </c>
      <c r="C5696" t="s">
        <v>20922</v>
      </c>
      <c r="D5696">
        <v>2009</v>
      </c>
      <c r="E5696" t="s">
        <v>20923</v>
      </c>
      <c r="F5696">
        <v>29</v>
      </c>
      <c r="G5696">
        <v>1</v>
      </c>
      <c r="H5696" t="s">
        <v>20924</v>
      </c>
      <c r="J5696" t="s">
        <v>20925</v>
      </c>
      <c r="L5696" t="s">
        <v>20</v>
      </c>
      <c r="M5696" t="s">
        <v>19</v>
      </c>
      <c r="P5696" t="b">
        <f t="shared" si="2943"/>
        <v>0</v>
      </c>
      <c r="Q5696" t="b">
        <f t="shared" si="2970"/>
        <v>0</v>
      </c>
      <c r="R5696" t="b">
        <f t="shared" si="2944"/>
        <v>0</v>
      </c>
      <c r="S5696" t="b">
        <f t="shared" si="2945"/>
        <v>0</v>
      </c>
      <c r="T5696" t="b">
        <f t="shared" si="2946"/>
        <v>0</v>
      </c>
      <c r="U5696" t="b">
        <f t="shared" si="2947"/>
        <v>0</v>
      </c>
      <c r="V5696" t="b">
        <f t="shared" si="2964"/>
        <v>0</v>
      </c>
      <c r="W5696" t="b">
        <f t="shared" si="2965"/>
        <v>0</v>
      </c>
      <c r="X5696" t="b">
        <f t="shared" si="2971"/>
        <v>0</v>
      </c>
      <c r="Y5696" t="b">
        <f t="shared" si="2972"/>
        <v>0</v>
      </c>
      <c r="Z5696" t="b">
        <f t="shared" si="2973"/>
        <v>0</v>
      </c>
      <c r="AA5696" t="b">
        <f t="shared" si="2974"/>
        <v>0</v>
      </c>
    </row>
    <row r="5697" spans="1:27" x14ac:dyDescent="0.25">
      <c r="A5697" t="s">
        <v>10797</v>
      </c>
      <c r="B5697" t="s">
        <v>20926</v>
      </c>
      <c r="C5697" t="s">
        <v>20927</v>
      </c>
      <c r="D5697">
        <v>2009</v>
      </c>
      <c r="E5697" t="s">
        <v>8601</v>
      </c>
      <c r="F5697">
        <v>63</v>
      </c>
      <c r="G5697">
        <v>1</v>
      </c>
      <c r="H5697" t="s">
        <v>20928</v>
      </c>
      <c r="L5697" t="s">
        <v>20</v>
      </c>
      <c r="M5697" t="s">
        <v>35</v>
      </c>
      <c r="P5697" t="b">
        <f t="shared" si="2943"/>
        <v>0</v>
      </c>
      <c r="Q5697" t="b">
        <f t="shared" si="2970"/>
        <v>0</v>
      </c>
      <c r="R5697" t="b">
        <f t="shared" si="2944"/>
        <v>0</v>
      </c>
      <c r="S5697" t="b">
        <f t="shared" si="2945"/>
        <v>0</v>
      </c>
      <c r="T5697" t="b">
        <f t="shared" si="2946"/>
        <v>0</v>
      </c>
      <c r="U5697" t="b">
        <f t="shared" si="2947"/>
        <v>0</v>
      </c>
      <c r="V5697" t="b">
        <f t="shared" si="2964"/>
        <v>0</v>
      </c>
      <c r="W5697" t="b">
        <f t="shared" si="2965"/>
        <v>0</v>
      </c>
      <c r="X5697" t="b">
        <f t="shared" si="2971"/>
        <v>0</v>
      </c>
      <c r="Y5697" t="b">
        <f t="shared" si="2972"/>
        <v>0</v>
      </c>
      <c r="Z5697" t="b">
        <f t="shared" si="2973"/>
        <v>0</v>
      </c>
      <c r="AA5697" t="b">
        <f t="shared" si="2974"/>
        <v>0</v>
      </c>
    </row>
    <row r="5698" spans="1:27" x14ac:dyDescent="0.25">
      <c r="A5698" t="s">
        <v>10797</v>
      </c>
      <c r="B5698" t="s">
        <v>20929</v>
      </c>
      <c r="C5698" t="s">
        <v>20930</v>
      </c>
      <c r="D5698">
        <v>2009</v>
      </c>
      <c r="E5698" t="s">
        <v>5256</v>
      </c>
      <c r="F5698">
        <v>58</v>
      </c>
      <c r="G5698">
        <v>4</v>
      </c>
      <c r="H5698" t="s">
        <v>20931</v>
      </c>
      <c r="L5698" t="s">
        <v>19</v>
      </c>
      <c r="M5698" t="s">
        <v>20</v>
      </c>
      <c r="P5698" t="b">
        <f t="shared" si="2943"/>
        <v>0</v>
      </c>
      <c r="Q5698" t="b">
        <f t="shared" si="2970"/>
        <v>0</v>
      </c>
      <c r="R5698" t="b">
        <f t="shared" si="2944"/>
        <v>0</v>
      </c>
      <c r="S5698" t="b">
        <f t="shared" si="2945"/>
        <v>0</v>
      </c>
      <c r="T5698" t="b">
        <f t="shared" si="2946"/>
        <v>0</v>
      </c>
      <c r="U5698" t="b">
        <f t="shared" si="2947"/>
        <v>0</v>
      </c>
      <c r="V5698" t="b">
        <f t="shared" si="2964"/>
        <v>0</v>
      </c>
      <c r="W5698" t="b">
        <f t="shared" si="2965"/>
        <v>0</v>
      </c>
      <c r="X5698" t="b">
        <f t="shared" si="2971"/>
        <v>0</v>
      </c>
      <c r="Y5698" t="b">
        <f t="shared" si="2972"/>
        <v>0</v>
      </c>
      <c r="Z5698" t="b">
        <f t="shared" si="2973"/>
        <v>0</v>
      </c>
      <c r="AA5698" t="b">
        <f t="shared" si="2974"/>
        <v>0</v>
      </c>
    </row>
    <row r="5699" spans="1:27" x14ac:dyDescent="0.25">
      <c r="A5699" t="s">
        <v>10797</v>
      </c>
      <c r="B5699" t="s">
        <v>20932</v>
      </c>
      <c r="C5699" t="s">
        <v>20933</v>
      </c>
      <c r="D5699">
        <v>2009</v>
      </c>
      <c r="E5699" t="s">
        <v>5256</v>
      </c>
      <c r="F5699">
        <v>58</v>
      </c>
      <c r="G5699">
        <v>4</v>
      </c>
      <c r="H5699" t="s">
        <v>20934</v>
      </c>
      <c r="L5699" t="s">
        <v>19</v>
      </c>
      <c r="M5699" t="s">
        <v>20</v>
      </c>
      <c r="P5699" t="b">
        <f t="shared" ref="P5699:P5762" si="2975">ISNUMBER(SEARCH("broiler",C5699))</f>
        <v>0</v>
      </c>
      <c r="Q5699" t="b">
        <f t="shared" si="2970"/>
        <v>0</v>
      </c>
      <c r="R5699" t="b">
        <f t="shared" ref="R5699:R5762" si="2976">ISNUMBER(SEARCH("aquatic",$C5699))</f>
        <v>0</v>
      </c>
      <c r="S5699" t="b">
        <f t="shared" ref="S5699:S5762" si="2977">ISNUMBER(SEARCH("fish",$C5699))</f>
        <v>0</v>
      </c>
      <c r="T5699" t="b">
        <f t="shared" ref="T5699:T5762" si="2978">ISNUMBER(SEARCH(" chicken",$C5699))</f>
        <v>0</v>
      </c>
      <c r="U5699" t="b">
        <f t="shared" ref="U5699:U5762" si="2979">ISNUMBER(SEARCH("tadpole",$C5699))</f>
        <v>0</v>
      </c>
      <c r="V5699" t="b">
        <f t="shared" si="2964"/>
        <v>0</v>
      </c>
      <c r="W5699" t="b">
        <f t="shared" si="2965"/>
        <v>0</v>
      </c>
      <c r="X5699" t="b">
        <f t="shared" si="2971"/>
        <v>0</v>
      </c>
      <c r="Y5699" t="b">
        <f t="shared" si="2972"/>
        <v>0</v>
      </c>
      <c r="Z5699" t="b">
        <f t="shared" si="2973"/>
        <v>0</v>
      </c>
      <c r="AA5699" t="b">
        <f t="shared" si="2974"/>
        <v>0</v>
      </c>
    </row>
    <row r="5700" spans="1:27" x14ac:dyDescent="0.25">
      <c r="A5700" t="s">
        <v>10797</v>
      </c>
      <c r="B5700" t="s">
        <v>20935</v>
      </c>
      <c r="C5700" t="s">
        <v>20936</v>
      </c>
      <c r="D5700">
        <v>2009</v>
      </c>
      <c r="E5700" t="s">
        <v>128</v>
      </c>
      <c r="F5700">
        <v>15</v>
      </c>
      <c r="G5700">
        <v>1</v>
      </c>
      <c r="H5700" t="s">
        <v>20937</v>
      </c>
      <c r="J5700" t="s">
        <v>20790</v>
      </c>
      <c r="L5700" t="s">
        <v>35</v>
      </c>
      <c r="M5700" t="s">
        <v>20</v>
      </c>
      <c r="P5700" t="b">
        <f t="shared" si="2975"/>
        <v>0</v>
      </c>
      <c r="Q5700" t="b">
        <f t="shared" si="2970"/>
        <v>0</v>
      </c>
      <c r="R5700" t="b">
        <f t="shared" si="2976"/>
        <v>0</v>
      </c>
      <c r="S5700" t="b">
        <f t="shared" si="2977"/>
        <v>0</v>
      </c>
      <c r="T5700" t="b">
        <f t="shared" si="2978"/>
        <v>0</v>
      </c>
      <c r="U5700" t="b">
        <f t="shared" si="2979"/>
        <v>0</v>
      </c>
      <c r="V5700" t="b">
        <f t="shared" si="2964"/>
        <v>0</v>
      </c>
      <c r="W5700" t="b">
        <f t="shared" si="2965"/>
        <v>0</v>
      </c>
      <c r="X5700" t="b">
        <f t="shared" si="2971"/>
        <v>0</v>
      </c>
      <c r="Y5700" t="b">
        <f t="shared" si="2972"/>
        <v>0</v>
      </c>
      <c r="Z5700" t="b">
        <f t="shared" si="2973"/>
        <v>0</v>
      </c>
      <c r="AA5700" t="b">
        <f t="shared" si="2974"/>
        <v>0</v>
      </c>
    </row>
    <row r="5701" spans="1:27" x14ac:dyDescent="0.25">
      <c r="A5701" t="s">
        <v>10797</v>
      </c>
      <c r="B5701" t="s">
        <v>20938</v>
      </c>
      <c r="C5701" t="s">
        <v>20939</v>
      </c>
      <c r="D5701">
        <v>2009</v>
      </c>
      <c r="E5701" t="s">
        <v>67</v>
      </c>
      <c r="F5701">
        <v>18</v>
      </c>
      <c r="G5701">
        <v>1</v>
      </c>
      <c r="H5701" t="s">
        <v>16788</v>
      </c>
      <c r="J5701" t="s">
        <v>20940</v>
      </c>
      <c r="L5701" t="s">
        <v>35</v>
      </c>
      <c r="M5701" t="s">
        <v>20</v>
      </c>
      <c r="P5701" t="b">
        <f t="shared" si="2975"/>
        <v>0</v>
      </c>
      <c r="Q5701" t="b">
        <f t="shared" si="2970"/>
        <v>0</v>
      </c>
      <c r="R5701" t="b">
        <f t="shared" si="2976"/>
        <v>0</v>
      </c>
      <c r="S5701" t="b">
        <f t="shared" si="2977"/>
        <v>0</v>
      </c>
      <c r="T5701" t="b">
        <f t="shared" si="2978"/>
        <v>0</v>
      </c>
      <c r="U5701" t="b">
        <f t="shared" si="2979"/>
        <v>0</v>
      </c>
      <c r="V5701" t="b">
        <f t="shared" si="2964"/>
        <v>0</v>
      </c>
      <c r="W5701" t="b">
        <f t="shared" si="2965"/>
        <v>0</v>
      </c>
      <c r="X5701" t="b">
        <f t="shared" si="2971"/>
        <v>0</v>
      </c>
      <c r="Y5701" t="b">
        <f t="shared" si="2972"/>
        <v>0</v>
      </c>
      <c r="Z5701" t="b">
        <f t="shared" si="2973"/>
        <v>0</v>
      </c>
      <c r="AA5701" t="b">
        <f t="shared" si="2974"/>
        <v>0</v>
      </c>
    </row>
    <row r="5702" spans="1:27" x14ac:dyDescent="0.25">
      <c r="A5702" t="s">
        <v>10797</v>
      </c>
      <c r="B5702" t="s">
        <v>20941</v>
      </c>
      <c r="C5702" t="s">
        <v>20942</v>
      </c>
      <c r="D5702">
        <v>2009</v>
      </c>
      <c r="E5702" t="s">
        <v>20943</v>
      </c>
      <c r="F5702">
        <v>4</v>
      </c>
      <c r="G5702">
        <v>1</v>
      </c>
      <c r="H5702" t="s">
        <v>20944</v>
      </c>
      <c r="L5702" t="s">
        <v>20</v>
      </c>
      <c r="M5702" t="s">
        <v>35</v>
      </c>
      <c r="P5702" t="b">
        <f t="shared" si="2975"/>
        <v>0</v>
      </c>
      <c r="Q5702" t="b">
        <f t="shared" si="2970"/>
        <v>0</v>
      </c>
      <c r="R5702" t="b">
        <f t="shared" si="2976"/>
        <v>0</v>
      </c>
      <c r="S5702" t="b">
        <f t="shared" si="2977"/>
        <v>0</v>
      </c>
      <c r="T5702" t="b">
        <f t="shared" si="2978"/>
        <v>0</v>
      </c>
      <c r="U5702" t="b">
        <f t="shared" si="2979"/>
        <v>0</v>
      </c>
      <c r="V5702" t="b">
        <f t="shared" si="2964"/>
        <v>0</v>
      </c>
      <c r="W5702" t="b">
        <f t="shared" si="2965"/>
        <v>0</v>
      </c>
      <c r="X5702" t="b">
        <f t="shared" si="2971"/>
        <v>0</v>
      </c>
      <c r="Y5702" t="b">
        <f t="shared" si="2972"/>
        <v>0</v>
      </c>
      <c r="Z5702" t="b">
        <f t="shared" si="2973"/>
        <v>0</v>
      </c>
      <c r="AA5702" t="b">
        <f t="shared" si="2974"/>
        <v>0</v>
      </c>
    </row>
    <row r="5703" spans="1:27" x14ac:dyDescent="0.25">
      <c r="A5703" t="s">
        <v>10797</v>
      </c>
      <c r="B5703" t="s">
        <v>20945</v>
      </c>
      <c r="C5703" t="s">
        <v>20946</v>
      </c>
      <c r="D5703">
        <v>2009</v>
      </c>
      <c r="E5703" t="s">
        <v>182</v>
      </c>
      <c r="F5703">
        <v>78</v>
      </c>
      <c r="G5703">
        <v>1</v>
      </c>
      <c r="H5703" s="2">
        <v>42795</v>
      </c>
      <c r="J5703" t="s">
        <v>16464</v>
      </c>
      <c r="L5703" t="s">
        <v>20</v>
      </c>
      <c r="M5703" t="s">
        <v>35</v>
      </c>
      <c r="P5703" t="b">
        <f t="shared" si="2975"/>
        <v>0</v>
      </c>
      <c r="Q5703" t="b">
        <f t="shared" si="2970"/>
        <v>0</v>
      </c>
      <c r="R5703" t="b">
        <f t="shared" si="2976"/>
        <v>0</v>
      </c>
      <c r="S5703" t="b">
        <f t="shared" si="2977"/>
        <v>0</v>
      </c>
      <c r="T5703" t="b">
        <f t="shared" si="2978"/>
        <v>0</v>
      </c>
      <c r="U5703" t="b">
        <f t="shared" si="2979"/>
        <v>0</v>
      </c>
      <c r="V5703" t="b">
        <f t="shared" si="2964"/>
        <v>0</v>
      </c>
      <c r="W5703" t="b">
        <f t="shared" si="2965"/>
        <v>0</v>
      </c>
      <c r="X5703" t="b">
        <f t="shared" si="2971"/>
        <v>0</v>
      </c>
      <c r="Y5703" t="b">
        <f t="shared" si="2972"/>
        <v>0</v>
      </c>
      <c r="Z5703" t="b">
        <f t="shared" si="2973"/>
        <v>0</v>
      </c>
      <c r="AA5703" t="b">
        <f t="shared" si="2974"/>
        <v>0</v>
      </c>
    </row>
    <row r="5704" spans="1:27" x14ac:dyDescent="0.25">
      <c r="A5704" t="s">
        <v>10797</v>
      </c>
      <c r="B5704" t="s">
        <v>20947</v>
      </c>
      <c r="C5704" t="s">
        <v>20948</v>
      </c>
      <c r="D5704">
        <v>2009</v>
      </c>
      <c r="E5704" t="s">
        <v>182</v>
      </c>
      <c r="F5704">
        <v>78</v>
      </c>
      <c r="G5704">
        <v>1</v>
      </c>
      <c r="H5704" s="3">
        <v>41365</v>
      </c>
      <c r="J5704" t="s">
        <v>20949</v>
      </c>
      <c r="L5704" t="s">
        <v>35</v>
      </c>
      <c r="M5704" t="s">
        <v>20</v>
      </c>
      <c r="P5704" t="b">
        <f t="shared" si="2975"/>
        <v>0</v>
      </c>
      <c r="Q5704" t="b">
        <f t="shared" si="2970"/>
        <v>0</v>
      </c>
      <c r="R5704" t="b">
        <f t="shared" si="2976"/>
        <v>0</v>
      </c>
      <c r="S5704" t="b">
        <f t="shared" si="2977"/>
        <v>0</v>
      </c>
      <c r="T5704" t="b">
        <f t="shared" si="2978"/>
        <v>0</v>
      </c>
      <c r="U5704" t="b">
        <f t="shared" si="2979"/>
        <v>0</v>
      </c>
      <c r="V5704" t="b">
        <f t="shared" si="2964"/>
        <v>0</v>
      </c>
      <c r="W5704" t="b">
        <f t="shared" si="2965"/>
        <v>0</v>
      </c>
      <c r="X5704" t="b">
        <f t="shared" si="2971"/>
        <v>0</v>
      </c>
      <c r="Y5704" t="b">
        <f t="shared" si="2972"/>
        <v>0</v>
      </c>
      <c r="Z5704" t="b">
        <f t="shared" si="2973"/>
        <v>0</v>
      </c>
      <c r="AA5704" t="b">
        <f t="shared" si="2974"/>
        <v>0</v>
      </c>
    </row>
    <row r="5705" spans="1:27" x14ac:dyDescent="0.25">
      <c r="A5705" t="s">
        <v>10797</v>
      </c>
      <c r="B5705" t="s">
        <v>20950</v>
      </c>
      <c r="C5705" t="s">
        <v>20951</v>
      </c>
      <c r="D5705">
        <v>2009</v>
      </c>
      <c r="E5705" t="s">
        <v>227</v>
      </c>
      <c r="F5705">
        <v>212</v>
      </c>
      <c r="G5705">
        <v>1</v>
      </c>
      <c r="H5705" t="s">
        <v>20952</v>
      </c>
      <c r="J5705" t="s">
        <v>20953</v>
      </c>
      <c r="L5705" t="s">
        <v>35</v>
      </c>
      <c r="M5705" t="s">
        <v>20</v>
      </c>
      <c r="P5705" t="b">
        <f t="shared" si="2975"/>
        <v>0</v>
      </c>
      <c r="Q5705" t="b">
        <f t="shared" si="2970"/>
        <v>0</v>
      </c>
      <c r="R5705" t="b">
        <f t="shared" si="2976"/>
        <v>0</v>
      </c>
      <c r="S5705" t="b">
        <f t="shared" si="2977"/>
        <v>0</v>
      </c>
      <c r="T5705" t="b">
        <f t="shared" si="2978"/>
        <v>0</v>
      </c>
      <c r="U5705" t="b">
        <f t="shared" si="2979"/>
        <v>0</v>
      </c>
      <c r="V5705" t="b">
        <f t="shared" si="2964"/>
        <v>0</v>
      </c>
      <c r="W5705" t="b">
        <f t="shared" si="2965"/>
        <v>0</v>
      </c>
      <c r="X5705" t="b">
        <f t="shared" si="2971"/>
        <v>0</v>
      </c>
      <c r="Y5705" t="b">
        <f t="shared" si="2972"/>
        <v>0</v>
      </c>
      <c r="Z5705" t="b">
        <f t="shared" si="2973"/>
        <v>0</v>
      </c>
      <c r="AA5705" t="b">
        <f t="shared" si="2974"/>
        <v>0</v>
      </c>
    </row>
    <row r="5706" spans="1:27" x14ac:dyDescent="0.25">
      <c r="A5706" t="s">
        <v>10797</v>
      </c>
      <c r="B5706" t="s">
        <v>20954</v>
      </c>
      <c r="C5706" t="s">
        <v>20955</v>
      </c>
      <c r="D5706">
        <v>2009</v>
      </c>
      <c r="E5706" t="s">
        <v>118</v>
      </c>
      <c r="F5706">
        <v>150</v>
      </c>
      <c r="G5706">
        <v>1</v>
      </c>
      <c r="H5706" t="s">
        <v>12622</v>
      </c>
      <c r="J5706" t="s">
        <v>20956</v>
      </c>
      <c r="L5706" t="s">
        <v>20</v>
      </c>
      <c r="M5706" t="s">
        <v>19</v>
      </c>
      <c r="P5706" t="b">
        <f t="shared" si="2975"/>
        <v>0</v>
      </c>
      <c r="Q5706" t="b">
        <f t="shared" si="2970"/>
        <v>0</v>
      </c>
      <c r="R5706" t="b">
        <f t="shared" si="2976"/>
        <v>0</v>
      </c>
      <c r="S5706" t="b">
        <f t="shared" si="2977"/>
        <v>0</v>
      </c>
      <c r="T5706" t="b">
        <f t="shared" si="2978"/>
        <v>0</v>
      </c>
      <c r="U5706" t="b">
        <f t="shared" si="2979"/>
        <v>0</v>
      </c>
      <c r="V5706" t="b">
        <f t="shared" si="2964"/>
        <v>0</v>
      </c>
      <c r="W5706" t="b">
        <f t="shared" si="2965"/>
        <v>0</v>
      </c>
      <c r="X5706" t="b">
        <f t="shared" si="2971"/>
        <v>0</v>
      </c>
      <c r="Y5706" t="b">
        <f t="shared" si="2972"/>
        <v>0</v>
      </c>
      <c r="Z5706" t="b">
        <f t="shared" si="2973"/>
        <v>0</v>
      </c>
      <c r="AA5706" t="b">
        <f t="shared" si="2974"/>
        <v>0</v>
      </c>
    </row>
    <row r="5707" spans="1:27" x14ac:dyDescent="0.25">
      <c r="A5707" t="s">
        <v>10797</v>
      </c>
      <c r="B5707" t="s">
        <v>20957</v>
      </c>
      <c r="C5707" t="s">
        <v>20958</v>
      </c>
      <c r="D5707">
        <v>2009</v>
      </c>
      <c r="E5707" t="s">
        <v>43</v>
      </c>
      <c r="F5707">
        <v>34</v>
      </c>
      <c r="G5707">
        <v>1</v>
      </c>
      <c r="H5707" t="s">
        <v>20959</v>
      </c>
      <c r="L5707" t="s">
        <v>20</v>
      </c>
      <c r="M5707" t="s">
        <v>19</v>
      </c>
      <c r="P5707" t="b">
        <f t="shared" si="2975"/>
        <v>0</v>
      </c>
      <c r="Q5707" t="b">
        <f t="shared" si="2970"/>
        <v>0</v>
      </c>
      <c r="R5707" t="b">
        <f t="shared" si="2976"/>
        <v>0</v>
      </c>
      <c r="S5707" t="b">
        <f t="shared" si="2977"/>
        <v>0</v>
      </c>
      <c r="T5707" t="b">
        <f t="shared" si="2978"/>
        <v>0</v>
      </c>
      <c r="U5707" t="b">
        <f t="shared" si="2979"/>
        <v>0</v>
      </c>
      <c r="V5707" t="b">
        <f t="shared" si="2964"/>
        <v>0</v>
      </c>
      <c r="W5707" t="b">
        <f t="shared" si="2965"/>
        <v>0</v>
      </c>
      <c r="X5707" t="b">
        <f t="shared" si="2971"/>
        <v>0</v>
      </c>
      <c r="Y5707" t="b">
        <f t="shared" si="2972"/>
        <v>0</v>
      </c>
      <c r="Z5707" t="b">
        <f t="shared" si="2973"/>
        <v>0</v>
      </c>
      <c r="AA5707" t="b">
        <f t="shared" si="2974"/>
        <v>0</v>
      </c>
    </row>
    <row r="5708" spans="1:27" x14ac:dyDescent="0.25">
      <c r="A5708" t="s">
        <v>10797</v>
      </c>
      <c r="B5708" t="s">
        <v>20960</v>
      </c>
      <c r="C5708" t="s">
        <v>20961</v>
      </c>
      <c r="D5708">
        <v>2009</v>
      </c>
      <c r="E5708" t="s">
        <v>13946</v>
      </c>
      <c r="F5708">
        <v>15</v>
      </c>
      <c r="G5708">
        <v>3</v>
      </c>
      <c r="H5708" t="s">
        <v>20962</v>
      </c>
      <c r="J5708" t="s">
        <v>20963</v>
      </c>
      <c r="L5708" t="s">
        <v>35</v>
      </c>
      <c r="M5708" t="s">
        <v>20</v>
      </c>
      <c r="P5708" t="b">
        <f t="shared" si="2975"/>
        <v>0</v>
      </c>
      <c r="Q5708" t="b">
        <f t="shared" si="2970"/>
        <v>0</v>
      </c>
      <c r="R5708" t="b">
        <f t="shared" si="2976"/>
        <v>0</v>
      </c>
      <c r="S5708" t="b">
        <f t="shared" si="2977"/>
        <v>0</v>
      </c>
      <c r="T5708" t="b">
        <f t="shared" si="2978"/>
        <v>0</v>
      </c>
      <c r="U5708" t="b">
        <f t="shared" si="2979"/>
        <v>0</v>
      </c>
      <c r="V5708" t="b">
        <f t="shared" si="2964"/>
        <v>0</v>
      </c>
      <c r="W5708" t="b">
        <f t="shared" si="2965"/>
        <v>0</v>
      </c>
      <c r="X5708" t="b">
        <f t="shared" si="2971"/>
        <v>0</v>
      </c>
      <c r="Y5708" t="b">
        <f t="shared" si="2972"/>
        <v>0</v>
      </c>
      <c r="Z5708" t="b">
        <f t="shared" si="2973"/>
        <v>0</v>
      </c>
      <c r="AA5708" t="b">
        <f t="shared" si="2974"/>
        <v>0</v>
      </c>
    </row>
    <row r="5709" spans="1:27" x14ac:dyDescent="0.25">
      <c r="A5709" t="s">
        <v>10797</v>
      </c>
      <c r="B5709" t="s">
        <v>20964</v>
      </c>
      <c r="C5709" t="s">
        <v>20965</v>
      </c>
      <c r="D5709">
        <v>2009</v>
      </c>
      <c r="E5709" t="s">
        <v>1371</v>
      </c>
      <c r="F5709">
        <v>73</v>
      </c>
      <c r="G5709">
        <v>1</v>
      </c>
      <c r="H5709" t="s">
        <v>20966</v>
      </c>
      <c r="L5709" t="s">
        <v>19</v>
      </c>
      <c r="M5709" t="s">
        <v>20</v>
      </c>
      <c r="P5709" t="b">
        <f t="shared" si="2975"/>
        <v>0</v>
      </c>
      <c r="Q5709" t="b">
        <f t="shared" si="2970"/>
        <v>0</v>
      </c>
      <c r="R5709" t="b">
        <f t="shared" si="2976"/>
        <v>0</v>
      </c>
      <c r="S5709" t="b">
        <f t="shared" si="2977"/>
        <v>0</v>
      </c>
      <c r="T5709" t="b">
        <f t="shared" si="2978"/>
        <v>0</v>
      </c>
      <c r="U5709" t="b">
        <f t="shared" si="2979"/>
        <v>0</v>
      </c>
      <c r="V5709" t="b">
        <f t="shared" si="2964"/>
        <v>0</v>
      </c>
      <c r="W5709" t="b">
        <f t="shared" si="2965"/>
        <v>0</v>
      </c>
      <c r="X5709" t="b">
        <f t="shared" si="2971"/>
        <v>0</v>
      </c>
      <c r="Y5709" t="b">
        <f t="shared" si="2972"/>
        <v>0</v>
      </c>
      <c r="Z5709" t="b">
        <f t="shared" si="2973"/>
        <v>0</v>
      </c>
      <c r="AA5709" t="b">
        <f t="shared" si="2974"/>
        <v>0</v>
      </c>
    </row>
    <row r="5710" spans="1:27" x14ac:dyDescent="0.25">
      <c r="A5710" t="s">
        <v>10797</v>
      </c>
      <c r="B5710" t="s">
        <v>20967</v>
      </c>
      <c r="C5710" t="s">
        <v>20968</v>
      </c>
      <c r="D5710">
        <v>2009</v>
      </c>
      <c r="E5710" t="s">
        <v>1371</v>
      </c>
      <c r="F5710">
        <v>73</v>
      </c>
      <c r="G5710">
        <v>1</v>
      </c>
      <c r="H5710" t="s">
        <v>20969</v>
      </c>
      <c r="L5710" t="s">
        <v>20</v>
      </c>
      <c r="M5710" t="s">
        <v>19</v>
      </c>
      <c r="P5710" t="b">
        <f t="shared" si="2975"/>
        <v>0</v>
      </c>
      <c r="Q5710" t="b">
        <f t="shared" si="2970"/>
        <v>0</v>
      </c>
      <c r="R5710" t="b">
        <f t="shared" si="2976"/>
        <v>0</v>
      </c>
      <c r="S5710" t="b">
        <f t="shared" si="2977"/>
        <v>0</v>
      </c>
      <c r="T5710" t="b">
        <f t="shared" si="2978"/>
        <v>0</v>
      </c>
      <c r="U5710" t="b">
        <f t="shared" si="2979"/>
        <v>0</v>
      </c>
      <c r="V5710" t="b">
        <f t="shared" si="2964"/>
        <v>0</v>
      </c>
      <c r="W5710" t="b">
        <f t="shared" si="2965"/>
        <v>0</v>
      </c>
      <c r="X5710" t="b">
        <f t="shared" si="2971"/>
        <v>0</v>
      </c>
      <c r="Y5710" t="b">
        <f t="shared" si="2972"/>
        <v>0</v>
      </c>
      <c r="Z5710" t="b">
        <f t="shared" si="2973"/>
        <v>0</v>
      </c>
      <c r="AA5710" t="b">
        <f t="shared" si="2974"/>
        <v>0</v>
      </c>
    </row>
    <row r="5711" spans="1:27" x14ac:dyDescent="0.25">
      <c r="A5711" t="s">
        <v>10797</v>
      </c>
      <c r="B5711" t="s">
        <v>20970</v>
      </c>
      <c r="C5711" t="s">
        <v>20971</v>
      </c>
      <c r="D5711">
        <v>2009</v>
      </c>
      <c r="E5711" t="s">
        <v>20972</v>
      </c>
      <c r="F5711">
        <v>753</v>
      </c>
      <c r="H5711" t="s">
        <v>20973</v>
      </c>
      <c r="L5711" t="s">
        <v>20</v>
      </c>
      <c r="M5711" t="s">
        <v>19</v>
      </c>
      <c r="P5711" t="b">
        <f t="shared" si="2975"/>
        <v>0</v>
      </c>
      <c r="Q5711" t="b">
        <f t="shared" si="2970"/>
        <v>0</v>
      </c>
      <c r="R5711" t="b">
        <f t="shared" si="2976"/>
        <v>0</v>
      </c>
      <c r="S5711" t="b">
        <f t="shared" si="2977"/>
        <v>0</v>
      </c>
      <c r="T5711" t="b">
        <f t="shared" si="2978"/>
        <v>0</v>
      </c>
      <c r="U5711" t="b">
        <f t="shared" si="2979"/>
        <v>0</v>
      </c>
      <c r="V5711" t="b">
        <f t="shared" si="2964"/>
        <v>0</v>
      </c>
      <c r="W5711" t="b">
        <f t="shared" si="2965"/>
        <v>0</v>
      </c>
      <c r="X5711" t="b">
        <f t="shared" si="2971"/>
        <v>0</v>
      </c>
      <c r="Y5711" t="b">
        <f t="shared" si="2972"/>
        <v>0</v>
      </c>
      <c r="Z5711" t="b">
        <f t="shared" si="2973"/>
        <v>0</v>
      </c>
      <c r="AA5711" t="b">
        <f t="shared" si="2974"/>
        <v>0</v>
      </c>
    </row>
    <row r="5712" spans="1:27" x14ac:dyDescent="0.25">
      <c r="A5712" t="s">
        <v>10797</v>
      </c>
      <c r="B5712" t="s">
        <v>20974</v>
      </c>
      <c r="C5712" t="s">
        <v>20975</v>
      </c>
      <c r="D5712">
        <v>2009</v>
      </c>
      <c r="E5712" t="s">
        <v>393</v>
      </c>
      <c r="F5712">
        <v>74</v>
      </c>
      <c r="G5712">
        <v>3</v>
      </c>
      <c r="H5712" t="s">
        <v>15506</v>
      </c>
      <c r="J5712" t="s">
        <v>15562</v>
      </c>
      <c r="L5712" t="s">
        <v>35</v>
      </c>
      <c r="M5712" t="s">
        <v>20</v>
      </c>
      <c r="P5712" t="b">
        <f t="shared" si="2975"/>
        <v>0</v>
      </c>
      <c r="Q5712" t="b">
        <f t="shared" si="2970"/>
        <v>0</v>
      </c>
      <c r="R5712" t="b">
        <f t="shared" si="2976"/>
        <v>0</v>
      </c>
      <c r="S5712" t="b">
        <f t="shared" si="2977"/>
        <v>0</v>
      </c>
      <c r="T5712" t="b">
        <f t="shared" si="2978"/>
        <v>0</v>
      </c>
      <c r="U5712" t="b">
        <f t="shared" si="2979"/>
        <v>0</v>
      </c>
      <c r="V5712" t="b">
        <f t="shared" si="2964"/>
        <v>0</v>
      </c>
      <c r="W5712" t="b">
        <f t="shared" si="2965"/>
        <v>0</v>
      </c>
      <c r="X5712" t="b">
        <f t="shared" si="2971"/>
        <v>0</v>
      </c>
      <c r="Y5712" t="b">
        <f t="shared" si="2972"/>
        <v>0</v>
      </c>
      <c r="Z5712" t="b">
        <f t="shared" si="2973"/>
        <v>0</v>
      </c>
      <c r="AA5712" t="b">
        <f t="shared" si="2974"/>
        <v>0</v>
      </c>
    </row>
    <row r="5713" spans="1:27" x14ac:dyDescent="0.25">
      <c r="A5713" t="s">
        <v>10797</v>
      </c>
      <c r="B5713" t="s">
        <v>20976</v>
      </c>
      <c r="C5713" t="s">
        <v>20977</v>
      </c>
      <c r="D5713">
        <v>2009</v>
      </c>
      <c r="E5713" t="s">
        <v>428</v>
      </c>
      <c r="F5713">
        <v>393</v>
      </c>
      <c r="H5713" t="s">
        <v>20978</v>
      </c>
      <c r="L5713" t="s">
        <v>19</v>
      </c>
      <c r="M5713" t="s">
        <v>20</v>
      </c>
      <c r="P5713" t="b">
        <f t="shared" si="2975"/>
        <v>0</v>
      </c>
      <c r="Q5713" t="b">
        <f t="shared" si="2970"/>
        <v>0</v>
      </c>
      <c r="R5713" t="b">
        <f t="shared" si="2976"/>
        <v>0</v>
      </c>
      <c r="S5713" t="b">
        <f t="shared" si="2977"/>
        <v>0</v>
      </c>
      <c r="T5713" t="b">
        <f t="shared" si="2978"/>
        <v>0</v>
      </c>
      <c r="U5713" t="b">
        <f t="shared" si="2979"/>
        <v>0</v>
      </c>
      <c r="V5713" t="b">
        <f t="shared" si="2964"/>
        <v>0</v>
      </c>
      <c r="W5713" t="b">
        <f t="shared" si="2965"/>
        <v>0</v>
      </c>
      <c r="X5713" t="b">
        <f t="shared" si="2971"/>
        <v>0</v>
      </c>
      <c r="Y5713" t="b">
        <f t="shared" si="2972"/>
        <v>0</v>
      </c>
      <c r="Z5713" t="b">
        <f t="shared" si="2973"/>
        <v>0</v>
      </c>
      <c r="AA5713" t="b">
        <f t="shared" si="2974"/>
        <v>0</v>
      </c>
    </row>
    <row r="5714" spans="1:27" x14ac:dyDescent="0.25">
      <c r="A5714" t="s">
        <v>10797</v>
      </c>
      <c r="B5714" t="s">
        <v>20979</v>
      </c>
      <c r="C5714" t="s">
        <v>20980</v>
      </c>
      <c r="D5714">
        <v>2009</v>
      </c>
      <c r="E5714" t="s">
        <v>428</v>
      </c>
      <c r="F5714">
        <v>393</v>
      </c>
      <c r="H5714" t="s">
        <v>20981</v>
      </c>
      <c r="J5714" t="s">
        <v>20982</v>
      </c>
      <c r="L5714" t="s">
        <v>20</v>
      </c>
      <c r="M5714" t="s">
        <v>19</v>
      </c>
      <c r="P5714" t="b">
        <f t="shared" si="2975"/>
        <v>0</v>
      </c>
      <c r="Q5714" t="b">
        <f t="shared" si="2970"/>
        <v>0</v>
      </c>
      <c r="R5714" t="b">
        <f t="shared" si="2976"/>
        <v>0</v>
      </c>
      <c r="S5714" t="b">
        <f t="shared" si="2977"/>
        <v>0</v>
      </c>
      <c r="T5714" t="b">
        <f t="shared" si="2978"/>
        <v>0</v>
      </c>
      <c r="U5714" t="b">
        <f t="shared" si="2979"/>
        <v>0</v>
      </c>
      <c r="V5714" t="b">
        <f t="shared" si="2964"/>
        <v>0</v>
      </c>
      <c r="W5714" t="b">
        <f t="shared" si="2965"/>
        <v>0</v>
      </c>
      <c r="X5714" t="b">
        <f t="shared" si="2971"/>
        <v>0</v>
      </c>
      <c r="Y5714" t="b">
        <f t="shared" si="2972"/>
        <v>0</v>
      </c>
      <c r="Z5714" t="b">
        <f t="shared" si="2973"/>
        <v>0</v>
      </c>
      <c r="AA5714" t="b">
        <f t="shared" si="2974"/>
        <v>0</v>
      </c>
    </row>
    <row r="5715" spans="1:27" x14ac:dyDescent="0.25">
      <c r="A5715" t="s">
        <v>10797</v>
      </c>
      <c r="B5715" t="s">
        <v>20983</v>
      </c>
      <c r="C5715" t="s">
        <v>20984</v>
      </c>
      <c r="D5715">
        <v>2009</v>
      </c>
      <c r="E5715" t="s">
        <v>428</v>
      </c>
      <c r="F5715">
        <v>389</v>
      </c>
      <c r="H5715" t="s">
        <v>20985</v>
      </c>
      <c r="L5715" t="s">
        <v>19</v>
      </c>
      <c r="M5715" t="s">
        <v>20</v>
      </c>
      <c r="P5715" t="b">
        <f t="shared" si="2975"/>
        <v>0</v>
      </c>
      <c r="Q5715" t="b">
        <f t="shared" si="2970"/>
        <v>0</v>
      </c>
      <c r="R5715" t="b">
        <f t="shared" si="2976"/>
        <v>0</v>
      </c>
      <c r="S5715" t="b">
        <f t="shared" si="2977"/>
        <v>0</v>
      </c>
      <c r="T5715" t="b">
        <f t="shared" si="2978"/>
        <v>0</v>
      </c>
      <c r="U5715" t="b">
        <f t="shared" si="2979"/>
        <v>0</v>
      </c>
      <c r="V5715" t="b">
        <f t="shared" si="2964"/>
        <v>0</v>
      </c>
      <c r="W5715" t="b">
        <f t="shared" si="2965"/>
        <v>0</v>
      </c>
      <c r="X5715" t="b">
        <f t="shared" si="2971"/>
        <v>0</v>
      </c>
      <c r="Y5715" t="b">
        <f t="shared" si="2972"/>
        <v>0</v>
      </c>
      <c r="Z5715" t="b">
        <f t="shared" si="2973"/>
        <v>0</v>
      </c>
      <c r="AA5715" t="b">
        <f t="shared" si="2974"/>
        <v>0</v>
      </c>
    </row>
    <row r="5716" spans="1:27" x14ac:dyDescent="0.25">
      <c r="A5716" t="s">
        <v>10797</v>
      </c>
      <c r="B5716" t="s">
        <v>20986</v>
      </c>
      <c r="C5716" t="s">
        <v>20987</v>
      </c>
      <c r="D5716">
        <v>2009</v>
      </c>
      <c r="E5716" t="s">
        <v>18166</v>
      </c>
      <c r="F5716">
        <v>16</v>
      </c>
      <c r="G5716">
        <v>1</v>
      </c>
      <c r="H5716" t="s">
        <v>13242</v>
      </c>
      <c r="L5716" t="s">
        <v>20</v>
      </c>
      <c r="M5716" t="s">
        <v>35</v>
      </c>
      <c r="P5716" t="b">
        <f t="shared" si="2975"/>
        <v>0</v>
      </c>
      <c r="Q5716" t="b">
        <f t="shared" si="2970"/>
        <v>0</v>
      </c>
      <c r="R5716" t="b">
        <f t="shared" si="2976"/>
        <v>0</v>
      </c>
      <c r="S5716" t="b">
        <f t="shared" si="2977"/>
        <v>0</v>
      </c>
      <c r="T5716" t="b">
        <f t="shared" si="2978"/>
        <v>0</v>
      </c>
      <c r="U5716" t="b">
        <f t="shared" si="2979"/>
        <v>0</v>
      </c>
      <c r="V5716" t="b">
        <f t="shared" si="2964"/>
        <v>0</v>
      </c>
      <c r="W5716" t="b">
        <f t="shared" si="2965"/>
        <v>0</v>
      </c>
      <c r="X5716" t="b">
        <f t="shared" si="2971"/>
        <v>0</v>
      </c>
      <c r="Y5716" t="b">
        <f t="shared" si="2972"/>
        <v>0</v>
      </c>
      <c r="Z5716" t="b">
        <f t="shared" si="2973"/>
        <v>0</v>
      </c>
      <c r="AA5716" t="b">
        <f t="shared" si="2974"/>
        <v>0</v>
      </c>
    </row>
    <row r="5717" spans="1:27" x14ac:dyDescent="0.25">
      <c r="A5717" t="s">
        <v>10797</v>
      </c>
      <c r="B5717" t="s">
        <v>20988</v>
      </c>
      <c r="C5717" t="s">
        <v>20989</v>
      </c>
      <c r="D5717">
        <v>2009</v>
      </c>
      <c r="E5717" t="s">
        <v>20990</v>
      </c>
      <c r="F5717">
        <v>57</v>
      </c>
      <c r="H5717" t="s">
        <v>18677</v>
      </c>
      <c r="J5717" t="s">
        <v>20991</v>
      </c>
      <c r="L5717" t="s">
        <v>19</v>
      </c>
      <c r="M5717" t="s">
        <v>20</v>
      </c>
      <c r="P5717" t="b">
        <f t="shared" si="2975"/>
        <v>0</v>
      </c>
      <c r="Q5717" t="b">
        <f t="shared" si="2970"/>
        <v>0</v>
      </c>
      <c r="R5717" t="b">
        <f t="shared" si="2976"/>
        <v>0</v>
      </c>
      <c r="S5717" t="b">
        <f t="shared" si="2977"/>
        <v>0</v>
      </c>
      <c r="T5717" t="b">
        <f t="shared" si="2978"/>
        <v>0</v>
      </c>
      <c r="U5717" t="b">
        <f t="shared" si="2979"/>
        <v>0</v>
      </c>
      <c r="V5717" t="b">
        <f t="shared" si="2964"/>
        <v>0</v>
      </c>
      <c r="W5717" t="b">
        <f t="shared" si="2965"/>
        <v>0</v>
      </c>
      <c r="X5717" t="b">
        <f t="shared" si="2971"/>
        <v>0</v>
      </c>
      <c r="Y5717" t="b">
        <f t="shared" si="2972"/>
        <v>0</v>
      </c>
      <c r="Z5717" t="b">
        <f t="shared" si="2973"/>
        <v>0</v>
      </c>
      <c r="AA5717" t="b">
        <f t="shared" si="2974"/>
        <v>0</v>
      </c>
    </row>
    <row r="5718" spans="1:27" x14ac:dyDescent="0.25">
      <c r="A5718" t="s">
        <v>10797</v>
      </c>
      <c r="B5718" t="s">
        <v>20992</v>
      </c>
      <c r="C5718" t="s">
        <v>20993</v>
      </c>
      <c r="D5718">
        <v>2009</v>
      </c>
      <c r="E5718" t="s">
        <v>20994</v>
      </c>
      <c r="F5718">
        <v>35</v>
      </c>
      <c r="H5718" t="s">
        <v>20995</v>
      </c>
      <c r="L5718" t="s">
        <v>20</v>
      </c>
      <c r="M5718" t="s">
        <v>19</v>
      </c>
      <c r="P5718" t="b">
        <f t="shared" si="2975"/>
        <v>0</v>
      </c>
      <c r="Q5718" t="b">
        <f t="shared" si="2970"/>
        <v>0</v>
      </c>
      <c r="R5718" t="b">
        <f t="shared" si="2976"/>
        <v>0</v>
      </c>
      <c r="S5718" t="b">
        <f t="shared" si="2977"/>
        <v>0</v>
      </c>
      <c r="T5718" t="b">
        <f t="shared" si="2978"/>
        <v>0</v>
      </c>
      <c r="U5718" t="b">
        <f t="shared" si="2979"/>
        <v>0</v>
      </c>
      <c r="V5718" t="b">
        <f t="shared" si="2964"/>
        <v>0</v>
      </c>
      <c r="W5718" t="b">
        <f t="shared" si="2965"/>
        <v>0</v>
      </c>
      <c r="X5718" t="b">
        <f t="shared" si="2971"/>
        <v>0</v>
      </c>
      <c r="Y5718" t="b">
        <f t="shared" si="2972"/>
        <v>0</v>
      </c>
      <c r="Z5718" t="b">
        <f t="shared" si="2973"/>
        <v>0</v>
      </c>
      <c r="AA5718" t="b">
        <f t="shared" si="2974"/>
        <v>0</v>
      </c>
    </row>
    <row r="5719" spans="1:27" x14ac:dyDescent="0.25">
      <c r="A5719" t="s">
        <v>10797</v>
      </c>
      <c r="B5719" t="s">
        <v>20996</v>
      </c>
      <c r="C5719" t="s">
        <v>20997</v>
      </c>
      <c r="D5719">
        <v>2009</v>
      </c>
      <c r="E5719" t="s">
        <v>20998</v>
      </c>
      <c r="F5719">
        <v>2009</v>
      </c>
      <c r="H5719" t="s">
        <v>20999</v>
      </c>
      <c r="J5719" t="s">
        <v>18516</v>
      </c>
      <c r="L5719" t="s">
        <v>20</v>
      </c>
      <c r="M5719" t="s">
        <v>19</v>
      </c>
      <c r="P5719" t="b">
        <f t="shared" si="2975"/>
        <v>0</v>
      </c>
      <c r="Q5719" t="b">
        <f t="shared" si="2970"/>
        <v>0</v>
      </c>
      <c r="R5719" t="b">
        <f t="shared" si="2976"/>
        <v>0</v>
      </c>
      <c r="S5719" t="b">
        <f t="shared" si="2977"/>
        <v>0</v>
      </c>
      <c r="T5719" t="b">
        <f t="shared" si="2978"/>
        <v>0</v>
      </c>
      <c r="U5719" t="b">
        <f t="shared" si="2979"/>
        <v>0</v>
      </c>
      <c r="V5719" t="b">
        <f t="shared" si="2964"/>
        <v>0</v>
      </c>
      <c r="W5719" t="b">
        <f t="shared" si="2965"/>
        <v>0</v>
      </c>
      <c r="X5719" t="b">
        <f t="shared" si="2971"/>
        <v>0</v>
      </c>
      <c r="Y5719" t="b">
        <f t="shared" si="2972"/>
        <v>0</v>
      </c>
      <c r="Z5719" t="b">
        <f t="shared" si="2973"/>
        <v>0</v>
      </c>
      <c r="AA5719" t="b">
        <f t="shared" si="2974"/>
        <v>0</v>
      </c>
    </row>
    <row r="5720" spans="1:27" x14ac:dyDescent="0.25">
      <c r="A5720" t="s">
        <v>10797</v>
      </c>
      <c r="B5720" t="s">
        <v>21000</v>
      </c>
      <c r="C5720" t="s">
        <v>21001</v>
      </c>
      <c r="D5720">
        <v>2009</v>
      </c>
      <c r="E5720" t="s">
        <v>12659</v>
      </c>
      <c r="F5720">
        <v>50</v>
      </c>
      <c r="G5720">
        <v>1</v>
      </c>
      <c r="H5720" t="s">
        <v>16756</v>
      </c>
      <c r="L5720" t="s">
        <v>35</v>
      </c>
      <c r="M5720" t="s">
        <v>20</v>
      </c>
      <c r="P5720" t="b">
        <f t="shared" si="2975"/>
        <v>0</v>
      </c>
      <c r="Q5720" t="b">
        <f t="shared" si="2970"/>
        <v>0</v>
      </c>
      <c r="R5720" t="b">
        <f t="shared" si="2976"/>
        <v>0</v>
      </c>
      <c r="S5720" t="b">
        <f t="shared" si="2977"/>
        <v>0</v>
      </c>
      <c r="T5720" t="b">
        <f t="shared" si="2978"/>
        <v>0</v>
      </c>
      <c r="U5720" t="b">
        <f t="shared" si="2979"/>
        <v>0</v>
      </c>
      <c r="V5720" t="b">
        <f t="shared" si="2964"/>
        <v>0</v>
      </c>
      <c r="W5720" t="b">
        <f t="shared" si="2965"/>
        <v>0</v>
      </c>
      <c r="X5720" t="b">
        <f t="shared" si="2971"/>
        <v>0</v>
      </c>
      <c r="Y5720" t="b">
        <f t="shared" si="2972"/>
        <v>0</v>
      </c>
      <c r="Z5720" t="b">
        <f t="shared" si="2973"/>
        <v>0</v>
      </c>
      <c r="AA5720" t="b">
        <f t="shared" si="2974"/>
        <v>0</v>
      </c>
    </row>
    <row r="5721" spans="1:27" hidden="1" x14ac:dyDescent="0.25">
      <c r="A5721" t="s">
        <v>10797</v>
      </c>
      <c r="B5721" t="s">
        <v>21002</v>
      </c>
      <c r="C5721" t="s">
        <v>21003</v>
      </c>
      <c r="D5721">
        <v>2009</v>
      </c>
      <c r="E5721" t="s">
        <v>10320</v>
      </c>
      <c r="F5721">
        <v>17</v>
      </c>
      <c r="G5721">
        <v>1</v>
      </c>
      <c r="H5721" t="s">
        <v>21004</v>
      </c>
      <c r="J5721" t="s">
        <v>21005</v>
      </c>
      <c r="L5721" t="s">
        <v>20</v>
      </c>
      <c r="M5721" t="s">
        <v>19</v>
      </c>
      <c r="N5721" t="s">
        <v>37246</v>
      </c>
      <c r="O5721" t="s">
        <v>37253</v>
      </c>
      <c r="P5721" t="b">
        <f t="shared" si="2975"/>
        <v>0</v>
      </c>
      <c r="Q5721" t="b">
        <f t="shared" si="2970"/>
        <v>0</v>
      </c>
      <c r="R5721" t="b">
        <f t="shared" si="2976"/>
        <v>0</v>
      </c>
      <c r="S5721" t="b">
        <f t="shared" si="2977"/>
        <v>1</v>
      </c>
      <c r="T5721" t="b">
        <f t="shared" si="2978"/>
        <v>0</v>
      </c>
      <c r="U5721" t="b">
        <f t="shared" si="2979"/>
        <v>0</v>
      </c>
    </row>
    <row r="5722" spans="1:27" x14ac:dyDescent="0.25">
      <c r="A5722" t="s">
        <v>10797</v>
      </c>
      <c r="B5722" t="s">
        <v>21006</v>
      </c>
      <c r="C5722" t="s">
        <v>21007</v>
      </c>
      <c r="D5722">
        <v>2009</v>
      </c>
      <c r="E5722" t="s">
        <v>16125</v>
      </c>
      <c r="F5722">
        <v>64</v>
      </c>
      <c r="G5722">
        <v>3</v>
      </c>
      <c r="H5722" t="s">
        <v>21008</v>
      </c>
      <c r="L5722" t="s">
        <v>20</v>
      </c>
      <c r="M5722" t="s">
        <v>19</v>
      </c>
      <c r="P5722" t="b">
        <f t="shared" si="2975"/>
        <v>0</v>
      </c>
      <c r="Q5722" t="b">
        <f t="shared" si="2970"/>
        <v>0</v>
      </c>
      <c r="R5722" t="b">
        <f t="shared" si="2976"/>
        <v>0</v>
      </c>
      <c r="S5722" t="b">
        <f t="shared" si="2977"/>
        <v>0</v>
      </c>
      <c r="T5722" t="b">
        <f t="shared" si="2978"/>
        <v>0</v>
      </c>
      <c r="U5722" t="b">
        <f t="shared" si="2979"/>
        <v>0</v>
      </c>
      <c r="V5722" t="b">
        <f t="shared" ref="V5722:V5733" si="2980">ISNUMBER(SEARCH(" hen",$C5722))</f>
        <v>0</v>
      </c>
      <c r="W5722" t="b">
        <f t="shared" ref="W5722:W5733" si="2981">ISNUMBER(SEARCH("penguin",$C5722))</f>
        <v>0</v>
      </c>
      <c r="X5722" t="b">
        <f t="shared" ref="X5722:X5733" si="2982">ISNUMBER(SEARCH("Whale",$C5722))</f>
        <v>0</v>
      </c>
      <c r="Y5722" t="b">
        <f t="shared" ref="Y5722:Y5733" si="2983">ISNUMBER(SEARCH("Seal",$C5722))</f>
        <v>0</v>
      </c>
      <c r="Z5722" t="b">
        <f t="shared" ref="Z5722:Z5733" si="2984">ISNUMBER(SEARCH("Newts",$C5722))</f>
        <v>0</v>
      </c>
      <c r="AA5722" t="b">
        <f t="shared" ref="AA5722:AA5733" si="2985">ISNUMBER(SEARCH("Sea Turtle",$C5722))</f>
        <v>0</v>
      </c>
    </row>
    <row r="5723" spans="1:27" x14ac:dyDescent="0.25">
      <c r="A5723" t="s">
        <v>10797</v>
      </c>
      <c r="B5723" t="s">
        <v>21009</v>
      </c>
      <c r="C5723" t="s">
        <v>21010</v>
      </c>
      <c r="D5723">
        <v>2009</v>
      </c>
      <c r="E5723" t="s">
        <v>21011</v>
      </c>
      <c r="F5723">
        <v>102</v>
      </c>
      <c r="G5723" s="2">
        <v>42767</v>
      </c>
      <c r="H5723" t="s">
        <v>17371</v>
      </c>
      <c r="L5723" t="s">
        <v>20</v>
      </c>
      <c r="M5723" t="s">
        <v>19</v>
      </c>
      <c r="P5723" t="b">
        <f t="shared" si="2975"/>
        <v>0</v>
      </c>
      <c r="Q5723" t="b">
        <f t="shared" si="2970"/>
        <v>0</v>
      </c>
      <c r="R5723" t="b">
        <f t="shared" si="2976"/>
        <v>0</v>
      </c>
      <c r="S5723" t="b">
        <f t="shared" si="2977"/>
        <v>0</v>
      </c>
      <c r="T5723" t="b">
        <f t="shared" si="2978"/>
        <v>0</v>
      </c>
      <c r="U5723" t="b">
        <f t="shared" si="2979"/>
        <v>0</v>
      </c>
      <c r="V5723" t="b">
        <f t="shared" si="2980"/>
        <v>0</v>
      </c>
      <c r="W5723" t="b">
        <f t="shared" si="2981"/>
        <v>0</v>
      </c>
      <c r="X5723" t="b">
        <f t="shared" si="2982"/>
        <v>0</v>
      </c>
      <c r="Y5723" t="b">
        <f t="shared" si="2983"/>
        <v>0</v>
      </c>
      <c r="Z5723" t="b">
        <f t="shared" si="2984"/>
        <v>0</v>
      </c>
      <c r="AA5723" t="b">
        <f t="shared" si="2985"/>
        <v>0</v>
      </c>
    </row>
    <row r="5724" spans="1:27" x14ac:dyDescent="0.25">
      <c r="A5724" t="s">
        <v>10797</v>
      </c>
      <c r="B5724" t="s">
        <v>21012</v>
      </c>
      <c r="C5724" t="s">
        <v>21013</v>
      </c>
      <c r="D5724">
        <v>2009</v>
      </c>
      <c r="E5724" t="s">
        <v>19011</v>
      </c>
      <c r="F5724">
        <v>4</v>
      </c>
      <c r="G5724">
        <v>8</v>
      </c>
      <c r="H5724" t="s">
        <v>21014</v>
      </c>
      <c r="L5724" t="s">
        <v>20</v>
      </c>
      <c r="M5724" t="s">
        <v>35</v>
      </c>
      <c r="P5724" t="b">
        <f t="shared" si="2975"/>
        <v>0</v>
      </c>
      <c r="Q5724" t="b">
        <f t="shared" si="2970"/>
        <v>0</v>
      </c>
      <c r="R5724" t="b">
        <f t="shared" si="2976"/>
        <v>0</v>
      </c>
      <c r="S5724" t="b">
        <f t="shared" si="2977"/>
        <v>0</v>
      </c>
      <c r="T5724" t="b">
        <f t="shared" si="2978"/>
        <v>0</v>
      </c>
      <c r="U5724" t="b">
        <f t="shared" si="2979"/>
        <v>0</v>
      </c>
      <c r="V5724" t="b">
        <f t="shared" si="2980"/>
        <v>0</v>
      </c>
      <c r="W5724" t="b">
        <f t="shared" si="2981"/>
        <v>0</v>
      </c>
      <c r="X5724" t="b">
        <f t="shared" si="2982"/>
        <v>0</v>
      </c>
      <c r="Y5724" t="b">
        <f t="shared" si="2983"/>
        <v>0</v>
      </c>
      <c r="Z5724" t="b">
        <f t="shared" si="2984"/>
        <v>0</v>
      </c>
      <c r="AA5724" t="b">
        <f t="shared" si="2985"/>
        <v>0</v>
      </c>
    </row>
    <row r="5725" spans="1:27" x14ac:dyDescent="0.25">
      <c r="A5725" t="s">
        <v>10797</v>
      </c>
      <c r="B5725" t="s">
        <v>21015</v>
      </c>
      <c r="C5725" t="s">
        <v>21016</v>
      </c>
      <c r="D5725">
        <v>2009</v>
      </c>
      <c r="E5725" t="s">
        <v>21017</v>
      </c>
      <c r="F5725">
        <v>40</v>
      </c>
      <c r="G5725">
        <v>3</v>
      </c>
      <c r="H5725" t="s">
        <v>21018</v>
      </c>
      <c r="L5725" t="s">
        <v>20</v>
      </c>
      <c r="M5725" t="s">
        <v>35</v>
      </c>
      <c r="P5725" t="b">
        <f t="shared" si="2975"/>
        <v>0</v>
      </c>
      <c r="Q5725" t="b">
        <f t="shared" si="2970"/>
        <v>0</v>
      </c>
      <c r="R5725" t="b">
        <f t="shared" si="2976"/>
        <v>0</v>
      </c>
      <c r="S5725" t="b">
        <f t="shared" si="2977"/>
        <v>0</v>
      </c>
      <c r="T5725" t="b">
        <f t="shared" si="2978"/>
        <v>0</v>
      </c>
      <c r="U5725" t="b">
        <f t="shared" si="2979"/>
        <v>0</v>
      </c>
      <c r="V5725" t="b">
        <f t="shared" si="2980"/>
        <v>0</v>
      </c>
      <c r="W5725" t="b">
        <f t="shared" si="2981"/>
        <v>0</v>
      </c>
      <c r="X5725" t="b">
        <f t="shared" si="2982"/>
        <v>0</v>
      </c>
      <c r="Y5725" t="b">
        <f t="shared" si="2983"/>
        <v>0</v>
      </c>
      <c r="Z5725" t="b">
        <f t="shared" si="2984"/>
        <v>0</v>
      </c>
      <c r="AA5725" t="b">
        <f t="shared" si="2985"/>
        <v>0</v>
      </c>
    </row>
    <row r="5726" spans="1:27" x14ac:dyDescent="0.25">
      <c r="A5726" t="s">
        <v>10797</v>
      </c>
      <c r="B5726" t="s">
        <v>21019</v>
      </c>
      <c r="C5726" t="s">
        <v>21020</v>
      </c>
      <c r="D5726">
        <v>2009</v>
      </c>
      <c r="E5726" t="s">
        <v>751</v>
      </c>
      <c r="F5726">
        <v>36</v>
      </c>
      <c r="G5726">
        <v>5</v>
      </c>
      <c r="H5726" t="s">
        <v>21021</v>
      </c>
      <c r="L5726" t="s">
        <v>19</v>
      </c>
      <c r="M5726" t="s">
        <v>20</v>
      </c>
      <c r="P5726" t="b">
        <f t="shared" si="2975"/>
        <v>0</v>
      </c>
      <c r="Q5726" t="b">
        <f t="shared" si="2970"/>
        <v>0</v>
      </c>
      <c r="R5726" t="b">
        <f t="shared" si="2976"/>
        <v>0</v>
      </c>
      <c r="S5726" t="b">
        <f t="shared" si="2977"/>
        <v>0</v>
      </c>
      <c r="T5726" t="b">
        <f t="shared" si="2978"/>
        <v>0</v>
      </c>
      <c r="U5726" t="b">
        <f t="shared" si="2979"/>
        <v>0</v>
      </c>
      <c r="V5726" t="b">
        <f t="shared" si="2980"/>
        <v>0</v>
      </c>
      <c r="W5726" t="b">
        <f t="shared" si="2981"/>
        <v>0</v>
      </c>
      <c r="X5726" t="b">
        <f t="shared" si="2982"/>
        <v>0</v>
      </c>
      <c r="Y5726" t="b">
        <f t="shared" si="2983"/>
        <v>0</v>
      </c>
      <c r="Z5726" t="b">
        <f t="shared" si="2984"/>
        <v>0</v>
      </c>
      <c r="AA5726" t="b">
        <f t="shared" si="2985"/>
        <v>0</v>
      </c>
    </row>
    <row r="5727" spans="1:27" x14ac:dyDescent="0.25">
      <c r="A5727" t="s">
        <v>10797</v>
      </c>
      <c r="B5727" t="s">
        <v>21022</v>
      </c>
      <c r="C5727" t="s">
        <v>21023</v>
      </c>
      <c r="D5727">
        <v>2009</v>
      </c>
      <c r="E5727" t="s">
        <v>8420</v>
      </c>
      <c r="F5727">
        <v>28</v>
      </c>
      <c r="G5727">
        <v>1</v>
      </c>
      <c r="H5727" t="s">
        <v>21024</v>
      </c>
      <c r="L5727" t="s">
        <v>35</v>
      </c>
      <c r="M5727" t="s">
        <v>20</v>
      </c>
      <c r="P5727" t="b">
        <f t="shared" si="2975"/>
        <v>0</v>
      </c>
      <c r="Q5727" t="b">
        <f t="shared" si="2970"/>
        <v>0</v>
      </c>
      <c r="R5727" t="b">
        <f t="shared" si="2976"/>
        <v>0</v>
      </c>
      <c r="S5727" t="b">
        <f t="shared" si="2977"/>
        <v>0</v>
      </c>
      <c r="T5727" t="b">
        <f t="shared" si="2978"/>
        <v>0</v>
      </c>
      <c r="U5727" t="b">
        <f t="shared" si="2979"/>
        <v>0</v>
      </c>
      <c r="V5727" t="b">
        <f t="shared" si="2980"/>
        <v>0</v>
      </c>
      <c r="W5727" t="b">
        <f t="shared" si="2981"/>
        <v>0</v>
      </c>
      <c r="X5727" t="b">
        <f t="shared" si="2982"/>
        <v>0</v>
      </c>
      <c r="Y5727" t="b">
        <f t="shared" si="2983"/>
        <v>0</v>
      </c>
      <c r="Z5727" t="b">
        <f t="shared" si="2984"/>
        <v>0</v>
      </c>
      <c r="AA5727" t="b">
        <f t="shared" si="2985"/>
        <v>0</v>
      </c>
    </row>
    <row r="5728" spans="1:27" x14ac:dyDescent="0.25">
      <c r="A5728" t="s">
        <v>10797</v>
      </c>
      <c r="B5728" t="s">
        <v>21025</v>
      </c>
      <c r="C5728" t="s">
        <v>21026</v>
      </c>
      <c r="D5728">
        <v>2009</v>
      </c>
      <c r="E5728" t="s">
        <v>16760</v>
      </c>
      <c r="F5728">
        <v>48</v>
      </c>
      <c r="H5728" t="s">
        <v>18608</v>
      </c>
      <c r="L5728" t="s">
        <v>19</v>
      </c>
      <c r="M5728" t="s">
        <v>20</v>
      </c>
      <c r="P5728" t="b">
        <f t="shared" si="2975"/>
        <v>0</v>
      </c>
      <c r="Q5728" t="b">
        <f t="shared" si="2970"/>
        <v>0</v>
      </c>
      <c r="R5728" t="b">
        <f t="shared" si="2976"/>
        <v>0</v>
      </c>
      <c r="S5728" t="b">
        <f t="shared" si="2977"/>
        <v>0</v>
      </c>
      <c r="T5728" t="b">
        <f t="shared" si="2978"/>
        <v>0</v>
      </c>
      <c r="U5728" t="b">
        <f t="shared" si="2979"/>
        <v>0</v>
      </c>
      <c r="V5728" t="b">
        <f t="shared" si="2980"/>
        <v>0</v>
      </c>
      <c r="W5728" t="b">
        <f t="shared" si="2981"/>
        <v>0</v>
      </c>
      <c r="X5728" t="b">
        <f t="shared" si="2982"/>
        <v>0</v>
      </c>
      <c r="Y5728" t="b">
        <f t="shared" si="2983"/>
        <v>0</v>
      </c>
      <c r="Z5728" t="b">
        <f t="shared" si="2984"/>
        <v>0</v>
      </c>
      <c r="AA5728" t="b">
        <f t="shared" si="2985"/>
        <v>0</v>
      </c>
    </row>
    <row r="5729" spans="1:27" x14ac:dyDescent="0.25">
      <c r="A5729" t="s">
        <v>10797</v>
      </c>
      <c r="B5729" t="s">
        <v>21027</v>
      </c>
      <c r="C5729" t="s">
        <v>21028</v>
      </c>
      <c r="D5729">
        <v>2008</v>
      </c>
      <c r="E5729" t="s">
        <v>428</v>
      </c>
      <c r="F5729">
        <v>373</v>
      </c>
      <c r="H5729" t="s">
        <v>21029</v>
      </c>
      <c r="L5729" t="s">
        <v>20</v>
      </c>
      <c r="M5729" t="s">
        <v>35</v>
      </c>
      <c r="P5729" t="b">
        <f t="shared" si="2975"/>
        <v>0</v>
      </c>
      <c r="Q5729" t="b">
        <f t="shared" si="2970"/>
        <v>0</v>
      </c>
      <c r="R5729" t="b">
        <f t="shared" si="2976"/>
        <v>0</v>
      </c>
      <c r="S5729" t="b">
        <f t="shared" si="2977"/>
        <v>0</v>
      </c>
      <c r="T5729" t="b">
        <f t="shared" si="2978"/>
        <v>0</v>
      </c>
      <c r="U5729" t="b">
        <f t="shared" si="2979"/>
        <v>0</v>
      </c>
      <c r="V5729" t="b">
        <f t="shared" si="2980"/>
        <v>0</v>
      </c>
      <c r="W5729" t="b">
        <f t="shared" si="2981"/>
        <v>0</v>
      </c>
      <c r="X5729" t="b">
        <f t="shared" si="2982"/>
        <v>0</v>
      </c>
      <c r="Y5729" t="b">
        <f t="shared" si="2983"/>
        <v>0</v>
      </c>
      <c r="Z5729" t="b">
        <f t="shared" si="2984"/>
        <v>0</v>
      </c>
      <c r="AA5729" t="b">
        <f t="shared" si="2985"/>
        <v>0</v>
      </c>
    </row>
    <row r="5730" spans="1:27" x14ac:dyDescent="0.25">
      <c r="A5730" t="s">
        <v>10797</v>
      </c>
      <c r="B5730" t="s">
        <v>21030</v>
      </c>
      <c r="C5730" t="s">
        <v>21031</v>
      </c>
      <c r="D5730">
        <v>2008</v>
      </c>
      <c r="E5730" t="s">
        <v>978</v>
      </c>
      <c r="F5730">
        <v>2008</v>
      </c>
      <c r="G5730">
        <v>4</v>
      </c>
      <c r="H5730" t="s">
        <v>21032</v>
      </c>
      <c r="L5730" t="s">
        <v>19</v>
      </c>
      <c r="M5730" t="s">
        <v>20</v>
      </c>
      <c r="P5730" t="b">
        <f t="shared" si="2975"/>
        <v>0</v>
      </c>
      <c r="Q5730" t="b">
        <f t="shared" si="2970"/>
        <v>0</v>
      </c>
      <c r="R5730" t="b">
        <f t="shared" si="2976"/>
        <v>0</v>
      </c>
      <c r="S5730" t="b">
        <f t="shared" si="2977"/>
        <v>0</v>
      </c>
      <c r="T5730" t="b">
        <f t="shared" si="2978"/>
        <v>0</v>
      </c>
      <c r="U5730" t="b">
        <f t="shared" si="2979"/>
        <v>0</v>
      </c>
      <c r="V5730" t="b">
        <f t="shared" si="2980"/>
        <v>0</v>
      </c>
      <c r="W5730" t="b">
        <f t="shared" si="2981"/>
        <v>0</v>
      </c>
      <c r="X5730" t="b">
        <f t="shared" si="2982"/>
        <v>0</v>
      </c>
      <c r="Y5730" t="b">
        <f t="shared" si="2983"/>
        <v>0</v>
      </c>
      <c r="Z5730" t="b">
        <f t="shared" si="2984"/>
        <v>0</v>
      </c>
      <c r="AA5730" t="b">
        <f t="shared" si="2985"/>
        <v>0</v>
      </c>
    </row>
    <row r="5731" spans="1:27" x14ac:dyDescent="0.25">
      <c r="A5731" t="s">
        <v>10797</v>
      </c>
      <c r="B5731" t="s">
        <v>21033</v>
      </c>
      <c r="C5731" t="s">
        <v>21034</v>
      </c>
      <c r="D5731">
        <v>2008</v>
      </c>
      <c r="E5731" t="s">
        <v>147</v>
      </c>
      <c r="F5731">
        <v>89</v>
      </c>
      <c r="G5731">
        <v>6</v>
      </c>
      <c r="H5731" t="s">
        <v>21035</v>
      </c>
      <c r="L5731" t="s">
        <v>20</v>
      </c>
      <c r="M5731" t="s">
        <v>19</v>
      </c>
      <c r="P5731" t="b">
        <f t="shared" si="2975"/>
        <v>0</v>
      </c>
      <c r="Q5731" t="b">
        <f t="shared" si="2970"/>
        <v>0</v>
      </c>
      <c r="R5731" t="b">
        <f t="shared" si="2976"/>
        <v>0</v>
      </c>
      <c r="S5731" t="b">
        <f t="shared" si="2977"/>
        <v>0</v>
      </c>
      <c r="T5731" t="b">
        <f t="shared" si="2978"/>
        <v>0</v>
      </c>
      <c r="U5731" t="b">
        <f t="shared" si="2979"/>
        <v>0</v>
      </c>
      <c r="V5731" t="b">
        <f t="shared" si="2980"/>
        <v>0</v>
      </c>
      <c r="W5731" t="b">
        <f t="shared" si="2981"/>
        <v>0</v>
      </c>
      <c r="X5731" t="b">
        <f t="shared" si="2982"/>
        <v>0</v>
      </c>
      <c r="Y5731" t="b">
        <f t="shared" si="2983"/>
        <v>0</v>
      </c>
      <c r="Z5731" t="b">
        <f t="shared" si="2984"/>
        <v>0</v>
      </c>
      <c r="AA5731" t="b">
        <f t="shared" si="2985"/>
        <v>0</v>
      </c>
    </row>
    <row r="5732" spans="1:27" x14ac:dyDescent="0.25">
      <c r="A5732" t="s">
        <v>10797</v>
      </c>
      <c r="B5732" t="s">
        <v>21036</v>
      </c>
      <c r="C5732" t="s">
        <v>21037</v>
      </c>
      <c r="D5732">
        <v>2008</v>
      </c>
      <c r="E5732" t="s">
        <v>227</v>
      </c>
      <c r="F5732">
        <v>211</v>
      </c>
      <c r="G5732">
        <v>24</v>
      </c>
      <c r="H5732" t="s">
        <v>21038</v>
      </c>
      <c r="L5732" t="s">
        <v>19</v>
      </c>
      <c r="M5732" t="s">
        <v>20</v>
      </c>
      <c r="P5732" t="b">
        <f t="shared" si="2975"/>
        <v>0</v>
      </c>
      <c r="Q5732" t="b">
        <f t="shared" si="2970"/>
        <v>0</v>
      </c>
      <c r="R5732" t="b">
        <f t="shared" si="2976"/>
        <v>0</v>
      </c>
      <c r="S5732" t="b">
        <f t="shared" si="2977"/>
        <v>0</v>
      </c>
      <c r="T5732" t="b">
        <f t="shared" si="2978"/>
        <v>0</v>
      </c>
      <c r="U5732" t="b">
        <f t="shared" si="2979"/>
        <v>0</v>
      </c>
      <c r="V5732" t="b">
        <f t="shared" si="2980"/>
        <v>0</v>
      </c>
      <c r="W5732" t="b">
        <f t="shared" si="2981"/>
        <v>0</v>
      </c>
      <c r="X5732" t="b">
        <f t="shared" si="2982"/>
        <v>0</v>
      </c>
      <c r="Y5732" t="b">
        <f t="shared" si="2983"/>
        <v>0</v>
      </c>
      <c r="Z5732" t="b">
        <f t="shared" si="2984"/>
        <v>0</v>
      </c>
      <c r="AA5732" t="b">
        <f t="shared" si="2985"/>
        <v>0</v>
      </c>
    </row>
    <row r="5733" spans="1:27" x14ac:dyDescent="0.25">
      <c r="A5733" t="s">
        <v>10797</v>
      </c>
      <c r="B5733" t="s">
        <v>21039</v>
      </c>
      <c r="C5733" t="s">
        <v>21040</v>
      </c>
      <c r="D5733">
        <v>2008</v>
      </c>
      <c r="E5733" t="s">
        <v>11963</v>
      </c>
      <c r="F5733">
        <v>137</v>
      </c>
      <c r="G5733">
        <v>4</v>
      </c>
      <c r="H5733" t="s">
        <v>21041</v>
      </c>
      <c r="L5733" t="s">
        <v>19</v>
      </c>
      <c r="M5733" t="s">
        <v>20</v>
      </c>
      <c r="P5733" t="b">
        <f t="shared" si="2975"/>
        <v>0</v>
      </c>
      <c r="Q5733" t="b">
        <f t="shared" si="2970"/>
        <v>0</v>
      </c>
      <c r="R5733" t="b">
        <f t="shared" si="2976"/>
        <v>0</v>
      </c>
      <c r="S5733" t="b">
        <f t="shared" si="2977"/>
        <v>0</v>
      </c>
      <c r="T5733" t="b">
        <f t="shared" si="2978"/>
        <v>0</v>
      </c>
      <c r="U5733" t="b">
        <f t="shared" si="2979"/>
        <v>0</v>
      </c>
      <c r="V5733" t="b">
        <f t="shared" si="2980"/>
        <v>0</v>
      </c>
      <c r="W5733" t="b">
        <f t="shared" si="2981"/>
        <v>0</v>
      </c>
      <c r="X5733" t="b">
        <f t="shared" si="2982"/>
        <v>0</v>
      </c>
      <c r="Y5733" t="b">
        <f t="shared" si="2983"/>
        <v>0</v>
      </c>
      <c r="Z5733" t="b">
        <f t="shared" si="2984"/>
        <v>0</v>
      </c>
      <c r="AA5733" t="b">
        <f t="shared" si="2985"/>
        <v>0</v>
      </c>
    </row>
    <row r="5734" spans="1:27" hidden="1" x14ac:dyDescent="0.25">
      <c r="A5734" t="s">
        <v>10797</v>
      </c>
      <c r="B5734" t="s">
        <v>21042</v>
      </c>
      <c r="C5734" t="s">
        <v>21043</v>
      </c>
      <c r="D5734">
        <v>2008</v>
      </c>
      <c r="E5734" t="s">
        <v>2797</v>
      </c>
      <c r="F5734">
        <v>11</v>
      </c>
      <c r="G5734">
        <v>6</v>
      </c>
      <c r="H5734" t="s">
        <v>21044</v>
      </c>
      <c r="J5734" t="s">
        <v>21045</v>
      </c>
      <c r="L5734" t="s">
        <v>20</v>
      </c>
      <c r="M5734" t="s">
        <v>35</v>
      </c>
      <c r="N5734" t="s">
        <v>37246</v>
      </c>
      <c r="O5734" t="s">
        <v>37253</v>
      </c>
      <c r="P5734" t="b">
        <f t="shared" si="2975"/>
        <v>0</v>
      </c>
      <c r="Q5734" t="b">
        <f t="shared" si="2970"/>
        <v>0</v>
      </c>
      <c r="R5734" t="b">
        <f t="shared" si="2976"/>
        <v>0</v>
      </c>
      <c r="S5734" t="b">
        <f t="shared" si="2977"/>
        <v>1</v>
      </c>
      <c r="T5734" t="b">
        <f t="shared" si="2978"/>
        <v>0</v>
      </c>
      <c r="U5734" t="b">
        <f t="shared" si="2979"/>
        <v>0</v>
      </c>
    </row>
    <row r="5735" spans="1:27" x14ac:dyDescent="0.25">
      <c r="A5735" t="s">
        <v>10797</v>
      </c>
      <c r="B5735" t="s">
        <v>21046</v>
      </c>
      <c r="C5735" t="s">
        <v>21047</v>
      </c>
      <c r="D5735">
        <v>2008</v>
      </c>
      <c r="E5735" t="s">
        <v>8040</v>
      </c>
      <c r="F5735">
        <v>61</v>
      </c>
      <c r="G5735">
        <v>4</v>
      </c>
      <c r="H5735" t="s">
        <v>21048</v>
      </c>
      <c r="L5735" t="s">
        <v>35</v>
      </c>
      <c r="M5735" t="s">
        <v>20</v>
      </c>
      <c r="P5735" t="b">
        <f t="shared" si="2975"/>
        <v>0</v>
      </c>
      <c r="Q5735" t="b">
        <f t="shared" si="2970"/>
        <v>0</v>
      </c>
      <c r="R5735" t="b">
        <f t="shared" si="2976"/>
        <v>0</v>
      </c>
      <c r="S5735" t="b">
        <f t="shared" si="2977"/>
        <v>0</v>
      </c>
      <c r="T5735" t="b">
        <f t="shared" si="2978"/>
        <v>0</v>
      </c>
      <c r="U5735" t="b">
        <f t="shared" si="2979"/>
        <v>0</v>
      </c>
      <c r="V5735" t="b">
        <f t="shared" ref="V5735:V5747" si="2986">ISNUMBER(SEARCH(" hen",$C5735))</f>
        <v>0</v>
      </c>
      <c r="W5735" t="b">
        <f t="shared" ref="W5735:W5747" si="2987">ISNUMBER(SEARCH("penguin",$C5735))</f>
        <v>0</v>
      </c>
      <c r="X5735" t="b">
        <f t="shared" ref="X5735:X5747" si="2988">ISNUMBER(SEARCH("Whale",$C5735))</f>
        <v>0</v>
      </c>
      <c r="Y5735" t="b">
        <f t="shared" ref="Y5735:Y5747" si="2989">ISNUMBER(SEARCH("Seal",$C5735))</f>
        <v>0</v>
      </c>
      <c r="Z5735" t="b">
        <f t="shared" ref="Z5735:Z5747" si="2990">ISNUMBER(SEARCH("Newts",$C5735))</f>
        <v>0</v>
      </c>
      <c r="AA5735" t="b">
        <f t="shared" ref="AA5735:AA5747" si="2991">ISNUMBER(SEARCH("Sea Turtle",$C5735))</f>
        <v>0</v>
      </c>
    </row>
    <row r="5736" spans="1:27" x14ac:dyDescent="0.25">
      <c r="A5736" t="s">
        <v>10797</v>
      </c>
      <c r="B5736" t="s">
        <v>21049</v>
      </c>
      <c r="C5736" t="s">
        <v>21050</v>
      </c>
      <c r="D5736">
        <v>2008</v>
      </c>
      <c r="E5736" t="s">
        <v>90</v>
      </c>
      <c r="F5736">
        <v>63</v>
      </c>
      <c r="G5736">
        <v>2</v>
      </c>
      <c r="H5736" t="s">
        <v>21051</v>
      </c>
      <c r="J5736" t="s">
        <v>21052</v>
      </c>
      <c r="L5736" t="s">
        <v>35</v>
      </c>
      <c r="M5736" t="s">
        <v>20</v>
      </c>
      <c r="P5736" t="b">
        <f t="shared" si="2975"/>
        <v>0</v>
      </c>
      <c r="Q5736" t="b">
        <f t="shared" si="2970"/>
        <v>0</v>
      </c>
      <c r="R5736" t="b">
        <f t="shared" si="2976"/>
        <v>0</v>
      </c>
      <c r="S5736" t="b">
        <f t="shared" si="2977"/>
        <v>0</v>
      </c>
      <c r="T5736" t="b">
        <f t="shared" si="2978"/>
        <v>0</v>
      </c>
      <c r="U5736" t="b">
        <f t="shared" si="2979"/>
        <v>0</v>
      </c>
      <c r="V5736" t="b">
        <f t="shared" si="2986"/>
        <v>0</v>
      </c>
      <c r="W5736" t="b">
        <f t="shared" si="2987"/>
        <v>0</v>
      </c>
      <c r="X5736" t="b">
        <f t="shared" si="2988"/>
        <v>0</v>
      </c>
      <c r="Y5736" t="b">
        <f t="shared" si="2989"/>
        <v>0</v>
      </c>
      <c r="Z5736" t="b">
        <f t="shared" si="2990"/>
        <v>0</v>
      </c>
      <c r="AA5736" t="b">
        <f t="shared" si="2991"/>
        <v>0</v>
      </c>
    </row>
    <row r="5737" spans="1:27" x14ac:dyDescent="0.25">
      <c r="A5737" t="s">
        <v>10797</v>
      </c>
      <c r="B5737" t="s">
        <v>21053</v>
      </c>
      <c r="C5737" t="s">
        <v>21054</v>
      </c>
      <c r="D5737">
        <v>2008</v>
      </c>
      <c r="E5737" t="s">
        <v>2226</v>
      </c>
      <c r="F5737">
        <v>145</v>
      </c>
      <c r="G5737">
        <v>12</v>
      </c>
      <c r="H5737" t="s">
        <v>21055</v>
      </c>
      <c r="J5737" t="s">
        <v>21056</v>
      </c>
      <c r="L5737" t="s">
        <v>20</v>
      </c>
      <c r="M5737" t="s">
        <v>19</v>
      </c>
      <c r="P5737" t="b">
        <f t="shared" si="2975"/>
        <v>0</v>
      </c>
      <c r="Q5737" t="b">
        <f t="shared" ref="Q5737:Q5800" si="2992">ISNUMBER(SEARCH("marine",$C5737))</f>
        <v>0</v>
      </c>
      <c r="R5737" t="b">
        <f t="shared" si="2976"/>
        <v>0</v>
      </c>
      <c r="S5737" t="b">
        <f t="shared" si="2977"/>
        <v>0</v>
      </c>
      <c r="T5737" t="b">
        <f t="shared" si="2978"/>
        <v>0</v>
      </c>
      <c r="U5737" t="b">
        <f t="shared" si="2979"/>
        <v>0</v>
      </c>
      <c r="V5737" t="b">
        <f t="shared" si="2986"/>
        <v>0</v>
      </c>
      <c r="W5737" t="b">
        <f t="shared" si="2987"/>
        <v>0</v>
      </c>
      <c r="X5737" t="b">
        <f t="shared" si="2988"/>
        <v>0</v>
      </c>
      <c r="Y5737" t="b">
        <f t="shared" si="2989"/>
        <v>0</v>
      </c>
      <c r="Z5737" t="b">
        <f t="shared" si="2990"/>
        <v>0</v>
      </c>
      <c r="AA5737" t="b">
        <f t="shared" si="2991"/>
        <v>0</v>
      </c>
    </row>
    <row r="5738" spans="1:27" x14ac:dyDescent="0.25">
      <c r="A5738" t="s">
        <v>10797</v>
      </c>
      <c r="B5738" t="s">
        <v>21057</v>
      </c>
      <c r="C5738" t="s">
        <v>21058</v>
      </c>
      <c r="D5738">
        <v>2008</v>
      </c>
      <c r="E5738" t="s">
        <v>1294</v>
      </c>
      <c r="F5738">
        <v>17</v>
      </c>
      <c r="G5738">
        <v>13</v>
      </c>
      <c r="H5738" t="s">
        <v>21059</v>
      </c>
      <c r="L5738" t="s">
        <v>35</v>
      </c>
      <c r="M5738" t="s">
        <v>20</v>
      </c>
      <c r="P5738" t="b">
        <f t="shared" si="2975"/>
        <v>0</v>
      </c>
      <c r="Q5738" t="b">
        <f t="shared" si="2992"/>
        <v>0</v>
      </c>
      <c r="R5738" t="b">
        <f t="shared" si="2976"/>
        <v>0</v>
      </c>
      <c r="S5738" t="b">
        <f t="shared" si="2977"/>
        <v>0</v>
      </c>
      <c r="T5738" t="b">
        <f t="shared" si="2978"/>
        <v>0</v>
      </c>
      <c r="U5738" t="b">
        <f t="shared" si="2979"/>
        <v>0</v>
      </c>
      <c r="V5738" t="b">
        <f t="shared" si="2986"/>
        <v>0</v>
      </c>
      <c r="W5738" t="b">
        <f t="shared" si="2987"/>
        <v>0</v>
      </c>
      <c r="X5738" t="b">
        <f t="shared" si="2988"/>
        <v>0</v>
      </c>
      <c r="Y5738" t="b">
        <f t="shared" si="2989"/>
        <v>0</v>
      </c>
      <c r="Z5738" t="b">
        <f t="shared" si="2990"/>
        <v>0</v>
      </c>
      <c r="AA5738" t="b">
        <f t="shared" si="2991"/>
        <v>0</v>
      </c>
    </row>
    <row r="5739" spans="1:27" x14ac:dyDescent="0.25">
      <c r="A5739" t="s">
        <v>10797</v>
      </c>
      <c r="B5739" t="s">
        <v>21060</v>
      </c>
      <c r="C5739" t="s">
        <v>21061</v>
      </c>
      <c r="D5739">
        <v>2008</v>
      </c>
      <c r="E5739" t="s">
        <v>722</v>
      </c>
      <c r="F5739">
        <v>86</v>
      </c>
      <c r="G5739">
        <v>12</v>
      </c>
      <c r="H5739" t="s">
        <v>21062</v>
      </c>
      <c r="J5739" t="s">
        <v>21063</v>
      </c>
      <c r="L5739" t="s">
        <v>35</v>
      </c>
      <c r="M5739" t="s">
        <v>20</v>
      </c>
      <c r="P5739" t="b">
        <f t="shared" si="2975"/>
        <v>0</v>
      </c>
      <c r="Q5739" t="b">
        <f t="shared" si="2992"/>
        <v>0</v>
      </c>
      <c r="R5739" t="b">
        <f t="shared" si="2976"/>
        <v>0</v>
      </c>
      <c r="S5739" t="b">
        <f t="shared" si="2977"/>
        <v>0</v>
      </c>
      <c r="T5739" t="b">
        <f t="shared" si="2978"/>
        <v>0</v>
      </c>
      <c r="U5739" t="b">
        <f t="shared" si="2979"/>
        <v>0</v>
      </c>
      <c r="V5739" t="b">
        <f t="shared" si="2986"/>
        <v>0</v>
      </c>
      <c r="W5739" t="b">
        <f t="shared" si="2987"/>
        <v>0</v>
      </c>
      <c r="X5739" t="b">
        <f t="shared" si="2988"/>
        <v>0</v>
      </c>
      <c r="Y5739" t="b">
        <f t="shared" si="2989"/>
        <v>0</v>
      </c>
      <c r="Z5739" t="b">
        <f t="shared" si="2990"/>
        <v>0</v>
      </c>
      <c r="AA5739" t="b">
        <f t="shared" si="2991"/>
        <v>0</v>
      </c>
    </row>
    <row r="5740" spans="1:27" x14ac:dyDescent="0.25">
      <c r="A5740" t="s">
        <v>10797</v>
      </c>
      <c r="B5740" t="s">
        <v>21064</v>
      </c>
      <c r="C5740" t="s">
        <v>21065</v>
      </c>
      <c r="D5740">
        <v>2008</v>
      </c>
      <c r="E5740" t="s">
        <v>722</v>
      </c>
      <c r="F5740">
        <v>85</v>
      </c>
      <c r="G5740">
        <v>12</v>
      </c>
      <c r="H5740" t="s">
        <v>21066</v>
      </c>
      <c r="L5740" t="s">
        <v>20</v>
      </c>
      <c r="M5740" t="s">
        <v>35</v>
      </c>
      <c r="P5740" t="b">
        <f t="shared" si="2975"/>
        <v>0</v>
      </c>
      <c r="Q5740" t="b">
        <f t="shared" si="2992"/>
        <v>0</v>
      </c>
      <c r="R5740" t="b">
        <f t="shared" si="2976"/>
        <v>0</v>
      </c>
      <c r="S5740" t="b">
        <f t="shared" si="2977"/>
        <v>0</v>
      </c>
      <c r="T5740" t="b">
        <f t="shared" si="2978"/>
        <v>0</v>
      </c>
      <c r="U5740" t="b">
        <f t="shared" si="2979"/>
        <v>0</v>
      </c>
      <c r="V5740" t="b">
        <f t="shared" si="2986"/>
        <v>0</v>
      </c>
      <c r="W5740" t="b">
        <f t="shared" si="2987"/>
        <v>0</v>
      </c>
      <c r="X5740" t="b">
        <f t="shared" si="2988"/>
        <v>0</v>
      </c>
      <c r="Y5740" t="b">
        <f t="shared" si="2989"/>
        <v>0</v>
      </c>
      <c r="Z5740" t="b">
        <f t="shared" si="2990"/>
        <v>0</v>
      </c>
      <c r="AA5740" t="b">
        <f t="shared" si="2991"/>
        <v>0</v>
      </c>
    </row>
    <row r="5741" spans="1:27" x14ac:dyDescent="0.25">
      <c r="A5741" t="s">
        <v>10797</v>
      </c>
      <c r="B5741" t="s">
        <v>21067</v>
      </c>
      <c r="C5741" t="s">
        <v>21068</v>
      </c>
      <c r="D5741">
        <v>2008</v>
      </c>
      <c r="E5741" t="s">
        <v>11655</v>
      </c>
      <c r="F5741">
        <v>151</v>
      </c>
      <c r="G5741">
        <v>4</v>
      </c>
      <c r="H5741" t="s">
        <v>14573</v>
      </c>
      <c r="L5741" t="s">
        <v>20</v>
      </c>
      <c r="M5741" t="s">
        <v>35</v>
      </c>
      <c r="P5741" t="b">
        <f t="shared" si="2975"/>
        <v>0</v>
      </c>
      <c r="Q5741" t="b">
        <f t="shared" si="2992"/>
        <v>0</v>
      </c>
      <c r="R5741" t="b">
        <f t="shared" si="2976"/>
        <v>0</v>
      </c>
      <c r="S5741" t="b">
        <f t="shared" si="2977"/>
        <v>0</v>
      </c>
      <c r="T5741" t="b">
        <f t="shared" si="2978"/>
        <v>0</v>
      </c>
      <c r="U5741" t="b">
        <f t="shared" si="2979"/>
        <v>0</v>
      </c>
      <c r="V5741" t="b">
        <f t="shared" si="2986"/>
        <v>0</v>
      </c>
      <c r="W5741" t="b">
        <f t="shared" si="2987"/>
        <v>0</v>
      </c>
      <c r="X5741" t="b">
        <f t="shared" si="2988"/>
        <v>0</v>
      </c>
      <c r="Y5741" t="b">
        <f t="shared" si="2989"/>
        <v>0</v>
      </c>
      <c r="Z5741" t="b">
        <f t="shared" si="2990"/>
        <v>0</v>
      </c>
      <c r="AA5741" t="b">
        <f t="shared" si="2991"/>
        <v>0</v>
      </c>
    </row>
    <row r="5742" spans="1:27" x14ac:dyDescent="0.25">
      <c r="A5742" t="s">
        <v>10797</v>
      </c>
      <c r="B5742" t="s">
        <v>21069</v>
      </c>
      <c r="C5742" t="s">
        <v>21070</v>
      </c>
      <c r="D5742">
        <v>2008</v>
      </c>
      <c r="E5742" t="s">
        <v>11655</v>
      </c>
      <c r="F5742">
        <v>151</v>
      </c>
      <c r="G5742">
        <v>4</v>
      </c>
      <c r="H5742" t="s">
        <v>21071</v>
      </c>
      <c r="L5742" t="s">
        <v>20</v>
      </c>
      <c r="M5742" t="s">
        <v>35</v>
      </c>
      <c r="P5742" t="b">
        <f t="shared" si="2975"/>
        <v>0</v>
      </c>
      <c r="Q5742" t="b">
        <f t="shared" si="2992"/>
        <v>0</v>
      </c>
      <c r="R5742" t="b">
        <f t="shared" si="2976"/>
        <v>0</v>
      </c>
      <c r="S5742" t="b">
        <f t="shared" si="2977"/>
        <v>0</v>
      </c>
      <c r="T5742" t="b">
        <f t="shared" si="2978"/>
        <v>0</v>
      </c>
      <c r="U5742" t="b">
        <f t="shared" si="2979"/>
        <v>0</v>
      </c>
      <c r="V5742" t="b">
        <f t="shared" si="2986"/>
        <v>0</v>
      </c>
      <c r="W5742" t="b">
        <f t="shared" si="2987"/>
        <v>0</v>
      </c>
      <c r="X5742" t="b">
        <f t="shared" si="2988"/>
        <v>0</v>
      </c>
      <c r="Y5742" t="b">
        <f t="shared" si="2989"/>
        <v>0</v>
      </c>
      <c r="Z5742" t="b">
        <f t="shared" si="2990"/>
        <v>0</v>
      </c>
      <c r="AA5742" t="b">
        <f t="shared" si="2991"/>
        <v>0</v>
      </c>
    </row>
    <row r="5743" spans="1:27" x14ac:dyDescent="0.25">
      <c r="A5743" t="s">
        <v>10797</v>
      </c>
      <c r="B5743" t="s">
        <v>21072</v>
      </c>
      <c r="C5743" t="s">
        <v>21073</v>
      </c>
      <c r="D5743">
        <v>2008</v>
      </c>
      <c r="E5743" t="s">
        <v>11061</v>
      </c>
      <c r="F5743">
        <v>89</v>
      </c>
      <c r="G5743">
        <v>12</v>
      </c>
      <c r="H5743" t="s">
        <v>21074</v>
      </c>
      <c r="L5743" t="s">
        <v>19</v>
      </c>
      <c r="M5743" t="s">
        <v>20</v>
      </c>
      <c r="P5743" t="b">
        <f t="shared" si="2975"/>
        <v>0</v>
      </c>
      <c r="Q5743" t="b">
        <f t="shared" si="2992"/>
        <v>0</v>
      </c>
      <c r="R5743" t="b">
        <f t="shared" si="2976"/>
        <v>0</v>
      </c>
      <c r="S5743" t="b">
        <f t="shared" si="2977"/>
        <v>0</v>
      </c>
      <c r="T5743" t="b">
        <f t="shared" si="2978"/>
        <v>0</v>
      </c>
      <c r="U5743" t="b">
        <f t="shared" si="2979"/>
        <v>0</v>
      </c>
      <c r="V5743" t="b">
        <f t="shared" si="2986"/>
        <v>0</v>
      </c>
      <c r="W5743" t="b">
        <f t="shared" si="2987"/>
        <v>0</v>
      </c>
      <c r="X5743" t="b">
        <f t="shared" si="2988"/>
        <v>0</v>
      </c>
      <c r="Y5743" t="b">
        <f t="shared" si="2989"/>
        <v>0</v>
      </c>
      <c r="Z5743" t="b">
        <f t="shared" si="2990"/>
        <v>0</v>
      </c>
      <c r="AA5743" t="b">
        <f t="shared" si="2991"/>
        <v>0</v>
      </c>
    </row>
    <row r="5744" spans="1:27" x14ac:dyDescent="0.25">
      <c r="A5744" t="s">
        <v>10797</v>
      </c>
      <c r="B5744" t="s">
        <v>21075</v>
      </c>
      <c r="C5744" t="s">
        <v>21076</v>
      </c>
      <c r="D5744">
        <v>2008</v>
      </c>
      <c r="E5744" t="s">
        <v>15217</v>
      </c>
      <c r="F5744">
        <v>35</v>
      </c>
      <c r="G5744">
        <v>4</v>
      </c>
      <c r="H5744" t="s">
        <v>21077</v>
      </c>
      <c r="J5744" t="s">
        <v>21078</v>
      </c>
      <c r="L5744" t="s">
        <v>35</v>
      </c>
      <c r="M5744" t="s">
        <v>20</v>
      </c>
      <c r="P5744" t="b">
        <f t="shared" si="2975"/>
        <v>0</v>
      </c>
      <c r="Q5744" t="b">
        <f t="shared" si="2992"/>
        <v>0</v>
      </c>
      <c r="R5744" t="b">
        <f t="shared" si="2976"/>
        <v>0</v>
      </c>
      <c r="S5744" t="b">
        <f t="shared" si="2977"/>
        <v>0</v>
      </c>
      <c r="T5744" t="b">
        <f t="shared" si="2978"/>
        <v>0</v>
      </c>
      <c r="U5744" t="b">
        <f t="shared" si="2979"/>
        <v>0</v>
      </c>
      <c r="V5744" t="b">
        <f t="shared" si="2986"/>
        <v>0</v>
      </c>
      <c r="W5744" t="b">
        <f t="shared" si="2987"/>
        <v>0</v>
      </c>
      <c r="X5744" t="b">
        <f t="shared" si="2988"/>
        <v>0</v>
      </c>
      <c r="Y5744" t="b">
        <f t="shared" si="2989"/>
        <v>0</v>
      </c>
      <c r="Z5744" t="b">
        <f t="shared" si="2990"/>
        <v>0</v>
      </c>
      <c r="AA5744" t="b">
        <f t="shared" si="2991"/>
        <v>0</v>
      </c>
    </row>
    <row r="5745" spans="1:27" x14ac:dyDescent="0.25">
      <c r="A5745" t="s">
        <v>10797</v>
      </c>
      <c r="B5745" t="s">
        <v>19051</v>
      </c>
      <c r="C5745" t="s">
        <v>21079</v>
      </c>
      <c r="D5745">
        <v>2008</v>
      </c>
      <c r="E5745" t="s">
        <v>333</v>
      </c>
      <c r="F5745">
        <v>64</v>
      </c>
      <c r="G5745">
        <v>4</v>
      </c>
      <c r="H5745" t="s">
        <v>21080</v>
      </c>
      <c r="L5745" t="s">
        <v>19</v>
      </c>
      <c r="M5745" t="s">
        <v>20</v>
      </c>
      <c r="P5745" t="b">
        <f t="shared" si="2975"/>
        <v>0</v>
      </c>
      <c r="Q5745" t="b">
        <f t="shared" si="2992"/>
        <v>0</v>
      </c>
      <c r="R5745" t="b">
        <f t="shared" si="2976"/>
        <v>0</v>
      </c>
      <c r="S5745" t="b">
        <f t="shared" si="2977"/>
        <v>0</v>
      </c>
      <c r="T5745" t="b">
        <f t="shared" si="2978"/>
        <v>0</v>
      </c>
      <c r="U5745" t="b">
        <f t="shared" si="2979"/>
        <v>0</v>
      </c>
      <c r="V5745" t="b">
        <f t="shared" si="2986"/>
        <v>0</v>
      </c>
      <c r="W5745" t="b">
        <f t="shared" si="2987"/>
        <v>0</v>
      </c>
      <c r="X5745" t="b">
        <f t="shared" si="2988"/>
        <v>0</v>
      </c>
      <c r="Y5745" t="b">
        <f t="shared" si="2989"/>
        <v>0</v>
      </c>
      <c r="Z5745" t="b">
        <f t="shared" si="2990"/>
        <v>0</v>
      </c>
      <c r="AA5745" t="b">
        <f t="shared" si="2991"/>
        <v>0</v>
      </c>
    </row>
    <row r="5746" spans="1:27" x14ac:dyDescent="0.25">
      <c r="A5746" t="s">
        <v>10797</v>
      </c>
      <c r="B5746" t="s">
        <v>21081</v>
      </c>
      <c r="C5746" t="s">
        <v>21082</v>
      </c>
      <c r="D5746">
        <v>2008</v>
      </c>
      <c r="E5746" t="s">
        <v>21083</v>
      </c>
      <c r="F5746">
        <v>2</v>
      </c>
      <c r="H5746" s="2">
        <v>43070</v>
      </c>
      <c r="L5746" t="s">
        <v>20</v>
      </c>
      <c r="M5746" t="s">
        <v>35</v>
      </c>
      <c r="P5746" t="b">
        <f t="shared" si="2975"/>
        <v>0</v>
      </c>
      <c r="Q5746" t="b">
        <f t="shared" si="2992"/>
        <v>0</v>
      </c>
      <c r="R5746" t="b">
        <f t="shared" si="2976"/>
        <v>0</v>
      </c>
      <c r="S5746" t="b">
        <f t="shared" si="2977"/>
        <v>0</v>
      </c>
      <c r="T5746" t="b">
        <f t="shared" si="2978"/>
        <v>0</v>
      </c>
      <c r="U5746" t="b">
        <f t="shared" si="2979"/>
        <v>0</v>
      </c>
      <c r="V5746" t="b">
        <f t="shared" si="2986"/>
        <v>0</v>
      </c>
      <c r="W5746" t="b">
        <f t="shared" si="2987"/>
        <v>0</v>
      </c>
      <c r="X5746" t="b">
        <f t="shared" si="2988"/>
        <v>0</v>
      </c>
      <c r="Y5746" t="b">
        <f t="shared" si="2989"/>
        <v>0</v>
      </c>
      <c r="Z5746" t="b">
        <f t="shared" si="2990"/>
        <v>0</v>
      </c>
      <c r="AA5746" t="b">
        <f t="shared" si="2991"/>
        <v>0</v>
      </c>
    </row>
    <row r="5747" spans="1:27" x14ac:dyDescent="0.25">
      <c r="A5747" t="s">
        <v>10797</v>
      </c>
      <c r="B5747" t="s">
        <v>21084</v>
      </c>
      <c r="C5747" t="s">
        <v>21085</v>
      </c>
      <c r="D5747">
        <v>2008</v>
      </c>
      <c r="E5747" t="s">
        <v>23</v>
      </c>
      <c r="F5747">
        <v>42</v>
      </c>
      <c r="G5747">
        <v>4</v>
      </c>
      <c r="H5747" t="s">
        <v>18493</v>
      </c>
      <c r="L5747" t="s">
        <v>20</v>
      </c>
      <c r="M5747" t="s">
        <v>35</v>
      </c>
      <c r="P5747" t="b">
        <f t="shared" si="2975"/>
        <v>0</v>
      </c>
      <c r="Q5747" t="b">
        <f t="shared" si="2992"/>
        <v>0</v>
      </c>
      <c r="R5747" t="b">
        <f t="shared" si="2976"/>
        <v>0</v>
      </c>
      <c r="S5747" t="b">
        <f t="shared" si="2977"/>
        <v>0</v>
      </c>
      <c r="T5747" t="b">
        <f t="shared" si="2978"/>
        <v>0</v>
      </c>
      <c r="U5747" t="b">
        <f t="shared" si="2979"/>
        <v>0</v>
      </c>
      <c r="V5747" t="b">
        <f t="shared" si="2986"/>
        <v>0</v>
      </c>
      <c r="W5747" t="b">
        <f t="shared" si="2987"/>
        <v>0</v>
      </c>
      <c r="X5747" t="b">
        <f t="shared" si="2988"/>
        <v>0</v>
      </c>
      <c r="Y5747" t="b">
        <f t="shared" si="2989"/>
        <v>0</v>
      </c>
      <c r="Z5747" t="b">
        <f t="shared" si="2990"/>
        <v>0</v>
      </c>
      <c r="AA5747" t="b">
        <f t="shared" si="2991"/>
        <v>0</v>
      </c>
    </row>
    <row r="5748" spans="1:27" hidden="1" x14ac:dyDescent="0.25">
      <c r="A5748" t="s">
        <v>10797</v>
      </c>
      <c r="B5748" t="s">
        <v>21086</v>
      </c>
      <c r="C5748" t="s">
        <v>21087</v>
      </c>
      <c r="D5748">
        <v>2008</v>
      </c>
      <c r="E5748" t="s">
        <v>23</v>
      </c>
      <c r="F5748">
        <v>42</v>
      </c>
      <c r="G5748">
        <v>4</v>
      </c>
      <c r="H5748" t="s">
        <v>21088</v>
      </c>
      <c r="J5748" t="s">
        <v>20208</v>
      </c>
      <c r="L5748" t="s">
        <v>19</v>
      </c>
      <c r="M5748" t="s">
        <v>20</v>
      </c>
      <c r="N5748" t="s">
        <v>37246</v>
      </c>
      <c r="O5748" t="s">
        <v>37253</v>
      </c>
      <c r="P5748" t="b">
        <f t="shared" si="2975"/>
        <v>0</v>
      </c>
      <c r="Q5748" t="b">
        <f t="shared" si="2992"/>
        <v>0</v>
      </c>
      <c r="R5748" t="b">
        <f t="shared" si="2976"/>
        <v>0</v>
      </c>
      <c r="S5748" t="b">
        <f t="shared" si="2977"/>
        <v>0</v>
      </c>
      <c r="T5748" t="b">
        <f t="shared" si="2978"/>
        <v>0</v>
      </c>
      <c r="U5748" t="b">
        <f t="shared" si="2979"/>
        <v>1</v>
      </c>
    </row>
    <row r="5749" spans="1:27" x14ac:dyDescent="0.25">
      <c r="A5749" t="s">
        <v>10797</v>
      </c>
      <c r="B5749" t="s">
        <v>21089</v>
      </c>
      <c r="C5749" t="s">
        <v>21090</v>
      </c>
      <c r="D5749">
        <v>2008</v>
      </c>
      <c r="E5749" t="s">
        <v>23</v>
      </c>
      <c r="F5749">
        <v>42</v>
      </c>
      <c r="G5749">
        <v>4</v>
      </c>
      <c r="H5749" t="s">
        <v>21091</v>
      </c>
      <c r="L5749" t="s">
        <v>20</v>
      </c>
      <c r="M5749" t="s">
        <v>19</v>
      </c>
      <c r="P5749" t="b">
        <f t="shared" si="2975"/>
        <v>0</v>
      </c>
      <c r="Q5749" t="b">
        <f t="shared" si="2992"/>
        <v>0</v>
      </c>
      <c r="R5749" t="b">
        <f t="shared" si="2976"/>
        <v>0</v>
      </c>
      <c r="S5749" t="b">
        <f t="shared" si="2977"/>
        <v>0</v>
      </c>
      <c r="T5749" t="b">
        <f t="shared" si="2978"/>
        <v>0</v>
      </c>
      <c r="U5749" t="b">
        <f t="shared" si="2979"/>
        <v>0</v>
      </c>
      <c r="V5749" t="b">
        <f t="shared" ref="V5749:V5766" si="2993">ISNUMBER(SEARCH(" hen",$C5749))</f>
        <v>0</v>
      </c>
      <c r="W5749" t="b">
        <f t="shared" ref="W5749:W5766" si="2994">ISNUMBER(SEARCH("penguin",$C5749))</f>
        <v>0</v>
      </c>
      <c r="X5749" t="b">
        <f t="shared" ref="X5749:X5766" si="2995">ISNUMBER(SEARCH("Whale",$C5749))</f>
        <v>0</v>
      </c>
      <c r="Y5749" t="b">
        <f t="shared" ref="Y5749:Y5766" si="2996">ISNUMBER(SEARCH("Seal",$C5749))</f>
        <v>0</v>
      </c>
      <c r="Z5749" t="b">
        <f t="shared" ref="Z5749:Z5766" si="2997">ISNUMBER(SEARCH("Newts",$C5749))</f>
        <v>0</v>
      </c>
      <c r="AA5749" t="b">
        <f t="shared" ref="AA5749:AA5766" si="2998">ISNUMBER(SEARCH("Sea Turtle",$C5749))</f>
        <v>0</v>
      </c>
    </row>
    <row r="5750" spans="1:27" x14ac:dyDescent="0.25">
      <c r="A5750" t="s">
        <v>10797</v>
      </c>
      <c r="B5750" t="s">
        <v>21092</v>
      </c>
      <c r="C5750" t="s">
        <v>21093</v>
      </c>
      <c r="D5750">
        <v>2008</v>
      </c>
      <c r="E5750" t="s">
        <v>9276</v>
      </c>
      <c r="F5750">
        <v>17</v>
      </c>
      <c r="G5750">
        <v>24</v>
      </c>
      <c r="H5750" t="s">
        <v>21094</v>
      </c>
      <c r="J5750" t="s">
        <v>21095</v>
      </c>
      <c r="L5750" t="s">
        <v>20</v>
      </c>
      <c r="M5750" t="s">
        <v>19</v>
      </c>
      <c r="P5750" t="b">
        <f t="shared" si="2975"/>
        <v>0</v>
      </c>
      <c r="Q5750" t="b">
        <f t="shared" si="2992"/>
        <v>0</v>
      </c>
      <c r="R5750" t="b">
        <f t="shared" si="2976"/>
        <v>0</v>
      </c>
      <c r="S5750" t="b">
        <f t="shared" si="2977"/>
        <v>0</v>
      </c>
      <c r="T5750" t="b">
        <f t="shared" si="2978"/>
        <v>0</v>
      </c>
      <c r="U5750" t="b">
        <f t="shared" si="2979"/>
        <v>0</v>
      </c>
      <c r="V5750" t="b">
        <f t="shared" si="2993"/>
        <v>0</v>
      </c>
      <c r="W5750" t="b">
        <f t="shared" si="2994"/>
        <v>0</v>
      </c>
      <c r="X5750" t="b">
        <f t="shared" si="2995"/>
        <v>0</v>
      </c>
      <c r="Y5750" t="b">
        <f t="shared" si="2996"/>
        <v>0</v>
      </c>
      <c r="Z5750" t="b">
        <f t="shared" si="2997"/>
        <v>0</v>
      </c>
      <c r="AA5750" t="b">
        <f t="shared" si="2998"/>
        <v>0</v>
      </c>
    </row>
    <row r="5751" spans="1:27" x14ac:dyDescent="0.25">
      <c r="A5751" t="s">
        <v>10797</v>
      </c>
      <c r="B5751" t="s">
        <v>21096</v>
      </c>
      <c r="C5751" t="s">
        <v>21097</v>
      </c>
      <c r="D5751">
        <v>2008</v>
      </c>
      <c r="E5751" t="s">
        <v>21098</v>
      </c>
      <c r="F5751">
        <v>43</v>
      </c>
      <c r="G5751">
        <v>4</v>
      </c>
      <c r="H5751" t="s">
        <v>10952</v>
      </c>
      <c r="L5751" t="s">
        <v>19</v>
      </c>
      <c r="M5751" t="s">
        <v>20</v>
      </c>
      <c r="P5751" t="b">
        <f t="shared" si="2975"/>
        <v>0</v>
      </c>
      <c r="Q5751" t="b">
        <f t="shared" si="2992"/>
        <v>0</v>
      </c>
      <c r="R5751" t="b">
        <f t="shared" si="2976"/>
        <v>0</v>
      </c>
      <c r="S5751" t="b">
        <f t="shared" si="2977"/>
        <v>0</v>
      </c>
      <c r="T5751" t="b">
        <f t="shared" si="2978"/>
        <v>0</v>
      </c>
      <c r="U5751" t="b">
        <f t="shared" si="2979"/>
        <v>0</v>
      </c>
      <c r="V5751" t="b">
        <f t="shared" si="2993"/>
        <v>0</v>
      </c>
      <c r="W5751" t="b">
        <f t="shared" si="2994"/>
        <v>0</v>
      </c>
      <c r="X5751" t="b">
        <f t="shared" si="2995"/>
        <v>0</v>
      </c>
      <c r="Y5751" t="b">
        <f t="shared" si="2996"/>
        <v>0</v>
      </c>
      <c r="Z5751" t="b">
        <f t="shared" si="2997"/>
        <v>0</v>
      </c>
      <c r="AA5751" t="b">
        <f t="shared" si="2998"/>
        <v>0</v>
      </c>
    </row>
    <row r="5752" spans="1:27" x14ac:dyDescent="0.25">
      <c r="A5752" t="s">
        <v>10797</v>
      </c>
      <c r="B5752" t="s">
        <v>21099</v>
      </c>
      <c r="C5752" t="s">
        <v>21100</v>
      </c>
      <c r="D5752">
        <v>2008</v>
      </c>
      <c r="E5752" t="s">
        <v>12789</v>
      </c>
      <c r="F5752">
        <v>104</v>
      </c>
      <c r="G5752">
        <v>1</v>
      </c>
      <c r="H5752" t="s">
        <v>12027</v>
      </c>
      <c r="J5752" t="s">
        <v>21101</v>
      </c>
      <c r="L5752" t="s">
        <v>19</v>
      </c>
      <c r="M5752" t="s">
        <v>20</v>
      </c>
      <c r="P5752" t="b">
        <f t="shared" si="2975"/>
        <v>0</v>
      </c>
      <c r="Q5752" t="b">
        <f t="shared" si="2992"/>
        <v>0</v>
      </c>
      <c r="R5752" t="b">
        <f t="shared" si="2976"/>
        <v>0</v>
      </c>
      <c r="S5752" t="b">
        <f t="shared" si="2977"/>
        <v>0</v>
      </c>
      <c r="T5752" t="b">
        <f t="shared" si="2978"/>
        <v>0</v>
      </c>
      <c r="U5752" t="b">
        <f t="shared" si="2979"/>
        <v>0</v>
      </c>
      <c r="V5752" t="b">
        <f t="shared" si="2993"/>
        <v>0</v>
      </c>
      <c r="W5752" t="b">
        <f t="shared" si="2994"/>
        <v>0</v>
      </c>
      <c r="X5752" t="b">
        <f t="shared" si="2995"/>
        <v>0</v>
      </c>
      <c r="Y5752" t="b">
        <f t="shared" si="2996"/>
        <v>0</v>
      </c>
      <c r="Z5752" t="b">
        <f t="shared" si="2997"/>
        <v>0</v>
      </c>
      <c r="AA5752" t="b">
        <f t="shared" si="2998"/>
        <v>0</v>
      </c>
    </row>
    <row r="5753" spans="1:27" x14ac:dyDescent="0.25">
      <c r="A5753" t="s">
        <v>10797</v>
      </c>
      <c r="B5753" t="s">
        <v>21102</v>
      </c>
      <c r="C5753" t="s">
        <v>21103</v>
      </c>
      <c r="D5753">
        <v>2008</v>
      </c>
      <c r="E5753" t="s">
        <v>12789</v>
      </c>
      <c r="F5753">
        <v>103</v>
      </c>
      <c r="H5753" t="s">
        <v>21104</v>
      </c>
      <c r="L5753" t="s">
        <v>35</v>
      </c>
      <c r="M5753" t="s">
        <v>20</v>
      </c>
      <c r="P5753" t="b">
        <f t="shared" si="2975"/>
        <v>0</v>
      </c>
      <c r="Q5753" t="b">
        <f t="shared" si="2992"/>
        <v>0</v>
      </c>
      <c r="R5753" t="b">
        <f t="shared" si="2976"/>
        <v>0</v>
      </c>
      <c r="S5753" t="b">
        <f t="shared" si="2977"/>
        <v>0</v>
      </c>
      <c r="T5753" t="b">
        <f t="shared" si="2978"/>
        <v>0</v>
      </c>
      <c r="U5753" t="b">
        <f t="shared" si="2979"/>
        <v>0</v>
      </c>
      <c r="V5753" t="b">
        <f t="shared" si="2993"/>
        <v>0</v>
      </c>
      <c r="W5753" t="b">
        <f t="shared" si="2994"/>
        <v>0</v>
      </c>
      <c r="X5753" t="b">
        <f t="shared" si="2995"/>
        <v>0</v>
      </c>
      <c r="Y5753" t="b">
        <f t="shared" si="2996"/>
        <v>0</v>
      </c>
      <c r="Z5753" t="b">
        <f t="shared" si="2997"/>
        <v>0</v>
      </c>
      <c r="AA5753" t="b">
        <f t="shared" si="2998"/>
        <v>0</v>
      </c>
    </row>
    <row r="5754" spans="1:27" x14ac:dyDescent="0.25">
      <c r="A5754" t="s">
        <v>10797</v>
      </c>
      <c r="B5754" t="s">
        <v>21105</v>
      </c>
      <c r="C5754" t="s">
        <v>21106</v>
      </c>
      <c r="D5754">
        <v>2008</v>
      </c>
      <c r="E5754" t="s">
        <v>21107</v>
      </c>
      <c r="F5754">
        <v>1</v>
      </c>
      <c r="G5754">
        <v>4</v>
      </c>
      <c r="H5754" t="s">
        <v>21108</v>
      </c>
      <c r="J5754" t="s">
        <v>21109</v>
      </c>
      <c r="L5754" t="s">
        <v>19</v>
      </c>
      <c r="M5754" t="s">
        <v>20</v>
      </c>
      <c r="P5754" t="b">
        <f t="shared" si="2975"/>
        <v>0</v>
      </c>
      <c r="Q5754" t="b">
        <f t="shared" si="2992"/>
        <v>0</v>
      </c>
      <c r="R5754" t="b">
        <f t="shared" si="2976"/>
        <v>0</v>
      </c>
      <c r="S5754" t="b">
        <f t="shared" si="2977"/>
        <v>0</v>
      </c>
      <c r="T5754" t="b">
        <f t="shared" si="2978"/>
        <v>0</v>
      </c>
      <c r="U5754" t="b">
        <f t="shared" si="2979"/>
        <v>0</v>
      </c>
      <c r="V5754" t="b">
        <f t="shared" si="2993"/>
        <v>0</v>
      </c>
      <c r="W5754" t="b">
        <f t="shared" si="2994"/>
        <v>0</v>
      </c>
      <c r="X5754" t="b">
        <f t="shared" si="2995"/>
        <v>0</v>
      </c>
      <c r="Y5754" t="b">
        <f t="shared" si="2996"/>
        <v>0</v>
      </c>
      <c r="Z5754" t="b">
        <f t="shared" si="2997"/>
        <v>0</v>
      </c>
      <c r="AA5754" t="b">
        <f t="shared" si="2998"/>
        <v>0</v>
      </c>
    </row>
    <row r="5755" spans="1:27" x14ac:dyDescent="0.25">
      <c r="A5755" t="s">
        <v>10797</v>
      </c>
      <c r="B5755" t="s">
        <v>19912</v>
      </c>
      <c r="C5755" t="s">
        <v>21110</v>
      </c>
      <c r="D5755">
        <v>2008</v>
      </c>
      <c r="E5755" t="s">
        <v>21111</v>
      </c>
      <c r="F5755">
        <v>40</v>
      </c>
      <c r="G5755" s="2">
        <v>42767</v>
      </c>
      <c r="H5755" t="s">
        <v>20659</v>
      </c>
      <c r="L5755" t="s">
        <v>35</v>
      </c>
      <c r="M5755" t="s">
        <v>20</v>
      </c>
      <c r="P5755" t="b">
        <f t="shared" si="2975"/>
        <v>0</v>
      </c>
      <c r="Q5755" t="b">
        <f t="shared" si="2992"/>
        <v>0</v>
      </c>
      <c r="R5755" t="b">
        <f t="shared" si="2976"/>
        <v>0</v>
      </c>
      <c r="S5755" t="b">
        <f t="shared" si="2977"/>
        <v>0</v>
      </c>
      <c r="T5755" t="b">
        <f t="shared" si="2978"/>
        <v>0</v>
      </c>
      <c r="U5755" t="b">
        <f t="shared" si="2979"/>
        <v>0</v>
      </c>
      <c r="V5755" t="b">
        <f t="shared" si="2993"/>
        <v>0</v>
      </c>
      <c r="W5755" t="b">
        <f t="shared" si="2994"/>
        <v>0</v>
      </c>
      <c r="X5755" t="b">
        <f t="shared" si="2995"/>
        <v>0</v>
      </c>
      <c r="Y5755" t="b">
        <f t="shared" si="2996"/>
        <v>0</v>
      </c>
      <c r="Z5755" t="b">
        <f t="shared" si="2997"/>
        <v>0</v>
      </c>
      <c r="AA5755" t="b">
        <f t="shared" si="2998"/>
        <v>0</v>
      </c>
    </row>
    <row r="5756" spans="1:27" x14ac:dyDescent="0.25">
      <c r="A5756" t="s">
        <v>10797</v>
      </c>
      <c r="B5756" t="s">
        <v>21112</v>
      </c>
      <c r="C5756" t="s">
        <v>21113</v>
      </c>
      <c r="D5756">
        <v>2008</v>
      </c>
      <c r="E5756" t="s">
        <v>21111</v>
      </c>
      <c r="F5756">
        <v>40</v>
      </c>
      <c r="G5756" s="2">
        <v>42767</v>
      </c>
      <c r="H5756" t="s">
        <v>21114</v>
      </c>
      <c r="L5756" t="s">
        <v>20</v>
      </c>
      <c r="M5756" t="s">
        <v>35</v>
      </c>
      <c r="P5756" t="b">
        <f t="shared" si="2975"/>
        <v>0</v>
      </c>
      <c r="Q5756" t="b">
        <f t="shared" si="2992"/>
        <v>0</v>
      </c>
      <c r="R5756" t="b">
        <f t="shared" si="2976"/>
        <v>0</v>
      </c>
      <c r="S5756" t="b">
        <f t="shared" si="2977"/>
        <v>0</v>
      </c>
      <c r="T5756" t="b">
        <f t="shared" si="2978"/>
        <v>0</v>
      </c>
      <c r="U5756" t="b">
        <f t="shared" si="2979"/>
        <v>0</v>
      </c>
      <c r="V5756" t="b">
        <f t="shared" si="2993"/>
        <v>0</v>
      </c>
      <c r="W5756" t="b">
        <f t="shared" si="2994"/>
        <v>0</v>
      </c>
      <c r="X5756" t="b">
        <f t="shared" si="2995"/>
        <v>0</v>
      </c>
      <c r="Y5756" t="b">
        <f t="shared" si="2996"/>
        <v>0</v>
      </c>
      <c r="Z5756" t="b">
        <f t="shared" si="2997"/>
        <v>0</v>
      </c>
      <c r="AA5756" t="b">
        <f t="shared" si="2998"/>
        <v>0</v>
      </c>
    </row>
    <row r="5757" spans="1:27" x14ac:dyDescent="0.25">
      <c r="A5757" t="s">
        <v>10797</v>
      </c>
      <c r="B5757" t="s">
        <v>21115</v>
      </c>
      <c r="C5757" t="s">
        <v>21116</v>
      </c>
      <c r="D5757">
        <v>2008</v>
      </c>
      <c r="E5757" t="s">
        <v>11572</v>
      </c>
      <c r="F5757">
        <v>27</v>
      </c>
      <c r="G5757">
        <v>6</v>
      </c>
      <c r="H5757" t="s">
        <v>21117</v>
      </c>
      <c r="L5757" t="s">
        <v>20</v>
      </c>
      <c r="M5757" t="s">
        <v>19</v>
      </c>
      <c r="P5757" t="b">
        <f t="shared" si="2975"/>
        <v>0</v>
      </c>
      <c r="Q5757" t="b">
        <f t="shared" si="2992"/>
        <v>0</v>
      </c>
      <c r="R5757" t="b">
        <f t="shared" si="2976"/>
        <v>0</v>
      </c>
      <c r="S5757" t="b">
        <f t="shared" si="2977"/>
        <v>0</v>
      </c>
      <c r="T5757" t="b">
        <f t="shared" si="2978"/>
        <v>0</v>
      </c>
      <c r="U5757" t="b">
        <f t="shared" si="2979"/>
        <v>0</v>
      </c>
      <c r="V5757" t="b">
        <f t="shared" si="2993"/>
        <v>0</v>
      </c>
      <c r="W5757" t="b">
        <f t="shared" si="2994"/>
        <v>0</v>
      </c>
      <c r="X5757" t="b">
        <f t="shared" si="2995"/>
        <v>0</v>
      </c>
      <c r="Y5757" t="b">
        <f t="shared" si="2996"/>
        <v>0</v>
      </c>
      <c r="Z5757" t="b">
        <f t="shared" si="2997"/>
        <v>0</v>
      </c>
      <c r="AA5757" t="b">
        <f t="shared" si="2998"/>
        <v>0</v>
      </c>
    </row>
    <row r="5758" spans="1:27" x14ac:dyDescent="0.25">
      <c r="A5758" t="s">
        <v>10797</v>
      </c>
      <c r="B5758" t="s">
        <v>21118</v>
      </c>
      <c r="C5758" t="s">
        <v>21119</v>
      </c>
      <c r="D5758">
        <v>2008</v>
      </c>
      <c r="E5758" t="s">
        <v>21120</v>
      </c>
      <c r="F5758">
        <v>456</v>
      </c>
      <c r="G5758">
        <v>7219</v>
      </c>
      <c r="H5758" t="s">
        <v>21121</v>
      </c>
      <c r="J5758" t="s">
        <v>21122</v>
      </c>
      <c r="L5758" t="s">
        <v>20</v>
      </c>
      <c r="M5758" t="s">
        <v>19</v>
      </c>
      <c r="P5758" t="b">
        <f t="shared" si="2975"/>
        <v>0</v>
      </c>
      <c r="Q5758" t="b">
        <f t="shared" si="2992"/>
        <v>0</v>
      </c>
      <c r="R5758" t="b">
        <f t="shared" si="2976"/>
        <v>0</v>
      </c>
      <c r="S5758" t="b">
        <f t="shared" si="2977"/>
        <v>0</v>
      </c>
      <c r="T5758" t="b">
        <f t="shared" si="2978"/>
        <v>0</v>
      </c>
      <c r="U5758" t="b">
        <f t="shared" si="2979"/>
        <v>0</v>
      </c>
      <c r="V5758" t="b">
        <f t="shared" si="2993"/>
        <v>0</v>
      </c>
      <c r="W5758" t="b">
        <f t="shared" si="2994"/>
        <v>0</v>
      </c>
      <c r="X5758" t="b">
        <f t="shared" si="2995"/>
        <v>0</v>
      </c>
      <c r="Y5758" t="b">
        <f t="shared" si="2996"/>
        <v>0</v>
      </c>
      <c r="Z5758" t="b">
        <f t="shared" si="2997"/>
        <v>0</v>
      </c>
      <c r="AA5758" t="b">
        <f t="shared" si="2998"/>
        <v>0</v>
      </c>
    </row>
    <row r="5759" spans="1:27" x14ac:dyDescent="0.25">
      <c r="A5759" t="s">
        <v>10797</v>
      </c>
      <c r="B5759" t="s">
        <v>21123</v>
      </c>
      <c r="C5759" t="s">
        <v>21124</v>
      </c>
      <c r="D5759">
        <v>2008</v>
      </c>
      <c r="E5759" t="s">
        <v>21120</v>
      </c>
      <c r="F5759">
        <v>456</v>
      </c>
      <c r="G5759">
        <v>7219</v>
      </c>
      <c r="H5759" t="s">
        <v>21125</v>
      </c>
      <c r="J5759" t="s">
        <v>21126</v>
      </c>
      <c r="L5759" t="s">
        <v>35</v>
      </c>
      <c r="M5759" t="s">
        <v>20</v>
      </c>
      <c r="P5759" t="b">
        <f t="shared" si="2975"/>
        <v>0</v>
      </c>
      <c r="Q5759" t="b">
        <f t="shared" si="2992"/>
        <v>0</v>
      </c>
      <c r="R5759" t="b">
        <f t="shared" si="2976"/>
        <v>0</v>
      </c>
      <c r="S5759" t="b">
        <f t="shared" si="2977"/>
        <v>0</v>
      </c>
      <c r="T5759" t="b">
        <f t="shared" si="2978"/>
        <v>0</v>
      </c>
      <c r="U5759" t="b">
        <f t="shared" si="2979"/>
        <v>0</v>
      </c>
      <c r="V5759" t="b">
        <f t="shared" si="2993"/>
        <v>0</v>
      </c>
      <c r="W5759" t="b">
        <f t="shared" si="2994"/>
        <v>0</v>
      </c>
      <c r="X5759" t="b">
        <f t="shared" si="2995"/>
        <v>0</v>
      </c>
      <c r="Y5759" t="b">
        <f t="shared" si="2996"/>
        <v>0</v>
      </c>
      <c r="Z5759" t="b">
        <f t="shared" si="2997"/>
        <v>0</v>
      </c>
      <c r="AA5759" t="b">
        <f t="shared" si="2998"/>
        <v>0</v>
      </c>
    </row>
    <row r="5760" spans="1:27" x14ac:dyDescent="0.25">
      <c r="A5760" t="s">
        <v>10797</v>
      </c>
      <c r="B5760" t="s">
        <v>21127</v>
      </c>
      <c r="C5760" t="s">
        <v>21128</v>
      </c>
      <c r="D5760">
        <v>2008</v>
      </c>
      <c r="E5760" t="s">
        <v>14572</v>
      </c>
      <c r="H5760" t="s">
        <v>15682</v>
      </c>
      <c r="L5760" t="s">
        <v>19</v>
      </c>
      <c r="M5760" t="s">
        <v>20</v>
      </c>
      <c r="P5760" t="b">
        <f t="shared" si="2975"/>
        <v>0</v>
      </c>
      <c r="Q5760" t="b">
        <f t="shared" si="2992"/>
        <v>0</v>
      </c>
      <c r="R5760" t="b">
        <f t="shared" si="2976"/>
        <v>0</v>
      </c>
      <c r="S5760" t="b">
        <f t="shared" si="2977"/>
        <v>0</v>
      </c>
      <c r="T5760" t="b">
        <f t="shared" si="2978"/>
        <v>0</v>
      </c>
      <c r="U5760" t="b">
        <f t="shared" si="2979"/>
        <v>0</v>
      </c>
      <c r="V5760" t="b">
        <f t="shared" si="2993"/>
        <v>0</v>
      </c>
      <c r="W5760" t="b">
        <f t="shared" si="2994"/>
        <v>0</v>
      </c>
      <c r="X5760" t="b">
        <f t="shared" si="2995"/>
        <v>0</v>
      </c>
      <c r="Y5760" t="b">
        <f t="shared" si="2996"/>
        <v>0</v>
      </c>
      <c r="Z5760" t="b">
        <f t="shared" si="2997"/>
        <v>0</v>
      </c>
      <c r="AA5760" t="b">
        <f t="shared" si="2998"/>
        <v>0</v>
      </c>
    </row>
    <row r="5761" spans="1:27" x14ac:dyDescent="0.25">
      <c r="A5761" t="s">
        <v>10797</v>
      </c>
      <c r="B5761" t="s">
        <v>21129</v>
      </c>
      <c r="C5761" t="s">
        <v>21130</v>
      </c>
      <c r="D5761">
        <v>2008</v>
      </c>
      <c r="E5761" t="s">
        <v>11515</v>
      </c>
      <c r="F5761">
        <v>29</v>
      </c>
      <c r="G5761">
        <v>4</v>
      </c>
      <c r="H5761" t="s">
        <v>21131</v>
      </c>
      <c r="L5761" t="s">
        <v>20</v>
      </c>
      <c r="M5761" t="s">
        <v>35</v>
      </c>
      <c r="P5761" t="b">
        <f t="shared" si="2975"/>
        <v>0</v>
      </c>
      <c r="Q5761" t="b">
        <f t="shared" si="2992"/>
        <v>0</v>
      </c>
      <c r="R5761" t="b">
        <f t="shared" si="2976"/>
        <v>0</v>
      </c>
      <c r="S5761" t="b">
        <f t="shared" si="2977"/>
        <v>0</v>
      </c>
      <c r="T5761" t="b">
        <f t="shared" si="2978"/>
        <v>0</v>
      </c>
      <c r="U5761" t="b">
        <f t="shared" si="2979"/>
        <v>0</v>
      </c>
      <c r="V5761" t="b">
        <f t="shared" si="2993"/>
        <v>0</v>
      </c>
      <c r="W5761" t="b">
        <f t="shared" si="2994"/>
        <v>0</v>
      </c>
      <c r="X5761" t="b">
        <f t="shared" si="2995"/>
        <v>0</v>
      </c>
      <c r="Y5761" t="b">
        <f t="shared" si="2996"/>
        <v>0</v>
      </c>
      <c r="Z5761" t="b">
        <f t="shared" si="2997"/>
        <v>0</v>
      </c>
      <c r="AA5761" t="b">
        <f t="shared" si="2998"/>
        <v>0</v>
      </c>
    </row>
    <row r="5762" spans="1:27" x14ac:dyDescent="0.25">
      <c r="A5762" t="s">
        <v>10797</v>
      </c>
      <c r="B5762" t="s">
        <v>21132</v>
      </c>
      <c r="C5762" t="s">
        <v>21133</v>
      </c>
      <c r="D5762">
        <v>2008</v>
      </c>
      <c r="E5762" t="s">
        <v>11515</v>
      </c>
      <c r="F5762">
        <v>29</v>
      </c>
      <c r="G5762">
        <v>4</v>
      </c>
      <c r="H5762" t="s">
        <v>21134</v>
      </c>
      <c r="L5762" t="s">
        <v>20</v>
      </c>
      <c r="M5762" t="s">
        <v>35</v>
      </c>
      <c r="P5762" t="b">
        <f t="shared" si="2975"/>
        <v>0</v>
      </c>
      <c r="Q5762" t="b">
        <f t="shared" si="2992"/>
        <v>0</v>
      </c>
      <c r="R5762" t="b">
        <f t="shared" si="2976"/>
        <v>0</v>
      </c>
      <c r="S5762" t="b">
        <f t="shared" si="2977"/>
        <v>0</v>
      </c>
      <c r="T5762" t="b">
        <f t="shared" si="2978"/>
        <v>0</v>
      </c>
      <c r="U5762" t="b">
        <f t="shared" si="2979"/>
        <v>0</v>
      </c>
      <c r="V5762" t="b">
        <f t="shared" si="2993"/>
        <v>0</v>
      </c>
      <c r="W5762" t="b">
        <f t="shared" si="2994"/>
        <v>0</v>
      </c>
      <c r="X5762" t="b">
        <f t="shared" si="2995"/>
        <v>0</v>
      </c>
      <c r="Y5762" t="b">
        <f t="shared" si="2996"/>
        <v>0</v>
      </c>
      <c r="Z5762" t="b">
        <f t="shared" si="2997"/>
        <v>0</v>
      </c>
      <c r="AA5762" t="b">
        <f t="shared" si="2998"/>
        <v>0</v>
      </c>
    </row>
    <row r="5763" spans="1:27" x14ac:dyDescent="0.25">
      <c r="A5763" t="s">
        <v>10797</v>
      </c>
      <c r="B5763" t="s">
        <v>21135</v>
      </c>
      <c r="C5763" t="s">
        <v>21136</v>
      </c>
      <c r="D5763">
        <v>2008</v>
      </c>
      <c r="E5763" t="s">
        <v>11459</v>
      </c>
      <c r="F5763">
        <v>18</v>
      </c>
      <c r="G5763">
        <v>7</v>
      </c>
      <c r="H5763" t="s">
        <v>21137</v>
      </c>
      <c r="J5763" t="s">
        <v>21138</v>
      </c>
      <c r="L5763" t="s">
        <v>35</v>
      </c>
      <c r="M5763" t="s">
        <v>20</v>
      </c>
      <c r="P5763" t="b">
        <f t="shared" ref="P5763:P5826" si="2999">ISNUMBER(SEARCH("broiler",C5763))</f>
        <v>0</v>
      </c>
      <c r="Q5763" t="b">
        <f t="shared" si="2992"/>
        <v>0</v>
      </c>
      <c r="R5763" t="b">
        <f t="shared" ref="R5763:R5826" si="3000">ISNUMBER(SEARCH("aquatic",$C5763))</f>
        <v>0</v>
      </c>
      <c r="S5763" t="b">
        <f t="shared" ref="S5763:S5826" si="3001">ISNUMBER(SEARCH("fish",$C5763))</f>
        <v>0</v>
      </c>
      <c r="T5763" t="b">
        <f t="shared" ref="T5763:T5826" si="3002">ISNUMBER(SEARCH(" chicken",$C5763))</f>
        <v>0</v>
      </c>
      <c r="U5763" t="b">
        <f t="shared" ref="U5763:U5826" si="3003">ISNUMBER(SEARCH("tadpole",$C5763))</f>
        <v>0</v>
      </c>
      <c r="V5763" t="b">
        <f t="shared" si="2993"/>
        <v>0</v>
      </c>
      <c r="W5763" t="b">
        <f t="shared" si="2994"/>
        <v>0</v>
      </c>
      <c r="X5763" t="b">
        <f t="shared" si="2995"/>
        <v>0</v>
      </c>
      <c r="Y5763" t="b">
        <f t="shared" si="2996"/>
        <v>0</v>
      </c>
      <c r="Z5763" t="b">
        <f t="shared" si="2997"/>
        <v>0</v>
      </c>
      <c r="AA5763" t="b">
        <f t="shared" si="2998"/>
        <v>0</v>
      </c>
    </row>
    <row r="5764" spans="1:27" x14ac:dyDescent="0.25">
      <c r="A5764" t="s">
        <v>10797</v>
      </c>
      <c r="B5764" t="s">
        <v>21139</v>
      </c>
      <c r="C5764" t="s">
        <v>21140</v>
      </c>
      <c r="D5764">
        <v>2008</v>
      </c>
      <c r="E5764" t="s">
        <v>584</v>
      </c>
      <c r="F5764">
        <v>78</v>
      </c>
      <c r="G5764">
        <v>4</v>
      </c>
      <c r="H5764" t="s">
        <v>21141</v>
      </c>
      <c r="L5764" t="s">
        <v>35</v>
      </c>
      <c r="M5764" t="s">
        <v>20</v>
      </c>
      <c r="P5764" t="b">
        <f t="shared" si="2999"/>
        <v>0</v>
      </c>
      <c r="Q5764" t="b">
        <f t="shared" si="2992"/>
        <v>0</v>
      </c>
      <c r="R5764" t="b">
        <f t="shared" si="3000"/>
        <v>0</v>
      </c>
      <c r="S5764" t="b">
        <f t="shared" si="3001"/>
        <v>0</v>
      </c>
      <c r="T5764" t="b">
        <f t="shared" si="3002"/>
        <v>0</v>
      </c>
      <c r="U5764" t="b">
        <f t="shared" si="3003"/>
        <v>0</v>
      </c>
      <c r="V5764" t="b">
        <f t="shared" si="2993"/>
        <v>0</v>
      </c>
      <c r="W5764" t="b">
        <f t="shared" si="2994"/>
        <v>0</v>
      </c>
      <c r="X5764" t="b">
        <f t="shared" si="2995"/>
        <v>0</v>
      </c>
      <c r="Y5764" t="b">
        <f t="shared" si="2996"/>
        <v>0</v>
      </c>
      <c r="Z5764" t="b">
        <f t="shared" si="2997"/>
        <v>0</v>
      </c>
      <c r="AA5764" t="b">
        <f t="shared" si="2998"/>
        <v>0</v>
      </c>
    </row>
    <row r="5765" spans="1:27" x14ac:dyDescent="0.25">
      <c r="A5765" t="s">
        <v>10797</v>
      </c>
      <c r="B5765" t="s">
        <v>21142</v>
      </c>
      <c r="C5765" t="s">
        <v>21143</v>
      </c>
      <c r="D5765">
        <v>2008</v>
      </c>
      <c r="E5765" t="s">
        <v>128</v>
      </c>
      <c r="F5765">
        <v>14</v>
      </c>
      <c r="G5765">
        <v>11</v>
      </c>
      <c r="H5765" t="s">
        <v>21144</v>
      </c>
      <c r="L5765" t="s">
        <v>20</v>
      </c>
      <c r="M5765" t="s">
        <v>35</v>
      </c>
      <c r="P5765" t="b">
        <f t="shared" si="2999"/>
        <v>0</v>
      </c>
      <c r="Q5765" t="b">
        <f t="shared" si="2992"/>
        <v>0</v>
      </c>
      <c r="R5765" t="b">
        <f t="shared" si="3000"/>
        <v>0</v>
      </c>
      <c r="S5765" t="b">
        <f t="shared" si="3001"/>
        <v>0</v>
      </c>
      <c r="T5765" t="b">
        <f t="shared" si="3002"/>
        <v>0</v>
      </c>
      <c r="U5765" t="b">
        <f t="shared" si="3003"/>
        <v>0</v>
      </c>
      <c r="V5765" t="b">
        <f t="shared" si="2993"/>
        <v>0</v>
      </c>
      <c r="W5765" t="b">
        <f t="shared" si="2994"/>
        <v>0</v>
      </c>
      <c r="X5765" t="b">
        <f t="shared" si="2995"/>
        <v>0</v>
      </c>
      <c r="Y5765" t="b">
        <f t="shared" si="2996"/>
        <v>0</v>
      </c>
      <c r="Z5765" t="b">
        <f t="shared" si="2997"/>
        <v>0</v>
      </c>
      <c r="AA5765" t="b">
        <f t="shared" si="2998"/>
        <v>0</v>
      </c>
    </row>
    <row r="5766" spans="1:27" x14ac:dyDescent="0.25">
      <c r="A5766" t="s">
        <v>10797</v>
      </c>
      <c r="B5766" t="s">
        <v>21145</v>
      </c>
      <c r="C5766" t="s">
        <v>21146</v>
      </c>
      <c r="D5766">
        <v>2008</v>
      </c>
      <c r="E5766" t="s">
        <v>128</v>
      </c>
      <c r="F5766">
        <v>14</v>
      </c>
      <c r="G5766">
        <v>11</v>
      </c>
      <c r="H5766" t="s">
        <v>21147</v>
      </c>
      <c r="L5766" t="s">
        <v>20</v>
      </c>
      <c r="M5766" t="s">
        <v>35</v>
      </c>
      <c r="P5766" t="b">
        <f t="shared" si="2999"/>
        <v>0</v>
      </c>
      <c r="Q5766" t="b">
        <f t="shared" si="2992"/>
        <v>0</v>
      </c>
      <c r="R5766" t="b">
        <f t="shared" si="3000"/>
        <v>0</v>
      </c>
      <c r="S5766" t="b">
        <f t="shared" si="3001"/>
        <v>0</v>
      </c>
      <c r="T5766" t="b">
        <f t="shared" si="3002"/>
        <v>0</v>
      </c>
      <c r="U5766" t="b">
        <f t="shared" si="3003"/>
        <v>0</v>
      </c>
      <c r="V5766" t="b">
        <f t="shared" si="2993"/>
        <v>0</v>
      </c>
      <c r="W5766" t="b">
        <f t="shared" si="2994"/>
        <v>0</v>
      </c>
      <c r="X5766" t="b">
        <f t="shared" si="2995"/>
        <v>0</v>
      </c>
      <c r="Y5766" t="b">
        <f t="shared" si="2996"/>
        <v>0</v>
      </c>
      <c r="Z5766" t="b">
        <f t="shared" si="2997"/>
        <v>0</v>
      </c>
      <c r="AA5766" t="b">
        <f t="shared" si="2998"/>
        <v>0</v>
      </c>
    </row>
    <row r="5767" spans="1:27" hidden="1" x14ac:dyDescent="0.25">
      <c r="A5767" t="s">
        <v>10797</v>
      </c>
      <c r="C5767" t="s">
        <v>21148</v>
      </c>
      <c r="D5767">
        <v>2008</v>
      </c>
      <c r="E5767" t="s">
        <v>21149</v>
      </c>
      <c r="F5767">
        <v>293</v>
      </c>
      <c r="H5767" s="3">
        <v>16438</v>
      </c>
      <c r="L5767" t="s">
        <v>20</v>
      </c>
      <c r="M5767" t="s">
        <v>35</v>
      </c>
      <c r="N5767" t="s">
        <v>37246</v>
      </c>
      <c r="O5767" t="s">
        <v>37256</v>
      </c>
      <c r="P5767" t="b">
        <f t="shared" si="2999"/>
        <v>0</v>
      </c>
      <c r="Q5767" t="b">
        <f t="shared" si="2992"/>
        <v>1</v>
      </c>
      <c r="R5767" t="b">
        <f t="shared" si="3000"/>
        <v>0</v>
      </c>
      <c r="S5767" t="b">
        <f t="shared" si="3001"/>
        <v>0</v>
      </c>
      <c r="T5767" t="b">
        <f t="shared" si="3002"/>
        <v>0</v>
      </c>
      <c r="U5767" t="b">
        <f t="shared" si="3003"/>
        <v>0</v>
      </c>
    </row>
    <row r="5768" spans="1:27" x14ac:dyDescent="0.25">
      <c r="A5768" t="s">
        <v>10797</v>
      </c>
      <c r="B5768" t="s">
        <v>21150</v>
      </c>
      <c r="C5768" t="s">
        <v>21151</v>
      </c>
      <c r="D5768">
        <v>2008</v>
      </c>
      <c r="E5768" t="s">
        <v>362</v>
      </c>
      <c r="F5768">
        <v>39</v>
      </c>
      <c r="G5768">
        <v>6</v>
      </c>
      <c r="H5768" t="s">
        <v>21152</v>
      </c>
      <c r="L5768" t="s">
        <v>19</v>
      </c>
      <c r="M5768" t="s">
        <v>20</v>
      </c>
      <c r="P5768" t="b">
        <f t="shared" si="2999"/>
        <v>0</v>
      </c>
      <c r="Q5768" t="b">
        <f t="shared" si="2992"/>
        <v>0</v>
      </c>
      <c r="R5768" t="b">
        <f t="shared" si="3000"/>
        <v>0</v>
      </c>
      <c r="S5768" t="b">
        <f t="shared" si="3001"/>
        <v>0</v>
      </c>
      <c r="T5768" t="b">
        <f t="shared" si="3002"/>
        <v>0</v>
      </c>
      <c r="U5768" t="b">
        <f t="shared" si="3003"/>
        <v>0</v>
      </c>
      <c r="V5768" t="b">
        <f t="shared" ref="V5768:V5779" si="3004">ISNUMBER(SEARCH(" hen",$C5768))</f>
        <v>0</v>
      </c>
      <c r="W5768" t="b">
        <f t="shared" ref="W5768:W5779" si="3005">ISNUMBER(SEARCH("penguin",$C5768))</f>
        <v>0</v>
      </c>
      <c r="X5768" t="b">
        <f t="shared" ref="X5768:X5779" si="3006">ISNUMBER(SEARCH("Whale",$C5768))</f>
        <v>0</v>
      </c>
      <c r="Y5768" t="b">
        <f t="shared" ref="Y5768:Y5779" si="3007">ISNUMBER(SEARCH("Seal",$C5768))</f>
        <v>0</v>
      </c>
      <c r="Z5768" t="b">
        <f t="shared" ref="Z5768:Z5779" si="3008">ISNUMBER(SEARCH("Newts",$C5768))</f>
        <v>0</v>
      </c>
      <c r="AA5768" t="b">
        <f t="shared" ref="AA5768:AA5779" si="3009">ISNUMBER(SEARCH("Sea Turtle",$C5768))</f>
        <v>0</v>
      </c>
    </row>
    <row r="5769" spans="1:27" x14ac:dyDescent="0.25">
      <c r="A5769" t="s">
        <v>10797</v>
      </c>
      <c r="B5769" t="s">
        <v>21153</v>
      </c>
      <c r="C5769" t="s">
        <v>21154</v>
      </c>
      <c r="D5769">
        <v>2008</v>
      </c>
      <c r="E5769" t="s">
        <v>2096</v>
      </c>
      <c r="F5769">
        <v>35</v>
      </c>
      <c r="G5769">
        <v>11</v>
      </c>
      <c r="H5769" t="s">
        <v>21155</v>
      </c>
      <c r="L5769" t="s">
        <v>35</v>
      </c>
      <c r="M5769" t="s">
        <v>20</v>
      </c>
      <c r="P5769" t="b">
        <f t="shared" si="2999"/>
        <v>0</v>
      </c>
      <c r="Q5769" t="b">
        <f t="shared" si="2992"/>
        <v>0</v>
      </c>
      <c r="R5769" t="b">
        <f t="shared" si="3000"/>
        <v>0</v>
      </c>
      <c r="S5769" t="b">
        <f t="shared" si="3001"/>
        <v>0</v>
      </c>
      <c r="T5769" t="b">
        <f t="shared" si="3002"/>
        <v>0</v>
      </c>
      <c r="U5769" t="b">
        <f t="shared" si="3003"/>
        <v>0</v>
      </c>
      <c r="V5769" t="b">
        <f t="shared" si="3004"/>
        <v>0</v>
      </c>
      <c r="W5769" t="b">
        <f t="shared" si="3005"/>
        <v>0</v>
      </c>
      <c r="X5769" t="b">
        <f t="shared" si="3006"/>
        <v>0</v>
      </c>
      <c r="Y5769" t="b">
        <f t="shared" si="3007"/>
        <v>0</v>
      </c>
      <c r="Z5769" t="b">
        <f t="shared" si="3008"/>
        <v>0</v>
      </c>
      <c r="AA5769" t="b">
        <f t="shared" si="3009"/>
        <v>0</v>
      </c>
    </row>
    <row r="5770" spans="1:27" x14ac:dyDescent="0.25">
      <c r="A5770" t="s">
        <v>10797</v>
      </c>
      <c r="B5770" t="s">
        <v>21156</v>
      </c>
      <c r="C5770" t="s">
        <v>21157</v>
      </c>
      <c r="D5770">
        <v>2008</v>
      </c>
      <c r="E5770" t="s">
        <v>11200</v>
      </c>
      <c r="F5770">
        <v>178</v>
      </c>
      <c r="G5770">
        <v>8</v>
      </c>
      <c r="H5770" t="s">
        <v>21158</v>
      </c>
      <c r="L5770" t="s">
        <v>19</v>
      </c>
      <c r="M5770" t="s">
        <v>20</v>
      </c>
      <c r="P5770" t="b">
        <f t="shared" si="2999"/>
        <v>0</v>
      </c>
      <c r="Q5770" t="b">
        <f t="shared" si="2992"/>
        <v>0</v>
      </c>
      <c r="R5770" t="b">
        <f t="shared" si="3000"/>
        <v>0</v>
      </c>
      <c r="S5770" t="b">
        <f t="shared" si="3001"/>
        <v>0</v>
      </c>
      <c r="T5770" t="b">
        <f t="shared" si="3002"/>
        <v>0</v>
      </c>
      <c r="U5770" t="b">
        <f t="shared" si="3003"/>
        <v>0</v>
      </c>
      <c r="V5770" t="b">
        <f t="shared" si="3004"/>
        <v>0</v>
      </c>
      <c r="W5770" t="b">
        <f t="shared" si="3005"/>
        <v>0</v>
      </c>
      <c r="X5770" t="b">
        <f t="shared" si="3006"/>
        <v>0</v>
      </c>
      <c r="Y5770" t="b">
        <f t="shared" si="3007"/>
        <v>0</v>
      </c>
      <c r="Z5770" t="b">
        <f t="shared" si="3008"/>
        <v>0</v>
      </c>
      <c r="AA5770" t="b">
        <f t="shared" si="3009"/>
        <v>0</v>
      </c>
    </row>
    <row r="5771" spans="1:27" x14ac:dyDescent="0.25">
      <c r="A5771" t="s">
        <v>10797</v>
      </c>
      <c r="B5771" t="s">
        <v>21159</v>
      </c>
      <c r="C5771" t="s">
        <v>21160</v>
      </c>
      <c r="D5771">
        <v>2008</v>
      </c>
      <c r="E5771" t="s">
        <v>10814</v>
      </c>
      <c r="F5771">
        <v>276</v>
      </c>
      <c r="G5771">
        <v>3</v>
      </c>
      <c r="H5771" t="s">
        <v>21161</v>
      </c>
      <c r="L5771" t="s">
        <v>20</v>
      </c>
      <c r="M5771" t="s">
        <v>19</v>
      </c>
      <c r="P5771" t="b">
        <f t="shared" si="2999"/>
        <v>0</v>
      </c>
      <c r="Q5771" t="b">
        <f t="shared" si="2992"/>
        <v>0</v>
      </c>
      <c r="R5771" t="b">
        <f t="shared" si="3000"/>
        <v>0</v>
      </c>
      <c r="S5771" t="b">
        <f t="shared" si="3001"/>
        <v>0</v>
      </c>
      <c r="T5771" t="b">
        <f t="shared" si="3002"/>
        <v>0</v>
      </c>
      <c r="U5771" t="b">
        <f t="shared" si="3003"/>
        <v>0</v>
      </c>
      <c r="V5771" t="b">
        <f t="shared" si="3004"/>
        <v>0</v>
      </c>
      <c r="W5771" t="b">
        <f t="shared" si="3005"/>
        <v>0</v>
      </c>
      <c r="X5771" t="b">
        <f t="shared" si="3006"/>
        <v>0</v>
      </c>
      <c r="Y5771" t="b">
        <f t="shared" si="3007"/>
        <v>0</v>
      </c>
      <c r="Z5771" t="b">
        <f t="shared" si="3008"/>
        <v>0</v>
      </c>
      <c r="AA5771" t="b">
        <f t="shared" si="3009"/>
        <v>0</v>
      </c>
    </row>
    <row r="5772" spans="1:27" x14ac:dyDescent="0.25">
      <c r="A5772" t="s">
        <v>10797</v>
      </c>
      <c r="B5772" t="s">
        <v>21162</v>
      </c>
      <c r="C5772" t="s">
        <v>21163</v>
      </c>
      <c r="D5772">
        <v>2008</v>
      </c>
      <c r="E5772" t="s">
        <v>10814</v>
      </c>
      <c r="F5772">
        <v>276</v>
      </c>
      <c r="G5772">
        <v>3</v>
      </c>
      <c r="H5772" t="s">
        <v>21164</v>
      </c>
      <c r="L5772" t="s">
        <v>20</v>
      </c>
      <c r="M5772" t="s">
        <v>19</v>
      </c>
      <c r="P5772" t="b">
        <f t="shared" si="2999"/>
        <v>0</v>
      </c>
      <c r="Q5772" t="b">
        <f t="shared" si="2992"/>
        <v>0</v>
      </c>
      <c r="R5772" t="b">
        <f t="shared" si="3000"/>
        <v>0</v>
      </c>
      <c r="S5772" t="b">
        <f t="shared" si="3001"/>
        <v>0</v>
      </c>
      <c r="T5772" t="b">
        <f t="shared" si="3002"/>
        <v>0</v>
      </c>
      <c r="U5772" t="b">
        <f t="shared" si="3003"/>
        <v>0</v>
      </c>
      <c r="V5772" t="b">
        <f t="shared" si="3004"/>
        <v>0</v>
      </c>
      <c r="W5772" t="b">
        <f t="shared" si="3005"/>
        <v>0</v>
      </c>
      <c r="X5772" t="b">
        <f t="shared" si="3006"/>
        <v>0</v>
      </c>
      <c r="Y5772" t="b">
        <f t="shared" si="3007"/>
        <v>0</v>
      </c>
      <c r="Z5772" t="b">
        <f t="shared" si="3008"/>
        <v>0</v>
      </c>
      <c r="AA5772" t="b">
        <f t="shared" si="3009"/>
        <v>0</v>
      </c>
    </row>
    <row r="5773" spans="1:27" x14ac:dyDescent="0.25">
      <c r="A5773" t="s">
        <v>10797</v>
      </c>
      <c r="B5773" t="s">
        <v>21165</v>
      </c>
      <c r="C5773" t="s">
        <v>21166</v>
      </c>
      <c r="D5773">
        <v>2008</v>
      </c>
      <c r="E5773" t="s">
        <v>428</v>
      </c>
      <c r="F5773">
        <v>370</v>
      </c>
      <c r="H5773" t="s">
        <v>18371</v>
      </c>
      <c r="J5773" t="s">
        <v>21167</v>
      </c>
      <c r="L5773" t="s">
        <v>35</v>
      </c>
      <c r="M5773" t="s">
        <v>20</v>
      </c>
      <c r="P5773" t="b">
        <f t="shared" si="2999"/>
        <v>0</v>
      </c>
      <c r="Q5773" t="b">
        <f t="shared" si="2992"/>
        <v>0</v>
      </c>
      <c r="R5773" t="b">
        <f t="shared" si="3000"/>
        <v>0</v>
      </c>
      <c r="S5773" t="b">
        <f t="shared" si="3001"/>
        <v>0</v>
      </c>
      <c r="T5773" t="b">
        <f t="shared" si="3002"/>
        <v>0</v>
      </c>
      <c r="U5773" t="b">
        <f t="shared" si="3003"/>
        <v>0</v>
      </c>
      <c r="V5773" t="b">
        <f t="shared" si="3004"/>
        <v>0</v>
      </c>
      <c r="W5773" t="b">
        <f t="shared" si="3005"/>
        <v>0</v>
      </c>
      <c r="X5773" t="b">
        <f t="shared" si="3006"/>
        <v>0</v>
      </c>
      <c r="Y5773" t="b">
        <f t="shared" si="3007"/>
        <v>0</v>
      </c>
      <c r="Z5773" t="b">
        <f t="shared" si="3008"/>
        <v>0</v>
      </c>
      <c r="AA5773" t="b">
        <f t="shared" si="3009"/>
        <v>0</v>
      </c>
    </row>
    <row r="5774" spans="1:27" x14ac:dyDescent="0.25">
      <c r="A5774" t="s">
        <v>10797</v>
      </c>
      <c r="B5774" t="s">
        <v>21168</v>
      </c>
      <c r="C5774" t="s">
        <v>21169</v>
      </c>
      <c r="D5774">
        <v>2008</v>
      </c>
      <c r="E5774" t="s">
        <v>15529</v>
      </c>
      <c r="F5774">
        <v>90</v>
      </c>
      <c r="G5774">
        <v>1</v>
      </c>
      <c r="H5774" t="s">
        <v>21170</v>
      </c>
      <c r="J5774" t="s">
        <v>21171</v>
      </c>
      <c r="L5774" t="s">
        <v>20</v>
      </c>
      <c r="M5774" t="s">
        <v>19</v>
      </c>
      <c r="P5774" t="b">
        <f t="shared" si="2999"/>
        <v>0</v>
      </c>
      <c r="Q5774" t="b">
        <f t="shared" si="2992"/>
        <v>0</v>
      </c>
      <c r="R5774" t="b">
        <f t="shared" si="3000"/>
        <v>0</v>
      </c>
      <c r="S5774" t="b">
        <f t="shared" si="3001"/>
        <v>0</v>
      </c>
      <c r="T5774" t="b">
        <f t="shared" si="3002"/>
        <v>0</v>
      </c>
      <c r="U5774" t="b">
        <f t="shared" si="3003"/>
        <v>0</v>
      </c>
      <c r="V5774" t="b">
        <f t="shared" si="3004"/>
        <v>0</v>
      </c>
      <c r="W5774" t="b">
        <f t="shared" si="3005"/>
        <v>0</v>
      </c>
      <c r="X5774" t="b">
        <f t="shared" si="3006"/>
        <v>0</v>
      </c>
      <c r="Y5774" t="b">
        <f t="shared" si="3007"/>
        <v>0</v>
      </c>
      <c r="Z5774" t="b">
        <f t="shared" si="3008"/>
        <v>0</v>
      </c>
      <c r="AA5774" t="b">
        <f t="shared" si="3009"/>
        <v>0</v>
      </c>
    </row>
    <row r="5775" spans="1:27" x14ac:dyDescent="0.25">
      <c r="A5775" t="s">
        <v>10797</v>
      </c>
      <c r="B5775" t="s">
        <v>21172</v>
      </c>
      <c r="C5775" t="s">
        <v>21173</v>
      </c>
      <c r="D5775">
        <v>2008</v>
      </c>
      <c r="E5775" t="s">
        <v>227</v>
      </c>
      <c r="F5775">
        <v>211</v>
      </c>
      <c r="G5775">
        <v>20</v>
      </c>
      <c r="H5775" t="s">
        <v>21174</v>
      </c>
      <c r="J5775" t="s">
        <v>19031</v>
      </c>
      <c r="L5775" t="s">
        <v>20</v>
      </c>
      <c r="M5775" t="s">
        <v>35</v>
      </c>
      <c r="P5775" t="b">
        <f t="shared" si="2999"/>
        <v>0</v>
      </c>
      <c r="Q5775" t="b">
        <f t="shared" si="2992"/>
        <v>0</v>
      </c>
      <c r="R5775" t="b">
        <f t="shared" si="3000"/>
        <v>0</v>
      </c>
      <c r="S5775" t="b">
        <f t="shared" si="3001"/>
        <v>0</v>
      </c>
      <c r="T5775" t="b">
        <f t="shared" si="3002"/>
        <v>0</v>
      </c>
      <c r="U5775" t="b">
        <f t="shared" si="3003"/>
        <v>0</v>
      </c>
      <c r="V5775" t="b">
        <f t="shared" si="3004"/>
        <v>0</v>
      </c>
      <c r="W5775" t="b">
        <f t="shared" si="3005"/>
        <v>0</v>
      </c>
      <c r="X5775" t="b">
        <f t="shared" si="3006"/>
        <v>0</v>
      </c>
      <c r="Y5775" t="b">
        <f t="shared" si="3007"/>
        <v>0</v>
      </c>
      <c r="Z5775" t="b">
        <f t="shared" si="3008"/>
        <v>0</v>
      </c>
      <c r="AA5775" t="b">
        <f t="shared" si="3009"/>
        <v>0</v>
      </c>
    </row>
    <row r="5776" spans="1:27" x14ac:dyDescent="0.25">
      <c r="A5776" t="s">
        <v>10797</v>
      </c>
      <c r="B5776" t="s">
        <v>21175</v>
      </c>
      <c r="C5776" t="s">
        <v>21176</v>
      </c>
      <c r="D5776">
        <v>2008</v>
      </c>
      <c r="E5776" t="s">
        <v>11130</v>
      </c>
      <c r="F5776">
        <v>275</v>
      </c>
      <c r="G5776">
        <v>1648</v>
      </c>
      <c r="H5776" t="s">
        <v>21177</v>
      </c>
      <c r="J5776" t="s">
        <v>21178</v>
      </c>
      <c r="L5776" t="s">
        <v>19</v>
      </c>
      <c r="M5776" t="s">
        <v>20</v>
      </c>
      <c r="P5776" t="b">
        <f t="shared" si="2999"/>
        <v>0</v>
      </c>
      <c r="Q5776" t="b">
        <f t="shared" si="2992"/>
        <v>0</v>
      </c>
      <c r="R5776" t="b">
        <f t="shared" si="3000"/>
        <v>0</v>
      </c>
      <c r="S5776" t="b">
        <f t="shared" si="3001"/>
        <v>0</v>
      </c>
      <c r="T5776" t="b">
        <f t="shared" si="3002"/>
        <v>0</v>
      </c>
      <c r="U5776" t="b">
        <f t="shared" si="3003"/>
        <v>0</v>
      </c>
      <c r="V5776" t="b">
        <f t="shared" si="3004"/>
        <v>0</v>
      </c>
      <c r="W5776" t="b">
        <f t="shared" si="3005"/>
        <v>0</v>
      </c>
      <c r="X5776" t="b">
        <f t="shared" si="3006"/>
        <v>0</v>
      </c>
      <c r="Y5776" t="b">
        <f t="shared" si="3007"/>
        <v>0</v>
      </c>
      <c r="Z5776" t="b">
        <f t="shared" si="3008"/>
        <v>0</v>
      </c>
      <c r="AA5776" t="b">
        <f t="shared" si="3009"/>
        <v>0</v>
      </c>
    </row>
    <row r="5777" spans="1:27" x14ac:dyDescent="0.25">
      <c r="A5777" t="s">
        <v>10797</v>
      </c>
      <c r="B5777" t="s">
        <v>21179</v>
      </c>
      <c r="C5777" t="s">
        <v>21180</v>
      </c>
      <c r="D5777">
        <v>2008</v>
      </c>
      <c r="E5777" t="s">
        <v>11130</v>
      </c>
      <c r="F5777">
        <v>275</v>
      </c>
      <c r="G5777">
        <v>1648</v>
      </c>
      <c r="H5777" t="s">
        <v>21181</v>
      </c>
      <c r="J5777" t="s">
        <v>21182</v>
      </c>
      <c r="L5777" t="s">
        <v>20</v>
      </c>
      <c r="M5777" t="s">
        <v>19</v>
      </c>
      <c r="P5777" t="b">
        <f t="shared" si="2999"/>
        <v>0</v>
      </c>
      <c r="Q5777" t="b">
        <f t="shared" si="2992"/>
        <v>0</v>
      </c>
      <c r="R5777" t="b">
        <f t="shared" si="3000"/>
        <v>0</v>
      </c>
      <c r="S5777" t="b">
        <f t="shared" si="3001"/>
        <v>0</v>
      </c>
      <c r="T5777" t="b">
        <f t="shared" si="3002"/>
        <v>0</v>
      </c>
      <c r="U5777" t="b">
        <f t="shared" si="3003"/>
        <v>0</v>
      </c>
      <c r="V5777" t="b">
        <f t="shared" si="3004"/>
        <v>0</v>
      </c>
      <c r="W5777" t="b">
        <f t="shared" si="3005"/>
        <v>0</v>
      </c>
      <c r="X5777" t="b">
        <f t="shared" si="3006"/>
        <v>0</v>
      </c>
      <c r="Y5777" t="b">
        <f t="shared" si="3007"/>
        <v>0</v>
      </c>
      <c r="Z5777" t="b">
        <f t="shared" si="3008"/>
        <v>0</v>
      </c>
      <c r="AA5777" t="b">
        <f t="shared" si="3009"/>
        <v>0</v>
      </c>
    </row>
    <row r="5778" spans="1:27" x14ac:dyDescent="0.25">
      <c r="A5778" t="s">
        <v>10797</v>
      </c>
      <c r="B5778" t="s">
        <v>21183</v>
      </c>
      <c r="C5778" t="s">
        <v>21184</v>
      </c>
      <c r="D5778">
        <v>2008</v>
      </c>
      <c r="E5778" t="s">
        <v>21185</v>
      </c>
      <c r="F5778">
        <v>54</v>
      </c>
      <c r="G5778">
        <v>5</v>
      </c>
      <c r="H5778" t="s">
        <v>19402</v>
      </c>
      <c r="L5778" t="s">
        <v>20</v>
      </c>
      <c r="M5778" t="s">
        <v>19</v>
      </c>
      <c r="P5778" t="b">
        <f t="shared" si="2999"/>
        <v>0</v>
      </c>
      <c r="Q5778" t="b">
        <f t="shared" si="2992"/>
        <v>0</v>
      </c>
      <c r="R5778" t="b">
        <f t="shared" si="3000"/>
        <v>0</v>
      </c>
      <c r="S5778" t="b">
        <f t="shared" si="3001"/>
        <v>0</v>
      </c>
      <c r="T5778" t="b">
        <f t="shared" si="3002"/>
        <v>0</v>
      </c>
      <c r="U5778" t="b">
        <f t="shared" si="3003"/>
        <v>0</v>
      </c>
      <c r="V5778" t="b">
        <f t="shared" si="3004"/>
        <v>0</v>
      </c>
      <c r="W5778" t="b">
        <f t="shared" si="3005"/>
        <v>0</v>
      </c>
      <c r="X5778" t="b">
        <f t="shared" si="3006"/>
        <v>0</v>
      </c>
      <c r="Y5778" t="b">
        <f t="shared" si="3007"/>
        <v>0</v>
      </c>
      <c r="Z5778" t="b">
        <f t="shared" si="3008"/>
        <v>0</v>
      </c>
      <c r="AA5778" t="b">
        <f t="shared" si="3009"/>
        <v>0</v>
      </c>
    </row>
    <row r="5779" spans="1:27" x14ac:dyDescent="0.25">
      <c r="A5779" t="s">
        <v>10797</v>
      </c>
      <c r="B5779" t="s">
        <v>21186</v>
      </c>
      <c r="C5779" t="s">
        <v>21187</v>
      </c>
      <c r="D5779">
        <v>2008</v>
      </c>
      <c r="E5779" t="s">
        <v>2797</v>
      </c>
      <c r="F5779">
        <v>11</v>
      </c>
      <c r="G5779">
        <v>5</v>
      </c>
      <c r="H5779" t="s">
        <v>21188</v>
      </c>
      <c r="J5779" t="s">
        <v>17319</v>
      </c>
      <c r="L5779" t="s">
        <v>19</v>
      </c>
      <c r="M5779" t="s">
        <v>20</v>
      </c>
      <c r="P5779" t="b">
        <f t="shared" si="2999"/>
        <v>0</v>
      </c>
      <c r="Q5779" t="b">
        <f t="shared" si="2992"/>
        <v>0</v>
      </c>
      <c r="R5779" t="b">
        <f t="shared" si="3000"/>
        <v>0</v>
      </c>
      <c r="S5779" t="b">
        <f t="shared" si="3001"/>
        <v>0</v>
      </c>
      <c r="T5779" t="b">
        <f t="shared" si="3002"/>
        <v>0</v>
      </c>
      <c r="U5779" t="b">
        <f t="shared" si="3003"/>
        <v>0</v>
      </c>
      <c r="V5779" t="b">
        <f t="shared" si="3004"/>
        <v>0</v>
      </c>
      <c r="W5779" t="b">
        <f t="shared" si="3005"/>
        <v>0</v>
      </c>
      <c r="X5779" t="b">
        <f t="shared" si="3006"/>
        <v>0</v>
      </c>
      <c r="Y5779" t="b">
        <f t="shared" si="3007"/>
        <v>0</v>
      </c>
      <c r="Z5779" t="b">
        <f t="shared" si="3008"/>
        <v>0</v>
      </c>
      <c r="AA5779" t="b">
        <f t="shared" si="3009"/>
        <v>0</v>
      </c>
    </row>
    <row r="5780" spans="1:27" hidden="1" x14ac:dyDescent="0.25">
      <c r="A5780" t="s">
        <v>10797</v>
      </c>
      <c r="B5780" t="s">
        <v>21189</v>
      </c>
      <c r="C5780" t="s">
        <v>21190</v>
      </c>
      <c r="D5780">
        <v>2008</v>
      </c>
      <c r="E5780" t="s">
        <v>21191</v>
      </c>
      <c r="F5780">
        <v>15</v>
      </c>
      <c r="G5780" s="2">
        <v>42891</v>
      </c>
      <c r="H5780" t="s">
        <v>21192</v>
      </c>
      <c r="L5780" t="s">
        <v>35</v>
      </c>
      <c r="M5780" t="s">
        <v>20</v>
      </c>
      <c r="N5780" t="s">
        <v>37246</v>
      </c>
      <c r="O5780" t="s">
        <v>37256</v>
      </c>
      <c r="P5780" t="b">
        <f t="shared" si="2999"/>
        <v>0</v>
      </c>
      <c r="Q5780" t="b">
        <f t="shared" si="2992"/>
        <v>1</v>
      </c>
      <c r="R5780" t="b">
        <f t="shared" si="3000"/>
        <v>0</v>
      </c>
      <c r="S5780" t="b">
        <f t="shared" si="3001"/>
        <v>0</v>
      </c>
      <c r="T5780" t="b">
        <f t="shared" si="3002"/>
        <v>0</v>
      </c>
      <c r="U5780" t="b">
        <f t="shared" si="3003"/>
        <v>0</v>
      </c>
    </row>
    <row r="5781" spans="1:27" x14ac:dyDescent="0.25">
      <c r="A5781" t="s">
        <v>10797</v>
      </c>
      <c r="B5781" t="s">
        <v>21193</v>
      </c>
      <c r="C5781" t="s">
        <v>21194</v>
      </c>
      <c r="D5781">
        <v>2008</v>
      </c>
      <c r="E5781" t="s">
        <v>13483</v>
      </c>
      <c r="F5781">
        <v>57</v>
      </c>
      <c r="G5781">
        <v>2</v>
      </c>
      <c r="H5781" t="s">
        <v>21195</v>
      </c>
      <c r="L5781" t="s">
        <v>20</v>
      </c>
      <c r="M5781" t="s">
        <v>35</v>
      </c>
      <c r="P5781" t="b">
        <f t="shared" si="2999"/>
        <v>0</v>
      </c>
      <c r="Q5781" t="b">
        <f t="shared" si="2992"/>
        <v>0</v>
      </c>
      <c r="R5781" t="b">
        <f t="shared" si="3000"/>
        <v>0</v>
      </c>
      <c r="S5781" t="b">
        <f t="shared" si="3001"/>
        <v>0</v>
      </c>
      <c r="T5781" t="b">
        <f t="shared" si="3002"/>
        <v>0</v>
      </c>
      <c r="U5781" t="b">
        <f t="shared" si="3003"/>
        <v>0</v>
      </c>
      <c r="V5781" t="b">
        <f t="shared" ref="V5781:V5841" si="3010">ISNUMBER(SEARCH(" hen",$C5781))</f>
        <v>0</v>
      </c>
      <c r="W5781" t="b">
        <f t="shared" ref="W5781:W5841" si="3011">ISNUMBER(SEARCH("penguin",$C5781))</f>
        <v>0</v>
      </c>
      <c r="X5781" t="b">
        <f t="shared" ref="X5781:X5841" si="3012">ISNUMBER(SEARCH("Whale",$C5781))</f>
        <v>0</v>
      </c>
      <c r="Y5781" t="b">
        <f t="shared" ref="Y5781:Y5841" si="3013">ISNUMBER(SEARCH("Seal",$C5781))</f>
        <v>0</v>
      </c>
      <c r="Z5781" t="b">
        <f t="shared" ref="Z5781:Z5785" si="3014">ISNUMBER(SEARCH("Newts",$C5781))</f>
        <v>0</v>
      </c>
      <c r="AA5781" t="b">
        <f t="shared" ref="AA5781:AA5785" si="3015">ISNUMBER(SEARCH("Sea Turtle",$C5781))</f>
        <v>0</v>
      </c>
    </row>
    <row r="5782" spans="1:27" x14ac:dyDescent="0.25">
      <c r="A5782" t="s">
        <v>10797</v>
      </c>
      <c r="B5782" t="s">
        <v>21196</v>
      </c>
      <c r="C5782" t="s">
        <v>21197</v>
      </c>
      <c r="D5782">
        <v>2008</v>
      </c>
      <c r="E5782" t="s">
        <v>118</v>
      </c>
      <c r="F5782">
        <v>149</v>
      </c>
      <c r="G5782">
        <v>4</v>
      </c>
      <c r="H5782" t="s">
        <v>20544</v>
      </c>
      <c r="J5782" t="s">
        <v>14449</v>
      </c>
      <c r="L5782" t="s">
        <v>35</v>
      </c>
      <c r="M5782" t="s">
        <v>20</v>
      </c>
      <c r="P5782" t="b">
        <f t="shared" si="2999"/>
        <v>0</v>
      </c>
      <c r="Q5782" t="b">
        <f t="shared" si="2992"/>
        <v>0</v>
      </c>
      <c r="R5782" t="b">
        <f t="shared" si="3000"/>
        <v>0</v>
      </c>
      <c r="S5782" t="b">
        <f t="shared" si="3001"/>
        <v>0</v>
      </c>
      <c r="T5782" t="b">
        <f t="shared" si="3002"/>
        <v>0</v>
      </c>
      <c r="U5782" t="b">
        <f t="shared" si="3003"/>
        <v>0</v>
      </c>
      <c r="V5782" t="b">
        <f t="shared" si="3010"/>
        <v>0</v>
      </c>
      <c r="W5782" t="b">
        <f t="shared" si="3011"/>
        <v>0</v>
      </c>
      <c r="X5782" t="b">
        <f t="shared" si="3012"/>
        <v>0</v>
      </c>
      <c r="Y5782" t="b">
        <f t="shared" si="3013"/>
        <v>0</v>
      </c>
      <c r="Z5782" t="b">
        <f t="shared" si="3014"/>
        <v>0</v>
      </c>
      <c r="AA5782" t="b">
        <f t="shared" si="3015"/>
        <v>0</v>
      </c>
    </row>
    <row r="5783" spans="1:27" x14ac:dyDescent="0.25">
      <c r="A5783" t="s">
        <v>10797</v>
      </c>
      <c r="B5783" t="s">
        <v>21198</v>
      </c>
      <c r="C5783" t="s">
        <v>21199</v>
      </c>
      <c r="D5783">
        <v>2008</v>
      </c>
      <c r="E5783" t="s">
        <v>118</v>
      </c>
      <c r="F5783">
        <v>149</v>
      </c>
      <c r="G5783">
        <v>4</v>
      </c>
      <c r="H5783" t="s">
        <v>21200</v>
      </c>
      <c r="J5783" t="s">
        <v>14849</v>
      </c>
      <c r="L5783" t="s">
        <v>20</v>
      </c>
      <c r="M5783" t="s">
        <v>35</v>
      </c>
      <c r="P5783" t="b">
        <f t="shared" si="2999"/>
        <v>0</v>
      </c>
      <c r="Q5783" t="b">
        <f t="shared" si="2992"/>
        <v>0</v>
      </c>
      <c r="R5783" t="b">
        <f t="shared" si="3000"/>
        <v>0</v>
      </c>
      <c r="S5783" t="b">
        <f t="shared" si="3001"/>
        <v>0</v>
      </c>
      <c r="T5783" t="b">
        <f t="shared" si="3002"/>
        <v>0</v>
      </c>
      <c r="U5783" t="b">
        <f t="shared" si="3003"/>
        <v>0</v>
      </c>
      <c r="V5783" t="b">
        <f t="shared" si="3010"/>
        <v>0</v>
      </c>
      <c r="W5783" t="b">
        <f t="shared" si="3011"/>
        <v>0</v>
      </c>
      <c r="X5783" t="b">
        <f t="shared" si="3012"/>
        <v>0</v>
      </c>
      <c r="Y5783" t="b">
        <f t="shared" si="3013"/>
        <v>0</v>
      </c>
      <c r="Z5783" t="b">
        <f t="shared" si="3014"/>
        <v>0</v>
      </c>
      <c r="AA5783" t="b">
        <f t="shared" si="3015"/>
        <v>0</v>
      </c>
    </row>
    <row r="5784" spans="1:27" x14ac:dyDescent="0.25">
      <c r="A5784" t="s">
        <v>10797</v>
      </c>
      <c r="B5784" t="s">
        <v>21201</v>
      </c>
      <c r="C5784" t="s">
        <v>21202</v>
      </c>
      <c r="D5784">
        <v>2008</v>
      </c>
      <c r="E5784" t="s">
        <v>21203</v>
      </c>
      <c r="F5784">
        <v>52</v>
      </c>
      <c r="G5784">
        <v>4</v>
      </c>
      <c r="H5784" t="s">
        <v>21204</v>
      </c>
      <c r="J5784" t="s">
        <v>21205</v>
      </c>
      <c r="L5784" t="s">
        <v>19</v>
      </c>
      <c r="M5784" t="s">
        <v>20</v>
      </c>
      <c r="P5784" t="b">
        <f t="shared" si="2999"/>
        <v>0</v>
      </c>
      <c r="Q5784" t="b">
        <f t="shared" si="2992"/>
        <v>0</v>
      </c>
      <c r="R5784" t="b">
        <f t="shared" si="3000"/>
        <v>0</v>
      </c>
      <c r="S5784" t="b">
        <f t="shared" si="3001"/>
        <v>0</v>
      </c>
      <c r="T5784" t="b">
        <f t="shared" si="3002"/>
        <v>0</v>
      </c>
      <c r="U5784" t="b">
        <f t="shared" si="3003"/>
        <v>0</v>
      </c>
      <c r="V5784" t="b">
        <f t="shared" si="3010"/>
        <v>0</v>
      </c>
      <c r="W5784" t="b">
        <f t="shared" si="3011"/>
        <v>0</v>
      </c>
      <c r="X5784" t="b">
        <f t="shared" si="3012"/>
        <v>0</v>
      </c>
      <c r="Y5784" t="b">
        <f t="shared" si="3013"/>
        <v>0</v>
      </c>
      <c r="Z5784" t="b">
        <f t="shared" si="3014"/>
        <v>0</v>
      </c>
      <c r="AA5784" t="b">
        <f t="shared" si="3015"/>
        <v>0</v>
      </c>
    </row>
    <row r="5785" spans="1:27" x14ac:dyDescent="0.25">
      <c r="A5785" t="s">
        <v>10797</v>
      </c>
      <c r="B5785" t="s">
        <v>21206</v>
      </c>
      <c r="C5785" t="s">
        <v>21207</v>
      </c>
      <c r="D5785">
        <v>2008</v>
      </c>
      <c r="E5785" t="s">
        <v>17084</v>
      </c>
      <c r="F5785">
        <v>29</v>
      </c>
      <c r="G5785">
        <v>5</v>
      </c>
      <c r="H5785" t="s">
        <v>21208</v>
      </c>
      <c r="L5785" t="s">
        <v>20</v>
      </c>
      <c r="M5785" t="s">
        <v>35</v>
      </c>
      <c r="P5785" t="b">
        <f t="shared" si="2999"/>
        <v>0</v>
      </c>
      <c r="Q5785" t="b">
        <f t="shared" si="2992"/>
        <v>0</v>
      </c>
      <c r="R5785" t="b">
        <f t="shared" si="3000"/>
        <v>0</v>
      </c>
      <c r="S5785" t="b">
        <f t="shared" si="3001"/>
        <v>0</v>
      </c>
      <c r="T5785" t="b">
        <f t="shared" si="3002"/>
        <v>0</v>
      </c>
      <c r="U5785" t="b">
        <f t="shared" si="3003"/>
        <v>0</v>
      </c>
      <c r="V5785" t="b">
        <f t="shared" si="3010"/>
        <v>0</v>
      </c>
      <c r="W5785" t="b">
        <f t="shared" si="3011"/>
        <v>0</v>
      </c>
      <c r="X5785" t="b">
        <f t="shared" si="3012"/>
        <v>0</v>
      </c>
      <c r="Y5785" t="b">
        <f t="shared" si="3013"/>
        <v>0</v>
      </c>
      <c r="Z5785" t="b">
        <f t="shared" si="3014"/>
        <v>0</v>
      </c>
      <c r="AA5785" t="b">
        <f t="shared" si="3015"/>
        <v>0</v>
      </c>
    </row>
    <row r="5786" spans="1:27" hidden="1" x14ac:dyDescent="0.25">
      <c r="A5786" t="s">
        <v>10797</v>
      </c>
      <c r="B5786" t="s">
        <v>21209</v>
      </c>
      <c r="C5786" t="s">
        <v>21210</v>
      </c>
      <c r="D5786">
        <v>2008</v>
      </c>
      <c r="E5786" t="s">
        <v>793</v>
      </c>
      <c r="F5786">
        <v>217</v>
      </c>
      <c r="G5786" s="2">
        <v>42767</v>
      </c>
      <c r="H5786" t="s">
        <v>21211</v>
      </c>
      <c r="L5786" t="s">
        <v>20</v>
      </c>
      <c r="M5786" t="s">
        <v>19</v>
      </c>
      <c r="N5786" t="s">
        <v>37246</v>
      </c>
      <c r="O5786" t="s">
        <v>37251</v>
      </c>
      <c r="P5786" t="b">
        <f t="shared" si="2999"/>
        <v>0</v>
      </c>
      <c r="Q5786" t="b">
        <f t="shared" si="2992"/>
        <v>0</v>
      </c>
      <c r="R5786" t="b">
        <f t="shared" si="3000"/>
        <v>0</v>
      </c>
      <c r="S5786" t="b">
        <f t="shared" si="3001"/>
        <v>0</v>
      </c>
      <c r="T5786" t="b">
        <f t="shared" si="3002"/>
        <v>0</v>
      </c>
      <c r="U5786" t="b">
        <f t="shared" si="3003"/>
        <v>0</v>
      </c>
      <c r="V5786" t="b">
        <f t="shared" si="3010"/>
        <v>0</v>
      </c>
      <c r="W5786" t="b">
        <f t="shared" si="3011"/>
        <v>0</v>
      </c>
      <c r="X5786" t="b">
        <f t="shared" si="3012"/>
        <v>0</v>
      </c>
      <c r="Y5786" t="b">
        <f t="shared" si="3013"/>
        <v>1</v>
      </c>
    </row>
    <row r="5787" spans="1:27" x14ac:dyDescent="0.25">
      <c r="A5787" t="s">
        <v>10797</v>
      </c>
      <c r="B5787" t="s">
        <v>21212</v>
      </c>
      <c r="C5787" t="s">
        <v>21213</v>
      </c>
      <c r="D5787">
        <v>2008</v>
      </c>
      <c r="E5787" t="s">
        <v>978</v>
      </c>
      <c r="F5787">
        <v>2008</v>
      </c>
      <c r="G5787">
        <v>3</v>
      </c>
      <c r="H5787" t="s">
        <v>21214</v>
      </c>
      <c r="L5787" t="s">
        <v>19</v>
      </c>
      <c r="M5787" t="s">
        <v>20</v>
      </c>
      <c r="P5787" t="b">
        <f t="shared" si="2999"/>
        <v>0</v>
      </c>
      <c r="Q5787" t="b">
        <f t="shared" si="2992"/>
        <v>0</v>
      </c>
      <c r="R5787" t="b">
        <f t="shared" si="3000"/>
        <v>0</v>
      </c>
      <c r="S5787" t="b">
        <f t="shared" si="3001"/>
        <v>0</v>
      </c>
      <c r="T5787" t="b">
        <f t="shared" si="3002"/>
        <v>0</v>
      </c>
      <c r="U5787" t="b">
        <f t="shared" si="3003"/>
        <v>0</v>
      </c>
      <c r="V5787" t="b">
        <f t="shared" si="3010"/>
        <v>0</v>
      </c>
      <c r="W5787" t="b">
        <f t="shared" si="3011"/>
        <v>0</v>
      </c>
      <c r="X5787" t="b">
        <f t="shared" si="3012"/>
        <v>0</v>
      </c>
      <c r="Y5787" t="b">
        <f t="shared" si="3013"/>
        <v>0</v>
      </c>
      <c r="Z5787" t="b">
        <f t="shared" ref="Z5787:Z5820" si="3016">ISNUMBER(SEARCH("Newts",$C5787))</f>
        <v>0</v>
      </c>
      <c r="AA5787" t="b">
        <f t="shared" ref="AA5787:AA5819" si="3017">ISNUMBER(SEARCH("Sea Turtle",$C5787))</f>
        <v>0</v>
      </c>
    </row>
    <row r="5788" spans="1:27" x14ac:dyDescent="0.25">
      <c r="A5788" t="s">
        <v>10797</v>
      </c>
      <c r="B5788" t="s">
        <v>21215</v>
      </c>
      <c r="C5788" t="s">
        <v>21216</v>
      </c>
      <c r="D5788">
        <v>2008</v>
      </c>
      <c r="E5788" t="s">
        <v>11452</v>
      </c>
      <c r="F5788">
        <v>266</v>
      </c>
      <c r="G5788" s="2">
        <v>42828</v>
      </c>
      <c r="H5788" t="s">
        <v>21217</v>
      </c>
      <c r="L5788" t="s">
        <v>35</v>
      </c>
      <c r="M5788" t="s">
        <v>20</v>
      </c>
      <c r="P5788" t="b">
        <f t="shared" si="2999"/>
        <v>0</v>
      </c>
      <c r="Q5788" t="b">
        <f t="shared" si="2992"/>
        <v>0</v>
      </c>
      <c r="R5788" t="b">
        <f t="shared" si="3000"/>
        <v>0</v>
      </c>
      <c r="S5788" t="b">
        <f t="shared" si="3001"/>
        <v>0</v>
      </c>
      <c r="T5788" t="b">
        <f t="shared" si="3002"/>
        <v>0</v>
      </c>
      <c r="U5788" t="b">
        <f t="shared" si="3003"/>
        <v>0</v>
      </c>
      <c r="V5788" t="b">
        <f t="shared" si="3010"/>
        <v>0</v>
      </c>
      <c r="W5788" t="b">
        <f t="shared" si="3011"/>
        <v>0</v>
      </c>
      <c r="X5788" t="b">
        <f t="shared" si="3012"/>
        <v>0</v>
      </c>
      <c r="Y5788" t="b">
        <f t="shared" si="3013"/>
        <v>0</v>
      </c>
      <c r="Z5788" t="b">
        <f t="shared" si="3016"/>
        <v>0</v>
      </c>
      <c r="AA5788" t="b">
        <f t="shared" si="3017"/>
        <v>0</v>
      </c>
    </row>
    <row r="5789" spans="1:27" x14ac:dyDescent="0.25">
      <c r="A5789" t="s">
        <v>10797</v>
      </c>
      <c r="B5789" t="s">
        <v>21218</v>
      </c>
      <c r="C5789" t="s">
        <v>21219</v>
      </c>
      <c r="D5789">
        <v>2008</v>
      </c>
      <c r="E5789" t="s">
        <v>11100</v>
      </c>
      <c r="F5789">
        <v>95</v>
      </c>
      <c r="G5789" s="2">
        <v>42767</v>
      </c>
      <c r="H5789" t="s">
        <v>21220</v>
      </c>
      <c r="J5789" t="s">
        <v>21221</v>
      </c>
      <c r="L5789" t="s">
        <v>35</v>
      </c>
      <c r="M5789" t="s">
        <v>20</v>
      </c>
      <c r="P5789" t="b">
        <f t="shared" si="2999"/>
        <v>0</v>
      </c>
      <c r="Q5789" t="b">
        <f t="shared" si="2992"/>
        <v>0</v>
      </c>
      <c r="R5789" t="b">
        <f t="shared" si="3000"/>
        <v>0</v>
      </c>
      <c r="S5789" t="b">
        <f t="shared" si="3001"/>
        <v>0</v>
      </c>
      <c r="T5789" t="b">
        <f t="shared" si="3002"/>
        <v>0</v>
      </c>
      <c r="U5789" t="b">
        <f t="shared" si="3003"/>
        <v>0</v>
      </c>
      <c r="V5789" t="b">
        <f t="shared" si="3010"/>
        <v>0</v>
      </c>
      <c r="W5789" t="b">
        <f t="shared" si="3011"/>
        <v>0</v>
      </c>
      <c r="X5789" t="b">
        <f t="shared" si="3012"/>
        <v>0</v>
      </c>
      <c r="Y5789" t="b">
        <f t="shared" si="3013"/>
        <v>0</v>
      </c>
      <c r="Z5789" t="b">
        <f t="shared" si="3016"/>
        <v>0</v>
      </c>
      <c r="AA5789" t="b">
        <f t="shared" si="3017"/>
        <v>0</v>
      </c>
    </row>
    <row r="5790" spans="1:27" x14ac:dyDescent="0.25">
      <c r="A5790" t="s">
        <v>10797</v>
      </c>
      <c r="B5790" t="s">
        <v>21222</v>
      </c>
      <c r="C5790" t="s">
        <v>21223</v>
      </c>
      <c r="D5790">
        <v>2008</v>
      </c>
      <c r="E5790" t="s">
        <v>6421</v>
      </c>
      <c r="F5790">
        <v>46</v>
      </c>
      <c r="G5790">
        <v>3</v>
      </c>
      <c r="H5790" t="s">
        <v>21224</v>
      </c>
      <c r="J5790" t="s">
        <v>21225</v>
      </c>
      <c r="L5790" t="s">
        <v>20</v>
      </c>
      <c r="M5790" t="s">
        <v>35</v>
      </c>
      <c r="P5790" t="b">
        <f t="shared" si="2999"/>
        <v>0</v>
      </c>
      <c r="Q5790" t="b">
        <f t="shared" si="2992"/>
        <v>0</v>
      </c>
      <c r="R5790" t="b">
        <f t="shared" si="3000"/>
        <v>0</v>
      </c>
      <c r="S5790" t="b">
        <f t="shared" si="3001"/>
        <v>0</v>
      </c>
      <c r="T5790" t="b">
        <f t="shared" si="3002"/>
        <v>0</v>
      </c>
      <c r="U5790" t="b">
        <f t="shared" si="3003"/>
        <v>0</v>
      </c>
      <c r="V5790" t="b">
        <f t="shared" si="3010"/>
        <v>0</v>
      </c>
      <c r="W5790" t="b">
        <f t="shared" si="3011"/>
        <v>0</v>
      </c>
      <c r="X5790" t="b">
        <f t="shared" si="3012"/>
        <v>0</v>
      </c>
      <c r="Y5790" t="b">
        <f t="shared" si="3013"/>
        <v>0</v>
      </c>
      <c r="Z5790" t="b">
        <f t="shared" si="3016"/>
        <v>0</v>
      </c>
      <c r="AA5790" t="b">
        <f t="shared" si="3017"/>
        <v>0</v>
      </c>
    </row>
    <row r="5791" spans="1:27" x14ac:dyDescent="0.25">
      <c r="A5791" t="s">
        <v>10797</v>
      </c>
      <c r="B5791" t="s">
        <v>21226</v>
      </c>
      <c r="C5791" t="s">
        <v>21227</v>
      </c>
      <c r="D5791">
        <v>2008</v>
      </c>
      <c r="E5791" t="s">
        <v>123</v>
      </c>
      <c r="F5791">
        <v>76</v>
      </c>
      <c r="G5791">
        <v>3</v>
      </c>
      <c r="H5791" t="s">
        <v>21228</v>
      </c>
      <c r="L5791" t="s">
        <v>19</v>
      </c>
      <c r="M5791" t="s">
        <v>20</v>
      </c>
      <c r="P5791" t="b">
        <f t="shared" si="2999"/>
        <v>0</v>
      </c>
      <c r="Q5791" t="b">
        <f t="shared" si="2992"/>
        <v>0</v>
      </c>
      <c r="R5791" t="b">
        <f t="shared" si="3000"/>
        <v>0</v>
      </c>
      <c r="S5791" t="b">
        <f t="shared" si="3001"/>
        <v>0</v>
      </c>
      <c r="T5791" t="b">
        <f t="shared" si="3002"/>
        <v>0</v>
      </c>
      <c r="U5791" t="b">
        <f t="shared" si="3003"/>
        <v>0</v>
      </c>
      <c r="V5791" t="b">
        <f t="shared" si="3010"/>
        <v>0</v>
      </c>
      <c r="W5791" t="b">
        <f t="shared" si="3011"/>
        <v>0</v>
      </c>
      <c r="X5791" t="b">
        <f t="shared" si="3012"/>
        <v>0</v>
      </c>
      <c r="Y5791" t="b">
        <f t="shared" si="3013"/>
        <v>0</v>
      </c>
      <c r="Z5791" t="b">
        <f t="shared" si="3016"/>
        <v>0</v>
      </c>
      <c r="AA5791" t="b">
        <f t="shared" si="3017"/>
        <v>0</v>
      </c>
    </row>
    <row r="5792" spans="1:27" x14ac:dyDescent="0.25">
      <c r="A5792" t="s">
        <v>10797</v>
      </c>
      <c r="B5792" t="s">
        <v>21229</v>
      </c>
      <c r="C5792" t="s">
        <v>21230</v>
      </c>
      <c r="D5792">
        <v>2008</v>
      </c>
      <c r="E5792" t="s">
        <v>703</v>
      </c>
      <c r="F5792">
        <v>113</v>
      </c>
      <c r="G5792" s="2">
        <v>42795</v>
      </c>
      <c r="H5792" t="s">
        <v>21231</v>
      </c>
      <c r="J5792" t="s">
        <v>21232</v>
      </c>
      <c r="L5792" t="s">
        <v>20</v>
      </c>
      <c r="M5792" t="s">
        <v>19</v>
      </c>
      <c r="P5792" t="b">
        <f t="shared" si="2999"/>
        <v>0</v>
      </c>
      <c r="Q5792" t="b">
        <f t="shared" si="2992"/>
        <v>0</v>
      </c>
      <c r="R5792" t="b">
        <f t="shared" si="3000"/>
        <v>0</v>
      </c>
      <c r="S5792" t="b">
        <f t="shared" si="3001"/>
        <v>0</v>
      </c>
      <c r="T5792" t="b">
        <f t="shared" si="3002"/>
        <v>0</v>
      </c>
      <c r="U5792" t="b">
        <f t="shared" si="3003"/>
        <v>0</v>
      </c>
      <c r="V5792" t="b">
        <f t="shared" si="3010"/>
        <v>0</v>
      </c>
      <c r="W5792" t="b">
        <f t="shared" si="3011"/>
        <v>0</v>
      </c>
      <c r="X5792" t="b">
        <f t="shared" si="3012"/>
        <v>0</v>
      </c>
      <c r="Y5792" t="b">
        <f t="shared" si="3013"/>
        <v>0</v>
      </c>
      <c r="Z5792" t="b">
        <f t="shared" si="3016"/>
        <v>0</v>
      </c>
      <c r="AA5792" t="b">
        <f t="shared" si="3017"/>
        <v>0</v>
      </c>
    </row>
    <row r="5793" spans="1:27" x14ac:dyDescent="0.25">
      <c r="A5793" t="s">
        <v>10797</v>
      </c>
      <c r="B5793" t="s">
        <v>21233</v>
      </c>
      <c r="C5793" t="s">
        <v>21234</v>
      </c>
      <c r="D5793">
        <v>2008</v>
      </c>
      <c r="E5793" t="s">
        <v>2876</v>
      </c>
      <c r="F5793">
        <v>96</v>
      </c>
      <c r="G5793">
        <v>2</v>
      </c>
      <c r="H5793" t="s">
        <v>12575</v>
      </c>
      <c r="L5793" t="s">
        <v>20</v>
      </c>
      <c r="M5793" t="s">
        <v>35</v>
      </c>
      <c r="P5793" t="b">
        <f t="shared" si="2999"/>
        <v>0</v>
      </c>
      <c r="Q5793" t="b">
        <f t="shared" si="2992"/>
        <v>0</v>
      </c>
      <c r="R5793" t="b">
        <f t="shared" si="3000"/>
        <v>0</v>
      </c>
      <c r="S5793" t="b">
        <f t="shared" si="3001"/>
        <v>0</v>
      </c>
      <c r="T5793" t="b">
        <f t="shared" si="3002"/>
        <v>0</v>
      </c>
      <c r="U5793" t="b">
        <f t="shared" si="3003"/>
        <v>0</v>
      </c>
      <c r="V5793" t="b">
        <f t="shared" si="3010"/>
        <v>0</v>
      </c>
      <c r="W5793" t="b">
        <f t="shared" si="3011"/>
        <v>0</v>
      </c>
      <c r="X5793" t="b">
        <f t="shared" si="3012"/>
        <v>0</v>
      </c>
      <c r="Y5793" t="b">
        <f t="shared" si="3013"/>
        <v>0</v>
      </c>
      <c r="Z5793" t="b">
        <f t="shared" si="3016"/>
        <v>0</v>
      </c>
      <c r="AA5793" t="b">
        <f t="shared" si="3017"/>
        <v>0</v>
      </c>
    </row>
    <row r="5794" spans="1:27" x14ac:dyDescent="0.25">
      <c r="A5794" t="s">
        <v>10797</v>
      </c>
      <c r="B5794" t="s">
        <v>21235</v>
      </c>
      <c r="C5794" t="s">
        <v>21236</v>
      </c>
      <c r="D5794">
        <v>2008</v>
      </c>
      <c r="E5794" t="s">
        <v>2876</v>
      </c>
      <c r="F5794">
        <v>96</v>
      </c>
      <c r="G5794">
        <v>2</v>
      </c>
      <c r="H5794" t="s">
        <v>21237</v>
      </c>
      <c r="J5794" t="s">
        <v>21238</v>
      </c>
      <c r="L5794" t="s">
        <v>20</v>
      </c>
      <c r="M5794" t="s">
        <v>35</v>
      </c>
      <c r="P5794" t="b">
        <f t="shared" si="2999"/>
        <v>0</v>
      </c>
      <c r="Q5794" t="b">
        <f t="shared" si="2992"/>
        <v>0</v>
      </c>
      <c r="R5794" t="b">
        <f t="shared" si="3000"/>
        <v>0</v>
      </c>
      <c r="S5794" t="b">
        <f t="shared" si="3001"/>
        <v>0</v>
      </c>
      <c r="T5794" t="b">
        <f t="shared" si="3002"/>
        <v>0</v>
      </c>
      <c r="U5794" t="b">
        <f t="shared" si="3003"/>
        <v>0</v>
      </c>
      <c r="V5794" t="b">
        <f t="shared" si="3010"/>
        <v>0</v>
      </c>
      <c r="W5794" t="b">
        <f t="shared" si="3011"/>
        <v>0</v>
      </c>
      <c r="X5794" t="b">
        <f t="shared" si="3012"/>
        <v>0</v>
      </c>
      <c r="Y5794" t="b">
        <f t="shared" si="3013"/>
        <v>0</v>
      </c>
      <c r="Z5794" t="b">
        <f t="shared" si="3016"/>
        <v>0</v>
      </c>
      <c r="AA5794" t="b">
        <f t="shared" si="3017"/>
        <v>0</v>
      </c>
    </row>
    <row r="5795" spans="1:27" x14ac:dyDescent="0.25">
      <c r="A5795" t="s">
        <v>10797</v>
      </c>
      <c r="B5795" t="s">
        <v>21239</v>
      </c>
      <c r="C5795" t="s">
        <v>21240</v>
      </c>
      <c r="D5795">
        <v>2008</v>
      </c>
      <c r="E5795" t="s">
        <v>15945</v>
      </c>
      <c r="F5795">
        <v>3</v>
      </c>
      <c r="G5795">
        <v>3</v>
      </c>
      <c r="H5795" t="s">
        <v>13739</v>
      </c>
      <c r="J5795" t="s">
        <v>15820</v>
      </c>
      <c r="L5795" t="s">
        <v>20</v>
      </c>
      <c r="M5795" t="s">
        <v>35</v>
      </c>
      <c r="P5795" t="b">
        <f t="shared" si="2999"/>
        <v>0</v>
      </c>
      <c r="Q5795" t="b">
        <f t="shared" si="2992"/>
        <v>0</v>
      </c>
      <c r="R5795" t="b">
        <f t="shared" si="3000"/>
        <v>0</v>
      </c>
      <c r="S5795" t="b">
        <f t="shared" si="3001"/>
        <v>0</v>
      </c>
      <c r="T5795" t="b">
        <f t="shared" si="3002"/>
        <v>0</v>
      </c>
      <c r="U5795" t="b">
        <f t="shared" si="3003"/>
        <v>0</v>
      </c>
      <c r="V5795" t="b">
        <f t="shared" si="3010"/>
        <v>0</v>
      </c>
      <c r="W5795" t="b">
        <f t="shared" si="3011"/>
        <v>0</v>
      </c>
      <c r="X5795" t="b">
        <f t="shared" si="3012"/>
        <v>0</v>
      </c>
      <c r="Y5795" t="b">
        <f t="shared" si="3013"/>
        <v>0</v>
      </c>
      <c r="Z5795" t="b">
        <f t="shared" si="3016"/>
        <v>0</v>
      </c>
      <c r="AA5795" t="b">
        <f t="shared" si="3017"/>
        <v>0</v>
      </c>
    </row>
    <row r="5796" spans="1:27" x14ac:dyDescent="0.25">
      <c r="A5796" t="s">
        <v>10797</v>
      </c>
      <c r="B5796" t="s">
        <v>21241</v>
      </c>
      <c r="C5796" t="s">
        <v>21242</v>
      </c>
      <c r="D5796">
        <v>2008</v>
      </c>
      <c r="E5796" t="s">
        <v>21243</v>
      </c>
      <c r="F5796">
        <v>5</v>
      </c>
      <c r="G5796">
        <v>3</v>
      </c>
      <c r="H5796" t="s">
        <v>21244</v>
      </c>
      <c r="J5796" t="s">
        <v>21245</v>
      </c>
      <c r="L5796" t="s">
        <v>35</v>
      </c>
      <c r="M5796" t="s">
        <v>20</v>
      </c>
      <c r="P5796" t="b">
        <f t="shared" si="2999"/>
        <v>0</v>
      </c>
      <c r="Q5796" t="b">
        <f t="shared" si="2992"/>
        <v>0</v>
      </c>
      <c r="R5796" t="b">
        <f t="shared" si="3000"/>
        <v>0</v>
      </c>
      <c r="S5796" t="b">
        <f t="shared" si="3001"/>
        <v>0</v>
      </c>
      <c r="T5796" t="b">
        <f t="shared" si="3002"/>
        <v>0</v>
      </c>
      <c r="U5796" t="b">
        <f t="shared" si="3003"/>
        <v>0</v>
      </c>
      <c r="V5796" t="b">
        <f t="shared" si="3010"/>
        <v>0</v>
      </c>
      <c r="W5796" t="b">
        <f t="shared" si="3011"/>
        <v>0</v>
      </c>
      <c r="X5796" t="b">
        <f t="shared" si="3012"/>
        <v>0</v>
      </c>
      <c r="Y5796" t="b">
        <f t="shared" si="3013"/>
        <v>0</v>
      </c>
      <c r="Z5796" t="b">
        <f t="shared" si="3016"/>
        <v>0</v>
      </c>
      <c r="AA5796" t="b">
        <f t="shared" si="3017"/>
        <v>0</v>
      </c>
    </row>
    <row r="5797" spans="1:27" x14ac:dyDescent="0.25">
      <c r="A5797" t="s">
        <v>10797</v>
      </c>
      <c r="B5797" t="s">
        <v>18826</v>
      </c>
      <c r="C5797" t="s">
        <v>21246</v>
      </c>
      <c r="D5797">
        <v>2008</v>
      </c>
      <c r="E5797" t="s">
        <v>15032</v>
      </c>
      <c r="F5797">
        <v>20</v>
      </c>
      <c r="G5797">
        <v>3</v>
      </c>
      <c r="H5797" t="s">
        <v>21247</v>
      </c>
      <c r="L5797" t="s">
        <v>20</v>
      </c>
      <c r="M5797" t="s">
        <v>19</v>
      </c>
      <c r="P5797" t="b">
        <f t="shared" si="2999"/>
        <v>0</v>
      </c>
      <c r="Q5797" t="b">
        <f t="shared" si="2992"/>
        <v>0</v>
      </c>
      <c r="R5797" t="b">
        <f t="shared" si="3000"/>
        <v>0</v>
      </c>
      <c r="S5797" t="b">
        <f t="shared" si="3001"/>
        <v>0</v>
      </c>
      <c r="T5797" t="b">
        <f t="shared" si="3002"/>
        <v>0</v>
      </c>
      <c r="U5797" t="b">
        <f t="shared" si="3003"/>
        <v>0</v>
      </c>
      <c r="V5797" t="b">
        <f t="shared" si="3010"/>
        <v>0</v>
      </c>
      <c r="W5797" t="b">
        <f t="shared" si="3011"/>
        <v>0</v>
      </c>
      <c r="X5797" t="b">
        <f t="shared" si="3012"/>
        <v>0</v>
      </c>
      <c r="Y5797" t="b">
        <f t="shared" si="3013"/>
        <v>0</v>
      </c>
      <c r="Z5797" t="b">
        <f t="shared" si="3016"/>
        <v>0</v>
      </c>
      <c r="AA5797" t="b">
        <f t="shared" si="3017"/>
        <v>0</v>
      </c>
    </row>
    <row r="5798" spans="1:27" x14ac:dyDescent="0.25">
      <c r="A5798" t="s">
        <v>10797</v>
      </c>
      <c r="B5798" t="s">
        <v>21248</v>
      </c>
      <c r="C5798" t="s">
        <v>21249</v>
      </c>
      <c r="D5798">
        <v>2008</v>
      </c>
      <c r="E5798" t="s">
        <v>3049</v>
      </c>
      <c r="F5798">
        <v>22</v>
      </c>
      <c r="G5798">
        <v>5</v>
      </c>
      <c r="H5798" t="s">
        <v>21250</v>
      </c>
      <c r="J5798" t="s">
        <v>21251</v>
      </c>
      <c r="L5798" t="s">
        <v>35</v>
      </c>
      <c r="M5798" t="s">
        <v>20</v>
      </c>
      <c r="P5798" t="b">
        <f t="shared" si="2999"/>
        <v>0</v>
      </c>
      <c r="Q5798" t="b">
        <f t="shared" si="2992"/>
        <v>0</v>
      </c>
      <c r="R5798" t="b">
        <f t="shared" si="3000"/>
        <v>0</v>
      </c>
      <c r="S5798" t="b">
        <f t="shared" si="3001"/>
        <v>0</v>
      </c>
      <c r="T5798" t="b">
        <f t="shared" si="3002"/>
        <v>0</v>
      </c>
      <c r="U5798" t="b">
        <f t="shared" si="3003"/>
        <v>0</v>
      </c>
      <c r="V5798" t="b">
        <f t="shared" si="3010"/>
        <v>0</v>
      </c>
      <c r="W5798" t="b">
        <f t="shared" si="3011"/>
        <v>0</v>
      </c>
      <c r="X5798" t="b">
        <f t="shared" si="3012"/>
        <v>0</v>
      </c>
      <c r="Y5798" t="b">
        <f t="shared" si="3013"/>
        <v>0</v>
      </c>
      <c r="Z5798" t="b">
        <f t="shared" si="3016"/>
        <v>0</v>
      </c>
      <c r="AA5798" t="b">
        <f t="shared" si="3017"/>
        <v>0</v>
      </c>
    </row>
    <row r="5799" spans="1:27" x14ac:dyDescent="0.25">
      <c r="A5799" t="s">
        <v>10797</v>
      </c>
      <c r="B5799" t="s">
        <v>21252</v>
      </c>
      <c r="C5799" t="s">
        <v>21253</v>
      </c>
      <c r="D5799">
        <v>2008</v>
      </c>
      <c r="E5799" t="s">
        <v>128</v>
      </c>
      <c r="F5799">
        <v>14</v>
      </c>
      <c r="G5799">
        <v>9</v>
      </c>
      <c r="H5799" t="s">
        <v>21254</v>
      </c>
      <c r="J5799" t="s">
        <v>21255</v>
      </c>
      <c r="L5799" t="s">
        <v>19</v>
      </c>
      <c r="M5799" t="s">
        <v>20</v>
      </c>
      <c r="P5799" t="b">
        <f t="shared" si="2999"/>
        <v>0</v>
      </c>
      <c r="Q5799" t="b">
        <f t="shared" si="2992"/>
        <v>0</v>
      </c>
      <c r="R5799" t="b">
        <f t="shared" si="3000"/>
        <v>0</v>
      </c>
      <c r="S5799" t="b">
        <f t="shared" si="3001"/>
        <v>0</v>
      </c>
      <c r="T5799" t="b">
        <f t="shared" si="3002"/>
        <v>0</v>
      </c>
      <c r="U5799" t="b">
        <f t="shared" si="3003"/>
        <v>0</v>
      </c>
      <c r="V5799" t="b">
        <f t="shared" si="3010"/>
        <v>0</v>
      </c>
      <c r="W5799" t="b">
        <f t="shared" si="3011"/>
        <v>0</v>
      </c>
      <c r="X5799" t="b">
        <f t="shared" si="3012"/>
        <v>0</v>
      </c>
      <c r="Y5799" t="b">
        <f t="shared" si="3013"/>
        <v>0</v>
      </c>
      <c r="Z5799" t="b">
        <f t="shared" si="3016"/>
        <v>0</v>
      </c>
      <c r="AA5799" t="b">
        <f t="shared" si="3017"/>
        <v>0</v>
      </c>
    </row>
    <row r="5800" spans="1:27" x14ac:dyDescent="0.25">
      <c r="A5800" t="s">
        <v>10797</v>
      </c>
      <c r="B5800" t="s">
        <v>21256</v>
      </c>
      <c r="C5800" t="s">
        <v>21257</v>
      </c>
      <c r="D5800">
        <v>2008</v>
      </c>
      <c r="E5800" t="s">
        <v>12077</v>
      </c>
      <c r="F5800">
        <v>105</v>
      </c>
      <c r="H5800" t="s">
        <v>14394</v>
      </c>
      <c r="L5800" t="s">
        <v>35</v>
      </c>
      <c r="M5800" t="s">
        <v>20</v>
      </c>
      <c r="P5800" t="b">
        <f t="shared" si="2999"/>
        <v>0</v>
      </c>
      <c r="Q5800" t="b">
        <f t="shared" si="2992"/>
        <v>0</v>
      </c>
      <c r="R5800" t="b">
        <f t="shared" si="3000"/>
        <v>0</v>
      </c>
      <c r="S5800" t="b">
        <f t="shared" si="3001"/>
        <v>0</v>
      </c>
      <c r="T5800" t="b">
        <f t="shared" si="3002"/>
        <v>0</v>
      </c>
      <c r="U5800" t="b">
        <f t="shared" si="3003"/>
        <v>0</v>
      </c>
      <c r="V5800" t="b">
        <f t="shared" si="3010"/>
        <v>0</v>
      </c>
      <c r="W5800" t="b">
        <f t="shared" si="3011"/>
        <v>0</v>
      </c>
      <c r="X5800" t="b">
        <f t="shared" si="3012"/>
        <v>0</v>
      </c>
      <c r="Y5800" t="b">
        <f t="shared" si="3013"/>
        <v>0</v>
      </c>
      <c r="Z5800" t="b">
        <f t="shared" si="3016"/>
        <v>0</v>
      </c>
      <c r="AA5800" t="b">
        <f t="shared" si="3017"/>
        <v>0</v>
      </c>
    </row>
    <row r="5801" spans="1:27" x14ac:dyDescent="0.25">
      <c r="A5801" t="s">
        <v>10797</v>
      </c>
      <c r="B5801" t="s">
        <v>21258</v>
      </c>
      <c r="C5801" t="s">
        <v>21259</v>
      </c>
      <c r="D5801">
        <v>2008</v>
      </c>
      <c r="E5801" t="s">
        <v>182</v>
      </c>
      <c r="F5801">
        <v>77</v>
      </c>
      <c r="G5801">
        <v>5</v>
      </c>
      <c r="H5801" t="s">
        <v>21260</v>
      </c>
      <c r="J5801" t="s">
        <v>21261</v>
      </c>
      <c r="L5801" t="s">
        <v>35</v>
      </c>
      <c r="M5801" t="s">
        <v>20</v>
      </c>
      <c r="P5801" t="b">
        <f t="shared" si="2999"/>
        <v>0</v>
      </c>
      <c r="Q5801" t="b">
        <f t="shared" ref="Q5801:Q5864" si="3018">ISNUMBER(SEARCH("marine",$C5801))</f>
        <v>0</v>
      </c>
      <c r="R5801" t="b">
        <f t="shared" si="3000"/>
        <v>0</v>
      </c>
      <c r="S5801" t="b">
        <f t="shared" si="3001"/>
        <v>0</v>
      </c>
      <c r="T5801" t="b">
        <f t="shared" si="3002"/>
        <v>0</v>
      </c>
      <c r="U5801" t="b">
        <f t="shared" si="3003"/>
        <v>0</v>
      </c>
      <c r="V5801" t="b">
        <f t="shared" si="3010"/>
        <v>0</v>
      </c>
      <c r="W5801" t="b">
        <f t="shared" si="3011"/>
        <v>0</v>
      </c>
      <c r="X5801" t="b">
        <f t="shared" si="3012"/>
        <v>0</v>
      </c>
      <c r="Y5801" t="b">
        <f t="shared" si="3013"/>
        <v>0</v>
      </c>
      <c r="Z5801" t="b">
        <f t="shared" si="3016"/>
        <v>0</v>
      </c>
      <c r="AA5801" t="b">
        <f t="shared" si="3017"/>
        <v>0</v>
      </c>
    </row>
    <row r="5802" spans="1:27" x14ac:dyDescent="0.25">
      <c r="A5802" t="s">
        <v>10797</v>
      </c>
      <c r="B5802" t="s">
        <v>21262</v>
      </c>
      <c r="C5802" t="s">
        <v>21263</v>
      </c>
      <c r="D5802">
        <v>2008</v>
      </c>
      <c r="E5802" t="s">
        <v>323</v>
      </c>
      <c r="F5802">
        <v>72</v>
      </c>
      <c r="G5802">
        <v>9</v>
      </c>
      <c r="H5802" t="s">
        <v>21264</v>
      </c>
      <c r="L5802" t="s">
        <v>20</v>
      </c>
      <c r="M5802" t="s">
        <v>19</v>
      </c>
      <c r="P5802" t="b">
        <f t="shared" si="2999"/>
        <v>0</v>
      </c>
      <c r="Q5802" t="b">
        <f t="shared" si="3018"/>
        <v>0</v>
      </c>
      <c r="R5802" t="b">
        <f t="shared" si="3000"/>
        <v>0</v>
      </c>
      <c r="S5802" t="b">
        <f t="shared" si="3001"/>
        <v>0</v>
      </c>
      <c r="T5802" t="b">
        <f t="shared" si="3002"/>
        <v>0</v>
      </c>
      <c r="U5802" t="b">
        <f t="shared" si="3003"/>
        <v>0</v>
      </c>
      <c r="V5802" t="b">
        <f t="shared" si="3010"/>
        <v>0</v>
      </c>
      <c r="W5802" t="b">
        <f t="shared" si="3011"/>
        <v>0</v>
      </c>
      <c r="X5802" t="b">
        <f t="shared" si="3012"/>
        <v>0</v>
      </c>
      <c r="Y5802" t="b">
        <f t="shared" si="3013"/>
        <v>0</v>
      </c>
      <c r="Z5802" t="b">
        <f t="shared" si="3016"/>
        <v>0</v>
      </c>
      <c r="AA5802" t="b">
        <f t="shared" si="3017"/>
        <v>0</v>
      </c>
    </row>
    <row r="5803" spans="1:27" x14ac:dyDescent="0.25">
      <c r="A5803" t="s">
        <v>10797</v>
      </c>
      <c r="B5803" t="s">
        <v>21265</v>
      </c>
      <c r="C5803" t="s">
        <v>21266</v>
      </c>
      <c r="D5803">
        <v>2008</v>
      </c>
      <c r="E5803" t="s">
        <v>362</v>
      </c>
      <c r="F5803">
        <v>39</v>
      </c>
      <c r="G5803">
        <v>5</v>
      </c>
      <c r="H5803" t="s">
        <v>13046</v>
      </c>
      <c r="J5803" t="s">
        <v>18302</v>
      </c>
      <c r="L5803" t="s">
        <v>20</v>
      </c>
      <c r="M5803" t="s">
        <v>19</v>
      </c>
      <c r="P5803" t="b">
        <f t="shared" si="2999"/>
        <v>0</v>
      </c>
      <c r="Q5803" t="b">
        <f t="shared" si="3018"/>
        <v>0</v>
      </c>
      <c r="R5803" t="b">
        <f t="shared" si="3000"/>
        <v>0</v>
      </c>
      <c r="S5803" t="b">
        <f t="shared" si="3001"/>
        <v>0</v>
      </c>
      <c r="T5803" t="b">
        <f t="shared" si="3002"/>
        <v>0</v>
      </c>
      <c r="U5803" t="b">
        <f t="shared" si="3003"/>
        <v>0</v>
      </c>
      <c r="V5803" t="b">
        <f t="shared" si="3010"/>
        <v>0</v>
      </c>
      <c r="W5803" t="b">
        <f t="shared" si="3011"/>
        <v>0</v>
      </c>
      <c r="X5803" t="b">
        <f t="shared" si="3012"/>
        <v>0</v>
      </c>
      <c r="Y5803" t="b">
        <f t="shared" si="3013"/>
        <v>0</v>
      </c>
      <c r="Z5803" t="b">
        <f t="shared" si="3016"/>
        <v>0</v>
      </c>
      <c r="AA5803" t="b">
        <f t="shared" si="3017"/>
        <v>0</v>
      </c>
    </row>
    <row r="5804" spans="1:27" x14ac:dyDescent="0.25">
      <c r="A5804" t="s">
        <v>10797</v>
      </c>
      <c r="B5804" t="s">
        <v>21267</v>
      </c>
      <c r="C5804" t="s">
        <v>21268</v>
      </c>
      <c r="D5804">
        <v>2008</v>
      </c>
      <c r="E5804" t="s">
        <v>11200</v>
      </c>
      <c r="F5804">
        <v>178</v>
      </c>
      <c r="G5804">
        <v>7</v>
      </c>
      <c r="H5804" t="s">
        <v>21269</v>
      </c>
      <c r="J5804" t="s">
        <v>20953</v>
      </c>
      <c r="L5804" t="s">
        <v>19</v>
      </c>
      <c r="M5804" t="s">
        <v>20</v>
      </c>
      <c r="P5804" t="b">
        <f t="shared" si="2999"/>
        <v>0</v>
      </c>
      <c r="Q5804" t="b">
        <f t="shared" si="3018"/>
        <v>0</v>
      </c>
      <c r="R5804" t="b">
        <f t="shared" si="3000"/>
        <v>0</v>
      </c>
      <c r="S5804" t="b">
        <f t="shared" si="3001"/>
        <v>0</v>
      </c>
      <c r="T5804" t="b">
        <f t="shared" si="3002"/>
        <v>0</v>
      </c>
      <c r="U5804" t="b">
        <f t="shared" si="3003"/>
        <v>0</v>
      </c>
      <c r="V5804" t="b">
        <f t="shared" si="3010"/>
        <v>0</v>
      </c>
      <c r="W5804" t="b">
        <f t="shared" si="3011"/>
        <v>0</v>
      </c>
      <c r="X5804" t="b">
        <f t="shared" si="3012"/>
        <v>0</v>
      </c>
      <c r="Y5804" t="b">
        <f t="shared" si="3013"/>
        <v>0</v>
      </c>
      <c r="Z5804" t="b">
        <f t="shared" si="3016"/>
        <v>0</v>
      </c>
      <c r="AA5804" t="b">
        <f t="shared" si="3017"/>
        <v>0</v>
      </c>
    </row>
    <row r="5805" spans="1:27" x14ac:dyDescent="0.25">
      <c r="A5805" t="s">
        <v>10797</v>
      </c>
      <c r="B5805" t="s">
        <v>21270</v>
      </c>
      <c r="C5805" t="s">
        <v>21271</v>
      </c>
      <c r="D5805">
        <v>2008</v>
      </c>
      <c r="E5805" t="s">
        <v>227</v>
      </c>
      <c r="F5805">
        <v>211</v>
      </c>
      <c r="G5805">
        <v>17</v>
      </c>
      <c r="H5805" t="s">
        <v>21272</v>
      </c>
      <c r="J5805" t="s">
        <v>18424</v>
      </c>
      <c r="L5805" t="s">
        <v>20</v>
      </c>
      <c r="M5805" t="s">
        <v>19</v>
      </c>
      <c r="P5805" t="b">
        <f t="shared" si="2999"/>
        <v>0</v>
      </c>
      <c r="Q5805" t="b">
        <f t="shared" si="3018"/>
        <v>0</v>
      </c>
      <c r="R5805" t="b">
        <f t="shared" si="3000"/>
        <v>0</v>
      </c>
      <c r="S5805" t="b">
        <f t="shared" si="3001"/>
        <v>0</v>
      </c>
      <c r="T5805" t="b">
        <f t="shared" si="3002"/>
        <v>0</v>
      </c>
      <c r="U5805" t="b">
        <f t="shared" si="3003"/>
        <v>0</v>
      </c>
      <c r="V5805" t="b">
        <f t="shared" si="3010"/>
        <v>0</v>
      </c>
      <c r="W5805" t="b">
        <f t="shared" si="3011"/>
        <v>0</v>
      </c>
      <c r="X5805" t="b">
        <f t="shared" si="3012"/>
        <v>0</v>
      </c>
      <c r="Y5805" t="b">
        <f t="shared" si="3013"/>
        <v>0</v>
      </c>
      <c r="Z5805" t="b">
        <f t="shared" si="3016"/>
        <v>0</v>
      </c>
      <c r="AA5805" t="b">
        <f t="shared" si="3017"/>
        <v>0</v>
      </c>
    </row>
    <row r="5806" spans="1:27" x14ac:dyDescent="0.25">
      <c r="A5806" t="s">
        <v>10797</v>
      </c>
      <c r="B5806" t="s">
        <v>21273</v>
      </c>
      <c r="C5806" t="s">
        <v>21274</v>
      </c>
      <c r="D5806">
        <v>2008</v>
      </c>
      <c r="E5806" t="s">
        <v>23</v>
      </c>
      <c r="F5806">
        <v>42</v>
      </c>
      <c r="G5806">
        <v>3</v>
      </c>
      <c r="H5806" t="s">
        <v>21275</v>
      </c>
      <c r="L5806" t="s">
        <v>20</v>
      </c>
      <c r="M5806" t="s">
        <v>35</v>
      </c>
      <c r="P5806" t="b">
        <f t="shared" si="2999"/>
        <v>0</v>
      </c>
      <c r="Q5806" t="b">
        <f t="shared" si="3018"/>
        <v>0</v>
      </c>
      <c r="R5806" t="b">
        <f t="shared" si="3000"/>
        <v>0</v>
      </c>
      <c r="S5806" t="b">
        <f t="shared" si="3001"/>
        <v>0</v>
      </c>
      <c r="T5806" t="b">
        <f t="shared" si="3002"/>
        <v>0</v>
      </c>
      <c r="U5806" t="b">
        <f t="shared" si="3003"/>
        <v>0</v>
      </c>
      <c r="V5806" t="b">
        <f t="shared" si="3010"/>
        <v>0</v>
      </c>
      <c r="W5806" t="b">
        <f t="shared" si="3011"/>
        <v>0</v>
      </c>
      <c r="X5806" t="b">
        <f t="shared" si="3012"/>
        <v>0</v>
      </c>
      <c r="Y5806" t="b">
        <f t="shared" si="3013"/>
        <v>0</v>
      </c>
      <c r="Z5806" t="b">
        <f t="shared" si="3016"/>
        <v>0</v>
      </c>
      <c r="AA5806" t="b">
        <f t="shared" si="3017"/>
        <v>0</v>
      </c>
    </row>
    <row r="5807" spans="1:27" x14ac:dyDescent="0.25">
      <c r="A5807" t="s">
        <v>10797</v>
      </c>
      <c r="B5807" t="s">
        <v>21276</v>
      </c>
      <c r="C5807" t="s">
        <v>21277</v>
      </c>
      <c r="D5807">
        <v>2008</v>
      </c>
      <c r="E5807" t="s">
        <v>5738</v>
      </c>
      <c r="F5807">
        <v>88</v>
      </c>
      <c r="G5807">
        <v>6</v>
      </c>
      <c r="H5807" t="s">
        <v>15946</v>
      </c>
      <c r="J5807" t="s">
        <v>21278</v>
      </c>
      <c r="L5807" t="s">
        <v>35</v>
      </c>
      <c r="M5807" t="s">
        <v>20</v>
      </c>
      <c r="P5807" t="b">
        <f t="shared" si="2999"/>
        <v>0</v>
      </c>
      <c r="Q5807" t="b">
        <f t="shared" si="3018"/>
        <v>0</v>
      </c>
      <c r="R5807" t="b">
        <f t="shared" si="3000"/>
        <v>0</v>
      </c>
      <c r="S5807" t="b">
        <f t="shared" si="3001"/>
        <v>0</v>
      </c>
      <c r="T5807" t="b">
        <f t="shared" si="3002"/>
        <v>0</v>
      </c>
      <c r="U5807" t="b">
        <f t="shared" si="3003"/>
        <v>0</v>
      </c>
      <c r="V5807" t="b">
        <f t="shared" si="3010"/>
        <v>0</v>
      </c>
      <c r="W5807" t="b">
        <f t="shared" si="3011"/>
        <v>0</v>
      </c>
      <c r="X5807" t="b">
        <f t="shared" si="3012"/>
        <v>0</v>
      </c>
      <c r="Y5807" t="b">
        <f t="shared" si="3013"/>
        <v>0</v>
      </c>
      <c r="Z5807" t="b">
        <f t="shared" si="3016"/>
        <v>0</v>
      </c>
      <c r="AA5807" t="b">
        <f t="shared" si="3017"/>
        <v>0</v>
      </c>
    </row>
    <row r="5808" spans="1:27" x14ac:dyDescent="0.25">
      <c r="A5808" t="s">
        <v>10797</v>
      </c>
      <c r="B5808" t="s">
        <v>21279</v>
      </c>
      <c r="C5808" t="s">
        <v>21280</v>
      </c>
      <c r="D5808">
        <v>2008</v>
      </c>
      <c r="E5808" t="s">
        <v>5738</v>
      </c>
      <c r="F5808">
        <v>88</v>
      </c>
      <c r="G5808">
        <v>6</v>
      </c>
      <c r="H5808" t="s">
        <v>21281</v>
      </c>
      <c r="J5808" t="s">
        <v>21282</v>
      </c>
      <c r="L5808" t="s">
        <v>20</v>
      </c>
      <c r="M5808" t="s">
        <v>35</v>
      </c>
      <c r="P5808" t="b">
        <f t="shared" si="2999"/>
        <v>0</v>
      </c>
      <c r="Q5808" t="b">
        <f t="shared" si="3018"/>
        <v>0</v>
      </c>
      <c r="R5808" t="b">
        <f t="shared" si="3000"/>
        <v>0</v>
      </c>
      <c r="S5808" t="b">
        <f t="shared" si="3001"/>
        <v>0</v>
      </c>
      <c r="T5808" t="b">
        <f t="shared" si="3002"/>
        <v>0</v>
      </c>
      <c r="U5808" t="b">
        <f t="shared" si="3003"/>
        <v>0</v>
      </c>
      <c r="V5808" t="b">
        <f t="shared" si="3010"/>
        <v>0</v>
      </c>
      <c r="W5808" t="b">
        <f t="shared" si="3011"/>
        <v>0</v>
      </c>
      <c r="X5808" t="b">
        <f t="shared" si="3012"/>
        <v>0</v>
      </c>
      <c r="Y5808" t="b">
        <f t="shared" si="3013"/>
        <v>0</v>
      </c>
      <c r="Z5808" t="b">
        <f t="shared" si="3016"/>
        <v>0</v>
      </c>
      <c r="AA5808" t="b">
        <f t="shared" si="3017"/>
        <v>0</v>
      </c>
    </row>
    <row r="5809" spans="1:27" x14ac:dyDescent="0.25">
      <c r="A5809" t="s">
        <v>10797</v>
      </c>
      <c r="B5809" t="s">
        <v>21283</v>
      </c>
      <c r="C5809" t="s">
        <v>21284</v>
      </c>
      <c r="D5809">
        <v>2008</v>
      </c>
      <c r="E5809" t="s">
        <v>5738</v>
      </c>
      <c r="F5809">
        <v>88</v>
      </c>
      <c r="G5809">
        <v>6</v>
      </c>
      <c r="H5809" t="s">
        <v>21285</v>
      </c>
      <c r="L5809" t="s">
        <v>35</v>
      </c>
      <c r="M5809" t="s">
        <v>20</v>
      </c>
      <c r="P5809" t="b">
        <f t="shared" si="2999"/>
        <v>0</v>
      </c>
      <c r="Q5809" t="b">
        <f t="shared" si="3018"/>
        <v>0</v>
      </c>
      <c r="R5809" t="b">
        <f t="shared" si="3000"/>
        <v>0</v>
      </c>
      <c r="S5809" t="b">
        <f t="shared" si="3001"/>
        <v>0</v>
      </c>
      <c r="T5809" t="b">
        <f t="shared" si="3002"/>
        <v>0</v>
      </c>
      <c r="U5809" t="b">
        <f t="shared" si="3003"/>
        <v>0</v>
      </c>
      <c r="V5809" t="b">
        <f t="shared" si="3010"/>
        <v>0</v>
      </c>
      <c r="W5809" t="b">
        <f t="shared" si="3011"/>
        <v>0</v>
      </c>
      <c r="X5809" t="b">
        <f t="shared" si="3012"/>
        <v>0</v>
      </c>
      <c r="Y5809" t="b">
        <f t="shared" si="3013"/>
        <v>0</v>
      </c>
      <c r="Z5809" t="b">
        <f t="shared" si="3016"/>
        <v>0</v>
      </c>
      <c r="AA5809" t="b">
        <f t="shared" si="3017"/>
        <v>0</v>
      </c>
    </row>
    <row r="5810" spans="1:27" x14ac:dyDescent="0.25">
      <c r="A5810" t="s">
        <v>10797</v>
      </c>
      <c r="B5810" t="s">
        <v>21286</v>
      </c>
      <c r="C5810" t="s">
        <v>21287</v>
      </c>
      <c r="D5810">
        <v>2008</v>
      </c>
      <c r="E5810" t="s">
        <v>21288</v>
      </c>
      <c r="F5810">
        <v>79</v>
      </c>
      <c r="G5810">
        <v>3</v>
      </c>
      <c r="H5810" t="s">
        <v>21289</v>
      </c>
      <c r="J5810" t="s">
        <v>21290</v>
      </c>
      <c r="L5810" t="s">
        <v>20</v>
      </c>
      <c r="M5810" t="s">
        <v>19</v>
      </c>
      <c r="P5810" t="b">
        <f t="shared" si="2999"/>
        <v>0</v>
      </c>
      <c r="Q5810" t="b">
        <f t="shared" si="3018"/>
        <v>0</v>
      </c>
      <c r="R5810" t="b">
        <f t="shared" si="3000"/>
        <v>0</v>
      </c>
      <c r="S5810" t="b">
        <f t="shared" si="3001"/>
        <v>0</v>
      </c>
      <c r="T5810" t="b">
        <f t="shared" si="3002"/>
        <v>0</v>
      </c>
      <c r="U5810" t="b">
        <f t="shared" si="3003"/>
        <v>0</v>
      </c>
      <c r="V5810" t="b">
        <f t="shared" si="3010"/>
        <v>0</v>
      </c>
      <c r="W5810" t="b">
        <f t="shared" si="3011"/>
        <v>0</v>
      </c>
      <c r="X5810" t="b">
        <f t="shared" si="3012"/>
        <v>0</v>
      </c>
      <c r="Y5810" t="b">
        <f t="shared" si="3013"/>
        <v>0</v>
      </c>
      <c r="Z5810" t="b">
        <f t="shared" si="3016"/>
        <v>0</v>
      </c>
      <c r="AA5810" t="b">
        <f t="shared" si="3017"/>
        <v>0</v>
      </c>
    </row>
    <row r="5811" spans="1:27" x14ac:dyDescent="0.25">
      <c r="A5811" t="s">
        <v>10797</v>
      </c>
      <c r="B5811" t="s">
        <v>21291</v>
      </c>
      <c r="C5811" t="s">
        <v>21292</v>
      </c>
      <c r="D5811">
        <v>2008</v>
      </c>
      <c r="E5811" t="s">
        <v>21293</v>
      </c>
      <c r="F5811">
        <v>17</v>
      </c>
      <c r="H5811" t="s">
        <v>14275</v>
      </c>
      <c r="L5811" t="s">
        <v>20</v>
      </c>
      <c r="M5811" t="s">
        <v>19</v>
      </c>
      <c r="P5811" t="b">
        <f t="shared" si="2999"/>
        <v>0</v>
      </c>
      <c r="Q5811" t="b">
        <f t="shared" si="3018"/>
        <v>0</v>
      </c>
      <c r="R5811" t="b">
        <f t="shared" si="3000"/>
        <v>0</v>
      </c>
      <c r="S5811" t="b">
        <f t="shared" si="3001"/>
        <v>0</v>
      </c>
      <c r="T5811" t="b">
        <f t="shared" si="3002"/>
        <v>0</v>
      </c>
      <c r="U5811" t="b">
        <f t="shared" si="3003"/>
        <v>0</v>
      </c>
      <c r="V5811" t="b">
        <f t="shared" si="3010"/>
        <v>0</v>
      </c>
      <c r="W5811" t="b">
        <f t="shared" si="3011"/>
        <v>0</v>
      </c>
      <c r="X5811" t="b">
        <f t="shared" si="3012"/>
        <v>0</v>
      </c>
      <c r="Y5811" t="b">
        <f t="shared" si="3013"/>
        <v>0</v>
      </c>
      <c r="Z5811" t="b">
        <f t="shared" si="3016"/>
        <v>0</v>
      </c>
      <c r="AA5811" t="b">
        <f t="shared" si="3017"/>
        <v>0</v>
      </c>
    </row>
    <row r="5812" spans="1:27" x14ac:dyDescent="0.25">
      <c r="A5812" t="s">
        <v>10797</v>
      </c>
      <c r="B5812" t="s">
        <v>21294</v>
      </c>
      <c r="C5812" t="s">
        <v>21295</v>
      </c>
      <c r="D5812">
        <v>2008</v>
      </c>
      <c r="E5812" t="s">
        <v>9276</v>
      </c>
      <c r="F5812">
        <v>17</v>
      </c>
      <c r="G5812">
        <v>17</v>
      </c>
      <c r="H5812" t="s">
        <v>21296</v>
      </c>
      <c r="J5812" t="s">
        <v>21297</v>
      </c>
      <c r="L5812" t="s">
        <v>20</v>
      </c>
      <c r="M5812" t="s">
        <v>19</v>
      </c>
      <c r="P5812" t="b">
        <f t="shared" si="2999"/>
        <v>0</v>
      </c>
      <c r="Q5812" t="b">
        <f t="shared" si="3018"/>
        <v>0</v>
      </c>
      <c r="R5812" t="b">
        <f t="shared" si="3000"/>
        <v>0</v>
      </c>
      <c r="S5812" t="b">
        <f t="shared" si="3001"/>
        <v>0</v>
      </c>
      <c r="T5812" t="b">
        <f t="shared" si="3002"/>
        <v>0</v>
      </c>
      <c r="U5812" t="b">
        <f t="shared" si="3003"/>
        <v>0</v>
      </c>
      <c r="V5812" t="b">
        <f t="shared" si="3010"/>
        <v>0</v>
      </c>
      <c r="W5812" t="b">
        <f t="shared" si="3011"/>
        <v>0</v>
      </c>
      <c r="X5812" t="b">
        <f t="shared" si="3012"/>
        <v>0</v>
      </c>
      <c r="Y5812" t="b">
        <f t="shared" si="3013"/>
        <v>0</v>
      </c>
      <c r="Z5812" t="b">
        <f t="shared" si="3016"/>
        <v>0</v>
      </c>
      <c r="AA5812" t="b">
        <f t="shared" si="3017"/>
        <v>0</v>
      </c>
    </row>
    <row r="5813" spans="1:27" x14ac:dyDescent="0.25">
      <c r="A5813" t="s">
        <v>10797</v>
      </c>
      <c r="B5813" t="s">
        <v>21298</v>
      </c>
      <c r="C5813" t="s">
        <v>21299</v>
      </c>
      <c r="D5813">
        <v>2008</v>
      </c>
      <c r="E5813" t="s">
        <v>2277</v>
      </c>
      <c r="F5813">
        <v>135</v>
      </c>
      <c r="G5813">
        <v>11</v>
      </c>
      <c r="H5813" t="s">
        <v>21300</v>
      </c>
      <c r="J5813" t="s">
        <v>21301</v>
      </c>
      <c r="L5813" t="s">
        <v>20</v>
      </c>
      <c r="M5813" t="s">
        <v>35</v>
      </c>
      <c r="P5813" t="b">
        <f t="shared" si="2999"/>
        <v>0</v>
      </c>
      <c r="Q5813" t="b">
        <f t="shared" si="3018"/>
        <v>0</v>
      </c>
      <c r="R5813" t="b">
        <f t="shared" si="3000"/>
        <v>0</v>
      </c>
      <c r="S5813" t="b">
        <f t="shared" si="3001"/>
        <v>0</v>
      </c>
      <c r="T5813" t="b">
        <f t="shared" si="3002"/>
        <v>0</v>
      </c>
      <c r="U5813" t="b">
        <f t="shared" si="3003"/>
        <v>0</v>
      </c>
      <c r="V5813" t="b">
        <f t="shared" si="3010"/>
        <v>0</v>
      </c>
      <c r="W5813" t="b">
        <f t="shared" si="3011"/>
        <v>0</v>
      </c>
      <c r="X5813" t="b">
        <f t="shared" si="3012"/>
        <v>0</v>
      </c>
      <c r="Y5813" t="b">
        <f t="shared" si="3013"/>
        <v>0</v>
      </c>
      <c r="Z5813" t="b">
        <f t="shared" si="3016"/>
        <v>0</v>
      </c>
      <c r="AA5813" t="b">
        <f t="shared" si="3017"/>
        <v>0</v>
      </c>
    </row>
    <row r="5814" spans="1:27" x14ac:dyDescent="0.25">
      <c r="A5814" t="s">
        <v>10797</v>
      </c>
      <c r="B5814" t="s">
        <v>21302</v>
      </c>
      <c r="C5814" t="s">
        <v>21303</v>
      </c>
      <c r="D5814">
        <v>2008</v>
      </c>
      <c r="E5814" t="s">
        <v>12789</v>
      </c>
      <c r="F5814">
        <v>103</v>
      </c>
      <c r="G5814">
        <v>4</v>
      </c>
      <c r="H5814" t="s">
        <v>21304</v>
      </c>
      <c r="L5814" t="s">
        <v>19</v>
      </c>
      <c r="M5814" t="s">
        <v>20</v>
      </c>
      <c r="P5814" t="b">
        <f t="shared" si="2999"/>
        <v>0</v>
      </c>
      <c r="Q5814" t="b">
        <f t="shared" si="3018"/>
        <v>0</v>
      </c>
      <c r="R5814" t="b">
        <f t="shared" si="3000"/>
        <v>0</v>
      </c>
      <c r="S5814" t="b">
        <f t="shared" si="3001"/>
        <v>0</v>
      </c>
      <c r="T5814" t="b">
        <f t="shared" si="3002"/>
        <v>0</v>
      </c>
      <c r="U5814" t="b">
        <f t="shared" si="3003"/>
        <v>0</v>
      </c>
      <c r="V5814" t="b">
        <f t="shared" si="3010"/>
        <v>0</v>
      </c>
      <c r="W5814" t="b">
        <f t="shared" si="3011"/>
        <v>0</v>
      </c>
      <c r="X5814" t="b">
        <f t="shared" si="3012"/>
        <v>0</v>
      </c>
      <c r="Y5814" t="b">
        <f t="shared" si="3013"/>
        <v>0</v>
      </c>
      <c r="Z5814" t="b">
        <f t="shared" si="3016"/>
        <v>0</v>
      </c>
      <c r="AA5814" t="b">
        <f t="shared" si="3017"/>
        <v>0</v>
      </c>
    </row>
    <row r="5815" spans="1:27" x14ac:dyDescent="0.25">
      <c r="A5815" t="s">
        <v>10797</v>
      </c>
      <c r="B5815" t="s">
        <v>21305</v>
      </c>
      <c r="C5815" t="s">
        <v>21306</v>
      </c>
      <c r="D5815">
        <v>2008</v>
      </c>
      <c r="E5815" t="s">
        <v>293</v>
      </c>
      <c r="F5815">
        <v>81</v>
      </c>
      <c r="G5815">
        <v>5</v>
      </c>
      <c r="H5815" t="s">
        <v>21307</v>
      </c>
      <c r="J5815" t="s">
        <v>21308</v>
      </c>
      <c r="L5815" t="s">
        <v>35</v>
      </c>
      <c r="M5815" t="s">
        <v>20</v>
      </c>
      <c r="P5815" t="b">
        <f t="shared" si="2999"/>
        <v>0</v>
      </c>
      <c r="Q5815" t="b">
        <f t="shared" si="3018"/>
        <v>0</v>
      </c>
      <c r="R5815" t="b">
        <f t="shared" si="3000"/>
        <v>0</v>
      </c>
      <c r="S5815" t="b">
        <f t="shared" si="3001"/>
        <v>0</v>
      </c>
      <c r="T5815" t="b">
        <f t="shared" si="3002"/>
        <v>0</v>
      </c>
      <c r="U5815" t="b">
        <f t="shared" si="3003"/>
        <v>0</v>
      </c>
      <c r="V5815" t="b">
        <f t="shared" si="3010"/>
        <v>0</v>
      </c>
      <c r="W5815" t="b">
        <f t="shared" si="3011"/>
        <v>0</v>
      </c>
      <c r="X5815" t="b">
        <f t="shared" si="3012"/>
        <v>0</v>
      </c>
      <c r="Y5815" t="b">
        <f t="shared" si="3013"/>
        <v>0</v>
      </c>
      <c r="Z5815" t="b">
        <f t="shared" si="3016"/>
        <v>0</v>
      </c>
      <c r="AA5815" t="b">
        <f t="shared" si="3017"/>
        <v>0</v>
      </c>
    </row>
    <row r="5816" spans="1:27" x14ac:dyDescent="0.25">
      <c r="A5816" t="s">
        <v>10797</v>
      </c>
      <c r="B5816" t="s">
        <v>21309</v>
      </c>
      <c r="C5816" t="s">
        <v>21310</v>
      </c>
      <c r="D5816">
        <v>2008</v>
      </c>
      <c r="E5816" t="s">
        <v>293</v>
      </c>
      <c r="F5816">
        <v>81</v>
      </c>
      <c r="G5816">
        <v>5</v>
      </c>
      <c r="H5816" t="s">
        <v>21311</v>
      </c>
      <c r="L5816" t="s">
        <v>20</v>
      </c>
      <c r="M5816" t="s">
        <v>19</v>
      </c>
      <c r="P5816" t="b">
        <f t="shared" si="2999"/>
        <v>0</v>
      </c>
      <c r="Q5816" t="b">
        <f t="shared" si="3018"/>
        <v>0</v>
      </c>
      <c r="R5816" t="b">
        <f t="shared" si="3000"/>
        <v>0</v>
      </c>
      <c r="S5816" t="b">
        <f t="shared" si="3001"/>
        <v>0</v>
      </c>
      <c r="T5816" t="b">
        <f t="shared" si="3002"/>
        <v>0</v>
      </c>
      <c r="U5816" t="b">
        <f t="shared" si="3003"/>
        <v>0</v>
      </c>
      <c r="V5816" t="b">
        <f t="shared" si="3010"/>
        <v>0</v>
      </c>
      <c r="W5816" t="b">
        <f t="shared" si="3011"/>
        <v>0</v>
      </c>
      <c r="X5816" t="b">
        <f t="shared" si="3012"/>
        <v>0</v>
      </c>
      <c r="Y5816" t="b">
        <f t="shared" si="3013"/>
        <v>0</v>
      </c>
      <c r="Z5816" t="b">
        <f t="shared" si="3016"/>
        <v>0</v>
      </c>
      <c r="AA5816" t="b">
        <f t="shared" si="3017"/>
        <v>0</v>
      </c>
    </row>
    <row r="5817" spans="1:27" x14ac:dyDescent="0.25">
      <c r="A5817" t="s">
        <v>10797</v>
      </c>
      <c r="B5817" t="s">
        <v>21312</v>
      </c>
      <c r="C5817" t="s">
        <v>21313</v>
      </c>
      <c r="D5817">
        <v>2008</v>
      </c>
      <c r="E5817" t="s">
        <v>3198</v>
      </c>
      <c r="F5817">
        <v>171</v>
      </c>
      <c r="H5817" s="3">
        <v>11689</v>
      </c>
      <c r="L5817" t="s">
        <v>35</v>
      </c>
      <c r="M5817" t="s">
        <v>20</v>
      </c>
      <c r="P5817" t="b">
        <f t="shared" si="2999"/>
        <v>0</v>
      </c>
      <c r="Q5817" t="b">
        <f t="shared" si="3018"/>
        <v>0</v>
      </c>
      <c r="R5817" t="b">
        <f t="shared" si="3000"/>
        <v>0</v>
      </c>
      <c r="S5817" t="b">
        <f t="shared" si="3001"/>
        <v>0</v>
      </c>
      <c r="T5817" t="b">
        <f t="shared" si="3002"/>
        <v>0</v>
      </c>
      <c r="U5817" t="b">
        <f t="shared" si="3003"/>
        <v>0</v>
      </c>
      <c r="V5817" t="b">
        <f t="shared" si="3010"/>
        <v>0</v>
      </c>
      <c r="W5817" t="b">
        <f t="shared" si="3011"/>
        <v>0</v>
      </c>
      <c r="X5817" t="b">
        <f t="shared" si="3012"/>
        <v>0</v>
      </c>
      <c r="Y5817" t="b">
        <f t="shared" si="3013"/>
        <v>0</v>
      </c>
      <c r="Z5817" t="b">
        <f t="shared" si="3016"/>
        <v>0</v>
      </c>
      <c r="AA5817" t="b">
        <f t="shared" si="3017"/>
        <v>0</v>
      </c>
    </row>
    <row r="5818" spans="1:27" x14ac:dyDescent="0.25">
      <c r="A5818" t="s">
        <v>10797</v>
      </c>
      <c r="B5818" t="s">
        <v>21314</v>
      </c>
      <c r="C5818" t="s">
        <v>21315</v>
      </c>
      <c r="D5818">
        <v>2008</v>
      </c>
      <c r="E5818" t="s">
        <v>348</v>
      </c>
      <c r="F5818">
        <v>120</v>
      </c>
      <c r="G5818">
        <v>3</v>
      </c>
      <c r="H5818" t="s">
        <v>21316</v>
      </c>
      <c r="L5818" t="s">
        <v>35</v>
      </c>
      <c r="M5818" t="s">
        <v>20</v>
      </c>
      <c r="P5818" t="b">
        <f t="shared" si="2999"/>
        <v>0</v>
      </c>
      <c r="Q5818" t="b">
        <f t="shared" si="3018"/>
        <v>0</v>
      </c>
      <c r="R5818" t="b">
        <f t="shared" si="3000"/>
        <v>0</v>
      </c>
      <c r="S5818" t="b">
        <f t="shared" si="3001"/>
        <v>0</v>
      </c>
      <c r="T5818" t="b">
        <f t="shared" si="3002"/>
        <v>0</v>
      </c>
      <c r="U5818" t="b">
        <f t="shared" si="3003"/>
        <v>0</v>
      </c>
      <c r="V5818" t="b">
        <f t="shared" si="3010"/>
        <v>0</v>
      </c>
      <c r="W5818" t="b">
        <f t="shared" si="3011"/>
        <v>0</v>
      </c>
      <c r="X5818" t="b">
        <f t="shared" si="3012"/>
        <v>0</v>
      </c>
      <c r="Y5818" t="b">
        <f t="shared" si="3013"/>
        <v>0</v>
      </c>
      <c r="Z5818" t="b">
        <f t="shared" si="3016"/>
        <v>0</v>
      </c>
      <c r="AA5818" t="b">
        <f t="shared" si="3017"/>
        <v>0</v>
      </c>
    </row>
    <row r="5819" spans="1:27" x14ac:dyDescent="0.25">
      <c r="A5819" t="s">
        <v>10797</v>
      </c>
      <c r="B5819" t="s">
        <v>21317</v>
      </c>
      <c r="C5819" t="s">
        <v>21318</v>
      </c>
      <c r="D5819">
        <v>2008</v>
      </c>
      <c r="E5819" t="s">
        <v>15703</v>
      </c>
      <c r="F5819">
        <v>43</v>
      </c>
      <c r="G5819">
        <v>4</v>
      </c>
      <c r="H5819" t="s">
        <v>11767</v>
      </c>
      <c r="L5819" t="s">
        <v>19</v>
      </c>
      <c r="M5819" t="s">
        <v>20</v>
      </c>
      <c r="P5819" t="b">
        <f t="shared" si="2999"/>
        <v>0</v>
      </c>
      <c r="Q5819" t="b">
        <f t="shared" si="3018"/>
        <v>0</v>
      </c>
      <c r="R5819" t="b">
        <f t="shared" si="3000"/>
        <v>0</v>
      </c>
      <c r="S5819" t="b">
        <f t="shared" si="3001"/>
        <v>0</v>
      </c>
      <c r="T5819" t="b">
        <f t="shared" si="3002"/>
        <v>0</v>
      </c>
      <c r="U5819" t="b">
        <f t="shared" si="3003"/>
        <v>0</v>
      </c>
      <c r="V5819" t="b">
        <f t="shared" si="3010"/>
        <v>0</v>
      </c>
      <c r="W5819" t="b">
        <f t="shared" si="3011"/>
        <v>0</v>
      </c>
      <c r="X5819" t="b">
        <f t="shared" si="3012"/>
        <v>0</v>
      </c>
      <c r="Y5819" t="b">
        <f t="shared" si="3013"/>
        <v>0</v>
      </c>
      <c r="Z5819" t="b">
        <f t="shared" si="3016"/>
        <v>0</v>
      </c>
      <c r="AA5819" t="b">
        <f t="shared" si="3017"/>
        <v>0</v>
      </c>
    </row>
    <row r="5820" spans="1:27" hidden="1" x14ac:dyDescent="0.25">
      <c r="A5820" t="s">
        <v>10797</v>
      </c>
      <c r="B5820" t="s">
        <v>21319</v>
      </c>
      <c r="C5820" t="s">
        <v>21320</v>
      </c>
      <c r="D5820">
        <v>2008</v>
      </c>
      <c r="E5820" t="s">
        <v>17587</v>
      </c>
      <c r="F5820">
        <v>28</v>
      </c>
      <c r="G5820">
        <v>14</v>
      </c>
      <c r="H5820" t="s">
        <v>21321</v>
      </c>
      <c r="L5820" t="s">
        <v>35</v>
      </c>
      <c r="M5820" t="s">
        <v>20</v>
      </c>
      <c r="N5820" t="s">
        <v>37246</v>
      </c>
      <c r="O5820" t="s">
        <v>37256</v>
      </c>
      <c r="P5820" t="b">
        <f t="shared" si="2999"/>
        <v>0</v>
      </c>
      <c r="Q5820" t="b">
        <f t="shared" si="3018"/>
        <v>0</v>
      </c>
      <c r="R5820" t="b">
        <f t="shared" si="3000"/>
        <v>0</v>
      </c>
      <c r="S5820" t="b">
        <f t="shared" si="3001"/>
        <v>0</v>
      </c>
      <c r="T5820" t="b">
        <f t="shared" si="3002"/>
        <v>0</v>
      </c>
      <c r="U5820" t="b">
        <f t="shared" si="3003"/>
        <v>0</v>
      </c>
      <c r="V5820" t="b">
        <f t="shared" si="3010"/>
        <v>0</v>
      </c>
      <c r="W5820" t="b">
        <f t="shared" si="3011"/>
        <v>0</v>
      </c>
      <c r="X5820" t="b">
        <f t="shared" si="3012"/>
        <v>1</v>
      </c>
      <c r="Y5820" t="b">
        <f t="shared" si="3013"/>
        <v>0</v>
      </c>
      <c r="Z5820" t="b">
        <f t="shared" si="3016"/>
        <v>0</v>
      </c>
    </row>
    <row r="5821" spans="1:27" hidden="1" x14ac:dyDescent="0.25">
      <c r="A5821" t="s">
        <v>10797</v>
      </c>
      <c r="B5821" t="s">
        <v>21322</v>
      </c>
      <c r="C5821" t="s">
        <v>21323</v>
      </c>
      <c r="D5821">
        <v>2008</v>
      </c>
      <c r="E5821" t="s">
        <v>227</v>
      </c>
      <c r="F5821">
        <v>211</v>
      </c>
      <c r="G5821">
        <v>16</v>
      </c>
      <c r="H5821" t="s">
        <v>21324</v>
      </c>
      <c r="J5821" t="s">
        <v>21325</v>
      </c>
      <c r="L5821" t="s">
        <v>19</v>
      </c>
      <c r="M5821" t="s">
        <v>20</v>
      </c>
      <c r="N5821" t="s">
        <v>37246</v>
      </c>
      <c r="O5821" t="s">
        <v>37251</v>
      </c>
      <c r="P5821" t="b">
        <f t="shared" si="2999"/>
        <v>0</v>
      </c>
      <c r="Q5821" t="b">
        <f t="shared" si="3018"/>
        <v>0</v>
      </c>
      <c r="R5821" t="b">
        <f t="shared" si="3000"/>
        <v>0</v>
      </c>
      <c r="S5821" t="b">
        <f t="shared" si="3001"/>
        <v>0</v>
      </c>
      <c r="T5821" t="b">
        <f t="shared" si="3002"/>
        <v>0</v>
      </c>
      <c r="U5821" t="b">
        <f t="shared" si="3003"/>
        <v>0</v>
      </c>
      <c r="V5821" t="b">
        <f t="shared" si="3010"/>
        <v>0</v>
      </c>
      <c r="W5821" t="b">
        <f t="shared" si="3011"/>
        <v>0</v>
      </c>
      <c r="X5821" t="b">
        <f t="shared" si="3012"/>
        <v>0</v>
      </c>
      <c r="Y5821" t="b">
        <f t="shared" si="3013"/>
        <v>1</v>
      </c>
    </row>
    <row r="5822" spans="1:27" x14ac:dyDescent="0.25">
      <c r="A5822" t="s">
        <v>10797</v>
      </c>
      <c r="B5822" t="s">
        <v>21326</v>
      </c>
      <c r="C5822" t="s">
        <v>21327</v>
      </c>
      <c r="D5822">
        <v>2008</v>
      </c>
      <c r="E5822" t="s">
        <v>398</v>
      </c>
      <c r="F5822">
        <v>28</v>
      </c>
      <c r="G5822">
        <v>3</v>
      </c>
      <c r="H5822" t="s">
        <v>19713</v>
      </c>
      <c r="L5822" t="s">
        <v>20</v>
      </c>
      <c r="M5822" t="s">
        <v>19</v>
      </c>
      <c r="P5822" t="b">
        <f t="shared" si="2999"/>
        <v>0</v>
      </c>
      <c r="Q5822" t="b">
        <f t="shared" si="3018"/>
        <v>0</v>
      </c>
      <c r="R5822" t="b">
        <f t="shared" si="3000"/>
        <v>0</v>
      </c>
      <c r="S5822" t="b">
        <f t="shared" si="3001"/>
        <v>0</v>
      </c>
      <c r="T5822" t="b">
        <f t="shared" si="3002"/>
        <v>0</v>
      </c>
      <c r="U5822" t="b">
        <f t="shared" si="3003"/>
        <v>0</v>
      </c>
      <c r="V5822" t="b">
        <f t="shared" si="3010"/>
        <v>0</v>
      </c>
      <c r="W5822" t="b">
        <f t="shared" si="3011"/>
        <v>0</v>
      </c>
      <c r="X5822" t="b">
        <f t="shared" si="3012"/>
        <v>0</v>
      </c>
      <c r="Y5822" t="b">
        <f t="shared" si="3013"/>
        <v>0</v>
      </c>
      <c r="Z5822" t="b">
        <f t="shared" ref="Z5822:Z5825" si="3019">ISNUMBER(SEARCH("Newts",$C5822))</f>
        <v>0</v>
      </c>
      <c r="AA5822" t="b">
        <f t="shared" ref="AA5822:AA5825" si="3020">ISNUMBER(SEARCH("Sea Turtle",$C5822))</f>
        <v>0</v>
      </c>
    </row>
    <row r="5823" spans="1:27" x14ac:dyDescent="0.25">
      <c r="A5823" t="s">
        <v>10797</v>
      </c>
      <c r="B5823" t="s">
        <v>21328</v>
      </c>
      <c r="C5823" t="s">
        <v>21329</v>
      </c>
      <c r="D5823">
        <v>2008</v>
      </c>
      <c r="E5823" t="s">
        <v>2797</v>
      </c>
      <c r="F5823">
        <v>11</v>
      </c>
      <c r="G5823">
        <v>4</v>
      </c>
      <c r="H5823" t="s">
        <v>21330</v>
      </c>
      <c r="J5823" t="s">
        <v>21331</v>
      </c>
      <c r="L5823" t="s">
        <v>19</v>
      </c>
      <c r="M5823" t="s">
        <v>20</v>
      </c>
      <c r="P5823" t="b">
        <f t="shared" si="2999"/>
        <v>0</v>
      </c>
      <c r="Q5823" t="b">
        <f t="shared" si="3018"/>
        <v>0</v>
      </c>
      <c r="R5823" t="b">
        <f t="shared" si="3000"/>
        <v>0</v>
      </c>
      <c r="S5823" t="b">
        <f t="shared" si="3001"/>
        <v>0</v>
      </c>
      <c r="T5823" t="b">
        <f t="shared" si="3002"/>
        <v>0</v>
      </c>
      <c r="U5823" t="b">
        <f t="shared" si="3003"/>
        <v>0</v>
      </c>
      <c r="V5823" t="b">
        <f t="shared" si="3010"/>
        <v>0</v>
      </c>
      <c r="W5823" t="b">
        <f t="shared" si="3011"/>
        <v>0</v>
      </c>
      <c r="X5823" t="b">
        <f t="shared" si="3012"/>
        <v>0</v>
      </c>
      <c r="Y5823" t="b">
        <f t="shared" si="3013"/>
        <v>0</v>
      </c>
      <c r="Z5823" t="b">
        <f t="shared" si="3019"/>
        <v>0</v>
      </c>
      <c r="AA5823" t="b">
        <f t="shared" si="3020"/>
        <v>0</v>
      </c>
    </row>
    <row r="5824" spans="1:27" x14ac:dyDescent="0.25">
      <c r="A5824" t="s">
        <v>10797</v>
      </c>
      <c r="B5824" t="s">
        <v>21332</v>
      </c>
      <c r="C5824" t="s">
        <v>21333</v>
      </c>
      <c r="D5824">
        <v>2008</v>
      </c>
      <c r="E5824" t="s">
        <v>5311</v>
      </c>
      <c r="F5824">
        <v>45</v>
      </c>
      <c r="G5824">
        <v>4</v>
      </c>
      <c r="H5824" t="s">
        <v>21334</v>
      </c>
      <c r="L5824" t="s">
        <v>20</v>
      </c>
      <c r="M5824" t="s">
        <v>19</v>
      </c>
      <c r="P5824" t="b">
        <f t="shared" si="2999"/>
        <v>0</v>
      </c>
      <c r="Q5824" t="b">
        <f t="shared" si="3018"/>
        <v>0</v>
      </c>
      <c r="R5824" t="b">
        <f t="shared" si="3000"/>
        <v>0</v>
      </c>
      <c r="S5824" t="b">
        <f t="shared" si="3001"/>
        <v>0</v>
      </c>
      <c r="T5824" t="b">
        <f t="shared" si="3002"/>
        <v>0</v>
      </c>
      <c r="U5824" t="b">
        <f t="shared" si="3003"/>
        <v>0</v>
      </c>
      <c r="V5824" t="b">
        <f t="shared" si="3010"/>
        <v>0</v>
      </c>
      <c r="W5824" t="b">
        <f t="shared" si="3011"/>
        <v>0</v>
      </c>
      <c r="X5824" t="b">
        <f t="shared" si="3012"/>
        <v>0</v>
      </c>
      <c r="Y5824" t="b">
        <f t="shared" si="3013"/>
        <v>0</v>
      </c>
      <c r="Z5824" t="b">
        <f t="shared" si="3019"/>
        <v>0</v>
      </c>
      <c r="AA5824" t="b">
        <f t="shared" si="3020"/>
        <v>0</v>
      </c>
    </row>
    <row r="5825" spans="1:27" x14ac:dyDescent="0.25">
      <c r="A5825" t="s">
        <v>10797</v>
      </c>
      <c r="B5825" t="s">
        <v>21335</v>
      </c>
      <c r="C5825" t="s">
        <v>21336</v>
      </c>
      <c r="D5825">
        <v>2008</v>
      </c>
      <c r="E5825" t="s">
        <v>820</v>
      </c>
      <c r="F5825">
        <v>35</v>
      </c>
      <c r="G5825">
        <v>4</v>
      </c>
      <c r="H5825" t="s">
        <v>21337</v>
      </c>
      <c r="L5825" t="s">
        <v>20</v>
      </c>
      <c r="M5825" t="s">
        <v>19</v>
      </c>
      <c r="P5825" t="b">
        <f t="shared" si="2999"/>
        <v>0</v>
      </c>
      <c r="Q5825" t="b">
        <f t="shared" si="3018"/>
        <v>0</v>
      </c>
      <c r="R5825" t="b">
        <f t="shared" si="3000"/>
        <v>0</v>
      </c>
      <c r="S5825" t="b">
        <f t="shared" si="3001"/>
        <v>0</v>
      </c>
      <c r="T5825" t="b">
        <f t="shared" si="3002"/>
        <v>0</v>
      </c>
      <c r="U5825" t="b">
        <f t="shared" si="3003"/>
        <v>0</v>
      </c>
      <c r="V5825" t="b">
        <f t="shared" si="3010"/>
        <v>0</v>
      </c>
      <c r="W5825" t="b">
        <f t="shared" si="3011"/>
        <v>0</v>
      </c>
      <c r="X5825" t="b">
        <f t="shared" si="3012"/>
        <v>0</v>
      </c>
      <c r="Y5825" t="b">
        <f t="shared" si="3013"/>
        <v>0</v>
      </c>
      <c r="Z5825" t="b">
        <f t="shared" si="3019"/>
        <v>0</v>
      </c>
      <c r="AA5825" t="b">
        <f t="shared" si="3020"/>
        <v>0</v>
      </c>
    </row>
    <row r="5826" spans="1:27" hidden="1" x14ac:dyDescent="0.25">
      <c r="A5826" t="s">
        <v>10797</v>
      </c>
      <c r="B5826" t="s">
        <v>21338</v>
      </c>
      <c r="C5826" t="s">
        <v>21339</v>
      </c>
      <c r="D5826">
        <v>2008</v>
      </c>
      <c r="E5826" t="s">
        <v>722</v>
      </c>
      <c r="F5826">
        <v>86</v>
      </c>
      <c r="G5826">
        <v>8</v>
      </c>
      <c r="H5826" t="s">
        <v>21340</v>
      </c>
      <c r="L5826" t="s">
        <v>20</v>
      </c>
      <c r="M5826" t="s">
        <v>19</v>
      </c>
      <c r="N5826" t="s">
        <v>37246</v>
      </c>
      <c r="O5826" t="s">
        <v>37251</v>
      </c>
      <c r="P5826" t="b">
        <f t="shared" si="2999"/>
        <v>0</v>
      </c>
      <c r="Q5826" t="b">
        <f t="shared" si="3018"/>
        <v>0</v>
      </c>
      <c r="R5826" t="b">
        <f t="shared" si="3000"/>
        <v>0</v>
      </c>
      <c r="S5826" t="b">
        <f t="shared" si="3001"/>
        <v>0</v>
      </c>
      <c r="T5826" t="b">
        <f t="shared" si="3002"/>
        <v>0</v>
      </c>
      <c r="U5826" t="b">
        <f t="shared" si="3003"/>
        <v>0</v>
      </c>
      <c r="V5826" t="b">
        <f t="shared" si="3010"/>
        <v>0</v>
      </c>
      <c r="W5826" t="b">
        <f t="shared" si="3011"/>
        <v>0</v>
      </c>
      <c r="X5826" t="b">
        <f t="shared" si="3012"/>
        <v>0</v>
      </c>
      <c r="Y5826" t="b">
        <f t="shared" si="3013"/>
        <v>1</v>
      </c>
    </row>
    <row r="5827" spans="1:27" x14ac:dyDescent="0.25">
      <c r="A5827" t="s">
        <v>10797</v>
      </c>
      <c r="B5827" t="s">
        <v>21341</v>
      </c>
      <c r="C5827" t="s">
        <v>21342</v>
      </c>
      <c r="D5827">
        <v>2008</v>
      </c>
      <c r="E5827" t="s">
        <v>722</v>
      </c>
      <c r="F5827">
        <v>86</v>
      </c>
      <c r="G5827">
        <v>8</v>
      </c>
      <c r="H5827" t="s">
        <v>21343</v>
      </c>
      <c r="L5827" t="s">
        <v>35</v>
      </c>
      <c r="M5827" t="s">
        <v>20</v>
      </c>
      <c r="P5827" t="b">
        <f t="shared" ref="P5827:P5890" si="3021">ISNUMBER(SEARCH("broiler",C5827))</f>
        <v>0</v>
      </c>
      <c r="Q5827" t="b">
        <f t="shared" si="3018"/>
        <v>0</v>
      </c>
      <c r="R5827" t="b">
        <f t="shared" ref="R5827:R5890" si="3022">ISNUMBER(SEARCH("aquatic",$C5827))</f>
        <v>0</v>
      </c>
      <c r="S5827" t="b">
        <f t="shared" ref="S5827:S5890" si="3023">ISNUMBER(SEARCH("fish",$C5827))</f>
        <v>0</v>
      </c>
      <c r="T5827" t="b">
        <f t="shared" ref="T5827:T5890" si="3024">ISNUMBER(SEARCH(" chicken",$C5827))</f>
        <v>0</v>
      </c>
      <c r="U5827" t="b">
        <f t="shared" ref="U5827:U5890" si="3025">ISNUMBER(SEARCH("tadpole",$C5827))</f>
        <v>0</v>
      </c>
      <c r="V5827" t="b">
        <f t="shared" si="3010"/>
        <v>0</v>
      </c>
      <c r="W5827" t="b">
        <f t="shared" si="3011"/>
        <v>0</v>
      </c>
      <c r="X5827" t="b">
        <f t="shared" si="3012"/>
        <v>0</v>
      </c>
      <c r="Y5827" t="b">
        <f t="shared" si="3013"/>
        <v>0</v>
      </c>
      <c r="Z5827" t="b">
        <f t="shared" ref="Z5827:Z5841" si="3026">ISNUMBER(SEARCH("Newts",$C5827))</f>
        <v>0</v>
      </c>
      <c r="AA5827" t="b">
        <f t="shared" ref="AA5827:AA5841" si="3027">ISNUMBER(SEARCH("Sea Turtle",$C5827))</f>
        <v>0</v>
      </c>
    </row>
    <row r="5828" spans="1:27" x14ac:dyDescent="0.25">
      <c r="A5828" t="s">
        <v>10797</v>
      </c>
      <c r="B5828" t="s">
        <v>21344</v>
      </c>
      <c r="C5828" t="s">
        <v>21345</v>
      </c>
      <c r="D5828">
        <v>2008</v>
      </c>
      <c r="E5828" t="s">
        <v>21346</v>
      </c>
      <c r="F5828">
        <v>9</v>
      </c>
      <c r="G5828">
        <v>4</v>
      </c>
      <c r="H5828" t="s">
        <v>21347</v>
      </c>
      <c r="L5828" t="s">
        <v>35</v>
      </c>
      <c r="M5828" t="s">
        <v>20</v>
      </c>
      <c r="P5828" t="b">
        <f t="shared" si="3021"/>
        <v>0</v>
      </c>
      <c r="Q5828" t="b">
        <f t="shared" si="3018"/>
        <v>0</v>
      </c>
      <c r="R5828" t="b">
        <f t="shared" si="3022"/>
        <v>0</v>
      </c>
      <c r="S5828" t="b">
        <f t="shared" si="3023"/>
        <v>0</v>
      </c>
      <c r="T5828" t="b">
        <f t="shared" si="3024"/>
        <v>0</v>
      </c>
      <c r="U5828" t="b">
        <f t="shared" si="3025"/>
        <v>0</v>
      </c>
      <c r="V5828" t="b">
        <f t="shared" si="3010"/>
        <v>0</v>
      </c>
      <c r="W5828" t="b">
        <f t="shared" si="3011"/>
        <v>0</v>
      </c>
      <c r="X5828" t="b">
        <f t="shared" si="3012"/>
        <v>0</v>
      </c>
      <c r="Y5828" t="b">
        <f t="shared" si="3013"/>
        <v>0</v>
      </c>
      <c r="Z5828" t="b">
        <f t="shared" si="3026"/>
        <v>0</v>
      </c>
      <c r="AA5828" t="b">
        <f t="shared" si="3027"/>
        <v>0</v>
      </c>
    </row>
    <row r="5829" spans="1:27" x14ac:dyDescent="0.25">
      <c r="A5829" t="s">
        <v>10797</v>
      </c>
      <c r="B5829" t="s">
        <v>21348</v>
      </c>
      <c r="C5829" t="s">
        <v>21349</v>
      </c>
      <c r="D5829">
        <v>2008</v>
      </c>
      <c r="E5829" t="s">
        <v>10883</v>
      </c>
      <c r="F5829">
        <v>55</v>
      </c>
      <c r="G5829" t="s">
        <v>10047</v>
      </c>
      <c r="H5829" t="s">
        <v>21350</v>
      </c>
      <c r="J5829" t="s">
        <v>14668</v>
      </c>
      <c r="L5829" t="s">
        <v>20</v>
      </c>
      <c r="M5829" t="s">
        <v>19</v>
      </c>
      <c r="P5829" t="b">
        <f t="shared" si="3021"/>
        <v>0</v>
      </c>
      <c r="Q5829" t="b">
        <f t="shared" si="3018"/>
        <v>0</v>
      </c>
      <c r="R5829" t="b">
        <f t="shared" si="3022"/>
        <v>0</v>
      </c>
      <c r="S5829" t="b">
        <f t="shared" si="3023"/>
        <v>0</v>
      </c>
      <c r="T5829" t="b">
        <f t="shared" si="3024"/>
        <v>0</v>
      </c>
      <c r="U5829" t="b">
        <f t="shared" si="3025"/>
        <v>0</v>
      </c>
      <c r="V5829" t="b">
        <f t="shared" si="3010"/>
        <v>0</v>
      </c>
      <c r="W5829" t="b">
        <f t="shared" si="3011"/>
        <v>0</v>
      </c>
      <c r="X5829" t="b">
        <f t="shared" si="3012"/>
        <v>0</v>
      </c>
      <c r="Y5829" t="b">
        <f t="shared" si="3013"/>
        <v>0</v>
      </c>
      <c r="Z5829" t="b">
        <f t="shared" si="3026"/>
        <v>0</v>
      </c>
      <c r="AA5829" t="b">
        <f t="shared" si="3027"/>
        <v>0</v>
      </c>
    </row>
    <row r="5830" spans="1:27" x14ac:dyDescent="0.25">
      <c r="A5830" t="s">
        <v>10797</v>
      </c>
      <c r="B5830" t="s">
        <v>21351</v>
      </c>
      <c r="C5830" t="s">
        <v>21352</v>
      </c>
      <c r="D5830">
        <v>2008</v>
      </c>
      <c r="E5830" t="s">
        <v>10883</v>
      </c>
      <c r="F5830">
        <v>55</v>
      </c>
      <c r="G5830" t="s">
        <v>10047</v>
      </c>
      <c r="H5830" t="s">
        <v>21353</v>
      </c>
      <c r="J5830" t="s">
        <v>21354</v>
      </c>
      <c r="L5830" t="s">
        <v>35</v>
      </c>
      <c r="M5830" t="s">
        <v>20</v>
      </c>
      <c r="P5830" t="b">
        <f t="shared" si="3021"/>
        <v>0</v>
      </c>
      <c r="Q5830" t="b">
        <f t="shared" si="3018"/>
        <v>0</v>
      </c>
      <c r="R5830" t="b">
        <f t="shared" si="3022"/>
        <v>0</v>
      </c>
      <c r="S5830" t="b">
        <f t="shared" si="3023"/>
        <v>0</v>
      </c>
      <c r="T5830" t="b">
        <f t="shared" si="3024"/>
        <v>0</v>
      </c>
      <c r="U5830" t="b">
        <f t="shared" si="3025"/>
        <v>0</v>
      </c>
      <c r="V5830" t="b">
        <f t="shared" si="3010"/>
        <v>0</v>
      </c>
      <c r="W5830" t="b">
        <f t="shared" si="3011"/>
        <v>0</v>
      </c>
      <c r="X5830" t="b">
        <f t="shared" si="3012"/>
        <v>0</v>
      </c>
      <c r="Y5830" t="b">
        <f t="shared" si="3013"/>
        <v>0</v>
      </c>
      <c r="Z5830" t="b">
        <f t="shared" si="3026"/>
        <v>0</v>
      </c>
      <c r="AA5830" t="b">
        <f t="shared" si="3027"/>
        <v>0</v>
      </c>
    </row>
    <row r="5831" spans="1:27" x14ac:dyDescent="0.25">
      <c r="A5831" t="s">
        <v>10797</v>
      </c>
      <c r="B5831" t="s">
        <v>21355</v>
      </c>
      <c r="C5831" t="s">
        <v>21356</v>
      </c>
      <c r="D5831">
        <v>2008</v>
      </c>
      <c r="E5831" t="s">
        <v>13585</v>
      </c>
      <c r="F5831">
        <v>55</v>
      </c>
      <c r="G5831">
        <v>8</v>
      </c>
      <c r="H5831" t="s">
        <v>19503</v>
      </c>
      <c r="L5831" t="s">
        <v>35</v>
      </c>
      <c r="M5831" t="s">
        <v>20</v>
      </c>
      <c r="P5831" t="b">
        <f t="shared" si="3021"/>
        <v>0</v>
      </c>
      <c r="Q5831" t="b">
        <f t="shared" si="3018"/>
        <v>0</v>
      </c>
      <c r="R5831" t="b">
        <f t="shared" si="3022"/>
        <v>0</v>
      </c>
      <c r="S5831" t="b">
        <f t="shared" si="3023"/>
        <v>0</v>
      </c>
      <c r="T5831" t="b">
        <f t="shared" si="3024"/>
        <v>0</v>
      </c>
      <c r="U5831" t="b">
        <f t="shared" si="3025"/>
        <v>0</v>
      </c>
      <c r="V5831" t="b">
        <f t="shared" si="3010"/>
        <v>0</v>
      </c>
      <c r="W5831" t="b">
        <f t="shared" si="3011"/>
        <v>0</v>
      </c>
      <c r="X5831" t="b">
        <f t="shared" si="3012"/>
        <v>0</v>
      </c>
      <c r="Y5831" t="b">
        <f t="shared" si="3013"/>
        <v>0</v>
      </c>
      <c r="Z5831" t="b">
        <f t="shared" si="3026"/>
        <v>0</v>
      </c>
      <c r="AA5831" t="b">
        <f t="shared" si="3027"/>
        <v>0</v>
      </c>
    </row>
    <row r="5832" spans="1:27" x14ac:dyDescent="0.25">
      <c r="A5832" t="s">
        <v>10797</v>
      </c>
      <c r="B5832" t="s">
        <v>21357</v>
      </c>
      <c r="C5832" t="s">
        <v>21358</v>
      </c>
      <c r="D5832">
        <v>2008</v>
      </c>
      <c r="E5832" t="s">
        <v>13585</v>
      </c>
      <c r="F5832">
        <v>55</v>
      </c>
      <c r="G5832">
        <v>8</v>
      </c>
      <c r="H5832" t="s">
        <v>21359</v>
      </c>
      <c r="L5832" t="s">
        <v>19</v>
      </c>
      <c r="M5832" t="s">
        <v>20</v>
      </c>
      <c r="P5832" t="b">
        <f t="shared" si="3021"/>
        <v>0</v>
      </c>
      <c r="Q5832" t="b">
        <f t="shared" si="3018"/>
        <v>0</v>
      </c>
      <c r="R5832" t="b">
        <f t="shared" si="3022"/>
        <v>0</v>
      </c>
      <c r="S5832" t="b">
        <f t="shared" si="3023"/>
        <v>0</v>
      </c>
      <c r="T5832" t="b">
        <f t="shared" si="3024"/>
        <v>0</v>
      </c>
      <c r="U5832" t="b">
        <f t="shared" si="3025"/>
        <v>0</v>
      </c>
      <c r="V5832" t="b">
        <f t="shared" si="3010"/>
        <v>0</v>
      </c>
      <c r="W5832" t="b">
        <f t="shared" si="3011"/>
        <v>0</v>
      </c>
      <c r="X5832" t="b">
        <f t="shared" si="3012"/>
        <v>0</v>
      </c>
      <c r="Y5832" t="b">
        <f t="shared" si="3013"/>
        <v>0</v>
      </c>
      <c r="Z5832" t="b">
        <f t="shared" si="3026"/>
        <v>0</v>
      </c>
      <c r="AA5832" t="b">
        <f t="shared" si="3027"/>
        <v>0</v>
      </c>
    </row>
    <row r="5833" spans="1:27" x14ac:dyDescent="0.25">
      <c r="A5833" t="s">
        <v>10797</v>
      </c>
      <c r="B5833" t="s">
        <v>21360</v>
      </c>
      <c r="C5833" t="s">
        <v>21361</v>
      </c>
      <c r="D5833">
        <v>2008</v>
      </c>
      <c r="E5833" t="s">
        <v>10873</v>
      </c>
      <c r="F5833">
        <v>54</v>
      </c>
      <c r="G5833">
        <v>3</v>
      </c>
      <c r="H5833" t="s">
        <v>21362</v>
      </c>
      <c r="L5833" t="s">
        <v>35</v>
      </c>
      <c r="M5833" t="s">
        <v>20</v>
      </c>
      <c r="P5833" t="b">
        <f t="shared" si="3021"/>
        <v>0</v>
      </c>
      <c r="Q5833" t="b">
        <f t="shared" si="3018"/>
        <v>0</v>
      </c>
      <c r="R5833" t="b">
        <f t="shared" si="3022"/>
        <v>0</v>
      </c>
      <c r="S5833" t="b">
        <f t="shared" si="3023"/>
        <v>0</v>
      </c>
      <c r="T5833" t="b">
        <f t="shared" si="3024"/>
        <v>0</v>
      </c>
      <c r="U5833" t="b">
        <f t="shared" si="3025"/>
        <v>0</v>
      </c>
      <c r="V5833" t="b">
        <f t="shared" si="3010"/>
        <v>0</v>
      </c>
      <c r="W5833" t="b">
        <f t="shared" si="3011"/>
        <v>0</v>
      </c>
      <c r="X5833" t="b">
        <f t="shared" si="3012"/>
        <v>0</v>
      </c>
      <c r="Y5833" t="b">
        <f t="shared" si="3013"/>
        <v>0</v>
      </c>
      <c r="Z5833" t="b">
        <f t="shared" si="3026"/>
        <v>0</v>
      </c>
      <c r="AA5833" t="b">
        <f t="shared" si="3027"/>
        <v>0</v>
      </c>
    </row>
    <row r="5834" spans="1:27" x14ac:dyDescent="0.25">
      <c r="A5834" t="s">
        <v>10797</v>
      </c>
      <c r="B5834" t="s">
        <v>21363</v>
      </c>
      <c r="C5834" t="s">
        <v>21364</v>
      </c>
      <c r="D5834">
        <v>2008</v>
      </c>
      <c r="E5834" t="s">
        <v>438</v>
      </c>
      <c r="F5834">
        <v>150</v>
      </c>
      <c r="H5834" t="s">
        <v>21365</v>
      </c>
      <c r="L5834" t="s">
        <v>35</v>
      </c>
      <c r="M5834" t="s">
        <v>20</v>
      </c>
      <c r="P5834" t="b">
        <f t="shared" si="3021"/>
        <v>0</v>
      </c>
      <c r="Q5834" t="b">
        <f t="shared" si="3018"/>
        <v>0</v>
      </c>
      <c r="R5834" t="b">
        <f t="shared" si="3022"/>
        <v>0</v>
      </c>
      <c r="S5834" t="b">
        <f t="shared" si="3023"/>
        <v>0</v>
      </c>
      <c r="T5834" t="b">
        <f t="shared" si="3024"/>
        <v>0</v>
      </c>
      <c r="U5834" t="b">
        <f t="shared" si="3025"/>
        <v>0</v>
      </c>
      <c r="V5834" t="b">
        <f t="shared" si="3010"/>
        <v>0</v>
      </c>
      <c r="W5834" t="b">
        <f t="shared" si="3011"/>
        <v>0</v>
      </c>
      <c r="X5834" t="b">
        <f t="shared" si="3012"/>
        <v>0</v>
      </c>
      <c r="Y5834" t="b">
        <f t="shared" si="3013"/>
        <v>0</v>
      </c>
      <c r="Z5834" t="b">
        <f t="shared" si="3026"/>
        <v>0</v>
      </c>
      <c r="AA5834" t="b">
        <f t="shared" si="3027"/>
        <v>0</v>
      </c>
    </row>
    <row r="5835" spans="1:27" x14ac:dyDescent="0.25">
      <c r="A5835" t="s">
        <v>10797</v>
      </c>
      <c r="B5835" t="s">
        <v>21366</v>
      </c>
      <c r="C5835" t="s">
        <v>21367</v>
      </c>
      <c r="D5835">
        <v>2008</v>
      </c>
      <c r="E5835" t="s">
        <v>438</v>
      </c>
      <c r="F5835">
        <v>150</v>
      </c>
      <c r="H5835" t="s">
        <v>10833</v>
      </c>
      <c r="J5835" t="s">
        <v>13418</v>
      </c>
      <c r="L5835" t="s">
        <v>20</v>
      </c>
      <c r="M5835" t="s">
        <v>19</v>
      </c>
      <c r="P5835" t="b">
        <f t="shared" si="3021"/>
        <v>0</v>
      </c>
      <c r="Q5835" t="b">
        <f t="shared" si="3018"/>
        <v>0</v>
      </c>
      <c r="R5835" t="b">
        <f t="shared" si="3022"/>
        <v>0</v>
      </c>
      <c r="S5835" t="b">
        <f t="shared" si="3023"/>
        <v>0</v>
      </c>
      <c r="T5835" t="b">
        <f t="shared" si="3024"/>
        <v>0</v>
      </c>
      <c r="U5835" t="b">
        <f t="shared" si="3025"/>
        <v>0</v>
      </c>
      <c r="V5835" t="b">
        <f t="shared" si="3010"/>
        <v>0</v>
      </c>
      <c r="W5835" t="b">
        <f t="shared" si="3011"/>
        <v>0</v>
      </c>
      <c r="X5835" t="b">
        <f t="shared" si="3012"/>
        <v>0</v>
      </c>
      <c r="Y5835" t="b">
        <f t="shared" si="3013"/>
        <v>0</v>
      </c>
      <c r="Z5835" t="b">
        <f t="shared" si="3026"/>
        <v>0</v>
      </c>
      <c r="AA5835" t="b">
        <f t="shared" si="3027"/>
        <v>0</v>
      </c>
    </row>
    <row r="5836" spans="1:27" x14ac:dyDescent="0.25">
      <c r="A5836" t="s">
        <v>10797</v>
      </c>
      <c r="B5836" t="s">
        <v>21368</v>
      </c>
      <c r="C5836" t="s">
        <v>21369</v>
      </c>
      <c r="D5836">
        <v>2008</v>
      </c>
      <c r="E5836" t="s">
        <v>11442</v>
      </c>
      <c r="F5836">
        <v>29</v>
      </c>
      <c r="G5836">
        <v>4</v>
      </c>
      <c r="H5836" t="s">
        <v>21370</v>
      </c>
      <c r="L5836" t="s">
        <v>20</v>
      </c>
      <c r="M5836" t="s">
        <v>19</v>
      </c>
      <c r="P5836" t="b">
        <f t="shared" si="3021"/>
        <v>0</v>
      </c>
      <c r="Q5836" t="b">
        <f t="shared" si="3018"/>
        <v>0</v>
      </c>
      <c r="R5836" t="b">
        <f t="shared" si="3022"/>
        <v>0</v>
      </c>
      <c r="S5836" t="b">
        <f t="shared" si="3023"/>
        <v>0</v>
      </c>
      <c r="T5836" t="b">
        <f t="shared" si="3024"/>
        <v>0</v>
      </c>
      <c r="U5836" t="b">
        <f t="shared" si="3025"/>
        <v>0</v>
      </c>
      <c r="V5836" t="b">
        <f t="shared" si="3010"/>
        <v>0</v>
      </c>
      <c r="W5836" t="b">
        <f t="shared" si="3011"/>
        <v>0</v>
      </c>
      <c r="X5836" t="b">
        <f t="shared" si="3012"/>
        <v>0</v>
      </c>
      <c r="Y5836" t="b">
        <f t="shared" si="3013"/>
        <v>0</v>
      </c>
      <c r="Z5836" t="b">
        <f t="shared" si="3026"/>
        <v>0</v>
      </c>
      <c r="AA5836" t="b">
        <f t="shared" si="3027"/>
        <v>0</v>
      </c>
    </row>
    <row r="5837" spans="1:27" x14ac:dyDescent="0.25">
      <c r="A5837" t="s">
        <v>10797</v>
      </c>
      <c r="B5837" t="s">
        <v>21371</v>
      </c>
      <c r="C5837" t="s">
        <v>21372</v>
      </c>
      <c r="D5837">
        <v>2008</v>
      </c>
      <c r="E5837" t="s">
        <v>323</v>
      </c>
      <c r="F5837">
        <v>72</v>
      </c>
      <c r="G5837">
        <v>8</v>
      </c>
      <c r="H5837" t="s">
        <v>21373</v>
      </c>
      <c r="J5837" t="s">
        <v>21374</v>
      </c>
      <c r="L5837" t="s">
        <v>20</v>
      </c>
      <c r="M5837" t="s">
        <v>35</v>
      </c>
      <c r="P5837" t="b">
        <f t="shared" si="3021"/>
        <v>0</v>
      </c>
      <c r="Q5837" t="b">
        <f t="shared" si="3018"/>
        <v>0</v>
      </c>
      <c r="R5837" t="b">
        <f t="shared" si="3022"/>
        <v>0</v>
      </c>
      <c r="S5837" t="b">
        <f t="shared" si="3023"/>
        <v>0</v>
      </c>
      <c r="T5837" t="b">
        <f t="shared" si="3024"/>
        <v>0</v>
      </c>
      <c r="U5837" t="b">
        <f t="shared" si="3025"/>
        <v>0</v>
      </c>
      <c r="V5837" t="b">
        <f t="shared" si="3010"/>
        <v>0</v>
      </c>
      <c r="W5837" t="b">
        <f t="shared" si="3011"/>
        <v>0</v>
      </c>
      <c r="X5837" t="b">
        <f t="shared" si="3012"/>
        <v>0</v>
      </c>
      <c r="Y5837" t="b">
        <f t="shared" si="3013"/>
        <v>0</v>
      </c>
      <c r="Z5837" t="b">
        <f t="shared" si="3026"/>
        <v>0</v>
      </c>
      <c r="AA5837" t="b">
        <f t="shared" si="3027"/>
        <v>0</v>
      </c>
    </row>
    <row r="5838" spans="1:27" x14ac:dyDescent="0.25">
      <c r="A5838" t="s">
        <v>10797</v>
      </c>
      <c r="B5838" t="s">
        <v>21375</v>
      </c>
      <c r="C5838" t="s">
        <v>21376</v>
      </c>
      <c r="D5838">
        <v>2008</v>
      </c>
      <c r="E5838" t="s">
        <v>2096</v>
      </c>
      <c r="F5838">
        <v>35</v>
      </c>
      <c r="G5838">
        <v>8</v>
      </c>
      <c r="H5838" t="s">
        <v>21377</v>
      </c>
      <c r="J5838" t="s">
        <v>21378</v>
      </c>
      <c r="L5838" t="s">
        <v>35</v>
      </c>
      <c r="M5838" t="s">
        <v>20</v>
      </c>
      <c r="P5838" t="b">
        <f t="shared" si="3021"/>
        <v>0</v>
      </c>
      <c r="Q5838" t="b">
        <f t="shared" si="3018"/>
        <v>0</v>
      </c>
      <c r="R5838" t="b">
        <f t="shared" si="3022"/>
        <v>0</v>
      </c>
      <c r="S5838" t="b">
        <f t="shared" si="3023"/>
        <v>0</v>
      </c>
      <c r="T5838" t="b">
        <f t="shared" si="3024"/>
        <v>0</v>
      </c>
      <c r="U5838" t="b">
        <f t="shared" si="3025"/>
        <v>0</v>
      </c>
      <c r="V5838" t="b">
        <f t="shared" si="3010"/>
        <v>0</v>
      </c>
      <c r="W5838" t="b">
        <f t="shared" si="3011"/>
        <v>0</v>
      </c>
      <c r="X5838" t="b">
        <f t="shared" si="3012"/>
        <v>0</v>
      </c>
      <c r="Y5838" t="b">
        <f t="shared" si="3013"/>
        <v>0</v>
      </c>
      <c r="Z5838" t="b">
        <f t="shared" si="3026"/>
        <v>0</v>
      </c>
      <c r="AA5838" t="b">
        <f t="shared" si="3027"/>
        <v>0</v>
      </c>
    </row>
    <row r="5839" spans="1:27" x14ac:dyDescent="0.25">
      <c r="A5839" t="s">
        <v>10797</v>
      </c>
      <c r="B5839" t="s">
        <v>21379</v>
      </c>
      <c r="C5839" t="s">
        <v>21380</v>
      </c>
      <c r="D5839">
        <v>2008</v>
      </c>
      <c r="E5839" t="s">
        <v>2096</v>
      </c>
      <c r="F5839">
        <v>35</v>
      </c>
      <c r="G5839">
        <v>8</v>
      </c>
      <c r="H5839" t="s">
        <v>21381</v>
      </c>
      <c r="L5839" t="s">
        <v>20</v>
      </c>
      <c r="M5839" t="s">
        <v>35</v>
      </c>
      <c r="P5839" t="b">
        <f t="shared" si="3021"/>
        <v>0</v>
      </c>
      <c r="Q5839" t="b">
        <f t="shared" si="3018"/>
        <v>0</v>
      </c>
      <c r="R5839" t="b">
        <f t="shared" si="3022"/>
        <v>0</v>
      </c>
      <c r="S5839" t="b">
        <f t="shared" si="3023"/>
        <v>0</v>
      </c>
      <c r="T5839" t="b">
        <f t="shared" si="3024"/>
        <v>0</v>
      </c>
      <c r="U5839" t="b">
        <f t="shared" si="3025"/>
        <v>0</v>
      </c>
      <c r="V5839" t="b">
        <f t="shared" si="3010"/>
        <v>0</v>
      </c>
      <c r="W5839" t="b">
        <f t="shared" si="3011"/>
        <v>0</v>
      </c>
      <c r="X5839" t="b">
        <f t="shared" si="3012"/>
        <v>0</v>
      </c>
      <c r="Y5839" t="b">
        <f t="shared" si="3013"/>
        <v>0</v>
      </c>
      <c r="Z5839" t="b">
        <f t="shared" si="3026"/>
        <v>0</v>
      </c>
      <c r="AA5839" t="b">
        <f t="shared" si="3027"/>
        <v>0</v>
      </c>
    </row>
    <row r="5840" spans="1:27" x14ac:dyDescent="0.25">
      <c r="A5840" t="s">
        <v>10797</v>
      </c>
      <c r="B5840" t="s">
        <v>21382</v>
      </c>
      <c r="C5840" t="s">
        <v>21383</v>
      </c>
      <c r="D5840">
        <v>2008</v>
      </c>
      <c r="E5840" t="s">
        <v>147</v>
      </c>
      <c r="F5840">
        <v>89</v>
      </c>
      <c r="G5840">
        <v>4</v>
      </c>
      <c r="H5840" t="s">
        <v>21384</v>
      </c>
      <c r="J5840" t="s">
        <v>21385</v>
      </c>
      <c r="L5840" t="s">
        <v>20</v>
      </c>
      <c r="M5840" t="s">
        <v>35</v>
      </c>
      <c r="P5840" t="b">
        <f t="shared" si="3021"/>
        <v>0</v>
      </c>
      <c r="Q5840" t="b">
        <f t="shared" si="3018"/>
        <v>0</v>
      </c>
      <c r="R5840" t="b">
        <f t="shared" si="3022"/>
        <v>0</v>
      </c>
      <c r="S5840" t="b">
        <f t="shared" si="3023"/>
        <v>0</v>
      </c>
      <c r="T5840" t="b">
        <f t="shared" si="3024"/>
        <v>0</v>
      </c>
      <c r="U5840" t="b">
        <f t="shared" si="3025"/>
        <v>0</v>
      </c>
      <c r="V5840" t="b">
        <f t="shared" si="3010"/>
        <v>0</v>
      </c>
      <c r="W5840" t="b">
        <f t="shared" si="3011"/>
        <v>0</v>
      </c>
      <c r="X5840" t="b">
        <f t="shared" si="3012"/>
        <v>0</v>
      </c>
      <c r="Y5840" t="b">
        <f t="shared" si="3013"/>
        <v>0</v>
      </c>
      <c r="Z5840" t="b">
        <f t="shared" si="3026"/>
        <v>0</v>
      </c>
      <c r="AA5840" t="b">
        <f t="shared" si="3027"/>
        <v>0</v>
      </c>
    </row>
    <row r="5841" spans="1:27" x14ac:dyDescent="0.25">
      <c r="A5841" t="s">
        <v>10797</v>
      </c>
      <c r="B5841" t="s">
        <v>21386</v>
      </c>
      <c r="C5841" t="s">
        <v>21387</v>
      </c>
      <c r="D5841">
        <v>2008</v>
      </c>
      <c r="E5841" t="s">
        <v>147</v>
      </c>
      <c r="F5841">
        <v>89</v>
      </c>
      <c r="G5841">
        <v>4</v>
      </c>
      <c r="H5841" t="s">
        <v>19350</v>
      </c>
      <c r="L5841" t="s">
        <v>20</v>
      </c>
      <c r="M5841" t="s">
        <v>35</v>
      </c>
      <c r="P5841" t="b">
        <f t="shared" si="3021"/>
        <v>0</v>
      </c>
      <c r="Q5841" t="b">
        <f t="shared" si="3018"/>
        <v>0</v>
      </c>
      <c r="R5841" t="b">
        <f t="shared" si="3022"/>
        <v>0</v>
      </c>
      <c r="S5841" t="b">
        <f t="shared" si="3023"/>
        <v>0</v>
      </c>
      <c r="T5841" t="b">
        <f t="shared" si="3024"/>
        <v>0</v>
      </c>
      <c r="U5841" t="b">
        <f t="shared" si="3025"/>
        <v>0</v>
      </c>
      <c r="V5841" t="b">
        <f t="shared" si="3010"/>
        <v>0</v>
      </c>
      <c r="W5841" t="b">
        <f t="shared" si="3011"/>
        <v>0</v>
      </c>
      <c r="X5841" t="b">
        <f t="shared" si="3012"/>
        <v>0</v>
      </c>
      <c r="Y5841" t="b">
        <f t="shared" si="3013"/>
        <v>0</v>
      </c>
      <c r="Z5841" t="b">
        <f t="shared" si="3026"/>
        <v>0</v>
      </c>
      <c r="AA5841" t="b">
        <f t="shared" si="3027"/>
        <v>0</v>
      </c>
    </row>
    <row r="5842" spans="1:27" hidden="1" x14ac:dyDescent="0.25">
      <c r="A5842" t="s">
        <v>10797</v>
      </c>
      <c r="B5842" t="s">
        <v>21388</v>
      </c>
      <c r="C5842" t="s">
        <v>21389</v>
      </c>
      <c r="D5842">
        <v>2008</v>
      </c>
      <c r="E5842" t="s">
        <v>21390</v>
      </c>
      <c r="F5842">
        <v>212</v>
      </c>
      <c r="H5842" t="s">
        <v>21391</v>
      </c>
      <c r="L5842" t="s">
        <v>20</v>
      </c>
      <c r="M5842" t="s">
        <v>19</v>
      </c>
      <c r="N5842" t="s">
        <v>37246</v>
      </c>
      <c r="O5842" t="s">
        <v>37253</v>
      </c>
      <c r="P5842" t="b">
        <f t="shared" si="3021"/>
        <v>0</v>
      </c>
      <c r="Q5842" t="b">
        <f t="shared" si="3018"/>
        <v>0</v>
      </c>
      <c r="R5842" t="b">
        <f t="shared" si="3022"/>
        <v>0</v>
      </c>
      <c r="S5842" t="b">
        <f t="shared" si="3023"/>
        <v>1</v>
      </c>
      <c r="T5842" t="b">
        <f t="shared" si="3024"/>
        <v>0</v>
      </c>
      <c r="U5842" t="b">
        <f t="shared" si="3025"/>
        <v>0</v>
      </c>
    </row>
    <row r="5843" spans="1:27" x14ac:dyDescent="0.25">
      <c r="A5843" t="s">
        <v>10797</v>
      </c>
      <c r="B5843" t="s">
        <v>21392</v>
      </c>
      <c r="C5843" t="s">
        <v>21393</v>
      </c>
      <c r="D5843">
        <v>2008</v>
      </c>
      <c r="E5843" t="s">
        <v>21394</v>
      </c>
      <c r="F5843">
        <v>27</v>
      </c>
      <c r="G5843">
        <v>2</v>
      </c>
      <c r="H5843" t="s">
        <v>21395</v>
      </c>
      <c r="L5843" t="s">
        <v>35</v>
      </c>
      <c r="M5843" t="s">
        <v>20</v>
      </c>
      <c r="P5843" t="b">
        <f t="shared" si="3021"/>
        <v>0</v>
      </c>
      <c r="Q5843" t="b">
        <f t="shared" si="3018"/>
        <v>0</v>
      </c>
      <c r="R5843" t="b">
        <f t="shared" si="3022"/>
        <v>0</v>
      </c>
      <c r="S5843" t="b">
        <f t="shared" si="3023"/>
        <v>0</v>
      </c>
      <c r="T5843" t="b">
        <f t="shared" si="3024"/>
        <v>0</v>
      </c>
      <c r="U5843" t="b">
        <f t="shared" si="3025"/>
        <v>0</v>
      </c>
      <c r="V5843" t="b">
        <f t="shared" ref="V5843:V5862" si="3028">ISNUMBER(SEARCH(" hen",$C5843))</f>
        <v>0</v>
      </c>
      <c r="W5843" t="b">
        <f t="shared" ref="W5843:W5862" si="3029">ISNUMBER(SEARCH("penguin",$C5843))</f>
        <v>0</v>
      </c>
      <c r="X5843" t="b">
        <f t="shared" ref="X5843:X5862" si="3030">ISNUMBER(SEARCH("Whale",$C5843))</f>
        <v>0</v>
      </c>
      <c r="Y5843" t="b">
        <f t="shared" ref="Y5843:Y5862" si="3031">ISNUMBER(SEARCH("Seal",$C5843))</f>
        <v>0</v>
      </c>
      <c r="Z5843" t="b">
        <f t="shared" ref="Z5843:Z5862" si="3032">ISNUMBER(SEARCH("Newts",$C5843))</f>
        <v>0</v>
      </c>
      <c r="AA5843" t="b">
        <f t="shared" ref="AA5843:AA5862" si="3033">ISNUMBER(SEARCH("Sea Turtle",$C5843))</f>
        <v>0</v>
      </c>
    </row>
    <row r="5844" spans="1:27" x14ac:dyDescent="0.25">
      <c r="A5844" t="s">
        <v>10797</v>
      </c>
      <c r="B5844" t="s">
        <v>21396</v>
      </c>
      <c r="C5844" t="s">
        <v>21397</v>
      </c>
      <c r="D5844">
        <v>2008</v>
      </c>
      <c r="E5844" t="s">
        <v>17084</v>
      </c>
      <c r="F5844">
        <v>29</v>
      </c>
      <c r="G5844">
        <v>4</v>
      </c>
      <c r="H5844" t="s">
        <v>21398</v>
      </c>
      <c r="L5844" t="s">
        <v>19</v>
      </c>
      <c r="M5844" t="s">
        <v>20</v>
      </c>
      <c r="P5844" t="b">
        <f t="shared" si="3021"/>
        <v>0</v>
      </c>
      <c r="Q5844" t="b">
        <f t="shared" si="3018"/>
        <v>0</v>
      </c>
      <c r="R5844" t="b">
        <f t="shared" si="3022"/>
        <v>0</v>
      </c>
      <c r="S5844" t="b">
        <f t="shared" si="3023"/>
        <v>0</v>
      </c>
      <c r="T5844" t="b">
        <f t="shared" si="3024"/>
        <v>0</v>
      </c>
      <c r="U5844" t="b">
        <f t="shared" si="3025"/>
        <v>0</v>
      </c>
      <c r="V5844" t="b">
        <f t="shared" si="3028"/>
        <v>0</v>
      </c>
      <c r="W5844" t="b">
        <f t="shared" si="3029"/>
        <v>0</v>
      </c>
      <c r="X5844" t="b">
        <f t="shared" si="3030"/>
        <v>0</v>
      </c>
      <c r="Y5844" t="b">
        <f t="shared" si="3031"/>
        <v>0</v>
      </c>
      <c r="Z5844" t="b">
        <f t="shared" si="3032"/>
        <v>0</v>
      </c>
      <c r="AA5844" t="b">
        <f t="shared" si="3033"/>
        <v>0</v>
      </c>
    </row>
    <row r="5845" spans="1:27" x14ac:dyDescent="0.25">
      <c r="A5845" t="s">
        <v>10797</v>
      </c>
      <c r="B5845" t="s">
        <v>21399</v>
      </c>
      <c r="C5845" t="s">
        <v>21400</v>
      </c>
      <c r="D5845">
        <v>2008</v>
      </c>
      <c r="E5845" t="s">
        <v>10920</v>
      </c>
      <c r="F5845">
        <v>363</v>
      </c>
      <c r="G5845">
        <v>1501</v>
      </c>
      <c r="H5845" t="s">
        <v>21401</v>
      </c>
      <c r="J5845" t="s">
        <v>21402</v>
      </c>
      <c r="L5845" t="s">
        <v>19</v>
      </c>
      <c r="M5845" t="s">
        <v>20</v>
      </c>
      <c r="P5845" t="b">
        <f t="shared" si="3021"/>
        <v>0</v>
      </c>
      <c r="Q5845" t="b">
        <f t="shared" si="3018"/>
        <v>0</v>
      </c>
      <c r="R5845" t="b">
        <f t="shared" si="3022"/>
        <v>0</v>
      </c>
      <c r="S5845" t="b">
        <f t="shared" si="3023"/>
        <v>0</v>
      </c>
      <c r="T5845" t="b">
        <f t="shared" si="3024"/>
        <v>0</v>
      </c>
      <c r="U5845" t="b">
        <f t="shared" si="3025"/>
        <v>0</v>
      </c>
      <c r="V5845" t="b">
        <f t="shared" si="3028"/>
        <v>0</v>
      </c>
      <c r="W5845" t="b">
        <f t="shared" si="3029"/>
        <v>0</v>
      </c>
      <c r="X5845" t="b">
        <f t="shared" si="3030"/>
        <v>0</v>
      </c>
      <c r="Y5845" t="b">
        <f t="shared" si="3031"/>
        <v>0</v>
      </c>
      <c r="Z5845" t="b">
        <f t="shared" si="3032"/>
        <v>0</v>
      </c>
      <c r="AA5845" t="b">
        <f t="shared" si="3033"/>
        <v>0</v>
      </c>
    </row>
    <row r="5846" spans="1:27" x14ac:dyDescent="0.25">
      <c r="A5846" t="s">
        <v>10797</v>
      </c>
      <c r="B5846" t="s">
        <v>21403</v>
      </c>
      <c r="C5846" t="s">
        <v>21404</v>
      </c>
      <c r="D5846">
        <v>2008</v>
      </c>
      <c r="E5846" t="s">
        <v>261</v>
      </c>
      <c r="F5846">
        <v>125</v>
      </c>
      <c r="G5846">
        <v>3</v>
      </c>
      <c r="H5846" t="s">
        <v>11281</v>
      </c>
      <c r="J5846" t="s">
        <v>21255</v>
      </c>
      <c r="L5846" t="s">
        <v>35</v>
      </c>
      <c r="M5846" t="s">
        <v>20</v>
      </c>
      <c r="P5846" t="b">
        <f t="shared" si="3021"/>
        <v>0</v>
      </c>
      <c r="Q5846" t="b">
        <f t="shared" si="3018"/>
        <v>0</v>
      </c>
      <c r="R5846" t="b">
        <f t="shared" si="3022"/>
        <v>0</v>
      </c>
      <c r="S5846" t="b">
        <f t="shared" si="3023"/>
        <v>0</v>
      </c>
      <c r="T5846" t="b">
        <f t="shared" si="3024"/>
        <v>0</v>
      </c>
      <c r="U5846" t="b">
        <f t="shared" si="3025"/>
        <v>0</v>
      </c>
      <c r="V5846" t="b">
        <f t="shared" si="3028"/>
        <v>0</v>
      </c>
      <c r="W5846" t="b">
        <f t="shared" si="3029"/>
        <v>0</v>
      </c>
      <c r="X5846" t="b">
        <f t="shared" si="3030"/>
        <v>0</v>
      </c>
      <c r="Y5846" t="b">
        <f t="shared" si="3031"/>
        <v>0</v>
      </c>
      <c r="Z5846" t="b">
        <f t="shared" si="3032"/>
        <v>0</v>
      </c>
      <c r="AA5846" t="b">
        <f t="shared" si="3033"/>
        <v>0</v>
      </c>
    </row>
    <row r="5847" spans="1:27" x14ac:dyDescent="0.25">
      <c r="A5847" t="s">
        <v>10797</v>
      </c>
      <c r="B5847" t="s">
        <v>21405</v>
      </c>
      <c r="C5847" t="s">
        <v>21406</v>
      </c>
      <c r="D5847">
        <v>2008</v>
      </c>
      <c r="E5847" t="s">
        <v>11061</v>
      </c>
      <c r="F5847">
        <v>89</v>
      </c>
      <c r="G5847">
        <v>7</v>
      </c>
      <c r="H5847" t="s">
        <v>21407</v>
      </c>
      <c r="J5847" t="s">
        <v>21408</v>
      </c>
      <c r="L5847" t="s">
        <v>20</v>
      </c>
      <c r="M5847" t="s">
        <v>35</v>
      </c>
      <c r="P5847" t="b">
        <f t="shared" si="3021"/>
        <v>0</v>
      </c>
      <c r="Q5847" t="b">
        <f t="shared" si="3018"/>
        <v>0</v>
      </c>
      <c r="R5847" t="b">
        <f t="shared" si="3022"/>
        <v>0</v>
      </c>
      <c r="S5847" t="b">
        <f t="shared" si="3023"/>
        <v>0</v>
      </c>
      <c r="T5847" t="b">
        <f t="shared" si="3024"/>
        <v>0</v>
      </c>
      <c r="U5847" t="b">
        <f t="shared" si="3025"/>
        <v>0</v>
      </c>
      <c r="V5847" t="b">
        <f t="shared" si="3028"/>
        <v>0</v>
      </c>
      <c r="W5847" t="b">
        <f t="shared" si="3029"/>
        <v>0</v>
      </c>
      <c r="X5847" t="b">
        <f t="shared" si="3030"/>
        <v>0</v>
      </c>
      <c r="Y5847" t="b">
        <f t="shared" si="3031"/>
        <v>0</v>
      </c>
      <c r="Z5847" t="b">
        <f t="shared" si="3032"/>
        <v>0</v>
      </c>
      <c r="AA5847" t="b">
        <f t="shared" si="3033"/>
        <v>0</v>
      </c>
    </row>
    <row r="5848" spans="1:27" x14ac:dyDescent="0.25">
      <c r="A5848" t="s">
        <v>10797</v>
      </c>
      <c r="B5848" t="s">
        <v>21409</v>
      </c>
      <c r="C5848" t="s">
        <v>21410</v>
      </c>
      <c r="D5848">
        <v>2008</v>
      </c>
      <c r="E5848" t="s">
        <v>256</v>
      </c>
      <c r="F5848">
        <v>53</v>
      </c>
      <c r="G5848">
        <v>7</v>
      </c>
      <c r="H5848" t="s">
        <v>21411</v>
      </c>
      <c r="L5848" t="s">
        <v>19</v>
      </c>
      <c r="M5848" t="s">
        <v>20</v>
      </c>
      <c r="P5848" t="b">
        <f t="shared" si="3021"/>
        <v>0</v>
      </c>
      <c r="Q5848" t="b">
        <f t="shared" si="3018"/>
        <v>0</v>
      </c>
      <c r="R5848" t="b">
        <f t="shared" si="3022"/>
        <v>0</v>
      </c>
      <c r="S5848" t="b">
        <f t="shared" si="3023"/>
        <v>0</v>
      </c>
      <c r="T5848" t="b">
        <f t="shared" si="3024"/>
        <v>0</v>
      </c>
      <c r="U5848" t="b">
        <f t="shared" si="3025"/>
        <v>0</v>
      </c>
      <c r="V5848" t="b">
        <f t="shared" si="3028"/>
        <v>0</v>
      </c>
      <c r="W5848" t="b">
        <f t="shared" si="3029"/>
        <v>0</v>
      </c>
      <c r="X5848" t="b">
        <f t="shared" si="3030"/>
        <v>0</v>
      </c>
      <c r="Y5848" t="b">
        <f t="shared" si="3031"/>
        <v>0</v>
      </c>
      <c r="Z5848" t="b">
        <f t="shared" si="3032"/>
        <v>0</v>
      </c>
      <c r="AA5848" t="b">
        <f t="shared" si="3033"/>
        <v>0</v>
      </c>
    </row>
    <row r="5849" spans="1:27" x14ac:dyDescent="0.25">
      <c r="A5849" t="s">
        <v>10797</v>
      </c>
      <c r="C5849" t="s">
        <v>21412</v>
      </c>
      <c r="D5849">
        <v>2008</v>
      </c>
      <c r="E5849" t="s">
        <v>2058</v>
      </c>
      <c r="F5849">
        <v>48</v>
      </c>
      <c r="G5849">
        <v>1</v>
      </c>
      <c r="H5849" t="s">
        <v>21413</v>
      </c>
      <c r="J5849" t="s">
        <v>21414</v>
      </c>
      <c r="L5849" t="s">
        <v>20</v>
      </c>
      <c r="M5849" t="s">
        <v>19</v>
      </c>
      <c r="P5849" t="b">
        <f t="shared" si="3021"/>
        <v>0</v>
      </c>
      <c r="Q5849" t="b">
        <f t="shared" si="3018"/>
        <v>0</v>
      </c>
      <c r="R5849" t="b">
        <f t="shared" si="3022"/>
        <v>0</v>
      </c>
      <c r="S5849" t="b">
        <f t="shared" si="3023"/>
        <v>0</v>
      </c>
      <c r="T5849" t="b">
        <f t="shared" si="3024"/>
        <v>0</v>
      </c>
      <c r="U5849" t="b">
        <f t="shared" si="3025"/>
        <v>0</v>
      </c>
      <c r="V5849" t="b">
        <f t="shared" si="3028"/>
        <v>0</v>
      </c>
      <c r="W5849" t="b">
        <f t="shared" si="3029"/>
        <v>0</v>
      </c>
      <c r="X5849" t="b">
        <f t="shared" si="3030"/>
        <v>0</v>
      </c>
      <c r="Y5849" t="b">
        <f t="shared" si="3031"/>
        <v>0</v>
      </c>
      <c r="Z5849" t="b">
        <f t="shared" si="3032"/>
        <v>0</v>
      </c>
      <c r="AA5849" t="b">
        <f t="shared" si="3033"/>
        <v>0</v>
      </c>
    </row>
    <row r="5850" spans="1:27" x14ac:dyDescent="0.25">
      <c r="A5850" t="s">
        <v>10797</v>
      </c>
      <c r="B5850" t="s">
        <v>21415</v>
      </c>
      <c r="C5850" t="s">
        <v>21416</v>
      </c>
      <c r="D5850">
        <v>2008</v>
      </c>
      <c r="E5850" t="s">
        <v>182</v>
      </c>
      <c r="F5850">
        <v>77</v>
      </c>
      <c r="G5850">
        <v>4</v>
      </c>
      <c r="H5850" t="s">
        <v>21417</v>
      </c>
      <c r="L5850" t="s">
        <v>19</v>
      </c>
      <c r="M5850" t="s">
        <v>20</v>
      </c>
      <c r="P5850" t="b">
        <f t="shared" si="3021"/>
        <v>0</v>
      </c>
      <c r="Q5850" t="b">
        <f t="shared" si="3018"/>
        <v>0</v>
      </c>
      <c r="R5850" t="b">
        <f t="shared" si="3022"/>
        <v>0</v>
      </c>
      <c r="S5850" t="b">
        <f t="shared" si="3023"/>
        <v>0</v>
      </c>
      <c r="T5850" t="b">
        <f t="shared" si="3024"/>
        <v>0</v>
      </c>
      <c r="U5850" t="b">
        <f t="shared" si="3025"/>
        <v>0</v>
      </c>
      <c r="V5850" t="b">
        <f t="shared" si="3028"/>
        <v>0</v>
      </c>
      <c r="W5850" t="b">
        <f t="shared" si="3029"/>
        <v>0</v>
      </c>
      <c r="X5850" t="b">
        <f t="shared" si="3030"/>
        <v>0</v>
      </c>
      <c r="Y5850" t="b">
        <f t="shared" si="3031"/>
        <v>0</v>
      </c>
      <c r="Z5850" t="b">
        <f t="shared" si="3032"/>
        <v>0</v>
      </c>
      <c r="AA5850" t="b">
        <f t="shared" si="3033"/>
        <v>0</v>
      </c>
    </row>
    <row r="5851" spans="1:27" x14ac:dyDescent="0.25">
      <c r="A5851" t="s">
        <v>10797</v>
      </c>
      <c r="B5851" t="s">
        <v>21418</v>
      </c>
      <c r="C5851" t="s">
        <v>21419</v>
      </c>
      <c r="D5851">
        <v>2008</v>
      </c>
      <c r="E5851" t="s">
        <v>362</v>
      </c>
      <c r="F5851">
        <v>39</v>
      </c>
      <c r="G5851">
        <v>4</v>
      </c>
      <c r="H5851" t="s">
        <v>21420</v>
      </c>
      <c r="L5851" t="s">
        <v>20</v>
      </c>
      <c r="M5851" t="s">
        <v>19</v>
      </c>
      <c r="P5851" t="b">
        <f t="shared" si="3021"/>
        <v>0</v>
      </c>
      <c r="Q5851" t="b">
        <f t="shared" si="3018"/>
        <v>0</v>
      </c>
      <c r="R5851" t="b">
        <f t="shared" si="3022"/>
        <v>0</v>
      </c>
      <c r="S5851" t="b">
        <f t="shared" si="3023"/>
        <v>0</v>
      </c>
      <c r="T5851" t="b">
        <f t="shared" si="3024"/>
        <v>0</v>
      </c>
      <c r="U5851" t="b">
        <f t="shared" si="3025"/>
        <v>0</v>
      </c>
      <c r="V5851" t="b">
        <f t="shared" si="3028"/>
        <v>0</v>
      </c>
      <c r="W5851" t="b">
        <f t="shared" si="3029"/>
        <v>0</v>
      </c>
      <c r="X5851" t="b">
        <f t="shared" si="3030"/>
        <v>0</v>
      </c>
      <c r="Y5851" t="b">
        <f t="shared" si="3031"/>
        <v>0</v>
      </c>
      <c r="Z5851" t="b">
        <f t="shared" si="3032"/>
        <v>0</v>
      </c>
      <c r="AA5851" t="b">
        <f t="shared" si="3033"/>
        <v>0</v>
      </c>
    </row>
    <row r="5852" spans="1:27" x14ac:dyDescent="0.25">
      <c r="A5852" t="s">
        <v>10797</v>
      </c>
      <c r="B5852" t="s">
        <v>21421</v>
      </c>
      <c r="C5852" t="s">
        <v>21422</v>
      </c>
      <c r="D5852">
        <v>2008</v>
      </c>
      <c r="E5852" t="s">
        <v>11686</v>
      </c>
      <c r="F5852" t="s">
        <v>21423</v>
      </c>
      <c r="G5852">
        <v>6</v>
      </c>
      <c r="H5852" t="s">
        <v>21424</v>
      </c>
      <c r="L5852" t="s">
        <v>20</v>
      </c>
      <c r="M5852" t="s">
        <v>35</v>
      </c>
      <c r="P5852" t="b">
        <f t="shared" si="3021"/>
        <v>0</v>
      </c>
      <c r="Q5852" t="b">
        <f t="shared" si="3018"/>
        <v>0</v>
      </c>
      <c r="R5852" t="b">
        <f t="shared" si="3022"/>
        <v>0</v>
      </c>
      <c r="S5852" t="b">
        <f t="shared" si="3023"/>
        <v>0</v>
      </c>
      <c r="T5852" t="b">
        <f t="shared" si="3024"/>
        <v>0</v>
      </c>
      <c r="U5852" t="b">
        <f t="shared" si="3025"/>
        <v>0</v>
      </c>
      <c r="V5852" t="b">
        <f t="shared" si="3028"/>
        <v>0</v>
      </c>
      <c r="W5852" t="b">
        <f t="shared" si="3029"/>
        <v>0</v>
      </c>
      <c r="X5852" t="b">
        <f t="shared" si="3030"/>
        <v>0</v>
      </c>
      <c r="Y5852" t="b">
        <f t="shared" si="3031"/>
        <v>0</v>
      </c>
      <c r="Z5852" t="b">
        <f t="shared" si="3032"/>
        <v>0</v>
      </c>
      <c r="AA5852" t="b">
        <f t="shared" si="3033"/>
        <v>0</v>
      </c>
    </row>
    <row r="5853" spans="1:27" x14ac:dyDescent="0.25">
      <c r="A5853" t="s">
        <v>10797</v>
      </c>
      <c r="B5853" t="s">
        <v>21425</v>
      </c>
      <c r="C5853" t="s">
        <v>21426</v>
      </c>
      <c r="D5853">
        <v>2008</v>
      </c>
      <c r="E5853" t="s">
        <v>43</v>
      </c>
      <c r="F5853">
        <v>33</v>
      </c>
      <c r="G5853">
        <v>5</v>
      </c>
      <c r="H5853" t="s">
        <v>13321</v>
      </c>
      <c r="L5853" t="s">
        <v>20</v>
      </c>
      <c r="M5853" t="s">
        <v>19</v>
      </c>
      <c r="P5853" t="b">
        <f t="shared" si="3021"/>
        <v>0</v>
      </c>
      <c r="Q5853" t="b">
        <f t="shared" si="3018"/>
        <v>0</v>
      </c>
      <c r="R5853" t="b">
        <f t="shared" si="3022"/>
        <v>0</v>
      </c>
      <c r="S5853" t="b">
        <f t="shared" si="3023"/>
        <v>0</v>
      </c>
      <c r="T5853" t="b">
        <f t="shared" si="3024"/>
        <v>0</v>
      </c>
      <c r="U5853" t="b">
        <f t="shared" si="3025"/>
        <v>0</v>
      </c>
      <c r="V5853" t="b">
        <f t="shared" si="3028"/>
        <v>0</v>
      </c>
      <c r="W5853" t="b">
        <f t="shared" si="3029"/>
        <v>0</v>
      </c>
      <c r="X5853" t="b">
        <f t="shared" si="3030"/>
        <v>0</v>
      </c>
      <c r="Y5853" t="b">
        <f t="shared" si="3031"/>
        <v>0</v>
      </c>
      <c r="Z5853" t="b">
        <f t="shared" si="3032"/>
        <v>0</v>
      </c>
      <c r="AA5853" t="b">
        <f t="shared" si="3033"/>
        <v>0</v>
      </c>
    </row>
    <row r="5854" spans="1:27" x14ac:dyDescent="0.25">
      <c r="A5854" t="s">
        <v>10797</v>
      </c>
      <c r="B5854" t="s">
        <v>21427</v>
      </c>
      <c r="C5854" t="s">
        <v>21428</v>
      </c>
      <c r="D5854">
        <v>2008</v>
      </c>
      <c r="E5854" t="s">
        <v>1371</v>
      </c>
      <c r="F5854">
        <v>72</v>
      </c>
      <c r="G5854">
        <v>5</v>
      </c>
      <c r="H5854" t="s">
        <v>19101</v>
      </c>
      <c r="L5854" t="s">
        <v>20</v>
      </c>
      <c r="M5854" t="s">
        <v>19</v>
      </c>
      <c r="P5854" t="b">
        <f t="shared" si="3021"/>
        <v>0</v>
      </c>
      <c r="Q5854" t="b">
        <f t="shared" si="3018"/>
        <v>0</v>
      </c>
      <c r="R5854" t="b">
        <f t="shared" si="3022"/>
        <v>0</v>
      </c>
      <c r="S5854" t="b">
        <f t="shared" si="3023"/>
        <v>0</v>
      </c>
      <c r="T5854" t="b">
        <f t="shared" si="3024"/>
        <v>0</v>
      </c>
      <c r="U5854" t="b">
        <f t="shared" si="3025"/>
        <v>0</v>
      </c>
      <c r="V5854" t="b">
        <f t="shared" si="3028"/>
        <v>0</v>
      </c>
      <c r="W5854" t="b">
        <f t="shared" si="3029"/>
        <v>0</v>
      </c>
      <c r="X5854" t="b">
        <f t="shared" si="3030"/>
        <v>0</v>
      </c>
      <c r="Y5854" t="b">
        <f t="shared" si="3031"/>
        <v>0</v>
      </c>
      <c r="Z5854" t="b">
        <f t="shared" si="3032"/>
        <v>0</v>
      </c>
      <c r="AA5854" t="b">
        <f t="shared" si="3033"/>
        <v>0</v>
      </c>
    </row>
    <row r="5855" spans="1:27" x14ac:dyDescent="0.25">
      <c r="A5855" t="s">
        <v>10797</v>
      </c>
      <c r="B5855" t="s">
        <v>21429</v>
      </c>
      <c r="C5855" t="s">
        <v>21430</v>
      </c>
      <c r="D5855">
        <v>2008</v>
      </c>
      <c r="E5855" t="s">
        <v>10814</v>
      </c>
      <c r="F5855">
        <v>275</v>
      </c>
      <c r="G5855">
        <v>3</v>
      </c>
      <c r="H5855" t="s">
        <v>21431</v>
      </c>
      <c r="J5855" t="s">
        <v>21432</v>
      </c>
      <c r="L5855" t="s">
        <v>35</v>
      </c>
      <c r="M5855" t="s">
        <v>20</v>
      </c>
      <c r="P5855" t="b">
        <f t="shared" si="3021"/>
        <v>0</v>
      </c>
      <c r="Q5855" t="b">
        <f t="shared" si="3018"/>
        <v>0</v>
      </c>
      <c r="R5855" t="b">
        <f t="shared" si="3022"/>
        <v>0</v>
      </c>
      <c r="S5855" t="b">
        <f t="shared" si="3023"/>
        <v>0</v>
      </c>
      <c r="T5855" t="b">
        <f t="shared" si="3024"/>
        <v>0</v>
      </c>
      <c r="U5855" t="b">
        <f t="shared" si="3025"/>
        <v>0</v>
      </c>
      <c r="V5855" t="b">
        <f t="shared" si="3028"/>
        <v>0</v>
      </c>
      <c r="W5855" t="b">
        <f t="shared" si="3029"/>
        <v>0</v>
      </c>
      <c r="X5855" t="b">
        <f t="shared" si="3030"/>
        <v>0</v>
      </c>
      <c r="Y5855" t="b">
        <f t="shared" si="3031"/>
        <v>0</v>
      </c>
      <c r="Z5855" t="b">
        <f t="shared" si="3032"/>
        <v>0</v>
      </c>
      <c r="AA5855" t="b">
        <f t="shared" si="3033"/>
        <v>0</v>
      </c>
    </row>
    <row r="5856" spans="1:27" x14ac:dyDescent="0.25">
      <c r="A5856" t="s">
        <v>10797</v>
      </c>
      <c r="B5856" t="s">
        <v>21433</v>
      </c>
      <c r="C5856" t="s">
        <v>21434</v>
      </c>
      <c r="D5856">
        <v>2008</v>
      </c>
      <c r="E5856" t="s">
        <v>18166</v>
      </c>
      <c r="F5856">
        <v>15</v>
      </c>
      <c r="G5856">
        <v>2</v>
      </c>
      <c r="H5856" t="s">
        <v>21435</v>
      </c>
      <c r="L5856" t="s">
        <v>20</v>
      </c>
      <c r="M5856" t="s">
        <v>35</v>
      </c>
      <c r="P5856" t="b">
        <f t="shared" si="3021"/>
        <v>0</v>
      </c>
      <c r="Q5856" t="b">
        <f t="shared" si="3018"/>
        <v>0</v>
      </c>
      <c r="R5856" t="b">
        <f t="shared" si="3022"/>
        <v>0</v>
      </c>
      <c r="S5856" t="b">
        <f t="shared" si="3023"/>
        <v>0</v>
      </c>
      <c r="T5856" t="b">
        <f t="shared" si="3024"/>
        <v>0</v>
      </c>
      <c r="U5856" t="b">
        <f t="shared" si="3025"/>
        <v>0</v>
      </c>
      <c r="V5856" t="b">
        <f t="shared" si="3028"/>
        <v>0</v>
      </c>
      <c r="W5856" t="b">
        <f t="shared" si="3029"/>
        <v>0</v>
      </c>
      <c r="X5856" t="b">
        <f t="shared" si="3030"/>
        <v>0</v>
      </c>
      <c r="Y5856" t="b">
        <f t="shared" si="3031"/>
        <v>0</v>
      </c>
      <c r="Z5856" t="b">
        <f t="shared" si="3032"/>
        <v>0</v>
      </c>
      <c r="AA5856" t="b">
        <f t="shared" si="3033"/>
        <v>0</v>
      </c>
    </row>
    <row r="5857" spans="1:27" x14ac:dyDescent="0.25">
      <c r="A5857" t="s">
        <v>10797</v>
      </c>
      <c r="B5857" t="s">
        <v>21436</v>
      </c>
      <c r="C5857" t="s">
        <v>21437</v>
      </c>
      <c r="D5857">
        <v>2008</v>
      </c>
      <c r="E5857" t="s">
        <v>11616</v>
      </c>
      <c r="F5857">
        <v>156</v>
      </c>
      <c r="G5857">
        <v>4</v>
      </c>
      <c r="H5857" t="s">
        <v>21438</v>
      </c>
      <c r="L5857" t="s">
        <v>20</v>
      </c>
      <c r="M5857" t="s">
        <v>35</v>
      </c>
      <c r="P5857" t="b">
        <f t="shared" si="3021"/>
        <v>0</v>
      </c>
      <c r="Q5857" t="b">
        <f t="shared" si="3018"/>
        <v>0</v>
      </c>
      <c r="R5857" t="b">
        <f t="shared" si="3022"/>
        <v>0</v>
      </c>
      <c r="S5857" t="b">
        <f t="shared" si="3023"/>
        <v>0</v>
      </c>
      <c r="T5857" t="b">
        <f t="shared" si="3024"/>
        <v>0</v>
      </c>
      <c r="U5857" t="b">
        <f t="shared" si="3025"/>
        <v>0</v>
      </c>
      <c r="V5857" t="b">
        <f t="shared" si="3028"/>
        <v>0</v>
      </c>
      <c r="W5857" t="b">
        <f t="shared" si="3029"/>
        <v>0</v>
      </c>
      <c r="X5857" t="b">
        <f t="shared" si="3030"/>
        <v>0</v>
      </c>
      <c r="Y5857" t="b">
        <f t="shared" si="3031"/>
        <v>0</v>
      </c>
      <c r="Z5857" t="b">
        <f t="shared" si="3032"/>
        <v>0</v>
      </c>
      <c r="AA5857" t="b">
        <f t="shared" si="3033"/>
        <v>0</v>
      </c>
    </row>
    <row r="5858" spans="1:27" x14ac:dyDescent="0.25">
      <c r="A5858" t="s">
        <v>10797</v>
      </c>
      <c r="B5858" t="s">
        <v>21439</v>
      </c>
      <c r="C5858" t="s">
        <v>21440</v>
      </c>
      <c r="D5858">
        <v>2008</v>
      </c>
      <c r="E5858" t="s">
        <v>579</v>
      </c>
      <c r="F5858">
        <v>117</v>
      </c>
      <c r="G5858">
        <v>7</v>
      </c>
      <c r="H5858" t="s">
        <v>21441</v>
      </c>
      <c r="L5858" t="s">
        <v>19</v>
      </c>
      <c r="M5858" t="s">
        <v>20</v>
      </c>
      <c r="P5858" t="b">
        <f t="shared" si="3021"/>
        <v>0</v>
      </c>
      <c r="Q5858" t="b">
        <f t="shared" si="3018"/>
        <v>0</v>
      </c>
      <c r="R5858" t="b">
        <f t="shared" si="3022"/>
        <v>0</v>
      </c>
      <c r="S5858" t="b">
        <f t="shared" si="3023"/>
        <v>0</v>
      </c>
      <c r="T5858" t="b">
        <f t="shared" si="3024"/>
        <v>0</v>
      </c>
      <c r="U5858" t="b">
        <f t="shared" si="3025"/>
        <v>0</v>
      </c>
      <c r="V5858" t="b">
        <f t="shared" si="3028"/>
        <v>0</v>
      </c>
      <c r="W5858" t="b">
        <f t="shared" si="3029"/>
        <v>0</v>
      </c>
      <c r="X5858" t="b">
        <f t="shared" si="3030"/>
        <v>0</v>
      </c>
      <c r="Y5858" t="b">
        <f t="shared" si="3031"/>
        <v>0</v>
      </c>
      <c r="Z5858" t="b">
        <f t="shared" si="3032"/>
        <v>0</v>
      </c>
      <c r="AA5858" t="b">
        <f t="shared" si="3033"/>
        <v>0</v>
      </c>
    </row>
    <row r="5859" spans="1:27" x14ac:dyDescent="0.25">
      <c r="A5859" t="s">
        <v>10797</v>
      </c>
      <c r="B5859" t="s">
        <v>21442</v>
      </c>
      <c r="C5859" t="s">
        <v>21443</v>
      </c>
      <c r="D5859">
        <v>2008</v>
      </c>
      <c r="E5859" t="s">
        <v>21444</v>
      </c>
      <c r="F5859">
        <v>5</v>
      </c>
      <c r="G5859">
        <v>4</v>
      </c>
      <c r="H5859" t="s">
        <v>21445</v>
      </c>
      <c r="L5859" t="s">
        <v>20</v>
      </c>
      <c r="M5859" t="s">
        <v>19</v>
      </c>
      <c r="P5859" t="b">
        <f t="shared" si="3021"/>
        <v>0</v>
      </c>
      <c r="Q5859" t="b">
        <f t="shared" si="3018"/>
        <v>0</v>
      </c>
      <c r="R5859" t="b">
        <f t="shared" si="3022"/>
        <v>0</v>
      </c>
      <c r="S5859" t="b">
        <f t="shared" si="3023"/>
        <v>0</v>
      </c>
      <c r="T5859" t="b">
        <f t="shared" si="3024"/>
        <v>0</v>
      </c>
      <c r="U5859" t="b">
        <f t="shared" si="3025"/>
        <v>0</v>
      </c>
      <c r="V5859" t="b">
        <f t="shared" si="3028"/>
        <v>0</v>
      </c>
      <c r="W5859" t="b">
        <f t="shared" si="3029"/>
        <v>0</v>
      </c>
      <c r="X5859" t="b">
        <f t="shared" si="3030"/>
        <v>0</v>
      </c>
      <c r="Y5859" t="b">
        <f t="shared" si="3031"/>
        <v>0</v>
      </c>
      <c r="Z5859" t="b">
        <f t="shared" si="3032"/>
        <v>0</v>
      </c>
      <c r="AA5859" t="b">
        <f t="shared" si="3033"/>
        <v>0</v>
      </c>
    </row>
    <row r="5860" spans="1:27" x14ac:dyDescent="0.25">
      <c r="A5860" t="s">
        <v>10797</v>
      </c>
      <c r="B5860" t="s">
        <v>21446</v>
      </c>
      <c r="C5860" t="s">
        <v>21447</v>
      </c>
      <c r="D5860">
        <v>2008</v>
      </c>
      <c r="E5860" t="s">
        <v>978</v>
      </c>
      <c r="F5860">
        <v>2008</v>
      </c>
      <c r="G5860">
        <v>2</v>
      </c>
      <c r="H5860" t="s">
        <v>21448</v>
      </c>
      <c r="L5860" t="s">
        <v>20</v>
      </c>
      <c r="M5860" t="s">
        <v>19</v>
      </c>
      <c r="P5860" t="b">
        <f t="shared" si="3021"/>
        <v>0</v>
      </c>
      <c r="Q5860" t="b">
        <f t="shared" si="3018"/>
        <v>0</v>
      </c>
      <c r="R5860" t="b">
        <f t="shared" si="3022"/>
        <v>0</v>
      </c>
      <c r="S5860" t="b">
        <f t="shared" si="3023"/>
        <v>0</v>
      </c>
      <c r="T5860" t="b">
        <f t="shared" si="3024"/>
        <v>0</v>
      </c>
      <c r="U5860" t="b">
        <f t="shared" si="3025"/>
        <v>0</v>
      </c>
      <c r="V5860" t="b">
        <f t="shared" si="3028"/>
        <v>0</v>
      </c>
      <c r="W5860" t="b">
        <f t="shared" si="3029"/>
        <v>0</v>
      </c>
      <c r="X5860" t="b">
        <f t="shared" si="3030"/>
        <v>0</v>
      </c>
      <c r="Y5860" t="b">
        <f t="shared" si="3031"/>
        <v>0</v>
      </c>
      <c r="Z5860" t="b">
        <f t="shared" si="3032"/>
        <v>0</v>
      </c>
      <c r="AA5860" t="b">
        <f t="shared" si="3033"/>
        <v>0</v>
      </c>
    </row>
    <row r="5861" spans="1:27" x14ac:dyDescent="0.25">
      <c r="A5861" t="s">
        <v>10797</v>
      </c>
      <c r="B5861" t="s">
        <v>21449</v>
      </c>
      <c r="C5861" t="s">
        <v>21450</v>
      </c>
      <c r="D5861">
        <v>2008</v>
      </c>
      <c r="E5861" t="s">
        <v>978</v>
      </c>
      <c r="F5861">
        <v>2008</v>
      </c>
      <c r="G5861">
        <v>2</v>
      </c>
      <c r="H5861" t="s">
        <v>10853</v>
      </c>
      <c r="J5861" t="s">
        <v>21095</v>
      </c>
      <c r="L5861" t="s">
        <v>35</v>
      </c>
      <c r="M5861" t="s">
        <v>20</v>
      </c>
      <c r="P5861" t="b">
        <f t="shared" si="3021"/>
        <v>0</v>
      </c>
      <c r="Q5861" t="b">
        <f t="shared" si="3018"/>
        <v>0</v>
      </c>
      <c r="R5861" t="b">
        <f t="shared" si="3022"/>
        <v>0</v>
      </c>
      <c r="S5861" t="b">
        <f t="shared" si="3023"/>
        <v>0</v>
      </c>
      <c r="T5861" t="b">
        <f t="shared" si="3024"/>
        <v>0</v>
      </c>
      <c r="U5861" t="b">
        <f t="shared" si="3025"/>
        <v>0</v>
      </c>
      <c r="V5861" t="b">
        <f t="shared" si="3028"/>
        <v>0</v>
      </c>
      <c r="W5861" t="b">
        <f t="shared" si="3029"/>
        <v>0</v>
      </c>
      <c r="X5861" t="b">
        <f t="shared" si="3030"/>
        <v>0</v>
      </c>
      <c r="Y5861" t="b">
        <f t="shared" si="3031"/>
        <v>0</v>
      </c>
      <c r="Z5861" t="b">
        <f t="shared" si="3032"/>
        <v>0</v>
      </c>
      <c r="AA5861" t="b">
        <f t="shared" si="3033"/>
        <v>0</v>
      </c>
    </row>
    <row r="5862" spans="1:27" x14ac:dyDescent="0.25">
      <c r="A5862" t="s">
        <v>10797</v>
      </c>
      <c r="B5862" t="s">
        <v>21451</v>
      </c>
      <c r="C5862" t="s">
        <v>21452</v>
      </c>
      <c r="D5862">
        <v>2008</v>
      </c>
      <c r="E5862" t="s">
        <v>11335</v>
      </c>
      <c r="F5862">
        <v>294</v>
      </c>
      <c r="G5862">
        <v>6</v>
      </c>
      <c r="H5862" t="s">
        <v>21453</v>
      </c>
      <c r="J5862" t="s">
        <v>21454</v>
      </c>
      <c r="L5862" t="s">
        <v>20</v>
      </c>
      <c r="M5862" t="s">
        <v>35</v>
      </c>
      <c r="P5862" t="b">
        <f t="shared" si="3021"/>
        <v>0</v>
      </c>
      <c r="Q5862" t="b">
        <f t="shared" si="3018"/>
        <v>0</v>
      </c>
      <c r="R5862" t="b">
        <f t="shared" si="3022"/>
        <v>0</v>
      </c>
      <c r="S5862" t="b">
        <f t="shared" si="3023"/>
        <v>0</v>
      </c>
      <c r="T5862" t="b">
        <f t="shared" si="3024"/>
        <v>0</v>
      </c>
      <c r="U5862" t="b">
        <f t="shared" si="3025"/>
        <v>0</v>
      </c>
      <c r="V5862" t="b">
        <f t="shared" si="3028"/>
        <v>0</v>
      </c>
      <c r="W5862" t="b">
        <f t="shared" si="3029"/>
        <v>0</v>
      </c>
      <c r="X5862" t="b">
        <f t="shared" si="3030"/>
        <v>0</v>
      </c>
      <c r="Y5862" t="b">
        <f t="shared" si="3031"/>
        <v>0</v>
      </c>
      <c r="Z5862" t="b">
        <f t="shared" si="3032"/>
        <v>0</v>
      </c>
      <c r="AA5862" t="b">
        <f t="shared" si="3033"/>
        <v>0</v>
      </c>
    </row>
    <row r="5863" spans="1:27" hidden="1" x14ac:dyDescent="0.25">
      <c r="A5863" t="s">
        <v>10797</v>
      </c>
      <c r="B5863" t="s">
        <v>21455</v>
      </c>
      <c r="C5863" t="s">
        <v>21456</v>
      </c>
      <c r="D5863">
        <v>2008</v>
      </c>
      <c r="E5863" t="s">
        <v>21457</v>
      </c>
      <c r="F5863">
        <v>44</v>
      </c>
      <c r="G5863">
        <v>2</v>
      </c>
      <c r="H5863" t="s">
        <v>21458</v>
      </c>
      <c r="L5863" t="s">
        <v>35</v>
      </c>
      <c r="M5863" t="s">
        <v>20</v>
      </c>
      <c r="N5863" t="s">
        <v>37246</v>
      </c>
      <c r="O5863" t="s">
        <v>37253</v>
      </c>
      <c r="P5863" t="b">
        <f t="shared" si="3021"/>
        <v>0</v>
      </c>
      <c r="Q5863" t="b">
        <f t="shared" si="3018"/>
        <v>0</v>
      </c>
      <c r="R5863" t="b">
        <f t="shared" si="3022"/>
        <v>0</v>
      </c>
      <c r="S5863" t="b">
        <f t="shared" si="3023"/>
        <v>0</v>
      </c>
      <c r="T5863" t="b">
        <f t="shared" si="3024"/>
        <v>0</v>
      </c>
      <c r="U5863" t="b">
        <f t="shared" si="3025"/>
        <v>1</v>
      </c>
    </row>
    <row r="5864" spans="1:27" x14ac:dyDescent="0.25">
      <c r="A5864" t="s">
        <v>10797</v>
      </c>
      <c r="B5864" t="s">
        <v>21459</v>
      </c>
      <c r="C5864" t="s">
        <v>21460</v>
      </c>
      <c r="D5864">
        <v>2008</v>
      </c>
      <c r="E5864" t="s">
        <v>552</v>
      </c>
      <c r="F5864">
        <v>22</v>
      </c>
      <c r="G5864">
        <v>3</v>
      </c>
      <c r="H5864" t="s">
        <v>21461</v>
      </c>
      <c r="L5864" t="s">
        <v>20</v>
      </c>
      <c r="M5864" t="s">
        <v>19</v>
      </c>
      <c r="P5864" t="b">
        <f t="shared" si="3021"/>
        <v>0</v>
      </c>
      <c r="Q5864" t="b">
        <f t="shared" si="3018"/>
        <v>0</v>
      </c>
      <c r="R5864" t="b">
        <f t="shared" si="3022"/>
        <v>0</v>
      </c>
      <c r="S5864" t="b">
        <f t="shared" si="3023"/>
        <v>0</v>
      </c>
      <c r="T5864" t="b">
        <f t="shared" si="3024"/>
        <v>0</v>
      </c>
      <c r="U5864" t="b">
        <f t="shared" si="3025"/>
        <v>0</v>
      </c>
      <c r="V5864" t="b">
        <f t="shared" ref="V5864:V5880" si="3034">ISNUMBER(SEARCH(" hen",$C5864))</f>
        <v>0</v>
      </c>
      <c r="W5864" t="b">
        <f t="shared" ref="W5864:W5880" si="3035">ISNUMBER(SEARCH("penguin",$C5864))</f>
        <v>0</v>
      </c>
      <c r="X5864" t="b">
        <f t="shared" ref="X5864:X5880" si="3036">ISNUMBER(SEARCH("Whale",$C5864))</f>
        <v>0</v>
      </c>
      <c r="Y5864" t="b">
        <f t="shared" ref="Y5864:Y5880" si="3037">ISNUMBER(SEARCH("Seal",$C5864))</f>
        <v>0</v>
      </c>
      <c r="Z5864" t="b">
        <f t="shared" ref="Z5864:Z5880" si="3038">ISNUMBER(SEARCH("Newts",$C5864))</f>
        <v>0</v>
      </c>
      <c r="AA5864" t="b">
        <f t="shared" ref="AA5864:AA5880" si="3039">ISNUMBER(SEARCH("Sea Turtle",$C5864))</f>
        <v>0</v>
      </c>
    </row>
    <row r="5865" spans="1:27" x14ac:dyDescent="0.25">
      <c r="A5865" t="s">
        <v>10797</v>
      </c>
      <c r="B5865" t="s">
        <v>21462</v>
      </c>
      <c r="C5865" t="s">
        <v>21463</v>
      </c>
      <c r="D5865">
        <v>2008</v>
      </c>
      <c r="E5865" t="s">
        <v>21464</v>
      </c>
      <c r="F5865">
        <v>26</v>
      </c>
      <c r="G5865" t="s">
        <v>11508</v>
      </c>
      <c r="H5865" t="s">
        <v>21465</v>
      </c>
      <c r="L5865" t="s">
        <v>20</v>
      </c>
      <c r="M5865" t="s">
        <v>19</v>
      </c>
      <c r="P5865" t="b">
        <f t="shared" si="3021"/>
        <v>0</v>
      </c>
      <c r="Q5865" t="b">
        <f t="shared" ref="Q5865:Q5928" si="3040">ISNUMBER(SEARCH("marine",$C5865))</f>
        <v>0</v>
      </c>
      <c r="R5865" t="b">
        <f t="shared" si="3022"/>
        <v>0</v>
      </c>
      <c r="S5865" t="b">
        <f t="shared" si="3023"/>
        <v>0</v>
      </c>
      <c r="T5865" t="b">
        <f t="shared" si="3024"/>
        <v>0</v>
      </c>
      <c r="U5865" t="b">
        <f t="shared" si="3025"/>
        <v>0</v>
      </c>
      <c r="V5865" t="b">
        <f t="shared" si="3034"/>
        <v>0</v>
      </c>
      <c r="W5865" t="b">
        <f t="shared" si="3035"/>
        <v>0</v>
      </c>
      <c r="X5865" t="b">
        <f t="shared" si="3036"/>
        <v>0</v>
      </c>
      <c r="Y5865" t="b">
        <f t="shared" si="3037"/>
        <v>0</v>
      </c>
      <c r="Z5865" t="b">
        <f t="shared" si="3038"/>
        <v>0</v>
      </c>
      <c r="AA5865" t="b">
        <f t="shared" si="3039"/>
        <v>0</v>
      </c>
    </row>
    <row r="5866" spans="1:27" x14ac:dyDescent="0.25">
      <c r="A5866" t="s">
        <v>10797</v>
      </c>
      <c r="B5866" t="s">
        <v>21466</v>
      </c>
      <c r="C5866" t="s">
        <v>21467</v>
      </c>
      <c r="D5866">
        <v>2008</v>
      </c>
      <c r="E5866" t="s">
        <v>996</v>
      </c>
      <c r="F5866">
        <v>22</v>
      </c>
      <c r="G5866">
        <v>3</v>
      </c>
      <c r="H5866" t="s">
        <v>17667</v>
      </c>
      <c r="L5866" t="s">
        <v>20</v>
      </c>
      <c r="M5866" t="s">
        <v>35</v>
      </c>
      <c r="P5866" t="b">
        <f t="shared" si="3021"/>
        <v>0</v>
      </c>
      <c r="Q5866" t="b">
        <f t="shared" si="3040"/>
        <v>0</v>
      </c>
      <c r="R5866" t="b">
        <f t="shared" si="3022"/>
        <v>0</v>
      </c>
      <c r="S5866" t="b">
        <f t="shared" si="3023"/>
        <v>0</v>
      </c>
      <c r="T5866" t="b">
        <f t="shared" si="3024"/>
        <v>0</v>
      </c>
      <c r="U5866" t="b">
        <f t="shared" si="3025"/>
        <v>0</v>
      </c>
      <c r="V5866" t="b">
        <f t="shared" si="3034"/>
        <v>0</v>
      </c>
      <c r="W5866" t="b">
        <f t="shared" si="3035"/>
        <v>0</v>
      </c>
      <c r="X5866" t="b">
        <f t="shared" si="3036"/>
        <v>0</v>
      </c>
      <c r="Y5866" t="b">
        <f t="shared" si="3037"/>
        <v>0</v>
      </c>
      <c r="Z5866" t="b">
        <f t="shared" si="3038"/>
        <v>0</v>
      </c>
      <c r="AA5866" t="b">
        <f t="shared" si="3039"/>
        <v>0</v>
      </c>
    </row>
    <row r="5867" spans="1:27" x14ac:dyDescent="0.25">
      <c r="A5867" t="s">
        <v>10797</v>
      </c>
      <c r="B5867" t="s">
        <v>21468</v>
      </c>
      <c r="C5867" t="s">
        <v>21469</v>
      </c>
      <c r="D5867">
        <v>2008</v>
      </c>
      <c r="E5867" t="s">
        <v>333</v>
      </c>
      <c r="F5867">
        <v>64</v>
      </c>
      <c r="G5867">
        <v>2</v>
      </c>
      <c r="H5867" t="s">
        <v>21470</v>
      </c>
      <c r="J5867" t="s">
        <v>14730</v>
      </c>
      <c r="L5867" t="s">
        <v>20</v>
      </c>
      <c r="M5867" t="s">
        <v>35</v>
      </c>
      <c r="P5867" t="b">
        <f t="shared" si="3021"/>
        <v>0</v>
      </c>
      <c r="Q5867" t="b">
        <f t="shared" si="3040"/>
        <v>0</v>
      </c>
      <c r="R5867" t="b">
        <f t="shared" si="3022"/>
        <v>0</v>
      </c>
      <c r="S5867" t="b">
        <f t="shared" si="3023"/>
        <v>0</v>
      </c>
      <c r="T5867" t="b">
        <f t="shared" si="3024"/>
        <v>0</v>
      </c>
      <c r="U5867" t="b">
        <f t="shared" si="3025"/>
        <v>0</v>
      </c>
      <c r="V5867" t="b">
        <f t="shared" si="3034"/>
        <v>0</v>
      </c>
      <c r="W5867" t="b">
        <f t="shared" si="3035"/>
        <v>0</v>
      </c>
      <c r="X5867" t="b">
        <f t="shared" si="3036"/>
        <v>0</v>
      </c>
      <c r="Y5867" t="b">
        <f t="shared" si="3037"/>
        <v>0</v>
      </c>
      <c r="Z5867" t="b">
        <f t="shared" si="3038"/>
        <v>0</v>
      </c>
      <c r="AA5867" t="b">
        <f t="shared" si="3039"/>
        <v>0</v>
      </c>
    </row>
    <row r="5868" spans="1:27" x14ac:dyDescent="0.25">
      <c r="A5868" t="s">
        <v>10797</v>
      </c>
      <c r="B5868" t="s">
        <v>21471</v>
      </c>
      <c r="C5868" t="s">
        <v>21472</v>
      </c>
      <c r="D5868">
        <v>2008</v>
      </c>
      <c r="E5868" t="s">
        <v>10873</v>
      </c>
      <c r="F5868">
        <v>54</v>
      </c>
      <c r="G5868">
        <v>1</v>
      </c>
      <c r="H5868" t="s">
        <v>16749</v>
      </c>
      <c r="J5868" t="s">
        <v>21473</v>
      </c>
      <c r="L5868" t="s">
        <v>19</v>
      </c>
      <c r="M5868" t="s">
        <v>20</v>
      </c>
      <c r="P5868" t="b">
        <f t="shared" si="3021"/>
        <v>0</v>
      </c>
      <c r="Q5868" t="b">
        <f t="shared" si="3040"/>
        <v>0</v>
      </c>
      <c r="R5868" t="b">
        <f t="shared" si="3022"/>
        <v>0</v>
      </c>
      <c r="S5868" t="b">
        <f t="shared" si="3023"/>
        <v>0</v>
      </c>
      <c r="T5868" t="b">
        <f t="shared" si="3024"/>
        <v>0</v>
      </c>
      <c r="U5868" t="b">
        <f t="shared" si="3025"/>
        <v>0</v>
      </c>
      <c r="V5868" t="b">
        <f t="shared" si="3034"/>
        <v>0</v>
      </c>
      <c r="W5868" t="b">
        <f t="shared" si="3035"/>
        <v>0</v>
      </c>
      <c r="X5868" t="b">
        <f t="shared" si="3036"/>
        <v>0</v>
      </c>
      <c r="Y5868" t="b">
        <f t="shared" si="3037"/>
        <v>0</v>
      </c>
      <c r="Z5868" t="b">
        <f t="shared" si="3038"/>
        <v>0</v>
      </c>
      <c r="AA5868" t="b">
        <f t="shared" si="3039"/>
        <v>0</v>
      </c>
    </row>
    <row r="5869" spans="1:27" hidden="1" x14ac:dyDescent="0.25">
      <c r="A5869" t="s">
        <v>10797</v>
      </c>
      <c r="B5869" t="s">
        <v>21474</v>
      </c>
      <c r="C5869" t="s">
        <v>21475</v>
      </c>
      <c r="D5869">
        <v>2008</v>
      </c>
      <c r="E5869" t="s">
        <v>21476</v>
      </c>
      <c r="H5869" t="s">
        <v>16031</v>
      </c>
      <c r="L5869" t="s">
        <v>20</v>
      </c>
      <c r="M5869" t="s">
        <v>35</v>
      </c>
      <c r="N5869" t="s">
        <v>37246</v>
      </c>
      <c r="O5869" t="s">
        <v>37256</v>
      </c>
      <c r="P5869" t="b">
        <f t="shared" si="3021"/>
        <v>0</v>
      </c>
      <c r="Q5869" t="b">
        <f t="shared" si="3040"/>
        <v>0</v>
      </c>
      <c r="R5869" t="b">
        <f t="shared" si="3022"/>
        <v>0</v>
      </c>
      <c r="S5869" t="b">
        <f t="shared" si="3023"/>
        <v>0</v>
      </c>
      <c r="T5869" t="b">
        <f t="shared" si="3024"/>
        <v>0</v>
      </c>
      <c r="U5869" t="b">
        <f t="shared" si="3025"/>
        <v>0</v>
      </c>
      <c r="V5869" t="b">
        <f t="shared" si="3034"/>
        <v>0</v>
      </c>
      <c r="W5869" t="b">
        <f t="shared" si="3035"/>
        <v>0</v>
      </c>
      <c r="X5869" t="b">
        <f t="shared" si="3036"/>
        <v>0</v>
      </c>
      <c r="Y5869" t="b">
        <f t="shared" si="3037"/>
        <v>0</v>
      </c>
      <c r="Z5869" t="b">
        <f t="shared" si="3038"/>
        <v>0</v>
      </c>
      <c r="AA5869" t="b">
        <f t="shared" si="3039"/>
        <v>1</v>
      </c>
    </row>
    <row r="5870" spans="1:27" x14ac:dyDescent="0.25">
      <c r="A5870" t="s">
        <v>10797</v>
      </c>
      <c r="B5870" t="s">
        <v>21477</v>
      </c>
      <c r="C5870" t="s">
        <v>21478</v>
      </c>
      <c r="D5870">
        <v>2008</v>
      </c>
      <c r="E5870" t="s">
        <v>23</v>
      </c>
      <c r="F5870">
        <v>42</v>
      </c>
      <c r="G5870">
        <v>2</v>
      </c>
      <c r="H5870" t="s">
        <v>13452</v>
      </c>
      <c r="L5870" t="s">
        <v>19</v>
      </c>
      <c r="M5870" t="s">
        <v>20</v>
      </c>
      <c r="P5870" t="b">
        <f t="shared" si="3021"/>
        <v>0</v>
      </c>
      <c r="Q5870" t="b">
        <f t="shared" si="3040"/>
        <v>0</v>
      </c>
      <c r="R5870" t="b">
        <f t="shared" si="3022"/>
        <v>0</v>
      </c>
      <c r="S5870" t="b">
        <f t="shared" si="3023"/>
        <v>0</v>
      </c>
      <c r="T5870" t="b">
        <f t="shared" si="3024"/>
        <v>0</v>
      </c>
      <c r="U5870" t="b">
        <f t="shared" si="3025"/>
        <v>0</v>
      </c>
      <c r="V5870" t="b">
        <f t="shared" si="3034"/>
        <v>0</v>
      </c>
      <c r="W5870" t="b">
        <f t="shared" si="3035"/>
        <v>0</v>
      </c>
      <c r="X5870" t="b">
        <f t="shared" si="3036"/>
        <v>0</v>
      </c>
      <c r="Y5870" t="b">
        <f t="shared" si="3037"/>
        <v>0</v>
      </c>
      <c r="Z5870" t="b">
        <f t="shared" si="3038"/>
        <v>0</v>
      </c>
      <c r="AA5870" t="b">
        <f t="shared" si="3039"/>
        <v>0</v>
      </c>
    </row>
    <row r="5871" spans="1:27" x14ac:dyDescent="0.25">
      <c r="A5871" t="s">
        <v>10797</v>
      </c>
      <c r="B5871" t="s">
        <v>21479</v>
      </c>
      <c r="C5871" t="s">
        <v>21480</v>
      </c>
      <c r="D5871">
        <v>2008</v>
      </c>
      <c r="E5871" t="s">
        <v>2802</v>
      </c>
      <c r="F5871">
        <v>94</v>
      </c>
      <c r="G5871">
        <v>3</v>
      </c>
      <c r="H5871" t="s">
        <v>21481</v>
      </c>
      <c r="L5871" t="s">
        <v>19</v>
      </c>
      <c r="M5871" t="s">
        <v>20</v>
      </c>
      <c r="P5871" t="b">
        <f t="shared" si="3021"/>
        <v>0</v>
      </c>
      <c r="Q5871" t="b">
        <f t="shared" si="3040"/>
        <v>0</v>
      </c>
      <c r="R5871" t="b">
        <f t="shared" si="3022"/>
        <v>0</v>
      </c>
      <c r="S5871" t="b">
        <f t="shared" si="3023"/>
        <v>0</v>
      </c>
      <c r="T5871" t="b">
        <f t="shared" si="3024"/>
        <v>0</v>
      </c>
      <c r="U5871" t="b">
        <f t="shared" si="3025"/>
        <v>0</v>
      </c>
      <c r="V5871" t="b">
        <f t="shared" si="3034"/>
        <v>0</v>
      </c>
      <c r="W5871" t="b">
        <f t="shared" si="3035"/>
        <v>0</v>
      </c>
      <c r="X5871" t="b">
        <f t="shared" si="3036"/>
        <v>0</v>
      </c>
      <c r="Y5871" t="b">
        <f t="shared" si="3037"/>
        <v>0</v>
      </c>
      <c r="Z5871" t="b">
        <f t="shared" si="3038"/>
        <v>0</v>
      </c>
      <c r="AA5871" t="b">
        <f t="shared" si="3039"/>
        <v>0</v>
      </c>
    </row>
    <row r="5872" spans="1:27" x14ac:dyDescent="0.25">
      <c r="A5872" t="s">
        <v>10797</v>
      </c>
      <c r="B5872" t="s">
        <v>21482</v>
      </c>
      <c r="C5872" t="s">
        <v>21483</v>
      </c>
      <c r="D5872">
        <v>2008</v>
      </c>
      <c r="E5872" t="s">
        <v>761</v>
      </c>
      <c r="F5872">
        <v>7</v>
      </c>
      <c r="G5872">
        <v>2</v>
      </c>
      <c r="H5872" t="s">
        <v>21484</v>
      </c>
      <c r="L5872" t="s">
        <v>20</v>
      </c>
      <c r="M5872" t="s">
        <v>19</v>
      </c>
      <c r="P5872" t="b">
        <f t="shared" si="3021"/>
        <v>0</v>
      </c>
      <c r="Q5872" t="b">
        <f t="shared" si="3040"/>
        <v>0</v>
      </c>
      <c r="R5872" t="b">
        <f t="shared" si="3022"/>
        <v>0</v>
      </c>
      <c r="S5872" t="b">
        <f t="shared" si="3023"/>
        <v>0</v>
      </c>
      <c r="T5872" t="b">
        <f t="shared" si="3024"/>
        <v>0</v>
      </c>
      <c r="U5872" t="b">
        <f t="shared" si="3025"/>
        <v>0</v>
      </c>
      <c r="V5872" t="b">
        <f t="shared" si="3034"/>
        <v>0</v>
      </c>
      <c r="W5872" t="b">
        <f t="shared" si="3035"/>
        <v>0</v>
      </c>
      <c r="X5872" t="b">
        <f t="shared" si="3036"/>
        <v>0</v>
      </c>
      <c r="Y5872" t="b">
        <f t="shared" si="3037"/>
        <v>0</v>
      </c>
      <c r="Z5872" t="b">
        <f t="shared" si="3038"/>
        <v>0</v>
      </c>
      <c r="AA5872" t="b">
        <f t="shared" si="3039"/>
        <v>0</v>
      </c>
    </row>
    <row r="5873" spans="1:27" x14ac:dyDescent="0.25">
      <c r="A5873" t="s">
        <v>10797</v>
      </c>
      <c r="B5873" t="s">
        <v>17415</v>
      </c>
      <c r="C5873" t="s">
        <v>21485</v>
      </c>
      <c r="D5873">
        <v>2008</v>
      </c>
      <c r="E5873" t="s">
        <v>13596</v>
      </c>
      <c r="F5873">
        <v>30</v>
      </c>
      <c r="G5873">
        <v>2</v>
      </c>
      <c r="H5873" s="2">
        <v>43013</v>
      </c>
      <c r="L5873" t="s">
        <v>19</v>
      </c>
      <c r="M5873" t="s">
        <v>20</v>
      </c>
      <c r="P5873" t="b">
        <f t="shared" si="3021"/>
        <v>0</v>
      </c>
      <c r="Q5873" t="b">
        <f t="shared" si="3040"/>
        <v>0</v>
      </c>
      <c r="R5873" t="b">
        <f t="shared" si="3022"/>
        <v>0</v>
      </c>
      <c r="S5873" t="b">
        <f t="shared" si="3023"/>
        <v>0</v>
      </c>
      <c r="T5873" t="b">
        <f t="shared" si="3024"/>
        <v>0</v>
      </c>
      <c r="U5873" t="b">
        <f t="shared" si="3025"/>
        <v>0</v>
      </c>
      <c r="V5873" t="b">
        <f t="shared" si="3034"/>
        <v>0</v>
      </c>
      <c r="W5873" t="b">
        <f t="shared" si="3035"/>
        <v>0</v>
      </c>
      <c r="X5873" t="b">
        <f t="shared" si="3036"/>
        <v>0</v>
      </c>
      <c r="Y5873" t="b">
        <f t="shared" si="3037"/>
        <v>0</v>
      </c>
      <c r="Z5873" t="b">
        <f t="shared" si="3038"/>
        <v>0</v>
      </c>
      <c r="AA5873" t="b">
        <f t="shared" si="3039"/>
        <v>0</v>
      </c>
    </row>
    <row r="5874" spans="1:27" x14ac:dyDescent="0.25">
      <c r="A5874" t="s">
        <v>10797</v>
      </c>
      <c r="B5874" t="s">
        <v>21486</v>
      </c>
      <c r="C5874" t="s">
        <v>21487</v>
      </c>
      <c r="D5874">
        <v>2008</v>
      </c>
      <c r="E5874" t="s">
        <v>10920</v>
      </c>
      <c r="F5874">
        <v>363</v>
      </c>
      <c r="G5874">
        <v>1497</v>
      </c>
      <c r="H5874" t="s">
        <v>21488</v>
      </c>
      <c r="J5874" t="s">
        <v>21489</v>
      </c>
      <c r="L5874" t="s">
        <v>35</v>
      </c>
      <c r="M5874" t="s">
        <v>20</v>
      </c>
      <c r="P5874" t="b">
        <f t="shared" si="3021"/>
        <v>0</v>
      </c>
      <c r="Q5874" t="b">
        <f t="shared" si="3040"/>
        <v>0</v>
      </c>
      <c r="R5874" t="b">
        <f t="shared" si="3022"/>
        <v>0</v>
      </c>
      <c r="S5874" t="b">
        <f t="shared" si="3023"/>
        <v>0</v>
      </c>
      <c r="T5874" t="b">
        <f t="shared" si="3024"/>
        <v>0</v>
      </c>
      <c r="U5874" t="b">
        <f t="shared" si="3025"/>
        <v>0</v>
      </c>
      <c r="V5874" t="b">
        <f t="shared" si="3034"/>
        <v>0</v>
      </c>
      <c r="W5874" t="b">
        <f t="shared" si="3035"/>
        <v>0</v>
      </c>
      <c r="X5874" t="b">
        <f t="shared" si="3036"/>
        <v>0</v>
      </c>
      <c r="Y5874" t="b">
        <f t="shared" si="3037"/>
        <v>0</v>
      </c>
      <c r="Z5874" t="b">
        <f t="shared" si="3038"/>
        <v>0</v>
      </c>
      <c r="AA5874" t="b">
        <f t="shared" si="3039"/>
        <v>0</v>
      </c>
    </row>
    <row r="5875" spans="1:27" x14ac:dyDescent="0.25">
      <c r="A5875" t="s">
        <v>10797</v>
      </c>
      <c r="B5875" t="s">
        <v>21490</v>
      </c>
      <c r="C5875" t="s">
        <v>21491</v>
      </c>
      <c r="D5875">
        <v>2008</v>
      </c>
      <c r="E5875" t="s">
        <v>10920</v>
      </c>
      <c r="F5875">
        <v>363</v>
      </c>
      <c r="G5875">
        <v>1497</v>
      </c>
      <c r="H5875" t="s">
        <v>21492</v>
      </c>
      <c r="J5875" t="s">
        <v>16368</v>
      </c>
      <c r="L5875" t="s">
        <v>20</v>
      </c>
      <c r="M5875" t="s">
        <v>19</v>
      </c>
      <c r="P5875" t="b">
        <f t="shared" si="3021"/>
        <v>0</v>
      </c>
      <c r="Q5875" t="b">
        <f t="shared" si="3040"/>
        <v>0</v>
      </c>
      <c r="R5875" t="b">
        <f t="shared" si="3022"/>
        <v>0</v>
      </c>
      <c r="S5875" t="b">
        <f t="shared" si="3023"/>
        <v>0</v>
      </c>
      <c r="T5875" t="b">
        <f t="shared" si="3024"/>
        <v>0</v>
      </c>
      <c r="U5875" t="b">
        <f t="shared" si="3025"/>
        <v>0</v>
      </c>
      <c r="V5875" t="b">
        <f t="shared" si="3034"/>
        <v>0</v>
      </c>
      <c r="W5875" t="b">
        <f t="shared" si="3035"/>
        <v>0</v>
      </c>
      <c r="X5875" t="b">
        <f t="shared" si="3036"/>
        <v>0</v>
      </c>
      <c r="Y5875" t="b">
        <f t="shared" si="3037"/>
        <v>0</v>
      </c>
      <c r="Z5875" t="b">
        <f t="shared" si="3038"/>
        <v>0</v>
      </c>
      <c r="AA5875" t="b">
        <f t="shared" si="3039"/>
        <v>0</v>
      </c>
    </row>
    <row r="5876" spans="1:27" x14ac:dyDescent="0.25">
      <c r="A5876" t="s">
        <v>10797</v>
      </c>
      <c r="B5876" t="s">
        <v>21493</v>
      </c>
      <c r="C5876" t="s">
        <v>21494</v>
      </c>
      <c r="D5876">
        <v>2008</v>
      </c>
      <c r="E5876" t="s">
        <v>12121</v>
      </c>
      <c r="F5876">
        <v>320</v>
      </c>
      <c r="G5876">
        <v>5877</v>
      </c>
      <c r="H5876" t="s">
        <v>21495</v>
      </c>
      <c r="J5876" t="s">
        <v>21496</v>
      </c>
      <c r="L5876" t="s">
        <v>20</v>
      </c>
      <c r="M5876" t="s">
        <v>19</v>
      </c>
      <c r="P5876" t="b">
        <f t="shared" si="3021"/>
        <v>0</v>
      </c>
      <c r="Q5876" t="b">
        <f t="shared" si="3040"/>
        <v>0</v>
      </c>
      <c r="R5876" t="b">
        <f t="shared" si="3022"/>
        <v>0</v>
      </c>
      <c r="S5876" t="b">
        <f t="shared" si="3023"/>
        <v>0</v>
      </c>
      <c r="T5876" t="b">
        <f t="shared" si="3024"/>
        <v>0</v>
      </c>
      <c r="U5876" t="b">
        <f t="shared" si="3025"/>
        <v>0</v>
      </c>
      <c r="V5876" t="b">
        <f t="shared" si="3034"/>
        <v>0</v>
      </c>
      <c r="W5876" t="b">
        <f t="shared" si="3035"/>
        <v>0</v>
      </c>
      <c r="X5876" t="b">
        <f t="shared" si="3036"/>
        <v>0</v>
      </c>
      <c r="Y5876" t="b">
        <f t="shared" si="3037"/>
        <v>0</v>
      </c>
      <c r="Z5876" t="b">
        <f t="shared" si="3038"/>
        <v>0</v>
      </c>
      <c r="AA5876" t="b">
        <f t="shared" si="3039"/>
        <v>0</v>
      </c>
    </row>
    <row r="5877" spans="1:27" x14ac:dyDescent="0.25">
      <c r="A5877" t="s">
        <v>10797</v>
      </c>
      <c r="B5877" t="s">
        <v>20290</v>
      </c>
      <c r="C5877" t="s">
        <v>21497</v>
      </c>
      <c r="D5877">
        <v>2008</v>
      </c>
      <c r="E5877" t="s">
        <v>7811</v>
      </c>
      <c r="F5877">
        <v>33</v>
      </c>
      <c r="G5877">
        <v>3</v>
      </c>
      <c r="H5877" t="s">
        <v>19893</v>
      </c>
      <c r="J5877" t="s">
        <v>20293</v>
      </c>
      <c r="L5877" t="s">
        <v>35</v>
      </c>
      <c r="M5877" t="s">
        <v>20</v>
      </c>
      <c r="P5877" t="b">
        <f t="shared" si="3021"/>
        <v>0</v>
      </c>
      <c r="Q5877" t="b">
        <f t="shared" si="3040"/>
        <v>0</v>
      </c>
      <c r="R5877" t="b">
        <f t="shared" si="3022"/>
        <v>0</v>
      </c>
      <c r="S5877" t="b">
        <f t="shared" si="3023"/>
        <v>0</v>
      </c>
      <c r="T5877" t="b">
        <f t="shared" si="3024"/>
        <v>0</v>
      </c>
      <c r="U5877" t="b">
        <f t="shared" si="3025"/>
        <v>0</v>
      </c>
      <c r="V5877" t="b">
        <f t="shared" si="3034"/>
        <v>0</v>
      </c>
      <c r="W5877" t="b">
        <f t="shared" si="3035"/>
        <v>0</v>
      </c>
      <c r="X5877" t="b">
        <f t="shared" si="3036"/>
        <v>0</v>
      </c>
      <c r="Y5877" t="b">
        <f t="shared" si="3037"/>
        <v>0</v>
      </c>
      <c r="Z5877" t="b">
        <f t="shared" si="3038"/>
        <v>0</v>
      </c>
      <c r="AA5877" t="b">
        <f t="shared" si="3039"/>
        <v>0</v>
      </c>
    </row>
    <row r="5878" spans="1:27" x14ac:dyDescent="0.25">
      <c r="A5878" t="s">
        <v>10797</v>
      </c>
      <c r="B5878" t="s">
        <v>21498</v>
      </c>
      <c r="C5878" t="s">
        <v>21499</v>
      </c>
      <c r="D5878">
        <v>2008</v>
      </c>
      <c r="E5878" t="s">
        <v>6651</v>
      </c>
      <c r="F5878">
        <v>70</v>
      </c>
      <c r="G5878">
        <v>5</v>
      </c>
      <c r="H5878" t="s">
        <v>21500</v>
      </c>
      <c r="L5878" t="s">
        <v>20</v>
      </c>
      <c r="M5878" t="s">
        <v>19</v>
      </c>
      <c r="P5878" t="b">
        <f t="shared" si="3021"/>
        <v>0</v>
      </c>
      <c r="Q5878" t="b">
        <f t="shared" si="3040"/>
        <v>0</v>
      </c>
      <c r="R5878" t="b">
        <f t="shared" si="3022"/>
        <v>0</v>
      </c>
      <c r="S5878" t="b">
        <f t="shared" si="3023"/>
        <v>0</v>
      </c>
      <c r="T5878" t="b">
        <f t="shared" si="3024"/>
        <v>0</v>
      </c>
      <c r="U5878" t="b">
        <f t="shared" si="3025"/>
        <v>0</v>
      </c>
      <c r="V5878" t="b">
        <f t="shared" si="3034"/>
        <v>0</v>
      </c>
      <c r="W5878" t="b">
        <f t="shared" si="3035"/>
        <v>0</v>
      </c>
      <c r="X5878" t="b">
        <f t="shared" si="3036"/>
        <v>0</v>
      </c>
      <c r="Y5878" t="b">
        <f t="shared" si="3037"/>
        <v>0</v>
      </c>
      <c r="Z5878" t="b">
        <f t="shared" si="3038"/>
        <v>0</v>
      </c>
      <c r="AA5878" t="b">
        <f t="shared" si="3039"/>
        <v>0</v>
      </c>
    </row>
    <row r="5879" spans="1:27" x14ac:dyDescent="0.25">
      <c r="A5879" t="s">
        <v>10797</v>
      </c>
      <c r="B5879" t="s">
        <v>21501</v>
      </c>
      <c r="C5879" t="s">
        <v>21502</v>
      </c>
      <c r="D5879">
        <v>2008</v>
      </c>
      <c r="E5879" t="s">
        <v>11515</v>
      </c>
      <c r="F5879">
        <v>29</v>
      </c>
      <c r="G5879">
        <v>2</v>
      </c>
      <c r="H5879" t="s">
        <v>21503</v>
      </c>
      <c r="L5879" t="s">
        <v>20</v>
      </c>
      <c r="M5879" t="s">
        <v>19</v>
      </c>
      <c r="P5879" t="b">
        <f t="shared" si="3021"/>
        <v>0</v>
      </c>
      <c r="Q5879" t="b">
        <f t="shared" si="3040"/>
        <v>0</v>
      </c>
      <c r="R5879" t="b">
        <f t="shared" si="3022"/>
        <v>0</v>
      </c>
      <c r="S5879" t="b">
        <f t="shared" si="3023"/>
        <v>0</v>
      </c>
      <c r="T5879" t="b">
        <f t="shared" si="3024"/>
        <v>0</v>
      </c>
      <c r="U5879" t="b">
        <f t="shared" si="3025"/>
        <v>0</v>
      </c>
      <c r="V5879" t="b">
        <f t="shared" si="3034"/>
        <v>0</v>
      </c>
      <c r="W5879" t="b">
        <f t="shared" si="3035"/>
        <v>0</v>
      </c>
      <c r="X5879" t="b">
        <f t="shared" si="3036"/>
        <v>0</v>
      </c>
      <c r="Y5879" t="b">
        <f t="shared" si="3037"/>
        <v>0</v>
      </c>
      <c r="Z5879" t="b">
        <f t="shared" si="3038"/>
        <v>0</v>
      </c>
      <c r="AA5879" t="b">
        <f t="shared" si="3039"/>
        <v>0</v>
      </c>
    </row>
    <row r="5880" spans="1:27" x14ac:dyDescent="0.25">
      <c r="A5880" t="s">
        <v>10797</v>
      </c>
      <c r="B5880" t="s">
        <v>21504</v>
      </c>
      <c r="C5880" t="s">
        <v>21505</v>
      </c>
      <c r="D5880">
        <v>2008</v>
      </c>
      <c r="E5880" t="s">
        <v>2158</v>
      </c>
      <c r="F5880">
        <v>94</v>
      </c>
      <c r="G5880">
        <v>1</v>
      </c>
      <c r="H5880" t="s">
        <v>11617</v>
      </c>
      <c r="J5880" t="s">
        <v>15358</v>
      </c>
      <c r="L5880" t="s">
        <v>20</v>
      </c>
      <c r="M5880" t="s">
        <v>35</v>
      </c>
      <c r="P5880" t="b">
        <f t="shared" si="3021"/>
        <v>0</v>
      </c>
      <c r="Q5880" t="b">
        <f t="shared" si="3040"/>
        <v>0</v>
      </c>
      <c r="R5880" t="b">
        <f t="shared" si="3022"/>
        <v>0</v>
      </c>
      <c r="S5880" t="b">
        <f t="shared" si="3023"/>
        <v>0</v>
      </c>
      <c r="T5880" t="b">
        <f t="shared" si="3024"/>
        <v>0</v>
      </c>
      <c r="U5880" t="b">
        <f t="shared" si="3025"/>
        <v>0</v>
      </c>
      <c r="V5880" t="b">
        <f t="shared" si="3034"/>
        <v>0</v>
      </c>
      <c r="W5880" t="b">
        <f t="shared" si="3035"/>
        <v>0</v>
      </c>
      <c r="X5880" t="b">
        <f t="shared" si="3036"/>
        <v>0</v>
      </c>
      <c r="Y5880" t="b">
        <f t="shared" si="3037"/>
        <v>0</v>
      </c>
      <c r="Z5880" t="b">
        <f t="shared" si="3038"/>
        <v>0</v>
      </c>
      <c r="AA5880" t="b">
        <f t="shared" si="3039"/>
        <v>0</v>
      </c>
    </row>
    <row r="5881" spans="1:27" hidden="1" x14ac:dyDescent="0.25">
      <c r="A5881" t="s">
        <v>10797</v>
      </c>
      <c r="B5881" t="s">
        <v>21506</v>
      </c>
      <c r="C5881" t="s">
        <v>21507</v>
      </c>
      <c r="D5881">
        <v>2008</v>
      </c>
      <c r="E5881" t="s">
        <v>14263</v>
      </c>
      <c r="F5881">
        <v>83</v>
      </c>
      <c r="G5881">
        <v>2</v>
      </c>
      <c r="H5881" t="s">
        <v>21508</v>
      </c>
      <c r="J5881" t="s">
        <v>20953</v>
      </c>
      <c r="L5881" t="s">
        <v>20</v>
      </c>
      <c r="M5881" t="s">
        <v>19</v>
      </c>
      <c r="N5881" t="s">
        <v>37248</v>
      </c>
      <c r="O5881" t="s">
        <v>37257</v>
      </c>
      <c r="P5881" t="b">
        <f t="shared" si="3021"/>
        <v>0</v>
      </c>
      <c r="Q5881" t="b">
        <f t="shared" si="3040"/>
        <v>0</v>
      </c>
      <c r="R5881" t="b">
        <f t="shared" si="3022"/>
        <v>1</v>
      </c>
      <c r="S5881" t="b">
        <f t="shared" si="3023"/>
        <v>0</v>
      </c>
      <c r="T5881" t="b">
        <f t="shared" si="3024"/>
        <v>0</v>
      </c>
      <c r="U5881" t="b">
        <f t="shared" si="3025"/>
        <v>0</v>
      </c>
    </row>
    <row r="5882" spans="1:27" hidden="1" x14ac:dyDescent="0.25">
      <c r="A5882" t="s">
        <v>10797</v>
      </c>
      <c r="B5882" t="s">
        <v>21509</v>
      </c>
      <c r="C5882" t="s">
        <v>21510</v>
      </c>
      <c r="D5882">
        <v>2008</v>
      </c>
      <c r="E5882" t="s">
        <v>11040</v>
      </c>
      <c r="F5882">
        <v>150</v>
      </c>
      <c r="G5882">
        <v>1</v>
      </c>
      <c r="H5882" t="s">
        <v>21511</v>
      </c>
      <c r="L5882" t="s">
        <v>35</v>
      </c>
      <c r="M5882" t="s">
        <v>20</v>
      </c>
      <c r="N5882" t="s">
        <v>37246</v>
      </c>
      <c r="O5882" t="s">
        <v>37256</v>
      </c>
      <c r="P5882" t="b">
        <f t="shared" si="3021"/>
        <v>0</v>
      </c>
      <c r="Q5882" t="b">
        <f t="shared" si="3040"/>
        <v>1</v>
      </c>
      <c r="R5882" t="b">
        <f t="shared" si="3022"/>
        <v>0</v>
      </c>
      <c r="S5882" t="b">
        <f t="shared" si="3023"/>
        <v>0</v>
      </c>
      <c r="T5882" t="b">
        <f t="shared" si="3024"/>
        <v>0</v>
      </c>
      <c r="U5882" t="b">
        <f t="shared" si="3025"/>
        <v>0</v>
      </c>
    </row>
    <row r="5883" spans="1:27" x14ac:dyDescent="0.25">
      <c r="A5883" t="s">
        <v>10797</v>
      </c>
      <c r="B5883" t="s">
        <v>21512</v>
      </c>
      <c r="C5883" t="s">
        <v>21513</v>
      </c>
      <c r="D5883">
        <v>2008</v>
      </c>
      <c r="E5883" t="s">
        <v>11040</v>
      </c>
      <c r="F5883">
        <v>150</v>
      </c>
      <c r="G5883">
        <v>1</v>
      </c>
      <c r="H5883" t="s">
        <v>21514</v>
      </c>
      <c r="J5883" t="s">
        <v>21515</v>
      </c>
      <c r="L5883" t="s">
        <v>20</v>
      </c>
      <c r="M5883" t="s">
        <v>35</v>
      </c>
      <c r="P5883" t="b">
        <f t="shared" si="3021"/>
        <v>0</v>
      </c>
      <c r="Q5883" t="b">
        <f t="shared" si="3040"/>
        <v>0</v>
      </c>
      <c r="R5883" t="b">
        <f t="shared" si="3022"/>
        <v>0</v>
      </c>
      <c r="S5883" t="b">
        <f t="shared" si="3023"/>
        <v>0</v>
      </c>
      <c r="T5883" t="b">
        <f t="shared" si="3024"/>
        <v>0</v>
      </c>
      <c r="U5883" t="b">
        <f t="shared" si="3025"/>
        <v>0</v>
      </c>
      <c r="V5883" t="b">
        <f t="shared" ref="V5883:V5888" si="3041">ISNUMBER(SEARCH(" hen",$C5883))</f>
        <v>0</v>
      </c>
      <c r="W5883" t="b">
        <f t="shared" ref="W5883:W5888" si="3042">ISNUMBER(SEARCH("penguin",$C5883))</f>
        <v>0</v>
      </c>
      <c r="X5883" t="b">
        <f t="shared" ref="X5883:X5888" si="3043">ISNUMBER(SEARCH("Whale",$C5883))</f>
        <v>0</v>
      </c>
      <c r="Y5883" t="b">
        <f t="shared" ref="Y5883:Y5888" si="3044">ISNUMBER(SEARCH("Seal",$C5883))</f>
        <v>0</v>
      </c>
      <c r="Z5883" t="b">
        <f t="shared" ref="Z5883:Z5888" si="3045">ISNUMBER(SEARCH("Newts",$C5883))</f>
        <v>0</v>
      </c>
      <c r="AA5883" t="b">
        <f t="shared" ref="AA5883:AA5888" si="3046">ISNUMBER(SEARCH("Sea Turtle",$C5883))</f>
        <v>0</v>
      </c>
    </row>
    <row r="5884" spans="1:27" x14ac:dyDescent="0.25">
      <c r="A5884" t="s">
        <v>10797</v>
      </c>
      <c r="B5884" t="s">
        <v>21516</v>
      </c>
      <c r="C5884" t="s">
        <v>21517</v>
      </c>
      <c r="D5884">
        <v>2008</v>
      </c>
      <c r="E5884" t="s">
        <v>4604</v>
      </c>
      <c r="F5884">
        <v>110</v>
      </c>
      <c r="G5884">
        <v>2</v>
      </c>
      <c r="H5884" t="s">
        <v>21518</v>
      </c>
      <c r="L5884" t="s">
        <v>35</v>
      </c>
      <c r="M5884" t="s">
        <v>20</v>
      </c>
      <c r="P5884" t="b">
        <f t="shared" si="3021"/>
        <v>0</v>
      </c>
      <c r="Q5884" t="b">
        <f t="shared" si="3040"/>
        <v>0</v>
      </c>
      <c r="R5884" t="b">
        <f t="shared" si="3022"/>
        <v>0</v>
      </c>
      <c r="S5884" t="b">
        <f t="shared" si="3023"/>
        <v>0</v>
      </c>
      <c r="T5884" t="b">
        <f t="shared" si="3024"/>
        <v>0</v>
      </c>
      <c r="U5884" t="b">
        <f t="shared" si="3025"/>
        <v>0</v>
      </c>
      <c r="V5884" t="b">
        <f t="shared" si="3041"/>
        <v>0</v>
      </c>
      <c r="W5884" t="b">
        <f t="shared" si="3042"/>
        <v>0</v>
      </c>
      <c r="X5884" t="b">
        <f t="shared" si="3043"/>
        <v>0</v>
      </c>
      <c r="Y5884" t="b">
        <f t="shared" si="3044"/>
        <v>0</v>
      </c>
      <c r="Z5884" t="b">
        <f t="shared" si="3045"/>
        <v>0</v>
      </c>
      <c r="AA5884" t="b">
        <f t="shared" si="3046"/>
        <v>0</v>
      </c>
    </row>
    <row r="5885" spans="1:27" x14ac:dyDescent="0.25">
      <c r="A5885" t="s">
        <v>10797</v>
      </c>
      <c r="B5885" t="s">
        <v>21519</v>
      </c>
      <c r="C5885" t="s">
        <v>21520</v>
      </c>
      <c r="D5885">
        <v>2008</v>
      </c>
      <c r="E5885" t="s">
        <v>15306</v>
      </c>
      <c r="F5885">
        <v>55</v>
      </c>
      <c r="G5885">
        <v>5</v>
      </c>
      <c r="H5885" t="s">
        <v>21521</v>
      </c>
      <c r="L5885" t="s">
        <v>20</v>
      </c>
      <c r="M5885" t="s">
        <v>35</v>
      </c>
      <c r="P5885" t="b">
        <f t="shared" si="3021"/>
        <v>0</v>
      </c>
      <c r="Q5885" t="b">
        <f t="shared" si="3040"/>
        <v>0</v>
      </c>
      <c r="R5885" t="b">
        <f t="shared" si="3022"/>
        <v>0</v>
      </c>
      <c r="S5885" t="b">
        <f t="shared" si="3023"/>
        <v>0</v>
      </c>
      <c r="T5885" t="b">
        <f t="shared" si="3024"/>
        <v>0</v>
      </c>
      <c r="U5885" t="b">
        <f t="shared" si="3025"/>
        <v>0</v>
      </c>
      <c r="V5885" t="b">
        <f t="shared" si="3041"/>
        <v>0</v>
      </c>
      <c r="W5885" t="b">
        <f t="shared" si="3042"/>
        <v>0</v>
      </c>
      <c r="X5885" t="b">
        <f t="shared" si="3043"/>
        <v>0</v>
      </c>
      <c r="Y5885" t="b">
        <f t="shared" si="3044"/>
        <v>0</v>
      </c>
      <c r="Z5885" t="b">
        <f t="shared" si="3045"/>
        <v>0</v>
      </c>
      <c r="AA5885" t="b">
        <f t="shared" si="3046"/>
        <v>0</v>
      </c>
    </row>
    <row r="5886" spans="1:27" x14ac:dyDescent="0.25">
      <c r="A5886" t="s">
        <v>10797</v>
      </c>
      <c r="B5886" t="s">
        <v>21522</v>
      </c>
      <c r="C5886" t="s">
        <v>21523</v>
      </c>
      <c r="D5886">
        <v>2008</v>
      </c>
      <c r="E5886" t="s">
        <v>11061</v>
      </c>
      <c r="F5886">
        <v>89</v>
      </c>
      <c r="G5886">
        <v>5</v>
      </c>
      <c r="H5886" t="s">
        <v>21524</v>
      </c>
      <c r="J5886" t="s">
        <v>21525</v>
      </c>
      <c r="L5886" t="s">
        <v>35</v>
      </c>
      <c r="M5886" t="s">
        <v>20</v>
      </c>
      <c r="P5886" t="b">
        <f t="shared" si="3021"/>
        <v>0</v>
      </c>
      <c r="Q5886" t="b">
        <f t="shared" si="3040"/>
        <v>0</v>
      </c>
      <c r="R5886" t="b">
        <f t="shared" si="3022"/>
        <v>0</v>
      </c>
      <c r="S5886" t="b">
        <f t="shared" si="3023"/>
        <v>0</v>
      </c>
      <c r="T5886" t="b">
        <f t="shared" si="3024"/>
        <v>0</v>
      </c>
      <c r="U5886" t="b">
        <f t="shared" si="3025"/>
        <v>0</v>
      </c>
      <c r="V5886" t="b">
        <f t="shared" si="3041"/>
        <v>0</v>
      </c>
      <c r="W5886" t="b">
        <f t="shared" si="3042"/>
        <v>0</v>
      </c>
      <c r="X5886" t="b">
        <f t="shared" si="3043"/>
        <v>0</v>
      </c>
      <c r="Y5886" t="b">
        <f t="shared" si="3044"/>
        <v>0</v>
      </c>
      <c r="Z5886" t="b">
        <f t="shared" si="3045"/>
        <v>0</v>
      </c>
      <c r="AA5886" t="b">
        <f t="shared" si="3046"/>
        <v>0</v>
      </c>
    </row>
    <row r="5887" spans="1:27" x14ac:dyDescent="0.25">
      <c r="A5887" t="s">
        <v>10797</v>
      </c>
      <c r="B5887" t="s">
        <v>21526</v>
      </c>
      <c r="C5887" t="s">
        <v>21527</v>
      </c>
      <c r="D5887">
        <v>2008</v>
      </c>
      <c r="E5887" t="s">
        <v>1371</v>
      </c>
      <c r="F5887">
        <v>72</v>
      </c>
      <c r="G5887">
        <v>4</v>
      </c>
      <c r="H5887" t="s">
        <v>21528</v>
      </c>
      <c r="L5887" t="s">
        <v>20</v>
      </c>
      <c r="M5887" t="s">
        <v>35</v>
      </c>
      <c r="P5887" t="b">
        <f t="shared" si="3021"/>
        <v>0</v>
      </c>
      <c r="Q5887" t="b">
        <f t="shared" si="3040"/>
        <v>0</v>
      </c>
      <c r="R5887" t="b">
        <f t="shared" si="3022"/>
        <v>0</v>
      </c>
      <c r="S5887" t="b">
        <f t="shared" si="3023"/>
        <v>0</v>
      </c>
      <c r="T5887" t="b">
        <f t="shared" si="3024"/>
        <v>0</v>
      </c>
      <c r="U5887" t="b">
        <f t="shared" si="3025"/>
        <v>0</v>
      </c>
      <c r="V5887" t="b">
        <f t="shared" si="3041"/>
        <v>0</v>
      </c>
      <c r="W5887" t="b">
        <f t="shared" si="3042"/>
        <v>0</v>
      </c>
      <c r="X5887" t="b">
        <f t="shared" si="3043"/>
        <v>0</v>
      </c>
      <c r="Y5887" t="b">
        <f t="shared" si="3044"/>
        <v>0</v>
      </c>
      <c r="Z5887" t="b">
        <f t="shared" si="3045"/>
        <v>0</v>
      </c>
      <c r="AA5887" t="b">
        <f t="shared" si="3046"/>
        <v>0</v>
      </c>
    </row>
    <row r="5888" spans="1:27" x14ac:dyDescent="0.25">
      <c r="A5888" t="s">
        <v>10797</v>
      </c>
      <c r="B5888" t="s">
        <v>21529</v>
      </c>
      <c r="C5888" t="s">
        <v>21530</v>
      </c>
      <c r="D5888">
        <v>2008</v>
      </c>
      <c r="E5888" t="s">
        <v>10814</v>
      </c>
      <c r="F5888">
        <v>275</v>
      </c>
      <c r="G5888">
        <v>1</v>
      </c>
      <c r="H5888" t="s">
        <v>18893</v>
      </c>
      <c r="J5888" t="s">
        <v>21531</v>
      </c>
      <c r="L5888" t="s">
        <v>35</v>
      </c>
      <c r="M5888" t="s">
        <v>20</v>
      </c>
      <c r="P5888" t="b">
        <f t="shared" si="3021"/>
        <v>0</v>
      </c>
      <c r="Q5888" t="b">
        <f t="shared" si="3040"/>
        <v>0</v>
      </c>
      <c r="R5888" t="b">
        <f t="shared" si="3022"/>
        <v>0</v>
      </c>
      <c r="S5888" t="b">
        <f t="shared" si="3023"/>
        <v>0</v>
      </c>
      <c r="T5888" t="b">
        <f t="shared" si="3024"/>
        <v>0</v>
      </c>
      <c r="U5888" t="b">
        <f t="shared" si="3025"/>
        <v>0</v>
      </c>
      <c r="V5888" t="b">
        <f t="shared" si="3041"/>
        <v>0</v>
      </c>
      <c r="W5888" t="b">
        <f t="shared" si="3042"/>
        <v>0</v>
      </c>
      <c r="X5888" t="b">
        <f t="shared" si="3043"/>
        <v>0</v>
      </c>
      <c r="Y5888" t="b">
        <f t="shared" si="3044"/>
        <v>0</v>
      </c>
      <c r="Z5888" t="b">
        <f t="shared" si="3045"/>
        <v>0</v>
      </c>
      <c r="AA5888" t="b">
        <f t="shared" si="3046"/>
        <v>0</v>
      </c>
    </row>
    <row r="5889" spans="1:27" hidden="1" x14ac:dyDescent="0.25">
      <c r="A5889" t="s">
        <v>10797</v>
      </c>
      <c r="B5889" t="s">
        <v>21532</v>
      </c>
      <c r="C5889" t="s">
        <v>21533</v>
      </c>
      <c r="D5889">
        <v>2008</v>
      </c>
      <c r="E5889" t="s">
        <v>293</v>
      </c>
      <c r="F5889">
        <v>81</v>
      </c>
      <c r="G5889">
        <v>3</v>
      </c>
      <c r="H5889" t="s">
        <v>21534</v>
      </c>
      <c r="J5889" t="s">
        <v>14696</v>
      </c>
      <c r="L5889" t="s">
        <v>19</v>
      </c>
      <c r="M5889" t="s">
        <v>20</v>
      </c>
      <c r="N5889" t="s">
        <v>37248</v>
      </c>
      <c r="O5889" t="s">
        <v>37257</v>
      </c>
      <c r="P5889" t="b">
        <f t="shared" si="3021"/>
        <v>0</v>
      </c>
      <c r="Q5889" t="b">
        <f t="shared" si="3040"/>
        <v>0</v>
      </c>
      <c r="R5889" t="b">
        <f t="shared" si="3022"/>
        <v>1</v>
      </c>
      <c r="S5889" t="b">
        <f t="shared" si="3023"/>
        <v>0</v>
      </c>
      <c r="T5889" t="b">
        <f t="shared" si="3024"/>
        <v>0</v>
      </c>
      <c r="U5889" t="b">
        <f t="shared" si="3025"/>
        <v>0</v>
      </c>
    </row>
    <row r="5890" spans="1:27" x14ac:dyDescent="0.25">
      <c r="A5890" t="s">
        <v>10797</v>
      </c>
      <c r="B5890" t="s">
        <v>21535</v>
      </c>
      <c r="C5890" t="s">
        <v>21536</v>
      </c>
      <c r="D5890">
        <v>2008</v>
      </c>
      <c r="E5890" t="s">
        <v>21537</v>
      </c>
      <c r="F5890">
        <v>286</v>
      </c>
      <c r="H5890" s="3">
        <v>19360</v>
      </c>
      <c r="J5890" t="s">
        <v>21538</v>
      </c>
      <c r="L5890" t="s">
        <v>19</v>
      </c>
      <c r="M5890" t="s">
        <v>20</v>
      </c>
      <c r="P5890" t="b">
        <f t="shared" si="3021"/>
        <v>0</v>
      </c>
      <c r="Q5890" t="b">
        <f t="shared" si="3040"/>
        <v>0</v>
      </c>
      <c r="R5890" t="b">
        <f t="shared" si="3022"/>
        <v>0</v>
      </c>
      <c r="S5890" t="b">
        <f t="shared" si="3023"/>
        <v>0</v>
      </c>
      <c r="T5890" t="b">
        <f t="shared" si="3024"/>
        <v>0</v>
      </c>
      <c r="U5890" t="b">
        <f t="shared" si="3025"/>
        <v>0</v>
      </c>
      <c r="V5890" t="b">
        <f t="shared" ref="V5890:V5891" si="3047">ISNUMBER(SEARCH(" hen",$C5890))</f>
        <v>0</v>
      </c>
      <c r="W5890" t="b">
        <f t="shared" ref="W5890:W5891" si="3048">ISNUMBER(SEARCH("penguin",$C5890))</f>
        <v>0</v>
      </c>
      <c r="X5890" t="b">
        <f t="shared" ref="X5890:X5891" si="3049">ISNUMBER(SEARCH("Whale",$C5890))</f>
        <v>0</v>
      </c>
      <c r="Y5890" t="b">
        <f t="shared" ref="Y5890:Y5891" si="3050">ISNUMBER(SEARCH("Seal",$C5890))</f>
        <v>0</v>
      </c>
      <c r="Z5890" t="b">
        <f t="shared" ref="Z5890:Z5891" si="3051">ISNUMBER(SEARCH("Newts",$C5890))</f>
        <v>0</v>
      </c>
      <c r="AA5890" t="b">
        <f t="shared" ref="AA5890:AA5891" si="3052">ISNUMBER(SEARCH("Sea Turtle",$C5890))</f>
        <v>0</v>
      </c>
    </row>
    <row r="5891" spans="1:27" x14ac:dyDescent="0.25">
      <c r="A5891" t="s">
        <v>10797</v>
      </c>
      <c r="B5891" t="s">
        <v>21539</v>
      </c>
      <c r="C5891" t="s">
        <v>21540</v>
      </c>
      <c r="D5891">
        <v>2008</v>
      </c>
      <c r="E5891" t="s">
        <v>21541</v>
      </c>
      <c r="F5891">
        <v>71</v>
      </c>
      <c r="G5891" s="2">
        <v>42828</v>
      </c>
      <c r="H5891" t="s">
        <v>21542</v>
      </c>
      <c r="L5891" t="s">
        <v>20</v>
      </c>
      <c r="M5891" t="s">
        <v>35</v>
      </c>
      <c r="P5891" t="b">
        <f t="shared" ref="P5891:P5954" si="3053">ISNUMBER(SEARCH("broiler",C5891))</f>
        <v>0</v>
      </c>
      <c r="Q5891" t="b">
        <f t="shared" si="3040"/>
        <v>0</v>
      </c>
      <c r="R5891" t="b">
        <f t="shared" ref="R5891:R5954" si="3054">ISNUMBER(SEARCH("aquatic",$C5891))</f>
        <v>0</v>
      </c>
      <c r="S5891" t="b">
        <f t="shared" ref="S5891:S5954" si="3055">ISNUMBER(SEARCH("fish",$C5891))</f>
        <v>0</v>
      </c>
      <c r="T5891" t="b">
        <f t="shared" ref="T5891:T5954" si="3056">ISNUMBER(SEARCH(" chicken",$C5891))</f>
        <v>0</v>
      </c>
      <c r="U5891" t="b">
        <f t="shared" ref="U5891:U5954" si="3057">ISNUMBER(SEARCH("tadpole",$C5891))</f>
        <v>0</v>
      </c>
      <c r="V5891" t="b">
        <f t="shared" si="3047"/>
        <v>0</v>
      </c>
      <c r="W5891" t="b">
        <f t="shared" si="3048"/>
        <v>0</v>
      </c>
      <c r="X5891" t="b">
        <f t="shared" si="3049"/>
        <v>0</v>
      </c>
      <c r="Y5891" t="b">
        <f t="shared" si="3050"/>
        <v>0</v>
      </c>
      <c r="Z5891" t="b">
        <f t="shared" si="3051"/>
        <v>0</v>
      </c>
      <c r="AA5891" t="b">
        <f t="shared" si="3052"/>
        <v>0</v>
      </c>
    </row>
    <row r="5892" spans="1:27" hidden="1" x14ac:dyDescent="0.25">
      <c r="A5892" t="s">
        <v>10797</v>
      </c>
      <c r="B5892" t="s">
        <v>21543</v>
      </c>
      <c r="C5892" t="s">
        <v>21544</v>
      </c>
      <c r="D5892">
        <v>2008</v>
      </c>
      <c r="E5892" t="s">
        <v>2811</v>
      </c>
      <c r="F5892">
        <v>359</v>
      </c>
      <c r="G5892">
        <v>1</v>
      </c>
      <c r="H5892" s="2">
        <v>43009</v>
      </c>
      <c r="L5892" t="s">
        <v>20</v>
      </c>
      <c r="M5892" t="s">
        <v>19</v>
      </c>
      <c r="N5892" t="s">
        <v>37246</v>
      </c>
      <c r="O5892" t="s">
        <v>37256</v>
      </c>
      <c r="P5892" t="b">
        <f t="shared" si="3053"/>
        <v>0</v>
      </c>
      <c r="Q5892" t="b">
        <f t="shared" si="3040"/>
        <v>1</v>
      </c>
      <c r="R5892" t="b">
        <f t="shared" si="3054"/>
        <v>0</v>
      </c>
      <c r="S5892" t="b">
        <f t="shared" si="3055"/>
        <v>0</v>
      </c>
      <c r="T5892" t="b">
        <f t="shared" si="3056"/>
        <v>0</v>
      </c>
      <c r="U5892" t="b">
        <f t="shared" si="3057"/>
        <v>0</v>
      </c>
    </row>
    <row r="5893" spans="1:27" x14ac:dyDescent="0.25">
      <c r="A5893" t="s">
        <v>10797</v>
      </c>
      <c r="B5893" t="s">
        <v>21545</v>
      </c>
      <c r="C5893" t="s">
        <v>21546</v>
      </c>
      <c r="D5893">
        <v>2008</v>
      </c>
      <c r="E5893" t="s">
        <v>15703</v>
      </c>
      <c r="F5893">
        <v>43</v>
      </c>
      <c r="G5893">
        <v>2</v>
      </c>
      <c r="H5893" t="s">
        <v>21547</v>
      </c>
      <c r="L5893" t="s">
        <v>20</v>
      </c>
      <c r="M5893" t="s">
        <v>35</v>
      </c>
      <c r="P5893" t="b">
        <f t="shared" si="3053"/>
        <v>0</v>
      </c>
      <c r="Q5893" t="b">
        <f t="shared" si="3040"/>
        <v>0</v>
      </c>
      <c r="R5893" t="b">
        <f t="shared" si="3054"/>
        <v>0</v>
      </c>
      <c r="S5893" t="b">
        <f t="shared" si="3055"/>
        <v>0</v>
      </c>
      <c r="T5893" t="b">
        <f t="shared" si="3056"/>
        <v>0</v>
      </c>
      <c r="U5893" t="b">
        <f t="shared" si="3057"/>
        <v>0</v>
      </c>
      <c r="V5893" t="b">
        <f t="shared" ref="V5893:V5898" si="3058">ISNUMBER(SEARCH(" hen",$C5893))</f>
        <v>0</v>
      </c>
      <c r="W5893" t="b">
        <f t="shared" ref="W5893:W5895" si="3059">ISNUMBER(SEARCH("penguin",$C5893))</f>
        <v>0</v>
      </c>
      <c r="X5893" t="b">
        <f t="shared" ref="X5893:X5895" si="3060">ISNUMBER(SEARCH("Whale",$C5893))</f>
        <v>0</v>
      </c>
      <c r="Y5893" t="b">
        <f t="shared" ref="Y5893:Y5895" si="3061">ISNUMBER(SEARCH("Seal",$C5893))</f>
        <v>0</v>
      </c>
      <c r="Z5893" t="b">
        <f t="shared" ref="Z5893:Z5895" si="3062">ISNUMBER(SEARCH("Newts",$C5893))</f>
        <v>0</v>
      </c>
      <c r="AA5893" t="b">
        <f t="shared" ref="AA5893:AA5895" si="3063">ISNUMBER(SEARCH("Sea Turtle",$C5893))</f>
        <v>0</v>
      </c>
    </row>
    <row r="5894" spans="1:27" x14ac:dyDescent="0.25">
      <c r="A5894" t="s">
        <v>10797</v>
      </c>
      <c r="B5894" t="s">
        <v>21548</v>
      </c>
      <c r="C5894" t="s">
        <v>21549</v>
      </c>
      <c r="D5894">
        <v>2008</v>
      </c>
      <c r="E5894" t="s">
        <v>227</v>
      </c>
      <c r="F5894">
        <v>211</v>
      </c>
      <c r="G5894">
        <v>8</v>
      </c>
      <c r="H5894" t="s">
        <v>21550</v>
      </c>
      <c r="L5894" t="s">
        <v>20</v>
      </c>
      <c r="M5894" t="s">
        <v>19</v>
      </c>
      <c r="P5894" t="b">
        <f t="shared" si="3053"/>
        <v>0</v>
      </c>
      <c r="Q5894" t="b">
        <f t="shared" si="3040"/>
        <v>0</v>
      </c>
      <c r="R5894" t="b">
        <f t="shared" si="3054"/>
        <v>0</v>
      </c>
      <c r="S5894" t="b">
        <f t="shared" si="3055"/>
        <v>0</v>
      </c>
      <c r="T5894" t="b">
        <f t="shared" si="3056"/>
        <v>0</v>
      </c>
      <c r="U5894" t="b">
        <f t="shared" si="3057"/>
        <v>0</v>
      </c>
      <c r="V5894" t="b">
        <f t="shared" si="3058"/>
        <v>0</v>
      </c>
      <c r="W5894" t="b">
        <f t="shared" si="3059"/>
        <v>0</v>
      </c>
      <c r="X5894" t="b">
        <f t="shared" si="3060"/>
        <v>0</v>
      </c>
      <c r="Y5894" t="b">
        <f t="shared" si="3061"/>
        <v>0</v>
      </c>
      <c r="Z5894" t="b">
        <f t="shared" si="3062"/>
        <v>0</v>
      </c>
      <c r="AA5894" t="b">
        <f t="shared" si="3063"/>
        <v>0</v>
      </c>
    </row>
    <row r="5895" spans="1:27" x14ac:dyDescent="0.25">
      <c r="A5895" t="s">
        <v>10797</v>
      </c>
      <c r="B5895" t="s">
        <v>21551</v>
      </c>
      <c r="C5895" t="s">
        <v>21552</v>
      </c>
      <c r="D5895">
        <v>2008</v>
      </c>
      <c r="E5895" t="s">
        <v>21553</v>
      </c>
      <c r="F5895">
        <v>291</v>
      </c>
      <c r="G5895">
        <v>4</v>
      </c>
      <c r="H5895" t="s">
        <v>21554</v>
      </c>
      <c r="L5895" t="s">
        <v>20</v>
      </c>
      <c r="M5895" t="s">
        <v>35</v>
      </c>
      <c r="P5895" t="b">
        <f t="shared" si="3053"/>
        <v>0</v>
      </c>
      <c r="Q5895" t="b">
        <f t="shared" si="3040"/>
        <v>0</v>
      </c>
      <c r="R5895" t="b">
        <f t="shared" si="3054"/>
        <v>0</v>
      </c>
      <c r="S5895" t="b">
        <f t="shared" si="3055"/>
        <v>0</v>
      </c>
      <c r="T5895" t="b">
        <f t="shared" si="3056"/>
        <v>0</v>
      </c>
      <c r="U5895" t="b">
        <f t="shared" si="3057"/>
        <v>0</v>
      </c>
      <c r="V5895" t="b">
        <f t="shared" si="3058"/>
        <v>0</v>
      </c>
      <c r="W5895" t="b">
        <f t="shared" si="3059"/>
        <v>0</v>
      </c>
      <c r="X5895" t="b">
        <f t="shared" si="3060"/>
        <v>0</v>
      </c>
      <c r="Y5895" t="b">
        <f t="shared" si="3061"/>
        <v>0</v>
      </c>
      <c r="Z5895" t="b">
        <f t="shared" si="3062"/>
        <v>0</v>
      </c>
      <c r="AA5895" t="b">
        <f t="shared" si="3063"/>
        <v>0</v>
      </c>
    </row>
    <row r="5896" spans="1:27" hidden="1" x14ac:dyDescent="0.25">
      <c r="A5896" t="s">
        <v>10797</v>
      </c>
      <c r="B5896" t="s">
        <v>21555</v>
      </c>
      <c r="C5896" t="s">
        <v>21556</v>
      </c>
      <c r="D5896">
        <v>2008</v>
      </c>
      <c r="E5896" t="s">
        <v>2797</v>
      </c>
      <c r="F5896">
        <v>11</v>
      </c>
      <c r="G5896">
        <v>2</v>
      </c>
      <c r="H5896" t="s">
        <v>17714</v>
      </c>
      <c r="L5896" t="s">
        <v>19</v>
      </c>
      <c r="M5896" t="s">
        <v>20</v>
      </c>
      <c r="N5896" t="s">
        <v>37246</v>
      </c>
      <c r="O5896" t="s">
        <v>37276</v>
      </c>
      <c r="P5896" t="b">
        <f t="shared" si="3053"/>
        <v>0</v>
      </c>
      <c r="Q5896" t="b">
        <f t="shared" si="3040"/>
        <v>0</v>
      </c>
      <c r="R5896" t="b">
        <f t="shared" si="3054"/>
        <v>0</v>
      </c>
      <c r="S5896" t="b">
        <f t="shared" si="3055"/>
        <v>0</v>
      </c>
      <c r="T5896" t="b">
        <f t="shared" si="3056"/>
        <v>0</v>
      </c>
      <c r="U5896" t="b">
        <f t="shared" si="3057"/>
        <v>0</v>
      </c>
      <c r="V5896" t="b">
        <f t="shared" si="3058"/>
        <v>1</v>
      </c>
    </row>
    <row r="5897" spans="1:27" x14ac:dyDescent="0.25">
      <c r="A5897" t="s">
        <v>10797</v>
      </c>
      <c r="B5897" t="s">
        <v>21557</v>
      </c>
      <c r="C5897" t="s">
        <v>21558</v>
      </c>
      <c r="D5897">
        <v>2008</v>
      </c>
      <c r="E5897" t="s">
        <v>996</v>
      </c>
      <c r="F5897">
        <v>22</v>
      </c>
      <c r="G5897">
        <v>2</v>
      </c>
      <c r="H5897" t="s">
        <v>18500</v>
      </c>
      <c r="J5897" t="s">
        <v>15380</v>
      </c>
      <c r="L5897" t="s">
        <v>20</v>
      </c>
      <c r="M5897" t="s">
        <v>19</v>
      </c>
      <c r="P5897" t="b">
        <f t="shared" si="3053"/>
        <v>0</v>
      </c>
      <c r="Q5897" t="b">
        <f t="shared" si="3040"/>
        <v>0</v>
      </c>
      <c r="R5897" t="b">
        <f t="shared" si="3054"/>
        <v>0</v>
      </c>
      <c r="S5897" t="b">
        <f t="shared" si="3055"/>
        <v>0</v>
      </c>
      <c r="T5897" t="b">
        <f t="shared" si="3056"/>
        <v>0</v>
      </c>
      <c r="U5897" t="b">
        <f t="shared" si="3057"/>
        <v>0</v>
      </c>
      <c r="V5897" t="b">
        <f t="shared" si="3058"/>
        <v>0</v>
      </c>
      <c r="W5897" t="b">
        <f t="shared" ref="W5897:W5898" si="3064">ISNUMBER(SEARCH("penguin",$C5897))</f>
        <v>0</v>
      </c>
      <c r="X5897" t="b">
        <f t="shared" ref="X5897:X5898" si="3065">ISNUMBER(SEARCH("Whale",$C5897))</f>
        <v>0</v>
      </c>
      <c r="Y5897" t="b">
        <f t="shared" ref="Y5897:Y5898" si="3066">ISNUMBER(SEARCH("Seal",$C5897))</f>
        <v>0</v>
      </c>
      <c r="Z5897" t="b">
        <f t="shared" ref="Z5897:Z5898" si="3067">ISNUMBER(SEARCH("Newts",$C5897))</f>
        <v>0</v>
      </c>
      <c r="AA5897" t="b">
        <f t="shared" ref="AA5897:AA5898" si="3068">ISNUMBER(SEARCH("Sea Turtle",$C5897))</f>
        <v>0</v>
      </c>
    </row>
    <row r="5898" spans="1:27" x14ac:dyDescent="0.25">
      <c r="A5898" t="s">
        <v>10797</v>
      </c>
      <c r="B5898" t="s">
        <v>21559</v>
      </c>
      <c r="C5898" t="s">
        <v>21560</v>
      </c>
      <c r="D5898">
        <v>2008</v>
      </c>
      <c r="E5898" t="s">
        <v>2717</v>
      </c>
      <c r="F5898">
        <v>18</v>
      </c>
      <c r="G5898">
        <v>2</v>
      </c>
      <c r="H5898" t="s">
        <v>21561</v>
      </c>
      <c r="L5898" t="s">
        <v>20</v>
      </c>
      <c r="M5898" t="s">
        <v>35</v>
      </c>
      <c r="P5898" t="b">
        <f t="shared" si="3053"/>
        <v>0</v>
      </c>
      <c r="Q5898" t="b">
        <f t="shared" si="3040"/>
        <v>0</v>
      </c>
      <c r="R5898" t="b">
        <f t="shared" si="3054"/>
        <v>0</v>
      </c>
      <c r="S5898" t="b">
        <f t="shared" si="3055"/>
        <v>0</v>
      </c>
      <c r="T5898" t="b">
        <f t="shared" si="3056"/>
        <v>0</v>
      </c>
      <c r="U5898" t="b">
        <f t="shared" si="3057"/>
        <v>0</v>
      </c>
      <c r="V5898" t="b">
        <f t="shared" si="3058"/>
        <v>0</v>
      </c>
      <c r="W5898" t="b">
        <f t="shared" si="3064"/>
        <v>0</v>
      </c>
      <c r="X5898" t="b">
        <f t="shared" si="3065"/>
        <v>0</v>
      </c>
      <c r="Y5898" t="b">
        <f t="shared" si="3066"/>
        <v>0</v>
      </c>
      <c r="Z5898" t="b">
        <f t="shared" si="3067"/>
        <v>0</v>
      </c>
      <c r="AA5898" t="b">
        <f t="shared" si="3068"/>
        <v>0</v>
      </c>
    </row>
    <row r="5899" spans="1:27" hidden="1" x14ac:dyDescent="0.25">
      <c r="A5899" t="s">
        <v>10797</v>
      </c>
      <c r="B5899" t="s">
        <v>21562</v>
      </c>
      <c r="C5899" t="s">
        <v>21563</v>
      </c>
      <c r="D5899">
        <v>2008</v>
      </c>
      <c r="E5899" t="s">
        <v>2660</v>
      </c>
      <c r="F5899">
        <v>45</v>
      </c>
      <c r="G5899">
        <v>2</v>
      </c>
      <c r="H5899" t="s">
        <v>21564</v>
      </c>
      <c r="J5899" t="s">
        <v>21565</v>
      </c>
      <c r="L5899" t="s">
        <v>19</v>
      </c>
      <c r="M5899" t="s">
        <v>20</v>
      </c>
      <c r="N5899" t="s">
        <v>37246</v>
      </c>
      <c r="O5899" t="s">
        <v>37256</v>
      </c>
      <c r="P5899" t="b">
        <f t="shared" si="3053"/>
        <v>0</v>
      </c>
      <c r="Q5899" t="b">
        <f t="shared" si="3040"/>
        <v>1</v>
      </c>
      <c r="R5899" t="b">
        <f t="shared" si="3054"/>
        <v>0</v>
      </c>
      <c r="S5899" t="b">
        <f t="shared" si="3055"/>
        <v>0</v>
      </c>
      <c r="T5899" t="b">
        <f t="shared" si="3056"/>
        <v>0</v>
      </c>
      <c r="U5899" t="b">
        <f t="shared" si="3057"/>
        <v>0</v>
      </c>
    </row>
    <row r="5900" spans="1:27" x14ac:dyDescent="0.25">
      <c r="A5900" t="s">
        <v>10797</v>
      </c>
      <c r="B5900" t="s">
        <v>21566</v>
      </c>
      <c r="C5900" t="s">
        <v>21567</v>
      </c>
      <c r="D5900">
        <v>2008</v>
      </c>
      <c r="E5900" t="s">
        <v>323</v>
      </c>
      <c r="F5900">
        <v>72</v>
      </c>
      <c r="G5900">
        <v>4</v>
      </c>
      <c r="H5900" t="s">
        <v>21568</v>
      </c>
      <c r="L5900" t="s">
        <v>20</v>
      </c>
      <c r="M5900" t="s">
        <v>19</v>
      </c>
      <c r="P5900" t="b">
        <f t="shared" si="3053"/>
        <v>0</v>
      </c>
      <c r="Q5900" t="b">
        <f t="shared" si="3040"/>
        <v>0</v>
      </c>
      <c r="R5900" t="b">
        <f t="shared" si="3054"/>
        <v>0</v>
      </c>
      <c r="S5900" t="b">
        <f t="shared" si="3055"/>
        <v>0</v>
      </c>
      <c r="T5900" t="b">
        <f t="shared" si="3056"/>
        <v>0</v>
      </c>
      <c r="U5900" t="b">
        <f t="shared" si="3057"/>
        <v>0</v>
      </c>
      <c r="V5900" t="b">
        <f t="shared" ref="V5900:V5915" si="3069">ISNUMBER(SEARCH(" hen",$C5900))</f>
        <v>0</v>
      </c>
      <c r="W5900" t="b">
        <f t="shared" ref="W5900:W5915" si="3070">ISNUMBER(SEARCH("penguin",$C5900))</f>
        <v>0</v>
      </c>
      <c r="X5900" t="b">
        <f t="shared" ref="X5900:X5915" si="3071">ISNUMBER(SEARCH("Whale",$C5900))</f>
        <v>0</v>
      </c>
      <c r="Y5900" t="b">
        <f t="shared" ref="Y5900:Y5915" si="3072">ISNUMBER(SEARCH("Seal",$C5900))</f>
        <v>0</v>
      </c>
      <c r="Z5900" t="b">
        <f t="shared" ref="Z5900:Z5915" si="3073">ISNUMBER(SEARCH("Newts",$C5900))</f>
        <v>0</v>
      </c>
      <c r="AA5900" t="b">
        <f t="shared" ref="AA5900:AA5915" si="3074">ISNUMBER(SEARCH("Sea Turtle",$C5900))</f>
        <v>0</v>
      </c>
    </row>
    <row r="5901" spans="1:27" x14ac:dyDescent="0.25">
      <c r="A5901" t="s">
        <v>10797</v>
      </c>
      <c r="B5901" t="s">
        <v>21569</v>
      </c>
      <c r="C5901" t="s">
        <v>21570</v>
      </c>
      <c r="D5901">
        <v>2008</v>
      </c>
      <c r="E5901" t="s">
        <v>118</v>
      </c>
      <c r="F5901">
        <v>149</v>
      </c>
      <c r="G5901">
        <v>2</v>
      </c>
      <c r="H5901" t="s">
        <v>21571</v>
      </c>
      <c r="J5901" t="s">
        <v>21572</v>
      </c>
      <c r="L5901" t="s">
        <v>35</v>
      </c>
      <c r="M5901" t="s">
        <v>20</v>
      </c>
      <c r="P5901" t="b">
        <f t="shared" si="3053"/>
        <v>0</v>
      </c>
      <c r="Q5901" t="b">
        <f t="shared" si="3040"/>
        <v>0</v>
      </c>
      <c r="R5901" t="b">
        <f t="shared" si="3054"/>
        <v>0</v>
      </c>
      <c r="S5901" t="b">
        <f t="shared" si="3055"/>
        <v>0</v>
      </c>
      <c r="T5901" t="b">
        <f t="shared" si="3056"/>
        <v>0</v>
      </c>
      <c r="U5901" t="b">
        <f t="shared" si="3057"/>
        <v>0</v>
      </c>
      <c r="V5901" t="b">
        <f t="shared" si="3069"/>
        <v>0</v>
      </c>
      <c r="W5901" t="b">
        <f t="shared" si="3070"/>
        <v>0</v>
      </c>
      <c r="X5901" t="b">
        <f t="shared" si="3071"/>
        <v>0</v>
      </c>
      <c r="Y5901" t="b">
        <f t="shared" si="3072"/>
        <v>0</v>
      </c>
      <c r="Z5901" t="b">
        <f t="shared" si="3073"/>
        <v>0</v>
      </c>
      <c r="AA5901" t="b">
        <f t="shared" si="3074"/>
        <v>0</v>
      </c>
    </row>
    <row r="5902" spans="1:27" x14ac:dyDescent="0.25">
      <c r="A5902" t="s">
        <v>10797</v>
      </c>
      <c r="B5902" t="s">
        <v>21573</v>
      </c>
      <c r="C5902" t="s">
        <v>21574</v>
      </c>
      <c r="D5902">
        <v>2008</v>
      </c>
      <c r="E5902" t="s">
        <v>43</v>
      </c>
      <c r="F5902">
        <v>33</v>
      </c>
      <c r="G5902">
        <v>3</v>
      </c>
      <c r="H5902" t="s">
        <v>21575</v>
      </c>
      <c r="L5902" t="s">
        <v>19</v>
      </c>
      <c r="M5902" t="s">
        <v>20</v>
      </c>
      <c r="P5902" t="b">
        <f t="shared" si="3053"/>
        <v>0</v>
      </c>
      <c r="Q5902" t="b">
        <f t="shared" si="3040"/>
        <v>0</v>
      </c>
      <c r="R5902" t="b">
        <f t="shared" si="3054"/>
        <v>0</v>
      </c>
      <c r="S5902" t="b">
        <f t="shared" si="3055"/>
        <v>0</v>
      </c>
      <c r="T5902" t="b">
        <f t="shared" si="3056"/>
        <v>0</v>
      </c>
      <c r="U5902" t="b">
        <f t="shared" si="3057"/>
        <v>0</v>
      </c>
      <c r="V5902" t="b">
        <f t="shared" si="3069"/>
        <v>0</v>
      </c>
      <c r="W5902" t="b">
        <f t="shared" si="3070"/>
        <v>0</v>
      </c>
      <c r="X5902" t="b">
        <f t="shared" si="3071"/>
        <v>0</v>
      </c>
      <c r="Y5902" t="b">
        <f t="shared" si="3072"/>
        <v>0</v>
      </c>
      <c r="Z5902" t="b">
        <f t="shared" si="3073"/>
        <v>0</v>
      </c>
      <c r="AA5902" t="b">
        <f t="shared" si="3074"/>
        <v>0</v>
      </c>
    </row>
    <row r="5903" spans="1:27" x14ac:dyDescent="0.25">
      <c r="A5903" t="s">
        <v>10797</v>
      </c>
      <c r="B5903" t="s">
        <v>21576</v>
      </c>
      <c r="C5903" t="s">
        <v>21577</v>
      </c>
      <c r="D5903">
        <v>2008</v>
      </c>
      <c r="E5903" t="s">
        <v>1371</v>
      </c>
      <c r="F5903">
        <v>72</v>
      </c>
      <c r="G5903">
        <v>3</v>
      </c>
      <c r="H5903" t="s">
        <v>21578</v>
      </c>
      <c r="L5903" t="s">
        <v>19</v>
      </c>
      <c r="M5903" t="s">
        <v>20</v>
      </c>
      <c r="P5903" t="b">
        <f t="shared" si="3053"/>
        <v>0</v>
      </c>
      <c r="Q5903" t="b">
        <f t="shared" si="3040"/>
        <v>0</v>
      </c>
      <c r="R5903" t="b">
        <f t="shared" si="3054"/>
        <v>0</v>
      </c>
      <c r="S5903" t="b">
        <f t="shared" si="3055"/>
        <v>0</v>
      </c>
      <c r="T5903" t="b">
        <f t="shared" si="3056"/>
        <v>0</v>
      </c>
      <c r="U5903" t="b">
        <f t="shared" si="3057"/>
        <v>0</v>
      </c>
      <c r="V5903" t="b">
        <f t="shared" si="3069"/>
        <v>0</v>
      </c>
      <c r="W5903" t="b">
        <f t="shared" si="3070"/>
        <v>0</v>
      </c>
      <c r="X5903" t="b">
        <f t="shared" si="3071"/>
        <v>0</v>
      </c>
      <c r="Y5903" t="b">
        <f t="shared" si="3072"/>
        <v>0</v>
      </c>
      <c r="Z5903" t="b">
        <f t="shared" si="3073"/>
        <v>0</v>
      </c>
      <c r="AA5903" t="b">
        <f t="shared" si="3074"/>
        <v>0</v>
      </c>
    </row>
    <row r="5904" spans="1:27" x14ac:dyDescent="0.25">
      <c r="A5904" t="s">
        <v>10797</v>
      </c>
      <c r="B5904" t="s">
        <v>21579</v>
      </c>
      <c r="C5904" t="s">
        <v>21580</v>
      </c>
      <c r="D5904">
        <v>2008</v>
      </c>
      <c r="E5904" t="s">
        <v>12789</v>
      </c>
      <c r="F5904">
        <v>102</v>
      </c>
      <c r="G5904">
        <v>5</v>
      </c>
      <c r="H5904" t="s">
        <v>21581</v>
      </c>
      <c r="L5904" t="s">
        <v>20</v>
      </c>
      <c r="M5904" t="s">
        <v>35</v>
      </c>
      <c r="P5904" t="b">
        <f t="shared" si="3053"/>
        <v>0</v>
      </c>
      <c r="Q5904" t="b">
        <f t="shared" si="3040"/>
        <v>0</v>
      </c>
      <c r="R5904" t="b">
        <f t="shared" si="3054"/>
        <v>0</v>
      </c>
      <c r="S5904" t="b">
        <f t="shared" si="3055"/>
        <v>0</v>
      </c>
      <c r="T5904" t="b">
        <f t="shared" si="3056"/>
        <v>0</v>
      </c>
      <c r="U5904" t="b">
        <f t="shared" si="3057"/>
        <v>0</v>
      </c>
      <c r="V5904" t="b">
        <f t="shared" si="3069"/>
        <v>0</v>
      </c>
      <c r="W5904" t="b">
        <f t="shared" si="3070"/>
        <v>0</v>
      </c>
      <c r="X5904" t="b">
        <f t="shared" si="3071"/>
        <v>0</v>
      </c>
      <c r="Y5904" t="b">
        <f t="shared" si="3072"/>
        <v>0</v>
      </c>
      <c r="Z5904" t="b">
        <f t="shared" si="3073"/>
        <v>0</v>
      </c>
      <c r="AA5904" t="b">
        <f t="shared" si="3074"/>
        <v>0</v>
      </c>
    </row>
    <row r="5905" spans="1:27" x14ac:dyDescent="0.25">
      <c r="A5905" t="s">
        <v>10797</v>
      </c>
      <c r="B5905" t="s">
        <v>21582</v>
      </c>
      <c r="C5905" t="s">
        <v>21583</v>
      </c>
      <c r="D5905">
        <v>2008</v>
      </c>
      <c r="E5905" t="s">
        <v>17084</v>
      </c>
      <c r="F5905">
        <v>29</v>
      </c>
      <c r="G5905">
        <v>2</v>
      </c>
      <c r="H5905" t="s">
        <v>21584</v>
      </c>
      <c r="L5905" t="s">
        <v>19</v>
      </c>
      <c r="M5905" t="s">
        <v>20</v>
      </c>
      <c r="P5905" t="b">
        <f t="shared" si="3053"/>
        <v>0</v>
      </c>
      <c r="Q5905" t="b">
        <f t="shared" si="3040"/>
        <v>0</v>
      </c>
      <c r="R5905" t="b">
        <f t="shared" si="3054"/>
        <v>0</v>
      </c>
      <c r="S5905" t="b">
        <f t="shared" si="3055"/>
        <v>0</v>
      </c>
      <c r="T5905" t="b">
        <f t="shared" si="3056"/>
        <v>0</v>
      </c>
      <c r="U5905" t="b">
        <f t="shared" si="3057"/>
        <v>0</v>
      </c>
      <c r="V5905" t="b">
        <f t="shared" si="3069"/>
        <v>0</v>
      </c>
      <c r="W5905" t="b">
        <f t="shared" si="3070"/>
        <v>0</v>
      </c>
      <c r="X5905" t="b">
        <f t="shared" si="3071"/>
        <v>0</v>
      </c>
      <c r="Y5905" t="b">
        <f t="shared" si="3072"/>
        <v>0</v>
      </c>
      <c r="Z5905" t="b">
        <f t="shared" si="3073"/>
        <v>0</v>
      </c>
      <c r="AA5905" t="b">
        <f t="shared" si="3074"/>
        <v>0</v>
      </c>
    </row>
    <row r="5906" spans="1:27" x14ac:dyDescent="0.25">
      <c r="A5906" t="s">
        <v>10797</v>
      </c>
      <c r="B5906" t="s">
        <v>21585</v>
      </c>
      <c r="C5906" t="s">
        <v>21586</v>
      </c>
      <c r="D5906">
        <v>2008</v>
      </c>
      <c r="E5906" t="s">
        <v>11572</v>
      </c>
      <c r="F5906">
        <v>27</v>
      </c>
      <c r="G5906">
        <v>2</v>
      </c>
      <c r="H5906" t="s">
        <v>21587</v>
      </c>
      <c r="L5906" t="s">
        <v>35</v>
      </c>
      <c r="M5906" t="s">
        <v>20</v>
      </c>
      <c r="P5906" t="b">
        <f t="shared" si="3053"/>
        <v>0</v>
      </c>
      <c r="Q5906" t="b">
        <f t="shared" si="3040"/>
        <v>0</v>
      </c>
      <c r="R5906" t="b">
        <f t="shared" si="3054"/>
        <v>0</v>
      </c>
      <c r="S5906" t="b">
        <f t="shared" si="3055"/>
        <v>0</v>
      </c>
      <c r="T5906" t="b">
        <f t="shared" si="3056"/>
        <v>0</v>
      </c>
      <c r="U5906" t="b">
        <f t="shared" si="3057"/>
        <v>0</v>
      </c>
      <c r="V5906" t="b">
        <f t="shared" si="3069"/>
        <v>0</v>
      </c>
      <c r="W5906" t="b">
        <f t="shared" si="3070"/>
        <v>0</v>
      </c>
      <c r="X5906" t="b">
        <f t="shared" si="3071"/>
        <v>0</v>
      </c>
      <c r="Y5906" t="b">
        <f t="shared" si="3072"/>
        <v>0</v>
      </c>
      <c r="Z5906" t="b">
        <f t="shared" si="3073"/>
        <v>0</v>
      </c>
      <c r="AA5906" t="b">
        <f t="shared" si="3074"/>
        <v>0</v>
      </c>
    </row>
    <row r="5907" spans="1:27" x14ac:dyDescent="0.25">
      <c r="A5907" t="s">
        <v>10797</v>
      </c>
      <c r="B5907" t="s">
        <v>21588</v>
      </c>
      <c r="C5907" t="s">
        <v>21589</v>
      </c>
      <c r="D5907">
        <v>2008</v>
      </c>
      <c r="E5907" t="s">
        <v>978</v>
      </c>
      <c r="F5907">
        <v>2008</v>
      </c>
      <c r="G5907">
        <v>1</v>
      </c>
      <c r="H5907" t="s">
        <v>21590</v>
      </c>
      <c r="J5907" t="s">
        <v>12061</v>
      </c>
      <c r="L5907" t="s">
        <v>35</v>
      </c>
      <c r="M5907" t="s">
        <v>20</v>
      </c>
      <c r="P5907" t="b">
        <f t="shared" si="3053"/>
        <v>0</v>
      </c>
      <c r="Q5907" t="b">
        <f t="shared" si="3040"/>
        <v>0</v>
      </c>
      <c r="R5907" t="b">
        <f t="shared" si="3054"/>
        <v>0</v>
      </c>
      <c r="S5907" t="b">
        <f t="shared" si="3055"/>
        <v>0</v>
      </c>
      <c r="T5907" t="b">
        <f t="shared" si="3056"/>
        <v>0</v>
      </c>
      <c r="U5907" t="b">
        <f t="shared" si="3057"/>
        <v>0</v>
      </c>
      <c r="V5907" t="b">
        <f t="shared" si="3069"/>
        <v>0</v>
      </c>
      <c r="W5907" t="b">
        <f t="shared" si="3070"/>
        <v>0</v>
      </c>
      <c r="X5907" t="b">
        <f t="shared" si="3071"/>
        <v>0</v>
      </c>
      <c r="Y5907" t="b">
        <f t="shared" si="3072"/>
        <v>0</v>
      </c>
      <c r="Z5907" t="b">
        <f t="shared" si="3073"/>
        <v>0</v>
      </c>
      <c r="AA5907" t="b">
        <f t="shared" si="3074"/>
        <v>0</v>
      </c>
    </row>
    <row r="5908" spans="1:27" hidden="1" x14ac:dyDescent="0.25">
      <c r="A5908" t="s">
        <v>10797</v>
      </c>
      <c r="B5908" t="s">
        <v>21591</v>
      </c>
      <c r="C5908" t="s">
        <v>21592</v>
      </c>
      <c r="D5908">
        <v>2008</v>
      </c>
      <c r="E5908" t="s">
        <v>2811</v>
      </c>
      <c r="F5908">
        <v>356</v>
      </c>
      <c r="G5908" s="2">
        <v>42767</v>
      </c>
      <c r="H5908" t="s">
        <v>21593</v>
      </c>
      <c r="L5908" t="s">
        <v>20</v>
      </c>
      <c r="M5908" t="s">
        <v>19</v>
      </c>
      <c r="N5908" t="s">
        <v>37246</v>
      </c>
      <c r="O5908" t="s">
        <v>37256</v>
      </c>
      <c r="P5908" t="b">
        <f t="shared" si="3053"/>
        <v>0</v>
      </c>
      <c r="Q5908" t="b">
        <f t="shared" si="3040"/>
        <v>0</v>
      </c>
      <c r="R5908" t="b">
        <f t="shared" si="3054"/>
        <v>0</v>
      </c>
      <c r="S5908" t="b">
        <f t="shared" si="3055"/>
        <v>0</v>
      </c>
      <c r="T5908" t="b">
        <f t="shared" si="3056"/>
        <v>0</v>
      </c>
      <c r="U5908" t="b">
        <f t="shared" si="3057"/>
        <v>0</v>
      </c>
      <c r="V5908" t="b">
        <f t="shared" si="3069"/>
        <v>0</v>
      </c>
      <c r="W5908" t="b">
        <f t="shared" si="3070"/>
        <v>0</v>
      </c>
      <c r="X5908" t="b">
        <f t="shared" si="3071"/>
        <v>0</v>
      </c>
      <c r="Y5908" t="b">
        <f t="shared" si="3072"/>
        <v>0</v>
      </c>
      <c r="Z5908" t="b">
        <f t="shared" si="3073"/>
        <v>0</v>
      </c>
      <c r="AA5908" t="b">
        <f t="shared" si="3074"/>
        <v>1</v>
      </c>
    </row>
    <row r="5909" spans="1:27" x14ac:dyDescent="0.25">
      <c r="A5909" t="s">
        <v>10797</v>
      </c>
      <c r="B5909" t="s">
        <v>21594</v>
      </c>
      <c r="C5909" t="s">
        <v>21595</v>
      </c>
      <c r="D5909">
        <v>2008</v>
      </c>
      <c r="E5909" t="s">
        <v>7811</v>
      </c>
      <c r="F5909">
        <v>33</v>
      </c>
      <c r="G5909">
        <v>2</v>
      </c>
      <c r="H5909" t="s">
        <v>21596</v>
      </c>
      <c r="J5909" t="s">
        <v>20635</v>
      </c>
      <c r="L5909" t="s">
        <v>19</v>
      </c>
      <c r="M5909" t="s">
        <v>20</v>
      </c>
      <c r="P5909" t="b">
        <f t="shared" si="3053"/>
        <v>0</v>
      </c>
      <c r="Q5909" t="b">
        <f t="shared" si="3040"/>
        <v>0</v>
      </c>
      <c r="R5909" t="b">
        <f t="shared" si="3054"/>
        <v>0</v>
      </c>
      <c r="S5909" t="b">
        <f t="shared" si="3055"/>
        <v>0</v>
      </c>
      <c r="T5909" t="b">
        <f t="shared" si="3056"/>
        <v>0</v>
      </c>
      <c r="U5909" t="b">
        <f t="shared" si="3057"/>
        <v>0</v>
      </c>
      <c r="V5909" t="b">
        <f t="shared" si="3069"/>
        <v>0</v>
      </c>
      <c r="W5909" t="b">
        <f t="shared" si="3070"/>
        <v>0</v>
      </c>
      <c r="X5909" t="b">
        <f t="shared" si="3071"/>
        <v>0</v>
      </c>
      <c r="Y5909" t="b">
        <f t="shared" si="3072"/>
        <v>0</v>
      </c>
      <c r="Z5909" t="b">
        <f t="shared" si="3073"/>
        <v>0</v>
      </c>
      <c r="AA5909" t="b">
        <f t="shared" si="3074"/>
        <v>0</v>
      </c>
    </row>
    <row r="5910" spans="1:27" x14ac:dyDescent="0.25">
      <c r="A5910" t="s">
        <v>10797</v>
      </c>
      <c r="B5910" t="s">
        <v>21597</v>
      </c>
      <c r="C5910" t="s">
        <v>21598</v>
      </c>
      <c r="D5910">
        <v>2008</v>
      </c>
      <c r="E5910" t="s">
        <v>11335</v>
      </c>
      <c r="F5910">
        <v>294</v>
      </c>
      <c r="G5910">
        <v>3</v>
      </c>
      <c r="H5910" t="s">
        <v>21599</v>
      </c>
      <c r="J5910" t="s">
        <v>18481</v>
      </c>
      <c r="L5910" t="s">
        <v>20</v>
      </c>
      <c r="M5910" t="s">
        <v>35</v>
      </c>
      <c r="P5910" t="b">
        <f t="shared" si="3053"/>
        <v>0</v>
      </c>
      <c r="Q5910" t="b">
        <f t="shared" si="3040"/>
        <v>0</v>
      </c>
      <c r="R5910" t="b">
        <f t="shared" si="3054"/>
        <v>0</v>
      </c>
      <c r="S5910" t="b">
        <f t="shared" si="3055"/>
        <v>0</v>
      </c>
      <c r="T5910" t="b">
        <f t="shared" si="3056"/>
        <v>0</v>
      </c>
      <c r="U5910" t="b">
        <f t="shared" si="3057"/>
        <v>0</v>
      </c>
      <c r="V5910" t="b">
        <f t="shared" si="3069"/>
        <v>0</v>
      </c>
      <c r="W5910" t="b">
        <f t="shared" si="3070"/>
        <v>0</v>
      </c>
      <c r="X5910" t="b">
        <f t="shared" si="3071"/>
        <v>0</v>
      </c>
      <c r="Y5910" t="b">
        <f t="shared" si="3072"/>
        <v>0</v>
      </c>
      <c r="Z5910" t="b">
        <f t="shared" si="3073"/>
        <v>0</v>
      </c>
      <c r="AA5910" t="b">
        <f t="shared" si="3074"/>
        <v>0</v>
      </c>
    </row>
    <row r="5911" spans="1:27" x14ac:dyDescent="0.25">
      <c r="A5911" t="s">
        <v>10797</v>
      </c>
      <c r="B5911" t="s">
        <v>21600</v>
      </c>
      <c r="C5911" t="s">
        <v>21601</v>
      </c>
      <c r="D5911">
        <v>2008</v>
      </c>
      <c r="E5911" t="s">
        <v>1267</v>
      </c>
      <c r="F5911">
        <v>171</v>
      </c>
      <c r="G5911">
        <v>3</v>
      </c>
      <c r="H5911" t="s">
        <v>21602</v>
      </c>
      <c r="J5911" t="s">
        <v>21603</v>
      </c>
      <c r="L5911" t="s">
        <v>35</v>
      </c>
      <c r="M5911" t="s">
        <v>20</v>
      </c>
      <c r="P5911" t="b">
        <f t="shared" si="3053"/>
        <v>0</v>
      </c>
      <c r="Q5911" t="b">
        <f t="shared" si="3040"/>
        <v>0</v>
      </c>
      <c r="R5911" t="b">
        <f t="shared" si="3054"/>
        <v>0</v>
      </c>
      <c r="S5911" t="b">
        <f t="shared" si="3055"/>
        <v>0</v>
      </c>
      <c r="T5911" t="b">
        <f t="shared" si="3056"/>
        <v>0</v>
      </c>
      <c r="U5911" t="b">
        <f t="shared" si="3057"/>
        <v>0</v>
      </c>
      <c r="V5911" t="b">
        <f t="shared" si="3069"/>
        <v>0</v>
      </c>
      <c r="W5911" t="b">
        <f t="shared" si="3070"/>
        <v>0</v>
      </c>
      <c r="X5911" t="b">
        <f t="shared" si="3071"/>
        <v>0</v>
      </c>
      <c r="Y5911" t="b">
        <f t="shared" si="3072"/>
        <v>0</v>
      </c>
      <c r="Z5911" t="b">
        <f t="shared" si="3073"/>
        <v>0</v>
      </c>
      <c r="AA5911" t="b">
        <f t="shared" si="3074"/>
        <v>0</v>
      </c>
    </row>
    <row r="5912" spans="1:27" x14ac:dyDescent="0.25">
      <c r="A5912" t="s">
        <v>10797</v>
      </c>
      <c r="B5912" t="s">
        <v>21604</v>
      </c>
      <c r="C5912" t="s">
        <v>21605</v>
      </c>
      <c r="D5912">
        <v>2008</v>
      </c>
      <c r="E5912" t="s">
        <v>123</v>
      </c>
      <c r="F5912">
        <v>75</v>
      </c>
      <c r="G5912">
        <v>3</v>
      </c>
      <c r="H5912" t="s">
        <v>21606</v>
      </c>
      <c r="L5912" t="s">
        <v>20</v>
      </c>
      <c r="M5912" t="s">
        <v>19</v>
      </c>
      <c r="P5912" t="b">
        <f t="shared" si="3053"/>
        <v>0</v>
      </c>
      <c r="Q5912" t="b">
        <f t="shared" si="3040"/>
        <v>0</v>
      </c>
      <c r="R5912" t="b">
        <f t="shared" si="3054"/>
        <v>0</v>
      </c>
      <c r="S5912" t="b">
        <f t="shared" si="3055"/>
        <v>0</v>
      </c>
      <c r="T5912" t="b">
        <f t="shared" si="3056"/>
        <v>0</v>
      </c>
      <c r="U5912" t="b">
        <f t="shared" si="3057"/>
        <v>0</v>
      </c>
      <c r="V5912" t="b">
        <f t="shared" si="3069"/>
        <v>0</v>
      </c>
      <c r="W5912" t="b">
        <f t="shared" si="3070"/>
        <v>0</v>
      </c>
      <c r="X5912" t="b">
        <f t="shared" si="3071"/>
        <v>0</v>
      </c>
      <c r="Y5912" t="b">
        <f t="shared" si="3072"/>
        <v>0</v>
      </c>
      <c r="Z5912" t="b">
        <f t="shared" si="3073"/>
        <v>0</v>
      </c>
      <c r="AA5912" t="b">
        <f t="shared" si="3074"/>
        <v>0</v>
      </c>
    </row>
    <row r="5913" spans="1:27" x14ac:dyDescent="0.25">
      <c r="A5913" t="s">
        <v>10797</v>
      </c>
      <c r="B5913" t="s">
        <v>21607</v>
      </c>
      <c r="C5913" t="s">
        <v>21608</v>
      </c>
      <c r="D5913">
        <v>2008</v>
      </c>
      <c r="E5913" t="s">
        <v>8040</v>
      </c>
      <c r="F5913">
        <v>61</v>
      </c>
      <c r="G5913">
        <v>1</v>
      </c>
      <c r="H5913" t="s">
        <v>21609</v>
      </c>
      <c r="L5913" t="s">
        <v>20</v>
      </c>
      <c r="M5913" t="s">
        <v>35</v>
      </c>
      <c r="P5913" t="b">
        <f t="shared" si="3053"/>
        <v>0</v>
      </c>
      <c r="Q5913" t="b">
        <f t="shared" si="3040"/>
        <v>0</v>
      </c>
      <c r="R5913" t="b">
        <f t="shared" si="3054"/>
        <v>0</v>
      </c>
      <c r="S5913" t="b">
        <f t="shared" si="3055"/>
        <v>0</v>
      </c>
      <c r="T5913" t="b">
        <f t="shared" si="3056"/>
        <v>0</v>
      </c>
      <c r="U5913" t="b">
        <f t="shared" si="3057"/>
        <v>0</v>
      </c>
      <c r="V5913" t="b">
        <f t="shared" si="3069"/>
        <v>0</v>
      </c>
      <c r="W5913" t="b">
        <f t="shared" si="3070"/>
        <v>0</v>
      </c>
      <c r="X5913" t="b">
        <f t="shared" si="3071"/>
        <v>0</v>
      </c>
      <c r="Y5913" t="b">
        <f t="shared" si="3072"/>
        <v>0</v>
      </c>
      <c r="Z5913" t="b">
        <f t="shared" si="3073"/>
        <v>0</v>
      </c>
      <c r="AA5913" t="b">
        <f t="shared" si="3074"/>
        <v>0</v>
      </c>
    </row>
    <row r="5914" spans="1:27" hidden="1" x14ac:dyDescent="0.25">
      <c r="A5914" t="s">
        <v>10797</v>
      </c>
      <c r="B5914" t="s">
        <v>21610</v>
      </c>
      <c r="C5914" t="s">
        <v>21611</v>
      </c>
      <c r="D5914">
        <v>2008</v>
      </c>
      <c r="E5914" t="s">
        <v>388</v>
      </c>
      <c r="F5914">
        <v>19</v>
      </c>
      <c r="G5914">
        <v>2</v>
      </c>
      <c r="H5914" t="s">
        <v>21612</v>
      </c>
      <c r="L5914" t="s">
        <v>20</v>
      </c>
      <c r="M5914" t="s">
        <v>19</v>
      </c>
      <c r="N5914" t="s">
        <v>37246</v>
      </c>
      <c r="O5914" t="s">
        <v>37256</v>
      </c>
      <c r="P5914" t="b">
        <f t="shared" si="3053"/>
        <v>0</v>
      </c>
      <c r="Q5914" t="b">
        <f t="shared" si="3040"/>
        <v>0</v>
      </c>
      <c r="R5914" t="b">
        <f t="shared" si="3054"/>
        <v>0</v>
      </c>
      <c r="S5914" t="b">
        <f t="shared" si="3055"/>
        <v>0</v>
      </c>
      <c r="T5914" t="b">
        <f t="shared" si="3056"/>
        <v>0</v>
      </c>
      <c r="U5914" t="b">
        <f t="shared" si="3057"/>
        <v>0</v>
      </c>
      <c r="V5914" t="b">
        <f t="shared" si="3069"/>
        <v>0</v>
      </c>
      <c r="W5914" t="b">
        <f t="shared" si="3070"/>
        <v>0</v>
      </c>
      <c r="X5914" t="b">
        <f t="shared" si="3071"/>
        <v>0</v>
      </c>
      <c r="Y5914" t="b">
        <f t="shared" si="3072"/>
        <v>0</v>
      </c>
      <c r="Z5914" t="b">
        <f t="shared" si="3073"/>
        <v>0</v>
      </c>
      <c r="AA5914" t="b">
        <f t="shared" si="3074"/>
        <v>1</v>
      </c>
    </row>
    <row r="5915" spans="1:27" x14ac:dyDescent="0.25">
      <c r="A5915" t="s">
        <v>10797</v>
      </c>
      <c r="B5915" t="s">
        <v>21613</v>
      </c>
      <c r="C5915" t="s">
        <v>21614</v>
      </c>
      <c r="D5915">
        <v>2008</v>
      </c>
      <c r="E5915" t="s">
        <v>722</v>
      </c>
      <c r="F5915">
        <v>86</v>
      </c>
      <c r="G5915">
        <v>3</v>
      </c>
      <c r="H5915" t="s">
        <v>16327</v>
      </c>
      <c r="J5915" t="s">
        <v>21615</v>
      </c>
      <c r="L5915" t="s">
        <v>20</v>
      </c>
      <c r="M5915" t="s">
        <v>19</v>
      </c>
      <c r="P5915" t="b">
        <f t="shared" si="3053"/>
        <v>0</v>
      </c>
      <c r="Q5915" t="b">
        <f t="shared" si="3040"/>
        <v>0</v>
      </c>
      <c r="R5915" t="b">
        <f t="shared" si="3054"/>
        <v>0</v>
      </c>
      <c r="S5915" t="b">
        <f t="shared" si="3055"/>
        <v>0</v>
      </c>
      <c r="T5915" t="b">
        <f t="shared" si="3056"/>
        <v>0</v>
      </c>
      <c r="U5915" t="b">
        <f t="shared" si="3057"/>
        <v>0</v>
      </c>
      <c r="V5915" t="b">
        <f t="shared" si="3069"/>
        <v>0</v>
      </c>
      <c r="W5915" t="b">
        <f t="shared" si="3070"/>
        <v>0</v>
      </c>
      <c r="X5915" t="b">
        <f t="shared" si="3071"/>
        <v>0</v>
      </c>
      <c r="Y5915" t="b">
        <f t="shared" si="3072"/>
        <v>0</v>
      </c>
      <c r="Z5915" t="b">
        <f t="shared" si="3073"/>
        <v>0</v>
      </c>
      <c r="AA5915" t="b">
        <f t="shared" si="3074"/>
        <v>0</v>
      </c>
    </row>
    <row r="5916" spans="1:27" hidden="1" x14ac:dyDescent="0.25">
      <c r="A5916" t="s">
        <v>10797</v>
      </c>
      <c r="B5916" t="s">
        <v>21616</v>
      </c>
      <c r="C5916" t="s">
        <v>21617</v>
      </c>
      <c r="D5916">
        <v>2008</v>
      </c>
      <c r="E5916" t="s">
        <v>987</v>
      </c>
      <c r="F5916">
        <v>18</v>
      </c>
      <c r="G5916">
        <v>2</v>
      </c>
      <c r="H5916" t="s">
        <v>21618</v>
      </c>
      <c r="L5916" t="s">
        <v>19</v>
      </c>
      <c r="M5916" t="s">
        <v>20</v>
      </c>
      <c r="N5916" t="s">
        <v>37246</v>
      </c>
      <c r="O5916" t="s">
        <v>37256</v>
      </c>
      <c r="P5916" t="b">
        <f t="shared" si="3053"/>
        <v>0</v>
      </c>
      <c r="Q5916" t="b">
        <f t="shared" si="3040"/>
        <v>1</v>
      </c>
      <c r="R5916" t="b">
        <f t="shared" si="3054"/>
        <v>0</v>
      </c>
      <c r="S5916" t="b">
        <f t="shared" si="3055"/>
        <v>0</v>
      </c>
      <c r="T5916" t="b">
        <f t="shared" si="3056"/>
        <v>0</v>
      </c>
      <c r="U5916" t="b">
        <f t="shared" si="3057"/>
        <v>0</v>
      </c>
    </row>
    <row r="5917" spans="1:27" x14ac:dyDescent="0.25">
      <c r="A5917" t="s">
        <v>10797</v>
      </c>
      <c r="B5917" t="s">
        <v>21619</v>
      </c>
      <c r="C5917" t="s">
        <v>21620</v>
      </c>
      <c r="D5917">
        <v>2008</v>
      </c>
      <c r="E5917" t="s">
        <v>12111</v>
      </c>
      <c r="F5917">
        <v>11</v>
      </c>
      <c r="G5917">
        <v>3</v>
      </c>
      <c r="H5917" t="s">
        <v>11750</v>
      </c>
      <c r="J5917" t="s">
        <v>21621</v>
      </c>
      <c r="L5917" t="s">
        <v>20</v>
      </c>
      <c r="M5917" t="s">
        <v>19</v>
      </c>
      <c r="P5917" t="b">
        <f t="shared" si="3053"/>
        <v>0</v>
      </c>
      <c r="Q5917" t="b">
        <f t="shared" si="3040"/>
        <v>0</v>
      </c>
      <c r="R5917" t="b">
        <f t="shared" si="3054"/>
        <v>0</v>
      </c>
      <c r="S5917" t="b">
        <f t="shared" si="3055"/>
        <v>0</v>
      </c>
      <c r="T5917" t="b">
        <f t="shared" si="3056"/>
        <v>0</v>
      </c>
      <c r="U5917" t="b">
        <f t="shared" si="3057"/>
        <v>0</v>
      </c>
      <c r="V5917" t="b">
        <f t="shared" ref="V5917:V5929" si="3075">ISNUMBER(SEARCH(" hen",$C5917))</f>
        <v>0</v>
      </c>
      <c r="W5917" t="b">
        <f t="shared" ref="W5917:W5929" si="3076">ISNUMBER(SEARCH("penguin",$C5917))</f>
        <v>0</v>
      </c>
      <c r="X5917" t="b">
        <f t="shared" ref="X5917:X5929" si="3077">ISNUMBER(SEARCH("Whale",$C5917))</f>
        <v>0</v>
      </c>
      <c r="Y5917" t="b">
        <f t="shared" ref="Y5917:Y5929" si="3078">ISNUMBER(SEARCH("Seal",$C5917))</f>
        <v>0</v>
      </c>
      <c r="Z5917" t="b">
        <f t="shared" ref="Z5917:Z5929" si="3079">ISNUMBER(SEARCH("Newts",$C5917))</f>
        <v>0</v>
      </c>
      <c r="AA5917" t="b">
        <f t="shared" ref="AA5917:AA5929" si="3080">ISNUMBER(SEARCH("Sea Turtle",$C5917))</f>
        <v>0</v>
      </c>
    </row>
    <row r="5918" spans="1:27" x14ac:dyDescent="0.25">
      <c r="A5918" t="s">
        <v>10797</v>
      </c>
      <c r="B5918" t="s">
        <v>21622</v>
      </c>
      <c r="C5918" t="s">
        <v>21623</v>
      </c>
      <c r="D5918">
        <v>2008</v>
      </c>
      <c r="E5918" t="s">
        <v>21624</v>
      </c>
      <c r="F5918">
        <v>15</v>
      </c>
      <c r="G5918">
        <v>1</v>
      </c>
      <c r="H5918" t="s">
        <v>21625</v>
      </c>
      <c r="J5918" t="s">
        <v>21626</v>
      </c>
      <c r="L5918" t="s">
        <v>35</v>
      </c>
      <c r="M5918" t="s">
        <v>20</v>
      </c>
      <c r="P5918" t="b">
        <f t="shared" si="3053"/>
        <v>0</v>
      </c>
      <c r="Q5918" t="b">
        <f t="shared" si="3040"/>
        <v>0</v>
      </c>
      <c r="R5918" t="b">
        <f t="shared" si="3054"/>
        <v>0</v>
      </c>
      <c r="S5918" t="b">
        <f t="shared" si="3055"/>
        <v>0</v>
      </c>
      <c r="T5918" t="b">
        <f t="shared" si="3056"/>
        <v>0</v>
      </c>
      <c r="U5918" t="b">
        <f t="shared" si="3057"/>
        <v>0</v>
      </c>
      <c r="V5918" t="b">
        <f t="shared" si="3075"/>
        <v>0</v>
      </c>
      <c r="W5918" t="b">
        <f t="shared" si="3076"/>
        <v>0</v>
      </c>
      <c r="X5918" t="b">
        <f t="shared" si="3077"/>
        <v>0</v>
      </c>
      <c r="Y5918" t="b">
        <f t="shared" si="3078"/>
        <v>0</v>
      </c>
      <c r="Z5918" t="b">
        <f t="shared" si="3079"/>
        <v>0</v>
      </c>
      <c r="AA5918" t="b">
        <f t="shared" si="3080"/>
        <v>0</v>
      </c>
    </row>
    <row r="5919" spans="1:27" x14ac:dyDescent="0.25">
      <c r="A5919" t="s">
        <v>10797</v>
      </c>
      <c r="B5919" t="s">
        <v>21627</v>
      </c>
      <c r="C5919" t="s">
        <v>21628</v>
      </c>
      <c r="D5919">
        <v>2008</v>
      </c>
      <c r="E5919" t="s">
        <v>128</v>
      </c>
      <c r="F5919">
        <v>14</v>
      </c>
      <c r="G5919">
        <v>3</v>
      </c>
      <c r="H5919" t="s">
        <v>21629</v>
      </c>
      <c r="J5919" t="s">
        <v>21630</v>
      </c>
      <c r="L5919" t="s">
        <v>20</v>
      </c>
      <c r="M5919" t="s">
        <v>35</v>
      </c>
      <c r="P5919" t="b">
        <f t="shared" si="3053"/>
        <v>0</v>
      </c>
      <c r="Q5919" t="b">
        <f t="shared" si="3040"/>
        <v>0</v>
      </c>
      <c r="R5919" t="b">
        <f t="shared" si="3054"/>
        <v>0</v>
      </c>
      <c r="S5919" t="b">
        <f t="shared" si="3055"/>
        <v>0</v>
      </c>
      <c r="T5919" t="b">
        <f t="shared" si="3056"/>
        <v>0</v>
      </c>
      <c r="U5919" t="b">
        <f t="shared" si="3057"/>
        <v>0</v>
      </c>
      <c r="V5919" t="b">
        <f t="shared" si="3075"/>
        <v>0</v>
      </c>
      <c r="W5919" t="b">
        <f t="shared" si="3076"/>
        <v>0</v>
      </c>
      <c r="X5919" t="b">
        <f t="shared" si="3077"/>
        <v>0</v>
      </c>
      <c r="Y5919" t="b">
        <f t="shared" si="3078"/>
        <v>0</v>
      </c>
      <c r="Z5919" t="b">
        <f t="shared" si="3079"/>
        <v>0</v>
      </c>
      <c r="AA5919" t="b">
        <f t="shared" si="3080"/>
        <v>0</v>
      </c>
    </row>
    <row r="5920" spans="1:27" x14ac:dyDescent="0.25">
      <c r="A5920" t="s">
        <v>10797</v>
      </c>
      <c r="B5920" t="s">
        <v>21631</v>
      </c>
      <c r="C5920" t="s">
        <v>21632</v>
      </c>
      <c r="D5920">
        <v>2008</v>
      </c>
      <c r="E5920" t="s">
        <v>182</v>
      </c>
      <c r="F5920">
        <v>77</v>
      </c>
      <c r="G5920">
        <v>2</v>
      </c>
      <c r="H5920" t="s">
        <v>21633</v>
      </c>
      <c r="J5920" t="s">
        <v>21634</v>
      </c>
      <c r="L5920" t="s">
        <v>20</v>
      </c>
      <c r="M5920" t="s">
        <v>19</v>
      </c>
      <c r="P5920" t="b">
        <f t="shared" si="3053"/>
        <v>0</v>
      </c>
      <c r="Q5920" t="b">
        <f t="shared" si="3040"/>
        <v>0</v>
      </c>
      <c r="R5920" t="b">
        <f t="shared" si="3054"/>
        <v>0</v>
      </c>
      <c r="S5920" t="b">
        <f t="shared" si="3055"/>
        <v>0</v>
      </c>
      <c r="T5920" t="b">
        <f t="shared" si="3056"/>
        <v>0</v>
      </c>
      <c r="U5920" t="b">
        <f t="shared" si="3057"/>
        <v>0</v>
      </c>
      <c r="V5920" t="b">
        <f t="shared" si="3075"/>
        <v>0</v>
      </c>
      <c r="W5920" t="b">
        <f t="shared" si="3076"/>
        <v>0</v>
      </c>
      <c r="X5920" t="b">
        <f t="shared" si="3077"/>
        <v>0</v>
      </c>
      <c r="Y5920" t="b">
        <f t="shared" si="3078"/>
        <v>0</v>
      </c>
      <c r="Z5920" t="b">
        <f t="shared" si="3079"/>
        <v>0</v>
      </c>
      <c r="AA5920" t="b">
        <f t="shared" si="3080"/>
        <v>0</v>
      </c>
    </row>
    <row r="5921" spans="1:27" x14ac:dyDescent="0.25">
      <c r="A5921" t="s">
        <v>10797</v>
      </c>
      <c r="B5921" t="s">
        <v>21635</v>
      </c>
      <c r="C5921" t="s">
        <v>21636</v>
      </c>
      <c r="D5921">
        <v>2008</v>
      </c>
      <c r="E5921" t="s">
        <v>362</v>
      </c>
      <c r="F5921">
        <v>39</v>
      </c>
      <c r="G5921">
        <v>2</v>
      </c>
      <c r="H5921" t="s">
        <v>21637</v>
      </c>
      <c r="L5921" t="s">
        <v>35</v>
      </c>
      <c r="M5921" t="s">
        <v>20</v>
      </c>
      <c r="P5921" t="b">
        <f t="shared" si="3053"/>
        <v>0</v>
      </c>
      <c r="Q5921" t="b">
        <f t="shared" si="3040"/>
        <v>0</v>
      </c>
      <c r="R5921" t="b">
        <f t="shared" si="3054"/>
        <v>0</v>
      </c>
      <c r="S5921" t="b">
        <f t="shared" si="3055"/>
        <v>0</v>
      </c>
      <c r="T5921" t="b">
        <f t="shared" si="3056"/>
        <v>0</v>
      </c>
      <c r="U5921" t="b">
        <f t="shared" si="3057"/>
        <v>0</v>
      </c>
      <c r="V5921" t="b">
        <f t="shared" si="3075"/>
        <v>0</v>
      </c>
      <c r="W5921" t="b">
        <f t="shared" si="3076"/>
        <v>0</v>
      </c>
      <c r="X5921" t="b">
        <f t="shared" si="3077"/>
        <v>0</v>
      </c>
      <c r="Y5921" t="b">
        <f t="shared" si="3078"/>
        <v>0</v>
      </c>
      <c r="Z5921" t="b">
        <f t="shared" si="3079"/>
        <v>0</v>
      </c>
      <c r="AA5921" t="b">
        <f t="shared" si="3080"/>
        <v>0</v>
      </c>
    </row>
    <row r="5922" spans="1:27" x14ac:dyDescent="0.25">
      <c r="A5922" t="s">
        <v>10797</v>
      </c>
      <c r="B5922" t="s">
        <v>21638</v>
      </c>
      <c r="C5922" t="s">
        <v>21639</v>
      </c>
      <c r="D5922">
        <v>2008</v>
      </c>
      <c r="E5922" t="s">
        <v>362</v>
      </c>
      <c r="F5922">
        <v>39</v>
      </c>
      <c r="G5922">
        <v>2</v>
      </c>
      <c r="H5922" t="s">
        <v>21640</v>
      </c>
      <c r="J5922" t="s">
        <v>21641</v>
      </c>
      <c r="L5922" t="s">
        <v>20</v>
      </c>
      <c r="M5922" t="s">
        <v>35</v>
      </c>
      <c r="P5922" t="b">
        <f t="shared" si="3053"/>
        <v>0</v>
      </c>
      <c r="Q5922" t="b">
        <f t="shared" si="3040"/>
        <v>0</v>
      </c>
      <c r="R5922" t="b">
        <f t="shared" si="3054"/>
        <v>0</v>
      </c>
      <c r="S5922" t="b">
        <f t="shared" si="3055"/>
        <v>0</v>
      </c>
      <c r="T5922" t="b">
        <f t="shared" si="3056"/>
        <v>0</v>
      </c>
      <c r="U5922" t="b">
        <f t="shared" si="3057"/>
        <v>0</v>
      </c>
      <c r="V5922" t="b">
        <f t="shared" si="3075"/>
        <v>0</v>
      </c>
      <c r="W5922" t="b">
        <f t="shared" si="3076"/>
        <v>0</v>
      </c>
      <c r="X5922" t="b">
        <f t="shared" si="3077"/>
        <v>0</v>
      </c>
      <c r="Y5922" t="b">
        <f t="shared" si="3078"/>
        <v>0</v>
      </c>
      <c r="Z5922" t="b">
        <f t="shared" si="3079"/>
        <v>0</v>
      </c>
      <c r="AA5922" t="b">
        <f t="shared" si="3080"/>
        <v>0</v>
      </c>
    </row>
    <row r="5923" spans="1:27" x14ac:dyDescent="0.25">
      <c r="A5923" t="s">
        <v>10797</v>
      </c>
      <c r="B5923" t="s">
        <v>21642</v>
      </c>
      <c r="C5923" t="s">
        <v>21643</v>
      </c>
      <c r="D5923">
        <v>2008</v>
      </c>
      <c r="E5923" t="s">
        <v>11686</v>
      </c>
      <c r="F5923" t="s">
        <v>21423</v>
      </c>
      <c r="G5923">
        <v>3</v>
      </c>
      <c r="H5923" t="s">
        <v>21644</v>
      </c>
      <c r="L5923" t="s">
        <v>19</v>
      </c>
      <c r="M5923" t="s">
        <v>20</v>
      </c>
      <c r="P5923" t="b">
        <f t="shared" si="3053"/>
        <v>0</v>
      </c>
      <c r="Q5923" t="b">
        <f t="shared" si="3040"/>
        <v>0</v>
      </c>
      <c r="R5923" t="b">
        <f t="shared" si="3054"/>
        <v>0</v>
      </c>
      <c r="S5923" t="b">
        <f t="shared" si="3055"/>
        <v>0</v>
      </c>
      <c r="T5923" t="b">
        <f t="shared" si="3056"/>
        <v>0</v>
      </c>
      <c r="U5923" t="b">
        <f t="shared" si="3057"/>
        <v>0</v>
      </c>
      <c r="V5923" t="b">
        <f t="shared" si="3075"/>
        <v>0</v>
      </c>
      <c r="W5923" t="b">
        <f t="shared" si="3076"/>
        <v>0</v>
      </c>
      <c r="X5923" t="b">
        <f t="shared" si="3077"/>
        <v>0</v>
      </c>
      <c r="Y5923" t="b">
        <f t="shared" si="3078"/>
        <v>0</v>
      </c>
      <c r="Z5923" t="b">
        <f t="shared" si="3079"/>
        <v>0</v>
      </c>
      <c r="AA5923" t="b">
        <f t="shared" si="3080"/>
        <v>0</v>
      </c>
    </row>
    <row r="5924" spans="1:27" x14ac:dyDescent="0.25">
      <c r="A5924" t="s">
        <v>10797</v>
      </c>
      <c r="B5924" t="s">
        <v>21645</v>
      </c>
      <c r="C5924" t="s">
        <v>21646</v>
      </c>
      <c r="D5924">
        <v>2008</v>
      </c>
      <c r="E5924" t="s">
        <v>23</v>
      </c>
      <c r="F5924">
        <v>42</v>
      </c>
      <c r="G5924">
        <v>1</v>
      </c>
      <c r="H5924" t="s">
        <v>10815</v>
      </c>
      <c r="L5924" t="s">
        <v>19</v>
      </c>
      <c r="M5924" t="s">
        <v>20</v>
      </c>
      <c r="P5924" t="b">
        <f t="shared" si="3053"/>
        <v>0</v>
      </c>
      <c r="Q5924" t="b">
        <f t="shared" si="3040"/>
        <v>0</v>
      </c>
      <c r="R5924" t="b">
        <f t="shared" si="3054"/>
        <v>0</v>
      </c>
      <c r="S5924" t="b">
        <f t="shared" si="3055"/>
        <v>0</v>
      </c>
      <c r="T5924" t="b">
        <f t="shared" si="3056"/>
        <v>0</v>
      </c>
      <c r="U5924" t="b">
        <f t="shared" si="3057"/>
        <v>0</v>
      </c>
      <c r="V5924" t="b">
        <f t="shared" si="3075"/>
        <v>0</v>
      </c>
      <c r="W5924" t="b">
        <f t="shared" si="3076"/>
        <v>0</v>
      </c>
      <c r="X5924" t="b">
        <f t="shared" si="3077"/>
        <v>0</v>
      </c>
      <c r="Y5924" t="b">
        <f t="shared" si="3078"/>
        <v>0</v>
      </c>
      <c r="Z5924" t="b">
        <f t="shared" si="3079"/>
        <v>0</v>
      </c>
      <c r="AA5924" t="b">
        <f t="shared" si="3080"/>
        <v>0</v>
      </c>
    </row>
    <row r="5925" spans="1:27" x14ac:dyDescent="0.25">
      <c r="A5925" t="s">
        <v>10797</v>
      </c>
      <c r="B5925" t="s">
        <v>21647</v>
      </c>
      <c r="C5925" t="s">
        <v>21648</v>
      </c>
      <c r="D5925">
        <v>2008</v>
      </c>
      <c r="E5925" t="s">
        <v>1584</v>
      </c>
      <c r="F5925">
        <v>16</v>
      </c>
      <c r="G5925">
        <v>1</v>
      </c>
      <c r="H5925" t="s">
        <v>21649</v>
      </c>
      <c r="L5925" t="s">
        <v>35</v>
      </c>
      <c r="M5925" t="s">
        <v>20</v>
      </c>
      <c r="P5925" t="b">
        <f t="shared" si="3053"/>
        <v>0</v>
      </c>
      <c r="Q5925" t="b">
        <f t="shared" si="3040"/>
        <v>0</v>
      </c>
      <c r="R5925" t="b">
        <f t="shared" si="3054"/>
        <v>0</v>
      </c>
      <c r="S5925" t="b">
        <f t="shared" si="3055"/>
        <v>0</v>
      </c>
      <c r="T5925" t="b">
        <f t="shared" si="3056"/>
        <v>0</v>
      </c>
      <c r="U5925" t="b">
        <f t="shared" si="3057"/>
        <v>0</v>
      </c>
      <c r="V5925" t="b">
        <f t="shared" si="3075"/>
        <v>0</v>
      </c>
      <c r="W5925" t="b">
        <f t="shared" si="3076"/>
        <v>0</v>
      </c>
      <c r="X5925" t="b">
        <f t="shared" si="3077"/>
        <v>0</v>
      </c>
      <c r="Y5925" t="b">
        <f t="shared" si="3078"/>
        <v>0</v>
      </c>
      <c r="Z5925" t="b">
        <f t="shared" si="3079"/>
        <v>0</v>
      </c>
      <c r="AA5925" t="b">
        <f t="shared" si="3080"/>
        <v>0</v>
      </c>
    </row>
    <row r="5926" spans="1:27" x14ac:dyDescent="0.25">
      <c r="A5926" t="s">
        <v>10797</v>
      </c>
      <c r="B5926" t="s">
        <v>21650</v>
      </c>
      <c r="C5926" t="s">
        <v>21651</v>
      </c>
      <c r="D5926">
        <v>2008</v>
      </c>
      <c r="E5926" t="s">
        <v>21652</v>
      </c>
      <c r="F5926">
        <v>27</v>
      </c>
      <c r="H5926" t="s">
        <v>12174</v>
      </c>
      <c r="L5926" t="s">
        <v>35</v>
      </c>
      <c r="M5926" t="s">
        <v>20</v>
      </c>
      <c r="P5926" t="b">
        <f t="shared" si="3053"/>
        <v>0</v>
      </c>
      <c r="Q5926" t="b">
        <f t="shared" si="3040"/>
        <v>0</v>
      </c>
      <c r="R5926" t="b">
        <f t="shared" si="3054"/>
        <v>0</v>
      </c>
      <c r="S5926" t="b">
        <f t="shared" si="3055"/>
        <v>0</v>
      </c>
      <c r="T5926" t="b">
        <f t="shared" si="3056"/>
        <v>0</v>
      </c>
      <c r="U5926" t="b">
        <f t="shared" si="3057"/>
        <v>0</v>
      </c>
      <c r="V5926" t="b">
        <f t="shared" si="3075"/>
        <v>0</v>
      </c>
      <c r="W5926" t="b">
        <f t="shared" si="3076"/>
        <v>0</v>
      </c>
      <c r="X5926" t="b">
        <f t="shared" si="3077"/>
        <v>0</v>
      </c>
      <c r="Y5926" t="b">
        <f t="shared" si="3078"/>
        <v>0</v>
      </c>
      <c r="Z5926" t="b">
        <f t="shared" si="3079"/>
        <v>0</v>
      </c>
      <c r="AA5926" t="b">
        <f t="shared" si="3080"/>
        <v>0</v>
      </c>
    </row>
    <row r="5927" spans="1:27" x14ac:dyDescent="0.25">
      <c r="A5927" t="s">
        <v>10797</v>
      </c>
      <c r="B5927" t="s">
        <v>21653</v>
      </c>
      <c r="C5927" t="s">
        <v>21654</v>
      </c>
      <c r="D5927">
        <v>2008</v>
      </c>
      <c r="E5927" t="s">
        <v>1636</v>
      </c>
      <c r="F5927">
        <v>11</v>
      </c>
      <c r="G5927">
        <v>1</v>
      </c>
      <c r="H5927" t="s">
        <v>21655</v>
      </c>
      <c r="L5927" t="s">
        <v>19</v>
      </c>
      <c r="M5927" t="s">
        <v>20</v>
      </c>
      <c r="P5927" t="b">
        <f t="shared" si="3053"/>
        <v>0</v>
      </c>
      <c r="Q5927" t="b">
        <f t="shared" si="3040"/>
        <v>0</v>
      </c>
      <c r="R5927" t="b">
        <f t="shared" si="3054"/>
        <v>0</v>
      </c>
      <c r="S5927" t="b">
        <f t="shared" si="3055"/>
        <v>0</v>
      </c>
      <c r="T5927" t="b">
        <f t="shared" si="3056"/>
        <v>0</v>
      </c>
      <c r="U5927" t="b">
        <f t="shared" si="3057"/>
        <v>0</v>
      </c>
      <c r="V5927" t="b">
        <f t="shared" si="3075"/>
        <v>0</v>
      </c>
      <c r="W5927" t="b">
        <f t="shared" si="3076"/>
        <v>0</v>
      </c>
      <c r="X5927" t="b">
        <f t="shared" si="3077"/>
        <v>0</v>
      </c>
      <c r="Y5927" t="b">
        <f t="shared" si="3078"/>
        <v>0</v>
      </c>
      <c r="Z5927" t="b">
        <f t="shared" si="3079"/>
        <v>0</v>
      </c>
      <c r="AA5927" t="b">
        <f t="shared" si="3080"/>
        <v>0</v>
      </c>
    </row>
    <row r="5928" spans="1:27" x14ac:dyDescent="0.25">
      <c r="A5928" t="s">
        <v>10797</v>
      </c>
      <c r="B5928" t="s">
        <v>21656</v>
      </c>
      <c r="C5928" t="s">
        <v>21657</v>
      </c>
      <c r="D5928">
        <v>2008</v>
      </c>
      <c r="E5928" t="s">
        <v>9738</v>
      </c>
      <c r="F5928">
        <v>8</v>
      </c>
      <c r="H5928" t="s">
        <v>21658</v>
      </c>
      <c r="L5928" t="s">
        <v>20</v>
      </c>
      <c r="M5928" t="s">
        <v>35</v>
      </c>
      <c r="P5928" t="b">
        <f t="shared" si="3053"/>
        <v>0</v>
      </c>
      <c r="Q5928" t="b">
        <f t="shared" si="3040"/>
        <v>0</v>
      </c>
      <c r="R5928" t="b">
        <f t="shared" si="3054"/>
        <v>0</v>
      </c>
      <c r="S5928" t="b">
        <f t="shared" si="3055"/>
        <v>0</v>
      </c>
      <c r="T5928" t="b">
        <f t="shared" si="3056"/>
        <v>0</v>
      </c>
      <c r="U5928" t="b">
        <f t="shared" si="3057"/>
        <v>0</v>
      </c>
      <c r="V5928" t="b">
        <f t="shared" si="3075"/>
        <v>0</v>
      </c>
      <c r="W5928" t="b">
        <f t="shared" si="3076"/>
        <v>0</v>
      </c>
      <c r="X5928" t="b">
        <f t="shared" si="3077"/>
        <v>0</v>
      </c>
      <c r="Y5928" t="b">
        <f t="shared" si="3078"/>
        <v>0</v>
      </c>
      <c r="Z5928" t="b">
        <f t="shared" si="3079"/>
        <v>0</v>
      </c>
      <c r="AA5928" t="b">
        <f t="shared" si="3080"/>
        <v>0</v>
      </c>
    </row>
    <row r="5929" spans="1:27" x14ac:dyDescent="0.25">
      <c r="A5929" t="s">
        <v>10797</v>
      </c>
      <c r="B5929" t="s">
        <v>21659</v>
      </c>
      <c r="C5929" t="s">
        <v>21660</v>
      </c>
      <c r="D5929">
        <v>2008</v>
      </c>
      <c r="E5929" t="s">
        <v>279</v>
      </c>
      <c r="F5929">
        <v>4</v>
      </c>
      <c r="G5929">
        <v>1</v>
      </c>
      <c r="H5929" t="s">
        <v>21661</v>
      </c>
      <c r="J5929" t="s">
        <v>21662</v>
      </c>
      <c r="L5929" t="s">
        <v>20</v>
      </c>
      <c r="M5929" t="s">
        <v>35</v>
      </c>
      <c r="P5929" t="b">
        <f t="shared" si="3053"/>
        <v>0</v>
      </c>
      <c r="Q5929" t="b">
        <f t="shared" ref="Q5929:Q5992" si="3081">ISNUMBER(SEARCH("marine",$C5929))</f>
        <v>0</v>
      </c>
      <c r="R5929" t="b">
        <f t="shared" si="3054"/>
        <v>0</v>
      </c>
      <c r="S5929" t="b">
        <f t="shared" si="3055"/>
        <v>0</v>
      </c>
      <c r="T5929" t="b">
        <f t="shared" si="3056"/>
        <v>0</v>
      </c>
      <c r="U5929" t="b">
        <f t="shared" si="3057"/>
        <v>0</v>
      </c>
      <c r="V5929" t="b">
        <f t="shared" si="3075"/>
        <v>0</v>
      </c>
      <c r="W5929" t="b">
        <f t="shared" si="3076"/>
        <v>0</v>
      </c>
      <c r="X5929" t="b">
        <f t="shared" si="3077"/>
        <v>0</v>
      </c>
      <c r="Y5929" t="b">
        <f t="shared" si="3078"/>
        <v>0</v>
      </c>
      <c r="Z5929" t="b">
        <f t="shared" si="3079"/>
        <v>0</v>
      </c>
      <c r="AA5929" t="b">
        <f t="shared" si="3080"/>
        <v>0</v>
      </c>
    </row>
    <row r="5930" spans="1:27" hidden="1" x14ac:dyDescent="0.25">
      <c r="A5930" t="s">
        <v>10797</v>
      </c>
      <c r="B5930" t="s">
        <v>21663</v>
      </c>
      <c r="C5930" t="s">
        <v>21664</v>
      </c>
      <c r="D5930">
        <v>2008</v>
      </c>
      <c r="E5930" t="s">
        <v>9872</v>
      </c>
      <c r="F5930">
        <v>39</v>
      </c>
      <c r="G5930">
        <v>3</v>
      </c>
      <c r="H5930" t="s">
        <v>21665</v>
      </c>
      <c r="L5930" t="s">
        <v>20</v>
      </c>
      <c r="M5930" t="s">
        <v>19</v>
      </c>
      <c r="N5930" t="s">
        <v>37246</v>
      </c>
      <c r="O5930" t="s">
        <v>37253</v>
      </c>
      <c r="P5930" t="b">
        <f t="shared" si="3053"/>
        <v>0</v>
      </c>
      <c r="Q5930" t="b">
        <f t="shared" si="3081"/>
        <v>0</v>
      </c>
      <c r="R5930" t="b">
        <f t="shared" si="3054"/>
        <v>0</v>
      </c>
      <c r="S5930" t="b">
        <f t="shared" si="3055"/>
        <v>1</v>
      </c>
      <c r="T5930" t="b">
        <f t="shared" si="3056"/>
        <v>0</v>
      </c>
      <c r="U5930" t="b">
        <f t="shared" si="3057"/>
        <v>0</v>
      </c>
    </row>
    <row r="5931" spans="1:27" x14ac:dyDescent="0.25">
      <c r="A5931" t="s">
        <v>10797</v>
      </c>
      <c r="B5931" t="s">
        <v>21666</v>
      </c>
      <c r="C5931" t="s">
        <v>21667</v>
      </c>
      <c r="D5931">
        <v>2008</v>
      </c>
      <c r="E5931" t="s">
        <v>21185</v>
      </c>
      <c r="F5931">
        <v>54</v>
      </c>
      <c r="G5931">
        <v>1</v>
      </c>
      <c r="H5931" t="s">
        <v>21668</v>
      </c>
      <c r="L5931" t="s">
        <v>20</v>
      </c>
      <c r="M5931" t="s">
        <v>19</v>
      </c>
      <c r="P5931" t="b">
        <f t="shared" si="3053"/>
        <v>0</v>
      </c>
      <c r="Q5931" t="b">
        <f t="shared" si="3081"/>
        <v>0</v>
      </c>
      <c r="R5931" t="b">
        <f t="shared" si="3054"/>
        <v>0</v>
      </c>
      <c r="S5931" t="b">
        <f t="shared" si="3055"/>
        <v>0</v>
      </c>
      <c r="T5931" t="b">
        <f t="shared" si="3056"/>
        <v>0</v>
      </c>
      <c r="U5931" t="b">
        <f t="shared" si="3057"/>
        <v>0</v>
      </c>
      <c r="V5931" t="b">
        <f t="shared" ref="V5931:V5937" si="3082">ISNUMBER(SEARCH(" hen",$C5931))</f>
        <v>0</v>
      </c>
      <c r="W5931" t="b">
        <f t="shared" ref="W5931:W5937" si="3083">ISNUMBER(SEARCH("penguin",$C5931))</f>
        <v>0</v>
      </c>
      <c r="X5931" t="b">
        <f t="shared" ref="X5931:X5933" si="3084">ISNUMBER(SEARCH("Whale",$C5931))</f>
        <v>0</v>
      </c>
      <c r="Y5931" t="b">
        <f t="shared" ref="Y5931:Y5933" si="3085">ISNUMBER(SEARCH("Seal",$C5931))</f>
        <v>0</v>
      </c>
      <c r="Z5931" t="b">
        <f t="shared" ref="Z5931:Z5933" si="3086">ISNUMBER(SEARCH("Newts",$C5931))</f>
        <v>0</v>
      </c>
      <c r="AA5931" t="b">
        <f t="shared" ref="AA5931:AA5933" si="3087">ISNUMBER(SEARCH("Sea Turtle",$C5931))</f>
        <v>0</v>
      </c>
    </row>
    <row r="5932" spans="1:27" x14ac:dyDescent="0.25">
      <c r="A5932" t="s">
        <v>10797</v>
      </c>
      <c r="B5932" t="s">
        <v>19947</v>
      </c>
      <c r="C5932" t="s">
        <v>21669</v>
      </c>
      <c r="D5932">
        <v>2008</v>
      </c>
      <c r="E5932" t="s">
        <v>6651</v>
      </c>
      <c r="F5932">
        <v>70</v>
      </c>
      <c r="G5932">
        <v>2</v>
      </c>
      <c r="H5932" t="s">
        <v>20115</v>
      </c>
      <c r="L5932" t="s">
        <v>20</v>
      </c>
      <c r="M5932" t="s">
        <v>19</v>
      </c>
      <c r="P5932" t="b">
        <f t="shared" si="3053"/>
        <v>0</v>
      </c>
      <c r="Q5932" t="b">
        <f t="shared" si="3081"/>
        <v>0</v>
      </c>
      <c r="R5932" t="b">
        <f t="shared" si="3054"/>
        <v>0</v>
      </c>
      <c r="S5932" t="b">
        <f t="shared" si="3055"/>
        <v>0</v>
      </c>
      <c r="T5932" t="b">
        <f t="shared" si="3056"/>
        <v>0</v>
      </c>
      <c r="U5932" t="b">
        <f t="shared" si="3057"/>
        <v>0</v>
      </c>
      <c r="V5932" t="b">
        <f t="shared" si="3082"/>
        <v>0</v>
      </c>
      <c r="W5932" t="b">
        <f t="shared" si="3083"/>
        <v>0</v>
      </c>
      <c r="X5932" t="b">
        <f t="shared" si="3084"/>
        <v>0</v>
      </c>
      <c r="Y5932" t="b">
        <f t="shared" si="3085"/>
        <v>0</v>
      </c>
      <c r="Z5932" t="b">
        <f t="shared" si="3086"/>
        <v>0</v>
      </c>
      <c r="AA5932" t="b">
        <f t="shared" si="3087"/>
        <v>0</v>
      </c>
    </row>
    <row r="5933" spans="1:27" x14ac:dyDescent="0.25">
      <c r="A5933" t="s">
        <v>10797</v>
      </c>
      <c r="B5933" t="s">
        <v>21670</v>
      </c>
      <c r="C5933" t="s">
        <v>21671</v>
      </c>
      <c r="D5933">
        <v>2008</v>
      </c>
      <c r="E5933" t="s">
        <v>123</v>
      </c>
      <c r="F5933">
        <v>75</v>
      </c>
      <c r="G5933">
        <v>2</v>
      </c>
      <c r="H5933" t="s">
        <v>21672</v>
      </c>
      <c r="L5933" t="s">
        <v>20</v>
      </c>
      <c r="M5933" t="s">
        <v>19</v>
      </c>
      <c r="P5933" t="b">
        <f t="shared" si="3053"/>
        <v>0</v>
      </c>
      <c r="Q5933" t="b">
        <f t="shared" si="3081"/>
        <v>0</v>
      </c>
      <c r="R5933" t="b">
        <f t="shared" si="3054"/>
        <v>0</v>
      </c>
      <c r="S5933" t="b">
        <f t="shared" si="3055"/>
        <v>0</v>
      </c>
      <c r="T5933" t="b">
        <f t="shared" si="3056"/>
        <v>0</v>
      </c>
      <c r="U5933" t="b">
        <f t="shared" si="3057"/>
        <v>0</v>
      </c>
      <c r="V5933" t="b">
        <f t="shared" si="3082"/>
        <v>0</v>
      </c>
      <c r="W5933" t="b">
        <f t="shared" si="3083"/>
        <v>0</v>
      </c>
      <c r="X5933" t="b">
        <f t="shared" si="3084"/>
        <v>0</v>
      </c>
      <c r="Y5933" t="b">
        <f t="shared" si="3085"/>
        <v>0</v>
      </c>
      <c r="Z5933" t="b">
        <f t="shared" si="3086"/>
        <v>0</v>
      </c>
      <c r="AA5933" t="b">
        <f t="shared" si="3087"/>
        <v>0</v>
      </c>
    </row>
    <row r="5934" spans="1:27" hidden="1" x14ac:dyDescent="0.25">
      <c r="A5934" t="s">
        <v>10797</v>
      </c>
      <c r="B5934" t="s">
        <v>21673</v>
      </c>
      <c r="C5934" t="s">
        <v>21674</v>
      </c>
      <c r="D5934">
        <v>2008</v>
      </c>
      <c r="E5934" t="s">
        <v>4387</v>
      </c>
      <c r="F5934">
        <v>20</v>
      </c>
      <c r="G5934">
        <v>1</v>
      </c>
      <c r="H5934" s="2">
        <v>43042</v>
      </c>
      <c r="L5934" t="s">
        <v>35</v>
      </c>
      <c r="M5934" t="s">
        <v>20</v>
      </c>
      <c r="N5934" t="s">
        <v>37246</v>
      </c>
      <c r="O5934" t="s">
        <v>37256</v>
      </c>
      <c r="P5934" t="b">
        <f t="shared" si="3053"/>
        <v>0</v>
      </c>
      <c r="Q5934" t="b">
        <f t="shared" si="3081"/>
        <v>0</v>
      </c>
      <c r="R5934" t="b">
        <f t="shared" si="3054"/>
        <v>0</v>
      </c>
      <c r="S5934" t="b">
        <f t="shared" si="3055"/>
        <v>0</v>
      </c>
      <c r="T5934" t="b">
        <f t="shared" si="3056"/>
        <v>0</v>
      </c>
      <c r="U5934" t="b">
        <f t="shared" si="3057"/>
        <v>0</v>
      </c>
      <c r="V5934" t="b">
        <f t="shared" si="3082"/>
        <v>0</v>
      </c>
      <c r="W5934" t="b">
        <f t="shared" si="3083"/>
        <v>1</v>
      </c>
    </row>
    <row r="5935" spans="1:27" x14ac:dyDescent="0.25">
      <c r="A5935" t="s">
        <v>10797</v>
      </c>
      <c r="B5935" t="s">
        <v>21675</v>
      </c>
      <c r="C5935" t="s">
        <v>21676</v>
      </c>
      <c r="D5935">
        <v>2008</v>
      </c>
      <c r="E5935" t="s">
        <v>12155</v>
      </c>
      <c r="F5935">
        <v>40</v>
      </c>
      <c r="G5935">
        <v>1</v>
      </c>
      <c r="H5935" t="s">
        <v>21677</v>
      </c>
      <c r="L5935" t="s">
        <v>19</v>
      </c>
      <c r="M5935" t="s">
        <v>20</v>
      </c>
      <c r="P5935" t="b">
        <f t="shared" si="3053"/>
        <v>0</v>
      </c>
      <c r="Q5935" t="b">
        <f t="shared" si="3081"/>
        <v>0</v>
      </c>
      <c r="R5935" t="b">
        <f t="shared" si="3054"/>
        <v>0</v>
      </c>
      <c r="S5935" t="b">
        <f t="shared" si="3055"/>
        <v>0</v>
      </c>
      <c r="T5935" t="b">
        <f t="shared" si="3056"/>
        <v>0</v>
      </c>
      <c r="U5935" t="b">
        <f t="shared" si="3057"/>
        <v>0</v>
      </c>
      <c r="V5935" t="b">
        <f t="shared" si="3082"/>
        <v>0</v>
      </c>
      <c r="W5935" t="b">
        <f t="shared" si="3083"/>
        <v>0</v>
      </c>
      <c r="X5935" t="b">
        <f t="shared" ref="X5935:X5937" si="3088">ISNUMBER(SEARCH("Whale",$C5935))</f>
        <v>0</v>
      </c>
      <c r="Y5935" t="b">
        <f t="shared" ref="Y5935:Y5937" si="3089">ISNUMBER(SEARCH("Seal",$C5935))</f>
        <v>0</v>
      </c>
      <c r="Z5935" t="b">
        <f t="shared" ref="Z5935:Z5937" si="3090">ISNUMBER(SEARCH("Newts",$C5935))</f>
        <v>0</v>
      </c>
      <c r="AA5935" t="b">
        <f t="shared" ref="AA5935:AA5937" si="3091">ISNUMBER(SEARCH("Sea Turtle",$C5935))</f>
        <v>0</v>
      </c>
    </row>
    <row r="5936" spans="1:27" x14ac:dyDescent="0.25">
      <c r="A5936" t="s">
        <v>10797</v>
      </c>
      <c r="B5936" t="s">
        <v>21678</v>
      </c>
      <c r="C5936" t="s">
        <v>21679</v>
      </c>
      <c r="D5936">
        <v>2008</v>
      </c>
      <c r="E5936" t="s">
        <v>1667</v>
      </c>
      <c r="F5936">
        <v>142</v>
      </c>
      <c r="G5936">
        <v>2</v>
      </c>
      <c r="H5936" t="s">
        <v>21680</v>
      </c>
      <c r="L5936" t="s">
        <v>20</v>
      </c>
      <c r="M5936" t="s">
        <v>19</v>
      </c>
      <c r="P5936" t="b">
        <f t="shared" si="3053"/>
        <v>0</v>
      </c>
      <c r="Q5936" t="b">
        <f t="shared" si="3081"/>
        <v>0</v>
      </c>
      <c r="R5936" t="b">
        <f t="shared" si="3054"/>
        <v>0</v>
      </c>
      <c r="S5936" t="b">
        <f t="shared" si="3055"/>
        <v>0</v>
      </c>
      <c r="T5936" t="b">
        <f t="shared" si="3056"/>
        <v>0</v>
      </c>
      <c r="U5936" t="b">
        <f t="shared" si="3057"/>
        <v>0</v>
      </c>
      <c r="V5936" t="b">
        <f t="shared" si="3082"/>
        <v>0</v>
      </c>
      <c r="W5936" t="b">
        <f t="shared" si="3083"/>
        <v>0</v>
      </c>
      <c r="X5936" t="b">
        <f t="shared" si="3088"/>
        <v>0</v>
      </c>
      <c r="Y5936" t="b">
        <f t="shared" si="3089"/>
        <v>0</v>
      </c>
      <c r="Z5936" t="b">
        <f t="shared" si="3090"/>
        <v>0</v>
      </c>
      <c r="AA5936" t="b">
        <f t="shared" si="3091"/>
        <v>0</v>
      </c>
    </row>
    <row r="5937" spans="1:27" x14ac:dyDescent="0.25">
      <c r="A5937" t="s">
        <v>10797</v>
      </c>
      <c r="B5937" t="s">
        <v>21681</v>
      </c>
      <c r="C5937" t="s">
        <v>21682</v>
      </c>
      <c r="D5937">
        <v>2008</v>
      </c>
      <c r="E5937" t="s">
        <v>1667</v>
      </c>
      <c r="F5937">
        <v>141</v>
      </c>
      <c r="G5937">
        <v>2</v>
      </c>
      <c r="H5937" t="s">
        <v>21683</v>
      </c>
      <c r="L5937" t="s">
        <v>35</v>
      </c>
      <c r="M5937" t="s">
        <v>20</v>
      </c>
      <c r="P5937" t="b">
        <f t="shared" si="3053"/>
        <v>0</v>
      </c>
      <c r="Q5937" t="b">
        <f t="shared" si="3081"/>
        <v>0</v>
      </c>
      <c r="R5937" t="b">
        <f t="shared" si="3054"/>
        <v>0</v>
      </c>
      <c r="S5937" t="b">
        <f t="shared" si="3055"/>
        <v>0</v>
      </c>
      <c r="T5937" t="b">
        <f t="shared" si="3056"/>
        <v>0</v>
      </c>
      <c r="U5937" t="b">
        <f t="shared" si="3057"/>
        <v>0</v>
      </c>
      <c r="V5937" t="b">
        <f t="shared" si="3082"/>
        <v>0</v>
      </c>
      <c r="W5937" t="b">
        <f t="shared" si="3083"/>
        <v>0</v>
      </c>
      <c r="X5937" t="b">
        <f t="shared" si="3088"/>
        <v>0</v>
      </c>
      <c r="Y5937" t="b">
        <f t="shared" si="3089"/>
        <v>0</v>
      </c>
      <c r="Z5937" t="b">
        <f t="shared" si="3090"/>
        <v>0</v>
      </c>
      <c r="AA5937" t="b">
        <f t="shared" si="3091"/>
        <v>0</v>
      </c>
    </row>
    <row r="5938" spans="1:27" hidden="1" x14ac:dyDescent="0.25">
      <c r="A5938" t="s">
        <v>10797</v>
      </c>
      <c r="B5938" t="s">
        <v>21684</v>
      </c>
      <c r="C5938" t="s">
        <v>21685</v>
      </c>
      <c r="D5938">
        <v>2008</v>
      </c>
      <c r="E5938" t="s">
        <v>4604</v>
      </c>
      <c r="F5938">
        <v>110</v>
      </c>
      <c r="G5938">
        <v>1</v>
      </c>
      <c r="H5938" t="s">
        <v>13965</v>
      </c>
      <c r="J5938" t="s">
        <v>21686</v>
      </c>
      <c r="L5938" t="s">
        <v>20</v>
      </c>
      <c r="M5938" t="s">
        <v>19</v>
      </c>
      <c r="N5938" t="s">
        <v>37246</v>
      </c>
      <c r="O5938" t="s">
        <v>37253</v>
      </c>
      <c r="P5938" t="b">
        <f t="shared" si="3053"/>
        <v>0</v>
      </c>
      <c r="Q5938" t="b">
        <f t="shared" si="3081"/>
        <v>0</v>
      </c>
      <c r="R5938" t="b">
        <f t="shared" si="3054"/>
        <v>0</v>
      </c>
      <c r="S5938" t="b">
        <f t="shared" si="3055"/>
        <v>1</v>
      </c>
      <c r="T5938" t="b">
        <f t="shared" si="3056"/>
        <v>0</v>
      </c>
      <c r="U5938" t="b">
        <f t="shared" si="3057"/>
        <v>0</v>
      </c>
    </row>
    <row r="5939" spans="1:27" x14ac:dyDescent="0.25">
      <c r="A5939" t="s">
        <v>10797</v>
      </c>
      <c r="B5939" t="s">
        <v>21687</v>
      </c>
      <c r="C5939" t="s">
        <v>21688</v>
      </c>
      <c r="D5939">
        <v>2008</v>
      </c>
      <c r="E5939" t="s">
        <v>860</v>
      </c>
      <c r="F5939">
        <v>137</v>
      </c>
      <c r="G5939" s="2">
        <v>42795</v>
      </c>
      <c r="H5939" t="s">
        <v>21689</v>
      </c>
      <c r="L5939" t="s">
        <v>19</v>
      </c>
      <c r="M5939" t="s">
        <v>20</v>
      </c>
      <c r="P5939" t="b">
        <f t="shared" si="3053"/>
        <v>0</v>
      </c>
      <c r="Q5939" t="b">
        <f t="shared" si="3081"/>
        <v>0</v>
      </c>
      <c r="R5939" t="b">
        <f t="shared" si="3054"/>
        <v>0</v>
      </c>
      <c r="S5939" t="b">
        <f t="shared" si="3055"/>
        <v>0</v>
      </c>
      <c r="T5939" t="b">
        <f t="shared" si="3056"/>
        <v>0</v>
      </c>
      <c r="U5939" t="b">
        <f t="shared" si="3057"/>
        <v>0</v>
      </c>
      <c r="V5939" t="b">
        <f t="shared" ref="V5939:V6002" si="3092">ISNUMBER(SEARCH(" hen",$C5939))</f>
        <v>0</v>
      </c>
      <c r="W5939" t="b">
        <f t="shared" ref="W5939:W6002" si="3093">ISNUMBER(SEARCH("penguin",$C5939))</f>
        <v>0</v>
      </c>
      <c r="X5939" t="b">
        <f t="shared" ref="X5939:X6002" si="3094">ISNUMBER(SEARCH("Whale",$C5939))</f>
        <v>0</v>
      </c>
      <c r="Y5939" t="b">
        <f t="shared" ref="Y5939:Y6002" si="3095">ISNUMBER(SEARCH("Seal",$C5939))</f>
        <v>0</v>
      </c>
      <c r="Z5939" t="b">
        <f t="shared" ref="Z5939:Z5943" si="3096">ISNUMBER(SEARCH("Newts",$C5939))</f>
        <v>0</v>
      </c>
      <c r="AA5939" t="b">
        <f t="shared" ref="AA5939:AA5943" si="3097">ISNUMBER(SEARCH("Sea Turtle",$C5939))</f>
        <v>0</v>
      </c>
    </row>
    <row r="5940" spans="1:27" x14ac:dyDescent="0.25">
      <c r="A5940" t="s">
        <v>10797</v>
      </c>
      <c r="B5940" t="s">
        <v>21690</v>
      </c>
      <c r="C5940" t="s">
        <v>21691</v>
      </c>
      <c r="D5940">
        <v>2008</v>
      </c>
      <c r="E5940" t="s">
        <v>996</v>
      </c>
      <c r="F5940">
        <v>22</v>
      </c>
      <c r="G5940">
        <v>1</v>
      </c>
      <c r="H5940" t="s">
        <v>21692</v>
      </c>
      <c r="L5940" t="s">
        <v>20</v>
      </c>
      <c r="M5940" t="s">
        <v>19</v>
      </c>
      <c r="P5940" t="b">
        <f t="shared" si="3053"/>
        <v>0</v>
      </c>
      <c r="Q5940" t="b">
        <f t="shared" si="3081"/>
        <v>0</v>
      </c>
      <c r="R5940" t="b">
        <f t="shared" si="3054"/>
        <v>0</v>
      </c>
      <c r="S5940" t="b">
        <f t="shared" si="3055"/>
        <v>0</v>
      </c>
      <c r="T5940" t="b">
        <f t="shared" si="3056"/>
        <v>0</v>
      </c>
      <c r="U5940" t="b">
        <f t="shared" si="3057"/>
        <v>0</v>
      </c>
      <c r="V5940" t="b">
        <f t="shared" si="3092"/>
        <v>0</v>
      </c>
      <c r="W5940" t="b">
        <f t="shared" si="3093"/>
        <v>0</v>
      </c>
      <c r="X5940" t="b">
        <f t="shared" si="3094"/>
        <v>0</v>
      </c>
      <c r="Y5940" t="b">
        <f t="shared" si="3095"/>
        <v>0</v>
      </c>
      <c r="Z5940" t="b">
        <f t="shared" si="3096"/>
        <v>0</v>
      </c>
      <c r="AA5940" t="b">
        <f t="shared" si="3097"/>
        <v>0</v>
      </c>
    </row>
    <row r="5941" spans="1:27" x14ac:dyDescent="0.25">
      <c r="A5941" t="s">
        <v>10797</v>
      </c>
      <c r="B5941" t="s">
        <v>21693</v>
      </c>
      <c r="C5941" t="s">
        <v>21694</v>
      </c>
      <c r="D5941">
        <v>2008</v>
      </c>
      <c r="E5941" t="s">
        <v>274</v>
      </c>
      <c r="F5941">
        <v>155</v>
      </c>
      <c r="G5941">
        <v>3</v>
      </c>
      <c r="H5941" t="s">
        <v>21695</v>
      </c>
      <c r="L5941" t="s">
        <v>20</v>
      </c>
      <c r="M5941" t="s">
        <v>35</v>
      </c>
      <c r="P5941" t="b">
        <f t="shared" si="3053"/>
        <v>0</v>
      </c>
      <c r="Q5941" t="b">
        <f t="shared" si="3081"/>
        <v>0</v>
      </c>
      <c r="R5941" t="b">
        <f t="shared" si="3054"/>
        <v>0</v>
      </c>
      <c r="S5941" t="b">
        <f t="shared" si="3055"/>
        <v>0</v>
      </c>
      <c r="T5941" t="b">
        <f t="shared" si="3056"/>
        <v>0</v>
      </c>
      <c r="U5941" t="b">
        <f t="shared" si="3057"/>
        <v>0</v>
      </c>
      <c r="V5941" t="b">
        <f t="shared" si="3092"/>
        <v>0</v>
      </c>
      <c r="W5941" t="b">
        <f t="shared" si="3093"/>
        <v>0</v>
      </c>
      <c r="X5941" t="b">
        <f t="shared" si="3094"/>
        <v>0</v>
      </c>
      <c r="Y5941" t="b">
        <f t="shared" si="3095"/>
        <v>0</v>
      </c>
      <c r="Z5941" t="b">
        <f t="shared" si="3096"/>
        <v>0</v>
      </c>
      <c r="AA5941" t="b">
        <f t="shared" si="3097"/>
        <v>0</v>
      </c>
    </row>
    <row r="5942" spans="1:27" x14ac:dyDescent="0.25">
      <c r="A5942" t="s">
        <v>10797</v>
      </c>
      <c r="B5942" t="s">
        <v>21696</v>
      </c>
      <c r="C5942" t="s">
        <v>21697</v>
      </c>
      <c r="D5942">
        <v>2008</v>
      </c>
      <c r="E5942" t="s">
        <v>807</v>
      </c>
      <c r="F5942">
        <v>3</v>
      </c>
      <c r="G5942">
        <v>1</v>
      </c>
      <c r="H5942" t="s">
        <v>21698</v>
      </c>
      <c r="L5942" t="s">
        <v>20</v>
      </c>
      <c r="M5942" t="s">
        <v>19</v>
      </c>
      <c r="P5942" t="b">
        <f t="shared" si="3053"/>
        <v>0</v>
      </c>
      <c r="Q5942" t="b">
        <f t="shared" si="3081"/>
        <v>0</v>
      </c>
      <c r="R5942" t="b">
        <f t="shared" si="3054"/>
        <v>0</v>
      </c>
      <c r="S5942" t="b">
        <f t="shared" si="3055"/>
        <v>0</v>
      </c>
      <c r="T5942" t="b">
        <f t="shared" si="3056"/>
        <v>0</v>
      </c>
      <c r="U5942" t="b">
        <f t="shared" si="3057"/>
        <v>0</v>
      </c>
      <c r="V5942" t="b">
        <f t="shared" si="3092"/>
        <v>0</v>
      </c>
      <c r="W5942" t="b">
        <f t="shared" si="3093"/>
        <v>0</v>
      </c>
      <c r="X5942" t="b">
        <f t="shared" si="3094"/>
        <v>0</v>
      </c>
      <c r="Y5942" t="b">
        <f t="shared" si="3095"/>
        <v>0</v>
      </c>
      <c r="Z5942" t="b">
        <f t="shared" si="3096"/>
        <v>0</v>
      </c>
      <c r="AA5942" t="b">
        <f t="shared" si="3097"/>
        <v>0</v>
      </c>
    </row>
    <row r="5943" spans="1:27" x14ac:dyDescent="0.25">
      <c r="A5943" t="s">
        <v>10797</v>
      </c>
      <c r="B5943" t="s">
        <v>21699</v>
      </c>
      <c r="C5943" t="s">
        <v>21700</v>
      </c>
      <c r="D5943">
        <v>2008</v>
      </c>
      <c r="E5943" t="s">
        <v>11442</v>
      </c>
      <c r="F5943">
        <v>29</v>
      </c>
      <c r="G5943">
        <v>1</v>
      </c>
      <c r="H5943" t="s">
        <v>13845</v>
      </c>
      <c r="L5943" t="s">
        <v>20</v>
      </c>
      <c r="M5943" t="s">
        <v>19</v>
      </c>
      <c r="P5943" t="b">
        <f t="shared" si="3053"/>
        <v>0</v>
      </c>
      <c r="Q5943" t="b">
        <f t="shared" si="3081"/>
        <v>0</v>
      </c>
      <c r="R5943" t="b">
        <f t="shared" si="3054"/>
        <v>0</v>
      </c>
      <c r="S5943" t="b">
        <f t="shared" si="3055"/>
        <v>0</v>
      </c>
      <c r="T5943" t="b">
        <f t="shared" si="3056"/>
        <v>0</v>
      </c>
      <c r="U5943" t="b">
        <f t="shared" si="3057"/>
        <v>0</v>
      </c>
      <c r="V5943" t="b">
        <f t="shared" si="3092"/>
        <v>0</v>
      </c>
      <c r="W5943" t="b">
        <f t="shared" si="3093"/>
        <v>0</v>
      </c>
      <c r="X5943" t="b">
        <f t="shared" si="3094"/>
        <v>0</v>
      </c>
      <c r="Y5943" t="b">
        <f t="shared" si="3095"/>
        <v>0</v>
      </c>
      <c r="Z5943" t="b">
        <f t="shared" si="3096"/>
        <v>0</v>
      </c>
      <c r="AA5943" t="b">
        <f t="shared" si="3097"/>
        <v>0</v>
      </c>
    </row>
    <row r="5944" spans="1:27" hidden="1" x14ac:dyDescent="0.25">
      <c r="A5944" t="s">
        <v>10797</v>
      </c>
      <c r="B5944" t="s">
        <v>21701</v>
      </c>
      <c r="C5944" t="s">
        <v>21702</v>
      </c>
      <c r="D5944">
        <v>2008</v>
      </c>
      <c r="E5944" t="s">
        <v>2096</v>
      </c>
      <c r="F5944">
        <v>35</v>
      </c>
      <c r="G5944">
        <v>2</v>
      </c>
      <c r="H5944" t="s">
        <v>21703</v>
      </c>
      <c r="L5944" t="s">
        <v>20</v>
      </c>
      <c r="M5944" t="s">
        <v>35</v>
      </c>
      <c r="N5944" t="s">
        <v>37246</v>
      </c>
      <c r="O5944" t="s">
        <v>37251</v>
      </c>
      <c r="P5944" t="b">
        <f t="shared" si="3053"/>
        <v>0</v>
      </c>
      <c r="Q5944" t="b">
        <f t="shared" si="3081"/>
        <v>0</v>
      </c>
      <c r="R5944" t="b">
        <f t="shared" si="3054"/>
        <v>0</v>
      </c>
      <c r="S5944" t="b">
        <f t="shared" si="3055"/>
        <v>0</v>
      </c>
      <c r="T5944" t="b">
        <f t="shared" si="3056"/>
        <v>0</v>
      </c>
      <c r="U5944" t="b">
        <f t="shared" si="3057"/>
        <v>0</v>
      </c>
      <c r="V5944" t="b">
        <f t="shared" si="3092"/>
        <v>0</v>
      </c>
      <c r="W5944" t="b">
        <f t="shared" si="3093"/>
        <v>0</v>
      </c>
      <c r="X5944" t="b">
        <f t="shared" si="3094"/>
        <v>0</v>
      </c>
      <c r="Y5944" t="b">
        <f t="shared" si="3095"/>
        <v>1</v>
      </c>
    </row>
    <row r="5945" spans="1:27" x14ac:dyDescent="0.25">
      <c r="A5945" t="s">
        <v>10797</v>
      </c>
      <c r="B5945" t="s">
        <v>21704</v>
      </c>
      <c r="C5945" t="s">
        <v>21705</v>
      </c>
      <c r="D5945">
        <v>2008</v>
      </c>
      <c r="E5945" t="s">
        <v>11686</v>
      </c>
      <c r="F5945" t="s">
        <v>21423</v>
      </c>
      <c r="G5945">
        <v>2</v>
      </c>
      <c r="H5945" t="s">
        <v>21706</v>
      </c>
      <c r="J5945" t="s">
        <v>21707</v>
      </c>
      <c r="L5945" t="s">
        <v>35</v>
      </c>
      <c r="M5945" t="s">
        <v>20</v>
      </c>
      <c r="P5945" t="b">
        <f t="shared" si="3053"/>
        <v>0</v>
      </c>
      <c r="Q5945" t="b">
        <f t="shared" si="3081"/>
        <v>0</v>
      </c>
      <c r="R5945" t="b">
        <f t="shared" si="3054"/>
        <v>0</v>
      </c>
      <c r="S5945" t="b">
        <f t="shared" si="3055"/>
        <v>0</v>
      </c>
      <c r="T5945" t="b">
        <f t="shared" si="3056"/>
        <v>0</v>
      </c>
      <c r="U5945" t="b">
        <f t="shared" si="3057"/>
        <v>0</v>
      </c>
      <c r="V5945" t="b">
        <f t="shared" si="3092"/>
        <v>0</v>
      </c>
      <c r="W5945" t="b">
        <f t="shared" si="3093"/>
        <v>0</v>
      </c>
      <c r="X5945" t="b">
        <f t="shared" si="3094"/>
        <v>0</v>
      </c>
      <c r="Y5945" t="b">
        <f t="shared" si="3095"/>
        <v>0</v>
      </c>
      <c r="Z5945" t="b">
        <f t="shared" ref="Z5945:Z5961" si="3098">ISNUMBER(SEARCH("Newts",$C5945))</f>
        <v>0</v>
      </c>
      <c r="AA5945" t="b">
        <f t="shared" ref="AA5945:AA5961" si="3099">ISNUMBER(SEARCH("Sea Turtle",$C5945))</f>
        <v>0</v>
      </c>
    </row>
    <row r="5946" spans="1:27" x14ac:dyDescent="0.25">
      <c r="A5946" t="s">
        <v>10797</v>
      </c>
      <c r="B5946" t="s">
        <v>21708</v>
      </c>
      <c r="C5946" t="s">
        <v>21709</v>
      </c>
      <c r="D5946">
        <v>2008</v>
      </c>
      <c r="E5946" t="s">
        <v>10814</v>
      </c>
      <c r="F5946">
        <v>274</v>
      </c>
      <c r="G5946">
        <v>2</v>
      </c>
      <c r="H5946" t="s">
        <v>13680</v>
      </c>
      <c r="J5946" t="s">
        <v>21101</v>
      </c>
      <c r="L5946" t="s">
        <v>20</v>
      </c>
      <c r="M5946" t="s">
        <v>19</v>
      </c>
      <c r="P5946" t="b">
        <f t="shared" si="3053"/>
        <v>0</v>
      </c>
      <c r="Q5946" t="b">
        <f t="shared" si="3081"/>
        <v>0</v>
      </c>
      <c r="R5946" t="b">
        <f t="shared" si="3054"/>
        <v>0</v>
      </c>
      <c r="S5946" t="b">
        <f t="shared" si="3055"/>
        <v>0</v>
      </c>
      <c r="T5946" t="b">
        <f t="shared" si="3056"/>
        <v>0</v>
      </c>
      <c r="U5946" t="b">
        <f t="shared" si="3057"/>
        <v>0</v>
      </c>
      <c r="V5946" t="b">
        <f t="shared" si="3092"/>
        <v>0</v>
      </c>
      <c r="W5946" t="b">
        <f t="shared" si="3093"/>
        <v>0</v>
      </c>
      <c r="X5946" t="b">
        <f t="shared" si="3094"/>
        <v>0</v>
      </c>
      <c r="Y5946" t="b">
        <f t="shared" si="3095"/>
        <v>0</v>
      </c>
      <c r="Z5946" t="b">
        <f t="shared" si="3098"/>
        <v>0</v>
      </c>
      <c r="AA5946" t="b">
        <f t="shared" si="3099"/>
        <v>0</v>
      </c>
    </row>
    <row r="5947" spans="1:27" x14ac:dyDescent="0.25">
      <c r="A5947" t="s">
        <v>10797</v>
      </c>
      <c r="B5947" t="s">
        <v>21710</v>
      </c>
      <c r="C5947" t="s">
        <v>21711</v>
      </c>
      <c r="D5947">
        <v>2008</v>
      </c>
      <c r="E5947" t="s">
        <v>11100</v>
      </c>
      <c r="F5947">
        <v>93</v>
      </c>
      <c r="G5947" s="2">
        <v>42767</v>
      </c>
      <c r="H5947" t="s">
        <v>21712</v>
      </c>
      <c r="J5947" t="s">
        <v>14065</v>
      </c>
      <c r="L5947" t="s">
        <v>20</v>
      </c>
      <c r="M5947" t="s">
        <v>19</v>
      </c>
      <c r="P5947" t="b">
        <f t="shared" si="3053"/>
        <v>0</v>
      </c>
      <c r="Q5947" t="b">
        <f t="shared" si="3081"/>
        <v>0</v>
      </c>
      <c r="R5947" t="b">
        <f t="shared" si="3054"/>
        <v>0</v>
      </c>
      <c r="S5947" t="b">
        <f t="shared" si="3055"/>
        <v>0</v>
      </c>
      <c r="T5947" t="b">
        <f t="shared" si="3056"/>
        <v>0</v>
      </c>
      <c r="U5947" t="b">
        <f t="shared" si="3057"/>
        <v>0</v>
      </c>
      <c r="V5947" t="b">
        <f t="shared" si="3092"/>
        <v>0</v>
      </c>
      <c r="W5947" t="b">
        <f t="shared" si="3093"/>
        <v>0</v>
      </c>
      <c r="X5947" t="b">
        <f t="shared" si="3094"/>
        <v>0</v>
      </c>
      <c r="Y5947" t="b">
        <f t="shared" si="3095"/>
        <v>0</v>
      </c>
      <c r="Z5947" t="b">
        <f t="shared" si="3098"/>
        <v>0</v>
      </c>
      <c r="AA5947" t="b">
        <f t="shared" si="3099"/>
        <v>0</v>
      </c>
    </row>
    <row r="5948" spans="1:27" x14ac:dyDescent="0.25">
      <c r="A5948" t="s">
        <v>10797</v>
      </c>
      <c r="B5948" t="s">
        <v>21713</v>
      </c>
      <c r="C5948" t="s">
        <v>21714</v>
      </c>
      <c r="D5948">
        <v>2008</v>
      </c>
      <c r="E5948" t="s">
        <v>10920</v>
      </c>
      <c r="F5948">
        <v>363</v>
      </c>
      <c r="G5948">
        <v>1490</v>
      </c>
      <c r="H5948" t="s">
        <v>20962</v>
      </c>
      <c r="J5948" t="s">
        <v>21715</v>
      </c>
      <c r="L5948" t="s">
        <v>20</v>
      </c>
      <c r="M5948" t="s">
        <v>35</v>
      </c>
      <c r="P5948" t="b">
        <f t="shared" si="3053"/>
        <v>0</v>
      </c>
      <c r="Q5948" t="b">
        <f t="shared" si="3081"/>
        <v>0</v>
      </c>
      <c r="R5948" t="b">
        <f t="shared" si="3054"/>
        <v>0</v>
      </c>
      <c r="S5948" t="b">
        <f t="shared" si="3055"/>
        <v>0</v>
      </c>
      <c r="T5948" t="b">
        <f t="shared" si="3056"/>
        <v>0</v>
      </c>
      <c r="U5948" t="b">
        <f t="shared" si="3057"/>
        <v>0</v>
      </c>
      <c r="V5948" t="b">
        <f t="shared" si="3092"/>
        <v>0</v>
      </c>
      <c r="W5948" t="b">
        <f t="shared" si="3093"/>
        <v>0</v>
      </c>
      <c r="X5948" t="b">
        <f t="shared" si="3094"/>
        <v>0</v>
      </c>
      <c r="Y5948" t="b">
        <f t="shared" si="3095"/>
        <v>0</v>
      </c>
      <c r="Z5948" t="b">
        <f t="shared" si="3098"/>
        <v>0</v>
      </c>
      <c r="AA5948" t="b">
        <f t="shared" si="3099"/>
        <v>0</v>
      </c>
    </row>
    <row r="5949" spans="1:27" x14ac:dyDescent="0.25">
      <c r="A5949" t="s">
        <v>10797</v>
      </c>
      <c r="B5949" t="s">
        <v>21716</v>
      </c>
      <c r="C5949" t="s">
        <v>21717</v>
      </c>
      <c r="D5949">
        <v>2008</v>
      </c>
      <c r="E5949" t="s">
        <v>274</v>
      </c>
      <c r="F5949">
        <v>155</v>
      </c>
      <c r="G5949">
        <v>2</v>
      </c>
      <c r="H5949" t="s">
        <v>11262</v>
      </c>
      <c r="L5949" t="s">
        <v>20</v>
      </c>
      <c r="M5949" t="s">
        <v>35</v>
      </c>
      <c r="P5949" t="b">
        <f t="shared" si="3053"/>
        <v>0</v>
      </c>
      <c r="Q5949" t="b">
        <f t="shared" si="3081"/>
        <v>0</v>
      </c>
      <c r="R5949" t="b">
        <f t="shared" si="3054"/>
        <v>0</v>
      </c>
      <c r="S5949" t="b">
        <f t="shared" si="3055"/>
        <v>0</v>
      </c>
      <c r="T5949" t="b">
        <f t="shared" si="3056"/>
        <v>0</v>
      </c>
      <c r="U5949" t="b">
        <f t="shared" si="3057"/>
        <v>0</v>
      </c>
      <c r="V5949" t="b">
        <f t="shared" si="3092"/>
        <v>0</v>
      </c>
      <c r="W5949" t="b">
        <f t="shared" si="3093"/>
        <v>0</v>
      </c>
      <c r="X5949" t="b">
        <f t="shared" si="3094"/>
        <v>0</v>
      </c>
      <c r="Y5949" t="b">
        <f t="shared" si="3095"/>
        <v>0</v>
      </c>
      <c r="Z5949" t="b">
        <f t="shared" si="3098"/>
        <v>0</v>
      </c>
      <c r="AA5949" t="b">
        <f t="shared" si="3099"/>
        <v>0</v>
      </c>
    </row>
    <row r="5950" spans="1:27" x14ac:dyDescent="0.25">
      <c r="A5950" t="s">
        <v>10797</v>
      </c>
      <c r="B5950" t="s">
        <v>21718</v>
      </c>
      <c r="C5950" t="s">
        <v>21719</v>
      </c>
      <c r="D5950">
        <v>2008</v>
      </c>
      <c r="E5950" t="s">
        <v>9738</v>
      </c>
      <c r="F5950">
        <v>8</v>
      </c>
      <c r="H5950" t="s">
        <v>21720</v>
      </c>
      <c r="L5950" t="s">
        <v>35</v>
      </c>
      <c r="M5950" t="s">
        <v>20</v>
      </c>
      <c r="P5950" t="b">
        <f t="shared" si="3053"/>
        <v>0</v>
      </c>
      <c r="Q5950" t="b">
        <f t="shared" si="3081"/>
        <v>0</v>
      </c>
      <c r="R5950" t="b">
        <f t="shared" si="3054"/>
        <v>0</v>
      </c>
      <c r="S5950" t="b">
        <f t="shared" si="3055"/>
        <v>0</v>
      </c>
      <c r="T5950" t="b">
        <f t="shared" si="3056"/>
        <v>0</v>
      </c>
      <c r="U5950" t="b">
        <f t="shared" si="3057"/>
        <v>0</v>
      </c>
      <c r="V5950" t="b">
        <f t="shared" si="3092"/>
        <v>0</v>
      </c>
      <c r="W5950" t="b">
        <f t="shared" si="3093"/>
        <v>0</v>
      </c>
      <c r="X5950" t="b">
        <f t="shared" si="3094"/>
        <v>0</v>
      </c>
      <c r="Y5950" t="b">
        <f t="shared" si="3095"/>
        <v>0</v>
      </c>
      <c r="Z5950" t="b">
        <f t="shared" si="3098"/>
        <v>0</v>
      </c>
      <c r="AA5950" t="b">
        <f t="shared" si="3099"/>
        <v>0</v>
      </c>
    </row>
    <row r="5951" spans="1:27" x14ac:dyDescent="0.25">
      <c r="A5951" t="s">
        <v>10797</v>
      </c>
      <c r="B5951" t="s">
        <v>21721</v>
      </c>
      <c r="C5951" t="s">
        <v>21722</v>
      </c>
      <c r="D5951">
        <v>2008</v>
      </c>
      <c r="E5951" t="s">
        <v>17998</v>
      </c>
      <c r="F5951">
        <v>29</v>
      </c>
      <c r="G5951">
        <v>137</v>
      </c>
      <c r="H5951" t="s">
        <v>15455</v>
      </c>
      <c r="L5951" t="s">
        <v>20</v>
      </c>
      <c r="M5951" t="s">
        <v>19</v>
      </c>
      <c r="P5951" t="b">
        <f t="shared" si="3053"/>
        <v>0</v>
      </c>
      <c r="Q5951" t="b">
        <f t="shared" si="3081"/>
        <v>0</v>
      </c>
      <c r="R5951" t="b">
        <f t="shared" si="3054"/>
        <v>0</v>
      </c>
      <c r="S5951" t="b">
        <f t="shared" si="3055"/>
        <v>0</v>
      </c>
      <c r="T5951" t="b">
        <f t="shared" si="3056"/>
        <v>0</v>
      </c>
      <c r="U5951" t="b">
        <f t="shared" si="3057"/>
        <v>0</v>
      </c>
      <c r="V5951" t="b">
        <f t="shared" si="3092"/>
        <v>0</v>
      </c>
      <c r="W5951" t="b">
        <f t="shared" si="3093"/>
        <v>0</v>
      </c>
      <c r="X5951" t="b">
        <f t="shared" si="3094"/>
        <v>0</v>
      </c>
      <c r="Y5951" t="b">
        <f t="shared" si="3095"/>
        <v>0</v>
      </c>
      <c r="Z5951" t="b">
        <f t="shared" si="3098"/>
        <v>0</v>
      </c>
      <c r="AA5951" t="b">
        <f t="shared" si="3099"/>
        <v>0</v>
      </c>
    </row>
    <row r="5952" spans="1:27" x14ac:dyDescent="0.25">
      <c r="A5952" t="s">
        <v>10797</v>
      </c>
      <c r="B5952" t="s">
        <v>21723</v>
      </c>
      <c r="C5952" t="s">
        <v>21724</v>
      </c>
      <c r="D5952">
        <v>2008</v>
      </c>
      <c r="E5952" t="s">
        <v>4007</v>
      </c>
      <c r="F5952">
        <v>3</v>
      </c>
      <c r="G5952">
        <v>1</v>
      </c>
      <c r="H5952" t="s">
        <v>19540</v>
      </c>
      <c r="L5952" t="s">
        <v>19</v>
      </c>
      <c r="M5952" t="s">
        <v>20</v>
      </c>
      <c r="P5952" t="b">
        <f t="shared" si="3053"/>
        <v>0</v>
      </c>
      <c r="Q5952" t="b">
        <f t="shared" si="3081"/>
        <v>0</v>
      </c>
      <c r="R5952" t="b">
        <f t="shared" si="3054"/>
        <v>0</v>
      </c>
      <c r="S5952" t="b">
        <f t="shared" si="3055"/>
        <v>0</v>
      </c>
      <c r="T5952" t="b">
        <f t="shared" si="3056"/>
        <v>0</v>
      </c>
      <c r="U5952" t="b">
        <f t="shared" si="3057"/>
        <v>0</v>
      </c>
      <c r="V5952" t="b">
        <f t="shared" si="3092"/>
        <v>0</v>
      </c>
      <c r="W5952" t="b">
        <f t="shared" si="3093"/>
        <v>0</v>
      </c>
      <c r="X5952" t="b">
        <f t="shared" si="3094"/>
        <v>0</v>
      </c>
      <c r="Y5952" t="b">
        <f t="shared" si="3095"/>
        <v>0</v>
      </c>
      <c r="Z5952" t="b">
        <f t="shared" si="3098"/>
        <v>0</v>
      </c>
      <c r="AA5952" t="b">
        <f t="shared" si="3099"/>
        <v>0</v>
      </c>
    </row>
    <row r="5953" spans="1:27" x14ac:dyDescent="0.25">
      <c r="A5953" t="s">
        <v>10797</v>
      </c>
      <c r="B5953" t="s">
        <v>21725</v>
      </c>
      <c r="C5953" t="s">
        <v>21726</v>
      </c>
      <c r="D5953">
        <v>2008</v>
      </c>
      <c r="E5953" t="s">
        <v>7811</v>
      </c>
      <c r="F5953">
        <v>33</v>
      </c>
      <c r="G5953">
        <v>1</v>
      </c>
      <c r="H5953" t="s">
        <v>16284</v>
      </c>
      <c r="J5953" t="s">
        <v>12028</v>
      </c>
      <c r="L5953" t="s">
        <v>20</v>
      </c>
      <c r="M5953" t="s">
        <v>19</v>
      </c>
      <c r="P5953" t="b">
        <f t="shared" si="3053"/>
        <v>0</v>
      </c>
      <c r="Q5953" t="b">
        <f t="shared" si="3081"/>
        <v>0</v>
      </c>
      <c r="R5953" t="b">
        <f t="shared" si="3054"/>
        <v>0</v>
      </c>
      <c r="S5953" t="b">
        <f t="shared" si="3055"/>
        <v>0</v>
      </c>
      <c r="T5953" t="b">
        <f t="shared" si="3056"/>
        <v>0</v>
      </c>
      <c r="U5953" t="b">
        <f t="shared" si="3057"/>
        <v>0</v>
      </c>
      <c r="V5953" t="b">
        <f t="shared" si="3092"/>
        <v>0</v>
      </c>
      <c r="W5953" t="b">
        <f t="shared" si="3093"/>
        <v>0</v>
      </c>
      <c r="X5953" t="b">
        <f t="shared" si="3094"/>
        <v>0</v>
      </c>
      <c r="Y5953" t="b">
        <f t="shared" si="3095"/>
        <v>0</v>
      </c>
      <c r="Z5953" t="b">
        <f t="shared" si="3098"/>
        <v>0</v>
      </c>
      <c r="AA5953" t="b">
        <f t="shared" si="3099"/>
        <v>0</v>
      </c>
    </row>
    <row r="5954" spans="1:27" x14ac:dyDescent="0.25">
      <c r="A5954" t="s">
        <v>10797</v>
      </c>
      <c r="B5954" t="s">
        <v>21727</v>
      </c>
      <c r="C5954" t="s">
        <v>21728</v>
      </c>
      <c r="D5954">
        <v>2008</v>
      </c>
      <c r="E5954" t="s">
        <v>8949</v>
      </c>
      <c r="F5954">
        <v>54</v>
      </c>
      <c r="H5954" t="s">
        <v>21729</v>
      </c>
      <c r="L5954" t="s">
        <v>35</v>
      </c>
      <c r="M5954" t="s">
        <v>20</v>
      </c>
      <c r="P5954" t="b">
        <f t="shared" si="3053"/>
        <v>0</v>
      </c>
      <c r="Q5954" t="b">
        <f t="shared" si="3081"/>
        <v>0</v>
      </c>
      <c r="R5954" t="b">
        <f t="shared" si="3054"/>
        <v>0</v>
      </c>
      <c r="S5954" t="b">
        <f t="shared" si="3055"/>
        <v>0</v>
      </c>
      <c r="T5954" t="b">
        <f t="shared" si="3056"/>
        <v>0</v>
      </c>
      <c r="U5954" t="b">
        <f t="shared" si="3057"/>
        <v>0</v>
      </c>
      <c r="V5954" t="b">
        <f t="shared" si="3092"/>
        <v>0</v>
      </c>
      <c r="W5954" t="b">
        <f t="shared" si="3093"/>
        <v>0</v>
      </c>
      <c r="X5954" t="b">
        <f t="shared" si="3094"/>
        <v>0</v>
      </c>
      <c r="Y5954" t="b">
        <f t="shared" si="3095"/>
        <v>0</v>
      </c>
      <c r="Z5954" t="b">
        <f t="shared" si="3098"/>
        <v>0</v>
      </c>
      <c r="AA5954" t="b">
        <f t="shared" si="3099"/>
        <v>0</v>
      </c>
    </row>
    <row r="5955" spans="1:27" x14ac:dyDescent="0.25">
      <c r="A5955" t="s">
        <v>10797</v>
      </c>
      <c r="B5955" t="s">
        <v>21730</v>
      </c>
      <c r="C5955" t="s">
        <v>21731</v>
      </c>
      <c r="D5955">
        <v>2008</v>
      </c>
      <c r="E5955" t="s">
        <v>20840</v>
      </c>
      <c r="F5955">
        <v>5</v>
      </c>
      <c r="G5955">
        <v>1</v>
      </c>
      <c r="H5955" t="s">
        <v>21732</v>
      </c>
      <c r="L5955" t="s">
        <v>19</v>
      </c>
      <c r="M5955" t="s">
        <v>20</v>
      </c>
      <c r="P5955" t="b">
        <f t="shared" ref="P5955:P6018" si="3100">ISNUMBER(SEARCH("broiler",C5955))</f>
        <v>0</v>
      </c>
      <c r="Q5955" t="b">
        <f t="shared" si="3081"/>
        <v>0</v>
      </c>
      <c r="R5955" t="b">
        <f t="shared" ref="R5955:R6018" si="3101">ISNUMBER(SEARCH("aquatic",$C5955))</f>
        <v>0</v>
      </c>
      <c r="S5955" t="b">
        <f t="shared" ref="S5955:S6018" si="3102">ISNUMBER(SEARCH("fish",$C5955))</f>
        <v>0</v>
      </c>
      <c r="T5955" t="b">
        <f t="shared" ref="T5955:T6018" si="3103">ISNUMBER(SEARCH(" chicken",$C5955))</f>
        <v>0</v>
      </c>
      <c r="U5955" t="b">
        <f t="shared" ref="U5955:U6018" si="3104">ISNUMBER(SEARCH("tadpole",$C5955))</f>
        <v>0</v>
      </c>
      <c r="V5955" t="b">
        <f t="shared" si="3092"/>
        <v>0</v>
      </c>
      <c r="W5955" t="b">
        <f t="shared" si="3093"/>
        <v>0</v>
      </c>
      <c r="X5955" t="b">
        <f t="shared" si="3094"/>
        <v>0</v>
      </c>
      <c r="Y5955" t="b">
        <f t="shared" si="3095"/>
        <v>0</v>
      </c>
      <c r="Z5955" t="b">
        <f t="shared" si="3098"/>
        <v>0</v>
      </c>
      <c r="AA5955" t="b">
        <f t="shared" si="3099"/>
        <v>0</v>
      </c>
    </row>
    <row r="5956" spans="1:27" x14ac:dyDescent="0.25">
      <c r="A5956" t="s">
        <v>10797</v>
      </c>
      <c r="B5956" t="s">
        <v>21733</v>
      </c>
      <c r="C5956" t="s">
        <v>21734</v>
      </c>
      <c r="D5956">
        <v>2008</v>
      </c>
      <c r="E5956" t="s">
        <v>20840</v>
      </c>
      <c r="F5956">
        <v>5</v>
      </c>
      <c r="G5956">
        <v>2</v>
      </c>
      <c r="H5956" t="s">
        <v>21735</v>
      </c>
      <c r="L5956" t="s">
        <v>20</v>
      </c>
      <c r="M5956" t="s">
        <v>19</v>
      </c>
      <c r="P5956" t="b">
        <f t="shared" si="3100"/>
        <v>0</v>
      </c>
      <c r="Q5956" t="b">
        <f t="shared" si="3081"/>
        <v>0</v>
      </c>
      <c r="R5956" t="b">
        <f t="shared" si="3101"/>
        <v>0</v>
      </c>
      <c r="S5956" t="b">
        <f t="shared" si="3102"/>
        <v>0</v>
      </c>
      <c r="T5956" t="b">
        <f t="shared" si="3103"/>
        <v>0</v>
      </c>
      <c r="U5956" t="b">
        <f t="shared" si="3104"/>
        <v>0</v>
      </c>
      <c r="V5956" t="b">
        <f t="shared" si="3092"/>
        <v>0</v>
      </c>
      <c r="W5956" t="b">
        <f t="shared" si="3093"/>
        <v>0</v>
      </c>
      <c r="X5956" t="b">
        <f t="shared" si="3094"/>
        <v>0</v>
      </c>
      <c r="Y5956" t="b">
        <f t="shared" si="3095"/>
        <v>0</v>
      </c>
      <c r="Z5956" t="b">
        <f t="shared" si="3098"/>
        <v>0</v>
      </c>
      <c r="AA5956" t="b">
        <f t="shared" si="3099"/>
        <v>0</v>
      </c>
    </row>
    <row r="5957" spans="1:27" x14ac:dyDescent="0.25">
      <c r="A5957" t="s">
        <v>10797</v>
      </c>
      <c r="B5957" t="s">
        <v>21736</v>
      </c>
      <c r="C5957" t="s">
        <v>21737</v>
      </c>
      <c r="D5957">
        <v>2008</v>
      </c>
      <c r="E5957" t="s">
        <v>4320</v>
      </c>
      <c r="F5957">
        <v>34</v>
      </c>
      <c r="G5957">
        <v>1</v>
      </c>
      <c r="H5957" t="s">
        <v>21738</v>
      </c>
      <c r="L5957" t="s">
        <v>20</v>
      </c>
      <c r="M5957" t="s">
        <v>19</v>
      </c>
      <c r="P5957" t="b">
        <f t="shared" si="3100"/>
        <v>0</v>
      </c>
      <c r="Q5957" t="b">
        <f t="shared" si="3081"/>
        <v>0</v>
      </c>
      <c r="R5957" t="b">
        <f t="shared" si="3101"/>
        <v>0</v>
      </c>
      <c r="S5957" t="b">
        <f t="shared" si="3102"/>
        <v>0</v>
      </c>
      <c r="T5957" t="b">
        <f t="shared" si="3103"/>
        <v>0</v>
      </c>
      <c r="U5957" t="b">
        <f t="shared" si="3104"/>
        <v>0</v>
      </c>
      <c r="V5957" t="b">
        <f t="shared" si="3092"/>
        <v>0</v>
      </c>
      <c r="W5957" t="b">
        <f t="shared" si="3093"/>
        <v>0</v>
      </c>
      <c r="X5957" t="b">
        <f t="shared" si="3094"/>
        <v>0</v>
      </c>
      <c r="Y5957" t="b">
        <f t="shared" si="3095"/>
        <v>0</v>
      </c>
      <c r="Z5957" t="b">
        <f t="shared" si="3098"/>
        <v>0</v>
      </c>
      <c r="AA5957" t="b">
        <f t="shared" si="3099"/>
        <v>0</v>
      </c>
    </row>
    <row r="5958" spans="1:27" x14ac:dyDescent="0.25">
      <c r="A5958" t="s">
        <v>10797</v>
      </c>
      <c r="B5958" t="s">
        <v>21739</v>
      </c>
      <c r="C5958" t="s">
        <v>21740</v>
      </c>
      <c r="D5958">
        <v>2008</v>
      </c>
      <c r="E5958" t="s">
        <v>261</v>
      </c>
      <c r="F5958">
        <v>125</v>
      </c>
      <c r="G5958">
        <v>1</v>
      </c>
      <c r="H5958" t="s">
        <v>21668</v>
      </c>
      <c r="L5958" t="s">
        <v>19</v>
      </c>
      <c r="M5958" t="s">
        <v>20</v>
      </c>
      <c r="P5958" t="b">
        <f t="shared" si="3100"/>
        <v>0</v>
      </c>
      <c r="Q5958" t="b">
        <f t="shared" si="3081"/>
        <v>0</v>
      </c>
      <c r="R5958" t="b">
        <f t="shared" si="3101"/>
        <v>0</v>
      </c>
      <c r="S5958" t="b">
        <f t="shared" si="3102"/>
        <v>0</v>
      </c>
      <c r="T5958" t="b">
        <f t="shared" si="3103"/>
        <v>0</v>
      </c>
      <c r="U5958" t="b">
        <f t="shared" si="3104"/>
        <v>0</v>
      </c>
      <c r="V5958" t="b">
        <f t="shared" si="3092"/>
        <v>0</v>
      </c>
      <c r="W5958" t="b">
        <f t="shared" si="3093"/>
        <v>0</v>
      </c>
      <c r="X5958" t="b">
        <f t="shared" si="3094"/>
        <v>0</v>
      </c>
      <c r="Y5958" t="b">
        <f t="shared" si="3095"/>
        <v>0</v>
      </c>
      <c r="Z5958" t="b">
        <f t="shared" si="3098"/>
        <v>0</v>
      </c>
      <c r="AA5958" t="b">
        <f t="shared" si="3099"/>
        <v>0</v>
      </c>
    </row>
    <row r="5959" spans="1:27" x14ac:dyDescent="0.25">
      <c r="A5959" t="s">
        <v>10797</v>
      </c>
      <c r="B5959" t="s">
        <v>21741</v>
      </c>
      <c r="C5959" t="s">
        <v>21742</v>
      </c>
      <c r="D5959">
        <v>2008</v>
      </c>
      <c r="E5959" t="s">
        <v>2048</v>
      </c>
      <c r="F5959">
        <v>56</v>
      </c>
      <c r="G5959">
        <v>2</v>
      </c>
      <c r="H5959" t="s">
        <v>19520</v>
      </c>
      <c r="L5959" t="s">
        <v>19</v>
      </c>
      <c r="M5959" t="s">
        <v>20</v>
      </c>
      <c r="P5959" t="b">
        <f t="shared" si="3100"/>
        <v>0</v>
      </c>
      <c r="Q5959" t="b">
        <f t="shared" si="3081"/>
        <v>0</v>
      </c>
      <c r="R5959" t="b">
        <f t="shared" si="3101"/>
        <v>0</v>
      </c>
      <c r="S5959" t="b">
        <f t="shared" si="3102"/>
        <v>0</v>
      </c>
      <c r="T5959" t="b">
        <f t="shared" si="3103"/>
        <v>0</v>
      </c>
      <c r="U5959" t="b">
        <f t="shared" si="3104"/>
        <v>0</v>
      </c>
      <c r="V5959" t="b">
        <f t="shared" si="3092"/>
        <v>0</v>
      </c>
      <c r="W5959" t="b">
        <f t="shared" si="3093"/>
        <v>0</v>
      </c>
      <c r="X5959" t="b">
        <f t="shared" si="3094"/>
        <v>0</v>
      </c>
      <c r="Y5959" t="b">
        <f t="shared" si="3095"/>
        <v>0</v>
      </c>
      <c r="Z5959" t="b">
        <f t="shared" si="3098"/>
        <v>0</v>
      </c>
      <c r="AA5959" t="b">
        <f t="shared" si="3099"/>
        <v>0</v>
      </c>
    </row>
    <row r="5960" spans="1:27" x14ac:dyDescent="0.25">
      <c r="A5960" t="s">
        <v>10797</v>
      </c>
      <c r="B5960" t="s">
        <v>21743</v>
      </c>
      <c r="C5960" t="s">
        <v>21744</v>
      </c>
      <c r="D5960">
        <v>2008</v>
      </c>
      <c r="E5960" t="s">
        <v>2048</v>
      </c>
      <c r="F5960">
        <v>56</v>
      </c>
      <c r="G5960">
        <v>4</v>
      </c>
      <c r="H5960" t="s">
        <v>21745</v>
      </c>
      <c r="L5960" t="s">
        <v>35</v>
      </c>
      <c r="M5960" t="s">
        <v>20</v>
      </c>
      <c r="P5960" t="b">
        <f t="shared" si="3100"/>
        <v>0</v>
      </c>
      <c r="Q5960" t="b">
        <f t="shared" si="3081"/>
        <v>0</v>
      </c>
      <c r="R5960" t="b">
        <f t="shared" si="3101"/>
        <v>0</v>
      </c>
      <c r="S5960" t="b">
        <f t="shared" si="3102"/>
        <v>0</v>
      </c>
      <c r="T5960" t="b">
        <f t="shared" si="3103"/>
        <v>0</v>
      </c>
      <c r="U5960" t="b">
        <f t="shared" si="3104"/>
        <v>0</v>
      </c>
      <c r="V5960" t="b">
        <f t="shared" si="3092"/>
        <v>0</v>
      </c>
      <c r="W5960" t="b">
        <f t="shared" si="3093"/>
        <v>0</v>
      </c>
      <c r="X5960" t="b">
        <f t="shared" si="3094"/>
        <v>0</v>
      </c>
      <c r="Y5960" t="b">
        <f t="shared" si="3095"/>
        <v>0</v>
      </c>
      <c r="Z5960" t="b">
        <f t="shared" si="3098"/>
        <v>0</v>
      </c>
      <c r="AA5960" t="b">
        <f t="shared" si="3099"/>
        <v>0</v>
      </c>
    </row>
    <row r="5961" spans="1:27" x14ac:dyDescent="0.25">
      <c r="A5961" t="s">
        <v>10797</v>
      </c>
      <c r="B5961" t="s">
        <v>21746</v>
      </c>
      <c r="C5961" t="s">
        <v>21747</v>
      </c>
      <c r="D5961">
        <v>2008</v>
      </c>
      <c r="E5961" t="s">
        <v>15627</v>
      </c>
      <c r="F5961">
        <v>14</v>
      </c>
      <c r="H5961" s="3">
        <v>12055</v>
      </c>
      <c r="L5961" t="s">
        <v>19</v>
      </c>
      <c r="M5961" t="s">
        <v>20</v>
      </c>
      <c r="P5961" t="b">
        <f t="shared" si="3100"/>
        <v>0</v>
      </c>
      <c r="Q5961" t="b">
        <f t="shared" si="3081"/>
        <v>0</v>
      </c>
      <c r="R5961" t="b">
        <f t="shared" si="3101"/>
        <v>0</v>
      </c>
      <c r="S5961" t="b">
        <f t="shared" si="3102"/>
        <v>0</v>
      </c>
      <c r="T5961" t="b">
        <f t="shared" si="3103"/>
        <v>0</v>
      </c>
      <c r="U5961" t="b">
        <f t="shared" si="3104"/>
        <v>0</v>
      </c>
      <c r="V5961" t="b">
        <f t="shared" si="3092"/>
        <v>0</v>
      </c>
      <c r="W5961" t="b">
        <f t="shared" si="3093"/>
        <v>0</v>
      </c>
      <c r="X5961" t="b">
        <f t="shared" si="3094"/>
        <v>0</v>
      </c>
      <c r="Y5961" t="b">
        <f t="shared" si="3095"/>
        <v>0</v>
      </c>
      <c r="Z5961" t="b">
        <f t="shared" si="3098"/>
        <v>0</v>
      </c>
      <c r="AA5961" t="b">
        <f t="shared" si="3099"/>
        <v>0</v>
      </c>
    </row>
    <row r="5962" spans="1:27" hidden="1" x14ac:dyDescent="0.25">
      <c r="A5962" t="s">
        <v>10797</v>
      </c>
      <c r="B5962" t="s">
        <v>21748</v>
      </c>
      <c r="C5962" t="s">
        <v>21749</v>
      </c>
      <c r="D5962">
        <v>2008</v>
      </c>
      <c r="E5962" t="s">
        <v>90</v>
      </c>
      <c r="F5962">
        <v>62</v>
      </c>
      <c r="G5962">
        <v>3</v>
      </c>
      <c r="H5962" t="s">
        <v>21750</v>
      </c>
      <c r="L5962" t="s">
        <v>19</v>
      </c>
      <c r="M5962" t="s">
        <v>20</v>
      </c>
      <c r="N5962" t="s">
        <v>37246</v>
      </c>
      <c r="O5962" t="s">
        <v>37251</v>
      </c>
      <c r="P5962" t="b">
        <f t="shared" si="3100"/>
        <v>0</v>
      </c>
      <c r="Q5962" t="b">
        <f t="shared" si="3081"/>
        <v>0</v>
      </c>
      <c r="R5962" t="b">
        <f t="shared" si="3101"/>
        <v>0</v>
      </c>
      <c r="S5962" t="b">
        <f t="shared" si="3102"/>
        <v>0</v>
      </c>
      <c r="T5962" t="b">
        <f t="shared" si="3103"/>
        <v>0</v>
      </c>
      <c r="U5962" t="b">
        <f t="shared" si="3104"/>
        <v>0</v>
      </c>
      <c r="V5962" t="b">
        <f t="shared" si="3092"/>
        <v>0</v>
      </c>
      <c r="W5962" t="b">
        <f t="shared" si="3093"/>
        <v>0</v>
      </c>
      <c r="X5962" t="b">
        <f t="shared" si="3094"/>
        <v>0</v>
      </c>
      <c r="Y5962" t="b">
        <f t="shared" si="3095"/>
        <v>1</v>
      </c>
    </row>
    <row r="5963" spans="1:27" x14ac:dyDescent="0.25">
      <c r="A5963" t="s">
        <v>10797</v>
      </c>
      <c r="B5963" t="s">
        <v>21751</v>
      </c>
      <c r="C5963" t="s">
        <v>21752</v>
      </c>
      <c r="D5963">
        <v>2008</v>
      </c>
      <c r="E5963" t="s">
        <v>13269</v>
      </c>
      <c r="F5963">
        <v>9</v>
      </c>
      <c r="G5963" s="2">
        <v>42828</v>
      </c>
      <c r="H5963" s="3">
        <v>43405</v>
      </c>
      <c r="L5963" t="s">
        <v>19</v>
      </c>
      <c r="M5963" t="s">
        <v>20</v>
      </c>
      <c r="P5963" t="b">
        <f t="shared" si="3100"/>
        <v>0</v>
      </c>
      <c r="Q5963" t="b">
        <f t="shared" si="3081"/>
        <v>0</v>
      </c>
      <c r="R5963" t="b">
        <f t="shared" si="3101"/>
        <v>0</v>
      </c>
      <c r="S5963" t="b">
        <f t="shared" si="3102"/>
        <v>0</v>
      </c>
      <c r="T5963" t="b">
        <f t="shared" si="3103"/>
        <v>0</v>
      </c>
      <c r="U5963" t="b">
        <f t="shared" si="3104"/>
        <v>0</v>
      </c>
      <c r="V5963" t="b">
        <f t="shared" si="3092"/>
        <v>0</v>
      </c>
      <c r="W5963" t="b">
        <f t="shared" si="3093"/>
        <v>0</v>
      </c>
      <c r="X5963" t="b">
        <f t="shared" si="3094"/>
        <v>0</v>
      </c>
      <c r="Y5963" t="b">
        <f t="shared" si="3095"/>
        <v>0</v>
      </c>
      <c r="Z5963" t="b">
        <f t="shared" ref="Z5963:Z6008" si="3105">ISNUMBER(SEARCH("Newts",$C5963))</f>
        <v>0</v>
      </c>
      <c r="AA5963" t="b">
        <f t="shared" ref="AA5963:AA6008" si="3106">ISNUMBER(SEARCH("Sea Turtle",$C5963))</f>
        <v>0</v>
      </c>
    </row>
    <row r="5964" spans="1:27" x14ac:dyDescent="0.25">
      <c r="A5964" t="s">
        <v>10797</v>
      </c>
      <c r="B5964" t="s">
        <v>21753</v>
      </c>
      <c r="C5964" t="s">
        <v>21754</v>
      </c>
      <c r="D5964">
        <v>2008</v>
      </c>
      <c r="E5964" t="s">
        <v>177</v>
      </c>
      <c r="F5964">
        <v>39</v>
      </c>
      <c r="G5964">
        <v>3</v>
      </c>
      <c r="H5964" t="s">
        <v>21755</v>
      </c>
      <c r="L5964" t="s">
        <v>35</v>
      </c>
      <c r="M5964" t="s">
        <v>20</v>
      </c>
      <c r="P5964" t="b">
        <f t="shared" si="3100"/>
        <v>0</v>
      </c>
      <c r="Q5964" t="b">
        <f t="shared" si="3081"/>
        <v>0</v>
      </c>
      <c r="R5964" t="b">
        <f t="shared" si="3101"/>
        <v>0</v>
      </c>
      <c r="S5964" t="b">
        <f t="shared" si="3102"/>
        <v>0</v>
      </c>
      <c r="T5964" t="b">
        <f t="shared" si="3103"/>
        <v>0</v>
      </c>
      <c r="U5964" t="b">
        <f t="shared" si="3104"/>
        <v>0</v>
      </c>
      <c r="V5964" t="b">
        <f t="shared" si="3092"/>
        <v>0</v>
      </c>
      <c r="W5964" t="b">
        <f t="shared" si="3093"/>
        <v>0</v>
      </c>
      <c r="X5964" t="b">
        <f t="shared" si="3094"/>
        <v>0</v>
      </c>
      <c r="Y5964" t="b">
        <f t="shared" si="3095"/>
        <v>0</v>
      </c>
      <c r="Z5964" t="b">
        <f t="shared" si="3105"/>
        <v>0</v>
      </c>
      <c r="AA5964" t="b">
        <f t="shared" si="3106"/>
        <v>0</v>
      </c>
    </row>
    <row r="5965" spans="1:27" x14ac:dyDescent="0.25">
      <c r="A5965" t="s">
        <v>10797</v>
      </c>
      <c r="B5965" t="s">
        <v>21756</v>
      </c>
      <c r="C5965" t="s">
        <v>21757</v>
      </c>
      <c r="D5965">
        <v>2008</v>
      </c>
      <c r="E5965" t="s">
        <v>21758</v>
      </c>
      <c r="F5965">
        <v>9</v>
      </c>
      <c r="G5965" s="2">
        <v>42767</v>
      </c>
      <c r="H5965" t="s">
        <v>21759</v>
      </c>
      <c r="L5965" t="s">
        <v>20</v>
      </c>
      <c r="M5965" t="s">
        <v>19</v>
      </c>
      <c r="P5965" t="b">
        <f t="shared" si="3100"/>
        <v>0</v>
      </c>
      <c r="Q5965" t="b">
        <f t="shared" si="3081"/>
        <v>0</v>
      </c>
      <c r="R5965" t="b">
        <f t="shared" si="3101"/>
        <v>0</v>
      </c>
      <c r="S5965" t="b">
        <f t="shared" si="3102"/>
        <v>0</v>
      </c>
      <c r="T5965" t="b">
        <f t="shared" si="3103"/>
        <v>0</v>
      </c>
      <c r="U5965" t="b">
        <f t="shared" si="3104"/>
        <v>0</v>
      </c>
      <c r="V5965" t="b">
        <f t="shared" si="3092"/>
        <v>0</v>
      </c>
      <c r="W5965" t="b">
        <f t="shared" si="3093"/>
        <v>0</v>
      </c>
      <c r="X5965" t="b">
        <f t="shared" si="3094"/>
        <v>0</v>
      </c>
      <c r="Y5965" t="b">
        <f t="shared" si="3095"/>
        <v>0</v>
      </c>
      <c r="Z5965" t="b">
        <f t="shared" si="3105"/>
        <v>0</v>
      </c>
      <c r="AA5965" t="b">
        <f t="shared" si="3106"/>
        <v>0</v>
      </c>
    </row>
    <row r="5966" spans="1:27" x14ac:dyDescent="0.25">
      <c r="A5966" t="s">
        <v>10797</v>
      </c>
      <c r="B5966" t="s">
        <v>21760</v>
      </c>
      <c r="C5966" t="s">
        <v>21761</v>
      </c>
      <c r="D5966">
        <v>2008</v>
      </c>
      <c r="E5966" t="s">
        <v>7559</v>
      </c>
      <c r="F5966">
        <v>25</v>
      </c>
      <c r="G5966">
        <v>6</v>
      </c>
      <c r="H5966" t="s">
        <v>21762</v>
      </c>
      <c r="J5966" t="s">
        <v>21763</v>
      </c>
      <c r="L5966" t="s">
        <v>35</v>
      </c>
      <c r="M5966" t="s">
        <v>20</v>
      </c>
      <c r="P5966" t="b">
        <f t="shared" si="3100"/>
        <v>0</v>
      </c>
      <c r="Q5966" t="b">
        <f t="shared" si="3081"/>
        <v>0</v>
      </c>
      <c r="R5966" t="b">
        <f t="shared" si="3101"/>
        <v>0</v>
      </c>
      <c r="S5966" t="b">
        <f t="shared" si="3102"/>
        <v>0</v>
      </c>
      <c r="T5966" t="b">
        <f t="shared" si="3103"/>
        <v>0</v>
      </c>
      <c r="U5966" t="b">
        <f t="shared" si="3104"/>
        <v>0</v>
      </c>
      <c r="V5966" t="b">
        <f t="shared" si="3092"/>
        <v>0</v>
      </c>
      <c r="W5966" t="b">
        <f t="shared" si="3093"/>
        <v>0</v>
      </c>
      <c r="X5966" t="b">
        <f t="shared" si="3094"/>
        <v>0</v>
      </c>
      <c r="Y5966" t="b">
        <f t="shared" si="3095"/>
        <v>0</v>
      </c>
      <c r="Z5966" t="b">
        <f t="shared" si="3105"/>
        <v>0</v>
      </c>
      <c r="AA5966" t="b">
        <f t="shared" si="3106"/>
        <v>0</v>
      </c>
    </row>
    <row r="5967" spans="1:27" x14ac:dyDescent="0.25">
      <c r="A5967" t="s">
        <v>10797</v>
      </c>
      <c r="B5967" t="s">
        <v>21764</v>
      </c>
      <c r="C5967" t="s">
        <v>21765</v>
      </c>
      <c r="D5967">
        <v>2008</v>
      </c>
      <c r="E5967" t="s">
        <v>21765</v>
      </c>
      <c r="H5967" t="s">
        <v>21766</v>
      </c>
      <c r="L5967" t="s">
        <v>20</v>
      </c>
      <c r="M5967" t="s">
        <v>19</v>
      </c>
      <c r="P5967" t="b">
        <f t="shared" si="3100"/>
        <v>0</v>
      </c>
      <c r="Q5967" t="b">
        <f t="shared" si="3081"/>
        <v>0</v>
      </c>
      <c r="R5967" t="b">
        <f t="shared" si="3101"/>
        <v>0</v>
      </c>
      <c r="S5967" t="b">
        <f t="shared" si="3102"/>
        <v>0</v>
      </c>
      <c r="T5967" t="b">
        <f t="shared" si="3103"/>
        <v>0</v>
      </c>
      <c r="U5967" t="b">
        <f t="shared" si="3104"/>
        <v>0</v>
      </c>
      <c r="V5967" t="b">
        <f t="shared" si="3092"/>
        <v>0</v>
      </c>
      <c r="W5967" t="b">
        <f t="shared" si="3093"/>
        <v>0</v>
      </c>
      <c r="X5967" t="b">
        <f t="shared" si="3094"/>
        <v>0</v>
      </c>
      <c r="Y5967" t="b">
        <f t="shared" si="3095"/>
        <v>0</v>
      </c>
      <c r="Z5967" t="b">
        <f t="shared" si="3105"/>
        <v>0</v>
      </c>
      <c r="AA5967" t="b">
        <f t="shared" si="3106"/>
        <v>0</v>
      </c>
    </row>
    <row r="5968" spans="1:27" x14ac:dyDescent="0.25">
      <c r="A5968" t="s">
        <v>10797</v>
      </c>
      <c r="B5968" t="s">
        <v>21767</v>
      </c>
      <c r="C5968" t="s">
        <v>21768</v>
      </c>
      <c r="D5968">
        <v>2008</v>
      </c>
      <c r="E5968" t="s">
        <v>21769</v>
      </c>
      <c r="F5968">
        <v>3</v>
      </c>
      <c r="G5968">
        <v>1</v>
      </c>
      <c r="H5968" t="s">
        <v>21770</v>
      </c>
      <c r="J5968" t="s">
        <v>21771</v>
      </c>
      <c r="L5968" t="s">
        <v>20</v>
      </c>
      <c r="M5968" t="s">
        <v>19</v>
      </c>
      <c r="P5968" t="b">
        <f t="shared" si="3100"/>
        <v>0</v>
      </c>
      <c r="Q5968" t="b">
        <f t="shared" si="3081"/>
        <v>0</v>
      </c>
      <c r="R5968" t="b">
        <f t="shared" si="3101"/>
        <v>0</v>
      </c>
      <c r="S5968" t="b">
        <f t="shared" si="3102"/>
        <v>0</v>
      </c>
      <c r="T5968" t="b">
        <f t="shared" si="3103"/>
        <v>0</v>
      </c>
      <c r="U5968" t="b">
        <f t="shared" si="3104"/>
        <v>0</v>
      </c>
      <c r="V5968" t="b">
        <f t="shared" si="3092"/>
        <v>0</v>
      </c>
      <c r="W5968" t="b">
        <f t="shared" si="3093"/>
        <v>0</v>
      </c>
      <c r="X5968" t="b">
        <f t="shared" si="3094"/>
        <v>0</v>
      </c>
      <c r="Y5968" t="b">
        <f t="shared" si="3095"/>
        <v>0</v>
      </c>
      <c r="Z5968" t="b">
        <f t="shared" si="3105"/>
        <v>0</v>
      </c>
      <c r="AA5968" t="b">
        <f t="shared" si="3106"/>
        <v>0</v>
      </c>
    </row>
    <row r="5969" spans="1:27" x14ac:dyDescent="0.25">
      <c r="A5969" t="s">
        <v>10797</v>
      </c>
      <c r="B5969" t="s">
        <v>21772</v>
      </c>
      <c r="C5969" t="s">
        <v>21773</v>
      </c>
      <c r="D5969">
        <v>2008</v>
      </c>
      <c r="E5969" t="s">
        <v>11061</v>
      </c>
      <c r="F5969">
        <v>89</v>
      </c>
      <c r="G5969">
        <v>1</v>
      </c>
      <c r="H5969" t="s">
        <v>11767</v>
      </c>
      <c r="J5969" t="s">
        <v>13711</v>
      </c>
      <c r="L5969" t="s">
        <v>20</v>
      </c>
      <c r="M5969" t="s">
        <v>19</v>
      </c>
      <c r="P5969" t="b">
        <f t="shared" si="3100"/>
        <v>0</v>
      </c>
      <c r="Q5969" t="b">
        <f t="shared" si="3081"/>
        <v>0</v>
      </c>
      <c r="R5969" t="b">
        <f t="shared" si="3101"/>
        <v>0</v>
      </c>
      <c r="S5969" t="b">
        <f t="shared" si="3102"/>
        <v>0</v>
      </c>
      <c r="T5969" t="b">
        <f t="shared" si="3103"/>
        <v>0</v>
      </c>
      <c r="U5969" t="b">
        <f t="shared" si="3104"/>
        <v>0</v>
      </c>
      <c r="V5969" t="b">
        <f t="shared" si="3092"/>
        <v>0</v>
      </c>
      <c r="W5969" t="b">
        <f t="shared" si="3093"/>
        <v>0</v>
      </c>
      <c r="X5969" t="b">
        <f t="shared" si="3094"/>
        <v>0</v>
      </c>
      <c r="Y5969" t="b">
        <f t="shared" si="3095"/>
        <v>0</v>
      </c>
      <c r="Z5969" t="b">
        <f t="shared" si="3105"/>
        <v>0</v>
      </c>
      <c r="AA5969" t="b">
        <f t="shared" si="3106"/>
        <v>0</v>
      </c>
    </row>
    <row r="5970" spans="1:27" x14ac:dyDescent="0.25">
      <c r="A5970" t="s">
        <v>10797</v>
      </c>
      <c r="B5970" t="s">
        <v>21774</v>
      </c>
      <c r="C5970" t="s">
        <v>21775</v>
      </c>
      <c r="D5970">
        <v>2008</v>
      </c>
      <c r="E5970" t="s">
        <v>11061</v>
      </c>
      <c r="F5970">
        <v>89</v>
      </c>
      <c r="G5970">
        <v>1</v>
      </c>
      <c r="H5970" t="s">
        <v>21776</v>
      </c>
      <c r="J5970" t="s">
        <v>15358</v>
      </c>
      <c r="L5970" t="s">
        <v>35</v>
      </c>
      <c r="M5970" t="s">
        <v>20</v>
      </c>
      <c r="P5970" t="b">
        <f t="shared" si="3100"/>
        <v>0</v>
      </c>
      <c r="Q5970" t="b">
        <f t="shared" si="3081"/>
        <v>0</v>
      </c>
      <c r="R5970" t="b">
        <f t="shared" si="3101"/>
        <v>0</v>
      </c>
      <c r="S5970" t="b">
        <f t="shared" si="3102"/>
        <v>0</v>
      </c>
      <c r="T5970" t="b">
        <f t="shared" si="3103"/>
        <v>0</v>
      </c>
      <c r="U5970" t="b">
        <f t="shared" si="3104"/>
        <v>0</v>
      </c>
      <c r="V5970" t="b">
        <f t="shared" si="3092"/>
        <v>0</v>
      </c>
      <c r="W5970" t="b">
        <f t="shared" si="3093"/>
        <v>0</v>
      </c>
      <c r="X5970" t="b">
        <f t="shared" si="3094"/>
        <v>0</v>
      </c>
      <c r="Y5970" t="b">
        <f t="shared" si="3095"/>
        <v>0</v>
      </c>
      <c r="Z5970" t="b">
        <f t="shared" si="3105"/>
        <v>0</v>
      </c>
      <c r="AA5970" t="b">
        <f t="shared" si="3106"/>
        <v>0</v>
      </c>
    </row>
    <row r="5971" spans="1:27" x14ac:dyDescent="0.25">
      <c r="A5971" t="s">
        <v>10797</v>
      </c>
      <c r="B5971" t="s">
        <v>19918</v>
      </c>
      <c r="C5971" t="s">
        <v>21777</v>
      </c>
      <c r="D5971">
        <v>2008</v>
      </c>
      <c r="E5971" t="s">
        <v>2153</v>
      </c>
      <c r="F5971">
        <v>108</v>
      </c>
      <c r="G5971">
        <v>1</v>
      </c>
      <c r="H5971" s="3">
        <v>41640</v>
      </c>
      <c r="L5971" t="s">
        <v>35</v>
      </c>
      <c r="M5971" t="s">
        <v>20</v>
      </c>
      <c r="P5971" t="b">
        <f t="shared" si="3100"/>
        <v>0</v>
      </c>
      <c r="Q5971" t="b">
        <f t="shared" si="3081"/>
        <v>0</v>
      </c>
      <c r="R5971" t="b">
        <f t="shared" si="3101"/>
        <v>0</v>
      </c>
      <c r="S5971" t="b">
        <f t="shared" si="3102"/>
        <v>0</v>
      </c>
      <c r="T5971" t="b">
        <f t="shared" si="3103"/>
        <v>0</v>
      </c>
      <c r="U5971" t="b">
        <f t="shared" si="3104"/>
        <v>0</v>
      </c>
      <c r="V5971" t="b">
        <f t="shared" si="3092"/>
        <v>0</v>
      </c>
      <c r="W5971" t="b">
        <f t="shared" si="3093"/>
        <v>0</v>
      </c>
      <c r="X5971" t="b">
        <f t="shared" si="3094"/>
        <v>0</v>
      </c>
      <c r="Y5971" t="b">
        <f t="shared" si="3095"/>
        <v>0</v>
      </c>
      <c r="Z5971" t="b">
        <f t="shared" si="3105"/>
        <v>0</v>
      </c>
      <c r="AA5971" t="b">
        <f t="shared" si="3106"/>
        <v>0</v>
      </c>
    </row>
    <row r="5972" spans="1:27" x14ac:dyDescent="0.25">
      <c r="A5972" t="s">
        <v>10797</v>
      </c>
      <c r="B5972" t="s">
        <v>21778</v>
      </c>
      <c r="C5972" t="s">
        <v>21779</v>
      </c>
      <c r="D5972">
        <v>2008</v>
      </c>
      <c r="E5972" t="s">
        <v>2153</v>
      </c>
      <c r="F5972">
        <v>108</v>
      </c>
      <c r="G5972">
        <v>1</v>
      </c>
      <c r="H5972" t="s">
        <v>11589</v>
      </c>
      <c r="J5972" t="s">
        <v>21780</v>
      </c>
      <c r="L5972" t="s">
        <v>20</v>
      </c>
      <c r="M5972" t="s">
        <v>19</v>
      </c>
      <c r="P5972" t="b">
        <f t="shared" si="3100"/>
        <v>0</v>
      </c>
      <c r="Q5972" t="b">
        <f t="shared" si="3081"/>
        <v>0</v>
      </c>
      <c r="R5972" t="b">
        <f t="shared" si="3101"/>
        <v>0</v>
      </c>
      <c r="S5972" t="b">
        <f t="shared" si="3102"/>
        <v>0</v>
      </c>
      <c r="T5972" t="b">
        <f t="shared" si="3103"/>
        <v>0</v>
      </c>
      <c r="U5972" t="b">
        <f t="shared" si="3104"/>
        <v>0</v>
      </c>
      <c r="V5972" t="b">
        <f t="shared" si="3092"/>
        <v>0</v>
      </c>
      <c r="W5972" t="b">
        <f t="shared" si="3093"/>
        <v>0</v>
      </c>
      <c r="X5972" t="b">
        <f t="shared" si="3094"/>
        <v>0</v>
      </c>
      <c r="Y5972" t="b">
        <f t="shared" si="3095"/>
        <v>0</v>
      </c>
      <c r="Z5972" t="b">
        <f t="shared" si="3105"/>
        <v>0</v>
      </c>
      <c r="AA5972" t="b">
        <f t="shared" si="3106"/>
        <v>0</v>
      </c>
    </row>
    <row r="5973" spans="1:27" x14ac:dyDescent="0.25">
      <c r="A5973" t="s">
        <v>10797</v>
      </c>
      <c r="B5973" t="s">
        <v>21781</v>
      </c>
      <c r="C5973" t="s">
        <v>21782</v>
      </c>
      <c r="D5973">
        <v>2008</v>
      </c>
      <c r="E5973" t="s">
        <v>2153</v>
      </c>
      <c r="F5973">
        <v>108</v>
      </c>
      <c r="G5973">
        <v>4</v>
      </c>
      <c r="H5973" t="s">
        <v>21783</v>
      </c>
      <c r="L5973" t="s">
        <v>35</v>
      </c>
      <c r="M5973" t="s">
        <v>20</v>
      </c>
      <c r="P5973" t="b">
        <f t="shared" si="3100"/>
        <v>0</v>
      </c>
      <c r="Q5973" t="b">
        <f t="shared" si="3081"/>
        <v>0</v>
      </c>
      <c r="R5973" t="b">
        <f t="shared" si="3101"/>
        <v>0</v>
      </c>
      <c r="S5973" t="b">
        <f t="shared" si="3102"/>
        <v>0</v>
      </c>
      <c r="T5973" t="b">
        <f t="shared" si="3103"/>
        <v>0</v>
      </c>
      <c r="U5973" t="b">
        <f t="shared" si="3104"/>
        <v>0</v>
      </c>
      <c r="V5973" t="b">
        <f t="shared" si="3092"/>
        <v>0</v>
      </c>
      <c r="W5973" t="b">
        <f t="shared" si="3093"/>
        <v>0</v>
      </c>
      <c r="X5973" t="b">
        <f t="shared" si="3094"/>
        <v>0</v>
      </c>
      <c r="Y5973" t="b">
        <f t="shared" si="3095"/>
        <v>0</v>
      </c>
      <c r="Z5973" t="b">
        <f t="shared" si="3105"/>
        <v>0</v>
      </c>
      <c r="AA5973" t="b">
        <f t="shared" si="3106"/>
        <v>0</v>
      </c>
    </row>
    <row r="5974" spans="1:27" hidden="1" x14ac:dyDescent="0.25">
      <c r="A5974" t="s">
        <v>10797</v>
      </c>
      <c r="B5974" t="s">
        <v>21784</v>
      </c>
      <c r="C5974" t="s">
        <v>21785</v>
      </c>
      <c r="D5974">
        <v>2008</v>
      </c>
      <c r="E5974" t="s">
        <v>13088</v>
      </c>
      <c r="F5974">
        <v>5</v>
      </c>
      <c r="G5974" s="2">
        <v>42796</v>
      </c>
      <c r="H5974" t="s">
        <v>21786</v>
      </c>
      <c r="L5974" t="s">
        <v>20</v>
      </c>
      <c r="M5974" t="s">
        <v>19</v>
      </c>
      <c r="N5974" t="s">
        <v>37246</v>
      </c>
      <c r="O5974" t="s">
        <v>37256</v>
      </c>
      <c r="P5974" t="b">
        <f t="shared" si="3100"/>
        <v>0</v>
      </c>
      <c r="Q5974" t="b">
        <f t="shared" si="3081"/>
        <v>0</v>
      </c>
      <c r="R5974" t="b">
        <f t="shared" si="3101"/>
        <v>0</v>
      </c>
      <c r="S5974" t="b">
        <f t="shared" si="3102"/>
        <v>0</v>
      </c>
      <c r="T5974" t="b">
        <f t="shared" si="3103"/>
        <v>0</v>
      </c>
      <c r="U5974" t="b">
        <f t="shared" si="3104"/>
        <v>0</v>
      </c>
      <c r="V5974" t="b">
        <f t="shared" si="3092"/>
        <v>0</v>
      </c>
      <c r="W5974" t="b">
        <f t="shared" si="3093"/>
        <v>0</v>
      </c>
      <c r="X5974" t="b">
        <f t="shared" si="3094"/>
        <v>0</v>
      </c>
      <c r="Y5974" t="b">
        <f t="shared" si="3095"/>
        <v>0</v>
      </c>
      <c r="Z5974" t="b">
        <f t="shared" si="3105"/>
        <v>0</v>
      </c>
      <c r="AA5974" t="b">
        <f t="shared" si="3106"/>
        <v>1</v>
      </c>
    </row>
    <row r="5975" spans="1:27" x14ac:dyDescent="0.25">
      <c r="A5975" t="s">
        <v>10797</v>
      </c>
      <c r="B5975" t="s">
        <v>21787</v>
      </c>
      <c r="C5975" t="s">
        <v>21788</v>
      </c>
      <c r="D5975">
        <v>2008</v>
      </c>
      <c r="E5975" t="s">
        <v>13088</v>
      </c>
      <c r="F5975">
        <v>4</v>
      </c>
      <c r="G5975" s="2">
        <v>42767</v>
      </c>
      <c r="H5975" t="s">
        <v>21789</v>
      </c>
      <c r="L5975" t="s">
        <v>35</v>
      </c>
      <c r="M5975" t="s">
        <v>20</v>
      </c>
      <c r="P5975" t="b">
        <f t="shared" si="3100"/>
        <v>0</v>
      </c>
      <c r="Q5975" t="b">
        <f t="shared" si="3081"/>
        <v>0</v>
      </c>
      <c r="R5975" t="b">
        <f t="shared" si="3101"/>
        <v>0</v>
      </c>
      <c r="S5975" t="b">
        <f t="shared" si="3102"/>
        <v>0</v>
      </c>
      <c r="T5975" t="b">
        <f t="shared" si="3103"/>
        <v>0</v>
      </c>
      <c r="U5975" t="b">
        <f t="shared" si="3104"/>
        <v>0</v>
      </c>
      <c r="V5975" t="b">
        <f t="shared" si="3092"/>
        <v>0</v>
      </c>
      <c r="W5975" t="b">
        <f t="shared" si="3093"/>
        <v>0</v>
      </c>
      <c r="X5975" t="b">
        <f t="shared" si="3094"/>
        <v>0</v>
      </c>
      <c r="Y5975" t="b">
        <f t="shared" si="3095"/>
        <v>0</v>
      </c>
      <c r="Z5975" t="b">
        <f t="shared" si="3105"/>
        <v>0</v>
      </c>
      <c r="AA5975" t="b">
        <f t="shared" si="3106"/>
        <v>0</v>
      </c>
    </row>
    <row r="5976" spans="1:27" x14ac:dyDescent="0.25">
      <c r="A5976" t="s">
        <v>10797</v>
      </c>
      <c r="B5976" t="s">
        <v>21790</v>
      </c>
      <c r="C5976" t="s">
        <v>21791</v>
      </c>
      <c r="D5976">
        <v>2008</v>
      </c>
      <c r="E5976" t="s">
        <v>21792</v>
      </c>
      <c r="F5976">
        <v>12</v>
      </c>
      <c r="H5976" t="s">
        <v>21793</v>
      </c>
      <c r="L5976" t="s">
        <v>35</v>
      </c>
      <c r="M5976" t="s">
        <v>20</v>
      </c>
      <c r="P5976" t="b">
        <f t="shared" si="3100"/>
        <v>0</v>
      </c>
      <c r="Q5976" t="b">
        <f t="shared" si="3081"/>
        <v>0</v>
      </c>
      <c r="R5976" t="b">
        <f t="shared" si="3101"/>
        <v>0</v>
      </c>
      <c r="S5976" t="b">
        <f t="shared" si="3102"/>
        <v>0</v>
      </c>
      <c r="T5976" t="b">
        <f t="shared" si="3103"/>
        <v>0</v>
      </c>
      <c r="U5976" t="b">
        <f t="shared" si="3104"/>
        <v>0</v>
      </c>
      <c r="V5976" t="b">
        <f t="shared" si="3092"/>
        <v>0</v>
      </c>
      <c r="W5976" t="b">
        <f t="shared" si="3093"/>
        <v>0</v>
      </c>
      <c r="X5976" t="b">
        <f t="shared" si="3094"/>
        <v>0</v>
      </c>
      <c r="Y5976" t="b">
        <f t="shared" si="3095"/>
        <v>0</v>
      </c>
      <c r="Z5976" t="b">
        <f t="shared" si="3105"/>
        <v>0</v>
      </c>
      <c r="AA5976" t="b">
        <f t="shared" si="3106"/>
        <v>0</v>
      </c>
    </row>
    <row r="5977" spans="1:27" x14ac:dyDescent="0.25">
      <c r="A5977" t="s">
        <v>10797</v>
      </c>
      <c r="B5977" t="s">
        <v>21794</v>
      </c>
      <c r="C5977" t="s">
        <v>21795</v>
      </c>
      <c r="D5977">
        <v>2008</v>
      </c>
      <c r="E5977" t="s">
        <v>5256</v>
      </c>
      <c r="F5977">
        <v>57</v>
      </c>
      <c r="G5977">
        <v>3</v>
      </c>
      <c r="H5977" t="s">
        <v>21796</v>
      </c>
      <c r="J5977" t="s">
        <v>21797</v>
      </c>
      <c r="L5977" t="s">
        <v>19</v>
      </c>
      <c r="M5977" t="s">
        <v>20</v>
      </c>
      <c r="P5977" t="b">
        <f t="shared" si="3100"/>
        <v>0</v>
      </c>
      <c r="Q5977" t="b">
        <f t="shared" si="3081"/>
        <v>0</v>
      </c>
      <c r="R5977" t="b">
        <f t="shared" si="3101"/>
        <v>0</v>
      </c>
      <c r="S5977" t="b">
        <f t="shared" si="3102"/>
        <v>0</v>
      </c>
      <c r="T5977" t="b">
        <f t="shared" si="3103"/>
        <v>0</v>
      </c>
      <c r="U5977" t="b">
        <f t="shared" si="3104"/>
        <v>0</v>
      </c>
      <c r="V5977" t="b">
        <f t="shared" si="3092"/>
        <v>0</v>
      </c>
      <c r="W5977" t="b">
        <f t="shared" si="3093"/>
        <v>0</v>
      </c>
      <c r="X5977" t="b">
        <f t="shared" si="3094"/>
        <v>0</v>
      </c>
      <c r="Y5977" t="b">
        <f t="shared" si="3095"/>
        <v>0</v>
      </c>
      <c r="Z5977" t="b">
        <f t="shared" si="3105"/>
        <v>0</v>
      </c>
      <c r="AA5977" t="b">
        <f t="shared" si="3106"/>
        <v>0</v>
      </c>
    </row>
    <row r="5978" spans="1:27" x14ac:dyDescent="0.25">
      <c r="A5978" t="s">
        <v>10797</v>
      </c>
      <c r="B5978" t="s">
        <v>21798</v>
      </c>
      <c r="C5978" t="s">
        <v>21799</v>
      </c>
      <c r="D5978">
        <v>2008</v>
      </c>
      <c r="E5978" t="s">
        <v>128</v>
      </c>
      <c r="F5978">
        <v>14</v>
      </c>
      <c r="G5978">
        <v>1</v>
      </c>
      <c r="H5978" s="2">
        <v>43009</v>
      </c>
      <c r="J5978" t="s">
        <v>21800</v>
      </c>
      <c r="L5978" t="s">
        <v>19</v>
      </c>
      <c r="M5978" t="s">
        <v>20</v>
      </c>
      <c r="P5978" t="b">
        <f t="shared" si="3100"/>
        <v>0</v>
      </c>
      <c r="Q5978" t="b">
        <f t="shared" si="3081"/>
        <v>0</v>
      </c>
      <c r="R5978" t="b">
        <f t="shared" si="3101"/>
        <v>0</v>
      </c>
      <c r="S5978" t="b">
        <f t="shared" si="3102"/>
        <v>0</v>
      </c>
      <c r="T5978" t="b">
        <f t="shared" si="3103"/>
        <v>0</v>
      </c>
      <c r="U5978" t="b">
        <f t="shared" si="3104"/>
        <v>0</v>
      </c>
      <c r="V5978" t="b">
        <f t="shared" si="3092"/>
        <v>0</v>
      </c>
      <c r="W5978" t="b">
        <f t="shared" si="3093"/>
        <v>0</v>
      </c>
      <c r="X5978" t="b">
        <f t="shared" si="3094"/>
        <v>0</v>
      </c>
      <c r="Y5978" t="b">
        <f t="shared" si="3095"/>
        <v>0</v>
      </c>
      <c r="Z5978" t="b">
        <f t="shared" si="3105"/>
        <v>0</v>
      </c>
      <c r="AA5978" t="b">
        <f t="shared" si="3106"/>
        <v>0</v>
      </c>
    </row>
    <row r="5979" spans="1:27" x14ac:dyDescent="0.25">
      <c r="A5979" t="s">
        <v>10797</v>
      </c>
      <c r="B5979" t="s">
        <v>21801</v>
      </c>
      <c r="C5979" t="s">
        <v>21802</v>
      </c>
      <c r="D5979">
        <v>2008</v>
      </c>
      <c r="E5979" t="s">
        <v>67</v>
      </c>
      <c r="F5979">
        <v>17</v>
      </c>
      <c r="G5979">
        <v>1</v>
      </c>
      <c r="H5979" t="s">
        <v>16451</v>
      </c>
      <c r="L5979" t="s">
        <v>19</v>
      </c>
      <c r="M5979" t="s">
        <v>20</v>
      </c>
      <c r="P5979" t="b">
        <f t="shared" si="3100"/>
        <v>0</v>
      </c>
      <c r="Q5979" t="b">
        <f t="shared" si="3081"/>
        <v>0</v>
      </c>
      <c r="R5979" t="b">
        <f t="shared" si="3101"/>
        <v>0</v>
      </c>
      <c r="S5979" t="b">
        <f t="shared" si="3102"/>
        <v>0</v>
      </c>
      <c r="T5979" t="b">
        <f t="shared" si="3103"/>
        <v>0</v>
      </c>
      <c r="U5979" t="b">
        <f t="shared" si="3104"/>
        <v>0</v>
      </c>
      <c r="V5979" t="b">
        <f t="shared" si="3092"/>
        <v>0</v>
      </c>
      <c r="W5979" t="b">
        <f t="shared" si="3093"/>
        <v>0</v>
      </c>
      <c r="X5979" t="b">
        <f t="shared" si="3094"/>
        <v>0</v>
      </c>
      <c r="Y5979" t="b">
        <f t="shared" si="3095"/>
        <v>0</v>
      </c>
      <c r="Z5979" t="b">
        <f t="shared" si="3105"/>
        <v>0</v>
      </c>
      <c r="AA5979" t="b">
        <f t="shared" si="3106"/>
        <v>0</v>
      </c>
    </row>
    <row r="5980" spans="1:27" x14ac:dyDescent="0.25">
      <c r="A5980" t="s">
        <v>10797</v>
      </c>
      <c r="B5980" t="s">
        <v>21803</v>
      </c>
      <c r="C5980" t="s">
        <v>21804</v>
      </c>
      <c r="D5980">
        <v>2008</v>
      </c>
      <c r="E5980" t="s">
        <v>67</v>
      </c>
      <c r="F5980">
        <v>17</v>
      </c>
      <c r="G5980">
        <v>1</v>
      </c>
      <c r="H5980" t="s">
        <v>18420</v>
      </c>
      <c r="J5980" t="s">
        <v>12028</v>
      </c>
      <c r="L5980" t="s">
        <v>35</v>
      </c>
      <c r="M5980" t="s">
        <v>20</v>
      </c>
      <c r="P5980" t="b">
        <f t="shared" si="3100"/>
        <v>0</v>
      </c>
      <c r="Q5980" t="b">
        <f t="shared" si="3081"/>
        <v>0</v>
      </c>
      <c r="R5980" t="b">
        <f t="shared" si="3101"/>
        <v>0</v>
      </c>
      <c r="S5980" t="b">
        <f t="shared" si="3102"/>
        <v>0</v>
      </c>
      <c r="T5980" t="b">
        <f t="shared" si="3103"/>
        <v>0</v>
      </c>
      <c r="U5980" t="b">
        <f t="shared" si="3104"/>
        <v>0</v>
      </c>
      <c r="V5980" t="b">
        <f t="shared" si="3092"/>
        <v>0</v>
      </c>
      <c r="W5980" t="b">
        <f t="shared" si="3093"/>
        <v>0</v>
      </c>
      <c r="X5980" t="b">
        <f t="shared" si="3094"/>
        <v>0</v>
      </c>
      <c r="Y5980" t="b">
        <f t="shared" si="3095"/>
        <v>0</v>
      </c>
      <c r="Z5980" t="b">
        <f t="shared" si="3105"/>
        <v>0</v>
      </c>
      <c r="AA5980" t="b">
        <f t="shared" si="3106"/>
        <v>0</v>
      </c>
    </row>
    <row r="5981" spans="1:27" x14ac:dyDescent="0.25">
      <c r="A5981" t="s">
        <v>10797</v>
      </c>
      <c r="B5981" t="s">
        <v>21805</v>
      </c>
      <c r="C5981" t="s">
        <v>21806</v>
      </c>
      <c r="D5981">
        <v>2008</v>
      </c>
      <c r="E5981" t="s">
        <v>2717</v>
      </c>
      <c r="F5981">
        <v>18</v>
      </c>
      <c r="G5981">
        <v>1</v>
      </c>
      <c r="H5981" t="s">
        <v>21807</v>
      </c>
      <c r="L5981" t="s">
        <v>35</v>
      </c>
      <c r="M5981" t="s">
        <v>20</v>
      </c>
      <c r="P5981" t="b">
        <f t="shared" si="3100"/>
        <v>0</v>
      </c>
      <c r="Q5981" t="b">
        <f t="shared" si="3081"/>
        <v>0</v>
      </c>
      <c r="R5981" t="b">
        <f t="shared" si="3101"/>
        <v>0</v>
      </c>
      <c r="S5981" t="b">
        <f t="shared" si="3102"/>
        <v>0</v>
      </c>
      <c r="T5981" t="b">
        <f t="shared" si="3103"/>
        <v>0</v>
      </c>
      <c r="U5981" t="b">
        <f t="shared" si="3104"/>
        <v>0</v>
      </c>
      <c r="V5981" t="b">
        <f t="shared" si="3092"/>
        <v>0</v>
      </c>
      <c r="W5981" t="b">
        <f t="shared" si="3093"/>
        <v>0</v>
      </c>
      <c r="X5981" t="b">
        <f t="shared" si="3094"/>
        <v>0</v>
      </c>
      <c r="Y5981" t="b">
        <f t="shared" si="3095"/>
        <v>0</v>
      </c>
      <c r="Z5981" t="b">
        <f t="shared" si="3105"/>
        <v>0</v>
      </c>
      <c r="AA5981" t="b">
        <f t="shared" si="3106"/>
        <v>0</v>
      </c>
    </row>
    <row r="5982" spans="1:27" x14ac:dyDescent="0.25">
      <c r="A5982" t="s">
        <v>10797</v>
      </c>
      <c r="B5982" t="s">
        <v>21808</v>
      </c>
      <c r="C5982" t="s">
        <v>21809</v>
      </c>
      <c r="D5982">
        <v>2008</v>
      </c>
      <c r="E5982" t="s">
        <v>438</v>
      </c>
      <c r="F5982">
        <v>150</v>
      </c>
      <c r="G5982">
        <v>1</v>
      </c>
      <c r="H5982" t="s">
        <v>21810</v>
      </c>
      <c r="J5982" t="s">
        <v>16253</v>
      </c>
      <c r="L5982" t="s">
        <v>35</v>
      </c>
      <c r="M5982" t="s">
        <v>20</v>
      </c>
      <c r="P5982" t="b">
        <f t="shared" si="3100"/>
        <v>0</v>
      </c>
      <c r="Q5982" t="b">
        <f t="shared" si="3081"/>
        <v>0</v>
      </c>
      <c r="R5982" t="b">
        <f t="shared" si="3101"/>
        <v>0</v>
      </c>
      <c r="S5982" t="b">
        <f t="shared" si="3102"/>
        <v>0</v>
      </c>
      <c r="T5982" t="b">
        <f t="shared" si="3103"/>
        <v>0</v>
      </c>
      <c r="U5982" t="b">
        <f t="shared" si="3104"/>
        <v>0</v>
      </c>
      <c r="V5982" t="b">
        <f t="shared" si="3092"/>
        <v>0</v>
      </c>
      <c r="W5982" t="b">
        <f t="shared" si="3093"/>
        <v>0</v>
      </c>
      <c r="X5982" t="b">
        <f t="shared" si="3094"/>
        <v>0</v>
      </c>
      <c r="Y5982" t="b">
        <f t="shared" si="3095"/>
        <v>0</v>
      </c>
      <c r="Z5982" t="b">
        <f t="shared" si="3105"/>
        <v>0</v>
      </c>
      <c r="AA5982" t="b">
        <f t="shared" si="3106"/>
        <v>0</v>
      </c>
    </row>
    <row r="5983" spans="1:27" x14ac:dyDescent="0.25">
      <c r="A5983" t="s">
        <v>10797</v>
      </c>
      <c r="B5983" t="s">
        <v>21811</v>
      </c>
      <c r="C5983" t="s">
        <v>21812</v>
      </c>
      <c r="D5983">
        <v>2008</v>
      </c>
      <c r="E5983" t="s">
        <v>15792</v>
      </c>
      <c r="F5983">
        <v>53</v>
      </c>
      <c r="G5983" s="2">
        <v>42828</v>
      </c>
      <c r="H5983" t="s">
        <v>21813</v>
      </c>
      <c r="L5983" t="s">
        <v>35</v>
      </c>
      <c r="M5983" t="s">
        <v>20</v>
      </c>
      <c r="P5983" t="b">
        <f t="shared" si="3100"/>
        <v>0</v>
      </c>
      <c r="Q5983" t="b">
        <f t="shared" si="3081"/>
        <v>0</v>
      </c>
      <c r="R5983" t="b">
        <f t="shared" si="3101"/>
        <v>0</v>
      </c>
      <c r="S5983" t="b">
        <f t="shared" si="3102"/>
        <v>0</v>
      </c>
      <c r="T5983" t="b">
        <f t="shared" si="3103"/>
        <v>0</v>
      </c>
      <c r="U5983" t="b">
        <f t="shared" si="3104"/>
        <v>0</v>
      </c>
      <c r="V5983" t="b">
        <f t="shared" si="3092"/>
        <v>0</v>
      </c>
      <c r="W5983" t="b">
        <f t="shared" si="3093"/>
        <v>0</v>
      </c>
      <c r="X5983" t="b">
        <f t="shared" si="3094"/>
        <v>0</v>
      </c>
      <c r="Y5983" t="b">
        <f t="shared" si="3095"/>
        <v>0</v>
      </c>
      <c r="Z5983" t="b">
        <f t="shared" si="3105"/>
        <v>0</v>
      </c>
      <c r="AA5983" t="b">
        <f t="shared" si="3106"/>
        <v>0</v>
      </c>
    </row>
    <row r="5984" spans="1:27" x14ac:dyDescent="0.25">
      <c r="A5984" t="s">
        <v>10797</v>
      </c>
      <c r="B5984" t="s">
        <v>21814</v>
      </c>
      <c r="C5984" t="s">
        <v>21815</v>
      </c>
      <c r="D5984">
        <v>2008</v>
      </c>
      <c r="E5984" t="s">
        <v>362</v>
      </c>
      <c r="F5984">
        <v>39</v>
      </c>
      <c r="G5984">
        <v>1</v>
      </c>
      <c r="H5984" t="s">
        <v>15727</v>
      </c>
      <c r="J5984" t="s">
        <v>21816</v>
      </c>
      <c r="L5984" t="s">
        <v>20</v>
      </c>
      <c r="M5984" t="s">
        <v>35</v>
      </c>
      <c r="P5984" t="b">
        <f t="shared" si="3100"/>
        <v>0</v>
      </c>
      <c r="Q5984" t="b">
        <f t="shared" si="3081"/>
        <v>0</v>
      </c>
      <c r="R5984" t="b">
        <f t="shared" si="3101"/>
        <v>0</v>
      </c>
      <c r="S5984" t="b">
        <f t="shared" si="3102"/>
        <v>0</v>
      </c>
      <c r="T5984" t="b">
        <f t="shared" si="3103"/>
        <v>0</v>
      </c>
      <c r="U5984" t="b">
        <f t="shared" si="3104"/>
        <v>0</v>
      </c>
      <c r="V5984" t="b">
        <f t="shared" si="3092"/>
        <v>0</v>
      </c>
      <c r="W5984" t="b">
        <f t="shared" si="3093"/>
        <v>0</v>
      </c>
      <c r="X5984" t="b">
        <f t="shared" si="3094"/>
        <v>0</v>
      </c>
      <c r="Y5984" t="b">
        <f t="shared" si="3095"/>
        <v>0</v>
      </c>
      <c r="Z5984" t="b">
        <f t="shared" si="3105"/>
        <v>0</v>
      </c>
      <c r="AA5984" t="b">
        <f t="shared" si="3106"/>
        <v>0</v>
      </c>
    </row>
    <row r="5985" spans="1:27" x14ac:dyDescent="0.25">
      <c r="A5985" t="s">
        <v>10797</v>
      </c>
      <c r="B5985" t="s">
        <v>21817</v>
      </c>
      <c r="C5985" t="s">
        <v>21818</v>
      </c>
      <c r="D5985">
        <v>2008</v>
      </c>
      <c r="E5985" t="s">
        <v>362</v>
      </c>
      <c r="F5985">
        <v>39</v>
      </c>
      <c r="G5985">
        <v>1</v>
      </c>
      <c r="H5985" t="s">
        <v>16697</v>
      </c>
      <c r="J5985" t="s">
        <v>21819</v>
      </c>
      <c r="L5985" t="s">
        <v>19</v>
      </c>
      <c r="M5985" t="s">
        <v>20</v>
      </c>
      <c r="P5985" t="b">
        <f t="shared" si="3100"/>
        <v>0</v>
      </c>
      <c r="Q5985" t="b">
        <f t="shared" si="3081"/>
        <v>0</v>
      </c>
      <c r="R5985" t="b">
        <f t="shared" si="3101"/>
        <v>0</v>
      </c>
      <c r="S5985" t="b">
        <f t="shared" si="3102"/>
        <v>0</v>
      </c>
      <c r="T5985" t="b">
        <f t="shared" si="3103"/>
        <v>0</v>
      </c>
      <c r="U5985" t="b">
        <f t="shared" si="3104"/>
        <v>0</v>
      </c>
      <c r="V5985" t="b">
        <f t="shared" si="3092"/>
        <v>0</v>
      </c>
      <c r="W5985" t="b">
        <f t="shared" si="3093"/>
        <v>0</v>
      </c>
      <c r="X5985" t="b">
        <f t="shared" si="3094"/>
        <v>0</v>
      </c>
      <c r="Y5985" t="b">
        <f t="shared" si="3095"/>
        <v>0</v>
      </c>
      <c r="Z5985" t="b">
        <f t="shared" si="3105"/>
        <v>0</v>
      </c>
      <c r="AA5985" t="b">
        <f t="shared" si="3106"/>
        <v>0</v>
      </c>
    </row>
    <row r="5986" spans="1:27" x14ac:dyDescent="0.25">
      <c r="A5986" t="s">
        <v>10797</v>
      </c>
      <c r="B5986" t="s">
        <v>21820</v>
      </c>
      <c r="C5986" t="s">
        <v>21821</v>
      </c>
      <c r="D5986">
        <v>2008</v>
      </c>
      <c r="E5986" t="s">
        <v>212</v>
      </c>
      <c r="F5986">
        <v>26</v>
      </c>
      <c r="G5986">
        <v>1</v>
      </c>
      <c r="H5986" t="s">
        <v>21822</v>
      </c>
      <c r="L5986" t="s">
        <v>20</v>
      </c>
      <c r="M5986" t="s">
        <v>35</v>
      </c>
      <c r="P5986" t="b">
        <f t="shared" si="3100"/>
        <v>0</v>
      </c>
      <c r="Q5986" t="b">
        <f t="shared" si="3081"/>
        <v>0</v>
      </c>
      <c r="R5986" t="b">
        <f t="shared" si="3101"/>
        <v>0</v>
      </c>
      <c r="S5986" t="b">
        <f t="shared" si="3102"/>
        <v>0</v>
      </c>
      <c r="T5986" t="b">
        <f t="shared" si="3103"/>
        <v>0</v>
      </c>
      <c r="U5986" t="b">
        <f t="shared" si="3104"/>
        <v>0</v>
      </c>
      <c r="V5986" t="b">
        <f t="shared" si="3092"/>
        <v>0</v>
      </c>
      <c r="W5986" t="b">
        <f t="shared" si="3093"/>
        <v>0</v>
      </c>
      <c r="X5986" t="b">
        <f t="shared" si="3094"/>
        <v>0</v>
      </c>
      <c r="Y5986" t="b">
        <f t="shared" si="3095"/>
        <v>0</v>
      </c>
      <c r="Z5986" t="b">
        <f t="shared" si="3105"/>
        <v>0</v>
      </c>
      <c r="AA5986" t="b">
        <f t="shared" si="3106"/>
        <v>0</v>
      </c>
    </row>
    <row r="5987" spans="1:27" x14ac:dyDescent="0.25">
      <c r="A5987" t="s">
        <v>10797</v>
      </c>
      <c r="B5987" t="s">
        <v>21823</v>
      </c>
      <c r="C5987" t="s">
        <v>21824</v>
      </c>
      <c r="D5987">
        <v>2008</v>
      </c>
      <c r="E5987" t="s">
        <v>21825</v>
      </c>
      <c r="F5987">
        <v>34</v>
      </c>
      <c r="G5987">
        <v>1</v>
      </c>
      <c r="H5987" t="s">
        <v>21826</v>
      </c>
      <c r="L5987" t="s">
        <v>19</v>
      </c>
      <c r="M5987" t="s">
        <v>20</v>
      </c>
      <c r="P5987" t="b">
        <f t="shared" si="3100"/>
        <v>0</v>
      </c>
      <c r="Q5987" t="b">
        <f t="shared" si="3081"/>
        <v>0</v>
      </c>
      <c r="R5987" t="b">
        <f t="shared" si="3101"/>
        <v>0</v>
      </c>
      <c r="S5987" t="b">
        <f t="shared" si="3102"/>
        <v>0</v>
      </c>
      <c r="T5987" t="b">
        <f t="shared" si="3103"/>
        <v>0</v>
      </c>
      <c r="U5987" t="b">
        <f t="shared" si="3104"/>
        <v>0</v>
      </c>
      <c r="V5987" t="b">
        <f t="shared" si="3092"/>
        <v>0</v>
      </c>
      <c r="W5987" t="b">
        <f t="shared" si="3093"/>
        <v>0</v>
      </c>
      <c r="X5987" t="b">
        <f t="shared" si="3094"/>
        <v>0</v>
      </c>
      <c r="Y5987" t="b">
        <f t="shared" si="3095"/>
        <v>0</v>
      </c>
      <c r="Z5987" t="b">
        <f t="shared" si="3105"/>
        <v>0</v>
      </c>
      <c r="AA5987" t="b">
        <f t="shared" si="3106"/>
        <v>0</v>
      </c>
    </row>
    <row r="5988" spans="1:27" x14ac:dyDescent="0.25">
      <c r="A5988" t="s">
        <v>10797</v>
      </c>
      <c r="B5988" t="s">
        <v>21827</v>
      </c>
      <c r="C5988" t="s">
        <v>21828</v>
      </c>
      <c r="D5988">
        <v>2008</v>
      </c>
      <c r="E5988" t="s">
        <v>118</v>
      </c>
      <c r="F5988">
        <v>149</v>
      </c>
      <c r="G5988">
        <v>1</v>
      </c>
      <c r="H5988" t="s">
        <v>20718</v>
      </c>
      <c r="J5988" t="s">
        <v>21432</v>
      </c>
      <c r="L5988" t="s">
        <v>20</v>
      </c>
      <c r="M5988" t="s">
        <v>19</v>
      </c>
      <c r="P5988" t="b">
        <f t="shared" si="3100"/>
        <v>0</v>
      </c>
      <c r="Q5988" t="b">
        <f t="shared" si="3081"/>
        <v>0</v>
      </c>
      <c r="R5988" t="b">
        <f t="shared" si="3101"/>
        <v>0</v>
      </c>
      <c r="S5988" t="b">
        <f t="shared" si="3102"/>
        <v>0</v>
      </c>
      <c r="T5988" t="b">
        <f t="shared" si="3103"/>
        <v>0</v>
      </c>
      <c r="U5988" t="b">
        <f t="shared" si="3104"/>
        <v>0</v>
      </c>
      <c r="V5988" t="b">
        <f t="shared" si="3092"/>
        <v>0</v>
      </c>
      <c r="W5988" t="b">
        <f t="shared" si="3093"/>
        <v>0</v>
      </c>
      <c r="X5988" t="b">
        <f t="shared" si="3094"/>
        <v>0</v>
      </c>
      <c r="Y5988" t="b">
        <f t="shared" si="3095"/>
        <v>0</v>
      </c>
      <c r="Z5988" t="b">
        <f t="shared" si="3105"/>
        <v>0</v>
      </c>
      <c r="AA5988" t="b">
        <f t="shared" si="3106"/>
        <v>0</v>
      </c>
    </row>
    <row r="5989" spans="1:27" hidden="1" x14ac:dyDescent="0.25">
      <c r="A5989" t="s">
        <v>10797</v>
      </c>
      <c r="B5989" t="s">
        <v>21829</v>
      </c>
      <c r="C5989" t="s">
        <v>21830</v>
      </c>
      <c r="D5989">
        <v>2008</v>
      </c>
      <c r="E5989" t="s">
        <v>7711</v>
      </c>
      <c r="F5989">
        <v>44</v>
      </c>
      <c r="G5989">
        <v>1</v>
      </c>
      <c r="H5989" t="s">
        <v>19785</v>
      </c>
      <c r="J5989" t="s">
        <v>21831</v>
      </c>
      <c r="L5989" t="s">
        <v>35</v>
      </c>
      <c r="M5989" t="s">
        <v>20</v>
      </c>
      <c r="N5989" t="s">
        <v>37246</v>
      </c>
      <c r="O5989" t="s">
        <v>37256</v>
      </c>
      <c r="P5989" t="b">
        <f t="shared" si="3100"/>
        <v>0</v>
      </c>
      <c r="Q5989" t="b">
        <f t="shared" si="3081"/>
        <v>0</v>
      </c>
      <c r="R5989" t="b">
        <f t="shared" si="3101"/>
        <v>0</v>
      </c>
      <c r="S5989" t="b">
        <f t="shared" si="3102"/>
        <v>0</v>
      </c>
      <c r="T5989" t="b">
        <f t="shared" si="3103"/>
        <v>0</v>
      </c>
      <c r="U5989" t="b">
        <f t="shared" si="3104"/>
        <v>0</v>
      </c>
      <c r="V5989" t="b">
        <f t="shared" si="3092"/>
        <v>0</v>
      </c>
      <c r="W5989" t="b">
        <f t="shared" si="3093"/>
        <v>0</v>
      </c>
      <c r="X5989" t="b">
        <f t="shared" si="3094"/>
        <v>0</v>
      </c>
      <c r="Y5989" t="b">
        <f t="shared" si="3095"/>
        <v>0</v>
      </c>
      <c r="Z5989" t="b">
        <f t="shared" si="3105"/>
        <v>0</v>
      </c>
      <c r="AA5989" t="b">
        <f t="shared" si="3106"/>
        <v>1</v>
      </c>
    </row>
    <row r="5990" spans="1:27" x14ac:dyDescent="0.25">
      <c r="A5990" t="s">
        <v>10797</v>
      </c>
      <c r="B5990" t="s">
        <v>21832</v>
      </c>
      <c r="C5990" t="s">
        <v>21833</v>
      </c>
      <c r="D5990">
        <v>2008</v>
      </c>
      <c r="E5990" t="s">
        <v>10814</v>
      </c>
      <c r="F5990">
        <v>274</v>
      </c>
      <c r="G5990">
        <v>1</v>
      </c>
      <c r="H5990" t="s">
        <v>21834</v>
      </c>
      <c r="J5990" t="s">
        <v>21835</v>
      </c>
      <c r="L5990" t="s">
        <v>20</v>
      </c>
      <c r="M5990" t="s">
        <v>19</v>
      </c>
      <c r="P5990" t="b">
        <f t="shared" si="3100"/>
        <v>0</v>
      </c>
      <c r="Q5990" t="b">
        <f t="shared" si="3081"/>
        <v>0</v>
      </c>
      <c r="R5990" t="b">
        <f t="shared" si="3101"/>
        <v>0</v>
      </c>
      <c r="S5990" t="b">
        <f t="shared" si="3102"/>
        <v>0</v>
      </c>
      <c r="T5990" t="b">
        <f t="shared" si="3103"/>
        <v>0</v>
      </c>
      <c r="U5990" t="b">
        <f t="shared" si="3104"/>
        <v>0</v>
      </c>
      <c r="V5990" t="b">
        <f t="shared" si="3092"/>
        <v>0</v>
      </c>
      <c r="W5990" t="b">
        <f t="shared" si="3093"/>
        <v>0</v>
      </c>
      <c r="X5990" t="b">
        <f t="shared" si="3094"/>
        <v>0</v>
      </c>
      <c r="Y5990" t="b">
        <f t="shared" si="3095"/>
        <v>0</v>
      </c>
      <c r="Z5990" t="b">
        <f t="shared" si="3105"/>
        <v>0</v>
      </c>
      <c r="AA5990" t="b">
        <f t="shared" si="3106"/>
        <v>0</v>
      </c>
    </row>
    <row r="5991" spans="1:27" x14ac:dyDescent="0.25">
      <c r="A5991" t="s">
        <v>10797</v>
      </c>
      <c r="B5991" t="s">
        <v>21836</v>
      </c>
      <c r="C5991" t="s">
        <v>21837</v>
      </c>
      <c r="D5991">
        <v>2008</v>
      </c>
      <c r="E5991" t="s">
        <v>21838</v>
      </c>
      <c r="F5991">
        <v>13</v>
      </c>
      <c r="H5991" t="s">
        <v>21839</v>
      </c>
      <c r="L5991" t="s">
        <v>19</v>
      </c>
      <c r="M5991" t="s">
        <v>20</v>
      </c>
      <c r="P5991" t="b">
        <f t="shared" si="3100"/>
        <v>0</v>
      </c>
      <c r="Q5991" t="b">
        <f t="shared" si="3081"/>
        <v>0</v>
      </c>
      <c r="R5991" t="b">
        <f t="shared" si="3101"/>
        <v>0</v>
      </c>
      <c r="S5991" t="b">
        <f t="shared" si="3102"/>
        <v>0</v>
      </c>
      <c r="T5991" t="b">
        <f t="shared" si="3103"/>
        <v>0</v>
      </c>
      <c r="U5991" t="b">
        <f t="shared" si="3104"/>
        <v>0</v>
      </c>
      <c r="V5991" t="b">
        <f t="shared" si="3092"/>
        <v>0</v>
      </c>
      <c r="W5991" t="b">
        <f t="shared" si="3093"/>
        <v>0</v>
      </c>
      <c r="X5991" t="b">
        <f t="shared" si="3094"/>
        <v>0</v>
      </c>
      <c r="Y5991" t="b">
        <f t="shared" si="3095"/>
        <v>0</v>
      </c>
      <c r="Z5991" t="b">
        <f t="shared" si="3105"/>
        <v>0</v>
      </c>
      <c r="AA5991" t="b">
        <f t="shared" si="3106"/>
        <v>0</v>
      </c>
    </row>
    <row r="5992" spans="1:27" x14ac:dyDescent="0.25">
      <c r="A5992" t="s">
        <v>10797</v>
      </c>
      <c r="B5992" t="s">
        <v>21840</v>
      </c>
      <c r="C5992" t="s">
        <v>21841</v>
      </c>
      <c r="D5992">
        <v>2008</v>
      </c>
      <c r="E5992" t="s">
        <v>21842</v>
      </c>
      <c r="H5992" t="s">
        <v>21843</v>
      </c>
      <c r="L5992" t="s">
        <v>35</v>
      </c>
      <c r="M5992" t="s">
        <v>20</v>
      </c>
      <c r="P5992" t="b">
        <f t="shared" si="3100"/>
        <v>0</v>
      </c>
      <c r="Q5992" t="b">
        <f t="shared" si="3081"/>
        <v>0</v>
      </c>
      <c r="R5992" t="b">
        <f t="shared" si="3101"/>
        <v>0</v>
      </c>
      <c r="S5992" t="b">
        <f t="shared" si="3102"/>
        <v>0</v>
      </c>
      <c r="T5992" t="b">
        <f t="shared" si="3103"/>
        <v>0</v>
      </c>
      <c r="U5992" t="b">
        <f t="shared" si="3104"/>
        <v>0</v>
      </c>
      <c r="V5992" t="b">
        <f t="shared" si="3092"/>
        <v>0</v>
      </c>
      <c r="W5992" t="b">
        <f t="shared" si="3093"/>
        <v>0</v>
      </c>
      <c r="X5992" t="b">
        <f t="shared" si="3094"/>
        <v>0</v>
      </c>
      <c r="Y5992" t="b">
        <f t="shared" si="3095"/>
        <v>0</v>
      </c>
      <c r="Z5992" t="b">
        <f t="shared" si="3105"/>
        <v>0</v>
      </c>
      <c r="AA5992" t="b">
        <f t="shared" si="3106"/>
        <v>0</v>
      </c>
    </row>
    <row r="5993" spans="1:27" x14ac:dyDescent="0.25">
      <c r="A5993" t="s">
        <v>10797</v>
      </c>
      <c r="B5993" t="s">
        <v>21844</v>
      </c>
      <c r="C5993" t="s">
        <v>21845</v>
      </c>
      <c r="D5993">
        <v>2008</v>
      </c>
      <c r="E5993" t="s">
        <v>4434</v>
      </c>
      <c r="F5993">
        <v>72</v>
      </c>
      <c r="G5993">
        <v>1</v>
      </c>
      <c r="H5993" t="s">
        <v>21846</v>
      </c>
      <c r="L5993" t="s">
        <v>20</v>
      </c>
      <c r="M5993" t="s">
        <v>19</v>
      </c>
      <c r="P5993" t="b">
        <f t="shared" si="3100"/>
        <v>0</v>
      </c>
      <c r="Q5993" t="b">
        <f t="shared" ref="Q5993:Q6056" si="3107">ISNUMBER(SEARCH("marine",$C5993))</f>
        <v>0</v>
      </c>
      <c r="R5993" t="b">
        <f t="shared" si="3101"/>
        <v>0</v>
      </c>
      <c r="S5993" t="b">
        <f t="shared" si="3102"/>
        <v>0</v>
      </c>
      <c r="T5993" t="b">
        <f t="shared" si="3103"/>
        <v>0</v>
      </c>
      <c r="U5993" t="b">
        <f t="shared" si="3104"/>
        <v>0</v>
      </c>
      <c r="V5993" t="b">
        <f t="shared" si="3092"/>
        <v>0</v>
      </c>
      <c r="W5993" t="b">
        <f t="shared" si="3093"/>
        <v>0</v>
      </c>
      <c r="X5993" t="b">
        <f t="shared" si="3094"/>
        <v>0</v>
      </c>
      <c r="Y5993" t="b">
        <f t="shared" si="3095"/>
        <v>0</v>
      </c>
      <c r="Z5993" t="b">
        <f t="shared" si="3105"/>
        <v>0</v>
      </c>
      <c r="AA5993" t="b">
        <f t="shared" si="3106"/>
        <v>0</v>
      </c>
    </row>
    <row r="5994" spans="1:27" x14ac:dyDescent="0.25">
      <c r="A5994" t="s">
        <v>10797</v>
      </c>
      <c r="B5994" t="s">
        <v>9785</v>
      </c>
      <c r="C5994" t="s">
        <v>21847</v>
      </c>
      <c r="D5994">
        <v>2008</v>
      </c>
      <c r="E5994" t="s">
        <v>428</v>
      </c>
      <c r="F5994">
        <v>352</v>
      </c>
      <c r="H5994" t="s">
        <v>21848</v>
      </c>
      <c r="L5994" t="s">
        <v>20</v>
      </c>
      <c r="M5994" t="s">
        <v>35</v>
      </c>
      <c r="P5994" t="b">
        <f t="shared" si="3100"/>
        <v>0</v>
      </c>
      <c r="Q5994" t="b">
        <f t="shared" si="3107"/>
        <v>0</v>
      </c>
      <c r="R5994" t="b">
        <f t="shared" si="3101"/>
        <v>0</v>
      </c>
      <c r="S5994" t="b">
        <f t="shared" si="3102"/>
        <v>0</v>
      </c>
      <c r="T5994" t="b">
        <f t="shared" si="3103"/>
        <v>0</v>
      </c>
      <c r="U5994" t="b">
        <f t="shared" si="3104"/>
        <v>0</v>
      </c>
      <c r="V5994" t="b">
        <f t="shared" si="3092"/>
        <v>0</v>
      </c>
      <c r="W5994" t="b">
        <f t="shared" si="3093"/>
        <v>0</v>
      </c>
      <c r="X5994" t="b">
        <f t="shared" si="3094"/>
        <v>0</v>
      </c>
      <c r="Y5994" t="b">
        <f t="shared" si="3095"/>
        <v>0</v>
      </c>
      <c r="Z5994" t="b">
        <f t="shared" si="3105"/>
        <v>0</v>
      </c>
      <c r="AA5994" t="b">
        <f t="shared" si="3106"/>
        <v>0</v>
      </c>
    </row>
    <row r="5995" spans="1:27" x14ac:dyDescent="0.25">
      <c r="A5995" t="s">
        <v>10797</v>
      </c>
      <c r="B5995" t="s">
        <v>21849</v>
      </c>
      <c r="C5995" t="s">
        <v>21850</v>
      </c>
      <c r="D5995">
        <v>2008</v>
      </c>
      <c r="E5995" t="s">
        <v>21851</v>
      </c>
      <c r="F5995">
        <v>45</v>
      </c>
      <c r="H5995" t="s">
        <v>21852</v>
      </c>
      <c r="L5995" t="s">
        <v>19</v>
      </c>
      <c r="M5995" t="s">
        <v>20</v>
      </c>
      <c r="P5995" t="b">
        <f t="shared" si="3100"/>
        <v>0</v>
      </c>
      <c r="Q5995" t="b">
        <f t="shared" si="3107"/>
        <v>0</v>
      </c>
      <c r="R5995" t="b">
        <f t="shared" si="3101"/>
        <v>0</v>
      </c>
      <c r="S5995" t="b">
        <f t="shared" si="3102"/>
        <v>0</v>
      </c>
      <c r="T5995" t="b">
        <f t="shared" si="3103"/>
        <v>0</v>
      </c>
      <c r="U5995" t="b">
        <f t="shared" si="3104"/>
        <v>0</v>
      </c>
      <c r="V5995" t="b">
        <f t="shared" si="3092"/>
        <v>0</v>
      </c>
      <c r="W5995" t="b">
        <f t="shared" si="3093"/>
        <v>0</v>
      </c>
      <c r="X5995" t="b">
        <f t="shared" si="3094"/>
        <v>0</v>
      </c>
      <c r="Y5995" t="b">
        <f t="shared" si="3095"/>
        <v>0</v>
      </c>
      <c r="Z5995" t="b">
        <f t="shared" si="3105"/>
        <v>0</v>
      </c>
      <c r="AA5995" t="b">
        <f t="shared" si="3106"/>
        <v>0</v>
      </c>
    </row>
    <row r="5996" spans="1:27" x14ac:dyDescent="0.25">
      <c r="A5996" t="s">
        <v>10797</v>
      </c>
      <c r="B5996" t="s">
        <v>21853</v>
      </c>
      <c r="C5996" t="s">
        <v>21854</v>
      </c>
      <c r="D5996">
        <v>2008</v>
      </c>
      <c r="E5996" t="s">
        <v>18944</v>
      </c>
      <c r="F5996">
        <v>24</v>
      </c>
      <c r="H5996" t="s">
        <v>21855</v>
      </c>
      <c r="L5996" t="s">
        <v>19</v>
      </c>
      <c r="M5996" t="s">
        <v>20</v>
      </c>
      <c r="P5996" t="b">
        <f t="shared" si="3100"/>
        <v>0</v>
      </c>
      <c r="Q5996" t="b">
        <f t="shared" si="3107"/>
        <v>0</v>
      </c>
      <c r="R5996" t="b">
        <f t="shared" si="3101"/>
        <v>0</v>
      </c>
      <c r="S5996" t="b">
        <f t="shared" si="3102"/>
        <v>0</v>
      </c>
      <c r="T5996" t="b">
        <f t="shared" si="3103"/>
        <v>0</v>
      </c>
      <c r="U5996" t="b">
        <f t="shared" si="3104"/>
        <v>0</v>
      </c>
      <c r="V5996" t="b">
        <f t="shared" si="3092"/>
        <v>0</v>
      </c>
      <c r="W5996" t="b">
        <f t="shared" si="3093"/>
        <v>0</v>
      </c>
      <c r="X5996" t="b">
        <f t="shared" si="3094"/>
        <v>0</v>
      </c>
      <c r="Y5996" t="b">
        <f t="shared" si="3095"/>
        <v>0</v>
      </c>
      <c r="Z5996" t="b">
        <f t="shared" si="3105"/>
        <v>0</v>
      </c>
      <c r="AA5996" t="b">
        <f t="shared" si="3106"/>
        <v>0</v>
      </c>
    </row>
    <row r="5997" spans="1:27" x14ac:dyDescent="0.25">
      <c r="A5997" t="s">
        <v>10797</v>
      </c>
      <c r="B5997" t="s">
        <v>21856</v>
      </c>
      <c r="C5997" t="s">
        <v>21857</v>
      </c>
      <c r="D5997">
        <v>2008</v>
      </c>
      <c r="E5997" t="s">
        <v>1455</v>
      </c>
      <c r="F5997">
        <v>85</v>
      </c>
      <c r="G5997">
        <v>4</v>
      </c>
      <c r="H5997" t="s">
        <v>21858</v>
      </c>
      <c r="J5997" t="s">
        <v>21859</v>
      </c>
      <c r="L5997" t="s">
        <v>20</v>
      </c>
      <c r="M5997" t="s">
        <v>19</v>
      </c>
      <c r="P5997" t="b">
        <f t="shared" si="3100"/>
        <v>0</v>
      </c>
      <c r="Q5997" t="b">
        <f t="shared" si="3107"/>
        <v>0</v>
      </c>
      <c r="R5997" t="b">
        <f t="shared" si="3101"/>
        <v>0</v>
      </c>
      <c r="S5997" t="b">
        <f t="shared" si="3102"/>
        <v>0</v>
      </c>
      <c r="T5997" t="b">
        <f t="shared" si="3103"/>
        <v>0</v>
      </c>
      <c r="U5997" t="b">
        <f t="shared" si="3104"/>
        <v>0</v>
      </c>
      <c r="V5997" t="b">
        <f t="shared" si="3092"/>
        <v>0</v>
      </c>
      <c r="W5997" t="b">
        <f t="shared" si="3093"/>
        <v>0</v>
      </c>
      <c r="X5997" t="b">
        <f t="shared" si="3094"/>
        <v>0</v>
      </c>
      <c r="Y5997" t="b">
        <f t="shared" si="3095"/>
        <v>0</v>
      </c>
      <c r="Z5997" t="b">
        <f t="shared" si="3105"/>
        <v>0</v>
      </c>
      <c r="AA5997" t="b">
        <f t="shared" si="3106"/>
        <v>0</v>
      </c>
    </row>
    <row r="5998" spans="1:27" x14ac:dyDescent="0.25">
      <c r="A5998" t="s">
        <v>10797</v>
      </c>
      <c r="B5998" t="s">
        <v>21860</v>
      </c>
      <c r="C5998" t="s">
        <v>21861</v>
      </c>
      <c r="D5998">
        <v>2008</v>
      </c>
      <c r="E5998" t="s">
        <v>1455</v>
      </c>
      <c r="F5998">
        <v>85</v>
      </c>
      <c r="G5998">
        <v>4</v>
      </c>
      <c r="H5998" t="s">
        <v>21862</v>
      </c>
      <c r="L5998" t="s">
        <v>20</v>
      </c>
      <c r="M5998" t="s">
        <v>19</v>
      </c>
      <c r="P5998" t="b">
        <f t="shared" si="3100"/>
        <v>0</v>
      </c>
      <c r="Q5998" t="b">
        <f t="shared" si="3107"/>
        <v>0</v>
      </c>
      <c r="R5998" t="b">
        <f t="shared" si="3101"/>
        <v>0</v>
      </c>
      <c r="S5998" t="b">
        <f t="shared" si="3102"/>
        <v>0</v>
      </c>
      <c r="T5998" t="b">
        <f t="shared" si="3103"/>
        <v>0</v>
      </c>
      <c r="U5998" t="b">
        <f t="shared" si="3104"/>
        <v>0</v>
      </c>
      <c r="V5998" t="b">
        <f t="shared" si="3092"/>
        <v>0</v>
      </c>
      <c r="W5998" t="b">
        <f t="shared" si="3093"/>
        <v>0</v>
      </c>
      <c r="X5998" t="b">
        <f t="shared" si="3094"/>
        <v>0</v>
      </c>
      <c r="Y5998" t="b">
        <f t="shared" si="3095"/>
        <v>0</v>
      </c>
      <c r="Z5998" t="b">
        <f t="shared" si="3105"/>
        <v>0</v>
      </c>
      <c r="AA5998" t="b">
        <f t="shared" si="3106"/>
        <v>0</v>
      </c>
    </row>
    <row r="5999" spans="1:27" x14ac:dyDescent="0.25">
      <c r="A5999" t="s">
        <v>10797</v>
      </c>
      <c r="B5999" t="s">
        <v>21863</v>
      </c>
      <c r="C5999" t="s">
        <v>21864</v>
      </c>
      <c r="D5999">
        <v>2008</v>
      </c>
      <c r="E5999" t="s">
        <v>14339</v>
      </c>
      <c r="F5999" t="s">
        <v>21865</v>
      </c>
      <c r="H5999" s="3">
        <v>42917</v>
      </c>
      <c r="L5999" t="s">
        <v>20</v>
      </c>
      <c r="M5999" t="s">
        <v>19</v>
      </c>
      <c r="P5999" t="b">
        <f t="shared" si="3100"/>
        <v>0</v>
      </c>
      <c r="Q5999" t="b">
        <f t="shared" si="3107"/>
        <v>0</v>
      </c>
      <c r="R5999" t="b">
        <f t="shared" si="3101"/>
        <v>0</v>
      </c>
      <c r="S5999" t="b">
        <f t="shared" si="3102"/>
        <v>0</v>
      </c>
      <c r="T5999" t="b">
        <f t="shared" si="3103"/>
        <v>0</v>
      </c>
      <c r="U5999" t="b">
        <f t="shared" si="3104"/>
        <v>0</v>
      </c>
      <c r="V5999" t="b">
        <f t="shared" si="3092"/>
        <v>0</v>
      </c>
      <c r="W5999" t="b">
        <f t="shared" si="3093"/>
        <v>0</v>
      </c>
      <c r="X5999" t="b">
        <f t="shared" si="3094"/>
        <v>0</v>
      </c>
      <c r="Y5999" t="b">
        <f t="shared" si="3095"/>
        <v>0</v>
      </c>
      <c r="Z5999" t="b">
        <f t="shared" si="3105"/>
        <v>0</v>
      </c>
      <c r="AA5999" t="b">
        <f t="shared" si="3106"/>
        <v>0</v>
      </c>
    </row>
    <row r="6000" spans="1:27" x14ac:dyDescent="0.25">
      <c r="A6000" t="s">
        <v>10797</v>
      </c>
      <c r="B6000" t="s">
        <v>21866</v>
      </c>
      <c r="C6000" t="s">
        <v>21867</v>
      </c>
      <c r="D6000">
        <v>2008</v>
      </c>
      <c r="E6000" t="s">
        <v>20046</v>
      </c>
      <c r="F6000">
        <v>48</v>
      </c>
      <c r="G6000">
        <v>3</v>
      </c>
      <c r="H6000" t="s">
        <v>18745</v>
      </c>
      <c r="L6000" t="s">
        <v>20</v>
      </c>
      <c r="M6000" t="s">
        <v>35</v>
      </c>
      <c r="P6000" t="b">
        <f t="shared" si="3100"/>
        <v>0</v>
      </c>
      <c r="Q6000" t="b">
        <f t="shared" si="3107"/>
        <v>0</v>
      </c>
      <c r="R6000" t="b">
        <f t="shared" si="3101"/>
        <v>0</v>
      </c>
      <c r="S6000" t="b">
        <f t="shared" si="3102"/>
        <v>0</v>
      </c>
      <c r="T6000" t="b">
        <f t="shared" si="3103"/>
        <v>0</v>
      </c>
      <c r="U6000" t="b">
        <f t="shared" si="3104"/>
        <v>0</v>
      </c>
      <c r="V6000" t="b">
        <f t="shared" si="3092"/>
        <v>0</v>
      </c>
      <c r="W6000" t="b">
        <f t="shared" si="3093"/>
        <v>0</v>
      </c>
      <c r="X6000" t="b">
        <f t="shared" si="3094"/>
        <v>0</v>
      </c>
      <c r="Y6000" t="b">
        <f t="shared" si="3095"/>
        <v>0</v>
      </c>
      <c r="Z6000" t="b">
        <f t="shared" si="3105"/>
        <v>0</v>
      </c>
      <c r="AA6000" t="b">
        <f t="shared" si="3106"/>
        <v>0</v>
      </c>
    </row>
    <row r="6001" spans="1:27" x14ac:dyDescent="0.25">
      <c r="A6001" t="s">
        <v>10797</v>
      </c>
      <c r="B6001" t="s">
        <v>21868</v>
      </c>
      <c r="C6001" t="s">
        <v>21869</v>
      </c>
      <c r="D6001">
        <v>2008</v>
      </c>
      <c r="E6001" t="s">
        <v>21870</v>
      </c>
      <c r="F6001">
        <v>11</v>
      </c>
      <c r="H6001" t="s">
        <v>21871</v>
      </c>
      <c r="L6001" t="s">
        <v>20</v>
      </c>
      <c r="M6001" t="s">
        <v>19</v>
      </c>
      <c r="P6001" t="b">
        <f t="shared" si="3100"/>
        <v>0</v>
      </c>
      <c r="Q6001" t="b">
        <f t="shared" si="3107"/>
        <v>0</v>
      </c>
      <c r="R6001" t="b">
        <f t="shared" si="3101"/>
        <v>0</v>
      </c>
      <c r="S6001" t="b">
        <f t="shared" si="3102"/>
        <v>0</v>
      </c>
      <c r="T6001" t="b">
        <f t="shared" si="3103"/>
        <v>0</v>
      </c>
      <c r="U6001" t="b">
        <f t="shared" si="3104"/>
        <v>0</v>
      </c>
      <c r="V6001" t="b">
        <f t="shared" si="3092"/>
        <v>0</v>
      </c>
      <c r="W6001" t="b">
        <f t="shared" si="3093"/>
        <v>0</v>
      </c>
      <c r="X6001" t="b">
        <f t="shared" si="3094"/>
        <v>0</v>
      </c>
      <c r="Y6001" t="b">
        <f t="shared" si="3095"/>
        <v>0</v>
      </c>
      <c r="Z6001" t="b">
        <f t="shared" si="3105"/>
        <v>0</v>
      </c>
      <c r="AA6001" t="b">
        <f t="shared" si="3106"/>
        <v>0</v>
      </c>
    </row>
    <row r="6002" spans="1:27" x14ac:dyDescent="0.25">
      <c r="A6002" t="s">
        <v>10797</v>
      </c>
      <c r="B6002" t="s">
        <v>21872</v>
      </c>
      <c r="C6002" t="s">
        <v>21873</v>
      </c>
      <c r="D6002">
        <v>2008</v>
      </c>
      <c r="E6002" t="s">
        <v>21874</v>
      </c>
      <c r="F6002">
        <v>16</v>
      </c>
      <c r="G6002">
        <v>1</v>
      </c>
      <c r="H6002" s="3">
        <v>20302</v>
      </c>
      <c r="L6002" t="s">
        <v>20</v>
      </c>
      <c r="M6002" t="s">
        <v>35</v>
      </c>
      <c r="P6002" t="b">
        <f t="shared" si="3100"/>
        <v>0</v>
      </c>
      <c r="Q6002" t="b">
        <f t="shared" si="3107"/>
        <v>0</v>
      </c>
      <c r="R6002" t="b">
        <f t="shared" si="3101"/>
        <v>0</v>
      </c>
      <c r="S6002" t="b">
        <f t="shared" si="3102"/>
        <v>0</v>
      </c>
      <c r="T6002" t="b">
        <f t="shared" si="3103"/>
        <v>0</v>
      </c>
      <c r="U6002" t="b">
        <f t="shared" si="3104"/>
        <v>0</v>
      </c>
      <c r="V6002" t="b">
        <f t="shared" si="3092"/>
        <v>0</v>
      </c>
      <c r="W6002" t="b">
        <f t="shared" si="3093"/>
        <v>0</v>
      </c>
      <c r="X6002" t="b">
        <f t="shared" si="3094"/>
        <v>0</v>
      </c>
      <c r="Y6002" t="b">
        <f t="shared" si="3095"/>
        <v>0</v>
      </c>
      <c r="Z6002" t="b">
        <f t="shared" si="3105"/>
        <v>0</v>
      </c>
      <c r="AA6002" t="b">
        <f t="shared" si="3106"/>
        <v>0</v>
      </c>
    </row>
    <row r="6003" spans="1:27" x14ac:dyDescent="0.25">
      <c r="A6003" t="s">
        <v>10797</v>
      </c>
      <c r="B6003" t="s">
        <v>21875</v>
      </c>
      <c r="C6003" t="s">
        <v>21876</v>
      </c>
      <c r="D6003">
        <v>2008</v>
      </c>
      <c r="E6003" t="s">
        <v>21877</v>
      </c>
      <c r="F6003">
        <v>70</v>
      </c>
      <c r="H6003" t="s">
        <v>21878</v>
      </c>
      <c r="L6003" t="s">
        <v>35</v>
      </c>
      <c r="M6003" t="s">
        <v>20</v>
      </c>
      <c r="P6003" t="b">
        <f t="shared" si="3100"/>
        <v>0</v>
      </c>
      <c r="Q6003" t="b">
        <f t="shared" si="3107"/>
        <v>0</v>
      </c>
      <c r="R6003" t="b">
        <f t="shared" si="3101"/>
        <v>0</v>
      </c>
      <c r="S6003" t="b">
        <f t="shared" si="3102"/>
        <v>0</v>
      </c>
      <c r="T6003" t="b">
        <f t="shared" si="3103"/>
        <v>0</v>
      </c>
      <c r="U6003" t="b">
        <f t="shared" si="3104"/>
        <v>0</v>
      </c>
      <c r="V6003" t="b">
        <f t="shared" ref="V6003:V6024" si="3108">ISNUMBER(SEARCH(" hen",$C6003))</f>
        <v>0</v>
      </c>
      <c r="W6003" t="b">
        <f t="shared" ref="W6003:W6024" si="3109">ISNUMBER(SEARCH("penguin",$C6003))</f>
        <v>0</v>
      </c>
      <c r="X6003" t="b">
        <f t="shared" ref="X6003:X6024" si="3110">ISNUMBER(SEARCH("Whale",$C6003))</f>
        <v>0</v>
      </c>
      <c r="Y6003" t="b">
        <f t="shared" ref="Y6003:Y6024" si="3111">ISNUMBER(SEARCH("Seal",$C6003))</f>
        <v>0</v>
      </c>
      <c r="Z6003" t="b">
        <f t="shared" si="3105"/>
        <v>0</v>
      </c>
      <c r="AA6003" t="b">
        <f t="shared" si="3106"/>
        <v>0</v>
      </c>
    </row>
    <row r="6004" spans="1:27" x14ac:dyDescent="0.25">
      <c r="A6004" t="s">
        <v>10797</v>
      </c>
      <c r="B6004" t="s">
        <v>21879</v>
      </c>
      <c r="C6004" t="s">
        <v>21880</v>
      </c>
      <c r="D6004">
        <v>2008</v>
      </c>
      <c r="E6004" t="s">
        <v>21017</v>
      </c>
      <c r="F6004">
        <v>39</v>
      </c>
      <c r="G6004">
        <v>2</v>
      </c>
      <c r="H6004" t="s">
        <v>21881</v>
      </c>
      <c r="L6004" t="s">
        <v>19</v>
      </c>
      <c r="M6004" t="s">
        <v>20</v>
      </c>
      <c r="P6004" t="b">
        <f t="shared" si="3100"/>
        <v>0</v>
      </c>
      <c r="Q6004" t="b">
        <f t="shared" si="3107"/>
        <v>0</v>
      </c>
      <c r="R6004" t="b">
        <f t="shared" si="3101"/>
        <v>0</v>
      </c>
      <c r="S6004" t="b">
        <f t="shared" si="3102"/>
        <v>0</v>
      </c>
      <c r="T6004" t="b">
        <f t="shared" si="3103"/>
        <v>0</v>
      </c>
      <c r="U6004" t="b">
        <f t="shared" si="3104"/>
        <v>0</v>
      </c>
      <c r="V6004" t="b">
        <f t="shared" si="3108"/>
        <v>0</v>
      </c>
      <c r="W6004" t="b">
        <f t="shared" si="3109"/>
        <v>0</v>
      </c>
      <c r="X6004" t="b">
        <f t="shared" si="3110"/>
        <v>0</v>
      </c>
      <c r="Y6004" t="b">
        <f t="shared" si="3111"/>
        <v>0</v>
      </c>
      <c r="Z6004" t="b">
        <f t="shared" si="3105"/>
        <v>0</v>
      </c>
      <c r="AA6004" t="b">
        <f t="shared" si="3106"/>
        <v>0</v>
      </c>
    </row>
    <row r="6005" spans="1:27" x14ac:dyDescent="0.25">
      <c r="A6005" t="s">
        <v>10797</v>
      </c>
      <c r="B6005" t="s">
        <v>21882</v>
      </c>
      <c r="C6005" t="s">
        <v>21883</v>
      </c>
      <c r="D6005">
        <v>2008</v>
      </c>
      <c r="E6005" t="s">
        <v>751</v>
      </c>
      <c r="F6005">
        <v>35</v>
      </c>
      <c r="G6005">
        <v>2</v>
      </c>
      <c r="H6005" t="s">
        <v>21884</v>
      </c>
      <c r="L6005" t="s">
        <v>20</v>
      </c>
      <c r="M6005" t="s">
        <v>19</v>
      </c>
      <c r="P6005" t="b">
        <f t="shared" si="3100"/>
        <v>0</v>
      </c>
      <c r="Q6005" t="b">
        <f t="shared" si="3107"/>
        <v>0</v>
      </c>
      <c r="R6005" t="b">
        <f t="shared" si="3101"/>
        <v>0</v>
      </c>
      <c r="S6005" t="b">
        <f t="shared" si="3102"/>
        <v>0</v>
      </c>
      <c r="T6005" t="b">
        <f t="shared" si="3103"/>
        <v>0</v>
      </c>
      <c r="U6005" t="b">
        <f t="shared" si="3104"/>
        <v>0</v>
      </c>
      <c r="V6005" t="b">
        <f t="shared" si="3108"/>
        <v>0</v>
      </c>
      <c r="W6005" t="b">
        <f t="shared" si="3109"/>
        <v>0</v>
      </c>
      <c r="X6005" t="b">
        <f t="shared" si="3110"/>
        <v>0</v>
      </c>
      <c r="Y6005" t="b">
        <f t="shared" si="3111"/>
        <v>0</v>
      </c>
      <c r="Z6005" t="b">
        <f t="shared" si="3105"/>
        <v>0</v>
      </c>
      <c r="AA6005" t="b">
        <f t="shared" si="3106"/>
        <v>0</v>
      </c>
    </row>
    <row r="6006" spans="1:27" x14ac:dyDescent="0.25">
      <c r="A6006" t="s">
        <v>10797</v>
      </c>
      <c r="B6006" t="s">
        <v>21885</v>
      </c>
      <c r="C6006" t="s">
        <v>21886</v>
      </c>
      <c r="D6006">
        <v>2008</v>
      </c>
      <c r="E6006" t="s">
        <v>751</v>
      </c>
      <c r="F6006">
        <v>35</v>
      </c>
      <c r="G6006">
        <v>5</v>
      </c>
      <c r="H6006" t="s">
        <v>21887</v>
      </c>
      <c r="L6006" t="s">
        <v>20</v>
      </c>
      <c r="M6006" t="s">
        <v>35</v>
      </c>
      <c r="P6006" t="b">
        <f t="shared" si="3100"/>
        <v>0</v>
      </c>
      <c r="Q6006" t="b">
        <f t="shared" si="3107"/>
        <v>0</v>
      </c>
      <c r="R6006" t="b">
        <f t="shared" si="3101"/>
        <v>0</v>
      </c>
      <c r="S6006" t="b">
        <f t="shared" si="3102"/>
        <v>0</v>
      </c>
      <c r="T6006" t="b">
        <f t="shared" si="3103"/>
        <v>0</v>
      </c>
      <c r="U6006" t="b">
        <f t="shared" si="3104"/>
        <v>0</v>
      </c>
      <c r="V6006" t="b">
        <f t="shared" si="3108"/>
        <v>0</v>
      </c>
      <c r="W6006" t="b">
        <f t="shared" si="3109"/>
        <v>0</v>
      </c>
      <c r="X6006" t="b">
        <f t="shared" si="3110"/>
        <v>0</v>
      </c>
      <c r="Y6006" t="b">
        <f t="shared" si="3111"/>
        <v>0</v>
      </c>
      <c r="Z6006" t="b">
        <f t="shared" si="3105"/>
        <v>0</v>
      </c>
      <c r="AA6006" t="b">
        <f t="shared" si="3106"/>
        <v>0</v>
      </c>
    </row>
    <row r="6007" spans="1:27" x14ac:dyDescent="0.25">
      <c r="A6007" t="s">
        <v>10797</v>
      </c>
      <c r="B6007" t="s">
        <v>21888</v>
      </c>
      <c r="C6007" t="s">
        <v>21889</v>
      </c>
      <c r="D6007">
        <v>2008</v>
      </c>
      <c r="E6007" t="s">
        <v>21890</v>
      </c>
      <c r="H6007" t="s">
        <v>21891</v>
      </c>
      <c r="L6007" t="s">
        <v>35</v>
      </c>
      <c r="M6007" t="s">
        <v>20</v>
      </c>
      <c r="P6007" t="b">
        <f t="shared" si="3100"/>
        <v>0</v>
      </c>
      <c r="Q6007" t="b">
        <f t="shared" si="3107"/>
        <v>0</v>
      </c>
      <c r="R6007" t="b">
        <f t="shared" si="3101"/>
        <v>0</v>
      </c>
      <c r="S6007" t="b">
        <f t="shared" si="3102"/>
        <v>0</v>
      </c>
      <c r="T6007" t="b">
        <f t="shared" si="3103"/>
        <v>0</v>
      </c>
      <c r="U6007" t="b">
        <f t="shared" si="3104"/>
        <v>0</v>
      </c>
      <c r="V6007" t="b">
        <f t="shared" si="3108"/>
        <v>0</v>
      </c>
      <c r="W6007" t="b">
        <f t="shared" si="3109"/>
        <v>0</v>
      </c>
      <c r="X6007" t="b">
        <f t="shared" si="3110"/>
        <v>0</v>
      </c>
      <c r="Y6007" t="b">
        <f t="shared" si="3111"/>
        <v>0</v>
      </c>
      <c r="Z6007" t="b">
        <f t="shared" si="3105"/>
        <v>0</v>
      </c>
      <c r="AA6007" t="b">
        <f t="shared" si="3106"/>
        <v>0</v>
      </c>
    </row>
    <row r="6008" spans="1:27" x14ac:dyDescent="0.25">
      <c r="A6008" t="s">
        <v>10797</v>
      </c>
      <c r="B6008" t="s">
        <v>21892</v>
      </c>
      <c r="C6008" t="s">
        <v>21893</v>
      </c>
      <c r="D6008">
        <v>2007</v>
      </c>
      <c r="E6008" t="s">
        <v>279</v>
      </c>
      <c r="F6008">
        <v>3</v>
      </c>
      <c r="G6008">
        <v>6</v>
      </c>
      <c r="H6008" t="s">
        <v>21894</v>
      </c>
      <c r="J6008" t="s">
        <v>21895</v>
      </c>
      <c r="L6008" t="s">
        <v>20</v>
      </c>
      <c r="M6008" t="s">
        <v>35</v>
      </c>
      <c r="P6008" t="b">
        <f t="shared" si="3100"/>
        <v>0</v>
      </c>
      <c r="Q6008" t="b">
        <f t="shared" si="3107"/>
        <v>0</v>
      </c>
      <c r="R6008" t="b">
        <f t="shared" si="3101"/>
        <v>0</v>
      </c>
      <c r="S6008" t="b">
        <f t="shared" si="3102"/>
        <v>0</v>
      </c>
      <c r="T6008" t="b">
        <f t="shared" si="3103"/>
        <v>0</v>
      </c>
      <c r="U6008" t="b">
        <f t="shared" si="3104"/>
        <v>0</v>
      </c>
      <c r="V6008" t="b">
        <f t="shared" si="3108"/>
        <v>0</v>
      </c>
      <c r="W6008" t="b">
        <f t="shared" si="3109"/>
        <v>0</v>
      </c>
      <c r="X6008" t="b">
        <f t="shared" si="3110"/>
        <v>0</v>
      </c>
      <c r="Y6008" t="b">
        <f t="shared" si="3111"/>
        <v>0</v>
      </c>
      <c r="Z6008" t="b">
        <f t="shared" si="3105"/>
        <v>0</v>
      </c>
      <c r="AA6008" t="b">
        <f t="shared" si="3106"/>
        <v>0</v>
      </c>
    </row>
    <row r="6009" spans="1:27" hidden="1" x14ac:dyDescent="0.25">
      <c r="A6009" t="s">
        <v>10797</v>
      </c>
      <c r="B6009" t="s">
        <v>21896</v>
      </c>
      <c r="C6009" t="s">
        <v>21897</v>
      </c>
      <c r="D6009">
        <v>2007</v>
      </c>
      <c r="E6009" t="s">
        <v>11459</v>
      </c>
      <c r="F6009">
        <v>17</v>
      </c>
      <c r="H6009" t="s">
        <v>21898</v>
      </c>
      <c r="L6009" t="s">
        <v>35</v>
      </c>
      <c r="M6009" t="s">
        <v>20</v>
      </c>
      <c r="N6009" t="s">
        <v>37246</v>
      </c>
      <c r="O6009" t="s">
        <v>37251</v>
      </c>
      <c r="P6009" t="b">
        <f t="shared" si="3100"/>
        <v>0</v>
      </c>
      <c r="Q6009" t="b">
        <f t="shared" si="3107"/>
        <v>0</v>
      </c>
      <c r="R6009" t="b">
        <f t="shared" si="3101"/>
        <v>0</v>
      </c>
      <c r="S6009" t="b">
        <f t="shared" si="3102"/>
        <v>0</v>
      </c>
      <c r="T6009" t="b">
        <f t="shared" si="3103"/>
        <v>0</v>
      </c>
      <c r="U6009" t="b">
        <f t="shared" si="3104"/>
        <v>0</v>
      </c>
      <c r="V6009" t="b">
        <f t="shared" si="3108"/>
        <v>0</v>
      </c>
      <c r="W6009" t="b">
        <f t="shared" si="3109"/>
        <v>0</v>
      </c>
      <c r="X6009" t="b">
        <f t="shared" si="3110"/>
        <v>0</v>
      </c>
      <c r="Y6009" t="b">
        <f t="shared" si="3111"/>
        <v>1</v>
      </c>
    </row>
    <row r="6010" spans="1:27" x14ac:dyDescent="0.25">
      <c r="A6010" t="s">
        <v>10797</v>
      </c>
      <c r="B6010" t="s">
        <v>21899</v>
      </c>
      <c r="C6010" t="s">
        <v>21900</v>
      </c>
      <c r="D6010">
        <v>2007</v>
      </c>
      <c r="E6010" t="s">
        <v>11459</v>
      </c>
      <c r="F6010">
        <v>17</v>
      </c>
      <c r="H6010" t="s">
        <v>21901</v>
      </c>
      <c r="J6010" t="s">
        <v>21902</v>
      </c>
      <c r="L6010" t="s">
        <v>35</v>
      </c>
      <c r="M6010" t="s">
        <v>20</v>
      </c>
      <c r="P6010" t="b">
        <f t="shared" si="3100"/>
        <v>0</v>
      </c>
      <c r="Q6010" t="b">
        <f t="shared" si="3107"/>
        <v>0</v>
      </c>
      <c r="R6010" t="b">
        <f t="shared" si="3101"/>
        <v>0</v>
      </c>
      <c r="S6010" t="b">
        <f t="shared" si="3102"/>
        <v>0</v>
      </c>
      <c r="T6010" t="b">
        <f t="shared" si="3103"/>
        <v>0</v>
      </c>
      <c r="U6010" t="b">
        <f t="shared" si="3104"/>
        <v>0</v>
      </c>
      <c r="V6010" t="b">
        <f t="shared" si="3108"/>
        <v>0</v>
      </c>
      <c r="W6010" t="b">
        <f t="shared" si="3109"/>
        <v>0</v>
      </c>
      <c r="X6010" t="b">
        <f t="shared" si="3110"/>
        <v>0</v>
      </c>
      <c r="Y6010" t="b">
        <f t="shared" si="3111"/>
        <v>0</v>
      </c>
      <c r="Z6010" t="b">
        <f t="shared" ref="Z6010:Z6024" si="3112">ISNUMBER(SEARCH("Newts",$C6010))</f>
        <v>0</v>
      </c>
      <c r="AA6010" t="b">
        <f t="shared" ref="AA6010:AA6024" si="3113">ISNUMBER(SEARCH("Sea Turtle",$C6010))</f>
        <v>0</v>
      </c>
    </row>
    <row r="6011" spans="1:27" x14ac:dyDescent="0.25">
      <c r="A6011" t="s">
        <v>10797</v>
      </c>
      <c r="B6011" t="s">
        <v>21903</v>
      </c>
      <c r="C6011" t="s">
        <v>21904</v>
      </c>
      <c r="D6011">
        <v>2007</v>
      </c>
      <c r="E6011" t="s">
        <v>2856</v>
      </c>
      <c r="F6011">
        <v>54</v>
      </c>
      <c r="G6011">
        <v>2</v>
      </c>
      <c r="H6011" t="s">
        <v>21905</v>
      </c>
      <c r="L6011" t="s">
        <v>20</v>
      </c>
      <c r="M6011" t="s">
        <v>19</v>
      </c>
      <c r="P6011" t="b">
        <f t="shared" si="3100"/>
        <v>0</v>
      </c>
      <c r="Q6011" t="b">
        <f t="shared" si="3107"/>
        <v>0</v>
      </c>
      <c r="R6011" t="b">
        <f t="shared" si="3101"/>
        <v>0</v>
      </c>
      <c r="S6011" t="b">
        <f t="shared" si="3102"/>
        <v>0</v>
      </c>
      <c r="T6011" t="b">
        <f t="shared" si="3103"/>
        <v>0</v>
      </c>
      <c r="U6011" t="b">
        <f t="shared" si="3104"/>
        <v>0</v>
      </c>
      <c r="V6011" t="b">
        <f t="shared" si="3108"/>
        <v>0</v>
      </c>
      <c r="W6011" t="b">
        <f t="shared" si="3109"/>
        <v>0</v>
      </c>
      <c r="X6011" t="b">
        <f t="shared" si="3110"/>
        <v>0</v>
      </c>
      <c r="Y6011" t="b">
        <f t="shared" si="3111"/>
        <v>0</v>
      </c>
      <c r="Z6011" t="b">
        <f t="shared" si="3112"/>
        <v>0</v>
      </c>
      <c r="AA6011" t="b">
        <f t="shared" si="3113"/>
        <v>0</v>
      </c>
    </row>
    <row r="6012" spans="1:27" x14ac:dyDescent="0.25">
      <c r="A6012" t="s">
        <v>10797</v>
      </c>
      <c r="B6012" t="s">
        <v>21906</v>
      </c>
      <c r="C6012" t="s">
        <v>21907</v>
      </c>
      <c r="D6012">
        <v>2007</v>
      </c>
      <c r="E6012" t="s">
        <v>2856</v>
      </c>
      <c r="F6012">
        <v>54</v>
      </c>
      <c r="G6012">
        <v>2</v>
      </c>
      <c r="H6012" t="s">
        <v>21908</v>
      </c>
      <c r="L6012" t="s">
        <v>20</v>
      </c>
      <c r="M6012" t="s">
        <v>35</v>
      </c>
      <c r="P6012" t="b">
        <f t="shared" si="3100"/>
        <v>0</v>
      </c>
      <c r="Q6012" t="b">
        <f t="shared" si="3107"/>
        <v>0</v>
      </c>
      <c r="R6012" t="b">
        <f t="shared" si="3101"/>
        <v>0</v>
      </c>
      <c r="S6012" t="b">
        <f t="shared" si="3102"/>
        <v>0</v>
      </c>
      <c r="T6012" t="b">
        <f t="shared" si="3103"/>
        <v>0</v>
      </c>
      <c r="U6012" t="b">
        <f t="shared" si="3104"/>
        <v>0</v>
      </c>
      <c r="V6012" t="b">
        <f t="shared" si="3108"/>
        <v>0</v>
      </c>
      <c r="W6012" t="b">
        <f t="shared" si="3109"/>
        <v>0</v>
      </c>
      <c r="X6012" t="b">
        <f t="shared" si="3110"/>
        <v>0</v>
      </c>
      <c r="Y6012" t="b">
        <f t="shared" si="3111"/>
        <v>0</v>
      </c>
      <c r="Z6012" t="b">
        <f t="shared" si="3112"/>
        <v>0</v>
      </c>
      <c r="AA6012" t="b">
        <f t="shared" si="3113"/>
        <v>0</v>
      </c>
    </row>
    <row r="6013" spans="1:27" x14ac:dyDescent="0.25">
      <c r="A6013" t="s">
        <v>10797</v>
      </c>
      <c r="B6013" t="s">
        <v>21909</v>
      </c>
      <c r="C6013" t="s">
        <v>21910</v>
      </c>
      <c r="D6013">
        <v>2007</v>
      </c>
      <c r="E6013" t="s">
        <v>1667</v>
      </c>
      <c r="F6013">
        <v>140</v>
      </c>
      <c r="G6013" s="2">
        <v>42828</v>
      </c>
      <c r="H6013" t="s">
        <v>21911</v>
      </c>
      <c r="L6013" t="s">
        <v>20</v>
      </c>
      <c r="M6013" t="s">
        <v>19</v>
      </c>
      <c r="P6013" t="b">
        <f t="shared" si="3100"/>
        <v>0</v>
      </c>
      <c r="Q6013" t="b">
        <f t="shared" si="3107"/>
        <v>0</v>
      </c>
      <c r="R6013" t="b">
        <f t="shared" si="3101"/>
        <v>0</v>
      </c>
      <c r="S6013" t="b">
        <f t="shared" si="3102"/>
        <v>0</v>
      </c>
      <c r="T6013" t="b">
        <f t="shared" si="3103"/>
        <v>0</v>
      </c>
      <c r="U6013" t="b">
        <f t="shared" si="3104"/>
        <v>0</v>
      </c>
      <c r="V6013" t="b">
        <f t="shared" si="3108"/>
        <v>0</v>
      </c>
      <c r="W6013" t="b">
        <f t="shared" si="3109"/>
        <v>0</v>
      </c>
      <c r="X6013" t="b">
        <f t="shared" si="3110"/>
        <v>0</v>
      </c>
      <c r="Y6013" t="b">
        <f t="shared" si="3111"/>
        <v>0</v>
      </c>
      <c r="Z6013" t="b">
        <f t="shared" si="3112"/>
        <v>0</v>
      </c>
      <c r="AA6013" t="b">
        <f t="shared" si="3113"/>
        <v>0</v>
      </c>
    </row>
    <row r="6014" spans="1:27" x14ac:dyDescent="0.25">
      <c r="A6014" t="s">
        <v>10797</v>
      </c>
      <c r="B6014" t="s">
        <v>21912</v>
      </c>
      <c r="C6014" t="s">
        <v>21913</v>
      </c>
      <c r="D6014">
        <v>2007</v>
      </c>
      <c r="E6014" t="s">
        <v>21914</v>
      </c>
      <c r="F6014">
        <v>20</v>
      </c>
      <c r="G6014">
        <v>4</v>
      </c>
      <c r="H6014" t="s">
        <v>21915</v>
      </c>
      <c r="L6014" t="s">
        <v>35</v>
      </c>
      <c r="M6014" t="s">
        <v>20</v>
      </c>
      <c r="P6014" t="b">
        <f t="shared" si="3100"/>
        <v>0</v>
      </c>
      <c r="Q6014" t="b">
        <f t="shared" si="3107"/>
        <v>0</v>
      </c>
      <c r="R6014" t="b">
        <f t="shared" si="3101"/>
        <v>0</v>
      </c>
      <c r="S6014" t="b">
        <f t="shared" si="3102"/>
        <v>0</v>
      </c>
      <c r="T6014" t="b">
        <f t="shared" si="3103"/>
        <v>0</v>
      </c>
      <c r="U6014" t="b">
        <f t="shared" si="3104"/>
        <v>0</v>
      </c>
      <c r="V6014" t="b">
        <f t="shared" si="3108"/>
        <v>0</v>
      </c>
      <c r="W6014" t="b">
        <f t="shared" si="3109"/>
        <v>0</v>
      </c>
      <c r="X6014" t="b">
        <f t="shared" si="3110"/>
        <v>0</v>
      </c>
      <c r="Y6014" t="b">
        <f t="shared" si="3111"/>
        <v>0</v>
      </c>
      <c r="Z6014" t="b">
        <f t="shared" si="3112"/>
        <v>0</v>
      </c>
      <c r="AA6014" t="b">
        <f t="shared" si="3113"/>
        <v>0</v>
      </c>
    </row>
    <row r="6015" spans="1:27" x14ac:dyDescent="0.25">
      <c r="A6015" t="s">
        <v>10797</v>
      </c>
      <c r="B6015" t="s">
        <v>21916</v>
      </c>
      <c r="C6015" t="s">
        <v>21917</v>
      </c>
      <c r="D6015">
        <v>2007</v>
      </c>
      <c r="E6015" t="s">
        <v>713</v>
      </c>
      <c r="F6015">
        <v>30</v>
      </c>
      <c r="G6015">
        <v>6</v>
      </c>
      <c r="H6015" t="s">
        <v>21918</v>
      </c>
      <c r="L6015" t="s">
        <v>35</v>
      </c>
      <c r="M6015" t="s">
        <v>20</v>
      </c>
      <c r="P6015" t="b">
        <f t="shared" si="3100"/>
        <v>0</v>
      </c>
      <c r="Q6015" t="b">
        <f t="shared" si="3107"/>
        <v>0</v>
      </c>
      <c r="R6015" t="b">
        <f t="shared" si="3101"/>
        <v>0</v>
      </c>
      <c r="S6015" t="b">
        <f t="shared" si="3102"/>
        <v>0</v>
      </c>
      <c r="T6015" t="b">
        <f t="shared" si="3103"/>
        <v>0</v>
      </c>
      <c r="U6015" t="b">
        <f t="shared" si="3104"/>
        <v>0</v>
      </c>
      <c r="V6015" t="b">
        <f t="shared" si="3108"/>
        <v>0</v>
      </c>
      <c r="W6015" t="b">
        <f t="shared" si="3109"/>
        <v>0</v>
      </c>
      <c r="X6015" t="b">
        <f t="shared" si="3110"/>
        <v>0</v>
      </c>
      <c r="Y6015" t="b">
        <f t="shared" si="3111"/>
        <v>0</v>
      </c>
      <c r="Z6015" t="b">
        <f t="shared" si="3112"/>
        <v>0</v>
      </c>
      <c r="AA6015" t="b">
        <f t="shared" si="3113"/>
        <v>0</v>
      </c>
    </row>
    <row r="6016" spans="1:27" x14ac:dyDescent="0.25">
      <c r="A6016" t="s">
        <v>10797</v>
      </c>
      <c r="B6016" t="s">
        <v>21919</v>
      </c>
      <c r="C6016" t="s">
        <v>21920</v>
      </c>
      <c r="D6016">
        <v>2007</v>
      </c>
      <c r="E6016" t="s">
        <v>3257</v>
      </c>
      <c r="F6016">
        <v>43</v>
      </c>
      <c r="G6016">
        <v>4</v>
      </c>
      <c r="H6016" t="s">
        <v>21921</v>
      </c>
      <c r="L6016" t="s">
        <v>35</v>
      </c>
      <c r="M6016" t="s">
        <v>20</v>
      </c>
      <c r="P6016" t="b">
        <f t="shared" si="3100"/>
        <v>0</v>
      </c>
      <c r="Q6016" t="b">
        <f t="shared" si="3107"/>
        <v>0</v>
      </c>
      <c r="R6016" t="b">
        <f t="shared" si="3101"/>
        <v>0</v>
      </c>
      <c r="S6016" t="b">
        <f t="shared" si="3102"/>
        <v>0</v>
      </c>
      <c r="T6016" t="b">
        <f t="shared" si="3103"/>
        <v>0</v>
      </c>
      <c r="U6016" t="b">
        <f t="shared" si="3104"/>
        <v>0</v>
      </c>
      <c r="V6016" t="b">
        <f t="shared" si="3108"/>
        <v>0</v>
      </c>
      <c r="W6016" t="b">
        <f t="shared" si="3109"/>
        <v>0</v>
      </c>
      <c r="X6016" t="b">
        <f t="shared" si="3110"/>
        <v>0</v>
      </c>
      <c r="Y6016" t="b">
        <f t="shared" si="3111"/>
        <v>0</v>
      </c>
      <c r="Z6016" t="b">
        <f t="shared" si="3112"/>
        <v>0</v>
      </c>
      <c r="AA6016" t="b">
        <f t="shared" si="3113"/>
        <v>0</v>
      </c>
    </row>
    <row r="6017" spans="1:27" x14ac:dyDescent="0.25">
      <c r="A6017" t="s">
        <v>10797</v>
      </c>
      <c r="B6017" t="s">
        <v>21922</v>
      </c>
      <c r="C6017" t="s">
        <v>21923</v>
      </c>
      <c r="D6017">
        <v>2007</v>
      </c>
      <c r="E6017" t="s">
        <v>333</v>
      </c>
      <c r="F6017">
        <v>63</v>
      </c>
      <c r="G6017">
        <v>4</v>
      </c>
      <c r="H6017" t="s">
        <v>11959</v>
      </c>
      <c r="L6017" t="s">
        <v>19</v>
      </c>
      <c r="M6017" t="s">
        <v>20</v>
      </c>
      <c r="P6017" t="b">
        <f t="shared" si="3100"/>
        <v>0</v>
      </c>
      <c r="Q6017" t="b">
        <f t="shared" si="3107"/>
        <v>0</v>
      </c>
      <c r="R6017" t="b">
        <f t="shared" si="3101"/>
        <v>0</v>
      </c>
      <c r="S6017" t="b">
        <f t="shared" si="3102"/>
        <v>0</v>
      </c>
      <c r="T6017" t="b">
        <f t="shared" si="3103"/>
        <v>0</v>
      </c>
      <c r="U6017" t="b">
        <f t="shared" si="3104"/>
        <v>0</v>
      </c>
      <c r="V6017" t="b">
        <f t="shared" si="3108"/>
        <v>0</v>
      </c>
      <c r="W6017" t="b">
        <f t="shared" si="3109"/>
        <v>0</v>
      </c>
      <c r="X6017" t="b">
        <f t="shared" si="3110"/>
        <v>0</v>
      </c>
      <c r="Y6017" t="b">
        <f t="shared" si="3111"/>
        <v>0</v>
      </c>
      <c r="Z6017" t="b">
        <f t="shared" si="3112"/>
        <v>0</v>
      </c>
      <c r="AA6017" t="b">
        <f t="shared" si="3113"/>
        <v>0</v>
      </c>
    </row>
    <row r="6018" spans="1:27" x14ac:dyDescent="0.25">
      <c r="A6018" t="s">
        <v>10797</v>
      </c>
      <c r="B6018" t="s">
        <v>21924</v>
      </c>
      <c r="C6018" t="s">
        <v>21925</v>
      </c>
      <c r="D6018">
        <v>2007</v>
      </c>
      <c r="E6018" t="s">
        <v>227</v>
      </c>
      <c r="F6018">
        <v>210</v>
      </c>
      <c r="G6018">
        <v>24</v>
      </c>
      <c r="H6018" t="s">
        <v>21926</v>
      </c>
      <c r="L6018" t="s">
        <v>20</v>
      </c>
      <c r="M6018" t="s">
        <v>35</v>
      </c>
      <c r="P6018" t="b">
        <f t="shared" si="3100"/>
        <v>0</v>
      </c>
      <c r="Q6018" t="b">
        <f t="shared" si="3107"/>
        <v>0</v>
      </c>
      <c r="R6018" t="b">
        <f t="shared" si="3101"/>
        <v>0</v>
      </c>
      <c r="S6018" t="b">
        <f t="shared" si="3102"/>
        <v>0</v>
      </c>
      <c r="T6018" t="b">
        <f t="shared" si="3103"/>
        <v>0</v>
      </c>
      <c r="U6018" t="b">
        <f t="shared" si="3104"/>
        <v>0</v>
      </c>
      <c r="V6018" t="b">
        <f t="shared" si="3108"/>
        <v>0</v>
      </c>
      <c r="W6018" t="b">
        <f t="shared" si="3109"/>
        <v>0</v>
      </c>
      <c r="X6018" t="b">
        <f t="shared" si="3110"/>
        <v>0</v>
      </c>
      <c r="Y6018" t="b">
        <f t="shared" si="3111"/>
        <v>0</v>
      </c>
      <c r="Z6018" t="b">
        <f t="shared" si="3112"/>
        <v>0</v>
      </c>
      <c r="AA6018" t="b">
        <f t="shared" si="3113"/>
        <v>0</v>
      </c>
    </row>
    <row r="6019" spans="1:27" x14ac:dyDescent="0.25">
      <c r="A6019" t="s">
        <v>10797</v>
      </c>
      <c r="B6019" t="s">
        <v>21927</v>
      </c>
      <c r="C6019" t="s">
        <v>21928</v>
      </c>
      <c r="D6019">
        <v>2007</v>
      </c>
      <c r="E6019" t="s">
        <v>23</v>
      </c>
      <c r="F6019">
        <v>41</v>
      </c>
      <c r="G6019">
        <v>4</v>
      </c>
      <c r="H6019" t="s">
        <v>21929</v>
      </c>
      <c r="J6019" t="s">
        <v>14794</v>
      </c>
      <c r="L6019" t="s">
        <v>19</v>
      </c>
      <c r="M6019" t="s">
        <v>20</v>
      </c>
      <c r="P6019" t="b">
        <f t="shared" ref="P6019:P6082" si="3114">ISNUMBER(SEARCH("broiler",C6019))</f>
        <v>0</v>
      </c>
      <c r="Q6019" t="b">
        <f t="shared" si="3107"/>
        <v>0</v>
      </c>
      <c r="R6019" t="b">
        <f t="shared" ref="R6019:R6082" si="3115">ISNUMBER(SEARCH("aquatic",$C6019))</f>
        <v>0</v>
      </c>
      <c r="S6019" t="b">
        <f t="shared" ref="S6019:S6082" si="3116">ISNUMBER(SEARCH("fish",$C6019))</f>
        <v>0</v>
      </c>
      <c r="T6019" t="b">
        <f t="shared" ref="T6019:T6082" si="3117">ISNUMBER(SEARCH(" chicken",$C6019))</f>
        <v>0</v>
      </c>
      <c r="U6019" t="b">
        <f t="shared" ref="U6019:U6082" si="3118">ISNUMBER(SEARCH("tadpole",$C6019))</f>
        <v>0</v>
      </c>
      <c r="V6019" t="b">
        <f t="shared" si="3108"/>
        <v>0</v>
      </c>
      <c r="W6019" t="b">
        <f t="shared" si="3109"/>
        <v>0</v>
      </c>
      <c r="X6019" t="b">
        <f t="shared" si="3110"/>
        <v>0</v>
      </c>
      <c r="Y6019" t="b">
        <f t="shared" si="3111"/>
        <v>0</v>
      </c>
      <c r="Z6019" t="b">
        <f t="shared" si="3112"/>
        <v>0</v>
      </c>
      <c r="AA6019" t="b">
        <f t="shared" si="3113"/>
        <v>0</v>
      </c>
    </row>
    <row r="6020" spans="1:27" x14ac:dyDescent="0.25">
      <c r="A6020" t="s">
        <v>10797</v>
      </c>
      <c r="B6020" t="s">
        <v>21930</v>
      </c>
      <c r="C6020" t="s">
        <v>21931</v>
      </c>
      <c r="D6020">
        <v>2007</v>
      </c>
      <c r="E6020" t="s">
        <v>23</v>
      </c>
      <c r="F6020">
        <v>41</v>
      </c>
      <c r="G6020">
        <v>4</v>
      </c>
      <c r="H6020" t="s">
        <v>21932</v>
      </c>
      <c r="J6020" t="s">
        <v>21933</v>
      </c>
      <c r="L6020" t="s">
        <v>20</v>
      </c>
      <c r="M6020" t="s">
        <v>35</v>
      </c>
      <c r="P6020" t="b">
        <f t="shared" si="3114"/>
        <v>0</v>
      </c>
      <c r="Q6020" t="b">
        <f t="shared" si="3107"/>
        <v>0</v>
      </c>
      <c r="R6020" t="b">
        <f t="shared" si="3115"/>
        <v>0</v>
      </c>
      <c r="S6020" t="b">
        <f t="shared" si="3116"/>
        <v>0</v>
      </c>
      <c r="T6020" t="b">
        <f t="shared" si="3117"/>
        <v>0</v>
      </c>
      <c r="U6020" t="b">
        <f t="shared" si="3118"/>
        <v>0</v>
      </c>
      <c r="V6020" t="b">
        <f t="shared" si="3108"/>
        <v>0</v>
      </c>
      <c r="W6020" t="b">
        <f t="shared" si="3109"/>
        <v>0</v>
      </c>
      <c r="X6020" t="b">
        <f t="shared" si="3110"/>
        <v>0</v>
      </c>
      <c r="Y6020" t="b">
        <f t="shared" si="3111"/>
        <v>0</v>
      </c>
      <c r="Z6020" t="b">
        <f t="shared" si="3112"/>
        <v>0</v>
      </c>
      <c r="AA6020" t="b">
        <f t="shared" si="3113"/>
        <v>0</v>
      </c>
    </row>
    <row r="6021" spans="1:27" x14ac:dyDescent="0.25">
      <c r="A6021" t="s">
        <v>10797</v>
      </c>
      <c r="B6021" t="s">
        <v>21934</v>
      </c>
      <c r="C6021" t="s">
        <v>21935</v>
      </c>
      <c r="D6021">
        <v>2007</v>
      </c>
      <c r="E6021" t="s">
        <v>21936</v>
      </c>
      <c r="F6021">
        <v>104</v>
      </c>
      <c r="G6021">
        <v>3</v>
      </c>
      <c r="H6021" t="s">
        <v>21937</v>
      </c>
      <c r="L6021" t="s">
        <v>19</v>
      </c>
      <c r="M6021" t="s">
        <v>20</v>
      </c>
      <c r="P6021" t="b">
        <f t="shared" si="3114"/>
        <v>0</v>
      </c>
      <c r="Q6021" t="b">
        <f t="shared" si="3107"/>
        <v>0</v>
      </c>
      <c r="R6021" t="b">
        <f t="shared" si="3115"/>
        <v>0</v>
      </c>
      <c r="S6021" t="b">
        <f t="shared" si="3116"/>
        <v>0</v>
      </c>
      <c r="T6021" t="b">
        <f t="shared" si="3117"/>
        <v>0</v>
      </c>
      <c r="U6021" t="b">
        <f t="shared" si="3118"/>
        <v>0</v>
      </c>
      <c r="V6021" t="b">
        <f t="shared" si="3108"/>
        <v>0</v>
      </c>
      <c r="W6021" t="b">
        <f t="shared" si="3109"/>
        <v>0</v>
      </c>
      <c r="X6021" t="b">
        <f t="shared" si="3110"/>
        <v>0</v>
      </c>
      <c r="Y6021" t="b">
        <f t="shared" si="3111"/>
        <v>0</v>
      </c>
      <c r="Z6021" t="b">
        <f t="shared" si="3112"/>
        <v>0</v>
      </c>
      <c r="AA6021" t="b">
        <f t="shared" si="3113"/>
        <v>0</v>
      </c>
    </row>
    <row r="6022" spans="1:27" x14ac:dyDescent="0.25">
      <c r="A6022" t="s">
        <v>10797</v>
      </c>
      <c r="B6022" t="s">
        <v>21938</v>
      </c>
      <c r="C6022" t="s">
        <v>21939</v>
      </c>
      <c r="D6022">
        <v>2007</v>
      </c>
      <c r="E6022" t="s">
        <v>9773</v>
      </c>
      <c r="F6022">
        <v>45</v>
      </c>
      <c r="G6022">
        <v>3</v>
      </c>
      <c r="H6022" t="s">
        <v>21940</v>
      </c>
      <c r="J6022" t="s">
        <v>21941</v>
      </c>
      <c r="L6022" t="s">
        <v>20</v>
      </c>
      <c r="M6022" t="s">
        <v>35</v>
      </c>
      <c r="P6022" t="b">
        <f t="shared" si="3114"/>
        <v>0</v>
      </c>
      <c r="Q6022" t="b">
        <f t="shared" si="3107"/>
        <v>0</v>
      </c>
      <c r="R6022" t="b">
        <f t="shared" si="3115"/>
        <v>0</v>
      </c>
      <c r="S6022" t="b">
        <f t="shared" si="3116"/>
        <v>0</v>
      </c>
      <c r="T6022" t="b">
        <f t="shared" si="3117"/>
        <v>0</v>
      </c>
      <c r="U6022" t="b">
        <f t="shared" si="3118"/>
        <v>0</v>
      </c>
      <c r="V6022" t="b">
        <f t="shared" si="3108"/>
        <v>0</v>
      </c>
      <c r="W6022" t="b">
        <f t="shared" si="3109"/>
        <v>0</v>
      </c>
      <c r="X6022" t="b">
        <f t="shared" si="3110"/>
        <v>0</v>
      </c>
      <c r="Y6022" t="b">
        <f t="shared" si="3111"/>
        <v>0</v>
      </c>
      <c r="Z6022" t="b">
        <f t="shared" si="3112"/>
        <v>0</v>
      </c>
      <c r="AA6022" t="b">
        <f t="shared" si="3113"/>
        <v>0</v>
      </c>
    </row>
    <row r="6023" spans="1:27" x14ac:dyDescent="0.25">
      <c r="A6023" t="s">
        <v>10797</v>
      </c>
      <c r="B6023" t="s">
        <v>21942</v>
      </c>
      <c r="C6023" t="s">
        <v>21943</v>
      </c>
      <c r="D6023">
        <v>2007</v>
      </c>
      <c r="E6023" t="s">
        <v>348</v>
      </c>
      <c r="F6023">
        <v>119</v>
      </c>
      <c r="G6023">
        <v>4</v>
      </c>
      <c r="H6023" t="s">
        <v>21944</v>
      </c>
      <c r="L6023" t="s">
        <v>35</v>
      </c>
      <c r="M6023" t="s">
        <v>20</v>
      </c>
      <c r="P6023" t="b">
        <f t="shared" si="3114"/>
        <v>0</v>
      </c>
      <c r="Q6023" t="b">
        <f t="shared" si="3107"/>
        <v>0</v>
      </c>
      <c r="R6023" t="b">
        <f t="shared" si="3115"/>
        <v>0</v>
      </c>
      <c r="S6023" t="b">
        <f t="shared" si="3116"/>
        <v>0</v>
      </c>
      <c r="T6023" t="b">
        <f t="shared" si="3117"/>
        <v>0</v>
      </c>
      <c r="U6023" t="b">
        <f t="shared" si="3118"/>
        <v>0</v>
      </c>
      <c r="V6023" t="b">
        <f t="shared" si="3108"/>
        <v>0</v>
      </c>
      <c r="W6023" t="b">
        <f t="shared" si="3109"/>
        <v>0</v>
      </c>
      <c r="X6023" t="b">
        <f t="shared" si="3110"/>
        <v>0</v>
      </c>
      <c r="Y6023" t="b">
        <f t="shared" si="3111"/>
        <v>0</v>
      </c>
      <c r="Z6023" t="b">
        <f t="shared" si="3112"/>
        <v>0</v>
      </c>
      <c r="AA6023" t="b">
        <f t="shared" si="3113"/>
        <v>0</v>
      </c>
    </row>
    <row r="6024" spans="1:27" x14ac:dyDescent="0.25">
      <c r="A6024" t="s">
        <v>10797</v>
      </c>
      <c r="B6024" t="s">
        <v>21945</v>
      </c>
      <c r="C6024" t="s">
        <v>21946</v>
      </c>
      <c r="D6024">
        <v>2007</v>
      </c>
      <c r="E6024" t="s">
        <v>1521</v>
      </c>
      <c r="F6024">
        <v>86</v>
      </c>
      <c r="G6024">
        <v>12</v>
      </c>
      <c r="H6024" t="s">
        <v>21947</v>
      </c>
      <c r="J6024" t="s">
        <v>12039</v>
      </c>
      <c r="L6024" t="s">
        <v>20</v>
      </c>
      <c r="M6024" t="s">
        <v>19</v>
      </c>
      <c r="P6024" t="b">
        <f t="shared" si="3114"/>
        <v>0</v>
      </c>
      <c r="Q6024" t="b">
        <f t="shared" si="3107"/>
        <v>0</v>
      </c>
      <c r="R6024" t="b">
        <f t="shared" si="3115"/>
        <v>0</v>
      </c>
      <c r="S6024" t="b">
        <f t="shared" si="3116"/>
        <v>0</v>
      </c>
      <c r="T6024" t="b">
        <f t="shared" si="3117"/>
        <v>0</v>
      </c>
      <c r="U6024" t="b">
        <f t="shared" si="3118"/>
        <v>0</v>
      </c>
      <c r="V6024" t="b">
        <f t="shared" si="3108"/>
        <v>0</v>
      </c>
      <c r="W6024" t="b">
        <f t="shared" si="3109"/>
        <v>0</v>
      </c>
      <c r="X6024" t="b">
        <f t="shared" si="3110"/>
        <v>0</v>
      </c>
      <c r="Y6024" t="b">
        <f t="shared" si="3111"/>
        <v>0</v>
      </c>
      <c r="Z6024" t="b">
        <f t="shared" si="3112"/>
        <v>0</v>
      </c>
      <c r="AA6024" t="b">
        <f t="shared" si="3113"/>
        <v>0</v>
      </c>
    </row>
    <row r="6025" spans="1:27" hidden="1" x14ac:dyDescent="0.25">
      <c r="A6025" t="s">
        <v>10797</v>
      </c>
      <c r="B6025" t="s">
        <v>21948</v>
      </c>
      <c r="C6025" t="s">
        <v>21949</v>
      </c>
      <c r="D6025">
        <v>2007</v>
      </c>
      <c r="E6025" t="s">
        <v>10920</v>
      </c>
      <c r="F6025">
        <v>362</v>
      </c>
      <c r="G6025">
        <v>1487</v>
      </c>
      <c r="H6025" t="s">
        <v>21950</v>
      </c>
      <c r="L6025" t="s">
        <v>19</v>
      </c>
      <c r="M6025" t="s">
        <v>20</v>
      </c>
      <c r="N6025" t="s">
        <v>37246</v>
      </c>
      <c r="O6025" t="s">
        <v>37256</v>
      </c>
      <c r="P6025" t="b">
        <f t="shared" si="3114"/>
        <v>0</v>
      </c>
      <c r="Q6025" t="b">
        <f t="shared" si="3107"/>
        <v>1</v>
      </c>
      <c r="R6025" t="b">
        <f t="shared" si="3115"/>
        <v>0</v>
      </c>
      <c r="S6025" t="b">
        <f t="shared" si="3116"/>
        <v>0</v>
      </c>
      <c r="T6025" t="b">
        <f t="shared" si="3117"/>
        <v>0</v>
      </c>
      <c r="U6025" t="b">
        <f t="shared" si="3118"/>
        <v>0</v>
      </c>
    </row>
    <row r="6026" spans="1:27" hidden="1" x14ac:dyDescent="0.25">
      <c r="A6026" t="s">
        <v>10797</v>
      </c>
      <c r="B6026" t="s">
        <v>21951</v>
      </c>
      <c r="C6026" t="s">
        <v>21952</v>
      </c>
      <c r="D6026">
        <v>2007</v>
      </c>
      <c r="E6026" t="s">
        <v>10920</v>
      </c>
      <c r="F6026">
        <v>362</v>
      </c>
      <c r="G6026">
        <v>1487</v>
      </c>
      <c r="H6026" t="s">
        <v>21953</v>
      </c>
      <c r="J6026" t="s">
        <v>21954</v>
      </c>
      <c r="L6026" t="s">
        <v>19</v>
      </c>
      <c r="M6026" t="s">
        <v>20</v>
      </c>
      <c r="N6026" t="s">
        <v>37246</v>
      </c>
      <c r="O6026" t="s">
        <v>37251</v>
      </c>
      <c r="P6026" t="b">
        <f t="shared" si="3114"/>
        <v>0</v>
      </c>
      <c r="Q6026" t="b">
        <f t="shared" si="3107"/>
        <v>0</v>
      </c>
      <c r="R6026" t="b">
        <f t="shared" si="3115"/>
        <v>0</v>
      </c>
      <c r="S6026" t="b">
        <f t="shared" si="3116"/>
        <v>0</v>
      </c>
      <c r="T6026" t="b">
        <f t="shared" si="3117"/>
        <v>0</v>
      </c>
      <c r="U6026" t="b">
        <f t="shared" si="3118"/>
        <v>0</v>
      </c>
      <c r="V6026" t="b">
        <f t="shared" ref="V6026:V6041" si="3119">ISNUMBER(SEARCH(" hen",$C6026))</f>
        <v>0</v>
      </c>
      <c r="W6026" t="b">
        <f t="shared" ref="W6026:W6041" si="3120">ISNUMBER(SEARCH("penguin",$C6026))</f>
        <v>0</v>
      </c>
      <c r="X6026" t="b">
        <f t="shared" ref="X6026:X6041" si="3121">ISNUMBER(SEARCH("Whale",$C6026))</f>
        <v>0</v>
      </c>
      <c r="Y6026" t="b">
        <f t="shared" ref="Y6026:Y6041" si="3122">ISNUMBER(SEARCH("Seal",$C6026))</f>
        <v>1</v>
      </c>
    </row>
    <row r="6027" spans="1:27" x14ac:dyDescent="0.25">
      <c r="A6027" t="s">
        <v>10797</v>
      </c>
      <c r="B6027" t="s">
        <v>21955</v>
      </c>
      <c r="C6027" t="s">
        <v>21956</v>
      </c>
      <c r="D6027">
        <v>2007</v>
      </c>
      <c r="E6027" t="s">
        <v>20374</v>
      </c>
      <c r="F6027">
        <v>35</v>
      </c>
      <c r="G6027">
        <v>11</v>
      </c>
      <c r="H6027" t="s">
        <v>21957</v>
      </c>
      <c r="L6027" t="s">
        <v>20</v>
      </c>
      <c r="M6027" t="s">
        <v>35</v>
      </c>
      <c r="P6027" t="b">
        <f t="shared" si="3114"/>
        <v>0</v>
      </c>
      <c r="Q6027" t="b">
        <f t="shared" si="3107"/>
        <v>0</v>
      </c>
      <c r="R6027" t="b">
        <f t="shared" si="3115"/>
        <v>0</v>
      </c>
      <c r="S6027" t="b">
        <f t="shared" si="3116"/>
        <v>0</v>
      </c>
      <c r="T6027" t="b">
        <f t="shared" si="3117"/>
        <v>0</v>
      </c>
      <c r="U6027" t="b">
        <f t="shared" si="3118"/>
        <v>0</v>
      </c>
      <c r="V6027" t="b">
        <f t="shared" si="3119"/>
        <v>0</v>
      </c>
      <c r="W6027" t="b">
        <f t="shared" si="3120"/>
        <v>0</v>
      </c>
      <c r="X6027" t="b">
        <f t="shared" si="3121"/>
        <v>0</v>
      </c>
      <c r="Y6027" t="b">
        <f t="shared" si="3122"/>
        <v>0</v>
      </c>
      <c r="Z6027" t="b">
        <f t="shared" ref="Z6027:Z6041" si="3123">ISNUMBER(SEARCH("Newts",$C6027))</f>
        <v>0</v>
      </c>
      <c r="AA6027" t="b">
        <f t="shared" ref="AA6027:AA6041" si="3124">ISNUMBER(SEARCH("Sea Turtle",$C6027))</f>
        <v>0</v>
      </c>
    </row>
    <row r="6028" spans="1:27" x14ac:dyDescent="0.25">
      <c r="A6028" t="s">
        <v>10797</v>
      </c>
      <c r="B6028" t="s">
        <v>21958</v>
      </c>
      <c r="C6028" t="s">
        <v>21959</v>
      </c>
      <c r="D6028">
        <v>2007</v>
      </c>
      <c r="E6028" t="s">
        <v>11963</v>
      </c>
      <c r="F6028">
        <v>134</v>
      </c>
      <c r="G6028">
        <v>3</v>
      </c>
      <c r="H6028" t="s">
        <v>21960</v>
      </c>
      <c r="J6028" t="s">
        <v>21961</v>
      </c>
      <c r="L6028" t="s">
        <v>35</v>
      </c>
      <c r="M6028" t="s">
        <v>20</v>
      </c>
      <c r="P6028" t="b">
        <f t="shared" si="3114"/>
        <v>0</v>
      </c>
      <c r="Q6028" t="b">
        <f t="shared" si="3107"/>
        <v>0</v>
      </c>
      <c r="R6028" t="b">
        <f t="shared" si="3115"/>
        <v>0</v>
      </c>
      <c r="S6028" t="b">
        <f t="shared" si="3116"/>
        <v>0</v>
      </c>
      <c r="T6028" t="b">
        <f t="shared" si="3117"/>
        <v>0</v>
      </c>
      <c r="U6028" t="b">
        <f t="shared" si="3118"/>
        <v>0</v>
      </c>
      <c r="V6028" t="b">
        <f t="shared" si="3119"/>
        <v>0</v>
      </c>
      <c r="W6028" t="b">
        <f t="shared" si="3120"/>
        <v>0</v>
      </c>
      <c r="X6028" t="b">
        <f t="shared" si="3121"/>
        <v>0</v>
      </c>
      <c r="Y6028" t="b">
        <f t="shared" si="3122"/>
        <v>0</v>
      </c>
      <c r="Z6028" t="b">
        <f t="shared" si="3123"/>
        <v>0</v>
      </c>
      <c r="AA6028" t="b">
        <f t="shared" si="3124"/>
        <v>0</v>
      </c>
    </row>
    <row r="6029" spans="1:27" x14ac:dyDescent="0.25">
      <c r="A6029" t="s">
        <v>10797</v>
      </c>
      <c r="B6029" t="s">
        <v>21962</v>
      </c>
      <c r="C6029" t="s">
        <v>21963</v>
      </c>
      <c r="D6029">
        <v>2007</v>
      </c>
      <c r="E6029" t="s">
        <v>11335</v>
      </c>
      <c r="F6029">
        <v>293</v>
      </c>
      <c r="G6029">
        <v>5</v>
      </c>
      <c r="H6029" t="s">
        <v>21964</v>
      </c>
      <c r="J6029" t="s">
        <v>21965</v>
      </c>
      <c r="L6029" t="s">
        <v>35</v>
      </c>
      <c r="M6029" t="s">
        <v>20</v>
      </c>
      <c r="P6029" t="b">
        <f t="shared" si="3114"/>
        <v>0</v>
      </c>
      <c r="Q6029" t="b">
        <f t="shared" si="3107"/>
        <v>0</v>
      </c>
      <c r="R6029" t="b">
        <f t="shared" si="3115"/>
        <v>0</v>
      </c>
      <c r="S6029" t="b">
        <f t="shared" si="3116"/>
        <v>0</v>
      </c>
      <c r="T6029" t="b">
        <f t="shared" si="3117"/>
        <v>0</v>
      </c>
      <c r="U6029" t="b">
        <f t="shared" si="3118"/>
        <v>0</v>
      </c>
      <c r="V6029" t="b">
        <f t="shared" si="3119"/>
        <v>0</v>
      </c>
      <c r="W6029" t="b">
        <f t="shared" si="3120"/>
        <v>0</v>
      </c>
      <c r="X6029" t="b">
        <f t="shared" si="3121"/>
        <v>0</v>
      </c>
      <c r="Y6029" t="b">
        <f t="shared" si="3122"/>
        <v>0</v>
      </c>
      <c r="Z6029" t="b">
        <f t="shared" si="3123"/>
        <v>0</v>
      </c>
      <c r="AA6029" t="b">
        <f t="shared" si="3124"/>
        <v>0</v>
      </c>
    </row>
    <row r="6030" spans="1:27" x14ac:dyDescent="0.25">
      <c r="A6030" t="s">
        <v>10797</v>
      </c>
      <c r="B6030" t="s">
        <v>21966</v>
      </c>
      <c r="C6030" t="s">
        <v>21967</v>
      </c>
      <c r="D6030">
        <v>2007</v>
      </c>
      <c r="E6030" t="s">
        <v>2158</v>
      </c>
      <c r="F6030">
        <v>92</v>
      </c>
      <c r="G6030">
        <v>3</v>
      </c>
      <c r="H6030" t="s">
        <v>21968</v>
      </c>
      <c r="L6030" t="s">
        <v>20</v>
      </c>
      <c r="M6030" t="s">
        <v>35</v>
      </c>
      <c r="P6030" t="b">
        <f t="shared" si="3114"/>
        <v>0</v>
      </c>
      <c r="Q6030" t="b">
        <f t="shared" si="3107"/>
        <v>0</v>
      </c>
      <c r="R6030" t="b">
        <f t="shared" si="3115"/>
        <v>0</v>
      </c>
      <c r="S6030" t="b">
        <f t="shared" si="3116"/>
        <v>0</v>
      </c>
      <c r="T6030" t="b">
        <f t="shared" si="3117"/>
        <v>0</v>
      </c>
      <c r="U6030" t="b">
        <f t="shared" si="3118"/>
        <v>0</v>
      </c>
      <c r="V6030" t="b">
        <f t="shared" si="3119"/>
        <v>0</v>
      </c>
      <c r="W6030" t="b">
        <f t="shared" si="3120"/>
        <v>0</v>
      </c>
      <c r="X6030" t="b">
        <f t="shared" si="3121"/>
        <v>0</v>
      </c>
      <c r="Y6030" t="b">
        <f t="shared" si="3122"/>
        <v>0</v>
      </c>
      <c r="Z6030" t="b">
        <f t="shared" si="3123"/>
        <v>0</v>
      </c>
      <c r="AA6030" t="b">
        <f t="shared" si="3124"/>
        <v>0</v>
      </c>
    </row>
    <row r="6031" spans="1:27" x14ac:dyDescent="0.25">
      <c r="A6031" t="s">
        <v>10797</v>
      </c>
      <c r="B6031" t="s">
        <v>21969</v>
      </c>
      <c r="C6031" t="s">
        <v>21970</v>
      </c>
      <c r="D6031">
        <v>2007</v>
      </c>
      <c r="E6031" t="s">
        <v>8601</v>
      </c>
      <c r="F6031">
        <v>61</v>
      </c>
      <c r="G6031">
        <v>11</v>
      </c>
      <c r="H6031" t="s">
        <v>21971</v>
      </c>
      <c r="J6031" t="s">
        <v>16368</v>
      </c>
      <c r="L6031" t="s">
        <v>35</v>
      </c>
      <c r="M6031" t="s">
        <v>20</v>
      </c>
      <c r="P6031" t="b">
        <f t="shared" si="3114"/>
        <v>0</v>
      </c>
      <c r="Q6031" t="b">
        <f t="shared" si="3107"/>
        <v>0</v>
      </c>
      <c r="R6031" t="b">
        <f t="shared" si="3115"/>
        <v>0</v>
      </c>
      <c r="S6031" t="b">
        <f t="shared" si="3116"/>
        <v>0</v>
      </c>
      <c r="T6031" t="b">
        <f t="shared" si="3117"/>
        <v>0</v>
      </c>
      <c r="U6031" t="b">
        <f t="shared" si="3118"/>
        <v>0</v>
      </c>
      <c r="V6031" t="b">
        <f t="shared" si="3119"/>
        <v>0</v>
      </c>
      <c r="W6031" t="b">
        <f t="shared" si="3120"/>
        <v>0</v>
      </c>
      <c r="X6031" t="b">
        <f t="shared" si="3121"/>
        <v>0</v>
      </c>
      <c r="Y6031" t="b">
        <f t="shared" si="3122"/>
        <v>0</v>
      </c>
      <c r="Z6031" t="b">
        <f t="shared" si="3123"/>
        <v>0</v>
      </c>
      <c r="AA6031" t="b">
        <f t="shared" si="3124"/>
        <v>0</v>
      </c>
    </row>
    <row r="6032" spans="1:27" x14ac:dyDescent="0.25">
      <c r="A6032" t="s">
        <v>10797</v>
      </c>
      <c r="B6032" t="s">
        <v>21972</v>
      </c>
      <c r="C6032" t="s">
        <v>21973</v>
      </c>
      <c r="D6032">
        <v>2007</v>
      </c>
      <c r="E6032" t="s">
        <v>21974</v>
      </c>
      <c r="F6032">
        <v>42</v>
      </c>
      <c r="G6032">
        <v>11</v>
      </c>
      <c r="H6032" t="s">
        <v>21975</v>
      </c>
      <c r="L6032" t="s">
        <v>20</v>
      </c>
      <c r="M6032" t="s">
        <v>19</v>
      </c>
      <c r="P6032" t="b">
        <f t="shared" si="3114"/>
        <v>0</v>
      </c>
      <c r="Q6032" t="b">
        <f t="shared" si="3107"/>
        <v>0</v>
      </c>
      <c r="R6032" t="b">
        <f t="shared" si="3115"/>
        <v>0</v>
      </c>
      <c r="S6032" t="b">
        <f t="shared" si="3116"/>
        <v>0</v>
      </c>
      <c r="T6032" t="b">
        <f t="shared" si="3117"/>
        <v>0</v>
      </c>
      <c r="U6032" t="b">
        <f t="shared" si="3118"/>
        <v>0</v>
      </c>
      <c r="V6032" t="b">
        <f t="shared" si="3119"/>
        <v>0</v>
      </c>
      <c r="W6032" t="b">
        <f t="shared" si="3120"/>
        <v>0</v>
      </c>
      <c r="X6032" t="b">
        <f t="shared" si="3121"/>
        <v>0</v>
      </c>
      <c r="Y6032" t="b">
        <f t="shared" si="3122"/>
        <v>0</v>
      </c>
      <c r="Z6032" t="b">
        <f t="shared" si="3123"/>
        <v>0</v>
      </c>
      <c r="AA6032" t="b">
        <f t="shared" si="3124"/>
        <v>0</v>
      </c>
    </row>
    <row r="6033" spans="1:27" x14ac:dyDescent="0.25">
      <c r="A6033" t="s">
        <v>10797</v>
      </c>
      <c r="B6033" t="s">
        <v>21976</v>
      </c>
      <c r="C6033" t="s">
        <v>21977</v>
      </c>
      <c r="D6033">
        <v>2007</v>
      </c>
      <c r="E6033" t="s">
        <v>128</v>
      </c>
      <c r="F6033">
        <v>13</v>
      </c>
      <c r="G6033">
        <v>11</v>
      </c>
      <c r="H6033" t="s">
        <v>21978</v>
      </c>
      <c r="L6033" t="s">
        <v>19</v>
      </c>
      <c r="M6033" t="s">
        <v>20</v>
      </c>
      <c r="P6033" t="b">
        <f t="shared" si="3114"/>
        <v>0</v>
      </c>
      <c r="Q6033" t="b">
        <f t="shared" si="3107"/>
        <v>0</v>
      </c>
      <c r="R6033" t="b">
        <f t="shared" si="3115"/>
        <v>0</v>
      </c>
      <c r="S6033" t="b">
        <f t="shared" si="3116"/>
        <v>0</v>
      </c>
      <c r="T6033" t="b">
        <f t="shared" si="3117"/>
        <v>0</v>
      </c>
      <c r="U6033" t="b">
        <f t="shared" si="3118"/>
        <v>0</v>
      </c>
      <c r="V6033" t="b">
        <f t="shared" si="3119"/>
        <v>0</v>
      </c>
      <c r="W6033" t="b">
        <f t="shared" si="3120"/>
        <v>0</v>
      </c>
      <c r="X6033" t="b">
        <f t="shared" si="3121"/>
        <v>0</v>
      </c>
      <c r="Y6033" t="b">
        <f t="shared" si="3122"/>
        <v>0</v>
      </c>
      <c r="Z6033" t="b">
        <f t="shared" si="3123"/>
        <v>0</v>
      </c>
      <c r="AA6033" t="b">
        <f t="shared" si="3124"/>
        <v>0</v>
      </c>
    </row>
    <row r="6034" spans="1:27" x14ac:dyDescent="0.25">
      <c r="A6034" t="s">
        <v>10797</v>
      </c>
      <c r="B6034" t="s">
        <v>21979</v>
      </c>
      <c r="C6034" t="s">
        <v>21980</v>
      </c>
      <c r="D6034">
        <v>2007</v>
      </c>
      <c r="E6034" t="s">
        <v>67</v>
      </c>
      <c r="F6034">
        <v>16</v>
      </c>
      <c r="G6034">
        <v>6</v>
      </c>
      <c r="H6034" t="s">
        <v>21981</v>
      </c>
      <c r="J6034" t="s">
        <v>21982</v>
      </c>
      <c r="L6034" t="s">
        <v>20</v>
      </c>
      <c r="M6034" t="s">
        <v>19</v>
      </c>
      <c r="P6034" t="b">
        <f t="shared" si="3114"/>
        <v>0</v>
      </c>
      <c r="Q6034" t="b">
        <f t="shared" si="3107"/>
        <v>0</v>
      </c>
      <c r="R6034" t="b">
        <f t="shared" si="3115"/>
        <v>0</v>
      </c>
      <c r="S6034" t="b">
        <f t="shared" si="3116"/>
        <v>0</v>
      </c>
      <c r="T6034" t="b">
        <f t="shared" si="3117"/>
        <v>0</v>
      </c>
      <c r="U6034" t="b">
        <f t="shared" si="3118"/>
        <v>0</v>
      </c>
      <c r="V6034" t="b">
        <f t="shared" si="3119"/>
        <v>0</v>
      </c>
      <c r="W6034" t="b">
        <f t="shared" si="3120"/>
        <v>0</v>
      </c>
      <c r="X6034" t="b">
        <f t="shared" si="3121"/>
        <v>0</v>
      </c>
      <c r="Y6034" t="b">
        <f t="shared" si="3122"/>
        <v>0</v>
      </c>
      <c r="Z6034" t="b">
        <f t="shared" si="3123"/>
        <v>0</v>
      </c>
      <c r="AA6034" t="b">
        <f t="shared" si="3124"/>
        <v>0</v>
      </c>
    </row>
    <row r="6035" spans="1:27" x14ac:dyDescent="0.25">
      <c r="A6035" t="s">
        <v>10797</v>
      </c>
      <c r="B6035" t="s">
        <v>21983</v>
      </c>
      <c r="C6035" t="s">
        <v>21984</v>
      </c>
      <c r="D6035">
        <v>2007</v>
      </c>
      <c r="E6035" t="s">
        <v>182</v>
      </c>
      <c r="F6035">
        <v>76</v>
      </c>
      <c r="G6035">
        <v>6</v>
      </c>
      <c r="H6035" t="s">
        <v>11824</v>
      </c>
      <c r="J6035" t="s">
        <v>21985</v>
      </c>
      <c r="L6035" t="s">
        <v>35</v>
      </c>
      <c r="M6035" t="s">
        <v>20</v>
      </c>
      <c r="P6035" t="b">
        <f t="shared" si="3114"/>
        <v>0</v>
      </c>
      <c r="Q6035" t="b">
        <f t="shared" si="3107"/>
        <v>0</v>
      </c>
      <c r="R6035" t="b">
        <f t="shared" si="3115"/>
        <v>0</v>
      </c>
      <c r="S6035" t="b">
        <f t="shared" si="3116"/>
        <v>0</v>
      </c>
      <c r="T6035" t="b">
        <f t="shared" si="3117"/>
        <v>0</v>
      </c>
      <c r="U6035" t="b">
        <f t="shared" si="3118"/>
        <v>0</v>
      </c>
      <c r="V6035" t="b">
        <f t="shared" si="3119"/>
        <v>0</v>
      </c>
      <c r="W6035" t="b">
        <f t="shared" si="3120"/>
        <v>0</v>
      </c>
      <c r="X6035" t="b">
        <f t="shared" si="3121"/>
        <v>0</v>
      </c>
      <c r="Y6035" t="b">
        <f t="shared" si="3122"/>
        <v>0</v>
      </c>
      <c r="Z6035" t="b">
        <f t="shared" si="3123"/>
        <v>0</v>
      </c>
      <c r="AA6035" t="b">
        <f t="shared" si="3124"/>
        <v>0</v>
      </c>
    </row>
    <row r="6036" spans="1:27" x14ac:dyDescent="0.25">
      <c r="A6036" t="s">
        <v>10797</v>
      </c>
      <c r="B6036" t="s">
        <v>21986</v>
      </c>
      <c r="C6036" t="s">
        <v>21987</v>
      </c>
      <c r="D6036">
        <v>2007</v>
      </c>
      <c r="E6036" t="s">
        <v>362</v>
      </c>
      <c r="F6036">
        <v>38</v>
      </c>
      <c r="G6036">
        <v>6</v>
      </c>
      <c r="H6036" t="s">
        <v>18741</v>
      </c>
      <c r="L6036" t="s">
        <v>35</v>
      </c>
      <c r="M6036" t="s">
        <v>20</v>
      </c>
      <c r="P6036" t="b">
        <f t="shared" si="3114"/>
        <v>0</v>
      </c>
      <c r="Q6036" t="b">
        <f t="shared" si="3107"/>
        <v>0</v>
      </c>
      <c r="R6036" t="b">
        <f t="shared" si="3115"/>
        <v>0</v>
      </c>
      <c r="S6036" t="b">
        <f t="shared" si="3116"/>
        <v>0</v>
      </c>
      <c r="T6036" t="b">
        <f t="shared" si="3117"/>
        <v>0</v>
      </c>
      <c r="U6036" t="b">
        <f t="shared" si="3118"/>
        <v>0</v>
      </c>
      <c r="V6036" t="b">
        <f t="shared" si="3119"/>
        <v>0</v>
      </c>
      <c r="W6036" t="b">
        <f t="shared" si="3120"/>
        <v>0</v>
      </c>
      <c r="X6036" t="b">
        <f t="shared" si="3121"/>
        <v>0</v>
      </c>
      <c r="Y6036" t="b">
        <f t="shared" si="3122"/>
        <v>0</v>
      </c>
      <c r="Z6036" t="b">
        <f t="shared" si="3123"/>
        <v>0</v>
      </c>
      <c r="AA6036" t="b">
        <f t="shared" si="3124"/>
        <v>0</v>
      </c>
    </row>
    <row r="6037" spans="1:27" x14ac:dyDescent="0.25">
      <c r="A6037" t="s">
        <v>10797</v>
      </c>
      <c r="B6037" t="s">
        <v>21988</v>
      </c>
      <c r="C6037" t="s">
        <v>21989</v>
      </c>
      <c r="D6037">
        <v>2007</v>
      </c>
      <c r="E6037" t="s">
        <v>227</v>
      </c>
      <c r="F6037">
        <v>210</v>
      </c>
      <c r="G6037">
        <v>21</v>
      </c>
      <c r="H6037" t="s">
        <v>21990</v>
      </c>
      <c r="L6037" t="s">
        <v>20</v>
      </c>
      <c r="M6037" t="s">
        <v>19</v>
      </c>
      <c r="P6037" t="b">
        <f t="shared" si="3114"/>
        <v>0</v>
      </c>
      <c r="Q6037" t="b">
        <f t="shared" si="3107"/>
        <v>0</v>
      </c>
      <c r="R6037" t="b">
        <f t="shared" si="3115"/>
        <v>0</v>
      </c>
      <c r="S6037" t="b">
        <f t="shared" si="3116"/>
        <v>0</v>
      </c>
      <c r="T6037" t="b">
        <f t="shared" si="3117"/>
        <v>0</v>
      </c>
      <c r="U6037" t="b">
        <f t="shared" si="3118"/>
        <v>0</v>
      </c>
      <c r="V6037" t="b">
        <f t="shared" si="3119"/>
        <v>0</v>
      </c>
      <c r="W6037" t="b">
        <f t="shared" si="3120"/>
        <v>0</v>
      </c>
      <c r="X6037" t="b">
        <f t="shared" si="3121"/>
        <v>0</v>
      </c>
      <c r="Y6037" t="b">
        <f t="shared" si="3122"/>
        <v>0</v>
      </c>
      <c r="Z6037" t="b">
        <f t="shared" si="3123"/>
        <v>0</v>
      </c>
      <c r="AA6037" t="b">
        <f t="shared" si="3124"/>
        <v>0</v>
      </c>
    </row>
    <row r="6038" spans="1:27" x14ac:dyDescent="0.25">
      <c r="A6038" t="s">
        <v>10797</v>
      </c>
      <c r="B6038" t="s">
        <v>21991</v>
      </c>
      <c r="C6038" t="s">
        <v>21992</v>
      </c>
      <c r="D6038">
        <v>2007</v>
      </c>
      <c r="E6038" t="s">
        <v>11616</v>
      </c>
      <c r="F6038">
        <v>154</v>
      </c>
      <c r="G6038">
        <v>2</v>
      </c>
      <c r="H6038" t="s">
        <v>21993</v>
      </c>
      <c r="L6038" t="s">
        <v>35</v>
      </c>
      <c r="M6038" t="s">
        <v>20</v>
      </c>
      <c r="P6038" t="b">
        <f t="shared" si="3114"/>
        <v>0</v>
      </c>
      <c r="Q6038" t="b">
        <f t="shared" si="3107"/>
        <v>0</v>
      </c>
      <c r="R6038" t="b">
        <f t="shared" si="3115"/>
        <v>0</v>
      </c>
      <c r="S6038" t="b">
        <f t="shared" si="3116"/>
        <v>0</v>
      </c>
      <c r="T6038" t="b">
        <f t="shared" si="3117"/>
        <v>0</v>
      </c>
      <c r="U6038" t="b">
        <f t="shared" si="3118"/>
        <v>0</v>
      </c>
      <c r="V6038" t="b">
        <f t="shared" si="3119"/>
        <v>0</v>
      </c>
      <c r="W6038" t="b">
        <f t="shared" si="3120"/>
        <v>0</v>
      </c>
      <c r="X6038" t="b">
        <f t="shared" si="3121"/>
        <v>0</v>
      </c>
      <c r="Y6038" t="b">
        <f t="shared" si="3122"/>
        <v>0</v>
      </c>
      <c r="Z6038" t="b">
        <f t="shared" si="3123"/>
        <v>0</v>
      </c>
      <c r="AA6038" t="b">
        <f t="shared" si="3124"/>
        <v>0</v>
      </c>
    </row>
    <row r="6039" spans="1:27" x14ac:dyDescent="0.25">
      <c r="A6039" t="s">
        <v>10797</v>
      </c>
      <c r="B6039" t="s">
        <v>21994</v>
      </c>
      <c r="C6039" t="s">
        <v>21995</v>
      </c>
      <c r="D6039">
        <v>2007</v>
      </c>
      <c r="E6039" t="s">
        <v>1521</v>
      </c>
      <c r="F6039">
        <v>86</v>
      </c>
      <c r="G6039">
        <v>11</v>
      </c>
      <c r="H6039" t="s">
        <v>21996</v>
      </c>
      <c r="L6039" t="s">
        <v>20</v>
      </c>
      <c r="M6039" t="s">
        <v>35</v>
      </c>
      <c r="P6039" t="b">
        <f t="shared" si="3114"/>
        <v>0</v>
      </c>
      <c r="Q6039" t="b">
        <f t="shared" si="3107"/>
        <v>0</v>
      </c>
      <c r="R6039" t="b">
        <f t="shared" si="3115"/>
        <v>0</v>
      </c>
      <c r="S6039" t="b">
        <f t="shared" si="3116"/>
        <v>0</v>
      </c>
      <c r="T6039" t="b">
        <f t="shared" si="3117"/>
        <v>0</v>
      </c>
      <c r="U6039" t="b">
        <f t="shared" si="3118"/>
        <v>0</v>
      </c>
      <c r="V6039" t="b">
        <f t="shared" si="3119"/>
        <v>0</v>
      </c>
      <c r="W6039" t="b">
        <f t="shared" si="3120"/>
        <v>0</v>
      </c>
      <c r="X6039" t="b">
        <f t="shared" si="3121"/>
        <v>0</v>
      </c>
      <c r="Y6039" t="b">
        <f t="shared" si="3122"/>
        <v>0</v>
      </c>
      <c r="Z6039" t="b">
        <f t="shared" si="3123"/>
        <v>0</v>
      </c>
      <c r="AA6039" t="b">
        <f t="shared" si="3124"/>
        <v>0</v>
      </c>
    </row>
    <row r="6040" spans="1:27" x14ac:dyDescent="0.25">
      <c r="A6040" t="s">
        <v>10797</v>
      </c>
      <c r="B6040" t="s">
        <v>21997</v>
      </c>
      <c r="C6040" t="s">
        <v>21998</v>
      </c>
      <c r="D6040">
        <v>2007</v>
      </c>
      <c r="E6040" t="s">
        <v>13065</v>
      </c>
      <c r="F6040">
        <v>20</v>
      </c>
      <c r="H6040" t="s">
        <v>13781</v>
      </c>
      <c r="L6040" t="s">
        <v>20</v>
      </c>
      <c r="M6040" t="s">
        <v>35</v>
      </c>
      <c r="P6040" t="b">
        <f t="shared" si="3114"/>
        <v>0</v>
      </c>
      <c r="Q6040" t="b">
        <f t="shared" si="3107"/>
        <v>0</v>
      </c>
      <c r="R6040" t="b">
        <f t="shared" si="3115"/>
        <v>0</v>
      </c>
      <c r="S6040" t="b">
        <f t="shared" si="3116"/>
        <v>0</v>
      </c>
      <c r="T6040" t="b">
        <f t="shared" si="3117"/>
        <v>0</v>
      </c>
      <c r="U6040" t="b">
        <f t="shared" si="3118"/>
        <v>0</v>
      </c>
      <c r="V6040" t="b">
        <f t="shared" si="3119"/>
        <v>0</v>
      </c>
      <c r="W6040" t="b">
        <f t="shared" si="3120"/>
        <v>0</v>
      </c>
      <c r="X6040" t="b">
        <f t="shared" si="3121"/>
        <v>0</v>
      </c>
      <c r="Y6040" t="b">
        <f t="shared" si="3122"/>
        <v>0</v>
      </c>
      <c r="Z6040" t="b">
        <f t="shared" si="3123"/>
        <v>0</v>
      </c>
      <c r="AA6040" t="b">
        <f t="shared" si="3124"/>
        <v>0</v>
      </c>
    </row>
    <row r="6041" spans="1:27" x14ac:dyDescent="0.25">
      <c r="A6041" t="s">
        <v>10797</v>
      </c>
      <c r="B6041" t="s">
        <v>21999</v>
      </c>
      <c r="C6041" t="s">
        <v>22000</v>
      </c>
      <c r="D6041">
        <v>2007</v>
      </c>
      <c r="E6041" t="s">
        <v>793</v>
      </c>
      <c r="F6041">
        <v>207</v>
      </c>
      <c r="G6041" s="2">
        <v>42827</v>
      </c>
      <c r="H6041" t="s">
        <v>22001</v>
      </c>
      <c r="L6041" t="s">
        <v>20</v>
      </c>
      <c r="M6041" t="s">
        <v>35</v>
      </c>
      <c r="P6041" t="b">
        <f t="shared" si="3114"/>
        <v>0</v>
      </c>
      <c r="Q6041" t="b">
        <f t="shared" si="3107"/>
        <v>0</v>
      </c>
      <c r="R6041" t="b">
        <f t="shared" si="3115"/>
        <v>0</v>
      </c>
      <c r="S6041" t="b">
        <f t="shared" si="3116"/>
        <v>0</v>
      </c>
      <c r="T6041" t="b">
        <f t="shared" si="3117"/>
        <v>0</v>
      </c>
      <c r="U6041" t="b">
        <f t="shared" si="3118"/>
        <v>0</v>
      </c>
      <c r="V6041" t="b">
        <f t="shared" si="3119"/>
        <v>0</v>
      </c>
      <c r="W6041" t="b">
        <f t="shared" si="3120"/>
        <v>0</v>
      </c>
      <c r="X6041" t="b">
        <f t="shared" si="3121"/>
        <v>0</v>
      </c>
      <c r="Y6041" t="b">
        <f t="shared" si="3122"/>
        <v>0</v>
      </c>
      <c r="Z6041" t="b">
        <f t="shared" si="3123"/>
        <v>0</v>
      </c>
      <c r="AA6041" t="b">
        <f t="shared" si="3124"/>
        <v>0</v>
      </c>
    </row>
    <row r="6042" spans="1:27" hidden="1" x14ac:dyDescent="0.25">
      <c r="A6042" t="s">
        <v>10797</v>
      </c>
      <c r="B6042" t="s">
        <v>22002</v>
      </c>
      <c r="C6042" t="s">
        <v>22003</v>
      </c>
      <c r="D6042">
        <v>2007</v>
      </c>
      <c r="E6042" t="s">
        <v>11130</v>
      </c>
      <c r="F6042">
        <v>274</v>
      </c>
      <c r="G6042">
        <v>1624</v>
      </c>
      <c r="H6042" t="s">
        <v>22004</v>
      </c>
      <c r="L6042" t="s">
        <v>19</v>
      </c>
      <c r="M6042" t="s">
        <v>20</v>
      </c>
      <c r="N6042" t="s">
        <v>37246</v>
      </c>
      <c r="O6042" t="s">
        <v>37256</v>
      </c>
      <c r="P6042" t="b">
        <f t="shared" si="3114"/>
        <v>0</v>
      </c>
      <c r="Q6042" t="b">
        <f t="shared" si="3107"/>
        <v>1</v>
      </c>
      <c r="R6042" t="b">
        <f t="shared" si="3115"/>
        <v>0</v>
      </c>
      <c r="S6042" t="b">
        <f t="shared" si="3116"/>
        <v>0</v>
      </c>
      <c r="T6042" t="b">
        <f t="shared" si="3117"/>
        <v>0</v>
      </c>
      <c r="U6042" t="b">
        <f t="shared" si="3118"/>
        <v>0</v>
      </c>
    </row>
    <row r="6043" spans="1:27" x14ac:dyDescent="0.25">
      <c r="A6043" t="s">
        <v>10797</v>
      </c>
      <c r="B6043" t="s">
        <v>22005</v>
      </c>
      <c r="C6043" t="s">
        <v>22006</v>
      </c>
      <c r="D6043">
        <v>2007</v>
      </c>
      <c r="E6043" t="s">
        <v>2742</v>
      </c>
      <c r="F6043">
        <v>52</v>
      </c>
      <c r="G6043">
        <v>4</v>
      </c>
      <c r="H6043" t="s">
        <v>22007</v>
      </c>
      <c r="J6043" t="s">
        <v>22008</v>
      </c>
      <c r="L6043" t="s">
        <v>35</v>
      </c>
      <c r="M6043" t="s">
        <v>20</v>
      </c>
      <c r="P6043" t="b">
        <f t="shared" si="3114"/>
        <v>0</v>
      </c>
      <c r="Q6043" t="b">
        <f t="shared" si="3107"/>
        <v>0</v>
      </c>
      <c r="R6043" t="b">
        <f t="shared" si="3115"/>
        <v>0</v>
      </c>
      <c r="S6043" t="b">
        <f t="shared" si="3116"/>
        <v>0</v>
      </c>
      <c r="T6043" t="b">
        <f t="shared" si="3117"/>
        <v>0</v>
      </c>
      <c r="U6043" t="b">
        <f t="shared" si="3118"/>
        <v>0</v>
      </c>
      <c r="V6043" t="b">
        <f t="shared" ref="V6043:V6065" si="3125">ISNUMBER(SEARCH(" hen",$C6043))</f>
        <v>0</v>
      </c>
      <c r="W6043" t="b">
        <f t="shared" ref="W6043:W6065" si="3126">ISNUMBER(SEARCH("penguin",$C6043))</f>
        <v>0</v>
      </c>
      <c r="X6043" t="b">
        <f t="shared" ref="X6043:X6065" si="3127">ISNUMBER(SEARCH("Whale",$C6043))</f>
        <v>0</v>
      </c>
      <c r="Y6043" t="b">
        <f t="shared" ref="Y6043:Y6065" si="3128">ISNUMBER(SEARCH("Seal",$C6043))</f>
        <v>0</v>
      </c>
      <c r="Z6043" t="b">
        <f t="shared" ref="Z6043:Z6058" si="3129">ISNUMBER(SEARCH("Newts",$C6043))</f>
        <v>0</v>
      </c>
      <c r="AA6043" t="b">
        <f t="shared" ref="AA6043:AA6058" si="3130">ISNUMBER(SEARCH("Sea Turtle",$C6043))</f>
        <v>0</v>
      </c>
    </row>
    <row r="6044" spans="1:27" x14ac:dyDescent="0.25">
      <c r="A6044" t="s">
        <v>10797</v>
      </c>
      <c r="B6044" t="s">
        <v>22009</v>
      </c>
      <c r="C6044" t="s">
        <v>22010</v>
      </c>
      <c r="D6044">
        <v>2007</v>
      </c>
      <c r="E6044" t="s">
        <v>2226</v>
      </c>
      <c r="F6044">
        <v>144</v>
      </c>
      <c r="G6044">
        <v>10</v>
      </c>
      <c r="H6044" t="s">
        <v>22011</v>
      </c>
      <c r="L6044" t="s">
        <v>20</v>
      </c>
      <c r="M6044" t="s">
        <v>35</v>
      </c>
      <c r="P6044" t="b">
        <f t="shared" si="3114"/>
        <v>0</v>
      </c>
      <c r="Q6044" t="b">
        <f t="shared" si="3107"/>
        <v>0</v>
      </c>
      <c r="R6044" t="b">
        <f t="shared" si="3115"/>
        <v>0</v>
      </c>
      <c r="S6044" t="b">
        <f t="shared" si="3116"/>
        <v>0</v>
      </c>
      <c r="T6044" t="b">
        <f t="shared" si="3117"/>
        <v>0</v>
      </c>
      <c r="U6044" t="b">
        <f t="shared" si="3118"/>
        <v>0</v>
      </c>
      <c r="V6044" t="b">
        <f t="shared" si="3125"/>
        <v>0</v>
      </c>
      <c r="W6044" t="b">
        <f t="shared" si="3126"/>
        <v>0</v>
      </c>
      <c r="X6044" t="b">
        <f t="shared" si="3127"/>
        <v>0</v>
      </c>
      <c r="Y6044" t="b">
        <f t="shared" si="3128"/>
        <v>0</v>
      </c>
      <c r="Z6044" t="b">
        <f t="shared" si="3129"/>
        <v>0</v>
      </c>
      <c r="AA6044" t="b">
        <f t="shared" si="3130"/>
        <v>0</v>
      </c>
    </row>
    <row r="6045" spans="1:27" x14ac:dyDescent="0.25">
      <c r="A6045" t="s">
        <v>10797</v>
      </c>
      <c r="B6045" t="s">
        <v>22012</v>
      </c>
      <c r="C6045" t="s">
        <v>22013</v>
      </c>
      <c r="D6045">
        <v>2007</v>
      </c>
      <c r="E6045" t="s">
        <v>438</v>
      </c>
      <c r="F6045">
        <v>149</v>
      </c>
      <c r="G6045">
        <v>4</v>
      </c>
      <c r="H6045" t="s">
        <v>22014</v>
      </c>
      <c r="L6045" t="s">
        <v>20</v>
      </c>
      <c r="M6045" t="s">
        <v>19</v>
      </c>
      <c r="P6045" t="b">
        <f t="shared" si="3114"/>
        <v>0</v>
      </c>
      <c r="Q6045" t="b">
        <f t="shared" si="3107"/>
        <v>0</v>
      </c>
      <c r="R6045" t="b">
        <f t="shared" si="3115"/>
        <v>0</v>
      </c>
      <c r="S6045" t="b">
        <f t="shared" si="3116"/>
        <v>0</v>
      </c>
      <c r="T6045" t="b">
        <f t="shared" si="3117"/>
        <v>0</v>
      </c>
      <c r="U6045" t="b">
        <f t="shared" si="3118"/>
        <v>0</v>
      </c>
      <c r="V6045" t="b">
        <f t="shared" si="3125"/>
        <v>0</v>
      </c>
      <c r="W6045" t="b">
        <f t="shared" si="3126"/>
        <v>0</v>
      </c>
      <c r="X6045" t="b">
        <f t="shared" si="3127"/>
        <v>0</v>
      </c>
      <c r="Y6045" t="b">
        <f t="shared" si="3128"/>
        <v>0</v>
      </c>
      <c r="Z6045" t="b">
        <f t="shared" si="3129"/>
        <v>0</v>
      </c>
      <c r="AA6045" t="b">
        <f t="shared" si="3130"/>
        <v>0</v>
      </c>
    </row>
    <row r="6046" spans="1:27" x14ac:dyDescent="0.25">
      <c r="A6046" t="s">
        <v>10797</v>
      </c>
      <c r="B6046" t="s">
        <v>22015</v>
      </c>
      <c r="C6046" t="s">
        <v>22016</v>
      </c>
      <c r="D6046">
        <v>2007</v>
      </c>
      <c r="E6046" t="s">
        <v>2096</v>
      </c>
      <c r="F6046">
        <v>34</v>
      </c>
      <c r="G6046">
        <v>10</v>
      </c>
      <c r="H6046" t="s">
        <v>22017</v>
      </c>
      <c r="J6046" t="s">
        <v>22018</v>
      </c>
      <c r="L6046" t="s">
        <v>19</v>
      </c>
      <c r="M6046" t="s">
        <v>20</v>
      </c>
      <c r="P6046" t="b">
        <f t="shared" si="3114"/>
        <v>0</v>
      </c>
      <c r="Q6046" t="b">
        <f t="shared" si="3107"/>
        <v>0</v>
      </c>
      <c r="R6046" t="b">
        <f t="shared" si="3115"/>
        <v>0</v>
      </c>
      <c r="S6046" t="b">
        <f t="shared" si="3116"/>
        <v>0</v>
      </c>
      <c r="T6046" t="b">
        <f t="shared" si="3117"/>
        <v>0</v>
      </c>
      <c r="U6046" t="b">
        <f t="shared" si="3118"/>
        <v>0</v>
      </c>
      <c r="V6046" t="b">
        <f t="shared" si="3125"/>
        <v>0</v>
      </c>
      <c r="W6046" t="b">
        <f t="shared" si="3126"/>
        <v>0</v>
      </c>
      <c r="X6046" t="b">
        <f t="shared" si="3127"/>
        <v>0</v>
      </c>
      <c r="Y6046" t="b">
        <f t="shared" si="3128"/>
        <v>0</v>
      </c>
      <c r="Z6046" t="b">
        <f t="shared" si="3129"/>
        <v>0</v>
      </c>
      <c r="AA6046" t="b">
        <f t="shared" si="3130"/>
        <v>0</v>
      </c>
    </row>
    <row r="6047" spans="1:27" x14ac:dyDescent="0.25">
      <c r="A6047" t="s">
        <v>10797</v>
      </c>
      <c r="B6047" t="s">
        <v>22019</v>
      </c>
      <c r="C6047" t="s">
        <v>22020</v>
      </c>
      <c r="D6047">
        <v>2007</v>
      </c>
      <c r="E6047" t="s">
        <v>227</v>
      </c>
      <c r="F6047">
        <v>210</v>
      </c>
      <c r="G6047">
        <v>20</v>
      </c>
      <c r="H6047" t="s">
        <v>22021</v>
      </c>
      <c r="L6047" t="s">
        <v>19</v>
      </c>
      <c r="M6047" t="s">
        <v>20</v>
      </c>
      <c r="P6047" t="b">
        <f t="shared" si="3114"/>
        <v>0</v>
      </c>
      <c r="Q6047" t="b">
        <f t="shared" si="3107"/>
        <v>0</v>
      </c>
      <c r="R6047" t="b">
        <f t="shared" si="3115"/>
        <v>0</v>
      </c>
      <c r="S6047" t="b">
        <f t="shared" si="3116"/>
        <v>0</v>
      </c>
      <c r="T6047" t="b">
        <f t="shared" si="3117"/>
        <v>0</v>
      </c>
      <c r="U6047" t="b">
        <f t="shared" si="3118"/>
        <v>0</v>
      </c>
      <c r="V6047" t="b">
        <f t="shared" si="3125"/>
        <v>0</v>
      </c>
      <c r="W6047" t="b">
        <f t="shared" si="3126"/>
        <v>0</v>
      </c>
      <c r="X6047" t="b">
        <f t="shared" si="3127"/>
        <v>0</v>
      </c>
      <c r="Y6047" t="b">
        <f t="shared" si="3128"/>
        <v>0</v>
      </c>
      <c r="Z6047" t="b">
        <f t="shared" si="3129"/>
        <v>0</v>
      </c>
      <c r="AA6047" t="b">
        <f t="shared" si="3130"/>
        <v>0</v>
      </c>
    </row>
    <row r="6048" spans="1:27" x14ac:dyDescent="0.25">
      <c r="A6048" t="s">
        <v>10797</v>
      </c>
      <c r="B6048" t="s">
        <v>22022</v>
      </c>
      <c r="C6048" t="s">
        <v>22023</v>
      </c>
      <c r="D6048">
        <v>2007</v>
      </c>
      <c r="E6048" t="s">
        <v>118</v>
      </c>
      <c r="F6048">
        <v>148</v>
      </c>
      <c r="G6048">
        <v>4</v>
      </c>
      <c r="H6048" t="s">
        <v>22024</v>
      </c>
      <c r="J6048" t="s">
        <v>22025</v>
      </c>
      <c r="L6048" t="s">
        <v>20</v>
      </c>
      <c r="M6048" t="s">
        <v>35</v>
      </c>
      <c r="P6048" t="b">
        <f t="shared" si="3114"/>
        <v>0</v>
      </c>
      <c r="Q6048" t="b">
        <f t="shared" si="3107"/>
        <v>0</v>
      </c>
      <c r="R6048" t="b">
        <f t="shared" si="3115"/>
        <v>0</v>
      </c>
      <c r="S6048" t="b">
        <f t="shared" si="3116"/>
        <v>0</v>
      </c>
      <c r="T6048" t="b">
        <f t="shared" si="3117"/>
        <v>0</v>
      </c>
      <c r="U6048" t="b">
        <f t="shared" si="3118"/>
        <v>0</v>
      </c>
      <c r="V6048" t="b">
        <f t="shared" si="3125"/>
        <v>0</v>
      </c>
      <c r="W6048" t="b">
        <f t="shared" si="3126"/>
        <v>0</v>
      </c>
      <c r="X6048" t="b">
        <f t="shared" si="3127"/>
        <v>0</v>
      </c>
      <c r="Y6048" t="b">
        <f t="shared" si="3128"/>
        <v>0</v>
      </c>
      <c r="Z6048" t="b">
        <f t="shared" si="3129"/>
        <v>0</v>
      </c>
      <c r="AA6048" t="b">
        <f t="shared" si="3130"/>
        <v>0</v>
      </c>
    </row>
    <row r="6049" spans="1:27" x14ac:dyDescent="0.25">
      <c r="A6049" t="s">
        <v>10797</v>
      </c>
      <c r="B6049" t="s">
        <v>21988</v>
      </c>
      <c r="C6049" t="s">
        <v>22026</v>
      </c>
      <c r="D6049">
        <v>2007</v>
      </c>
      <c r="E6049" t="s">
        <v>43</v>
      </c>
      <c r="F6049">
        <v>32</v>
      </c>
      <c r="G6049" s="2">
        <v>42954</v>
      </c>
      <c r="H6049" t="s">
        <v>22027</v>
      </c>
      <c r="L6049" t="s">
        <v>20</v>
      </c>
      <c r="M6049" t="s">
        <v>19</v>
      </c>
      <c r="P6049" t="b">
        <f t="shared" si="3114"/>
        <v>0</v>
      </c>
      <c r="Q6049" t="b">
        <f t="shared" si="3107"/>
        <v>0</v>
      </c>
      <c r="R6049" t="b">
        <f t="shared" si="3115"/>
        <v>0</v>
      </c>
      <c r="S6049" t="b">
        <f t="shared" si="3116"/>
        <v>0</v>
      </c>
      <c r="T6049" t="b">
        <f t="shared" si="3117"/>
        <v>0</v>
      </c>
      <c r="U6049" t="b">
        <f t="shared" si="3118"/>
        <v>0</v>
      </c>
      <c r="V6049" t="b">
        <f t="shared" si="3125"/>
        <v>0</v>
      </c>
      <c r="W6049" t="b">
        <f t="shared" si="3126"/>
        <v>0</v>
      </c>
      <c r="X6049" t="b">
        <f t="shared" si="3127"/>
        <v>0</v>
      </c>
      <c r="Y6049" t="b">
        <f t="shared" si="3128"/>
        <v>0</v>
      </c>
      <c r="Z6049" t="b">
        <f t="shared" si="3129"/>
        <v>0</v>
      </c>
      <c r="AA6049" t="b">
        <f t="shared" si="3130"/>
        <v>0</v>
      </c>
    </row>
    <row r="6050" spans="1:27" x14ac:dyDescent="0.25">
      <c r="A6050" t="s">
        <v>10797</v>
      </c>
      <c r="B6050" t="s">
        <v>22028</v>
      </c>
      <c r="C6050" t="s">
        <v>22029</v>
      </c>
      <c r="D6050">
        <v>2007</v>
      </c>
      <c r="E6050" t="s">
        <v>21293</v>
      </c>
      <c r="F6050">
        <v>16</v>
      </c>
      <c r="H6050" t="s">
        <v>22030</v>
      </c>
      <c r="L6050" t="s">
        <v>35</v>
      </c>
      <c r="M6050" t="s">
        <v>20</v>
      </c>
      <c r="P6050" t="b">
        <f t="shared" si="3114"/>
        <v>0</v>
      </c>
      <c r="Q6050" t="b">
        <f t="shared" si="3107"/>
        <v>0</v>
      </c>
      <c r="R6050" t="b">
        <f t="shared" si="3115"/>
        <v>0</v>
      </c>
      <c r="S6050" t="b">
        <f t="shared" si="3116"/>
        <v>0</v>
      </c>
      <c r="T6050" t="b">
        <f t="shared" si="3117"/>
        <v>0</v>
      </c>
      <c r="U6050" t="b">
        <f t="shared" si="3118"/>
        <v>0</v>
      </c>
      <c r="V6050" t="b">
        <f t="shared" si="3125"/>
        <v>0</v>
      </c>
      <c r="W6050" t="b">
        <f t="shared" si="3126"/>
        <v>0</v>
      </c>
      <c r="X6050" t="b">
        <f t="shared" si="3127"/>
        <v>0</v>
      </c>
      <c r="Y6050" t="b">
        <f t="shared" si="3128"/>
        <v>0</v>
      </c>
      <c r="Z6050" t="b">
        <f t="shared" si="3129"/>
        <v>0</v>
      </c>
      <c r="AA6050" t="b">
        <f t="shared" si="3130"/>
        <v>0</v>
      </c>
    </row>
    <row r="6051" spans="1:27" x14ac:dyDescent="0.25">
      <c r="A6051" t="s">
        <v>10797</v>
      </c>
      <c r="B6051" t="s">
        <v>22031</v>
      </c>
      <c r="C6051" t="s">
        <v>22032</v>
      </c>
      <c r="D6051">
        <v>2007</v>
      </c>
      <c r="E6051" t="s">
        <v>9276</v>
      </c>
      <c r="F6051">
        <v>16</v>
      </c>
      <c r="G6051">
        <v>20</v>
      </c>
      <c r="H6051" t="s">
        <v>22033</v>
      </c>
      <c r="J6051" t="s">
        <v>22034</v>
      </c>
      <c r="L6051" t="s">
        <v>20</v>
      </c>
      <c r="M6051" t="s">
        <v>35</v>
      </c>
      <c r="P6051" t="b">
        <f t="shared" si="3114"/>
        <v>0</v>
      </c>
      <c r="Q6051" t="b">
        <f t="shared" si="3107"/>
        <v>0</v>
      </c>
      <c r="R6051" t="b">
        <f t="shared" si="3115"/>
        <v>0</v>
      </c>
      <c r="S6051" t="b">
        <f t="shared" si="3116"/>
        <v>0</v>
      </c>
      <c r="T6051" t="b">
        <f t="shared" si="3117"/>
        <v>0</v>
      </c>
      <c r="U6051" t="b">
        <f t="shared" si="3118"/>
        <v>0</v>
      </c>
      <c r="V6051" t="b">
        <f t="shared" si="3125"/>
        <v>0</v>
      </c>
      <c r="W6051" t="b">
        <f t="shared" si="3126"/>
        <v>0</v>
      </c>
      <c r="X6051" t="b">
        <f t="shared" si="3127"/>
        <v>0</v>
      </c>
      <c r="Y6051" t="b">
        <f t="shared" si="3128"/>
        <v>0</v>
      </c>
      <c r="Z6051" t="b">
        <f t="shared" si="3129"/>
        <v>0</v>
      </c>
      <c r="AA6051" t="b">
        <f t="shared" si="3130"/>
        <v>0</v>
      </c>
    </row>
    <row r="6052" spans="1:27" x14ac:dyDescent="0.25">
      <c r="A6052" t="s">
        <v>10797</v>
      </c>
      <c r="B6052" t="s">
        <v>22035</v>
      </c>
      <c r="C6052" t="s">
        <v>22036</v>
      </c>
      <c r="D6052">
        <v>2007</v>
      </c>
      <c r="E6052" t="s">
        <v>2053</v>
      </c>
      <c r="F6052">
        <v>78</v>
      </c>
      <c r="G6052">
        <v>3</v>
      </c>
      <c r="H6052" t="s">
        <v>22037</v>
      </c>
      <c r="J6052" t="s">
        <v>18670</v>
      </c>
      <c r="L6052" t="s">
        <v>20</v>
      </c>
      <c r="M6052" t="s">
        <v>35</v>
      </c>
      <c r="P6052" t="b">
        <f t="shared" si="3114"/>
        <v>0</v>
      </c>
      <c r="Q6052" t="b">
        <f t="shared" si="3107"/>
        <v>0</v>
      </c>
      <c r="R6052" t="b">
        <f t="shared" si="3115"/>
        <v>0</v>
      </c>
      <c r="S6052" t="b">
        <f t="shared" si="3116"/>
        <v>0</v>
      </c>
      <c r="T6052" t="b">
        <f t="shared" si="3117"/>
        <v>0</v>
      </c>
      <c r="U6052" t="b">
        <f t="shared" si="3118"/>
        <v>0</v>
      </c>
      <c r="V6052" t="b">
        <f t="shared" si="3125"/>
        <v>0</v>
      </c>
      <c r="W6052" t="b">
        <f t="shared" si="3126"/>
        <v>0</v>
      </c>
      <c r="X6052" t="b">
        <f t="shared" si="3127"/>
        <v>0</v>
      </c>
      <c r="Y6052" t="b">
        <f t="shared" si="3128"/>
        <v>0</v>
      </c>
      <c r="Z6052" t="b">
        <f t="shared" si="3129"/>
        <v>0</v>
      </c>
      <c r="AA6052" t="b">
        <f t="shared" si="3130"/>
        <v>0</v>
      </c>
    </row>
    <row r="6053" spans="1:27" x14ac:dyDescent="0.25">
      <c r="A6053" t="s">
        <v>10797</v>
      </c>
      <c r="B6053" t="s">
        <v>22038</v>
      </c>
      <c r="C6053" t="s">
        <v>22039</v>
      </c>
      <c r="D6053">
        <v>2007</v>
      </c>
      <c r="E6053" t="s">
        <v>12659</v>
      </c>
      <c r="F6053">
        <v>48</v>
      </c>
      <c r="G6053">
        <v>4</v>
      </c>
      <c r="H6053" t="s">
        <v>22040</v>
      </c>
      <c r="L6053" t="s">
        <v>20</v>
      </c>
      <c r="M6053" t="s">
        <v>19</v>
      </c>
      <c r="P6053" t="b">
        <f t="shared" si="3114"/>
        <v>0</v>
      </c>
      <c r="Q6053" t="b">
        <f t="shared" si="3107"/>
        <v>0</v>
      </c>
      <c r="R6053" t="b">
        <f t="shared" si="3115"/>
        <v>0</v>
      </c>
      <c r="S6053" t="b">
        <f t="shared" si="3116"/>
        <v>0</v>
      </c>
      <c r="T6053" t="b">
        <f t="shared" si="3117"/>
        <v>0</v>
      </c>
      <c r="U6053" t="b">
        <f t="shared" si="3118"/>
        <v>0</v>
      </c>
      <c r="V6053" t="b">
        <f t="shared" si="3125"/>
        <v>0</v>
      </c>
      <c r="W6053" t="b">
        <f t="shared" si="3126"/>
        <v>0</v>
      </c>
      <c r="X6053" t="b">
        <f t="shared" si="3127"/>
        <v>0</v>
      </c>
      <c r="Y6053" t="b">
        <f t="shared" si="3128"/>
        <v>0</v>
      </c>
      <c r="Z6053" t="b">
        <f t="shared" si="3129"/>
        <v>0</v>
      </c>
      <c r="AA6053" t="b">
        <f t="shared" si="3130"/>
        <v>0</v>
      </c>
    </row>
    <row r="6054" spans="1:27" x14ac:dyDescent="0.25">
      <c r="A6054" t="s">
        <v>10797</v>
      </c>
      <c r="B6054" t="s">
        <v>22041</v>
      </c>
      <c r="C6054" t="s">
        <v>22042</v>
      </c>
      <c r="D6054">
        <v>2007</v>
      </c>
      <c r="E6054" t="s">
        <v>12665</v>
      </c>
      <c r="F6054">
        <v>24</v>
      </c>
      <c r="G6054">
        <v>10</v>
      </c>
      <c r="H6054" t="s">
        <v>22043</v>
      </c>
      <c r="J6054" t="s">
        <v>22044</v>
      </c>
      <c r="L6054" t="s">
        <v>20</v>
      </c>
      <c r="M6054" t="s">
        <v>35</v>
      </c>
      <c r="P6054" t="b">
        <f t="shared" si="3114"/>
        <v>0</v>
      </c>
      <c r="Q6054" t="b">
        <f t="shared" si="3107"/>
        <v>0</v>
      </c>
      <c r="R6054" t="b">
        <f t="shared" si="3115"/>
        <v>0</v>
      </c>
      <c r="S6054" t="b">
        <f t="shared" si="3116"/>
        <v>0</v>
      </c>
      <c r="T6054" t="b">
        <f t="shared" si="3117"/>
        <v>0</v>
      </c>
      <c r="U6054" t="b">
        <f t="shared" si="3118"/>
        <v>0</v>
      </c>
      <c r="V6054" t="b">
        <f t="shared" si="3125"/>
        <v>0</v>
      </c>
      <c r="W6054" t="b">
        <f t="shared" si="3126"/>
        <v>0</v>
      </c>
      <c r="X6054" t="b">
        <f t="shared" si="3127"/>
        <v>0</v>
      </c>
      <c r="Y6054" t="b">
        <f t="shared" si="3128"/>
        <v>0</v>
      </c>
      <c r="Z6054" t="b">
        <f t="shared" si="3129"/>
        <v>0</v>
      </c>
      <c r="AA6054" t="b">
        <f t="shared" si="3130"/>
        <v>0</v>
      </c>
    </row>
    <row r="6055" spans="1:27" x14ac:dyDescent="0.25">
      <c r="A6055" t="s">
        <v>10797</v>
      </c>
      <c r="B6055" t="s">
        <v>22045</v>
      </c>
      <c r="C6055" t="s">
        <v>22046</v>
      </c>
      <c r="D6055">
        <v>2007</v>
      </c>
      <c r="E6055" t="s">
        <v>22047</v>
      </c>
      <c r="F6055">
        <v>158</v>
      </c>
      <c r="G6055" s="2">
        <v>42796</v>
      </c>
      <c r="H6055" t="s">
        <v>22048</v>
      </c>
      <c r="J6055" t="s">
        <v>22049</v>
      </c>
      <c r="L6055" t="s">
        <v>19</v>
      </c>
      <c r="M6055" t="s">
        <v>20</v>
      </c>
      <c r="P6055" t="b">
        <f t="shared" si="3114"/>
        <v>0</v>
      </c>
      <c r="Q6055" t="b">
        <f t="shared" si="3107"/>
        <v>0</v>
      </c>
      <c r="R6055" t="b">
        <f t="shared" si="3115"/>
        <v>0</v>
      </c>
      <c r="S6055" t="b">
        <f t="shared" si="3116"/>
        <v>0</v>
      </c>
      <c r="T6055" t="b">
        <f t="shared" si="3117"/>
        <v>0</v>
      </c>
      <c r="U6055" t="b">
        <f t="shared" si="3118"/>
        <v>0</v>
      </c>
      <c r="V6055" t="b">
        <f t="shared" si="3125"/>
        <v>0</v>
      </c>
      <c r="W6055" t="b">
        <f t="shared" si="3126"/>
        <v>0</v>
      </c>
      <c r="X6055" t="b">
        <f t="shared" si="3127"/>
        <v>0</v>
      </c>
      <c r="Y6055" t="b">
        <f t="shared" si="3128"/>
        <v>0</v>
      </c>
      <c r="Z6055" t="b">
        <f t="shared" si="3129"/>
        <v>0</v>
      </c>
      <c r="AA6055" t="b">
        <f t="shared" si="3130"/>
        <v>0</v>
      </c>
    </row>
    <row r="6056" spans="1:27" x14ac:dyDescent="0.25">
      <c r="A6056" t="s">
        <v>10797</v>
      </c>
      <c r="B6056" t="s">
        <v>22050</v>
      </c>
      <c r="C6056" t="s">
        <v>22051</v>
      </c>
      <c r="D6056">
        <v>2007</v>
      </c>
      <c r="E6056" t="s">
        <v>428</v>
      </c>
      <c r="F6056">
        <v>346</v>
      </c>
      <c r="H6056" t="s">
        <v>22052</v>
      </c>
      <c r="L6056" t="s">
        <v>35</v>
      </c>
      <c r="M6056" t="s">
        <v>20</v>
      </c>
      <c r="P6056" t="b">
        <f t="shared" si="3114"/>
        <v>0</v>
      </c>
      <c r="Q6056" t="b">
        <f t="shared" si="3107"/>
        <v>0</v>
      </c>
      <c r="R6056" t="b">
        <f t="shared" si="3115"/>
        <v>0</v>
      </c>
      <c r="S6056" t="b">
        <f t="shared" si="3116"/>
        <v>0</v>
      </c>
      <c r="T6056" t="b">
        <f t="shared" si="3117"/>
        <v>0</v>
      </c>
      <c r="U6056" t="b">
        <f t="shared" si="3118"/>
        <v>0</v>
      </c>
      <c r="V6056" t="b">
        <f t="shared" si="3125"/>
        <v>0</v>
      </c>
      <c r="W6056" t="b">
        <f t="shared" si="3126"/>
        <v>0</v>
      </c>
      <c r="X6056" t="b">
        <f t="shared" si="3127"/>
        <v>0</v>
      </c>
      <c r="Y6056" t="b">
        <f t="shared" si="3128"/>
        <v>0</v>
      </c>
      <c r="Z6056" t="b">
        <f t="shared" si="3129"/>
        <v>0</v>
      </c>
      <c r="AA6056" t="b">
        <f t="shared" si="3130"/>
        <v>0</v>
      </c>
    </row>
    <row r="6057" spans="1:27" x14ac:dyDescent="0.25">
      <c r="A6057" t="s">
        <v>10797</v>
      </c>
      <c r="B6057" t="s">
        <v>22053</v>
      </c>
      <c r="C6057" t="s">
        <v>22054</v>
      </c>
      <c r="D6057">
        <v>2007</v>
      </c>
      <c r="E6057" t="s">
        <v>6651</v>
      </c>
      <c r="F6057">
        <v>69</v>
      </c>
      <c r="G6057">
        <v>9</v>
      </c>
      <c r="H6057" t="s">
        <v>22055</v>
      </c>
      <c r="L6057" t="s">
        <v>19</v>
      </c>
      <c r="M6057" t="s">
        <v>20</v>
      </c>
      <c r="P6057" t="b">
        <f t="shared" si="3114"/>
        <v>0</v>
      </c>
      <c r="Q6057" t="b">
        <f t="shared" ref="Q6057:Q6120" si="3131">ISNUMBER(SEARCH("marine",$C6057))</f>
        <v>0</v>
      </c>
      <c r="R6057" t="b">
        <f t="shared" si="3115"/>
        <v>0</v>
      </c>
      <c r="S6057" t="b">
        <f t="shared" si="3116"/>
        <v>0</v>
      </c>
      <c r="T6057" t="b">
        <f t="shared" si="3117"/>
        <v>0</v>
      </c>
      <c r="U6057" t="b">
        <f t="shared" si="3118"/>
        <v>0</v>
      </c>
      <c r="V6057" t="b">
        <f t="shared" si="3125"/>
        <v>0</v>
      </c>
      <c r="W6057" t="b">
        <f t="shared" si="3126"/>
        <v>0</v>
      </c>
      <c r="X6057" t="b">
        <f t="shared" si="3127"/>
        <v>0</v>
      </c>
      <c r="Y6057" t="b">
        <f t="shared" si="3128"/>
        <v>0</v>
      </c>
      <c r="Z6057" t="b">
        <f t="shared" si="3129"/>
        <v>0</v>
      </c>
      <c r="AA6057" t="b">
        <f t="shared" si="3130"/>
        <v>0</v>
      </c>
    </row>
    <row r="6058" spans="1:27" x14ac:dyDescent="0.25">
      <c r="A6058" t="s">
        <v>10797</v>
      </c>
      <c r="B6058" t="s">
        <v>22056</v>
      </c>
      <c r="C6058" t="s">
        <v>22057</v>
      </c>
      <c r="D6058">
        <v>2007</v>
      </c>
      <c r="E6058" t="s">
        <v>2226</v>
      </c>
      <c r="F6058">
        <v>144</v>
      </c>
      <c r="G6058">
        <v>9</v>
      </c>
      <c r="H6058" t="s">
        <v>22058</v>
      </c>
      <c r="J6058" t="s">
        <v>22059</v>
      </c>
      <c r="L6058" t="s">
        <v>35</v>
      </c>
      <c r="M6058" t="s">
        <v>20</v>
      </c>
      <c r="P6058" t="b">
        <f t="shared" si="3114"/>
        <v>0</v>
      </c>
      <c r="Q6058" t="b">
        <f t="shared" si="3131"/>
        <v>0</v>
      </c>
      <c r="R6058" t="b">
        <f t="shared" si="3115"/>
        <v>0</v>
      </c>
      <c r="S6058" t="b">
        <f t="shared" si="3116"/>
        <v>0</v>
      </c>
      <c r="T6058" t="b">
        <f t="shared" si="3117"/>
        <v>0</v>
      </c>
      <c r="U6058" t="b">
        <f t="shared" si="3118"/>
        <v>0</v>
      </c>
      <c r="V6058" t="b">
        <f t="shared" si="3125"/>
        <v>0</v>
      </c>
      <c r="W6058" t="b">
        <f t="shared" si="3126"/>
        <v>0</v>
      </c>
      <c r="X6058" t="b">
        <f t="shared" si="3127"/>
        <v>0</v>
      </c>
      <c r="Y6058" t="b">
        <f t="shared" si="3128"/>
        <v>0</v>
      </c>
      <c r="Z6058" t="b">
        <f t="shared" si="3129"/>
        <v>0</v>
      </c>
      <c r="AA6058" t="b">
        <f t="shared" si="3130"/>
        <v>0</v>
      </c>
    </row>
    <row r="6059" spans="1:27" hidden="1" x14ac:dyDescent="0.25">
      <c r="A6059" t="s">
        <v>10797</v>
      </c>
      <c r="B6059" t="s">
        <v>22060</v>
      </c>
      <c r="C6059" t="s">
        <v>22061</v>
      </c>
      <c r="D6059">
        <v>2007</v>
      </c>
      <c r="E6059" t="s">
        <v>22062</v>
      </c>
      <c r="F6059">
        <v>78</v>
      </c>
      <c r="G6059">
        <v>3</v>
      </c>
      <c r="H6059" t="s">
        <v>22063</v>
      </c>
      <c r="L6059" t="s">
        <v>20</v>
      </c>
      <c r="M6059" t="s">
        <v>35</v>
      </c>
      <c r="N6059" t="s">
        <v>37246</v>
      </c>
      <c r="O6059" t="s">
        <v>37251</v>
      </c>
      <c r="P6059" t="b">
        <f t="shared" si="3114"/>
        <v>0</v>
      </c>
      <c r="Q6059" t="b">
        <f t="shared" si="3131"/>
        <v>0</v>
      </c>
      <c r="R6059" t="b">
        <f t="shared" si="3115"/>
        <v>0</v>
      </c>
      <c r="S6059" t="b">
        <f t="shared" si="3116"/>
        <v>0</v>
      </c>
      <c r="T6059" t="b">
        <f t="shared" si="3117"/>
        <v>0</v>
      </c>
      <c r="U6059" t="b">
        <f t="shared" si="3118"/>
        <v>0</v>
      </c>
      <c r="V6059" t="b">
        <f t="shared" si="3125"/>
        <v>0</v>
      </c>
      <c r="W6059" t="b">
        <f t="shared" si="3126"/>
        <v>0</v>
      </c>
      <c r="X6059" t="b">
        <f t="shared" si="3127"/>
        <v>0</v>
      </c>
      <c r="Y6059" t="b">
        <f t="shared" si="3128"/>
        <v>1</v>
      </c>
    </row>
    <row r="6060" spans="1:27" x14ac:dyDescent="0.25">
      <c r="A6060" t="s">
        <v>10797</v>
      </c>
      <c r="B6060" t="s">
        <v>22064</v>
      </c>
      <c r="C6060" t="s">
        <v>22065</v>
      </c>
      <c r="D6060">
        <v>2007</v>
      </c>
      <c r="E6060" t="s">
        <v>722</v>
      </c>
      <c r="F6060">
        <v>85</v>
      </c>
      <c r="G6060">
        <v>9</v>
      </c>
      <c r="H6060" t="s">
        <v>22066</v>
      </c>
      <c r="L6060" t="s">
        <v>20</v>
      </c>
      <c r="M6060" t="s">
        <v>19</v>
      </c>
      <c r="P6060" t="b">
        <f t="shared" si="3114"/>
        <v>0</v>
      </c>
      <c r="Q6060" t="b">
        <f t="shared" si="3131"/>
        <v>0</v>
      </c>
      <c r="R6060" t="b">
        <f t="shared" si="3115"/>
        <v>0</v>
      </c>
      <c r="S6060" t="b">
        <f t="shared" si="3116"/>
        <v>0</v>
      </c>
      <c r="T6060" t="b">
        <f t="shared" si="3117"/>
        <v>0</v>
      </c>
      <c r="U6060" t="b">
        <f t="shared" si="3118"/>
        <v>0</v>
      </c>
      <c r="V6060" t="b">
        <f t="shared" si="3125"/>
        <v>0</v>
      </c>
      <c r="W6060" t="b">
        <f t="shared" si="3126"/>
        <v>0</v>
      </c>
      <c r="X6060" t="b">
        <f t="shared" si="3127"/>
        <v>0</v>
      </c>
      <c r="Y6060" t="b">
        <f t="shared" si="3128"/>
        <v>0</v>
      </c>
      <c r="Z6060" t="b">
        <f t="shared" ref="Z6060:Z6065" si="3132">ISNUMBER(SEARCH("Newts",$C6060))</f>
        <v>0</v>
      </c>
      <c r="AA6060" t="b">
        <f t="shared" ref="AA6060:AA6065" si="3133">ISNUMBER(SEARCH("Sea Turtle",$C6060))</f>
        <v>0</v>
      </c>
    </row>
    <row r="6061" spans="1:27" x14ac:dyDescent="0.25">
      <c r="A6061" t="s">
        <v>10797</v>
      </c>
      <c r="B6061" t="s">
        <v>22067</v>
      </c>
      <c r="C6061" t="s">
        <v>22068</v>
      </c>
      <c r="D6061">
        <v>2007</v>
      </c>
      <c r="E6061" t="s">
        <v>362</v>
      </c>
      <c r="F6061">
        <v>38</v>
      </c>
      <c r="G6061">
        <v>5</v>
      </c>
      <c r="H6061" t="s">
        <v>22069</v>
      </c>
      <c r="J6061" t="s">
        <v>16253</v>
      </c>
      <c r="L6061" t="s">
        <v>35</v>
      </c>
      <c r="M6061" t="s">
        <v>20</v>
      </c>
      <c r="P6061" t="b">
        <f t="shared" si="3114"/>
        <v>0</v>
      </c>
      <c r="Q6061" t="b">
        <f t="shared" si="3131"/>
        <v>0</v>
      </c>
      <c r="R6061" t="b">
        <f t="shared" si="3115"/>
        <v>0</v>
      </c>
      <c r="S6061" t="b">
        <f t="shared" si="3116"/>
        <v>0</v>
      </c>
      <c r="T6061" t="b">
        <f t="shared" si="3117"/>
        <v>0</v>
      </c>
      <c r="U6061" t="b">
        <f t="shared" si="3118"/>
        <v>0</v>
      </c>
      <c r="V6061" t="b">
        <f t="shared" si="3125"/>
        <v>0</v>
      </c>
      <c r="W6061" t="b">
        <f t="shared" si="3126"/>
        <v>0</v>
      </c>
      <c r="X6061" t="b">
        <f t="shared" si="3127"/>
        <v>0</v>
      </c>
      <c r="Y6061" t="b">
        <f t="shared" si="3128"/>
        <v>0</v>
      </c>
      <c r="Z6061" t="b">
        <f t="shared" si="3132"/>
        <v>0</v>
      </c>
      <c r="AA6061" t="b">
        <f t="shared" si="3133"/>
        <v>0</v>
      </c>
    </row>
    <row r="6062" spans="1:27" x14ac:dyDescent="0.25">
      <c r="A6062" t="s">
        <v>10797</v>
      </c>
      <c r="B6062" t="s">
        <v>22070</v>
      </c>
      <c r="C6062" t="s">
        <v>22071</v>
      </c>
      <c r="D6062">
        <v>2007</v>
      </c>
      <c r="E6062" t="s">
        <v>3271</v>
      </c>
      <c r="F6062">
        <v>20</v>
      </c>
      <c r="G6062">
        <v>5</v>
      </c>
      <c r="H6062" t="s">
        <v>22072</v>
      </c>
      <c r="J6062" t="s">
        <v>22073</v>
      </c>
      <c r="L6062" t="s">
        <v>20</v>
      </c>
      <c r="M6062" t="s">
        <v>19</v>
      </c>
      <c r="P6062" t="b">
        <f t="shared" si="3114"/>
        <v>0</v>
      </c>
      <c r="Q6062" t="b">
        <f t="shared" si="3131"/>
        <v>0</v>
      </c>
      <c r="R6062" t="b">
        <f t="shared" si="3115"/>
        <v>0</v>
      </c>
      <c r="S6062" t="b">
        <f t="shared" si="3116"/>
        <v>0</v>
      </c>
      <c r="T6062" t="b">
        <f t="shared" si="3117"/>
        <v>0</v>
      </c>
      <c r="U6062" t="b">
        <f t="shared" si="3118"/>
        <v>0</v>
      </c>
      <c r="V6062" t="b">
        <f t="shared" si="3125"/>
        <v>0</v>
      </c>
      <c r="W6062" t="b">
        <f t="shared" si="3126"/>
        <v>0</v>
      </c>
      <c r="X6062" t="b">
        <f t="shared" si="3127"/>
        <v>0</v>
      </c>
      <c r="Y6062" t="b">
        <f t="shared" si="3128"/>
        <v>0</v>
      </c>
      <c r="Z6062" t="b">
        <f t="shared" si="3132"/>
        <v>0</v>
      </c>
      <c r="AA6062" t="b">
        <f t="shared" si="3133"/>
        <v>0</v>
      </c>
    </row>
    <row r="6063" spans="1:27" x14ac:dyDescent="0.25">
      <c r="A6063" t="s">
        <v>10797</v>
      </c>
      <c r="B6063" t="s">
        <v>22074</v>
      </c>
      <c r="C6063" t="s">
        <v>22075</v>
      </c>
      <c r="D6063">
        <v>2007</v>
      </c>
      <c r="E6063" t="s">
        <v>11686</v>
      </c>
      <c r="F6063" t="s">
        <v>22076</v>
      </c>
      <c r="G6063">
        <v>9</v>
      </c>
      <c r="H6063" t="s">
        <v>22077</v>
      </c>
      <c r="L6063" t="s">
        <v>20</v>
      </c>
      <c r="M6063" t="s">
        <v>35</v>
      </c>
      <c r="P6063" t="b">
        <f t="shared" si="3114"/>
        <v>0</v>
      </c>
      <c r="Q6063" t="b">
        <f t="shared" si="3131"/>
        <v>0</v>
      </c>
      <c r="R6063" t="b">
        <f t="shared" si="3115"/>
        <v>0</v>
      </c>
      <c r="S6063" t="b">
        <f t="shared" si="3116"/>
        <v>0</v>
      </c>
      <c r="T6063" t="b">
        <f t="shared" si="3117"/>
        <v>0</v>
      </c>
      <c r="U6063" t="b">
        <f t="shared" si="3118"/>
        <v>0</v>
      </c>
      <c r="V6063" t="b">
        <f t="shared" si="3125"/>
        <v>0</v>
      </c>
      <c r="W6063" t="b">
        <f t="shared" si="3126"/>
        <v>0</v>
      </c>
      <c r="X6063" t="b">
        <f t="shared" si="3127"/>
        <v>0</v>
      </c>
      <c r="Y6063" t="b">
        <f t="shared" si="3128"/>
        <v>0</v>
      </c>
      <c r="Z6063" t="b">
        <f t="shared" si="3132"/>
        <v>0</v>
      </c>
      <c r="AA6063" t="b">
        <f t="shared" si="3133"/>
        <v>0</v>
      </c>
    </row>
    <row r="6064" spans="1:27" x14ac:dyDescent="0.25">
      <c r="A6064" t="s">
        <v>10797</v>
      </c>
      <c r="B6064" t="s">
        <v>22078</v>
      </c>
      <c r="C6064" t="s">
        <v>22079</v>
      </c>
      <c r="D6064">
        <v>2007</v>
      </c>
      <c r="E6064" t="s">
        <v>23</v>
      </c>
      <c r="F6064">
        <v>41</v>
      </c>
      <c r="G6064">
        <v>3</v>
      </c>
      <c r="H6064" t="s">
        <v>22080</v>
      </c>
      <c r="J6064" t="s">
        <v>22081</v>
      </c>
      <c r="L6064" t="s">
        <v>20</v>
      </c>
      <c r="M6064" t="s">
        <v>19</v>
      </c>
      <c r="P6064" t="b">
        <f t="shared" si="3114"/>
        <v>0</v>
      </c>
      <c r="Q6064" t="b">
        <f t="shared" si="3131"/>
        <v>0</v>
      </c>
      <c r="R6064" t="b">
        <f t="shared" si="3115"/>
        <v>0</v>
      </c>
      <c r="S6064" t="b">
        <f t="shared" si="3116"/>
        <v>0</v>
      </c>
      <c r="T6064" t="b">
        <f t="shared" si="3117"/>
        <v>0</v>
      </c>
      <c r="U6064" t="b">
        <f t="shared" si="3118"/>
        <v>0</v>
      </c>
      <c r="V6064" t="b">
        <f t="shared" si="3125"/>
        <v>0</v>
      </c>
      <c r="W6064" t="b">
        <f t="shared" si="3126"/>
        <v>0</v>
      </c>
      <c r="X6064" t="b">
        <f t="shared" si="3127"/>
        <v>0</v>
      </c>
      <c r="Y6064" t="b">
        <f t="shared" si="3128"/>
        <v>0</v>
      </c>
      <c r="Z6064" t="b">
        <f t="shared" si="3132"/>
        <v>0</v>
      </c>
      <c r="AA6064" t="b">
        <f t="shared" si="3133"/>
        <v>0</v>
      </c>
    </row>
    <row r="6065" spans="1:27" x14ac:dyDescent="0.25">
      <c r="A6065" t="s">
        <v>10797</v>
      </c>
      <c r="B6065" t="s">
        <v>22082</v>
      </c>
      <c r="C6065" t="s">
        <v>22083</v>
      </c>
      <c r="D6065">
        <v>2007</v>
      </c>
      <c r="E6065" t="s">
        <v>18927</v>
      </c>
      <c r="F6065">
        <v>65</v>
      </c>
      <c r="G6065">
        <v>5</v>
      </c>
      <c r="H6065" t="s">
        <v>22084</v>
      </c>
      <c r="L6065" t="s">
        <v>20</v>
      </c>
      <c r="M6065" t="s">
        <v>35</v>
      </c>
      <c r="P6065" t="b">
        <f t="shared" si="3114"/>
        <v>0</v>
      </c>
      <c r="Q6065" t="b">
        <f t="shared" si="3131"/>
        <v>0</v>
      </c>
      <c r="R6065" t="b">
        <f t="shared" si="3115"/>
        <v>0</v>
      </c>
      <c r="S6065" t="b">
        <f t="shared" si="3116"/>
        <v>0</v>
      </c>
      <c r="T6065" t="b">
        <f t="shared" si="3117"/>
        <v>0</v>
      </c>
      <c r="U6065" t="b">
        <f t="shared" si="3118"/>
        <v>0</v>
      </c>
      <c r="V6065" t="b">
        <f t="shared" si="3125"/>
        <v>0</v>
      </c>
      <c r="W6065" t="b">
        <f t="shared" si="3126"/>
        <v>0</v>
      </c>
      <c r="X6065" t="b">
        <f t="shared" si="3127"/>
        <v>0</v>
      </c>
      <c r="Y6065" t="b">
        <f t="shared" si="3128"/>
        <v>0</v>
      </c>
      <c r="Z6065" t="b">
        <f t="shared" si="3132"/>
        <v>0</v>
      </c>
      <c r="AA6065" t="b">
        <f t="shared" si="3133"/>
        <v>0</v>
      </c>
    </row>
    <row r="6066" spans="1:27" hidden="1" x14ac:dyDescent="0.25">
      <c r="A6066" t="s">
        <v>10797</v>
      </c>
      <c r="B6066" t="s">
        <v>22085</v>
      </c>
      <c r="C6066" t="s">
        <v>22086</v>
      </c>
      <c r="D6066">
        <v>2007</v>
      </c>
      <c r="E6066" t="s">
        <v>22087</v>
      </c>
      <c r="F6066" s="3">
        <v>42186</v>
      </c>
      <c r="H6066" t="s">
        <v>22088</v>
      </c>
      <c r="L6066" t="s">
        <v>35</v>
      </c>
      <c r="M6066" t="s">
        <v>20</v>
      </c>
      <c r="N6066" t="s">
        <v>37246</v>
      </c>
      <c r="O6066" t="s">
        <v>37253</v>
      </c>
      <c r="P6066" t="b">
        <f t="shared" si="3114"/>
        <v>0</v>
      </c>
      <c r="Q6066" t="b">
        <f t="shared" si="3131"/>
        <v>0</v>
      </c>
      <c r="R6066" t="b">
        <f t="shared" si="3115"/>
        <v>0</v>
      </c>
      <c r="S6066" t="b">
        <f t="shared" si="3116"/>
        <v>1</v>
      </c>
      <c r="T6066" t="b">
        <f t="shared" si="3117"/>
        <v>0</v>
      </c>
      <c r="U6066" t="b">
        <f t="shared" si="3118"/>
        <v>0</v>
      </c>
    </row>
    <row r="6067" spans="1:27" x14ac:dyDescent="0.25">
      <c r="A6067" t="s">
        <v>10797</v>
      </c>
      <c r="B6067" t="s">
        <v>22089</v>
      </c>
      <c r="C6067" t="s">
        <v>22090</v>
      </c>
      <c r="D6067">
        <v>2007</v>
      </c>
      <c r="E6067" t="s">
        <v>11616</v>
      </c>
      <c r="F6067">
        <v>153</v>
      </c>
      <c r="G6067">
        <v>3</v>
      </c>
      <c r="H6067" t="s">
        <v>22091</v>
      </c>
      <c r="L6067" t="s">
        <v>20</v>
      </c>
      <c r="M6067" t="s">
        <v>19</v>
      </c>
      <c r="P6067" t="b">
        <f t="shared" si="3114"/>
        <v>0</v>
      </c>
      <c r="Q6067" t="b">
        <f t="shared" si="3131"/>
        <v>0</v>
      </c>
      <c r="R6067" t="b">
        <f t="shared" si="3115"/>
        <v>0</v>
      </c>
      <c r="S6067" t="b">
        <f t="shared" si="3116"/>
        <v>0</v>
      </c>
      <c r="T6067" t="b">
        <f t="shared" si="3117"/>
        <v>0</v>
      </c>
      <c r="U6067" t="b">
        <f t="shared" si="3118"/>
        <v>0</v>
      </c>
      <c r="V6067" t="b">
        <f t="shared" ref="V6067:V6076" si="3134">ISNUMBER(SEARCH(" hen",$C6067))</f>
        <v>0</v>
      </c>
      <c r="W6067" t="b">
        <f t="shared" ref="W6067:W6076" si="3135">ISNUMBER(SEARCH("penguin",$C6067))</f>
        <v>0</v>
      </c>
      <c r="X6067" t="b">
        <f t="shared" ref="X6067:X6076" si="3136">ISNUMBER(SEARCH("Whale",$C6067))</f>
        <v>0</v>
      </c>
      <c r="Y6067" t="b">
        <f t="shared" ref="Y6067:Y6076" si="3137">ISNUMBER(SEARCH("Seal",$C6067))</f>
        <v>0</v>
      </c>
      <c r="Z6067" t="b">
        <f t="shared" ref="Z6067:Z6076" si="3138">ISNUMBER(SEARCH("Newts",$C6067))</f>
        <v>0</v>
      </c>
      <c r="AA6067" t="b">
        <f t="shared" ref="AA6067:AA6076" si="3139">ISNUMBER(SEARCH("Sea Turtle",$C6067))</f>
        <v>0</v>
      </c>
    </row>
    <row r="6068" spans="1:27" x14ac:dyDescent="0.25">
      <c r="A6068" t="s">
        <v>10797</v>
      </c>
      <c r="B6068" t="s">
        <v>22092</v>
      </c>
      <c r="C6068" t="s">
        <v>22093</v>
      </c>
      <c r="D6068">
        <v>2007</v>
      </c>
      <c r="E6068" t="s">
        <v>11616</v>
      </c>
      <c r="F6068">
        <v>153</v>
      </c>
      <c r="G6068">
        <v>3</v>
      </c>
      <c r="H6068" t="s">
        <v>22094</v>
      </c>
      <c r="J6068" t="s">
        <v>22095</v>
      </c>
      <c r="L6068" t="s">
        <v>20</v>
      </c>
      <c r="M6068" t="s">
        <v>19</v>
      </c>
      <c r="P6068" t="b">
        <f t="shared" si="3114"/>
        <v>0</v>
      </c>
      <c r="Q6068" t="b">
        <f t="shared" si="3131"/>
        <v>0</v>
      </c>
      <c r="R6068" t="b">
        <f t="shared" si="3115"/>
        <v>0</v>
      </c>
      <c r="S6068" t="b">
        <f t="shared" si="3116"/>
        <v>0</v>
      </c>
      <c r="T6068" t="b">
        <f t="shared" si="3117"/>
        <v>0</v>
      </c>
      <c r="U6068" t="b">
        <f t="shared" si="3118"/>
        <v>0</v>
      </c>
      <c r="V6068" t="b">
        <f t="shared" si="3134"/>
        <v>0</v>
      </c>
      <c r="W6068" t="b">
        <f t="shared" si="3135"/>
        <v>0</v>
      </c>
      <c r="X6068" t="b">
        <f t="shared" si="3136"/>
        <v>0</v>
      </c>
      <c r="Y6068" t="b">
        <f t="shared" si="3137"/>
        <v>0</v>
      </c>
      <c r="Z6068" t="b">
        <f t="shared" si="3138"/>
        <v>0</v>
      </c>
      <c r="AA6068" t="b">
        <f t="shared" si="3139"/>
        <v>0</v>
      </c>
    </row>
    <row r="6069" spans="1:27" x14ac:dyDescent="0.25">
      <c r="A6069" t="s">
        <v>10797</v>
      </c>
      <c r="B6069" t="s">
        <v>22096</v>
      </c>
      <c r="C6069" t="s">
        <v>22097</v>
      </c>
      <c r="D6069">
        <v>2007</v>
      </c>
      <c r="E6069" t="s">
        <v>293</v>
      </c>
      <c r="F6069">
        <v>80</v>
      </c>
      <c r="G6069">
        <v>5</v>
      </c>
      <c r="H6069" t="s">
        <v>22098</v>
      </c>
      <c r="J6069" t="s">
        <v>22099</v>
      </c>
      <c r="L6069" t="s">
        <v>35</v>
      </c>
      <c r="M6069" t="s">
        <v>20</v>
      </c>
      <c r="P6069" t="b">
        <f t="shared" si="3114"/>
        <v>0</v>
      </c>
      <c r="Q6069" t="b">
        <f t="shared" si="3131"/>
        <v>0</v>
      </c>
      <c r="R6069" t="b">
        <f t="shared" si="3115"/>
        <v>0</v>
      </c>
      <c r="S6069" t="b">
        <f t="shared" si="3116"/>
        <v>0</v>
      </c>
      <c r="T6069" t="b">
        <f t="shared" si="3117"/>
        <v>0</v>
      </c>
      <c r="U6069" t="b">
        <f t="shared" si="3118"/>
        <v>0</v>
      </c>
      <c r="V6069" t="b">
        <f t="shared" si="3134"/>
        <v>0</v>
      </c>
      <c r="W6069" t="b">
        <f t="shared" si="3135"/>
        <v>0</v>
      </c>
      <c r="X6069" t="b">
        <f t="shared" si="3136"/>
        <v>0</v>
      </c>
      <c r="Y6069" t="b">
        <f t="shared" si="3137"/>
        <v>0</v>
      </c>
      <c r="Z6069" t="b">
        <f t="shared" si="3138"/>
        <v>0</v>
      </c>
      <c r="AA6069" t="b">
        <f t="shared" si="3139"/>
        <v>0</v>
      </c>
    </row>
    <row r="6070" spans="1:27" x14ac:dyDescent="0.25">
      <c r="A6070" t="s">
        <v>10797</v>
      </c>
      <c r="B6070" t="s">
        <v>22100</v>
      </c>
      <c r="C6070" t="s">
        <v>22101</v>
      </c>
      <c r="D6070">
        <v>2007</v>
      </c>
      <c r="E6070" t="s">
        <v>15073</v>
      </c>
      <c r="F6070">
        <v>7</v>
      </c>
      <c r="G6070">
        <v>3</v>
      </c>
      <c r="H6070" t="s">
        <v>14815</v>
      </c>
      <c r="J6070" t="s">
        <v>22102</v>
      </c>
      <c r="L6070" t="s">
        <v>19</v>
      </c>
      <c r="M6070" t="s">
        <v>20</v>
      </c>
      <c r="P6070" t="b">
        <f t="shared" si="3114"/>
        <v>0</v>
      </c>
      <c r="Q6070" t="b">
        <f t="shared" si="3131"/>
        <v>0</v>
      </c>
      <c r="R6070" t="b">
        <f t="shared" si="3115"/>
        <v>0</v>
      </c>
      <c r="S6070" t="b">
        <f t="shared" si="3116"/>
        <v>0</v>
      </c>
      <c r="T6070" t="b">
        <f t="shared" si="3117"/>
        <v>0</v>
      </c>
      <c r="U6070" t="b">
        <f t="shared" si="3118"/>
        <v>0</v>
      </c>
      <c r="V6070" t="b">
        <f t="shared" si="3134"/>
        <v>0</v>
      </c>
      <c r="W6070" t="b">
        <f t="shared" si="3135"/>
        <v>0</v>
      </c>
      <c r="X6070" t="b">
        <f t="shared" si="3136"/>
        <v>0</v>
      </c>
      <c r="Y6070" t="b">
        <f t="shared" si="3137"/>
        <v>0</v>
      </c>
      <c r="Z6070" t="b">
        <f t="shared" si="3138"/>
        <v>0</v>
      </c>
      <c r="AA6070" t="b">
        <f t="shared" si="3139"/>
        <v>0</v>
      </c>
    </row>
    <row r="6071" spans="1:27" x14ac:dyDescent="0.25">
      <c r="A6071" t="s">
        <v>10797</v>
      </c>
      <c r="B6071" t="s">
        <v>22103</v>
      </c>
      <c r="C6071" t="s">
        <v>22104</v>
      </c>
      <c r="D6071">
        <v>2007</v>
      </c>
      <c r="E6071" t="s">
        <v>1521</v>
      </c>
      <c r="F6071">
        <v>86</v>
      </c>
      <c r="G6071">
        <v>9</v>
      </c>
      <c r="H6071" t="s">
        <v>22105</v>
      </c>
      <c r="L6071" t="s">
        <v>20</v>
      </c>
      <c r="M6071" t="s">
        <v>19</v>
      </c>
      <c r="P6071" t="b">
        <f t="shared" si="3114"/>
        <v>0</v>
      </c>
      <c r="Q6071" t="b">
        <f t="shared" si="3131"/>
        <v>0</v>
      </c>
      <c r="R6071" t="b">
        <f t="shared" si="3115"/>
        <v>0</v>
      </c>
      <c r="S6071" t="b">
        <f t="shared" si="3116"/>
        <v>0</v>
      </c>
      <c r="T6071" t="b">
        <f t="shared" si="3117"/>
        <v>0</v>
      </c>
      <c r="U6071" t="b">
        <f t="shared" si="3118"/>
        <v>0</v>
      </c>
      <c r="V6071" t="b">
        <f t="shared" si="3134"/>
        <v>0</v>
      </c>
      <c r="W6071" t="b">
        <f t="shared" si="3135"/>
        <v>0</v>
      </c>
      <c r="X6071" t="b">
        <f t="shared" si="3136"/>
        <v>0</v>
      </c>
      <c r="Y6071" t="b">
        <f t="shared" si="3137"/>
        <v>0</v>
      </c>
      <c r="Z6071" t="b">
        <f t="shared" si="3138"/>
        <v>0</v>
      </c>
      <c r="AA6071" t="b">
        <f t="shared" si="3139"/>
        <v>0</v>
      </c>
    </row>
    <row r="6072" spans="1:27" x14ac:dyDescent="0.25">
      <c r="A6072" t="s">
        <v>10797</v>
      </c>
      <c r="B6072" t="s">
        <v>22106</v>
      </c>
      <c r="C6072" t="s">
        <v>22107</v>
      </c>
      <c r="D6072">
        <v>2007</v>
      </c>
      <c r="E6072" t="s">
        <v>12582</v>
      </c>
      <c r="F6072">
        <v>104</v>
      </c>
      <c r="G6072">
        <v>34</v>
      </c>
      <c r="H6072" t="s">
        <v>22108</v>
      </c>
      <c r="J6072" t="s">
        <v>22109</v>
      </c>
      <c r="L6072" t="s">
        <v>20</v>
      </c>
      <c r="M6072" t="s">
        <v>19</v>
      </c>
      <c r="P6072" t="b">
        <f t="shared" si="3114"/>
        <v>0</v>
      </c>
      <c r="Q6072" t="b">
        <f t="shared" si="3131"/>
        <v>0</v>
      </c>
      <c r="R6072" t="b">
        <f t="shared" si="3115"/>
        <v>0</v>
      </c>
      <c r="S6072" t="b">
        <f t="shared" si="3116"/>
        <v>0</v>
      </c>
      <c r="T6072" t="b">
        <f t="shared" si="3117"/>
        <v>0</v>
      </c>
      <c r="U6072" t="b">
        <f t="shared" si="3118"/>
        <v>0</v>
      </c>
      <c r="V6072" t="b">
        <f t="shared" si="3134"/>
        <v>0</v>
      </c>
      <c r="W6072" t="b">
        <f t="shared" si="3135"/>
        <v>0</v>
      </c>
      <c r="X6072" t="b">
        <f t="shared" si="3136"/>
        <v>0</v>
      </c>
      <c r="Y6072" t="b">
        <f t="shared" si="3137"/>
        <v>0</v>
      </c>
      <c r="Z6072" t="b">
        <f t="shared" si="3138"/>
        <v>0</v>
      </c>
      <c r="AA6072" t="b">
        <f t="shared" si="3139"/>
        <v>0</v>
      </c>
    </row>
    <row r="6073" spans="1:27" x14ac:dyDescent="0.25">
      <c r="A6073" t="s">
        <v>10797</v>
      </c>
      <c r="B6073" t="s">
        <v>22110</v>
      </c>
      <c r="C6073" t="s">
        <v>22111</v>
      </c>
      <c r="D6073">
        <v>2007</v>
      </c>
      <c r="E6073" t="s">
        <v>9738</v>
      </c>
      <c r="F6073">
        <v>7</v>
      </c>
      <c r="H6073" t="s">
        <v>22112</v>
      </c>
      <c r="L6073" t="s">
        <v>19</v>
      </c>
      <c r="M6073" t="s">
        <v>20</v>
      </c>
      <c r="P6073" t="b">
        <f t="shared" si="3114"/>
        <v>0</v>
      </c>
      <c r="Q6073" t="b">
        <f t="shared" si="3131"/>
        <v>0</v>
      </c>
      <c r="R6073" t="b">
        <f t="shared" si="3115"/>
        <v>0</v>
      </c>
      <c r="S6073" t="b">
        <f t="shared" si="3116"/>
        <v>0</v>
      </c>
      <c r="T6073" t="b">
        <f t="shared" si="3117"/>
        <v>0</v>
      </c>
      <c r="U6073" t="b">
        <f t="shared" si="3118"/>
        <v>0</v>
      </c>
      <c r="V6073" t="b">
        <f t="shared" si="3134"/>
        <v>0</v>
      </c>
      <c r="W6073" t="b">
        <f t="shared" si="3135"/>
        <v>0</v>
      </c>
      <c r="X6073" t="b">
        <f t="shared" si="3136"/>
        <v>0</v>
      </c>
      <c r="Y6073" t="b">
        <f t="shared" si="3137"/>
        <v>0</v>
      </c>
      <c r="Z6073" t="b">
        <f t="shared" si="3138"/>
        <v>0</v>
      </c>
      <c r="AA6073" t="b">
        <f t="shared" si="3139"/>
        <v>0</v>
      </c>
    </row>
    <row r="6074" spans="1:27" x14ac:dyDescent="0.25">
      <c r="A6074" t="s">
        <v>10797</v>
      </c>
      <c r="B6074" t="s">
        <v>22113</v>
      </c>
      <c r="C6074" t="s">
        <v>22114</v>
      </c>
      <c r="D6074">
        <v>2007</v>
      </c>
      <c r="E6074" t="s">
        <v>2811</v>
      </c>
      <c r="F6074">
        <v>346</v>
      </c>
      <c r="G6074" s="2">
        <v>42767</v>
      </c>
      <c r="H6074" t="s">
        <v>22115</v>
      </c>
      <c r="L6074" t="s">
        <v>20</v>
      </c>
      <c r="M6074" t="s">
        <v>35</v>
      </c>
      <c r="P6074" t="b">
        <f t="shared" si="3114"/>
        <v>0</v>
      </c>
      <c r="Q6074" t="b">
        <f t="shared" si="3131"/>
        <v>0</v>
      </c>
      <c r="R6074" t="b">
        <f t="shared" si="3115"/>
        <v>0</v>
      </c>
      <c r="S6074" t="b">
        <f t="shared" si="3116"/>
        <v>0</v>
      </c>
      <c r="T6074" t="b">
        <f t="shared" si="3117"/>
        <v>0</v>
      </c>
      <c r="U6074" t="b">
        <f t="shared" si="3118"/>
        <v>0</v>
      </c>
      <c r="V6074" t="b">
        <f t="shared" si="3134"/>
        <v>0</v>
      </c>
      <c r="W6074" t="b">
        <f t="shared" si="3135"/>
        <v>0</v>
      </c>
      <c r="X6074" t="b">
        <f t="shared" si="3136"/>
        <v>0</v>
      </c>
      <c r="Y6074" t="b">
        <f t="shared" si="3137"/>
        <v>0</v>
      </c>
      <c r="Z6074" t="b">
        <f t="shared" si="3138"/>
        <v>0</v>
      </c>
      <c r="AA6074" t="b">
        <f t="shared" si="3139"/>
        <v>0</v>
      </c>
    </row>
    <row r="6075" spans="1:27" x14ac:dyDescent="0.25">
      <c r="A6075" t="s">
        <v>10797</v>
      </c>
      <c r="B6075" t="s">
        <v>22116</v>
      </c>
      <c r="C6075" t="s">
        <v>22117</v>
      </c>
      <c r="D6075">
        <v>2007</v>
      </c>
      <c r="E6075" t="s">
        <v>398</v>
      </c>
      <c r="F6075">
        <v>27</v>
      </c>
      <c r="G6075">
        <v>3</v>
      </c>
      <c r="H6075" t="s">
        <v>10996</v>
      </c>
      <c r="L6075" t="s">
        <v>20</v>
      </c>
      <c r="M6075" t="s">
        <v>35</v>
      </c>
      <c r="P6075" t="b">
        <f t="shared" si="3114"/>
        <v>0</v>
      </c>
      <c r="Q6075" t="b">
        <f t="shared" si="3131"/>
        <v>0</v>
      </c>
      <c r="R6075" t="b">
        <f t="shared" si="3115"/>
        <v>0</v>
      </c>
      <c r="S6075" t="b">
        <f t="shared" si="3116"/>
        <v>0</v>
      </c>
      <c r="T6075" t="b">
        <f t="shared" si="3117"/>
        <v>0</v>
      </c>
      <c r="U6075" t="b">
        <f t="shared" si="3118"/>
        <v>0</v>
      </c>
      <c r="V6075" t="b">
        <f t="shared" si="3134"/>
        <v>0</v>
      </c>
      <c r="W6075" t="b">
        <f t="shared" si="3135"/>
        <v>0</v>
      </c>
      <c r="X6075" t="b">
        <f t="shared" si="3136"/>
        <v>0</v>
      </c>
      <c r="Y6075" t="b">
        <f t="shared" si="3137"/>
        <v>0</v>
      </c>
      <c r="Z6075" t="b">
        <f t="shared" si="3138"/>
        <v>0</v>
      </c>
      <c r="AA6075" t="b">
        <f t="shared" si="3139"/>
        <v>0</v>
      </c>
    </row>
    <row r="6076" spans="1:27" x14ac:dyDescent="0.25">
      <c r="A6076" t="s">
        <v>10797</v>
      </c>
      <c r="B6076" t="s">
        <v>22118</v>
      </c>
      <c r="C6076" t="s">
        <v>22119</v>
      </c>
      <c r="D6076">
        <v>2007</v>
      </c>
      <c r="E6076" t="s">
        <v>811</v>
      </c>
      <c r="F6076">
        <v>32</v>
      </c>
      <c r="G6076">
        <v>5</v>
      </c>
      <c r="H6076" t="s">
        <v>22120</v>
      </c>
      <c r="L6076" t="s">
        <v>35</v>
      </c>
      <c r="M6076" t="s">
        <v>20</v>
      </c>
      <c r="P6076" t="b">
        <f t="shared" si="3114"/>
        <v>0</v>
      </c>
      <c r="Q6076" t="b">
        <f t="shared" si="3131"/>
        <v>0</v>
      </c>
      <c r="R6076" t="b">
        <f t="shared" si="3115"/>
        <v>0</v>
      </c>
      <c r="S6076" t="b">
        <f t="shared" si="3116"/>
        <v>0</v>
      </c>
      <c r="T6076" t="b">
        <f t="shared" si="3117"/>
        <v>0</v>
      </c>
      <c r="U6076" t="b">
        <f t="shared" si="3118"/>
        <v>0</v>
      </c>
      <c r="V6076" t="b">
        <f t="shared" si="3134"/>
        <v>0</v>
      </c>
      <c r="W6076" t="b">
        <f t="shared" si="3135"/>
        <v>0</v>
      </c>
      <c r="X6076" t="b">
        <f t="shared" si="3136"/>
        <v>0</v>
      </c>
      <c r="Y6076" t="b">
        <f t="shared" si="3137"/>
        <v>0</v>
      </c>
      <c r="Z6076" t="b">
        <f t="shared" si="3138"/>
        <v>0</v>
      </c>
      <c r="AA6076" t="b">
        <f t="shared" si="3139"/>
        <v>0</v>
      </c>
    </row>
    <row r="6077" spans="1:27" hidden="1" x14ac:dyDescent="0.25">
      <c r="A6077" t="s">
        <v>10797</v>
      </c>
      <c r="B6077" t="s">
        <v>22121</v>
      </c>
      <c r="C6077" t="s">
        <v>22122</v>
      </c>
      <c r="D6077">
        <v>2007</v>
      </c>
      <c r="E6077" t="s">
        <v>20866</v>
      </c>
      <c r="F6077">
        <v>100</v>
      </c>
      <c r="G6077">
        <v>8</v>
      </c>
      <c r="H6077" t="s">
        <v>13695</v>
      </c>
      <c r="L6077" t="s">
        <v>19</v>
      </c>
      <c r="M6077" t="s">
        <v>20</v>
      </c>
      <c r="N6077" t="s">
        <v>37246</v>
      </c>
      <c r="O6077" t="s">
        <v>37256</v>
      </c>
      <c r="P6077" t="b">
        <f t="shared" si="3114"/>
        <v>0</v>
      </c>
      <c r="Q6077" t="b">
        <f t="shared" si="3131"/>
        <v>1</v>
      </c>
      <c r="R6077" t="b">
        <f t="shared" si="3115"/>
        <v>0</v>
      </c>
      <c r="S6077" t="b">
        <f t="shared" si="3116"/>
        <v>0</v>
      </c>
      <c r="T6077" t="b">
        <f t="shared" si="3117"/>
        <v>0</v>
      </c>
      <c r="U6077" t="b">
        <f t="shared" si="3118"/>
        <v>0</v>
      </c>
    </row>
    <row r="6078" spans="1:27" x14ac:dyDescent="0.25">
      <c r="A6078" t="s">
        <v>10797</v>
      </c>
      <c r="B6078" t="s">
        <v>22123</v>
      </c>
      <c r="C6078" t="s">
        <v>22124</v>
      </c>
      <c r="D6078">
        <v>2007</v>
      </c>
      <c r="E6078" t="s">
        <v>4604</v>
      </c>
      <c r="F6078">
        <v>109</v>
      </c>
      <c r="G6078">
        <v>3</v>
      </c>
      <c r="H6078" t="s">
        <v>22125</v>
      </c>
      <c r="J6078" t="s">
        <v>22126</v>
      </c>
      <c r="L6078" t="s">
        <v>20</v>
      </c>
      <c r="M6078" t="s">
        <v>35</v>
      </c>
      <c r="P6078" t="b">
        <f t="shared" si="3114"/>
        <v>0</v>
      </c>
      <c r="Q6078" t="b">
        <f t="shared" si="3131"/>
        <v>0</v>
      </c>
      <c r="R6078" t="b">
        <f t="shared" si="3115"/>
        <v>0</v>
      </c>
      <c r="S6078" t="b">
        <f t="shared" si="3116"/>
        <v>0</v>
      </c>
      <c r="T6078" t="b">
        <f t="shared" si="3117"/>
        <v>0</v>
      </c>
      <c r="U6078" t="b">
        <f t="shared" si="3118"/>
        <v>0</v>
      </c>
      <c r="V6078" t="b">
        <f t="shared" ref="V6078:V6100" si="3140">ISNUMBER(SEARCH(" hen",$C6078))</f>
        <v>0</v>
      </c>
      <c r="W6078" t="b">
        <f t="shared" ref="W6078:W6100" si="3141">ISNUMBER(SEARCH("penguin",$C6078))</f>
        <v>0</v>
      </c>
      <c r="X6078" t="b">
        <f t="shared" ref="X6078:X6100" si="3142">ISNUMBER(SEARCH("Whale",$C6078))</f>
        <v>0</v>
      </c>
      <c r="Y6078" t="b">
        <f t="shared" ref="Y6078:Y6100" si="3143">ISNUMBER(SEARCH("Seal",$C6078))</f>
        <v>0</v>
      </c>
      <c r="Z6078" t="b">
        <f t="shared" ref="Z6078:Z6100" si="3144">ISNUMBER(SEARCH("Newts",$C6078))</f>
        <v>0</v>
      </c>
      <c r="AA6078" t="b">
        <f t="shared" ref="AA6078:AA6100" si="3145">ISNUMBER(SEARCH("Sea Turtle",$C6078))</f>
        <v>0</v>
      </c>
    </row>
    <row r="6079" spans="1:27" x14ac:dyDescent="0.25">
      <c r="A6079" t="s">
        <v>10797</v>
      </c>
      <c r="B6079" t="s">
        <v>22127</v>
      </c>
      <c r="C6079" t="s">
        <v>22128</v>
      </c>
      <c r="D6079">
        <v>2007</v>
      </c>
      <c r="E6079" t="s">
        <v>4604</v>
      </c>
      <c r="F6079">
        <v>109</v>
      </c>
      <c r="G6079">
        <v>3</v>
      </c>
      <c r="H6079" t="s">
        <v>22129</v>
      </c>
      <c r="J6079" t="s">
        <v>22130</v>
      </c>
      <c r="L6079" t="s">
        <v>35</v>
      </c>
      <c r="M6079" t="s">
        <v>20</v>
      </c>
      <c r="P6079" t="b">
        <f t="shared" si="3114"/>
        <v>0</v>
      </c>
      <c r="Q6079" t="b">
        <f t="shared" si="3131"/>
        <v>0</v>
      </c>
      <c r="R6079" t="b">
        <f t="shared" si="3115"/>
        <v>0</v>
      </c>
      <c r="S6079" t="b">
        <f t="shared" si="3116"/>
        <v>0</v>
      </c>
      <c r="T6079" t="b">
        <f t="shared" si="3117"/>
        <v>0</v>
      </c>
      <c r="U6079" t="b">
        <f t="shared" si="3118"/>
        <v>0</v>
      </c>
      <c r="V6079" t="b">
        <f t="shared" si="3140"/>
        <v>0</v>
      </c>
      <c r="W6079" t="b">
        <f t="shared" si="3141"/>
        <v>0</v>
      </c>
      <c r="X6079" t="b">
        <f t="shared" si="3142"/>
        <v>0</v>
      </c>
      <c r="Y6079" t="b">
        <f t="shared" si="3143"/>
        <v>0</v>
      </c>
      <c r="Z6079" t="b">
        <f t="shared" si="3144"/>
        <v>0</v>
      </c>
      <c r="AA6079" t="b">
        <f t="shared" si="3145"/>
        <v>0</v>
      </c>
    </row>
    <row r="6080" spans="1:27" x14ac:dyDescent="0.25">
      <c r="A6080" t="s">
        <v>10797</v>
      </c>
      <c r="B6080" t="s">
        <v>22131</v>
      </c>
      <c r="C6080" t="s">
        <v>22132</v>
      </c>
      <c r="D6080">
        <v>2007</v>
      </c>
      <c r="E6080" t="s">
        <v>552</v>
      </c>
      <c r="F6080">
        <v>21</v>
      </c>
      <c r="G6080">
        <v>4</v>
      </c>
      <c r="H6080" t="s">
        <v>22133</v>
      </c>
      <c r="L6080" t="s">
        <v>20</v>
      </c>
      <c r="M6080" t="s">
        <v>35</v>
      </c>
      <c r="P6080" t="b">
        <f t="shared" si="3114"/>
        <v>0</v>
      </c>
      <c r="Q6080" t="b">
        <f t="shared" si="3131"/>
        <v>0</v>
      </c>
      <c r="R6080" t="b">
        <f t="shared" si="3115"/>
        <v>0</v>
      </c>
      <c r="S6080" t="b">
        <f t="shared" si="3116"/>
        <v>0</v>
      </c>
      <c r="T6080" t="b">
        <f t="shared" si="3117"/>
        <v>0</v>
      </c>
      <c r="U6080" t="b">
        <f t="shared" si="3118"/>
        <v>0</v>
      </c>
      <c r="V6080" t="b">
        <f t="shared" si="3140"/>
        <v>0</v>
      </c>
      <c r="W6080" t="b">
        <f t="shared" si="3141"/>
        <v>0</v>
      </c>
      <c r="X6080" t="b">
        <f t="shared" si="3142"/>
        <v>0</v>
      </c>
      <c r="Y6080" t="b">
        <f t="shared" si="3143"/>
        <v>0</v>
      </c>
      <c r="Z6080" t="b">
        <f t="shared" si="3144"/>
        <v>0</v>
      </c>
      <c r="AA6080" t="b">
        <f t="shared" si="3145"/>
        <v>0</v>
      </c>
    </row>
    <row r="6081" spans="1:27" x14ac:dyDescent="0.25">
      <c r="A6081" t="s">
        <v>10797</v>
      </c>
      <c r="B6081" t="s">
        <v>22134</v>
      </c>
      <c r="C6081" t="s">
        <v>22135</v>
      </c>
      <c r="D6081">
        <v>2007</v>
      </c>
      <c r="E6081" t="s">
        <v>552</v>
      </c>
      <c r="F6081">
        <v>21</v>
      </c>
      <c r="G6081">
        <v>4</v>
      </c>
      <c r="H6081" t="s">
        <v>22136</v>
      </c>
      <c r="L6081" t="s">
        <v>20</v>
      </c>
      <c r="M6081" t="s">
        <v>35</v>
      </c>
      <c r="P6081" t="b">
        <f t="shared" si="3114"/>
        <v>0</v>
      </c>
      <c r="Q6081" t="b">
        <f t="shared" si="3131"/>
        <v>0</v>
      </c>
      <c r="R6081" t="b">
        <f t="shared" si="3115"/>
        <v>0</v>
      </c>
      <c r="S6081" t="b">
        <f t="shared" si="3116"/>
        <v>0</v>
      </c>
      <c r="T6081" t="b">
        <f t="shared" si="3117"/>
        <v>0</v>
      </c>
      <c r="U6081" t="b">
        <f t="shared" si="3118"/>
        <v>0</v>
      </c>
      <c r="V6081" t="b">
        <f t="shared" si="3140"/>
        <v>0</v>
      </c>
      <c r="W6081" t="b">
        <f t="shared" si="3141"/>
        <v>0</v>
      </c>
      <c r="X6081" t="b">
        <f t="shared" si="3142"/>
        <v>0</v>
      </c>
      <c r="Y6081" t="b">
        <f t="shared" si="3143"/>
        <v>0</v>
      </c>
      <c r="Z6081" t="b">
        <f t="shared" si="3144"/>
        <v>0</v>
      </c>
      <c r="AA6081" t="b">
        <f t="shared" si="3145"/>
        <v>0</v>
      </c>
    </row>
    <row r="6082" spans="1:27" x14ac:dyDescent="0.25">
      <c r="A6082" t="s">
        <v>10797</v>
      </c>
      <c r="B6082" t="s">
        <v>22137</v>
      </c>
      <c r="C6082" t="s">
        <v>22138</v>
      </c>
      <c r="D6082">
        <v>2007</v>
      </c>
      <c r="E6082" t="s">
        <v>2058</v>
      </c>
      <c r="F6082">
        <v>47</v>
      </c>
      <c r="G6082">
        <v>2</v>
      </c>
      <c r="H6082" t="s">
        <v>11238</v>
      </c>
      <c r="L6082" t="s">
        <v>35</v>
      </c>
      <c r="M6082" t="s">
        <v>20</v>
      </c>
      <c r="P6082" t="b">
        <f t="shared" si="3114"/>
        <v>0</v>
      </c>
      <c r="Q6082" t="b">
        <f t="shared" si="3131"/>
        <v>0</v>
      </c>
      <c r="R6082" t="b">
        <f t="shared" si="3115"/>
        <v>0</v>
      </c>
      <c r="S6082" t="b">
        <f t="shared" si="3116"/>
        <v>0</v>
      </c>
      <c r="T6082" t="b">
        <f t="shared" si="3117"/>
        <v>0</v>
      </c>
      <c r="U6082" t="b">
        <f t="shared" si="3118"/>
        <v>0</v>
      </c>
      <c r="V6082" t="b">
        <f t="shared" si="3140"/>
        <v>0</v>
      </c>
      <c r="W6082" t="b">
        <f t="shared" si="3141"/>
        <v>0</v>
      </c>
      <c r="X6082" t="b">
        <f t="shared" si="3142"/>
        <v>0</v>
      </c>
      <c r="Y6082" t="b">
        <f t="shared" si="3143"/>
        <v>0</v>
      </c>
      <c r="Z6082" t="b">
        <f t="shared" si="3144"/>
        <v>0</v>
      </c>
      <c r="AA6082" t="b">
        <f t="shared" si="3145"/>
        <v>0</v>
      </c>
    </row>
    <row r="6083" spans="1:27" x14ac:dyDescent="0.25">
      <c r="A6083" t="s">
        <v>10797</v>
      </c>
      <c r="B6083" t="s">
        <v>22139</v>
      </c>
      <c r="C6083" t="s">
        <v>22140</v>
      </c>
      <c r="D6083">
        <v>2007</v>
      </c>
      <c r="E6083" t="s">
        <v>217</v>
      </c>
      <c r="F6083">
        <v>51</v>
      </c>
      <c r="G6083">
        <v>6</v>
      </c>
      <c r="H6083" t="s">
        <v>22141</v>
      </c>
      <c r="J6083" t="s">
        <v>22142</v>
      </c>
      <c r="L6083" t="s">
        <v>20</v>
      </c>
      <c r="M6083" t="s">
        <v>19</v>
      </c>
      <c r="P6083" t="b">
        <f t="shared" ref="P6083:P6146" si="3146">ISNUMBER(SEARCH("broiler",C6083))</f>
        <v>0</v>
      </c>
      <c r="Q6083" t="b">
        <f t="shared" si="3131"/>
        <v>0</v>
      </c>
      <c r="R6083" t="b">
        <f t="shared" ref="R6083:R6146" si="3147">ISNUMBER(SEARCH("aquatic",$C6083))</f>
        <v>0</v>
      </c>
      <c r="S6083" t="b">
        <f t="shared" ref="S6083:S6146" si="3148">ISNUMBER(SEARCH("fish",$C6083))</f>
        <v>0</v>
      </c>
      <c r="T6083" t="b">
        <f t="shared" ref="T6083:T6146" si="3149">ISNUMBER(SEARCH(" chicken",$C6083))</f>
        <v>0</v>
      </c>
      <c r="U6083" t="b">
        <f t="shared" ref="U6083:U6146" si="3150">ISNUMBER(SEARCH("tadpole",$C6083))</f>
        <v>0</v>
      </c>
      <c r="V6083" t="b">
        <f t="shared" si="3140"/>
        <v>0</v>
      </c>
      <c r="W6083" t="b">
        <f t="shared" si="3141"/>
        <v>0</v>
      </c>
      <c r="X6083" t="b">
        <f t="shared" si="3142"/>
        <v>0</v>
      </c>
      <c r="Y6083" t="b">
        <f t="shared" si="3143"/>
        <v>0</v>
      </c>
      <c r="Z6083" t="b">
        <f t="shared" si="3144"/>
        <v>0</v>
      </c>
      <c r="AA6083" t="b">
        <f t="shared" si="3145"/>
        <v>0</v>
      </c>
    </row>
    <row r="6084" spans="1:27" x14ac:dyDescent="0.25">
      <c r="A6084" t="s">
        <v>10797</v>
      </c>
      <c r="B6084" t="s">
        <v>22143</v>
      </c>
      <c r="C6084" t="s">
        <v>22144</v>
      </c>
      <c r="D6084">
        <v>2007</v>
      </c>
      <c r="E6084" t="s">
        <v>11686</v>
      </c>
      <c r="F6084" t="s">
        <v>22076</v>
      </c>
      <c r="G6084">
        <v>8</v>
      </c>
      <c r="H6084" t="s">
        <v>22145</v>
      </c>
      <c r="J6084" t="s">
        <v>22146</v>
      </c>
      <c r="L6084" t="s">
        <v>19</v>
      </c>
      <c r="M6084" t="s">
        <v>20</v>
      </c>
      <c r="P6084" t="b">
        <f t="shared" si="3146"/>
        <v>0</v>
      </c>
      <c r="Q6084" t="b">
        <f t="shared" si="3131"/>
        <v>0</v>
      </c>
      <c r="R6084" t="b">
        <f t="shared" si="3147"/>
        <v>0</v>
      </c>
      <c r="S6084" t="b">
        <f t="shared" si="3148"/>
        <v>0</v>
      </c>
      <c r="T6084" t="b">
        <f t="shared" si="3149"/>
        <v>0</v>
      </c>
      <c r="U6084" t="b">
        <f t="shared" si="3150"/>
        <v>0</v>
      </c>
      <c r="V6084" t="b">
        <f t="shared" si="3140"/>
        <v>0</v>
      </c>
      <c r="W6084" t="b">
        <f t="shared" si="3141"/>
        <v>0</v>
      </c>
      <c r="X6084" t="b">
        <f t="shared" si="3142"/>
        <v>0</v>
      </c>
      <c r="Y6084" t="b">
        <f t="shared" si="3143"/>
        <v>0</v>
      </c>
      <c r="Z6084" t="b">
        <f t="shared" si="3144"/>
        <v>0</v>
      </c>
      <c r="AA6084" t="b">
        <f t="shared" si="3145"/>
        <v>0</v>
      </c>
    </row>
    <row r="6085" spans="1:27" x14ac:dyDescent="0.25">
      <c r="A6085" t="s">
        <v>10797</v>
      </c>
      <c r="B6085" t="s">
        <v>22147</v>
      </c>
      <c r="C6085" t="s">
        <v>22148</v>
      </c>
      <c r="D6085">
        <v>2007</v>
      </c>
      <c r="E6085" t="s">
        <v>147</v>
      </c>
      <c r="F6085">
        <v>88</v>
      </c>
      <c r="G6085">
        <v>4</v>
      </c>
      <c r="H6085" t="s">
        <v>22149</v>
      </c>
      <c r="J6085" t="s">
        <v>12449</v>
      </c>
      <c r="L6085" t="s">
        <v>35</v>
      </c>
      <c r="M6085" t="s">
        <v>20</v>
      </c>
      <c r="P6085" t="b">
        <f t="shared" si="3146"/>
        <v>0</v>
      </c>
      <c r="Q6085" t="b">
        <f t="shared" si="3131"/>
        <v>0</v>
      </c>
      <c r="R6085" t="b">
        <f t="shared" si="3147"/>
        <v>0</v>
      </c>
      <c r="S6085" t="b">
        <f t="shared" si="3148"/>
        <v>0</v>
      </c>
      <c r="T6085" t="b">
        <f t="shared" si="3149"/>
        <v>0</v>
      </c>
      <c r="U6085" t="b">
        <f t="shared" si="3150"/>
        <v>0</v>
      </c>
      <c r="V6085" t="b">
        <f t="shared" si="3140"/>
        <v>0</v>
      </c>
      <c r="W6085" t="b">
        <f t="shared" si="3141"/>
        <v>0</v>
      </c>
      <c r="X6085" t="b">
        <f t="shared" si="3142"/>
        <v>0</v>
      </c>
      <c r="Y6085" t="b">
        <f t="shared" si="3143"/>
        <v>0</v>
      </c>
      <c r="Z6085" t="b">
        <f t="shared" si="3144"/>
        <v>0</v>
      </c>
      <c r="AA6085" t="b">
        <f t="shared" si="3145"/>
        <v>0</v>
      </c>
    </row>
    <row r="6086" spans="1:27" x14ac:dyDescent="0.25">
      <c r="A6086" t="s">
        <v>10797</v>
      </c>
      <c r="B6086" t="s">
        <v>22150</v>
      </c>
      <c r="C6086" t="s">
        <v>22151</v>
      </c>
      <c r="D6086">
        <v>2007</v>
      </c>
      <c r="E6086" t="s">
        <v>147</v>
      </c>
      <c r="F6086">
        <v>88</v>
      </c>
      <c r="G6086">
        <v>4</v>
      </c>
      <c r="H6086" t="s">
        <v>22152</v>
      </c>
      <c r="L6086" t="s">
        <v>35</v>
      </c>
      <c r="M6086" t="s">
        <v>20</v>
      </c>
      <c r="P6086" t="b">
        <f t="shared" si="3146"/>
        <v>0</v>
      </c>
      <c r="Q6086" t="b">
        <f t="shared" si="3131"/>
        <v>0</v>
      </c>
      <c r="R6086" t="b">
        <f t="shared" si="3147"/>
        <v>0</v>
      </c>
      <c r="S6086" t="b">
        <f t="shared" si="3148"/>
        <v>0</v>
      </c>
      <c r="T6086" t="b">
        <f t="shared" si="3149"/>
        <v>0</v>
      </c>
      <c r="U6086" t="b">
        <f t="shared" si="3150"/>
        <v>0</v>
      </c>
      <c r="V6086" t="b">
        <f t="shared" si="3140"/>
        <v>0</v>
      </c>
      <c r="W6086" t="b">
        <f t="shared" si="3141"/>
        <v>0</v>
      </c>
      <c r="X6086" t="b">
        <f t="shared" si="3142"/>
        <v>0</v>
      </c>
      <c r="Y6086" t="b">
        <f t="shared" si="3143"/>
        <v>0</v>
      </c>
      <c r="Z6086" t="b">
        <f t="shared" si="3144"/>
        <v>0</v>
      </c>
      <c r="AA6086" t="b">
        <f t="shared" si="3145"/>
        <v>0</v>
      </c>
    </row>
    <row r="6087" spans="1:27" x14ac:dyDescent="0.25">
      <c r="A6087" t="s">
        <v>10797</v>
      </c>
      <c r="B6087" t="s">
        <v>22153</v>
      </c>
      <c r="C6087" t="s">
        <v>22154</v>
      </c>
      <c r="D6087">
        <v>2007</v>
      </c>
      <c r="E6087" t="s">
        <v>1371</v>
      </c>
      <c r="F6087">
        <v>71</v>
      </c>
      <c r="G6087">
        <v>6</v>
      </c>
      <c r="H6087" t="s">
        <v>22155</v>
      </c>
      <c r="L6087" t="s">
        <v>20</v>
      </c>
      <c r="M6087" t="s">
        <v>19</v>
      </c>
      <c r="P6087" t="b">
        <f t="shared" si="3146"/>
        <v>0</v>
      </c>
      <c r="Q6087" t="b">
        <f t="shared" si="3131"/>
        <v>0</v>
      </c>
      <c r="R6087" t="b">
        <f t="shared" si="3147"/>
        <v>0</v>
      </c>
      <c r="S6087" t="b">
        <f t="shared" si="3148"/>
        <v>0</v>
      </c>
      <c r="T6087" t="b">
        <f t="shared" si="3149"/>
        <v>0</v>
      </c>
      <c r="U6087" t="b">
        <f t="shared" si="3150"/>
        <v>0</v>
      </c>
      <c r="V6087" t="b">
        <f t="shared" si="3140"/>
        <v>0</v>
      </c>
      <c r="W6087" t="b">
        <f t="shared" si="3141"/>
        <v>0</v>
      </c>
      <c r="X6087" t="b">
        <f t="shared" si="3142"/>
        <v>0</v>
      </c>
      <c r="Y6087" t="b">
        <f t="shared" si="3143"/>
        <v>0</v>
      </c>
      <c r="Z6087" t="b">
        <f t="shared" si="3144"/>
        <v>0</v>
      </c>
      <c r="AA6087" t="b">
        <f t="shared" si="3145"/>
        <v>0</v>
      </c>
    </row>
    <row r="6088" spans="1:27" hidden="1" x14ac:dyDescent="0.25">
      <c r="A6088" t="s">
        <v>10797</v>
      </c>
      <c r="B6088" t="s">
        <v>22156</v>
      </c>
      <c r="C6088" t="s">
        <v>22157</v>
      </c>
      <c r="D6088">
        <v>2007</v>
      </c>
      <c r="E6088" t="s">
        <v>11616</v>
      </c>
      <c r="F6088">
        <v>153</v>
      </c>
      <c r="G6088">
        <v>2</v>
      </c>
      <c r="H6088" t="s">
        <v>11754</v>
      </c>
      <c r="J6088" t="s">
        <v>18249</v>
      </c>
      <c r="L6088" t="s">
        <v>20</v>
      </c>
      <c r="M6088" t="s">
        <v>35</v>
      </c>
      <c r="N6088" t="s">
        <v>37246</v>
      </c>
      <c r="O6088" t="s">
        <v>37256</v>
      </c>
      <c r="P6088" t="b">
        <f t="shared" si="3146"/>
        <v>0</v>
      </c>
      <c r="Q6088" t="b">
        <f t="shared" si="3131"/>
        <v>0</v>
      </c>
      <c r="R6088" t="b">
        <f t="shared" si="3147"/>
        <v>0</v>
      </c>
      <c r="S6088" t="b">
        <f t="shared" si="3148"/>
        <v>0</v>
      </c>
      <c r="T6088" t="b">
        <f t="shared" si="3149"/>
        <v>0</v>
      </c>
      <c r="U6088" t="b">
        <f t="shared" si="3150"/>
        <v>0</v>
      </c>
      <c r="V6088" t="b">
        <f t="shared" si="3140"/>
        <v>0</v>
      </c>
      <c r="W6088" t="b">
        <f t="shared" si="3141"/>
        <v>0</v>
      </c>
      <c r="X6088" t="b">
        <f t="shared" si="3142"/>
        <v>0</v>
      </c>
      <c r="Y6088" t="b">
        <f t="shared" si="3143"/>
        <v>0</v>
      </c>
      <c r="Z6088" t="b">
        <f t="shared" si="3144"/>
        <v>0</v>
      </c>
      <c r="AA6088" t="b">
        <f t="shared" si="3145"/>
        <v>1</v>
      </c>
    </row>
    <row r="6089" spans="1:27" x14ac:dyDescent="0.25">
      <c r="A6089" t="s">
        <v>10797</v>
      </c>
      <c r="B6089" t="s">
        <v>22158</v>
      </c>
      <c r="C6089" t="s">
        <v>22159</v>
      </c>
      <c r="D6089">
        <v>2007</v>
      </c>
      <c r="E6089" t="s">
        <v>22160</v>
      </c>
      <c r="F6089">
        <v>2</v>
      </c>
      <c r="G6089">
        <v>8</v>
      </c>
      <c r="H6089" t="s">
        <v>22161</v>
      </c>
      <c r="L6089" t="s">
        <v>19</v>
      </c>
      <c r="M6089" t="s">
        <v>20</v>
      </c>
      <c r="P6089" t="b">
        <f t="shared" si="3146"/>
        <v>0</v>
      </c>
      <c r="Q6089" t="b">
        <f t="shared" si="3131"/>
        <v>0</v>
      </c>
      <c r="R6089" t="b">
        <f t="shared" si="3147"/>
        <v>0</v>
      </c>
      <c r="S6089" t="b">
        <f t="shared" si="3148"/>
        <v>0</v>
      </c>
      <c r="T6089" t="b">
        <f t="shared" si="3149"/>
        <v>0</v>
      </c>
      <c r="U6089" t="b">
        <f t="shared" si="3150"/>
        <v>0</v>
      </c>
      <c r="V6089" t="b">
        <f t="shared" si="3140"/>
        <v>0</v>
      </c>
      <c r="W6089" t="b">
        <f t="shared" si="3141"/>
        <v>0</v>
      </c>
      <c r="X6089" t="b">
        <f t="shared" si="3142"/>
        <v>0</v>
      </c>
      <c r="Y6089" t="b">
        <f t="shared" si="3143"/>
        <v>0</v>
      </c>
      <c r="Z6089" t="b">
        <f t="shared" si="3144"/>
        <v>0</v>
      </c>
      <c r="AA6089" t="b">
        <f t="shared" si="3145"/>
        <v>0</v>
      </c>
    </row>
    <row r="6090" spans="1:27" x14ac:dyDescent="0.25">
      <c r="A6090" t="s">
        <v>10797</v>
      </c>
      <c r="B6090" t="s">
        <v>22162</v>
      </c>
      <c r="C6090" t="s">
        <v>22163</v>
      </c>
      <c r="D6090">
        <v>2007</v>
      </c>
      <c r="E6090" t="s">
        <v>17084</v>
      </c>
      <c r="F6090">
        <v>28</v>
      </c>
      <c r="G6090">
        <v>4</v>
      </c>
      <c r="H6090" t="s">
        <v>21680</v>
      </c>
      <c r="L6090" t="s">
        <v>35</v>
      </c>
      <c r="M6090" t="s">
        <v>20</v>
      </c>
      <c r="P6090" t="b">
        <f t="shared" si="3146"/>
        <v>0</v>
      </c>
      <c r="Q6090" t="b">
        <f t="shared" si="3131"/>
        <v>0</v>
      </c>
      <c r="R6090" t="b">
        <f t="shared" si="3147"/>
        <v>0</v>
      </c>
      <c r="S6090" t="b">
        <f t="shared" si="3148"/>
        <v>0</v>
      </c>
      <c r="T6090" t="b">
        <f t="shared" si="3149"/>
        <v>0</v>
      </c>
      <c r="U6090" t="b">
        <f t="shared" si="3150"/>
        <v>0</v>
      </c>
      <c r="V6090" t="b">
        <f t="shared" si="3140"/>
        <v>0</v>
      </c>
      <c r="W6090" t="b">
        <f t="shared" si="3141"/>
        <v>0</v>
      </c>
      <c r="X6090" t="b">
        <f t="shared" si="3142"/>
        <v>0</v>
      </c>
      <c r="Y6090" t="b">
        <f t="shared" si="3143"/>
        <v>0</v>
      </c>
      <c r="Z6090" t="b">
        <f t="shared" si="3144"/>
        <v>0</v>
      </c>
      <c r="AA6090" t="b">
        <f t="shared" si="3145"/>
        <v>0</v>
      </c>
    </row>
    <row r="6091" spans="1:27" x14ac:dyDescent="0.25">
      <c r="A6091" t="s">
        <v>10797</v>
      </c>
      <c r="B6091" t="s">
        <v>22164</v>
      </c>
      <c r="C6091" t="s">
        <v>22165</v>
      </c>
      <c r="D6091">
        <v>2007</v>
      </c>
      <c r="E6091" t="s">
        <v>793</v>
      </c>
      <c r="F6091">
        <v>205</v>
      </c>
      <c r="G6091" s="2">
        <v>42767</v>
      </c>
      <c r="H6091" t="s">
        <v>19687</v>
      </c>
      <c r="L6091" t="s">
        <v>20</v>
      </c>
      <c r="M6091" t="s">
        <v>19</v>
      </c>
      <c r="P6091" t="b">
        <f t="shared" si="3146"/>
        <v>0</v>
      </c>
      <c r="Q6091" t="b">
        <f t="shared" si="3131"/>
        <v>0</v>
      </c>
      <c r="R6091" t="b">
        <f t="shared" si="3147"/>
        <v>0</v>
      </c>
      <c r="S6091" t="b">
        <f t="shared" si="3148"/>
        <v>0</v>
      </c>
      <c r="T6091" t="b">
        <f t="shared" si="3149"/>
        <v>0</v>
      </c>
      <c r="U6091" t="b">
        <f t="shared" si="3150"/>
        <v>0</v>
      </c>
      <c r="V6091" t="b">
        <f t="shared" si="3140"/>
        <v>0</v>
      </c>
      <c r="W6091" t="b">
        <f t="shared" si="3141"/>
        <v>0</v>
      </c>
      <c r="X6091" t="b">
        <f t="shared" si="3142"/>
        <v>0</v>
      </c>
      <c r="Y6091" t="b">
        <f t="shared" si="3143"/>
        <v>0</v>
      </c>
      <c r="Z6091" t="b">
        <f t="shared" si="3144"/>
        <v>0</v>
      </c>
      <c r="AA6091" t="b">
        <f t="shared" si="3145"/>
        <v>0</v>
      </c>
    </row>
    <row r="6092" spans="1:27" x14ac:dyDescent="0.25">
      <c r="A6092" t="s">
        <v>10797</v>
      </c>
      <c r="B6092" t="s">
        <v>22166</v>
      </c>
      <c r="C6092" t="s">
        <v>22167</v>
      </c>
      <c r="D6092">
        <v>2007</v>
      </c>
      <c r="E6092" t="s">
        <v>428</v>
      </c>
      <c r="F6092">
        <v>341</v>
      </c>
      <c r="H6092" t="s">
        <v>22168</v>
      </c>
      <c r="J6092" t="s">
        <v>21045</v>
      </c>
      <c r="L6092" t="s">
        <v>20</v>
      </c>
      <c r="M6092" t="s">
        <v>19</v>
      </c>
      <c r="P6092" t="b">
        <f t="shared" si="3146"/>
        <v>0</v>
      </c>
      <c r="Q6092" t="b">
        <f t="shared" si="3131"/>
        <v>0</v>
      </c>
      <c r="R6092" t="b">
        <f t="shared" si="3147"/>
        <v>0</v>
      </c>
      <c r="S6092" t="b">
        <f t="shared" si="3148"/>
        <v>0</v>
      </c>
      <c r="T6092" t="b">
        <f t="shared" si="3149"/>
        <v>0</v>
      </c>
      <c r="U6092" t="b">
        <f t="shared" si="3150"/>
        <v>0</v>
      </c>
      <c r="V6092" t="b">
        <f t="shared" si="3140"/>
        <v>0</v>
      </c>
      <c r="W6092" t="b">
        <f t="shared" si="3141"/>
        <v>0</v>
      </c>
      <c r="X6092" t="b">
        <f t="shared" si="3142"/>
        <v>0</v>
      </c>
      <c r="Y6092" t="b">
        <f t="shared" si="3143"/>
        <v>0</v>
      </c>
      <c r="Z6092" t="b">
        <f t="shared" si="3144"/>
        <v>0</v>
      </c>
      <c r="AA6092" t="b">
        <f t="shared" si="3145"/>
        <v>0</v>
      </c>
    </row>
    <row r="6093" spans="1:27" x14ac:dyDescent="0.25">
      <c r="A6093" t="s">
        <v>10797</v>
      </c>
      <c r="B6093" t="s">
        <v>22169</v>
      </c>
      <c r="C6093" t="s">
        <v>22170</v>
      </c>
      <c r="D6093">
        <v>2007</v>
      </c>
      <c r="E6093" t="s">
        <v>6651</v>
      </c>
      <c r="F6093">
        <v>69</v>
      </c>
      <c r="G6093">
        <v>7</v>
      </c>
      <c r="H6093" t="s">
        <v>22171</v>
      </c>
      <c r="L6093" t="s">
        <v>19</v>
      </c>
      <c r="M6093" t="s">
        <v>20</v>
      </c>
      <c r="P6093" t="b">
        <f t="shared" si="3146"/>
        <v>0</v>
      </c>
      <c r="Q6093" t="b">
        <f t="shared" si="3131"/>
        <v>0</v>
      </c>
      <c r="R6093" t="b">
        <f t="shared" si="3147"/>
        <v>0</v>
      </c>
      <c r="S6093" t="b">
        <f t="shared" si="3148"/>
        <v>0</v>
      </c>
      <c r="T6093" t="b">
        <f t="shared" si="3149"/>
        <v>0</v>
      </c>
      <c r="U6093" t="b">
        <f t="shared" si="3150"/>
        <v>0</v>
      </c>
      <c r="V6093" t="b">
        <f t="shared" si="3140"/>
        <v>0</v>
      </c>
      <c r="W6093" t="b">
        <f t="shared" si="3141"/>
        <v>0</v>
      </c>
      <c r="X6093" t="b">
        <f t="shared" si="3142"/>
        <v>0</v>
      </c>
      <c r="Y6093" t="b">
        <f t="shared" si="3143"/>
        <v>0</v>
      </c>
      <c r="Z6093" t="b">
        <f t="shared" si="3144"/>
        <v>0</v>
      </c>
      <c r="AA6093" t="b">
        <f t="shared" si="3145"/>
        <v>0</v>
      </c>
    </row>
    <row r="6094" spans="1:27" x14ac:dyDescent="0.25">
      <c r="A6094" t="s">
        <v>10797</v>
      </c>
      <c r="B6094" t="s">
        <v>22172</v>
      </c>
      <c r="C6094" t="s">
        <v>22173</v>
      </c>
      <c r="D6094">
        <v>2007</v>
      </c>
      <c r="E6094" t="s">
        <v>11515</v>
      </c>
      <c r="F6094">
        <v>28</v>
      </c>
      <c r="G6094">
        <v>3</v>
      </c>
      <c r="H6094" t="s">
        <v>22174</v>
      </c>
      <c r="J6094" t="s">
        <v>22175</v>
      </c>
      <c r="L6094" t="s">
        <v>20</v>
      </c>
      <c r="M6094" t="s">
        <v>35</v>
      </c>
      <c r="P6094" t="b">
        <f t="shared" si="3146"/>
        <v>0</v>
      </c>
      <c r="Q6094" t="b">
        <f t="shared" si="3131"/>
        <v>0</v>
      </c>
      <c r="R6094" t="b">
        <f t="shared" si="3147"/>
        <v>0</v>
      </c>
      <c r="S6094" t="b">
        <f t="shared" si="3148"/>
        <v>0</v>
      </c>
      <c r="T6094" t="b">
        <f t="shared" si="3149"/>
        <v>0</v>
      </c>
      <c r="U6094" t="b">
        <f t="shared" si="3150"/>
        <v>0</v>
      </c>
      <c r="V6094" t="b">
        <f t="shared" si="3140"/>
        <v>0</v>
      </c>
      <c r="W6094" t="b">
        <f t="shared" si="3141"/>
        <v>0</v>
      </c>
      <c r="X6094" t="b">
        <f t="shared" si="3142"/>
        <v>0</v>
      </c>
      <c r="Y6094" t="b">
        <f t="shared" si="3143"/>
        <v>0</v>
      </c>
      <c r="Z6094" t="b">
        <f t="shared" si="3144"/>
        <v>0</v>
      </c>
      <c r="AA6094" t="b">
        <f t="shared" si="3145"/>
        <v>0</v>
      </c>
    </row>
    <row r="6095" spans="1:27" x14ac:dyDescent="0.25">
      <c r="A6095" t="s">
        <v>10797</v>
      </c>
      <c r="B6095" t="s">
        <v>22176</v>
      </c>
      <c r="C6095" t="s">
        <v>22177</v>
      </c>
      <c r="D6095">
        <v>2007</v>
      </c>
      <c r="E6095" t="s">
        <v>9584</v>
      </c>
      <c r="F6095">
        <v>137</v>
      </c>
      <c r="G6095">
        <v>2</v>
      </c>
      <c r="H6095" t="s">
        <v>22178</v>
      </c>
      <c r="J6095" t="s">
        <v>22179</v>
      </c>
      <c r="L6095" t="s">
        <v>19</v>
      </c>
      <c r="M6095" t="s">
        <v>20</v>
      </c>
      <c r="P6095" t="b">
        <f t="shared" si="3146"/>
        <v>0</v>
      </c>
      <c r="Q6095" t="b">
        <f t="shared" si="3131"/>
        <v>0</v>
      </c>
      <c r="R6095" t="b">
        <f t="shared" si="3147"/>
        <v>0</v>
      </c>
      <c r="S6095" t="b">
        <f t="shared" si="3148"/>
        <v>0</v>
      </c>
      <c r="T6095" t="b">
        <f t="shared" si="3149"/>
        <v>0</v>
      </c>
      <c r="U6095" t="b">
        <f t="shared" si="3150"/>
        <v>0</v>
      </c>
      <c r="V6095" t="b">
        <f t="shared" si="3140"/>
        <v>0</v>
      </c>
      <c r="W6095" t="b">
        <f t="shared" si="3141"/>
        <v>0</v>
      </c>
      <c r="X6095" t="b">
        <f t="shared" si="3142"/>
        <v>0</v>
      </c>
      <c r="Y6095" t="b">
        <f t="shared" si="3143"/>
        <v>0</v>
      </c>
      <c r="Z6095" t="b">
        <f t="shared" si="3144"/>
        <v>0</v>
      </c>
      <c r="AA6095" t="b">
        <f t="shared" si="3145"/>
        <v>0</v>
      </c>
    </row>
    <row r="6096" spans="1:27" x14ac:dyDescent="0.25">
      <c r="A6096" t="s">
        <v>10797</v>
      </c>
      <c r="B6096" t="s">
        <v>22180</v>
      </c>
      <c r="C6096" t="s">
        <v>22181</v>
      </c>
      <c r="D6096">
        <v>2007</v>
      </c>
      <c r="E6096" t="s">
        <v>1667</v>
      </c>
      <c r="F6096">
        <v>137</v>
      </c>
      <c r="G6096">
        <v>3</v>
      </c>
      <c r="H6096" t="s">
        <v>22182</v>
      </c>
      <c r="J6096" t="s">
        <v>22183</v>
      </c>
      <c r="L6096" t="s">
        <v>20</v>
      </c>
      <c r="M6096" t="s">
        <v>35</v>
      </c>
      <c r="P6096" t="b">
        <f t="shared" si="3146"/>
        <v>0</v>
      </c>
      <c r="Q6096" t="b">
        <f t="shared" si="3131"/>
        <v>0</v>
      </c>
      <c r="R6096" t="b">
        <f t="shared" si="3147"/>
        <v>0</v>
      </c>
      <c r="S6096" t="b">
        <f t="shared" si="3148"/>
        <v>0</v>
      </c>
      <c r="T6096" t="b">
        <f t="shared" si="3149"/>
        <v>0</v>
      </c>
      <c r="U6096" t="b">
        <f t="shared" si="3150"/>
        <v>0</v>
      </c>
      <c r="V6096" t="b">
        <f t="shared" si="3140"/>
        <v>0</v>
      </c>
      <c r="W6096" t="b">
        <f t="shared" si="3141"/>
        <v>0</v>
      </c>
      <c r="X6096" t="b">
        <f t="shared" si="3142"/>
        <v>0</v>
      </c>
      <c r="Y6096" t="b">
        <f t="shared" si="3143"/>
        <v>0</v>
      </c>
      <c r="Z6096" t="b">
        <f t="shared" si="3144"/>
        <v>0</v>
      </c>
      <c r="AA6096" t="b">
        <f t="shared" si="3145"/>
        <v>0</v>
      </c>
    </row>
    <row r="6097" spans="1:27" x14ac:dyDescent="0.25">
      <c r="A6097" t="s">
        <v>10797</v>
      </c>
      <c r="B6097" t="s">
        <v>22184</v>
      </c>
      <c r="C6097" t="s">
        <v>22185</v>
      </c>
      <c r="D6097">
        <v>2007</v>
      </c>
      <c r="E6097" t="s">
        <v>11655</v>
      </c>
      <c r="F6097">
        <v>147</v>
      </c>
      <c r="G6097">
        <v>3</v>
      </c>
      <c r="H6097" t="s">
        <v>22186</v>
      </c>
      <c r="J6097" t="s">
        <v>22187</v>
      </c>
      <c r="L6097" t="s">
        <v>19</v>
      </c>
      <c r="M6097" t="s">
        <v>20</v>
      </c>
      <c r="P6097" t="b">
        <f t="shared" si="3146"/>
        <v>0</v>
      </c>
      <c r="Q6097" t="b">
        <f t="shared" si="3131"/>
        <v>0</v>
      </c>
      <c r="R6097" t="b">
        <f t="shared" si="3147"/>
        <v>0</v>
      </c>
      <c r="S6097" t="b">
        <f t="shared" si="3148"/>
        <v>0</v>
      </c>
      <c r="T6097" t="b">
        <f t="shared" si="3149"/>
        <v>0</v>
      </c>
      <c r="U6097" t="b">
        <f t="shared" si="3150"/>
        <v>0</v>
      </c>
      <c r="V6097" t="b">
        <f t="shared" si="3140"/>
        <v>0</v>
      </c>
      <c r="W6097" t="b">
        <f t="shared" si="3141"/>
        <v>0</v>
      </c>
      <c r="X6097" t="b">
        <f t="shared" si="3142"/>
        <v>0</v>
      </c>
      <c r="Y6097" t="b">
        <f t="shared" si="3143"/>
        <v>0</v>
      </c>
      <c r="Z6097" t="b">
        <f t="shared" si="3144"/>
        <v>0</v>
      </c>
      <c r="AA6097" t="b">
        <f t="shared" si="3145"/>
        <v>0</v>
      </c>
    </row>
    <row r="6098" spans="1:27" x14ac:dyDescent="0.25">
      <c r="A6098" t="s">
        <v>10797</v>
      </c>
      <c r="B6098" t="s">
        <v>22188</v>
      </c>
      <c r="C6098" t="s">
        <v>22189</v>
      </c>
      <c r="D6098">
        <v>2007</v>
      </c>
      <c r="E6098" t="s">
        <v>11655</v>
      </c>
      <c r="F6098">
        <v>147</v>
      </c>
      <c r="G6098">
        <v>3</v>
      </c>
      <c r="H6098" t="s">
        <v>22190</v>
      </c>
      <c r="L6098" t="s">
        <v>20</v>
      </c>
      <c r="M6098" t="s">
        <v>35</v>
      </c>
      <c r="P6098" t="b">
        <f t="shared" si="3146"/>
        <v>0</v>
      </c>
      <c r="Q6098" t="b">
        <f t="shared" si="3131"/>
        <v>0</v>
      </c>
      <c r="R6098" t="b">
        <f t="shared" si="3147"/>
        <v>0</v>
      </c>
      <c r="S6098" t="b">
        <f t="shared" si="3148"/>
        <v>0</v>
      </c>
      <c r="T6098" t="b">
        <f t="shared" si="3149"/>
        <v>0</v>
      </c>
      <c r="U6098" t="b">
        <f t="shared" si="3150"/>
        <v>0</v>
      </c>
      <c r="V6098" t="b">
        <f t="shared" si="3140"/>
        <v>0</v>
      </c>
      <c r="W6098" t="b">
        <f t="shared" si="3141"/>
        <v>0</v>
      </c>
      <c r="X6098" t="b">
        <f t="shared" si="3142"/>
        <v>0</v>
      </c>
      <c r="Y6098" t="b">
        <f t="shared" si="3143"/>
        <v>0</v>
      </c>
      <c r="Z6098" t="b">
        <f t="shared" si="3144"/>
        <v>0</v>
      </c>
      <c r="AA6098" t="b">
        <f t="shared" si="3145"/>
        <v>0</v>
      </c>
    </row>
    <row r="6099" spans="1:27" hidden="1" x14ac:dyDescent="0.25">
      <c r="A6099" t="s">
        <v>10797</v>
      </c>
      <c r="B6099" t="s">
        <v>22191</v>
      </c>
      <c r="C6099" t="s">
        <v>22192</v>
      </c>
      <c r="D6099">
        <v>2007</v>
      </c>
      <c r="E6099" t="s">
        <v>969</v>
      </c>
      <c r="F6099">
        <v>13</v>
      </c>
      <c r="G6099">
        <v>4</v>
      </c>
      <c r="H6099" t="s">
        <v>22193</v>
      </c>
      <c r="J6099" t="s">
        <v>13707</v>
      </c>
      <c r="L6099" t="s">
        <v>20</v>
      </c>
      <c r="M6099" t="s">
        <v>19</v>
      </c>
      <c r="N6099" t="s">
        <v>37246</v>
      </c>
      <c r="O6099" t="s">
        <v>37256</v>
      </c>
      <c r="P6099" t="b">
        <f t="shared" si="3146"/>
        <v>0</v>
      </c>
      <c r="Q6099" t="b">
        <f t="shared" si="3131"/>
        <v>0</v>
      </c>
      <c r="R6099" t="b">
        <f t="shared" si="3147"/>
        <v>0</v>
      </c>
      <c r="S6099" t="b">
        <f t="shared" si="3148"/>
        <v>0</v>
      </c>
      <c r="T6099" t="b">
        <f t="shared" si="3149"/>
        <v>0</v>
      </c>
      <c r="U6099" t="b">
        <f t="shared" si="3150"/>
        <v>0</v>
      </c>
      <c r="V6099" t="b">
        <f t="shared" si="3140"/>
        <v>0</v>
      </c>
      <c r="W6099" t="b">
        <f t="shared" si="3141"/>
        <v>0</v>
      </c>
      <c r="X6099" t="b">
        <f t="shared" si="3142"/>
        <v>0</v>
      </c>
      <c r="Y6099" t="b">
        <f t="shared" si="3143"/>
        <v>0</v>
      </c>
      <c r="Z6099" t="b">
        <f t="shared" si="3144"/>
        <v>0</v>
      </c>
      <c r="AA6099" t="b">
        <f t="shared" si="3145"/>
        <v>1</v>
      </c>
    </row>
    <row r="6100" spans="1:27" x14ac:dyDescent="0.25">
      <c r="A6100" t="s">
        <v>10797</v>
      </c>
      <c r="B6100" t="s">
        <v>22194</v>
      </c>
      <c r="C6100" t="s">
        <v>22195</v>
      </c>
      <c r="D6100">
        <v>2007</v>
      </c>
      <c r="E6100" t="s">
        <v>987</v>
      </c>
      <c r="F6100">
        <v>17</v>
      </c>
      <c r="G6100">
        <v>5</v>
      </c>
      <c r="H6100" t="s">
        <v>22196</v>
      </c>
      <c r="L6100" t="s">
        <v>20</v>
      </c>
      <c r="M6100" t="s">
        <v>19</v>
      </c>
      <c r="P6100" t="b">
        <f t="shared" si="3146"/>
        <v>0</v>
      </c>
      <c r="Q6100" t="b">
        <f t="shared" si="3131"/>
        <v>0</v>
      </c>
      <c r="R6100" t="b">
        <f t="shared" si="3147"/>
        <v>0</v>
      </c>
      <c r="S6100" t="b">
        <f t="shared" si="3148"/>
        <v>0</v>
      </c>
      <c r="T6100" t="b">
        <f t="shared" si="3149"/>
        <v>0</v>
      </c>
      <c r="U6100" t="b">
        <f t="shared" si="3150"/>
        <v>0</v>
      </c>
      <c r="V6100" t="b">
        <f t="shared" si="3140"/>
        <v>0</v>
      </c>
      <c r="W6100" t="b">
        <f t="shared" si="3141"/>
        <v>0</v>
      </c>
      <c r="X6100" t="b">
        <f t="shared" si="3142"/>
        <v>0</v>
      </c>
      <c r="Y6100" t="b">
        <f t="shared" si="3143"/>
        <v>0</v>
      </c>
      <c r="Z6100" t="b">
        <f t="shared" si="3144"/>
        <v>0</v>
      </c>
      <c r="AA6100" t="b">
        <f t="shared" si="3145"/>
        <v>0</v>
      </c>
    </row>
    <row r="6101" spans="1:27" hidden="1" x14ac:dyDescent="0.25">
      <c r="A6101" t="s">
        <v>10797</v>
      </c>
      <c r="B6101" t="s">
        <v>22197</v>
      </c>
      <c r="C6101" t="s">
        <v>22198</v>
      </c>
      <c r="D6101">
        <v>2007</v>
      </c>
      <c r="E6101" t="s">
        <v>15337</v>
      </c>
      <c r="F6101">
        <v>105</v>
      </c>
      <c r="G6101">
        <v>3</v>
      </c>
      <c r="H6101" t="s">
        <v>22199</v>
      </c>
      <c r="L6101" t="s">
        <v>20</v>
      </c>
      <c r="M6101" t="s">
        <v>35</v>
      </c>
      <c r="N6101" t="s">
        <v>37246</v>
      </c>
      <c r="O6101" t="s">
        <v>37253</v>
      </c>
      <c r="P6101" t="b">
        <f t="shared" si="3146"/>
        <v>0</v>
      </c>
      <c r="Q6101" t="b">
        <f t="shared" si="3131"/>
        <v>1</v>
      </c>
      <c r="R6101" t="b">
        <f t="shared" si="3147"/>
        <v>0</v>
      </c>
      <c r="S6101" t="b">
        <f t="shared" si="3148"/>
        <v>1</v>
      </c>
      <c r="T6101" t="b">
        <f t="shared" si="3149"/>
        <v>0</v>
      </c>
      <c r="U6101" t="b">
        <f t="shared" si="3150"/>
        <v>0</v>
      </c>
    </row>
    <row r="6102" spans="1:27" x14ac:dyDescent="0.25">
      <c r="A6102" t="s">
        <v>10797</v>
      </c>
      <c r="B6102" t="s">
        <v>22200</v>
      </c>
      <c r="C6102" t="s">
        <v>22201</v>
      </c>
      <c r="D6102">
        <v>2007</v>
      </c>
      <c r="E6102" t="s">
        <v>17136</v>
      </c>
      <c r="F6102">
        <v>34</v>
      </c>
      <c r="G6102">
        <v>7</v>
      </c>
      <c r="H6102" t="s">
        <v>19377</v>
      </c>
      <c r="J6102" t="s">
        <v>22202</v>
      </c>
      <c r="L6102" t="s">
        <v>19</v>
      </c>
      <c r="M6102" t="s">
        <v>20</v>
      </c>
      <c r="P6102" t="b">
        <f t="shared" si="3146"/>
        <v>0</v>
      </c>
      <c r="Q6102" t="b">
        <f t="shared" si="3131"/>
        <v>0</v>
      </c>
      <c r="R6102" t="b">
        <f t="shared" si="3147"/>
        <v>0</v>
      </c>
      <c r="S6102" t="b">
        <f t="shared" si="3148"/>
        <v>0</v>
      </c>
      <c r="T6102" t="b">
        <f t="shared" si="3149"/>
        <v>0</v>
      </c>
      <c r="U6102" t="b">
        <f t="shared" si="3150"/>
        <v>0</v>
      </c>
      <c r="V6102" t="b">
        <f t="shared" ref="V6102:V6139" si="3151">ISNUMBER(SEARCH(" hen",$C6102))</f>
        <v>0</v>
      </c>
      <c r="W6102" t="b">
        <f t="shared" ref="W6102:W6139" si="3152">ISNUMBER(SEARCH("penguin",$C6102))</f>
        <v>0</v>
      </c>
      <c r="X6102" t="b">
        <f t="shared" ref="X6102:X6139" si="3153">ISNUMBER(SEARCH("Whale",$C6102))</f>
        <v>0</v>
      </c>
      <c r="Y6102" t="b">
        <f t="shared" ref="Y6102:Y6139" si="3154">ISNUMBER(SEARCH("Seal",$C6102))</f>
        <v>0</v>
      </c>
      <c r="Z6102" t="b">
        <f t="shared" ref="Z6102:Z6139" si="3155">ISNUMBER(SEARCH("Newts",$C6102))</f>
        <v>0</v>
      </c>
      <c r="AA6102" t="b">
        <f t="shared" ref="AA6102:AA6139" si="3156">ISNUMBER(SEARCH("Sea Turtle",$C6102))</f>
        <v>0</v>
      </c>
    </row>
    <row r="6103" spans="1:27" x14ac:dyDescent="0.25">
      <c r="A6103" t="s">
        <v>10797</v>
      </c>
      <c r="B6103" t="s">
        <v>22203</v>
      </c>
      <c r="C6103" t="s">
        <v>22204</v>
      </c>
      <c r="D6103">
        <v>2007</v>
      </c>
      <c r="E6103" t="s">
        <v>2096</v>
      </c>
      <c r="F6103">
        <v>34</v>
      </c>
      <c r="G6103">
        <v>7</v>
      </c>
      <c r="H6103" t="s">
        <v>22205</v>
      </c>
      <c r="J6103" t="s">
        <v>22206</v>
      </c>
      <c r="L6103" t="s">
        <v>20</v>
      </c>
      <c r="M6103" t="s">
        <v>19</v>
      </c>
      <c r="P6103" t="b">
        <f t="shared" si="3146"/>
        <v>0</v>
      </c>
      <c r="Q6103" t="b">
        <f t="shared" si="3131"/>
        <v>0</v>
      </c>
      <c r="R6103" t="b">
        <f t="shared" si="3147"/>
        <v>0</v>
      </c>
      <c r="S6103" t="b">
        <f t="shared" si="3148"/>
        <v>0</v>
      </c>
      <c r="T6103" t="b">
        <f t="shared" si="3149"/>
        <v>0</v>
      </c>
      <c r="U6103" t="b">
        <f t="shared" si="3150"/>
        <v>0</v>
      </c>
      <c r="V6103" t="b">
        <f t="shared" si="3151"/>
        <v>0</v>
      </c>
      <c r="W6103" t="b">
        <f t="shared" si="3152"/>
        <v>0</v>
      </c>
      <c r="X6103" t="b">
        <f t="shared" si="3153"/>
        <v>0</v>
      </c>
      <c r="Y6103" t="b">
        <f t="shared" si="3154"/>
        <v>0</v>
      </c>
      <c r="Z6103" t="b">
        <f t="shared" si="3155"/>
        <v>0</v>
      </c>
      <c r="AA6103" t="b">
        <f t="shared" si="3156"/>
        <v>0</v>
      </c>
    </row>
    <row r="6104" spans="1:27" x14ac:dyDescent="0.25">
      <c r="A6104" t="s">
        <v>10797</v>
      </c>
      <c r="B6104" t="s">
        <v>22207</v>
      </c>
      <c r="C6104" t="s">
        <v>22208</v>
      </c>
      <c r="D6104">
        <v>2007</v>
      </c>
      <c r="E6104" t="s">
        <v>11200</v>
      </c>
      <c r="F6104">
        <v>177</v>
      </c>
      <c r="G6104">
        <v>5</v>
      </c>
      <c r="H6104" t="s">
        <v>22209</v>
      </c>
      <c r="J6104" t="s">
        <v>22210</v>
      </c>
      <c r="L6104" t="s">
        <v>20</v>
      </c>
      <c r="M6104" t="s">
        <v>35</v>
      </c>
      <c r="P6104" t="b">
        <f t="shared" si="3146"/>
        <v>0</v>
      </c>
      <c r="Q6104" t="b">
        <f t="shared" si="3131"/>
        <v>0</v>
      </c>
      <c r="R6104" t="b">
        <f t="shared" si="3147"/>
        <v>0</v>
      </c>
      <c r="S6104" t="b">
        <f t="shared" si="3148"/>
        <v>0</v>
      </c>
      <c r="T6104" t="b">
        <f t="shared" si="3149"/>
        <v>0</v>
      </c>
      <c r="U6104" t="b">
        <f t="shared" si="3150"/>
        <v>0</v>
      </c>
      <c r="V6104" t="b">
        <f t="shared" si="3151"/>
        <v>0</v>
      </c>
      <c r="W6104" t="b">
        <f t="shared" si="3152"/>
        <v>0</v>
      </c>
      <c r="X6104" t="b">
        <f t="shared" si="3153"/>
        <v>0</v>
      </c>
      <c r="Y6104" t="b">
        <f t="shared" si="3154"/>
        <v>0</v>
      </c>
      <c r="Z6104" t="b">
        <f t="shared" si="3155"/>
        <v>0</v>
      </c>
      <c r="AA6104" t="b">
        <f t="shared" si="3156"/>
        <v>0</v>
      </c>
    </row>
    <row r="6105" spans="1:27" x14ac:dyDescent="0.25">
      <c r="A6105" t="s">
        <v>10797</v>
      </c>
      <c r="B6105" t="s">
        <v>22211</v>
      </c>
      <c r="C6105" t="s">
        <v>22212</v>
      </c>
      <c r="D6105">
        <v>2007</v>
      </c>
      <c r="E6105" t="s">
        <v>118</v>
      </c>
      <c r="F6105">
        <v>148</v>
      </c>
      <c r="G6105">
        <v>3</v>
      </c>
      <c r="H6105" t="s">
        <v>22213</v>
      </c>
      <c r="L6105" t="s">
        <v>20</v>
      </c>
      <c r="M6105" t="s">
        <v>35</v>
      </c>
      <c r="P6105" t="b">
        <f t="shared" si="3146"/>
        <v>0</v>
      </c>
      <c r="Q6105" t="b">
        <f t="shared" si="3131"/>
        <v>0</v>
      </c>
      <c r="R6105" t="b">
        <f t="shared" si="3147"/>
        <v>0</v>
      </c>
      <c r="S6105" t="b">
        <f t="shared" si="3148"/>
        <v>0</v>
      </c>
      <c r="T6105" t="b">
        <f t="shared" si="3149"/>
        <v>0</v>
      </c>
      <c r="U6105" t="b">
        <f t="shared" si="3150"/>
        <v>0</v>
      </c>
      <c r="V6105" t="b">
        <f t="shared" si="3151"/>
        <v>0</v>
      </c>
      <c r="W6105" t="b">
        <f t="shared" si="3152"/>
        <v>0</v>
      </c>
      <c r="X6105" t="b">
        <f t="shared" si="3153"/>
        <v>0</v>
      </c>
      <c r="Y6105" t="b">
        <f t="shared" si="3154"/>
        <v>0</v>
      </c>
      <c r="Z6105" t="b">
        <f t="shared" si="3155"/>
        <v>0</v>
      </c>
      <c r="AA6105" t="b">
        <f t="shared" si="3156"/>
        <v>0</v>
      </c>
    </row>
    <row r="6106" spans="1:27" x14ac:dyDescent="0.25">
      <c r="A6106" t="s">
        <v>10797</v>
      </c>
      <c r="B6106" t="s">
        <v>22214</v>
      </c>
      <c r="C6106" t="s">
        <v>22215</v>
      </c>
      <c r="D6106">
        <v>2007</v>
      </c>
      <c r="E6106" t="s">
        <v>4791</v>
      </c>
      <c r="F6106">
        <v>94</v>
      </c>
      <c r="G6106">
        <v>7</v>
      </c>
      <c r="H6106" t="s">
        <v>14656</v>
      </c>
      <c r="L6106" t="s">
        <v>19</v>
      </c>
      <c r="M6106" t="s">
        <v>20</v>
      </c>
      <c r="P6106" t="b">
        <f t="shared" si="3146"/>
        <v>0</v>
      </c>
      <c r="Q6106" t="b">
        <f t="shared" si="3131"/>
        <v>0</v>
      </c>
      <c r="R6106" t="b">
        <f t="shared" si="3147"/>
        <v>0</v>
      </c>
      <c r="S6106" t="b">
        <f t="shared" si="3148"/>
        <v>0</v>
      </c>
      <c r="T6106" t="b">
        <f t="shared" si="3149"/>
        <v>0</v>
      </c>
      <c r="U6106" t="b">
        <f t="shared" si="3150"/>
        <v>0</v>
      </c>
      <c r="V6106" t="b">
        <f t="shared" si="3151"/>
        <v>0</v>
      </c>
      <c r="W6106" t="b">
        <f t="shared" si="3152"/>
        <v>0</v>
      </c>
      <c r="X6106" t="b">
        <f t="shared" si="3153"/>
        <v>0</v>
      </c>
      <c r="Y6106" t="b">
        <f t="shared" si="3154"/>
        <v>0</v>
      </c>
      <c r="Z6106" t="b">
        <f t="shared" si="3155"/>
        <v>0</v>
      </c>
      <c r="AA6106" t="b">
        <f t="shared" si="3156"/>
        <v>0</v>
      </c>
    </row>
    <row r="6107" spans="1:27" x14ac:dyDescent="0.25">
      <c r="A6107" t="s">
        <v>10797</v>
      </c>
      <c r="B6107" t="s">
        <v>22216</v>
      </c>
      <c r="C6107" t="s">
        <v>22217</v>
      </c>
      <c r="D6107">
        <v>2007</v>
      </c>
      <c r="E6107" t="s">
        <v>11277</v>
      </c>
      <c r="F6107">
        <v>38</v>
      </c>
      <c r="G6107">
        <v>4</v>
      </c>
      <c r="H6107" t="s">
        <v>22218</v>
      </c>
      <c r="L6107" t="s">
        <v>20</v>
      </c>
      <c r="M6107" t="s">
        <v>19</v>
      </c>
      <c r="P6107" t="b">
        <f t="shared" si="3146"/>
        <v>0</v>
      </c>
      <c r="Q6107" t="b">
        <f t="shared" si="3131"/>
        <v>0</v>
      </c>
      <c r="R6107" t="b">
        <f t="shared" si="3147"/>
        <v>0</v>
      </c>
      <c r="S6107" t="b">
        <f t="shared" si="3148"/>
        <v>0</v>
      </c>
      <c r="T6107" t="b">
        <f t="shared" si="3149"/>
        <v>0</v>
      </c>
      <c r="U6107" t="b">
        <f t="shared" si="3150"/>
        <v>0</v>
      </c>
      <c r="V6107" t="b">
        <f t="shared" si="3151"/>
        <v>0</v>
      </c>
      <c r="W6107" t="b">
        <f t="shared" si="3152"/>
        <v>0</v>
      </c>
      <c r="X6107" t="b">
        <f t="shared" si="3153"/>
        <v>0</v>
      </c>
      <c r="Y6107" t="b">
        <f t="shared" si="3154"/>
        <v>0</v>
      </c>
      <c r="Z6107" t="b">
        <f t="shared" si="3155"/>
        <v>0</v>
      </c>
      <c r="AA6107" t="b">
        <f t="shared" si="3156"/>
        <v>0</v>
      </c>
    </row>
    <row r="6108" spans="1:27" x14ac:dyDescent="0.25">
      <c r="A6108" t="s">
        <v>10797</v>
      </c>
      <c r="B6108" t="s">
        <v>22219</v>
      </c>
      <c r="C6108" t="s">
        <v>22220</v>
      </c>
      <c r="D6108">
        <v>2007</v>
      </c>
      <c r="E6108" t="s">
        <v>7254</v>
      </c>
      <c r="F6108">
        <v>68</v>
      </c>
      <c r="G6108">
        <v>4</v>
      </c>
      <c r="H6108" t="s">
        <v>22221</v>
      </c>
      <c r="J6108" t="s">
        <v>22222</v>
      </c>
      <c r="L6108" t="s">
        <v>20</v>
      </c>
      <c r="M6108" t="s">
        <v>35</v>
      </c>
      <c r="P6108" t="b">
        <f t="shared" si="3146"/>
        <v>0</v>
      </c>
      <c r="Q6108" t="b">
        <f t="shared" si="3131"/>
        <v>0</v>
      </c>
      <c r="R6108" t="b">
        <f t="shared" si="3147"/>
        <v>0</v>
      </c>
      <c r="S6108" t="b">
        <f t="shared" si="3148"/>
        <v>0</v>
      </c>
      <c r="T6108" t="b">
        <f t="shared" si="3149"/>
        <v>0</v>
      </c>
      <c r="U6108" t="b">
        <f t="shared" si="3150"/>
        <v>0</v>
      </c>
      <c r="V6108" t="b">
        <f t="shared" si="3151"/>
        <v>0</v>
      </c>
      <c r="W6108" t="b">
        <f t="shared" si="3152"/>
        <v>0</v>
      </c>
      <c r="X6108" t="b">
        <f t="shared" si="3153"/>
        <v>0</v>
      </c>
      <c r="Y6108" t="b">
        <f t="shared" si="3154"/>
        <v>0</v>
      </c>
      <c r="Z6108" t="b">
        <f t="shared" si="3155"/>
        <v>0</v>
      </c>
      <c r="AA6108" t="b">
        <f t="shared" si="3156"/>
        <v>0</v>
      </c>
    </row>
    <row r="6109" spans="1:27" x14ac:dyDescent="0.25">
      <c r="A6109" t="s">
        <v>10797</v>
      </c>
      <c r="B6109" t="s">
        <v>22223</v>
      </c>
      <c r="C6109" t="s">
        <v>22224</v>
      </c>
      <c r="D6109">
        <v>2007</v>
      </c>
      <c r="E6109" t="s">
        <v>1521</v>
      </c>
      <c r="F6109">
        <v>86</v>
      </c>
      <c r="G6109">
        <v>7</v>
      </c>
      <c r="H6109" t="s">
        <v>22225</v>
      </c>
      <c r="L6109" t="s">
        <v>20</v>
      </c>
      <c r="M6109" t="s">
        <v>35</v>
      </c>
      <c r="P6109" t="b">
        <f t="shared" si="3146"/>
        <v>0</v>
      </c>
      <c r="Q6109" t="b">
        <f t="shared" si="3131"/>
        <v>0</v>
      </c>
      <c r="R6109" t="b">
        <f t="shared" si="3147"/>
        <v>0</v>
      </c>
      <c r="S6109" t="b">
        <f t="shared" si="3148"/>
        <v>0</v>
      </c>
      <c r="T6109" t="b">
        <f t="shared" si="3149"/>
        <v>0</v>
      </c>
      <c r="U6109" t="b">
        <f t="shared" si="3150"/>
        <v>0</v>
      </c>
      <c r="V6109" t="b">
        <f t="shared" si="3151"/>
        <v>0</v>
      </c>
      <c r="W6109" t="b">
        <f t="shared" si="3152"/>
        <v>0</v>
      </c>
      <c r="X6109" t="b">
        <f t="shared" si="3153"/>
        <v>0</v>
      </c>
      <c r="Y6109" t="b">
        <f t="shared" si="3154"/>
        <v>0</v>
      </c>
      <c r="Z6109" t="b">
        <f t="shared" si="3155"/>
        <v>0</v>
      </c>
      <c r="AA6109" t="b">
        <f t="shared" si="3156"/>
        <v>0</v>
      </c>
    </row>
    <row r="6110" spans="1:27" x14ac:dyDescent="0.25">
      <c r="A6110" t="s">
        <v>10797</v>
      </c>
      <c r="B6110" t="s">
        <v>22226</v>
      </c>
      <c r="C6110" t="s">
        <v>22227</v>
      </c>
      <c r="D6110">
        <v>2007</v>
      </c>
      <c r="E6110" t="s">
        <v>77</v>
      </c>
      <c r="F6110">
        <v>17</v>
      </c>
      <c r="G6110">
        <v>12</v>
      </c>
      <c r="H6110" t="s">
        <v>22228</v>
      </c>
      <c r="J6110" t="s">
        <v>22229</v>
      </c>
      <c r="L6110" t="s">
        <v>20</v>
      </c>
      <c r="M6110" t="s">
        <v>35</v>
      </c>
      <c r="P6110" t="b">
        <f t="shared" si="3146"/>
        <v>0</v>
      </c>
      <c r="Q6110" t="b">
        <f t="shared" si="3131"/>
        <v>0</v>
      </c>
      <c r="R6110" t="b">
        <f t="shared" si="3147"/>
        <v>0</v>
      </c>
      <c r="S6110" t="b">
        <f t="shared" si="3148"/>
        <v>0</v>
      </c>
      <c r="T6110" t="b">
        <f t="shared" si="3149"/>
        <v>0</v>
      </c>
      <c r="U6110" t="b">
        <f t="shared" si="3150"/>
        <v>0</v>
      </c>
      <c r="V6110" t="b">
        <f t="shared" si="3151"/>
        <v>0</v>
      </c>
      <c r="W6110" t="b">
        <f t="shared" si="3152"/>
        <v>0</v>
      </c>
      <c r="X6110" t="b">
        <f t="shared" si="3153"/>
        <v>0</v>
      </c>
      <c r="Y6110" t="b">
        <f t="shared" si="3154"/>
        <v>0</v>
      </c>
      <c r="Z6110" t="b">
        <f t="shared" si="3155"/>
        <v>0</v>
      </c>
      <c r="AA6110" t="b">
        <f t="shared" si="3156"/>
        <v>0</v>
      </c>
    </row>
    <row r="6111" spans="1:27" x14ac:dyDescent="0.25">
      <c r="A6111" t="s">
        <v>10797</v>
      </c>
      <c r="B6111" t="s">
        <v>21600</v>
      </c>
      <c r="C6111" t="s">
        <v>22230</v>
      </c>
      <c r="D6111">
        <v>2007</v>
      </c>
      <c r="E6111" t="s">
        <v>11130</v>
      </c>
      <c r="F6111">
        <v>274</v>
      </c>
      <c r="G6111">
        <v>1616</v>
      </c>
      <c r="H6111" t="s">
        <v>22231</v>
      </c>
      <c r="J6111" t="s">
        <v>21603</v>
      </c>
      <c r="L6111" t="s">
        <v>19</v>
      </c>
      <c r="M6111" t="s">
        <v>20</v>
      </c>
      <c r="P6111" t="b">
        <f t="shared" si="3146"/>
        <v>0</v>
      </c>
      <c r="Q6111" t="b">
        <f t="shared" si="3131"/>
        <v>0</v>
      </c>
      <c r="R6111" t="b">
        <f t="shared" si="3147"/>
        <v>0</v>
      </c>
      <c r="S6111" t="b">
        <f t="shared" si="3148"/>
        <v>0</v>
      </c>
      <c r="T6111" t="b">
        <f t="shared" si="3149"/>
        <v>0</v>
      </c>
      <c r="U6111" t="b">
        <f t="shared" si="3150"/>
        <v>0</v>
      </c>
      <c r="V6111" t="b">
        <f t="shared" si="3151"/>
        <v>0</v>
      </c>
      <c r="W6111" t="b">
        <f t="shared" si="3152"/>
        <v>0</v>
      </c>
      <c r="X6111" t="b">
        <f t="shared" si="3153"/>
        <v>0</v>
      </c>
      <c r="Y6111" t="b">
        <f t="shared" si="3154"/>
        <v>0</v>
      </c>
      <c r="Z6111" t="b">
        <f t="shared" si="3155"/>
        <v>0</v>
      </c>
      <c r="AA6111" t="b">
        <f t="shared" si="3156"/>
        <v>0</v>
      </c>
    </row>
    <row r="6112" spans="1:27" x14ac:dyDescent="0.25">
      <c r="A6112" t="s">
        <v>10797</v>
      </c>
      <c r="B6112" t="s">
        <v>22232</v>
      </c>
      <c r="C6112" t="s">
        <v>22233</v>
      </c>
      <c r="D6112">
        <v>2007</v>
      </c>
      <c r="E6112" t="s">
        <v>21185</v>
      </c>
      <c r="F6112">
        <v>53</v>
      </c>
      <c r="G6112">
        <v>3</v>
      </c>
      <c r="H6112" t="s">
        <v>22234</v>
      </c>
      <c r="L6112" t="s">
        <v>35</v>
      </c>
      <c r="M6112" t="s">
        <v>20</v>
      </c>
      <c r="P6112" t="b">
        <f t="shared" si="3146"/>
        <v>0</v>
      </c>
      <c r="Q6112" t="b">
        <f t="shared" si="3131"/>
        <v>0</v>
      </c>
      <c r="R6112" t="b">
        <f t="shared" si="3147"/>
        <v>0</v>
      </c>
      <c r="S6112" t="b">
        <f t="shared" si="3148"/>
        <v>0</v>
      </c>
      <c r="T6112" t="b">
        <f t="shared" si="3149"/>
        <v>0</v>
      </c>
      <c r="U6112" t="b">
        <f t="shared" si="3150"/>
        <v>0</v>
      </c>
      <c r="V6112" t="b">
        <f t="shared" si="3151"/>
        <v>0</v>
      </c>
      <c r="W6112" t="b">
        <f t="shared" si="3152"/>
        <v>0</v>
      </c>
      <c r="X6112" t="b">
        <f t="shared" si="3153"/>
        <v>0</v>
      </c>
      <c r="Y6112" t="b">
        <f t="shared" si="3154"/>
        <v>0</v>
      </c>
      <c r="Z6112" t="b">
        <f t="shared" si="3155"/>
        <v>0</v>
      </c>
      <c r="AA6112" t="b">
        <f t="shared" si="3156"/>
        <v>0</v>
      </c>
    </row>
    <row r="6113" spans="1:27" x14ac:dyDescent="0.25">
      <c r="A6113" t="s">
        <v>10797</v>
      </c>
      <c r="B6113" t="s">
        <v>22235</v>
      </c>
      <c r="C6113" t="s">
        <v>22236</v>
      </c>
      <c r="D6113">
        <v>2007</v>
      </c>
      <c r="E6113" t="s">
        <v>811</v>
      </c>
      <c r="F6113">
        <v>32</v>
      </c>
      <c r="G6113">
        <v>4</v>
      </c>
      <c r="H6113" t="s">
        <v>11262</v>
      </c>
      <c r="L6113" t="s">
        <v>20</v>
      </c>
      <c r="M6113" t="s">
        <v>35</v>
      </c>
      <c r="P6113" t="b">
        <f t="shared" si="3146"/>
        <v>0</v>
      </c>
      <c r="Q6113" t="b">
        <f t="shared" si="3131"/>
        <v>0</v>
      </c>
      <c r="R6113" t="b">
        <f t="shared" si="3147"/>
        <v>0</v>
      </c>
      <c r="S6113" t="b">
        <f t="shared" si="3148"/>
        <v>0</v>
      </c>
      <c r="T6113" t="b">
        <f t="shared" si="3149"/>
        <v>0</v>
      </c>
      <c r="U6113" t="b">
        <f t="shared" si="3150"/>
        <v>0</v>
      </c>
      <c r="V6113" t="b">
        <f t="shared" si="3151"/>
        <v>0</v>
      </c>
      <c r="W6113" t="b">
        <f t="shared" si="3152"/>
        <v>0</v>
      </c>
      <c r="X6113" t="b">
        <f t="shared" si="3153"/>
        <v>0</v>
      </c>
      <c r="Y6113" t="b">
        <f t="shared" si="3154"/>
        <v>0</v>
      </c>
      <c r="Z6113" t="b">
        <f t="shared" si="3155"/>
        <v>0</v>
      </c>
      <c r="AA6113" t="b">
        <f t="shared" si="3156"/>
        <v>0</v>
      </c>
    </row>
    <row r="6114" spans="1:27" x14ac:dyDescent="0.25">
      <c r="A6114" t="s">
        <v>10797</v>
      </c>
      <c r="B6114" t="s">
        <v>22237</v>
      </c>
      <c r="C6114" t="s">
        <v>22238</v>
      </c>
      <c r="D6114">
        <v>2007</v>
      </c>
      <c r="E6114" t="s">
        <v>11655</v>
      </c>
      <c r="F6114">
        <v>147</v>
      </c>
      <c r="G6114">
        <v>2</v>
      </c>
      <c r="H6114" t="s">
        <v>22239</v>
      </c>
      <c r="L6114" t="s">
        <v>35</v>
      </c>
      <c r="M6114" t="s">
        <v>20</v>
      </c>
      <c r="P6114" t="b">
        <f t="shared" si="3146"/>
        <v>0</v>
      </c>
      <c r="Q6114" t="b">
        <f t="shared" si="3131"/>
        <v>0</v>
      </c>
      <c r="R6114" t="b">
        <f t="shared" si="3147"/>
        <v>0</v>
      </c>
      <c r="S6114" t="b">
        <f t="shared" si="3148"/>
        <v>0</v>
      </c>
      <c r="T6114" t="b">
        <f t="shared" si="3149"/>
        <v>0</v>
      </c>
      <c r="U6114" t="b">
        <f t="shared" si="3150"/>
        <v>0</v>
      </c>
      <c r="V6114" t="b">
        <f t="shared" si="3151"/>
        <v>0</v>
      </c>
      <c r="W6114" t="b">
        <f t="shared" si="3152"/>
        <v>0</v>
      </c>
      <c r="X6114" t="b">
        <f t="shared" si="3153"/>
        <v>0</v>
      </c>
      <c r="Y6114" t="b">
        <f t="shared" si="3154"/>
        <v>0</v>
      </c>
      <c r="Z6114" t="b">
        <f t="shared" si="3155"/>
        <v>0</v>
      </c>
      <c r="AA6114" t="b">
        <f t="shared" si="3156"/>
        <v>0</v>
      </c>
    </row>
    <row r="6115" spans="1:27" x14ac:dyDescent="0.25">
      <c r="A6115" t="s">
        <v>10797</v>
      </c>
      <c r="B6115" t="s">
        <v>22240</v>
      </c>
      <c r="C6115" t="s">
        <v>22241</v>
      </c>
      <c r="D6115">
        <v>2007</v>
      </c>
      <c r="E6115" t="s">
        <v>2598</v>
      </c>
      <c r="F6115">
        <v>113</v>
      </c>
      <c r="G6115">
        <v>6</v>
      </c>
      <c r="H6115" t="s">
        <v>22242</v>
      </c>
      <c r="L6115" t="s">
        <v>35</v>
      </c>
      <c r="M6115" t="s">
        <v>20</v>
      </c>
      <c r="P6115" t="b">
        <f t="shared" si="3146"/>
        <v>0</v>
      </c>
      <c r="Q6115" t="b">
        <f t="shared" si="3131"/>
        <v>0</v>
      </c>
      <c r="R6115" t="b">
        <f t="shared" si="3147"/>
        <v>0</v>
      </c>
      <c r="S6115" t="b">
        <f t="shared" si="3148"/>
        <v>0</v>
      </c>
      <c r="T6115" t="b">
        <f t="shared" si="3149"/>
        <v>0</v>
      </c>
      <c r="U6115" t="b">
        <f t="shared" si="3150"/>
        <v>0</v>
      </c>
      <c r="V6115" t="b">
        <f t="shared" si="3151"/>
        <v>0</v>
      </c>
      <c r="W6115" t="b">
        <f t="shared" si="3152"/>
        <v>0</v>
      </c>
      <c r="X6115" t="b">
        <f t="shared" si="3153"/>
        <v>0</v>
      </c>
      <c r="Y6115" t="b">
        <f t="shared" si="3154"/>
        <v>0</v>
      </c>
      <c r="Z6115" t="b">
        <f t="shared" si="3155"/>
        <v>0</v>
      </c>
      <c r="AA6115" t="b">
        <f t="shared" si="3156"/>
        <v>0</v>
      </c>
    </row>
    <row r="6116" spans="1:27" x14ac:dyDescent="0.25">
      <c r="A6116" t="s">
        <v>10797</v>
      </c>
      <c r="B6116" t="s">
        <v>22243</v>
      </c>
      <c r="C6116" t="s">
        <v>22244</v>
      </c>
      <c r="D6116">
        <v>2007</v>
      </c>
      <c r="E6116" t="s">
        <v>15032</v>
      </c>
      <c r="F6116">
        <v>19</v>
      </c>
      <c r="G6116">
        <v>2</v>
      </c>
      <c r="H6116" t="s">
        <v>22245</v>
      </c>
      <c r="L6116" t="s">
        <v>20</v>
      </c>
      <c r="M6116" t="s">
        <v>35</v>
      </c>
      <c r="P6116" t="b">
        <f t="shared" si="3146"/>
        <v>0</v>
      </c>
      <c r="Q6116" t="b">
        <f t="shared" si="3131"/>
        <v>0</v>
      </c>
      <c r="R6116" t="b">
        <f t="shared" si="3147"/>
        <v>0</v>
      </c>
      <c r="S6116" t="b">
        <f t="shared" si="3148"/>
        <v>0</v>
      </c>
      <c r="T6116" t="b">
        <f t="shared" si="3149"/>
        <v>0</v>
      </c>
      <c r="U6116" t="b">
        <f t="shared" si="3150"/>
        <v>0</v>
      </c>
      <c r="V6116" t="b">
        <f t="shared" si="3151"/>
        <v>0</v>
      </c>
      <c r="W6116" t="b">
        <f t="shared" si="3152"/>
        <v>0</v>
      </c>
      <c r="X6116" t="b">
        <f t="shared" si="3153"/>
        <v>0</v>
      </c>
      <c r="Y6116" t="b">
        <f t="shared" si="3154"/>
        <v>0</v>
      </c>
      <c r="Z6116" t="b">
        <f t="shared" si="3155"/>
        <v>0</v>
      </c>
      <c r="AA6116" t="b">
        <f t="shared" si="3156"/>
        <v>0</v>
      </c>
    </row>
    <row r="6117" spans="1:27" x14ac:dyDescent="0.25">
      <c r="A6117" t="s">
        <v>10797</v>
      </c>
      <c r="B6117" t="s">
        <v>22246</v>
      </c>
      <c r="C6117" t="s">
        <v>22247</v>
      </c>
      <c r="D6117">
        <v>2007</v>
      </c>
      <c r="E6117" t="s">
        <v>996</v>
      </c>
      <c r="F6117">
        <v>21</v>
      </c>
      <c r="G6117">
        <v>3</v>
      </c>
      <c r="H6117" t="s">
        <v>22248</v>
      </c>
      <c r="L6117" t="s">
        <v>20</v>
      </c>
      <c r="M6117" t="s">
        <v>19</v>
      </c>
      <c r="P6117" t="b">
        <f t="shared" si="3146"/>
        <v>0</v>
      </c>
      <c r="Q6117" t="b">
        <f t="shared" si="3131"/>
        <v>0</v>
      </c>
      <c r="R6117" t="b">
        <f t="shared" si="3147"/>
        <v>0</v>
      </c>
      <c r="S6117" t="b">
        <f t="shared" si="3148"/>
        <v>0</v>
      </c>
      <c r="T6117" t="b">
        <f t="shared" si="3149"/>
        <v>0</v>
      </c>
      <c r="U6117" t="b">
        <f t="shared" si="3150"/>
        <v>0</v>
      </c>
      <c r="V6117" t="b">
        <f t="shared" si="3151"/>
        <v>0</v>
      </c>
      <c r="W6117" t="b">
        <f t="shared" si="3152"/>
        <v>0</v>
      </c>
      <c r="X6117" t="b">
        <f t="shared" si="3153"/>
        <v>0</v>
      </c>
      <c r="Y6117" t="b">
        <f t="shared" si="3154"/>
        <v>0</v>
      </c>
      <c r="Z6117" t="b">
        <f t="shared" si="3155"/>
        <v>0</v>
      </c>
      <c r="AA6117" t="b">
        <f t="shared" si="3156"/>
        <v>0</v>
      </c>
    </row>
    <row r="6118" spans="1:27" x14ac:dyDescent="0.25">
      <c r="A6118" t="s">
        <v>10797</v>
      </c>
      <c r="B6118" t="s">
        <v>22249</v>
      </c>
      <c r="C6118" t="s">
        <v>22250</v>
      </c>
      <c r="D6118">
        <v>2007</v>
      </c>
      <c r="E6118" t="s">
        <v>15177</v>
      </c>
      <c r="F6118">
        <v>74</v>
      </c>
      <c r="G6118">
        <v>2</v>
      </c>
      <c r="H6118" t="s">
        <v>22251</v>
      </c>
      <c r="L6118" t="s">
        <v>35</v>
      </c>
      <c r="M6118" t="s">
        <v>20</v>
      </c>
      <c r="P6118" t="b">
        <f t="shared" si="3146"/>
        <v>0</v>
      </c>
      <c r="Q6118" t="b">
        <f t="shared" si="3131"/>
        <v>0</v>
      </c>
      <c r="R6118" t="b">
        <f t="shared" si="3147"/>
        <v>0</v>
      </c>
      <c r="S6118" t="b">
        <f t="shared" si="3148"/>
        <v>0</v>
      </c>
      <c r="T6118" t="b">
        <f t="shared" si="3149"/>
        <v>0</v>
      </c>
      <c r="U6118" t="b">
        <f t="shared" si="3150"/>
        <v>0</v>
      </c>
      <c r="V6118" t="b">
        <f t="shared" si="3151"/>
        <v>0</v>
      </c>
      <c r="W6118" t="b">
        <f t="shared" si="3152"/>
        <v>0</v>
      </c>
      <c r="X6118" t="b">
        <f t="shared" si="3153"/>
        <v>0</v>
      </c>
      <c r="Y6118" t="b">
        <f t="shared" si="3154"/>
        <v>0</v>
      </c>
      <c r="Z6118" t="b">
        <f t="shared" si="3155"/>
        <v>0</v>
      </c>
      <c r="AA6118" t="b">
        <f t="shared" si="3156"/>
        <v>0</v>
      </c>
    </row>
    <row r="6119" spans="1:27" x14ac:dyDescent="0.25">
      <c r="A6119" t="s">
        <v>10797</v>
      </c>
      <c r="B6119" t="s">
        <v>22252</v>
      </c>
      <c r="C6119" t="s">
        <v>22253</v>
      </c>
      <c r="D6119">
        <v>2007</v>
      </c>
      <c r="E6119" t="s">
        <v>2660</v>
      </c>
      <c r="F6119">
        <v>44</v>
      </c>
      <c r="G6119">
        <v>3</v>
      </c>
      <c r="H6119" t="s">
        <v>16364</v>
      </c>
      <c r="L6119" t="s">
        <v>19</v>
      </c>
      <c r="M6119" t="s">
        <v>20</v>
      </c>
      <c r="P6119" t="b">
        <f t="shared" si="3146"/>
        <v>0</v>
      </c>
      <c r="Q6119" t="b">
        <f t="shared" si="3131"/>
        <v>0</v>
      </c>
      <c r="R6119" t="b">
        <f t="shared" si="3147"/>
        <v>0</v>
      </c>
      <c r="S6119" t="b">
        <f t="shared" si="3148"/>
        <v>0</v>
      </c>
      <c r="T6119" t="b">
        <f t="shared" si="3149"/>
        <v>0</v>
      </c>
      <c r="U6119" t="b">
        <f t="shared" si="3150"/>
        <v>0</v>
      </c>
      <c r="V6119" t="b">
        <f t="shared" si="3151"/>
        <v>0</v>
      </c>
      <c r="W6119" t="b">
        <f t="shared" si="3152"/>
        <v>0</v>
      </c>
      <c r="X6119" t="b">
        <f t="shared" si="3153"/>
        <v>0</v>
      </c>
      <c r="Y6119" t="b">
        <f t="shared" si="3154"/>
        <v>0</v>
      </c>
      <c r="Z6119" t="b">
        <f t="shared" si="3155"/>
        <v>0</v>
      </c>
      <c r="AA6119" t="b">
        <f t="shared" si="3156"/>
        <v>0</v>
      </c>
    </row>
    <row r="6120" spans="1:27" x14ac:dyDescent="0.25">
      <c r="A6120" t="s">
        <v>10797</v>
      </c>
      <c r="B6120" t="s">
        <v>22254</v>
      </c>
      <c r="C6120" t="s">
        <v>22255</v>
      </c>
      <c r="D6120">
        <v>2007</v>
      </c>
      <c r="E6120" t="s">
        <v>227</v>
      </c>
      <c r="F6120">
        <v>210</v>
      </c>
      <c r="G6120">
        <v>11</v>
      </c>
      <c r="H6120" t="s">
        <v>22256</v>
      </c>
      <c r="L6120" t="s">
        <v>19</v>
      </c>
      <c r="M6120" t="s">
        <v>20</v>
      </c>
      <c r="P6120" t="b">
        <f t="shared" si="3146"/>
        <v>0</v>
      </c>
      <c r="Q6120" t="b">
        <f t="shared" si="3131"/>
        <v>0</v>
      </c>
      <c r="R6120" t="b">
        <f t="shared" si="3147"/>
        <v>0</v>
      </c>
      <c r="S6120" t="b">
        <f t="shared" si="3148"/>
        <v>0</v>
      </c>
      <c r="T6120" t="b">
        <f t="shared" si="3149"/>
        <v>0</v>
      </c>
      <c r="U6120" t="b">
        <f t="shared" si="3150"/>
        <v>0</v>
      </c>
      <c r="V6120" t="b">
        <f t="shared" si="3151"/>
        <v>0</v>
      </c>
      <c r="W6120" t="b">
        <f t="shared" si="3152"/>
        <v>0</v>
      </c>
      <c r="X6120" t="b">
        <f t="shared" si="3153"/>
        <v>0</v>
      </c>
      <c r="Y6120" t="b">
        <f t="shared" si="3154"/>
        <v>0</v>
      </c>
      <c r="Z6120" t="b">
        <f t="shared" si="3155"/>
        <v>0</v>
      </c>
      <c r="AA6120" t="b">
        <f t="shared" si="3156"/>
        <v>0</v>
      </c>
    </row>
    <row r="6121" spans="1:27" x14ac:dyDescent="0.25">
      <c r="A6121" t="s">
        <v>10797</v>
      </c>
      <c r="B6121" t="s">
        <v>22257</v>
      </c>
      <c r="C6121" t="s">
        <v>22258</v>
      </c>
      <c r="D6121">
        <v>2007</v>
      </c>
      <c r="E6121" t="s">
        <v>11686</v>
      </c>
      <c r="F6121" t="s">
        <v>22076</v>
      </c>
      <c r="G6121">
        <v>6</v>
      </c>
      <c r="H6121" t="s">
        <v>22259</v>
      </c>
      <c r="J6121" t="s">
        <v>11593</v>
      </c>
      <c r="L6121" t="s">
        <v>20</v>
      </c>
      <c r="M6121" t="s">
        <v>19</v>
      </c>
      <c r="P6121" t="b">
        <f t="shared" si="3146"/>
        <v>0</v>
      </c>
      <c r="Q6121" t="b">
        <f t="shared" ref="Q6121:Q6184" si="3157">ISNUMBER(SEARCH("marine",$C6121))</f>
        <v>0</v>
      </c>
      <c r="R6121" t="b">
        <f t="shared" si="3147"/>
        <v>0</v>
      </c>
      <c r="S6121" t="b">
        <f t="shared" si="3148"/>
        <v>0</v>
      </c>
      <c r="T6121" t="b">
        <f t="shared" si="3149"/>
        <v>0</v>
      </c>
      <c r="U6121" t="b">
        <f t="shared" si="3150"/>
        <v>0</v>
      </c>
      <c r="V6121" t="b">
        <f t="shared" si="3151"/>
        <v>0</v>
      </c>
      <c r="W6121" t="b">
        <f t="shared" si="3152"/>
        <v>0</v>
      </c>
      <c r="X6121" t="b">
        <f t="shared" si="3153"/>
        <v>0</v>
      </c>
      <c r="Y6121" t="b">
        <f t="shared" si="3154"/>
        <v>0</v>
      </c>
      <c r="Z6121" t="b">
        <f t="shared" si="3155"/>
        <v>0</v>
      </c>
      <c r="AA6121" t="b">
        <f t="shared" si="3156"/>
        <v>0</v>
      </c>
    </row>
    <row r="6122" spans="1:27" x14ac:dyDescent="0.25">
      <c r="A6122" t="s">
        <v>10797</v>
      </c>
      <c r="B6122" t="s">
        <v>22260</v>
      </c>
      <c r="C6122" t="s">
        <v>22261</v>
      </c>
      <c r="D6122">
        <v>2007</v>
      </c>
      <c r="E6122" t="s">
        <v>14612</v>
      </c>
      <c r="F6122">
        <v>18</v>
      </c>
      <c r="G6122">
        <v>2</v>
      </c>
      <c r="H6122" t="s">
        <v>22262</v>
      </c>
      <c r="L6122" t="s">
        <v>19</v>
      </c>
      <c r="M6122" t="s">
        <v>20</v>
      </c>
      <c r="P6122" t="b">
        <f t="shared" si="3146"/>
        <v>0</v>
      </c>
      <c r="Q6122" t="b">
        <f t="shared" si="3157"/>
        <v>0</v>
      </c>
      <c r="R6122" t="b">
        <f t="shared" si="3147"/>
        <v>0</v>
      </c>
      <c r="S6122" t="b">
        <f t="shared" si="3148"/>
        <v>0</v>
      </c>
      <c r="T6122" t="b">
        <f t="shared" si="3149"/>
        <v>0</v>
      </c>
      <c r="U6122" t="b">
        <f t="shared" si="3150"/>
        <v>0</v>
      </c>
      <c r="V6122" t="b">
        <f t="shared" si="3151"/>
        <v>0</v>
      </c>
      <c r="W6122" t="b">
        <f t="shared" si="3152"/>
        <v>0</v>
      </c>
      <c r="X6122" t="b">
        <f t="shared" si="3153"/>
        <v>0</v>
      </c>
      <c r="Y6122" t="b">
        <f t="shared" si="3154"/>
        <v>0</v>
      </c>
      <c r="Z6122" t="b">
        <f t="shared" si="3155"/>
        <v>0</v>
      </c>
      <c r="AA6122" t="b">
        <f t="shared" si="3156"/>
        <v>0</v>
      </c>
    </row>
    <row r="6123" spans="1:27" x14ac:dyDescent="0.25">
      <c r="A6123" t="s">
        <v>10797</v>
      </c>
      <c r="B6123" t="s">
        <v>22263</v>
      </c>
      <c r="C6123" t="s">
        <v>22264</v>
      </c>
      <c r="D6123">
        <v>2007</v>
      </c>
      <c r="E6123" t="s">
        <v>1371</v>
      </c>
      <c r="F6123">
        <v>71</v>
      </c>
      <c r="G6123">
        <v>4</v>
      </c>
      <c r="H6123" t="s">
        <v>22265</v>
      </c>
      <c r="L6123" t="s">
        <v>35</v>
      </c>
      <c r="M6123" t="s">
        <v>20</v>
      </c>
      <c r="P6123" t="b">
        <f t="shared" si="3146"/>
        <v>0</v>
      </c>
      <c r="Q6123" t="b">
        <f t="shared" si="3157"/>
        <v>0</v>
      </c>
      <c r="R6123" t="b">
        <f t="shared" si="3147"/>
        <v>0</v>
      </c>
      <c r="S6123" t="b">
        <f t="shared" si="3148"/>
        <v>0</v>
      </c>
      <c r="T6123" t="b">
        <f t="shared" si="3149"/>
        <v>0</v>
      </c>
      <c r="U6123" t="b">
        <f t="shared" si="3150"/>
        <v>0</v>
      </c>
      <c r="V6123" t="b">
        <f t="shared" si="3151"/>
        <v>0</v>
      </c>
      <c r="W6123" t="b">
        <f t="shared" si="3152"/>
        <v>0</v>
      </c>
      <c r="X6123" t="b">
        <f t="shared" si="3153"/>
        <v>0</v>
      </c>
      <c r="Y6123" t="b">
        <f t="shared" si="3154"/>
        <v>0</v>
      </c>
      <c r="Z6123" t="b">
        <f t="shared" si="3155"/>
        <v>0</v>
      </c>
      <c r="AA6123" t="b">
        <f t="shared" si="3156"/>
        <v>0</v>
      </c>
    </row>
    <row r="6124" spans="1:27" x14ac:dyDescent="0.25">
      <c r="A6124" t="s">
        <v>10797</v>
      </c>
      <c r="B6124" t="s">
        <v>22266</v>
      </c>
      <c r="C6124" t="s">
        <v>22267</v>
      </c>
      <c r="D6124">
        <v>2007</v>
      </c>
      <c r="E6124" t="s">
        <v>1371</v>
      </c>
      <c r="F6124">
        <v>71</v>
      </c>
      <c r="G6124">
        <v>4</v>
      </c>
      <c r="H6124" t="s">
        <v>22268</v>
      </c>
      <c r="L6124" t="s">
        <v>19</v>
      </c>
      <c r="M6124" t="s">
        <v>20</v>
      </c>
      <c r="P6124" t="b">
        <f t="shared" si="3146"/>
        <v>0</v>
      </c>
      <c r="Q6124" t="b">
        <f t="shared" si="3157"/>
        <v>0</v>
      </c>
      <c r="R6124" t="b">
        <f t="shared" si="3147"/>
        <v>0</v>
      </c>
      <c r="S6124" t="b">
        <f t="shared" si="3148"/>
        <v>0</v>
      </c>
      <c r="T6124" t="b">
        <f t="shared" si="3149"/>
        <v>0</v>
      </c>
      <c r="U6124" t="b">
        <f t="shared" si="3150"/>
        <v>0</v>
      </c>
      <c r="V6124" t="b">
        <f t="shared" si="3151"/>
        <v>0</v>
      </c>
      <c r="W6124" t="b">
        <f t="shared" si="3152"/>
        <v>0</v>
      </c>
      <c r="X6124" t="b">
        <f t="shared" si="3153"/>
        <v>0</v>
      </c>
      <c r="Y6124" t="b">
        <f t="shared" si="3154"/>
        <v>0</v>
      </c>
      <c r="Z6124" t="b">
        <f t="shared" si="3155"/>
        <v>0</v>
      </c>
      <c r="AA6124" t="b">
        <f t="shared" si="3156"/>
        <v>0</v>
      </c>
    </row>
    <row r="6125" spans="1:27" x14ac:dyDescent="0.25">
      <c r="A6125" t="s">
        <v>10797</v>
      </c>
      <c r="B6125" t="s">
        <v>22269</v>
      </c>
      <c r="C6125" t="s">
        <v>22270</v>
      </c>
      <c r="D6125">
        <v>2007</v>
      </c>
      <c r="E6125" t="s">
        <v>2053</v>
      </c>
      <c r="F6125">
        <v>78</v>
      </c>
      <c r="G6125">
        <v>2</v>
      </c>
      <c r="H6125" t="s">
        <v>13739</v>
      </c>
      <c r="J6125" t="s">
        <v>22271</v>
      </c>
      <c r="L6125" t="s">
        <v>20</v>
      </c>
      <c r="M6125" t="s">
        <v>35</v>
      </c>
      <c r="P6125" t="b">
        <f t="shared" si="3146"/>
        <v>0</v>
      </c>
      <c r="Q6125" t="b">
        <f t="shared" si="3157"/>
        <v>0</v>
      </c>
      <c r="R6125" t="b">
        <f t="shared" si="3147"/>
        <v>0</v>
      </c>
      <c r="S6125" t="b">
        <f t="shared" si="3148"/>
        <v>0</v>
      </c>
      <c r="T6125" t="b">
        <f t="shared" si="3149"/>
        <v>0</v>
      </c>
      <c r="U6125" t="b">
        <f t="shared" si="3150"/>
        <v>0</v>
      </c>
      <c r="V6125" t="b">
        <f t="shared" si="3151"/>
        <v>0</v>
      </c>
      <c r="W6125" t="b">
        <f t="shared" si="3152"/>
        <v>0</v>
      </c>
      <c r="X6125" t="b">
        <f t="shared" si="3153"/>
        <v>0</v>
      </c>
      <c r="Y6125" t="b">
        <f t="shared" si="3154"/>
        <v>0</v>
      </c>
      <c r="Z6125" t="b">
        <f t="shared" si="3155"/>
        <v>0</v>
      </c>
      <c r="AA6125" t="b">
        <f t="shared" si="3156"/>
        <v>0</v>
      </c>
    </row>
    <row r="6126" spans="1:27" x14ac:dyDescent="0.25">
      <c r="A6126" t="s">
        <v>10797</v>
      </c>
      <c r="B6126" t="s">
        <v>22272</v>
      </c>
      <c r="C6126" t="s">
        <v>22273</v>
      </c>
      <c r="D6126">
        <v>2007</v>
      </c>
      <c r="E6126" t="s">
        <v>2053</v>
      </c>
      <c r="F6126">
        <v>78</v>
      </c>
      <c r="G6126">
        <v>2</v>
      </c>
      <c r="H6126" t="s">
        <v>22274</v>
      </c>
      <c r="J6126" t="s">
        <v>20237</v>
      </c>
      <c r="L6126" t="s">
        <v>19</v>
      </c>
      <c r="M6126" t="s">
        <v>20</v>
      </c>
      <c r="P6126" t="b">
        <f t="shared" si="3146"/>
        <v>0</v>
      </c>
      <c r="Q6126" t="b">
        <f t="shared" si="3157"/>
        <v>0</v>
      </c>
      <c r="R6126" t="b">
        <f t="shared" si="3147"/>
        <v>0</v>
      </c>
      <c r="S6126" t="b">
        <f t="shared" si="3148"/>
        <v>0</v>
      </c>
      <c r="T6126" t="b">
        <f t="shared" si="3149"/>
        <v>0</v>
      </c>
      <c r="U6126" t="b">
        <f t="shared" si="3150"/>
        <v>0</v>
      </c>
      <c r="V6126" t="b">
        <f t="shared" si="3151"/>
        <v>0</v>
      </c>
      <c r="W6126" t="b">
        <f t="shared" si="3152"/>
        <v>0</v>
      </c>
      <c r="X6126" t="b">
        <f t="shared" si="3153"/>
        <v>0</v>
      </c>
      <c r="Y6126" t="b">
        <f t="shared" si="3154"/>
        <v>0</v>
      </c>
      <c r="Z6126" t="b">
        <f t="shared" si="3155"/>
        <v>0</v>
      </c>
      <c r="AA6126" t="b">
        <f t="shared" si="3156"/>
        <v>0</v>
      </c>
    </row>
    <row r="6127" spans="1:27" x14ac:dyDescent="0.25">
      <c r="A6127" t="s">
        <v>10797</v>
      </c>
      <c r="B6127" t="s">
        <v>22275</v>
      </c>
      <c r="C6127" t="s">
        <v>22276</v>
      </c>
      <c r="D6127">
        <v>2007</v>
      </c>
      <c r="E6127" t="s">
        <v>14674</v>
      </c>
      <c r="F6127">
        <v>15</v>
      </c>
      <c r="G6127">
        <v>2</v>
      </c>
      <c r="H6127" t="s">
        <v>21665</v>
      </c>
      <c r="L6127" t="s">
        <v>35</v>
      </c>
      <c r="M6127" t="s">
        <v>20</v>
      </c>
      <c r="P6127" t="b">
        <f t="shared" si="3146"/>
        <v>0</v>
      </c>
      <c r="Q6127" t="b">
        <f t="shared" si="3157"/>
        <v>0</v>
      </c>
      <c r="R6127" t="b">
        <f t="shared" si="3147"/>
        <v>0</v>
      </c>
      <c r="S6127" t="b">
        <f t="shared" si="3148"/>
        <v>0</v>
      </c>
      <c r="T6127" t="b">
        <f t="shared" si="3149"/>
        <v>0</v>
      </c>
      <c r="U6127" t="b">
        <f t="shared" si="3150"/>
        <v>0</v>
      </c>
      <c r="V6127" t="b">
        <f t="shared" si="3151"/>
        <v>0</v>
      </c>
      <c r="W6127" t="b">
        <f t="shared" si="3152"/>
        <v>0</v>
      </c>
      <c r="X6127" t="b">
        <f t="shared" si="3153"/>
        <v>0</v>
      </c>
      <c r="Y6127" t="b">
        <f t="shared" si="3154"/>
        <v>0</v>
      </c>
      <c r="Z6127" t="b">
        <f t="shared" si="3155"/>
        <v>0</v>
      </c>
      <c r="AA6127" t="b">
        <f t="shared" si="3156"/>
        <v>0</v>
      </c>
    </row>
    <row r="6128" spans="1:27" x14ac:dyDescent="0.25">
      <c r="A6128" t="s">
        <v>10797</v>
      </c>
      <c r="B6128" t="s">
        <v>22277</v>
      </c>
      <c r="C6128" t="s">
        <v>22278</v>
      </c>
      <c r="D6128">
        <v>2007</v>
      </c>
      <c r="E6128" t="s">
        <v>22279</v>
      </c>
      <c r="F6128">
        <v>24</v>
      </c>
      <c r="G6128">
        <v>2</v>
      </c>
      <c r="H6128" t="s">
        <v>22280</v>
      </c>
      <c r="J6128" t="s">
        <v>22281</v>
      </c>
      <c r="L6128" t="s">
        <v>20</v>
      </c>
      <c r="M6128" t="s">
        <v>35</v>
      </c>
      <c r="P6128" t="b">
        <f t="shared" si="3146"/>
        <v>0</v>
      </c>
      <c r="Q6128" t="b">
        <f t="shared" si="3157"/>
        <v>0</v>
      </c>
      <c r="R6128" t="b">
        <f t="shared" si="3147"/>
        <v>0</v>
      </c>
      <c r="S6128" t="b">
        <f t="shared" si="3148"/>
        <v>0</v>
      </c>
      <c r="T6128" t="b">
        <f t="shared" si="3149"/>
        <v>0</v>
      </c>
      <c r="U6128" t="b">
        <f t="shared" si="3150"/>
        <v>0</v>
      </c>
      <c r="V6128" t="b">
        <f t="shared" si="3151"/>
        <v>0</v>
      </c>
      <c r="W6128" t="b">
        <f t="shared" si="3152"/>
        <v>0</v>
      </c>
      <c r="X6128" t="b">
        <f t="shared" si="3153"/>
        <v>0</v>
      </c>
      <c r="Y6128" t="b">
        <f t="shared" si="3154"/>
        <v>0</v>
      </c>
      <c r="Z6128" t="b">
        <f t="shared" si="3155"/>
        <v>0</v>
      </c>
      <c r="AA6128" t="b">
        <f t="shared" si="3156"/>
        <v>0</v>
      </c>
    </row>
    <row r="6129" spans="1:27" x14ac:dyDescent="0.25">
      <c r="A6129" t="s">
        <v>10797</v>
      </c>
      <c r="B6129" t="s">
        <v>22282</v>
      </c>
      <c r="C6129" t="s">
        <v>22283</v>
      </c>
      <c r="D6129">
        <v>2007</v>
      </c>
      <c r="E6129" t="s">
        <v>9922</v>
      </c>
      <c r="F6129">
        <v>55</v>
      </c>
      <c r="G6129">
        <v>2</v>
      </c>
      <c r="H6129" t="s">
        <v>22284</v>
      </c>
      <c r="L6129" t="s">
        <v>35</v>
      </c>
      <c r="M6129" t="s">
        <v>20</v>
      </c>
      <c r="P6129" t="b">
        <f t="shared" si="3146"/>
        <v>0</v>
      </c>
      <c r="Q6129" t="b">
        <f t="shared" si="3157"/>
        <v>0</v>
      </c>
      <c r="R6129" t="b">
        <f t="shared" si="3147"/>
        <v>0</v>
      </c>
      <c r="S6129" t="b">
        <f t="shared" si="3148"/>
        <v>0</v>
      </c>
      <c r="T6129" t="b">
        <f t="shared" si="3149"/>
        <v>0</v>
      </c>
      <c r="U6129" t="b">
        <f t="shared" si="3150"/>
        <v>0</v>
      </c>
      <c r="V6129" t="b">
        <f t="shared" si="3151"/>
        <v>0</v>
      </c>
      <c r="W6129" t="b">
        <f t="shared" si="3152"/>
        <v>0</v>
      </c>
      <c r="X6129" t="b">
        <f t="shared" si="3153"/>
        <v>0</v>
      </c>
      <c r="Y6129" t="b">
        <f t="shared" si="3154"/>
        <v>0</v>
      </c>
      <c r="Z6129" t="b">
        <f t="shared" si="3155"/>
        <v>0</v>
      </c>
      <c r="AA6129" t="b">
        <f t="shared" si="3156"/>
        <v>0</v>
      </c>
    </row>
    <row r="6130" spans="1:27" x14ac:dyDescent="0.25">
      <c r="A6130" t="s">
        <v>10797</v>
      </c>
      <c r="B6130" t="s">
        <v>16286</v>
      </c>
      <c r="C6130" t="s">
        <v>22285</v>
      </c>
      <c r="D6130">
        <v>2007</v>
      </c>
      <c r="E6130" t="s">
        <v>348</v>
      </c>
      <c r="F6130">
        <v>119</v>
      </c>
      <c r="G6130">
        <v>2</v>
      </c>
      <c r="H6130" t="s">
        <v>22286</v>
      </c>
      <c r="L6130" t="s">
        <v>20</v>
      </c>
      <c r="M6130" t="s">
        <v>35</v>
      </c>
      <c r="P6130" t="b">
        <f t="shared" si="3146"/>
        <v>0</v>
      </c>
      <c r="Q6130" t="b">
        <f t="shared" si="3157"/>
        <v>0</v>
      </c>
      <c r="R6130" t="b">
        <f t="shared" si="3147"/>
        <v>0</v>
      </c>
      <c r="S6130" t="b">
        <f t="shared" si="3148"/>
        <v>0</v>
      </c>
      <c r="T6130" t="b">
        <f t="shared" si="3149"/>
        <v>0</v>
      </c>
      <c r="U6130" t="b">
        <f t="shared" si="3150"/>
        <v>0</v>
      </c>
      <c r="V6130" t="b">
        <f t="shared" si="3151"/>
        <v>0</v>
      </c>
      <c r="W6130" t="b">
        <f t="shared" si="3152"/>
        <v>0</v>
      </c>
      <c r="X6130" t="b">
        <f t="shared" si="3153"/>
        <v>0</v>
      </c>
      <c r="Y6130" t="b">
        <f t="shared" si="3154"/>
        <v>0</v>
      </c>
      <c r="Z6130" t="b">
        <f t="shared" si="3155"/>
        <v>0</v>
      </c>
      <c r="AA6130" t="b">
        <f t="shared" si="3156"/>
        <v>0</v>
      </c>
    </row>
    <row r="6131" spans="1:27" x14ac:dyDescent="0.25">
      <c r="A6131" t="s">
        <v>10797</v>
      </c>
      <c r="B6131" t="s">
        <v>22287</v>
      </c>
      <c r="C6131" t="s">
        <v>22288</v>
      </c>
      <c r="D6131">
        <v>2007</v>
      </c>
      <c r="E6131" t="s">
        <v>978</v>
      </c>
      <c r="F6131">
        <v>2007</v>
      </c>
      <c r="G6131">
        <v>2</v>
      </c>
      <c r="H6131" t="s">
        <v>22289</v>
      </c>
      <c r="L6131" t="s">
        <v>35</v>
      </c>
      <c r="M6131" t="s">
        <v>20</v>
      </c>
      <c r="P6131" t="b">
        <f t="shared" si="3146"/>
        <v>0</v>
      </c>
      <c r="Q6131" t="b">
        <f t="shared" si="3157"/>
        <v>0</v>
      </c>
      <c r="R6131" t="b">
        <f t="shared" si="3147"/>
        <v>0</v>
      </c>
      <c r="S6131" t="b">
        <f t="shared" si="3148"/>
        <v>0</v>
      </c>
      <c r="T6131" t="b">
        <f t="shared" si="3149"/>
        <v>0</v>
      </c>
      <c r="U6131" t="b">
        <f t="shared" si="3150"/>
        <v>0</v>
      </c>
      <c r="V6131" t="b">
        <f t="shared" si="3151"/>
        <v>0</v>
      </c>
      <c r="W6131" t="b">
        <f t="shared" si="3152"/>
        <v>0</v>
      </c>
      <c r="X6131" t="b">
        <f t="shared" si="3153"/>
        <v>0</v>
      </c>
      <c r="Y6131" t="b">
        <f t="shared" si="3154"/>
        <v>0</v>
      </c>
      <c r="Z6131" t="b">
        <f t="shared" si="3155"/>
        <v>0</v>
      </c>
      <c r="AA6131" t="b">
        <f t="shared" si="3156"/>
        <v>0</v>
      </c>
    </row>
    <row r="6132" spans="1:27" x14ac:dyDescent="0.25">
      <c r="A6132" t="s">
        <v>10797</v>
      </c>
      <c r="B6132" t="s">
        <v>22290</v>
      </c>
      <c r="C6132" t="s">
        <v>22291</v>
      </c>
      <c r="D6132">
        <v>2007</v>
      </c>
      <c r="E6132" t="s">
        <v>227</v>
      </c>
      <c r="F6132">
        <v>210</v>
      </c>
      <c r="G6132">
        <v>10</v>
      </c>
      <c r="H6132" t="s">
        <v>22292</v>
      </c>
      <c r="J6132" t="s">
        <v>22293</v>
      </c>
      <c r="L6132" t="s">
        <v>20</v>
      </c>
      <c r="M6132" t="s">
        <v>19</v>
      </c>
      <c r="P6132" t="b">
        <f t="shared" si="3146"/>
        <v>0</v>
      </c>
      <c r="Q6132" t="b">
        <f t="shared" si="3157"/>
        <v>0</v>
      </c>
      <c r="R6132" t="b">
        <f t="shared" si="3147"/>
        <v>0</v>
      </c>
      <c r="S6132" t="b">
        <f t="shared" si="3148"/>
        <v>0</v>
      </c>
      <c r="T6132" t="b">
        <f t="shared" si="3149"/>
        <v>0</v>
      </c>
      <c r="U6132" t="b">
        <f t="shared" si="3150"/>
        <v>0</v>
      </c>
      <c r="V6132" t="b">
        <f t="shared" si="3151"/>
        <v>0</v>
      </c>
      <c r="W6132" t="b">
        <f t="shared" si="3152"/>
        <v>0</v>
      </c>
      <c r="X6132" t="b">
        <f t="shared" si="3153"/>
        <v>0</v>
      </c>
      <c r="Y6132" t="b">
        <f t="shared" si="3154"/>
        <v>0</v>
      </c>
      <c r="Z6132" t="b">
        <f t="shared" si="3155"/>
        <v>0</v>
      </c>
      <c r="AA6132" t="b">
        <f t="shared" si="3156"/>
        <v>0</v>
      </c>
    </row>
    <row r="6133" spans="1:27" x14ac:dyDescent="0.25">
      <c r="A6133" t="s">
        <v>10797</v>
      </c>
      <c r="B6133" t="s">
        <v>22294</v>
      </c>
      <c r="C6133" t="s">
        <v>22295</v>
      </c>
      <c r="D6133">
        <v>2007</v>
      </c>
      <c r="E6133" t="s">
        <v>11130</v>
      </c>
      <c r="F6133">
        <v>274</v>
      </c>
      <c r="G6133">
        <v>1614</v>
      </c>
      <c r="H6133" t="s">
        <v>22296</v>
      </c>
      <c r="J6133" t="s">
        <v>22297</v>
      </c>
      <c r="L6133" t="s">
        <v>20</v>
      </c>
      <c r="M6133" t="s">
        <v>19</v>
      </c>
      <c r="P6133" t="b">
        <f t="shared" si="3146"/>
        <v>0</v>
      </c>
      <c r="Q6133" t="b">
        <f t="shared" si="3157"/>
        <v>0</v>
      </c>
      <c r="R6133" t="b">
        <f t="shared" si="3147"/>
        <v>0</v>
      </c>
      <c r="S6133" t="b">
        <f t="shared" si="3148"/>
        <v>0</v>
      </c>
      <c r="T6133" t="b">
        <f t="shared" si="3149"/>
        <v>0</v>
      </c>
      <c r="U6133" t="b">
        <f t="shared" si="3150"/>
        <v>0</v>
      </c>
      <c r="V6133" t="b">
        <f t="shared" si="3151"/>
        <v>0</v>
      </c>
      <c r="W6133" t="b">
        <f t="shared" si="3152"/>
        <v>0</v>
      </c>
      <c r="X6133" t="b">
        <f t="shared" si="3153"/>
        <v>0</v>
      </c>
      <c r="Y6133" t="b">
        <f t="shared" si="3154"/>
        <v>0</v>
      </c>
      <c r="Z6133" t="b">
        <f t="shared" si="3155"/>
        <v>0</v>
      </c>
      <c r="AA6133" t="b">
        <f t="shared" si="3156"/>
        <v>0</v>
      </c>
    </row>
    <row r="6134" spans="1:27" x14ac:dyDescent="0.25">
      <c r="A6134" t="s">
        <v>10797</v>
      </c>
      <c r="B6134" t="s">
        <v>22298</v>
      </c>
      <c r="C6134" t="s">
        <v>22299</v>
      </c>
      <c r="D6134">
        <v>2007</v>
      </c>
      <c r="E6134" t="s">
        <v>2797</v>
      </c>
      <c r="F6134">
        <v>10</v>
      </c>
      <c r="G6134">
        <v>2</v>
      </c>
      <c r="H6134" t="s">
        <v>22300</v>
      </c>
      <c r="J6134" t="s">
        <v>22301</v>
      </c>
      <c r="L6134" t="s">
        <v>19</v>
      </c>
      <c r="M6134" t="s">
        <v>20</v>
      </c>
      <c r="P6134" t="b">
        <f t="shared" si="3146"/>
        <v>0</v>
      </c>
      <c r="Q6134" t="b">
        <f t="shared" si="3157"/>
        <v>0</v>
      </c>
      <c r="R6134" t="b">
        <f t="shared" si="3147"/>
        <v>0</v>
      </c>
      <c r="S6134" t="b">
        <f t="shared" si="3148"/>
        <v>0</v>
      </c>
      <c r="T6134" t="b">
        <f t="shared" si="3149"/>
        <v>0</v>
      </c>
      <c r="U6134" t="b">
        <f t="shared" si="3150"/>
        <v>0</v>
      </c>
      <c r="V6134" t="b">
        <f t="shared" si="3151"/>
        <v>0</v>
      </c>
      <c r="W6134" t="b">
        <f t="shared" si="3152"/>
        <v>0</v>
      </c>
      <c r="X6134" t="b">
        <f t="shared" si="3153"/>
        <v>0</v>
      </c>
      <c r="Y6134" t="b">
        <f t="shared" si="3154"/>
        <v>0</v>
      </c>
      <c r="Z6134" t="b">
        <f t="shared" si="3155"/>
        <v>0</v>
      </c>
      <c r="AA6134" t="b">
        <f t="shared" si="3156"/>
        <v>0</v>
      </c>
    </row>
    <row r="6135" spans="1:27" x14ac:dyDescent="0.25">
      <c r="A6135" t="s">
        <v>10797</v>
      </c>
      <c r="B6135" t="s">
        <v>22302</v>
      </c>
      <c r="C6135" t="s">
        <v>22303</v>
      </c>
      <c r="D6135">
        <v>2007</v>
      </c>
      <c r="E6135" t="s">
        <v>811</v>
      </c>
      <c r="F6135">
        <v>32</v>
      </c>
      <c r="G6135">
        <v>3</v>
      </c>
      <c r="H6135" t="s">
        <v>22304</v>
      </c>
      <c r="J6135" t="s">
        <v>22305</v>
      </c>
      <c r="L6135" t="s">
        <v>20</v>
      </c>
      <c r="M6135" t="s">
        <v>35</v>
      </c>
      <c r="P6135" t="b">
        <f t="shared" si="3146"/>
        <v>0</v>
      </c>
      <c r="Q6135" t="b">
        <f t="shared" si="3157"/>
        <v>0</v>
      </c>
      <c r="R6135" t="b">
        <f t="shared" si="3147"/>
        <v>0</v>
      </c>
      <c r="S6135" t="b">
        <f t="shared" si="3148"/>
        <v>0</v>
      </c>
      <c r="T6135" t="b">
        <f t="shared" si="3149"/>
        <v>0</v>
      </c>
      <c r="U6135" t="b">
        <f t="shared" si="3150"/>
        <v>0</v>
      </c>
      <c r="V6135" t="b">
        <f t="shared" si="3151"/>
        <v>0</v>
      </c>
      <c r="W6135" t="b">
        <f t="shared" si="3152"/>
        <v>0</v>
      </c>
      <c r="X6135" t="b">
        <f t="shared" si="3153"/>
        <v>0</v>
      </c>
      <c r="Y6135" t="b">
        <f t="shared" si="3154"/>
        <v>0</v>
      </c>
      <c r="Z6135" t="b">
        <f t="shared" si="3155"/>
        <v>0</v>
      </c>
      <c r="AA6135" t="b">
        <f t="shared" si="3156"/>
        <v>0</v>
      </c>
    </row>
    <row r="6136" spans="1:27" x14ac:dyDescent="0.25">
      <c r="A6136" t="s">
        <v>10797</v>
      </c>
      <c r="B6136" t="s">
        <v>22306</v>
      </c>
      <c r="C6136" t="s">
        <v>22307</v>
      </c>
      <c r="D6136">
        <v>2007</v>
      </c>
      <c r="E6136" t="s">
        <v>1667</v>
      </c>
      <c r="F6136">
        <v>136</v>
      </c>
      <c r="G6136">
        <v>3</v>
      </c>
      <c r="H6136" t="s">
        <v>22308</v>
      </c>
      <c r="L6136" t="s">
        <v>20</v>
      </c>
      <c r="M6136" t="s">
        <v>19</v>
      </c>
      <c r="P6136" t="b">
        <f t="shared" si="3146"/>
        <v>0</v>
      </c>
      <c r="Q6136" t="b">
        <f t="shared" si="3157"/>
        <v>0</v>
      </c>
      <c r="R6136" t="b">
        <f t="shared" si="3147"/>
        <v>0</v>
      </c>
      <c r="S6136" t="b">
        <f t="shared" si="3148"/>
        <v>0</v>
      </c>
      <c r="T6136" t="b">
        <f t="shared" si="3149"/>
        <v>0</v>
      </c>
      <c r="U6136" t="b">
        <f t="shared" si="3150"/>
        <v>0</v>
      </c>
      <c r="V6136" t="b">
        <f t="shared" si="3151"/>
        <v>0</v>
      </c>
      <c r="W6136" t="b">
        <f t="shared" si="3152"/>
        <v>0</v>
      </c>
      <c r="X6136" t="b">
        <f t="shared" si="3153"/>
        <v>0</v>
      </c>
      <c r="Y6136" t="b">
        <f t="shared" si="3154"/>
        <v>0</v>
      </c>
      <c r="Z6136" t="b">
        <f t="shared" si="3155"/>
        <v>0</v>
      </c>
      <c r="AA6136" t="b">
        <f t="shared" si="3156"/>
        <v>0</v>
      </c>
    </row>
    <row r="6137" spans="1:27" x14ac:dyDescent="0.25">
      <c r="A6137" t="s">
        <v>10797</v>
      </c>
      <c r="B6137" t="s">
        <v>22309</v>
      </c>
      <c r="C6137" t="s">
        <v>22310</v>
      </c>
      <c r="D6137">
        <v>2007</v>
      </c>
      <c r="E6137" t="s">
        <v>2158</v>
      </c>
      <c r="F6137">
        <v>91</v>
      </c>
      <c r="G6137">
        <v>1</v>
      </c>
      <c r="H6137" t="s">
        <v>19481</v>
      </c>
      <c r="L6137" t="s">
        <v>19</v>
      </c>
      <c r="M6137" t="s">
        <v>20</v>
      </c>
      <c r="P6137" t="b">
        <f t="shared" si="3146"/>
        <v>0</v>
      </c>
      <c r="Q6137" t="b">
        <f t="shared" si="3157"/>
        <v>0</v>
      </c>
      <c r="R6137" t="b">
        <f t="shared" si="3147"/>
        <v>0</v>
      </c>
      <c r="S6137" t="b">
        <f t="shared" si="3148"/>
        <v>0</v>
      </c>
      <c r="T6137" t="b">
        <f t="shared" si="3149"/>
        <v>0</v>
      </c>
      <c r="U6137" t="b">
        <f t="shared" si="3150"/>
        <v>0</v>
      </c>
      <c r="V6137" t="b">
        <f t="shared" si="3151"/>
        <v>0</v>
      </c>
      <c r="W6137" t="b">
        <f t="shared" si="3152"/>
        <v>0</v>
      </c>
      <c r="X6137" t="b">
        <f t="shared" si="3153"/>
        <v>0</v>
      </c>
      <c r="Y6137" t="b">
        <f t="shared" si="3154"/>
        <v>0</v>
      </c>
      <c r="Z6137" t="b">
        <f t="shared" si="3155"/>
        <v>0</v>
      </c>
      <c r="AA6137" t="b">
        <f t="shared" si="3156"/>
        <v>0</v>
      </c>
    </row>
    <row r="6138" spans="1:27" x14ac:dyDescent="0.25">
      <c r="A6138" t="s">
        <v>10797</v>
      </c>
      <c r="B6138" t="s">
        <v>22311</v>
      </c>
      <c r="C6138" t="s">
        <v>22312</v>
      </c>
      <c r="D6138">
        <v>2007</v>
      </c>
      <c r="E6138" t="s">
        <v>4604</v>
      </c>
      <c r="F6138">
        <v>109</v>
      </c>
      <c r="G6138">
        <v>2</v>
      </c>
      <c r="H6138" t="s">
        <v>22313</v>
      </c>
      <c r="J6138" t="s">
        <v>22314</v>
      </c>
      <c r="L6138" t="s">
        <v>20</v>
      </c>
      <c r="M6138" t="s">
        <v>35</v>
      </c>
      <c r="P6138" t="b">
        <f t="shared" si="3146"/>
        <v>0</v>
      </c>
      <c r="Q6138" t="b">
        <f t="shared" si="3157"/>
        <v>0</v>
      </c>
      <c r="R6138" t="b">
        <f t="shared" si="3147"/>
        <v>0</v>
      </c>
      <c r="S6138" t="b">
        <f t="shared" si="3148"/>
        <v>0</v>
      </c>
      <c r="T6138" t="b">
        <f t="shared" si="3149"/>
        <v>0</v>
      </c>
      <c r="U6138" t="b">
        <f t="shared" si="3150"/>
        <v>0</v>
      </c>
      <c r="V6138" t="b">
        <f t="shared" si="3151"/>
        <v>0</v>
      </c>
      <c r="W6138" t="b">
        <f t="shared" si="3152"/>
        <v>0</v>
      </c>
      <c r="X6138" t="b">
        <f t="shared" si="3153"/>
        <v>0</v>
      </c>
      <c r="Y6138" t="b">
        <f t="shared" si="3154"/>
        <v>0</v>
      </c>
      <c r="Z6138" t="b">
        <f t="shared" si="3155"/>
        <v>0</v>
      </c>
      <c r="AA6138" t="b">
        <f t="shared" si="3156"/>
        <v>0</v>
      </c>
    </row>
    <row r="6139" spans="1:27" x14ac:dyDescent="0.25">
      <c r="A6139" t="s">
        <v>10797</v>
      </c>
      <c r="B6139" t="s">
        <v>22315</v>
      </c>
      <c r="C6139" t="s">
        <v>22316</v>
      </c>
      <c r="D6139">
        <v>2007</v>
      </c>
      <c r="E6139" t="s">
        <v>11061</v>
      </c>
      <c r="F6139">
        <v>88</v>
      </c>
      <c r="G6139">
        <v>5</v>
      </c>
      <c r="H6139" t="s">
        <v>22317</v>
      </c>
      <c r="J6139" t="s">
        <v>22318</v>
      </c>
      <c r="L6139" t="s">
        <v>20</v>
      </c>
      <c r="M6139" t="s">
        <v>19</v>
      </c>
      <c r="P6139" t="b">
        <f t="shared" si="3146"/>
        <v>0</v>
      </c>
      <c r="Q6139" t="b">
        <f t="shared" si="3157"/>
        <v>0</v>
      </c>
      <c r="R6139" t="b">
        <f t="shared" si="3147"/>
        <v>0</v>
      </c>
      <c r="S6139" t="b">
        <f t="shared" si="3148"/>
        <v>0</v>
      </c>
      <c r="T6139" t="b">
        <f t="shared" si="3149"/>
        <v>0</v>
      </c>
      <c r="U6139" t="b">
        <f t="shared" si="3150"/>
        <v>0</v>
      </c>
      <c r="V6139" t="b">
        <f t="shared" si="3151"/>
        <v>0</v>
      </c>
      <c r="W6139" t="b">
        <f t="shared" si="3152"/>
        <v>0</v>
      </c>
      <c r="X6139" t="b">
        <f t="shared" si="3153"/>
        <v>0</v>
      </c>
      <c r="Y6139" t="b">
        <f t="shared" si="3154"/>
        <v>0</v>
      </c>
      <c r="Z6139" t="b">
        <f t="shared" si="3155"/>
        <v>0</v>
      </c>
      <c r="AA6139" t="b">
        <f t="shared" si="3156"/>
        <v>0</v>
      </c>
    </row>
    <row r="6140" spans="1:27" hidden="1" x14ac:dyDescent="0.25">
      <c r="A6140" t="s">
        <v>10797</v>
      </c>
      <c r="B6140" t="s">
        <v>22319</v>
      </c>
      <c r="C6140" t="s">
        <v>22320</v>
      </c>
      <c r="D6140">
        <v>2007</v>
      </c>
      <c r="E6140" t="s">
        <v>128</v>
      </c>
      <c r="F6140">
        <v>13</v>
      </c>
      <c r="G6140">
        <v>5</v>
      </c>
      <c r="H6140" t="s">
        <v>13547</v>
      </c>
      <c r="J6140" t="s">
        <v>18035</v>
      </c>
      <c r="L6140" t="s">
        <v>19</v>
      </c>
      <c r="M6140" t="s">
        <v>20</v>
      </c>
      <c r="N6140" t="s">
        <v>37246</v>
      </c>
      <c r="O6140" t="s">
        <v>37256</v>
      </c>
      <c r="P6140" t="b">
        <f t="shared" si="3146"/>
        <v>0</v>
      </c>
      <c r="Q6140" t="b">
        <f t="shared" si="3157"/>
        <v>1</v>
      </c>
      <c r="R6140" t="b">
        <f t="shared" si="3147"/>
        <v>0</v>
      </c>
      <c r="S6140" t="b">
        <f t="shared" si="3148"/>
        <v>0</v>
      </c>
      <c r="T6140" t="b">
        <f t="shared" si="3149"/>
        <v>0</v>
      </c>
      <c r="U6140" t="b">
        <f t="shared" si="3150"/>
        <v>0</v>
      </c>
    </row>
    <row r="6141" spans="1:27" x14ac:dyDescent="0.25">
      <c r="A6141" t="s">
        <v>10797</v>
      </c>
      <c r="B6141" t="s">
        <v>22321</v>
      </c>
      <c r="C6141" t="s">
        <v>22322</v>
      </c>
      <c r="D6141">
        <v>2007</v>
      </c>
      <c r="E6141" t="s">
        <v>67</v>
      </c>
      <c r="F6141">
        <v>16</v>
      </c>
      <c r="G6141">
        <v>3</v>
      </c>
      <c r="H6141" t="s">
        <v>22323</v>
      </c>
      <c r="J6141" t="s">
        <v>22324</v>
      </c>
      <c r="L6141" t="s">
        <v>20</v>
      </c>
      <c r="M6141" t="s">
        <v>35</v>
      </c>
      <c r="P6141" t="b">
        <f t="shared" si="3146"/>
        <v>0</v>
      </c>
      <c r="Q6141" t="b">
        <f t="shared" si="3157"/>
        <v>0</v>
      </c>
      <c r="R6141" t="b">
        <f t="shared" si="3147"/>
        <v>0</v>
      </c>
      <c r="S6141" t="b">
        <f t="shared" si="3148"/>
        <v>0</v>
      </c>
      <c r="T6141" t="b">
        <f t="shared" si="3149"/>
        <v>0</v>
      </c>
      <c r="U6141" t="b">
        <f t="shared" si="3150"/>
        <v>0</v>
      </c>
      <c r="V6141" t="b">
        <f t="shared" ref="V6141:V6178" si="3158">ISNUMBER(SEARCH(" hen",$C6141))</f>
        <v>0</v>
      </c>
      <c r="W6141" t="b">
        <f t="shared" ref="W6141:W6178" si="3159">ISNUMBER(SEARCH("penguin",$C6141))</f>
        <v>0</v>
      </c>
      <c r="X6141" t="b">
        <f t="shared" ref="X6141:X6178" si="3160">ISNUMBER(SEARCH("Whale",$C6141))</f>
        <v>0</v>
      </c>
      <c r="Y6141" t="b">
        <f t="shared" ref="Y6141:Y6178" si="3161">ISNUMBER(SEARCH("Seal",$C6141))</f>
        <v>0</v>
      </c>
      <c r="Z6141" t="b">
        <f t="shared" ref="Z6141:Z6178" si="3162">ISNUMBER(SEARCH("Newts",$C6141))</f>
        <v>0</v>
      </c>
      <c r="AA6141" t="b">
        <f t="shared" ref="AA6141:AA6152" si="3163">ISNUMBER(SEARCH("Sea Turtle",$C6141))</f>
        <v>0</v>
      </c>
    </row>
    <row r="6142" spans="1:27" x14ac:dyDescent="0.25">
      <c r="A6142" t="s">
        <v>10797</v>
      </c>
      <c r="B6142" t="s">
        <v>22325</v>
      </c>
      <c r="C6142" t="s">
        <v>22326</v>
      </c>
      <c r="D6142">
        <v>2007</v>
      </c>
      <c r="E6142" t="s">
        <v>217</v>
      </c>
      <c r="F6142">
        <v>51</v>
      </c>
      <c r="G6142">
        <v>5</v>
      </c>
      <c r="H6142" t="s">
        <v>22327</v>
      </c>
      <c r="J6142" t="s">
        <v>22328</v>
      </c>
      <c r="L6142" t="s">
        <v>20</v>
      </c>
      <c r="M6142" t="s">
        <v>35</v>
      </c>
      <c r="P6142" t="b">
        <f t="shared" si="3146"/>
        <v>0</v>
      </c>
      <c r="Q6142" t="b">
        <f t="shared" si="3157"/>
        <v>0</v>
      </c>
      <c r="R6142" t="b">
        <f t="shared" si="3147"/>
        <v>0</v>
      </c>
      <c r="S6142" t="b">
        <f t="shared" si="3148"/>
        <v>0</v>
      </c>
      <c r="T6142" t="b">
        <f t="shared" si="3149"/>
        <v>0</v>
      </c>
      <c r="U6142" t="b">
        <f t="shared" si="3150"/>
        <v>0</v>
      </c>
      <c r="V6142" t="b">
        <f t="shared" si="3158"/>
        <v>0</v>
      </c>
      <c r="W6142" t="b">
        <f t="shared" si="3159"/>
        <v>0</v>
      </c>
      <c r="X6142" t="b">
        <f t="shared" si="3160"/>
        <v>0</v>
      </c>
      <c r="Y6142" t="b">
        <f t="shared" si="3161"/>
        <v>0</v>
      </c>
      <c r="Z6142" t="b">
        <f t="shared" si="3162"/>
        <v>0</v>
      </c>
      <c r="AA6142" t="b">
        <f t="shared" si="3163"/>
        <v>0</v>
      </c>
    </row>
    <row r="6143" spans="1:27" x14ac:dyDescent="0.25">
      <c r="A6143" t="s">
        <v>10797</v>
      </c>
      <c r="B6143" t="s">
        <v>22329</v>
      </c>
      <c r="C6143" t="s">
        <v>22330</v>
      </c>
      <c r="D6143">
        <v>2007</v>
      </c>
      <c r="E6143" t="s">
        <v>362</v>
      </c>
      <c r="F6143">
        <v>38</v>
      </c>
      <c r="G6143">
        <v>3</v>
      </c>
      <c r="H6143" t="s">
        <v>22331</v>
      </c>
      <c r="J6143" t="s">
        <v>22332</v>
      </c>
      <c r="L6143" t="s">
        <v>35</v>
      </c>
      <c r="M6143" t="s">
        <v>20</v>
      </c>
      <c r="P6143" t="b">
        <f t="shared" si="3146"/>
        <v>0</v>
      </c>
      <c r="Q6143" t="b">
        <f t="shared" si="3157"/>
        <v>0</v>
      </c>
      <c r="R6143" t="b">
        <f t="shared" si="3147"/>
        <v>0</v>
      </c>
      <c r="S6143" t="b">
        <f t="shared" si="3148"/>
        <v>0</v>
      </c>
      <c r="T6143" t="b">
        <f t="shared" si="3149"/>
        <v>0</v>
      </c>
      <c r="U6143" t="b">
        <f t="shared" si="3150"/>
        <v>0</v>
      </c>
      <c r="V6143" t="b">
        <f t="shared" si="3158"/>
        <v>0</v>
      </c>
      <c r="W6143" t="b">
        <f t="shared" si="3159"/>
        <v>0</v>
      </c>
      <c r="X6143" t="b">
        <f t="shared" si="3160"/>
        <v>0</v>
      </c>
      <c r="Y6143" t="b">
        <f t="shared" si="3161"/>
        <v>0</v>
      </c>
      <c r="Z6143" t="b">
        <f t="shared" si="3162"/>
        <v>0</v>
      </c>
      <c r="AA6143" t="b">
        <f t="shared" si="3163"/>
        <v>0</v>
      </c>
    </row>
    <row r="6144" spans="1:27" x14ac:dyDescent="0.25">
      <c r="A6144" t="s">
        <v>10797</v>
      </c>
      <c r="B6144" t="s">
        <v>22333</v>
      </c>
      <c r="C6144" t="s">
        <v>22334</v>
      </c>
      <c r="D6144">
        <v>2007</v>
      </c>
      <c r="E6144" t="s">
        <v>362</v>
      </c>
      <c r="F6144">
        <v>38</v>
      </c>
      <c r="G6144">
        <v>3</v>
      </c>
      <c r="H6144" t="s">
        <v>22335</v>
      </c>
      <c r="L6144" t="s">
        <v>20</v>
      </c>
      <c r="M6144" t="s">
        <v>19</v>
      </c>
      <c r="P6144" t="b">
        <f t="shared" si="3146"/>
        <v>0</v>
      </c>
      <c r="Q6144" t="b">
        <f t="shared" si="3157"/>
        <v>0</v>
      </c>
      <c r="R6144" t="b">
        <f t="shared" si="3147"/>
        <v>0</v>
      </c>
      <c r="S6144" t="b">
        <f t="shared" si="3148"/>
        <v>0</v>
      </c>
      <c r="T6144" t="b">
        <f t="shared" si="3149"/>
        <v>0</v>
      </c>
      <c r="U6144" t="b">
        <f t="shared" si="3150"/>
        <v>0</v>
      </c>
      <c r="V6144" t="b">
        <f t="shared" si="3158"/>
        <v>0</v>
      </c>
      <c r="W6144" t="b">
        <f t="shared" si="3159"/>
        <v>0</v>
      </c>
      <c r="X6144" t="b">
        <f t="shared" si="3160"/>
        <v>0</v>
      </c>
      <c r="Y6144" t="b">
        <f t="shared" si="3161"/>
        <v>0</v>
      </c>
      <c r="Z6144" t="b">
        <f t="shared" si="3162"/>
        <v>0</v>
      </c>
      <c r="AA6144" t="b">
        <f t="shared" si="3163"/>
        <v>0</v>
      </c>
    </row>
    <row r="6145" spans="1:27" x14ac:dyDescent="0.25">
      <c r="A6145" t="s">
        <v>10797</v>
      </c>
      <c r="B6145" t="s">
        <v>22336</v>
      </c>
      <c r="C6145" t="s">
        <v>22337</v>
      </c>
      <c r="D6145">
        <v>2007</v>
      </c>
      <c r="E6145" t="s">
        <v>2096</v>
      </c>
      <c r="F6145">
        <v>34</v>
      </c>
      <c r="G6145">
        <v>5</v>
      </c>
      <c r="H6145" t="s">
        <v>22338</v>
      </c>
      <c r="J6145" t="s">
        <v>22339</v>
      </c>
      <c r="L6145" t="s">
        <v>20</v>
      </c>
      <c r="M6145" t="s">
        <v>35</v>
      </c>
      <c r="P6145" t="b">
        <f t="shared" si="3146"/>
        <v>0</v>
      </c>
      <c r="Q6145" t="b">
        <f t="shared" si="3157"/>
        <v>0</v>
      </c>
      <c r="R6145" t="b">
        <f t="shared" si="3147"/>
        <v>0</v>
      </c>
      <c r="S6145" t="b">
        <f t="shared" si="3148"/>
        <v>0</v>
      </c>
      <c r="T6145" t="b">
        <f t="shared" si="3149"/>
        <v>0</v>
      </c>
      <c r="U6145" t="b">
        <f t="shared" si="3150"/>
        <v>0</v>
      </c>
      <c r="V6145" t="b">
        <f t="shared" si="3158"/>
        <v>0</v>
      </c>
      <c r="W6145" t="b">
        <f t="shared" si="3159"/>
        <v>0</v>
      </c>
      <c r="X6145" t="b">
        <f t="shared" si="3160"/>
        <v>0</v>
      </c>
      <c r="Y6145" t="b">
        <f t="shared" si="3161"/>
        <v>0</v>
      </c>
      <c r="Z6145" t="b">
        <f t="shared" si="3162"/>
        <v>0</v>
      </c>
      <c r="AA6145" t="b">
        <f t="shared" si="3163"/>
        <v>0</v>
      </c>
    </row>
    <row r="6146" spans="1:27" x14ac:dyDescent="0.25">
      <c r="A6146" t="s">
        <v>10797</v>
      </c>
      <c r="B6146" t="s">
        <v>22340</v>
      </c>
      <c r="C6146" t="s">
        <v>22341</v>
      </c>
      <c r="D6146">
        <v>2007</v>
      </c>
      <c r="E6146" t="s">
        <v>2096</v>
      </c>
      <c r="F6146">
        <v>34</v>
      </c>
      <c r="G6146">
        <v>5</v>
      </c>
      <c r="H6146" t="s">
        <v>22342</v>
      </c>
      <c r="L6146" t="s">
        <v>35</v>
      </c>
      <c r="M6146" t="s">
        <v>20</v>
      </c>
      <c r="P6146" t="b">
        <f t="shared" si="3146"/>
        <v>0</v>
      </c>
      <c r="Q6146" t="b">
        <f t="shared" si="3157"/>
        <v>0</v>
      </c>
      <c r="R6146" t="b">
        <f t="shared" si="3147"/>
        <v>0</v>
      </c>
      <c r="S6146" t="b">
        <f t="shared" si="3148"/>
        <v>0</v>
      </c>
      <c r="T6146" t="b">
        <f t="shared" si="3149"/>
        <v>0</v>
      </c>
      <c r="U6146" t="b">
        <f t="shared" si="3150"/>
        <v>0</v>
      </c>
      <c r="V6146" t="b">
        <f t="shared" si="3158"/>
        <v>0</v>
      </c>
      <c r="W6146" t="b">
        <f t="shared" si="3159"/>
        <v>0</v>
      </c>
      <c r="X6146" t="b">
        <f t="shared" si="3160"/>
        <v>0</v>
      </c>
      <c r="Y6146" t="b">
        <f t="shared" si="3161"/>
        <v>0</v>
      </c>
      <c r="Z6146" t="b">
        <f t="shared" si="3162"/>
        <v>0</v>
      </c>
      <c r="AA6146" t="b">
        <f t="shared" si="3163"/>
        <v>0</v>
      </c>
    </row>
    <row r="6147" spans="1:27" x14ac:dyDescent="0.25">
      <c r="A6147" t="s">
        <v>10797</v>
      </c>
      <c r="B6147" t="s">
        <v>22343</v>
      </c>
      <c r="C6147" t="s">
        <v>22344</v>
      </c>
      <c r="D6147">
        <v>2007</v>
      </c>
      <c r="E6147" t="s">
        <v>5685</v>
      </c>
      <c r="F6147">
        <v>121</v>
      </c>
      <c r="G6147">
        <v>2</v>
      </c>
      <c r="H6147" t="s">
        <v>22345</v>
      </c>
      <c r="L6147" t="s">
        <v>20</v>
      </c>
      <c r="M6147" t="s">
        <v>19</v>
      </c>
      <c r="P6147" t="b">
        <f t="shared" ref="P6147:P6210" si="3164">ISNUMBER(SEARCH("broiler",C6147))</f>
        <v>0</v>
      </c>
      <c r="Q6147" t="b">
        <f t="shared" si="3157"/>
        <v>0</v>
      </c>
      <c r="R6147" t="b">
        <f t="shared" ref="R6147:R6210" si="3165">ISNUMBER(SEARCH("aquatic",$C6147))</f>
        <v>0</v>
      </c>
      <c r="S6147" t="b">
        <f t="shared" ref="S6147:S6210" si="3166">ISNUMBER(SEARCH("fish",$C6147))</f>
        <v>0</v>
      </c>
      <c r="T6147" t="b">
        <f t="shared" ref="T6147:T6210" si="3167">ISNUMBER(SEARCH(" chicken",$C6147))</f>
        <v>0</v>
      </c>
      <c r="U6147" t="b">
        <f t="shared" ref="U6147:U6210" si="3168">ISNUMBER(SEARCH("tadpole",$C6147))</f>
        <v>0</v>
      </c>
      <c r="V6147" t="b">
        <f t="shared" si="3158"/>
        <v>0</v>
      </c>
      <c r="W6147" t="b">
        <f t="shared" si="3159"/>
        <v>0</v>
      </c>
      <c r="X6147" t="b">
        <f t="shared" si="3160"/>
        <v>0</v>
      </c>
      <c r="Y6147" t="b">
        <f t="shared" si="3161"/>
        <v>0</v>
      </c>
      <c r="Z6147" t="b">
        <f t="shared" si="3162"/>
        <v>0</v>
      </c>
      <c r="AA6147" t="b">
        <f t="shared" si="3163"/>
        <v>0</v>
      </c>
    </row>
    <row r="6148" spans="1:27" x14ac:dyDescent="0.25">
      <c r="A6148" t="s">
        <v>10797</v>
      </c>
      <c r="B6148" t="s">
        <v>22346</v>
      </c>
      <c r="C6148" t="s">
        <v>22347</v>
      </c>
      <c r="D6148">
        <v>2007</v>
      </c>
      <c r="E6148" t="s">
        <v>43</v>
      </c>
      <c r="F6148">
        <v>32</v>
      </c>
      <c r="G6148">
        <v>4</v>
      </c>
      <c r="H6148" t="s">
        <v>22348</v>
      </c>
      <c r="J6148" t="s">
        <v>22349</v>
      </c>
      <c r="L6148" t="s">
        <v>35</v>
      </c>
      <c r="M6148" t="s">
        <v>20</v>
      </c>
      <c r="P6148" t="b">
        <f t="shared" si="3164"/>
        <v>0</v>
      </c>
      <c r="Q6148" t="b">
        <f t="shared" si="3157"/>
        <v>0</v>
      </c>
      <c r="R6148" t="b">
        <f t="shared" si="3165"/>
        <v>0</v>
      </c>
      <c r="S6148" t="b">
        <f t="shared" si="3166"/>
        <v>0</v>
      </c>
      <c r="T6148" t="b">
        <f t="shared" si="3167"/>
        <v>0</v>
      </c>
      <c r="U6148" t="b">
        <f t="shared" si="3168"/>
        <v>0</v>
      </c>
      <c r="V6148" t="b">
        <f t="shared" si="3158"/>
        <v>0</v>
      </c>
      <c r="W6148" t="b">
        <f t="shared" si="3159"/>
        <v>0</v>
      </c>
      <c r="X6148" t="b">
        <f t="shared" si="3160"/>
        <v>0</v>
      </c>
      <c r="Y6148" t="b">
        <f t="shared" si="3161"/>
        <v>0</v>
      </c>
      <c r="Z6148" t="b">
        <f t="shared" si="3162"/>
        <v>0</v>
      </c>
      <c r="AA6148" t="b">
        <f t="shared" si="3163"/>
        <v>0</v>
      </c>
    </row>
    <row r="6149" spans="1:27" x14ac:dyDescent="0.25">
      <c r="A6149" t="s">
        <v>10797</v>
      </c>
      <c r="B6149" t="s">
        <v>22350</v>
      </c>
      <c r="C6149" t="s">
        <v>22351</v>
      </c>
      <c r="D6149">
        <v>2007</v>
      </c>
      <c r="E6149" t="s">
        <v>1371</v>
      </c>
      <c r="F6149">
        <v>71</v>
      </c>
      <c r="G6149">
        <v>3</v>
      </c>
      <c r="H6149" t="s">
        <v>22352</v>
      </c>
      <c r="L6149" t="s">
        <v>19</v>
      </c>
      <c r="M6149" t="s">
        <v>20</v>
      </c>
      <c r="P6149" t="b">
        <f t="shared" si="3164"/>
        <v>0</v>
      </c>
      <c r="Q6149" t="b">
        <f t="shared" si="3157"/>
        <v>0</v>
      </c>
      <c r="R6149" t="b">
        <f t="shared" si="3165"/>
        <v>0</v>
      </c>
      <c r="S6149" t="b">
        <f t="shared" si="3166"/>
        <v>0</v>
      </c>
      <c r="T6149" t="b">
        <f t="shared" si="3167"/>
        <v>0</v>
      </c>
      <c r="U6149" t="b">
        <f t="shared" si="3168"/>
        <v>0</v>
      </c>
      <c r="V6149" t="b">
        <f t="shared" si="3158"/>
        <v>0</v>
      </c>
      <c r="W6149" t="b">
        <f t="shared" si="3159"/>
        <v>0</v>
      </c>
      <c r="X6149" t="b">
        <f t="shared" si="3160"/>
        <v>0</v>
      </c>
      <c r="Y6149" t="b">
        <f t="shared" si="3161"/>
        <v>0</v>
      </c>
      <c r="Z6149" t="b">
        <f t="shared" si="3162"/>
        <v>0</v>
      </c>
      <c r="AA6149" t="b">
        <f t="shared" si="3163"/>
        <v>0</v>
      </c>
    </row>
    <row r="6150" spans="1:27" x14ac:dyDescent="0.25">
      <c r="A6150" t="s">
        <v>10797</v>
      </c>
      <c r="B6150" t="s">
        <v>22353</v>
      </c>
      <c r="C6150" t="s">
        <v>22354</v>
      </c>
      <c r="D6150">
        <v>2007</v>
      </c>
      <c r="E6150" t="s">
        <v>20801</v>
      </c>
      <c r="F6150">
        <v>4</v>
      </c>
      <c r="G6150">
        <v>2</v>
      </c>
      <c r="H6150" t="s">
        <v>22355</v>
      </c>
      <c r="L6150" t="s">
        <v>35</v>
      </c>
      <c r="M6150" t="s">
        <v>20</v>
      </c>
      <c r="P6150" t="b">
        <f t="shared" si="3164"/>
        <v>0</v>
      </c>
      <c r="Q6150" t="b">
        <f t="shared" si="3157"/>
        <v>0</v>
      </c>
      <c r="R6150" t="b">
        <f t="shared" si="3165"/>
        <v>0</v>
      </c>
      <c r="S6150" t="b">
        <f t="shared" si="3166"/>
        <v>0</v>
      </c>
      <c r="T6150" t="b">
        <f t="shared" si="3167"/>
        <v>0</v>
      </c>
      <c r="U6150" t="b">
        <f t="shared" si="3168"/>
        <v>0</v>
      </c>
      <c r="V6150" t="b">
        <f t="shared" si="3158"/>
        <v>0</v>
      </c>
      <c r="W6150" t="b">
        <f t="shared" si="3159"/>
        <v>0</v>
      </c>
      <c r="X6150" t="b">
        <f t="shared" si="3160"/>
        <v>0</v>
      </c>
      <c r="Y6150" t="b">
        <f t="shared" si="3161"/>
        <v>0</v>
      </c>
      <c r="Z6150" t="b">
        <f t="shared" si="3162"/>
        <v>0</v>
      </c>
      <c r="AA6150" t="b">
        <f t="shared" si="3163"/>
        <v>0</v>
      </c>
    </row>
    <row r="6151" spans="1:27" x14ac:dyDescent="0.25">
      <c r="A6151" t="s">
        <v>10797</v>
      </c>
      <c r="B6151" t="s">
        <v>22356</v>
      </c>
      <c r="C6151" t="s">
        <v>22357</v>
      </c>
      <c r="D6151">
        <v>2007</v>
      </c>
      <c r="E6151" t="s">
        <v>15386</v>
      </c>
      <c r="F6151">
        <v>39</v>
      </c>
      <c r="G6151">
        <v>5</v>
      </c>
      <c r="H6151" t="s">
        <v>22358</v>
      </c>
      <c r="L6151" t="s">
        <v>19</v>
      </c>
      <c r="M6151" t="s">
        <v>20</v>
      </c>
      <c r="P6151" t="b">
        <f t="shared" si="3164"/>
        <v>0</v>
      </c>
      <c r="Q6151" t="b">
        <f t="shared" si="3157"/>
        <v>0</v>
      </c>
      <c r="R6151" t="b">
        <f t="shared" si="3165"/>
        <v>0</v>
      </c>
      <c r="S6151" t="b">
        <f t="shared" si="3166"/>
        <v>0</v>
      </c>
      <c r="T6151" t="b">
        <f t="shared" si="3167"/>
        <v>0</v>
      </c>
      <c r="U6151" t="b">
        <f t="shared" si="3168"/>
        <v>0</v>
      </c>
      <c r="V6151" t="b">
        <f t="shared" si="3158"/>
        <v>0</v>
      </c>
      <c r="W6151" t="b">
        <f t="shared" si="3159"/>
        <v>0</v>
      </c>
      <c r="X6151" t="b">
        <f t="shared" si="3160"/>
        <v>0</v>
      </c>
      <c r="Y6151" t="b">
        <f t="shared" si="3161"/>
        <v>0</v>
      </c>
      <c r="Z6151" t="b">
        <f t="shared" si="3162"/>
        <v>0</v>
      </c>
      <c r="AA6151" t="b">
        <f t="shared" si="3163"/>
        <v>0</v>
      </c>
    </row>
    <row r="6152" spans="1:27" x14ac:dyDescent="0.25">
      <c r="A6152" t="s">
        <v>10797</v>
      </c>
      <c r="B6152" t="s">
        <v>22359</v>
      </c>
      <c r="C6152" t="s">
        <v>22360</v>
      </c>
      <c r="D6152">
        <v>2007</v>
      </c>
      <c r="E6152" t="s">
        <v>12582</v>
      </c>
      <c r="F6152">
        <v>104</v>
      </c>
      <c r="G6152">
        <v>16</v>
      </c>
      <c r="H6152" t="s">
        <v>22361</v>
      </c>
      <c r="J6152" t="s">
        <v>22362</v>
      </c>
      <c r="L6152" t="s">
        <v>20</v>
      </c>
      <c r="M6152" t="s">
        <v>19</v>
      </c>
      <c r="P6152" t="b">
        <f t="shared" si="3164"/>
        <v>0</v>
      </c>
      <c r="Q6152" t="b">
        <f t="shared" si="3157"/>
        <v>0</v>
      </c>
      <c r="R6152" t="b">
        <f t="shared" si="3165"/>
        <v>0</v>
      </c>
      <c r="S6152" t="b">
        <f t="shared" si="3166"/>
        <v>0</v>
      </c>
      <c r="T6152" t="b">
        <f t="shared" si="3167"/>
        <v>0</v>
      </c>
      <c r="U6152" t="b">
        <f t="shared" si="3168"/>
        <v>0</v>
      </c>
      <c r="V6152" t="b">
        <f t="shared" si="3158"/>
        <v>0</v>
      </c>
      <c r="W6152" t="b">
        <f t="shared" si="3159"/>
        <v>0</v>
      </c>
      <c r="X6152" t="b">
        <f t="shared" si="3160"/>
        <v>0</v>
      </c>
      <c r="Y6152" t="b">
        <f t="shared" si="3161"/>
        <v>0</v>
      </c>
      <c r="Z6152" t="b">
        <f t="shared" si="3162"/>
        <v>0</v>
      </c>
      <c r="AA6152" t="b">
        <f t="shared" si="3163"/>
        <v>0</v>
      </c>
    </row>
    <row r="6153" spans="1:27" hidden="1" x14ac:dyDescent="0.25">
      <c r="A6153" t="s">
        <v>10797</v>
      </c>
      <c r="B6153" t="s">
        <v>22363</v>
      </c>
      <c r="C6153" t="s">
        <v>22364</v>
      </c>
      <c r="D6153">
        <v>2007</v>
      </c>
      <c r="E6153" t="s">
        <v>428</v>
      </c>
      <c r="F6153">
        <v>335</v>
      </c>
      <c r="H6153" t="s">
        <v>22365</v>
      </c>
      <c r="J6153" t="s">
        <v>14703</v>
      </c>
      <c r="L6153" t="s">
        <v>35</v>
      </c>
      <c r="M6153" t="s">
        <v>20</v>
      </c>
      <c r="N6153" t="s">
        <v>37246</v>
      </c>
      <c r="O6153" t="s">
        <v>37256</v>
      </c>
      <c r="P6153" t="b">
        <f t="shared" si="3164"/>
        <v>0</v>
      </c>
      <c r="Q6153" t="b">
        <f t="shared" si="3157"/>
        <v>0</v>
      </c>
      <c r="R6153" t="b">
        <f t="shared" si="3165"/>
        <v>0</v>
      </c>
      <c r="S6153" t="b">
        <f t="shared" si="3166"/>
        <v>0</v>
      </c>
      <c r="T6153" t="b">
        <f t="shared" si="3167"/>
        <v>0</v>
      </c>
      <c r="U6153" t="b">
        <f t="shared" si="3168"/>
        <v>0</v>
      </c>
      <c r="V6153" t="b">
        <f t="shared" si="3158"/>
        <v>0</v>
      </c>
      <c r="W6153" t="b">
        <f t="shared" si="3159"/>
        <v>0</v>
      </c>
      <c r="X6153" t="b">
        <f t="shared" si="3160"/>
        <v>1</v>
      </c>
      <c r="Y6153" t="b">
        <f t="shared" si="3161"/>
        <v>0</v>
      </c>
      <c r="Z6153" t="b">
        <f t="shared" si="3162"/>
        <v>0</v>
      </c>
    </row>
    <row r="6154" spans="1:27" x14ac:dyDescent="0.25">
      <c r="A6154" t="s">
        <v>10797</v>
      </c>
      <c r="B6154" t="s">
        <v>22366</v>
      </c>
      <c r="C6154" t="s">
        <v>22367</v>
      </c>
      <c r="D6154">
        <v>2007</v>
      </c>
      <c r="E6154" t="s">
        <v>227</v>
      </c>
      <c r="F6154">
        <v>210</v>
      </c>
      <c r="G6154">
        <v>8</v>
      </c>
      <c r="H6154" t="s">
        <v>12095</v>
      </c>
      <c r="L6154" t="s">
        <v>20</v>
      </c>
      <c r="M6154" t="s">
        <v>35</v>
      </c>
      <c r="P6154" t="b">
        <f t="shared" si="3164"/>
        <v>0</v>
      </c>
      <c r="Q6154" t="b">
        <f t="shared" si="3157"/>
        <v>0</v>
      </c>
      <c r="R6154" t="b">
        <f t="shared" si="3165"/>
        <v>0</v>
      </c>
      <c r="S6154" t="b">
        <f t="shared" si="3166"/>
        <v>0</v>
      </c>
      <c r="T6154" t="b">
        <f t="shared" si="3167"/>
        <v>0</v>
      </c>
      <c r="U6154" t="b">
        <f t="shared" si="3168"/>
        <v>0</v>
      </c>
      <c r="V6154" t="b">
        <f t="shared" si="3158"/>
        <v>0</v>
      </c>
      <c r="W6154" t="b">
        <f t="shared" si="3159"/>
        <v>0</v>
      </c>
      <c r="X6154" t="b">
        <f t="shared" si="3160"/>
        <v>0</v>
      </c>
      <c r="Y6154" t="b">
        <f t="shared" si="3161"/>
        <v>0</v>
      </c>
      <c r="Z6154" t="b">
        <f t="shared" si="3162"/>
        <v>0</v>
      </c>
      <c r="AA6154" t="b">
        <f t="shared" ref="AA6154:AA6178" si="3169">ISNUMBER(SEARCH("Sea Turtle",$C6154))</f>
        <v>0</v>
      </c>
    </row>
    <row r="6155" spans="1:27" x14ac:dyDescent="0.25">
      <c r="A6155" t="s">
        <v>10797</v>
      </c>
      <c r="B6155" t="s">
        <v>22368</v>
      </c>
      <c r="C6155" t="s">
        <v>22369</v>
      </c>
      <c r="D6155">
        <v>2007</v>
      </c>
      <c r="E6155" t="s">
        <v>2742</v>
      </c>
      <c r="F6155">
        <v>52</v>
      </c>
      <c r="G6155">
        <v>2</v>
      </c>
      <c r="H6155" t="s">
        <v>22370</v>
      </c>
      <c r="L6155" t="s">
        <v>19</v>
      </c>
      <c r="M6155" t="s">
        <v>20</v>
      </c>
      <c r="P6155" t="b">
        <f t="shared" si="3164"/>
        <v>0</v>
      </c>
      <c r="Q6155" t="b">
        <f t="shared" si="3157"/>
        <v>0</v>
      </c>
      <c r="R6155" t="b">
        <f t="shared" si="3165"/>
        <v>0</v>
      </c>
      <c r="S6155" t="b">
        <f t="shared" si="3166"/>
        <v>0</v>
      </c>
      <c r="T6155" t="b">
        <f t="shared" si="3167"/>
        <v>0</v>
      </c>
      <c r="U6155" t="b">
        <f t="shared" si="3168"/>
        <v>0</v>
      </c>
      <c r="V6155" t="b">
        <f t="shared" si="3158"/>
        <v>0</v>
      </c>
      <c r="W6155" t="b">
        <f t="shared" si="3159"/>
        <v>0</v>
      </c>
      <c r="X6155" t="b">
        <f t="shared" si="3160"/>
        <v>0</v>
      </c>
      <c r="Y6155" t="b">
        <f t="shared" si="3161"/>
        <v>0</v>
      </c>
      <c r="Z6155" t="b">
        <f t="shared" si="3162"/>
        <v>0</v>
      </c>
      <c r="AA6155" t="b">
        <f t="shared" si="3169"/>
        <v>0</v>
      </c>
    </row>
    <row r="6156" spans="1:27" x14ac:dyDescent="0.25">
      <c r="A6156" t="s">
        <v>10797</v>
      </c>
      <c r="B6156" t="s">
        <v>22371</v>
      </c>
      <c r="C6156" t="s">
        <v>22372</v>
      </c>
      <c r="D6156">
        <v>2007</v>
      </c>
      <c r="E6156" t="s">
        <v>21185</v>
      </c>
      <c r="F6156">
        <v>53</v>
      </c>
      <c r="G6156">
        <v>2</v>
      </c>
      <c r="H6156" t="s">
        <v>22373</v>
      </c>
      <c r="L6156" t="s">
        <v>20</v>
      </c>
      <c r="M6156" t="s">
        <v>35</v>
      </c>
      <c r="P6156" t="b">
        <f t="shared" si="3164"/>
        <v>0</v>
      </c>
      <c r="Q6156" t="b">
        <f t="shared" si="3157"/>
        <v>0</v>
      </c>
      <c r="R6156" t="b">
        <f t="shared" si="3165"/>
        <v>0</v>
      </c>
      <c r="S6156" t="b">
        <f t="shared" si="3166"/>
        <v>0</v>
      </c>
      <c r="T6156" t="b">
        <f t="shared" si="3167"/>
        <v>0</v>
      </c>
      <c r="U6156" t="b">
        <f t="shared" si="3168"/>
        <v>0</v>
      </c>
      <c r="V6156" t="b">
        <f t="shared" si="3158"/>
        <v>0</v>
      </c>
      <c r="W6156" t="b">
        <f t="shared" si="3159"/>
        <v>0</v>
      </c>
      <c r="X6156" t="b">
        <f t="shared" si="3160"/>
        <v>0</v>
      </c>
      <c r="Y6156" t="b">
        <f t="shared" si="3161"/>
        <v>0</v>
      </c>
      <c r="Z6156" t="b">
        <f t="shared" si="3162"/>
        <v>0</v>
      </c>
      <c r="AA6156" t="b">
        <f t="shared" si="3169"/>
        <v>0</v>
      </c>
    </row>
    <row r="6157" spans="1:27" x14ac:dyDescent="0.25">
      <c r="A6157" t="s">
        <v>10797</v>
      </c>
      <c r="B6157" t="s">
        <v>22374</v>
      </c>
      <c r="C6157" t="s">
        <v>22375</v>
      </c>
      <c r="D6157">
        <v>2007</v>
      </c>
      <c r="E6157" t="s">
        <v>3744</v>
      </c>
      <c r="F6157">
        <v>42</v>
      </c>
      <c r="G6157">
        <v>1</v>
      </c>
      <c r="H6157" t="s">
        <v>14617</v>
      </c>
      <c r="J6157" t="s">
        <v>12657</v>
      </c>
      <c r="L6157" t="s">
        <v>20</v>
      </c>
      <c r="M6157" t="s">
        <v>19</v>
      </c>
      <c r="P6157" t="b">
        <f t="shared" si="3164"/>
        <v>0</v>
      </c>
      <c r="Q6157" t="b">
        <f t="shared" si="3157"/>
        <v>0</v>
      </c>
      <c r="R6157" t="b">
        <f t="shared" si="3165"/>
        <v>0</v>
      </c>
      <c r="S6157" t="b">
        <f t="shared" si="3166"/>
        <v>0</v>
      </c>
      <c r="T6157" t="b">
        <f t="shared" si="3167"/>
        <v>0</v>
      </c>
      <c r="U6157" t="b">
        <f t="shared" si="3168"/>
        <v>0</v>
      </c>
      <c r="V6157" t="b">
        <f t="shared" si="3158"/>
        <v>0</v>
      </c>
      <c r="W6157" t="b">
        <f t="shared" si="3159"/>
        <v>0</v>
      </c>
      <c r="X6157" t="b">
        <f t="shared" si="3160"/>
        <v>0</v>
      </c>
      <c r="Y6157" t="b">
        <f t="shared" si="3161"/>
        <v>0</v>
      </c>
      <c r="Z6157" t="b">
        <f t="shared" si="3162"/>
        <v>0</v>
      </c>
      <c r="AA6157" t="b">
        <f t="shared" si="3169"/>
        <v>0</v>
      </c>
    </row>
    <row r="6158" spans="1:27" x14ac:dyDescent="0.25">
      <c r="A6158" t="s">
        <v>10797</v>
      </c>
      <c r="B6158" t="s">
        <v>22376</v>
      </c>
      <c r="C6158" t="s">
        <v>22377</v>
      </c>
      <c r="D6158">
        <v>2007</v>
      </c>
      <c r="E6158" t="s">
        <v>11515</v>
      </c>
      <c r="F6158">
        <v>28</v>
      </c>
      <c r="G6158">
        <v>2</v>
      </c>
      <c r="H6158" t="s">
        <v>20981</v>
      </c>
      <c r="J6158" t="s">
        <v>22378</v>
      </c>
      <c r="L6158" t="s">
        <v>20</v>
      </c>
      <c r="M6158" t="s">
        <v>35</v>
      </c>
      <c r="P6158" t="b">
        <f t="shared" si="3164"/>
        <v>0</v>
      </c>
      <c r="Q6158" t="b">
        <f t="shared" si="3157"/>
        <v>0</v>
      </c>
      <c r="R6158" t="b">
        <f t="shared" si="3165"/>
        <v>0</v>
      </c>
      <c r="S6158" t="b">
        <f t="shared" si="3166"/>
        <v>0</v>
      </c>
      <c r="T6158" t="b">
        <f t="shared" si="3167"/>
        <v>0</v>
      </c>
      <c r="U6158" t="b">
        <f t="shared" si="3168"/>
        <v>0</v>
      </c>
      <c r="V6158" t="b">
        <f t="shared" si="3158"/>
        <v>0</v>
      </c>
      <c r="W6158" t="b">
        <f t="shared" si="3159"/>
        <v>0</v>
      </c>
      <c r="X6158" t="b">
        <f t="shared" si="3160"/>
        <v>0</v>
      </c>
      <c r="Y6158" t="b">
        <f t="shared" si="3161"/>
        <v>0</v>
      </c>
      <c r="Z6158" t="b">
        <f t="shared" si="3162"/>
        <v>0</v>
      </c>
      <c r="AA6158" t="b">
        <f t="shared" si="3169"/>
        <v>0</v>
      </c>
    </row>
    <row r="6159" spans="1:27" x14ac:dyDescent="0.25">
      <c r="A6159" t="s">
        <v>10797</v>
      </c>
      <c r="B6159" t="s">
        <v>22379</v>
      </c>
      <c r="C6159" t="s">
        <v>22380</v>
      </c>
      <c r="D6159">
        <v>2007</v>
      </c>
      <c r="E6159" t="s">
        <v>2158</v>
      </c>
      <c r="F6159">
        <v>90</v>
      </c>
      <c r="G6159">
        <v>4</v>
      </c>
      <c r="H6159" t="s">
        <v>19169</v>
      </c>
      <c r="J6159" t="s">
        <v>11272</v>
      </c>
      <c r="L6159" t="s">
        <v>20</v>
      </c>
      <c r="M6159" t="s">
        <v>35</v>
      </c>
      <c r="P6159" t="b">
        <f t="shared" si="3164"/>
        <v>0</v>
      </c>
      <c r="Q6159" t="b">
        <f t="shared" si="3157"/>
        <v>0</v>
      </c>
      <c r="R6159" t="b">
        <f t="shared" si="3165"/>
        <v>0</v>
      </c>
      <c r="S6159" t="b">
        <f t="shared" si="3166"/>
        <v>0</v>
      </c>
      <c r="T6159" t="b">
        <f t="shared" si="3167"/>
        <v>0</v>
      </c>
      <c r="U6159" t="b">
        <f t="shared" si="3168"/>
        <v>0</v>
      </c>
      <c r="V6159" t="b">
        <f t="shared" si="3158"/>
        <v>0</v>
      </c>
      <c r="W6159" t="b">
        <f t="shared" si="3159"/>
        <v>0</v>
      </c>
      <c r="X6159" t="b">
        <f t="shared" si="3160"/>
        <v>0</v>
      </c>
      <c r="Y6159" t="b">
        <f t="shared" si="3161"/>
        <v>0</v>
      </c>
      <c r="Z6159" t="b">
        <f t="shared" si="3162"/>
        <v>0</v>
      </c>
      <c r="AA6159" t="b">
        <f t="shared" si="3169"/>
        <v>0</v>
      </c>
    </row>
    <row r="6160" spans="1:27" x14ac:dyDescent="0.25">
      <c r="A6160" t="s">
        <v>10797</v>
      </c>
      <c r="B6160" t="s">
        <v>22381</v>
      </c>
      <c r="C6160" t="s">
        <v>22382</v>
      </c>
      <c r="D6160">
        <v>2007</v>
      </c>
      <c r="E6160" t="s">
        <v>722</v>
      </c>
      <c r="F6160">
        <v>85</v>
      </c>
      <c r="G6160">
        <v>4</v>
      </c>
      <c r="H6160" t="s">
        <v>22383</v>
      </c>
      <c r="L6160" t="s">
        <v>20</v>
      </c>
      <c r="M6160" t="s">
        <v>19</v>
      </c>
      <c r="P6160" t="b">
        <f t="shared" si="3164"/>
        <v>0</v>
      </c>
      <c r="Q6160" t="b">
        <f t="shared" si="3157"/>
        <v>0</v>
      </c>
      <c r="R6160" t="b">
        <f t="shared" si="3165"/>
        <v>0</v>
      </c>
      <c r="S6160" t="b">
        <f t="shared" si="3166"/>
        <v>0</v>
      </c>
      <c r="T6160" t="b">
        <f t="shared" si="3167"/>
        <v>0</v>
      </c>
      <c r="U6160" t="b">
        <f t="shared" si="3168"/>
        <v>0</v>
      </c>
      <c r="V6160" t="b">
        <f t="shared" si="3158"/>
        <v>0</v>
      </c>
      <c r="W6160" t="b">
        <f t="shared" si="3159"/>
        <v>0</v>
      </c>
      <c r="X6160" t="b">
        <f t="shared" si="3160"/>
        <v>0</v>
      </c>
      <c r="Y6160" t="b">
        <f t="shared" si="3161"/>
        <v>0</v>
      </c>
      <c r="Z6160" t="b">
        <f t="shared" si="3162"/>
        <v>0</v>
      </c>
      <c r="AA6160" t="b">
        <f t="shared" si="3169"/>
        <v>0</v>
      </c>
    </row>
    <row r="6161" spans="1:27" x14ac:dyDescent="0.25">
      <c r="A6161" t="s">
        <v>10797</v>
      </c>
      <c r="B6161" t="s">
        <v>22384</v>
      </c>
      <c r="C6161" t="s">
        <v>22385</v>
      </c>
      <c r="D6161">
        <v>2007</v>
      </c>
      <c r="E6161" t="s">
        <v>11655</v>
      </c>
      <c r="F6161">
        <v>146</v>
      </c>
      <c r="G6161">
        <v>4</v>
      </c>
      <c r="H6161" t="s">
        <v>22386</v>
      </c>
      <c r="L6161" t="s">
        <v>20</v>
      </c>
      <c r="M6161" t="s">
        <v>19</v>
      </c>
      <c r="P6161" t="b">
        <f t="shared" si="3164"/>
        <v>0</v>
      </c>
      <c r="Q6161" t="b">
        <f t="shared" si="3157"/>
        <v>0</v>
      </c>
      <c r="R6161" t="b">
        <f t="shared" si="3165"/>
        <v>0</v>
      </c>
      <c r="S6161" t="b">
        <f t="shared" si="3166"/>
        <v>0</v>
      </c>
      <c r="T6161" t="b">
        <f t="shared" si="3167"/>
        <v>0</v>
      </c>
      <c r="U6161" t="b">
        <f t="shared" si="3168"/>
        <v>0</v>
      </c>
      <c r="V6161" t="b">
        <f t="shared" si="3158"/>
        <v>0</v>
      </c>
      <c r="W6161" t="b">
        <f t="shared" si="3159"/>
        <v>0</v>
      </c>
      <c r="X6161" t="b">
        <f t="shared" si="3160"/>
        <v>0</v>
      </c>
      <c r="Y6161" t="b">
        <f t="shared" si="3161"/>
        <v>0</v>
      </c>
      <c r="Z6161" t="b">
        <f t="shared" si="3162"/>
        <v>0</v>
      </c>
      <c r="AA6161" t="b">
        <f t="shared" si="3169"/>
        <v>0</v>
      </c>
    </row>
    <row r="6162" spans="1:27" x14ac:dyDescent="0.25">
      <c r="A6162" t="s">
        <v>10797</v>
      </c>
      <c r="B6162" t="s">
        <v>22387</v>
      </c>
      <c r="C6162" t="s">
        <v>22388</v>
      </c>
      <c r="D6162">
        <v>2007</v>
      </c>
      <c r="E6162" t="s">
        <v>552</v>
      </c>
      <c r="F6162">
        <v>21</v>
      </c>
      <c r="G6162">
        <v>2</v>
      </c>
      <c r="H6162" t="s">
        <v>13673</v>
      </c>
      <c r="L6162" t="s">
        <v>19</v>
      </c>
      <c r="M6162" t="s">
        <v>20</v>
      </c>
      <c r="P6162" t="b">
        <f t="shared" si="3164"/>
        <v>0</v>
      </c>
      <c r="Q6162" t="b">
        <f t="shared" si="3157"/>
        <v>0</v>
      </c>
      <c r="R6162" t="b">
        <f t="shared" si="3165"/>
        <v>0</v>
      </c>
      <c r="S6162" t="b">
        <f t="shared" si="3166"/>
        <v>0</v>
      </c>
      <c r="T6162" t="b">
        <f t="shared" si="3167"/>
        <v>0</v>
      </c>
      <c r="U6162" t="b">
        <f t="shared" si="3168"/>
        <v>0</v>
      </c>
      <c r="V6162" t="b">
        <f t="shared" si="3158"/>
        <v>0</v>
      </c>
      <c r="W6162" t="b">
        <f t="shared" si="3159"/>
        <v>0</v>
      </c>
      <c r="X6162" t="b">
        <f t="shared" si="3160"/>
        <v>0</v>
      </c>
      <c r="Y6162" t="b">
        <f t="shared" si="3161"/>
        <v>0</v>
      </c>
      <c r="Z6162" t="b">
        <f t="shared" si="3162"/>
        <v>0</v>
      </c>
      <c r="AA6162" t="b">
        <f t="shared" si="3169"/>
        <v>0</v>
      </c>
    </row>
    <row r="6163" spans="1:27" x14ac:dyDescent="0.25">
      <c r="A6163" t="s">
        <v>10797</v>
      </c>
      <c r="B6163" t="s">
        <v>22389</v>
      </c>
      <c r="C6163" t="s">
        <v>22390</v>
      </c>
      <c r="D6163">
        <v>2007</v>
      </c>
      <c r="E6163" t="s">
        <v>2717</v>
      </c>
      <c r="F6163">
        <v>17</v>
      </c>
      <c r="G6163">
        <v>2</v>
      </c>
      <c r="H6163" t="s">
        <v>13616</v>
      </c>
      <c r="J6163" t="s">
        <v>22391</v>
      </c>
      <c r="L6163" t="s">
        <v>19</v>
      </c>
      <c r="M6163" t="s">
        <v>20</v>
      </c>
      <c r="P6163" t="b">
        <f t="shared" si="3164"/>
        <v>0</v>
      </c>
      <c r="Q6163" t="b">
        <f t="shared" si="3157"/>
        <v>0</v>
      </c>
      <c r="R6163" t="b">
        <f t="shared" si="3165"/>
        <v>0</v>
      </c>
      <c r="S6163" t="b">
        <f t="shared" si="3166"/>
        <v>0</v>
      </c>
      <c r="T6163" t="b">
        <f t="shared" si="3167"/>
        <v>0</v>
      </c>
      <c r="U6163" t="b">
        <f t="shared" si="3168"/>
        <v>0</v>
      </c>
      <c r="V6163" t="b">
        <f t="shared" si="3158"/>
        <v>0</v>
      </c>
      <c r="W6163" t="b">
        <f t="shared" si="3159"/>
        <v>0</v>
      </c>
      <c r="X6163" t="b">
        <f t="shared" si="3160"/>
        <v>0</v>
      </c>
      <c r="Y6163" t="b">
        <f t="shared" si="3161"/>
        <v>0</v>
      </c>
      <c r="Z6163" t="b">
        <f t="shared" si="3162"/>
        <v>0</v>
      </c>
      <c r="AA6163" t="b">
        <f t="shared" si="3169"/>
        <v>0</v>
      </c>
    </row>
    <row r="6164" spans="1:27" x14ac:dyDescent="0.25">
      <c r="A6164" t="s">
        <v>10797</v>
      </c>
      <c r="B6164" t="s">
        <v>22392</v>
      </c>
      <c r="C6164" t="s">
        <v>22393</v>
      </c>
      <c r="D6164">
        <v>2007</v>
      </c>
      <c r="E6164" t="s">
        <v>2660</v>
      </c>
      <c r="F6164">
        <v>44</v>
      </c>
      <c r="G6164">
        <v>2</v>
      </c>
      <c r="H6164" t="s">
        <v>12410</v>
      </c>
      <c r="J6164" t="s">
        <v>14474</v>
      </c>
      <c r="L6164" t="s">
        <v>35</v>
      </c>
      <c r="M6164" t="s">
        <v>20</v>
      </c>
      <c r="P6164" t="b">
        <f t="shared" si="3164"/>
        <v>0</v>
      </c>
      <c r="Q6164" t="b">
        <f t="shared" si="3157"/>
        <v>0</v>
      </c>
      <c r="R6164" t="b">
        <f t="shared" si="3165"/>
        <v>0</v>
      </c>
      <c r="S6164" t="b">
        <f t="shared" si="3166"/>
        <v>0</v>
      </c>
      <c r="T6164" t="b">
        <f t="shared" si="3167"/>
        <v>0</v>
      </c>
      <c r="U6164" t="b">
        <f t="shared" si="3168"/>
        <v>0</v>
      </c>
      <c r="V6164" t="b">
        <f t="shared" si="3158"/>
        <v>0</v>
      </c>
      <c r="W6164" t="b">
        <f t="shared" si="3159"/>
        <v>0</v>
      </c>
      <c r="X6164" t="b">
        <f t="shared" si="3160"/>
        <v>0</v>
      </c>
      <c r="Y6164" t="b">
        <f t="shared" si="3161"/>
        <v>0</v>
      </c>
      <c r="Z6164" t="b">
        <f t="shared" si="3162"/>
        <v>0</v>
      </c>
      <c r="AA6164" t="b">
        <f t="shared" si="3169"/>
        <v>0</v>
      </c>
    </row>
    <row r="6165" spans="1:27" x14ac:dyDescent="0.25">
      <c r="A6165" t="s">
        <v>10797</v>
      </c>
      <c r="B6165" t="s">
        <v>22394</v>
      </c>
      <c r="C6165" t="s">
        <v>22395</v>
      </c>
      <c r="D6165">
        <v>2007</v>
      </c>
      <c r="E6165" t="s">
        <v>227</v>
      </c>
      <c r="F6165">
        <v>210</v>
      </c>
      <c r="G6165">
        <v>7</v>
      </c>
      <c r="H6165" t="s">
        <v>22396</v>
      </c>
      <c r="J6165" t="s">
        <v>22397</v>
      </c>
      <c r="L6165" t="s">
        <v>35</v>
      </c>
      <c r="M6165" t="s">
        <v>20</v>
      </c>
      <c r="P6165" t="b">
        <f t="shared" si="3164"/>
        <v>0</v>
      </c>
      <c r="Q6165" t="b">
        <f t="shared" si="3157"/>
        <v>0</v>
      </c>
      <c r="R6165" t="b">
        <f t="shared" si="3165"/>
        <v>0</v>
      </c>
      <c r="S6165" t="b">
        <f t="shared" si="3166"/>
        <v>0</v>
      </c>
      <c r="T6165" t="b">
        <f t="shared" si="3167"/>
        <v>0</v>
      </c>
      <c r="U6165" t="b">
        <f t="shared" si="3168"/>
        <v>0</v>
      </c>
      <c r="V6165" t="b">
        <f t="shared" si="3158"/>
        <v>0</v>
      </c>
      <c r="W6165" t="b">
        <f t="shared" si="3159"/>
        <v>0</v>
      </c>
      <c r="X6165" t="b">
        <f t="shared" si="3160"/>
        <v>0</v>
      </c>
      <c r="Y6165" t="b">
        <f t="shared" si="3161"/>
        <v>0</v>
      </c>
      <c r="Z6165" t="b">
        <f t="shared" si="3162"/>
        <v>0</v>
      </c>
      <c r="AA6165" t="b">
        <f t="shared" si="3169"/>
        <v>0</v>
      </c>
    </row>
    <row r="6166" spans="1:27" x14ac:dyDescent="0.25">
      <c r="A6166" t="s">
        <v>10797</v>
      </c>
      <c r="B6166" t="s">
        <v>22368</v>
      </c>
      <c r="C6166" t="s">
        <v>22398</v>
      </c>
      <c r="D6166">
        <v>2007</v>
      </c>
      <c r="E6166" t="s">
        <v>147</v>
      </c>
      <c r="F6166">
        <v>88</v>
      </c>
      <c r="G6166">
        <v>2</v>
      </c>
      <c r="H6166" t="s">
        <v>22399</v>
      </c>
      <c r="L6166" t="s">
        <v>19</v>
      </c>
      <c r="M6166" t="s">
        <v>20</v>
      </c>
      <c r="P6166" t="b">
        <f t="shared" si="3164"/>
        <v>0</v>
      </c>
      <c r="Q6166" t="b">
        <f t="shared" si="3157"/>
        <v>0</v>
      </c>
      <c r="R6166" t="b">
        <f t="shared" si="3165"/>
        <v>0</v>
      </c>
      <c r="S6166" t="b">
        <f t="shared" si="3166"/>
        <v>0</v>
      </c>
      <c r="T6166" t="b">
        <f t="shared" si="3167"/>
        <v>0</v>
      </c>
      <c r="U6166" t="b">
        <f t="shared" si="3168"/>
        <v>0</v>
      </c>
      <c r="V6166" t="b">
        <f t="shared" si="3158"/>
        <v>0</v>
      </c>
      <c r="W6166" t="b">
        <f t="shared" si="3159"/>
        <v>0</v>
      </c>
      <c r="X6166" t="b">
        <f t="shared" si="3160"/>
        <v>0</v>
      </c>
      <c r="Y6166" t="b">
        <f t="shared" si="3161"/>
        <v>0</v>
      </c>
      <c r="Z6166" t="b">
        <f t="shared" si="3162"/>
        <v>0</v>
      </c>
      <c r="AA6166" t="b">
        <f t="shared" si="3169"/>
        <v>0</v>
      </c>
    </row>
    <row r="6167" spans="1:27" x14ac:dyDescent="0.25">
      <c r="A6167" t="s">
        <v>10797</v>
      </c>
      <c r="B6167" t="s">
        <v>22400</v>
      </c>
      <c r="C6167" t="s">
        <v>22401</v>
      </c>
      <c r="D6167">
        <v>2007</v>
      </c>
      <c r="E6167" t="s">
        <v>20176</v>
      </c>
      <c r="F6167">
        <v>19</v>
      </c>
      <c r="G6167">
        <v>4</v>
      </c>
      <c r="H6167" t="s">
        <v>14256</v>
      </c>
      <c r="J6167" t="s">
        <v>22402</v>
      </c>
      <c r="L6167" t="s">
        <v>20</v>
      </c>
      <c r="M6167" t="s">
        <v>35</v>
      </c>
      <c r="P6167" t="b">
        <f t="shared" si="3164"/>
        <v>0</v>
      </c>
      <c r="Q6167" t="b">
        <f t="shared" si="3157"/>
        <v>0</v>
      </c>
      <c r="R6167" t="b">
        <f t="shared" si="3165"/>
        <v>0</v>
      </c>
      <c r="S6167" t="b">
        <f t="shared" si="3166"/>
        <v>0</v>
      </c>
      <c r="T6167" t="b">
        <f t="shared" si="3167"/>
        <v>0</v>
      </c>
      <c r="U6167" t="b">
        <f t="shared" si="3168"/>
        <v>0</v>
      </c>
      <c r="V6167" t="b">
        <f t="shared" si="3158"/>
        <v>0</v>
      </c>
      <c r="W6167" t="b">
        <f t="shared" si="3159"/>
        <v>0</v>
      </c>
      <c r="X6167" t="b">
        <f t="shared" si="3160"/>
        <v>0</v>
      </c>
      <c r="Y6167" t="b">
        <f t="shared" si="3161"/>
        <v>0</v>
      </c>
      <c r="Z6167" t="b">
        <f t="shared" si="3162"/>
        <v>0</v>
      </c>
      <c r="AA6167" t="b">
        <f t="shared" si="3169"/>
        <v>0</v>
      </c>
    </row>
    <row r="6168" spans="1:27" x14ac:dyDescent="0.25">
      <c r="A6168" t="s">
        <v>10797</v>
      </c>
      <c r="B6168" t="s">
        <v>22403</v>
      </c>
      <c r="C6168" t="s">
        <v>22404</v>
      </c>
      <c r="D6168">
        <v>2007</v>
      </c>
      <c r="E6168" t="s">
        <v>1371</v>
      </c>
      <c r="F6168">
        <v>71</v>
      </c>
      <c r="G6168">
        <v>2</v>
      </c>
      <c r="H6168" t="s">
        <v>22405</v>
      </c>
      <c r="L6168" t="s">
        <v>20</v>
      </c>
      <c r="M6168" t="s">
        <v>19</v>
      </c>
      <c r="P6168" t="b">
        <f t="shared" si="3164"/>
        <v>0</v>
      </c>
      <c r="Q6168" t="b">
        <f t="shared" si="3157"/>
        <v>0</v>
      </c>
      <c r="R6168" t="b">
        <f t="shared" si="3165"/>
        <v>0</v>
      </c>
      <c r="S6168" t="b">
        <f t="shared" si="3166"/>
        <v>0</v>
      </c>
      <c r="T6168" t="b">
        <f t="shared" si="3167"/>
        <v>0</v>
      </c>
      <c r="U6168" t="b">
        <f t="shared" si="3168"/>
        <v>0</v>
      </c>
      <c r="V6168" t="b">
        <f t="shared" si="3158"/>
        <v>0</v>
      </c>
      <c r="W6168" t="b">
        <f t="shared" si="3159"/>
        <v>0</v>
      </c>
      <c r="X6168" t="b">
        <f t="shared" si="3160"/>
        <v>0</v>
      </c>
      <c r="Y6168" t="b">
        <f t="shared" si="3161"/>
        <v>0</v>
      </c>
      <c r="Z6168" t="b">
        <f t="shared" si="3162"/>
        <v>0</v>
      </c>
      <c r="AA6168" t="b">
        <f t="shared" si="3169"/>
        <v>0</v>
      </c>
    </row>
    <row r="6169" spans="1:27" x14ac:dyDescent="0.25">
      <c r="A6169" t="s">
        <v>10797</v>
      </c>
      <c r="B6169" t="s">
        <v>22406</v>
      </c>
      <c r="C6169" t="s">
        <v>22407</v>
      </c>
      <c r="D6169">
        <v>2007</v>
      </c>
      <c r="E6169" t="s">
        <v>11325</v>
      </c>
      <c r="F6169">
        <v>151</v>
      </c>
      <c r="G6169">
        <v>2</v>
      </c>
      <c r="H6169" t="s">
        <v>22408</v>
      </c>
      <c r="L6169" t="s">
        <v>20</v>
      </c>
      <c r="M6169" t="s">
        <v>19</v>
      </c>
      <c r="P6169" t="b">
        <f t="shared" si="3164"/>
        <v>0</v>
      </c>
      <c r="Q6169" t="b">
        <f t="shared" si="3157"/>
        <v>0</v>
      </c>
      <c r="R6169" t="b">
        <f t="shared" si="3165"/>
        <v>0</v>
      </c>
      <c r="S6169" t="b">
        <f t="shared" si="3166"/>
        <v>0</v>
      </c>
      <c r="T6169" t="b">
        <f t="shared" si="3167"/>
        <v>0</v>
      </c>
      <c r="U6169" t="b">
        <f t="shared" si="3168"/>
        <v>0</v>
      </c>
      <c r="V6169" t="b">
        <f t="shared" si="3158"/>
        <v>0</v>
      </c>
      <c r="W6169" t="b">
        <f t="shared" si="3159"/>
        <v>0</v>
      </c>
      <c r="X6169" t="b">
        <f t="shared" si="3160"/>
        <v>0</v>
      </c>
      <c r="Y6169" t="b">
        <f t="shared" si="3161"/>
        <v>0</v>
      </c>
      <c r="Z6169" t="b">
        <f t="shared" si="3162"/>
        <v>0</v>
      </c>
      <c r="AA6169" t="b">
        <f t="shared" si="3169"/>
        <v>0</v>
      </c>
    </row>
    <row r="6170" spans="1:27" x14ac:dyDescent="0.25">
      <c r="A6170" t="s">
        <v>10797</v>
      </c>
      <c r="B6170" t="s">
        <v>22409</v>
      </c>
      <c r="C6170" t="s">
        <v>22410</v>
      </c>
      <c r="D6170">
        <v>2007</v>
      </c>
      <c r="E6170" t="s">
        <v>12659</v>
      </c>
      <c r="F6170">
        <v>48</v>
      </c>
      <c r="G6170">
        <v>2</v>
      </c>
      <c r="H6170" t="s">
        <v>22411</v>
      </c>
      <c r="L6170" t="s">
        <v>20</v>
      </c>
      <c r="M6170" t="s">
        <v>19</v>
      </c>
      <c r="P6170" t="b">
        <f t="shared" si="3164"/>
        <v>0</v>
      </c>
      <c r="Q6170" t="b">
        <f t="shared" si="3157"/>
        <v>0</v>
      </c>
      <c r="R6170" t="b">
        <f t="shared" si="3165"/>
        <v>0</v>
      </c>
      <c r="S6170" t="b">
        <f t="shared" si="3166"/>
        <v>0</v>
      </c>
      <c r="T6170" t="b">
        <f t="shared" si="3167"/>
        <v>0</v>
      </c>
      <c r="U6170" t="b">
        <f t="shared" si="3168"/>
        <v>0</v>
      </c>
      <c r="V6170" t="b">
        <f t="shared" si="3158"/>
        <v>0</v>
      </c>
      <c r="W6170" t="b">
        <f t="shared" si="3159"/>
        <v>0</v>
      </c>
      <c r="X6170" t="b">
        <f t="shared" si="3160"/>
        <v>0</v>
      </c>
      <c r="Y6170" t="b">
        <f t="shared" si="3161"/>
        <v>0</v>
      </c>
      <c r="Z6170" t="b">
        <f t="shared" si="3162"/>
        <v>0</v>
      </c>
      <c r="AA6170" t="b">
        <f t="shared" si="3169"/>
        <v>0</v>
      </c>
    </row>
    <row r="6171" spans="1:27" x14ac:dyDescent="0.25">
      <c r="A6171" t="s">
        <v>10797</v>
      </c>
      <c r="B6171" t="s">
        <v>22412</v>
      </c>
      <c r="C6171" t="s">
        <v>22413</v>
      </c>
      <c r="D6171">
        <v>2007</v>
      </c>
      <c r="E6171" t="s">
        <v>18776</v>
      </c>
      <c r="F6171">
        <v>112</v>
      </c>
      <c r="H6171" t="s">
        <v>22414</v>
      </c>
      <c r="L6171" t="s">
        <v>19</v>
      </c>
      <c r="M6171" t="s">
        <v>20</v>
      </c>
      <c r="P6171" t="b">
        <f t="shared" si="3164"/>
        <v>0</v>
      </c>
      <c r="Q6171" t="b">
        <f t="shared" si="3157"/>
        <v>0</v>
      </c>
      <c r="R6171" t="b">
        <f t="shared" si="3165"/>
        <v>0</v>
      </c>
      <c r="S6171" t="b">
        <f t="shared" si="3166"/>
        <v>0</v>
      </c>
      <c r="T6171" t="b">
        <f t="shared" si="3167"/>
        <v>0</v>
      </c>
      <c r="U6171" t="b">
        <f t="shared" si="3168"/>
        <v>0</v>
      </c>
      <c r="V6171" t="b">
        <f t="shared" si="3158"/>
        <v>0</v>
      </c>
      <c r="W6171" t="b">
        <f t="shared" si="3159"/>
        <v>0</v>
      </c>
      <c r="X6171" t="b">
        <f t="shared" si="3160"/>
        <v>0</v>
      </c>
      <c r="Y6171" t="b">
        <f t="shared" si="3161"/>
        <v>0</v>
      </c>
      <c r="Z6171" t="b">
        <f t="shared" si="3162"/>
        <v>0</v>
      </c>
      <c r="AA6171" t="b">
        <f t="shared" si="3169"/>
        <v>0</v>
      </c>
    </row>
    <row r="6172" spans="1:27" x14ac:dyDescent="0.25">
      <c r="A6172" t="s">
        <v>10797</v>
      </c>
      <c r="B6172" t="s">
        <v>22415</v>
      </c>
      <c r="C6172" t="s">
        <v>22416</v>
      </c>
      <c r="D6172">
        <v>2007</v>
      </c>
      <c r="E6172" t="s">
        <v>5311</v>
      </c>
      <c r="F6172">
        <v>44</v>
      </c>
      <c r="G6172">
        <v>1</v>
      </c>
      <c r="H6172" t="s">
        <v>22417</v>
      </c>
      <c r="L6172" t="s">
        <v>19</v>
      </c>
      <c r="M6172" t="s">
        <v>20</v>
      </c>
      <c r="P6172" t="b">
        <f t="shared" si="3164"/>
        <v>0</v>
      </c>
      <c r="Q6172" t="b">
        <f t="shared" si="3157"/>
        <v>0</v>
      </c>
      <c r="R6172" t="b">
        <f t="shared" si="3165"/>
        <v>0</v>
      </c>
      <c r="S6172" t="b">
        <f t="shared" si="3166"/>
        <v>0</v>
      </c>
      <c r="T6172" t="b">
        <f t="shared" si="3167"/>
        <v>0</v>
      </c>
      <c r="U6172" t="b">
        <f t="shared" si="3168"/>
        <v>0</v>
      </c>
      <c r="V6172" t="b">
        <f t="shared" si="3158"/>
        <v>0</v>
      </c>
      <c r="W6172" t="b">
        <f t="shared" si="3159"/>
        <v>0</v>
      </c>
      <c r="X6172" t="b">
        <f t="shared" si="3160"/>
        <v>0</v>
      </c>
      <c r="Y6172" t="b">
        <f t="shared" si="3161"/>
        <v>0</v>
      </c>
      <c r="Z6172" t="b">
        <f t="shared" si="3162"/>
        <v>0</v>
      </c>
      <c r="AA6172" t="b">
        <f t="shared" si="3169"/>
        <v>0</v>
      </c>
    </row>
    <row r="6173" spans="1:27" x14ac:dyDescent="0.25">
      <c r="A6173" t="s">
        <v>10797</v>
      </c>
      <c r="B6173" t="s">
        <v>22418</v>
      </c>
      <c r="C6173" t="s">
        <v>22419</v>
      </c>
      <c r="D6173">
        <v>2007</v>
      </c>
      <c r="E6173" t="s">
        <v>22420</v>
      </c>
      <c r="F6173">
        <v>58</v>
      </c>
      <c r="G6173">
        <v>1</v>
      </c>
      <c r="H6173" t="s">
        <v>11418</v>
      </c>
      <c r="L6173" t="s">
        <v>20</v>
      </c>
      <c r="M6173" t="s">
        <v>35</v>
      </c>
      <c r="P6173" t="b">
        <f t="shared" si="3164"/>
        <v>0</v>
      </c>
      <c r="Q6173" t="b">
        <f t="shared" si="3157"/>
        <v>0</v>
      </c>
      <c r="R6173" t="b">
        <f t="shared" si="3165"/>
        <v>0</v>
      </c>
      <c r="S6173" t="b">
        <f t="shared" si="3166"/>
        <v>0</v>
      </c>
      <c r="T6173" t="b">
        <f t="shared" si="3167"/>
        <v>0</v>
      </c>
      <c r="U6173" t="b">
        <f t="shared" si="3168"/>
        <v>0</v>
      </c>
      <c r="V6173" t="b">
        <f t="shared" si="3158"/>
        <v>0</v>
      </c>
      <c r="W6173" t="b">
        <f t="shared" si="3159"/>
        <v>0</v>
      </c>
      <c r="X6173" t="b">
        <f t="shared" si="3160"/>
        <v>0</v>
      </c>
      <c r="Y6173" t="b">
        <f t="shared" si="3161"/>
        <v>0</v>
      </c>
      <c r="Z6173" t="b">
        <f t="shared" si="3162"/>
        <v>0</v>
      </c>
      <c r="AA6173" t="b">
        <f t="shared" si="3169"/>
        <v>0</v>
      </c>
    </row>
    <row r="6174" spans="1:27" x14ac:dyDescent="0.25">
      <c r="A6174" t="s">
        <v>10797</v>
      </c>
      <c r="B6174" t="s">
        <v>22421</v>
      </c>
      <c r="C6174" t="s">
        <v>22422</v>
      </c>
      <c r="D6174">
        <v>2007</v>
      </c>
      <c r="E6174" t="s">
        <v>7811</v>
      </c>
      <c r="F6174">
        <v>31</v>
      </c>
      <c r="G6174">
        <v>2</v>
      </c>
      <c r="H6174" t="s">
        <v>22423</v>
      </c>
      <c r="L6174" t="s">
        <v>19</v>
      </c>
      <c r="M6174" t="s">
        <v>20</v>
      </c>
      <c r="P6174" t="b">
        <f t="shared" si="3164"/>
        <v>0</v>
      </c>
      <c r="Q6174" t="b">
        <f t="shared" si="3157"/>
        <v>0</v>
      </c>
      <c r="R6174" t="b">
        <f t="shared" si="3165"/>
        <v>0</v>
      </c>
      <c r="S6174" t="b">
        <f t="shared" si="3166"/>
        <v>0</v>
      </c>
      <c r="T6174" t="b">
        <f t="shared" si="3167"/>
        <v>0</v>
      </c>
      <c r="U6174" t="b">
        <f t="shared" si="3168"/>
        <v>0</v>
      </c>
      <c r="V6174" t="b">
        <f t="shared" si="3158"/>
        <v>0</v>
      </c>
      <c r="W6174" t="b">
        <f t="shared" si="3159"/>
        <v>0</v>
      </c>
      <c r="X6174" t="b">
        <f t="shared" si="3160"/>
        <v>0</v>
      </c>
      <c r="Y6174" t="b">
        <f t="shared" si="3161"/>
        <v>0</v>
      </c>
      <c r="Z6174" t="b">
        <f t="shared" si="3162"/>
        <v>0</v>
      </c>
      <c r="AA6174" t="b">
        <f t="shared" si="3169"/>
        <v>0</v>
      </c>
    </row>
    <row r="6175" spans="1:27" x14ac:dyDescent="0.25">
      <c r="A6175" t="s">
        <v>10797</v>
      </c>
      <c r="B6175" t="s">
        <v>22424</v>
      </c>
      <c r="C6175" t="s">
        <v>22425</v>
      </c>
      <c r="D6175">
        <v>2007</v>
      </c>
      <c r="E6175" t="s">
        <v>11335</v>
      </c>
      <c r="F6175">
        <v>292</v>
      </c>
      <c r="G6175">
        <v>3</v>
      </c>
      <c r="H6175" t="s">
        <v>22426</v>
      </c>
      <c r="L6175" t="s">
        <v>19</v>
      </c>
      <c r="M6175" t="s">
        <v>20</v>
      </c>
      <c r="P6175" t="b">
        <f t="shared" si="3164"/>
        <v>0</v>
      </c>
      <c r="Q6175" t="b">
        <f t="shared" si="3157"/>
        <v>0</v>
      </c>
      <c r="R6175" t="b">
        <f t="shared" si="3165"/>
        <v>0</v>
      </c>
      <c r="S6175" t="b">
        <f t="shared" si="3166"/>
        <v>0</v>
      </c>
      <c r="T6175" t="b">
        <f t="shared" si="3167"/>
        <v>0</v>
      </c>
      <c r="U6175" t="b">
        <f t="shared" si="3168"/>
        <v>0</v>
      </c>
      <c r="V6175" t="b">
        <f t="shared" si="3158"/>
        <v>0</v>
      </c>
      <c r="W6175" t="b">
        <f t="shared" si="3159"/>
        <v>0</v>
      </c>
      <c r="X6175" t="b">
        <f t="shared" si="3160"/>
        <v>0</v>
      </c>
      <c r="Y6175" t="b">
        <f t="shared" si="3161"/>
        <v>0</v>
      </c>
      <c r="Z6175" t="b">
        <f t="shared" si="3162"/>
        <v>0</v>
      </c>
      <c r="AA6175" t="b">
        <f t="shared" si="3169"/>
        <v>0</v>
      </c>
    </row>
    <row r="6176" spans="1:27" x14ac:dyDescent="0.25">
      <c r="A6176" t="s">
        <v>10797</v>
      </c>
      <c r="B6176" t="s">
        <v>22427</v>
      </c>
      <c r="C6176" t="s">
        <v>22428</v>
      </c>
      <c r="D6176">
        <v>2007</v>
      </c>
      <c r="E6176" t="s">
        <v>90</v>
      </c>
      <c r="F6176">
        <v>61</v>
      </c>
      <c r="G6176">
        <v>5</v>
      </c>
      <c r="H6176" t="s">
        <v>22429</v>
      </c>
      <c r="L6176" t="s">
        <v>35</v>
      </c>
      <c r="M6176" t="s">
        <v>20</v>
      </c>
      <c r="P6176" t="b">
        <f t="shared" si="3164"/>
        <v>0</v>
      </c>
      <c r="Q6176" t="b">
        <f t="shared" si="3157"/>
        <v>0</v>
      </c>
      <c r="R6176" t="b">
        <f t="shared" si="3165"/>
        <v>0</v>
      </c>
      <c r="S6176" t="b">
        <f t="shared" si="3166"/>
        <v>0</v>
      </c>
      <c r="T6176" t="b">
        <f t="shared" si="3167"/>
        <v>0</v>
      </c>
      <c r="U6176" t="b">
        <f t="shared" si="3168"/>
        <v>0</v>
      </c>
      <c r="V6176" t="b">
        <f t="shared" si="3158"/>
        <v>0</v>
      </c>
      <c r="W6176" t="b">
        <f t="shared" si="3159"/>
        <v>0</v>
      </c>
      <c r="X6176" t="b">
        <f t="shared" si="3160"/>
        <v>0</v>
      </c>
      <c r="Y6176" t="b">
        <f t="shared" si="3161"/>
        <v>0</v>
      </c>
      <c r="Z6176" t="b">
        <f t="shared" si="3162"/>
        <v>0</v>
      </c>
      <c r="AA6176" t="b">
        <f t="shared" si="3169"/>
        <v>0</v>
      </c>
    </row>
    <row r="6177" spans="1:27" x14ac:dyDescent="0.25">
      <c r="A6177" t="s">
        <v>10797</v>
      </c>
      <c r="B6177" t="s">
        <v>22430</v>
      </c>
      <c r="C6177" t="s">
        <v>22431</v>
      </c>
      <c r="D6177">
        <v>2007</v>
      </c>
      <c r="E6177" t="s">
        <v>7312</v>
      </c>
      <c r="F6177">
        <v>54</v>
      </c>
      <c r="G6177">
        <v>1</v>
      </c>
      <c r="H6177" t="s">
        <v>22432</v>
      </c>
      <c r="J6177" t="s">
        <v>22433</v>
      </c>
      <c r="L6177" t="s">
        <v>20</v>
      </c>
      <c r="M6177" t="s">
        <v>19</v>
      </c>
      <c r="P6177" t="b">
        <f t="shared" si="3164"/>
        <v>0</v>
      </c>
      <c r="Q6177" t="b">
        <f t="shared" si="3157"/>
        <v>0</v>
      </c>
      <c r="R6177" t="b">
        <f t="shared" si="3165"/>
        <v>0</v>
      </c>
      <c r="S6177" t="b">
        <f t="shared" si="3166"/>
        <v>0</v>
      </c>
      <c r="T6177" t="b">
        <f t="shared" si="3167"/>
        <v>0</v>
      </c>
      <c r="U6177" t="b">
        <f t="shared" si="3168"/>
        <v>0</v>
      </c>
      <c r="V6177" t="b">
        <f t="shared" si="3158"/>
        <v>0</v>
      </c>
      <c r="W6177" t="b">
        <f t="shared" si="3159"/>
        <v>0</v>
      </c>
      <c r="X6177" t="b">
        <f t="shared" si="3160"/>
        <v>0</v>
      </c>
      <c r="Y6177" t="b">
        <f t="shared" si="3161"/>
        <v>0</v>
      </c>
      <c r="Z6177" t="b">
        <f t="shared" si="3162"/>
        <v>0</v>
      </c>
      <c r="AA6177" t="b">
        <f t="shared" si="3169"/>
        <v>0</v>
      </c>
    </row>
    <row r="6178" spans="1:27" x14ac:dyDescent="0.25">
      <c r="A6178" t="s">
        <v>10797</v>
      </c>
      <c r="B6178" t="s">
        <v>22434</v>
      </c>
      <c r="C6178" t="s">
        <v>22435</v>
      </c>
      <c r="D6178">
        <v>2007</v>
      </c>
      <c r="E6178" t="s">
        <v>722</v>
      </c>
      <c r="F6178">
        <v>85</v>
      </c>
      <c r="G6178">
        <v>3</v>
      </c>
      <c r="H6178" t="s">
        <v>22027</v>
      </c>
      <c r="L6178" t="s">
        <v>20</v>
      </c>
      <c r="M6178" t="s">
        <v>35</v>
      </c>
      <c r="P6178" t="b">
        <f t="shared" si="3164"/>
        <v>0</v>
      </c>
      <c r="Q6178" t="b">
        <f t="shared" si="3157"/>
        <v>0</v>
      </c>
      <c r="R6178" t="b">
        <f t="shared" si="3165"/>
        <v>0</v>
      </c>
      <c r="S6178" t="b">
        <f t="shared" si="3166"/>
        <v>0</v>
      </c>
      <c r="T6178" t="b">
        <f t="shared" si="3167"/>
        <v>0</v>
      </c>
      <c r="U6178" t="b">
        <f t="shared" si="3168"/>
        <v>0</v>
      </c>
      <c r="V6178" t="b">
        <f t="shared" si="3158"/>
        <v>0</v>
      </c>
      <c r="W6178" t="b">
        <f t="shared" si="3159"/>
        <v>0</v>
      </c>
      <c r="X6178" t="b">
        <f t="shared" si="3160"/>
        <v>0</v>
      </c>
      <c r="Y6178" t="b">
        <f t="shared" si="3161"/>
        <v>0</v>
      </c>
      <c r="Z6178" t="b">
        <f t="shared" si="3162"/>
        <v>0</v>
      </c>
      <c r="AA6178" t="b">
        <f t="shared" si="3169"/>
        <v>0</v>
      </c>
    </row>
    <row r="6179" spans="1:27" hidden="1" x14ac:dyDescent="0.25">
      <c r="A6179" t="s">
        <v>10797</v>
      </c>
      <c r="B6179" t="s">
        <v>22436</v>
      </c>
      <c r="C6179" t="s">
        <v>22437</v>
      </c>
      <c r="D6179">
        <v>2007</v>
      </c>
      <c r="E6179" t="s">
        <v>11655</v>
      </c>
      <c r="F6179">
        <v>146</v>
      </c>
      <c r="G6179">
        <v>3</v>
      </c>
      <c r="H6179" t="s">
        <v>22438</v>
      </c>
      <c r="J6179" t="s">
        <v>22439</v>
      </c>
      <c r="L6179" t="s">
        <v>35</v>
      </c>
      <c r="M6179" t="s">
        <v>20</v>
      </c>
      <c r="N6179" t="s">
        <v>37246</v>
      </c>
      <c r="O6179" t="s">
        <v>37253</v>
      </c>
      <c r="P6179" t="b">
        <f t="shared" si="3164"/>
        <v>0</v>
      </c>
      <c r="Q6179" t="b">
        <f t="shared" si="3157"/>
        <v>0</v>
      </c>
      <c r="R6179" t="b">
        <f t="shared" si="3165"/>
        <v>0</v>
      </c>
      <c r="S6179" t="b">
        <f t="shared" si="3166"/>
        <v>1</v>
      </c>
      <c r="T6179" t="b">
        <f t="shared" si="3167"/>
        <v>0</v>
      </c>
      <c r="U6179" t="b">
        <f t="shared" si="3168"/>
        <v>0</v>
      </c>
    </row>
    <row r="6180" spans="1:27" x14ac:dyDescent="0.25">
      <c r="A6180" t="s">
        <v>10797</v>
      </c>
      <c r="B6180" t="s">
        <v>22440</v>
      </c>
      <c r="C6180" t="s">
        <v>22441</v>
      </c>
      <c r="D6180">
        <v>2007</v>
      </c>
      <c r="E6180" t="s">
        <v>987</v>
      </c>
      <c r="F6180">
        <v>17</v>
      </c>
      <c r="G6180">
        <v>2</v>
      </c>
      <c r="H6180" t="s">
        <v>22442</v>
      </c>
      <c r="L6180" t="s">
        <v>20</v>
      </c>
      <c r="M6180" t="s">
        <v>35</v>
      </c>
      <c r="P6180" t="b">
        <f t="shared" si="3164"/>
        <v>0</v>
      </c>
      <c r="Q6180" t="b">
        <f t="shared" si="3157"/>
        <v>0</v>
      </c>
      <c r="R6180" t="b">
        <f t="shared" si="3165"/>
        <v>0</v>
      </c>
      <c r="S6180" t="b">
        <f t="shared" si="3166"/>
        <v>0</v>
      </c>
      <c r="T6180" t="b">
        <f t="shared" si="3167"/>
        <v>0</v>
      </c>
      <c r="U6180" t="b">
        <f t="shared" si="3168"/>
        <v>0</v>
      </c>
      <c r="V6180" t="b">
        <f>ISNUMBER(SEARCH(" hen",$C6180))</f>
        <v>0</v>
      </c>
      <c r="W6180" t="b">
        <f>ISNUMBER(SEARCH("penguin",$C6180))</f>
        <v>0</v>
      </c>
      <c r="X6180" t="b">
        <f>ISNUMBER(SEARCH("Whale",$C6180))</f>
        <v>0</v>
      </c>
      <c r="Y6180" t="b">
        <f>ISNUMBER(SEARCH("Seal",$C6180))</f>
        <v>0</v>
      </c>
      <c r="Z6180" t="b">
        <f>ISNUMBER(SEARCH("Newts",$C6180))</f>
        <v>0</v>
      </c>
      <c r="AA6180" t="b">
        <f>ISNUMBER(SEARCH("Sea Turtle",$C6180))</f>
        <v>0</v>
      </c>
    </row>
    <row r="6181" spans="1:27" hidden="1" x14ac:dyDescent="0.25">
      <c r="A6181" t="s">
        <v>10797</v>
      </c>
      <c r="B6181" t="s">
        <v>22443</v>
      </c>
      <c r="C6181" t="s">
        <v>22444</v>
      </c>
      <c r="D6181">
        <v>2007</v>
      </c>
      <c r="E6181" t="s">
        <v>15900</v>
      </c>
      <c r="F6181">
        <v>10</v>
      </c>
      <c r="G6181">
        <v>2</v>
      </c>
      <c r="H6181" t="s">
        <v>22445</v>
      </c>
      <c r="J6181" t="s">
        <v>22446</v>
      </c>
      <c r="L6181" t="s">
        <v>20</v>
      </c>
      <c r="M6181" t="s">
        <v>35</v>
      </c>
      <c r="N6181" t="s">
        <v>37246</v>
      </c>
      <c r="O6181" t="s">
        <v>37253</v>
      </c>
      <c r="P6181" t="b">
        <f t="shared" si="3164"/>
        <v>0</v>
      </c>
      <c r="Q6181" t="b">
        <f t="shared" si="3157"/>
        <v>0</v>
      </c>
      <c r="R6181" t="b">
        <f t="shared" si="3165"/>
        <v>0</v>
      </c>
      <c r="S6181" t="b">
        <f t="shared" si="3166"/>
        <v>1</v>
      </c>
      <c r="T6181" t="b">
        <f t="shared" si="3167"/>
        <v>0</v>
      </c>
      <c r="U6181" t="b">
        <f t="shared" si="3168"/>
        <v>0</v>
      </c>
    </row>
    <row r="6182" spans="1:27" x14ac:dyDescent="0.25">
      <c r="A6182" t="s">
        <v>10797</v>
      </c>
      <c r="B6182" t="s">
        <v>22447</v>
      </c>
      <c r="C6182" t="s">
        <v>22448</v>
      </c>
      <c r="D6182">
        <v>2007</v>
      </c>
      <c r="E6182" t="s">
        <v>362</v>
      </c>
      <c r="F6182">
        <v>38</v>
      </c>
      <c r="G6182">
        <v>2</v>
      </c>
      <c r="H6182" t="s">
        <v>17714</v>
      </c>
      <c r="L6182" t="s">
        <v>20</v>
      </c>
      <c r="M6182" t="s">
        <v>35</v>
      </c>
      <c r="P6182" t="b">
        <f t="shared" si="3164"/>
        <v>0</v>
      </c>
      <c r="Q6182" t="b">
        <f t="shared" si="3157"/>
        <v>0</v>
      </c>
      <c r="R6182" t="b">
        <f t="shared" si="3165"/>
        <v>0</v>
      </c>
      <c r="S6182" t="b">
        <f t="shared" si="3166"/>
        <v>0</v>
      </c>
      <c r="T6182" t="b">
        <f t="shared" si="3167"/>
        <v>0</v>
      </c>
      <c r="U6182" t="b">
        <f t="shared" si="3168"/>
        <v>0</v>
      </c>
      <c r="V6182" t="b">
        <f t="shared" ref="V6182:V6245" si="3170">ISNUMBER(SEARCH(" hen",$C6182))</f>
        <v>0</v>
      </c>
      <c r="W6182" t="b">
        <f t="shared" ref="W6182:W6245" si="3171">ISNUMBER(SEARCH("penguin",$C6182))</f>
        <v>0</v>
      </c>
      <c r="X6182" t="b">
        <f t="shared" ref="X6182:X6235" si="3172">ISNUMBER(SEARCH("Whale",$C6182))</f>
        <v>0</v>
      </c>
      <c r="Y6182" t="b">
        <f t="shared" ref="Y6182:Y6235" si="3173">ISNUMBER(SEARCH("Seal",$C6182))</f>
        <v>0</v>
      </c>
      <c r="Z6182" t="b">
        <f t="shared" ref="Z6182:Z6235" si="3174">ISNUMBER(SEARCH("Newts",$C6182))</f>
        <v>0</v>
      </c>
      <c r="AA6182" t="b">
        <f t="shared" ref="AA6182:AA6195" si="3175">ISNUMBER(SEARCH("Sea Turtle",$C6182))</f>
        <v>0</v>
      </c>
    </row>
    <row r="6183" spans="1:27" x14ac:dyDescent="0.25">
      <c r="A6183" t="s">
        <v>10797</v>
      </c>
      <c r="B6183" t="s">
        <v>22449</v>
      </c>
      <c r="C6183" t="s">
        <v>22450</v>
      </c>
      <c r="D6183">
        <v>2007</v>
      </c>
      <c r="E6183" t="s">
        <v>362</v>
      </c>
      <c r="F6183">
        <v>38</v>
      </c>
      <c r="G6183">
        <v>2</v>
      </c>
      <c r="H6183" t="s">
        <v>12851</v>
      </c>
      <c r="L6183" t="s">
        <v>20</v>
      </c>
      <c r="M6183" t="s">
        <v>35</v>
      </c>
      <c r="P6183" t="b">
        <f t="shared" si="3164"/>
        <v>0</v>
      </c>
      <c r="Q6183" t="b">
        <f t="shared" si="3157"/>
        <v>0</v>
      </c>
      <c r="R6183" t="b">
        <f t="shared" si="3165"/>
        <v>0</v>
      </c>
      <c r="S6183" t="b">
        <f t="shared" si="3166"/>
        <v>0</v>
      </c>
      <c r="T6183" t="b">
        <f t="shared" si="3167"/>
        <v>0</v>
      </c>
      <c r="U6183" t="b">
        <f t="shared" si="3168"/>
        <v>0</v>
      </c>
      <c r="V6183" t="b">
        <f t="shared" si="3170"/>
        <v>0</v>
      </c>
      <c r="W6183" t="b">
        <f t="shared" si="3171"/>
        <v>0</v>
      </c>
      <c r="X6183" t="b">
        <f t="shared" si="3172"/>
        <v>0</v>
      </c>
      <c r="Y6183" t="b">
        <f t="shared" si="3173"/>
        <v>0</v>
      </c>
      <c r="Z6183" t="b">
        <f t="shared" si="3174"/>
        <v>0</v>
      </c>
      <c r="AA6183" t="b">
        <f t="shared" si="3175"/>
        <v>0</v>
      </c>
    </row>
    <row r="6184" spans="1:27" x14ac:dyDescent="0.25">
      <c r="A6184" t="s">
        <v>10797</v>
      </c>
      <c r="B6184" t="s">
        <v>22451</v>
      </c>
      <c r="C6184" t="s">
        <v>22452</v>
      </c>
      <c r="D6184">
        <v>2007</v>
      </c>
      <c r="E6184" t="s">
        <v>23</v>
      </c>
      <c r="F6184">
        <v>41</v>
      </c>
      <c r="G6184">
        <v>1</v>
      </c>
      <c r="H6184" s="2">
        <v>42948</v>
      </c>
      <c r="L6184" t="s">
        <v>20</v>
      </c>
      <c r="M6184" t="s">
        <v>19</v>
      </c>
      <c r="P6184" t="b">
        <f t="shared" si="3164"/>
        <v>0</v>
      </c>
      <c r="Q6184" t="b">
        <f t="shared" si="3157"/>
        <v>0</v>
      </c>
      <c r="R6184" t="b">
        <f t="shared" si="3165"/>
        <v>0</v>
      </c>
      <c r="S6184" t="b">
        <f t="shared" si="3166"/>
        <v>0</v>
      </c>
      <c r="T6184" t="b">
        <f t="shared" si="3167"/>
        <v>0</v>
      </c>
      <c r="U6184" t="b">
        <f t="shared" si="3168"/>
        <v>0</v>
      </c>
      <c r="V6184" t="b">
        <f t="shared" si="3170"/>
        <v>0</v>
      </c>
      <c r="W6184" t="b">
        <f t="shared" si="3171"/>
        <v>0</v>
      </c>
      <c r="X6184" t="b">
        <f t="shared" si="3172"/>
        <v>0</v>
      </c>
      <c r="Y6184" t="b">
        <f t="shared" si="3173"/>
        <v>0</v>
      </c>
      <c r="Z6184" t="b">
        <f t="shared" si="3174"/>
        <v>0</v>
      </c>
      <c r="AA6184" t="b">
        <f t="shared" si="3175"/>
        <v>0</v>
      </c>
    </row>
    <row r="6185" spans="1:27" x14ac:dyDescent="0.25">
      <c r="A6185" t="s">
        <v>10797</v>
      </c>
      <c r="B6185" t="s">
        <v>22453</v>
      </c>
      <c r="C6185" t="s">
        <v>22454</v>
      </c>
      <c r="D6185">
        <v>2007</v>
      </c>
      <c r="E6185" t="s">
        <v>22455</v>
      </c>
      <c r="F6185">
        <v>123</v>
      </c>
      <c r="G6185">
        <v>1</v>
      </c>
      <c r="H6185" t="s">
        <v>15685</v>
      </c>
      <c r="L6185" t="s">
        <v>20</v>
      </c>
      <c r="M6185" t="s">
        <v>19</v>
      </c>
      <c r="P6185" t="b">
        <f t="shared" si="3164"/>
        <v>0</v>
      </c>
      <c r="Q6185" t="b">
        <f t="shared" ref="Q6185:Q6248" si="3176">ISNUMBER(SEARCH("marine",$C6185))</f>
        <v>0</v>
      </c>
      <c r="R6185" t="b">
        <f t="shared" si="3165"/>
        <v>0</v>
      </c>
      <c r="S6185" t="b">
        <f t="shared" si="3166"/>
        <v>0</v>
      </c>
      <c r="T6185" t="b">
        <f t="shared" si="3167"/>
        <v>0</v>
      </c>
      <c r="U6185" t="b">
        <f t="shared" si="3168"/>
        <v>0</v>
      </c>
      <c r="V6185" t="b">
        <f t="shared" si="3170"/>
        <v>0</v>
      </c>
      <c r="W6185" t="b">
        <f t="shared" si="3171"/>
        <v>0</v>
      </c>
      <c r="X6185" t="b">
        <f t="shared" si="3172"/>
        <v>0</v>
      </c>
      <c r="Y6185" t="b">
        <f t="shared" si="3173"/>
        <v>0</v>
      </c>
      <c r="Z6185" t="b">
        <f t="shared" si="3174"/>
        <v>0</v>
      </c>
      <c r="AA6185" t="b">
        <f t="shared" si="3175"/>
        <v>0</v>
      </c>
    </row>
    <row r="6186" spans="1:27" x14ac:dyDescent="0.25">
      <c r="A6186" t="s">
        <v>10797</v>
      </c>
      <c r="B6186" t="s">
        <v>22272</v>
      </c>
      <c r="C6186" t="s">
        <v>22456</v>
      </c>
      <c r="D6186">
        <v>2007</v>
      </c>
      <c r="E6186" t="s">
        <v>7155</v>
      </c>
      <c r="F6186">
        <v>104</v>
      </c>
      <c r="G6186">
        <v>1</v>
      </c>
      <c r="H6186" t="s">
        <v>12952</v>
      </c>
      <c r="J6186" t="s">
        <v>20237</v>
      </c>
      <c r="L6186" t="s">
        <v>35</v>
      </c>
      <c r="M6186" t="s">
        <v>20</v>
      </c>
      <c r="P6186" t="b">
        <f t="shared" si="3164"/>
        <v>0</v>
      </c>
      <c r="Q6186" t="b">
        <f t="shared" si="3176"/>
        <v>0</v>
      </c>
      <c r="R6186" t="b">
        <f t="shared" si="3165"/>
        <v>0</v>
      </c>
      <c r="S6186" t="b">
        <f t="shared" si="3166"/>
        <v>0</v>
      </c>
      <c r="T6186" t="b">
        <f t="shared" si="3167"/>
        <v>0</v>
      </c>
      <c r="U6186" t="b">
        <f t="shared" si="3168"/>
        <v>0</v>
      </c>
      <c r="V6186" t="b">
        <f t="shared" si="3170"/>
        <v>0</v>
      </c>
      <c r="W6186" t="b">
        <f t="shared" si="3171"/>
        <v>0</v>
      </c>
      <c r="X6186" t="b">
        <f t="shared" si="3172"/>
        <v>0</v>
      </c>
      <c r="Y6186" t="b">
        <f t="shared" si="3173"/>
        <v>0</v>
      </c>
      <c r="Z6186" t="b">
        <f t="shared" si="3174"/>
        <v>0</v>
      </c>
      <c r="AA6186" t="b">
        <f t="shared" si="3175"/>
        <v>0</v>
      </c>
    </row>
    <row r="6187" spans="1:27" x14ac:dyDescent="0.25">
      <c r="A6187" t="s">
        <v>10797</v>
      </c>
      <c r="B6187" t="s">
        <v>22457</v>
      </c>
      <c r="C6187" t="s">
        <v>22458</v>
      </c>
      <c r="D6187">
        <v>2007</v>
      </c>
      <c r="E6187" t="s">
        <v>7155</v>
      </c>
      <c r="F6187">
        <v>104</v>
      </c>
      <c r="G6187">
        <v>1</v>
      </c>
      <c r="H6187" t="s">
        <v>22459</v>
      </c>
      <c r="L6187" t="s">
        <v>20</v>
      </c>
      <c r="M6187" t="s">
        <v>19</v>
      </c>
      <c r="P6187" t="b">
        <f t="shared" si="3164"/>
        <v>0</v>
      </c>
      <c r="Q6187" t="b">
        <f t="shared" si="3176"/>
        <v>0</v>
      </c>
      <c r="R6187" t="b">
        <f t="shared" si="3165"/>
        <v>0</v>
      </c>
      <c r="S6187" t="b">
        <f t="shared" si="3166"/>
        <v>0</v>
      </c>
      <c r="T6187" t="b">
        <f t="shared" si="3167"/>
        <v>0</v>
      </c>
      <c r="U6187" t="b">
        <f t="shared" si="3168"/>
        <v>0</v>
      </c>
      <c r="V6187" t="b">
        <f t="shared" si="3170"/>
        <v>0</v>
      </c>
      <c r="W6187" t="b">
        <f t="shared" si="3171"/>
        <v>0</v>
      </c>
      <c r="X6187" t="b">
        <f t="shared" si="3172"/>
        <v>0</v>
      </c>
      <c r="Y6187" t="b">
        <f t="shared" si="3173"/>
        <v>0</v>
      </c>
      <c r="Z6187" t="b">
        <f t="shared" si="3174"/>
        <v>0</v>
      </c>
      <c r="AA6187" t="b">
        <f t="shared" si="3175"/>
        <v>0</v>
      </c>
    </row>
    <row r="6188" spans="1:27" x14ac:dyDescent="0.25">
      <c r="A6188" t="s">
        <v>10797</v>
      </c>
      <c r="B6188" t="s">
        <v>22460</v>
      </c>
      <c r="C6188" t="s">
        <v>22461</v>
      </c>
      <c r="D6188">
        <v>2007</v>
      </c>
      <c r="E6188" t="s">
        <v>22462</v>
      </c>
      <c r="F6188">
        <v>56</v>
      </c>
      <c r="H6188" t="s">
        <v>13206</v>
      </c>
      <c r="L6188" t="s">
        <v>19</v>
      </c>
      <c r="M6188" t="s">
        <v>20</v>
      </c>
      <c r="P6188" t="b">
        <f t="shared" si="3164"/>
        <v>0</v>
      </c>
      <c r="Q6188" t="b">
        <f t="shared" si="3176"/>
        <v>0</v>
      </c>
      <c r="R6188" t="b">
        <f t="shared" si="3165"/>
        <v>0</v>
      </c>
      <c r="S6188" t="b">
        <f t="shared" si="3166"/>
        <v>0</v>
      </c>
      <c r="T6188" t="b">
        <f t="shared" si="3167"/>
        <v>0</v>
      </c>
      <c r="U6188" t="b">
        <f t="shared" si="3168"/>
        <v>0</v>
      </c>
      <c r="V6188" t="b">
        <f t="shared" si="3170"/>
        <v>0</v>
      </c>
      <c r="W6188" t="b">
        <f t="shared" si="3171"/>
        <v>0</v>
      </c>
      <c r="X6188" t="b">
        <f t="shared" si="3172"/>
        <v>0</v>
      </c>
      <c r="Y6188" t="b">
        <f t="shared" si="3173"/>
        <v>0</v>
      </c>
      <c r="Z6188" t="b">
        <f t="shared" si="3174"/>
        <v>0</v>
      </c>
      <c r="AA6188" t="b">
        <f t="shared" si="3175"/>
        <v>0</v>
      </c>
    </row>
    <row r="6189" spans="1:27" x14ac:dyDescent="0.25">
      <c r="A6189" t="s">
        <v>10797</v>
      </c>
      <c r="B6189" t="s">
        <v>22463</v>
      </c>
      <c r="C6189" t="s">
        <v>22464</v>
      </c>
      <c r="D6189">
        <v>2007</v>
      </c>
      <c r="E6189" t="s">
        <v>11100</v>
      </c>
      <c r="F6189">
        <v>90</v>
      </c>
      <c r="G6189" s="2">
        <v>42796</v>
      </c>
      <c r="H6189" t="s">
        <v>16538</v>
      </c>
      <c r="J6189" t="s">
        <v>22465</v>
      </c>
      <c r="L6189" t="s">
        <v>20</v>
      </c>
      <c r="M6189" t="s">
        <v>19</v>
      </c>
      <c r="P6189" t="b">
        <f t="shared" si="3164"/>
        <v>0</v>
      </c>
      <c r="Q6189" t="b">
        <f t="shared" si="3176"/>
        <v>0</v>
      </c>
      <c r="R6189" t="b">
        <f t="shared" si="3165"/>
        <v>0</v>
      </c>
      <c r="S6189" t="b">
        <f t="shared" si="3166"/>
        <v>0</v>
      </c>
      <c r="T6189" t="b">
        <f t="shared" si="3167"/>
        <v>0</v>
      </c>
      <c r="U6189" t="b">
        <f t="shared" si="3168"/>
        <v>0</v>
      </c>
      <c r="V6189" t="b">
        <f t="shared" si="3170"/>
        <v>0</v>
      </c>
      <c r="W6189" t="b">
        <f t="shared" si="3171"/>
        <v>0</v>
      </c>
      <c r="X6189" t="b">
        <f t="shared" si="3172"/>
        <v>0</v>
      </c>
      <c r="Y6189" t="b">
        <f t="shared" si="3173"/>
        <v>0</v>
      </c>
      <c r="Z6189" t="b">
        <f t="shared" si="3174"/>
        <v>0</v>
      </c>
      <c r="AA6189" t="b">
        <f t="shared" si="3175"/>
        <v>0</v>
      </c>
    </row>
    <row r="6190" spans="1:27" x14ac:dyDescent="0.25">
      <c r="A6190" t="s">
        <v>10797</v>
      </c>
      <c r="B6190" t="s">
        <v>22466</v>
      </c>
      <c r="C6190" t="s">
        <v>22467</v>
      </c>
      <c r="D6190">
        <v>2007</v>
      </c>
      <c r="E6190" t="s">
        <v>279</v>
      </c>
      <c r="F6190">
        <v>3</v>
      </c>
      <c r="G6190">
        <v>1</v>
      </c>
      <c r="H6190" t="s">
        <v>22468</v>
      </c>
      <c r="J6190" t="s">
        <v>22469</v>
      </c>
      <c r="L6190" t="s">
        <v>35</v>
      </c>
      <c r="M6190" t="s">
        <v>20</v>
      </c>
      <c r="P6190" t="b">
        <f t="shared" si="3164"/>
        <v>0</v>
      </c>
      <c r="Q6190" t="b">
        <f t="shared" si="3176"/>
        <v>0</v>
      </c>
      <c r="R6190" t="b">
        <f t="shared" si="3165"/>
        <v>0</v>
      </c>
      <c r="S6190" t="b">
        <f t="shared" si="3166"/>
        <v>0</v>
      </c>
      <c r="T6190" t="b">
        <f t="shared" si="3167"/>
        <v>0</v>
      </c>
      <c r="U6190" t="b">
        <f t="shared" si="3168"/>
        <v>0</v>
      </c>
      <c r="V6190" t="b">
        <f t="shared" si="3170"/>
        <v>0</v>
      </c>
      <c r="W6190" t="b">
        <f t="shared" si="3171"/>
        <v>0</v>
      </c>
      <c r="X6190" t="b">
        <f t="shared" si="3172"/>
        <v>0</v>
      </c>
      <c r="Y6190" t="b">
        <f t="shared" si="3173"/>
        <v>0</v>
      </c>
      <c r="Z6190" t="b">
        <f t="shared" si="3174"/>
        <v>0</v>
      </c>
      <c r="AA6190" t="b">
        <f t="shared" si="3175"/>
        <v>0</v>
      </c>
    </row>
    <row r="6191" spans="1:27" x14ac:dyDescent="0.25">
      <c r="A6191" t="s">
        <v>10797</v>
      </c>
      <c r="B6191" t="s">
        <v>22470</v>
      </c>
      <c r="C6191" t="s">
        <v>22471</v>
      </c>
      <c r="D6191">
        <v>2007</v>
      </c>
      <c r="E6191" t="s">
        <v>2797</v>
      </c>
      <c r="F6191">
        <v>10</v>
      </c>
      <c r="G6191">
        <v>1</v>
      </c>
      <c r="H6191" t="s">
        <v>22472</v>
      </c>
      <c r="J6191" t="s">
        <v>22473</v>
      </c>
      <c r="L6191" t="s">
        <v>35</v>
      </c>
      <c r="M6191" t="s">
        <v>20</v>
      </c>
      <c r="P6191" t="b">
        <f t="shared" si="3164"/>
        <v>0</v>
      </c>
      <c r="Q6191" t="b">
        <f t="shared" si="3176"/>
        <v>0</v>
      </c>
      <c r="R6191" t="b">
        <f t="shared" si="3165"/>
        <v>0</v>
      </c>
      <c r="S6191" t="b">
        <f t="shared" si="3166"/>
        <v>0</v>
      </c>
      <c r="T6191" t="b">
        <f t="shared" si="3167"/>
        <v>0</v>
      </c>
      <c r="U6191" t="b">
        <f t="shared" si="3168"/>
        <v>0</v>
      </c>
      <c r="V6191" t="b">
        <f t="shared" si="3170"/>
        <v>0</v>
      </c>
      <c r="W6191" t="b">
        <f t="shared" si="3171"/>
        <v>0</v>
      </c>
      <c r="X6191" t="b">
        <f t="shared" si="3172"/>
        <v>0</v>
      </c>
      <c r="Y6191" t="b">
        <f t="shared" si="3173"/>
        <v>0</v>
      </c>
      <c r="Z6191" t="b">
        <f t="shared" si="3174"/>
        <v>0</v>
      </c>
      <c r="AA6191" t="b">
        <f t="shared" si="3175"/>
        <v>0</v>
      </c>
    </row>
    <row r="6192" spans="1:27" x14ac:dyDescent="0.25">
      <c r="A6192" t="s">
        <v>10797</v>
      </c>
      <c r="B6192" t="s">
        <v>22474</v>
      </c>
      <c r="C6192" t="s">
        <v>22475</v>
      </c>
      <c r="D6192">
        <v>2007</v>
      </c>
      <c r="E6192" t="s">
        <v>722</v>
      </c>
      <c r="F6192">
        <v>85</v>
      </c>
      <c r="G6192">
        <v>2</v>
      </c>
      <c r="H6192" t="s">
        <v>21448</v>
      </c>
      <c r="L6192" t="s">
        <v>20</v>
      </c>
      <c r="M6192" t="s">
        <v>35</v>
      </c>
      <c r="P6192" t="b">
        <f t="shared" si="3164"/>
        <v>0</v>
      </c>
      <c r="Q6192" t="b">
        <f t="shared" si="3176"/>
        <v>0</v>
      </c>
      <c r="R6192" t="b">
        <f t="shared" si="3165"/>
        <v>0</v>
      </c>
      <c r="S6192" t="b">
        <f t="shared" si="3166"/>
        <v>0</v>
      </c>
      <c r="T6192" t="b">
        <f t="shared" si="3167"/>
        <v>0</v>
      </c>
      <c r="U6192" t="b">
        <f t="shared" si="3168"/>
        <v>0</v>
      </c>
      <c r="V6192" t="b">
        <f t="shared" si="3170"/>
        <v>0</v>
      </c>
      <c r="W6192" t="b">
        <f t="shared" si="3171"/>
        <v>0</v>
      </c>
      <c r="X6192" t="b">
        <f t="shared" si="3172"/>
        <v>0</v>
      </c>
      <c r="Y6192" t="b">
        <f t="shared" si="3173"/>
        <v>0</v>
      </c>
      <c r="Z6192" t="b">
        <f t="shared" si="3174"/>
        <v>0</v>
      </c>
      <c r="AA6192" t="b">
        <f t="shared" si="3175"/>
        <v>0</v>
      </c>
    </row>
    <row r="6193" spans="1:27" x14ac:dyDescent="0.25">
      <c r="A6193" t="s">
        <v>10797</v>
      </c>
      <c r="B6193" t="s">
        <v>22476</v>
      </c>
      <c r="C6193" t="s">
        <v>22477</v>
      </c>
      <c r="D6193">
        <v>2007</v>
      </c>
      <c r="E6193" t="s">
        <v>2598</v>
      </c>
      <c r="F6193">
        <v>113</v>
      </c>
      <c r="G6193">
        <v>2</v>
      </c>
      <c r="H6193" t="s">
        <v>22478</v>
      </c>
      <c r="L6193" t="s">
        <v>35</v>
      </c>
      <c r="M6193" t="s">
        <v>20</v>
      </c>
      <c r="P6193" t="b">
        <f t="shared" si="3164"/>
        <v>0</v>
      </c>
      <c r="Q6193" t="b">
        <f t="shared" si="3176"/>
        <v>0</v>
      </c>
      <c r="R6193" t="b">
        <f t="shared" si="3165"/>
        <v>0</v>
      </c>
      <c r="S6193" t="b">
        <f t="shared" si="3166"/>
        <v>0</v>
      </c>
      <c r="T6193" t="b">
        <f t="shared" si="3167"/>
        <v>0</v>
      </c>
      <c r="U6193" t="b">
        <f t="shared" si="3168"/>
        <v>0</v>
      </c>
      <c r="V6193" t="b">
        <f t="shared" si="3170"/>
        <v>0</v>
      </c>
      <c r="W6193" t="b">
        <f t="shared" si="3171"/>
        <v>0</v>
      </c>
      <c r="X6193" t="b">
        <f t="shared" si="3172"/>
        <v>0</v>
      </c>
      <c r="Y6193" t="b">
        <f t="shared" si="3173"/>
        <v>0</v>
      </c>
      <c r="Z6193" t="b">
        <f t="shared" si="3174"/>
        <v>0</v>
      </c>
      <c r="AA6193" t="b">
        <f t="shared" si="3175"/>
        <v>0</v>
      </c>
    </row>
    <row r="6194" spans="1:27" x14ac:dyDescent="0.25">
      <c r="A6194" t="s">
        <v>10797</v>
      </c>
      <c r="B6194" t="s">
        <v>22479</v>
      </c>
      <c r="C6194" t="s">
        <v>22480</v>
      </c>
      <c r="D6194">
        <v>2007</v>
      </c>
      <c r="E6194" t="s">
        <v>323</v>
      </c>
      <c r="F6194">
        <v>68</v>
      </c>
      <c r="G6194">
        <v>3</v>
      </c>
      <c r="H6194" t="s">
        <v>22481</v>
      </c>
      <c r="L6194" t="s">
        <v>35</v>
      </c>
      <c r="M6194" t="s">
        <v>20</v>
      </c>
      <c r="P6194" t="b">
        <f t="shared" si="3164"/>
        <v>0</v>
      </c>
      <c r="Q6194" t="b">
        <f t="shared" si="3176"/>
        <v>0</v>
      </c>
      <c r="R6194" t="b">
        <f t="shared" si="3165"/>
        <v>0</v>
      </c>
      <c r="S6194" t="b">
        <f t="shared" si="3166"/>
        <v>0</v>
      </c>
      <c r="T6194" t="b">
        <f t="shared" si="3167"/>
        <v>0</v>
      </c>
      <c r="U6194" t="b">
        <f t="shared" si="3168"/>
        <v>0</v>
      </c>
      <c r="V6194" t="b">
        <f t="shared" si="3170"/>
        <v>0</v>
      </c>
      <c r="W6194" t="b">
        <f t="shared" si="3171"/>
        <v>0</v>
      </c>
      <c r="X6194" t="b">
        <f t="shared" si="3172"/>
        <v>0</v>
      </c>
      <c r="Y6194" t="b">
        <f t="shared" si="3173"/>
        <v>0</v>
      </c>
      <c r="Z6194" t="b">
        <f t="shared" si="3174"/>
        <v>0</v>
      </c>
      <c r="AA6194" t="b">
        <f t="shared" si="3175"/>
        <v>0</v>
      </c>
    </row>
    <row r="6195" spans="1:27" x14ac:dyDescent="0.25">
      <c r="A6195" t="s">
        <v>10797</v>
      </c>
      <c r="B6195" t="s">
        <v>22463</v>
      </c>
      <c r="C6195" t="s">
        <v>22482</v>
      </c>
      <c r="D6195">
        <v>2007</v>
      </c>
      <c r="E6195" t="s">
        <v>11686</v>
      </c>
      <c r="F6195" t="s">
        <v>22076</v>
      </c>
      <c r="G6195">
        <v>2</v>
      </c>
      <c r="H6195" t="s">
        <v>22483</v>
      </c>
      <c r="J6195" t="s">
        <v>22465</v>
      </c>
      <c r="L6195" t="s">
        <v>35</v>
      </c>
      <c r="M6195" t="s">
        <v>20</v>
      </c>
      <c r="P6195" t="b">
        <f t="shared" si="3164"/>
        <v>0</v>
      </c>
      <c r="Q6195" t="b">
        <f t="shared" si="3176"/>
        <v>0</v>
      </c>
      <c r="R6195" t="b">
        <f t="shared" si="3165"/>
        <v>0</v>
      </c>
      <c r="S6195" t="b">
        <f t="shared" si="3166"/>
        <v>0</v>
      </c>
      <c r="T6195" t="b">
        <f t="shared" si="3167"/>
        <v>0</v>
      </c>
      <c r="U6195" t="b">
        <f t="shared" si="3168"/>
        <v>0</v>
      </c>
      <c r="V6195" t="b">
        <f t="shared" si="3170"/>
        <v>0</v>
      </c>
      <c r="W6195" t="b">
        <f t="shared" si="3171"/>
        <v>0</v>
      </c>
      <c r="X6195" t="b">
        <f t="shared" si="3172"/>
        <v>0</v>
      </c>
      <c r="Y6195" t="b">
        <f t="shared" si="3173"/>
        <v>0</v>
      </c>
      <c r="Z6195" t="b">
        <f t="shared" si="3174"/>
        <v>0</v>
      </c>
      <c r="AA6195" t="b">
        <f t="shared" si="3175"/>
        <v>0</v>
      </c>
    </row>
    <row r="6196" spans="1:27" hidden="1" x14ac:dyDescent="0.25">
      <c r="A6196" t="s">
        <v>10797</v>
      </c>
      <c r="B6196" t="s">
        <v>22484</v>
      </c>
      <c r="C6196" t="s">
        <v>22485</v>
      </c>
      <c r="D6196">
        <v>2007</v>
      </c>
      <c r="E6196" t="s">
        <v>5738</v>
      </c>
      <c r="F6196">
        <v>87</v>
      </c>
      <c r="G6196">
        <v>1</v>
      </c>
      <c r="H6196" t="s">
        <v>22486</v>
      </c>
      <c r="L6196" t="s">
        <v>35</v>
      </c>
      <c r="M6196" t="s">
        <v>20</v>
      </c>
      <c r="N6196" t="s">
        <v>37246</v>
      </c>
      <c r="O6196" t="s">
        <v>37256</v>
      </c>
      <c r="P6196" t="b">
        <f t="shared" si="3164"/>
        <v>0</v>
      </c>
      <c r="Q6196" t="b">
        <f t="shared" si="3176"/>
        <v>0</v>
      </c>
      <c r="R6196" t="b">
        <f t="shared" si="3165"/>
        <v>0</v>
      </c>
      <c r="S6196" t="b">
        <f t="shared" si="3166"/>
        <v>0</v>
      </c>
      <c r="T6196" t="b">
        <f t="shared" si="3167"/>
        <v>0</v>
      </c>
      <c r="U6196" t="b">
        <f t="shared" si="3168"/>
        <v>0</v>
      </c>
      <c r="V6196" t="b">
        <f t="shared" si="3170"/>
        <v>0</v>
      </c>
      <c r="W6196" t="b">
        <f t="shared" si="3171"/>
        <v>0</v>
      </c>
      <c r="X6196" t="b">
        <f t="shared" si="3172"/>
        <v>1</v>
      </c>
      <c r="Y6196" t="b">
        <f t="shared" si="3173"/>
        <v>0</v>
      </c>
      <c r="Z6196" t="b">
        <f t="shared" si="3174"/>
        <v>0</v>
      </c>
    </row>
    <row r="6197" spans="1:27" x14ac:dyDescent="0.25">
      <c r="A6197" t="s">
        <v>10797</v>
      </c>
      <c r="B6197" t="s">
        <v>22487</v>
      </c>
      <c r="C6197" t="s">
        <v>22488</v>
      </c>
      <c r="D6197">
        <v>2007</v>
      </c>
      <c r="E6197" t="s">
        <v>4896</v>
      </c>
      <c r="F6197">
        <v>45</v>
      </c>
      <c r="G6197">
        <v>1</v>
      </c>
      <c r="H6197" t="s">
        <v>22489</v>
      </c>
      <c r="L6197" t="s">
        <v>20</v>
      </c>
      <c r="M6197" t="s">
        <v>19</v>
      </c>
      <c r="P6197" t="b">
        <f t="shared" si="3164"/>
        <v>0</v>
      </c>
      <c r="Q6197" t="b">
        <f t="shared" si="3176"/>
        <v>0</v>
      </c>
      <c r="R6197" t="b">
        <f t="shared" si="3165"/>
        <v>0</v>
      </c>
      <c r="S6197" t="b">
        <f t="shared" si="3166"/>
        <v>0</v>
      </c>
      <c r="T6197" t="b">
        <f t="shared" si="3167"/>
        <v>0</v>
      </c>
      <c r="U6197" t="b">
        <f t="shared" si="3168"/>
        <v>0</v>
      </c>
      <c r="V6197" t="b">
        <f t="shared" si="3170"/>
        <v>0</v>
      </c>
      <c r="W6197" t="b">
        <f t="shared" si="3171"/>
        <v>0</v>
      </c>
      <c r="X6197" t="b">
        <f t="shared" si="3172"/>
        <v>0</v>
      </c>
      <c r="Y6197" t="b">
        <f t="shared" si="3173"/>
        <v>0</v>
      </c>
      <c r="Z6197" t="b">
        <f t="shared" si="3174"/>
        <v>0</v>
      </c>
      <c r="AA6197" t="b">
        <f t="shared" ref="AA6197:AA6235" si="3177">ISNUMBER(SEARCH("Sea Turtle",$C6197))</f>
        <v>0</v>
      </c>
    </row>
    <row r="6198" spans="1:27" x14ac:dyDescent="0.25">
      <c r="A6198" t="s">
        <v>10797</v>
      </c>
      <c r="B6198" t="s">
        <v>22490</v>
      </c>
      <c r="C6198" t="s">
        <v>22491</v>
      </c>
      <c r="D6198">
        <v>2007</v>
      </c>
      <c r="E6198" t="s">
        <v>1521</v>
      </c>
      <c r="F6198">
        <v>86</v>
      </c>
      <c r="G6198">
        <v>2</v>
      </c>
      <c r="H6198" t="s">
        <v>14391</v>
      </c>
      <c r="L6198" t="s">
        <v>20</v>
      </c>
      <c r="M6198" t="s">
        <v>35</v>
      </c>
      <c r="P6198" t="b">
        <f t="shared" si="3164"/>
        <v>0</v>
      </c>
      <c r="Q6198" t="b">
        <f t="shared" si="3176"/>
        <v>0</v>
      </c>
      <c r="R6198" t="b">
        <f t="shared" si="3165"/>
        <v>0</v>
      </c>
      <c r="S6198" t="b">
        <f t="shared" si="3166"/>
        <v>0</v>
      </c>
      <c r="T6198" t="b">
        <f t="shared" si="3167"/>
        <v>0</v>
      </c>
      <c r="U6198" t="b">
        <f t="shared" si="3168"/>
        <v>0</v>
      </c>
      <c r="V6198" t="b">
        <f t="shared" si="3170"/>
        <v>0</v>
      </c>
      <c r="W6198" t="b">
        <f t="shared" si="3171"/>
        <v>0</v>
      </c>
      <c r="X6198" t="b">
        <f t="shared" si="3172"/>
        <v>0</v>
      </c>
      <c r="Y6198" t="b">
        <f t="shared" si="3173"/>
        <v>0</v>
      </c>
      <c r="Z6198" t="b">
        <f t="shared" si="3174"/>
        <v>0</v>
      </c>
      <c r="AA6198" t="b">
        <f t="shared" si="3177"/>
        <v>0</v>
      </c>
    </row>
    <row r="6199" spans="1:27" x14ac:dyDescent="0.25">
      <c r="A6199" t="s">
        <v>10797</v>
      </c>
      <c r="B6199" t="s">
        <v>22492</v>
      </c>
      <c r="C6199" t="s">
        <v>22493</v>
      </c>
      <c r="D6199">
        <v>2007</v>
      </c>
      <c r="E6199" t="s">
        <v>10920</v>
      </c>
      <c r="F6199">
        <v>362</v>
      </c>
      <c r="G6199">
        <v>1477</v>
      </c>
      <c r="H6199" t="s">
        <v>22494</v>
      </c>
      <c r="J6199" t="s">
        <v>22495</v>
      </c>
      <c r="L6199" t="s">
        <v>20</v>
      </c>
      <c r="M6199" t="s">
        <v>19</v>
      </c>
      <c r="P6199" t="b">
        <f t="shared" si="3164"/>
        <v>0</v>
      </c>
      <c r="Q6199" t="b">
        <f t="shared" si="3176"/>
        <v>0</v>
      </c>
      <c r="R6199" t="b">
        <f t="shared" si="3165"/>
        <v>0</v>
      </c>
      <c r="S6199" t="b">
        <f t="shared" si="3166"/>
        <v>0</v>
      </c>
      <c r="T6199" t="b">
        <f t="shared" si="3167"/>
        <v>0</v>
      </c>
      <c r="U6199" t="b">
        <f t="shared" si="3168"/>
        <v>0</v>
      </c>
      <c r="V6199" t="b">
        <f t="shared" si="3170"/>
        <v>0</v>
      </c>
      <c r="W6199" t="b">
        <f t="shared" si="3171"/>
        <v>0</v>
      </c>
      <c r="X6199" t="b">
        <f t="shared" si="3172"/>
        <v>0</v>
      </c>
      <c r="Y6199" t="b">
        <f t="shared" si="3173"/>
        <v>0</v>
      </c>
      <c r="Z6199" t="b">
        <f t="shared" si="3174"/>
        <v>0</v>
      </c>
      <c r="AA6199" t="b">
        <f t="shared" si="3177"/>
        <v>0</v>
      </c>
    </row>
    <row r="6200" spans="1:27" x14ac:dyDescent="0.25">
      <c r="A6200" t="s">
        <v>10797</v>
      </c>
      <c r="B6200" t="s">
        <v>22496</v>
      </c>
      <c r="C6200" t="s">
        <v>22497</v>
      </c>
      <c r="D6200">
        <v>2007</v>
      </c>
      <c r="E6200" t="s">
        <v>11130</v>
      </c>
      <c r="F6200">
        <v>274</v>
      </c>
      <c r="G6200">
        <v>1607</v>
      </c>
      <c r="H6200" t="s">
        <v>20511</v>
      </c>
      <c r="J6200" t="s">
        <v>22498</v>
      </c>
      <c r="L6200" t="s">
        <v>20</v>
      </c>
      <c r="M6200" t="s">
        <v>35</v>
      </c>
      <c r="P6200" t="b">
        <f t="shared" si="3164"/>
        <v>0</v>
      </c>
      <c r="Q6200" t="b">
        <f t="shared" si="3176"/>
        <v>0</v>
      </c>
      <c r="R6200" t="b">
        <f t="shared" si="3165"/>
        <v>0</v>
      </c>
      <c r="S6200" t="b">
        <f t="shared" si="3166"/>
        <v>0</v>
      </c>
      <c r="T6200" t="b">
        <f t="shared" si="3167"/>
        <v>0</v>
      </c>
      <c r="U6200" t="b">
        <f t="shared" si="3168"/>
        <v>0</v>
      </c>
      <c r="V6200" t="b">
        <f t="shared" si="3170"/>
        <v>0</v>
      </c>
      <c r="W6200" t="b">
        <f t="shared" si="3171"/>
        <v>0</v>
      </c>
      <c r="X6200" t="b">
        <f t="shared" si="3172"/>
        <v>0</v>
      </c>
      <c r="Y6200" t="b">
        <f t="shared" si="3173"/>
        <v>0</v>
      </c>
      <c r="Z6200" t="b">
        <f t="shared" si="3174"/>
        <v>0</v>
      </c>
      <c r="AA6200" t="b">
        <f t="shared" si="3177"/>
        <v>0</v>
      </c>
    </row>
    <row r="6201" spans="1:27" x14ac:dyDescent="0.25">
      <c r="A6201" t="s">
        <v>10797</v>
      </c>
      <c r="B6201" t="s">
        <v>22499</v>
      </c>
      <c r="C6201" t="s">
        <v>22500</v>
      </c>
      <c r="D6201">
        <v>2007</v>
      </c>
      <c r="E6201" t="s">
        <v>5286</v>
      </c>
      <c r="F6201">
        <v>9</v>
      </c>
      <c r="G6201">
        <v>1</v>
      </c>
      <c r="H6201" t="s">
        <v>21244</v>
      </c>
      <c r="J6201" t="s">
        <v>21385</v>
      </c>
      <c r="L6201" t="s">
        <v>20</v>
      </c>
      <c r="M6201" t="s">
        <v>35</v>
      </c>
      <c r="P6201" t="b">
        <f t="shared" si="3164"/>
        <v>0</v>
      </c>
      <c r="Q6201" t="b">
        <f t="shared" si="3176"/>
        <v>0</v>
      </c>
      <c r="R6201" t="b">
        <f t="shared" si="3165"/>
        <v>0</v>
      </c>
      <c r="S6201" t="b">
        <f t="shared" si="3166"/>
        <v>0</v>
      </c>
      <c r="T6201" t="b">
        <f t="shared" si="3167"/>
        <v>0</v>
      </c>
      <c r="U6201" t="b">
        <f t="shared" si="3168"/>
        <v>0</v>
      </c>
      <c r="V6201" t="b">
        <f t="shared" si="3170"/>
        <v>0</v>
      </c>
      <c r="W6201" t="b">
        <f t="shared" si="3171"/>
        <v>0</v>
      </c>
      <c r="X6201" t="b">
        <f t="shared" si="3172"/>
        <v>0</v>
      </c>
      <c r="Y6201" t="b">
        <f t="shared" si="3173"/>
        <v>0</v>
      </c>
      <c r="Z6201" t="b">
        <f t="shared" si="3174"/>
        <v>0</v>
      </c>
      <c r="AA6201" t="b">
        <f t="shared" si="3177"/>
        <v>0</v>
      </c>
    </row>
    <row r="6202" spans="1:27" x14ac:dyDescent="0.25">
      <c r="A6202" t="s">
        <v>10797</v>
      </c>
      <c r="B6202" t="s">
        <v>22501</v>
      </c>
      <c r="C6202" t="s">
        <v>22502</v>
      </c>
      <c r="D6202">
        <v>2007</v>
      </c>
      <c r="E6202" t="s">
        <v>5286</v>
      </c>
      <c r="F6202">
        <v>9</v>
      </c>
      <c r="G6202">
        <v>1</v>
      </c>
      <c r="H6202" t="s">
        <v>22503</v>
      </c>
      <c r="L6202" t="s">
        <v>35</v>
      </c>
      <c r="M6202" t="s">
        <v>20</v>
      </c>
      <c r="P6202" t="b">
        <f t="shared" si="3164"/>
        <v>0</v>
      </c>
      <c r="Q6202" t="b">
        <f t="shared" si="3176"/>
        <v>0</v>
      </c>
      <c r="R6202" t="b">
        <f t="shared" si="3165"/>
        <v>0</v>
      </c>
      <c r="S6202" t="b">
        <f t="shared" si="3166"/>
        <v>0</v>
      </c>
      <c r="T6202" t="b">
        <f t="shared" si="3167"/>
        <v>0</v>
      </c>
      <c r="U6202" t="b">
        <f t="shared" si="3168"/>
        <v>0</v>
      </c>
      <c r="V6202" t="b">
        <f t="shared" si="3170"/>
        <v>0</v>
      </c>
      <c r="W6202" t="b">
        <f t="shared" si="3171"/>
        <v>0</v>
      </c>
      <c r="X6202" t="b">
        <f t="shared" si="3172"/>
        <v>0</v>
      </c>
      <c r="Y6202" t="b">
        <f t="shared" si="3173"/>
        <v>0</v>
      </c>
      <c r="Z6202" t="b">
        <f t="shared" si="3174"/>
        <v>0</v>
      </c>
      <c r="AA6202" t="b">
        <f t="shared" si="3177"/>
        <v>0</v>
      </c>
    </row>
    <row r="6203" spans="1:27" x14ac:dyDescent="0.25">
      <c r="A6203" t="s">
        <v>10797</v>
      </c>
      <c r="B6203" t="s">
        <v>22504</v>
      </c>
      <c r="C6203" t="s">
        <v>22505</v>
      </c>
      <c r="D6203">
        <v>2007</v>
      </c>
      <c r="E6203" t="s">
        <v>5286</v>
      </c>
      <c r="F6203">
        <v>9</v>
      </c>
      <c r="G6203">
        <v>2</v>
      </c>
      <c r="H6203" t="s">
        <v>13339</v>
      </c>
      <c r="L6203" t="s">
        <v>35</v>
      </c>
      <c r="M6203" t="s">
        <v>20</v>
      </c>
      <c r="P6203" t="b">
        <f t="shared" si="3164"/>
        <v>0</v>
      </c>
      <c r="Q6203" t="b">
        <f t="shared" si="3176"/>
        <v>0</v>
      </c>
      <c r="R6203" t="b">
        <f t="shared" si="3165"/>
        <v>0</v>
      </c>
      <c r="S6203" t="b">
        <f t="shared" si="3166"/>
        <v>0</v>
      </c>
      <c r="T6203" t="b">
        <f t="shared" si="3167"/>
        <v>0</v>
      </c>
      <c r="U6203" t="b">
        <f t="shared" si="3168"/>
        <v>0</v>
      </c>
      <c r="V6203" t="b">
        <f t="shared" si="3170"/>
        <v>0</v>
      </c>
      <c r="W6203" t="b">
        <f t="shared" si="3171"/>
        <v>0</v>
      </c>
      <c r="X6203" t="b">
        <f t="shared" si="3172"/>
        <v>0</v>
      </c>
      <c r="Y6203" t="b">
        <f t="shared" si="3173"/>
        <v>0</v>
      </c>
      <c r="Z6203" t="b">
        <f t="shared" si="3174"/>
        <v>0</v>
      </c>
      <c r="AA6203" t="b">
        <f t="shared" si="3177"/>
        <v>0</v>
      </c>
    </row>
    <row r="6204" spans="1:27" x14ac:dyDescent="0.25">
      <c r="A6204" t="s">
        <v>10797</v>
      </c>
      <c r="B6204" t="s">
        <v>22506</v>
      </c>
      <c r="C6204" t="s">
        <v>22507</v>
      </c>
      <c r="D6204">
        <v>2007</v>
      </c>
      <c r="E6204" t="s">
        <v>22508</v>
      </c>
      <c r="F6204">
        <v>38</v>
      </c>
      <c r="G6204">
        <v>6</v>
      </c>
      <c r="H6204" t="s">
        <v>22509</v>
      </c>
      <c r="L6204" t="s">
        <v>20</v>
      </c>
      <c r="M6204" t="s">
        <v>19</v>
      </c>
      <c r="P6204" t="b">
        <f t="shared" si="3164"/>
        <v>0</v>
      </c>
      <c r="Q6204" t="b">
        <f t="shared" si="3176"/>
        <v>0</v>
      </c>
      <c r="R6204" t="b">
        <f t="shared" si="3165"/>
        <v>0</v>
      </c>
      <c r="S6204" t="b">
        <f t="shared" si="3166"/>
        <v>0</v>
      </c>
      <c r="T6204" t="b">
        <f t="shared" si="3167"/>
        <v>0</v>
      </c>
      <c r="U6204" t="b">
        <f t="shared" si="3168"/>
        <v>0</v>
      </c>
      <c r="V6204" t="b">
        <f t="shared" si="3170"/>
        <v>0</v>
      </c>
      <c r="W6204" t="b">
        <f t="shared" si="3171"/>
        <v>0</v>
      </c>
      <c r="X6204" t="b">
        <f t="shared" si="3172"/>
        <v>0</v>
      </c>
      <c r="Y6204" t="b">
        <f t="shared" si="3173"/>
        <v>0</v>
      </c>
      <c r="Z6204" t="b">
        <f t="shared" si="3174"/>
        <v>0</v>
      </c>
      <c r="AA6204" t="b">
        <f t="shared" si="3177"/>
        <v>0</v>
      </c>
    </row>
    <row r="6205" spans="1:27" x14ac:dyDescent="0.25">
      <c r="A6205" t="s">
        <v>10797</v>
      </c>
      <c r="B6205" t="s">
        <v>22510</v>
      </c>
      <c r="C6205" t="s">
        <v>22511</v>
      </c>
      <c r="D6205">
        <v>2007</v>
      </c>
      <c r="E6205" t="s">
        <v>22512</v>
      </c>
      <c r="F6205" t="s">
        <v>22513</v>
      </c>
      <c r="G6205" s="2">
        <v>42767</v>
      </c>
      <c r="H6205" t="s">
        <v>11512</v>
      </c>
      <c r="L6205" t="s">
        <v>35</v>
      </c>
      <c r="M6205" t="s">
        <v>20</v>
      </c>
      <c r="P6205" t="b">
        <f t="shared" si="3164"/>
        <v>0</v>
      </c>
      <c r="Q6205" t="b">
        <f t="shared" si="3176"/>
        <v>0</v>
      </c>
      <c r="R6205" t="b">
        <f t="shared" si="3165"/>
        <v>0</v>
      </c>
      <c r="S6205" t="b">
        <f t="shared" si="3166"/>
        <v>0</v>
      </c>
      <c r="T6205" t="b">
        <f t="shared" si="3167"/>
        <v>0</v>
      </c>
      <c r="U6205" t="b">
        <f t="shared" si="3168"/>
        <v>0</v>
      </c>
      <c r="V6205" t="b">
        <f t="shared" si="3170"/>
        <v>0</v>
      </c>
      <c r="W6205" t="b">
        <f t="shared" si="3171"/>
        <v>0</v>
      </c>
      <c r="X6205" t="b">
        <f t="shared" si="3172"/>
        <v>0</v>
      </c>
      <c r="Y6205" t="b">
        <f t="shared" si="3173"/>
        <v>0</v>
      </c>
      <c r="Z6205" t="b">
        <f t="shared" si="3174"/>
        <v>0</v>
      </c>
      <c r="AA6205" t="b">
        <f t="shared" si="3177"/>
        <v>0</v>
      </c>
    </row>
    <row r="6206" spans="1:27" x14ac:dyDescent="0.25">
      <c r="A6206" t="s">
        <v>10797</v>
      </c>
      <c r="B6206" t="s">
        <v>22514</v>
      </c>
      <c r="C6206" t="s">
        <v>22515</v>
      </c>
      <c r="D6206">
        <v>2007</v>
      </c>
      <c r="E6206" t="s">
        <v>2048</v>
      </c>
      <c r="F6206">
        <v>55</v>
      </c>
      <c r="G6206">
        <v>2</v>
      </c>
      <c r="H6206" t="s">
        <v>12383</v>
      </c>
      <c r="L6206" t="s">
        <v>20</v>
      </c>
      <c r="M6206" t="s">
        <v>35</v>
      </c>
      <c r="P6206" t="b">
        <f t="shared" si="3164"/>
        <v>0</v>
      </c>
      <c r="Q6206" t="b">
        <f t="shared" si="3176"/>
        <v>0</v>
      </c>
      <c r="R6206" t="b">
        <f t="shared" si="3165"/>
        <v>0</v>
      </c>
      <c r="S6206" t="b">
        <f t="shared" si="3166"/>
        <v>0</v>
      </c>
      <c r="T6206" t="b">
        <f t="shared" si="3167"/>
        <v>0</v>
      </c>
      <c r="U6206" t="b">
        <f t="shared" si="3168"/>
        <v>0</v>
      </c>
      <c r="V6206" t="b">
        <f t="shared" si="3170"/>
        <v>0</v>
      </c>
      <c r="W6206" t="b">
        <f t="shared" si="3171"/>
        <v>0</v>
      </c>
      <c r="X6206" t="b">
        <f t="shared" si="3172"/>
        <v>0</v>
      </c>
      <c r="Y6206" t="b">
        <f t="shared" si="3173"/>
        <v>0</v>
      </c>
      <c r="Z6206" t="b">
        <f t="shared" si="3174"/>
        <v>0</v>
      </c>
      <c r="AA6206" t="b">
        <f t="shared" si="3177"/>
        <v>0</v>
      </c>
    </row>
    <row r="6207" spans="1:27" hidden="1" x14ac:dyDescent="0.25">
      <c r="A6207" t="s">
        <v>10797</v>
      </c>
      <c r="B6207" t="s">
        <v>22516</v>
      </c>
      <c r="C6207" t="s">
        <v>22517</v>
      </c>
      <c r="D6207">
        <v>2007</v>
      </c>
      <c r="E6207" t="s">
        <v>2048</v>
      </c>
      <c r="F6207">
        <v>55</v>
      </c>
      <c r="G6207">
        <v>2</v>
      </c>
      <c r="H6207" t="s">
        <v>22518</v>
      </c>
      <c r="L6207" t="s">
        <v>20</v>
      </c>
      <c r="M6207" t="s">
        <v>19</v>
      </c>
      <c r="N6207" t="s">
        <v>37246</v>
      </c>
      <c r="O6207" t="s">
        <v>37256</v>
      </c>
      <c r="P6207" t="b">
        <f t="shared" si="3164"/>
        <v>0</v>
      </c>
      <c r="Q6207" t="b">
        <f t="shared" si="3176"/>
        <v>0</v>
      </c>
      <c r="R6207" t="b">
        <f t="shared" si="3165"/>
        <v>0</v>
      </c>
      <c r="S6207" t="b">
        <f t="shared" si="3166"/>
        <v>0</v>
      </c>
      <c r="T6207" t="b">
        <f t="shared" si="3167"/>
        <v>0</v>
      </c>
      <c r="U6207" t="b">
        <f t="shared" si="3168"/>
        <v>0</v>
      </c>
      <c r="V6207" t="b">
        <f t="shared" si="3170"/>
        <v>0</v>
      </c>
      <c r="W6207" t="b">
        <f t="shared" si="3171"/>
        <v>0</v>
      </c>
      <c r="X6207" t="b">
        <f t="shared" si="3172"/>
        <v>0</v>
      </c>
      <c r="Y6207" t="b">
        <f t="shared" si="3173"/>
        <v>0</v>
      </c>
      <c r="Z6207" t="b">
        <f t="shared" si="3174"/>
        <v>0</v>
      </c>
      <c r="AA6207" t="b">
        <f t="shared" si="3177"/>
        <v>1</v>
      </c>
    </row>
    <row r="6208" spans="1:27" x14ac:dyDescent="0.25">
      <c r="A6208" t="s">
        <v>10797</v>
      </c>
      <c r="B6208" t="s">
        <v>22519</v>
      </c>
      <c r="C6208" t="s">
        <v>22520</v>
      </c>
      <c r="D6208">
        <v>2007</v>
      </c>
      <c r="E6208" t="s">
        <v>2923</v>
      </c>
      <c r="F6208">
        <v>2</v>
      </c>
      <c r="G6208">
        <v>2</v>
      </c>
      <c r="H6208" t="s">
        <v>22521</v>
      </c>
      <c r="L6208" t="s">
        <v>19</v>
      </c>
      <c r="M6208" t="s">
        <v>20</v>
      </c>
      <c r="P6208" t="b">
        <f t="shared" si="3164"/>
        <v>0</v>
      </c>
      <c r="Q6208" t="b">
        <f t="shared" si="3176"/>
        <v>0</v>
      </c>
      <c r="R6208" t="b">
        <f t="shared" si="3165"/>
        <v>0</v>
      </c>
      <c r="S6208" t="b">
        <f t="shared" si="3166"/>
        <v>0</v>
      </c>
      <c r="T6208" t="b">
        <f t="shared" si="3167"/>
        <v>0</v>
      </c>
      <c r="U6208" t="b">
        <f t="shared" si="3168"/>
        <v>0</v>
      </c>
      <c r="V6208" t="b">
        <f t="shared" si="3170"/>
        <v>0</v>
      </c>
      <c r="W6208" t="b">
        <f t="shared" si="3171"/>
        <v>0</v>
      </c>
      <c r="X6208" t="b">
        <f t="shared" si="3172"/>
        <v>0</v>
      </c>
      <c r="Y6208" t="b">
        <f t="shared" si="3173"/>
        <v>0</v>
      </c>
      <c r="Z6208" t="b">
        <f t="shared" si="3174"/>
        <v>0</v>
      </c>
      <c r="AA6208" t="b">
        <f t="shared" si="3177"/>
        <v>0</v>
      </c>
    </row>
    <row r="6209" spans="1:27" x14ac:dyDescent="0.25">
      <c r="A6209" t="s">
        <v>10797</v>
      </c>
      <c r="B6209" t="s">
        <v>22522</v>
      </c>
      <c r="C6209" t="s">
        <v>22523</v>
      </c>
      <c r="D6209">
        <v>2007</v>
      </c>
      <c r="E6209" t="s">
        <v>22524</v>
      </c>
      <c r="F6209">
        <v>111</v>
      </c>
      <c r="H6209" s="3">
        <v>17899</v>
      </c>
      <c r="L6209" t="s">
        <v>35</v>
      </c>
      <c r="M6209" t="s">
        <v>20</v>
      </c>
      <c r="P6209" t="b">
        <f t="shared" si="3164"/>
        <v>0</v>
      </c>
      <c r="Q6209" t="b">
        <f t="shared" si="3176"/>
        <v>0</v>
      </c>
      <c r="R6209" t="b">
        <f t="shared" si="3165"/>
        <v>0</v>
      </c>
      <c r="S6209" t="b">
        <f t="shared" si="3166"/>
        <v>0</v>
      </c>
      <c r="T6209" t="b">
        <f t="shared" si="3167"/>
        <v>0</v>
      </c>
      <c r="U6209" t="b">
        <f t="shared" si="3168"/>
        <v>0</v>
      </c>
      <c r="V6209" t="b">
        <f t="shared" si="3170"/>
        <v>0</v>
      </c>
      <c r="W6209" t="b">
        <f t="shared" si="3171"/>
        <v>0</v>
      </c>
      <c r="X6209" t="b">
        <f t="shared" si="3172"/>
        <v>0</v>
      </c>
      <c r="Y6209" t="b">
        <f t="shared" si="3173"/>
        <v>0</v>
      </c>
      <c r="Z6209" t="b">
        <f t="shared" si="3174"/>
        <v>0</v>
      </c>
      <c r="AA6209" t="b">
        <f t="shared" si="3177"/>
        <v>0</v>
      </c>
    </row>
    <row r="6210" spans="1:27" x14ac:dyDescent="0.25">
      <c r="A6210" t="s">
        <v>10797</v>
      </c>
      <c r="B6210" t="s">
        <v>22525</v>
      </c>
      <c r="C6210" t="s">
        <v>22526</v>
      </c>
      <c r="D6210">
        <v>2007</v>
      </c>
      <c r="E6210" t="s">
        <v>177</v>
      </c>
      <c r="F6210">
        <v>38</v>
      </c>
      <c r="G6210">
        <v>5</v>
      </c>
      <c r="H6210" t="s">
        <v>22527</v>
      </c>
      <c r="J6210" t="s">
        <v>22528</v>
      </c>
      <c r="L6210" t="s">
        <v>35</v>
      </c>
      <c r="M6210" t="s">
        <v>20</v>
      </c>
      <c r="P6210" t="b">
        <f t="shared" si="3164"/>
        <v>0</v>
      </c>
      <c r="Q6210" t="b">
        <f t="shared" si="3176"/>
        <v>0</v>
      </c>
      <c r="R6210" t="b">
        <f t="shared" si="3165"/>
        <v>0</v>
      </c>
      <c r="S6210" t="b">
        <f t="shared" si="3166"/>
        <v>0</v>
      </c>
      <c r="T6210" t="b">
        <f t="shared" si="3167"/>
        <v>0</v>
      </c>
      <c r="U6210" t="b">
        <f t="shared" si="3168"/>
        <v>0</v>
      </c>
      <c r="V6210" t="b">
        <f t="shared" si="3170"/>
        <v>0</v>
      </c>
      <c r="W6210" t="b">
        <f t="shared" si="3171"/>
        <v>0</v>
      </c>
      <c r="X6210" t="b">
        <f t="shared" si="3172"/>
        <v>0</v>
      </c>
      <c r="Y6210" t="b">
        <f t="shared" si="3173"/>
        <v>0</v>
      </c>
      <c r="Z6210" t="b">
        <f t="shared" si="3174"/>
        <v>0</v>
      </c>
      <c r="AA6210" t="b">
        <f t="shared" si="3177"/>
        <v>0</v>
      </c>
    </row>
    <row r="6211" spans="1:27" x14ac:dyDescent="0.25">
      <c r="A6211" t="s">
        <v>10797</v>
      </c>
      <c r="B6211" t="s">
        <v>22529</v>
      </c>
      <c r="C6211" t="s">
        <v>22530</v>
      </c>
      <c r="D6211">
        <v>2007</v>
      </c>
      <c r="E6211" t="s">
        <v>22531</v>
      </c>
      <c r="H6211" t="s">
        <v>22532</v>
      </c>
      <c r="L6211" t="s">
        <v>20</v>
      </c>
      <c r="M6211" t="s">
        <v>19</v>
      </c>
      <c r="P6211" t="b">
        <f t="shared" ref="P6211:P6274" si="3178">ISNUMBER(SEARCH("broiler",C6211))</f>
        <v>0</v>
      </c>
      <c r="Q6211" t="b">
        <f t="shared" si="3176"/>
        <v>0</v>
      </c>
      <c r="R6211" t="b">
        <f t="shared" ref="R6211:R6274" si="3179">ISNUMBER(SEARCH("aquatic",$C6211))</f>
        <v>0</v>
      </c>
      <c r="S6211" t="b">
        <f t="shared" ref="S6211:S6274" si="3180">ISNUMBER(SEARCH("fish",$C6211))</f>
        <v>0</v>
      </c>
      <c r="T6211" t="b">
        <f t="shared" ref="T6211:T6274" si="3181">ISNUMBER(SEARCH(" chicken",$C6211))</f>
        <v>0</v>
      </c>
      <c r="U6211" t="b">
        <f t="shared" ref="U6211:U6274" si="3182">ISNUMBER(SEARCH("tadpole",$C6211))</f>
        <v>0</v>
      </c>
      <c r="V6211" t="b">
        <f t="shared" si="3170"/>
        <v>0</v>
      </c>
      <c r="W6211" t="b">
        <f t="shared" si="3171"/>
        <v>0</v>
      </c>
      <c r="X6211" t="b">
        <f t="shared" si="3172"/>
        <v>0</v>
      </c>
      <c r="Y6211" t="b">
        <f t="shared" si="3173"/>
        <v>0</v>
      </c>
      <c r="Z6211" t="b">
        <f t="shared" si="3174"/>
        <v>0</v>
      </c>
      <c r="AA6211" t="b">
        <f t="shared" si="3177"/>
        <v>0</v>
      </c>
    </row>
    <row r="6212" spans="1:27" x14ac:dyDescent="0.25">
      <c r="A6212" t="s">
        <v>10797</v>
      </c>
      <c r="B6212" t="s">
        <v>22533</v>
      </c>
      <c r="C6212" t="s">
        <v>22534</v>
      </c>
      <c r="D6212">
        <v>2007</v>
      </c>
      <c r="E6212" t="s">
        <v>20858</v>
      </c>
      <c r="F6212">
        <v>7</v>
      </c>
      <c r="G6212">
        <v>1</v>
      </c>
      <c r="H6212" s="2">
        <v>42917</v>
      </c>
      <c r="L6212" t="s">
        <v>35</v>
      </c>
      <c r="M6212" t="s">
        <v>20</v>
      </c>
      <c r="P6212" t="b">
        <f t="shared" si="3178"/>
        <v>0</v>
      </c>
      <c r="Q6212" t="b">
        <f t="shared" si="3176"/>
        <v>0</v>
      </c>
      <c r="R6212" t="b">
        <f t="shared" si="3179"/>
        <v>0</v>
      </c>
      <c r="S6212" t="b">
        <f t="shared" si="3180"/>
        <v>0</v>
      </c>
      <c r="T6212" t="b">
        <f t="shared" si="3181"/>
        <v>0</v>
      </c>
      <c r="U6212" t="b">
        <f t="shared" si="3182"/>
        <v>0</v>
      </c>
      <c r="V6212" t="b">
        <f t="shared" si="3170"/>
        <v>0</v>
      </c>
      <c r="W6212" t="b">
        <f t="shared" si="3171"/>
        <v>0</v>
      </c>
      <c r="X6212" t="b">
        <f t="shared" si="3172"/>
        <v>0</v>
      </c>
      <c r="Y6212" t="b">
        <f t="shared" si="3173"/>
        <v>0</v>
      </c>
      <c r="Z6212" t="b">
        <f t="shared" si="3174"/>
        <v>0</v>
      </c>
      <c r="AA6212" t="b">
        <f t="shared" si="3177"/>
        <v>0</v>
      </c>
    </row>
    <row r="6213" spans="1:27" x14ac:dyDescent="0.25">
      <c r="A6213" t="s">
        <v>10797</v>
      </c>
      <c r="B6213" t="s">
        <v>22535</v>
      </c>
      <c r="C6213" t="s">
        <v>22536</v>
      </c>
      <c r="D6213">
        <v>2007</v>
      </c>
      <c r="E6213" t="s">
        <v>9613</v>
      </c>
      <c r="F6213">
        <v>132</v>
      </c>
      <c r="G6213" s="2">
        <v>42767</v>
      </c>
      <c r="H6213" t="s">
        <v>11512</v>
      </c>
      <c r="L6213" t="s">
        <v>35</v>
      </c>
      <c r="M6213" t="s">
        <v>20</v>
      </c>
      <c r="P6213" t="b">
        <f t="shared" si="3178"/>
        <v>0</v>
      </c>
      <c r="Q6213" t="b">
        <f t="shared" si="3176"/>
        <v>0</v>
      </c>
      <c r="R6213" t="b">
        <f t="shared" si="3179"/>
        <v>0</v>
      </c>
      <c r="S6213" t="b">
        <f t="shared" si="3180"/>
        <v>0</v>
      </c>
      <c r="T6213" t="b">
        <f t="shared" si="3181"/>
        <v>0</v>
      </c>
      <c r="U6213" t="b">
        <f t="shared" si="3182"/>
        <v>0</v>
      </c>
      <c r="V6213" t="b">
        <f t="shared" si="3170"/>
        <v>0</v>
      </c>
      <c r="W6213" t="b">
        <f t="shared" si="3171"/>
        <v>0</v>
      </c>
      <c r="X6213" t="b">
        <f t="shared" si="3172"/>
        <v>0</v>
      </c>
      <c r="Y6213" t="b">
        <f t="shared" si="3173"/>
        <v>0</v>
      </c>
      <c r="Z6213" t="b">
        <f t="shared" si="3174"/>
        <v>0</v>
      </c>
      <c r="AA6213" t="b">
        <f t="shared" si="3177"/>
        <v>0</v>
      </c>
    </row>
    <row r="6214" spans="1:27" x14ac:dyDescent="0.25">
      <c r="A6214" t="s">
        <v>10797</v>
      </c>
      <c r="B6214" t="s">
        <v>22537</v>
      </c>
      <c r="C6214" t="s">
        <v>22538</v>
      </c>
      <c r="D6214">
        <v>2007</v>
      </c>
      <c r="E6214" t="s">
        <v>9510</v>
      </c>
      <c r="F6214">
        <v>13</v>
      </c>
      <c r="G6214">
        <v>5</v>
      </c>
      <c r="H6214" t="s">
        <v>22539</v>
      </c>
      <c r="L6214" t="s">
        <v>19</v>
      </c>
      <c r="M6214" t="s">
        <v>20</v>
      </c>
      <c r="P6214" t="b">
        <f t="shared" si="3178"/>
        <v>0</v>
      </c>
      <c r="Q6214" t="b">
        <f t="shared" si="3176"/>
        <v>0</v>
      </c>
      <c r="R6214" t="b">
        <f t="shared" si="3179"/>
        <v>0</v>
      </c>
      <c r="S6214" t="b">
        <f t="shared" si="3180"/>
        <v>0</v>
      </c>
      <c r="T6214" t="b">
        <f t="shared" si="3181"/>
        <v>0</v>
      </c>
      <c r="U6214" t="b">
        <f t="shared" si="3182"/>
        <v>0</v>
      </c>
      <c r="V6214" t="b">
        <f t="shared" si="3170"/>
        <v>0</v>
      </c>
      <c r="W6214" t="b">
        <f t="shared" si="3171"/>
        <v>0</v>
      </c>
      <c r="X6214" t="b">
        <f t="shared" si="3172"/>
        <v>0</v>
      </c>
      <c r="Y6214" t="b">
        <f t="shared" si="3173"/>
        <v>0</v>
      </c>
      <c r="Z6214" t="b">
        <f t="shared" si="3174"/>
        <v>0</v>
      </c>
      <c r="AA6214" t="b">
        <f t="shared" si="3177"/>
        <v>0</v>
      </c>
    </row>
    <row r="6215" spans="1:27" x14ac:dyDescent="0.25">
      <c r="A6215" t="s">
        <v>10797</v>
      </c>
      <c r="B6215" t="s">
        <v>22540</v>
      </c>
      <c r="C6215" t="s">
        <v>22541</v>
      </c>
      <c r="D6215">
        <v>2007</v>
      </c>
      <c r="E6215" t="s">
        <v>22542</v>
      </c>
      <c r="F6215">
        <v>72</v>
      </c>
      <c r="H6215" t="s">
        <v>22543</v>
      </c>
      <c r="L6215" t="s">
        <v>20</v>
      </c>
      <c r="M6215" t="s">
        <v>19</v>
      </c>
      <c r="P6215" t="b">
        <f t="shared" si="3178"/>
        <v>0</v>
      </c>
      <c r="Q6215" t="b">
        <f t="shared" si="3176"/>
        <v>0</v>
      </c>
      <c r="R6215" t="b">
        <f t="shared" si="3179"/>
        <v>0</v>
      </c>
      <c r="S6215" t="b">
        <f t="shared" si="3180"/>
        <v>0</v>
      </c>
      <c r="T6215" t="b">
        <f t="shared" si="3181"/>
        <v>0</v>
      </c>
      <c r="U6215" t="b">
        <f t="shared" si="3182"/>
        <v>0</v>
      </c>
      <c r="V6215" t="b">
        <f t="shared" si="3170"/>
        <v>0</v>
      </c>
      <c r="W6215" t="b">
        <f t="shared" si="3171"/>
        <v>0</v>
      </c>
      <c r="X6215" t="b">
        <f t="shared" si="3172"/>
        <v>0</v>
      </c>
      <c r="Y6215" t="b">
        <f t="shared" si="3173"/>
        <v>0</v>
      </c>
      <c r="Z6215" t="b">
        <f t="shared" si="3174"/>
        <v>0</v>
      </c>
      <c r="AA6215" t="b">
        <f t="shared" si="3177"/>
        <v>0</v>
      </c>
    </row>
    <row r="6216" spans="1:27" x14ac:dyDescent="0.25">
      <c r="A6216" t="s">
        <v>10797</v>
      </c>
      <c r="B6216" t="s">
        <v>22544</v>
      </c>
      <c r="C6216" t="s">
        <v>22545</v>
      </c>
      <c r="D6216">
        <v>2007</v>
      </c>
      <c r="E6216" t="s">
        <v>11040</v>
      </c>
      <c r="F6216">
        <v>146</v>
      </c>
      <c r="G6216">
        <v>1</v>
      </c>
      <c r="H6216" t="s">
        <v>22546</v>
      </c>
      <c r="J6216" t="s">
        <v>22547</v>
      </c>
      <c r="L6216" t="s">
        <v>20</v>
      </c>
      <c r="M6216" t="s">
        <v>35</v>
      </c>
      <c r="P6216" t="b">
        <f t="shared" si="3178"/>
        <v>0</v>
      </c>
      <c r="Q6216" t="b">
        <f t="shared" si="3176"/>
        <v>0</v>
      </c>
      <c r="R6216" t="b">
        <f t="shared" si="3179"/>
        <v>0</v>
      </c>
      <c r="S6216" t="b">
        <f t="shared" si="3180"/>
        <v>0</v>
      </c>
      <c r="T6216" t="b">
        <f t="shared" si="3181"/>
        <v>0</v>
      </c>
      <c r="U6216" t="b">
        <f t="shared" si="3182"/>
        <v>0</v>
      </c>
      <c r="V6216" t="b">
        <f t="shared" si="3170"/>
        <v>0</v>
      </c>
      <c r="W6216" t="b">
        <f t="shared" si="3171"/>
        <v>0</v>
      </c>
      <c r="X6216" t="b">
        <f t="shared" si="3172"/>
        <v>0</v>
      </c>
      <c r="Y6216" t="b">
        <f t="shared" si="3173"/>
        <v>0</v>
      </c>
      <c r="Z6216" t="b">
        <f t="shared" si="3174"/>
        <v>0</v>
      </c>
      <c r="AA6216" t="b">
        <f t="shared" si="3177"/>
        <v>0</v>
      </c>
    </row>
    <row r="6217" spans="1:27" x14ac:dyDescent="0.25">
      <c r="A6217" t="s">
        <v>10797</v>
      </c>
      <c r="B6217" t="s">
        <v>22548</v>
      </c>
      <c r="C6217" t="s">
        <v>22549</v>
      </c>
      <c r="D6217">
        <v>2007</v>
      </c>
      <c r="E6217" t="s">
        <v>15306</v>
      </c>
      <c r="F6217">
        <v>54</v>
      </c>
      <c r="G6217">
        <v>1</v>
      </c>
      <c r="H6217" t="s">
        <v>22550</v>
      </c>
      <c r="J6217" t="s">
        <v>22551</v>
      </c>
      <c r="L6217" t="s">
        <v>19</v>
      </c>
      <c r="M6217" t="s">
        <v>20</v>
      </c>
      <c r="P6217" t="b">
        <f t="shared" si="3178"/>
        <v>0</v>
      </c>
      <c r="Q6217" t="b">
        <f t="shared" si="3176"/>
        <v>0</v>
      </c>
      <c r="R6217" t="b">
        <f t="shared" si="3179"/>
        <v>0</v>
      </c>
      <c r="S6217" t="b">
        <f t="shared" si="3180"/>
        <v>0</v>
      </c>
      <c r="T6217" t="b">
        <f t="shared" si="3181"/>
        <v>0</v>
      </c>
      <c r="U6217" t="b">
        <f t="shared" si="3182"/>
        <v>0</v>
      </c>
      <c r="V6217" t="b">
        <f t="shared" si="3170"/>
        <v>0</v>
      </c>
      <c r="W6217" t="b">
        <f t="shared" si="3171"/>
        <v>0</v>
      </c>
      <c r="X6217" t="b">
        <f t="shared" si="3172"/>
        <v>0</v>
      </c>
      <c r="Y6217" t="b">
        <f t="shared" si="3173"/>
        <v>0</v>
      </c>
      <c r="Z6217" t="b">
        <f t="shared" si="3174"/>
        <v>0</v>
      </c>
      <c r="AA6217" t="b">
        <f t="shared" si="3177"/>
        <v>0</v>
      </c>
    </row>
    <row r="6218" spans="1:27" x14ac:dyDescent="0.25">
      <c r="A6218" t="s">
        <v>10797</v>
      </c>
      <c r="B6218" t="s">
        <v>22552</v>
      </c>
      <c r="C6218" t="s">
        <v>22553</v>
      </c>
      <c r="D6218">
        <v>2007</v>
      </c>
      <c r="E6218" t="s">
        <v>10883</v>
      </c>
      <c r="F6218">
        <v>54</v>
      </c>
      <c r="G6218" t="s">
        <v>22554</v>
      </c>
      <c r="H6218" t="s">
        <v>22555</v>
      </c>
      <c r="L6218" t="s">
        <v>20</v>
      </c>
      <c r="M6218" t="s">
        <v>19</v>
      </c>
      <c r="P6218" t="b">
        <f t="shared" si="3178"/>
        <v>0</v>
      </c>
      <c r="Q6218" t="b">
        <f t="shared" si="3176"/>
        <v>0</v>
      </c>
      <c r="R6218" t="b">
        <f t="shared" si="3179"/>
        <v>0</v>
      </c>
      <c r="S6218" t="b">
        <f t="shared" si="3180"/>
        <v>0</v>
      </c>
      <c r="T6218" t="b">
        <f t="shared" si="3181"/>
        <v>0</v>
      </c>
      <c r="U6218" t="b">
        <f t="shared" si="3182"/>
        <v>0</v>
      </c>
      <c r="V6218" t="b">
        <f t="shared" si="3170"/>
        <v>0</v>
      </c>
      <c r="W6218" t="b">
        <f t="shared" si="3171"/>
        <v>0</v>
      </c>
      <c r="X6218" t="b">
        <f t="shared" si="3172"/>
        <v>0</v>
      </c>
      <c r="Y6218" t="b">
        <f t="shared" si="3173"/>
        <v>0</v>
      </c>
      <c r="Z6218" t="b">
        <f t="shared" si="3174"/>
        <v>0</v>
      </c>
      <c r="AA6218" t="b">
        <f t="shared" si="3177"/>
        <v>0</v>
      </c>
    </row>
    <row r="6219" spans="1:27" x14ac:dyDescent="0.25">
      <c r="A6219" t="s">
        <v>10797</v>
      </c>
      <c r="B6219" t="s">
        <v>22556</v>
      </c>
      <c r="C6219" t="s">
        <v>22557</v>
      </c>
      <c r="D6219">
        <v>2007</v>
      </c>
      <c r="E6219" t="s">
        <v>10883</v>
      </c>
      <c r="F6219">
        <v>54</v>
      </c>
      <c r="G6219" t="s">
        <v>22554</v>
      </c>
      <c r="H6219" t="s">
        <v>22558</v>
      </c>
      <c r="L6219" t="s">
        <v>20</v>
      </c>
      <c r="M6219" t="s">
        <v>19</v>
      </c>
      <c r="P6219" t="b">
        <f t="shared" si="3178"/>
        <v>0</v>
      </c>
      <c r="Q6219" t="b">
        <f t="shared" si="3176"/>
        <v>0</v>
      </c>
      <c r="R6219" t="b">
        <f t="shared" si="3179"/>
        <v>0</v>
      </c>
      <c r="S6219" t="b">
        <f t="shared" si="3180"/>
        <v>0</v>
      </c>
      <c r="T6219" t="b">
        <f t="shared" si="3181"/>
        <v>0</v>
      </c>
      <c r="U6219" t="b">
        <f t="shared" si="3182"/>
        <v>0</v>
      </c>
      <c r="V6219" t="b">
        <f t="shared" si="3170"/>
        <v>0</v>
      </c>
      <c r="W6219" t="b">
        <f t="shared" si="3171"/>
        <v>0</v>
      </c>
      <c r="X6219" t="b">
        <f t="shared" si="3172"/>
        <v>0</v>
      </c>
      <c r="Y6219" t="b">
        <f t="shared" si="3173"/>
        <v>0</v>
      </c>
      <c r="Z6219" t="b">
        <f t="shared" si="3174"/>
        <v>0</v>
      </c>
      <c r="AA6219" t="b">
        <f t="shared" si="3177"/>
        <v>0</v>
      </c>
    </row>
    <row r="6220" spans="1:27" x14ac:dyDescent="0.25">
      <c r="A6220" t="s">
        <v>10797</v>
      </c>
      <c r="B6220" t="s">
        <v>22559</v>
      </c>
      <c r="C6220" t="s">
        <v>22560</v>
      </c>
      <c r="D6220">
        <v>2007</v>
      </c>
      <c r="E6220" t="s">
        <v>22561</v>
      </c>
      <c r="F6220">
        <v>53</v>
      </c>
      <c r="G6220">
        <v>1</v>
      </c>
      <c r="H6220" s="2">
        <v>42979</v>
      </c>
      <c r="L6220" t="s">
        <v>35</v>
      </c>
      <c r="M6220" t="s">
        <v>20</v>
      </c>
      <c r="P6220" t="b">
        <f t="shared" si="3178"/>
        <v>0</v>
      </c>
      <c r="Q6220" t="b">
        <f t="shared" si="3176"/>
        <v>0</v>
      </c>
      <c r="R6220" t="b">
        <f t="shared" si="3179"/>
        <v>0</v>
      </c>
      <c r="S6220" t="b">
        <f t="shared" si="3180"/>
        <v>0</v>
      </c>
      <c r="T6220" t="b">
        <f t="shared" si="3181"/>
        <v>0</v>
      </c>
      <c r="U6220" t="b">
        <f t="shared" si="3182"/>
        <v>0</v>
      </c>
      <c r="V6220" t="b">
        <f t="shared" si="3170"/>
        <v>0</v>
      </c>
      <c r="W6220" t="b">
        <f t="shared" si="3171"/>
        <v>0</v>
      </c>
      <c r="X6220" t="b">
        <f t="shared" si="3172"/>
        <v>0</v>
      </c>
      <c r="Y6220" t="b">
        <f t="shared" si="3173"/>
        <v>0</v>
      </c>
      <c r="Z6220" t="b">
        <f t="shared" si="3174"/>
        <v>0</v>
      </c>
      <c r="AA6220" t="b">
        <f t="shared" si="3177"/>
        <v>0</v>
      </c>
    </row>
    <row r="6221" spans="1:27" x14ac:dyDescent="0.25">
      <c r="A6221" t="s">
        <v>10797</v>
      </c>
      <c r="B6221" t="s">
        <v>22562</v>
      </c>
      <c r="C6221" t="s">
        <v>22563</v>
      </c>
      <c r="D6221">
        <v>2007</v>
      </c>
      <c r="E6221" t="s">
        <v>2153</v>
      </c>
      <c r="F6221">
        <v>107</v>
      </c>
      <c r="G6221">
        <v>2</v>
      </c>
      <c r="H6221" t="s">
        <v>22564</v>
      </c>
      <c r="L6221" t="s">
        <v>19</v>
      </c>
      <c r="M6221" t="s">
        <v>20</v>
      </c>
      <c r="P6221" t="b">
        <f t="shared" si="3178"/>
        <v>0</v>
      </c>
      <c r="Q6221" t="b">
        <f t="shared" si="3176"/>
        <v>0</v>
      </c>
      <c r="R6221" t="b">
        <f t="shared" si="3179"/>
        <v>0</v>
      </c>
      <c r="S6221" t="b">
        <f t="shared" si="3180"/>
        <v>0</v>
      </c>
      <c r="T6221" t="b">
        <f t="shared" si="3181"/>
        <v>0</v>
      </c>
      <c r="U6221" t="b">
        <f t="shared" si="3182"/>
        <v>0</v>
      </c>
      <c r="V6221" t="b">
        <f t="shared" si="3170"/>
        <v>0</v>
      </c>
      <c r="W6221" t="b">
        <f t="shared" si="3171"/>
        <v>0</v>
      </c>
      <c r="X6221" t="b">
        <f t="shared" si="3172"/>
        <v>0</v>
      </c>
      <c r="Y6221" t="b">
        <f t="shared" si="3173"/>
        <v>0</v>
      </c>
      <c r="Z6221" t="b">
        <f t="shared" si="3174"/>
        <v>0</v>
      </c>
      <c r="AA6221" t="b">
        <f t="shared" si="3177"/>
        <v>0</v>
      </c>
    </row>
    <row r="6222" spans="1:27" x14ac:dyDescent="0.25">
      <c r="A6222" t="s">
        <v>10797</v>
      </c>
      <c r="B6222" t="s">
        <v>22565</v>
      </c>
      <c r="C6222" t="s">
        <v>22566</v>
      </c>
      <c r="D6222">
        <v>2007</v>
      </c>
      <c r="E6222" t="s">
        <v>2153</v>
      </c>
      <c r="F6222">
        <v>107</v>
      </c>
      <c r="G6222">
        <v>3</v>
      </c>
      <c r="H6222" t="s">
        <v>22567</v>
      </c>
      <c r="J6222" t="s">
        <v>22568</v>
      </c>
      <c r="L6222" t="s">
        <v>20</v>
      </c>
      <c r="M6222" t="s">
        <v>19</v>
      </c>
      <c r="P6222" t="b">
        <f t="shared" si="3178"/>
        <v>0</v>
      </c>
      <c r="Q6222" t="b">
        <f t="shared" si="3176"/>
        <v>0</v>
      </c>
      <c r="R6222" t="b">
        <f t="shared" si="3179"/>
        <v>0</v>
      </c>
      <c r="S6222" t="b">
        <f t="shared" si="3180"/>
        <v>0</v>
      </c>
      <c r="T6222" t="b">
        <f t="shared" si="3181"/>
        <v>0</v>
      </c>
      <c r="U6222" t="b">
        <f t="shared" si="3182"/>
        <v>0</v>
      </c>
      <c r="V6222" t="b">
        <f t="shared" si="3170"/>
        <v>0</v>
      </c>
      <c r="W6222" t="b">
        <f t="shared" si="3171"/>
        <v>0</v>
      </c>
      <c r="X6222" t="b">
        <f t="shared" si="3172"/>
        <v>0</v>
      </c>
      <c r="Y6222" t="b">
        <f t="shared" si="3173"/>
        <v>0</v>
      </c>
      <c r="Z6222" t="b">
        <f t="shared" si="3174"/>
        <v>0</v>
      </c>
      <c r="AA6222" t="b">
        <f t="shared" si="3177"/>
        <v>0</v>
      </c>
    </row>
    <row r="6223" spans="1:27" x14ac:dyDescent="0.25">
      <c r="A6223" t="s">
        <v>10797</v>
      </c>
      <c r="B6223" t="s">
        <v>22569</v>
      </c>
      <c r="C6223" t="s">
        <v>22570</v>
      </c>
      <c r="D6223">
        <v>2007</v>
      </c>
      <c r="E6223" t="s">
        <v>3049</v>
      </c>
      <c r="F6223">
        <v>21</v>
      </c>
      <c r="G6223">
        <v>1</v>
      </c>
      <c r="H6223" t="s">
        <v>22571</v>
      </c>
      <c r="J6223" t="s">
        <v>22572</v>
      </c>
      <c r="L6223" t="s">
        <v>19</v>
      </c>
      <c r="M6223" t="s">
        <v>20</v>
      </c>
      <c r="P6223" t="b">
        <f t="shared" si="3178"/>
        <v>0</v>
      </c>
      <c r="Q6223" t="b">
        <f t="shared" si="3176"/>
        <v>0</v>
      </c>
      <c r="R6223" t="b">
        <f t="shared" si="3179"/>
        <v>0</v>
      </c>
      <c r="S6223" t="b">
        <f t="shared" si="3180"/>
        <v>0</v>
      </c>
      <c r="T6223" t="b">
        <f t="shared" si="3181"/>
        <v>0</v>
      </c>
      <c r="U6223" t="b">
        <f t="shared" si="3182"/>
        <v>0</v>
      </c>
      <c r="V6223" t="b">
        <f t="shared" si="3170"/>
        <v>0</v>
      </c>
      <c r="W6223" t="b">
        <f t="shared" si="3171"/>
        <v>0</v>
      </c>
      <c r="X6223" t="b">
        <f t="shared" si="3172"/>
        <v>0</v>
      </c>
      <c r="Y6223" t="b">
        <f t="shared" si="3173"/>
        <v>0</v>
      </c>
      <c r="Z6223" t="b">
        <f t="shared" si="3174"/>
        <v>0</v>
      </c>
      <c r="AA6223" t="b">
        <f t="shared" si="3177"/>
        <v>0</v>
      </c>
    </row>
    <row r="6224" spans="1:27" x14ac:dyDescent="0.25">
      <c r="A6224" t="s">
        <v>10797</v>
      </c>
      <c r="B6224" t="s">
        <v>22573</v>
      </c>
      <c r="C6224" t="s">
        <v>22574</v>
      </c>
      <c r="D6224">
        <v>2007</v>
      </c>
      <c r="E6224" t="s">
        <v>274</v>
      </c>
      <c r="F6224">
        <v>150</v>
      </c>
      <c r="G6224">
        <v>1</v>
      </c>
      <c r="H6224" t="s">
        <v>22575</v>
      </c>
      <c r="L6224" t="s">
        <v>35</v>
      </c>
      <c r="M6224" t="s">
        <v>20</v>
      </c>
      <c r="P6224" t="b">
        <f t="shared" si="3178"/>
        <v>0</v>
      </c>
      <c r="Q6224" t="b">
        <f t="shared" si="3176"/>
        <v>0</v>
      </c>
      <c r="R6224" t="b">
        <f t="shared" si="3179"/>
        <v>0</v>
      </c>
      <c r="S6224" t="b">
        <f t="shared" si="3180"/>
        <v>0</v>
      </c>
      <c r="T6224" t="b">
        <f t="shared" si="3181"/>
        <v>0</v>
      </c>
      <c r="U6224" t="b">
        <f t="shared" si="3182"/>
        <v>0</v>
      </c>
      <c r="V6224" t="b">
        <f t="shared" si="3170"/>
        <v>0</v>
      </c>
      <c r="W6224" t="b">
        <f t="shared" si="3171"/>
        <v>0</v>
      </c>
      <c r="X6224" t="b">
        <f t="shared" si="3172"/>
        <v>0</v>
      </c>
      <c r="Y6224" t="b">
        <f t="shared" si="3173"/>
        <v>0</v>
      </c>
      <c r="Z6224" t="b">
        <f t="shared" si="3174"/>
        <v>0</v>
      </c>
      <c r="AA6224" t="b">
        <f t="shared" si="3177"/>
        <v>0</v>
      </c>
    </row>
    <row r="6225" spans="1:27" x14ac:dyDescent="0.25">
      <c r="A6225" t="s">
        <v>10797</v>
      </c>
      <c r="B6225" t="s">
        <v>22576</v>
      </c>
      <c r="C6225" t="s">
        <v>22577</v>
      </c>
      <c r="D6225">
        <v>2007</v>
      </c>
      <c r="E6225" t="s">
        <v>128</v>
      </c>
      <c r="F6225">
        <v>13</v>
      </c>
      <c r="G6225">
        <v>1</v>
      </c>
      <c r="H6225" t="s">
        <v>22578</v>
      </c>
      <c r="J6225" t="s">
        <v>22579</v>
      </c>
      <c r="L6225" t="s">
        <v>35</v>
      </c>
      <c r="M6225" t="s">
        <v>20</v>
      </c>
      <c r="P6225" t="b">
        <f t="shared" si="3178"/>
        <v>0</v>
      </c>
      <c r="Q6225" t="b">
        <f t="shared" si="3176"/>
        <v>0</v>
      </c>
      <c r="R6225" t="b">
        <f t="shared" si="3179"/>
        <v>0</v>
      </c>
      <c r="S6225" t="b">
        <f t="shared" si="3180"/>
        <v>0</v>
      </c>
      <c r="T6225" t="b">
        <f t="shared" si="3181"/>
        <v>0</v>
      </c>
      <c r="U6225" t="b">
        <f t="shared" si="3182"/>
        <v>0</v>
      </c>
      <c r="V6225" t="b">
        <f t="shared" si="3170"/>
        <v>0</v>
      </c>
      <c r="W6225" t="b">
        <f t="shared" si="3171"/>
        <v>0</v>
      </c>
      <c r="X6225" t="b">
        <f t="shared" si="3172"/>
        <v>0</v>
      </c>
      <c r="Y6225" t="b">
        <f t="shared" si="3173"/>
        <v>0</v>
      </c>
      <c r="Z6225" t="b">
        <f t="shared" si="3174"/>
        <v>0</v>
      </c>
      <c r="AA6225" t="b">
        <f t="shared" si="3177"/>
        <v>0</v>
      </c>
    </row>
    <row r="6226" spans="1:27" x14ac:dyDescent="0.25">
      <c r="A6226" t="s">
        <v>10797</v>
      </c>
      <c r="B6226" t="s">
        <v>19388</v>
      </c>
      <c r="C6226" t="s">
        <v>22580</v>
      </c>
      <c r="D6226">
        <v>2007</v>
      </c>
      <c r="E6226" t="s">
        <v>67</v>
      </c>
      <c r="F6226">
        <v>16</v>
      </c>
      <c r="G6226">
        <v>1</v>
      </c>
      <c r="H6226" s="3">
        <v>41275</v>
      </c>
      <c r="L6226" t="s">
        <v>35</v>
      </c>
      <c r="M6226" t="s">
        <v>20</v>
      </c>
      <c r="P6226" t="b">
        <f t="shared" si="3178"/>
        <v>0</v>
      </c>
      <c r="Q6226" t="b">
        <f t="shared" si="3176"/>
        <v>0</v>
      </c>
      <c r="R6226" t="b">
        <f t="shared" si="3179"/>
        <v>0</v>
      </c>
      <c r="S6226" t="b">
        <f t="shared" si="3180"/>
        <v>0</v>
      </c>
      <c r="T6226" t="b">
        <f t="shared" si="3181"/>
        <v>0</v>
      </c>
      <c r="U6226" t="b">
        <f t="shared" si="3182"/>
        <v>0</v>
      </c>
      <c r="V6226" t="b">
        <f t="shared" si="3170"/>
        <v>0</v>
      </c>
      <c r="W6226" t="b">
        <f t="shared" si="3171"/>
        <v>0</v>
      </c>
      <c r="X6226" t="b">
        <f t="shared" si="3172"/>
        <v>0</v>
      </c>
      <c r="Y6226" t="b">
        <f t="shared" si="3173"/>
        <v>0</v>
      </c>
      <c r="Z6226" t="b">
        <f t="shared" si="3174"/>
        <v>0</v>
      </c>
      <c r="AA6226" t="b">
        <f t="shared" si="3177"/>
        <v>0</v>
      </c>
    </row>
    <row r="6227" spans="1:27" x14ac:dyDescent="0.25">
      <c r="A6227" t="s">
        <v>10797</v>
      </c>
      <c r="B6227" t="s">
        <v>22581</v>
      </c>
      <c r="C6227" t="s">
        <v>22582</v>
      </c>
      <c r="D6227">
        <v>2007</v>
      </c>
      <c r="E6227" t="s">
        <v>67</v>
      </c>
      <c r="F6227">
        <v>16</v>
      </c>
      <c r="G6227">
        <v>1</v>
      </c>
      <c r="H6227" t="s">
        <v>13698</v>
      </c>
      <c r="L6227" t="s">
        <v>19</v>
      </c>
      <c r="M6227" t="s">
        <v>20</v>
      </c>
      <c r="P6227" t="b">
        <f t="shared" si="3178"/>
        <v>0</v>
      </c>
      <c r="Q6227" t="b">
        <f t="shared" si="3176"/>
        <v>0</v>
      </c>
      <c r="R6227" t="b">
        <f t="shared" si="3179"/>
        <v>0</v>
      </c>
      <c r="S6227" t="b">
        <f t="shared" si="3180"/>
        <v>0</v>
      </c>
      <c r="T6227" t="b">
        <f t="shared" si="3181"/>
        <v>0</v>
      </c>
      <c r="U6227" t="b">
        <f t="shared" si="3182"/>
        <v>0</v>
      </c>
      <c r="V6227" t="b">
        <f t="shared" si="3170"/>
        <v>0</v>
      </c>
      <c r="W6227" t="b">
        <f t="shared" si="3171"/>
        <v>0</v>
      </c>
      <c r="X6227" t="b">
        <f t="shared" si="3172"/>
        <v>0</v>
      </c>
      <c r="Y6227" t="b">
        <f t="shared" si="3173"/>
        <v>0</v>
      </c>
      <c r="Z6227" t="b">
        <f t="shared" si="3174"/>
        <v>0</v>
      </c>
      <c r="AA6227" t="b">
        <f t="shared" si="3177"/>
        <v>0</v>
      </c>
    </row>
    <row r="6228" spans="1:27" x14ac:dyDescent="0.25">
      <c r="A6228" t="s">
        <v>10797</v>
      </c>
      <c r="B6228" t="s">
        <v>22583</v>
      </c>
      <c r="C6228" t="s">
        <v>22584</v>
      </c>
      <c r="D6228">
        <v>2007</v>
      </c>
      <c r="E6228" t="s">
        <v>16726</v>
      </c>
      <c r="F6228">
        <v>47</v>
      </c>
      <c r="G6228">
        <v>1</v>
      </c>
      <c r="H6228" t="s">
        <v>22585</v>
      </c>
      <c r="L6228" t="s">
        <v>20</v>
      </c>
      <c r="M6228" t="s">
        <v>35</v>
      </c>
      <c r="P6228" t="b">
        <f t="shared" si="3178"/>
        <v>0</v>
      </c>
      <c r="Q6228" t="b">
        <f t="shared" si="3176"/>
        <v>0</v>
      </c>
      <c r="R6228" t="b">
        <f t="shared" si="3179"/>
        <v>0</v>
      </c>
      <c r="S6228" t="b">
        <f t="shared" si="3180"/>
        <v>0</v>
      </c>
      <c r="T6228" t="b">
        <f t="shared" si="3181"/>
        <v>0</v>
      </c>
      <c r="U6228" t="b">
        <f t="shared" si="3182"/>
        <v>0</v>
      </c>
      <c r="V6228" t="b">
        <f t="shared" si="3170"/>
        <v>0</v>
      </c>
      <c r="W6228" t="b">
        <f t="shared" si="3171"/>
        <v>0</v>
      </c>
      <c r="X6228" t="b">
        <f t="shared" si="3172"/>
        <v>0</v>
      </c>
      <c r="Y6228" t="b">
        <f t="shared" si="3173"/>
        <v>0</v>
      </c>
      <c r="Z6228" t="b">
        <f t="shared" si="3174"/>
        <v>0</v>
      </c>
      <c r="AA6228" t="b">
        <f t="shared" si="3177"/>
        <v>0</v>
      </c>
    </row>
    <row r="6229" spans="1:27" x14ac:dyDescent="0.25">
      <c r="A6229" t="s">
        <v>10797</v>
      </c>
      <c r="B6229" t="s">
        <v>22586</v>
      </c>
      <c r="C6229" t="s">
        <v>22587</v>
      </c>
      <c r="D6229">
        <v>2007</v>
      </c>
      <c r="E6229" t="s">
        <v>182</v>
      </c>
      <c r="F6229">
        <v>76</v>
      </c>
      <c r="G6229">
        <v>1</v>
      </c>
      <c r="H6229" t="s">
        <v>18767</v>
      </c>
      <c r="L6229" t="s">
        <v>19</v>
      </c>
      <c r="M6229" t="s">
        <v>20</v>
      </c>
      <c r="P6229" t="b">
        <f t="shared" si="3178"/>
        <v>0</v>
      </c>
      <c r="Q6229" t="b">
        <f t="shared" si="3176"/>
        <v>0</v>
      </c>
      <c r="R6229" t="b">
        <f t="shared" si="3179"/>
        <v>0</v>
      </c>
      <c r="S6229" t="b">
        <f t="shared" si="3180"/>
        <v>0</v>
      </c>
      <c r="T6229" t="b">
        <f t="shared" si="3181"/>
        <v>0</v>
      </c>
      <c r="U6229" t="b">
        <f t="shared" si="3182"/>
        <v>0</v>
      </c>
      <c r="V6229" t="b">
        <f t="shared" si="3170"/>
        <v>0</v>
      </c>
      <c r="W6229" t="b">
        <f t="shared" si="3171"/>
        <v>0</v>
      </c>
      <c r="X6229" t="b">
        <f t="shared" si="3172"/>
        <v>0</v>
      </c>
      <c r="Y6229" t="b">
        <f t="shared" si="3173"/>
        <v>0</v>
      </c>
      <c r="Z6229" t="b">
        <f t="shared" si="3174"/>
        <v>0</v>
      </c>
      <c r="AA6229" t="b">
        <f t="shared" si="3177"/>
        <v>0</v>
      </c>
    </row>
    <row r="6230" spans="1:27" x14ac:dyDescent="0.25">
      <c r="A6230" t="s">
        <v>10797</v>
      </c>
      <c r="B6230" t="s">
        <v>19741</v>
      </c>
      <c r="C6230" t="s">
        <v>22588</v>
      </c>
      <c r="D6230">
        <v>2007</v>
      </c>
      <c r="E6230" t="s">
        <v>182</v>
      </c>
      <c r="F6230">
        <v>76</v>
      </c>
      <c r="G6230">
        <v>1</v>
      </c>
      <c r="H6230" t="s">
        <v>19716</v>
      </c>
      <c r="L6230" t="s">
        <v>20</v>
      </c>
      <c r="M6230" t="s">
        <v>35</v>
      </c>
      <c r="P6230" t="b">
        <f t="shared" si="3178"/>
        <v>0</v>
      </c>
      <c r="Q6230" t="b">
        <f t="shared" si="3176"/>
        <v>0</v>
      </c>
      <c r="R6230" t="b">
        <f t="shared" si="3179"/>
        <v>0</v>
      </c>
      <c r="S6230" t="b">
        <f t="shared" si="3180"/>
        <v>0</v>
      </c>
      <c r="T6230" t="b">
        <f t="shared" si="3181"/>
        <v>0</v>
      </c>
      <c r="U6230" t="b">
        <f t="shared" si="3182"/>
        <v>0</v>
      </c>
      <c r="V6230" t="b">
        <f t="shared" si="3170"/>
        <v>0</v>
      </c>
      <c r="W6230" t="b">
        <f t="shared" si="3171"/>
        <v>0</v>
      </c>
      <c r="X6230" t="b">
        <f t="shared" si="3172"/>
        <v>0</v>
      </c>
      <c r="Y6230" t="b">
        <f t="shared" si="3173"/>
        <v>0</v>
      </c>
      <c r="Z6230" t="b">
        <f t="shared" si="3174"/>
        <v>0</v>
      </c>
      <c r="AA6230" t="b">
        <f t="shared" si="3177"/>
        <v>0</v>
      </c>
    </row>
    <row r="6231" spans="1:27" x14ac:dyDescent="0.25">
      <c r="A6231" t="s">
        <v>10797</v>
      </c>
      <c r="B6231" t="s">
        <v>22589</v>
      </c>
      <c r="C6231" t="s">
        <v>22590</v>
      </c>
      <c r="D6231">
        <v>2007</v>
      </c>
      <c r="E6231" t="s">
        <v>22591</v>
      </c>
      <c r="F6231">
        <v>4</v>
      </c>
      <c r="G6231">
        <v>1</v>
      </c>
      <c r="H6231" t="s">
        <v>22592</v>
      </c>
      <c r="L6231" t="s">
        <v>20</v>
      </c>
      <c r="M6231" t="s">
        <v>35</v>
      </c>
      <c r="P6231" t="b">
        <f t="shared" si="3178"/>
        <v>0</v>
      </c>
      <c r="Q6231" t="b">
        <f t="shared" si="3176"/>
        <v>0</v>
      </c>
      <c r="R6231" t="b">
        <f t="shared" si="3179"/>
        <v>0</v>
      </c>
      <c r="S6231" t="b">
        <f t="shared" si="3180"/>
        <v>0</v>
      </c>
      <c r="T6231" t="b">
        <f t="shared" si="3181"/>
        <v>0</v>
      </c>
      <c r="U6231" t="b">
        <f t="shared" si="3182"/>
        <v>0</v>
      </c>
      <c r="V6231" t="b">
        <f t="shared" si="3170"/>
        <v>0</v>
      </c>
      <c r="W6231" t="b">
        <f t="shared" si="3171"/>
        <v>0</v>
      </c>
      <c r="X6231" t="b">
        <f t="shared" si="3172"/>
        <v>0</v>
      </c>
      <c r="Y6231" t="b">
        <f t="shared" si="3173"/>
        <v>0</v>
      </c>
      <c r="Z6231" t="b">
        <f t="shared" si="3174"/>
        <v>0</v>
      </c>
      <c r="AA6231" t="b">
        <f t="shared" si="3177"/>
        <v>0</v>
      </c>
    </row>
    <row r="6232" spans="1:27" x14ac:dyDescent="0.25">
      <c r="A6232" t="s">
        <v>10797</v>
      </c>
      <c r="B6232" t="s">
        <v>22593</v>
      </c>
      <c r="C6232" t="s">
        <v>22594</v>
      </c>
      <c r="D6232">
        <v>2007</v>
      </c>
      <c r="E6232" t="s">
        <v>212</v>
      </c>
      <c r="F6232">
        <v>25</v>
      </c>
      <c r="G6232">
        <v>1</v>
      </c>
      <c r="H6232" t="s">
        <v>14287</v>
      </c>
      <c r="J6232" t="s">
        <v>22595</v>
      </c>
      <c r="L6232" t="s">
        <v>20</v>
      </c>
      <c r="M6232" t="s">
        <v>35</v>
      </c>
      <c r="P6232" t="b">
        <f t="shared" si="3178"/>
        <v>0</v>
      </c>
      <c r="Q6232" t="b">
        <f t="shared" si="3176"/>
        <v>0</v>
      </c>
      <c r="R6232" t="b">
        <f t="shared" si="3179"/>
        <v>0</v>
      </c>
      <c r="S6232" t="b">
        <f t="shared" si="3180"/>
        <v>0</v>
      </c>
      <c r="T6232" t="b">
        <f t="shared" si="3181"/>
        <v>0</v>
      </c>
      <c r="U6232" t="b">
        <f t="shared" si="3182"/>
        <v>0</v>
      </c>
      <c r="V6232" t="b">
        <f t="shared" si="3170"/>
        <v>0</v>
      </c>
      <c r="W6232" t="b">
        <f t="shared" si="3171"/>
        <v>0</v>
      </c>
      <c r="X6232" t="b">
        <f t="shared" si="3172"/>
        <v>0</v>
      </c>
      <c r="Y6232" t="b">
        <f t="shared" si="3173"/>
        <v>0</v>
      </c>
      <c r="Z6232" t="b">
        <f t="shared" si="3174"/>
        <v>0</v>
      </c>
      <c r="AA6232" t="b">
        <f t="shared" si="3177"/>
        <v>0</v>
      </c>
    </row>
    <row r="6233" spans="1:27" x14ac:dyDescent="0.25">
      <c r="A6233" t="s">
        <v>10797</v>
      </c>
      <c r="B6233" t="s">
        <v>22596</v>
      </c>
      <c r="C6233" t="s">
        <v>22597</v>
      </c>
      <c r="D6233">
        <v>2007</v>
      </c>
      <c r="E6233" t="s">
        <v>21838</v>
      </c>
      <c r="F6233">
        <v>12</v>
      </c>
      <c r="H6233" t="s">
        <v>14264</v>
      </c>
      <c r="J6233" t="s">
        <v>17822</v>
      </c>
      <c r="L6233" t="s">
        <v>19</v>
      </c>
      <c r="M6233" t="s">
        <v>20</v>
      </c>
      <c r="P6233" t="b">
        <f t="shared" si="3178"/>
        <v>0</v>
      </c>
      <c r="Q6233" t="b">
        <f t="shared" si="3176"/>
        <v>0</v>
      </c>
      <c r="R6233" t="b">
        <f t="shared" si="3179"/>
        <v>0</v>
      </c>
      <c r="S6233" t="b">
        <f t="shared" si="3180"/>
        <v>0</v>
      </c>
      <c r="T6233" t="b">
        <f t="shared" si="3181"/>
        <v>0</v>
      </c>
      <c r="U6233" t="b">
        <f t="shared" si="3182"/>
        <v>0</v>
      </c>
      <c r="V6233" t="b">
        <f t="shared" si="3170"/>
        <v>0</v>
      </c>
      <c r="W6233" t="b">
        <f t="shared" si="3171"/>
        <v>0</v>
      </c>
      <c r="X6233" t="b">
        <f t="shared" si="3172"/>
        <v>0</v>
      </c>
      <c r="Y6233" t="b">
        <f t="shared" si="3173"/>
        <v>0</v>
      </c>
      <c r="Z6233" t="b">
        <f t="shared" si="3174"/>
        <v>0</v>
      </c>
      <c r="AA6233" t="b">
        <f t="shared" si="3177"/>
        <v>0</v>
      </c>
    </row>
    <row r="6234" spans="1:27" x14ac:dyDescent="0.25">
      <c r="A6234" t="s">
        <v>10797</v>
      </c>
      <c r="B6234" t="s">
        <v>22598</v>
      </c>
      <c r="C6234" t="s">
        <v>22599</v>
      </c>
      <c r="D6234">
        <v>2007</v>
      </c>
      <c r="E6234" t="s">
        <v>4434</v>
      </c>
      <c r="F6234">
        <v>71</v>
      </c>
      <c r="G6234">
        <v>3</v>
      </c>
      <c r="H6234" t="s">
        <v>14972</v>
      </c>
      <c r="J6234" t="s">
        <v>22600</v>
      </c>
      <c r="L6234" t="s">
        <v>20</v>
      </c>
      <c r="M6234" t="s">
        <v>35</v>
      </c>
      <c r="P6234" t="b">
        <f t="shared" si="3178"/>
        <v>0</v>
      </c>
      <c r="Q6234" t="b">
        <f t="shared" si="3176"/>
        <v>0</v>
      </c>
      <c r="R6234" t="b">
        <f t="shared" si="3179"/>
        <v>0</v>
      </c>
      <c r="S6234" t="b">
        <f t="shared" si="3180"/>
        <v>0</v>
      </c>
      <c r="T6234" t="b">
        <f t="shared" si="3181"/>
        <v>0</v>
      </c>
      <c r="U6234" t="b">
        <f t="shared" si="3182"/>
        <v>0</v>
      </c>
      <c r="V6234" t="b">
        <f t="shared" si="3170"/>
        <v>0</v>
      </c>
      <c r="W6234" t="b">
        <f t="shared" si="3171"/>
        <v>0</v>
      </c>
      <c r="X6234" t="b">
        <f t="shared" si="3172"/>
        <v>0</v>
      </c>
      <c r="Y6234" t="b">
        <f t="shared" si="3173"/>
        <v>0</v>
      </c>
      <c r="Z6234" t="b">
        <f t="shared" si="3174"/>
        <v>0</v>
      </c>
      <c r="AA6234" t="b">
        <f t="shared" si="3177"/>
        <v>0</v>
      </c>
    </row>
    <row r="6235" spans="1:27" x14ac:dyDescent="0.25">
      <c r="A6235" t="s">
        <v>10797</v>
      </c>
      <c r="B6235" t="s">
        <v>22601</v>
      </c>
      <c r="C6235" t="s">
        <v>22602</v>
      </c>
      <c r="D6235">
        <v>2007</v>
      </c>
      <c r="E6235" t="s">
        <v>428</v>
      </c>
      <c r="F6235">
        <v>351</v>
      </c>
      <c r="H6235" t="s">
        <v>22603</v>
      </c>
      <c r="J6235" t="s">
        <v>22604</v>
      </c>
      <c r="L6235" t="s">
        <v>19</v>
      </c>
      <c r="M6235" t="s">
        <v>20</v>
      </c>
      <c r="P6235" t="b">
        <f t="shared" si="3178"/>
        <v>0</v>
      </c>
      <c r="Q6235" t="b">
        <f t="shared" si="3176"/>
        <v>0</v>
      </c>
      <c r="R6235" t="b">
        <f t="shared" si="3179"/>
        <v>0</v>
      </c>
      <c r="S6235" t="b">
        <f t="shared" si="3180"/>
        <v>0</v>
      </c>
      <c r="T6235" t="b">
        <f t="shared" si="3181"/>
        <v>0</v>
      </c>
      <c r="U6235" t="b">
        <f t="shared" si="3182"/>
        <v>0</v>
      </c>
      <c r="V6235" t="b">
        <f t="shared" si="3170"/>
        <v>0</v>
      </c>
      <c r="W6235" t="b">
        <f t="shared" si="3171"/>
        <v>0</v>
      </c>
      <c r="X6235" t="b">
        <f t="shared" si="3172"/>
        <v>0</v>
      </c>
      <c r="Y6235" t="b">
        <f t="shared" si="3173"/>
        <v>0</v>
      </c>
      <c r="Z6235" t="b">
        <f t="shared" si="3174"/>
        <v>0</v>
      </c>
      <c r="AA6235" t="b">
        <f t="shared" si="3177"/>
        <v>0</v>
      </c>
    </row>
    <row r="6236" spans="1:27" hidden="1" x14ac:dyDescent="0.25">
      <c r="A6236" t="s">
        <v>10797</v>
      </c>
      <c r="B6236" t="s">
        <v>22605</v>
      </c>
      <c r="C6236" t="s">
        <v>22606</v>
      </c>
      <c r="D6236">
        <v>2007</v>
      </c>
      <c r="E6236" t="s">
        <v>428</v>
      </c>
      <c r="F6236">
        <v>330</v>
      </c>
      <c r="H6236" t="s">
        <v>14815</v>
      </c>
      <c r="L6236" t="s">
        <v>20</v>
      </c>
      <c r="M6236" t="s">
        <v>19</v>
      </c>
      <c r="N6236" t="s">
        <v>37246</v>
      </c>
      <c r="O6236" t="s">
        <v>37256</v>
      </c>
      <c r="P6236" t="b">
        <f t="shared" si="3178"/>
        <v>0</v>
      </c>
      <c r="Q6236" t="b">
        <f t="shared" si="3176"/>
        <v>0</v>
      </c>
      <c r="R6236" t="b">
        <f t="shared" si="3179"/>
        <v>0</v>
      </c>
      <c r="S6236" t="b">
        <f t="shared" si="3180"/>
        <v>0</v>
      </c>
      <c r="T6236" t="b">
        <f t="shared" si="3181"/>
        <v>0</v>
      </c>
      <c r="U6236" t="b">
        <f t="shared" si="3182"/>
        <v>0</v>
      </c>
      <c r="V6236" t="b">
        <f t="shared" si="3170"/>
        <v>0</v>
      </c>
      <c r="W6236" t="b">
        <f t="shared" si="3171"/>
        <v>1</v>
      </c>
    </row>
    <row r="6237" spans="1:27" x14ac:dyDescent="0.25">
      <c r="A6237" t="s">
        <v>10797</v>
      </c>
      <c r="B6237" t="s">
        <v>22607</v>
      </c>
      <c r="C6237" t="s">
        <v>22608</v>
      </c>
      <c r="D6237">
        <v>2007</v>
      </c>
      <c r="E6237" t="s">
        <v>428</v>
      </c>
      <c r="F6237">
        <v>329</v>
      </c>
      <c r="H6237" t="s">
        <v>22609</v>
      </c>
      <c r="L6237" t="s">
        <v>20</v>
      </c>
      <c r="M6237" t="s">
        <v>35</v>
      </c>
      <c r="P6237" t="b">
        <f t="shared" si="3178"/>
        <v>0</v>
      </c>
      <c r="Q6237" t="b">
        <f t="shared" si="3176"/>
        <v>0</v>
      </c>
      <c r="R6237" t="b">
        <f t="shared" si="3179"/>
        <v>0</v>
      </c>
      <c r="S6237" t="b">
        <f t="shared" si="3180"/>
        <v>0</v>
      </c>
      <c r="T6237" t="b">
        <f t="shared" si="3181"/>
        <v>0</v>
      </c>
      <c r="U6237" t="b">
        <f t="shared" si="3182"/>
        <v>0</v>
      </c>
      <c r="V6237" t="b">
        <f t="shared" si="3170"/>
        <v>0</v>
      </c>
      <c r="W6237" t="b">
        <f t="shared" si="3171"/>
        <v>0</v>
      </c>
      <c r="X6237" t="b">
        <f t="shared" ref="X6237:X6275" si="3183">ISNUMBER(SEARCH("Whale",$C6237))</f>
        <v>0</v>
      </c>
      <c r="Y6237" t="b">
        <f t="shared" ref="Y6237:Y6275" si="3184">ISNUMBER(SEARCH("Seal",$C6237))</f>
        <v>0</v>
      </c>
      <c r="Z6237" t="b">
        <f t="shared" ref="Z6237:Z6275" si="3185">ISNUMBER(SEARCH("Newts",$C6237))</f>
        <v>0</v>
      </c>
      <c r="AA6237" t="b">
        <f t="shared" ref="AA6237:AA6275" si="3186">ISNUMBER(SEARCH("Sea Turtle",$C6237))</f>
        <v>0</v>
      </c>
    </row>
    <row r="6238" spans="1:27" x14ac:dyDescent="0.25">
      <c r="A6238" t="s">
        <v>10797</v>
      </c>
      <c r="B6238" t="s">
        <v>22610</v>
      </c>
      <c r="C6238" t="s">
        <v>22611</v>
      </c>
      <c r="D6238">
        <v>2007</v>
      </c>
      <c r="E6238" t="s">
        <v>22612</v>
      </c>
      <c r="F6238">
        <v>10</v>
      </c>
      <c r="H6238" t="s">
        <v>22613</v>
      </c>
      <c r="L6238" t="s">
        <v>20</v>
      </c>
      <c r="M6238" t="s">
        <v>19</v>
      </c>
      <c r="P6238" t="b">
        <f t="shared" si="3178"/>
        <v>0</v>
      </c>
      <c r="Q6238" t="b">
        <f t="shared" si="3176"/>
        <v>0</v>
      </c>
      <c r="R6238" t="b">
        <f t="shared" si="3179"/>
        <v>0</v>
      </c>
      <c r="S6238" t="b">
        <f t="shared" si="3180"/>
        <v>0</v>
      </c>
      <c r="T6238" t="b">
        <f t="shared" si="3181"/>
        <v>0</v>
      </c>
      <c r="U6238" t="b">
        <f t="shared" si="3182"/>
        <v>0</v>
      </c>
      <c r="V6238" t="b">
        <f t="shared" si="3170"/>
        <v>0</v>
      </c>
      <c r="W6238" t="b">
        <f t="shared" si="3171"/>
        <v>0</v>
      </c>
      <c r="X6238" t="b">
        <f t="shared" si="3183"/>
        <v>0</v>
      </c>
      <c r="Y6238" t="b">
        <f t="shared" si="3184"/>
        <v>0</v>
      </c>
      <c r="Z6238" t="b">
        <f t="shared" si="3185"/>
        <v>0</v>
      </c>
      <c r="AA6238" t="b">
        <f t="shared" si="3186"/>
        <v>0</v>
      </c>
    </row>
    <row r="6239" spans="1:27" x14ac:dyDescent="0.25">
      <c r="A6239" t="s">
        <v>10797</v>
      </c>
      <c r="B6239" t="s">
        <v>22614</v>
      </c>
      <c r="C6239" t="s">
        <v>22615</v>
      </c>
      <c r="D6239">
        <v>2007</v>
      </c>
      <c r="E6239" t="s">
        <v>3267</v>
      </c>
      <c r="F6239">
        <v>55</v>
      </c>
      <c r="G6239">
        <v>1</v>
      </c>
      <c r="H6239" t="s">
        <v>22616</v>
      </c>
      <c r="J6239" t="s">
        <v>22617</v>
      </c>
      <c r="L6239" t="s">
        <v>20</v>
      </c>
      <c r="M6239" t="s">
        <v>19</v>
      </c>
      <c r="P6239" t="b">
        <f t="shared" si="3178"/>
        <v>0</v>
      </c>
      <c r="Q6239" t="b">
        <f t="shared" si="3176"/>
        <v>0</v>
      </c>
      <c r="R6239" t="b">
        <f t="shared" si="3179"/>
        <v>0</v>
      </c>
      <c r="S6239" t="b">
        <f t="shared" si="3180"/>
        <v>0</v>
      </c>
      <c r="T6239" t="b">
        <f t="shared" si="3181"/>
        <v>0</v>
      </c>
      <c r="U6239" t="b">
        <f t="shared" si="3182"/>
        <v>0</v>
      </c>
      <c r="V6239" t="b">
        <f t="shared" si="3170"/>
        <v>0</v>
      </c>
      <c r="W6239" t="b">
        <f t="shared" si="3171"/>
        <v>0</v>
      </c>
      <c r="X6239" t="b">
        <f t="shared" si="3183"/>
        <v>0</v>
      </c>
      <c r="Y6239" t="b">
        <f t="shared" si="3184"/>
        <v>0</v>
      </c>
      <c r="Z6239" t="b">
        <f t="shared" si="3185"/>
        <v>0</v>
      </c>
      <c r="AA6239" t="b">
        <f t="shared" si="3186"/>
        <v>0</v>
      </c>
    </row>
    <row r="6240" spans="1:27" x14ac:dyDescent="0.25">
      <c r="A6240" t="s">
        <v>10797</v>
      </c>
      <c r="B6240" t="s">
        <v>22618</v>
      </c>
      <c r="C6240" t="s">
        <v>22619</v>
      </c>
      <c r="D6240">
        <v>2007</v>
      </c>
      <c r="E6240" t="s">
        <v>17223</v>
      </c>
      <c r="F6240">
        <v>69</v>
      </c>
      <c r="G6240">
        <v>5</v>
      </c>
      <c r="H6240" t="s">
        <v>22620</v>
      </c>
      <c r="L6240" t="s">
        <v>20</v>
      </c>
      <c r="M6240" t="s">
        <v>35</v>
      </c>
      <c r="P6240" t="b">
        <f t="shared" si="3178"/>
        <v>0</v>
      </c>
      <c r="Q6240" t="b">
        <f t="shared" si="3176"/>
        <v>0</v>
      </c>
      <c r="R6240" t="b">
        <f t="shared" si="3179"/>
        <v>0</v>
      </c>
      <c r="S6240" t="b">
        <f t="shared" si="3180"/>
        <v>0</v>
      </c>
      <c r="T6240" t="b">
        <f t="shared" si="3181"/>
        <v>0</v>
      </c>
      <c r="U6240" t="b">
        <f t="shared" si="3182"/>
        <v>0</v>
      </c>
      <c r="V6240" t="b">
        <f t="shared" si="3170"/>
        <v>0</v>
      </c>
      <c r="W6240" t="b">
        <f t="shared" si="3171"/>
        <v>0</v>
      </c>
      <c r="X6240" t="b">
        <f t="shared" si="3183"/>
        <v>0</v>
      </c>
      <c r="Y6240" t="b">
        <f t="shared" si="3184"/>
        <v>0</v>
      </c>
      <c r="Z6240" t="b">
        <f t="shared" si="3185"/>
        <v>0</v>
      </c>
      <c r="AA6240" t="b">
        <f t="shared" si="3186"/>
        <v>0</v>
      </c>
    </row>
    <row r="6241" spans="1:27" x14ac:dyDescent="0.25">
      <c r="A6241" t="s">
        <v>10797</v>
      </c>
      <c r="B6241" t="s">
        <v>22621</v>
      </c>
      <c r="C6241" t="s">
        <v>22622</v>
      </c>
      <c r="D6241">
        <v>2007</v>
      </c>
      <c r="E6241" t="s">
        <v>22623</v>
      </c>
      <c r="F6241">
        <v>17</v>
      </c>
      <c r="H6241" t="s">
        <v>16276</v>
      </c>
      <c r="L6241" t="s">
        <v>19</v>
      </c>
      <c r="M6241" t="s">
        <v>20</v>
      </c>
      <c r="P6241" t="b">
        <f t="shared" si="3178"/>
        <v>0</v>
      </c>
      <c r="Q6241" t="b">
        <f t="shared" si="3176"/>
        <v>0</v>
      </c>
      <c r="R6241" t="b">
        <f t="shared" si="3179"/>
        <v>0</v>
      </c>
      <c r="S6241" t="b">
        <f t="shared" si="3180"/>
        <v>0</v>
      </c>
      <c r="T6241" t="b">
        <f t="shared" si="3181"/>
        <v>0</v>
      </c>
      <c r="U6241" t="b">
        <f t="shared" si="3182"/>
        <v>0</v>
      </c>
      <c r="V6241" t="b">
        <f t="shared" si="3170"/>
        <v>0</v>
      </c>
      <c r="W6241" t="b">
        <f t="shared" si="3171"/>
        <v>0</v>
      </c>
      <c r="X6241" t="b">
        <f t="shared" si="3183"/>
        <v>0</v>
      </c>
      <c r="Y6241" t="b">
        <f t="shared" si="3184"/>
        <v>0</v>
      </c>
      <c r="Z6241" t="b">
        <f t="shared" si="3185"/>
        <v>0</v>
      </c>
      <c r="AA6241" t="b">
        <f t="shared" si="3186"/>
        <v>0</v>
      </c>
    </row>
    <row r="6242" spans="1:27" x14ac:dyDescent="0.25">
      <c r="A6242" t="s">
        <v>10797</v>
      </c>
      <c r="B6242" t="s">
        <v>22624</v>
      </c>
      <c r="C6242" t="s">
        <v>22625</v>
      </c>
      <c r="D6242">
        <v>2007</v>
      </c>
      <c r="E6242" t="s">
        <v>17843</v>
      </c>
      <c r="F6242">
        <v>19</v>
      </c>
      <c r="G6242">
        <v>5</v>
      </c>
      <c r="H6242" t="s">
        <v>22626</v>
      </c>
      <c r="L6242" t="s">
        <v>20</v>
      </c>
      <c r="M6242" t="s">
        <v>19</v>
      </c>
      <c r="P6242" t="b">
        <f t="shared" si="3178"/>
        <v>0</v>
      </c>
      <c r="Q6242" t="b">
        <f t="shared" si="3176"/>
        <v>0</v>
      </c>
      <c r="R6242" t="b">
        <f t="shared" si="3179"/>
        <v>0</v>
      </c>
      <c r="S6242" t="b">
        <f t="shared" si="3180"/>
        <v>0</v>
      </c>
      <c r="T6242" t="b">
        <f t="shared" si="3181"/>
        <v>0</v>
      </c>
      <c r="U6242" t="b">
        <f t="shared" si="3182"/>
        <v>0</v>
      </c>
      <c r="V6242" t="b">
        <f t="shared" si="3170"/>
        <v>0</v>
      </c>
      <c r="W6242" t="b">
        <f t="shared" si="3171"/>
        <v>0</v>
      </c>
      <c r="X6242" t="b">
        <f t="shared" si="3183"/>
        <v>0</v>
      </c>
      <c r="Y6242" t="b">
        <f t="shared" si="3184"/>
        <v>0</v>
      </c>
      <c r="Z6242" t="b">
        <f t="shared" si="3185"/>
        <v>0</v>
      </c>
      <c r="AA6242" t="b">
        <f t="shared" si="3186"/>
        <v>0</v>
      </c>
    </row>
    <row r="6243" spans="1:27" x14ac:dyDescent="0.25">
      <c r="A6243" t="s">
        <v>10797</v>
      </c>
      <c r="B6243" t="s">
        <v>22627</v>
      </c>
      <c r="C6243" t="s">
        <v>22628</v>
      </c>
      <c r="D6243">
        <v>2007</v>
      </c>
      <c r="E6243" t="s">
        <v>22629</v>
      </c>
      <c r="F6243">
        <v>2006</v>
      </c>
      <c r="H6243" t="s">
        <v>22630</v>
      </c>
      <c r="L6243" t="s">
        <v>20</v>
      </c>
      <c r="M6243" t="s">
        <v>35</v>
      </c>
      <c r="P6243" t="b">
        <f t="shared" si="3178"/>
        <v>0</v>
      </c>
      <c r="Q6243" t="b">
        <f t="shared" si="3176"/>
        <v>0</v>
      </c>
      <c r="R6243" t="b">
        <f t="shared" si="3179"/>
        <v>0</v>
      </c>
      <c r="S6243" t="b">
        <f t="shared" si="3180"/>
        <v>0</v>
      </c>
      <c r="T6243" t="b">
        <f t="shared" si="3181"/>
        <v>0</v>
      </c>
      <c r="U6243" t="b">
        <f t="shared" si="3182"/>
        <v>0</v>
      </c>
      <c r="V6243" t="b">
        <f t="shared" si="3170"/>
        <v>0</v>
      </c>
      <c r="W6243" t="b">
        <f t="shared" si="3171"/>
        <v>0</v>
      </c>
      <c r="X6243" t="b">
        <f t="shared" si="3183"/>
        <v>0</v>
      </c>
      <c r="Y6243" t="b">
        <f t="shared" si="3184"/>
        <v>0</v>
      </c>
      <c r="Z6243" t="b">
        <f t="shared" si="3185"/>
        <v>0</v>
      </c>
      <c r="AA6243" t="b">
        <f t="shared" si="3186"/>
        <v>0</v>
      </c>
    </row>
    <row r="6244" spans="1:27" x14ac:dyDescent="0.25">
      <c r="A6244" t="s">
        <v>10797</v>
      </c>
      <c r="B6244" t="s">
        <v>22631</v>
      </c>
      <c r="C6244" t="s">
        <v>22632</v>
      </c>
      <c r="D6244">
        <v>2007</v>
      </c>
      <c r="E6244" t="s">
        <v>21877</v>
      </c>
      <c r="F6244">
        <v>67</v>
      </c>
      <c r="H6244" s="3">
        <v>27030</v>
      </c>
      <c r="L6244" t="s">
        <v>35</v>
      </c>
      <c r="M6244" t="s">
        <v>20</v>
      </c>
      <c r="P6244" t="b">
        <f t="shared" si="3178"/>
        <v>0</v>
      </c>
      <c r="Q6244" t="b">
        <f t="shared" si="3176"/>
        <v>0</v>
      </c>
      <c r="R6244" t="b">
        <f t="shared" si="3179"/>
        <v>0</v>
      </c>
      <c r="S6244" t="b">
        <f t="shared" si="3180"/>
        <v>0</v>
      </c>
      <c r="T6244" t="b">
        <f t="shared" si="3181"/>
        <v>0</v>
      </c>
      <c r="U6244" t="b">
        <f t="shared" si="3182"/>
        <v>0</v>
      </c>
      <c r="V6244" t="b">
        <f t="shared" si="3170"/>
        <v>0</v>
      </c>
      <c r="W6244" t="b">
        <f t="shared" si="3171"/>
        <v>0</v>
      </c>
      <c r="X6244" t="b">
        <f t="shared" si="3183"/>
        <v>0</v>
      </c>
      <c r="Y6244" t="b">
        <f t="shared" si="3184"/>
        <v>0</v>
      </c>
      <c r="Z6244" t="b">
        <f t="shared" si="3185"/>
        <v>0</v>
      </c>
      <c r="AA6244" t="b">
        <f t="shared" si="3186"/>
        <v>0</v>
      </c>
    </row>
    <row r="6245" spans="1:27" x14ac:dyDescent="0.25">
      <c r="A6245" t="s">
        <v>10797</v>
      </c>
      <c r="B6245" t="s">
        <v>22633</v>
      </c>
      <c r="C6245" t="s">
        <v>22634</v>
      </c>
      <c r="D6245">
        <v>2007</v>
      </c>
      <c r="E6245" t="s">
        <v>12919</v>
      </c>
      <c r="F6245" t="s">
        <v>22635</v>
      </c>
      <c r="H6245" t="s">
        <v>22636</v>
      </c>
      <c r="L6245" t="s">
        <v>35</v>
      </c>
      <c r="M6245" t="s">
        <v>20</v>
      </c>
      <c r="P6245" t="b">
        <f t="shared" si="3178"/>
        <v>0</v>
      </c>
      <c r="Q6245" t="b">
        <f t="shared" si="3176"/>
        <v>0</v>
      </c>
      <c r="R6245" t="b">
        <f t="shared" si="3179"/>
        <v>0</v>
      </c>
      <c r="S6245" t="b">
        <f t="shared" si="3180"/>
        <v>0</v>
      </c>
      <c r="T6245" t="b">
        <f t="shared" si="3181"/>
        <v>0</v>
      </c>
      <c r="U6245" t="b">
        <f t="shared" si="3182"/>
        <v>0</v>
      </c>
      <c r="V6245" t="b">
        <f t="shared" si="3170"/>
        <v>0</v>
      </c>
      <c r="W6245" t="b">
        <f t="shared" si="3171"/>
        <v>0</v>
      </c>
      <c r="X6245" t="b">
        <f t="shared" si="3183"/>
        <v>0</v>
      </c>
      <c r="Y6245" t="b">
        <f t="shared" si="3184"/>
        <v>0</v>
      </c>
      <c r="Z6245" t="b">
        <f t="shared" si="3185"/>
        <v>0</v>
      </c>
      <c r="AA6245" t="b">
        <f t="shared" si="3186"/>
        <v>0</v>
      </c>
    </row>
    <row r="6246" spans="1:27" x14ac:dyDescent="0.25">
      <c r="A6246" t="s">
        <v>10797</v>
      </c>
      <c r="B6246" t="s">
        <v>22637</v>
      </c>
      <c r="C6246" t="s">
        <v>22638</v>
      </c>
      <c r="D6246">
        <v>2007</v>
      </c>
      <c r="E6246" t="s">
        <v>22639</v>
      </c>
      <c r="F6246">
        <v>134</v>
      </c>
      <c r="H6246" t="s">
        <v>22640</v>
      </c>
      <c r="L6246" t="s">
        <v>20</v>
      </c>
      <c r="M6246" t="s">
        <v>35</v>
      </c>
      <c r="P6246" t="b">
        <f t="shared" si="3178"/>
        <v>0</v>
      </c>
      <c r="Q6246" t="b">
        <f t="shared" si="3176"/>
        <v>0</v>
      </c>
      <c r="R6246" t="b">
        <f t="shared" si="3179"/>
        <v>0</v>
      </c>
      <c r="S6246" t="b">
        <f t="shared" si="3180"/>
        <v>0</v>
      </c>
      <c r="T6246" t="b">
        <f t="shared" si="3181"/>
        <v>0</v>
      </c>
      <c r="U6246" t="b">
        <f t="shared" si="3182"/>
        <v>0</v>
      </c>
      <c r="V6246" t="b">
        <f t="shared" ref="V6246:V6277" si="3187">ISNUMBER(SEARCH(" hen",$C6246))</f>
        <v>0</v>
      </c>
      <c r="W6246" t="b">
        <f t="shared" ref="W6246:W6277" si="3188">ISNUMBER(SEARCH("penguin",$C6246))</f>
        <v>0</v>
      </c>
      <c r="X6246" t="b">
        <f t="shared" si="3183"/>
        <v>0</v>
      </c>
      <c r="Y6246" t="b">
        <f t="shared" si="3184"/>
        <v>0</v>
      </c>
      <c r="Z6246" t="b">
        <f t="shared" si="3185"/>
        <v>0</v>
      </c>
      <c r="AA6246" t="b">
        <f t="shared" si="3186"/>
        <v>0</v>
      </c>
    </row>
    <row r="6247" spans="1:27" x14ac:dyDescent="0.25">
      <c r="A6247" t="s">
        <v>10797</v>
      </c>
      <c r="B6247" t="s">
        <v>22641</v>
      </c>
      <c r="C6247" t="s">
        <v>22642</v>
      </c>
      <c r="D6247">
        <v>2007</v>
      </c>
      <c r="E6247" t="s">
        <v>22643</v>
      </c>
      <c r="F6247">
        <v>12</v>
      </c>
      <c r="H6247" t="s">
        <v>22644</v>
      </c>
      <c r="L6247" t="s">
        <v>20</v>
      </c>
      <c r="M6247" t="s">
        <v>19</v>
      </c>
      <c r="P6247" t="b">
        <f t="shared" si="3178"/>
        <v>0</v>
      </c>
      <c r="Q6247" t="b">
        <f t="shared" si="3176"/>
        <v>0</v>
      </c>
      <c r="R6247" t="b">
        <f t="shared" si="3179"/>
        <v>0</v>
      </c>
      <c r="S6247" t="b">
        <f t="shared" si="3180"/>
        <v>0</v>
      </c>
      <c r="T6247" t="b">
        <f t="shared" si="3181"/>
        <v>0</v>
      </c>
      <c r="U6247" t="b">
        <f t="shared" si="3182"/>
        <v>0</v>
      </c>
      <c r="V6247" t="b">
        <f t="shared" si="3187"/>
        <v>0</v>
      </c>
      <c r="W6247" t="b">
        <f t="shared" si="3188"/>
        <v>0</v>
      </c>
      <c r="X6247" t="b">
        <f t="shared" si="3183"/>
        <v>0</v>
      </c>
      <c r="Y6247" t="b">
        <f t="shared" si="3184"/>
        <v>0</v>
      </c>
      <c r="Z6247" t="b">
        <f t="shared" si="3185"/>
        <v>0</v>
      </c>
      <c r="AA6247" t="b">
        <f t="shared" si="3186"/>
        <v>0</v>
      </c>
    </row>
    <row r="6248" spans="1:27" x14ac:dyDescent="0.25">
      <c r="A6248" t="s">
        <v>10797</v>
      </c>
      <c r="B6248" t="s">
        <v>22645</v>
      </c>
      <c r="C6248" t="s">
        <v>22646</v>
      </c>
      <c r="D6248">
        <v>2007</v>
      </c>
      <c r="E6248" t="s">
        <v>22647</v>
      </c>
      <c r="F6248">
        <v>23</v>
      </c>
      <c r="H6248" t="s">
        <v>22648</v>
      </c>
      <c r="L6248" t="s">
        <v>20</v>
      </c>
      <c r="M6248" t="s">
        <v>35</v>
      </c>
      <c r="P6248" t="b">
        <f t="shared" si="3178"/>
        <v>0</v>
      </c>
      <c r="Q6248" t="b">
        <f t="shared" si="3176"/>
        <v>0</v>
      </c>
      <c r="R6248" t="b">
        <f t="shared" si="3179"/>
        <v>0</v>
      </c>
      <c r="S6248" t="b">
        <f t="shared" si="3180"/>
        <v>0</v>
      </c>
      <c r="T6248" t="b">
        <f t="shared" si="3181"/>
        <v>0</v>
      </c>
      <c r="U6248" t="b">
        <f t="shared" si="3182"/>
        <v>0</v>
      </c>
      <c r="V6248" t="b">
        <f t="shared" si="3187"/>
        <v>0</v>
      </c>
      <c r="W6248" t="b">
        <f t="shared" si="3188"/>
        <v>0</v>
      </c>
      <c r="X6248" t="b">
        <f t="shared" si="3183"/>
        <v>0</v>
      </c>
      <c r="Y6248" t="b">
        <f t="shared" si="3184"/>
        <v>0</v>
      </c>
      <c r="Z6248" t="b">
        <f t="shared" si="3185"/>
        <v>0</v>
      </c>
      <c r="AA6248" t="b">
        <f t="shared" si="3186"/>
        <v>0</v>
      </c>
    </row>
    <row r="6249" spans="1:27" x14ac:dyDescent="0.25">
      <c r="A6249" t="s">
        <v>10797</v>
      </c>
      <c r="B6249" t="s">
        <v>22649</v>
      </c>
      <c r="C6249" t="s">
        <v>22650</v>
      </c>
      <c r="D6249">
        <v>2007</v>
      </c>
      <c r="E6249" t="s">
        <v>22647</v>
      </c>
      <c r="F6249">
        <v>23</v>
      </c>
      <c r="H6249" t="s">
        <v>14014</v>
      </c>
      <c r="L6249" t="s">
        <v>20</v>
      </c>
      <c r="M6249" t="s">
        <v>19</v>
      </c>
      <c r="P6249" t="b">
        <f t="shared" si="3178"/>
        <v>0</v>
      </c>
      <c r="Q6249" t="b">
        <f t="shared" ref="Q6249:Q6312" si="3189">ISNUMBER(SEARCH("marine",$C6249))</f>
        <v>0</v>
      </c>
      <c r="R6249" t="b">
        <f t="shared" si="3179"/>
        <v>0</v>
      </c>
      <c r="S6249" t="b">
        <f t="shared" si="3180"/>
        <v>0</v>
      </c>
      <c r="T6249" t="b">
        <f t="shared" si="3181"/>
        <v>0</v>
      </c>
      <c r="U6249" t="b">
        <f t="shared" si="3182"/>
        <v>0</v>
      </c>
      <c r="V6249" t="b">
        <f t="shared" si="3187"/>
        <v>0</v>
      </c>
      <c r="W6249" t="b">
        <f t="shared" si="3188"/>
        <v>0</v>
      </c>
      <c r="X6249" t="b">
        <f t="shared" si="3183"/>
        <v>0</v>
      </c>
      <c r="Y6249" t="b">
        <f t="shared" si="3184"/>
        <v>0</v>
      </c>
      <c r="Z6249" t="b">
        <f t="shared" si="3185"/>
        <v>0</v>
      </c>
      <c r="AA6249" t="b">
        <f t="shared" si="3186"/>
        <v>0</v>
      </c>
    </row>
    <row r="6250" spans="1:27" x14ac:dyDescent="0.25">
      <c r="A6250" t="s">
        <v>10797</v>
      </c>
      <c r="B6250" t="s">
        <v>22651</v>
      </c>
      <c r="C6250" t="s">
        <v>22652</v>
      </c>
      <c r="D6250">
        <v>2007</v>
      </c>
      <c r="E6250" t="s">
        <v>15589</v>
      </c>
      <c r="F6250">
        <v>57</v>
      </c>
      <c r="H6250" t="s">
        <v>22653</v>
      </c>
      <c r="L6250" t="s">
        <v>20</v>
      </c>
      <c r="M6250" t="s">
        <v>19</v>
      </c>
      <c r="P6250" t="b">
        <f t="shared" si="3178"/>
        <v>0</v>
      </c>
      <c r="Q6250" t="b">
        <f t="shared" si="3189"/>
        <v>0</v>
      </c>
      <c r="R6250" t="b">
        <f t="shared" si="3179"/>
        <v>0</v>
      </c>
      <c r="S6250" t="b">
        <f t="shared" si="3180"/>
        <v>0</v>
      </c>
      <c r="T6250" t="b">
        <f t="shared" si="3181"/>
        <v>0</v>
      </c>
      <c r="U6250" t="b">
        <f t="shared" si="3182"/>
        <v>0</v>
      </c>
      <c r="V6250" t="b">
        <f t="shared" si="3187"/>
        <v>0</v>
      </c>
      <c r="W6250" t="b">
        <f t="shared" si="3188"/>
        <v>0</v>
      </c>
      <c r="X6250" t="b">
        <f t="shared" si="3183"/>
        <v>0</v>
      </c>
      <c r="Y6250" t="b">
        <f t="shared" si="3184"/>
        <v>0</v>
      </c>
      <c r="Z6250" t="b">
        <f t="shared" si="3185"/>
        <v>0</v>
      </c>
      <c r="AA6250" t="b">
        <f t="shared" si="3186"/>
        <v>0</v>
      </c>
    </row>
    <row r="6251" spans="1:27" x14ac:dyDescent="0.25">
      <c r="A6251" t="s">
        <v>10797</v>
      </c>
      <c r="B6251" t="s">
        <v>22654</v>
      </c>
      <c r="C6251" t="s">
        <v>22655</v>
      </c>
      <c r="D6251">
        <v>2007</v>
      </c>
      <c r="E6251" t="s">
        <v>751</v>
      </c>
      <c r="F6251">
        <v>34</v>
      </c>
      <c r="G6251">
        <v>8</v>
      </c>
      <c r="H6251" t="s">
        <v>22656</v>
      </c>
      <c r="J6251" t="s">
        <v>22657</v>
      </c>
      <c r="L6251" t="s">
        <v>20</v>
      </c>
      <c r="M6251" t="s">
        <v>19</v>
      </c>
      <c r="P6251" t="b">
        <f t="shared" si="3178"/>
        <v>0</v>
      </c>
      <c r="Q6251" t="b">
        <f t="shared" si="3189"/>
        <v>0</v>
      </c>
      <c r="R6251" t="b">
        <f t="shared" si="3179"/>
        <v>0</v>
      </c>
      <c r="S6251" t="b">
        <f t="shared" si="3180"/>
        <v>0</v>
      </c>
      <c r="T6251" t="b">
        <f t="shared" si="3181"/>
        <v>0</v>
      </c>
      <c r="U6251" t="b">
        <f t="shared" si="3182"/>
        <v>0</v>
      </c>
      <c r="V6251" t="b">
        <f t="shared" si="3187"/>
        <v>0</v>
      </c>
      <c r="W6251" t="b">
        <f t="shared" si="3188"/>
        <v>0</v>
      </c>
      <c r="X6251" t="b">
        <f t="shared" si="3183"/>
        <v>0</v>
      </c>
      <c r="Y6251" t="b">
        <f t="shared" si="3184"/>
        <v>0</v>
      </c>
      <c r="Z6251" t="b">
        <f t="shared" si="3185"/>
        <v>0</v>
      </c>
      <c r="AA6251" t="b">
        <f t="shared" si="3186"/>
        <v>0</v>
      </c>
    </row>
    <row r="6252" spans="1:27" x14ac:dyDescent="0.25">
      <c r="A6252" t="s">
        <v>10797</v>
      </c>
      <c r="B6252" t="s">
        <v>22658</v>
      </c>
      <c r="C6252" t="s">
        <v>22659</v>
      </c>
      <c r="D6252">
        <v>2007</v>
      </c>
      <c r="E6252" t="s">
        <v>11958</v>
      </c>
      <c r="F6252">
        <v>110</v>
      </c>
      <c r="G6252">
        <v>2</v>
      </c>
      <c r="H6252" t="s">
        <v>22660</v>
      </c>
      <c r="J6252" t="s">
        <v>12265</v>
      </c>
      <c r="L6252" t="s">
        <v>20</v>
      </c>
      <c r="M6252" t="s">
        <v>35</v>
      </c>
      <c r="P6252" t="b">
        <f t="shared" si="3178"/>
        <v>0</v>
      </c>
      <c r="Q6252" t="b">
        <f t="shared" si="3189"/>
        <v>0</v>
      </c>
      <c r="R6252" t="b">
        <f t="shared" si="3179"/>
        <v>0</v>
      </c>
      <c r="S6252" t="b">
        <f t="shared" si="3180"/>
        <v>0</v>
      </c>
      <c r="T6252" t="b">
        <f t="shared" si="3181"/>
        <v>0</v>
      </c>
      <c r="U6252" t="b">
        <f t="shared" si="3182"/>
        <v>0</v>
      </c>
      <c r="V6252" t="b">
        <f t="shared" si="3187"/>
        <v>0</v>
      </c>
      <c r="W6252" t="b">
        <f t="shared" si="3188"/>
        <v>0</v>
      </c>
      <c r="X6252" t="b">
        <f t="shared" si="3183"/>
        <v>0</v>
      </c>
      <c r="Y6252" t="b">
        <f t="shared" si="3184"/>
        <v>0</v>
      </c>
      <c r="Z6252" t="b">
        <f t="shared" si="3185"/>
        <v>0</v>
      </c>
      <c r="AA6252" t="b">
        <f t="shared" si="3186"/>
        <v>0</v>
      </c>
    </row>
    <row r="6253" spans="1:27" x14ac:dyDescent="0.25">
      <c r="A6253" t="s">
        <v>10797</v>
      </c>
      <c r="B6253" t="s">
        <v>22661</v>
      </c>
      <c r="C6253" t="s">
        <v>22662</v>
      </c>
      <c r="D6253">
        <v>2007</v>
      </c>
      <c r="E6253" t="s">
        <v>11958</v>
      </c>
      <c r="F6253">
        <v>110</v>
      </c>
      <c r="G6253">
        <v>3</v>
      </c>
      <c r="H6253" t="s">
        <v>22663</v>
      </c>
      <c r="J6253" t="s">
        <v>16253</v>
      </c>
      <c r="L6253" t="s">
        <v>20</v>
      </c>
      <c r="M6253" t="s">
        <v>35</v>
      </c>
      <c r="P6253" t="b">
        <f t="shared" si="3178"/>
        <v>0</v>
      </c>
      <c r="Q6253" t="b">
        <f t="shared" si="3189"/>
        <v>0</v>
      </c>
      <c r="R6253" t="b">
        <f t="shared" si="3179"/>
        <v>0</v>
      </c>
      <c r="S6253" t="b">
        <f t="shared" si="3180"/>
        <v>0</v>
      </c>
      <c r="T6253" t="b">
        <f t="shared" si="3181"/>
        <v>0</v>
      </c>
      <c r="U6253" t="b">
        <f t="shared" si="3182"/>
        <v>0</v>
      </c>
      <c r="V6253" t="b">
        <f t="shared" si="3187"/>
        <v>0</v>
      </c>
      <c r="W6253" t="b">
        <f t="shared" si="3188"/>
        <v>0</v>
      </c>
      <c r="X6253" t="b">
        <f t="shared" si="3183"/>
        <v>0</v>
      </c>
      <c r="Y6253" t="b">
        <f t="shared" si="3184"/>
        <v>0</v>
      </c>
      <c r="Z6253" t="b">
        <f t="shared" si="3185"/>
        <v>0</v>
      </c>
      <c r="AA6253" t="b">
        <f t="shared" si="3186"/>
        <v>0</v>
      </c>
    </row>
    <row r="6254" spans="1:27" x14ac:dyDescent="0.25">
      <c r="A6254" t="s">
        <v>10797</v>
      </c>
      <c r="B6254" t="s">
        <v>22664</v>
      </c>
      <c r="C6254" t="s">
        <v>22665</v>
      </c>
      <c r="D6254">
        <v>2006</v>
      </c>
      <c r="E6254" t="s">
        <v>15703</v>
      </c>
      <c r="F6254">
        <v>41</v>
      </c>
      <c r="G6254">
        <v>6</v>
      </c>
      <c r="H6254" t="s">
        <v>21668</v>
      </c>
      <c r="L6254" t="s">
        <v>19</v>
      </c>
      <c r="M6254" t="s">
        <v>20</v>
      </c>
      <c r="P6254" t="b">
        <f t="shared" si="3178"/>
        <v>0</v>
      </c>
      <c r="Q6254" t="b">
        <f t="shared" si="3189"/>
        <v>0</v>
      </c>
      <c r="R6254" t="b">
        <f t="shared" si="3179"/>
        <v>0</v>
      </c>
      <c r="S6254" t="b">
        <f t="shared" si="3180"/>
        <v>0</v>
      </c>
      <c r="T6254" t="b">
        <f t="shared" si="3181"/>
        <v>0</v>
      </c>
      <c r="U6254" t="b">
        <f t="shared" si="3182"/>
        <v>0</v>
      </c>
      <c r="V6254" t="b">
        <f t="shared" si="3187"/>
        <v>0</v>
      </c>
      <c r="W6254" t="b">
        <f t="shared" si="3188"/>
        <v>0</v>
      </c>
      <c r="X6254" t="b">
        <f t="shared" si="3183"/>
        <v>0</v>
      </c>
      <c r="Y6254" t="b">
        <f t="shared" si="3184"/>
        <v>0</v>
      </c>
      <c r="Z6254" t="b">
        <f t="shared" si="3185"/>
        <v>0</v>
      </c>
      <c r="AA6254" t="b">
        <f t="shared" si="3186"/>
        <v>0</v>
      </c>
    </row>
    <row r="6255" spans="1:27" x14ac:dyDescent="0.25">
      <c r="A6255" t="s">
        <v>10797</v>
      </c>
      <c r="B6255" t="s">
        <v>22666</v>
      </c>
      <c r="C6255" t="s">
        <v>22667</v>
      </c>
      <c r="D6255">
        <v>2006</v>
      </c>
      <c r="E6255" t="s">
        <v>17497</v>
      </c>
      <c r="F6255">
        <v>164</v>
      </c>
      <c r="G6255" s="2">
        <v>42796</v>
      </c>
      <c r="H6255" t="s">
        <v>22668</v>
      </c>
      <c r="L6255" t="s">
        <v>20</v>
      </c>
      <c r="M6255" t="s">
        <v>35</v>
      </c>
      <c r="P6255" t="b">
        <f t="shared" si="3178"/>
        <v>0</v>
      </c>
      <c r="Q6255" t="b">
        <f t="shared" si="3189"/>
        <v>0</v>
      </c>
      <c r="R6255" t="b">
        <f t="shared" si="3179"/>
        <v>0</v>
      </c>
      <c r="S6255" t="b">
        <f t="shared" si="3180"/>
        <v>0</v>
      </c>
      <c r="T6255" t="b">
        <f t="shared" si="3181"/>
        <v>0</v>
      </c>
      <c r="U6255" t="b">
        <f t="shared" si="3182"/>
        <v>0</v>
      </c>
      <c r="V6255" t="b">
        <f t="shared" si="3187"/>
        <v>0</v>
      </c>
      <c r="W6255" t="b">
        <f t="shared" si="3188"/>
        <v>0</v>
      </c>
      <c r="X6255" t="b">
        <f t="shared" si="3183"/>
        <v>0</v>
      </c>
      <c r="Y6255" t="b">
        <f t="shared" si="3184"/>
        <v>0</v>
      </c>
      <c r="Z6255" t="b">
        <f t="shared" si="3185"/>
        <v>0</v>
      </c>
      <c r="AA6255" t="b">
        <f t="shared" si="3186"/>
        <v>0</v>
      </c>
    </row>
    <row r="6256" spans="1:27" x14ac:dyDescent="0.25">
      <c r="A6256" t="s">
        <v>10797</v>
      </c>
      <c r="B6256" t="s">
        <v>22669</v>
      </c>
      <c r="C6256" t="s">
        <v>22670</v>
      </c>
      <c r="D6256">
        <v>2006</v>
      </c>
      <c r="E6256" t="s">
        <v>2811</v>
      </c>
      <c r="F6256">
        <v>339</v>
      </c>
      <c r="G6256">
        <v>2</v>
      </c>
      <c r="H6256" t="s">
        <v>21051</v>
      </c>
      <c r="L6256" t="s">
        <v>19</v>
      </c>
      <c r="M6256" t="s">
        <v>20</v>
      </c>
      <c r="P6256" t="b">
        <f t="shared" si="3178"/>
        <v>0</v>
      </c>
      <c r="Q6256" t="b">
        <f t="shared" si="3189"/>
        <v>0</v>
      </c>
      <c r="R6256" t="b">
        <f t="shared" si="3179"/>
        <v>0</v>
      </c>
      <c r="S6256" t="b">
        <f t="shared" si="3180"/>
        <v>0</v>
      </c>
      <c r="T6256" t="b">
        <f t="shared" si="3181"/>
        <v>0</v>
      </c>
      <c r="U6256" t="b">
        <f t="shared" si="3182"/>
        <v>0</v>
      </c>
      <c r="V6256" t="b">
        <f t="shared" si="3187"/>
        <v>0</v>
      </c>
      <c r="W6256" t="b">
        <f t="shared" si="3188"/>
        <v>0</v>
      </c>
      <c r="X6256" t="b">
        <f t="shared" si="3183"/>
        <v>0</v>
      </c>
      <c r="Y6256" t="b">
        <f t="shared" si="3184"/>
        <v>0</v>
      </c>
      <c r="Z6256" t="b">
        <f t="shared" si="3185"/>
        <v>0</v>
      </c>
      <c r="AA6256" t="b">
        <f t="shared" si="3186"/>
        <v>0</v>
      </c>
    </row>
    <row r="6257" spans="1:27" x14ac:dyDescent="0.25">
      <c r="A6257" t="s">
        <v>10797</v>
      </c>
      <c r="B6257" t="s">
        <v>22671</v>
      </c>
      <c r="C6257" t="s">
        <v>22672</v>
      </c>
      <c r="D6257">
        <v>2006</v>
      </c>
      <c r="E6257" t="s">
        <v>11749</v>
      </c>
      <c r="F6257">
        <v>41</v>
      </c>
      <c r="G6257">
        <v>2</v>
      </c>
      <c r="H6257" t="s">
        <v>16811</v>
      </c>
      <c r="L6257" t="s">
        <v>19</v>
      </c>
      <c r="M6257" t="s">
        <v>20</v>
      </c>
      <c r="P6257" t="b">
        <f t="shared" si="3178"/>
        <v>0</v>
      </c>
      <c r="Q6257" t="b">
        <f t="shared" si="3189"/>
        <v>0</v>
      </c>
      <c r="R6257" t="b">
        <f t="shared" si="3179"/>
        <v>0</v>
      </c>
      <c r="S6257" t="b">
        <f t="shared" si="3180"/>
        <v>0</v>
      </c>
      <c r="T6257" t="b">
        <f t="shared" si="3181"/>
        <v>0</v>
      </c>
      <c r="U6257" t="b">
        <f t="shared" si="3182"/>
        <v>0</v>
      </c>
      <c r="V6257" t="b">
        <f t="shared" si="3187"/>
        <v>0</v>
      </c>
      <c r="W6257" t="b">
        <f t="shared" si="3188"/>
        <v>0</v>
      </c>
      <c r="X6257" t="b">
        <f t="shared" si="3183"/>
        <v>0</v>
      </c>
      <c r="Y6257" t="b">
        <f t="shared" si="3184"/>
        <v>0</v>
      </c>
      <c r="Z6257" t="b">
        <f t="shared" si="3185"/>
        <v>0</v>
      </c>
      <c r="AA6257" t="b">
        <f t="shared" si="3186"/>
        <v>0</v>
      </c>
    </row>
    <row r="6258" spans="1:27" hidden="1" x14ac:dyDescent="0.25">
      <c r="A6258" t="s">
        <v>10797</v>
      </c>
      <c r="B6258" t="s">
        <v>22673</v>
      </c>
      <c r="C6258" t="s">
        <v>22674</v>
      </c>
      <c r="D6258">
        <v>2006</v>
      </c>
      <c r="E6258" t="s">
        <v>343</v>
      </c>
      <c r="F6258">
        <v>5</v>
      </c>
      <c r="G6258">
        <v>2</v>
      </c>
      <c r="H6258" t="s">
        <v>22675</v>
      </c>
      <c r="L6258" t="s">
        <v>19</v>
      </c>
      <c r="M6258" t="s">
        <v>20</v>
      </c>
      <c r="N6258" t="s">
        <v>37246</v>
      </c>
      <c r="O6258" t="s">
        <v>37256</v>
      </c>
      <c r="P6258" t="b">
        <f t="shared" si="3178"/>
        <v>0</v>
      </c>
      <c r="Q6258" t="b">
        <f t="shared" si="3189"/>
        <v>0</v>
      </c>
      <c r="R6258" t="b">
        <f t="shared" si="3179"/>
        <v>0</v>
      </c>
      <c r="S6258" t="b">
        <f t="shared" si="3180"/>
        <v>0</v>
      </c>
      <c r="T6258" t="b">
        <f t="shared" si="3181"/>
        <v>0</v>
      </c>
      <c r="U6258" t="b">
        <f t="shared" si="3182"/>
        <v>0</v>
      </c>
      <c r="V6258" t="b">
        <f t="shared" si="3187"/>
        <v>0</v>
      </c>
      <c r="W6258" t="b">
        <f t="shared" si="3188"/>
        <v>0</v>
      </c>
      <c r="X6258" t="b">
        <f t="shared" si="3183"/>
        <v>0</v>
      </c>
      <c r="Y6258" t="b">
        <f t="shared" si="3184"/>
        <v>0</v>
      </c>
      <c r="Z6258" t="b">
        <f t="shared" si="3185"/>
        <v>0</v>
      </c>
      <c r="AA6258" t="b">
        <f t="shared" si="3186"/>
        <v>1</v>
      </c>
    </row>
    <row r="6259" spans="1:27" x14ac:dyDescent="0.25">
      <c r="A6259" t="s">
        <v>10797</v>
      </c>
      <c r="B6259" t="s">
        <v>22676</v>
      </c>
      <c r="C6259" t="s">
        <v>22677</v>
      </c>
      <c r="D6259">
        <v>2006</v>
      </c>
      <c r="E6259" t="s">
        <v>911</v>
      </c>
      <c r="F6259">
        <v>53</v>
      </c>
      <c r="G6259">
        <v>3</v>
      </c>
      <c r="H6259" t="s">
        <v>22678</v>
      </c>
      <c r="J6259" t="s">
        <v>10811</v>
      </c>
      <c r="L6259" t="s">
        <v>20</v>
      </c>
      <c r="M6259" t="s">
        <v>35</v>
      </c>
      <c r="P6259" t="b">
        <f t="shared" si="3178"/>
        <v>0</v>
      </c>
      <c r="Q6259" t="b">
        <f t="shared" si="3189"/>
        <v>0</v>
      </c>
      <c r="R6259" t="b">
        <f t="shared" si="3179"/>
        <v>0</v>
      </c>
      <c r="S6259" t="b">
        <f t="shared" si="3180"/>
        <v>0</v>
      </c>
      <c r="T6259" t="b">
        <f t="shared" si="3181"/>
        <v>0</v>
      </c>
      <c r="U6259" t="b">
        <f t="shared" si="3182"/>
        <v>0</v>
      </c>
      <c r="V6259" t="b">
        <f t="shared" si="3187"/>
        <v>0</v>
      </c>
      <c r="W6259" t="b">
        <f t="shared" si="3188"/>
        <v>0</v>
      </c>
      <c r="X6259" t="b">
        <f t="shared" si="3183"/>
        <v>0</v>
      </c>
      <c r="Y6259" t="b">
        <f t="shared" si="3184"/>
        <v>0</v>
      </c>
      <c r="Z6259" t="b">
        <f t="shared" si="3185"/>
        <v>0</v>
      </c>
      <c r="AA6259" t="b">
        <f t="shared" si="3186"/>
        <v>0</v>
      </c>
    </row>
    <row r="6260" spans="1:27" x14ac:dyDescent="0.25">
      <c r="A6260" t="s">
        <v>10797</v>
      </c>
      <c r="B6260" t="s">
        <v>22679</v>
      </c>
      <c r="C6260" t="s">
        <v>22680</v>
      </c>
      <c r="D6260">
        <v>2006</v>
      </c>
      <c r="E6260" t="s">
        <v>12111</v>
      </c>
      <c r="F6260">
        <v>9</v>
      </c>
      <c r="G6260">
        <v>12</v>
      </c>
      <c r="H6260" t="s">
        <v>22681</v>
      </c>
      <c r="J6260" t="s">
        <v>22682</v>
      </c>
      <c r="L6260" t="s">
        <v>20</v>
      </c>
      <c r="M6260" t="s">
        <v>35</v>
      </c>
      <c r="P6260" t="b">
        <f t="shared" si="3178"/>
        <v>0</v>
      </c>
      <c r="Q6260" t="b">
        <f t="shared" si="3189"/>
        <v>0</v>
      </c>
      <c r="R6260" t="b">
        <f t="shared" si="3179"/>
        <v>0</v>
      </c>
      <c r="S6260" t="b">
        <f t="shared" si="3180"/>
        <v>0</v>
      </c>
      <c r="T6260" t="b">
        <f t="shared" si="3181"/>
        <v>0</v>
      </c>
      <c r="U6260" t="b">
        <f t="shared" si="3182"/>
        <v>0</v>
      </c>
      <c r="V6260" t="b">
        <f t="shared" si="3187"/>
        <v>0</v>
      </c>
      <c r="W6260" t="b">
        <f t="shared" si="3188"/>
        <v>0</v>
      </c>
      <c r="X6260" t="b">
        <f t="shared" si="3183"/>
        <v>0</v>
      </c>
      <c r="Y6260" t="b">
        <f t="shared" si="3184"/>
        <v>0</v>
      </c>
      <c r="Z6260" t="b">
        <f t="shared" si="3185"/>
        <v>0</v>
      </c>
      <c r="AA6260" t="b">
        <f t="shared" si="3186"/>
        <v>0</v>
      </c>
    </row>
    <row r="6261" spans="1:27" x14ac:dyDescent="0.25">
      <c r="A6261" t="s">
        <v>10797</v>
      </c>
      <c r="B6261" t="s">
        <v>22683</v>
      </c>
      <c r="C6261" t="s">
        <v>22684</v>
      </c>
      <c r="D6261">
        <v>2006</v>
      </c>
      <c r="E6261" t="s">
        <v>22685</v>
      </c>
      <c r="F6261">
        <v>24</v>
      </c>
      <c r="G6261" s="2">
        <v>42767</v>
      </c>
      <c r="H6261" t="s">
        <v>22686</v>
      </c>
      <c r="L6261" t="s">
        <v>19</v>
      </c>
      <c r="M6261" t="s">
        <v>20</v>
      </c>
      <c r="P6261" t="b">
        <f t="shared" si="3178"/>
        <v>0</v>
      </c>
      <c r="Q6261" t="b">
        <f t="shared" si="3189"/>
        <v>0</v>
      </c>
      <c r="R6261" t="b">
        <f t="shared" si="3179"/>
        <v>0</v>
      </c>
      <c r="S6261" t="b">
        <f t="shared" si="3180"/>
        <v>0</v>
      </c>
      <c r="T6261" t="b">
        <f t="shared" si="3181"/>
        <v>0</v>
      </c>
      <c r="U6261" t="b">
        <f t="shared" si="3182"/>
        <v>0</v>
      </c>
      <c r="V6261" t="b">
        <f t="shared" si="3187"/>
        <v>0</v>
      </c>
      <c r="W6261" t="b">
        <f t="shared" si="3188"/>
        <v>0</v>
      </c>
      <c r="X6261" t="b">
        <f t="shared" si="3183"/>
        <v>0</v>
      </c>
      <c r="Y6261" t="b">
        <f t="shared" si="3184"/>
        <v>0</v>
      </c>
      <c r="Z6261" t="b">
        <f t="shared" si="3185"/>
        <v>0</v>
      </c>
      <c r="AA6261" t="b">
        <f t="shared" si="3186"/>
        <v>0</v>
      </c>
    </row>
    <row r="6262" spans="1:27" x14ac:dyDescent="0.25">
      <c r="A6262" t="s">
        <v>10797</v>
      </c>
      <c r="B6262" t="s">
        <v>22687</v>
      </c>
      <c r="C6262" t="s">
        <v>22688</v>
      </c>
      <c r="D6262">
        <v>2006</v>
      </c>
      <c r="E6262" t="s">
        <v>22689</v>
      </c>
      <c r="F6262">
        <v>10</v>
      </c>
      <c r="G6262">
        <v>2</v>
      </c>
      <c r="H6262" t="s">
        <v>22690</v>
      </c>
      <c r="L6262" t="s">
        <v>20</v>
      </c>
      <c r="M6262" t="s">
        <v>35</v>
      </c>
      <c r="P6262" t="b">
        <f t="shared" si="3178"/>
        <v>0</v>
      </c>
      <c r="Q6262" t="b">
        <f t="shared" si="3189"/>
        <v>0</v>
      </c>
      <c r="R6262" t="b">
        <f t="shared" si="3179"/>
        <v>0</v>
      </c>
      <c r="S6262" t="b">
        <f t="shared" si="3180"/>
        <v>0</v>
      </c>
      <c r="T6262" t="b">
        <f t="shared" si="3181"/>
        <v>0</v>
      </c>
      <c r="U6262" t="b">
        <f t="shared" si="3182"/>
        <v>0</v>
      </c>
      <c r="V6262" t="b">
        <f t="shared" si="3187"/>
        <v>0</v>
      </c>
      <c r="W6262" t="b">
        <f t="shared" si="3188"/>
        <v>0</v>
      </c>
      <c r="X6262" t="b">
        <f t="shared" si="3183"/>
        <v>0</v>
      </c>
      <c r="Y6262" t="b">
        <f t="shared" si="3184"/>
        <v>0</v>
      </c>
      <c r="Z6262" t="b">
        <f t="shared" si="3185"/>
        <v>0</v>
      </c>
      <c r="AA6262" t="b">
        <f t="shared" si="3186"/>
        <v>0</v>
      </c>
    </row>
    <row r="6263" spans="1:27" x14ac:dyDescent="0.25">
      <c r="A6263" t="s">
        <v>10797</v>
      </c>
      <c r="B6263" t="s">
        <v>22691</v>
      </c>
      <c r="C6263" t="s">
        <v>22692</v>
      </c>
      <c r="D6263">
        <v>2006</v>
      </c>
      <c r="E6263" t="s">
        <v>227</v>
      </c>
      <c r="F6263">
        <v>209</v>
      </c>
      <c r="G6263">
        <v>24</v>
      </c>
      <c r="H6263" t="s">
        <v>22693</v>
      </c>
      <c r="L6263" t="s">
        <v>35</v>
      </c>
      <c r="M6263" t="s">
        <v>20</v>
      </c>
      <c r="P6263" t="b">
        <f t="shared" si="3178"/>
        <v>0</v>
      </c>
      <c r="Q6263" t="b">
        <f t="shared" si="3189"/>
        <v>0</v>
      </c>
      <c r="R6263" t="b">
        <f t="shared" si="3179"/>
        <v>0</v>
      </c>
      <c r="S6263" t="b">
        <f t="shared" si="3180"/>
        <v>0</v>
      </c>
      <c r="T6263" t="b">
        <f t="shared" si="3181"/>
        <v>0</v>
      </c>
      <c r="U6263" t="b">
        <f t="shared" si="3182"/>
        <v>0</v>
      </c>
      <c r="V6263" t="b">
        <f t="shared" si="3187"/>
        <v>0</v>
      </c>
      <c r="W6263" t="b">
        <f t="shared" si="3188"/>
        <v>0</v>
      </c>
      <c r="X6263" t="b">
        <f t="shared" si="3183"/>
        <v>0</v>
      </c>
      <c r="Y6263" t="b">
        <f t="shared" si="3184"/>
        <v>0</v>
      </c>
      <c r="Z6263" t="b">
        <f t="shared" si="3185"/>
        <v>0</v>
      </c>
      <c r="AA6263" t="b">
        <f t="shared" si="3186"/>
        <v>0</v>
      </c>
    </row>
    <row r="6264" spans="1:27" x14ac:dyDescent="0.25">
      <c r="A6264" t="s">
        <v>10797</v>
      </c>
      <c r="B6264" t="s">
        <v>22694</v>
      </c>
      <c r="C6264" t="s">
        <v>22695</v>
      </c>
      <c r="D6264">
        <v>2006</v>
      </c>
      <c r="E6264" t="s">
        <v>1371</v>
      </c>
      <c r="F6264">
        <v>70</v>
      </c>
      <c r="G6264">
        <v>6</v>
      </c>
      <c r="H6264" t="s">
        <v>22696</v>
      </c>
      <c r="L6264" t="s">
        <v>35</v>
      </c>
      <c r="M6264" t="s">
        <v>20</v>
      </c>
      <c r="P6264" t="b">
        <f t="shared" si="3178"/>
        <v>0</v>
      </c>
      <c r="Q6264" t="b">
        <f t="shared" si="3189"/>
        <v>0</v>
      </c>
      <c r="R6264" t="b">
        <f t="shared" si="3179"/>
        <v>0</v>
      </c>
      <c r="S6264" t="b">
        <f t="shared" si="3180"/>
        <v>0</v>
      </c>
      <c r="T6264" t="b">
        <f t="shared" si="3181"/>
        <v>0</v>
      </c>
      <c r="U6264" t="b">
        <f t="shared" si="3182"/>
        <v>0</v>
      </c>
      <c r="V6264" t="b">
        <f t="shared" si="3187"/>
        <v>0</v>
      </c>
      <c r="W6264" t="b">
        <f t="shared" si="3188"/>
        <v>0</v>
      </c>
      <c r="X6264" t="b">
        <f t="shared" si="3183"/>
        <v>0</v>
      </c>
      <c r="Y6264" t="b">
        <f t="shared" si="3184"/>
        <v>0</v>
      </c>
      <c r="Z6264" t="b">
        <f t="shared" si="3185"/>
        <v>0</v>
      </c>
      <c r="AA6264" t="b">
        <f t="shared" si="3186"/>
        <v>0</v>
      </c>
    </row>
    <row r="6265" spans="1:27" x14ac:dyDescent="0.25">
      <c r="A6265" t="s">
        <v>10797</v>
      </c>
      <c r="B6265" t="s">
        <v>22697</v>
      </c>
      <c r="C6265" t="s">
        <v>22698</v>
      </c>
      <c r="D6265">
        <v>2006</v>
      </c>
      <c r="E6265" t="s">
        <v>353</v>
      </c>
      <c r="F6265">
        <v>37</v>
      </c>
      <c r="G6265">
        <v>4</v>
      </c>
      <c r="H6265" t="s">
        <v>22699</v>
      </c>
      <c r="J6265" t="s">
        <v>22700</v>
      </c>
      <c r="L6265" t="s">
        <v>19</v>
      </c>
      <c r="M6265" t="s">
        <v>20</v>
      </c>
      <c r="P6265" t="b">
        <f t="shared" si="3178"/>
        <v>0</v>
      </c>
      <c r="Q6265" t="b">
        <f t="shared" si="3189"/>
        <v>0</v>
      </c>
      <c r="R6265" t="b">
        <f t="shared" si="3179"/>
        <v>0</v>
      </c>
      <c r="S6265" t="b">
        <f t="shared" si="3180"/>
        <v>0</v>
      </c>
      <c r="T6265" t="b">
        <f t="shared" si="3181"/>
        <v>0</v>
      </c>
      <c r="U6265" t="b">
        <f t="shared" si="3182"/>
        <v>0</v>
      </c>
      <c r="V6265" t="b">
        <f t="shared" si="3187"/>
        <v>0</v>
      </c>
      <c r="W6265" t="b">
        <f t="shared" si="3188"/>
        <v>0</v>
      </c>
      <c r="X6265" t="b">
        <f t="shared" si="3183"/>
        <v>0</v>
      </c>
      <c r="Y6265" t="b">
        <f t="shared" si="3184"/>
        <v>0</v>
      </c>
      <c r="Z6265" t="b">
        <f t="shared" si="3185"/>
        <v>0</v>
      </c>
      <c r="AA6265" t="b">
        <f t="shared" si="3186"/>
        <v>0</v>
      </c>
    </row>
    <row r="6266" spans="1:27" x14ac:dyDescent="0.25">
      <c r="A6266" t="s">
        <v>10797</v>
      </c>
      <c r="B6266" t="s">
        <v>22701</v>
      </c>
      <c r="C6266" t="s">
        <v>22702</v>
      </c>
      <c r="D6266">
        <v>2006</v>
      </c>
      <c r="E6266" t="s">
        <v>22703</v>
      </c>
      <c r="F6266">
        <v>103</v>
      </c>
      <c r="H6266" t="s">
        <v>22704</v>
      </c>
      <c r="L6266" t="s">
        <v>35</v>
      </c>
      <c r="M6266" t="s">
        <v>20</v>
      </c>
      <c r="P6266" t="b">
        <f t="shared" si="3178"/>
        <v>0</v>
      </c>
      <c r="Q6266" t="b">
        <f t="shared" si="3189"/>
        <v>0</v>
      </c>
      <c r="R6266" t="b">
        <f t="shared" si="3179"/>
        <v>0</v>
      </c>
      <c r="S6266" t="b">
        <f t="shared" si="3180"/>
        <v>0</v>
      </c>
      <c r="T6266" t="b">
        <f t="shared" si="3181"/>
        <v>0</v>
      </c>
      <c r="U6266" t="b">
        <f t="shared" si="3182"/>
        <v>0</v>
      </c>
      <c r="V6266" t="b">
        <f t="shared" si="3187"/>
        <v>0</v>
      </c>
      <c r="W6266" t="b">
        <f t="shared" si="3188"/>
        <v>0</v>
      </c>
      <c r="X6266" t="b">
        <f t="shared" si="3183"/>
        <v>0</v>
      </c>
      <c r="Y6266" t="b">
        <f t="shared" si="3184"/>
        <v>0</v>
      </c>
      <c r="Z6266" t="b">
        <f t="shared" si="3185"/>
        <v>0</v>
      </c>
      <c r="AA6266" t="b">
        <f t="shared" si="3186"/>
        <v>0</v>
      </c>
    </row>
    <row r="6267" spans="1:27" x14ac:dyDescent="0.25">
      <c r="A6267" t="s">
        <v>10797</v>
      </c>
      <c r="B6267" t="s">
        <v>22705</v>
      </c>
      <c r="C6267" t="s">
        <v>22706</v>
      </c>
      <c r="D6267">
        <v>2006</v>
      </c>
      <c r="E6267" t="s">
        <v>14318</v>
      </c>
      <c r="F6267">
        <v>23</v>
      </c>
      <c r="G6267">
        <v>2</v>
      </c>
      <c r="H6267" t="s">
        <v>14564</v>
      </c>
      <c r="L6267" t="s">
        <v>20</v>
      </c>
      <c r="M6267" t="s">
        <v>19</v>
      </c>
      <c r="P6267" t="b">
        <f t="shared" si="3178"/>
        <v>0</v>
      </c>
      <c r="Q6267" t="b">
        <f t="shared" si="3189"/>
        <v>0</v>
      </c>
      <c r="R6267" t="b">
        <f t="shared" si="3179"/>
        <v>0</v>
      </c>
      <c r="S6267" t="b">
        <f t="shared" si="3180"/>
        <v>0</v>
      </c>
      <c r="T6267" t="b">
        <f t="shared" si="3181"/>
        <v>0</v>
      </c>
      <c r="U6267" t="b">
        <f t="shared" si="3182"/>
        <v>0</v>
      </c>
      <c r="V6267" t="b">
        <f t="shared" si="3187"/>
        <v>0</v>
      </c>
      <c r="W6267" t="b">
        <f t="shared" si="3188"/>
        <v>0</v>
      </c>
      <c r="X6267" t="b">
        <f t="shared" si="3183"/>
        <v>0</v>
      </c>
      <c r="Y6267" t="b">
        <f t="shared" si="3184"/>
        <v>0</v>
      </c>
      <c r="Z6267" t="b">
        <f t="shared" si="3185"/>
        <v>0</v>
      </c>
      <c r="AA6267" t="b">
        <f t="shared" si="3186"/>
        <v>0</v>
      </c>
    </row>
    <row r="6268" spans="1:27" x14ac:dyDescent="0.25">
      <c r="A6268" t="s">
        <v>10797</v>
      </c>
      <c r="B6268" t="s">
        <v>22707</v>
      </c>
      <c r="C6268" t="s">
        <v>22708</v>
      </c>
      <c r="D6268">
        <v>2006</v>
      </c>
      <c r="E6268" t="s">
        <v>3198</v>
      </c>
      <c r="F6268">
        <v>166</v>
      </c>
      <c r="H6268" s="3">
        <v>47119</v>
      </c>
      <c r="L6268" t="s">
        <v>20</v>
      </c>
      <c r="M6268" t="s">
        <v>35</v>
      </c>
      <c r="P6268" t="b">
        <f t="shared" si="3178"/>
        <v>0</v>
      </c>
      <c r="Q6268" t="b">
        <f t="shared" si="3189"/>
        <v>0</v>
      </c>
      <c r="R6268" t="b">
        <f t="shared" si="3179"/>
        <v>0</v>
      </c>
      <c r="S6268" t="b">
        <f t="shared" si="3180"/>
        <v>0</v>
      </c>
      <c r="T6268" t="b">
        <f t="shared" si="3181"/>
        <v>0</v>
      </c>
      <c r="U6268" t="b">
        <f t="shared" si="3182"/>
        <v>0</v>
      </c>
      <c r="V6268" t="b">
        <f t="shared" si="3187"/>
        <v>0</v>
      </c>
      <c r="W6268" t="b">
        <f t="shared" si="3188"/>
        <v>0</v>
      </c>
      <c r="X6268" t="b">
        <f t="shared" si="3183"/>
        <v>0</v>
      </c>
      <c r="Y6268" t="b">
        <f t="shared" si="3184"/>
        <v>0</v>
      </c>
      <c r="Z6268" t="b">
        <f t="shared" si="3185"/>
        <v>0</v>
      </c>
      <c r="AA6268" t="b">
        <f t="shared" si="3186"/>
        <v>0</v>
      </c>
    </row>
    <row r="6269" spans="1:27" x14ac:dyDescent="0.25">
      <c r="A6269" t="s">
        <v>10797</v>
      </c>
      <c r="B6269" t="s">
        <v>22709</v>
      </c>
      <c r="C6269" t="s">
        <v>22710</v>
      </c>
      <c r="D6269">
        <v>2006</v>
      </c>
      <c r="E6269" t="s">
        <v>348</v>
      </c>
      <c r="F6269">
        <v>118</v>
      </c>
      <c r="G6269">
        <v>4</v>
      </c>
      <c r="H6269" t="s">
        <v>22145</v>
      </c>
      <c r="J6269" t="s">
        <v>18289</v>
      </c>
      <c r="L6269" t="s">
        <v>20</v>
      </c>
      <c r="M6269" t="s">
        <v>19</v>
      </c>
      <c r="P6269" t="b">
        <f t="shared" si="3178"/>
        <v>0</v>
      </c>
      <c r="Q6269" t="b">
        <f t="shared" si="3189"/>
        <v>0</v>
      </c>
      <c r="R6269" t="b">
        <f t="shared" si="3179"/>
        <v>0</v>
      </c>
      <c r="S6269" t="b">
        <f t="shared" si="3180"/>
        <v>0</v>
      </c>
      <c r="T6269" t="b">
        <f t="shared" si="3181"/>
        <v>0</v>
      </c>
      <c r="U6269" t="b">
        <f t="shared" si="3182"/>
        <v>0</v>
      </c>
      <c r="V6269" t="b">
        <f t="shared" si="3187"/>
        <v>0</v>
      </c>
      <c r="W6269" t="b">
        <f t="shared" si="3188"/>
        <v>0</v>
      </c>
      <c r="X6269" t="b">
        <f t="shared" si="3183"/>
        <v>0</v>
      </c>
      <c r="Y6269" t="b">
        <f t="shared" si="3184"/>
        <v>0</v>
      </c>
      <c r="Z6269" t="b">
        <f t="shared" si="3185"/>
        <v>0</v>
      </c>
      <c r="AA6269" t="b">
        <f t="shared" si="3186"/>
        <v>0</v>
      </c>
    </row>
    <row r="6270" spans="1:27" x14ac:dyDescent="0.25">
      <c r="A6270" t="s">
        <v>10797</v>
      </c>
      <c r="B6270" t="s">
        <v>22711</v>
      </c>
      <c r="C6270" t="s">
        <v>22712</v>
      </c>
      <c r="D6270">
        <v>2006</v>
      </c>
      <c r="E6270" t="s">
        <v>348</v>
      </c>
      <c r="F6270">
        <v>118</v>
      </c>
      <c r="G6270">
        <v>4</v>
      </c>
      <c r="H6270" t="s">
        <v>22713</v>
      </c>
      <c r="L6270" t="s">
        <v>20</v>
      </c>
      <c r="M6270" t="s">
        <v>19</v>
      </c>
      <c r="P6270" t="b">
        <f t="shared" si="3178"/>
        <v>0</v>
      </c>
      <c r="Q6270" t="b">
        <f t="shared" si="3189"/>
        <v>0</v>
      </c>
      <c r="R6270" t="b">
        <f t="shared" si="3179"/>
        <v>0</v>
      </c>
      <c r="S6270" t="b">
        <f t="shared" si="3180"/>
        <v>0</v>
      </c>
      <c r="T6270" t="b">
        <f t="shared" si="3181"/>
        <v>0</v>
      </c>
      <c r="U6270" t="b">
        <f t="shared" si="3182"/>
        <v>0</v>
      </c>
      <c r="V6270" t="b">
        <f t="shared" si="3187"/>
        <v>0</v>
      </c>
      <c r="W6270" t="b">
        <f t="shared" si="3188"/>
        <v>0</v>
      </c>
      <c r="X6270" t="b">
        <f t="shared" si="3183"/>
        <v>0</v>
      </c>
      <c r="Y6270" t="b">
        <f t="shared" si="3184"/>
        <v>0</v>
      </c>
      <c r="Z6270" t="b">
        <f t="shared" si="3185"/>
        <v>0</v>
      </c>
      <c r="AA6270" t="b">
        <f t="shared" si="3186"/>
        <v>0</v>
      </c>
    </row>
    <row r="6271" spans="1:27" x14ac:dyDescent="0.25">
      <c r="A6271" t="s">
        <v>10797</v>
      </c>
      <c r="B6271" t="s">
        <v>22714</v>
      </c>
      <c r="C6271" t="s">
        <v>22715</v>
      </c>
      <c r="D6271">
        <v>2006</v>
      </c>
      <c r="E6271" t="s">
        <v>17084</v>
      </c>
      <c r="F6271">
        <v>27</v>
      </c>
      <c r="G6271">
        <v>6</v>
      </c>
      <c r="H6271" t="s">
        <v>22716</v>
      </c>
      <c r="L6271" t="s">
        <v>20</v>
      </c>
      <c r="M6271" t="s">
        <v>35</v>
      </c>
      <c r="P6271" t="b">
        <f t="shared" si="3178"/>
        <v>0</v>
      </c>
      <c r="Q6271" t="b">
        <f t="shared" si="3189"/>
        <v>0</v>
      </c>
      <c r="R6271" t="b">
        <f t="shared" si="3179"/>
        <v>0</v>
      </c>
      <c r="S6271" t="b">
        <f t="shared" si="3180"/>
        <v>0</v>
      </c>
      <c r="T6271" t="b">
        <f t="shared" si="3181"/>
        <v>0</v>
      </c>
      <c r="U6271" t="b">
        <f t="shared" si="3182"/>
        <v>0</v>
      </c>
      <c r="V6271" t="b">
        <f t="shared" si="3187"/>
        <v>0</v>
      </c>
      <c r="W6271" t="b">
        <f t="shared" si="3188"/>
        <v>0</v>
      </c>
      <c r="X6271" t="b">
        <f t="shared" si="3183"/>
        <v>0</v>
      </c>
      <c r="Y6271" t="b">
        <f t="shared" si="3184"/>
        <v>0</v>
      </c>
      <c r="Z6271" t="b">
        <f t="shared" si="3185"/>
        <v>0</v>
      </c>
      <c r="AA6271" t="b">
        <f t="shared" si="3186"/>
        <v>0</v>
      </c>
    </row>
    <row r="6272" spans="1:27" x14ac:dyDescent="0.25">
      <c r="A6272" t="s">
        <v>10797</v>
      </c>
      <c r="B6272" t="s">
        <v>22717</v>
      </c>
      <c r="C6272" t="s">
        <v>22718</v>
      </c>
      <c r="D6272">
        <v>2006</v>
      </c>
      <c r="E6272" t="s">
        <v>11452</v>
      </c>
      <c r="F6272">
        <v>241</v>
      </c>
      <c r="G6272" s="2">
        <v>42828</v>
      </c>
      <c r="H6272" t="s">
        <v>22719</v>
      </c>
      <c r="L6272" t="s">
        <v>20</v>
      </c>
      <c r="M6272" t="s">
        <v>19</v>
      </c>
      <c r="P6272" t="b">
        <f t="shared" si="3178"/>
        <v>0</v>
      </c>
      <c r="Q6272" t="b">
        <f t="shared" si="3189"/>
        <v>0</v>
      </c>
      <c r="R6272" t="b">
        <f t="shared" si="3179"/>
        <v>0</v>
      </c>
      <c r="S6272" t="b">
        <f t="shared" si="3180"/>
        <v>0</v>
      </c>
      <c r="T6272" t="b">
        <f t="shared" si="3181"/>
        <v>0</v>
      </c>
      <c r="U6272" t="b">
        <f t="shared" si="3182"/>
        <v>0</v>
      </c>
      <c r="V6272" t="b">
        <f t="shared" si="3187"/>
        <v>0</v>
      </c>
      <c r="W6272" t="b">
        <f t="shared" si="3188"/>
        <v>0</v>
      </c>
      <c r="X6272" t="b">
        <f t="shared" si="3183"/>
        <v>0</v>
      </c>
      <c r="Y6272" t="b">
        <f t="shared" si="3184"/>
        <v>0</v>
      </c>
      <c r="Z6272" t="b">
        <f t="shared" si="3185"/>
        <v>0</v>
      </c>
      <c r="AA6272" t="b">
        <f t="shared" si="3186"/>
        <v>0</v>
      </c>
    </row>
    <row r="6273" spans="1:27" x14ac:dyDescent="0.25">
      <c r="A6273" t="s">
        <v>10797</v>
      </c>
      <c r="B6273" t="s">
        <v>22720</v>
      </c>
      <c r="C6273" t="s">
        <v>22721</v>
      </c>
      <c r="D6273">
        <v>2006</v>
      </c>
      <c r="E6273" t="s">
        <v>398</v>
      </c>
      <c r="F6273">
        <v>26</v>
      </c>
      <c r="G6273">
        <v>4</v>
      </c>
      <c r="H6273" t="s">
        <v>22722</v>
      </c>
      <c r="L6273" t="s">
        <v>20</v>
      </c>
      <c r="M6273" t="s">
        <v>35</v>
      </c>
      <c r="P6273" t="b">
        <f t="shared" si="3178"/>
        <v>0</v>
      </c>
      <c r="Q6273" t="b">
        <f t="shared" si="3189"/>
        <v>0</v>
      </c>
      <c r="R6273" t="b">
        <f t="shared" si="3179"/>
        <v>0</v>
      </c>
      <c r="S6273" t="b">
        <f t="shared" si="3180"/>
        <v>0</v>
      </c>
      <c r="T6273" t="b">
        <f t="shared" si="3181"/>
        <v>0</v>
      </c>
      <c r="U6273" t="b">
        <f t="shared" si="3182"/>
        <v>0</v>
      </c>
      <c r="V6273" t="b">
        <f t="shared" si="3187"/>
        <v>0</v>
      </c>
      <c r="W6273" t="b">
        <f t="shared" si="3188"/>
        <v>0</v>
      </c>
      <c r="X6273" t="b">
        <f t="shared" si="3183"/>
        <v>0</v>
      </c>
      <c r="Y6273" t="b">
        <f t="shared" si="3184"/>
        <v>0</v>
      </c>
      <c r="Z6273" t="b">
        <f t="shared" si="3185"/>
        <v>0</v>
      </c>
      <c r="AA6273" t="b">
        <f t="shared" si="3186"/>
        <v>0</v>
      </c>
    </row>
    <row r="6274" spans="1:27" x14ac:dyDescent="0.25">
      <c r="A6274" t="s">
        <v>10797</v>
      </c>
      <c r="B6274" t="s">
        <v>22723</v>
      </c>
      <c r="C6274" t="s">
        <v>22724</v>
      </c>
      <c r="D6274">
        <v>2006</v>
      </c>
      <c r="E6274" t="s">
        <v>398</v>
      </c>
      <c r="F6274">
        <v>26</v>
      </c>
      <c r="G6274">
        <v>4</v>
      </c>
      <c r="H6274" t="s">
        <v>22725</v>
      </c>
      <c r="L6274" t="s">
        <v>19</v>
      </c>
      <c r="M6274" t="s">
        <v>20</v>
      </c>
      <c r="P6274" t="b">
        <f t="shared" si="3178"/>
        <v>0</v>
      </c>
      <c r="Q6274" t="b">
        <f t="shared" si="3189"/>
        <v>0</v>
      </c>
      <c r="R6274" t="b">
        <f t="shared" si="3179"/>
        <v>0</v>
      </c>
      <c r="S6274" t="b">
        <f t="shared" si="3180"/>
        <v>0</v>
      </c>
      <c r="T6274" t="b">
        <f t="shared" si="3181"/>
        <v>0</v>
      </c>
      <c r="U6274" t="b">
        <f t="shared" si="3182"/>
        <v>0</v>
      </c>
      <c r="V6274" t="b">
        <f t="shared" si="3187"/>
        <v>0</v>
      </c>
      <c r="W6274" t="b">
        <f t="shared" si="3188"/>
        <v>0</v>
      </c>
      <c r="X6274" t="b">
        <f t="shared" si="3183"/>
        <v>0</v>
      </c>
      <c r="Y6274" t="b">
        <f t="shared" si="3184"/>
        <v>0</v>
      </c>
      <c r="Z6274" t="b">
        <f t="shared" si="3185"/>
        <v>0</v>
      </c>
      <c r="AA6274" t="b">
        <f t="shared" si="3186"/>
        <v>0</v>
      </c>
    </row>
    <row r="6275" spans="1:27" x14ac:dyDescent="0.25">
      <c r="A6275" t="s">
        <v>10797</v>
      </c>
      <c r="B6275" t="s">
        <v>22726</v>
      </c>
      <c r="C6275" t="s">
        <v>22727</v>
      </c>
      <c r="D6275">
        <v>2006</v>
      </c>
      <c r="E6275" t="s">
        <v>22728</v>
      </c>
      <c r="F6275">
        <v>291</v>
      </c>
      <c r="G6275">
        <v>5</v>
      </c>
      <c r="H6275" t="s">
        <v>22729</v>
      </c>
      <c r="L6275" t="s">
        <v>20</v>
      </c>
      <c r="M6275" t="s">
        <v>35</v>
      </c>
      <c r="P6275" t="b">
        <f t="shared" ref="P6275:P6338" si="3190">ISNUMBER(SEARCH("broiler",C6275))</f>
        <v>0</v>
      </c>
      <c r="Q6275" t="b">
        <f t="shared" si="3189"/>
        <v>0</v>
      </c>
      <c r="R6275" t="b">
        <f t="shared" ref="R6275:R6338" si="3191">ISNUMBER(SEARCH("aquatic",$C6275))</f>
        <v>0</v>
      </c>
      <c r="S6275" t="b">
        <f t="shared" ref="S6275:S6338" si="3192">ISNUMBER(SEARCH("fish",$C6275))</f>
        <v>0</v>
      </c>
      <c r="T6275" t="b">
        <f t="shared" ref="T6275:T6338" si="3193">ISNUMBER(SEARCH(" chicken",$C6275))</f>
        <v>0</v>
      </c>
      <c r="U6275" t="b">
        <f t="shared" ref="U6275:U6338" si="3194">ISNUMBER(SEARCH("tadpole",$C6275))</f>
        <v>0</v>
      </c>
      <c r="V6275" t="b">
        <f t="shared" si="3187"/>
        <v>0</v>
      </c>
      <c r="W6275" t="b">
        <f t="shared" si="3188"/>
        <v>0</v>
      </c>
      <c r="X6275" t="b">
        <f t="shared" si="3183"/>
        <v>0</v>
      </c>
      <c r="Y6275" t="b">
        <f t="shared" si="3184"/>
        <v>0</v>
      </c>
      <c r="Z6275" t="b">
        <f t="shared" si="3185"/>
        <v>0</v>
      </c>
      <c r="AA6275" t="b">
        <f t="shared" si="3186"/>
        <v>0</v>
      </c>
    </row>
    <row r="6276" spans="1:27" hidden="1" x14ac:dyDescent="0.25">
      <c r="A6276" t="s">
        <v>10797</v>
      </c>
      <c r="B6276" t="s">
        <v>22730</v>
      </c>
      <c r="C6276" t="s">
        <v>22731</v>
      </c>
      <c r="D6276">
        <v>2006</v>
      </c>
      <c r="E6276" t="s">
        <v>123</v>
      </c>
      <c r="F6276">
        <v>72</v>
      </c>
      <c r="G6276">
        <v>5</v>
      </c>
      <c r="H6276" t="s">
        <v>22732</v>
      </c>
      <c r="L6276" t="s">
        <v>19</v>
      </c>
      <c r="M6276" t="s">
        <v>20</v>
      </c>
      <c r="N6276" t="s">
        <v>37246</v>
      </c>
      <c r="O6276" t="s">
        <v>37256</v>
      </c>
      <c r="P6276" t="b">
        <f t="shared" si="3190"/>
        <v>0</v>
      </c>
      <c r="Q6276" t="b">
        <f t="shared" si="3189"/>
        <v>0</v>
      </c>
      <c r="R6276" t="b">
        <f t="shared" si="3191"/>
        <v>0</v>
      </c>
      <c r="S6276" t="b">
        <f t="shared" si="3192"/>
        <v>0</v>
      </c>
      <c r="T6276" t="b">
        <f t="shared" si="3193"/>
        <v>0</v>
      </c>
      <c r="U6276" t="b">
        <f t="shared" si="3194"/>
        <v>0</v>
      </c>
      <c r="V6276" t="b">
        <f t="shared" si="3187"/>
        <v>0</v>
      </c>
      <c r="W6276" t="b">
        <f t="shared" si="3188"/>
        <v>1</v>
      </c>
    </row>
    <row r="6277" spans="1:27" x14ac:dyDescent="0.25">
      <c r="A6277" t="s">
        <v>10797</v>
      </c>
      <c r="B6277" t="s">
        <v>22733</v>
      </c>
      <c r="C6277" t="s">
        <v>22734</v>
      </c>
      <c r="D6277">
        <v>2006</v>
      </c>
      <c r="E6277" t="s">
        <v>722</v>
      </c>
      <c r="F6277">
        <v>84</v>
      </c>
      <c r="G6277">
        <v>11</v>
      </c>
      <c r="H6277" t="s">
        <v>22735</v>
      </c>
      <c r="J6277" t="s">
        <v>22736</v>
      </c>
      <c r="L6277" t="s">
        <v>20</v>
      </c>
      <c r="M6277" t="s">
        <v>19</v>
      </c>
      <c r="P6277" t="b">
        <f t="shared" si="3190"/>
        <v>0</v>
      </c>
      <c r="Q6277" t="b">
        <f t="shared" si="3189"/>
        <v>0</v>
      </c>
      <c r="R6277" t="b">
        <f t="shared" si="3191"/>
        <v>0</v>
      </c>
      <c r="S6277" t="b">
        <f t="shared" si="3192"/>
        <v>0</v>
      </c>
      <c r="T6277" t="b">
        <f t="shared" si="3193"/>
        <v>0</v>
      </c>
      <c r="U6277" t="b">
        <f t="shared" si="3194"/>
        <v>0</v>
      </c>
      <c r="V6277" t="b">
        <f t="shared" si="3187"/>
        <v>0</v>
      </c>
      <c r="W6277" t="b">
        <f t="shared" si="3188"/>
        <v>0</v>
      </c>
      <c r="X6277" t="b">
        <f>ISNUMBER(SEARCH("Whale",$C6277))</f>
        <v>0</v>
      </c>
      <c r="Y6277" t="b">
        <f>ISNUMBER(SEARCH("Seal",$C6277))</f>
        <v>0</v>
      </c>
      <c r="Z6277" t="b">
        <f>ISNUMBER(SEARCH("Newts",$C6277))</f>
        <v>0</v>
      </c>
      <c r="AA6277" t="b">
        <f>ISNUMBER(SEARCH("Sea Turtle",$C6277))</f>
        <v>0</v>
      </c>
    </row>
    <row r="6278" spans="1:27" hidden="1" x14ac:dyDescent="0.25">
      <c r="A6278" t="s">
        <v>10797</v>
      </c>
      <c r="B6278" t="s">
        <v>22737</v>
      </c>
      <c r="C6278" t="s">
        <v>22738</v>
      </c>
      <c r="D6278">
        <v>2006</v>
      </c>
      <c r="E6278" t="s">
        <v>722</v>
      </c>
      <c r="F6278">
        <v>84</v>
      </c>
      <c r="G6278">
        <v>11</v>
      </c>
      <c r="H6278" t="s">
        <v>22739</v>
      </c>
      <c r="L6278" t="s">
        <v>20</v>
      </c>
      <c r="M6278" t="s">
        <v>19</v>
      </c>
      <c r="N6278" t="s">
        <v>37246</v>
      </c>
      <c r="O6278" t="s">
        <v>37253</v>
      </c>
      <c r="P6278" t="b">
        <f t="shared" si="3190"/>
        <v>0</v>
      </c>
      <c r="Q6278" t="b">
        <f t="shared" si="3189"/>
        <v>0</v>
      </c>
      <c r="R6278" t="b">
        <f t="shared" si="3191"/>
        <v>0</v>
      </c>
      <c r="S6278" t="b">
        <f t="shared" si="3192"/>
        <v>0</v>
      </c>
      <c r="T6278" t="b">
        <f t="shared" si="3193"/>
        <v>0</v>
      </c>
      <c r="U6278" t="b">
        <f t="shared" si="3194"/>
        <v>1</v>
      </c>
    </row>
    <row r="6279" spans="1:27" x14ac:dyDescent="0.25">
      <c r="A6279" t="s">
        <v>10797</v>
      </c>
      <c r="B6279" t="s">
        <v>22740</v>
      </c>
      <c r="C6279" t="s">
        <v>22741</v>
      </c>
      <c r="D6279">
        <v>2006</v>
      </c>
      <c r="E6279" t="s">
        <v>722</v>
      </c>
      <c r="F6279">
        <v>84</v>
      </c>
      <c r="G6279">
        <v>11</v>
      </c>
      <c r="H6279" t="s">
        <v>22742</v>
      </c>
      <c r="J6279" t="s">
        <v>22743</v>
      </c>
      <c r="L6279" t="s">
        <v>19</v>
      </c>
      <c r="M6279" t="s">
        <v>20</v>
      </c>
      <c r="P6279" t="b">
        <f t="shared" si="3190"/>
        <v>0</v>
      </c>
      <c r="Q6279" t="b">
        <f t="shared" si="3189"/>
        <v>0</v>
      </c>
      <c r="R6279" t="b">
        <f t="shared" si="3191"/>
        <v>0</v>
      </c>
      <c r="S6279" t="b">
        <f t="shared" si="3192"/>
        <v>0</v>
      </c>
      <c r="T6279" t="b">
        <f t="shared" si="3193"/>
        <v>0</v>
      </c>
      <c r="U6279" t="b">
        <f t="shared" si="3194"/>
        <v>0</v>
      </c>
      <c r="V6279" t="b">
        <f t="shared" ref="V6279:V6301" si="3195">ISNUMBER(SEARCH(" hen",$C6279))</f>
        <v>0</v>
      </c>
      <c r="W6279" t="b">
        <f t="shared" ref="W6279:W6301" si="3196">ISNUMBER(SEARCH("penguin",$C6279))</f>
        <v>0</v>
      </c>
      <c r="X6279" t="b">
        <f t="shared" ref="X6279:X6301" si="3197">ISNUMBER(SEARCH("Whale",$C6279))</f>
        <v>0</v>
      </c>
      <c r="Y6279" t="b">
        <f t="shared" ref="Y6279:Y6301" si="3198">ISNUMBER(SEARCH("Seal",$C6279))</f>
        <v>0</v>
      </c>
      <c r="Z6279" t="b">
        <f t="shared" ref="Z6279:Z6301" si="3199">ISNUMBER(SEARCH("Newts",$C6279))</f>
        <v>0</v>
      </c>
      <c r="AA6279" t="b">
        <f t="shared" ref="AA6279:AA6301" si="3200">ISNUMBER(SEARCH("Sea Turtle",$C6279))</f>
        <v>0</v>
      </c>
    </row>
    <row r="6280" spans="1:27" x14ac:dyDescent="0.25">
      <c r="A6280" t="s">
        <v>10797</v>
      </c>
      <c r="B6280" t="s">
        <v>22744</v>
      </c>
      <c r="C6280" t="s">
        <v>22745</v>
      </c>
      <c r="D6280">
        <v>2006</v>
      </c>
      <c r="E6280" t="s">
        <v>722</v>
      </c>
      <c r="F6280">
        <v>84</v>
      </c>
      <c r="G6280">
        <v>11</v>
      </c>
      <c r="H6280" t="s">
        <v>22746</v>
      </c>
      <c r="L6280" t="s">
        <v>20</v>
      </c>
      <c r="M6280" t="s">
        <v>35</v>
      </c>
      <c r="P6280" t="b">
        <f t="shared" si="3190"/>
        <v>0</v>
      </c>
      <c r="Q6280" t="b">
        <f t="shared" si="3189"/>
        <v>0</v>
      </c>
      <c r="R6280" t="b">
        <f t="shared" si="3191"/>
        <v>0</v>
      </c>
      <c r="S6280" t="b">
        <f t="shared" si="3192"/>
        <v>0</v>
      </c>
      <c r="T6280" t="b">
        <f t="shared" si="3193"/>
        <v>0</v>
      </c>
      <c r="U6280" t="b">
        <f t="shared" si="3194"/>
        <v>0</v>
      </c>
      <c r="V6280" t="b">
        <f t="shared" si="3195"/>
        <v>0</v>
      </c>
      <c r="W6280" t="b">
        <f t="shared" si="3196"/>
        <v>0</v>
      </c>
      <c r="X6280" t="b">
        <f t="shared" si="3197"/>
        <v>0</v>
      </c>
      <c r="Y6280" t="b">
        <f t="shared" si="3198"/>
        <v>0</v>
      </c>
      <c r="Z6280" t="b">
        <f t="shared" si="3199"/>
        <v>0</v>
      </c>
      <c r="AA6280" t="b">
        <f t="shared" si="3200"/>
        <v>0</v>
      </c>
    </row>
    <row r="6281" spans="1:27" x14ac:dyDescent="0.25">
      <c r="A6281" t="s">
        <v>10797</v>
      </c>
      <c r="B6281" t="s">
        <v>22747</v>
      </c>
      <c r="C6281" t="s">
        <v>22748</v>
      </c>
      <c r="D6281">
        <v>2006</v>
      </c>
      <c r="E6281" t="s">
        <v>4604</v>
      </c>
      <c r="F6281">
        <v>108</v>
      </c>
      <c r="G6281">
        <v>4</v>
      </c>
      <c r="H6281" t="s">
        <v>22749</v>
      </c>
      <c r="L6281" t="s">
        <v>20</v>
      </c>
      <c r="M6281" t="s">
        <v>35</v>
      </c>
      <c r="P6281" t="b">
        <f t="shared" si="3190"/>
        <v>0</v>
      </c>
      <c r="Q6281" t="b">
        <f t="shared" si="3189"/>
        <v>0</v>
      </c>
      <c r="R6281" t="b">
        <f t="shared" si="3191"/>
        <v>0</v>
      </c>
      <c r="S6281" t="b">
        <f t="shared" si="3192"/>
        <v>0</v>
      </c>
      <c r="T6281" t="b">
        <f t="shared" si="3193"/>
        <v>0</v>
      </c>
      <c r="U6281" t="b">
        <f t="shared" si="3194"/>
        <v>0</v>
      </c>
      <c r="V6281" t="b">
        <f t="shared" si="3195"/>
        <v>0</v>
      </c>
      <c r="W6281" t="b">
        <f t="shared" si="3196"/>
        <v>0</v>
      </c>
      <c r="X6281" t="b">
        <f t="shared" si="3197"/>
        <v>0</v>
      </c>
      <c r="Y6281" t="b">
        <f t="shared" si="3198"/>
        <v>0</v>
      </c>
      <c r="Z6281" t="b">
        <f t="shared" si="3199"/>
        <v>0</v>
      </c>
      <c r="AA6281" t="b">
        <f t="shared" si="3200"/>
        <v>0</v>
      </c>
    </row>
    <row r="6282" spans="1:27" x14ac:dyDescent="0.25">
      <c r="A6282" t="s">
        <v>10797</v>
      </c>
      <c r="B6282" t="s">
        <v>22581</v>
      </c>
      <c r="C6282" t="s">
        <v>22750</v>
      </c>
      <c r="D6282">
        <v>2006</v>
      </c>
      <c r="E6282" t="s">
        <v>969</v>
      </c>
      <c r="F6282">
        <v>12</v>
      </c>
      <c r="G6282">
        <v>6</v>
      </c>
      <c r="H6282" t="s">
        <v>22751</v>
      </c>
      <c r="L6282" t="s">
        <v>20</v>
      </c>
      <c r="M6282" t="s">
        <v>35</v>
      </c>
      <c r="P6282" t="b">
        <f t="shared" si="3190"/>
        <v>0</v>
      </c>
      <c r="Q6282" t="b">
        <f t="shared" si="3189"/>
        <v>0</v>
      </c>
      <c r="R6282" t="b">
        <f t="shared" si="3191"/>
        <v>0</v>
      </c>
      <c r="S6282" t="b">
        <f t="shared" si="3192"/>
        <v>0</v>
      </c>
      <c r="T6282" t="b">
        <f t="shared" si="3193"/>
        <v>0</v>
      </c>
      <c r="U6282" t="b">
        <f t="shared" si="3194"/>
        <v>0</v>
      </c>
      <c r="V6282" t="b">
        <f t="shared" si="3195"/>
        <v>0</v>
      </c>
      <c r="W6282" t="b">
        <f t="shared" si="3196"/>
        <v>0</v>
      </c>
      <c r="X6282" t="b">
        <f t="shared" si="3197"/>
        <v>0</v>
      </c>
      <c r="Y6282" t="b">
        <f t="shared" si="3198"/>
        <v>0</v>
      </c>
      <c r="Z6282" t="b">
        <f t="shared" si="3199"/>
        <v>0</v>
      </c>
      <c r="AA6282" t="b">
        <f t="shared" si="3200"/>
        <v>0</v>
      </c>
    </row>
    <row r="6283" spans="1:27" hidden="1" x14ac:dyDescent="0.25">
      <c r="A6283" t="s">
        <v>10797</v>
      </c>
      <c r="B6283" t="s">
        <v>22752</v>
      </c>
      <c r="C6283" t="s">
        <v>22753</v>
      </c>
      <c r="D6283">
        <v>2006</v>
      </c>
      <c r="E6283" t="s">
        <v>11061</v>
      </c>
      <c r="F6283">
        <v>87</v>
      </c>
      <c r="G6283">
        <v>11</v>
      </c>
      <c r="H6283" t="s">
        <v>22754</v>
      </c>
      <c r="L6283" t="s">
        <v>20</v>
      </c>
      <c r="M6283" t="s">
        <v>19</v>
      </c>
      <c r="N6283" t="s">
        <v>37246</v>
      </c>
      <c r="O6283" t="s">
        <v>37256</v>
      </c>
      <c r="P6283" t="b">
        <f t="shared" si="3190"/>
        <v>0</v>
      </c>
      <c r="Q6283" t="b">
        <f t="shared" si="3189"/>
        <v>0</v>
      </c>
      <c r="R6283" t="b">
        <f t="shared" si="3191"/>
        <v>0</v>
      </c>
      <c r="S6283" t="b">
        <f t="shared" si="3192"/>
        <v>0</v>
      </c>
      <c r="T6283" t="b">
        <f t="shared" si="3193"/>
        <v>0</v>
      </c>
      <c r="U6283" t="b">
        <f t="shared" si="3194"/>
        <v>0</v>
      </c>
      <c r="V6283" t="b">
        <f t="shared" si="3195"/>
        <v>0</v>
      </c>
      <c r="W6283" t="b">
        <f t="shared" si="3196"/>
        <v>0</v>
      </c>
      <c r="X6283" t="b">
        <f t="shared" si="3197"/>
        <v>0</v>
      </c>
      <c r="Y6283" t="b">
        <f t="shared" si="3198"/>
        <v>0</v>
      </c>
      <c r="Z6283" t="b">
        <f t="shared" si="3199"/>
        <v>0</v>
      </c>
      <c r="AA6283" t="b">
        <f t="shared" si="3200"/>
        <v>1</v>
      </c>
    </row>
    <row r="6284" spans="1:27" x14ac:dyDescent="0.25">
      <c r="A6284" t="s">
        <v>10797</v>
      </c>
      <c r="B6284" t="s">
        <v>22755</v>
      </c>
      <c r="C6284" t="s">
        <v>22756</v>
      </c>
      <c r="D6284">
        <v>2006</v>
      </c>
      <c r="E6284" t="s">
        <v>3049</v>
      </c>
      <c r="F6284">
        <v>20</v>
      </c>
      <c r="G6284">
        <v>6</v>
      </c>
      <c r="H6284" t="s">
        <v>22757</v>
      </c>
      <c r="J6284" t="s">
        <v>22758</v>
      </c>
      <c r="L6284" t="s">
        <v>20</v>
      </c>
      <c r="M6284" t="s">
        <v>35</v>
      </c>
      <c r="P6284" t="b">
        <f t="shared" si="3190"/>
        <v>0</v>
      </c>
      <c r="Q6284" t="b">
        <f t="shared" si="3189"/>
        <v>0</v>
      </c>
      <c r="R6284" t="b">
        <f t="shared" si="3191"/>
        <v>0</v>
      </c>
      <c r="S6284" t="b">
        <f t="shared" si="3192"/>
        <v>0</v>
      </c>
      <c r="T6284" t="b">
        <f t="shared" si="3193"/>
        <v>0</v>
      </c>
      <c r="U6284" t="b">
        <f t="shared" si="3194"/>
        <v>0</v>
      </c>
      <c r="V6284" t="b">
        <f t="shared" si="3195"/>
        <v>0</v>
      </c>
      <c r="W6284" t="b">
        <f t="shared" si="3196"/>
        <v>0</v>
      </c>
      <c r="X6284" t="b">
        <f t="shared" si="3197"/>
        <v>0</v>
      </c>
      <c r="Y6284" t="b">
        <f t="shared" si="3198"/>
        <v>0</v>
      </c>
      <c r="Z6284" t="b">
        <f t="shared" si="3199"/>
        <v>0</v>
      </c>
      <c r="AA6284" t="b">
        <f t="shared" si="3200"/>
        <v>0</v>
      </c>
    </row>
    <row r="6285" spans="1:27" x14ac:dyDescent="0.25">
      <c r="A6285" t="s">
        <v>10797</v>
      </c>
      <c r="B6285" t="s">
        <v>22759</v>
      </c>
      <c r="C6285" t="s">
        <v>22760</v>
      </c>
      <c r="D6285">
        <v>2006</v>
      </c>
      <c r="E6285" t="s">
        <v>11200</v>
      </c>
      <c r="F6285">
        <v>176</v>
      </c>
      <c r="G6285">
        <v>8</v>
      </c>
      <c r="H6285" t="s">
        <v>22429</v>
      </c>
      <c r="J6285" t="s">
        <v>22761</v>
      </c>
      <c r="L6285" t="s">
        <v>35</v>
      </c>
      <c r="M6285" t="s">
        <v>20</v>
      </c>
      <c r="P6285" t="b">
        <f t="shared" si="3190"/>
        <v>0</v>
      </c>
      <c r="Q6285" t="b">
        <f t="shared" si="3189"/>
        <v>0</v>
      </c>
      <c r="R6285" t="b">
        <f t="shared" si="3191"/>
        <v>0</v>
      </c>
      <c r="S6285" t="b">
        <f t="shared" si="3192"/>
        <v>0</v>
      </c>
      <c r="T6285" t="b">
        <f t="shared" si="3193"/>
        <v>0</v>
      </c>
      <c r="U6285" t="b">
        <f t="shared" si="3194"/>
        <v>0</v>
      </c>
      <c r="V6285" t="b">
        <f t="shared" si="3195"/>
        <v>0</v>
      </c>
      <c r="W6285" t="b">
        <f t="shared" si="3196"/>
        <v>0</v>
      </c>
      <c r="X6285" t="b">
        <f t="shared" si="3197"/>
        <v>0</v>
      </c>
      <c r="Y6285" t="b">
        <f t="shared" si="3198"/>
        <v>0</v>
      </c>
      <c r="Z6285" t="b">
        <f t="shared" si="3199"/>
        <v>0</v>
      </c>
      <c r="AA6285" t="b">
        <f t="shared" si="3200"/>
        <v>0</v>
      </c>
    </row>
    <row r="6286" spans="1:27" x14ac:dyDescent="0.25">
      <c r="A6286" t="s">
        <v>10797</v>
      </c>
      <c r="B6286" t="s">
        <v>22762</v>
      </c>
      <c r="C6286" t="s">
        <v>22763</v>
      </c>
      <c r="D6286">
        <v>2006</v>
      </c>
      <c r="E6286" t="s">
        <v>11200</v>
      </c>
      <c r="F6286">
        <v>176</v>
      </c>
      <c r="G6286">
        <v>8</v>
      </c>
      <c r="H6286" t="s">
        <v>22764</v>
      </c>
      <c r="L6286" t="s">
        <v>35</v>
      </c>
      <c r="M6286" t="s">
        <v>20</v>
      </c>
      <c r="P6286" t="b">
        <f t="shared" si="3190"/>
        <v>0</v>
      </c>
      <c r="Q6286" t="b">
        <f t="shared" si="3189"/>
        <v>0</v>
      </c>
      <c r="R6286" t="b">
        <f t="shared" si="3191"/>
        <v>0</v>
      </c>
      <c r="S6286" t="b">
        <f t="shared" si="3192"/>
        <v>0</v>
      </c>
      <c r="T6286" t="b">
        <f t="shared" si="3193"/>
        <v>0</v>
      </c>
      <c r="U6286" t="b">
        <f t="shared" si="3194"/>
        <v>0</v>
      </c>
      <c r="V6286" t="b">
        <f t="shared" si="3195"/>
        <v>0</v>
      </c>
      <c r="W6286" t="b">
        <f t="shared" si="3196"/>
        <v>0</v>
      </c>
      <c r="X6286" t="b">
        <f t="shared" si="3197"/>
        <v>0</v>
      </c>
      <c r="Y6286" t="b">
        <f t="shared" si="3198"/>
        <v>0</v>
      </c>
      <c r="Z6286" t="b">
        <f t="shared" si="3199"/>
        <v>0</v>
      </c>
      <c r="AA6286" t="b">
        <f t="shared" si="3200"/>
        <v>0</v>
      </c>
    </row>
    <row r="6287" spans="1:27" x14ac:dyDescent="0.25">
      <c r="A6287" t="s">
        <v>10797</v>
      </c>
      <c r="B6287" t="s">
        <v>14798</v>
      </c>
      <c r="C6287" t="s">
        <v>22765</v>
      </c>
      <c r="D6287">
        <v>2006</v>
      </c>
      <c r="E6287" t="s">
        <v>227</v>
      </c>
      <c r="F6287">
        <v>209</v>
      </c>
      <c r="G6287">
        <v>22</v>
      </c>
      <c r="H6287" t="s">
        <v>22766</v>
      </c>
      <c r="L6287" t="s">
        <v>20</v>
      </c>
      <c r="M6287" t="s">
        <v>19</v>
      </c>
      <c r="P6287" t="b">
        <f t="shared" si="3190"/>
        <v>0</v>
      </c>
      <c r="Q6287" t="b">
        <f t="shared" si="3189"/>
        <v>0</v>
      </c>
      <c r="R6287" t="b">
        <f t="shared" si="3191"/>
        <v>0</v>
      </c>
      <c r="S6287" t="b">
        <f t="shared" si="3192"/>
        <v>0</v>
      </c>
      <c r="T6287" t="b">
        <f t="shared" si="3193"/>
        <v>0</v>
      </c>
      <c r="U6287" t="b">
        <f t="shared" si="3194"/>
        <v>0</v>
      </c>
      <c r="V6287" t="b">
        <f t="shared" si="3195"/>
        <v>0</v>
      </c>
      <c r="W6287" t="b">
        <f t="shared" si="3196"/>
        <v>0</v>
      </c>
      <c r="X6287" t="b">
        <f t="shared" si="3197"/>
        <v>0</v>
      </c>
      <c r="Y6287" t="b">
        <f t="shared" si="3198"/>
        <v>0</v>
      </c>
      <c r="Z6287" t="b">
        <f t="shared" si="3199"/>
        <v>0</v>
      </c>
      <c r="AA6287" t="b">
        <f t="shared" si="3200"/>
        <v>0</v>
      </c>
    </row>
    <row r="6288" spans="1:27" x14ac:dyDescent="0.25">
      <c r="A6288" t="s">
        <v>10797</v>
      </c>
      <c r="B6288" t="s">
        <v>22767</v>
      </c>
      <c r="C6288" t="s">
        <v>22768</v>
      </c>
      <c r="D6288">
        <v>2006</v>
      </c>
      <c r="E6288" t="s">
        <v>293</v>
      </c>
      <c r="F6288">
        <v>79</v>
      </c>
      <c r="G6288">
        <v>6</v>
      </c>
      <c r="H6288" t="s">
        <v>12646</v>
      </c>
      <c r="L6288" t="s">
        <v>20</v>
      </c>
      <c r="M6288" t="s">
        <v>19</v>
      </c>
      <c r="P6288" t="b">
        <f t="shared" si="3190"/>
        <v>0</v>
      </c>
      <c r="Q6288" t="b">
        <f t="shared" si="3189"/>
        <v>0</v>
      </c>
      <c r="R6288" t="b">
        <f t="shared" si="3191"/>
        <v>0</v>
      </c>
      <c r="S6288" t="b">
        <f t="shared" si="3192"/>
        <v>0</v>
      </c>
      <c r="T6288" t="b">
        <f t="shared" si="3193"/>
        <v>0</v>
      </c>
      <c r="U6288" t="b">
        <f t="shared" si="3194"/>
        <v>0</v>
      </c>
      <c r="V6288" t="b">
        <f t="shared" si="3195"/>
        <v>0</v>
      </c>
      <c r="W6288" t="b">
        <f t="shared" si="3196"/>
        <v>0</v>
      </c>
      <c r="X6288" t="b">
        <f t="shared" si="3197"/>
        <v>0</v>
      </c>
      <c r="Y6288" t="b">
        <f t="shared" si="3198"/>
        <v>0</v>
      </c>
      <c r="Z6288" t="b">
        <f t="shared" si="3199"/>
        <v>0</v>
      </c>
      <c r="AA6288" t="b">
        <f t="shared" si="3200"/>
        <v>0</v>
      </c>
    </row>
    <row r="6289" spans="1:27" x14ac:dyDescent="0.25">
      <c r="A6289" t="s">
        <v>10797</v>
      </c>
      <c r="B6289" t="s">
        <v>22769</v>
      </c>
      <c r="C6289" t="s">
        <v>22770</v>
      </c>
      <c r="D6289">
        <v>2006</v>
      </c>
      <c r="E6289" t="s">
        <v>4896</v>
      </c>
      <c r="F6289">
        <v>44</v>
      </c>
      <c r="G6289">
        <v>4</v>
      </c>
      <c r="H6289" t="s">
        <v>22771</v>
      </c>
      <c r="L6289" t="s">
        <v>20</v>
      </c>
      <c r="M6289" t="s">
        <v>35</v>
      </c>
      <c r="P6289" t="b">
        <f t="shared" si="3190"/>
        <v>0</v>
      </c>
      <c r="Q6289" t="b">
        <f t="shared" si="3189"/>
        <v>0</v>
      </c>
      <c r="R6289" t="b">
        <f t="shared" si="3191"/>
        <v>0</v>
      </c>
      <c r="S6289" t="b">
        <f t="shared" si="3192"/>
        <v>0</v>
      </c>
      <c r="T6289" t="b">
        <f t="shared" si="3193"/>
        <v>0</v>
      </c>
      <c r="U6289" t="b">
        <f t="shared" si="3194"/>
        <v>0</v>
      </c>
      <c r="V6289" t="b">
        <f t="shared" si="3195"/>
        <v>0</v>
      </c>
      <c r="W6289" t="b">
        <f t="shared" si="3196"/>
        <v>0</v>
      </c>
      <c r="X6289" t="b">
        <f t="shared" si="3197"/>
        <v>0</v>
      </c>
      <c r="Y6289" t="b">
        <f t="shared" si="3198"/>
        <v>0</v>
      </c>
      <c r="Z6289" t="b">
        <f t="shared" si="3199"/>
        <v>0</v>
      </c>
      <c r="AA6289" t="b">
        <f t="shared" si="3200"/>
        <v>0</v>
      </c>
    </row>
    <row r="6290" spans="1:27" x14ac:dyDescent="0.25">
      <c r="A6290" t="s">
        <v>10797</v>
      </c>
      <c r="B6290" t="s">
        <v>22772</v>
      </c>
      <c r="C6290" t="s">
        <v>22773</v>
      </c>
      <c r="D6290">
        <v>2006</v>
      </c>
      <c r="E6290" t="s">
        <v>12665</v>
      </c>
      <c r="F6290">
        <v>23</v>
      </c>
      <c r="G6290">
        <v>11</v>
      </c>
      <c r="H6290" t="s">
        <v>22774</v>
      </c>
      <c r="L6290" t="s">
        <v>20</v>
      </c>
      <c r="M6290" t="s">
        <v>19</v>
      </c>
      <c r="P6290" t="b">
        <f t="shared" si="3190"/>
        <v>0</v>
      </c>
      <c r="Q6290" t="b">
        <f t="shared" si="3189"/>
        <v>0</v>
      </c>
      <c r="R6290" t="b">
        <f t="shared" si="3191"/>
        <v>0</v>
      </c>
      <c r="S6290" t="b">
        <f t="shared" si="3192"/>
        <v>0</v>
      </c>
      <c r="T6290" t="b">
        <f t="shared" si="3193"/>
        <v>0</v>
      </c>
      <c r="U6290" t="b">
        <f t="shared" si="3194"/>
        <v>0</v>
      </c>
      <c r="V6290" t="b">
        <f t="shared" si="3195"/>
        <v>0</v>
      </c>
      <c r="W6290" t="b">
        <f t="shared" si="3196"/>
        <v>0</v>
      </c>
      <c r="X6290" t="b">
        <f t="shared" si="3197"/>
        <v>0</v>
      </c>
      <c r="Y6290" t="b">
        <f t="shared" si="3198"/>
        <v>0</v>
      </c>
      <c r="Z6290" t="b">
        <f t="shared" si="3199"/>
        <v>0</v>
      </c>
      <c r="AA6290" t="b">
        <f t="shared" si="3200"/>
        <v>0</v>
      </c>
    </row>
    <row r="6291" spans="1:27" x14ac:dyDescent="0.25">
      <c r="A6291" t="s">
        <v>10797</v>
      </c>
      <c r="B6291" t="s">
        <v>22775</v>
      </c>
      <c r="C6291" t="s">
        <v>22776</v>
      </c>
      <c r="D6291">
        <v>2006</v>
      </c>
      <c r="E6291" t="s">
        <v>11207</v>
      </c>
      <c r="F6291">
        <v>26</v>
      </c>
      <c r="G6291">
        <v>10</v>
      </c>
      <c r="H6291" t="s">
        <v>22777</v>
      </c>
      <c r="L6291" t="s">
        <v>20</v>
      </c>
      <c r="M6291" t="s">
        <v>35</v>
      </c>
      <c r="P6291" t="b">
        <f t="shared" si="3190"/>
        <v>0</v>
      </c>
      <c r="Q6291" t="b">
        <f t="shared" si="3189"/>
        <v>0</v>
      </c>
      <c r="R6291" t="b">
        <f t="shared" si="3191"/>
        <v>0</v>
      </c>
      <c r="S6291" t="b">
        <f t="shared" si="3192"/>
        <v>0</v>
      </c>
      <c r="T6291" t="b">
        <f t="shared" si="3193"/>
        <v>0</v>
      </c>
      <c r="U6291" t="b">
        <f t="shared" si="3194"/>
        <v>0</v>
      </c>
      <c r="V6291" t="b">
        <f t="shared" si="3195"/>
        <v>0</v>
      </c>
      <c r="W6291" t="b">
        <f t="shared" si="3196"/>
        <v>0</v>
      </c>
      <c r="X6291" t="b">
        <f t="shared" si="3197"/>
        <v>0</v>
      </c>
      <c r="Y6291" t="b">
        <f t="shared" si="3198"/>
        <v>0</v>
      </c>
      <c r="Z6291" t="b">
        <f t="shared" si="3199"/>
        <v>0</v>
      </c>
      <c r="AA6291" t="b">
        <f t="shared" si="3200"/>
        <v>0</v>
      </c>
    </row>
    <row r="6292" spans="1:27" x14ac:dyDescent="0.25">
      <c r="A6292" t="s">
        <v>10797</v>
      </c>
      <c r="B6292" t="s">
        <v>22778</v>
      </c>
      <c r="C6292" t="s">
        <v>22779</v>
      </c>
      <c r="D6292">
        <v>2006</v>
      </c>
      <c r="E6292" t="s">
        <v>21185</v>
      </c>
      <c r="F6292">
        <v>52</v>
      </c>
      <c r="G6292">
        <v>5</v>
      </c>
      <c r="H6292" t="s">
        <v>22780</v>
      </c>
      <c r="L6292" t="s">
        <v>20</v>
      </c>
      <c r="M6292" t="s">
        <v>19</v>
      </c>
      <c r="P6292" t="b">
        <f t="shared" si="3190"/>
        <v>0</v>
      </c>
      <c r="Q6292" t="b">
        <f t="shared" si="3189"/>
        <v>0</v>
      </c>
      <c r="R6292" t="b">
        <f t="shared" si="3191"/>
        <v>0</v>
      </c>
      <c r="S6292" t="b">
        <f t="shared" si="3192"/>
        <v>0</v>
      </c>
      <c r="T6292" t="b">
        <f t="shared" si="3193"/>
        <v>0</v>
      </c>
      <c r="U6292" t="b">
        <f t="shared" si="3194"/>
        <v>0</v>
      </c>
      <c r="V6292" t="b">
        <f t="shared" si="3195"/>
        <v>0</v>
      </c>
      <c r="W6292" t="b">
        <f t="shared" si="3196"/>
        <v>0</v>
      </c>
      <c r="X6292" t="b">
        <f t="shared" si="3197"/>
        <v>0</v>
      </c>
      <c r="Y6292" t="b">
        <f t="shared" si="3198"/>
        <v>0</v>
      </c>
      <c r="Z6292" t="b">
        <f t="shared" si="3199"/>
        <v>0</v>
      </c>
      <c r="AA6292" t="b">
        <f t="shared" si="3200"/>
        <v>0</v>
      </c>
    </row>
    <row r="6293" spans="1:27" x14ac:dyDescent="0.25">
      <c r="A6293" t="s">
        <v>10797</v>
      </c>
      <c r="B6293" t="s">
        <v>22781</v>
      </c>
      <c r="C6293" t="s">
        <v>22782</v>
      </c>
      <c r="D6293">
        <v>2006</v>
      </c>
      <c r="E6293" t="s">
        <v>3744</v>
      </c>
      <c r="F6293">
        <v>41</v>
      </c>
      <c r="G6293">
        <v>2</v>
      </c>
      <c r="H6293" t="s">
        <v>13212</v>
      </c>
      <c r="J6293" t="s">
        <v>14849</v>
      </c>
      <c r="L6293" t="s">
        <v>20</v>
      </c>
      <c r="M6293" t="s">
        <v>19</v>
      </c>
      <c r="P6293" t="b">
        <f t="shared" si="3190"/>
        <v>0</v>
      </c>
      <c r="Q6293" t="b">
        <f t="shared" si="3189"/>
        <v>0</v>
      </c>
      <c r="R6293" t="b">
        <f t="shared" si="3191"/>
        <v>0</v>
      </c>
      <c r="S6293" t="b">
        <f t="shared" si="3192"/>
        <v>0</v>
      </c>
      <c r="T6293" t="b">
        <f t="shared" si="3193"/>
        <v>0</v>
      </c>
      <c r="U6293" t="b">
        <f t="shared" si="3194"/>
        <v>0</v>
      </c>
      <c r="V6293" t="b">
        <f t="shared" si="3195"/>
        <v>0</v>
      </c>
      <c r="W6293" t="b">
        <f t="shared" si="3196"/>
        <v>0</v>
      </c>
      <c r="X6293" t="b">
        <f t="shared" si="3197"/>
        <v>0</v>
      </c>
      <c r="Y6293" t="b">
        <f t="shared" si="3198"/>
        <v>0</v>
      </c>
      <c r="Z6293" t="b">
        <f t="shared" si="3199"/>
        <v>0</v>
      </c>
      <c r="AA6293" t="b">
        <f t="shared" si="3200"/>
        <v>0</v>
      </c>
    </row>
    <row r="6294" spans="1:27" x14ac:dyDescent="0.25">
      <c r="A6294" t="s">
        <v>10797</v>
      </c>
      <c r="B6294" t="s">
        <v>22783</v>
      </c>
      <c r="C6294" t="s">
        <v>22784</v>
      </c>
      <c r="D6294">
        <v>2006</v>
      </c>
      <c r="E6294" t="s">
        <v>6651</v>
      </c>
      <c r="F6294">
        <v>68</v>
      </c>
      <c r="G6294">
        <v>10</v>
      </c>
      <c r="H6294" t="s">
        <v>22785</v>
      </c>
      <c r="L6294" t="s">
        <v>35</v>
      </c>
      <c r="M6294" t="s">
        <v>20</v>
      </c>
      <c r="P6294" t="b">
        <f t="shared" si="3190"/>
        <v>0</v>
      </c>
      <c r="Q6294" t="b">
        <f t="shared" si="3189"/>
        <v>0</v>
      </c>
      <c r="R6294" t="b">
        <f t="shared" si="3191"/>
        <v>0</v>
      </c>
      <c r="S6294" t="b">
        <f t="shared" si="3192"/>
        <v>0</v>
      </c>
      <c r="T6294" t="b">
        <f t="shared" si="3193"/>
        <v>0</v>
      </c>
      <c r="U6294" t="b">
        <f t="shared" si="3194"/>
        <v>0</v>
      </c>
      <c r="V6294" t="b">
        <f t="shared" si="3195"/>
        <v>0</v>
      </c>
      <c r="W6294" t="b">
        <f t="shared" si="3196"/>
        <v>0</v>
      </c>
      <c r="X6294" t="b">
        <f t="shared" si="3197"/>
        <v>0</v>
      </c>
      <c r="Y6294" t="b">
        <f t="shared" si="3198"/>
        <v>0</v>
      </c>
      <c r="Z6294" t="b">
        <f t="shared" si="3199"/>
        <v>0</v>
      </c>
      <c r="AA6294" t="b">
        <f t="shared" si="3200"/>
        <v>0</v>
      </c>
    </row>
    <row r="6295" spans="1:27" x14ac:dyDescent="0.25">
      <c r="A6295" t="s">
        <v>10797</v>
      </c>
      <c r="B6295" t="s">
        <v>22786</v>
      </c>
      <c r="C6295" t="s">
        <v>22787</v>
      </c>
      <c r="D6295">
        <v>2006</v>
      </c>
      <c r="E6295" t="s">
        <v>9003</v>
      </c>
      <c r="F6295">
        <v>156</v>
      </c>
      <c r="G6295">
        <v>2</v>
      </c>
      <c r="H6295" t="s">
        <v>17205</v>
      </c>
      <c r="L6295" t="s">
        <v>20</v>
      </c>
      <c r="M6295" t="s">
        <v>35</v>
      </c>
      <c r="P6295" t="b">
        <f t="shared" si="3190"/>
        <v>0</v>
      </c>
      <c r="Q6295" t="b">
        <f t="shared" si="3189"/>
        <v>0</v>
      </c>
      <c r="R6295" t="b">
        <f t="shared" si="3191"/>
        <v>0</v>
      </c>
      <c r="S6295" t="b">
        <f t="shared" si="3192"/>
        <v>0</v>
      </c>
      <c r="T6295" t="b">
        <f t="shared" si="3193"/>
        <v>0</v>
      </c>
      <c r="U6295" t="b">
        <f t="shared" si="3194"/>
        <v>0</v>
      </c>
      <c r="V6295" t="b">
        <f t="shared" si="3195"/>
        <v>0</v>
      </c>
      <c r="W6295" t="b">
        <f t="shared" si="3196"/>
        <v>0</v>
      </c>
      <c r="X6295" t="b">
        <f t="shared" si="3197"/>
        <v>0</v>
      </c>
      <c r="Y6295" t="b">
        <f t="shared" si="3198"/>
        <v>0</v>
      </c>
      <c r="Z6295" t="b">
        <f t="shared" si="3199"/>
        <v>0</v>
      </c>
      <c r="AA6295" t="b">
        <f t="shared" si="3200"/>
        <v>0</v>
      </c>
    </row>
    <row r="6296" spans="1:27" x14ac:dyDescent="0.25">
      <c r="A6296" t="s">
        <v>10797</v>
      </c>
      <c r="B6296" t="s">
        <v>22788</v>
      </c>
      <c r="C6296" t="s">
        <v>22789</v>
      </c>
      <c r="D6296">
        <v>2006</v>
      </c>
      <c r="E6296" t="s">
        <v>722</v>
      </c>
      <c r="F6296">
        <v>84</v>
      </c>
      <c r="G6296">
        <v>10</v>
      </c>
      <c r="H6296" t="s">
        <v>22790</v>
      </c>
      <c r="L6296" t="s">
        <v>19</v>
      </c>
      <c r="M6296" t="s">
        <v>20</v>
      </c>
      <c r="P6296" t="b">
        <f t="shared" si="3190"/>
        <v>0</v>
      </c>
      <c r="Q6296" t="b">
        <f t="shared" si="3189"/>
        <v>0</v>
      </c>
      <c r="R6296" t="b">
        <f t="shared" si="3191"/>
        <v>0</v>
      </c>
      <c r="S6296" t="b">
        <f t="shared" si="3192"/>
        <v>0</v>
      </c>
      <c r="T6296" t="b">
        <f t="shared" si="3193"/>
        <v>0</v>
      </c>
      <c r="U6296" t="b">
        <f t="shared" si="3194"/>
        <v>0</v>
      </c>
      <c r="V6296" t="b">
        <f t="shared" si="3195"/>
        <v>0</v>
      </c>
      <c r="W6296" t="b">
        <f t="shared" si="3196"/>
        <v>0</v>
      </c>
      <c r="X6296" t="b">
        <f t="shared" si="3197"/>
        <v>0</v>
      </c>
      <c r="Y6296" t="b">
        <f t="shared" si="3198"/>
        <v>0</v>
      </c>
      <c r="Z6296" t="b">
        <f t="shared" si="3199"/>
        <v>0</v>
      </c>
      <c r="AA6296" t="b">
        <f t="shared" si="3200"/>
        <v>0</v>
      </c>
    </row>
    <row r="6297" spans="1:27" x14ac:dyDescent="0.25">
      <c r="A6297" t="s">
        <v>10797</v>
      </c>
      <c r="B6297" t="s">
        <v>22791</v>
      </c>
      <c r="C6297" t="s">
        <v>22792</v>
      </c>
      <c r="D6297">
        <v>2006</v>
      </c>
      <c r="E6297" t="s">
        <v>996</v>
      </c>
      <c r="F6297">
        <v>20</v>
      </c>
      <c r="G6297">
        <v>5</v>
      </c>
      <c r="H6297" t="s">
        <v>16993</v>
      </c>
      <c r="J6297" t="s">
        <v>19837</v>
      </c>
      <c r="L6297" t="s">
        <v>20</v>
      </c>
      <c r="M6297" t="s">
        <v>19</v>
      </c>
      <c r="P6297" t="b">
        <f t="shared" si="3190"/>
        <v>0</v>
      </c>
      <c r="Q6297" t="b">
        <f t="shared" si="3189"/>
        <v>0</v>
      </c>
      <c r="R6297" t="b">
        <f t="shared" si="3191"/>
        <v>0</v>
      </c>
      <c r="S6297" t="b">
        <f t="shared" si="3192"/>
        <v>0</v>
      </c>
      <c r="T6297" t="b">
        <f t="shared" si="3193"/>
        <v>0</v>
      </c>
      <c r="U6297" t="b">
        <f t="shared" si="3194"/>
        <v>0</v>
      </c>
      <c r="V6297" t="b">
        <f t="shared" si="3195"/>
        <v>0</v>
      </c>
      <c r="W6297" t="b">
        <f t="shared" si="3196"/>
        <v>0</v>
      </c>
      <c r="X6297" t="b">
        <f t="shared" si="3197"/>
        <v>0</v>
      </c>
      <c r="Y6297" t="b">
        <f t="shared" si="3198"/>
        <v>0</v>
      </c>
      <c r="Z6297" t="b">
        <f t="shared" si="3199"/>
        <v>0</v>
      </c>
      <c r="AA6297" t="b">
        <f t="shared" si="3200"/>
        <v>0</v>
      </c>
    </row>
    <row r="6298" spans="1:27" x14ac:dyDescent="0.25">
      <c r="A6298" t="s">
        <v>10797</v>
      </c>
      <c r="B6298" t="s">
        <v>20642</v>
      </c>
      <c r="C6298" t="s">
        <v>22793</v>
      </c>
      <c r="D6298">
        <v>2006</v>
      </c>
      <c r="E6298" t="s">
        <v>128</v>
      </c>
      <c r="F6298">
        <v>12</v>
      </c>
      <c r="G6298">
        <v>10</v>
      </c>
      <c r="H6298" t="s">
        <v>22794</v>
      </c>
      <c r="L6298" t="s">
        <v>20</v>
      </c>
      <c r="M6298" t="s">
        <v>35</v>
      </c>
      <c r="P6298" t="b">
        <f t="shared" si="3190"/>
        <v>0</v>
      </c>
      <c r="Q6298" t="b">
        <f t="shared" si="3189"/>
        <v>0</v>
      </c>
      <c r="R6298" t="b">
        <f t="shared" si="3191"/>
        <v>0</v>
      </c>
      <c r="S6298" t="b">
        <f t="shared" si="3192"/>
        <v>0</v>
      </c>
      <c r="T6298" t="b">
        <f t="shared" si="3193"/>
        <v>0</v>
      </c>
      <c r="U6298" t="b">
        <f t="shared" si="3194"/>
        <v>0</v>
      </c>
      <c r="V6298" t="b">
        <f t="shared" si="3195"/>
        <v>0</v>
      </c>
      <c r="W6298" t="b">
        <f t="shared" si="3196"/>
        <v>0</v>
      </c>
      <c r="X6298" t="b">
        <f t="shared" si="3197"/>
        <v>0</v>
      </c>
      <c r="Y6298" t="b">
        <f t="shared" si="3198"/>
        <v>0</v>
      </c>
      <c r="Z6298" t="b">
        <f t="shared" si="3199"/>
        <v>0</v>
      </c>
      <c r="AA6298" t="b">
        <f t="shared" si="3200"/>
        <v>0</v>
      </c>
    </row>
    <row r="6299" spans="1:27" x14ac:dyDescent="0.25">
      <c r="A6299" t="s">
        <v>10797</v>
      </c>
      <c r="B6299" t="s">
        <v>22795</v>
      </c>
      <c r="C6299" t="s">
        <v>22796</v>
      </c>
      <c r="D6299">
        <v>2006</v>
      </c>
      <c r="E6299" t="s">
        <v>2802</v>
      </c>
      <c r="F6299">
        <v>92</v>
      </c>
      <c r="G6299">
        <v>5</v>
      </c>
      <c r="H6299" t="s">
        <v>22797</v>
      </c>
      <c r="L6299" t="s">
        <v>19</v>
      </c>
      <c r="M6299" t="s">
        <v>20</v>
      </c>
      <c r="P6299" t="b">
        <f t="shared" si="3190"/>
        <v>0</v>
      </c>
      <c r="Q6299" t="b">
        <f t="shared" si="3189"/>
        <v>0</v>
      </c>
      <c r="R6299" t="b">
        <f t="shared" si="3191"/>
        <v>0</v>
      </c>
      <c r="S6299" t="b">
        <f t="shared" si="3192"/>
        <v>0</v>
      </c>
      <c r="T6299" t="b">
        <f t="shared" si="3193"/>
        <v>0</v>
      </c>
      <c r="U6299" t="b">
        <f t="shared" si="3194"/>
        <v>0</v>
      </c>
      <c r="V6299" t="b">
        <f t="shared" si="3195"/>
        <v>0</v>
      </c>
      <c r="W6299" t="b">
        <f t="shared" si="3196"/>
        <v>0</v>
      </c>
      <c r="X6299" t="b">
        <f t="shared" si="3197"/>
        <v>0</v>
      </c>
      <c r="Y6299" t="b">
        <f t="shared" si="3198"/>
        <v>0</v>
      </c>
      <c r="Z6299" t="b">
        <f t="shared" si="3199"/>
        <v>0</v>
      </c>
      <c r="AA6299" t="b">
        <f t="shared" si="3200"/>
        <v>0</v>
      </c>
    </row>
    <row r="6300" spans="1:27" x14ac:dyDescent="0.25">
      <c r="A6300" t="s">
        <v>10797</v>
      </c>
      <c r="B6300" t="s">
        <v>22798</v>
      </c>
      <c r="C6300" t="s">
        <v>22799</v>
      </c>
      <c r="D6300">
        <v>2006</v>
      </c>
      <c r="E6300" t="s">
        <v>3799</v>
      </c>
      <c r="F6300">
        <v>21</v>
      </c>
      <c r="G6300">
        <v>7</v>
      </c>
      <c r="H6300" t="s">
        <v>22800</v>
      </c>
      <c r="L6300" t="s">
        <v>20</v>
      </c>
      <c r="M6300" t="s">
        <v>19</v>
      </c>
      <c r="P6300" t="b">
        <f t="shared" si="3190"/>
        <v>0</v>
      </c>
      <c r="Q6300" t="b">
        <f t="shared" si="3189"/>
        <v>0</v>
      </c>
      <c r="R6300" t="b">
        <f t="shared" si="3191"/>
        <v>0</v>
      </c>
      <c r="S6300" t="b">
        <f t="shared" si="3192"/>
        <v>0</v>
      </c>
      <c r="T6300" t="b">
        <f t="shared" si="3193"/>
        <v>0</v>
      </c>
      <c r="U6300" t="b">
        <f t="shared" si="3194"/>
        <v>0</v>
      </c>
      <c r="V6300" t="b">
        <f t="shared" si="3195"/>
        <v>0</v>
      </c>
      <c r="W6300" t="b">
        <f t="shared" si="3196"/>
        <v>0</v>
      </c>
      <c r="X6300" t="b">
        <f t="shared" si="3197"/>
        <v>0</v>
      </c>
      <c r="Y6300" t="b">
        <f t="shared" si="3198"/>
        <v>0</v>
      </c>
      <c r="Z6300" t="b">
        <f t="shared" si="3199"/>
        <v>0</v>
      </c>
      <c r="AA6300" t="b">
        <f t="shared" si="3200"/>
        <v>0</v>
      </c>
    </row>
    <row r="6301" spans="1:27" x14ac:dyDescent="0.25">
      <c r="A6301" t="s">
        <v>10797</v>
      </c>
      <c r="B6301" t="s">
        <v>22801</v>
      </c>
      <c r="C6301" t="s">
        <v>22802</v>
      </c>
      <c r="D6301">
        <v>2006</v>
      </c>
      <c r="E6301" t="s">
        <v>13521</v>
      </c>
      <c r="F6301">
        <v>13</v>
      </c>
      <c r="G6301">
        <v>2</v>
      </c>
      <c r="H6301" t="s">
        <v>22803</v>
      </c>
      <c r="L6301" t="s">
        <v>19</v>
      </c>
      <c r="M6301" t="s">
        <v>20</v>
      </c>
      <c r="P6301" t="b">
        <f t="shared" si="3190"/>
        <v>0</v>
      </c>
      <c r="Q6301" t="b">
        <f t="shared" si="3189"/>
        <v>0</v>
      </c>
      <c r="R6301" t="b">
        <f t="shared" si="3191"/>
        <v>0</v>
      </c>
      <c r="S6301" t="b">
        <f t="shared" si="3192"/>
        <v>0</v>
      </c>
      <c r="T6301" t="b">
        <f t="shared" si="3193"/>
        <v>0</v>
      </c>
      <c r="U6301" t="b">
        <f t="shared" si="3194"/>
        <v>0</v>
      </c>
      <c r="V6301" t="b">
        <f t="shared" si="3195"/>
        <v>0</v>
      </c>
      <c r="W6301" t="b">
        <f t="shared" si="3196"/>
        <v>0</v>
      </c>
      <c r="X6301" t="b">
        <f t="shared" si="3197"/>
        <v>0</v>
      </c>
      <c r="Y6301" t="b">
        <f t="shared" si="3198"/>
        <v>0</v>
      </c>
      <c r="Z6301" t="b">
        <f t="shared" si="3199"/>
        <v>0</v>
      </c>
      <c r="AA6301" t="b">
        <f t="shared" si="3200"/>
        <v>0</v>
      </c>
    </row>
    <row r="6302" spans="1:27" hidden="1" x14ac:dyDescent="0.25">
      <c r="A6302" t="s">
        <v>10797</v>
      </c>
      <c r="B6302" t="s">
        <v>22804</v>
      </c>
      <c r="C6302" t="s">
        <v>22805</v>
      </c>
      <c r="D6302">
        <v>2006</v>
      </c>
      <c r="E6302" t="s">
        <v>17084</v>
      </c>
      <c r="F6302">
        <v>27</v>
      </c>
      <c r="G6302">
        <v>5</v>
      </c>
      <c r="H6302" t="s">
        <v>22806</v>
      </c>
      <c r="L6302" t="s">
        <v>20</v>
      </c>
      <c r="M6302" t="s">
        <v>35</v>
      </c>
      <c r="N6302" t="s">
        <v>37246</v>
      </c>
      <c r="O6302" t="s">
        <v>37253</v>
      </c>
      <c r="P6302" t="b">
        <f t="shared" si="3190"/>
        <v>0</v>
      </c>
      <c r="Q6302" t="b">
        <f t="shared" si="3189"/>
        <v>0</v>
      </c>
      <c r="R6302" t="b">
        <f t="shared" si="3191"/>
        <v>0</v>
      </c>
      <c r="S6302" t="b">
        <f t="shared" si="3192"/>
        <v>0</v>
      </c>
      <c r="T6302" t="b">
        <f t="shared" si="3193"/>
        <v>0</v>
      </c>
      <c r="U6302" t="b">
        <f t="shared" si="3194"/>
        <v>1</v>
      </c>
    </row>
    <row r="6303" spans="1:27" x14ac:dyDescent="0.25">
      <c r="A6303" t="s">
        <v>10797</v>
      </c>
      <c r="B6303" t="s">
        <v>22807</v>
      </c>
      <c r="C6303" t="s">
        <v>22808</v>
      </c>
      <c r="D6303">
        <v>2006</v>
      </c>
      <c r="E6303" t="s">
        <v>11207</v>
      </c>
      <c r="F6303">
        <v>26</v>
      </c>
      <c r="G6303">
        <v>9</v>
      </c>
      <c r="H6303" t="s">
        <v>22809</v>
      </c>
      <c r="L6303" t="s">
        <v>19</v>
      </c>
      <c r="M6303" t="s">
        <v>20</v>
      </c>
      <c r="P6303" t="b">
        <f t="shared" si="3190"/>
        <v>0</v>
      </c>
      <c r="Q6303" t="b">
        <f t="shared" si="3189"/>
        <v>0</v>
      </c>
      <c r="R6303" t="b">
        <f t="shared" si="3191"/>
        <v>0</v>
      </c>
      <c r="S6303" t="b">
        <f t="shared" si="3192"/>
        <v>0</v>
      </c>
      <c r="T6303" t="b">
        <f t="shared" si="3193"/>
        <v>0</v>
      </c>
      <c r="U6303" t="b">
        <f t="shared" si="3194"/>
        <v>0</v>
      </c>
      <c r="V6303" t="b">
        <f t="shared" ref="V6303:V6318" si="3201">ISNUMBER(SEARCH(" hen",$C6303))</f>
        <v>0</v>
      </c>
      <c r="W6303" t="b">
        <f t="shared" ref="W6303:W6318" si="3202">ISNUMBER(SEARCH("penguin",$C6303))</f>
        <v>0</v>
      </c>
      <c r="X6303" t="b">
        <f t="shared" ref="X6303:X6310" si="3203">ISNUMBER(SEARCH("Whale",$C6303))</f>
        <v>0</v>
      </c>
      <c r="Y6303" t="b">
        <f t="shared" ref="Y6303:Y6310" si="3204">ISNUMBER(SEARCH("Seal",$C6303))</f>
        <v>0</v>
      </c>
      <c r="Z6303" t="b">
        <f t="shared" ref="Z6303:Z6310" si="3205">ISNUMBER(SEARCH("Newts",$C6303))</f>
        <v>0</v>
      </c>
      <c r="AA6303" t="b">
        <f t="shared" ref="AA6303:AA6310" si="3206">ISNUMBER(SEARCH("Sea Turtle",$C6303))</f>
        <v>0</v>
      </c>
    </row>
    <row r="6304" spans="1:27" x14ac:dyDescent="0.25">
      <c r="A6304" t="s">
        <v>10797</v>
      </c>
      <c r="B6304" t="s">
        <v>22810</v>
      </c>
      <c r="C6304" t="s">
        <v>22811</v>
      </c>
      <c r="D6304">
        <v>2006</v>
      </c>
      <c r="E6304" t="s">
        <v>11515</v>
      </c>
      <c r="F6304">
        <v>27</v>
      </c>
      <c r="G6304">
        <v>3</v>
      </c>
      <c r="H6304" t="s">
        <v>14210</v>
      </c>
      <c r="J6304" t="s">
        <v>22812</v>
      </c>
      <c r="L6304" t="s">
        <v>20</v>
      </c>
      <c r="M6304" t="s">
        <v>35</v>
      </c>
      <c r="P6304" t="b">
        <f t="shared" si="3190"/>
        <v>0</v>
      </c>
      <c r="Q6304" t="b">
        <f t="shared" si="3189"/>
        <v>0</v>
      </c>
      <c r="R6304" t="b">
        <f t="shared" si="3191"/>
        <v>0</v>
      </c>
      <c r="S6304" t="b">
        <f t="shared" si="3192"/>
        <v>0</v>
      </c>
      <c r="T6304" t="b">
        <f t="shared" si="3193"/>
        <v>0</v>
      </c>
      <c r="U6304" t="b">
        <f t="shared" si="3194"/>
        <v>0</v>
      </c>
      <c r="V6304" t="b">
        <f t="shared" si="3201"/>
        <v>0</v>
      </c>
      <c r="W6304" t="b">
        <f t="shared" si="3202"/>
        <v>0</v>
      </c>
      <c r="X6304" t="b">
        <f t="shared" si="3203"/>
        <v>0</v>
      </c>
      <c r="Y6304" t="b">
        <f t="shared" si="3204"/>
        <v>0</v>
      </c>
      <c r="Z6304" t="b">
        <f t="shared" si="3205"/>
        <v>0</v>
      </c>
      <c r="AA6304" t="b">
        <f t="shared" si="3206"/>
        <v>0</v>
      </c>
    </row>
    <row r="6305" spans="1:27" x14ac:dyDescent="0.25">
      <c r="A6305" t="s">
        <v>10797</v>
      </c>
      <c r="B6305" t="s">
        <v>22813</v>
      </c>
      <c r="C6305" t="s">
        <v>22814</v>
      </c>
      <c r="D6305">
        <v>2006</v>
      </c>
      <c r="E6305" t="s">
        <v>388</v>
      </c>
      <c r="F6305">
        <v>17</v>
      </c>
      <c r="G6305">
        <v>5</v>
      </c>
      <c r="H6305" t="s">
        <v>22815</v>
      </c>
      <c r="J6305" t="s">
        <v>22816</v>
      </c>
      <c r="L6305" t="s">
        <v>35</v>
      </c>
      <c r="M6305" t="s">
        <v>20</v>
      </c>
      <c r="P6305" t="b">
        <f t="shared" si="3190"/>
        <v>0</v>
      </c>
      <c r="Q6305" t="b">
        <f t="shared" si="3189"/>
        <v>0</v>
      </c>
      <c r="R6305" t="b">
        <f t="shared" si="3191"/>
        <v>0</v>
      </c>
      <c r="S6305" t="b">
        <f t="shared" si="3192"/>
        <v>0</v>
      </c>
      <c r="T6305" t="b">
        <f t="shared" si="3193"/>
        <v>0</v>
      </c>
      <c r="U6305" t="b">
        <f t="shared" si="3194"/>
        <v>0</v>
      </c>
      <c r="V6305" t="b">
        <f t="shared" si="3201"/>
        <v>0</v>
      </c>
      <c r="W6305" t="b">
        <f t="shared" si="3202"/>
        <v>0</v>
      </c>
      <c r="X6305" t="b">
        <f t="shared" si="3203"/>
        <v>0</v>
      </c>
      <c r="Y6305" t="b">
        <f t="shared" si="3204"/>
        <v>0</v>
      </c>
      <c r="Z6305" t="b">
        <f t="shared" si="3205"/>
        <v>0</v>
      </c>
      <c r="AA6305" t="b">
        <f t="shared" si="3206"/>
        <v>0</v>
      </c>
    </row>
    <row r="6306" spans="1:27" x14ac:dyDescent="0.25">
      <c r="A6306" t="s">
        <v>10797</v>
      </c>
      <c r="B6306" t="s">
        <v>16286</v>
      </c>
      <c r="C6306" t="s">
        <v>22817</v>
      </c>
      <c r="D6306">
        <v>2006</v>
      </c>
      <c r="E6306" t="s">
        <v>13807</v>
      </c>
      <c r="F6306">
        <v>61</v>
      </c>
      <c r="G6306">
        <v>5</v>
      </c>
      <c r="H6306" t="s">
        <v>22818</v>
      </c>
      <c r="L6306" t="s">
        <v>19</v>
      </c>
      <c r="M6306" t="s">
        <v>20</v>
      </c>
      <c r="P6306" t="b">
        <f t="shared" si="3190"/>
        <v>0</v>
      </c>
      <c r="Q6306" t="b">
        <f t="shared" si="3189"/>
        <v>0</v>
      </c>
      <c r="R6306" t="b">
        <f t="shared" si="3191"/>
        <v>0</v>
      </c>
      <c r="S6306" t="b">
        <f t="shared" si="3192"/>
        <v>0</v>
      </c>
      <c r="T6306" t="b">
        <f t="shared" si="3193"/>
        <v>0</v>
      </c>
      <c r="U6306" t="b">
        <f t="shared" si="3194"/>
        <v>0</v>
      </c>
      <c r="V6306" t="b">
        <f t="shared" si="3201"/>
        <v>0</v>
      </c>
      <c r="W6306" t="b">
        <f t="shared" si="3202"/>
        <v>0</v>
      </c>
      <c r="X6306" t="b">
        <f t="shared" si="3203"/>
        <v>0</v>
      </c>
      <c r="Y6306" t="b">
        <f t="shared" si="3204"/>
        <v>0</v>
      </c>
      <c r="Z6306" t="b">
        <f t="shared" si="3205"/>
        <v>0</v>
      </c>
      <c r="AA6306" t="b">
        <f t="shared" si="3206"/>
        <v>0</v>
      </c>
    </row>
    <row r="6307" spans="1:27" x14ac:dyDescent="0.25">
      <c r="A6307" t="s">
        <v>10797</v>
      </c>
      <c r="B6307" t="s">
        <v>22819</v>
      </c>
      <c r="C6307" t="s">
        <v>22820</v>
      </c>
      <c r="D6307">
        <v>2006</v>
      </c>
      <c r="E6307" t="s">
        <v>1667</v>
      </c>
      <c r="F6307">
        <v>132</v>
      </c>
      <c r="G6307">
        <v>1</v>
      </c>
      <c r="H6307" t="s">
        <v>22821</v>
      </c>
      <c r="J6307" t="s">
        <v>14027</v>
      </c>
      <c r="L6307" t="s">
        <v>20</v>
      </c>
      <c r="M6307" t="s">
        <v>19</v>
      </c>
      <c r="P6307" t="b">
        <f t="shared" si="3190"/>
        <v>0</v>
      </c>
      <c r="Q6307" t="b">
        <f t="shared" si="3189"/>
        <v>0</v>
      </c>
      <c r="R6307" t="b">
        <f t="shared" si="3191"/>
        <v>0</v>
      </c>
      <c r="S6307" t="b">
        <f t="shared" si="3192"/>
        <v>0</v>
      </c>
      <c r="T6307" t="b">
        <f t="shared" si="3193"/>
        <v>0</v>
      </c>
      <c r="U6307" t="b">
        <f t="shared" si="3194"/>
        <v>0</v>
      </c>
      <c r="V6307" t="b">
        <f t="shared" si="3201"/>
        <v>0</v>
      </c>
      <c r="W6307" t="b">
        <f t="shared" si="3202"/>
        <v>0</v>
      </c>
      <c r="X6307" t="b">
        <f t="shared" si="3203"/>
        <v>0</v>
      </c>
      <c r="Y6307" t="b">
        <f t="shared" si="3204"/>
        <v>0</v>
      </c>
      <c r="Z6307" t="b">
        <f t="shared" si="3205"/>
        <v>0</v>
      </c>
      <c r="AA6307" t="b">
        <f t="shared" si="3206"/>
        <v>0</v>
      </c>
    </row>
    <row r="6308" spans="1:27" x14ac:dyDescent="0.25">
      <c r="A6308" t="s">
        <v>10797</v>
      </c>
      <c r="B6308" t="s">
        <v>22822</v>
      </c>
      <c r="C6308" t="s">
        <v>22823</v>
      </c>
      <c r="D6308">
        <v>2006</v>
      </c>
      <c r="E6308" t="s">
        <v>1667</v>
      </c>
      <c r="F6308">
        <v>131</v>
      </c>
      <c r="G6308">
        <v>4</v>
      </c>
      <c r="H6308" t="s">
        <v>22824</v>
      </c>
      <c r="J6308" t="s">
        <v>22825</v>
      </c>
      <c r="L6308" t="s">
        <v>19</v>
      </c>
      <c r="M6308" t="s">
        <v>20</v>
      </c>
      <c r="P6308" t="b">
        <f t="shared" si="3190"/>
        <v>0</v>
      </c>
      <c r="Q6308" t="b">
        <f t="shared" si="3189"/>
        <v>0</v>
      </c>
      <c r="R6308" t="b">
        <f t="shared" si="3191"/>
        <v>0</v>
      </c>
      <c r="S6308" t="b">
        <f t="shared" si="3192"/>
        <v>0</v>
      </c>
      <c r="T6308" t="b">
        <f t="shared" si="3193"/>
        <v>0</v>
      </c>
      <c r="U6308" t="b">
        <f t="shared" si="3194"/>
        <v>0</v>
      </c>
      <c r="V6308" t="b">
        <f t="shared" si="3201"/>
        <v>0</v>
      </c>
      <c r="W6308" t="b">
        <f t="shared" si="3202"/>
        <v>0</v>
      </c>
      <c r="X6308" t="b">
        <f t="shared" si="3203"/>
        <v>0</v>
      </c>
      <c r="Y6308" t="b">
        <f t="shared" si="3204"/>
        <v>0</v>
      </c>
      <c r="Z6308" t="b">
        <f t="shared" si="3205"/>
        <v>0</v>
      </c>
      <c r="AA6308" t="b">
        <f t="shared" si="3206"/>
        <v>0</v>
      </c>
    </row>
    <row r="6309" spans="1:27" x14ac:dyDescent="0.25">
      <c r="A6309" t="s">
        <v>10797</v>
      </c>
      <c r="B6309" t="s">
        <v>22826</v>
      </c>
      <c r="C6309" t="s">
        <v>22827</v>
      </c>
      <c r="D6309">
        <v>2006</v>
      </c>
      <c r="E6309" t="s">
        <v>415</v>
      </c>
      <c r="F6309">
        <v>567</v>
      </c>
      <c r="H6309" t="s">
        <v>19911</v>
      </c>
      <c r="L6309" t="s">
        <v>20</v>
      </c>
      <c r="M6309" t="s">
        <v>35</v>
      </c>
      <c r="P6309" t="b">
        <f t="shared" si="3190"/>
        <v>0</v>
      </c>
      <c r="Q6309" t="b">
        <f t="shared" si="3189"/>
        <v>0</v>
      </c>
      <c r="R6309" t="b">
        <f t="shared" si="3191"/>
        <v>0</v>
      </c>
      <c r="S6309" t="b">
        <f t="shared" si="3192"/>
        <v>0</v>
      </c>
      <c r="T6309" t="b">
        <f t="shared" si="3193"/>
        <v>0</v>
      </c>
      <c r="U6309" t="b">
        <f t="shared" si="3194"/>
        <v>0</v>
      </c>
      <c r="V6309" t="b">
        <f t="shared" si="3201"/>
        <v>0</v>
      </c>
      <c r="W6309" t="b">
        <f t="shared" si="3202"/>
        <v>0</v>
      </c>
      <c r="X6309" t="b">
        <f t="shared" si="3203"/>
        <v>0</v>
      </c>
      <c r="Y6309" t="b">
        <f t="shared" si="3204"/>
        <v>0</v>
      </c>
      <c r="Z6309" t="b">
        <f t="shared" si="3205"/>
        <v>0</v>
      </c>
      <c r="AA6309" t="b">
        <f t="shared" si="3206"/>
        <v>0</v>
      </c>
    </row>
    <row r="6310" spans="1:27" x14ac:dyDescent="0.25">
      <c r="A6310" t="s">
        <v>10797</v>
      </c>
      <c r="B6310" t="s">
        <v>22828</v>
      </c>
      <c r="C6310" t="s">
        <v>22829</v>
      </c>
      <c r="D6310">
        <v>2006</v>
      </c>
      <c r="E6310" t="s">
        <v>362</v>
      </c>
      <c r="F6310">
        <v>37</v>
      </c>
      <c r="G6310">
        <v>5</v>
      </c>
      <c r="H6310" t="s">
        <v>22830</v>
      </c>
      <c r="J6310" t="s">
        <v>11344</v>
      </c>
      <c r="L6310" t="s">
        <v>35</v>
      </c>
      <c r="M6310" t="s">
        <v>20</v>
      </c>
      <c r="P6310" t="b">
        <f t="shared" si="3190"/>
        <v>0</v>
      </c>
      <c r="Q6310" t="b">
        <f t="shared" si="3189"/>
        <v>0</v>
      </c>
      <c r="R6310" t="b">
        <f t="shared" si="3191"/>
        <v>0</v>
      </c>
      <c r="S6310" t="b">
        <f t="shared" si="3192"/>
        <v>0</v>
      </c>
      <c r="T6310" t="b">
        <f t="shared" si="3193"/>
        <v>0</v>
      </c>
      <c r="U6310" t="b">
        <f t="shared" si="3194"/>
        <v>0</v>
      </c>
      <c r="V6310" t="b">
        <f t="shared" si="3201"/>
        <v>0</v>
      </c>
      <c r="W6310" t="b">
        <f t="shared" si="3202"/>
        <v>0</v>
      </c>
      <c r="X6310" t="b">
        <f t="shared" si="3203"/>
        <v>0</v>
      </c>
      <c r="Y6310" t="b">
        <f t="shared" si="3204"/>
        <v>0</v>
      </c>
      <c r="Z6310" t="b">
        <f t="shared" si="3205"/>
        <v>0</v>
      </c>
      <c r="AA6310" t="b">
        <f t="shared" si="3206"/>
        <v>0</v>
      </c>
    </row>
    <row r="6311" spans="1:27" hidden="1" x14ac:dyDescent="0.25">
      <c r="A6311" t="s">
        <v>10797</v>
      </c>
      <c r="B6311" t="s">
        <v>22831</v>
      </c>
      <c r="C6311" t="s">
        <v>22832</v>
      </c>
      <c r="D6311">
        <v>2006</v>
      </c>
      <c r="E6311" t="s">
        <v>362</v>
      </c>
      <c r="F6311">
        <v>37</v>
      </c>
      <c r="G6311">
        <v>5</v>
      </c>
      <c r="H6311" t="s">
        <v>22833</v>
      </c>
      <c r="J6311" t="s">
        <v>22834</v>
      </c>
      <c r="L6311" t="s">
        <v>20</v>
      </c>
      <c r="M6311" t="s">
        <v>19</v>
      </c>
      <c r="N6311" t="s">
        <v>37246</v>
      </c>
      <c r="O6311" t="s">
        <v>37256</v>
      </c>
      <c r="P6311" t="b">
        <f t="shared" si="3190"/>
        <v>0</v>
      </c>
      <c r="Q6311" t="b">
        <f t="shared" si="3189"/>
        <v>0</v>
      </c>
      <c r="R6311" t="b">
        <f t="shared" si="3191"/>
        <v>0</v>
      </c>
      <c r="S6311" t="b">
        <f t="shared" si="3192"/>
        <v>0</v>
      </c>
      <c r="T6311" t="b">
        <f t="shared" si="3193"/>
        <v>0</v>
      </c>
      <c r="U6311" t="b">
        <f t="shared" si="3194"/>
        <v>0</v>
      </c>
      <c r="V6311" t="b">
        <f t="shared" si="3201"/>
        <v>0</v>
      </c>
      <c r="W6311" t="b">
        <f t="shared" si="3202"/>
        <v>1</v>
      </c>
    </row>
    <row r="6312" spans="1:27" x14ac:dyDescent="0.25">
      <c r="A6312" t="s">
        <v>10797</v>
      </c>
      <c r="B6312" t="s">
        <v>22835</v>
      </c>
      <c r="C6312" t="s">
        <v>22836</v>
      </c>
      <c r="D6312">
        <v>2006</v>
      </c>
      <c r="E6312" t="s">
        <v>362</v>
      </c>
      <c r="F6312">
        <v>37</v>
      </c>
      <c r="G6312">
        <v>5</v>
      </c>
      <c r="H6312" t="s">
        <v>22837</v>
      </c>
      <c r="J6312" t="s">
        <v>22838</v>
      </c>
      <c r="L6312" t="s">
        <v>19</v>
      </c>
      <c r="M6312" t="s">
        <v>20</v>
      </c>
      <c r="P6312" t="b">
        <f t="shared" si="3190"/>
        <v>0</v>
      </c>
      <c r="Q6312" t="b">
        <f t="shared" si="3189"/>
        <v>0</v>
      </c>
      <c r="R6312" t="b">
        <f t="shared" si="3191"/>
        <v>0</v>
      </c>
      <c r="S6312" t="b">
        <f t="shared" si="3192"/>
        <v>0</v>
      </c>
      <c r="T6312" t="b">
        <f t="shared" si="3193"/>
        <v>0</v>
      </c>
      <c r="U6312" t="b">
        <f t="shared" si="3194"/>
        <v>0</v>
      </c>
      <c r="V6312" t="b">
        <f t="shared" si="3201"/>
        <v>0</v>
      </c>
      <c r="W6312" t="b">
        <f t="shared" si="3202"/>
        <v>0</v>
      </c>
      <c r="X6312" t="b">
        <f t="shared" ref="X6312:X6318" si="3207">ISNUMBER(SEARCH("Whale",$C6312))</f>
        <v>0</v>
      </c>
      <c r="Y6312" t="b">
        <f t="shared" ref="Y6312:Y6318" si="3208">ISNUMBER(SEARCH("Seal",$C6312))</f>
        <v>0</v>
      </c>
      <c r="Z6312" t="b">
        <f t="shared" ref="Z6312:Z6318" si="3209">ISNUMBER(SEARCH("Newts",$C6312))</f>
        <v>0</v>
      </c>
      <c r="AA6312" t="b">
        <f t="shared" ref="AA6312:AA6318" si="3210">ISNUMBER(SEARCH("Sea Turtle",$C6312))</f>
        <v>0</v>
      </c>
    </row>
    <row r="6313" spans="1:27" x14ac:dyDescent="0.25">
      <c r="A6313" t="s">
        <v>10797</v>
      </c>
      <c r="B6313" t="s">
        <v>22839</v>
      </c>
      <c r="C6313" t="s">
        <v>22840</v>
      </c>
      <c r="D6313">
        <v>2006</v>
      </c>
      <c r="E6313" t="s">
        <v>12372</v>
      </c>
      <c r="F6313">
        <v>192</v>
      </c>
      <c r="G6313">
        <v>9</v>
      </c>
      <c r="H6313" t="s">
        <v>22841</v>
      </c>
      <c r="L6313" t="s">
        <v>20</v>
      </c>
      <c r="M6313" t="s">
        <v>19</v>
      </c>
      <c r="P6313" t="b">
        <f t="shared" si="3190"/>
        <v>0</v>
      </c>
      <c r="Q6313" t="b">
        <f t="shared" ref="Q6313:Q6376" si="3211">ISNUMBER(SEARCH("marine",$C6313))</f>
        <v>0</v>
      </c>
      <c r="R6313" t="b">
        <f t="shared" si="3191"/>
        <v>0</v>
      </c>
      <c r="S6313" t="b">
        <f t="shared" si="3192"/>
        <v>0</v>
      </c>
      <c r="T6313" t="b">
        <f t="shared" si="3193"/>
        <v>0</v>
      </c>
      <c r="U6313" t="b">
        <f t="shared" si="3194"/>
        <v>0</v>
      </c>
      <c r="V6313" t="b">
        <f t="shared" si="3201"/>
        <v>0</v>
      </c>
      <c r="W6313" t="b">
        <f t="shared" si="3202"/>
        <v>0</v>
      </c>
      <c r="X6313" t="b">
        <f t="shared" si="3207"/>
        <v>0</v>
      </c>
      <c r="Y6313" t="b">
        <f t="shared" si="3208"/>
        <v>0</v>
      </c>
      <c r="Z6313" t="b">
        <f t="shared" si="3209"/>
        <v>0</v>
      </c>
      <c r="AA6313" t="b">
        <f t="shared" si="3210"/>
        <v>0</v>
      </c>
    </row>
    <row r="6314" spans="1:27" x14ac:dyDescent="0.25">
      <c r="A6314" t="s">
        <v>10797</v>
      </c>
      <c r="B6314" t="s">
        <v>22842</v>
      </c>
      <c r="C6314" t="s">
        <v>22843</v>
      </c>
      <c r="D6314">
        <v>2006</v>
      </c>
      <c r="E6314" t="s">
        <v>197</v>
      </c>
      <c r="F6314">
        <v>77</v>
      </c>
      <c r="G6314">
        <v>4</v>
      </c>
      <c r="H6314" t="s">
        <v>15049</v>
      </c>
      <c r="L6314" t="s">
        <v>19</v>
      </c>
      <c r="M6314" t="s">
        <v>20</v>
      </c>
      <c r="P6314" t="b">
        <f t="shared" si="3190"/>
        <v>0</v>
      </c>
      <c r="Q6314" t="b">
        <f t="shared" si="3211"/>
        <v>0</v>
      </c>
      <c r="R6314" t="b">
        <f t="shared" si="3191"/>
        <v>0</v>
      </c>
      <c r="S6314" t="b">
        <f t="shared" si="3192"/>
        <v>0</v>
      </c>
      <c r="T6314" t="b">
        <f t="shared" si="3193"/>
        <v>0</v>
      </c>
      <c r="U6314" t="b">
        <f t="shared" si="3194"/>
        <v>0</v>
      </c>
      <c r="V6314" t="b">
        <f t="shared" si="3201"/>
        <v>0</v>
      </c>
      <c r="W6314" t="b">
        <f t="shared" si="3202"/>
        <v>0</v>
      </c>
      <c r="X6314" t="b">
        <f t="shared" si="3207"/>
        <v>0</v>
      </c>
      <c r="Y6314" t="b">
        <f t="shared" si="3208"/>
        <v>0</v>
      </c>
      <c r="Z6314" t="b">
        <f t="shared" si="3209"/>
        <v>0</v>
      </c>
      <c r="AA6314" t="b">
        <f t="shared" si="3210"/>
        <v>0</v>
      </c>
    </row>
    <row r="6315" spans="1:27" x14ac:dyDescent="0.25">
      <c r="A6315" t="s">
        <v>10797</v>
      </c>
      <c r="B6315" t="s">
        <v>22844</v>
      </c>
      <c r="C6315" t="s">
        <v>22845</v>
      </c>
      <c r="D6315">
        <v>2006</v>
      </c>
      <c r="E6315" t="s">
        <v>197</v>
      </c>
      <c r="F6315">
        <v>77</v>
      </c>
      <c r="G6315">
        <v>4</v>
      </c>
      <c r="H6315" t="s">
        <v>22846</v>
      </c>
      <c r="L6315" t="s">
        <v>19</v>
      </c>
      <c r="M6315" t="s">
        <v>20</v>
      </c>
      <c r="P6315" t="b">
        <f t="shared" si="3190"/>
        <v>0</v>
      </c>
      <c r="Q6315" t="b">
        <f t="shared" si="3211"/>
        <v>0</v>
      </c>
      <c r="R6315" t="b">
        <f t="shared" si="3191"/>
        <v>0</v>
      </c>
      <c r="S6315" t="b">
        <f t="shared" si="3192"/>
        <v>0</v>
      </c>
      <c r="T6315" t="b">
        <f t="shared" si="3193"/>
        <v>0</v>
      </c>
      <c r="U6315" t="b">
        <f t="shared" si="3194"/>
        <v>0</v>
      </c>
      <c r="V6315" t="b">
        <f t="shared" si="3201"/>
        <v>0</v>
      </c>
      <c r="W6315" t="b">
        <f t="shared" si="3202"/>
        <v>0</v>
      </c>
      <c r="X6315" t="b">
        <f t="shared" si="3207"/>
        <v>0</v>
      </c>
      <c r="Y6315" t="b">
        <f t="shared" si="3208"/>
        <v>0</v>
      </c>
      <c r="Z6315" t="b">
        <f t="shared" si="3209"/>
        <v>0</v>
      </c>
      <c r="AA6315" t="b">
        <f t="shared" si="3210"/>
        <v>0</v>
      </c>
    </row>
    <row r="6316" spans="1:27" x14ac:dyDescent="0.25">
      <c r="A6316" t="s">
        <v>10797</v>
      </c>
      <c r="B6316" t="s">
        <v>22847</v>
      </c>
      <c r="C6316" t="s">
        <v>22848</v>
      </c>
      <c r="D6316">
        <v>2006</v>
      </c>
      <c r="E6316" t="s">
        <v>197</v>
      </c>
      <c r="F6316">
        <v>77</v>
      </c>
      <c r="G6316">
        <v>4</v>
      </c>
      <c r="H6316" t="s">
        <v>19050</v>
      </c>
      <c r="L6316" t="s">
        <v>20</v>
      </c>
      <c r="M6316" t="s">
        <v>19</v>
      </c>
      <c r="P6316" t="b">
        <f t="shared" si="3190"/>
        <v>0</v>
      </c>
      <c r="Q6316" t="b">
        <f t="shared" si="3211"/>
        <v>0</v>
      </c>
      <c r="R6316" t="b">
        <f t="shared" si="3191"/>
        <v>0</v>
      </c>
      <c r="S6316" t="b">
        <f t="shared" si="3192"/>
        <v>0</v>
      </c>
      <c r="T6316" t="b">
        <f t="shared" si="3193"/>
        <v>0</v>
      </c>
      <c r="U6316" t="b">
        <f t="shared" si="3194"/>
        <v>0</v>
      </c>
      <c r="V6316" t="b">
        <f t="shared" si="3201"/>
        <v>0</v>
      </c>
      <c r="W6316" t="b">
        <f t="shared" si="3202"/>
        <v>0</v>
      </c>
      <c r="X6316" t="b">
        <f t="shared" si="3207"/>
        <v>0</v>
      </c>
      <c r="Y6316" t="b">
        <f t="shared" si="3208"/>
        <v>0</v>
      </c>
      <c r="Z6316" t="b">
        <f t="shared" si="3209"/>
        <v>0</v>
      </c>
      <c r="AA6316" t="b">
        <f t="shared" si="3210"/>
        <v>0</v>
      </c>
    </row>
    <row r="6317" spans="1:27" x14ac:dyDescent="0.25">
      <c r="A6317" t="s">
        <v>10797</v>
      </c>
      <c r="B6317" t="s">
        <v>22849</v>
      </c>
      <c r="C6317" t="s">
        <v>22850</v>
      </c>
      <c r="D6317">
        <v>2006</v>
      </c>
      <c r="E6317" t="s">
        <v>23</v>
      </c>
      <c r="F6317">
        <v>40</v>
      </c>
      <c r="G6317">
        <v>3</v>
      </c>
      <c r="H6317" t="s">
        <v>22851</v>
      </c>
      <c r="L6317" t="s">
        <v>35</v>
      </c>
      <c r="M6317" t="s">
        <v>20</v>
      </c>
      <c r="P6317" t="b">
        <f t="shared" si="3190"/>
        <v>0</v>
      </c>
      <c r="Q6317" t="b">
        <f t="shared" si="3211"/>
        <v>0</v>
      </c>
      <c r="R6317" t="b">
        <f t="shared" si="3191"/>
        <v>0</v>
      </c>
      <c r="S6317" t="b">
        <f t="shared" si="3192"/>
        <v>0</v>
      </c>
      <c r="T6317" t="b">
        <f t="shared" si="3193"/>
        <v>0</v>
      </c>
      <c r="U6317" t="b">
        <f t="shared" si="3194"/>
        <v>0</v>
      </c>
      <c r="V6317" t="b">
        <f t="shared" si="3201"/>
        <v>0</v>
      </c>
      <c r="W6317" t="b">
        <f t="shared" si="3202"/>
        <v>0</v>
      </c>
      <c r="X6317" t="b">
        <f t="shared" si="3207"/>
        <v>0</v>
      </c>
      <c r="Y6317" t="b">
        <f t="shared" si="3208"/>
        <v>0</v>
      </c>
      <c r="Z6317" t="b">
        <f t="shared" si="3209"/>
        <v>0</v>
      </c>
      <c r="AA6317" t="b">
        <f t="shared" si="3210"/>
        <v>0</v>
      </c>
    </row>
    <row r="6318" spans="1:27" x14ac:dyDescent="0.25">
      <c r="A6318" t="s">
        <v>10797</v>
      </c>
      <c r="B6318" t="s">
        <v>22852</v>
      </c>
      <c r="C6318" t="s">
        <v>22853</v>
      </c>
      <c r="D6318">
        <v>2006</v>
      </c>
      <c r="E6318" t="s">
        <v>11616</v>
      </c>
      <c r="F6318">
        <v>149</v>
      </c>
      <c r="G6318">
        <v>3</v>
      </c>
      <c r="H6318" t="s">
        <v>22854</v>
      </c>
      <c r="L6318" t="s">
        <v>35</v>
      </c>
      <c r="M6318" t="s">
        <v>20</v>
      </c>
      <c r="P6318" t="b">
        <f t="shared" si="3190"/>
        <v>0</v>
      </c>
      <c r="Q6318" t="b">
        <f t="shared" si="3211"/>
        <v>0</v>
      </c>
      <c r="R6318" t="b">
        <f t="shared" si="3191"/>
        <v>0</v>
      </c>
      <c r="S6318" t="b">
        <f t="shared" si="3192"/>
        <v>0</v>
      </c>
      <c r="T6318" t="b">
        <f t="shared" si="3193"/>
        <v>0</v>
      </c>
      <c r="U6318" t="b">
        <f t="shared" si="3194"/>
        <v>0</v>
      </c>
      <c r="V6318" t="b">
        <f t="shared" si="3201"/>
        <v>0</v>
      </c>
      <c r="W6318" t="b">
        <f t="shared" si="3202"/>
        <v>0</v>
      </c>
      <c r="X6318" t="b">
        <f t="shared" si="3207"/>
        <v>0</v>
      </c>
      <c r="Y6318" t="b">
        <f t="shared" si="3208"/>
        <v>0</v>
      </c>
      <c r="Z6318" t="b">
        <f t="shared" si="3209"/>
        <v>0</v>
      </c>
      <c r="AA6318" t="b">
        <f t="shared" si="3210"/>
        <v>0</v>
      </c>
    </row>
    <row r="6319" spans="1:27" hidden="1" x14ac:dyDescent="0.25">
      <c r="A6319" t="s">
        <v>10797</v>
      </c>
      <c r="B6319" t="s">
        <v>22855</v>
      </c>
      <c r="C6319" t="s">
        <v>22856</v>
      </c>
      <c r="D6319">
        <v>2006</v>
      </c>
      <c r="E6319" t="s">
        <v>293</v>
      </c>
      <c r="F6319">
        <v>79</v>
      </c>
      <c r="G6319">
        <v>5</v>
      </c>
      <c r="H6319" t="s">
        <v>22857</v>
      </c>
      <c r="J6319" t="s">
        <v>22858</v>
      </c>
      <c r="L6319" t="s">
        <v>19</v>
      </c>
      <c r="M6319" t="s">
        <v>20</v>
      </c>
      <c r="N6319" t="s">
        <v>37246</v>
      </c>
      <c r="O6319" t="s">
        <v>37253</v>
      </c>
      <c r="P6319" t="b">
        <f t="shared" si="3190"/>
        <v>0</v>
      </c>
      <c r="Q6319" t="b">
        <f t="shared" si="3211"/>
        <v>0</v>
      </c>
      <c r="R6319" t="b">
        <f t="shared" si="3191"/>
        <v>0</v>
      </c>
      <c r="S6319" t="b">
        <f t="shared" si="3192"/>
        <v>0</v>
      </c>
      <c r="T6319" t="b">
        <f t="shared" si="3193"/>
        <v>0</v>
      </c>
      <c r="U6319" t="b">
        <f t="shared" si="3194"/>
        <v>1</v>
      </c>
    </row>
    <row r="6320" spans="1:27" x14ac:dyDescent="0.25">
      <c r="A6320" t="s">
        <v>10797</v>
      </c>
      <c r="B6320" t="s">
        <v>22859</v>
      </c>
      <c r="C6320" t="s">
        <v>22860</v>
      </c>
      <c r="D6320">
        <v>2006</v>
      </c>
      <c r="E6320" t="s">
        <v>10939</v>
      </c>
      <c r="F6320">
        <v>25</v>
      </c>
      <c r="G6320">
        <v>9</v>
      </c>
      <c r="H6320" t="s">
        <v>22861</v>
      </c>
      <c r="L6320" t="s">
        <v>20</v>
      </c>
      <c r="M6320" t="s">
        <v>35</v>
      </c>
      <c r="P6320" t="b">
        <f t="shared" si="3190"/>
        <v>0</v>
      </c>
      <c r="Q6320" t="b">
        <f t="shared" si="3211"/>
        <v>0</v>
      </c>
      <c r="R6320" t="b">
        <f t="shared" si="3191"/>
        <v>0</v>
      </c>
      <c r="S6320" t="b">
        <f t="shared" si="3192"/>
        <v>0</v>
      </c>
      <c r="T6320" t="b">
        <f t="shared" si="3193"/>
        <v>0</v>
      </c>
      <c r="U6320" t="b">
        <f t="shared" si="3194"/>
        <v>0</v>
      </c>
      <c r="V6320" t="b">
        <f t="shared" ref="V6320:V6365" si="3212">ISNUMBER(SEARCH(" hen",$C6320))</f>
        <v>0</v>
      </c>
      <c r="W6320" t="b">
        <f t="shared" ref="W6320:W6365" si="3213">ISNUMBER(SEARCH("penguin",$C6320))</f>
        <v>0</v>
      </c>
      <c r="X6320" t="b">
        <f t="shared" ref="X6320:X6337" si="3214">ISNUMBER(SEARCH("Whale",$C6320))</f>
        <v>0</v>
      </c>
      <c r="Y6320" t="b">
        <f t="shared" ref="Y6320:Y6337" si="3215">ISNUMBER(SEARCH("Seal",$C6320))</f>
        <v>0</v>
      </c>
      <c r="Z6320" t="b">
        <f t="shared" ref="Z6320:Z6337" si="3216">ISNUMBER(SEARCH("Newts",$C6320))</f>
        <v>0</v>
      </c>
      <c r="AA6320" t="b">
        <f t="shared" ref="AA6320:AA6337" si="3217">ISNUMBER(SEARCH("Sea Turtle",$C6320))</f>
        <v>0</v>
      </c>
    </row>
    <row r="6321" spans="1:27" x14ac:dyDescent="0.25">
      <c r="A6321" t="s">
        <v>10797</v>
      </c>
      <c r="B6321" t="s">
        <v>22862</v>
      </c>
      <c r="C6321" t="s">
        <v>22863</v>
      </c>
      <c r="D6321">
        <v>2006</v>
      </c>
      <c r="E6321" t="s">
        <v>348</v>
      </c>
      <c r="F6321">
        <v>118</v>
      </c>
      <c r="G6321">
        <v>3</v>
      </c>
      <c r="H6321" t="s">
        <v>22864</v>
      </c>
      <c r="L6321" t="s">
        <v>20</v>
      </c>
      <c r="M6321" t="s">
        <v>35</v>
      </c>
      <c r="P6321" t="b">
        <f t="shared" si="3190"/>
        <v>0</v>
      </c>
      <c r="Q6321" t="b">
        <f t="shared" si="3211"/>
        <v>0</v>
      </c>
      <c r="R6321" t="b">
        <f t="shared" si="3191"/>
        <v>0</v>
      </c>
      <c r="S6321" t="b">
        <f t="shared" si="3192"/>
        <v>0</v>
      </c>
      <c r="T6321" t="b">
        <f t="shared" si="3193"/>
        <v>0</v>
      </c>
      <c r="U6321" t="b">
        <f t="shared" si="3194"/>
        <v>0</v>
      </c>
      <c r="V6321" t="b">
        <f t="shared" si="3212"/>
        <v>0</v>
      </c>
      <c r="W6321" t="b">
        <f t="shared" si="3213"/>
        <v>0</v>
      </c>
      <c r="X6321" t="b">
        <f t="shared" si="3214"/>
        <v>0</v>
      </c>
      <c r="Y6321" t="b">
        <f t="shared" si="3215"/>
        <v>0</v>
      </c>
      <c r="Z6321" t="b">
        <f t="shared" si="3216"/>
        <v>0</v>
      </c>
      <c r="AA6321" t="b">
        <f t="shared" si="3217"/>
        <v>0</v>
      </c>
    </row>
    <row r="6322" spans="1:27" x14ac:dyDescent="0.25">
      <c r="A6322" t="s">
        <v>10797</v>
      </c>
      <c r="B6322" t="s">
        <v>22865</v>
      </c>
      <c r="C6322" t="s">
        <v>22866</v>
      </c>
      <c r="D6322">
        <v>2006</v>
      </c>
      <c r="E6322" t="s">
        <v>12582</v>
      </c>
      <c r="F6322">
        <v>103</v>
      </c>
      <c r="G6322">
        <v>34</v>
      </c>
      <c r="H6322" t="s">
        <v>22867</v>
      </c>
      <c r="J6322" t="s">
        <v>22868</v>
      </c>
      <c r="L6322" t="s">
        <v>20</v>
      </c>
      <c r="M6322" t="s">
        <v>35</v>
      </c>
      <c r="P6322" t="b">
        <f t="shared" si="3190"/>
        <v>0</v>
      </c>
      <c r="Q6322" t="b">
        <f t="shared" si="3211"/>
        <v>0</v>
      </c>
      <c r="R6322" t="b">
        <f t="shared" si="3191"/>
        <v>0</v>
      </c>
      <c r="S6322" t="b">
        <f t="shared" si="3192"/>
        <v>0</v>
      </c>
      <c r="T6322" t="b">
        <f t="shared" si="3193"/>
        <v>0</v>
      </c>
      <c r="U6322" t="b">
        <f t="shared" si="3194"/>
        <v>0</v>
      </c>
      <c r="V6322" t="b">
        <f t="shared" si="3212"/>
        <v>0</v>
      </c>
      <c r="W6322" t="b">
        <f t="shared" si="3213"/>
        <v>0</v>
      </c>
      <c r="X6322" t="b">
        <f t="shared" si="3214"/>
        <v>0</v>
      </c>
      <c r="Y6322" t="b">
        <f t="shared" si="3215"/>
        <v>0</v>
      </c>
      <c r="Z6322" t="b">
        <f t="shared" si="3216"/>
        <v>0</v>
      </c>
      <c r="AA6322" t="b">
        <f t="shared" si="3217"/>
        <v>0</v>
      </c>
    </row>
    <row r="6323" spans="1:27" x14ac:dyDescent="0.25">
      <c r="A6323" t="s">
        <v>10797</v>
      </c>
      <c r="B6323" t="s">
        <v>22869</v>
      </c>
      <c r="C6323" t="s">
        <v>22870</v>
      </c>
      <c r="D6323">
        <v>2006</v>
      </c>
      <c r="E6323" t="s">
        <v>398</v>
      </c>
      <c r="F6323">
        <v>26</v>
      </c>
      <c r="G6323">
        <v>3</v>
      </c>
      <c r="H6323" t="s">
        <v>22871</v>
      </c>
      <c r="L6323" t="s">
        <v>35</v>
      </c>
      <c r="M6323" t="s">
        <v>20</v>
      </c>
      <c r="P6323" t="b">
        <f t="shared" si="3190"/>
        <v>0</v>
      </c>
      <c r="Q6323" t="b">
        <f t="shared" si="3211"/>
        <v>0</v>
      </c>
      <c r="R6323" t="b">
        <f t="shared" si="3191"/>
        <v>0</v>
      </c>
      <c r="S6323" t="b">
        <f t="shared" si="3192"/>
        <v>0</v>
      </c>
      <c r="T6323" t="b">
        <f t="shared" si="3193"/>
        <v>0</v>
      </c>
      <c r="U6323" t="b">
        <f t="shared" si="3194"/>
        <v>0</v>
      </c>
      <c r="V6323" t="b">
        <f t="shared" si="3212"/>
        <v>0</v>
      </c>
      <c r="W6323" t="b">
        <f t="shared" si="3213"/>
        <v>0</v>
      </c>
      <c r="X6323" t="b">
        <f t="shared" si="3214"/>
        <v>0</v>
      </c>
      <c r="Y6323" t="b">
        <f t="shared" si="3215"/>
        <v>0</v>
      </c>
      <c r="Z6323" t="b">
        <f t="shared" si="3216"/>
        <v>0</v>
      </c>
      <c r="AA6323" t="b">
        <f t="shared" si="3217"/>
        <v>0</v>
      </c>
    </row>
    <row r="6324" spans="1:27" x14ac:dyDescent="0.25">
      <c r="A6324" t="s">
        <v>10797</v>
      </c>
      <c r="B6324" t="s">
        <v>22872</v>
      </c>
      <c r="C6324" t="s">
        <v>22873</v>
      </c>
      <c r="D6324">
        <v>2006</v>
      </c>
      <c r="E6324" t="s">
        <v>398</v>
      </c>
      <c r="F6324">
        <v>26</v>
      </c>
      <c r="G6324">
        <v>3</v>
      </c>
      <c r="H6324" t="s">
        <v>13321</v>
      </c>
      <c r="L6324" t="s">
        <v>20</v>
      </c>
      <c r="M6324" t="s">
        <v>35</v>
      </c>
      <c r="P6324" t="b">
        <f t="shared" si="3190"/>
        <v>0</v>
      </c>
      <c r="Q6324" t="b">
        <f t="shared" si="3211"/>
        <v>0</v>
      </c>
      <c r="R6324" t="b">
        <f t="shared" si="3191"/>
        <v>0</v>
      </c>
      <c r="S6324" t="b">
        <f t="shared" si="3192"/>
        <v>0</v>
      </c>
      <c r="T6324" t="b">
        <f t="shared" si="3193"/>
        <v>0</v>
      </c>
      <c r="U6324" t="b">
        <f t="shared" si="3194"/>
        <v>0</v>
      </c>
      <c r="V6324" t="b">
        <f t="shared" si="3212"/>
        <v>0</v>
      </c>
      <c r="W6324" t="b">
        <f t="shared" si="3213"/>
        <v>0</v>
      </c>
      <c r="X6324" t="b">
        <f t="shared" si="3214"/>
        <v>0</v>
      </c>
      <c r="Y6324" t="b">
        <f t="shared" si="3215"/>
        <v>0</v>
      </c>
      <c r="Z6324" t="b">
        <f t="shared" si="3216"/>
        <v>0</v>
      </c>
      <c r="AA6324" t="b">
        <f t="shared" si="3217"/>
        <v>0</v>
      </c>
    </row>
    <row r="6325" spans="1:27" x14ac:dyDescent="0.25">
      <c r="A6325" t="s">
        <v>10797</v>
      </c>
      <c r="B6325" t="s">
        <v>22874</v>
      </c>
      <c r="C6325" t="s">
        <v>22875</v>
      </c>
      <c r="D6325">
        <v>2006</v>
      </c>
      <c r="E6325" t="s">
        <v>1667</v>
      </c>
      <c r="F6325">
        <v>131</v>
      </c>
      <c r="G6325">
        <v>3</v>
      </c>
      <c r="H6325" t="s">
        <v>22876</v>
      </c>
      <c r="L6325" t="s">
        <v>19</v>
      </c>
      <c r="M6325" t="s">
        <v>20</v>
      </c>
      <c r="P6325" t="b">
        <f t="shared" si="3190"/>
        <v>0</v>
      </c>
      <c r="Q6325" t="b">
        <f t="shared" si="3211"/>
        <v>0</v>
      </c>
      <c r="R6325" t="b">
        <f t="shared" si="3191"/>
        <v>0</v>
      </c>
      <c r="S6325" t="b">
        <f t="shared" si="3192"/>
        <v>0</v>
      </c>
      <c r="T6325" t="b">
        <f t="shared" si="3193"/>
        <v>0</v>
      </c>
      <c r="U6325" t="b">
        <f t="shared" si="3194"/>
        <v>0</v>
      </c>
      <c r="V6325" t="b">
        <f t="shared" si="3212"/>
        <v>0</v>
      </c>
      <c r="W6325" t="b">
        <f t="shared" si="3213"/>
        <v>0</v>
      </c>
      <c r="X6325" t="b">
        <f t="shared" si="3214"/>
        <v>0</v>
      </c>
      <c r="Y6325" t="b">
        <f t="shared" si="3215"/>
        <v>0</v>
      </c>
      <c r="Z6325" t="b">
        <f t="shared" si="3216"/>
        <v>0</v>
      </c>
      <c r="AA6325" t="b">
        <f t="shared" si="3217"/>
        <v>0</v>
      </c>
    </row>
    <row r="6326" spans="1:27" x14ac:dyDescent="0.25">
      <c r="A6326" t="s">
        <v>10797</v>
      </c>
      <c r="B6326" t="s">
        <v>22877</v>
      </c>
      <c r="C6326" t="s">
        <v>22878</v>
      </c>
      <c r="D6326">
        <v>2006</v>
      </c>
      <c r="E6326" t="s">
        <v>987</v>
      </c>
      <c r="F6326">
        <v>16</v>
      </c>
      <c r="G6326">
        <v>4</v>
      </c>
      <c r="H6326" t="s">
        <v>22879</v>
      </c>
      <c r="L6326" t="s">
        <v>19</v>
      </c>
      <c r="M6326" t="s">
        <v>20</v>
      </c>
      <c r="P6326" t="b">
        <f t="shared" si="3190"/>
        <v>0</v>
      </c>
      <c r="Q6326" t="b">
        <f t="shared" si="3211"/>
        <v>0</v>
      </c>
      <c r="R6326" t="b">
        <f t="shared" si="3191"/>
        <v>0</v>
      </c>
      <c r="S6326" t="b">
        <f t="shared" si="3192"/>
        <v>0</v>
      </c>
      <c r="T6326" t="b">
        <f t="shared" si="3193"/>
        <v>0</v>
      </c>
      <c r="U6326" t="b">
        <f t="shared" si="3194"/>
        <v>0</v>
      </c>
      <c r="V6326" t="b">
        <f t="shared" si="3212"/>
        <v>0</v>
      </c>
      <c r="W6326" t="b">
        <f t="shared" si="3213"/>
        <v>0</v>
      </c>
      <c r="X6326" t="b">
        <f t="shared" si="3214"/>
        <v>0</v>
      </c>
      <c r="Y6326" t="b">
        <f t="shared" si="3215"/>
        <v>0</v>
      </c>
      <c r="Z6326" t="b">
        <f t="shared" si="3216"/>
        <v>0</v>
      </c>
      <c r="AA6326" t="b">
        <f t="shared" si="3217"/>
        <v>0</v>
      </c>
    </row>
    <row r="6327" spans="1:27" x14ac:dyDescent="0.25">
      <c r="A6327" t="s">
        <v>10797</v>
      </c>
      <c r="B6327" t="s">
        <v>22880</v>
      </c>
      <c r="C6327" t="s">
        <v>22881</v>
      </c>
      <c r="D6327">
        <v>2006</v>
      </c>
      <c r="E6327" t="s">
        <v>21974</v>
      </c>
      <c r="F6327">
        <v>41</v>
      </c>
      <c r="G6327">
        <v>8</v>
      </c>
      <c r="H6327" t="s">
        <v>22882</v>
      </c>
      <c r="L6327" t="s">
        <v>35</v>
      </c>
      <c r="M6327" t="s">
        <v>20</v>
      </c>
      <c r="P6327" t="b">
        <f t="shared" si="3190"/>
        <v>0</v>
      </c>
      <c r="Q6327" t="b">
        <f t="shared" si="3211"/>
        <v>0</v>
      </c>
      <c r="R6327" t="b">
        <f t="shared" si="3191"/>
        <v>0</v>
      </c>
      <c r="S6327" t="b">
        <f t="shared" si="3192"/>
        <v>0</v>
      </c>
      <c r="T6327" t="b">
        <f t="shared" si="3193"/>
        <v>0</v>
      </c>
      <c r="U6327" t="b">
        <f t="shared" si="3194"/>
        <v>0</v>
      </c>
      <c r="V6327" t="b">
        <f t="shared" si="3212"/>
        <v>0</v>
      </c>
      <c r="W6327" t="b">
        <f t="shared" si="3213"/>
        <v>0</v>
      </c>
      <c r="X6327" t="b">
        <f t="shared" si="3214"/>
        <v>0</v>
      </c>
      <c r="Y6327" t="b">
        <f t="shared" si="3215"/>
        <v>0</v>
      </c>
      <c r="Z6327" t="b">
        <f t="shared" si="3216"/>
        <v>0</v>
      </c>
      <c r="AA6327" t="b">
        <f t="shared" si="3217"/>
        <v>0</v>
      </c>
    </row>
    <row r="6328" spans="1:27" x14ac:dyDescent="0.25">
      <c r="A6328" t="s">
        <v>10797</v>
      </c>
      <c r="B6328" t="s">
        <v>22883</v>
      </c>
      <c r="C6328" t="s">
        <v>22884</v>
      </c>
      <c r="D6328">
        <v>2006</v>
      </c>
      <c r="E6328" t="s">
        <v>996</v>
      </c>
      <c r="F6328">
        <v>20</v>
      </c>
      <c r="G6328">
        <v>4</v>
      </c>
      <c r="H6328" t="s">
        <v>22885</v>
      </c>
      <c r="L6328" t="s">
        <v>35</v>
      </c>
      <c r="M6328" t="s">
        <v>20</v>
      </c>
      <c r="P6328" t="b">
        <f t="shared" si="3190"/>
        <v>0</v>
      </c>
      <c r="Q6328" t="b">
        <f t="shared" si="3211"/>
        <v>0</v>
      </c>
      <c r="R6328" t="b">
        <f t="shared" si="3191"/>
        <v>0</v>
      </c>
      <c r="S6328" t="b">
        <f t="shared" si="3192"/>
        <v>0</v>
      </c>
      <c r="T6328" t="b">
        <f t="shared" si="3193"/>
        <v>0</v>
      </c>
      <c r="U6328" t="b">
        <f t="shared" si="3194"/>
        <v>0</v>
      </c>
      <c r="V6328" t="b">
        <f t="shared" si="3212"/>
        <v>0</v>
      </c>
      <c r="W6328" t="b">
        <f t="shared" si="3213"/>
        <v>0</v>
      </c>
      <c r="X6328" t="b">
        <f t="shared" si="3214"/>
        <v>0</v>
      </c>
      <c r="Y6328" t="b">
        <f t="shared" si="3215"/>
        <v>0</v>
      </c>
      <c r="Z6328" t="b">
        <f t="shared" si="3216"/>
        <v>0</v>
      </c>
      <c r="AA6328" t="b">
        <f t="shared" si="3217"/>
        <v>0</v>
      </c>
    </row>
    <row r="6329" spans="1:27" x14ac:dyDescent="0.25">
      <c r="A6329" t="s">
        <v>10797</v>
      </c>
      <c r="B6329" t="s">
        <v>22886</v>
      </c>
      <c r="C6329" t="s">
        <v>22887</v>
      </c>
      <c r="D6329">
        <v>2006</v>
      </c>
      <c r="E6329" t="s">
        <v>11200</v>
      </c>
      <c r="F6329">
        <v>176</v>
      </c>
      <c r="G6329">
        <v>6</v>
      </c>
      <c r="H6329" t="s">
        <v>22383</v>
      </c>
      <c r="L6329" t="s">
        <v>20</v>
      </c>
      <c r="M6329" t="s">
        <v>35</v>
      </c>
      <c r="P6329" t="b">
        <f t="shared" si="3190"/>
        <v>0</v>
      </c>
      <c r="Q6329" t="b">
        <f t="shared" si="3211"/>
        <v>0</v>
      </c>
      <c r="R6329" t="b">
        <f t="shared" si="3191"/>
        <v>0</v>
      </c>
      <c r="S6329" t="b">
        <f t="shared" si="3192"/>
        <v>0</v>
      </c>
      <c r="T6329" t="b">
        <f t="shared" si="3193"/>
        <v>0</v>
      </c>
      <c r="U6329" t="b">
        <f t="shared" si="3194"/>
        <v>0</v>
      </c>
      <c r="V6329" t="b">
        <f t="shared" si="3212"/>
        <v>0</v>
      </c>
      <c r="W6329" t="b">
        <f t="shared" si="3213"/>
        <v>0</v>
      </c>
      <c r="X6329" t="b">
        <f t="shared" si="3214"/>
        <v>0</v>
      </c>
      <c r="Y6329" t="b">
        <f t="shared" si="3215"/>
        <v>0</v>
      </c>
      <c r="Z6329" t="b">
        <f t="shared" si="3216"/>
        <v>0</v>
      </c>
      <c r="AA6329" t="b">
        <f t="shared" si="3217"/>
        <v>0</v>
      </c>
    </row>
    <row r="6330" spans="1:27" x14ac:dyDescent="0.25">
      <c r="A6330" t="s">
        <v>10797</v>
      </c>
      <c r="B6330" t="s">
        <v>22888</v>
      </c>
      <c r="C6330" t="s">
        <v>22889</v>
      </c>
      <c r="D6330">
        <v>2006</v>
      </c>
      <c r="E6330" t="s">
        <v>11200</v>
      </c>
      <c r="F6330">
        <v>176</v>
      </c>
      <c r="G6330">
        <v>6</v>
      </c>
      <c r="H6330" t="s">
        <v>22890</v>
      </c>
      <c r="L6330" t="s">
        <v>19</v>
      </c>
      <c r="M6330" t="s">
        <v>20</v>
      </c>
      <c r="P6330" t="b">
        <f t="shared" si="3190"/>
        <v>0</v>
      </c>
      <c r="Q6330" t="b">
        <f t="shared" si="3211"/>
        <v>0</v>
      </c>
      <c r="R6330" t="b">
        <f t="shared" si="3191"/>
        <v>0</v>
      </c>
      <c r="S6330" t="b">
        <f t="shared" si="3192"/>
        <v>0</v>
      </c>
      <c r="T6330" t="b">
        <f t="shared" si="3193"/>
        <v>0</v>
      </c>
      <c r="U6330" t="b">
        <f t="shared" si="3194"/>
        <v>0</v>
      </c>
      <c r="V6330" t="b">
        <f t="shared" si="3212"/>
        <v>0</v>
      </c>
      <c r="W6330" t="b">
        <f t="shared" si="3213"/>
        <v>0</v>
      </c>
      <c r="X6330" t="b">
        <f t="shared" si="3214"/>
        <v>0</v>
      </c>
      <c r="Y6330" t="b">
        <f t="shared" si="3215"/>
        <v>0</v>
      </c>
      <c r="Z6330" t="b">
        <f t="shared" si="3216"/>
        <v>0</v>
      </c>
      <c r="AA6330" t="b">
        <f t="shared" si="3217"/>
        <v>0</v>
      </c>
    </row>
    <row r="6331" spans="1:27" x14ac:dyDescent="0.25">
      <c r="A6331" t="s">
        <v>10797</v>
      </c>
      <c r="B6331" t="s">
        <v>22891</v>
      </c>
      <c r="C6331" t="s">
        <v>22892</v>
      </c>
      <c r="D6331">
        <v>2006</v>
      </c>
      <c r="E6331" t="s">
        <v>147</v>
      </c>
      <c r="F6331">
        <v>87</v>
      </c>
      <c r="G6331">
        <v>4</v>
      </c>
      <c r="H6331" t="s">
        <v>22893</v>
      </c>
      <c r="J6331" t="s">
        <v>18131</v>
      </c>
      <c r="L6331" t="s">
        <v>20</v>
      </c>
      <c r="M6331" t="s">
        <v>19</v>
      </c>
      <c r="P6331" t="b">
        <f t="shared" si="3190"/>
        <v>0</v>
      </c>
      <c r="Q6331" t="b">
        <f t="shared" si="3211"/>
        <v>0</v>
      </c>
      <c r="R6331" t="b">
        <f t="shared" si="3191"/>
        <v>0</v>
      </c>
      <c r="S6331" t="b">
        <f t="shared" si="3192"/>
        <v>0</v>
      </c>
      <c r="T6331" t="b">
        <f t="shared" si="3193"/>
        <v>0</v>
      </c>
      <c r="U6331" t="b">
        <f t="shared" si="3194"/>
        <v>0</v>
      </c>
      <c r="V6331" t="b">
        <f t="shared" si="3212"/>
        <v>0</v>
      </c>
      <c r="W6331" t="b">
        <f t="shared" si="3213"/>
        <v>0</v>
      </c>
      <c r="X6331" t="b">
        <f t="shared" si="3214"/>
        <v>0</v>
      </c>
      <c r="Y6331" t="b">
        <f t="shared" si="3215"/>
        <v>0</v>
      </c>
      <c r="Z6331" t="b">
        <f t="shared" si="3216"/>
        <v>0</v>
      </c>
      <c r="AA6331" t="b">
        <f t="shared" si="3217"/>
        <v>0</v>
      </c>
    </row>
    <row r="6332" spans="1:27" x14ac:dyDescent="0.25">
      <c r="A6332" t="s">
        <v>10797</v>
      </c>
      <c r="B6332" t="s">
        <v>22894</v>
      </c>
      <c r="C6332" t="s">
        <v>22895</v>
      </c>
      <c r="D6332">
        <v>2006</v>
      </c>
      <c r="E6332" t="s">
        <v>43</v>
      </c>
      <c r="F6332">
        <v>31</v>
      </c>
      <c r="G6332">
        <v>6</v>
      </c>
      <c r="H6332" t="s">
        <v>22896</v>
      </c>
      <c r="J6332" t="s">
        <v>22897</v>
      </c>
      <c r="L6332" t="s">
        <v>20</v>
      </c>
      <c r="M6332" t="s">
        <v>35</v>
      </c>
      <c r="P6332" t="b">
        <f t="shared" si="3190"/>
        <v>0</v>
      </c>
      <c r="Q6332" t="b">
        <f t="shared" si="3211"/>
        <v>0</v>
      </c>
      <c r="R6332" t="b">
        <f t="shared" si="3191"/>
        <v>0</v>
      </c>
      <c r="S6332" t="b">
        <f t="shared" si="3192"/>
        <v>0</v>
      </c>
      <c r="T6332" t="b">
        <f t="shared" si="3193"/>
        <v>0</v>
      </c>
      <c r="U6332" t="b">
        <f t="shared" si="3194"/>
        <v>0</v>
      </c>
      <c r="V6332" t="b">
        <f t="shared" si="3212"/>
        <v>0</v>
      </c>
      <c r="W6332" t="b">
        <f t="shared" si="3213"/>
        <v>0</v>
      </c>
      <c r="X6332" t="b">
        <f t="shared" si="3214"/>
        <v>0</v>
      </c>
      <c r="Y6332" t="b">
        <f t="shared" si="3215"/>
        <v>0</v>
      </c>
      <c r="Z6332" t="b">
        <f t="shared" si="3216"/>
        <v>0</v>
      </c>
      <c r="AA6332" t="b">
        <f t="shared" si="3217"/>
        <v>0</v>
      </c>
    </row>
    <row r="6333" spans="1:27" x14ac:dyDescent="0.25">
      <c r="A6333" t="s">
        <v>10797</v>
      </c>
      <c r="B6333" t="s">
        <v>22898</v>
      </c>
      <c r="C6333" t="s">
        <v>22899</v>
      </c>
      <c r="D6333">
        <v>2006</v>
      </c>
      <c r="E6333" t="s">
        <v>43</v>
      </c>
      <c r="F6333">
        <v>31</v>
      </c>
      <c r="G6333">
        <v>6</v>
      </c>
      <c r="H6333" t="s">
        <v>19581</v>
      </c>
      <c r="L6333" t="s">
        <v>20</v>
      </c>
      <c r="M6333" t="s">
        <v>19</v>
      </c>
      <c r="P6333" t="b">
        <f t="shared" si="3190"/>
        <v>0</v>
      </c>
      <c r="Q6333" t="b">
        <f t="shared" si="3211"/>
        <v>0</v>
      </c>
      <c r="R6333" t="b">
        <f t="shared" si="3191"/>
        <v>0</v>
      </c>
      <c r="S6333" t="b">
        <f t="shared" si="3192"/>
        <v>0</v>
      </c>
      <c r="T6333" t="b">
        <f t="shared" si="3193"/>
        <v>0</v>
      </c>
      <c r="U6333" t="b">
        <f t="shared" si="3194"/>
        <v>0</v>
      </c>
      <c r="V6333" t="b">
        <f t="shared" si="3212"/>
        <v>0</v>
      </c>
      <c r="W6333" t="b">
        <f t="shared" si="3213"/>
        <v>0</v>
      </c>
      <c r="X6333" t="b">
        <f t="shared" si="3214"/>
        <v>0</v>
      </c>
      <c r="Y6333" t="b">
        <f t="shared" si="3215"/>
        <v>0</v>
      </c>
      <c r="Z6333" t="b">
        <f t="shared" si="3216"/>
        <v>0</v>
      </c>
      <c r="AA6333" t="b">
        <f t="shared" si="3217"/>
        <v>0</v>
      </c>
    </row>
    <row r="6334" spans="1:27" x14ac:dyDescent="0.25">
      <c r="A6334" t="s">
        <v>10797</v>
      </c>
      <c r="B6334" t="s">
        <v>22900</v>
      </c>
      <c r="C6334" t="s">
        <v>22901</v>
      </c>
      <c r="D6334">
        <v>2006</v>
      </c>
      <c r="E6334" t="s">
        <v>579</v>
      </c>
      <c r="F6334">
        <v>114</v>
      </c>
      <c r="G6334">
        <v>2</v>
      </c>
      <c r="H6334" t="s">
        <v>18937</v>
      </c>
      <c r="J6334" t="s">
        <v>21985</v>
      </c>
      <c r="L6334" t="s">
        <v>20</v>
      </c>
      <c r="M6334" t="s">
        <v>35</v>
      </c>
      <c r="P6334" t="b">
        <f t="shared" si="3190"/>
        <v>0</v>
      </c>
      <c r="Q6334" t="b">
        <f t="shared" si="3211"/>
        <v>0</v>
      </c>
      <c r="R6334" t="b">
        <f t="shared" si="3191"/>
        <v>0</v>
      </c>
      <c r="S6334" t="b">
        <f t="shared" si="3192"/>
        <v>0</v>
      </c>
      <c r="T6334" t="b">
        <f t="shared" si="3193"/>
        <v>0</v>
      </c>
      <c r="U6334" t="b">
        <f t="shared" si="3194"/>
        <v>0</v>
      </c>
      <c r="V6334" t="b">
        <f t="shared" si="3212"/>
        <v>0</v>
      </c>
      <c r="W6334" t="b">
        <f t="shared" si="3213"/>
        <v>0</v>
      </c>
      <c r="X6334" t="b">
        <f t="shared" si="3214"/>
        <v>0</v>
      </c>
      <c r="Y6334" t="b">
        <f t="shared" si="3215"/>
        <v>0</v>
      </c>
      <c r="Z6334" t="b">
        <f t="shared" si="3216"/>
        <v>0</v>
      </c>
      <c r="AA6334" t="b">
        <f t="shared" si="3217"/>
        <v>0</v>
      </c>
    </row>
    <row r="6335" spans="1:27" x14ac:dyDescent="0.25">
      <c r="A6335" t="s">
        <v>10797</v>
      </c>
      <c r="B6335" t="s">
        <v>22902</v>
      </c>
      <c r="C6335" t="s">
        <v>22903</v>
      </c>
      <c r="D6335">
        <v>2006</v>
      </c>
      <c r="E6335" t="s">
        <v>12789</v>
      </c>
      <c r="F6335">
        <v>99</v>
      </c>
      <c r="G6335">
        <v>3</v>
      </c>
      <c r="H6335" t="s">
        <v>22904</v>
      </c>
      <c r="J6335" t="s">
        <v>22905</v>
      </c>
      <c r="L6335" t="s">
        <v>19</v>
      </c>
      <c r="M6335" t="s">
        <v>20</v>
      </c>
      <c r="P6335" t="b">
        <f t="shared" si="3190"/>
        <v>0</v>
      </c>
      <c r="Q6335" t="b">
        <f t="shared" si="3211"/>
        <v>0</v>
      </c>
      <c r="R6335" t="b">
        <f t="shared" si="3191"/>
        <v>0</v>
      </c>
      <c r="S6335" t="b">
        <f t="shared" si="3192"/>
        <v>0</v>
      </c>
      <c r="T6335" t="b">
        <f t="shared" si="3193"/>
        <v>0</v>
      </c>
      <c r="U6335" t="b">
        <f t="shared" si="3194"/>
        <v>0</v>
      </c>
      <c r="V6335" t="b">
        <f t="shared" si="3212"/>
        <v>0</v>
      </c>
      <c r="W6335" t="b">
        <f t="shared" si="3213"/>
        <v>0</v>
      </c>
      <c r="X6335" t="b">
        <f t="shared" si="3214"/>
        <v>0</v>
      </c>
      <c r="Y6335" t="b">
        <f t="shared" si="3215"/>
        <v>0</v>
      </c>
      <c r="Z6335" t="b">
        <f t="shared" si="3216"/>
        <v>0</v>
      </c>
      <c r="AA6335" t="b">
        <f t="shared" si="3217"/>
        <v>0</v>
      </c>
    </row>
    <row r="6336" spans="1:27" x14ac:dyDescent="0.25">
      <c r="A6336" t="s">
        <v>10797</v>
      </c>
      <c r="B6336" t="s">
        <v>22906</v>
      </c>
      <c r="C6336" t="s">
        <v>22907</v>
      </c>
      <c r="D6336">
        <v>2006</v>
      </c>
      <c r="E6336" t="s">
        <v>1654</v>
      </c>
      <c r="F6336">
        <v>1</v>
      </c>
      <c r="G6336">
        <v>2</v>
      </c>
      <c r="H6336" t="s">
        <v>22908</v>
      </c>
      <c r="L6336" t="s">
        <v>35</v>
      </c>
      <c r="M6336" t="s">
        <v>20</v>
      </c>
      <c r="P6336" t="b">
        <f t="shared" si="3190"/>
        <v>0</v>
      </c>
      <c r="Q6336" t="b">
        <f t="shared" si="3211"/>
        <v>0</v>
      </c>
      <c r="R6336" t="b">
        <f t="shared" si="3191"/>
        <v>0</v>
      </c>
      <c r="S6336" t="b">
        <f t="shared" si="3192"/>
        <v>0</v>
      </c>
      <c r="T6336" t="b">
        <f t="shared" si="3193"/>
        <v>0</v>
      </c>
      <c r="U6336" t="b">
        <f t="shared" si="3194"/>
        <v>0</v>
      </c>
      <c r="V6336" t="b">
        <f t="shared" si="3212"/>
        <v>0</v>
      </c>
      <c r="W6336" t="b">
        <f t="shared" si="3213"/>
        <v>0</v>
      </c>
      <c r="X6336" t="b">
        <f t="shared" si="3214"/>
        <v>0</v>
      </c>
      <c r="Y6336" t="b">
        <f t="shared" si="3215"/>
        <v>0</v>
      </c>
      <c r="Z6336" t="b">
        <f t="shared" si="3216"/>
        <v>0</v>
      </c>
      <c r="AA6336" t="b">
        <f t="shared" si="3217"/>
        <v>0</v>
      </c>
    </row>
    <row r="6337" spans="1:27" x14ac:dyDescent="0.25">
      <c r="A6337" t="s">
        <v>10797</v>
      </c>
      <c r="B6337" t="s">
        <v>22909</v>
      </c>
      <c r="C6337" t="s">
        <v>22910</v>
      </c>
      <c r="D6337">
        <v>2006</v>
      </c>
      <c r="E6337" t="s">
        <v>11100</v>
      </c>
      <c r="F6337">
        <v>88</v>
      </c>
      <c r="G6337" s="2">
        <v>42859</v>
      </c>
      <c r="H6337" t="s">
        <v>20211</v>
      </c>
      <c r="L6337" t="s">
        <v>20</v>
      </c>
      <c r="M6337" t="s">
        <v>19</v>
      </c>
      <c r="P6337" t="b">
        <f t="shared" si="3190"/>
        <v>0</v>
      </c>
      <c r="Q6337" t="b">
        <f t="shared" si="3211"/>
        <v>0</v>
      </c>
      <c r="R6337" t="b">
        <f t="shared" si="3191"/>
        <v>0</v>
      </c>
      <c r="S6337" t="b">
        <f t="shared" si="3192"/>
        <v>0</v>
      </c>
      <c r="T6337" t="b">
        <f t="shared" si="3193"/>
        <v>0</v>
      </c>
      <c r="U6337" t="b">
        <f t="shared" si="3194"/>
        <v>0</v>
      </c>
      <c r="V6337" t="b">
        <f t="shared" si="3212"/>
        <v>0</v>
      </c>
      <c r="W6337" t="b">
        <f t="shared" si="3213"/>
        <v>0</v>
      </c>
      <c r="X6337" t="b">
        <f t="shared" si="3214"/>
        <v>0</v>
      </c>
      <c r="Y6337" t="b">
        <f t="shared" si="3215"/>
        <v>0</v>
      </c>
      <c r="Z6337" t="b">
        <f t="shared" si="3216"/>
        <v>0</v>
      </c>
      <c r="AA6337" t="b">
        <f t="shared" si="3217"/>
        <v>0</v>
      </c>
    </row>
    <row r="6338" spans="1:27" hidden="1" x14ac:dyDescent="0.25">
      <c r="A6338" t="s">
        <v>10797</v>
      </c>
      <c r="B6338" t="s">
        <v>22911</v>
      </c>
      <c r="C6338" t="s">
        <v>22912</v>
      </c>
      <c r="D6338">
        <v>2006</v>
      </c>
      <c r="E6338" t="s">
        <v>11100</v>
      </c>
      <c r="F6338">
        <v>88</v>
      </c>
      <c r="G6338" s="2">
        <v>42859</v>
      </c>
      <c r="H6338" t="s">
        <v>22913</v>
      </c>
      <c r="L6338" t="s">
        <v>20</v>
      </c>
      <c r="M6338" t="s">
        <v>19</v>
      </c>
      <c r="N6338" t="s">
        <v>37246</v>
      </c>
      <c r="O6338" t="s">
        <v>37256</v>
      </c>
      <c r="P6338" t="b">
        <f t="shared" si="3190"/>
        <v>0</v>
      </c>
      <c r="Q6338" t="b">
        <f t="shared" si="3211"/>
        <v>0</v>
      </c>
      <c r="R6338" t="b">
        <f t="shared" si="3191"/>
        <v>0</v>
      </c>
      <c r="S6338" t="b">
        <f t="shared" si="3192"/>
        <v>0</v>
      </c>
      <c r="T6338" t="b">
        <f t="shared" si="3193"/>
        <v>0</v>
      </c>
      <c r="U6338" t="b">
        <f t="shared" si="3194"/>
        <v>0</v>
      </c>
      <c r="V6338" t="b">
        <f t="shared" si="3212"/>
        <v>0</v>
      </c>
      <c r="W6338" t="b">
        <f t="shared" si="3213"/>
        <v>1</v>
      </c>
    </row>
    <row r="6339" spans="1:27" x14ac:dyDescent="0.25">
      <c r="A6339" t="s">
        <v>10797</v>
      </c>
      <c r="B6339" t="s">
        <v>22914</v>
      </c>
      <c r="C6339" t="s">
        <v>22915</v>
      </c>
      <c r="D6339">
        <v>2006</v>
      </c>
      <c r="E6339" t="s">
        <v>11100</v>
      </c>
      <c r="F6339">
        <v>88</v>
      </c>
      <c r="G6339" s="2">
        <v>42859</v>
      </c>
      <c r="H6339" t="s">
        <v>22916</v>
      </c>
      <c r="J6339" t="s">
        <v>19613</v>
      </c>
      <c r="L6339" t="s">
        <v>19</v>
      </c>
      <c r="M6339" t="s">
        <v>20</v>
      </c>
      <c r="P6339" t="b">
        <f t="shared" ref="P6339:P6402" si="3218">ISNUMBER(SEARCH("broiler",C6339))</f>
        <v>0</v>
      </c>
      <c r="Q6339" t="b">
        <f t="shared" si="3211"/>
        <v>0</v>
      </c>
      <c r="R6339" t="b">
        <f t="shared" ref="R6339:R6402" si="3219">ISNUMBER(SEARCH("aquatic",$C6339))</f>
        <v>0</v>
      </c>
      <c r="S6339" t="b">
        <f t="shared" ref="S6339:S6402" si="3220">ISNUMBER(SEARCH("fish",$C6339))</f>
        <v>0</v>
      </c>
      <c r="T6339" t="b">
        <f t="shared" ref="T6339:T6402" si="3221">ISNUMBER(SEARCH(" chicken",$C6339))</f>
        <v>0</v>
      </c>
      <c r="U6339" t="b">
        <f t="shared" ref="U6339:U6402" si="3222">ISNUMBER(SEARCH("tadpole",$C6339))</f>
        <v>0</v>
      </c>
      <c r="V6339" t="b">
        <f t="shared" si="3212"/>
        <v>0</v>
      </c>
      <c r="W6339" t="b">
        <f t="shared" si="3213"/>
        <v>0</v>
      </c>
      <c r="X6339" t="b">
        <f t="shared" ref="X6339:X6365" si="3223">ISNUMBER(SEARCH("Whale",$C6339))</f>
        <v>0</v>
      </c>
      <c r="Y6339" t="b">
        <f t="shared" ref="Y6339:Y6365" si="3224">ISNUMBER(SEARCH("Seal",$C6339))</f>
        <v>0</v>
      </c>
      <c r="Z6339" t="b">
        <f t="shared" ref="Z6339:Z6365" si="3225">ISNUMBER(SEARCH("Newts",$C6339))</f>
        <v>0</v>
      </c>
      <c r="AA6339" t="b">
        <f t="shared" ref="AA6339:AA6365" si="3226">ISNUMBER(SEARCH("Sea Turtle",$C6339))</f>
        <v>0</v>
      </c>
    </row>
    <row r="6340" spans="1:27" x14ac:dyDescent="0.25">
      <c r="A6340" t="s">
        <v>10797</v>
      </c>
      <c r="B6340" t="s">
        <v>22917</v>
      </c>
      <c r="C6340" t="s">
        <v>22918</v>
      </c>
      <c r="D6340">
        <v>2006</v>
      </c>
      <c r="E6340" t="s">
        <v>2742</v>
      </c>
      <c r="F6340">
        <v>51</v>
      </c>
      <c r="G6340">
        <v>3</v>
      </c>
      <c r="H6340" t="s">
        <v>16948</v>
      </c>
      <c r="J6340" t="s">
        <v>22919</v>
      </c>
      <c r="L6340" t="s">
        <v>35</v>
      </c>
      <c r="M6340" t="s">
        <v>20</v>
      </c>
      <c r="P6340" t="b">
        <f t="shared" si="3218"/>
        <v>0</v>
      </c>
      <c r="Q6340" t="b">
        <f t="shared" si="3211"/>
        <v>0</v>
      </c>
      <c r="R6340" t="b">
        <f t="shared" si="3219"/>
        <v>0</v>
      </c>
      <c r="S6340" t="b">
        <f t="shared" si="3220"/>
        <v>0</v>
      </c>
      <c r="T6340" t="b">
        <f t="shared" si="3221"/>
        <v>0</v>
      </c>
      <c r="U6340" t="b">
        <f t="shared" si="3222"/>
        <v>0</v>
      </c>
      <c r="V6340" t="b">
        <f t="shared" si="3212"/>
        <v>0</v>
      </c>
      <c r="W6340" t="b">
        <f t="shared" si="3213"/>
        <v>0</v>
      </c>
      <c r="X6340" t="b">
        <f t="shared" si="3223"/>
        <v>0</v>
      </c>
      <c r="Y6340" t="b">
        <f t="shared" si="3224"/>
        <v>0</v>
      </c>
      <c r="Z6340" t="b">
        <f t="shared" si="3225"/>
        <v>0</v>
      </c>
      <c r="AA6340" t="b">
        <f t="shared" si="3226"/>
        <v>0</v>
      </c>
    </row>
    <row r="6341" spans="1:27" x14ac:dyDescent="0.25">
      <c r="A6341" t="s">
        <v>10797</v>
      </c>
      <c r="B6341" t="s">
        <v>22920</v>
      </c>
      <c r="C6341" t="s">
        <v>22921</v>
      </c>
      <c r="D6341">
        <v>2006</v>
      </c>
      <c r="E6341" t="s">
        <v>261</v>
      </c>
      <c r="F6341">
        <v>123</v>
      </c>
      <c r="G6341">
        <v>3</v>
      </c>
      <c r="H6341" t="s">
        <v>22922</v>
      </c>
      <c r="L6341" t="s">
        <v>20</v>
      </c>
      <c r="M6341" t="s">
        <v>19</v>
      </c>
      <c r="P6341" t="b">
        <f t="shared" si="3218"/>
        <v>0</v>
      </c>
      <c r="Q6341" t="b">
        <f t="shared" si="3211"/>
        <v>0</v>
      </c>
      <c r="R6341" t="b">
        <f t="shared" si="3219"/>
        <v>0</v>
      </c>
      <c r="S6341" t="b">
        <f t="shared" si="3220"/>
        <v>0</v>
      </c>
      <c r="T6341" t="b">
        <f t="shared" si="3221"/>
        <v>0</v>
      </c>
      <c r="U6341" t="b">
        <f t="shared" si="3222"/>
        <v>0</v>
      </c>
      <c r="V6341" t="b">
        <f t="shared" si="3212"/>
        <v>0</v>
      </c>
      <c r="W6341" t="b">
        <f t="shared" si="3213"/>
        <v>0</v>
      </c>
      <c r="X6341" t="b">
        <f t="shared" si="3223"/>
        <v>0</v>
      </c>
      <c r="Y6341" t="b">
        <f t="shared" si="3224"/>
        <v>0</v>
      </c>
      <c r="Z6341" t="b">
        <f t="shared" si="3225"/>
        <v>0</v>
      </c>
      <c r="AA6341" t="b">
        <f t="shared" si="3226"/>
        <v>0</v>
      </c>
    </row>
    <row r="6342" spans="1:27" x14ac:dyDescent="0.25">
      <c r="A6342" t="s">
        <v>10797</v>
      </c>
      <c r="B6342" t="s">
        <v>22923</v>
      </c>
      <c r="C6342" t="s">
        <v>22924</v>
      </c>
      <c r="D6342">
        <v>2006</v>
      </c>
      <c r="E6342" t="s">
        <v>90</v>
      </c>
      <c r="F6342">
        <v>60</v>
      </c>
      <c r="G6342">
        <v>3</v>
      </c>
      <c r="H6342" t="s">
        <v>13589</v>
      </c>
      <c r="J6342" t="s">
        <v>22925</v>
      </c>
      <c r="L6342" t="s">
        <v>20</v>
      </c>
      <c r="M6342" t="s">
        <v>19</v>
      </c>
      <c r="P6342" t="b">
        <f t="shared" si="3218"/>
        <v>0</v>
      </c>
      <c r="Q6342" t="b">
        <f t="shared" si="3211"/>
        <v>0</v>
      </c>
      <c r="R6342" t="b">
        <f t="shared" si="3219"/>
        <v>0</v>
      </c>
      <c r="S6342" t="b">
        <f t="shared" si="3220"/>
        <v>0</v>
      </c>
      <c r="T6342" t="b">
        <f t="shared" si="3221"/>
        <v>0</v>
      </c>
      <c r="U6342" t="b">
        <f t="shared" si="3222"/>
        <v>0</v>
      </c>
      <c r="V6342" t="b">
        <f t="shared" si="3212"/>
        <v>0</v>
      </c>
      <c r="W6342" t="b">
        <f t="shared" si="3213"/>
        <v>0</v>
      </c>
      <c r="X6342" t="b">
        <f t="shared" si="3223"/>
        <v>0</v>
      </c>
      <c r="Y6342" t="b">
        <f t="shared" si="3224"/>
        <v>0</v>
      </c>
      <c r="Z6342" t="b">
        <f t="shared" si="3225"/>
        <v>0</v>
      </c>
      <c r="AA6342" t="b">
        <f t="shared" si="3226"/>
        <v>0</v>
      </c>
    </row>
    <row r="6343" spans="1:27" x14ac:dyDescent="0.25">
      <c r="A6343" t="s">
        <v>10797</v>
      </c>
      <c r="B6343" t="s">
        <v>22926</v>
      </c>
      <c r="C6343" t="s">
        <v>22927</v>
      </c>
      <c r="D6343">
        <v>2006</v>
      </c>
      <c r="E6343" t="s">
        <v>7312</v>
      </c>
      <c r="F6343">
        <v>53</v>
      </c>
      <c r="G6343">
        <v>2</v>
      </c>
      <c r="H6343" t="s">
        <v>22928</v>
      </c>
      <c r="L6343" t="s">
        <v>20</v>
      </c>
      <c r="M6343" t="s">
        <v>19</v>
      </c>
      <c r="P6343" t="b">
        <f t="shared" si="3218"/>
        <v>0</v>
      </c>
      <c r="Q6343" t="b">
        <f t="shared" si="3211"/>
        <v>0</v>
      </c>
      <c r="R6343" t="b">
        <f t="shared" si="3219"/>
        <v>0</v>
      </c>
      <c r="S6343" t="b">
        <f t="shared" si="3220"/>
        <v>0</v>
      </c>
      <c r="T6343" t="b">
        <f t="shared" si="3221"/>
        <v>0</v>
      </c>
      <c r="U6343" t="b">
        <f t="shared" si="3222"/>
        <v>0</v>
      </c>
      <c r="V6343" t="b">
        <f t="shared" si="3212"/>
        <v>0</v>
      </c>
      <c r="W6343" t="b">
        <f t="shared" si="3213"/>
        <v>0</v>
      </c>
      <c r="X6343" t="b">
        <f t="shared" si="3223"/>
        <v>0</v>
      </c>
      <c r="Y6343" t="b">
        <f t="shared" si="3224"/>
        <v>0</v>
      </c>
      <c r="Z6343" t="b">
        <f t="shared" si="3225"/>
        <v>0</v>
      </c>
      <c r="AA6343" t="b">
        <f t="shared" si="3226"/>
        <v>0</v>
      </c>
    </row>
    <row r="6344" spans="1:27" x14ac:dyDescent="0.25">
      <c r="A6344" t="s">
        <v>10797</v>
      </c>
      <c r="B6344" t="s">
        <v>22929</v>
      </c>
      <c r="C6344" t="s">
        <v>22930</v>
      </c>
      <c r="D6344">
        <v>2006</v>
      </c>
      <c r="E6344" t="s">
        <v>969</v>
      </c>
      <c r="F6344">
        <v>12</v>
      </c>
      <c r="G6344">
        <v>4</v>
      </c>
      <c r="H6344" t="s">
        <v>22931</v>
      </c>
      <c r="J6344" t="s">
        <v>22932</v>
      </c>
      <c r="L6344" t="s">
        <v>20</v>
      </c>
      <c r="M6344" t="s">
        <v>19</v>
      </c>
      <c r="P6344" t="b">
        <f t="shared" si="3218"/>
        <v>0</v>
      </c>
      <c r="Q6344" t="b">
        <f t="shared" si="3211"/>
        <v>0</v>
      </c>
      <c r="R6344" t="b">
        <f t="shared" si="3219"/>
        <v>0</v>
      </c>
      <c r="S6344" t="b">
        <f t="shared" si="3220"/>
        <v>0</v>
      </c>
      <c r="T6344" t="b">
        <f t="shared" si="3221"/>
        <v>0</v>
      </c>
      <c r="U6344" t="b">
        <f t="shared" si="3222"/>
        <v>0</v>
      </c>
      <c r="V6344" t="b">
        <f t="shared" si="3212"/>
        <v>0</v>
      </c>
      <c r="W6344" t="b">
        <f t="shared" si="3213"/>
        <v>0</v>
      </c>
      <c r="X6344" t="b">
        <f t="shared" si="3223"/>
        <v>0</v>
      </c>
      <c r="Y6344" t="b">
        <f t="shared" si="3224"/>
        <v>0</v>
      </c>
      <c r="Z6344" t="b">
        <f t="shared" si="3225"/>
        <v>0</v>
      </c>
      <c r="AA6344" t="b">
        <f t="shared" si="3226"/>
        <v>0</v>
      </c>
    </row>
    <row r="6345" spans="1:27" x14ac:dyDescent="0.25">
      <c r="A6345" t="s">
        <v>10797</v>
      </c>
      <c r="B6345" t="s">
        <v>22933</v>
      </c>
      <c r="C6345" t="s">
        <v>22934</v>
      </c>
      <c r="D6345">
        <v>2006</v>
      </c>
      <c r="E6345" t="s">
        <v>3027</v>
      </c>
      <c r="F6345">
        <v>21</v>
      </c>
      <c r="G6345">
        <v>4</v>
      </c>
      <c r="H6345" t="s">
        <v>22935</v>
      </c>
      <c r="L6345" t="s">
        <v>35</v>
      </c>
      <c r="M6345" t="s">
        <v>20</v>
      </c>
      <c r="P6345" t="b">
        <f t="shared" si="3218"/>
        <v>0</v>
      </c>
      <c r="Q6345" t="b">
        <f t="shared" si="3211"/>
        <v>0</v>
      </c>
      <c r="R6345" t="b">
        <f t="shared" si="3219"/>
        <v>0</v>
      </c>
      <c r="S6345" t="b">
        <f t="shared" si="3220"/>
        <v>0</v>
      </c>
      <c r="T6345" t="b">
        <f t="shared" si="3221"/>
        <v>0</v>
      </c>
      <c r="U6345" t="b">
        <f t="shared" si="3222"/>
        <v>0</v>
      </c>
      <c r="V6345" t="b">
        <f t="shared" si="3212"/>
        <v>0</v>
      </c>
      <c r="W6345" t="b">
        <f t="shared" si="3213"/>
        <v>0</v>
      </c>
      <c r="X6345" t="b">
        <f t="shared" si="3223"/>
        <v>0</v>
      </c>
      <c r="Y6345" t="b">
        <f t="shared" si="3224"/>
        <v>0</v>
      </c>
      <c r="Z6345" t="b">
        <f t="shared" si="3225"/>
        <v>0</v>
      </c>
      <c r="AA6345" t="b">
        <f t="shared" si="3226"/>
        <v>0</v>
      </c>
    </row>
    <row r="6346" spans="1:27" x14ac:dyDescent="0.25">
      <c r="A6346" t="s">
        <v>10797</v>
      </c>
      <c r="B6346" t="s">
        <v>22936</v>
      </c>
      <c r="C6346" t="s">
        <v>22937</v>
      </c>
      <c r="D6346">
        <v>2006</v>
      </c>
      <c r="E6346" t="s">
        <v>3049</v>
      </c>
      <c r="F6346">
        <v>20</v>
      </c>
      <c r="G6346">
        <v>4</v>
      </c>
      <c r="H6346" t="s">
        <v>22938</v>
      </c>
      <c r="J6346" t="s">
        <v>22939</v>
      </c>
      <c r="L6346" t="s">
        <v>20</v>
      </c>
      <c r="M6346" t="s">
        <v>35</v>
      </c>
      <c r="P6346" t="b">
        <f t="shared" si="3218"/>
        <v>0</v>
      </c>
      <c r="Q6346" t="b">
        <f t="shared" si="3211"/>
        <v>0</v>
      </c>
      <c r="R6346" t="b">
        <f t="shared" si="3219"/>
        <v>0</v>
      </c>
      <c r="S6346" t="b">
        <f t="shared" si="3220"/>
        <v>0</v>
      </c>
      <c r="T6346" t="b">
        <f t="shared" si="3221"/>
        <v>0</v>
      </c>
      <c r="U6346" t="b">
        <f t="shared" si="3222"/>
        <v>0</v>
      </c>
      <c r="V6346" t="b">
        <f t="shared" si="3212"/>
        <v>0</v>
      </c>
      <c r="W6346" t="b">
        <f t="shared" si="3213"/>
        <v>0</v>
      </c>
      <c r="X6346" t="b">
        <f t="shared" si="3223"/>
        <v>0</v>
      </c>
      <c r="Y6346" t="b">
        <f t="shared" si="3224"/>
        <v>0</v>
      </c>
      <c r="Z6346" t="b">
        <f t="shared" si="3225"/>
        <v>0</v>
      </c>
      <c r="AA6346" t="b">
        <f t="shared" si="3226"/>
        <v>0</v>
      </c>
    </row>
    <row r="6347" spans="1:27" x14ac:dyDescent="0.25">
      <c r="A6347" t="s">
        <v>10797</v>
      </c>
      <c r="B6347" t="s">
        <v>22940</v>
      </c>
      <c r="C6347" t="s">
        <v>22941</v>
      </c>
      <c r="D6347">
        <v>2006</v>
      </c>
      <c r="E6347" t="s">
        <v>3049</v>
      </c>
      <c r="F6347">
        <v>20</v>
      </c>
      <c r="G6347">
        <v>4</v>
      </c>
      <c r="H6347" t="s">
        <v>22942</v>
      </c>
      <c r="L6347" t="s">
        <v>20</v>
      </c>
      <c r="M6347" t="s">
        <v>35</v>
      </c>
      <c r="P6347" t="b">
        <f t="shared" si="3218"/>
        <v>0</v>
      </c>
      <c r="Q6347" t="b">
        <f t="shared" si="3211"/>
        <v>0</v>
      </c>
      <c r="R6347" t="b">
        <f t="shared" si="3219"/>
        <v>0</v>
      </c>
      <c r="S6347" t="b">
        <f t="shared" si="3220"/>
        <v>0</v>
      </c>
      <c r="T6347" t="b">
        <f t="shared" si="3221"/>
        <v>0</v>
      </c>
      <c r="U6347" t="b">
        <f t="shared" si="3222"/>
        <v>0</v>
      </c>
      <c r="V6347" t="b">
        <f t="shared" si="3212"/>
        <v>0</v>
      </c>
      <c r="W6347" t="b">
        <f t="shared" si="3213"/>
        <v>0</v>
      </c>
      <c r="X6347" t="b">
        <f t="shared" si="3223"/>
        <v>0</v>
      </c>
      <c r="Y6347" t="b">
        <f t="shared" si="3224"/>
        <v>0</v>
      </c>
      <c r="Z6347" t="b">
        <f t="shared" si="3225"/>
        <v>0</v>
      </c>
      <c r="AA6347" t="b">
        <f t="shared" si="3226"/>
        <v>0</v>
      </c>
    </row>
    <row r="6348" spans="1:27" x14ac:dyDescent="0.25">
      <c r="A6348" t="s">
        <v>10797</v>
      </c>
      <c r="B6348" t="s">
        <v>22943</v>
      </c>
      <c r="C6348" t="s">
        <v>22944</v>
      </c>
      <c r="D6348">
        <v>2006</v>
      </c>
      <c r="E6348" t="s">
        <v>128</v>
      </c>
      <c r="F6348">
        <v>12</v>
      </c>
      <c r="G6348">
        <v>7</v>
      </c>
      <c r="H6348" t="s">
        <v>22945</v>
      </c>
      <c r="L6348" t="s">
        <v>19</v>
      </c>
      <c r="M6348" t="s">
        <v>20</v>
      </c>
      <c r="P6348" t="b">
        <f t="shared" si="3218"/>
        <v>0</v>
      </c>
      <c r="Q6348" t="b">
        <f t="shared" si="3211"/>
        <v>0</v>
      </c>
      <c r="R6348" t="b">
        <f t="shared" si="3219"/>
        <v>0</v>
      </c>
      <c r="S6348" t="b">
        <f t="shared" si="3220"/>
        <v>0</v>
      </c>
      <c r="T6348" t="b">
        <f t="shared" si="3221"/>
        <v>0</v>
      </c>
      <c r="U6348" t="b">
        <f t="shared" si="3222"/>
        <v>0</v>
      </c>
      <c r="V6348" t="b">
        <f t="shared" si="3212"/>
        <v>0</v>
      </c>
      <c r="W6348" t="b">
        <f t="shared" si="3213"/>
        <v>0</v>
      </c>
      <c r="X6348" t="b">
        <f t="shared" si="3223"/>
        <v>0</v>
      </c>
      <c r="Y6348" t="b">
        <f t="shared" si="3224"/>
        <v>0</v>
      </c>
      <c r="Z6348" t="b">
        <f t="shared" si="3225"/>
        <v>0</v>
      </c>
      <c r="AA6348" t="b">
        <f t="shared" si="3226"/>
        <v>0</v>
      </c>
    </row>
    <row r="6349" spans="1:27" x14ac:dyDescent="0.25">
      <c r="A6349" t="s">
        <v>10797</v>
      </c>
      <c r="B6349" t="s">
        <v>22946</v>
      </c>
      <c r="C6349" t="s">
        <v>22947</v>
      </c>
      <c r="D6349">
        <v>2006</v>
      </c>
      <c r="E6349" t="s">
        <v>43</v>
      </c>
      <c r="F6349">
        <v>31</v>
      </c>
      <c r="G6349">
        <v>5</v>
      </c>
      <c r="H6349" t="s">
        <v>22948</v>
      </c>
      <c r="L6349" t="s">
        <v>19</v>
      </c>
      <c r="M6349" t="s">
        <v>20</v>
      </c>
      <c r="P6349" t="b">
        <f t="shared" si="3218"/>
        <v>0</v>
      </c>
      <c r="Q6349" t="b">
        <f t="shared" si="3211"/>
        <v>0</v>
      </c>
      <c r="R6349" t="b">
        <f t="shared" si="3219"/>
        <v>0</v>
      </c>
      <c r="S6349" t="b">
        <f t="shared" si="3220"/>
        <v>0</v>
      </c>
      <c r="T6349" t="b">
        <f t="shared" si="3221"/>
        <v>0</v>
      </c>
      <c r="U6349" t="b">
        <f t="shared" si="3222"/>
        <v>0</v>
      </c>
      <c r="V6349" t="b">
        <f t="shared" si="3212"/>
        <v>0</v>
      </c>
      <c r="W6349" t="b">
        <f t="shared" si="3213"/>
        <v>0</v>
      </c>
      <c r="X6349" t="b">
        <f t="shared" si="3223"/>
        <v>0</v>
      </c>
      <c r="Y6349" t="b">
        <f t="shared" si="3224"/>
        <v>0</v>
      </c>
      <c r="Z6349" t="b">
        <f t="shared" si="3225"/>
        <v>0</v>
      </c>
      <c r="AA6349" t="b">
        <f t="shared" si="3226"/>
        <v>0</v>
      </c>
    </row>
    <row r="6350" spans="1:27" x14ac:dyDescent="0.25">
      <c r="A6350" t="s">
        <v>10797</v>
      </c>
      <c r="B6350" t="s">
        <v>22949</v>
      </c>
      <c r="C6350" t="s">
        <v>22950</v>
      </c>
      <c r="D6350">
        <v>2006</v>
      </c>
      <c r="E6350" t="s">
        <v>18927</v>
      </c>
      <c r="F6350">
        <v>64</v>
      </c>
      <c r="G6350">
        <v>4</v>
      </c>
      <c r="H6350" t="s">
        <v>11603</v>
      </c>
      <c r="L6350" t="s">
        <v>35</v>
      </c>
      <c r="M6350" t="s">
        <v>20</v>
      </c>
      <c r="P6350" t="b">
        <f t="shared" si="3218"/>
        <v>0</v>
      </c>
      <c r="Q6350" t="b">
        <f t="shared" si="3211"/>
        <v>0</v>
      </c>
      <c r="R6350" t="b">
        <f t="shared" si="3219"/>
        <v>0</v>
      </c>
      <c r="S6350" t="b">
        <f t="shared" si="3220"/>
        <v>0</v>
      </c>
      <c r="T6350" t="b">
        <f t="shared" si="3221"/>
        <v>0</v>
      </c>
      <c r="U6350" t="b">
        <f t="shared" si="3222"/>
        <v>0</v>
      </c>
      <c r="V6350" t="b">
        <f t="shared" si="3212"/>
        <v>0</v>
      </c>
      <c r="W6350" t="b">
        <f t="shared" si="3213"/>
        <v>0</v>
      </c>
      <c r="X6350" t="b">
        <f t="shared" si="3223"/>
        <v>0</v>
      </c>
      <c r="Y6350" t="b">
        <f t="shared" si="3224"/>
        <v>0</v>
      </c>
      <c r="Z6350" t="b">
        <f t="shared" si="3225"/>
        <v>0</v>
      </c>
      <c r="AA6350" t="b">
        <f t="shared" si="3226"/>
        <v>0</v>
      </c>
    </row>
    <row r="6351" spans="1:27" x14ac:dyDescent="0.25">
      <c r="A6351" t="s">
        <v>10797</v>
      </c>
      <c r="B6351" t="s">
        <v>22951</v>
      </c>
      <c r="C6351" t="s">
        <v>22952</v>
      </c>
      <c r="D6351">
        <v>2006</v>
      </c>
      <c r="E6351" t="s">
        <v>17353</v>
      </c>
      <c r="F6351">
        <v>5</v>
      </c>
      <c r="G6351">
        <v>2</v>
      </c>
      <c r="H6351" t="s">
        <v>22953</v>
      </c>
      <c r="L6351" t="s">
        <v>20</v>
      </c>
      <c r="M6351" t="s">
        <v>35</v>
      </c>
      <c r="P6351" t="b">
        <f t="shared" si="3218"/>
        <v>0</v>
      </c>
      <c r="Q6351" t="b">
        <f t="shared" si="3211"/>
        <v>0</v>
      </c>
      <c r="R6351" t="b">
        <f t="shared" si="3219"/>
        <v>0</v>
      </c>
      <c r="S6351" t="b">
        <f t="shared" si="3220"/>
        <v>0</v>
      </c>
      <c r="T6351" t="b">
        <f t="shared" si="3221"/>
        <v>0</v>
      </c>
      <c r="U6351" t="b">
        <f t="shared" si="3222"/>
        <v>0</v>
      </c>
      <c r="V6351" t="b">
        <f t="shared" si="3212"/>
        <v>0</v>
      </c>
      <c r="W6351" t="b">
        <f t="shared" si="3213"/>
        <v>0</v>
      </c>
      <c r="X6351" t="b">
        <f t="shared" si="3223"/>
        <v>0</v>
      </c>
      <c r="Y6351" t="b">
        <f t="shared" si="3224"/>
        <v>0</v>
      </c>
      <c r="Z6351" t="b">
        <f t="shared" si="3225"/>
        <v>0</v>
      </c>
      <c r="AA6351" t="b">
        <f t="shared" si="3226"/>
        <v>0</v>
      </c>
    </row>
    <row r="6352" spans="1:27" x14ac:dyDescent="0.25">
      <c r="A6352" t="s">
        <v>10797</v>
      </c>
      <c r="B6352" t="s">
        <v>19171</v>
      </c>
      <c r="C6352" t="s">
        <v>22954</v>
      </c>
      <c r="D6352">
        <v>2006</v>
      </c>
      <c r="E6352" t="s">
        <v>293</v>
      </c>
      <c r="F6352">
        <v>79</v>
      </c>
      <c r="G6352">
        <v>4</v>
      </c>
      <c r="H6352" t="s">
        <v>22955</v>
      </c>
      <c r="J6352" t="s">
        <v>12061</v>
      </c>
      <c r="L6352" t="s">
        <v>35</v>
      </c>
      <c r="M6352" t="s">
        <v>20</v>
      </c>
      <c r="P6352" t="b">
        <f t="shared" si="3218"/>
        <v>0</v>
      </c>
      <c r="Q6352" t="b">
        <f t="shared" si="3211"/>
        <v>0</v>
      </c>
      <c r="R6352" t="b">
        <f t="shared" si="3219"/>
        <v>0</v>
      </c>
      <c r="S6352" t="b">
        <f t="shared" si="3220"/>
        <v>0</v>
      </c>
      <c r="T6352" t="b">
        <f t="shared" si="3221"/>
        <v>0</v>
      </c>
      <c r="U6352" t="b">
        <f t="shared" si="3222"/>
        <v>0</v>
      </c>
      <c r="V6352" t="b">
        <f t="shared" si="3212"/>
        <v>0</v>
      </c>
      <c r="W6352" t="b">
        <f t="shared" si="3213"/>
        <v>0</v>
      </c>
      <c r="X6352" t="b">
        <f t="shared" si="3223"/>
        <v>0</v>
      </c>
      <c r="Y6352" t="b">
        <f t="shared" si="3224"/>
        <v>0</v>
      </c>
      <c r="Z6352" t="b">
        <f t="shared" si="3225"/>
        <v>0</v>
      </c>
      <c r="AA6352" t="b">
        <f t="shared" si="3226"/>
        <v>0</v>
      </c>
    </row>
    <row r="6353" spans="1:27" x14ac:dyDescent="0.25">
      <c r="A6353" t="s">
        <v>10797</v>
      </c>
      <c r="B6353" t="s">
        <v>22956</v>
      </c>
      <c r="C6353" t="s">
        <v>22957</v>
      </c>
      <c r="D6353">
        <v>2006</v>
      </c>
      <c r="E6353" t="s">
        <v>955</v>
      </c>
      <c r="F6353">
        <v>135</v>
      </c>
      <c r="G6353">
        <v>4</v>
      </c>
      <c r="H6353" t="s">
        <v>22958</v>
      </c>
      <c r="L6353" t="s">
        <v>20</v>
      </c>
      <c r="M6353" t="s">
        <v>19</v>
      </c>
      <c r="P6353" t="b">
        <f t="shared" si="3218"/>
        <v>0</v>
      </c>
      <c r="Q6353" t="b">
        <f t="shared" si="3211"/>
        <v>0</v>
      </c>
      <c r="R6353" t="b">
        <f t="shared" si="3219"/>
        <v>0</v>
      </c>
      <c r="S6353" t="b">
        <f t="shared" si="3220"/>
        <v>0</v>
      </c>
      <c r="T6353" t="b">
        <f t="shared" si="3221"/>
        <v>0</v>
      </c>
      <c r="U6353" t="b">
        <f t="shared" si="3222"/>
        <v>0</v>
      </c>
      <c r="V6353" t="b">
        <f t="shared" si="3212"/>
        <v>0</v>
      </c>
      <c r="W6353" t="b">
        <f t="shared" si="3213"/>
        <v>0</v>
      </c>
      <c r="X6353" t="b">
        <f t="shared" si="3223"/>
        <v>0</v>
      </c>
      <c r="Y6353" t="b">
        <f t="shared" si="3224"/>
        <v>0</v>
      </c>
      <c r="Z6353" t="b">
        <f t="shared" si="3225"/>
        <v>0</v>
      </c>
      <c r="AA6353" t="b">
        <f t="shared" si="3226"/>
        <v>0</v>
      </c>
    </row>
    <row r="6354" spans="1:27" x14ac:dyDescent="0.25">
      <c r="A6354" t="s">
        <v>10797</v>
      </c>
      <c r="B6354" t="s">
        <v>22959</v>
      </c>
      <c r="C6354" t="s">
        <v>22960</v>
      </c>
      <c r="D6354">
        <v>2006</v>
      </c>
      <c r="E6354" t="s">
        <v>8420</v>
      </c>
      <c r="F6354">
        <v>25</v>
      </c>
      <c r="G6354">
        <v>4</v>
      </c>
      <c r="H6354" t="s">
        <v>22961</v>
      </c>
      <c r="L6354" t="s">
        <v>20</v>
      </c>
      <c r="M6354" t="s">
        <v>19</v>
      </c>
      <c r="P6354" t="b">
        <f t="shared" si="3218"/>
        <v>0</v>
      </c>
      <c r="Q6354" t="b">
        <f t="shared" si="3211"/>
        <v>0</v>
      </c>
      <c r="R6354" t="b">
        <f t="shared" si="3219"/>
        <v>0</v>
      </c>
      <c r="S6354" t="b">
        <f t="shared" si="3220"/>
        <v>0</v>
      </c>
      <c r="T6354" t="b">
        <f t="shared" si="3221"/>
        <v>0</v>
      </c>
      <c r="U6354" t="b">
        <f t="shared" si="3222"/>
        <v>0</v>
      </c>
      <c r="V6354" t="b">
        <f t="shared" si="3212"/>
        <v>0</v>
      </c>
      <c r="W6354" t="b">
        <f t="shared" si="3213"/>
        <v>0</v>
      </c>
      <c r="X6354" t="b">
        <f t="shared" si="3223"/>
        <v>0</v>
      </c>
      <c r="Y6354" t="b">
        <f t="shared" si="3224"/>
        <v>0</v>
      </c>
      <c r="Z6354" t="b">
        <f t="shared" si="3225"/>
        <v>0</v>
      </c>
      <c r="AA6354" t="b">
        <f t="shared" si="3226"/>
        <v>0</v>
      </c>
    </row>
    <row r="6355" spans="1:27" x14ac:dyDescent="0.25">
      <c r="A6355" t="s">
        <v>10797</v>
      </c>
      <c r="B6355" t="s">
        <v>22962</v>
      </c>
      <c r="C6355" t="s">
        <v>22963</v>
      </c>
      <c r="D6355">
        <v>2006</v>
      </c>
      <c r="E6355" t="s">
        <v>2811</v>
      </c>
      <c r="F6355">
        <v>334</v>
      </c>
      <c r="G6355">
        <v>1</v>
      </c>
      <c r="H6355" t="s">
        <v>22964</v>
      </c>
      <c r="J6355" t="s">
        <v>22965</v>
      </c>
      <c r="L6355" t="s">
        <v>35</v>
      </c>
      <c r="M6355" t="s">
        <v>20</v>
      </c>
      <c r="P6355" t="b">
        <f t="shared" si="3218"/>
        <v>0</v>
      </c>
      <c r="Q6355" t="b">
        <f t="shared" si="3211"/>
        <v>0</v>
      </c>
      <c r="R6355" t="b">
        <f t="shared" si="3219"/>
        <v>0</v>
      </c>
      <c r="S6355" t="b">
        <f t="shared" si="3220"/>
        <v>0</v>
      </c>
      <c r="T6355" t="b">
        <f t="shared" si="3221"/>
        <v>0</v>
      </c>
      <c r="U6355" t="b">
        <f t="shared" si="3222"/>
        <v>0</v>
      </c>
      <c r="V6355" t="b">
        <f t="shared" si="3212"/>
        <v>0</v>
      </c>
      <c r="W6355" t="b">
        <f t="shared" si="3213"/>
        <v>0</v>
      </c>
      <c r="X6355" t="b">
        <f t="shared" si="3223"/>
        <v>0</v>
      </c>
      <c r="Y6355" t="b">
        <f t="shared" si="3224"/>
        <v>0</v>
      </c>
      <c r="Z6355" t="b">
        <f t="shared" si="3225"/>
        <v>0</v>
      </c>
      <c r="AA6355" t="b">
        <f t="shared" si="3226"/>
        <v>0</v>
      </c>
    </row>
    <row r="6356" spans="1:27" x14ac:dyDescent="0.25">
      <c r="A6356" t="s">
        <v>10797</v>
      </c>
      <c r="B6356" t="s">
        <v>22966</v>
      </c>
      <c r="C6356" t="s">
        <v>22967</v>
      </c>
      <c r="D6356">
        <v>2006</v>
      </c>
      <c r="E6356" t="s">
        <v>77</v>
      </c>
      <c r="F6356">
        <v>16</v>
      </c>
      <c r="G6356">
        <v>12</v>
      </c>
      <c r="H6356" t="s">
        <v>13624</v>
      </c>
      <c r="J6356" t="s">
        <v>22968</v>
      </c>
      <c r="L6356" t="s">
        <v>20</v>
      </c>
      <c r="M6356" t="s">
        <v>19</v>
      </c>
      <c r="P6356" t="b">
        <f t="shared" si="3218"/>
        <v>0</v>
      </c>
      <c r="Q6356" t="b">
        <f t="shared" si="3211"/>
        <v>0</v>
      </c>
      <c r="R6356" t="b">
        <f t="shared" si="3219"/>
        <v>0</v>
      </c>
      <c r="S6356" t="b">
        <f t="shared" si="3220"/>
        <v>0</v>
      </c>
      <c r="T6356" t="b">
        <f t="shared" si="3221"/>
        <v>0</v>
      </c>
      <c r="U6356" t="b">
        <f t="shared" si="3222"/>
        <v>0</v>
      </c>
      <c r="V6356" t="b">
        <f t="shared" si="3212"/>
        <v>0</v>
      </c>
      <c r="W6356" t="b">
        <f t="shared" si="3213"/>
        <v>0</v>
      </c>
      <c r="X6356" t="b">
        <f t="shared" si="3223"/>
        <v>0</v>
      </c>
      <c r="Y6356" t="b">
        <f t="shared" si="3224"/>
        <v>0</v>
      </c>
      <c r="Z6356" t="b">
        <f t="shared" si="3225"/>
        <v>0</v>
      </c>
      <c r="AA6356" t="b">
        <f t="shared" si="3226"/>
        <v>0</v>
      </c>
    </row>
    <row r="6357" spans="1:27" x14ac:dyDescent="0.25">
      <c r="A6357" t="s">
        <v>10797</v>
      </c>
      <c r="B6357" t="s">
        <v>22969</v>
      </c>
      <c r="C6357" t="s">
        <v>22970</v>
      </c>
      <c r="D6357">
        <v>2006</v>
      </c>
      <c r="E6357" t="s">
        <v>21185</v>
      </c>
      <c r="F6357">
        <v>52</v>
      </c>
      <c r="G6357">
        <v>3</v>
      </c>
      <c r="H6357" t="s">
        <v>10877</v>
      </c>
      <c r="L6357" t="s">
        <v>20</v>
      </c>
      <c r="M6357" t="s">
        <v>35</v>
      </c>
      <c r="P6357" t="b">
        <f t="shared" si="3218"/>
        <v>0</v>
      </c>
      <c r="Q6357" t="b">
        <f t="shared" si="3211"/>
        <v>0</v>
      </c>
      <c r="R6357" t="b">
        <f t="shared" si="3219"/>
        <v>0</v>
      </c>
      <c r="S6357" t="b">
        <f t="shared" si="3220"/>
        <v>0</v>
      </c>
      <c r="T6357" t="b">
        <f t="shared" si="3221"/>
        <v>0</v>
      </c>
      <c r="U6357" t="b">
        <f t="shared" si="3222"/>
        <v>0</v>
      </c>
      <c r="V6357" t="b">
        <f t="shared" si="3212"/>
        <v>0</v>
      </c>
      <c r="W6357" t="b">
        <f t="shared" si="3213"/>
        <v>0</v>
      </c>
      <c r="X6357" t="b">
        <f t="shared" si="3223"/>
        <v>0</v>
      </c>
      <c r="Y6357" t="b">
        <f t="shared" si="3224"/>
        <v>0</v>
      </c>
      <c r="Z6357" t="b">
        <f t="shared" si="3225"/>
        <v>0</v>
      </c>
      <c r="AA6357" t="b">
        <f t="shared" si="3226"/>
        <v>0</v>
      </c>
    </row>
    <row r="6358" spans="1:27" x14ac:dyDescent="0.25">
      <c r="A6358" t="s">
        <v>10797</v>
      </c>
      <c r="B6358" t="s">
        <v>22971</v>
      </c>
      <c r="C6358" t="s">
        <v>22972</v>
      </c>
      <c r="D6358">
        <v>2006</v>
      </c>
      <c r="E6358" t="s">
        <v>1667</v>
      </c>
      <c r="F6358">
        <v>130</v>
      </c>
      <c r="G6358">
        <v>2</v>
      </c>
      <c r="H6358" t="s">
        <v>22973</v>
      </c>
      <c r="J6358" t="s">
        <v>22974</v>
      </c>
      <c r="L6358" t="s">
        <v>20</v>
      </c>
      <c r="M6358" t="s">
        <v>35</v>
      </c>
      <c r="P6358" t="b">
        <f t="shared" si="3218"/>
        <v>0</v>
      </c>
      <c r="Q6358" t="b">
        <f t="shared" si="3211"/>
        <v>0</v>
      </c>
      <c r="R6358" t="b">
        <f t="shared" si="3219"/>
        <v>0</v>
      </c>
      <c r="S6358" t="b">
        <f t="shared" si="3220"/>
        <v>0</v>
      </c>
      <c r="T6358" t="b">
        <f t="shared" si="3221"/>
        <v>0</v>
      </c>
      <c r="U6358" t="b">
        <f t="shared" si="3222"/>
        <v>0</v>
      </c>
      <c r="V6358" t="b">
        <f t="shared" si="3212"/>
        <v>0</v>
      </c>
      <c r="W6358" t="b">
        <f t="shared" si="3213"/>
        <v>0</v>
      </c>
      <c r="X6358" t="b">
        <f t="shared" si="3223"/>
        <v>0</v>
      </c>
      <c r="Y6358" t="b">
        <f t="shared" si="3224"/>
        <v>0</v>
      </c>
      <c r="Z6358" t="b">
        <f t="shared" si="3225"/>
        <v>0</v>
      </c>
      <c r="AA6358" t="b">
        <f t="shared" si="3226"/>
        <v>0</v>
      </c>
    </row>
    <row r="6359" spans="1:27" x14ac:dyDescent="0.25">
      <c r="A6359" t="s">
        <v>10797</v>
      </c>
      <c r="B6359" t="s">
        <v>22975</v>
      </c>
      <c r="C6359" t="s">
        <v>22976</v>
      </c>
      <c r="D6359">
        <v>2006</v>
      </c>
      <c r="E6359" t="s">
        <v>722</v>
      </c>
      <c r="F6359">
        <v>84</v>
      </c>
      <c r="G6359">
        <v>6</v>
      </c>
      <c r="H6359" t="s">
        <v>22977</v>
      </c>
      <c r="L6359" t="s">
        <v>20</v>
      </c>
      <c r="M6359" t="s">
        <v>35</v>
      </c>
      <c r="P6359" t="b">
        <f t="shared" si="3218"/>
        <v>0</v>
      </c>
      <c r="Q6359" t="b">
        <f t="shared" si="3211"/>
        <v>0</v>
      </c>
      <c r="R6359" t="b">
        <f t="shared" si="3219"/>
        <v>0</v>
      </c>
      <c r="S6359" t="b">
        <f t="shared" si="3220"/>
        <v>0</v>
      </c>
      <c r="T6359" t="b">
        <f t="shared" si="3221"/>
        <v>0</v>
      </c>
      <c r="U6359" t="b">
        <f t="shared" si="3222"/>
        <v>0</v>
      </c>
      <c r="V6359" t="b">
        <f t="shared" si="3212"/>
        <v>0</v>
      </c>
      <c r="W6359" t="b">
        <f t="shared" si="3213"/>
        <v>0</v>
      </c>
      <c r="X6359" t="b">
        <f t="shared" si="3223"/>
        <v>0</v>
      </c>
      <c r="Y6359" t="b">
        <f t="shared" si="3224"/>
        <v>0</v>
      </c>
      <c r="Z6359" t="b">
        <f t="shared" si="3225"/>
        <v>0</v>
      </c>
      <c r="AA6359" t="b">
        <f t="shared" si="3226"/>
        <v>0</v>
      </c>
    </row>
    <row r="6360" spans="1:27" x14ac:dyDescent="0.25">
      <c r="A6360" t="s">
        <v>10797</v>
      </c>
      <c r="B6360" t="s">
        <v>22978</v>
      </c>
      <c r="C6360" t="s">
        <v>22979</v>
      </c>
      <c r="D6360">
        <v>2006</v>
      </c>
      <c r="E6360" t="s">
        <v>22980</v>
      </c>
      <c r="F6360">
        <v>24</v>
      </c>
      <c r="G6360">
        <v>2</v>
      </c>
      <c r="H6360" t="s">
        <v>22981</v>
      </c>
      <c r="L6360" t="s">
        <v>20</v>
      </c>
      <c r="M6360" t="s">
        <v>35</v>
      </c>
      <c r="P6360" t="b">
        <f t="shared" si="3218"/>
        <v>0</v>
      </c>
      <c r="Q6360" t="b">
        <f t="shared" si="3211"/>
        <v>0</v>
      </c>
      <c r="R6360" t="b">
        <f t="shared" si="3219"/>
        <v>0</v>
      </c>
      <c r="S6360" t="b">
        <f t="shared" si="3220"/>
        <v>0</v>
      </c>
      <c r="T6360" t="b">
        <f t="shared" si="3221"/>
        <v>0</v>
      </c>
      <c r="U6360" t="b">
        <f t="shared" si="3222"/>
        <v>0</v>
      </c>
      <c r="V6360" t="b">
        <f t="shared" si="3212"/>
        <v>0</v>
      </c>
      <c r="W6360" t="b">
        <f t="shared" si="3213"/>
        <v>0</v>
      </c>
      <c r="X6360" t="b">
        <f t="shared" si="3223"/>
        <v>0</v>
      </c>
      <c r="Y6360" t="b">
        <f t="shared" si="3224"/>
        <v>0</v>
      </c>
      <c r="Z6360" t="b">
        <f t="shared" si="3225"/>
        <v>0</v>
      </c>
      <c r="AA6360" t="b">
        <f t="shared" si="3226"/>
        <v>0</v>
      </c>
    </row>
    <row r="6361" spans="1:27" x14ac:dyDescent="0.25">
      <c r="A6361" t="s">
        <v>10797</v>
      </c>
      <c r="B6361" t="s">
        <v>22982</v>
      </c>
      <c r="C6361" t="s">
        <v>22983</v>
      </c>
      <c r="D6361">
        <v>2006</v>
      </c>
      <c r="E6361" t="s">
        <v>14828</v>
      </c>
      <c r="F6361">
        <v>37</v>
      </c>
      <c r="G6361">
        <v>2</v>
      </c>
      <c r="H6361" t="s">
        <v>19934</v>
      </c>
      <c r="L6361" t="s">
        <v>35</v>
      </c>
      <c r="M6361" t="s">
        <v>20</v>
      </c>
      <c r="P6361" t="b">
        <f t="shared" si="3218"/>
        <v>0</v>
      </c>
      <c r="Q6361" t="b">
        <f t="shared" si="3211"/>
        <v>0</v>
      </c>
      <c r="R6361" t="b">
        <f t="shared" si="3219"/>
        <v>0</v>
      </c>
      <c r="S6361" t="b">
        <f t="shared" si="3220"/>
        <v>0</v>
      </c>
      <c r="T6361" t="b">
        <f t="shared" si="3221"/>
        <v>0</v>
      </c>
      <c r="U6361" t="b">
        <f t="shared" si="3222"/>
        <v>0</v>
      </c>
      <c r="V6361" t="b">
        <f t="shared" si="3212"/>
        <v>0</v>
      </c>
      <c r="W6361" t="b">
        <f t="shared" si="3213"/>
        <v>0</v>
      </c>
      <c r="X6361" t="b">
        <f t="shared" si="3223"/>
        <v>0</v>
      </c>
      <c r="Y6361" t="b">
        <f t="shared" si="3224"/>
        <v>0</v>
      </c>
      <c r="Z6361" t="b">
        <f t="shared" si="3225"/>
        <v>0</v>
      </c>
      <c r="AA6361" t="b">
        <f t="shared" si="3226"/>
        <v>0</v>
      </c>
    </row>
    <row r="6362" spans="1:27" x14ac:dyDescent="0.25">
      <c r="A6362" t="s">
        <v>10797</v>
      </c>
      <c r="B6362" t="s">
        <v>22984</v>
      </c>
      <c r="C6362" t="s">
        <v>22985</v>
      </c>
      <c r="D6362">
        <v>2006</v>
      </c>
      <c r="E6362" t="s">
        <v>10873</v>
      </c>
      <c r="F6362">
        <v>50</v>
      </c>
      <c r="G6362">
        <v>1</v>
      </c>
      <c r="H6362" t="s">
        <v>22986</v>
      </c>
      <c r="L6362" t="s">
        <v>35</v>
      </c>
      <c r="M6362" t="s">
        <v>20</v>
      </c>
      <c r="P6362" t="b">
        <f t="shared" si="3218"/>
        <v>0</v>
      </c>
      <c r="Q6362" t="b">
        <f t="shared" si="3211"/>
        <v>0</v>
      </c>
      <c r="R6362" t="b">
        <f t="shared" si="3219"/>
        <v>0</v>
      </c>
      <c r="S6362" t="b">
        <f t="shared" si="3220"/>
        <v>0</v>
      </c>
      <c r="T6362" t="b">
        <f t="shared" si="3221"/>
        <v>0</v>
      </c>
      <c r="U6362" t="b">
        <f t="shared" si="3222"/>
        <v>0</v>
      </c>
      <c r="V6362" t="b">
        <f t="shared" si="3212"/>
        <v>0</v>
      </c>
      <c r="W6362" t="b">
        <f t="shared" si="3213"/>
        <v>0</v>
      </c>
      <c r="X6362" t="b">
        <f t="shared" si="3223"/>
        <v>0</v>
      </c>
      <c r="Y6362" t="b">
        <f t="shared" si="3224"/>
        <v>0</v>
      </c>
      <c r="Z6362" t="b">
        <f t="shared" si="3225"/>
        <v>0</v>
      </c>
      <c r="AA6362" t="b">
        <f t="shared" si="3226"/>
        <v>0</v>
      </c>
    </row>
    <row r="6363" spans="1:27" x14ac:dyDescent="0.25">
      <c r="A6363" t="s">
        <v>10797</v>
      </c>
      <c r="B6363" t="s">
        <v>22987</v>
      </c>
      <c r="C6363" t="s">
        <v>22988</v>
      </c>
      <c r="D6363">
        <v>2006</v>
      </c>
      <c r="E6363" t="s">
        <v>13487</v>
      </c>
      <c r="F6363">
        <v>42</v>
      </c>
      <c r="G6363">
        <v>3</v>
      </c>
      <c r="H6363" t="s">
        <v>22989</v>
      </c>
      <c r="L6363" t="s">
        <v>20</v>
      </c>
      <c r="M6363" t="s">
        <v>19</v>
      </c>
      <c r="P6363" t="b">
        <f t="shared" si="3218"/>
        <v>0</v>
      </c>
      <c r="Q6363" t="b">
        <f t="shared" si="3211"/>
        <v>0</v>
      </c>
      <c r="R6363" t="b">
        <f t="shared" si="3219"/>
        <v>0</v>
      </c>
      <c r="S6363" t="b">
        <f t="shared" si="3220"/>
        <v>0</v>
      </c>
      <c r="T6363" t="b">
        <f t="shared" si="3221"/>
        <v>0</v>
      </c>
      <c r="U6363" t="b">
        <f t="shared" si="3222"/>
        <v>0</v>
      </c>
      <c r="V6363" t="b">
        <f t="shared" si="3212"/>
        <v>0</v>
      </c>
      <c r="W6363" t="b">
        <f t="shared" si="3213"/>
        <v>0</v>
      </c>
      <c r="X6363" t="b">
        <f t="shared" si="3223"/>
        <v>0</v>
      </c>
      <c r="Y6363" t="b">
        <f t="shared" si="3224"/>
        <v>0</v>
      </c>
      <c r="Z6363" t="b">
        <f t="shared" si="3225"/>
        <v>0</v>
      </c>
      <c r="AA6363" t="b">
        <f t="shared" si="3226"/>
        <v>0</v>
      </c>
    </row>
    <row r="6364" spans="1:27" x14ac:dyDescent="0.25">
      <c r="A6364" t="s">
        <v>10797</v>
      </c>
      <c r="B6364" t="s">
        <v>22990</v>
      </c>
      <c r="C6364" t="s">
        <v>22991</v>
      </c>
      <c r="D6364">
        <v>2006</v>
      </c>
      <c r="E6364" t="s">
        <v>197</v>
      </c>
      <c r="F6364">
        <v>77</v>
      </c>
      <c r="G6364">
        <v>3</v>
      </c>
      <c r="H6364" t="s">
        <v>13788</v>
      </c>
      <c r="L6364" t="s">
        <v>20</v>
      </c>
      <c r="M6364" t="s">
        <v>35</v>
      </c>
      <c r="P6364" t="b">
        <f t="shared" si="3218"/>
        <v>0</v>
      </c>
      <c r="Q6364" t="b">
        <f t="shared" si="3211"/>
        <v>0</v>
      </c>
      <c r="R6364" t="b">
        <f t="shared" si="3219"/>
        <v>0</v>
      </c>
      <c r="S6364" t="b">
        <f t="shared" si="3220"/>
        <v>0</v>
      </c>
      <c r="T6364" t="b">
        <f t="shared" si="3221"/>
        <v>0</v>
      </c>
      <c r="U6364" t="b">
        <f t="shared" si="3222"/>
        <v>0</v>
      </c>
      <c r="V6364" t="b">
        <f t="shared" si="3212"/>
        <v>0</v>
      </c>
      <c r="W6364" t="b">
        <f t="shared" si="3213"/>
        <v>0</v>
      </c>
      <c r="X6364" t="b">
        <f t="shared" si="3223"/>
        <v>0</v>
      </c>
      <c r="Y6364" t="b">
        <f t="shared" si="3224"/>
        <v>0</v>
      </c>
      <c r="Z6364" t="b">
        <f t="shared" si="3225"/>
        <v>0</v>
      </c>
      <c r="AA6364" t="b">
        <f t="shared" si="3226"/>
        <v>0</v>
      </c>
    </row>
    <row r="6365" spans="1:27" x14ac:dyDescent="0.25">
      <c r="A6365" t="s">
        <v>10797</v>
      </c>
      <c r="B6365" t="s">
        <v>22992</v>
      </c>
      <c r="C6365" t="s">
        <v>22993</v>
      </c>
      <c r="D6365">
        <v>2006</v>
      </c>
      <c r="E6365" t="s">
        <v>23</v>
      </c>
      <c r="F6365">
        <v>40</v>
      </c>
      <c r="G6365">
        <v>2</v>
      </c>
      <c r="H6365" t="s">
        <v>20614</v>
      </c>
      <c r="L6365" t="s">
        <v>20</v>
      </c>
      <c r="M6365" t="s">
        <v>19</v>
      </c>
      <c r="P6365" t="b">
        <f t="shared" si="3218"/>
        <v>0</v>
      </c>
      <c r="Q6365" t="b">
        <f t="shared" si="3211"/>
        <v>0</v>
      </c>
      <c r="R6365" t="b">
        <f t="shared" si="3219"/>
        <v>0</v>
      </c>
      <c r="S6365" t="b">
        <f t="shared" si="3220"/>
        <v>0</v>
      </c>
      <c r="T6365" t="b">
        <f t="shared" si="3221"/>
        <v>0</v>
      </c>
      <c r="U6365" t="b">
        <f t="shared" si="3222"/>
        <v>0</v>
      </c>
      <c r="V6365" t="b">
        <f t="shared" si="3212"/>
        <v>0</v>
      </c>
      <c r="W6365" t="b">
        <f t="shared" si="3213"/>
        <v>0</v>
      </c>
      <c r="X6365" t="b">
        <f t="shared" si="3223"/>
        <v>0</v>
      </c>
      <c r="Y6365" t="b">
        <f t="shared" si="3224"/>
        <v>0</v>
      </c>
      <c r="Z6365" t="b">
        <f t="shared" si="3225"/>
        <v>0</v>
      </c>
      <c r="AA6365" t="b">
        <f t="shared" si="3226"/>
        <v>0</v>
      </c>
    </row>
    <row r="6366" spans="1:27" hidden="1" x14ac:dyDescent="0.25">
      <c r="A6366" t="s">
        <v>10797</v>
      </c>
      <c r="B6366" t="s">
        <v>22994</v>
      </c>
      <c r="C6366" t="s">
        <v>22995</v>
      </c>
      <c r="D6366">
        <v>2006</v>
      </c>
      <c r="E6366" t="s">
        <v>23</v>
      </c>
      <c r="F6366">
        <v>40</v>
      </c>
      <c r="G6366">
        <v>2</v>
      </c>
      <c r="H6366" t="s">
        <v>22996</v>
      </c>
      <c r="J6366" t="s">
        <v>22997</v>
      </c>
      <c r="L6366" t="s">
        <v>19</v>
      </c>
      <c r="M6366" t="s">
        <v>20</v>
      </c>
      <c r="N6366" t="s">
        <v>37248</v>
      </c>
      <c r="O6366" t="s">
        <v>37257</v>
      </c>
      <c r="P6366" t="b">
        <f t="shared" si="3218"/>
        <v>0</v>
      </c>
      <c r="Q6366" t="b">
        <f t="shared" si="3211"/>
        <v>0</v>
      </c>
      <c r="R6366" t="b">
        <f t="shared" si="3219"/>
        <v>1</v>
      </c>
      <c r="S6366" t="b">
        <f t="shared" si="3220"/>
        <v>0</v>
      </c>
      <c r="T6366" t="b">
        <f t="shared" si="3221"/>
        <v>0</v>
      </c>
      <c r="U6366" t="b">
        <f t="shared" si="3222"/>
        <v>0</v>
      </c>
    </row>
    <row r="6367" spans="1:27" x14ac:dyDescent="0.25">
      <c r="A6367" t="s">
        <v>10797</v>
      </c>
      <c r="B6367" t="s">
        <v>22998</v>
      </c>
      <c r="C6367" t="s">
        <v>22999</v>
      </c>
      <c r="D6367">
        <v>2006</v>
      </c>
      <c r="E6367" t="s">
        <v>147</v>
      </c>
      <c r="F6367">
        <v>87</v>
      </c>
      <c r="G6367">
        <v>3</v>
      </c>
      <c r="H6367" t="s">
        <v>23000</v>
      </c>
      <c r="L6367" t="s">
        <v>19</v>
      </c>
      <c r="M6367" t="s">
        <v>20</v>
      </c>
      <c r="P6367" t="b">
        <f t="shared" si="3218"/>
        <v>0</v>
      </c>
      <c r="Q6367" t="b">
        <f t="shared" si="3211"/>
        <v>0</v>
      </c>
      <c r="R6367" t="b">
        <f t="shared" si="3219"/>
        <v>0</v>
      </c>
      <c r="S6367" t="b">
        <f t="shared" si="3220"/>
        <v>0</v>
      </c>
      <c r="T6367" t="b">
        <f t="shared" si="3221"/>
        <v>0</v>
      </c>
      <c r="U6367" t="b">
        <f t="shared" si="3222"/>
        <v>0</v>
      </c>
      <c r="V6367" t="b">
        <f t="shared" ref="V6367:V6430" si="3227">ISNUMBER(SEARCH(" hen",$C6367))</f>
        <v>0</v>
      </c>
      <c r="W6367" t="b">
        <f t="shared" ref="W6367:W6430" si="3228">ISNUMBER(SEARCH("penguin",$C6367))</f>
        <v>0</v>
      </c>
      <c r="X6367" t="b">
        <f t="shared" ref="X6367:X6399" si="3229">ISNUMBER(SEARCH("Whale",$C6367))</f>
        <v>0</v>
      </c>
      <c r="Y6367" t="b">
        <f t="shared" ref="Y6367:Y6399" si="3230">ISNUMBER(SEARCH("Seal",$C6367))</f>
        <v>0</v>
      </c>
      <c r="Z6367" t="b">
        <f t="shared" ref="Z6367:Z6399" si="3231">ISNUMBER(SEARCH("Newts",$C6367))</f>
        <v>0</v>
      </c>
      <c r="AA6367" t="b">
        <f t="shared" ref="AA6367:AA6399" si="3232">ISNUMBER(SEARCH("Sea Turtle",$C6367))</f>
        <v>0</v>
      </c>
    </row>
    <row r="6368" spans="1:27" x14ac:dyDescent="0.25">
      <c r="A6368" t="s">
        <v>10797</v>
      </c>
      <c r="B6368" t="s">
        <v>23001</v>
      </c>
      <c r="C6368" t="s">
        <v>23002</v>
      </c>
      <c r="D6368">
        <v>2006</v>
      </c>
      <c r="E6368" t="s">
        <v>7209</v>
      </c>
      <c r="F6368">
        <v>31</v>
      </c>
      <c r="G6368">
        <v>1</v>
      </c>
      <c r="H6368" t="s">
        <v>23003</v>
      </c>
      <c r="J6368" t="s">
        <v>23004</v>
      </c>
      <c r="L6368" t="s">
        <v>19</v>
      </c>
      <c r="M6368" t="s">
        <v>20</v>
      </c>
      <c r="P6368" t="b">
        <f t="shared" si="3218"/>
        <v>0</v>
      </c>
      <c r="Q6368" t="b">
        <f t="shared" si="3211"/>
        <v>0</v>
      </c>
      <c r="R6368" t="b">
        <f t="shared" si="3219"/>
        <v>0</v>
      </c>
      <c r="S6368" t="b">
        <f t="shared" si="3220"/>
        <v>0</v>
      </c>
      <c r="T6368" t="b">
        <f t="shared" si="3221"/>
        <v>0</v>
      </c>
      <c r="U6368" t="b">
        <f t="shared" si="3222"/>
        <v>0</v>
      </c>
      <c r="V6368" t="b">
        <f t="shared" si="3227"/>
        <v>0</v>
      </c>
      <c r="W6368" t="b">
        <f t="shared" si="3228"/>
        <v>0</v>
      </c>
      <c r="X6368" t="b">
        <f t="shared" si="3229"/>
        <v>0</v>
      </c>
      <c r="Y6368" t="b">
        <f t="shared" si="3230"/>
        <v>0</v>
      </c>
      <c r="Z6368" t="b">
        <f t="shared" si="3231"/>
        <v>0</v>
      </c>
      <c r="AA6368" t="b">
        <f t="shared" si="3232"/>
        <v>0</v>
      </c>
    </row>
    <row r="6369" spans="1:27" x14ac:dyDescent="0.25">
      <c r="A6369" t="s">
        <v>10797</v>
      </c>
      <c r="B6369" t="s">
        <v>23005</v>
      </c>
      <c r="C6369" t="s">
        <v>23006</v>
      </c>
      <c r="D6369">
        <v>2006</v>
      </c>
      <c r="E6369" t="s">
        <v>10814</v>
      </c>
      <c r="F6369">
        <v>269</v>
      </c>
      <c r="G6369">
        <v>2</v>
      </c>
      <c r="H6369" t="s">
        <v>23007</v>
      </c>
      <c r="L6369" t="s">
        <v>19</v>
      </c>
      <c r="M6369" t="s">
        <v>20</v>
      </c>
      <c r="P6369" t="b">
        <f t="shared" si="3218"/>
        <v>0</v>
      </c>
      <c r="Q6369" t="b">
        <f t="shared" si="3211"/>
        <v>0</v>
      </c>
      <c r="R6369" t="b">
        <f t="shared" si="3219"/>
        <v>0</v>
      </c>
      <c r="S6369" t="b">
        <f t="shared" si="3220"/>
        <v>0</v>
      </c>
      <c r="T6369" t="b">
        <f t="shared" si="3221"/>
        <v>0</v>
      </c>
      <c r="U6369" t="b">
        <f t="shared" si="3222"/>
        <v>0</v>
      </c>
      <c r="V6369" t="b">
        <f t="shared" si="3227"/>
        <v>0</v>
      </c>
      <c r="W6369" t="b">
        <f t="shared" si="3228"/>
        <v>0</v>
      </c>
      <c r="X6369" t="b">
        <f t="shared" si="3229"/>
        <v>0</v>
      </c>
      <c r="Y6369" t="b">
        <f t="shared" si="3230"/>
        <v>0</v>
      </c>
      <c r="Z6369" t="b">
        <f t="shared" si="3231"/>
        <v>0</v>
      </c>
      <c r="AA6369" t="b">
        <f t="shared" si="3232"/>
        <v>0</v>
      </c>
    </row>
    <row r="6370" spans="1:27" x14ac:dyDescent="0.25">
      <c r="A6370" t="s">
        <v>10797</v>
      </c>
      <c r="B6370" t="s">
        <v>23008</v>
      </c>
      <c r="C6370" t="s">
        <v>23009</v>
      </c>
      <c r="D6370">
        <v>2006</v>
      </c>
      <c r="E6370" t="s">
        <v>3239</v>
      </c>
      <c r="F6370">
        <v>33</v>
      </c>
      <c r="G6370">
        <v>2</v>
      </c>
      <c r="H6370" t="s">
        <v>23010</v>
      </c>
      <c r="L6370" t="s">
        <v>35</v>
      </c>
      <c r="M6370" t="s">
        <v>20</v>
      </c>
      <c r="P6370" t="b">
        <f t="shared" si="3218"/>
        <v>0</v>
      </c>
      <c r="Q6370" t="b">
        <f t="shared" si="3211"/>
        <v>0</v>
      </c>
      <c r="R6370" t="b">
        <f t="shared" si="3219"/>
        <v>0</v>
      </c>
      <c r="S6370" t="b">
        <f t="shared" si="3220"/>
        <v>0</v>
      </c>
      <c r="T6370" t="b">
        <f t="shared" si="3221"/>
        <v>0</v>
      </c>
      <c r="U6370" t="b">
        <f t="shared" si="3222"/>
        <v>0</v>
      </c>
      <c r="V6370" t="b">
        <f t="shared" si="3227"/>
        <v>0</v>
      </c>
      <c r="W6370" t="b">
        <f t="shared" si="3228"/>
        <v>0</v>
      </c>
      <c r="X6370" t="b">
        <f t="shared" si="3229"/>
        <v>0</v>
      </c>
      <c r="Y6370" t="b">
        <f t="shared" si="3230"/>
        <v>0</v>
      </c>
      <c r="Z6370" t="b">
        <f t="shared" si="3231"/>
        <v>0</v>
      </c>
      <c r="AA6370" t="b">
        <f t="shared" si="3232"/>
        <v>0</v>
      </c>
    </row>
    <row r="6371" spans="1:27" x14ac:dyDescent="0.25">
      <c r="A6371" t="s">
        <v>10797</v>
      </c>
      <c r="B6371" t="s">
        <v>23011</v>
      </c>
      <c r="C6371" t="s">
        <v>23012</v>
      </c>
      <c r="D6371">
        <v>2006</v>
      </c>
      <c r="E6371" t="s">
        <v>3239</v>
      </c>
      <c r="F6371">
        <v>33</v>
      </c>
      <c r="G6371">
        <v>2</v>
      </c>
      <c r="H6371" t="s">
        <v>23013</v>
      </c>
      <c r="L6371" t="s">
        <v>35</v>
      </c>
      <c r="M6371" t="s">
        <v>20</v>
      </c>
      <c r="P6371" t="b">
        <f t="shared" si="3218"/>
        <v>0</v>
      </c>
      <c r="Q6371" t="b">
        <f t="shared" si="3211"/>
        <v>0</v>
      </c>
      <c r="R6371" t="b">
        <f t="shared" si="3219"/>
        <v>0</v>
      </c>
      <c r="S6371" t="b">
        <f t="shared" si="3220"/>
        <v>0</v>
      </c>
      <c r="T6371" t="b">
        <f t="shared" si="3221"/>
        <v>0</v>
      </c>
      <c r="U6371" t="b">
        <f t="shared" si="3222"/>
        <v>0</v>
      </c>
      <c r="V6371" t="b">
        <f t="shared" si="3227"/>
        <v>0</v>
      </c>
      <c r="W6371" t="b">
        <f t="shared" si="3228"/>
        <v>0</v>
      </c>
      <c r="X6371" t="b">
        <f t="shared" si="3229"/>
        <v>0</v>
      </c>
      <c r="Y6371" t="b">
        <f t="shared" si="3230"/>
        <v>0</v>
      </c>
      <c r="Z6371" t="b">
        <f t="shared" si="3231"/>
        <v>0</v>
      </c>
      <c r="AA6371" t="b">
        <f t="shared" si="3232"/>
        <v>0</v>
      </c>
    </row>
    <row r="6372" spans="1:27" x14ac:dyDescent="0.25">
      <c r="A6372" t="s">
        <v>10797</v>
      </c>
      <c r="B6372" t="s">
        <v>23014</v>
      </c>
      <c r="C6372" t="s">
        <v>23015</v>
      </c>
      <c r="D6372">
        <v>2006</v>
      </c>
      <c r="E6372" t="s">
        <v>3002</v>
      </c>
      <c r="F6372">
        <v>55</v>
      </c>
      <c r="G6372">
        <v>3</v>
      </c>
      <c r="H6372" t="s">
        <v>23016</v>
      </c>
      <c r="J6372" t="s">
        <v>23017</v>
      </c>
      <c r="L6372" t="s">
        <v>35</v>
      </c>
      <c r="M6372" t="s">
        <v>20</v>
      </c>
      <c r="P6372" t="b">
        <f t="shared" si="3218"/>
        <v>0</v>
      </c>
      <c r="Q6372" t="b">
        <f t="shared" si="3211"/>
        <v>0</v>
      </c>
      <c r="R6372" t="b">
        <f t="shared" si="3219"/>
        <v>0</v>
      </c>
      <c r="S6372" t="b">
        <f t="shared" si="3220"/>
        <v>0</v>
      </c>
      <c r="T6372" t="b">
        <f t="shared" si="3221"/>
        <v>0</v>
      </c>
      <c r="U6372" t="b">
        <f t="shared" si="3222"/>
        <v>0</v>
      </c>
      <c r="V6372" t="b">
        <f t="shared" si="3227"/>
        <v>0</v>
      </c>
      <c r="W6372" t="b">
        <f t="shared" si="3228"/>
        <v>0</v>
      </c>
      <c r="X6372" t="b">
        <f t="shared" si="3229"/>
        <v>0</v>
      </c>
      <c r="Y6372" t="b">
        <f t="shared" si="3230"/>
        <v>0</v>
      </c>
      <c r="Z6372" t="b">
        <f t="shared" si="3231"/>
        <v>0</v>
      </c>
      <c r="AA6372" t="b">
        <f t="shared" si="3232"/>
        <v>0</v>
      </c>
    </row>
    <row r="6373" spans="1:27" x14ac:dyDescent="0.25">
      <c r="A6373" t="s">
        <v>10797</v>
      </c>
      <c r="B6373" t="s">
        <v>23018</v>
      </c>
      <c r="C6373" t="s">
        <v>23019</v>
      </c>
      <c r="D6373">
        <v>2006</v>
      </c>
      <c r="E6373" t="s">
        <v>1645</v>
      </c>
      <c r="F6373">
        <v>34</v>
      </c>
      <c r="G6373">
        <v>2</v>
      </c>
      <c r="H6373" t="s">
        <v>23020</v>
      </c>
      <c r="L6373" t="s">
        <v>20</v>
      </c>
      <c r="M6373" t="s">
        <v>35</v>
      </c>
      <c r="P6373" t="b">
        <f t="shared" si="3218"/>
        <v>0</v>
      </c>
      <c r="Q6373" t="b">
        <f t="shared" si="3211"/>
        <v>0</v>
      </c>
      <c r="R6373" t="b">
        <f t="shared" si="3219"/>
        <v>0</v>
      </c>
      <c r="S6373" t="b">
        <f t="shared" si="3220"/>
        <v>0</v>
      </c>
      <c r="T6373" t="b">
        <f t="shared" si="3221"/>
        <v>0</v>
      </c>
      <c r="U6373" t="b">
        <f t="shared" si="3222"/>
        <v>0</v>
      </c>
      <c r="V6373" t="b">
        <f t="shared" si="3227"/>
        <v>0</v>
      </c>
      <c r="W6373" t="b">
        <f t="shared" si="3228"/>
        <v>0</v>
      </c>
      <c r="X6373" t="b">
        <f t="shared" si="3229"/>
        <v>0</v>
      </c>
      <c r="Y6373" t="b">
        <f t="shared" si="3230"/>
        <v>0</v>
      </c>
      <c r="Z6373" t="b">
        <f t="shared" si="3231"/>
        <v>0</v>
      </c>
      <c r="AA6373" t="b">
        <f t="shared" si="3232"/>
        <v>0</v>
      </c>
    </row>
    <row r="6374" spans="1:27" x14ac:dyDescent="0.25">
      <c r="A6374" t="s">
        <v>10797</v>
      </c>
      <c r="B6374" t="s">
        <v>23021</v>
      </c>
      <c r="C6374" t="s">
        <v>23022</v>
      </c>
      <c r="D6374">
        <v>2006</v>
      </c>
      <c r="E6374" t="s">
        <v>978</v>
      </c>
      <c r="F6374">
        <v>2006</v>
      </c>
      <c r="G6374">
        <v>2</v>
      </c>
      <c r="H6374" t="s">
        <v>13496</v>
      </c>
      <c r="L6374" t="s">
        <v>35</v>
      </c>
      <c r="M6374" t="s">
        <v>20</v>
      </c>
      <c r="P6374" t="b">
        <f t="shared" si="3218"/>
        <v>0</v>
      </c>
      <c r="Q6374" t="b">
        <f t="shared" si="3211"/>
        <v>0</v>
      </c>
      <c r="R6374" t="b">
        <f t="shared" si="3219"/>
        <v>0</v>
      </c>
      <c r="S6374" t="b">
        <f t="shared" si="3220"/>
        <v>0</v>
      </c>
      <c r="T6374" t="b">
        <f t="shared" si="3221"/>
        <v>0</v>
      </c>
      <c r="U6374" t="b">
        <f t="shared" si="3222"/>
        <v>0</v>
      </c>
      <c r="V6374" t="b">
        <f t="shared" si="3227"/>
        <v>0</v>
      </c>
      <c r="W6374" t="b">
        <f t="shared" si="3228"/>
        <v>0</v>
      </c>
      <c r="X6374" t="b">
        <f t="shared" si="3229"/>
        <v>0</v>
      </c>
      <c r="Y6374" t="b">
        <f t="shared" si="3230"/>
        <v>0</v>
      </c>
      <c r="Z6374" t="b">
        <f t="shared" si="3231"/>
        <v>0</v>
      </c>
      <c r="AA6374" t="b">
        <f t="shared" si="3232"/>
        <v>0</v>
      </c>
    </row>
    <row r="6375" spans="1:27" x14ac:dyDescent="0.25">
      <c r="A6375" t="s">
        <v>10797</v>
      </c>
      <c r="B6375" t="s">
        <v>23023</v>
      </c>
      <c r="C6375" t="s">
        <v>23024</v>
      </c>
      <c r="D6375">
        <v>2006</v>
      </c>
      <c r="E6375" t="s">
        <v>21120</v>
      </c>
      <c r="F6375">
        <v>441</v>
      </c>
      <c r="G6375">
        <v>7089</v>
      </c>
      <c r="H6375" t="s">
        <v>23025</v>
      </c>
      <c r="J6375" t="s">
        <v>23026</v>
      </c>
      <c r="L6375" t="s">
        <v>35</v>
      </c>
      <c r="M6375" t="s">
        <v>20</v>
      </c>
      <c r="P6375" t="b">
        <f t="shared" si="3218"/>
        <v>0</v>
      </c>
      <c r="Q6375" t="b">
        <f t="shared" si="3211"/>
        <v>0</v>
      </c>
      <c r="R6375" t="b">
        <f t="shared" si="3219"/>
        <v>0</v>
      </c>
      <c r="S6375" t="b">
        <f t="shared" si="3220"/>
        <v>0</v>
      </c>
      <c r="T6375" t="b">
        <f t="shared" si="3221"/>
        <v>0</v>
      </c>
      <c r="U6375" t="b">
        <f t="shared" si="3222"/>
        <v>0</v>
      </c>
      <c r="V6375" t="b">
        <f t="shared" si="3227"/>
        <v>0</v>
      </c>
      <c r="W6375" t="b">
        <f t="shared" si="3228"/>
        <v>0</v>
      </c>
      <c r="X6375" t="b">
        <f t="shared" si="3229"/>
        <v>0</v>
      </c>
      <c r="Y6375" t="b">
        <f t="shared" si="3230"/>
        <v>0</v>
      </c>
      <c r="Z6375" t="b">
        <f t="shared" si="3231"/>
        <v>0</v>
      </c>
      <c r="AA6375" t="b">
        <f t="shared" si="3232"/>
        <v>0</v>
      </c>
    </row>
    <row r="6376" spans="1:27" x14ac:dyDescent="0.25">
      <c r="A6376" t="s">
        <v>10797</v>
      </c>
      <c r="B6376" t="s">
        <v>23027</v>
      </c>
      <c r="C6376" t="s">
        <v>23028</v>
      </c>
      <c r="D6376">
        <v>2006</v>
      </c>
      <c r="E6376" t="s">
        <v>811</v>
      </c>
      <c r="F6376">
        <v>31</v>
      </c>
      <c r="G6376">
        <v>3</v>
      </c>
      <c r="H6376" t="s">
        <v>23029</v>
      </c>
      <c r="J6376" t="s">
        <v>23030</v>
      </c>
      <c r="L6376" t="s">
        <v>35</v>
      </c>
      <c r="M6376" t="s">
        <v>20</v>
      </c>
      <c r="P6376" t="b">
        <f t="shared" si="3218"/>
        <v>0</v>
      </c>
      <c r="Q6376" t="b">
        <f t="shared" si="3211"/>
        <v>0</v>
      </c>
      <c r="R6376" t="b">
        <f t="shared" si="3219"/>
        <v>0</v>
      </c>
      <c r="S6376" t="b">
        <f t="shared" si="3220"/>
        <v>0</v>
      </c>
      <c r="T6376" t="b">
        <f t="shared" si="3221"/>
        <v>0</v>
      </c>
      <c r="U6376" t="b">
        <f t="shared" si="3222"/>
        <v>0</v>
      </c>
      <c r="V6376" t="b">
        <f t="shared" si="3227"/>
        <v>0</v>
      </c>
      <c r="W6376" t="b">
        <f t="shared" si="3228"/>
        <v>0</v>
      </c>
      <c r="X6376" t="b">
        <f t="shared" si="3229"/>
        <v>0</v>
      </c>
      <c r="Y6376" t="b">
        <f t="shared" si="3230"/>
        <v>0</v>
      </c>
      <c r="Z6376" t="b">
        <f t="shared" si="3231"/>
        <v>0</v>
      </c>
      <c r="AA6376" t="b">
        <f t="shared" si="3232"/>
        <v>0</v>
      </c>
    </row>
    <row r="6377" spans="1:27" x14ac:dyDescent="0.25">
      <c r="A6377" t="s">
        <v>10797</v>
      </c>
      <c r="B6377" t="s">
        <v>23031</v>
      </c>
      <c r="C6377" t="s">
        <v>23032</v>
      </c>
      <c r="D6377">
        <v>2006</v>
      </c>
      <c r="E6377" t="s">
        <v>811</v>
      </c>
      <c r="F6377">
        <v>31</v>
      </c>
      <c r="G6377">
        <v>3</v>
      </c>
      <c r="H6377" t="s">
        <v>14461</v>
      </c>
      <c r="L6377" t="s">
        <v>19</v>
      </c>
      <c r="M6377" t="s">
        <v>20</v>
      </c>
      <c r="P6377" t="b">
        <f t="shared" si="3218"/>
        <v>0</v>
      </c>
      <c r="Q6377" t="b">
        <f t="shared" ref="Q6377:Q6440" si="3233">ISNUMBER(SEARCH("marine",$C6377))</f>
        <v>0</v>
      </c>
      <c r="R6377" t="b">
        <f t="shared" si="3219"/>
        <v>0</v>
      </c>
      <c r="S6377" t="b">
        <f t="shared" si="3220"/>
        <v>0</v>
      </c>
      <c r="T6377" t="b">
        <f t="shared" si="3221"/>
        <v>0</v>
      </c>
      <c r="U6377" t="b">
        <f t="shared" si="3222"/>
        <v>0</v>
      </c>
      <c r="V6377" t="b">
        <f t="shared" si="3227"/>
        <v>0</v>
      </c>
      <c r="W6377" t="b">
        <f t="shared" si="3228"/>
        <v>0</v>
      </c>
      <c r="X6377" t="b">
        <f t="shared" si="3229"/>
        <v>0</v>
      </c>
      <c r="Y6377" t="b">
        <f t="shared" si="3230"/>
        <v>0</v>
      </c>
      <c r="Z6377" t="b">
        <f t="shared" si="3231"/>
        <v>0</v>
      </c>
      <c r="AA6377" t="b">
        <f t="shared" si="3232"/>
        <v>0</v>
      </c>
    </row>
    <row r="6378" spans="1:27" x14ac:dyDescent="0.25">
      <c r="A6378" t="s">
        <v>10797</v>
      </c>
      <c r="B6378" t="s">
        <v>23033</v>
      </c>
      <c r="C6378" t="s">
        <v>23034</v>
      </c>
      <c r="D6378">
        <v>2006</v>
      </c>
      <c r="E6378" t="s">
        <v>1667</v>
      </c>
      <c r="F6378">
        <v>129</v>
      </c>
      <c r="G6378">
        <v>4</v>
      </c>
      <c r="H6378" t="s">
        <v>22543</v>
      </c>
      <c r="L6378" t="s">
        <v>20</v>
      </c>
      <c r="M6378" t="s">
        <v>19</v>
      </c>
      <c r="P6378" t="b">
        <f t="shared" si="3218"/>
        <v>0</v>
      </c>
      <c r="Q6378" t="b">
        <f t="shared" si="3233"/>
        <v>0</v>
      </c>
      <c r="R6378" t="b">
        <f t="shared" si="3219"/>
        <v>0</v>
      </c>
      <c r="S6378" t="b">
        <f t="shared" si="3220"/>
        <v>0</v>
      </c>
      <c r="T6378" t="b">
        <f t="shared" si="3221"/>
        <v>0</v>
      </c>
      <c r="U6378" t="b">
        <f t="shared" si="3222"/>
        <v>0</v>
      </c>
      <c r="V6378" t="b">
        <f t="shared" si="3227"/>
        <v>0</v>
      </c>
      <c r="W6378" t="b">
        <f t="shared" si="3228"/>
        <v>0</v>
      </c>
      <c r="X6378" t="b">
        <f t="shared" si="3229"/>
        <v>0</v>
      </c>
      <c r="Y6378" t="b">
        <f t="shared" si="3230"/>
        <v>0</v>
      </c>
      <c r="Z6378" t="b">
        <f t="shared" si="3231"/>
        <v>0</v>
      </c>
      <c r="AA6378" t="b">
        <f t="shared" si="3232"/>
        <v>0</v>
      </c>
    </row>
    <row r="6379" spans="1:27" x14ac:dyDescent="0.25">
      <c r="A6379" t="s">
        <v>10797</v>
      </c>
      <c r="B6379" t="s">
        <v>23035</v>
      </c>
      <c r="C6379" t="s">
        <v>23036</v>
      </c>
      <c r="D6379">
        <v>2006</v>
      </c>
      <c r="E6379" t="s">
        <v>722</v>
      </c>
      <c r="F6379">
        <v>84</v>
      </c>
      <c r="G6379">
        <v>5</v>
      </c>
      <c r="H6379" t="s">
        <v>23037</v>
      </c>
      <c r="L6379" t="s">
        <v>20</v>
      </c>
      <c r="M6379" t="s">
        <v>19</v>
      </c>
      <c r="P6379" t="b">
        <f t="shared" si="3218"/>
        <v>0</v>
      </c>
      <c r="Q6379" t="b">
        <f t="shared" si="3233"/>
        <v>0</v>
      </c>
      <c r="R6379" t="b">
        <f t="shared" si="3219"/>
        <v>0</v>
      </c>
      <c r="S6379" t="b">
        <f t="shared" si="3220"/>
        <v>0</v>
      </c>
      <c r="T6379" t="b">
        <f t="shared" si="3221"/>
        <v>0</v>
      </c>
      <c r="U6379" t="b">
        <f t="shared" si="3222"/>
        <v>0</v>
      </c>
      <c r="V6379" t="b">
        <f t="shared" si="3227"/>
        <v>0</v>
      </c>
      <c r="W6379" t="b">
        <f t="shared" si="3228"/>
        <v>0</v>
      </c>
      <c r="X6379" t="b">
        <f t="shared" si="3229"/>
        <v>0</v>
      </c>
      <c r="Y6379" t="b">
        <f t="shared" si="3230"/>
        <v>0</v>
      </c>
      <c r="Z6379" t="b">
        <f t="shared" si="3231"/>
        <v>0</v>
      </c>
      <c r="AA6379" t="b">
        <f t="shared" si="3232"/>
        <v>0</v>
      </c>
    </row>
    <row r="6380" spans="1:27" x14ac:dyDescent="0.25">
      <c r="A6380" t="s">
        <v>10797</v>
      </c>
      <c r="B6380" t="s">
        <v>23038</v>
      </c>
      <c r="C6380" t="s">
        <v>23039</v>
      </c>
      <c r="D6380">
        <v>2006</v>
      </c>
      <c r="E6380" t="s">
        <v>722</v>
      </c>
      <c r="F6380">
        <v>84</v>
      </c>
      <c r="G6380">
        <v>5</v>
      </c>
      <c r="H6380" t="s">
        <v>23040</v>
      </c>
      <c r="J6380" t="s">
        <v>23041</v>
      </c>
      <c r="L6380" t="s">
        <v>20</v>
      </c>
      <c r="M6380" t="s">
        <v>35</v>
      </c>
      <c r="P6380" t="b">
        <f t="shared" si="3218"/>
        <v>0</v>
      </c>
      <c r="Q6380" t="b">
        <f t="shared" si="3233"/>
        <v>0</v>
      </c>
      <c r="R6380" t="b">
        <f t="shared" si="3219"/>
        <v>0</v>
      </c>
      <c r="S6380" t="b">
        <f t="shared" si="3220"/>
        <v>0</v>
      </c>
      <c r="T6380" t="b">
        <f t="shared" si="3221"/>
        <v>0</v>
      </c>
      <c r="U6380" t="b">
        <f t="shared" si="3222"/>
        <v>0</v>
      </c>
      <c r="V6380" t="b">
        <f t="shared" si="3227"/>
        <v>0</v>
      </c>
      <c r="W6380" t="b">
        <f t="shared" si="3228"/>
        <v>0</v>
      </c>
      <c r="X6380" t="b">
        <f t="shared" si="3229"/>
        <v>0</v>
      </c>
      <c r="Y6380" t="b">
        <f t="shared" si="3230"/>
        <v>0</v>
      </c>
      <c r="Z6380" t="b">
        <f t="shared" si="3231"/>
        <v>0</v>
      </c>
      <c r="AA6380" t="b">
        <f t="shared" si="3232"/>
        <v>0</v>
      </c>
    </row>
    <row r="6381" spans="1:27" x14ac:dyDescent="0.25">
      <c r="A6381" t="s">
        <v>10797</v>
      </c>
      <c r="B6381" t="s">
        <v>23042</v>
      </c>
      <c r="C6381" t="s">
        <v>23043</v>
      </c>
      <c r="D6381">
        <v>2006</v>
      </c>
      <c r="E6381" t="s">
        <v>722</v>
      </c>
      <c r="F6381">
        <v>84</v>
      </c>
      <c r="G6381">
        <v>5</v>
      </c>
      <c r="H6381" t="s">
        <v>23044</v>
      </c>
      <c r="L6381" t="s">
        <v>35</v>
      </c>
      <c r="M6381" t="s">
        <v>20</v>
      </c>
      <c r="P6381" t="b">
        <f t="shared" si="3218"/>
        <v>0</v>
      </c>
      <c r="Q6381" t="b">
        <f t="shared" si="3233"/>
        <v>0</v>
      </c>
      <c r="R6381" t="b">
        <f t="shared" si="3219"/>
        <v>0</v>
      </c>
      <c r="S6381" t="b">
        <f t="shared" si="3220"/>
        <v>0</v>
      </c>
      <c r="T6381" t="b">
        <f t="shared" si="3221"/>
        <v>0</v>
      </c>
      <c r="U6381" t="b">
        <f t="shared" si="3222"/>
        <v>0</v>
      </c>
      <c r="V6381" t="b">
        <f t="shared" si="3227"/>
        <v>0</v>
      </c>
      <c r="W6381" t="b">
        <f t="shared" si="3228"/>
        <v>0</v>
      </c>
      <c r="X6381" t="b">
        <f t="shared" si="3229"/>
        <v>0</v>
      </c>
      <c r="Y6381" t="b">
        <f t="shared" si="3230"/>
        <v>0</v>
      </c>
      <c r="Z6381" t="b">
        <f t="shared" si="3231"/>
        <v>0</v>
      </c>
      <c r="AA6381" t="b">
        <f t="shared" si="3232"/>
        <v>0</v>
      </c>
    </row>
    <row r="6382" spans="1:27" x14ac:dyDescent="0.25">
      <c r="A6382" t="s">
        <v>10797</v>
      </c>
      <c r="B6382" t="s">
        <v>23045</v>
      </c>
      <c r="C6382" t="s">
        <v>23046</v>
      </c>
      <c r="D6382">
        <v>2006</v>
      </c>
      <c r="E6382" t="s">
        <v>343</v>
      </c>
      <c r="F6382">
        <v>5</v>
      </c>
      <c r="G6382">
        <v>1</v>
      </c>
      <c r="H6382" t="s">
        <v>12786</v>
      </c>
      <c r="L6382" t="s">
        <v>35</v>
      </c>
      <c r="M6382" t="s">
        <v>20</v>
      </c>
      <c r="P6382" t="b">
        <f t="shared" si="3218"/>
        <v>0</v>
      </c>
      <c r="Q6382" t="b">
        <f t="shared" si="3233"/>
        <v>0</v>
      </c>
      <c r="R6382" t="b">
        <f t="shared" si="3219"/>
        <v>0</v>
      </c>
      <c r="S6382" t="b">
        <f t="shared" si="3220"/>
        <v>0</v>
      </c>
      <c r="T6382" t="b">
        <f t="shared" si="3221"/>
        <v>0</v>
      </c>
      <c r="U6382" t="b">
        <f t="shared" si="3222"/>
        <v>0</v>
      </c>
      <c r="V6382" t="b">
        <f t="shared" si="3227"/>
        <v>0</v>
      </c>
      <c r="W6382" t="b">
        <f t="shared" si="3228"/>
        <v>0</v>
      </c>
      <c r="X6382" t="b">
        <f t="shared" si="3229"/>
        <v>0</v>
      </c>
      <c r="Y6382" t="b">
        <f t="shared" si="3230"/>
        <v>0</v>
      </c>
      <c r="Z6382" t="b">
        <f t="shared" si="3231"/>
        <v>0</v>
      </c>
      <c r="AA6382" t="b">
        <f t="shared" si="3232"/>
        <v>0</v>
      </c>
    </row>
    <row r="6383" spans="1:27" x14ac:dyDescent="0.25">
      <c r="A6383" t="s">
        <v>10797</v>
      </c>
      <c r="B6383" t="s">
        <v>23047</v>
      </c>
      <c r="C6383" t="s">
        <v>23048</v>
      </c>
      <c r="D6383">
        <v>2006</v>
      </c>
      <c r="E6383" t="s">
        <v>343</v>
      </c>
      <c r="F6383">
        <v>5</v>
      </c>
      <c r="G6383">
        <v>1</v>
      </c>
      <c r="H6383" t="s">
        <v>23049</v>
      </c>
      <c r="L6383" t="s">
        <v>20</v>
      </c>
      <c r="M6383" t="s">
        <v>35</v>
      </c>
      <c r="P6383" t="b">
        <f t="shared" si="3218"/>
        <v>0</v>
      </c>
      <c r="Q6383" t="b">
        <f t="shared" si="3233"/>
        <v>0</v>
      </c>
      <c r="R6383" t="b">
        <f t="shared" si="3219"/>
        <v>0</v>
      </c>
      <c r="S6383" t="b">
        <f t="shared" si="3220"/>
        <v>0</v>
      </c>
      <c r="T6383" t="b">
        <f t="shared" si="3221"/>
        <v>0</v>
      </c>
      <c r="U6383" t="b">
        <f t="shared" si="3222"/>
        <v>0</v>
      </c>
      <c r="V6383" t="b">
        <f t="shared" si="3227"/>
        <v>0</v>
      </c>
      <c r="W6383" t="b">
        <f t="shared" si="3228"/>
        <v>0</v>
      </c>
      <c r="X6383" t="b">
        <f t="shared" si="3229"/>
        <v>0</v>
      </c>
      <c r="Y6383" t="b">
        <f t="shared" si="3230"/>
        <v>0</v>
      </c>
      <c r="Z6383" t="b">
        <f t="shared" si="3231"/>
        <v>0</v>
      </c>
      <c r="AA6383" t="b">
        <f t="shared" si="3232"/>
        <v>0</v>
      </c>
    </row>
    <row r="6384" spans="1:27" x14ac:dyDescent="0.25">
      <c r="A6384" t="s">
        <v>10797</v>
      </c>
      <c r="B6384" t="s">
        <v>23050</v>
      </c>
      <c r="C6384" t="s">
        <v>23051</v>
      </c>
      <c r="D6384">
        <v>2006</v>
      </c>
      <c r="E6384" t="s">
        <v>182</v>
      </c>
      <c r="F6384">
        <v>75</v>
      </c>
      <c r="G6384">
        <v>3</v>
      </c>
      <c r="H6384" t="s">
        <v>23052</v>
      </c>
      <c r="J6384" t="s">
        <v>14696</v>
      </c>
      <c r="L6384" t="s">
        <v>19</v>
      </c>
      <c r="M6384" t="s">
        <v>20</v>
      </c>
      <c r="P6384" t="b">
        <f t="shared" si="3218"/>
        <v>0</v>
      </c>
      <c r="Q6384" t="b">
        <f t="shared" si="3233"/>
        <v>0</v>
      </c>
      <c r="R6384" t="b">
        <f t="shared" si="3219"/>
        <v>0</v>
      </c>
      <c r="S6384" t="b">
        <f t="shared" si="3220"/>
        <v>0</v>
      </c>
      <c r="T6384" t="b">
        <f t="shared" si="3221"/>
        <v>0</v>
      </c>
      <c r="U6384" t="b">
        <f t="shared" si="3222"/>
        <v>0</v>
      </c>
      <c r="V6384" t="b">
        <f t="shared" si="3227"/>
        <v>0</v>
      </c>
      <c r="W6384" t="b">
        <f t="shared" si="3228"/>
        <v>0</v>
      </c>
      <c r="X6384" t="b">
        <f t="shared" si="3229"/>
        <v>0</v>
      </c>
      <c r="Y6384" t="b">
        <f t="shared" si="3230"/>
        <v>0</v>
      </c>
      <c r="Z6384" t="b">
        <f t="shared" si="3231"/>
        <v>0</v>
      </c>
      <c r="AA6384" t="b">
        <f t="shared" si="3232"/>
        <v>0</v>
      </c>
    </row>
    <row r="6385" spans="1:27" x14ac:dyDescent="0.25">
      <c r="A6385" t="s">
        <v>10797</v>
      </c>
      <c r="B6385" t="s">
        <v>23053</v>
      </c>
      <c r="C6385" t="s">
        <v>23054</v>
      </c>
      <c r="D6385">
        <v>2006</v>
      </c>
      <c r="E6385" t="s">
        <v>182</v>
      </c>
      <c r="F6385">
        <v>75</v>
      </c>
      <c r="G6385">
        <v>3</v>
      </c>
      <c r="H6385" t="s">
        <v>23055</v>
      </c>
      <c r="L6385" t="s">
        <v>20</v>
      </c>
      <c r="M6385" t="s">
        <v>35</v>
      </c>
      <c r="P6385" t="b">
        <f t="shared" si="3218"/>
        <v>0</v>
      </c>
      <c r="Q6385" t="b">
        <f t="shared" si="3233"/>
        <v>0</v>
      </c>
      <c r="R6385" t="b">
        <f t="shared" si="3219"/>
        <v>0</v>
      </c>
      <c r="S6385" t="b">
        <f t="shared" si="3220"/>
        <v>0</v>
      </c>
      <c r="T6385" t="b">
        <f t="shared" si="3221"/>
        <v>0</v>
      </c>
      <c r="U6385" t="b">
        <f t="shared" si="3222"/>
        <v>0</v>
      </c>
      <c r="V6385" t="b">
        <f t="shared" si="3227"/>
        <v>0</v>
      </c>
      <c r="W6385" t="b">
        <f t="shared" si="3228"/>
        <v>0</v>
      </c>
      <c r="X6385" t="b">
        <f t="shared" si="3229"/>
        <v>0</v>
      </c>
      <c r="Y6385" t="b">
        <f t="shared" si="3230"/>
        <v>0</v>
      </c>
      <c r="Z6385" t="b">
        <f t="shared" si="3231"/>
        <v>0</v>
      </c>
      <c r="AA6385" t="b">
        <f t="shared" si="3232"/>
        <v>0</v>
      </c>
    </row>
    <row r="6386" spans="1:27" x14ac:dyDescent="0.25">
      <c r="A6386" t="s">
        <v>10797</v>
      </c>
      <c r="B6386" t="s">
        <v>23056</v>
      </c>
      <c r="C6386" t="s">
        <v>23057</v>
      </c>
      <c r="D6386">
        <v>2006</v>
      </c>
      <c r="E6386" t="s">
        <v>362</v>
      </c>
      <c r="F6386">
        <v>37</v>
      </c>
      <c r="G6386">
        <v>3</v>
      </c>
      <c r="H6386" t="s">
        <v>23058</v>
      </c>
      <c r="L6386" t="s">
        <v>20</v>
      </c>
      <c r="M6386" t="s">
        <v>35</v>
      </c>
      <c r="P6386" t="b">
        <f t="shared" si="3218"/>
        <v>0</v>
      </c>
      <c r="Q6386" t="b">
        <f t="shared" si="3233"/>
        <v>0</v>
      </c>
      <c r="R6386" t="b">
        <f t="shared" si="3219"/>
        <v>0</v>
      </c>
      <c r="S6386" t="b">
        <f t="shared" si="3220"/>
        <v>0</v>
      </c>
      <c r="T6386" t="b">
        <f t="shared" si="3221"/>
        <v>0</v>
      </c>
      <c r="U6386" t="b">
        <f t="shared" si="3222"/>
        <v>0</v>
      </c>
      <c r="V6386" t="b">
        <f t="shared" si="3227"/>
        <v>0</v>
      </c>
      <c r="W6386" t="b">
        <f t="shared" si="3228"/>
        <v>0</v>
      </c>
      <c r="X6386" t="b">
        <f t="shared" si="3229"/>
        <v>0</v>
      </c>
      <c r="Y6386" t="b">
        <f t="shared" si="3230"/>
        <v>0</v>
      </c>
      <c r="Z6386" t="b">
        <f t="shared" si="3231"/>
        <v>0</v>
      </c>
      <c r="AA6386" t="b">
        <f t="shared" si="3232"/>
        <v>0</v>
      </c>
    </row>
    <row r="6387" spans="1:27" x14ac:dyDescent="0.25">
      <c r="A6387" t="s">
        <v>10797</v>
      </c>
      <c r="B6387" t="s">
        <v>23059</v>
      </c>
      <c r="C6387" t="s">
        <v>23060</v>
      </c>
      <c r="D6387">
        <v>2006</v>
      </c>
      <c r="E6387" t="s">
        <v>2096</v>
      </c>
      <c r="F6387">
        <v>33</v>
      </c>
      <c r="G6387">
        <v>5</v>
      </c>
      <c r="H6387" t="s">
        <v>23061</v>
      </c>
      <c r="L6387" t="s">
        <v>19</v>
      </c>
      <c r="M6387" t="s">
        <v>20</v>
      </c>
      <c r="P6387" t="b">
        <f t="shared" si="3218"/>
        <v>0</v>
      </c>
      <c r="Q6387" t="b">
        <f t="shared" si="3233"/>
        <v>0</v>
      </c>
      <c r="R6387" t="b">
        <f t="shared" si="3219"/>
        <v>0</v>
      </c>
      <c r="S6387" t="b">
        <f t="shared" si="3220"/>
        <v>0</v>
      </c>
      <c r="T6387" t="b">
        <f t="shared" si="3221"/>
        <v>0</v>
      </c>
      <c r="U6387" t="b">
        <f t="shared" si="3222"/>
        <v>0</v>
      </c>
      <c r="V6387" t="b">
        <f t="shared" si="3227"/>
        <v>0</v>
      </c>
      <c r="W6387" t="b">
        <f t="shared" si="3228"/>
        <v>0</v>
      </c>
      <c r="X6387" t="b">
        <f t="shared" si="3229"/>
        <v>0</v>
      </c>
      <c r="Y6387" t="b">
        <f t="shared" si="3230"/>
        <v>0</v>
      </c>
      <c r="Z6387" t="b">
        <f t="shared" si="3231"/>
        <v>0</v>
      </c>
      <c r="AA6387" t="b">
        <f t="shared" si="3232"/>
        <v>0</v>
      </c>
    </row>
    <row r="6388" spans="1:27" x14ac:dyDescent="0.25">
      <c r="A6388" t="s">
        <v>10797</v>
      </c>
      <c r="B6388" t="s">
        <v>23062</v>
      </c>
      <c r="C6388" t="s">
        <v>23063</v>
      </c>
      <c r="D6388">
        <v>2006</v>
      </c>
      <c r="E6388" t="s">
        <v>11200</v>
      </c>
      <c r="F6388">
        <v>176</v>
      </c>
      <c r="G6388">
        <v>4</v>
      </c>
      <c r="H6388" t="s">
        <v>23064</v>
      </c>
      <c r="L6388" t="s">
        <v>35</v>
      </c>
      <c r="M6388" t="s">
        <v>20</v>
      </c>
      <c r="P6388" t="b">
        <f t="shared" si="3218"/>
        <v>0</v>
      </c>
      <c r="Q6388" t="b">
        <f t="shared" si="3233"/>
        <v>0</v>
      </c>
      <c r="R6388" t="b">
        <f t="shared" si="3219"/>
        <v>0</v>
      </c>
      <c r="S6388" t="b">
        <f t="shared" si="3220"/>
        <v>0</v>
      </c>
      <c r="T6388" t="b">
        <f t="shared" si="3221"/>
        <v>0</v>
      </c>
      <c r="U6388" t="b">
        <f t="shared" si="3222"/>
        <v>0</v>
      </c>
      <c r="V6388" t="b">
        <f t="shared" si="3227"/>
        <v>0</v>
      </c>
      <c r="W6388" t="b">
        <f t="shared" si="3228"/>
        <v>0</v>
      </c>
      <c r="X6388" t="b">
        <f t="shared" si="3229"/>
        <v>0</v>
      </c>
      <c r="Y6388" t="b">
        <f t="shared" si="3230"/>
        <v>0</v>
      </c>
      <c r="Z6388" t="b">
        <f t="shared" si="3231"/>
        <v>0</v>
      </c>
      <c r="AA6388" t="b">
        <f t="shared" si="3232"/>
        <v>0</v>
      </c>
    </row>
    <row r="6389" spans="1:27" x14ac:dyDescent="0.25">
      <c r="A6389" t="s">
        <v>10797</v>
      </c>
      <c r="B6389" t="s">
        <v>23065</v>
      </c>
      <c r="C6389" t="s">
        <v>23066</v>
      </c>
      <c r="D6389">
        <v>2006</v>
      </c>
      <c r="E6389" t="s">
        <v>10604</v>
      </c>
      <c r="F6389">
        <v>42</v>
      </c>
      <c r="G6389">
        <v>3</v>
      </c>
      <c r="H6389" t="s">
        <v>13525</v>
      </c>
      <c r="J6389" t="s">
        <v>23067</v>
      </c>
      <c r="L6389" t="s">
        <v>20</v>
      </c>
      <c r="M6389" t="s">
        <v>19</v>
      </c>
      <c r="P6389" t="b">
        <f t="shared" si="3218"/>
        <v>0</v>
      </c>
      <c r="Q6389" t="b">
        <f t="shared" si="3233"/>
        <v>0</v>
      </c>
      <c r="R6389" t="b">
        <f t="shared" si="3219"/>
        <v>0</v>
      </c>
      <c r="S6389" t="b">
        <f t="shared" si="3220"/>
        <v>0</v>
      </c>
      <c r="T6389" t="b">
        <f t="shared" si="3221"/>
        <v>0</v>
      </c>
      <c r="U6389" t="b">
        <f t="shared" si="3222"/>
        <v>0</v>
      </c>
      <c r="V6389" t="b">
        <f t="shared" si="3227"/>
        <v>0</v>
      </c>
      <c r="W6389" t="b">
        <f t="shared" si="3228"/>
        <v>0</v>
      </c>
      <c r="X6389" t="b">
        <f t="shared" si="3229"/>
        <v>0</v>
      </c>
      <c r="Y6389" t="b">
        <f t="shared" si="3230"/>
        <v>0</v>
      </c>
      <c r="Z6389" t="b">
        <f t="shared" si="3231"/>
        <v>0</v>
      </c>
      <c r="AA6389" t="b">
        <f t="shared" si="3232"/>
        <v>0</v>
      </c>
    </row>
    <row r="6390" spans="1:27" x14ac:dyDescent="0.25">
      <c r="A6390" t="s">
        <v>10797</v>
      </c>
      <c r="B6390" t="s">
        <v>23068</v>
      </c>
      <c r="C6390" t="s">
        <v>23069</v>
      </c>
      <c r="D6390">
        <v>2006</v>
      </c>
      <c r="E6390" t="s">
        <v>10814</v>
      </c>
      <c r="F6390">
        <v>269</v>
      </c>
      <c r="G6390">
        <v>1</v>
      </c>
      <c r="H6390" t="s">
        <v>15046</v>
      </c>
      <c r="J6390" t="s">
        <v>23070</v>
      </c>
      <c r="L6390" t="s">
        <v>19</v>
      </c>
      <c r="M6390" t="s">
        <v>20</v>
      </c>
      <c r="P6390" t="b">
        <f t="shared" si="3218"/>
        <v>0</v>
      </c>
      <c r="Q6390" t="b">
        <f t="shared" si="3233"/>
        <v>0</v>
      </c>
      <c r="R6390" t="b">
        <f t="shared" si="3219"/>
        <v>0</v>
      </c>
      <c r="S6390" t="b">
        <f t="shared" si="3220"/>
        <v>0</v>
      </c>
      <c r="T6390" t="b">
        <f t="shared" si="3221"/>
        <v>0</v>
      </c>
      <c r="U6390" t="b">
        <f t="shared" si="3222"/>
        <v>0</v>
      </c>
      <c r="V6390" t="b">
        <f t="shared" si="3227"/>
        <v>0</v>
      </c>
      <c r="W6390" t="b">
        <f t="shared" si="3228"/>
        <v>0</v>
      </c>
      <c r="X6390" t="b">
        <f t="shared" si="3229"/>
        <v>0</v>
      </c>
      <c r="Y6390" t="b">
        <f t="shared" si="3230"/>
        <v>0</v>
      </c>
      <c r="Z6390" t="b">
        <f t="shared" si="3231"/>
        <v>0</v>
      </c>
      <c r="AA6390" t="b">
        <f t="shared" si="3232"/>
        <v>0</v>
      </c>
    </row>
    <row r="6391" spans="1:27" x14ac:dyDescent="0.25">
      <c r="A6391" t="s">
        <v>10797</v>
      </c>
      <c r="B6391" t="s">
        <v>23071</v>
      </c>
      <c r="C6391" t="s">
        <v>23072</v>
      </c>
      <c r="D6391">
        <v>2006</v>
      </c>
      <c r="E6391" t="s">
        <v>293</v>
      </c>
      <c r="F6391">
        <v>79</v>
      </c>
      <c r="G6391">
        <v>3</v>
      </c>
      <c r="H6391" t="s">
        <v>19214</v>
      </c>
      <c r="L6391" t="s">
        <v>20</v>
      </c>
      <c r="M6391" t="s">
        <v>19</v>
      </c>
      <c r="P6391" t="b">
        <f t="shared" si="3218"/>
        <v>0</v>
      </c>
      <c r="Q6391" t="b">
        <f t="shared" si="3233"/>
        <v>0</v>
      </c>
      <c r="R6391" t="b">
        <f t="shared" si="3219"/>
        <v>0</v>
      </c>
      <c r="S6391" t="b">
        <f t="shared" si="3220"/>
        <v>0</v>
      </c>
      <c r="T6391" t="b">
        <f t="shared" si="3221"/>
        <v>0</v>
      </c>
      <c r="U6391" t="b">
        <f t="shared" si="3222"/>
        <v>0</v>
      </c>
      <c r="V6391" t="b">
        <f t="shared" si="3227"/>
        <v>0</v>
      </c>
      <c r="W6391" t="b">
        <f t="shared" si="3228"/>
        <v>0</v>
      </c>
      <c r="X6391" t="b">
        <f t="shared" si="3229"/>
        <v>0</v>
      </c>
      <c r="Y6391" t="b">
        <f t="shared" si="3230"/>
        <v>0</v>
      </c>
      <c r="Z6391" t="b">
        <f t="shared" si="3231"/>
        <v>0</v>
      </c>
      <c r="AA6391" t="b">
        <f t="shared" si="3232"/>
        <v>0</v>
      </c>
    </row>
    <row r="6392" spans="1:27" x14ac:dyDescent="0.25">
      <c r="A6392" t="s">
        <v>10797</v>
      </c>
      <c r="B6392" t="s">
        <v>23073</v>
      </c>
      <c r="C6392" t="s">
        <v>23074</v>
      </c>
      <c r="D6392">
        <v>2006</v>
      </c>
      <c r="E6392" t="s">
        <v>5311</v>
      </c>
      <c r="F6392">
        <v>43</v>
      </c>
      <c r="G6392">
        <v>2</v>
      </c>
      <c r="H6392" t="s">
        <v>23075</v>
      </c>
      <c r="L6392" t="s">
        <v>20</v>
      </c>
      <c r="M6392" t="s">
        <v>35</v>
      </c>
      <c r="P6392" t="b">
        <f t="shared" si="3218"/>
        <v>0</v>
      </c>
      <c r="Q6392" t="b">
        <f t="shared" si="3233"/>
        <v>0</v>
      </c>
      <c r="R6392" t="b">
        <f t="shared" si="3219"/>
        <v>0</v>
      </c>
      <c r="S6392" t="b">
        <f t="shared" si="3220"/>
        <v>0</v>
      </c>
      <c r="T6392" t="b">
        <f t="shared" si="3221"/>
        <v>0</v>
      </c>
      <c r="U6392" t="b">
        <f t="shared" si="3222"/>
        <v>0</v>
      </c>
      <c r="V6392" t="b">
        <f t="shared" si="3227"/>
        <v>0</v>
      </c>
      <c r="W6392" t="b">
        <f t="shared" si="3228"/>
        <v>0</v>
      </c>
      <c r="X6392" t="b">
        <f t="shared" si="3229"/>
        <v>0</v>
      </c>
      <c r="Y6392" t="b">
        <f t="shared" si="3230"/>
        <v>0</v>
      </c>
      <c r="Z6392" t="b">
        <f t="shared" si="3231"/>
        <v>0</v>
      </c>
      <c r="AA6392" t="b">
        <f t="shared" si="3232"/>
        <v>0</v>
      </c>
    </row>
    <row r="6393" spans="1:27" x14ac:dyDescent="0.25">
      <c r="A6393" t="s">
        <v>10797</v>
      </c>
      <c r="B6393" t="s">
        <v>23076</v>
      </c>
      <c r="C6393" t="s">
        <v>23077</v>
      </c>
      <c r="D6393">
        <v>2006</v>
      </c>
      <c r="E6393" t="s">
        <v>5311</v>
      </c>
      <c r="F6393">
        <v>43</v>
      </c>
      <c r="G6393">
        <v>2</v>
      </c>
      <c r="H6393" t="s">
        <v>23078</v>
      </c>
      <c r="L6393" t="s">
        <v>20</v>
      </c>
      <c r="M6393" t="s">
        <v>35</v>
      </c>
      <c r="P6393" t="b">
        <f t="shared" si="3218"/>
        <v>0</v>
      </c>
      <c r="Q6393" t="b">
        <f t="shared" si="3233"/>
        <v>0</v>
      </c>
      <c r="R6393" t="b">
        <f t="shared" si="3219"/>
        <v>0</v>
      </c>
      <c r="S6393" t="b">
        <f t="shared" si="3220"/>
        <v>0</v>
      </c>
      <c r="T6393" t="b">
        <f t="shared" si="3221"/>
        <v>0</v>
      </c>
      <c r="U6393" t="b">
        <f t="shared" si="3222"/>
        <v>0</v>
      </c>
      <c r="V6393" t="b">
        <f t="shared" si="3227"/>
        <v>0</v>
      </c>
      <c r="W6393" t="b">
        <f t="shared" si="3228"/>
        <v>0</v>
      </c>
      <c r="X6393" t="b">
        <f t="shared" si="3229"/>
        <v>0</v>
      </c>
      <c r="Y6393" t="b">
        <f t="shared" si="3230"/>
        <v>0</v>
      </c>
      <c r="Z6393" t="b">
        <f t="shared" si="3231"/>
        <v>0</v>
      </c>
      <c r="AA6393" t="b">
        <f t="shared" si="3232"/>
        <v>0</v>
      </c>
    </row>
    <row r="6394" spans="1:27" x14ac:dyDescent="0.25">
      <c r="A6394" t="s">
        <v>10797</v>
      </c>
      <c r="B6394" t="s">
        <v>23079</v>
      </c>
      <c r="C6394" t="s">
        <v>23080</v>
      </c>
      <c r="D6394">
        <v>2006</v>
      </c>
      <c r="E6394" t="s">
        <v>227</v>
      </c>
      <c r="F6394">
        <v>209</v>
      </c>
      <c r="G6394">
        <v>8</v>
      </c>
      <c r="H6394" t="s">
        <v>23081</v>
      </c>
      <c r="L6394" t="s">
        <v>19</v>
      </c>
      <c r="M6394" t="s">
        <v>20</v>
      </c>
      <c r="P6394" t="b">
        <f t="shared" si="3218"/>
        <v>0</v>
      </c>
      <c r="Q6394" t="b">
        <f t="shared" si="3233"/>
        <v>0</v>
      </c>
      <c r="R6394" t="b">
        <f t="shared" si="3219"/>
        <v>0</v>
      </c>
      <c r="S6394" t="b">
        <f t="shared" si="3220"/>
        <v>0</v>
      </c>
      <c r="T6394" t="b">
        <f t="shared" si="3221"/>
        <v>0</v>
      </c>
      <c r="U6394" t="b">
        <f t="shared" si="3222"/>
        <v>0</v>
      </c>
      <c r="V6394" t="b">
        <f t="shared" si="3227"/>
        <v>0</v>
      </c>
      <c r="W6394" t="b">
        <f t="shared" si="3228"/>
        <v>0</v>
      </c>
      <c r="X6394" t="b">
        <f t="shared" si="3229"/>
        <v>0</v>
      </c>
      <c r="Y6394" t="b">
        <f t="shared" si="3230"/>
        <v>0</v>
      </c>
      <c r="Z6394" t="b">
        <f t="shared" si="3231"/>
        <v>0</v>
      </c>
      <c r="AA6394" t="b">
        <f t="shared" si="3232"/>
        <v>0</v>
      </c>
    </row>
    <row r="6395" spans="1:27" x14ac:dyDescent="0.25">
      <c r="A6395" t="s">
        <v>10797</v>
      </c>
      <c r="B6395" t="s">
        <v>23082</v>
      </c>
      <c r="C6395" t="s">
        <v>23083</v>
      </c>
      <c r="D6395">
        <v>2006</v>
      </c>
      <c r="E6395" t="s">
        <v>3744</v>
      </c>
      <c r="F6395">
        <v>41</v>
      </c>
      <c r="G6395">
        <v>1</v>
      </c>
      <c r="H6395" t="s">
        <v>23084</v>
      </c>
      <c r="L6395" t="s">
        <v>35</v>
      </c>
      <c r="M6395" t="s">
        <v>20</v>
      </c>
      <c r="P6395" t="b">
        <f t="shared" si="3218"/>
        <v>0</v>
      </c>
      <c r="Q6395" t="b">
        <f t="shared" si="3233"/>
        <v>0</v>
      </c>
      <c r="R6395" t="b">
        <f t="shared" si="3219"/>
        <v>0</v>
      </c>
      <c r="S6395" t="b">
        <f t="shared" si="3220"/>
        <v>0</v>
      </c>
      <c r="T6395" t="b">
        <f t="shared" si="3221"/>
        <v>0</v>
      </c>
      <c r="U6395" t="b">
        <f t="shared" si="3222"/>
        <v>0</v>
      </c>
      <c r="V6395" t="b">
        <f t="shared" si="3227"/>
        <v>0</v>
      </c>
      <c r="W6395" t="b">
        <f t="shared" si="3228"/>
        <v>0</v>
      </c>
      <c r="X6395" t="b">
        <f t="shared" si="3229"/>
        <v>0</v>
      </c>
      <c r="Y6395" t="b">
        <f t="shared" si="3230"/>
        <v>0</v>
      </c>
      <c r="Z6395" t="b">
        <f t="shared" si="3231"/>
        <v>0</v>
      </c>
      <c r="AA6395" t="b">
        <f t="shared" si="3232"/>
        <v>0</v>
      </c>
    </row>
    <row r="6396" spans="1:27" x14ac:dyDescent="0.25">
      <c r="A6396" t="s">
        <v>10797</v>
      </c>
      <c r="B6396" t="s">
        <v>23085</v>
      </c>
      <c r="C6396" t="s">
        <v>23086</v>
      </c>
      <c r="D6396">
        <v>2006</v>
      </c>
      <c r="E6396" t="s">
        <v>123</v>
      </c>
      <c r="F6396">
        <v>71</v>
      </c>
      <c r="G6396">
        <v>4</v>
      </c>
      <c r="H6396" t="s">
        <v>23087</v>
      </c>
      <c r="L6396" t="s">
        <v>20</v>
      </c>
      <c r="M6396" t="s">
        <v>35</v>
      </c>
      <c r="P6396" t="b">
        <f t="shared" si="3218"/>
        <v>0</v>
      </c>
      <c r="Q6396" t="b">
        <f t="shared" si="3233"/>
        <v>0</v>
      </c>
      <c r="R6396" t="b">
        <f t="shared" si="3219"/>
        <v>0</v>
      </c>
      <c r="S6396" t="b">
        <f t="shared" si="3220"/>
        <v>0</v>
      </c>
      <c r="T6396" t="b">
        <f t="shared" si="3221"/>
        <v>0</v>
      </c>
      <c r="U6396" t="b">
        <f t="shared" si="3222"/>
        <v>0</v>
      </c>
      <c r="V6396" t="b">
        <f t="shared" si="3227"/>
        <v>0</v>
      </c>
      <c r="W6396" t="b">
        <f t="shared" si="3228"/>
        <v>0</v>
      </c>
      <c r="X6396" t="b">
        <f t="shared" si="3229"/>
        <v>0</v>
      </c>
      <c r="Y6396" t="b">
        <f t="shared" si="3230"/>
        <v>0</v>
      </c>
      <c r="Z6396" t="b">
        <f t="shared" si="3231"/>
        <v>0</v>
      </c>
      <c r="AA6396" t="b">
        <f t="shared" si="3232"/>
        <v>0</v>
      </c>
    </row>
    <row r="6397" spans="1:27" hidden="1" x14ac:dyDescent="0.25">
      <c r="A6397" t="s">
        <v>10797</v>
      </c>
      <c r="B6397" t="s">
        <v>23088</v>
      </c>
      <c r="C6397" t="s">
        <v>23089</v>
      </c>
      <c r="D6397">
        <v>2006</v>
      </c>
      <c r="E6397" t="s">
        <v>1667</v>
      </c>
      <c r="F6397">
        <v>129</v>
      </c>
      <c r="G6397">
        <v>2</v>
      </c>
      <c r="H6397" t="s">
        <v>13015</v>
      </c>
      <c r="L6397" t="s">
        <v>35</v>
      </c>
      <c r="M6397" t="s">
        <v>20</v>
      </c>
      <c r="N6397" t="s">
        <v>37246</v>
      </c>
      <c r="O6397" t="s">
        <v>37256</v>
      </c>
      <c r="P6397" t="b">
        <f t="shared" si="3218"/>
        <v>0</v>
      </c>
      <c r="Q6397" t="b">
        <f t="shared" si="3233"/>
        <v>0</v>
      </c>
      <c r="R6397" t="b">
        <f t="shared" si="3219"/>
        <v>0</v>
      </c>
      <c r="S6397" t="b">
        <f t="shared" si="3220"/>
        <v>0</v>
      </c>
      <c r="T6397" t="b">
        <f t="shared" si="3221"/>
        <v>0</v>
      </c>
      <c r="U6397" t="b">
        <f t="shared" si="3222"/>
        <v>0</v>
      </c>
      <c r="V6397" t="b">
        <f t="shared" si="3227"/>
        <v>0</v>
      </c>
      <c r="W6397" t="b">
        <f t="shared" si="3228"/>
        <v>0</v>
      </c>
      <c r="X6397" t="b">
        <f t="shared" si="3229"/>
        <v>0</v>
      </c>
      <c r="Y6397" t="b">
        <f t="shared" si="3230"/>
        <v>0</v>
      </c>
      <c r="Z6397" t="b">
        <f t="shared" si="3231"/>
        <v>0</v>
      </c>
      <c r="AA6397" t="b">
        <f t="shared" si="3232"/>
        <v>1</v>
      </c>
    </row>
    <row r="6398" spans="1:27" x14ac:dyDescent="0.25">
      <c r="A6398" t="s">
        <v>10797</v>
      </c>
      <c r="B6398" t="s">
        <v>23090</v>
      </c>
      <c r="C6398" t="s">
        <v>23091</v>
      </c>
      <c r="D6398">
        <v>2006</v>
      </c>
      <c r="E6398" t="s">
        <v>722</v>
      </c>
      <c r="F6398">
        <v>84</v>
      </c>
      <c r="G6398">
        <v>4</v>
      </c>
      <c r="H6398" t="s">
        <v>23092</v>
      </c>
      <c r="L6398" t="s">
        <v>20</v>
      </c>
      <c r="M6398" t="s">
        <v>35</v>
      </c>
      <c r="P6398" t="b">
        <f t="shared" si="3218"/>
        <v>0</v>
      </c>
      <c r="Q6398" t="b">
        <f t="shared" si="3233"/>
        <v>0</v>
      </c>
      <c r="R6398" t="b">
        <f t="shared" si="3219"/>
        <v>0</v>
      </c>
      <c r="S6398" t="b">
        <f t="shared" si="3220"/>
        <v>0</v>
      </c>
      <c r="T6398" t="b">
        <f t="shared" si="3221"/>
        <v>0</v>
      </c>
      <c r="U6398" t="b">
        <f t="shared" si="3222"/>
        <v>0</v>
      </c>
      <c r="V6398" t="b">
        <f t="shared" si="3227"/>
        <v>0</v>
      </c>
      <c r="W6398" t="b">
        <f t="shared" si="3228"/>
        <v>0</v>
      </c>
      <c r="X6398" t="b">
        <f t="shared" si="3229"/>
        <v>0</v>
      </c>
      <c r="Y6398" t="b">
        <f t="shared" si="3230"/>
        <v>0</v>
      </c>
      <c r="Z6398" t="b">
        <f t="shared" si="3231"/>
        <v>0</v>
      </c>
      <c r="AA6398" t="b">
        <f t="shared" si="3232"/>
        <v>0</v>
      </c>
    </row>
    <row r="6399" spans="1:27" x14ac:dyDescent="0.25">
      <c r="A6399" t="s">
        <v>10797</v>
      </c>
      <c r="B6399" t="s">
        <v>23093</v>
      </c>
      <c r="C6399" t="s">
        <v>23094</v>
      </c>
      <c r="D6399">
        <v>2006</v>
      </c>
      <c r="E6399" t="s">
        <v>11655</v>
      </c>
      <c r="F6399">
        <v>143</v>
      </c>
      <c r="G6399">
        <v>4</v>
      </c>
      <c r="H6399" t="s">
        <v>23095</v>
      </c>
      <c r="L6399" t="s">
        <v>20</v>
      </c>
      <c r="M6399" t="s">
        <v>35</v>
      </c>
      <c r="P6399" t="b">
        <f t="shared" si="3218"/>
        <v>0</v>
      </c>
      <c r="Q6399" t="b">
        <f t="shared" si="3233"/>
        <v>0</v>
      </c>
      <c r="R6399" t="b">
        <f t="shared" si="3219"/>
        <v>0</v>
      </c>
      <c r="S6399" t="b">
        <f t="shared" si="3220"/>
        <v>0</v>
      </c>
      <c r="T6399" t="b">
        <f t="shared" si="3221"/>
        <v>0</v>
      </c>
      <c r="U6399" t="b">
        <f t="shared" si="3222"/>
        <v>0</v>
      </c>
      <c r="V6399" t="b">
        <f t="shared" si="3227"/>
        <v>0</v>
      </c>
      <c r="W6399" t="b">
        <f t="shared" si="3228"/>
        <v>0</v>
      </c>
      <c r="X6399" t="b">
        <f t="shared" si="3229"/>
        <v>0</v>
      </c>
      <c r="Y6399" t="b">
        <f t="shared" si="3230"/>
        <v>0</v>
      </c>
      <c r="Z6399" t="b">
        <f t="shared" si="3231"/>
        <v>0</v>
      </c>
      <c r="AA6399" t="b">
        <f t="shared" si="3232"/>
        <v>0</v>
      </c>
    </row>
    <row r="6400" spans="1:27" hidden="1" x14ac:dyDescent="0.25">
      <c r="A6400" t="s">
        <v>10797</v>
      </c>
      <c r="B6400" t="s">
        <v>23096</v>
      </c>
      <c r="C6400" t="s">
        <v>23097</v>
      </c>
      <c r="D6400">
        <v>2006</v>
      </c>
      <c r="E6400" t="s">
        <v>15306</v>
      </c>
      <c r="F6400">
        <v>53</v>
      </c>
      <c r="G6400">
        <v>4</v>
      </c>
      <c r="H6400" t="s">
        <v>23098</v>
      </c>
      <c r="J6400" t="s">
        <v>23099</v>
      </c>
      <c r="L6400" t="s">
        <v>20</v>
      </c>
      <c r="M6400" t="s">
        <v>19</v>
      </c>
      <c r="N6400" t="s">
        <v>37246</v>
      </c>
      <c r="O6400" t="s">
        <v>37256</v>
      </c>
      <c r="P6400" t="b">
        <f t="shared" si="3218"/>
        <v>0</v>
      </c>
      <c r="Q6400" t="b">
        <f t="shared" si="3233"/>
        <v>0</v>
      </c>
      <c r="R6400" t="b">
        <f t="shared" si="3219"/>
        <v>0</v>
      </c>
      <c r="S6400" t="b">
        <f t="shared" si="3220"/>
        <v>0</v>
      </c>
      <c r="T6400" t="b">
        <f t="shared" si="3221"/>
        <v>0</v>
      </c>
      <c r="U6400" t="b">
        <f t="shared" si="3222"/>
        <v>0</v>
      </c>
      <c r="V6400" t="b">
        <f t="shared" si="3227"/>
        <v>0</v>
      </c>
      <c r="W6400" t="b">
        <f t="shared" si="3228"/>
        <v>1</v>
      </c>
    </row>
    <row r="6401" spans="1:27" x14ac:dyDescent="0.25">
      <c r="A6401" t="s">
        <v>10797</v>
      </c>
      <c r="B6401" t="s">
        <v>23100</v>
      </c>
      <c r="C6401" t="s">
        <v>23101</v>
      </c>
      <c r="D6401">
        <v>2006</v>
      </c>
      <c r="E6401" t="s">
        <v>12517</v>
      </c>
      <c r="F6401">
        <v>29</v>
      </c>
      <c r="G6401">
        <v>2</v>
      </c>
      <c r="H6401" t="s">
        <v>23102</v>
      </c>
      <c r="L6401" t="s">
        <v>20</v>
      </c>
      <c r="M6401" t="s">
        <v>19</v>
      </c>
      <c r="P6401" t="b">
        <f t="shared" si="3218"/>
        <v>0</v>
      </c>
      <c r="Q6401" t="b">
        <f t="shared" si="3233"/>
        <v>0</v>
      </c>
      <c r="R6401" t="b">
        <f t="shared" si="3219"/>
        <v>0</v>
      </c>
      <c r="S6401" t="b">
        <f t="shared" si="3220"/>
        <v>0</v>
      </c>
      <c r="T6401" t="b">
        <f t="shared" si="3221"/>
        <v>0</v>
      </c>
      <c r="U6401" t="b">
        <f t="shared" si="3222"/>
        <v>0</v>
      </c>
      <c r="V6401" t="b">
        <f t="shared" si="3227"/>
        <v>0</v>
      </c>
      <c r="W6401" t="b">
        <f t="shared" si="3228"/>
        <v>0</v>
      </c>
      <c r="X6401" t="b">
        <f t="shared" ref="X6401:X6433" si="3234">ISNUMBER(SEARCH("Whale",$C6401))</f>
        <v>0</v>
      </c>
      <c r="Y6401" t="b">
        <f t="shared" ref="Y6401:Y6433" si="3235">ISNUMBER(SEARCH("Seal",$C6401))</f>
        <v>0</v>
      </c>
      <c r="Z6401" t="b">
        <f t="shared" ref="Z6401:Z6414" si="3236">ISNUMBER(SEARCH("Newts",$C6401))</f>
        <v>0</v>
      </c>
      <c r="AA6401" t="b">
        <f t="shared" ref="AA6401:AA6414" si="3237">ISNUMBER(SEARCH("Sea Turtle",$C6401))</f>
        <v>0</v>
      </c>
    </row>
    <row r="6402" spans="1:27" x14ac:dyDescent="0.25">
      <c r="A6402" t="s">
        <v>10797</v>
      </c>
      <c r="B6402" t="s">
        <v>23103</v>
      </c>
      <c r="C6402" t="s">
        <v>23104</v>
      </c>
      <c r="D6402">
        <v>2006</v>
      </c>
      <c r="E6402" t="s">
        <v>11442</v>
      </c>
      <c r="F6402">
        <v>27</v>
      </c>
      <c r="G6402">
        <v>2</v>
      </c>
      <c r="H6402" t="s">
        <v>23105</v>
      </c>
      <c r="L6402" t="s">
        <v>35</v>
      </c>
      <c r="M6402" t="s">
        <v>20</v>
      </c>
      <c r="P6402" t="b">
        <f t="shared" si="3218"/>
        <v>0</v>
      </c>
      <c r="Q6402" t="b">
        <f t="shared" si="3233"/>
        <v>0</v>
      </c>
      <c r="R6402" t="b">
        <f t="shared" si="3219"/>
        <v>0</v>
      </c>
      <c r="S6402" t="b">
        <f t="shared" si="3220"/>
        <v>0</v>
      </c>
      <c r="T6402" t="b">
        <f t="shared" si="3221"/>
        <v>0</v>
      </c>
      <c r="U6402" t="b">
        <f t="shared" si="3222"/>
        <v>0</v>
      </c>
      <c r="V6402" t="b">
        <f t="shared" si="3227"/>
        <v>0</v>
      </c>
      <c r="W6402" t="b">
        <f t="shared" si="3228"/>
        <v>0</v>
      </c>
      <c r="X6402" t="b">
        <f t="shared" si="3234"/>
        <v>0</v>
      </c>
      <c r="Y6402" t="b">
        <f t="shared" si="3235"/>
        <v>0</v>
      </c>
      <c r="Z6402" t="b">
        <f t="shared" si="3236"/>
        <v>0</v>
      </c>
      <c r="AA6402" t="b">
        <f t="shared" si="3237"/>
        <v>0</v>
      </c>
    </row>
    <row r="6403" spans="1:27" x14ac:dyDescent="0.25">
      <c r="A6403" t="s">
        <v>10797</v>
      </c>
      <c r="B6403" t="s">
        <v>23106</v>
      </c>
      <c r="C6403" t="s">
        <v>23107</v>
      </c>
      <c r="D6403">
        <v>2006</v>
      </c>
      <c r="E6403" t="s">
        <v>212</v>
      </c>
      <c r="F6403">
        <v>24</v>
      </c>
      <c r="G6403">
        <v>2</v>
      </c>
      <c r="H6403" t="s">
        <v>23108</v>
      </c>
      <c r="L6403" t="s">
        <v>19</v>
      </c>
      <c r="M6403" t="s">
        <v>20</v>
      </c>
      <c r="P6403" t="b">
        <f t="shared" ref="P6403:P6466" si="3238">ISNUMBER(SEARCH("broiler",C6403))</f>
        <v>0</v>
      </c>
      <c r="Q6403" t="b">
        <f t="shared" si="3233"/>
        <v>0</v>
      </c>
      <c r="R6403" t="b">
        <f t="shared" ref="R6403:R6466" si="3239">ISNUMBER(SEARCH("aquatic",$C6403))</f>
        <v>0</v>
      </c>
      <c r="S6403" t="b">
        <f t="shared" ref="S6403:S6466" si="3240">ISNUMBER(SEARCH("fish",$C6403))</f>
        <v>0</v>
      </c>
      <c r="T6403" t="b">
        <f t="shared" ref="T6403:T6466" si="3241">ISNUMBER(SEARCH(" chicken",$C6403))</f>
        <v>0</v>
      </c>
      <c r="U6403" t="b">
        <f t="shared" ref="U6403:U6466" si="3242">ISNUMBER(SEARCH("tadpole",$C6403))</f>
        <v>0</v>
      </c>
      <c r="V6403" t="b">
        <f t="shared" si="3227"/>
        <v>0</v>
      </c>
      <c r="W6403" t="b">
        <f t="shared" si="3228"/>
        <v>0</v>
      </c>
      <c r="X6403" t="b">
        <f t="shared" si="3234"/>
        <v>0</v>
      </c>
      <c r="Y6403" t="b">
        <f t="shared" si="3235"/>
        <v>0</v>
      </c>
      <c r="Z6403" t="b">
        <f t="shared" si="3236"/>
        <v>0</v>
      </c>
      <c r="AA6403" t="b">
        <f t="shared" si="3237"/>
        <v>0</v>
      </c>
    </row>
    <row r="6404" spans="1:27" x14ac:dyDescent="0.25">
      <c r="A6404" t="s">
        <v>10797</v>
      </c>
      <c r="B6404" t="s">
        <v>23109</v>
      </c>
      <c r="C6404" t="s">
        <v>23110</v>
      </c>
      <c r="D6404">
        <v>2006</v>
      </c>
      <c r="E6404" t="s">
        <v>118</v>
      </c>
      <c r="F6404">
        <v>147</v>
      </c>
      <c r="G6404">
        <v>2</v>
      </c>
      <c r="H6404" t="s">
        <v>23111</v>
      </c>
      <c r="L6404" t="s">
        <v>20</v>
      </c>
      <c r="M6404" t="s">
        <v>19</v>
      </c>
      <c r="P6404" t="b">
        <f t="shared" si="3238"/>
        <v>0</v>
      </c>
      <c r="Q6404" t="b">
        <f t="shared" si="3233"/>
        <v>0</v>
      </c>
      <c r="R6404" t="b">
        <f t="shared" si="3239"/>
        <v>0</v>
      </c>
      <c r="S6404" t="b">
        <f t="shared" si="3240"/>
        <v>0</v>
      </c>
      <c r="T6404" t="b">
        <f t="shared" si="3241"/>
        <v>0</v>
      </c>
      <c r="U6404" t="b">
        <f t="shared" si="3242"/>
        <v>0</v>
      </c>
      <c r="V6404" t="b">
        <f t="shared" si="3227"/>
        <v>0</v>
      </c>
      <c r="W6404" t="b">
        <f t="shared" si="3228"/>
        <v>0</v>
      </c>
      <c r="X6404" t="b">
        <f t="shared" si="3234"/>
        <v>0</v>
      </c>
      <c r="Y6404" t="b">
        <f t="shared" si="3235"/>
        <v>0</v>
      </c>
      <c r="Z6404" t="b">
        <f t="shared" si="3236"/>
        <v>0</v>
      </c>
      <c r="AA6404" t="b">
        <f t="shared" si="3237"/>
        <v>0</v>
      </c>
    </row>
    <row r="6405" spans="1:27" x14ac:dyDescent="0.25">
      <c r="A6405" t="s">
        <v>10797</v>
      </c>
      <c r="B6405" t="s">
        <v>23112</v>
      </c>
      <c r="C6405" t="s">
        <v>23113</v>
      </c>
      <c r="D6405">
        <v>2006</v>
      </c>
      <c r="E6405" t="s">
        <v>118</v>
      </c>
      <c r="F6405">
        <v>147</v>
      </c>
      <c r="G6405">
        <v>2</v>
      </c>
      <c r="H6405" t="s">
        <v>23114</v>
      </c>
      <c r="L6405" t="s">
        <v>20</v>
      </c>
      <c r="M6405" t="s">
        <v>19</v>
      </c>
      <c r="P6405" t="b">
        <f t="shared" si="3238"/>
        <v>0</v>
      </c>
      <c r="Q6405" t="b">
        <f t="shared" si="3233"/>
        <v>0</v>
      </c>
      <c r="R6405" t="b">
        <f t="shared" si="3239"/>
        <v>0</v>
      </c>
      <c r="S6405" t="b">
        <f t="shared" si="3240"/>
        <v>0</v>
      </c>
      <c r="T6405" t="b">
        <f t="shared" si="3241"/>
        <v>0</v>
      </c>
      <c r="U6405" t="b">
        <f t="shared" si="3242"/>
        <v>0</v>
      </c>
      <c r="V6405" t="b">
        <f t="shared" si="3227"/>
        <v>0</v>
      </c>
      <c r="W6405" t="b">
        <f t="shared" si="3228"/>
        <v>0</v>
      </c>
      <c r="X6405" t="b">
        <f t="shared" si="3234"/>
        <v>0</v>
      </c>
      <c r="Y6405" t="b">
        <f t="shared" si="3235"/>
        <v>0</v>
      </c>
      <c r="Z6405" t="b">
        <f t="shared" si="3236"/>
        <v>0</v>
      </c>
      <c r="AA6405" t="b">
        <f t="shared" si="3237"/>
        <v>0</v>
      </c>
    </row>
    <row r="6406" spans="1:27" x14ac:dyDescent="0.25">
      <c r="A6406" t="s">
        <v>10797</v>
      </c>
      <c r="B6406" t="s">
        <v>23115</v>
      </c>
      <c r="C6406" t="s">
        <v>23116</v>
      </c>
      <c r="D6406">
        <v>2006</v>
      </c>
      <c r="E6406" t="s">
        <v>43</v>
      </c>
      <c r="F6406">
        <v>31</v>
      </c>
      <c r="G6406">
        <v>3</v>
      </c>
      <c r="H6406" t="s">
        <v>23117</v>
      </c>
      <c r="J6406" t="s">
        <v>23118</v>
      </c>
      <c r="L6406" t="s">
        <v>35</v>
      </c>
      <c r="M6406" t="s">
        <v>20</v>
      </c>
      <c r="P6406" t="b">
        <f t="shared" si="3238"/>
        <v>0</v>
      </c>
      <c r="Q6406" t="b">
        <f t="shared" si="3233"/>
        <v>0</v>
      </c>
      <c r="R6406" t="b">
        <f t="shared" si="3239"/>
        <v>0</v>
      </c>
      <c r="S6406" t="b">
        <f t="shared" si="3240"/>
        <v>0</v>
      </c>
      <c r="T6406" t="b">
        <f t="shared" si="3241"/>
        <v>0</v>
      </c>
      <c r="U6406" t="b">
        <f t="shared" si="3242"/>
        <v>0</v>
      </c>
      <c r="V6406" t="b">
        <f t="shared" si="3227"/>
        <v>0</v>
      </c>
      <c r="W6406" t="b">
        <f t="shared" si="3228"/>
        <v>0</v>
      </c>
      <c r="X6406" t="b">
        <f t="shared" si="3234"/>
        <v>0</v>
      </c>
      <c r="Y6406" t="b">
        <f t="shared" si="3235"/>
        <v>0</v>
      </c>
      <c r="Z6406" t="b">
        <f t="shared" si="3236"/>
        <v>0</v>
      </c>
      <c r="AA6406" t="b">
        <f t="shared" si="3237"/>
        <v>0</v>
      </c>
    </row>
    <row r="6407" spans="1:27" x14ac:dyDescent="0.25">
      <c r="A6407" t="s">
        <v>10797</v>
      </c>
      <c r="B6407" t="s">
        <v>23119</v>
      </c>
      <c r="C6407" t="s">
        <v>23120</v>
      </c>
      <c r="D6407">
        <v>2006</v>
      </c>
      <c r="E6407" t="s">
        <v>10814</v>
      </c>
      <c r="F6407">
        <v>268</v>
      </c>
      <c r="G6407">
        <v>4</v>
      </c>
      <c r="H6407" t="s">
        <v>23121</v>
      </c>
      <c r="L6407" t="s">
        <v>20</v>
      </c>
      <c r="M6407" t="s">
        <v>19</v>
      </c>
      <c r="P6407" t="b">
        <f t="shared" si="3238"/>
        <v>0</v>
      </c>
      <c r="Q6407" t="b">
        <f t="shared" si="3233"/>
        <v>0</v>
      </c>
      <c r="R6407" t="b">
        <f t="shared" si="3239"/>
        <v>0</v>
      </c>
      <c r="S6407" t="b">
        <f t="shared" si="3240"/>
        <v>0</v>
      </c>
      <c r="T6407" t="b">
        <f t="shared" si="3241"/>
        <v>0</v>
      </c>
      <c r="U6407" t="b">
        <f t="shared" si="3242"/>
        <v>0</v>
      </c>
      <c r="V6407" t="b">
        <f t="shared" si="3227"/>
        <v>0</v>
      </c>
      <c r="W6407" t="b">
        <f t="shared" si="3228"/>
        <v>0</v>
      </c>
      <c r="X6407" t="b">
        <f t="shared" si="3234"/>
        <v>0</v>
      </c>
      <c r="Y6407" t="b">
        <f t="shared" si="3235"/>
        <v>0</v>
      </c>
      <c r="Z6407" t="b">
        <f t="shared" si="3236"/>
        <v>0</v>
      </c>
      <c r="AA6407" t="b">
        <f t="shared" si="3237"/>
        <v>0</v>
      </c>
    </row>
    <row r="6408" spans="1:27" x14ac:dyDescent="0.25">
      <c r="A6408" t="s">
        <v>10797</v>
      </c>
      <c r="B6408" t="s">
        <v>23122</v>
      </c>
      <c r="C6408" t="s">
        <v>23123</v>
      </c>
      <c r="D6408">
        <v>2006</v>
      </c>
      <c r="E6408" t="s">
        <v>1654</v>
      </c>
      <c r="F6408">
        <v>1</v>
      </c>
      <c r="G6408">
        <v>1</v>
      </c>
      <c r="H6408" t="s">
        <v>13036</v>
      </c>
      <c r="J6408" t="s">
        <v>20530</v>
      </c>
      <c r="L6408" t="s">
        <v>19</v>
      </c>
      <c r="M6408" t="s">
        <v>20</v>
      </c>
      <c r="P6408" t="b">
        <f t="shared" si="3238"/>
        <v>0</v>
      </c>
      <c r="Q6408" t="b">
        <f t="shared" si="3233"/>
        <v>0</v>
      </c>
      <c r="R6408" t="b">
        <f t="shared" si="3239"/>
        <v>0</v>
      </c>
      <c r="S6408" t="b">
        <f t="shared" si="3240"/>
        <v>0</v>
      </c>
      <c r="T6408" t="b">
        <f t="shared" si="3241"/>
        <v>0</v>
      </c>
      <c r="U6408" t="b">
        <f t="shared" si="3242"/>
        <v>0</v>
      </c>
      <c r="V6408" t="b">
        <f t="shared" si="3227"/>
        <v>0</v>
      </c>
      <c r="W6408" t="b">
        <f t="shared" si="3228"/>
        <v>0</v>
      </c>
      <c r="X6408" t="b">
        <f t="shared" si="3234"/>
        <v>0</v>
      </c>
      <c r="Y6408" t="b">
        <f t="shared" si="3235"/>
        <v>0</v>
      </c>
      <c r="Z6408" t="b">
        <f t="shared" si="3236"/>
        <v>0</v>
      </c>
      <c r="AA6408" t="b">
        <f t="shared" si="3237"/>
        <v>0</v>
      </c>
    </row>
    <row r="6409" spans="1:27" x14ac:dyDescent="0.25">
      <c r="A6409" t="s">
        <v>10797</v>
      </c>
      <c r="B6409" t="s">
        <v>23124</v>
      </c>
      <c r="C6409" t="s">
        <v>23125</v>
      </c>
      <c r="D6409">
        <v>2006</v>
      </c>
      <c r="E6409" t="s">
        <v>17084</v>
      </c>
      <c r="F6409">
        <v>27</v>
      </c>
      <c r="G6409">
        <v>2</v>
      </c>
      <c r="H6409" t="s">
        <v>17362</v>
      </c>
      <c r="L6409" t="s">
        <v>19</v>
      </c>
      <c r="M6409" t="s">
        <v>20</v>
      </c>
      <c r="P6409" t="b">
        <f t="shared" si="3238"/>
        <v>0</v>
      </c>
      <c r="Q6409" t="b">
        <f t="shared" si="3233"/>
        <v>0</v>
      </c>
      <c r="R6409" t="b">
        <f t="shared" si="3239"/>
        <v>0</v>
      </c>
      <c r="S6409" t="b">
        <f t="shared" si="3240"/>
        <v>0</v>
      </c>
      <c r="T6409" t="b">
        <f t="shared" si="3241"/>
        <v>0</v>
      </c>
      <c r="U6409" t="b">
        <f t="shared" si="3242"/>
        <v>0</v>
      </c>
      <c r="V6409" t="b">
        <f t="shared" si="3227"/>
        <v>0</v>
      </c>
      <c r="W6409" t="b">
        <f t="shared" si="3228"/>
        <v>0</v>
      </c>
      <c r="X6409" t="b">
        <f t="shared" si="3234"/>
        <v>0</v>
      </c>
      <c r="Y6409" t="b">
        <f t="shared" si="3235"/>
        <v>0</v>
      </c>
      <c r="Z6409" t="b">
        <f t="shared" si="3236"/>
        <v>0</v>
      </c>
      <c r="AA6409" t="b">
        <f t="shared" si="3237"/>
        <v>0</v>
      </c>
    </row>
    <row r="6410" spans="1:27" x14ac:dyDescent="0.25">
      <c r="A6410" t="s">
        <v>10797</v>
      </c>
      <c r="B6410" t="s">
        <v>23126</v>
      </c>
      <c r="C6410" t="s">
        <v>23127</v>
      </c>
      <c r="D6410">
        <v>2006</v>
      </c>
      <c r="E6410" t="s">
        <v>11100</v>
      </c>
      <c r="F6410">
        <v>87</v>
      </c>
      <c r="G6410">
        <v>3</v>
      </c>
      <c r="H6410" t="s">
        <v>23128</v>
      </c>
      <c r="L6410" t="s">
        <v>20</v>
      </c>
      <c r="M6410" t="s">
        <v>35</v>
      </c>
      <c r="P6410" t="b">
        <f t="shared" si="3238"/>
        <v>0</v>
      </c>
      <c r="Q6410" t="b">
        <f t="shared" si="3233"/>
        <v>0</v>
      </c>
      <c r="R6410" t="b">
        <f t="shared" si="3239"/>
        <v>0</v>
      </c>
      <c r="S6410" t="b">
        <f t="shared" si="3240"/>
        <v>0</v>
      </c>
      <c r="T6410" t="b">
        <f t="shared" si="3241"/>
        <v>0</v>
      </c>
      <c r="U6410" t="b">
        <f t="shared" si="3242"/>
        <v>0</v>
      </c>
      <c r="V6410" t="b">
        <f t="shared" si="3227"/>
        <v>0</v>
      </c>
      <c r="W6410" t="b">
        <f t="shared" si="3228"/>
        <v>0</v>
      </c>
      <c r="X6410" t="b">
        <f t="shared" si="3234"/>
        <v>0</v>
      </c>
      <c r="Y6410" t="b">
        <f t="shared" si="3235"/>
        <v>0</v>
      </c>
      <c r="Z6410" t="b">
        <f t="shared" si="3236"/>
        <v>0</v>
      </c>
      <c r="AA6410" t="b">
        <f t="shared" si="3237"/>
        <v>0</v>
      </c>
    </row>
    <row r="6411" spans="1:27" x14ac:dyDescent="0.25">
      <c r="A6411" t="s">
        <v>10797</v>
      </c>
      <c r="B6411" t="s">
        <v>23129</v>
      </c>
      <c r="C6411" t="s">
        <v>23130</v>
      </c>
      <c r="D6411">
        <v>2006</v>
      </c>
      <c r="E6411" t="s">
        <v>279</v>
      </c>
      <c r="F6411">
        <v>2</v>
      </c>
      <c r="G6411">
        <v>1</v>
      </c>
      <c r="H6411" t="s">
        <v>23131</v>
      </c>
      <c r="J6411" t="s">
        <v>15380</v>
      </c>
      <c r="L6411" t="s">
        <v>35</v>
      </c>
      <c r="M6411" t="s">
        <v>20</v>
      </c>
      <c r="P6411" t="b">
        <f t="shared" si="3238"/>
        <v>0</v>
      </c>
      <c r="Q6411" t="b">
        <f t="shared" si="3233"/>
        <v>0</v>
      </c>
      <c r="R6411" t="b">
        <f t="shared" si="3239"/>
        <v>0</v>
      </c>
      <c r="S6411" t="b">
        <f t="shared" si="3240"/>
        <v>0</v>
      </c>
      <c r="T6411" t="b">
        <f t="shared" si="3241"/>
        <v>0</v>
      </c>
      <c r="U6411" t="b">
        <f t="shared" si="3242"/>
        <v>0</v>
      </c>
      <c r="V6411" t="b">
        <f t="shared" si="3227"/>
        <v>0</v>
      </c>
      <c r="W6411" t="b">
        <f t="shared" si="3228"/>
        <v>0</v>
      </c>
      <c r="X6411" t="b">
        <f t="shared" si="3234"/>
        <v>0</v>
      </c>
      <c r="Y6411" t="b">
        <f t="shared" si="3235"/>
        <v>0</v>
      </c>
      <c r="Z6411" t="b">
        <f t="shared" si="3236"/>
        <v>0</v>
      </c>
      <c r="AA6411" t="b">
        <f t="shared" si="3237"/>
        <v>0</v>
      </c>
    </row>
    <row r="6412" spans="1:27" x14ac:dyDescent="0.25">
      <c r="A6412" t="s">
        <v>10797</v>
      </c>
      <c r="B6412" t="s">
        <v>23132</v>
      </c>
      <c r="C6412" t="s">
        <v>23133</v>
      </c>
      <c r="D6412">
        <v>2006</v>
      </c>
      <c r="E6412" t="s">
        <v>279</v>
      </c>
      <c r="F6412">
        <v>2</v>
      </c>
      <c r="G6412">
        <v>1</v>
      </c>
      <c r="H6412" t="s">
        <v>23134</v>
      </c>
      <c r="J6412" t="s">
        <v>23135</v>
      </c>
      <c r="L6412" t="s">
        <v>35</v>
      </c>
      <c r="M6412" t="s">
        <v>20</v>
      </c>
      <c r="P6412" t="b">
        <f t="shared" si="3238"/>
        <v>0</v>
      </c>
      <c r="Q6412" t="b">
        <f t="shared" si="3233"/>
        <v>0</v>
      </c>
      <c r="R6412" t="b">
        <f t="shared" si="3239"/>
        <v>0</v>
      </c>
      <c r="S6412" t="b">
        <f t="shared" si="3240"/>
        <v>0</v>
      </c>
      <c r="T6412" t="b">
        <f t="shared" si="3241"/>
        <v>0</v>
      </c>
      <c r="U6412" t="b">
        <f t="shared" si="3242"/>
        <v>0</v>
      </c>
      <c r="V6412" t="b">
        <f t="shared" si="3227"/>
        <v>0</v>
      </c>
      <c r="W6412" t="b">
        <f t="shared" si="3228"/>
        <v>0</v>
      </c>
      <c r="X6412" t="b">
        <f t="shared" si="3234"/>
        <v>0</v>
      </c>
      <c r="Y6412" t="b">
        <f t="shared" si="3235"/>
        <v>0</v>
      </c>
      <c r="Z6412" t="b">
        <f t="shared" si="3236"/>
        <v>0</v>
      </c>
      <c r="AA6412" t="b">
        <f t="shared" si="3237"/>
        <v>0</v>
      </c>
    </row>
    <row r="6413" spans="1:27" x14ac:dyDescent="0.25">
      <c r="A6413" t="s">
        <v>10797</v>
      </c>
      <c r="B6413" t="s">
        <v>23136</v>
      </c>
      <c r="C6413" t="s">
        <v>23137</v>
      </c>
      <c r="D6413">
        <v>2006</v>
      </c>
      <c r="E6413" t="s">
        <v>11515</v>
      </c>
      <c r="F6413">
        <v>27</v>
      </c>
      <c r="G6413">
        <v>1</v>
      </c>
      <c r="H6413" t="s">
        <v>23138</v>
      </c>
      <c r="L6413" t="s">
        <v>20</v>
      </c>
      <c r="M6413" t="s">
        <v>35</v>
      </c>
      <c r="P6413" t="b">
        <f t="shared" si="3238"/>
        <v>0</v>
      </c>
      <c r="Q6413" t="b">
        <f t="shared" si="3233"/>
        <v>0</v>
      </c>
      <c r="R6413" t="b">
        <f t="shared" si="3239"/>
        <v>0</v>
      </c>
      <c r="S6413" t="b">
        <f t="shared" si="3240"/>
        <v>0</v>
      </c>
      <c r="T6413" t="b">
        <f t="shared" si="3241"/>
        <v>0</v>
      </c>
      <c r="U6413" t="b">
        <f t="shared" si="3242"/>
        <v>0</v>
      </c>
      <c r="V6413" t="b">
        <f t="shared" si="3227"/>
        <v>0</v>
      </c>
      <c r="W6413" t="b">
        <f t="shared" si="3228"/>
        <v>0</v>
      </c>
      <c r="X6413" t="b">
        <f t="shared" si="3234"/>
        <v>0</v>
      </c>
      <c r="Y6413" t="b">
        <f t="shared" si="3235"/>
        <v>0</v>
      </c>
      <c r="Z6413" t="b">
        <f t="shared" si="3236"/>
        <v>0</v>
      </c>
      <c r="AA6413" t="b">
        <f t="shared" si="3237"/>
        <v>0</v>
      </c>
    </row>
    <row r="6414" spans="1:27" x14ac:dyDescent="0.25">
      <c r="A6414" t="s">
        <v>10797</v>
      </c>
      <c r="B6414" t="s">
        <v>23139</v>
      </c>
      <c r="C6414" t="s">
        <v>23140</v>
      </c>
      <c r="D6414">
        <v>2006</v>
      </c>
      <c r="E6414" t="s">
        <v>123</v>
      </c>
      <c r="F6414">
        <v>71</v>
      </c>
      <c r="G6414">
        <v>3</v>
      </c>
      <c r="H6414" t="s">
        <v>23141</v>
      </c>
      <c r="L6414" t="s">
        <v>20</v>
      </c>
      <c r="M6414" t="s">
        <v>35</v>
      </c>
      <c r="P6414" t="b">
        <f t="shared" si="3238"/>
        <v>0</v>
      </c>
      <c r="Q6414" t="b">
        <f t="shared" si="3233"/>
        <v>0</v>
      </c>
      <c r="R6414" t="b">
        <f t="shared" si="3239"/>
        <v>0</v>
      </c>
      <c r="S6414" t="b">
        <f t="shared" si="3240"/>
        <v>0</v>
      </c>
      <c r="T6414" t="b">
        <f t="shared" si="3241"/>
        <v>0</v>
      </c>
      <c r="U6414" t="b">
        <f t="shared" si="3242"/>
        <v>0</v>
      </c>
      <c r="V6414" t="b">
        <f t="shared" si="3227"/>
        <v>0</v>
      </c>
      <c r="W6414" t="b">
        <f t="shared" si="3228"/>
        <v>0</v>
      </c>
      <c r="X6414" t="b">
        <f t="shared" si="3234"/>
        <v>0</v>
      </c>
      <c r="Y6414" t="b">
        <f t="shared" si="3235"/>
        <v>0</v>
      </c>
      <c r="Z6414" t="b">
        <f t="shared" si="3236"/>
        <v>0</v>
      </c>
      <c r="AA6414" t="b">
        <f t="shared" si="3237"/>
        <v>0</v>
      </c>
    </row>
    <row r="6415" spans="1:27" hidden="1" x14ac:dyDescent="0.25">
      <c r="A6415" t="s">
        <v>10797</v>
      </c>
      <c r="B6415" t="s">
        <v>23142</v>
      </c>
      <c r="C6415" t="s">
        <v>23143</v>
      </c>
      <c r="D6415">
        <v>2006</v>
      </c>
      <c r="E6415" t="s">
        <v>722</v>
      </c>
      <c r="F6415">
        <v>84</v>
      </c>
      <c r="G6415">
        <v>3</v>
      </c>
      <c r="H6415" t="s">
        <v>15049</v>
      </c>
      <c r="L6415" t="s">
        <v>20</v>
      </c>
      <c r="M6415" t="s">
        <v>19</v>
      </c>
      <c r="N6415" t="s">
        <v>37246</v>
      </c>
      <c r="O6415" t="s">
        <v>37251</v>
      </c>
      <c r="P6415" t="b">
        <f t="shared" si="3238"/>
        <v>0</v>
      </c>
      <c r="Q6415" t="b">
        <f t="shared" si="3233"/>
        <v>0</v>
      </c>
      <c r="R6415" t="b">
        <f t="shared" si="3239"/>
        <v>0</v>
      </c>
      <c r="S6415" t="b">
        <f t="shared" si="3240"/>
        <v>0</v>
      </c>
      <c r="T6415" t="b">
        <f t="shared" si="3241"/>
        <v>0</v>
      </c>
      <c r="U6415" t="b">
        <f t="shared" si="3242"/>
        <v>0</v>
      </c>
      <c r="V6415" t="b">
        <f t="shared" si="3227"/>
        <v>0</v>
      </c>
      <c r="W6415" t="b">
        <f t="shared" si="3228"/>
        <v>0</v>
      </c>
      <c r="X6415" t="b">
        <f t="shared" si="3234"/>
        <v>0</v>
      </c>
      <c r="Y6415" t="b">
        <f t="shared" si="3235"/>
        <v>1</v>
      </c>
    </row>
    <row r="6416" spans="1:27" x14ac:dyDescent="0.25">
      <c r="A6416" t="s">
        <v>10797</v>
      </c>
      <c r="B6416" t="s">
        <v>23144</v>
      </c>
      <c r="C6416" t="s">
        <v>23145</v>
      </c>
      <c r="D6416">
        <v>2006</v>
      </c>
      <c r="E6416" t="s">
        <v>23146</v>
      </c>
      <c r="F6416">
        <v>11</v>
      </c>
      <c r="G6416">
        <v>1</v>
      </c>
      <c r="H6416" t="s">
        <v>23147</v>
      </c>
      <c r="L6416" t="s">
        <v>20</v>
      </c>
      <c r="M6416" t="s">
        <v>35</v>
      </c>
      <c r="P6416" t="b">
        <f t="shared" si="3238"/>
        <v>0</v>
      </c>
      <c r="Q6416" t="b">
        <f t="shared" si="3233"/>
        <v>0</v>
      </c>
      <c r="R6416" t="b">
        <f t="shared" si="3239"/>
        <v>0</v>
      </c>
      <c r="S6416" t="b">
        <f t="shared" si="3240"/>
        <v>0</v>
      </c>
      <c r="T6416" t="b">
        <f t="shared" si="3241"/>
        <v>0</v>
      </c>
      <c r="U6416" t="b">
        <f t="shared" si="3242"/>
        <v>0</v>
      </c>
      <c r="V6416" t="b">
        <f t="shared" si="3227"/>
        <v>0</v>
      </c>
      <c r="W6416" t="b">
        <f t="shared" si="3228"/>
        <v>0</v>
      </c>
      <c r="X6416" t="b">
        <f t="shared" si="3234"/>
        <v>0</v>
      </c>
      <c r="Y6416" t="b">
        <f t="shared" si="3235"/>
        <v>0</v>
      </c>
      <c r="Z6416" t="b">
        <f t="shared" ref="Z6416:Z6433" si="3243">ISNUMBER(SEARCH("Newts",$C6416))</f>
        <v>0</v>
      </c>
      <c r="AA6416" t="b">
        <f t="shared" ref="AA6416:AA6433" si="3244">ISNUMBER(SEARCH("Sea Turtle",$C6416))</f>
        <v>0</v>
      </c>
    </row>
    <row r="6417" spans="1:27" x14ac:dyDescent="0.25">
      <c r="A6417" t="s">
        <v>10797</v>
      </c>
      <c r="B6417" t="s">
        <v>23148</v>
      </c>
      <c r="C6417" t="s">
        <v>23149</v>
      </c>
      <c r="D6417">
        <v>2006</v>
      </c>
      <c r="E6417" t="s">
        <v>328</v>
      </c>
      <c r="F6417">
        <v>52</v>
      </c>
      <c r="G6417">
        <v>1</v>
      </c>
      <c r="H6417" t="s">
        <v>15891</v>
      </c>
      <c r="L6417" t="s">
        <v>35</v>
      </c>
      <c r="M6417" t="s">
        <v>20</v>
      </c>
      <c r="P6417" t="b">
        <f t="shared" si="3238"/>
        <v>0</v>
      </c>
      <c r="Q6417" t="b">
        <f t="shared" si="3233"/>
        <v>0</v>
      </c>
      <c r="R6417" t="b">
        <f t="shared" si="3239"/>
        <v>0</v>
      </c>
      <c r="S6417" t="b">
        <f t="shared" si="3240"/>
        <v>0</v>
      </c>
      <c r="T6417" t="b">
        <f t="shared" si="3241"/>
        <v>0</v>
      </c>
      <c r="U6417" t="b">
        <f t="shared" si="3242"/>
        <v>0</v>
      </c>
      <c r="V6417" t="b">
        <f t="shared" si="3227"/>
        <v>0</v>
      </c>
      <c r="W6417" t="b">
        <f t="shared" si="3228"/>
        <v>0</v>
      </c>
      <c r="X6417" t="b">
        <f t="shared" si="3234"/>
        <v>0</v>
      </c>
      <c r="Y6417" t="b">
        <f t="shared" si="3235"/>
        <v>0</v>
      </c>
      <c r="Z6417" t="b">
        <f t="shared" si="3243"/>
        <v>0</v>
      </c>
      <c r="AA6417" t="b">
        <f t="shared" si="3244"/>
        <v>0</v>
      </c>
    </row>
    <row r="6418" spans="1:27" x14ac:dyDescent="0.25">
      <c r="A6418" t="s">
        <v>10797</v>
      </c>
      <c r="B6418" t="s">
        <v>23150</v>
      </c>
      <c r="C6418" t="s">
        <v>23151</v>
      </c>
      <c r="D6418">
        <v>2006</v>
      </c>
      <c r="E6418" t="s">
        <v>128</v>
      </c>
      <c r="F6418">
        <v>12</v>
      </c>
      <c r="G6418">
        <v>3</v>
      </c>
      <c r="H6418" t="s">
        <v>23152</v>
      </c>
      <c r="J6418" t="s">
        <v>23153</v>
      </c>
      <c r="L6418" t="s">
        <v>20</v>
      </c>
      <c r="M6418" t="s">
        <v>19</v>
      </c>
      <c r="P6418" t="b">
        <f t="shared" si="3238"/>
        <v>0</v>
      </c>
      <c r="Q6418" t="b">
        <f t="shared" si="3233"/>
        <v>0</v>
      </c>
      <c r="R6418" t="b">
        <f t="shared" si="3239"/>
        <v>0</v>
      </c>
      <c r="S6418" t="b">
        <f t="shared" si="3240"/>
        <v>0</v>
      </c>
      <c r="T6418" t="b">
        <f t="shared" si="3241"/>
        <v>0</v>
      </c>
      <c r="U6418" t="b">
        <f t="shared" si="3242"/>
        <v>0</v>
      </c>
      <c r="V6418" t="b">
        <f t="shared" si="3227"/>
        <v>0</v>
      </c>
      <c r="W6418" t="b">
        <f t="shared" si="3228"/>
        <v>0</v>
      </c>
      <c r="X6418" t="b">
        <f t="shared" si="3234"/>
        <v>0</v>
      </c>
      <c r="Y6418" t="b">
        <f t="shared" si="3235"/>
        <v>0</v>
      </c>
      <c r="Z6418" t="b">
        <f t="shared" si="3243"/>
        <v>0</v>
      </c>
      <c r="AA6418" t="b">
        <f t="shared" si="3244"/>
        <v>0</v>
      </c>
    </row>
    <row r="6419" spans="1:27" x14ac:dyDescent="0.25">
      <c r="A6419" t="s">
        <v>10797</v>
      </c>
      <c r="B6419" t="s">
        <v>23154</v>
      </c>
      <c r="C6419" t="s">
        <v>23155</v>
      </c>
      <c r="D6419">
        <v>2006</v>
      </c>
      <c r="E6419" t="s">
        <v>333</v>
      </c>
      <c r="F6419">
        <v>62</v>
      </c>
      <c r="G6419">
        <v>1</v>
      </c>
      <c r="H6419" t="s">
        <v>23156</v>
      </c>
      <c r="J6419" t="s">
        <v>12657</v>
      </c>
      <c r="L6419" t="s">
        <v>20</v>
      </c>
      <c r="M6419" t="s">
        <v>35</v>
      </c>
      <c r="P6419" t="b">
        <f t="shared" si="3238"/>
        <v>0</v>
      </c>
      <c r="Q6419" t="b">
        <f t="shared" si="3233"/>
        <v>0</v>
      </c>
      <c r="R6419" t="b">
        <f t="shared" si="3239"/>
        <v>0</v>
      </c>
      <c r="S6419" t="b">
        <f t="shared" si="3240"/>
        <v>0</v>
      </c>
      <c r="T6419" t="b">
        <f t="shared" si="3241"/>
        <v>0</v>
      </c>
      <c r="U6419" t="b">
        <f t="shared" si="3242"/>
        <v>0</v>
      </c>
      <c r="V6419" t="b">
        <f t="shared" si="3227"/>
        <v>0</v>
      </c>
      <c r="W6419" t="b">
        <f t="shared" si="3228"/>
        <v>0</v>
      </c>
      <c r="X6419" t="b">
        <f t="shared" si="3234"/>
        <v>0</v>
      </c>
      <c r="Y6419" t="b">
        <f t="shared" si="3235"/>
        <v>0</v>
      </c>
      <c r="Z6419" t="b">
        <f t="shared" si="3243"/>
        <v>0</v>
      </c>
      <c r="AA6419" t="b">
        <f t="shared" si="3244"/>
        <v>0</v>
      </c>
    </row>
    <row r="6420" spans="1:27" x14ac:dyDescent="0.25">
      <c r="A6420" t="s">
        <v>10797</v>
      </c>
      <c r="B6420" t="s">
        <v>23157</v>
      </c>
      <c r="C6420" t="s">
        <v>23158</v>
      </c>
      <c r="D6420">
        <v>2006</v>
      </c>
      <c r="E6420" t="s">
        <v>438</v>
      </c>
      <c r="F6420">
        <v>148</v>
      </c>
      <c r="H6420" t="s">
        <v>23159</v>
      </c>
      <c r="J6420" t="s">
        <v>23160</v>
      </c>
      <c r="L6420" t="s">
        <v>20</v>
      </c>
      <c r="M6420" t="s">
        <v>35</v>
      </c>
      <c r="P6420" t="b">
        <f t="shared" si="3238"/>
        <v>0</v>
      </c>
      <c r="Q6420" t="b">
        <f t="shared" si="3233"/>
        <v>0</v>
      </c>
      <c r="R6420" t="b">
        <f t="shared" si="3239"/>
        <v>0</v>
      </c>
      <c r="S6420" t="b">
        <f t="shared" si="3240"/>
        <v>0</v>
      </c>
      <c r="T6420" t="b">
        <f t="shared" si="3241"/>
        <v>0</v>
      </c>
      <c r="U6420" t="b">
        <f t="shared" si="3242"/>
        <v>0</v>
      </c>
      <c r="V6420" t="b">
        <f t="shared" si="3227"/>
        <v>0</v>
      </c>
      <c r="W6420" t="b">
        <f t="shared" si="3228"/>
        <v>0</v>
      </c>
      <c r="X6420" t="b">
        <f t="shared" si="3234"/>
        <v>0</v>
      </c>
      <c r="Y6420" t="b">
        <f t="shared" si="3235"/>
        <v>0</v>
      </c>
      <c r="Z6420" t="b">
        <f t="shared" si="3243"/>
        <v>0</v>
      </c>
      <c r="AA6420" t="b">
        <f t="shared" si="3244"/>
        <v>0</v>
      </c>
    </row>
    <row r="6421" spans="1:27" x14ac:dyDescent="0.25">
      <c r="A6421" t="s">
        <v>10797</v>
      </c>
      <c r="B6421" t="s">
        <v>23161</v>
      </c>
      <c r="C6421" t="s">
        <v>23162</v>
      </c>
      <c r="D6421">
        <v>2006</v>
      </c>
      <c r="E6421" t="s">
        <v>362</v>
      </c>
      <c r="F6421">
        <v>37</v>
      </c>
      <c r="G6421">
        <v>2</v>
      </c>
      <c r="H6421" t="s">
        <v>17460</v>
      </c>
      <c r="J6421" t="s">
        <v>23163</v>
      </c>
      <c r="L6421" t="s">
        <v>35</v>
      </c>
      <c r="M6421" t="s">
        <v>20</v>
      </c>
      <c r="P6421" t="b">
        <f t="shared" si="3238"/>
        <v>0</v>
      </c>
      <c r="Q6421" t="b">
        <f t="shared" si="3233"/>
        <v>0</v>
      </c>
      <c r="R6421" t="b">
        <f t="shared" si="3239"/>
        <v>0</v>
      </c>
      <c r="S6421" t="b">
        <f t="shared" si="3240"/>
        <v>0</v>
      </c>
      <c r="T6421" t="b">
        <f t="shared" si="3241"/>
        <v>0</v>
      </c>
      <c r="U6421" t="b">
        <f t="shared" si="3242"/>
        <v>0</v>
      </c>
      <c r="V6421" t="b">
        <f t="shared" si="3227"/>
        <v>0</v>
      </c>
      <c r="W6421" t="b">
        <f t="shared" si="3228"/>
        <v>0</v>
      </c>
      <c r="X6421" t="b">
        <f t="shared" si="3234"/>
        <v>0</v>
      </c>
      <c r="Y6421" t="b">
        <f t="shared" si="3235"/>
        <v>0</v>
      </c>
      <c r="Z6421" t="b">
        <f t="shared" si="3243"/>
        <v>0</v>
      </c>
      <c r="AA6421" t="b">
        <f t="shared" si="3244"/>
        <v>0</v>
      </c>
    </row>
    <row r="6422" spans="1:27" x14ac:dyDescent="0.25">
      <c r="A6422" t="s">
        <v>10797</v>
      </c>
      <c r="B6422" t="s">
        <v>23164</v>
      </c>
      <c r="C6422" t="s">
        <v>23165</v>
      </c>
      <c r="D6422">
        <v>2006</v>
      </c>
      <c r="E6422" t="s">
        <v>11200</v>
      </c>
      <c r="F6422">
        <v>176</v>
      </c>
      <c r="G6422">
        <v>3</v>
      </c>
      <c r="H6422" t="s">
        <v>23166</v>
      </c>
      <c r="L6422" t="s">
        <v>35</v>
      </c>
      <c r="M6422" t="s">
        <v>20</v>
      </c>
      <c r="P6422" t="b">
        <f t="shared" si="3238"/>
        <v>0</v>
      </c>
      <c r="Q6422" t="b">
        <f t="shared" si="3233"/>
        <v>0</v>
      </c>
      <c r="R6422" t="b">
        <f t="shared" si="3239"/>
        <v>0</v>
      </c>
      <c r="S6422" t="b">
        <f t="shared" si="3240"/>
        <v>0</v>
      </c>
      <c r="T6422" t="b">
        <f t="shared" si="3241"/>
        <v>0</v>
      </c>
      <c r="U6422" t="b">
        <f t="shared" si="3242"/>
        <v>0</v>
      </c>
      <c r="V6422" t="b">
        <f t="shared" si="3227"/>
        <v>0</v>
      </c>
      <c r="W6422" t="b">
        <f t="shared" si="3228"/>
        <v>0</v>
      </c>
      <c r="X6422" t="b">
        <f t="shared" si="3234"/>
        <v>0</v>
      </c>
      <c r="Y6422" t="b">
        <f t="shared" si="3235"/>
        <v>0</v>
      </c>
      <c r="Z6422" t="b">
        <f t="shared" si="3243"/>
        <v>0</v>
      </c>
      <c r="AA6422" t="b">
        <f t="shared" si="3244"/>
        <v>0</v>
      </c>
    </row>
    <row r="6423" spans="1:27" x14ac:dyDescent="0.25">
      <c r="A6423" t="s">
        <v>10797</v>
      </c>
      <c r="B6423" t="s">
        <v>23167</v>
      </c>
      <c r="C6423" t="s">
        <v>23168</v>
      </c>
      <c r="D6423">
        <v>2006</v>
      </c>
      <c r="E6423" t="s">
        <v>11200</v>
      </c>
      <c r="F6423">
        <v>176</v>
      </c>
      <c r="G6423">
        <v>3</v>
      </c>
      <c r="H6423" t="s">
        <v>18349</v>
      </c>
      <c r="L6423" t="s">
        <v>20</v>
      </c>
      <c r="M6423" t="s">
        <v>19</v>
      </c>
      <c r="P6423" t="b">
        <f t="shared" si="3238"/>
        <v>0</v>
      </c>
      <c r="Q6423" t="b">
        <f t="shared" si="3233"/>
        <v>0</v>
      </c>
      <c r="R6423" t="b">
        <f t="shared" si="3239"/>
        <v>0</v>
      </c>
      <c r="S6423" t="b">
        <f t="shared" si="3240"/>
        <v>0</v>
      </c>
      <c r="T6423" t="b">
        <f t="shared" si="3241"/>
        <v>0</v>
      </c>
      <c r="U6423" t="b">
        <f t="shared" si="3242"/>
        <v>0</v>
      </c>
      <c r="V6423" t="b">
        <f t="shared" si="3227"/>
        <v>0</v>
      </c>
      <c r="W6423" t="b">
        <f t="shared" si="3228"/>
        <v>0</v>
      </c>
      <c r="X6423" t="b">
        <f t="shared" si="3234"/>
        <v>0</v>
      </c>
      <c r="Y6423" t="b">
        <f t="shared" si="3235"/>
        <v>0</v>
      </c>
      <c r="Z6423" t="b">
        <f t="shared" si="3243"/>
        <v>0</v>
      </c>
      <c r="AA6423" t="b">
        <f t="shared" si="3244"/>
        <v>0</v>
      </c>
    </row>
    <row r="6424" spans="1:27" x14ac:dyDescent="0.25">
      <c r="A6424" t="s">
        <v>10797</v>
      </c>
      <c r="B6424" t="s">
        <v>23169</v>
      </c>
      <c r="C6424" t="s">
        <v>23170</v>
      </c>
      <c r="D6424">
        <v>2006</v>
      </c>
      <c r="E6424" t="s">
        <v>227</v>
      </c>
      <c r="F6424">
        <v>209</v>
      </c>
      <c r="G6424">
        <v>5</v>
      </c>
      <c r="H6424" t="s">
        <v>23171</v>
      </c>
      <c r="L6424" t="s">
        <v>20</v>
      </c>
      <c r="M6424" t="s">
        <v>35</v>
      </c>
      <c r="P6424" t="b">
        <f t="shared" si="3238"/>
        <v>0</v>
      </c>
      <c r="Q6424" t="b">
        <f t="shared" si="3233"/>
        <v>0</v>
      </c>
      <c r="R6424" t="b">
        <f t="shared" si="3239"/>
        <v>0</v>
      </c>
      <c r="S6424" t="b">
        <f t="shared" si="3240"/>
        <v>0</v>
      </c>
      <c r="T6424" t="b">
        <f t="shared" si="3241"/>
        <v>0</v>
      </c>
      <c r="U6424" t="b">
        <f t="shared" si="3242"/>
        <v>0</v>
      </c>
      <c r="V6424" t="b">
        <f t="shared" si="3227"/>
        <v>0</v>
      </c>
      <c r="W6424" t="b">
        <f t="shared" si="3228"/>
        <v>0</v>
      </c>
      <c r="X6424" t="b">
        <f t="shared" si="3234"/>
        <v>0</v>
      </c>
      <c r="Y6424" t="b">
        <f t="shared" si="3235"/>
        <v>0</v>
      </c>
      <c r="Z6424" t="b">
        <f t="shared" si="3243"/>
        <v>0</v>
      </c>
      <c r="AA6424" t="b">
        <f t="shared" si="3244"/>
        <v>0</v>
      </c>
    </row>
    <row r="6425" spans="1:27" x14ac:dyDescent="0.25">
      <c r="A6425" t="s">
        <v>10797</v>
      </c>
      <c r="B6425" t="s">
        <v>23172</v>
      </c>
      <c r="C6425" t="s">
        <v>23173</v>
      </c>
      <c r="D6425">
        <v>2006</v>
      </c>
      <c r="E6425" t="s">
        <v>23</v>
      </c>
      <c r="F6425">
        <v>40</v>
      </c>
      <c r="G6425">
        <v>1</v>
      </c>
      <c r="H6425" t="s">
        <v>16887</v>
      </c>
      <c r="J6425" t="s">
        <v>18249</v>
      </c>
      <c r="L6425" t="s">
        <v>19</v>
      </c>
      <c r="M6425" t="s">
        <v>20</v>
      </c>
      <c r="P6425" t="b">
        <f t="shared" si="3238"/>
        <v>0</v>
      </c>
      <c r="Q6425" t="b">
        <f t="shared" si="3233"/>
        <v>0</v>
      </c>
      <c r="R6425" t="b">
        <f t="shared" si="3239"/>
        <v>0</v>
      </c>
      <c r="S6425" t="b">
        <f t="shared" si="3240"/>
        <v>0</v>
      </c>
      <c r="T6425" t="b">
        <f t="shared" si="3241"/>
        <v>0</v>
      </c>
      <c r="U6425" t="b">
        <f t="shared" si="3242"/>
        <v>0</v>
      </c>
      <c r="V6425" t="b">
        <f t="shared" si="3227"/>
        <v>0</v>
      </c>
      <c r="W6425" t="b">
        <f t="shared" si="3228"/>
        <v>0</v>
      </c>
      <c r="X6425" t="b">
        <f t="shared" si="3234"/>
        <v>0</v>
      </c>
      <c r="Y6425" t="b">
        <f t="shared" si="3235"/>
        <v>0</v>
      </c>
      <c r="Z6425" t="b">
        <f t="shared" si="3243"/>
        <v>0</v>
      </c>
      <c r="AA6425" t="b">
        <f t="shared" si="3244"/>
        <v>0</v>
      </c>
    </row>
    <row r="6426" spans="1:27" x14ac:dyDescent="0.25">
      <c r="A6426" t="s">
        <v>10797</v>
      </c>
      <c r="B6426" t="s">
        <v>23174</v>
      </c>
      <c r="C6426" t="s">
        <v>23175</v>
      </c>
      <c r="D6426">
        <v>2006</v>
      </c>
      <c r="E6426" t="s">
        <v>23</v>
      </c>
      <c r="F6426">
        <v>40</v>
      </c>
      <c r="G6426">
        <v>1</v>
      </c>
      <c r="H6426" t="s">
        <v>23176</v>
      </c>
      <c r="L6426" t="s">
        <v>19</v>
      </c>
      <c r="M6426" t="s">
        <v>20</v>
      </c>
      <c r="P6426" t="b">
        <f t="shared" si="3238"/>
        <v>0</v>
      </c>
      <c r="Q6426" t="b">
        <f t="shared" si="3233"/>
        <v>0</v>
      </c>
      <c r="R6426" t="b">
        <f t="shared" si="3239"/>
        <v>0</v>
      </c>
      <c r="S6426" t="b">
        <f t="shared" si="3240"/>
        <v>0</v>
      </c>
      <c r="T6426" t="b">
        <f t="shared" si="3241"/>
        <v>0</v>
      </c>
      <c r="U6426" t="b">
        <f t="shared" si="3242"/>
        <v>0</v>
      </c>
      <c r="V6426" t="b">
        <f t="shared" si="3227"/>
        <v>0</v>
      </c>
      <c r="W6426" t="b">
        <f t="shared" si="3228"/>
        <v>0</v>
      </c>
      <c r="X6426" t="b">
        <f t="shared" si="3234"/>
        <v>0</v>
      </c>
      <c r="Y6426" t="b">
        <f t="shared" si="3235"/>
        <v>0</v>
      </c>
      <c r="Z6426" t="b">
        <f t="shared" si="3243"/>
        <v>0</v>
      </c>
      <c r="AA6426" t="b">
        <f t="shared" si="3244"/>
        <v>0</v>
      </c>
    </row>
    <row r="6427" spans="1:27" x14ac:dyDescent="0.25">
      <c r="A6427" t="s">
        <v>10797</v>
      </c>
      <c r="B6427" t="s">
        <v>23177</v>
      </c>
      <c r="C6427" t="s">
        <v>23178</v>
      </c>
      <c r="D6427">
        <v>2006</v>
      </c>
      <c r="E6427" t="s">
        <v>22455</v>
      </c>
      <c r="F6427">
        <v>122</v>
      </c>
      <c r="G6427">
        <v>1</v>
      </c>
      <c r="H6427" s="3">
        <v>43374</v>
      </c>
      <c r="L6427" t="s">
        <v>35</v>
      </c>
      <c r="M6427" t="s">
        <v>20</v>
      </c>
      <c r="P6427" t="b">
        <f t="shared" si="3238"/>
        <v>0</v>
      </c>
      <c r="Q6427" t="b">
        <f t="shared" si="3233"/>
        <v>0</v>
      </c>
      <c r="R6427" t="b">
        <f t="shared" si="3239"/>
        <v>0</v>
      </c>
      <c r="S6427" t="b">
        <f t="shared" si="3240"/>
        <v>0</v>
      </c>
      <c r="T6427" t="b">
        <f t="shared" si="3241"/>
        <v>0</v>
      </c>
      <c r="U6427" t="b">
        <f t="shared" si="3242"/>
        <v>0</v>
      </c>
      <c r="V6427" t="b">
        <f t="shared" si="3227"/>
        <v>0</v>
      </c>
      <c r="W6427" t="b">
        <f t="shared" si="3228"/>
        <v>0</v>
      </c>
      <c r="X6427" t="b">
        <f t="shared" si="3234"/>
        <v>0</v>
      </c>
      <c r="Y6427" t="b">
        <f t="shared" si="3235"/>
        <v>0</v>
      </c>
      <c r="Z6427" t="b">
        <f t="shared" si="3243"/>
        <v>0</v>
      </c>
      <c r="AA6427" t="b">
        <f t="shared" si="3244"/>
        <v>0</v>
      </c>
    </row>
    <row r="6428" spans="1:27" x14ac:dyDescent="0.25">
      <c r="A6428" t="s">
        <v>10797</v>
      </c>
      <c r="B6428" t="s">
        <v>23179</v>
      </c>
      <c r="C6428" t="s">
        <v>23180</v>
      </c>
      <c r="D6428">
        <v>2006</v>
      </c>
      <c r="E6428" t="s">
        <v>15703</v>
      </c>
      <c r="F6428">
        <v>41</v>
      </c>
      <c r="G6428">
        <v>1</v>
      </c>
      <c r="H6428" t="s">
        <v>23181</v>
      </c>
      <c r="L6428" t="s">
        <v>20</v>
      </c>
      <c r="M6428" t="s">
        <v>35</v>
      </c>
      <c r="P6428" t="b">
        <f t="shared" si="3238"/>
        <v>0</v>
      </c>
      <c r="Q6428" t="b">
        <f t="shared" si="3233"/>
        <v>0</v>
      </c>
      <c r="R6428" t="b">
        <f t="shared" si="3239"/>
        <v>0</v>
      </c>
      <c r="S6428" t="b">
        <f t="shared" si="3240"/>
        <v>0</v>
      </c>
      <c r="T6428" t="b">
        <f t="shared" si="3241"/>
        <v>0</v>
      </c>
      <c r="U6428" t="b">
        <f t="shared" si="3242"/>
        <v>0</v>
      </c>
      <c r="V6428" t="b">
        <f t="shared" si="3227"/>
        <v>0</v>
      </c>
      <c r="W6428" t="b">
        <f t="shared" si="3228"/>
        <v>0</v>
      </c>
      <c r="X6428" t="b">
        <f t="shared" si="3234"/>
        <v>0</v>
      </c>
      <c r="Y6428" t="b">
        <f t="shared" si="3235"/>
        <v>0</v>
      </c>
      <c r="Z6428" t="b">
        <f t="shared" si="3243"/>
        <v>0</v>
      </c>
      <c r="AA6428" t="b">
        <f t="shared" si="3244"/>
        <v>0</v>
      </c>
    </row>
    <row r="6429" spans="1:27" x14ac:dyDescent="0.25">
      <c r="A6429" t="s">
        <v>10797</v>
      </c>
      <c r="B6429" t="s">
        <v>23182</v>
      </c>
      <c r="C6429" t="s">
        <v>23183</v>
      </c>
      <c r="D6429">
        <v>2006</v>
      </c>
      <c r="E6429" t="s">
        <v>11963</v>
      </c>
      <c r="F6429">
        <v>129</v>
      </c>
      <c r="G6429">
        <v>2</v>
      </c>
      <c r="H6429" t="s">
        <v>12746</v>
      </c>
      <c r="J6429" t="s">
        <v>23184</v>
      </c>
      <c r="L6429" t="s">
        <v>20</v>
      </c>
      <c r="M6429" t="s">
        <v>19</v>
      </c>
      <c r="P6429" t="b">
        <f t="shared" si="3238"/>
        <v>0</v>
      </c>
      <c r="Q6429" t="b">
        <f t="shared" si="3233"/>
        <v>0</v>
      </c>
      <c r="R6429" t="b">
        <f t="shared" si="3239"/>
        <v>0</v>
      </c>
      <c r="S6429" t="b">
        <f t="shared" si="3240"/>
        <v>0</v>
      </c>
      <c r="T6429" t="b">
        <f t="shared" si="3241"/>
        <v>0</v>
      </c>
      <c r="U6429" t="b">
        <f t="shared" si="3242"/>
        <v>0</v>
      </c>
      <c r="V6429" t="b">
        <f t="shared" si="3227"/>
        <v>0</v>
      </c>
      <c r="W6429" t="b">
        <f t="shared" si="3228"/>
        <v>0</v>
      </c>
      <c r="X6429" t="b">
        <f t="shared" si="3234"/>
        <v>0</v>
      </c>
      <c r="Y6429" t="b">
        <f t="shared" si="3235"/>
        <v>0</v>
      </c>
      <c r="Z6429" t="b">
        <f t="shared" si="3243"/>
        <v>0</v>
      </c>
      <c r="AA6429" t="b">
        <f t="shared" si="3244"/>
        <v>0</v>
      </c>
    </row>
    <row r="6430" spans="1:27" x14ac:dyDescent="0.25">
      <c r="A6430" t="s">
        <v>10797</v>
      </c>
      <c r="B6430" t="s">
        <v>23185</v>
      </c>
      <c r="C6430" t="s">
        <v>23186</v>
      </c>
      <c r="D6430">
        <v>2006</v>
      </c>
      <c r="E6430" t="s">
        <v>811</v>
      </c>
      <c r="F6430">
        <v>31</v>
      </c>
      <c r="G6430">
        <v>1</v>
      </c>
      <c r="H6430" t="s">
        <v>13028</v>
      </c>
      <c r="J6430" t="s">
        <v>20790</v>
      </c>
      <c r="L6430" t="s">
        <v>20</v>
      </c>
      <c r="M6430" t="s">
        <v>19</v>
      </c>
      <c r="P6430" t="b">
        <f t="shared" si="3238"/>
        <v>0</v>
      </c>
      <c r="Q6430" t="b">
        <f t="shared" si="3233"/>
        <v>0</v>
      </c>
      <c r="R6430" t="b">
        <f t="shared" si="3239"/>
        <v>0</v>
      </c>
      <c r="S6430" t="b">
        <f t="shared" si="3240"/>
        <v>0</v>
      </c>
      <c r="T6430" t="b">
        <f t="shared" si="3241"/>
        <v>0</v>
      </c>
      <c r="U6430" t="b">
        <f t="shared" si="3242"/>
        <v>0</v>
      </c>
      <c r="V6430" t="b">
        <f t="shared" si="3227"/>
        <v>0</v>
      </c>
      <c r="W6430" t="b">
        <f t="shared" si="3228"/>
        <v>0</v>
      </c>
      <c r="X6430" t="b">
        <f t="shared" si="3234"/>
        <v>0</v>
      </c>
      <c r="Y6430" t="b">
        <f t="shared" si="3235"/>
        <v>0</v>
      </c>
      <c r="Z6430" t="b">
        <f t="shared" si="3243"/>
        <v>0</v>
      </c>
      <c r="AA6430" t="b">
        <f t="shared" si="3244"/>
        <v>0</v>
      </c>
    </row>
    <row r="6431" spans="1:27" x14ac:dyDescent="0.25">
      <c r="A6431" t="s">
        <v>10797</v>
      </c>
      <c r="B6431" t="s">
        <v>23187</v>
      </c>
      <c r="C6431" t="s">
        <v>23188</v>
      </c>
      <c r="D6431">
        <v>2006</v>
      </c>
      <c r="E6431" t="s">
        <v>4604</v>
      </c>
      <c r="F6431">
        <v>108</v>
      </c>
      <c r="G6431">
        <v>1</v>
      </c>
      <c r="H6431" t="s">
        <v>11613</v>
      </c>
      <c r="L6431" t="s">
        <v>19</v>
      </c>
      <c r="M6431" t="s">
        <v>20</v>
      </c>
      <c r="P6431" t="b">
        <f t="shared" si="3238"/>
        <v>0</v>
      </c>
      <c r="Q6431" t="b">
        <f t="shared" si="3233"/>
        <v>0</v>
      </c>
      <c r="R6431" t="b">
        <f t="shared" si="3239"/>
        <v>0</v>
      </c>
      <c r="S6431" t="b">
        <f t="shared" si="3240"/>
        <v>0</v>
      </c>
      <c r="T6431" t="b">
        <f t="shared" si="3241"/>
        <v>0</v>
      </c>
      <c r="U6431" t="b">
        <f t="shared" si="3242"/>
        <v>0</v>
      </c>
      <c r="V6431" t="b">
        <f t="shared" ref="V6431:V6433" si="3245">ISNUMBER(SEARCH(" hen",$C6431))</f>
        <v>0</v>
      </c>
      <c r="W6431" t="b">
        <f t="shared" ref="W6431:W6433" si="3246">ISNUMBER(SEARCH("penguin",$C6431))</f>
        <v>0</v>
      </c>
      <c r="X6431" t="b">
        <f t="shared" si="3234"/>
        <v>0</v>
      </c>
      <c r="Y6431" t="b">
        <f t="shared" si="3235"/>
        <v>0</v>
      </c>
      <c r="Z6431" t="b">
        <f t="shared" si="3243"/>
        <v>0</v>
      </c>
      <c r="AA6431" t="b">
        <f t="shared" si="3244"/>
        <v>0</v>
      </c>
    </row>
    <row r="6432" spans="1:27" x14ac:dyDescent="0.25">
      <c r="A6432" t="s">
        <v>10797</v>
      </c>
      <c r="B6432" t="s">
        <v>23189</v>
      </c>
      <c r="C6432" t="s">
        <v>23190</v>
      </c>
      <c r="D6432">
        <v>2006</v>
      </c>
      <c r="E6432" t="s">
        <v>911</v>
      </c>
      <c r="F6432">
        <v>52</v>
      </c>
      <c r="G6432">
        <v>1</v>
      </c>
      <c r="H6432" t="s">
        <v>20804</v>
      </c>
      <c r="J6432" t="s">
        <v>23191</v>
      </c>
      <c r="L6432" t="s">
        <v>19</v>
      </c>
      <c r="M6432" t="s">
        <v>20</v>
      </c>
      <c r="P6432" t="b">
        <f t="shared" si="3238"/>
        <v>0</v>
      </c>
      <c r="Q6432" t="b">
        <f t="shared" si="3233"/>
        <v>0</v>
      </c>
      <c r="R6432" t="b">
        <f t="shared" si="3239"/>
        <v>0</v>
      </c>
      <c r="S6432" t="b">
        <f t="shared" si="3240"/>
        <v>0</v>
      </c>
      <c r="T6432" t="b">
        <f t="shared" si="3241"/>
        <v>0</v>
      </c>
      <c r="U6432" t="b">
        <f t="shared" si="3242"/>
        <v>0</v>
      </c>
      <c r="V6432" t="b">
        <f t="shared" si="3245"/>
        <v>0</v>
      </c>
      <c r="W6432" t="b">
        <f t="shared" si="3246"/>
        <v>0</v>
      </c>
      <c r="X6432" t="b">
        <f t="shared" si="3234"/>
        <v>0</v>
      </c>
      <c r="Y6432" t="b">
        <f t="shared" si="3235"/>
        <v>0</v>
      </c>
      <c r="Z6432" t="b">
        <f t="shared" si="3243"/>
        <v>0</v>
      </c>
      <c r="AA6432" t="b">
        <f t="shared" si="3244"/>
        <v>0</v>
      </c>
    </row>
    <row r="6433" spans="1:27" x14ac:dyDescent="0.25">
      <c r="A6433" t="s">
        <v>10797</v>
      </c>
      <c r="B6433" t="s">
        <v>23192</v>
      </c>
      <c r="C6433" t="s">
        <v>23193</v>
      </c>
      <c r="D6433">
        <v>2006</v>
      </c>
      <c r="E6433" t="s">
        <v>713</v>
      </c>
      <c r="F6433">
        <v>29</v>
      </c>
      <c r="G6433">
        <v>1</v>
      </c>
      <c r="H6433" t="s">
        <v>23194</v>
      </c>
      <c r="J6433" t="s">
        <v>22324</v>
      </c>
      <c r="L6433" t="s">
        <v>35</v>
      </c>
      <c r="M6433" t="s">
        <v>20</v>
      </c>
      <c r="P6433" t="b">
        <f t="shared" si="3238"/>
        <v>0</v>
      </c>
      <c r="Q6433" t="b">
        <f t="shared" si="3233"/>
        <v>0</v>
      </c>
      <c r="R6433" t="b">
        <f t="shared" si="3239"/>
        <v>0</v>
      </c>
      <c r="S6433" t="b">
        <f t="shared" si="3240"/>
        <v>0</v>
      </c>
      <c r="T6433" t="b">
        <f t="shared" si="3241"/>
        <v>0</v>
      </c>
      <c r="U6433" t="b">
        <f t="shared" si="3242"/>
        <v>0</v>
      </c>
      <c r="V6433" t="b">
        <f t="shared" si="3245"/>
        <v>0</v>
      </c>
      <c r="W6433" t="b">
        <f t="shared" si="3246"/>
        <v>0</v>
      </c>
      <c r="X6433" t="b">
        <f t="shared" si="3234"/>
        <v>0</v>
      </c>
      <c r="Y6433" t="b">
        <f t="shared" si="3235"/>
        <v>0</v>
      </c>
      <c r="Z6433" t="b">
        <f t="shared" si="3243"/>
        <v>0</v>
      </c>
      <c r="AA6433" t="b">
        <f t="shared" si="3244"/>
        <v>0</v>
      </c>
    </row>
    <row r="6434" spans="1:27" hidden="1" x14ac:dyDescent="0.25">
      <c r="A6434" t="s">
        <v>10797</v>
      </c>
      <c r="B6434" t="s">
        <v>23195</v>
      </c>
      <c r="C6434" t="s">
        <v>23196</v>
      </c>
      <c r="D6434">
        <v>2006</v>
      </c>
      <c r="E6434" t="s">
        <v>15905</v>
      </c>
      <c r="F6434">
        <v>20</v>
      </c>
      <c r="G6434">
        <v>2</v>
      </c>
      <c r="H6434" t="s">
        <v>23197</v>
      </c>
      <c r="L6434" t="s">
        <v>35</v>
      </c>
      <c r="M6434" t="s">
        <v>20</v>
      </c>
      <c r="N6434" t="s">
        <v>37246</v>
      </c>
      <c r="O6434" t="s">
        <v>37253</v>
      </c>
      <c r="P6434" t="b">
        <f t="shared" si="3238"/>
        <v>0</v>
      </c>
      <c r="Q6434" t="b">
        <f t="shared" si="3233"/>
        <v>0</v>
      </c>
      <c r="R6434" t="b">
        <f t="shared" si="3239"/>
        <v>0</v>
      </c>
      <c r="S6434" t="b">
        <f t="shared" si="3240"/>
        <v>1</v>
      </c>
      <c r="T6434" t="b">
        <f t="shared" si="3241"/>
        <v>0</v>
      </c>
      <c r="U6434" t="b">
        <f t="shared" si="3242"/>
        <v>0</v>
      </c>
    </row>
    <row r="6435" spans="1:27" x14ac:dyDescent="0.25">
      <c r="A6435" t="s">
        <v>10797</v>
      </c>
      <c r="B6435" t="s">
        <v>23198</v>
      </c>
      <c r="C6435" t="s">
        <v>23199</v>
      </c>
      <c r="D6435">
        <v>2006</v>
      </c>
      <c r="E6435" t="s">
        <v>996</v>
      </c>
      <c r="F6435">
        <v>20</v>
      </c>
      <c r="G6435">
        <v>1</v>
      </c>
      <c r="H6435" t="s">
        <v>16284</v>
      </c>
      <c r="L6435" t="s">
        <v>35</v>
      </c>
      <c r="M6435" t="s">
        <v>20</v>
      </c>
      <c r="P6435" t="b">
        <f t="shared" si="3238"/>
        <v>0</v>
      </c>
      <c r="Q6435" t="b">
        <f t="shared" si="3233"/>
        <v>0</v>
      </c>
      <c r="R6435" t="b">
        <f t="shared" si="3239"/>
        <v>0</v>
      </c>
      <c r="S6435" t="b">
        <f t="shared" si="3240"/>
        <v>0</v>
      </c>
      <c r="T6435" t="b">
        <f t="shared" si="3241"/>
        <v>0</v>
      </c>
      <c r="U6435" t="b">
        <f t="shared" si="3242"/>
        <v>0</v>
      </c>
      <c r="V6435" t="b">
        <f t="shared" ref="V6435:V6443" si="3247">ISNUMBER(SEARCH(" hen",$C6435))</f>
        <v>0</v>
      </c>
      <c r="W6435" t="b">
        <f t="shared" ref="W6435:W6443" si="3248">ISNUMBER(SEARCH("penguin",$C6435))</f>
        <v>0</v>
      </c>
      <c r="X6435" t="b">
        <f t="shared" ref="X6435:X6443" si="3249">ISNUMBER(SEARCH("Whale",$C6435))</f>
        <v>0</v>
      </c>
      <c r="Y6435" t="b">
        <f t="shared" ref="Y6435:Y6443" si="3250">ISNUMBER(SEARCH("Seal",$C6435))</f>
        <v>0</v>
      </c>
      <c r="Z6435" t="b">
        <f t="shared" ref="Z6435:Z6443" si="3251">ISNUMBER(SEARCH("Newts",$C6435))</f>
        <v>0</v>
      </c>
      <c r="AA6435" t="b">
        <f t="shared" ref="AA6435:AA6443" si="3252">ISNUMBER(SEARCH("Sea Turtle",$C6435))</f>
        <v>0</v>
      </c>
    </row>
    <row r="6436" spans="1:27" x14ac:dyDescent="0.25">
      <c r="A6436" t="s">
        <v>10797</v>
      </c>
      <c r="B6436" t="s">
        <v>23200</v>
      </c>
      <c r="C6436" t="s">
        <v>23201</v>
      </c>
      <c r="D6436">
        <v>2006</v>
      </c>
      <c r="E6436" t="s">
        <v>996</v>
      </c>
      <c r="F6436">
        <v>20</v>
      </c>
      <c r="G6436">
        <v>1</v>
      </c>
      <c r="H6436" t="s">
        <v>23202</v>
      </c>
      <c r="J6436" t="s">
        <v>23203</v>
      </c>
      <c r="L6436" t="s">
        <v>20</v>
      </c>
      <c r="M6436" t="s">
        <v>19</v>
      </c>
      <c r="P6436" t="b">
        <f t="shared" si="3238"/>
        <v>0</v>
      </c>
      <c r="Q6436" t="b">
        <f t="shared" si="3233"/>
        <v>0</v>
      </c>
      <c r="R6436" t="b">
        <f t="shared" si="3239"/>
        <v>0</v>
      </c>
      <c r="S6436" t="b">
        <f t="shared" si="3240"/>
        <v>0</v>
      </c>
      <c r="T6436" t="b">
        <f t="shared" si="3241"/>
        <v>0</v>
      </c>
      <c r="U6436" t="b">
        <f t="shared" si="3242"/>
        <v>0</v>
      </c>
      <c r="V6436" t="b">
        <f t="shared" si="3247"/>
        <v>0</v>
      </c>
      <c r="W6436" t="b">
        <f t="shared" si="3248"/>
        <v>0</v>
      </c>
      <c r="X6436" t="b">
        <f t="shared" si="3249"/>
        <v>0</v>
      </c>
      <c r="Y6436" t="b">
        <f t="shared" si="3250"/>
        <v>0</v>
      </c>
      <c r="Z6436" t="b">
        <f t="shared" si="3251"/>
        <v>0</v>
      </c>
      <c r="AA6436" t="b">
        <f t="shared" si="3252"/>
        <v>0</v>
      </c>
    </row>
    <row r="6437" spans="1:27" x14ac:dyDescent="0.25">
      <c r="A6437" t="s">
        <v>10797</v>
      </c>
      <c r="B6437" t="s">
        <v>23204</v>
      </c>
      <c r="C6437" t="s">
        <v>23205</v>
      </c>
      <c r="D6437">
        <v>2006</v>
      </c>
      <c r="E6437" t="s">
        <v>996</v>
      </c>
      <c r="F6437">
        <v>20</v>
      </c>
      <c r="G6437">
        <v>1</v>
      </c>
      <c r="H6437" t="s">
        <v>23206</v>
      </c>
      <c r="J6437" t="s">
        <v>23207</v>
      </c>
      <c r="L6437" t="s">
        <v>35</v>
      </c>
      <c r="M6437" t="s">
        <v>20</v>
      </c>
      <c r="P6437" t="b">
        <f t="shared" si="3238"/>
        <v>0</v>
      </c>
      <c r="Q6437" t="b">
        <f t="shared" si="3233"/>
        <v>0</v>
      </c>
      <c r="R6437" t="b">
        <f t="shared" si="3239"/>
        <v>0</v>
      </c>
      <c r="S6437" t="b">
        <f t="shared" si="3240"/>
        <v>0</v>
      </c>
      <c r="T6437" t="b">
        <f t="shared" si="3241"/>
        <v>0</v>
      </c>
      <c r="U6437" t="b">
        <f t="shared" si="3242"/>
        <v>0</v>
      </c>
      <c r="V6437" t="b">
        <f t="shared" si="3247"/>
        <v>0</v>
      </c>
      <c r="W6437" t="b">
        <f t="shared" si="3248"/>
        <v>0</v>
      </c>
      <c r="X6437" t="b">
        <f t="shared" si="3249"/>
        <v>0</v>
      </c>
      <c r="Y6437" t="b">
        <f t="shared" si="3250"/>
        <v>0</v>
      </c>
      <c r="Z6437" t="b">
        <f t="shared" si="3251"/>
        <v>0</v>
      </c>
      <c r="AA6437" t="b">
        <f t="shared" si="3252"/>
        <v>0</v>
      </c>
    </row>
    <row r="6438" spans="1:27" x14ac:dyDescent="0.25">
      <c r="A6438" t="s">
        <v>10797</v>
      </c>
      <c r="B6438" t="s">
        <v>23208</v>
      </c>
      <c r="C6438" t="s">
        <v>23209</v>
      </c>
      <c r="D6438">
        <v>2006</v>
      </c>
      <c r="E6438" t="s">
        <v>11200</v>
      </c>
      <c r="F6438">
        <v>176</v>
      </c>
      <c r="G6438">
        <v>2</v>
      </c>
      <c r="H6438" t="s">
        <v>23210</v>
      </c>
      <c r="L6438" t="s">
        <v>35</v>
      </c>
      <c r="M6438" t="s">
        <v>20</v>
      </c>
      <c r="P6438" t="b">
        <f t="shared" si="3238"/>
        <v>0</v>
      </c>
      <c r="Q6438" t="b">
        <f t="shared" si="3233"/>
        <v>0</v>
      </c>
      <c r="R6438" t="b">
        <f t="shared" si="3239"/>
        <v>0</v>
      </c>
      <c r="S6438" t="b">
        <f t="shared" si="3240"/>
        <v>0</v>
      </c>
      <c r="T6438" t="b">
        <f t="shared" si="3241"/>
        <v>0</v>
      </c>
      <c r="U6438" t="b">
        <f t="shared" si="3242"/>
        <v>0</v>
      </c>
      <c r="V6438" t="b">
        <f t="shared" si="3247"/>
        <v>0</v>
      </c>
      <c r="W6438" t="b">
        <f t="shared" si="3248"/>
        <v>0</v>
      </c>
      <c r="X6438" t="b">
        <f t="shared" si="3249"/>
        <v>0</v>
      </c>
      <c r="Y6438" t="b">
        <f t="shared" si="3250"/>
        <v>0</v>
      </c>
      <c r="Z6438" t="b">
        <f t="shared" si="3251"/>
        <v>0</v>
      </c>
      <c r="AA6438" t="b">
        <f t="shared" si="3252"/>
        <v>0</v>
      </c>
    </row>
    <row r="6439" spans="1:27" x14ac:dyDescent="0.25">
      <c r="A6439" t="s">
        <v>10797</v>
      </c>
      <c r="B6439" t="s">
        <v>23211</v>
      </c>
      <c r="C6439" t="s">
        <v>23212</v>
      </c>
      <c r="D6439">
        <v>2006</v>
      </c>
      <c r="E6439" t="s">
        <v>147</v>
      </c>
      <c r="F6439">
        <v>87</v>
      </c>
      <c r="G6439">
        <v>1</v>
      </c>
      <c r="H6439" t="s">
        <v>11214</v>
      </c>
      <c r="L6439" t="s">
        <v>20</v>
      </c>
      <c r="M6439" t="s">
        <v>35</v>
      </c>
      <c r="P6439" t="b">
        <f t="shared" si="3238"/>
        <v>0</v>
      </c>
      <c r="Q6439" t="b">
        <f t="shared" si="3233"/>
        <v>0</v>
      </c>
      <c r="R6439" t="b">
        <f t="shared" si="3239"/>
        <v>0</v>
      </c>
      <c r="S6439" t="b">
        <f t="shared" si="3240"/>
        <v>0</v>
      </c>
      <c r="T6439" t="b">
        <f t="shared" si="3241"/>
        <v>0</v>
      </c>
      <c r="U6439" t="b">
        <f t="shared" si="3242"/>
        <v>0</v>
      </c>
      <c r="V6439" t="b">
        <f t="shared" si="3247"/>
        <v>0</v>
      </c>
      <c r="W6439" t="b">
        <f t="shared" si="3248"/>
        <v>0</v>
      </c>
      <c r="X6439" t="b">
        <f t="shared" si="3249"/>
        <v>0</v>
      </c>
      <c r="Y6439" t="b">
        <f t="shared" si="3250"/>
        <v>0</v>
      </c>
      <c r="Z6439" t="b">
        <f t="shared" si="3251"/>
        <v>0</v>
      </c>
      <c r="AA6439" t="b">
        <f t="shared" si="3252"/>
        <v>0</v>
      </c>
    </row>
    <row r="6440" spans="1:27" x14ac:dyDescent="0.25">
      <c r="A6440" t="s">
        <v>10797</v>
      </c>
      <c r="B6440" t="s">
        <v>23213</v>
      </c>
      <c r="C6440" t="s">
        <v>23214</v>
      </c>
      <c r="D6440">
        <v>2006</v>
      </c>
      <c r="E6440" t="s">
        <v>11616</v>
      </c>
      <c r="F6440">
        <v>147</v>
      </c>
      <c r="G6440">
        <v>1</v>
      </c>
      <c r="H6440" t="s">
        <v>23215</v>
      </c>
      <c r="J6440" t="s">
        <v>23216</v>
      </c>
      <c r="L6440" t="s">
        <v>20</v>
      </c>
      <c r="M6440" t="s">
        <v>19</v>
      </c>
      <c r="P6440" t="b">
        <f t="shared" si="3238"/>
        <v>0</v>
      </c>
      <c r="Q6440" t="b">
        <f t="shared" si="3233"/>
        <v>0</v>
      </c>
      <c r="R6440" t="b">
        <f t="shared" si="3239"/>
        <v>0</v>
      </c>
      <c r="S6440" t="b">
        <f t="shared" si="3240"/>
        <v>0</v>
      </c>
      <c r="T6440" t="b">
        <f t="shared" si="3241"/>
        <v>0</v>
      </c>
      <c r="U6440" t="b">
        <f t="shared" si="3242"/>
        <v>0</v>
      </c>
      <c r="V6440" t="b">
        <f t="shared" si="3247"/>
        <v>0</v>
      </c>
      <c r="W6440" t="b">
        <f t="shared" si="3248"/>
        <v>0</v>
      </c>
      <c r="X6440" t="b">
        <f t="shared" si="3249"/>
        <v>0</v>
      </c>
      <c r="Y6440" t="b">
        <f t="shared" si="3250"/>
        <v>0</v>
      </c>
      <c r="Z6440" t="b">
        <f t="shared" si="3251"/>
        <v>0</v>
      </c>
      <c r="AA6440" t="b">
        <f t="shared" si="3252"/>
        <v>0</v>
      </c>
    </row>
    <row r="6441" spans="1:27" x14ac:dyDescent="0.25">
      <c r="A6441" t="s">
        <v>10797</v>
      </c>
      <c r="B6441" t="s">
        <v>23217</v>
      </c>
      <c r="C6441" t="s">
        <v>23218</v>
      </c>
      <c r="D6441">
        <v>2006</v>
      </c>
      <c r="E6441" t="s">
        <v>12789</v>
      </c>
      <c r="F6441">
        <v>98</v>
      </c>
      <c r="G6441">
        <v>3</v>
      </c>
      <c r="H6441" t="s">
        <v>23219</v>
      </c>
      <c r="L6441" t="s">
        <v>20</v>
      </c>
      <c r="M6441" t="s">
        <v>35</v>
      </c>
      <c r="P6441" t="b">
        <f t="shared" si="3238"/>
        <v>0</v>
      </c>
      <c r="Q6441" t="b">
        <f t="shared" ref="Q6441:Q6504" si="3253">ISNUMBER(SEARCH("marine",$C6441))</f>
        <v>0</v>
      </c>
      <c r="R6441" t="b">
        <f t="shared" si="3239"/>
        <v>0</v>
      </c>
      <c r="S6441" t="b">
        <f t="shared" si="3240"/>
        <v>0</v>
      </c>
      <c r="T6441" t="b">
        <f t="shared" si="3241"/>
        <v>0</v>
      </c>
      <c r="U6441" t="b">
        <f t="shared" si="3242"/>
        <v>0</v>
      </c>
      <c r="V6441" t="b">
        <f t="shared" si="3247"/>
        <v>0</v>
      </c>
      <c r="W6441" t="b">
        <f t="shared" si="3248"/>
        <v>0</v>
      </c>
      <c r="X6441" t="b">
        <f t="shared" si="3249"/>
        <v>0</v>
      </c>
      <c r="Y6441" t="b">
        <f t="shared" si="3250"/>
        <v>0</v>
      </c>
      <c r="Z6441" t="b">
        <f t="shared" si="3251"/>
        <v>0</v>
      </c>
      <c r="AA6441" t="b">
        <f t="shared" si="3252"/>
        <v>0</v>
      </c>
    </row>
    <row r="6442" spans="1:27" x14ac:dyDescent="0.25">
      <c r="A6442" t="s">
        <v>10797</v>
      </c>
      <c r="B6442" t="s">
        <v>23220</v>
      </c>
      <c r="C6442" t="s">
        <v>23221</v>
      </c>
      <c r="D6442">
        <v>2006</v>
      </c>
      <c r="E6442" t="s">
        <v>4896</v>
      </c>
      <c r="F6442">
        <v>44</v>
      </c>
      <c r="G6442">
        <v>1</v>
      </c>
      <c r="H6442" t="s">
        <v>23222</v>
      </c>
      <c r="L6442" t="s">
        <v>20</v>
      </c>
      <c r="M6442" t="s">
        <v>35</v>
      </c>
      <c r="P6442" t="b">
        <f t="shared" si="3238"/>
        <v>0</v>
      </c>
      <c r="Q6442" t="b">
        <f t="shared" si="3253"/>
        <v>0</v>
      </c>
      <c r="R6442" t="b">
        <f t="shared" si="3239"/>
        <v>0</v>
      </c>
      <c r="S6442" t="b">
        <f t="shared" si="3240"/>
        <v>0</v>
      </c>
      <c r="T6442" t="b">
        <f t="shared" si="3241"/>
        <v>0</v>
      </c>
      <c r="U6442" t="b">
        <f t="shared" si="3242"/>
        <v>0</v>
      </c>
      <c r="V6442" t="b">
        <f t="shared" si="3247"/>
        <v>0</v>
      </c>
      <c r="W6442" t="b">
        <f t="shared" si="3248"/>
        <v>0</v>
      </c>
      <c r="X6442" t="b">
        <f t="shared" si="3249"/>
        <v>0</v>
      </c>
      <c r="Y6442" t="b">
        <f t="shared" si="3250"/>
        <v>0</v>
      </c>
      <c r="Z6442" t="b">
        <f t="shared" si="3251"/>
        <v>0</v>
      </c>
      <c r="AA6442" t="b">
        <f t="shared" si="3252"/>
        <v>0</v>
      </c>
    </row>
    <row r="6443" spans="1:27" x14ac:dyDescent="0.25">
      <c r="A6443" t="s">
        <v>10797</v>
      </c>
      <c r="B6443" t="s">
        <v>23223</v>
      </c>
      <c r="C6443" t="s">
        <v>23224</v>
      </c>
      <c r="D6443">
        <v>2006</v>
      </c>
      <c r="E6443" t="s">
        <v>2811</v>
      </c>
      <c r="F6443">
        <v>328</v>
      </c>
      <c r="G6443">
        <v>2</v>
      </c>
      <c r="H6443" t="s">
        <v>23225</v>
      </c>
      <c r="J6443" t="s">
        <v>23226</v>
      </c>
      <c r="L6443" t="s">
        <v>20</v>
      </c>
      <c r="M6443" t="s">
        <v>35</v>
      </c>
      <c r="P6443" t="b">
        <f t="shared" si="3238"/>
        <v>0</v>
      </c>
      <c r="Q6443" t="b">
        <f t="shared" si="3253"/>
        <v>0</v>
      </c>
      <c r="R6443" t="b">
        <f t="shared" si="3239"/>
        <v>0</v>
      </c>
      <c r="S6443" t="b">
        <f t="shared" si="3240"/>
        <v>0</v>
      </c>
      <c r="T6443" t="b">
        <f t="shared" si="3241"/>
        <v>0</v>
      </c>
      <c r="U6443" t="b">
        <f t="shared" si="3242"/>
        <v>0</v>
      </c>
      <c r="V6443" t="b">
        <f t="shared" si="3247"/>
        <v>0</v>
      </c>
      <c r="W6443" t="b">
        <f t="shared" si="3248"/>
        <v>0</v>
      </c>
      <c r="X6443" t="b">
        <f t="shared" si="3249"/>
        <v>0</v>
      </c>
      <c r="Y6443" t="b">
        <f t="shared" si="3250"/>
        <v>0</v>
      </c>
      <c r="Z6443" t="b">
        <f t="shared" si="3251"/>
        <v>0</v>
      </c>
      <c r="AA6443" t="b">
        <f t="shared" si="3252"/>
        <v>0</v>
      </c>
    </row>
    <row r="6444" spans="1:27" hidden="1" x14ac:dyDescent="0.25">
      <c r="A6444" t="s">
        <v>10797</v>
      </c>
      <c r="B6444" t="s">
        <v>23227</v>
      </c>
      <c r="C6444" t="s">
        <v>23228</v>
      </c>
      <c r="D6444">
        <v>2006</v>
      </c>
      <c r="E6444" t="s">
        <v>274</v>
      </c>
      <c r="F6444">
        <v>145</v>
      </c>
      <c r="G6444">
        <v>2</v>
      </c>
      <c r="H6444" t="s">
        <v>23229</v>
      </c>
      <c r="L6444" t="s">
        <v>20</v>
      </c>
      <c r="M6444" t="s">
        <v>35</v>
      </c>
      <c r="N6444" t="s">
        <v>37246</v>
      </c>
      <c r="O6444" t="s">
        <v>37256</v>
      </c>
      <c r="P6444" t="b">
        <f t="shared" si="3238"/>
        <v>0</v>
      </c>
      <c r="Q6444" t="b">
        <f t="shared" si="3253"/>
        <v>1</v>
      </c>
      <c r="R6444" t="b">
        <f t="shared" si="3239"/>
        <v>0</v>
      </c>
      <c r="S6444" t="b">
        <f t="shared" si="3240"/>
        <v>0</v>
      </c>
      <c r="T6444" t="b">
        <f t="shared" si="3241"/>
        <v>0</v>
      </c>
      <c r="U6444" t="b">
        <f t="shared" si="3242"/>
        <v>0</v>
      </c>
    </row>
    <row r="6445" spans="1:27" x14ac:dyDescent="0.25">
      <c r="A6445" t="s">
        <v>10797</v>
      </c>
      <c r="B6445" t="s">
        <v>23230</v>
      </c>
      <c r="C6445" t="s">
        <v>23231</v>
      </c>
      <c r="D6445">
        <v>2006</v>
      </c>
      <c r="E6445" t="s">
        <v>798</v>
      </c>
      <c r="F6445">
        <v>221</v>
      </c>
      <c r="G6445" s="2">
        <v>42795</v>
      </c>
      <c r="H6445" t="s">
        <v>12622</v>
      </c>
      <c r="L6445" t="s">
        <v>20</v>
      </c>
      <c r="M6445" t="s">
        <v>19</v>
      </c>
      <c r="P6445" t="b">
        <f t="shared" si="3238"/>
        <v>0</v>
      </c>
      <c r="Q6445" t="b">
        <f t="shared" si="3253"/>
        <v>0</v>
      </c>
      <c r="R6445" t="b">
        <f t="shared" si="3239"/>
        <v>0</v>
      </c>
      <c r="S6445" t="b">
        <f t="shared" si="3240"/>
        <v>0</v>
      </c>
      <c r="T6445" t="b">
        <f t="shared" si="3241"/>
        <v>0</v>
      </c>
      <c r="U6445" t="b">
        <f t="shared" si="3242"/>
        <v>0</v>
      </c>
      <c r="V6445" t="b">
        <f t="shared" ref="V6445:V6463" si="3254">ISNUMBER(SEARCH(" hen",$C6445))</f>
        <v>0</v>
      </c>
      <c r="W6445" t="b">
        <f t="shared" ref="W6445:W6463" si="3255">ISNUMBER(SEARCH("penguin",$C6445))</f>
        <v>0</v>
      </c>
      <c r="X6445" t="b">
        <f t="shared" ref="X6445:X6455" si="3256">ISNUMBER(SEARCH("Whale",$C6445))</f>
        <v>0</v>
      </c>
      <c r="Y6445" t="b">
        <f t="shared" ref="Y6445:Y6455" si="3257">ISNUMBER(SEARCH("Seal",$C6445))</f>
        <v>0</v>
      </c>
      <c r="Z6445" t="b">
        <f t="shared" ref="Z6445:Z6450" si="3258">ISNUMBER(SEARCH("Newts",$C6445))</f>
        <v>0</v>
      </c>
      <c r="AA6445" t="b">
        <f t="shared" ref="AA6445:AA6450" si="3259">ISNUMBER(SEARCH("Sea Turtle",$C6445))</f>
        <v>0</v>
      </c>
    </row>
    <row r="6446" spans="1:27" x14ac:dyDescent="0.25">
      <c r="A6446" t="s">
        <v>10797</v>
      </c>
      <c r="B6446" t="s">
        <v>23232</v>
      </c>
      <c r="C6446" t="s">
        <v>23233</v>
      </c>
      <c r="D6446">
        <v>2006</v>
      </c>
      <c r="E6446" t="s">
        <v>5286</v>
      </c>
      <c r="F6446">
        <v>8</v>
      </c>
      <c r="G6446">
        <v>1</v>
      </c>
      <c r="H6446" t="s">
        <v>11006</v>
      </c>
      <c r="J6446" t="s">
        <v>19593</v>
      </c>
      <c r="L6446" t="s">
        <v>35</v>
      </c>
      <c r="M6446" t="s">
        <v>20</v>
      </c>
      <c r="P6446" t="b">
        <f t="shared" si="3238"/>
        <v>0</v>
      </c>
      <c r="Q6446" t="b">
        <f t="shared" si="3253"/>
        <v>0</v>
      </c>
      <c r="R6446" t="b">
        <f t="shared" si="3239"/>
        <v>0</v>
      </c>
      <c r="S6446" t="b">
        <f t="shared" si="3240"/>
        <v>0</v>
      </c>
      <c r="T6446" t="b">
        <f t="shared" si="3241"/>
        <v>0</v>
      </c>
      <c r="U6446" t="b">
        <f t="shared" si="3242"/>
        <v>0</v>
      </c>
      <c r="V6446" t="b">
        <f t="shared" si="3254"/>
        <v>0</v>
      </c>
      <c r="W6446" t="b">
        <f t="shared" si="3255"/>
        <v>0</v>
      </c>
      <c r="X6446" t="b">
        <f t="shared" si="3256"/>
        <v>0</v>
      </c>
      <c r="Y6446" t="b">
        <f t="shared" si="3257"/>
        <v>0</v>
      </c>
      <c r="Z6446" t="b">
        <f t="shared" si="3258"/>
        <v>0</v>
      </c>
      <c r="AA6446" t="b">
        <f t="shared" si="3259"/>
        <v>0</v>
      </c>
    </row>
    <row r="6447" spans="1:27" x14ac:dyDescent="0.25">
      <c r="A6447" t="s">
        <v>10797</v>
      </c>
      <c r="B6447" t="s">
        <v>23234</v>
      </c>
      <c r="C6447" t="s">
        <v>23235</v>
      </c>
      <c r="D6447">
        <v>2006</v>
      </c>
      <c r="E6447" t="s">
        <v>5286</v>
      </c>
      <c r="F6447">
        <v>8</v>
      </c>
      <c r="G6447">
        <v>1</v>
      </c>
      <c r="H6447" t="s">
        <v>23236</v>
      </c>
      <c r="L6447" t="s">
        <v>19</v>
      </c>
      <c r="M6447" t="s">
        <v>20</v>
      </c>
      <c r="P6447" t="b">
        <f t="shared" si="3238"/>
        <v>0</v>
      </c>
      <c r="Q6447" t="b">
        <f t="shared" si="3253"/>
        <v>0</v>
      </c>
      <c r="R6447" t="b">
        <f t="shared" si="3239"/>
        <v>0</v>
      </c>
      <c r="S6447" t="b">
        <f t="shared" si="3240"/>
        <v>0</v>
      </c>
      <c r="T6447" t="b">
        <f t="shared" si="3241"/>
        <v>0</v>
      </c>
      <c r="U6447" t="b">
        <f t="shared" si="3242"/>
        <v>0</v>
      </c>
      <c r="V6447" t="b">
        <f t="shared" si="3254"/>
        <v>0</v>
      </c>
      <c r="W6447" t="b">
        <f t="shared" si="3255"/>
        <v>0</v>
      </c>
      <c r="X6447" t="b">
        <f t="shared" si="3256"/>
        <v>0</v>
      </c>
      <c r="Y6447" t="b">
        <f t="shared" si="3257"/>
        <v>0</v>
      </c>
      <c r="Z6447" t="b">
        <f t="shared" si="3258"/>
        <v>0</v>
      </c>
      <c r="AA6447" t="b">
        <f t="shared" si="3259"/>
        <v>0</v>
      </c>
    </row>
    <row r="6448" spans="1:27" x14ac:dyDescent="0.25">
      <c r="A6448" t="s">
        <v>10797</v>
      </c>
      <c r="B6448" t="s">
        <v>23237</v>
      </c>
      <c r="C6448" t="s">
        <v>23238</v>
      </c>
      <c r="D6448">
        <v>2006</v>
      </c>
      <c r="E6448" t="s">
        <v>9003</v>
      </c>
      <c r="F6448">
        <v>155</v>
      </c>
      <c r="G6448">
        <v>1</v>
      </c>
      <c r="H6448" t="s">
        <v>16769</v>
      </c>
      <c r="L6448" t="s">
        <v>35</v>
      </c>
      <c r="M6448" t="s">
        <v>20</v>
      </c>
      <c r="P6448" t="b">
        <f t="shared" si="3238"/>
        <v>0</v>
      </c>
      <c r="Q6448" t="b">
        <f t="shared" si="3253"/>
        <v>0</v>
      </c>
      <c r="R6448" t="b">
        <f t="shared" si="3239"/>
        <v>0</v>
      </c>
      <c r="S6448" t="b">
        <f t="shared" si="3240"/>
        <v>0</v>
      </c>
      <c r="T6448" t="b">
        <f t="shared" si="3241"/>
        <v>0</v>
      </c>
      <c r="U6448" t="b">
        <f t="shared" si="3242"/>
        <v>0</v>
      </c>
      <c r="V6448" t="b">
        <f t="shared" si="3254"/>
        <v>0</v>
      </c>
      <c r="W6448" t="b">
        <f t="shared" si="3255"/>
        <v>0</v>
      </c>
      <c r="X6448" t="b">
        <f t="shared" si="3256"/>
        <v>0</v>
      </c>
      <c r="Y6448" t="b">
        <f t="shared" si="3257"/>
        <v>0</v>
      </c>
      <c r="Z6448" t="b">
        <f t="shared" si="3258"/>
        <v>0</v>
      </c>
      <c r="AA6448" t="b">
        <f t="shared" si="3259"/>
        <v>0</v>
      </c>
    </row>
    <row r="6449" spans="1:27" x14ac:dyDescent="0.25">
      <c r="A6449" t="s">
        <v>10797</v>
      </c>
      <c r="B6449" t="s">
        <v>23239</v>
      </c>
      <c r="C6449" t="s">
        <v>23240</v>
      </c>
      <c r="D6449">
        <v>2006</v>
      </c>
      <c r="E6449" t="s">
        <v>9003</v>
      </c>
      <c r="F6449">
        <v>155</v>
      </c>
      <c r="G6449">
        <v>1</v>
      </c>
      <c r="H6449" t="s">
        <v>23241</v>
      </c>
      <c r="L6449" t="s">
        <v>20</v>
      </c>
      <c r="M6449" t="s">
        <v>35</v>
      </c>
      <c r="P6449" t="b">
        <f t="shared" si="3238"/>
        <v>0</v>
      </c>
      <c r="Q6449" t="b">
        <f t="shared" si="3253"/>
        <v>0</v>
      </c>
      <c r="R6449" t="b">
        <f t="shared" si="3239"/>
        <v>0</v>
      </c>
      <c r="S6449" t="b">
        <f t="shared" si="3240"/>
        <v>0</v>
      </c>
      <c r="T6449" t="b">
        <f t="shared" si="3241"/>
        <v>0</v>
      </c>
      <c r="U6449" t="b">
        <f t="shared" si="3242"/>
        <v>0</v>
      </c>
      <c r="V6449" t="b">
        <f t="shared" si="3254"/>
        <v>0</v>
      </c>
      <c r="W6449" t="b">
        <f t="shared" si="3255"/>
        <v>0</v>
      </c>
      <c r="X6449" t="b">
        <f t="shared" si="3256"/>
        <v>0</v>
      </c>
      <c r="Y6449" t="b">
        <f t="shared" si="3257"/>
        <v>0</v>
      </c>
      <c r="Z6449" t="b">
        <f t="shared" si="3258"/>
        <v>0</v>
      </c>
      <c r="AA6449" t="b">
        <f t="shared" si="3259"/>
        <v>0</v>
      </c>
    </row>
    <row r="6450" spans="1:27" x14ac:dyDescent="0.25">
      <c r="A6450" t="s">
        <v>10797</v>
      </c>
      <c r="B6450" t="s">
        <v>23242</v>
      </c>
      <c r="C6450" t="s">
        <v>23243</v>
      </c>
      <c r="D6450">
        <v>2006</v>
      </c>
      <c r="E6450" t="s">
        <v>1607</v>
      </c>
      <c r="F6450">
        <v>29</v>
      </c>
      <c r="G6450">
        <v>1</v>
      </c>
      <c r="H6450" t="s">
        <v>23244</v>
      </c>
      <c r="J6450" t="s">
        <v>23245</v>
      </c>
      <c r="L6450" t="s">
        <v>20</v>
      </c>
      <c r="M6450" t="s">
        <v>35</v>
      </c>
      <c r="P6450" t="b">
        <f t="shared" si="3238"/>
        <v>0</v>
      </c>
      <c r="Q6450" t="b">
        <f t="shared" si="3253"/>
        <v>0</v>
      </c>
      <c r="R6450" t="b">
        <f t="shared" si="3239"/>
        <v>0</v>
      </c>
      <c r="S6450" t="b">
        <f t="shared" si="3240"/>
        <v>0</v>
      </c>
      <c r="T6450" t="b">
        <f t="shared" si="3241"/>
        <v>0</v>
      </c>
      <c r="U6450" t="b">
        <f t="shared" si="3242"/>
        <v>0</v>
      </c>
      <c r="V6450" t="b">
        <f t="shared" si="3254"/>
        <v>0</v>
      </c>
      <c r="W6450" t="b">
        <f t="shared" si="3255"/>
        <v>0</v>
      </c>
      <c r="X6450" t="b">
        <f t="shared" si="3256"/>
        <v>0</v>
      </c>
      <c r="Y6450" t="b">
        <f t="shared" si="3257"/>
        <v>0</v>
      </c>
      <c r="Z6450" t="b">
        <f t="shared" si="3258"/>
        <v>0</v>
      </c>
      <c r="AA6450" t="b">
        <f t="shared" si="3259"/>
        <v>0</v>
      </c>
    </row>
    <row r="6451" spans="1:27" hidden="1" x14ac:dyDescent="0.25">
      <c r="A6451" t="s">
        <v>10797</v>
      </c>
      <c r="B6451" t="s">
        <v>23246</v>
      </c>
      <c r="C6451" t="s">
        <v>23247</v>
      </c>
      <c r="D6451">
        <v>2006</v>
      </c>
      <c r="E6451" t="s">
        <v>4320</v>
      </c>
      <c r="F6451">
        <v>32</v>
      </c>
      <c r="G6451">
        <v>3</v>
      </c>
      <c r="H6451" t="s">
        <v>23248</v>
      </c>
      <c r="L6451" t="s">
        <v>35</v>
      </c>
      <c r="M6451" t="s">
        <v>20</v>
      </c>
      <c r="N6451" t="s">
        <v>37246</v>
      </c>
      <c r="O6451" t="s">
        <v>37251</v>
      </c>
      <c r="P6451" t="b">
        <f t="shared" si="3238"/>
        <v>0</v>
      </c>
      <c r="Q6451" t="b">
        <f t="shared" si="3253"/>
        <v>0</v>
      </c>
      <c r="R6451" t="b">
        <f t="shared" si="3239"/>
        <v>0</v>
      </c>
      <c r="S6451" t="b">
        <f t="shared" si="3240"/>
        <v>0</v>
      </c>
      <c r="T6451" t="b">
        <f t="shared" si="3241"/>
        <v>0</v>
      </c>
      <c r="U6451" t="b">
        <f t="shared" si="3242"/>
        <v>0</v>
      </c>
      <c r="V6451" t="b">
        <f t="shared" si="3254"/>
        <v>0</v>
      </c>
      <c r="W6451" t="b">
        <f t="shared" si="3255"/>
        <v>0</v>
      </c>
      <c r="X6451" t="b">
        <f t="shared" si="3256"/>
        <v>0</v>
      </c>
      <c r="Y6451" t="b">
        <f t="shared" si="3257"/>
        <v>1</v>
      </c>
    </row>
    <row r="6452" spans="1:27" x14ac:dyDescent="0.25">
      <c r="A6452" t="s">
        <v>10797</v>
      </c>
      <c r="B6452" t="s">
        <v>23249</v>
      </c>
      <c r="C6452" t="s">
        <v>23250</v>
      </c>
      <c r="D6452">
        <v>2006</v>
      </c>
      <c r="E6452" t="s">
        <v>23251</v>
      </c>
      <c r="F6452">
        <v>3</v>
      </c>
      <c r="H6452" t="s">
        <v>23252</v>
      </c>
      <c r="L6452" t="s">
        <v>20</v>
      </c>
      <c r="M6452" t="s">
        <v>35</v>
      </c>
      <c r="P6452" t="b">
        <f t="shared" si="3238"/>
        <v>0</v>
      </c>
      <c r="Q6452" t="b">
        <f t="shared" si="3253"/>
        <v>0</v>
      </c>
      <c r="R6452" t="b">
        <f t="shared" si="3239"/>
        <v>0</v>
      </c>
      <c r="S6452" t="b">
        <f t="shared" si="3240"/>
        <v>0</v>
      </c>
      <c r="T6452" t="b">
        <f t="shared" si="3241"/>
        <v>0</v>
      </c>
      <c r="U6452" t="b">
        <f t="shared" si="3242"/>
        <v>0</v>
      </c>
      <c r="V6452" t="b">
        <f t="shared" si="3254"/>
        <v>0</v>
      </c>
      <c r="W6452" t="b">
        <f t="shared" si="3255"/>
        <v>0</v>
      </c>
      <c r="X6452" t="b">
        <f t="shared" si="3256"/>
        <v>0</v>
      </c>
      <c r="Y6452" t="b">
        <f t="shared" si="3257"/>
        <v>0</v>
      </c>
      <c r="Z6452" t="b">
        <f t="shared" ref="Z6452:Z6455" si="3260">ISNUMBER(SEARCH("Newts",$C6452))</f>
        <v>0</v>
      </c>
      <c r="AA6452" t="b">
        <f t="shared" ref="AA6452:AA6455" si="3261">ISNUMBER(SEARCH("Sea Turtle",$C6452))</f>
        <v>0</v>
      </c>
    </row>
    <row r="6453" spans="1:27" x14ac:dyDescent="0.25">
      <c r="A6453" t="s">
        <v>10797</v>
      </c>
      <c r="B6453" t="s">
        <v>23253</v>
      </c>
      <c r="C6453" t="s">
        <v>23254</v>
      </c>
      <c r="D6453">
        <v>2006</v>
      </c>
      <c r="E6453" t="s">
        <v>90</v>
      </c>
      <c r="F6453">
        <v>59</v>
      </c>
      <c r="G6453">
        <v>3</v>
      </c>
      <c r="H6453" t="s">
        <v>23255</v>
      </c>
      <c r="J6453" t="s">
        <v>23256</v>
      </c>
      <c r="L6453" t="s">
        <v>35</v>
      </c>
      <c r="M6453" t="s">
        <v>20</v>
      </c>
      <c r="P6453" t="b">
        <f t="shared" si="3238"/>
        <v>0</v>
      </c>
      <c r="Q6453" t="b">
        <f t="shared" si="3253"/>
        <v>0</v>
      </c>
      <c r="R6453" t="b">
        <f t="shared" si="3239"/>
        <v>0</v>
      </c>
      <c r="S6453" t="b">
        <f t="shared" si="3240"/>
        <v>0</v>
      </c>
      <c r="T6453" t="b">
        <f t="shared" si="3241"/>
        <v>0</v>
      </c>
      <c r="U6453" t="b">
        <f t="shared" si="3242"/>
        <v>0</v>
      </c>
      <c r="V6453" t="b">
        <f t="shared" si="3254"/>
        <v>0</v>
      </c>
      <c r="W6453" t="b">
        <f t="shared" si="3255"/>
        <v>0</v>
      </c>
      <c r="X6453" t="b">
        <f t="shared" si="3256"/>
        <v>0</v>
      </c>
      <c r="Y6453" t="b">
        <f t="shared" si="3257"/>
        <v>0</v>
      </c>
      <c r="Z6453" t="b">
        <f t="shared" si="3260"/>
        <v>0</v>
      </c>
      <c r="AA6453" t="b">
        <f t="shared" si="3261"/>
        <v>0</v>
      </c>
    </row>
    <row r="6454" spans="1:27" x14ac:dyDescent="0.25">
      <c r="A6454" t="s">
        <v>10797</v>
      </c>
      <c r="B6454" t="s">
        <v>23257</v>
      </c>
      <c r="C6454" t="s">
        <v>23258</v>
      </c>
      <c r="D6454">
        <v>2006</v>
      </c>
      <c r="E6454" t="s">
        <v>23259</v>
      </c>
      <c r="F6454">
        <v>15</v>
      </c>
      <c r="G6454" s="2">
        <v>42767</v>
      </c>
      <c r="H6454" t="s">
        <v>12535</v>
      </c>
      <c r="L6454" t="s">
        <v>20</v>
      </c>
      <c r="M6454" t="s">
        <v>35</v>
      </c>
      <c r="P6454" t="b">
        <f t="shared" si="3238"/>
        <v>0</v>
      </c>
      <c r="Q6454" t="b">
        <f t="shared" si="3253"/>
        <v>0</v>
      </c>
      <c r="R6454" t="b">
        <f t="shared" si="3239"/>
        <v>0</v>
      </c>
      <c r="S6454" t="b">
        <f t="shared" si="3240"/>
        <v>0</v>
      </c>
      <c r="T6454" t="b">
        <f t="shared" si="3241"/>
        <v>0</v>
      </c>
      <c r="U6454" t="b">
        <f t="shared" si="3242"/>
        <v>0</v>
      </c>
      <c r="V6454" t="b">
        <f t="shared" si="3254"/>
        <v>0</v>
      </c>
      <c r="W6454" t="b">
        <f t="shared" si="3255"/>
        <v>0</v>
      </c>
      <c r="X6454" t="b">
        <f t="shared" si="3256"/>
        <v>0</v>
      </c>
      <c r="Y6454" t="b">
        <f t="shared" si="3257"/>
        <v>0</v>
      </c>
      <c r="Z6454" t="b">
        <f t="shared" si="3260"/>
        <v>0</v>
      </c>
      <c r="AA6454" t="b">
        <f t="shared" si="3261"/>
        <v>0</v>
      </c>
    </row>
    <row r="6455" spans="1:27" x14ac:dyDescent="0.25">
      <c r="A6455" t="s">
        <v>10797</v>
      </c>
      <c r="B6455" t="s">
        <v>23260</v>
      </c>
      <c r="C6455" t="s">
        <v>23261</v>
      </c>
      <c r="D6455">
        <v>2006</v>
      </c>
      <c r="E6455" t="s">
        <v>23262</v>
      </c>
      <c r="F6455">
        <v>16</v>
      </c>
      <c r="H6455" t="s">
        <v>23263</v>
      </c>
      <c r="L6455" t="s">
        <v>20</v>
      </c>
      <c r="M6455" t="s">
        <v>19</v>
      </c>
      <c r="P6455" t="b">
        <f t="shared" si="3238"/>
        <v>0</v>
      </c>
      <c r="Q6455" t="b">
        <f t="shared" si="3253"/>
        <v>0</v>
      </c>
      <c r="R6455" t="b">
        <f t="shared" si="3239"/>
        <v>0</v>
      </c>
      <c r="S6455" t="b">
        <f t="shared" si="3240"/>
        <v>0</v>
      </c>
      <c r="T6455" t="b">
        <f t="shared" si="3241"/>
        <v>0</v>
      </c>
      <c r="U6455" t="b">
        <f t="shared" si="3242"/>
        <v>0</v>
      </c>
      <c r="V6455" t="b">
        <f t="shared" si="3254"/>
        <v>0</v>
      </c>
      <c r="W6455" t="b">
        <f t="shared" si="3255"/>
        <v>0</v>
      </c>
      <c r="X6455" t="b">
        <f t="shared" si="3256"/>
        <v>0</v>
      </c>
      <c r="Y6455" t="b">
        <f t="shared" si="3257"/>
        <v>0</v>
      </c>
      <c r="Z6455" t="b">
        <f t="shared" si="3260"/>
        <v>0</v>
      </c>
      <c r="AA6455" t="b">
        <f t="shared" si="3261"/>
        <v>0</v>
      </c>
    </row>
    <row r="6456" spans="1:27" hidden="1" x14ac:dyDescent="0.25">
      <c r="A6456" t="s">
        <v>10797</v>
      </c>
      <c r="B6456" t="s">
        <v>23264</v>
      </c>
      <c r="C6456" t="s">
        <v>23265</v>
      </c>
      <c r="D6456">
        <v>2006</v>
      </c>
      <c r="E6456" t="s">
        <v>1667</v>
      </c>
      <c r="F6456">
        <v>127</v>
      </c>
      <c r="G6456">
        <v>1</v>
      </c>
      <c r="H6456" t="s">
        <v>19038</v>
      </c>
      <c r="L6456" t="s">
        <v>20</v>
      </c>
      <c r="M6456" t="s">
        <v>19</v>
      </c>
      <c r="N6456" t="s">
        <v>37246</v>
      </c>
      <c r="O6456" t="s">
        <v>37256</v>
      </c>
      <c r="P6456" t="b">
        <f t="shared" si="3238"/>
        <v>0</v>
      </c>
      <c r="Q6456" t="b">
        <f t="shared" si="3253"/>
        <v>0</v>
      </c>
      <c r="R6456" t="b">
        <f t="shared" si="3239"/>
        <v>0</v>
      </c>
      <c r="S6456" t="b">
        <f t="shared" si="3240"/>
        <v>0</v>
      </c>
      <c r="T6456" t="b">
        <f t="shared" si="3241"/>
        <v>0</v>
      </c>
      <c r="U6456" t="b">
        <f t="shared" si="3242"/>
        <v>0</v>
      </c>
      <c r="V6456" t="b">
        <f t="shared" si="3254"/>
        <v>0</v>
      </c>
      <c r="W6456" t="b">
        <f t="shared" si="3255"/>
        <v>1</v>
      </c>
    </row>
    <row r="6457" spans="1:27" x14ac:dyDescent="0.25">
      <c r="A6457" t="s">
        <v>10797</v>
      </c>
      <c r="B6457" t="s">
        <v>23266</v>
      </c>
      <c r="C6457" t="s">
        <v>23267</v>
      </c>
      <c r="D6457">
        <v>2006</v>
      </c>
      <c r="E6457" t="s">
        <v>19854</v>
      </c>
      <c r="F6457">
        <v>2</v>
      </c>
      <c r="H6457" t="s">
        <v>23268</v>
      </c>
      <c r="L6457" t="s">
        <v>35</v>
      </c>
      <c r="M6457" t="s">
        <v>20</v>
      </c>
      <c r="P6457" t="b">
        <f t="shared" si="3238"/>
        <v>0</v>
      </c>
      <c r="Q6457" t="b">
        <f t="shared" si="3253"/>
        <v>0</v>
      </c>
      <c r="R6457" t="b">
        <f t="shared" si="3239"/>
        <v>0</v>
      </c>
      <c r="S6457" t="b">
        <f t="shared" si="3240"/>
        <v>0</v>
      </c>
      <c r="T6457" t="b">
        <f t="shared" si="3241"/>
        <v>0</v>
      </c>
      <c r="U6457" t="b">
        <f t="shared" si="3242"/>
        <v>0</v>
      </c>
      <c r="V6457" t="b">
        <f t="shared" si="3254"/>
        <v>0</v>
      </c>
      <c r="W6457" t="b">
        <f t="shared" si="3255"/>
        <v>0</v>
      </c>
      <c r="X6457" t="b">
        <f t="shared" ref="X6457:X6463" si="3262">ISNUMBER(SEARCH("Whale",$C6457))</f>
        <v>0</v>
      </c>
      <c r="Y6457" t="b">
        <f t="shared" ref="Y6457:Y6463" si="3263">ISNUMBER(SEARCH("Seal",$C6457))</f>
        <v>0</v>
      </c>
      <c r="Z6457" t="b">
        <f t="shared" ref="Z6457:Z6463" si="3264">ISNUMBER(SEARCH("Newts",$C6457))</f>
        <v>0</v>
      </c>
      <c r="AA6457" t="b">
        <f t="shared" ref="AA6457:AA6463" si="3265">ISNUMBER(SEARCH("Sea Turtle",$C6457))</f>
        <v>0</v>
      </c>
    </row>
    <row r="6458" spans="1:27" x14ac:dyDescent="0.25">
      <c r="A6458" t="s">
        <v>10797</v>
      </c>
      <c r="B6458" t="s">
        <v>23269</v>
      </c>
      <c r="C6458" t="s">
        <v>23270</v>
      </c>
      <c r="D6458">
        <v>2006</v>
      </c>
      <c r="E6458" t="s">
        <v>13058</v>
      </c>
      <c r="F6458">
        <v>68</v>
      </c>
      <c r="G6458">
        <v>1</v>
      </c>
      <c r="H6458" t="s">
        <v>12730</v>
      </c>
      <c r="J6458" t="s">
        <v>23271</v>
      </c>
      <c r="L6458" t="s">
        <v>19</v>
      </c>
      <c r="M6458" t="s">
        <v>20</v>
      </c>
      <c r="P6458" t="b">
        <f t="shared" si="3238"/>
        <v>0</v>
      </c>
      <c r="Q6458" t="b">
        <f t="shared" si="3253"/>
        <v>0</v>
      </c>
      <c r="R6458" t="b">
        <f t="shared" si="3239"/>
        <v>0</v>
      </c>
      <c r="S6458" t="b">
        <f t="shared" si="3240"/>
        <v>0</v>
      </c>
      <c r="T6458" t="b">
        <f t="shared" si="3241"/>
        <v>0</v>
      </c>
      <c r="U6458" t="b">
        <f t="shared" si="3242"/>
        <v>0</v>
      </c>
      <c r="V6458" t="b">
        <f t="shared" si="3254"/>
        <v>0</v>
      </c>
      <c r="W6458" t="b">
        <f t="shared" si="3255"/>
        <v>0</v>
      </c>
      <c r="X6458" t="b">
        <f t="shared" si="3262"/>
        <v>0</v>
      </c>
      <c r="Y6458" t="b">
        <f t="shared" si="3263"/>
        <v>0</v>
      </c>
      <c r="Z6458" t="b">
        <f t="shared" si="3264"/>
        <v>0</v>
      </c>
      <c r="AA6458" t="b">
        <f t="shared" si="3265"/>
        <v>0</v>
      </c>
    </row>
    <row r="6459" spans="1:27" x14ac:dyDescent="0.25">
      <c r="A6459" t="s">
        <v>10797</v>
      </c>
      <c r="B6459" t="s">
        <v>23272</v>
      </c>
      <c r="C6459" t="s">
        <v>23273</v>
      </c>
      <c r="D6459">
        <v>2006</v>
      </c>
      <c r="E6459" t="s">
        <v>23274</v>
      </c>
      <c r="F6459">
        <v>35</v>
      </c>
      <c r="H6459" t="s">
        <v>18214</v>
      </c>
      <c r="L6459" t="s">
        <v>20</v>
      </c>
      <c r="M6459" t="s">
        <v>35</v>
      </c>
      <c r="P6459" t="b">
        <f t="shared" si="3238"/>
        <v>0</v>
      </c>
      <c r="Q6459" t="b">
        <f t="shared" si="3253"/>
        <v>0</v>
      </c>
      <c r="R6459" t="b">
        <f t="shared" si="3239"/>
        <v>0</v>
      </c>
      <c r="S6459" t="b">
        <f t="shared" si="3240"/>
        <v>0</v>
      </c>
      <c r="T6459" t="b">
        <f t="shared" si="3241"/>
        <v>0</v>
      </c>
      <c r="U6459" t="b">
        <f t="shared" si="3242"/>
        <v>0</v>
      </c>
      <c r="V6459" t="b">
        <f t="shared" si="3254"/>
        <v>0</v>
      </c>
      <c r="W6459" t="b">
        <f t="shared" si="3255"/>
        <v>0</v>
      </c>
      <c r="X6459" t="b">
        <f t="shared" si="3262"/>
        <v>0</v>
      </c>
      <c r="Y6459" t="b">
        <f t="shared" si="3263"/>
        <v>0</v>
      </c>
      <c r="Z6459" t="b">
        <f t="shared" si="3264"/>
        <v>0</v>
      </c>
      <c r="AA6459" t="b">
        <f t="shared" si="3265"/>
        <v>0</v>
      </c>
    </row>
    <row r="6460" spans="1:27" x14ac:dyDescent="0.25">
      <c r="A6460" t="s">
        <v>10797</v>
      </c>
      <c r="B6460" t="s">
        <v>23275</v>
      </c>
      <c r="C6460" t="s">
        <v>23276</v>
      </c>
      <c r="D6460">
        <v>2006</v>
      </c>
      <c r="E6460" t="s">
        <v>23274</v>
      </c>
      <c r="F6460">
        <v>34</v>
      </c>
      <c r="H6460" t="s">
        <v>23277</v>
      </c>
      <c r="L6460" t="s">
        <v>19</v>
      </c>
      <c r="M6460" t="s">
        <v>20</v>
      </c>
      <c r="P6460" t="b">
        <f t="shared" si="3238"/>
        <v>0</v>
      </c>
      <c r="Q6460" t="b">
        <f t="shared" si="3253"/>
        <v>0</v>
      </c>
      <c r="R6460" t="b">
        <f t="shared" si="3239"/>
        <v>0</v>
      </c>
      <c r="S6460" t="b">
        <f t="shared" si="3240"/>
        <v>0</v>
      </c>
      <c r="T6460" t="b">
        <f t="shared" si="3241"/>
        <v>0</v>
      </c>
      <c r="U6460" t="b">
        <f t="shared" si="3242"/>
        <v>0</v>
      </c>
      <c r="V6460" t="b">
        <f t="shared" si="3254"/>
        <v>0</v>
      </c>
      <c r="W6460" t="b">
        <f t="shared" si="3255"/>
        <v>0</v>
      </c>
      <c r="X6460" t="b">
        <f t="shared" si="3262"/>
        <v>0</v>
      </c>
      <c r="Y6460" t="b">
        <f t="shared" si="3263"/>
        <v>0</v>
      </c>
      <c r="Z6460" t="b">
        <f t="shared" si="3264"/>
        <v>0</v>
      </c>
      <c r="AA6460" t="b">
        <f t="shared" si="3265"/>
        <v>0</v>
      </c>
    </row>
    <row r="6461" spans="1:27" x14ac:dyDescent="0.25">
      <c r="A6461" t="s">
        <v>10797</v>
      </c>
      <c r="B6461" t="s">
        <v>23278</v>
      </c>
      <c r="C6461" t="s">
        <v>23279</v>
      </c>
      <c r="D6461">
        <v>2006</v>
      </c>
      <c r="E6461" t="s">
        <v>23280</v>
      </c>
      <c r="F6461">
        <v>42</v>
      </c>
      <c r="G6461">
        <v>3</v>
      </c>
      <c r="H6461" t="s">
        <v>23281</v>
      </c>
      <c r="L6461" t="s">
        <v>35</v>
      </c>
      <c r="M6461" t="s">
        <v>20</v>
      </c>
      <c r="P6461" t="b">
        <f t="shared" si="3238"/>
        <v>0</v>
      </c>
      <c r="Q6461" t="b">
        <f t="shared" si="3253"/>
        <v>0</v>
      </c>
      <c r="R6461" t="b">
        <f t="shared" si="3239"/>
        <v>0</v>
      </c>
      <c r="S6461" t="b">
        <f t="shared" si="3240"/>
        <v>0</v>
      </c>
      <c r="T6461" t="b">
        <f t="shared" si="3241"/>
        <v>0</v>
      </c>
      <c r="U6461" t="b">
        <f t="shared" si="3242"/>
        <v>0</v>
      </c>
      <c r="V6461" t="b">
        <f t="shared" si="3254"/>
        <v>0</v>
      </c>
      <c r="W6461" t="b">
        <f t="shared" si="3255"/>
        <v>0</v>
      </c>
      <c r="X6461" t="b">
        <f t="shared" si="3262"/>
        <v>0</v>
      </c>
      <c r="Y6461" t="b">
        <f t="shared" si="3263"/>
        <v>0</v>
      </c>
      <c r="Z6461" t="b">
        <f t="shared" si="3264"/>
        <v>0</v>
      </c>
      <c r="AA6461" t="b">
        <f t="shared" si="3265"/>
        <v>0</v>
      </c>
    </row>
    <row r="6462" spans="1:27" x14ac:dyDescent="0.25">
      <c r="A6462" t="s">
        <v>10797</v>
      </c>
      <c r="B6462" t="s">
        <v>23282</v>
      </c>
      <c r="C6462" t="s">
        <v>23283</v>
      </c>
      <c r="D6462">
        <v>2006</v>
      </c>
      <c r="E6462" t="s">
        <v>722</v>
      </c>
      <c r="F6462">
        <v>84</v>
      </c>
      <c r="G6462">
        <v>1</v>
      </c>
      <c r="H6462" t="s">
        <v>20826</v>
      </c>
      <c r="J6462" t="s">
        <v>13796</v>
      </c>
      <c r="L6462" t="s">
        <v>20</v>
      </c>
      <c r="M6462" t="s">
        <v>19</v>
      </c>
      <c r="P6462" t="b">
        <f t="shared" si="3238"/>
        <v>0</v>
      </c>
      <c r="Q6462" t="b">
        <f t="shared" si="3253"/>
        <v>0</v>
      </c>
      <c r="R6462" t="b">
        <f t="shared" si="3239"/>
        <v>0</v>
      </c>
      <c r="S6462" t="b">
        <f t="shared" si="3240"/>
        <v>0</v>
      </c>
      <c r="T6462" t="b">
        <f t="shared" si="3241"/>
        <v>0</v>
      </c>
      <c r="U6462" t="b">
        <f t="shared" si="3242"/>
        <v>0</v>
      </c>
      <c r="V6462" t="b">
        <f t="shared" si="3254"/>
        <v>0</v>
      </c>
      <c r="W6462" t="b">
        <f t="shared" si="3255"/>
        <v>0</v>
      </c>
      <c r="X6462" t="b">
        <f t="shared" si="3262"/>
        <v>0</v>
      </c>
      <c r="Y6462" t="b">
        <f t="shared" si="3263"/>
        <v>0</v>
      </c>
      <c r="Z6462" t="b">
        <f t="shared" si="3264"/>
        <v>0</v>
      </c>
      <c r="AA6462" t="b">
        <f t="shared" si="3265"/>
        <v>0</v>
      </c>
    </row>
    <row r="6463" spans="1:27" x14ac:dyDescent="0.25">
      <c r="A6463" t="s">
        <v>10797</v>
      </c>
      <c r="B6463" t="s">
        <v>23284</v>
      </c>
      <c r="C6463" t="s">
        <v>23285</v>
      </c>
      <c r="D6463">
        <v>2006</v>
      </c>
      <c r="E6463" t="s">
        <v>9510</v>
      </c>
      <c r="F6463">
        <v>12</v>
      </c>
      <c r="G6463">
        <v>5</v>
      </c>
      <c r="H6463" t="s">
        <v>23286</v>
      </c>
      <c r="L6463" t="s">
        <v>20</v>
      </c>
      <c r="M6463" t="s">
        <v>35</v>
      </c>
      <c r="P6463" t="b">
        <f t="shared" si="3238"/>
        <v>0</v>
      </c>
      <c r="Q6463" t="b">
        <f t="shared" si="3253"/>
        <v>0</v>
      </c>
      <c r="R6463" t="b">
        <f t="shared" si="3239"/>
        <v>0</v>
      </c>
      <c r="S6463" t="b">
        <f t="shared" si="3240"/>
        <v>0</v>
      </c>
      <c r="T6463" t="b">
        <f t="shared" si="3241"/>
        <v>0</v>
      </c>
      <c r="U6463" t="b">
        <f t="shared" si="3242"/>
        <v>0</v>
      </c>
      <c r="V6463" t="b">
        <f t="shared" si="3254"/>
        <v>0</v>
      </c>
      <c r="W6463" t="b">
        <f t="shared" si="3255"/>
        <v>0</v>
      </c>
      <c r="X6463" t="b">
        <f t="shared" si="3262"/>
        <v>0</v>
      </c>
      <c r="Y6463" t="b">
        <f t="shared" si="3263"/>
        <v>0</v>
      </c>
      <c r="Z6463" t="b">
        <f t="shared" si="3264"/>
        <v>0</v>
      </c>
      <c r="AA6463" t="b">
        <f t="shared" si="3265"/>
        <v>0</v>
      </c>
    </row>
    <row r="6464" spans="1:27" hidden="1" x14ac:dyDescent="0.25">
      <c r="A6464" t="s">
        <v>10797</v>
      </c>
      <c r="B6464" t="s">
        <v>23287</v>
      </c>
      <c r="C6464" t="s">
        <v>23288</v>
      </c>
      <c r="D6464">
        <v>2006</v>
      </c>
      <c r="E6464" t="s">
        <v>23289</v>
      </c>
      <c r="F6464">
        <v>12</v>
      </c>
      <c r="H6464" t="s">
        <v>23290</v>
      </c>
      <c r="J6464" t="s">
        <v>23291</v>
      </c>
      <c r="L6464" t="s">
        <v>35</v>
      </c>
      <c r="M6464" t="s">
        <v>20</v>
      </c>
      <c r="N6464" t="s">
        <v>37246</v>
      </c>
      <c r="O6464" t="s">
        <v>37253</v>
      </c>
      <c r="P6464" t="b">
        <f t="shared" si="3238"/>
        <v>0</v>
      </c>
      <c r="Q6464" t="b">
        <f t="shared" si="3253"/>
        <v>0</v>
      </c>
      <c r="R6464" t="b">
        <f t="shared" si="3239"/>
        <v>0</v>
      </c>
      <c r="S6464" t="b">
        <f t="shared" si="3240"/>
        <v>1</v>
      </c>
      <c r="T6464" t="b">
        <f t="shared" si="3241"/>
        <v>0</v>
      </c>
      <c r="U6464" t="b">
        <f t="shared" si="3242"/>
        <v>0</v>
      </c>
    </row>
    <row r="6465" spans="1:27" x14ac:dyDescent="0.25">
      <c r="A6465" t="s">
        <v>10797</v>
      </c>
      <c r="B6465" t="s">
        <v>23292</v>
      </c>
      <c r="C6465" t="s">
        <v>23293</v>
      </c>
      <c r="D6465">
        <v>2006</v>
      </c>
      <c r="E6465" t="s">
        <v>20901</v>
      </c>
      <c r="F6465">
        <v>100</v>
      </c>
      <c r="G6465">
        <v>2</v>
      </c>
      <c r="H6465" t="s">
        <v>23294</v>
      </c>
      <c r="J6465" t="s">
        <v>23295</v>
      </c>
      <c r="L6465" t="s">
        <v>19</v>
      </c>
      <c r="M6465" t="s">
        <v>20</v>
      </c>
      <c r="P6465" t="b">
        <f t="shared" si="3238"/>
        <v>0</v>
      </c>
      <c r="Q6465" t="b">
        <f t="shared" si="3253"/>
        <v>0</v>
      </c>
      <c r="R6465" t="b">
        <f t="shared" si="3239"/>
        <v>0</v>
      </c>
      <c r="S6465" t="b">
        <f t="shared" si="3240"/>
        <v>0</v>
      </c>
      <c r="T6465" t="b">
        <f t="shared" si="3241"/>
        <v>0</v>
      </c>
      <c r="U6465" t="b">
        <f t="shared" si="3242"/>
        <v>0</v>
      </c>
      <c r="V6465" t="b">
        <f>ISNUMBER(SEARCH(" hen",$C6465))</f>
        <v>0</v>
      </c>
      <c r="W6465" t="b">
        <f>ISNUMBER(SEARCH("penguin",$C6465))</f>
        <v>0</v>
      </c>
      <c r="X6465" t="b">
        <f>ISNUMBER(SEARCH("Whale",$C6465))</f>
        <v>0</v>
      </c>
      <c r="Y6465" t="b">
        <f>ISNUMBER(SEARCH("Seal",$C6465))</f>
        <v>0</v>
      </c>
      <c r="Z6465" t="b">
        <f>ISNUMBER(SEARCH("Newts",$C6465))</f>
        <v>0</v>
      </c>
      <c r="AA6465" t="b">
        <f>ISNUMBER(SEARCH("Sea Turtle",$C6465))</f>
        <v>0</v>
      </c>
    </row>
    <row r="6466" spans="1:27" hidden="1" x14ac:dyDescent="0.25">
      <c r="A6466" t="s">
        <v>10797</v>
      </c>
      <c r="B6466" t="s">
        <v>23296</v>
      </c>
      <c r="C6466" t="s">
        <v>23297</v>
      </c>
      <c r="D6466">
        <v>2006</v>
      </c>
      <c r="E6466" t="s">
        <v>10883</v>
      </c>
      <c r="F6466">
        <v>53</v>
      </c>
      <c r="G6466" s="2">
        <v>42828</v>
      </c>
      <c r="H6466" t="s">
        <v>23298</v>
      </c>
      <c r="L6466" t="s">
        <v>19</v>
      </c>
      <c r="M6466" t="s">
        <v>20</v>
      </c>
      <c r="N6466" t="s">
        <v>37246</v>
      </c>
      <c r="O6466" t="s">
        <v>37256</v>
      </c>
      <c r="P6466" t="b">
        <f t="shared" si="3238"/>
        <v>0</v>
      </c>
      <c r="Q6466" t="b">
        <f t="shared" si="3253"/>
        <v>1</v>
      </c>
      <c r="R6466" t="b">
        <f t="shared" si="3239"/>
        <v>0</v>
      </c>
      <c r="S6466" t="b">
        <f t="shared" si="3240"/>
        <v>0</v>
      </c>
      <c r="T6466" t="b">
        <f t="shared" si="3241"/>
        <v>0</v>
      </c>
      <c r="U6466" t="b">
        <f t="shared" si="3242"/>
        <v>0</v>
      </c>
    </row>
    <row r="6467" spans="1:27" hidden="1" x14ac:dyDescent="0.25">
      <c r="A6467" t="s">
        <v>10797</v>
      </c>
      <c r="B6467" t="s">
        <v>23299</v>
      </c>
      <c r="C6467" t="s">
        <v>23300</v>
      </c>
      <c r="D6467">
        <v>2006</v>
      </c>
      <c r="E6467" t="s">
        <v>10883</v>
      </c>
      <c r="F6467">
        <v>53</v>
      </c>
      <c r="G6467" s="2">
        <v>42828</v>
      </c>
      <c r="H6467" t="s">
        <v>23301</v>
      </c>
      <c r="J6467" t="s">
        <v>23302</v>
      </c>
      <c r="L6467" t="s">
        <v>19</v>
      </c>
      <c r="M6467" t="s">
        <v>20</v>
      </c>
      <c r="N6467" t="s">
        <v>37246</v>
      </c>
      <c r="O6467" t="s">
        <v>37256</v>
      </c>
      <c r="P6467" t="b">
        <f t="shared" ref="P6467:P6530" si="3266">ISNUMBER(SEARCH("broiler",C6467))</f>
        <v>0</v>
      </c>
      <c r="Q6467" t="b">
        <f t="shared" si="3253"/>
        <v>0</v>
      </c>
      <c r="R6467" t="b">
        <f t="shared" ref="R6467:R6530" si="3267">ISNUMBER(SEARCH("aquatic",$C6467))</f>
        <v>0</v>
      </c>
      <c r="S6467" t="b">
        <f t="shared" ref="S6467:S6530" si="3268">ISNUMBER(SEARCH("fish",$C6467))</f>
        <v>0</v>
      </c>
      <c r="T6467" t="b">
        <f t="shared" ref="T6467:T6530" si="3269">ISNUMBER(SEARCH(" chicken",$C6467))</f>
        <v>0</v>
      </c>
      <c r="U6467" t="b">
        <f t="shared" ref="U6467:U6530" si="3270">ISNUMBER(SEARCH("tadpole",$C6467))</f>
        <v>0</v>
      </c>
      <c r="V6467" t="b">
        <f>ISNUMBER(SEARCH(" hen",$C6467))</f>
        <v>0</v>
      </c>
      <c r="W6467" t="b">
        <f>ISNUMBER(SEARCH("penguin",$C6467))</f>
        <v>0</v>
      </c>
      <c r="X6467" t="b">
        <f>ISNUMBER(SEARCH("Whale",$C6467))</f>
        <v>1</v>
      </c>
      <c r="Y6467" t="b">
        <f>ISNUMBER(SEARCH("Seal",$C6467))</f>
        <v>0</v>
      </c>
      <c r="Z6467" t="b">
        <f>ISNUMBER(SEARCH("Newts",$C6467))</f>
        <v>0</v>
      </c>
    </row>
    <row r="6468" spans="1:27" hidden="1" x14ac:dyDescent="0.25">
      <c r="A6468" t="s">
        <v>10797</v>
      </c>
      <c r="B6468" t="s">
        <v>23303</v>
      </c>
      <c r="C6468" t="s">
        <v>23304</v>
      </c>
      <c r="D6468">
        <v>2006</v>
      </c>
      <c r="E6468" t="s">
        <v>10883</v>
      </c>
      <c r="F6468">
        <v>53</v>
      </c>
      <c r="G6468" s="2">
        <v>42828</v>
      </c>
      <c r="H6468" t="s">
        <v>23305</v>
      </c>
      <c r="L6468" t="s">
        <v>20</v>
      </c>
      <c r="M6468" t="s">
        <v>35</v>
      </c>
      <c r="N6468" t="s">
        <v>37246</v>
      </c>
      <c r="O6468" t="s">
        <v>37253</v>
      </c>
      <c r="P6468" t="b">
        <f t="shared" si="3266"/>
        <v>0</v>
      </c>
      <c r="Q6468" t="b">
        <f t="shared" si="3253"/>
        <v>0</v>
      </c>
      <c r="R6468" t="b">
        <f t="shared" si="3267"/>
        <v>0</v>
      </c>
      <c r="S6468" t="b">
        <f t="shared" si="3268"/>
        <v>1</v>
      </c>
      <c r="T6468" t="b">
        <f t="shared" si="3269"/>
        <v>0</v>
      </c>
      <c r="U6468" t="b">
        <f t="shared" si="3270"/>
        <v>0</v>
      </c>
    </row>
    <row r="6469" spans="1:27" x14ac:dyDescent="0.25">
      <c r="A6469" t="s">
        <v>10797</v>
      </c>
      <c r="B6469" t="s">
        <v>23306</v>
      </c>
      <c r="C6469" t="s">
        <v>23307</v>
      </c>
      <c r="D6469">
        <v>2006</v>
      </c>
      <c r="E6469" t="s">
        <v>23308</v>
      </c>
      <c r="F6469">
        <v>8</v>
      </c>
      <c r="G6469">
        <v>2</v>
      </c>
      <c r="H6469" t="s">
        <v>10977</v>
      </c>
      <c r="L6469" t="s">
        <v>20</v>
      </c>
      <c r="M6469" t="s">
        <v>19</v>
      </c>
      <c r="P6469" t="b">
        <f t="shared" si="3266"/>
        <v>0</v>
      </c>
      <c r="Q6469" t="b">
        <f t="shared" si="3253"/>
        <v>0</v>
      </c>
      <c r="R6469" t="b">
        <f t="shared" si="3267"/>
        <v>0</v>
      </c>
      <c r="S6469" t="b">
        <f t="shared" si="3268"/>
        <v>0</v>
      </c>
      <c r="T6469" t="b">
        <f t="shared" si="3269"/>
        <v>0</v>
      </c>
      <c r="U6469" t="b">
        <f t="shared" si="3270"/>
        <v>0</v>
      </c>
      <c r="V6469" t="b">
        <f t="shared" ref="V6469:V6470" si="3271">ISNUMBER(SEARCH(" hen",$C6469))</f>
        <v>0</v>
      </c>
      <c r="W6469" t="b">
        <f t="shared" ref="W6469:W6470" si="3272">ISNUMBER(SEARCH("penguin",$C6469))</f>
        <v>0</v>
      </c>
      <c r="X6469" t="b">
        <f t="shared" ref="X6469:X6470" si="3273">ISNUMBER(SEARCH("Whale",$C6469))</f>
        <v>0</v>
      </c>
      <c r="Y6469" t="b">
        <f t="shared" ref="Y6469:Y6470" si="3274">ISNUMBER(SEARCH("Seal",$C6469))</f>
        <v>0</v>
      </c>
      <c r="Z6469" t="b">
        <f t="shared" ref="Z6469:Z6470" si="3275">ISNUMBER(SEARCH("Newts",$C6469))</f>
        <v>0</v>
      </c>
      <c r="AA6469" t="b">
        <f t="shared" ref="AA6469:AA6470" si="3276">ISNUMBER(SEARCH("Sea Turtle",$C6469))</f>
        <v>0</v>
      </c>
    </row>
    <row r="6470" spans="1:27" x14ac:dyDescent="0.25">
      <c r="A6470" t="s">
        <v>10797</v>
      </c>
      <c r="B6470" t="s">
        <v>23309</v>
      </c>
      <c r="C6470" t="s">
        <v>23310</v>
      </c>
      <c r="D6470">
        <v>2006</v>
      </c>
      <c r="E6470" t="s">
        <v>5083</v>
      </c>
      <c r="F6470">
        <v>13</v>
      </c>
      <c r="G6470">
        <v>3</v>
      </c>
      <c r="H6470" t="s">
        <v>10996</v>
      </c>
      <c r="J6470" t="s">
        <v>23311</v>
      </c>
      <c r="L6470" t="s">
        <v>20</v>
      </c>
      <c r="M6470" t="s">
        <v>19</v>
      </c>
      <c r="P6470" t="b">
        <f t="shared" si="3266"/>
        <v>0</v>
      </c>
      <c r="Q6470" t="b">
        <f t="shared" si="3253"/>
        <v>0</v>
      </c>
      <c r="R6470" t="b">
        <f t="shared" si="3267"/>
        <v>0</v>
      </c>
      <c r="S6470" t="b">
        <f t="shared" si="3268"/>
        <v>0</v>
      </c>
      <c r="T6470" t="b">
        <f t="shared" si="3269"/>
        <v>0</v>
      </c>
      <c r="U6470" t="b">
        <f t="shared" si="3270"/>
        <v>0</v>
      </c>
      <c r="V6470" t="b">
        <f t="shared" si="3271"/>
        <v>0</v>
      </c>
      <c r="W6470" t="b">
        <f t="shared" si="3272"/>
        <v>0</v>
      </c>
      <c r="X6470" t="b">
        <f t="shared" si="3273"/>
        <v>0</v>
      </c>
      <c r="Y6470" t="b">
        <f t="shared" si="3274"/>
        <v>0</v>
      </c>
      <c r="Z6470" t="b">
        <f t="shared" si="3275"/>
        <v>0</v>
      </c>
      <c r="AA6470" t="b">
        <f t="shared" si="3276"/>
        <v>0</v>
      </c>
    </row>
    <row r="6471" spans="1:27" hidden="1" x14ac:dyDescent="0.25">
      <c r="A6471" t="s">
        <v>10797</v>
      </c>
      <c r="B6471" t="s">
        <v>23312</v>
      </c>
      <c r="C6471" t="s">
        <v>23313</v>
      </c>
      <c r="D6471">
        <v>2006</v>
      </c>
      <c r="E6471" t="s">
        <v>5083</v>
      </c>
      <c r="F6471">
        <v>13</v>
      </c>
      <c r="G6471">
        <v>3</v>
      </c>
      <c r="H6471" t="s">
        <v>23314</v>
      </c>
      <c r="L6471" t="s">
        <v>35</v>
      </c>
      <c r="M6471" t="s">
        <v>20</v>
      </c>
      <c r="N6471" t="s">
        <v>37246</v>
      </c>
      <c r="O6471" t="s">
        <v>37253</v>
      </c>
      <c r="P6471" t="b">
        <f t="shared" si="3266"/>
        <v>0</v>
      </c>
      <c r="Q6471" t="b">
        <f t="shared" si="3253"/>
        <v>0</v>
      </c>
      <c r="R6471" t="b">
        <f t="shared" si="3267"/>
        <v>0</v>
      </c>
      <c r="S6471" t="b">
        <f t="shared" si="3268"/>
        <v>0</v>
      </c>
      <c r="T6471" t="b">
        <f t="shared" si="3269"/>
        <v>0</v>
      </c>
      <c r="U6471" t="b">
        <f t="shared" si="3270"/>
        <v>1</v>
      </c>
    </row>
    <row r="6472" spans="1:27" x14ac:dyDescent="0.25">
      <c r="A6472" t="s">
        <v>10797</v>
      </c>
      <c r="B6472" t="s">
        <v>23315</v>
      </c>
      <c r="C6472" t="s">
        <v>23316</v>
      </c>
      <c r="D6472">
        <v>2006</v>
      </c>
      <c r="E6472" t="s">
        <v>2153</v>
      </c>
      <c r="F6472">
        <v>106</v>
      </c>
      <c r="G6472">
        <v>3</v>
      </c>
      <c r="H6472" t="s">
        <v>23317</v>
      </c>
      <c r="L6472" t="s">
        <v>20</v>
      </c>
      <c r="M6472" t="s">
        <v>19</v>
      </c>
      <c r="P6472" t="b">
        <f t="shared" si="3266"/>
        <v>0</v>
      </c>
      <c r="Q6472" t="b">
        <f t="shared" si="3253"/>
        <v>0</v>
      </c>
      <c r="R6472" t="b">
        <f t="shared" si="3267"/>
        <v>0</v>
      </c>
      <c r="S6472" t="b">
        <f t="shared" si="3268"/>
        <v>0</v>
      </c>
      <c r="T6472" t="b">
        <f t="shared" si="3269"/>
        <v>0</v>
      </c>
      <c r="U6472" t="b">
        <f t="shared" si="3270"/>
        <v>0</v>
      </c>
      <c r="V6472" t="b">
        <f t="shared" ref="V6472:V6486" si="3277">ISNUMBER(SEARCH(" hen",$C6472))</f>
        <v>0</v>
      </c>
      <c r="W6472" t="b">
        <f t="shared" ref="W6472:W6486" si="3278">ISNUMBER(SEARCH("penguin",$C6472))</f>
        <v>0</v>
      </c>
      <c r="X6472" t="b">
        <f t="shared" ref="X6472:X6486" si="3279">ISNUMBER(SEARCH("Whale",$C6472))</f>
        <v>0</v>
      </c>
      <c r="Y6472" t="b">
        <f t="shared" ref="Y6472:Y6486" si="3280">ISNUMBER(SEARCH("Seal",$C6472))</f>
        <v>0</v>
      </c>
      <c r="Z6472" t="b">
        <f t="shared" ref="Z6472:Z6486" si="3281">ISNUMBER(SEARCH("Newts",$C6472))</f>
        <v>0</v>
      </c>
      <c r="AA6472" t="b">
        <f t="shared" ref="AA6472:AA6486" si="3282">ISNUMBER(SEARCH("Sea Turtle",$C6472))</f>
        <v>0</v>
      </c>
    </row>
    <row r="6473" spans="1:27" x14ac:dyDescent="0.25">
      <c r="A6473" t="s">
        <v>10797</v>
      </c>
      <c r="B6473" t="s">
        <v>23318</v>
      </c>
      <c r="C6473" t="s">
        <v>23319</v>
      </c>
      <c r="D6473">
        <v>2006</v>
      </c>
      <c r="E6473" t="s">
        <v>23320</v>
      </c>
      <c r="F6473">
        <v>58</v>
      </c>
      <c r="G6473">
        <v>4</v>
      </c>
      <c r="H6473" t="s">
        <v>23321</v>
      </c>
      <c r="L6473" t="s">
        <v>20</v>
      </c>
      <c r="M6473" t="s">
        <v>35</v>
      </c>
      <c r="P6473" t="b">
        <f t="shared" si="3266"/>
        <v>0</v>
      </c>
      <c r="Q6473" t="b">
        <f t="shared" si="3253"/>
        <v>0</v>
      </c>
      <c r="R6473" t="b">
        <f t="shared" si="3267"/>
        <v>0</v>
      </c>
      <c r="S6473" t="b">
        <f t="shared" si="3268"/>
        <v>0</v>
      </c>
      <c r="T6473" t="b">
        <f t="shared" si="3269"/>
        <v>0</v>
      </c>
      <c r="U6473" t="b">
        <f t="shared" si="3270"/>
        <v>0</v>
      </c>
      <c r="V6473" t="b">
        <f t="shared" si="3277"/>
        <v>0</v>
      </c>
      <c r="W6473" t="b">
        <f t="shared" si="3278"/>
        <v>0</v>
      </c>
      <c r="X6473" t="b">
        <f t="shared" si="3279"/>
        <v>0</v>
      </c>
      <c r="Y6473" t="b">
        <f t="shared" si="3280"/>
        <v>0</v>
      </c>
      <c r="Z6473" t="b">
        <f t="shared" si="3281"/>
        <v>0</v>
      </c>
      <c r="AA6473" t="b">
        <f t="shared" si="3282"/>
        <v>0</v>
      </c>
    </row>
    <row r="6474" spans="1:27" x14ac:dyDescent="0.25">
      <c r="A6474" t="s">
        <v>10797</v>
      </c>
      <c r="B6474" t="s">
        <v>23322</v>
      </c>
      <c r="C6474" t="s">
        <v>23323</v>
      </c>
      <c r="D6474">
        <v>2006</v>
      </c>
      <c r="E6474" t="s">
        <v>19472</v>
      </c>
      <c r="F6474">
        <v>69</v>
      </c>
      <c r="H6474" t="s">
        <v>17704</v>
      </c>
      <c r="L6474" t="s">
        <v>35</v>
      </c>
      <c r="M6474" t="s">
        <v>20</v>
      </c>
      <c r="P6474" t="b">
        <f t="shared" si="3266"/>
        <v>0</v>
      </c>
      <c r="Q6474" t="b">
        <f t="shared" si="3253"/>
        <v>0</v>
      </c>
      <c r="R6474" t="b">
        <f t="shared" si="3267"/>
        <v>0</v>
      </c>
      <c r="S6474" t="b">
        <f t="shared" si="3268"/>
        <v>0</v>
      </c>
      <c r="T6474" t="b">
        <f t="shared" si="3269"/>
        <v>0</v>
      </c>
      <c r="U6474" t="b">
        <f t="shared" si="3270"/>
        <v>0</v>
      </c>
      <c r="V6474" t="b">
        <f t="shared" si="3277"/>
        <v>0</v>
      </c>
      <c r="W6474" t="b">
        <f t="shared" si="3278"/>
        <v>0</v>
      </c>
      <c r="X6474" t="b">
        <f t="shared" si="3279"/>
        <v>0</v>
      </c>
      <c r="Y6474" t="b">
        <f t="shared" si="3280"/>
        <v>0</v>
      </c>
      <c r="Z6474" t="b">
        <f t="shared" si="3281"/>
        <v>0</v>
      </c>
      <c r="AA6474" t="b">
        <f t="shared" si="3282"/>
        <v>0</v>
      </c>
    </row>
    <row r="6475" spans="1:27" x14ac:dyDescent="0.25">
      <c r="A6475" t="s">
        <v>10797</v>
      </c>
      <c r="B6475" t="s">
        <v>23324</v>
      </c>
      <c r="C6475" t="s">
        <v>23325</v>
      </c>
      <c r="D6475">
        <v>2006</v>
      </c>
      <c r="E6475" t="s">
        <v>3400</v>
      </c>
      <c r="F6475">
        <v>77</v>
      </c>
      <c r="G6475" s="2">
        <v>42767</v>
      </c>
      <c r="H6475" t="s">
        <v>23326</v>
      </c>
      <c r="L6475" t="s">
        <v>19</v>
      </c>
      <c r="M6475" t="s">
        <v>20</v>
      </c>
      <c r="P6475" t="b">
        <f t="shared" si="3266"/>
        <v>0</v>
      </c>
      <c r="Q6475" t="b">
        <f t="shared" si="3253"/>
        <v>0</v>
      </c>
      <c r="R6475" t="b">
        <f t="shared" si="3267"/>
        <v>0</v>
      </c>
      <c r="S6475" t="b">
        <f t="shared" si="3268"/>
        <v>0</v>
      </c>
      <c r="T6475" t="b">
        <f t="shared" si="3269"/>
        <v>0</v>
      </c>
      <c r="U6475" t="b">
        <f t="shared" si="3270"/>
        <v>0</v>
      </c>
      <c r="V6475" t="b">
        <f t="shared" si="3277"/>
        <v>0</v>
      </c>
      <c r="W6475" t="b">
        <f t="shared" si="3278"/>
        <v>0</v>
      </c>
      <c r="X6475" t="b">
        <f t="shared" si="3279"/>
        <v>0</v>
      </c>
      <c r="Y6475" t="b">
        <f t="shared" si="3280"/>
        <v>0</v>
      </c>
      <c r="Z6475" t="b">
        <f t="shared" si="3281"/>
        <v>0</v>
      </c>
      <c r="AA6475" t="b">
        <f t="shared" si="3282"/>
        <v>0</v>
      </c>
    </row>
    <row r="6476" spans="1:27" x14ac:dyDescent="0.25">
      <c r="A6476" t="s">
        <v>10797</v>
      </c>
      <c r="B6476" t="s">
        <v>23327</v>
      </c>
      <c r="C6476" t="s">
        <v>23328</v>
      </c>
      <c r="D6476">
        <v>2006</v>
      </c>
      <c r="E6476" t="s">
        <v>3400</v>
      </c>
      <c r="F6476">
        <v>77</v>
      </c>
      <c r="G6476" s="2">
        <v>42767</v>
      </c>
      <c r="H6476" t="s">
        <v>23329</v>
      </c>
      <c r="L6476" t="s">
        <v>19</v>
      </c>
      <c r="M6476" t="s">
        <v>20</v>
      </c>
      <c r="P6476" t="b">
        <f t="shared" si="3266"/>
        <v>0</v>
      </c>
      <c r="Q6476" t="b">
        <f t="shared" si="3253"/>
        <v>0</v>
      </c>
      <c r="R6476" t="b">
        <f t="shared" si="3267"/>
        <v>0</v>
      </c>
      <c r="S6476" t="b">
        <f t="shared" si="3268"/>
        <v>0</v>
      </c>
      <c r="T6476" t="b">
        <f t="shared" si="3269"/>
        <v>0</v>
      </c>
      <c r="U6476" t="b">
        <f t="shared" si="3270"/>
        <v>0</v>
      </c>
      <c r="V6476" t="b">
        <f t="shared" si="3277"/>
        <v>0</v>
      </c>
      <c r="W6476" t="b">
        <f t="shared" si="3278"/>
        <v>0</v>
      </c>
      <c r="X6476" t="b">
        <f t="shared" si="3279"/>
        <v>0</v>
      </c>
      <c r="Y6476" t="b">
        <f t="shared" si="3280"/>
        <v>0</v>
      </c>
      <c r="Z6476" t="b">
        <f t="shared" si="3281"/>
        <v>0</v>
      </c>
      <c r="AA6476" t="b">
        <f t="shared" si="3282"/>
        <v>0</v>
      </c>
    </row>
    <row r="6477" spans="1:27" x14ac:dyDescent="0.25">
      <c r="A6477" t="s">
        <v>10797</v>
      </c>
      <c r="B6477" t="s">
        <v>23330</v>
      </c>
      <c r="C6477" t="s">
        <v>23331</v>
      </c>
      <c r="D6477">
        <v>2006</v>
      </c>
      <c r="E6477" t="s">
        <v>3400</v>
      </c>
      <c r="F6477">
        <v>77</v>
      </c>
      <c r="G6477" s="2">
        <v>42767</v>
      </c>
      <c r="H6477" t="s">
        <v>23332</v>
      </c>
      <c r="L6477" t="s">
        <v>20</v>
      </c>
      <c r="M6477" t="s">
        <v>35</v>
      </c>
      <c r="P6477" t="b">
        <f t="shared" si="3266"/>
        <v>0</v>
      </c>
      <c r="Q6477" t="b">
        <f t="shared" si="3253"/>
        <v>0</v>
      </c>
      <c r="R6477" t="b">
        <f t="shared" si="3267"/>
        <v>0</v>
      </c>
      <c r="S6477" t="b">
        <f t="shared" si="3268"/>
        <v>0</v>
      </c>
      <c r="T6477" t="b">
        <f t="shared" si="3269"/>
        <v>0</v>
      </c>
      <c r="U6477" t="b">
        <f t="shared" si="3270"/>
        <v>0</v>
      </c>
      <c r="V6477" t="b">
        <f t="shared" si="3277"/>
        <v>0</v>
      </c>
      <c r="W6477" t="b">
        <f t="shared" si="3278"/>
        <v>0</v>
      </c>
      <c r="X6477" t="b">
        <f t="shared" si="3279"/>
        <v>0</v>
      </c>
      <c r="Y6477" t="b">
        <f t="shared" si="3280"/>
        <v>0</v>
      </c>
      <c r="Z6477" t="b">
        <f t="shared" si="3281"/>
        <v>0</v>
      </c>
      <c r="AA6477" t="b">
        <f t="shared" si="3282"/>
        <v>0</v>
      </c>
    </row>
    <row r="6478" spans="1:27" x14ac:dyDescent="0.25">
      <c r="A6478" t="s">
        <v>10797</v>
      </c>
      <c r="B6478" t="s">
        <v>23333</v>
      </c>
      <c r="C6478" t="s">
        <v>23334</v>
      </c>
      <c r="D6478">
        <v>2006</v>
      </c>
      <c r="E6478" t="s">
        <v>23335</v>
      </c>
      <c r="F6478">
        <v>10</v>
      </c>
      <c r="G6478">
        <v>2</v>
      </c>
      <c r="H6478" t="s">
        <v>17128</v>
      </c>
      <c r="L6478" t="s">
        <v>35</v>
      </c>
      <c r="M6478" t="s">
        <v>20</v>
      </c>
      <c r="P6478" t="b">
        <f t="shared" si="3266"/>
        <v>0</v>
      </c>
      <c r="Q6478" t="b">
        <f t="shared" si="3253"/>
        <v>0</v>
      </c>
      <c r="R6478" t="b">
        <f t="shared" si="3267"/>
        <v>0</v>
      </c>
      <c r="S6478" t="b">
        <f t="shared" si="3268"/>
        <v>0</v>
      </c>
      <c r="T6478" t="b">
        <f t="shared" si="3269"/>
        <v>0</v>
      </c>
      <c r="U6478" t="b">
        <f t="shared" si="3270"/>
        <v>0</v>
      </c>
      <c r="V6478" t="b">
        <f t="shared" si="3277"/>
        <v>0</v>
      </c>
      <c r="W6478" t="b">
        <f t="shared" si="3278"/>
        <v>0</v>
      </c>
      <c r="X6478" t="b">
        <f t="shared" si="3279"/>
        <v>0</v>
      </c>
      <c r="Y6478" t="b">
        <f t="shared" si="3280"/>
        <v>0</v>
      </c>
      <c r="Z6478" t="b">
        <f t="shared" si="3281"/>
        <v>0</v>
      </c>
      <c r="AA6478" t="b">
        <f t="shared" si="3282"/>
        <v>0</v>
      </c>
    </row>
    <row r="6479" spans="1:27" x14ac:dyDescent="0.25">
      <c r="A6479" t="s">
        <v>10797</v>
      </c>
      <c r="B6479" t="s">
        <v>23336</v>
      </c>
      <c r="C6479" t="s">
        <v>23337</v>
      </c>
      <c r="D6479">
        <v>2006</v>
      </c>
      <c r="E6479" t="s">
        <v>23338</v>
      </c>
      <c r="H6479" t="s">
        <v>19008</v>
      </c>
      <c r="L6479" t="s">
        <v>20</v>
      </c>
      <c r="M6479" t="s">
        <v>19</v>
      </c>
      <c r="P6479" t="b">
        <f t="shared" si="3266"/>
        <v>0</v>
      </c>
      <c r="Q6479" t="b">
        <f t="shared" si="3253"/>
        <v>0</v>
      </c>
      <c r="R6479" t="b">
        <f t="shared" si="3267"/>
        <v>0</v>
      </c>
      <c r="S6479" t="b">
        <f t="shared" si="3268"/>
        <v>0</v>
      </c>
      <c r="T6479" t="b">
        <f t="shared" si="3269"/>
        <v>0</v>
      </c>
      <c r="U6479" t="b">
        <f t="shared" si="3270"/>
        <v>0</v>
      </c>
      <c r="V6479" t="b">
        <f t="shared" si="3277"/>
        <v>0</v>
      </c>
      <c r="W6479" t="b">
        <f t="shared" si="3278"/>
        <v>0</v>
      </c>
      <c r="X6479" t="b">
        <f t="shared" si="3279"/>
        <v>0</v>
      </c>
      <c r="Y6479" t="b">
        <f t="shared" si="3280"/>
        <v>0</v>
      </c>
      <c r="Z6479" t="b">
        <f t="shared" si="3281"/>
        <v>0</v>
      </c>
      <c r="AA6479" t="b">
        <f t="shared" si="3282"/>
        <v>0</v>
      </c>
    </row>
    <row r="6480" spans="1:27" x14ac:dyDescent="0.25">
      <c r="A6480" t="s">
        <v>10797</v>
      </c>
      <c r="B6480" t="s">
        <v>23339</v>
      </c>
      <c r="C6480" t="s">
        <v>23340</v>
      </c>
      <c r="D6480">
        <v>2006</v>
      </c>
      <c r="E6480" t="s">
        <v>23338</v>
      </c>
      <c r="H6480" t="s">
        <v>20433</v>
      </c>
      <c r="L6480" t="s">
        <v>35</v>
      </c>
      <c r="M6480" t="s">
        <v>20</v>
      </c>
      <c r="P6480" t="b">
        <f t="shared" si="3266"/>
        <v>0</v>
      </c>
      <c r="Q6480" t="b">
        <f t="shared" si="3253"/>
        <v>0</v>
      </c>
      <c r="R6480" t="b">
        <f t="shared" si="3267"/>
        <v>0</v>
      </c>
      <c r="S6480" t="b">
        <f t="shared" si="3268"/>
        <v>0</v>
      </c>
      <c r="T6480" t="b">
        <f t="shared" si="3269"/>
        <v>0</v>
      </c>
      <c r="U6480" t="b">
        <f t="shared" si="3270"/>
        <v>0</v>
      </c>
      <c r="V6480" t="b">
        <f t="shared" si="3277"/>
        <v>0</v>
      </c>
      <c r="W6480" t="b">
        <f t="shared" si="3278"/>
        <v>0</v>
      </c>
      <c r="X6480" t="b">
        <f t="shared" si="3279"/>
        <v>0</v>
      </c>
      <c r="Y6480" t="b">
        <f t="shared" si="3280"/>
        <v>0</v>
      </c>
      <c r="Z6480" t="b">
        <f t="shared" si="3281"/>
        <v>0</v>
      </c>
      <c r="AA6480" t="b">
        <f t="shared" si="3282"/>
        <v>0</v>
      </c>
    </row>
    <row r="6481" spans="1:27" x14ac:dyDescent="0.25">
      <c r="A6481" t="s">
        <v>10797</v>
      </c>
      <c r="B6481" t="s">
        <v>23341</v>
      </c>
      <c r="C6481" t="s">
        <v>23342</v>
      </c>
      <c r="D6481">
        <v>2006</v>
      </c>
      <c r="E6481" t="s">
        <v>2717</v>
      </c>
      <c r="F6481">
        <v>16</v>
      </c>
      <c r="G6481">
        <v>1</v>
      </c>
      <c r="H6481" t="s">
        <v>11955</v>
      </c>
      <c r="L6481" t="s">
        <v>20</v>
      </c>
      <c r="M6481" t="s">
        <v>19</v>
      </c>
      <c r="P6481" t="b">
        <f t="shared" si="3266"/>
        <v>0</v>
      </c>
      <c r="Q6481" t="b">
        <f t="shared" si="3253"/>
        <v>0</v>
      </c>
      <c r="R6481" t="b">
        <f t="shared" si="3267"/>
        <v>0</v>
      </c>
      <c r="S6481" t="b">
        <f t="shared" si="3268"/>
        <v>0</v>
      </c>
      <c r="T6481" t="b">
        <f t="shared" si="3269"/>
        <v>0</v>
      </c>
      <c r="U6481" t="b">
        <f t="shared" si="3270"/>
        <v>0</v>
      </c>
      <c r="V6481" t="b">
        <f t="shared" si="3277"/>
        <v>0</v>
      </c>
      <c r="W6481" t="b">
        <f t="shared" si="3278"/>
        <v>0</v>
      </c>
      <c r="X6481" t="b">
        <f t="shared" si="3279"/>
        <v>0</v>
      </c>
      <c r="Y6481" t="b">
        <f t="shared" si="3280"/>
        <v>0</v>
      </c>
      <c r="Z6481" t="b">
        <f t="shared" si="3281"/>
        <v>0</v>
      </c>
      <c r="AA6481" t="b">
        <f t="shared" si="3282"/>
        <v>0</v>
      </c>
    </row>
    <row r="6482" spans="1:27" x14ac:dyDescent="0.25">
      <c r="A6482" t="s">
        <v>10797</v>
      </c>
      <c r="B6482" t="s">
        <v>23343</v>
      </c>
      <c r="C6482" t="s">
        <v>23344</v>
      </c>
      <c r="D6482">
        <v>2006</v>
      </c>
      <c r="E6482" t="s">
        <v>23345</v>
      </c>
      <c r="F6482">
        <v>20</v>
      </c>
      <c r="H6482" t="s">
        <v>23346</v>
      </c>
      <c r="L6482" t="s">
        <v>35</v>
      </c>
      <c r="M6482" t="s">
        <v>20</v>
      </c>
      <c r="P6482" t="b">
        <f t="shared" si="3266"/>
        <v>0</v>
      </c>
      <c r="Q6482" t="b">
        <f t="shared" si="3253"/>
        <v>0</v>
      </c>
      <c r="R6482" t="b">
        <f t="shared" si="3267"/>
        <v>0</v>
      </c>
      <c r="S6482" t="b">
        <f t="shared" si="3268"/>
        <v>0</v>
      </c>
      <c r="T6482" t="b">
        <f t="shared" si="3269"/>
        <v>0</v>
      </c>
      <c r="U6482" t="b">
        <f t="shared" si="3270"/>
        <v>0</v>
      </c>
      <c r="V6482" t="b">
        <f t="shared" si="3277"/>
        <v>0</v>
      </c>
      <c r="W6482" t="b">
        <f t="shared" si="3278"/>
        <v>0</v>
      </c>
      <c r="X6482" t="b">
        <f t="shared" si="3279"/>
        <v>0</v>
      </c>
      <c r="Y6482" t="b">
        <f t="shared" si="3280"/>
        <v>0</v>
      </c>
      <c r="Z6482" t="b">
        <f t="shared" si="3281"/>
        <v>0</v>
      </c>
      <c r="AA6482" t="b">
        <f t="shared" si="3282"/>
        <v>0</v>
      </c>
    </row>
    <row r="6483" spans="1:27" x14ac:dyDescent="0.25">
      <c r="A6483" t="s">
        <v>10797</v>
      </c>
      <c r="B6483" t="s">
        <v>23347</v>
      </c>
      <c r="C6483" t="s">
        <v>23348</v>
      </c>
      <c r="D6483">
        <v>2006</v>
      </c>
      <c r="E6483" t="s">
        <v>23345</v>
      </c>
      <c r="F6483">
        <v>20</v>
      </c>
      <c r="H6483" t="s">
        <v>23349</v>
      </c>
      <c r="J6483" t="s">
        <v>23350</v>
      </c>
      <c r="L6483" t="s">
        <v>35</v>
      </c>
      <c r="M6483" t="s">
        <v>20</v>
      </c>
      <c r="P6483" t="b">
        <f t="shared" si="3266"/>
        <v>0</v>
      </c>
      <c r="Q6483" t="b">
        <f t="shared" si="3253"/>
        <v>0</v>
      </c>
      <c r="R6483" t="b">
        <f t="shared" si="3267"/>
        <v>0</v>
      </c>
      <c r="S6483" t="b">
        <f t="shared" si="3268"/>
        <v>0</v>
      </c>
      <c r="T6483" t="b">
        <f t="shared" si="3269"/>
        <v>0</v>
      </c>
      <c r="U6483" t="b">
        <f t="shared" si="3270"/>
        <v>0</v>
      </c>
      <c r="V6483" t="b">
        <f t="shared" si="3277"/>
        <v>0</v>
      </c>
      <c r="W6483" t="b">
        <f t="shared" si="3278"/>
        <v>0</v>
      </c>
      <c r="X6483" t="b">
        <f t="shared" si="3279"/>
        <v>0</v>
      </c>
      <c r="Y6483" t="b">
        <f t="shared" si="3280"/>
        <v>0</v>
      </c>
      <c r="Z6483" t="b">
        <f t="shared" si="3281"/>
        <v>0</v>
      </c>
      <c r="AA6483" t="b">
        <f t="shared" si="3282"/>
        <v>0</v>
      </c>
    </row>
    <row r="6484" spans="1:27" x14ac:dyDescent="0.25">
      <c r="A6484" t="s">
        <v>10797</v>
      </c>
      <c r="B6484" t="s">
        <v>23351</v>
      </c>
      <c r="C6484" t="s">
        <v>23352</v>
      </c>
      <c r="D6484">
        <v>2006</v>
      </c>
      <c r="E6484" t="s">
        <v>23345</v>
      </c>
      <c r="F6484">
        <v>20</v>
      </c>
      <c r="H6484" t="s">
        <v>23353</v>
      </c>
      <c r="L6484" t="s">
        <v>35</v>
      </c>
      <c r="M6484" t="s">
        <v>20</v>
      </c>
      <c r="P6484" t="b">
        <f t="shared" si="3266"/>
        <v>0</v>
      </c>
      <c r="Q6484" t="b">
        <f t="shared" si="3253"/>
        <v>0</v>
      </c>
      <c r="R6484" t="b">
        <f t="shared" si="3267"/>
        <v>0</v>
      </c>
      <c r="S6484" t="b">
        <f t="shared" si="3268"/>
        <v>0</v>
      </c>
      <c r="T6484" t="b">
        <f t="shared" si="3269"/>
        <v>0</v>
      </c>
      <c r="U6484" t="b">
        <f t="shared" si="3270"/>
        <v>0</v>
      </c>
      <c r="V6484" t="b">
        <f t="shared" si="3277"/>
        <v>0</v>
      </c>
      <c r="W6484" t="b">
        <f t="shared" si="3278"/>
        <v>0</v>
      </c>
      <c r="X6484" t="b">
        <f t="shared" si="3279"/>
        <v>0</v>
      </c>
      <c r="Y6484" t="b">
        <f t="shared" si="3280"/>
        <v>0</v>
      </c>
      <c r="Z6484" t="b">
        <f t="shared" si="3281"/>
        <v>0</v>
      </c>
      <c r="AA6484" t="b">
        <f t="shared" si="3282"/>
        <v>0</v>
      </c>
    </row>
    <row r="6485" spans="1:27" x14ac:dyDescent="0.25">
      <c r="A6485" t="s">
        <v>10797</v>
      </c>
      <c r="B6485" t="s">
        <v>23354</v>
      </c>
      <c r="C6485" t="s">
        <v>23355</v>
      </c>
      <c r="D6485">
        <v>2006</v>
      </c>
      <c r="E6485" t="s">
        <v>23345</v>
      </c>
      <c r="F6485">
        <v>20</v>
      </c>
      <c r="H6485" t="s">
        <v>23356</v>
      </c>
      <c r="L6485" t="s">
        <v>35</v>
      </c>
      <c r="M6485" t="s">
        <v>20</v>
      </c>
      <c r="P6485" t="b">
        <f t="shared" si="3266"/>
        <v>0</v>
      </c>
      <c r="Q6485" t="b">
        <f t="shared" si="3253"/>
        <v>0</v>
      </c>
      <c r="R6485" t="b">
        <f t="shared" si="3267"/>
        <v>0</v>
      </c>
      <c r="S6485" t="b">
        <f t="shared" si="3268"/>
        <v>0</v>
      </c>
      <c r="T6485" t="b">
        <f t="shared" si="3269"/>
        <v>0</v>
      </c>
      <c r="U6485" t="b">
        <f t="shared" si="3270"/>
        <v>0</v>
      </c>
      <c r="V6485" t="b">
        <f t="shared" si="3277"/>
        <v>0</v>
      </c>
      <c r="W6485" t="b">
        <f t="shared" si="3278"/>
        <v>0</v>
      </c>
      <c r="X6485" t="b">
        <f t="shared" si="3279"/>
        <v>0</v>
      </c>
      <c r="Y6485" t="b">
        <f t="shared" si="3280"/>
        <v>0</v>
      </c>
      <c r="Z6485" t="b">
        <f t="shared" si="3281"/>
        <v>0</v>
      </c>
      <c r="AA6485" t="b">
        <f t="shared" si="3282"/>
        <v>0</v>
      </c>
    </row>
    <row r="6486" spans="1:27" x14ac:dyDescent="0.25">
      <c r="A6486" t="s">
        <v>10797</v>
      </c>
      <c r="B6486" t="s">
        <v>23357</v>
      </c>
      <c r="C6486" t="s">
        <v>23358</v>
      </c>
      <c r="D6486">
        <v>2006</v>
      </c>
      <c r="E6486" t="s">
        <v>23359</v>
      </c>
      <c r="F6486">
        <v>13</v>
      </c>
      <c r="H6486" t="s">
        <v>20535</v>
      </c>
      <c r="L6486" t="s">
        <v>20</v>
      </c>
      <c r="M6486" t="s">
        <v>19</v>
      </c>
      <c r="P6486" t="b">
        <f t="shared" si="3266"/>
        <v>0</v>
      </c>
      <c r="Q6486" t="b">
        <f t="shared" si="3253"/>
        <v>0</v>
      </c>
      <c r="R6486" t="b">
        <f t="shared" si="3267"/>
        <v>0</v>
      </c>
      <c r="S6486" t="b">
        <f t="shared" si="3268"/>
        <v>0</v>
      </c>
      <c r="T6486" t="b">
        <f t="shared" si="3269"/>
        <v>0</v>
      </c>
      <c r="U6486" t="b">
        <f t="shared" si="3270"/>
        <v>0</v>
      </c>
      <c r="V6486" t="b">
        <f t="shared" si="3277"/>
        <v>0</v>
      </c>
      <c r="W6486" t="b">
        <f t="shared" si="3278"/>
        <v>0</v>
      </c>
      <c r="X6486" t="b">
        <f t="shared" si="3279"/>
        <v>0</v>
      </c>
      <c r="Y6486" t="b">
        <f t="shared" si="3280"/>
        <v>0</v>
      </c>
      <c r="Z6486" t="b">
        <f t="shared" si="3281"/>
        <v>0</v>
      </c>
      <c r="AA6486" t="b">
        <f t="shared" si="3282"/>
        <v>0</v>
      </c>
    </row>
    <row r="6487" spans="1:27" hidden="1" x14ac:dyDescent="0.25">
      <c r="A6487" t="s">
        <v>10797</v>
      </c>
      <c r="B6487" t="s">
        <v>23360</v>
      </c>
      <c r="C6487" t="s">
        <v>23361</v>
      </c>
      <c r="D6487">
        <v>2006</v>
      </c>
      <c r="E6487" t="s">
        <v>23362</v>
      </c>
      <c r="H6487" t="s">
        <v>23363</v>
      </c>
      <c r="L6487" t="s">
        <v>19</v>
      </c>
      <c r="M6487" t="s">
        <v>20</v>
      </c>
      <c r="N6487" t="s">
        <v>37246</v>
      </c>
      <c r="O6487" t="s">
        <v>37253</v>
      </c>
      <c r="P6487" t="b">
        <f t="shared" si="3266"/>
        <v>0</v>
      </c>
      <c r="Q6487" t="b">
        <f t="shared" si="3253"/>
        <v>0</v>
      </c>
      <c r="R6487" t="b">
        <f t="shared" si="3267"/>
        <v>0</v>
      </c>
      <c r="S6487" t="b">
        <f t="shared" si="3268"/>
        <v>1</v>
      </c>
      <c r="T6487" t="b">
        <f t="shared" si="3269"/>
        <v>0</v>
      </c>
      <c r="U6487" t="b">
        <f t="shared" si="3270"/>
        <v>0</v>
      </c>
    </row>
    <row r="6488" spans="1:27" x14ac:dyDescent="0.25">
      <c r="A6488" t="s">
        <v>10797</v>
      </c>
      <c r="B6488" t="s">
        <v>23364</v>
      </c>
      <c r="C6488" t="s">
        <v>23365</v>
      </c>
      <c r="D6488">
        <v>2006</v>
      </c>
      <c r="E6488" t="s">
        <v>23366</v>
      </c>
      <c r="F6488">
        <v>84</v>
      </c>
      <c r="H6488" s="3">
        <v>11871</v>
      </c>
      <c r="L6488" t="s">
        <v>20</v>
      </c>
      <c r="M6488" t="s">
        <v>19</v>
      </c>
      <c r="P6488" t="b">
        <f t="shared" si="3266"/>
        <v>0</v>
      </c>
      <c r="Q6488" t="b">
        <f t="shared" si="3253"/>
        <v>0</v>
      </c>
      <c r="R6488" t="b">
        <f t="shared" si="3267"/>
        <v>0</v>
      </c>
      <c r="S6488" t="b">
        <f t="shared" si="3268"/>
        <v>0</v>
      </c>
      <c r="T6488" t="b">
        <f t="shared" si="3269"/>
        <v>0</v>
      </c>
      <c r="U6488" t="b">
        <f t="shared" si="3270"/>
        <v>0</v>
      </c>
      <c r="V6488" t="b">
        <f t="shared" ref="V6488:V6511" si="3283">ISNUMBER(SEARCH(" hen",$C6488))</f>
        <v>0</v>
      </c>
      <c r="W6488" t="b">
        <f t="shared" ref="W6488:W6511" si="3284">ISNUMBER(SEARCH("penguin",$C6488))</f>
        <v>0</v>
      </c>
      <c r="X6488" t="b">
        <f t="shared" ref="X6488:X6511" si="3285">ISNUMBER(SEARCH("Whale",$C6488))</f>
        <v>0</v>
      </c>
      <c r="Y6488" t="b">
        <f t="shared" ref="Y6488:Y6511" si="3286">ISNUMBER(SEARCH("Seal",$C6488))</f>
        <v>0</v>
      </c>
      <c r="Z6488" t="b">
        <f t="shared" ref="Z6488:Z6511" si="3287">ISNUMBER(SEARCH("Newts",$C6488))</f>
        <v>0</v>
      </c>
      <c r="AA6488" t="b">
        <f t="shared" ref="AA6488:AA6511" si="3288">ISNUMBER(SEARCH("Sea Turtle",$C6488))</f>
        <v>0</v>
      </c>
    </row>
    <row r="6489" spans="1:27" x14ac:dyDescent="0.25">
      <c r="A6489" t="s">
        <v>10797</v>
      </c>
      <c r="B6489" t="s">
        <v>23367</v>
      </c>
      <c r="C6489" t="s">
        <v>23368</v>
      </c>
      <c r="D6489">
        <v>2006</v>
      </c>
      <c r="E6489" t="s">
        <v>11200</v>
      </c>
      <c r="F6489">
        <v>176</v>
      </c>
      <c r="G6489">
        <v>1</v>
      </c>
      <c r="H6489" t="s">
        <v>18884</v>
      </c>
      <c r="L6489" t="s">
        <v>35</v>
      </c>
      <c r="M6489" t="s">
        <v>20</v>
      </c>
      <c r="P6489" t="b">
        <f t="shared" si="3266"/>
        <v>0</v>
      </c>
      <c r="Q6489" t="b">
        <f t="shared" si="3253"/>
        <v>0</v>
      </c>
      <c r="R6489" t="b">
        <f t="shared" si="3267"/>
        <v>0</v>
      </c>
      <c r="S6489" t="b">
        <f t="shared" si="3268"/>
        <v>0</v>
      </c>
      <c r="T6489" t="b">
        <f t="shared" si="3269"/>
        <v>0</v>
      </c>
      <c r="U6489" t="b">
        <f t="shared" si="3270"/>
        <v>0</v>
      </c>
      <c r="V6489" t="b">
        <f t="shared" si="3283"/>
        <v>0</v>
      </c>
      <c r="W6489" t="b">
        <f t="shared" si="3284"/>
        <v>0</v>
      </c>
      <c r="X6489" t="b">
        <f t="shared" si="3285"/>
        <v>0</v>
      </c>
      <c r="Y6489" t="b">
        <f t="shared" si="3286"/>
        <v>0</v>
      </c>
      <c r="Z6489" t="b">
        <f t="shared" si="3287"/>
        <v>0</v>
      </c>
      <c r="AA6489" t="b">
        <f t="shared" si="3288"/>
        <v>0</v>
      </c>
    </row>
    <row r="6490" spans="1:27" x14ac:dyDescent="0.25">
      <c r="A6490" t="s">
        <v>10797</v>
      </c>
      <c r="B6490" t="s">
        <v>23369</v>
      </c>
      <c r="C6490" t="s">
        <v>23370</v>
      </c>
      <c r="D6490">
        <v>2006</v>
      </c>
      <c r="E6490" t="s">
        <v>497</v>
      </c>
      <c r="F6490">
        <v>40</v>
      </c>
      <c r="G6490" t="s">
        <v>9225</v>
      </c>
      <c r="H6490" t="s">
        <v>23371</v>
      </c>
      <c r="J6490" t="s">
        <v>23372</v>
      </c>
      <c r="L6490" t="s">
        <v>20</v>
      </c>
      <c r="M6490" t="s">
        <v>35</v>
      </c>
      <c r="P6490" t="b">
        <f t="shared" si="3266"/>
        <v>0</v>
      </c>
      <c r="Q6490" t="b">
        <f t="shared" si="3253"/>
        <v>0</v>
      </c>
      <c r="R6490" t="b">
        <f t="shared" si="3267"/>
        <v>0</v>
      </c>
      <c r="S6490" t="b">
        <f t="shared" si="3268"/>
        <v>0</v>
      </c>
      <c r="T6490" t="b">
        <f t="shared" si="3269"/>
        <v>0</v>
      </c>
      <c r="U6490" t="b">
        <f t="shared" si="3270"/>
        <v>0</v>
      </c>
      <c r="V6490" t="b">
        <f t="shared" si="3283"/>
        <v>0</v>
      </c>
      <c r="W6490" t="b">
        <f t="shared" si="3284"/>
        <v>0</v>
      </c>
      <c r="X6490" t="b">
        <f t="shared" si="3285"/>
        <v>0</v>
      </c>
      <c r="Y6490" t="b">
        <f t="shared" si="3286"/>
        <v>0</v>
      </c>
      <c r="Z6490" t="b">
        <f t="shared" si="3287"/>
        <v>0</v>
      </c>
      <c r="AA6490" t="b">
        <f t="shared" si="3288"/>
        <v>0</v>
      </c>
    </row>
    <row r="6491" spans="1:27" x14ac:dyDescent="0.25">
      <c r="A6491" t="s">
        <v>10797</v>
      </c>
      <c r="B6491" t="s">
        <v>23373</v>
      </c>
      <c r="C6491" t="s">
        <v>23374</v>
      </c>
      <c r="D6491">
        <v>2006</v>
      </c>
      <c r="E6491" t="s">
        <v>118</v>
      </c>
      <c r="F6491">
        <v>147</v>
      </c>
      <c r="G6491">
        <v>1</v>
      </c>
      <c r="H6491" t="s">
        <v>15431</v>
      </c>
      <c r="L6491" t="s">
        <v>35</v>
      </c>
      <c r="M6491" t="s">
        <v>20</v>
      </c>
      <c r="P6491" t="b">
        <f t="shared" si="3266"/>
        <v>0</v>
      </c>
      <c r="Q6491" t="b">
        <f t="shared" si="3253"/>
        <v>0</v>
      </c>
      <c r="R6491" t="b">
        <f t="shared" si="3267"/>
        <v>0</v>
      </c>
      <c r="S6491" t="b">
        <f t="shared" si="3268"/>
        <v>0</v>
      </c>
      <c r="T6491" t="b">
        <f t="shared" si="3269"/>
        <v>0</v>
      </c>
      <c r="U6491" t="b">
        <f t="shared" si="3270"/>
        <v>0</v>
      </c>
      <c r="V6491" t="b">
        <f t="shared" si="3283"/>
        <v>0</v>
      </c>
      <c r="W6491" t="b">
        <f t="shared" si="3284"/>
        <v>0</v>
      </c>
      <c r="X6491" t="b">
        <f t="shared" si="3285"/>
        <v>0</v>
      </c>
      <c r="Y6491" t="b">
        <f t="shared" si="3286"/>
        <v>0</v>
      </c>
      <c r="Z6491" t="b">
        <f t="shared" si="3287"/>
        <v>0</v>
      </c>
      <c r="AA6491" t="b">
        <f t="shared" si="3288"/>
        <v>0</v>
      </c>
    </row>
    <row r="6492" spans="1:27" x14ac:dyDescent="0.25">
      <c r="A6492" t="s">
        <v>10797</v>
      </c>
      <c r="B6492" t="s">
        <v>23375</v>
      </c>
      <c r="C6492" t="s">
        <v>23376</v>
      </c>
      <c r="D6492">
        <v>2006</v>
      </c>
      <c r="E6492" t="s">
        <v>118</v>
      </c>
      <c r="F6492">
        <v>147</v>
      </c>
      <c r="G6492">
        <v>1</v>
      </c>
      <c r="H6492" t="s">
        <v>19276</v>
      </c>
      <c r="J6492" t="s">
        <v>23377</v>
      </c>
      <c r="L6492" t="s">
        <v>20</v>
      </c>
      <c r="M6492" t="s">
        <v>19</v>
      </c>
      <c r="P6492" t="b">
        <f t="shared" si="3266"/>
        <v>0</v>
      </c>
      <c r="Q6492" t="b">
        <f t="shared" si="3253"/>
        <v>0</v>
      </c>
      <c r="R6492" t="b">
        <f t="shared" si="3267"/>
        <v>0</v>
      </c>
      <c r="S6492" t="b">
        <f t="shared" si="3268"/>
        <v>0</v>
      </c>
      <c r="T6492" t="b">
        <f t="shared" si="3269"/>
        <v>0</v>
      </c>
      <c r="U6492" t="b">
        <f t="shared" si="3270"/>
        <v>0</v>
      </c>
      <c r="V6492" t="b">
        <f t="shared" si="3283"/>
        <v>0</v>
      </c>
      <c r="W6492" t="b">
        <f t="shared" si="3284"/>
        <v>0</v>
      </c>
      <c r="X6492" t="b">
        <f t="shared" si="3285"/>
        <v>0</v>
      </c>
      <c r="Y6492" t="b">
        <f t="shared" si="3286"/>
        <v>0</v>
      </c>
      <c r="Z6492" t="b">
        <f t="shared" si="3287"/>
        <v>0</v>
      </c>
      <c r="AA6492" t="b">
        <f t="shared" si="3288"/>
        <v>0</v>
      </c>
    </row>
    <row r="6493" spans="1:27" x14ac:dyDescent="0.25">
      <c r="A6493" t="s">
        <v>10797</v>
      </c>
      <c r="B6493" t="s">
        <v>9006</v>
      </c>
      <c r="C6493" t="s">
        <v>23378</v>
      </c>
      <c r="D6493">
        <v>2006</v>
      </c>
      <c r="E6493" t="s">
        <v>43</v>
      </c>
      <c r="F6493">
        <v>31</v>
      </c>
      <c r="G6493" s="2">
        <v>42767</v>
      </c>
      <c r="H6493" t="s">
        <v>11569</v>
      </c>
      <c r="L6493" t="s">
        <v>35</v>
      </c>
      <c r="M6493" t="s">
        <v>20</v>
      </c>
      <c r="P6493" t="b">
        <f t="shared" si="3266"/>
        <v>0</v>
      </c>
      <c r="Q6493" t="b">
        <f t="shared" si="3253"/>
        <v>0</v>
      </c>
      <c r="R6493" t="b">
        <f t="shared" si="3267"/>
        <v>0</v>
      </c>
      <c r="S6493" t="b">
        <f t="shared" si="3268"/>
        <v>0</v>
      </c>
      <c r="T6493" t="b">
        <f t="shared" si="3269"/>
        <v>0</v>
      </c>
      <c r="U6493" t="b">
        <f t="shared" si="3270"/>
        <v>0</v>
      </c>
      <c r="V6493" t="b">
        <f t="shared" si="3283"/>
        <v>0</v>
      </c>
      <c r="W6493" t="b">
        <f t="shared" si="3284"/>
        <v>0</v>
      </c>
      <c r="X6493" t="b">
        <f t="shared" si="3285"/>
        <v>0</v>
      </c>
      <c r="Y6493" t="b">
        <f t="shared" si="3286"/>
        <v>0</v>
      </c>
      <c r="Z6493" t="b">
        <f t="shared" si="3287"/>
        <v>0</v>
      </c>
      <c r="AA6493" t="b">
        <f t="shared" si="3288"/>
        <v>0</v>
      </c>
    </row>
    <row r="6494" spans="1:27" x14ac:dyDescent="0.25">
      <c r="A6494" t="s">
        <v>10797</v>
      </c>
      <c r="B6494" t="s">
        <v>23379</v>
      </c>
      <c r="C6494" t="s">
        <v>23380</v>
      </c>
      <c r="D6494">
        <v>2006</v>
      </c>
      <c r="E6494" t="s">
        <v>43</v>
      </c>
      <c r="F6494">
        <v>31</v>
      </c>
      <c r="G6494" s="2">
        <v>42767</v>
      </c>
      <c r="H6494" t="s">
        <v>19716</v>
      </c>
      <c r="J6494" t="s">
        <v>23381</v>
      </c>
      <c r="L6494" t="s">
        <v>20</v>
      </c>
      <c r="M6494" t="s">
        <v>35</v>
      </c>
      <c r="P6494" t="b">
        <f t="shared" si="3266"/>
        <v>0</v>
      </c>
      <c r="Q6494" t="b">
        <f t="shared" si="3253"/>
        <v>0</v>
      </c>
      <c r="R6494" t="b">
        <f t="shared" si="3267"/>
        <v>0</v>
      </c>
      <c r="S6494" t="b">
        <f t="shared" si="3268"/>
        <v>0</v>
      </c>
      <c r="T6494" t="b">
        <f t="shared" si="3269"/>
        <v>0</v>
      </c>
      <c r="U6494" t="b">
        <f t="shared" si="3270"/>
        <v>0</v>
      </c>
      <c r="V6494" t="b">
        <f t="shared" si="3283"/>
        <v>0</v>
      </c>
      <c r="W6494" t="b">
        <f t="shared" si="3284"/>
        <v>0</v>
      </c>
      <c r="X6494" t="b">
        <f t="shared" si="3285"/>
        <v>0</v>
      </c>
      <c r="Y6494" t="b">
        <f t="shared" si="3286"/>
        <v>0</v>
      </c>
      <c r="Z6494" t="b">
        <f t="shared" si="3287"/>
        <v>0</v>
      </c>
      <c r="AA6494" t="b">
        <f t="shared" si="3288"/>
        <v>0</v>
      </c>
    </row>
    <row r="6495" spans="1:27" x14ac:dyDescent="0.25">
      <c r="A6495" t="s">
        <v>10797</v>
      </c>
      <c r="B6495" t="s">
        <v>23382</v>
      </c>
      <c r="C6495" t="s">
        <v>23383</v>
      </c>
      <c r="D6495">
        <v>2006</v>
      </c>
      <c r="E6495" t="s">
        <v>43</v>
      </c>
      <c r="F6495">
        <v>31</v>
      </c>
      <c r="G6495" s="2">
        <v>42767</v>
      </c>
      <c r="H6495" t="s">
        <v>23384</v>
      </c>
      <c r="L6495" t="s">
        <v>20</v>
      </c>
      <c r="M6495" t="s">
        <v>35</v>
      </c>
      <c r="P6495" t="b">
        <f t="shared" si="3266"/>
        <v>0</v>
      </c>
      <c r="Q6495" t="b">
        <f t="shared" si="3253"/>
        <v>0</v>
      </c>
      <c r="R6495" t="b">
        <f t="shared" si="3267"/>
        <v>0</v>
      </c>
      <c r="S6495" t="b">
        <f t="shared" si="3268"/>
        <v>0</v>
      </c>
      <c r="T6495" t="b">
        <f t="shared" si="3269"/>
        <v>0</v>
      </c>
      <c r="U6495" t="b">
        <f t="shared" si="3270"/>
        <v>0</v>
      </c>
      <c r="V6495" t="b">
        <f t="shared" si="3283"/>
        <v>0</v>
      </c>
      <c r="W6495" t="b">
        <f t="shared" si="3284"/>
        <v>0</v>
      </c>
      <c r="X6495" t="b">
        <f t="shared" si="3285"/>
        <v>0</v>
      </c>
      <c r="Y6495" t="b">
        <f t="shared" si="3286"/>
        <v>0</v>
      </c>
      <c r="Z6495" t="b">
        <f t="shared" si="3287"/>
        <v>0</v>
      </c>
      <c r="AA6495" t="b">
        <f t="shared" si="3288"/>
        <v>0</v>
      </c>
    </row>
    <row r="6496" spans="1:27" x14ac:dyDescent="0.25">
      <c r="A6496" t="s">
        <v>10797</v>
      </c>
      <c r="B6496" t="s">
        <v>23385</v>
      </c>
      <c r="C6496" t="s">
        <v>23386</v>
      </c>
      <c r="D6496">
        <v>2006</v>
      </c>
      <c r="E6496" t="s">
        <v>1371</v>
      </c>
      <c r="F6496">
        <v>70</v>
      </c>
      <c r="G6496">
        <v>1</v>
      </c>
      <c r="H6496" t="s">
        <v>19008</v>
      </c>
      <c r="L6496" t="s">
        <v>20</v>
      </c>
      <c r="M6496" t="s">
        <v>19</v>
      </c>
      <c r="P6496" t="b">
        <f t="shared" si="3266"/>
        <v>0</v>
      </c>
      <c r="Q6496" t="b">
        <f t="shared" si="3253"/>
        <v>0</v>
      </c>
      <c r="R6496" t="b">
        <f t="shared" si="3267"/>
        <v>0</v>
      </c>
      <c r="S6496" t="b">
        <f t="shared" si="3268"/>
        <v>0</v>
      </c>
      <c r="T6496" t="b">
        <f t="shared" si="3269"/>
        <v>0</v>
      </c>
      <c r="U6496" t="b">
        <f t="shared" si="3270"/>
        <v>0</v>
      </c>
      <c r="V6496" t="b">
        <f t="shared" si="3283"/>
        <v>0</v>
      </c>
      <c r="W6496" t="b">
        <f t="shared" si="3284"/>
        <v>0</v>
      </c>
      <c r="X6496" t="b">
        <f t="shared" si="3285"/>
        <v>0</v>
      </c>
      <c r="Y6496" t="b">
        <f t="shared" si="3286"/>
        <v>0</v>
      </c>
      <c r="Z6496" t="b">
        <f t="shared" si="3287"/>
        <v>0</v>
      </c>
      <c r="AA6496" t="b">
        <f t="shared" si="3288"/>
        <v>0</v>
      </c>
    </row>
    <row r="6497" spans="1:27" x14ac:dyDescent="0.25">
      <c r="A6497" t="s">
        <v>10797</v>
      </c>
      <c r="B6497" t="s">
        <v>23387</v>
      </c>
      <c r="C6497" t="s">
        <v>23388</v>
      </c>
      <c r="D6497">
        <v>2006</v>
      </c>
      <c r="E6497" t="s">
        <v>8223</v>
      </c>
      <c r="F6497">
        <v>78</v>
      </c>
      <c r="G6497">
        <v>3</v>
      </c>
      <c r="H6497" t="s">
        <v>23389</v>
      </c>
      <c r="L6497" t="s">
        <v>20</v>
      </c>
      <c r="M6497" t="s">
        <v>35</v>
      </c>
      <c r="P6497" t="b">
        <f t="shared" si="3266"/>
        <v>0</v>
      </c>
      <c r="Q6497" t="b">
        <f t="shared" si="3253"/>
        <v>0</v>
      </c>
      <c r="R6497" t="b">
        <f t="shared" si="3267"/>
        <v>0</v>
      </c>
      <c r="S6497" t="b">
        <f t="shared" si="3268"/>
        <v>0</v>
      </c>
      <c r="T6497" t="b">
        <f t="shared" si="3269"/>
        <v>0</v>
      </c>
      <c r="U6497" t="b">
        <f t="shared" si="3270"/>
        <v>0</v>
      </c>
      <c r="V6497" t="b">
        <f t="shared" si="3283"/>
        <v>0</v>
      </c>
      <c r="W6497" t="b">
        <f t="shared" si="3284"/>
        <v>0</v>
      </c>
      <c r="X6497" t="b">
        <f t="shared" si="3285"/>
        <v>0</v>
      </c>
      <c r="Y6497" t="b">
        <f t="shared" si="3286"/>
        <v>0</v>
      </c>
      <c r="Z6497" t="b">
        <f t="shared" si="3287"/>
        <v>0</v>
      </c>
      <c r="AA6497" t="b">
        <f t="shared" si="3288"/>
        <v>0</v>
      </c>
    </row>
    <row r="6498" spans="1:27" x14ac:dyDescent="0.25">
      <c r="A6498" t="s">
        <v>10797</v>
      </c>
      <c r="B6498" t="s">
        <v>23390</v>
      </c>
      <c r="C6498" t="s">
        <v>23391</v>
      </c>
      <c r="D6498">
        <v>2006</v>
      </c>
      <c r="E6498" t="s">
        <v>428</v>
      </c>
      <c r="F6498">
        <v>315</v>
      </c>
      <c r="H6498" t="s">
        <v>23392</v>
      </c>
      <c r="L6498" t="s">
        <v>35</v>
      </c>
      <c r="M6498" t="s">
        <v>20</v>
      </c>
      <c r="P6498" t="b">
        <f t="shared" si="3266"/>
        <v>0</v>
      </c>
      <c r="Q6498" t="b">
        <f t="shared" si="3253"/>
        <v>0</v>
      </c>
      <c r="R6498" t="b">
        <f t="shared" si="3267"/>
        <v>0</v>
      </c>
      <c r="S6498" t="b">
        <f t="shared" si="3268"/>
        <v>0</v>
      </c>
      <c r="T6498" t="b">
        <f t="shared" si="3269"/>
        <v>0</v>
      </c>
      <c r="U6498" t="b">
        <f t="shared" si="3270"/>
        <v>0</v>
      </c>
      <c r="V6498" t="b">
        <f t="shared" si="3283"/>
        <v>0</v>
      </c>
      <c r="W6498" t="b">
        <f t="shared" si="3284"/>
        <v>0</v>
      </c>
      <c r="X6498" t="b">
        <f t="shared" si="3285"/>
        <v>0</v>
      </c>
      <c r="Y6498" t="b">
        <f t="shared" si="3286"/>
        <v>0</v>
      </c>
      <c r="Z6498" t="b">
        <f t="shared" si="3287"/>
        <v>0</v>
      </c>
      <c r="AA6498" t="b">
        <f t="shared" si="3288"/>
        <v>0</v>
      </c>
    </row>
    <row r="6499" spans="1:27" x14ac:dyDescent="0.25">
      <c r="A6499" t="s">
        <v>10797</v>
      </c>
      <c r="B6499" t="s">
        <v>23393</v>
      </c>
      <c r="C6499" t="s">
        <v>23394</v>
      </c>
      <c r="D6499">
        <v>2006</v>
      </c>
      <c r="E6499" t="s">
        <v>428</v>
      </c>
      <c r="F6499">
        <v>310</v>
      </c>
      <c r="H6499" t="s">
        <v>23395</v>
      </c>
      <c r="J6499" t="s">
        <v>23396</v>
      </c>
      <c r="L6499" t="s">
        <v>20</v>
      </c>
      <c r="M6499" t="s">
        <v>19</v>
      </c>
      <c r="P6499" t="b">
        <f t="shared" si="3266"/>
        <v>0</v>
      </c>
      <c r="Q6499" t="b">
        <f t="shared" si="3253"/>
        <v>0</v>
      </c>
      <c r="R6499" t="b">
        <f t="shared" si="3267"/>
        <v>0</v>
      </c>
      <c r="S6499" t="b">
        <f t="shared" si="3268"/>
        <v>0</v>
      </c>
      <c r="T6499" t="b">
        <f t="shared" si="3269"/>
        <v>0</v>
      </c>
      <c r="U6499" t="b">
        <f t="shared" si="3270"/>
        <v>0</v>
      </c>
      <c r="V6499" t="b">
        <f t="shared" si="3283"/>
        <v>0</v>
      </c>
      <c r="W6499" t="b">
        <f t="shared" si="3284"/>
        <v>0</v>
      </c>
      <c r="X6499" t="b">
        <f t="shared" si="3285"/>
        <v>0</v>
      </c>
      <c r="Y6499" t="b">
        <f t="shared" si="3286"/>
        <v>0</v>
      </c>
      <c r="Z6499" t="b">
        <f t="shared" si="3287"/>
        <v>0</v>
      </c>
      <c r="AA6499" t="b">
        <f t="shared" si="3288"/>
        <v>0</v>
      </c>
    </row>
    <row r="6500" spans="1:27" x14ac:dyDescent="0.25">
      <c r="A6500" t="s">
        <v>10797</v>
      </c>
      <c r="B6500" t="s">
        <v>23397</v>
      </c>
      <c r="C6500" t="s">
        <v>23398</v>
      </c>
      <c r="D6500">
        <v>2006</v>
      </c>
      <c r="E6500" t="s">
        <v>2652</v>
      </c>
      <c r="F6500">
        <v>33</v>
      </c>
      <c r="G6500">
        <v>2</v>
      </c>
      <c r="H6500" t="s">
        <v>15614</v>
      </c>
      <c r="L6500" t="s">
        <v>19</v>
      </c>
      <c r="M6500" t="s">
        <v>20</v>
      </c>
      <c r="P6500" t="b">
        <f t="shared" si="3266"/>
        <v>0</v>
      </c>
      <c r="Q6500" t="b">
        <f t="shared" si="3253"/>
        <v>0</v>
      </c>
      <c r="R6500" t="b">
        <f t="shared" si="3267"/>
        <v>0</v>
      </c>
      <c r="S6500" t="b">
        <f t="shared" si="3268"/>
        <v>0</v>
      </c>
      <c r="T6500" t="b">
        <f t="shared" si="3269"/>
        <v>0</v>
      </c>
      <c r="U6500" t="b">
        <f t="shared" si="3270"/>
        <v>0</v>
      </c>
      <c r="V6500" t="b">
        <f t="shared" si="3283"/>
        <v>0</v>
      </c>
      <c r="W6500" t="b">
        <f t="shared" si="3284"/>
        <v>0</v>
      </c>
      <c r="X6500" t="b">
        <f t="shared" si="3285"/>
        <v>0</v>
      </c>
      <c r="Y6500" t="b">
        <f t="shared" si="3286"/>
        <v>0</v>
      </c>
      <c r="Z6500" t="b">
        <f t="shared" si="3287"/>
        <v>0</v>
      </c>
      <c r="AA6500" t="b">
        <f t="shared" si="3288"/>
        <v>0</v>
      </c>
    </row>
    <row r="6501" spans="1:27" x14ac:dyDescent="0.25">
      <c r="A6501" t="s">
        <v>10797</v>
      </c>
      <c r="B6501" t="s">
        <v>23399</v>
      </c>
      <c r="C6501" t="s">
        <v>23400</v>
      </c>
      <c r="D6501">
        <v>2006</v>
      </c>
      <c r="E6501" t="s">
        <v>23401</v>
      </c>
      <c r="F6501">
        <v>47</v>
      </c>
      <c r="G6501">
        <v>3</v>
      </c>
      <c r="H6501" t="s">
        <v>23349</v>
      </c>
      <c r="L6501" t="s">
        <v>19</v>
      </c>
      <c r="M6501" t="s">
        <v>20</v>
      </c>
      <c r="P6501" t="b">
        <f t="shared" si="3266"/>
        <v>0</v>
      </c>
      <c r="Q6501" t="b">
        <f t="shared" si="3253"/>
        <v>0</v>
      </c>
      <c r="R6501" t="b">
        <f t="shared" si="3267"/>
        <v>0</v>
      </c>
      <c r="S6501" t="b">
        <f t="shared" si="3268"/>
        <v>0</v>
      </c>
      <c r="T6501" t="b">
        <f t="shared" si="3269"/>
        <v>0</v>
      </c>
      <c r="U6501" t="b">
        <f t="shared" si="3270"/>
        <v>0</v>
      </c>
      <c r="V6501" t="b">
        <f t="shared" si="3283"/>
        <v>0</v>
      </c>
      <c r="W6501" t="b">
        <f t="shared" si="3284"/>
        <v>0</v>
      </c>
      <c r="X6501" t="b">
        <f t="shared" si="3285"/>
        <v>0</v>
      </c>
      <c r="Y6501" t="b">
        <f t="shared" si="3286"/>
        <v>0</v>
      </c>
      <c r="Z6501" t="b">
        <f t="shared" si="3287"/>
        <v>0</v>
      </c>
      <c r="AA6501" t="b">
        <f t="shared" si="3288"/>
        <v>0</v>
      </c>
    </row>
    <row r="6502" spans="1:27" x14ac:dyDescent="0.25">
      <c r="A6502" t="s">
        <v>10797</v>
      </c>
      <c r="B6502" t="s">
        <v>23402</v>
      </c>
      <c r="C6502" t="s">
        <v>23403</v>
      </c>
      <c r="D6502">
        <v>2006</v>
      </c>
      <c r="E6502" t="s">
        <v>23403</v>
      </c>
      <c r="H6502" s="3">
        <v>27030</v>
      </c>
      <c r="L6502" t="s">
        <v>20</v>
      </c>
      <c r="M6502" t="s">
        <v>35</v>
      </c>
      <c r="P6502" t="b">
        <f t="shared" si="3266"/>
        <v>0</v>
      </c>
      <c r="Q6502" t="b">
        <f t="shared" si="3253"/>
        <v>0</v>
      </c>
      <c r="R6502" t="b">
        <f t="shared" si="3267"/>
        <v>0</v>
      </c>
      <c r="S6502" t="b">
        <f t="shared" si="3268"/>
        <v>0</v>
      </c>
      <c r="T6502" t="b">
        <f t="shared" si="3269"/>
        <v>0</v>
      </c>
      <c r="U6502" t="b">
        <f t="shared" si="3270"/>
        <v>0</v>
      </c>
      <c r="V6502" t="b">
        <f t="shared" si="3283"/>
        <v>0</v>
      </c>
      <c r="W6502" t="b">
        <f t="shared" si="3284"/>
        <v>0</v>
      </c>
      <c r="X6502" t="b">
        <f t="shared" si="3285"/>
        <v>0</v>
      </c>
      <c r="Y6502" t="b">
        <f t="shared" si="3286"/>
        <v>0</v>
      </c>
      <c r="Z6502" t="b">
        <f t="shared" si="3287"/>
        <v>0</v>
      </c>
      <c r="AA6502" t="b">
        <f t="shared" si="3288"/>
        <v>0</v>
      </c>
    </row>
    <row r="6503" spans="1:27" x14ac:dyDescent="0.25">
      <c r="A6503" t="s">
        <v>10797</v>
      </c>
      <c r="B6503" t="s">
        <v>23404</v>
      </c>
      <c r="C6503" t="s">
        <v>23405</v>
      </c>
      <c r="D6503">
        <v>2006</v>
      </c>
      <c r="E6503" t="s">
        <v>579</v>
      </c>
      <c r="F6503">
        <v>112</v>
      </c>
      <c r="G6503">
        <v>1</v>
      </c>
      <c r="H6503" t="s">
        <v>23406</v>
      </c>
      <c r="L6503" t="s">
        <v>20</v>
      </c>
      <c r="M6503" t="s">
        <v>19</v>
      </c>
      <c r="P6503" t="b">
        <f t="shared" si="3266"/>
        <v>0</v>
      </c>
      <c r="Q6503" t="b">
        <f t="shared" si="3253"/>
        <v>0</v>
      </c>
      <c r="R6503" t="b">
        <f t="shared" si="3267"/>
        <v>0</v>
      </c>
      <c r="S6503" t="b">
        <f t="shared" si="3268"/>
        <v>0</v>
      </c>
      <c r="T6503" t="b">
        <f t="shared" si="3269"/>
        <v>0</v>
      </c>
      <c r="U6503" t="b">
        <f t="shared" si="3270"/>
        <v>0</v>
      </c>
      <c r="V6503" t="b">
        <f t="shared" si="3283"/>
        <v>0</v>
      </c>
      <c r="W6503" t="b">
        <f t="shared" si="3284"/>
        <v>0</v>
      </c>
      <c r="X6503" t="b">
        <f t="shared" si="3285"/>
        <v>0</v>
      </c>
      <c r="Y6503" t="b">
        <f t="shared" si="3286"/>
        <v>0</v>
      </c>
      <c r="Z6503" t="b">
        <f t="shared" si="3287"/>
        <v>0</v>
      </c>
      <c r="AA6503" t="b">
        <f t="shared" si="3288"/>
        <v>0</v>
      </c>
    </row>
    <row r="6504" spans="1:27" x14ac:dyDescent="0.25">
      <c r="A6504" t="s">
        <v>10797</v>
      </c>
      <c r="B6504" t="s">
        <v>23407</v>
      </c>
      <c r="C6504" t="s">
        <v>23408</v>
      </c>
      <c r="D6504">
        <v>2006</v>
      </c>
      <c r="E6504" t="s">
        <v>23409</v>
      </c>
      <c r="F6504">
        <v>16</v>
      </c>
      <c r="G6504" s="2">
        <v>42767</v>
      </c>
      <c r="H6504" t="s">
        <v>23410</v>
      </c>
      <c r="J6504" t="s">
        <v>23411</v>
      </c>
      <c r="L6504" t="s">
        <v>35</v>
      </c>
      <c r="M6504" t="s">
        <v>20</v>
      </c>
      <c r="P6504" t="b">
        <f t="shared" si="3266"/>
        <v>0</v>
      </c>
      <c r="Q6504" t="b">
        <f t="shared" si="3253"/>
        <v>0</v>
      </c>
      <c r="R6504" t="b">
        <f t="shared" si="3267"/>
        <v>0</v>
      </c>
      <c r="S6504" t="b">
        <f t="shared" si="3268"/>
        <v>0</v>
      </c>
      <c r="T6504" t="b">
        <f t="shared" si="3269"/>
        <v>0</v>
      </c>
      <c r="U6504" t="b">
        <f t="shared" si="3270"/>
        <v>0</v>
      </c>
      <c r="V6504" t="b">
        <f t="shared" si="3283"/>
        <v>0</v>
      </c>
      <c r="W6504" t="b">
        <f t="shared" si="3284"/>
        <v>0</v>
      </c>
      <c r="X6504" t="b">
        <f t="shared" si="3285"/>
        <v>0</v>
      </c>
      <c r="Y6504" t="b">
        <f t="shared" si="3286"/>
        <v>0</v>
      </c>
      <c r="Z6504" t="b">
        <f t="shared" si="3287"/>
        <v>0</v>
      </c>
      <c r="AA6504" t="b">
        <f t="shared" si="3288"/>
        <v>0</v>
      </c>
    </row>
    <row r="6505" spans="1:27" x14ac:dyDescent="0.25">
      <c r="A6505" t="s">
        <v>10797</v>
      </c>
      <c r="B6505" t="s">
        <v>23412</v>
      </c>
      <c r="C6505" t="s">
        <v>23413</v>
      </c>
      <c r="D6505">
        <v>2006</v>
      </c>
      <c r="E6505" t="s">
        <v>23409</v>
      </c>
      <c r="F6505">
        <v>16</v>
      </c>
      <c r="G6505">
        <v>3</v>
      </c>
      <c r="H6505" t="s">
        <v>14182</v>
      </c>
      <c r="L6505" t="s">
        <v>20</v>
      </c>
      <c r="M6505" t="s">
        <v>35</v>
      </c>
      <c r="P6505" t="b">
        <f t="shared" si="3266"/>
        <v>0</v>
      </c>
      <c r="Q6505" t="b">
        <f t="shared" ref="Q6505:Q6568" si="3289">ISNUMBER(SEARCH("marine",$C6505))</f>
        <v>0</v>
      </c>
      <c r="R6505" t="b">
        <f t="shared" si="3267"/>
        <v>0</v>
      </c>
      <c r="S6505" t="b">
        <f t="shared" si="3268"/>
        <v>0</v>
      </c>
      <c r="T6505" t="b">
        <f t="shared" si="3269"/>
        <v>0</v>
      </c>
      <c r="U6505" t="b">
        <f t="shared" si="3270"/>
        <v>0</v>
      </c>
      <c r="V6505" t="b">
        <f t="shared" si="3283"/>
        <v>0</v>
      </c>
      <c r="W6505" t="b">
        <f t="shared" si="3284"/>
        <v>0</v>
      </c>
      <c r="X6505" t="b">
        <f t="shared" si="3285"/>
        <v>0</v>
      </c>
      <c r="Y6505" t="b">
        <f t="shared" si="3286"/>
        <v>0</v>
      </c>
      <c r="Z6505" t="b">
        <f t="shared" si="3287"/>
        <v>0</v>
      </c>
      <c r="AA6505" t="b">
        <f t="shared" si="3288"/>
        <v>0</v>
      </c>
    </row>
    <row r="6506" spans="1:27" x14ac:dyDescent="0.25">
      <c r="A6506" t="s">
        <v>10797</v>
      </c>
      <c r="B6506" t="s">
        <v>23414</v>
      </c>
      <c r="C6506" t="s">
        <v>23415</v>
      </c>
      <c r="D6506">
        <v>2006</v>
      </c>
      <c r="E6506" t="s">
        <v>22612</v>
      </c>
      <c r="F6506">
        <v>9</v>
      </c>
      <c r="H6506" t="s">
        <v>23416</v>
      </c>
      <c r="L6506" t="s">
        <v>20</v>
      </c>
      <c r="M6506" t="s">
        <v>19</v>
      </c>
      <c r="P6506" t="b">
        <f t="shared" si="3266"/>
        <v>0</v>
      </c>
      <c r="Q6506" t="b">
        <f t="shared" si="3289"/>
        <v>0</v>
      </c>
      <c r="R6506" t="b">
        <f t="shared" si="3267"/>
        <v>0</v>
      </c>
      <c r="S6506" t="b">
        <f t="shared" si="3268"/>
        <v>0</v>
      </c>
      <c r="T6506" t="b">
        <f t="shared" si="3269"/>
        <v>0</v>
      </c>
      <c r="U6506" t="b">
        <f t="shared" si="3270"/>
        <v>0</v>
      </c>
      <c r="V6506" t="b">
        <f t="shared" si="3283"/>
        <v>0</v>
      </c>
      <c r="W6506" t="b">
        <f t="shared" si="3284"/>
        <v>0</v>
      </c>
      <c r="X6506" t="b">
        <f t="shared" si="3285"/>
        <v>0</v>
      </c>
      <c r="Y6506" t="b">
        <f t="shared" si="3286"/>
        <v>0</v>
      </c>
      <c r="Z6506" t="b">
        <f t="shared" si="3287"/>
        <v>0</v>
      </c>
      <c r="AA6506" t="b">
        <f t="shared" si="3288"/>
        <v>0</v>
      </c>
    </row>
    <row r="6507" spans="1:27" x14ac:dyDescent="0.25">
      <c r="A6507" t="s">
        <v>10797</v>
      </c>
      <c r="B6507" t="s">
        <v>23417</v>
      </c>
      <c r="C6507" t="s">
        <v>23418</v>
      </c>
      <c r="D6507">
        <v>2006</v>
      </c>
      <c r="E6507" t="s">
        <v>12659</v>
      </c>
      <c r="F6507">
        <v>47</v>
      </c>
      <c r="G6507">
        <v>1</v>
      </c>
      <c r="H6507" t="s">
        <v>17226</v>
      </c>
      <c r="L6507" t="s">
        <v>20</v>
      </c>
      <c r="M6507" t="s">
        <v>19</v>
      </c>
      <c r="P6507" t="b">
        <f t="shared" si="3266"/>
        <v>0</v>
      </c>
      <c r="Q6507" t="b">
        <f t="shared" si="3289"/>
        <v>0</v>
      </c>
      <c r="R6507" t="b">
        <f t="shared" si="3267"/>
        <v>0</v>
      </c>
      <c r="S6507" t="b">
        <f t="shared" si="3268"/>
        <v>0</v>
      </c>
      <c r="T6507" t="b">
        <f t="shared" si="3269"/>
        <v>0</v>
      </c>
      <c r="U6507" t="b">
        <f t="shared" si="3270"/>
        <v>0</v>
      </c>
      <c r="V6507" t="b">
        <f t="shared" si="3283"/>
        <v>0</v>
      </c>
      <c r="W6507" t="b">
        <f t="shared" si="3284"/>
        <v>0</v>
      </c>
      <c r="X6507" t="b">
        <f t="shared" si="3285"/>
        <v>0</v>
      </c>
      <c r="Y6507" t="b">
        <f t="shared" si="3286"/>
        <v>0</v>
      </c>
      <c r="Z6507" t="b">
        <f t="shared" si="3287"/>
        <v>0</v>
      </c>
      <c r="AA6507" t="b">
        <f t="shared" si="3288"/>
        <v>0</v>
      </c>
    </row>
    <row r="6508" spans="1:27" x14ac:dyDescent="0.25">
      <c r="A6508" t="s">
        <v>10797</v>
      </c>
      <c r="B6508" t="s">
        <v>23419</v>
      </c>
      <c r="C6508" t="s">
        <v>23420</v>
      </c>
      <c r="D6508">
        <v>2006</v>
      </c>
      <c r="E6508" t="s">
        <v>1380</v>
      </c>
      <c r="F6508">
        <v>69</v>
      </c>
      <c r="G6508" s="2">
        <v>42827</v>
      </c>
      <c r="H6508" t="s">
        <v>23421</v>
      </c>
      <c r="J6508" t="s">
        <v>23422</v>
      </c>
      <c r="L6508" t="s">
        <v>35</v>
      </c>
      <c r="M6508" t="s">
        <v>20</v>
      </c>
      <c r="P6508" t="b">
        <f t="shared" si="3266"/>
        <v>0</v>
      </c>
      <c r="Q6508" t="b">
        <f t="shared" si="3289"/>
        <v>0</v>
      </c>
      <c r="R6508" t="b">
        <f t="shared" si="3267"/>
        <v>0</v>
      </c>
      <c r="S6508" t="b">
        <f t="shared" si="3268"/>
        <v>0</v>
      </c>
      <c r="T6508" t="b">
        <f t="shared" si="3269"/>
        <v>0</v>
      </c>
      <c r="U6508" t="b">
        <f t="shared" si="3270"/>
        <v>0</v>
      </c>
      <c r="V6508" t="b">
        <f t="shared" si="3283"/>
        <v>0</v>
      </c>
      <c r="W6508" t="b">
        <f t="shared" si="3284"/>
        <v>0</v>
      </c>
      <c r="X6508" t="b">
        <f t="shared" si="3285"/>
        <v>0</v>
      </c>
      <c r="Y6508" t="b">
        <f t="shared" si="3286"/>
        <v>0</v>
      </c>
      <c r="Z6508" t="b">
        <f t="shared" si="3287"/>
        <v>0</v>
      </c>
      <c r="AA6508" t="b">
        <f t="shared" si="3288"/>
        <v>0</v>
      </c>
    </row>
    <row r="6509" spans="1:27" x14ac:dyDescent="0.25">
      <c r="A6509" t="s">
        <v>10797</v>
      </c>
      <c r="B6509" t="s">
        <v>23423</v>
      </c>
      <c r="C6509" t="s">
        <v>23424</v>
      </c>
      <c r="D6509">
        <v>2006</v>
      </c>
      <c r="E6509" t="s">
        <v>16125</v>
      </c>
      <c r="F6509">
        <v>61</v>
      </c>
      <c r="G6509">
        <v>1</v>
      </c>
      <c r="H6509" t="s">
        <v>23425</v>
      </c>
      <c r="L6509" t="s">
        <v>20</v>
      </c>
      <c r="M6509" t="s">
        <v>19</v>
      </c>
      <c r="P6509" t="b">
        <f t="shared" si="3266"/>
        <v>0</v>
      </c>
      <c r="Q6509" t="b">
        <f t="shared" si="3289"/>
        <v>0</v>
      </c>
      <c r="R6509" t="b">
        <f t="shared" si="3267"/>
        <v>0</v>
      </c>
      <c r="S6509" t="b">
        <f t="shared" si="3268"/>
        <v>0</v>
      </c>
      <c r="T6509" t="b">
        <f t="shared" si="3269"/>
        <v>0</v>
      </c>
      <c r="U6509" t="b">
        <f t="shared" si="3270"/>
        <v>0</v>
      </c>
      <c r="V6509" t="b">
        <f t="shared" si="3283"/>
        <v>0</v>
      </c>
      <c r="W6509" t="b">
        <f t="shared" si="3284"/>
        <v>0</v>
      </c>
      <c r="X6509" t="b">
        <f t="shared" si="3285"/>
        <v>0</v>
      </c>
      <c r="Y6509" t="b">
        <f t="shared" si="3286"/>
        <v>0</v>
      </c>
      <c r="Z6509" t="b">
        <f t="shared" si="3287"/>
        <v>0</v>
      </c>
      <c r="AA6509" t="b">
        <f t="shared" si="3288"/>
        <v>0</v>
      </c>
    </row>
    <row r="6510" spans="1:27" x14ac:dyDescent="0.25">
      <c r="A6510" t="s">
        <v>10797</v>
      </c>
      <c r="B6510" t="s">
        <v>23426</v>
      </c>
      <c r="C6510" t="s">
        <v>23427</v>
      </c>
      <c r="D6510">
        <v>2006</v>
      </c>
      <c r="E6510" t="s">
        <v>23428</v>
      </c>
      <c r="F6510">
        <v>24</v>
      </c>
      <c r="H6510" t="s">
        <v>23429</v>
      </c>
      <c r="L6510" t="s">
        <v>20</v>
      </c>
      <c r="M6510" t="s">
        <v>19</v>
      </c>
      <c r="P6510" t="b">
        <f t="shared" si="3266"/>
        <v>0</v>
      </c>
      <c r="Q6510" t="b">
        <f t="shared" si="3289"/>
        <v>0</v>
      </c>
      <c r="R6510" t="b">
        <f t="shared" si="3267"/>
        <v>0</v>
      </c>
      <c r="S6510" t="b">
        <f t="shared" si="3268"/>
        <v>0</v>
      </c>
      <c r="T6510" t="b">
        <f t="shared" si="3269"/>
        <v>0</v>
      </c>
      <c r="U6510" t="b">
        <f t="shared" si="3270"/>
        <v>0</v>
      </c>
      <c r="V6510" t="b">
        <f t="shared" si="3283"/>
        <v>0</v>
      </c>
      <c r="W6510" t="b">
        <f t="shared" si="3284"/>
        <v>0</v>
      </c>
      <c r="X6510" t="b">
        <f t="shared" si="3285"/>
        <v>0</v>
      </c>
      <c r="Y6510" t="b">
        <f t="shared" si="3286"/>
        <v>0</v>
      </c>
      <c r="Z6510" t="b">
        <f t="shared" si="3287"/>
        <v>0</v>
      </c>
      <c r="AA6510" t="b">
        <f t="shared" si="3288"/>
        <v>0</v>
      </c>
    </row>
    <row r="6511" spans="1:27" x14ac:dyDescent="0.25">
      <c r="A6511" t="s">
        <v>10797</v>
      </c>
      <c r="B6511" t="s">
        <v>23430</v>
      </c>
      <c r="C6511" t="s">
        <v>23431</v>
      </c>
      <c r="D6511">
        <v>2006</v>
      </c>
      <c r="E6511" t="s">
        <v>23432</v>
      </c>
      <c r="F6511">
        <v>10</v>
      </c>
      <c r="H6511" t="s">
        <v>23433</v>
      </c>
      <c r="L6511" t="s">
        <v>19</v>
      </c>
      <c r="M6511" t="s">
        <v>20</v>
      </c>
      <c r="P6511" t="b">
        <f t="shared" si="3266"/>
        <v>0</v>
      </c>
      <c r="Q6511" t="b">
        <f t="shared" si="3289"/>
        <v>0</v>
      </c>
      <c r="R6511" t="b">
        <f t="shared" si="3267"/>
        <v>0</v>
      </c>
      <c r="S6511" t="b">
        <f t="shared" si="3268"/>
        <v>0</v>
      </c>
      <c r="T6511" t="b">
        <f t="shared" si="3269"/>
        <v>0</v>
      </c>
      <c r="U6511" t="b">
        <f t="shared" si="3270"/>
        <v>0</v>
      </c>
      <c r="V6511" t="b">
        <f t="shared" si="3283"/>
        <v>0</v>
      </c>
      <c r="W6511" t="b">
        <f t="shared" si="3284"/>
        <v>0</v>
      </c>
      <c r="X6511" t="b">
        <f t="shared" si="3285"/>
        <v>0</v>
      </c>
      <c r="Y6511" t="b">
        <f t="shared" si="3286"/>
        <v>0</v>
      </c>
      <c r="Z6511" t="b">
        <f t="shared" si="3287"/>
        <v>0</v>
      </c>
      <c r="AA6511" t="b">
        <f t="shared" si="3288"/>
        <v>0</v>
      </c>
    </row>
    <row r="6512" spans="1:27" hidden="1" x14ac:dyDescent="0.25">
      <c r="A6512" t="s">
        <v>10797</v>
      </c>
      <c r="B6512" t="s">
        <v>23434</v>
      </c>
      <c r="C6512" t="s">
        <v>23435</v>
      </c>
      <c r="D6512">
        <v>2006</v>
      </c>
      <c r="E6512" t="s">
        <v>23436</v>
      </c>
      <c r="F6512">
        <v>7</v>
      </c>
      <c r="H6512" t="s">
        <v>23437</v>
      </c>
      <c r="L6512" t="s">
        <v>19</v>
      </c>
      <c r="M6512" t="s">
        <v>20</v>
      </c>
      <c r="N6512" t="s">
        <v>37246</v>
      </c>
      <c r="O6512" t="s">
        <v>37253</v>
      </c>
      <c r="P6512" t="b">
        <f t="shared" si="3266"/>
        <v>0</v>
      </c>
      <c r="Q6512" t="b">
        <f t="shared" si="3289"/>
        <v>0</v>
      </c>
      <c r="R6512" t="b">
        <f t="shared" si="3267"/>
        <v>0</v>
      </c>
      <c r="S6512" t="b">
        <f t="shared" si="3268"/>
        <v>1</v>
      </c>
      <c r="T6512" t="b">
        <f t="shared" si="3269"/>
        <v>0</v>
      </c>
      <c r="U6512" t="b">
        <f t="shared" si="3270"/>
        <v>0</v>
      </c>
    </row>
    <row r="6513" spans="1:27" x14ac:dyDescent="0.25">
      <c r="A6513" t="s">
        <v>10797</v>
      </c>
      <c r="B6513" t="s">
        <v>23438</v>
      </c>
      <c r="C6513" t="s">
        <v>23439</v>
      </c>
      <c r="D6513">
        <v>2006</v>
      </c>
      <c r="E6513" t="s">
        <v>23440</v>
      </c>
      <c r="F6513">
        <v>30</v>
      </c>
      <c r="G6513">
        <v>1</v>
      </c>
      <c r="H6513" t="s">
        <v>23441</v>
      </c>
      <c r="L6513" t="s">
        <v>19</v>
      </c>
      <c r="M6513" t="s">
        <v>20</v>
      </c>
      <c r="P6513" t="b">
        <f t="shared" si="3266"/>
        <v>0</v>
      </c>
      <c r="Q6513" t="b">
        <f t="shared" si="3289"/>
        <v>0</v>
      </c>
      <c r="R6513" t="b">
        <f t="shared" si="3267"/>
        <v>0</v>
      </c>
      <c r="S6513" t="b">
        <f t="shared" si="3268"/>
        <v>0</v>
      </c>
      <c r="T6513" t="b">
        <f t="shared" si="3269"/>
        <v>0</v>
      </c>
      <c r="U6513" t="b">
        <f t="shared" si="3270"/>
        <v>0</v>
      </c>
      <c r="V6513" t="b">
        <f t="shared" ref="V6513:V6554" si="3290">ISNUMBER(SEARCH(" hen",$C6513))</f>
        <v>0</v>
      </c>
      <c r="W6513" t="b">
        <f t="shared" ref="W6513:W6554" si="3291">ISNUMBER(SEARCH("penguin",$C6513))</f>
        <v>0</v>
      </c>
      <c r="X6513" t="b">
        <f t="shared" ref="X6513:X6554" si="3292">ISNUMBER(SEARCH("Whale",$C6513))</f>
        <v>0</v>
      </c>
      <c r="Y6513" t="b">
        <f t="shared" ref="Y6513:Y6554" si="3293">ISNUMBER(SEARCH("Seal",$C6513))</f>
        <v>0</v>
      </c>
      <c r="Z6513" t="b">
        <f t="shared" ref="Z6513:Z6554" si="3294">ISNUMBER(SEARCH("Newts",$C6513))</f>
        <v>0</v>
      </c>
      <c r="AA6513" t="b">
        <f t="shared" ref="AA6513:AA6554" si="3295">ISNUMBER(SEARCH("Sea Turtle",$C6513))</f>
        <v>0</v>
      </c>
    </row>
    <row r="6514" spans="1:27" x14ac:dyDescent="0.25">
      <c r="A6514" t="s">
        <v>10797</v>
      </c>
      <c r="B6514" t="s">
        <v>23442</v>
      </c>
      <c r="C6514" t="s">
        <v>23443</v>
      </c>
      <c r="D6514">
        <v>2006</v>
      </c>
      <c r="E6514" t="s">
        <v>23444</v>
      </c>
      <c r="F6514">
        <v>65</v>
      </c>
      <c r="G6514">
        <v>3</v>
      </c>
      <c r="H6514" t="s">
        <v>23445</v>
      </c>
      <c r="L6514" t="s">
        <v>20</v>
      </c>
      <c r="M6514" t="s">
        <v>35</v>
      </c>
      <c r="P6514" t="b">
        <f t="shared" si="3266"/>
        <v>0</v>
      </c>
      <c r="Q6514" t="b">
        <f t="shared" si="3289"/>
        <v>0</v>
      </c>
      <c r="R6514" t="b">
        <f t="shared" si="3267"/>
        <v>0</v>
      </c>
      <c r="S6514" t="b">
        <f t="shared" si="3268"/>
        <v>0</v>
      </c>
      <c r="T6514" t="b">
        <f t="shared" si="3269"/>
        <v>0</v>
      </c>
      <c r="U6514" t="b">
        <f t="shared" si="3270"/>
        <v>0</v>
      </c>
      <c r="V6514" t="b">
        <f t="shared" si="3290"/>
        <v>0</v>
      </c>
      <c r="W6514" t="b">
        <f t="shared" si="3291"/>
        <v>0</v>
      </c>
      <c r="X6514" t="b">
        <f t="shared" si="3292"/>
        <v>0</v>
      </c>
      <c r="Y6514" t="b">
        <f t="shared" si="3293"/>
        <v>0</v>
      </c>
      <c r="Z6514" t="b">
        <f t="shared" si="3294"/>
        <v>0</v>
      </c>
      <c r="AA6514" t="b">
        <f t="shared" si="3295"/>
        <v>0</v>
      </c>
    </row>
    <row r="6515" spans="1:27" x14ac:dyDescent="0.25">
      <c r="A6515" t="s">
        <v>10797</v>
      </c>
      <c r="B6515" t="s">
        <v>23446</v>
      </c>
      <c r="C6515" t="s">
        <v>23447</v>
      </c>
      <c r="D6515">
        <v>2006</v>
      </c>
      <c r="E6515" t="s">
        <v>23448</v>
      </c>
      <c r="H6515" t="s">
        <v>23449</v>
      </c>
      <c r="L6515" t="s">
        <v>20</v>
      </c>
      <c r="M6515" t="s">
        <v>35</v>
      </c>
      <c r="P6515" t="b">
        <f t="shared" si="3266"/>
        <v>0</v>
      </c>
      <c r="Q6515" t="b">
        <f t="shared" si="3289"/>
        <v>0</v>
      </c>
      <c r="R6515" t="b">
        <f t="shared" si="3267"/>
        <v>0</v>
      </c>
      <c r="S6515" t="b">
        <f t="shared" si="3268"/>
        <v>0</v>
      </c>
      <c r="T6515" t="b">
        <f t="shared" si="3269"/>
        <v>0</v>
      </c>
      <c r="U6515" t="b">
        <f t="shared" si="3270"/>
        <v>0</v>
      </c>
      <c r="V6515" t="b">
        <f t="shared" si="3290"/>
        <v>0</v>
      </c>
      <c r="W6515" t="b">
        <f t="shared" si="3291"/>
        <v>0</v>
      </c>
      <c r="X6515" t="b">
        <f t="shared" si="3292"/>
        <v>0</v>
      </c>
      <c r="Y6515" t="b">
        <f t="shared" si="3293"/>
        <v>0</v>
      </c>
      <c r="Z6515" t="b">
        <f t="shared" si="3294"/>
        <v>0</v>
      </c>
      <c r="AA6515" t="b">
        <f t="shared" si="3295"/>
        <v>0</v>
      </c>
    </row>
    <row r="6516" spans="1:27" x14ac:dyDescent="0.25">
      <c r="A6516" t="s">
        <v>10797</v>
      </c>
      <c r="B6516" t="s">
        <v>23450</v>
      </c>
      <c r="C6516" t="s">
        <v>23451</v>
      </c>
      <c r="D6516">
        <v>2006</v>
      </c>
      <c r="E6516" t="s">
        <v>23448</v>
      </c>
      <c r="H6516" t="s">
        <v>23452</v>
      </c>
      <c r="L6516" t="s">
        <v>35</v>
      </c>
      <c r="M6516" t="s">
        <v>20</v>
      </c>
      <c r="P6516" t="b">
        <f t="shared" si="3266"/>
        <v>0</v>
      </c>
      <c r="Q6516" t="b">
        <f t="shared" si="3289"/>
        <v>0</v>
      </c>
      <c r="R6516" t="b">
        <f t="shared" si="3267"/>
        <v>0</v>
      </c>
      <c r="S6516" t="b">
        <f t="shared" si="3268"/>
        <v>0</v>
      </c>
      <c r="T6516" t="b">
        <f t="shared" si="3269"/>
        <v>0</v>
      </c>
      <c r="U6516" t="b">
        <f t="shared" si="3270"/>
        <v>0</v>
      </c>
      <c r="V6516" t="b">
        <f t="shared" si="3290"/>
        <v>0</v>
      </c>
      <c r="W6516" t="b">
        <f t="shared" si="3291"/>
        <v>0</v>
      </c>
      <c r="X6516" t="b">
        <f t="shared" si="3292"/>
        <v>0</v>
      </c>
      <c r="Y6516" t="b">
        <f t="shared" si="3293"/>
        <v>0</v>
      </c>
      <c r="Z6516" t="b">
        <f t="shared" si="3294"/>
        <v>0</v>
      </c>
      <c r="AA6516" t="b">
        <f t="shared" si="3295"/>
        <v>0</v>
      </c>
    </row>
    <row r="6517" spans="1:27" x14ac:dyDescent="0.25">
      <c r="A6517" t="s">
        <v>10797</v>
      </c>
      <c r="B6517" t="s">
        <v>23453</v>
      </c>
      <c r="C6517" t="s">
        <v>23454</v>
      </c>
      <c r="D6517">
        <v>2006</v>
      </c>
      <c r="E6517" t="s">
        <v>15589</v>
      </c>
      <c r="F6517">
        <v>56</v>
      </c>
      <c r="H6517" t="s">
        <v>23455</v>
      </c>
      <c r="L6517" t="s">
        <v>20</v>
      </c>
      <c r="M6517" t="s">
        <v>35</v>
      </c>
      <c r="P6517" t="b">
        <f t="shared" si="3266"/>
        <v>0</v>
      </c>
      <c r="Q6517" t="b">
        <f t="shared" si="3289"/>
        <v>0</v>
      </c>
      <c r="R6517" t="b">
        <f t="shared" si="3267"/>
        <v>0</v>
      </c>
      <c r="S6517" t="b">
        <f t="shared" si="3268"/>
        <v>0</v>
      </c>
      <c r="T6517" t="b">
        <f t="shared" si="3269"/>
        <v>0</v>
      </c>
      <c r="U6517" t="b">
        <f t="shared" si="3270"/>
        <v>0</v>
      </c>
      <c r="V6517" t="b">
        <f t="shared" si="3290"/>
        <v>0</v>
      </c>
      <c r="W6517" t="b">
        <f t="shared" si="3291"/>
        <v>0</v>
      </c>
      <c r="X6517" t="b">
        <f t="shared" si="3292"/>
        <v>0</v>
      </c>
      <c r="Y6517" t="b">
        <f t="shared" si="3293"/>
        <v>0</v>
      </c>
      <c r="Z6517" t="b">
        <f t="shared" si="3294"/>
        <v>0</v>
      </c>
      <c r="AA6517" t="b">
        <f t="shared" si="3295"/>
        <v>0</v>
      </c>
    </row>
    <row r="6518" spans="1:27" x14ac:dyDescent="0.25">
      <c r="A6518" t="s">
        <v>10797</v>
      </c>
      <c r="B6518" t="s">
        <v>23456</v>
      </c>
      <c r="C6518" t="s">
        <v>23457</v>
      </c>
      <c r="D6518">
        <v>2006</v>
      </c>
      <c r="E6518" t="s">
        <v>751</v>
      </c>
      <c r="F6518">
        <v>33</v>
      </c>
      <c r="G6518">
        <v>1</v>
      </c>
      <c r="H6518" t="s">
        <v>23458</v>
      </c>
      <c r="J6518" t="s">
        <v>23459</v>
      </c>
      <c r="L6518" t="s">
        <v>20</v>
      </c>
      <c r="M6518" t="s">
        <v>35</v>
      </c>
      <c r="P6518" t="b">
        <f t="shared" si="3266"/>
        <v>0</v>
      </c>
      <c r="Q6518" t="b">
        <f t="shared" si="3289"/>
        <v>0</v>
      </c>
      <c r="R6518" t="b">
        <f t="shared" si="3267"/>
        <v>0</v>
      </c>
      <c r="S6518" t="b">
        <f t="shared" si="3268"/>
        <v>0</v>
      </c>
      <c r="T6518" t="b">
        <f t="shared" si="3269"/>
        <v>0</v>
      </c>
      <c r="U6518" t="b">
        <f t="shared" si="3270"/>
        <v>0</v>
      </c>
      <c r="V6518" t="b">
        <f t="shared" si="3290"/>
        <v>0</v>
      </c>
      <c r="W6518" t="b">
        <f t="shared" si="3291"/>
        <v>0</v>
      </c>
      <c r="X6518" t="b">
        <f t="shared" si="3292"/>
        <v>0</v>
      </c>
      <c r="Y6518" t="b">
        <f t="shared" si="3293"/>
        <v>0</v>
      </c>
      <c r="Z6518" t="b">
        <f t="shared" si="3294"/>
        <v>0</v>
      </c>
      <c r="AA6518" t="b">
        <f t="shared" si="3295"/>
        <v>0</v>
      </c>
    </row>
    <row r="6519" spans="1:27" x14ac:dyDescent="0.25">
      <c r="A6519" t="s">
        <v>10797</v>
      </c>
      <c r="B6519" t="s">
        <v>23460</v>
      </c>
      <c r="C6519" t="s">
        <v>23461</v>
      </c>
      <c r="D6519">
        <v>2006</v>
      </c>
      <c r="E6519" t="s">
        <v>751</v>
      </c>
      <c r="F6519">
        <v>33</v>
      </c>
      <c r="G6519">
        <v>3</v>
      </c>
      <c r="H6519" t="s">
        <v>20566</v>
      </c>
      <c r="L6519" t="s">
        <v>35</v>
      </c>
      <c r="M6519" t="s">
        <v>20</v>
      </c>
      <c r="P6519" t="b">
        <f t="shared" si="3266"/>
        <v>0</v>
      </c>
      <c r="Q6519" t="b">
        <f t="shared" si="3289"/>
        <v>0</v>
      </c>
      <c r="R6519" t="b">
        <f t="shared" si="3267"/>
        <v>0</v>
      </c>
      <c r="S6519" t="b">
        <f t="shared" si="3268"/>
        <v>0</v>
      </c>
      <c r="T6519" t="b">
        <f t="shared" si="3269"/>
        <v>0</v>
      </c>
      <c r="U6519" t="b">
        <f t="shared" si="3270"/>
        <v>0</v>
      </c>
      <c r="V6519" t="b">
        <f t="shared" si="3290"/>
        <v>0</v>
      </c>
      <c r="W6519" t="b">
        <f t="shared" si="3291"/>
        <v>0</v>
      </c>
      <c r="X6519" t="b">
        <f t="shared" si="3292"/>
        <v>0</v>
      </c>
      <c r="Y6519" t="b">
        <f t="shared" si="3293"/>
        <v>0</v>
      </c>
      <c r="Z6519" t="b">
        <f t="shared" si="3294"/>
        <v>0</v>
      </c>
      <c r="AA6519" t="b">
        <f t="shared" si="3295"/>
        <v>0</v>
      </c>
    </row>
    <row r="6520" spans="1:27" x14ac:dyDescent="0.25">
      <c r="A6520" t="s">
        <v>10797</v>
      </c>
      <c r="B6520" t="s">
        <v>23462</v>
      </c>
      <c r="C6520" t="s">
        <v>23463</v>
      </c>
      <c r="D6520">
        <v>2006</v>
      </c>
      <c r="E6520" t="s">
        <v>7254</v>
      </c>
      <c r="F6520">
        <v>67</v>
      </c>
      <c r="G6520">
        <v>1</v>
      </c>
      <c r="H6520" t="s">
        <v>23464</v>
      </c>
      <c r="L6520" t="s">
        <v>19</v>
      </c>
      <c r="M6520" t="s">
        <v>20</v>
      </c>
      <c r="P6520" t="b">
        <f t="shared" si="3266"/>
        <v>0</v>
      </c>
      <c r="Q6520" t="b">
        <f t="shared" si="3289"/>
        <v>0</v>
      </c>
      <c r="R6520" t="b">
        <f t="shared" si="3267"/>
        <v>0</v>
      </c>
      <c r="S6520" t="b">
        <f t="shared" si="3268"/>
        <v>0</v>
      </c>
      <c r="T6520" t="b">
        <f t="shared" si="3269"/>
        <v>0</v>
      </c>
      <c r="U6520" t="b">
        <f t="shared" si="3270"/>
        <v>0</v>
      </c>
      <c r="V6520" t="b">
        <f t="shared" si="3290"/>
        <v>0</v>
      </c>
      <c r="W6520" t="b">
        <f t="shared" si="3291"/>
        <v>0</v>
      </c>
      <c r="X6520" t="b">
        <f t="shared" si="3292"/>
        <v>0</v>
      </c>
      <c r="Y6520" t="b">
        <f t="shared" si="3293"/>
        <v>0</v>
      </c>
      <c r="Z6520" t="b">
        <f t="shared" si="3294"/>
        <v>0</v>
      </c>
      <c r="AA6520" t="b">
        <f t="shared" si="3295"/>
        <v>0</v>
      </c>
    </row>
    <row r="6521" spans="1:27" x14ac:dyDescent="0.25">
      <c r="A6521" t="s">
        <v>10797</v>
      </c>
      <c r="B6521" t="s">
        <v>23465</v>
      </c>
      <c r="C6521" t="s">
        <v>23466</v>
      </c>
      <c r="D6521">
        <v>2005</v>
      </c>
      <c r="E6521" t="s">
        <v>11130</v>
      </c>
      <c r="F6521">
        <v>272</v>
      </c>
      <c r="G6521">
        <v>1581</v>
      </c>
      <c r="H6521" t="s">
        <v>23467</v>
      </c>
      <c r="J6521" t="s">
        <v>23468</v>
      </c>
      <c r="L6521" t="s">
        <v>20</v>
      </c>
      <c r="M6521" t="s">
        <v>35</v>
      </c>
      <c r="P6521" t="b">
        <f t="shared" si="3266"/>
        <v>0</v>
      </c>
      <c r="Q6521" t="b">
        <f t="shared" si="3289"/>
        <v>0</v>
      </c>
      <c r="R6521" t="b">
        <f t="shared" si="3267"/>
        <v>0</v>
      </c>
      <c r="S6521" t="b">
        <f t="shared" si="3268"/>
        <v>0</v>
      </c>
      <c r="T6521" t="b">
        <f t="shared" si="3269"/>
        <v>0</v>
      </c>
      <c r="U6521" t="b">
        <f t="shared" si="3270"/>
        <v>0</v>
      </c>
      <c r="V6521" t="b">
        <f t="shared" si="3290"/>
        <v>0</v>
      </c>
      <c r="W6521" t="b">
        <f t="shared" si="3291"/>
        <v>0</v>
      </c>
      <c r="X6521" t="b">
        <f t="shared" si="3292"/>
        <v>0</v>
      </c>
      <c r="Y6521" t="b">
        <f t="shared" si="3293"/>
        <v>0</v>
      </c>
      <c r="Z6521" t="b">
        <f t="shared" si="3294"/>
        <v>0</v>
      </c>
      <c r="AA6521" t="b">
        <f t="shared" si="3295"/>
        <v>0</v>
      </c>
    </row>
    <row r="6522" spans="1:27" x14ac:dyDescent="0.25">
      <c r="A6522" t="s">
        <v>10797</v>
      </c>
      <c r="B6522" t="s">
        <v>23469</v>
      </c>
      <c r="C6522" t="s">
        <v>23470</v>
      </c>
      <c r="D6522">
        <v>2005</v>
      </c>
      <c r="E6522" t="s">
        <v>23471</v>
      </c>
      <c r="F6522">
        <v>60</v>
      </c>
      <c r="H6522" t="s">
        <v>15431</v>
      </c>
      <c r="L6522" t="s">
        <v>20</v>
      </c>
      <c r="M6522" t="s">
        <v>35</v>
      </c>
      <c r="P6522" t="b">
        <f t="shared" si="3266"/>
        <v>0</v>
      </c>
      <c r="Q6522" t="b">
        <f t="shared" si="3289"/>
        <v>0</v>
      </c>
      <c r="R6522" t="b">
        <f t="shared" si="3267"/>
        <v>0</v>
      </c>
      <c r="S6522" t="b">
        <f t="shared" si="3268"/>
        <v>0</v>
      </c>
      <c r="T6522" t="b">
        <f t="shared" si="3269"/>
        <v>0</v>
      </c>
      <c r="U6522" t="b">
        <f t="shared" si="3270"/>
        <v>0</v>
      </c>
      <c r="V6522" t="b">
        <f t="shared" si="3290"/>
        <v>0</v>
      </c>
      <c r="W6522" t="b">
        <f t="shared" si="3291"/>
        <v>0</v>
      </c>
      <c r="X6522" t="b">
        <f t="shared" si="3292"/>
        <v>0</v>
      </c>
      <c r="Y6522" t="b">
        <f t="shared" si="3293"/>
        <v>0</v>
      </c>
      <c r="Z6522" t="b">
        <f t="shared" si="3294"/>
        <v>0</v>
      </c>
      <c r="AA6522" t="b">
        <f t="shared" si="3295"/>
        <v>0</v>
      </c>
    </row>
    <row r="6523" spans="1:27" x14ac:dyDescent="0.25">
      <c r="A6523" t="s">
        <v>10797</v>
      </c>
      <c r="B6523" t="s">
        <v>23469</v>
      </c>
      <c r="C6523" t="s">
        <v>23472</v>
      </c>
      <c r="D6523">
        <v>2005</v>
      </c>
      <c r="E6523" t="s">
        <v>23471</v>
      </c>
      <c r="F6523">
        <v>60</v>
      </c>
      <c r="H6523" t="s">
        <v>14469</v>
      </c>
      <c r="L6523" t="s">
        <v>20</v>
      </c>
      <c r="M6523" t="s">
        <v>35</v>
      </c>
      <c r="P6523" t="b">
        <f t="shared" si="3266"/>
        <v>0</v>
      </c>
      <c r="Q6523" t="b">
        <f t="shared" si="3289"/>
        <v>0</v>
      </c>
      <c r="R6523" t="b">
        <f t="shared" si="3267"/>
        <v>0</v>
      </c>
      <c r="S6523" t="b">
        <f t="shared" si="3268"/>
        <v>0</v>
      </c>
      <c r="T6523" t="b">
        <f t="shared" si="3269"/>
        <v>0</v>
      </c>
      <c r="U6523" t="b">
        <f t="shared" si="3270"/>
        <v>0</v>
      </c>
      <c r="V6523" t="b">
        <f t="shared" si="3290"/>
        <v>0</v>
      </c>
      <c r="W6523" t="b">
        <f t="shared" si="3291"/>
        <v>0</v>
      </c>
      <c r="X6523" t="b">
        <f t="shared" si="3292"/>
        <v>0</v>
      </c>
      <c r="Y6523" t="b">
        <f t="shared" si="3293"/>
        <v>0</v>
      </c>
      <c r="Z6523" t="b">
        <f t="shared" si="3294"/>
        <v>0</v>
      </c>
      <c r="AA6523" t="b">
        <f t="shared" si="3295"/>
        <v>0</v>
      </c>
    </row>
    <row r="6524" spans="1:27" x14ac:dyDescent="0.25">
      <c r="A6524" t="s">
        <v>10797</v>
      </c>
      <c r="B6524" t="s">
        <v>23473</v>
      </c>
      <c r="C6524" t="s">
        <v>23474</v>
      </c>
      <c r="D6524">
        <v>2005</v>
      </c>
      <c r="E6524" t="s">
        <v>23475</v>
      </c>
      <c r="F6524">
        <v>363</v>
      </c>
      <c r="H6524" t="s">
        <v>15387</v>
      </c>
      <c r="J6524" t="s">
        <v>23476</v>
      </c>
      <c r="L6524" t="s">
        <v>20</v>
      </c>
      <c r="M6524" t="s">
        <v>19</v>
      </c>
      <c r="P6524" t="b">
        <f t="shared" si="3266"/>
        <v>0</v>
      </c>
      <c r="Q6524" t="b">
        <f t="shared" si="3289"/>
        <v>0</v>
      </c>
      <c r="R6524" t="b">
        <f t="shared" si="3267"/>
        <v>0</v>
      </c>
      <c r="S6524" t="b">
        <f t="shared" si="3268"/>
        <v>0</v>
      </c>
      <c r="T6524" t="b">
        <f t="shared" si="3269"/>
        <v>0</v>
      </c>
      <c r="U6524" t="b">
        <f t="shared" si="3270"/>
        <v>0</v>
      </c>
      <c r="V6524" t="b">
        <f t="shared" si="3290"/>
        <v>0</v>
      </c>
      <c r="W6524" t="b">
        <f t="shared" si="3291"/>
        <v>0</v>
      </c>
      <c r="X6524" t="b">
        <f t="shared" si="3292"/>
        <v>0</v>
      </c>
      <c r="Y6524" t="b">
        <f t="shared" si="3293"/>
        <v>0</v>
      </c>
      <c r="Z6524" t="b">
        <f t="shared" si="3294"/>
        <v>0</v>
      </c>
      <c r="AA6524" t="b">
        <f t="shared" si="3295"/>
        <v>0</v>
      </c>
    </row>
    <row r="6525" spans="1:27" x14ac:dyDescent="0.25">
      <c r="A6525" t="s">
        <v>10797</v>
      </c>
      <c r="B6525" t="s">
        <v>23477</v>
      </c>
      <c r="C6525" t="s">
        <v>23478</v>
      </c>
      <c r="D6525">
        <v>2005</v>
      </c>
      <c r="E6525" t="s">
        <v>978</v>
      </c>
      <c r="F6525">
        <v>2005</v>
      </c>
      <c r="G6525">
        <v>4</v>
      </c>
      <c r="H6525" t="s">
        <v>23061</v>
      </c>
      <c r="J6525" t="s">
        <v>21095</v>
      </c>
      <c r="L6525" t="s">
        <v>35</v>
      </c>
      <c r="M6525" t="s">
        <v>20</v>
      </c>
      <c r="P6525" t="b">
        <f t="shared" si="3266"/>
        <v>0</v>
      </c>
      <c r="Q6525" t="b">
        <f t="shared" si="3289"/>
        <v>0</v>
      </c>
      <c r="R6525" t="b">
        <f t="shared" si="3267"/>
        <v>0</v>
      </c>
      <c r="S6525" t="b">
        <f t="shared" si="3268"/>
        <v>0</v>
      </c>
      <c r="T6525" t="b">
        <f t="shared" si="3269"/>
        <v>0</v>
      </c>
      <c r="U6525" t="b">
        <f t="shared" si="3270"/>
        <v>0</v>
      </c>
      <c r="V6525" t="b">
        <f t="shared" si="3290"/>
        <v>0</v>
      </c>
      <c r="W6525" t="b">
        <f t="shared" si="3291"/>
        <v>0</v>
      </c>
      <c r="X6525" t="b">
        <f t="shared" si="3292"/>
        <v>0</v>
      </c>
      <c r="Y6525" t="b">
        <f t="shared" si="3293"/>
        <v>0</v>
      </c>
      <c r="Z6525" t="b">
        <f t="shared" si="3294"/>
        <v>0</v>
      </c>
      <c r="AA6525" t="b">
        <f t="shared" si="3295"/>
        <v>0</v>
      </c>
    </row>
    <row r="6526" spans="1:27" x14ac:dyDescent="0.25">
      <c r="A6526" t="s">
        <v>10797</v>
      </c>
      <c r="B6526" t="s">
        <v>23479</v>
      </c>
      <c r="C6526" t="s">
        <v>23480</v>
      </c>
      <c r="D6526">
        <v>2005</v>
      </c>
      <c r="E6526" t="s">
        <v>21185</v>
      </c>
      <c r="F6526">
        <v>51</v>
      </c>
      <c r="G6526">
        <v>6</v>
      </c>
      <c r="H6526" t="s">
        <v>23481</v>
      </c>
      <c r="L6526" t="s">
        <v>19</v>
      </c>
      <c r="M6526" t="s">
        <v>20</v>
      </c>
      <c r="P6526" t="b">
        <f t="shared" si="3266"/>
        <v>0</v>
      </c>
      <c r="Q6526" t="b">
        <f t="shared" si="3289"/>
        <v>0</v>
      </c>
      <c r="R6526" t="b">
        <f t="shared" si="3267"/>
        <v>0</v>
      </c>
      <c r="S6526" t="b">
        <f t="shared" si="3268"/>
        <v>0</v>
      </c>
      <c r="T6526" t="b">
        <f t="shared" si="3269"/>
        <v>0</v>
      </c>
      <c r="U6526" t="b">
        <f t="shared" si="3270"/>
        <v>0</v>
      </c>
      <c r="V6526" t="b">
        <f t="shared" si="3290"/>
        <v>0</v>
      </c>
      <c r="W6526" t="b">
        <f t="shared" si="3291"/>
        <v>0</v>
      </c>
      <c r="X6526" t="b">
        <f t="shared" si="3292"/>
        <v>0</v>
      </c>
      <c r="Y6526" t="b">
        <f t="shared" si="3293"/>
        <v>0</v>
      </c>
      <c r="Z6526" t="b">
        <f t="shared" si="3294"/>
        <v>0</v>
      </c>
      <c r="AA6526" t="b">
        <f t="shared" si="3295"/>
        <v>0</v>
      </c>
    </row>
    <row r="6527" spans="1:27" x14ac:dyDescent="0.25">
      <c r="A6527" t="s">
        <v>10797</v>
      </c>
      <c r="B6527" t="s">
        <v>23482</v>
      </c>
      <c r="C6527" t="s">
        <v>23483</v>
      </c>
      <c r="D6527">
        <v>2005</v>
      </c>
      <c r="E6527" t="s">
        <v>11515</v>
      </c>
      <c r="F6527">
        <v>26</v>
      </c>
      <c r="G6527">
        <v>4</v>
      </c>
      <c r="H6527" t="s">
        <v>23484</v>
      </c>
      <c r="L6527" t="s">
        <v>19</v>
      </c>
      <c r="M6527" t="s">
        <v>20</v>
      </c>
      <c r="P6527" t="b">
        <f t="shared" si="3266"/>
        <v>0</v>
      </c>
      <c r="Q6527" t="b">
        <f t="shared" si="3289"/>
        <v>0</v>
      </c>
      <c r="R6527" t="b">
        <f t="shared" si="3267"/>
        <v>0</v>
      </c>
      <c r="S6527" t="b">
        <f t="shared" si="3268"/>
        <v>0</v>
      </c>
      <c r="T6527" t="b">
        <f t="shared" si="3269"/>
        <v>0</v>
      </c>
      <c r="U6527" t="b">
        <f t="shared" si="3270"/>
        <v>0</v>
      </c>
      <c r="V6527" t="b">
        <f t="shared" si="3290"/>
        <v>0</v>
      </c>
      <c r="W6527" t="b">
        <f t="shared" si="3291"/>
        <v>0</v>
      </c>
      <c r="X6527" t="b">
        <f t="shared" si="3292"/>
        <v>0</v>
      </c>
      <c r="Y6527" t="b">
        <f t="shared" si="3293"/>
        <v>0</v>
      </c>
      <c r="Z6527" t="b">
        <f t="shared" si="3294"/>
        <v>0</v>
      </c>
      <c r="AA6527" t="b">
        <f t="shared" si="3295"/>
        <v>0</v>
      </c>
    </row>
    <row r="6528" spans="1:27" x14ac:dyDescent="0.25">
      <c r="A6528" t="s">
        <v>10797</v>
      </c>
      <c r="B6528" t="s">
        <v>23485</v>
      </c>
      <c r="C6528" t="s">
        <v>23486</v>
      </c>
      <c r="D6528">
        <v>2005</v>
      </c>
      <c r="E6528" t="s">
        <v>12968</v>
      </c>
      <c r="F6528">
        <v>55</v>
      </c>
      <c r="G6528">
        <v>4</v>
      </c>
      <c r="H6528" t="s">
        <v>23487</v>
      </c>
      <c r="L6528" t="s">
        <v>20</v>
      </c>
      <c r="M6528" t="s">
        <v>19</v>
      </c>
      <c r="P6528" t="b">
        <f t="shared" si="3266"/>
        <v>0</v>
      </c>
      <c r="Q6528" t="b">
        <f t="shared" si="3289"/>
        <v>0</v>
      </c>
      <c r="R6528" t="b">
        <f t="shared" si="3267"/>
        <v>0</v>
      </c>
      <c r="S6528" t="b">
        <f t="shared" si="3268"/>
        <v>0</v>
      </c>
      <c r="T6528" t="b">
        <f t="shared" si="3269"/>
        <v>0</v>
      </c>
      <c r="U6528" t="b">
        <f t="shared" si="3270"/>
        <v>0</v>
      </c>
      <c r="V6528" t="b">
        <f t="shared" si="3290"/>
        <v>0</v>
      </c>
      <c r="W6528" t="b">
        <f t="shared" si="3291"/>
        <v>0</v>
      </c>
      <c r="X6528" t="b">
        <f t="shared" si="3292"/>
        <v>0</v>
      </c>
      <c r="Y6528" t="b">
        <f t="shared" si="3293"/>
        <v>0</v>
      </c>
      <c r="Z6528" t="b">
        <f t="shared" si="3294"/>
        <v>0</v>
      </c>
      <c r="AA6528" t="b">
        <f t="shared" si="3295"/>
        <v>0</v>
      </c>
    </row>
    <row r="6529" spans="1:27" x14ac:dyDescent="0.25">
      <c r="A6529" t="s">
        <v>10797</v>
      </c>
      <c r="B6529" t="s">
        <v>23488</v>
      </c>
      <c r="C6529" t="s">
        <v>23489</v>
      </c>
      <c r="D6529">
        <v>2005</v>
      </c>
      <c r="E6529" t="s">
        <v>2856</v>
      </c>
      <c r="F6529">
        <v>52</v>
      </c>
      <c r="G6529">
        <v>2</v>
      </c>
      <c r="H6529" t="s">
        <v>23490</v>
      </c>
      <c r="L6529" t="s">
        <v>20</v>
      </c>
      <c r="M6529" t="s">
        <v>35</v>
      </c>
      <c r="P6529" t="b">
        <f t="shared" si="3266"/>
        <v>0</v>
      </c>
      <c r="Q6529" t="b">
        <f t="shared" si="3289"/>
        <v>0</v>
      </c>
      <c r="R6529" t="b">
        <f t="shared" si="3267"/>
        <v>0</v>
      </c>
      <c r="S6529" t="b">
        <f t="shared" si="3268"/>
        <v>0</v>
      </c>
      <c r="T6529" t="b">
        <f t="shared" si="3269"/>
        <v>0</v>
      </c>
      <c r="U6529" t="b">
        <f t="shared" si="3270"/>
        <v>0</v>
      </c>
      <c r="V6529" t="b">
        <f t="shared" si="3290"/>
        <v>0</v>
      </c>
      <c r="W6529" t="b">
        <f t="shared" si="3291"/>
        <v>0</v>
      </c>
      <c r="X6529" t="b">
        <f t="shared" si="3292"/>
        <v>0</v>
      </c>
      <c r="Y6529" t="b">
        <f t="shared" si="3293"/>
        <v>0</v>
      </c>
      <c r="Z6529" t="b">
        <f t="shared" si="3294"/>
        <v>0</v>
      </c>
      <c r="AA6529" t="b">
        <f t="shared" si="3295"/>
        <v>0</v>
      </c>
    </row>
    <row r="6530" spans="1:27" x14ac:dyDescent="0.25">
      <c r="A6530" t="s">
        <v>10797</v>
      </c>
      <c r="B6530" t="s">
        <v>16286</v>
      </c>
      <c r="C6530" t="s">
        <v>23491</v>
      </c>
      <c r="D6530">
        <v>2005</v>
      </c>
      <c r="E6530" t="s">
        <v>2856</v>
      </c>
      <c r="F6530">
        <v>52</v>
      </c>
      <c r="G6530">
        <v>2</v>
      </c>
      <c r="H6530" t="s">
        <v>18779</v>
      </c>
      <c r="L6530" t="s">
        <v>20</v>
      </c>
      <c r="M6530" t="s">
        <v>35</v>
      </c>
      <c r="P6530" t="b">
        <f t="shared" si="3266"/>
        <v>0</v>
      </c>
      <c r="Q6530" t="b">
        <f t="shared" si="3289"/>
        <v>0</v>
      </c>
      <c r="R6530" t="b">
        <f t="shared" si="3267"/>
        <v>0</v>
      </c>
      <c r="S6530" t="b">
        <f t="shared" si="3268"/>
        <v>0</v>
      </c>
      <c r="T6530" t="b">
        <f t="shared" si="3269"/>
        <v>0</v>
      </c>
      <c r="U6530" t="b">
        <f t="shared" si="3270"/>
        <v>0</v>
      </c>
      <c r="V6530" t="b">
        <f t="shared" si="3290"/>
        <v>0</v>
      </c>
      <c r="W6530" t="b">
        <f t="shared" si="3291"/>
        <v>0</v>
      </c>
      <c r="X6530" t="b">
        <f t="shared" si="3292"/>
        <v>0</v>
      </c>
      <c r="Y6530" t="b">
        <f t="shared" si="3293"/>
        <v>0</v>
      </c>
      <c r="Z6530" t="b">
        <f t="shared" si="3294"/>
        <v>0</v>
      </c>
      <c r="AA6530" t="b">
        <f t="shared" si="3295"/>
        <v>0</v>
      </c>
    </row>
    <row r="6531" spans="1:27" x14ac:dyDescent="0.25">
      <c r="A6531" t="s">
        <v>10797</v>
      </c>
      <c r="B6531" t="s">
        <v>23492</v>
      </c>
      <c r="C6531" t="s">
        <v>23493</v>
      </c>
      <c r="D6531">
        <v>2005</v>
      </c>
      <c r="E6531" t="s">
        <v>177</v>
      </c>
      <c r="F6531">
        <v>36</v>
      </c>
      <c r="G6531">
        <v>5</v>
      </c>
      <c r="H6531" t="s">
        <v>23494</v>
      </c>
      <c r="L6531" t="s">
        <v>20</v>
      </c>
      <c r="M6531" t="s">
        <v>19</v>
      </c>
      <c r="P6531" t="b">
        <f t="shared" ref="P6531:P6594" si="3296">ISNUMBER(SEARCH("broiler",C6531))</f>
        <v>0</v>
      </c>
      <c r="Q6531" t="b">
        <f t="shared" si="3289"/>
        <v>0</v>
      </c>
      <c r="R6531" t="b">
        <f t="shared" ref="R6531:R6594" si="3297">ISNUMBER(SEARCH("aquatic",$C6531))</f>
        <v>0</v>
      </c>
      <c r="S6531" t="b">
        <f t="shared" ref="S6531:S6594" si="3298">ISNUMBER(SEARCH("fish",$C6531))</f>
        <v>0</v>
      </c>
      <c r="T6531" t="b">
        <f t="shared" ref="T6531:T6594" si="3299">ISNUMBER(SEARCH(" chicken",$C6531))</f>
        <v>0</v>
      </c>
      <c r="U6531" t="b">
        <f t="shared" ref="U6531:U6594" si="3300">ISNUMBER(SEARCH("tadpole",$C6531))</f>
        <v>0</v>
      </c>
      <c r="V6531" t="b">
        <f t="shared" si="3290"/>
        <v>0</v>
      </c>
      <c r="W6531" t="b">
        <f t="shared" si="3291"/>
        <v>0</v>
      </c>
      <c r="X6531" t="b">
        <f t="shared" si="3292"/>
        <v>0</v>
      </c>
      <c r="Y6531" t="b">
        <f t="shared" si="3293"/>
        <v>0</v>
      </c>
      <c r="Z6531" t="b">
        <f t="shared" si="3294"/>
        <v>0</v>
      </c>
      <c r="AA6531" t="b">
        <f t="shared" si="3295"/>
        <v>0</v>
      </c>
    </row>
    <row r="6532" spans="1:27" x14ac:dyDescent="0.25">
      <c r="A6532" t="s">
        <v>10797</v>
      </c>
      <c r="B6532" t="s">
        <v>23495</v>
      </c>
      <c r="C6532" t="s">
        <v>23496</v>
      </c>
      <c r="D6532">
        <v>2005</v>
      </c>
      <c r="E6532" t="s">
        <v>722</v>
      </c>
      <c r="F6532">
        <v>83</v>
      </c>
      <c r="G6532">
        <v>12</v>
      </c>
      <c r="H6532" t="s">
        <v>23497</v>
      </c>
      <c r="J6532" t="s">
        <v>23498</v>
      </c>
      <c r="L6532" t="s">
        <v>20</v>
      </c>
      <c r="M6532" t="s">
        <v>19</v>
      </c>
      <c r="P6532" t="b">
        <f t="shared" si="3296"/>
        <v>0</v>
      </c>
      <c r="Q6532" t="b">
        <f t="shared" si="3289"/>
        <v>0</v>
      </c>
      <c r="R6532" t="b">
        <f t="shared" si="3297"/>
        <v>0</v>
      </c>
      <c r="S6532" t="b">
        <f t="shared" si="3298"/>
        <v>0</v>
      </c>
      <c r="T6532" t="b">
        <f t="shared" si="3299"/>
        <v>0</v>
      </c>
      <c r="U6532" t="b">
        <f t="shared" si="3300"/>
        <v>0</v>
      </c>
      <c r="V6532" t="b">
        <f t="shared" si="3290"/>
        <v>0</v>
      </c>
      <c r="W6532" t="b">
        <f t="shared" si="3291"/>
        <v>0</v>
      </c>
      <c r="X6532" t="b">
        <f t="shared" si="3292"/>
        <v>0</v>
      </c>
      <c r="Y6532" t="b">
        <f t="shared" si="3293"/>
        <v>0</v>
      </c>
      <c r="Z6532" t="b">
        <f t="shared" si="3294"/>
        <v>0</v>
      </c>
      <c r="AA6532" t="b">
        <f t="shared" si="3295"/>
        <v>0</v>
      </c>
    </row>
    <row r="6533" spans="1:27" x14ac:dyDescent="0.25">
      <c r="A6533" t="s">
        <v>10797</v>
      </c>
      <c r="B6533" t="s">
        <v>23499</v>
      </c>
      <c r="C6533" t="s">
        <v>23500</v>
      </c>
      <c r="D6533">
        <v>2005</v>
      </c>
      <c r="E6533" t="s">
        <v>11040</v>
      </c>
      <c r="F6533">
        <v>142</v>
      </c>
      <c r="G6533">
        <v>4</v>
      </c>
      <c r="H6533" t="s">
        <v>23501</v>
      </c>
      <c r="J6533" t="s">
        <v>12061</v>
      </c>
      <c r="L6533" t="s">
        <v>19</v>
      </c>
      <c r="M6533" t="s">
        <v>20</v>
      </c>
      <c r="P6533" t="b">
        <f t="shared" si="3296"/>
        <v>0</v>
      </c>
      <c r="Q6533" t="b">
        <f t="shared" si="3289"/>
        <v>0</v>
      </c>
      <c r="R6533" t="b">
        <f t="shared" si="3297"/>
        <v>0</v>
      </c>
      <c r="S6533" t="b">
        <f t="shared" si="3298"/>
        <v>0</v>
      </c>
      <c r="T6533" t="b">
        <f t="shared" si="3299"/>
        <v>0</v>
      </c>
      <c r="U6533" t="b">
        <f t="shared" si="3300"/>
        <v>0</v>
      </c>
      <c r="V6533" t="b">
        <f t="shared" si="3290"/>
        <v>0</v>
      </c>
      <c r="W6533" t="b">
        <f t="shared" si="3291"/>
        <v>0</v>
      </c>
      <c r="X6533" t="b">
        <f t="shared" si="3292"/>
        <v>0</v>
      </c>
      <c r="Y6533" t="b">
        <f t="shared" si="3293"/>
        <v>0</v>
      </c>
      <c r="Z6533" t="b">
        <f t="shared" si="3294"/>
        <v>0</v>
      </c>
      <c r="AA6533" t="b">
        <f t="shared" si="3295"/>
        <v>0</v>
      </c>
    </row>
    <row r="6534" spans="1:27" x14ac:dyDescent="0.25">
      <c r="A6534" t="s">
        <v>10797</v>
      </c>
      <c r="B6534" t="s">
        <v>23502</v>
      </c>
      <c r="C6534" t="s">
        <v>23503</v>
      </c>
      <c r="D6534">
        <v>2005</v>
      </c>
      <c r="E6534" t="s">
        <v>987</v>
      </c>
      <c r="F6534">
        <v>15</v>
      </c>
      <c r="G6534">
        <v>6</v>
      </c>
      <c r="H6534" t="s">
        <v>23504</v>
      </c>
      <c r="J6534" t="s">
        <v>23505</v>
      </c>
      <c r="L6534" t="s">
        <v>35</v>
      </c>
      <c r="M6534" t="s">
        <v>20</v>
      </c>
      <c r="P6534" t="b">
        <f t="shared" si="3296"/>
        <v>0</v>
      </c>
      <c r="Q6534" t="b">
        <f t="shared" si="3289"/>
        <v>0</v>
      </c>
      <c r="R6534" t="b">
        <f t="shared" si="3297"/>
        <v>0</v>
      </c>
      <c r="S6534" t="b">
        <f t="shared" si="3298"/>
        <v>0</v>
      </c>
      <c r="T6534" t="b">
        <f t="shared" si="3299"/>
        <v>0</v>
      </c>
      <c r="U6534" t="b">
        <f t="shared" si="3300"/>
        <v>0</v>
      </c>
      <c r="V6534" t="b">
        <f t="shared" si="3290"/>
        <v>0</v>
      </c>
      <c r="W6534" t="b">
        <f t="shared" si="3291"/>
        <v>0</v>
      </c>
      <c r="X6534" t="b">
        <f t="shared" si="3292"/>
        <v>0</v>
      </c>
      <c r="Y6534" t="b">
        <f t="shared" si="3293"/>
        <v>0</v>
      </c>
      <c r="Z6534" t="b">
        <f t="shared" si="3294"/>
        <v>0</v>
      </c>
      <c r="AA6534" t="b">
        <f t="shared" si="3295"/>
        <v>0</v>
      </c>
    </row>
    <row r="6535" spans="1:27" x14ac:dyDescent="0.25">
      <c r="A6535" t="s">
        <v>10797</v>
      </c>
      <c r="B6535" t="s">
        <v>23506</v>
      </c>
      <c r="C6535" t="s">
        <v>23507</v>
      </c>
      <c r="D6535">
        <v>2005</v>
      </c>
      <c r="E6535" t="s">
        <v>8503</v>
      </c>
      <c r="F6535">
        <v>10</v>
      </c>
      <c r="G6535">
        <v>2</v>
      </c>
      <c r="H6535" t="s">
        <v>17899</v>
      </c>
      <c r="L6535" t="s">
        <v>20</v>
      </c>
      <c r="M6535" t="s">
        <v>35</v>
      </c>
      <c r="P6535" t="b">
        <f t="shared" si="3296"/>
        <v>0</v>
      </c>
      <c r="Q6535" t="b">
        <f t="shared" si="3289"/>
        <v>0</v>
      </c>
      <c r="R6535" t="b">
        <f t="shared" si="3297"/>
        <v>0</v>
      </c>
      <c r="S6535" t="b">
        <f t="shared" si="3298"/>
        <v>0</v>
      </c>
      <c r="T6535" t="b">
        <f t="shared" si="3299"/>
        <v>0</v>
      </c>
      <c r="U6535" t="b">
        <f t="shared" si="3300"/>
        <v>0</v>
      </c>
      <c r="V6535" t="b">
        <f t="shared" si="3290"/>
        <v>0</v>
      </c>
      <c r="W6535" t="b">
        <f t="shared" si="3291"/>
        <v>0</v>
      </c>
      <c r="X6535" t="b">
        <f t="shared" si="3292"/>
        <v>0</v>
      </c>
      <c r="Y6535" t="b">
        <f t="shared" si="3293"/>
        <v>0</v>
      </c>
      <c r="Z6535" t="b">
        <f t="shared" si="3294"/>
        <v>0</v>
      </c>
      <c r="AA6535" t="b">
        <f t="shared" si="3295"/>
        <v>0</v>
      </c>
    </row>
    <row r="6536" spans="1:27" x14ac:dyDescent="0.25">
      <c r="A6536" t="s">
        <v>10797</v>
      </c>
      <c r="B6536" t="s">
        <v>23508</v>
      </c>
      <c r="C6536" t="s">
        <v>23509</v>
      </c>
      <c r="D6536">
        <v>2005</v>
      </c>
      <c r="E6536" t="s">
        <v>996</v>
      </c>
      <c r="F6536">
        <v>19</v>
      </c>
      <c r="G6536">
        <v>6</v>
      </c>
      <c r="H6536" t="s">
        <v>23510</v>
      </c>
      <c r="L6536" t="s">
        <v>20</v>
      </c>
      <c r="M6536" t="s">
        <v>19</v>
      </c>
      <c r="P6536" t="b">
        <f t="shared" si="3296"/>
        <v>0</v>
      </c>
      <c r="Q6536" t="b">
        <f t="shared" si="3289"/>
        <v>0</v>
      </c>
      <c r="R6536" t="b">
        <f t="shared" si="3297"/>
        <v>0</v>
      </c>
      <c r="S6536" t="b">
        <f t="shared" si="3298"/>
        <v>0</v>
      </c>
      <c r="T6536" t="b">
        <f t="shared" si="3299"/>
        <v>0</v>
      </c>
      <c r="U6536" t="b">
        <f t="shared" si="3300"/>
        <v>0</v>
      </c>
      <c r="V6536" t="b">
        <f t="shared" si="3290"/>
        <v>0</v>
      </c>
      <c r="W6536" t="b">
        <f t="shared" si="3291"/>
        <v>0</v>
      </c>
      <c r="X6536" t="b">
        <f t="shared" si="3292"/>
        <v>0</v>
      </c>
      <c r="Y6536" t="b">
        <f t="shared" si="3293"/>
        <v>0</v>
      </c>
      <c r="Z6536" t="b">
        <f t="shared" si="3294"/>
        <v>0</v>
      </c>
      <c r="AA6536" t="b">
        <f t="shared" si="3295"/>
        <v>0</v>
      </c>
    </row>
    <row r="6537" spans="1:27" x14ac:dyDescent="0.25">
      <c r="A6537" t="s">
        <v>10797</v>
      </c>
      <c r="B6537" t="s">
        <v>23511</v>
      </c>
      <c r="C6537" t="s">
        <v>23512</v>
      </c>
      <c r="D6537">
        <v>2005</v>
      </c>
      <c r="E6537" t="s">
        <v>333</v>
      </c>
      <c r="F6537">
        <v>61</v>
      </c>
      <c r="G6537">
        <v>4</v>
      </c>
      <c r="H6537" t="s">
        <v>23513</v>
      </c>
      <c r="J6537" t="s">
        <v>13951</v>
      </c>
      <c r="L6537" t="s">
        <v>19</v>
      </c>
      <c r="M6537" t="s">
        <v>20</v>
      </c>
      <c r="P6537" t="b">
        <f t="shared" si="3296"/>
        <v>0</v>
      </c>
      <c r="Q6537" t="b">
        <f t="shared" si="3289"/>
        <v>0</v>
      </c>
      <c r="R6537" t="b">
        <f t="shared" si="3297"/>
        <v>0</v>
      </c>
      <c r="S6537" t="b">
        <f t="shared" si="3298"/>
        <v>0</v>
      </c>
      <c r="T6537" t="b">
        <f t="shared" si="3299"/>
        <v>0</v>
      </c>
      <c r="U6537" t="b">
        <f t="shared" si="3300"/>
        <v>0</v>
      </c>
      <c r="V6537" t="b">
        <f t="shared" si="3290"/>
        <v>0</v>
      </c>
      <c r="W6537" t="b">
        <f t="shared" si="3291"/>
        <v>0</v>
      </c>
      <c r="X6537" t="b">
        <f t="shared" si="3292"/>
        <v>0</v>
      </c>
      <c r="Y6537" t="b">
        <f t="shared" si="3293"/>
        <v>0</v>
      </c>
      <c r="Z6537" t="b">
        <f t="shared" si="3294"/>
        <v>0</v>
      </c>
      <c r="AA6537" t="b">
        <f t="shared" si="3295"/>
        <v>0</v>
      </c>
    </row>
    <row r="6538" spans="1:27" x14ac:dyDescent="0.25">
      <c r="A6538" t="s">
        <v>10797</v>
      </c>
      <c r="B6538" t="s">
        <v>23514</v>
      </c>
      <c r="C6538" t="s">
        <v>23515</v>
      </c>
      <c r="D6538">
        <v>2005</v>
      </c>
      <c r="E6538" t="s">
        <v>13483</v>
      </c>
      <c r="F6538">
        <v>54</v>
      </c>
      <c r="G6538">
        <v>2</v>
      </c>
      <c r="H6538" t="s">
        <v>23516</v>
      </c>
      <c r="L6538" t="s">
        <v>19</v>
      </c>
      <c r="M6538" t="s">
        <v>20</v>
      </c>
      <c r="P6538" t="b">
        <f t="shared" si="3296"/>
        <v>0</v>
      </c>
      <c r="Q6538" t="b">
        <f t="shared" si="3289"/>
        <v>0</v>
      </c>
      <c r="R6538" t="b">
        <f t="shared" si="3297"/>
        <v>0</v>
      </c>
      <c r="S6538" t="b">
        <f t="shared" si="3298"/>
        <v>0</v>
      </c>
      <c r="T6538" t="b">
        <f t="shared" si="3299"/>
        <v>0</v>
      </c>
      <c r="U6538" t="b">
        <f t="shared" si="3300"/>
        <v>0</v>
      </c>
      <c r="V6538" t="b">
        <f t="shared" si="3290"/>
        <v>0</v>
      </c>
      <c r="W6538" t="b">
        <f t="shared" si="3291"/>
        <v>0</v>
      </c>
      <c r="X6538" t="b">
        <f t="shared" si="3292"/>
        <v>0</v>
      </c>
      <c r="Y6538" t="b">
        <f t="shared" si="3293"/>
        <v>0</v>
      </c>
      <c r="Z6538" t="b">
        <f t="shared" si="3294"/>
        <v>0</v>
      </c>
      <c r="AA6538" t="b">
        <f t="shared" si="3295"/>
        <v>0</v>
      </c>
    </row>
    <row r="6539" spans="1:27" x14ac:dyDescent="0.25">
      <c r="A6539" t="s">
        <v>10797</v>
      </c>
      <c r="B6539" t="s">
        <v>23517</v>
      </c>
      <c r="C6539" t="s">
        <v>23518</v>
      </c>
      <c r="D6539">
        <v>2005</v>
      </c>
      <c r="E6539" t="s">
        <v>2096</v>
      </c>
      <c r="F6539">
        <v>32</v>
      </c>
      <c r="G6539">
        <v>12</v>
      </c>
      <c r="H6539" t="s">
        <v>23519</v>
      </c>
      <c r="J6539" t="s">
        <v>13711</v>
      </c>
      <c r="L6539" t="s">
        <v>20</v>
      </c>
      <c r="M6539" t="s">
        <v>35</v>
      </c>
      <c r="P6539" t="b">
        <f t="shared" si="3296"/>
        <v>0</v>
      </c>
      <c r="Q6539" t="b">
        <f t="shared" si="3289"/>
        <v>0</v>
      </c>
      <c r="R6539" t="b">
        <f t="shared" si="3297"/>
        <v>0</v>
      </c>
      <c r="S6539" t="b">
        <f t="shared" si="3298"/>
        <v>0</v>
      </c>
      <c r="T6539" t="b">
        <f t="shared" si="3299"/>
        <v>0</v>
      </c>
      <c r="U6539" t="b">
        <f t="shared" si="3300"/>
        <v>0</v>
      </c>
      <c r="V6539" t="b">
        <f t="shared" si="3290"/>
        <v>0</v>
      </c>
      <c r="W6539" t="b">
        <f t="shared" si="3291"/>
        <v>0</v>
      </c>
      <c r="X6539" t="b">
        <f t="shared" si="3292"/>
        <v>0</v>
      </c>
      <c r="Y6539" t="b">
        <f t="shared" si="3293"/>
        <v>0</v>
      </c>
      <c r="Z6539" t="b">
        <f t="shared" si="3294"/>
        <v>0</v>
      </c>
      <c r="AA6539" t="b">
        <f t="shared" si="3295"/>
        <v>0</v>
      </c>
    </row>
    <row r="6540" spans="1:27" x14ac:dyDescent="0.25">
      <c r="A6540" t="s">
        <v>10797</v>
      </c>
      <c r="B6540" t="s">
        <v>23520</v>
      </c>
      <c r="C6540" t="s">
        <v>23521</v>
      </c>
      <c r="D6540">
        <v>2005</v>
      </c>
      <c r="E6540" t="s">
        <v>23</v>
      </c>
      <c r="F6540">
        <v>39</v>
      </c>
      <c r="G6540">
        <v>4</v>
      </c>
      <c r="H6540" t="s">
        <v>23522</v>
      </c>
      <c r="J6540" t="s">
        <v>19360</v>
      </c>
      <c r="L6540" t="s">
        <v>19</v>
      </c>
      <c r="M6540" t="s">
        <v>20</v>
      </c>
      <c r="P6540" t="b">
        <f t="shared" si="3296"/>
        <v>0</v>
      </c>
      <c r="Q6540" t="b">
        <f t="shared" si="3289"/>
        <v>0</v>
      </c>
      <c r="R6540" t="b">
        <f t="shared" si="3297"/>
        <v>0</v>
      </c>
      <c r="S6540" t="b">
        <f t="shared" si="3298"/>
        <v>0</v>
      </c>
      <c r="T6540" t="b">
        <f t="shared" si="3299"/>
        <v>0</v>
      </c>
      <c r="U6540" t="b">
        <f t="shared" si="3300"/>
        <v>0</v>
      </c>
      <c r="V6540" t="b">
        <f t="shared" si="3290"/>
        <v>0</v>
      </c>
      <c r="W6540" t="b">
        <f t="shared" si="3291"/>
        <v>0</v>
      </c>
      <c r="X6540" t="b">
        <f t="shared" si="3292"/>
        <v>0</v>
      </c>
      <c r="Y6540" t="b">
        <f t="shared" si="3293"/>
        <v>0</v>
      </c>
      <c r="Z6540" t="b">
        <f t="shared" si="3294"/>
        <v>0</v>
      </c>
      <c r="AA6540" t="b">
        <f t="shared" si="3295"/>
        <v>0</v>
      </c>
    </row>
    <row r="6541" spans="1:27" x14ac:dyDescent="0.25">
      <c r="A6541" t="s">
        <v>10797</v>
      </c>
      <c r="B6541" t="s">
        <v>23523</v>
      </c>
      <c r="C6541" t="s">
        <v>23524</v>
      </c>
      <c r="D6541">
        <v>2005</v>
      </c>
      <c r="E6541" t="s">
        <v>21936</v>
      </c>
      <c r="F6541">
        <v>102</v>
      </c>
      <c r="G6541">
        <v>3</v>
      </c>
      <c r="H6541" t="s">
        <v>13321</v>
      </c>
      <c r="L6541" t="s">
        <v>35</v>
      </c>
      <c r="M6541" t="s">
        <v>20</v>
      </c>
      <c r="P6541" t="b">
        <f t="shared" si="3296"/>
        <v>0</v>
      </c>
      <c r="Q6541" t="b">
        <f t="shared" si="3289"/>
        <v>0</v>
      </c>
      <c r="R6541" t="b">
        <f t="shared" si="3297"/>
        <v>0</v>
      </c>
      <c r="S6541" t="b">
        <f t="shared" si="3298"/>
        <v>0</v>
      </c>
      <c r="T6541" t="b">
        <f t="shared" si="3299"/>
        <v>0</v>
      </c>
      <c r="U6541" t="b">
        <f t="shared" si="3300"/>
        <v>0</v>
      </c>
      <c r="V6541" t="b">
        <f t="shared" si="3290"/>
        <v>0</v>
      </c>
      <c r="W6541" t="b">
        <f t="shared" si="3291"/>
        <v>0</v>
      </c>
      <c r="X6541" t="b">
        <f t="shared" si="3292"/>
        <v>0</v>
      </c>
      <c r="Y6541" t="b">
        <f t="shared" si="3293"/>
        <v>0</v>
      </c>
      <c r="Z6541" t="b">
        <f t="shared" si="3294"/>
        <v>0</v>
      </c>
      <c r="AA6541" t="b">
        <f t="shared" si="3295"/>
        <v>0</v>
      </c>
    </row>
    <row r="6542" spans="1:27" x14ac:dyDescent="0.25">
      <c r="A6542" t="s">
        <v>10797</v>
      </c>
      <c r="B6542" t="s">
        <v>23525</v>
      </c>
      <c r="C6542" t="s">
        <v>23526</v>
      </c>
      <c r="D6542">
        <v>2005</v>
      </c>
      <c r="E6542" t="s">
        <v>7209</v>
      </c>
      <c r="F6542">
        <v>30</v>
      </c>
      <c r="G6542">
        <v>2</v>
      </c>
      <c r="H6542" t="s">
        <v>23527</v>
      </c>
      <c r="L6542" t="s">
        <v>19</v>
      </c>
      <c r="M6542" t="s">
        <v>20</v>
      </c>
      <c r="P6542" t="b">
        <f t="shared" si="3296"/>
        <v>0</v>
      </c>
      <c r="Q6542" t="b">
        <f t="shared" si="3289"/>
        <v>0</v>
      </c>
      <c r="R6542" t="b">
        <f t="shared" si="3297"/>
        <v>0</v>
      </c>
      <c r="S6542" t="b">
        <f t="shared" si="3298"/>
        <v>0</v>
      </c>
      <c r="T6542" t="b">
        <f t="shared" si="3299"/>
        <v>0</v>
      </c>
      <c r="U6542" t="b">
        <f t="shared" si="3300"/>
        <v>0</v>
      </c>
      <c r="V6542" t="b">
        <f t="shared" si="3290"/>
        <v>0</v>
      </c>
      <c r="W6542" t="b">
        <f t="shared" si="3291"/>
        <v>0</v>
      </c>
      <c r="X6542" t="b">
        <f t="shared" si="3292"/>
        <v>0</v>
      </c>
      <c r="Y6542" t="b">
        <f t="shared" si="3293"/>
        <v>0</v>
      </c>
      <c r="Z6542" t="b">
        <f t="shared" si="3294"/>
        <v>0</v>
      </c>
      <c r="AA6542" t="b">
        <f t="shared" si="3295"/>
        <v>0</v>
      </c>
    </row>
    <row r="6543" spans="1:27" x14ac:dyDescent="0.25">
      <c r="A6543" t="s">
        <v>10797</v>
      </c>
      <c r="B6543" t="s">
        <v>23528</v>
      </c>
      <c r="C6543" t="s">
        <v>23529</v>
      </c>
      <c r="D6543">
        <v>2005</v>
      </c>
      <c r="E6543" t="s">
        <v>10814</v>
      </c>
      <c r="F6543">
        <v>267</v>
      </c>
      <c r="G6543">
        <v>4</v>
      </c>
      <c r="H6543" t="s">
        <v>23530</v>
      </c>
      <c r="L6543" t="s">
        <v>20</v>
      </c>
      <c r="M6543" t="s">
        <v>35</v>
      </c>
      <c r="P6543" t="b">
        <f t="shared" si="3296"/>
        <v>0</v>
      </c>
      <c r="Q6543" t="b">
        <f t="shared" si="3289"/>
        <v>0</v>
      </c>
      <c r="R6543" t="b">
        <f t="shared" si="3297"/>
        <v>0</v>
      </c>
      <c r="S6543" t="b">
        <f t="shared" si="3298"/>
        <v>0</v>
      </c>
      <c r="T6543" t="b">
        <f t="shared" si="3299"/>
        <v>0</v>
      </c>
      <c r="U6543" t="b">
        <f t="shared" si="3300"/>
        <v>0</v>
      </c>
      <c r="V6543" t="b">
        <f t="shared" si="3290"/>
        <v>0</v>
      </c>
      <c r="W6543" t="b">
        <f t="shared" si="3291"/>
        <v>0</v>
      </c>
      <c r="X6543" t="b">
        <f t="shared" si="3292"/>
        <v>0</v>
      </c>
      <c r="Y6543" t="b">
        <f t="shared" si="3293"/>
        <v>0</v>
      </c>
      <c r="Z6543" t="b">
        <f t="shared" si="3294"/>
        <v>0</v>
      </c>
      <c r="AA6543" t="b">
        <f t="shared" si="3295"/>
        <v>0</v>
      </c>
    </row>
    <row r="6544" spans="1:27" x14ac:dyDescent="0.25">
      <c r="A6544" t="s">
        <v>10797</v>
      </c>
      <c r="B6544" t="s">
        <v>21569</v>
      </c>
      <c r="C6544" t="s">
        <v>23531</v>
      </c>
      <c r="D6544">
        <v>2005</v>
      </c>
      <c r="E6544" t="s">
        <v>11616</v>
      </c>
      <c r="F6544">
        <v>146</v>
      </c>
      <c r="G6544">
        <v>3</v>
      </c>
      <c r="H6544" t="s">
        <v>23532</v>
      </c>
      <c r="J6544" t="s">
        <v>23533</v>
      </c>
      <c r="L6544" t="s">
        <v>20</v>
      </c>
      <c r="M6544" t="s">
        <v>19</v>
      </c>
      <c r="P6544" t="b">
        <f t="shared" si="3296"/>
        <v>0</v>
      </c>
      <c r="Q6544" t="b">
        <f t="shared" si="3289"/>
        <v>0</v>
      </c>
      <c r="R6544" t="b">
        <f t="shared" si="3297"/>
        <v>0</v>
      </c>
      <c r="S6544" t="b">
        <f t="shared" si="3298"/>
        <v>0</v>
      </c>
      <c r="T6544" t="b">
        <f t="shared" si="3299"/>
        <v>0</v>
      </c>
      <c r="U6544" t="b">
        <f t="shared" si="3300"/>
        <v>0</v>
      </c>
      <c r="V6544" t="b">
        <f t="shared" si="3290"/>
        <v>0</v>
      </c>
      <c r="W6544" t="b">
        <f t="shared" si="3291"/>
        <v>0</v>
      </c>
      <c r="X6544" t="b">
        <f t="shared" si="3292"/>
        <v>0</v>
      </c>
      <c r="Y6544" t="b">
        <f t="shared" si="3293"/>
        <v>0</v>
      </c>
      <c r="Z6544" t="b">
        <f t="shared" si="3294"/>
        <v>0</v>
      </c>
      <c r="AA6544" t="b">
        <f t="shared" si="3295"/>
        <v>0</v>
      </c>
    </row>
    <row r="6545" spans="1:27" x14ac:dyDescent="0.25">
      <c r="A6545" t="s">
        <v>10797</v>
      </c>
      <c r="B6545" t="s">
        <v>23534</v>
      </c>
      <c r="C6545" t="s">
        <v>23535</v>
      </c>
      <c r="D6545">
        <v>2005</v>
      </c>
      <c r="E6545" t="s">
        <v>8239</v>
      </c>
      <c r="F6545">
        <v>11</v>
      </c>
      <c r="G6545">
        <v>4</v>
      </c>
      <c r="H6545" t="s">
        <v>15395</v>
      </c>
      <c r="L6545" t="s">
        <v>20</v>
      </c>
      <c r="M6545" t="s">
        <v>19</v>
      </c>
      <c r="P6545" t="b">
        <f t="shared" si="3296"/>
        <v>0</v>
      </c>
      <c r="Q6545" t="b">
        <f t="shared" si="3289"/>
        <v>0</v>
      </c>
      <c r="R6545" t="b">
        <f t="shared" si="3297"/>
        <v>0</v>
      </c>
      <c r="S6545" t="b">
        <f t="shared" si="3298"/>
        <v>0</v>
      </c>
      <c r="T6545" t="b">
        <f t="shared" si="3299"/>
        <v>0</v>
      </c>
      <c r="U6545" t="b">
        <f t="shared" si="3300"/>
        <v>0</v>
      </c>
      <c r="V6545" t="b">
        <f t="shared" si="3290"/>
        <v>0</v>
      </c>
      <c r="W6545" t="b">
        <f t="shared" si="3291"/>
        <v>0</v>
      </c>
      <c r="X6545" t="b">
        <f t="shared" si="3292"/>
        <v>0</v>
      </c>
      <c r="Y6545" t="b">
        <f t="shared" si="3293"/>
        <v>0</v>
      </c>
      <c r="Z6545" t="b">
        <f t="shared" si="3294"/>
        <v>0</v>
      </c>
      <c r="AA6545" t="b">
        <f t="shared" si="3295"/>
        <v>0</v>
      </c>
    </row>
    <row r="6546" spans="1:27" x14ac:dyDescent="0.25">
      <c r="A6546" t="s">
        <v>10797</v>
      </c>
      <c r="B6546" t="s">
        <v>23536</v>
      </c>
      <c r="C6546" t="s">
        <v>23537</v>
      </c>
      <c r="D6546">
        <v>2005</v>
      </c>
      <c r="E6546" t="s">
        <v>1645</v>
      </c>
      <c r="F6546">
        <v>33</v>
      </c>
      <c r="G6546">
        <v>4</v>
      </c>
      <c r="H6546" t="s">
        <v>23538</v>
      </c>
      <c r="L6546" t="s">
        <v>19</v>
      </c>
      <c r="M6546" t="s">
        <v>20</v>
      </c>
      <c r="P6546" t="b">
        <f t="shared" si="3296"/>
        <v>0</v>
      </c>
      <c r="Q6546" t="b">
        <f t="shared" si="3289"/>
        <v>0</v>
      </c>
      <c r="R6546" t="b">
        <f t="shared" si="3297"/>
        <v>0</v>
      </c>
      <c r="S6546" t="b">
        <f t="shared" si="3298"/>
        <v>0</v>
      </c>
      <c r="T6546" t="b">
        <f t="shared" si="3299"/>
        <v>0</v>
      </c>
      <c r="U6546" t="b">
        <f t="shared" si="3300"/>
        <v>0</v>
      </c>
      <c r="V6546" t="b">
        <f t="shared" si="3290"/>
        <v>0</v>
      </c>
      <c r="W6546" t="b">
        <f t="shared" si="3291"/>
        <v>0</v>
      </c>
      <c r="X6546" t="b">
        <f t="shared" si="3292"/>
        <v>0</v>
      </c>
      <c r="Y6546" t="b">
        <f t="shared" si="3293"/>
        <v>0</v>
      </c>
      <c r="Z6546" t="b">
        <f t="shared" si="3294"/>
        <v>0</v>
      </c>
      <c r="AA6546" t="b">
        <f t="shared" si="3295"/>
        <v>0</v>
      </c>
    </row>
    <row r="6547" spans="1:27" x14ac:dyDescent="0.25">
      <c r="A6547" t="s">
        <v>10797</v>
      </c>
      <c r="B6547" t="s">
        <v>23539</v>
      </c>
      <c r="C6547" t="s">
        <v>23540</v>
      </c>
      <c r="D6547">
        <v>2005</v>
      </c>
      <c r="E6547" t="s">
        <v>1645</v>
      </c>
      <c r="F6547">
        <v>33</v>
      </c>
      <c r="G6547">
        <v>4</v>
      </c>
      <c r="H6547" t="s">
        <v>23541</v>
      </c>
      <c r="L6547" t="s">
        <v>20</v>
      </c>
      <c r="M6547" t="s">
        <v>35</v>
      </c>
      <c r="P6547" t="b">
        <f t="shared" si="3296"/>
        <v>0</v>
      </c>
      <c r="Q6547" t="b">
        <f t="shared" si="3289"/>
        <v>0</v>
      </c>
      <c r="R6547" t="b">
        <f t="shared" si="3297"/>
        <v>0</v>
      </c>
      <c r="S6547" t="b">
        <f t="shared" si="3298"/>
        <v>0</v>
      </c>
      <c r="T6547" t="b">
        <f t="shared" si="3299"/>
        <v>0</v>
      </c>
      <c r="U6547" t="b">
        <f t="shared" si="3300"/>
        <v>0</v>
      </c>
      <c r="V6547" t="b">
        <f t="shared" si="3290"/>
        <v>0</v>
      </c>
      <c r="W6547" t="b">
        <f t="shared" si="3291"/>
        <v>0</v>
      </c>
      <c r="X6547" t="b">
        <f t="shared" si="3292"/>
        <v>0</v>
      </c>
      <c r="Y6547" t="b">
        <f t="shared" si="3293"/>
        <v>0</v>
      </c>
      <c r="Z6547" t="b">
        <f t="shared" si="3294"/>
        <v>0</v>
      </c>
      <c r="AA6547" t="b">
        <f t="shared" si="3295"/>
        <v>0</v>
      </c>
    </row>
    <row r="6548" spans="1:27" x14ac:dyDescent="0.25">
      <c r="A6548" t="s">
        <v>10797</v>
      </c>
      <c r="B6548" t="s">
        <v>23542</v>
      </c>
      <c r="C6548" t="s">
        <v>23543</v>
      </c>
      <c r="D6548">
        <v>2005</v>
      </c>
      <c r="E6548" t="s">
        <v>11130</v>
      </c>
      <c r="F6548">
        <v>272</v>
      </c>
      <c r="G6548">
        <v>1578</v>
      </c>
      <c r="H6548" t="s">
        <v>23544</v>
      </c>
      <c r="L6548" t="s">
        <v>35</v>
      </c>
      <c r="M6548" t="s">
        <v>20</v>
      </c>
      <c r="P6548" t="b">
        <f t="shared" si="3296"/>
        <v>0</v>
      </c>
      <c r="Q6548" t="b">
        <f t="shared" si="3289"/>
        <v>0</v>
      </c>
      <c r="R6548" t="b">
        <f t="shared" si="3297"/>
        <v>0</v>
      </c>
      <c r="S6548" t="b">
        <f t="shared" si="3298"/>
        <v>0</v>
      </c>
      <c r="T6548" t="b">
        <f t="shared" si="3299"/>
        <v>0</v>
      </c>
      <c r="U6548" t="b">
        <f t="shared" si="3300"/>
        <v>0</v>
      </c>
      <c r="V6548" t="b">
        <f t="shared" si="3290"/>
        <v>0</v>
      </c>
      <c r="W6548" t="b">
        <f t="shared" si="3291"/>
        <v>0</v>
      </c>
      <c r="X6548" t="b">
        <f t="shared" si="3292"/>
        <v>0</v>
      </c>
      <c r="Y6548" t="b">
        <f t="shared" si="3293"/>
        <v>0</v>
      </c>
      <c r="Z6548" t="b">
        <f t="shared" si="3294"/>
        <v>0</v>
      </c>
      <c r="AA6548" t="b">
        <f t="shared" si="3295"/>
        <v>0</v>
      </c>
    </row>
    <row r="6549" spans="1:27" x14ac:dyDescent="0.25">
      <c r="A6549" t="s">
        <v>10797</v>
      </c>
      <c r="B6549" t="s">
        <v>23545</v>
      </c>
      <c r="C6549" t="s">
        <v>23546</v>
      </c>
      <c r="D6549">
        <v>2005</v>
      </c>
      <c r="E6549" t="s">
        <v>11207</v>
      </c>
      <c r="F6549">
        <v>25</v>
      </c>
      <c r="G6549">
        <v>11</v>
      </c>
      <c r="H6549" t="s">
        <v>23547</v>
      </c>
      <c r="L6549" t="s">
        <v>35</v>
      </c>
      <c r="M6549" t="s">
        <v>20</v>
      </c>
      <c r="P6549" t="b">
        <f t="shared" si="3296"/>
        <v>0</v>
      </c>
      <c r="Q6549" t="b">
        <f t="shared" si="3289"/>
        <v>0</v>
      </c>
      <c r="R6549" t="b">
        <f t="shared" si="3297"/>
        <v>0</v>
      </c>
      <c r="S6549" t="b">
        <f t="shared" si="3298"/>
        <v>0</v>
      </c>
      <c r="T6549" t="b">
        <f t="shared" si="3299"/>
        <v>0</v>
      </c>
      <c r="U6549" t="b">
        <f t="shared" si="3300"/>
        <v>0</v>
      </c>
      <c r="V6549" t="b">
        <f t="shared" si="3290"/>
        <v>0</v>
      </c>
      <c r="W6549" t="b">
        <f t="shared" si="3291"/>
        <v>0</v>
      </c>
      <c r="X6549" t="b">
        <f t="shared" si="3292"/>
        <v>0</v>
      </c>
      <c r="Y6549" t="b">
        <f t="shared" si="3293"/>
        <v>0</v>
      </c>
      <c r="Z6549" t="b">
        <f t="shared" si="3294"/>
        <v>0</v>
      </c>
      <c r="AA6549" t="b">
        <f t="shared" si="3295"/>
        <v>0</v>
      </c>
    </row>
    <row r="6550" spans="1:27" x14ac:dyDescent="0.25">
      <c r="A6550" t="s">
        <v>10797</v>
      </c>
      <c r="B6550" t="s">
        <v>23548</v>
      </c>
      <c r="C6550" t="s">
        <v>23549</v>
      </c>
      <c r="D6550">
        <v>2005</v>
      </c>
      <c r="E6550" t="s">
        <v>123</v>
      </c>
      <c r="F6550">
        <v>70</v>
      </c>
      <c r="G6550">
        <v>5</v>
      </c>
      <c r="H6550" t="s">
        <v>23550</v>
      </c>
      <c r="J6550" t="s">
        <v>18417</v>
      </c>
      <c r="L6550" t="s">
        <v>20</v>
      </c>
      <c r="M6550" t="s">
        <v>19</v>
      </c>
      <c r="P6550" t="b">
        <f t="shared" si="3296"/>
        <v>0</v>
      </c>
      <c r="Q6550" t="b">
        <f t="shared" si="3289"/>
        <v>0</v>
      </c>
      <c r="R6550" t="b">
        <f t="shared" si="3297"/>
        <v>0</v>
      </c>
      <c r="S6550" t="b">
        <f t="shared" si="3298"/>
        <v>0</v>
      </c>
      <c r="T6550" t="b">
        <f t="shared" si="3299"/>
        <v>0</v>
      </c>
      <c r="U6550" t="b">
        <f t="shared" si="3300"/>
        <v>0</v>
      </c>
      <c r="V6550" t="b">
        <f t="shared" si="3290"/>
        <v>0</v>
      </c>
      <c r="W6550" t="b">
        <f t="shared" si="3291"/>
        <v>0</v>
      </c>
      <c r="X6550" t="b">
        <f t="shared" si="3292"/>
        <v>0</v>
      </c>
      <c r="Y6550" t="b">
        <f t="shared" si="3293"/>
        <v>0</v>
      </c>
      <c r="Z6550" t="b">
        <f t="shared" si="3294"/>
        <v>0</v>
      </c>
      <c r="AA6550" t="b">
        <f t="shared" si="3295"/>
        <v>0</v>
      </c>
    </row>
    <row r="6551" spans="1:27" x14ac:dyDescent="0.25">
      <c r="A6551" t="s">
        <v>10797</v>
      </c>
      <c r="B6551" t="s">
        <v>23551</v>
      </c>
      <c r="C6551" t="s">
        <v>23552</v>
      </c>
      <c r="D6551">
        <v>2005</v>
      </c>
      <c r="E6551" t="s">
        <v>23553</v>
      </c>
      <c r="F6551">
        <v>424</v>
      </c>
      <c r="H6551" t="s">
        <v>23554</v>
      </c>
      <c r="L6551" t="s">
        <v>20</v>
      </c>
      <c r="M6551" t="s">
        <v>35</v>
      </c>
      <c r="P6551" t="b">
        <f t="shared" si="3296"/>
        <v>0</v>
      </c>
      <c r="Q6551" t="b">
        <f t="shared" si="3289"/>
        <v>0</v>
      </c>
      <c r="R6551" t="b">
        <f t="shared" si="3297"/>
        <v>0</v>
      </c>
      <c r="S6551" t="b">
        <f t="shared" si="3298"/>
        <v>0</v>
      </c>
      <c r="T6551" t="b">
        <f t="shared" si="3299"/>
        <v>0</v>
      </c>
      <c r="U6551" t="b">
        <f t="shared" si="3300"/>
        <v>0</v>
      </c>
      <c r="V6551" t="b">
        <f t="shared" si="3290"/>
        <v>0</v>
      </c>
      <c r="W6551" t="b">
        <f t="shared" si="3291"/>
        <v>0</v>
      </c>
      <c r="X6551" t="b">
        <f t="shared" si="3292"/>
        <v>0</v>
      </c>
      <c r="Y6551" t="b">
        <f t="shared" si="3293"/>
        <v>0</v>
      </c>
      <c r="Z6551" t="b">
        <f t="shared" si="3294"/>
        <v>0</v>
      </c>
      <c r="AA6551" t="b">
        <f t="shared" si="3295"/>
        <v>0</v>
      </c>
    </row>
    <row r="6552" spans="1:27" x14ac:dyDescent="0.25">
      <c r="A6552" t="s">
        <v>10797</v>
      </c>
      <c r="B6552" t="s">
        <v>23555</v>
      </c>
      <c r="C6552" t="s">
        <v>23556</v>
      </c>
      <c r="D6552">
        <v>2005</v>
      </c>
      <c r="E6552" t="s">
        <v>11655</v>
      </c>
      <c r="F6552">
        <v>142</v>
      </c>
      <c r="G6552">
        <v>3</v>
      </c>
      <c r="H6552" t="s">
        <v>23557</v>
      </c>
      <c r="J6552" t="s">
        <v>23558</v>
      </c>
      <c r="L6552" t="s">
        <v>20</v>
      </c>
      <c r="M6552" t="s">
        <v>19</v>
      </c>
      <c r="P6552" t="b">
        <f t="shared" si="3296"/>
        <v>0</v>
      </c>
      <c r="Q6552" t="b">
        <f t="shared" si="3289"/>
        <v>0</v>
      </c>
      <c r="R6552" t="b">
        <f t="shared" si="3297"/>
        <v>0</v>
      </c>
      <c r="S6552" t="b">
        <f t="shared" si="3298"/>
        <v>0</v>
      </c>
      <c r="T6552" t="b">
        <f t="shared" si="3299"/>
        <v>0</v>
      </c>
      <c r="U6552" t="b">
        <f t="shared" si="3300"/>
        <v>0</v>
      </c>
      <c r="V6552" t="b">
        <f t="shared" si="3290"/>
        <v>0</v>
      </c>
      <c r="W6552" t="b">
        <f t="shared" si="3291"/>
        <v>0</v>
      </c>
      <c r="X6552" t="b">
        <f t="shared" si="3292"/>
        <v>0</v>
      </c>
      <c r="Y6552" t="b">
        <f t="shared" si="3293"/>
        <v>0</v>
      </c>
      <c r="Z6552" t="b">
        <f t="shared" si="3294"/>
        <v>0</v>
      </c>
      <c r="AA6552" t="b">
        <f t="shared" si="3295"/>
        <v>0</v>
      </c>
    </row>
    <row r="6553" spans="1:27" x14ac:dyDescent="0.25">
      <c r="A6553" t="s">
        <v>10797</v>
      </c>
      <c r="B6553" t="s">
        <v>23559</v>
      </c>
      <c r="C6553" t="s">
        <v>23560</v>
      </c>
      <c r="D6553">
        <v>2005</v>
      </c>
      <c r="E6553" t="s">
        <v>11655</v>
      </c>
      <c r="F6553">
        <v>142</v>
      </c>
      <c r="G6553">
        <v>3</v>
      </c>
      <c r="H6553" t="s">
        <v>23561</v>
      </c>
      <c r="L6553" t="s">
        <v>35</v>
      </c>
      <c r="M6553" t="s">
        <v>20</v>
      </c>
      <c r="P6553" t="b">
        <f t="shared" si="3296"/>
        <v>0</v>
      </c>
      <c r="Q6553" t="b">
        <f t="shared" si="3289"/>
        <v>0</v>
      </c>
      <c r="R6553" t="b">
        <f t="shared" si="3297"/>
        <v>0</v>
      </c>
      <c r="S6553" t="b">
        <f t="shared" si="3298"/>
        <v>0</v>
      </c>
      <c r="T6553" t="b">
        <f t="shared" si="3299"/>
        <v>0</v>
      </c>
      <c r="U6553" t="b">
        <f t="shared" si="3300"/>
        <v>0</v>
      </c>
      <c r="V6553" t="b">
        <f t="shared" si="3290"/>
        <v>0</v>
      </c>
      <c r="W6553" t="b">
        <f t="shared" si="3291"/>
        <v>0</v>
      </c>
      <c r="X6553" t="b">
        <f t="shared" si="3292"/>
        <v>0</v>
      </c>
      <c r="Y6553" t="b">
        <f t="shared" si="3293"/>
        <v>0</v>
      </c>
      <c r="Z6553" t="b">
        <f t="shared" si="3294"/>
        <v>0</v>
      </c>
      <c r="AA6553" t="b">
        <f t="shared" si="3295"/>
        <v>0</v>
      </c>
    </row>
    <row r="6554" spans="1:27" x14ac:dyDescent="0.25">
      <c r="A6554" t="s">
        <v>10797</v>
      </c>
      <c r="B6554" t="s">
        <v>23562</v>
      </c>
      <c r="C6554" t="s">
        <v>23563</v>
      </c>
      <c r="D6554">
        <v>2005</v>
      </c>
      <c r="E6554" t="s">
        <v>4604</v>
      </c>
      <c r="F6554">
        <v>107</v>
      </c>
      <c r="G6554">
        <v>4</v>
      </c>
      <c r="H6554" t="s">
        <v>23564</v>
      </c>
      <c r="L6554" t="s">
        <v>20</v>
      </c>
      <c r="M6554" t="s">
        <v>19</v>
      </c>
      <c r="P6554" t="b">
        <f t="shared" si="3296"/>
        <v>0</v>
      </c>
      <c r="Q6554" t="b">
        <f t="shared" si="3289"/>
        <v>0</v>
      </c>
      <c r="R6554" t="b">
        <f t="shared" si="3297"/>
        <v>0</v>
      </c>
      <c r="S6554" t="b">
        <f t="shared" si="3298"/>
        <v>0</v>
      </c>
      <c r="T6554" t="b">
        <f t="shared" si="3299"/>
        <v>0</v>
      </c>
      <c r="U6554" t="b">
        <f t="shared" si="3300"/>
        <v>0</v>
      </c>
      <c r="V6554" t="b">
        <f t="shared" si="3290"/>
        <v>0</v>
      </c>
      <c r="W6554" t="b">
        <f t="shared" si="3291"/>
        <v>0</v>
      </c>
      <c r="X6554" t="b">
        <f t="shared" si="3292"/>
        <v>0</v>
      </c>
      <c r="Y6554" t="b">
        <f t="shared" si="3293"/>
        <v>0</v>
      </c>
      <c r="Z6554" t="b">
        <f t="shared" si="3294"/>
        <v>0</v>
      </c>
      <c r="AA6554" t="b">
        <f t="shared" si="3295"/>
        <v>0</v>
      </c>
    </row>
    <row r="6555" spans="1:27" hidden="1" x14ac:dyDescent="0.25">
      <c r="A6555" t="s">
        <v>10797</v>
      </c>
      <c r="B6555" t="s">
        <v>23565</v>
      </c>
      <c r="C6555" t="s">
        <v>23566</v>
      </c>
      <c r="D6555">
        <v>2005</v>
      </c>
      <c r="E6555" t="s">
        <v>14468</v>
      </c>
      <c r="F6555">
        <v>14</v>
      </c>
      <c r="H6555" t="s">
        <v>23567</v>
      </c>
      <c r="J6555" t="s">
        <v>14668</v>
      </c>
      <c r="L6555" t="s">
        <v>19</v>
      </c>
      <c r="M6555" t="s">
        <v>20</v>
      </c>
      <c r="N6555" t="s">
        <v>37246</v>
      </c>
      <c r="O6555" t="s">
        <v>37256</v>
      </c>
      <c r="P6555" t="b">
        <f t="shared" si="3296"/>
        <v>0</v>
      </c>
      <c r="Q6555" t="b">
        <f t="shared" si="3289"/>
        <v>1</v>
      </c>
      <c r="R6555" t="b">
        <f t="shared" si="3297"/>
        <v>0</v>
      </c>
      <c r="S6555" t="b">
        <f t="shared" si="3298"/>
        <v>0</v>
      </c>
      <c r="T6555" t="b">
        <f t="shared" si="3299"/>
        <v>0</v>
      </c>
      <c r="U6555" t="b">
        <f t="shared" si="3300"/>
        <v>0</v>
      </c>
    </row>
    <row r="6556" spans="1:27" x14ac:dyDescent="0.25">
      <c r="A6556" t="s">
        <v>10797</v>
      </c>
      <c r="B6556" t="s">
        <v>23568</v>
      </c>
      <c r="C6556" t="s">
        <v>23569</v>
      </c>
      <c r="D6556">
        <v>2005</v>
      </c>
      <c r="E6556" t="s">
        <v>14468</v>
      </c>
      <c r="F6556">
        <v>14</v>
      </c>
      <c r="H6556" t="s">
        <v>23570</v>
      </c>
      <c r="J6556" t="s">
        <v>23571</v>
      </c>
      <c r="L6556" t="s">
        <v>19</v>
      </c>
      <c r="M6556" t="s">
        <v>20</v>
      </c>
      <c r="P6556" t="b">
        <f t="shared" si="3296"/>
        <v>0</v>
      </c>
      <c r="Q6556" t="b">
        <f t="shared" si="3289"/>
        <v>0</v>
      </c>
      <c r="R6556" t="b">
        <f t="shared" si="3297"/>
        <v>0</v>
      </c>
      <c r="S6556" t="b">
        <f t="shared" si="3298"/>
        <v>0</v>
      </c>
      <c r="T6556" t="b">
        <f t="shared" si="3299"/>
        <v>0</v>
      </c>
      <c r="U6556" t="b">
        <f t="shared" si="3300"/>
        <v>0</v>
      </c>
      <c r="V6556" t="b">
        <f>ISNUMBER(SEARCH(" hen",$C6556))</f>
        <v>0</v>
      </c>
      <c r="W6556" t="b">
        <f>ISNUMBER(SEARCH("penguin",$C6556))</f>
        <v>0</v>
      </c>
      <c r="X6556" t="b">
        <f>ISNUMBER(SEARCH("Whale",$C6556))</f>
        <v>0</v>
      </c>
      <c r="Y6556" t="b">
        <f>ISNUMBER(SEARCH("Seal",$C6556))</f>
        <v>0</v>
      </c>
      <c r="Z6556" t="b">
        <f>ISNUMBER(SEARCH("Newts",$C6556))</f>
        <v>0</v>
      </c>
      <c r="AA6556" t="b">
        <f>ISNUMBER(SEARCH("Sea Turtle",$C6556))</f>
        <v>0</v>
      </c>
    </row>
    <row r="6557" spans="1:27" hidden="1" x14ac:dyDescent="0.25">
      <c r="A6557" t="s">
        <v>10797</v>
      </c>
      <c r="B6557" t="s">
        <v>23572</v>
      </c>
      <c r="C6557" t="s">
        <v>23573</v>
      </c>
      <c r="D6557">
        <v>2005</v>
      </c>
      <c r="E6557" t="s">
        <v>182</v>
      </c>
      <c r="F6557">
        <v>74</v>
      </c>
      <c r="G6557">
        <v>6</v>
      </c>
      <c r="H6557" t="s">
        <v>23574</v>
      </c>
      <c r="J6557" t="s">
        <v>23575</v>
      </c>
      <c r="L6557" t="s">
        <v>19</v>
      </c>
      <c r="M6557" t="s">
        <v>20</v>
      </c>
      <c r="N6557" t="s">
        <v>37246</v>
      </c>
      <c r="O6557" t="s">
        <v>37253</v>
      </c>
      <c r="P6557" t="b">
        <f t="shared" si="3296"/>
        <v>0</v>
      </c>
      <c r="Q6557" t="b">
        <f t="shared" si="3289"/>
        <v>0</v>
      </c>
      <c r="R6557" t="b">
        <f t="shared" si="3297"/>
        <v>0</v>
      </c>
      <c r="S6557" t="b">
        <f t="shared" si="3298"/>
        <v>0</v>
      </c>
      <c r="T6557" t="b">
        <f t="shared" si="3299"/>
        <v>0</v>
      </c>
      <c r="U6557" t="b">
        <f t="shared" si="3300"/>
        <v>1</v>
      </c>
    </row>
    <row r="6558" spans="1:27" x14ac:dyDescent="0.25">
      <c r="A6558" t="s">
        <v>10797</v>
      </c>
      <c r="B6558" t="s">
        <v>23576</v>
      </c>
      <c r="C6558" t="s">
        <v>23577</v>
      </c>
      <c r="D6558">
        <v>2005</v>
      </c>
      <c r="E6558" t="s">
        <v>362</v>
      </c>
      <c r="F6558">
        <v>36</v>
      </c>
      <c r="G6558">
        <v>6</v>
      </c>
      <c r="H6558" t="s">
        <v>12156</v>
      </c>
      <c r="L6558" t="s">
        <v>35</v>
      </c>
      <c r="M6558" t="s">
        <v>20</v>
      </c>
      <c r="P6558" t="b">
        <f t="shared" si="3296"/>
        <v>0</v>
      </c>
      <c r="Q6558" t="b">
        <f t="shared" si="3289"/>
        <v>0</v>
      </c>
      <c r="R6558" t="b">
        <f t="shared" si="3297"/>
        <v>0</v>
      </c>
      <c r="S6558" t="b">
        <f t="shared" si="3298"/>
        <v>0</v>
      </c>
      <c r="T6558" t="b">
        <f t="shared" si="3299"/>
        <v>0</v>
      </c>
      <c r="U6558" t="b">
        <f t="shared" si="3300"/>
        <v>0</v>
      </c>
      <c r="V6558" t="b">
        <f t="shared" ref="V6558:V6568" si="3301">ISNUMBER(SEARCH(" hen",$C6558))</f>
        <v>0</v>
      </c>
      <c r="W6558" t="b">
        <f t="shared" ref="W6558:W6568" si="3302">ISNUMBER(SEARCH("penguin",$C6558))</f>
        <v>0</v>
      </c>
      <c r="X6558" t="b">
        <f t="shared" ref="X6558:X6568" si="3303">ISNUMBER(SEARCH("Whale",$C6558))</f>
        <v>0</v>
      </c>
      <c r="Y6558" t="b">
        <f t="shared" ref="Y6558:Y6568" si="3304">ISNUMBER(SEARCH("Seal",$C6558))</f>
        <v>0</v>
      </c>
      <c r="Z6558" t="b">
        <f t="shared" ref="Z6558:Z6568" si="3305">ISNUMBER(SEARCH("Newts",$C6558))</f>
        <v>0</v>
      </c>
      <c r="AA6558" t="b">
        <f t="shared" ref="AA6558:AA6568" si="3306">ISNUMBER(SEARCH("Sea Turtle",$C6558))</f>
        <v>0</v>
      </c>
    </row>
    <row r="6559" spans="1:27" x14ac:dyDescent="0.25">
      <c r="A6559" t="s">
        <v>10797</v>
      </c>
      <c r="B6559" t="s">
        <v>23578</v>
      </c>
      <c r="C6559" t="s">
        <v>23579</v>
      </c>
      <c r="D6559">
        <v>2005</v>
      </c>
      <c r="E6559" t="s">
        <v>2096</v>
      </c>
      <c r="F6559">
        <v>32</v>
      </c>
      <c r="G6559">
        <v>11</v>
      </c>
      <c r="H6559" t="s">
        <v>23580</v>
      </c>
      <c r="L6559" t="s">
        <v>19</v>
      </c>
      <c r="M6559" t="s">
        <v>20</v>
      </c>
      <c r="P6559" t="b">
        <f t="shared" si="3296"/>
        <v>0</v>
      </c>
      <c r="Q6559" t="b">
        <f t="shared" si="3289"/>
        <v>0</v>
      </c>
      <c r="R6559" t="b">
        <f t="shared" si="3297"/>
        <v>0</v>
      </c>
      <c r="S6559" t="b">
        <f t="shared" si="3298"/>
        <v>0</v>
      </c>
      <c r="T6559" t="b">
        <f t="shared" si="3299"/>
        <v>0</v>
      </c>
      <c r="U6559" t="b">
        <f t="shared" si="3300"/>
        <v>0</v>
      </c>
      <c r="V6559" t="b">
        <f t="shared" si="3301"/>
        <v>0</v>
      </c>
      <c r="W6559" t="b">
        <f t="shared" si="3302"/>
        <v>0</v>
      </c>
      <c r="X6559" t="b">
        <f t="shared" si="3303"/>
        <v>0</v>
      </c>
      <c r="Y6559" t="b">
        <f t="shared" si="3304"/>
        <v>0</v>
      </c>
      <c r="Z6559" t="b">
        <f t="shared" si="3305"/>
        <v>0</v>
      </c>
      <c r="AA6559" t="b">
        <f t="shared" si="3306"/>
        <v>0</v>
      </c>
    </row>
    <row r="6560" spans="1:27" x14ac:dyDescent="0.25">
      <c r="A6560" t="s">
        <v>10797</v>
      </c>
      <c r="B6560" t="s">
        <v>23581</v>
      </c>
      <c r="C6560" t="s">
        <v>23582</v>
      </c>
      <c r="D6560">
        <v>2005</v>
      </c>
      <c r="E6560" t="s">
        <v>227</v>
      </c>
      <c r="F6560">
        <v>208</v>
      </c>
      <c r="G6560">
        <v>21</v>
      </c>
      <c r="H6560" t="s">
        <v>23583</v>
      </c>
      <c r="J6560" t="s">
        <v>23584</v>
      </c>
      <c r="L6560" t="s">
        <v>35</v>
      </c>
      <c r="M6560" t="s">
        <v>20</v>
      </c>
      <c r="P6560" t="b">
        <f t="shared" si="3296"/>
        <v>0</v>
      </c>
      <c r="Q6560" t="b">
        <f t="shared" si="3289"/>
        <v>0</v>
      </c>
      <c r="R6560" t="b">
        <f t="shared" si="3297"/>
        <v>0</v>
      </c>
      <c r="S6560" t="b">
        <f t="shared" si="3298"/>
        <v>0</v>
      </c>
      <c r="T6560" t="b">
        <f t="shared" si="3299"/>
        <v>0</v>
      </c>
      <c r="U6560" t="b">
        <f t="shared" si="3300"/>
        <v>0</v>
      </c>
      <c r="V6560" t="b">
        <f t="shared" si="3301"/>
        <v>0</v>
      </c>
      <c r="W6560" t="b">
        <f t="shared" si="3302"/>
        <v>0</v>
      </c>
      <c r="X6560" t="b">
        <f t="shared" si="3303"/>
        <v>0</v>
      </c>
      <c r="Y6560" t="b">
        <f t="shared" si="3304"/>
        <v>0</v>
      </c>
      <c r="Z6560" t="b">
        <f t="shared" si="3305"/>
        <v>0</v>
      </c>
      <c r="AA6560" t="b">
        <f t="shared" si="3306"/>
        <v>0</v>
      </c>
    </row>
    <row r="6561" spans="1:27" x14ac:dyDescent="0.25">
      <c r="A6561" t="s">
        <v>10797</v>
      </c>
      <c r="B6561" t="s">
        <v>23585</v>
      </c>
      <c r="C6561" t="s">
        <v>23586</v>
      </c>
      <c r="D6561">
        <v>2005</v>
      </c>
      <c r="E6561" t="s">
        <v>19537</v>
      </c>
      <c r="F6561">
        <v>6</v>
      </c>
      <c r="G6561" s="2">
        <v>42767</v>
      </c>
      <c r="H6561" t="s">
        <v>19672</v>
      </c>
      <c r="L6561" t="s">
        <v>19</v>
      </c>
      <c r="M6561" t="s">
        <v>20</v>
      </c>
      <c r="P6561" t="b">
        <f t="shared" si="3296"/>
        <v>0</v>
      </c>
      <c r="Q6561" t="b">
        <f t="shared" si="3289"/>
        <v>0</v>
      </c>
      <c r="R6561" t="b">
        <f t="shared" si="3297"/>
        <v>0</v>
      </c>
      <c r="S6561" t="b">
        <f t="shared" si="3298"/>
        <v>0</v>
      </c>
      <c r="T6561" t="b">
        <f t="shared" si="3299"/>
        <v>0</v>
      </c>
      <c r="U6561" t="b">
        <f t="shared" si="3300"/>
        <v>0</v>
      </c>
      <c r="V6561" t="b">
        <f t="shared" si="3301"/>
        <v>0</v>
      </c>
      <c r="W6561" t="b">
        <f t="shared" si="3302"/>
        <v>0</v>
      </c>
      <c r="X6561" t="b">
        <f t="shared" si="3303"/>
        <v>0</v>
      </c>
      <c r="Y6561" t="b">
        <f t="shared" si="3304"/>
        <v>0</v>
      </c>
      <c r="Z6561" t="b">
        <f t="shared" si="3305"/>
        <v>0</v>
      </c>
      <c r="AA6561" t="b">
        <f t="shared" si="3306"/>
        <v>0</v>
      </c>
    </row>
    <row r="6562" spans="1:27" x14ac:dyDescent="0.25">
      <c r="A6562" t="s">
        <v>10797</v>
      </c>
      <c r="B6562" t="s">
        <v>23587</v>
      </c>
      <c r="C6562" t="s">
        <v>23588</v>
      </c>
      <c r="D6562">
        <v>2005</v>
      </c>
      <c r="E6562" t="s">
        <v>13245</v>
      </c>
      <c r="F6562">
        <v>144</v>
      </c>
      <c r="G6562">
        <v>1</v>
      </c>
      <c r="H6562" t="s">
        <v>23589</v>
      </c>
      <c r="J6562" t="s">
        <v>23590</v>
      </c>
      <c r="L6562" t="s">
        <v>20</v>
      </c>
      <c r="M6562" t="s">
        <v>35</v>
      </c>
      <c r="P6562" t="b">
        <f t="shared" si="3296"/>
        <v>0</v>
      </c>
      <c r="Q6562" t="b">
        <f t="shared" si="3289"/>
        <v>0</v>
      </c>
      <c r="R6562" t="b">
        <f t="shared" si="3297"/>
        <v>0</v>
      </c>
      <c r="S6562" t="b">
        <f t="shared" si="3298"/>
        <v>0</v>
      </c>
      <c r="T6562" t="b">
        <f t="shared" si="3299"/>
        <v>0</v>
      </c>
      <c r="U6562" t="b">
        <f t="shared" si="3300"/>
        <v>0</v>
      </c>
      <c r="V6562" t="b">
        <f t="shared" si="3301"/>
        <v>0</v>
      </c>
      <c r="W6562" t="b">
        <f t="shared" si="3302"/>
        <v>0</v>
      </c>
      <c r="X6562" t="b">
        <f t="shared" si="3303"/>
        <v>0</v>
      </c>
      <c r="Y6562" t="b">
        <f t="shared" si="3304"/>
        <v>0</v>
      </c>
      <c r="Z6562" t="b">
        <f t="shared" si="3305"/>
        <v>0</v>
      </c>
      <c r="AA6562" t="b">
        <f t="shared" si="3306"/>
        <v>0</v>
      </c>
    </row>
    <row r="6563" spans="1:27" x14ac:dyDescent="0.25">
      <c r="A6563" t="s">
        <v>10797</v>
      </c>
      <c r="B6563" t="s">
        <v>23591</v>
      </c>
      <c r="C6563" t="s">
        <v>23592</v>
      </c>
      <c r="D6563">
        <v>2005</v>
      </c>
      <c r="E6563" t="s">
        <v>693</v>
      </c>
      <c r="F6563">
        <v>4</v>
      </c>
      <c r="G6563">
        <v>2</v>
      </c>
      <c r="H6563" t="s">
        <v>23593</v>
      </c>
      <c r="L6563" t="s">
        <v>20</v>
      </c>
      <c r="M6563" t="s">
        <v>19</v>
      </c>
      <c r="P6563" t="b">
        <f t="shared" si="3296"/>
        <v>0</v>
      </c>
      <c r="Q6563" t="b">
        <f t="shared" si="3289"/>
        <v>0</v>
      </c>
      <c r="R6563" t="b">
        <f t="shared" si="3297"/>
        <v>0</v>
      </c>
      <c r="S6563" t="b">
        <f t="shared" si="3298"/>
        <v>0</v>
      </c>
      <c r="T6563" t="b">
        <f t="shared" si="3299"/>
        <v>0</v>
      </c>
      <c r="U6563" t="b">
        <f t="shared" si="3300"/>
        <v>0</v>
      </c>
      <c r="V6563" t="b">
        <f t="shared" si="3301"/>
        <v>0</v>
      </c>
      <c r="W6563" t="b">
        <f t="shared" si="3302"/>
        <v>0</v>
      </c>
      <c r="X6563" t="b">
        <f t="shared" si="3303"/>
        <v>0</v>
      </c>
      <c r="Y6563" t="b">
        <f t="shared" si="3304"/>
        <v>0</v>
      </c>
      <c r="Z6563" t="b">
        <f t="shared" si="3305"/>
        <v>0</v>
      </c>
      <c r="AA6563" t="b">
        <f t="shared" si="3306"/>
        <v>0</v>
      </c>
    </row>
    <row r="6564" spans="1:27" x14ac:dyDescent="0.25">
      <c r="A6564" t="s">
        <v>10797</v>
      </c>
      <c r="B6564" t="s">
        <v>23594</v>
      </c>
      <c r="C6564" t="s">
        <v>23595</v>
      </c>
      <c r="D6564">
        <v>2005</v>
      </c>
      <c r="E6564" t="s">
        <v>4896</v>
      </c>
      <c r="F6564">
        <v>43</v>
      </c>
      <c r="G6564">
        <v>4</v>
      </c>
      <c r="H6564" t="s">
        <v>23596</v>
      </c>
      <c r="L6564" t="s">
        <v>20</v>
      </c>
      <c r="M6564" t="s">
        <v>19</v>
      </c>
      <c r="P6564" t="b">
        <f t="shared" si="3296"/>
        <v>0</v>
      </c>
      <c r="Q6564" t="b">
        <f t="shared" si="3289"/>
        <v>0</v>
      </c>
      <c r="R6564" t="b">
        <f t="shared" si="3297"/>
        <v>0</v>
      </c>
      <c r="S6564" t="b">
        <f t="shared" si="3298"/>
        <v>0</v>
      </c>
      <c r="T6564" t="b">
        <f t="shared" si="3299"/>
        <v>0</v>
      </c>
      <c r="U6564" t="b">
        <f t="shared" si="3300"/>
        <v>0</v>
      </c>
      <c r="V6564" t="b">
        <f t="shared" si="3301"/>
        <v>0</v>
      </c>
      <c r="W6564" t="b">
        <f t="shared" si="3302"/>
        <v>0</v>
      </c>
      <c r="X6564" t="b">
        <f t="shared" si="3303"/>
        <v>0</v>
      </c>
      <c r="Y6564" t="b">
        <f t="shared" si="3304"/>
        <v>0</v>
      </c>
      <c r="Z6564" t="b">
        <f t="shared" si="3305"/>
        <v>0</v>
      </c>
      <c r="AA6564" t="b">
        <f t="shared" si="3306"/>
        <v>0</v>
      </c>
    </row>
    <row r="6565" spans="1:27" x14ac:dyDescent="0.25">
      <c r="A6565" t="s">
        <v>10797</v>
      </c>
      <c r="B6565" t="s">
        <v>23597</v>
      </c>
      <c r="C6565" t="s">
        <v>23598</v>
      </c>
      <c r="D6565">
        <v>2005</v>
      </c>
      <c r="E6565" t="s">
        <v>4896</v>
      </c>
      <c r="F6565">
        <v>43</v>
      </c>
      <c r="G6565">
        <v>4</v>
      </c>
      <c r="H6565" t="s">
        <v>23599</v>
      </c>
      <c r="L6565" t="s">
        <v>19</v>
      </c>
      <c r="M6565" t="s">
        <v>20</v>
      </c>
      <c r="P6565" t="b">
        <f t="shared" si="3296"/>
        <v>0</v>
      </c>
      <c r="Q6565" t="b">
        <f t="shared" si="3289"/>
        <v>0</v>
      </c>
      <c r="R6565" t="b">
        <f t="shared" si="3297"/>
        <v>0</v>
      </c>
      <c r="S6565" t="b">
        <f t="shared" si="3298"/>
        <v>0</v>
      </c>
      <c r="T6565" t="b">
        <f t="shared" si="3299"/>
        <v>0</v>
      </c>
      <c r="U6565" t="b">
        <f t="shared" si="3300"/>
        <v>0</v>
      </c>
      <c r="V6565" t="b">
        <f t="shared" si="3301"/>
        <v>0</v>
      </c>
      <c r="W6565" t="b">
        <f t="shared" si="3302"/>
        <v>0</v>
      </c>
      <c r="X6565" t="b">
        <f t="shared" si="3303"/>
        <v>0</v>
      </c>
      <c r="Y6565" t="b">
        <f t="shared" si="3304"/>
        <v>0</v>
      </c>
      <c r="Z6565" t="b">
        <f t="shared" si="3305"/>
        <v>0</v>
      </c>
      <c r="AA6565" t="b">
        <f t="shared" si="3306"/>
        <v>0</v>
      </c>
    </row>
    <row r="6566" spans="1:27" x14ac:dyDescent="0.25">
      <c r="A6566" t="s">
        <v>10797</v>
      </c>
      <c r="B6566" t="s">
        <v>23600</v>
      </c>
      <c r="C6566" t="s">
        <v>23601</v>
      </c>
      <c r="D6566">
        <v>2005</v>
      </c>
      <c r="E6566" t="s">
        <v>21120</v>
      </c>
      <c r="F6566">
        <v>437</v>
      </c>
      <c r="G6566">
        <v>7063</v>
      </c>
      <c r="H6566" t="s">
        <v>23602</v>
      </c>
      <c r="L6566" t="s">
        <v>35</v>
      </c>
      <c r="M6566" t="s">
        <v>20</v>
      </c>
      <c r="P6566" t="b">
        <f t="shared" si="3296"/>
        <v>0</v>
      </c>
      <c r="Q6566" t="b">
        <f t="shared" si="3289"/>
        <v>0</v>
      </c>
      <c r="R6566" t="b">
        <f t="shared" si="3297"/>
        <v>0</v>
      </c>
      <c r="S6566" t="b">
        <f t="shared" si="3298"/>
        <v>0</v>
      </c>
      <c r="T6566" t="b">
        <f t="shared" si="3299"/>
        <v>0</v>
      </c>
      <c r="U6566" t="b">
        <f t="shared" si="3300"/>
        <v>0</v>
      </c>
      <c r="V6566" t="b">
        <f t="shared" si="3301"/>
        <v>0</v>
      </c>
      <c r="W6566" t="b">
        <f t="shared" si="3302"/>
        <v>0</v>
      </c>
      <c r="X6566" t="b">
        <f t="shared" si="3303"/>
        <v>0</v>
      </c>
      <c r="Y6566" t="b">
        <f t="shared" si="3304"/>
        <v>0</v>
      </c>
      <c r="Z6566" t="b">
        <f t="shared" si="3305"/>
        <v>0</v>
      </c>
      <c r="AA6566" t="b">
        <f t="shared" si="3306"/>
        <v>0</v>
      </c>
    </row>
    <row r="6567" spans="1:27" x14ac:dyDescent="0.25">
      <c r="A6567" t="s">
        <v>10797</v>
      </c>
      <c r="B6567" t="s">
        <v>23603</v>
      </c>
      <c r="C6567" t="s">
        <v>23604</v>
      </c>
      <c r="D6567">
        <v>2005</v>
      </c>
      <c r="E6567" t="s">
        <v>5311</v>
      </c>
      <c r="F6567">
        <v>42</v>
      </c>
      <c r="G6567">
        <v>5</v>
      </c>
      <c r="H6567" t="s">
        <v>23605</v>
      </c>
      <c r="J6567" t="s">
        <v>23606</v>
      </c>
      <c r="L6567" t="s">
        <v>20</v>
      </c>
      <c r="M6567" t="s">
        <v>19</v>
      </c>
      <c r="P6567" t="b">
        <f t="shared" si="3296"/>
        <v>0</v>
      </c>
      <c r="Q6567" t="b">
        <f t="shared" si="3289"/>
        <v>0</v>
      </c>
      <c r="R6567" t="b">
        <f t="shared" si="3297"/>
        <v>0</v>
      </c>
      <c r="S6567" t="b">
        <f t="shared" si="3298"/>
        <v>0</v>
      </c>
      <c r="T6567" t="b">
        <f t="shared" si="3299"/>
        <v>0</v>
      </c>
      <c r="U6567" t="b">
        <f t="shared" si="3300"/>
        <v>0</v>
      </c>
      <c r="V6567" t="b">
        <f t="shared" si="3301"/>
        <v>0</v>
      </c>
      <c r="W6567" t="b">
        <f t="shared" si="3302"/>
        <v>0</v>
      </c>
      <c r="X6567" t="b">
        <f t="shared" si="3303"/>
        <v>0</v>
      </c>
      <c r="Y6567" t="b">
        <f t="shared" si="3304"/>
        <v>0</v>
      </c>
      <c r="Z6567" t="b">
        <f t="shared" si="3305"/>
        <v>0</v>
      </c>
      <c r="AA6567" t="b">
        <f t="shared" si="3306"/>
        <v>0</v>
      </c>
    </row>
    <row r="6568" spans="1:27" x14ac:dyDescent="0.25">
      <c r="A6568" t="s">
        <v>10797</v>
      </c>
      <c r="B6568" t="s">
        <v>23607</v>
      </c>
      <c r="C6568" t="s">
        <v>23608</v>
      </c>
      <c r="D6568">
        <v>2005</v>
      </c>
      <c r="E6568" t="s">
        <v>11130</v>
      </c>
      <c r="F6568">
        <v>272</v>
      </c>
      <c r="G6568">
        <v>1577</v>
      </c>
      <c r="H6568" t="s">
        <v>23609</v>
      </c>
      <c r="L6568" t="s">
        <v>19</v>
      </c>
      <c r="M6568" t="s">
        <v>20</v>
      </c>
      <c r="P6568" t="b">
        <f t="shared" si="3296"/>
        <v>0</v>
      </c>
      <c r="Q6568" t="b">
        <f t="shared" si="3289"/>
        <v>0</v>
      </c>
      <c r="R6568" t="b">
        <f t="shared" si="3297"/>
        <v>0</v>
      </c>
      <c r="S6568" t="b">
        <f t="shared" si="3298"/>
        <v>0</v>
      </c>
      <c r="T6568" t="b">
        <f t="shared" si="3299"/>
        <v>0</v>
      </c>
      <c r="U6568" t="b">
        <f t="shared" si="3300"/>
        <v>0</v>
      </c>
      <c r="V6568" t="b">
        <f t="shared" si="3301"/>
        <v>0</v>
      </c>
      <c r="W6568" t="b">
        <f t="shared" si="3302"/>
        <v>0</v>
      </c>
      <c r="X6568" t="b">
        <f t="shared" si="3303"/>
        <v>0</v>
      </c>
      <c r="Y6568" t="b">
        <f t="shared" si="3304"/>
        <v>0</v>
      </c>
      <c r="Z6568" t="b">
        <f t="shared" si="3305"/>
        <v>0</v>
      </c>
      <c r="AA6568" t="b">
        <f t="shared" si="3306"/>
        <v>0</v>
      </c>
    </row>
    <row r="6569" spans="1:27" hidden="1" x14ac:dyDescent="0.25">
      <c r="A6569" t="s">
        <v>10797</v>
      </c>
      <c r="B6569" t="s">
        <v>23610</v>
      </c>
      <c r="C6569" t="s">
        <v>23611</v>
      </c>
      <c r="D6569">
        <v>2005</v>
      </c>
      <c r="E6569" t="s">
        <v>11130</v>
      </c>
      <c r="F6569">
        <v>272</v>
      </c>
      <c r="G6569">
        <v>1576</v>
      </c>
      <c r="H6569" t="s">
        <v>23612</v>
      </c>
      <c r="L6569" t="s">
        <v>35</v>
      </c>
      <c r="M6569" t="s">
        <v>20</v>
      </c>
      <c r="N6569" t="s">
        <v>37246</v>
      </c>
      <c r="O6569" t="s">
        <v>37256</v>
      </c>
      <c r="P6569" t="b">
        <f t="shared" si="3296"/>
        <v>0</v>
      </c>
      <c r="Q6569" t="b">
        <f t="shared" ref="Q6569:Q6632" si="3307">ISNUMBER(SEARCH("marine",$C6569))</f>
        <v>1</v>
      </c>
      <c r="R6569" t="b">
        <f t="shared" si="3297"/>
        <v>0</v>
      </c>
      <c r="S6569" t="b">
        <f t="shared" si="3298"/>
        <v>0</v>
      </c>
      <c r="T6569" t="b">
        <f t="shared" si="3299"/>
        <v>0</v>
      </c>
      <c r="U6569" t="b">
        <f t="shared" si="3300"/>
        <v>0</v>
      </c>
    </row>
    <row r="6570" spans="1:27" x14ac:dyDescent="0.25">
      <c r="A6570" t="s">
        <v>10797</v>
      </c>
      <c r="B6570" t="s">
        <v>23613</v>
      </c>
      <c r="C6570" t="s">
        <v>23614</v>
      </c>
      <c r="D6570">
        <v>2005</v>
      </c>
      <c r="E6570" t="s">
        <v>21185</v>
      </c>
      <c r="F6570">
        <v>51</v>
      </c>
      <c r="G6570">
        <v>5</v>
      </c>
      <c r="H6570" t="s">
        <v>23615</v>
      </c>
      <c r="L6570" t="s">
        <v>20</v>
      </c>
      <c r="M6570" t="s">
        <v>19</v>
      </c>
      <c r="P6570" t="b">
        <f t="shared" si="3296"/>
        <v>0</v>
      </c>
      <c r="Q6570" t="b">
        <f t="shared" si="3307"/>
        <v>0</v>
      </c>
      <c r="R6570" t="b">
        <f t="shared" si="3297"/>
        <v>0</v>
      </c>
      <c r="S6570" t="b">
        <f t="shared" si="3298"/>
        <v>0</v>
      </c>
      <c r="T6570" t="b">
        <f t="shared" si="3299"/>
        <v>0</v>
      </c>
      <c r="U6570" t="b">
        <f t="shared" si="3300"/>
        <v>0</v>
      </c>
      <c r="V6570" t="b">
        <f t="shared" ref="V6570:V6577" si="3308">ISNUMBER(SEARCH(" hen",$C6570))</f>
        <v>0</v>
      </c>
      <c r="W6570" t="b">
        <f t="shared" ref="W6570:W6577" si="3309">ISNUMBER(SEARCH("penguin",$C6570))</f>
        <v>0</v>
      </c>
      <c r="X6570" t="b">
        <f t="shared" ref="X6570:X6577" si="3310">ISNUMBER(SEARCH("Whale",$C6570))</f>
        <v>0</v>
      </c>
      <c r="Y6570" t="b">
        <f t="shared" ref="Y6570:Y6577" si="3311">ISNUMBER(SEARCH("Seal",$C6570))</f>
        <v>0</v>
      </c>
      <c r="Z6570" t="b">
        <f t="shared" ref="Z6570:Z6577" si="3312">ISNUMBER(SEARCH("Newts",$C6570))</f>
        <v>0</v>
      </c>
      <c r="AA6570" t="b">
        <f t="shared" ref="AA6570:AA6577" si="3313">ISNUMBER(SEARCH("Sea Turtle",$C6570))</f>
        <v>0</v>
      </c>
    </row>
    <row r="6571" spans="1:27" hidden="1" x14ac:dyDescent="0.25">
      <c r="A6571" t="s">
        <v>10797</v>
      </c>
      <c r="B6571" t="s">
        <v>23616</v>
      </c>
      <c r="C6571" t="s">
        <v>23617</v>
      </c>
      <c r="D6571">
        <v>2005</v>
      </c>
      <c r="E6571" t="s">
        <v>123</v>
      </c>
      <c r="F6571">
        <v>70</v>
      </c>
      <c r="G6571">
        <v>4</v>
      </c>
      <c r="H6571" t="s">
        <v>23618</v>
      </c>
      <c r="L6571" t="s">
        <v>20</v>
      </c>
      <c r="M6571" t="s">
        <v>35</v>
      </c>
      <c r="N6571" t="s">
        <v>37246</v>
      </c>
      <c r="O6571" t="s">
        <v>37256</v>
      </c>
      <c r="P6571" t="b">
        <f t="shared" si="3296"/>
        <v>0</v>
      </c>
      <c r="Q6571" t="b">
        <f t="shared" si="3307"/>
        <v>0</v>
      </c>
      <c r="R6571" t="b">
        <f t="shared" si="3297"/>
        <v>0</v>
      </c>
      <c r="S6571" t="b">
        <f t="shared" si="3298"/>
        <v>0</v>
      </c>
      <c r="T6571" t="b">
        <f t="shared" si="3299"/>
        <v>0</v>
      </c>
      <c r="U6571" t="b">
        <f t="shared" si="3300"/>
        <v>0</v>
      </c>
      <c r="V6571" t="b">
        <f t="shared" si="3308"/>
        <v>0</v>
      </c>
      <c r="W6571" t="b">
        <f t="shared" si="3309"/>
        <v>0</v>
      </c>
      <c r="X6571" t="b">
        <f t="shared" si="3310"/>
        <v>0</v>
      </c>
      <c r="Y6571" t="b">
        <f t="shared" si="3311"/>
        <v>0</v>
      </c>
      <c r="Z6571" t="b">
        <f t="shared" si="3312"/>
        <v>0</v>
      </c>
      <c r="AA6571" t="b">
        <f t="shared" si="3313"/>
        <v>1</v>
      </c>
    </row>
    <row r="6572" spans="1:27" x14ac:dyDescent="0.25">
      <c r="A6572" t="s">
        <v>10797</v>
      </c>
      <c r="B6572" t="s">
        <v>23619</v>
      </c>
      <c r="C6572" t="s">
        <v>23620</v>
      </c>
      <c r="D6572">
        <v>2005</v>
      </c>
      <c r="E6572" t="s">
        <v>261</v>
      </c>
      <c r="F6572">
        <v>122</v>
      </c>
      <c r="G6572">
        <v>4</v>
      </c>
      <c r="H6572" t="s">
        <v>23621</v>
      </c>
      <c r="L6572" t="s">
        <v>19</v>
      </c>
      <c r="M6572" t="s">
        <v>20</v>
      </c>
      <c r="P6572" t="b">
        <f t="shared" si="3296"/>
        <v>0</v>
      </c>
      <c r="Q6572" t="b">
        <f t="shared" si="3307"/>
        <v>0</v>
      </c>
      <c r="R6572" t="b">
        <f t="shared" si="3297"/>
        <v>0</v>
      </c>
      <c r="S6572" t="b">
        <f t="shared" si="3298"/>
        <v>0</v>
      </c>
      <c r="T6572" t="b">
        <f t="shared" si="3299"/>
        <v>0</v>
      </c>
      <c r="U6572" t="b">
        <f t="shared" si="3300"/>
        <v>0</v>
      </c>
      <c r="V6572" t="b">
        <f t="shared" si="3308"/>
        <v>0</v>
      </c>
      <c r="W6572" t="b">
        <f t="shared" si="3309"/>
        <v>0</v>
      </c>
      <c r="X6572" t="b">
        <f t="shared" si="3310"/>
        <v>0</v>
      </c>
      <c r="Y6572" t="b">
        <f t="shared" si="3311"/>
        <v>0</v>
      </c>
      <c r="Z6572" t="b">
        <f t="shared" si="3312"/>
        <v>0</v>
      </c>
      <c r="AA6572" t="b">
        <f t="shared" si="3313"/>
        <v>0</v>
      </c>
    </row>
    <row r="6573" spans="1:27" x14ac:dyDescent="0.25">
      <c r="A6573" t="s">
        <v>10797</v>
      </c>
      <c r="B6573" t="s">
        <v>23185</v>
      </c>
      <c r="C6573" t="s">
        <v>23622</v>
      </c>
      <c r="D6573">
        <v>2005</v>
      </c>
      <c r="E6573" t="s">
        <v>1667</v>
      </c>
      <c r="F6573">
        <v>125</v>
      </c>
      <c r="G6573">
        <v>3</v>
      </c>
      <c r="H6573" t="s">
        <v>23623</v>
      </c>
      <c r="J6573" t="s">
        <v>20790</v>
      </c>
      <c r="L6573" t="s">
        <v>19</v>
      </c>
      <c r="M6573" t="s">
        <v>20</v>
      </c>
      <c r="P6573" t="b">
        <f t="shared" si="3296"/>
        <v>0</v>
      </c>
      <c r="Q6573" t="b">
        <f t="shared" si="3307"/>
        <v>0</v>
      </c>
      <c r="R6573" t="b">
        <f t="shared" si="3297"/>
        <v>0</v>
      </c>
      <c r="S6573" t="b">
        <f t="shared" si="3298"/>
        <v>0</v>
      </c>
      <c r="T6573" t="b">
        <f t="shared" si="3299"/>
        <v>0</v>
      </c>
      <c r="U6573" t="b">
        <f t="shared" si="3300"/>
        <v>0</v>
      </c>
      <c r="V6573" t="b">
        <f t="shared" si="3308"/>
        <v>0</v>
      </c>
      <c r="W6573" t="b">
        <f t="shared" si="3309"/>
        <v>0</v>
      </c>
      <c r="X6573" t="b">
        <f t="shared" si="3310"/>
        <v>0</v>
      </c>
      <c r="Y6573" t="b">
        <f t="shared" si="3311"/>
        <v>0</v>
      </c>
      <c r="Z6573" t="b">
        <f t="shared" si="3312"/>
        <v>0</v>
      </c>
      <c r="AA6573" t="b">
        <f t="shared" si="3313"/>
        <v>0</v>
      </c>
    </row>
    <row r="6574" spans="1:27" x14ac:dyDescent="0.25">
      <c r="A6574" t="s">
        <v>10797</v>
      </c>
      <c r="B6574" t="s">
        <v>23624</v>
      </c>
      <c r="C6574" t="s">
        <v>23625</v>
      </c>
      <c r="D6574">
        <v>2005</v>
      </c>
      <c r="E6574" t="s">
        <v>722</v>
      </c>
      <c r="F6574">
        <v>83</v>
      </c>
      <c r="G6574">
        <v>10</v>
      </c>
      <c r="H6574" t="s">
        <v>23626</v>
      </c>
      <c r="J6574" t="s">
        <v>23627</v>
      </c>
      <c r="L6574" t="s">
        <v>20</v>
      </c>
      <c r="M6574" t="s">
        <v>35</v>
      </c>
      <c r="P6574" t="b">
        <f t="shared" si="3296"/>
        <v>0</v>
      </c>
      <c r="Q6574" t="b">
        <f t="shared" si="3307"/>
        <v>0</v>
      </c>
      <c r="R6574" t="b">
        <f t="shared" si="3297"/>
        <v>0</v>
      </c>
      <c r="S6574" t="b">
        <f t="shared" si="3298"/>
        <v>0</v>
      </c>
      <c r="T6574" t="b">
        <f t="shared" si="3299"/>
        <v>0</v>
      </c>
      <c r="U6574" t="b">
        <f t="shared" si="3300"/>
        <v>0</v>
      </c>
      <c r="V6574" t="b">
        <f t="shared" si="3308"/>
        <v>0</v>
      </c>
      <c r="W6574" t="b">
        <f t="shared" si="3309"/>
        <v>0</v>
      </c>
      <c r="X6574" t="b">
        <f t="shared" si="3310"/>
        <v>0</v>
      </c>
      <c r="Y6574" t="b">
        <f t="shared" si="3311"/>
        <v>0</v>
      </c>
      <c r="Z6574" t="b">
        <f t="shared" si="3312"/>
        <v>0</v>
      </c>
      <c r="AA6574" t="b">
        <f t="shared" si="3313"/>
        <v>0</v>
      </c>
    </row>
    <row r="6575" spans="1:27" x14ac:dyDescent="0.25">
      <c r="A6575" t="s">
        <v>10797</v>
      </c>
      <c r="B6575" t="s">
        <v>23628</v>
      </c>
      <c r="C6575" t="s">
        <v>23629</v>
      </c>
      <c r="D6575">
        <v>2005</v>
      </c>
      <c r="E6575" t="s">
        <v>11061</v>
      </c>
      <c r="F6575">
        <v>86</v>
      </c>
      <c r="G6575">
        <v>10</v>
      </c>
      <c r="H6575" t="s">
        <v>23630</v>
      </c>
      <c r="J6575" t="s">
        <v>23631</v>
      </c>
      <c r="L6575" t="s">
        <v>20</v>
      </c>
      <c r="M6575" t="s">
        <v>35</v>
      </c>
      <c r="P6575" t="b">
        <f t="shared" si="3296"/>
        <v>0</v>
      </c>
      <c r="Q6575" t="b">
        <f t="shared" si="3307"/>
        <v>0</v>
      </c>
      <c r="R6575" t="b">
        <f t="shared" si="3297"/>
        <v>0</v>
      </c>
      <c r="S6575" t="b">
        <f t="shared" si="3298"/>
        <v>0</v>
      </c>
      <c r="T6575" t="b">
        <f t="shared" si="3299"/>
        <v>0</v>
      </c>
      <c r="U6575" t="b">
        <f t="shared" si="3300"/>
        <v>0</v>
      </c>
      <c r="V6575" t="b">
        <f t="shared" si="3308"/>
        <v>0</v>
      </c>
      <c r="W6575" t="b">
        <f t="shared" si="3309"/>
        <v>0</v>
      </c>
      <c r="X6575" t="b">
        <f t="shared" si="3310"/>
        <v>0</v>
      </c>
      <c r="Y6575" t="b">
        <f t="shared" si="3311"/>
        <v>0</v>
      </c>
      <c r="Z6575" t="b">
        <f t="shared" si="3312"/>
        <v>0</v>
      </c>
      <c r="AA6575" t="b">
        <f t="shared" si="3313"/>
        <v>0</v>
      </c>
    </row>
    <row r="6576" spans="1:27" x14ac:dyDescent="0.25">
      <c r="A6576" t="s">
        <v>10797</v>
      </c>
      <c r="B6576" t="s">
        <v>23632</v>
      </c>
      <c r="C6576" t="s">
        <v>23633</v>
      </c>
      <c r="D6576">
        <v>2005</v>
      </c>
      <c r="E6576" t="s">
        <v>2717</v>
      </c>
      <c r="F6576">
        <v>15</v>
      </c>
      <c r="G6576">
        <v>4</v>
      </c>
      <c r="H6576" t="s">
        <v>23634</v>
      </c>
      <c r="L6576" t="s">
        <v>20</v>
      </c>
      <c r="M6576" t="s">
        <v>19</v>
      </c>
      <c r="P6576" t="b">
        <f t="shared" si="3296"/>
        <v>0</v>
      </c>
      <c r="Q6576" t="b">
        <f t="shared" si="3307"/>
        <v>0</v>
      </c>
      <c r="R6576" t="b">
        <f t="shared" si="3297"/>
        <v>0</v>
      </c>
      <c r="S6576" t="b">
        <f t="shared" si="3298"/>
        <v>0</v>
      </c>
      <c r="T6576" t="b">
        <f t="shared" si="3299"/>
        <v>0</v>
      </c>
      <c r="U6576" t="b">
        <f t="shared" si="3300"/>
        <v>0</v>
      </c>
      <c r="V6576" t="b">
        <f t="shared" si="3308"/>
        <v>0</v>
      </c>
      <c r="W6576" t="b">
        <f t="shared" si="3309"/>
        <v>0</v>
      </c>
      <c r="X6576" t="b">
        <f t="shared" si="3310"/>
        <v>0</v>
      </c>
      <c r="Y6576" t="b">
        <f t="shared" si="3311"/>
        <v>0</v>
      </c>
      <c r="Z6576" t="b">
        <f t="shared" si="3312"/>
        <v>0</v>
      </c>
      <c r="AA6576" t="b">
        <f t="shared" si="3313"/>
        <v>0</v>
      </c>
    </row>
    <row r="6577" spans="1:27" x14ac:dyDescent="0.25">
      <c r="A6577" t="s">
        <v>10797</v>
      </c>
      <c r="B6577" t="s">
        <v>23635</v>
      </c>
      <c r="C6577" t="s">
        <v>23636</v>
      </c>
      <c r="D6577">
        <v>2005</v>
      </c>
      <c r="E6577" t="s">
        <v>2717</v>
      </c>
      <c r="F6577">
        <v>15</v>
      </c>
      <c r="G6577">
        <v>4</v>
      </c>
      <c r="H6577" t="s">
        <v>13739</v>
      </c>
      <c r="J6577" t="s">
        <v>23637</v>
      </c>
      <c r="L6577" t="s">
        <v>20</v>
      </c>
      <c r="M6577" t="s">
        <v>19</v>
      </c>
      <c r="P6577" t="b">
        <f t="shared" si="3296"/>
        <v>0</v>
      </c>
      <c r="Q6577" t="b">
        <f t="shared" si="3307"/>
        <v>0</v>
      </c>
      <c r="R6577" t="b">
        <f t="shared" si="3297"/>
        <v>0</v>
      </c>
      <c r="S6577" t="b">
        <f t="shared" si="3298"/>
        <v>0</v>
      </c>
      <c r="T6577" t="b">
        <f t="shared" si="3299"/>
        <v>0</v>
      </c>
      <c r="U6577" t="b">
        <f t="shared" si="3300"/>
        <v>0</v>
      </c>
      <c r="V6577" t="b">
        <f t="shared" si="3308"/>
        <v>0</v>
      </c>
      <c r="W6577" t="b">
        <f t="shared" si="3309"/>
        <v>0</v>
      </c>
      <c r="X6577" t="b">
        <f t="shared" si="3310"/>
        <v>0</v>
      </c>
      <c r="Y6577" t="b">
        <f t="shared" si="3311"/>
        <v>0</v>
      </c>
      <c r="Z6577" t="b">
        <f t="shared" si="3312"/>
        <v>0</v>
      </c>
      <c r="AA6577" t="b">
        <f t="shared" si="3313"/>
        <v>0</v>
      </c>
    </row>
    <row r="6578" spans="1:27" hidden="1" x14ac:dyDescent="0.25">
      <c r="A6578" t="s">
        <v>10797</v>
      </c>
      <c r="B6578" t="s">
        <v>23638</v>
      </c>
      <c r="C6578" t="s">
        <v>23639</v>
      </c>
      <c r="D6578">
        <v>2005</v>
      </c>
      <c r="E6578" t="s">
        <v>1126</v>
      </c>
      <c r="F6578">
        <v>62</v>
      </c>
      <c r="G6578">
        <v>7</v>
      </c>
      <c r="H6578" t="s">
        <v>23640</v>
      </c>
      <c r="L6578" t="s">
        <v>19</v>
      </c>
      <c r="M6578" t="s">
        <v>20</v>
      </c>
      <c r="N6578" t="s">
        <v>37246</v>
      </c>
      <c r="O6578" t="s">
        <v>37256</v>
      </c>
      <c r="P6578" t="b">
        <f t="shared" si="3296"/>
        <v>0</v>
      </c>
      <c r="Q6578" t="b">
        <f t="shared" si="3307"/>
        <v>1</v>
      </c>
      <c r="R6578" t="b">
        <f t="shared" si="3297"/>
        <v>0</v>
      </c>
      <c r="S6578" t="b">
        <f t="shared" si="3298"/>
        <v>0</v>
      </c>
      <c r="T6578" t="b">
        <f t="shared" si="3299"/>
        <v>0</v>
      </c>
      <c r="U6578" t="b">
        <f t="shared" si="3300"/>
        <v>0</v>
      </c>
    </row>
    <row r="6579" spans="1:27" x14ac:dyDescent="0.25">
      <c r="A6579" t="s">
        <v>10797</v>
      </c>
      <c r="B6579" t="s">
        <v>23641</v>
      </c>
      <c r="C6579" t="s">
        <v>23642</v>
      </c>
      <c r="D6579">
        <v>2005</v>
      </c>
      <c r="E6579" t="s">
        <v>23643</v>
      </c>
      <c r="F6579" t="s">
        <v>23644</v>
      </c>
      <c r="G6579">
        <v>10</v>
      </c>
      <c r="H6579" t="s">
        <v>23645</v>
      </c>
      <c r="L6579" t="s">
        <v>20</v>
      </c>
      <c r="M6579" t="s">
        <v>35</v>
      </c>
      <c r="P6579" t="b">
        <f t="shared" si="3296"/>
        <v>0</v>
      </c>
      <c r="Q6579" t="b">
        <f t="shared" si="3307"/>
        <v>0</v>
      </c>
      <c r="R6579" t="b">
        <f t="shared" si="3297"/>
        <v>0</v>
      </c>
      <c r="S6579" t="b">
        <f t="shared" si="3298"/>
        <v>0</v>
      </c>
      <c r="T6579" t="b">
        <f t="shared" si="3299"/>
        <v>0</v>
      </c>
      <c r="U6579" t="b">
        <f t="shared" si="3300"/>
        <v>0</v>
      </c>
      <c r="V6579" t="b">
        <f t="shared" ref="V6579:V6585" si="3314">ISNUMBER(SEARCH(" hen",$C6579))</f>
        <v>0</v>
      </c>
      <c r="W6579" t="b">
        <f t="shared" ref="W6579:W6585" si="3315">ISNUMBER(SEARCH("penguin",$C6579))</f>
        <v>0</v>
      </c>
      <c r="X6579" t="b">
        <f t="shared" ref="X6579:X6582" si="3316">ISNUMBER(SEARCH("Whale",$C6579))</f>
        <v>0</v>
      </c>
      <c r="Y6579" t="b">
        <f t="shared" ref="Y6579:Y6582" si="3317">ISNUMBER(SEARCH("Seal",$C6579))</f>
        <v>0</v>
      </c>
      <c r="Z6579" t="b">
        <f t="shared" ref="Z6579:Z6582" si="3318">ISNUMBER(SEARCH("Newts",$C6579))</f>
        <v>0</v>
      </c>
      <c r="AA6579" t="b">
        <f t="shared" ref="AA6579:AA6582" si="3319">ISNUMBER(SEARCH("Sea Turtle",$C6579))</f>
        <v>0</v>
      </c>
    </row>
    <row r="6580" spans="1:27" x14ac:dyDescent="0.25">
      <c r="A6580" t="s">
        <v>10797</v>
      </c>
      <c r="B6580" t="s">
        <v>23646</v>
      </c>
      <c r="C6580" t="s">
        <v>23647</v>
      </c>
      <c r="D6580">
        <v>2005</v>
      </c>
      <c r="E6580" t="s">
        <v>147</v>
      </c>
      <c r="F6580">
        <v>86</v>
      </c>
      <c r="G6580">
        <v>5</v>
      </c>
      <c r="H6580" t="s">
        <v>23648</v>
      </c>
      <c r="L6580" t="s">
        <v>19</v>
      </c>
      <c r="M6580" t="s">
        <v>20</v>
      </c>
      <c r="P6580" t="b">
        <f t="shared" si="3296"/>
        <v>0</v>
      </c>
      <c r="Q6580" t="b">
        <f t="shared" si="3307"/>
        <v>0</v>
      </c>
      <c r="R6580" t="b">
        <f t="shared" si="3297"/>
        <v>0</v>
      </c>
      <c r="S6580" t="b">
        <f t="shared" si="3298"/>
        <v>0</v>
      </c>
      <c r="T6580" t="b">
        <f t="shared" si="3299"/>
        <v>0</v>
      </c>
      <c r="U6580" t="b">
        <f t="shared" si="3300"/>
        <v>0</v>
      </c>
      <c r="V6580" t="b">
        <f t="shared" si="3314"/>
        <v>0</v>
      </c>
      <c r="W6580" t="b">
        <f t="shared" si="3315"/>
        <v>0</v>
      </c>
      <c r="X6580" t="b">
        <f t="shared" si="3316"/>
        <v>0</v>
      </c>
      <c r="Y6580" t="b">
        <f t="shared" si="3317"/>
        <v>0</v>
      </c>
      <c r="Z6580" t="b">
        <f t="shared" si="3318"/>
        <v>0</v>
      </c>
      <c r="AA6580" t="b">
        <f t="shared" si="3319"/>
        <v>0</v>
      </c>
    </row>
    <row r="6581" spans="1:27" x14ac:dyDescent="0.25">
      <c r="A6581" t="s">
        <v>10797</v>
      </c>
      <c r="B6581" t="s">
        <v>23649</v>
      </c>
      <c r="C6581" t="s">
        <v>23650</v>
      </c>
      <c r="D6581">
        <v>2005</v>
      </c>
      <c r="E6581" t="s">
        <v>118</v>
      </c>
      <c r="F6581">
        <v>146</v>
      </c>
      <c r="G6581">
        <v>4</v>
      </c>
      <c r="H6581" t="s">
        <v>19228</v>
      </c>
      <c r="L6581" t="s">
        <v>19</v>
      </c>
      <c r="M6581" t="s">
        <v>20</v>
      </c>
      <c r="P6581" t="b">
        <f t="shared" si="3296"/>
        <v>0</v>
      </c>
      <c r="Q6581" t="b">
        <f t="shared" si="3307"/>
        <v>0</v>
      </c>
      <c r="R6581" t="b">
        <f t="shared" si="3297"/>
        <v>0</v>
      </c>
      <c r="S6581" t="b">
        <f t="shared" si="3298"/>
        <v>0</v>
      </c>
      <c r="T6581" t="b">
        <f t="shared" si="3299"/>
        <v>0</v>
      </c>
      <c r="U6581" t="b">
        <f t="shared" si="3300"/>
        <v>0</v>
      </c>
      <c r="V6581" t="b">
        <f t="shared" si="3314"/>
        <v>0</v>
      </c>
      <c r="W6581" t="b">
        <f t="shared" si="3315"/>
        <v>0</v>
      </c>
      <c r="X6581" t="b">
        <f t="shared" si="3316"/>
        <v>0</v>
      </c>
      <c r="Y6581" t="b">
        <f t="shared" si="3317"/>
        <v>0</v>
      </c>
      <c r="Z6581" t="b">
        <f t="shared" si="3318"/>
        <v>0</v>
      </c>
      <c r="AA6581" t="b">
        <f t="shared" si="3319"/>
        <v>0</v>
      </c>
    </row>
    <row r="6582" spans="1:27" x14ac:dyDescent="0.25">
      <c r="A6582" t="s">
        <v>10797</v>
      </c>
      <c r="B6582" t="s">
        <v>23651</v>
      </c>
      <c r="C6582" t="s">
        <v>23652</v>
      </c>
      <c r="D6582">
        <v>2005</v>
      </c>
      <c r="E6582" t="s">
        <v>118</v>
      </c>
      <c r="F6582">
        <v>146</v>
      </c>
      <c r="G6582">
        <v>4</v>
      </c>
      <c r="H6582" t="s">
        <v>23653</v>
      </c>
      <c r="J6582" t="s">
        <v>23654</v>
      </c>
      <c r="L6582" t="s">
        <v>19</v>
      </c>
      <c r="M6582" t="s">
        <v>20</v>
      </c>
      <c r="P6582" t="b">
        <f t="shared" si="3296"/>
        <v>0</v>
      </c>
      <c r="Q6582" t="b">
        <f t="shared" si="3307"/>
        <v>0</v>
      </c>
      <c r="R6582" t="b">
        <f t="shared" si="3297"/>
        <v>0</v>
      </c>
      <c r="S6582" t="b">
        <f t="shared" si="3298"/>
        <v>0</v>
      </c>
      <c r="T6582" t="b">
        <f t="shared" si="3299"/>
        <v>0</v>
      </c>
      <c r="U6582" t="b">
        <f t="shared" si="3300"/>
        <v>0</v>
      </c>
      <c r="V6582" t="b">
        <f t="shared" si="3314"/>
        <v>0</v>
      </c>
      <c r="W6582" t="b">
        <f t="shared" si="3315"/>
        <v>0</v>
      </c>
      <c r="X6582" t="b">
        <f t="shared" si="3316"/>
        <v>0</v>
      </c>
      <c r="Y6582" t="b">
        <f t="shared" si="3317"/>
        <v>0</v>
      </c>
      <c r="Z6582" t="b">
        <f t="shared" si="3318"/>
        <v>0</v>
      </c>
      <c r="AA6582" t="b">
        <f t="shared" si="3319"/>
        <v>0</v>
      </c>
    </row>
    <row r="6583" spans="1:27" hidden="1" x14ac:dyDescent="0.25">
      <c r="A6583" t="s">
        <v>10797</v>
      </c>
      <c r="B6583" t="s">
        <v>23655</v>
      </c>
      <c r="C6583" t="s">
        <v>23656</v>
      </c>
      <c r="D6583">
        <v>2005</v>
      </c>
      <c r="E6583" t="s">
        <v>11335</v>
      </c>
      <c r="F6583">
        <v>289</v>
      </c>
      <c r="G6583">
        <v>3</v>
      </c>
      <c r="H6583" t="s">
        <v>23657</v>
      </c>
      <c r="J6583" t="s">
        <v>23658</v>
      </c>
      <c r="L6583" t="s">
        <v>35</v>
      </c>
      <c r="M6583" t="s">
        <v>20</v>
      </c>
      <c r="N6583" t="s">
        <v>37246</v>
      </c>
      <c r="O6583" t="s">
        <v>37256</v>
      </c>
      <c r="P6583" t="b">
        <f t="shared" si="3296"/>
        <v>0</v>
      </c>
      <c r="Q6583" t="b">
        <f t="shared" si="3307"/>
        <v>0</v>
      </c>
      <c r="R6583" t="b">
        <f t="shared" si="3297"/>
        <v>0</v>
      </c>
      <c r="S6583" t="b">
        <f t="shared" si="3298"/>
        <v>0</v>
      </c>
      <c r="T6583" t="b">
        <f t="shared" si="3299"/>
        <v>0</v>
      </c>
      <c r="U6583" t="b">
        <f t="shared" si="3300"/>
        <v>0</v>
      </c>
      <c r="V6583" t="b">
        <f t="shared" si="3314"/>
        <v>0</v>
      </c>
      <c r="W6583" t="b">
        <f t="shared" si="3315"/>
        <v>1</v>
      </c>
    </row>
    <row r="6584" spans="1:27" x14ac:dyDescent="0.25">
      <c r="A6584" t="s">
        <v>10797</v>
      </c>
      <c r="B6584" t="s">
        <v>23659</v>
      </c>
      <c r="C6584" t="s">
        <v>23660</v>
      </c>
      <c r="D6584">
        <v>2005</v>
      </c>
      <c r="E6584" t="s">
        <v>20866</v>
      </c>
      <c r="F6584">
        <v>98</v>
      </c>
      <c r="G6584">
        <v>9</v>
      </c>
      <c r="H6584" t="s">
        <v>23661</v>
      </c>
      <c r="L6584" t="s">
        <v>20</v>
      </c>
      <c r="M6584" t="s">
        <v>35</v>
      </c>
      <c r="P6584" t="b">
        <f t="shared" si="3296"/>
        <v>0</v>
      </c>
      <c r="Q6584" t="b">
        <f t="shared" si="3307"/>
        <v>0</v>
      </c>
      <c r="R6584" t="b">
        <f t="shared" si="3297"/>
        <v>0</v>
      </c>
      <c r="S6584" t="b">
        <f t="shared" si="3298"/>
        <v>0</v>
      </c>
      <c r="T6584" t="b">
        <f t="shared" si="3299"/>
        <v>0</v>
      </c>
      <c r="U6584" t="b">
        <f t="shared" si="3300"/>
        <v>0</v>
      </c>
      <c r="V6584" t="b">
        <f t="shared" si="3314"/>
        <v>0</v>
      </c>
      <c r="W6584" t="b">
        <f t="shared" si="3315"/>
        <v>0</v>
      </c>
      <c r="X6584" t="b">
        <f t="shared" ref="X6584:X6585" si="3320">ISNUMBER(SEARCH("Whale",$C6584))</f>
        <v>0</v>
      </c>
      <c r="Y6584" t="b">
        <f t="shared" ref="Y6584:Y6585" si="3321">ISNUMBER(SEARCH("Seal",$C6584))</f>
        <v>0</v>
      </c>
      <c r="Z6584" t="b">
        <f t="shared" ref="Z6584:Z6585" si="3322">ISNUMBER(SEARCH("Newts",$C6584))</f>
        <v>0</v>
      </c>
      <c r="AA6584" t="b">
        <f t="shared" ref="AA6584:AA6585" si="3323">ISNUMBER(SEARCH("Sea Turtle",$C6584))</f>
        <v>0</v>
      </c>
    </row>
    <row r="6585" spans="1:27" x14ac:dyDescent="0.25">
      <c r="A6585" t="s">
        <v>10797</v>
      </c>
      <c r="B6585" t="s">
        <v>23662</v>
      </c>
      <c r="C6585" t="s">
        <v>23663</v>
      </c>
      <c r="D6585">
        <v>2005</v>
      </c>
      <c r="E6585" t="s">
        <v>333</v>
      </c>
      <c r="F6585">
        <v>61</v>
      </c>
      <c r="G6585">
        <v>3</v>
      </c>
      <c r="H6585" t="s">
        <v>13890</v>
      </c>
      <c r="L6585" t="s">
        <v>19</v>
      </c>
      <c r="M6585" t="s">
        <v>20</v>
      </c>
      <c r="P6585" t="b">
        <f t="shared" si="3296"/>
        <v>0</v>
      </c>
      <c r="Q6585" t="b">
        <f t="shared" si="3307"/>
        <v>0</v>
      </c>
      <c r="R6585" t="b">
        <f t="shared" si="3297"/>
        <v>0</v>
      </c>
      <c r="S6585" t="b">
        <f t="shared" si="3298"/>
        <v>0</v>
      </c>
      <c r="T6585" t="b">
        <f t="shared" si="3299"/>
        <v>0</v>
      </c>
      <c r="U6585" t="b">
        <f t="shared" si="3300"/>
        <v>0</v>
      </c>
      <c r="V6585" t="b">
        <f t="shared" si="3314"/>
        <v>0</v>
      </c>
      <c r="W6585" t="b">
        <f t="shared" si="3315"/>
        <v>0</v>
      </c>
      <c r="X6585" t="b">
        <f t="shared" si="3320"/>
        <v>0</v>
      </c>
      <c r="Y6585" t="b">
        <f t="shared" si="3321"/>
        <v>0</v>
      </c>
      <c r="Z6585" t="b">
        <f t="shared" si="3322"/>
        <v>0</v>
      </c>
      <c r="AA6585" t="b">
        <f t="shared" si="3323"/>
        <v>0</v>
      </c>
    </row>
    <row r="6586" spans="1:27" hidden="1" x14ac:dyDescent="0.25">
      <c r="A6586" t="s">
        <v>10797</v>
      </c>
      <c r="B6586" t="s">
        <v>23664</v>
      </c>
      <c r="C6586" t="s">
        <v>23665</v>
      </c>
      <c r="D6586">
        <v>2005</v>
      </c>
      <c r="E6586" t="s">
        <v>182</v>
      </c>
      <c r="F6586">
        <v>74</v>
      </c>
      <c r="G6586">
        <v>5</v>
      </c>
      <c r="H6586" t="s">
        <v>22749</v>
      </c>
      <c r="L6586" t="s">
        <v>20</v>
      </c>
      <c r="M6586" t="s">
        <v>35</v>
      </c>
      <c r="N6586" t="s">
        <v>37246</v>
      </c>
      <c r="O6586" t="s">
        <v>37256</v>
      </c>
      <c r="P6586" t="b">
        <f t="shared" si="3296"/>
        <v>0</v>
      </c>
      <c r="Q6586" t="b">
        <f t="shared" si="3307"/>
        <v>1</v>
      </c>
      <c r="R6586" t="b">
        <f t="shared" si="3297"/>
        <v>0</v>
      </c>
      <c r="S6586" t="b">
        <f t="shared" si="3298"/>
        <v>0</v>
      </c>
      <c r="T6586" t="b">
        <f t="shared" si="3299"/>
        <v>0</v>
      </c>
      <c r="U6586" t="b">
        <f t="shared" si="3300"/>
        <v>0</v>
      </c>
    </row>
    <row r="6587" spans="1:27" x14ac:dyDescent="0.25">
      <c r="A6587" t="s">
        <v>10797</v>
      </c>
      <c r="B6587" t="s">
        <v>23666</v>
      </c>
      <c r="C6587" t="s">
        <v>23667</v>
      </c>
      <c r="D6587">
        <v>2005</v>
      </c>
      <c r="E6587" t="s">
        <v>23668</v>
      </c>
      <c r="F6587">
        <v>7</v>
      </c>
      <c r="G6587">
        <v>2</v>
      </c>
      <c r="H6587" t="s">
        <v>11054</v>
      </c>
      <c r="L6587" t="s">
        <v>19</v>
      </c>
      <c r="M6587" t="s">
        <v>20</v>
      </c>
      <c r="P6587" t="b">
        <f t="shared" si="3296"/>
        <v>0</v>
      </c>
      <c r="Q6587" t="b">
        <f t="shared" si="3307"/>
        <v>0</v>
      </c>
      <c r="R6587" t="b">
        <f t="shared" si="3297"/>
        <v>0</v>
      </c>
      <c r="S6587" t="b">
        <f t="shared" si="3298"/>
        <v>0</v>
      </c>
      <c r="T6587" t="b">
        <f t="shared" si="3299"/>
        <v>0</v>
      </c>
      <c r="U6587" t="b">
        <f t="shared" si="3300"/>
        <v>0</v>
      </c>
      <c r="V6587" t="b">
        <f t="shared" ref="V6587:V6607" si="3324">ISNUMBER(SEARCH(" hen",$C6587))</f>
        <v>0</v>
      </c>
      <c r="W6587" t="b">
        <f t="shared" ref="W6587:W6607" si="3325">ISNUMBER(SEARCH("penguin",$C6587))</f>
        <v>0</v>
      </c>
      <c r="X6587" t="b">
        <f t="shared" ref="X6587:X6607" si="3326">ISNUMBER(SEARCH("Whale",$C6587))</f>
        <v>0</v>
      </c>
      <c r="Y6587" t="b">
        <f t="shared" ref="Y6587:Y6607" si="3327">ISNUMBER(SEARCH("Seal",$C6587))</f>
        <v>0</v>
      </c>
      <c r="Z6587" t="b">
        <f t="shared" ref="Z6587:Z6594" si="3328">ISNUMBER(SEARCH("Newts",$C6587))</f>
        <v>0</v>
      </c>
      <c r="AA6587" t="b">
        <f t="shared" ref="AA6587:AA6594" si="3329">ISNUMBER(SEARCH("Sea Turtle",$C6587))</f>
        <v>0</v>
      </c>
    </row>
    <row r="6588" spans="1:27" x14ac:dyDescent="0.25">
      <c r="A6588" t="s">
        <v>10797</v>
      </c>
      <c r="B6588" t="s">
        <v>23669</v>
      </c>
      <c r="C6588" t="s">
        <v>23670</v>
      </c>
      <c r="D6588">
        <v>2005</v>
      </c>
      <c r="E6588" t="s">
        <v>227</v>
      </c>
      <c r="F6588">
        <v>208</v>
      </c>
      <c r="G6588">
        <v>17</v>
      </c>
      <c r="H6588" t="s">
        <v>20198</v>
      </c>
      <c r="J6588" t="s">
        <v>20953</v>
      </c>
      <c r="L6588" t="s">
        <v>19</v>
      </c>
      <c r="M6588" t="s">
        <v>20</v>
      </c>
      <c r="P6588" t="b">
        <f t="shared" si="3296"/>
        <v>0</v>
      </c>
      <c r="Q6588" t="b">
        <f t="shared" si="3307"/>
        <v>0</v>
      </c>
      <c r="R6588" t="b">
        <f t="shared" si="3297"/>
        <v>0</v>
      </c>
      <c r="S6588" t="b">
        <f t="shared" si="3298"/>
        <v>0</v>
      </c>
      <c r="T6588" t="b">
        <f t="shared" si="3299"/>
        <v>0</v>
      </c>
      <c r="U6588" t="b">
        <f t="shared" si="3300"/>
        <v>0</v>
      </c>
      <c r="V6588" t="b">
        <f t="shared" si="3324"/>
        <v>0</v>
      </c>
      <c r="W6588" t="b">
        <f t="shared" si="3325"/>
        <v>0</v>
      </c>
      <c r="X6588" t="b">
        <f t="shared" si="3326"/>
        <v>0</v>
      </c>
      <c r="Y6588" t="b">
        <f t="shared" si="3327"/>
        <v>0</v>
      </c>
      <c r="Z6588" t="b">
        <f t="shared" si="3328"/>
        <v>0</v>
      </c>
      <c r="AA6588" t="b">
        <f t="shared" si="3329"/>
        <v>0</v>
      </c>
    </row>
    <row r="6589" spans="1:27" x14ac:dyDescent="0.25">
      <c r="A6589" t="s">
        <v>10797</v>
      </c>
      <c r="B6589" t="s">
        <v>23671</v>
      </c>
      <c r="C6589" t="s">
        <v>23672</v>
      </c>
      <c r="D6589">
        <v>2005</v>
      </c>
      <c r="E6589" t="s">
        <v>227</v>
      </c>
      <c r="F6589">
        <v>208</v>
      </c>
      <c r="G6589">
        <v>18</v>
      </c>
      <c r="H6589" t="s">
        <v>23673</v>
      </c>
      <c r="L6589" t="s">
        <v>20</v>
      </c>
      <c r="M6589" t="s">
        <v>35</v>
      </c>
      <c r="P6589" t="b">
        <f t="shared" si="3296"/>
        <v>0</v>
      </c>
      <c r="Q6589" t="b">
        <f t="shared" si="3307"/>
        <v>0</v>
      </c>
      <c r="R6589" t="b">
        <f t="shared" si="3297"/>
        <v>0</v>
      </c>
      <c r="S6589" t="b">
        <f t="shared" si="3298"/>
        <v>0</v>
      </c>
      <c r="T6589" t="b">
        <f t="shared" si="3299"/>
        <v>0</v>
      </c>
      <c r="U6589" t="b">
        <f t="shared" si="3300"/>
        <v>0</v>
      </c>
      <c r="V6589" t="b">
        <f t="shared" si="3324"/>
        <v>0</v>
      </c>
      <c r="W6589" t="b">
        <f t="shared" si="3325"/>
        <v>0</v>
      </c>
      <c r="X6589" t="b">
        <f t="shared" si="3326"/>
        <v>0</v>
      </c>
      <c r="Y6589" t="b">
        <f t="shared" si="3327"/>
        <v>0</v>
      </c>
      <c r="Z6589" t="b">
        <f t="shared" si="3328"/>
        <v>0</v>
      </c>
      <c r="AA6589" t="b">
        <f t="shared" si="3329"/>
        <v>0</v>
      </c>
    </row>
    <row r="6590" spans="1:27" x14ac:dyDescent="0.25">
      <c r="A6590" t="s">
        <v>10797</v>
      </c>
      <c r="B6590" t="s">
        <v>23674</v>
      </c>
      <c r="C6590" t="s">
        <v>23675</v>
      </c>
      <c r="D6590">
        <v>2005</v>
      </c>
      <c r="E6590" t="s">
        <v>23643</v>
      </c>
      <c r="F6590" t="s">
        <v>23644</v>
      </c>
      <c r="G6590">
        <v>9</v>
      </c>
      <c r="H6590" t="s">
        <v>23676</v>
      </c>
      <c r="L6590" t="s">
        <v>35</v>
      </c>
      <c r="M6590" t="s">
        <v>20</v>
      </c>
      <c r="P6590" t="b">
        <f t="shared" si="3296"/>
        <v>0</v>
      </c>
      <c r="Q6590" t="b">
        <f t="shared" si="3307"/>
        <v>0</v>
      </c>
      <c r="R6590" t="b">
        <f t="shared" si="3297"/>
        <v>0</v>
      </c>
      <c r="S6590" t="b">
        <f t="shared" si="3298"/>
        <v>0</v>
      </c>
      <c r="T6590" t="b">
        <f t="shared" si="3299"/>
        <v>0</v>
      </c>
      <c r="U6590" t="b">
        <f t="shared" si="3300"/>
        <v>0</v>
      </c>
      <c r="V6590" t="b">
        <f t="shared" si="3324"/>
        <v>0</v>
      </c>
      <c r="W6590" t="b">
        <f t="shared" si="3325"/>
        <v>0</v>
      </c>
      <c r="X6590" t="b">
        <f t="shared" si="3326"/>
        <v>0</v>
      </c>
      <c r="Y6590" t="b">
        <f t="shared" si="3327"/>
        <v>0</v>
      </c>
      <c r="Z6590" t="b">
        <f t="shared" si="3328"/>
        <v>0</v>
      </c>
      <c r="AA6590" t="b">
        <f t="shared" si="3329"/>
        <v>0</v>
      </c>
    </row>
    <row r="6591" spans="1:27" x14ac:dyDescent="0.25">
      <c r="A6591" t="s">
        <v>10797</v>
      </c>
      <c r="B6591" t="s">
        <v>23677</v>
      </c>
      <c r="C6591" t="s">
        <v>23678</v>
      </c>
      <c r="D6591">
        <v>2005</v>
      </c>
      <c r="E6591" t="s">
        <v>23679</v>
      </c>
      <c r="F6591">
        <v>69</v>
      </c>
      <c r="H6591" t="s">
        <v>23680</v>
      </c>
      <c r="L6591" t="s">
        <v>35</v>
      </c>
      <c r="M6591" t="s">
        <v>20</v>
      </c>
      <c r="P6591" t="b">
        <f t="shared" si="3296"/>
        <v>0</v>
      </c>
      <c r="Q6591" t="b">
        <f t="shared" si="3307"/>
        <v>0</v>
      </c>
      <c r="R6591" t="b">
        <f t="shared" si="3297"/>
        <v>0</v>
      </c>
      <c r="S6591" t="b">
        <f t="shared" si="3298"/>
        <v>0</v>
      </c>
      <c r="T6591" t="b">
        <f t="shared" si="3299"/>
        <v>0</v>
      </c>
      <c r="U6591" t="b">
        <f t="shared" si="3300"/>
        <v>0</v>
      </c>
      <c r="V6591" t="b">
        <f t="shared" si="3324"/>
        <v>0</v>
      </c>
      <c r="W6591" t="b">
        <f t="shared" si="3325"/>
        <v>0</v>
      </c>
      <c r="X6591" t="b">
        <f t="shared" si="3326"/>
        <v>0</v>
      </c>
      <c r="Y6591" t="b">
        <f t="shared" si="3327"/>
        <v>0</v>
      </c>
      <c r="Z6591" t="b">
        <f t="shared" si="3328"/>
        <v>0</v>
      </c>
      <c r="AA6591" t="b">
        <f t="shared" si="3329"/>
        <v>0</v>
      </c>
    </row>
    <row r="6592" spans="1:27" x14ac:dyDescent="0.25">
      <c r="A6592" t="s">
        <v>10797</v>
      </c>
      <c r="B6592" t="s">
        <v>23681</v>
      </c>
      <c r="C6592" t="s">
        <v>23682</v>
      </c>
      <c r="D6592">
        <v>2005</v>
      </c>
      <c r="E6592" t="s">
        <v>11616</v>
      </c>
      <c r="F6592">
        <v>145</v>
      </c>
      <c r="G6592">
        <v>2</v>
      </c>
      <c r="H6592" t="s">
        <v>20264</v>
      </c>
      <c r="L6592" t="s">
        <v>20</v>
      </c>
      <c r="M6592" t="s">
        <v>35</v>
      </c>
      <c r="P6592" t="b">
        <f t="shared" si="3296"/>
        <v>0</v>
      </c>
      <c r="Q6592" t="b">
        <f t="shared" si="3307"/>
        <v>0</v>
      </c>
      <c r="R6592" t="b">
        <f t="shared" si="3297"/>
        <v>0</v>
      </c>
      <c r="S6592" t="b">
        <f t="shared" si="3298"/>
        <v>0</v>
      </c>
      <c r="T6592" t="b">
        <f t="shared" si="3299"/>
        <v>0</v>
      </c>
      <c r="U6592" t="b">
        <f t="shared" si="3300"/>
        <v>0</v>
      </c>
      <c r="V6592" t="b">
        <f t="shared" si="3324"/>
        <v>0</v>
      </c>
      <c r="W6592" t="b">
        <f t="shared" si="3325"/>
        <v>0</v>
      </c>
      <c r="X6592" t="b">
        <f t="shared" si="3326"/>
        <v>0</v>
      </c>
      <c r="Y6592" t="b">
        <f t="shared" si="3327"/>
        <v>0</v>
      </c>
      <c r="Z6592" t="b">
        <f t="shared" si="3328"/>
        <v>0</v>
      </c>
      <c r="AA6592" t="b">
        <f t="shared" si="3329"/>
        <v>0</v>
      </c>
    </row>
    <row r="6593" spans="1:27" x14ac:dyDescent="0.25">
      <c r="A6593" t="s">
        <v>10797</v>
      </c>
      <c r="B6593" t="s">
        <v>23683</v>
      </c>
      <c r="C6593" t="s">
        <v>23684</v>
      </c>
      <c r="D6593">
        <v>2005</v>
      </c>
      <c r="E6593" t="s">
        <v>7155</v>
      </c>
      <c r="F6593">
        <v>102</v>
      </c>
      <c r="G6593">
        <v>3</v>
      </c>
      <c r="H6593" t="s">
        <v>23685</v>
      </c>
      <c r="L6593" t="s">
        <v>19</v>
      </c>
      <c r="M6593" t="s">
        <v>20</v>
      </c>
      <c r="P6593" t="b">
        <f t="shared" si="3296"/>
        <v>0</v>
      </c>
      <c r="Q6593" t="b">
        <f t="shared" si="3307"/>
        <v>0</v>
      </c>
      <c r="R6593" t="b">
        <f t="shared" si="3297"/>
        <v>0</v>
      </c>
      <c r="S6593" t="b">
        <f t="shared" si="3298"/>
        <v>0</v>
      </c>
      <c r="T6593" t="b">
        <f t="shared" si="3299"/>
        <v>0</v>
      </c>
      <c r="U6593" t="b">
        <f t="shared" si="3300"/>
        <v>0</v>
      </c>
      <c r="V6593" t="b">
        <f t="shared" si="3324"/>
        <v>0</v>
      </c>
      <c r="W6593" t="b">
        <f t="shared" si="3325"/>
        <v>0</v>
      </c>
      <c r="X6593" t="b">
        <f t="shared" si="3326"/>
        <v>0</v>
      </c>
      <c r="Y6593" t="b">
        <f t="shared" si="3327"/>
        <v>0</v>
      </c>
      <c r="Z6593" t="b">
        <f t="shared" si="3328"/>
        <v>0</v>
      </c>
      <c r="AA6593" t="b">
        <f t="shared" si="3329"/>
        <v>0</v>
      </c>
    </row>
    <row r="6594" spans="1:27" x14ac:dyDescent="0.25">
      <c r="A6594" t="s">
        <v>10797</v>
      </c>
      <c r="B6594" t="s">
        <v>23686</v>
      </c>
      <c r="C6594" t="s">
        <v>23687</v>
      </c>
      <c r="D6594">
        <v>2005</v>
      </c>
      <c r="E6594" t="s">
        <v>7603</v>
      </c>
      <c r="F6594">
        <v>117</v>
      </c>
      <c r="G6594">
        <v>3</v>
      </c>
      <c r="H6594" t="s">
        <v>23688</v>
      </c>
      <c r="J6594" t="s">
        <v>23689</v>
      </c>
      <c r="L6594" t="s">
        <v>19</v>
      </c>
      <c r="M6594" t="s">
        <v>20</v>
      </c>
      <c r="P6594" t="b">
        <f t="shared" si="3296"/>
        <v>0</v>
      </c>
      <c r="Q6594" t="b">
        <f t="shared" si="3307"/>
        <v>0</v>
      </c>
      <c r="R6594" t="b">
        <f t="shared" si="3297"/>
        <v>0</v>
      </c>
      <c r="S6594" t="b">
        <f t="shared" si="3298"/>
        <v>0</v>
      </c>
      <c r="T6594" t="b">
        <f t="shared" si="3299"/>
        <v>0</v>
      </c>
      <c r="U6594" t="b">
        <f t="shared" si="3300"/>
        <v>0</v>
      </c>
      <c r="V6594" t="b">
        <f t="shared" si="3324"/>
        <v>0</v>
      </c>
      <c r="W6594" t="b">
        <f t="shared" si="3325"/>
        <v>0</v>
      </c>
      <c r="X6594" t="b">
        <f t="shared" si="3326"/>
        <v>0</v>
      </c>
      <c r="Y6594" t="b">
        <f t="shared" si="3327"/>
        <v>0</v>
      </c>
      <c r="Z6594" t="b">
        <f t="shared" si="3328"/>
        <v>0</v>
      </c>
      <c r="AA6594" t="b">
        <f t="shared" si="3329"/>
        <v>0</v>
      </c>
    </row>
    <row r="6595" spans="1:27" hidden="1" x14ac:dyDescent="0.25">
      <c r="A6595" t="s">
        <v>10797</v>
      </c>
      <c r="B6595" t="s">
        <v>23690</v>
      </c>
      <c r="C6595" t="s">
        <v>23691</v>
      </c>
      <c r="D6595">
        <v>2005</v>
      </c>
      <c r="E6595" t="s">
        <v>11335</v>
      </c>
      <c r="F6595">
        <v>289</v>
      </c>
      <c r="G6595">
        <v>2</v>
      </c>
      <c r="H6595" t="s">
        <v>23692</v>
      </c>
      <c r="L6595" t="s">
        <v>20</v>
      </c>
      <c r="M6595" t="s">
        <v>19</v>
      </c>
      <c r="N6595" t="s">
        <v>37246</v>
      </c>
      <c r="O6595" t="s">
        <v>37251</v>
      </c>
      <c r="P6595" t="b">
        <f t="shared" ref="P6595:P6658" si="3330">ISNUMBER(SEARCH("broiler",C6595))</f>
        <v>0</v>
      </c>
      <c r="Q6595" t="b">
        <f t="shared" si="3307"/>
        <v>0</v>
      </c>
      <c r="R6595" t="b">
        <f t="shared" ref="R6595:R6658" si="3331">ISNUMBER(SEARCH("aquatic",$C6595))</f>
        <v>0</v>
      </c>
      <c r="S6595" t="b">
        <f t="shared" ref="S6595:S6658" si="3332">ISNUMBER(SEARCH("fish",$C6595))</f>
        <v>0</v>
      </c>
      <c r="T6595" t="b">
        <f t="shared" ref="T6595:T6658" si="3333">ISNUMBER(SEARCH(" chicken",$C6595))</f>
        <v>0</v>
      </c>
      <c r="U6595" t="b">
        <f t="shared" ref="U6595:U6658" si="3334">ISNUMBER(SEARCH("tadpole",$C6595))</f>
        <v>0</v>
      </c>
      <c r="V6595" t="b">
        <f t="shared" si="3324"/>
        <v>0</v>
      </c>
      <c r="W6595" t="b">
        <f t="shared" si="3325"/>
        <v>0</v>
      </c>
      <c r="X6595" t="b">
        <f t="shared" si="3326"/>
        <v>0</v>
      </c>
      <c r="Y6595" t="b">
        <f t="shared" si="3327"/>
        <v>1</v>
      </c>
    </row>
    <row r="6596" spans="1:27" x14ac:dyDescent="0.25">
      <c r="A6596" t="s">
        <v>10797</v>
      </c>
      <c r="B6596" t="s">
        <v>23693</v>
      </c>
      <c r="C6596" t="s">
        <v>23694</v>
      </c>
      <c r="D6596">
        <v>2005</v>
      </c>
      <c r="E6596" t="s">
        <v>722</v>
      </c>
      <c r="F6596">
        <v>83</v>
      </c>
      <c r="G6596">
        <v>8</v>
      </c>
      <c r="H6596" t="s">
        <v>23695</v>
      </c>
      <c r="J6596" t="s">
        <v>14832</v>
      </c>
      <c r="L6596" t="s">
        <v>20</v>
      </c>
      <c r="M6596" t="s">
        <v>35</v>
      </c>
      <c r="P6596" t="b">
        <f t="shared" si="3330"/>
        <v>0</v>
      </c>
      <c r="Q6596" t="b">
        <f t="shared" si="3307"/>
        <v>0</v>
      </c>
      <c r="R6596" t="b">
        <f t="shared" si="3331"/>
        <v>0</v>
      </c>
      <c r="S6596" t="b">
        <f t="shared" si="3332"/>
        <v>0</v>
      </c>
      <c r="T6596" t="b">
        <f t="shared" si="3333"/>
        <v>0</v>
      </c>
      <c r="U6596" t="b">
        <f t="shared" si="3334"/>
        <v>0</v>
      </c>
      <c r="V6596" t="b">
        <f t="shared" si="3324"/>
        <v>0</v>
      </c>
      <c r="W6596" t="b">
        <f t="shared" si="3325"/>
        <v>0</v>
      </c>
      <c r="X6596" t="b">
        <f t="shared" si="3326"/>
        <v>0</v>
      </c>
      <c r="Y6596" t="b">
        <f t="shared" si="3327"/>
        <v>0</v>
      </c>
      <c r="Z6596" t="b">
        <f t="shared" ref="Z6596:Z6600" si="3335">ISNUMBER(SEARCH("Newts",$C6596))</f>
        <v>0</v>
      </c>
      <c r="AA6596" t="b">
        <f t="shared" ref="AA6596:AA6600" si="3336">ISNUMBER(SEARCH("Sea Turtle",$C6596))</f>
        <v>0</v>
      </c>
    </row>
    <row r="6597" spans="1:27" x14ac:dyDescent="0.25">
      <c r="A6597" t="s">
        <v>10797</v>
      </c>
      <c r="B6597" t="s">
        <v>23696</v>
      </c>
      <c r="C6597" t="s">
        <v>23697</v>
      </c>
      <c r="D6597">
        <v>2005</v>
      </c>
      <c r="E6597" t="s">
        <v>713</v>
      </c>
      <c r="F6597">
        <v>28</v>
      </c>
      <c r="G6597">
        <v>4</v>
      </c>
      <c r="H6597" t="s">
        <v>23698</v>
      </c>
      <c r="L6597" t="s">
        <v>19</v>
      </c>
      <c r="M6597" t="s">
        <v>20</v>
      </c>
      <c r="P6597" t="b">
        <f t="shared" si="3330"/>
        <v>0</v>
      </c>
      <c r="Q6597" t="b">
        <f t="shared" si="3307"/>
        <v>0</v>
      </c>
      <c r="R6597" t="b">
        <f t="shared" si="3331"/>
        <v>0</v>
      </c>
      <c r="S6597" t="b">
        <f t="shared" si="3332"/>
        <v>0</v>
      </c>
      <c r="T6597" t="b">
        <f t="shared" si="3333"/>
        <v>0</v>
      </c>
      <c r="U6597" t="b">
        <f t="shared" si="3334"/>
        <v>0</v>
      </c>
      <c r="V6597" t="b">
        <f t="shared" si="3324"/>
        <v>0</v>
      </c>
      <c r="W6597" t="b">
        <f t="shared" si="3325"/>
        <v>0</v>
      </c>
      <c r="X6597" t="b">
        <f t="shared" si="3326"/>
        <v>0</v>
      </c>
      <c r="Y6597" t="b">
        <f t="shared" si="3327"/>
        <v>0</v>
      </c>
      <c r="Z6597" t="b">
        <f t="shared" si="3335"/>
        <v>0</v>
      </c>
      <c r="AA6597" t="b">
        <f t="shared" si="3336"/>
        <v>0</v>
      </c>
    </row>
    <row r="6598" spans="1:27" x14ac:dyDescent="0.25">
      <c r="A6598" t="s">
        <v>10797</v>
      </c>
      <c r="B6598" t="s">
        <v>23699</v>
      </c>
      <c r="C6598" t="s">
        <v>23700</v>
      </c>
      <c r="D6598">
        <v>2005</v>
      </c>
      <c r="E6598" t="s">
        <v>11061</v>
      </c>
      <c r="F6598">
        <v>86</v>
      </c>
      <c r="G6598">
        <v>8</v>
      </c>
      <c r="H6598" t="s">
        <v>23701</v>
      </c>
      <c r="J6598" t="s">
        <v>23702</v>
      </c>
      <c r="L6598" t="s">
        <v>19</v>
      </c>
      <c r="M6598" t="s">
        <v>20</v>
      </c>
      <c r="P6598" t="b">
        <f t="shared" si="3330"/>
        <v>0</v>
      </c>
      <c r="Q6598" t="b">
        <f t="shared" si="3307"/>
        <v>0</v>
      </c>
      <c r="R6598" t="b">
        <f t="shared" si="3331"/>
        <v>0</v>
      </c>
      <c r="S6598" t="b">
        <f t="shared" si="3332"/>
        <v>0</v>
      </c>
      <c r="T6598" t="b">
        <f t="shared" si="3333"/>
        <v>0</v>
      </c>
      <c r="U6598" t="b">
        <f t="shared" si="3334"/>
        <v>0</v>
      </c>
      <c r="V6598" t="b">
        <f t="shared" si="3324"/>
        <v>0</v>
      </c>
      <c r="W6598" t="b">
        <f t="shared" si="3325"/>
        <v>0</v>
      </c>
      <c r="X6598" t="b">
        <f t="shared" si="3326"/>
        <v>0</v>
      </c>
      <c r="Y6598" t="b">
        <f t="shared" si="3327"/>
        <v>0</v>
      </c>
      <c r="Z6598" t="b">
        <f t="shared" si="3335"/>
        <v>0</v>
      </c>
      <c r="AA6598" t="b">
        <f t="shared" si="3336"/>
        <v>0</v>
      </c>
    </row>
    <row r="6599" spans="1:27" x14ac:dyDescent="0.25">
      <c r="A6599" t="s">
        <v>10797</v>
      </c>
      <c r="B6599" t="s">
        <v>23703</v>
      </c>
      <c r="C6599" t="s">
        <v>23704</v>
      </c>
      <c r="D6599">
        <v>2005</v>
      </c>
      <c r="E6599" t="s">
        <v>11061</v>
      </c>
      <c r="F6599">
        <v>86</v>
      </c>
      <c r="G6599">
        <v>8</v>
      </c>
      <c r="H6599" t="s">
        <v>23705</v>
      </c>
      <c r="L6599" t="s">
        <v>35</v>
      </c>
      <c r="M6599" t="s">
        <v>20</v>
      </c>
      <c r="P6599" t="b">
        <f t="shared" si="3330"/>
        <v>0</v>
      </c>
      <c r="Q6599" t="b">
        <f t="shared" si="3307"/>
        <v>0</v>
      </c>
      <c r="R6599" t="b">
        <f t="shared" si="3331"/>
        <v>0</v>
      </c>
      <c r="S6599" t="b">
        <f t="shared" si="3332"/>
        <v>0</v>
      </c>
      <c r="T6599" t="b">
        <f t="shared" si="3333"/>
        <v>0</v>
      </c>
      <c r="U6599" t="b">
        <f t="shared" si="3334"/>
        <v>0</v>
      </c>
      <c r="V6599" t="b">
        <f t="shared" si="3324"/>
        <v>0</v>
      </c>
      <c r="W6599" t="b">
        <f t="shared" si="3325"/>
        <v>0</v>
      </c>
      <c r="X6599" t="b">
        <f t="shared" si="3326"/>
        <v>0</v>
      </c>
      <c r="Y6599" t="b">
        <f t="shared" si="3327"/>
        <v>0</v>
      </c>
      <c r="Z6599" t="b">
        <f t="shared" si="3335"/>
        <v>0</v>
      </c>
      <c r="AA6599" t="b">
        <f t="shared" si="3336"/>
        <v>0</v>
      </c>
    </row>
    <row r="6600" spans="1:27" x14ac:dyDescent="0.25">
      <c r="A6600" t="s">
        <v>10797</v>
      </c>
      <c r="B6600" t="s">
        <v>23706</v>
      </c>
      <c r="C6600" t="s">
        <v>23707</v>
      </c>
      <c r="D6600">
        <v>2005</v>
      </c>
      <c r="E6600" t="s">
        <v>2187</v>
      </c>
      <c r="F6600">
        <v>24</v>
      </c>
      <c r="G6600">
        <v>8</v>
      </c>
      <c r="H6600" t="s">
        <v>23708</v>
      </c>
      <c r="L6600" t="s">
        <v>20</v>
      </c>
      <c r="M6600" t="s">
        <v>35</v>
      </c>
      <c r="P6600" t="b">
        <f t="shared" si="3330"/>
        <v>0</v>
      </c>
      <c r="Q6600" t="b">
        <f t="shared" si="3307"/>
        <v>0</v>
      </c>
      <c r="R6600" t="b">
        <f t="shared" si="3331"/>
        <v>0</v>
      </c>
      <c r="S6600" t="b">
        <f t="shared" si="3332"/>
        <v>0</v>
      </c>
      <c r="T6600" t="b">
        <f t="shared" si="3333"/>
        <v>0</v>
      </c>
      <c r="U6600" t="b">
        <f t="shared" si="3334"/>
        <v>0</v>
      </c>
      <c r="V6600" t="b">
        <f t="shared" si="3324"/>
        <v>0</v>
      </c>
      <c r="W6600" t="b">
        <f t="shared" si="3325"/>
        <v>0</v>
      </c>
      <c r="X6600" t="b">
        <f t="shared" si="3326"/>
        <v>0</v>
      </c>
      <c r="Y6600" t="b">
        <f t="shared" si="3327"/>
        <v>0</v>
      </c>
      <c r="Z6600" t="b">
        <f t="shared" si="3335"/>
        <v>0</v>
      </c>
      <c r="AA6600" t="b">
        <f t="shared" si="3336"/>
        <v>0</v>
      </c>
    </row>
    <row r="6601" spans="1:27" hidden="1" x14ac:dyDescent="0.25">
      <c r="A6601" t="s">
        <v>10797</v>
      </c>
      <c r="B6601" t="s">
        <v>23709</v>
      </c>
      <c r="C6601" t="s">
        <v>23710</v>
      </c>
      <c r="D6601">
        <v>2005</v>
      </c>
      <c r="E6601" t="s">
        <v>11200</v>
      </c>
      <c r="F6601">
        <v>175</v>
      </c>
      <c r="G6601">
        <v>6</v>
      </c>
      <c r="H6601" t="s">
        <v>23711</v>
      </c>
      <c r="J6601" t="s">
        <v>23712</v>
      </c>
      <c r="L6601" t="s">
        <v>20</v>
      </c>
      <c r="M6601" t="s">
        <v>35</v>
      </c>
      <c r="N6601" t="s">
        <v>37246</v>
      </c>
      <c r="O6601" t="s">
        <v>37251</v>
      </c>
      <c r="P6601" t="b">
        <f t="shared" si="3330"/>
        <v>0</v>
      </c>
      <c r="Q6601" t="b">
        <f t="shared" si="3307"/>
        <v>0</v>
      </c>
      <c r="R6601" t="b">
        <f t="shared" si="3331"/>
        <v>0</v>
      </c>
      <c r="S6601" t="b">
        <f t="shared" si="3332"/>
        <v>0</v>
      </c>
      <c r="T6601" t="b">
        <f t="shared" si="3333"/>
        <v>0</v>
      </c>
      <c r="U6601" t="b">
        <f t="shared" si="3334"/>
        <v>0</v>
      </c>
      <c r="V6601" t="b">
        <f t="shared" si="3324"/>
        <v>0</v>
      </c>
      <c r="W6601" t="b">
        <f t="shared" si="3325"/>
        <v>0</v>
      </c>
      <c r="X6601" t="b">
        <f t="shared" si="3326"/>
        <v>0</v>
      </c>
      <c r="Y6601" t="b">
        <f t="shared" si="3327"/>
        <v>1</v>
      </c>
    </row>
    <row r="6602" spans="1:27" x14ac:dyDescent="0.25">
      <c r="A6602" t="s">
        <v>10797</v>
      </c>
      <c r="B6602" t="s">
        <v>23713</v>
      </c>
      <c r="C6602" t="s">
        <v>23714</v>
      </c>
      <c r="D6602">
        <v>2005</v>
      </c>
      <c r="E6602" t="s">
        <v>227</v>
      </c>
      <c r="F6602">
        <v>208</v>
      </c>
      <c r="G6602">
        <v>15</v>
      </c>
      <c r="H6602" t="s">
        <v>23715</v>
      </c>
      <c r="J6602" t="s">
        <v>23716</v>
      </c>
      <c r="L6602" t="s">
        <v>35</v>
      </c>
      <c r="M6602" t="s">
        <v>20</v>
      </c>
      <c r="P6602" t="b">
        <f t="shared" si="3330"/>
        <v>0</v>
      </c>
      <c r="Q6602" t="b">
        <f t="shared" si="3307"/>
        <v>0</v>
      </c>
      <c r="R6602" t="b">
        <f t="shared" si="3331"/>
        <v>0</v>
      </c>
      <c r="S6602" t="b">
        <f t="shared" si="3332"/>
        <v>0</v>
      </c>
      <c r="T6602" t="b">
        <f t="shared" si="3333"/>
        <v>0</v>
      </c>
      <c r="U6602" t="b">
        <f t="shared" si="3334"/>
        <v>0</v>
      </c>
      <c r="V6602" t="b">
        <f t="shared" si="3324"/>
        <v>0</v>
      </c>
      <c r="W6602" t="b">
        <f t="shared" si="3325"/>
        <v>0</v>
      </c>
      <c r="X6602" t="b">
        <f t="shared" si="3326"/>
        <v>0</v>
      </c>
      <c r="Y6602" t="b">
        <f t="shared" si="3327"/>
        <v>0</v>
      </c>
      <c r="Z6602" t="b">
        <f t="shared" ref="Z6602:Z6607" si="3337">ISNUMBER(SEARCH("Newts",$C6602))</f>
        <v>0</v>
      </c>
      <c r="AA6602" t="b">
        <f t="shared" ref="AA6602:AA6607" si="3338">ISNUMBER(SEARCH("Sea Turtle",$C6602))</f>
        <v>0</v>
      </c>
    </row>
    <row r="6603" spans="1:27" x14ac:dyDescent="0.25">
      <c r="A6603" t="s">
        <v>10797</v>
      </c>
      <c r="B6603" t="s">
        <v>23717</v>
      </c>
      <c r="C6603" t="s">
        <v>23718</v>
      </c>
      <c r="D6603">
        <v>2005</v>
      </c>
      <c r="E6603" t="s">
        <v>147</v>
      </c>
      <c r="F6603">
        <v>86</v>
      </c>
      <c r="G6603">
        <v>4</v>
      </c>
      <c r="H6603" t="s">
        <v>23719</v>
      </c>
      <c r="L6603" t="s">
        <v>20</v>
      </c>
      <c r="M6603" t="s">
        <v>35</v>
      </c>
      <c r="P6603" t="b">
        <f t="shared" si="3330"/>
        <v>0</v>
      </c>
      <c r="Q6603" t="b">
        <f t="shared" si="3307"/>
        <v>0</v>
      </c>
      <c r="R6603" t="b">
        <f t="shared" si="3331"/>
        <v>0</v>
      </c>
      <c r="S6603" t="b">
        <f t="shared" si="3332"/>
        <v>0</v>
      </c>
      <c r="T6603" t="b">
        <f t="shared" si="3333"/>
        <v>0</v>
      </c>
      <c r="U6603" t="b">
        <f t="shared" si="3334"/>
        <v>0</v>
      </c>
      <c r="V6603" t="b">
        <f t="shared" si="3324"/>
        <v>0</v>
      </c>
      <c r="W6603" t="b">
        <f t="shared" si="3325"/>
        <v>0</v>
      </c>
      <c r="X6603" t="b">
        <f t="shared" si="3326"/>
        <v>0</v>
      </c>
      <c r="Y6603" t="b">
        <f t="shared" si="3327"/>
        <v>0</v>
      </c>
      <c r="Z6603" t="b">
        <f t="shared" si="3337"/>
        <v>0</v>
      </c>
      <c r="AA6603" t="b">
        <f t="shared" si="3338"/>
        <v>0</v>
      </c>
    </row>
    <row r="6604" spans="1:27" x14ac:dyDescent="0.25">
      <c r="A6604" t="s">
        <v>10797</v>
      </c>
      <c r="B6604" t="s">
        <v>23720</v>
      </c>
      <c r="C6604" t="s">
        <v>23721</v>
      </c>
      <c r="D6604">
        <v>2005</v>
      </c>
      <c r="E6604" t="s">
        <v>147</v>
      </c>
      <c r="F6604">
        <v>86</v>
      </c>
      <c r="G6604">
        <v>4</v>
      </c>
      <c r="H6604" t="s">
        <v>23722</v>
      </c>
      <c r="L6604" t="s">
        <v>19</v>
      </c>
      <c r="M6604" t="s">
        <v>20</v>
      </c>
      <c r="P6604" t="b">
        <f t="shared" si="3330"/>
        <v>0</v>
      </c>
      <c r="Q6604" t="b">
        <f t="shared" si="3307"/>
        <v>0</v>
      </c>
      <c r="R6604" t="b">
        <f t="shared" si="3331"/>
        <v>0</v>
      </c>
      <c r="S6604" t="b">
        <f t="shared" si="3332"/>
        <v>0</v>
      </c>
      <c r="T6604" t="b">
        <f t="shared" si="3333"/>
        <v>0</v>
      </c>
      <c r="U6604" t="b">
        <f t="shared" si="3334"/>
        <v>0</v>
      </c>
      <c r="V6604" t="b">
        <f t="shared" si="3324"/>
        <v>0</v>
      </c>
      <c r="W6604" t="b">
        <f t="shared" si="3325"/>
        <v>0</v>
      </c>
      <c r="X6604" t="b">
        <f t="shared" si="3326"/>
        <v>0</v>
      </c>
      <c r="Y6604" t="b">
        <f t="shared" si="3327"/>
        <v>0</v>
      </c>
      <c r="Z6604" t="b">
        <f t="shared" si="3337"/>
        <v>0</v>
      </c>
      <c r="AA6604" t="b">
        <f t="shared" si="3338"/>
        <v>0</v>
      </c>
    </row>
    <row r="6605" spans="1:27" x14ac:dyDescent="0.25">
      <c r="A6605" t="s">
        <v>10797</v>
      </c>
      <c r="B6605" t="s">
        <v>23723</v>
      </c>
      <c r="C6605" t="s">
        <v>23724</v>
      </c>
      <c r="D6605">
        <v>2005</v>
      </c>
      <c r="E6605" t="s">
        <v>43</v>
      </c>
      <c r="F6605">
        <v>30</v>
      </c>
      <c r="G6605">
        <v>6</v>
      </c>
      <c r="H6605" t="s">
        <v>16685</v>
      </c>
      <c r="L6605" t="s">
        <v>20</v>
      </c>
      <c r="M6605" t="s">
        <v>19</v>
      </c>
      <c r="P6605" t="b">
        <f t="shared" si="3330"/>
        <v>0</v>
      </c>
      <c r="Q6605" t="b">
        <f t="shared" si="3307"/>
        <v>0</v>
      </c>
      <c r="R6605" t="b">
        <f t="shared" si="3331"/>
        <v>0</v>
      </c>
      <c r="S6605" t="b">
        <f t="shared" si="3332"/>
        <v>0</v>
      </c>
      <c r="T6605" t="b">
        <f t="shared" si="3333"/>
        <v>0</v>
      </c>
      <c r="U6605" t="b">
        <f t="shared" si="3334"/>
        <v>0</v>
      </c>
      <c r="V6605" t="b">
        <f t="shared" si="3324"/>
        <v>0</v>
      </c>
      <c r="W6605" t="b">
        <f t="shared" si="3325"/>
        <v>0</v>
      </c>
      <c r="X6605" t="b">
        <f t="shared" si="3326"/>
        <v>0</v>
      </c>
      <c r="Y6605" t="b">
        <f t="shared" si="3327"/>
        <v>0</v>
      </c>
      <c r="Z6605" t="b">
        <f t="shared" si="3337"/>
        <v>0</v>
      </c>
      <c r="AA6605" t="b">
        <f t="shared" si="3338"/>
        <v>0</v>
      </c>
    </row>
    <row r="6606" spans="1:27" x14ac:dyDescent="0.25">
      <c r="A6606" t="s">
        <v>10797</v>
      </c>
      <c r="B6606" t="s">
        <v>23725</v>
      </c>
      <c r="C6606" t="s">
        <v>23726</v>
      </c>
      <c r="D6606">
        <v>2005</v>
      </c>
      <c r="E6606" t="s">
        <v>43</v>
      </c>
      <c r="F6606">
        <v>30</v>
      </c>
      <c r="G6606">
        <v>6</v>
      </c>
      <c r="H6606" t="s">
        <v>23727</v>
      </c>
      <c r="J6606" t="s">
        <v>23728</v>
      </c>
      <c r="L6606" t="s">
        <v>20</v>
      </c>
      <c r="M6606" t="s">
        <v>35</v>
      </c>
      <c r="P6606" t="b">
        <f t="shared" si="3330"/>
        <v>0</v>
      </c>
      <c r="Q6606" t="b">
        <f t="shared" si="3307"/>
        <v>0</v>
      </c>
      <c r="R6606" t="b">
        <f t="shared" si="3331"/>
        <v>0</v>
      </c>
      <c r="S6606" t="b">
        <f t="shared" si="3332"/>
        <v>0</v>
      </c>
      <c r="T6606" t="b">
        <f t="shared" si="3333"/>
        <v>0</v>
      </c>
      <c r="U6606" t="b">
        <f t="shared" si="3334"/>
        <v>0</v>
      </c>
      <c r="V6606" t="b">
        <f t="shared" si="3324"/>
        <v>0</v>
      </c>
      <c r="W6606" t="b">
        <f t="shared" si="3325"/>
        <v>0</v>
      </c>
      <c r="X6606" t="b">
        <f t="shared" si="3326"/>
        <v>0</v>
      </c>
      <c r="Y6606" t="b">
        <f t="shared" si="3327"/>
        <v>0</v>
      </c>
      <c r="Z6606" t="b">
        <f t="shared" si="3337"/>
        <v>0</v>
      </c>
      <c r="AA6606" t="b">
        <f t="shared" si="3338"/>
        <v>0</v>
      </c>
    </row>
    <row r="6607" spans="1:27" x14ac:dyDescent="0.25">
      <c r="A6607" t="s">
        <v>10797</v>
      </c>
      <c r="B6607" t="s">
        <v>23729</v>
      </c>
      <c r="C6607" t="s">
        <v>23730</v>
      </c>
      <c r="D6607">
        <v>2005</v>
      </c>
      <c r="E6607" t="s">
        <v>23731</v>
      </c>
      <c r="F6607">
        <v>187</v>
      </c>
      <c r="G6607">
        <v>3</v>
      </c>
      <c r="H6607" t="s">
        <v>23732</v>
      </c>
      <c r="L6607" t="s">
        <v>35</v>
      </c>
      <c r="M6607" t="s">
        <v>20</v>
      </c>
      <c r="P6607" t="b">
        <f t="shared" si="3330"/>
        <v>0</v>
      </c>
      <c r="Q6607" t="b">
        <f t="shared" si="3307"/>
        <v>0</v>
      </c>
      <c r="R6607" t="b">
        <f t="shared" si="3331"/>
        <v>0</v>
      </c>
      <c r="S6607" t="b">
        <f t="shared" si="3332"/>
        <v>0</v>
      </c>
      <c r="T6607" t="b">
        <f t="shared" si="3333"/>
        <v>0</v>
      </c>
      <c r="U6607" t="b">
        <f t="shared" si="3334"/>
        <v>0</v>
      </c>
      <c r="V6607" t="b">
        <f t="shared" si="3324"/>
        <v>0</v>
      </c>
      <c r="W6607" t="b">
        <f t="shared" si="3325"/>
        <v>0</v>
      </c>
      <c r="X6607" t="b">
        <f t="shared" si="3326"/>
        <v>0</v>
      </c>
      <c r="Y6607" t="b">
        <f t="shared" si="3327"/>
        <v>0</v>
      </c>
      <c r="Z6607" t="b">
        <f t="shared" si="3337"/>
        <v>0</v>
      </c>
      <c r="AA6607" t="b">
        <f t="shared" si="3338"/>
        <v>0</v>
      </c>
    </row>
    <row r="6608" spans="1:27" hidden="1" x14ac:dyDescent="0.25">
      <c r="A6608" t="s">
        <v>10797</v>
      </c>
      <c r="B6608" t="s">
        <v>23733</v>
      </c>
      <c r="C6608" t="s">
        <v>23734</v>
      </c>
      <c r="D6608">
        <v>2005</v>
      </c>
      <c r="E6608" t="s">
        <v>23735</v>
      </c>
      <c r="F6608">
        <v>77</v>
      </c>
      <c r="G6608">
        <v>1</v>
      </c>
      <c r="H6608" t="s">
        <v>23736</v>
      </c>
      <c r="L6608" t="s">
        <v>35</v>
      </c>
      <c r="M6608" t="s">
        <v>20</v>
      </c>
      <c r="N6608" t="s">
        <v>37246</v>
      </c>
      <c r="O6608" t="s">
        <v>37256</v>
      </c>
      <c r="P6608" t="b">
        <f t="shared" si="3330"/>
        <v>0</v>
      </c>
      <c r="Q6608" t="b">
        <f t="shared" si="3307"/>
        <v>1</v>
      </c>
      <c r="R6608" t="b">
        <f t="shared" si="3331"/>
        <v>0</v>
      </c>
      <c r="S6608" t="b">
        <f t="shared" si="3332"/>
        <v>0</v>
      </c>
      <c r="T6608" t="b">
        <f t="shared" si="3333"/>
        <v>0</v>
      </c>
      <c r="U6608" t="b">
        <f t="shared" si="3334"/>
        <v>0</v>
      </c>
    </row>
    <row r="6609" spans="1:27" x14ac:dyDescent="0.25">
      <c r="A6609" t="s">
        <v>10797</v>
      </c>
      <c r="B6609" t="s">
        <v>23737</v>
      </c>
      <c r="C6609" t="s">
        <v>23738</v>
      </c>
      <c r="D6609">
        <v>2005</v>
      </c>
      <c r="E6609" t="s">
        <v>722</v>
      </c>
      <c r="F6609">
        <v>83</v>
      </c>
      <c r="G6609">
        <v>7</v>
      </c>
      <c r="H6609" t="s">
        <v>23739</v>
      </c>
      <c r="J6609" t="s">
        <v>15562</v>
      </c>
      <c r="L6609" t="s">
        <v>19</v>
      </c>
      <c r="M6609" t="s">
        <v>20</v>
      </c>
      <c r="P6609" t="b">
        <f t="shared" si="3330"/>
        <v>0</v>
      </c>
      <c r="Q6609" t="b">
        <f t="shared" si="3307"/>
        <v>0</v>
      </c>
      <c r="R6609" t="b">
        <f t="shared" si="3331"/>
        <v>0</v>
      </c>
      <c r="S6609" t="b">
        <f t="shared" si="3332"/>
        <v>0</v>
      </c>
      <c r="T6609" t="b">
        <f t="shared" si="3333"/>
        <v>0</v>
      </c>
      <c r="U6609" t="b">
        <f t="shared" si="3334"/>
        <v>0</v>
      </c>
      <c r="V6609" t="b">
        <f t="shared" ref="V6609:V6632" si="3339">ISNUMBER(SEARCH(" hen",$C6609))</f>
        <v>0</v>
      </c>
      <c r="W6609" t="b">
        <f t="shared" ref="W6609:W6632" si="3340">ISNUMBER(SEARCH("penguin",$C6609))</f>
        <v>0</v>
      </c>
      <c r="X6609" t="b">
        <f t="shared" ref="X6609:X6632" si="3341">ISNUMBER(SEARCH("Whale",$C6609))</f>
        <v>0</v>
      </c>
      <c r="Y6609" t="b">
        <f t="shared" ref="Y6609:Y6632" si="3342">ISNUMBER(SEARCH("Seal",$C6609))</f>
        <v>0</v>
      </c>
      <c r="Z6609" t="b">
        <f t="shared" ref="Z6609:Z6632" si="3343">ISNUMBER(SEARCH("Newts",$C6609))</f>
        <v>0</v>
      </c>
      <c r="AA6609" t="b">
        <f t="shared" ref="AA6609:AA6632" si="3344">ISNUMBER(SEARCH("Sea Turtle",$C6609))</f>
        <v>0</v>
      </c>
    </row>
    <row r="6610" spans="1:27" x14ac:dyDescent="0.25">
      <c r="A6610" t="s">
        <v>10797</v>
      </c>
      <c r="B6610" t="s">
        <v>23740</v>
      </c>
      <c r="C6610" t="s">
        <v>23741</v>
      </c>
      <c r="D6610">
        <v>2005</v>
      </c>
      <c r="E6610" t="s">
        <v>23742</v>
      </c>
      <c r="F6610">
        <v>30</v>
      </c>
      <c r="G6610">
        <v>6</v>
      </c>
      <c r="H6610" t="s">
        <v>23743</v>
      </c>
      <c r="L6610" t="s">
        <v>35</v>
      </c>
      <c r="M6610" t="s">
        <v>20</v>
      </c>
      <c r="P6610" t="b">
        <f t="shared" si="3330"/>
        <v>0</v>
      </c>
      <c r="Q6610" t="b">
        <f t="shared" si="3307"/>
        <v>0</v>
      </c>
      <c r="R6610" t="b">
        <f t="shared" si="3331"/>
        <v>0</v>
      </c>
      <c r="S6610" t="b">
        <f t="shared" si="3332"/>
        <v>0</v>
      </c>
      <c r="T6610" t="b">
        <f t="shared" si="3333"/>
        <v>0</v>
      </c>
      <c r="U6610" t="b">
        <f t="shared" si="3334"/>
        <v>0</v>
      </c>
      <c r="V6610" t="b">
        <f t="shared" si="3339"/>
        <v>0</v>
      </c>
      <c r="W6610" t="b">
        <f t="shared" si="3340"/>
        <v>0</v>
      </c>
      <c r="X6610" t="b">
        <f t="shared" si="3341"/>
        <v>0</v>
      </c>
      <c r="Y6610" t="b">
        <f t="shared" si="3342"/>
        <v>0</v>
      </c>
      <c r="Z6610" t="b">
        <f t="shared" si="3343"/>
        <v>0</v>
      </c>
      <c r="AA6610" t="b">
        <f t="shared" si="3344"/>
        <v>0</v>
      </c>
    </row>
    <row r="6611" spans="1:27" x14ac:dyDescent="0.25">
      <c r="A6611" t="s">
        <v>10797</v>
      </c>
      <c r="B6611" t="s">
        <v>23744</v>
      </c>
      <c r="C6611" t="s">
        <v>23745</v>
      </c>
      <c r="D6611">
        <v>2005</v>
      </c>
      <c r="E6611" t="s">
        <v>11040</v>
      </c>
      <c r="F6611">
        <v>141</v>
      </c>
      <c r="G6611">
        <v>3</v>
      </c>
      <c r="H6611" t="s">
        <v>20697</v>
      </c>
      <c r="L6611" t="s">
        <v>20</v>
      </c>
      <c r="M6611" t="s">
        <v>19</v>
      </c>
      <c r="P6611" t="b">
        <f t="shared" si="3330"/>
        <v>0</v>
      </c>
      <c r="Q6611" t="b">
        <f t="shared" si="3307"/>
        <v>0</v>
      </c>
      <c r="R6611" t="b">
        <f t="shared" si="3331"/>
        <v>0</v>
      </c>
      <c r="S6611" t="b">
        <f t="shared" si="3332"/>
        <v>0</v>
      </c>
      <c r="T6611" t="b">
        <f t="shared" si="3333"/>
        <v>0</v>
      </c>
      <c r="U6611" t="b">
        <f t="shared" si="3334"/>
        <v>0</v>
      </c>
      <c r="V6611" t="b">
        <f t="shared" si="3339"/>
        <v>0</v>
      </c>
      <c r="W6611" t="b">
        <f t="shared" si="3340"/>
        <v>0</v>
      </c>
      <c r="X6611" t="b">
        <f t="shared" si="3341"/>
        <v>0</v>
      </c>
      <c r="Y6611" t="b">
        <f t="shared" si="3342"/>
        <v>0</v>
      </c>
      <c r="Z6611" t="b">
        <f t="shared" si="3343"/>
        <v>0</v>
      </c>
      <c r="AA6611" t="b">
        <f t="shared" si="3344"/>
        <v>0</v>
      </c>
    </row>
    <row r="6612" spans="1:27" x14ac:dyDescent="0.25">
      <c r="A6612" t="s">
        <v>10797</v>
      </c>
      <c r="B6612" t="s">
        <v>23746</v>
      </c>
      <c r="C6612" t="s">
        <v>23747</v>
      </c>
      <c r="D6612">
        <v>2005</v>
      </c>
      <c r="E6612" t="s">
        <v>3027</v>
      </c>
      <c r="F6612">
        <v>20</v>
      </c>
      <c r="G6612">
        <v>4</v>
      </c>
      <c r="H6612" t="s">
        <v>23748</v>
      </c>
      <c r="L6612" t="s">
        <v>35</v>
      </c>
      <c r="M6612" t="s">
        <v>20</v>
      </c>
      <c r="P6612" t="b">
        <f t="shared" si="3330"/>
        <v>0</v>
      </c>
      <c r="Q6612" t="b">
        <f t="shared" si="3307"/>
        <v>0</v>
      </c>
      <c r="R6612" t="b">
        <f t="shared" si="3331"/>
        <v>0</v>
      </c>
      <c r="S6612" t="b">
        <f t="shared" si="3332"/>
        <v>0</v>
      </c>
      <c r="T6612" t="b">
        <f t="shared" si="3333"/>
        <v>0</v>
      </c>
      <c r="U6612" t="b">
        <f t="shared" si="3334"/>
        <v>0</v>
      </c>
      <c r="V6612" t="b">
        <f t="shared" si="3339"/>
        <v>0</v>
      </c>
      <c r="W6612" t="b">
        <f t="shared" si="3340"/>
        <v>0</v>
      </c>
      <c r="X6612" t="b">
        <f t="shared" si="3341"/>
        <v>0</v>
      </c>
      <c r="Y6612" t="b">
        <f t="shared" si="3342"/>
        <v>0</v>
      </c>
      <c r="Z6612" t="b">
        <f t="shared" si="3343"/>
        <v>0</v>
      </c>
      <c r="AA6612" t="b">
        <f t="shared" si="3344"/>
        <v>0</v>
      </c>
    </row>
    <row r="6613" spans="1:27" x14ac:dyDescent="0.25">
      <c r="A6613" t="s">
        <v>10797</v>
      </c>
      <c r="B6613" t="s">
        <v>23749</v>
      </c>
      <c r="C6613" t="s">
        <v>23750</v>
      </c>
      <c r="D6613">
        <v>2005</v>
      </c>
      <c r="E6613" t="s">
        <v>182</v>
      </c>
      <c r="F6613">
        <v>74</v>
      </c>
      <c r="G6613">
        <v>4</v>
      </c>
      <c r="H6613" t="s">
        <v>23751</v>
      </c>
      <c r="J6613" t="s">
        <v>23752</v>
      </c>
      <c r="L6613" t="s">
        <v>20</v>
      </c>
      <c r="M6613" t="s">
        <v>35</v>
      </c>
      <c r="P6613" t="b">
        <f t="shared" si="3330"/>
        <v>0</v>
      </c>
      <c r="Q6613" t="b">
        <f t="shared" si="3307"/>
        <v>0</v>
      </c>
      <c r="R6613" t="b">
        <f t="shared" si="3331"/>
        <v>0</v>
      </c>
      <c r="S6613" t="b">
        <f t="shared" si="3332"/>
        <v>0</v>
      </c>
      <c r="T6613" t="b">
        <f t="shared" si="3333"/>
        <v>0</v>
      </c>
      <c r="U6613" t="b">
        <f t="shared" si="3334"/>
        <v>0</v>
      </c>
      <c r="V6613" t="b">
        <f t="shared" si="3339"/>
        <v>0</v>
      </c>
      <c r="W6613" t="b">
        <f t="shared" si="3340"/>
        <v>0</v>
      </c>
      <c r="X6613" t="b">
        <f t="shared" si="3341"/>
        <v>0</v>
      </c>
      <c r="Y6613" t="b">
        <f t="shared" si="3342"/>
        <v>0</v>
      </c>
      <c r="Z6613" t="b">
        <f t="shared" si="3343"/>
        <v>0</v>
      </c>
      <c r="AA6613" t="b">
        <f t="shared" si="3344"/>
        <v>0</v>
      </c>
    </row>
    <row r="6614" spans="1:27" x14ac:dyDescent="0.25">
      <c r="A6614" t="s">
        <v>10797</v>
      </c>
      <c r="B6614" t="s">
        <v>23753</v>
      </c>
      <c r="C6614" t="s">
        <v>23754</v>
      </c>
      <c r="D6614">
        <v>2005</v>
      </c>
      <c r="E6614" t="s">
        <v>182</v>
      </c>
      <c r="F6614">
        <v>74</v>
      </c>
      <c r="G6614">
        <v>4</v>
      </c>
      <c r="H6614" t="s">
        <v>23755</v>
      </c>
      <c r="L6614" t="s">
        <v>20</v>
      </c>
      <c r="M6614" t="s">
        <v>19</v>
      </c>
      <c r="P6614" t="b">
        <f t="shared" si="3330"/>
        <v>0</v>
      </c>
      <c r="Q6614" t="b">
        <f t="shared" si="3307"/>
        <v>0</v>
      </c>
      <c r="R6614" t="b">
        <f t="shared" si="3331"/>
        <v>0</v>
      </c>
      <c r="S6614" t="b">
        <f t="shared" si="3332"/>
        <v>0</v>
      </c>
      <c r="T6614" t="b">
        <f t="shared" si="3333"/>
        <v>0</v>
      </c>
      <c r="U6614" t="b">
        <f t="shared" si="3334"/>
        <v>0</v>
      </c>
      <c r="V6614" t="b">
        <f t="shared" si="3339"/>
        <v>0</v>
      </c>
      <c r="W6614" t="b">
        <f t="shared" si="3340"/>
        <v>0</v>
      </c>
      <c r="X6614" t="b">
        <f t="shared" si="3341"/>
        <v>0</v>
      </c>
      <c r="Y6614" t="b">
        <f t="shared" si="3342"/>
        <v>0</v>
      </c>
      <c r="Z6614" t="b">
        <f t="shared" si="3343"/>
        <v>0</v>
      </c>
      <c r="AA6614" t="b">
        <f t="shared" si="3344"/>
        <v>0</v>
      </c>
    </row>
    <row r="6615" spans="1:27" x14ac:dyDescent="0.25">
      <c r="A6615" t="s">
        <v>10797</v>
      </c>
      <c r="B6615" t="s">
        <v>23756</v>
      </c>
      <c r="C6615" t="s">
        <v>23757</v>
      </c>
      <c r="D6615">
        <v>2005</v>
      </c>
      <c r="E6615" t="s">
        <v>362</v>
      </c>
      <c r="F6615">
        <v>36</v>
      </c>
      <c r="G6615">
        <v>4</v>
      </c>
      <c r="H6615" t="s">
        <v>23758</v>
      </c>
      <c r="L6615" t="s">
        <v>20</v>
      </c>
      <c r="M6615" t="s">
        <v>19</v>
      </c>
      <c r="P6615" t="b">
        <f t="shared" si="3330"/>
        <v>0</v>
      </c>
      <c r="Q6615" t="b">
        <f t="shared" si="3307"/>
        <v>0</v>
      </c>
      <c r="R6615" t="b">
        <f t="shared" si="3331"/>
        <v>0</v>
      </c>
      <c r="S6615" t="b">
        <f t="shared" si="3332"/>
        <v>0</v>
      </c>
      <c r="T6615" t="b">
        <f t="shared" si="3333"/>
        <v>0</v>
      </c>
      <c r="U6615" t="b">
        <f t="shared" si="3334"/>
        <v>0</v>
      </c>
      <c r="V6615" t="b">
        <f t="shared" si="3339"/>
        <v>0</v>
      </c>
      <c r="W6615" t="b">
        <f t="shared" si="3340"/>
        <v>0</v>
      </c>
      <c r="X6615" t="b">
        <f t="shared" si="3341"/>
        <v>0</v>
      </c>
      <c r="Y6615" t="b">
        <f t="shared" si="3342"/>
        <v>0</v>
      </c>
      <c r="Z6615" t="b">
        <f t="shared" si="3343"/>
        <v>0</v>
      </c>
      <c r="AA6615" t="b">
        <f t="shared" si="3344"/>
        <v>0</v>
      </c>
    </row>
    <row r="6616" spans="1:27" x14ac:dyDescent="0.25">
      <c r="A6616" t="s">
        <v>10797</v>
      </c>
      <c r="B6616" t="s">
        <v>23759</v>
      </c>
      <c r="C6616" t="s">
        <v>23760</v>
      </c>
      <c r="D6616">
        <v>2005</v>
      </c>
      <c r="E6616" t="s">
        <v>227</v>
      </c>
      <c r="F6616">
        <v>208</v>
      </c>
      <c r="G6616">
        <v>13</v>
      </c>
      <c r="H6616" t="s">
        <v>23761</v>
      </c>
      <c r="J6616" t="s">
        <v>23762</v>
      </c>
      <c r="L6616" t="s">
        <v>19</v>
      </c>
      <c r="M6616" t="s">
        <v>20</v>
      </c>
      <c r="P6616" t="b">
        <f t="shared" si="3330"/>
        <v>0</v>
      </c>
      <c r="Q6616" t="b">
        <f t="shared" si="3307"/>
        <v>0</v>
      </c>
      <c r="R6616" t="b">
        <f t="shared" si="3331"/>
        <v>0</v>
      </c>
      <c r="S6616" t="b">
        <f t="shared" si="3332"/>
        <v>0</v>
      </c>
      <c r="T6616" t="b">
        <f t="shared" si="3333"/>
        <v>0</v>
      </c>
      <c r="U6616" t="b">
        <f t="shared" si="3334"/>
        <v>0</v>
      </c>
      <c r="V6616" t="b">
        <f t="shared" si="3339"/>
        <v>0</v>
      </c>
      <c r="W6616" t="b">
        <f t="shared" si="3340"/>
        <v>0</v>
      </c>
      <c r="X6616" t="b">
        <f t="shared" si="3341"/>
        <v>0</v>
      </c>
      <c r="Y6616" t="b">
        <f t="shared" si="3342"/>
        <v>0</v>
      </c>
      <c r="Z6616" t="b">
        <f t="shared" si="3343"/>
        <v>0</v>
      </c>
      <c r="AA6616" t="b">
        <f t="shared" si="3344"/>
        <v>0</v>
      </c>
    </row>
    <row r="6617" spans="1:27" x14ac:dyDescent="0.25">
      <c r="A6617" t="s">
        <v>10797</v>
      </c>
      <c r="B6617" t="s">
        <v>23763</v>
      </c>
      <c r="C6617" t="s">
        <v>23764</v>
      </c>
      <c r="D6617">
        <v>2005</v>
      </c>
      <c r="E6617" t="s">
        <v>1371</v>
      </c>
      <c r="F6617">
        <v>69</v>
      </c>
      <c r="G6617">
        <v>3</v>
      </c>
      <c r="H6617" t="s">
        <v>23765</v>
      </c>
      <c r="J6617" t="s">
        <v>23766</v>
      </c>
      <c r="L6617" t="s">
        <v>20</v>
      </c>
      <c r="M6617" t="s">
        <v>19</v>
      </c>
      <c r="P6617" t="b">
        <f t="shared" si="3330"/>
        <v>0</v>
      </c>
      <c r="Q6617" t="b">
        <f t="shared" si="3307"/>
        <v>0</v>
      </c>
      <c r="R6617" t="b">
        <f t="shared" si="3331"/>
        <v>0</v>
      </c>
      <c r="S6617" t="b">
        <f t="shared" si="3332"/>
        <v>0</v>
      </c>
      <c r="T6617" t="b">
        <f t="shared" si="3333"/>
        <v>0</v>
      </c>
      <c r="U6617" t="b">
        <f t="shared" si="3334"/>
        <v>0</v>
      </c>
      <c r="V6617" t="b">
        <f t="shared" si="3339"/>
        <v>0</v>
      </c>
      <c r="W6617" t="b">
        <f t="shared" si="3340"/>
        <v>0</v>
      </c>
      <c r="X6617" t="b">
        <f t="shared" si="3341"/>
        <v>0</v>
      </c>
      <c r="Y6617" t="b">
        <f t="shared" si="3342"/>
        <v>0</v>
      </c>
      <c r="Z6617" t="b">
        <f t="shared" si="3343"/>
        <v>0</v>
      </c>
      <c r="AA6617" t="b">
        <f t="shared" si="3344"/>
        <v>0</v>
      </c>
    </row>
    <row r="6618" spans="1:27" x14ac:dyDescent="0.25">
      <c r="A6618" t="s">
        <v>10797</v>
      </c>
      <c r="B6618" t="s">
        <v>23767</v>
      </c>
      <c r="C6618" t="s">
        <v>23768</v>
      </c>
      <c r="D6618">
        <v>2005</v>
      </c>
      <c r="E6618" t="s">
        <v>1371</v>
      </c>
      <c r="F6618">
        <v>69</v>
      </c>
      <c r="G6618">
        <v>3</v>
      </c>
      <c r="H6618" t="s">
        <v>23769</v>
      </c>
      <c r="L6618" t="s">
        <v>19</v>
      </c>
      <c r="M6618" t="s">
        <v>20</v>
      </c>
      <c r="P6618" t="b">
        <f t="shared" si="3330"/>
        <v>0</v>
      </c>
      <c r="Q6618" t="b">
        <f t="shared" si="3307"/>
        <v>0</v>
      </c>
      <c r="R6618" t="b">
        <f t="shared" si="3331"/>
        <v>0</v>
      </c>
      <c r="S6618" t="b">
        <f t="shared" si="3332"/>
        <v>0</v>
      </c>
      <c r="T6618" t="b">
        <f t="shared" si="3333"/>
        <v>0</v>
      </c>
      <c r="U6618" t="b">
        <f t="shared" si="3334"/>
        <v>0</v>
      </c>
      <c r="V6618" t="b">
        <f t="shared" si="3339"/>
        <v>0</v>
      </c>
      <c r="W6618" t="b">
        <f t="shared" si="3340"/>
        <v>0</v>
      </c>
      <c r="X6618" t="b">
        <f t="shared" si="3341"/>
        <v>0</v>
      </c>
      <c r="Y6618" t="b">
        <f t="shared" si="3342"/>
        <v>0</v>
      </c>
      <c r="Z6618" t="b">
        <f t="shared" si="3343"/>
        <v>0</v>
      </c>
      <c r="AA6618" t="b">
        <f t="shared" si="3344"/>
        <v>0</v>
      </c>
    </row>
    <row r="6619" spans="1:27" x14ac:dyDescent="0.25">
      <c r="A6619" t="s">
        <v>10797</v>
      </c>
      <c r="B6619" t="s">
        <v>23770</v>
      </c>
      <c r="C6619" t="s">
        <v>23771</v>
      </c>
      <c r="D6619">
        <v>2005</v>
      </c>
      <c r="E6619" t="s">
        <v>20180</v>
      </c>
      <c r="F6619">
        <v>4</v>
      </c>
      <c r="G6619">
        <v>2</v>
      </c>
      <c r="H6619" t="s">
        <v>23772</v>
      </c>
      <c r="L6619" t="s">
        <v>20</v>
      </c>
      <c r="M6619" t="s">
        <v>19</v>
      </c>
      <c r="P6619" t="b">
        <f t="shared" si="3330"/>
        <v>0</v>
      </c>
      <c r="Q6619" t="b">
        <f t="shared" si="3307"/>
        <v>0</v>
      </c>
      <c r="R6619" t="b">
        <f t="shared" si="3331"/>
        <v>0</v>
      </c>
      <c r="S6619" t="b">
        <f t="shared" si="3332"/>
        <v>0</v>
      </c>
      <c r="T6619" t="b">
        <f t="shared" si="3333"/>
        <v>0</v>
      </c>
      <c r="U6619" t="b">
        <f t="shared" si="3334"/>
        <v>0</v>
      </c>
      <c r="V6619" t="b">
        <f t="shared" si="3339"/>
        <v>0</v>
      </c>
      <c r="W6619" t="b">
        <f t="shared" si="3340"/>
        <v>0</v>
      </c>
      <c r="X6619" t="b">
        <f t="shared" si="3341"/>
        <v>0</v>
      </c>
      <c r="Y6619" t="b">
        <f t="shared" si="3342"/>
        <v>0</v>
      </c>
      <c r="Z6619" t="b">
        <f t="shared" si="3343"/>
        <v>0</v>
      </c>
      <c r="AA6619" t="b">
        <f t="shared" si="3344"/>
        <v>0</v>
      </c>
    </row>
    <row r="6620" spans="1:27" x14ac:dyDescent="0.25">
      <c r="A6620" t="s">
        <v>10797</v>
      </c>
      <c r="B6620" t="s">
        <v>23773</v>
      </c>
      <c r="C6620" t="s">
        <v>23774</v>
      </c>
      <c r="D6620">
        <v>2005</v>
      </c>
      <c r="E6620" t="s">
        <v>11325</v>
      </c>
      <c r="F6620">
        <v>147</v>
      </c>
      <c r="G6620">
        <v>3</v>
      </c>
      <c r="H6620" t="s">
        <v>23775</v>
      </c>
      <c r="L6620" t="s">
        <v>20</v>
      </c>
      <c r="M6620" t="s">
        <v>19</v>
      </c>
      <c r="P6620" t="b">
        <f t="shared" si="3330"/>
        <v>0</v>
      </c>
      <c r="Q6620" t="b">
        <f t="shared" si="3307"/>
        <v>0</v>
      </c>
      <c r="R6620" t="b">
        <f t="shared" si="3331"/>
        <v>0</v>
      </c>
      <c r="S6620" t="b">
        <f t="shared" si="3332"/>
        <v>0</v>
      </c>
      <c r="T6620" t="b">
        <f t="shared" si="3333"/>
        <v>0</v>
      </c>
      <c r="U6620" t="b">
        <f t="shared" si="3334"/>
        <v>0</v>
      </c>
      <c r="V6620" t="b">
        <f t="shared" si="3339"/>
        <v>0</v>
      </c>
      <c r="W6620" t="b">
        <f t="shared" si="3340"/>
        <v>0</v>
      </c>
      <c r="X6620" t="b">
        <f t="shared" si="3341"/>
        <v>0</v>
      </c>
      <c r="Y6620" t="b">
        <f t="shared" si="3342"/>
        <v>0</v>
      </c>
      <c r="Z6620" t="b">
        <f t="shared" si="3343"/>
        <v>0</v>
      </c>
      <c r="AA6620" t="b">
        <f t="shared" si="3344"/>
        <v>0</v>
      </c>
    </row>
    <row r="6621" spans="1:27" x14ac:dyDescent="0.25">
      <c r="A6621" t="s">
        <v>10797</v>
      </c>
      <c r="B6621" t="s">
        <v>23776</v>
      </c>
      <c r="C6621" t="s">
        <v>23777</v>
      </c>
      <c r="D6621">
        <v>2005</v>
      </c>
      <c r="E6621" t="s">
        <v>11616</v>
      </c>
      <c r="F6621">
        <v>144</v>
      </c>
      <c r="G6621">
        <v>3</v>
      </c>
      <c r="H6621" t="s">
        <v>23778</v>
      </c>
      <c r="L6621" t="s">
        <v>35</v>
      </c>
      <c r="M6621" t="s">
        <v>20</v>
      </c>
      <c r="P6621" t="b">
        <f t="shared" si="3330"/>
        <v>0</v>
      </c>
      <c r="Q6621" t="b">
        <f t="shared" si="3307"/>
        <v>0</v>
      </c>
      <c r="R6621" t="b">
        <f t="shared" si="3331"/>
        <v>0</v>
      </c>
      <c r="S6621" t="b">
        <f t="shared" si="3332"/>
        <v>0</v>
      </c>
      <c r="T6621" t="b">
        <f t="shared" si="3333"/>
        <v>0</v>
      </c>
      <c r="U6621" t="b">
        <f t="shared" si="3334"/>
        <v>0</v>
      </c>
      <c r="V6621" t="b">
        <f t="shared" si="3339"/>
        <v>0</v>
      </c>
      <c r="W6621" t="b">
        <f t="shared" si="3340"/>
        <v>0</v>
      </c>
      <c r="X6621" t="b">
        <f t="shared" si="3341"/>
        <v>0</v>
      </c>
      <c r="Y6621" t="b">
        <f t="shared" si="3342"/>
        <v>0</v>
      </c>
      <c r="Z6621" t="b">
        <f t="shared" si="3343"/>
        <v>0</v>
      </c>
      <c r="AA6621" t="b">
        <f t="shared" si="3344"/>
        <v>0</v>
      </c>
    </row>
    <row r="6622" spans="1:27" x14ac:dyDescent="0.25">
      <c r="A6622" t="s">
        <v>10797</v>
      </c>
      <c r="B6622" t="s">
        <v>23779</v>
      </c>
      <c r="C6622" t="s">
        <v>23780</v>
      </c>
      <c r="D6622">
        <v>2005</v>
      </c>
      <c r="E6622" t="s">
        <v>11100</v>
      </c>
      <c r="F6622">
        <v>85</v>
      </c>
      <c r="G6622">
        <v>3</v>
      </c>
      <c r="H6622" t="s">
        <v>15473</v>
      </c>
      <c r="L6622" t="s">
        <v>35</v>
      </c>
      <c r="M6622" t="s">
        <v>20</v>
      </c>
      <c r="P6622" t="b">
        <f t="shared" si="3330"/>
        <v>0</v>
      </c>
      <c r="Q6622" t="b">
        <f t="shared" si="3307"/>
        <v>0</v>
      </c>
      <c r="R6622" t="b">
        <f t="shared" si="3331"/>
        <v>0</v>
      </c>
      <c r="S6622" t="b">
        <f t="shared" si="3332"/>
        <v>0</v>
      </c>
      <c r="T6622" t="b">
        <f t="shared" si="3333"/>
        <v>0</v>
      </c>
      <c r="U6622" t="b">
        <f t="shared" si="3334"/>
        <v>0</v>
      </c>
      <c r="V6622" t="b">
        <f t="shared" si="3339"/>
        <v>0</v>
      </c>
      <c r="W6622" t="b">
        <f t="shared" si="3340"/>
        <v>0</v>
      </c>
      <c r="X6622" t="b">
        <f t="shared" si="3341"/>
        <v>0</v>
      </c>
      <c r="Y6622" t="b">
        <f t="shared" si="3342"/>
        <v>0</v>
      </c>
      <c r="Z6622" t="b">
        <f t="shared" si="3343"/>
        <v>0</v>
      </c>
      <c r="AA6622" t="b">
        <f t="shared" si="3344"/>
        <v>0</v>
      </c>
    </row>
    <row r="6623" spans="1:27" x14ac:dyDescent="0.25">
      <c r="A6623" t="s">
        <v>10797</v>
      </c>
      <c r="B6623" t="s">
        <v>23781</v>
      </c>
      <c r="C6623" t="s">
        <v>23782</v>
      </c>
      <c r="D6623">
        <v>2005</v>
      </c>
      <c r="E6623" t="s">
        <v>279</v>
      </c>
      <c r="F6623">
        <v>1</v>
      </c>
      <c r="G6623">
        <v>2</v>
      </c>
      <c r="H6623" t="s">
        <v>23783</v>
      </c>
      <c r="J6623" t="s">
        <v>23784</v>
      </c>
      <c r="L6623" t="s">
        <v>20</v>
      </c>
      <c r="M6623" t="s">
        <v>35</v>
      </c>
      <c r="P6623" t="b">
        <f t="shared" si="3330"/>
        <v>0</v>
      </c>
      <c r="Q6623" t="b">
        <f t="shared" si="3307"/>
        <v>0</v>
      </c>
      <c r="R6623" t="b">
        <f t="shared" si="3331"/>
        <v>0</v>
      </c>
      <c r="S6623" t="b">
        <f t="shared" si="3332"/>
        <v>0</v>
      </c>
      <c r="T6623" t="b">
        <f t="shared" si="3333"/>
        <v>0</v>
      </c>
      <c r="U6623" t="b">
        <f t="shared" si="3334"/>
        <v>0</v>
      </c>
      <c r="V6623" t="b">
        <f t="shared" si="3339"/>
        <v>0</v>
      </c>
      <c r="W6623" t="b">
        <f t="shared" si="3340"/>
        <v>0</v>
      </c>
      <c r="X6623" t="b">
        <f t="shared" si="3341"/>
        <v>0</v>
      </c>
      <c r="Y6623" t="b">
        <f t="shared" si="3342"/>
        <v>0</v>
      </c>
      <c r="Z6623" t="b">
        <f t="shared" si="3343"/>
        <v>0</v>
      </c>
      <c r="AA6623" t="b">
        <f t="shared" si="3344"/>
        <v>0</v>
      </c>
    </row>
    <row r="6624" spans="1:27" x14ac:dyDescent="0.25">
      <c r="A6624" t="s">
        <v>10797</v>
      </c>
      <c r="B6624" t="s">
        <v>23785</v>
      </c>
      <c r="C6624" t="s">
        <v>23786</v>
      </c>
      <c r="D6624">
        <v>2005</v>
      </c>
      <c r="E6624" t="s">
        <v>11100</v>
      </c>
      <c r="F6624">
        <v>85</v>
      </c>
      <c r="G6624">
        <v>2</v>
      </c>
      <c r="H6624" t="s">
        <v>23787</v>
      </c>
      <c r="L6624" t="s">
        <v>19</v>
      </c>
      <c r="M6624" t="s">
        <v>20</v>
      </c>
      <c r="P6624" t="b">
        <f t="shared" si="3330"/>
        <v>0</v>
      </c>
      <c r="Q6624" t="b">
        <f t="shared" si="3307"/>
        <v>0</v>
      </c>
      <c r="R6624" t="b">
        <f t="shared" si="3331"/>
        <v>0</v>
      </c>
      <c r="S6624" t="b">
        <f t="shared" si="3332"/>
        <v>0</v>
      </c>
      <c r="T6624" t="b">
        <f t="shared" si="3333"/>
        <v>0</v>
      </c>
      <c r="U6624" t="b">
        <f t="shared" si="3334"/>
        <v>0</v>
      </c>
      <c r="V6624" t="b">
        <f t="shared" si="3339"/>
        <v>0</v>
      </c>
      <c r="W6624" t="b">
        <f t="shared" si="3340"/>
        <v>0</v>
      </c>
      <c r="X6624" t="b">
        <f t="shared" si="3341"/>
        <v>0</v>
      </c>
      <c r="Y6624" t="b">
        <f t="shared" si="3342"/>
        <v>0</v>
      </c>
      <c r="Z6624" t="b">
        <f t="shared" si="3343"/>
        <v>0</v>
      </c>
      <c r="AA6624" t="b">
        <f t="shared" si="3344"/>
        <v>0</v>
      </c>
    </row>
    <row r="6625" spans="1:27" x14ac:dyDescent="0.25">
      <c r="A6625" t="s">
        <v>10797</v>
      </c>
      <c r="B6625" t="s">
        <v>23788</v>
      </c>
      <c r="C6625" t="s">
        <v>23789</v>
      </c>
      <c r="D6625">
        <v>2005</v>
      </c>
      <c r="E6625" t="s">
        <v>21185</v>
      </c>
      <c r="F6625">
        <v>51</v>
      </c>
      <c r="G6625">
        <v>3</v>
      </c>
      <c r="H6625" t="s">
        <v>23790</v>
      </c>
      <c r="L6625" t="s">
        <v>20</v>
      </c>
      <c r="M6625" t="s">
        <v>35</v>
      </c>
      <c r="P6625" t="b">
        <f t="shared" si="3330"/>
        <v>0</v>
      </c>
      <c r="Q6625" t="b">
        <f t="shared" si="3307"/>
        <v>0</v>
      </c>
      <c r="R6625" t="b">
        <f t="shared" si="3331"/>
        <v>0</v>
      </c>
      <c r="S6625" t="b">
        <f t="shared" si="3332"/>
        <v>0</v>
      </c>
      <c r="T6625" t="b">
        <f t="shared" si="3333"/>
        <v>0</v>
      </c>
      <c r="U6625" t="b">
        <f t="shared" si="3334"/>
        <v>0</v>
      </c>
      <c r="V6625" t="b">
        <f t="shared" si="3339"/>
        <v>0</v>
      </c>
      <c r="W6625" t="b">
        <f t="shared" si="3340"/>
        <v>0</v>
      </c>
      <c r="X6625" t="b">
        <f t="shared" si="3341"/>
        <v>0</v>
      </c>
      <c r="Y6625" t="b">
        <f t="shared" si="3342"/>
        <v>0</v>
      </c>
      <c r="Z6625" t="b">
        <f t="shared" si="3343"/>
        <v>0</v>
      </c>
      <c r="AA6625" t="b">
        <f t="shared" si="3344"/>
        <v>0</v>
      </c>
    </row>
    <row r="6626" spans="1:27" x14ac:dyDescent="0.25">
      <c r="A6626" t="s">
        <v>10797</v>
      </c>
      <c r="B6626" t="s">
        <v>23791</v>
      </c>
      <c r="C6626" t="s">
        <v>23792</v>
      </c>
      <c r="D6626">
        <v>2005</v>
      </c>
      <c r="E6626" t="s">
        <v>521</v>
      </c>
      <c r="F6626">
        <v>15</v>
      </c>
      <c r="G6626">
        <v>2</v>
      </c>
      <c r="H6626" t="s">
        <v>23793</v>
      </c>
      <c r="J6626" t="s">
        <v>22059</v>
      </c>
      <c r="L6626" t="s">
        <v>20</v>
      </c>
      <c r="M6626" t="s">
        <v>19</v>
      </c>
      <c r="P6626" t="b">
        <f t="shared" si="3330"/>
        <v>0</v>
      </c>
      <c r="Q6626" t="b">
        <f t="shared" si="3307"/>
        <v>0</v>
      </c>
      <c r="R6626" t="b">
        <f t="shared" si="3331"/>
        <v>0</v>
      </c>
      <c r="S6626" t="b">
        <f t="shared" si="3332"/>
        <v>0</v>
      </c>
      <c r="T6626" t="b">
        <f t="shared" si="3333"/>
        <v>0</v>
      </c>
      <c r="U6626" t="b">
        <f t="shared" si="3334"/>
        <v>0</v>
      </c>
      <c r="V6626" t="b">
        <f t="shared" si="3339"/>
        <v>0</v>
      </c>
      <c r="W6626" t="b">
        <f t="shared" si="3340"/>
        <v>0</v>
      </c>
      <c r="X6626" t="b">
        <f t="shared" si="3341"/>
        <v>0</v>
      </c>
      <c r="Y6626" t="b">
        <f t="shared" si="3342"/>
        <v>0</v>
      </c>
      <c r="Z6626" t="b">
        <f t="shared" si="3343"/>
        <v>0</v>
      </c>
      <c r="AA6626" t="b">
        <f t="shared" si="3344"/>
        <v>0</v>
      </c>
    </row>
    <row r="6627" spans="1:27" x14ac:dyDescent="0.25">
      <c r="A6627" t="s">
        <v>10797</v>
      </c>
      <c r="B6627" t="s">
        <v>23794</v>
      </c>
      <c r="C6627" t="s">
        <v>23795</v>
      </c>
      <c r="D6627">
        <v>2005</v>
      </c>
      <c r="E6627" t="s">
        <v>11061</v>
      </c>
      <c r="F6627">
        <v>86</v>
      </c>
      <c r="G6627">
        <v>6</v>
      </c>
      <c r="H6627" t="s">
        <v>23796</v>
      </c>
      <c r="J6627" t="s">
        <v>18417</v>
      </c>
      <c r="L6627" t="s">
        <v>19</v>
      </c>
      <c r="M6627" t="s">
        <v>20</v>
      </c>
      <c r="P6627" t="b">
        <f t="shared" si="3330"/>
        <v>0</v>
      </c>
      <c r="Q6627" t="b">
        <f t="shared" si="3307"/>
        <v>0</v>
      </c>
      <c r="R6627" t="b">
        <f t="shared" si="3331"/>
        <v>0</v>
      </c>
      <c r="S6627" t="b">
        <f t="shared" si="3332"/>
        <v>0</v>
      </c>
      <c r="T6627" t="b">
        <f t="shared" si="3333"/>
        <v>0</v>
      </c>
      <c r="U6627" t="b">
        <f t="shared" si="3334"/>
        <v>0</v>
      </c>
      <c r="V6627" t="b">
        <f t="shared" si="3339"/>
        <v>0</v>
      </c>
      <c r="W6627" t="b">
        <f t="shared" si="3340"/>
        <v>0</v>
      </c>
      <c r="X6627" t="b">
        <f t="shared" si="3341"/>
        <v>0</v>
      </c>
      <c r="Y6627" t="b">
        <f t="shared" si="3342"/>
        <v>0</v>
      </c>
      <c r="Z6627" t="b">
        <f t="shared" si="3343"/>
        <v>0</v>
      </c>
      <c r="AA6627" t="b">
        <f t="shared" si="3344"/>
        <v>0</v>
      </c>
    </row>
    <row r="6628" spans="1:27" x14ac:dyDescent="0.25">
      <c r="A6628" t="s">
        <v>10797</v>
      </c>
      <c r="B6628" t="s">
        <v>23797</v>
      </c>
      <c r="C6628" t="s">
        <v>23798</v>
      </c>
      <c r="D6628">
        <v>2005</v>
      </c>
      <c r="E6628" t="s">
        <v>328</v>
      </c>
      <c r="F6628">
        <v>51</v>
      </c>
      <c r="G6628">
        <v>2</v>
      </c>
      <c r="H6628" t="s">
        <v>21561</v>
      </c>
      <c r="L6628" t="s">
        <v>20</v>
      </c>
      <c r="M6628" t="s">
        <v>19</v>
      </c>
      <c r="P6628" t="b">
        <f t="shared" si="3330"/>
        <v>0</v>
      </c>
      <c r="Q6628" t="b">
        <f t="shared" si="3307"/>
        <v>0</v>
      </c>
      <c r="R6628" t="b">
        <f t="shared" si="3331"/>
        <v>0</v>
      </c>
      <c r="S6628" t="b">
        <f t="shared" si="3332"/>
        <v>0</v>
      </c>
      <c r="T6628" t="b">
        <f t="shared" si="3333"/>
        <v>0</v>
      </c>
      <c r="U6628" t="b">
        <f t="shared" si="3334"/>
        <v>0</v>
      </c>
      <c r="V6628" t="b">
        <f t="shared" si="3339"/>
        <v>0</v>
      </c>
      <c r="W6628" t="b">
        <f t="shared" si="3340"/>
        <v>0</v>
      </c>
      <c r="X6628" t="b">
        <f t="shared" si="3341"/>
        <v>0</v>
      </c>
      <c r="Y6628" t="b">
        <f t="shared" si="3342"/>
        <v>0</v>
      </c>
      <c r="Z6628" t="b">
        <f t="shared" si="3343"/>
        <v>0</v>
      </c>
      <c r="AA6628" t="b">
        <f t="shared" si="3344"/>
        <v>0</v>
      </c>
    </row>
    <row r="6629" spans="1:27" x14ac:dyDescent="0.25">
      <c r="A6629" t="s">
        <v>10797</v>
      </c>
      <c r="B6629" t="s">
        <v>23799</v>
      </c>
      <c r="C6629" t="s">
        <v>23800</v>
      </c>
      <c r="D6629">
        <v>2005</v>
      </c>
      <c r="E6629" t="s">
        <v>8601</v>
      </c>
      <c r="F6629">
        <v>59</v>
      </c>
      <c r="G6629">
        <v>6</v>
      </c>
      <c r="H6629" t="s">
        <v>23801</v>
      </c>
      <c r="J6629" t="s">
        <v>23802</v>
      </c>
      <c r="L6629" t="s">
        <v>19</v>
      </c>
      <c r="M6629" t="s">
        <v>20</v>
      </c>
      <c r="P6629" t="b">
        <f t="shared" si="3330"/>
        <v>0</v>
      </c>
      <c r="Q6629" t="b">
        <f t="shared" si="3307"/>
        <v>0</v>
      </c>
      <c r="R6629" t="b">
        <f t="shared" si="3331"/>
        <v>0</v>
      </c>
      <c r="S6629" t="b">
        <f t="shared" si="3332"/>
        <v>0</v>
      </c>
      <c r="T6629" t="b">
        <f t="shared" si="3333"/>
        <v>0</v>
      </c>
      <c r="U6629" t="b">
        <f t="shared" si="3334"/>
        <v>0</v>
      </c>
      <c r="V6629" t="b">
        <f t="shared" si="3339"/>
        <v>0</v>
      </c>
      <c r="W6629" t="b">
        <f t="shared" si="3340"/>
        <v>0</v>
      </c>
      <c r="X6629" t="b">
        <f t="shared" si="3341"/>
        <v>0</v>
      </c>
      <c r="Y6629" t="b">
        <f t="shared" si="3342"/>
        <v>0</v>
      </c>
      <c r="Z6629" t="b">
        <f t="shared" si="3343"/>
        <v>0</v>
      </c>
      <c r="AA6629" t="b">
        <f t="shared" si="3344"/>
        <v>0</v>
      </c>
    </row>
    <row r="6630" spans="1:27" x14ac:dyDescent="0.25">
      <c r="A6630" t="s">
        <v>10797</v>
      </c>
      <c r="B6630" t="s">
        <v>20992</v>
      </c>
      <c r="C6630" t="s">
        <v>23803</v>
      </c>
      <c r="D6630">
        <v>2005</v>
      </c>
      <c r="E6630" t="s">
        <v>13585</v>
      </c>
      <c r="F6630">
        <v>52</v>
      </c>
      <c r="G6630">
        <v>6</v>
      </c>
      <c r="H6630" t="s">
        <v>23804</v>
      </c>
      <c r="L6630" t="s">
        <v>19</v>
      </c>
      <c r="M6630" t="s">
        <v>20</v>
      </c>
      <c r="P6630" t="b">
        <f t="shared" si="3330"/>
        <v>0</v>
      </c>
      <c r="Q6630" t="b">
        <f t="shared" si="3307"/>
        <v>0</v>
      </c>
      <c r="R6630" t="b">
        <f t="shared" si="3331"/>
        <v>0</v>
      </c>
      <c r="S6630" t="b">
        <f t="shared" si="3332"/>
        <v>0</v>
      </c>
      <c r="T6630" t="b">
        <f t="shared" si="3333"/>
        <v>0</v>
      </c>
      <c r="U6630" t="b">
        <f t="shared" si="3334"/>
        <v>0</v>
      </c>
      <c r="V6630" t="b">
        <f t="shared" si="3339"/>
        <v>0</v>
      </c>
      <c r="W6630" t="b">
        <f t="shared" si="3340"/>
        <v>0</v>
      </c>
      <c r="X6630" t="b">
        <f t="shared" si="3341"/>
        <v>0</v>
      </c>
      <c r="Y6630" t="b">
        <f t="shared" si="3342"/>
        <v>0</v>
      </c>
      <c r="Z6630" t="b">
        <f t="shared" si="3343"/>
        <v>0</v>
      </c>
      <c r="AA6630" t="b">
        <f t="shared" si="3344"/>
        <v>0</v>
      </c>
    </row>
    <row r="6631" spans="1:27" x14ac:dyDescent="0.25">
      <c r="A6631" t="s">
        <v>10797</v>
      </c>
      <c r="B6631" t="s">
        <v>23805</v>
      </c>
      <c r="C6631" t="s">
        <v>23806</v>
      </c>
      <c r="D6631">
        <v>2005</v>
      </c>
      <c r="E6631" t="s">
        <v>13585</v>
      </c>
      <c r="F6631">
        <v>52</v>
      </c>
      <c r="G6631">
        <v>6</v>
      </c>
      <c r="H6631" t="s">
        <v>23807</v>
      </c>
      <c r="L6631" t="s">
        <v>35</v>
      </c>
      <c r="M6631" t="s">
        <v>20</v>
      </c>
      <c r="P6631" t="b">
        <f t="shared" si="3330"/>
        <v>0</v>
      </c>
      <c r="Q6631" t="b">
        <f t="shared" si="3307"/>
        <v>0</v>
      </c>
      <c r="R6631" t="b">
        <f t="shared" si="3331"/>
        <v>0</v>
      </c>
      <c r="S6631" t="b">
        <f t="shared" si="3332"/>
        <v>0</v>
      </c>
      <c r="T6631" t="b">
        <f t="shared" si="3333"/>
        <v>0</v>
      </c>
      <c r="U6631" t="b">
        <f t="shared" si="3334"/>
        <v>0</v>
      </c>
      <c r="V6631" t="b">
        <f t="shared" si="3339"/>
        <v>0</v>
      </c>
      <c r="W6631" t="b">
        <f t="shared" si="3340"/>
        <v>0</v>
      </c>
      <c r="X6631" t="b">
        <f t="shared" si="3341"/>
        <v>0</v>
      </c>
      <c r="Y6631" t="b">
        <f t="shared" si="3342"/>
        <v>0</v>
      </c>
      <c r="Z6631" t="b">
        <f t="shared" si="3343"/>
        <v>0</v>
      </c>
      <c r="AA6631" t="b">
        <f t="shared" si="3344"/>
        <v>0</v>
      </c>
    </row>
    <row r="6632" spans="1:27" x14ac:dyDescent="0.25">
      <c r="A6632" t="s">
        <v>10797</v>
      </c>
      <c r="B6632" t="s">
        <v>23808</v>
      </c>
      <c r="C6632" t="s">
        <v>23809</v>
      </c>
      <c r="D6632">
        <v>2005</v>
      </c>
      <c r="E6632" t="s">
        <v>1126</v>
      </c>
      <c r="F6632">
        <v>62</v>
      </c>
      <c r="G6632">
        <v>4</v>
      </c>
      <c r="H6632" t="s">
        <v>23810</v>
      </c>
      <c r="J6632" t="s">
        <v>23811</v>
      </c>
      <c r="L6632" t="s">
        <v>20</v>
      </c>
      <c r="M6632" t="s">
        <v>19</v>
      </c>
      <c r="P6632" t="b">
        <f t="shared" si="3330"/>
        <v>0</v>
      </c>
      <c r="Q6632" t="b">
        <f t="shared" si="3307"/>
        <v>0</v>
      </c>
      <c r="R6632" t="b">
        <f t="shared" si="3331"/>
        <v>0</v>
      </c>
      <c r="S6632" t="b">
        <f t="shared" si="3332"/>
        <v>0</v>
      </c>
      <c r="T6632" t="b">
        <f t="shared" si="3333"/>
        <v>0</v>
      </c>
      <c r="U6632" t="b">
        <f t="shared" si="3334"/>
        <v>0</v>
      </c>
      <c r="V6632" t="b">
        <f t="shared" si="3339"/>
        <v>0</v>
      </c>
      <c r="W6632" t="b">
        <f t="shared" si="3340"/>
        <v>0</v>
      </c>
      <c r="X6632" t="b">
        <f t="shared" si="3341"/>
        <v>0</v>
      </c>
      <c r="Y6632" t="b">
        <f t="shared" si="3342"/>
        <v>0</v>
      </c>
      <c r="Z6632" t="b">
        <f t="shared" si="3343"/>
        <v>0</v>
      </c>
      <c r="AA6632" t="b">
        <f t="shared" si="3344"/>
        <v>0</v>
      </c>
    </row>
    <row r="6633" spans="1:27" hidden="1" x14ac:dyDescent="0.25">
      <c r="A6633" t="s">
        <v>10797</v>
      </c>
      <c r="B6633" t="s">
        <v>23812</v>
      </c>
      <c r="C6633" t="s">
        <v>23813</v>
      </c>
      <c r="D6633">
        <v>2005</v>
      </c>
      <c r="E6633" t="s">
        <v>23</v>
      </c>
      <c r="F6633">
        <v>39</v>
      </c>
      <c r="G6633">
        <v>2</v>
      </c>
      <c r="H6633" t="s">
        <v>23814</v>
      </c>
      <c r="L6633" t="s">
        <v>19</v>
      </c>
      <c r="M6633" t="s">
        <v>20</v>
      </c>
      <c r="N6633" t="s">
        <v>37248</v>
      </c>
      <c r="O6633" t="s">
        <v>37257</v>
      </c>
      <c r="P6633" t="b">
        <f t="shared" si="3330"/>
        <v>0</v>
      </c>
      <c r="Q6633" t="b">
        <f t="shared" ref="Q6633:Q6696" si="3345">ISNUMBER(SEARCH("marine",$C6633))</f>
        <v>0</v>
      </c>
      <c r="R6633" t="b">
        <f t="shared" si="3331"/>
        <v>1</v>
      </c>
      <c r="S6633" t="b">
        <f t="shared" si="3332"/>
        <v>0</v>
      </c>
      <c r="T6633" t="b">
        <f t="shared" si="3333"/>
        <v>0</v>
      </c>
      <c r="U6633" t="b">
        <f t="shared" si="3334"/>
        <v>0</v>
      </c>
    </row>
    <row r="6634" spans="1:27" x14ac:dyDescent="0.25">
      <c r="A6634" t="s">
        <v>10797</v>
      </c>
      <c r="B6634" t="s">
        <v>23815</v>
      </c>
      <c r="C6634" t="s">
        <v>23816</v>
      </c>
      <c r="D6634">
        <v>2005</v>
      </c>
      <c r="E6634" t="s">
        <v>10814</v>
      </c>
      <c r="F6634">
        <v>266</v>
      </c>
      <c r="G6634">
        <v>2</v>
      </c>
      <c r="H6634" t="s">
        <v>20614</v>
      </c>
      <c r="L6634" t="s">
        <v>19</v>
      </c>
      <c r="M6634" t="s">
        <v>20</v>
      </c>
      <c r="P6634" t="b">
        <f t="shared" si="3330"/>
        <v>0</v>
      </c>
      <c r="Q6634" t="b">
        <f t="shared" si="3345"/>
        <v>0</v>
      </c>
      <c r="R6634" t="b">
        <f t="shared" si="3331"/>
        <v>0</v>
      </c>
      <c r="S6634" t="b">
        <f t="shared" si="3332"/>
        <v>0</v>
      </c>
      <c r="T6634" t="b">
        <f t="shared" si="3333"/>
        <v>0</v>
      </c>
      <c r="U6634" t="b">
        <f t="shared" si="3334"/>
        <v>0</v>
      </c>
      <c r="V6634" t="b">
        <f t="shared" ref="V6634:V6697" si="3346">ISNUMBER(SEARCH(" hen",$C6634))</f>
        <v>0</v>
      </c>
      <c r="W6634" t="b">
        <f t="shared" ref="W6634:W6697" si="3347">ISNUMBER(SEARCH("penguin",$C6634))</f>
        <v>0</v>
      </c>
      <c r="X6634" t="b">
        <f t="shared" ref="X6634:X6697" si="3348">ISNUMBER(SEARCH("Whale",$C6634))</f>
        <v>0</v>
      </c>
      <c r="Y6634" t="b">
        <f t="shared" ref="Y6634:Y6697" si="3349">ISNUMBER(SEARCH("Seal",$C6634))</f>
        <v>0</v>
      </c>
      <c r="Z6634" t="b">
        <f t="shared" ref="Z6634:Z6662" si="3350">ISNUMBER(SEARCH("Newts",$C6634))</f>
        <v>0</v>
      </c>
      <c r="AA6634" t="b">
        <f t="shared" ref="AA6634:AA6662" si="3351">ISNUMBER(SEARCH("Sea Turtle",$C6634))</f>
        <v>0</v>
      </c>
    </row>
    <row r="6635" spans="1:27" x14ac:dyDescent="0.25">
      <c r="A6635" t="s">
        <v>10797</v>
      </c>
      <c r="B6635" t="s">
        <v>23817</v>
      </c>
      <c r="C6635" t="s">
        <v>23818</v>
      </c>
      <c r="D6635">
        <v>2005</v>
      </c>
      <c r="E6635" t="s">
        <v>14674</v>
      </c>
      <c r="F6635">
        <v>13</v>
      </c>
      <c r="G6635">
        <v>2</v>
      </c>
      <c r="H6635" t="s">
        <v>23819</v>
      </c>
      <c r="J6635" t="s">
        <v>23820</v>
      </c>
      <c r="L6635" t="s">
        <v>20</v>
      </c>
      <c r="M6635" t="s">
        <v>35</v>
      </c>
      <c r="P6635" t="b">
        <f t="shared" si="3330"/>
        <v>0</v>
      </c>
      <c r="Q6635" t="b">
        <f t="shared" si="3345"/>
        <v>0</v>
      </c>
      <c r="R6635" t="b">
        <f t="shared" si="3331"/>
        <v>0</v>
      </c>
      <c r="S6635" t="b">
        <f t="shared" si="3332"/>
        <v>0</v>
      </c>
      <c r="T6635" t="b">
        <f t="shared" si="3333"/>
        <v>0</v>
      </c>
      <c r="U6635" t="b">
        <f t="shared" si="3334"/>
        <v>0</v>
      </c>
      <c r="V6635" t="b">
        <f t="shared" si="3346"/>
        <v>0</v>
      </c>
      <c r="W6635" t="b">
        <f t="shared" si="3347"/>
        <v>0</v>
      </c>
      <c r="X6635" t="b">
        <f t="shared" si="3348"/>
        <v>0</v>
      </c>
      <c r="Y6635" t="b">
        <f t="shared" si="3349"/>
        <v>0</v>
      </c>
      <c r="Z6635" t="b">
        <f t="shared" si="3350"/>
        <v>0</v>
      </c>
      <c r="AA6635" t="b">
        <f t="shared" si="3351"/>
        <v>0</v>
      </c>
    </row>
    <row r="6636" spans="1:27" x14ac:dyDescent="0.25">
      <c r="A6636" t="s">
        <v>10797</v>
      </c>
      <c r="B6636" t="s">
        <v>23821</v>
      </c>
      <c r="C6636" t="s">
        <v>23822</v>
      </c>
      <c r="D6636">
        <v>2005</v>
      </c>
      <c r="E6636" t="s">
        <v>23823</v>
      </c>
      <c r="F6636">
        <v>12</v>
      </c>
      <c r="H6636" t="s">
        <v>13894</v>
      </c>
      <c r="L6636" t="s">
        <v>20</v>
      </c>
      <c r="M6636" t="s">
        <v>19</v>
      </c>
      <c r="P6636" t="b">
        <f t="shared" si="3330"/>
        <v>0</v>
      </c>
      <c r="Q6636" t="b">
        <f t="shared" si="3345"/>
        <v>0</v>
      </c>
      <c r="R6636" t="b">
        <f t="shared" si="3331"/>
        <v>0</v>
      </c>
      <c r="S6636" t="b">
        <f t="shared" si="3332"/>
        <v>0</v>
      </c>
      <c r="T6636" t="b">
        <f t="shared" si="3333"/>
        <v>0</v>
      </c>
      <c r="U6636" t="b">
        <f t="shared" si="3334"/>
        <v>0</v>
      </c>
      <c r="V6636" t="b">
        <f t="shared" si="3346"/>
        <v>0</v>
      </c>
      <c r="W6636" t="b">
        <f t="shared" si="3347"/>
        <v>0</v>
      </c>
      <c r="X6636" t="b">
        <f t="shared" si="3348"/>
        <v>0</v>
      </c>
      <c r="Y6636" t="b">
        <f t="shared" si="3349"/>
        <v>0</v>
      </c>
      <c r="Z6636" t="b">
        <f t="shared" si="3350"/>
        <v>0</v>
      </c>
      <c r="AA6636" t="b">
        <f t="shared" si="3351"/>
        <v>0</v>
      </c>
    </row>
    <row r="6637" spans="1:27" x14ac:dyDescent="0.25">
      <c r="A6637" t="s">
        <v>10797</v>
      </c>
      <c r="B6637" t="s">
        <v>23824</v>
      </c>
      <c r="C6637" t="s">
        <v>23825</v>
      </c>
      <c r="D6637">
        <v>2005</v>
      </c>
      <c r="E6637" t="s">
        <v>23823</v>
      </c>
      <c r="F6637">
        <v>12</v>
      </c>
      <c r="H6637" t="s">
        <v>23826</v>
      </c>
      <c r="L6637" t="s">
        <v>20</v>
      </c>
      <c r="M6637" t="s">
        <v>19</v>
      </c>
      <c r="P6637" t="b">
        <f t="shared" si="3330"/>
        <v>0</v>
      </c>
      <c r="Q6637" t="b">
        <f t="shared" si="3345"/>
        <v>0</v>
      </c>
      <c r="R6637" t="b">
        <f t="shared" si="3331"/>
        <v>0</v>
      </c>
      <c r="S6637" t="b">
        <f t="shared" si="3332"/>
        <v>0</v>
      </c>
      <c r="T6637" t="b">
        <f t="shared" si="3333"/>
        <v>0</v>
      </c>
      <c r="U6637" t="b">
        <f t="shared" si="3334"/>
        <v>0</v>
      </c>
      <c r="V6637" t="b">
        <f t="shared" si="3346"/>
        <v>0</v>
      </c>
      <c r="W6637" t="b">
        <f t="shared" si="3347"/>
        <v>0</v>
      </c>
      <c r="X6637" t="b">
        <f t="shared" si="3348"/>
        <v>0</v>
      </c>
      <c r="Y6637" t="b">
        <f t="shared" si="3349"/>
        <v>0</v>
      </c>
      <c r="Z6637" t="b">
        <f t="shared" si="3350"/>
        <v>0</v>
      </c>
      <c r="AA6637" t="b">
        <f t="shared" si="3351"/>
        <v>0</v>
      </c>
    </row>
    <row r="6638" spans="1:27" x14ac:dyDescent="0.25">
      <c r="A6638" t="s">
        <v>10797</v>
      </c>
      <c r="B6638" t="s">
        <v>23827</v>
      </c>
      <c r="C6638" t="s">
        <v>23828</v>
      </c>
      <c r="D6638">
        <v>2005</v>
      </c>
      <c r="E6638" t="s">
        <v>3662</v>
      </c>
      <c r="F6638">
        <v>50</v>
      </c>
      <c r="G6638">
        <v>2</v>
      </c>
      <c r="H6638" t="s">
        <v>23356</v>
      </c>
      <c r="L6638" t="s">
        <v>19</v>
      </c>
      <c r="M6638" t="s">
        <v>20</v>
      </c>
      <c r="P6638" t="b">
        <f t="shared" si="3330"/>
        <v>0</v>
      </c>
      <c r="Q6638" t="b">
        <f t="shared" si="3345"/>
        <v>0</v>
      </c>
      <c r="R6638" t="b">
        <f t="shared" si="3331"/>
        <v>0</v>
      </c>
      <c r="S6638" t="b">
        <f t="shared" si="3332"/>
        <v>0</v>
      </c>
      <c r="T6638" t="b">
        <f t="shared" si="3333"/>
        <v>0</v>
      </c>
      <c r="U6638" t="b">
        <f t="shared" si="3334"/>
        <v>0</v>
      </c>
      <c r="V6638" t="b">
        <f t="shared" si="3346"/>
        <v>0</v>
      </c>
      <c r="W6638" t="b">
        <f t="shared" si="3347"/>
        <v>0</v>
      </c>
      <c r="X6638" t="b">
        <f t="shared" si="3348"/>
        <v>0</v>
      </c>
      <c r="Y6638" t="b">
        <f t="shared" si="3349"/>
        <v>0</v>
      </c>
      <c r="Z6638" t="b">
        <f t="shared" si="3350"/>
        <v>0</v>
      </c>
      <c r="AA6638" t="b">
        <f t="shared" si="3351"/>
        <v>0</v>
      </c>
    </row>
    <row r="6639" spans="1:27" x14ac:dyDescent="0.25">
      <c r="A6639" t="s">
        <v>10797</v>
      </c>
      <c r="B6639" t="s">
        <v>23829</v>
      </c>
      <c r="C6639" t="s">
        <v>23830</v>
      </c>
      <c r="D6639">
        <v>2005</v>
      </c>
      <c r="E6639" t="s">
        <v>1636</v>
      </c>
      <c r="F6639">
        <v>8</v>
      </c>
      <c r="G6639">
        <v>2</v>
      </c>
      <c r="H6639" t="s">
        <v>23831</v>
      </c>
      <c r="L6639" t="s">
        <v>20</v>
      </c>
      <c r="M6639" t="s">
        <v>35</v>
      </c>
      <c r="P6639" t="b">
        <f t="shared" si="3330"/>
        <v>0</v>
      </c>
      <c r="Q6639" t="b">
        <f t="shared" si="3345"/>
        <v>0</v>
      </c>
      <c r="R6639" t="b">
        <f t="shared" si="3331"/>
        <v>0</v>
      </c>
      <c r="S6639" t="b">
        <f t="shared" si="3332"/>
        <v>0</v>
      </c>
      <c r="T6639" t="b">
        <f t="shared" si="3333"/>
        <v>0</v>
      </c>
      <c r="U6639" t="b">
        <f t="shared" si="3334"/>
        <v>0</v>
      </c>
      <c r="V6639" t="b">
        <f t="shared" si="3346"/>
        <v>0</v>
      </c>
      <c r="W6639" t="b">
        <f t="shared" si="3347"/>
        <v>0</v>
      </c>
      <c r="X6639" t="b">
        <f t="shared" si="3348"/>
        <v>0</v>
      </c>
      <c r="Y6639" t="b">
        <f t="shared" si="3349"/>
        <v>0</v>
      </c>
      <c r="Z6639" t="b">
        <f t="shared" si="3350"/>
        <v>0</v>
      </c>
      <c r="AA6639" t="b">
        <f t="shared" si="3351"/>
        <v>0</v>
      </c>
    </row>
    <row r="6640" spans="1:27" x14ac:dyDescent="0.25">
      <c r="A6640" t="s">
        <v>10797</v>
      </c>
      <c r="B6640" t="s">
        <v>23832</v>
      </c>
      <c r="C6640" t="s">
        <v>23833</v>
      </c>
      <c r="D6640">
        <v>2005</v>
      </c>
      <c r="E6640" t="s">
        <v>23834</v>
      </c>
      <c r="F6640">
        <v>56</v>
      </c>
      <c r="G6640">
        <v>2</v>
      </c>
      <c r="H6640" t="s">
        <v>23835</v>
      </c>
      <c r="L6640" t="s">
        <v>20</v>
      </c>
      <c r="M6640" t="s">
        <v>35</v>
      </c>
      <c r="P6640" t="b">
        <f t="shared" si="3330"/>
        <v>0</v>
      </c>
      <c r="Q6640" t="b">
        <f t="shared" si="3345"/>
        <v>0</v>
      </c>
      <c r="R6640" t="b">
        <f t="shared" si="3331"/>
        <v>0</v>
      </c>
      <c r="S6640" t="b">
        <f t="shared" si="3332"/>
        <v>0</v>
      </c>
      <c r="T6640" t="b">
        <f t="shared" si="3333"/>
        <v>0</v>
      </c>
      <c r="U6640" t="b">
        <f t="shared" si="3334"/>
        <v>0</v>
      </c>
      <c r="V6640" t="b">
        <f t="shared" si="3346"/>
        <v>0</v>
      </c>
      <c r="W6640" t="b">
        <f t="shared" si="3347"/>
        <v>0</v>
      </c>
      <c r="X6640" t="b">
        <f t="shared" si="3348"/>
        <v>0</v>
      </c>
      <c r="Y6640" t="b">
        <f t="shared" si="3349"/>
        <v>0</v>
      </c>
      <c r="Z6640" t="b">
        <f t="shared" si="3350"/>
        <v>0</v>
      </c>
      <c r="AA6640" t="b">
        <f t="shared" si="3351"/>
        <v>0</v>
      </c>
    </row>
    <row r="6641" spans="1:27" x14ac:dyDescent="0.25">
      <c r="A6641" t="s">
        <v>10797</v>
      </c>
      <c r="B6641" t="s">
        <v>23836</v>
      </c>
      <c r="C6641" t="s">
        <v>23837</v>
      </c>
      <c r="D6641">
        <v>2005</v>
      </c>
      <c r="E6641" t="s">
        <v>8239</v>
      </c>
      <c r="F6641">
        <v>11</v>
      </c>
      <c r="G6641">
        <v>2</v>
      </c>
      <c r="H6641" t="s">
        <v>23838</v>
      </c>
      <c r="J6641" t="s">
        <v>23839</v>
      </c>
      <c r="L6641" t="s">
        <v>19</v>
      </c>
      <c r="M6641" t="s">
        <v>20</v>
      </c>
      <c r="P6641" t="b">
        <f t="shared" si="3330"/>
        <v>0</v>
      </c>
      <c r="Q6641" t="b">
        <f t="shared" si="3345"/>
        <v>0</v>
      </c>
      <c r="R6641" t="b">
        <f t="shared" si="3331"/>
        <v>0</v>
      </c>
      <c r="S6641" t="b">
        <f t="shared" si="3332"/>
        <v>0</v>
      </c>
      <c r="T6641" t="b">
        <f t="shared" si="3333"/>
        <v>0</v>
      </c>
      <c r="U6641" t="b">
        <f t="shared" si="3334"/>
        <v>0</v>
      </c>
      <c r="V6641" t="b">
        <f t="shared" si="3346"/>
        <v>0</v>
      </c>
      <c r="W6641" t="b">
        <f t="shared" si="3347"/>
        <v>0</v>
      </c>
      <c r="X6641" t="b">
        <f t="shared" si="3348"/>
        <v>0</v>
      </c>
      <c r="Y6641" t="b">
        <f t="shared" si="3349"/>
        <v>0</v>
      </c>
      <c r="Z6641" t="b">
        <f t="shared" si="3350"/>
        <v>0</v>
      </c>
      <c r="AA6641" t="b">
        <f t="shared" si="3351"/>
        <v>0</v>
      </c>
    </row>
    <row r="6642" spans="1:27" x14ac:dyDescent="0.25">
      <c r="A6642" t="s">
        <v>10797</v>
      </c>
      <c r="B6642" t="s">
        <v>23840</v>
      </c>
      <c r="C6642" t="s">
        <v>23841</v>
      </c>
      <c r="D6642">
        <v>2005</v>
      </c>
      <c r="E6642" t="s">
        <v>23842</v>
      </c>
      <c r="F6642">
        <v>112</v>
      </c>
      <c r="H6642" t="s">
        <v>23843</v>
      </c>
      <c r="L6642" t="s">
        <v>19</v>
      </c>
      <c r="M6642" t="s">
        <v>20</v>
      </c>
      <c r="P6642" t="b">
        <f t="shared" si="3330"/>
        <v>0</v>
      </c>
      <c r="Q6642" t="b">
        <f t="shared" si="3345"/>
        <v>0</v>
      </c>
      <c r="R6642" t="b">
        <f t="shared" si="3331"/>
        <v>0</v>
      </c>
      <c r="S6642" t="b">
        <f t="shared" si="3332"/>
        <v>0</v>
      </c>
      <c r="T6642" t="b">
        <f t="shared" si="3333"/>
        <v>0</v>
      </c>
      <c r="U6642" t="b">
        <f t="shared" si="3334"/>
        <v>0</v>
      </c>
      <c r="V6642" t="b">
        <f t="shared" si="3346"/>
        <v>0</v>
      </c>
      <c r="W6642" t="b">
        <f t="shared" si="3347"/>
        <v>0</v>
      </c>
      <c r="X6642" t="b">
        <f t="shared" si="3348"/>
        <v>0</v>
      </c>
      <c r="Y6642" t="b">
        <f t="shared" si="3349"/>
        <v>0</v>
      </c>
      <c r="Z6642" t="b">
        <f t="shared" si="3350"/>
        <v>0</v>
      </c>
      <c r="AA6642" t="b">
        <f t="shared" si="3351"/>
        <v>0</v>
      </c>
    </row>
    <row r="6643" spans="1:27" x14ac:dyDescent="0.25">
      <c r="A6643" t="s">
        <v>10797</v>
      </c>
      <c r="B6643" t="s">
        <v>23844</v>
      </c>
      <c r="C6643" t="s">
        <v>23845</v>
      </c>
      <c r="D6643">
        <v>2005</v>
      </c>
      <c r="E6643" t="s">
        <v>123</v>
      </c>
      <c r="F6643">
        <v>69</v>
      </c>
      <c r="G6643">
        <v>5</v>
      </c>
      <c r="H6643" t="s">
        <v>23846</v>
      </c>
      <c r="J6643" t="s">
        <v>14600</v>
      </c>
      <c r="L6643" t="s">
        <v>19</v>
      </c>
      <c r="M6643" t="s">
        <v>20</v>
      </c>
      <c r="P6643" t="b">
        <f t="shared" si="3330"/>
        <v>0</v>
      </c>
      <c r="Q6643" t="b">
        <f t="shared" si="3345"/>
        <v>0</v>
      </c>
      <c r="R6643" t="b">
        <f t="shared" si="3331"/>
        <v>0</v>
      </c>
      <c r="S6643" t="b">
        <f t="shared" si="3332"/>
        <v>0</v>
      </c>
      <c r="T6643" t="b">
        <f t="shared" si="3333"/>
        <v>0</v>
      </c>
      <c r="U6643" t="b">
        <f t="shared" si="3334"/>
        <v>0</v>
      </c>
      <c r="V6643" t="b">
        <f t="shared" si="3346"/>
        <v>0</v>
      </c>
      <c r="W6643" t="b">
        <f t="shared" si="3347"/>
        <v>0</v>
      </c>
      <c r="X6643" t="b">
        <f t="shared" si="3348"/>
        <v>0</v>
      </c>
      <c r="Y6643" t="b">
        <f t="shared" si="3349"/>
        <v>0</v>
      </c>
      <c r="Z6643" t="b">
        <f t="shared" si="3350"/>
        <v>0</v>
      </c>
      <c r="AA6643" t="b">
        <f t="shared" si="3351"/>
        <v>0</v>
      </c>
    </row>
    <row r="6644" spans="1:27" x14ac:dyDescent="0.25">
      <c r="A6644" t="s">
        <v>10797</v>
      </c>
      <c r="B6644" t="s">
        <v>23847</v>
      </c>
      <c r="C6644" t="s">
        <v>23848</v>
      </c>
      <c r="D6644">
        <v>2005</v>
      </c>
      <c r="E6644" t="s">
        <v>20866</v>
      </c>
      <c r="F6644">
        <v>98</v>
      </c>
      <c r="G6644">
        <v>5</v>
      </c>
      <c r="H6644" t="s">
        <v>23849</v>
      </c>
      <c r="L6644" t="s">
        <v>20</v>
      </c>
      <c r="M6644" t="s">
        <v>35</v>
      </c>
      <c r="P6644" t="b">
        <f t="shared" si="3330"/>
        <v>0</v>
      </c>
      <c r="Q6644" t="b">
        <f t="shared" si="3345"/>
        <v>0</v>
      </c>
      <c r="R6644" t="b">
        <f t="shared" si="3331"/>
        <v>0</v>
      </c>
      <c r="S6644" t="b">
        <f t="shared" si="3332"/>
        <v>0</v>
      </c>
      <c r="T6644" t="b">
        <f t="shared" si="3333"/>
        <v>0</v>
      </c>
      <c r="U6644" t="b">
        <f t="shared" si="3334"/>
        <v>0</v>
      </c>
      <c r="V6644" t="b">
        <f t="shared" si="3346"/>
        <v>0</v>
      </c>
      <c r="W6644" t="b">
        <f t="shared" si="3347"/>
        <v>0</v>
      </c>
      <c r="X6644" t="b">
        <f t="shared" si="3348"/>
        <v>0</v>
      </c>
      <c r="Y6644" t="b">
        <f t="shared" si="3349"/>
        <v>0</v>
      </c>
      <c r="Z6644" t="b">
        <f t="shared" si="3350"/>
        <v>0</v>
      </c>
      <c r="AA6644" t="b">
        <f t="shared" si="3351"/>
        <v>0</v>
      </c>
    </row>
    <row r="6645" spans="1:27" x14ac:dyDescent="0.25">
      <c r="A6645" t="s">
        <v>10797</v>
      </c>
      <c r="B6645" t="s">
        <v>23850</v>
      </c>
      <c r="C6645" t="s">
        <v>23851</v>
      </c>
      <c r="D6645">
        <v>2005</v>
      </c>
      <c r="E6645" t="s">
        <v>20176</v>
      </c>
      <c r="F6645">
        <v>17</v>
      </c>
      <c r="G6645">
        <v>5</v>
      </c>
      <c r="H6645" t="s">
        <v>23557</v>
      </c>
      <c r="L6645" t="s">
        <v>35</v>
      </c>
      <c r="M6645" t="s">
        <v>20</v>
      </c>
      <c r="P6645" t="b">
        <f t="shared" si="3330"/>
        <v>0</v>
      </c>
      <c r="Q6645" t="b">
        <f t="shared" si="3345"/>
        <v>0</v>
      </c>
      <c r="R6645" t="b">
        <f t="shared" si="3331"/>
        <v>0</v>
      </c>
      <c r="S6645" t="b">
        <f t="shared" si="3332"/>
        <v>0</v>
      </c>
      <c r="T6645" t="b">
        <f t="shared" si="3333"/>
        <v>0</v>
      </c>
      <c r="U6645" t="b">
        <f t="shared" si="3334"/>
        <v>0</v>
      </c>
      <c r="V6645" t="b">
        <f t="shared" si="3346"/>
        <v>0</v>
      </c>
      <c r="W6645" t="b">
        <f t="shared" si="3347"/>
        <v>0</v>
      </c>
      <c r="X6645" t="b">
        <f t="shared" si="3348"/>
        <v>0</v>
      </c>
      <c r="Y6645" t="b">
        <f t="shared" si="3349"/>
        <v>0</v>
      </c>
      <c r="Z6645" t="b">
        <f t="shared" si="3350"/>
        <v>0</v>
      </c>
      <c r="AA6645" t="b">
        <f t="shared" si="3351"/>
        <v>0</v>
      </c>
    </row>
    <row r="6646" spans="1:27" x14ac:dyDescent="0.25">
      <c r="A6646" t="s">
        <v>10797</v>
      </c>
      <c r="B6646" t="s">
        <v>23852</v>
      </c>
      <c r="C6646" t="s">
        <v>23853</v>
      </c>
      <c r="D6646">
        <v>2005</v>
      </c>
      <c r="E6646" t="s">
        <v>43</v>
      </c>
      <c r="F6646">
        <v>30</v>
      </c>
      <c r="G6646">
        <v>4</v>
      </c>
      <c r="H6646" t="s">
        <v>23854</v>
      </c>
      <c r="L6646" t="s">
        <v>19</v>
      </c>
      <c r="M6646" t="s">
        <v>20</v>
      </c>
      <c r="P6646" t="b">
        <f t="shared" si="3330"/>
        <v>0</v>
      </c>
      <c r="Q6646" t="b">
        <f t="shared" si="3345"/>
        <v>0</v>
      </c>
      <c r="R6646" t="b">
        <f t="shared" si="3331"/>
        <v>0</v>
      </c>
      <c r="S6646" t="b">
        <f t="shared" si="3332"/>
        <v>0</v>
      </c>
      <c r="T6646" t="b">
        <f t="shared" si="3333"/>
        <v>0</v>
      </c>
      <c r="U6646" t="b">
        <f t="shared" si="3334"/>
        <v>0</v>
      </c>
      <c r="V6646" t="b">
        <f t="shared" si="3346"/>
        <v>0</v>
      </c>
      <c r="W6646" t="b">
        <f t="shared" si="3347"/>
        <v>0</v>
      </c>
      <c r="X6646" t="b">
        <f t="shared" si="3348"/>
        <v>0</v>
      </c>
      <c r="Y6646" t="b">
        <f t="shared" si="3349"/>
        <v>0</v>
      </c>
      <c r="Z6646" t="b">
        <f t="shared" si="3350"/>
        <v>0</v>
      </c>
      <c r="AA6646" t="b">
        <f t="shared" si="3351"/>
        <v>0</v>
      </c>
    </row>
    <row r="6647" spans="1:27" x14ac:dyDescent="0.25">
      <c r="A6647" t="s">
        <v>10797</v>
      </c>
      <c r="B6647" t="s">
        <v>8759</v>
      </c>
      <c r="C6647" t="s">
        <v>23855</v>
      </c>
      <c r="D6647">
        <v>2005</v>
      </c>
      <c r="E6647" t="s">
        <v>11325</v>
      </c>
      <c r="F6647">
        <v>147</v>
      </c>
      <c r="G6647">
        <v>1</v>
      </c>
      <c r="H6647" t="s">
        <v>14737</v>
      </c>
      <c r="J6647" t="s">
        <v>23856</v>
      </c>
      <c r="L6647" t="s">
        <v>20</v>
      </c>
      <c r="M6647" t="s">
        <v>19</v>
      </c>
      <c r="P6647" t="b">
        <f t="shared" si="3330"/>
        <v>0</v>
      </c>
      <c r="Q6647" t="b">
        <f t="shared" si="3345"/>
        <v>0</v>
      </c>
      <c r="R6647" t="b">
        <f t="shared" si="3331"/>
        <v>0</v>
      </c>
      <c r="S6647" t="b">
        <f t="shared" si="3332"/>
        <v>0</v>
      </c>
      <c r="T6647" t="b">
        <f t="shared" si="3333"/>
        <v>0</v>
      </c>
      <c r="U6647" t="b">
        <f t="shared" si="3334"/>
        <v>0</v>
      </c>
      <c r="V6647" t="b">
        <f t="shared" si="3346"/>
        <v>0</v>
      </c>
      <c r="W6647" t="b">
        <f t="shared" si="3347"/>
        <v>0</v>
      </c>
      <c r="X6647" t="b">
        <f t="shared" si="3348"/>
        <v>0</v>
      </c>
      <c r="Y6647" t="b">
        <f t="shared" si="3349"/>
        <v>0</v>
      </c>
      <c r="Z6647" t="b">
        <f t="shared" si="3350"/>
        <v>0</v>
      </c>
      <c r="AA6647" t="b">
        <f t="shared" si="3351"/>
        <v>0</v>
      </c>
    </row>
    <row r="6648" spans="1:27" x14ac:dyDescent="0.25">
      <c r="A6648" t="s">
        <v>10797</v>
      </c>
      <c r="B6648" t="s">
        <v>23857</v>
      </c>
      <c r="C6648" t="s">
        <v>23858</v>
      </c>
      <c r="D6648">
        <v>2005</v>
      </c>
      <c r="E6648" t="s">
        <v>1058</v>
      </c>
      <c r="F6648">
        <v>28</v>
      </c>
      <c r="G6648">
        <v>6</v>
      </c>
      <c r="H6648" t="s">
        <v>23859</v>
      </c>
      <c r="J6648" t="s">
        <v>23860</v>
      </c>
      <c r="L6648" t="s">
        <v>20</v>
      </c>
      <c r="M6648" t="s">
        <v>19</v>
      </c>
      <c r="P6648" t="b">
        <f t="shared" si="3330"/>
        <v>0</v>
      </c>
      <c r="Q6648" t="b">
        <f t="shared" si="3345"/>
        <v>0</v>
      </c>
      <c r="R6648" t="b">
        <f t="shared" si="3331"/>
        <v>0</v>
      </c>
      <c r="S6648" t="b">
        <f t="shared" si="3332"/>
        <v>0</v>
      </c>
      <c r="T6648" t="b">
        <f t="shared" si="3333"/>
        <v>0</v>
      </c>
      <c r="U6648" t="b">
        <f t="shared" si="3334"/>
        <v>0</v>
      </c>
      <c r="V6648" t="b">
        <f t="shared" si="3346"/>
        <v>0</v>
      </c>
      <c r="W6648" t="b">
        <f t="shared" si="3347"/>
        <v>0</v>
      </c>
      <c r="X6648" t="b">
        <f t="shared" si="3348"/>
        <v>0</v>
      </c>
      <c r="Y6648" t="b">
        <f t="shared" si="3349"/>
        <v>0</v>
      </c>
      <c r="Z6648" t="b">
        <f t="shared" si="3350"/>
        <v>0</v>
      </c>
      <c r="AA6648" t="b">
        <f t="shared" si="3351"/>
        <v>0</v>
      </c>
    </row>
    <row r="6649" spans="1:27" x14ac:dyDescent="0.25">
      <c r="A6649" t="s">
        <v>10797</v>
      </c>
      <c r="B6649" t="s">
        <v>23861</v>
      </c>
      <c r="C6649" t="s">
        <v>23862</v>
      </c>
      <c r="D6649">
        <v>2005</v>
      </c>
      <c r="E6649" t="s">
        <v>23823</v>
      </c>
      <c r="F6649">
        <v>12</v>
      </c>
      <c r="G6649">
        <v>2</v>
      </c>
      <c r="H6649" t="s">
        <v>21834</v>
      </c>
      <c r="L6649" t="s">
        <v>20</v>
      </c>
      <c r="M6649" t="s">
        <v>19</v>
      </c>
      <c r="P6649" t="b">
        <f t="shared" si="3330"/>
        <v>0</v>
      </c>
      <c r="Q6649" t="b">
        <f t="shared" si="3345"/>
        <v>0</v>
      </c>
      <c r="R6649" t="b">
        <f t="shared" si="3331"/>
        <v>0</v>
      </c>
      <c r="S6649" t="b">
        <f t="shared" si="3332"/>
        <v>0</v>
      </c>
      <c r="T6649" t="b">
        <f t="shared" si="3333"/>
        <v>0</v>
      </c>
      <c r="U6649" t="b">
        <f t="shared" si="3334"/>
        <v>0</v>
      </c>
      <c r="V6649" t="b">
        <f t="shared" si="3346"/>
        <v>0</v>
      </c>
      <c r="W6649" t="b">
        <f t="shared" si="3347"/>
        <v>0</v>
      </c>
      <c r="X6649" t="b">
        <f t="shared" si="3348"/>
        <v>0</v>
      </c>
      <c r="Y6649" t="b">
        <f t="shared" si="3349"/>
        <v>0</v>
      </c>
      <c r="Z6649" t="b">
        <f t="shared" si="3350"/>
        <v>0</v>
      </c>
      <c r="AA6649" t="b">
        <f t="shared" si="3351"/>
        <v>0</v>
      </c>
    </row>
    <row r="6650" spans="1:27" x14ac:dyDescent="0.25">
      <c r="A6650" t="s">
        <v>10797</v>
      </c>
      <c r="B6650" t="s">
        <v>23863</v>
      </c>
      <c r="C6650" t="s">
        <v>23864</v>
      </c>
      <c r="D6650">
        <v>2005</v>
      </c>
      <c r="E6650" t="s">
        <v>798</v>
      </c>
      <c r="F6650">
        <v>208</v>
      </c>
      <c r="G6650" s="2">
        <v>42795</v>
      </c>
      <c r="H6650" t="s">
        <v>21029</v>
      </c>
      <c r="L6650" t="s">
        <v>19</v>
      </c>
      <c r="M6650" t="s">
        <v>20</v>
      </c>
      <c r="P6650" t="b">
        <f t="shared" si="3330"/>
        <v>0</v>
      </c>
      <c r="Q6650" t="b">
        <f t="shared" si="3345"/>
        <v>0</v>
      </c>
      <c r="R6650" t="b">
        <f t="shared" si="3331"/>
        <v>0</v>
      </c>
      <c r="S6650" t="b">
        <f t="shared" si="3332"/>
        <v>0</v>
      </c>
      <c r="T6650" t="b">
        <f t="shared" si="3333"/>
        <v>0</v>
      </c>
      <c r="U6650" t="b">
        <f t="shared" si="3334"/>
        <v>0</v>
      </c>
      <c r="V6650" t="b">
        <f t="shared" si="3346"/>
        <v>0</v>
      </c>
      <c r="W6650" t="b">
        <f t="shared" si="3347"/>
        <v>0</v>
      </c>
      <c r="X6650" t="b">
        <f t="shared" si="3348"/>
        <v>0</v>
      </c>
      <c r="Y6650" t="b">
        <f t="shared" si="3349"/>
        <v>0</v>
      </c>
      <c r="Z6650" t="b">
        <f t="shared" si="3350"/>
        <v>0</v>
      </c>
      <c r="AA6650" t="b">
        <f t="shared" si="3351"/>
        <v>0</v>
      </c>
    </row>
    <row r="6651" spans="1:27" x14ac:dyDescent="0.25">
      <c r="A6651" t="s">
        <v>10797</v>
      </c>
      <c r="B6651" t="s">
        <v>23865</v>
      </c>
      <c r="C6651" t="s">
        <v>23866</v>
      </c>
      <c r="D6651">
        <v>2005</v>
      </c>
      <c r="E6651" t="s">
        <v>23867</v>
      </c>
      <c r="F6651">
        <v>6</v>
      </c>
      <c r="H6651" t="s">
        <v>23868</v>
      </c>
      <c r="L6651" t="s">
        <v>20</v>
      </c>
      <c r="M6651" t="s">
        <v>35</v>
      </c>
      <c r="P6651" t="b">
        <f t="shared" si="3330"/>
        <v>0</v>
      </c>
      <c r="Q6651" t="b">
        <f t="shared" si="3345"/>
        <v>0</v>
      </c>
      <c r="R6651" t="b">
        <f t="shared" si="3331"/>
        <v>0</v>
      </c>
      <c r="S6651" t="b">
        <f t="shared" si="3332"/>
        <v>0</v>
      </c>
      <c r="T6651" t="b">
        <f t="shared" si="3333"/>
        <v>0</v>
      </c>
      <c r="U6651" t="b">
        <f t="shared" si="3334"/>
        <v>0</v>
      </c>
      <c r="V6651" t="b">
        <f t="shared" si="3346"/>
        <v>0</v>
      </c>
      <c r="W6651" t="b">
        <f t="shared" si="3347"/>
        <v>0</v>
      </c>
      <c r="X6651" t="b">
        <f t="shared" si="3348"/>
        <v>0</v>
      </c>
      <c r="Y6651" t="b">
        <f t="shared" si="3349"/>
        <v>0</v>
      </c>
      <c r="Z6651" t="b">
        <f t="shared" si="3350"/>
        <v>0</v>
      </c>
      <c r="AA6651" t="b">
        <f t="shared" si="3351"/>
        <v>0</v>
      </c>
    </row>
    <row r="6652" spans="1:27" x14ac:dyDescent="0.25">
      <c r="A6652" t="s">
        <v>10797</v>
      </c>
      <c r="B6652" t="s">
        <v>23869</v>
      </c>
      <c r="C6652" t="s">
        <v>23870</v>
      </c>
      <c r="D6652">
        <v>2005</v>
      </c>
      <c r="E6652" t="s">
        <v>261</v>
      </c>
      <c r="F6652">
        <v>122</v>
      </c>
      <c r="G6652">
        <v>2</v>
      </c>
      <c r="H6652" t="s">
        <v>23871</v>
      </c>
      <c r="J6652" t="s">
        <v>22175</v>
      </c>
      <c r="L6652" t="s">
        <v>35</v>
      </c>
      <c r="M6652" t="s">
        <v>20</v>
      </c>
      <c r="P6652" t="b">
        <f t="shared" si="3330"/>
        <v>0</v>
      </c>
      <c r="Q6652" t="b">
        <f t="shared" si="3345"/>
        <v>0</v>
      </c>
      <c r="R6652" t="b">
        <f t="shared" si="3331"/>
        <v>0</v>
      </c>
      <c r="S6652" t="b">
        <f t="shared" si="3332"/>
        <v>0</v>
      </c>
      <c r="T6652" t="b">
        <f t="shared" si="3333"/>
        <v>0</v>
      </c>
      <c r="U6652" t="b">
        <f t="shared" si="3334"/>
        <v>0</v>
      </c>
      <c r="V6652" t="b">
        <f t="shared" si="3346"/>
        <v>0</v>
      </c>
      <c r="W6652" t="b">
        <f t="shared" si="3347"/>
        <v>0</v>
      </c>
      <c r="X6652" t="b">
        <f t="shared" si="3348"/>
        <v>0</v>
      </c>
      <c r="Y6652" t="b">
        <f t="shared" si="3349"/>
        <v>0</v>
      </c>
      <c r="Z6652" t="b">
        <f t="shared" si="3350"/>
        <v>0</v>
      </c>
      <c r="AA6652" t="b">
        <f t="shared" si="3351"/>
        <v>0</v>
      </c>
    </row>
    <row r="6653" spans="1:27" x14ac:dyDescent="0.25">
      <c r="A6653" t="s">
        <v>10797</v>
      </c>
      <c r="B6653" t="s">
        <v>23872</v>
      </c>
      <c r="C6653" t="s">
        <v>23873</v>
      </c>
      <c r="D6653">
        <v>2005</v>
      </c>
      <c r="E6653" t="s">
        <v>811</v>
      </c>
      <c r="F6653">
        <v>30</v>
      </c>
      <c r="G6653">
        <v>2</v>
      </c>
      <c r="H6653" t="s">
        <v>23874</v>
      </c>
      <c r="J6653" t="s">
        <v>23875</v>
      </c>
      <c r="L6653" t="s">
        <v>19</v>
      </c>
      <c r="M6653" t="s">
        <v>20</v>
      </c>
      <c r="P6653" t="b">
        <f t="shared" si="3330"/>
        <v>0</v>
      </c>
      <c r="Q6653" t="b">
        <f t="shared" si="3345"/>
        <v>0</v>
      </c>
      <c r="R6653" t="b">
        <f t="shared" si="3331"/>
        <v>0</v>
      </c>
      <c r="S6653" t="b">
        <f t="shared" si="3332"/>
        <v>0</v>
      </c>
      <c r="T6653" t="b">
        <f t="shared" si="3333"/>
        <v>0</v>
      </c>
      <c r="U6653" t="b">
        <f t="shared" si="3334"/>
        <v>0</v>
      </c>
      <c r="V6653" t="b">
        <f t="shared" si="3346"/>
        <v>0</v>
      </c>
      <c r="W6653" t="b">
        <f t="shared" si="3347"/>
        <v>0</v>
      </c>
      <c r="X6653" t="b">
        <f t="shared" si="3348"/>
        <v>0</v>
      </c>
      <c r="Y6653" t="b">
        <f t="shared" si="3349"/>
        <v>0</v>
      </c>
      <c r="Z6653" t="b">
        <f t="shared" si="3350"/>
        <v>0</v>
      </c>
      <c r="AA6653" t="b">
        <f t="shared" si="3351"/>
        <v>0</v>
      </c>
    </row>
    <row r="6654" spans="1:27" x14ac:dyDescent="0.25">
      <c r="A6654" t="s">
        <v>10797</v>
      </c>
      <c r="B6654" t="s">
        <v>23876</v>
      </c>
      <c r="C6654" t="s">
        <v>23877</v>
      </c>
      <c r="D6654">
        <v>2005</v>
      </c>
      <c r="E6654" t="s">
        <v>11655</v>
      </c>
      <c r="F6654">
        <v>140</v>
      </c>
      <c r="G6654">
        <v>4</v>
      </c>
      <c r="H6654" t="s">
        <v>23878</v>
      </c>
      <c r="J6654" t="s">
        <v>23879</v>
      </c>
      <c r="L6654" t="s">
        <v>35</v>
      </c>
      <c r="M6654" t="s">
        <v>20</v>
      </c>
      <c r="P6654" t="b">
        <f t="shared" si="3330"/>
        <v>0</v>
      </c>
      <c r="Q6654" t="b">
        <f t="shared" si="3345"/>
        <v>0</v>
      </c>
      <c r="R6654" t="b">
        <f t="shared" si="3331"/>
        <v>0</v>
      </c>
      <c r="S6654" t="b">
        <f t="shared" si="3332"/>
        <v>0</v>
      </c>
      <c r="T6654" t="b">
        <f t="shared" si="3333"/>
        <v>0</v>
      </c>
      <c r="U6654" t="b">
        <f t="shared" si="3334"/>
        <v>0</v>
      </c>
      <c r="V6654" t="b">
        <f t="shared" si="3346"/>
        <v>0</v>
      </c>
      <c r="W6654" t="b">
        <f t="shared" si="3347"/>
        <v>0</v>
      </c>
      <c r="X6654" t="b">
        <f t="shared" si="3348"/>
        <v>0</v>
      </c>
      <c r="Y6654" t="b">
        <f t="shared" si="3349"/>
        <v>0</v>
      </c>
      <c r="Z6654" t="b">
        <f t="shared" si="3350"/>
        <v>0</v>
      </c>
      <c r="AA6654" t="b">
        <f t="shared" si="3351"/>
        <v>0</v>
      </c>
    </row>
    <row r="6655" spans="1:27" x14ac:dyDescent="0.25">
      <c r="A6655" t="s">
        <v>10797</v>
      </c>
      <c r="B6655" t="s">
        <v>23880</v>
      </c>
      <c r="C6655" t="s">
        <v>23881</v>
      </c>
      <c r="D6655">
        <v>2005</v>
      </c>
      <c r="E6655" t="s">
        <v>2717</v>
      </c>
      <c r="F6655">
        <v>15</v>
      </c>
      <c r="G6655">
        <v>2</v>
      </c>
      <c r="H6655" t="s">
        <v>23882</v>
      </c>
      <c r="L6655" t="s">
        <v>19</v>
      </c>
      <c r="M6655" t="s">
        <v>20</v>
      </c>
      <c r="P6655" t="b">
        <f t="shared" si="3330"/>
        <v>0</v>
      </c>
      <c r="Q6655" t="b">
        <f t="shared" si="3345"/>
        <v>0</v>
      </c>
      <c r="R6655" t="b">
        <f t="shared" si="3331"/>
        <v>0</v>
      </c>
      <c r="S6655" t="b">
        <f t="shared" si="3332"/>
        <v>0</v>
      </c>
      <c r="T6655" t="b">
        <f t="shared" si="3333"/>
        <v>0</v>
      </c>
      <c r="U6655" t="b">
        <f t="shared" si="3334"/>
        <v>0</v>
      </c>
      <c r="V6655" t="b">
        <f t="shared" si="3346"/>
        <v>0</v>
      </c>
      <c r="W6655" t="b">
        <f t="shared" si="3347"/>
        <v>0</v>
      </c>
      <c r="X6655" t="b">
        <f t="shared" si="3348"/>
        <v>0</v>
      </c>
      <c r="Y6655" t="b">
        <f t="shared" si="3349"/>
        <v>0</v>
      </c>
      <c r="Z6655" t="b">
        <f t="shared" si="3350"/>
        <v>0</v>
      </c>
      <c r="AA6655" t="b">
        <f t="shared" si="3351"/>
        <v>0</v>
      </c>
    </row>
    <row r="6656" spans="1:27" x14ac:dyDescent="0.25">
      <c r="A6656" t="s">
        <v>10797</v>
      </c>
      <c r="B6656" t="s">
        <v>23883</v>
      </c>
      <c r="C6656" t="s">
        <v>23884</v>
      </c>
      <c r="D6656">
        <v>2005</v>
      </c>
      <c r="E6656" t="s">
        <v>10873</v>
      </c>
      <c r="F6656">
        <v>47</v>
      </c>
      <c r="G6656">
        <v>4</v>
      </c>
      <c r="H6656" t="s">
        <v>23885</v>
      </c>
      <c r="L6656" t="s">
        <v>19</v>
      </c>
      <c r="M6656" t="s">
        <v>20</v>
      </c>
      <c r="P6656" t="b">
        <f t="shared" si="3330"/>
        <v>0</v>
      </c>
      <c r="Q6656" t="b">
        <f t="shared" si="3345"/>
        <v>0</v>
      </c>
      <c r="R6656" t="b">
        <f t="shared" si="3331"/>
        <v>0</v>
      </c>
      <c r="S6656" t="b">
        <f t="shared" si="3332"/>
        <v>0</v>
      </c>
      <c r="T6656" t="b">
        <f t="shared" si="3333"/>
        <v>0</v>
      </c>
      <c r="U6656" t="b">
        <f t="shared" si="3334"/>
        <v>0</v>
      </c>
      <c r="V6656" t="b">
        <f t="shared" si="3346"/>
        <v>0</v>
      </c>
      <c r="W6656" t="b">
        <f t="shared" si="3347"/>
        <v>0</v>
      </c>
      <c r="X6656" t="b">
        <f t="shared" si="3348"/>
        <v>0</v>
      </c>
      <c r="Y6656" t="b">
        <f t="shared" si="3349"/>
        <v>0</v>
      </c>
      <c r="Z6656" t="b">
        <f t="shared" si="3350"/>
        <v>0</v>
      </c>
      <c r="AA6656" t="b">
        <f t="shared" si="3351"/>
        <v>0</v>
      </c>
    </row>
    <row r="6657" spans="1:27" x14ac:dyDescent="0.25">
      <c r="A6657" t="s">
        <v>10797</v>
      </c>
      <c r="B6657" t="s">
        <v>23886</v>
      </c>
      <c r="C6657" t="s">
        <v>23887</v>
      </c>
      <c r="D6657">
        <v>2005</v>
      </c>
      <c r="E6657" t="s">
        <v>11200</v>
      </c>
      <c r="F6657">
        <v>175</v>
      </c>
      <c r="G6657">
        <v>3</v>
      </c>
      <c r="H6657" t="s">
        <v>23888</v>
      </c>
      <c r="L6657" t="s">
        <v>20</v>
      </c>
      <c r="M6657" t="s">
        <v>35</v>
      </c>
      <c r="P6657" t="b">
        <f t="shared" si="3330"/>
        <v>0</v>
      </c>
      <c r="Q6657" t="b">
        <f t="shared" si="3345"/>
        <v>0</v>
      </c>
      <c r="R6657" t="b">
        <f t="shared" si="3331"/>
        <v>0</v>
      </c>
      <c r="S6657" t="b">
        <f t="shared" si="3332"/>
        <v>0</v>
      </c>
      <c r="T6657" t="b">
        <f t="shared" si="3333"/>
        <v>0</v>
      </c>
      <c r="U6657" t="b">
        <f t="shared" si="3334"/>
        <v>0</v>
      </c>
      <c r="V6657" t="b">
        <f t="shared" si="3346"/>
        <v>0</v>
      </c>
      <c r="W6657" t="b">
        <f t="shared" si="3347"/>
        <v>0</v>
      </c>
      <c r="X6657" t="b">
        <f t="shared" si="3348"/>
        <v>0</v>
      </c>
      <c r="Y6657" t="b">
        <f t="shared" si="3349"/>
        <v>0</v>
      </c>
      <c r="Z6657" t="b">
        <f t="shared" si="3350"/>
        <v>0</v>
      </c>
      <c r="AA6657" t="b">
        <f t="shared" si="3351"/>
        <v>0</v>
      </c>
    </row>
    <row r="6658" spans="1:27" x14ac:dyDescent="0.25">
      <c r="A6658" t="s">
        <v>10797</v>
      </c>
      <c r="B6658" t="s">
        <v>23889</v>
      </c>
      <c r="C6658" t="s">
        <v>23890</v>
      </c>
      <c r="D6658">
        <v>2005</v>
      </c>
      <c r="E6658" t="s">
        <v>43</v>
      </c>
      <c r="F6658">
        <v>30</v>
      </c>
      <c r="G6658">
        <v>3</v>
      </c>
      <c r="H6658" t="s">
        <v>23891</v>
      </c>
      <c r="L6658" t="s">
        <v>20</v>
      </c>
      <c r="M6658" t="s">
        <v>19</v>
      </c>
      <c r="P6658" t="b">
        <f t="shared" si="3330"/>
        <v>0</v>
      </c>
      <c r="Q6658" t="b">
        <f t="shared" si="3345"/>
        <v>0</v>
      </c>
      <c r="R6658" t="b">
        <f t="shared" si="3331"/>
        <v>0</v>
      </c>
      <c r="S6658" t="b">
        <f t="shared" si="3332"/>
        <v>0</v>
      </c>
      <c r="T6658" t="b">
        <f t="shared" si="3333"/>
        <v>0</v>
      </c>
      <c r="U6658" t="b">
        <f t="shared" si="3334"/>
        <v>0</v>
      </c>
      <c r="V6658" t="b">
        <f t="shared" si="3346"/>
        <v>0</v>
      </c>
      <c r="W6658" t="b">
        <f t="shared" si="3347"/>
        <v>0</v>
      </c>
      <c r="X6658" t="b">
        <f t="shared" si="3348"/>
        <v>0</v>
      </c>
      <c r="Y6658" t="b">
        <f t="shared" si="3349"/>
        <v>0</v>
      </c>
      <c r="Z6658" t="b">
        <f t="shared" si="3350"/>
        <v>0</v>
      </c>
      <c r="AA6658" t="b">
        <f t="shared" si="3351"/>
        <v>0</v>
      </c>
    </row>
    <row r="6659" spans="1:27" x14ac:dyDescent="0.25">
      <c r="A6659" t="s">
        <v>10797</v>
      </c>
      <c r="B6659" t="s">
        <v>23892</v>
      </c>
      <c r="C6659" t="s">
        <v>23893</v>
      </c>
      <c r="D6659">
        <v>2005</v>
      </c>
      <c r="E6659" t="s">
        <v>43</v>
      </c>
      <c r="F6659">
        <v>30</v>
      </c>
      <c r="G6659">
        <v>3</v>
      </c>
      <c r="H6659" t="s">
        <v>21584</v>
      </c>
      <c r="L6659" t="s">
        <v>19</v>
      </c>
      <c r="M6659" t="s">
        <v>20</v>
      </c>
      <c r="P6659" t="b">
        <f t="shared" ref="P6659:P6722" si="3352">ISNUMBER(SEARCH("broiler",C6659))</f>
        <v>0</v>
      </c>
      <c r="Q6659" t="b">
        <f t="shared" si="3345"/>
        <v>0</v>
      </c>
      <c r="R6659" t="b">
        <f t="shared" ref="R6659:R6722" si="3353">ISNUMBER(SEARCH("aquatic",$C6659))</f>
        <v>0</v>
      </c>
      <c r="S6659" t="b">
        <f t="shared" ref="S6659:S6722" si="3354">ISNUMBER(SEARCH("fish",$C6659))</f>
        <v>0</v>
      </c>
      <c r="T6659" t="b">
        <f t="shared" ref="T6659:T6722" si="3355">ISNUMBER(SEARCH(" chicken",$C6659))</f>
        <v>0</v>
      </c>
      <c r="U6659" t="b">
        <f t="shared" ref="U6659:U6722" si="3356">ISNUMBER(SEARCH("tadpole",$C6659))</f>
        <v>0</v>
      </c>
      <c r="V6659" t="b">
        <f t="shared" si="3346"/>
        <v>0</v>
      </c>
      <c r="W6659" t="b">
        <f t="shared" si="3347"/>
        <v>0</v>
      </c>
      <c r="X6659" t="b">
        <f t="shared" si="3348"/>
        <v>0</v>
      </c>
      <c r="Y6659" t="b">
        <f t="shared" si="3349"/>
        <v>0</v>
      </c>
      <c r="Z6659" t="b">
        <f t="shared" si="3350"/>
        <v>0</v>
      </c>
      <c r="AA6659" t="b">
        <f t="shared" si="3351"/>
        <v>0</v>
      </c>
    </row>
    <row r="6660" spans="1:27" x14ac:dyDescent="0.25">
      <c r="A6660" t="s">
        <v>10797</v>
      </c>
      <c r="B6660" t="s">
        <v>23894</v>
      </c>
      <c r="C6660" t="s">
        <v>23895</v>
      </c>
      <c r="D6660">
        <v>2005</v>
      </c>
      <c r="E6660" t="s">
        <v>11616</v>
      </c>
      <c r="F6660">
        <v>143</v>
      </c>
      <c r="G6660">
        <v>3</v>
      </c>
      <c r="H6660" t="s">
        <v>23896</v>
      </c>
      <c r="L6660" t="s">
        <v>20</v>
      </c>
      <c r="M6660" t="s">
        <v>19</v>
      </c>
      <c r="P6660" t="b">
        <f t="shared" si="3352"/>
        <v>0</v>
      </c>
      <c r="Q6660" t="b">
        <f t="shared" si="3345"/>
        <v>0</v>
      </c>
      <c r="R6660" t="b">
        <f t="shared" si="3353"/>
        <v>0</v>
      </c>
      <c r="S6660" t="b">
        <f t="shared" si="3354"/>
        <v>0</v>
      </c>
      <c r="T6660" t="b">
        <f t="shared" si="3355"/>
        <v>0</v>
      </c>
      <c r="U6660" t="b">
        <f t="shared" si="3356"/>
        <v>0</v>
      </c>
      <c r="V6660" t="b">
        <f t="shared" si="3346"/>
        <v>0</v>
      </c>
      <c r="W6660" t="b">
        <f t="shared" si="3347"/>
        <v>0</v>
      </c>
      <c r="X6660" t="b">
        <f t="shared" si="3348"/>
        <v>0</v>
      </c>
      <c r="Y6660" t="b">
        <f t="shared" si="3349"/>
        <v>0</v>
      </c>
      <c r="Z6660" t="b">
        <f t="shared" si="3350"/>
        <v>0</v>
      </c>
      <c r="AA6660" t="b">
        <f t="shared" si="3351"/>
        <v>0</v>
      </c>
    </row>
    <row r="6661" spans="1:27" x14ac:dyDescent="0.25">
      <c r="A6661" t="s">
        <v>10797</v>
      </c>
      <c r="B6661" t="s">
        <v>23897</v>
      </c>
      <c r="C6661" t="s">
        <v>23898</v>
      </c>
      <c r="D6661">
        <v>2005</v>
      </c>
      <c r="E6661" t="s">
        <v>10939</v>
      </c>
      <c r="F6661">
        <v>24</v>
      </c>
      <c r="G6661">
        <v>4</v>
      </c>
      <c r="H6661" t="s">
        <v>23899</v>
      </c>
      <c r="L6661" t="s">
        <v>20</v>
      </c>
      <c r="M6661" t="s">
        <v>19</v>
      </c>
      <c r="P6661" t="b">
        <f t="shared" si="3352"/>
        <v>0</v>
      </c>
      <c r="Q6661" t="b">
        <f t="shared" si="3345"/>
        <v>0</v>
      </c>
      <c r="R6661" t="b">
        <f t="shared" si="3353"/>
        <v>0</v>
      </c>
      <c r="S6661" t="b">
        <f t="shared" si="3354"/>
        <v>0</v>
      </c>
      <c r="T6661" t="b">
        <f t="shared" si="3355"/>
        <v>0</v>
      </c>
      <c r="U6661" t="b">
        <f t="shared" si="3356"/>
        <v>0</v>
      </c>
      <c r="V6661" t="b">
        <f t="shared" si="3346"/>
        <v>0</v>
      </c>
      <c r="W6661" t="b">
        <f t="shared" si="3347"/>
        <v>0</v>
      </c>
      <c r="X6661" t="b">
        <f t="shared" si="3348"/>
        <v>0</v>
      </c>
      <c r="Y6661" t="b">
        <f t="shared" si="3349"/>
        <v>0</v>
      </c>
      <c r="Z6661" t="b">
        <f t="shared" si="3350"/>
        <v>0</v>
      </c>
      <c r="AA6661" t="b">
        <f t="shared" si="3351"/>
        <v>0</v>
      </c>
    </row>
    <row r="6662" spans="1:27" x14ac:dyDescent="0.25">
      <c r="A6662" t="s">
        <v>10797</v>
      </c>
      <c r="B6662" t="s">
        <v>23900</v>
      </c>
      <c r="C6662" t="s">
        <v>23901</v>
      </c>
      <c r="D6662">
        <v>2005</v>
      </c>
      <c r="E6662" t="s">
        <v>3198</v>
      </c>
      <c r="F6662">
        <v>159</v>
      </c>
      <c r="H6662" s="3">
        <v>13150</v>
      </c>
      <c r="L6662" t="s">
        <v>35</v>
      </c>
      <c r="M6662" t="s">
        <v>20</v>
      </c>
      <c r="P6662" t="b">
        <f t="shared" si="3352"/>
        <v>0</v>
      </c>
      <c r="Q6662" t="b">
        <f t="shared" si="3345"/>
        <v>0</v>
      </c>
      <c r="R6662" t="b">
        <f t="shared" si="3353"/>
        <v>0</v>
      </c>
      <c r="S6662" t="b">
        <f t="shared" si="3354"/>
        <v>0</v>
      </c>
      <c r="T6662" t="b">
        <f t="shared" si="3355"/>
        <v>0</v>
      </c>
      <c r="U6662" t="b">
        <f t="shared" si="3356"/>
        <v>0</v>
      </c>
      <c r="V6662" t="b">
        <f t="shared" si="3346"/>
        <v>0</v>
      </c>
      <c r="W6662" t="b">
        <f t="shared" si="3347"/>
        <v>0</v>
      </c>
      <c r="X6662" t="b">
        <f t="shared" si="3348"/>
        <v>0</v>
      </c>
      <c r="Y6662" t="b">
        <f t="shared" si="3349"/>
        <v>0</v>
      </c>
      <c r="Z6662" t="b">
        <f t="shared" si="3350"/>
        <v>0</v>
      </c>
      <c r="AA6662" t="b">
        <f t="shared" si="3351"/>
        <v>0</v>
      </c>
    </row>
    <row r="6663" spans="1:27" hidden="1" x14ac:dyDescent="0.25">
      <c r="A6663" t="s">
        <v>10797</v>
      </c>
      <c r="B6663" t="s">
        <v>23902</v>
      </c>
      <c r="C6663" t="s">
        <v>23903</v>
      </c>
      <c r="D6663">
        <v>2005</v>
      </c>
      <c r="E6663" t="s">
        <v>1200</v>
      </c>
      <c r="F6663">
        <v>3</v>
      </c>
      <c r="G6663">
        <v>9</v>
      </c>
      <c r="H6663" s="2">
        <v>43009</v>
      </c>
      <c r="L6663" t="s">
        <v>20</v>
      </c>
      <c r="M6663" t="s">
        <v>19</v>
      </c>
      <c r="N6663" t="s">
        <v>37246</v>
      </c>
      <c r="O6663" t="s">
        <v>37251</v>
      </c>
      <c r="P6663" t="b">
        <f t="shared" si="3352"/>
        <v>0</v>
      </c>
      <c r="Q6663" t="b">
        <f t="shared" si="3345"/>
        <v>0</v>
      </c>
      <c r="R6663" t="b">
        <f t="shared" si="3353"/>
        <v>0</v>
      </c>
      <c r="S6663" t="b">
        <f t="shared" si="3354"/>
        <v>0</v>
      </c>
      <c r="T6663" t="b">
        <f t="shared" si="3355"/>
        <v>0</v>
      </c>
      <c r="U6663" t="b">
        <f t="shared" si="3356"/>
        <v>0</v>
      </c>
      <c r="V6663" t="b">
        <f t="shared" si="3346"/>
        <v>0</v>
      </c>
      <c r="W6663" t="b">
        <f t="shared" si="3347"/>
        <v>0</v>
      </c>
      <c r="X6663" t="b">
        <f t="shared" si="3348"/>
        <v>0</v>
      </c>
      <c r="Y6663" t="b">
        <f t="shared" si="3349"/>
        <v>1</v>
      </c>
    </row>
    <row r="6664" spans="1:27" hidden="1" x14ac:dyDescent="0.25">
      <c r="A6664" t="s">
        <v>10797</v>
      </c>
      <c r="B6664" t="s">
        <v>23904</v>
      </c>
      <c r="C6664" t="s">
        <v>23905</v>
      </c>
      <c r="D6664">
        <v>2005</v>
      </c>
      <c r="E6664" t="s">
        <v>279</v>
      </c>
      <c r="F6664">
        <v>1</v>
      </c>
      <c r="G6664">
        <v>1</v>
      </c>
      <c r="H6664" t="s">
        <v>23906</v>
      </c>
      <c r="J6664" t="s">
        <v>23907</v>
      </c>
      <c r="L6664" t="s">
        <v>19</v>
      </c>
      <c r="M6664" t="s">
        <v>20</v>
      </c>
      <c r="N6664" t="s">
        <v>37246</v>
      </c>
      <c r="O6664" t="s">
        <v>37256</v>
      </c>
      <c r="P6664" t="b">
        <f t="shared" si="3352"/>
        <v>0</v>
      </c>
      <c r="Q6664" t="b">
        <f t="shared" si="3345"/>
        <v>0</v>
      </c>
      <c r="R6664" t="b">
        <f t="shared" si="3353"/>
        <v>0</v>
      </c>
      <c r="S6664" t="b">
        <f t="shared" si="3354"/>
        <v>0</v>
      </c>
      <c r="T6664" t="b">
        <f t="shared" si="3355"/>
        <v>0</v>
      </c>
      <c r="U6664" t="b">
        <f t="shared" si="3356"/>
        <v>0</v>
      </c>
      <c r="V6664" t="b">
        <f t="shared" si="3346"/>
        <v>0</v>
      </c>
      <c r="W6664" t="b">
        <f t="shared" si="3347"/>
        <v>0</v>
      </c>
      <c r="X6664" t="b">
        <f t="shared" si="3348"/>
        <v>0</v>
      </c>
      <c r="Y6664" t="b">
        <f t="shared" si="3349"/>
        <v>0</v>
      </c>
      <c r="Z6664" t="b">
        <f t="shared" ref="Z6664:Z6727" si="3357">ISNUMBER(SEARCH("Newts",$C6664))</f>
        <v>0</v>
      </c>
      <c r="AA6664" t="b">
        <f t="shared" ref="AA6664:AA6727" si="3358">ISNUMBER(SEARCH("Sea Turtle",$C6664))</f>
        <v>1</v>
      </c>
    </row>
    <row r="6665" spans="1:27" x14ac:dyDescent="0.25">
      <c r="A6665" t="s">
        <v>10797</v>
      </c>
      <c r="B6665" t="s">
        <v>23908</v>
      </c>
      <c r="C6665" t="s">
        <v>23909</v>
      </c>
      <c r="D6665">
        <v>2005</v>
      </c>
      <c r="E6665" t="s">
        <v>11130</v>
      </c>
      <c r="F6665">
        <v>272</v>
      </c>
      <c r="G6665">
        <v>1563</v>
      </c>
      <c r="H6665" t="s">
        <v>23910</v>
      </c>
      <c r="J6665" t="s">
        <v>23911</v>
      </c>
      <c r="L6665" t="s">
        <v>35</v>
      </c>
      <c r="M6665" t="s">
        <v>20</v>
      </c>
      <c r="P6665" t="b">
        <f t="shared" si="3352"/>
        <v>0</v>
      </c>
      <c r="Q6665" t="b">
        <f t="shared" si="3345"/>
        <v>0</v>
      </c>
      <c r="R6665" t="b">
        <f t="shared" si="3353"/>
        <v>0</v>
      </c>
      <c r="S6665" t="b">
        <f t="shared" si="3354"/>
        <v>0</v>
      </c>
      <c r="T6665" t="b">
        <f t="shared" si="3355"/>
        <v>0</v>
      </c>
      <c r="U6665" t="b">
        <f t="shared" si="3356"/>
        <v>0</v>
      </c>
      <c r="V6665" t="b">
        <f t="shared" si="3346"/>
        <v>0</v>
      </c>
      <c r="W6665" t="b">
        <f t="shared" si="3347"/>
        <v>0</v>
      </c>
      <c r="X6665" t="b">
        <f t="shared" si="3348"/>
        <v>0</v>
      </c>
      <c r="Y6665" t="b">
        <f t="shared" si="3349"/>
        <v>0</v>
      </c>
      <c r="Z6665" t="b">
        <f t="shared" si="3357"/>
        <v>0</v>
      </c>
      <c r="AA6665" t="b">
        <f t="shared" si="3358"/>
        <v>0</v>
      </c>
    </row>
    <row r="6666" spans="1:27" x14ac:dyDescent="0.25">
      <c r="A6666" t="s">
        <v>10797</v>
      </c>
      <c r="B6666" t="s">
        <v>23912</v>
      </c>
      <c r="C6666" t="s">
        <v>23913</v>
      </c>
      <c r="D6666">
        <v>2005</v>
      </c>
      <c r="E6666" t="s">
        <v>2876</v>
      </c>
      <c r="F6666">
        <v>93</v>
      </c>
      <c r="G6666">
        <v>1</v>
      </c>
      <c r="H6666" t="s">
        <v>18893</v>
      </c>
      <c r="L6666" t="s">
        <v>20</v>
      </c>
      <c r="M6666" t="s">
        <v>19</v>
      </c>
      <c r="P6666" t="b">
        <f t="shared" si="3352"/>
        <v>0</v>
      </c>
      <c r="Q6666" t="b">
        <f t="shared" si="3345"/>
        <v>0</v>
      </c>
      <c r="R6666" t="b">
        <f t="shared" si="3353"/>
        <v>0</v>
      </c>
      <c r="S6666" t="b">
        <f t="shared" si="3354"/>
        <v>0</v>
      </c>
      <c r="T6666" t="b">
        <f t="shared" si="3355"/>
        <v>0</v>
      </c>
      <c r="U6666" t="b">
        <f t="shared" si="3356"/>
        <v>0</v>
      </c>
      <c r="V6666" t="b">
        <f t="shared" si="3346"/>
        <v>0</v>
      </c>
      <c r="W6666" t="b">
        <f t="shared" si="3347"/>
        <v>0</v>
      </c>
      <c r="X6666" t="b">
        <f t="shared" si="3348"/>
        <v>0</v>
      </c>
      <c r="Y6666" t="b">
        <f t="shared" si="3349"/>
        <v>0</v>
      </c>
      <c r="Z6666" t="b">
        <f t="shared" si="3357"/>
        <v>0</v>
      </c>
      <c r="AA6666" t="b">
        <f t="shared" si="3358"/>
        <v>0</v>
      </c>
    </row>
    <row r="6667" spans="1:27" x14ac:dyDescent="0.25">
      <c r="A6667" t="s">
        <v>10797</v>
      </c>
      <c r="B6667" t="s">
        <v>23914</v>
      </c>
      <c r="C6667" t="s">
        <v>23915</v>
      </c>
      <c r="D6667">
        <v>2005</v>
      </c>
      <c r="E6667" t="s">
        <v>11040</v>
      </c>
      <c r="F6667">
        <v>140</v>
      </c>
      <c r="G6667">
        <v>3</v>
      </c>
      <c r="H6667" t="s">
        <v>16334</v>
      </c>
      <c r="L6667" t="s">
        <v>20</v>
      </c>
      <c r="M6667" t="s">
        <v>35</v>
      </c>
      <c r="P6667" t="b">
        <f t="shared" si="3352"/>
        <v>0</v>
      </c>
      <c r="Q6667" t="b">
        <f t="shared" si="3345"/>
        <v>0</v>
      </c>
      <c r="R6667" t="b">
        <f t="shared" si="3353"/>
        <v>0</v>
      </c>
      <c r="S6667" t="b">
        <f t="shared" si="3354"/>
        <v>0</v>
      </c>
      <c r="T6667" t="b">
        <f t="shared" si="3355"/>
        <v>0</v>
      </c>
      <c r="U6667" t="b">
        <f t="shared" si="3356"/>
        <v>0</v>
      </c>
      <c r="V6667" t="b">
        <f t="shared" si="3346"/>
        <v>0</v>
      </c>
      <c r="W6667" t="b">
        <f t="shared" si="3347"/>
        <v>0</v>
      </c>
      <c r="X6667" t="b">
        <f t="shared" si="3348"/>
        <v>0</v>
      </c>
      <c r="Y6667" t="b">
        <f t="shared" si="3349"/>
        <v>0</v>
      </c>
      <c r="Z6667" t="b">
        <f t="shared" si="3357"/>
        <v>0</v>
      </c>
      <c r="AA6667" t="b">
        <f t="shared" si="3358"/>
        <v>0</v>
      </c>
    </row>
    <row r="6668" spans="1:27" x14ac:dyDescent="0.25">
      <c r="A6668" t="s">
        <v>10797</v>
      </c>
      <c r="B6668" t="s">
        <v>23916</v>
      </c>
      <c r="C6668" t="s">
        <v>23917</v>
      </c>
      <c r="D6668">
        <v>2005</v>
      </c>
      <c r="E6668" t="s">
        <v>328</v>
      </c>
      <c r="F6668">
        <v>51</v>
      </c>
      <c r="G6668">
        <v>1</v>
      </c>
      <c r="H6668" t="s">
        <v>15757</v>
      </c>
      <c r="J6668" t="s">
        <v>16424</v>
      </c>
      <c r="L6668" t="s">
        <v>19</v>
      </c>
      <c r="M6668" t="s">
        <v>20</v>
      </c>
      <c r="P6668" t="b">
        <f t="shared" si="3352"/>
        <v>0</v>
      </c>
      <c r="Q6668" t="b">
        <f t="shared" si="3345"/>
        <v>0</v>
      </c>
      <c r="R6668" t="b">
        <f t="shared" si="3353"/>
        <v>0</v>
      </c>
      <c r="S6668" t="b">
        <f t="shared" si="3354"/>
        <v>0</v>
      </c>
      <c r="T6668" t="b">
        <f t="shared" si="3355"/>
        <v>0</v>
      </c>
      <c r="U6668" t="b">
        <f t="shared" si="3356"/>
        <v>0</v>
      </c>
      <c r="V6668" t="b">
        <f t="shared" si="3346"/>
        <v>0</v>
      </c>
      <c r="W6668" t="b">
        <f t="shared" si="3347"/>
        <v>0</v>
      </c>
      <c r="X6668" t="b">
        <f t="shared" si="3348"/>
        <v>0</v>
      </c>
      <c r="Y6668" t="b">
        <f t="shared" si="3349"/>
        <v>0</v>
      </c>
      <c r="Z6668" t="b">
        <f t="shared" si="3357"/>
        <v>0</v>
      </c>
      <c r="AA6668" t="b">
        <f t="shared" si="3358"/>
        <v>0</v>
      </c>
    </row>
    <row r="6669" spans="1:27" x14ac:dyDescent="0.25">
      <c r="A6669" t="s">
        <v>10797</v>
      </c>
      <c r="B6669" t="s">
        <v>23918</v>
      </c>
      <c r="C6669" t="s">
        <v>23919</v>
      </c>
      <c r="D6669">
        <v>2005</v>
      </c>
      <c r="E6669" t="s">
        <v>8601</v>
      </c>
      <c r="F6669">
        <v>59</v>
      </c>
      <c r="G6669">
        <v>3</v>
      </c>
      <c r="H6669" t="s">
        <v>23920</v>
      </c>
      <c r="J6669" t="s">
        <v>23921</v>
      </c>
      <c r="L6669" t="s">
        <v>19</v>
      </c>
      <c r="M6669" t="s">
        <v>20</v>
      </c>
      <c r="P6669" t="b">
        <f t="shared" si="3352"/>
        <v>0</v>
      </c>
      <c r="Q6669" t="b">
        <f t="shared" si="3345"/>
        <v>0</v>
      </c>
      <c r="R6669" t="b">
        <f t="shared" si="3353"/>
        <v>0</v>
      </c>
      <c r="S6669" t="b">
        <f t="shared" si="3354"/>
        <v>0</v>
      </c>
      <c r="T6669" t="b">
        <f t="shared" si="3355"/>
        <v>0</v>
      </c>
      <c r="U6669" t="b">
        <f t="shared" si="3356"/>
        <v>0</v>
      </c>
      <c r="V6669" t="b">
        <f t="shared" si="3346"/>
        <v>0</v>
      </c>
      <c r="W6669" t="b">
        <f t="shared" si="3347"/>
        <v>0</v>
      </c>
      <c r="X6669" t="b">
        <f t="shared" si="3348"/>
        <v>0</v>
      </c>
      <c r="Y6669" t="b">
        <f t="shared" si="3349"/>
        <v>0</v>
      </c>
      <c r="Z6669" t="b">
        <f t="shared" si="3357"/>
        <v>0</v>
      </c>
      <c r="AA6669" t="b">
        <f t="shared" si="3358"/>
        <v>0</v>
      </c>
    </row>
    <row r="6670" spans="1:27" x14ac:dyDescent="0.25">
      <c r="A6670" t="s">
        <v>10797</v>
      </c>
      <c r="B6670" t="s">
        <v>23922</v>
      </c>
      <c r="C6670" t="s">
        <v>23923</v>
      </c>
      <c r="D6670">
        <v>2005</v>
      </c>
      <c r="E6670" t="s">
        <v>362</v>
      </c>
      <c r="F6670">
        <v>36</v>
      </c>
      <c r="G6670">
        <v>2</v>
      </c>
      <c r="H6670" t="s">
        <v>17704</v>
      </c>
      <c r="L6670" t="s">
        <v>20</v>
      </c>
      <c r="M6670" t="s">
        <v>19</v>
      </c>
      <c r="P6670" t="b">
        <f t="shared" si="3352"/>
        <v>0</v>
      </c>
      <c r="Q6670" t="b">
        <f t="shared" si="3345"/>
        <v>0</v>
      </c>
      <c r="R6670" t="b">
        <f t="shared" si="3353"/>
        <v>0</v>
      </c>
      <c r="S6670" t="b">
        <f t="shared" si="3354"/>
        <v>0</v>
      </c>
      <c r="T6670" t="b">
        <f t="shared" si="3355"/>
        <v>0</v>
      </c>
      <c r="U6670" t="b">
        <f t="shared" si="3356"/>
        <v>0</v>
      </c>
      <c r="V6670" t="b">
        <f t="shared" si="3346"/>
        <v>0</v>
      </c>
      <c r="W6670" t="b">
        <f t="shared" si="3347"/>
        <v>0</v>
      </c>
      <c r="X6670" t="b">
        <f t="shared" si="3348"/>
        <v>0</v>
      </c>
      <c r="Y6670" t="b">
        <f t="shared" si="3349"/>
        <v>0</v>
      </c>
      <c r="Z6670" t="b">
        <f t="shared" si="3357"/>
        <v>0</v>
      </c>
      <c r="AA6670" t="b">
        <f t="shared" si="3358"/>
        <v>0</v>
      </c>
    </row>
    <row r="6671" spans="1:27" x14ac:dyDescent="0.25">
      <c r="A6671" t="s">
        <v>10797</v>
      </c>
      <c r="B6671" t="s">
        <v>23924</v>
      </c>
      <c r="C6671" t="s">
        <v>23925</v>
      </c>
      <c r="D6671">
        <v>2005</v>
      </c>
      <c r="E6671" t="s">
        <v>362</v>
      </c>
      <c r="F6671">
        <v>36</v>
      </c>
      <c r="G6671">
        <v>2</v>
      </c>
      <c r="H6671" t="s">
        <v>13212</v>
      </c>
      <c r="L6671" t="s">
        <v>20</v>
      </c>
      <c r="M6671" t="s">
        <v>19</v>
      </c>
      <c r="P6671" t="b">
        <f t="shared" si="3352"/>
        <v>0</v>
      </c>
      <c r="Q6671" t="b">
        <f t="shared" si="3345"/>
        <v>0</v>
      </c>
      <c r="R6671" t="b">
        <f t="shared" si="3353"/>
        <v>0</v>
      </c>
      <c r="S6671" t="b">
        <f t="shared" si="3354"/>
        <v>0</v>
      </c>
      <c r="T6671" t="b">
        <f t="shared" si="3355"/>
        <v>0</v>
      </c>
      <c r="U6671" t="b">
        <f t="shared" si="3356"/>
        <v>0</v>
      </c>
      <c r="V6671" t="b">
        <f t="shared" si="3346"/>
        <v>0</v>
      </c>
      <c r="W6671" t="b">
        <f t="shared" si="3347"/>
        <v>0</v>
      </c>
      <c r="X6671" t="b">
        <f t="shared" si="3348"/>
        <v>0</v>
      </c>
      <c r="Y6671" t="b">
        <f t="shared" si="3349"/>
        <v>0</v>
      </c>
      <c r="Z6671" t="b">
        <f t="shared" si="3357"/>
        <v>0</v>
      </c>
      <c r="AA6671" t="b">
        <f t="shared" si="3358"/>
        <v>0</v>
      </c>
    </row>
    <row r="6672" spans="1:27" x14ac:dyDescent="0.25">
      <c r="A6672" t="s">
        <v>10797</v>
      </c>
      <c r="B6672" t="s">
        <v>23926</v>
      </c>
      <c r="C6672" t="s">
        <v>23927</v>
      </c>
      <c r="D6672">
        <v>2005</v>
      </c>
      <c r="E6672" t="s">
        <v>4778</v>
      </c>
      <c r="F6672">
        <v>51</v>
      </c>
      <c r="G6672">
        <v>3</v>
      </c>
      <c r="H6672" t="s">
        <v>23928</v>
      </c>
      <c r="J6672" t="s">
        <v>23929</v>
      </c>
      <c r="L6672" t="s">
        <v>20</v>
      </c>
      <c r="M6672" t="s">
        <v>19</v>
      </c>
      <c r="P6672" t="b">
        <f t="shared" si="3352"/>
        <v>0</v>
      </c>
      <c r="Q6672" t="b">
        <f t="shared" si="3345"/>
        <v>0</v>
      </c>
      <c r="R6672" t="b">
        <f t="shared" si="3353"/>
        <v>0</v>
      </c>
      <c r="S6672" t="b">
        <f t="shared" si="3354"/>
        <v>0</v>
      </c>
      <c r="T6672" t="b">
        <f t="shared" si="3355"/>
        <v>0</v>
      </c>
      <c r="U6672" t="b">
        <f t="shared" si="3356"/>
        <v>0</v>
      </c>
      <c r="V6672" t="b">
        <f t="shared" si="3346"/>
        <v>0</v>
      </c>
      <c r="W6672" t="b">
        <f t="shared" si="3347"/>
        <v>0</v>
      </c>
      <c r="X6672" t="b">
        <f t="shared" si="3348"/>
        <v>0</v>
      </c>
      <c r="Y6672" t="b">
        <f t="shared" si="3349"/>
        <v>0</v>
      </c>
      <c r="Z6672" t="b">
        <f t="shared" si="3357"/>
        <v>0</v>
      </c>
      <c r="AA6672" t="b">
        <f t="shared" si="3358"/>
        <v>0</v>
      </c>
    </row>
    <row r="6673" spans="1:27" x14ac:dyDescent="0.25">
      <c r="A6673" t="s">
        <v>10797</v>
      </c>
      <c r="B6673" t="s">
        <v>23930</v>
      </c>
      <c r="C6673" t="s">
        <v>23931</v>
      </c>
      <c r="D6673">
        <v>2005</v>
      </c>
      <c r="E6673" t="s">
        <v>202</v>
      </c>
      <c r="F6673">
        <v>42</v>
      </c>
      <c r="G6673">
        <v>2</v>
      </c>
      <c r="H6673" t="s">
        <v>23932</v>
      </c>
      <c r="L6673" t="s">
        <v>20</v>
      </c>
      <c r="M6673" t="s">
        <v>35</v>
      </c>
      <c r="P6673" t="b">
        <f t="shared" si="3352"/>
        <v>0</v>
      </c>
      <c r="Q6673" t="b">
        <f t="shared" si="3345"/>
        <v>0</v>
      </c>
      <c r="R6673" t="b">
        <f t="shared" si="3353"/>
        <v>0</v>
      </c>
      <c r="S6673" t="b">
        <f t="shared" si="3354"/>
        <v>0</v>
      </c>
      <c r="T6673" t="b">
        <f t="shared" si="3355"/>
        <v>0</v>
      </c>
      <c r="U6673" t="b">
        <f t="shared" si="3356"/>
        <v>0</v>
      </c>
      <c r="V6673" t="b">
        <f t="shared" si="3346"/>
        <v>0</v>
      </c>
      <c r="W6673" t="b">
        <f t="shared" si="3347"/>
        <v>0</v>
      </c>
      <c r="X6673" t="b">
        <f t="shared" si="3348"/>
        <v>0</v>
      </c>
      <c r="Y6673" t="b">
        <f t="shared" si="3349"/>
        <v>0</v>
      </c>
      <c r="Z6673" t="b">
        <f t="shared" si="3357"/>
        <v>0</v>
      </c>
      <c r="AA6673" t="b">
        <f t="shared" si="3358"/>
        <v>0</v>
      </c>
    </row>
    <row r="6674" spans="1:27" x14ac:dyDescent="0.25">
      <c r="A6674" t="s">
        <v>10797</v>
      </c>
      <c r="B6674" t="s">
        <v>23933</v>
      </c>
      <c r="C6674" t="s">
        <v>23934</v>
      </c>
      <c r="D6674">
        <v>2005</v>
      </c>
      <c r="E6674" t="s">
        <v>23935</v>
      </c>
      <c r="F6674">
        <v>47</v>
      </c>
      <c r="G6674" t="s">
        <v>35</v>
      </c>
      <c r="H6674" t="s">
        <v>19802</v>
      </c>
      <c r="L6674" t="s">
        <v>20</v>
      </c>
      <c r="M6674" t="s">
        <v>35</v>
      </c>
      <c r="P6674" t="b">
        <f t="shared" si="3352"/>
        <v>0</v>
      </c>
      <c r="Q6674" t="b">
        <f t="shared" si="3345"/>
        <v>0</v>
      </c>
      <c r="R6674" t="b">
        <f t="shared" si="3353"/>
        <v>0</v>
      </c>
      <c r="S6674" t="b">
        <f t="shared" si="3354"/>
        <v>0</v>
      </c>
      <c r="T6674" t="b">
        <f t="shared" si="3355"/>
        <v>0</v>
      </c>
      <c r="U6674" t="b">
        <f t="shared" si="3356"/>
        <v>0</v>
      </c>
      <c r="V6674" t="b">
        <f t="shared" si="3346"/>
        <v>0</v>
      </c>
      <c r="W6674" t="b">
        <f t="shared" si="3347"/>
        <v>0</v>
      </c>
      <c r="X6674" t="b">
        <f t="shared" si="3348"/>
        <v>0</v>
      </c>
      <c r="Y6674" t="b">
        <f t="shared" si="3349"/>
        <v>0</v>
      </c>
      <c r="Z6674" t="b">
        <f t="shared" si="3357"/>
        <v>0</v>
      </c>
      <c r="AA6674" t="b">
        <f t="shared" si="3358"/>
        <v>0</v>
      </c>
    </row>
    <row r="6675" spans="1:27" x14ac:dyDescent="0.25">
      <c r="A6675" t="s">
        <v>10797</v>
      </c>
      <c r="B6675" t="s">
        <v>22374</v>
      </c>
      <c r="C6675" t="s">
        <v>23936</v>
      </c>
      <c r="D6675">
        <v>2005</v>
      </c>
      <c r="E6675" t="s">
        <v>10814</v>
      </c>
      <c r="F6675">
        <v>265</v>
      </c>
      <c r="G6675">
        <v>3</v>
      </c>
      <c r="H6675" t="s">
        <v>23937</v>
      </c>
      <c r="J6675" t="s">
        <v>12657</v>
      </c>
      <c r="L6675" t="s">
        <v>35</v>
      </c>
      <c r="M6675" t="s">
        <v>20</v>
      </c>
      <c r="P6675" t="b">
        <f t="shared" si="3352"/>
        <v>0</v>
      </c>
      <c r="Q6675" t="b">
        <f t="shared" si="3345"/>
        <v>0</v>
      </c>
      <c r="R6675" t="b">
        <f t="shared" si="3353"/>
        <v>0</v>
      </c>
      <c r="S6675" t="b">
        <f t="shared" si="3354"/>
        <v>0</v>
      </c>
      <c r="T6675" t="b">
        <f t="shared" si="3355"/>
        <v>0</v>
      </c>
      <c r="U6675" t="b">
        <f t="shared" si="3356"/>
        <v>0</v>
      </c>
      <c r="V6675" t="b">
        <f t="shared" si="3346"/>
        <v>0</v>
      </c>
      <c r="W6675" t="b">
        <f t="shared" si="3347"/>
        <v>0</v>
      </c>
      <c r="X6675" t="b">
        <f t="shared" si="3348"/>
        <v>0</v>
      </c>
      <c r="Y6675" t="b">
        <f t="shared" si="3349"/>
        <v>0</v>
      </c>
      <c r="Z6675" t="b">
        <f t="shared" si="3357"/>
        <v>0</v>
      </c>
      <c r="AA6675" t="b">
        <f t="shared" si="3358"/>
        <v>0</v>
      </c>
    </row>
    <row r="6676" spans="1:27" x14ac:dyDescent="0.25">
      <c r="A6676" t="s">
        <v>10797</v>
      </c>
      <c r="B6676" t="s">
        <v>23938</v>
      </c>
      <c r="C6676" t="s">
        <v>23939</v>
      </c>
      <c r="D6676">
        <v>2005</v>
      </c>
      <c r="E6676" t="s">
        <v>11616</v>
      </c>
      <c r="F6676">
        <v>143</v>
      </c>
      <c r="G6676">
        <v>2</v>
      </c>
      <c r="H6676" t="s">
        <v>23940</v>
      </c>
      <c r="J6676" t="s">
        <v>23941</v>
      </c>
      <c r="L6676" t="s">
        <v>35</v>
      </c>
      <c r="M6676" t="s">
        <v>20</v>
      </c>
      <c r="P6676" t="b">
        <f t="shared" si="3352"/>
        <v>0</v>
      </c>
      <c r="Q6676" t="b">
        <f t="shared" si="3345"/>
        <v>0</v>
      </c>
      <c r="R6676" t="b">
        <f t="shared" si="3353"/>
        <v>0</v>
      </c>
      <c r="S6676" t="b">
        <f t="shared" si="3354"/>
        <v>0</v>
      </c>
      <c r="T6676" t="b">
        <f t="shared" si="3355"/>
        <v>0</v>
      </c>
      <c r="U6676" t="b">
        <f t="shared" si="3356"/>
        <v>0</v>
      </c>
      <c r="V6676" t="b">
        <f t="shared" si="3346"/>
        <v>0</v>
      </c>
      <c r="W6676" t="b">
        <f t="shared" si="3347"/>
        <v>0</v>
      </c>
      <c r="X6676" t="b">
        <f t="shared" si="3348"/>
        <v>0</v>
      </c>
      <c r="Y6676" t="b">
        <f t="shared" si="3349"/>
        <v>0</v>
      </c>
      <c r="Z6676" t="b">
        <f t="shared" si="3357"/>
        <v>0</v>
      </c>
      <c r="AA6676" t="b">
        <f t="shared" si="3358"/>
        <v>0</v>
      </c>
    </row>
    <row r="6677" spans="1:27" x14ac:dyDescent="0.25">
      <c r="A6677" t="s">
        <v>10797</v>
      </c>
      <c r="B6677" t="s">
        <v>23942</v>
      </c>
      <c r="C6677" t="s">
        <v>23943</v>
      </c>
      <c r="D6677">
        <v>2005</v>
      </c>
      <c r="E6677" t="s">
        <v>23944</v>
      </c>
      <c r="F6677">
        <v>37</v>
      </c>
      <c r="G6677">
        <v>1</v>
      </c>
      <c r="H6677" t="s">
        <v>23945</v>
      </c>
      <c r="L6677" t="s">
        <v>19</v>
      </c>
      <c r="M6677" t="s">
        <v>20</v>
      </c>
      <c r="P6677" t="b">
        <f t="shared" si="3352"/>
        <v>0</v>
      </c>
      <c r="Q6677" t="b">
        <f t="shared" si="3345"/>
        <v>0</v>
      </c>
      <c r="R6677" t="b">
        <f t="shared" si="3353"/>
        <v>0</v>
      </c>
      <c r="S6677" t="b">
        <f t="shared" si="3354"/>
        <v>0</v>
      </c>
      <c r="T6677" t="b">
        <f t="shared" si="3355"/>
        <v>0</v>
      </c>
      <c r="U6677" t="b">
        <f t="shared" si="3356"/>
        <v>0</v>
      </c>
      <c r="V6677" t="b">
        <f t="shared" si="3346"/>
        <v>0</v>
      </c>
      <c r="W6677" t="b">
        <f t="shared" si="3347"/>
        <v>0</v>
      </c>
      <c r="X6677" t="b">
        <f t="shared" si="3348"/>
        <v>0</v>
      </c>
      <c r="Y6677" t="b">
        <f t="shared" si="3349"/>
        <v>0</v>
      </c>
      <c r="Z6677" t="b">
        <f t="shared" si="3357"/>
        <v>0</v>
      </c>
      <c r="AA6677" t="b">
        <f t="shared" si="3358"/>
        <v>0</v>
      </c>
    </row>
    <row r="6678" spans="1:27" x14ac:dyDescent="0.25">
      <c r="A6678" t="s">
        <v>10797</v>
      </c>
      <c r="B6678" t="s">
        <v>23946</v>
      </c>
      <c r="C6678" t="s">
        <v>23947</v>
      </c>
      <c r="D6678">
        <v>2005</v>
      </c>
      <c r="E6678" t="s">
        <v>23948</v>
      </c>
      <c r="F6678">
        <v>31</v>
      </c>
      <c r="G6678">
        <v>1</v>
      </c>
      <c r="H6678" t="s">
        <v>23949</v>
      </c>
      <c r="L6678" t="s">
        <v>20</v>
      </c>
      <c r="M6678" t="s">
        <v>35</v>
      </c>
      <c r="P6678" t="b">
        <f t="shared" si="3352"/>
        <v>0</v>
      </c>
      <c r="Q6678" t="b">
        <f t="shared" si="3345"/>
        <v>0</v>
      </c>
      <c r="R6678" t="b">
        <f t="shared" si="3353"/>
        <v>0</v>
      </c>
      <c r="S6678" t="b">
        <f t="shared" si="3354"/>
        <v>0</v>
      </c>
      <c r="T6678" t="b">
        <f t="shared" si="3355"/>
        <v>0</v>
      </c>
      <c r="U6678" t="b">
        <f t="shared" si="3356"/>
        <v>0</v>
      </c>
      <c r="V6678" t="b">
        <f t="shared" si="3346"/>
        <v>0</v>
      </c>
      <c r="W6678" t="b">
        <f t="shared" si="3347"/>
        <v>0</v>
      </c>
      <c r="X6678" t="b">
        <f t="shared" si="3348"/>
        <v>0</v>
      </c>
      <c r="Y6678" t="b">
        <f t="shared" si="3349"/>
        <v>0</v>
      </c>
      <c r="Z6678" t="b">
        <f t="shared" si="3357"/>
        <v>0</v>
      </c>
      <c r="AA6678" t="b">
        <f t="shared" si="3358"/>
        <v>0</v>
      </c>
    </row>
    <row r="6679" spans="1:27" x14ac:dyDescent="0.25">
      <c r="A6679" t="s">
        <v>10797</v>
      </c>
      <c r="B6679" t="s">
        <v>23950</v>
      </c>
      <c r="C6679" t="s">
        <v>23951</v>
      </c>
      <c r="D6679">
        <v>2005</v>
      </c>
      <c r="E6679" t="s">
        <v>7603</v>
      </c>
      <c r="F6679">
        <v>117</v>
      </c>
      <c r="G6679">
        <v>1</v>
      </c>
      <c r="H6679" t="s">
        <v>23952</v>
      </c>
      <c r="J6679" t="s">
        <v>19730</v>
      </c>
      <c r="L6679" t="s">
        <v>20</v>
      </c>
      <c r="M6679" t="s">
        <v>19</v>
      </c>
      <c r="P6679" t="b">
        <f t="shared" si="3352"/>
        <v>0</v>
      </c>
      <c r="Q6679" t="b">
        <f t="shared" si="3345"/>
        <v>0</v>
      </c>
      <c r="R6679" t="b">
        <f t="shared" si="3353"/>
        <v>0</v>
      </c>
      <c r="S6679" t="b">
        <f t="shared" si="3354"/>
        <v>0</v>
      </c>
      <c r="T6679" t="b">
        <f t="shared" si="3355"/>
        <v>0</v>
      </c>
      <c r="U6679" t="b">
        <f t="shared" si="3356"/>
        <v>0</v>
      </c>
      <c r="V6679" t="b">
        <f t="shared" si="3346"/>
        <v>0</v>
      </c>
      <c r="W6679" t="b">
        <f t="shared" si="3347"/>
        <v>0</v>
      </c>
      <c r="X6679" t="b">
        <f t="shared" si="3348"/>
        <v>0</v>
      </c>
      <c r="Y6679" t="b">
        <f t="shared" si="3349"/>
        <v>0</v>
      </c>
      <c r="Z6679" t="b">
        <f t="shared" si="3357"/>
        <v>0</v>
      </c>
      <c r="AA6679" t="b">
        <f t="shared" si="3358"/>
        <v>0</v>
      </c>
    </row>
    <row r="6680" spans="1:27" x14ac:dyDescent="0.25">
      <c r="A6680" t="s">
        <v>10797</v>
      </c>
      <c r="B6680" t="s">
        <v>23953</v>
      </c>
      <c r="C6680" t="s">
        <v>23954</v>
      </c>
      <c r="D6680">
        <v>2005</v>
      </c>
      <c r="E6680" t="s">
        <v>13521</v>
      </c>
      <c r="F6680">
        <v>12</v>
      </c>
      <c r="G6680">
        <v>1</v>
      </c>
      <c r="H6680" s="3">
        <v>43101</v>
      </c>
      <c r="L6680" t="s">
        <v>19</v>
      </c>
      <c r="M6680" t="s">
        <v>20</v>
      </c>
      <c r="P6680" t="b">
        <f t="shared" si="3352"/>
        <v>0</v>
      </c>
      <c r="Q6680" t="b">
        <f t="shared" si="3345"/>
        <v>0</v>
      </c>
      <c r="R6680" t="b">
        <f t="shared" si="3353"/>
        <v>0</v>
      </c>
      <c r="S6680" t="b">
        <f t="shared" si="3354"/>
        <v>0</v>
      </c>
      <c r="T6680" t="b">
        <f t="shared" si="3355"/>
        <v>0</v>
      </c>
      <c r="U6680" t="b">
        <f t="shared" si="3356"/>
        <v>0</v>
      </c>
      <c r="V6680" t="b">
        <f t="shared" si="3346"/>
        <v>0</v>
      </c>
      <c r="W6680" t="b">
        <f t="shared" si="3347"/>
        <v>0</v>
      </c>
      <c r="X6680" t="b">
        <f t="shared" si="3348"/>
        <v>0</v>
      </c>
      <c r="Y6680" t="b">
        <f t="shared" si="3349"/>
        <v>0</v>
      </c>
      <c r="Z6680" t="b">
        <f t="shared" si="3357"/>
        <v>0</v>
      </c>
      <c r="AA6680" t="b">
        <f t="shared" si="3358"/>
        <v>0</v>
      </c>
    </row>
    <row r="6681" spans="1:27" x14ac:dyDescent="0.25">
      <c r="A6681" t="s">
        <v>10797</v>
      </c>
      <c r="B6681" t="s">
        <v>23955</v>
      </c>
      <c r="C6681" t="s">
        <v>23956</v>
      </c>
      <c r="D6681">
        <v>2005</v>
      </c>
      <c r="E6681" t="s">
        <v>13521</v>
      </c>
      <c r="F6681">
        <v>12</v>
      </c>
      <c r="G6681">
        <v>1</v>
      </c>
      <c r="H6681" t="s">
        <v>14972</v>
      </c>
      <c r="L6681" t="s">
        <v>20</v>
      </c>
      <c r="M6681" t="s">
        <v>19</v>
      </c>
      <c r="P6681" t="b">
        <f t="shared" si="3352"/>
        <v>0</v>
      </c>
      <c r="Q6681" t="b">
        <f t="shared" si="3345"/>
        <v>0</v>
      </c>
      <c r="R6681" t="b">
        <f t="shared" si="3353"/>
        <v>0</v>
      </c>
      <c r="S6681" t="b">
        <f t="shared" si="3354"/>
        <v>0</v>
      </c>
      <c r="T6681" t="b">
        <f t="shared" si="3355"/>
        <v>0</v>
      </c>
      <c r="U6681" t="b">
        <f t="shared" si="3356"/>
        <v>0</v>
      </c>
      <c r="V6681" t="b">
        <f t="shared" si="3346"/>
        <v>0</v>
      </c>
      <c r="W6681" t="b">
        <f t="shared" si="3347"/>
        <v>0</v>
      </c>
      <c r="X6681" t="b">
        <f t="shared" si="3348"/>
        <v>0</v>
      </c>
      <c r="Y6681" t="b">
        <f t="shared" si="3349"/>
        <v>0</v>
      </c>
      <c r="Z6681" t="b">
        <f t="shared" si="3357"/>
        <v>0</v>
      </c>
      <c r="AA6681" t="b">
        <f t="shared" si="3358"/>
        <v>0</v>
      </c>
    </row>
    <row r="6682" spans="1:27" x14ac:dyDescent="0.25">
      <c r="A6682" t="s">
        <v>10797</v>
      </c>
      <c r="B6682" t="s">
        <v>23957</v>
      </c>
      <c r="C6682" t="s">
        <v>23958</v>
      </c>
      <c r="D6682">
        <v>2005</v>
      </c>
      <c r="E6682" t="s">
        <v>21185</v>
      </c>
      <c r="F6682">
        <v>51</v>
      </c>
      <c r="G6682">
        <v>1</v>
      </c>
      <c r="H6682" s="2">
        <v>42887</v>
      </c>
      <c r="L6682" t="s">
        <v>20</v>
      </c>
      <c r="M6682" t="s">
        <v>35</v>
      </c>
      <c r="P6682" t="b">
        <f t="shared" si="3352"/>
        <v>0</v>
      </c>
      <c r="Q6682" t="b">
        <f t="shared" si="3345"/>
        <v>0</v>
      </c>
      <c r="R6682" t="b">
        <f t="shared" si="3353"/>
        <v>0</v>
      </c>
      <c r="S6682" t="b">
        <f t="shared" si="3354"/>
        <v>0</v>
      </c>
      <c r="T6682" t="b">
        <f t="shared" si="3355"/>
        <v>0</v>
      </c>
      <c r="U6682" t="b">
        <f t="shared" si="3356"/>
        <v>0</v>
      </c>
      <c r="V6682" t="b">
        <f t="shared" si="3346"/>
        <v>0</v>
      </c>
      <c r="W6682" t="b">
        <f t="shared" si="3347"/>
        <v>0</v>
      </c>
      <c r="X6682" t="b">
        <f t="shared" si="3348"/>
        <v>0</v>
      </c>
      <c r="Y6682" t="b">
        <f t="shared" si="3349"/>
        <v>0</v>
      </c>
      <c r="Z6682" t="b">
        <f t="shared" si="3357"/>
        <v>0</v>
      </c>
      <c r="AA6682" t="b">
        <f t="shared" si="3358"/>
        <v>0</v>
      </c>
    </row>
    <row r="6683" spans="1:27" x14ac:dyDescent="0.25">
      <c r="A6683" t="s">
        <v>10797</v>
      </c>
      <c r="B6683" t="s">
        <v>23959</v>
      </c>
      <c r="C6683" t="s">
        <v>23960</v>
      </c>
      <c r="D6683">
        <v>2005</v>
      </c>
      <c r="E6683" t="s">
        <v>21185</v>
      </c>
      <c r="F6683">
        <v>51</v>
      </c>
      <c r="G6683">
        <v>1</v>
      </c>
      <c r="H6683" t="s">
        <v>23961</v>
      </c>
      <c r="L6683" t="s">
        <v>20</v>
      </c>
      <c r="M6683" t="s">
        <v>19</v>
      </c>
      <c r="P6683" t="b">
        <f t="shared" si="3352"/>
        <v>0</v>
      </c>
      <c r="Q6683" t="b">
        <f t="shared" si="3345"/>
        <v>0</v>
      </c>
      <c r="R6683" t="b">
        <f t="shared" si="3353"/>
        <v>0</v>
      </c>
      <c r="S6683" t="b">
        <f t="shared" si="3354"/>
        <v>0</v>
      </c>
      <c r="T6683" t="b">
        <f t="shared" si="3355"/>
        <v>0</v>
      </c>
      <c r="U6683" t="b">
        <f t="shared" si="3356"/>
        <v>0</v>
      </c>
      <c r="V6683" t="b">
        <f t="shared" si="3346"/>
        <v>0</v>
      </c>
      <c r="W6683" t="b">
        <f t="shared" si="3347"/>
        <v>0</v>
      </c>
      <c r="X6683" t="b">
        <f t="shared" si="3348"/>
        <v>0</v>
      </c>
      <c r="Y6683" t="b">
        <f t="shared" si="3349"/>
        <v>0</v>
      </c>
      <c r="Z6683" t="b">
        <f t="shared" si="3357"/>
        <v>0</v>
      </c>
      <c r="AA6683" t="b">
        <f t="shared" si="3358"/>
        <v>0</v>
      </c>
    </row>
    <row r="6684" spans="1:27" x14ac:dyDescent="0.25">
      <c r="A6684" t="s">
        <v>10797</v>
      </c>
      <c r="B6684" t="s">
        <v>23962</v>
      </c>
      <c r="C6684" t="s">
        <v>23963</v>
      </c>
      <c r="D6684">
        <v>2005</v>
      </c>
      <c r="E6684" t="s">
        <v>123</v>
      </c>
      <c r="F6684">
        <v>69</v>
      </c>
      <c r="G6684">
        <v>2</v>
      </c>
      <c r="H6684" t="s">
        <v>23964</v>
      </c>
      <c r="J6684" t="s">
        <v>23965</v>
      </c>
      <c r="L6684" t="s">
        <v>19</v>
      </c>
      <c r="M6684" t="s">
        <v>20</v>
      </c>
      <c r="P6684" t="b">
        <f t="shared" si="3352"/>
        <v>0</v>
      </c>
      <c r="Q6684" t="b">
        <f t="shared" si="3345"/>
        <v>0</v>
      </c>
      <c r="R6684" t="b">
        <f t="shared" si="3353"/>
        <v>0</v>
      </c>
      <c r="S6684" t="b">
        <f t="shared" si="3354"/>
        <v>0</v>
      </c>
      <c r="T6684" t="b">
        <f t="shared" si="3355"/>
        <v>0</v>
      </c>
      <c r="U6684" t="b">
        <f t="shared" si="3356"/>
        <v>0</v>
      </c>
      <c r="V6684" t="b">
        <f t="shared" si="3346"/>
        <v>0</v>
      </c>
      <c r="W6684" t="b">
        <f t="shared" si="3347"/>
        <v>0</v>
      </c>
      <c r="X6684" t="b">
        <f t="shared" si="3348"/>
        <v>0</v>
      </c>
      <c r="Y6684" t="b">
        <f t="shared" si="3349"/>
        <v>0</v>
      </c>
      <c r="Z6684" t="b">
        <f t="shared" si="3357"/>
        <v>0</v>
      </c>
      <c r="AA6684" t="b">
        <f t="shared" si="3358"/>
        <v>0</v>
      </c>
    </row>
    <row r="6685" spans="1:27" x14ac:dyDescent="0.25">
      <c r="A6685" t="s">
        <v>10797</v>
      </c>
      <c r="B6685" t="s">
        <v>23966</v>
      </c>
      <c r="C6685" t="s">
        <v>23967</v>
      </c>
      <c r="D6685">
        <v>2005</v>
      </c>
      <c r="E6685" t="s">
        <v>4604</v>
      </c>
      <c r="F6685">
        <v>107</v>
      </c>
      <c r="G6685">
        <v>1</v>
      </c>
      <c r="H6685" t="s">
        <v>23968</v>
      </c>
      <c r="J6685" t="s">
        <v>23969</v>
      </c>
      <c r="L6685" t="s">
        <v>20</v>
      </c>
      <c r="M6685" t="s">
        <v>35</v>
      </c>
      <c r="P6685" t="b">
        <f t="shared" si="3352"/>
        <v>0</v>
      </c>
      <c r="Q6685" t="b">
        <f t="shared" si="3345"/>
        <v>0</v>
      </c>
      <c r="R6685" t="b">
        <f t="shared" si="3353"/>
        <v>0</v>
      </c>
      <c r="S6685" t="b">
        <f t="shared" si="3354"/>
        <v>0</v>
      </c>
      <c r="T6685" t="b">
        <f t="shared" si="3355"/>
        <v>0</v>
      </c>
      <c r="U6685" t="b">
        <f t="shared" si="3356"/>
        <v>0</v>
      </c>
      <c r="V6685" t="b">
        <f t="shared" si="3346"/>
        <v>0</v>
      </c>
      <c r="W6685" t="b">
        <f t="shared" si="3347"/>
        <v>0</v>
      </c>
      <c r="X6685" t="b">
        <f t="shared" si="3348"/>
        <v>0</v>
      </c>
      <c r="Y6685" t="b">
        <f t="shared" si="3349"/>
        <v>0</v>
      </c>
      <c r="Z6685" t="b">
        <f t="shared" si="3357"/>
        <v>0</v>
      </c>
      <c r="AA6685" t="b">
        <f t="shared" si="3358"/>
        <v>0</v>
      </c>
    </row>
    <row r="6686" spans="1:27" x14ac:dyDescent="0.25">
      <c r="A6686" t="s">
        <v>10797</v>
      </c>
      <c r="B6686" t="s">
        <v>19388</v>
      </c>
      <c r="C6686" t="s">
        <v>23970</v>
      </c>
      <c r="D6686">
        <v>2005</v>
      </c>
      <c r="E6686" t="s">
        <v>11061</v>
      </c>
      <c r="F6686">
        <v>86</v>
      </c>
      <c r="G6686">
        <v>2</v>
      </c>
      <c r="H6686" t="s">
        <v>23971</v>
      </c>
      <c r="L6686" t="s">
        <v>20</v>
      </c>
      <c r="M6686" t="s">
        <v>35</v>
      </c>
      <c r="P6686" t="b">
        <f t="shared" si="3352"/>
        <v>0</v>
      </c>
      <c r="Q6686" t="b">
        <f t="shared" si="3345"/>
        <v>0</v>
      </c>
      <c r="R6686" t="b">
        <f t="shared" si="3353"/>
        <v>0</v>
      </c>
      <c r="S6686" t="b">
        <f t="shared" si="3354"/>
        <v>0</v>
      </c>
      <c r="T6686" t="b">
        <f t="shared" si="3355"/>
        <v>0</v>
      </c>
      <c r="U6686" t="b">
        <f t="shared" si="3356"/>
        <v>0</v>
      </c>
      <c r="V6686" t="b">
        <f t="shared" si="3346"/>
        <v>0</v>
      </c>
      <c r="W6686" t="b">
        <f t="shared" si="3347"/>
        <v>0</v>
      </c>
      <c r="X6686" t="b">
        <f t="shared" si="3348"/>
        <v>0</v>
      </c>
      <c r="Y6686" t="b">
        <f t="shared" si="3349"/>
        <v>0</v>
      </c>
      <c r="Z6686" t="b">
        <f t="shared" si="3357"/>
        <v>0</v>
      </c>
      <c r="AA6686" t="b">
        <f t="shared" si="3358"/>
        <v>0</v>
      </c>
    </row>
    <row r="6687" spans="1:27" x14ac:dyDescent="0.25">
      <c r="A6687" t="s">
        <v>10797</v>
      </c>
      <c r="B6687" t="s">
        <v>13940</v>
      </c>
      <c r="C6687" t="s">
        <v>23972</v>
      </c>
      <c r="D6687">
        <v>2005</v>
      </c>
      <c r="E6687" t="s">
        <v>8601</v>
      </c>
      <c r="F6687">
        <v>59</v>
      </c>
      <c r="G6687">
        <v>2</v>
      </c>
      <c r="H6687" t="s">
        <v>23973</v>
      </c>
      <c r="L6687" t="s">
        <v>19</v>
      </c>
      <c r="M6687" t="s">
        <v>20</v>
      </c>
      <c r="P6687" t="b">
        <f t="shared" si="3352"/>
        <v>0</v>
      </c>
      <c r="Q6687" t="b">
        <f t="shared" si="3345"/>
        <v>0</v>
      </c>
      <c r="R6687" t="b">
        <f t="shared" si="3353"/>
        <v>0</v>
      </c>
      <c r="S6687" t="b">
        <f t="shared" si="3354"/>
        <v>0</v>
      </c>
      <c r="T6687" t="b">
        <f t="shared" si="3355"/>
        <v>0</v>
      </c>
      <c r="U6687" t="b">
        <f t="shared" si="3356"/>
        <v>0</v>
      </c>
      <c r="V6687" t="b">
        <f t="shared" si="3346"/>
        <v>0</v>
      </c>
      <c r="W6687" t="b">
        <f t="shared" si="3347"/>
        <v>0</v>
      </c>
      <c r="X6687" t="b">
        <f t="shared" si="3348"/>
        <v>0</v>
      </c>
      <c r="Y6687" t="b">
        <f t="shared" si="3349"/>
        <v>0</v>
      </c>
      <c r="Z6687" t="b">
        <f t="shared" si="3357"/>
        <v>0</v>
      </c>
      <c r="AA6687" t="b">
        <f t="shared" si="3358"/>
        <v>0</v>
      </c>
    </row>
    <row r="6688" spans="1:27" x14ac:dyDescent="0.25">
      <c r="A6688" t="s">
        <v>10797</v>
      </c>
      <c r="B6688" t="s">
        <v>23974</v>
      </c>
      <c r="C6688" t="s">
        <v>23975</v>
      </c>
      <c r="D6688">
        <v>2005</v>
      </c>
      <c r="E6688" t="s">
        <v>996</v>
      </c>
      <c r="F6688">
        <v>19</v>
      </c>
      <c r="G6688">
        <v>1</v>
      </c>
      <c r="H6688" t="s">
        <v>13532</v>
      </c>
      <c r="J6688" t="s">
        <v>20743</v>
      </c>
      <c r="L6688" t="s">
        <v>19</v>
      </c>
      <c r="M6688" t="s">
        <v>20</v>
      </c>
      <c r="P6688" t="b">
        <f t="shared" si="3352"/>
        <v>0</v>
      </c>
      <c r="Q6688" t="b">
        <f t="shared" si="3345"/>
        <v>0</v>
      </c>
      <c r="R6688" t="b">
        <f t="shared" si="3353"/>
        <v>0</v>
      </c>
      <c r="S6688" t="b">
        <f t="shared" si="3354"/>
        <v>0</v>
      </c>
      <c r="T6688" t="b">
        <f t="shared" si="3355"/>
        <v>0</v>
      </c>
      <c r="U6688" t="b">
        <f t="shared" si="3356"/>
        <v>0</v>
      </c>
      <c r="V6688" t="b">
        <f t="shared" si="3346"/>
        <v>0</v>
      </c>
      <c r="W6688" t="b">
        <f t="shared" si="3347"/>
        <v>0</v>
      </c>
      <c r="X6688" t="b">
        <f t="shared" si="3348"/>
        <v>0</v>
      </c>
      <c r="Y6688" t="b">
        <f t="shared" si="3349"/>
        <v>0</v>
      </c>
      <c r="Z6688" t="b">
        <f t="shared" si="3357"/>
        <v>0</v>
      </c>
      <c r="AA6688" t="b">
        <f t="shared" si="3358"/>
        <v>0</v>
      </c>
    </row>
    <row r="6689" spans="1:27" x14ac:dyDescent="0.25">
      <c r="A6689" t="s">
        <v>10797</v>
      </c>
      <c r="B6689" t="s">
        <v>23976</v>
      </c>
      <c r="C6689" t="s">
        <v>23977</v>
      </c>
      <c r="D6689">
        <v>2005</v>
      </c>
      <c r="E6689" t="s">
        <v>2058</v>
      </c>
      <c r="F6689">
        <v>45</v>
      </c>
      <c r="G6689">
        <v>1</v>
      </c>
      <c r="H6689" t="s">
        <v>17460</v>
      </c>
      <c r="J6689" t="s">
        <v>23978</v>
      </c>
      <c r="L6689" t="s">
        <v>20</v>
      </c>
      <c r="M6689" t="s">
        <v>35</v>
      </c>
      <c r="P6689" t="b">
        <f t="shared" si="3352"/>
        <v>0</v>
      </c>
      <c r="Q6689" t="b">
        <f t="shared" si="3345"/>
        <v>0</v>
      </c>
      <c r="R6689" t="b">
        <f t="shared" si="3353"/>
        <v>0</v>
      </c>
      <c r="S6689" t="b">
        <f t="shared" si="3354"/>
        <v>0</v>
      </c>
      <c r="T6689" t="b">
        <f t="shared" si="3355"/>
        <v>0</v>
      </c>
      <c r="U6689" t="b">
        <f t="shared" si="3356"/>
        <v>0</v>
      </c>
      <c r="V6689" t="b">
        <f t="shared" si="3346"/>
        <v>0</v>
      </c>
      <c r="W6689" t="b">
        <f t="shared" si="3347"/>
        <v>0</v>
      </c>
      <c r="X6689" t="b">
        <f t="shared" si="3348"/>
        <v>0</v>
      </c>
      <c r="Y6689" t="b">
        <f t="shared" si="3349"/>
        <v>0</v>
      </c>
      <c r="Z6689" t="b">
        <f t="shared" si="3357"/>
        <v>0</v>
      </c>
      <c r="AA6689" t="b">
        <f t="shared" si="3358"/>
        <v>0</v>
      </c>
    </row>
    <row r="6690" spans="1:27" x14ac:dyDescent="0.25">
      <c r="A6690" t="s">
        <v>10797</v>
      </c>
      <c r="B6690" t="s">
        <v>23979</v>
      </c>
      <c r="C6690" t="s">
        <v>23980</v>
      </c>
      <c r="D6690">
        <v>2005</v>
      </c>
      <c r="E6690" t="s">
        <v>147</v>
      </c>
      <c r="F6690">
        <v>86</v>
      </c>
      <c r="G6690">
        <v>1</v>
      </c>
      <c r="H6690" t="s">
        <v>23981</v>
      </c>
      <c r="J6690" t="s">
        <v>21385</v>
      </c>
      <c r="L6690" t="s">
        <v>19</v>
      </c>
      <c r="M6690" t="s">
        <v>20</v>
      </c>
      <c r="P6690" t="b">
        <f t="shared" si="3352"/>
        <v>0</v>
      </c>
      <c r="Q6690" t="b">
        <f t="shared" si="3345"/>
        <v>0</v>
      </c>
      <c r="R6690" t="b">
        <f t="shared" si="3353"/>
        <v>0</v>
      </c>
      <c r="S6690" t="b">
        <f t="shared" si="3354"/>
        <v>0</v>
      </c>
      <c r="T6690" t="b">
        <f t="shared" si="3355"/>
        <v>0</v>
      </c>
      <c r="U6690" t="b">
        <f t="shared" si="3356"/>
        <v>0</v>
      </c>
      <c r="V6690" t="b">
        <f t="shared" si="3346"/>
        <v>0</v>
      </c>
      <c r="W6690" t="b">
        <f t="shared" si="3347"/>
        <v>0</v>
      </c>
      <c r="X6690" t="b">
        <f t="shared" si="3348"/>
        <v>0</v>
      </c>
      <c r="Y6690" t="b">
        <f t="shared" si="3349"/>
        <v>0</v>
      </c>
      <c r="Z6690" t="b">
        <f t="shared" si="3357"/>
        <v>0</v>
      </c>
      <c r="AA6690" t="b">
        <f t="shared" si="3358"/>
        <v>0</v>
      </c>
    </row>
    <row r="6691" spans="1:27" x14ac:dyDescent="0.25">
      <c r="A6691" t="s">
        <v>10797</v>
      </c>
      <c r="B6691" t="s">
        <v>23982</v>
      </c>
      <c r="C6691" t="s">
        <v>23983</v>
      </c>
      <c r="D6691">
        <v>2005</v>
      </c>
      <c r="E6691" t="s">
        <v>5286</v>
      </c>
      <c r="F6691">
        <v>7</v>
      </c>
      <c r="G6691">
        <v>2</v>
      </c>
      <c r="H6691" t="s">
        <v>23984</v>
      </c>
      <c r="L6691" t="s">
        <v>20</v>
      </c>
      <c r="M6691" t="s">
        <v>19</v>
      </c>
      <c r="P6691" t="b">
        <f t="shared" si="3352"/>
        <v>0</v>
      </c>
      <c r="Q6691" t="b">
        <f t="shared" si="3345"/>
        <v>0</v>
      </c>
      <c r="R6691" t="b">
        <f t="shared" si="3353"/>
        <v>0</v>
      </c>
      <c r="S6691" t="b">
        <f t="shared" si="3354"/>
        <v>0</v>
      </c>
      <c r="T6691" t="b">
        <f t="shared" si="3355"/>
        <v>0</v>
      </c>
      <c r="U6691" t="b">
        <f t="shared" si="3356"/>
        <v>0</v>
      </c>
      <c r="V6691" t="b">
        <f t="shared" si="3346"/>
        <v>0</v>
      </c>
      <c r="W6691" t="b">
        <f t="shared" si="3347"/>
        <v>0</v>
      </c>
      <c r="X6691" t="b">
        <f t="shared" si="3348"/>
        <v>0</v>
      </c>
      <c r="Y6691" t="b">
        <f t="shared" si="3349"/>
        <v>0</v>
      </c>
      <c r="Z6691" t="b">
        <f t="shared" si="3357"/>
        <v>0</v>
      </c>
      <c r="AA6691" t="b">
        <f t="shared" si="3358"/>
        <v>0</v>
      </c>
    </row>
    <row r="6692" spans="1:27" x14ac:dyDescent="0.25">
      <c r="A6692" t="s">
        <v>10797</v>
      </c>
      <c r="B6692" t="s">
        <v>23985</v>
      </c>
      <c r="C6692" t="s">
        <v>23986</v>
      </c>
      <c r="D6692">
        <v>2005</v>
      </c>
      <c r="E6692" t="s">
        <v>19789</v>
      </c>
      <c r="F6692">
        <v>15</v>
      </c>
      <c r="G6692">
        <v>3</v>
      </c>
      <c r="H6692" t="s">
        <v>23987</v>
      </c>
      <c r="L6692" t="s">
        <v>20</v>
      </c>
      <c r="M6692" t="s">
        <v>35</v>
      </c>
      <c r="P6692" t="b">
        <f t="shared" si="3352"/>
        <v>0</v>
      </c>
      <c r="Q6692" t="b">
        <f t="shared" si="3345"/>
        <v>0</v>
      </c>
      <c r="R6692" t="b">
        <f t="shared" si="3353"/>
        <v>0</v>
      </c>
      <c r="S6692" t="b">
        <f t="shared" si="3354"/>
        <v>0</v>
      </c>
      <c r="T6692" t="b">
        <f t="shared" si="3355"/>
        <v>0</v>
      </c>
      <c r="U6692" t="b">
        <f t="shared" si="3356"/>
        <v>0</v>
      </c>
      <c r="V6692" t="b">
        <f t="shared" si="3346"/>
        <v>0</v>
      </c>
      <c r="W6692" t="b">
        <f t="shared" si="3347"/>
        <v>0</v>
      </c>
      <c r="X6692" t="b">
        <f t="shared" si="3348"/>
        <v>0</v>
      </c>
      <c r="Y6692" t="b">
        <f t="shared" si="3349"/>
        <v>0</v>
      </c>
      <c r="Z6692" t="b">
        <f t="shared" si="3357"/>
        <v>0</v>
      </c>
      <c r="AA6692" t="b">
        <f t="shared" si="3358"/>
        <v>0</v>
      </c>
    </row>
    <row r="6693" spans="1:27" x14ac:dyDescent="0.25">
      <c r="A6693" t="s">
        <v>10797</v>
      </c>
      <c r="B6693" t="s">
        <v>23988</v>
      </c>
      <c r="C6693" t="s">
        <v>23989</v>
      </c>
      <c r="D6693">
        <v>2005</v>
      </c>
      <c r="E6693" t="s">
        <v>10027</v>
      </c>
      <c r="F6693">
        <v>73</v>
      </c>
      <c r="G6693">
        <v>2</v>
      </c>
      <c r="H6693" t="s">
        <v>21655</v>
      </c>
      <c r="L6693" t="s">
        <v>20</v>
      </c>
      <c r="M6693" t="s">
        <v>19</v>
      </c>
      <c r="P6693" t="b">
        <f t="shared" si="3352"/>
        <v>0</v>
      </c>
      <c r="Q6693" t="b">
        <f t="shared" si="3345"/>
        <v>0</v>
      </c>
      <c r="R6693" t="b">
        <f t="shared" si="3353"/>
        <v>0</v>
      </c>
      <c r="S6693" t="b">
        <f t="shared" si="3354"/>
        <v>0</v>
      </c>
      <c r="T6693" t="b">
        <f t="shared" si="3355"/>
        <v>0</v>
      </c>
      <c r="U6693" t="b">
        <f t="shared" si="3356"/>
        <v>0</v>
      </c>
      <c r="V6693" t="b">
        <f t="shared" si="3346"/>
        <v>0</v>
      </c>
      <c r="W6693" t="b">
        <f t="shared" si="3347"/>
        <v>0</v>
      </c>
      <c r="X6693" t="b">
        <f t="shared" si="3348"/>
        <v>0</v>
      </c>
      <c r="Y6693" t="b">
        <f t="shared" si="3349"/>
        <v>0</v>
      </c>
      <c r="Z6693" t="b">
        <f t="shared" si="3357"/>
        <v>0</v>
      </c>
      <c r="AA6693" t="b">
        <f t="shared" si="3358"/>
        <v>0</v>
      </c>
    </row>
    <row r="6694" spans="1:27" x14ac:dyDescent="0.25">
      <c r="A6694" t="s">
        <v>10797</v>
      </c>
      <c r="B6694" t="s">
        <v>23990</v>
      </c>
      <c r="C6694" t="s">
        <v>23991</v>
      </c>
      <c r="D6694">
        <v>2005</v>
      </c>
      <c r="E6694" t="s">
        <v>123</v>
      </c>
      <c r="F6694">
        <v>69</v>
      </c>
      <c r="G6694">
        <v>1</v>
      </c>
      <c r="H6694" t="s">
        <v>23992</v>
      </c>
      <c r="J6694" t="s">
        <v>23993</v>
      </c>
      <c r="L6694" t="s">
        <v>20</v>
      </c>
      <c r="M6694" t="s">
        <v>35</v>
      </c>
      <c r="P6694" t="b">
        <f t="shared" si="3352"/>
        <v>0</v>
      </c>
      <c r="Q6694" t="b">
        <f t="shared" si="3345"/>
        <v>0</v>
      </c>
      <c r="R6694" t="b">
        <f t="shared" si="3353"/>
        <v>0</v>
      </c>
      <c r="S6694" t="b">
        <f t="shared" si="3354"/>
        <v>0</v>
      </c>
      <c r="T6694" t="b">
        <f t="shared" si="3355"/>
        <v>0</v>
      </c>
      <c r="U6694" t="b">
        <f t="shared" si="3356"/>
        <v>0</v>
      </c>
      <c r="V6694" t="b">
        <f t="shared" si="3346"/>
        <v>0</v>
      </c>
      <c r="W6694" t="b">
        <f t="shared" si="3347"/>
        <v>0</v>
      </c>
      <c r="X6694" t="b">
        <f t="shared" si="3348"/>
        <v>0</v>
      </c>
      <c r="Y6694" t="b">
        <f t="shared" si="3349"/>
        <v>0</v>
      </c>
      <c r="Z6694" t="b">
        <f t="shared" si="3357"/>
        <v>0</v>
      </c>
      <c r="AA6694" t="b">
        <f t="shared" si="3358"/>
        <v>0</v>
      </c>
    </row>
    <row r="6695" spans="1:27" x14ac:dyDescent="0.25">
      <c r="A6695" t="s">
        <v>10797</v>
      </c>
      <c r="B6695" t="s">
        <v>23994</v>
      </c>
      <c r="C6695" t="s">
        <v>23995</v>
      </c>
      <c r="D6695">
        <v>2005</v>
      </c>
      <c r="E6695" t="s">
        <v>4320</v>
      </c>
      <c r="F6695">
        <v>31</v>
      </c>
      <c r="G6695">
        <v>1</v>
      </c>
      <c r="H6695" t="s">
        <v>14407</v>
      </c>
      <c r="L6695" t="s">
        <v>20</v>
      </c>
      <c r="M6695" t="s">
        <v>35</v>
      </c>
      <c r="P6695" t="b">
        <f t="shared" si="3352"/>
        <v>0</v>
      </c>
      <c r="Q6695" t="b">
        <f t="shared" si="3345"/>
        <v>0</v>
      </c>
      <c r="R6695" t="b">
        <f t="shared" si="3353"/>
        <v>0</v>
      </c>
      <c r="S6695" t="b">
        <f t="shared" si="3354"/>
        <v>0</v>
      </c>
      <c r="T6695" t="b">
        <f t="shared" si="3355"/>
        <v>0</v>
      </c>
      <c r="U6695" t="b">
        <f t="shared" si="3356"/>
        <v>0</v>
      </c>
      <c r="V6695" t="b">
        <f t="shared" si="3346"/>
        <v>0</v>
      </c>
      <c r="W6695" t="b">
        <f t="shared" si="3347"/>
        <v>0</v>
      </c>
      <c r="X6695" t="b">
        <f t="shared" si="3348"/>
        <v>0</v>
      </c>
      <c r="Y6695" t="b">
        <f t="shared" si="3349"/>
        <v>0</v>
      </c>
      <c r="Z6695" t="b">
        <f t="shared" si="3357"/>
        <v>0</v>
      </c>
      <c r="AA6695" t="b">
        <f t="shared" si="3358"/>
        <v>0</v>
      </c>
    </row>
    <row r="6696" spans="1:27" x14ac:dyDescent="0.25">
      <c r="A6696" t="s">
        <v>10797</v>
      </c>
      <c r="B6696" t="s">
        <v>23996</v>
      </c>
      <c r="C6696" t="s">
        <v>23997</v>
      </c>
      <c r="D6696">
        <v>2005</v>
      </c>
      <c r="E6696" t="s">
        <v>23998</v>
      </c>
      <c r="F6696">
        <v>37</v>
      </c>
      <c r="G6696">
        <v>2</v>
      </c>
      <c r="H6696" t="s">
        <v>23999</v>
      </c>
      <c r="L6696" t="s">
        <v>35</v>
      </c>
      <c r="M6696" t="s">
        <v>20</v>
      </c>
      <c r="P6696" t="b">
        <f t="shared" si="3352"/>
        <v>0</v>
      </c>
      <c r="Q6696" t="b">
        <f t="shared" si="3345"/>
        <v>0</v>
      </c>
      <c r="R6696" t="b">
        <f t="shared" si="3353"/>
        <v>0</v>
      </c>
      <c r="S6696" t="b">
        <f t="shared" si="3354"/>
        <v>0</v>
      </c>
      <c r="T6696" t="b">
        <f t="shared" si="3355"/>
        <v>0</v>
      </c>
      <c r="U6696" t="b">
        <f t="shared" si="3356"/>
        <v>0</v>
      </c>
      <c r="V6696" t="b">
        <f t="shared" si="3346"/>
        <v>0</v>
      </c>
      <c r="W6696" t="b">
        <f t="shared" si="3347"/>
        <v>0</v>
      </c>
      <c r="X6696" t="b">
        <f t="shared" si="3348"/>
        <v>0</v>
      </c>
      <c r="Y6696" t="b">
        <f t="shared" si="3349"/>
        <v>0</v>
      </c>
      <c r="Z6696" t="b">
        <f t="shared" si="3357"/>
        <v>0</v>
      </c>
      <c r="AA6696" t="b">
        <f t="shared" si="3358"/>
        <v>0</v>
      </c>
    </row>
    <row r="6697" spans="1:27" x14ac:dyDescent="0.25">
      <c r="A6697" t="s">
        <v>10797</v>
      </c>
      <c r="B6697" t="s">
        <v>24000</v>
      </c>
      <c r="C6697" t="s">
        <v>24001</v>
      </c>
      <c r="D6697">
        <v>2005</v>
      </c>
      <c r="E6697" t="s">
        <v>2048</v>
      </c>
      <c r="F6697">
        <v>53</v>
      </c>
      <c r="G6697">
        <v>2</v>
      </c>
      <c r="H6697" t="s">
        <v>13406</v>
      </c>
      <c r="L6697" t="s">
        <v>19</v>
      </c>
      <c r="M6697" t="s">
        <v>20</v>
      </c>
      <c r="P6697" t="b">
        <f t="shared" si="3352"/>
        <v>0</v>
      </c>
      <c r="Q6697" t="b">
        <f t="shared" ref="Q6697:Q6760" si="3359">ISNUMBER(SEARCH("marine",$C6697))</f>
        <v>0</v>
      </c>
      <c r="R6697" t="b">
        <f t="shared" si="3353"/>
        <v>0</v>
      </c>
      <c r="S6697" t="b">
        <f t="shared" si="3354"/>
        <v>0</v>
      </c>
      <c r="T6697" t="b">
        <f t="shared" si="3355"/>
        <v>0</v>
      </c>
      <c r="U6697" t="b">
        <f t="shared" si="3356"/>
        <v>0</v>
      </c>
      <c r="V6697" t="b">
        <f t="shared" si="3346"/>
        <v>0</v>
      </c>
      <c r="W6697" t="b">
        <f t="shared" si="3347"/>
        <v>0</v>
      </c>
      <c r="X6697" t="b">
        <f t="shared" si="3348"/>
        <v>0</v>
      </c>
      <c r="Y6697" t="b">
        <f t="shared" si="3349"/>
        <v>0</v>
      </c>
      <c r="Z6697" t="b">
        <f t="shared" si="3357"/>
        <v>0</v>
      </c>
      <c r="AA6697" t="b">
        <f t="shared" si="3358"/>
        <v>0</v>
      </c>
    </row>
    <row r="6698" spans="1:27" x14ac:dyDescent="0.25">
      <c r="A6698" t="s">
        <v>10797</v>
      </c>
      <c r="B6698" t="s">
        <v>24002</v>
      </c>
      <c r="C6698" t="s">
        <v>24003</v>
      </c>
      <c r="D6698">
        <v>2005</v>
      </c>
      <c r="E6698" t="s">
        <v>2048</v>
      </c>
      <c r="F6698">
        <v>53</v>
      </c>
      <c r="G6698">
        <v>3</v>
      </c>
      <c r="H6698" t="s">
        <v>13508</v>
      </c>
      <c r="L6698" t="s">
        <v>20</v>
      </c>
      <c r="M6698" t="s">
        <v>35</v>
      </c>
      <c r="P6698" t="b">
        <f t="shared" si="3352"/>
        <v>0</v>
      </c>
      <c r="Q6698" t="b">
        <f t="shared" si="3359"/>
        <v>0</v>
      </c>
      <c r="R6698" t="b">
        <f t="shared" si="3353"/>
        <v>0</v>
      </c>
      <c r="S6698" t="b">
        <f t="shared" si="3354"/>
        <v>0</v>
      </c>
      <c r="T6698" t="b">
        <f t="shared" si="3355"/>
        <v>0</v>
      </c>
      <c r="U6698" t="b">
        <f t="shared" si="3356"/>
        <v>0</v>
      </c>
      <c r="V6698" t="b">
        <f t="shared" ref="V6698:V6735" si="3360">ISNUMBER(SEARCH(" hen",$C6698))</f>
        <v>0</v>
      </c>
      <c r="W6698" t="b">
        <f t="shared" ref="W6698:W6735" si="3361">ISNUMBER(SEARCH("penguin",$C6698))</f>
        <v>0</v>
      </c>
      <c r="X6698" t="b">
        <f t="shared" ref="X6698:X6735" si="3362">ISNUMBER(SEARCH("Whale",$C6698))</f>
        <v>0</v>
      </c>
      <c r="Y6698" t="b">
        <f t="shared" ref="Y6698:Y6735" si="3363">ISNUMBER(SEARCH("Seal",$C6698))</f>
        <v>0</v>
      </c>
      <c r="Z6698" t="b">
        <f t="shared" si="3357"/>
        <v>0</v>
      </c>
      <c r="AA6698" t="b">
        <f t="shared" si="3358"/>
        <v>0</v>
      </c>
    </row>
    <row r="6699" spans="1:27" x14ac:dyDescent="0.25">
      <c r="A6699" t="s">
        <v>10797</v>
      </c>
      <c r="B6699" t="s">
        <v>24004</v>
      </c>
      <c r="C6699" t="s">
        <v>24005</v>
      </c>
      <c r="D6699">
        <v>2005</v>
      </c>
      <c r="E6699" t="s">
        <v>2048</v>
      </c>
      <c r="F6699">
        <v>53</v>
      </c>
      <c r="G6699">
        <v>3</v>
      </c>
      <c r="H6699" t="s">
        <v>24006</v>
      </c>
      <c r="L6699" t="s">
        <v>19</v>
      </c>
      <c r="M6699" t="s">
        <v>20</v>
      </c>
      <c r="P6699" t="b">
        <f t="shared" si="3352"/>
        <v>0</v>
      </c>
      <c r="Q6699" t="b">
        <f t="shared" si="3359"/>
        <v>0</v>
      </c>
      <c r="R6699" t="b">
        <f t="shared" si="3353"/>
        <v>0</v>
      </c>
      <c r="S6699" t="b">
        <f t="shared" si="3354"/>
        <v>0</v>
      </c>
      <c r="T6699" t="b">
        <f t="shared" si="3355"/>
        <v>0</v>
      </c>
      <c r="U6699" t="b">
        <f t="shared" si="3356"/>
        <v>0</v>
      </c>
      <c r="V6699" t="b">
        <f t="shared" si="3360"/>
        <v>0</v>
      </c>
      <c r="W6699" t="b">
        <f t="shared" si="3361"/>
        <v>0</v>
      </c>
      <c r="X6699" t="b">
        <f t="shared" si="3362"/>
        <v>0</v>
      </c>
      <c r="Y6699" t="b">
        <f t="shared" si="3363"/>
        <v>0</v>
      </c>
      <c r="Z6699" t="b">
        <f t="shared" si="3357"/>
        <v>0</v>
      </c>
      <c r="AA6699" t="b">
        <f t="shared" si="3358"/>
        <v>0</v>
      </c>
    </row>
    <row r="6700" spans="1:27" x14ac:dyDescent="0.25">
      <c r="A6700" t="s">
        <v>10797</v>
      </c>
      <c r="B6700" t="s">
        <v>24007</v>
      </c>
      <c r="C6700" t="s">
        <v>24008</v>
      </c>
      <c r="D6700">
        <v>2005</v>
      </c>
      <c r="E6700" t="s">
        <v>2923</v>
      </c>
      <c r="F6700">
        <v>1</v>
      </c>
      <c r="G6700">
        <v>1</v>
      </c>
      <c r="H6700" t="s">
        <v>24009</v>
      </c>
      <c r="L6700" t="s">
        <v>20</v>
      </c>
      <c r="M6700" t="s">
        <v>19</v>
      </c>
      <c r="P6700" t="b">
        <f t="shared" si="3352"/>
        <v>0</v>
      </c>
      <c r="Q6700" t="b">
        <f t="shared" si="3359"/>
        <v>0</v>
      </c>
      <c r="R6700" t="b">
        <f t="shared" si="3353"/>
        <v>0</v>
      </c>
      <c r="S6700" t="b">
        <f t="shared" si="3354"/>
        <v>0</v>
      </c>
      <c r="T6700" t="b">
        <f t="shared" si="3355"/>
        <v>0</v>
      </c>
      <c r="U6700" t="b">
        <f t="shared" si="3356"/>
        <v>0</v>
      </c>
      <c r="V6700" t="b">
        <f t="shared" si="3360"/>
        <v>0</v>
      </c>
      <c r="W6700" t="b">
        <f t="shared" si="3361"/>
        <v>0</v>
      </c>
      <c r="X6700" t="b">
        <f t="shared" si="3362"/>
        <v>0</v>
      </c>
      <c r="Y6700" t="b">
        <f t="shared" si="3363"/>
        <v>0</v>
      </c>
      <c r="Z6700" t="b">
        <f t="shared" si="3357"/>
        <v>0</v>
      </c>
      <c r="AA6700" t="b">
        <f t="shared" si="3358"/>
        <v>0</v>
      </c>
    </row>
    <row r="6701" spans="1:27" x14ac:dyDescent="0.25">
      <c r="A6701" t="s">
        <v>10797</v>
      </c>
      <c r="B6701" t="s">
        <v>24010</v>
      </c>
      <c r="C6701" t="s">
        <v>24011</v>
      </c>
      <c r="D6701">
        <v>2005</v>
      </c>
      <c r="E6701" t="s">
        <v>2923</v>
      </c>
      <c r="F6701">
        <v>1</v>
      </c>
      <c r="G6701">
        <v>1</v>
      </c>
      <c r="H6701" t="s">
        <v>24009</v>
      </c>
      <c r="L6701" t="s">
        <v>20</v>
      </c>
      <c r="M6701" t="s">
        <v>19</v>
      </c>
      <c r="P6701" t="b">
        <f t="shared" si="3352"/>
        <v>0</v>
      </c>
      <c r="Q6701" t="b">
        <f t="shared" si="3359"/>
        <v>0</v>
      </c>
      <c r="R6701" t="b">
        <f t="shared" si="3353"/>
        <v>0</v>
      </c>
      <c r="S6701" t="b">
        <f t="shared" si="3354"/>
        <v>0</v>
      </c>
      <c r="T6701" t="b">
        <f t="shared" si="3355"/>
        <v>0</v>
      </c>
      <c r="U6701" t="b">
        <f t="shared" si="3356"/>
        <v>0</v>
      </c>
      <c r="V6701" t="b">
        <f t="shared" si="3360"/>
        <v>0</v>
      </c>
      <c r="W6701" t="b">
        <f t="shared" si="3361"/>
        <v>0</v>
      </c>
      <c r="X6701" t="b">
        <f t="shared" si="3362"/>
        <v>0</v>
      </c>
      <c r="Y6701" t="b">
        <f t="shared" si="3363"/>
        <v>0</v>
      </c>
      <c r="Z6701" t="b">
        <f t="shared" si="3357"/>
        <v>0</v>
      </c>
      <c r="AA6701" t="b">
        <f t="shared" si="3358"/>
        <v>0</v>
      </c>
    </row>
    <row r="6702" spans="1:27" x14ac:dyDescent="0.25">
      <c r="A6702" t="s">
        <v>10797</v>
      </c>
      <c r="B6702" t="s">
        <v>24012</v>
      </c>
      <c r="C6702" t="s">
        <v>24013</v>
      </c>
      <c r="D6702">
        <v>2005</v>
      </c>
      <c r="E6702" t="s">
        <v>388</v>
      </c>
      <c r="F6702">
        <v>16</v>
      </c>
      <c r="G6702">
        <v>1</v>
      </c>
      <c r="H6702" t="s">
        <v>10914</v>
      </c>
      <c r="L6702" t="s">
        <v>20</v>
      </c>
      <c r="M6702" t="s">
        <v>19</v>
      </c>
      <c r="P6702" t="b">
        <f t="shared" si="3352"/>
        <v>0</v>
      </c>
      <c r="Q6702" t="b">
        <f t="shared" si="3359"/>
        <v>0</v>
      </c>
      <c r="R6702" t="b">
        <f t="shared" si="3353"/>
        <v>0</v>
      </c>
      <c r="S6702" t="b">
        <f t="shared" si="3354"/>
        <v>0</v>
      </c>
      <c r="T6702" t="b">
        <f t="shared" si="3355"/>
        <v>0</v>
      </c>
      <c r="U6702" t="b">
        <f t="shared" si="3356"/>
        <v>0</v>
      </c>
      <c r="V6702" t="b">
        <f t="shared" si="3360"/>
        <v>0</v>
      </c>
      <c r="W6702" t="b">
        <f t="shared" si="3361"/>
        <v>0</v>
      </c>
      <c r="X6702" t="b">
        <f t="shared" si="3362"/>
        <v>0</v>
      </c>
      <c r="Y6702" t="b">
        <f t="shared" si="3363"/>
        <v>0</v>
      </c>
      <c r="Z6702" t="b">
        <f t="shared" si="3357"/>
        <v>0</v>
      </c>
      <c r="AA6702" t="b">
        <f t="shared" si="3358"/>
        <v>0</v>
      </c>
    </row>
    <row r="6703" spans="1:27" x14ac:dyDescent="0.25">
      <c r="A6703" t="s">
        <v>10797</v>
      </c>
      <c r="B6703" t="s">
        <v>24014</v>
      </c>
      <c r="C6703" t="s">
        <v>24015</v>
      </c>
      <c r="D6703">
        <v>2005</v>
      </c>
      <c r="E6703" t="s">
        <v>24016</v>
      </c>
      <c r="F6703">
        <v>495</v>
      </c>
      <c r="H6703" t="s">
        <v>24017</v>
      </c>
      <c r="L6703" t="s">
        <v>20</v>
      </c>
      <c r="M6703" t="s">
        <v>19</v>
      </c>
      <c r="P6703" t="b">
        <f t="shared" si="3352"/>
        <v>0</v>
      </c>
      <c r="Q6703" t="b">
        <f t="shared" si="3359"/>
        <v>0</v>
      </c>
      <c r="R6703" t="b">
        <f t="shared" si="3353"/>
        <v>0</v>
      </c>
      <c r="S6703" t="b">
        <f t="shared" si="3354"/>
        <v>0</v>
      </c>
      <c r="T6703" t="b">
        <f t="shared" si="3355"/>
        <v>0</v>
      </c>
      <c r="U6703" t="b">
        <f t="shared" si="3356"/>
        <v>0</v>
      </c>
      <c r="V6703" t="b">
        <f t="shared" si="3360"/>
        <v>0</v>
      </c>
      <c r="W6703" t="b">
        <f t="shared" si="3361"/>
        <v>0</v>
      </c>
      <c r="X6703" t="b">
        <f t="shared" si="3362"/>
        <v>0</v>
      </c>
      <c r="Y6703" t="b">
        <f t="shared" si="3363"/>
        <v>0</v>
      </c>
      <c r="Z6703" t="b">
        <f t="shared" si="3357"/>
        <v>0</v>
      </c>
      <c r="AA6703" t="b">
        <f t="shared" si="3358"/>
        <v>0</v>
      </c>
    </row>
    <row r="6704" spans="1:27" x14ac:dyDescent="0.25">
      <c r="A6704" t="s">
        <v>10797</v>
      </c>
      <c r="B6704" t="s">
        <v>24018</v>
      </c>
      <c r="C6704" t="s">
        <v>24019</v>
      </c>
      <c r="D6704">
        <v>2005</v>
      </c>
      <c r="E6704" t="s">
        <v>24020</v>
      </c>
      <c r="F6704">
        <v>50</v>
      </c>
      <c r="G6704">
        <v>1</v>
      </c>
      <c r="H6704" t="s">
        <v>24021</v>
      </c>
      <c r="J6704" t="s">
        <v>24022</v>
      </c>
      <c r="L6704" t="s">
        <v>35</v>
      </c>
      <c r="M6704" t="s">
        <v>20</v>
      </c>
      <c r="P6704" t="b">
        <f t="shared" si="3352"/>
        <v>0</v>
      </c>
      <c r="Q6704" t="b">
        <f t="shared" si="3359"/>
        <v>0</v>
      </c>
      <c r="R6704" t="b">
        <f t="shared" si="3353"/>
        <v>0</v>
      </c>
      <c r="S6704" t="b">
        <f t="shared" si="3354"/>
        <v>0</v>
      </c>
      <c r="T6704" t="b">
        <f t="shared" si="3355"/>
        <v>0</v>
      </c>
      <c r="U6704" t="b">
        <f t="shared" si="3356"/>
        <v>0</v>
      </c>
      <c r="V6704" t="b">
        <f t="shared" si="3360"/>
        <v>0</v>
      </c>
      <c r="W6704" t="b">
        <f t="shared" si="3361"/>
        <v>0</v>
      </c>
      <c r="X6704" t="b">
        <f t="shared" si="3362"/>
        <v>0</v>
      </c>
      <c r="Y6704" t="b">
        <f t="shared" si="3363"/>
        <v>0</v>
      </c>
      <c r="Z6704" t="b">
        <f t="shared" si="3357"/>
        <v>0</v>
      </c>
      <c r="AA6704" t="b">
        <f t="shared" si="3358"/>
        <v>0</v>
      </c>
    </row>
    <row r="6705" spans="1:27" x14ac:dyDescent="0.25">
      <c r="A6705" t="s">
        <v>10797</v>
      </c>
      <c r="B6705" t="s">
        <v>24023</v>
      </c>
      <c r="C6705" t="s">
        <v>24024</v>
      </c>
      <c r="D6705">
        <v>2005</v>
      </c>
      <c r="E6705" t="s">
        <v>21758</v>
      </c>
      <c r="F6705">
        <v>6</v>
      </c>
      <c r="G6705" s="2">
        <v>42767</v>
      </c>
      <c r="H6705" t="s">
        <v>24025</v>
      </c>
      <c r="L6705" t="s">
        <v>20</v>
      </c>
      <c r="M6705" t="s">
        <v>35</v>
      </c>
      <c r="P6705" t="b">
        <f t="shared" si="3352"/>
        <v>0</v>
      </c>
      <c r="Q6705" t="b">
        <f t="shared" si="3359"/>
        <v>0</v>
      </c>
      <c r="R6705" t="b">
        <f t="shared" si="3353"/>
        <v>0</v>
      </c>
      <c r="S6705" t="b">
        <f t="shared" si="3354"/>
        <v>0</v>
      </c>
      <c r="T6705" t="b">
        <f t="shared" si="3355"/>
        <v>0</v>
      </c>
      <c r="U6705" t="b">
        <f t="shared" si="3356"/>
        <v>0</v>
      </c>
      <c r="V6705" t="b">
        <f t="shared" si="3360"/>
        <v>0</v>
      </c>
      <c r="W6705" t="b">
        <f t="shared" si="3361"/>
        <v>0</v>
      </c>
      <c r="X6705" t="b">
        <f t="shared" si="3362"/>
        <v>0</v>
      </c>
      <c r="Y6705" t="b">
        <f t="shared" si="3363"/>
        <v>0</v>
      </c>
      <c r="Z6705" t="b">
        <f t="shared" si="3357"/>
        <v>0</v>
      </c>
      <c r="AA6705" t="b">
        <f t="shared" si="3358"/>
        <v>0</v>
      </c>
    </row>
    <row r="6706" spans="1:27" x14ac:dyDescent="0.25">
      <c r="A6706" t="s">
        <v>10797</v>
      </c>
      <c r="B6706" t="s">
        <v>24026</v>
      </c>
      <c r="C6706" t="s">
        <v>24027</v>
      </c>
      <c r="D6706">
        <v>2005</v>
      </c>
      <c r="E6706" t="s">
        <v>19854</v>
      </c>
      <c r="F6706">
        <v>1</v>
      </c>
      <c r="H6706" t="s">
        <v>24028</v>
      </c>
      <c r="L6706" t="s">
        <v>35</v>
      </c>
      <c r="M6706" t="s">
        <v>20</v>
      </c>
      <c r="P6706" t="b">
        <f t="shared" si="3352"/>
        <v>0</v>
      </c>
      <c r="Q6706" t="b">
        <f t="shared" si="3359"/>
        <v>0</v>
      </c>
      <c r="R6706" t="b">
        <f t="shared" si="3353"/>
        <v>0</v>
      </c>
      <c r="S6706" t="b">
        <f t="shared" si="3354"/>
        <v>0</v>
      </c>
      <c r="T6706" t="b">
        <f t="shared" si="3355"/>
        <v>0</v>
      </c>
      <c r="U6706" t="b">
        <f t="shared" si="3356"/>
        <v>0</v>
      </c>
      <c r="V6706" t="b">
        <f t="shared" si="3360"/>
        <v>0</v>
      </c>
      <c r="W6706" t="b">
        <f t="shared" si="3361"/>
        <v>0</v>
      </c>
      <c r="X6706" t="b">
        <f t="shared" si="3362"/>
        <v>0</v>
      </c>
      <c r="Y6706" t="b">
        <f t="shared" si="3363"/>
        <v>0</v>
      </c>
      <c r="Z6706" t="b">
        <f t="shared" si="3357"/>
        <v>0</v>
      </c>
      <c r="AA6706" t="b">
        <f t="shared" si="3358"/>
        <v>0</v>
      </c>
    </row>
    <row r="6707" spans="1:27" x14ac:dyDescent="0.25">
      <c r="A6707" t="s">
        <v>10797</v>
      </c>
      <c r="B6707" t="s">
        <v>24029</v>
      </c>
      <c r="C6707" t="s">
        <v>24030</v>
      </c>
      <c r="D6707">
        <v>2005</v>
      </c>
      <c r="E6707" t="s">
        <v>24031</v>
      </c>
      <c r="F6707">
        <v>53</v>
      </c>
      <c r="H6707" t="s">
        <v>24032</v>
      </c>
      <c r="L6707" t="s">
        <v>20</v>
      </c>
      <c r="M6707" t="s">
        <v>35</v>
      </c>
      <c r="P6707" t="b">
        <f t="shared" si="3352"/>
        <v>0</v>
      </c>
      <c r="Q6707" t="b">
        <f t="shared" si="3359"/>
        <v>0</v>
      </c>
      <c r="R6707" t="b">
        <f t="shared" si="3353"/>
        <v>0</v>
      </c>
      <c r="S6707" t="b">
        <f t="shared" si="3354"/>
        <v>0</v>
      </c>
      <c r="T6707" t="b">
        <f t="shared" si="3355"/>
        <v>0</v>
      </c>
      <c r="U6707" t="b">
        <f t="shared" si="3356"/>
        <v>0</v>
      </c>
      <c r="V6707" t="b">
        <f t="shared" si="3360"/>
        <v>0</v>
      </c>
      <c r="W6707" t="b">
        <f t="shared" si="3361"/>
        <v>0</v>
      </c>
      <c r="X6707" t="b">
        <f t="shared" si="3362"/>
        <v>0</v>
      </c>
      <c r="Y6707" t="b">
        <f t="shared" si="3363"/>
        <v>0</v>
      </c>
      <c r="Z6707" t="b">
        <f t="shared" si="3357"/>
        <v>0</v>
      </c>
      <c r="AA6707" t="b">
        <f t="shared" si="3358"/>
        <v>0</v>
      </c>
    </row>
    <row r="6708" spans="1:27" x14ac:dyDescent="0.25">
      <c r="A6708" t="s">
        <v>10797</v>
      </c>
      <c r="B6708" t="s">
        <v>24033</v>
      </c>
      <c r="C6708" t="s">
        <v>24034</v>
      </c>
      <c r="D6708">
        <v>2005</v>
      </c>
      <c r="E6708" t="s">
        <v>24035</v>
      </c>
      <c r="F6708">
        <v>44</v>
      </c>
      <c r="H6708" s="3">
        <v>43891</v>
      </c>
      <c r="L6708" t="s">
        <v>20</v>
      </c>
      <c r="M6708" t="s">
        <v>35</v>
      </c>
      <c r="P6708" t="b">
        <f t="shared" si="3352"/>
        <v>0</v>
      </c>
      <c r="Q6708" t="b">
        <f t="shared" si="3359"/>
        <v>0</v>
      </c>
      <c r="R6708" t="b">
        <f t="shared" si="3353"/>
        <v>0</v>
      </c>
      <c r="S6708" t="b">
        <f t="shared" si="3354"/>
        <v>0</v>
      </c>
      <c r="T6708" t="b">
        <f t="shared" si="3355"/>
        <v>0</v>
      </c>
      <c r="U6708" t="b">
        <f t="shared" si="3356"/>
        <v>0</v>
      </c>
      <c r="V6708" t="b">
        <f t="shared" si="3360"/>
        <v>0</v>
      </c>
      <c r="W6708" t="b">
        <f t="shared" si="3361"/>
        <v>0</v>
      </c>
      <c r="X6708" t="b">
        <f t="shared" si="3362"/>
        <v>0</v>
      </c>
      <c r="Y6708" t="b">
        <f t="shared" si="3363"/>
        <v>0</v>
      </c>
      <c r="Z6708" t="b">
        <f t="shared" si="3357"/>
        <v>0</v>
      </c>
      <c r="AA6708" t="b">
        <f t="shared" si="3358"/>
        <v>0</v>
      </c>
    </row>
    <row r="6709" spans="1:27" x14ac:dyDescent="0.25">
      <c r="A6709" t="s">
        <v>10797</v>
      </c>
      <c r="B6709" t="s">
        <v>24036</v>
      </c>
      <c r="C6709" t="s">
        <v>24037</v>
      </c>
      <c r="D6709">
        <v>2005</v>
      </c>
      <c r="E6709" t="s">
        <v>24038</v>
      </c>
      <c r="F6709">
        <v>41</v>
      </c>
      <c r="G6709">
        <v>4</v>
      </c>
      <c r="H6709" t="s">
        <v>24039</v>
      </c>
      <c r="J6709" t="s">
        <v>24040</v>
      </c>
      <c r="L6709" t="s">
        <v>20</v>
      </c>
      <c r="M6709" t="s">
        <v>35</v>
      </c>
      <c r="P6709" t="b">
        <f t="shared" si="3352"/>
        <v>0</v>
      </c>
      <c r="Q6709" t="b">
        <f t="shared" si="3359"/>
        <v>0</v>
      </c>
      <c r="R6709" t="b">
        <f t="shared" si="3353"/>
        <v>0</v>
      </c>
      <c r="S6709" t="b">
        <f t="shared" si="3354"/>
        <v>0</v>
      </c>
      <c r="T6709" t="b">
        <f t="shared" si="3355"/>
        <v>0</v>
      </c>
      <c r="U6709" t="b">
        <f t="shared" si="3356"/>
        <v>0</v>
      </c>
      <c r="V6709" t="b">
        <f t="shared" si="3360"/>
        <v>0</v>
      </c>
      <c r="W6709" t="b">
        <f t="shared" si="3361"/>
        <v>0</v>
      </c>
      <c r="X6709" t="b">
        <f t="shared" si="3362"/>
        <v>0</v>
      </c>
      <c r="Y6709" t="b">
        <f t="shared" si="3363"/>
        <v>0</v>
      </c>
      <c r="Z6709" t="b">
        <f t="shared" si="3357"/>
        <v>0</v>
      </c>
      <c r="AA6709" t="b">
        <f t="shared" si="3358"/>
        <v>0</v>
      </c>
    </row>
    <row r="6710" spans="1:27" x14ac:dyDescent="0.25">
      <c r="A6710" t="s">
        <v>10797</v>
      </c>
      <c r="B6710" t="s">
        <v>24041</v>
      </c>
      <c r="C6710" t="s">
        <v>24042</v>
      </c>
      <c r="D6710">
        <v>2005</v>
      </c>
      <c r="E6710" t="s">
        <v>24043</v>
      </c>
      <c r="H6710" t="s">
        <v>24044</v>
      </c>
      <c r="L6710" t="s">
        <v>20</v>
      </c>
      <c r="M6710" t="s">
        <v>35</v>
      </c>
      <c r="P6710" t="b">
        <f t="shared" si="3352"/>
        <v>0</v>
      </c>
      <c r="Q6710" t="b">
        <f t="shared" si="3359"/>
        <v>0</v>
      </c>
      <c r="R6710" t="b">
        <f t="shared" si="3353"/>
        <v>0</v>
      </c>
      <c r="S6710" t="b">
        <f t="shared" si="3354"/>
        <v>0</v>
      </c>
      <c r="T6710" t="b">
        <f t="shared" si="3355"/>
        <v>0</v>
      </c>
      <c r="U6710" t="b">
        <f t="shared" si="3356"/>
        <v>0</v>
      </c>
      <c r="V6710" t="b">
        <f t="shared" si="3360"/>
        <v>0</v>
      </c>
      <c r="W6710" t="b">
        <f t="shared" si="3361"/>
        <v>0</v>
      </c>
      <c r="X6710" t="b">
        <f t="shared" si="3362"/>
        <v>0</v>
      </c>
      <c r="Y6710" t="b">
        <f t="shared" si="3363"/>
        <v>0</v>
      </c>
      <c r="Z6710" t="b">
        <f t="shared" si="3357"/>
        <v>0</v>
      </c>
      <c r="AA6710" t="b">
        <f t="shared" si="3358"/>
        <v>0</v>
      </c>
    </row>
    <row r="6711" spans="1:27" x14ac:dyDescent="0.25">
      <c r="A6711" t="s">
        <v>10797</v>
      </c>
      <c r="B6711" t="s">
        <v>24045</v>
      </c>
      <c r="C6711" t="s">
        <v>24046</v>
      </c>
      <c r="D6711">
        <v>2005</v>
      </c>
      <c r="E6711" t="s">
        <v>20901</v>
      </c>
      <c r="F6711">
        <v>99</v>
      </c>
      <c r="G6711">
        <v>2</v>
      </c>
      <c r="H6711" t="s">
        <v>19038</v>
      </c>
      <c r="L6711" t="s">
        <v>19</v>
      </c>
      <c r="M6711" t="s">
        <v>20</v>
      </c>
      <c r="P6711" t="b">
        <f t="shared" si="3352"/>
        <v>0</v>
      </c>
      <c r="Q6711" t="b">
        <f t="shared" si="3359"/>
        <v>0</v>
      </c>
      <c r="R6711" t="b">
        <f t="shared" si="3353"/>
        <v>0</v>
      </c>
      <c r="S6711" t="b">
        <f t="shared" si="3354"/>
        <v>0</v>
      </c>
      <c r="T6711" t="b">
        <f t="shared" si="3355"/>
        <v>0</v>
      </c>
      <c r="U6711" t="b">
        <f t="shared" si="3356"/>
        <v>0</v>
      </c>
      <c r="V6711" t="b">
        <f t="shared" si="3360"/>
        <v>0</v>
      </c>
      <c r="W6711" t="b">
        <f t="shared" si="3361"/>
        <v>0</v>
      </c>
      <c r="X6711" t="b">
        <f t="shared" si="3362"/>
        <v>0</v>
      </c>
      <c r="Y6711" t="b">
        <f t="shared" si="3363"/>
        <v>0</v>
      </c>
      <c r="Z6711" t="b">
        <f t="shared" si="3357"/>
        <v>0</v>
      </c>
      <c r="AA6711" t="b">
        <f t="shared" si="3358"/>
        <v>0</v>
      </c>
    </row>
    <row r="6712" spans="1:27" x14ac:dyDescent="0.25">
      <c r="A6712" t="s">
        <v>10797</v>
      </c>
      <c r="B6712" t="s">
        <v>24047</v>
      </c>
      <c r="C6712" t="s">
        <v>24048</v>
      </c>
      <c r="D6712">
        <v>2005</v>
      </c>
      <c r="E6712" t="s">
        <v>10883</v>
      </c>
      <c r="F6712">
        <v>52</v>
      </c>
      <c r="G6712" s="2">
        <v>42767</v>
      </c>
      <c r="H6712" t="s">
        <v>24049</v>
      </c>
      <c r="L6712" t="s">
        <v>19</v>
      </c>
      <c r="M6712" t="s">
        <v>20</v>
      </c>
      <c r="P6712" t="b">
        <f t="shared" si="3352"/>
        <v>0</v>
      </c>
      <c r="Q6712" t="b">
        <f t="shared" si="3359"/>
        <v>0</v>
      </c>
      <c r="R6712" t="b">
        <f t="shared" si="3353"/>
        <v>0</v>
      </c>
      <c r="S6712" t="b">
        <f t="shared" si="3354"/>
        <v>0</v>
      </c>
      <c r="T6712" t="b">
        <f t="shared" si="3355"/>
        <v>0</v>
      </c>
      <c r="U6712" t="b">
        <f t="shared" si="3356"/>
        <v>0</v>
      </c>
      <c r="V6712" t="b">
        <f t="shared" si="3360"/>
        <v>0</v>
      </c>
      <c r="W6712" t="b">
        <f t="shared" si="3361"/>
        <v>0</v>
      </c>
      <c r="X6712" t="b">
        <f t="shared" si="3362"/>
        <v>0</v>
      </c>
      <c r="Y6712" t="b">
        <f t="shared" si="3363"/>
        <v>0</v>
      </c>
      <c r="Z6712" t="b">
        <f t="shared" si="3357"/>
        <v>0</v>
      </c>
      <c r="AA6712" t="b">
        <f t="shared" si="3358"/>
        <v>0</v>
      </c>
    </row>
    <row r="6713" spans="1:27" x14ac:dyDescent="0.25">
      <c r="A6713" t="s">
        <v>10797</v>
      </c>
      <c r="B6713" t="s">
        <v>23791</v>
      </c>
      <c r="C6713" t="s">
        <v>24050</v>
      </c>
      <c r="D6713">
        <v>2005</v>
      </c>
      <c r="E6713" t="s">
        <v>2153</v>
      </c>
      <c r="F6713">
        <v>105</v>
      </c>
      <c r="G6713">
        <v>4</v>
      </c>
      <c r="H6713" t="s">
        <v>11190</v>
      </c>
      <c r="J6713" t="s">
        <v>22059</v>
      </c>
      <c r="L6713" t="s">
        <v>35</v>
      </c>
      <c r="M6713" t="s">
        <v>20</v>
      </c>
      <c r="P6713" t="b">
        <f t="shared" si="3352"/>
        <v>0</v>
      </c>
      <c r="Q6713" t="b">
        <f t="shared" si="3359"/>
        <v>0</v>
      </c>
      <c r="R6713" t="b">
        <f t="shared" si="3353"/>
        <v>0</v>
      </c>
      <c r="S6713" t="b">
        <f t="shared" si="3354"/>
        <v>0</v>
      </c>
      <c r="T6713" t="b">
        <f t="shared" si="3355"/>
        <v>0</v>
      </c>
      <c r="U6713" t="b">
        <f t="shared" si="3356"/>
        <v>0</v>
      </c>
      <c r="V6713" t="b">
        <f t="shared" si="3360"/>
        <v>0</v>
      </c>
      <c r="W6713" t="b">
        <f t="shared" si="3361"/>
        <v>0</v>
      </c>
      <c r="X6713" t="b">
        <f t="shared" si="3362"/>
        <v>0</v>
      </c>
      <c r="Y6713" t="b">
        <f t="shared" si="3363"/>
        <v>0</v>
      </c>
      <c r="Z6713" t="b">
        <f t="shared" si="3357"/>
        <v>0</v>
      </c>
      <c r="AA6713" t="b">
        <f t="shared" si="3358"/>
        <v>0</v>
      </c>
    </row>
    <row r="6714" spans="1:27" x14ac:dyDescent="0.25">
      <c r="A6714" t="s">
        <v>10797</v>
      </c>
      <c r="B6714" t="s">
        <v>24051</v>
      </c>
      <c r="C6714" t="s">
        <v>24052</v>
      </c>
      <c r="D6714">
        <v>2005</v>
      </c>
      <c r="E6714" t="s">
        <v>24053</v>
      </c>
      <c r="F6714">
        <v>100</v>
      </c>
      <c r="G6714">
        <v>1</v>
      </c>
      <c r="H6714" s="2">
        <v>42984</v>
      </c>
      <c r="L6714" t="s">
        <v>19</v>
      </c>
      <c r="M6714" t="s">
        <v>20</v>
      </c>
      <c r="P6714" t="b">
        <f t="shared" si="3352"/>
        <v>0</v>
      </c>
      <c r="Q6714" t="b">
        <f t="shared" si="3359"/>
        <v>0</v>
      </c>
      <c r="R6714" t="b">
        <f t="shared" si="3353"/>
        <v>0</v>
      </c>
      <c r="S6714" t="b">
        <f t="shared" si="3354"/>
        <v>0</v>
      </c>
      <c r="T6714" t="b">
        <f t="shared" si="3355"/>
        <v>0</v>
      </c>
      <c r="U6714" t="b">
        <f t="shared" si="3356"/>
        <v>0</v>
      </c>
      <c r="V6714" t="b">
        <f t="shared" si="3360"/>
        <v>0</v>
      </c>
      <c r="W6714" t="b">
        <f t="shared" si="3361"/>
        <v>0</v>
      </c>
      <c r="X6714" t="b">
        <f t="shared" si="3362"/>
        <v>0</v>
      </c>
      <c r="Y6714" t="b">
        <f t="shared" si="3363"/>
        <v>0</v>
      </c>
      <c r="Z6714" t="b">
        <f t="shared" si="3357"/>
        <v>0</v>
      </c>
      <c r="AA6714" t="b">
        <f t="shared" si="3358"/>
        <v>0</v>
      </c>
    </row>
    <row r="6715" spans="1:27" x14ac:dyDescent="0.25">
      <c r="A6715" t="s">
        <v>10797</v>
      </c>
      <c r="B6715" t="s">
        <v>24054</v>
      </c>
      <c r="C6715" t="s">
        <v>24055</v>
      </c>
      <c r="D6715">
        <v>2005</v>
      </c>
      <c r="E6715" t="s">
        <v>23320</v>
      </c>
      <c r="F6715">
        <v>57</v>
      </c>
      <c r="G6715">
        <v>4</v>
      </c>
      <c r="H6715" t="s">
        <v>24056</v>
      </c>
      <c r="L6715" t="s">
        <v>19</v>
      </c>
      <c r="M6715" t="s">
        <v>20</v>
      </c>
      <c r="P6715" t="b">
        <f t="shared" si="3352"/>
        <v>0</v>
      </c>
      <c r="Q6715" t="b">
        <f t="shared" si="3359"/>
        <v>0</v>
      </c>
      <c r="R6715" t="b">
        <f t="shared" si="3353"/>
        <v>0</v>
      </c>
      <c r="S6715" t="b">
        <f t="shared" si="3354"/>
        <v>0</v>
      </c>
      <c r="T6715" t="b">
        <f t="shared" si="3355"/>
        <v>0</v>
      </c>
      <c r="U6715" t="b">
        <f t="shared" si="3356"/>
        <v>0</v>
      </c>
      <c r="V6715" t="b">
        <f t="shared" si="3360"/>
        <v>0</v>
      </c>
      <c r="W6715" t="b">
        <f t="shared" si="3361"/>
        <v>0</v>
      </c>
      <c r="X6715" t="b">
        <f t="shared" si="3362"/>
        <v>0</v>
      </c>
      <c r="Y6715" t="b">
        <f t="shared" si="3363"/>
        <v>0</v>
      </c>
      <c r="Z6715" t="b">
        <f t="shared" si="3357"/>
        <v>0</v>
      </c>
      <c r="AA6715" t="b">
        <f t="shared" si="3358"/>
        <v>0</v>
      </c>
    </row>
    <row r="6716" spans="1:27" x14ac:dyDescent="0.25">
      <c r="A6716" t="s">
        <v>10797</v>
      </c>
      <c r="B6716" t="s">
        <v>24057</v>
      </c>
      <c r="C6716" t="s">
        <v>24058</v>
      </c>
      <c r="D6716">
        <v>2005</v>
      </c>
      <c r="E6716" t="s">
        <v>24059</v>
      </c>
      <c r="H6716" t="s">
        <v>24060</v>
      </c>
      <c r="L6716" t="s">
        <v>19</v>
      </c>
      <c r="M6716" t="s">
        <v>20</v>
      </c>
      <c r="P6716" t="b">
        <f t="shared" si="3352"/>
        <v>0</v>
      </c>
      <c r="Q6716" t="b">
        <f t="shared" si="3359"/>
        <v>0</v>
      </c>
      <c r="R6716" t="b">
        <f t="shared" si="3353"/>
        <v>0</v>
      </c>
      <c r="S6716" t="b">
        <f t="shared" si="3354"/>
        <v>0</v>
      </c>
      <c r="T6716" t="b">
        <f t="shared" si="3355"/>
        <v>0</v>
      </c>
      <c r="U6716" t="b">
        <f t="shared" si="3356"/>
        <v>0</v>
      </c>
      <c r="V6716" t="b">
        <f t="shared" si="3360"/>
        <v>0</v>
      </c>
      <c r="W6716" t="b">
        <f t="shared" si="3361"/>
        <v>0</v>
      </c>
      <c r="X6716" t="b">
        <f t="shared" si="3362"/>
        <v>0</v>
      </c>
      <c r="Y6716" t="b">
        <f t="shared" si="3363"/>
        <v>0</v>
      </c>
      <c r="Z6716" t="b">
        <f t="shared" si="3357"/>
        <v>0</v>
      </c>
      <c r="AA6716" t="b">
        <f t="shared" si="3358"/>
        <v>0</v>
      </c>
    </row>
    <row r="6717" spans="1:27" x14ac:dyDescent="0.25">
      <c r="A6717" t="s">
        <v>10797</v>
      </c>
      <c r="B6717" t="s">
        <v>24061</v>
      </c>
      <c r="C6717" t="s">
        <v>24062</v>
      </c>
      <c r="D6717">
        <v>2005</v>
      </c>
      <c r="E6717" t="s">
        <v>24059</v>
      </c>
      <c r="H6717" t="s">
        <v>24063</v>
      </c>
      <c r="L6717" t="s">
        <v>19</v>
      </c>
      <c r="M6717" t="s">
        <v>20</v>
      </c>
      <c r="P6717" t="b">
        <f t="shared" si="3352"/>
        <v>0</v>
      </c>
      <c r="Q6717" t="b">
        <f t="shared" si="3359"/>
        <v>0</v>
      </c>
      <c r="R6717" t="b">
        <f t="shared" si="3353"/>
        <v>0</v>
      </c>
      <c r="S6717" t="b">
        <f t="shared" si="3354"/>
        <v>0</v>
      </c>
      <c r="T6717" t="b">
        <f t="shared" si="3355"/>
        <v>0</v>
      </c>
      <c r="U6717" t="b">
        <f t="shared" si="3356"/>
        <v>0</v>
      </c>
      <c r="V6717" t="b">
        <f t="shared" si="3360"/>
        <v>0</v>
      </c>
      <c r="W6717" t="b">
        <f t="shared" si="3361"/>
        <v>0</v>
      </c>
      <c r="X6717" t="b">
        <f t="shared" si="3362"/>
        <v>0</v>
      </c>
      <c r="Y6717" t="b">
        <f t="shared" si="3363"/>
        <v>0</v>
      </c>
      <c r="Z6717" t="b">
        <f t="shared" si="3357"/>
        <v>0</v>
      </c>
      <c r="AA6717" t="b">
        <f t="shared" si="3358"/>
        <v>0</v>
      </c>
    </row>
    <row r="6718" spans="1:27" x14ac:dyDescent="0.25">
      <c r="A6718" t="s">
        <v>10797</v>
      </c>
      <c r="B6718" t="s">
        <v>24064</v>
      </c>
      <c r="C6718" t="s">
        <v>24065</v>
      </c>
      <c r="D6718">
        <v>2005</v>
      </c>
      <c r="E6718" t="s">
        <v>128</v>
      </c>
      <c r="F6718">
        <v>11</v>
      </c>
      <c r="G6718">
        <v>1</v>
      </c>
      <c r="H6718" s="3">
        <v>44531</v>
      </c>
      <c r="J6718" t="s">
        <v>24066</v>
      </c>
      <c r="L6718" t="s">
        <v>35</v>
      </c>
      <c r="M6718" t="s">
        <v>20</v>
      </c>
      <c r="P6718" t="b">
        <f t="shared" si="3352"/>
        <v>0</v>
      </c>
      <c r="Q6718" t="b">
        <f t="shared" si="3359"/>
        <v>0</v>
      </c>
      <c r="R6718" t="b">
        <f t="shared" si="3353"/>
        <v>0</v>
      </c>
      <c r="S6718" t="b">
        <f t="shared" si="3354"/>
        <v>0</v>
      </c>
      <c r="T6718" t="b">
        <f t="shared" si="3355"/>
        <v>0</v>
      </c>
      <c r="U6718" t="b">
        <f t="shared" si="3356"/>
        <v>0</v>
      </c>
      <c r="V6718" t="b">
        <f t="shared" si="3360"/>
        <v>0</v>
      </c>
      <c r="W6718" t="b">
        <f t="shared" si="3361"/>
        <v>0</v>
      </c>
      <c r="X6718" t="b">
        <f t="shared" si="3362"/>
        <v>0</v>
      </c>
      <c r="Y6718" t="b">
        <f t="shared" si="3363"/>
        <v>0</v>
      </c>
      <c r="Z6718" t="b">
        <f t="shared" si="3357"/>
        <v>0</v>
      </c>
      <c r="AA6718" t="b">
        <f t="shared" si="3358"/>
        <v>0</v>
      </c>
    </row>
    <row r="6719" spans="1:27" x14ac:dyDescent="0.25">
      <c r="A6719" t="s">
        <v>10797</v>
      </c>
      <c r="B6719" t="s">
        <v>24067</v>
      </c>
      <c r="C6719" t="s">
        <v>24068</v>
      </c>
      <c r="D6719">
        <v>2005</v>
      </c>
      <c r="E6719" t="s">
        <v>128</v>
      </c>
      <c r="F6719">
        <v>11</v>
      </c>
      <c r="G6719">
        <v>1</v>
      </c>
      <c r="H6719" t="s">
        <v>24069</v>
      </c>
      <c r="J6719" t="s">
        <v>24070</v>
      </c>
      <c r="L6719" t="s">
        <v>20</v>
      </c>
      <c r="M6719" t="s">
        <v>35</v>
      </c>
      <c r="P6719" t="b">
        <f t="shared" si="3352"/>
        <v>0</v>
      </c>
      <c r="Q6719" t="b">
        <f t="shared" si="3359"/>
        <v>0</v>
      </c>
      <c r="R6719" t="b">
        <f t="shared" si="3353"/>
        <v>0</v>
      </c>
      <c r="S6719" t="b">
        <f t="shared" si="3354"/>
        <v>0</v>
      </c>
      <c r="T6719" t="b">
        <f t="shared" si="3355"/>
        <v>0</v>
      </c>
      <c r="U6719" t="b">
        <f t="shared" si="3356"/>
        <v>0</v>
      </c>
      <c r="V6719" t="b">
        <f t="shared" si="3360"/>
        <v>0</v>
      </c>
      <c r="W6719" t="b">
        <f t="shared" si="3361"/>
        <v>0</v>
      </c>
      <c r="X6719" t="b">
        <f t="shared" si="3362"/>
        <v>0</v>
      </c>
      <c r="Y6719" t="b">
        <f t="shared" si="3363"/>
        <v>0</v>
      </c>
      <c r="Z6719" t="b">
        <f t="shared" si="3357"/>
        <v>0</v>
      </c>
      <c r="AA6719" t="b">
        <f t="shared" si="3358"/>
        <v>0</v>
      </c>
    </row>
    <row r="6720" spans="1:27" x14ac:dyDescent="0.25">
      <c r="A6720" t="s">
        <v>10797</v>
      </c>
      <c r="B6720" t="s">
        <v>24071</v>
      </c>
      <c r="C6720" t="s">
        <v>24072</v>
      </c>
      <c r="D6720">
        <v>2005</v>
      </c>
      <c r="E6720" t="s">
        <v>67</v>
      </c>
      <c r="F6720">
        <v>14</v>
      </c>
      <c r="G6720">
        <v>1</v>
      </c>
      <c r="H6720" t="s">
        <v>24073</v>
      </c>
      <c r="L6720" t="s">
        <v>35</v>
      </c>
      <c r="M6720" t="s">
        <v>20</v>
      </c>
      <c r="P6720" t="b">
        <f t="shared" si="3352"/>
        <v>0</v>
      </c>
      <c r="Q6720" t="b">
        <f t="shared" si="3359"/>
        <v>0</v>
      </c>
      <c r="R6720" t="b">
        <f t="shared" si="3353"/>
        <v>0</v>
      </c>
      <c r="S6720" t="b">
        <f t="shared" si="3354"/>
        <v>0</v>
      </c>
      <c r="T6720" t="b">
        <f t="shared" si="3355"/>
        <v>0</v>
      </c>
      <c r="U6720" t="b">
        <f t="shared" si="3356"/>
        <v>0</v>
      </c>
      <c r="V6720" t="b">
        <f t="shared" si="3360"/>
        <v>0</v>
      </c>
      <c r="W6720" t="b">
        <f t="shared" si="3361"/>
        <v>0</v>
      </c>
      <c r="X6720" t="b">
        <f t="shared" si="3362"/>
        <v>0</v>
      </c>
      <c r="Y6720" t="b">
        <f t="shared" si="3363"/>
        <v>0</v>
      </c>
      <c r="Z6720" t="b">
        <f t="shared" si="3357"/>
        <v>0</v>
      </c>
      <c r="AA6720" t="b">
        <f t="shared" si="3358"/>
        <v>0</v>
      </c>
    </row>
    <row r="6721" spans="1:27" x14ac:dyDescent="0.25">
      <c r="A6721" t="s">
        <v>10797</v>
      </c>
      <c r="B6721" t="s">
        <v>24074</v>
      </c>
      <c r="C6721" t="s">
        <v>24075</v>
      </c>
      <c r="D6721">
        <v>2005</v>
      </c>
      <c r="E6721" t="s">
        <v>24076</v>
      </c>
      <c r="F6721">
        <v>20</v>
      </c>
      <c r="H6721" t="s">
        <v>24077</v>
      </c>
      <c r="L6721" t="s">
        <v>35</v>
      </c>
      <c r="M6721" t="s">
        <v>20</v>
      </c>
      <c r="P6721" t="b">
        <f t="shared" si="3352"/>
        <v>0</v>
      </c>
      <c r="Q6721" t="b">
        <f t="shared" si="3359"/>
        <v>0</v>
      </c>
      <c r="R6721" t="b">
        <f t="shared" si="3353"/>
        <v>0</v>
      </c>
      <c r="S6721" t="b">
        <f t="shared" si="3354"/>
        <v>0</v>
      </c>
      <c r="T6721" t="b">
        <f t="shared" si="3355"/>
        <v>0</v>
      </c>
      <c r="U6721" t="b">
        <f t="shared" si="3356"/>
        <v>0</v>
      </c>
      <c r="V6721" t="b">
        <f t="shared" si="3360"/>
        <v>0</v>
      </c>
      <c r="W6721" t="b">
        <f t="shared" si="3361"/>
        <v>0</v>
      </c>
      <c r="X6721" t="b">
        <f t="shared" si="3362"/>
        <v>0</v>
      </c>
      <c r="Y6721" t="b">
        <f t="shared" si="3363"/>
        <v>0</v>
      </c>
      <c r="Z6721" t="b">
        <f t="shared" si="3357"/>
        <v>0</v>
      </c>
      <c r="AA6721" t="b">
        <f t="shared" si="3358"/>
        <v>0</v>
      </c>
    </row>
    <row r="6722" spans="1:27" x14ac:dyDescent="0.25">
      <c r="A6722" t="s">
        <v>10797</v>
      </c>
      <c r="B6722" t="s">
        <v>24074</v>
      </c>
      <c r="C6722" t="s">
        <v>24078</v>
      </c>
      <c r="D6722">
        <v>2005</v>
      </c>
      <c r="E6722" t="s">
        <v>24076</v>
      </c>
      <c r="F6722">
        <v>19</v>
      </c>
      <c r="H6722" t="s">
        <v>24079</v>
      </c>
      <c r="L6722" t="s">
        <v>20</v>
      </c>
      <c r="M6722" t="s">
        <v>19</v>
      </c>
      <c r="P6722" t="b">
        <f t="shared" si="3352"/>
        <v>0</v>
      </c>
      <c r="Q6722" t="b">
        <f t="shared" si="3359"/>
        <v>0</v>
      </c>
      <c r="R6722" t="b">
        <f t="shared" si="3353"/>
        <v>0</v>
      </c>
      <c r="S6722" t="b">
        <f t="shared" si="3354"/>
        <v>0</v>
      </c>
      <c r="T6722" t="b">
        <f t="shared" si="3355"/>
        <v>0</v>
      </c>
      <c r="U6722" t="b">
        <f t="shared" si="3356"/>
        <v>0</v>
      </c>
      <c r="V6722" t="b">
        <f t="shared" si="3360"/>
        <v>0</v>
      </c>
      <c r="W6722" t="b">
        <f t="shared" si="3361"/>
        <v>0</v>
      </c>
      <c r="X6722" t="b">
        <f t="shared" si="3362"/>
        <v>0</v>
      </c>
      <c r="Y6722" t="b">
        <f t="shared" si="3363"/>
        <v>0</v>
      </c>
      <c r="Z6722" t="b">
        <f t="shared" si="3357"/>
        <v>0</v>
      </c>
      <c r="AA6722" t="b">
        <f t="shared" si="3358"/>
        <v>0</v>
      </c>
    </row>
    <row r="6723" spans="1:27" x14ac:dyDescent="0.25">
      <c r="A6723" t="s">
        <v>10797</v>
      </c>
      <c r="B6723" t="s">
        <v>24080</v>
      </c>
      <c r="C6723" t="s">
        <v>24081</v>
      </c>
      <c r="D6723">
        <v>2005</v>
      </c>
      <c r="E6723" t="s">
        <v>2717</v>
      </c>
      <c r="F6723">
        <v>15</v>
      </c>
      <c r="G6723">
        <v>1</v>
      </c>
      <c r="H6723" t="s">
        <v>19790</v>
      </c>
      <c r="L6723" t="s">
        <v>20</v>
      </c>
      <c r="M6723" t="s">
        <v>35</v>
      </c>
      <c r="P6723" t="b">
        <f t="shared" ref="P6723:P6786" si="3364">ISNUMBER(SEARCH("broiler",C6723))</f>
        <v>0</v>
      </c>
      <c r="Q6723" t="b">
        <f t="shared" si="3359"/>
        <v>0</v>
      </c>
      <c r="R6723" t="b">
        <f t="shared" ref="R6723:R6786" si="3365">ISNUMBER(SEARCH("aquatic",$C6723))</f>
        <v>0</v>
      </c>
      <c r="S6723" t="b">
        <f t="shared" ref="S6723:S6786" si="3366">ISNUMBER(SEARCH("fish",$C6723))</f>
        <v>0</v>
      </c>
      <c r="T6723" t="b">
        <f t="shared" ref="T6723:T6786" si="3367">ISNUMBER(SEARCH(" chicken",$C6723))</f>
        <v>0</v>
      </c>
      <c r="U6723" t="b">
        <f t="shared" ref="U6723:U6786" si="3368">ISNUMBER(SEARCH("tadpole",$C6723))</f>
        <v>0</v>
      </c>
      <c r="V6723" t="b">
        <f t="shared" si="3360"/>
        <v>0</v>
      </c>
      <c r="W6723" t="b">
        <f t="shared" si="3361"/>
        <v>0</v>
      </c>
      <c r="X6723" t="b">
        <f t="shared" si="3362"/>
        <v>0</v>
      </c>
      <c r="Y6723" t="b">
        <f t="shared" si="3363"/>
        <v>0</v>
      </c>
      <c r="Z6723" t="b">
        <f t="shared" si="3357"/>
        <v>0</v>
      </c>
      <c r="AA6723" t="b">
        <f t="shared" si="3358"/>
        <v>0</v>
      </c>
    </row>
    <row r="6724" spans="1:27" x14ac:dyDescent="0.25">
      <c r="A6724" t="s">
        <v>10797</v>
      </c>
      <c r="B6724" t="s">
        <v>24082</v>
      </c>
      <c r="C6724" t="s">
        <v>24083</v>
      </c>
      <c r="D6724">
        <v>2005</v>
      </c>
      <c r="E6724" t="s">
        <v>17942</v>
      </c>
      <c r="F6724">
        <v>19</v>
      </c>
      <c r="H6724" s="3">
        <v>15342</v>
      </c>
      <c r="L6724" t="s">
        <v>19</v>
      </c>
      <c r="M6724" t="s">
        <v>20</v>
      </c>
      <c r="P6724" t="b">
        <f t="shared" si="3364"/>
        <v>0</v>
      </c>
      <c r="Q6724" t="b">
        <f t="shared" si="3359"/>
        <v>0</v>
      </c>
      <c r="R6724" t="b">
        <f t="shared" si="3365"/>
        <v>0</v>
      </c>
      <c r="S6724" t="b">
        <f t="shared" si="3366"/>
        <v>0</v>
      </c>
      <c r="T6724" t="b">
        <f t="shared" si="3367"/>
        <v>0</v>
      </c>
      <c r="U6724" t="b">
        <f t="shared" si="3368"/>
        <v>0</v>
      </c>
      <c r="V6724" t="b">
        <f t="shared" si="3360"/>
        <v>0</v>
      </c>
      <c r="W6724" t="b">
        <f t="shared" si="3361"/>
        <v>0</v>
      </c>
      <c r="X6724" t="b">
        <f t="shared" si="3362"/>
        <v>0</v>
      </c>
      <c r="Y6724" t="b">
        <f t="shared" si="3363"/>
        <v>0</v>
      </c>
      <c r="Z6724" t="b">
        <f t="shared" si="3357"/>
        <v>0</v>
      </c>
      <c r="AA6724" t="b">
        <f t="shared" si="3358"/>
        <v>0</v>
      </c>
    </row>
    <row r="6725" spans="1:27" hidden="1" x14ac:dyDescent="0.25">
      <c r="A6725" t="s">
        <v>10797</v>
      </c>
      <c r="B6725" t="s">
        <v>24084</v>
      </c>
      <c r="C6725" t="s">
        <v>24085</v>
      </c>
      <c r="D6725">
        <v>2005</v>
      </c>
      <c r="E6725" t="s">
        <v>8016</v>
      </c>
      <c r="F6725">
        <v>51</v>
      </c>
      <c r="G6725">
        <v>1</v>
      </c>
      <c r="H6725" t="s">
        <v>24086</v>
      </c>
      <c r="L6725" t="s">
        <v>20</v>
      </c>
      <c r="M6725" t="s">
        <v>35</v>
      </c>
      <c r="N6725" t="s">
        <v>37246</v>
      </c>
      <c r="O6725" t="s">
        <v>37256</v>
      </c>
      <c r="P6725" t="b">
        <f t="shared" si="3364"/>
        <v>0</v>
      </c>
      <c r="Q6725" t="b">
        <f t="shared" si="3359"/>
        <v>0</v>
      </c>
      <c r="R6725" t="b">
        <f t="shared" si="3365"/>
        <v>0</v>
      </c>
      <c r="S6725" t="b">
        <f t="shared" si="3366"/>
        <v>0</v>
      </c>
      <c r="T6725" t="b">
        <f t="shared" si="3367"/>
        <v>0</v>
      </c>
      <c r="U6725" t="b">
        <f t="shared" si="3368"/>
        <v>0</v>
      </c>
      <c r="V6725" t="b">
        <f t="shared" si="3360"/>
        <v>0</v>
      </c>
      <c r="W6725" t="b">
        <f t="shared" si="3361"/>
        <v>0</v>
      </c>
      <c r="X6725" t="b">
        <f t="shared" si="3362"/>
        <v>0</v>
      </c>
      <c r="Y6725" t="b">
        <f t="shared" si="3363"/>
        <v>0</v>
      </c>
      <c r="Z6725" t="b">
        <f t="shared" si="3357"/>
        <v>0</v>
      </c>
      <c r="AA6725" t="b">
        <f t="shared" si="3358"/>
        <v>1</v>
      </c>
    </row>
    <row r="6726" spans="1:27" x14ac:dyDescent="0.25">
      <c r="A6726" t="s">
        <v>10797</v>
      </c>
      <c r="B6726" t="s">
        <v>24087</v>
      </c>
      <c r="C6726" t="s">
        <v>24088</v>
      </c>
      <c r="D6726">
        <v>2005</v>
      </c>
      <c r="E6726" t="s">
        <v>227</v>
      </c>
      <c r="F6726">
        <v>208</v>
      </c>
      <c r="G6726">
        <v>2</v>
      </c>
      <c r="H6726" t="s">
        <v>23940</v>
      </c>
      <c r="J6726" t="s">
        <v>22397</v>
      </c>
      <c r="L6726" t="s">
        <v>35</v>
      </c>
      <c r="M6726" t="s">
        <v>20</v>
      </c>
      <c r="P6726" t="b">
        <f t="shared" si="3364"/>
        <v>0</v>
      </c>
      <c r="Q6726" t="b">
        <f t="shared" si="3359"/>
        <v>0</v>
      </c>
      <c r="R6726" t="b">
        <f t="shared" si="3365"/>
        <v>0</v>
      </c>
      <c r="S6726" t="b">
        <f t="shared" si="3366"/>
        <v>0</v>
      </c>
      <c r="T6726" t="b">
        <f t="shared" si="3367"/>
        <v>0</v>
      </c>
      <c r="U6726" t="b">
        <f t="shared" si="3368"/>
        <v>0</v>
      </c>
      <c r="V6726" t="b">
        <f t="shared" si="3360"/>
        <v>0</v>
      </c>
      <c r="W6726" t="b">
        <f t="shared" si="3361"/>
        <v>0</v>
      </c>
      <c r="X6726" t="b">
        <f t="shared" si="3362"/>
        <v>0</v>
      </c>
      <c r="Y6726" t="b">
        <f t="shared" si="3363"/>
        <v>0</v>
      </c>
      <c r="Z6726" t="b">
        <f t="shared" si="3357"/>
        <v>0</v>
      </c>
      <c r="AA6726" t="b">
        <f t="shared" si="3358"/>
        <v>0</v>
      </c>
    </row>
    <row r="6727" spans="1:27" x14ac:dyDescent="0.25">
      <c r="A6727" t="s">
        <v>10797</v>
      </c>
      <c r="B6727" t="s">
        <v>24089</v>
      </c>
      <c r="C6727" t="s">
        <v>24090</v>
      </c>
      <c r="D6727">
        <v>2005</v>
      </c>
      <c r="E6727" t="s">
        <v>38</v>
      </c>
      <c r="F6727">
        <v>48</v>
      </c>
      <c r="G6727">
        <v>1</v>
      </c>
      <c r="H6727" t="s">
        <v>24091</v>
      </c>
      <c r="L6727" t="s">
        <v>19</v>
      </c>
      <c r="M6727" t="s">
        <v>20</v>
      </c>
      <c r="P6727" t="b">
        <f t="shared" si="3364"/>
        <v>0</v>
      </c>
      <c r="Q6727" t="b">
        <f t="shared" si="3359"/>
        <v>0</v>
      </c>
      <c r="R6727" t="b">
        <f t="shared" si="3365"/>
        <v>0</v>
      </c>
      <c r="S6727" t="b">
        <f t="shared" si="3366"/>
        <v>0</v>
      </c>
      <c r="T6727" t="b">
        <f t="shared" si="3367"/>
        <v>0</v>
      </c>
      <c r="U6727" t="b">
        <f t="shared" si="3368"/>
        <v>0</v>
      </c>
      <c r="V6727" t="b">
        <f t="shared" si="3360"/>
        <v>0</v>
      </c>
      <c r="W6727" t="b">
        <f t="shared" si="3361"/>
        <v>0</v>
      </c>
      <c r="X6727" t="b">
        <f t="shared" si="3362"/>
        <v>0</v>
      </c>
      <c r="Y6727" t="b">
        <f t="shared" si="3363"/>
        <v>0</v>
      </c>
      <c r="Z6727" t="b">
        <f t="shared" si="3357"/>
        <v>0</v>
      </c>
      <c r="AA6727" t="b">
        <f t="shared" si="3358"/>
        <v>0</v>
      </c>
    </row>
    <row r="6728" spans="1:27" hidden="1" x14ac:dyDescent="0.25">
      <c r="A6728" t="s">
        <v>10797</v>
      </c>
      <c r="B6728" t="s">
        <v>24092</v>
      </c>
      <c r="C6728" t="s">
        <v>24093</v>
      </c>
      <c r="D6728">
        <v>2005</v>
      </c>
      <c r="E6728" t="s">
        <v>24094</v>
      </c>
      <c r="F6728">
        <v>3</v>
      </c>
      <c r="G6728">
        <v>3</v>
      </c>
      <c r="H6728" s="2">
        <v>43070</v>
      </c>
      <c r="L6728" t="s">
        <v>35</v>
      </c>
      <c r="M6728" t="s">
        <v>20</v>
      </c>
      <c r="N6728" t="s">
        <v>37246</v>
      </c>
      <c r="O6728" t="s">
        <v>37256</v>
      </c>
      <c r="P6728" t="b">
        <f t="shared" si="3364"/>
        <v>0</v>
      </c>
      <c r="Q6728" t="b">
        <f t="shared" si="3359"/>
        <v>0</v>
      </c>
      <c r="R6728" t="b">
        <f t="shared" si="3365"/>
        <v>0</v>
      </c>
      <c r="S6728" t="b">
        <f t="shared" si="3366"/>
        <v>0</v>
      </c>
      <c r="T6728" t="b">
        <f t="shared" si="3367"/>
        <v>0</v>
      </c>
      <c r="U6728" t="b">
        <f t="shared" si="3368"/>
        <v>0</v>
      </c>
      <c r="V6728" t="b">
        <f t="shared" si="3360"/>
        <v>0</v>
      </c>
      <c r="W6728" t="b">
        <f t="shared" si="3361"/>
        <v>0</v>
      </c>
      <c r="X6728" t="b">
        <f t="shared" si="3362"/>
        <v>1</v>
      </c>
      <c r="Y6728" t="b">
        <f t="shared" si="3363"/>
        <v>0</v>
      </c>
      <c r="Z6728" t="b">
        <f t="shared" ref="Z6728:Z6735" si="3369">ISNUMBER(SEARCH("Newts",$C6728))</f>
        <v>0</v>
      </c>
    </row>
    <row r="6729" spans="1:27" x14ac:dyDescent="0.25">
      <c r="A6729" t="s">
        <v>10797</v>
      </c>
      <c r="B6729" t="s">
        <v>24095</v>
      </c>
      <c r="C6729" t="s">
        <v>24096</v>
      </c>
      <c r="D6729">
        <v>2005</v>
      </c>
      <c r="E6729" t="s">
        <v>1371</v>
      </c>
      <c r="F6729">
        <v>69</v>
      </c>
      <c r="G6729">
        <v>1</v>
      </c>
      <c r="H6729" t="s">
        <v>24097</v>
      </c>
      <c r="L6729" t="s">
        <v>20</v>
      </c>
      <c r="M6729" t="s">
        <v>19</v>
      </c>
      <c r="P6729" t="b">
        <f t="shared" si="3364"/>
        <v>0</v>
      </c>
      <c r="Q6729" t="b">
        <f t="shared" si="3359"/>
        <v>0</v>
      </c>
      <c r="R6729" t="b">
        <f t="shared" si="3365"/>
        <v>0</v>
      </c>
      <c r="S6729" t="b">
        <f t="shared" si="3366"/>
        <v>0</v>
      </c>
      <c r="T6729" t="b">
        <f t="shared" si="3367"/>
        <v>0</v>
      </c>
      <c r="U6729" t="b">
        <f t="shared" si="3368"/>
        <v>0</v>
      </c>
      <c r="V6729" t="b">
        <f t="shared" si="3360"/>
        <v>0</v>
      </c>
      <c r="W6729" t="b">
        <f t="shared" si="3361"/>
        <v>0</v>
      </c>
      <c r="X6729" t="b">
        <f t="shared" si="3362"/>
        <v>0</v>
      </c>
      <c r="Y6729" t="b">
        <f t="shared" si="3363"/>
        <v>0</v>
      </c>
      <c r="Z6729" t="b">
        <f t="shared" si="3369"/>
        <v>0</v>
      </c>
      <c r="AA6729" t="b">
        <f t="shared" ref="AA6729:AA6735" si="3370">ISNUMBER(SEARCH("Sea Turtle",$C6729))</f>
        <v>0</v>
      </c>
    </row>
    <row r="6730" spans="1:27" x14ac:dyDescent="0.25">
      <c r="A6730" t="s">
        <v>10797</v>
      </c>
      <c r="B6730" t="s">
        <v>24098</v>
      </c>
      <c r="C6730" t="s">
        <v>24099</v>
      </c>
      <c r="D6730">
        <v>2005</v>
      </c>
      <c r="E6730" t="s">
        <v>24100</v>
      </c>
      <c r="F6730">
        <v>44</v>
      </c>
      <c r="G6730">
        <v>1</v>
      </c>
      <c r="H6730" t="s">
        <v>24101</v>
      </c>
      <c r="L6730" t="s">
        <v>20</v>
      </c>
      <c r="M6730" t="s">
        <v>35</v>
      </c>
      <c r="P6730" t="b">
        <f t="shared" si="3364"/>
        <v>0</v>
      </c>
      <c r="Q6730" t="b">
        <f t="shared" si="3359"/>
        <v>0</v>
      </c>
      <c r="R6730" t="b">
        <f t="shared" si="3365"/>
        <v>0</v>
      </c>
      <c r="S6730" t="b">
        <f t="shared" si="3366"/>
        <v>0</v>
      </c>
      <c r="T6730" t="b">
        <f t="shared" si="3367"/>
        <v>0</v>
      </c>
      <c r="U6730" t="b">
        <f t="shared" si="3368"/>
        <v>0</v>
      </c>
      <c r="V6730" t="b">
        <f t="shared" si="3360"/>
        <v>0</v>
      </c>
      <c r="W6730" t="b">
        <f t="shared" si="3361"/>
        <v>0</v>
      </c>
      <c r="X6730" t="b">
        <f t="shared" si="3362"/>
        <v>0</v>
      </c>
      <c r="Y6730" t="b">
        <f t="shared" si="3363"/>
        <v>0</v>
      </c>
      <c r="Z6730" t="b">
        <f t="shared" si="3369"/>
        <v>0</v>
      </c>
      <c r="AA6730" t="b">
        <f t="shared" si="3370"/>
        <v>0</v>
      </c>
    </row>
    <row r="6731" spans="1:27" x14ac:dyDescent="0.25">
      <c r="A6731" t="s">
        <v>10797</v>
      </c>
      <c r="B6731" t="s">
        <v>24102</v>
      </c>
      <c r="C6731" t="s">
        <v>24103</v>
      </c>
      <c r="D6731">
        <v>2005</v>
      </c>
      <c r="E6731" t="s">
        <v>10814</v>
      </c>
      <c r="F6731">
        <v>265</v>
      </c>
      <c r="G6731">
        <v>1</v>
      </c>
      <c r="H6731" t="s">
        <v>24104</v>
      </c>
      <c r="L6731" t="s">
        <v>20</v>
      </c>
      <c r="M6731" t="s">
        <v>35</v>
      </c>
      <c r="P6731" t="b">
        <f t="shared" si="3364"/>
        <v>0</v>
      </c>
      <c r="Q6731" t="b">
        <f t="shared" si="3359"/>
        <v>0</v>
      </c>
      <c r="R6731" t="b">
        <f t="shared" si="3365"/>
        <v>0</v>
      </c>
      <c r="S6731" t="b">
        <f t="shared" si="3366"/>
        <v>0</v>
      </c>
      <c r="T6731" t="b">
        <f t="shared" si="3367"/>
        <v>0</v>
      </c>
      <c r="U6731" t="b">
        <f t="shared" si="3368"/>
        <v>0</v>
      </c>
      <c r="V6731" t="b">
        <f t="shared" si="3360"/>
        <v>0</v>
      </c>
      <c r="W6731" t="b">
        <f t="shared" si="3361"/>
        <v>0</v>
      </c>
      <c r="X6731" t="b">
        <f t="shared" si="3362"/>
        <v>0</v>
      </c>
      <c r="Y6731" t="b">
        <f t="shared" si="3363"/>
        <v>0</v>
      </c>
      <c r="Z6731" t="b">
        <f t="shared" si="3369"/>
        <v>0</v>
      </c>
      <c r="AA6731" t="b">
        <f t="shared" si="3370"/>
        <v>0</v>
      </c>
    </row>
    <row r="6732" spans="1:27" x14ac:dyDescent="0.25">
      <c r="A6732" t="s">
        <v>10797</v>
      </c>
      <c r="B6732" t="s">
        <v>24105</v>
      </c>
      <c r="C6732" t="s">
        <v>24106</v>
      </c>
      <c r="D6732">
        <v>2005</v>
      </c>
      <c r="E6732" t="s">
        <v>17733</v>
      </c>
      <c r="F6732">
        <v>48</v>
      </c>
      <c r="G6732">
        <v>2</v>
      </c>
      <c r="H6732" t="s">
        <v>23281</v>
      </c>
      <c r="L6732" t="s">
        <v>20</v>
      </c>
      <c r="M6732" t="s">
        <v>35</v>
      </c>
      <c r="P6732" t="b">
        <f t="shared" si="3364"/>
        <v>0</v>
      </c>
      <c r="Q6732" t="b">
        <f t="shared" si="3359"/>
        <v>0</v>
      </c>
      <c r="R6732" t="b">
        <f t="shared" si="3365"/>
        <v>0</v>
      </c>
      <c r="S6732" t="b">
        <f t="shared" si="3366"/>
        <v>0</v>
      </c>
      <c r="T6732" t="b">
        <f t="shared" si="3367"/>
        <v>0</v>
      </c>
      <c r="U6732" t="b">
        <f t="shared" si="3368"/>
        <v>0</v>
      </c>
      <c r="V6732" t="b">
        <f t="shared" si="3360"/>
        <v>0</v>
      </c>
      <c r="W6732" t="b">
        <f t="shared" si="3361"/>
        <v>0</v>
      </c>
      <c r="X6732" t="b">
        <f t="shared" si="3362"/>
        <v>0</v>
      </c>
      <c r="Y6732" t="b">
        <f t="shared" si="3363"/>
        <v>0</v>
      </c>
      <c r="Z6732" t="b">
        <f t="shared" si="3369"/>
        <v>0</v>
      </c>
      <c r="AA6732" t="b">
        <f t="shared" si="3370"/>
        <v>0</v>
      </c>
    </row>
    <row r="6733" spans="1:27" x14ac:dyDescent="0.25">
      <c r="A6733" t="s">
        <v>10797</v>
      </c>
      <c r="B6733" t="s">
        <v>24107</v>
      </c>
      <c r="C6733" t="s">
        <v>24108</v>
      </c>
      <c r="D6733">
        <v>2005</v>
      </c>
      <c r="E6733" t="s">
        <v>18930</v>
      </c>
      <c r="F6733">
        <v>36</v>
      </c>
      <c r="H6733" t="s">
        <v>24109</v>
      </c>
      <c r="L6733" t="s">
        <v>35</v>
      </c>
      <c r="M6733" t="s">
        <v>20</v>
      </c>
      <c r="P6733" t="b">
        <f t="shared" si="3364"/>
        <v>0</v>
      </c>
      <c r="Q6733" t="b">
        <f t="shared" si="3359"/>
        <v>0</v>
      </c>
      <c r="R6733" t="b">
        <f t="shared" si="3365"/>
        <v>0</v>
      </c>
      <c r="S6733" t="b">
        <f t="shared" si="3366"/>
        <v>0</v>
      </c>
      <c r="T6733" t="b">
        <f t="shared" si="3367"/>
        <v>0</v>
      </c>
      <c r="U6733" t="b">
        <f t="shared" si="3368"/>
        <v>0</v>
      </c>
      <c r="V6733" t="b">
        <f t="shared" si="3360"/>
        <v>0</v>
      </c>
      <c r="W6733" t="b">
        <f t="shared" si="3361"/>
        <v>0</v>
      </c>
      <c r="X6733" t="b">
        <f t="shared" si="3362"/>
        <v>0</v>
      </c>
      <c r="Y6733" t="b">
        <f t="shared" si="3363"/>
        <v>0</v>
      </c>
      <c r="Z6733" t="b">
        <f t="shared" si="3369"/>
        <v>0</v>
      </c>
      <c r="AA6733" t="b">
        <f t="shared" si="3370"/>
        <v>0</v>
      </c>
    </row>
    <row r="6734" spans="1:27" x14ac:dyDescent="0.25">
      <c r="A6734" t="s">
        <v>10797</v>
      </c>
      <c r="B6734" t="s">
        <v>24110</v>
      </c>
      <c r="C6734" t="s">
        <v>24111</v>
      </c>
      <c r="D6734">
        <v>2005</v>
      </c>
      <c r="E6734" t="s">
        <v>3580</v>
      </c>
      <c r="F6734">
        <v>35</v>
      </c>
      <c r="G6734">
        <v>1</v>
      </c>
      <c r="H6734" s="3">
        <v>45292</v>
      </c>
      <c r="L6734" t="s">
        <v>20</v>
      </c>
      <c r="M6734" t="s">
        <v>35</v>
      </c>
      <c r="P6734" t="b">
        <f t="shared" si="3364"/>
        <v>0</v>
      </c>
      <c r="Q6734" t="b">
        <f t="shared" si="3359"/>
        <v>0</v>
      </c>
      <c r="R6734" t="b">
        <f t="shared" si="3365"/>
        <v>0</v>
      </c>
      <c r="S6734" t="b">
        <f t="shared" si="3366"/>
        <v>0</v>
      </c>
      <c r="T6734" t="b">
        <f t="shared" si="3367"/>
        <v>0</v>
      </c>
      <c r="U6734" t="b">
        <f t="shared" si="3368"/>
        <v>0</v>
      </c>
      <c r="V6734" t="b">
        <f t="shared" si="3360"/>
        <v>0</v>
      </c>
      <c r="W6734" t="b">
        <f t="shared" si="3361"/>
        <v>0</v>
      </c>
      <c r="X6734" t="b">
        <f t="shared" si="3362"/>
        <v>0</v>
      </c>
      <c r="Y6734" t="b">
        <f t="shared" si="3363"/>
        <v>0</v>
      </c>
      <c r="Z6734" t="b">
        <f t="shared" si="3369"/>
        <v>0</v>
      </c>
      <c r="AA6734" t="b">
        <f t="shared" si="3370"/>
        <v>0</v>
      </c>
    </row>
    <row r="6735" spans="1:27" x14ac:dyDescent="0.25">
      <c r="A6735" t="s">
        <v>10797</v>
      </c>
      <c r="B6735" t="s">
        <v>24112</v>
      </c>
      <c r="C6735" t="s">
        <v>24113</v>
      </c>
      <c r="D6735">
        <v>2005</v>
      </c>
      <c r="E6735" t="s">
        <v>393</v>
      </c>
      <c r="F6735">
        <v>70</v>
      </c>
      <c r="G6735">
        <v>4</v>
      </c>
      <c r="H6735" t="s">
        <v>24114</v>
      </c>
      <c r="L6735" t="s">
        <v>19</v>
      </c>
      <c r="M6735" t="s">
        <v>20</v>
      </c>
      <c r="P6735" t="b">
        <f t="shared" si="3364"/>
        <v>0</v>
      </c>
      <c r="Q6735" t="b">
        <f t="shared" si="3359"/>
        <v>0</v>
      </c>
      <c r="R6735" t="b">
        <f t="shared" si="3365"/>
        <v>0</v>
      </c>
      <c r="S6735" t="b">
        <f t="shared" si="3366"/>
        <v>0</v>
      </c>
      <c r="T6735" t="b">
        <f t="shared" si="3367"/>
        <v>0</v>
      </c>
      <c r="U6735" t="b">
        <f t="shared" si="3368"/>
        <v>0</v>
      </c>
      <c r="V6735" t="b">
        <f t="shared" si="3360"/>
        <v>0</v>
      </c>
      <c r="W6735" t="b">
        <f t="shared" si="3361"/>
        <v>0</v>
      </c>
      <c r="X6735" t="b">
        <f t="shared" si="3362"/>
        <v>0</v>
      </c>
      <c r="Y6735" t="b">
        <f t="shared" si="3363"/>
        <v>0</v>
      </c>
      <c r="Z6735" t="b">
        <f t="shared" si="3369"/>
        <v>0</v>
      </c>
      <c r="AA6735" t="b">
        <f t="shared" si="3370"/>
        <v>0</v>
      </c>
    </row>
    <row r="6736" spans="1:27" hidden="1" x14ac:dyDescent="0.25">
      <c r="A6736" t="s">
        <v>10797</v>
      </c>
      <c r="B6736" t="s">
        <v>24115</v>
      </c>
      <c r="C6736" t="s">
        <v>24116</v>
      </c>
      <c r="D6736">
        <v>2005</v>
      </c>
      <c r="E6736" t="s">
        <v>428</v>
      </c>
      <c r="F6736">
        <v>287</v>
      </c>
      <c r="H6736" t="s">
        <v>24117</v>
      </c>
      <c r="L6736" t="s">
        <v>20</v>
      </c>
      <c r="M6736" t="s">
        <v>35</v>
      </c>
      <c r="N6736" t="s">
        <v>37246</v>
      </c>
      <c r="O6736" t="s">
        <v>37253</v>
      </c>
      <c r="P6736" t="b">
        <f t="shared" si="3364"/>
        <v>0</v>
      </c>
      <c r="Q6736" t="b">
        <f t="shared" si="3359"/>
        <v>0</v>
      </c>
      <c r="R6736" t="b">
        <f t="shared" si="3365"/>
        <v>0</v>
      </c>
      <c r="S6736" t="b">
        <f t="shared" si="3366"/>
        <v>1</v>
      </c>
      <c r="T6736" t="b">
        <f t="shared" si="3367"/>
        <v>0</v>
      </c>
      <c r="U6736" t="b">
        <f t="shared" si="3368"/>
        <v>0</v>
      </c>
    </row>
    <row r="6737" spans="1:27" x14ac:dyDescent="0.25">
      <c r="A6737" t="s">
        <v>10797</v>
      </c>
      <c r="B6737" t="s">
        <v>24118</v>
      </c>
      <c r="C6737" t="s">
        <v>24119</v>
      </c>
      <c r="D6737">
        <v>2005</v>
      </c>
      <c r="E6737" t="s">
        <v>24120</v>
      </c>
      <c r="F6737">
        <v>43</v>
      </c>
      <c r="H6737" t="s">
        <v>24121</v>
      </c>
      <c r="L6737" t="s">
        <v>20</v>
      </c>
      <c r="M6737" t="s">
        <v>35</v>
      </c>
      <c r="P6737" t="b">
        <f t="shared" si="3364"/>
        <v>0</v>
      </c>
      <c r="Q6737" t="b">
        <f t="shared" si="3359"/>
        <v>0</v>
      </c>
      <c r="R6737" t="b">
        <f t="shared" si="3365"/>
        <v>0</v>
      </c>
      <c r="S6737" t="b">
        <f t="shared" si="3366"/>
        <v>0</v>
      </c>
      <c r="T6737" t="b">
        <f t="shared" si="3367"/>
        <v>0</v>
      </c>
      <c r="U6737" t="b">
        <f t="shared" si="3368"/>
        <v>0</v>
      </c>
      <c r="V6737" t="b">
        <f>ISNUMBER(SEARCH(" hen",$C6737))</f>
        <v>0</v>
      </c>
      <c r="W6737" t="b">
        <f>ISNUMBER(SEARCH("penguin",$C6737))</f>
        <v>0</v>
      </c>
      <c r="X6737" t="b">
        <f>ISNUMBER(SEARCH("Whale",$C6737))</f>
        <v>0</v>
      </c>
      <c r="Y6737" t="b">
        <f>ISNUMBER(SEARCH("Seal",$C6737))</f>
        <v>0</v>
      </c>
      <c r="Z6737" t="b">
        <f>ISNUMBER(SEARCH("Newts",$C6737))</f>
        <v>0</v>
      </c>
      <c r="AA6737" t="b">
        <f>ISNUMBER(SEARCH("Sea Turtle",$C6737))</f>
        <v>0</v>
      </c>
    </row>
    <row r="6738" spans="1:27" hidden="1" x14ac:dyDescent="0.25">
      <c r="A6738" t="s">
        <v>10797</v>
      </c>
      <c r="C6738" t="s">
        <v>24122</v>
      </c>
      <c r="D6738">
        <v>2005</v>
      </c>
      <c r="E6738" t="s">
        <v>24123</v>
      </c>
      <c r="F6738">
        <v>5</v>
      </c>
      <c r="H6738" t="s">
        <v>24124</v>
      </c>
      <c r="L6738" t="s">
        <v>35</v>
      </c>
      <c r="M6738" t="s">
        <v>20</v>
      </c>
      <c r="N6738" t="s">
        <v>37246</v>
      </c>
      <c r="O6738" t="s">
        <v>37253</v>
      </c>
      <c r="P6738" t="b">
        <f t="shared" si="3364"/>
        <v>0</v>
      </c>
      <c r="Q6738" t="b">
        <f t="shared" si="3359"/>
        <v>1</v>
      </c>
      <c r="R6738" t="b">
        <f t="shared" si="3365"/>
        <v>0</v>
      </c>
      <c r="S6738" t="b">
        <f t="shared" si="3366"/>
        <v>1</v>
      </c>
      <c r="T6738" t="b">
        <f t="shared" si="3367"/>
        <v>0</v>
      </c>
      <c r="U6738" t="b">
        <f t="shared" si="3368"/>
        <v>0</v>
      </c>
    </row>
    <row r="6739" spans="1:27" x14ac:dyDescent="0.25">
      <c r="A6739" t="s">
        <v>10797</v>
      </c>
      <c r="B6739" t="s">
        <v>24125</v>
      </c>
      <c r="C6739" t="s">
        <v>24126</v>
      </c>
      <c r="D6739">
        <v>2005</v>
      </c>
      <c r="E6739" t="s">
        <v>11612</v>
      </c>
      <c r="F6739">
        <v>12</v>
      </c>
      <c r="G6739">
        <v>3</v>
      </c>
      <c r="H6739" t="s">
        <v>14461</v>
      </c>
      <c r="L6739" t="s">
        <v>19</v>
      </c>
      <c r="M6739" t="s">
        <v>20</v>
      </c>
      <c r="P6739" t="b">
        <f t="shared" si="3364"/>
        <v>0</v>
      </c>
      <c r="Q6739" t="b">
        <f t="shared" si="3359"/>
        <v>0</v>
      </c>
      <c r="R6739" t="b">
        <f t="shared" si="3365"/>
        <v>0</v>
      </c>
      <c r="S6739" t="b">
        <f t="shared" si="3366"/>
        <v>0</v>
      </c>
      <c r="T6739" t="b">
        <f t="shared" si="3367"/>
        <v>0</v>
      </c>
      <c r="U6739" t="b">
        <f t="shared" si="3368"/>
        <v>0</v>
      </c>
      <c r="V6739" t="b">
        <f t="shared" ref="V6739:V6760" si="3371">ISNUMBER(SEARCH(" hen",$C6739))</f>
        <v>0</v>
      </c>
      <c r="W6739" t="b">
        <f t="shared" ref="W6739:W6760" si="3372">ISNUMBER(SEARCH("penguin",$C6739))</f>
        <v>0</v>
      </c>
      <c r="X6739" t="b">
        <f t="shared" ref="X6739:X6760" si="3373">ISNUMBER(SEARCH("Whale",$C6739))</f>
        <v>0</v>
      </c>
      <c r="Y6739" t="b">
        <f t="shared" ref="Y6739:Y6760" si="3374">ISNUMBER(SEARCH("Seal",$C6739))</f>
        <v>0</v>
      </c>
      <c r="Z6739" t="b">
        <f t="shared" ref="Z6739:Z6760" si="3375">ISNUMBER(SEARCH("Newts",$C6739))</f>
        <v>0</v>
      </c>
      <c r="AA6739" t="b">
        <f t="shared" ref="AA6739:AA6760" si="3376">ISNUMBER(SEARCH("Sea Turtle",$C6739))</f>
        <v>0</v>
      </c>
    </row>
    <row r="6740" spans="1:27" x14ac:dyDescent="0.25">
      <c r="A6740" t="s">
        <v>10797</v>
      </c>
      <c r="B6740" t="s">
        <v>24127</v>
      </c>
      <c r="C6740" t="s">
        <v>24128</v>
      </c>
      <c r="D6740">
        <v>2005</v>
      </c>
      <c r="E6740" t="s">
        <v>23401</v>
      </c>
      <c r="F6740">
        <v>46</v>
      </c>
      <c r="G6740">
        <v>3</v>
      </c>
      <c r="H6740" t="s">
        <v>24129</v>
      </c>
      <c r="L6740" t="s">
        <v>20</v>
      </c>
      <c r="M6740" t="s">
        <v>19</v>
      </c>
      <c r="P6740" t="b">
        <f t="shared" si="3364"/>
        <v>0</v>
      </c>
      <c r="Q6740" t="b">
        <f t="shared" si="3359"/>
        <v>0</v>
      </c>
      <c r="R6740" t="b">
        <f t="shared" si="3365"/>
        <v>0</v>
      </c>
      <c r="S6740" t="b">
        <f t="shared" si="3366"/>
        <v>0</v>
      </c>
      <c r="T6740" t="b">
        <f t="shared" si="3367"/>
        <v>0</v>
      </c>
      <c r="U6740" t="b">
        <f t="shared" si="3368"/>
        <v>0</v>
      </c>
      <c r="V6740" t="b">
        <f t="shared" si="3371"/>
        <v>0</v>
      </c>
      <c r="W6740" t="b">
        <f t="shared" si="3372"/>
        <v>0</v>
      </c>
      <c r="X6740" t="b">
        <f t="shared" si="3373"/>
        <v>0</v>
      </c>
      <c r="Y6740" t="b">
        <f t="shared" si="3374"/>
        <v>0</v>
      </c>
      <c r="Z6740" t="b">
        <f t="shared" si="3375"/>
        <v>0</v>
      </c>
      <c r="AA6740" t="b">
        <f t="shared" si="3376"/>
        <v>0</v>
      </c>
    </row>
    <row r="6741" spans="1:27" x14ac:dyDescent="0.25">
      <c r="A6741" t="s">
        <v>10797</v>
      </c>
      <c r="B6741" t="s">
        <v>24130</v>
      </c>
      <c r="C6741" t="s">
        <v>24131</v>
      </c>
      <c r="D6741">
        <v>2005</v>
      </c>
      <c r="E6741" t="s">
        <v>1455</v>
      </c>
      <c r="F6741">
        <v>82</v>
      </c>
      <c r="G6741">
        <v>1</v>
      </c>
      <c r="H6741" t="s">
        <v>24132</v>
      </c>
      <c r="J6741" t="s">
        <v>20635</v>
      </c>
      <c r="L6741" t="s">
        <v>19</v>
      </c>
      <c r="M6741" t="s">
        <v>20</v>
      </c>
      <c r="P6741" t="b">
        <f t="shared" si="3364"/>
        <v>0</v>
      </c>
      <c r="Q6741" t="b">
        <f t="shared" si="3359"/>
        <v>0</v>
      </c>
      <c r="R6741" t="b">
        <f t="shared" si="3365"/>
        <v>0</v>
      </c>
      <c r="S6741" t="b">
        <f t="shared" si="3366"/>
        <v>0</v>
      </c>
      <c r="T6741" t="b">
        <f t="shared" si="3367"/>
        <v>0</v>
      </c>
      <c r="U6741" t="b">
        <f t="shared" si="3368"/>
        <v>0</v>
      </c>
      <c r="V6741" t="b">
        <f t="shared" si="3371"/>
        <v>0</v>
      </c>
      <c r="W6741" t="b">
        <f t="shared" si="3372"/>
        <v>0</v>
      </c>
      <c r="X6741" t="b">
        <f t="shared" si="3373"/>
        <v>0</v>
      </c>
      <c r="Y6741" t="b">
        <f t="shared" si="3374"/>
        <v>0</v>
      </c>
      <c r="Z6741" t="b">
        <f t="shared" si="3375"/>
        <v>0</v>
      </c>
      <c r="AA6741" t="b">
        <f t="shared" si="3376"/>
        <v>0</v>
      </c>
    </row>
    <row r="6742" spans="1:27" x14ac:dyDescent="0.25">
      <c r="A6742" t="s">
        <v>10797</v>
      </c>
      <c r="B6742" t="s">
        <v>24133</v>
      </c>
      <c r="C6742" t="s">
        <v>24134</v>
      </c>
      <c r="D6742">
        <v>2005</v>
      </c>
      <c r="E6742" t="s">
        <v>16896</v>
      </c>
      <c r="F6742">
        <v>57</v>
      </c>
      <c r="G6742" s="2">
        <v>42954</v>
      </c>
      <c r="H6742" t="s">
        <v>24135</v>
      </c>
      <c r="L6742" t="s">
        <v>20</v>
      </c>
      <c r="M6742" t="s">
        <v>35</v>
      </c>
      <c r="P6742" t="b">
        <f t="shared" si="3364"/>
        <v>0</v>
      </c>
      <c r="Q6742" t="b">
        <f t="shared" si="3359"/>
        <v>0</v>
      </c>
      <c r="R6742" t="b">
        <f t="shared" si="3365"/>
        <v>0</v>
      </c>
      <c r="S6742" t="b">
        <f t="shared" si="3366"/>
        <v>0</v>
      </c>
      <c r="T6742" t="b">
        <f t="shared" si="3367"/>
        <v>0</v>
      </c>
      <c r="U6742" t="b">
        <f t="shared" si="3368"/>
        <v>0</v>
      </c>
      <c r="V6742" t="b">
        <f t="shared" si="3371"/>
        <v>0</v>
      </c>
      <c r="W6742" t="b">
        <f t="shared" si="3372"/>
        <v>0</v>
      </c>
      <c r="X6742" t="b">
        <f t="shared" si="3373"/>
        <v>0</v>
      </c>
      <c r="Y6742" t="b">
        <f t="shared" si="3374"/>
        <v>0</v>
      </c>
      <c r="Z6742" t="b">
        <f t="shared" si="3375"/>
        <v>0</v>
      </c>
      <c r="AA6742" t="b">
        <f t="shared" si="3376"/>
        <v>0</v>
      </c>
    </row>
    <row r="6743" spans="1:27" x14ac:dyDescent="0.25">
      <c r="A6743" t="s">
        <v>10797</v>
      </c>
      <c r="B6743" t="s">
        <v>24136</v>
      </c>
      <c r="C6743" t="s">
        <v>24137</v>
      </c>
      <c r="D6743">
        <v>2005</v>
      </c>
      <c r="E6743" t="s">
        <v>16896</v>
      </c>
      <c r="F6743">
        <v>57</v>
      </c>
      <c r="G6743" s="2">
        <v>42954</v>
      </c>
      <c r="H6743">
        <v>266</v>
      </c>
      <c r="L6743" t="s">
        <v>20</v>
      </c>
      <c r="M6743" t="s">
        <v>19</v>
      </c>
      <c r="P6743" t="b">
        <f t="shared" si="3364"/>
        <v>0</v>
      </c>
      <c r="Q6743" t="b">
        <f t="shared" si="3359"/>
        <v>0</v>
      </c>
      <c r="R6743" t="b">
        <f t="shared" si="3365"/>
        <v>0</v>
      </c>
      <c r="S6743" t="b">
        <f t="shared" si="3366"/>
        <v>0</v>
      </c>
      <c r="T6743" t="b">
        <f t="shared" si="3367"/>
        <v>0</v>
      </c>
      <c r="U6743" t="b">
        <f t="shared" si="3368"/>
        <v>0</v>
      </c>
      <c r="V6743" t="b">
        <f t="shared" si="3371"/>
        <v>0</v>
      </c>
      <c r="W6743" t="b">
        <f t="shared" si="3372"/>
        <v>0</v>
      </c>
      <c r="X6743" t="b">
        <f t="shared" si="3373"/>
        <v>0</v>
      </c>
      <c r="Y6743" t="b">
        <f t="shared" si="3374"/>
        <v>0</v>
      </c>
      <c r="Z6743" t="b">
        <f t="shared" si="3375"/>
        <v>0</v>
      </c>
      <c r="AA6743" t="b">
        <f t="shared" si="3376"/>
        <v>0</v>
      </c>
    </row>
    <row r="6744" spans="1:27" x14ac:dyDescent="0.25">
      <c r="A6744" t="s">
        <v>10797</v>
      </c>
      <c r="B6744" t="s">
        <v>24138</v>
      </c>
      <c r="C6744" t="s">
        <v>24139</v>
      </c>
      <c r="D6744">
        <v>2005</v>
      </c>
      <c r="E6744" t="s">
        <v>24140</v>
      </c>
      <c r="F6744">
        <v>49</v>
      </c>
      <c r="G6744">
        <v>2</v>
      </c>
      <c r="H6744" t="s">
        <v>20881</v>
      </c>
      <c r="L6744" t="s">
        <v>20</v>
      </c>
      <c r="M6744" t="s">
        <v>35</v>
      </c>
      <c r="P6744" t="b">
        <f t="shared" si="3364"/>
        <v>0</v>
      </c>
      <c r="Q6744" t="b">
        <f t="shared" si="3359"/>
        <v>0</v>
      </c>
      <c r="R6744" t="b">
        <f t="shared" si="3365"/>
        <v>0</v>
      </c>
      <c r="S6744" t="b">
        <f t="shared" si="3366"/>
        <v>0</v>
      </c>
      <c r="T6744" t="b">
        <f t="shared" si="3367"/>
        <v>0</v>
      </c>
      <c r="U6744" t="b">
        <f t="shared" si="3368"/>
        <v>0</v>
      </c>
      <c r="V6744" t="b">
        <f t="shared" si="3371"/>
        <v>0</v>
      </c>
      <c r="W6744" t="b">
        <f t="shared" si="3372"/>
        <v>0</v>
      </c>
      <c r="X6744" t="b">
        <f t="shared" si="3373"/>
        <v>0</v>
      </c>
      <c r="Y6744" t="b">
        <f t="shared" si="3374"/>
        <v>0</v>
      </c>
      <c r="Z6744" t="b">
        <f t="shared" si="3375"/>
        <v>0</v>
      </c>
      <c r="AA6744" t="b">
        <f t="shared" si="3376"/>
        <v>0</v>
      </c>
    </row>
    <row r="6745" spans="1:27" x14ac:dyDescent="0.25">
      <c r="A6745" t="s">
        <v>10797</v>
      </c>
      <c r="B6745" t="s">
        <v>24141</v>
      </c>
      <c r="C6745" t="s">
        <v>24142</v>
      </c>
      <c r="D6745">
        <v>2005</v>
      </c>
      <c r="E6745" t="s">
        <v>293</v>
      </c>
      <c r="F6745">
        <v>78</v>
      </c>
      <c r="G6745">
        <v>1</v>
      </c>
      <c r="H6745" s="2">
        <v>42948</v>
      </c>
      <c r="J6745" t="s">
        <v>18539</v>
      </c>
      <c r="L6745" t="s">
        <v>20</v>
      </c>
      <c r="M6745" t="s">
        <v>19</v>
      </c>
      <c r="P6745" t="b">
        <f t="shared" si="3364"/>
        <v>0</v>
      </c>
      <c r="Q6745" t="b">
        <f t="shared" si="3359"/>
        <v>0</v>
      </c>
      <c r="R6745" t="b">
        <f t="shared" si="3365"/>
        <v>0</v>
      </c>
      <c r="S6745" t="b">
        <f t="shared" si="3366"/>
        <v>0</v>
      </c>
      <c r="T6745" t="b">
        <f t="shared" si="3367"/>
        <v>0</v>
      </c>
      <c r="U6745" t="b">
        <f t="shared" si="3368"/>
        <v>0</v>
      </c>
      <c r="V6745" t="b">
        <f t="shared" si="3371"/>
        <v>0</v>
      </c>
      <c r="W6745" t="b">
        <f t="shared" si="3372"/>
        <v>0</v>
      </c>
      <c r="X6745" t="b">
        <f t="shared" si="3373"/>
        <v>0</v>
      </c>
      <c r="Y6745" t="b">
        <f t="shared" si="3374"/>
        <v>0</v>
      </c>
      <c r="Z6745" t="b">
        <f t="shared" si="3375"/>
        <v>0</v>
      </c>
      <c r="AA6745" t="b">
        <f t="shared" si="3376"/>
        <v>0</v>
      </c>
    </row>
    <row r="6746" spans="1:27" x14ac:dyDescent="0.25">
      <c r="A6746" t="s">
        <v>10797</v>
      </c>
      <c r="B6746" t="s">
        <v>24143</v>
      </c>
      <c r="C6746" t="s">
        <v>24144</v>
      </c>
      <c r="D6746">
        <v>2005</v>
      </c>
      <c r="E6746" t="s">
        <v>24145</v>
      </c>
      <c r="H6746" t="s">
        <v>24146</v>
      </c>
      <c r="L6746" t="s">
        <v>20</v>
      </c>
      <c r="M6746" t="s">
        <v>35</v>
      </c>
      <c r="P6746" t="b">
        <f t="shared" si="3364"/>
        <v>0</v>
      </c>
      <c r="Q6746" t="b">
        <f t="shared" si="3359"/>
        <v>0</v>
      </c>
      <c r="R6746" t="b">
        <f t="shared" si="3365"/>
        <v>0</v>
      </c>
      <c r="S6746" t="b">
        <f t="shared" si="3366"/>
        <v>0</v>
      </c>
      <c r="T6746" t="b">
        <f t="shared" si="3367"/>
        <v>0</v>
      </c>
      <c r="U6746" t="b">
        <f t="shared" si="3368"/>
        <v>0</v>
      </c>
      <c r="V6746" t="b">
        <f t="shared" si="3371"/>
        <v>0</v>
      </c>
      <c r="W6746" t="b">
        <f t="shared" si="3372"/>
        <v>0</v>
      </c>
      <c r="X6746" t="b">
        <f t="shared" si="3373"/>
        <v>0</v>
      </c>
      <c r="Y6746" t="b">
        <f t="shared" si="3374"/>
        <v>0</v>
      </c>
      <c r="Z6746" t="b">
        <f t="shared" si="3375"/>
        <v>0</v>
      </c>
      <c r="AA6746" t="b">
        <f t="shared" si="3376"/>
        <v>0</v>
      </c>
    </row>
    <row r="6747" spans="1:27" x14ac:dyDescent="0.25">
      <c r="A6747" t="s">
        <v>10797</v>
      </c>
      <c r="B6747" t="s">
        <v>24147</v>
      </c>
      <c r="C6747" t="s">
        <v>24148</v>
      </c>
      <c r="D6747">
        <v>2005</v>
      </c>
      <c r="E6747" t="s">
        <v>22623</v>
      </c>
      <c r="F6747">
        <v>16</v>
      </c>
      <c r="H6747" t="s">
        <v>20944</v>
      </c>
      <c r="L6747" t="s">
        <v>20</v>
      </c>
      <c r="M6747" t="s">
        <v>19</v>
      </c>
      <c r="P6747" t="b">
        <f t="shared" si="3364"/>
        <v>0</v>
      </c>
      <c r="Q6747" t="b">
        <f t="shared" si="3359"/>
        <v>0</v>
      </c>
      <c r="R6747" t="b">
        <f t="shared" si="3365"/>
        <v>0</v>
      </c>
      <c r="S6747" t="b">
        <f t="shared" si="3366"/>
        <v>0</v>
      </c>
      <c r="T6747" t="b">
        <f t="shared" si="3367"/>
        <v>0</v>
      </c>
      <c r="U6747" t="b">
        <f t="shared" si="3368"/>
        <v>0</v>
      </c>
      <c r="V6747" t="b">
        <f t="shared" si="3371"/>
        <v>0</v>
      </c>
      <c r="W6747" t="b">
        <f t="shared" si="3372"/>
        <v>0</v>
      </c>
      <c r="X6747" t="b">
        <f t="shared" si="3373"/>
        <v>0</v>
      </c>
      <c r="Y6747" t="b">
        <f t="shared" si="3374"/>
        <v>0</v>
      </c>
      <c r="Z6747" t="b">
        <f t="shared" si="3375"/>
        <v>0</v>
      </c>
      <c r="AA6747" t="b">
        <f t="shared" si="3376"/>
        <v>0</v>
      </c>
    </row>
    <row r="6748" spans="1:27" x14ac:dyDescent="0.25">
      <c r="A6748" t="s">
        <v>10797</v>
      </c>
      <c r="B6748" t="s">
        <v>24149</v>
      </c>
      <c r="C6748" t="s">
        <v>24150</v>
      </c>
      <c r="D6748">
        <v>2005</v>
      </c>
      <c r="E6748" t="s">
        <v>24151</v>
      </c>
      <c r="F6748">
        <v>19</v>
      </c>
      <c r="H6748" t="s">
        <v>24152</v>
      </c>
      <c r="L6748" t="s">
        <v>19</v>
      </c>
      <c r="M6748" t="s">
        <v>20</v>
      </c>
      <c r="P6748" t="b">
        <f t="shared" si="3364"/>
        <v>0</v>
      </c>
      <c r="Q6748" t="b">
        <f t="shared" si="3359"/>
        <v>0</v>
      </c>
      <c r="R6748" t="b">
        <f t="shared" si="3365"/>
        <v>0</v>
      </c>
      <c r="S6748" t="b">
        <f t="shared" si="3366"/>
        <v>0</v>
      </c>
      <c r="T6748" t="b">
        <f t="shared" si="3367"/>
        <v>0</v>
      </c>
      <c r="U6748" t="b">
        <f t="shared" si="3368"/>
        <v>0</v>
      </c>
      <c r="V6748" t="b">
        <f t="shared" si="3371"/>
        <v>0</v>
      </c>
      <c r="W6748" t="b">
        <f t="shared" si="3372"/>
        <v>0</v>
      </c>
      <c r="X6748" t="b">
        <f t="shared" si="3373"/>
        <v>0</v>
      </c>
      <c r="Y6748" t="b">
        <f t="shared" si="3374"/>
        <v>0</v>
      </c>
      <c r="Z6748" t="b">
        <f t="shared" si="3375"/>
        <v>0</v>
      </c>
      <c r="AA6748" t="b">
        <f t="shared" si="3376"/>
        <v>0</v>
      </c>
    </row>
    <row r="6749" spans="1:27" x14ac:dyDescent="0.25">
      <c r="A6749" t="s">
        <v>10797</v>
      </c>
      <c r="B6749" t="s">
        <v>23426</v>
      </c>
      <c r="C6749" t="s">
        <v>24153</v>
      </c>
      <c r="D6749">
        <v>2005</v>
      </c>
      <c r="E6749" t="s">
        <v>23428</v>
      </c>
      <c r="F6749">
        <v>23</v>
      </c>
      <c r="H6749" t="s">
        <v>14442</v>
      </c>
      <c r="L6749" t="s">
        <v>20</v>
      </c>
      <c r="M6749" t="s">
        <v>35</v>
      </c>
      <c r="P6749" t="b">
        <f t="shared" si="3364"/>
        <v>0</v>
      </c>
      <c r="Q6749" t="b">
        <f t="shared" si="3359"/>
        <v>0</v>
      </c>
      <c r="R6749" t="b">
        <f t="shared" si="3365"/>
        <v>0</v>
      </c>
      <c r="S6749" t="b">
        <f t="shared" si="3366"/>
        <v>0</v>
      </c>
      <c r="T6749" t="b">
        <f t="shared" si="3367"/>
        <v>0</v>
      </c>
      <c r="U6749" t="b">
        <f t="shared" si="3368"/>
        <v>0</v>
      </c>
      <c r="V6749" t="b">
        <f t="shared" si="3371"/>
        <v>0</v>
      </c>
      <c r="W6749" t="b">
        <f t="shared" si="3372"/>
        <v>0</v>
      </c>
      <c r="X6749" t="b">
        <f t="shared" si="3373"/>
        <v>0</v>
      </c>
      <c r="Y6749" t="b">
        <f t="shared" si="3374"/>
        <v>0</v>
      </c>
      <c r="Z6749" t="b">
        <f t="shared" si="3375"/>
        <v>0</v>
      </c>
      <c r="AA6749" t="b">
        <f t="shared" si="3376"/>
        <v>0</v>
      </c>
    </row>
    <row r="6750" spans="1:27" x14ac:dyDescent="0.25">
      <c r="A6750" t="s">
        <v>10797</v>
      </c>
      <c r="B6750" t="s">
        <v>21872</v>
      </c>
      <c r="C6750" t="s">
        <v>24154</v>
      </c>
      <c r="D6750">
        <v>2005</v>
      </c>
      <c r="E6750" t="s">
        <v>21874</v>
      </c>
      <c r="F6750">
        <v>13</v>
      </c>
      <c r="G6750">
        <v>1</v>
      </c>
      <c r="H6750" s="3">
        <v>20699</v>
      </c>
      <c r="L6750" t="s">
        <v>20</v>
      </c>
      <c r="M6750" t="s">
        <v>35</v>
      </c>
      <c r="P6750" t="b">
        <f t="shared" si="3364"/>
        <v>0</v>
      </c>
      <c r="Q6750" t="b">
        <f t="shared" si="3359"/>
        <v>0</v>
      </c>
      <c r="R6750" t="b">
        <f t="shared" si="3365"/>
        <v>0</v>
      </c>
      <c r="S6750" t="b">
        <f t="shared" si="3366"/>
        <v>0</v>
      </c>
      <c r="T6750" t="b">
        <f t="shared" si="3367"/>
        <v>0</v>
      </c>
      <c r="U6750" t="b">
        <f t="shared" si="3368"/>
        <v>0</v>
      </c>
      <c r="V6750" t="b">
        <f t="shared" si="3371"/>
        <v>0</v>
      </c>
      <c r="W6750" t="b">
        <f t="shared" si="3372"/>
        <v>0</v>
      </c>
      <c r="X6750" t="b">
        <f t="shared" si="3373"/>
        <v>0</v>
      </c>
      <c r="Y6750" t="b">
        <f t="shared" si="3374"/>
        <v>0</v>
      </c>
      <c r="Z6750" t="b">
        <f t="shared" si="3375"/>
        <v>0</v>
      </c>
      <c r="AA6750" t="b">
        <f t="shared" si="3376"/>
        <v>0</v>
      </c>
    </row>
    <row r="6751" spans="1:27" x14ac:dyDescent="0.25">
      <c r="A6751" t="s">
        <v>10797</v>
      </c>
      <c r="B6751" t="s">
        <v>24155</v>
      </c>
      <c r="C6751" t="s">
        <v>24156</v>
      </c>
      <c r="D6751">
        <v>2005</v>
      </c>
      <c r="E6751" t="s">
        <v>21874</v>
      </c>
      <c r="F6751">
        <v>13</v>
      </c>
      <c r="G6751">
        <v>2</v>
      </c>
      <c r="H6751" t="s">
        <v>24157</v>
      </c>
      <c r="L6751" t="s">
        <v>19</v>
      </c>
      <c r="M6751" t="s">
        <v>20</v>
      </c>
      <c r="P6751" t="b">
        <f t="shared" si="3364"/>
        <v>0</v>
      </c>
      <c r="Q6751" t="b">
        <f t="shared" si="3359"/>
        <v>0</v>
      </c>
      <c r="R6751" t="b">
        <f t="shared" si="3365"/>
        <v>0</v>
      </c>
      <c r="S6751" t="b">
        <f t="shared" si="3366"/>
        <v>0</v>
      </c>
      <c r="T6751" t="b">
        <f t="shared" si="3367"/>
        <v>0</v>
      </c>
      <c r="U6751" t="b">
        <f t="shared" si="3368"/>
        <v>0</v>
      </c>
      <c r="V6751" t="b">
        <f t="shared" si="3371"/>
        <v>0</v>
      </c>
      <c r="W6751" t="b">
        <f t="shared" si="3372"/>
        <v>0</v>
      </c>
      <c r="X6751" t="b">
        <f t="shared" si="3373"/>
        <v>0</v>
      </c>
      <c r="Y6751" t="b">
        <f t="shared" si="3374"/>
        <v>0</v>
      </c>
      <c r="Z6751" t="b">
        <f t="shared" si="3375"/>
        <v>0</v>
      </c>
      <c r="AA6751" t="b">
        <f t="shared" si="3376"/>
        <v>0</v>
      </c>
    </row>
    <row r="6752" spans="1:27" x14ac:dyDescent="0.25">
      <c r="A6752" t="s">
        <v>10797</v>
      </c>
      <c r="B6752" t="s">
        <v>24158</v>
      </c>
      <c r="C6752" t="s">
        <v>24159</v>
      </c>
      <c r="D6752">
        <v>2005</v>
      </c>
      <c r="E6752" t="s">
        <v>24160</v>
      </c>
      <c r="F6752">
        <v>2</v>
      </c>
      <c r="H6752" t="s">
        <v>15230</v>
      </c>
      <c r="L6752" t="s">
        <v>35</v>
      </c>
      <c r="M6752" t="s">
        <v>20</v>
      </c>
      <c r="P6752" t="b">
        <f t="shared" si="3364"/>
        <v>0</v>
      </c>
      <c r="Q6752" t="b">
        <f t="shared" si="3359"/>
        <v>0</v>
      </c>
      <c r="R6752" t="b">
        <f t="shared" si="3365"/>
        <v>0</v>
      </c>
      <c r="S6752" t="b">
        <f t="shared" si="3366"/>
        <v>0</v>
      </c>
      <c r="T6752" t="b">
        <f t="shared" si="3367"/>
        <v>0</v>
      </c>
      <c r="U6752" t="b">
        <f t="shared" si="3368"/>
        <v>0</v>
      </c>
      <c r="V6752" t="b">
        <f t="shared" si="3371"/>
        <v>0</v>
      </c>
      <c r="W6752" t="b">
        <f t="shared" si="3372"/>
        <v>0</v>
      </c>
      <c r="X6752" t="b">
        <f t="shared" si="3373"/>
        <v>0</v>
      </c>
      <c r="Y6752" t="b">
        <f t="shared" si="3374"/>
        <v>0</v>
      </c>
      <c r="Z6752" t="b">
        <f t="shared" si="3375"/>
        <v>0</v>
      </c>
      <c r="AA6752" t="b">
        <f t="shared" si="3376"/>
        <v>0</v>
      </c>
    </row>
    <row r="6753" spans="1:27" x14ac:dyDescent="0.25">
      <c r="A6753" t="s">
        <v>10797</v>
      </c>
      <c r="B6753" t="s">
        <v>24161</v>
      </c>
      <c r="C6753" t="s">
        <v>24162</v>
      </c>
      <c r="D6753">
        <v>2005</v>
      </c>
      <c r="E6753" t="s">
        <v>24163</v>
      </c>
      <c r="F6753">
        <v>10</v>
      </c>
      <c r="G6753">
        <v>4</v>
      </c>
      <c r="H6753" t="s">
        <v>24164</v>
      </c>
      <c r="L6753" t="s">
        <v>20</v>
      </c>
      <c r="M6753" t="s">
        <v>19</v>
      </c>
      <c r="P6753" t="b">
        <f t="shared" si="3364"/>
        <v>0</v>
      </c>
      <c r="Q6753" t="b">
        <f t="shared" si="3359"/>
        <v>0</v>
      </c>
      <c r="R6753" t="b">
        <f t="shared" si="3365"/>
        <v>0</v>
      </c>
      <c r="S6753" t="b">
        <f t="shared" si="3366"/>
        <v>0</v>
      </c>
      <c r="T6753" t="b">
        <f t="shared" si="3367"/>
        <v>0</v>
      </c>
      <c r="U6753" t="b">
        <f t="shared" si="3368"/>
        <v>0</v>
      </c>
      <c r="V6753" t="b">
        <f t="shared" si="3371"/>
        <v>0</v>
      </c>
      <c r="W6753" t="b">
        <f t="shared" si="3372"/>
        <v>0</v>
      </c>
      <c r="X6753" t="b">
        <f t="shared" si="3373"/>
        <v>0</v>
      </c>
      <c r="Y6753" t="b">
        <f t="shared" si="3374"/>
        <v>0</v>
      </c>
      <c r="Z6753" t="b">
        <f t="shared" si="3375"/>
        <v>0</v>
      </c>
      <c r="AA6753" t="b">
        <f t="shared" si="3376"/>
        <v>0</v>
      </c>
    </row>
    <row r="6754" spans="1:27" x14ac:dyDescent="0.25">
      <c r="A6754" t="s">
        <v>10797</v>
      </c>
      <c r="B6754" t="s">
        <v>24165</v>
      </c>
      <c r="C6754" t="s">
        <v>24166</v>
      </c>
      <c r="D6754">
        <v>2005</v>
      </c>
      <c r="E6754" t="s">
        <v>21017</v>
      </c>
      <c r="F6754">
        <v>36</v>
      </c>
      <c r="G6754">
        <v>2</v>
      </c>
      <c r="H6754" t="s">
        <v>24167</v>
      </c>
      <c r="L6754" t="s">
        <v>20</v>
      </c>
      <c r="M6754" t="s">
        <v>35</v>
      </c>
      <c r="P6754" t="b">
        <f t="shared" si="3364"/>
        <v>0</v>
      </c>
      <c r="Q6754" t="b">
        <f t="shared" si="3359"/>
        <v>0</v>
      </c>
      <c r="R6754" t="b">
        <f t="shared" si="3365"/>
        <v>0</v>
      </c>
      <c r="S6754" t="b">
        <f t="shared" si="3366"/>
        <v>0</v>
      </c>
      <c r="T6754" t="b">
        <f t="shared" si="3367"/>
        <v>0</v>
      </c>
      <c r="U6754" t="b">
        <f t="shared" si="3368"/>
        <v>0</v>
      </c>
      <c r="V6754" t="b">
        <f t="shared" si="3371"/>
        <v>0</v>
      </c>
      <c r="W6754" t="b">
        <f t="shared" si="3372"/>
        <v>0</v>
      </c>
      <c r="X6754" t="b">
        <f t="shared" si="3373"/>
        <v>0</v>
      </c>
      <c r="Y6754" t="b">
        <f t="shared" si="3374"/>
        <v>0</v>
      </c>
      <c r="Z6754" t="b">
        <f t="shared" si="3375"/>
        <v>0</v>
      </c>
      <c r="AA6754" t="b">
        <f t="shared" si="3376"/>
        <v>0</v>
      </c>
    </row>
    <row r="6755" spans="1:27" x14ac:dyDescent="0.25">
      <c r="A6755" t="s">
        <v>10797</v>
      </c>
      <c r="B6755" t="s">
        <v>24168</v>
      </c>
      <c r="C6755" t="s">
        <v>24169</v>
      </c>
      <c r="D6755">
        <v>2005</v>
      </c>
      <c r="E6755" t="s">
        <v>751</v>
      </c>
      <c r="F6755">
        <v>32</v>
      </c>
      <c r="G6755">
        <v>2</v>
      </c>
      <c r="H6755" t="s">
        <v>24170</v>
      </c>
      <c r="L6755" t="s">
        <v>19</v>
      </c>
      <c r="M6755" t="s">
        <v>20</v>
      </c>
      <c r="P6755" t="b">
        <f t="shared" si="3364"/>
        <v>0</v>
      </c>
      <c r="Q6755" t="b">
        <f t="shared" si="3359"/>
        <v>0</v>
      </c>
      <c r="R6755" t="b">
        <f t="shared" si="3365"/>
        <v>0</v>
      </c>
      <c r="S6755" t="b">
        <f t="shared" si="3366"/>
        <v>0</v>
      </c>
      <c r="T6755" t="b">
        <f t="shared" si="3367"/>
        <v>0</v>
      </c>
      <c r="U6755" t="b">
        <f t="shared" si="3368"/>
        <v>0</v>
      </c>
      <c r="V6755" t="b">
        <f t="shared" si="3371"/>
        <v>0</v>
      </c>
      <c r="W6755" t="b">
        <f t="shared" si="3372"/>
        <v>0</v>
      </c>
      <c r="X6755" t="b">
        <f t="shared" si="3373"/>
        <v>0</v>
      </c>
      <c r="Y6755" t="b">
        <f t="shared" si="3374"/>
        <v>0</v>
      </c>
      <c r="Z6755" t="b">
        <f t="shared" si="3375"/>
        <v>0</v>
      </c>
      <c r="AA6755" t="b">
        <f t="shared" si="3376"/>
        <v>0</v>
      </c>
    </row>
    <row r="6756" spans="1:27" x14ac:dyDescent="0.25">
      <c r="A6756" t="s">
        <v>10797</v>
      </c>
      <c r="B6756" t="s">
        <v>24171</v>
      </c>
      <c r="C6756" t="s">
        <v>24172</v>
      </c>
      <c r="D6756">
        <v>2005</v>
      </c>
      <c r="E6756" t="s">
        <v>751</v>
      </c>
      <c r="F6756">
        <v>32</v>
      </c>
      <c r="G6756">
        <v>7</v>
      </c>
      <c r="H6756" t="s">
        <v>24173</v>
      </c>
      <c r="L6756" t="s">
        <v>35</v>
      </c>
      <c r="M6756" t="s">
        <v>20</v>
      </c>
      <c r="P6756" t="b">
        <f t="shared" si="3364"/>
        <v>0</v>
      </c>
      <c r="Q6756" t="b">
        <f t="shared" si="3359"/>
        <v>0</v>
      </c>
      <c r="R6756" t="b">
        <f t="shared" si="3365"/>
        <v>0</v>
      </c>
      <c r="S6756" t="b">
        <f t="shared" si="3366"/>
        <v>0</v>
      </c>
      <c r="T6756" t="b">
        <f t="shared" si="3367"/>
        <v>0</v>
      </c>
      <c r="U6756" t="b">
        <f t="shared" si="3368"/>
        <v>0</v>
      </c>
      <c r="V6756" t="b">
        <f t="shared" si="3371"/>
        <v>0</v>
      </c>
      <c r="W6756" t="b">
        <f t="shared" si="3372"/>
        <v>0</v>
      </c>
      <c r="X6756" t="b">
        <f t="shared" si="3373"/>
        <v>0</v>
      </c>
      <c r="Y6756" t="b">
        <f t="shared" si="3374"/>
        <v>0</v>
      </c>
      <c r="Z6756" t="b">
        <f t="shared" si="3375"/>
        <v>0</v>
      </c>
      <c r="AA6756" t="b">
        <f t="shared" si="3376"/>
        <v>0</v>
      </c>
    </row>
    <row r="6757" spans="1:27" x14ac:dyDescent="0.25">
      <c r="A6757" t="s">
        <v>10797</v>
      </c>
      <c r="B6757" t="s">
        <v>24174</v>
      </c>
      <c r="C6757" t="s">
        <v>24175</v>
      </c>
      <c r="D6757">
        <v>2004</v>
      </c>
      <c r="E6757" t="s">
        <v>793</v>
      </c>
      <c r="F6757">
        <v>180</v>
      </c>
      <c r="G6757">
        <v>4</v>
      </c>
      <c r="H6757" t="s">
        <v>24176</v>
      </c>
      <c r="J6757" t="s">
        <v>24177</v>
      </c>
      <c r="L6757" t="s">
        <v>20</v>
      </c>
      <c r="M6757" t="s">
        <v>35</v>
      </c>
      <c r="P6757" t="b">
        <f t="shared" si="3364"/>
        <v>0</v>
      </c>
      <c r="Q6757" t="b">
        <f t="shared" si="3359"/>
        <v>0</v>
      </c>
      <c r="R6757" t="b">
        <f t="shared" si="3365"/>
        <v>0</v>
      </c>
      <c r="S6757" t="b">
        <f t="shared" si="3366"/>
        <v>0</v>
      </c>
      <c r="T6757" t="b">
        <f t="shared" si="3367"/>
        <v>0</v>
      </c>
      <c r="U6757" t="b">
        <f t="shared" si="3368"/>
        <v>0</v>
      </c>
      <c r="V6757" t="b">
        <f t="shared" si="3371"/>
        <v>0</v>
      </c>
      <c r="W6757" t="b">
        <f t="shared" si="3372"/>
        <v>0</v>
      </c>
      <c r="X6757" t="b">
        <f t="shared" si="3373"/>
        <v>0</v>
      </c>
      <c r="Y6757" t="b">
        <f t="shared" si="3374"/>
        <v>0</v>
      </c>
      <c r="Z6757" t="b">
        <f t="shared" si="3375"/>
        <v>0</v>
      </c>
      <c r="AA6757" t="b">
        <f t="shared" si="3376"/>
        <v>0</v>
      </c>
    </row>
    <row r="6758" spans="1:27" x14ac:dyDescent="0.25">
      <c r="A6758" t="s">
        <v>10797</v>
      </c>
      <c r="B6758" t="s">
        <v>24178</v>
      </c>
      <c r="C6758" t="s">
        <v>24179</v>
      </c>
      <c r="D6758">
        <v>2004</v>
      </c>
      <c r="E6758" t="s">
        <v>24180</v>
      </c>
      <c r="F6758">
        <v>1029</v>
      </c>
      <c r="G6758">
        <v>1</v>
      </c>
      <c r="H6758" t="s">
        <v>12877</v>
      </c>
      <c r="L6758" t="s">
        <v>20</v>
      </c>
      <c r="M6758" t="s">
        <v>35</v>
      </c>
      <c r="P6758" t="b">
        <f t="shared" si="3364"/>
        <v>0</v>
      </c>
      <c r="Q6758" t="b">
        <f t="shared" si="3359"/>
        <v>0</v>
      </c>
      <c r="R6758" t="b">
        <f t="shared" si="3365"/>
        <v>0</v>
      </c>
      <c r="S6758" t="b">
        <f t="shared" si="3366"/>
        <v>0</v>
      </c>
      <c r="T6758" t="b">
        <f t="shared" si="3367"/>
        <v>0</v>
      </c>
      <c r="U6758" t="b">
        <f t="shared" si="3368"/>
        <v>0</v>
      </c>
      <c r="V6758" t="b">
        <f t="shared" si="3371"/>
        <v>0</v>
      </c>
      <c r="W6758" t="b">
        <f t="shared" si="3372"/>
        <v>0</v>
      </c>
      <c r="X6758" t="b">
        <f t="shared" si="3373"/>
        <v>0</v>
      </c>
      <c r="Y6758" t="b">
        <f t="shared" si="3374"/>
        <v>0</v>
      </c>
      <c r="Z6758" t="b">
        <f t="shared" si="3375"/>
        <v>0</v>
      </c>
      <c r="AA6758" t="b">
        <f t="shared" si="3376"/>
        <v>0</v>
      </c>
    </row>
    <row r="6759" spans="1:27" x14ac:dyDescent="0.25">
      <c r="A6759" t="s">
        <v>10797</v>
      </c>
      <c r="B6759" t="s">
        <v>24181</v>
      </c>
      <c r="C6759" t="s">
        <v>24182</v>
      </c>
      <c r="D6759">
        <v>2004</v>
      </c>
      <c r="E6759" t="s">
        <v>21185</v>
      </c>
      <c r="F6759">
        <v>50</v>
      </c>
      <c r="G6759">
        <v>6</v>
      </c>
      <c r="H6759" t="s">
        <v>24183</v>
      </c>
      <c r="L6759" t="s">
        <v>35</v>
      </c>
      <c r="M6759" t="s">
        <v>20</v>
      </c>
      <c r="P6759" t="b">
        <f t="shared" si="3364"/>
        <v>0</v>
      </c>
      <c r="Q6759" t="b">
        <f t="shared" si="3359"/>
        <v>0</v>
      </c>
      <c r="R6759" t="b">
        <f t="shared" si="3365"/>
        <v>0</v>
      </c>
      <c r="S6759" t="b">
        <f t="shared" si="3366"/>
        <v>0</v>
      </c>
      <c r="T6759" t="b">
        <f t="shared" si="3367"/>
        <v>0</v>
      </c>
      <c r="U6759" t="b">
        <f t="shared" si="3368"/>
        <v>0</v>
      </c>
      <c r="V6759" t="b">
        <f t="shared" si="3371"/>
        <v>0</v>
      </c>
      <c r="W6759" t="b">
        <f t="shared" si="3372"/>
        <v>0</v>
      </c>
      <c r="X6759" t="b">
        <f t="shared" si="3373"/>
        <v>0</v>
      </c>
      <c r="Y6759" t="b">
        <f t="shared" si="3374"/>
        <v>0</v>
      </c>
      <c r="Z6759" t="b">
        <f t="shared" si="3375"/>
        <v>0</v>
      </c>
      <c r="AA6759" t="b">
        <f t="shared" si="3376"/>
        <v>0</v>
      </c>
    </row>
    <row r="6760" spans="1:27" x14ac:dyDescent="0.25">
      <c r="A6760" t="s">
        <v>10797</v>
      </c>
      <c r="B6760" t="s">
        <v>24184</v>
      </c>
      <c r="C6760" t="s">
        <v>24185</v>
      </c>
      <c r="D6760">
        <v>2004</v>
      </c>
      <c r="E6760" t="s">
        <v>3094</v>
      </c>
      <c r="F6760">
        <v>33</v>
      </c>
      <c r="G6760">
        <v>8</v>
      </c>
      <c r="H6760" t="s">
        <v>24186</v>
      </c>
      <c r="L6760" t="s">
        <v>35</v>
      </c>
      <c r="M6760" t="s">
        <v>20</v>
      </c>
      <c r="P6760" t="b">
        <f t="shared" si="3364"/>
        <v>0</v>
      </c>
      <c r="Q6760" t="b">
        <f t="shared" si="3359"/>
        <v>0</v>
      </c>
      <c r="R6760" t="b">
        <f t="shared" si="3365"/>
        <v>0</v>
      </c>
      <c r="S6760" t="b">
        <f t="shared" si="3366"/>
        <v>0</v>
      </c>
      <c r="T6760" t="b">
        <f t="shared" si="3367"/>
        <v>0</v>
      </c>
      <c r="U6760" t="b">
        <f t="shared" si="3368"/>
        <v>0</v>
      </c>
      <c r="V6760" t="b">
        <f t="shared" si="3371"/>
        <v>0</v>
      </c>
      <c r="W6760" t="b">
        <f t="shared" si="3372"/>
        <v>0</v>
      </c>
      <c r="X6760" t="b">
        <f t="shared" si="3373"/>
        <v>0</v>
      </c>
      <c r="Y6760" t="b">
        <f t="shared" si="3374"/>
        <v>0</v>
      </c>
      <c r="Z6760" t="b">
        <f t="shared" si="3375"/>
        <v>0</v>
      </c>
      <c r="AA6760" t="b">
        <f t="shared" si="3376"/>
        <v>0</v>
      </c>
    </row>
    <row r="6761" spans="1:27" hidden="1" x14ac:dyDescent="0.25">
      <c r="A6761" t="s">
        <v>10797</v>
      </c>
      <c r="B6761" t="s">
        <v>24187</v>
      </c>
      <c r="C6761" t="s">
        <v>24188</v>
      </c>
      <c r="D6761">
        <v>2004</v>
      </c>
      <c r="E6761" t="s">
        <v>123</v>
      </c>
      <c r="F6761">
        <v>68</v>
      </c>
      <c r="G6761">
        <v>6</v>
      </c>
      <c r="H6761" t="s">
        <v>24189</v>
      </c>
      <c r="J6761" t="s">
        <v>24190</v>
      </c>
      <c r="L6761" t="s">
        <v>20</v>
      </c>
      <c r="M6761" t="s">
        <v>35</v>
      </c>
      <c r="N6761" t="s">
        <v>37246</v>
      </c>
      <c r="O6761" t="s">
        <v>37256</v>
      </c>
      <c r="P6761" t="b">
        <f t="shared" si="3364"/>
        <v>0</v>
      </c>
      <c r="Q6761" t="b">
        <f t="shared" ref="Q6761:Q6824" si="3377">ISNUMBER(SEARCH("marine",$C6761))</f>
        <v>1</v>
      </c>
      <c r="R6761" t="b">
        <f t="shared" si="3365"/>
        <v>0</v>
      </c>
      <c r="S6761" t="b">
        <f t="shared" si="3366"/>
        <v>0</v>
      </c>
      <c r="T6761" t="b">
        <f t="shared" si="3367"/>
        <v>0</v>
      </c>
      <c r="U6761" t="b">
        <f t="shared" si="3368"/>
        <v>0</v>
      </c>
    </row>
    <row r="6762" spans="1:27" x14ac:dyDescent="0.25">
      <c r="A6762" t="s">
        <v>10797</v>
      </c>
      <c r="B6762" t="s">
        <v>24191</v>
      </c>
      <c r="C6762" t="s">
        <v>24192</v>
      </c>
      <c r="D6762">
        <v>2004</v>
      </c>
      <c r="E6762" t="s">
        <v>24193</v>
      </c>
      <c r="F6762">
        <v>32</v>
      </c>
      <c r="G6762">
        <v>6</v>
      </c>
      <c r="H6762" t="s">
        <v>24194</v>
      </c>
      <c r="L6762" t="s">
        <v>35</v>
      </c>
      <c r="M6762" t="s">
        <v>20</v>
      </c>
      <c r="P6762" t="b">
        <f t="shared" si="3364"/>
        <v>0</v>
      </c>
      <c r="Q6762" t="b">
        <f t="shared" si="3377"/>
        <v>0</v>
      </c>
      <c r="R6762" t="b">
        <f t="shared" si="3365"/>
        <v>0</v>
      </c>
      <c r="S6762" t="b">
        <f t="shared" si="3366"/>
        <v>0</v>
      </c>
      <c r="T6762" t="b">
        <f t="shared" si="3367"/>
        <v>0</v>
      </c>
      <c r="U6762" t="b">
        <f t="shared" si="3368"/>
        <v>0</v>
      </c>
      <c r="V6762" t="b">
        <f t="shared" ref="V6762:V6766" si="3378">ISNUMBER(SEARCH(" hen",$C6762))</f>
        <v>0</v>
      </c>
      <c r="W6762" t="b">
        <f t="shared" ref="W6762:W6766" si="3379">ISNUMBER(SEARCH("penguin",$C6762))</f>
        <v>0</v>
      </c>
      <c r="X6762" t="b">
        <f t="shared" ref="X6762:X6766" si="3380">ISNUMBER(SEARCH("Whale",$C6762))</f>
        <v>0</v>
      </c>
      <c r="Y6762" t="b">
        <f t="shared" ref="Y6762:Y6766" si="3381">ISNUMBER(SEARCH("Seal",$C6762))</f>
        <v>0</v>
      </c>
      <c r="Z6762" t="b">
        <f t="shared" ref="Z6762:Z6766" si="3382">ISNUMBER(SEARCH("Newts",$C6762))</f>
        <v>0</v>
      </c>
      <c r="AA6762" t="b">
        <f>ISNUMBER(SEARCH("Sea Turtle",$C6762))</f>
        <v>0</v>
      </c>
    </row>
    <row r="6763" spans="1:27" hidden="1" x14ac:dyDescent="0.25">
      <c r="A6763" t="s">
        <v>10797</v>
      </c>
      <c r="B6763" t="s">
        <v>24195</v>
      </c>
      <c r="C6763" t="s">
        <v>24196</v>
      </c>
      <c r="D6763">
        <v>2004</v>
      </c>
      <c r="E6763" t="s">
        <v>987</v>
      </c>
      <c r="F6763">
        <v>14</v>
      </c>
      <c r="G6763">
        <v>6</v>
      </c>
      <c r="H6763" t="s">
        <v>24197</v>
      </c>
      <c r="L6763" t="s">
        <v>20</v>
      </c>
      <c r="M6763" t="s">
        <v>19</v>
      </c>
      <c r="N6763" t="s">
        <v>37246</v>
      </c>
      <c r="O6763" t="s">
        <v>37256</v>
      </c>
      <c r="P6763" t="b">
        <f t="shared" si="3364"/>
        <v>0</v>
      </c>
      <c r="Q6763" t="b">
        <f t="shared" si="3377"/>
        <v>0</v>
      </c>
      <c r="R6763" t="b">
        <f t="shared" si="3365"/>
        <v>0</v>
      </c>
      <c r="S6763" t="b">
        <f t="shared" si="3366"/>
        <v>0</v>
      </c>
      <c r="T6763" t="b">
        <f t="shared" si="3367"/>
        <v>0</v>
      </c>
      <c r="U6763" t="b">
        <f t="shared" si="3368"/>
        <v>0</v>
      </c>
      <c r="V6763" t="b">
        <f t="shared" si="3378"/>
        <v>0</v>
      </c>
      <c r="W6763" t="b">
        <f t="shared" si="3379"/>
        <v>0</v>
      </c>
      <c r="X6763" t="b">
        <f t="shared" si="3380"/>
        <v>1</v>
      </c>
      <c r="Y6763" t="b">
        <f t="shared" si="3381"/>
        <v>0</v>
      </c>
      <c r="Z6763" t="b">
        <f t="shared" si="3382"/>
        <v>0</v>
      </c>
    </row>
    <row r="6764" spans="1:27" x14ac:dyDescent="0.25">
      <c r="A6764" t="s">
        <v>10797</v>
      </c>
      <c r="B6764" t="s">
        <v>24198</v>
      </c>
      <c r="C6764" t="s">
        <v>24199</v>
      </c>
      <c r="D6764">
        <v>2004</v>
      </c>
      <c r="E6764" t="s">
        <v>2598</v>
      </c>
      <c r="F6764">
        <v>110</v>
      </c>
      <c r="G6764">
        <v>12</v>
      </c>
      <c r="H6764" t="s">
        <v>24200</v>
      </c>
      <c r="J6764" t="s">
        <v>18417</v>
      </c>
      <c r="L6764" t="s">
        <v>35</v>
      </c>
      <c r="M6764" t="s">
        <v>20</v>
      </c>
      <c r="P6764" t="b">
        <f t="shared" si="3364"/>
        <v>0</v>
      </c>
      <c r="Q6764" t="b">
        <f t="shared" si="3377"/>
        <v>0</v>
      </c>
      <c r="R6764" t="b">
        <f t="shared" si="3365"/>
        <v>0</v>
      </c>
      <c r="S6764" t="b">
        <f t="shared" si="3366"/>
        <v>0</v>
      </c>
      <c r="T6764" t="b">
        <f t="shared" si="3367"/>
        <v>0</v>
      </c>
      <c r="U6764" t="b">
        <f t="shared" si="3368"/>
        <v>0</v>
      </c>
      <c r="V6764" t="b">
        <f t="shared" si="3378"/>
        <v>0</v>
      </c>
      <c r="W6764" t="b">
        <f t="shared" si="3379"/>
        <v>0</v>
      </c>
      <c r="X6764" t="b">
        <f t="shared" si="3380"/>
        <v>0</v>
      </c>
      <c r="Y6764" t="b">
        <f t="shared" si="3381"/>
        <v>0</v>
      </c>
      <c r="Z6764" t="b">
        <f t="shared" si="3382"/>
        <v>0</v>
      </c>
      <c r="AA6764" t="b">
        <f t="shared" ref="AA6764:AA6766" si="3383">ISNUMBER(SEARCH("Sea Turtle",$C6764))</f>
        <v>0</v>
      </c>
    </row>
    <row r="6765" spans="1:27" x14ac:dyDescent="0.25">
      <c r="A6765" t="s">
        <v>10797</v>
      </c>
      <c r="B6765" t="s">
        <v>24201</v>
      </c>
      <c r="C6765" t="s">
        <v>24202</v>
      </c>
      <c r="D6765">
        <v>2004</v>
      </c>
      <c r="E6765" t="s">
        <v>14828</v>
      </c>
      <c r="F6765">
        <v>35</v>
      </c>
      <c r="G6765">
        <v>4</v>
      </c>
      <c r="H6765" t="s">
        <v>24203</v>
      </c>
      <c r="J6765" t="s">
        <v>24204</v>
      </c>
      <c r="L6765" t="s">
        <v>20</v>
      </c>
      <c r="M6765" t="s">
        <v>35</v>
      </c>
      <c r="P6765" t="b">
        <f t="shared" si="3364"/>
        <v>0</v>
      </c>
      <c r="Q6765" t="b">
        <f t="shared" si="3377"/>
        <v>0</v>
      </c>
      <c r="R6765" t="b">
        <f t="shared" si="3365"/>
        <v>0</v>
      </c>
      <c r="S6765" t="b">
        <f t="shared" si="3366"/>
        <v>0</v>
      </c>
      <c r="T6765" t="b">
        <f t="shared" si="3367"/>
        <v>0</v>
      </c>
      <c r="U6765" t="b">
        <f t="shared" si="3368"/>
        <v>0</v>
      </c>
      <c r="V6765" t="b">
        <f t="shared" si="3378"/>
        <v>0</v>
      </c>
      <c r="W6765" t="b">
        <f t="shared" si="3379"/>
        <v>0</v>
      </c>
      <c r="X6765" t="b">
        <f t="shared" si="3380"/>
        <v>0</v>
      </c>
      <c r="Y6765" t="b">
        <f t="shared" si="3381"/>
        <v>0</v>
      </c>
      <c r="Z6765" t="b">
        <f t="shared" si="3382"/>
        <v>0</v>
      </c>
      <c r="AA6765" t="b">
        <f t="shared" si="3383"/>
        <v>0</v>
      </c>
    </row>
    <row r="6766" spans="1:27" x14ac:dyDescent="0.25">
      <c r="A6766" t="s">
        <v>10797</v>
      </c>
      <c r="B6766" t="s">
        <v>24205</v>
      </c>
      <c r="C6766" t="s">
        <v>24206</v>
      </c>
      <c r="D6766">
        <v>2004</v>
      </c>
      <c r="E6766" t="s">
        <v>24207</v>
      </c>
      <c r="F6766">
        <v>51</v>
      </c>
      <c r="G6766">
        <v>8</v>
      </c>
      <c r="H6766" t="s">
        <v>19523</v>
      </c>
      <c r="L6766" t="s">
        <v>19</v>
      </c>
      <c r="M6766" t="s">
        <v>20</v>
      </c>
      <c r="P6766" t="b">
        <f t="shared" si="3364"/>
        <v>0</v>
      </c>
      <c r="Q6766" t="b">
        <f t="shared" si="3377"/>
        <v>0</v>
      </c>
      <c r="R6766" t="b">
        <f t="shared" si="3365"/>
        <v>0</v>
      </c>
      <c r="S6766" t="b">
        <f t="shared" si="3366"/>
        <v>0</v>
      </c>
      <c r="T6766" t="b">
        <f t="shared" si="3367"/>
        <v>0</v>
      </c>
      <c r="U6766" t="b">
        <f t="shared" si="3368"/>
        <v>0</v>
      </c>
      <c r="V6766" t="b">
        <f t="shared" si="3378"/>
        <v>0</v>
      </c>
      <c r="W6766" t="b">
        <f t="shared" si="3379"/>
        <v>0</v>
      </c>
      <c r="X6766" t="b">
        <f t="shared" si="3380"/>
        <v>0</v>
      </c>
      <c r="Y6766" t="b">
        <f t="shared" si="3381"/>
        <v>0</v>
      </c>
      <c r="Z6766" t="b">
        <f t="shared" si="3382"/>
        <v>0</v>
      </c>
      <c r="AA6766" t="b">
        <f t="shared" si="3383"/>
        <v>0</v>
      </c>
    </row>
    <row r="6767" spans="1:27" hidden="1" x14ac:dyDescent="0.25">
      <c r="A6767" t="s">
        <v>10797</v>
      </c>
      <c r="B6767" t="s">
        <v>24208</v>
      </c>
      <c r="C6767" t="s">
        <v>24209</v>
      </c>
      <c r="D6767">
        <v>2004</v>
      </c>
      <c r="E6767" t="s">
        <v>2660</v>
      </c>
      <c r="F6767">
        <v>41</v>
      </c>
      <c r="G6767">
        <v>6</v>
      </c>
      <c r="H6767" t="s">
        <v>24210</v>
      </c>
      <c r="J6767" t="s">
        <v>24211</v>
      </c>
      <c r="L6767" t="s">
        <v>20</v>
      </c>
      <c r="M6767" t="s">
        <v>35</v>
      </c>
      <c r="N6767" t="s">
        <v>37246</v>
      </c>
      <c r="O6767" t="s">
        <v>37253</v>
      </c>
      <c r="P6767" t="b">
        <f t="shared" si="3364"/>
        <v>0</v>
      </c>
      <c r="Q6767" t="b">
        <f t="shared" si="3377"/>
        <v>0</v>
      </c>
      <c r="R6767" t="b">
        <f t="shared" si="3365"/>
        <v>0</v>
      </c>
      <c r="S6767" t="b">
        <f t="shared" si="3366"/>
        <v>1</v>
      </c>
      <c r="T6767" t="b">
        <f t="shared" si="3367"/>
        <v>0</v>
      </c>
      <c r="U6767" t="b">
        <f t="shared" si="3368"/>
        <v>0</v>
      </c>
    </row>
    <row r="6768" spans="1:27" x14ac:dyDescent="0.25">
      <c r="A6768" t="s">
        <v>10797</v>
      </c>
      <c r="B6768" t="s">
        <v>24212</v>
      </c>
      <c r="C6768" t="s">
        <v>24213</v>
      </c>
      <c r="D6768">
        <v>2004</v>
      </c>
      <c r="E6768" t="s">
        <v>23</v>
      </c>
      <c r="F6768">
        <v>38</v>
      </c>
      <c r="G6768">
        <v>4</v>
      </c>
      <c r="H6768" t="s">
        <v>24214</v>
      </c>
      <c r="L6768" t="s">
        <v>20</v>
      </c>
      <c r="M6768" t="s">
        <v>35</v>
      </c>
      <c r="P6768" t="b">
        <f t="shared" si="3364"/>
        <v>0</v>
      </c>
      <c r="Q6768" t="b">
        <f t="shared" si="3377"/>
        <v>0</v>
      </c>
      <c r="R6768" t="b">
        <f t="shared" si="3365"/>
        <v>0</v>
      </c>
      <c r="S6768" t="b">
        <f t="shared" si="3366"/>
        <v>0</v>
      </c>
      <c r="T6768" t="b">
        <f t="shared" si="3367"/>
        <v>0</v>
      </c>
      <c r="U6768" t="b">
        <f t="shared" si="3368"/>
        <v>0</v>
      </c>
      <c r="V6768" t="b">
        <f t="shared" ref="V6768:V6789" si="3384">ISNUMBER(SEARCH(" hen",$C6768))</f>
        <v>0</v>
      </c>
      <c r="W6768" t="b">
        <f t="shared" ref="W6768:W6789" si="3385">ISNUMBER(SEARCH("penguin",$C6768))</f>
        <v>0</v>
      </c>
      <c r="X6768" t="b">
        <f t="shared" ref="X6768:X6789" si="3386">ISNUMBER(SEARCH("Whale",$C6768))</f>
        <v>0</v>
      </c>
      <c r="Y6768" t="b">
        <f t="shared" ref="Y6768:Y6789" si="3387">ISNUMBER(SEARCH("Seal",$C6768))</f>
        <v>0</v>
      </c>
      <c r="Z6768" t="b">
        <f t="shared" ref="Z6768:Z6789" si="3388">ISNUMBER(SEARCH("Newts",$C6768))</f>
        <v>0</v>
      </c>
      <c r="AA6768" t="b">
        <f t="shared" ref="AA6768:AA6789" si="3389">ISNUMBER(SEARCH("Sea Turtle",$C6768))</f>
        <v>0</v>
      </c>
    </row>
    <row r="6769" spans="1:27" x14ac:dyDescent="0.25">
      <c r="A6769" t="s">
        <v>10797</v>
      </c>
      <c r="B6769" t="s">
        <v>22902</v>
      </c>
      <c r="C6769" t="s">
        <v>24215</v>
      </c>
      <c r="D6769">
        <v>2004</v>
      </c>
      <c r="E6769" t="s">
        <v>23</v>
      </c>
      <c r="F6769">
        <v>38</v>
      </c>
      <c r="G6769">
        <v>4</v>
      </c>
      <c r="H6769" t="s">
        <v>24216</v>
      </c>
      <c r="L6769" t="s">
        <v>20</v>
      </c>
      <c r="M6769" t="s">
        <v>19</v>
      </c>
      <c r="P6769" t="b">
        <f t="shared" si="3364"/>
        <v>0</v>
      </c>
      <c r="Q6769" t="b">
        <f t="shared" si="3377"/>
        <v>0</v>
      </c>
      <c r="R6769" t="b">
        <f t="shared" si="3365"/>
        <v>0</v>
      </c>
      <c r="S6769" t="b">
        <f t="shared" si="3366"/>
        <v>0</v>
      </c>
      <c r="T6769" t="b">
        <f t="shared" si="3367"/>
        <v>0</v>
      </c>
      <c r="U6769" t="b">
        <f t="shared" si="3368"/>
        <v>0</v>
      </c>
      <c r="V6769" t="b">
        <f t="shared" si="3384"/>
        <v>0</v>
      </c>
      <c r="W6769" t="b">
        <f t="shared" si="3385"/>
        <v>0</v>
      </c>
      <c r="X6769" t="b">
        <f t="shared" si="3386"/>
        <v>0</v>
      </c>
      <c r="Y6769" t="b">
        <f t="shared" si="3387"/>
        <v>0</v>
      </c>
      <c r="Z6769" t="b">
        <f t="shared" si="3388"/>
        <v>0</v>
      </c>
      <c r="AA6769" t="b">
        <f t="shared" si="3389"/>
        <v>0</v>
      </c>
    </row>
    <row r="6770" spans="1:27" x14ac:dyDescent="0.25">
      <c r="A6770" t="s">
        <v>10797</v>
      </c>
      <c r="B6770" t="s">
        <v>24217</v>
      </c>
      <c r="C6770" t="s">
        <v>24218</v>
      </c>
      <c r="D6770">
        <v>2004</v>
      </c>
      <c r="E6770" t="s">
        <v>23</v>
      </c>
      <c r="F6770">
        <v>38</v>
      </c>
      <c r="G6770">
        <v>4</v>
      </c>
      <c r="H6770" t="s">
        <v>16420</v>
      </c>
      <c r="L6770" t="s">
        <v>20</v>
      </c>
      <c r="M6770" t="s">
        <v>19</v>
      </c>
      <c r="P6770" t="b">
        <f t="shared" si="3364"/>
        <v>0</v>
      </c>
      <c r="Q6770" t="b">
        <f t="shared" si="3377"/>
        <v>0</v>
      </c>
      <c r="R6770" t="b">
        <f t="shared" si="3365"/>
        <v>0</v>
      </c>
      <c r="S6770" t="b">
        <f t="shared" si="3366"/>
        <v>0</v>
      </c>
      <c r="T6770" t="b">
        <f t="shared" si="3367"/>
        <v>0</v>
      </c>
      <c r="U6770" t="b">
        <f t="shared" si="3368"/>
        <v>0</v>
      </c>
      <c r="V6770" t="b">
        <f t="shared" si="3384"/>
        <v>0</v>
      </c>
      <c r="W6770" t="b">
        <f t="shared" si="3385"/>
        <v>0</v>
      </c>
      <c r="X6770" t="b">
        <f t="shared" si="3386"/>
        <v>0</v>
      </c>
      <c r="Y6770" t="b">
        <f t="shared" si="3387"/>
        <v>0</v>
      </c>
      <c r="Z6770" t="b">
        <f t="shared" si="3388"/>
        <v>0</v>
      </c>
      <c r="AA6770" t="b">
        <f t="shared" si="3389"/>
        <v>0</v>
      </c>
    </row>
    <row r="6771" spans="1:27" x14ac:dyDescent="0.25">
      <c r="A6771" t="s">
        <v>10797</v>
      </c>
      <c r="B6771" t="s">
        <v>24219</v>
      </c>
      <c r="C6771" t="s">
        <v>24220</v>
      </c>
      <c r="D6771">
        <v>2004</v>
      </c>
      <c r="E6771" t="s">
        <v>24221</v>
      </c>
      <c r="F6771">
        <v>33</v>
      </c>
      <c r="G6771">
        <v>3</v>
      </c>
      <c r="H6771" t="s">
        <v>18312</v>
      </c>
      <c r="L6771" t="s">
        <v>20</v>
      </c>
      <c r="M6771" t="s">
        <v>35</v>
      </c>
      <c r="P6771" t="b">
        <f t="shared" si="3364"/>
        <v>0</v>
      </c>
      <c r="Q6771" t="b">
        <f t="shared" si="3377"/>
        <v>0</v>
      </c>
      <c r="R6771" t="b">
        <f t="shared" si="3365"/>
        <v>0</v>
      </c>
      <c r="S6771" t="b">
        <f t="shared" si="3366"/>
        <v>0</v>
      </c>
      <c r="T6771" t="b">
        <f t="shared" si="3367"/>
        <v>0</v>
      </c>
      <c r="U6771" t="b">
        <f t="shared" si="3368"/>
        <v>0</v>
      </c>
      <c r="V6771" t="b">
        <f t="shared" si="3384"/>
        <v>0</v>
      </c>
      <c r="W6771" t="b">
        <f t="shared" si="3385"/>
        <v>0</v>
      </c>
      <c r="X6771" t="b">
        <f t="shared" si="3386"/>
        <v>0</v>
      </c>
      <c r="Y6771" t="b">
        <f t="shared" si="3387"/>
        <v>0</v>
      </c>
      <c r="Z6771" t="b">
        <f t="shared" si="3388"/>
        <v>0</v>
      </c>
      <c r="AA6771" t="b">
        <f t="shared" si="3389"/>
        <v>0</v>
      </c>
    </row>
    <row r="6772" spans="1:27" x14ac:dyDescent="0.25">
      <c r="A6772" t="s">
        <v>10797</v>
      </c>
      <c r="B6772" t="s">
        <v>24222</v>
      </c>
      <c r="C6772" t="s">
        <v>24223</v>
      </c>
      <c r="D6772">
        <v>2004</v>
      </c>
      <c r="E6772" t="s">
        <v>21293</v>
      </c>
      <c r="F6772">
        <v>15</v>
      </c>
      <c r="H6772" t="s">
        <v>24224</v>
      </c>
      <c r="L6772" t="s">
        <v>20</v>
      </c>
      <c r="M6772" t="s">
        <v>19</v>
      </c>
      <c r="P6772" t="b">
        <f t="shared" si="3364"/>
        <v>0</v>
      </c>
      <c r="Q6772" t="b">
        <f t="shared" si="3377"/>
        <v>0</v>
      </c>
      <c r="R6772" t="b">
        <f t="shared" si="3365"/>
        <v>0</v>
      </c>
      <c r="S6772" t="b">
        <f t="shared" si="3366"/>
        <v>0</v>
      </c>
      <c r="T6772" t="b">
        <f t="shared" si="3367"/>
        <v>0</v>
      </c>
      <c r="U6772" t="b">
        <f t="shared" si="3368"/>
        <v>0</v>
      </c>
      <c r="V6772" t="b">
        <f t="shared" si="3384"/>
        <v>0</v>
      </c>
      <c r="W6772" t="b">
        <f t="shared" si="3385"/>
        <v>0</v>
      </c>
      <c r="X6772" t="b">
        <f t="shared" si="3386"/>
        <v>0</v>
      </c>
      <c r="Y6772" t="b">
        <f t="shared" si="3387"/>
        <v>0</v>
      </c>
      <c r="Z6772" t="b">
        <f t="shared" si="3388"/>
        <v>0</v>
      </c>
      <c r="AA6772" t="b">
        <f t="shared" si="3389"/>
        <v>0</v>
      </c>
    </row>
    <row r="6773" spans="1:27" hidden="1" x14ac:dyDescent="0.25">
      <c r="A6773" t="s">
        <v>10797</v>
      </c>
      <c r="B6773" t="s">
        <v>24225</v>
      </c>
      <c r="C6773" t="s">
        <v>24226</v>
      </c>
      <c r="D6773">
        <v>2004</v>
      </c>
      <c r="E6773" t="s">
        <v>24227</v>
      </c>
      <c r="F6773">
        <v>17</v>
      </c>
      <c r="G6773">
        <v>4</v>
      </c>
      <c r="H6773" t="s">
        <v>24228</v>
      </c>
      <c r="L6773" t="s">
        <v>35</v>
      </c>
      <c r="M6773" t="s">
        <v>20</v>
      </c>
      <c r="N6773" t="s">
        <v>37246</v>
      </c>
      <c r="O6773" t="s">
        <v>37256</v>
      </c>
      <c r="P6773" t="b">
        <f t="shared" si="3364"/>
        <v>0</v>
      </c>
      <c r="Q6773" t="b">
        <f t="shared" si="3377"/>
        <v>0</v>
      </c>
      <c r="R6773" t="b">
        <f t="shared" si="3365"/>
        <v>0</v>
      </c>
      <c r="S6773" t="b">
        <f t="shared" si="3366"/>
        <v>0</v>
      </c>
      <c r="T6773" t="b">
        <f t="shared" si="3367"/>
        <v>0</v>
      </c>
      <c r="U6773" t="b">
        <f t="shared" si="3368"/>
        <v>0</v>
      </c>
      <c r="V6773" t="b">
        <f t="shared" si="3384"/>
        <v>0</v>
      </c>
      <c r="W6773" t="b">
        <f t="shared" si="3385"/>
        <v>0</v>
      </c>
      <c r="X6773" t="b">
        <f t="shared" si="3386"/>
        <v>0</v>
      </c>
      <c r="Y6773" t="b">
        <f t="shared" si="3387"/>
        <v>0</v>
      </c>
      <c r="Z6773" t="b">
        <f t="shared" si="3388"/>
        <v>0</v>
      </c>
      <c r="AA6773" t="b">
        <f t="shared" si="3389"/>
        <v>1</v>
      </c>
    </row>
    <row r="6774" spans="1:27" x14ac:dyDescent="0.25">
      <c r="A6774" t="s">
        <v>10797</v>
      </c>
      <c r="B6774" t="s">
        <v>24229</v>
      </c>
      <c r="C6774" t="s">
        <v>24230</v>
      </c>
      <c r="D6774">
        <v>2004</v>
      </c>
      <c r="E6774" t="s">
        <v>24231</v>
      </c>
      <c r="F6774">
        <v>5</v>
      </c>
      <c r="G6774" s="2">
        <v>42828</v>
      </c>
      <c r="H6774" t="s">
        <v>11476</v>
      </c>
      <c r="L6774" t="s">
        <v>20</v>
      </c>
      <c r="M6774" t="s">
        <v>35</v>
      </c>
      <c r="P6774" t="b">
        <f t="shared" si="3364"/>
        <v>0</v>
      </c>
      <c r="Q6774" t="b">
        <f t="shared" si="3377"/>
        <v>0</v>
      </c>
      <c r="R6774" t="b">
        <f t="shared" si="3365"/>
        <v>0</v>
      </c>
      <c r="S6774" t="b">
        <f t="shared" si="3366"/>
        <v>0</v>
      </c>
      <c r="T6774" t="b">
        <f t="shared" si="3367"/>
        <v>0</v>
      </c>
      <c r="U6774" t="b">
        <f t="shared" si="3368"/>
        <v>0</v>
      </c>
      <c r="V6774" t="b">
        <f t="shared" si="3384"/>
        <v>0</v>
      </c>
      <c r="W6774" t="b">
        <f t="shared" si="3385"/>
        <v>0</v>
      </c>
      <c r="X6774" t="b">
        <f t="shared" si="3386"/>
        <v>0</v>
      </c>
      <c r="Y6774" t="b">
        <f t="shared" si="3387"/>
        <v>0</v>
      </c>
      <c r="Z6774" t="b">
        <f t="shared" si="3388"/>
        <v>0</v>
      </c>
      <c r="AA6774" t="b">
        <f t="shared" si="3389"/>
        <v>0</v>
      </c>
    </row>
    <row r="6775" spans="1:27" x14ac:dyDescent="0.25">
      <c r="A6775" t="s">
        <v>10797</v>
      </c>
      <c r="B6775" t="s">
        <v>24095</v>
      </c>
      <c r="C6775" t="s">
        <v>24232</v>
      </c>
      <c r="D6775">
        <v>2004</v>
      </c>
      <c r="E6775" t="s">
        <v>7603</v>
      </c>
      <c r="F6775">
        <v>116</v>
      </c>
      <c r="G6775">
        <v>4</v>
      </c>
      <c r="H6775" t="s">
        <v>24233</v>
      </c>
      <c r="L6775" t="s">
        <v>20</v>
      </c>
      <c r="M6775" t="s">
        <v>19</v>
      </c>
      <c r="P6775" t="b">
        <f t="shared" si="3364"/>
        <v>0</v>
      </c>
      <c r="Q6775" t="b">
        <f t="shared" si="3377"/>
        <v>0</v>
      </c>
      <c r="R6775" t="b">
        <f t="shared" si="3365"/>
        <v>0</v>
      </c>
      <c r="S6775" t="b">
        <f t="shared" si="3366"/>
        <v>0</v>
      </c>
      <c r="T6775" t="b">
        <f t="shared" si="3367"/>
        <v>0</v>
      </c>
      <c r="U6775" t="b">
        <f t="shared" si="3368"/>
        <v>0</v>
      </c>
      <c r="V6775" t="b">
        <f t="shared" si="3384"/>
        <v>0</v>
      </c>
      <c r="W6775" t="b">
        <f t="shared" si="3385"/>
        <v>0</v>
      </c>
      <c r="X6775" t="b">
        <f t="shared" si="3386"/>
        <v>0</v>
      </c>
      <c r="Y6775" t="b">
        <f t="shared" si="3387"/>
        <v>0</v>
      </c>
      <c r="Z6775" t="b">
        <f t="shared" si="3388"/>
        <v>0</v>
      </c>
      <c r="AA6775" t="b">
        <f t="shared" si="3389"/>
        <v>0</v>
      </c>
    </row>
    <row r="6776" spans="1:27" x14ac:dyDescent="0.25">
      <c r="A6776" t="s">
        <v>10797</v>
      </c>
      <c r="B6776" t="s">
        <v>24234</v>
      </c>
      <c r="C6776" t="s">
        <v>24235</v>
      </c>
      <c r="D6776">
        <v>2004</v>
      </c>
      <c r="E6776" t="s">
        <v>24236</v>
      </c>
      <c r="F6776">
        <v>54</v>
      </c>
      <c r="H6776" t="s">
        <v>24237</v>
      </c>
      <c r="L6776" t="s">
        <v>20</v>
      </c>
      <c r="M6776" t="s">
        <v>35</v>
      </c>
      <c r="P6776" t="b">
        <f t="shared" si="3364"/>
        <v>0</v>
      </c>
      <c r="Q6776" t="b">
        <f t="shared" si="3377"/>
        <v>0</v>
      </c>
      <c r="R6776" t="b">
        <f t="shared" si="3365"/>
        <v>0</v>
      </c>
      <c r="S6776" t="b">
        <f t="shared" si="3366"/>
        <v>0</v>
      </c>
      <c r="T6776" t="b">
        <f t="shared" si="3367"/>
        <v>0</v>
      </c>
      <c r="U6776" t="b">
        <f t="shared" si="3368"/>
        <v>0</v>
      </c>
      <c r="V6776" t="b">
        <f t="shared" si="3384"/>
        <v>0</v>
      </c>
      <c r="W6776" t="b">
        <f t="shared" si="3385"/>
        <v>0</v>
      </c>
      <c r="X6776" t="b">
        <f t="shared" si="3386"/>
        <v>0</v>
      </c>
      <c r="Y6776" t="b">
        <f t="shared" si="3387"/>
        <v>0</v>
      </c>
      <c r="Z6776" t="b">
        <f t="shared" si="3388"/>
        <v>0</v>
      </c>
      <c r="AA6776" t="b">
        <f t="shared" si="3389"/>
        <v>0</v>
      </c>
    </row>
    <row r="6777" spans="1:27" x14ac:dyDescent="0.25">
      <c r="A6777" t="s">
        <v>10797</v>
      </c>
      <c r="B6777" t="s">
        <v>24238</v>
      </c>
      <c r="C6777" t="s">
        <v>24239</v>
      </c>
      <c r="D6777">
        <v>2004</v>
      </c>
      <c r="E6777" t="s">
        <v>661</v>
      </c>
      <c r="F6777">
        <v>26</v>
      </c>
      <c r="G6777">
        <v>2</v>
      </c>
      <c r="H6777" t="s">
        <v>14122</v>
      </c>
      <c r="J6777" t="s">
        <v>24240</v>
      </c>
      <c r="L6777" t="s">
        <v>35</v>
      </c>
      <c r="M6777" t="s">
        <v>20</v>
      </c>
      <c r="P6777" t="b">
        <f t="shared" si="3364"/>
        <v>0</v>
      </c>
      <c r="Q6777" t="b">
        <f t="shared" si="3377"/>
        <v>0</v>
      </c>
      <c r="R6777" t="b">
        <f t="shared" si="3365"/>
        <v>0</v>
      </c>
      <c r="S6777" t="b">
        <f t="shared" si="3366"/>
        <v>0</v>
      </c>
      <c r="T6777" t="b">
        <f t="shared" si="3367"/>
        <v>0</v>
      </c>
      <c r="U6777" t="b">
        <f t="shared" si="3368"/>
        <v>0</v>
      </c>
      <c r="V6777" t="b">
        <f t="shared" si="3384"/>
        <v>0</v>
      </c>
      <c r="W6777" t="b">
        <f t="shared" si="3385"/>
        <v>0</v>
      </c>
      <c r="X6777" t="b">
        <f t="shared" si="3386"/>
        <v>0</v>
      </c>
      <c r="Y6777" t="b">
        <f t="shared" si="3387"/>
        <v>0</v>
      </c>
      <c r="Z6777" t="b">
        <f t="shared" si="3388"/>
        <v>0</v>
      </c>
      <c r="AA6777" t="b">
        <f t="shared" si="3389"/>
        <v>0</v>
      </c>
    </row>
    <row r="6778" spans="1:27" x14ac:dyDescent="0.25">
      <c r="A6778" t="s">
        <v>10797</v>
      </c>
      <c r="B6778" t="s">
        <v>24241</v>
      </c>
      <c r="C6778" t="s">
        <v>24242</v>
      </c>
      <c r="D6778">
        <v>2004</v>
      </c>
      <c r="E6778" t="s">
        <v>90</v>
      </c>
      <c r="F6778">
        <v>57</v>
      </c>
      <c r="G6778">
        <v>1</v>
      </c>
      <c r="H6778" t="s">
        <v>24243</v>
      </c>
      <c r="J6778" t="s">
        <v>24244</v>
      </c>
      <c r="L6778" t="s">
        <v>20</v>
      </c>
      <c r="M6778" t="s">
        <v>35</v>
      </c>
      <c r="P6778" t="b">
        <f t="shared" si="3364"/>
        <v>0</v>
      </c>
      <c r="Q6778" t="b">
        <f t="shared" si="3377"/>
        <v>0</v>
      </c>
      <c r="R6778" t="b">
        <f t="shared" si="3365"/>
        <v>0</v>
      </c>
      <c r="S6778" t="b">
        <f t="shared" si="3366"/>
        <v>0</v>
      </c>
      <c r="T6778" t="b">
        <f t="shared" si="3367"/>
        <v>0</v>
      </c>
      <c r="U6778" t="b">
        <f t="shared" si="3368"/>
        <v>0</v>
      </c>
      <c r="V6778" t="b">
        <f t="shared" si="3384"/>
        <v>0</v>
      </c>
      <c r="W6778" t="b">
        <f t="shared" si="3385"/>
        <v>0</v>
      </c>
      <c r="X6778" t="b">
        <f t="shared" si="3386"/>
        <v>0</v>
      </c>
      <c r="Y6778" t="b">
        <f t="shared" si="3387"/>
        <v>0</v>
      </c>
      <c r="Z6778" t="b">
        <f t="shared" si="3388"/>
        <v>0</v>
      </c>
      <c r="AA6778" t="b">
        <f t="shared" si="3389"/>
        <v>0</v>
      </c>
    </row>
    <row r="6779" spans="1:27" x14ac:dyDescent="0.25">
      <c r="A6779" t="s">
        <v>10797</v>
      </c>
      <c r="B6779" t="s">
        <v>24245</v>
      </c>
      <c r="C6779" t="s">
        <v>24246</v>
      </c>
      <c r="D6779">
        <v>2004</v>
      </c>
      <c r="E6779" t="s">
        <v>7312</v>
      </c>
      <c r="F6779">
        <v>51</v>
      </c>
      <c r="G6779">
        <v>3</v>
      </c>
      <c r="H6779" t="s">
        <v>24247</v>
      </c>
      <c r="J6779" t="s">
        <v>20635</v>
      </c>
      <c r="L6779" t="s">
        <v>19</v>
      </c>
      <c r="M6779" t="s">
        <v>20</v>
      </c>
      <c r="P6779" t="b">
        <f t="shared" si="3364"/>
        <v>0</v>
      </c>
      <c r="Q6779" t="b">
        <f t="shared" si="3377"/>
        <v>0</v>
      </c>
      <c r="R6779" t="b">
        <f t="shared" si="3365"/>
        <v>0</v>
      </c>
      <c r="S6779" t="b">
        <f t="shared" si="3366"/>
        <v>0</v>
      </c>
      <c r="T6779" t="b">
        <f t="shared" si="3367"/>
        <v>0</v>
      </c>
      <c r="U6779" t="b">
        <f t="shared" si="3368"/>
        <v>0</v>
      </c>
      <c r="V6779" t="b">
        <f t="shared" si="3384"/>
        <v>0</v>
      </c>
      <c r="W6779" t="b">
        <f t="shared" si="3385"/>
        <v>0</v>
      </c>
      <c r="X6779" t="b">
        <f t="shared" si="3386"/>
        <v>0</v>
      </c>
      <c r="Y6779" t="b">
        <f t="shared" si="3387"/>
        <v>0</v>
      </c>
      <c r="Z6779" t="b">
        <f t="shared" si="3388"/>
        <v>0</v>
      </c>
      <c r="AA6779" t="b">
        <f t="shared" si="3389"/>
        <v>0</v>
      </c>
    </row>
    <row r="6780" spans="1:27" x14ac:dyDescent="0.25">
      <c r="A6780" t="s">
        <v>10797</v>
      </c>
      <c r="B6780" t="s">
        <v>24248</v>
      </c>
      <c r="C6780" t="s">
        <v>24249</v>
      </c>
      <c r="D6780">
        <v>2004</v>
      </c>
      <c r="E6780" t="s">
        <v>11655</v>
      </c>
      <c r="F6780">
        <v>139</v>
      </c>
      <c r="G6780">
        <v>3</v>
      </c>
      <c r="H6780" t="s">
        <v>24250</v>
      </c>
      <c r="L6780" t="s">
        <v>35</v>
      </c>
      <c r="M6780" t="s">
        <v>20</v>
      </c>
      <c r="P6780" t="b">
        <f t="shared" si="3364"/>
        <v>0</v>
      </c>
      <c r="Q6780" t="b">
        <f t="shared" si="3377"/>
        <v>0</v>
      </c>
      <c r="R6780" t="b">
        <f t="shared" si="3365"/>
        <v>0</v>
      </c>
      <c r="S6780" t="b">
        <f t="shared" si="3366"/>
        <v>0</v>
      </c>
      <c r="T6780" t="b">
        <f t="shared" si="3367"/>
        <v>0</v>
      </c>
      <c r="U6780" t="b">
        <f t="shared" si="3368"/>
        <v>0</v>
      </c>
      <c r="V6780" t="b">
        <f t="shared" si="3384"/>
        <v>0</v>
      </c>
      <c r="W6780" t="b">
        <f t="shared" si="3385"/>
        <v>0</v>
      </c>
      <c r="X6780" t="b">
        <f t="shared" si="3386"/>
        <v>0</v>
      </c>
      <c r="Y6780" t="b">
        <f t="shared" si="3387"/>
        <v>0</v>
      </c>
      <c r="Z6780" t="b">
        <f t="shared" si="3388"/>
        <v>0</v>
      </c>
      <c r="AA6780" t="b">
        <f t="shared" si="3389"/>
        <v>0</v>
      </c>
    </row>
    <row r="6781" spans="1:27" x14ac:dyDescent="0.25">
      <c r="A6781" t="s">
        <v>10797</v>
      </c>
      <c r="B6781" t="s">
        <v>24251</v>
      </c>
      <c r="C6781" t="s">
        <v>24252</v>
      </c>
      <c r="D6781">
        <v>2004</v>
      </c>
      <c r="E6781" t="s">
        <v>11655</v>
      </c>
      <c r="F6781">
        <v>139</v>
      </c>
      <c r="G6781">
        <v>3</v>
      </c>
      <c r="H6781" t="s">
        <v>13755</v>
      </c>
      <c r="L6781" t="s">
        <v>19</v>
      </c>
      <c r="M6781" t="s">
        <v>20</v>
      </c>
      <c r="P6781" t="b">
        <f t="shared" si="3364"/>
        <v>0</v>
      </c>
      <c r="Q6781" t="b">
        <f t="shared" si="3377"/>
        <v>0</v>
      </c>
      <c r="R6781" t="b">
        <f t="shared" si="3365"/>
        <v>0</v>
      </c>
      <c r="S6781" t="b">
        <f t="shared" si="3366"/>
        <v>0</v>
      </c>
      <c r="T6781" t="b">
        <f t="shared" si="3367"/>
        <v>0</v>
      </c>
      <c r="U6781" t="b">
        <f t="shared" si="3368"/>
        <v>0</v>
      </c>
      <c r="V6781" t="b">
        <f t="shared" si="3384"/>
        <v>0</v>
      </c>
      <c r="W6781" t="b">
        <f t="shared" si="3385"/>
        <v>0</v>
      </c>
      <c r="X6781" t="b">
        <f t="shared" si="3386"/>
        <v>0</v>
      </c>
      <c r="Y6781" t="b">
        <f t="shared" si="3387"/>
        <v>0</v>
      </c>
      <c r="Z6781" t="b">
        <f t="shared" si="3388"/>
        <v>0</v>
      </c>
      <c r="AA6781" t="b">
        <f t="shared" si="3389"/>
        <v>0</v>
      </c>
    </row>
    <row r="6782" spans="1:27" x14ac:dyDescent="0.25">
      <c r="A6782" t="s">
        <v>10797</v>
      </c>
      <c r="B6782" t="s">
        <v>24253</v>
      </c>
      <c r="C6782" t="s">
        <v>24254</v>
      </c>
      <c r="D6782">
        <v>2004</v>
      </c>
      <c r="E6782" t="s">
        <v>11061</v>
      </c>
      <c r="F6782">
        <v>85</v>
      </c>
      <c r="G6782">
        <v>11</v>
      </c>
      <c r="H6782" t="s">
        <v>24255</v>
      </c>
      <c r="J6782" t="s">
        <v>15851</v>
      </c>
      <c r="L6782" t="s">
        <v>20</v>
      </c>
      <c r="M6782" t="s">
        <v>35</v>
      </c>
      <c r="P6782" t="b">
        <f t="shared" si="3364"/>
        <v>0</v>
      </c>
      <c r="Q6782" t="b">
        <f t="shared" si="3377"/>
        <v>0</v>
      </c>
      <c r="R6782" t="b">
        <f t="shared" si="3365"/>
        <v>0</v>
      </c>
      <c r="S6782" t="b">
        <f t="shared" si="3366"/>
        <v>0</v>
      </c>
      <c r="T6782" t="b">
        <f t="shared" si="3367"/>
        <v>0</v>
      </c>
      <c r="U6782" t="b">
        <f t="shared" si="3368"/>
        <v>0</v>
      </c>
      <c r="V6782" t="b">
        <f t="shared" si="3384"/>
        <v>0</v>
      </c>
      <c r="W6782" t="b">
        <f t="shared" si="3385"/>
        <v>0</v>
      </c>
      <c r="X6782" t="b">
        <f t="shared" si="3386"/>
        <v>0</v>
      </c>
      <c r="Y6782" t="b">
        <f t="shared" si="3387"/>
        <v>0</v>
      </c>
      <c r="Z6782" t="b">
        <f t="shared" si="3388"/>
        <v>0</v>
      </c>
      <c r="AA6782" t="b">
        <f t="shared" si="3389"/>
        <v>0</v>
      </c>
    </row>
    <row r="6783" spans="1:27" x14ac:dyDescent="0.25">
      <c r="A6783" t="s">
        <v>10797</v>
      </c>
      <c r="B6783" t="s">
        <v>24256</v>
      </c>
      <c r="C6783" t="s">
        <v>24257</v>
      </c>
      <c r="D6783">
        <v>2004</v>
      </c>
      <c r="E6783" t="s">
        <v>293</v>
      </c>
      <c r="F6783">
        <v>77</v>
      </c>
      <c r="G6783">
        <v>6</v>
      </c>
      <c r="H6783" t="s">
        <v>24258</v>
      </c>
      <c r="L6783" t="s">
        <v>20</v>
      </c>
      <c r="M6783" t="s">
        <v>19</v>
      </c>
      <c r="P6783" t="b">
        <f t="shared" si="3364"/>
        <v>0</v>
      </c>
      <c r="Q6783" t="b">
        <f t="shared" si="3377"/>
        <v>0</v>
      </c>
      <c r="R6783" t="b">
        <f t="shared" si="3365"/>
        <v>0</v>
      </c>
      <c r="S6783" t="b">
        <f t="shared" si="3366"/>
        <v>0</v>
      </c>
      <c r="T6783" t="b">
        <f t="shared" si="3367"/>
        <v>0</v>
      </c>
      <c r="U6783" t="b">
        <f t="shared" si="3368"/>
        <v>0</v>
      </c>
      <c r="V6783" t="b">
        <f t="shared" si="3384"/>
        <v>0</v>
      </c>
      <c r="W6783" t="b">
        <f t="shared" si="3385"/>
        <v>0</v>
      </c>
      <c r="X6783" t="b">
        <f t="shared" si="3386"/>
        <v>0</v>
      </c>
      <c r="Y6783" t="b">
        <f t="shared" si="3387"/>
        <v>0</v>
      </c>
      <c r="Z6783" t="b">
        <f t="shared" si="3388"/>
        <v>0</v>
      </c>
      <c r="AA6783" t="b">
        <f t="shared" si="3389"/>
        <v>0</v>
      </c>
    </row>
    <row r="6784" spans="1:27" x14ac:dyDescent="0.25">
      <c r="A6784" t="s">
        <v>10797</v>
      </c>
      <c r="B6784" t="s">
        <v>24259</v>
      </c>
      <c r="C6784" t="s">
        <v>24260</v>
      </c>
      <c r="D6784">
        <v>2004</v>
      </c>
      <c r="E6784" t="s">
        <v>11100</v>
      </c>
      <c r="F6784">
        <v>82</v>
      </c>
      <c r="G6784">
        <v>5</v>
      </c>
      <c r="H6784" t="s">
        <v>24261</v>
      </c>
      <c r="J6784" t="s">
        <v>24262</v>
      </c>
      <c r="L6784" t="s">
        <v>20</v>
      </c>
      <c r="M6784" t="s">
        <v>19</v>
      </c>
      <c r="P6784" t="b">
        <f t="shared" si="3364"/>
        <v>0</v>
      </c>
      <c r="Q6784" t="b">
        <f t="shared" si="3377"/>
        <v>0</v>
      </c>
      <c r="R6784" t="b">
        <f t="shared" si="3365"/>
        <v>0</v>
      </c>
      <c r="S6784" t="b">
        <f t="shared" si="3366"/>
        <v>0</v>
      </c>
      <c r="T6784" t="b">
        <f t="shared" si="3367"/>
        <v>0</v>
      </c>
      <c r="U6784" t="b">
        <f t="shared" si="3368"/>
        <v>0</v>
      </c>
      <c r="V6784" t="b">
        <f t="shared" si="3384"/>
        <v>0</v>
      </c>
      <c r="W6784" t="b">
        <f t="shared" si="3385"/>
        <v>0</v>
      </c>
      <c r="X6784" t="b">
        <f t="shared" si="3386"/>
        <v>0</v>
      </c>
      <c r="Y6784" t="b">
        <f t="shared" si="3387"/>
        <v>0</v>
      </c>
      <c r="Z6784" t="b">
        <f t="shared" si="3388"/>
        <v>0</v>
      </c>
      <c r="AA6784" t="b">
        <f t="shared" si="3389"/>
        <v>0</v>
      </c>
    </row>
    <row r="6785" spans="1:27" x14ac:dyDescent="0.25">
      <c r="A6785" t="s">
        <v>10797</v>
      </c>
      <c r="B6785" t="s">
        <v>24263</v>
      </c>
      <c r="C6785" t="s">
        <v>24264</v>
      </c>
      <c r="D6785">
        <v>2004</v>
      </c>
      <c r="E6785" t="s">
        <v>21185</v>
      </c>
      <c r="F6785">
        <v>50</v>
      </c>
      <c r="G6785">
        <v>5</v>
      </c>
      <c r="H6785" t="s">
        <v>24265</v>
      </c>
      <c r="L6785" t="s">
        <v>20</v>
      </c>
      <c r="M6785" t="s">
        <v>35</v>
      </c>
      <c r="P6785" t="b">
        <f t="shared" si="3364"/>
        <v>0</v>
      </c>
      <c r="Q6785" t="b">
        <f t="shared" si="3377"/>
        <v>0</v>
      </c>
      <c r="R6785" t="b">
        <f t="shared" si="3365"/>
        <v>0</v>
      </c>
      <c r="S6785" t="b">
        <f t="shared" si="3366"/>
        <v>0</v>
      </c>
      <c r="T6785" t="b">
        <f t="shared" si="3367"/>
        <v>0</v>
      </c>
      <c r="U6785" t="b">
        <f t="shared" si="3368"/>
        <v>0</v>
      </c>
      <c r="V6785" t="b">
        <f t="shared" si="3384"/>
        <v>0</v>
      </c>
      <c r="W6785" t="b">
        <f t="shared" si="3385"/>
        <v>0</v>
      </c>
      <c r="X6785" t="b">
        <f t="shared" si="3386"/>
        <v>0</v>
      </c>
      <c r="Y6785" t="b">
        <f t="shared" si="3387"/>
        <v>0</v>
      </c>
      <c r="Z6785" t="b">
        <f t="shared" si="3388"/>
        <v>0</v>
      </c>
      <c r="AA6785" t="b">
        <f t="shared" si="3389"/>
        <v>0</v>
      </c>
    </row>
    <row r="6786" spans="1:27" x14ac:dyDescent="0.25">
      <c r="A6786" t="s">
        <v>10797</v>
      </c>
      <c r="B6786" t="s">
        <v>24266</v>
      </c>
      <c r="C6786" t="s">
        <v>24267</v>
      </c>
      <c r="D6786">
        <v>2004</v>
      </c>
      <c r="E6786" t="s">
        <v>123</v>
      </c>
      <c r="F6786">
        <v>68</v>
      </c>
      <c r="G6786">
        <v>4</v>
      </c>
      <c r="H6786" t="s">
        <v>24268</v>
      </c>
      <c r="J6786" t="s">
        <v>24269</v>
      </c>
      <c r="L6786" t="s">
        <v>19</v>
      </c>
      <c r="M6786" t="s">
        <v>20</v>
      </c>
      <c r="P6786" t="b">
        <f t="shared" si="3364"/>
        <v>0</v>
      </c>
      <c r="Q6786" t="b">
        <f t="shared" si="3377"/>
        <v>0</v>
      </c>
      <c r="R6786" t="b">
        <f t="shared" si="3365"/>
        <v>0</v>
      </c>
      <c r="S6786" t="b">
        <f t="shared" si="3366"/>
        <v>0</v>
      </c>
      <c r="T6786" t="b">
        <f t="shared" si="3367"/>
        <v>0</v>
      </c>
      <c r="U6786" t="b">
        <f t="shared" si="3368"/>
        <v>0</v>
      </c>
      <c r="V6786" t="b">
        <f t="shared" si="3384"/>
        <v>0</v>
      </c>
      <c r="W6786" t="b">
        <f t="shared" si="3385"/>
        <v>0</v>
      </c>
      <c r="X6786" t="b">
        <f t="shared" si="3386"/>
        <v>0</v>
      </c>
      <c r="Y6786" t="b">
        <f t="shared" si="3387"/>
        <v>0</v>
      </c>
      <c r="Z6786" t="b">
        <f t="shared" si="3388"/>
        <v>0</v>
      </c>
      <c r="AA6786" t="b">
        <f t="shared" si="3389"/>
        <v>0</v>
      </c>
    </row>
    <row r="6787" spans="1:27" x14ac:dyDescent="0.25">
      <c r="A6787" t="s">
        <v>10797</v>
      </c>
      <c r="B6787" t="s">
        <v>24270</v>
      </c>
      <c r="C6787" t="s">
        <v>24271</v>
      </c>
      <c r="D6787">
        <v>2004</v>
      </c>
      <c r="E6787" t="s">
        <v>261</v>
      </c>
      <c r="F6787">
        <v>121</v>
      </c>
      <c r="G6787">
        <v>4</v>
      </c>
      <c r="H6787" t="s">
        <v>24272</v>
      </c>
      <c r="L6787" t="s">
        <v>35</v>
      </c>
      <c r="M6787" t="s">
        <v>20</v>
      </c>
      <c r="P6787" t="b">
        <f t="shared" ref="P6787:P6850" si="3390">ISNUMBER(SEARCH("broiler",C6787))</f>
        <v>0</v>
      </c>
      <c r="Q6787" t="b">
        <f t="shared" si="3377"/>
        <v>0</v>
      </c>
      <c r="R6787" t="b">
        <f t="shared" ref="R6787:R6850" si="3391">ISNUMBER(SEARCH("aquatic",$C6787))</f>
        <v>0</v>
      </c>
      <c r="S6787" t="b">
        <f t="shared" ref="S6787:S6850" si="3392">ISNUMBER(SEARCH("fish",$C6787))</f>
        <v>0</v>
      </c>
      <c r="T6787" t="b">
        <f t="shared" ref="T6787:T6850" si="3393">ISNUMBER(SEARCH(" chicken",$C6787))</f>
        <v>0</v>
      </c>
      <c r="U6787" t="b">
        <f t="shared" ref="U6787:U6850" si="3394">ISNUMBER(SEARCH("tadpole",$C6787))</f>
        <v>0</v>
      </c>
      <c r="V6787" t="b">
        <f t="shared" si="3384"/>
        <v>0</v>
      </c>
      <c r="W6787" t="b">
        <f t="shared" si="3385"/>
        <v>0</v>
      </c>
      <c r="X6787" t="b">
        <f t="shared" si="3386"/>
        <v>0</v>
      </c>
      <c r="Y6787" t="b">
        <f t="shared" si="3387"/>
        <v>0</v>
      </c>
      <c r="Z6787" t="b">
        <f t="shared" si="3388"/>
        <v>0</v>
      </c>
      <c r="AA6787" t="b">
        <f t="shared" si="3389"/>
        <v>0</v>
      </c>
    </row>
    <row r="6788" spans="1:27" x14ac:dyDescent="0.25">
      <c r="A6788" t="s">
        <v>10797</v>
      </c>
      <c r="B6788" t="s">
        <v>24273</v>
      </c>
      <c r="C6788" t="s">
        <v>24274</v>
      </c>
      <c r="D6788">
        <v>2004</v>
      </c>
      <c r="E6788" t="s">
        <v>261</v>
      </c>
      <c r="F6788">
        <v>121</v>
      </c>
      <c r="G6788">
        <v>4</v>
      </c>
      <c r="H6788" t="s">
        <v>24275</v>
      </c>
      <c r="J6788" t="s">
        <v>15520</v>
      </c>
      <c r="L6788" t="s">
        <v>19</v>
      </c>
      <c r="M6788" t="s">
        <v>20</v>
      </c>
      <c r="P6788" t="b">
        <f t="shared" si="3390"/>
        <v>0</v>
      </c>
      <c r="Q6788" t="b">
        <f t="shared" si="3377"/>
        <v>0</v>
      </c>
      <c r="R6788" t="b">
        <f t="shared" si="3391"/>
        <v>0</v>
      </c>
      <c r="S6788" t="b">
        <f t="shared" si="3392"/>
        <v>0</v>
      </c>
      <c r="T6788" t="b">
        <f t="shared" si="3393"/>
        <v>0</v>
      </c>
      <c r="U6788" t="b">
        <f t="shared" si="3394"/>
        <v>0</v>
      </c>
      <c r="V6788" t="b">
        <f t="shared" si="3384"/>
        <v>0</v>
      </c>
      <c r="W6788" t="b">
        <f t="shared" si="3385"/>
        <v>0</v>
      </c>
      <c r="X6788" t="b">
        <f t="shared" si="3386"/>
        <v>0</v>
      </c>
      <c r="Y6788" t="b">
        <f t="shared" si="3387"/>
        <v>0</v>
      </c>
      <c r="Z6788" t="b">
        <f t="shared" si="3388"/>
        <v>0</v>
      </c>
      <c r="AA6788" t="b">
        <f t="shared" si="3389"/>
        <v>0</v>
      </c>
    </row>
    <row r="6789" spans="1:27" x14ac:dyDescent="0.25">
      <c r="A6789" t="s">
        <v>10797</v>
      </c>
      <c r="B6789" t="s">
        <v>17203</v>
      </c>
      <c r="C6789" t="s">
        <v>24276</v>
      </c>
      <c r="D6789">
        <v>2004</v>
      </c>
      <c r="E6789" t="s">
        <v>2158</v>
      </c>
      <c r="F6789">
        <v>83</v>
      </c>
      <c r="G6789">
        <v>2</v>
      </c>
      <c r="H6789" t="s">
        <v>13089</v>
      </c>
      <c r="L6789" t="s">
        <v>35</v>
      </c>
      <c r="M6789" t="s">
        <v>20</v>
      </c>
      <c r="P6789" t="b">
        <f t="shared" si="3390"/>
        <v>0</v>
      </c>
      <c r="Q6789" t="b">
        <f t="shared" si="3377"/>
        <v>0</v>
      </c>
      <c r="R6789" t="b">
        <f t="shared" si="3391"/>
        <v>0</v>
      </c>
      <c r="S6789" t="b">
        <f t="shared" si="3392"/>
        <v>0</v>
      </c>
      <c r="T6789" t="b">
        <f t="shared" si="3393"/>
        <v>0</v>
      </c>
      <c r="U6789" t="b">
        <f t="shared" si="3394"/>
        <v>0</v>
      </c>
      <c r="V6789" t="b">
        <f t="shared" si="3384"/>
        <v>0</v>
      </c>
      <c r="W6789" t="b">
        <f t="shared" si="3385"/>
        <v>0</v>
      </c>
      <c r="X6789" t="b">
        <f t="shared" si="3386"/>
        <v>0</v>
      </c>
      <c r="Y6789" t="b">
        <f t="shared" si="3387"/>
        <v>0</v>
      </c>
      <c r="Z6789" t="b">
        <f t="shared" si="3388"/>
        <v>0</v>
      </c>
      <c r="AA6789" t="b">
        <f t="shared" si="3389"/>
        <v>0</v>
      </c>
    </row>
    <row r="6790" spans="1:27" hidden="1" x14ac:dyDescent="0.25">
      <c r="A6790" t="s">
        <v>10797</v>
      </c>
      <c r="B6790" t="s">
        <v>24277</v>
      </c>
      <c r="C6790" t="s">
        <v>24278</v>
      </c>
      <c r="D6790">
        <v>2004</v>
      </c>
      <c r="E6790" t="s">
        <v>11061</v>
      </c>
      <c r="F6790">
        <v>85</v>
      </c>
      <c r="G6790">
        <v>10</v>
      </c>
      <c r="H6790" t="s">
        <v>24279</v>
      </c>
      <c r="L6790" t="s">
        <v>20</v>
      </c>
      <c r="M6790" t="s">
        <v>19</v>
      </c>
      <c r="N6790" t="s">
        <v>37246</v>
      </c>
      <c r="O6790" t="s">
        <v>37256</v>
      </c>
      <c r="P6790" t="b">
        <f t="shared" si="3390"/>
        <v>0</v>
      </c>
      <c r="Q6790" t="b">
        <f t="shared" si="3377"/>
        <v>1</v>
      </c>
      <c r="R6790" t="b">
        <f t="shared" si="3391"/>
        <v>0</v>
      </c>
      <c r="S6790" t="b">
        <f t="shared" si="3392"/>
        <v>0</v>
      </c>
      <c r="T6790" t="b">
        <f t="shared" si="3393"/>
        <v>0</v>
      </c>
      <c r="U6790" t="b">
        <f t="shared" si="3394"/>
        <v>0</v>
      </c>
    </row>
    <row r="6791" spans="1:27" x14ac:dyDescent="0.25">
      <c r="A6791" t="s">
        <v>10797</v>
      </c>
      <c r="B6791" t="s">
        <v>24280</v>
      </c>
      <c r="C6791" t="s">
        <v>24281</v>
      </c>
      <c r="D6791">
        <v>2004</v>
      </c>
      <c r="E6791" t="s">
        <v>15032</v>
      </c>
      <c r="F6791">
        <v>16</v>
      </c>
      <c r="G6791">
        <v>3</v>
      </c>
      <c r="H6791" t="s">
        <v>24282</v>
      </c>
      <c r="J6791" t="s">
        <v>24283</v>
      </c>
      <c r="L6791" t="s">
        <v>19</v>
      </c>
      <c r="M6791" t="s">
        <v>20</v>
      </c>
      <c r="P6791" t="b">
        <f t="shared" si="3390"/>
        <v>0</v>
      </c>
      <c r="Q6791" t="b">
        <f t="shared" si="3377"/>
        <v>0</v>
      </c>
      <c r="R6791" t="b">
        <f t="shared" si="3391"/>
        <v>0</v>
      </c>
      <c r="S6791" t="b">
        <f t="shared" si="3392"/>
        <v>0</v>
      </c>
      <c r="T6791" t="b">
        <f t="shared" si="3393"/>
        <v>0</v>
      </c>
      <c r="U6791" t="b">
        <f t="shared" si="3394"/>
        <v>0</v>
      </c>
      <c r="V6791" t="b">
        <f t="shared" ref="V6791:V6799" si="3395">ISNUMBER(SEARCH(" hen",$C6791))</f>
        <v>0</v>
      </c>
      <c r="W6791" t="b">
        <f t="shared" ref="W6791:W6799" si="3396">ISNUMBER(SEARCH("penguin",$C6791))</f>
        <v>0</v>
      </c>
      <c r="X6791" t="b">
        <f t="shared" ref="X6791:X6799" si="3397">ISNUMBER(SEARCH("Whale",$C6791))</f>
        <v>0</v>
      </c>
      <c r="Y6791" t="b">
        <f t="shared" ref="Y6791:Y6799" si="3398">ISNUMBER(SEARCH("Seal",$C6791))</f>
        <v>0</v>
      </c>
      <c r="Z6791" t="b">
        <f t="shared" ref="Z6791:Z6799" si="3399">ISNUMBER(SEARCH("Newts",$C6791))</f>
        <v>0</v>
      </c>
      <c r="AA6791" t="b">
        <f t="shared" ref="AA6791:AA6799" si="3400">ISNUMBER(SEARCH("Sea Turtle",$C6791))</f>
        <v>0</v>
      </c>
    </row>
    <row r="6792" spans="1:27" x14ac:dyDescent="0.25">
      <c r="A6792" t="s">
        <v>10797</v>
      </c>
      <c r="B6792" t="s">
        <v>24284</v>
      </c>
      <c r="C6792" t="s">
        <v>24285</v>
      </c>
      <c r="D6792">
        <v>2004</v>
      </c>
      <c r="E6792" t="s">
        <v>2717</v>
      </c>
      <c r="F6792">
        <v>13</v>
      </c>
      <c r="G6792">
        <v>4</v>
      </c>
      <c r="H6792" t="s">
        <v>24286</v>
      </c>
      <c r="J6792" t="s">
        <v>24287</v>
      </c>
      <c r="L6792" t="s">
        <v>35</v>
      </c>
      <c r="M6792" t="s">
        <v>20</v>
      </c>
      <c r="P6792" t="b">
        <f t="shared" si="3390"/>
        <v>0</v>
      </c>
      <c r="Q6792" t="b">
        <f t="shared" si="3377"/>
        <v>0</v>
      </c>
      <c r="R6792" t="b">
        <f t="shared" si="3391"/>
        <v>0</v>
      </c>
      <c r="S6792" t="b">
        <f t="shared" si="3392"/>
        <v>0</v>
      </c>
      <c r="T6792" t="b">
        <f t="shared" si="3393"/>
        <v>0</v>
      </c>
      <c r="U6792" t="b">
        <f t="shared" si="3394"/>
        <v>0</v>
      </c>
      <c r="V6792" t="b">
        <f t="shared" si="3395"/>
        <v>0</v>
      </c>
      <c r="W6792" t="b">
        <f t="shared" si="3396"/>
        <v>0</v>
      </c>
      <c r="X6792" t="b">
        <f t="shared" si="3397"/>
        <v>0</v>
      </c>
      <c r="Y6792" t="b">
        <f t="shared" si="3398"/>
        <v>0</v>
      </c>
      <c r="Z6792" t="b">
        <f t="shared" si="3399"/>
        <v>0</v>
      </c>
      <c r="AA6792" t="b">
        <f t="shared" si="3400"/>
        <v>0</v>
      </c>
    </row>
    <row r="6793" spans="1:27" x14ac:dyDescent="0.25">
      <c r="A6793" t="s">
        <v>10797</v>
      </c>
      <c r="B6793" t="s">
        <v>24288</v>
      </c>
      <c r="C6793" t="s">
        <v>24289</v>
      </c>
      <c r="D6793">
        <v>2004</v>
      </c>
      <c r="E6793" t="s">
        <v>12372</v>
      </c>
      <c r="F6793">
        <v>190</v>
      </c>
      <c r="G6793">
        <v>10</v>
      </c>
      <c r="H6793" t="s">
        <v>24290</v>
      </c>
      <c r="L6793" t="s">
        <v>20</v>
      </c>
      <c r="M6793" t="s">
        <v>35</v>
      </c>
      <c r="P6793" t="b">
        <f t="shared" si="3390"/>
        <v>0</v>
      </c>
      <c r="Q6793" t="b">
        <f t="shared" si="3377"/>
        <v>0</v>
      </c>
      <c r="R6793" t="b">
        <f t="shared" si="3391"/>
        <v>0</v>
      </c>
      <c r="S6793" t="b">
        <f t="shared" si="3392"/>
        <v>0</v>
      </c>
      <c r="T6793" t="b">
        <f t="shared" si="3393"/>
        <v>0</v>
      </c>
      <c r="U6793" t="b">
        <f t="shared" si="3394"/>
        <v>0</v>
      </c>
      <c r="V6793" t="b">
        <f t="shared" si="3395"/>
        <v>0</v>
      </c>
      <c r="W6793" t="b">
        <f t="shared" si="3396"/>
        <v>0</v>
      </c>
      <c r="X6793" t="b">
        <f t="shared" si="3397"/>
        <v>0</v>
      </c>
      <c r="Y6793" t="b">
        <f t="shared" si="3398"/>
        <v>0</v>
      </c>
      <c r="Z6793" t="b">
        <f t="shared" si="3399"/>
        <v>0</v>
      </c>
      <c r="AA6793" t="b">
        <f t="shared" si="3400"/>
        <v>0</v>
      </c>
    </row>
    <row r="6794" spans="1:27" x14ac:dyDescent="0.25">
      <c r="A6794" t="s">
        <v>10797</v>
      </c>
      <c r="B6794" t="s">
        <v>24291</v>
      </c>
      <c r="C6794" t="s">
        <v>24292</v>
      </c>
      <c r="D6794">
        <v>2004</v>
      </c>
      <c r="E6794" t="s">
        <v>12372</v>
      </c>
      <c r="F6794">
        <v>190</v>
      </c>
      <c r="G6794">
        <v>10</v>
      </c>
      <c r="H6794" t="s">
        <v>24293</v>
      </c>
      <c r="L6794" t="s">
        <v>20</v>
      </c>
      <c r="M6794" t="s">
        <v>35</v>
      </c>
      <c r="P6794" t="b">
        <f t="shared" si="3390"/>
        <v>0</v>
      </c>
      <c r="Q6794" t="b">
        <f t="shared" si="3377"/>
        <v>0</v>
      </c>
      <c r="R6794" t="b">
        <f t="shared" si="3391"/>
        <v>0</v>
      </c>
      <c r="S6794" t="b">
        <f t="shared" si="3392"/>
        <v>0</v>
      </c>
      <c r="T6794" t="b">
        <f t="shared" si="3393"/>
        <v>0</v>
      </c>
      <c r="U6794" t="b">
        <f t="shared" si="3394"/>
        <v>0</v>
      </c>
      <c r="V6794" t="b">
        <f t="shared" si="3395"/>
        <v>0</v>
      </c>
      <c r="W6794" t="b">
        <f t="shared" si="3396"/>
        <v>0</v>
      </c>
      <c r="X6794" t="b">
        <f t="shared" si="3397"/>
        <v>0</v>
      </c>
      <c r="Y6794" t="b">
        <f t="shared" si="3398"/>
        <v>0</v>
      </c>
      <c r="Z6794" t="b">
        <f t="shared" si="3399"/>
        <v>0</v>
      </c>
      <c r="AA6794" t="b">
        <f t="shared" si="3400"/>
        <v>0</v>
      </c>
    </row>
    <row r="6795" spans="1:27" x14ac:dyDescent="0.25">
      <c r="A6795" t="s">
        <v>10797</v>
      </c>
      <c r="B6795" t="s">
        <v>18536</v>
      </c>
      <c r="C6795" t="s">
        <v>24294</v>
      </c>
      <c r="D6795">
        <v>2004</v>
      </c>
      <c r="E6795" t="s">
        <v>11200</v>
      </c>
      <c r="F6795">
        <v>174</v>
      </c>
      <c r="G6795">
        <v>7</v>
      </c>
      <c r="H6795" t="s">
        <v>14577</v>
      </c>
      <c r="J6795" t="s">
        <v>18539</v>
      </c>
      <c r="L6795" t="s">
        <v>35</v>
      </c>
      <c r="M6795" t="s">
        <v>20</v>
      </c>
      <c r="P6795" t="b">
        <f t="shared" si="3390"/>
        <v>0</v>
      </c>
      <c r="Q6795" t="b">
        <f t="shared" si="3377"/>
        <v>0</v>
      </c>
      <c r="R6795" t="b">
        <f t="shared" si="3391"/>
        <v>0</v>
      </c>
      <c r="S6795" t="b">
        <f t="shared" si="3392"/>
        <v>0</v>
      </c>
      <c r="T6795" t="b">
        <f t="shared" si="3393"/>
        <v>0</v>
      </c>
      <c r="U6795" t="b">
        <f t="shared" si="3394"/>
        <v>0</v>
      </c>
      <c r="V6795" t="b">
        <f t="shared" si="3395"/>
        <v>0</v>
      </c>
      <c r="W6795" t="b">
        <f t="shared" si="3396"/>
        <v>0</v>
      </c>
      <c r="X6795" t="b">
        <f t="shared" si="3397"/>
        <v>0</v>
      </c>
      <c r="Y6795" t="b">
        <f t="shared" si="3398"/>
        <v>0</v>
      </c>
      <c r="Z6795" t="b">
        <f t="shared" si="3399"/>
        <v>0</v>
      </c>
      <c r="AA6795" t="b">
        <f t="shared" si="3400"/>
        <v>0</v>
      </c>
    </row>
    <row r="6796" spans="1:27" x14ac:dyDescent="0.25">
      <c r="A6796" t="s">
        <v>10797</v>
      </c>
      <c r="B6796" t="s">
        <v>24295</v>
      </c>
      <c r="C6796" t="s">
        <v>24296</v>
      </c>
      <c r="D6796">
        <v>2004</v>
      </c>
      <c r="E6796" t="s">
        <v>227</v>
      </c>
      <c r="F6796">
        <v>207</v>
      </c>
      <c r="G6796">
        <v>21</v>
      </c>
      <c r="H6796" t="s">
        <v>24297</v>
      </c>
      <c r="J6796" t="s">
        <v>19031</v>
      </c>
      <c r="L6796" t="s">
        <v>19</v>
      </c>
      <c r="M6796" t="s">
        <v>20</v>
      </c>
      <c r="P6796" t="b">
        <f t="shared" si="3390"/>
        <v>0</v>
      </c>
      <c r="Q6796" t="b">
        <f t="shared" si="3377"/>
        <v>0</v>
      </c>
      <c r="R6796" t="b">
        <f t="shared" si="3391"/>
        <v>0</v>
      </c>
      <c r="S6796" t="b">
        <f t="shared" si="3392"/>
        <v>0</v>
      </c>
      <c r="T6796" t="b">
        <f t="shared" si="3393"/>
        <v>0</v>
      </c>
      <c r="U6796" t="b">
        <f t="shared" si="3394"/>
        <v>0</v>
      </c>
      <c r="V6796" t="b">
        <f t="shared" si="3395"/>
        <v>0</v>
      </c>
      <c r="W6796" t="b">
        <f t="shared" si="3396"/>
        <v>0</v>
      </c>
      <c r="X6796" t="b">
        <f t="shared" si="3397"/>
        <v>0</v>
      </c>
      <c r="Y6796" t="b">
        <f t="shared" si="3398"/>
        <v>0</v>
      </c>
      <c r="Z6796" t="b">
        <f t="shared" si="3399"/>
        <v>0</v>
      </c>
      <c r="AA6796" t="b">
        <f t="shared" si="3400"/>
        <v>0</v>
      </c>
    </row>
    <row r="6797" spans="1:27" x14ac:dyDescent="0.25">
      <c r="A6797" t="s">
        <v>10797</v>
      </c>
      <c r="B6797" t="s">
        <v>24298</v>
      </c>
      <c r="C6797" t="s">
        <v>24299</v>
      </c>
      <c r="D6797">
        <v>2004</v>
      </c>
      <c r="E6797" t="s">
        <v>227</v>
      </c>
      <c r="F6797">
        <v>207</v>
      </c>
      <c r="G6797">
        <v>22</v>
      </c>
      <c r="H6797" t="s">
        <v>24300</v>
      </c>
      <c r="J6797" t="s">
        <v>13529</v>
      </c>
      <c r="L6797" t="s">
        <v>20</v>
      </c>
      <c r="M6797" t="s">
        <v>35</v>
      </c>
      <c r="P6797" t="b">
        <f t="shared" si="3390"/>
        <v>0</v>
      </c>
      <c r="Q6797" t="b">
        <f t="shared" si="3377"/>
        <v>0</v>
      </c>
      <c r="R6797" t="b">
        <f t="shared" si="3391"/>
        <v>0</v>
      </c>
      <c r="S6797" t="b">
        <f t="shared" si="3392"/>
        <v>0</v>
      </c>
      <c r="T6797" t="b">
        <f t="shared" si="3393"/>
        <v>0</v>
      </c>
      <c r="U6797" t="b">
        <f t="shared" si="3394"/>
        <v>0</v>
      </c>
      <c r="V6797" t="b">
        <f t="shared" si="3395"/>
        <v>0</v>
      </c>
      <c r="W6797" t="b">
        <f t="shared" si="3396"/>
        <v>0</v>
      </c>
      <c r="X6797" t="b">
        <f t="shared" si="3397"/>
        <v>0</v>
      </c>
      <c r="Y6797" t="b">
        <f t="shared" si="3398"/>
        <v>0</v>
      </c>
      <c r="Z6797" t="b">
        <f t="shared" si="3399"/>
        <v>0</v>
      </c>
      <c r="AA6797" t="b">
        <f t="shared" si="3400"/>
        <v>0</v>
      </c>
    </row>
    <row r="6798" spans="1:27" x14ac:dyDescent="0.25">
      <c r="A6798" t="s">
        <v>10797</v>
      </c>
      <c r="B6798" t="s">
        <v>24301</v>
      </c>
      <c r="C6798" t="s">
        <v>24302</v>
      </c>
      <c r="D6798">
        <v>2004</v>
      </c>
      <c r="E6798" t="s">
        <v>43</v>
      </c>
      <c r="F6798">
        <v>29</v>
      </c>
      <c r="G6798" s="2">
        <v>42954</v>
      </c>
      <c r="H6798" t="s">
        <v>24303</v>
      </c>
      <c r="L6798" t="s">
        <v>19</v>
      </c>
      <c r="M6798" t="s">
        <v>20</v>
      </c>
      <c r="P6798" t="b">
        <f t="shared" si="3390"/>
        <v>0</v>
      </c>
      <c r="Q6798" t="b">
        <f t="shared" si="3377"/>
        <v>0</v>
      </c>
      <c r="R6798" t="b">
        <f t="shared" si="3391"/>
        <v>0</v>
      </c>
      <c r="S6798" t="b">
        <f t="shared" si="3392"/>
        <v>0</v>
      </c>
      <c r="T6798" t="b">
        <f t="shared" si="3393"/>
        <v>0</v>
      </c>
      <c r="U6798" t="b">
        <f t="shared" si="3394"/>
        <v>0</v>
      </c>
      <c r="V6798" t="b">
        <f t="shared" si="3395"/>
        <v>0</v>
      </c>
      <c r="W6798" t="b">
        <f t="shared" si="3396"/>
        <v>0</v>
      </c>
      <c r="X6798" t="b">
        <f t="shared" si="3397"/>
        <v>0</v>
      </c>
      <c r="Y6798" t="b">
        <f t="shared" si="3398"/>
        <v>0</v>
      </c>
      <c r="Z6798" t="b">
        <f t="shared" si="3399"/>
        <v>0</v>
      </c>
      <c r="AA6798" t="b">
        <f t="shared" si="3400"/>
        <v>0</v>
      </c>
    </row>
    <row r="6799" spans="1:27" x14ac:dyDescent="0.25">
      <c r="A6799" t="s">
        <v>10797</v>
      </c>
      <c r="B6799" t="s">
        <v>24304</v>
      </c>
      <c r="C6799" t="s">
        <v>24305</v>
      </c>
      <c r="D6799">
        <v>2004</v>
      </c>
      <c r="E6799" t="s">
        <v>1371</v>
      </c>
      <c r="F6799">
        <v>68</v>
      </c>
      <c r="G6799">
        <v>4</v>
      </c>
      <c r="H6799" t="s">
        <v>24306</v>
      </c>
      <c r="L6799" t="s">
        <v>35</v>
      </c>
      <c r="M6799" t="s">
        <v>20</v>
      </c>
      <c r="P6799" t="b">
        <f t="shared" si="3390"/>
        <v>0</v>
      </c>
      <c r="Q6799" t="b">
        <f t="shared" si="3377"/>
        <v>0</v>
      </c>
      <c r="R6799" t="b">
        <f t="shared" si="3391"/>
        <v>0</v>
      </c>
      <c r="S6799" t="b">
        <f t="shared" si="3392"/>
        <v>0</v>
      </c>
      <c r="T6799" t="b">
        <f t="shared" si="3393"/>
        <v>0</v>
      </c>
      <c r="U6799" t="b">
        <f t="shared" si="3394"/>
        <v>0</v>
      </c>
      <c r="V6799" t="b">
        <f t="shared" si="3395"/>
        <v>0</v>
      </c>
      <c r="W6799" t="b">
        <f t="shared" si="3396"/>
        <v>0</v>
      </c>
      <c r="X6799" t="b">
        <f t="shared" si="3397"/>
        <v>0</v>
      </c>
      <c r="Y6799" t="b">
        <f t="shared" si="3398"/>
        <v>0</v>
      </c>
      <c r="Z6799" t="b">
        <f t="shared" si="3399"/>
        <v>0</v>
      </c>
      <c r="AA6799" t="b">
        <f t="shared" si="3400"/>
        <v>0</v>
      </c>
    </row>
    <row r="6800" spans="1:27" hidden="1" x14ac:dyDescent="0.25">
      <c r="A6800" t="s">
        <v>10797</v>
      </c>
      <c r="B6800" t="s">
        <v>24307</v>
      </c>
      <c r="C6800" t="s">
        <v>24308</v>
      </c>
      <c r="D6800">
        <v>2004</v>
      </c>
      <c r="E6800" t="s">
        <v>1371</v>
      </c>
      <c r="F6800">
        <v>68</v>
      </c>
      <c r="G6800">
        <v>4</v>
      </c>
      <c r="H6800" t="s">
        <v>24309</v>
      </c>
      <c r="L6800" t="s">
        <v>20</v>
      </c>
      <c r="M6800" t="s">
        <v>35</v>
      </c>
      <c r="N6800" t="s">
        <v>37246</v>
      </c>
      <c r="O6800" t="s">
        <v>37253</v>
      </c>
      <c r="P6800" t="b">
        <f t="shared" si="3390"/>
        <v>0</v>
      </c>
      <c r="Q6800" t="b">
        <f t="shared" si="3377"/>
        <v>0</v>
      </c>
      <c r="R6800" t="b">
        <f t="shared" si="3391"/>
        <v>0</v>
      </c>
      <c r="S6800" t="b">
        <f t="shared" si="3392"/>
        <v>1</v>
      </c>
      <c r="T6800" t="b">
        <f t="shared" si="3393"/>
        <v>0</v>
      </c>
      <c r="U6800" t="b">
        <f t="shared" si="3394"/>
        <v>0</v>
      </c>
    </row>
    <row r="6801" spans="1:27" x14ac:dyDescent="0.25">
      <c r="A6801" t="s">
        <v>10797</v>
      </c>
      <c r="B6801" t="s">
        <v>24310</v>
      </c>
      <c r="C6801" t="s">
        <v>24311</v>
      </c>
      <c r="D6801">
        <v>2004</v>
      </c>
      <c r="E6801" t="s">
        <v>579</v>
      </c>
      <c r="F6801">
        <v>107</v>
      </c>
      <c r="G6801">
        <v>1</v>
      </c>
      <c r="H6801" t="s">
        <v>12848</v>
      </c>
      <c r="L6801" t="s">
        <v>19</v>
      </c>
      <c r="M6801" t="s">
        <v>20</v>
      </c>
      <c r="P6801" t="b">
        <f t="shared" si="3390"/>
        <v>0</v>
      </c>
      <c r="Q6801" t="b">
        <f t="shared" si="3377"/>
        <v>0</v>
      </c>
      <c r="R6801" t="b">
        <f t="shared" si="3391"/>
        <v>0</v>
      </c>
      <c r="S6801" t="b">
        <f t="shared" si="3392"/>
        <v>0</v>
      </c>
      <c r="T6801" t="b">
        <f t="shared" si="3393"/>
        <v>0</v>
      </c>
      <c r="U6801" t="b">
        <f t="shared" si="3394"/>
        <v>0</v>
      </c>
      <c r="V6801" t="b">
        <f t="shared" ref="V6801:V6847" si="3401">ISNUMBER(SEARCH(" hen",$C6801))</f>
        <v>0</v>
      </c>
      <c r="W6801" t="b">
        <f t="shared" ref="W6801:W6847" si="3402">ISNUMBER(SEARCH("penguin",$C6801))</f>
        <v>0</v>
      </c>
      <c r="X6801" t="b">
        <f t="shared" ref="X6801:X6833" si="3403">ISNUMBER(SEARCH("Whale",$C6801))</f>
        <v>0</v>
      </c>
      <c r="Y6801" t="b">
        <f t="shared" ref="Y6801:Y6833" si="3404">ISNUMBER(SEARCH("Seal",$C6801))</f>
        <v>0</v>
      </c>
      <c r="Z6801" t="b">
        <f t="shared" ref="Z6801:Z6833" si="3405">ISNUMBER(SEARCH("Newts",$C6801))</f>
        <v>0</v>
      </c>
      <c r="AA6801" t="b">
        <f t="shared" ref="AA6801:AA6833" si="3406">ISNUMBER(SEARCH("Sea Turtle",$C6801))</f>
        <v>0</v>
      </c>
    </row>
    <row r="6802" spans="1:27" x14ac:dyDescent="0.25">
      <c r="A6802" t="s">
        <v>10797</v>
      </c>
      <c r="B6802" t="s">
        <v>12182</v>
      </c>
      <c r="C6802" t="s">
        <v>24312</v>
      </c>
      <c r="D6802">
        <v>2004</v>
      </c>
      <c r="E6802" t="s">
        <v>21457</v>
      </c>
      <c r="F6802">
        <v>40</v>
      </c>
      <c r="G6802">
        <v>3</v>
      </c>
      <c r="H6802" t="s">
        <v>16844</v>
      </c>
      <c r="L6802" t="s">
        <v>35</v>
      </c>
      <c r="M6802" t="s">
        <v>20</v>
      </c>
      <c r="P6802" t="b">
        <f t="shared" si="3390"/>
        <v>0</v>
      </c>
      <c r="Q6802" t="b">
        <f t="shared" si="3377"/>
        <v>0</v>
      </c>
      <c r="R6802" t="b">
        <f t="shared" si="3391"/>
        <v>0</v>
      </c>
      <c r="S6802" t="b">
        <f t="shared" si="3392"/>
        <v>0</v>
      </c>
      <c r="T6802" t="b">
        <f t="shared" si="3393"/>
        <v>0</v>
      </c>
      <c r="U6802" t="b">
        <f t="shared" si="3394"/>
        <v>0</v>
      </c>
      <c r="V6802" t="b">
        <f t="shared" si="3401"/>
        <v>0</v>
      </c>
      <c r="W6802" t="b">
        <f t="shared" si="3402"/>
        <v>0</v>
      </c>
      <c r="X6802" t="b">
        <f t="shared" si="3403"/>
        <v>0</v>
      </c>
      <c r="Y6802" t="b">
        <f t="shared" si="3404"/>
        <v>0</v>
      </c>
      <c r="Z6802" t="b">
        <f t="shared" si="3405"/>
        <v>0</v>
      </c>
      <c r="AA6802" t="b">
        <f t="shared" si="3406"/>
        <v>0</v>
      </c>
    </row>
    <row r="6803" spans="1:27" x14ac:dyDescent="0.25">
      <c r="A6803" t="s">
        <v>10797</v>
      </c>
      <c r="B6803" t="s">
        <v>24313</v>
      </c>
      <c r="C6803" t="s">
        <v>24314</v>
      </c>
      <c r="D6803">
        <v>2004</v>
      </c>
      <c r="E6803" t="s">
        <v>11100</v>
      </c>
      <c r="F6803">
        <v>82</v>
      </c>
      <c r="G6803" s="2">
        <v>42796</v>
      </c>
      <c r="H6803" t="s">
        <v>10822</v>
      </c>
      <c r="J6803" t="s">
        <v>22816</v>
      </c>
      <c r="L6803" t="s">
        <v>20</v>
      </c>
      <c r="M6803" t="s">
        <v>35</v>
      </c>
      <c r="P6803" t="b">
        <f t="shared" si="3390"/>
        <v>0</v>
      </c>
      <c r="Q6803" t="b">
        <f t="shared" si="3377"/>
        <v>0</v>
      </c>
      <c r="R6803" t="b">
        <f t="shared" si="3391"/>
        <v>0</v>
      </c>
      <c r="S6803" t="b">
        <f t="shared" si="3392"/>
        <v>0</v>
      </c>
      <c r="T6803" t="b">
        <f t="shared" si="3393"/>
        <v>0</v>
      </c>
      <c r="U6803" t="b">
        <f t="shared" si="3394"/>
        <v>0</v>
      </c>
      <c r="V6803" t="b">
        <f t="shared" si="3401"/>
        <v>0</v>
      </c>
      <c r="W6803" t="b">
        <f t="shared" si="3402"/>
        <v>0</v>
      </c>
      <c r="X6803" t="b">
        <f t="shared" si="3403"/>
        <v>0</v>
      </c>
      <c r="Y6803" t="b">
        <f t="shared" si="3404"/>
        <v>0</v>
      </c>
      <c r="Z6803" t="b">
        <f t="shared" si="3405"/>
        <v>0</v>
      </c>
      <c r="AA6803" t="b">
        <f t="shared" si="3406"/>
        <v>0</v>
      </c>
    </row>
    <row r="6804" spans="1:27" x14ac:dyDescent="0.25">
      <c r="A6804" t="s">
        <v>10797</v>
      </c>
      <c r="B6804" t="s">
        <v>24315</v>
      </c>
      <c r="C6804" t="s">
        <v>24316</v>
      </c>
      <c r="D6804">
        <v>2004</v>
      </c>
      <c r="E6804" t="s">
        <v>22047</v>
      </c>
      <c r="F6804">
        <v>142</v>
      </c>
      <c r="G6804" s="2">
        <v>42796</v>
      </c>
      <c r="H6804" t="s">
        <v>24317</v>
      </c>
      <c r="L6804" t="s">
        <v>20</v>
      </c>
      <c r="M6804" t="s">
        <v>19</v>
      </c>
      <c r="P6804" t="b">
        <f t="shared" si="3390"/>
        <v>0</v>
      </c>
      <c r="Q6804" t="b">
        <f t="shared" si="3377"/>
        <v>0</v>
      </c>
      <c r="R6804" t="b">
        <f t="shared" si="3391"/>
        <v>0</v>
      </c>
      <c r="S6804" t="b">
        <f t="shared" si="3392"/>
        <v>0</v>
      </c>
      <c r="T6804" t="b">
        <f t="shared" si="3393"/>
        <v>0</v>
      </c>
      <c r="U6804" t="b">
        <f t="shared" si="3394"/>
        <v>0</v>
      </c>
      <c r="V6804" t="b">
        <f t="shared" si="3401"/>
        <v>0</v>
      </c>
      <c r="W6804" t="b">
        <f t="shared" si="3402"/>
        <v>0</v>
      </c>
      <c r="X6804" t="b">
        <f t="shared" si="3403"/>
        <v>0</v>
      </c>
      <c r="Y6804" t="b">
        <f t="shared" si="3404"/>
        <v>0</v>
      </c>
      <c r="Z6804" t="b">
        <f t="shared" si="3405"/>
        <v>0</v>
      </c>
      <c r="AA6804" t="b">
        <f t="shared" si="3406"/>
        <v>0</v>
      </c>
    </row>
    <row r="6805" spans="1:27" x14ac:dyDescent="0.25">
      <c r="A6805" t="s">
        <v>10797</v>
      </c>
      <c r="B6805" t="s">
        <v>24318</v>
      </c>
      <c r="C6805" t="s">
        <v>24319</v>
      </c>
      <c r="D6805">
        <v>2004</v>
      </c>
      <c r="E6805" t="s">
        <v>8040</v>
      </c>
      <c r="F6805">
        <v>57</v>
      </c>
      <c r="G6805">
        <v>3</v>
      </c>
      <c r="H6805" t="s">
        <v>24320</v>
      </c>
      <c r="L6805" t="s">
        <v>20</v>
      </c>
      <c r="M6805" t="s">
        <v>19</v>
      </c>
      <c r="P6805" t="b">
        <f t="shared" si="3390"/>
        <v>0</v>
      </c>
      <c r="Q6805" t="b">
        <f t="shared" si="3377"/>
        <v>0</v>
      </c>
      <c r="R6805" t="b">
        <f t="shared" si="3391"/>
        <v>0</v>
      </c>
      <c r="S6805" t="b">
        <f t="shared" si="3392"/>
        <v>0</v>
      </c>
      <c r="T6805" t="b">
        <f t="shared" si="3393"/>
        <v>0</v>
      </c>
      <c r="U6805" t="b">
        <f t="shared" si="3394"/>
        <v>0</v>
      </c>
      <c r="V6805" t="b">
        <f t="shared" si="3401"/>
        <v>0</v>
      </c>
      <c r="W6805" t="b">
        <f t="shared" si="3402"/>
        <v>0</v>
      </c>
      <c r="X6805" t="b">
        <f t="shared" si="3403"/>
        <v>0</v>
      </c>
      <c r="Y6805" t="b">
        <f t="shared" si="3404"/>
        <v>0</v>
      </c>
      <c r="Z6805" t="b">
        <f t="shared" si="3405"/>
        <v>0</v>
      </c>
      <c r="AA6805" t="b">
        <f t="shared" si="3406"/>
        <v>0</v>
      </c>
    </row>
    <row r="6806" spans="1:27" x14ac:dyDescent="0.25">
      <c r="A6806" t="s">
        <v>10797</v>
      </c>
      <c r="B6806" t="s">
        <v>24321</v>
      </c>
      <c r="C6806" t="s">
        <v>24322</v>
      </c>
      <c r="D6806">
        <v>2004</v>
      </c>
      <c r="E6806" t="s">
        <v>2876</v>
      </c>
      <c r="F6806">
        <v>92</v>
      </c>
      <c r="G6806">
        <v>2</v>
      </c>
      <c r="H6806" t="s">
        <v>24323</v>
      </c>
      <c r="J6806" t="s">
        <v>24324</v>
      </c>
      <c r="L6806" t="s">
        <v>19</v>
      </c>
      <c r="M6806" t="s">
        <v>20</v>
      </c>
      <c r="P6806" t="b">
        <f t="shared" si="3390"/>
        <v>0</v>
      </c>
      <c r="Q6806" t="b">
        <f t="shared" si="3377"/>
        <v>0</v>
      </c>
      <c r="R6806" t="b">
        <f t="shared" si="3391"/>
        <v>0</v>
      </c>
      <c r="S6806" t="b">
        <f t="shared" si="3392"/>
        <v>0</v>
      </c>
      <c r="T6806" t="b">
        <f t="shared" si="3393"/>
        <v>0</v>
      </c>
      <c r="U6806" t="b">
        <f t="shared" si="3394"/>
        <v>0</v>
      </c>
      <c r="V6806" t="b">
        <f t="shared" si="3401"/>
        <v>0</v>
      </c>
      <c r="W6806" t="b">
        <f t="shared" si="3402"/>
        <v>0</v>
      </c>
      <c r="X6806" t="b">
        <f t="shared" si="3403"/>
        <v>0</v>
      </c>
      <c r="Y6806" t="b">
        <f t="shared" si="3404"/>
        <v>0</v>
      </c>
      <c r="Z6806" t="b">
        <f t="shared" si="3405"/>
        <v>0</v>
      </c>
      <c r="AA6806" t="b">
        <f t="shared" si="3406"/>
        <v>0</v>
      </c>
    </row>
    <row r="6807" spans="1:27" x14ac:dyDescent="0.25">
      <c r="A6807" t="s">
        <v>10797</v>
      </c>
      <c r="B6807" t="s">
        <v>24325</v>
      </c>
      <c r="C6807" t="s">
        <v>24326</v>
      </c>
      <c r="D6807">
        <v>2004</v>
      </c>
      <c r="E6807" t="s">
        <v>388</v>
      </c>
      <c r="F6807">
        <v>15</v>
      </c>
      <c r="G6807">
        <v>5</v>
      </c>
      <c r="H6807" t="s">
        <v>24327</v>
      </c>
      <c r="J6807" t="s">
        <v>24328</v>
      </c>
      <c r="L6807" t="s">
        <v>20</v>
      </c>
      <c r="M6807" t="s">
        <v>19</v>
      </c>
      <c r="P6807" t="b">
        <f t="shared" si="3390"/>
        <v>0</v>
      </c>
      <c r="Q6807" t="b">
        <f t="shared" si="3377"/>
        <v>0</v>
      </c>
      <c r="R6807" t="b">
        <f t="shared" si="3391"/>
        <v>0</v>
      </c>
      <c r="S6807" t="b">
        <f t="shared" si="3392"/>
        <v>0</v>
      </c>
      <c r="T6807" t="b">
        <f t="shared" si="3393"/>
        <v>0</v>
      </c>
      <c r="U6807" t="b">
        <f t="shared" si="3394"/>
        <v>0</v>
      </c>
      <c r="V6807" t="b">
        <f t="shared" si="3401"/>
        <v>0</v>
      </c>
      <c r="W6807" t="b">
        <f t="shared" si="3402"/>
        <v>0</v>
      </c>
      <c r="X6807" t="b">
        <f t="shared" si="3403"/>
        <v>0</v>
      </c>
      <c r="Y6807" t="b">
        <f t="shared" si="3404"/>
        <v>0</v>
      </c>
      <c r="Z6807" t="b">
        <f t="shared" si="3405"/>
        <v>0</v>
      </c>
      <c r="AA6807" t="b">
        <f t="shared" si="3406"/>
        <v>0</v>
      </c>
    </row>
    <row r="6808" spans="1:27" x14ac:dyDescent="0.25">
      <c r="A6808" t="s">
        <v>10797</v>
      </c>
      <c r="B6808" t="s">
        <v>24329</v>
      </c>
      <c r="C6808" t="s">
        <v>24330</v>
      </c>
      <c r="D6808">
        <v>2004</v>
      </c>
      <c r="E6808" t="s">
        <v>1667</v>
      </c>
      <c r="F6808">
        <v>119</v>
      </c>
      <c r="G6808">
        <v>1</v>
      </c>
      <c r="H6808" t="s">
        <v>21735</v>
      </c>
      <c r="L6808" t="s">
        <v>20</v>
      </c>
      <c r="M6808" t="s">
        <v>19</v>
      </c>
      <c r="P6808" t="b">
        <f t="shared" si="3390"/>
        <v>0</v>
      </c>
      <c r="Q6808" t="b">
        <f t="shared" si="3377"/>
        <v>0</v>
      </c>
      <c r="R6808" t="b">
        <f t="shared" si="3391"/>
        <v>0</v>
      </c>
      <c r="S6808" t="b">
        <f t="shared" si="3392"/>
        <v>0</v>
      </c>
      <c r="T6808" t="b">
        <f t="shared" si="3393"/>
        <v>0</v>
      </c>
      <c r="U6808" t="b">
        <f t="shared" si="3394"/>
        <v>0</v>
      </c>
      <c r="V6808" t="b">
        <f t="shared" si="3401"/>
        <v>0</v>
      </c>
      <c r="W6808" t="b">
        <f t="shared" si="3402"/>
        <v>0</v>
      </c>
      <c r="X6808" t="b">
        <f t="shared" si="3403"/>
        <v>0</v>
      </c>
      <c r="Y6808" t="b">
        <f t="shared" si="3404"/>
        <v>0</v>
      </c>
      <c r="Z6808" t="b">
        <f t="shared" si="3405"/>
        <v>0</v>
      </c>
      <c r="AA6808" t="b">
        <f t="shared" si="3406"/>
        <v>0</v>
      </c>
    </row>
    <row r="6809" spans="1:27" x14ac:dyDescent="0.25">
      <c r="A6809" t="s">
        <v>10797</v>
      </c>
      <c r="B6809" t="s">
        <v>24331</v>
      </c>
      <c r="C6809" t="s">
        <v>24332</v>
      </c>
      <c r="D6809">
        <v>2004</v>
      </c>
      <c r="E6809" t="s">
        <v>1667</v>
      </c>
      <c r="F6809">
        <v>119</v>
      </c>
      <c r="G6809">
        <v>2</v>
      </c>
      <c r="H6809" t="s">
        <v>20487</v>
      </c>
      <c r="J6809" t="s">
        <v>21101</v>
      </c>
      <c r="L6809" t="s">
        <v>20</v>
      </c>
      <c r="M6809" t="s">
        <v>19</v>
      </c>
      <c r="P6809" t="b">
        <f t="shared" si="3390"/>
        <v>0</v>
      </c>
      <c r="Q6809" t="b">
        <f t="shared" si="3377"/>
        <v>0</v>
      </c>
      <c r="R6809" t="b">
        <f t="shared" si="3391"/>
        <v>0</v>
      </c>
      <c r="S6809" t="b">
        <f t="shared" si="3392"/>
        <v>0</v>
      </c>
      <c r="T6809" t="b">
        <f t="shared" si="3393"/>
        <v>0</v>
      </c>
      <c r="U6809" t="b">
        <f t="shared" si="3394"/>
        <v>0</v>
      </c>
      <c r="V6809" t="b">
        <f t="shared" si="3401"/>
        <v>0</v>
      </c>
      <c r="W6809" t="b">
        <f t="shared" si="3402"/>
        <v>0</v>
      </c>
      <c r="X6809" t="b">
        <f t="shared" si="3403"/>
        <v>0</v>
      </c>
      <c r="Y6809" t="b">
        <f t="shared" si="3404"/>
        <v>0</v>
      </c>
      <c r="Z6809" t="b">
        <f t="shared" si="3405"/>
        <v>0</v>
      </c>
      <c r="AA6809" t="b">
        <f t="shared" si="3406"/>
        <v>0</v>
      </c>
    </row>
    <row r="6810" spans="1:27" x14ac:dyDescent="0.25">
      <c r="A6810" t="s">
        <v>10797</v>
      </c>
      <c r="B6810" t="s">
        <v>24333</v>
      </c>
      <c r="C6810" t="s">
        <v>24334</v>
      </c>
      <c r="D6810">
        <v>2004</v>
      </c>
      <c r="E6810" t="s">
        <v>722</v>
      </c>
      <c r="F6810">
        <v>82</v>
      </c>
      <c r="G6810">
        <v>9</v>
      </c>
      <c r="H6810" t="s">
        <v>24335</v>
      </c>
      <c r="L6810" t="s">
        <v>19</v>
      </c>
      <c r="M6810" t="s">
        <v>20</v>
      </c>
      <c r="P6810" t="b">
        <f t="shared" si="3390"/>
        <v>0</v>
      </c>
      <c r="Q6810" t="b">
        <f t="shared" si="3377"/>
        <v>0</v>
      </c>
      <c r="R6810" t="b">
        <f t="shared" si="3391"/>
        <v>0</v>
      </c>
      <c r="S6810" t="b">
        <f t="shared" si="3392"/>
        <v>0</v>
      </c>
      <c r="T6810" t="b">
        <f t="shared" si="3393"/>
        <v>0</v>
      </c>
      <c r="U6810" t="b">
        <f t="shared" si="3394"/>
        <v>0</v>
      </c>
      <c r="V6810" t="b">
        <f t="shared" si="3401"/>
        <v>0</v>
      </c>
      <c r="W6810" t="b">
        <f t="shared" si="3402"/>
        <v>0</v>
      </c>
      <c r="X6810" t="b">
        <f t="shared" si="3403"/>
        <v>0</v>
      </c>
      <c r="Y6810" t="b">
        <f t="shared" si="3404"/>
        <v>0</v>
      </c>
      <c r="Z6810" t="b">
        <f t="shared" si="3405"/>
        <v>0</v>
      </c>
      <c r="AA6810" t="b">
        <f t="shared" si="3406"/>
        <v>0</v>
      </c>
    </row>
    <row r="6811" spans="1:27" x14ac:dyDescent="0.25">
      <c r="A6811" t="s">
        <v>10797</v>
      </c>
      <c r="B6811" t="s">
        <v>24336</v>
      </c>
      <c r="C6811" t="s">
        <v>24337</v>
      </c>
      <c r="D6811">
        <v>2004</v>
      </c>
      <c r="E6811" t="s">
        <v>24338</v>
      </c>
      <c r="F6811">
        <v>113</v>
      </c>
      <c r="G6811">
        <v>3</v>
      </c>
      <c r="H6811" t="s">
        <v>24339</v>
      </c>
      <c r="J6811" t="s">
        <v>24340</v>
      </c>
      <c r="L6811" t="s">
        <v>19</v>
      </c>
      <c r="M6811" t="s">
        <v>20</v>
      </c>
      <c r="P6811" t="b">
        <f t="shared" si="3390"/>
        <v>0</v>
      </c>
      <c r="Q6811" t="b">
        <f t="shared" si="3377"/>
        <v>0</v>
      </c>
      <c r="R6811" t="b">
        <f t="shared" si="3391"/>
        <v>0</v>
      </c>
      <c r="S6811" t="b">
        <f t="shared" si="3392"/>
        <v>0</v>
      </c>
      <c r="T6811" t="b">
        <f t="shared" si="3393"/>
        <v>0</v>
      </c>
      <c r="U6811" t="b">
        <f t="shared" si="3394"/>
        <v>0</v>
      </c>
      <c r="V6811" t="b">
        <f t="shared" si="3401"/>
        <v>0</v>
      </c>
      <c r="W6811" t="b">
        <f t="shared" si="3402"/>
        <v>0</v>
      </c>
      <c r="X6811" t="b">
        <f t="shared" si="3403"/>
        <v>0</v>
      </c>
      <c r="Y6811" t="b">
        <f t="shared" si="3404"/>
        <v>0</v>
      </c>
      <c r="Z6811" t="b">
        <f t="shared" si="3405"/>
        <v>0</v>
      </c>
      <c r="AA6811" t="b">
        <f t="shared" si="3406"/>
        <v>0</v>
      </c>
    </row>
    <row r="6812" spans="1:27" x14ac:dyDescent="0.25">
      <c r="A6812" t="s">
        <v>10797</v>
      </c>
      <c r="B6812" t="s">
        <v>24341</v>
      </c>
      <c r="C6812" t="s">
        <v>24342</v>
      </c>
      <c r="D6812">
        <v>2004</v>
      </c>
      <c r="E6812" t="s">
        <v>328</v>
      </c>
      <c r="F6812">
        <v>50</v>
      </c>
      <c r="G6812">
        <v>3</v>
      </c>
      <c r="H6812" t="s">
        <v>24343</v>
      </c>
      <c r="J6812" t="s">
        <v>23752</v>
      </c>
      <c r="L6812" t="s">
        <v>20</v>
      </c>
      <c r="M6812" t="s">
        <v>19</v>
      </c>
      <c r="P6812" t="b">
        <f t="shared" si="3390"/>
        <v>0</v>
      </c>
      <c r="Q6812" t="b">
        <f t="shared" si="3377"/>
        <v>0</v>
      </c>
      <c r="R6812" t="b">
        <f t="shared" si="3391"/>
        <v>0</v>
      </c>
      <c r="S6812" t="b">
        <f t="shared" si="3392"/>
        <v>0</v>
      </c>
      <c r="T6812" t="b">
        <f t="shared" si="3393"/>
        <v>0</v>
      </c>
      <c r="U6812" t="b">
        <f t="shared" si="3394"/>
        <v>0</v>
      </c>
      <c r="V6812" t="b">
        <f t="shared" si="3401"/>
        <v>0</v>
      </c>
      <c r="W6812" t="b">
        <f t="shared" si="3402"/>
        <v>0</v>
      </c>
      <c r="X6812" t="b">
        <f t="shared" si="3403"/>
        <v>0</v>
      </c>
      <c r="Y6812" t="b">
        <f t="shared" si="3404"/>
        <v>0</v>
      </c>
      <c r="Z6812" t="b">
        <f t="shared" si="3405"/>
        <v>0</v>
      </c>
      <c r="AA6812" t="b">
        <f t="shared" si="3406"/>
        <v>0</v>
      </c>
    </row>
    <row r="6813" spans="1:27" x14ac:dyDescent="0.25">
      <c r="A6813" t="s">
        <v>10797</v>
      </c>
      <c r="B6813" t="s">
        <v>24344</v>
      </c>
      <c r="C6813" t="s">
        <v>24345</v>
      </c>
      <c r="D6813">
        <v>2004</v>
      </c>
      <c r="E6813" t="s">
        <v>128</v>
      </c>
      <c r="F6813">
        <v>10</v>
      </c>
      <c r="G6813">
        <v>9</v>
      </c>
      <c r="H6813" t="s">
        <v>24346</v>
      </c>
      <c r="J6813" t="s">
        <v>24347</v>
      </c>
      <c r="L6813" t="s">
        <v>35</v>
      </c>
      <c r="M6813" t="s">
        <v>20</v>
      </c>
      <c r="P6813" t="b">
        <f t="shared" si="3390"/>
        <v>0</v>
      </c>
      <c r="Q6813" t="b">
        <f t="shared" si="3377"/>
        <v>0</v>
      </c>
      <c r="R6813" t="b">
        <f t="shared" si="3391"/>
        <v>0</v>
      </c>
      <c r="S6813" t="b">
        <f t="shared" si="3392"/>
        <v>0</v>
      </c>
      <c r="T6813" t="b">
        <f t="shared" si="3393"/>
        <v>0</v>
      </c>
      <c r="U6813" t="b">
        <f t="shared" si="3394"/>
        <v>0</v>
      </c>
      <c r="V6813" t="b">
        <f t="shared" si="3401"/>
        <v>0</v>
      </c>
      <c r="W6813" t="b">
        <f t="shared" si="3402"/>
        <v>0</v>
      </c>
      <c r="X6813" t="b">
        <f t="shared" si="3403"/>
        <v>0</v>
      </c>
      <c r="Y6813" t="b">
        <f t="shared" si="3404"/>
        <v>0</v>
      </c>
      <c r="Z6813" t="b">
        <f t="shared" si="3405"/>
        <v>0</v>
      </c>
      <c r="AA6813" t="b">
        <f t="shared" si="3406"/>
        <v>0</v>
      </c>
    </row>
    <row r="6814" spans="1:27" x14ac:dyDescent="0.25">
      <c r="A6814" t="s">
        <v>10797</v>
      </c>
      <c r="B6814" t="s">
        <v>24348</v>
      </c>
      <c r="C6814" t="s">
        <v>24349</v>
      </c>
      <c r="D6814">
        <v>2004</v>
      </c>
      <c r="E6814" t="s">
        <v>333</v>
      </c>
      <c r="F6814">
        <v>60</v>
      </c>
      <c r="G6814">
        <v>3</v>
      </c>
      <c r="H6814" t="s">
        <v>24350</v>
      </c>
      <c r="L6814" t="s">
        <v>20</v>
      </c>
      <c r="M6814" t="s">
        <v>19</v>
      </c>
      <c r="P6814" t="b">
        <f t="shared" si="3390"/>
        <v>0</v>
      </c>
      <c r="Q6814" t="b">
        <f t="shared" si="3377"/>
        <v>0</v>
      </c>
      <c r="R6814" t="b">
        <f t="shared" si="3391"/>
        <v>0</v>
      </c>
      <c r="S6814" t="b">
        <f t="shared" si="3392"/>
        <v>0</v>
      </c>
      <c r="T6814" t="b">
        <f t="shared" si="3393"/>
        <v>0</v>
      </c>
      <c r="U6814" t="b">
        <f t="shared" si="3394"/>
        <v>0</v>
      </c>
      <c r="V6814" t="b">
        <f t="shared" si="3401"/>
        <v>0</v>
      </c>
      <c r="W6814" t="b">
        <f t="shared" si="3402"/>
        <v>0</v>
      </c>
      <c r="X6814" t="b">
        <f t="shared" si="3403"/>
        <v>0</v>
      </c>
      <c r="Y6814" t="b">
        <f t="shared" si="3404"/>
        <v>0</v>
      </c>
      <c r="Z6814" t="b">
        <f t="shared" si="3405"/>
        <v>0</v>
      </c>
      <c r="AA6814" t="b">
        <f t="shared" si="3406"/>
        <v>0</v>
      </c>
    </row>
    <row r="6815" spans="1:27" x14ac:dyDescent="0.25">
      <c r="A6815" t="s">
        <v>10797</v>
      </c>
      <c r="B6815" t="s">
        <v>24351</v>
      </c>
      <c r="C6815" t="s">
        <v>24352</v>
      </c>
      <c r="D6815">
        <v>2004</v>
      </c>
      <c r="E6815" t="s">
        <v>438</v>
      </c>
      <c r="F6815">
        <v>146</v>
      </c>
      <c r="H6815" t="s">
        <v>22986</v>
      </c>
      <c r="L6815" t="s">
        <v>20</v>
      </c>
      <c r="M6815" t="s">
        <v>35</v>
      </c>
      <c r="P6815" t="b">
        <f t="shared" si="3390"/>
        <v>0</v>
      </c>
      <c r="Q6815" t="b">
        <f t="shared" si="3377"/>
        <v>0</v>
      </c>
      <c r="R6815" t="b">
        <f t="shared" si="3391"/>
        <v>0</v>
      </c>
      <c r="S6815" t="b">
        <f t="shared" si="3392"/>
        <v>0</v>
      </c>
      <c r="T6815" t="b">
        <f t="shared" si="3393"/>
        <v>0</v>
      </c>
      <c r="U6815" t="b">
        <f t="shared" si="3394"/>
        <v>0</v>
      </c>
      <c r="V6815" t="b">
        <f t="shared" si="3401"/>
        <v>0</v>
      </c>
      <c r="W6815" t="b">
        <f t="shared" si="3402"/>
        <v>0</v>
      </c>
      <c r="X6815" t="b">
        <f t="shared" si="3403"/>
        <v>0</v>
      </c>
      <c r="Y6815" t="b">
        <f t="shared" si="3404"/>
        <v>0</v>
      </c>
      <c r="Z6815" t="b">
        <f t="shared" si="3405"/>
        <v>0</v>
      </c>
      <c r="AA6815" t="b">
        <f t="shared" si="3406"/>
        <v>0</v>
      </c>
    </row>
    <row r="6816" spans="1:27" x14ac:dyDescent="0.25">
      <c r="A6816" t="s">
        <v>10797</v>
      </c>
      <c r="B6816" t="s">
        <v>24353</v>
      </c>
      <c r="C6816" t="s">
        <v>24354</v>
      </c>
      <c r="D6816">
        <v>2004</v>
      </c>
      <c r="E6816" t="s">
        <v>362</v>
      </c>
      <c r="F6816">
        <v>35</v>
      </c>
      <c r="G6816">
        <v>5</v>
      </c>
      <c r="H6816" t="s">
        <v>24355</v>
      </c>
      <c r="L6816" t="s">
        <v>35</v>
      </c>
      <c r="M6816" t="s">
        <v>20</v>
      </c>
      <c r="P6816" t="b">
        <f t="shared" si="3390"/>
        <v>0</v>
      </c>
      <c r="Q6816" t="b">
        <f t="shared" si="3377"/>
        <v>0</v>
      </c>
      <c r="R6816" t="b">
        <f t="shared" si="3391"/>
        <v>0</v>
      </c>
      <c r="S6816" t="b">
        <f t="shared" si="3392"/>
        <v>0</v>
      </c>
      <c r="T6816" t="b">
        <f t="shared" si="3393"/>
        <v>0</v>
      </c>
      <c r="U6816" t="b">
        <f t="shared" si="3394"/>
        <v>0</v>
      </c>
      <c r="V6816" t="b">
        <f t="shared" si="3401"/>
        <v>0</v>
      </c>
      <c r="W6816" t="b">
        <f t="shared" si="3402"/>
        <v>0</v>
      </c>
      <c r="X6816" t="b">
        <f t="shared" si="3403"/>
        <v>0</v>
      </c>
      <c r="Y6816" t="b">
        <f t="shared" si="3404"/>
        <v>0</v>
      </c>
      <c r="Z6816" t="b">
        <f t="shared" si="3405"/>
        <v>0</v>
      </c>
      <c r="AA6816" t="b">
        <f t="shared" si="3406"/>
        <v>0</v>
      </c>
    </row>
    <row r="6817" spans="1:27" x14ac:dyDescent="0.25">
      <c r="A6817" t="s">
        <v>10797</v>
      </c>
      <c r="B6817" t="s">
        <v>24356</v>
      </c>
      <c r="C6817" t="s">
        <v>24357</v>
      </c>
      <c r="D6817">
        <v>2004</v>
      </c>
      <c r="E6817" t="s">
        <v>10814</v>
      </c>
      <c r="F6817">
        <v>264</v>
      </c>
      <c r="G6817">
        <v>1</v>
      </c>
      <c r="H6817" s="2">
        <v>43009</v>
      </c>
      <c r="J6817" t="s">
        <v>14065</v>
      </c>
      <c r="L6817" t="s">
        <v>20</v>
      </c>
      <c r="M6817" t="s">
        <v>35</v>
      </c>
      <c r="P6817" t="b">
        <f t="shared" si="3390"/>
        <v>0</v>
      </c>
      <c r="Q6817" t="b">
        <f t="shared" si="3377"/>
        <v>0</v>
      </c>
      <c r="R6817" t="b">
        <f t="shared" si="3391"/>
        <v>0</v>
      </c>
      <c r="S6817" t="b">
        <f t="shared" si="3392"/>
        <v>0</v>
      </c>
      <c r="T6817" t="b">
        <f t="shared" si="3393"/>
        <v>0</v>
      </c>
      <c r="U6817" t="b">
        <f t="shared" si="3394"/>
        <v>0</v>
      </c>
      <c r="V6817" t="b">
        <f t="shared" si="3401"/>
        <v>0</v>
      </c>
      <c r="W6817" t="b">
        <f t="shared" si="3402"/>
        <v>0</v>
      </c>
      <c r="X6817" t="b">
        <f t="shared" si="3403"/>
        <v>0</v>
      </c>
      <c r="Y6817" t="b">
        <f t="shared" si="3404"/>
        <v>0</v>
      </c>
      <c r="Z6817" t="b">
        <f t="shared" si="3405"/>
        <v>0</v>
      </c>
      <c r="AA6817" t="b">
        <f t="shared" si="3406"/>
        <v>0</v>
      </c>
    </row>
    <row r="6818" spans="1:27" x14ac:dyDescent="0.25">
      <c r="A6818" t="s">
        <v>10797</v>
      </c>
      <c r="B6818" t="s">
        <v>24358</v>
      </c>
      <c r="C6818" t="s">
        <v>24359</v>
      </c>
      <c r="D6818">
        <v>2004</v>
      </c>
      <c r="E6818" t="s">
        <v>11616</v>
      </c>
      <c r="F6818">
        <v>141</v>
      </c>
      <c r="G6818">
        <v>1</v>
      </c>
      <c r="H6818" t="s">
        <v>24360</v>
      </c>
      <c r="J6818" t="s">
        <v>20635</v>
      </c>
      <c r="L6818" t="s">
        <v>20</v>
      </c>
      <c r="M6818" t="s">
        <v>35</v>
      </c>
      <c r="P6818" t="b">
        <f t="shared" si="3390"/>
        <v>0</v>
      </c>
      <c r="Q6818" t="b">
        <f t="shared" si="3377"/>
        <v>0</v>
      </c>
      <c r="R6818" t="b">
        <f t="shared" si="3391"/>
        <v>0</v>
      </c>
      <c r="S6818" t="b">
        <f t="shared" si="3392"/>
        <v>0</v>
      </c>
      <c r="T6818" t="b">
        <f t="shared" si="3393"/>
        <v>0</v>
      </c>
      <c r="U6818" t="b">
        <f t="shared" si="3394"/>
        <v>0</v>
      </c>
      <c r="V6818" t="b">
        <f t="shared" si="3401"/>
        <v>0</v>
      </c>
      <c r="W6818" t="b">
        <f t="shared" si="3402"/>
        <v>0</v>
      </c>
      <c r="X6818" t="b">
        <f t="shared" si="3403"/>
        <v>0</v>
      </c>
      <c r="Y6818" t="b">
        <f t="shared" si="3404"/>
        <v>0</v>
      </c>
      <c r="Z6818" t="b">
        <f t="shared" si="3405"/>
        <v>0</v>
      </c>
      <c r="AA6818" t="b">
        <f t="shared" si="3406"/>
        <v>0</v>
      </c>
    </row>
    <row r="6819" spans="1:27" x14ac:dyDescent="0.25">
      <c r="A6819" t="s">
        <v>10797</v>
      </c>
      <c r="B6819" t="s">
        <v>24361</v>
      </c>
      <c r="C6819" t="s">
        <v>24362</v>
      </c>
      <c r="D6819">
        <v>2004</v>
      </c>
      <c r="E6819" t="s">
        <v>579</v>
      </c>
      <c r="F6819">
        <v>106</v>
      </c>
      <c r="G6819">
        <v>3</v>
      </c>
      <c r="H6819" t="s">
        <v>24363</v>
      </c>
      <c r="L6819" t="s">
        <v>20</v>
      </c>
      <c r="M6819" t="s">
        <v>19</v>
      </c>
      <c r="P6819" t="b">
        <f t="shared" si="3390"/>
        <v>0</v>
      </c>
      <c r="Q6819" t="b">
        <f t="shared" si="3377"/>
        <v>0</v>
      </c>
      <c r="R6819" t="b">
        <f t="shared" si="3391"/>
        <v>0</v>
      </c>
      <c r="S6819" t="b">
        <f t="shared" si="3392"/>
        <v>0</v>
      </c>
      <c r="T6819" t="b">
        <f t="shared" si="3393"/>
        <v>0</v>
      </c>
      <c r="U6819" t="b">
        <f t="shared" si="3394"/>
        <v>0</v>
      </c>
      <c r="V6819" t="b">
        <f t="shared" si="3401"/>
        <v>0</v>
      </c>
      <c r="W6819" t="b">
        <f t="shared" si="3402"/>
        <v>0</v>
      </c>
      <c r="X6819" t="b">
        <f t="shared" si="3403"/>
        <v>0</v>
      </c>
      <c r="Y6819" t="b">
        <f t="shared" si="3404"/>
        <v>0</v>
      </c>
      <c r="Z6819" t="b">
        <f t="shared" si="3405"/>
        <v>0</v>
      </c>
      <c r="AA6819" t="b">
        <f t="shared" si="3406"/>
        <v>0</v>
      </c>
    </row>
    <row r="6820" spans="1:27" x14ac:dyDescent="0.25">
      <c r="A6820" t="s">
        <v>10797</v>
      </c>
      <c r="B6820" t="s">
        <v>24364</v>
      </c>
      <c r="C6820" t="s">
        <v>24365</v>
      </c>
      <c r="D6820">
        <v>2004</v>
      </c>
      <c r="E6820" t="s">
        <v>2053</v>
      </c>
      <c r="F6820">
        <v>75</v>
      </c>
      <c r="G6820">
        <v>3</v>
      </c>
      <c r="H6820" t="s">
        <v>24366</v>
      </c>
      <c r="J6820" t="s">
        <v>24367</v>
      </c>
      <c r="L6820" t="s">
        <v>20</v>
      </c>
      <c r="M6820" t="s">
        <v>19</v>
      </c>
      <c r="P6820" t="b">
        <f t="shared" si="3390"/>
        <v>0</v>
      </c>
      <c r="Q6820" t="b">
        <f t="shared" si="3377"/>
        <v>0</v>
      </c>
      <c r="R6820" t="b">
        <f t="shared" si="3391"/>
        <v>0</v>
      </c>
      <c r="S6820" t="b">
        <f t="shared" si="3392"/>
        <v>0</v>
      </c>
      <c r="T6820" t="b">
        <f t="shared" si="3393"/>
        <v>0</v>
      </c>
      <c r="U6820" t="b">
        <f t="shared" si="3394"/>
        <v>0</v>
      </c>
      <c r="V6820" t="b">
        <f t="shared" si="3401"/>
        <v>0</v>
      </c>
      <c r="W6820" t="b">
        <f t="shared" si="3402"/>
        <v>0</v>
      </c>
      <c r="X6820" t="b">
        <f t="shared" si="3403"/>
        <v>0</v>
      </c>
      <c r="Y6820" t="b">
        <f t="shared" si="3404"/>
        <v>0</v>
      </c>
      <c r="Z6820" t="b">
        <f t="shared" si="3405"/>
        <v>0</v>
      </c>
      <c r="AA6820" t="b">
        <f t="shared" si="3406"/>
        <v>0</v>
      </c>
    </row>
    <row r="6821" spans="1:27" x14ac:dyDescent="0.25">
      <c r="A6821" t="s">
        <v>10797</v>
      </c>
      <c r="B6821" t="s">
        <v>24368</v>
      </c>
      <c r="C6821" t="s">
        <v>24369</v>
      </c>
      <c r="D6821">
        <v>2004</v>
      </c>
      <c r="E6821" t="s">
        <v>24370</v>
      </c>
      <c r="F6821">
        <v>20</v>
      </c>
      <c r="H6821" s="3">
        <v>21186</v>
      </c>
      <c r="L6821" t="s">
        <v>20</v>
      </c>
      <c r="M6821" t="s">
        <v>35</v>
      </c>
      <c r="P6821" t="b">
        <f t="shared" si="3390"/>
        <v>0</v>
      </c>
      <c r="Q6821" t="b">
        <f t="shared" si="3377"/>
        <v>0</v>
      </c>
      <c r="R6821" t="b">
        <f t="shared" si="3391"/>
        <v>0</v>
      </c>
      <c r="S6821" t="b">
        <f t="shared" si="3392"/>
        <v>0</v>
      </c>
      <c r="T6821" t="b">
        <f t="shared" si="3393"/>
        <v>0</v>
      </c>
      <c r="U6821" t="b">
        <f t="shared" si="3394"/>
        <v>0</v>
      </c>
      <c r="V6821" t="b">
        <f t="shared" si="3401"/>
        <v>0</v>
      </c>
      <c r="W6821" t="b">
        <f t="shared" si="3402"/>
        <v>0</v>
      </c>
      <c r="X6821" t="b">
        <f t="shared" si="3403"/>
        <v>0</v>
      </c>
      <c r="Y6821" t="b">
        <f t="shared" si="3404"/>
        <v>0</v>
      </c>
      <c r="Z6821" t="b">
        <f t="shared" si="3405"/>
        <v>0</v>
      </c>
      <c r="AA6821" t="b">
        <f t="shared" si="3406"/>
        <v>0</v>
      </c>
    </row>
    <row r="6822" spans="1:27" x14ac:dyDescent="0.25">
      <c r="A6822" t="s">
        <v>10797</v>
      </c>
      <c r="B6822" t="s">
        <v>24371</v>
      </c>
      <c r="C6822" t="s">
        <v>24372</v>
      </c>
      <c r="D6822">
        <v>2004</v>
      </c>
      <c r="E6822" t="s">
        <v>3662</v>
      </c>
      <c r="F6822">
        <v>49</v>
      </c>
      <c r="G6822">
        <v>3</v>
      </c>
      <c r="H6822" t="s">
        <v>24373</v>
      </c>
      <c r="L6822" t="s">
        <v>20</v>
      </c>
      <c r="M6822" t="s">
        <v>35</v>
      </c>
      <c r="P6822" t="b">
        <f t="shared" si="3390"/>
        <v>0</v>
      </c>
      <c r="Q6822" t="b">
        <f t="shared" si="3377"/>
        <v>0</v>
      </c>
      <c r="R6822" t="b">
        <f t="shared" si="3391"/>
        <v>0</v>
      </c>
      <c r="S6822" t="b">
        <f t="shared" si="3392"/>
        <v>0</v>
      </c>
      <c r="T6822" t="b">
        <f t="shared" si="3393"/>
        <v>0</v>
      </c>
      <c r="U6822" t="b">
        <f t="shared" si="3394"/>
        <v>0</v>
      </c>
      <c r="V6822" t="b">
        <f t="shared" si="3401"/>
        <v>0</v>
      </c>
      <c r="W6822" t="b">
        <f t="shared" si="3402"/>
        <v>0</v>
      </c>
      <c r="X6822" t="b">
        <f t="shared" si="3403"/>
        <v>0</v>
      </c>
      <c r="Y6822" t="b">
        <f t="shared" si="3404"/>
        <v>0</v>
      </c>
      <c r="Z6822" t="b">
        <f t="shared" si="3405"/>
        <v>0</v>
      </c>
      <c r="AA6822" t="b">
        <f t="shared" si="3406"/>
        <v>0</v>
      </c>
    </row>
    <row r="6823" spans="1:27" x14ac:dyDescent="0.25">
      <c r="A6823" t="s">
        <v>10797</v>
      </c>
      <c r="B6823" t="s">
        <v>24374</v>
      </c>
      <c r="C6823" t="s">
        <v>24375</v>
      </c>
      <c r="D6823">
        <v>2004</v>
      </c>
      <c r="E6823" t="s">
        <v>11130</v>
      </c>
      <c r="F6823">
        <v>271</v>
      </c>
      <c r="G6823">
        <v>1549</v>
      </c>
      <c r="H6823" t="s">
        <v>24376</v>
      </c>
      <c r="J6823" t="s">
        <v>24377</v>
      </c>
      <c r="L6823" t="s">
        <v>19</v>
      </c>
      <c r="M6823" t="s">
        <v>20</v>
      </c>
      <c r="P6823" t="b">
        <f t="shared" si="3390"/>
        <v>0</v>
      </c>
      <c r="Q6823" t="b">
        <f t="shared" si="3377"/>
        <v>0</v>
      </c>
      <c r="R6823" t="b">
        <f t="shared" si="3391"/>
        <v>0</v>
      </c>
      <c r="S6823" t="b">
        <f t="shared" si="3392"/>
        <v>0</v>
      </c>
      <c r="T6823" t="b">
        <f t="shared" si="3393"/>
        <v>0</v>
      </c>
      <c r="U6823" t="b">
        <f t="shared" si="3394"/>
        <v>0</v>
      </c>
      <c r="V6823" t="b">
        <f t="shared" si="3401"/>
        <v>0</v>
      </c>
      <c r="W6823" t="b">
        <f t="shared" si="3402"/>
        <v>0</v>
      </c>
      <c r="X6823" t="b">
        <f t="shared" si="3403"/>
        <v>0</v>
      </c>
      <c r="Y6823" t="b">
        <f t="shared" si="3404"/>
        <v>0</v>
      </c>
      <c r="Z6823" t="b">
        <f t="shared" si="3405"/>
        <v>0</v>
      </c>
      <c r="AA6823" t="b">
        <f t="shared" si="3406"/>
        <v>0</v>
      </c>
    </row>
    <row r="6824" spans="1:27" x14ac:dyDescent="0.25">
      <c r="A6824" t="s">
        <v>10797</v>
      </c>
      <c r="B6824" t="s">
        <v>24378</v>
      </c>
      <c r="C6824" t="s">
        <v>24379</v>
      </c>
      <c r="D6824">
        <v>2004</v>
      </c>
      <c r="E6824" t="s">
        <v>22047</v>
      </c>
      <c r="F6824">
        <v>141</v>
      </c>
      <c r="G6824">
        <v>3</v>
      </c>
      <c r="H6824" t="s">
        <v>24380</v>
      </c>
      <c r="J6824" t="s">
        <v>17072</v>
      </c>
      <c r="L6824" t="s">
        <v>19</v>
      </c>
      <c r="M6824" t="s">
        <v>20</v>
      </c>
      <c r="P6824" t="b">
        <f t="shared" si="3390"/>
        <v>0</v>
      </c>
      <c r="Q6824" t="b">
        <f t="shared" si="3377"/>
        <v>0</v>
      </c>
      <c r="R6824" t="b">
        <f t="shared" si="3391"/>
        <v>0</v>
      </c>
      <c r="S6824" t="b">
        <f t="shared" si="3392"/>
        <v>0</v>
      </c>
      <c r="T6824" t="b">
        <f t="shared" si="3393"/>
        <v>0</v>
      </c>
      <c r="U6824" t="b">
        <f t="shared" si="3394"/>
        <v>0</v>
      </c>
      <c r="V6824" t="b">
        <f t="shared" si="3401"/>
        <v>0</v>
      </c>
      <c r="W6824" t="b">
        <f t="shared" si="3402"/>
        <v>0</v>
      </c>
      <c r="X6824" t="b">
        <f t="shared" si="3403"/>
        <v>0</v>
      </c>
      <c r="Y6824" t="b">
        <f t="shared" si="3404"/>
        <v>0</v>
      </c>
      <c r="Z6824" t="b">
        <f t="shared" si="3405"/>
        <v>0</v>
      </c>
      <c r="AA6824" t="b">
        <f t="shared" si="3406"/>
        <v>0</v>
      </c>
    </row>
    <row r="6825" spans="1:27" hidden="1" x14ac:dyDescent="0.25">
      <c r="A6825" t="s">
        <v>10797</v>
      </c>
      <c r="B6825" t="s">
        <v>24381</v>
      </c>
      <c r="C6825" t="s">
        <v>24382</v>
      </c>
      <c r="D6825">
        <v>2004</v>
      </c>
      <c r="E6825" t="s">
        <v>128</v>
      </c>
      <c r="F6825">
        <v>10</v>
      </c>
      <c r="G6825">
        <v>8</v>
      </c>
      <c r="H6825" t="s">
        <v>24383</v>
      </c>
      <c r="L6825" t="s">
        <v>35</v>
      </c>
      <c r="M6825" t="s">
        <v>20</v>
      </c>
      <c r="N6825" t="s">
        <v>37246</v>
      </c>
      <c r="O6825" t="s">
        <v>37256</v>
      </c>
      <c r="P6825" t="b">
        <f t="shared" si="3390"/>
        <v>0</v>
      </c>
      <c r="Q6825" t="b">
        <f t="shared" ref="Q6825:Q6888" si="3407">ISNUMBER(SEARCH("marine",$C6825))</f>
        <v>0</v>
      </c>
      <c r="R6825" t="b">
        <f t="shared" si="3391"/>
        <v>0</v>
      </c>
      <c r="S6825" t="b">
        <f t="shared" si="3392"/>
        <v>0</v>
      </c>
      <c r="T6825" t="b">
        <f t="shared" si="3393"/>
        <v>0</v>
      </c>
      <c r="U6825" t="b">
        <f t="shared" si="3394"/>
        <v>0</v>
      </c>
      <c r="V6825" t="b">
        <f t="shared" si="3401"/>
        <v>0</v>
      </c>
      <c r="W6825" t="b">
        <f t="shared" si="3402"/>
        <v>0</v>
      </c>
      <c r="X6825" t="b">
        <f t="shared" si="3403"/>
        <v>0</v>
      </c>
      <c r="Y6825" t="b">
        <f t="shared" si="3404"/>
        <v>0</v>
      </c>
      <c r="Z6825" t="b">
        <f t="shared" si="3405"/>
        <v>0</v>
      </c>
      <c r="AA6825" t="b">
        <f t="shared" si="3406"/>
        <v>1</v>
      </c>
    </row>
    <row r="6826" spans="1:27" x14ac:dyDescent="0.25">
      <c r="A6826" t="s">
        <v>10797</v>
      </c>
      <c r="B6826" t="s">
        <v>24384</v>
      </c>
      <c r="C6826" t="s">
        <v>24385</v>
      </c>
      <c r="D6826">
        <v>2004</v>
      </c>
      <c r="E6826" t="s">
        <v>10814</v>
      </c>
      <c r="F6826">
        <v>263</v>
      </c>
      <c r="G6826">
        <v>4</v>
      </c>
      <c r="H6826" t="s">
        <v>15056</v>
      </c>
      <c r="J6826" t="s">
        <v>24386</v>
      </c>
      <c r="L6826" t="s">
        <v>19</v>
      </c>
      <c r="M6826" t="s">
        <v>20</v>
      </c>
      <c r="P6826" t="b">
        <f t="shared" si="3390"/>
        <v>0</v>
      </c>
      <c r="Q6826" t="b">
        <f t="shared" si="3407"/>
        <v>0</v>
      </c>
      <c r="R6826" t="b">
        <f t="shared" si="3391"/>
        <v>0</v>
      </c>
      <c r="S6826" t="b">
        <f t="shared" si="3392"/>
        <v>0</v>
      </c>
      <c r="T6826" t="b">
        <f t="shared" si="3393"/>
        <v>0</v>
      </c>
      <c r="U6826" t="b">
        <f t="shared" si="3394"/>
        <v>0</v>
      </c>
      <c r="V6826" t="b">
        <f t="shared" si="3401"/>
        <v>0</v>
      </c>
      <c r="W6826" t="b">
        <f t="shared" si="3402"/>
        <v>0</v>
      </c>
      <c r="X6826" t="b">
        <f t="shared" si="3403"/>
        <v>0</v>
      </c>
      <c r="Y6826" t="b">
        <f t="shared" si="3404"/>
        <v>0</v>
      </c>
      <c r="Z6826" t="b">
        <f t="shared" si="3405"/>
        <v>0</v>
      </c>
      <c r="AA6826" t="b">
        <f t="shared" si="3406"/>
        <v>0</v>
      </c>
    </row>
    <row r="6827" spans="1:27" x14ac:dyDescent="0.25">
      <c r="A6827" t="s">
        <v>10797</v>
      </c>
      <c r="B6827" t="s">
        <v>24387</v>
      </c>
      <c r="C6827" t="s">
        <v>24388</v>
      </c>
      <c r="D6827">
        <v>2004</v>
      </c>
      <c r="E6827" t="s">
        <v>6651</v>
      </c>
      <c r="F6827">
        <v>63</v>
      </c>
      <c r="G6827">
        <v>3</v>
      </c>
      <c r="H6827" t="s">
        <v>24389</v>
      </c>
      <c r="L6827" t="s">
        <v>35</v>
      </c>
      <c r="M6827" t="s">
        <v>20</v>
      </c>
      <c r="P6827" t="b">
        <f t="shared" si="3390"/>
        <v>0</v>
      </c>
      <c r="Q6827" t="b">
        <f t="shared" si="3407"/>
        <v>0</v>
      </c>
      <c r="R6827" t="b">
        <f t="shared" si="3391"/>
        <v>0</v>
      </c>
      <c r="S6827" t="b">
        <f t="shared" si="3392"/>
        <v>0</v>
      </c>
      <c r="T6827" t="b">
        <f t="shared" si="3393"/>
        <v>0</v>
      </c>
      <c r="U6827" t="b">
        <f t="shared" si="3394"/>
        <v>0</v>
      </c>
      <c r="V6827" t="b">
        <f t="shared" si="3401"/>
        <v>0</v>
      </c>
      <c r="W6827" t="b">
        <f t="shared" si="3402"/>
        <v>0</v>
      </c>
      <c r="X6827" t="b">
        <f t="shared" si="3403"/>
        <v>0</v>
      </c>
      <c r="Y6827" t="b">
        <f t="shared" si="3404"/>
        <v>0</v>
      </c>
      <c r="Z6827" t="b">
        <f t="shared" si="3405"/>
        <v>0</v>
      </c>
      <c r="AA6827" t="b">
        <f t="shared" si="3406"/>
        <v>0</v>
      </c>
    </row>
    <row r="6828" spans="1:27" x14ac:dyDescent="0.25">
      <c r="A6828" t="s">
        <v>10797</v>
      </c>
      <c r="B6828" t="s">
        <v>24390</v>
      </c>
      <c r="C6828" t="s">
        <v>24391</v>
      </c>
      <c r="D6828">
        <v>2004</v>
      </c>
      <c r="E6828" t="s">
        <v>261</v>
      </c>
      <c r="F6828">
        <v>121</v>
      </c>
      <c r="G6828">
        <v>3</v>
      </c>
      <c r="H6828" t="s">
        <v>24392</v>
      </c>
      <c r="J6828" t="s">
        <v>24393</v>
      </c>
      <c r="L6828" t="s">
        <v>19</v>
      </c>
      <c r="M6828" t="s">
        <v>20</v>
      </c>
      <c r="P6828" t="b">
        <f t="shared" si="3390"/>
        <v>0</v>
      </c>
      <c r="Q6828" t="b">
        <f t="shared" si="3407"/>
        <v>0</v>
      </c>
      <c r="R6828" t="b">
        <f t="shared" si="3391"/>
        <v>0</v>
      </c>
      <c r="S6828" t="b">
        <f t="shared" si="3392"/>
        <v>0</v>
      </c>
      <c r="T6828" t="b">
        <f t="shared" si="3393"/>
        <v>0</v>
      </c>
      <c r="U6828" t="b">
        <f t="shared" si="3394"/>
        <v>0</v>
      </c>
      <c r="V6828" t="b">
        <f t="shared" si="3401"/>
        <v>0</v>
      </c>
      <c r="W6828" t="b">
        <f t="shared" si="3402"/>
        <v>0</v>
      </c>
      <c r="X6828" t="b">
        <f t="shared" si="3403"/>
        <v>0</v>
      </c>
      <c r="Y6828" t="b">
        <f t="shared" si="3404"/>
        <v>0</v>
      </c>
      <c r="Z6828" t="b">
        <f t="shared" si="3405"/>
        <v>0</v>
      </c>
      <c r="AA6828" t="b">
        <f t="shared" si="3406"/>
        <v>0</v>
      </c>
    </row>
    <row r="6829" spans="1:27" x14ac:dyDescent="0.25">
      <c r="A6829" t="s">
        <v>10797</v>
      </c>
      <c r="B6829" t="s">
        <v>24394</v>
      </c>
      <c r="C6829" t="s">
        <v>24395</v>
      </c>
      <c r="D6829">
        <v>2004</v>
      </c>
      <c r="E6829" t="s">
        <v>90</v>
      </c>
      <c r="F6829">
        <v>56</v>
      </c>
      <c r="G6829">
        <v>3</v>
      </c>
      <c r="H6829" t="s">
        <v>24396</v>
      </c>
      <c r="L6829" t="s">
        <v>20</v>
      </c>
      <c r="M6829" t="s">
        <v>19</v>
      </c>
      <c r="P6829" t="b">
        <f t="shared" si="3390"/>
        <v>0</v>
      </c>
      <c r="Q6829" t="b">
        <f t="shared" si="3407"/>
        <v>0</v>
      </c>
      <c r="R6829" t="b">
        <f t="shared" si="3391"/>
        <v>0</v>
      </c>
      <c r="S6829" t="b">
        <f t="shared" si="3392"/>
        <v>0</v>
      </c>
      <c r="T6829" t="b">
        <f t="shared" si="3393"/>
        <v>0</v>
      </c>
      <c r="U6829" t="b">
        <f t="shared" si="3394"/>
        <v>0</v>
      </c>
      <c r="V6829" t="b">
        <f t="shared" si="3401"/>
        <v>0</v>
      </c>
      <c r="W6829" t="b">
        <f t="shared" si="3402"/>
        <v>0</v>
      </c>
      <c r="X6829" t="b">
        <f t="shared" si="3403"/>
        <v>0</v>
      </c>
      <c r="Y6829" t="b">
        <f t="shared" si="3404"/>
        <v>0</v>
      </c>
      <c r="Z6829" t="b">
        <f t="shared" si="3405"/>
        <v>0</v>
      </c>
      <c r="AA6829" t="b">
        <f t="shared" si="3406"/>
        <v>0</v>
      </c>
    </row>
    <row r="6830" spans="1:27" x14ac:dyDescent="0.25">
      <c r="A6830" t="s">
        <v>10797</v>
      </c>
      <c r="B6830" t="s">
        <v>24397</v>
      </c>
      <c r="C6830" t="s">
        <v>24398</v>
      </c>
      <c r="D6830">
        <v>2004</v>
      </c>
      <c r="E6830" t="s">
        <v>177</v>
      </c>
      <c r="F6830">
        <v>35</v>
      </c>
      <c r="G6830">
        <v>3</v>
      </c>
      <c r="H6830" t="s">
        <v>17150</v>
      </c>
      <c r="L6830" t="s">
        <v>20</v>
      </c>
      <c r="M6830" t="s">
        <v>19</v>
      </c>
      <c r="P6830" t="b">
        <f t="shared" si="3390"/>
        <v>0</v>
      </c>
      <c r="Q6830" t="b">
        <f t="shared" si="3407"/>
        <v>0</v>
      </c>
      <c r="R6830" t="b">
        <f t="shared" si="3391"/>
        <v>0</v>
      </c>
      <c r="S6830" t="b">
        <f t="shared" si="3392"/>
        <v>0</v>
      </c>
      <c r="T6830" t="b">
        <f t="shared" si="3393"/>
        <v>0</v>
      </c>
      <c r="U6830" t="b">
        <f t="shared" si="3394"/>
        <v>0</v>
      </c>
      <c r="V6830" t="b">
        <f t="shared" si="3401"/>
        <v>0</v>
      </c>
      <c r="W6830" t="b">
        <f t="shared" si="3402"/>
        <v>0</v>
      </c>
      <c r="X6830" t="b">
        <f t="shared" si="3403"/>
        <v>0</v>
      </c>
      <c r="Y6830" t="b">
        <f t="shared" si="3404"/>
        <v>0</v>
      </c>
      <c r="Z6830" t="b">
        <f t="shared" si="3405"/>
        <v>0</v>
      </c>
      <c r="AA6830" t="b">
        <f t="shared" si="3406"/>
        <v>0</v>
      </c>
    </row>
    <row r="6831" spans="1:27" x14ac:dyDescent="0.25">
      <c r="A6831" t="s">
        <v>10797</v>
      </c>
      <c r="B6831" t="s">
        <v>24399</v>
      </c>
      <c r="C6831" t="s">
        <v>24400</v>
      </c>
      <c r="D6831">
        <v>2004</v>
      </c>
      <c r="E6831" t="s">
        <v>24401</v>
      </c>
      <c r="F6831">
        <v>18</v>
      </c>
      <c r="G6831">
        <v>1</v>
      </c>
      <c r="H6831" t="s">
        <v>11562</v>
      </c>
      <c r="L6831" t="s">
        <v>20</v>
      </c>
      <c r="M6831" t="s">
        <v>19</v>
      </c>
      <c r="P6831" t="b">
        <f t="shared" si="3390"/>
        <v>0</v>
      </c>
      <c r="Q6831" t="b">
        <f t="shared" si="3407"/>
        <v>0</v>
      </c>
      <c r="R6831" t="b">
        <f t="shared" si="3391"/>
        <v>0</v>
      </c>
      <c r="S6831" t="b">
        <f t="shared" si="3392"/>
        <v>0</v>
      </c>
      <c r="T6831" t="b">
        <f t="shared" si="3393"/>
        <v>0</v>
      </c>
      <c r="U6831" t="b">
        <f t="shared" si="3394"/>
        <v>0</v>
      </c>
      <c r="V6831" t="b">
        <f t="shared" si="3401"/>
        <v>0</v>
      </c>
      <c r="W6831" t="b">
        <f t="shared" si="3402"/>
        <v>0</v>
      </c>
      <c r="X6831" t="b">
        <f t="shared" si="3403"/>
        <v>0</v>
      </c>
      <c r="Y6831" t="b">
        <f t="shared" si="3404"/>
        <v>0</v>
      </c>
      <c r="Z6831" t="b">
        <f t="shared" si="3405"/>
        <v>0</v>
      </c>
      <c r="AA6831" t="b">
        <f t="shared" si="3406"/>
        <v>0</v>
      </c>
    </row>
    <row r="6832" spans="1:27" x14ac:dyDescent="0.25">
      <c r="A6832" t="s">
        <v>10797</v>
      </c>
      <c r="B6832" t="s">
        <v>24402</v>
      </c>
      <c r="C6832" t="s">
        <v>24403</v>
      </c>
      <c r="D6832">
        <v>2004</v>
      </c>
      <c r="E6832" t="s">
        <v>128</v>
      </c>
      <c r="F6832">
        <v>10</v>
      </c>
      <c r="G6832">
        <v>7</v>
      </c>
      <c r="H6832" t="s">
        <v>24404</v>
      </c>
      <c r="J6832" t="s">
        <v>24405</v>
      </c>
      <c r="L6832" t="s">
        <v>20</v>
      </c>
      <c r="M6832" t="s">
        <v>19</v>
      </c>
      <c r="P6832" t="b">
        <f t="shared" si="3390"/>
        <v>0</v>
      </c>
      <c r="Q6832" t="b">
        <f t="shared" si="3407"/>
        <v>0</v>
      </c>
      <c r="R6832" t="b">
        <f t="shared" si="3391"/>
        <v>0</v>
      </c>
      <c r="S6832" t="b">
        <f t="shared" si="3392"/>
        <v>0</v>
      </c>
      <c r="T6832" t="b">
        <f t="shared" si="3393"/>
        <v>0</v>
      </c>
      <c r="U6832" t="b">
        <f t="shared" si="3394"/>
        <v>0</v>
      </c>
      <c r="V6832" t="b">
        <f t="shared" si="3401"/>
        <v>0</v>
      </c>
      <c r="W6832" t="b">
        <f t="shared" si="3402"/>
        <v>0</v>
      </c>
      <c r="X6832" t="b">
        <f t="shared" si="3403"/>
        <v>0</v>
      </c>
      <c r="Y6832" t="b">
        <f t="shared" si="3404"/>
        <v>0</v>
      </c>
      <c r="Z6832" t="b">
        <f t="shared" si="3405"/>
        <v>0</v>
      </c>
      <c r="AA6832" t="b">
        <f t="shared" si="3406"/>
        <v>0</v>
      </c>
    </row>
    <row r="6833" spans="1:27" x14ac:dyDescent="0.25">
      <c r="A6833" t="s">
        <v>10797</v>
      </c>
      <c r="B6833" t="s">
        <v>24406</v>
      </c>
      <c r="C6833" t="s">
        <v>24407</v>
      </c>
      <c r="D6833">
        <v>2004</v>
      </c>
      <c r="E6833" t="s">
        <v>182</v>
      </c>
      <c r="F6833">
        <v>73</v>
      </c>
      <c r="G6833">
        <v>4</v>
      </c>
      <c r="H6833" t="s">
        <v>24408</v>
      </c>
      <c r="J6833" t="s">
        <v>23163</v>
      </c>
      <c r="L6833" t="s">
        <v>20</v>
      </c>
      <c r="M6833" t="s">
        <v>19</v>
      </c>
      <c r="P6833" t="b">
        <f t="shared" si="3390"/>
        <v>0</v>
      </c>
      <c r="Q6833" t="b">
        <f t="shared" si="3407"/>
        <v>0</v>
      </c>
      <c r="R6833" t="b">
        <f t="shared" si="3391"/>
        <v>0</v>
      </c>
      <c r="S6833" t="b">
        <f t="shared" si="3392"/>
        <v>0</v>
      </c>
      <c r="T6833" t="b">
        <f t="shared" si="3393"/>
        <v>0</v>
      </c>
      <c r="U6833" t="b">
        <f t="shared" si="3394"/>
        <v>0</v>
      </c>
      <c r="V6833" t="b">
        <f t="shared" si="3401"/>
        <v>0</v>
      </c>
      <c r="W6833" t="b">
        <f t="shared" si="3402"/>
        <v>0</v>
      </c>
      <c r="X6833" t="b">
        <f t="shared" si="3403"/>
        <v>0</v>
      </c>
      <c r="Y6833" t="b">
        <f t="shared" si="3404"/>
        <v>0</v>
      </c>
      <c r="Z6833" t="b">
        <f t="shared" si="3405"/>
        <v>0</v>
      </c>
      <c r="AA6833" t="b">
        <f t="shared" si="3406"/>
        <v>0</v>
      </c>
    </row>
    <row r="6834" spans="1:27" hidden="1" x14ac:dyDescent="0.25">
      <c r="A6834" t="s">
        <v>10797</v>
      </c>
      <c r="B6834" t="s">
        <v>24409</v>
      </c>
      <c r="C6834" t="s">
        <v>24410</v>
      </c>
      <c r="D6834">
        <v>2004</v>
      </c>
      <c r="E6834" t="s">
        <v>227</v>
      </c>
      <c r="F6834">
        <v>207</v>
      </c>
      <c r="G6834">
        <v>15</v>
      </c>
      <c r="H6834" t="s">
        <v>24411</v>
      </c>
      <c r="L6834" t="s">
        <v>35</v>
      </c>
      <c r="M6834" t="s">
        <v>20</v>
      </c>
      <c r="N6834" t="s">
        <v>37246</v>
      </c>
      <c r="O6834" t="s">
        <v>37256</v>
      </c>
      <c r="P6834" t="b">
        <f t="shared" si="3390"/>
        <v>0</v>
      </c>
      <c r="Q6834" t="b">
        <f t="shared" si="3407"/>
        <v>0</v>
      </c>
      <c r="R6834" t="b">
        <f t="shared" si="3391"/>
        <v>0</v>
      </c>
      <c r="S6834" t="b">
        <f t="shared" si="3392"/>
        <v>0</v>
      </c>
      <c r="T6834" t="b">
        <f t="shared" si="3393"/>
        <v>0</v>
      </c>
      <c r="U6834" t="b">
        <f t="shared" si="3394"/>
        <v>0</v>
      </c>
      <c r="V6834" t="b">
        <f t="shared" si="3401"/>
        <v>0</v>
      </c>
      <c r="W6834" t="b">
        <f t="shared" si="3402"/>
        <v>1</v>
      </c>
    </row>
    <row r="6835" spans="1:27" x14ac:dyDescent="0.25">
      <c r="A6835" t="s">
        <v>10797</v>
      </c>
      <c r="B6835" t="s">
        <v>24412</v>
      </c>
      <c r="C6835" t="s">
        <v>24413</v>
      </c>
      <c r="D6835">
        <v>2004</v>
      </c>
      <c r="E6835" t="s">
        <v>24414</v>
      </c>
      <c r="F6835">
        <v>7</v>
      </c>
      <c r="G6835">
        <v>2</v>
      </c>
      <c r="H6835" t="s">
        <v>24415</v>
      </c>
      <c r="L6835" t="s">
        <v>20</v>
      </c>
      <c r="M6835" t="s">
        <v>19</v>
      </c>
      <c r="P6835" t="b">
        <f t="shared" si="3390"/>
        <v>0</v>
      </c>
      <c r="Q6835" t="b">
        <f t="shared" si="3407"/>
        <v>0</v>
      </c>
      <c r="R6835" t="b">
        <f t="shared" si="3391"/>
        <v>0</v>
      </c>
      <c r="S6835" t="b">
        <f t="shared" si="3392"/>
        <v>0</v>
      </c>
      <c r="T6835" t="b">
        <f t="shared" si="3393"/>
        <v>0</v>
      </c>
      <c r="U6835" t="b">
        <f t="shared" si="3394"/>
        <v>0</v>
      </c>
      <c r="V6835" t="b">
        <f t="shared" si="3401"/>
        <v>0</v>
      </c>
      <c r="W6835" t="b">
        <f t="shared" si="3402"/>
        <v>0</v>
      </c>
      <c r="X6835" t="b">
        <f t="shared" ref="X6835:X6847" si="3408">ISNUMBER(SEARCH("Whale",$C6835))</f>
        <v>0</v>
      </c>
      <c r="Y6835" t="b">
        <f t="shared" ref="Y6835:Y6847" si="3409">ISNUMBER(SEARCH("Seal",$C6835))</f>
        <v>0</v>
      </c>
      <c r="Z6835" t="b">
        <f t="shared" ref="Z6835:Z6840" si="3410">ISNUMBER(SEARCH("Newts",$C6835))</f>
        <v>0</v>
      </c>
      <c r="AA6835" t="b">
        <f t="shared" ref="AA6835:AA6840" si="3411">ISNUMBER(SEARCH("Sea Turtle",$C6835))</f>
        <v>0</v>
      </c>
    </row>
    <row r="6836" spans="1:27" x14ac:dyDescent="0.25">
      <c r="A6836" t="s">
        <v>10797</v>
      </c>
      <c r="B6836" t="s">
        <v>23933</v>
      </c>
      <c r="C6836" t="s">
        <v>24416</v>
      </c>
      <c r="D6836">
        <v>2004</v>
      </c>
      <c r="E6836" t="s">
        <v>23935</v>
      </c>
      <c r="F6836">
        <v>45</v>
      </c>
      <c r="G6836" t="s">
        <v>35</v>
      </c>
      <c r="H6836" t="s">
        <v>24417</v>
      </c>
      <c r="L6836" t="s">
        <v>35</v>
      </c>
      <c r="M6836" t="s">
        <v>20</v>
      </c>
      <c r="P6836" t="b">
        <f t="shared" si="3390"/>
        <v>0</v>
      </c>
      <c r="Q6836" t="b">
        <f t="shared" si="3407"/>
        <v>0</v>
      </c>
      <c r="R6836" t="b">
        <f t="shared" si="3391"/>
        <v>0</v>
      </c>
      <c r="S6836" t="b">
        <f t="shared" si="3392"/>
        <v>0</v>
      </c>
      <c r="T6836" t="b">
        <f t="shared" si="3393"/>
        <v>0</v>
      </c>
      <c r="U6836" t="b">
        <f t="shared" si="3394"/>
        <v>0</v>
      </c>
      <c r="V6836" t="b">
        <f t="shared" si="3401"/>
        <v>0</v>
      </c>
      <c r="W6836" t="b">
        <f t="shared" si="3402"/>
        <v>0</v>
      </c>
      <c r="X6836" t="b">
        <f t="shared" si="3408"/>
        <v>0</v>
      </c>
      <c r="Y6836" t="b">
        <f t="shared" si="3409"/>
        <v>0</v>
      </c>
      <c r="Z6836" t="b">
        <f t="shared" si="3410"/>
        <v>0</v>
      </c>
      <c r="AA6836" t="b">
        <f t="shared" si="3411"/>
        <v>0</v>
      </c>
    </row>
    <row r="6837" spans="1:27" x14ac:dyDescent="0.25">
      <c r="A6837" t="s">
        <v>10797</v>
      </c>
      <c r="B6837" t="s">
        <v>24418</v>
      </c>
      <c r="C6837" t="s">
        <v>24419</v>
      </c>
      <c r="D6837">
        <v>2004</v>
      </c>
      <c r="E6837" t="s">
        <v>11616</v>
      </c>
      <c r="F6837">
        <v>140</v>
      </c>
      <c r="G6837">
        <v>2</v>
      </c>
      <c r="H6837" t="s">
        <v>24420</v>
      </c>
      <c r="L6837" t="s">
        <v>20</v>
      </c>
      <c r="M6837" t="s">
        <v>35</v>
      </c>
      <c r="P6837" t="b">
        <f t="shared" si="3390"/>
        <v>0</v>
      </c>
      <c r="Q6837" t="b">
        <f t="shared" si="3407"/>
        <v>0</v>
      </c>
      <c r="R6837" t="b">
        <f t="shared" si="3391"/>
        <v>0</v>
      </c>
      <c r="S6837" t="b">
        <f t="shared" si="3392"/>
        <v>0</v>
      </c>
      <c r="T6837" t="b">
        <f t="shared" si="3393"/>
        <v>0</v>
      </c>
      <c r="U6837" t="b">
        <f t="shared" si="3394"/>
        <v>0</v>
      </c>
      <c r="V6837" t="b">
        <f t="shared" si="3401"/>
        <v>0</v>
      </c>
      <c r="W6837" t="b">
        <f t="shared" si="3402"/>
        <v>0</v>
      </c>
      <c r="X6837" t="b">
        <f t="shared" si="3408"/>
        <v>0</v>
      </c>
      <c r="Y6837" t="b">
        <f t="shared" si="3409"/>
        <v>0</v>
      </c>
      <c r="Z6837" t="b">
        <f t="shared" si="3410"/>
        <v>0</v>
      </c>
      <c r="AA6837" t="b">
        <f t="shared" si="3411"/>
        <v>0</v>
      </c>
    </row>
    <row r="6838" spans="1:27" x14ac:dyDescent="0.25">
      <c r="A6838" t="s">
        <v>10797</v>
      </c>
      <c r="B6838" t="s">
        <v>24421</v>
      </c>
      <c r="C6838" t="s">
        <v>24422</v>
      </c>
      <c r="D6838">
        <v>2004</v>
      </c>
      <c r="E6838" t="s">
        <v>2277</v>
      </c>
      <c r="F6838">
        <v>129</v>
      </c>
      <c r="G6838">
        <v>1</v>
      </c>
      <c r="H6838" t="s">
        <v>20920</v>
      </c>
      <c r="J6838" t="s">
        <v>24423</v>
      </c>
      <c r="L6838" t="s">
        <v>19</v>
      </c>
      <c r="M6838" t="s">
        <v>20</v>
      </c>
      <c r="P6838" t="b">
        <f t="shared" si="3390"/>
        <v>0</v>
      </c>
      <c r="Q6838" t="b">
        <f t="shared" si="3407"/>
        <v>0</v>
      </c>
      <c r="R6838" t="b">
        <f t="shared" si="3391"/>
        <v>0</v>
      </c>
      <c r="S6838" t="b">
        <f t="shared" si="3392"/>
        <v>0</v>
      </c>
      <c r="T6838" t="b">
        <f t="shared" si="3393"/>
        <v>0</v>
      </c>
      <c r="U6838" t="b">
        <f t="shared" si="3394"/>
        <v>0</v>
      </c>
      <c r="V6838" t="b">
        <f t="shared" si="3401"/>
        <v>0</v>
      </c>
      <c r="W6838" t="b">
        <f t="shared" si="3402"/>
        <v>0</v>
      </c>
      <c r="X6838" t="b">
        <f t="shared" si="3408"/>
        <v>0</v>
      </c>
      <c r="Y6838" t="b">
        <f t="shared" si="3409"/>
        <v>0</v>
      </c>
      <c r="Z6838" t="b">
        <f t="shared" si="3410"/>
        <v>0</v>
      </c>
      <c r="AA6838" t="b">
        <f t="shared" si="3411"/>
        <v>0</v>
      </c>
    </row>
    <row r="6839" spans="1:27" x14ac:dyDescent="0.25">
      <c r="A6839" t="s">
        <v>10797</v>
      </c>
      <c r="B6839" t="s">
        <v>24424</v>
      </c>
      <c r="C6839" t="s">
        <v>24425</v>
      </c>
      <c r="D6839">
        <v>2004</v>
      </c>
      <c r="E6839" t="s">
        <v>293</v>
      </c>
      <c r="F6839">
        <v>77</v>
      </c>
      <c r="G6839">
        <v>4</v>
      </c>
      <c r="H6839" t="s">
        <v>19664</v>
      </c>
      <c r="L6839" t="s">
        <v>20</v>
      </c>
      <c r="M6839" t="s">
        <v>35</v>
      </c>
      <c r="P6839" t="b">
        <f t="shared" si="3390"/>
        <v>0</v>
      </c>
      <c r="Q6839" t="b">
        <f t="shared" si="3407"/>
        <v>0</v>
      </c>
      <c r="R6839" t="b">
        <f t="shared" si="3391"/>
        <v>0</v>
      </c>
      <c r="S6839" t="b">
        <f t="shared" si="3392"/>
        <v>0</v>
      </c>
      <c r="T6839" t="b">
        <f t="shared" si="3393"/>
        <v>0</v>
      </c>
      <c r="U6839" t="b">
        <f t="shared" si="3394"/>
        <v>0</v>
      </c>
      <c r="V6839" t="b">
        <f t="shared" si="3401"/>
        <v>0</v>
      </c>
      <c r="W6839" t="b">
        <f t="shared" si="3402"/>
        <v>0</v>
      </c>
      <c r="X6839" t="b">
        <f t="shared" si="3408"/>
        <v>0</v>
      </c>
      <c r="Y6839" t="b">
        <f t="shared" si="3409"/>
        <v>0</v>
      </c>
      <c r="Z6839" t="b">
        <f t="shared" si="3410"/>
        <v>0</v>
      </c>
      <c r="AA6839" t="b">
        <f t="shared" si="3411"/>
        <v>0</v>
      </c>
    </row>
    <row r="6840" spans="1:27" x14ac:dyDescent="0.25">
      <c r="A6840" t="s">
        <v>10797</v>
      </c>
      <c r="B6840" t="s">
        <v>24426</v>
      </c>
      <c r="C6840" t="s">
        <v>24427</v>
      </c>
      <c r="D6840">
        <v>2004</v>
      </c>
      <c r="E6840" t="s">
        <v>293</v>
      </c>
      <c r="F6840">
        <v>77</v>
      </c>
      <c r="G6840">
        <v>4</v>
      </c>
      <c r="H6840" t="s">
        <v>24428</v>
      </c>
      <c r="J6840" t="s">
        <v>18909</v>
      </c>
      <c r="L6840" t="s">
        <v>19</v>
      </c>
      <c r="M6840" t="s">
        <v>20</v>
      </c>
      <c r="P6840" t="b">
        <f t="shared" si="3390"/>
        <v>0</v>
      </c>
      <c r="Q6840" t="b">
        <f t="shared" si="3407"/>
        <v>0</v>
      </c>
      <c r="R6840" t="b">
        <f t="shared" si="3391"/>
        <v>0</v>
      </c>
      <c r="S6840" t="b">
        <f t="shared" si="3392"/>
        <v>0</v>
      </c>
      <c r="T6840" t="b">
        <f t="shared" si="3393"/>
        <v>0</v>
      </c>
      <c r="U6840" t="b">
        <f t="shared" si="3394"/>
        <v>0</v>
      </c>
      <c r="V6840" t="b">
        <f t="shared" si="3401"/>
        <v>0</v>
      </c>
      <c r="W6840" t="b">
        <f t="shared" si="3402"/>
        <v>0</v>
      </c>
      <c r="X6840" t="b">
        <f t="shared" si="3408"/>
        <v>0</v>
      </c>
      <c r="Y6840" t="b">
        <f t="shared" si="3409"/>
        <v>0</v>
      </c>
      <c r="Z6840" t="b">
        <f t="shared" si="3410"/>
        <v>0</v>
      </c>
      <c r="AA6840" t="b">
        <f t="shared" si="3411"/>
        <v>0</v>
      </c>
    </row>
    <row r="6841" spans="1:27" hidden="1" x14ac:dyDescent="0.25">
      <c r="A6841" t="s">
        <v>10797</v>
      </c>
      <c r="B6841" t="s">
        <v>24429</v>
      </c>
      <c r="C6841" t="s">
        <v>24430</v>
      </c>
      <c r="D6841">
        <v>2004</v>
      </c>
      <c r="E6841" t="s">
        <v>8040</v>
      </c>
      <c r="F6841">
        <v>57</v>
      </c>
      <c r="G6841">
        <v>2</v>
      </c>
      <c r="H6841" t="s">
        <v>24431</v>
      </c>
      <c r="L6841" t="s">
        <v>20</v>
      </c>
      <c r="M6841" t="s">
        <v>19</v>
      </c>
      <c r="N6841" t="s">
        <v>37246</v>
      </c>
      <c r="O6841" t="s">
        <v>37251</v>
      </c>
      <c r="P6841" t="b">
        <f t="shared" si="3390"/>
        <v>0</v>
      </c>
      <c r="Q6841" t="b">
        <f t="shared" si="3407"/>
        <v>0</v>
      </c>
      <c r="R6841" t="b">
        <f t="shared" si="3391"/>
        <v>0</v>
      </c>
      <c r="S6841" t="b">
        <f t="shared" si="3392"/>
        <v>0</v>
      </c>
      <c r="T6841" t="b">
        <f t="shared" si="3393"/>
        <v>0</v>
      </c>
      <c r="U6841" t="b">
        <f t="shared" si="3394"/>
        <v>0</v>
      </c>
      <c r="V6841" t="b">
        <f t="shared" si="3401"/>
        <v>0</v>
      </c>
      <c r="W6841" t="b">
        <f t="shared" si="3402"/>
        <v>0</v>
      </c>
      <c r="X6841" t="b">
        <f t="shared" si="3408"/>
        <v>0</v>
      </c>
      <c r="Y6841" t="b">
        <f t="shared" si="3409"/>
        <v>1</v>
      </c>
    </row>
    <row r="6842" spans="1:27" x14ac:dyDescent="0.25">
      <c r="A6842" t="s">
        <v>10797</v>
      </c>
      <c r="B6842" t="s">
        <v>24432</v>
      </c>
      <c r="C6842" t="s">
        <v>24433</v>
      </c>
      <c r="D6842">
        <v>2004</v>
      </c>
      <c r="E6842" t="s">
        <v>2856</v>
      </c>
      <c r="F6842">
        <v>51</v>
      </c>
      <c r="G6842">
        <v>1</v>
      </c>
      <c r="H6842" t="s">
        <v>24434</v>
      </c>
      <c r="L6842" t="s">
        <v>20</v>
      </c>
      <c r="M6842" t="s">
        <v>35</v>
      </c>
      <c r="P6842" t="b">
        <f t="shared" si="3390"/>
        <v>0</v>
      </c>
      <c r="Q6842" t="b">
        <f t="shared" si="3407"/>
        <v>0</v>
      </c>
      <c r="R6842" t="b">
        <f t="shared" si="3391"/>
        <v>0</v>
      </c>
      <c r="S6842" t="b">
        <f t="shared" si="3392"/>
        <v>0</v>
      </c>
      <c r="T6842" t="b">
        <f t="shared" si="3393"/>
        <v>0</v>
      </c>
      <c r="U6842" t="b">
        <f t="shared" si="3394"/>
        <v>0</v>
      </c>
      <c r="V6842" t="b">
        <f t="shared" si="3401"/>
        <v>0</v>
      </c>
      <c r="W6842" t="b">
        <f t="shared" si="3402"/>
        <v>0</v>
      </c>
      <c r="X6842" t="b">
        <f t="shared" si="3408"/>
        <v>0</v>
      </c>
      <c r="Y6842" t="b">
        <f t="shared" si="3409"/>
        <v>0</v>
      </c>
      <c r="Z6842" t="b">
        <f t="shared" ref="Z6842:Z6847" si="3412">ISNUMBER(SEARCH("Newts",$C6842))</f>
        <v>0</v>
      </c>
      <c r="AA6842" t="b">
        <f t="shared" ref="AA6842:AA6847" si="3413">ISNUMBER(SEARCH("Sea Turtle",$C6842))</f>
        <v>0</v>
      </c>
    </row>
    <row r="6843" spans="1:27" x14ac:dyDescent="0.25">
      <c r="A6843" t="s">
        <v>10797</v>
      </c>
      <c r="B6843" t="s">
        <v>24435</v>
      </c>
      <c r="C6843" t="s">
        <v>24436</v>
      </c>
      <c r="D6843">
        <v>2004</v>
      </c>
      <c r="E6843" t="s">
        <v>2856</v>
      </c>
      <c r="F6843">
        <v>51</v>
      </c>
      <c r="G6843">
        <v>1</v>
      </c>
      <c r="H6843" t="s">
        <v>24437</v>
      </c>
      <c r="L6843" t="s">
        <v>20</v>
      </c>
      <c r="M6843" t="s">
        <v>19</v>
      </c>
      <c r="P6843" t="b">
        <f t="shared" si="3390"/>
        <v>0</v>
      </c>
      <c r="Q6843" t="b">
        <f t="shared" si="3407"/>
        <v>0</v>
      </c>
      <c r="R6843" t="b">
        <f t="shared" si="3391"/>
        <v>0</v>
      </c>
      <c r="S6843" t="b">
        <f t="shared" si="3392"/>
        <v>0</v>
      </c>
      <c r="T6843" t="b">
        <f t="shared" si="3393"/>
        <v>0</v>
      </c>
      <c r="U6843" t="b">
        <f t="shared" si="3394"/>
        <v>0</v>
      </c>
      <c r="V6843" t="b">
        <f t="shared" si="3401"/>
        <v>0</v>
      </c>
      <c r="W6843" t="b">
        <f t="shared" si="3402"/>
        <v>0</v>
      </c>
      <c r="X6843" t="b">
        <f t="shared" si="3408"/>
        <v>0</v>
      </c>
      <c r="Y6843" t="b">
        <f t="shared" si="3409"/>
        <v>0</v>
      </c>
      <c r="Z6843" t="b">
        <f t="shared" si="3412"/>
        <v>0</v>
      </c>
      <c r="AA6843" t="b">
        <f t="shared" si="3413"/>
        <v>0</v>
      </c>
    </row>
    <row r="6844" spans="1:27" x14ac:dyDescent="0.25">
      <c r="A6844" t="s">
        <v>10797</v>
      </c>
      <c r="B6844" t="s">
        <v>24438</v>
      </c>
      <c r="C6844" t="s">
        <v>24439</v>
      </c>
      <c r="D6844">
        <v>2004</v>
      </c>
      <c r="E6844" t="s">
        <v>2856</v>
      </c>
      <c r="F6844">
        <v>51</v>
      </c>
      <c r="G6844">
        <v>1</v>
      </c>
      <c r="H6844" t="s">
        <v>11456</v>
      </c>
      <c r="J6844" t="s">
        <v>24440</v>
      </c>
      <c r="L6844" t="s">
        <v>20</v>
      </c>
      <c r="M6844" t="s">
        <v>35</v>
      </c>
      <c r="P6844" t="b">
        <f t="shared" si="3390"/>
        <v>0</v>
      </c>
      <c r="Q6844" t="b">
        <f t="shared" si="3407"/>
        <v>0</v>
      </c>
      <c r="R6844" t="b">
        <f t="shared" si="3391"/>
        <v>0</v>
      </c>
      <c r="S6844" t="b">
        <f t="shared" si="3392"/>
        <v>0</v>
      </c>
      <c r="T6844" t="b">
        <f t="shared" si="3393"/>
        <v>0</v>
      </c>
      <c r="U6844" t="b">
        <f t="shared" si="3394"/>
        <v>0</v>
      </c>
      <c r="V6844" t="b">
        <f t="shared" si="3401"/>
        <v>0</v>
      </c>
      <c r="W6844" t="b">
        <f t="shared" si="3402"/>
        <v>0</v>
      </c>
      <c r="X6844" t="b">
        <f t="shared" si="3408"/>
        <v>0</v>
      </c>
      <c r="Y6844" t="b">
        <f t="shared" si="3409"/>
        <v>0</v>
      </c>
      <c r="Z6844" t="b">
        <f t="shared" si="3412"/>
        <v>0</v>
      </c>
      <c r="AA6844" t="b">
        <f t="shared" si="3413"/>
        <v>0</v>
      </c>
    </row>
    <row r="6845" spans="1:27" x14ac:dyDescent="0.25">
      <c r="A6845" t="s">
        <v>10797</v>
      </c>
      <c r="B6845" t="s">
        <v>24441</v>
      </c>
      <c r="C6845" t="s">
        <v>24442</v>
      </c>
      <c r="D6845">
        <v>2004</v>
      </c>
      <c r="E6845" t="s">
        <v>811</v>
      </c>
      <c r="F6845">
        <v>29</v>
      </c>
      <c r="G6845">
        <v>3</v>
      </c>
      <c r="H6845" t="s">
        <v>24443</v>
      </c>
      <c r="L6845" t="s">
        <v>19</v>
      </c>
      <c r="M6845" t="s">
        <v>20</v>
      </c>
      <c r="P6845" t="b">
        <f t="shared" si="3390"/>
        <v>0</v>
      </c>
      <c r="Q6845" t="b">
        <f t="shared" si="3407"/>
        <v>0</v>
      </c>
      <c r="R6845" t="b">
        <f t="shared" si="3391"/>
        <v>0</v>
      </c>
      <c r="S6845" t="b">
        <f t="shared" si="3392"/>
        <v>0</v>
      </c>
      <c r="T6845" t="b">
        <f t="shared" si="3393"/>
        <v>0</v>
      </c>
      <c r="U6845" t="b">
        <f t="shared" si="3394"/>
        <v>0</v>
      </c>
      <c r="V6845" t="b">
        <f t="shared" si="3401"/>
        <v>0</v>
      </c>
      <c r="W6845" t="b">
        <f t="shared" si="3402"/>
        <v>0</v>
      </c>
      <c r="X6845" t="b">
        <f t="shared" si="3408"/>
        <v>0</v>
      </c>
      <c r="Y6845" t="b">
        <f t="shared" si="3409"/>
        <v>0</v>
      </c>
      <c r="Z6845" t="b">
        <f t="shared" si="3412"/>
        <v>0</v>
      </c>
      <c r="AA6845" t="b">
        <f t="shared" si="3413"/>
        <v>0</v>
      </c>
    </row>
    <row r="6846" spans="1:27" x14ac:dyDescent="0.25">
      <c r="A6846" t="s">
        <v>10797</v>
      </c>
      <c r="B6846" t="s">
        <v>24444</v>
      </c>
      <c r="C6846" t="s">
        <v>24445</v>
      </c>
      <c r="D6846">
        <v>2004</v>
      </c>
      <c r="E6846" t="s">
        <v>24446</v>
      </c>
      <c r="F6846">
        <v>40</v>
      </c>
      <c r="G6846" s="2">
        <v>42826</v>
      </c>
      <c r="H6846" t="s">
        <v>20845</v>
      </c>
      <c r="L6846" t="s">
        <v>19</v>
      </c>
      <c r="M6846" t="s">
        <v>20</v>
      </c>
      <c r="P6846" t="b">
        <f t="shared" si="3390"/>
        <v>0</v>
      </c>
      <c r="Q6846" t="b">
        <f t="shared" si="3407"/>
        <v>0</v>
      </c>
      <c r="R6846" t="b">
        <f t="shared" si="3391"/>
        <v>0</v>
      </c>
      <c r="S6846" t="b">
        <f t="shared" si="3392"/>
        <v>0</v>
      </c>
      <c r="T6846" t="b">
        <f t="shared" si="3393"/>
        <v>0</v>
      </c>
      <c r="U6846" t="b">
        <f t="shared" si="3394"/>
        <v>0</v>
      </c>
      <c r="V6846" t="b">
        <f t="shared" si="3401"/>
        <v>0</v>
      </c>
      <c r="W6846" t="b">
        <f t="shared" si="3402"/>
        <v>0</v>
      </c>
      <c r="X6846" t="b">
        <f t="shared" si="3408"/>
        <v>0</v>
      </c>
      <c r="Y6846" t="b">
        <f t="shared" si="3409"/>
        <v>0</v>
      </c>
      <c r="Z6846" t="b">
        <f t="shared" si="3412"/>
        <v>0</v>
      </c>
      <c r="AA6846" t="b">
        <f t="shared" si="3413"/>
        <v>0</v>
      </c>
    </row>
    <row r="6847" spans="1:27" x14ac:dyDescent="0.25">
      <c r="A6847" t="s">
        <v>10797</v>
      </c>
      <c r="B6847" t="s">
        <v>22463</v>
      </c>
      <c r="C6847" t="s">
        <v>24447</v>
      </c>
      <c r="D6847">
        <v>2004</v>
      </c>
      <c r="E6847" t="s">
        <v>722</v>
      </c>
      <c r="F6847">
        <v>82</v>
      </c>
      <c r="G6847">
        <v>6</v>
      </c>
      <c r="H6847" t="s">
        <v>24448</v>
      </c>
      <c r="J6847" t="s">
        <v>22465</v>
      </c>
      <c r="L6847" t="s">
        <v>20</v>
      </c>
      <c r="M6847" t="s">
        <v>35</v>
      </c>
      <c r="P6847" t="b">
        <f t="shared" si="3390"/>
        <v>0</v>
      </c>
      <c r="Q6847" t="b">
        <f t="shared" si="3407"/>
        <v>0</v>
      </c>
      <c r="R6847" t="b">
        <f t="shared" si="3391"/>
        <v>0</v>
      </c>
      <c r="S6847" t="b">
        <f t="shared" si="3392"/>
        <v>0</v>
      </c>
      <c r="T6847" t="b">
        <f t="shared" si="3393"/>
        <v>0</v>
      </c>
      <c r="U6847" t="b">
        <f t="shared" si="3394"/>
        <v>0</v>
      </c>
      <c r="V6847" t="b">
        <f t="shared" si="3401"/>
        <v>0</v>
      </c>
      <c r="W6847" t="b">
        <f t="shared" si="3402"/>
        <v>0</v>
      </c>
      <c r="X6847" t="b">
        <f t="shared" si="3408"/>
        <v>0</v>
      </c>
      <c r="Y6847" t="b">
        <f t="shared" si="3409"/>
        <v>0</v>
      </c>
      <c r="Z6847" t="b">
        <f t="shared" si="3412"/>
        <v>0</v>
      </c>
      <c r="AA6847" t="b">
        <f t="shared" si="3413"/>
        <v>0</v>
      </c>
    </row>
    <row r="6848" spans="1:27" hidden="1" x14ac:dyDescent="0.25">
      <c r="A6848" t="s">
        <v>10797</v>
      </c>
      <c r="B6848" t="s">
        <v>24449</v>
      </c>
      <c r="C6848" t="s">
        <v>24450</v>
      </c>
      <c r="D6848">
        <v>2004</v>
      </c>
      <c r="E6848" t="s">
        <v>996</v>
      </c>
      <c r="F6848">
        <v>18</v>
      </c>
      <c r="G6848">
        <v>3</v>
      </c>
      <c r="H6848" t="s">
        <v>24451</v>
      </c>
      <c r="J6848" t="s">
        <v>17334</v>
      </c>
      <c r="L6848" t="s">
        <v>20</v>
      </c>
      <c r="M6848" t="s">
        <v>19</v>
      </c>
      <c r="N6848" t="s">
        <v>37246</v>
      </c>
      <c r="O6848" t="s">
        <v>37253</v>
      </c>
      <c r="P6848" t="b">
        <f t="shared" si="3390"/>
        <v>0</v>
      </c>
      <c r="Q6848" t="b">
        <f t="shared" si="3407"/>
        <v>0</v>
      </c>
      <c r="R6848" t="b">
        <f t="shared" si="3391"/>
        <v>0</v>
      </c>
      <c r="S6848" t="b">
        <f t="shared" si="3392"/>
        <v>1</v>
      </c>
      <c r="T6848" t="b">
        <f t="shared" si="3393"/>
        <v>0</v>
      </c>
      <c r="U6848" t="b">
        <f t="shared" si="3394"/>
        <v>0</v>
      </c>
    </row>
    <row r="6849" spans="1:27" x14ac:dyDescent="0.25">
      <c r="A6849" t="s">
        <v>10797</v>
      </c>
      <c r="B6849" t="s">
        <v>24452</v>
      </c>
      <c r="C6849" t="s">
        <v>24453</v>
      </c>
      <c r="D6849">
        <v>2004</v>
      </c>
      <c r="E6849" t="s">
        <v>227</v>
      </c>
      <c r="F6849">
        <v>207</v>
      </c>
      <c r="G6849">
        <v>13</v>
      </c>
      <c r="H6849" t="s">
        <v>24454</v>
      </c>
      <c r="J6849" t="s">
        <v>24455</v>
      </c>
      <c r="L6849" t="s">
        <v>20</v>
      </c>
      <c r="M6849" t="s">
        <v>35</v>
      </c>
      <c r="P6849" t="b">
        <f t="shared" si="3390"/>
        <v>0</v>
      </c>
      <c r="Q6849" t="b">
        <f t="shared" si="3407"/>
        <v>0</v>
      </c>
      <c r="R6849" t="b">
        <f t="shared" si="3391"/>
        <v>0</v>
      </c>
      <c r="S6849" t="b">
        <f t="shared" si="3392"/>
        <v>0</v>
      </c>
      <c r="T6849" t="b">
        <f t="shared" si="3393"/>
        <v>0</v>
      </c>
      <c r="U6849" t="b">
        <f t="shared" si="3394"/>
        <v>0</v>
      </c>
      <c r="V6849" t="b">
        <f t="shared" ref="V6849:V6861" si="3414">ISNUMBER(SEARCH(" hen",$C6849))</f>
        <v>0</v>
      </c>
      <c r="W6849" t="b">
        <f t="shared" ref="W6849:W6861" si="3415">ISNUMBER(SEARCH("penguin",$C6849))</f>
        <v>0</v>
      </c>
      <c r="X6849" t="b">
        <f t="shared" ref="X6849:X6861" si="3416">ISNUMBER(SEARCH("Whale",$C6849))</f>
        <v>0</v>
      </c>
      <c r="Y6849" t="b">
        <f t="shared" ref="Y6849:Y6861" si="3417">ISNUMBER(SEARCH("Seal",$C6849))</f>
        <v>0</v>
      </c>
      <c r="Z6849" t="b">
        <f t="shared" ref="Z6849:Z6861" si="3418">ISNUMBER(SEARCH("Newts",$C6849))</f>
        <v>0</v>
      </c>
      <c r="AA6849" t="b">
        <f t="shared" ref="AA6849:AA6861" si="3419">ISNUMBER(SEARCH("Sea Turtle",$C6849))</f>
        <v>0</v>
      </c>
    </row>
    <row r="6850" spans="1:27" x14ac:dyDescent="0.25">
      <c r="A6850" t="s">
        <v>10797</v>
      </c>
      <c r="B6850" t="s">
        <v>24456</v>
      </c>
      <c r="C6850" t="s">
        <v>24457</v>
      </c>
      <c r="D6850">
        <v>2004</v>
      </c>
      <c r="E6850" t="s">
        <v>5680</v>
      </c>
      <c r="F6850" t="s">
        <v>24458</v>
      </c>
      <c r="G6850">
        <v>6</v>
      </c>
      <c r="H6850" t="s">
        <v>24459</v>
      </c>
      <c r="L6850" t="s">
        <v>19</v>
      </c>
      <c r="M6850" t="s">
        <v>20</v>
      </c>
      <c r="P6850" t="b">
        <f t="shared" si="3390"/>
        <v>0</v>
      </c>
      <c r="Q6850" t="b">
        <f t="shared" si="3407"/>
        <v>0</v>
      </c>
      <c r="R6850" t="b">
        <f t="shared" si="3391"/>
        <v>0</v>
      </c>
      <c r="S6850" t="b">
        <f t="shared" si="3392"/>
        <v>0</v>
      </c>
      <c r="T6850" t="b">
        <f t="shared" si="3393"/>
        <v>0</v>
      </c>
      <c r="U6850" t="b">
        <f t="shared" si="3394"/>
        <v>0</v>
      </c>
      <c r="V6850" t="b">
        <f t="shared" si="3414"/>
        <v>0</v>
      </c>
      <c r="W6850" t="b">
        <f t="shared" si="3415"/>
        <v>0</v>
      </c>
      <c r="X6850" t="b">
        <f t="shared" si="3416"/>
        <v>0</v>
      </c>
      <c r="Y6850" t="b">
        <f t="shared" si="3417"/>
        <v>0</v>
      </c>
      <c r="Z6850" t="b">
        <f t="shared" si="3418"/>
        <v>0</v>
      </c>
      <c r="AA6850" t="b">
        <f t="shared" si="3419"/>
        <v>0</v>
      </c>
    </row>
    <row r="6851" spans="1:27" x14ac:dyDescent="0.25">
      <c r="A6851" t="s">
        <v>10797</v>
      </c>
      <c r="B6851" t="s">
        <v>24460</v>
      </c>
      <c r="C6851" t="s">
        <v>24461</v>
      </c>
      <c r="D6851">
        <v>2004</v>
      </c>
      <c r="E6851" t="s">
        <v>23</v>
      </c>
      <c r="F6851">
        <v>38</v>
      </c>
      <c r="G6851">
        <v>2</v>
      </c>
      <c r="H6851" t="s">
        <v>14158</v>
      </c>
      <c r="L6851" t="s">
        <v>35</v>
      </c>
      <c r="M6851" t="s">
        <v>20</v>
      </c>
      <c r="P6851" t="b">
        <f t="shared" ref="P6851:P6914" si="3420">ISNUMBER(SEARCH("broiler",C6851))</f>
        <v>0</v>
      </c>
      <c r="Q6851" t="b">
        <f t="shared" si="3407"/>
        <v>0</v>
      </c>
      <c r="R6851" t="b">
        <f t="shared" ref="R6851:R6914" si="3421">ISNUMBER(SEARCH("aquatic",$C6851))</f>
        <v>0</v>
      </c>
      <c r="S6851" t="b">
        <f t="shared" ref="S6851:S6914" si="3422">ISNUMBER(SEARCH("fish",$C6851))</f>
        <v>0</v>
      </c>
      <c r="T6851" t="b">
        <f t="shared" ref="T6851:T6914" si="3423">ISNUMBER(SEARCH(" chicken",$C6851))</f>
        <v>0</v>
      </c>
      <c r="U6851" t="b">
        <f t="shared" ref="U6851:U6914" si="3424">ISNUMBER(SEARCH("tadpole",$C6851))</f>
        <v>0</v>
      </c>
      <c r="V6851" t="b">
        <f t="shared" si="3414"/>
        <v>0</v>
      </c>
      <c r="W6851" t="b">
        <f t="shared" si="3415"/>
        <v>0</v>
      </c>
      <c r="X6851" t="b">
        <f t="shared" si="3416"/>
        <v>0</v>
      </c>
      <c r="Y6851" t="b">
        <f t="shared" si="3417"/>
        <v>0</v>
      </c>
      <c r="Z6851" t="b">
        <f t="shared" si="3418"/>
        <v>0</v>
      </c>
      <c r="AA6851" t="b">
        <f t="shared" si="3419"/>
        <v>0</v>
      </c>
    </row>
    <row r="6852" spans="1:27" x14ac:dyDescent="0.25">
      <c r="A6852" t="s">
        <v>10797</v>
      </c>
      <c r="B6852" t="s">
        <v>24462</v>
      </c>
      <c r="C6852" t="s">
        <v>24463</v>
      </c>
      <c r="D6852">
        <v>2004</v>
      </c>
      <c r="E6852" t="s">
        <v>147</v>
      </c>
      <c r="F6852">
        <v>85</v>
      </c>
      <c r="G6852">
        <v>3</v>
      </c>
      <c r="H6852" t="s">
        <v>24464</v>
      </c>
      <c r="L6852" t="s">
        <v>35</v>
      </c>
      <c r="M6852" t="s">
        <v>20</v>
      </c>
      <c r="P6852" t="b">
        <f t="shared" si="3420"/>
        <v>0</v>
      </c>
      <c r="Q6852" t="b">
        <f t="shared" si="3407"/>
        <v>0</v>
      </c>
      <c r="R6852" t="b">
        <f t="shared" si="3421"/>
        <v>0</v>
      </c>
      <c r="S6852" t="b">
        <f t="shared" si="3422"/>
        <v>0</v>
      </c>
      <c r="T6852" t="b">
        <f t="shared" si="3423"/>
        <v>0</v>
      </c>
      <c r="U6852" t="b">
        <f t="shared" si="3424"/>
        <v>0</v>
      </c>
      <c r="V6852" t="b">
        <f t="shared" si="3414"/>
        <v>0</v>
      </c>
      <c r="W6852" t="b">
        <f t="shared" si="3415"/>
        <v>0</v>
      </c>
      <c r="X6852" t="b">
        <f t="shared" si="3416"/>
        <v>0</v>
      </c>
      <c r="Y6852" t="b">
        <f t="shared" si="3417"/>
        <v>0</v>
      </c>
      <c r="Z6852" t="b">
        <f t="shared" si="3418"/>
        <v>0</v>
      </c>
      <c r="AA6852" t="b">
        <f t="shared" si="3419"/>
        <v>0</v>
      </c>
    </row>
    <row r="6853" spans="1:27" x14ac:dyDescent="0.25">
      <c r="A6853" t="s">
        <v>10797</v>
      </c>
      <c r="B6853" t="s">
        <v>24465</v>
      </c>
      <c r="C6853" t="s">
        <v>24466</v>
      </c>
      <c r="D6853">
        <v>2004</v>
      </c>
      <c r="E6853" t="s">
        <v>353</v>
      </c>
      <c r="F6853">
        <v>35</v>
      </c>
      <c r="G6853">
        <v>2</v>
      </c>
      <c r="H6853" t="s">
        <v>17128</v>
      </c>
      <c r="L6853" t="s">
        <v>20</v>
      </c>
      <c r="M6853" t="s">
        <v>35</v>
      </c>
      <c r="P6853" t="b">
        <f t="shared" si="3420"/>
        <v>0</v>
      </c>
      <c r="Q6853" t="b">
        <f t="shared" si="3407"/>
        <v>0</v>
      </c>
      <c r="R6853" t="b">
        <f t="shared" si="3421"/>
        <v>0</v>
      </c>
      <c r="S6853" t="b">
        <f t="shared" si="3422"/>
        <v>0</v>
      </c>
      <c r="T6853" t="b">
        <f t="shared" si="3423"/>
        <v>0</v>
      </c>
      <c r="U6853" t="b">
        <f t="shared" si="3424"/>
        <v>0</v>
      </c>
      <c r="V6853" t="b">
        <f t="shared" si="3414"/>
        <v>0</v>
      </c>
      <c r="W6853" t="b">
        <f t="shared" si="3415"/>
        <v>0</v>
      </c>
      <c r="X6853" t="b">
        <f t="shared" si="3416"/>
        <v>0</v>
      </c>
      <c r="Y6853" t="b">
        <f t="shared" si="3417"/>
        <v>0</v>
      </c>
      <c r="Z6853" t="b">
        <f t="shared" si="3418"/>
        <v>0</v>
      </c>
      <c r="AA6853" t="b">
        <f t="shared" si="3419"/>
        <v>0</v>
      </c>
    </row>
    <row r="6854" spans="1:27" x14ac:dyDescent="0.25">
      <c r="A6854" t="s">
        <v>10797</v>
      </c>
      <c r="B6854" t="s">
        <v>15869</v>
      </c>
      <c r="C6854" t="s">
        <v>24467</v>
      </c>
      <c r="D6854">
        <v>2004</v>
      </c>
      <c r="E6854" t="s">
        <v>7155</v>
      </c>
      <c r="F6854">
        <v>101</v>
      </c>
      <c r="G6854">
        <v>2</v>
      </c>
      <c r="H6854" t="s">
        <v>18019</v>
      </c>
      <c r="L6854" t="s">
        <v>20</v>
      </c>
      <c r="M6854" t="s">
        <v>35</v>
      </c>
      <c r="P6854" t="b">
        <f t="shared" si="3420"/>
        <v>0</v>
      </c>
      <c r="Q6854" t="b">
        <f t="shared" si="3407"/>
        <v>0</v>
      </c>
      <c r="R6854" t="b">
        <f t="shared" si="3421"/>
        <v>0</v>
      </c>
      <c r="S6854" t="b">
        <f t="shared" si="3422"/>
        <v>0</v>
      </c>
      <c r="T6854" t="b">
        <f t="shared" si="3423"/>
        <v>0</v>
      </c>
      <c r="U6854" t="b">
        <f t="shared" si="3424"/>
        <v>0</v>
      </c>
      <c r="V6854" t="b">
        <f t="shared" si="3414"/>
        <v>0</v>
      </c>
      <c r="W6854" t="b">
        <f t="shared" si="3415"/>
        <v>0</v>
      </c>
      <c r="X6854" t="b">
        <f t="shared" si="3416"/>
        <v>0</v>
      </c>
      <c r="Y6854" t="b">
        <f t="shared" si="3417"/>
        <v>0</v>
      </c>
      <c r="Z6854" t="b">
        <f t="shared" si="3418"/>
        <v>0</v>
      </c>
      <c r="AA6854" t="b">
        <f t="shared" si="3419"/>
        <v>0</v>
      </c>
    </row>
    <row r="6855" spans="1:27" x14ac:dyDescent="0.25">
      <c r="A6855" t="s">
        <v>10797</v>
      </c>
      <c r="B6855" t="s">
        <v>24468</v>
      </c>
      <c r="C6855" t="s">
        <v>24469</v>
      </c>
      <c r="D6855">
        <v>2004</v>
      </c>
      <c r="E6855" t="s">
        <v>23944</v>
      </c>
      <c r="F6855">
        <v>36</v>
      </c>
      <c r="G6855">
        <v>2</v>
      </c>
      <c r="H6855" t="s">
        <v>24470</v>
      </c>
      <c r="L6855" t="s">
        <v>20</v>
      </c>
      <c r="M6855" t="s">
        <v>35</v>
      </c>
      <c r="P6855" t="b">
        <f t="shared" si="3420"/>
        <v>0</v>
      </c>
      <c r="Q6855" t="b">
        <f t="shared" si="3407"/>
        <v>0</v>
      </c>
      <c r="R6855" t="b">
        <f t="shared" si="3421"/>
        <v>0</v>
      </c>
      <c r="S6855" t="b">
        <f t="shared" si="3422"/>
        <v>0</v>
      </c>
      <c r="T6855" t="b">
        <f t="shared" si="3423"/>
        <v>0</v>
      </c>
      <c r="U6855" t="b">
        <f t="shared" si="3424"/>
        <v>0</v>
      </c>
      <c r="V6855" t="b">
        <f t="shared" si="3414"/>
        <v>0</v>
      </c>
      <c r="W6855" t="b">
        <f t="shared" si="3415"/>
        <v>0</v>
      </c>
      <c r="X6855" t="b">
        <f t="shared" si="3416"/>
        <v>0</v>
      </c>
      <c r="Y6855" t="b">
        <f t="shared" si="3417"/>
        <v>0</v>
      </c>
      <c r="Z6855" t="b">
        <f t="shared" si="3418"/>
        <v>0</v>
      </c>
      <c r="AA6855" t="b">
        <f t="shared" si="3419"/>
        <v>0</v>
      </c>
    </row>
    <row r="6856" spans="1:27" x14ac:dyDescent="0.25">
      <c r="A6856" t="s">
        <v>10797</v>
      </c>
      <c r="B6856" t="s">
        <v>24471</v>
      </c>
      <c r="C6856" t="s">
        <v>24472</v>
      </c>
      <c r="D6856">
        <v>2004</v>
      </c>
      <c r="E6856" t="s">
        <v>24473</v>
      </c>
      <c r="F6856">
        <v>28</v>
      </c>
      <c r="G6856">
        <v>3</v>
      </c>
      <c r="H6856" t="s">
        <v>24474</v>
      </c>
      <c r="L6856" t="s">
        <v>19</v>
      </c>
      <c r="M6856" t="s">
        <v>20</v>
      </c>
      <c r="P6856" t="b">
        <f t="shared" si="3420"/>
        <v>0</v>
      </c>
      <c r="Q6856" t="b">
        <f t="shared" si="3407"/>
        <v>0</v>
      </c>
      <c r="R6856" t="b">
        <f t="shared" si="3421"/>
        <v>0</v>
      </c>
      <c r="S6856" t="b">
        <f t="shared" si="3422"/>
        <v>0</v>
      </c>
      <c r="T6856" t="b">
        <f t="shared" si="3423"/>
        <v>0</v>
      </c>
      <c r="U6856" t="b">
        <f t="shared" si="3424"/>
        <v>0</v>
      </c>
      <c r="V6856" t="b">
        <f t="shared" si="3414"/>
        <v>0</v>
      </c>
      <c r="W6856" t="b">
        <f t="shared" si="3415"/>
        <v>0</v>
      </c>
      <c r="X6856" t="b">
        <f t="shared" si="3416"/>
        <v>0</v>
      </c>
      <c r="Y6856" t="b">
        <f t="shared" si="3417"/>
        <v>0</v>
      </c>
      <c r="Z6856" t="b">
        <f t="shared" si="3418"/>
        <v>0</v>
      </c>
      <c r="AA6856" t="b">
        <f t="shared" si="3419"/>
        <v>0</v>
      </c>
    </row>
    <row r="6857" spans="1:27" x14ac:dyDescent="0.25">
      <c r="A6857" t="s">
        <v>10797</v>
      </c>
      <c r="B6857" t="s">
        <v>24475</v>
      </c>
      <c r="C6857" t="s">
        <v>24476</v>
      </c>
      <c r="D6857">
        <v>2004</v>
      </c>
      <c r="E6857" t="s">
        <v>11963</v>
      </c>
      <c r="F6857">
        <v>124</v>
      </c>
      <c r="G6857">
        <v>1</v>
      </c>
      <c r="H6857" t="s">
        <v>18059</v>
      </c>
      <c r="L6857" t="s">
        <v>20</v>
      </c>
      <c r="M6857" t="s">
        <v>19</v>
      </c>
      <c r="P6857" t="b">
        <f t="shared" si="3420"/>
        <v>0</v>
      </c>
      <c r="Q6857" t="b">
        <f t="shared" si="3407"/>
        <v>0</v>
      </c>
      <c r="R6857" t="b">
        <f t="shared" si="3421"/>
        <v>0</v>
      </c>
      <c r="S6857" t="b">
        <f t="shared" si="3422"/>
        <v>0</v>
      </c>
      <c r="T6857" t="b">
        <f t="shared" si="3423"/>
        <v>0</v>
      </c>
      <c r="U6857" t="b">
        <f t="shared" si="3424"/>
        <v>0</v>
      </c>
      <c r="V6857" t="b">
        <f t="shared" si="3414"/>
        <v>0</v>
      </c>
      <c r="W6857" t="b">
        <f t="shared" si="3415"/>
        <v>0</v>
      </c>
      <c r="X6857" t="b">
        <f t="shared" si="3416"/>
        <v>0</v>
      </c>
      <c r="Y6857" t="b">
        <f t="shared" si="3417"/>
        <v>0</v>
      </c>
      <c r="Z6857" t="b">
        <f t="shared" si="3418"/>
        <v>0</v>
      </c>
      <c r="AA6857" t="b">
        <f t="shared" si="3419"/>
        <v>0</v>
      </c>
    </row>
    <row r="6858" spans="1:27" x14ac:dyDescent="0.25">
      <c r="A6858" t="s">
        <v>10797</v>
      </c>
      <c r="B6858" t="s">
        <v>24477</v>
      </c>
      <c r="C6858" t="s">
        <v>24478</v>
      </c>
      <c r="D6858">
        <v>2004</v>
      </c>
      <c r="E6858" t="s">
        <v>388</v>
      </c>
      <c r="F6858">
        <v>15</v>
      </c>
      <c r="G6858">
        <v>3</v>
      </c>
      <c r="H6858" t="s">
        <v>24479</v>
      </c>
      <c r="J6858" t="s">
        <v>24480</v>
      </c>
      <c r="L6858" t="s">
        <v>20</v>
      </c>
      <c r="M6858" t="s">
        <v>19</v>
      </c>
      <c r="P6858" t="b">
        <f t="shared" si="3420"/>
        <v>0</v>
      </c>
      <c r="Q6858" t="b">
        <f t="shared" si="3407"/>
        <v>0</v>
      </c>
      <c r="R6858" t="b">
        <f t="shared" si="3421"/>
        <v>0</v>
      </c>
      <c r="S6858" t="b">
        <f t="shared" si="3422"/>
        <v>0</v>
      </c>
      <c r="T6858" t="b">
        <f t="shared" si="3423"/>
        <v>0</v>
      </c>
      <c r="U6858" t="b">
        <f t="shared" si="3424"/>
        <v>0</v>
      </c>
      <c r="V6858" t="b">
        <f t="shared" si="3414"/>
        <v>0</v>
      </c>
      <c r="W6858" t="b">
        <f t="shared" si="3415"/>
        <v>0</v>
      </c>
      <c r="X6858" t="b">
        <f t="shared" si="3416"/>
        <v>0</v>
      </c>
      <c r="Y6858" t="b">
        <f t="shared" si="3417"/>
        <v>0</v>
      </c>
      <c r="Z6858" t="b">
        <f t="shared" si="3418"/>
        <v>0</v>
      </c>
      <c r="AA6858" t="b">
        <f t="shared" si="3419"/>
        <v>0</v>
      </c>
    </row>
    <row r="6859" spans="1:27" x14ac:dyDescent="0.25">
      <c r="A6859" t="s">
        <v>10797</v>
      </c>
      <c r="B6859" t="s">
        <v>24481</v>
      </c>
      <c r="C6859" t="s">
        <v>24482</v>
      </c>
      <c r="D6859">
        <v>2004</v>
      </c>
      <c r="E6859" t="s">
        <v>1667</v>
      </c>
      <c r="F6859">
        <v>117</v>
      </c>
      <c r="G6859">
        <v>3</v>
      </c>
      <c r="H6859" t="s">
        <v>11549</v>
      </c>
      <c r="L6859" t="s">
        <v>19</v>
      </c>
      <c r="M6859" t="s">
        <v>20</v>
      </c>
      <c r="P6859" t="b">
        <f t="shared" si="3420"/>
        <v>0</v>
      </c>
      <c r="Q6859" t="b">
        <f t="shared" si="3407"/>
        <v>0</v>
      </c>
      <c r="R6859" t="b">
        <f t="shared" si="3421"/>
        <v>0</v>
      </c>
      <c r="S6859" t="b">
        <f t="shared" si="3422"/>
        <v>0</v>
      </c>
      <c r="T6859" t="b">
        <f t="shared" si="3423"/>
        <v>0</v>
      </c>
      <c r="U6859" t="b">
        <f t="shared" si="3424"/>
        <v>0</v>
      </c>
      <c r="V6859" t="b">
        <f t="shared" si="3414"/>
        <v>0</v>
      </c>
      <c r="W6859" t="b">
        <f t="shared" si="3415"/>
        <v>0</v>
      </c>
      <c r="X6859" t="b">
        <f t="shared" si="3416"/>
        <v>0</v>
      </c>
      <c r="Y6859" t="b">
        <f t="shared" si="3417"/>
        <v>0</v>
      </c>
      <c r="Z6859" t="b">
        <f t="shared" si="3418"/>
        <v>0</v>
      </c>
      <c r="AA6859" t="b">
        <f t="shared" si="3419"/>
        <v>0</v>
      </c>
    </row>
    <row r="6860" spans="1:27" x14ac:dyDescent="0.25">
      <c r="A6860" t="s">
        <v>10797</v>
      </c>
      <c r="B6860" t="s">
        <v>24483</v>
      </c>
      <c r="C6860" t="s">
        <v>24484</v>
      </c>
      <c r="D6860">
        <v>2004</v>
      </c>
      <c r="E6860" t="s">
        <v>12111</v>
      </c>
      <c r="F6860">
        <v>7</v>
      </c>
      <c r="G6860">
        <v>5</v>
      </c>
      <c r="H6860" t="s">
        <v>24485</v>
      </c>
      <c r="L6860" t="s">
        <v>20</v>
      </c>
      <c r="M6860" t="s">
        <v>19</v>
      </c>
      <c r="P6860" t="b">
        <f t="shared" si="3420"/>
        <v>0</v>
      </c>
      <c r="Q6860" t="b">
        <f t="shared" si="3407"/>
        <v>0</v>
      </c>
      <c r="R6860" t="b">
        <f t="shared" si="3421"/>
        <v>0</v>
      </c>
      <c r="S6860" t="b">
        <f t="shared" si="3422"/>
        <v>0</v>
      </c>
      <c r="T6860" t="b">
        <f t="shared" si="3423"/>
        <v>0</v>
      </c>
      <c r="U6860" t="b">
        <f t="shared" si="3424"/>
        <v>0</v>
      </c>
      <c r="V6860" t="b">
        <f t="shared" si="3414"/>
        <v>0</v>
      </c>
      <c r="W6860" t="b">
        <f t="shared" si="3415"/>
        <v>0</v>
      </c>
      <c r="X6860" t="b">
        <f t="shared" si="3416"/>
        <v>0</v>
      </c>
      <c r="Y6860" t="b">
        <f t="shared" si="3417"/>
        <v>0</v>
      </c>
      <c r="Z6860" t="b">
        <f t="shared" si="3418"/>
        <v>0</v>
      </c>
      <c r="AA6860" t="b">
        <f t="shared" si="3419"/>
        <v>0</v>
      </c>
    </row>
    <row r="6861" spans="1:27" x14ac:dyDescent="0.25">
      <c r="A6861" t="s">
        <v>10797</v>
      </c>
      <c r="B6861" t="s">
        <v>24486</v>
      </c>
      <c r="C6861" t="s">
        <v>24487</v>
      </c>
      <c r="D6861">
        <v>2004</v>
      </c>
      <c r="E6861" t="s">
        <v>21974</v>
      </c>
      <c r="F6861">
        <v>39</v>
      </c>
      <c r="G6861">
        <v>5</v>
      </c>
      <c r="H6861" t="s">
        <v>24488</v>
      </c>
      <c r="L6861" t="s">
        <v>20</v>
      </c>
      <c r="M6861" t="s">
        <v>19</v>
      </c>
      <c r="P6861" t="b">
        <f t="shared" si="3420"/>
        <v>0</v>
      </c>
      <c r="Q6861" t="b">
        <f t="shared" si="3407"/>
        <v>0</v>
      </c>
      <c r="R6861" t="b">
        <f t="shared" si="3421"/>
        <v>0</v>
      </c>
      <c r="S6861" t="b">
        <f t="shared" si="3422"/>
        <v>0</v>
      </c>
      <c r="T6861" t="b">
        <f t="shared" si="3423"/>
        <v>0</v>
      </c>
      <c r="U6861" t="b">
        <f t="shared" si="3424"/>
        <v>0</v>
      </c>
      <c r="V6861" t="b">
        <f t="shared" si="3414"/>
        <v>0</v>
      </c>
      <c r="W6861" t="b">
        <f t="shared" si="3415"/>
        <v>0</v>
      </c>
      <c r="X6861" t="b">
        <f t="shared" si="3416"/>
        <v>0</v>
      </c>
      <c r="Y6861" t="b">
        <f t="shared" si="3417"/>
        <v>0</v>
      </c>
      <c r="Z6861" t="b">
        <f t="shared" si="3418"/>
        <v>0</v>
      </c>
      <c r="AA6861" t="b">
        <f t="shared" si="3419"/>
        <v>0</v>
      </c>
    </row>
    <row r="6862" spans="1:27" hidden="1" x14ac:dyDescent="0.25">
      <c r="A6862" t="s">
        <v>10797</v>
      </c>
      <c r="B6862" t="s">
        <v>24489</v>
      </c>
      <c r="C6862" t="s">
        <v>24490</v>
      </c>
      <c r="D6862">
        <v>2004</v>
      </c>
      <c r="E6862" t="s">
        <v>14468</v>
      </c>
      <c r="F6862">
        <v>13</v>
      </c>
      <c r="G6862">
        <v>3</v>
      </c>
      <c r="H6862" t="s">
        <v>24491</v>
      </c>
      <c r="J6862" t="s">
        <v>14668</v>
      </c>
      <c r="L6862" t="s">
        <v>20</v>
      </c>
      <c r="M6862" t="s">
        <v>19</v>
      </c>
      <c r="N6862" t="s">
        <v>37246</v>
      </c>
      <c r="O6862" t="s">
        <v>37253</v>
      </c>
      <c r="P6862" t="b">
        <f t="shared" si="3420"/>
        <v>0</v>
      </c>
      <c r="Q6862" t="b">
        <f t="shared" si="3407"/>
        <v>0</v>
      </c>
      <c r="R6862" t="b">
        <f t="shared" si="3421"/>
        <v>0</v>
      </c>
      <c r="S6862" t="b">
        <f t="shared" si="3422"/>
        <v>1</v>
      </c>
      <c r="T6862" t="b">
        <f t="shared" si="3423"/>
        <v>0</v>
      </c>
      <c r="U6862" t="b">
        <f t="shared" si="3424"/>
        <v>0</v>
      </c>
    </row>
    <row r="6863" spans="1:27" x14ac:dyDescent="0.25">
      <c r="A6863" t="s">
        <v>10797</v>
      </c>
      <c r="B6863" t="s">
        <v>24492</v>
      </c>
      <c r="C6863" t="s">
        <v>24493</v>
      </c>
      <c r="D6863">
        <v>2004</v>
      </c>
      <c r="E6863" t="s">
        <v>274</v>
      </c>
      <c r="F6863">
        <v>136</v>
      </c>
      <c r="G6863">
        <v>3</v>
      </c>
      <c r="H6863" t="s">
        <v>24494</v>
      </c>
      <c r="L6863" t="s">
        <v>35</v>
      </c>
      <c r="M6863" t="s">
        <v>20</v>
      </c>
      <c r="P6863" t="b">
        <f t="shared" si="3420"/>
        <v>0</v>
      </c>
      <c r="Q6863" t="b">
        <f t="shared" si="3407"/>
        <v>0</v>
      </c>
      <c r="R6863" t="b">
        <f t="shared" si="3421"/>
        <v>0</v>
      </c>
      <c r="S6863" t="b">
        <f t="shared" si="3422"/>
        <v>0</v>
      </c>
      <c r="T6863" t="b">
        <f t="shared" si="3423"/>
        <v>0</v>
      </c>
      <c r="U6863" t="b">
        <f t="shared" si="3424"/>
        <v>0</v>
      </c>
      <c r="V6863" t="b">
        <f t="shared" ref="V6863:V6870" si="3425">ISNUMBER(SEARCH(" hen",$C6863))</f>
        <v>0</v>
      </c>
      <c r="W6863" t="b">
        <f t="shared" ref="W6863:W6870" si="3426">ISNUMBER(SEARCH("penguin",$C6863))</f>
        <v>0</v>
      </c>
      <c r="X6863" t="b">
        <f t="shared" ref="X6863:X6870" si="3427">ISNUMBER(SEARCH("Whale",$C6863))</f>
        <v>0</v>
      </c>
      <c r="Y6863" t="b">
        <f t="shared" ref="Y6863:Y6870" si="3428">ISNUMBER(SEARCH("Seal",$C6863))</f>
        <v>0</v>
      </c>
      <c r="Z6863" t="b">
        <f t="shared" ref="Z6863:Z6870" si="3429">ISNUMBER(SEARCH("Newts",$C6863))</f>
        <v>0</v>
      </c>
      <c r="AA6863" t="b">
        <f t="shared" ref="AA6863:AA6870" si="3430">ISNUMBER(SEARCH("Sea Turtle",$C6863))</f>
        <v>0</v>
      </c>
    </row>
    <row r="6864" spans="1:27" x14ac:dyDescent="0.25">
      <c r="A6864" t="s">
        <v>10797</v>
      </c>
      <c r="B6864" t="s">
        <v>24495</v>
      </c>
      <c r="C6864" t="s">
        <v>24496</v>
      </c>
      <c r="D6864">
        <v>2004</v>
      </c>
      <c r="E6864" t="s">
        <v>5680</v>
      </c>
      <c r="F6864" t="s">
        <v>24458</v>
      </c>
      <c r="G6864">
        <v>5</v>
      </c>
      <c r="H6864" t="s">
        <v>24497</v>
      </c>
      <c r="L6864" t="s">
        <v>20</v>
      </c>
      <c r="M6864" t="s">
        <v>19</v>
      </c>
      <c r="P6864" t="b">
        <f t="shared" si="3420"/>
        <v>0</v>
      </c>
      <c r="Q6864" t="b">
        <f t="shared" si="3407"/>
        <v>0</v>
      </c>
      <c r="R6864" t="b">
        <f t="shared" si="3421"/>
        <v>0</v>
      </c>
      <c r="S6864" t="b">
        <f t="shared" si="3422"/>
        <v>0</v>
      </c>
      <c r="T6864" t="b">
        <f t="shared" si="3423"/>
        <v>0</v>
      </c>
      <c r="U6864" t="b">
        <f t="shared" si="3424"/>
        <v>0</v>
      </c>
      <c r="V6864" t="b">
        <f t="shared" si="3425"/>
        <v>0</v>
      </c>
      <c r="W6864" t="b">
        <f t="shared" si="3426"/>
        <v>0</v>
      </c>
      <c r="X6864" t="b">
        <f t="shared" si="3427"/>
        <v>0</v>
      </c>
      <c r="Y6864" t="b">
        <f t="shared" si="3428"/>
        <v>0</v>
      </c>
      <c r="Z6864" t="b">
        <f t="shared" si="3429"/>
        <v>0</v>
      </c>
      <c r="AA6864" t="b">
        <f t="shared" si="3430"/>
        <v>0</v>
      </c>
    </row>
    <row r="6865" spans="1:27" x14ac:dyDescent="0.25">
      <c r="A6865" t="s">
        <v>10797</v>
      </c>
      <c r="B6865" t="s">
        <v>24498</v>
      </c>
      <c r="C6865" t="s">
        <v>24499</v>
      </c>
      <c r="D6865">
        <v>2004</v>
      </c>
      <c r="E6865" t="s">
        <v>579</v>
      </c>
      <c r="F6865">
        <v>105</v>
      </c>
      <c r="G6865">
        <v>2</v>
      </c>
      <c r="H6865" t="s">
        <v>11265</v>
      </c>
      <c r="L6865" t="s">
        <v>35</v>
      </c>
      <c r="M6865" t="s">
        <v>20</v>
      </c>
      <c r="P6865" t="b">
        <f t="shared" si="3420"/>
        <v>0</v>
      </c>
      <c r="Q6865" t="b">
        <f t="shared" si="3407"/>
        <v>0</v>
      </c>
      <c r="R6865" t="b">
        <f t="shared" si="3421"/>
        <v>0</v>
      </c>
      <c r="S6865" t="b">
        <f t="shared" si="3422"/>
        <v>0</v>
      </c>
      <c r="T6865" t="b">
        <f t="shared" si="3423"/>
        <v>0</v>
      </c>
      <c r="U6865" t="b">
        <f t="shared" si="3424"/>
        <v>0</v>
      </c>
      <c r="V6865" t="b">
        <f t="shared" si="3425"/>
        <v>0</v>
      </c>
      <c r="W6865" t="b">
        <f t="shared" si="3426"/>
        <v>0</v>
      </c>
      <c r="X6865" t="b">
        <f t="shared" si="3427"/>
        <v>0</v>
      </c>
      <c r="Y6865" t="b">
        <f t="shared" si="3428"/>
        <v>0</v>
      </c>
      <c r="Z6865" t="b">
        <f t="shared" si="3429"/>
        <v>0</v>
      </c>
      <c r="AA6865" t="b">
        <f t="shared" si="3430"/>
        <v>0</v>
      </c>
    </row>
    <row r="6866" spans="1:27" x14ac:dyDescent="0.25">
      <c r="A6866" t="s">
        <v>10797</v>
      </c>
      <c r="B6866" t="s">
        <v>24500</v>
      </c>
      <c r="C6866" t="s">
        <v>24501</v>
      </c>
      <c r="D6866">
        <v>2004</v>
      </c>
      <c r="E6866" t="s">
        <v>1521</v>
      </c>
      <c r="F6866">
        <v>83</v>
      </c>
      <c r="G6866">
        <v>5</v>
      </c>
      <c r="H6866" t="s">
        <v>24502</v>
      </c>
      <c r="L6866" t="s">
        <v>19</v>
      </c>
      <c r="M6866" t="s">
        <v>20</v>
      </c>
      <c r="P6866" t="b">
        <f t="shared" si="3420"/>
        <v>0</v>
      </c>
      <c r="Q6866" t="b">
        <f t="shared" si="3407"/>
        <v>0</v>
      </c>
      <c r="R6866" t="b">
        <f t="shared" si="3421"/>
        <v>0</v>
      </c>
      <c r="S6866" t="b">
        <f t="shared" si="3422"/>
        <v>0</v>
      </c>
      <c r="T6866" t="b">
        <f t="shared" si="3423"/>
        <v>0</v>
      </c>
      <c r="U6866" t="b">
        <f t="shared" si="3424"/>
        <v>0</v>
      </c>
      <c r="V6866" t="b">
        <f t="shared" si="3425"/>
        <v>0</v>
      </c>
      <c r="W6866" t="b">
        <f t="shared" si="3426"/>
        <v>0</v>
      </c>
      <c r="X6866" t="b">
        <f t="shared" si="3427"/>
        <v>0</v>
      </c>
      <c r="Y6866" t="b">
        <f t="shared" si="3428"/>
        <v>0</v>
      </c>
      <c r="Z6866" t="b">
        <f t="shared" si="3429"/>
        <v>0</v>
      </c>
      <c r="AA6866" t="b">
        <f t="shared" si="3430"/>
        <v>0</v>
      </c>
    </row>
    <row r="6867" spans="1:27" x14ac:dyDescent="0.25">
      <c r="A6867" t="s">
        <v>10797</v>
      </c>
      <c r="B6867" t="s">
        <v>24503</v>
      </c>
      <c r="C6867" t="s">
        <v>24504</v>
      </c>
      <c r="D6867">
        <v>2004</v>
      </c>
      <c r="E6867" t="s">
        <v>3744</v>
      </c>
      <c r="F6867">
        <v>39</v>
      </c>
      <c r="G6867">
        <v>1</v>
      </c>
      <c r="H6867" t="s">
        <v>24505</v>
      </c>
      <c r="J6867" t="s">
        <v>20611</v>
      </c>
      <c r="L6867" t="s">
        <v>19</v>
      </c>
      <c r="M6867" t="s">
        <v>20</v>
      </c>
      <c r="P6867" t="b">
        <f t="shared" si="3420"/>
        <v>0</v>
      </c>
      <c r="Q6867" t="b">
        <f t="shared" si="3407"/>
        <v>0</v>
      </c>
      <c r="R6867" t="b">
        <f t="shared" si="3421"/>
        <v>0</v>
      </c>
      <c r="S6867" t="b">
        <f t="shared" si="3422"/>
        <v>0</v>
      </c>
      <c r="T6867" t="b">
        <f t="shared" si="3423"/>
        <v>0</v>
      </c>
      <c r="U6867" t="b">
        <f t="shared" si="3424"/>
        <v>0</v>
      </c>
      <c r="V6867" t="b">
        <f t="shared" si="3425"/>
        <v>0</v>
      </c>
      <c r="W6867" t="b">
        <f t="shared" si="3426"/>
        <v>0</v>
      </c>
      <c r="X6867" t="b">
        <f t="shared" si="3427"/>
        <v>0</v>
      </c>
      <c r="Y6867" t="b">
        <f t="shared" si="3428"/>
        <v>0</v>
      </c>
      <c r="Z6867" t="b">
        <f t="shared" si="3429"/>
        <v>0</v>
      </c>
      <c r="AA6867" t="b">
        <f t="shared" si="3430"/>
        <v>0</v>
      </c>
    </row>
    <row r="6868" spans="1:27" x14ac:dyDescent="0.25">
      <c r="A6868" t="s">
        <v>10797</v>
      </c>
      <c r="B6868" t="s">
        <v>24506</v>
      </c>
      <c r="C6868" t="s">
        <v>24507</v>
      </c>
      <c r="D6868">
        <v>2004</v>
      </c>
      <c r="E6868" t="s">
        <v>261</v>
      </c>
      <c r="F6868">
        <v>121</v>
      </c>
      <c r="G6868">
        <v>2</v>
      </c>
      <c r="H6868" t="s">
        <v>24508</v>
      </c>
      <c r="L6868" t="s">
        <v>19</v>
      </c>
      <c r="M6868" t="s">
        <v>20</v>
      </c>
      <c r="P6868" t="b">
        <f t="shared" si="3420"/>
        <v>0</v>
      </c>
      <c r="Q6868" t="b">
        <f t="shared" si="3407"/>
        <v>0</v>
      </c>
      <c r="R6868" t="b">
        <f t="shared" si="3421"/>
        <v>0</v>
      </c>
      <c r="S6868" t="b">
        <f t="shared" si="3422"/>
        <v>0</v>
      </c>
      <c r="T6868" t="b">
        <f t="shared" si="3423"/>
        <v>0</v>
      </c>
      <c r="U6868" t="b">
        <f t="shared" si="3424"/>
        <v>0</v>
      </c>
      <c r="V6868" t="b">
        <f t="shared" si="3425"/>
        <v>0</v>
      </c>
      <c r="W6868" t="b">
        <f t="shared" si="3426"/>
        <v>0</v>
      </c>
      <c r="X6868" t="b">
        <f t="shared" si="3427"/>
        <v>0</v>
      </c>
      <c r="Y6868" t="b">
        <f t="shared" si="3428"/>
        <v>0</v>
      </c>
      <c r="Z6868" t="b">
        <f t="shared" si="3429"/>
        <v>0</v>
      </c>
      <c r="AA6868" t="b">
        <f t="shared" si="3430"/>
        <v>0</v>
      </c>
    </row>
    <row r="6869" spans="1:27" x14ac:dyDescent="0.25">
      <c r="A6869" t="s">
        <v>10797</v>
      </c>
      <c r="B6869" t="s">
        <v>24509</v>
      </c>
      <c r="C6869" t="s">
        <v>24510</v>
      </c>
      <c r="D6869">
        <v>2004</v>
      </c>
      <c r="E6869" t="s">
        <v>1667</v>
      </c>
      <c r="F6869">
        <v>116</v>
      </c>
      <c r="G6869">
        <v>3</v>
      </c>
      <c r="H6869" t="s">
        <v>11695</v>
      </c>
      <c r="L6869" t="s">
        <v>35</v>
      </c>
      <c r="M6869" t="s">
        <v>20</v>
      </c>
      <c r="P6869" t="b">
        <f t="shared" si="3420"/>
        <v>0</v>
      </c>
      <c r="Q6869" t="b">
        <f t="shared" si="3407"/>
        <v>0</v>
      </c>
      <c r="R6869" t="b">
        <f t="shared" si="3421"/>
        <v>0</v>
      </c>
      <c r="S6869" t="b">
        <f t="shared" si="3422"/>
        <v>0</v>
      </c>
      <c r="T6869" t="b">
        <f t="shared" si="3423"/>
        <v>0</v>
      </c>
      <c r="U6869" t="b">
        <f t="shared" si="3424"/>
        <v>0</v>
      </c>
      <c r="V6869" t="b">
        <f t="shared" si="3425"/>
        <v>0</v>
      </c>
      <c r="W6869" t="b">
        <f t="shared" si="3426"/>
        <v>0</v>
      </c>
      <c r="X6869" t="b">
        <f t="shared" si="3427"/>
        <v>0</v>
      </c>
      <c r="Y6869" t="b">
        <f t="shared" si="3428"/>
        <v>0</v>
      </c>
      <c r="Z6869" t="b">
        <f t="shared" si="3429"/>
        <v>0</v>
      </c>
      <c r="AA6869" t="b">
        <f t="shared" si="3430"/>
        <v>0</v>
      </c>
    </row>
    <row r="6870" spans="1:27" x14ac:dyDescent="0.25">
      <c r="A6870" t="s">
        <v>10797</v>
      </c>
      <c r="B6870" t="s">
        <v>24511</v>
      </c>
      <c r="C6870" t="s">
        <v>24512</v>
      </c>
      <c r="D6870">
        <v>2004</v>
      </c>
      <c r="E6870" t="s">
        <v>11655</v>
      </c>
      <c r="F6870" t="s">
        <v>24513</v>
      </c>
      <c r="G6870">
        <v>4</v>
      </c>
      <c r="H6870" t="s">
        <v>24514</v>
      </c>
      <c r="J6870" t="s">
        <v>17072</v>
      </c>
      <c r="L6870" t="s">
        <v>20</v>
      </c>
      <c r="M6870" t="s">
        <v>35</v>
      </c>
      <c r="P6870" t="b">
        <f t="shared" si="3420"/>
        <v>0</v>
      </c>
      <c r="Q6870" t="b">
        <f t="shared" si="3407"/>
        <v>0</v>
      </c>
      <c r="R6870" t="b">
        <f t="shared" si="3421"/>
        <v>0</v>
      </c>
      <c r="S6870" t="b">
        <f t="shared" si="3422"/>
        <v>0</v>
      </c>
      <c r="T6870" t="b">
        <f t="shared" si="3423"/>
        <v>0</v>
      </c>
      <c r="U6870" t="b">
        <f t="shared" si="3424"/>
        <v>0</v>
      </c>
      <c r="V6870" t="b">
        <f t="shared" si="3425"/>
        <v>0</v>
      </c>
      <c r="W6870" t="b">
        <f t="shared" si="3426"/>
        <v>0</v>
      </c>
      <c r="X6870" t="b">
        <f t="shared" si="3427"/>
        <v>0</v>
      </c>
      <c r="Y6870" t="b">
        <f t="shared" si="3428"/>
        <v>0</v>
      </c>
      <c r="Z6870" t="b">
        <f t="shared" si="3429"/>
        <v>0</v>
      </c>
      <c r="AA6870" t="b">
        <f t="shared" si="3430"/>
        <v>0</v>
      </c>
    </row>
    <row r="6871" spans="1:27" hidden="1" x14ac:dyDescent="0.25">
      <c r="A6871" t="s">
        <v>10797</v>
      </c>
      <c r="B6871" t="s">
        <v>24515</v>
      </c>
      <c r="C6871" t="s">
        <v>24516</v>
      </c>
      <c r="D6871">
        <v>2004</v>
      </c>
      <c r="E6871" t="s">
        <v>11655</v>
      </c>
      <c r="F6871" t="s">
        <v>24513</v>
      </c>
      <c r="G6871">
        <v>4</v>
      </c>
      <c r="H6871" t="s">
        <v>24517</v>
      </c>
      <c r="J6871" t="s">
        <v>18909</v>
      </c>
      <c r="L6871" t="s">
        <v>19</v>
      </c>
      <c r="M6871" t="s">
        <v>20</v>
      </c>
      <c r="N6871" t="s">
        <v>37246</v>
      </c>
      <c r="O6871" t="s">
        <v>37253</v>
      </c>
      <c r="P6871" t="b">
        <f t="shared" si="3420"/>
        <v>0</v>
      </c>
      <c r="Q6871" t="b">
        <f t="shared" si="3407"/>
        <v>0</v>
      </c>
      <c r="R6871" t="b">
        <f t="shared" si="3421"/>
        <v>0</v>
      </c>
      <c r="S6871" t="b">
        <f t="shared" si="3422"/>
        <v>0</v>
      </c>
      <c r="T6871" t="b">
        <f t="shared" si="3423"/>
        <v>0</v>
      </c>
      <c r="U6871" t="b">
        <f t="shared" si="3424"/>
        <v>1</v>
      </c>
    </row>
    <row r="6872" spans="1:27" x14ac:dyDescent="0.25">
      <c r="A6872" t="s">
        <v>10797</v>
      </c>
      <c r="B6872" t="s">
        <v>24518</v>
      </c>
      <c r="C6872" t="s">
        <v>24519</v>
      </c>
      <c r="D6872">
        <v>2004</v>
      </c>
      <c r="E6872" t="s">
        <v>793</v>
      </c>
      <c r="F6872">
        <v>173</v>
      </c>
      <c r="G6872" s="2">
        <v>42796</v>
      </c>
      <c r="H6872" t="s">
        <v>24520</v>
      </c>
      <c r="L6872" t="s">
        <v>19</v>
      </c>
      <c r="M6872" t="s">
        <v>20</v>
      </c>
      <c r="P6872" t="b">
        <f t="shared" si="3420"/>
        <v>0</v>
      </c>
      <c r="Q6872" t="b">
        <f t="shared" si="3407"/>
        <v>0</v>
      </c>
      <c r="R6872" t="b">
        <f t="shared" si="3421"/>
        <v>0</v>
      </c>
      <c r="S6872" t="b">
        <f t="shared" si="3422"/>
        <v>0</v>
      </c>
      <c r="T6872" t="b">
        <f t="shared" si="3423"/>
        <v>0</v>
      </c>
      <c r="U6872" t="b">
        <f t="shared" si="3424"/>
        <v>0</v>
      </c>
      <c r="V6872" t="b">
        <f t="shared" ref="V6872:V6904" si="3431">ISNUMBER(SEARCH(" hen",$C6872))</f>
        <v>0</v>
      </c>
      <c r="W6872" t="b">
        <f t="shared" ref="W6872:W6904" si="3432">ISNUMBER(SEARCH("penguin",$C6872))</f>
        <v>0</v>
      </c>
      <c r="X6872" t="b">
        <f t="shared" ref="X6872:X6904" si="3433">ISNUMBER(SEARCH("Whale",$C6872))</f>
        <v>0</v>
      </c>
      <c r="Y6872" t="b">
        <f t="shared" ref="Y6872:Y6904" si="3434">ISNUMBER(SEARCH("Seal",$C6872))</f>
        <v>0</v>
      </c>
      <c r="Z6872" t="b">
        <f t="shared" ref="Z6872:Z6904" si="3435">ISNUMBER(SEARCH("Newts",$C6872))</f>
        <v>0</v>
      </c>
      <c r="AA6872" t="b">
        <f t="shared" ref="AA6872:AA6904" si="3436">ISNUMBER(SEARCH("Sea Turtle",$C6872))</f>
        <v>0</v>
      </c>
    </row>
    <row r="6873" spans="1:27" x14ac:dyDescent="0.25">
      <c r="A6873" t="s">
        <v>10797</v>
      </c>
      <c r="B6873" t="s">
        <v>24521</v>
      </c>
      <c r="C6873" t="s">
        <v>24522</v>
      </c>
      <c r="D6873">
        <v>2004</v>
      </c>
      <c r="E6873" t="s">
        <v>996</v>
      </c>
      <c r="F6873">
        <v>18</v>
      </c>
      <c r="G6873">
        <v>2</v>
      </c>
      <c r="H6873" t="s">
        <v>21745</v>
      </c>
      <c r="L6873" t="s">
        <v>20</v>
      </c>
      <c r="M6873" t="s">
        <v>35</v>
      </c>
      <c r="P6873" t="b">
        <f t="shared" si="3420"/>
        <v>0</v>
      </c>
      <c r="Q6873" t="b">
        <f t="shared" si="3407"/>
        <v>0</v>
      </c>
      <c r="R6873" t="b">
        <f t="shared" si="3421"/>
        <v>0</v>
      </c>
      <c r="S6873" t="b">
        <f t="shared" si="3422"/>
        <v>0</v>
      </c>
      <c r="T6873" t="b">
        <f t="shared" si="3423"/>
        <v>0</v>
      </c>
      <c r="U6873" t="b">
        <f t="shared" si="3424"/>
        <v>0</v>
      </c>
      <c r="V6873" t="b">
        <f t="shared" si="3431"/>
        <v>0</v>
      </c>
      <c r="W6873" t="b">
        <f t="shared" si="3432"/>
        <v>0</v>
      </c>
      <c r="X6873" t="b">
        <f t="shared" si="3433"/>
        <v>0</v>
      </c>
      <c r="Y6873" t="b">
        <f t="shared" si="3434"/>
        <v>0</v>
      </c>
      <c r="Z6873" t="b">
        <f t="shared" si="3435"/>
        <v>0</v>
      </c>
      <c r="AA6873" t="b">
        <f t="shared" si="3436"/>
        <v>0</v>
      </c>
    </row>
    <row r="6874" spans="1:27" x14ac:dyDescent="0.25">
      <c r="A6874" t="s">
        <v>10797</v>
      </c>
      <c r="B6874" t="s">
        <v>24523</v>
      </c>
      <c r="C6874" t="s">
        <v>24524</v>
      </c>
      <c r="D6874">
        <v>2004</v>
      </c>
      <c r="E6874" t="s">
        <v>2717</v>
      </c>
      <c r="F6874">
        <v>14</v>
      </c>
      <c r="G6874">
        <v>2</v>
      </c>
      <c r="H6874" t="s">
        <v>11365</v>
      </c>
      <c r="J6874" t="s">
        <v>24525</v>
      </c>
      <c r="L6874" t="s">
        <v>35</v>
      </c>
      <c r="M6874" t="s">
        <v>20</v>
      </c>
      <c r="P6874" t="b">
        <f t="shared" si="3420"/>
        <v>0</v>
      </c>
      <c r="Q6874" t="b">
        <f t="shared" si="3407"/>
        <v>0</v>
      </c>
      <c r="R6874" t="b">
        <f t="shared" si="3421"/>
        <v>0</v>
      </c>
      <c r="S6874" t="b">
        <f t="shared" si="3422"/>
        <v>0</v>
      </c>
      <c r="T6874" t="b">
        <f t="shared" si="3423"/>
        <v>0</v>
      </c>
      <c r="U6874" t="b">
        <f t="shared" si="3424"/>
        <v>0</v>
      </c>
      <c r="V6874" t="b">
        <f t="shared" si="3431"/>
        <v>0</v>
      </c>
      <c r="W6874" t="b">
        <f t="shared" si="3432"/>
        <v>0</v>
      </c>
      <c r="X6874" t="b">
        <f t="shared" si="3433"/>
        <v>0</v>
      </c>
      <c r="Y6874" t="b">
        <f t="shared" si="3434"/>
        <v>0</v>
      </c>
      <c r="Z6874" t="b">
        <f t="shared" si="3435"/>
        <v>0</v>
      </c>
      <c r="AA6874" t="b">
        <f t="shared" si="3436"/>
        <v>0</v>
      </c>
    </row>
    <row r="6875" spans="1:27" x14ac:dyDescent="0.25">
      <c r="A6875" t="s">
        <v>10797</v>
      </c>
      <c r="B6875" t="s">
        <v>24526</v>
      </c>
      <c r="C6875" t="s">
        <v>24527</v>
      </c>
      <c r="D6875">
        <v>2004</v>
      </c>
      <c r="E6875" t="s">
        <v>2058</v>
      </c>
      <c r="F6875">
        <v>44</v>
      </c>
      <c r="G6875">
        <v>2</v>
      </c>
      <c r="H6875" t="s">
        <v>24528</v>
      </c>
      <c r="L6875" t="s">
        <v>19</v>
      </c>
      <c r="M6875" t="s">
        <v>20</v>
      </c>
      <c r="P6875" t="b">
        <f t="shared" si="3420"/>
        <v>0</v>
      </c>
      <c r="Q6875" t="b">
        <f t="shared" si="3407"/>
        <v>0</v>
      </c>
      <c r="R6875" t="b">
        <f t="shared" si="3421"/>
        <v>0</v>
      </c>
      <c r="S6875" t="b">
        <f t="shared" si="3422"/>
        <v>0</v>
      </c>
      <c r="T6875" t="b">
        <f t="shared" si="3423"/>
        <v>0</v>
      </c>
      <c r="U6875" t="b">
        <f t="shared" si="3424"/>
        <v>0</v>
      </c>
      <c r="V6875" t="b">
        <f t="shared" si="3431"/>
        <v>0</v>
      </c>
      <c r="W6875" t="b">
        <f t="shared" si="3432"/>
        <v>0</v>
      </c>
      <c r="X6875" t="b">
        <f t="shared" si="3433"/>
        <v>0</v>
      </c>
      <c r="Y6875" t="b">
        <f t="shared" si="3434"/>
        <v>0</v>
      </c>
      <c r="Z6875" t="b">
        <f t="shared" si="3435"/>
        <v>0</v>
      </c>
      <c r="AA6875" t="b">
        <f t="shared" si="3436"/>
        <v>0</v>
      </c>
    </row>
    <row r="6876" spans="1:27" x14ac:dyDescent="0.25">
      <c r="A6876" t="s">
        <v>10797</v>
      </c>
      <c r="B6876" t="s">
        <v>24529</v>
      </c>
      <c r="C6876" t="s">
        <v>24530</v>
      </c>
      <c r="D6876">
        <v>2004</v>
      </c>
      <c r="E6876" t="s">
        <v>2058</v>
      </c>
      <c r="F6876">
        <v>44</v>
      </c>
      <c r="G6876">
        <v>2</v>
      </c>
      <c r="H6876" t="s">
        <v>13837</v>
      </c>
      <c r="J6876" t="s">
        <v>11093</v>
      </c>
      <c r="L6876" t="s">
        <v>19</v>
      </c>
      <c r="M6876" t="s">
        <v>20</v>
      </c>
      <c r="P6876" t="b">
        <f t="shared" si="3420"/>
        <v>0</v>
      </c>
      <c r="Q6876" t="b">
        <f t="shared" si="3407"/>
        <v>0</v>
      </c>
      <c r="R6876" t="b">
        <f t="shared" si="3421"/>
        <v>0</v>
      </c>
      <c r="S6876" t="b">
        <f t="shared" si="3422"/>
        <v>0</v>
      </c>
      <c r="T6876" t="b">
        <f t="shared" si="3423"/>
        <v>0</v>
      </c>
      <c r="U6876" t="b">
        <f t="shared" si="3424"/>
        <v>0</v>
      </c>
      <c r="V6876" t="b">
        <f t="shared" si="3431"/>
        <v>0</v>
      </c>
      <c r="W6876" t="b">
        <f t="shared" si="3432"/>
        <v>0</v>
      </c>
      <c r="X6876" t="b">
        <f t="shared" si="3433"/>
        <v>0</v>
      </c>
      <c r="Y6876" t="b">
        <f t="shared" si="3434"/>
        <v>0</v>
      </c>
      <c r="Z6876" t="b">
        <f t="shared" si="3435"/>
        <v>0</v>
      </c>
      <c r="AA6876" t="b">
        <f t="shared" si="3436"/>
        <v>0</v>
      </c>
    </row>
    <row r="6877" spans="1:27" x14ac:dyDescent="0.25">
      <c r="A6877" t="s">
        <v>10797</v>
      </c>
      <c r="B6877" t="s">
        <v>24531</v>
      </c>
      <c r="C6877" t="s">
        <v>24532</v>
      </c>
      <c r="D6877">
        <v>2004</v>
      </c>
      <c r="E6877" t="s">
        <v>11442</v>
      </c>
      <c r="F6877">
        <v>25</v>
      </c>
      <c r="G6877">
        <v>2</v>
      </c>
      <c r="H6877" t="s">
        <v>24533</v>
      </c>
      <c r="L6877" t="s">
        <v>20</v>
      </c>
      <c r="M6877" t="s">
        <v>35</v>
      </c>
      <c r="P6877" t="b">
        <f t="shared" si="3420"/>
        <v>0</v>
      </c>
      <c r="Q6877" t="b">
        <f t="shared" si="3407"/>
        <v>0</v>
      </c>
      <c r="R6877" t="b">
        <f t="shared" si="3421"/>
        <v>0</v>
      </c>
      <c r="S6877" t="b">
        <f t="shared" si="3422"/>
        <v>0</v>
      </c>
      <c r="T6877" t="b">
        <f t="shared" si="3423"/>
        <v>0</v>
      </c>
      <c r="U6877" t="b">
        <f t="shared" si="3424"/>
        <v>0</v>
      </c>
      <c r="V6877" t="b">
        <f t="shared" si="3431"/>
        <v>0</v>
      </c>
      <c r="W6877" t="b">
        <f t="shared" si="3432"/>
        <v>0</v>
      </c>
      <c r="X6877" t="b">
        <f t="shared" si="3433"/>
        <v>0</v>
      </c>
      <c r="Y6877" t="b">
        <f t="shared" si="3434"/>
        <v>0</v>
      </c>
      <c r="Z6877" t="b">
        <f t="shared" si="3435"/>
        <v>0</v>
      </c>
      <c r="AA6877" t="b">
        <f t="shared" si="3436"/>
        <v>0</v>
      </c>
    </row>
    <row r="6878" spans="1:27" x14ac:dyDescent="0.25">
      <c r="A6878" t="s">
        <v>10797</v>
      </c>
      <c r="B6878" t="s">
        <v>24534</v>
      </c>
      <c r="C6878" t="s">
        <v>24535</v>
      </c>
      <c r="D6878">
        <v>2004</v>
      </c>
      <c r="E6878" t="s">
        <v>11200</v>
      </c>
      <c r="F6878">
        <v>174</v>
      </c>
      <c r="G6878">
        <v>3</v>
      </c>
      <c r="H6878" t="s">
        <v>24536</v>
      </c>
      <c r="J6878" t="s">
        <v>18909</v>
      </c>
      <c r="L6878" t="s">
        <v>19</v>
      </c>
      <c r="M6878" t="s">
        <v>20</v>
      </c>
      <c r="P6878" t="b">
        <f t="shared" si="3420"/>
        <v>0</v>
      </c>
      <c r="Q6878" t="b">
        <f t="shared" si="3407"/>
        <v>0</v>
      </c>
      <c r="R6878" t="b">
        <f t="shared" si="3421"/>
        <v>0</v>
      </c>
      <c r="S6878" t="b">
        <f t="shared" si="3422"/>
        <v>0</v>
      </c>
      <c r="T6878" t="b">
        <f t="shared" si="3423"/>
        <v>0</v>
      </c>
      <c r="U6878" t="b">
        <f t="shared" si="3424"/>
        <v>0</v>
      </c>
      <c r="V6878" t="b">
        <f t="shared" si="3431"/>
        <v>0</v>
      </c>
      <c r="W6878" t="b">
        <f t="shared" si="3432"/>
        <v>0</v>
      </c>
      <c r="X6878" t="b">
        <f t="shared" si="3433"/>
        <v>0</v>
      </c>
      <c r="Y6878" t="b">
        <f t="shared" si="3434"/>
        <v>0</v>
      </c>
      <c r="Z6878" t="b">
        <f t="shared" si="3435"/>
        <v>0</v>
      </c>
      <c r="AA6878" t="b">
        <f t="shared" si="3436"/>
        <v>0</v>
      </c>
    </row>
    <row r="6879" spans="1:27" x14ac:dyDescent="0.25">
      <c r="A6879" t="s">
        <v>10797</v>
      </c>
      <c r="B6879" t="s">
        <v>24537</v>
      </c>
      <c r="C6879" t="s">
        <v>24538</v>
      </c>
      <c r="D6879">
        <v>2004</v>
      </c>
      <c r="E6879" t="s">
        <v>147</v>
      </c>
      <c r="F6879">
        <v>85</v>
      </c>
      <c r="G6879">
        <v>2</v>
      </c>
      <c r="H6879" t="s">
        <v>14173</v>
      </c>
      <c r="L6879" t="s">
        <v>20</v>
      </c>
      <c r="M6879" t="s">
        <v>35</v>
      </c>
      <c r="P6879" t="b">
        <f t="shared" si="3420"/>
        <v>0</v>
      </c>
      <c r="Q6879" t="b">
        <f t="shared" si="3407"/>
        <v>0</v>
      </c>
      <c r="R6879" t="b">
        <f t="shared" si="3421"/>
        <v>0</v>
      </c>
      <c r="S6879" t="b">
        <f t="shared" si="3422"/>
        <v>0</v>
      </c>
      <c r="T6879" t="b">
        <f t="shared" si="3423"/>
        <v>0</v>
      </c>
      <c r="U6879" t="b">
        <f t="shared" si="3424"/>
        <v>0</v>
      </c>
      <c r="V6879" t="b">
        <f t="shared" si="3431"/>
        <v>0</v>
      </c>
      <c r="W6879" t="b">
        <f t="shared" si="3432"/>
        <v>0</v>
      </c>
      <c r="X6879" t="b">
        <f t="shared" si="3433"/>
        <v>0</v>
      </c>
      <c r="Y6879" t="b">
        <f t="shared" si="3434"/>
        <v>0</v>
      </c>
      <c r="Z6879" t="b">
        <f t="shared" si="3435"/>
        <v>0</v>
      </c>
      <c r="AA6879" t="b">
        <f t="shared" si="3436"/>
        <v>0</v>
      </c>
    </row>
    <row r="6880" spans="1:27" x14ac:dyDescent="0.25">
      <c r="A6880" t="s">
        <v>10797</v>
      </c>
      <c r="B6880" t="s">
        <v>24539</v>
      </c>
      <c r="C6880" t="s">
        <v>24540</v>
      </c>
      <c r="D6880">
        <v>2004</v>
      </c>
      <c r="E6880" t="s">
        <v>579</v>
      </c>
      <c r="F6880">
        <v>105</v>
      </c>
      <c r="G6880">
        <v>1</v>
      </c>
      <c r="H6880" t="s">
        <v>24541</v>
      </c>
      <c r="L6880" t="s">
        <v>20</v>
      </c>
      <c r="M6880" t="s">
        <v>19</v>
      </c>
      <c r="P6880" t="b">
        <f t="shared" si="3420"/>
        <v>0</v>
      </c>
      <c r="Q6880" t="b">
        <f t="shared" si="3407"/>
        <v>0</v>
      </c>
      <c r="R6880" t="b">
        <f t="shared" si="3421"/>
        <v>0</v>
      </c>
      <c r="S6880" t="b">
        <f t="shared" si="3422"/>
        <v>0</v>
      </c>
      <c r="T6880" t="b">
        <f t="shared" si="3423"/>
        <v>0</v>
      </c>
      <c r="U6880" t="b">
        <f t="shared" si="3424"/>
        <v>0</v>
      </c>
      <c r="V6880" t="b">
        <f t="shared" si="3431"/>
        <v>0</v>
      </c>
      <c r="W6880" t="b">
        <f t="shared" si="3432"/>
        <v>0</v>
      </c>
      <c r="X6880" t="b">
        <f t="shared" si="3433"/>
        <v>0</v>
      </c>
      <c r="Y6880" t="b">
        <f t="shared" si="3434"/>
        <v>0</v>
      </c>
      <c r="Z6880" t="b">
        <f t="shared" si="3435"/>
        <v>0</v>
      </c>
      <c r="AA6880" t="b">
        <f t="shared" si="3436"/>
        <v>0</v>
      </c>
    </row>
    <row r="6881" spans="1:27" x14ac:dyDescent="0.25">
      <c r="A6881" t="s">
        <v>10797</v>
      </c>
      <c r="B6881" t="s">
        <v>24542</v>
      </c>
      <c r="C6881" t="s">
        <v>24543</v>
      </c>
      <c r="D6881">
        <v>2004</v>
      </c>
      <c r="E6881" t="s">
        <v>19612</v>
      </c>
      <c r="F6881">
        <v>34</v>
      </c>
      <c r="G6881">
        <v>1</v>
      </c>
      <c r="H6881" t="s">
        <v>11072</v>
      </c>
      <c r="J6881" t="s">
        <v>23184</v>
      </c>
      <c r="L6881" t="s">
        <v>20</v>
      </c>
      <c r="M6881" t="s">
        <v>35</v>
      </c>
      <c r="P6881" t="b">
        <f t="shared" si="3420"/>
        <v>0</v>
      </c>
      <c r="Q6881" t="b">
        <f t="shared" si="3407"/>
        <v>0</v>
      </c>
      <c r="R6881" t="b">
        <f t="shared" si="3421"/>
        <v>0</v>
      </c>
      <c r="S6881" t="b">
        <f t="shared" si="3422"/>
        <v>0</v>
      </c>
      <c r="T6881" t="b">
        <f t="shared" si="3423"/>
        <v>0</v>
      </c>
      <c r="U6881" t="b">
        <f t="shared" si="3424"/>
        <v>0</v>
      </c>
      <c r="V6881" t="b">
        <f t="shared" si="3431"/>
        <v>0</v>
      </c>
      <c r="W6881" t="b">
        <f t="shared" si="3432"/>
        <v>0</v>
      </c>
      <c r="X6881" t="b">
        <f t="shared" si="3433"/>
        <v>0</v>
      </c>
      <c r="Y6881" t="b">
        <f t="shared" si="3434"/>
        <v>0</v>
      </c>
      <c r="Z6881" t="b">
        <f t="shared" si="3435"/>
        <v>0</v>
      </c>
      <c r="AA6881" t="b">
        <f t="shared" si="3436"/>
        <v>0</v>
      </c>
    </row>
    <row r="6882" spans="1:27" x14ac:dyDescent="0.25">
      <c r="A6882" t="s">
        <v>10797</v>
      </c>
      <c r="B6882" t="s">
        <v>24544</v>
      </c>
      <c r="C6882" t="s">
        <v>24545</v>
      </c>
      <c r="D6882">
        <v>2004</v>
      </c>
      <c r="E6882" t="s">
        <v>1521</v>
      </c>
      <c r="F6882">
        <v>83</v>
      </c>
      <c r="G6882">
        <v>4</v>
      </c>
      <c r="H6882" t="s">
        <v>24546</v>
      </c>
      <c r="L6882" t="s">
        <v>19</v>
      </c>
      <c r="M6882" t="s">
        <v>20</v>
      </c>
      <c r="P6882" t="b">
        <f t="shared" si="3420"/>
        <v>0</v>
      </c>
      <c r="Q6882" t="b">
        <f t="shared" si="3407"/>
        <v>0</v>
      </c>
      <c r="R6882" t="b">
        <f t="shared" si="3421"/>
        <v>0</v>
      </c>
      <c r="S6882" t="b">
        <f t="shared" si="3422"/>
        <v>0</v>
      </c>
      <c r="T6882" t="b">
        <f t="shared" si="3423"/>
        <v>0</v>
      </c>
      <c r="U6882" t="b">
        <f t="shared" si="3424"/>
        <v>0</v>
      </c>
      <c r="V6882" t="b">
        <f t="shared" si="3431"/>
        <v>0</v>
      </c>
      <c r="W6882" t="b">
        <f t="shared" si="3432"/>
        <v>0</v>
      </c>
      <c r="X6882" t="b">
        <f t="shared" si="3433"/>
        <v>0</v>
      </c>
      <c r="Y6882" t="b">
        <f t="shared" si="3434"/>
        <v>0</v>
      </c>
      <c r="Z6882" t="b">
        <f t="shared" si="3435"/>
        <v>0</v>
      </c>
      <c r="AA6882" t="b">
        <f t="shared" si="3436"/>
        <v>0</v>
      </c>
    </row>
    <row r="6883" spans="1:27" x14ac:dyDescent="0.25">
      <c r="A6883" t="s">
        <v>10797</v>
      </c>
      <c r="B6883" t="s">
        <v>24547</v>
      </c>
      <c r="C6883" t="s">
        <v>24548</v>
      </c>
      <c r="D6883">
        <v>2004</v>
      </c>
      <c r="E6883" t="s">
        <v>5295</v>
      </c>
      <c r="F6883">
        <v>35</v>
      </c>
      <c r="G6883">
        <v>2</v>
      </c>
      <c r="H6883" t="s">
        <v>24549</v>
      </c>
      <c r="L6883" t="s">
        <v>35</v>
      </c>
      <c r="M6883" t="s">
        <v>20</v>
      </c>
      <c r="P6883" t="b">
        <f t="shared" si="3420"/>
        <v>0</v>
      </c>
      <c r="Q6883" t="b">
        <f t="shared" si="3407"/>
        <v>0</v>
      </c>
      <c r="R6883" t="b">
        <f t="shared" si="3421"/>
        <v>0</v>
      </c>
      <c r="S6883" t="b">
        <f t="shared" si="3422"/>
        <v>0</v>
      </c>
      <c r="T6883" t="b">
        <f t="shared" si="3423"/>
        <v>0</v>
      </c>
      <c r="U6883" t="b">
        <f t="shared" si="3424"/>
        <v>0</v>
      </c>
      <c r="V6883" t="b">
        <f t="shared" si="3431"/>
        <v>0</v>
      </c>
      <c r="W6883" t="b">
        <f t="shared" si="3432"/>
        <v>0</v>
      </c>
      <c r="X6883" t="b">
        <f t="shared" si="3433"/>
        <v>0</v>
      </c>
      <c r="Y6883" t="b">
        <f t="shared" si="3434"/>
        <v>0</v>
      </c>
      <c r="Z6883" t="b">
        <f t="shared" si="3435"/>
        <v>0</v>
      </c>
      <c r="AA6883" t="b">
        <f t="shared" si="3436"/>
        <v>0</v>
      </c>
    </row>
    <row r="6884" spans="1:27" x14ac:dyDescent="0.25">
      <c r="A6884" t="s">
        <v>10797</v>
      </c>
      <c r="B6884" t="s">
        <v>24550</v>
      </c>
      <c r="C6884" t="s">
        <v>24551</v>
      </c>
      <c r="D6884">
        <v>2004</v>
      </c>
      <c r="E6884" t="s">
        <v>722</v>
      </c>
      <c r="F6884">
        <v>82</v>
      </c>
      <c r="G6884">
        <v>3</v>
      </c>
      <c r="H6884" t="s">
        <v>23727</v>
      </c>
      <c r="L6884" t="s">
        <v>20</v>
      </c>
      <c r="M6884" t="s">
        <v>35</v>
      </c>
      <c r="P6884" t="b">
        <f t="shared" si="3420"/>
        <v>0</v>
      </c>
      <c r="Q6884" t="b">
        <f t="shared" si="3407"/>
        <v>0</v>
      </c>
      <c r="R6884" t="b">
        <f t="shared" si="3421"/>
        <v>0</v>
      </c>
      <c r="S6884" t="b">
        <f t="shared" si="3422"/>
        <v>0</v>
      </c>
      <c r="T6884" t="b">
        <f t="shared" si="3423"/>
        <v>0</v>
      </c>
      <c r="U6884" t="b">
        <f t="shared" si="3424"/>
        <v>0</v>
      </c>
      <c r="V6884" t="b">
        <f t="shared" si="3431"/>
        <v>0</v>
      </c>
      <c r="W6884" t="b">
        <f t="shared" si="3432"/>
        <v>0</v>
      </c>
      <c r="X6884" t="b">
        <f t="shared" si="3433"/>
        <v>0</v>
      </c>
      <c r="Y6884" t="b">
        <f t="shared" si="3434"/>
        <v>0</v>
      </c>
      <c r="Z6884" t="b">
        <f t="shared" si="3435"/>
        <v>0</v>
      </c>
      <c r="AA6884" t="b">
        <f t="shared" si="3436"/>
        <v>0</v>
      </c>
    </row>
    <row r="6885" spans="1:27" x14ac:dyDescent="0.25">
      <c r="A6885" t="s">
        <v>10797</v>
      </c>
      <c r="B6885" t="s">
        <v>24552</v>
      </c>
      <c r="C6885" t="s">
        <v>24553</v>
      </c>
      <c r="D6885">
        <v>2004</v>
      </c>
      <c r="E6885" t="s">
        <v>722</v>
      </c>
      <c r="F6885">
        <v>82</v>
      </c>
      <c r="G6885">
        <v>3</v>
      </c>
      <c r="H6885" t="s">
        <v>24554</v>
      </c>
      <c r="L6885" t="s">
        <v>20</v>
      </c>
      <c r="M6885" t="s">
        <v>35</v>
      </c>
      <c r="P6885" t="b">
        <f t="shared" si="3420"/>
        <v>0</v>
      </c>
      <c r="Q6885" t="b">
        <f t="shared" si="3407"/>
        <v>0</v>
      </c>
      <c r="R6885" t="b">
        <f t="shared" si="3421"/>
        <v>0</v>
      </c>
      <c r="S6885" t="b">
        <f t="shared" si="3422"/>
        <v>0</v>
      </c>
      <c r="T6885" t="b">
        <f t="shared" si="3423"/>
        <v>0</v>
      </c>
      <c r="U6885" t="b">
        <f t="shared" si="3424"/>
        <v>0</v>
      </c>
      <c r="V6885" t="b">
        <f t="shared" si="3431"/>
        <v>0</v>
      </c>
      <c r="W6885" t="b">
        <f t="shared" si="3432"/>
        <v>0</v>
      </c>
      <c r="X6885" t="b">
        <f t="shared" si="3433"/>
        <v>0</v>
      </c>
      <c r="Y6885" t="b">
        <f t="shared" si="3434"/>
        <v>0</v>
      </c>
      <c r="Z6885" t="b">
        <f t="shared" si="3435"/>
        <v>0</v>
      </c>
      <c r="AA6885" t="b">
        <f t="shared" si="3436"/>
        <v>0</v>
      </c>
    </row>
    <row r="6886" spans="1:27" x14ac:dyDescent="0.25">
      <c r="A6886" t="s">
        <v>10797</v>
      </c>
      <c r="B6886" t="s">
        <v>24555</v>
      </c>
      <c r="C6886" t="s">
        <v>24556</v>
      </c>
      <c r="D6886">
        <v>2004</v>
      </c>
      <c r="E6886" t="s">
        <v>15190</v>
      </c>
      <c r="F6886">
        <v>23</v>
      </c>
      <c r="G6886">
        <v>3</v>
      </c>
      <c r="H6886" s="2">
        <v>43079</v>
      </c>
      <c r="L6886" t="s">
        <v>35</v>
      </c>
      <c r="M6886" t="s">
        <v>20</v>
      </c>
      <c r="P6886" t="b">
        <f t="shared" si="3420"/>
        <v>0</v>
      </c>
      <c r="Q6886" t="b">
        <f t="shared" si="3407"/>
        <v>0</v>
      </c>
      <c r="R6886" t="b">
        <f t="shared" si="3421"/>
        <v>0</v>
      </c>
      <c r="S6886" t="b">
        <f t="shared" si="3422"/>
        <v>0</v>
      </c>
      <c r="T6886" t="b">
        <f t="shared" si="3423"/>
        <v>0</v>
      </c>
      <c r="U6886" t="b">
        <f t="shared" si="3424"/>
        <v>0</v>
      </c>
      <c r="V6886" t="b">
        <f t="shared" si="3431"/>
        <v>0</v>
      </c>
      <c r="W6886" t="b">
        <f t="shared" si="3432"/>
        <v>0</v>
      </c>
      <c r="X6886" t="b">
        <f t="shared" si="3433"/>
        <v>0</v>
      </c>
      <c r="Y6886" t="b">
        <f t="shared" si="3434"/>
        <v>0</v>
      </c>
      <c r="Z6886" t="b">
        <f t="shared" si="3435"/>
        <v>0</v>
      </c>
      <c r="AA6886" t="b">
        <f t="shared" si="3436"/>
        <v>0</v>
      </c>
    </row>
    <row r="6887" spans="1:27" x14ac:dyDescent="0.25">
      <c r="A6887" t="s">
        <v>10797</v>
      </c>
      <c r="B6887" t="s">
        <v>24557</v>
      </c>
      <c r="C6887" t="s">
        <v>24558</v>
      </c>
      <c r="D6887">
        <v>2004</v>
      </c>
      <c r="E6887" t="s">
        <v>67</v>
      </c>
      <c r="F6887">
        <v>13</v>
      </c>
      <c r="G6887">
        <v>2</v>
      </c>
      <c r="H6887" t="s">
        <v>24559</v>
      </c>
      <c r="L6887" t="s">
        <v>19</v>
      </c>
      <c r="M6887" t="s">
        <v>20</v>
      </c>
      <c r="P6887" t="b">
        <f t="shared" si="3420"/>
        <v>0</v>
      </c>
      <c r="Q6887" t="b">
        <f t="shared" si="3407"/>
        <v>0</v>
      </c>
      <c r="R6887" t="b">
        <f t="shared" si="3421"/>
        <v>0</v>
      </c>
      <c r="S6887" t="b">
        <f t="shared" si="3422"/>
        <v>0</v>
      </c>
      <c r="T6887" t="b">
        <f t="shared" si="3423"/>
        <v>0</v>
      </c>
      <c r="U6887" t="b">
        <f t="shared" si="3424"/>
        <v>0</v>
      </c>
      <c r="V6887" t="b">
        <f t="shared" si="3431"/>
        <v>0</v>
      </c>
      <c r="W6887" t="b">
        <f t="shared" si="3432"/>
        <v>0</v>
      </c>
      <c r="X6887" t="b">
        <f t="shared" si="3433"/>
        <v>0</v>
      </c>
      <c r="Y6887" t="b">
        <f t="shared" si="3434"/>
        <v>0</v>
      </c>
      <c r="Z6887" t="b">
        <f t="shared" si="3435"/>
        <v>0</v>
      </c>
      <c r="AA6887" t="b">
        <f t="shared" si="3436"/>
        <v>0</v>
      </c>
    </row>
    <row r="6888" spans="1:27" x14ac:dyDescent="0.25">
      <c r="A6888" t="s">
        <v>10797</v>
      </c>
      <c r="B6888" t="s">
        <v>24560</v>
      </c>
      <c r="C6888" t="s">
        <v>24561</v>
      </c>
      <c r="D6888">
        <v>2004</v>
      </c>
      <c r="E6888" t="s">
        <v>182</v>
      </c>
      <c r="F6888">
        <v>73</v>
      </c>
      <c r="G6888">
        <v>2</v>
      </c>
      <c r="H6888" t="s">
        <v>16021</v>
      </c>
      <c r="J6888" t="s">
        <v>23702</v>
      </c>
      <c r="L6888" t="s">
        <v>20</v>
      </c>
      <c r="M6888" t="s">
        <v>19</v>
      </c>
      <c r="P6888" t="b">
        <f t="shared" si="3420"/>
        <v>0</v>
      </c>
      <c r="Q6888" t="b">
        <f t="shared" si="3407"/>
        <v>0</v>
      </c>
      <c r="R6888" t="b">
        <f t="shared" si="3421"/>
        <v>0</v>
      </c>
      <c r="S6888" t="b">
        <f t="shared" si="3422"/>
        <v>0</v>
      </c>
      <c r="T6888" t="b">
        <f t="shared" si="3423"/>
        <v>0</v>
      </c>
      <c r="U6888" t="b">
        <f t="shared" si="3424"/>
        <v>0</v>
      </c>
      <c r="V6888" t="b">
        <f t="shared" si="3431"/>
        <v>0</v>
      </c>
      <c r="W6888" t="b">
        <f t="shared" si="3432"/>
        <v>0</v>
      </c>
      <c r="X6888" t="b">
        <f t="shared" si="3433"/>
        <v>0</v>
      </c>
      <c r="Y6888" t="b">
        <f t="shared" si="3434"/>
        <v>0</v>
      </c>
      <c r="Z6888" t="b">
        <f t="shared" si="3435"/>
        <v>0</v>
      </c>
      <c r="AA6888" t="b">
        <f t="shared" si="3436"/>
        <v>0</v>
      </c>
    </row>
    <row r="6889" spans="1:27" x14ac:dyDescent="0.25">
      <c r="A6889" t="s">
        <v>10797</v>
      </c>
      <c r="B6889" t="s">
        <v>24562</v>
      </c>
      <c r="C6889" t="s">
        <v>24563</v>
      </c>
      <c r="D6889">
        <v>2004</v>
      </c>
      <c r="E6889" t="s">
        <v>23668</v>
      </c>
      <c r="F6889">
        <v>6</v>
      </c>
      <c r="G6889">
        <v>1</v>
      </c>
      <c r="H6889" t="s">
        <v>24564</v>
      </c>
      <c r="L6889" t="s">
        <v>19</v>
      </c>
      <c r="M6889" t="s">
        <v>20</v>
      </c>
      <c r="P6889" t="b">
        <f t="shared" si="3420"/>
        <v>0</v>
      </c>
      <c r="Q6889" t="b">
        <f t="shared" ref="Q6889:Q6952" si="3437">ISNUMBER(SEARCH("marine",$C6889))</f>
        <v>0</v>
      </c>
      <c r="R6889" t="b">
        <f t="shared" si="3421"/>
        <v>0</v>
      </c>
      <c r="S6889" t="b">
        <f t="shared" si="3422"/>
        <v>0</v>
      </c>
      <c r="T6889" t="b">
        <f t="shared" si="3423"/>
        <v>0</v>
      </c>
      <c r="U6889" t="b">
        <f t="shared" si="3424"/>
        <v>0</v>
      </c>
      <c r="V6889" t="b">
        <f t="shared" si="3431"/>
        <v>0</v>
      </c>
      <c r="W6889" t="b">
        <f t="shared" si="3432"/>
        <v>0</v>
      </c>
      <c r="X6889" t="b">
        <f t="shared" si="3433"/>
        <v>0</v>
      </c>
      <c r="Y6889" t="b">
        <f t="shared" si="3434"/>
        <v>0</v>
      </c>
      <c r="Z6889" t="b">
        <f t="shared" si="3435"/>
        <v>0</v>
      </c>
      <c r="AA6889" t="b">
        <f t="shared" si="3436"/>
        <v>0</v>
      </c>
    </row>
    <row r="6890" spans="1:27" x14ac:dyDescent="0.25">
      <c r="A6890" t="s">
        <v>10797</v>
      </c>
      <c r="B6890" t="s">
        <v>24565</v>
      </c>
      <c r="C6890" t="s">
        <v>24566</v>
      </c>
      <c r="D6890">
        <v>2004</v>
      </c>
      <c r="E6890" t="s">
        <v>23</v>
      </c>
      <c r="F6890">
        <v>38</v>
      </c>
      <c r="G6890">
        <v>1</v>
      </c>
      <c r="H6890" t="s">
        <v>18621</v>
      </c>
      <c r="L6890" t="s">
        <v>20</v>
      </c>
      <c r="M6890" t="s">
        <v>19</v>
      </c>
      <c r="P6890" t="b">
        <f t="shared" si="3420"/>
        <v>0</v>
      </c>
      <c r="Q6890" t="b">
        <f t="shared" si="3437"/>
        <v>0</v>
      </c>
      <c r="R6890" t="b">
        <f t="shared" si="3421"/>
        <v>0</v>
      </c>
      <c r="S6890" t="b">
        <f t="shared" si="3422"/>
        <v>0</v>
      </c>
      <c r="T6890" t="b">
        <f t="shared" si="3423"/>
        <v>0</v>
      </c>
      <c r="U6890" t="b">
        <f t="shared" si="3424"/>
        <v>0</v>
      </c>
      <c r="V6890" t="b">
        <f t="shared" si="3431"/>
        <v>0</v>
      </c>
      <c r="W6890" t="b">
        <f t="shared" si="3432"/>
        <v>0</v>
      </c>
      <c r="X6890" t="b">
        <f t="shared" si="3433"/>
        <v>0</v>
      </c>
      <c r="Y6890" t="b">
        <f t="shared" si="3434"/>
        <v>0</v>
      </c>
      <c r="Z6890" t="b">
        <f t="shared" si="3435"/>
        <v>0</v>
      </c>
      <c r="AA6890" t="b">
        <f t="shared" si="3436"/>
        <v>0</v>
      </c>
    </row>
    <row r="6891" spans="1:27" x14ac:dyDescent="0.25">
      <c r="A6891" t="s">
        <v>10797</v>
      </c>
      <c r="B6891" t="s">
        <v>24567</v>
      </c>
      <c r="C6891" t="s">
        <v>24568</v>
      </c>
      <c r="D6891">
        <v>2004</v>
      </c>
      <c r="E6891" t="s">
        <v>16348</v>
      </c>
      <c r="F6891">
        <v>8</v>
      </c>
      <c r="G6891">
        <v>1</v>
      </c>
      <c r="H6891" t="s">
        <v>12564</v>
      </c>
      <c r="J6891" t="s">
        <v>24569</v>
      </c>
      <c r="L6891" t="s">
        <v>20</v>
      </c>
      <c r="M6891" t="s">
        <v>19</v>
      </c>
      <c r="P6891" t="b">
        <f t="shared" si="3420"/>
        <v>0</v>
      </c>
      <c r="Q6891" t="b">
        <f t="shared" si="3437"/>
        <v>0</v>
      </c>
      <c r="R6891" t="b">
        <f t="shared" si="3421"/>
        <v>0</v>
      </c>
      <c r="S6891" t="b">
        <f t="shared" si="3422"/>
        <v>0</v>
      </c>
      <c r="T6891" t="b">
        <f t="shared" si="3423"/>
        <v>0</v>
      </c>
      <c r="U6891" t="b">
        <f t="shared" si="3424"/>
        <v>0</v>
      </c>
      <c r="V6891" t="b">
        <f t="shared" si="3431"/>
        <v>0</v>
      </c>
      <c r="W6891" t="b">
        <f t="shared" si="3432"/>
        <v>0</v>
      </c>
      <c r="X6891" t="b">
        <f t="shared" si="3433"/>
        <v>0</v>
      </c>
      <c r="Y6891" t="b">
        <f t="shared" si="3434"/>
        <v>0</v>
      </c>
      <c r="Z6891" t="b">
        <f t="shared" si="3435"/>
        <v>0</v>
      </c>
      <c r="AA6891" t="b">
        <f t="shared" si="3436"/>
        <v>0</v>
      </c>
    </row>
    <row r="6892" spans="1:27" x14ac:dyDescent="0.25">
      <c r="A6892" t="s">
        <v>10797</v>
      </c>
      <c r="B6892" t="s">
        <v>24570</v>
      </c>
      <c r="C6892" t="s">
        <v>24571</v>
      </c>
      <c r="D6892">
        <v>2004</v>
      </c>
      <c r="E6892" t="s">
        <v>10814</v>
      </c>
      <c r="F6892">
        <v>262</v>
      </c>
      <c r="G6892">
        <v>3</v>
      </c>
      <c r="H6892" t="s">
        <v>24572</v>
      </c>
      <c r="L6892" t="s">
        <v>20</v>
      </c>
      <c r="M6892" t="s">
        <v>35</v>
      </c>
      <c r="P6892" t="b">
        <f t="shared" si="3420"/>
        <v>0</v>
      </c>
      <c r="Q6892" t="b">
        <f t="shared" si="3437"/>
        <v>0</v>
      </c>
      <c r="R6892" t="b">
        <f t="shared" si="3421"/>
        <v>0</v>
      </c>
      <c r="S6892" t="b">
        <f t="shared" si="3422"/>
        <v>0</v>
      </c>
      <c r="T6892" t="b">
        <f t="shared" si="3423"/>
        <v>0</v>
      </c>
      <c r="U6892" t="b">
        <f t="shared" si="3424"/>
        <v>0</v>
      </c>
      <c r="V6892" t="b">
        <f t="shared" si="3431"/>
        <v>0</v>
      </c>
      <c r="W6892" t="b">
        <f t="shared" si="3432"/>
        <v>0</v>
      </c>
      <c r="X6892" t="b">
        <f t="shared" si="3433"/>
        <v>0</v>
      </c>
      <c r="Y6892" t="b">
        <f t="shared" si="3434"/>
        <v>0</v>
      </c>
      <c r="Z6892" t="b">
        <f t="shared" si="3435"/>
        <v>0</v>
      </c>
      <c r="AA6892" t="b">
        <f t="shared" si="3436"/>
        <v>0</v>
      </c>
    </row>
    <row r="6893" spans="1:27" x14ac:dyDescent="0.25">
      <c r="A6893" t="s">
        <v>10797</v>
      </c>
      <c r="B6893" t="s">
        <v>24573</v>
      </c>
      <c r="C6893" t="s">
        <v>24574</v>
      </c>
      <c r="D6893">
        <v>2004</v>
      </c>
      <c r="E6893" t="s">
        <v>24575</v>
      </c>
      <c r="F6893">
        <v>47</v>
      </c>
      <c r="G6893">
        <v>2</v>
      </c>
      <c r="H6893" t="s">
        <v>24576</v>
      </c>
      <c r="L6893" t="s">
        <v>35</v>
      </c>
      <c r="M6893" t="s">
        <v>20</v>
      </c>
      <c r="P6893" t="b">
        <f t="shared" si="3420"/>
        <v>0</v>
      </c>
      <c r="Q6893" t="b">
        <f t="shared" si="3437"/>
        <v>0</v>
      </c>
      <c r="R6893" t="b">
        <f t="shared" si="3421"/>
        <v>0</v>
      </c>
      <c r="S6893" t="b">
        <f t="shared" si="3422"/>
        <v>0</v>
      </c>
      <c r="T6893" t="b">
        <f t="shared" si="3423"/>
        <v>0</v>
      </c>
      <c r="U6893" t="b">
        <f t="shared" si="3424"/>
        <v>0</v>
      </c>
      <c r="V6893" t="b">
        <f t="shared" si="3431"/>
        <v>0</v>
      </c>
      <c r="W6893" t="b">
        <f t="shared" si="3432"/>
        <v>0</v>
      </c>
      <c r="X6893" t="b">
        <f t="shared" si="3433"/>
        <v>0</v>
      </c>
      <c r="Y6893" t="b">
        <f t="shared" si="3434"/>
        <v>0</v>
      </c>
      <c r="Z6893" t="b">
        <f t="shared" si="3435"/>
        <v>0</v>
      </c>
      <c r="AA6893" t="b">
        <f t="shared" si="3436"/>
        <v>0</v>
      </c>
    </row>
    <row r="6894" spans="1:27" x14ac:dyDescent="0.25">
      <c r="A6894" t="s">
        <v>10797</v>
      </c>
      <c r="B6894" t="s">
        <v>24577</v>
      </c>
      <c r="C6894" t="s">
        <v>24578</v>
      </c>
      <c r="D6894">
        <v>2004</v>
      </c>
      <c r="E6894" t="s">
        <v>579</v>
      </c>
      <c r="F6894">
        <v>104</v>
      </c>
      <c r="G6894">
        <v>3</v>
      </c>
      <c r="H6894" t="s">
        <v>14656</v>
      </c>
      <c r="J6894" t="s">
        <v>14600</v>
      </c>
      <c r="L6894" t="s">
        <v>19</v>
      </c>
      <c r="M6894" t="s">
        <v>20</v>
      </c>
      <c r="P6894" t="b">
        <f t="shared" si="3420"/>
        <v>0</v>
      </c>
      <c r="Q6894" t="b">
        <f t="shared" si="3437"/>
        <v>0</v>
      </c>
      <c r="R6894" t="b">
        <f t="shared" si="3421"/>
        <v>0</v>
      </c>
      <c r="S6894" t="b">
        <f t="shared" si="3422"/>
        <v>0</v>
      </c>
      <c r="T6894" t="b">
        <f t="shared" si="3423"/>
        <v>0</v>
      </c>
      <c r="U6894" t="b">
        <f t="shared" si="3424"/>
        <v>0</v>
      </c>
      <c r="V6894" t="b">
        <f t="shared" si="3431"/>
        <v>0</v>
      </c>
      <c r="W6894" t="b">
        <f t="shared" si="3432"/>
        <v>0</v>
      </c>
      <c r="X6894" t="b">
        <f t="shared" si="3433"/>
        <v>0</v>
      </c>
      <c r="Y6894" t="b">
        <f t="shared" si="3434"/>
        <v>0</v>
      </c>
      <c r="Z6894" t="b">
        <f t="shared" si="3435"/>
        <v>0</v>
      </c>
      <c r="AA6894" t="b">
        <f t="shared" si="3436"/>
        <v>0</v>
      </c>
    </row>
    <row r="6895" spans="1:27" x14ac:dyDescent="0.25">
      <c r="A6895" t="s">
        <v>10797</v>
      </c>
      <c r="B6895" t="s">
        <v>24579</v>
      </c>
      <c r="C6895" t="s">
        <v>24580</v>
      </c>
      <c r="D6895">
        <v>2004</v>
      </c>
      <c r="E6895" t="s">
        <v>293</v>
      </c>
      <c r="F6895">
        <v>77</v>
      </c>
      <c r="G6895">
        <v>2</v>
      </c>
      <c r="H6895" t="s">
        <v>24581</v>
      </c>
      <c r="J6895" t="s">
        <v>12507</v>
      </c>
      <c r="L6895" t="s">
        <v>20</v>
      </c>
      <c r="M6895" t="s">
        <v>35</v>
      </c>
      <c r="P6895" t="b">
        <f t="shared" si="3420"/>
        <v>0</v>
      </c>
      <c r="Q6895" t="b">
        <f t="shared" si="3437"/>
        <v>0</v>
      </c>
      <c r="R6895" t="b">
        <f t="shared" si="3421"/>
        <v>0</v>
      </c>
      <c r="S6895" t="b">
        <f t="shared" si="3422"/>
        <v>0</v>
      </c>
      <c r="T6895" t="b">
        <f t="shared" si="3423"/>
        <v>0</v>
      </c>
      <c r="U6895" t="b">
        <f t="shared" si="3424"/>
        <v>0</v>
      </c>
      <c r="V6895" t="b">
        <f t="shared" si="3431"/>
        <v>0</v>
      </c>
      <c r="W6895" t="b">
        <f t="shared" si="3432"/>
        <v>0</v>
      </c>
      <c r="X6895" t="b">
        <f t="shared" si="3433"/>
        <v>0</v>
      </c>
      <c r="Y6895" t="b">
        <f t="shared" si="3434"/>
        <v>0</v>
      </c>
      <c r="Z6895" t="b">
        <f t="shared" si="3435"/>
        <v>0</v>
      </c>
      <c r="AA6895" t="b">
        <f t="shared" si="3436"/>
        <v>0</v>
      </c>
    </row>
    <row r="6896" spans="1:27" x14ac:dyDescent="0.25">
      <c r="A6896" t="s">
        <v>10797</v>
      </c>
      <c r="B6896" t="s">
        <v>24582</v>
      </c>
      <c r="C6896" t="s">
        <v>24583</v>
      </c>
      <c r="D6896">
        <v>2004</v>
      </c>
      <c r="E6896" t="s">
        <v>11100</v>
      </c>
      <c r="F6896">
        <v>81</v>
      </c>
      <c r="G6896">
        <v>1</v>
      </c>
      <c r="H6896" t="s">
        <v>24584</v>
      </c>
      <c r="L6896" t="s">
        <v>35</v>
      </c>
      <c r="M6896" t="s">
        <v>20</v>
      </c>
      <c r="P6896" t="b">
        <f t="shared" si="3420"/>
        <v>0</v>
      </c>
      <c r="Q6896" t="b">
        <f t="shared" si="3437"/>
        <v>0</v>
      </c>
      <c r="R6896" t="b">
        <f t="shared" si="3421"/>
        <v>0</v>
      </c>
      <c r="S6896" t="b">
        <f t="shared" si="3422"/>
        <v>0</v>
      </c>
      <c r="T6896" t="b">
        <f t="shared" si="3423"/>
        <v>0</v>
      </c>
      <c r="U6896" t="b">
        <f t="shared" si="3424"/>
        <v>0</v>
      </c>
      <c r="V6896" t="b">
        <f t="shared" si="3431"/>
        <v>0</v>
      </c>
      <c r="W6896" t="b">
        <f t="shared" si="3432"/>
        <v>0</v>
      </c>
      <c r="X6896" t="b">
        <f t="shared" si="3433"/>
        <v>0</v>
      </c>
      <c r="Y6896" t="b">
        <f t="shared" si="3434"/>
        <v>0</v>
      </c>
      <c r="Z6896" t="b">
        <f t="shared" si="3435"/>
        <v>0</v>
      </c>
      <c r="AA6896" t="b">
        <f t="shared" si="3436"/>
        <v>0</v>
      </c>
    </row>
    <row r="6897" spans="1:27" x14ac:dyDescent="0.25">
      <c r="A6897" t="s">
        <v>10797</v>
      </c>
      <c r="B6897" t="s">
        <v>24585</v>
      </c>
      <c r="C6897" t="s">
        <v>24586</v>
      </c>
      <c r="D6897">
        <v>2004</v>
      </c>
      <c r="E6897" t="s">
        <v>10920</v>
      </c>
      <c r="F6897">
        <v>359</v>
      </c>
      <c r="G6897">
        <v>1442</v>
      </c>
      <c r="H6897" t="s">
        <v>24587</v>
      </c>
      <c r="J6897" t="s">
        <v>24588</v>
      </c>
      <c r="L6897" t="s">
        <v>35</v>
      </c>
      <c r="M6897" t="s">
        <v>20</v>
      </c>
      <c r="P6897" t="b">
        <f t="shared" si="3420"/>
        <v>0</v>
      </c>
      <c r="Q6897" t="b">
        <f t="shared" si="3437"/>
        <v>0</v>
      </c>
      <c r="R6897" t="b">
        <f t="shared" si="3421"/>
        <v>0</v>
      </c>
      <c r="S6897" t="b">
        <f t="shared" si="3422"/>
        <v>0</v>
      </c>
      <c r="T6897" t="b">
        <f t="shared" si="3423"/>
        <v>0</v>
      </c>
      <c r="U6897" t="b">
        <f t="shared" si="3424"/>
        <v>0</v>
      </c>
      <c r="V6897" t="b">
        <f t="shared" si="3431"/>
        <v>0</v>
      </c>
      <c r="W6897" t="b">
        <f t="shared" si="3432"/>
        <v>0</v>
      </c>
      <c r="X6897" t="b">
        <f t="shared" si="3433"/>
        <v>0</v>
      </c>
      <c r="Y6897" t="b">
        <f t="shared" si="3434"/>
        <v>0</v>
      </c>
      <c r="Z6897" t="b">
        <f t="shared" si="3435"/>
        <v>0</v>
      </c>
      <c r="AA6897" t="b">
        <f t="shared" si="3436"/>
        <v>0</v>
      </c>
    </row>
    <row r="6898" spans="1:27" x14ac:dyDescent="0.25">
      <c r="A6898" t="s">
        <v>10797</v>
      </c>
      <c r="B6898" t="s">
        <v>24589</v>
      </c>
      <c r="C6898" t="s">
        <v>24590</v>
      </c>
      <c r="D6898">
        <v>2004</v>
      </c>
      <c r="E6898" t="s">
        <v>15703</v>
      </c>
      <c r="F6898">
        <v>39</v>
      </c>
      <c r="G6898">
        <v>1</v>
      </c>
      <c r="H6898" t="s">
        <v>24591</v>
      </c>
      <c r="L6898" t="s">
        <v>19</v>
      </c>
      <c r="M6898" t="s">
        <v>20</v>
      </c>
      <c r="P6898" t="b">
        <f t="shared" si="3420"/>
        <v>0</v>
      </c>
      <c r="Q6898" t="b">
        <f t="shared" si="3437"/>
        <v>0</v>
      </c>
      <c r="R6898" t="b">
        <f t="shared" si="3421"/>
        <v>0</v>
      </c>
      <c r="S6898" t="b">
        <f t="shared" si="3422"/>
        <v>0</v>
      </c>
      <c r="T6898" t="b">
        <f t="shared" si="3423"/>
        <v>0</v>
      </c>
      <c r="U6898" t="b">
        <f t="shared" si="3424"/>
        <v>0</v>
      </c>
      <c r="V6898" t="b">
        <f t="shared" si="3431"/>
        <v>0</v>
      </c>
      <c r="W6898" t="b">
        <f t="shared" si="3432"/>
        <v>0</v>
      </c>
      <c r="X6898" t="b">
        <f t="shared" si="3433"/>
        <v>0</v>
      </c>
      <c r="Y6898" t="b">
        <f t="shared" si="3434"/>
        <v>0</v>
      </c>
      <c r="Z6898" t="b">
        <f t="shared" si="3435"/>
        <v>0</v>
      </c>
      <c r="AA6898" t="b">
        <f t="shared" si="3436"/>
        <v>0</v>
      </c>
    </row>
    <row r="6899" spans="1:27" x14ac:dyDescent="0.25">
      <c r="A6899" t="s">
        <v>10797</v>
      </c>
      <c r="B6899" t="s">
        <v>24592</v>
      </c>
      <c r="C6899" t="s">
        <v>24593</v>
      </c>
      <c r="D6899">
        <v>2004</v>
      </c>
      <c r="E6899" t="s">
        <v>398</v>
      </c>
      <c r="F6899">
        <v>24</v>
      </c>
      <c r="G6899">
        <v>1</v>
      </c>
      <c r="H6899" t="s">
        <v>24594</v>
      </c>
      <c r="L6899" t="s">
        <v>35</v>
      </c>
      <c r="M6899" t="s">
        <v>20</v>
      </c>
      <c r="P6899" t="b">
        <f t="shared" si="3420"/>
        <v>0</v>
      </c>
      <c r="Q6899" t="b">
        <f t="shared" si="3437"/>
        <v>0</v>
      </c>
      <c r="R6899" t="b">
        <f t="shared" si="3421"/>
        <v>0</v>
      </c>
      <c r="S6899" t="b">
        <f t="shared" si="3422"/>
        <v>0</v>
      </c>
      <c r="T6899" t="b">
        <f t="shared" si="3423"/>
        <v>0</v>
      </c>
      <c r="U6899" t="b">
        <f t="shared" si="3424"/>
        <v>0</v>
      </c>
      <c r="V6899" t="b">
        <f t="shared" si="3431"/>
        <v>0</v>
      </c>
      <c r="W6899" t="b">
        <f t="shared" si="3432"/>
        <v>0</v>
      </c>
      <c r="X6899" t="b">
        <f t="shared" si="3433"/>
        <v>0</v>
      </c>
      <c r="Y6899" t="b">
        <f t="shared" si="3434"/>
        <v>0</v>
      </c>
      <c r="Z6899" t="b">
        <f t="shared" si="3435"/>
        <v>0</v>
      </c>
      <c r="AA6899" t="b">
        <f t="shared" si="3436"/>
        <v>0</v>
      </c>
    </row>
    <row r="6900" spans="1:27" x14ac:dyDescent="0.25">
      <c r="A6900" t="s">
        <v>10797</v>
      </c>
      <c r="B6900" t="s">
        <v>24595</v>
      </c>
      <c r="C6900" t="s">
        <v>24596</v>
      </c>
      <c r="D6900">
        <v>2004</v>
      </c>
      <c r="E6900" t="s">
        <v>123</v>
      </c>
      <c r="F6900">
        <v>67</v>
      </c>
      <c r="G6900">
        <v>2</v>
      </c>
      <c r="H6900" t="s">
        <v>13496</v>
      </c>
      <c r="J6900" t="s">
        <v>24597</v>
      </c>
      <c r="L6900" t="s">
        <v>20</v>
      </c>
      <c r="M6900" t="s">
        <v>35</v>
      </c>
      <c r="P6900" t="b">
        <f t="shared" si="3420"/>
        <v>0</v>
      </c>
      <c r="Q6900" t="b">
        <f t="shared" si="3437"/>
        <v>0</v>
      </c>
      <c r="R6900" t="b">
        <f t="shared" si="3421"/>
        <v>0</v>
      </c>
      <c r="S6900" t="b">
        <f t="shared" si="3422"/>
        <v>0</v>
      </c>
      <c r="T6900" t="b">
        <f t="shared" si="3423"/>
        <v>0</v>
      </c>
      <c r="U6900" t="b">
        <f t="shared" si="3424"/>
        <v>0</v>
      </c>
      <c r="V6900" t="b">
        <f t="shared" si="3431"/>
        <v>0</v>
      </c>
      <c r="W6900" t="b">
        <f t="shared" si="3432"/>
        <v>0</v>
      </c>
      <c r="X6900" t="b">
        <f t="shared" si="3433"/>
        <v>0</v>
      </c>
      <c r="Y6900" t="b">
        <f t="shared" si="3434"/>
        <v>0</v>
      </c>
      <c r="Z6900" t="b">
        <f t="shared" si="3435"/>
        <v>0</v>
      </c>
      <c r="AA6900" t="b">
        <f t="shared" si="3436"/>
        <v>0</v>
      </c>
    </row>
    <row r="6901" spans="1:27" x14ac:dyDescent="0.25">
      <c r="A6901" t="s">
        <v>10797</v>
      </c>
      <c r="B6901" t="s">
        <v>24598</v>
      </c>
      <c r="C6901" t="s">
        <v>24599</v>
      </c>
      <c r="D6901">
        <v>2004</v>
      </c>
      <c r="E6901" t="s">
        <v>90</v>
      </c>
      <c r="F6901">
        <v>55</v>
      </c>
      <c r="G6901">
        <v>4</v>
      </c>
      <c r="H6901" t="s">
        <v>24600</v>
      </c>
      <c r="J6901" t="s">
        <v>15066</v>
      </c>
      <c r="L6901" t="s">
        <v>19</v>
      </c>
      <c r="M6901" t="s">
        <v>20</v>
      </c>
      <c r="P6901" t="b">
        <f t="shared" si="3420"/>
        <v>0</v>
      </c>
      <c r="Q6901" t="b">
        <f t="shared" si="3437"/>
        <v>0</v>
      </c>
      <c r="R6901" t="b">
        <f t="shared" si="3421"/>
        <v>0</v>
      </c>
      <c r="S6901" t="b">
        <f t="shared" si="3422"/>
        <v>0</v>
      </c>
      <c r="T6901" t="b">
        <f t="shared" si="3423"/>
        <v>0</v>
      </c>
      <c r="U6901" t="b">
        <f t="shared" si="3424"/>
        <v>0</v>
      </c>
      <c r="V6901" t="b">
        <f t="shared" si="3431"/>
        <v>0</v>
      </c>
      <c r="W6901" t="b">
        <f t="shared" si="3432"/>
        <v>0</v>
      </c>
      <c r="X6901" t="b">
        <f t="shared" si="3433"/>
        <v>0</v>
      </c>
      <c r="Y6901" t="b">
        <f t="shared" si="3434"/>
        <v>0</v>
      </c>
      <c r="Z6901" t="b">
        <f t="shared" si="3435"/>
        <v>0</v>
      </c>
      <c r="AA6901" t="b">
        <f t="shared" si="3436"/>
        <v>0</v>
      </c>
    </row>
    <row r="6902" spans="1:27" x14ac:dyDescent="0.25">
      <c r="A6902" t="s">
        <v>10797</v>
      </c>
      <c r="B6902" t="s">
        <v>24601</v>
      </c>
      <c r="C6902" t="s">
        <v>24602</v>
      </c>
      <c r="D6902">
        <v>2004</v>
      </c>
      <c r="E6902" t="s">
        <v>793</v>
      </c>
      <c r="F6902">
        <v>171</v>
      </c>
      <c r="G6902">
        <v>4</v>
      </c>
      <c r="H6902" t="s">
        <v>24603</v>
      </c>
      <c r="L6902" t="s">
        <v>19</v>
      </c>
      <c r="M6902" t="s">
        <v>20</v>
      </c>
      <c r="P6902" t="b">
        <f t="shared" si="3420"/>
        <v>0</v>
      </c>
      <c r="Q6902" t="b">
        <f t="shared" si="3437"/>
        <v>0</v>
      </c>
      <c r="R6902" t="b">
        <f t="shared" si="3421"/>
        <v>0</v>
      </c>
      <c r="S6902" t="b">
        <f t="shared" si="3422"/>
        <v>0</v>
      </c>
      <c r="T6902" t="b">
        <f t="shared" si="3423"/>
        <v>0</v>
      </c>
      <c r="U6902" t="b">
        <f t="shared" si="3424"/>
        <v>0</v>
      </c>
      <c r="V6902" t="b">
        <f t="shared" si="3431"/>
        <v>0</v>
      </c>
      <c r="W6902" t="b">
        <f t="shared" si="3432"/>
        <v>0</v>
      </c>
      <c r="X6902" t="b">
        <f t="shared" si="3433"/>
        <v>0</v>
      </c>
      <c r="Y6902" t="b">
        <f t="shared" si="3434"/>
        <v>0</v>
      </c>
      <c r="Z6902" t="b">
        <f t="shared" si="3435"/>
        <v>0</v>
      </c>
      <c r="AA6902" t="b">
        <f t="shared" si="3436"/>
        <v>0</v>
      </c>
    </row>
    <row r="6903" spans="1:27" x14ac:dyDescent="0.25">
      <c r="A6903" t="s">
        <v>10797</v>
      </c>
      <c r="B6903" t="s">
        <v>24604</v>
      </c>
      <c r="C6903" t="s">
        <v>24605</v>
      </c>
      <c r="D6903">
        <v>2004</v>
      </c>
      <c r="E6903" t="s">
        <v>996</v>
      </c>
      <c r="F6903">
        <v>18</v>
      </c>
      <c r="G6903">
        <v>1</v>
      </c>
      <c r="H6903" t="s">
        <v>15451</v>
      </c>
      <c r="J6903" t="s">
        <v>23311</v>
      </c>
      <c r="L6903" t="s">
        <v>19</v>
      </c>
      <c r="M6903" t="s">
        <v>20</v>
      </c>
      <c r="P6903" t="b">
        <f t="shared" si="3420"/>
        <v>0</v>
      </c>
      <c r="Q6903" t="b">
        <f t="shared" si="3437"/>
        <v>0</v>
      </c>
      <c r="R6903" t="b">
        <f t="shared" si="3421"/>
        <v>0</v>
      </c>
      <c r="S6903" t="b">
        <f t="shared" si="3422"/>
        <v>0</v>
      </c>
      <c r="T6903" t="b">
        <f t="shared" si="3423"/>
        <v>0</v>
      </c>
      <c r="U6903" t="b">
        <f t="shared" si="3424"/>
        <v>0</v>
      </c>
      <c r="V6903" t="b">
        <f t="shared" si="3431"/>
        <v>0</v>
      </c>
      <c r="W6903" t="b">
        <f t="shared" si="3432"/>
        <v>0</v>
      </c>
      <c r="X6903" t="b">
        <f t="shared" si="3433"/>
        <v>0</v>
      </c>
      <c r="Y6903" t="b">
        <f t="shared" si="3434"/>
        <v>0</v>
      </c>
      <c r="Z6903" t="b">
        <f t="shared" si="3435"/>
        <v>0</v>
      </c>
      <c r="AA6903" t="b">
        <f t="shared" si="3436"/>
        <v>0</v>
      </c>
    </row>
    <row r="6904" spans="1:27" x14ac:dyDescent="0.25">
      <c r="A6904" t="s">
        <v>10797</v>
      </c>
      <c r="B6904" t="s">
        <v>24606</v>
      </c>
      <c r="C6904" t="s">
        <v>24607</v>
      </c>
      <c r="D6904">
        <v>2004</v>
      </c>
      <c r="E6904" t="s">
        <v>996</v>
      </c>
      <c r="F6904">
        <v>18</v>
      </c>
      <c r="G6904">
        <v>1</v>
      </c>
      <c r="H6904" t="s">
        <v>10936</v>
      </c>
      <c r="L6904" t="s">
        <v>20</v>
      </c>
      <c r="M6904" t="s">
        <v>35</v>
      </c>
      <c r="P6904" t="b">
        <f t="shared" si="3420"/>
        <v>0</v>
      </c>
      <c r="Q6904" t="b">
        <f t="shared" si="3437"/>
        <v>0</v>
      </c>
      <c r="R6904" t="b">
        <f t="shared" si="3421"/>
        <v>0</v>
      </c>
      <c r="S6904" t="b">
        <f t="shared" si="3422"/>
        <v>0</v>
      </c>
      <c r="T6904" t="b">
        <f t="shared" si="3423"/>
        <v>0</v>
      </c>
      <c r="U6904" t="b">
        <f t="shared" si="3424"/>
        <v>0</v>
      </c>
      <c r="V6904" t="b">
        <f t="shared" si="3431"/>
        <v>0</v>
      </c>
      <c r="W6904" t="b">
        <f t="shared" si="3432"/>
        <v>0</v>
      </c>
      <c r="X6904" t="b">
        <f t="shared" si="3433"/>
        <v>0</v>
      </c>
      <c r="Y6904" t="b">
        <f t="shared" si="3434"/>
        <v>0</v>
      </c>
      <c r="Z6904" t="b">
        <f t="shared" si="3435"/>
        <v>0</v>
      </c>
      <c r="AA6904" t="b">
        <f t="shared" si="3436"/>
        <v>0</v>
      </c>
    </row>
    <row r="6905" spans="1:27" hidden="1" x14ac:dyDescent="0.25">
      <c r="A6905" t="s">
        <v>10797</v>
      </c>
      <c r="B6905" t="s">
        <v>24608</v>
      </c>
      <c r="C6905" t="s">
        <v>24609</v>
      </c>
      <c r="D6905">
        <v>2004</v>
      </c>
      <c r="E6905" t="s">
        <v>2660</v>
      </c>
      <c r="F6905">
        <v>41</v>
      </c>
      <c r="G6905">
        <v>1</v>
      </c>
      <c r="H6905" t="s">
        <v>23202</v>
      </c>
      <c r="L6905" t="s">
        <v>19</v>
      </c>
      <c r="M6905" t="s">
        <v>20</v>
      </c>
      <c r="N6905" t="s">
        <v>37246</v>
      </c>
      <c r="O6905" t="s">
        <v>37253</v>
      </c>
      <c r="P6905" t="b">
        <f t="shared" si="3420"/>
        <v>0</v>
      </c>
      <c r="Q6905" t="b">
        <f t="shared" si="3437"/>
        <v>0</v>
      </c>
      <c r="R6905" t="b">
        <f t="shared" si="3421"/>
        <v>0</v>
      </c>
      <c r="S6905" t="b">
        <f t="shared" si="3422"/>
        <v>0</v>
      </c>
      <c r="T6905" t="b">
        <f t="shared" si="3423"/>
        <v>0</v>
      </c>
      <c r="U6905" t="b">
        <f t="shared" si="3424"/>
        <v>1</v>
      </c>
    </row>
    <row r="6906" spans="1:27" x14ac:dyDescent="0.25">
      <c r="A6906" t="s">
        <v>10797</v>
      </c>
      <c r="B6906" t="s">
        <v>24610</v>
      </c>
      <c r="C6906" t="s">
        <v>24611</v>
      </c>
      <c r="D6906">
        <v>2004</v>
      </c>
      <c r="E6906" t="s">
        <v>7913</v>
      </c>
      <c r="F6906">
        <v>19</v>
      </c>
      <c r="G6906">
        <v>1</v>
      </c>
      <c r="H6906" t="s">
        <v>11757</v>
      </c>
      <c r="L6906" t="s">
        <v>35</v>
      </c>
      <c r="M6906" t="s">
        <v>20</v>
      </c>
      <c r="P6906" t="b">
        <f t="shared" si="3420"/>
        <v>0</v>
      </c>
      <c r="Q6906" t="b">
        <f t="shared" si="3437"/>
        <v>0</v>
      </c>
      <c r="R6906" t="b">
        <f t="shared" si="3421"/>
        <v>0</v>
      </c>
      <c r="S6906" t="b">
        <f t="shared" si="3422"/>
        <v>0</v>
      </c>
      <c r="T6906" t="b">
        <f t="shared" si="3423"/>
        <v>0</v>
      </c>
      <c r="U6906" t="b">
        <f t="shared" si="3424"/>
        <v>0</v>
      </c>
      <c r="V6906" t="b">
        <f t="shared" ref="V6906:V6944" si="3438">ISNUMBER(SEARCH(" hen",$C6906))</f>
        <v>0</v>
      </c>
      <c r="W6906" t="b">
        <f t="shared" ref="W6906:W6944" si="3439">ISNUMBER(SEARCH("penguin",$C6906))</f>
        <v>0</v>
      </c>
      <c r="X6906" t="b">
        <f t="shared" ref="X6906:X6944" si="3440">ISNUMBER(SEARCH("Whale",$C6906))</f>
        <v>0</v>
      </c>
      <c r="Y6906" t="b">
        <f t="shared" ref="Y6906:Y6944" si="3441">ISNUMBER(SEARCH("Seal",$C6906))</f>
        <v>0</v>
      </c>
      <c r="Z6906" t="b">
        <f t="shared" ref="Z6906:Z6944" si="3442">ISNUMBER(SEARCH("Newts",$C6906))</f>
        <v>0</v>
      </c>
      <c r="AA6906" t="b">
        <f t="shared" ref="AA6906:AA6944" si="3443">ISNUMBER(SEARCH("Sea Turtle",$C6906))</f>
        <v>0</v>
      </c>
    </row>
    <row r="6907" spans="1:27" x14ac:dyDescent="0.25">
      <c r="A6907" t="s">
        <v>10797</v>
      </c>
      <c r="B6907" t="s">
        <v>24612</v>
      </c>
      <c r="C6907" t="s">
        <v>24613</v>
      </c>
      <c r="D6907">
        <v>2004</v>
      </c>
      <c r="E6907" t="s">
        <v>43</v>
      </c>
      <c r="F6907">
        <v>29</v>
      </c>
      <c r="G6907">
        <v>2</v>
      </c>
      <c r="H6907" t="s">
        <v>18808</v>
      </c>
      <c r="L6907" t="s">
        <v>19</v>
      </c>
      <c r="M6907" t="s">
        <v>20</v>
      </c>
      <c r="P6907" t="b">
        <f t="shared" si="3420"/>
        <v>0</v>
      </c>
      <c r="Q6907" t="b">
        <f t="shared" si="3437"/>
        <v>0</v>
      </c>
      <c r="R6907" t="b">
        <f t="shared" si="3421"/>
        <v>0</v>
      </c>
      <c r="S6907" t="b">
        <f t="shared" si="3422"/>
        <v>0</v>
      </c>
      <c r="T6907" t="b">
        <f t="shared" si="3423"/>
        <v>0</v>
      </c>
      <c r="U6907" t="b">
        <f t="shared" si="3424"/>
        <v>0</v>
      </c>
      <c r="V6907" t="b">
        <f t="shared" si="3438"/>
        <v>0</v>
      </c>
      <c r="W6907" t="b">
        <f t="shared" si="3439"/>
        <v>0</v>
      </c>
      <c r="X6907" t="b">
        <f t="shared" si="3440"/>
        <v>0</v>
      </c>
      <c r="Y6907" t="b">
        <f t="shared" si="3441"/>
        <v>0</v>
      </c>
      <c r="Z6907" t="b">
        <f t="shared" si="3442"/>
        <v>0</v>
      </c>
      <c r="AA6907" t="b">
        <f t="shared" si="3443"/>
        <v>0</v>
      </c>
    </row>
    <row r="6908" spans="1:27" x14ac:dyDescent="0.25">
      <c r="A6908" t="s">
        <v>10797</v>
      </c>
      <c r="B6908" t="s">
        <v>24614</v>
      </c>
      <c r="C6908" t="s">
        <v>24615</v>
      </c>
      <c r="D6908">
        <v>2004</v>
      </c>
      <c r="E6908" t="s">
        <v>5286</v>
      </c>
      <c r="F6908">
        <v>6</v>
      </c>
      <c r="G6908">
        <v>1</v>
      </c>
      <c r="H6908" t="s">
        <v>20742</v>
      </c>
      <c r="J6908" t="s">
        <v>24616</v>
      </c>
      <c r="L6908" t="s">
        <v>20</v>
      </c>
      <c r="M6908" t="s">
        <v>35</v>
      </c>
      <c r="P6908" t="b">
        <f t="shared" si="3420"/>
        <v>0</v>
      </c>
      <c r="Q6908" t="b">
        <f t="shared" si="3437"/>
        <v>0</v>
      </c>
      <c r="R6908" t="b">
        <f t="shared" si="3421"/>
        <v>0</v>
      </c>
      <c r="S6908" t="b">
        <f t="shared" si="3422"/>
        <v>0</v>
      </c>
      <c r="T6908" t="b">
        <f t="shared" si="3423"/>
        <v>0</v>
      </c>
      <c r="U6908" t="b">
        <f t="shared" si="3424"/>
        <v>0</v>
      </c>
      <c r="V6908" t="b">
        <f t="shared" si="3438"/>
        <v>0</v>
      </c>
      <c r="W6908" t="b">
        <f t="shared" si="3439"/>
        <v>0</v>
      </c>
      <c r="X6908" t="b">
        <f t="shared" si="3440"/>
        <v>0</v>
      </c>
      <c r="Y6908" t="b">
        <f t="shared" si="3441"/>
        <v>0</v>
      </c>
      <c r="Z6908" t="b">
        <f t="shared" si="3442"/>
        <v>0</v>
      </c>
      <c r="AA6908" t="b">
        <f t="shared" si="3443"/>
        <v>0</v>
      </c>
    </row>
    <row r="6909" spans="1:27" x14ac:dyDescent="0.25">
      <c r="A6909" t="s">
        <v>10797</v>
      </c>
      <c r="B6909" t="s">
        <v>24617</v>
      </c>
      <c r="C6909" t="s">
        <v>24618</v>
      </c>
      <c r="D6909">
        <v>2004</v>
      </c>
      <c r="E6909" t="s">
        <v>5286</v>
      </c>
      <c r="F6909">
        <v>6</v>
      </c>
      <c r="G6909">
        <v>1</v>
      </c>
      <c r="H6909" t="s">
        <v>24619</v>
      </c>
      <c r="L6909" t="s">
        <v>20</v>
      </c>
      <c r="M6909" t="s">
        <v>35</v>
      </c>
      <c r="P6909" t="b">
        <f t="shared" si="3420"/>
        <v>0</v>
      </c>
      <c r="Q6909" t="b">
        <f t="shared" si="3437"/>
        <v>0</v>
      </c>
      <c r="R6909" t="b">
        <f t="shared" si="3421"/>
        <v>0</v>
      </c>
      <c r="S6909" t="b">
        <f t="shared" si="3422"/>
        <v>0</v>
      </c>
      <c r="T6909" t="b">
        <f t="shared" si="3423"/>
        <v>0</v>
      </c>
      <c r="U6909" t="b">
        <f t="shared" si="3424"/>
        <v>0</v>
      </c>
      <c r="V6909" t="b">
        <f t="shared" si="3438"/>
        <v>0</v>
      </c>
      <c r="W6909" t="b">
        <f t="shared" si="3439"/>
        <v>0</v>
      </c>
      <c r="X6909" t="b">
        <f t="shared" si="3440"/>
        <v>0</v>
      </c>
      <c r="Y6909" t="b">
        <f t="shared" si="3441"/>
        <v>0</v>
      </c>
      <c r="Z6909" t="b">
        <f t="shared" si="3442"/>
        <v>0</v>
      </c>
      <c r="AA6909" t="b">
        <f t="shared" si="3443"/>
        <v>0</v>
      </c>
    </row>
    <row r="6910" spans="1:27" x14ac:dyDescent="0.25">
      <c r="A6910" t="s">
        <v>10797</v>
      </c>
      <c r="B6910" t="s">
        <v>24620</v>
      </c>
      <c r="C6910" t="s">
        <v>24621</v>
      </c>
      <c r="D6910">
        <v>2004</v>
      </c>
      <c r="E6910" t="s">
        <v>5286</v>
      </c>
      <c r="F6910">
        <v>6</v>
      </c>
      <c r="G6910">
        <v>2</v>
      </c>
      <c r="H6910" t="s">
        <v>24622</v>
      </c>
      <c r="L6910" t="s">
        <v>35</v>
      </c>
      <c r="M6910" t="s">
        <v>20</v>
      </c>
      <c r="P6910" t="b">
        <f t="shared" si="3420"/>
        <v>0</v>
      </c>
      <c r="Q6910" t="b">
        <f t="shared" si="3437"/>
        <v>0</v>
      </c>
      <c r="R6910" t="b">
        <f t="shared" si="3421"/>
        <v>0</v>
      </c>
      <c r="S6910" t="b">
        <f t="shared" si="3422"/>
        <v>0</v>
      </c>
      <c r="T6910" t="b">
        <f t="shared" si="3423"/>
        <v>0</v>
      </c>
      <c r="U6910" t="b">
        <f t="shared" si="3424"/>
        <v>0</v>
      </c>
      <c r="V6910" t="b">
        <f t="shared" si="3438"/>
        <v>0</v>
      </c>
      <c r="W6910" t="b">
        <f t="shared" si="3439"/>
        <v>0</v>
      </c>
      <c r="X6910" t="b">
        <f t="shared" si="3440"/>
        <v>0</v>
      </c>
      <c r="Y6910" t="b">
        <f t="shared" si="3441"/>
        <v>0</v>
      </c>
      <c r="Z6910" t="b">
        <f t="shared" si="3442"/>
        <v>0</v>
      </c>
      <c r="AA6910" t="b">
        <f t="shared" si="3443"/>
        <v>0</v>
      </c>
    </row>
    <row r="6911" spans="1:27" x14ac:dyDescent="0.25">
      <c r="A6911" t="s">
        <v>10797</v>
      </c>
      <c r="B6911" t="s">
        <v>24623</v>
      </c>
      <c r="C6911" t="s">
        <v>24624</v>
      </c>
      <c r="D6911">
        <v>2004</v>
      </c>
      <c r="E6911" t="s">
        <v>5286</v>
      </c>
      <c r="F6911">
        <v>6</v>
      </c>
      <c r="G6911">
        <v>2</v>
      </c>
      <c r="H6911" t="s">
        <v>24625</v>
      </c>
      <c r="J6911" t="s">
        <v>24626</v>
      </c>
      <c r="L6911" t="s">
        <v>35</v>
      </c>
      <c r="M6911" t="s">
        <v>20</v>
      </c>
      <c r="P6911" t="b">
        <f t="shared" si="3420"/>
        <v>0</v>
      </c>
      <c r="Q6911" t="b">
        <f t="shared" si="3437"/>
        <v>0</v>
      </c>
      <c r="R6911" t="b">
        <f t="shared" si="3421"/>
        <v>0</v>
      </c>
      <c r="S6911" t="b">
        <f t="shared" si="3422"/>
        <v>0</v>
      </c>
      <c r="T6911" t="b">
        <f t="shared" si="3423"/>
        <v>0</v>
      </c>
      <c r="U6911" t="b">
        <f t="shared" si="3424"/>
        <v>0</v>
      </c>
      <c r="V6911" t="b">
        <f t="shared" si="3438"/>
        <v>0</v>
      </c>
      <c r="W6911" t="b">
        <f t="shared" si="3439"/>
        <v>0</v>
      </c>
      <c r="X6911" t="b">
        <f t="shared" si="3440"/>
        <v>0</v>
      </c>
      <c r="Y6911" t="b">
        <f t="shared" si="3441"/>
        <v>0</v>
      </c>
      <c r="Z6911" t="b">
        <f t="shared" si="3442"/>
        <v>0</v>
      </c>
      <c r="AA6911" t="b">
        <f t="shared" si="3443"/>
        <v>0</v>
      </c>
    </row>
    <row r="6912" spans="1:27" x14ac:dyDescent="0.25">
      <c r="A6912" t="s">
        <v>10797</v>
      </c>
      <c r="B6912" t="s">
        <v>24627</v>
      </c>
      <c r="C6912" t="s">
        <v>24628</v>
      </c>
      <c r="D6912">
        <v>2004</v>
      </c>
      <c r="E6912" t="s">
        <v>8661</v>
      </c>
      <c r="F6912">
        <v>35</v>
      </c>
      <c r="H6912" s="3">
        <v>11324</v>
      </c>
      <c r="J6912" t="s">
        <v>19908</v>
      </c>
      <c r="L6912" t="s">
        <v>20</v>
      </c>
      <c r="M6912" t="s">
        <v>35</v>
      </c>
      <c r="P6912" t="b">
        <f t="shared" si="3420"/>
        <v>0</v>
      </c>
      <c r="Q6912" t="b">
        <f t="shared" si="3437"/>
        <v>0</v>
      </c>
      <c r="R6912" t="b">
        <f t="shared" si="3421"/>
        <v>0</v>
      </c>
      <c r="S6912" t="b">
        <f t="shared" si="3422"/>
        <v>0</v>
      </c>
      <c r="T6912" t="b">
        <f t="shared" si="3423"/>
        <v>0</v>
      </c>
      <c r="U6912" t="b">
        <f t="shared" si="3424"/>
        <v>0</v>
      </c>
      <c r="V6912" t="b">
        <f t="shared" si="3438"/>
        <v>0</v>
      </c>
      <c r="W6912" t="b">
        <f t="shared" si="3439"/>
        <v>0</v>
      </c>
      <c r="X6912" t="b">
        <f t="shared" si="3440"/>
        <v>0</v>
      </c>
      <c r="Y6912" t="b">
        <f t="shared" si="3441"/>
        <v>0</v>
      </c>
      <c r="Z6912" t="b">
        <f t="shared" si="3442"/>
        <v>0</v>
      </c>
      <c r="AA6912" t="b">
        <f t="shared" si="3443"/>
        <v>0</v>
      </c>
    </row>
    <row r="6913" spans="1:27" x14ac:dyDescent="0.25">
      <c r="A6913" t="s">
        <v>10797</v>
      </c>
      <c r="C6913" t="s">
        <v>24629</v>
      </c>
      <c r="D6913">
        <v>2004</v>
      </c>
      <c r="E6913" t="s">
        <v>8661</v>
      </c>
      <c r="F6913">
        <v>35</v>
      </c>
      <c r="H6913" t="s">
        <v>24630</v>
      </c>
      <c r="L6913" t="s">
        <v>20</v>
      </c>
      <c r="M6913" t="s">
        <v>19</v>
      </c>
      <c r="P6913" t="b">
        <f t="shared" si="3420"/>
        <v>0</v>
      </c>
      <c r="Q6913" t="b">
        <f t="shared" si="3437"/>
        <v>0</v>
      </c>
      <c r="R6913" t="b">
        <f t="shared" si="3421"/>
        <v>0</v>
      </c>
      <c r="S6913" t="b">
        <f t="shared" si="3422"/>
        <v>0</v>
      </c>
      <c r="T6913" t="b">
        <f t="shared" si="3423"/>
        <v>0</v>
      </c>
      <c r="U6913" t="b">
        <f t="shared" si="3424"/>
        <v>0</v>
      </c>
      <c r="V6913" t="b">
        <f t="shared" si="3438"/>
        <v>0</v>
      </c>
      <c r="W6913" t="b">
        <f t="shared" si="3439"/>
        <v>0</v>
      </c>
      <c r="X6913" t="b">
        <f t="shared" si="3440"/>
        <v>0</v>
      </c>
      <c r="Y6913" t="b">
        <f t="shared" si="3441"/>
        <v>0</v>
      </c>
      <c r="Z6913" t="b">
        <f t="shared" si="3442"/>
        <v>0</v>
      </c>
      <c r="AA6913" t="b">
        <f t="shared" si="3443"/>
        <v>0</v>
      </c>
    </row>
    <row r="6914" spans="1:27" x14ac:dyDescent="0.25">
      <c r="A6914" t="s">
        <v>10797</v>
      </c>
      <c r="B6914" t="s">
        <v>24631</v>
      </c>
      <c r="C6914" t="s">
        <v>24632</v>
      </c>
      <c r="D6914">
        <v>2004</v>
      </c>
      <c r="E6914" t="s">
        <v>8661</v>
      </c>
      <c r="F6914">
        <v>35</v>
      </c>
      <c r="H6914" t="s">
        <v>24633</v>
      </c>
      <c r="L6914" t="s">
        <v>20</v>
      </c>
      <c r="M6914" t="s">
        <v>35</v>
      </c>
      <c r="P6914" t="b">
        <f t="shared" si="3420"/>
        <v>0</v>
      </c>
      <c r="Q6914" t="b">
        <f t="shared" si="3437"/>
        <v>0</v>
      </c>
      <c r="R6914" t="b">
        <f t="shared" si="3421"/>
        <v>0</v>
      </c>
      <c r="S6914" t="b">
        <f t="shared" si="3422"/>
        <v>0</v>
      </c>
      <c r="T6914" t="b">
        <f t="shared" si="3423"/>
        <v>0</v>
      </c>
      <c r="U6914" t="b">
        <f t="shared" si="3424"/>
        <v>0</v>
      </c>
      <c r="V6914" t="b">
        <f t="shared" si="3438"/>
        <v>0</v>
      </c>
      <c r="W6914" t="b">
        <f t="shared" si="3439"/>
        <v>0</v>
      </c>
      <c r="X6914" t="b">
        <f t="shared" si="3440"/>
        <v>0</v>
      </c>
      <c r="Y6914" t="b">
        <f t="shared" si="3441"/>
        <v>0</v>
      </c>
      <c r="Z6914" t="b">
        <f t="shared" si="3442"/>
        <v>0</v>
      </c>
      <c r="AA6914" t="b">
        <f t="shared" si="3443"/>
        <v>0</v>
      </c>
    </row>
    <row r="6915" spans="1:27" x14ac:dyDescent="0.25">
      <c r="A6915" t="s">
        <v>10797</v>
      </c>
      <c r="B6915" t="s">
        <v>24634</v>
      </c>
      <c r="C6915" t="s">
        <v>24635</v>
      </c>
      <c r="D6915">
        <v>2004</v>
      </c>
      <c r="E6915" t="s">
        <v>8661</v>
      </c>
      <c r="F6915">
        <v>35</v>
      </c>
      <c r="H6915" t="s">
        <v>24636</v>
      </c>
      <c r="L6915" t="s">
        <v>20</v>
      </c>
      <c r="M6915" t="s">
        <v>35</v>
      </c>
      <c r="P6915" t="b">
        <f t="shared" ref="P6915:P6978" si="3444">ISNUMBER(SEARCH("broiler",C6915))</f>
        <v>0</v>
      </c>
      <c r="Q6915" t="b">
        <f t="shared" si="3437"/>
        <v>0</v>
      </c>
      <c r="R6915" t="b">
        <f t="shared" ref="R6915:R6978" si="3445">ISNUMBER(SEARCH("aquatic",$C6915))</f>
        <v>0</v>
      </c>
      <c r="S6915" t="b">
        <f t="shared" ref="S6915:S6978" si="3446">ISNUMBER(SEARCH("fish",$C6915))</f>
        <v>0</v>
      </c>
      <c r="T6915" t="b">
        <f t="shared" ref="T6915:T6978" si="3447">ISNUMBER(SEARCH(" chicken",$C6915))</f>
        <v>0</v>
      </c>
      <c r="U6915" t="b">
        <f t="shared" ref="U6915:U6978" si="3448">ISNUMBER(SEARCH("tadpole",$C6915))</f>
        <v>0</v>
      </c>
      <c r="V6915" t="b">
        <f t="shared" si="3438"/>
        <v>0</v>
      </c>
      <c r="W6915" t="b">
        <f t="shared" si="3439"/>
        <v>0</v>
      </c>
      <c r="X6915" t="b">
        <f t="shared" si="3440"/>
        <v>0</v>
      </c>
      <c r="Y6915" t="b">
        <f t="shared" si="3441"/>
        <v>0</v>
      </c>
      <c r="Z6915" t="b">
        <f t="shared" si="3442"/>
        <v>0</v>
      </c>
      <c r="AA6915" t="b">
        <f t="shared" si="3443"/>
        <v>0</v>
      </c>
    </row>
    <row r="6916" spans="1:27" x14ac:dyDescent="0.25">
      <c r="A6916" t="s">
        <v>10797</v>
      </c>
      <c r="B6916" t="s">
        <v>24637</v>
      </c>
      <c r="C6916" t="s">
        <v>24638</v>
      </c>
      <c r="D6916">
        <v>2004</v>
      </c>
      <c r="E6916" t="s">
        <v>8661</v>
      </c>
      <c r="F6916">
        <v>35</v>
      </c>
      <c r="H6916" t="s">
        <v>24639</v>
      </c>
      <c r="L6916" t="s">
        <v>20</v>
      </c>
      <c r="M6916" t="s">
        <v>35</v>
      </c>
      <c r="P6916" t="b">
        <f t="shared" si="3444"/>
        <v>0</v>
      </c>
      <c r="Q6916" t="b">
        <f t="shared" si="3437"/>
        <v>0</v>
      </c>
      <c r="R6916" t="b">
        <f t="shared" si="3445"/>
        <v>0</v>
      </c>
      <c r="S6916" t="b">
        <f t="shared" si="3446"/>
        <v>0</v>
      </c>
      <c r="T6916" t="b">
        <f t="shared" si="3447"/>
        <v>0</v>
      </c>
      <c r="U6916" t="b">
        <f t="shared" si="3448"/>
        <v>0</v>
      </c>
      <c r="V6916" t="b">
        <f t="shared" si="3438"/>
        <v>0</v>
      </c>
      <c r="W6916" t="b">
        <f t="shared" si="3439"/>
        <v>0</v>
      </c>
      <c r="X6916" t="b">
        <f t="shared" si="3440"/>
        <v>0</v>
      </c>
      <c r="Y6916" t="b">
        <f t="shared" si="3441"/>
        <v>0</v>
      </c>
      <c r="Z6916" t="b">
        <f t="shared" si="3442"/>
        <v>0</v>
      </c>
      <c r="AA6916" t="b">
        <f t="shared" si="3443"/>
        <v>0</v>
      </c>
    </row>
    <row r="6917" spans="1:27" x14ac:dyDescent="0.25">
      <c r="A6917" t="s">
        <v>10797</v>
      </c>
      <c r="B6917" t="s">
        <v>24640</v>
      </c>
      <c r="C6917" t="s">
        <v>24641</v>
      </c>
      <c r="D6917">
        <v>2004</v>
      </c>
      <c r="E6917" t="s">
        <v>8661</v>
      </c>
      <c r="F6917">
        <v>35</v>
      </c>
      <c r="H6917" t="s">
        <v>24642</v>
      </c>
      <c r="J6917" t="s">
        <v>24643</v>
      </c>
      <c r="L6917" t="s">
        <v>19</v>
      </c>
      <c r="M6917" t="s">
        <v>20</v>
      </c>
      <c r="P6917" t="b">
        <f t="shared" si="3444"/>
        <v>0</v>
      </c>
      <c r="Q6917" t="b">
        <f t="shared" si="3437"/>
        <v>0</v>
      </c>
      <c r="R6917" t="b">
        <f t="shared" si="3445"/>
        <v>0</v>
      </c>
      <c r="S6917" t="b">
        <f t="shared" si="3446"/>
        <v>0</v>
      </c>
      <c r="T6917" t="b">
        <f t="shared" si="3447"/>
        <v>0</v>
      </c>
      <c r="U6917" t="b">
        <f t="shared" si="3448"/>
        <v>0</v>
      </c>
      <c r="V6917" t="b">
        <f t="shared" si="3438"/>
        <v>0</v>
      </c>
      <c r="W6917" t="b">
        <f t="shared" si="3439"/>
        <v>0</v>
      </c>
      <c r="X6917" t="b">
        <f t="shared" si="3440"/>
        <v>0</v>
      </c>
      <c r="Y6917" t="b">
        <f t="shared" si="3441"/>
        <v>0</v>
      </c>
      <c r="Z6917" t="b">
        <f t="shared" si="3442"/>
        <v>0</v>
      </c>
      <c r="AA6917" t="b">
        <f t="shared" si="3443"/>
        <v>0</v>
      </c>
    </row>
    <row r="6918" spans="1:27" x14ac:dyDescent="0.25">
      <c r="A6918" t="s">
        <v>10797</v>
      </c>
      <c r="B6918" t="s">
        <v>24644</v>
      </c>
      <c r="C6918" t="s">
        <v>24645</v>
      </c>
      <c r="D6918">
        <v>2004</v>
      </c>
      <c r="E6918" t="s">
        <v>8661</v>
      </c>
      <c r="F6918">
        <v>35</v>
      </c>
      <c r="H6918" t="s">
        <v>24646</v>
      </c>
      <c r="J6918" t="s">
        <v>20229</v>
      </c>
      <c r="L6918" t="s">
        <v>19</v>
      </c>
      <c r="M6918" t="s">
        <v>20</v>
      </c>
      <c r="P6918" t="b">
        <f t="shared" si="3444"/>
        <v>0</v>
      </c>
      <c r="Q6918" t="b">
        <f t="shared" si="3437"/>
        <v>0</v>
      </c>
      <c r="R6918" t="b">
        <f t="shared" si="3445"/>
        <v>0</v>
      </c>
      <c r="S6918" t="b">
        <f t="shared" si="3446"/>
        <v>0</v>
      </c>
      <c r="T6918" t="b">
        <f t="shared" si="3447"/>
        <v>0</v>
      </c>
      <c r="U6918" t="b">
        <f t="shared" si="3448"/>
        <v>0</v>
      </c>
      <c r="V6918" t="b">
        <f t="shared" si="3438"/>
        <v>0</v>
      </c>
      <c r="W6918" t="b">
        <f t="shared" si="3439"/>
        <v>0</v>
      </c>
      <c r="X6918" t="b">
        <f t="shared" si="3440"/>
        <v>0</v>
      </c>
      <c r="Y6918" t="b">
        <f t="shared" si="3441"/>
        <v>0</v>
      </c>
      <c r="Z6918" t="b">
        <f t="shared" si="3442"/>
        <v>0</v>
      </c>
      <c r="AA6918" t="b">
        <f t="shared" si="3443"/>
        <v>0</v>
      </c>
    </row>
    <row r="6919" spans="1:27" x14ac:dyDescent="0.25">
      <c r="A6919" t="s">
        <v>10797</v>
      </c>
      <c r="B6919" t="s">
        <v>24647</v>
      </c>
      <c r="C6919" t="s">
        <v>24648</v>
      </c>
      <c r="D6919">
        <v>2004</v>
      </c>
      <c r="E6919" t="s">
        <v>10027</v>
      </c>
      <c r="F6919">
        <v>72</v>
      </c>
      <c r="G6919">
        <v>1</v>
      </c>
      <c r="H6919" s="2">
        <v>43009</v>
      </c>
      <c r="L6919" t="s">
        <v>35</v>
      </c>
      <c r="M6919" t="s">
        <v>20</v>
      </c>
      <c r="P6919" t="b">
        <f t="shared" si="3444"/>
        <v>0</v>
      </c>
      <c r="Q6919" t="b">
        <f t="shared" si="3437"/>
        <v>0</v>
      </c>
      <c r="R6919" t="b">
        <f t="shared" si="3445"/>
        <v>0</v>
      </c>
      <c r="S6919" t="b">
        <f t="shared" si="3446"/>
        <v>0</v>
      </c>
      <c r="T6919" t="b">
        <f t="shared" si="3447"/>
        <v>0</v>
      </c>
      <c r="U6919" t="b">
        <f t="shared" si="3448"/>
        <v>0</v>
      </c>
      <c r="V6919" t="b">
        <f t="shared" si="3438"/>
        <v>0</v>
      </c>
      <c r="W6919" t="b">
        <f t="shared" si="3439"/>
        <v>0</v>
      </c>
      <c r="X6919" t="b">
        <f t="shared" si="3440"/>
        <v>0</v>
      </c>
      <c r="Y6919" t="b">
        <f t="shared" si="3441"/>
        <v>0</v>
      </c>
      <c r="Z6919" t="b">
        <f t="shared" si="3442"/>
        <v>0</v>
      </c>
      <c r="AA6919" t="b">
        <f t="shared" si="3443"/>
        <v>0</v>
      </c>
    </row>
    <row r="6920" spans="1:27" x14ac:dyDescent="0.25">
      <c r="A6920" t="s">
        <v>10797</v>
      </c>
      <c r="B6920" t="s">
        <v>24649</v>
      </c>
      <c r="C6920" t="s">
        <v>24650</v>
      </c>
      <c r="D6920">
        <v>2004</v>
      </c>
      <c r="E6920" t="s">
        <v>24651</v>
      </c>
      <c r="F6920">
        <v>286</v>
      </c>
      <c r="G6920">
        <v>1</v>
      </c>
      <c r="H6920" t="s">
        <v>24652</v>
      </c>
      <c r="J6920" t="s">
        <v>18481</v>
      </c>
      <c r="L6920" t="s">
        <v>20</v>
      </c>
      <c r="M6920" t="s">
        <v>35</v>
      </c>
      <c r="P6920" t="b">
        <f t="shared" si="3444"/>
        <v>0</v>
      </c>
      <c r="Q6920" t="b">
        <f t="shared" si="3437"/>
        <v>0</v>
      </c>
      <c r="R6920" t="b">
        <f t="shared" si="3445"/>
        <v>0</v>
      </c>
      <c r="S6920" t="b">
        <f t="shared" si="3446"/>
        <v>0</v>
      </c>
      <c r="T6920" t="b">
        <f t="shared" si="3447"/>
        <v>0</v>
      </c>
      <c r="U6920" t="b">
        <f t="shared" si="3448"/>
        <v>0</v>
      </c>
      <c r="V6920" t="b">
        <f t="shared" si="3438"/>
        <v>0</v>
      </c>
      <c r="W6920" t="b">
        <f t="shared" si="3439"/>
        <v>0</v>
      </c>
      <c r="X6920" t="b">
        <f t="shared" si="3440"/>
        <v>0</v>
      </c>
      <c r="Y6920" t="b">
        <f t="shared" si="3441"/>
        <v>0</v>
      </c>
      <c r="Z6920" t="b">
        <f t="shared" si="3442"/>
        <v>0</v>
      </c>
      <c r="AA6920" t="b">
        <f t="shared" si="3443"/>
        <v>0</v>
      </c>
    </row>
    <row r="6921" spans="1:27" x14ac:dyDescent="0.25">
      <c r="A6921" t="s">
        <v>10797</v>
      </c>
      <c r="B6921" t="s">
        <v>24653</v>
      </c>
      <c r="C6921" t="s">
        <v>24654</v>
      </c>
      <c r="D6921">
        <v>2004</v>
      </c>
      <c r="E6921" t="s">
        <v>11515</v>
      </c>
      <c r="F6921">
        <v>25</v>
      </c>
      <c r="G6921">
        <v>3</v>
      </c>
      <c r="H6921" t="s">
        <v>24655</v>
      </c>
      <c r="J6921" t="s">
        <v>22758</v>
      </c>
      <c r="L6921" t="s">
        <v>35</v>
      </c>
      <c r="M6921" t="s">
        <v>20</v>
      </c>
      <c r="P6921" t="b">
        <f t="shared" si="3444"/>
        <v>0</v>
      </c>
      <c r="Q6921" t="b">
        <f t="shared" si="3437"/>
        <v>0</v>
      </c>
      <c r="R6921" t="b">
        <f t="shared" si="3445"/>
        <v>0</v>
      </c>
      <c r="S6921" t="b">
        <f t="shared" si="3446"/>
        <v>0</v>
      </c>
      <c r="T6921" t="b">
        <f t="shared" si="3447"/>
        <v>0</v>
      </c>
      <c r="U6921" t="b">
        <f t="shared" si="3448"/>
        <v>0</v>
      </c>
      <c r="V6921" t="b">
        <f t="shared" si="3438"/>
        <v>0</v>
      </c>
      <c r="W6921" t="b">
        <f t="shared" si="3439"/>
        <v>0</v>
      </c>
      <c r="X6921" t="b">
        <f t="shared" si="3440"/>
        <v>0</v>
      </c>
      <c r="Y6921" t="b">
        <f t="shared" si="3441"/>
        <v>0</v>
      </c>
      <c r="Z6921" t="b">
        <f t="shared" si="3442"/>
        <v>0</v>
      </c>
      <c r="AA6921" t="b">
        <f t="shared" si="3443"/>
        <v>0</v>
      </c>
    </row>
    <row r="6922" spans="1:27" x14ac:dyDescent="0.25">
      <c r="A6922" t="s">
        <v>10797</v>
      </c>
      <c r="B6922" t="s">
        <v>24656</v>
      </c>
      <c r="C6922" t="s">
        <v>24657</v>
      </c>
      <c r="D6922">
        <v>2004</v>
      </c>
      <c r="E6922" t="s">
        <v>24658</v>
      </c>
      <c r="F6922">
        <v>32</v>
      </c>
      <c r="H6922" t="s">
        <v>24659</v>
      </c>
      <c r="L6922" t="s">
        <v>19</v>
      </c>
      <c r="M6922" t="s">
        <v>20</v>
      </c>
      <c r="P6922" t="b">
        <f t="shared" si="3444"/>
        <v>0</v>
      </c>
      <c r="Q6922" t="b">
        <f t="shared" si="3437"/>
        <v>0</v>
      </c>
      <c r="R6922" t="b">
        <f t="shared" si="3445"/>
        <v>0</v>
      </c>
      <c r="S6922" t="b">
        <f t="shared" si="3446"/>
        <v>0</v>
      </c>
      <c r="T6922" t="b">
        <f t="shared" si="3447"/>
        <v>0</v>
      </c>
      <c r="U6922" t="b">
        <f t="shared" si="3448"/>
        <v>0</v>
      </c>
      <c r="V6922" t="b">
        <f t="shared" si="3438"/>
        <v>0</v>
      </c>
      <c r="W6922" t="b">
        <f t="shared" si="3439"/>
        <v>0</v>
      </c>
      <c r="X6922" t="b">
        <f t="shared" si="3440"/>
        <v>0</v>
      </c>
      <c r="Y6922" t="b">
        <f t="shared" si="3441"/>
        <v>0</v>
      </c>
      <c r="Z6922" t="b">
        <f t="shared" si="3442"/>
        <v>0</v>
      </c>
      <c r="AA6922" t="b">
        <f t="shared" si="3443"/>
        <v>0</v>
      </c>
    </row>
    <row r="6923" spans="1:27" x14ac:dyDescent="0.25">
      <c r="A6923" t="s">
        <v>10797</v>
      </c>
      <c r="B6923" t="s">
        <v>24660</v>
      </c>
      <c r="C6923" t="s">
        <v>24661</v>
      </c>
      <c r="D6923">
        <v>2004</v>
      </c>
      <c r="E6923" t="s">
        <v>123</v>
      </c>
      <c r="F6923">
        <v>67</v>
      </c>
      <c r="G6923">
        <v>1</v>
      </c>
      <c r="H6923" t="s">
        <v>23229</v>
      </c>
      <c r="L6923" t="s">
        <v>19</v>
      </c>
      <c r="M6923" t="s">
        <v>20</v>
      </c>
      <c r="P6923" t="b">
        <f t="shared" si="3444"/>
        <v>0</v>
      </c>
      <c r="Q6923" t="b">
        <f t="shared" si="3437"/>
        <v>0</v>
      </c>
      <c r="R6923" t="b">
        <f t="shared" si="3445"/>
        <v>0</v>
      </c>
      <c r="S6923" t="b">
        <f t="shared" si="3446"/>
        <v>0</v>
      </c>
      <c r="T6923" t="b">
        <f t="shared" si="3447"/>
        <v>0</v>
      </c>
      <c r="U6923" t="b">
        <f t="shared" si="3448"/>
        <v>0</v>
      </c>
      <c r="V6923" t="b">
        <f t="shared" si="3438"/>
        <v>0</v>
      </c>
      <c r="W6923" t="b">
        <f t="shared" si="3439"/>
        <v>0</v>
      </c>
      <c r="X6923" t="b">
        <f t="shared" si="3440"/>
        <v>0</v>
      </c>
      <c r="Y6923" t="b">
        <f t="shared" si="3441"/>
        <v>0</v>
      </c>
      <c r="Z6923" t="b">
        <f t="shared" si="3442"/>
        <v>0</v>
      </c>
      <c r="AA6923" t="b">
        <f t="shared" si="3443"/>
        <v>0</v>
      </c>
    </row>
    <row r="6924" spans="1:27" x14ac:dyDescent="0.25">
      <c r="A6924" t="s">
        <v>10797</v>
      </c>
      <c r="B6924" t="s">
        <v>24662</v>
      </c>
      <c r="C6924" t="s">
        <v>24663</v>
      </c>
      <c r="D6924">
        <v>2004</v>
      </c>
      <c r="E6924" t="s">
        <v>24664</v>
      </c>
      <c r="H6924" t="s">
        <v>24665</v>
      </c>
      <c r="J6924" t="s">
        <v>11215</v>
      </c>
      <c r="L6924" t="s">
        <v>20</v>
      </c>
      <c r="M6924" t="s">
        <v>35</v>
      </c>
      <c r="P6924" t="b">
        <f t="shared" si="3444"/>
        <v>0</v>
      </c>
      <c r="Q6924" t="b">
        <f t="shared" si="3437"/>
        <v>0</v>
      </c>
      <c r="R6924" t="b">
        <f t="shared" si="3445"/>
        <v>0</v>
      </c>
      <c r="S6924" t="b">
        <f t="shared" si="3446"/>
        <v>0</v>
      </c>
      <c r="T6924" t="b">
        <f t="shared" si="3447"/>
        <v>0</v>
      </c>
      <c r="U6924" t="b">
        <f t="shared" si="3448"/>
        <v>0</v>
      </c>
      <c r="V6924" t="b">
        <f t="shared" si="3438"/>
        <v>0</v>
      </c>
      <c r="W6924" t="b">
        <f t="shared" si="3439"/>
        <v>0</v>
      </c>
      <c r="X6924" t="b">
        <f t="shared" si="3440"/>
        <v>0</v>
      </c>
      <c r="Y6924" t="b">
        <f t="shared" si="3441"/>
        <v>0</v>
      </c>
      <c r="Z6924" t="b">
        <f t="shared" si="3442"/>
        <v>0</v>
      </c>
      <c r="AA6924" t="b">
        <f t="shared" si="3443"/>
        <v>0</v>
      </c>
    </row>
    <row r="6925" spans="1:27" x14ac:dyDescent="0.25">
      <c r="A6925" t="s">
        <v>10797</v>
      </c>
      <c r="B6925" t="s">
        <v>24666</v>
      </c>
      <c r="C6925" t="s">
        <v>24667</v>
      </c>
      <c r="D6925">
        <v>2004</v>
      </c>
      <c r="E6925" t="s">
        <v>20840</v>
      </c>
      <c r="F6925">
        <v>1</v>
      </c>
      <c r="G6925" s="2">
        <v>42828</v>
      </c>
      <c r="H6925" t="s">
        <v>24668</v>
      </c>
      <c r="L6925" t="s">
        <v>19</v>
      </c>
      <c r="M6925" t="s">
        <v>20</v>
      </c>
      <c r="P6925" t="b">
        <f t="shared" si="3444"/>
        <v>0</v>
      </c>
      <c r="Q6925" t="b">
        <f t="shared" si="3437"/>
        <v>0</v>
      </c>
      <c r="R6925" t="b">
        <f t="shared" si="3445"/>
        <v>0</v>
      </c>
      <c r="S6925" t="b">
        <f t="shared" si="3446"/>
        <v>0</v>
      </c>
      <c r="T6925" t="b">
        <f t="shared" si="3447"/>
        <v>0</v>
      </c>
      <c r="U6925" t="b">
        <f t="shared" si="3448"/>
        <v>0</v>
      </c>
      <c r="V6925" t="b">
        <f t="shared" si="3438"/>
        <v>0</v>
      </c>
      <c r="W6925" t="b">
        <f t="shared" si="3439"/>
        <v>0</v>
      </c>
      <c r="X6925" t="b">
        <f t="shared" si="3440"/>
        <v>0</v>
      </c>
      <c r="Y6925" t="b">
        <f t="shared" si="3441"/>
        <v>0</v>
      </c>
      <c r="Z6925" t="b">
        <f t="shared" si="3442"/>
        <v>0</v>
      </c>
      <c r="AA6925" t="b">
        <f t="shared" si="3443"/>
        <v>0</v>
      </c>
    </row>
    <row r="6926" spans="1:27" x14ac:dyDescent="0.25">
      <c r="A6926" t="s">
        <v>10797</v>
      </c>
      <c r="B6926" t="s">
        <v>24669</v>
      </c>
      <c r="C6926" t="s">
        <v>24670</v>
      </c>
      <c r="D6926">
        <v>2004</v>
      </c>
      <c r="E6926" t="s">
        <v>20840</v>
      </c>
      <c r="F6926">
        <v>1</v>
      </c>
      <c r="G6926" s="2">
        <v>42828</v>
      </c>
      <c r="H6926" t="s">
        <v>24671</v>
      </c>
      <c r="L6926" t="s">
        <v>19</v>
      </c>
      <c r="M6926" t="s">
        <v>20</v>
      </c>
      <c r="P6926" t="b">
        <f t="shared" si="3444"/>
        <v>0</v>
      </c>
      <c r="Q6926" t="b">
        <f t="shared" si="3437"/>
        <v>0</v>
      </c>
      <c r="R6926" t="b">
        <f t="shared" si="3445"/>
        <v>0</v>
      </c>
      <c r="S6926" t="b">
        <f t="shared" si="3446"/>
        <v>0</v>
      </c>
      <c r="T6926" t="b">
        <f t="shared" si="3447"/>
        <v>0</v>
      </c>
      <c r="U6926" t="b">
        <f t="shared" si="3448"/>
        <v>0</v>
      </c>
      <c r="V6926" t="b">
        <f t="shared" si="3438"/>
        <v>0</v>
      </c>
      <c r="W6926" t="b">
        <f t="shared" si="3439"/>
        <v>0</v>
      </c>
      <c r="X6926" t="b">
        <f t="shared" si="3440"/>
        <v>0</v>
      </c>
      <c r="Y6926" t="b">
        <f t="shared" si="3441"/>
        <v>0</v>
      </c>
      <c r="Z6926" t="b">
        <f t="shared" si="3442"/>
        <v>0</v>
      </c>
      <c r="AA6926" t="b">
        <f t="shared" si="3443"/>
        <v>0</v>
      </c>
    </row>
    <row r="6927" spans="1:27" x14ac:dyDescent="0.25">
      <c r="A6927" t="s">
        <v>10797</v>
      </c>
      <c r="B6927" t="s">
        <v>24672</v>
      </c>
      <c r="C6927" t="s">
        <v>24673</v>
      </c>
      <c r="D6927">
        <v>2004</v>
      </c>
      <c r="E6927" t="s">
        <v>4320</v>
      </c>
      <c r="F6927">
        <v>30</v>
      </c>
      <c r="G6927">
        <v>1</v>
      </c>
      <c r="H6927" t="s">
        <v>21692</v>
      </c>
      <c r="L6927" t="s">
        <v>35</v>
      </c>
      <c r="M6927" t="s">
        <v>20</v>
      </c>
      <c r="P6927" t="b">
        <f t="shared" si="3444"/>
        <v>0</v>
      </c>
      <c r="Q6927" t="b">
        <f t="shared" si="3437"/>
        <v>0</v>
      </c>
      <c r="R6927" t="b">
        <f t="shared" si="3445"/>
        <v>0</v>
      </c>
      <c r="S6927" t="b">
        <f t="shared" si="3446"/>
        <v>0</v>
      </c>
      <c r="T6927" t="b">
        <f t="shared" si="3447"/>
        <v>0</v>
      </c>
      <c r="U6927" t="b">
        <f t="shared" si="3448"/>
        <v>0</v>
      </c>
      <c r="V6927" t="b">
        <f t="shared" si="3438"/>
        <v>0</v>
      </c>
      <c r="W6927" t="b">
        <f t="shared" si="3439"/>
        <v>0</v>
      </c>
      <c r="X6927" t="b">
        <f t="shared" si="3440"/>
        <v>0</v>
      </c>
      <c r="Y6927" t="b">
        <f t="shared" si="3441"/>
        <v>0</v>
      </c>
      <c r="Z6927" t="b">
        <f t="shared" si="3442"/>
        <v>0</v>
      </c>
      <c r="AA6927" t="b">
        <f t="shared" si="3443"/>
        <v>0</v>
      </c>
    </row>
    <row r="6928" spans="1:27" x14ac:dyDescent="0.25">
      <c r="A6928" t="s">
        <v>10797</v>
      </c>
      <c r="B6928" t="s">
        <v>24674</v>
      </c>
      <c r="C6928" t="s">
        <v>24675</v>
      </c>
      <c r="D6928">
        <v>2004</v>
      </c>
      <c r="E6928" t="s">
        <v>24676</v>
      </c>
      <c r="F6928">
        <v>111</v>
      </c>
      <c r="H6928" t="s">
        <v>24677</v>
      </c>
      <c r="L6928" t="s">
        <v>20</v>
      </c>
      <c r="M6928" t="s">
        <v>19</v>
      </c>
      <c r="P6928" t="b">
        <f t="shared" si="3444"/>
        <v>0</v>
      </c>
      <c r="Q6928" t="b">
        <f t="shared" si="3437"/>
        <v>0</v>
      </c>
      <c r="R6928" t="b">
        <f t="shared" si="3445"/>
        <v>0</v>
      </c>
      <c r="S6928" t="b">
        <f t="shared" si="3446"/>
        <v>0</v>
      </c>
      <c r="T6928" t="b">
        <f t="shared" si="3447"/>
        <v>0</v>
      </c>
      <c r="U6928" t="b">
        <f t="shared" si="3448"/>
        <v>0</v>
      </c>
      <c r="V6928" t="b">
        <f t="shared" si="3438"/>
        <v>0</v>
      </c>
      <c r="W6928" t="b">
        <f t="shared" si="3439"/>
        <v>0</v>
      </c>
      <c r="X6928" t="b">
        <f t="shared" si="3440"/>
        <v>0</v>
      </c>
      <c r="Y6928" t="b">
        <f t="shared" si="3441"/>
        <v>0</v>
      </c>
      <c r="Z6928" t="b">
        <f t="shared" si="3442"/>
        <v>0</v>
      </c>
      <c r="AA6928" t="b">
        <f t="shared" si="3443"/>
        <v>0</v>
      </c>
    </row>
    <row r="6929" spans="1:27" x14ac:dyDescent="0.25">
      <c r="A6929" t="s">
        <v>10797</v>
      </c>
      <c r="B6929" t="s">
        <v>24678</v>
      </c>
      <c r="C6929" t="s">
        <v>24679</v>
      </c>
      <c r="D6929">
        <v>2004</v>
      </c>
      <c r="E6929" t="s">
        <v>24676</v>
      </c>
      <c r="F6929">
        <v>111</v>
      </c>
      <c r="H6929" t="s">
        <v>20718</v>
      </c>
      <c r="L6929" t="s">
        <v>20</v>
      </c>
      <c r="M6929" t="s">
        <v>35</v>
      </c>
      <c r="P6929" t="b">
        <f t="shared" si="3444"/>
        <v>0</v>
      </c>
      <c r="Q6929" t="b">
        <f t="shared" si="3437"/>
        <v>0</v>
      </c>
      <c r="R6929" t="b">
        <f t="shared" si="3445"/>
        <v>0</v>
      </c>
      <c r="S6929" t="b">
        <f t="shared" si="3446"/>
        <v>0</v>
      </c>
      <c r="T6929" t="b">
        <f t="shared" si="3447"/>
        <v>0</v>
      </c>
      <c r="U6929" t="b">
        <f t="shared" si="3448"/>
        <v>0</v>
      </c>
      <c r="V6929" t="b">
        <f t="shared" si="3438"/>
        <v>0</v>
      </c>
      <c r="W6929" t="b">
        <f t="shared" si="3439"/>
        <v>0</v>
      </c>
      <c r="X6929" t="b">
        <f t="shared" si="3440"/>
        <v>0</v>
      </c>
      <c r="Y6929" t="b">
        <f t="shared" si="3441"/>
        <v>0</v>
      </c>
      <c r="Z6929" t="b">
        <f t="shared" si="3442"/>
        <v>0</v>
      </c>
      <c r="AA6929" t="b">
        <f t="shared" si="3443"/>
        <v>0</v>
      </c>
    </row>
    <row r="6930" spans="1:27" x14ac:dyDescent="0.25">
      <c r="A6930" t="s">
        <v>10797</v>
      </c>
      <c r="B6930" t="s">
        <v>24680</v>
      </c>
      <c r="C6930" t="s">
        <v>24681</v>
      </c>
      <c r="D6930">
        <v>2004</v>
      </c>
      <c r="E6930" t="s">
        <v>24676</v>
      </c>
      <c r="F6930">
        <v>111</v>
      </c>
      <c r="H6930" t="s">
        <v>24682</v>
      </c>
      <c r="L6930" t="s">
        <v>20</v>
      </c>
      <c r="M6930" t="s">
        <v>35</v>
      </c>
      <c r="P6930" t="b">
        <f t="shared" si="3444"/>
        <v>0</v>
      </c>
      <c r="Q6930" t="b">
        <f t="shared" si="3437"/>
        <v>0</v>
      </c>
      <c r="R6930" t="b">
        <f t="shared" si="3445"/>
        <v>0</v>
      </c>
      <c r="S6930" t="b">
        <f t="shared" si="3446"/>
        <v>0</v>
      </c>
      <c r="T6930" t="b">
        <f t="shared" si="3447"/>
        <v>0</v>
      </c>
      <c r="U6930" t="b">
        <f t="shared" si="3448"/>
        <v>0</v>
      </c>
      <c r="V6930" t="b">
        <f t="shared" si="3438"/>
        <v>0</v>
      </c>
      <c r="W6930" t="b">
        <f t="shared" si="3439"/>
        <v>0</v>
      </c>
      <c r="X6930" t="b">
        <f t="shared" si="3440"/>
        <v>0</v>
      </c>
      <c r="Y6930" t="b">
        <f t="shared" si="3441"/>
        <v>0</v>
      </c>
      <c r="Z6930" t="b">
        <f t="shared" si="3442"/>
        <v>0</v>
      </c>
      <c r="AA6930" t="b">
        <f t="shared" si="3443"/>
        <v>0</v>
      </c>
    </row>
    <row r="6931" spans="1:27" x14ac:dyDescent="0.25">
      <c r="A6931" t="s">
        <v>10797</v>
      </c>
      <c r="B6931" t="s">
        <v>21270</v>
      </c>
      <c r="C6931" t="s">
        <v>24683</v>
      </c>
      <c r="D6931">
        <v>2004</v>
      </c>
      <c r="E6931" t="s">
        <v>2048</v>
      </c>
      <c r="F6931">
        <v>52</v>
      </c>
      <c r="G6931">
        <v>5</v>
      </c>
      <c r="H6931" t="s">
        <v>24684</v>
      </c>
      <c r="J6931" t="s">
        <v>18424</v>
      </c>
      <c r="L6931" t="s">
        <v>19</v>
      </c>
      <c r="M6931" t="s">
        <v>20</v>
      </c>
      <c r="P6931" t="b">
        <f t="shared" si="3444"/>
        <v>0</v>
      </c>
      <c r="Q6931" t="b">
        <f t="shared" si="3437"/>
        <v>0</v>
      </c>
      <c r="R6931" t="b">
        <f t="shared" si="3445"/>
        <v>0</v>
      </c>
      <c r="S6931" t="b">
        <f t="shared" si="3446"/>
        <v>0</v>
      </c>
      <c r="T6931" t="b">
        <f t="shared" si="3447"/>
        <v>0</v>
      </c>
      <c r="U6931" t="b">
        <f t="shared" si="3448"/>
        <v>0</v>
      </c>
      <c r="V6931" t="b">
        <f t="shared" si="3438"/>
        <v>0</v>
      </c>
      <c r="W6931" t="b">
        <f t="shared" si="3439"/>
        <v>0</v>
      </c>
      <c r="X6931" t="b">
        <f t="shared" si="3440"/>
        <v>0</v>
      </c>
      <c r="Y6931" t="b">
        <f t="shared" si="3441"/>
        <v>0</v>
      </c>
      <c r="Z6931" t="b">
        <f t="shared" si="3442"/>
        <v>0</v>
      </c>
      <c r="AA6931" t="b">
        <f t="shared" si="3443"/>
        <v>0</v>
      </c>
    </row>
    <row r="6932" spans="1:27" x14ac:dyDescent="0.25">
      <c r="A6932" t="s">
        <v>10797</v>
      </c>
      <c r="B6932" t="s">
        <v>24685</v>
      </c>
      <c r="C6932" t="s">
        <v>24686</v>
      </c>
      <c r="D6932">
        <v>2004</v>
      </c>
      <c r="E6932" t="s">
        <v>15627</v>
      </c>
      <c r="F6932">
        <v>12</v>
      </c>
      <c r="H6932" s="3">
        <v>11263</v>
      </c>
      <c r="J6932" t="s">
        <v>24687</v>
      </c>
      <c r="L6932" t="s">
        <v>35</v>
      </c>
      <c r="M6932" t="s">
        <v>20</v>
      </c>
      <c r="P6932" t="b">
        <f t="shared" si="3444"/>
        <v>0</v>
      </c>
      <c r="Q6932" t="b">
        <f t="shared" si="3437"/>
        <v>0</v>
      </c>
      <c r="R6932" t="b">
        <f t="shared" si="3445"/>
        <v>0</v>
      </c>
      <c r="S6932" t="b">
        <f t="shared" si="3446"/>
        <v>0</v>
      </c>
      <c r="T6932" t="b">
        <f t="shared" si="3447"/>
        <v>0</v>
      </c>
      <c r="U6932" t="b">
        <f t="shared" si="3448"/>
        <v>0</v>
      </c>
      <c r="V6932" t="b">
        <f t="shared" si="3438"/>
        <v>0</v>
      </c>
      <c r="W6932" t="b">
        <f t="shared" si="3439"/>
        <v>0</v>
      </c>
      <c r="X6932" t="b">
        <f t="shared" si="3440"/>
        <v>0</v>
      </c>
      <c r="Y6932" t="b">
        <f t="shared" si="3441"/>
        <v>0</v>
      </c>
      <c r="Z6932" t="b">
        <f t="shared" si="3442"/>
        <v>0</v>
      </c>
      <c r="AA6932" t="b">
        <f t="shared" si="3443"/>
        <v>0</v>
      </c>
    </row>
    <row r="6933" spans="1:27" x14ac:dyDescent="0.25">
      <c r="A6933" t="s">
        <v>10797</v>
      </c>
      <c r="B6933" t="s">
        <v>24688</v>
      </c>
      <c r="C6933" t="s">
        <v>24689</v>
      </c>
      <c r="D6933">
        <v>2004</v>
      </c>
      <c r="E6933" t="s">
        <v>3458</v>
      </c>
      <c r="F6933">
        <v>5</v>
      </c>
      <c r="G6933">
        <v>2</v>
      </c>
      <c r="H6933" t="s">
        <v>24690</v>
      </c>
      <c r="J6933" t="s">
        <v>24691</v>
      </c>
      <c r="L6933" t="s">
        <v>35</v>
      </c>
      <c r="M6933" t="s">
        <v>20</v>
      </c>
      <c r="P6933" t="b">
        <f t="shared" si="3444"/>
        <v>0</v>
      </c>
      <c r="Q6933" t="b">
        <f t="shared" si="3437"/>
        <v>0</v>
      </c>
      <c r="R6933" t="b">
        <f t="shared" si="3445"/>
        <v>0</v>
      </c>
      <c r="S6933" t="b">
        <f t="shared" si="3446"/>
        <v>0</v>
      </c>
      <c r="T6933" t="b">
        <f t="shared" si="3447"/>
        <v>0</v>
      </c>
      <c r="U6933" t="b">
        <f t="shared" si="3448"/>
        <v>0</v>
      </c>
      <c r="V6933" t="b">
        <f t="shared" si="3438"/>
        <v>0</v>
      </c>
      <c r="W6933" t="b">
        <f t="shared" si="3439"/>
        <v>0</v>
      </c>
      <c r="X6933" t="b">
        <f t="shared" si="3440"/>
        <v>0</v>
      </c>
      <c r="Y6933" t="b">
        <f t="shared" si="3441"/>
        <v>0</v>
      </c>
      <c r="Z6933" t="b">
        <f t="shared" si="3442"/>
        <v>0</v>
      </c>
      <c r="AA6933" t="b">
        <f t="shared" si="3443"/>
        <v>0</v>
      </c>
    </row>
    <row r="6934" spans="1:27" x14ac:dyDescent="0.25">
      <c r="A6934" t="s">
        <v>10797</v>
      </c>
      <c r="B6934" t="s">
        <v>24692</v>
      </c>
      <c r="C6934" t="s">
        <v>24693</v>
      </c>
      <c r="D6934">
        <v>2004</v>
      </c>
      <c r="E6934" t="s">
        <v>24694</v>
      </c>
      <c r="F6934">
        <v>41</v>
      </c>
      <c r="H6934" t="s">
        <v>24695</v>
      </c>
      <c r="L6934" t="s">
        <v>19</v>
      </c>
      <c r="M6934" t="s">
        <v>20</v>
      </c>
      <c r="P6934" t="b">
        <f t="shared" si="3444"/>
        <v>0</v>
      </c>
      <c r="Q6934" t="b">
        <f t="shared" si="3437"/>
        <v>0</v>
      </c>
      <c r="R6934" t="b">
        <f t="shared" si="3445"/>
        <v>0</v>
      </c>
      <c r="S6934" t="b">
        <f t="shared" si="3446"/>
        <v>0</v>
      </c>
      <c r="T6934" t="b">
        <f t="shared" si="3447"/>
        <v>0</v>
      </c>
      <c r="U6934" t="b">
        <f t="shared" si="3448"/>
        <v>0</v>
      </c>
      <c r="V6934" t="b">
        <f t="shared" si="3438"/>
        <v>0</v>
      </c>
      <c r="W6934" t="b">
        <f t="shared" si="3439"/>
        <v>0</v>
      </c>
      <c r="X6934" t="b">
        <f t="shared" si="3440"/>
        <v>0</v>
      </c>
      <c r="Y6934" t="b">
        <f t="shared" si="3441"/>
        <v>0</v>
      </c>
      <c r="Z6934" t="b">
        <f t="shared" si="3442"/>
        <v>0</v>
      </c>
      <c r="AA6934" t="b">
        <f t="shared" si="3443"/>
        <v>0</v>
      </c>
    </row>
    <row r="6935" spans="1:27" x14ac:dyDescent="0.25">
      <c r="A6935" t="s">
        <v>10797</v>
      </c>
      <c r="B6935" t="s">
        <v>24696</v>
      </c>
      <c r="C6935" t="s">
        <v>24697</v>
      </c>
      <c r="D6935">
        <v>2004</v>
      </c>
      <c r="E6935" t="s">
        <v>2158</v>
      </c>
      <c r="F6935">
        <v>81</v>
      </c>
      <c r="G6935">
        <v>1</v>
      </c>
      <c r="H6935" s="3">
        <v>42370</v>
      </c>
      <c r="J6935" t="s">
        <v>14578</v>
      </c>
      <c r="L6935" t="s">
        <v>19</v>
      </c>
      <c r="M6935" t="s">
        <v>20</v>
      </c>
      <c r="P6935" t="b">
        <f t="shared" si="3444"/>
        <v>0</v>
      </c>
      <c r="Q6935" t="b">
        <f t="shared" si="3437"/>
        <v>0</v>
      </c>
      <c r="R6935" t="b">
        <f t="shared" si="3445"/>
        <v>0</v>
      </c>
      <c r="S6935" t="b">
        <f t="shared" si="3446"/>
        <v>0</v>
      </c>
      <c r="T6935" t="b">
        <f t="shared" si="3447"/>
        <v>0</v>
      </c>
      <c r="U6935" t="b">
        <f t="shared" si="3448"/>
        <v>0</v>
      </c>
      <c r="V6935" t="b">
        <f t="shared" si="3438"/>
        <v>0</v>
      </c>
      <c r="W6935" t="b">
        <f t="shared" si="3439"/>
        <v>0</v>
      </c>
      <c r="X6935" t="b">
        <f t="shared" si="3440"/>
        <v>0</v>
      </c>
      <c r="Y6935" t="b">
        <f t="shared" si="3441"/>
        <v>0</v>
      </c>
      <c r="Z6935" t="b">
        <f t="shared" si="3442"/>
        <v>0</v>
      </c>
      <c r="AA6935" t="b">
        <f t="shared" si="3443"/>
        <v>0</v>
      </c>
    </row>
    <row r="6936" spans="1:27" x14ac:dyDescent="0.25">
      <c r="A6936" t="s">
        <v>10797</v>
      </c>
      <c r="B6936" t="s">
        <v>24698</v>
      </c>
      <c r="C6936" t="s">
        <v>24699</v>
      </c>
      <c r="D6936">
        <v>2004</v>
      </c>
      <c r="E6936" t="s">
        <v>24700</v>
      </c>
      <c r="F6936">
        <v>27</v>
      </c>
      <c r="H6936" t="s">
        <v>15713</v>
      </c>
      <c r="L6936" t="s">
        <v>19</v>
      </c>
      <c r="M6936" t="s">
        <v>20</v>
      </c>
      <c r="P6936" t="b">
        <f t="shared" si="3444"/>
        <v>0</v>
      </c>
      <c r="Q6936" t="b">
        <f t="shared" si="3437"/>
        <v>0</v>
      </c>
      <c r="R6936" t="b">
        <f t="shared" si="3445"/>
        <v>0</v>
      </c>
      <c r="S6936" t="b">
        <f t="shared" si="3446"/>
        <v>0</v>
      </c>
      <c r="T6936" t="b">
        <f t="shared" si="3447"/>
        <v>0</v>
      </c>
      <c r="U6936" t="b">
        <f t="shared" si="3448"/>
        <v>0</v>
      </c>
      <c r="V6936" t="b">
        <f t="shared" si="3438"/>
        <v>0</v>
      </c>
      <c r="W6936" t="b">
        <f t="shared" si="3439"/>
        <v>0</v>
      </c>
      <c r="X6936" t="b">
        <f t="shared" si="3440"/>
        <v>0</v>
      </c>
      <c r="Y6936" t="b">
        <f t="shared" si="3441"/>
        <v>0</v>
      </c>
      <c r="Z6936" t="b">
        <f t="shared" si="3442"/>
        <v>0</v>
      </c>
      <c r="AA6936" t="b">
        <f t="shared" si="3443"/>
        <v>0</v>
      </c>
    </row>
    <row r="6937" spans="1:27" x14ac:dyDescent="0.25">
      <c r="A6937" t="s">
        <v>10797</v>
      </c>
      <c r="B6937" t="s">
        <v>24701</v>
      </c>
      <c r="C6937" t="s">
        <v>24702</v>
      </c>
      <c r="D6937">
        <v>2004</v>
      </c>
      <c r="E6937" t="s">
        <v>24700</v>
      </c>
      <c r="F6937">
        <v>27</v>
      </c>
      <c r="H6937" t="s">
        <v>19191</v>
      </c>
      <c r="L6937" t="s">
        <v>19</v>
      </c>
      <c r="M6937" t="s">
        <v>20</v>
      </c>
      <c r="P6937" t="b">
        <f t="shared" si="3444"/>
        <v>0</v>
      </c>
      <c r="Q6937" t="b">
        <f t="shared" si="3437"/>
        <v>0</v>
      </c>
      <c r="R6937" t="b">
        <f t="shared" si="3445"/>
        <v>0</v>
      </c>
      <c r="S6937" t="b">
        <f t="shared" si="3446"/>
        <v>0</v>
      </c>
      <c r="T6937" t="b">
        <f t="shared" si="3447"/>
        <v>0</v>
      </c>
      <c r="U6937" t="b">
        <f t="shared" si="3448"/>
        <v>0</v>
      </c>
      <c r="V6937" t="b">
        <f t="shared" si="3438"/>
        <v>0</v>
      </c>
      <c r="W6937" t="b">
        <f t="shared" si="3439"/>
        <v>0</v>
      </c>
      <c r="X6937" t="b">
        <f t="shared" si="3440"/>
        <v>0</v>
      </c>
      <c r="Y6937" t="b">
        <f t="shared" si="3441"/>
        <v>0</v>
      </c>
      <c r="Z6937" t="b">
        <f t="shared" si="3442"/>
        <v>0</v>
      </c>
      <c r="AA6937" t="b">
        <f t="shared" si="3443"/>
        <v>0</v>
      </c>
    </row>
    <row r="6938" spans="1:27" x14ac:dyDescent="0.25">
      <c r="A6938" t="s">
        <v>10797</v>
      </c>
      <c r="B6938" t="s">
        <v>24703</v>
      </c>
      <c r="C6938" t="s">
        <v>24704</v>
      </c>
      <c r="D6938">
        <v>2004</v>
      </c>
      <c r="E6938" t="s">
        <v>24700</v>
      </c>
      <c r="F6938">
        <v>27</v>
      </c>
      <c r="H6938" t="s">
        <v>12720</v>
      </c>
      <c r="L6938" t="s">
        <v>19</v>
      </c>
      <c r="M6938" t="s">
        <v>20</v>
      </c>
      <c r="P6938" t="b">
        <f t="shared" si="3444"/>
        <v>0</v>
      </c>
      <c r="Q6938" t="b">
        <f t="shared" si="3437"/>
        <v>0</v>
      </c>
      <c r="R6938" t="b">
        <f t="shared" si="3445"/>
        <v>0</v>
      </c>
      <c r="S6938" t="b">
        <f t="shared" si="3446"/>
        <v>0</v>
      </c>
      <c r="T6938" t="b">
        <f t="shared" si="3447"/>
        <v>0</v>
      </c>
      <c r="U6938" t="b">
        <f t="shared" si="3448"/>
        <v>0</v>
      </c>
      <c r="V6938" t="b">
        <f t="shared" si="3438"/>
        <v>0</v>
      </c>
      <c r="W6938" t="b">
        <f t="shared" si="3439"/>
        <v>0</v>
      </c>
      <c r="X6938" t="b">
        <f t="shared" si="3440"/>
        <v>0</v>
      </c>
      <c r="Y6938" t="b">
        <f t="shared" si="3441"/>
        <v>0</v>
      </c>
      <c r="Z6938" t="b">
        <f t="shared" si="3442"/>
        <v>0</v>
      </c>
      <c r="AA6938" t="b">
        <f t="shared" si="3443"/>
        <v>0</v>
      </c>
    </row>
    <row r="6939" spans="1:27" x14ac:dyDescent="0.25">
      <c r="A6939" t="s">
        <v>10797</v>
      </c>
      <c r="B6939" t="s">
        <v>24705</v>
      </c>
      <c r="C6939" t="s">
        <v>24706</v>
      </c>
      <c r="D6939">
        <v>2004</v>
      </c>
      <c r="E6939" t="s">
        <v>24700</v>
      </c>
      <c r="F6939">
        <v>27</v>
      </c>
      <c r="H6939" t="s">
        <v>24707</v>
      </c>
      <c r="L6939" t="s">
        <v>20</v>
      </c>
      <c r="M6939" t="s">
        <v>19</v>
      </c>
      <c r="P6939" t="b">
        <f t="shared" si="3444"/>
        <v>0</v>
      </c>
      <c r="Q6939" t="b">
        <f t="shared" si="3437"/>
        <v>0</v>
      </c>
      <c r="R6939" t="b">
        <f t="shared" si="3445"/>
        <v>0</v>
      </c>
      <c r="S6939" t="b">
        <f t="shared" si="3446"/>
        <v>0</v>
      </c>
      <c r="T6939" t="b">
        <f t="shared" si="3447"/>
        <v>0</v>
      </c>
      <c r="U6939" t="b">
        <f t="shared" si="3448"/>
        <v>0</v>
      </c>
      <c r="V6939" t="b">
        <f t="shared" si="3438"/>
        <v>0</v>
      </c>
      <c r="W6939" t="b">
        <f t="shared" si="3439"/>
        <v>0</v>
      </c>
      <c r="X6939" t="b">
        <f t="shared" si="3440"/>
        <v>0</v>
      </c>
      <c r="Y6939" t="b">
        <f t="shared" si="3441"/>
        <v>0</v>
      </c>
      <c r="Z6939" t="b">
        <f t="shared" si="3442"/>
        <v>0</v>
      </c>
      <c r="AA6939" t="b">
        <f t="shared" si="3443"/>
        <v>0</v>
      </c>
    </row>
    <row r="6940" spans="1:27" x14ac:dyDescent="0.25">
      <c r="A6940" t="s">
        <v>10797</v>
      </c>
      <c r="B6940" t="s">
        <v>11257</v>
      </c>
      <c r="C6940" t="s">
        <v>24708</v>
      </c>
      <c r="D6940">
        <v>2004</v>
      </c>
      <c r="E6940" t="s">
        <v>24700</v>
      </c>
      <c r="F6940">
        <v>27</v>
      </c>
      <c r="H6940" t="s">
        <v>24709</v>
      </c>
      <c r="L6940" t="s">
        <v>20</v>
      </c>
      <c r="M6940" t="s">
        <v>19</v>
      </c>
      <c r="P6940" t="b">
        <f t="shared" si="3444"/>
        <v>0</v>
      </c>
      <c r="Q6940" t="b">
        <f t="shared" si="3437"/>
        <v>0</v>
      </c>
      <c r="R6940" t="b">
        <f t="shared" si="3445"/>
        <v>0</v>
      </c>
      <c r="S6940" t="b">
        <f t="shared" si="3446"/>
        <v>0</v>
      </c>
      <c r="T6940" t="b">
        <f t="shared" si="3447"/>
        <v>0</v>
      </c>
      <c r="U6940" t="b">
        <f t="shared" si="3448"/>
        <v>0</v>
      </c>
      <c r="V6940" t="b">
        <f t="shared" si="3438"/>
        <v>0</v>
      </c>
      <c r="W6940" t="b">
        <f t="shared" si="3439"/>
        <v>0</v>
      </c>
      <c r="X6940" t="b">
        <f t="shared" si="3440"/>
        <v>0</v>
      </c>
      <c r="Y6940" t="b">
        <f t="shared" si="3441"/>
        <v>0</v>
      </c>
      <c r="Z6940" t="b">
        <f t="shared" si="3442"/>
        <v>0</v>
      </c>
      <c r="AA6940" t="b">
        <f t="shared" si="3443"/>
        <v>0</v>
      </c>
    </row>
    <row r="6941" spans="1:27" x14ac:dyDescent="0.25">
      <c r="A6941" t="s">
        <v>10797</v>
      </c>
      <c r="B6941" t="s">
        <v>24710</v>
      </c>
      <c r="C6941" t="s">
        <v>24711</v>
      </c>
      <c r="D6941">
        <v>2004</v>
      </c>
      <c r="E6941" t="s">
        <v>24700</v>
      </c>
      <c r="F6941">
        <v>27</v>
      </c>
      <c r="H6941" t="s">
        <v>21911</v>
      </c>
      <c r="L6941" t="s">
        <v>20</v>
      </c>
      <c r="M6941" t="s">
        <v>35</v>
      </c>
      <c r="P6941" t="b">
        <f t="shared" si="3444"/>
        <v>0</v>
      </c>
      <c r="Q6941" t="b">
        <f t="shared" si="3437"/>
        <v>0</v>
      </c>
      <c r="R6941" t="b">
        <f t="shared" si="3445"/>
        <v>0</v>
      </c>
      <c r="S6941" t="b">
        <f t="shared" si="3446"/>
        <v>0</v>
      </c>
      <c r="T6941" t="b">
        <f t="shared" si="3447"/>
        <v>0</v>
      </c>
      <c r="U6941" t="b">
        <f t="shared" si="3448"/>
        <v>0</v>
      </c>
      <c r="V6941" t="b">
        <f t="shared" si="3438"/>
        <v>0</v>
      </c>
      <c r="W6941" t="b">
        <f t="shared" si="3439"/>
        <v>0</v>
      </c>
      <c r="X6941" t="b">
        <f t="shared" si="3440"/>
        <v>0</v>
      </c>
      <c r="Y6941" t="b">
        <f t="shared" si="3441"/>
        <v>0</v>
      </c>
      <c r="Z6941" t="b">
        <f t="shared" si="3442"/>
        <v>0</v>
      </c>
      <c r="AA6941" t="b">
        <f t="shared" si="3443"/>
        <v>0</v>
      </c>
    </row>
    <row r="6942" spans="1:27" x14ac:dyDescent="0.25">
      <c r="A6942" t="s">
        <v>10797</v>
      </c>
      <c r="B6942" t="s">
        <v>24712</v>
      </c>
      <c r="C6942" t="s">
        <v>24713</v>
      </c>
      <c r="D6942">
        <v>2004</v>
      </c>
      <c r="E6942" t="s">
        <v>24700</v>
      </c>
      <c r="F6942">
        <v>27</v>
      </c>
      <c r="H6942" t="s">
        <v>24714</v>
      </c>
      <c r="L6942" t="s">
        <v>20</v>
      </c>
      <c r="M6942" t="s">
        <v>35</v>
      </c>
      <c r="P6942" t="b">
        <f t="shared" si="3444"/>
        <v>0</v>
      </c>
      <c r="Q6942" t="b">
        <f t="shared" si="3437"/>
        <v>0</v>
      </c>
      <c r="R6942" t="b">
        <f t="shared" si="3445"/>
        <v>0</v>
      </c>
      <c r="S6942" t="b">
        <f t="shared" si="3446"/>
        <v>0</v>
      </c>
      <c r="T6942" t="b">
        <f t="shared" si="3447"/>
        <v>0</v>
      </c>
      <c r="U6942" t="b">
        <f t="shared" si="3448"/>
        <v>0</v>
      </c>
      <c r="V6942" t="b">
        <f t="shared" si="3438"/>
        <v>0</v>
      </c>
      <c r="W6942" t="b">
        <f t="shared" si="3439"/>
        <v>0</v>
      </c>
      <c r="X6942" t="b">
        <f t="shared" si="3440"/>
        <v>0</v>
      </c>
      <c r="Y6942" t="b">
        <f t="shared" si="3441"/>
        <v>0</v>
      </c>
      <c r="Z6942" t="b">
        <f t="shared" si="3442"/>
        <v>0</v>
      </c>
      <c r="AA6942" t="b">
        <f t="shared" si="3443"/>
        <v>0</v>
      </c>
    </row>
    <row r="6943" spans="1:27" x14ac:dyDescent="0.25">
      <c r="A6943" t="s">
        <v>10797</v>
      </c>
      <c r="B6943" t="s">
        <v>24715</v>
      </c>
      <c r="C6943" t="s">
        <v>24716</v>
      </c>
      <c r="D6943">
        <v>2004</v>
      </c>
      <c r="E6943" t="s">
        <v>24700</v>
      </c>
      <c r="F6943">
        <v>27</v>
      </c>
      <c r="H6943" t="s">
        <v>24717</v>
      </c>
      <c r="L6943" t="s">
        <v>19</v>
      </c>
      <c r="M6943" t="s">
        <v>20</v>
      </c>
      <c r="P6943" t="b">
        <f t="shared" si="3444"/>
        <v>0</v>
      </c>
      <c r="Q6943" t="b">
        <f t="shared" si="3437"/>
        <v>0</v>
      </c>
      <c r="R6943" t="b">
        <f t="shared" si="3445"/>
        <v>0</v>
      </c>
      <c r="S6943" t="b">
        <f t="shared" si="3446"/>
        <v>0</v>
      </c>
      <c r="T6943" t="b">
        <f t="shared" si="3447"/>
        <v>0</v>
      </c>
      <c r="U6943" t="b">
        <f t="shared" si="3448"/>
        <v>0</v>
      </c>
      <c r="V6943" t="b">
        <f t="shared" si="3438"/>
        <v>0</v>
      </c>
      <c r="W6943" t="b">
        <f t="shared" si="3439"/>
        <v>0</v>
      </c>
      <c r="X6943" t="b">
        <f t="shared" si="3440"/>
        <v>0</v>
      </c>
      <c r="Y6943" t="b">
        <f t="shared" si="3441"/>
        <v>0</v>
      </c>
      <c r="Z6943" t="b">
        <f t="shared" si="3442"/>
        <v>0</v>
      </c>
      <c r="AA6943" t="b">
        <f t="shared" si="3443"/>
        <v>0</v>
      </c>
    </row>
    <row r="6944" spans="1:27" x14ac:dyDescent="0.25">
      <c r="A6944" t="s">
        <v>10797</v>
      </c>
      <c r="B6944" t="s">
        <v>24718</v>
      </c>
      <c r="C6944" t="s">
        <v>24719</v>
      </c>
      <c r="D6944">
        <v>2004</v>
      </c>
      <c r="E6944" t="s">
        <v>24700</v>
      </c>
      <c r="F6944">
        <v>27</v>
      </c>
      <c r="H6944" t="s">
        <v>24720</v>
      </c>
      <c r="L6944" t="s">
        <v>20</v>
      </c>
      <c r="M6944" t="s">
        <v>35</v>
      </c>
      <c r="P6944" t="b">
        <f t="shared" si="3444"/>
        <v>0</v>
      </c>
      <c r="Q6944" t="b">
        <f t="shared" si="3437"/>
        <v>0</v>
      </c>
      <c r="R6944" t="b">
        <f t="shared" si="3445"/>
        <v>0</v>
      </c>
      <c r="S6944" t="b">
        <f t="shared" si="3446"/>
        <v>0</v>
      </c>
      <c r="T6944" t="b">
        <f t="shared" si="3447"/>
        <v>0</v>
      </c>
      <c r="U6944" t="b">
        <f t="shared" si="3448"/>
        <v>0</v>
      </c>
      <c r="V6944" t="b">
        <f t="shared" si="3438"/>
        <v>0</v>
      </c>
      <c r="W6944" t="b">
        <f t="shared" si="3439"/>
        <v>0</v>
      </c>
      <c r="X6944" t="b">
        <f t="shared" si="3440"/>
        <v>0</v>
      </c>
      <c r="Y6944" t="b">
        <f t="shared" si="3441"/>
        <v>0</v>
      </c>
      <c r="Z6944" t="b">
        <f t="shared" si="3442"/>
        <v>0</v>
      </c>
      <c r="AA6944" t="b">
        <f t="shared" si="3443"/>
        <v>0</v>
      </c>
    </row>
    <row r="6945" spans="1:27" hidden="1" x14ac:dyDescent="0.25">
      <c r="A6945" t="s">
        <v>10797</v>
      </c>
      <c r="B6945" t="s">
        <v>24721</v>
      </c>
      <c r="C6945" t="s">
        <v>24722</v>
      </c>
      <c r="D6945">
        <v>2004</v>
      </c>
      <c r="E6945" t="s">
        <v>24700</v>
      </c>
      <c r="F6945">
        <v>27</v>
      </c>
      <c r="H6945" t="s">
        <v>24723</v>
      </c>
      <c r="L6945" t="s">
        <v>20</v>
      </c>
      <c r="M6945" t="s">
        <v>35</v>
      </c>
      <c r="N6945" t="s">
        <v>37246</v>
      </c>
      <c r="O6945" t="s">
        <v>37253</v>
      </c>
      <c r="P6945" t="b">
        <f t="shared" si="3444"/>
        <v>0</v>
      </c>
      <c r="Q6945" t="b">
        <f t="shared" si="3437"/>
        <v>0</v>
      </c>
      <c r="R6945" t="b">
        <f t="shared" si="3445"/>
        <v>0</v>
      </c>
      <c r="S6945" t="b">
        <f t="shared" si="3446"/>
        <v>1</v>
      </c>
      <c r="T6945" t="b">
        <f t="shared" si="3447"/>
        <v>0</v>
      </c>
      <c r="U6945" t="b">
        <f t="shared" si="3448"/>
        <v>0</v>
      </c>
    </row>
    <row r="6946" spans="1:27" x14ac:dyDescent="0.25">
      <c r="A6946" t="s">
        <v>10797</v>
      </c>
      <c r="B6946" t="s">
        <v>24724</v>
      </c>
      <c r="C6946" t="s">
        <v>24725</v>
      </c>
      <c r="D6946">
        <v>2004</v>
      </c>
      <c r="E6946" t="s">
        <v>24700</v>
      </c>
      <c r="F6946">
        <v>27</v>
      </c>
      <c r="H6946" t="s">
        <v>24726</v>
      </c>
      <c r="L6946" t="s">
        <v>20</v>
      </c>
      <c r="M6946" t="s">
        <v>35</v>
      </c>
      <c r="P6946" t="b">
        <f t="shared" si="3444"/>
        <v>0</v>
      </c>
      <c r="Q6946" t="b">
        <f t="shared" si="3437"/>
        <v>0</v>
      </c>
      <c r="R6946" t="b">
        <f t="shared" si="3445"/>
        <v>0</v>
      </c>
      <c r="S6946" t="b">
        <f t="shared" si="3446"/>
        <v>0</v>
      </c>
      <c r="T6946" t="b">
        <f t="shared" si="3447"/>
        <v>0</v>
      </c>
      <c r="U6946" t="b">
        <f t="shared" si="3448"/>
        <v>0</v>
      </c>
      <c r="V6946" t="b">
        <f t="shared" ref="V6946:V6953" si="3449">ISNUMBER(SEARCH(" hen",$C6946))</f>
        <v>0</v>
      </c>
      <c r="W6946" t="b">
        <f t="shared" ref="W6946:W6953" si="3450">ISNUMBER(SEARCH("penguin",$C6946))</f>
        <v>0</v>
      </c>
      <c r="X6946" t="b">
        <f t="shared" ref="X6946:X6953" si="3451">ISNUMBER(SEARCH("Whale",$C6946))</f>
        <v>0</v>
      </c>
      <c r="Y6946" t="b">
        <f t="shared" ref="Y6946:Y6953" si="3452">ISNUMBER(SEARCH("Seal",$C6946))</f>
        <v>0</v>
      </c>
      <c r="Z6946" t="b">
        <f t="shared" ref="Z6946:Z6953" si="3453">ISNUMBER(SEARCH("Newts",$C6946))</f>
        <v>0</v>
      </c>
      <c r="AA6946" t="b">
        <f t="shared" ref="AA6946:AA6953" si="3454">ISNUMBER(SEARCH("Sea Turtle",$C6946))</f>
        <v>0</v>
      </c>
    </row>
    <row r="6947" spans="1:27" x14ac:dyDescent="0.25">
      <c r="A6947" t="s">
        <v>10797</v>
      </c>
      <c r="B6947" t="s">
        <v>24727</v>
      </c>
      <c r="C6947" t="s">
        <v>24728</v>
      </c>
      <c r="D6947">
        <v>2004</v>
      </c>
      <c r="E6947" t="s">
        <v>24700</v>
      </c>
      <c r="F6947">
        <v>27</v>
      </c>
      <c r="H6947" t="s">
        <v>24729</v>
      </c>
      <c r="L6947" t="s">
        <v>20</v>
      </c>
      <c r="M6947" t="s">
        <v>35</v>
      </c>
      <c r="P6947" t="b">
        <f t="shared" si="3444"/>
        <v>0</v>
      </c>
      <c r="Q6947" t="b">
        <f t="shared" si="3437"/>
        <v>0</v>
      </c>
      <c r="R6947" t="b">
        <f t="shared" si="3445"/>
        <v>0</v>
      </c>
      <c r="S6947" t="b">
        <f t="shared" si="3446"/>
        <v>0</v>
      </c>
      <c r="T6947" t="b">
        <f t="shared" si="3447"/>
        <v>0</v>
      </c>
      <c r="U6947" t="b">
        <f t="shared" si="3448"/>
        <v>0</v>
      </c>
      <c r="V6947" t="b">
        <f t="shared" si="3449"/>
        <v>0</v>
      </c>
      <c r="W6947" t="b">
        <f t="shared" si="3450"/>
        <v>0</v>
      </c>
      <c r="X6947" t="b">
        <f t="shared" si="3451"/>
        <v>0</v>
      </c>
      <c r="Y6947" t="b">
        <f t="shared" si="3452"/>
        <v>0</v>
      </c>
      <c r="Z6947" t="b">
        <f t="shared" si="3453"/>
        <v>0</v>
      </c>
      <c r="AA6947" t="b">
        <f t="shared" si="3454"/>
        <v>0</v>
      </c>
    </row>
    <row r="6948" spans="1:27" x14ac:dyDescent="0.25">
      <c r="A6948" t="s">
        <v>10797</v>
      </c>
      <c r="B6948" t="s">
        <v>24730</v>
      </c>
      <c r="C6948" t="s">
        <v>24731</v>
      </c>
      <c r="D6948">
        <v>2004</v>
      </c>
      <c r="E6948" t="s">
        <v>24732</v>
      </c>
      <c r="H6948" t="s">
        <v>24733</v>
      </c>
      <c r="L6948" t="s">
        <v>20</v>
      </c>
      <c r="M6948" t="s">
        <v>19</v>
      </c>
      <c r="P6948" t="b">
        <f t="shared" si="3444"/>
        <v>0</v>
      </c>
      <c r="Q6948" t="b">
        <f t="shared" si="3437"/>
        <v>0</v>
      </c>
      <c r="R6948" t="b">
        <f t="shared" si="3445"/>
        <v>0</v>
      </c>
      <c r="S6948" t="b">
        <f t="shared" si="3446"/>
        <v>0</v>
      </c>
      <c r="T6948" t="b">
        <f t="shared" si="3447"/>
        <v>0</v>
      </c>
      <c r="U6948" t="b">
        <f t="shared" si="3448"/>
        <v>0</v>
      </c>
      <c r="V6948" t="b">
        <f t="shared" si="3449"/>
        <v>0</v>
      </c>
      <c r="W6948" t="b">
        <f t="shared" si="3450"/>
        <v>0</v>
      </c>
      <c r="X6948" t="b">
        <f t="shared" si="3451"/>
        <v>0</v>
      </c>
      <c r="Y6948" t="b">
        <f t="shared" si="3452"/>
        <v>0</v>
      </c>
      <c r="Z6948" t="b">
        <f t="shared" si="3453"/>
        <v>0</v>
      </c>
      <c r="AA6948" t="b">
        <f t="shared" si="3454"/>
        <v>0</v>
      </c>
    </row>
    <row r="6949" spans="1:27" x14ac:dyDescent="0.25">
      <c r="A6949" t="s">
        <v>10797</v>
      </c>
      <c r="B6949" t="s">
        <v>24734</v>
      </c>
      <c r="C6949" t="s">
        <v>24735</v>
      </c>
      <c r="D6949">
        <v>2004</v>
      </c>
      <c r="E6949" t="s">
        <v>24735</v>
      </c>
      <c r="H6949" s="3">
        <v>19360</v>
      </c>
      <c r="L6949" t="s">
        <v>19</v>
      </c>
      <c r="M6949" t="s">
        <v>20</v>
      </c>
      <c r="P6949" t="b">
        <f t="shared" si="3444"/>
        <v>0</v>
      </c>
      <c r="Q6949" t="b">
        <f t="shared" si="3437"/>
        <v>0</v>
      </c>
      <c r="R6949" t="b">
        <f t="shared" si="3445"/>
        <v>0</v>
      </c>
      <c r="S6949" t="b">
        <f t="shared" si="3446"/>
        <v>0</v>
      </c>
      <c r="T6949" t="b">
        <f t="shared" si="3447"/>
        <v>0</v>
      </c>
      <c r="U6949" t="b">
        <f t="shared" si="3448"/>
        <v>0</v>
      </c>
      <c r="V6949" t="b">
        <f t="shared" si="3449"/>
        <v>0</v>
      </c>
      <c r="W6949" t="b">
        <f t="shared" si="3450"/>
        <v>0</v>
      </c>
      <c r="X6949" t="b">
        <f t="shared" si="3451"/>
        <v>0</v>
      </c>
      <c r="Y6949" t="b">
        <f t="shared" si="3452"/>
        <v>0</v>
      </c>
      <c r="Z6949" t="b">
        <f t="shared" si="3453"/>
        <v>0</v>
      </c>
      <c r="AA6949" t="b">
        <f t="shared" si="3454"/>
        <v>0</v>
      </c>
    </row>
    <row r="6950" spans="1:27" x14ac:dyDescent="0.25">
      <c r="A6950" t="s">
        <v>10797</v>
      </c>
      <c r="B6950" t="s">
        <v>24736</v>
      </c>
      <c r="C6950" t="s">
        <v>24737</v>
      </c>
      <c r="D6950">
        <v>2004</v>
      </c>
      <c r="E6950" t="s">
        <v>5083</v>
      </c>
      <c r="F6950">
        <v>11</v>
      </c>
      <c r="G6950">
        <v>3</v>
      </c>
      <c r="H6950" t="s">
        <v>23064</v>
      </c>
      <c r="L6950" t="s">
        <v>35</v>
      </c>
      <c r="M6950" t="s">
        <v>20</v>
      </c>
      <c r="P6950" t="b">
        <f t="shared" si="3444"/>
        <v>0</v>
      </c>
      <c r="Q6950" t="b">
        <f t="shared" si="3437"/>
        <v>0</v>
      </c>
      <c r="R6950" t="b">
        <f t="shared" si="3445"/>
        <v>0</v>
      </c>
      <c r="S6950" t="b">
        <f t="shared" si="3446"/>
        <v>0</v>
      </c>
      <c r="T6950" t="b">
        <f t="shared" si="3447"/>
        <v>0</v>
      </c>
      <c r="U6950" t="b">
        <f t="shared" si="3448"/>
        <v>0</v>
      </c>
      <c r="V6950" t="b">
        <f t="shared" si="3449"/>
        <v>0</v>
      </c>
      <c r="W6950" t="b">
        <f t="shared" si="3450"/>
        <v>0</v>
      </c>
      <c r="X6950" t="b">
        <f t="shared" si="3451"/>
        <v>0</v>
      </c>
      <c r="Y6950" t="b">
        <f t="shared" si="3452"/>
        <v>0</v>
      </c>
      <c r="Z6950" t="b">
        <f t="shared" si="3453"/>
        <v>0</v>
      </c>
      <c r="AA6950" t="b">
        <f t="shared" si="3454"/>
        <v>0</v>
      </c>
    </row>
    <row r="6951" spans="1:27" x14ac:dyDescent="0.25">
      <c r="A6951" t="s">
        <v>10797</v>
      </c>
      <c r="B6951" t="s">
        <v>24738</v>
      </c>
      <c r="C6951" t="s">
        <v>24739</v>
      </c>
      <c r="D6951">
        <v>2004</v>
      </c>
      <c r="E6951" t="s">
        <v>24740</v>
      </c>
      <c r="F6951">
        <v>576</v>
      </c>
      <c r="H6951" s="3">
        <v>27395</v>
      </c>
      <c r="L6951" t="s">
        <v>35</v>
      </c>
      <c r="M6951" t="s">
        <v>20</v>
      </c>
      <c r="P6951" t="b">
        <f t="shared" si="3444"/>
        <v>0</v>
      </c>
      <c r="Q6951" t="b">
        <f t="shared" si="3437"/>
        <v>0</v>
      </c>
      <c r="R6951" t="b">
        <f t="shared" si="3445"/>
        <v>0</v>
      </c>
      <c r="S6951" t="b">
        <f t="shared" si="3446"/>
        <v>0</v>
      </c>
      <c r="T6951" t="b">
        <f t="shared" si="3447"/>
        <v>0</v>
      </c>
      <c r="U6951" t="b">
        <f t="shared" si="3448"/>
        <v>0</v>
      </c>
      <c r="V6951" t="b">
        <f t="shared" si="3449"/>
        <v>0</v>
      </c>
      <c r="W6951" t="b">
        <f t="shared" si="3450"/>
        <v>0</v>
      </c>
      <c r="X6951" t="b">
        <f t="shared" si="3451"/>
        <v>0</v>
      </c>
      <c r="Y6951" t="b">
        <f t="shared" si="3452"/>
        <v>0</v>
      </c>
      <c r="Z6951" t="b">
        <f t="shared" si="3453"/>
        <v>0</v>
      </c>
      <c r="AA6951" t="b">
        <f t="shared" si="3454"/>
        <v>0</v>
      </c>
    </row>
    <row r="6952" spans="1:27" x14ac:dyDescent="0.25">
      <c r="A6952" t="s">
        <v>10797</v>
      </c>
      <c r="B6952" t="s">
        <v>24741</v>
      </c>
      <c r="C6952" t="s">
        <v>24742</v>
      </c>
      <c r="D6952">
        <v>2004</v>
      </c>
      <c r="E6952" t="s">
        <v>2187</v>
      </c>
      <c r="F6952">
        <v>23</v>
      </c>
      <c r="G6952">
        <v>1</v>
      </c>
      <c r="H6952" t="s">
        <v>24743</v>
      </c>
      <c r="J6952" t="s">
        <v>24744</v>
      </c>
      <c r="L6952" t="s">
        <v>20</v>
      </c>
      <c r="M6952" t="s">
        <v>35</v>
      </c>
      <c r="P6952" t="b">
        <f t="shared" si="3444"/>
        <v>0</v>
      </c>
      <c r="Q6952" t="b">
        <f t="shared" si="3437"/>
        <v>0</v>
      </c>
      <c r="R6952" t="b">
        <f t="shared" si="3445"/>
        <v>0</v>
      </c>
      <c r="S6952" t="b">
        <f t="shared" si="3446"/>
        <v>0</v>
      </c>
      <c r="T6952" t="b">
        <f t="shared" si="3447"/>
        <v>0</v>
      </c>
      <c r="U6952" t="b">
        <f t="shared" si="3448"/>
        <v>0</v>
      </c>
      <c r="V6952" t="b">
        <f t="shared" si="3449"/>
        <v>0</v>
      </c>
      <c r="W6952" t="b">
        <f t="shared" si="3450"/>
        <v>0</v>
      </c>
      <c r="X6952" t="b">
        <f t="shared" si="3451"/>
        <v>0</v>
      </c>
      <c r="Y6952" t="b">
        <f t="shared" si="3452"/>
        <v>0</v>
      </c>
      <c r="Z6952" t="b">
        <f t="shared" si="3453"/>
        <v>0</v>
      </c>
      <c r="AA6952" t="b">
        <f t="shared" si="3454"/>
        <v>0</v>
      </c>
    </row>
    <row r="6953" spans="1:27" x14ac:dyDescent="0.25">
      <c r="A6953" t="s">
        <v>10797</v>
      </c>
      <c r="B6953" t="s">
        <v>24745</v>
      </c>
      <c r="C6953" t="s">
        <v>24746</v>
      </c>
      <c r="D6953">
        <v>2004</v>
      </c>
      <c r="E6953" t="s">
        <v>24747</v>
      </c>
      <c r="F6953">
        <v>10</v>
      </c>
      <c r="H6953" t="s">
        <v>18917</v>
      </c>
      <c r="J6953" t="s">
        <v>24748</v>
      </c>
      <c r="L6953" t="s">
        <v>35</v>
      </c>
      <c r="M6953" t="s">
        <v>20</v>
      </c>
      <c r="P6953" t="b">
        <f t="shared" si="3444"/>
        <v>0</v>
      </c>
      <c r="Q6953" t="b">
        <f t="shared" ref="Q6953:Q7016" si="3455">ISNUMBER(SEARCH("marine",$C6953))</f>
        <v>0</v>
      </c>
      <c r="R6953" t="b">
        <f t="shared" si="3445"/>
        <v>0</v>
      </c>
      <c r="S6953" t="b">
        <f t="shared" si="3446"/>
        <v>0</v>
      </c>
      <c r="T6953" t="b">
        <f t="shared" si="3447"/>
        <v>0</v>
      </c>
      <c r="U6953" t="b">
        <f t="shared" si="3448"/>
        <v>0</v>
      </c>
      <c r="V6953" t="b">
        <f t="shared" si="3449"/>
        <v>0</v>
      </c>
      <c r="W6953" t="b">
        <f t="shared" si="3450"/>
        <v>0</v>
      </c>
      <c r="X6953" t="b">
        <f t="shared" si="3451"/>
        <v>0</v>
      </c>
      <c r="Y6953" t="b">
        <f t="shared" si="3452"/>
        <v>0</v>
      </c>
      <c r="Z6953" t="b">
        <f t="shared" si="3453"/>
        <v>0</v>
      </c>
      <c r="AA6953" t="b">
        <f t="shared" si="3454"/>
        <v>0</v>
      </c>
    </row>
    <row r="6954" spans="1:27" hidden="1" x14ac:dyDescent="0.25">
      <c r="A6954" t="s">
        <v>10797</v>
      </c>
      <c r="B6954" t="s">
        <v>24749</v>
      </c>
      <c r="C6954" t="s">
        <v>24750</v>
      </c>
      <c r="D6954">
        <v>2004</v>
      </c>
      <c r="E6954" t="s">
        <v>24751</v>
      </c>
      <c r="H6954" t="s">
        <v>24752</v>
      </c>
      <c r="L6954" t="s">
        <v>19</v>
      </c>
      <c r="M6954" t="s">
        <v>20</v>
      </c>
      <c r="N6954" t="s">
        <v>37246</v>
      </c>
      <c r="O6954" t="s">
        <v>37253</v>
      </c>
      <c r="P6954" t="b">
        <f t="shared" si="3444"/>
        <v>0</v>
      </c>
      <c r="Q6954" t="b">
        <f t="shared" si="3455"/>
        <v>0</v>
      </c>
      <c r="R6954" t="b">
        <f t="shared" si="3445"/>
        <v>0</v>
      </c>
      <c r="S6954" t="b">
        <f t="shared" si="3446"/>
        <v>1</v>
      </c>
      <c r="T6954" t="b">
        <f t="shared" si="3447"/>
        <v>0</v>
      </c>
      <c r="U6954" t="b">
        <f t="shared" si="3448"/>
        <v>0</v>
      </c>
    </row>
    <row r="6955" spans="1:27" x14ac:dyDescent="0.25">
      <c r="A6955" t="s">
        <v>10797</v>
      </c>
      <c r="B6955" t="s">
        <v>24753</v>
      </c>
      <c r="C6955" t="s">
        <v>24754</v>
      </c>
      <c r="D6955">
        <v>2004</v>
      </c>
      <c r="E6955" t="s">
        <v>5256</v>
      </c>
      <c r="F6955">
        <v>53</v>
      </c>
      <c r="G6955">
        <v>3</v>
      </c>
      <c r="H6955" t="s">
        <v>13484</v>
      </c>
      <c r="J6955" t="s">
        <v>24755</v>
      </c>
      <c r="L6955" t="s">
        <v>20</v>
      </c>
      <c r="M6955" t="s">
        <v>35</v>
      </c>
      <c r="P6955" t="b">
        <f t="shared" si="3444"/>
        <v>0</v>
      </c>
      <c r="Q6955" t="b">
        <f t="shared" si="3455"/>
        <v>0</v>
      </c>
      <c r="R6955" t="b">
        <f t="shared" si="3445"/>
        <v>0</v>
      </c>
      <c r="S6955" t="b">
        <f t="shared" si="3446"/>
        <v>0</v>
      </c>
      <c r="T6955" t="b">
        <f t="shared" si="3447"/>
        <v>0</v>
      </c>
      <c r="U6955" t="b">
        <f t="shared" si="3448"/>
        <v>0</v>
      </c>
      <c r="V6955" t="b">
        <f t="shared" ref="V6955:V6957" si="3456">ISNUMBER(SEARCH(" hen",$C6955))</f>
        <v>0</v>
      </c>
      <c r="W6955" t="b">
        <f t="shared" ref="W6955:W6957" si="3457">ISNUMBER(SEARCH("penguin",$C6955))</f>
        <v>0</v>
      </c>
      <c r="X6955" t="b">
        <f t="shared" ref="X6955:X6957" si="3458">ISNUMBER(SEARCH("Whale",$C6955))</f>
        <v>0</v>
      </c>
      <c r="Y6955" t="b">
        <f t="shared" ref="Y6955:Y6957" si="3459">ISNUMBER(SEARCH("Seal",$C6955))</f>
        <v>0</v>
      </c>
      <c r="Z6955" t="b">
        <f t="shared" ref="Z6955:Z6957" si="3460">ISNUMBER(SEARCH("Newts",$C6955))</f>
        <v>0</v>
      </c>
      <c r="AA6955" t="b">
        <f t="shared" ref="AA6955:AA6957" si="3461">ISNUMBER(SEARCH("Sea Turtle",$C6955))</f>
        <v>0</v>
      </c>
    </row>
    <row r="6956" spans="1:27" x14ac:dyDescent="0.25">
      <c r="A6956" t="s">
        <v>10797</v>
      </c>
      <c r="B6956" t="s">
        <v>24756</v>
      </c>
      <c r="C6956" t="s">
        <v>24757</v>
      </c>
      <c r="D6956">
        <v>2004</v>
      </c>
      <c r="E6956" t="s">
        <v>24758</v>
      </c>
      <c r="F6956">
        <v>24</v>
      </c>
      <c r="G6956">
        <v>2</v>
      </c>
      <c r="H6956" t="s">
        <v>12177</v>
      </c>
      <c r="L6956" t="s">
        <v>35</v>
      </c>
      <c r="M6956" t="s">
        <v>20</v>
      </c>
      <c r="P6956" t="b">
        <f t="shared" si="3444"/>
        <v>0</v>
      </c>
      <c r="Q6956" t="b">
        <f t="shared" si="3455"/>
        <v>0</v>
      </c>
      <c r="R6956" t="b">
        <f t="shared" si="3445"/>
        <v>0</v>
      </c>
      <c r="S6956" t="b">
        <f t="shared" si="3446"/>
        <v>0</v>
      </c>
      <c r="T6956" t="b">
        <f t="shared" si="3447"/>
        <v>0</v>
      </c>
      <c r="U6956" t="b">
        <f t="shared" si="3448"/>
        <v>0</v>
      </c>
      <c r="V6956" t="b">
        <f t="shared" si="3456"/>
        <v>0</v>
      </c>
      <c r="W6956" t="b">
        <f t="shared" si="3457"/>
        <v>0</v>
      </c>
      <c r="X6956" t="b">
        <f t="shared" si="3458"/>
        <v>0</v>
      </c>
      <c r="Y6956" t="b">
        <f t="shared" si="3459"/>
        <v>0</v>
      </c>
      <c r="Z6956" t="b">
        <f t="shared" si="3460"/>
        <v>0</v>
      </c>
      <c r="AA6956" t="b">
        <f t="shared" si="3461"/>
        <v>0</v>
      </c>
    </row>
    <row r="6957" spans="1:27" x14ac:dyDescent="0.25">
      <c r="A6957" t="s">
        <v>10797</v>
      </c>
      <c r="B6957" t="s">
        <v>24759</v>
      </c>
      <c r="C6957" t="s">
        <v>24760</v>
      </c>
      <c r="D6957">
        <v>2004</v>
      </c>
      <c r="E6957" t="s">
        <v>438</v>
      </c>
      <c r="F6957">
        <v>146</v>
      </c>
      <c r="G6957">
        <v>1</v>
      </c>
      <c r="H6957" t="s">
        <v>24761</v>
      </c>
      <c r="J6957" t="s">
        <v>15897</v>
      </c>
      <c r="L6957" t="s">
        <v>20</v>
      </c>
      <c r="M6957" t="s">
        <v>19</v>
      </c>
      <c r="P6957" t="b">
        <f t="shared" si="3444"/>
        <v>0</v>
      </c>
      <c r="Q6957" t="b">
        <f t="shared" si="3455"/>
        <v>0</v>
      </c>
      <c r="R6957" t="b">
        <f t="shared" si="3445"/>
        <v>0</v>
      </c>
      <c r="S6957" t="b">
        <f t="shared" si="3446"/>
        <v>0</v>
      </c>
      <c r="T6957" t="b">
        <f t="shared" si="3447"/>
        <v>0</v>
      </c>
      <c r="U6957" t="b">
        <f t="shared" si="3448"/>
        <v>0</v>
      </c>
      <c r="V6957" t="b">
        <f t="shared" si="3456"/>
        <v>0</v>
      </c>
      <c r="W6957" t="b">
        <f t="shared" si="3457"/>
        <v>0</v>
      </c>
      <c r="X6957" t="b">
        <f t="shared" si="3458"/>
        <v>0</v>
      </c>
      <c r="Y6957" t="b">
        <f t="shared" si="3459"/>
        <v>0</v>
      </c>
      <c r="Z6957" t="b">
        <f t="shared" si="3460"/>
        <v>0</v>
      </c>
      <c r="AA6957" t="b">
        <f t="shared" si="3461"/>
        <v>0</v>
      </c>
    </row>
    <row r="6958" spans="1:27" hidden="1" x14ac:dyDescent="0.25">
      <c r="A6958" t="s">
        <v>10797</v>
      </c>
      <c r="B6958" t="s">
        <v>24762</v>
      </c>
      <c r="C6958" t="s">
        <v>24763</v>
      </c>
      <c r="D6958">
        <v>2004</v>
      </c>
      <c r="E6958" t="s">
        <v>24764</v>
      </c>
      <c r="F6958">
        <v>38</v>
      </c>
      <c r="H6958" t="s">
        <v>24765</v>
      </c>
      <c r="L6958" t="s">
        <v>20</v>
      </c>
      <c r="M6958" t="s">
        <v>35</v>
      </c>
      <c r="N6958" t="s">
        <v>37248</v>
      </c>
      <c r="O6958" t="s">
        <v>37257</v>
      </c>
      <c r="P6958" t="b">
        <f t="shared" si="3444"/>
        <v>0</v>
      </c>
      <c r="Q6958" t="b">
        <f t="shared" si="3455"/>
        <v>0</v>
      </c>
      <c r="R6958" t="b">
        <f t="shared" si="3445"/>
        <v>1</v>
      </c>
      <c r="S6958" t="b">
        <f t="shared" si="3446"/>
        <v>0</v>
      </c>
      <c r="T6958" t="b">
        <f t="shared" si="3447"/>
        <v>0</v>
      </c>
      <c r="U6958" t="b">
        <f t="shared" si="3448"/>
        <v>0</v>
      </c>
    </row>
    <row r="6959" spans="1:27" x14ac:dyDescent="0.25">
      <c r="A6959" t="s">
        <v>10797</v>
      </c>
      <c r="B6959" t="s">
        <v>24766</v>
      </c>
      <c r="C6959" t="s">
        <v>24767</v>
      </c>
      <c r="D6959">
        <v>2004</v>
      </c>
      <c r="E6959" t="s">
        <v>8016</v>
      </c>
      <c r="F6959">
        <v>50</v>
      </c>
      <c r="G6959" s="2">
        <v>42796</v>
      </c>
      <c r="H6959" t="s">
        <v>24768</v>
      </c>
      <c r="J6959" t="s">
        <v>24769</v>
      </c>
      <c r="L6959" t="s">
        <v>20</v>
      </c>
      <c r="M6959" t="s">
        <v>19</v>
      </c>
      <c r="P6959" t="b">
        <f t="shared" si="3444"/>
        <v>0</v>
      </c>
      <c r="Q6959" t="b">
        <f t="shared" si="3455"/>
        <v>0</v>
      </c>
      <c r="R6959" t="b">
        <f t="shared" si="3445"/>
        <v>0</v>
      </c>
      <c r="S6959" t="b">
        <f t="shared" si="3446"/>
        <v>0</v>
      </c>
      <c r="T6959" t="b">
        <f t="shared" si="3447"/>
        <v>0</v>
      </c>
      <c r="U6959" t="b">
        <f t="shared" si="3448"/>
        <v>0</v>
      </c>
      <c r="V6959" t="b">
        <f t="shared" ref="V6959:V6989" si="3462">ISNUMBER(SEARCH(" hen",$C6959))</f>
        <v>0</v>
      </c>
      <c r="W6959" t="b">
        <f t="shared" ref="W6959:W6989" si="3463">ISNUMBER(SEARCH("penguin",$C6959))</f>
        <v>0</v>
      </c>
      <c r="X6959" t="b">
        <f t="shared" ref="X6959:X6962" si="3464">ISNUMBER(SEARCH("Whale",$C6959))</f>
        <v>0</v>
      </c>
      <c r="Y6959" t="b">
        <f t="shared" ref="Y6959:Y6962" si="3465">ISNUMBER(SEARCH("Seal",$C6959))</f>
        <v>0</v>
      </c>
      <c r="Z6959" t="b">
        <f t="shared" ref="Z6959:Z6962" si="3466">ISNUMBER(SEARCH("Newts",$C6959))</f>
        <v>0</v>
      </c>
      <c r="AA6959" t="b">
        <f t="shared" ref="AA6959:AA6962" si="3467">ISNUMBER(SEARCH("Sea Turtle",$C6959))</f>
        <v>0</v>
      </c>
    </row>
    <row r="6960" spans="1:27" x14ac:dyDescent="0.25">
      <c r="A6960" t="s">
        <v>10797</v>
      </c>
      <c r="B6960" t="s">
        <v>24770</v>
      </c>
      <c r="C6960" t="s">
        <v>24771</v>
      </c>
      <c r="D6960">
        <v>2004</v>
      </c>
      <c r="E6960" t="s">
        <v>15177</v>
      </c>
      <c r="F6960">
        <v>71</v>
      </c>
      <c r="H6960" t="s">
        <v>24772</v>
      </c>
      <c r="L6960" t="s">
        <v>35</v>
      </c>
      <c r="M6960" t="s">
        <v>20</v>
      </c>
      <c r="P6960" t="b">
        <f t="shared" si="3444"/>
        <v>0</v>
      </c>
      <c r="Q6960" t="b">
        <f t="shared" si="3455"/>
        <v>0</v>
      </c>
      <c r="R6960" t="b">
        <f t="shared" si="3445"/>
        <v>0</v>
      </c>
      <c r="S6960" t="b">
        <f t="shared" si="3446"/>
        <v>0</v>
      </c>
      <c r="T6960" t="b">
        <f t="shared" si="3447"/>
        <v>0</v>
      </c>
      <c r="U6960" t="b">
        <f t="shared" si="3448"/>
        <v>0</v>
      </c>
      <c r="V6960" t="b">
        <f t="shared" si="3462"/>
        <v>0</v>
      </c>
      <c r="W6960" t="b">
        <f t="shared" si="3463"/>
        <v>0</v>
      </c>
      <c r="X6960" t="b">
        <f t="shared" si="3464"/>
        <v>0</v>
      </c>
      <c r="Y6960" t="b">
        <f t="shared" si="3465"/>
        <v>0</v>
      </c>
      <c r="Z6960" t="b">
        <f t="shared" si="3466"/>
        <v>0</v>
      </c>
      <c r="AA6960" t="b">
        <f t="shared" si="3467"/>
        <v>0</v>
      </c>
    </row>
    <row r="6961" spans="1:27" x14ac:dyDescent="0.25">
      <c r="A6961" t="s">
        <v>10797</v>
      </c>
      <c r="B6961" t="s">
        <v>24773</v>
      </c>
      <c r="C6961" t="s">
        <v>24774</v>
      </c>
      <c r="D6961">
        <v>2004</v>
      </c>
      <c r="E6961" t="s">
        <v>19982</v>
      </c>
      <c r="F6961">
        <v>2</v>
      </c>
      <c r="H6961" t="s">
        <v>24775</v>
      </c>
      <c r="L6961" t="s">
        <v>35</v>
      </c>
      <c r="M6961" t="s">
        <v>20</v>
      </c>
      <c r="P6961" t="b">
        <f t="shared" si="3444"/>
        <v>0</v>
      </c>
      <c r="Q6961" t="b">
        <f t="shared" si="3455"/>
        <v>0</v>
      </c>
      <c r="R6961" t="b">
        <f t="shared" si="3445"/>
        <v>0</v>
      </c>
      <c r="S6961" t="b">
        <f t="shared" si="3446"/>
        <v>0</v>
      </c>
      <c r="T6961" t="b">
        <f t="shared" si="3447"/>
        <v>0</v>
      </c>
      <c r="U6961" t="b">
        <f t="shared" si="3448"/>
        <v>0</v>
      </c>
      <c r="V6961" t="b">
        <f t="shared" si="3462"/>
        <v>0</v>
      </c>
      <c r="W6961" t="b">
        <f t="shared" si="3463"/>
        <v>0</v>
      </c>
      <c r="X6961" t="b">
        <f t="shared" si="3464"/>
        <v>0</v>
      </c>
      <c r="Y6961" t="b">
        <f t="shared" si="3465"/>
        <v>0</v>
      </c>
      <c r="Z6961" t="b">
        <f t="shared" si="3466"/>
        <v>0</v>
      </c>
      <c r="AA6961" t="b">
        <f t="shared" si="3467"/>
        <v>0</v>
      </c>
    </row>
    <row r="6962" spans="1:27" x14ac:dyDescent="0.25">
      <c r="A6962" t="s">
        <v>10797</v>
      </c>
      <c r="B6962" t="s">
        <v>24776</v>
      </c>
      <c r="C6962" t="s">
        <v>24777</v>
      </c>
      <c r="D6962">
        <v>2004</v>
      </c>
      <c r="E6962" t="s">
        <v>227</v>
      </c>
      <c r="F6962">
        <v>207</v>
      </c>
      <c r="G6962">
        <v>2</v>
      </c>
      <c r="H6962" t="s">
        <v>24778</v>
      </c>
      <c r="L6962" t="s">
        <v>19</v>
      </c>
      <c r="M6962" t="s">
        <v>20</v>
      </c>
      <c r="P6962" t="b">
        <f t="shared" si="3444"/>
        <v>0</v>
      </c>
      <c r="Q6962" t="b">
        <f t="shared" si="3455"/>
        <v>0</v>
      </c>
      <c r="R6962" t="b">
        <f t="shared" si="3445"/>
        <v>0</v>
      </c>
      <c r="S6962" t="b">
        <f t="shared" si="3446"/>
        <v>0</v>
      </c>
      <c r="T6962" t="b">
        <f t="shared" si="3447"/>
        <v>0</v>
      </c>
      <c r="U6962" t="b">
        <f t="shared" si="3448"/>
        <v>0</v>
      </c>
      <c r="V6962" t="b">
        <f t="shared" si="3462"/>
        <v>0</v>
      </c>
      <c r="W6962" t="b">
        <f t="shared" si="3463"/>
        <v>0</v>
      </c>
      <c r="X6962" t="b">
        <f t="shared" si="3464"/>
        <v>0</v>
      </c>
      <c r="Y6962" t="b">
        <f t="shared" si="3465"/>
        <v>0</v>
      </c>
      <c r="Z6962" t="b">
        <f t="shared" si="3466"/>
        <v>0</v>
      </c>
      <c r="AA6962" t="b">
        <f t="shared" si="3467"/>
        <v>0</v>
      </c>
    </row>
    <row r="6963" spans="1:27" hidden="1" x14ac:dyDescent="0.25">
      <c r="A6963" t="s">
        <v>10797</v>
      </c>
      <c r="B6963" t="s">
        <v>24779</v>
      </c>
      <c r="C6963" t="s">
        <v>24780</v>
      </c>
      <c r="D6963">
        <v>2004</v>
      </c>
      <c r="E6963" t="s">
        <v>118</v>
      </c>
      <c r="F6963">
        <v>145</v>
      </c>
      <c r="G6963">
        <v>1</v>
      </c>
      <c r="H6963" t="s">
        <v>23458</v>
      </c>
      <c r="J6963" t="s">
        <v>24781</v>
      </c>
      <c r="L6963" t="s">
        <v>20</v>
      </c>
      <c r="M6963" t="s">
        <v>35</v>
      </c>
      <c r="N6963" t="s">
        <v>37246</v>
      </c>
      <c r="O6963" t="s">
        <v>37256</v>
      </c>
      <c r="P6963" t="b">
        <f t="shared" si="3444"/>
        <v>0</v>
      </c>
      <c r="Q6963" t="b">
        <f t="shared" si="3455"/>
        <v>0</v>
      </c>
      <c r="R6963" t="b">
        <f t="shared" si="3445"/>
        <v>0</v>
      </c>
      <c r="S6963" t="b">
        <f t="shared" si="3446"/>
        <v>0</v>
      </c>
      <c r="T6963" t="b">
        <f t="shared" si="3447"/>
        <v>0</v>
      </c>
      <c r="U6963" t="b">
        <f t="shared" si="3448"/>
        <v>0</v>
      </c>
      <c r="V6963" t="b">
        <f t="shared" si="3462"/>
        <v>0</v>
      </c>
      <c r="W6963" t="b">
        <f t="shared" si="3463"/>
        <v>1</v>
      </c>
    </row>
    <row r="6964" spans="1:27" x14ac:dyDescent="0.25">
      <c r="A6964" t="s">
        <v>10797</v>
      </c>
      <c r="B6964" t="s">
        <v>24782</v>
      </c>
      <c r="C6964" t="s">
        <v>24783</v>
      </c>
      <c r="D6964">
        <v>2004</v>
      </c>
      <c r="E6964" t="s">
        <v>43</v>
      </c>
      <c r="F6964">
        <v>29</v>
      </c>
      <c r="G6964">
        <v>1</v>
      </c>
      <c r="H6964" t="s">
        <v>24784</v>
      </c>
      <c r="L6964" t="s">
        <v>20</v>
      </c>
      <c r="M6964" t="s">
        <v>35</v>
      </c>
      <c r="P6964" t="b">
        <f t="shared" si="3444"/>
        <v>0</v>
      </c>
      <c r="Q6964" t="b">
        <f t="shared" si="3455"/>
        <v>0</v>
      </c>
      <c r="R6964" t="b">
        <f t="shared" si="3445"/>
        <v>0</v>
      </c>
      <c r="S6964" t="b">
        <f t="shared" si="3446"/>
        <v>0</v>
      </c>
      <c r="T6964" t="b">
        <f t="shared" si="3447"/>
        <v>0</v>
      </c>
      <c r="U6964" t="b">
        <f t="shared" si="3448"/>
        <v>0</v>
      </c>
      <c r="V6964" t="b">
        <f t="shared" si="3462"/>
        <v>0</v>
      </c>
      <c r="W6964" t="b">
        <f t="shared" si="3463"/>
        <v>0</v>
      </c>
      <c r="X6964" t="b">
        <f t="shared" ref="X6964:X6989" si="3468">ISNUMBER(SEARCH("Whale",$C6964))</f>
        <v>0</v>
      </c>
      <c r="Y6964" t="b">
        <f t="shared" ref="Y6964:Y6989" si="3469">ISNUMBER(SEARCH("Seal",$C6964))</f>
        <v>0</v>
      </c>
      <c r="Z6964" t="b">
        <f t="shared" ref="Z6964:Z6966" si="3470">ISNUMBER(SEARCH("Newts",$C6964))</f>
        <v>0</v>
      </c>
      <c r="AA6964" t="b">
        <f t="shared" ref="AA6964:AA6966" si="3471">ISNUMBER(SEARCH("Sea Turtle",$C6964))</f>
        <v>0</v>
      </c>
    </row>
    <row r="6965" spans="1:27" x14ac:dyDescent="0.25">
      <c r="A6965" t="s">
        <v>10797</v>
      </c>
      <c r="B6965" t="s">
        <v>24785</v>
      </c>
      <c r="C6965" t="s">
        <v>24786</v>
      </c>
      <c r="D6965">
        <v>2004</v>
      </c>
      <c r="E6965" t="s">
        <v>428</v>
      </c>
      <c r="F6965">
        <v>281</v>
      </c>
      <c r="H6965" t="s">
        <v>24787</v>
      </c>
      <c r="L6965" t="s">
        <v>35</v>
      </c>
      <c r="M6965" t="s">
        <v>20</v>
      </c>
      <c r="P6965" t="b">
        <f t="shared" si="3444"/>
        <v>0</v>
      </c>
      <c r="Q6965" t="b">
        <f t="shared" si="3455"/>
        <v>0</v>
      </c>
      <c r="R6965" t="b">
        <f t="shared" si="3445"/>
        <v>0</v>
      </c>
      <c r="S6965" t="b">
        <f t="shared" si="3446"/>
        <v>0</v>
      </c>
      <c r="T6965" t="b">
        <f t="shared" si="3447"/>
        <v>0</v>
      </c>
      <c r="U6965" t="b">
        <f t="shared" si="3448"/>
        <v>0</v>
      </c>
      <c r="V6965" t="b">
        <f t="shared" si="3462"/>
        <v>0</v>
      </c>
      <c r="W6965" t="b">
        <f t="shared" si="3463"/>
        <v>0</v>
      </c>
      <c r="X6965" t="b">
        <f t="shared" si="3468"/>
        <v>0</v>
      </c>
      <c r="Y6965" t="b">
        <f t="shared" si="3469"/>
        <v>0</v>
      </c>
      <c r="Z6965" t="b">
        <f t="shared" si="3470"/>
        <v>0</v>
      </c>
      <c r="AA6965" t="b">
        <f t="shared" si="3471"/>
        <v>0</v>
      </c>
    </row>
    <row r="6966" spans="1:27" x14ac:dyDescent="0.25">
      <c r="A6966" t="s">
        <v>10797</v>
      </c>
      <c r="B6966" t="s">
        <v>24788</v>
      </c>
      <c r="C6966" t="s">
        <v>24789</v>
      </c>
      <c r="D6966">
        <v>2004</v>
      </c>
      <c r="E6966" t="s">
        <v>428</v>
      </c>
      <c r="F6966">
        <v>274</v>
      </c>
      <c r="H6966" t="s">
        <v>24790</v>
      </c>
      <c r="L6966" t="s">
        <v>20</v>
      </c>
      <c r="M6966" t="s">
        <v>19</v>
      </c>
      <c r="P6966" t="b">
        <f t="shared" si="3444"/>
        <v>0</v>
      </c>
      <c r="Q6966" t="b">
        <f t="shared" si="3455"/>
        <v>0</v>
      </c>
      <c r="R6966" t="b">
        <f t="shared" si="3445"/>
        <v>0</v>
      </c>
      <c r="S6966" t="b">
        <f t="shared" si="3446"/>
        <v>0</v>
      </c>
      <c r="T6966" t="b">
        <f t="shared" si="3447"/>
        <v>0</v>
      </c>
      <c r="U6966" t="b">
        <f t="shared" si="3448"/>
        <v>0</v>
      </c>
      <c r="V6966" t="b">
        <f t="shared" si="3462"/>
        <v>0</v>
      </c>
      <c r="W6966" t="b">
        <f t="shared" si="3463"/>
        <v>0</v>
      </c>
      <c r="X6966" t="b">
        <f t="shared" si="3468"/>
        <v>0</v>
      </c>
      <c r="Y6966" t="b">
        <f t="shared" si="3469"/>
        <v>0</v>
      </c>
      <c r="Z6966" t="b">
        <f t="shared" si="3470"/>
        <v>0</v>
      </c>
      <c r="AA6966" t="b">
        <f t="shared" si="3471"/>
        <v>0</v>
      </c>
    </row>
    <row r="6967" spans="1:27" hidden="1" x14ac:dyDescent="0.25">
      <c r="A6967" t="s">
        <v>10797</v>
      </c>
      <c r="B6967" t="s">
        <v>24791</v>
      </c>
      <c r="C6967" t="s">
        <v>24792</v>
      </c>
      <c r="D6967">
        <v>2004</v>
      </c>
      <c r="E6967" t="s">
        <v>428</v>
      </c>
      <c r="F6967">
        <v>268</v>
      </c>
      <c r="H6967" t="s">
        <v>13496</v>
      </c>
      <c r="L6967" t="s">
        <v>20</v>
      </c>
      <c r="M6967" t="s">
        <v>19</v>
      </c>
      <c r="N6967" t="s">
        <v>37246</v>
      </c>
      <c r="O6967" t="s">
        <v>37251</v>
      </c>
      <c r="P6967" t="b">
        <f t="shared" si="3444"/>
        <v>0</v>
      </c>
      <c r="Q6967" t="b">
        <f t="shared" si="3455"/>
        <v>0</v>
      </c>
      <c r="R6967" t="b">
        <f t="shared" si="3445"/>
        <v>0</v>
      </c>
      <c r="S6967" t="b">
        <f t="shared" si="3446"/>
        <v>0</v>
      </c>
      <c r="T6967" t="b">
        <f t="shared" si="3447"/>
        <v>0</v>
      </c>
      <c r="U6967" t="b">
        <f t="shared" si="3448"/>
        <v>0</v>
      </c>
      <c r="V6967" t="b">
        <f t="shared" si="3462"/>
        <v>0</v>
      </c>
      <c r="W6967" t="b">
        <f t="shared" si="3463"/>
        <v>0</v>
      </c>
      <c r="X6967" t="b">
        <f t="shared" si="3468"/>
        <v>0</v>
      </c>
      <c r="Y6967" t="b">
        <f t="shared" si="3469"/>
        <v>1</v>
      </c>
    </row>
    <row r="6968" spans="1:27" x14ac:dyDescent="0.25">
      <c r="A6968" t="s">
        <v>10797</v>
      </c>
      <c r="B6968" t="s">
        <v>24793</v>
      </c>
      <c r="C6968" t="s">
        <v>24794</v>
      </c>
      <c r="D6968">
        <v>2004</v>
      </c>
      <c r="E6968" t="s">
        <v>24795</v>
      </c>
      <c r="F6968">
        <v>70</v>
      </c>
      <c r="G6968">
        <v>4</v>
      </c>
      <c r="H6968" t="s">
        <v>24796</v>
      </c>
      <c r="L6968" t="s">
        <v>20</v>
      </c>
      <c r="M6968" t="s">
        <v>19</v>
      </c>
      <c r="P6968" t="b">
        <f t="shared" si="3444"/>
        <v>0</v>
      </c>
      <c r="Q6968" t="b">
        <f t="shared" si="3455"/>
        <v>0</v>
      </c>
      <c r="R6968" t="b">
        <f t="shared" si="3445"/>
        <v>0</v>
      </c>
      <c r="S6968" t="b">
        <f t="shared" si="3446"/>
        <v>0</v>
      </c>
      <c r="T6968" t="b">
        <f t="shared" si="3447"/>
        <v>0</v>
      </c>
      <c r="U6968" t="b">
        <f t="shared" si="3448"/>
        <v>0</v>
      </c>
      <c r="V6968" t="b">
        <f t="shared" si="3462"/>
        <v>0</v>
      </c>
      <c r="W6968" t="b">
        <f t="shared" si="3463"/>
        <v>0</v>
      </c>
      <c r="X6968" t="b">
        <f t="shared" si="3468"/>
        <v>0</v>
      </c>
      <c r="Y6968" t="b">
        <f t="shared" si="3469"/>
        <v>0</v>
      </c>
      <c r="Z6968" t="b">
        <f t="shared" ref="Z6968:Z6989" si="3472">ISNUMBER(SEARCH("Newts",$C6968))</f>
        <v>0</v>
      </c>
      <c r="AA6968" t="b">
        <f t="shared" ref="AA6968:AA6989" si="3473">ISNUMBER(SEARCH("Sea Turtle",$C6968))</f>
        <v>0</v>
      </c>
    </row>
    <row r="6969" spans="1:27" x14ac:dyDescent="0.25">
      <c r="A6969" t="s">
        <v>10797</v>
      </c>
      <c r="B6969" t="s">
        <v>24797</v>
      </c>
      <c r="C6969" t="s">
        <v>24798</v>
      </c>
      <c r="D6969">
        <v>2004</v>
      </c>
      <c r="E6969" t="s">
        <v>4629</v>
      </c>
      <c r="F6969">
        <v>28</v>
      </c>
      <c r="G6969">
        <v>1</v>
      </c>
      <c r="H6969" s="3">
        <v>43101</v>
      </c>
      <c r="L6969" t="s">
        <v>35</v>
      </c>
      <c r="M6969" t="s">
        <v>20</v>
      </c>
      <c r="P6969" t="b">
        <f t="shared" si="3444"/>
        <v>0</v>
      </c>
      <c r="Q6969" t="b">
        <f t="shared" si="3455"/>
        <v>0</v>
      </c>
      <c r="R6969" t="b">
        <f t="shared" si="3445"/>
        <v>0</v>
      </c>
      <c r="S6969" t="b">
        <f t="shared" si="3446"/>
        <v>0</v>
      </c>
      <c r="T6969" t="b">
        <f t="shared" si="3447"/>
        <v>0</v>
      </c>
      <c r="U6969" t="b">
        <f t="shared" si="3448"/>
        <v>0</v>
      </c>
      <c r="V6969" t="b">
        <f t="shared" si="3462"/>
        <v>0</v>
      </c>
      <c r="W6969" t="b">
        <f t="shared" si="3463"/>
        <v>0</v>
      </c>
      <c r="X6969" t="b">
        <f t="shared" si="3468"/>
        <v>0</v>
      </c>
      <c r="Y6969" t="b">
        <f t="shared" si="3469"/>
        <v>0</v>
      </c>
      <c r="Z6969" t="b">
        <f t="shared" si="3472"/>
        <v>0</v>
      </c>
      <c r="AA6969" t="b">
        <f t="shared" si="3473"/>
        <v>0</v>
      </c>
    </row>
    <row r="6970" spans="1:27" x14ac:dyDescent="0.25">
      <c r="A6970" t="s">
        <v>10797</v>
      </c>
      <c r="B6970" t="s">
        <v>24799</v>
      </c>
      <c r="C6970" t="s">
        <v>24800</v>
      </c>
      <c r="D6970">
        <v>2004</v>
      </c>
      <c r="E6970" t="s">
        <v>23401</v>
      </c>
      <c r="F6970">
        <v>45</v>
      </c>
      <c r="G6970">
        <v>3</v>
      </c>
      <c r="H6970" t="s">
        <v>18687</v>
      </c>
      <c r="L6970" t="s">
        <v>20</v>
      </c>
      <c r="M6970" t="s">
        <v>19</v>
      </c>
      <c r="P6970" t="b">
        <f t="shared" si="3444"/>
        <v>0</v>
      </c>
      <c r="Q6970" t="b">
        <f t="shared" si="3455"/>
        <v>0</v>
      </c>
      <c r="R6970" t="b">
        <f t="shared" si="3445"/>
        <v>0</v>
      </c>
      <c r="S6970" t="b">
        <f t="shared" si="3446"/>
        <v>0</v>
      </c>
      <c r="T6970" t="b">
        <f t="shared" si="3447"/>
        <v>0</v>
      </c>
      <c r="U6970" t="b">
        <f t="shared" si="3448"/>
        <v>0</v>
      </c>
      <c r="V6970" t="b">
        <f t="shared" si="3462"/>
        <v>0</v>
      </c>
      <c r="W6970" t="b">
        <f t="shared" si="3463"/>
        <v>0</v>
      </c>
      <c r="X6970" t="b">
        <f t="shared" si="3468"/>
        <v>0</v>
      </c>
      <c r="Y6970" t="b">
        <f t="shared" si="3469"/>
        <v>0</v>
      </c>
      <c r="Z6970" t="b">
        <f t="shared" si="3472"/>
        <v>0</v>
      </c>
      <c r="AA6970" t="b">
        <f t="shared" si="3473"/>
        <v>0</v>
      </c>
    </row>
    <row r="6971" spans="1:27" x14ac:dyDescent="0.25">
      <c r="A6971" t="s">
        <v>10797</v>
      </c>
      <c r="B6971" t="s">
        <v>24801</v>
      </c>
      <c r="C6971" t="s">
        <v>24802</v>
      </c>
      <c r="D6971">
        <v>2004</v>
      </c>
      <c r="E6971" t="s">
        <v>1455</v>
      </c>
      <c r="F6971">
        <v>81</v>
      </c>
      <c r="G6971">
        <v>2</v>
      </c>
      <c r="H6971" t="s">
        <v>24803</v>
      </c>
      <c r="J6971" t="s">
        <v>24804</v>
      </c>
      <c r="L6971" t="s">
        <v>35</v>
      </c>
      <c r="M6971" t="s">
        <v>20</v>
      </c>
      <c r="P6971" t="b">
        <f t="shared" si="3444"/>
        <v>0</v>
      </c>
      <c r="Q6971" t="b">
        <f t="shared" si="3455"/>
        <v>0</v>
      </c>
      <c r="R6971" t="b">
        <f t="shared" si="3445"/>
        <v>0</v>
      </c>
      <c r="S6971" t="b">
        <f t="shared" si="3446"/>
        <v>0</v>
      </c>
      <c r="T6971" t="b">
        <f t="shared" si="3447"/>
        <v>0</v>
      </c>
      <c r="U6971" t="b">
        <f t="shared" si="3448"/>
        <v>0</v>
      </c>
      <c r="V6971" t="b">
        <f t="shared" si="3462"/>
        <v>0</v>
      </c>
      <c r="W6971" t="b">
        <f t="shared" si="3463"/>
        <v>0</v>
      </c>
      <c r="X6971" t="b">
        <f t="shared" si="3468"/>
        <v>0</v>
      </c>
      <c r="Y6971" t="b">
        <f t="shared" si="3469"/>
        <v>0</v>
      </c>
      <c r="Z6971" t="b">
        <f t="shared" si="3472"/>
        <v>0</v>
      </c>
      <c r="AA6971" t="b">
        <f t="shared" si="3473"/>
        <v>0</v>
      </c>
    </row>
    <row r="6972" spans="1:27" x14ac:dyDescent="0.25">
      <c r="A6972" t="s">
        <v>10797</v>
      </c>
      <c r="B6972" t="s">
        <v>24805</v>
      </c>
      <c r="C6972" t="s">
        <v>24806</v>
      </c>
      <c r="D6972">
        <v>2004</v>
      </c>
      <c r="E6972" t="s">
        <v>23409</v>
      </c>
      <c r="F6972">
        <v>14</v>
      </c>
      <c r="G6972" s="2">
        <v>42767</v>
      </c>
      <c r="H6972" s="3">
        <v>44136</v>
      </c>
      <c r="L6972" t="s">
        <v>35</v>
      </c>
      <c r="M6972" t="s">
        <v>20</v>
      </c>
      <c r="P6972" t="b">
        <f t="shared" si="3444"/>
        <v>0</v>
      </c>
      <c r="Q6972" t="b">
        <f t="shared" si="3455"/>
        <v>0</v>
      </c>
      <c r="R6972" t="b">
        <f t="shared" si="3445"/>
        <v>0</v>
      </c>
      <c r="S6972" t="b">
        <f t="shared" si="3446"/>
        <v>0</v>
      </c>
      <c r="T6972" t="b">
        <f t="shared" si="3447"/>
        <v>0</v>
      </c>
      <c r="U6972" t="b">
        <f t="shared" si="3448"/>
        <v>0</v>
      </c>
      <c r="V6972" t="b">
        <f t="shared" si="3462"/>
        <v>0</v>
      </c>
      <c r="W6972" t="b">
        <f t="shared" si="3463"/>
        <v>0</v>
      </c>
      <c r="X6972" t="b">
        <f t="shared" si="3468"/>
        <v>0</v>
      </c>
      <c r="Y6972" t="b">
        <f t="shared" si="3469"/>
        <v>0</v>
      </c>
      <c r="Z6972" t="b">
        <f t="shared" si="3472"/>
        <v>0</v>
      </c>
      <c r="AA6972" t="b">
        <f t="shared" si="3473"/>
        <v>0</v>
      </c>
    </row>
    <row r="6973" spans="1:27" x14ac:dyDescent="0.25">
      <c r="A6973" t="s">
        <v>10797</v>
      </c>
      <c r="B6973" t="s">
        <v>24807</v>
      </c>
      <c r="C6973" t="s">
        <v>24808</v>
      </c>
      <c r="D6973">
        <v>2004</v>
      </c>
      <c r="E6973" t="s">
        <v>23409</v>
      </c>
      <c r="F6973">
        <v>14</v>
      </c>
      <c r="G6973">
        <v>3</v>
      </c>
      <c r="H6973" t="s">
        <v>24809</v>
      </c>
      <c r="L6973" t="s">
        <v>35</v>
      </c>
      <c r="M6973" t="s">
        <v>20</v>
      </c>
      <c r="P6973" t="b">
        <f t="shared" si="3444"/>
        <v>0</v>
      </c>
      <c r="Q6973" t="b">
        <f t="shared" si="3455"/>
        <v>0</v>
      </c>
      <c r="R6973" t="b">
        <f t="shared" si="3445"/>
        <v>0</v>
      </c>
      <c r="S6973" t="b">
        <f t="shared" si="3446"/>
        <v>0</v>
      </c>
      <c r="T6973" t="b">
        <f t="shared" si="3447"/>
        <v>0</v>
      </c>
      <c r="U6973" t="b">
        <f t="shared" si="3448"/>
        <v>0</v>
      </c>
      <c r="V6973" t="b">
        <f t="shared" si="3462"/>
        <v>0</v>
      </c>
      <c r="W6973" t="b">
        <f t="shared" si="3463"/>
        <v>0</v>
      </c>
      <c r="X6973" t="b">
        <f t="shared" si="3468"/>
        <v>0</v>
      </c>
      <c r="Y6973" t="b">
        <f t="shared" si="3469"/>
        <v>0</v>
      </c>
      <c r="Z6973" t="b">
        <f t="shared" si="3472"/>
        <v>0</v>
      </c>
      <c r="AA6973" t="b">
        <f t="shared" si="3473"/>
        <v>0</v>
      </c>
    </row>
    <row r="6974" spans="1:27" x14ac:dyDescent="0.25">
      <c r="A6974" t="s">
        <v>10797</v>
      </c>
      <c r="B6974" t="s">
        <v>24810</v>
      </c>
      <c r="C6974" t="s">
        <v>24811</v>
      </c>
      <c r="D6974">
        <v>2004</v>
      </c>
      <c r="E6974" t="s">
        <v>1058</v>
      </c>
      <c r="F6974">
        <v>27</v>
      </c>
      <c r="G6974">
        <v>2</v>
      </c>
      <c r="H6974" t="s">
        <v>14260</v>
      </c>
      <c r="L6974" t="s">
        <v>20</v>
      </c>
      <c r="M6974" t="s">
        <v>35</v>
      </c>
      <c r="P6974" t="b">
        <f t="shared" si="3444"/>
        <v>0</v>
      </c>
      <c r="Q6974" t="b">
        <f t="shared" si="3455"/>
        <v>0</v>
      </c>
      <c r="R6974" t="b">
        <f t="shared" si="3445"/>
        <v>0</v>
      </c>
      <c r="S6974" t="b">
        <f t="shared" si="3446"/>
        <v>0</v>
      </c>
      <c r="T6974" t="b">
        <f t="shared" si="3447"/>
        <v>0</v>
      </c>
      <c r="U6974" t="b">
        <f t="shared" si="3448"/>
        <v>0</v>
      </c>
      <c r="V6974" t="b">
        <f t="shared" si="3462"/>
        <v>0</v>
      </c>
      <c r="W6974" t="b">
        <f t="shared" si="3463"/>
        <v>0</v>
      </c>
      <c r="X6974" t="b">
        <f t="shared" si="3468"/>
        <v>0</v>
      </c>
      <c r="Y6974" t="b">
        <f t="shared" si="3469"/>
        <v>0</v>
      </c>
      <c r="Z6974" t="b">
        <f t="shared" si="3472"/>
        <v>0</v>
      </c>
      <c r="AA6974" t="b">
        <f t="shared" si="3473"/>
        <v>0</v>
      </c>
    </row>
    <row r="6975" spans="1:27" x14ac:dyDescent="0.25">
      <c r="A6975" t="s">
        <v>10797</v>
      </c>
      <c r="B6975" t="s">
        <v>24812</v>
      </c>
      <c r="C6975" t="s">
        <v>24813</v>
      </c>
      <c r="D6975">
        <v>2004</v>
      </c>
      <c r="E6975" t="s">
        <v>12659</v>
      </c>
      <c r="F6975">
        <v>45</v>
      </c>
      <c r="G6975">
        <v>1</v>
      </c>
      <c r="H6975" s="3">
        <v>41456</v>
      </c>
      <c r="J6975" t="s">
        <v>24814</v>
      </c>
      <c r="L6975" t="s">
        <v>20</v>
      </c>
      <c r="M6975" t="s">
        <v>35</v>
      </c>
      <c r="P6975" t="b">
        <f t="shared" si="3444"/>
        <v>0</v>
      </c>
      <c r="Q6975" t="b">
        <f t="shared" si="3455"/>
        <v>0</v>
      </c>
      <c r="R6975" t="b">
        <f t="shared" si="3445"/>
        <v>0</v>
      </c>
      <c r="S6975" t="b">
        <f t="shared" si="3446"/>
        <v>0</v>
      </c>
      <c r="T6975" t="b">
        <f t="shared" si="3447"/>
        <v>0</v>
      </c>
      <c r="U6975" t="b">
        <f t="shared" si="3448"/>
        <v>0</v>
      </c>
      <c r="V6975" t="b">
        <f t="shared" si="3462"/>
        <v>0</v>
      </c>
      <c r="W6975" t="b">
        <f t="shared" si="3463"/>
        <v>0</v>
      </c>
      <c r="X6975" t="b">
        <f t="shared" si="3468"/>
        <v>0</v>
      </c>
      <c r="Y6975" t="b">
        <f t="shared" si="3469"/>
        <v>0</v>
      </c>
      <c r="Z6975" t="b">
        <f t="shared" si="3472"/>
        <v>0</v>
      </c>
      <c r="AA6975" t="b">
        <f t="shared" si="3473"/>
        <v>0</v>
      </c>
    </row>
    <row r="6976" spans="1:27" x14ac:dyDescent="0.25">
      <c r="A6976" t="s">
        <v>10797</v>
      </c>
      <c r="B6976" t="s">
        <v>24815</v>
      </c>
      <c r="C6976" t="s">
        <v>24816</v>
      </c>
      <c r="D6976">
        <v>2004</v>
      </c>
      <c r="E6976" t="s">
        <v>11534</v>
      </c>
      <c r="F6976">
        <v>24</v>
      </c>
      <c r="G6976">
        <v>1</v>
      </c>
      <c r="H6976" t="s">
        <v>24817</v>
      </c>
      <c r="L6976" t="s">
        <v>35</v>
      </c>
      <c r="M6976" t="s">
        <v>20</v>
      </c>
      <c r="P6976" t="b">
        <f t="shared" si="3444"/>
        <v>0</v>
      </c>
      <c r="Q6976" t="b">
        <f t="shared" si="3455"/>
        <v>0</v>
      </c>
      <c r="R6976" t="b">
        <f t="shared" si="3445"/>
        <v>0</v>
      </c>
      <c r="S6976" t="b">
        <f t="shared" si="3446"/>
        <v>0</v>
      </c>
      <c r="T6976" t="b">
        <f t="shared" si="3447"/>
        <v>0</v>
      </c>
      <c r="U6976" t="b">
        <f t="shared" si="3448"/>
        <v>0</v>
      </c>
      <c r="V6976" t="b">
        <f t="shared" si="3462"/>
        <v>0</v>
      </c>
      <c r="W6976" t="b">
        <f t="shared" si="3463"/>
        <v>0</v>
      </c>
      <c r="X6976" t="b">
        <f t="shared" si="3468"/>
        <v>0</v>
      </c>
      <c r="Y6976" t="b">
        <f t="shared" si="3469"/>
        <v>0</v>
      </c>
      <c r="Z6976" t="b">
        <f t="shared" si="3472"/>
        <v>0</v>
      </c>
      <c r="AA6976" t="b">
        <f t="shared" si="3473"/>
        <v>0</v>
      </c>
    </row>
    <row r="6977" spans="1:27" x14ac:dyDescent="0.25">
      <c r="A6977" t="s">
        <v>10797</v>
      </c>
      <c r="B6977" t="s">
        <v>24818</v>
      </c>
      <c r="C6977" t="s">
        <v>24819</v>
      </c>
      <c r="D6977">
        <v>2004</v>
      </c>
      <c r="E6977" t="s">
        <v>11534</v>
      </c>
      <c r="F6977">
        <v>24</v>
      </c>
      <c r="G6977">
        <v>2</v>
      </c>
      <c r="H6977" t="s">
        <v>24820</v>
      </c>
      <c r="L6977" t="s">
        <v>20</v>
      </c>
      <c r="M6977" t="s">
        <v>19</v>
      </c>
      <c r="P6977" t="b">
        <f t="shared" si="3444"/>
        <v>0</v>
      </c>
      <c r="Q6977" t="b">
        <f t="shared" si="3455"/>
        <v>0</v>
      </c>
      <c r="R6977" t="b">
        <f t="shared" si="3445"/>
        <v>0</v>
      </c>
      <c r="S6977" t="b">
        <f t="shared" si="3446"/>
        <v>0</v>
      </c>
      <c r="T6977" t="b">
        <f t="shared" si="3447"/>
        <v>0</v>
      </c>
      <c r="U6977" t="b">
        <f t="shared" si="3448"/>
        <v>0</v>
      </c>
      <c r="V6977" t="b">
        <f t="shared" si="3462"/>
        <v>0</v>
      </c>
      <c r="W6977" t="b">
        <f t="shared" si="3463"/>
        <v>0</v>
      </c>
      <c r="X6977" t="b">
        <f t="shared" si="3468"/>
        <v>0</v>
      </c>
      <c r="Y6977" t="b">
        <f t="shared" si="3469"/>
        <v>0</v>
      </c>
      <c r="Z6977" t="b">
        <f t="shared" si="3472"/>
        <v>0</v>
      </c>
      <c r="AA6977" t="b">
        <f t="shared" si="3473"/>
        <v>0</v>
      </c>
    </row>
    <row r="6978" spans="1:27" x14ac:dyDescent="0.25">
      <c r="A6978" t="s">
        <v>10797</v>
      </c>
      <c r="B6978" t="s">
        <v>24821</v>
      </c>
      <c r="C6978" t="s">
        <v>24822</v>
      </c>
      <c r="D6978">
        <v>2004</v>
      </c>
      <c r="E6978" t="s">
        <v>24823</v>
      </c>
      <c r="F6978">
        <v>4</v>
      </c>
      <c r="G6978">
        <v>2</v>
      </c>
      <c r="H6978" t="s">
        <v>24824</v>
      </c>
      <c r="L6978" t="s">
        <v>19</v>
      </c>
      <c r="M6978" t="s">
        <v>20</v>
      </c>
      <c r="P6978" t="b">
        <f t="shared" si="3444"/>
        <v>0</v>
      </c>
      <c r="Q6978" t="b">
        <f t="shared" si="3455"/>
        <v>0</v>
      </c>
      <c r="R6978" t="b">
        <f t="shared" si="3445"/>
        <v>0</v>
      </c>
      <c r="S6978" t="b">
        <f t="shared" si="3446"/>
        <v>0</v>
      </c>
      <c r="T6978" t="b">
        <f t="shared" si="3447"/>
        <v>0</v>
      </c>
      <c r="U6978" t="b">
        <f t="shared" si="3448"/>
        <v>0</v>
      </c>
      <c r="V6978" t="b">
        <f t="shared" si="3462"/>
        <v>0</v>
      </c>
      <c r="W6978" t="b">
        <f t="shared" si="3463"/>
        <v>0</v>
      </c>
      <c r="X6978" t="b">
        <f t="shared" si="3468"/>
        <v>0</v>
      </c>
      <c r="Y6978" t="b">
        <f t="shared" si="3469"/>
        <v>0</v>
      </c>
      <c r="Z6978" t="b">
        <f t="shared" si="3472"/>
        <v>0</v>
      </c>
      <c r="AA6978" t="b">
        <f t="shared" si="3473"/>
        <v>0</v>
      </c>
    </row>
    <row r="6979" spans="1:27" x14ac:dyDescent="0.25">
      <c r="A6979" t="s">
        <v>10797</v>
      </c>
      <c r="B6979" t="s">
        <v>24825</v>
      </c>
      <c r="C6979" t="s">
        <v>24826</v>
      </c>
      <c r="D6979">
        <v>2004</v>
      </c>
      <c r="E6979" t="s">
        <v>24827</v>
      </c>
      <c r="H6979" t="s">
        <v>24828</v>
      </c>
      <c r="L6979" t="s">
        <v>19</v>
      </c>
      <c r="M6979" t="s">
        <v>20</v>
      </c>
      <c r="P6979" t="b">
        <f t="shared" ref="P6979:P7042" si="3474">ISNUMBER(SEARCH("broiler",C6979))</f>
        <v>0</v>
      </c>
      <c r="Q6979" t="b">
        <f t="shared" si="3455"/>
        <v>0</v>
      </c>
      <c r="R6979" t="b">
        <f t="shared" ref="R6979:R7042" si="3475">ISNUMBER(SEARCH("aquatic",$C6979))</f>
        <v>0</v>
      </c>
      <c r="S6979" t="b">
        <f t="shared" ref="S6979:S7042" si="3476">ISNUMBER(SEARCH("fish",$C6979))</f>
        <v>0</v>
      </c>
      <c r="T6979" t="b">
        <f t="shared" ref="T6979:T7042" si="3477">ISNUMBER(SEARCH(" chicken",$C6979))</f>
        <v>0</v>
      </c>
      <c r="U6979" t="b">
        <f t="shared" ref="U6979:U7042" si="3478">ISNUMBER(SEARCH("tadpole",$C6979))</f>
        <v>0</v>
      </c>
      <c r="V6979" t="b">
        <f t="shared" si="3462"/>
        <v>0</v>
      </c>
      <c r="W6979" t="b">
        <f t="shared" si="3463"/>
        <v>0</v>
      </c>
      <c r="X6979" t="b">
        <f t="shared" si="3468"/>
        <v>0</v>
      </c>
      <c r="Y6979" t="b">
        <f t="shared" si="3469"/>
        <v>0</v>
      </c>
      <c r="Z6979" t="b">
        <f t="shared" si="3472"/>
        <v>0</v>
      </c>
      <c r="AA6979" t="b">
        <f t="shared" si="3473"/>
        <v>0</v>
      </c>
    </row>
    <row r="6980" spans="1:27" x14ac:dyDescent="0.25">
      <c r="A6980" t="s">
        <v>10797</v>
      </c>
      <c r="B6980" t="s">
        <v>7458</v>
      </c>
      <c r="C6980" t="s">
        <v>24829</v>
      </c>
      <c r="D6980">
        <v>2004</v>
      </c>
      <c r="E6980" t="s">
        <v>24827</v>
      </c>
      <c r="H6980" t="s">
        <v>24830</v>
      </c>
      <c r="L6980" t="s">
        <v>20</v>
      </c>
      <c r="M6980" t="s">
        <v>35</v>
      </c>
      <c r="P6980" t="b">
        <f t="shared" si="3474"/>
        <v>0</v>
      </c>
      <c r="Q6980" t="b">
        <f t="shared" si="3455"/>
        <v>0</v>
      </c>
      <c r="R6980" t="b">
        <f t="shared" si="3475"/>
        <v>0</v>
      </c>
      <c r="S6980" t="b">
        <f t="shared" si="3476"/>
        <v>0</v>
      </c>
      <c r="T6980" t="b">
        <f t="shared" si="3477"/>
        <v>0</v>
      </c>
      <c r="U6980" t="b">
        <f t="shared" si="3478"/>
        <v>0</v>
      </c>
      <c r="V6980" t="b">
        <f t="shared" si="3462"/>
        <v>0</v>
      </c>
      <c r="W6980" t="b">
        <f t="shared" si="3463"/>
        <v>0</v>
      </c>
      <c r="X6980" t="b">
        <f t="shared" si="3468"/>
        <v>0</v>
      </c>
      <c r="Y6980" t="b">
        <f t="shared" si="3469"/>
        <v>0</v>
      </c>
      <c r="Z6980" t="b">
        <f t="shared" si="3472"/>
        <v>0</v>
      </c>
      <c r="AA6980" t="b">
        <f t="shared" si="3473"/>
        <v>0</v>
      </c>
    </row>
    <row r="6981" spans="1:27" x14ac:dyDescent="0.25">
      <c r="A6981" t="s">
        <v>10797</v>
      </c>
      <c r="B6981" t="s">
        <v>24831</v>
      </c>
      <c r="C6981" t="s">
        <v>24832</v>
      </c>
      <c r="D6981">
        <v>2004</v>
      </c>
      <c r="E6981" t="s">
        <v>8142</v>
      </c>
      <c r="F6981">
        <v>29</v>
      </c>
      <c r="H6981" t="s">
        <v>11651</v>
      </c>
      <c r="L6981" t="s">
        <v>20</v>
      </c>
      <c r="M6981" t="s">
        <v>19</v>
      </c>
      <c r="P6981" t="b">
        <f t="shared" si="3474"/>
        <v>0</v>
      </c>
      <c r="Q6981" t="b">
        <f t="shared" si="3455"/>
        <v>0</v>
      </c>
      <c r="R6981" t="b">
        <f t="shared" si="3475"/>
        <v>0</v>
      </c>
      <c r="S6981" t="b">
        <f t="shared" si="3476"/>
        <v>0</v>
      </c>
      <c r="T6981" t="b">
        <f t="shared" si="3477"/>
        <v>0</v>
      </c>
      <c r="U6981" t="b">
        <f t="shared" si="3478"/>
        <v>0</v>
      </c>
      <c r="V6981" t="b">
        <f t="shared" si="3462"/>
        <v>0</v>
      </c>
      <c r="W6981" t="b">
        <f t="shared" si="3463"/>
        <v>0</v>
      </c>
      <c r="X6981" t="b">
        <f t="shared" si="3468"/>
        <v>0</v>
      </c>
      <c r="Y6981" t="b">
        <f t="shared" si="3469"/>
        <v>0</v>
      </c>
      <c r="Z6981" t="b">
        <f t="shared" si="3472"/>
        <v>0</v>
      </c>
      <c r="AA6981" t="b">
        <f t="shared" si="3473"/>
        <v>0</v>
      </c>
    </row>
    <row r="6982" spans="1:27" x14ac:dyDescent="0.25">
      <c r="A6982" t="s">
        <v>10797</v>
      </c>
      <c r="B6982" t="s">
        <v>21872</v>
      </c>
      <c r="C6982" t="s">
        <v>24833</v>
      </c>
      <c r="D6982">
        <v>2004</v>
      </c>
      <c r="E6982" t="s">
        <v>21874</v>
      </c>
      <c r="F6982">
        <v>12</v>
      </c>
      <c r="G6982">
        <v>1</v>
      </c>
      <c r="H6982" s="3">
        <v>20271</v>
      </c>
      <c r="L6982" t="s">
        <v>20</v>
      </c>
      <c r="M6982" t="s">
        <v>19</v>
      </c>
      <c r="P6982" t="b">
        <f t="shared" si="3474"/>
        <v>0</v>
      </c>
      <c r="Q6982" t="b">
        <f t="shared" si="3455"/>
        <v>0</v>
      </c>
      <c r="R6982" t="b">
        <f t="shared" si="3475"/>
        <v>0</v>
      </c>
      <c r="S6982" t="b">
        <f t="shared" si="3476"/>
        <v>0</v>
      </c>
      <c r="T6982" t="b">
        <f t="shared" si="3477"/>
        <v>0</v>
      </c>
      <c r="U6982" t="b">
        <f t="shared" si="3478"/>
        <v>0</v>
      </c>
      <c r="V6982" t="b">
        <f t="shared" si="3462"/>
        <v>0</v>
      </c>
      <c r="W6982" t="b">
        <f t="shared" si="3463"/>
        <v>0</v>
      </c>
      <c r="X6982" t="b">
        <f t="shared" si="3468"/>
        <v>0</v>
      </c>
      <c r="Y6982" t="b">
        <f t="shared" si="3469"/>
        <v>0</v>
      </c>
      <c r="Z6982" t="b">
        <f t="shared" si="3472"/>
        <v>0</v>
      </c>
      <c r="AA6982" t="b">
        <f t="shared" si="3473"/>
        <v>0</v>
      </c>
    </row>
    <row r="6983" spans="1:27" x14ac:dyDescent="0.25">
      <c r="A6983" t="s">
        <v>10797</v>
      </c>
      <c r="B6983" t="s">
        <v>24834</v>
      </c>
      <c r="C6983" t="s">
        <v>24835</v>
      </c>
      <c r="D6983">
        <v>2004</v>
      </c>
      <c r="E6983" t="s">
        <v>24836</v>
      </c>
      <c r="H6983" t="s">
        <v>24837</v>
      </c>
      <c r="L6983" t="s">
        <v>35</v>
      </c>
      <c r="M6983" t="s">
        <v>20</v>
      </c>
      <c r="P6983" t="b">
        <f t="shared" si="3474"/>
        <v>0</v>
      </c>
      <c r="Q6983" t="b">
        <f t="shared" si="3455"/>
        <v>0</v>
      </c>
      <c r="R6983" t="b">
        <f t="shared" si="3475"/>
        <v>0</v>
      </c>
      <c r="S6983" t="b">
        <f t="shared" si="3476"/>
        <v>0</v>
      </c>
      <c r="T6983" t="b">
        <f t="shared" si="3477"/>
        <v>0</v>
      </c>
      <c r="U6983" t="b">
        <f t="shared" si="3478"/>
        <v>0</v>
      </c>
      <c r="V6983" t="b">
        <f t="shared" si="3462"/>
        <v>0</v>
      </c>
      <c r="W6983" t="b">
        <f t="shared" si="3463"/>
        <v>0</v>
      </c>
      <c r="X6983" t="b">
        <f t="shared" si="3468"/>
        <v>0</v>
      </c>
      <c r="Y6983" t="b">
        <f t="shared" si="3469"/>
        <v>0</v>
      </c>
      <c r="Z6983" t="b">
        <f t="shared" si="3472"/>
        <v>0</v>
      </c>
      <c r="AA6983" t="b">
        <f t="shared" si="3473"/>
        <v>0</v>
      </c>
    </row>
    <row r="6984" spans="1:27" x14ac:dyDescent="0.25">
      <c r="A6984" t="s">
        <v>10797</v>
      </c>
      <c r="B6984" t="s">
        <v>24838</v>
      </c>
      <c r="C6984" t="s">
        <v>24839</v>
      </c>
      <c r="D6984">
        <v>2004</v>
      </c>
      <c r="E6984" t="s">
        <v>8467</v>
      </c>
      <c r="F6984">
        <v>59</v>
      </c>
      <c r="G6984">
        <v>2</v>
      </c>
      <c r="H6984" t="s">
        <v>24840</v>
      </c>
      <c r="L6984" t="s">
        <v>20</v>
      </c>
      <c r="M6984" t="s">
        <v>35</v>
      </c>
      <c r="P6984" t="b">
        <f t="shared" si="3474"/>
        <v>0</v>
      </c>
      <c r="Q6984" t="b">
        <f t="shared" si="3455"/>
        <v>0</v>
      </c>
      <c r="R6984" t="b">
        <f t="shared" si="3475"/>
        <v>0</v>
      </c>
      <c r="S6984" t="b">
        <f t="shared" si="3476"/>
        <v>0</v>
      </c>
      <c r="T6984" t="b">
        <f t="shared" si="3477"/>
        <v>0</v>
      </c>
      <c r="U6984" t="b">
        <f t="shared" si="3478"/>
        <v>0</v>
      </c>
      <c r="V6984" t="b">
        <f t="shared" si="3462"/>
        <v>0</v>
      </c>
      <c r="W6984" t="b">
        <f t="shared" si="3463"/>
        <v>0</v>
      </c>
      <c r="X6984" t="b">
        <f t="shared" si="3468"/>
        <v>0</v>
      </c>
      <c r="Y6984" t="b">
        <f t="shared" si="3469"/>
        <v>0</v>
      </c>
      <c r="Z6984" t="b">
        <f t="shared" si="3472"/>
        <v>0</v>
      </c>
      <c r="AA6984" t="b">
        <f t="shared" si="3473"/>
        <v>0</v>
      </c>
    </row>
    <row r="6985" spans="1:27" x14ac:dyDescent="0.25">
      <c r="A6985" t="s">
        <v>10797</v>
      </c>
      <c r="B6985" t="s">
        <v>24841</v>
      </c>
      <c r="C6985" t="s">
        <v>24842</v>
      </c>
      <c r="D6985">
        <v>2004</v>
      </c>
      <c r="E6985" t="s">
        <v>8467</v>
      </c>
      <c r="F6985">
        <v>59</v>
      </c>
      <c r="G6985">
        <v>2</v>
      </c>
      <c r="H6985" t="s">
        <v>24104</v>
      </c>
      <c r="L6985" t="s">
        <v>35</v>
      </c>
      <c r="M6985" t="s">
        <v>20</v>
      </c>
      <c r="P6985" t="b">
        <f t="shared" si="3474"/>
        <v>0</v>
      </c>
      <c r="Q6985" t="b">
        <f t="shared" si="3455"/>
        <v>0</v>
      </c>
      <c r="R6985" t="b">
        <f t="shared" si="3475"/>
        <v>0</v>
      </c>
      <c r="S6985" t="b">
        <f t="shared" si="3476"/>
        <v>0</v>
      </c>
      <c r="T6985" t="b">
        <f t="shared" si="3477"/>
        <v>0</v>
      </c>
      <c r="U6985" t="b">
        <f t="shared" si="3478"/>
        <v>0</v>
      </c>
      <c r="V6985" t="b">
        <f t="shared" si="3462"/>
        <v>0</v>
      </c>
      <c r="W6985" t="b">
        <f t="shared" si="3463"/>
        <v>0</v>
      </c>
      <c r="X6985" t="b">
        <f t="shared" si="3468"/>
        <v>0</v>
      </c>
      <c r="Y6985" t="b">
        <f t="shared" si="3469"/>
        <v>0</v>
      </c>
      <c r="Z6985" t="b">
        <f t="shared" si="3472"/>
        <v>0</v>
      </c>
      <c r="AA6985" t="b">
        <f t="shared" si="3473"/>
        <v>0</v>
      </c>
    </row>
    <row r="6986" spans="1:27" x14ac:dyDescent="0.25">
      <c r="A6986" t="s">
        <v>10797</v>
      </c>
      <c r="B6986" t="s">
        <v>24843</v>
      </c>
      <c r="C6986" t="s">
        <v>24844</v>
      </c>
      <c r="D6986">
        <v>2004</v>
      </c>
      <c r="E6986" t="s">
        <v>24845</v>
      </c>
      <c r="F6986">
        <v>40</v>
      </c>
      <c r="H6986" t="s">
        <v>24846</v>
      </c>
      <c r="L6986" t="s">
        <v>19</v>
      </c>
      <c r="M6986" t="s">
        <v>20</v>
      </c>
      <c r="P6986" t="b">
        <f t="shared" si="3474"/>
        <v>0</v>
      </c>
      <c r="Q6986" t="b">
        <f t="shared" si="3455"/>
        <v>0</v>
      </c>
      <c r="R6986" t="b">
        <f t="shared" si="3475"/>
        <v>0</v>
      </c>
      <c r="S6986" t="b">
        <f t="shared" si="3476"/>
        <v>0</v>
      </c>
      <c r="T6986" t="b">
        <f t="shared" si="3477"/>
        <v>0</v>
      </c>
      <c r="U6986" t="b">
        <f t="shared" si="3478"/>
        <v>0</v>
      </c>
      <c r="V6986" t="b">
        <f t="shared" si="3462"/>
        <v>0</v>
      </c>
      <c r="W6986" t="b">
        <f t="shared" si="3463"/>
        <v>0</v>
      </c>
      <c r="X6986" t="b">
        <f t="shared" si="3468"/>
        <v>0</v>
      </c>
      <c r="Y6986" t="b">
        <f t="shared" si="3469"/>
        <v>0</v>
      </c>
      <c r="Z6986" t="b">
        <f t="shared" si="3472"/>
        <v>0</v>
      </c>
      <c r="AA6986" t="b">
        <f t="shared" si="3473"/>
        <v>0</v>
      </c>
    </row>
    <row r="6987" spans="1:27" x14ac:dyDescent="0.25">
      <c r="A6987" t="s">
        <v>10797</v>
      </c>
      <c r="B6987" t="s">
        <v>23232</v>
      </c>
      <c r="C6987" t="s">
        <v>24847</v>
      </c>
      <c r="D6987">
        <v>2004</v>
      </c>
      <c r="E6987" t="s">
        <v>24848</v>
      </c>
      <c r="F6987">
        <v>8</v>
      </c>
      <c r="H6987" t="s">
        <v>10856</v>
      </c>
      <c r="J6987" t="s">
        <v>19593</v>
      </c>
      <c r="L6987" t="s">
        <v>19</v>
      </c>
      <c r="M6987" t="s">
        <v>20</v>
      </c>
      <c r="P6987" t="b">
        <f t="shared" si="3474"/>
        <v>0</v>
      </c>
      <c r="Q6987" t="b">
        <f t="shared" si="3455"/>
        <v>0</v>
      </c>
      <c r="R6987" t="b">
        <f t="shared" si="3475"/>
        <v>0</v>
      </c>
      <c r="S6987" t="b">
        <f t="shared" si="3476"/>
        <v>0</v>
      </c>
      <c r="T6987" t="b">
        <f t="shared" si="3477"/>
        <v>0</v>
      </c>
      <c r="U6987" t="b">
        <f t="shared" si="3478"/>
        <v>0</v>
      </c>
      <c r="V6987" t="b">
        <f t="shared" si="3462"/>
        <v>0</v>
      </c>
      <c r="W6987" t="b">
        <f t="shared" si="3463"/>
        <v>0</v>
      </c>
      <c r="X6987" t="b">
        <f t="shared" si="3468"/>
        <v>0</v>
      </c>
      <c r="Y6987" t="b">
        <f t="shared" si="3469"/>
        <v>0</v>
      </c>
      <c r="Z6987" t="b">
        <f t="shared" si="3472"/>
        <v>0</v>
      </c>
      <c r="AA6987" t="b">
        <f t="shared" si="3473"/>
        <v>0</v>
      </c>
    </row>
    <row r="6988" spans="1:27" x14ac:dyDescent="0.25">
      <c r="A6988" t="s">
        <v>10797</v>
      </c>
      <c r="B6988" t="s">
        <v>24849</v>
      </c>
      <c r="C6988" t="s">
        <v>24850</v>
      </c>
      <c r="D6988">
        <v>2004</v>
      </c>
      <c r="E6988" t="s">
        <v>15636</v>
      </c>
      <c r="F6988">
        <v>38</v>
      </c>
      <c r="H6988" t="s">
        <v>24851</v>
      </c>
      <c r="L6988" t="s">
        <v>19</v>
      </c>
      <c r="M6988" t="s">
        <v>20</v>
      </c>
      <c r="P6988" t="b">
        <f t="shared" si="3474"/>
        <v>0</v>
      </c>
      <c r="Q6988" t="b">
        <f t="shared" si="3455"/>
        <v>0</v>
      </c>
      <c r="R6988" t="b">
        <f t="shared" si="3475"/>
        <v>0</v>
      </c>
      <c r="S6988" t="b">
        <f t="shared" si="3476"/>
        <v>0</v>
      </c>
      <c r="T6988" t="b">
        <f t="shared" si="3477"/>
        <v>0</v>
      </c>
      <c r="U6988" t="b">
        <f t="shared" si="3478"/>
        <v>0</v>
      </c>
      <c r="V6988" t="b">
        <f t="shared" si="3462"/>
        <v>0</v>
      </c>
      <c r="W6988" t="b">
        <f t="shared" si="3463"/>
        <v>0</v>
      </c>
      <c r="X6988" t="b">
        <f t="shared" si="3468"/>
        <v>0</v>
      </c>
      <c r="Y6988" t="b">
        <f t="shared" si="3469"/>
        <v>0</v>
      </c>
      <c r="Z6988" t="b">
        <f t="shared" si="3472"/>
        <v>0</v>
      </c>
      <c r="AA6988" t="b">
        <f t="shared" si="3473"/>
        <v>0</v>
      </c>
    </row>
    <row r="6989" spans="1:27" x14ac:dyDescent="0.25">
      <c r="A6989" t="s">
        <v>10797</v>
      </c>
      <c r="B6989" t="s">
        <v>24852</v>
      </c>
      <c r="C6989" t="s">
        <v>24853</v>
      </c>
      <c r="D6989">
        <v>2004</v>
      </c>
      <c r="E6989" t="s">
        <v>751</v>
      </c>
      <c r="F6989">
        <v>31</v>
      </c>
      <c r="G6989">
        <v>4</v>
      </c>
      <c r="H6989" t="s">
        <v>24854</v>
      </c>
      <c r="J6989" t="s">
        <v>24855</v>
      </c>
      <c r="L6989" t="s">
        <v>19</v>
      </c>
      <c r="M6989" t="s">
        <v>20</v>
      </c>
      <c r="P6989" t="b">
        <f t="shared" si="3474"/>
        <v>0</v>
      </c>
      <c r="Q6989" t="b">
        <f t="shared" si="3455"/>
        <v>0</v>
      </c>
      <c r="R6989" t="b">
        <f t="shared" si="3475"/>
        <v>0</v>
      </c>
      <c r="S6989" t="b">
        <f t="shared" si="3476"/>
        <v>0</v>
      </c>
      <c r="T6989" t="b">
        <f t="shared" si="3477"/>
        <v>0</v>
      </c>
      <c r="U6989" t="b">
        <f t="shared" si="3478"/>
        <v>0</v>
      </c>
      <c r="V6989" t="b">
        <f t="shared" si="3462"/>
        <v>0</v>
      </c>
      <c r="W6989" t="b">
        <f t="shared" si="3463"/>
        <v>0</v>
      </c>
      <c r="X6989" t="b">
        <f t="shared" si="3468"/>
        <v>0</v>
      </c>
      <c r="Y6989" t="b">
        <f t="shared" si="3469"/>
        <v>0</v>
      </c>
      <c r="Z6989" t="b">
        <f t="shared" si="3472"/>
        <v>0</v>
      </c>
      <c r="AA6989" t="b">
        <f t="shared" si="3473"/>
        <v>0</v>
      </c>
    </row>
    <row r="6990" spans="1:27" hidden="1" x14ac:dyDescent="0.25">
      <c r="A6990" t="s">
        <v>10797</v>
      </c>
      <c r="B6990" t="s">
        <v>24856</v>
      </c>
      <c r="C6990" t="s">
        <v>24857</v>
      </c>
      <c r="D6990">
        <v>2004</v>
      </c>
      <c r="E6990" t="s">
        <v>8420</v>
      </c>
      <c r="F6990">
        <v>23</v>
      </c>
      <c r="G6990">
        <v>4</v>
      </c>
      <c r="H6990" t="s">
        <v>24858</v>
      </c>
      <c r="L6990" t="s">
        <v>20</v>
      </c>
      <c r="M6990" t="s">
        <v>35</v>
      </c>
      <c r="N6990" t="s">
        <v>37246</v>
      </c>
      <c r="O6990" t="s">
        <v>37253</v>
      </c>
      <c r="P6990" t="b">
        <f t="shared" si="3474"/>
        <v>0</v>
      </c>
      <c r="Q6990" t="b">
        <f t="shared" si="3455"/>
        <v>0</v>
      </c>
      <c r="R6990" t="b">
        <f t="shared" si="3475"/>
        <v>0</v>
      </c>
      <c r="S6990" t="b">
        <f t="shared" si="3476"/>
        <v>1</v>
      </c>
      <c r="T6990" t="b">
        <f t="shared" si="3477"/>
        <v>0</v>
      </c>
      <c r="U6990" t="b">
        <f t="shared" si="3478"/>
        <v>0</v>
      </c>
    </row>
    <row r="6991" spans="1:27" x14ac:dyDescent="0.25">
      <c r="A6991" t="s">
        <v>10797</v>
      </c>
      <c r="B6991" t="s">
        <v>24859</v>
      </c>
      <c r="C6991" t="s">
        <v>24860</v>
      </c>
      <c r="D6991">
        <v>2004</v>
      </c>
      <c r="E6991" t="s">
        <v>16760</v>
      </c>
      <c r="F6991">
        <v>32</v>
      </c>
      <c r="H6991" t="s">
        <v>24861</v>
      </c>
      <c r="J6991" t="s">
        <v>14646</v>
      </c>
      <c r="L6991" t="s">
        <v>19</v>
      </c>
      <c r="M6991" t="s">
        <v>20</v>
      </c>
      <c r="P6991" t="b">
        <f t="shared" si="3474"/>
        <v>0</v>
      </c>
      <c r="Q6991" t="b">
        <f t="shared" si="3455"/>
        <v>0</v>
      </c>
      <c r="R6991" t="b">
        <f t="shared" si="3475"/>
        <v>0</v>
      </c>
      <c r="S6991" t="b">
        <f t="shared" si="3476"/>
        <v>0</v>
      </c>
      <c r="T6991" t="b">
        <f t="shared" si="3477"/>
        <v>0</v>
      </c>
      <c r="U6991" t="b">
        <f t="shared" si="3478"/>
        <v>0</v>
      </c>
      <c r="V6991" t="b">
        <f t="shared" ref="V6991:V6994" si="3479">ISNUMBER(SEARCH(" hen",$C6991))</f>
        <v>0</v>
      </c>
      <c r="W6991" t="b">
        <f t="shared" ref="W6991:W6994" si="3480">ISNUMBER(SEARCH("penguin",$C6991))</f>
        <v>0</v>
      </c>
      <c r="X6991" t="b">
        <f t="shared" ref="X6991:X6994" si="3481">ISNUMBER(SEARCH("Whale",$C6991))</f>
        <v>0</v>
      </c>
      <c r="Y6991" t="b">
        <f t="shared" ref="Y6991:Y6994" si="3482">ISNUMBER(SEARCH("Seal",$C6991))</f>
        <v>0</v>
      </c>
      <c r="Z6991" t="b">
        <f t="shared" ref="Z6991:Z6994" si="3483">ISNUMBER(SEARCH("Newts",$C6991))</f>
        <v>0</v>
      </c>
      <c r="AA6991" t="b">
        <f t="shared" ref="AA6991:AA6992" si="3484">ISNUMBER(SEARCH("Sea Turtle",$C6991))</f>
        <v>0</v>
      </c>
    </row>
    <row r="6992" spans="1:27" x14ac:dyDescent="0.25">
      <c r="A6992" t="s">
        <v>10797</v>
      </c>
      <c r="B6992" t="s">
        <v>24862</v>
      </c>
      <c r="C6992" t="s">
        <v>24863</v>
      </c>
      <c r="D6992">
        <v>2004</v>
      </c>
      <c r="E6992" t="s">
        <v>11958</v>
      </c>
      <c r="F6992">
        <v>107</v>
      </c>
      <c r="G6992">
        <v>1</v>
      </c>
      <c r="H6992" t="s">
        <v>24864</v>
      </c>
      <c r="L6992" t="s">
        <v>19</v>
      </c>
      <c r="M6992" t="s">
        <v>20</v>
      </c>
      <c r="P6992" t="b">
        <f t="shared" si="3474"/>
        <v>0</v>
      </c>
      <c r="Q6992" t="b">
        <f t="shared" si="3455"/>
        <v>0</v>
      </c>
      <c r="R6992" t="b">
        <f t="shared" si="3475"/>
        <v>0</v>
      </c>
      <c r="S6992" t="b">
        <f t="shared" si="3476"/>
        <v>0</v>
      </c>
      <c r="T6992" t="b">
        <f t="shared" si="3477"/>
        <v>0</v>
      </c>
      <c r="U6992" t="b">
        <f t="shared" si="3478"/>
        <v>0</v>
      </c>
      <c r="V6992" t="b">
        <f t="shared" si="3479"/>
        <v>0</v>
      </c>
      <c r="W6992" t="b">
        <f t="shared" si="3480"/>
        <v>0</v>
      </c>
      <c r="X6992" t="b">
        <f t="shared" si="3481"/>
        <v>0</v>
      </c>
      <c r="Y6992" t="b">
        <f t="shared" si="3482"/>
        <v>0</v>
      </c>
      <c r="Z6992" t="b">
        <f t="shared" si="3483"/>
        <v>0</v>
      </c>
      <c r="AA6992" t="b">
        <f t="shared" si="3484"/>
        <v>0</v>
      </c>
    </row>
    <row r="6993" spans="1:27" hidden="1" x14ac:dyDescent="0.25">
      <c r="A6993" t="s">
        <v>10797</v>
      </c>
      <c r="B6993" t="s">
        <v>24865</v>
      </c>
      <c r="C6993" t="s">
        <v>24866</v>
      </c>
      <c r="D6993">
        <v>2003</v>
      </c>
      <c r="E6993" t="s">
        <v>428</v>
      </c>
      <c r="F6993">
        <v>264</v>
      </c>
      <c r="H6993" t="s">
        <v>21029</v>
      </c>
      <c r="L6993" t="s">
        <v>20</v>
      </c>
      <c r="M6993" t="s">
        <v>19</v>
      </c>
      <c r="N6993" t="s">
        <v>37246</v>
      </c>
      <c r="O6993" t="s">
        <v>37256</v>
      </c>
      <c r="P6993" t="b">
        <f t="shared" si="3474"/>
        <v>0</v>
      </c>
      <c r="Q6993" t="b">
        <f t="shared" si="3455"/>
        <v>0</v>
      </c>
      <c r="R6993" t="b">
        <f t="shared" si="3475"/>
        <v>0</v>
      </c>
      <c r="S6993" t="b">
        <f t="shared" si="3476"/>
        <v>0</v>
      </c>
      <c r="T6993" t="b">
        <f t="shared" si="3477"/>
        <v>0</v>
      </c>
      <c r="U6993" t="b">
        <f t="shared" si="3478"/>
        <v>0</v>
      </c>
      <c r="V6993" t="b">
        <f t="shared" si="3479"/>
        <v>0</v>
      </c>
      <c r="W6993" t="b">
        <f t="shared" si="3480"/>
        <v>0</v>
      </c>
      <c r="X6993" t="b">
        <f t="shared" si="3481"/>
        <v>1</v>
      </c>
      <c r="Y6993" t="b">
        <f t="shared" si="3482"/>
        <v>0</v>
      </c>
      <c r="Z6993" t="b">
        <f t="shared" si="3483"/>
        <v>0</v>
      </c>
    </row>
    <row r="6994" spans="1:27" hidden="1" x14ac:dyDescent="0.25">
      <c r="A6994" t="s">
        <v>10797</v>
      </c>
      <c r="B6994" t="s">
        <v>24867</v>
      </c>
      <c r="C6994" t="s">
        <v>24868</v>
      </c>
      <c r="D6994">
        <v>2003</v>
      </c>
      <c r="E6994" t="s">
        <v>428</v>
      </c>
      <c r="F6994">
        <v>264</v>
      </c>
      <c r="H6994" t="s">
        <v>24869</v>
      </c>
      <c r="L6994" t="s">
        <v>20</v>
      </c>
      <c r="M6994" t="s">
        <v>35</v>
      </c>
      <c r="N6994" t="s">
        <v>37246</v>
      </c>
      <c r="O6994" t="s">
        <v>37256</v>
      </c>
      <c r="P6994" t="b">
        <f t="shared" si="3474"/>
        <v>0</v>
      </c>
      <c r="Q6994" t="b">
        <f t="shared" si="3455"/>
        <v>0</v>
      </c>
      <c r="R6994" t="b">
        <f t="shared" si="3475"/>
        <v>0</v>
      </c>
      <c r="S6994" t="b">
        <f t="shared" si="3476"/>
        <v>0</v>
      </c>
      <c r="T6994" t="b">
        <f t="shared" si="3477"/>
        <v>0</v>
      </c>
      <c r="U6994" t="b">
        <f t="shared" si="3478"/>
        <v>0</v>
      </c>
      <c r="V6994" t="b">
        <f t="shared" si="3479"/>
        <v>0</v>
      </c>
      <c r="W6994" t="b">
        <f t="shared" si="3480"/>
        <v>0</v>
      </c>
      <c r="X6994" t="b">
        <f t="shared" si="3481"/>
        <v>1</v>
      </c>
      <c r="Y6994" t="b">
        <f t="shared" si="3482"/>
        <v>0</v>
      </c>
      <c r="Z6994" t="b">
        <f t="shared" si="3483"/>
        <v>0</v>
      </c>
    </row>
    <row r="6995" spans="1:27" hidden="1" x14ac:dyDescent="0.25">
      <c r="A6995" t="s">
        <v>10797</v>
      </c>
      <c r="B6995" t="s">
        <v>24870</v>
      </c>
      <c r="C6995" t="s">
        <v>24871</v>
      </c>
      <c r="D6995">
        <v>2003</v>
      </c>
      <c r="E6995" t="s">
        <v>978</v>
      </c>
      <c r="F6995">
        <v>2003</v>
      </c>
      <c r="G6995">
        <v>4</v>
      </c>
      <c r="H6995" t="s">
        <v>24872</v>
      </c>
      <c r="L6995" t="s">
        <v>20</v>
      </c>
      <c r="M6995" t="s">
        <v>19</v>
      </c>
      <c r="N6995" t="s">
        <v>37248</v>
      </c>
      <c r="O6995" t="s">
        <v>37257</v>
      </c>
      <c r="P6995" t="b">
        <f t="shared" si="3474"/>
        <v>0</v>
      </c>
      <c r="Q6995" t="b">
        <f t="shared" si="3455"/>
        <v>0</v>
      </c>
      <c r="R6995" t="b">
        <f t="shared" si="3475"/>
        <v>1</v>
      </c>
      <c r="S6995" t="b">
        <f t="shared" si="3476"/>
        <v>0</v>
      </c>
      <c r="T6995" t="b">
        <f t="shared" si="3477"/>
        <v>0</v>
      </c>
      <c r="U6995" t="b">
        <f t="shared" si="3478"/>
        <v>0</v>
      </c>
    </row>
    <row r="6996" spans="1:27" x14ac:dyDescent="0.25">
      <c r="A6996" t="s">
        <v>10797</v>
      </c>
      <c r="B6996" t="s">
        <v>22463</v>
      </c>
      <c r="C6996" t="s">
        <v>24873</v>
      </c>
      <c r="D6996">
        <v>2003</v>
      </c>
      <c r="E6996" t="s">
        <v>978</v>
      </c>
      <c r="F6996">
        <v>2003</v>
      </c>
      <c r="G6996">
        <v>4</v>
      </c>
      <c r="H6996" t="s">
        <v>24874</v>
      </c>
      <c r="L6996" t="s">
        <v>19</v>
      </c>
      <c r="M6996" t="s">
        <v>20</v>
      </c>
      <c r="P6996" t="b">
        <f t="shared" si="3474"/>
        <v>0</v>
      </c>
      <c r="Q6996" t="b">
        <f t="shared" si="3455"/>
        <v>0</v>
      </c>
      <c r="R6996" t="b">
        <f t="shared" si="3475"/>
        <v>0</v>
      </c>
      <c r="S6996" t="b">
        <f t="shared" si="3476"/>
        <v>0</v>
      </c>
      <c r="T6996" t="b">
        <f t="shared" si="3477"/>
        <v>0</v>
      </c>
      <c r="U6996" t="b">
        <f t="shared" si="3478"/>
        <v>0</v>
      </c>
      <c r="V6996" t="b">
        <f t="shared" ref="V6996:V7002" si="3485">ISNUMBER(SEARCH(" hen",$C6996))</f>
        <v>0</v>
      </c>
      <c r="W6996" t="b">
        <f t="shared" ref="W6996:W7002" si="3486">ISNUMBER(SEARCH("penguin",$C6996))</f>
        <v>0</v>
      </c>
      <c r="X6996" t="b">
        <f t="shared" ref="X6996:X7002" si="3487">ISNUMBER(SEARCH("Whale",$C6996))</f>
        <v>0</v>
      </c>
      <c r="Y6996" t="b">
        <f t="shared" ref="Y6996:Y7002" si="3488">ISNUMBER(SEARCH("Seal",$C6996))</f>
        <v>0</v>
      </c>
      <c r="Z6996" t="b">
        <f t="shared" ref="Z6996:Z7002" si="3489">ISNUMBER(SEARCH("Newts",$C6996))</f>
        <v>0</v>
      </c>
      <c r="AA6996" t="b">
        <f t="shared" ref="AA6996:AA7002" si="3490">ISNUMBER(SEARCH("Sea Turtle",$C6996))</f>
        <v>0</v>
      </c>
    </row>
    <row r="6997" spans="1:27" x14ac:dyDescent="0.25">
      <c r="A6997" t="s">
        <v>10797</v>
      </c>
      <c r="B6997" t="s">
        <v>24875</v>
      </c>
      <c r="C6997" t="s">
        <v>24876</v>
      </c>
      <c r="D6997">
        <v>2003</v>
      </c>
      <c r="E6997" t="s">
        <v>123</v>
      </c>
      <c r="F6997">
        <v>66</v>
      </c>
      <c r="G6997">
        <v>6</v>
      </c>
      <c r="H6997" t="s">
        <v>24877</v>
      </c>
      <c r="L6997" t="s">
        <v>19</v>
      </c>
      <c r="M6997" t="s">
        <v>20</v>
      </c>
      <c r="P6997" t="b">
        <f t="shared" si="3474"/>
        <v>0</v>
      </c>
      <c r="Q6997" t="b">
        <f t="shared" si="3455"/>
        <v>0</v>
      </c>
      <c r="R6997" t="b">
        <f t="shared" si="3475"/>
        <v>0</v>
      </c>
      <c r="S6997" t="b">
        <f t="shared" si="3476"/>
        <v>0</v>
      </c>
      <c r="T6997" t="b">
        <f t="shared" si="3477"/>
        <v>0</v>
      </c>
      <c r="U6997" t="b">
        <f t="shared" si="3478"/>
        <v>0</v>
      </c>
      <c r="V6997" t="b">
        <f t="shared" si="3485"/>
        <v>0</v>
      </c>
      <c r="W6997" t="b">
        <f t="shared" si="3486"/>
        <v>0</v>
      </c>
      <c r="X6997" t="b">
        <f t="shared" si="3487"/>
        <v>0</v>
      </c>
      <c r="Y6997" t="b">
        <f t="shared" si="3488"/>
        <v>0</v>
      </c>
      <c r="Z6997" t="b">
        <f t="shared" si="3489"/>
        <v>0</v>
      </c>
      <c r="AA6997" t="b">
        <f t="shared" si="3490"/>
        <v>0</v>
      </c>
    </row>
    <row r="6998" spans="1:27" x14ac:dyDescent="0.25">
      <c r="A6998" t="s">
        <v>10797</v>
      </c>
      <c r="B6998" t="s">
        <v>24878</v>
      </c>
      <c r="C6998" t="s">
        <v>24879</v>
      </c>
      <c r="D6998">
        <v>2003</v>
      </c>
      <c r="E6998" t="s">
        <v>811</v>
      </c>
      <c r="F6998">
        <v>28</v>
      </c>
      <c r="G6998">
        <v>6</v>
      </c>
      <c r="H6998" t="s">
        <v>16456</v>
      </c>
      <c r="J6998" t="s">
        <v>24880</v>
      </c>
      <c r="L6998" t="s">
        <v>20</v>
      </c>
      <c r="M6998" t="s">
        <v>19</v>
      </c>
      <c r="P6998" t="b">
        <f t="shared" si="3474"/>
        <v>0</v>
      </c>
      <c r="Q6998" t="b">
        <f t="shared" si="3455"/>
        <v>0</v>
      </c>
      <c r="R6998" t="b">
        <f t="shared" si="3475"/>
        <v>0</v>
      </c>
      <c r="S6998" t="b">
        <f t="shared" si="3476"/>
        <v>0</v>
      </c>
      <c r="T6998" t="b">
        <f t="shared" si="3477"/>
        <v>0</v>
      </c>
      <c r="U6998" t="b">
        <f t="shared" si="3478"/>
        <v>0</v>
      </c>
      <c r="V6998" t="b">
        <f t="shared" si="3485"/>
        <v>0</v>
      </c>
      <c r="W6998" t="b">
        <f t="shared" si="3486"/>
        <v>0</v>
      </c>
      <c r="X6998" t="b">
        <f t="shared" si="3487"/>
        <v>0</v>
      </c>
      <c r="Y6998" t="b">
        <f t="shared" si="3488"/>
        <v>0</v>
      </c>
      <c r="Z6998" t="b">
        <f t="shared" si="3489"/>
        <v>0</v>
      </c>
      <c r="AA6998" t="b">
        <f t="shared" si="3490"/>
        <v>0</v>
      </c>
    </row>
    <row r="6999" spans="1:27" x14ac:dyDescent="0.25">
      <c r="A6999" t="s">
        <v>10797</v>
      </c>
      <c r="B6999" t="s">
        <v>24881</v>
      </c>
      <c r="C6999" t="s">
        <v>24882</v>
      </c>
      <c r="D6999">
        <v>2003</v>
      </c>
      <c r="E6999" t="s">
        <v>343</v>
      </c>
      <c r="F6999">
        <v>4</v>
      </c>
      <c r="G6999">
        <v>3</v>
      </c>
      <c r="H6999" t="s">
        <v>22209</v>
      </c>
      <c r="L6999" t="s">
        <v>20</v>
      </c>
      <c r="M6999" t="s">
        <v>19</v>
      </c>
      <c r="P6999" t="b">
        <f t="shared" si="3474"/>
        <v>0</v>
      </c>
      <c r="Q6999" t="b">
        <f t="shared" si="3455"/>
        <v>0</v>
      </c>
      <c r="R6999" t="b">
        <f t="shared" si="3475"/>
        <v>0</v>
      </c>
      <c r="S6999" t="b">
        <f t="shared" si="3476"/>
        <v>0</v>
      </c>
      <c r="T6999" t="b">
        <f t="shared" si="3477"/>
        <v>0</v>
      </c>
      <c r="U6999" t="b">
        <f t="shared" si="3478"/>
        <v>0</v>
      </c>
      <c r="V6999" t="b">
        <f t="shared" si="3485"/>
        <v>0</v>
      </c>
      <c r="W6999" t="b">
        <f t="shared" si="3486"/>
        <v>0</v>
      </c>
      <c r="X6999" t="b">
        <f t="shared" si="3487"/>
        <v>0</v>
      </c>
      <c r="Y6999" t="b">
        <f t="shared" si="3488"/>
        <v>0</v>
      </c>
      <c r="Z6999" t="b">
        <f t="shared" si="3489"/>
        <v>0</v>
      </c>
      <c r="AA6999" t="b">
        <f t="shared" si="3490"/>
        <v>0</v>
      </c>
    </row>
    <row r="7000" spans="1:27" x14ac:dyDescent="0.25">
      <c r="A7000" t="s">
        <v>10797</v>
      </c>
      <c r="B7000" t="s">
        <v>24883</v>
      </c>
      <c r="C7000" t="s">
        <v>24884</v>
      </c>
      <c r="D7000">
        <v>2003</v>
      </c>
      <c r="E7000" t="s">
        <v>7201</v>
      </c>
      <c r="F7000">
        <v>41</v>
      </c>
      <c r="G7000">
        <v>5</v>
      </c>
      <c r="H7000" t="s">
        <v>15682</v>
      </c>
      <c r="L7000" t="s">
        <v>35</v>
      </c>
      <c r="M7000" t="s">
        <v>20</v>
      </c>
      <c r="P7000" t="b">
        <f t="shared" si="3474"/>
        <v>0</v>
      </c>
      <c r="Q7000" t="b">
        <f t="shared" si="3455"/>
        <v>0</v>
      </c>
      <c r="R7000" t="b">
        <f t="shared" si="3475"/>
        <v>0</v>
      </c>
      <c r="S7000" t="b">
        <f t="shared" si="3476"/>
        <v>0</v>
      </c>
      <c r="T7000" t="b">
        <f t="shared" si="3477"/>
        <v>0</v>
      </c>
      <c r="U7000" t="b">
        <f t="shared" si="3478"/>
        <v>0</v>
      </c>
      <c r="V7000" t="b">
        <f t="shared" si="3485"/>
        <v>0</v>
      </c>
      <c r="W7000" t="b">
        <f t="shared" si="3486"/>
        <v>0</v>
      </c>
      <c r="X7000" t="b">
        <f t="shared" si="3487"/>
        <v>0</v>
      </c>
      <c r="Y7000" t="b">
        <f t="shared" si="3488"/>
        <v>0</v>
      </c>
      <c r="Z7000" t="b">
        <f t="shared" si="3489"/>
        <v>0</v>
      </c>
      <c r="AA7000" t="b">
        <f t="shared" si="3490"/>
        <v>0</v>
      </c>
    </row>
    <row r="7001" spans="1:27" x14ac:dyDescent="0.25">
      <c r="A7001" t="s">
        <v>10797</v>
      </c>
      <c r="B7001" t="s">
        <v>24885</v>
      </c>
      <c r="C7001" t="s">
        <v>24886</v>
      </c>
      <c r="D7001">
        <v>2003</v>
      </c>
      <c r="E7001" t="s">
        <v>996</v>
      </c>
      <c r="F7001">
        <v>17</v>
      </c>
      <c r="G7001">
        <v>6</v>
      </c>
      <c r="H7001" t="s">
        <v>24887</v>
      </c>
      <c r="J7001" t="s">
        <v>18670</v>
      </c>
      <c r="L7001" t="s">
        <v>35</v>
      </c>
      <c r="M7001" t="s">
        <v>20</v>
      </c>
      <c r="P7001" t="b">
        <f t="shared" si="3474"/>
        <v>0</v>
      </c>
      <c r="Q7001" t="b">
        <f t="shared" si="3455"/>
        <v>0</v>
      </c>
      <c r="R7001" t="b">
        <f t="shared" si="3475"/>
        <v>0</v>
      </c>
      <c r="S7001" t="b">
        <f t="shared" si="3476"/>
        <v>0</v>
      </c>
      <c r="T7001" t="b">
        <f t="shared" si="3477"/>
        <v>0</v>
      </c>
      <c r="U7001" t="b">
        <f t="shared" si="3478"/>
        <v>0</v>
      </c>
      <c r="V7001" t="b">
        <f t="shared" si="3485"/>
        <v>0</v>
      </c>
      <c r="W7001" t="b">
        <f t="shared" si="3486"/>
        <v>0</v>
      </c>
      <c r="X7001" t="b">
        <f t="shared" si="3487"/>
        <v>0</v>
      </c>
      <c r="Y7001" t="b">
        <f t="shared" si="3488"/>
        <v>0</v>
      </c>
      <c r="Z7001" t="b">
        <f t="shared" si="3489"/>
        <v>0</v>
      </c>
      <c r="AA7001" t="b">
        <f t="shared" si="3490"/>
        <v>0</v>
      </c>
    </row>
    <row r="7002" spans="1:27" x14ac:dyDescent="0.25">
      <c r="A7002" t="s">
        <v>10797</v>
      </c>
      <c r="B7002" t="s">
        <v>24888</v>
      </c>
      <c r="C7002" t="s">
        <v>24889</v>
      </c>
      <c r="D7002">
        <v>2003</v>
      </c>
      <c r="E7002" t="s">
        <v>996</v>
      </c>
      <c r="F7002">
        <v>17</v>
      </c>
      <c r="G7002">
        <v>6</v>
      </c>
      <c r="H7002" t="s">
        <v>16273</v>
      </c>
      <c r="J7002" t="s">
        <v>12794</v>
      </c>
      <c r="L7002" t="s">
        <v>20</v>
      </c>
      <c r="M7002" t="s">
        <v>35</v>
      </c>
      <c r="P7002" t="b">
        <f t="shared" si="3474"/>
        <v>0</v>
      </c>
      <c r="Q7002" t="b">
        <f t="shared" si="3455"/>
        <v>0</v>
      </c>
      <c r="R7002" t="b">
        <f t="shared" si="3475"/>
        <v>0</v>
      </c>
      <c r="S7002" t="b">
        <f t="shared" si="3476"/>
        <v>0</v>
      </c>
      <c r="T7002" t="b">
        <f t="shared" si="3477"/>
        <v>0</v>
      </c>
      <c r="U7002" t="b">
        <f t="shared" si="3478"/>
        <v>0</v>
      </c>
      <c r="V7002" t="b">
        <f t="shared" si="3485"/>
        <v>0</v>
      </c>
      <c r="W7002" t="b">
        <f t="shared" si="3486"/>
        <v>0</v>
      </c>
      <c r="X7002" t="b">
        <f t="shared" si="3487"/>
        <v>0</v>
      </c>
      <c r="Y7002" t="b">
        <f t="shared" si="3488"/>
        <v>0</v>
      </c>
      <c r="Z7002" t="b">
        <f t="shared" si="3489"/>
        <v>0</v>
      </c>
      <c r="AA7002" t="b">
        <f t="shared" si="3490"/>
        <v>0</v>
      </c>
    </row>
    <row r="7003" spans="1:27" hidden="1" x14ac:dyDescent="0.25">
      <c r="A7003" t="s">
        <v>10797</v>
      </c>
      <c r="B7003" t="s">
        <v>24890</v>
      </c>
      <c r="C7003" t="s">
        <v>24891</v>
      </c>
      <c r="D7003">
        <v>2003</v>
      </c>
      <c r="E7003" t="s">
        <v>2660</v>
      </c>
      <c r="F7003">
        <v>40</v>
      </c>
      <c r="G7003">
        <v>6</v>
      </c>
      <c r="H7003" t="s">
        <v>24892</v>
      </c>
      <c r="L7003" t="s">
        <v>35</v>
      </c>
      <c r="M7003" t="s">
        <v>20</v>
      </c>
      <c r="N7003" t="s">
        <v>37246</v>
      </c>
      <c r="O7003" t="s">
        <v>37253</v>
      </c>
      <c r="P7003" t="b">
        <f t="shared" si="3474"/>
        <v>0</v>
      </c>
      <c r="Q7003" t="b">
        <f t="shared" si="3455"/>
        <v>0</v>
      </c>
      <c r="R7003" t="b">
        <f t="shared" si="3475"/>
        <v>0</v>
      </c>
      <c r="S7003" t="b">
        <f t="shared" si="3476"/>
        <v>1</v>
      </c>
      <c r="T7003" t="b">
        <f t="shared" si="3477"/>
        <v>0</v>
      </c>
      <c r="U7003" t="b">
        <f t="shared" si="3478"/>
        <v>0</v>
      </c>
    </row>
    <row r="7004" spans="1:27" x14ac:dyDescent="0.25">
      <c r="A7004" t="s">
        <v>10797</v>
      </c>
      <c r="B7004" t="s">
        <v>24893</v>
      </c>
      <c r="C7004" t="s">
        <v>24894</v>
      </c>
      <c r="D7004">
        <v>2003</v>
      </c>
      <c r="E7004" t="s">
        <v>362</v>
      </c>
      <c r="F7004">
        <v>34</v>
      </c>
      <c r="G7004">
        <v>4</v>
      </c>
      <c r="H7004" t="s">
        <v>12273</v>
      </c>
      <c r="L7004" t="s">
        <v>19</v>
      </c>
      <c r="M7004" t="s">
        <v>20</v>
      </c>
      <c r="P7004" t="b">
        <f t="shared" si="3474"/>
        <v>0</v>
      </c>
      <c r="Q7004" t="b">
        <f t="shared" si="3455"/>
        <v>0</v>
      </c>
      <c r="R7004" t="b">
        <f t="shared" si="3475"/>
        <v>0</v>
      </c>
      <c r="S7004" t="b">
        <f t="shared" si="3476"/>
        <v>0</v>
      </c>
      <c r="T7004" t="b">
        <f t="shared" si="3477"/>
        <v>0</v>
      </c>
      <c r="U7004" t="b">
        <f t="shared" si="3478"/>
        <v>0</v>
      </c>
      <c r="V7004" t="b">
        <f t="shared" ref="V7004:V7024" si="3491">ISNUMBER(SEARCH(" hen",$C7004))</f>
        <v>0</v>
      </c>
      <c r="W7004" t="b">
        <f t="shared" ref="W7004:W7024" si="3492">ISNUMBER(SEARCH("penguin",$C7004))</f>
        <v>0</v>
      </c>
      <c r="X7004" t="b">
        <f t="shared" ref="X7004:X7024" si="3493">ISNUMBER(SEARCH("Whale",$C7004))</f>
        <v>0</v>
      </c>
      <c r="Y7004" t="b">
        <f t="shared" ref="Y7004:Y7024" si="3494">ISNUMBER(SEARCH("Seal",$C7004))</f>
        <v>0</v>
      </c>
      <c r="Z7004" t="b">
        <f t="shared" ref="Z7004:Z7014" si="3495">ISNUMBER(SEARCH("Newts",$C7004))</f>
        <v>0</v>
      </c>
      <c r="AA7004" t="b">
        <f t="shared" ref="AA7004:AA7014" si="3496">ISNUMBER(SEARCH("Sea Turtle",$C7004))</f>
        <v>0</v>
      </c>
    </row>
    <row r="7005" spans="1:27" x14ac:dyDescent="0.25">
      <c r="A7005" t="s">
        <v>10797</v>
      </c>
      <c r="B7005" t="s">
        <v>24895</v>
      </c>
      <c r="C7005" t="s">
        <v>24896</v>
      </c>
      <c r="D7005">
        <v>2003</v>
      </c>
      <c r="E7005" t="s">
        <v>362</v>
      </c>
      <c r="F7005">
        <v>34</v>
      </c>
      <c r="G7005">
        <v>4</v>
      </c>
      <c r="H7005" t="s">
        <v>24897</v>
      </c>
      <c r="L7005" t="s">
        <v>20</v>
      </c>
      <c r="M7005" t="s">
        <v>19</v>
      </c>
      <c r="P7005" t="b">
        <f t="shared" si="3474"/>
        <v>0</v>
      </c>
      <c r="Q7005" t="b">
        <f t="shared" si="3455"/>
        <v>0</v>
      </c>
      <c r="R7005" t="b">
        <f t="shared" si="3475"/>
        <v>0</v>
      </c>
      <c r="S7005" t="b">
        <f t="shared" si="3476"/>
        <v>0</v>
      </c>
      <c r="T7005" t="b">
        <f t="shared" si="3477"/>
        <v>0</v>
      </c>
      <c r="U7005" t="b">
        <f t="shared" si="3478"/>
        <v>0</v>
      </c>
      <c r="V7005" t="b">
        <f t="shared" si="3491"/>
        <v>0</v>
      </c>
      <c r="W7005" t="b">
        <f t="shared" si="3492"/>
        <v>0</v>
      </c>
      <c r="X7005" t="b">
        <f t="shared" si="3493"/>
        <v>0</v>
      </c>
      <c r="Y7005" t="b">
        <f t="shared" si="3494"/>
        <v>0</v>
      </c>
      <c r="Z7005" t="b">
        <f t="shared" si="3495"/>
        <v>0</v>
      </c>
      <c r="AA7005" t="b">
        <f t="shared" si="3496"/>
        <v>0</v>
      </c>
    </row>
    <row r="7006" spans="1:27" x14ac:dyDescent="0.25">
      <c r="A7006" t="s">
        <v>10797</v>
      </c>
      <c r="B7006" t="s">
        <v>24898</v>
      </c>
      <c r="C7006" t="s">
        <v>24899</v>
      </c>
      <c r="D7006">
        <v>2003</v>
      </c>
      <c r="E7006" t="s">
        <v>7913</v>
      </c>
      <c r="F7006">
        <v>18</v>
      </c>
      <c r="G7006">
        <v>6</v>
      </c>
      <c r="H7006" t="s">
        <v>15965</v>
      </c>
      <c r="J7006" t="s">
        <v>15452</v>
      </c>
      <c r="L7006" t="s">
        <v>19</v>
      </c>
      <c r="M7006" t="s">
        <v>20</v>
      </c>
      <c r="P7006" t="b">
        <f t="shared" si="3474"/>
        <v>0</v>
      </c>
      <c r="Q7006" t="b">
        <f t="shared" si="3455"/>
        <v>0</v>
      </c>
      <c r="R7006" t="b">
        <f t="shared" si="3475"/>
        <v>0</v>
      </c>
      <c r="S7006" t="b">
        <f t="shared" si="3476"/>
        <v>0</v>
      </c>
      <c r="T7006" t="b">
        <f t="shared" si="3477"/>
        <v>0</v>
      </c>
      <c r="U7006" t="b">
        <f t="shared" si="3478"/>
        <v>0</v>
      </c>
      <c r="V7006" t="b">
        <f t="shared" si="3491"/>
        <v>0</v>
      </c>
      <c r="W7006" t="b">
        <f t="shared" si="3492"/>
        <v>0</v>
      </c>
      <c r="X7006" t="b">
        <f t="shared" si="3493"/>
        <v>0</v>
      </c>
      <c r="Y7006" t="b">
        <f t="shared" si="3494"/>
        <v>0</v>
      </c>
      <c r="Z7006" t="b">
        <f t="shared" si="3495"/>
        <v>0</v>
      </c>
      <c r="AA7006" t="b">
        <f t="shared" si="3496"/>
        <v>0</v>
      </c>
    </row>
    <row r="7007" spans="1:27" x14ac:dyDescent="0.25">
      <c r="A7007" t="s">
        <v>10797</v>
      </c>
      <c r="B7007" t="s">
        <v>24900</v>
      </c>
      <c r="C7007" t="s">
        <v>24901</v>
      </c>
      <c r="D7007">
        <v>2003</v>
      </c>
      <c r="E7007" t="s">
        <v>23</v>
      </c>
      <c r="F7007">
        <v>37</v>
      </c>
      <c r="G7007">
        <v>4</v>
      </c>
      <c r="H7007" t="s">
        <v>24902</v>
      </c>
      <c r="J7007" t="s">
        <v>23505</v>
      </c>
      <c r="L7007" t="s">
        <v>20</v>
      </c>
      <c r="M7007" t="s">
        <v>19</v>
      </c>
      <c r="P7007" t="b">
        <f t="shared" si="3474"/>
        <v>0</v>
      </c>
      <c r="Q7007" t="b">
        <f t="shared" si="3455"/>
        <v>0</v>
      </c>
      <c r="R7007" t="b">
        <f t="shared" si="3475"/>
        <v>0</v>
      </c>
      <c r="S7007" t="b">
        <f t="shared" si="3476"/>
        <v>0</v>
      </c>
      <c r="T7007" t="b">
        <f t="shared" si="3477"/>
        <v>0</v>
      </c>
      <c r="U7007" t="b">
        <f t="shared" si="3478"/>
        <v>0</v>
      </c>
      <c r="V7007" t="b">
        <f t="shared" si="3491"/>
        <v>0</v>
      </c>
      <c r="W7007" t="b">
        <f t="shared" si="3492"/>
        <v>0</v>
      </c>
      <c r="X7007" t="b">
        <f t="shared" si="3493"/>
        <v>0</v>
      </c>
      <c r="Y7007" t="b">
        <f t="shared" si="3494"/>
        <v>0</v>
      </c>
      <c r="Z7007" t="b">
        <f t="shared" si="3495"/>
        <v>0</v>
      </c>
      <c r="AA7007" t="b">
        <f t="shared" si="3496"/>
        <v>0</v>
      </c>
    </row>
    <row r="7008" spans="1:27" x14ac:dyDescent="0.25">
      <c r="A7008" t="s">
        <v>10797</v>
      </c>
      <c r="B7008" t="s">
        <v>24903</v>
      </c>
      <c r="C7008" t="s">
        <v>24904</v>
      </c>
      <c r="D7008">
        <v>2003</v>
      </c>
      <c r="E7008" t="s">
        <v>23</v>
      </c>
      <c r="F7008">
        <v>37</v>
      </c>
      <c r="G7008">
        <v>4</v>
      </c>
      <c r="H7008" t="s">
        <v>24905</v>
      </c>
      <c r="J7008" t="s">
        <v>24906</v>
      </c>
      <c r="L7008" t="s">
        <v>35</v>
      </c>
      <c r="M7008" t="s">
        <v>20</v>
      </c>
      <c r="P7008" t="b">
        <f t="shared" si="3474"/>
        <v>0</v>
      </c>
      <c r="Q7008" t="b">
        <f t="shared" si="3455"/>
        <v>0</v>
      </c>
      <c r="R7008" t="b">
        <f t="shared" si="3475"/>
        <v>0</v>
      </c>
      <c r="S7008" t="b">
        <f t="shared" si="3476"/>
        <v>0</v>
      </c>
      <c r="T7008" t="b">
        <f t="shared" si="3477"/>
        <v>0</v>
      </c>
      <c r="U7008" t="b">
        <f t="shared" si="3478"/>
        <v>0</v>
      </c>
      <c r="V7008" t="b">
        <f t="shared" si="3491"/>
        <v>0</v>
      </c>
      <c r="W7008" t="b">
        <f t="shared" si="3492"/>
        <v>0</v>
      </c>
      <c r="X7008" t="b">
        <f t="shared" si="3493"/>
        <v>0</v>
      </c>
      <c r="Y7008" t="b">
        <f t="shared" si="3494"/>
        <v>0</v>
      </c>
      <c r="Z7008" t="b">
        <f t="shared" si="3495"/>
        <v>0</v>
      </c>
      <c r="AA7008" t="b">
        <f t="shared" si="3496"/>
        <v>0</v>
      </c>
    </row>
    <row r="7009" spans="1:27" x14ac:dyDescent="0.25">
      <c r="A7009" t="s">
        <v>10797</v>
      </c>
      <c r="B7009" t="s">
        <v>24907</v>
      </c>
      <c r="C7009" t="s">
        <v>24908</v>
      </c>
      <c r="D7009">
        <v>2003</v>
      </c>
      <c r="E7009" t="s">
        <v>23</v>
      </c>
      <c r="F7009">
        <v>37</v>
      </c>
      <c r="G7009">
        <v>4</v>
      </c>
      <c r="H7009" t="s">
        <v>24909</v>
      </c>
      <c r="L7009" t="s">
        <v>19</v>
      </c>
      <c r="M7009" t="s">
        <v>20</v>
      </c>
      <c r="P7009" t="b">
        <f t="shared" si="3474"/>
        <v>0</v>
      </c>
      <c r="Q7009" t="b">
        <f t="shared" si="3455"/>
        <v>0</v>
      </c>
      <c r="R7009" t="b">
        <f t="shared" si="3475"/>
        <v>0</v>
      </c>
      <c r="S7009" t="b">
        <f t="shared" si="3476"/>
        <v>0</v>
      </c>
      <c r="T7009" t="b">
        <f t="shared" si="3477"/>
        <v>0</v>
      </c>
      <c r="U7009" t="b">
        <f t="shared" si="3478"/>
        <v>0</v>
      </c>
      <c r="V7009" t="b">
        <f t="shared" si="3491"/>
        <v>0</v>
      </c>
      <c r="W7009" t="b">
        <f t="shared" si="3492"/>
        <v>0</v>
      </c>
      <c r="X7009" t="b">
        <f t="shared" si="3493"/>
        <v>0</v>
      </c>
      <c r="Y7009" t="b">
        <f t="shared" si="3494"/>
        <v>0</v>
      </c>
      <c r="Z7009" t="b">
        <f t="shared" si="3495"/>
        <v>0</v>
      </c>
      <c r="AA7009" t="b">
        <f t="shared" si="3496"/>
        <v>0</v>
      </c>
    </row>
    <row r="7010" spans="1:27" x14ac:dyDescent="0.25">
      <c r="A7010" t="s">
        <v>10797</v>
      </c>
      <c r="B7010" t="s">
        <v>24910</v>
      </c>
      <c r="C7010" t="s">
        <v>24911</v>
      </c>
      <c r="D7010">
        <v>2003</v>
      </c>
      <c r="E7010" t="s">
        <v>24912</v>
      </c>
      <c r="F7010">
        <v>59</v>
      </c>
      <c r="G7010">
        <v>4</v>
      </c>
      <c r="H7010" t="s">
        <v>24913</v>
      </c>
      <c r="J7010" t="s">
        <v>24914</v>
      </c>
      <c r="L7010" t="s">
        <v>20</v>
      </c>
      <c r="M7010" t="s">
        <v>35</v>
      </c>
      <c r="P7010" t="b">
        <f t="shared" si="3474"/>
        <v>0</v>
      </c>
      <c r="Q7010" t="b">
        <f t="shared" si="3455"/>
        <v>0</v>
      </c>
      <c r="R7010" t="b">
        <f t="shared" si="3475"/>
        <v>0</v>
      </c>
      <c r="S7010" t="b">
        <f t="shared" si="3476"/>
        <v>0</v>
      </c>
      <c r="T7010" t="b">
        <f t="shared" si="3477"/>
        <v>0</v>
      </c>
      <c r="U7010" t="b">
        <f t="shared" si="3478"/>
        <v>0</v>
      </c>
      <c r="V7010" t="b">
        <f t="shared" si="3491"/>
        <v>0</v>
      </c>
      <c r="W7010" t="b">
        <f t="shared" si="3492"/>
        <v>0</v>
      </c>
      <c r="X7010" t="b">
        <f t="shared" si="3493"/>
        <v>0</v>
      </c>
      <c r="Y7010" t="b">
        <f t="shared" si="3494"/>
        <v>0</v>
      </c>
      <c r="Z7010" t="b">
        <f t="shared" si="3495"/>
        <v>0</v>
      </c>
      <c r="AA7010" t="b">
        <f t="shared" si="3496"/>
        <v>0</v>
      </c>
    </row>
    <row r="7011" spans="1:27" x14ac:dyDescent="0.25">
      <c r="A7011" t="s">
        <v>10797</v>
      </c>
      <c r="B7011" t="s">
        <v>24915</v>
      </c>
      <c r="C7011" t="s">
        <v>24916</v>
      </c>
      <c r="D7011">
        <v>2003</v>
      </c>
      <c r="E7011" t="s">
        <v>2368</v>
      </c>
      <c r="F7011">
        <v>37</v>
      </c>
      <c r="G7011">
        <v>4</v>
      </c>
      <c r="H7011" t="s">
        <v>24917</v>
      </c>
      <c r="L7011" t="s">
        <v>20</v>
      </c>
      <c r="M7011" t="s">
        <v>35</v>
      </c>
      <c r="P7011" t="b">
        <f t="shared" si="3474"/>
        <v>0</v>
      </c>
      <c r="Q7011" t="b">
        <f t="shared" si="3455"/>
        <v>0</v>
      </c>
      <c r="R7011" t="b">
        <f t="shared" si="3475"/>
        <v>0</v>
      </c>
      <c r="S7011" t="b">
        <f t="shared" si="3476"/>
        <v>0</v>
      </c>
      <c r="T7011" t="b">
        <f t="shared" si="3477"/>
        <v>0</v>
      </c>
      <c r="U7011" t="b">
        <f t="shared" si="3478"/>
        <v>0</v>
      </c>
      <c r="V7011" t="b">
        <f t="shared" si="3491"/>
        <v>0</v>
      </c>
      <c r="W7011" t="b">
        <f t="shared" si="3492"/>
        <v>0</v>
      </c>
      <c r="X7011" t="b">
        <f t="shared" si="3493"/>
        <v>0</v>
      </c>
      <c r="Y7011" t="b">
        <f t="shared" si="3494"/>
        <v>0</v>
      </c>
      <c r="Z7011" t="b">
        <f t="shared" si="3495"/>
        <v>0</v>
      </c>
      <c r="AA7011" t="b">
        <f t="shared" si="3496"/>
        <v>0</v>
      </c>
    </row>
    <row r="7012" spans="1:27" x14ac:dyDescent="0.25">
      <c r="A7012" t="s">
        <v>10797</v>
      </c>
      <c r="B7012" t="s">
        <v>24918</v>
      </c>
      <c r="C7012" t="s">
        <v>24919</v>
      </c>
      <c r="D7012">
        <v>2003</v>
      </c>
      <c r="E7012" t="s">
        <v>22455</v>
      </c>
      <c r="F7012">
        <v>119</v>
      </c>
      <c r="G7012">
        <v>4</v>
      </c>
      <c r="H7012" t="s">
        <v>24920</v>
      </c>
      <c r="L7012" t="s">
        <v>20</v>
      </c>
      <c r="M7012" t="s">
        <v>19</v>
      </c>
      <c r="P7012" t="b">
        <f t="shared" si="3474"/>
        <v>0</v>
      </c>
      <c r="Q7012" t="b">
        <f t="shared" si="3455"/>
        <v>0</v>
      </c>
      <c r="R7012" t="b">
        <f t="shared" si="3475"/>
        <v>0</v>
      </c>
      <c r="S7012" t="b">
        <f t="shared" si="3476"/>
        <v>0</v>
      </c>
      <c r="T7012" t="b">
        <f t="shared" si="3477"/>
        <v>0</v>
      </c>
      <c r="U7012" t="b">
        <f t="shared" si="3478"/>
        <v>0</v>
      </c>
      <c r="V7012" t="b">
        <f t="shared" si="3491"/>
        <v>0</v>
      </c>
      <c r="W7012" t="b">
        <f t="shared" si="3492"/>
        <v>0</v>
      </c>
      <c r="X7012" t="b">
        <f t="shared" si="3493"/>
        <v>0</v>
      </c>
      <c r="Y7012" t="b">
        <f t="shared" si="3494"/>
        <v>0</v>
      </c>
      <c r="Z7012" t="b">
        <f t="shared" si="3495"/>
        <v>0</v>
      </c>
      <c r="AA7012" t="b">
        <f t="shared" si="3496"/>
        <v>0</v>
      </c>
    </row>
    <row r="7013" spans="1:27" x14ac:dyDescent="0.25">
      <c r="A7013" t="s">
        <v>10797</v>
      </c>
      <c r="B7013" t="s">
        <v>24921</v>
      </c>
      <c r="C7013" t="s">
        <v>24922</v>
      </c>
      <c r="D7013">
        <v>2003</v>
      </c>
      <c r="E7013" t="s">
        <v>10814</v>
      </c>
      <c r="F7013">
        <v>261</v>
      </c>
      <c r="G7013">
        <v>4</v>
      </c>
      <c r="H7013" t="s">
        <v>24923</v>
      </c>
      <c r="L7013" t="s">
        <v>35</v>
      </c>
      <c r="M7013" t="s">
        <v>20</v>
      </c>
      <c r="P7013" t="b">
        <f t="shared" si="3474"/>
        <v>0</v>
      </c>
      <c r="Q7013" t="b">
        <f t="shared" si="3455"/>
        <v>0</v>
      </c>
      <c r="R7013" t="b">
        <f t="shared" si="3475"/>
        <v>0</v>
      </c>
      <c r="S7013" t="b">
        <f t="shared" si="3476"/>
        <v>0</v>
      </c>
      <c r="T7013" t="b">
        <f t="shared" si="3477"/>
        <v>0</v>
      </c>
      <c r="U7013" t="b">
        <f t="shared" si="3478"/>
        <v>0</v>
      </c>
      <c r="V7013" t="b">
        <f t="shared" si="3491"/>
        <v>0</v>
      </c>
      <c r="W7013" t="b">
        <f t="shared" si="3492"/>
        <v>0</v>
      </c>
      <c r="X7013" t="b">
        <f t="shared" si="3493"/>
        <v>0</v>
      </c>
      <c r="Y7013" t="b">
        <f t="shared" si="3494"/>
        <v>0</v>
      </c>
      <c r="Z7013" t="b">
        <f t="shared" si="3495"/>
        <v>0</v>
      </c>
      <c r="AA7013" t="b">
        <f t="shared" si="3496"/>
        <v>0</v>
      </c>
    </row>
    <row r="7014" spans="1:27" x14ac:dyDescent="0.25">
      <c r="A7014" t="s">
        <v>10797</v>
      </c>
      <c r="B7014" t="s">
        <v>24924</v>
      </c>
      <c r="C7014" t="s">
        <v>24925</v>
      </c>
      <c r="D7014">
        <v>2003</v>
      </c>
      <c r="E7014" t="s">
        <v>11616</v>
      </c>
      <c r="F7014">
        <v>137</v>
      </c>
      <c r="G7014">
        <v>4</v>
      </c>
      <c r="H7014" t="s">
        <v>19851</v>
      </c>
      <c r="L7014" t="s">
        <v>35</v>
      </c>
      <c r="M7014" t="s">
        <v>20</v>
      </c>
      <c r="P7014" t="b">
        <f t="shared" si="3474"/>
        <v>0</v>
      </c>
      <c r="Q7014" t="b">
        <f t="shared" si="3455"/>
        <v>0</v>
      </c>
      <c r="R7014" t="b">
        <f t="shared" si="3475"/>
        <v>0</v>
      </c>
      <c r="S7014" t="b">
        <f t="shared" si="3476"/>
        <v>0</v>
      </c>
      <c r="T7014" t="b">
        <f t="shared" si="3477"/>
        <v>0</v>
      </c>
      <c r="U7014" t="b">
        <f t="shared" si="3478"/>
        <v>0</v>
      </c>
      <c r="V7014" t="b">
        <f t="shared" si="3491"/>
        <v>0</v>
      </c>
      <c r="W7014" t="b">
        <f t="shared" si="3492"/>
        <v>0</v>
      </c>
      <c r="X7014" t="b">
        <f t="shared" si="3493"/>
        <v>0</v>
      </c>
      <c r="Y7014" t="b">
        <f t="shared" si="3494"/>
        <v>0</v>
      </c>
      <c r="Z7014" t="b">
        <f t="shared" si="3495"/>
        <v>0</v>
      </c>
      <c r="AA7014" t="b">
        <f t="shared" si="3496"/>
        <v>0</v>
      </c>
    </row>
    <row r="7015" spans="1:27" hidden="1" x14ac:dyDescent="0.25">
      <c r="A7015" t="s">
        <v>10797</v>
      </c>
      <c r="B7015" t="s">
        <v>24926</v>
      </c>
      <c r="C7015" t="s">
        <v>24927</v>
      </c>
      <c r="D7015">
        <v>2003</v>
      </c>
      <c r="E7015" t="s">
        <v>1058</v>
      </c>
      <c r="F7015">
        <v>27</v>
      </c>
      <c r="G7015">
        <v>1</v>
      </c>
      <c r="H7015" s="3">
        <v>42522</v>
      </c>
      <c r="J7015" t="s">
        <v>18481</v>
      </c>
      <c r="L7015" t="s">
        <v>20</v>
      </c>
      <c r="M7015" t="s">
        <v>19</v>
      </c>
      <c r="N7015" t="s">
        <v>37246</v>
      </c>
      <c r="O7015" t="s">
        <v>37251</v>
      </c>
      <c r="P7015" t="b">
        <f t="shared" si="3474"/>
        <v>0</v>
      </c>
      <c r="Q7015" t="b">
        <f t="shared" si="3455"/>
        <v>0</v>
      </c>
      <c r="R7015" t="b">
        <f t="shared" si="3475"/>
        <v>0</v>
      </c>
      <c r="S7015" t="b">
        <f t="shared" si="3476"/>
        <v>0</v>
      </c>
      <c r="T7015" t="b">
        <f t="shared" si="3477"/>
        <v>0</v>
      </c>
      <c r="U7015" t="b">
        <f t="shared" si="3478"/>
        <v>0</v>
      </c>
      <c r="V7015" t="b">
        <f t="shared" si="3491"/>
        <v>0</v>
      </c>
      <c r="W7015" t="b">
        <f t="shared" si="3492"/>
        <v>0</v>
      </c>
      <c r="X7015" t="b">
        <f t="shared" si="3493"/>
        <v>0</v>
      </c>
      <c r="Y7015" t="b">
        <f t="shared" si="3494"/>
        <v>1</v>
      </c>
    </row>
    <row r="7016" spans="1:27" x14ac:dyDescent="0.25">
      <c r="A7016" t="s">
        <v>10797</v>
      </c>
      <c r="B7016" t="s">
        <v>24928</v>
      </c>
      <c r="C7016" t="s">
        <v>24929</v>
      </c>
      <c r="D7016">
        <v>2003</v>
      </c>
      <c r="E7016" t="s">
        <v>1636</v>
      </c>
      <c r="F7016">
        <v>6</v>
      </c>
      <c r="G7016">
        <v>4</v>
      </c>
      <c r="H7016" t="s">
        <v>14347</v>
      </c>
      <c r="L7016" t="s">
        <v>20</v>
      </c>
      <c r="M7016" t="s">
        <v>35</v>
      </c>
      <c r="P7016" t="b">
        <f t="shared" si="3474"/>
        <v>0</v>
      </c>
      <c r="Q7016" t="b">
        <f t="shared" si="3455"/>
        <v>0</v>
      </c>
      <c r="R7016" t="b">
        <f t="shared" si="3475"/>
        <v>0</v>
      </c>
      <c r="S7016" t="b">
        <f t="shared" si="3476"/>
        <v>0</v>
      </c>
      <c r="T7016" t="b">
        <f t="shared" si="3477"/>
        <v>0</v>
      </c>
      <c r="U7016" t="b">
        <f t="shared" si="3478"/>
        <v>0</v>
      </c>
      <c r="V7016" t="b">
        <f t="shared" si="3491"/>
        <v>0</v>
      </c>
      <c r="W7016" t="b">
        <f t="shared" si="3492"/>
        <v>0</v>
      </c>
      <c r="X7016" t="b">
        <f t="shared" si="3493"/>
        <v>0</v>
      </c>
      <c r="Y7016" t="b">
        <f t="shared" si="3494"/>
        <v>0</v>
      </c>
      <c r="Z7016" t="b">
        <f t="shared" ref="Z7016:Z7024" si="3497">ISNUMBER(SEARCH("Newts",$C7016))</f>
        <v>0</v>
      </c>
      <c r="AA7016" t="b">
        <f t="shared" ref="AA7016:AA7024" si="3498">ISNUMBER(SEARCH("Sea Turtle",$C7016))</f>
        <v>0</v>
      </c>
    </row>
    <row r="7017" spans="1:27" x14ac:dyDescent="0.25">
      <c r="A7017" t="s">
        <v>10797</v>
      </c>
      <c r="B7017" t="s">
        <v>24930</v>
      </c>
      <c r="C7017" t="s">
        <v>24931</v>
      </c>
      <c r="D7017">
        <v>2003</v>
      </c>
      <c r="E7017" t="s">
        <v>17084</v>
      </c>
      <c r="F7017">
        <v>24</v>
      </c>
      <c r="G7017">
        <v>6</v>
      </c>
      <c r="H7017" t="s">
        <v>24932</v>
      </c>
      <c r="L7017" t="s">
        <v>19</v>
      </c>
      <c r="M7017" t="s">
        <v>20</v>
      </c>
      <c r="P7017" t="b">
        <f t="shared" si="3474"/>
        <v>0</v>
      </c>
      <c r="Q7017" t="b">
        <f t="shared" ref="Q7017:Q7080" si="3499">ISNUMBER(SEARCH("marine",$C7017))</f>
        <v>0</v>
      </c>
      <c r="R7017" t="b">
        <f t="shared" si="3475"/>
        <v>0</v>
      </c>
      <c r="S7017" t="b">
        <f t="shared" si="3476"/>
        <v>0</v>
      </c>
      <c r="T7017" t="b">
        <f t="shared" si="3477"/>
        <v>0</v>
      </c>
      <c r="U7017" t="b">
        <f t="shared" si="3478"/>
        <v>0</v>
      </c>
      <c r="V7017" t="b">
        <f t="shared" si="3491"/>
        <v>0</v>
      </c>
      <c r="W7017" t="b">
        <f t="shared" si="3492"/>
        <v>0</v>
      </c>
      <c r="X7017" t="b">
        <f t="shared" si="3493"/>
        <v>0</v>
      </c>
      <c r="Y7017" t="b">
        <f t="shared" si="3494"/>
        <v>0</v>
      </c>
      <c r="Z7017" t="b">
        <f t="shared" si="3497"/>
        <v>0</v>
      </c>
      <c r="AA7017" t="b">
        <f t="shared" si="3498"/>
        <v>0</v>
      </c>
    </row>
    <row r="7018" spans="1:27" hidden="1" x14ac:dyDescent="0.25">
      <c r="A7018" t="s">
        <v>10797</v>
      </c>
      <c r="B7018" t="s">
        <v>24933</v>
      </c>
      <c r="C7018" t="s">
        <v>24934</v>
      </c>
      <c r="D7018">
        <v>2003</v>
      </c>
      <c r="E7018" t="s">
        <v>11130</v>
      </c>
      <c r="F7018">
        <v>270</v>
      </c>
      <c r="H7018" t="s">
        <v>24935</v>
      </c>
      <c r="L7018" t="s">
        <v>35</v>
      </c>
      <c r="M7018" t="s">
        <v>20</v>
      </c>
      <c r="N7018" t="s">
        <v>37246</v>
      </c>
      <c r="O7018" t="s">
        <v>37256</v>
      </c>
      <c r="P7018" t="b">
        <f t="shared" si="3474"/>
        <v>0</v>
      </c>
      <c r="Q7018" t="b">
        <f t="shared" si="3499"/>
        <v>0</v>
      </c>
      <c r="R7018" t="b">
        <f t="shared" si="3475"/>
        <v>0</v>
      </c>
      <c r="S7018" t="b">
        <f t="shared" si="3476"/>
        <v>0</v>
      </c>
      <c r="T7018" t="b">
        <f t="shared" si="3477"/>
        <v>0</v>
      </c>
      <c r="U7018" t="b">
        <f t="shared" si="3478"/>
        <v>0</v>
      </c>
      <c r="V7018" t="b">
        <f t="shared" si="3491"/>
        <v>0</v>
      </c>
      <c r="W7018" t="b">
        <f t="shared" si="3492"/>
        <v>0</v>
      </c>
      <c r="X7018" t="b">
        <f t="shared" si="3493"/>
        <v>0</v>
      </c>
      <c r="Y7018" t="b">
        <f t="shared" si="3494"/>
        <v>0</v>
      </c>
      <c r="Z7018" t="b">
        <f t="shared" si="3497"/>
        <v>0</v>
      </c>
      <c r="AA7018" t="b">
        <f t="shared" si="3498"/>
        <v>1</v>
      </c>
    </row>
    <row r="7019" spans="1:27" x14ac:dyDescent="0.25">
      <c r="A7019" t="s">
        <v>10797</v>
      </c>
      <c r="B7019" t="s">
        <v>24936</v>
      </c>
      <c r="C7019" t="s">
        <v>24937</v>
      </c>
      <c r="D7019">
        <v>2003</v>
      </c>
      <c r="E7019" t="s">
        <v>24473</v>
      </c>
      <c r="F7019">
        <v>27</v>
      </c>
      <c r="G7019">
        <v>6</v>
      </c>
      <c r="H7019" t="s">
        <v>24938</v>
      </c>
      <c r="L7019" t="s">
        <v>35</v>
      </c>
      <c r="M7019" t="s">
        <v>20</v>
      </c>
      <c r="P7019" t="b">
        <f t="shared" si="3474"/>
        <v>0</v>
      </c>
      <c r="Q7019" t="b">
        <f t="shared" si="3499"/>
        <v>0</v>
      </c>
      <c r="R7019" t="b">
        <f t="shared" si="3475"/>
        <v>0</v>
      </c>
      <c r="S7019" t="b">
        <f t="shared" si="3476"/>
        <v>0</v>
      </c>
      <c r="T7019" t="b">
        <f t="shared" si="3477"/>
        <v>0</v>
      </c>
      <c r="U7019" t="b">
        <f t="shared" si="3478"/>
        <v>0</v>
      </c>
      <c r="V7019" t="b">
        <f t="shared" si="3491"/>
        <v>0</v>
      </c>
      <c r="W7019" t="b">
        <f t="shared" si="3492"/>
        <v>0</v>
      </c>
      <c r="X7019" t="b">
        <f t="shared" si="3493"/>
        <v>0</v>
      </c>
      <c r="Y7019" t="b">
        <f t="shared" si="3494"/>
        <v>0</v>
      </c>
      <c r="Z7019" t="b">
        <f t="shared" si="3497"/>
        <v>0</v>
      </c>
      <c r="AA7019" t="b">
        <f t="shared" si="3498"/>
        <v>0</v>
      </c>
    </row>
    <row r="7020" spans="1:27" x14ac:dyDescent="0.25">
      <c r="A7020" t="s">
        <v>10797</v>
      </c>
      <c r="B7020" t="s">
        <v>24939</v>
      </c>
      <c r="C7020" t="s">
        <v>24940</v>
      </c>
      <c r="D7020">
        <v>2003</v>
      </c>
      <c r="E7020" t="s">
        <v>3094</v>
      </c>
      <c r="F7020">
        <v>32</v>
      </c>
      <c r="G7020">
        <v>7</v>
      </c>
      <c r="H7020" t="s">
        <v>24941</v>
      </c>
      <c r="L7020" t="s">
        <v>20</v>
      </c>
      <c r="M7020" t="s">
        <v>35</v>
      </c>
      <c r="P7020" t="b">
        <f t="shared" si="3474"/>
        <v>0</v>
      </c>
      <c r="Q7020" t="b">
        <f t="shared" si="3499"/>
        <v>0</v>
      </c>
      <c r="R7020" t="b">
        <f t="shared" si="3475"/>
        <v>0</v>
      </c>
      <c r="S7020" t="b">
        <f t="shared" si="3476"/>
        <v>0</v>
      </c>
      <c r="T7020" t="b">
        <f t="shared" si="3477"/>
        <v>0</v>
      </c>
      <c r="U7020" t="b">
        <f t="shared" si="3478"/>
        <v>0</v>
      </c>
      <c r="V7020" t="b">
        <f t="shared" si="3491"/>
        <v>0</v>
      </c>
      <c r="W7020" t="b">
        <f t="shared" si="3492"/>
        <v>0</v>
      </c>
      <c r="X7020" t="b">
        <f t="shared" si="3493"/>
        <v>0</v>
      </c>
      <c r="Y7020" t="b">
        <f t="shared" si="3494"/>
        <v>0</v>
      </c>
      <c r="Z7020" t="b">
        <f t="shared" si="3497"/>
        <v>0</v>
      </c>
      <c r="AA7020" t="b">
        <f t="shared" si="3498"/>
        <v>0</v>
      </c>
    </row>
    <row r="7021" spans="1:27" x14ac:dyDescent="0.25">
      <c r="A7021" t="s">
        <v>10797</v>
      </c>
      <c r="B7021" t="s">
        <v>24942</v>
      </c>
      <c r="C7021" t="s">
        <v>24943</v>
      </c>
      <c r="D7021">
        <v>2003</v>
      </c>
      <c r="E7021" t="s">
        <v>123</v>
      </c>
      <c r="F7021">
        <v>66</v>
      </c>
      <c r="G7021">
        <v>5</v>
      </c>
      <c r="H7021" t="s">
        <v>24944</v>
      </c>
      <c r="L7021" t="s">
        <v>35</v>
      </c>
      <c r="M7021" t="s">
        <v>20</v>
      </c>
      <c r="P7021" t="b">
        <f t="shared" si="3474"/>
        <v>0</v>
      </c>
      <c r="Q7021" t="b">
        <f t="shared" si="3499"/>
        <v>0</v>
      </c>
      <c r="R7021" t="b">
        <f t="shared" si="3475"/>
        <v>0</v>
      </c>
      <c r="S7021" t="b">
        <f t="shared" si="3476"/>
        <v>0</v>
      </c>
      <c r="T7021" t="b">
        <f t="shared" si="3477"/>
        <v>0</v>
      </c>
      <c r="U7021" t="b">
        <f t="shared" si="3478"/>
        <v>0</v>
      </c>
      <c r="V7021" t="b">
        <f t="shared" si="3491"/>
        <v>0</v>
      </c>
      <c r="W7021" t="b">
        <f t="shared" si="3492"/>
        <v>0</v>
      </c>
      <c r="X7021" t="b">
        <f t="shared" si="3493"/>
        <v>0</v>
      </c>
      <c r="Y7021" t="b">
        <f t="shared" si="3494"/>
        <v>0</v>
      </c>
      <c r="Z7021" t="b">
        <f t="shared" si="3497"/>
        <v>0</v>
      </c>
      <c r="AA7021" t="b">
        <f t="shared" si="3498"/>
        <v>0</v>
      </c>
    </row>
    <row r="7022" spans="1:27" x14ac:dyDescent="0.25">
      <c r="A7022" t="s">
        <v>10797</v>
      </c>
      <c r="B7022" t="s">
        <v>24945</v>
      </c>
      <c r="C7022" t="s">
        <v>24946</v>
      </c>
      <c r="D7022">
        <v>2003</v>
      </c>
      <c r="E7022" t="s">
        <v>90</v>
      </c>
      <c r="F7022">
        <v>55</v>
      </c>
      <c r="G7022">
        <v>1</v>
      </c>
      <c r="H7022" t="s">
        <v>24947</v>
      </c>
      <c r="L7022" t="s">
        <v>20</v>
      </c>
      <c r="M7022" t="s">
        <v>19</v>
      </c>
      <c r="P7022" t="b">
        <f t="shared" si="3474"/>
        <v>0</v>
      </c>
      <c r="Q7022" t="b">
        <f t="shared" si="3499"/>
        <v>0</v>
      </c>
      <c r="R7022" t="b">
        <f t="shared" si="3475"/>
        <v>0</v>
      </c>
      <c r="S7022" t="b">
        <f t="shared" si="3476"/>
        <v>0</v>
      </c>
      <c r="T7022" t="b">
        <f t="shared" si="3477"/>
        <v>0</v>
      </c>
      <c r="U7022" t="b">
        <f t="shared" si="3478"/>
        <v>0</v>
      </c>
      <c r="V7022" t="b">
        <f t="shared" si="3491"/>
        <v>0</v>
      </c>
      <c r="W7022" t="b">
        <f t="shared" si="3492"/>
        <v>0</v>
      </c>
      <c r="X7022" t="b">
        <f t="shared" si="3493"/>
        <v>0</v>
      </c>
      <c r="Y7022" t="b">
        <f t="shared" si="3494"/>
        <v>0</v>
      </c>
      <c r="Z7022" t="b">
        <f t="shared" si="3497"/>
        <v>0</v>
      </c>
      <c r="AA7022" t="b">
        <f t="shared" si="3498"/>
        <v>0</v>
      </c>
    </row>
    <row r="7023" spans="1:27" x14ac:dyDescent="0.25">
      <c r="A7023" t="s">
        <v>10797</v>
      </c>
      <c r="B7023" t="s">
        <v>24948</v>
      </c>
      <c r="C7023" t="s">
        <v>24949</v>
      </c>
      <c r="D7023">
        <v>2003</v>
      </c>
      <c r="E7023" t="s">
        <v>11040</v>
      </c>
      <c r="F7023" t="s">
        <v>24950</v>
      </c>
      <c r="G7023">
        <v>3</v>
      </c>
      <c r="H7023" t="s">
        <v>16945</v>
      </c>
      <c r="L7023" t="s">
        <v>35</v>
      </c>
      <c r="M7023" t="s">
        <v>20</v>
      </c>
      <c r="P7023" t="b">
        <f t="shared" si="3474"/>
        <v>0</v>
      </c>
      <c r="Q7023" t="b">
        <f t="shared" si="3499"/>
        <v>0</v>
      </c>
      <c r="R7023" t="b">
        <f t="shared" si="3475"/>
        <v>0</v>
      </c>
      <c r="S7023" t="b">
        <f t="shared" si="3476"/>
        <v>0</v>
      </c>
      <c r="T7023" t="b">
        <f t="shared" si="3477"/>
        <v>0</v>
      </c>
      <c r="U7023" t="b">
        <f t="shared" si="3478"/>
        <v>0</v>
      </c>
      <c r="V7023" t="b">
        <f t="shared" si="3491"/>
        <v>0</v>
      </c>
      <c r="W7023" t="b">
        <f t="shared" si="3492"/>
        <v>0</v>
      </c>
      <c r="X7023" t="b">
        <f t="shared" si="3493"/>
        <v>0</v>
      </c>
      <c r="Y7023" t="b">
        <f t="shared" si="3494"/>
        <v>0</v>
      </c>
      <c r="Z7023" t="b">
        <f t="shared" si="3497"/>
        <v>0</v>
      </c>
      <c r="AA7023" t="b">
        <f t="shared" si="3498"/>
        <v>0</v>
      </c>
    </row>
    <row r="7024" spans="1:27" x14ac:dyDescent="0.25">
      <c r="A7024" t="s">
        <v>10797</v>
      </c>
      <c r="B7024" t="s">
        <v>24951</v>
      </c>
      <c r="C7024" t="s">
        <v>24952</v>
      </c>
      <c r="D7024">
        <v>2003</v>
      </c>
      <c r="E7024" t="s">
        <v>11655</v>
      </c>
      <c r="F7024" t="s">
        <v>24953</v>
      </c>
      <c r="G7024">
        <v>3</v>
      </c>
      <c r="H7024" t="s">
        <v>24954</v>
      </c>
      <c r="L7024" t="s">
        <v>35</v>
      </c>
      <c r="M7024" t="s">
        <v>20</v>
      </c>
      <c r="P7024" t="b">
        <f t="shared" si="3474"/>
        <v>0</v>
      </c>
      <c r="Q7024" t="b">
        <f t="shared" si="3499"/>
        <v>0</v>
      </c>
      <c r="R7024" t="b">
        <f t="shared" si="3475"/>
        <v>0</v>
      </c>
      <c r="S7024" t="b">
        <f t="shared" si="3476"/>
        <v>0</v>
      </c>
      <c r="T7024" t="b">
        <f t="shared" si="3477"/>
        <v>0</v>
      </c>
      <c r="U7024" t="b">
        <f t="shared" si="3478"/>
        <v>0</v>
      </c>
      <c r="V7024" t="b">
        <f t="shared" si="3491"/>
        <v>0</v>
      </c>
      <c r="W7024" t="b">
        <f t="shared" si="3492"/>
        <v>0</v>
      </c>
      <c r="X7024" t="b">
        <f t="shared" si="3493"/>
        <v>0</v>
      </c>
      <c r="Y7024" t="b">
        <f t="shared" si="3494"/>
        <v>0</v>
      </c>
      <c r="Z7024" t="b">
        <f t="shared" si="3497"/>
        <v>0</v>
      </c>
      <c r="AA7024" t="b">
        <f t="shared" si="3498"/>
        <v>0</v>
      </c>
    </row>
    <row r="7025" spans="1:27" hidden="1" x14ac:dyDescent="0.25">
      <c r="A7025" t="s">
        <v>10797</v>
      </c>
      <c r="B7025" t="s">
        <v>24955</v>
      </c>
      <c r="C7025" t="s">
        <v>24956</v>
      </c>
      <c r="D7025">
        <v>2003</v>
      </c>
      <c r="E7025" t="s">
        <v>11061</v>
      </c>
      <c r="F7025">
        <v>84</v>
      </c>
      <c r="G7025">
        <v>11</v>
      </c>
      <c r="H7025" t="s">
        <v>24957</v>
      </c>
      <c r="J7025" t="s">
        <v>24958</v>
      </c>
      <c r="L7025" t="s">
        <v>20</v>
      </c>
      <c r="M7025" t="s">
        <v>35</v>
      </c>
      <c r="N7025" t="s">
        <v>37246</v>
      </c>
      <c r="O7025" t="s">
        <v>37256</v>
      </c>
      <c r="P7025" t="b">
        <f t="shared" si="3474"/>
        <v>0</v>
      </c>
      <c r="Q7025" t="b">
        <f t="shared" si="3499"/>
        <v>1</v>
      </c>
      <c r="R7025" t="b">
        <f t="shared" si="3475"/>
        <v>0</v>
      </c>
      <c r="S7025" t="b">
        <f t="shared" si="3476"/>
        <v>0</v>
      </c>
      <c r="T7025" t="b">
        <f t="shared" si="3477"/>
        <v>0</v>
      </c>
      <c r="U7025" t="b">
        <f t="shared" si="3478"/>
        <v>0</v>
      </c>
    </row>
    <row r="7026" spans="1:27" x14ac:dyDescent="0.25">
      <c r="A7026" t="s">
        <v>10797</v>
      </c>
      <c r="B7026" t="s">
        <v>24959</v>
      </c>
      <c r="C7026" t="s">
        <v>24960</v>
      </c>
      <c r="D7026">
        <v>2003</v>
      </c>
      <c r="E7026" t="s">
        <v>11061</v>
      </c>
      <c r="F7026">
        <v>84</v>
      </c>
      <c r="G7026">
        <v>11</v>
      </c>
      <c r="H7026" t="s">
        <v>24961</v>
      </c>
      <c r="L7026" t="s">
        <v>19</v>
      </c>
      <c r="M7026" t="s">
        <v>20</v>
      </c>
      <c r="P7026" t="b">
        <f t="shared" si="3474"/>
        <v>0</v>
      </c>
      <c r="Q7026" t="b">
        <f t="shared" si="3499"/>
        <v>0</v>
      </c>
      <c r="R7026" t="b">
        <f t="shared" si="3475"/>
        <v>0</v>
      </c>
      <c r="S7026" t="b">
        <f t="shared" si="3476"/>
        <v>0</v>
      </c>
      <c r="T7026" t="b">
        <f t="shared" si="3477"/>
        <v>0</v>
      </c>
      <c r="U7026" t="b">
        <f t="shared" si="3478"/>
        <v>0</v>
      </c>
      <c r="V7026" t="b">
        <f t="shared" ref="V7026:V7038" si="3500">ISNUMBER(SEARCH(" hen",$C7026))</f>
        <v>0</v>
      </c>
      <c r="W7026" t="b">
        <f t="shared" ref="W7026:W7038" si="3501">ISNUMBER(SEARCH("penguin",$C7026))</f>
        <v>0</v>
      </c>
      <c r="X7026" t="b">
        <f t="shared" ref="X7026:X7038" si="3502">ISNUMBER(SEARCH("Whale",$C7026))</f>
        <v>0</v>
      </c>
      <c r="Y7026" t="b">
        <f t="shared" ref="Y7026:Y7038" si="3503">ISNUMBER(SEARCH("Seal",$C7026))</f>
        <v>0</v>
      </c>
      <c r="Z7026" t="b">
        <f t="shared" ref="Z7026:Z7034" si="3504">ISNUMBER(SEARCH("Newts",$C7026))</f>
        <v>0</v>
      </c>
      <c r="AA7026" t="b">
        <f t="shared" ref="AA7026:AA7034" si="3505">ISNUMBER(SEARCH("Sea Turtle",$C7026))</f>
        <v>0</v>
      </c>
    </row>
    <row r="7027" spans="1:27" x14ac:dyDescent="0.25">
      <c r="A7027" t="s">
        <v>10797</v>
      </c>
      <c r="B7027" t="s">
        <v>24962</v>
      </c>
      <c r="C7027" t="s">
        <v>24963</v>
      </c>
      <c r="D7027">
        <v>2003</v>
      </c>
      <c r="E7027" t="s">
        <v>43</v>
      </c>
      <c r="F7027">
        <v>28</v>
      </c>
      <c r="G7027">
        <v>8</v>
      </c>
      <c r="H7027" t="s">
        <v>24964</v>
      </c>
      <c r="J7027" t="s">
        <v>11272</v>
      </c>
      <c r="L7027" t="s">
        <v>20</v>
      </c>
      <c r="M7027" t="s">
        <v>19</v>
      </c>
      <c r="P7027" t="b">
        <f t="shared" si="3474"/>
        <v>0</v>
      </c>
      <c r="Q7027" t="b">
        <f t="shared" si="3499"/>
        <v>0</v>
      </c>
      <c r="R7027" t="b">
        <f t="shared" si="3475"/>
        <v>0</v>
      </c>
      <c r="S7027" t="b">
        <f t="shared" si="3476"/>
        <v>0</v>
      </c>
      <c r="T7027" t="b">
        <f t="shared" si="3477"/>
        <v>0</v>
      </c>
      <c r="U7027" t="b">
        <f t="shared" si="3478"/>
        <v>0</v>
      </c>
      <c r="V7027" t="b">
        <f t="shared" si="3500"/>
        <v>0</v>
      </c>
      <c r="W7027" t="b">
        <f t="shared" si="3501"/>
        <v>0</v>
      </c>
      <c r="X7027" t="b">
        <f t="shared" si="3502"/>
        <v>0</v>
      </c>
      <c r="Y7027" t="b">
        <f t="shared" si="3503"/>
        <v>0</v>
      </c>
      <c r="Z7027" t="b">
        <f t="shared" si="3504"/>
        <v>0</v>
      </c>
      <c r="AA7027" t="b">
        <f t="shared" si="3505"/>
        <v>0</v>
      </c>
    </row>
    <row r="7028" spans="1:27" x14ac:dyDescent="0.25">
      <c r="A7028" t="s">
        <v>10797</v>
      </c>
      <c r="B7028" t="s">
        <v>24965</v>
      </c>
      <c r="C7028" t="s">
        <v>24966</v>
      </c>
      <c r="D7028">
        <v>2003</v>
      </c>
      <c r="E7028" t="s">
        <v>10814</v>
      </c>
      <c r="F7028">
        <v>261</v>
      </c>
      <c r="G7028">
        <v>3</v>
      </c>
      <c r="H7028" t="s">
        <v>24967</v>
      </c>
      <c r="J7028" t="s">
        <v>18984</v>
      </c>
      <c r="L7028" t="s">
        <v>35</v>
      </c>
      <c r="M7028" t="s">
        <v>20</v>
      </c>
      <c r="P7028" t="b">
        <f t="shared" si="3474"/>
        <v>0</v>
      </c>
      <c r="Q7028" t="b">
        <f t="shared" si="3499"/>
        <v>0</v>
      </c>
      <c r="R7028" t="b">
        <f t="shared" si="3475"/>
        <v>0</v>
      </c>
      <c r="S7028" t="b">
        <f t="shared" si="3476"/>
        <v>0</v>
      </c>
      <c r="T7028" t="b">
        <f t="shared" si="3477"/>
        <v>0</v>
      </c>
      <c r="U7028" t="b">
        <f t="shared" si="3478"/>
        <v>0</v>
      </c>
      <c r="V7028" t="b">
        <f t="shared" si="3500"/>
        <v>0</v>
      </c>
      <c r="W7028" t="b">
        <f t="shared" si="3501"/>
        <v>0</v>
      </c>
      <c r="X7028" t="b">
        <f t="shared" si="3502"/>
        <v>0</v>
      </c>
      <c r="Y7028" t="b">
        <f t="shared" si="3503"/>
        <v>0</v>
      </c>
      <c r="Z7028" t="b">
        <f t="shared" si="3504"/>
        <v>0</v>
      </c>
      <c r="AA7028" t="b">
        <f t="shared" si="3505"/>
        <v>0</v>
      </c>
    </row>
    <row r="7029" spans="1:27" x14ac:dyDescent="0.25">
      <c r="A7029" t="s">
        <v>10797</v>
      </c>
      <c r="B7029" t="s">
        <v>24968</v>
      </c>
      <c r="C7029" t="s">
        <v>24969</v>
      </c>
      <c r="D7029">
        <v>2003</v>
      </c>
      <c r="E7029" t="s">
        <v>293</v>
      </c>
      <c r="F7029">
        <v>76</v>
      </c>
      <c r="G7029">
        <v>6</v>
      </c>
      <c r="H7029" t="s">
        <v>24970</v>
      </c>
      <c r="L7029" t="s">
        <v>35</v>
      </c>
      <c r="M7029" t="s">
        <v>20</v>
      </c>
      <c r="P7029" t="b">
        <f t="shared" si="3474"/>
        <v>0</v>
      </c>
      <c r="Q7029" t="b">
        <f t="shared" si="3499"/>
        <v>0</v>
      </c>
      <c r="R7029" t="b">
        <f t="shared" si="3475"/>
        <v>0</v>
      </c>
      <c r="S7029" t="b">
        <f t="shared" si="3476"/>
        <v>0</v>
      </c>
      <c r="T7029" t="b">
        <f t="shared" si="3477"/>
        <v>0</v>
      </c>
      <c r="U7029" t="b">
        <f t="shared" si="3478"/>
        <v>0</v>
      </c>
      <c r="V7029" t="b">
        <f t="shared" si="3500"/>
        <v>0</v>
      </c>
      <c r="W7029" t="b">
        <f t="shared" si="3501"/>
        <v>0</v>
      </c>
      <c r="X7029" t="b">
        <f t="shared" si="3502"/>
        <v>0</v>
      </c>
      <c r="Y7029" t="b">
        <f t="shared" si="3503"/>
        <v>0</v>
      </c>
      <c r="Z7029" t="b">
        <f t="shared" si="3504"/>
        <v>0</v>
      </c>
      <c r="AA7029" t="b">
        <f t="shared" si="3505"/>
        <v>0</v>
      </c>
    </row>
    <row r="7030" spans="1:27" x14ac:dyDescent="0.25">
      <c r="A7030" t="s">
        <v>10797</v>
      </c>
      <c r="B7030" t="s">
        <v>24971</v>
      </c>
      <c r="C7030" t="s">
        <v>24972</v>
      </c>
      <c r="D7030">
        <v>2003</v>
      </c>
      <c r="E7030" t="s">
        <v>293</v>
      </c>
      <c r="F7030">
        <v>76</v>
      </c>
      <c r="G7030">
        <v>6</v>
      </c>
      <c r="H7030" t="s">
        <v>24973</v>
      </c>
      <c r="L7030" t="s">
        <v>35</v>
      </c>
      <c r="M7030" t="s">
        <v>20</v>
      </c>
      <c r="P7030" t="b">
        <f t="shared" si="3474"/>
        <v>0</v>
      </c>
      <c r="Q7030" t="b">
        <f t="shared" si="3499"/>
        <v>0</v>
      </c>
      <c r="R7030" t="b">
        <f t="shared" si="3475"/>
        <v>0</v>
      </c>
      <c r="S7030" t="b">
        <f t="shared" si="3476"/>
        <v>0</v>
      </c>
      <c r="T7030" t="b">
        <f t="shared" si="3477"/>
        <v>0</v>
      </c>
      <c r="U7030" t="b">
        <f t="shared" si="3478"/>
        <v>0</v>
      </c>
      <c r="V7030" t="b">
        <f t="shared" si="3500"/>
        <v>0</v>
      </c>
      <c r="W7030" t="b">
        <f t="shared" si="3501"/>
        <v>0</v>
      </c>
      <c r="X7030" t="b">
        <f t="shared" si="3502"/>
        <v>0</v>
      </c>
      <c r="Y7030" t="b">
        <f t="shared" si="3503"/>
        <v>0</v>
      </c>
      <c r="Z7030" t="b">
        <f t="shared" si="3504"/>
        <v>0</v>
      </c>
      <c r="AA7030" t="b">
        <f t="shared" si="3505"/>
        <v>0</v>
      </c>
    </row>
    <row r="7031" spans="1:27" x14ac:dyDescent="0.25">
      <c r="A7031" t="s">
        <v>10797</v>
      </c>
      <c r="B7031" t="s">
        <v>24974</v>
      </c>
      <c r="C7031" t="s">
        <v>24975</v>
      </c>
      <c r="D7031">
        <v>2003</v>
      </c>
      <c r="E7031" t="s">
        <v>293</v>
      </c>
      <c r="F7031">
        <v>76</v>
      </c>
      <c r="G7031">
        <v>6</v>
      </c>
      <c r="H7031" t="s">
        <v>24976</v>
      </c>
      <c r="L7031" t="s">
        <v>35</v>
      </c>
      <c r="M7031" t="s">
        <v>20</v>
      </c>
      <c r="P7031" t="b">
        <f t="shared" si="3474"/>
        <v>0</v>
      </c>
      <c r="Q7031" t="b">
        <f t="shared" si="3499"/>
        <v>0</v>
      </c>
      <c r="R7031" t="b">
        <f t="shared" si="3475"/>
        <v>0</v>
      </c>
      <c r="S7031" t="b">
        <f t="shared" si="3476"/>
        <v>0</v>
      </c>
      <c r="T7031" t="b">
        <f t="shared" si="3477"/>
        <v>0</v>
      </c>
      <c r="U7031" t="b">
        <f t="shared" si="3478"/>
        <v>0</v>
      </c>
      <c r="V7031" t="b">
        <f t="shared" si="3500"/>
        <v>0</v>
      </c>
      <c r="W7031" t="b">
        <f t="shared" si="3501"/>
        <v>0</v>
      </c>
      <c r="X7031" t="b">
        <f t="shared" si="3502"/>
        <v>0</v>
      </c>
      <c r="Y7031" t="b">
        <f t="shared" si="3503"/>
        <v>0</v>
      </c>
      <c r="Z7031" t="b">
        <f t="shared" si="3504"/>
        <v>0</v>
      </c>
      <c r="AA7031" t="b">
        <f t="shared" si="3505"/>
        <v>0</v>
      </c>
    </row>
    <row r="7032" spans="1:27" x14ac:dyDescent="0.25">
      <c r="A7032" t="s">
        <v>10797</v>
      </c>
      <c r="B7032" t="s">
        <v>24977</v>
      </c>
      <c r="C7032" t="s">
        <v>24978</v>
      </c>
      <c r="D7032">
        <v>2003</v>
      </c>
      <c r="E7032" t="s">
        <v>5311</v>
      </c>
      <c r="F7032">
        <v>40</v>
      </c>
      <c r="G7032">
        <v>5</v>
      </c>
      <c r="H7032" t="s">
        <v>24979</v>
      </c>
      <c r="J7032" t="s">
        <v>20635</v>
      </c>
      <c r="L7032" t="s">
        <v>20</v>
      </c>
      <c r="M7032" t="s">
        <v>35</v>
      </c>
      <c r="P7032" t="b">
        <f t="shared" si="3474"/>
        <v>0</v>
      </c>
      <c r="Q7032" t="b">
        <f t="shared" si="3499"/>
        <v>0</v>
      </c>
      <c r="R7032" t="b">
        <f t="shared" si="3475"/>
        <v>0</v>
      </c>
      <c r="S7032" t="b">
        <f t="shared" si="3476"/>
        <v>0</v>
      </c>
      <c r="T7032" t="b">
        <f t="shared" si="3477"/>
        <v>0</v>
      </c>
      <c r="U7032" t="b">
        <f t="shared" si="3478"/>
        <v>0</v>
      </c>
      <c r="V7032" t="b">
        <f t="shared" si="3500"/>
        <v>0</v>
      </c>
      <c r="W7032" t="b">
        <f t="shared" si="3501"/>
        <v>0</v>
      </c>
      <c r="X7032" t="b">
        <f t="shared" si="3502"/>
        <v>0</v>
      </c>
      <c r="Y7032" t="b">
        <f t="shared" si="3503"/>
        <v>0</v>
      </c>
      <c r="Z7032" t="b">
        <f t="shared" si="3504"/>
        <v>0</v>
      </c>
      <c r="AA7032" t="b">
        <f t="shared" si="3505"/>
        <v>0</v>
      </c>
    </row>
    <row r="7033" spans="1:27" x14ac:dyDescent="0.25">
      <c r="A7033" t="s">
        <v>10797</v>
      </c>
      <c r="B7033" t="s">
        <v>24980</v>
      </c>
      <c r="C7033" t="s">
        <v>24981</v>
      </c>
      <c r="D7033">
        <v>2003</v>
      </c>
      <c r="E7033" t="s">
        <v>15703</v>
      </c>
      <c r="F7033">
        <v>38</v>
      </c>
      <c r="G7033">
        <v>5</v>
      </c>
      <c r="H7033" t="s">
        <v>24817</v>
      </c>
      <c r="L7033" t="s">
        <v>20</v>
      </c>
      <c r="M7033" t="s">
        <v>19</v>
      </c>
      <c r="P7033" t="b">
        <f t="shared" si="3474"/>
        <v>0</v>
      </c>
      <c r="Q7033" t="b">
        <f t="shared" si="3499"/>
        <v>0</v>
      </c>
      <c r="R7033" t="b">
        <f t="shared" si="3475"/>
        <v>0</v>
      </c>
      <c r="S7033" t="b">
        <f t="shared" si="3476"/>
        <v>0</v>
      </c>
      <c r="T7033" t="b">
        <f t="shared" si="3477"/>
        <v>0</v>
      </c>
      <c r="U7033" t="b">
        <f t="shared" si="3478"/>
        <v>0</v>
      </c>
      <c r="V7033" t="b">
        <f t="shared" si="3500"/>
        <v>0</v>
      </c>
      <c r="W7033" t="b">
        <f t="shared" si="3501"/>
        <v>0</v>
      </c>
      <c r="X7033" t="b">
        <f t="shared" si="3502"/>
        <v>0</v>
      </c>
      <c r="Y7033" t="b">
        <f t="shared" si="3503"/>
        <v>0</v>
      </c>
      <c r="Z7033" t="b">
        <f t="shared" si="3504"/>
        <v>0</v>
      </c>
      <c r="AA7033" t="b">
        <f t="shared" si="3505"/>
        <v>0</v>
      </c>
    </row>
    <row r="7034" spans="1:27" x14ac:dyDescent="0.25">
      <c r="A7034" t="s">
        <v>10797</v>
      </c>
      <c r="B7034" t="s">
        <v>24982</v>
      </c>
      <c r="C7034" t="s">
        <v>24983</v>
      </c>
      <c r="D7034">
        <v>2003</v>
      </c>
      <c r="E7034" t="s">
        <v>12582</v>
      </c>
      <c r="F7034">
        <v>100</v>
      </c>
      <c r="G7034">
        <v>21</v>
      </c>
      <c r="H7034" t="s">
        <v>24984</v>
      </c>
      <c r="J7034" t="s">
        <v>24985</v>
      </c>
      <c r="L7034" t="s">
        <v>19</v>
      </c>
      <c r="M7034" t="s">
        <v>20</v>
      </c>
      <c r="P7034" t="b">
        <f t="shared" si="3474"/>
        <v>0</v>
      </c>
      <c r="Q7034" t="b">
        <f t="shared" si="3499"/>
        <v>0</v>
      </c>
      <c r="R7034" t="b">
        <f t="shared" si="3475"/>
        <v>0</v>
      </c>
      <c r="S7034" t="b">
        <f t="shared" si="3476"/>
        <v>0</v>
      </c>
      <c r="T7034" t="b">
        <f t="shared" si="3477"/>
        <v>0</v>
      </c>
      <c r="U7034" t="b">
        <f t="shared" si="3478"/>
        <v>0</v>
      </c>
      <c r="V7034" t="b">
        <f t="shared" si="3500"/>
        <v>0</v>
      </c>
      <c r="W7034" t="b">
        <f t="shared" si="3501"/>
        <v>0</v>
      </c>
      <c r="X7034" t="b">
        <f t="shared" si="3502"/>
        <v>0</v>
      </c>
      <c r="Y7034" t="b">
        <f t="shared" si="3503"/>
        <v>0</v>
      </c>
      <c r="Z7034" t="b">
        <f t="shared" si="3504"/>
        <v>0</v>
      </c>
      <c r="AA7034" t="b">
        <f t="shared" si="3505"/>
        <v>0</v>
      </c>
    </row>
    <row r="7035" spans="1:27" hidden="1" x14ac:dyDescent="0.25">
      <c r="A7035" t="s">
        <v>10797</v>
      </c>
      <c r="B7035" t="s">
        <v>24986</v>
      </c>
      <c r="C7035" t="s">
        <v>24987</v>
      </c>
      <c r="D7035">
        <v>2003</v>
      </c>
      <c r="E7035" t="s">
        <v>3744</v>
      </c>
      <c r="F7035">
        <v>38</v>
      </c>
      <c r="G7035">
        <v>2</v>
      </c>
      <c r="H7035" t="s">
        <v>24988</v>
      </c>
      <c r="L7035" t="s">
        <v>20</v>
      </c>
      <c r="M7035" t="s">
        <v>19</v>
      </c>
      <c r="N7035" t="s">
        <v>37246</v>
      </c>
      <c r="O7035" t="s">
        <v>37251</v>
      </c>
      <c r="P7035" t="b">
        <f t="shared" si="3474"/>
        <v>0</v>
      </c>
      <c r="Q7035" t="b">
        <f t="shared" si="3499"/>
        <v>0</v>
      </c>
      <c r="R7035" t="b">
        <f t="shared" si="3475"/>
        <v>0</v>
      </c>
      <c r="S7035" t="b">
        <f t="shared" si="3476"/>
        <v>0</v>
      </c>
      <c r="T7035" t="b">
        <f t="shared" si="3477"/>
        <v>0</v>
      </c>
      <c r="U7035" t="b">
        <f t="shared" si="3478"/>
        <v>0</v>
      </c>
      <c r="V7035" t="b">
        <f t="shared" si="3500"/>
        <v>0</v>
      </c>
      <c r="W7035" t="b">
        <f t="shared" si="3501"/>
        <v>0</v>
      </c>
      <c r="X7035" t="b">
        <f t="shared" si="3502"/>
        <v>0</v>
      </c>
      <c r="Y7035" t="b">
        <f t="shared" si="3503"/>
        <v>1</v>
      </c>
    </row>
    <row r="7036" spans="1:27" x14ac:dyDescent="0.25">
      <c r="A7036" t="s">
        <v>10797</v>
      </c>
      <c r="B7036" t="s">
        <v>24989</v>
      </c>
      <c r="C7036" t="s">
        <v>24990</v>
      </c>
      <c r="D7036">
        <v>2003</v>
      </c>
      <c r="E7036" t="s">
        <v>552</v>
      </c>
      <c r="F7036">
        <v>17</v>
      </c>
      <c r="G7036">
        <v>5</v>
      </c>
      <c r="H7036" t="s">
        <v>24991</v>
      </c>
      <c r="L7036" t="s">
        <v>35</v>
      </c>
      <c r="M7036" t="s">
        <v>20</v>
      </c>
      <c r="P7036" t="b">
        <f t="shared" si="3474"/>
        <v>0</v>
      </c>
      <c r="Q7036" t="b">
        <f t="shared" si="3499"/>
        <v>0</v>
      </c>
      <c r="R7036" t="b">
        <f t="shared" si="3475"/>
        <v>0</v>
      </c>
      <c r="S7036" t="b">
        <f t="shared" si="3476"/>
        <v>0</v>
      </c>
      <c r="T7036" t="b">
        <f t="shared" si="3477"/>
        <v>0</v>
      </c>
      <c r="U7036" t="b">
        <f t="shared" si="3478"/>
        <v>0</v>
      </c>
      <c r="V7036" t="b">
        <f t="shared" si="3500"/>
        <v>0</v>
      </c>
      <c r="W7036" t="b">
        <f t="shared" si="3501"/>
        <v>0</v>
      </c>
      <c r="X7036" t="b">
        <f t="shared" si="3502"/>
        <v>0</v>
      </c>
      <c r="Y7036" t="b">
        <f t="shared" si="3503"/>
        <v>0</v>
      </c>
      <c r="Z7036" t="b">
        <f t="shared" ref="Z7036:Z7038" si="3506">ISNUMBER(SEARCH("Newts",$C7036))</f>
        <v>0</v>
      </c>
      <c r="AA7036" t="b">
        <f t="shared" ref="AA7036:AA7038" si="3507">ISNUMBER(SEARCH("Sea Turtle",$C7036))</f>
        <v>0</v>
      </c>
    </row>
    <row r="7037" spans="1:27" x14ac:dyDescent="0.25">
      <c r="A7037" t="s">
        <v>10797</v>
      </c>
      <c r="B7037" t="s">
        <v>24992</v>
      </c>
      <c r="C7037" t="s">
        <v>24993</v>
      </c>
      <c r="D7037">
        <v>2003</v>
      </c>
      <c r="E7037" t="s">
        <v>11061</v>
      </c>
      <c r="F7037">
        <v>84</v>
      </c>
      <c r="G7037">
        <v>10</v>
      </c>
      <c r="H7037" t="s">
        <v>24994</v>
      </c>
      <c r="J7037" t="s">
        <v>24995</v>
      </c>
      <c r="L7037" t="s">
        <v>35</v>
      </c>
      <c r="M7037" t="s">
        <v>20</v>
      </c>
      <c r="P7037" t="b">
        <f t="shared" si="3474"/>
        <v>0</v>
      </c>
      <c r="Q7037" t="b">
        <f t="shared" si="3499"/>
        <v>0</v>
      </c>
      <c r="R7037" t="b">
        <f t="shared" si="3475"/>
        <v>0</v>
      </c>
      <c r="S7037" t="b">
        <f t="shared" si="3476"/>
        <v>0</v>
      </c>
      <c r="T7037" t="b">
        <f t="shared" si="3477"/>
        <v>0</v>
      </c>
      <c r="U7037" t="b">
        <f t="shared" si="3478"/>
        <v>0</v>
      </c>
      <c r="V7037" t="b">
        <f t="shared" si="3500"/>
        <v>0</v>
      </c>
      <c r="W7037" t="b">
        <f t="shared" si="3501"/>
        <v>0</v>
      </c>
      <c r="X7037" t="b">
        <f t="shared" si="3502"/>
        <v>0</v>
      </c>
      <c r="Y7037" t="b">
        <f t="shared" si="3503"/>
        <v>0</v>
      </c>
      <c r="Z7037" t="b">
        <f t="shared" si="3506"/>
        <v>0</v>
      </c>
      <c r="AA7037" t="b">
        <f t="shared" si="3507"/>
        <v>0</v>
      </c>
    </row>
    <row r="7038" spans="1:27" x14ac:dyDescent="0.25">
      <c r="A7038" t="s">
        <v>10797</v>
      </c>
      <c r="B7038" t="s">
        <v>24996</v>
      </c>
      <c r="C7038" t="s">
        <v>24997</v>
      </c>
      <c r="D7038">
        <v>2003</v>
      </c>
      <c r="E7038" t="s">
        <v>11061</v>
      </c>
      <c r="F7038">
        <v>84</v>
      </c>
      <c r="G7038">
        <v>10</v>
      </c>
      <c r="H7038" t="s">
        <v>24998</v>
      </c>
      <c r="L7038" t="s">
        <v>35</v>
      </c>
      <c r="M7038" t="s">
        <v>20</v>
      </c>
      <c r="P7038" t="b">
        <f t="shared" si="3474"/>
        <v>0</v>
      </c>
      <c r="Q7038" t="b">
        <f t="shared" si="3499"/>
        <v>0</v>
      </c>
      <c r="R7038" t="b">
        <f t="shared" si="3475"/>
        <v>0</v>
      </c>
      <c r="S7038" t="b">
        <f t="shared" si="3476"/>
        <v>0</v>
      </c>
      <c r="T7038" t="b">
        <f t="shared" si="3477"/>
        <v>0</v>
      </c>
      <c r="U7038" t="b">
        <f t="shared" si="3478"/>
        <v>0</v>
      </c>
      <c r="V7038" t="b">
        <f t="shared" si="3500"/>
        <v>0</v>
      </c>
      <c r="W7038" t="b">
        <f t="shared" si="3501"/>
        <v>0</v>
      </c>
      <c r="X7038" t="b">
        <f t="shared" si="3502"/>
        <v>0</v>
      </c>
      <c r="Y7038" t="b">
        <f t="shared" si="3503"/>
        <v>0</v>
      </c>
      <c r="Z7038" t="b">
        <f t="shared" si="3506"/>
        <v>0</v>
      </c>
      <c r="AA7038" t="b">
        <f t="shared" si="3507"/>
        <v>0</v>
      </c>
    </row>
    <row r="7039" spans="1:27" hidden="1" x14ac:dyDescent="0.25">
      <c r="A7039" t="s">
        <v>10797</v>
      </c>
      <c r="B7039" t="s">
        <v>24999</v>
      </c>
      <c r="C7039" t="s">
        <v>25000</v>
      </c>
      <c r="D7039">
        <v>2003</v>
      </c>
      <c r="E7039" t="s">
        <v>860</v>
      </c>
      <c r="F7039">
        <v>88</v>
      </c>
      <c r="G7039" s="2">
        <v>42795</v>
      </c>
      <c r="H7039" t="s">
        <v>25001</v>
      </c>
      <c r="L7039" t="s">
        <v>35</v>
      </c>
      <c r="M7039" t="s">
        <v>20</v>
      </c>
      <c r="N7039" t="s">
        <v>37246</v>
      </c>
      <c r="O7039" t="s">
        <v>37256</v>
      </c>
      <c r="P7039" t="b">
        <f t="shared" si="3474"/>
        <v>0</v>
      </c>
      <c r="Q7039" t="b">
        <f t="shared" si="3499"/>
        <v>1</v>
      </c>
      <c r="R7039" t="b">
        <f t="shared" si="3475"/>
        <v>0</v>
      </c>
      <c r="S7039" t="b">
        <f t="shared" si="3476"/>
        <v>0</v>
      </c>
      <c r="T7039" t="b">
        <f t="shared" si="3477"/>
        <v>0</v>
      </c>
      <c r="U7039" t="b">
        <f t="shared" si="3478"/>
        <v>0</v>
      </c>
    </row>
    <row r="7040" spans="1:27" x14ac:dyDescent="0.25">
      <c r="A7040" t="s">
        <v>10797</v>
      </c>
      <c r="B7040" t="s">
        <v>25002</v>
      </c>
      <c r="C7040" t="s">
        <v>25003</v>
      </c>
      <c r="D7040">
        <v>2003</v>
      </c>
      <c r="E7040" t="s">
        <v>274</v>
      </c>
      <c r="F7040">
        <v>133</v>
      </c>
      <c r="G7040">
        <v>3</v>
      </c>
      <c r="H7040" t="s">
        <v>25004</v>
      </c>
      <c r="L7040" t="s">
        <v>20</v>
      </c>
      <c r="M7040" t="s">
        <v>19</v>
      </c>
      <c r="P7040" t="b">
        <f t="shared" si="3474"/>
        <v>0</v>
      </c>
      <c r="Q7040" t="b">
        <f t="shared" si="3499"/>
        <v>0</v>
      </c>
      <c r="R7040" t="b">
        <f t="shared" si="3475"/>
        <v>0</v>
      </c>
      <c r="S7040" t="b">
        <f t="shared" si="3476"/>
        <v>0</v>
      </c>
      <c r="T7040" t="b">
        <f t="shared" si="3477"/>
        <v>0</v>
      </c>
      <c r="U7040" t="b">
        <f t="shared" si="3478"/>
        <v>0</v>
      </c>
      <c r="V7040" t="b">
        <f t="shared" ref="V7040:V7085" si="3508">ISNUMBER(SEARCH(" hen",$C7040))</f>
        <v>0</v>
      </c>
      <c r="W7040" t="b">
        <f t="shared" ref="W7040:W7085" si="3509">ISNUMBER(SEARCH("penguin",$C7040))</f>
        <v>0</v>
      </c>
      <c r="X7040" t="b">
        <f t="shared" ref="X7040:X7085" si="3510">ISNUMBER(SEARCH("Whale",$C7040))</f>
        <v>0</v>
      </c>
      <c r="Y7040" t="b">
        <f t="shared" ref="Y7040:Y7085" si="3511">ISNUMBER(SEARCH("Seal",$C7040))</f>
        <v>0</v>
      </c>
      <c r="Z7040" t="b">
        <f t="shared" ref="Z7040:Z7085" si="3512">ISNUMBER(SEARCH("Newts",$C7040))</f>
        <v>0</v>
      </c>
      <c r="AA7040" t="b">
        <f t="shared" ref="AA7040:AA7085" si="3513">ISNUMBER(SEARCH("Sea Turtle",$C7040))</f>
        <v>0</v>
      </c>
    </row>
    <row r="7041" spans="1:27" x14ac:dyDescent="0.25">
      <c r="A7041" t="s">
        <v>10797</v>
      </c>
      <c r="B7041" t="s">
        <v>25005</v>
      </c>
      <c r="C7041" t="s">
        <v>25006</v>
      </c>
      <c r="D7041">
        <v>2003</v>
      </c>
      <c r="E7041" t="s">
        <v>7913</v>
      </c>
      <c r="F7041">
        <v>18</v>
      </c>
      <c r="G7041">
        <v>5</v>
      </c>
      <c r="H7041" t="s">
        <v>16104</v>
      </c>
      <c r="L7041" t="s">
        <v>35</v>
      </c>
      <c r="M7041" t="s">
        <v>20</v>
      </c>
      <c r="P7041" t="b">
        <f t="shared" si="3474"/>
        <v>0</v>
      </c>
      <c r="Q7041" t="b">
        <f t="shared" si="3499"/>
        <v>0</v>
      </c>
      <c r="R7041" t="b">
        <f t="shared" si="3475"/>
        <v>0</v>
      </c>
      <c r="S7041" t="b">
        <f t="shared" si="3476"/>
        <v>0</v>
      </c>
      <c r="T7041" t="b">
        <f t="shared" si="3477"/>
        <v>0</v>
      </c>
      <c r="U7041" t="b">
        <f t="shared" si="3478"/>
        <v>0</v>
      </c>
      <c r="V7041" t="b">
        <f t="shared" si="3508"/>
        <v>0</v>
      </c>
      <c r="W7041" t="b">
        <f t="shared" si="3509"/>
        <v>0</v>
      </c>
      <c r="X7041" t="b">
        <f t="shared" si="3510"/>
        <v>0</v>
      </c>
      <c r="Y7041" t="b">
        <f t="shared" si="3511"/>
        <v>0</v>
      </c>
      <c r="Z7041" t="b">
        <f t="shared" si="3512"/>
        <v>0</v>
      </c>
      <c r="AA7041" t="b">
        <f t="shared" si="3513"/>
        <v>0</v>
      </c>
    </row>
    <row r="7042" spans="1:27" x14ac:dyDescent="0.25">
      <c r="A7042" t="s">
        <v>10797</v>
      </c>
      <c r="B7042" t="s">
        <v>25007</v>
      </c>
      <c r="C7042" t="s">
        <v>25008</v>
      </c>
      <c r="D7042">
        <v>2003</v>
      </c>
      <c r="E7042" t="s">
        <v>12659</v>
      </c>
      <c r="F7042">
        <v>44</v>
      </c>
      <c r="G7042">
        <v>4</v>
      </c>
      <c r="H7042" t="s">
        <v>11259</v>
      </c>
      <c r="L7042" t="s">
        <v>20</v>
      </c>
      <c r="M7042" t="s">
        <v>35</v>
      </c>
      <c r="P7042" t="b">
        <f t="shared" si="3474"/>
        <v>0</v>
      </c>
      <c r="Q7042" t="b">
        <f t="shared" si="3499"/>
        <v>0</v>
      </c>
      <c r="R7042" t="b">
        <f t="shared" si="3475"/>
        <v>0</v>
      </c>
      <c r="S7042" t="b">
        <f t="shared" si="3476"/>
        <v>0</v>
      </c>
      <c r="T7042" t="b">
        <f t="shared" si="3477"/>
        <v>0</v>
      </c>
      <c r="U7042" t="b">
        <f t="shared" si="3478"/>
        <v>0</v>
      </c>
      <c r="V7042" t="b">
        <f t="shared" si="3508"/>
        <v>0</v>
      </c>
      <c r="W7042" t="b">
        <f t="shared" si="3509"/>
        <v>0</v>
      </c>
      <c r="X7042" t="b">
        <f t="shared" si="3510"/>
        <v>0</v>
      </c>
      <c r="Y7042" t="b">
        <f t="shared" si="3511"/>
        <v>0</v>
      </c>
      <c r="Z7042" t="b">
        <f t="shared" si="3512"/>
        <v>0</v>
      </c>
      <c r="AA7042" t="b">
        <f t="shared" si="3513"/>
        <v>0</v>
      </c>
    </row>
    <row r="7043" spans="1:27" x14ac:dyDescent="0.25">
      <c r="A7043" t="s">
        <v>10797</v>
      </c>
      <c r="B7043" t="s">
        <v>25009</v>
      </c>
      <c r="C7043" t="s">
        <v>25010</v>
      </c>
      <c r="D7043">
        <v>2003</v>
      </c>
      <c r="E7043" t="s">
        <v>13521</v>
      </c>
      <c r="F7043">
        <v>10</v>
      </c>
      <c r="G7043">
        <v>2</v>
      </c>
      <c r="H7043" t="s">
        <v>21247</v>
      </c>
      <c r="L7043" t="s">
        <v>19</v>
      </c>
      <c r="M7043" t="s">
        <v>20</v>
      </c>
      <c r="P7043" t="b">
        <f t="shared" ref="P7043:P7106" si="3514">ISNUMBER(SEARCH("broiler",C7043))</f>
        <v>0</v>
      </c>
      <c r="Q7043" t="b">
        <f t="shared" si="3499"/>
        <v>0</v>
      </c>
      <c r="R7043" t="b">
        <f t="shared" ref="R7043:R7106" si="3515">ISNUMBER(SEARCH("aquatic",$C7043))</f>
        <v>0</v>
      </c>
      <c r="S7043" t="b">
        <f t="shared" ref="S7043:S7106" si="3516">ISNUMBER(SEARCH("fish",$C7043))</f>
        <v>0</v>
      </c>
      <c r="T7043" t="b">
        <f t="shared" ref="T7043:T7106" si="3517">ISNUMBER(SEARCH(" chicken",$C7043))</f>
        <v>0</v>
      </c>
      <c r="U7043" t="b">
        <f t="shared" ref="U7043:U7106" si="3518">ISNUMBER(SEARCH("tadpole",$C7043))</f>
        <v>0</v>
      </c>
      <c r="V7043" t="b">
        <f t="shared" si="3508"/>
        <v>0</v>
      </c>
      <c r="W7043" t="b">
        <f t="shared" si="3509"/>
        <v>0</v>
      </c>
      <c r="X7043" t="b">
        <f t="shared" si="3510"/>
        <v>0</v>
      </c>
      <c r="Y7043" t="b">
        <f t="shared" si="3511"/>
        <v>0</v>
      </c>
      <c r="Z7043" t="b">
        <f t="shared" si="3512"/>
        <v>0</v>
      </c>
      <c r="AA7043" t="b">
        <f t="shared" si="3513"/>
        <v>0</v>
      </c>
    </row>
    <row r="7044" spans="1:27" x14ac:dyDescent="0.25">
      <c r="A7044" t="s">
        <v>10797</v>
      </c>
      <c r="B7044" t="s">
        <v>25011</v>
      </c>
      <c r="C7044" t="s">
        <v>25012</v>
      </c>
      <c r="D7044">
        <v>2003</v>
      </c>
      <c r="E7044" t="s">
        <v>2742</v>
      </c>
      <c r="F7044">
        <v>48</v>
      </c>
      <c r="G7044">
        <v>3</v>
      </c>
      <c r="H7044" t="s">
        <v>25013</v>
      </c>
      <c r="J7044" t="s">
        <v>25014</v>
      </c>
      <c r="L7044" t="s">
        <v>20</v>
      </c>
      <c r="M7044" t="s">
        <v>35</v>
      </c>
      <c r="P7044" t="b">
        <f t="shared" si="3514"/>
        <v>0</v>
      </c>
      <c r="Q7044" t="b">
        <f t="shared" si="3499"/>
        <v>0</v>
      </c>
      <c r="R7044" t="b">
        <f t="shared" si="3515"/>
        <v>0</v>
      </c>
      <c r="S7044" t="b">
        <f t="shared" si="3516"/>
        <v>0</v>
      </c>
      <c r="T7044" t="b">
        <f t="shared" si="3517"/>
        <v>0</v>
      </c>
      <c r="U7044" t="b">
        <f t="shared" si="3518"/>
        <v>0</v>
      </c>
      <c r="V7044" t="b">
        <f t="shared" si="3508"/>
        <v>0</v>
      </c>
      <c r="W7044" t="b">
        <f t="shared" si="3509"/>
        <v>0</v>
      </c>
      <c r="X7044" t="b">
        <f t="shared" si="3510"/>
        <v>0</v>
      </c>
      <c r="Y7044" t="b">
        <f t="shared" si="3511"/>
        <v>0</v>
      </c>
      <c r="Z7044" t="b">
        <f t="shared" si="3512"/>
        <v>0</v>
      </c>
      <c r="AA7044" t="b">
        <f t="shared" si="3513"/>
        <v>0</v>
      </c>
    </row>
    <row r="7045" spans="1:27" x14ac:dyDescent="0.25">
      <c r="A7045" t="s">
        <v>10797</v>
      </c>
      <c r="B7045" t="s">
        <v>25015</v>
      </c>
      <c r="C7045" t="s">
        <v>25016</v>
      </c>
      <c r="D7045">
        <v>2003</v>
      </c>
      <c r="E7045" t="s">
        <v>2958</v>
      </c>
      <c r="F7045">
        <v>27</v>
      </c>
      <c r="G7045">
        <v>2</v>
      </c>
      <c r="H7045" t="s">
        <v>25017</v>
      </c>
      <c r="L7045" t="s">
        <v>19</v>
      </c>
      <c r="M7045" t="s">
        <v>20</v>
      </c>
      <c r="P7045" t="b">
        <f t="shared" si="3514"/>
        <v>0</v>
      </c>
      <c r="Q7045" t="b">
        <f t="shared" si="3499"/>
        <v>0</v>
      </c>
      <c r="R7045" t="b">
        <f t="shared" si="3515"/>
        <v>0</v>
      </c>
      <c r="S7045" t="b">
        <f t="shared" si="3516"/>
        <v>0</v>
      </c>
      <c r="T7045" t="b">
        <f t="shared" si="3517"/>
        <v>0</v>
      </c>
      <c r="U7045" t="b">
        <f t="shared" si="3518"/>
        <v>0</v>
      </c>
      <c r="V7045" t="b">
        <f t="shared" si="3508"/>
        <v>0</v>
      </c>
      <c r="W7045" t="b">
        <f t="shared" si="3509"/>
        <v>0</v>
      </c>
      <c r="X7045" t="b">
        <f t="shared" si="3510"/>
        <v>0</v>
      </c>
      <c r="Y7045" t="b">
        <f t="shared" si="3511"/>
        <v>0</v>
      </c>
      <c r="Z7045" t="b">
        <f t="shared" si="3512"/>
        <v>0</v>
      </c>
      <c r="AA7045" t="b">
        <f t="shared" si="3513"/>
        <v>0</v>
      </c>
    </row>
    <row r="7046" spans="1:27" x14ac:dyDescent="0.25">
      <c r="A7046" t="s">
        <v>10797</v>
      </c>
      <c r="B7046" t="s">
        <v>25018</v>
      </c>
      <c r="C7046" t="s">
        <v>25019</v>
      </c>
      <c r="D7046">
        <v>2003</v>
      </c>
      <c r="E7046" t="s">
        <v>90</v>
      </c>
      <c r="F7046">
        <v>54</v>
      </c>
      <c r="G7046">
        <v>4</v>
      </c>
      <c r="H7046" t="s">
        <v>25020</v>
      </c>
      <c r="L7046" t="s">
        <v>19</v>
      </c>
      <c r="M7046" t="s">
        <v>20</v>
      </c>
      <c r="P7046" t="b">
        <f t="shared" si="3514"/>
        <v>0</v>
      </c>
      <c r="Q7046" t="b">
        <f t="shared" si="3499"/>
        <v>0</v>
      </c>
      <c r="R7046" t="b">
        <f t="shared" si="3515"/>
        <v>0</v>
      </c>
      <c r="S7046" t="b">
        <f t="shared" si="3516"/>
        <v>0</v>
      </c>
      <c r="T7046" t="b">
        <f t="shared" si="3517"/>
        <v>0</v>
      </c>
      <c r="U7046" t="b">
        <f t="shared" si="3518"/>
        <v>0</v>
      </c>
      <c r="V7046" t="b">
        <f t="shared" si="3508"/>
        <v>0</v>
      </c>
      <c r="W7046" t="b">
        <f t="shared" si="3509"/>
        <v>0</v>
      </c>
      <c r="X7046" t="b">
        <f t="shared" si="3510"/>
        <v>0</v>
      </c>
      <c r="Y7046" t="b">
        <f t="shared" si="3511"/>
        <v>0</v>
      </c>
      <c r="Z7046" t="b">
        <f t="shared" si="3512"/>
        <v>0</v>
      </c>
      <c r="AA7046" t="b">
        <f t="shared" si="3513"/>
        <v>0</v>
      </c>
    </row>
    <row r="7047" spans="1:27" x14ac:dyDescent="0.25">
      <c r="A7047" t="s">
        <v>10797</v>
      </c>
      <c r="B7047" t="s">
        <v>25021</v>
      </c>
      <c r="C7047" t="s">
        <v>25022</v>
      </c>
      <c r="D7047">
        <v>2003</v>
      </c>
      <c r="E7047" t="s">
        <v>722</v>
      </c>
      <c r="F7047">
        <v>81</v>
      </c>
      <c r="G7047">
        <v>9</v>
      </c>
      <c r="H7047" t="s">
        <v>25023</v>
      </c>
      <c r="L7047" t="s">
        <v>19</v>
      </c>
      <c r="M7047" t="s">
        <v>20</v>
      </c>
      <c r="P7047" t="b">
        <f t="shared" si="3514"/>
        <v>0</v>
      </c>
      <c r="Q7047" t="b">
        <f t="shared" si="3499"/>
        <v>0</v>
      </c>
      <c r="R7047" t="b">
        <f t="shared" si="3515"/>
        <v>0</v>
      </c>
      <c r="S7047" t="b">
        <f t="shared" si="3516"/>
        <v>0</v>
      </c>
      <c r="T7047" t="b">
        <f t="shared" si="3517"/>
        <v>0</v>
      </c>
      <c r="U7047" t="b">
        <f t="shared" si="3518"/>
        <v>0</v>
      </c>
      <c r="V7047" t="b">
        <f t="shared" si="3508"/>
        <v>0</v>
      </c>
      <c r="W7047" t="b">
        <f t="shared" si="3509"/>
        <v>0</v>
      </c>
      <c r="X7047" t="b">
        <f t="shared" si="3510"/>
        <v>0</v>
      </c>
      <c r="Y7047" t="b">
        <f t="shared" si="3511"/>
        <v>0</v>
      </c>
      <c r="Z7047" t="b">
        <f t="shared" si="3512"/>
        <v>0</v>
      </c>
      <c r="AA7047" t="b">
        <f t="shared" si="3513"/>
        <v>0</v>
      </c>
    </row>
    <row r="7048" spans="1:27" x14ac:dyDescent="0.25">
      <c r="A7048" t="s">
        <v>10797</v>
      </c>
      <c r="B7048" t="s">
        <v>25024</v>
      </c>
      <c r="C7048" t="s">
        <v>25025</v>
      </c>
      <c r="D7048">
        <v>2003</v>
      </c>
      <c r="E7048" t="s">
        <v>722</v>
      </c>
      <c r="F7048">
        <v>81</v>
      </c>
      <c r="G7048">
        <v>9</v>
      </c>
      <c r="H7048" t="s">
        <v>25026</v>
      </c>
      <c r="J7048" t="s">
        <v>14696</v>
      </c>
      <c r="L7048" t="s">
        <v>20</v>
      </c>
      <c r="M7048" t="s">
        <v>35</v>
      </c>
      <c r="P7048" t="b">
        <f t="shared" si="3514"/>
        <v>0</v>
      </c>
      <c r="Q7048" t="b">
        <f t="shared" si="3499"/>
        <v>0</v>
      </c>
      <c r="R7048" t="b">
        <f t="shared" si="3515"/>
        <v>0</v>
      </c>
      <c r="S7048" t="b">
        <f t="shared" si="3516"/>
        <v>0</v>
      </c>
      <c r="T7048" t="b">
        <f t="shared" si="3517"/>
        <v>0</v>
      </c>
      <c r="U7048" t="b">
        <f t="shared" si="3518"/>
        <v>0</v>
      </c>
      <c r="V7048" t="b">
        <f t="shared" si="3508"/>
        <v>0</v>
      </c>
      <c r="W7048" t="b">
        <f t="shared" si="3509"/>
        <v>0</v>
      </c>
      <c r="X7048" t="b">
        <f t="shared" si="3510"/>
        <v>0</v>
      </c>
      <c r="Y7048" t="b">
        <f t="shared" si="3511"/>
        <v>0</v>
      </c>
      <c r="Z7048" t="b">
        <f t="shared" si="3512"/>
        <v>0</v>
      </c>
      <c r="AA7048" t="b">
        <f t="shared" si="3513"/>
        <v>0</v>
      </c>
    </row>
    <row r="7049" spans="1:27" x14ac:dyDescent="0.25">
      <c r="A7049" t="s">
        <v>10797</v>
      </c>
      <c r="B7049" t="s">
        <v>25027</v>
      </c>
      <c r="C7049" t="s">
        <v>25028</v>
      </c>
      <c r="D7049">
        <v>2003</v>
      </c>
      <c r="E7049" t="s">
        <v>11040</v>
      </c>
      <c r="F7049" t="s">
        <v>24950</v>
      </c>
      <c r="G7049">
        <v>1</v>
      </c>
      <c r="H7049" t="s">
        <v>15660</v>
      </c>
      <c r="L7049" t="s">
        <v>19</v>
      </c>
      <c r="M7049" t="s">
        <v>20</v>
      </c>
      <c r="P7049" t="b">
        <f t="shared" si="3514"/>
        <v>0</v>
      </c>
      <c r="Q7049" t="b">
        <f t="shared" si="3499"/>
        <v>0</v>
      </c>
      <c r="R7049" t="b">
        <f t="shared" si="3515"/>
        <v>0</v>
      </c>
      <c r="S7049" t="b">
        <f t="shared" si="3516"/>
        <v>0</v>
      </c>
      <c r="T7049" t="b">
        <f t="shared" si="3517"/>
        <v>0</v>
      </c>
      <c r="U7049" t="b">
        <f t="shared" si="3518"/>
        <v>0</v>
      </c>
      <c r="V7049" t="b">
        <f t="shared" si="3508"/>
        <v>0</v>
      </c>
      <c r="W7049" t="b">
        <f t="shared" si="3509"/>
        <v>0</v>
      </c>
      <c r="X7049" t="b">
        <f t="shared" si="3510"/>
        <v>0</v>
      </c>
      <c r="Y7049" t="b">
        <f t="shared" si="3511"/>
        <v>0</v>
      </c>
      <c r="Z7049" t="b">
        <f t="shared" si="3512"/>
        <v>0</v>
      </c>
      <c r="AA7049" t="b">
        <f t="shared" si="3513"/>
        <v>0</v>
      </c>
    </row>
    <row r="7050" spans="1:27" x14ac:dyDescent="0.25">
      <c r="A7050" t="s">
        <v>10797</v>
      </c>
      <c r="B7050" t="s">
        <v>25029</v>
      </c>
      <c r="C7050" t="s">
        <v>25030</v>
      </c>
      <c r="D7050">
        <v>2003</v>
      </c>
      <c r="E7050" t="s">
        <v>25031</v>
      </c>
      <c r="F7050">
        <v>7</v>
      </c>
      <c r="H7050" t="s">
        <v>25032</v>
      </c>
      <c r="L7050" t="s">
        <v>19</v>
      </c>
      <c r="M7050" t="s">
        <v>20</v>
      </c>
      <c r="P7050" t="b">
        <f t="shared" si="3514"/>
        <v>0</v>
      </c>
      <c r="Q7050" t="b">
        <f t="shared" si="3499"/>
        <v>0</v>
      </c>
      <c r="R7050" t="b">
        <f t="shared" si="3515"/>
        <v>0</v>
      </c>
      <c r="S7050" t="b">
        <f t="shared" si="3516"/>
        <v>0</v>
      </c>
      <c r="T7050" t="b">
        <f t="shared" si="3517"/>
        <v>0</v>
      </c>
      <c r="U7050" t="b">
        <f t="shared" si="3518"/>
        <v>0</v>
      </c>
      <c r="V7050" t="b">
        <f t="shared" si="3508"/>
        <v>0</v>
      </c>
      <c r="W7050" t="b">
        <f t="shared" si="3509"/>
        <v>0</v>
      </c>
      <c r="X7050" t="b">
        <f t="shared" si="3510"/>
        <v>0</v>
      </c>
      <c r="Y7050" t="b">
        <f t="shared" si="3511"/>
        <v>0</v>
      </c>
      <c r="Z7050" t="b">
        <f t="shared" si="3512"/>
        <v>0</v>
      </c>
      <c r="AA7050" t="b">
        <f t="shared" si="3513"/>
        <v>0</v>
      </c>
    </row>
    <row r="7051" spans="1:27" x14ac:dyDescent="0.25">
      <c r="A7051" t="s">
        <v>10797</v>
      </c>
      <c r="B7051" t="s">
        <v>25033</v>
      </c>
      <c r="C7051" t="s">
        <v>25034</v>
      </c>
      <c r="D7051">
        <v>2003</v>
      </c>
      <c r="E7051" t="s">
        <v>197</v>
      </c>
      <c r="F7051">
        <v>74</v>
      </c>
      <c r="G7051">
        <v>4</v>
      </c>
      <c r="H7051" t="s">
        <v>25035</v>
      </c>
      <c r="L7051" t="s">
        <v>19</v>
      </c>
      <c r="M7051" t="s">
        <v>20</v>
      </c>
      <c r="P7051" t="b">
        <f t="shared" si="3514"/>
        <v>0</v>
      </c>
      <c r="Q7051" t="b">
        <f t="shared" si="3499"/>
        <v>0</v>
      </c>
      <c r="R7051" t="b">
        <f t="shared" si="3515"/>
        <v>0</v>
      </c>
      <c r="S7051" t="b">
        <f t="shared" si="3516"/>
        <v>0</v>
      </c>
      <c r="T7051" t="b">
        <f t="shared" si="3517"/>
        <v>0</v>
      </c>
      <c r="U7051" t="b">
        <f t="shared" si="3518"/>
        <v>0</v>
      </c>
      <c r="V7051" t="b">
        <f t="shared" si="3508"/>
        <v>0</v>
      </c>
      <c r="W7051" t="b">
        <f t="shared" si="3509"/>
        <v>0</v>
      </c>
      <c r="X7051" t="b">
        <f t="shared" si="3510"/>
        <v>0</v>
      </c>
      <c r="Y7051" t="b">
        <f t="shared" si="3511"/>
        <v>0</v>
      </c>
      <c r="Z7051" t="b">
        <f t="shared" si="3512"/>
        <v>0</v>
      </c>
      <c r="AA7051" t="b">
        <f t="shared" si="3513"/>
        <v>0</v>
      </c>
    </row>
    <row r="7052" spans="1:27" x14ac:dyDescent="0.25">
      <c r="A7052" t="s">
        <v>10797</v>
      </c>
      <c r="B7052" t="s">
        <v>25036</v>
      </c>
      <c r="C7052" t="s">
        <v>25037</v>
      </c>
      <c r="D7052">
        <v>2003</v>
      </c>
      <c r="E7052" t="s">
        <v>23</v>
      </c>
      <c r="F7052">
        <v>37</v>
      </c>
      <c r="G7052">
        <v>3</v>
      </c>
      <c r="H7052" t="s">
        <v>13339</v>
      </c>
      <c r="L7052" t="s">
        <v>19</v>
      </c>
      <c r="M7052" t="s">
        <v>20</v>
      </c>
      <c r="P7052" t="b">
        <f t="shared" si="3514"/>
        <v>0</v>
      </c>
      <c r="Q7052" t="b">
        <f t="shared" si="3499"/>
        <v>0</v>
      </c>
      <c r="R7052" t="b">
        <f t="shared" si="3515"/>
        <v>0</v>
      </c>
      <c r="S7052" t="b">
        <f t="shared" si="3516"/>
        <v>0</v>
      </c>
      <c r="T7052" t="b">
        <f t="shared" si="3517"/>
        <v>0</v>
      </c>
      <c r="U7052" t="b">
        <f t="shared" si="3518"/>
        <v>0</v>
      </c>
      <c r="V7052" t="b">
        <f t="shared" si="3508"/>
        <v>0</v>
      </c>
      <c r="W7052" t="b">
        <f t="shared" si="3509"/>
        <v>0</v>
      </c>
      <c r="X7052" t="b">
        <f t="shared" si="3510"/>
        <v>0</v>
      </c>
      <c r="Y7052" t="b">
        <f t="shared" si="3511"/>
        <v>0</v>
      </c>
      <c r="Z7052" t="b">
        <f t="shared" si="3512"/>
        <v>0</v>
      </c>
      <c r="AA7052" t="b">
        <f t="shared" si="3513"/>
        <v>0</v>
      </c>
    </row>
    <row r="7053" spans="1:27" x14ac:dyDescent="0.25">
      <c r="A7053" t="s">
        <v>10797</v>
      </c>
      <c r="B7053" t="s">
        <v>25038</v>
      </c>
      <c r="C7053" t="s">
        <v>25039</v>
      </c>
      <c r="D7053">
        <v>2003</v>
      </c>
      <c r="E7053" t="s">
        <v>25040</v>
      </c>
      <c r="F7053">
        <v>19</v>
      </c>
      <c r="G7053">
        <v>3</v>
      </c>
      <c r="H7053" t="s">
        <v>22251</v>
      </c>
      <c r="L7053" t="s">
        <v>20</v>
      </c>
      <c r="M7053" t="s">
        <v>35</v>
      </c>
      <c r="P7053" t="b">
        <f t="shared" si="3514"/>
        <v>0</v>
      </c>
      <c r="Q7053" t="b">
        <f t="shared" si="3499"/>
        <v>0</v>
      </c>
      <c r="R7053" t="b">
        <f t="shared" si="3515"/>
        <v>0</v>
      </c>
      <c r="S7053" t="b">
        <f t="shared" si="3516"/>
        <v>0</v>
      </c>
      <c r="T7053" t="b">
        <f t="shared" si="3517"/>
        <v>0</v>
      </c>
      <c r="U7053" t="b">
        <f t="shared" si="3518"/>
        <v>0</v>
      </c>
      <c r="V7053" t="b">
        <f t="shared" si="3508"/>
        <v>0</v>
      </c>
      <c r="W7053" t="b">
        <f t="shared" si="3509"/>
        <v>0</v>
      </c>
      <c r="X7053" t="b">
        <f t="shared" si="3510"/>
        <v>0</v>
      </c>
      <c r="Y7053" t="b">
        <f t="shared" si="3511"/>
        <v>0</v>
      </c>
      <c r="Z7053" t="b">
        <f t="shared" si="3512"/>
        <v>0</v>
      </c>
      <c r="AA7053" t="b">
        <f t="shared" si="3513"/>
        <v>0</v>
      </c>
    </row>
    <row r="7054" spans="1:27" x14ac:dyDescent="0.25">
      <c r="A7054" t="s">
        <v>10797</v>
      </c>
      <c r="B7054" t="s">
        <v>25041</v>
      </c>
      <c r="C7054" t="s">
        <v>25042</v>
      </c>
      <c r="D7054">
        <v>2003</v>
      </c>
      <c r="E7054" t="s">
        <v>10814</v>
      </c>
      <c r="F7054">
        <v>261</v>
      </c>
      <c r="G7054">
        <v>1</v>
      </c>
      <c r="H7054" t="s">
        <v>11757</v>
      </c>
      <c r="J7054" t="s">
        <v>25043</v>
      </c>
      <c r="L7054" t="s">
        <v>20</v>
      </c>
      <c r="M7054" t="s">
        <v>35</v>
      </c>
      <c r="P7054" t="b">
        <f t="shared" si="3514"/>
        <v>0</v>
      </c>
      <c r="Q7054" t="b">
        <f t="shared" si="3499"/>
        <v>0</v>
      </c>
      <c r="R7054" t="b">
        <f t="shared" si="3515"/>
        <v>0</v>
      </c>
      <c r="S7054" t="b">
        <f t="shared" si="3516"/>
        <v>0</v>
      </c>
      <c r="T7054" t="b">
        <f t="shared" si="3517"/>
        <v>0</v>
      </c>
      <c r="U7054" t="b">
        <f t="shared" si="3518"/>
        <v>0</v>
      </c>
      <c r="V7054" t="b">
        <f t="shared" si="3508"/>
        <v>0</v>
      </c>
      <c r="W7054" t="b">
        <f t="shared" si="3509"/>
        <v>0</v>
      </c>
      <c r="X7054" t="b">
        <f t="shared" si="3510"/>
        <v>0</v>
      </c>
      <c r="Y7054" t="b">
        <f t="shared" si="3511"/>
        <v>0</v>
      </c>
      <c r="Z7054" t="b">
        <f t="shared" si="3512"/>
        <v>0</v>
      </c>
      <c r="AA7054" t="b">
        <f t="shared" si="3513"/>
        <v>0</v>
      </c>
    </row>
    <row r="7055" spans="1:27" x14ac:dyDescent="0.25">
      <c r="A7055" t="s">
        <v>10797</v>
      </c>
      <c r="B7055" t="s">
        <v>25044</v>
      </c>
      <c r="C7055" t="s">
        <v>25045</v>
      </c>
      <c r="D7055">
        <v>2003</v>
      </c>
      <c r="E7055" t="s">
        <v>579</v>
      </c>
      <c r="F7055">
        <v>102</v>
      </c>
      <c r="G7055">
        <v>3</v>
      </c>
      <c r="H7055" t="s">
        <v>25046</v>
      </c>
      <c r="L7055" t="s">
        <v>19</v>
      </c>
      <c r="M7055" t="s">
        <v>20</v>
      </c>
      <c r="P7055" t="b">
        <f t="shared" si="3514"/>
        <v>0</v>
      </c>
      <c r="Q7055" t="b">
        <f t="shared" si="3499"/>
        <v>0</v>
      </c>
      <c r="R7055" t="b">
        <f t="shared" si="3515"/>
        <v>0</v>
      </c>
      <c r="S7055" t="b">
        <f t="shared" si="3516"/>
        <v>0</v>
      </c>
      <c r="T7055" t="b">
        <f t="shared" si="3517"/>
        <v>0</v>
      </c>
      <c r="U7055" t="b">
        <f t="shared" si="3518"/>
        <v>0</v>
      </c>
      <c r="V7055" t="b">
        <f t="shared" si="3508"/>
        <v>0</v>
      </c>
      <c r="W7055" t="b">
        <f t="shared" si="3509"/>
        <v>0</v>
      </c>
      <c r="X7055" t="b">
        <f t="shared" si="3510"/>
        <v>0</v>
      </c>
      <c r="Y7055" t="b">
        <f t="shared" si="3511"/>
        <v>0</v>
      </c>
      <c r="Z7055" t="b">
        <f t="shared" si="3512"/>
        <v>0</v>
      </c>
      <c r="AA7055" t="b">
        <f t="shared" si="3513"/>
        <v>0</v>
      </c>
    </row>
    <row r="7056" spans="1:27" x14ac:dyDescent="0.25">
      <c r="A7056" t="s">
        <v>10797</v>
      </c>
      <c r="B7056" t="s">
        <v>18536</v>
      </c>
      <c r="C7056" t="s">
        <v>25047</v>
      </c>
      <c r="D7056">
        <v>2003</v>
      </c>
      <c r="E7056" t="s">
        <v>11130</v>
      </c>
      <c r="F7056">
        <v>270</v>
      </c>
      <c r="H7056" t="s">
        <v>25048</v>
      </c>
      <c r="J7056" t="s">
        <v>14696</v>
      </c>
      <c r="L7056" t="s">
        <v>35</v>
      </c>
      <c r="M7056" t="s">
        <v>20</v>
      </c>
      <c r="P7056" t="b">
        <f t="shared" si="3514"/>
        <v>0</v>
      </c>
      <c r="Q7056" t="b">
        <f t="shared" si="3499"/>
        <v>0</v>
      </c>
      <c r="R7056" t="b">
        <f t="shared" si="3515"/>
        <v>0</v>
      </c>
      <c r="S7056" t="b">
        <f t="shared" si="3516"/>
        <v>0</v>
      </c>
      <c r="T7056" t="b">
        <f t="shared" si="3517"/>
        <v>0</v>
      </c>
      <c r="U7056" t="b">
        <f t="shared" si="3518"/>
        <v>0</v>
      </c>
      <c r="V7056" t="b">
        <f t="shared" si="3508"/>
        <v>0</v>
      </c>
      <c r="W7056" t="b">
        <f t="shared" si="3509"/>
        <v>0</v>
      </c>
      <c r="X7056" t="b">
        <f t="shared" si="3510"/>
        <v>0</v>
      </c>
      <c r="Y7056" t="b">
        <f t="shared" si="3511"/>
        <v>0</v>
      </c>
      <c r="Z7056" t="b">
        <f t="shared" si="3512"/>
        <v>0</v>
      </c>
      <c r="AA7056" t="b">
        <f t="shared" si="3513"/>
        <v>0</v>
      </c>
    </row>
    <row r="7057" spans="1:27" x14ac:dyDescent="0.25">
      <c r="A7057" t="s">
        <v>10797</v>
      </c>
      <c r="B7057" t="s">
        <v>25049</v>
      </c>
      <c r="C7057" t="s">
        <v>25050</v>
      </c>
      <c r="D7057">
        <v>2003</v>
      </c>
      <c r="E7057" t="s">
        <v>123</v>
      </c>
      <c r="F7057">
        <v>66</v>
      </c>
      <c r="G7057">
        <v>2</v>
      </c>
      <c r="H7057" t="s">
        <v>20211</v>
      </c>
      <c r="L7057" t="s">
        <v>35</v>
      </c>
      <c r="M7057" t="s">
        <v>20</v>
      </c>
      <c r="P7057" t="b">
        <f t="shared" si="3514"/>
        <v>0</v>
      </c>
      <c r="Q7057" t="b">
        <f t="shared" si="3499"/>
        <v>0</v>
      </c>
      <c r="R7057" t="b">
        <f t="shared" si="3515"/>
        <v>0</v>
      </c>
      <c r="S7057" t="b">
        <f t="shared" si="3516"/>
        <v>0</v>
      </c>
      <c r="T7057" t="b">
        <f t="shared" si="3517"/>
        <v>0</v>
      </c>
      <c r="U7057" t="b">
        <f t="shared" si="3518"/>
        <v>0</v>
      </c>
      <c r="V7057" t="b">
        <f t="shared" si="3508"/>
        <v>0</v>
      </c>
      <c r="W7057" t="b">
        <f t="shared" si="3509"/>
        <v>0</v>
      </c>
      <c r="X7057" t="b">
        <f t="shared" si="3510"/>
        <v>0</v>
      </c>
      <c r="Y7057" t="b">
        <f t="shared" si="3511"/>
        <v>0</v>
      </c>
      <c r="Z7057" t="b">
        <f t="shared" si="3512"/>
        <v>0</v>
      </c>
      <c r="AA7057" t="b">
        <f t="shared" si="3513"/>
        <v>0</v>
      </c>
    </row>
    <row r="7058" spans="1:27" x14ac:dyDescent="0.25">
      <c r="A7058" t="s">
        <v>10797</v>
      </c>
      <c r="B7058" t="s">
        <v>25051</v>
      </c>
      <c r="C7058" t="s">
        <v>25052</v>
      </c>
      <c r="D7058">
        <v>2003</v>
      </c>
      <c r="E7058" t="s">
        <v>2997</v>
      </c>
      <c r="F7058">
        <v>12</v>
      </c>
      <c r="G7058">
        <v>3</v>
      </c>
      <c r="H7058" t="s">
        <v>25053</v>
      </c>
      <c r="L7058" t="s">
        <v>19</v>
      </c>
      <c r="M7058" t="s">
        <v>20</v>
      </c>
      <c r="P7058" t="b">
        <f t="shared" si="3514"/>
        <v>0</v>
      </c>
      <c r="Q7058" t="b">
        <f t="shared" si="3499"/>
        <v>0</v>
      </c>
      <c r="R7058" t="b">
        <f t="shared" si="3515"/>
        <v>0</v>
      </c>
      <c r="S7058" t="b">
        <f t="shared" si="3516"/>
        <v>0</v>
      </c>
      <c r="T7058" t="b">
        <f t="shared" si="3517"/>
        <v>0</v>
      </c>
      <c r="U7058" t="b">
        <f t="shared" si="3518"/>
        <v>0</v>
      </c>
      <c r="V7058" t="b">
        <f t="shared" si="3508"/>
        <v>0</v>
      </c>
      <c r="W7058" t="b">
        <f t="shared" si="3509"/>
        <v>0</v>
      </c>
      <c r="X7058" t="b">
        <f t="shared" si="3510"/>
        <v>0</v>
      </c>
      <c r="Y7058" t="b">
        <f t="shared" si="3511"/>
        <v>0</v>
      </c>
      <c r="Z7058" t="b">
        <f t="shared" si="3512"/>
        <v>0</v>
      </c>
      <c r="AA7058" t="b">
        <f t="shared" si="3513"/>
        <v>0</v>
      </c>
    </row>
    <row r="7059" spans="1:27" x14ac:dyDescent="0.25">
      <c r="A7059" t="s">
        <v>10797</v>
      </c>
      <c r="B7059" t="s">
        <v>25054</v>
      </c>
      <c r="C7059" t="s">
        <v>25055</v>
      </c>
      <c r="D7059">
        <v>2003</v>
      </c>
      <c r="E7059" t="s">
        <v>811</v>
      </c>
      <c r="F7059">
        <v>28</v>
      </c>
      <c r="G7059">
        <v>4</v>
      </c>
      <c r="H7059" t="s">
        <v>25056</v>
      </c>
      <c r="J7059" t="s">
        <v>25057</v>
      </c>
      <c r="L7059" t="s">
        <v>35</v>
      </c>
      <c r="M7059" t="s">
        <v>20</v>
      </c>
      <c r="P7059" t="b">
        <f t="shared" si="3514"/>
        <v>0</v>
      </c>
      <c r="Q7059" t="b">
        <f t="shared" si="3499"/>
        <v>0</v>
      </c>
      <c r="R7059" t="b">
        <f t="shared" si="3515"/>
        <v>0</v>
      </c>
      <c r="S7059" t="b">
        <f t="shared" si="3516"/>
        <v>0</v>
      </c>
      <c r="T7059" t="b">
        <f t="shared" si="3517"/>
        <v>0</v>
      </c>
      <c r="U7059" t="b">
        <f t="shared" si="3518"/>
        <v>0</v>
      </c>
      <c r="V7059" t="b">
        <f t="shared" si="3508"/>
        <v>0</v>
      </c>
      <c r="W7059" t="b">
        <f t="shared" si="3509"/>
        <v>0</v>
      </c>
      <c r="X7059" t="b">
        <f t="shared" si="3510"/>
        <v>0</v>
      </c>
      <c r="Y7059" t="b">
        <f t="shared" si="3511"/>
        <v>0</v>
      </c>
      <c r="Z7059" t="b">
        <f t="shared" si="3512"/>
        <v>0</v>
      </c>
      <c r="AA7059" t="b">
        <f t="shared" si="3513"/>
        <v>0</v>
      </c>
    </row>
    <row r="7060" spans="1:27" x14ac:dyDescent="0.25">
      <c r="A7060" t="s">
        <v>10797</v>
      </c>
      <c r="B7060" t="s">
        <v>25058</v>
      </c>
      <c r="C7060" t="s">
        <v>25059</v>
      </c>
      <c r="D7060">
        <v>2003</v>
      </c>
      <c r="E7060" t="s">
        <v>2096</v>
      </c>
      <c r="F7060">
        <v>30</v>
      </c>
      <c r="G7060">
        <v>8</v>
      </c>
      <c r="H7060" t="s">
        <v>25060</v>
      </c>
      <c r="J7060" t="s">
        <v>25061</v>
      </c>
      <c r="L7060" t="s">
        <v>20</v>
      </c>
      <c r="M7060" t="s">
        <v>35</v>
      </c>
      <c r="P7060" t="b">
        <f t="shared" si="3514"/>
        <v>0</v>
      </c>
      <c r="Q7060" t="b">
        <f t="shared" si="3499"/>
        <v>0</v>
      </c>
      <c r="R7060" t="b">
        <f t="shared" si="3515"/>
        <v>0</v>
      </c>
      <c r="S7060" t="b">
        <f t="shared" si="3516"/>
        <v>0</v>
      </c>
      <c r="T7060" t="b">
        <f t="shared" si="3517"/>
        <v>0</v>
      </c>
      <c r="U7060" t="b">
        <f t="shared" si="3518"/>
        <v>0</v>
      </c>
      <c r="V7060" t="b">
        <f t="shared" si="3508"/>
        <v>0</v>
      </c>
      <c r="W7060" t="b">
        <f t="shared" si="3509"/>
        <v>0</v>
      </c>
      <c r="X7060" t="b">
        <f t="shared" si="3510"/>
        <v>0</v>
      </c>
      <c r="Y7060" t="b">
        <f t="shared" si="3511"/>
        <v>0</v>
      </c>
      <c r="Z7060" t="b">
        <f t="shared" si="3512"/>
        <v>0</v>
      </c>
      <c r="AA7060" t="b">
        <f t="shared" si="3513"/>
        <v>0</v>
      </c>
    </row>
    <row r="7061" spans="1:27" x14ac:dyDescent="0.25">
      <c r="A7061" t="s">
        <v>10797</v>
      </c>
      <c r="B7061" t="s">
        <v>25062</v>
      </c>
      <c r="C7061" t="s">
        <v>25063</v>
      </c>
      <c r="D7061">
        <v>2003</v>
      </c>
      <c r="E7061" t="s">
        <v>43</v>
      </c>
      <c r="F7061">
        <v>28</v>
      </c>
      <c r="G7061" s="2">
        <v>42922</v>
      </c>
      <c r="H7061" t="s">
        <v>14553</v>
      </c>
      <c r="L7061" t="s">
        <v>19</v>
      </c>
      <c r="M7061" t="s">
        <v>20</v>
      </c>
      <c r="P7061" t="b">
        <f t="shared" si="3514"/>
        <v>0</v>
      </c>
      <c r="Q7061" t="b">
        <f t="shared" si="3499"/>
        <v>0</v>
      </c>
      <c r="R7061" t="b">
        <f t="shared" si="3515"/>
        <v>0</v>
      </c>
      <c r="S7061" t="b">
        <f t="shared" si="3516"/>
        <v>0</v>
      </c>
      <c r="T7061" t="b">
        <f t="shared" si="3517"/>
        <v>0</v>
      </c>
      <c r="U7061" t="b">
        <f t="shared" si="3518"/>
        <v>0</v>
      </c>
      <c r="V7061" t="b">
        <f t="shared" si="3508"/>
        <v>0</v>
      </c>
      <c r="W7061" t="b">
        <f t="shared" si="3509"/>
        <v>0</v>
      </c>
      <c r="X7061" t="b">
        <f t="shared" si="3510"/>
        <v>0</v>
      </c>
      <c r="Y7061" t="b">
        <f t="shared" si="3511"/>
        <v>0</v>
      </c>
      <c r="Z7061" t="b">
        <f t="shared" si="3512"/>
        <v>0</v>
      </c>
      <c r="AA7061" t="b">
        <f t="shared" si="3513"/>
        <v>0</v>
      </c>
    </row>
    <row r="7062" spans="1:27" x14ac:dyDescent="0.25">
      <c r="A7062" t="s">
        <v>10797</v>
      </c>
      <c r="B7062" t="s">
        <v>25064</v>
      </c>
      <c r="C7062" t="s">
        <v>25065</v>
      </c>
      <c r="D7062">
        <v>2003</v>
      </c>
      <c r="E7062" t="s">
        <v>11325</v>
      </c>
      <c r="F7062">
        <v>143</v>
      </c>
      <c r="G7062">
        <v>2</v>
      </c>
      <c r="H7062" t="s">
        <v>10977</v>
      </c>
      <c r="J7062" t="s">
        <v>25066</v>
      </c>
      <c r="L7062" t="s">
        <v>35</v>
      </c>
      <c r="M7062" t="s">
        <v>20</v>
      </c>
      <c r="P7062" t="b">
        <f t="shared" si="3514"/>
        <v>0</v>
      </c>
      <c r="Q7062" t="b">
        <f t="shared" si="3499"/>
        <v>0</v>
      </c>
      <c r="R7062" t="b">
        <f t="shared" si="3515"/>
        <v>0</v>
      </c>
      <c r="S7062" t="b">
        <f t="shared" si="3516"/>
        <v>0</v>
      </c>
      <c r="T7062" t="b">
        <f t="shared" si="3517"/>
        <v>0</v>
      </c>
      <c r="U7062" t="b">
        <f t="shared" si="3518"/>
        <v>0</v>
      </c>
      <c r="V7062" t="b">
        <f t="shared" si="3508"/>
        <v>0</v>
      </c>
      <c r="W7062" t="b">
        <f t="shared" si="3509"/>
        <v>0</v>
      </c>
      <c r="X7062" t="b">
        <f t="shared" si="3510"/>
        <v>0</v>
      </c>
      <c r="Y7062" t="b">
        <f t="shared" si="3511"/>
        <v>0</v>
      </c>
      <c r="Z7062" t="b">
        <f t="shared" si="3512"/>
        <v>0</v>
      </c>
      <c r="AA7062" t="b">
        <f t="shared" si="3513"/>
        <v>0</v>
      </c>
    </row>
    <row r="7063" spans="1:27" x14ac:dyDescent="0.25">
      <c r="A7063" t="s">
        <v>10797</v>
      </c>
      <c r="B7063" t="s">
        <v>25067</v>
      </c>
      <c r="C7063" t="s">
        <v>25068</v>
      </c>
      <c r="D7063">
        <v>2003</v>
      </c>
      <c r="E7063" t="s">
        <v>19418</v>
      </c>
      <c r="F7063">
        <v>503</v>
      </c>
      <c r="H7063" t="s">
        <v>25069</v>
      </c>
      <c r="L7063" t="s">
        <v>20</v>
      </c>
      <c r="M7063" t="s">
        <v>35</v>
      </c>
      <c r="P7063" t="b">
        <f t="shared" si="3514"/>
        <v>0</v>
      </c>
      <c r="Q7063" t="b">
        <f t="shared" si="3499"/>
        <v>0</v>
      </c>
      <c r="R7063" t="b">
        <f t="shared" si="3515"/>
        <v>0</v>
      </c>
      <c r="S7063" t="b">
        <f t="shared" si="3516"/>
        <v>0</v>
      </c>
      <c r="T7063" t="b">
        <f t="shared" si="3517"/>
        <v>0</v>
      </c>
      <c r="U7063" t="b">
        <f t="shared" si="3518"/>
        <v>0</v>
      </c>
      <c r="V7063" t="b">
        <f t="shared" si="3508"/>
        <v>0</v>
      </c>
      <c r="W7063" t="b">
        <f t="shared" si="3509"/>
        <v>0</v>
      </c>
      <c r="X7063" t="b">
        <f t="shared" si="3510"/>
        <v>0</v>
      </c>
      <c r="Y7063" t="b">
        <f t="shared" si="3511"/>
        <v>0</v>
      </c>
      <c r="Z7063" t="b">
        <f t="shared" si="3512"/>
        <v>0</v>
      </c>
      <c r="AA7063" t="b">
        <f t="shared" si="3513"/>
        <v>0</v>
      </c>
    </row>
    <row r="7064" spans="1:27" x14ac:dyDescent="0.25">
      <c r="A7064" t="s">
        <v>10797</v>
      </c>
      <c r="B7064" t="s">
        <v>25070</v>
      </c>
      <c r="C7064" t="s">
        <v>25071</v>
      </c>
      <c r="D7064">
        <v>2003</v>
      </c>
      <c r="E7064" t="s">
        <v>11616</v>
      </c>
      <c r="F7064">
        <v>136</v>
      </c>
      <c r="G7064">
        <v>3</v>
      </c>
      <c r="H7064" t="s">
        <v>25072</v>
      </c>
      <c r="L7064" t="s">
        <v>20</v>
      </c>
      <c r="M7064" t="s">
        <v>35</v>
      </c>
      <c r="P7064" t="b">
        <f t="shared" si="3514"/>
        <v>0</v>
      </c>
      <c r="Q7064" t="b">
        <f t="shared" si="3499"/>
        <v>0</v>
      </c>
      <c r="R7064" t="b">
        <f t="shared" si="3515"/>
        <v>0</v>
      </c>
      <c r="S7064" t="b">
        <f t="shared" si="3516"/>
        <v>0</v>
      </c>
      <c r="T7064" t="b">
        <f t="shared" si="3517"/>
        <v>0</v>
      </c>
      <c r="U7064" t="b">
        <f t="shared" si="3518"/>
        <v>0</v>
      </c>
      <c r="V7064" t="b">
        <f t="shared" si="3508"/>
        <v>0</v>
      </c>
      <c r="W7064" t="b">
        <f t="shared" si="3509"/>
        <v>0</v>
      </c>
      <c r="X7064" t="b">
        <f t="shared" si="3510"/>
        <v>0</v>
      </c>
      <c r="Y7064" t="b">
        <f t="shared" si="3511"/>
        <v>0</v>
      </c>
      <c r="Z7064" t="b">
        <f t="shared" si="3512"/>
        <v>0</v>
      </c>
      <c r="AA7064" t="b">
        <f t="shared" si="3513"/>
        <v>0</v>
      </c>
    </row>
    <row r="7065" spans="1:27" x14ac:dyDescent="0.25">
      <c r="A7065" t="s">
        <v>10797</v>
      </c>
      <c r="B7065" t="s">
        <v>25073</v>
      </c>
      <c r="C7065" t="s">
        <v>25074</v>
      </c>
      <c r="D7065">
        <v>2003</v>
      </c>
      <c r="E7065" t="s">
        <v>11616</v>
      </c>
      <c r="F7065">
        <v>136</v>
      </c>
      <c r="G7065">
        <v>3</v>
      </c>
      <c r="H7065" t="s">
        <v>25075</v>
      </c>
      <c r="J7065" t="s">
        <v>25076</v>
      </c>
      <c r="L7065" t="s">
        <v>20</v>
      </c>
      <c r="M7065" t="s">
        <v>35</v>
      </c>
      <c r="P7065" t="b">
        <f t="shared" si="3514"/>
        <v>0</v>
      </c>
      <c r="Q7065" t="b">
        <f t="shared" si="3499"/>
        <v>0</v>
      </c>
      <c r="R7065" t="b">
        <f t="shared" si="3515"/>
        <v>0</v>
      </c>
      <c r="S7065" t="b">
        <f t="shared" si="3516"/>
        <v>0</v>
      </c>
      <c r="T7065" t="b">
        <f t="shared" si="3517"/>
        <v>0</v>
      </c>
      <c r="U7065" t="b">
        <f t="shared" si="3518"/>
        <v>0</v>
      </c>
      <c r="V7065" t="b">
        <f t="shared" si="3508"/>
        <v>0</v>
      </c>
      <c r="W7065" t="b">
        <f t="shared" si="3509"/>
        <v>0</v>
      </c>
      <c r="X7065" t="b">
        <f t="shared" si="3510"/>
        <v>0</v>
      </c>
      <c r="Y7065" t="b">
        <f t="shared" si="3511"/>
        <v>0</v>
      </c>
      <c r="Z7065" t="b">
        <f t="shared" si="3512"/>
        <v>0</v>
      </c>
      <c r="AA7065" t="b">
        <f t="shared" si="3513"/>
        <v>0</v>
      </c>
    </row>
    <row r="7066" spans="1:27" x14ac:dyDescent="0.25">
      <c r="A7066" t="s">
        <v>10797</v>
      </c>
      <c r="B7066" t="s">
        <v>25077</v>
      </c>
      <c r="C7066" t="s">
        <v>25078</v>
      </c>
      <c r="D7066">
        <v>2003</v>
      </c>
      <c r="E7066" t="s">
        <v>11130</v>
      </c>
      <c r="F7066">
        <v>270</v>
      </c>
      <c r="G7066">
        <v>1523</v>
      </c>
      <c r="H7066" t="s">
        <v>25079</v>
      </c>
      <c r="J7066" t="s">
        <v>25080</v>
      </c>
      <c r="L7066" t="s">
        <v>20</v>
      </c>
      <c r="M7066" t="s">
        <v>19</v>
      </c>
      <c r="P7066" t="b">
        <f t="shared" si="3514"/>
        <v>0</v>
      </c>
      <c r="Q7066" t="b">
        <f t="shared" si="3499"/>
        <v>0</v>
      </c>
      <c r="R7066" t="b">
        <f t="shared" si="3515"/>
        <v>0</v>
      </c>
      <c r="S7066" t="b">
        <f t="shared" si="3516"/>
        <v>0</v>
      </c>
      <c r="T7066" t="b">
        <f t="shared" si="3517"/>
        <v>0</v>
      </c>
      <c r="U7066" t="b">
        <f t="shared" si="3518"/>
        <v>0</v>
      </c>
      <c r="V7066" t="b">
        <f t="shared" si="3508"/>
        <v>0</v>
      </c>
      <c r="W7066" t="b">
        <f t="shared" si="3509"/>
        <v>0</v>
      </c>
      <c r="X7066" t="b">
        <f t="shared" si="3510"/>
        <v>0</v>
      </c>
      <c r="Y7066" t="b">
        <f t="shared" si="3511"/>
        <v>0</v>
      </c>
      <c r="Z7066" t="b">
        <f t="shared" si="3512"/>
        <v>0</v>
      </c>
      <c r="AA7066" t="b">
        <f t="shared" si="3513"/>
        <v>0</v>
      </c>
    </row>
    <row r="7067" spans="1:27" x14ac:dyDescent="0.25">
      <c r="A7067" t="s">
        <v>10797</v>
      </c>
      <c r="B7067" t="s">
        <v>25081</v>
      </c>
      <c r="C7067" t="s">
        <v>25082</v>
      </c>
      <c r="D7067">
        <v>2003</v>
      </c>
      <c r="E7067" t="s">
        <v>11130</v>
      </c>
      <c r="F7067">
        <v>270</v>
      </c>
      <c r="G7067">
        <v>1523</v>
      </c>
      <c r="H7067" t="s">
        <v>25083</v>
      </c>
      <c r="L7067" t="s">
        <v>35</v>
      </c>
      <c r="M7067" t="s">
        <v>20</v>
      </c>
      <c r="P7067" t="b">
        <f t="shared" si="3514"/>
        <v>0</v>
      </c>
      <c r="Q7067" t="b">
        <f t="shared" si="3499"/>
        <v>0</v>
      </c>
      <c r="R7067" t="b">
        <f t="shared" si="3515"/>
        <v>0</v>
      </c>
      <c r="S7067" t="b">
        <f t="shared" si="3516"/>
        <v>0</v>
      </c>
      <c r="T7067" t="b">
        <f t="shared" si="3517"/>
        <v>0</v>
      </c>
      <c r="U7067" t="b">
        <f t="shared" si="3518"/>
        <v>0</v>
      </c>
      <c r="V7067" t="b">
        <f t="shared" si="3508"/>
        <v>0</v>
      </c>
      <c r="W7067" t="b">
        <f t="shared" si="3509"/>
        <v>0</v>
      </c>
      <c r="X7067" t="b">
        <f t="shared" si="3510"/>
        <v>0</v>
      </c>
      <c r="Y7067" t="b">
        <f t="shared" si="3511"/>
        <v>0</v>
      </c>
      <c r="Z7067" t="b">
        <f t="shared" si="3512"/>
        <v>0</v>
      </c>
      <c r="AA7067" t="b">
        <f t="shared" si="3513"/>
        <v>0</v>
      </c>
    </row>
    <row r="7068" spans="1:27" x14ac:dyDescent="0.25">
      <c r="A7068" t="s">
        <v>10797</v>
      </c>
      <c r="B7068" t="s">
        <v>25084</v>
      </c>
      <c r="C7068" t="s">
        <v>25085</v>
      </c>
      <c r="D7068">
        <v>2003</v>
      </c>
      <c r="E7068" t="s">
        <v>261</v>
      </c>
      <c r="F7068">
        <v>120</v>
      </c>
      <c r="G7068">
        <v>3</v>
      </c>
      <c r="H7068" t="s">
        <v>25086</v>
      </c>
      <c r="L7068" t="s">
        <v>35</v>
      </c>
      <c r="M7068" t="s">
        <v>20</v>
      </c>
      <c r="P7068" t="b">
        <f t="shared" si="3514"/>
        <v>0</v>
      </c>
      <c r="Q7068" t="b">
        <f t="shared" si="3499"/>
        <v>0</v>
      </c>
      <c r="R7068" t="b">
        <f t="shared" si="3515"/>
        <v>0</v>
      </c>
      <c r="S7068" t="b">
        <f t="shared" si="3516"/>
        <v>0</v>
      </c>
      <c r="T7068" t="b">
        <f t="shared" si="3517"/>
        <v>0</v>
      </c>
      <c r="U7068" t="b">
        <f t="shared" si="3518"/>
        <v>0</v>
      </c>
      <c r="V7068" t="b">
        <f t="shared" si="3508"/>
        <v>0</v>
      </c>
      <c r="W7068" t="b">
        <f t="shared" si="3509"/>
        <v>0</v>
      </c>
      <c r="X7068" t="b">
        <f t="shared" si="3510"/>
        <v>0</v>
      </c>
      <c r="Y7068" t="b">
        <f t="shared" si="3511"/>
        <v>0</v>
      </c>
      <c r="Z7068" t="b">
        <f t="shared" si="3512"/>
        <v>0</v>
      </c>
      <c r="AA7068" t="b">
        <f t="shared" si="3513"/>
        <v>0</v>
      </c>
    </row>
    <row r="7069" spans="1:27" x14ac:dyDescent="0.25">
      <c r="A7069" t="s">
        <v>10797</v>
      </c>
      <c r="B7069" t="s">
        <v>25087</v>
      </c>
      <c r="C7069" t="s">
        <v>25088</v>
      </c>
      <c r="D7069">
        <v>2003</v>
      </c>
      <c r="E7069" t="s">
        <v>261</v>
      </c>
      <c r="F7069">
        <v>120</v>
      </c>
      <c r="G7069">
        <v>3</v>
      </c>
      <c r="H7069" t="s">
        <v>22014</v>
      </c>
      <c r="J7069" t="s">
        <v>25089</v>
      </c>
      <c r="L7069" t="s">
        <v>20</v>
      </c>
      <c r="M7069" t="s">
        <v>35</v>
      </c>
      <c r="P7069" t="b">
        <f t="shared" si="3514"/>
        <v>0</v>
      </c>
      <c r="Q7069" t="b">
        <f t="shared" si="3499"/>
        <v>0</v>
      </c>
      <c r="R7069" t="b">
        <f t="shared" si="3515"/>
        <v>0</v>
      </c>
      <c r="S7069" t="b">
        <f t="shared" si="3516"/>
        <v>0</v>
      </c>
      <c r="T7069" t="b">
        <f t="shared" si="3517"/>
        <v>0</v>
      </c>
      <c r="U7069" t="b">
        <f t="shared" si="3518"/>
        <v>0</v>
      </c>
      <c r="V7069" t="b">
        <f t="shared" si="3508"/>
        <v>0</v>
      </c>
      <c r="W7069" t="b">
        <f t="shared" si="3509"/>
        <v>0</v>
      </c>
      <c r="X7069" t="b">
        <f t="shared" si="3510"/>
        <v>0</v>
      </c>
      <c r="Y7069" t="b">
        <f t="shared" si="3511"/>
        <v>0</v>
      </c>
      <c r="Z7069" t="b">
        <f t="shared" si="3512"/>
        <v>0</v>
      </c>
      <c r="AA7069" t="b">
        <f t="shared" si="3513"/>
        <v>0</v>
      </c>
    </row>
    <row r="7070" spans="1:27" x14ac:dyDescent="0.25">
      <c r="A7070" t="s">
        <v>10797</v>
      </c>
      <c r="B7070" t="s">
        <v>25090</v>
      </c>
      <c r="C7070" t="s">
        <v>25091</v>
      </c>
      <c r="D7070">
        <v>2003</v>
      </c>
      <c r="E7070" t="s">
        <v>13623</v>
      </c>
      <c r="F7070">
        <v>33</v>
      </c>
      <c r="G7070">
        <v>7</v>
      </c>
      <c r="H7070" t="s">
        <v>25092</v>
      </c>
      <c r="L7070" t="s">
        <v>35</v>
      </c>
      <c r="M7070" t="s">
        <v>20</v>
      </c>
      <c r="P7070" t="b">
        <f t="shared" si="3514"/>
        <v>0</v>
      </c>
      <c r="Q7070" t="b">
        <f t="shared" si="3499"/>
        <v>0</v>
      </c>
      <c r="R7070" t="b">
        <f t="shared" si="3515"/>
        <v>0</v>
      </c>
      <c r="S7070" t="b">
        <f t="shared" si="3516"/>
        <v>0</v>
      </c>
      <c r="T7070" t="b">
        <f t="shared" si="3517"/>
        <v>0</v>
      </c>
      <c r="U7070" t="b">
        <f t="shared" si="3518"/>
        <v>0</v>
      </c>
      <c r="V7070" t="b">
        <f t="shared" si="3508"/>
        <v>0</v>
      </c>
      <c r="W7070" t="b">
        <f t="shared" si="3509"/>
        <v>0</v>
      </c>
      <c r="X7070" t="b">
        <f t="shared" si="3510"/>
        <v>0</v>
      </c>
      <c r="Y7070" t="b">
        <f t="shared" si="3511"/>
        <v>0</v>
      </c>
      <c r="Z7070" t="b">
        <f t="shared" si="3512"/>
        <v>0</v>
      </c>
      <c r="AA7070" t="b">
        <f t="shared" si="3513"/>
        <v>0</v>
      </c>
    </row>
    <row r="7071" spans="1:27" x14ac:dyDescent="0.25">
      <c r="A7071" t="s">
        <v>10797</v>
      </c>
      <c r="B7071" t="s">
        <v>25093</v>
      </c>
      <c r="C7071" t="s">
        <v>25094</v>
      </c>
      <c r="D7071">
        <v>2003</v>
      </c>
      <c r="E7071" t="s">
        <v>722</v>
      </c>
      <c r="F7071">
        <v>81</v>
      </c>
      <c r="G7071">
        <v>7</v>
      </c>
      <c r="H7071" t="s">
        <v>25095</v>
      </c>
      <c r="J7071" t="s">
        <v>16918</v>
      </c>
      <c r="L7071" t="s">
        <v>20</v>
      </c>
      <c r="M7071" t="s">
        <v>19</v>
      </c>
      <c r="P7071" t="b">
        <f t="shared" si="3514"/>
        <v>0</v>
      </c>
      <c r="Q7071" t="b">
        <f t="shared" si="3499"/>
        <v>0</v>
      </c>
      <c r="R7071" t="b">
        <f t="shared" si="3515"/>
        <v>0</v>
      </c>
      <c r="S7071" t="b">
        <f t="shared" si="3516"/>
        <v>0</v>
      </c>
      <c r="T7071" t="b">
        <f t="shared" si="3517"/>
        <v>0</v>
      </c>
      <c r="U7071" t="b">
        <f t="shared" si="3518"/>
        <v>0</v>
      </c>
      <c r="V7071" t="b">
        <f t="shared" si="3508"/>
        <v>0</v>
      </c>
      <c r="W7071" t="b">
        <f t="shared" si="3509"/>
        <v>0</v>
      </c>
      <c r="X7071" t="b">
        <f t="shared" si="3510"/>
        <v>0</v>
      </c>
      <c r="Y7071" t="b">
        <f t="shared" si="3511"/>
        <v>0</v>
      </c>
      <c r="Z7071" t="b">
        <f t="shared" si="3512"/>
        <v>0</v>
      </c>
      <c r="AA7071" t="b">
        <f t="shared" si="3513"/>
        <v>0</v>
      </c>
    </row>
    <row r="7072" spans="1:27" x14ac:dyDescent="0.25">
      <c r="A7072" t="s">
        <v>10797</v>
      </c>
      <c r="B7072" t="s">
        <v>25096</v>
      </c>
      <c r="C7072" t="s">
        <v>25097</v>
      </c>
      <c r="D7072">
        <v>2003</v>
      </c>
      <c r="E7072" t="s">
        <v>8601</v>
      </c>
      <c r="F7072">
        <v>57</v>
      </c>
      <c r="G7072">
        <v>7</v>
      </c>
      <c r="H7072" t="s">
        <v>25098</v>
      </c>
      <c r="J7072" t="s">
        <v>25099</v>
      </c>
      <c r="L7072" t="s">
        <v>20</v>
      </c>
      <c r="M7072" t="s">
        <v>35</v>
      </c>
      <c r="P7072" t="b">
        <f t="shared" si="3514"/>
        <v>0</v>
      </c>
      <c r="Q7072" t="b">
        <f t="shared" si="3499"/>
        <v>0</v>
      </c>
      <c r="R7072" t="b">
        <f t="shared" si="3515"/>
        <v>0</v>
      </c>
      <c r="S7072" t="b">
        <f t="shared" si="3516"/>
        <v>0</v>
      </c>
      <c r="T7072" t="b">
        <f t="shared" si="3517"/>
        <v>0</v>
      </c>
      <c r="U7072" t="b">
        <f t="shared" si="3518"/>
        <v>0</v>
      </c>
      <c r="V7072" t="b">
        <f t="shared" si="3508"/>
        <v>0</v>
      </c>
      <c r="W7072" t="b">
        <f t="shared" si="3509"/>
        <v>0</v>
      </c>
      <c r="X7072" t="b">
        <f t="shared" si="3510"/>
        <v>0</v>
      </c>
      <c r="Y7072" t="b">
        <f t="shared" si="3511"/>
        <v>0</v>
      </c>
      <c r="Z7072" t="b">
        <f t="shared" si="3512"/>
        <v>0</v>
      </c>
      <c r="AA7072" t="b">
        <f t="shared" si="3513"/>
        <v>0</v>
      </c>
    </row>
    <row r="7073" spans="1:27" x14ac:dyDescent="0.25">
      <c r="A7073" t="s">
        <v>10797</v>
      </c>
      <c r="B7073" t="s">
        <v>25100</v>
      </c>
      <c r="C7073" t="s">
        <v>25101</v>
      </c>
      <c r="D7073">
        <v>2003</v>
      </c>
      <c r="E7073" t="s">
        <v>403</v>
      </c>
      <c r="F7073">
        <v>5</v>
      </c>
      <c r="G7073">
        <v>5</v>
      </c>
      <c r="H7073" t="s">
        <v>25102</v>
      </c>
      <c r="L7073" t="s">
        <v>35</v>
      </c>
      <c r="M7073" t="s">
        <v>20</v>
      </c>
      <c r="P7073" t="b">
        <f t="shared" si="3514"/>
        <v>0</v>
      </c>
      <c r="Q7073" t="b">
        <f t="shared" si="3499"/>
        <v>0</v>
      </c>
      <c r="R7073" t="b">
        <f t="shared" si="3515"/>
        <v>0</v>
      </c>
      <c r="S7073" t="b">
        <f t="shared" si="3516"/>
        <v>0</v>
      </c>
      <c r="T7073" t="b">
        <f t="shared" si="3517"/>
        <v>0</v>
      </c>
      <c r="U7073" t="b">
        <f t="shared" si="3518"/>
        <v>0</v>
      </c>
      <c r="V7073" t="b">
        <f t="shared" si="3508"/>
        <v>0</v>
      </c>
      <c r="W7073" t="b">
        <f t="shared" si="3509"/>
        <v>0</v>
      </c>
      <c r="X7073" t="b">
        <f t="shared" si="3510"/>
        <v>0</v>
      </c>
      <c r="Y7073" t="b">
        <f t="shared" si="3511"/>
        <v>0</v>
      </c>
      <c r="Z7073" t="b">
        <f t="shared" si="3512"/>
        <v>0</v>
      </c>
      <c r="AA7073" t="b">
        <f t="shared" si="3513"/>
        <v>0</v>
      </c>
    </row>
    <row r="7074" spans="1:27" x14ac:dyDescent="0.25">
      <c r="A7074" t="s">
        <v>10797</v>
      </c>
      <c r="B7074" t="s">
        <v>25103</v>
      </c>
      <c r="C7074" t="s">
        <v>25104</v>
      </c>
      <c r="D7074">
        <v>2003</v>
      </c>
      <c r="E7074" t="s">
        <v>438</v>
      </c>
      <c r="F7074">
        <v>145</v>
      </c>
      <c r="G7074">
        <v>3</v>
      </c>
      <c r="H7074" t="s">
        <v>25105</v>
      </c>
      <c r="L7074" t="s">
        <v>19</v>
      </c>
      <c r="M7074" t="s">
        <v>20</v>
      </c>
      <c r="P7074" t="b">
        <f t="shared" si="3514"/>
        <v>0</v>
      </c>
      <c r="Q7074" t="b">
        <f t="shared" si="3499"/>
        <v>0</v>
      </c>
      <c r="R7074" t="b">
        <f t="shared" si="3515"/>
        <v>0</v>
      </c>
      <c r="S7074" t="b">
        <f t="shared" si="3516"/>
        <v>0</v>
      </c>
      <c r="T7074" t="b">
        <f t="shared" si="3517"/>
        <v>0</v>
      </c>
      <c r="U7074" t="b">
        <f t="shared" si="3518"/>
        <v>0</v>
      </c>
      <c r="V7074" t="b">
        <f t="shared" si="3508"/>
        <v>0</v>
      </c>
      <c r="W7074" t="b">
        <f t="shared" si="3509"/>
        <v>0</v>
      </c>
      <c r="X7074" t="b">
        <f t="shared" si="3510"/>
        <v>0</v>
      </c>
      <c r="Y7074" t="b">
        <f t="shared" si="3511"/>
        <v>0</v>
      </c>
      <c r="Z7074" t="b">
        <f t="shared" si="3512"/>
        <v>0</v>
      </c>
      <c r="AA7074" t="b">
        <f t="shared" si="3513"/>
        <v>0</v>
      </c>
    </row>
    <row r="7075" spans="1:27" x14ac:dyDescent="0.25">
      <c r="A7075" t="s">
        <v>10797</v>
      </c>
      <c r="B7075" t="s">
        <v>25106</v>
      </c>
      <c r="C7075" t="s">
        <v>25107</v>
      </c>
      <c r="D7075">
        <v>2003</v>
      </c>
      <c r="E7075" t="s">
        <v>438</v>
      </c>
      <c r="F7075">
        <v>145</v>
      </c>
      <c r="G7075">
        <v>3</v>
      </c>
      <c r="H7075" t="s">
        <v>23532</v>
      </c>
      <c r="L7075" t="s">
        <v>19</v>
      </c>
      <c r="M7075" t="s">
        <v>20</v>
      </c>
      <c r="P7075" t="b">
        <f t="shared" si="3514"/>
        <v>0</v>
      </c>
      <c r="Q7075" t="b">
        <f t="shared" si="3499"/>
        <v>0</v>
      </c>
      <c r="R7075" t="b">
        <f t="shared" si="3515"/>
        <v>0</v>
      </c>
      <c r="S7075" t="b">
        <f t="shared" si="3516"/>
        <v>0</v>
      </c>
      <c r="T7075" t="b">
        <f t="shared" si="3517"/>
        <v>0</v>
      </c>
      <c r="U7075" t="b">
        <f t="shared" si="3518"/>
        <v>0</v>
      </c>
      <c r="V7075" t="b">
        <f t="shared" si="3508"/>
        <v>0</v>
      </c>
      <c r="W7075" t="b">
        <f t="shared" si="3509"/>
        <v>0</v>
      </c>
      <c r="X7075" t="b">
        <f t="shared" si="3510"/>
        <v>0</v>
      </c>
      <c r="Y7075" t="b">
        <f t="shared" si="3511"/>
        <v>0</v>
      </c>
      <c r="Z7075" t="b">
        <f t="shared" si="3512"/>
        <v>0</v>
      </c>
      <c r="AA7075" t="b">
        <f t="shared" si="3513"/>
        <v>0</v>
      </c>
    </row>
    <row r="7076" spans="1:27" x14ac:dyDescent="0.25">
      <c r="A7076" t="s">
        <v>10797</v>
      </c>
      <c r="B7076" t="s">
        <v>25108</v>
      </c>
      <c r="C7076" t="s">
        <v>25109</v>
      </c>
      <c r="D7076">
        <v>2003</v>
      </c>
      <c r="E7076" t="s">
        <v>11200</v>
      </c>
      <c r="F7076">
        <v>173</v>
      </c>
      <c r="G7076">
        <v>5</v>
      </c>
      <c r="H7076" t="s">
        <v>25110</v>
      </c>
      <c r="J7076" t="s">
        <v>21385</v>
      </c>
      <c r="L7076" t="s">
        <v>20</v>
      </c>
      <c r="M7076" t="s">
        <v>35</v>
      </c>
      <c r="P7076" t="b">
        <f t="shared" si="3514"/>
        <v>0</v>
      </c>
      <c r="Q7076" t="b">
        <f t="shared" si="3499"/>
        <v>0</v>
      </c>
      <c r="R7076" t="b">
        <f t="shared" si="3515"/>
        <v>0</v>
      </c>
      <c r="S7076" t="b">
        <f t="shared" si="3516"/>
        <v>0</v>
      </c>
      <c r="T7076" t="b">
        <f t="shared" si="3517"/>
        <v>0</v>
      </c>
      <c r="U7076" t="b">
        <f t="shared" si="3518"/>
        <v>0</v>
      </c>
      <c r="V7076" t="b">
        <f t="shared" si="3508"/>
        <v>0</v>
      </c>
      <c r="W7076" t="b">
        <f t="shared" si="3509"/>
        <v>0</v>
      </c>
      <c r="X7076" t="b">
        <f t="shared" si="3510"/>
        <v>0</v>
      </c>
      <c r="Y7076" t="b">
        <f t="shared" si="3511"/>
        <v>0</v>
      </c>
      <c r="Z7076" t="b">
        <f t="shared" si="3512"/>
        <v>0</v>
      </c>
      <c r="AA7076" t="b">
        <f t="shared" si="3513"/>
        <v>0</v>
      </c>
    </row>
    <row r="7077" spans="1:27" x14ac:dyDescent="0.25">
      <c r="A7077" t="s">
        <v>10797</v>
      </c>
      <c r="B7077" t="s">
        <v>25111</v>
      </c>
      <c r="C7077" t="s">
        <v>25112</v>
      </c>
      <c r="D7077">
        <v>2003</v>
      </c>
      <c r="E7077" t="s">
        <v>8223</v>
      </c>
      <c r="F7077">
        <v>76</v>
      </c>
      <c r="G7077">
        <v>1</v>
      </c>
      <c r="H7077" s="3">
        <v>44866</v>
      </c>
      <c r="L7077" t="s">
        <v>19</v>
      </c>
      <c r="M7077" t="s">
        <v>20</v>
      </c>
      <c r="P7077" t="b">
        <f t="shared" si="3514"/>
        <v>0</v>
      </c>
      <c r="Q7077" t="b">
        <f t="shared" si="3499"/>
        <v>0</v>
      </c>
      <c r="R7077" t="b">
        <f t="shared" si="3515"/>
        <v>0</v>
      </c>
      <c r="S7077" t="b">
        <f t="shared" si="3516"/>
        <v>0</v>
      </c>
      <c r="T7077" t="b">
        <f t="shared" si="3517"/>
        <v>0</v>
      </c>
      <c r="U7077" t="b">
        <f t="shared" si="3518"/>
        <v>0</v>
      </c>
      <c r="V7077" t="b">
        <f t="shared" si="3508"/>
        <v>0</v>
      </c>
      <c r="W7077" t="b">
        <f t="shared" si="3509"/>
        <v>0</v>
      </c>
      <c r="X7077" t="b">
        <f t="shared" si="3510"/>
        <v>0</v>
      </c>
      <c r="Y7077" t="b">
        <f t="shared" si="3511"/>
        <v>0</v>
      </c>
      <c r="Z7077" t="b">
        <f t="shared" si="3512"/>
        <v>0</v>
      </c>
      <c r="AA7077" t="b">
        <f t="shared" si="3513"/>
        <v>0</v>
      </c>
    </row>
    <row r="7078" spans="1:27" x14ac:dyDescent="0.25">
      <c r="A7078" t="s">
        <v>10797</v>
      </c>
      <c r="B7078" t="s">
        <v>25113</v>
      </c>
      <c r="C7078" t="s">
        <v>25114</v>
      </c>
      <c r="D7078">
        <v>2003</v>
      </c>
      <c r="E7078" t="s">
        <v>25115</v>
      </c>
      <c r="F7078">
        <v>1</v>
      </c>
      <c r="H7078" t="s">
        <v>25116</v>
      </c>
      <c r="L7078" t="s">
        <v>19</v>
      </c>
      <c r="M7078" t="s">
        <v>20</v>
      </c>
      <c r="P7078" t="b">
        <f t="shared" si="3514"/>
        <v>0</v>
      </c>
      <c r="Q7078" t="b">
        <f t="shared" si="3499"/>
        <v>0</v>
      </c>
      <c r="R7078" t="b">
        <f t="shared" si="3515"/>
        <v>0</v>
      </c>
      <c r="S7078" t="b">
        <f t="shared" si="3516"/>
        <v>0</v>
      </c>
      <c r="T7078" t="b">
        <f t="shared" si="3517"/>
        <v>0</v>
      </c>
      <c r="U7078" t="b">
        <f t="shared" si="3518"/>
        <v>0</v>
      </c>
      <c r="V7078" t="b">
        <f t="shared" si="3508"/>
        <v>0</v>
      </c>
      <c r="W7078" t="b">
        <f t="shared" si="3509"/>
        <v>0</v>
      </c>
      <c r="X7078" t="b">
        <f t="shared" si="3510"/>
        <v>0</v>
      </c>
      <c r="Y7078" t="b">
        <f t="shared" si="3511"/>
        <v>0</v>
      </c>
      <c r="Z7078" t="b">
        <f t="shared" si="3512"/>
        <v>0</v>
      </c>
      <c r="AA7078" t="b">
        <f t="shared" si="3513"/>
        <v>0</v>
      </c>
    </row>
    <row r="7079" spans="1:27" x14ac:dyDescent="0.25">
      <c r="A7079" t="s">
        <v>10797</v>
      </c>
      <c r="B7079" t="s">
        <v>25117</v>
      </c>
      <c r="C7079" t="s">
        <v>25118</v>
      </c>
      <c r="D7079">
        <v>2003</v>
      </c>
      <c r="E7079" t="s">
        <v>293</v>
      </c>
      <c r="F7079">
        <v>76</v>
      </c>
      <c r="G7079">
        <v>4</v>
      </c>
      <c r="H7079" t="s">
        <v>25119</v>
      </c>
      <c r="J7079" t="s">
        <v>25120</v>
      </c>
      <c r="L7079" t="s">
        <v>35</v>
      </c>
      <c r="M7079" t="s">
        <v>20</v>
      </c>
      <c r="P7079" t="b">
        <f t="shared" si="3514"/>
        <v>0</v>
      </c>
      <c r="Q7079" t="b">
        <f t="shared" si="3499"/>
        <v>0</v>
      </c>
      <c r="R7079" t="b">
        <f t="shared" si="3515"/>
        <v>0</v>
      </c>
      <c r="S7079" t="b">
        <f t="shared" si="3516"/>
        <v>0</v>
      </c>
      <c r="T7079" t="b">
        <f t="shared" si="3517"/>
        <v>0</v>
      </c>
      <c r="U7079" t="b">
        <f t="shared" si="3518"/>
        <v>0</v>
      </c>
      <c r="V7079" t="b">
        <f t="shared" si="3508"/>
        <v>0</v>
      </c>
      <c r="W7079" t="b">
        <f t="shared" si="3509"/>
        <v>0</v>
      </c>
      <c r="X7079" t="b">
        <f t="shared" si="3510"/>
        <v>0</v>
      </c>
      <c r="Y7079" t="b">
        <f t="shared" si="3511"/>
        <v>0</v>
      </c>
      <c r="Z7079" t="b">
        <f t="shared" si="3512"/>
        <v>0</v>
      </c>
      <c r="AA7079" t="b">
        <f t="shared" si="3513"/>
        <v>0</v>
      </c>
    </row>
    <row r="7080" spans="1:27" x14ac:dyDescent="0.25">
      <c r="A7080" t="s">
        <v>10797</v>
      </c>
      <c r="B7080" t="s">
        <v>25121</v>
      </c>
      <c r="C7080" t="s">
        <v>25122</v>
      </c>
      <c r="D7080">
        <v>2003</v>
      </c>
      <c r="E7080" t="s">
        <v>25123</v>
      </c>
      <c r="F7080">
        <v>67</v>
      </c>
      <c r="H7080" t="s">
        <v>25124</v>
      </c>
      <c r="L7080" t="s">
        <v>20</v>
      </c>
      <c r="M7080" t="s">
        <v>35</v>
      </c>
      <c r="P7080" t="b">
        <f t="shared" si="3514"/>
        <v>0</v>
      </c>
      <c r="Q7080" t="b">
        <f t="shared" si="3499"/>
        <v>0</v>
      </c>
      <c r="R7080" t="b">
        <f t="shared" si="3515"/>
        <v>0</v>
      </c>
      <c r="S7080" t="b">
        <f t="shared" si="3516"/>
        <v>0</v>
      </c>
      <c r="T7080" t="b">
        <f t="shared" si="3517"/>
        <v>0</v>
      </c>
      <c r="U7080" t="b">
        <f t="shared" si="3518"/>
        <v>0</v>
      </c>
      <c r="V7080" t="b">
        <f t="shared" si="3508"/>
        <v>0</v>
      </c>
      <c r="W7080" t="b">
        <f t="shared" si="3509"/>
        <v>0</v>
      </c>
      <c r="X7080" t="b">
        <f t="shared" si="3510"/>
        <v>0</v>
      </c>
      <c r="Y7080" t="b">
        <f t="shared" si="3511"/>
        <v>0</v>
      </c>
      <c r="Z7080" t="b">
        <f t="shared" si="3512"/>
        <v>0</v>
      </c>
      <c r="AA7080" t="b">
        <f t="shared" si="3513"/>
        <v>0</v>
      </c>
    </row>
    <row r="7081" spans="1:27" x14ac:dyDescent="0.25">
      <c r="A7081" t="s">
        <v>10797</v>
      </c>
      <c r="B7081" t="s">
        <v>25125</v>
      </c>
      <c r="C7081" t="s">
        <v>25126</v>
      </c>
      <c r="D7081">
        <v>2003</v>
      </c>
      <c r="E7081" t="s">
        <v>13830</v>
      </c>
      <c r="F7081">
        <v>93</v>
      </c>
      <c r="G7081">
        <v>2</v>
      </c>
      <c r="H7081" t="s">
        <v>25127</v>
      </c>
      <c r="L7081" t="s">
        <v>20</v>
      </c>
      <c r="M7081" t="s">
        <v>35</v>
      </c>
      <c r="P7081" t="b">
        <f t="shared" si="3514"/>
        <v>0</v>
      </c>
      <c r="Q7081" t="b">
        <f t="shared" ref="Q7081:Q7144" si="3519">ISNUMBER(SEARCH("marine",$C7081))</f>
        <v>0</v>
      </c>
      <c r="R7081" t="b">
        <f t="shared" si="3515"/>
        <v>0</v>
      </c>
      <c r="S7081" t="b">
        <f t="shared" si="3516"/>
        <v>0</v>
      </c>
      <c r="T7081" t="b">
        <f t="shared" si="3517"/>
        <v>0</v>
      </c>
      <c r="U7081" t="b">
        <f t="shared" si="3518"/>
        <v>0</v>
      </c>
      <c r="V7081" t="b">
        <f t="shared" si="3508"/>
        <v>0</v>
      </c>
      <c r="W7081" t="b">
        <f t="shared" si="3509"/>
        <v>0</v>
      </c>
      <c r="X7081" t="b">
        <f t="shared" si="3510"/>
        <v>0</v>
      </c>
      <c r="Y7081" t="b">
        <f t="shared" si="3511"/>
        <v>0</v>
      </c>
      <c r="Z7081" t="b">
        <f t="shared" si="3512"/>
        <v>0</v>
      </c>
      <c r="AA7081" t="b">
        <f t="shared" si="3513"/>
        <v>0</v>
      </c>
    </row>
    <row r="7082" spans="1:27" x14ac:dyDescent="0.25">
      <c r="A7082" t="s">
        <v>10797</v>
      </c>
      <c r="B7082" t="s">
        <v>25128</v>
      </c>
      <c r="C7082" t="s">
        <v>25129</v>
      </c>
      <c r="D7082">
        <v>2003</v>
      </c>
      <c r="E7082" t="s">
        <v>978</v>
      </c>
      <c r="F7082">
        <v>2003</v>
      </c>
      <c r="G7082">
        <v>2</v>
      </c>
      <c r="H7082" t="s">
        <v>12908</v>
      </c>
      <c r="L7082" t="s">
        <v>35</v>
      </c>
      <c r="M7082" t="s">
        <v>20</v>
      </c>
      <c r="P7082" t="b">
        <f t="shared" si="3514"/>
        <v>0</v>
      </c>
      <c r="Q7082" t="b">
        <f t="shared" si="3519"/>
        <v>0</v>
      </c>
      <c r="R7082" t="b">
        <f t="shared" si="3515"/>
        <v>0</v>
      </c>
      <c r="S7082" t="b">
        <f t="shared" si="3516"/>
        <v>0</v>
      </c>
      <c r="T7082" t="b">
        <f t="shared" si="3517"/>
        <v>0</v>
      </c>
      <c r="U7082" t="b">
        <f t="shared" si="3518"/>
        <v>0</v>
      </c>
      <c r="V7082" t="b">
        <f t="shared" si="3508"/>
        <v>0</v>
      </c>
      <c r="W7082" t="b">
        <f t="shared" si="3509"/>
        <v>0</v>
      </c>
      <c r="X7082" t="b">
        <f t="shared" si="3510"/>
        <v>0</v>
      </c>
      <c r="Y7082" t="b">
        <f t="shared" si="3511"/>
        <v>0</v>
      </c>
      <c r="Z7082" t="b">
        <f t="shared" si="3512"/>
        <v>0</v>
      </c>
      <c r="AA7082" t="b">
        <f t="shared" si="3513"/>
        <v>0</v>
      </c>
    </row>
    <row r="7083" spans="1:27" x14ac:dyDescent="0.25">
      <c r="A7083" t="s">
        <v>10797</v>
      </c>
      <c r="B7083" t="s">
        <v>25130</v>
      </c>
      <c r="C7083" t="s">
        <v>25131</v>
      </c>
      <c r="D7083">
        <v>2003</v>
      </c>
      <c r="E7083" t="s">
        <v>978</v>
      </c>
      <c r="F7083">
        <v>2003</v>
      </c>
      <c r="G7083">
        <v>2</v>
      </c>
      <c r="H7083" t="s">
        <v>25132</v>
      </c>
      <c r="J7083" t="s">
        <v>20530</v>
      </c>
      <c r="L7083" t="s">
        <v>20</v>
      </c>
      <c r="M7083" t="s">
        <v>35</v>
      </c>
      <c r="P7083" t="b">
        <f t="shared" si="3514"/>
        <v>0</v>
      </c>
      <c r="Q7083" t="b">
        <f t="shared" si="3519"/>
        <v>0</v>
      </c>
      <c r="R7083" t="b">
        <f t="shared" si="3515"/>
        <v>0</v>
      </c>
      <c r="S7083" t="b">
        <f t="shared" si="3516"/>
        <v>0</v>
      </c>
      <c r="T7083" t="b">
        <f t="shared" si="3517"/>
        <v>0</v>
      </c>
      <c r="U7083" t="b">
        <f t="shared" si="3518"/>
        <v>0</v>
      </c>
      <c r="V7083" t="b">
        <f t="shared" si="3508"/>
        <v>0</v>
      </c>
      <c r="W7083" t="b">
        <f t="shared" si="3509"/>
        <v>0</v>
      </c>
      <c r="X7083" t="b">
        <f t="shared" si="3510"/>
        <v>0</v>
      </c>
      <c r="Y7083" t="b">
        <f t="shared" si="3511"/>
        <v>0</v>
      </c>
      <c r="Z7083" t="b">
        <f t="shared" si="3512"/>
        <v>0</v>
      </c>
      <c r="AA7083" t="b">
        <f t="shared" si="3513"/>
        <v>0</v>
      </c>
    </row>
    <row r="7084" spans="1:27" x14ac:dyDescent="0.25">
      <c r="A7084" t="s">
        <v>10797</v>
      </c>
      <c r="B7084" t="s">
        <v>25133</v>
      </c>
      <c r="C7084" t="s">
        <v>25134</v>
      </c>
      <c r="D7084">
        <v>2003</v>
      </c>
      <c r="E7084" t="s">
        <v>978</v>
      </c>
      <c r="F7084">
        <v>2003</v>
      </c>
      <c r="G7084">
        <v>2</v>
      </c>
      <c r="H7084" t="s">
        <v>23029</v>
      </c>
      <c r="L7084" t="s">
        <v>20</v>
      </c>
      <c r="M7084" t="s">
        <v>19</v>
      </c>
      <c r="P7084" t="b">
        <f t="shared" si="3514"/>
        <v>0</v>
      </c>
      <c r="Q7084" t="b">
        <f t="shared" si="3519"/>
        <v>0</v>
      </c>
      <c r="R7084" t="b">
        <f t="shared" si="3515"/>
        <v>0</v>
      </c>
      <c r="S7084" t="b">
        <f t="shared" si="3516"/>
        <v>0</v>
      </c>
      <c r="T7084" t="b">
        <f t="shared" si="3517"/>
        <v>0</v>
      </c>
      <c r="U7084" t="b">
        <f t="shared" si="3518"/>
        <v>0</v>
      </c>
      <c r="V7084" t="b">
        <f t="shared" si="3508"/>
        <v>0</v>
      </c>
      <c r="W7084" t="b">
        <f t="shared" si="3509"/>
        <v>0</v>
      </c>
      <c r="X7084" t="b">
        <f t="shared" si="3510"/>
        <v>0</v>
      </c>
      <c r="Y7084" t="b">
        <f t="shared" si="3511"/>
        <v>0</v>
      </c>
      <c r="Z7084" t="b">
        <f t="shared" si="3512"/>
        <v>0</v>
      </c>
      <c r="AA7084" t="b">
        <f t="shared" si="3513"/>
        <v>0</v>
      </c>
    </row>
    <row r="7085" spans="1:27" x14ac:dyDescent="0.25">
      <c r="A7085" t="s">
        <v>10797</v>
      </c>
      <c r="B7085" t="s">
        <v>19679</v>
      </c>
      <c r="C7085" t="s">
        <v>25135</v>
      </c>
      <c r="D7085">
        <v>2003</v>
      </c>
      <c r="E7085" t="s">
        <v>11452</v>
      </c>
      <c r="F7085">
        <v>195</v>
      </c>
      <c r="G7085" s="2">
        <v>42828</v>
      </c>
      <c r="H7085" t="s">
        <v>20496</v>
      </c>
      <c r="L7085" t="s">
        <v>19</v>
      </c>
      <c r="M7085" t="s">
        <v>20</v>
      </c>
      <c r="P7085" t="b">
        <f t="shared" si="3514"/>
        <v>0</v>
      </c>
      <c r="Q7085" t="b">
        <f t="shared" si="3519"/>
        <v>0</v>
      </c>
      <c r="R7085" t="b">
        <f t="shared" si="3515"/>
        <v>0</v>
      </c>
      <c r="S7085" t="b">
        <f t="shared" si="3516"/>
        <v>0</v>
      </c>
      <c r="T7085" t="b">
        <f t="shared" si="3517"/>
        <v>0</v>
      </c>
      <c r="U7085" t="b">
        <f t="shared" si="3518"/>
        <v>0</v>
      </c>
      <c r="V7085" t="b">
        <f t="shared" si="3508"/>
        <v>0</v>
      </c>
      <c r="W7085" t="b">
        <f t="shared" si="3509"/>
        <v>0</v>
      </c>
      <c r="X7085" t="b">
        <f t="shared" si="3510"/>
        <v>0</v>
      </c>
      <c r="Y7085" t="b">
        <f t="shared" si="3511"/>
        <v>0</v>
      </c>
      <c r="Z7085" t="b">
        <f t="shared" si="3512"/>
        <v>0</v>
      </c>
      <c r="AA7085" t="b">
        <f t="shared" si="3513"/>
        <v>0</v>
      </c>
    </row>
    <row r="7086" spans="1:27" hidden="1" x14ac:dyDescent="0.25">
      <c r="A7086" t="s">
        <v>10797</v>
      </c>
      <c r="B7086" t="s">
        <v>25136</v>
      </c>
      <c r="C7086" t="s">
        <v>25137</v>
      </c>
      <c r="D7086">
        <v>2003</v>
      </c>
      <c r="E7086" t="s">
        <v>11130</v>
      </c>
      <c r="F7086">
        <v>270</v>
      </c>
      <c r="G7086">
        <v>1520</v>
      </c>
      <c r="H7086" t="s">
        <v>25138</v>
      </c>
      <c r="J7086" t="s">
        <v>25139</v>
      </c>
      <c r="L7086" t="s">
        <v>35</v>
      </c>
      <c r="M7086" t="s">
        <v>20</v>
      </c>
      <c r="N7086" t="s">
        <v>37246</v>
      </c>
      <c r="O7086" t="s">
        <v>37253</v>
      </c>
      <c r="P7086" t="b">
        <f t="shared" si="3514"/>
        <v>0</v>
      </c>
      <c r="Q7086" t="b">
        <f t="shared" si="3519"/>
        <v>0</v>
      </c>
      <c r="R7086" t="b">
        <f t="shared" si="3515"/>
        <v>0</v>
      </c>
      <c r="S7086" t="b">
        <f t="shared" si="3516"/>
        <v>1</v>
      </c>
      <c r="T7086" t="b">
        <f t="shared" si="3517"/>
        <v>0</v>
      </c>
      <c r="U7086" t="b">
        <f t="shared" si="3518"/>
        <v>0</v>
      </c>
    </row>
    <row r="7087" spans="1:27" x14ac:dyDescent="0.25">
      <c r="A7087" t="s">
        <v>10797</v>
      </c>
      <c r="B7087" t="s">
        <v>25140</v>
      </c>
      <c r="C7087" t="s">
        <v>25141</v>
      </c>
      <c r="D7087">
        <v>2003</v>
      </c>
      <c r="E7087" t="s">
        <v>25142</v>
      </c>
      <c r="F7087">
        <v>25</v>
      </c>
      <c r="G7087">
        <v>3</v>
      </c>
      <c r="H7087" t="s">
        <v>25143</v>
      </c>
      <c r="L7087" t="s">
        <v>35</v>
      </c>
      <c r="M7087" t="s">
        <v>20</v>
      </c>
      <c r="P7087" t="b">
        <f t="shared" si="3514"/>
        <v>0</v>
      </c>
      <c r="Q7087" t="b">
        <f t="shared" si="3519"/>
        <v>0</v>
      </c>
      <c r="R7087" t="b">
        <f t="shared" si="3515"/>
        <v>0</v>
      </c>
      <c r="S7087" t="b">
        <f t="shared" si="3516"/>
        <v>0</v>
      </c>
      <c r="T7087" t="b">
        <f t="shared" si="3517"/>
        <v>0</v>
      </c>
      <c r="U7087" t="b">
        <f t="shared" si="3518"/>
        <v>0</v>
      </c>
      <c r="V7087" t="b">
        <f t="shared" ref="V7087:V7111" si="3520">ISNUMBER(SEARCH(" hen",$C7087))</f>
        <v>0</v>
      </c>
      <c r="W7087" t="b">
        <f t="shared" ref="W7087:W7111" si="3521">ISNUMBER(SEARCH("penguin",$C7087))</f>
        <v>0</v>
      </c>
      <c r="X7087" t="b">
        <f t="shared" ref="X7087:X7111" si="3522">ISNUMBER(SEARCH("Whale",$C7087))</f>
        <v>0</v>
      </c>
      <c r="Y7087" t="b">
        <f t="shared" ref="Y7087:Y7111" si="3523">ISNUMBER(SEARCH("Seal",$C7087))</f>
        <v>0</v>
      </c>
      <c r="Z7087" t="b">
        <f t="shared" ref="Z7087:Z7111" si="3524">ISNUMBER(SEARCH("Newts",$C7087))</f>
        <v>0</v>
      </c>
      <c r="AA7087" t="b">
        <f t="shared" ref="AA7087:AA7111" si="3525">ISNUMBER(SEARCH("Sea Turtle",$C7087))</f>
        <v>0</v>
      </c>
    </row>
    <row r="7088" spans="1:27" x14ac:dyDescent="0.25">
      <c r="A7088" t="s">
        <v>10797</v>
      </c>
      <c r="B7088" t="s">
        <v>25144</v>
      </c>
      <c r="C7088" t="s">
        <v>25145</v>
      </c>
      <c r="D7088">
        <v>2003</v>
      </c>
      <c r="E7088" t="s">
        <v>722</v>
      </c>
      <c r="F7088">
        <v>81</v>
      </c>
      <c r="G7088">
        <v>6</v>
      </c>
      <c r="H7088" t="s">
        <v>25146</v>
      </c>
      <c r="L7088" t="s">
        <v>20</v>
      </c>
      <c r="M7088" t="s">
        <v>35</v>
      </c>
      <c r="P7088" t="b">
        <f t="shared" si="3514"/>
        <v>0</v>
      </c>
      <c r="Q7088" t="b">
        <f t="shared" si="3519"/>
        <v>0</v>
      </c>
      <c r="R7088" t="b">
        <f t="shared" si="3515"/>
        <v>0</v>
      </c>
      <c r="S7088" t="b">
        <f t="shared" si="3516"/>
        <v>0</v>
      </c>
      <c r="T7088" t="b">
        <f t="shared" si="3517"/>
        <v>0</v>
      </c>
      <c r="U7088" t="b">
        <f t="shared" si="3518"/>
        <v>0</v>
      </c>
      <c r="V7088" t="b">
        <f t="shared" si="3520"/>
        <v>0</v>
      </c>
      <c r="W7088" t="b">
        <f t="shared" si="3521"/>
        <v>0</v>
      </c>
      <c r="X7088" t="b">
        <f t="shared" si="3522"/>
        <v>0</v>
      </c>
      <c r="Y7088" t="b">
        <f t="shared" si="3523"/>
        <v>0</v>
      </c>
      <c r="Z7088" t="b">
        <f t="shared" si="3524"/>
        <v>0</v>
      </c>
      <c r="AA7088" t="b">
        <f t="shared" si="3525"/>
        <v>0</v>
      </c>
    </row>
    <row r="7089" spans="1:27" x14ac:dyDescent="0.25">
      <c r="A7089" t="s">
        <v>10797</v>
      </c>
      <c r="B7089" t="s">
        <v>25147</v>
      </c>
      <c r="C7089" t="s">
        <v>25148</v>
      </c>
      <c r="D7089">
        <v>2003</v>
      </c>
      <c r="E7089" t="s">
        <v>722</v>
      </c>
      <c r="F7089">
        <v>81</v>
      </c>
      <c r="G7089">
        <v>6</v>
      </c>
      <c r="H7089" t="s">
        <v>25149</v>
      </c>
      <c r="L7089" t="s">
        <v>19</v>
      </c>
      <c r="M7089" t="s">
        <v>20</v>
      </c>
      <c r="P7089" t="b">
        <f t="shared" si="3514"/>
        <v>0</v>
      </c>
      <c r="Q7089" t="b">
        <f t="shared" si="3519"/>
        <v>0</v>
      </c>
      <c r="R7089" t="b">
        <f t="shared" si="3515"/>
        <v>0</v>
      </c>
      <c r="S7089" t="b">
        <f t="shared" si="3516"/>
        <v>0</v>
      </c>
      <c r="T7089" t="b">
        <f t="shared" si="3517"/>
        <v>0</v>
      </c>
      <c r="U7089" t="b">
        <f t="shared" si="3518"/>
        <v>0</v>
      </c>
      <c r="V7089" t="b">
        <f t="shared" si="3520"/>
        <v>0</v>
      </c>
      <c r="W7089" t="b">
        <f t="shared" si="3521"/>
        <v>0</v>
      </c>
      <c r="X7089" t="b">
        <f t="shared" si="3522"/>
        <v>0</v>
      </c>
      <c r="Y7089" t="b">
        <f t="shared" si="3523"/>
        <v>0</v>
      </c>
      <c r="Z7089" t="b">
        <f t="shared" si="3524"/>
        <v>0</v>
      </c>
      <c r="AA7089" t="b">
        <f t="shared" si="3525"/>
        <v>0</v>
      </c>
    </row>
    <row r="7090" spans="1:27" x14ac:dyDescent="0.25">
      <c r="A7090" t="s">
        <v>10797</v>
      </c>
      <c r="B7090" t="s">
        <v>25150</v>
      </c>
      <c r="C7090" t="s">
        <v>25151</v>
      </c>
      <c r="D7090">
        <v>2003</v>
      </c>
      <c r="E7090" t="s">
        <v>11061</v>
      </c>
      <c r="F7090">
        <v>84</v>
      </c>
      <c r="G7090">
        <v>6</v>
      </c>
      <c r="H7090" t="s">
        <v>25152</v>
      </c>
      <c r="J7090" t="s">
        <v>12028</v>
      </c>
      <c r="L7090" t="s">
        <v>20</v>
      </c>
      <c r="M7090" t="s">
        <v>19</v>
      </c>
      <c r="P7090" t="b">
        <f t="shared" si="3514"/>
        <v>0</v>
      </c>
      <c r="Q7090" t="b">
        <f t="shared" si="3519"/>
        <v>0</v>
      </c>
      <c r="R7090" t="b">
        <f t="shared" si="3515"/>
        <v>0</v>
      </c>
      <c r="S7090" t="b">
        <f t="shared" si="3516"/>
        <v>0</v>
      </c>
      <c r="T7090" t="b">
        <f t="shared" si="3517"/>
        <v>0</v>
      </c>
      <c r="U7090" t="b">
        <f t="shared" si="3518"/>
        <v>0</v>
      </c>
      <c r="V7090" t="b">
        <f t="shared" si="3520"/>
        <v>0</v>
      </c>
      <c r="W7090" t="b">
        <f t="shared" si="3521"/>
        <v>0</v>
      </c>
      <c r="X7090" t="b">
        <f t="shared" si="3522"/>
        <v>0</v>
      </c>
      <c r="Y7090" t="b">
        <f t="shared" si="3523"/>
        <v>0</v>
      </c>
      <c r="Z7090" t="b">
        <f t="shared" si="3524"/>
        <v>0</v>
      </c>
      <c r="AA7090" t="b">
        <f t="shared" si="3525"/>
        <v>0</v>
      </c>
    </row>
    <row r="7091" spans="1:27" x14ac:dyDescent="0.25">
      <c r="A7091" t="s">
        <v>10797</v>
      </c>
      <c r="B7091" t="s">
        <v>25153</v>
      </c>
      <c r="C7091" t="s">
        <v>25154</v>
      </c>
      <c r="D7091">
        <v>2003</v>
      </c>
      <c r="E7091" t="s">
        <v>996</v>
      </c>
      <c r="F7091">
        <v>17</v>
      </c>
      <c r="G7091">
        <v>3</v>
      </c>
      <c r="H7091" t="s">
        <v>25155</v>
      </c>
      <c r="L7091" t="s">
        <v>35</v>
      </c>
      <c r="M7091" t="s">
        <v>20</v>
      </c>
      <c r="P7091" t="b">
        <f t="shared" si="3514"/>
        <v>0</v>
      </c>
      <c r="Q7091" t="b">
        <f t="shared" si="3519"/>
        <v>0</v>
      </c>
      <c r="R7091" t="b">
        <f t="shared" si="3515"/>
        <v>0</v>
      </c>
      <c r="S7091" t="b">
        <f t="shared" si="3516"/>
        <v>0</v>
      </c>
      <c r="T7091" t="b">
        <f t="shared" si="3517"/>
        <v>0</v>
      </c>
      <c r="U7091" t="b">
        <f t="shared" si="3518"/>
        <v>0</v>
      </c>
      <c r="V7091" t="b">
        <f t="shared" si="3520"/>
        <v>0</v>
      </c>
      <c r="W7091" t="b">
        <f t="shared" si="3521"/>
        <v>0</v>
      </c>
      <c r="X7091" t="b">
        <f t="shared" si="3522"/>
        <v>0</v>
      </c>
      <c r="Y7091" t="b">
        <f t="shared" si="3523"/>
        <v>0</v>
      </c>
      <c r="Z7091" t="b">
        <f t="shared" si="3524"/>
        <v>0</v>
      </c>
      <c r="AA7091" t="b">
        <f t="shared" si="3525"/>
        <v>0</v>
      </c>
    </row>
    <row r="7092" spans="1:27" x14ac:dyDescent="0.25">
      <c r="A7092" t="s">
        <v>10797</v>
      </c>
      <c r="B7092" t="s">
        <v>25156</v>
      </c>
      <c r="C7092" t="s">
        <v>25157</v>
      </c>
      <c r="D7092">
        <v>2003</v>
      </c>
      <c r="E7092" t="s">
        <v>227</v>
      </c>
      <c r="F7092">
        <v>206</v>
      </c>
      <c r="G7092">
        <v>11</v>
      </c>
      <c r="H7092" t="s">
        <v>25158</v>
      </c>
      <c r="J7092" t="s">
        <v>25159</v>
      </c>
      <c r="L7092" t="s">
        <v>20</v>
      </c>
      <c r="M7092" t="s">
        <v>19</v>
      </c>
      <c r="P7092" t="b">
        <f t="shared" si="3514"/>
        <v>0</v>
      </c>
      <c r="Q7092" t="b">
        <f t="shared" si="3519"/>
        <v>0</v>
      </c>
      <c r="R7092" t="b">
        <f t="shared" si="3515"/>
        <v>0</v>
      </c>
      <c r="S7092" t="b">
        <f t="shared" si="3516"/>
        <v>0</v>
      </c>
      <c r="T7092" t="b">
        <f t="shared" si="3517"/>
        <v>0</v>
      </c>
      <c r="U7092" t="b">
        <f t="shared" si="3518"/>
        <v>0</v>
      </c>
      <c r="V7092" t="b">
        <f t="shared" si="3520"/>
        <v>0</v>
      </c>
      <c r="W7092" t="b">
        <f t="shared" si="3521"/>
        <v>0</v>
      </c>
      <c r="X7092" t="b">
        <f t="shared" si="3522"/>
        <v>0</v>
      </c>
      <c r="Y7092" t="b">
        <f t="shared" si="3523"/>
        <v>0</v>
      </c>
      <c r="Z7092" t="b">
        <f t="shared" si="3524"/>
        <v>0</v>
      </c>
      <c r="AA7092" t="b">
        <f t="shared" si="3525"/>
        <v>0</v>
      </c>
    </row>
    <row r="7093" spans="1:27" x14ac:dyDescent="0.25">
      <c r="A7093" t="s">
        <v>10797</v>
      </c>
      <c r="B7093" t="s">
        <v>25160</v>
      </c>
      <c r="C7093" t="s">
        <v>25161</v>
      </c>
      <c r="D7093">
        <v>2003</v>
      </c>
      <c r="E7093" t="s">
        <v>23</v>
      </c>
      <c r="F7093">
        <v>37</v>
      </c>
      <c r="G7093">
        <v>2</v>
      </c>
      <c r="H7093" t="s">
        <v>25162</v>
      </c>
      <c r="J7093" t="s">
        <v>23350</v>
      </c>
      <c r="L7093" t="s">
        <v>35</v>
      </c>
      <c r="M7093" t="s">
        <v>20</v>
      </c>
      <c r="P7093" t="b">
        <f t="shared" si="3514"/>
        <v>0</v>
      </c>
      <c r="Q7093" t="b">
        <f t="shared" si="3519"/>
        <v>0</v>
      </c>
      <c r="R7093" t="b">
        <f t="shared" si="3515"/>
        <v>0</v>
      </c>
      <c r="S7093" t="b">
        <f t="shared" si="3516"/>
        <v>0</v>
      </c>
      <c r="T7093" t="b">
        <f t="shared" si="3517"/>
        <v>0</v>
      </c>
      <c r="U7093" t="b">
        <f t="shared" si="3518"/>
        <v>0</v>
      </c>
      <c r="V7093" t="b">
        <f t="shared" si="3520"/>
        <v>0</v>
      </c>
      <c r="W7093" t="b">
        <f t="shared" si="3521"/>
        <v>0</v>
      </c>
      <c r="X7093" t="b">
        <f t="shared" si="3522"/>
        <v>0</v>
      </c>
      <c r="Y7093" t="b">
        <f t="shared" si="3523"/>
        <v>0</v>
      </c>
      <c r="Z7093" t="b">
        <f t="shared" si="3524"/>
        <v>0</v>
      </c>
      <c r="AA7093" t="b">
        <f t="shared" si="3525"/>
        <v>0</v>
      </c>
    </row>
    <row r="7094" spans="1:27" x14ac:dyDescent="0.25">
      <c r="A7094" t="s">
        <v>10797</v>
      </c>
      <c r="B7094" t="s">
        <v>25163</v>
      </c>
      <c r="C7094" t="s">
        <v>25164</v>
      </c>
      <c r="D7094">
        <v>2003</v>
      </c>
      <c r="E7094" t="s">
        <v>23</v>
      </c>
      <c r="F7094">
        <v>37</v>
      </c>
      <c r="G7094">
        <v>2</v>
      </c>
      <c r="H7094" t="s">
        <v>25165</v>
      </c>
      <c r="L7094" t="s">
        <v>20</v>
      </c>
      <c r="M7094" t="s">
        <v>19</v>
      </c>
      <c r="P7094" t="b">
        <f t="shared" si="3514"/>
        <v>0</v>
      </c>
      <c r="Q7094" t="b">
        <f t="shared" si="3519"/>
        <v>0</v>
      </c>
      <c r="R7094" t="b">
        <f t="shared" si="3515"/>
        <v>0</v>
      </c>
      <c r="S7094" t="b">
        <f t="shared" si="3516"/>
        <v>0</v>
      </c>
      <c r="T7094" t="b">
        <f t="shared" si="3517"/>
        <v>0</v>
      </c>
      <c r="U7094" t="b">
        <f t="shared" si="3518"/>
        <v>0</v>
      </c>
      <c r="V7094" t="b">
        <f t="shared" si="3520"/>
        <v>0</v>
      </c>
      <c r="W7094" t="b">
        <f t="shared" si="3521"/>
        <v>0</v>
      </c>
      <c r="X7094" t="b">
        <f t="shared" si="3522"/>
        <v>0</v>
      </c>
      <c r="Y7094" t="b">
        <f t="shared" si="3523"/>
        <v>0</v>
      </c>
      <c r="Z7094" t="b">
        <f t="shared" si="3524"/>
        <v>0</v>
      </c>
      <c r="AA7094" t="b">
        <f t="shared" si="3525"/>
        <v>0</v>
      </c>
    </row>
    <row r="7095" spans="1:27" x14ac:dyDescent="0.25">
      <c r="A7095" t="s">
        <v>10797</v>
      </c>
      <c r="B7095" t="s">
        <v>25166</v>
      </c>
      <c r="C7095" t="s">
        <v>25167</v>
      </c>
      <c r="D7095">
        <v>2003</v>
      </c>
      <c r="E7095" t="s">
        <v>14318</v>
      </c>
      <c r="F7095">
        <v>21</v>
      </c>
      <c r="G7095">
        <v>3</v>
      </c>
      <c r="H7095" t="s">
        <v>21244</v>
      </c>
      <c r="L7095" t="s">
        <v>35</v>
      </c>
      <c r="M7095" t="s">
        <v>20</v>
      </c>
      <c r="P7095" t="b">
        <f t="shared" si="3514"/>
        <v>0</v>
      </c>
      <c r="Q7095" t="b">
        <f t="shared" si="3519"/>
        <v>0</v>
      </c>
      <c r="R7095" t="b">
        <f t="shared" si="3515"/>
        <v>0</v>
      </c>
      <c r="S7095" t="b">
        <f t="shared" si="3516"/>
        <v>0</v>
      </c>
      <c r="T7095" t="b">
        <f t="shared" si="3517"/>
        <v>0</v>
      </c>
      <c r="U7095" t="b">
        <f t="shared" si="3518"/>
        <v>0</v>
      </c>
      <c r="V7095" t="b">
        <f t="shared" si="3520"/>
        <v>0</v>
      </c>
      <c r="W7095" t="b">
        <f t="shared" si="3521"/>
        <v>0</v>
      </c>
      <c r="X7095" t="b">
        <f t="shared" si="3522"/>
        <v>0</v>
      </c>
      <c r="Y7095" t="b">
        <f t="shared" si="3523"/>
        <v>0</v>
      </c>
      <c r="Z7095" t="b">
        <f t="shared" si="3524"/>
        <v>0</v>
      </c>
      <c r="AA7095" t="b">
        <f t="shared" si="3525"/>
        <v>0</v>
      </c>
    </row>
    <row r="7096" spans="1:27" x14ac:dyDescent="0.25">
      <c r="A7096" t="s">
        <v>10797</v>
      </c>
      <c r="B7096" t="s">
        <v>25168</v>
      </c>
      <c r="C7096" t="s">
        <v>25169</v>
      </c>
      <c r="D7096">
        <v>2003</v>
      </c>
      <c r="E7096" t="s">
        <v>1636</v>
      </c>
      <c r="F7096">
        <v>5</v>
      </c>
      <c r="G7096">
        <v>2</v>
      </c>
      <c r="H7096" t="s">
        <v>25170</v>
      </c>
      <c r="L7096" t="s">
        <v>20</v>
      </c>
      <c r="M7096" t="s">
        <v>19</v>
      </c>
      <c r="P7096" t="b">
        <f t="shared" si="3514"/>
        <v>0</v>
      </c>
      <c r="Q7096" t="b">
        <f t="shared" si="3519"/>
        <v>0</v>
      </c>
      <c r="R7096" t="b">
        <f t="shared" si="3515"/>
        <v>0</v>
      </c>
      <c r="S7096" t="b">
        <f t="shared" si="3516"/>
        <v>0</v>
      </c>
      <c r="T7096" t="b">
        <f t="shared" si="3517"/>
        <v>0</v>
      </c>
      <c r="U7096" t="b">
        <f t="shared" si="3518"/>
        <v>0</v>
      </c>
      <c r="V7096" t="b">
        <f t="shared" si="3520"/>
        <v>0</v>
      </c>
      <c r="W7096" t="b">
        <f t="shared" si="3521"/>
        <v>0</v>
      </c>
      <c r="X7096" t="b">
        <f t="shared" si="3522"/>
        <v>0</v>
      </c>
      <c r="Y7096" t="b">
        <f t="shared" si="3523"/>
        <v>0</v>
      </c>
      <c r="Z7096" t="b">
        <f t="shared" si="3524"/>
        <v>0</v>
      </c>
      <c r="AA7096" t="b">
        <f t="shared" si="3525"/>
        <v>0</v>
      </c>
    </row>
    <row r="7097" spans="1:27" x14ac:dyDescent="0.25">
      <c r="A7097" t="s">
        <v>10797</v>
      </c>
      <c r="B7097" t="s">
        <v>25171</v>
      </c>
      <c r="C7097" t="s">
        <v>25172</v>
      </c>
      <c r="D7097">
        <v>2003</v>
      </c>
      <c r="E7097" t="s">
        <v>1076</v>
      </c>
      <c r="F7097">
        <v>63</v>
      </c>
      <c r="G7097">
        <v>1</v>
      </c>
      <c r="H7097" s="2">
        <v>42917</v>
      </c>
      <c r="L7097" t="s">
        <v>20</v>
      </c>
      <c r="M7097" t="s">
        <v>19</v>
      </c>
      <c r="P7097" t="b">
        <f t="shared" si="3514"/>
        <v>0</v>
      </c>
      <c r="Q7097" t="b">
        <f t="shared" si="3519"/>
        <v>0</v>
      </c>
      <c r="R7097" t="b">
        <f t="shared" si="3515"/>
        <v>0</v>
      </c>
      <c r="S7097" t="b">
        <f t="shared" si="3516"/>
        <v>0</v>
      </c>
      <c r="T7097" t="b">
        <f t="shared" si="3517"/>
        <v>0</v>
      </c>
      <c r="U7097" t="b">
        <f t="shared" si="3518"/>
        <v>0</v>
      </c>
      <c r="V7097" t="b">
        <f t="shared" si="3520"/>
        <v>0</v>
      </c>
      <c r="W7097" t="b">
        <f t="shared" si="3521"/>
        <v>0</v>
      </c>
      <c r="X7097" t="b">
        <f t="shared" si="3522"/>
        <v>0</v>
      </c>
      <c r="Y7097" t="b">
        <f t="shared" si="3523"/>
        <v>0</v>
      </c>
      <c r="Z7097" t="b">
        <f t="shared" si="3524"/>
        <v>0</v>
      </c>
      <c r="AA7097" t="b">
        <f t="shared" si="3525"/>
        <v>0</v>
      </c>
    </row>
    <row r="7098" spans="1:27" x14ac:dyDescent="0.25">
      <c r="A7098" t="s">
        <v>10797</v>
      </c>
      <c r="B7098" t="s">
        <v>25173</v>
      </c>
      <c r="C7098" t="s">
        <v>25174</v>
      </c>
      <c r="D7098">
        <v>2003</v>
      </c>
      <c r="E7098" t="s">
        <v>4604</v>
      </c>
      <c r="F7098">
        <v>105</v>
      </c>
      <c r="G7098">
        <v>2</v>
      </c>
      <c r="H7098" t="s">
        <v>22300</v>
      </c>
      <c r="J7098" t="s">
        <v>25175</v>
      </c>
      <c r="L7098" t="s">
        <v>35</v>
      </c>
      <c r="M7098" t="s">
        <v>20</v>
      </c>
      <c r="P7098" t="b">
        <f t="shared" si="3514"/>
        <v>0</v>
      </c>
      <c r="Q7098" t="b">
        <f t="shared" si="3519"/>
        <v>0</v>
      </c>
      <c r="R7098" t="b">
        <f t="shared" si="3515"/>
        <v>0</v>
      </c>
      <c r="S7098" t="b">
        <f t="shared" si="3516"/>
        <v>0</v>
      </c>
      <c r="T7098" t="b">
        <f t="shared" si="3517"/>
        <v>0</v>
      </c>
      <c r="U7098" t="b">
        <f t="shared" si="3518"/>
        <v>0</v>
      </c>
      <c r="V7098" t="b">
        <f t="shared" si="3520"/>
        <v>0</v>
      </c>
      <c r="W7098" t="b">
        <f t="shared" si="3521"/>
        <v>0</v>
      </c>
      <c r="X7098" t="b">
        <f t="shared" si="3522"/>
        <v>0</v>
      </c>
      <c r="Y7098" t="b">
        <f t="shared" si="3523"/>
        <v>0</v>
      </c>
      <c r="Z7098" t="b">
        <f t="shared" si="3524"/>
        <v>0</v>
      </c>
      <c r="AA7098" t="b">
        <f t="shared" si="3525"/>
        <v>0</v>
      </c>
    </row>
    <row r="7099" spans="1:27" x14ac:dyDescent="0.25">
      <c r="A7099" t="s">
        <v>10797</v>
      </c>
      <c r="B7099" t="s">
        <v>25176</v>
      </c>
      <c r="C7099" t="s">
        <v>25177</v>
      </c>
      <c r="D7099">
        <v>2003</v>
      </c>
      <c r="E7099" t="s">
        <v>4604</v>
      </c>
      <c r="F7099">
        <v>105</v>
      </c>
      <c r="G7099">
        <v>2</v>
      </c>
      <c r="H7099" t="s">
        <v>18101</v>
      </c>
      <c r="J7099" t="s">
        <v>25178</v>
      </c>
      <c r="L7099" t="s">
        <v>20</v>
      </c>
      <c r="M7099" t="s">
        <v>35</v>
      </c>
      <c r="P7099" t="b">
        <f t="shared" si="3514"/>
        <v>0</v>
      </c>
      <c r="Q7099" t="b">
        <f t="shared" si="3519"/>
        <v>0</v>
      </c>
      <c r="R7099" t="b">
        <f t="shared" si="3515"/>
        <v>0</v>
      </c>
      <c r="S7099" t="b">
        <f t="shared" si="3516"/>
        <v>0</v>
      </c>
      <c r="T7099" t="b">
        <f t="shared" si="3517"/>
        <v>0</v>
      </c>
      <c r="U7099" t="b">
        <f t="shared" si="3518"/>
        <v>0</v>
      </c>
      <c r="V7099" t="b">
        <f t="shared" si="3520"/>
        <v>0</v>
      </c>
      <c r="W7099" t="b">
        <f t="shared" si="3521"/>
        <v>0</v>
      </c>
      <c r="X7099" t="b">
        <f t="shared" si="3522"/>
        <v>0</v>
      </c>
      <c r="Y7099" t="b">
        <f t="shared" si="3523"/>
        <v>0</v>
      </c>
      <c r="Z7099" t="b">
        <f t="shared" si="3524"/>
        <v>0</v>
      </c>
      <c r="AA7099" t="b">
        <f t="shared" si="3525"/>
        <v>0</v>
      </c>
    </row>
    <row r="7100" spans="1:27" x14ac:dyDescent="0.25">
      <c r="A7100" t="s">
        <v>10797</v>
      </c>
      <c r="B7100" t="s">
        <v>25179</v>
      </c>
      <c r="C7100" t="s">
        <v>25180</v>
      </c>
      <c r="D7100">
        <v>2003</v>
      </c>
      <c r="E7100" t="s">
        <v>182</v>
      </c>
      <c r="F7100">
        <v>72</v>
      </c>
      <c r="G7100">
        <v>3</v>
      </c>
      <c r="H7100" t="s">
        <v>25181</v>
      </c>
      <c r="L7100" t="s">
        <v>20</v>
      </c>
      <c r="M7100" t="s">
        <v>19</v>
      </c>
      <c r="P7100" t="b">
        <f t="shared" si="3514"/>
        <v>0</v>
      </c>
      <c r="Q7100" t="b">
        <f t="shared" si="3519"/>
        <v>0</v>
      </c>
      <c r="R7100" t="b">
        <f t="shared" si="3515"/>
        <v>0</v>
      </c>
      <c r="S7100" t="b">
        <f t="shared" si="3516"/>
        <v>0</v>
      </c>
      <c r="T7100" t="b">
        <f t="shared" si="3517"/>
        <v>0</v>
      </c>
      <c r="U7100" t="b">
        <f t="shared" si="3518"/>
        <v>0</v>
      </c>
      <c r="V7100" t="b">
        <f t="shared" si="3520"/>
        <v>0</v>
      </c>
      <c r="W7100" t="b">
        <f t="shared" si="3521"/>
        <v>0</v>
      </c>
      <c r="X7100" t="b">
        <f t="shared" si="3522"/>
        <v>0</v>
      </c>
      <c r="Y7100" t="b">
        <f t="shared" si="3523"/>
        <v>0</v>
      </c>
      <c r="Z7100" t="b">
        <f t="shared" si="3524"/>
        <v>0</v>
      </c>
      <c r="AA7100" t="b">
        <f t="shared" si="3525"/>
        <v>0</v>
      </c>
    </row>
    <row r="7101" spans="1:27" x14ac:dyDescent="0.25">
      <c r="A7101" t="s">
        <v>10797</v>
      </c>
      <c r="B7101" t="s">
        <v>25182</v>
      </c>
      <c r="C7101" t="s">
        <v>25183</v>
      </c>
      <c r="D7101">
        <v>2003</v>
      </c>
      <c r="E7101" t="s">
        <v>20176</v>
      </c>
      <c r="F7101">
        <v>15</v>
      </c>
      <c r="G7101">
        <v>5</v>
      </c>
      <c r="H7101" t="s">
        <v>25184</v>
      </c>
      <c r="L7101" t="s">
        <v>20</v>
      </c>
      <c r="M7101" t="s">
        <v>19</v>
      </c>
      <c r="P7101" t="b">
        <f t="shared" si="3514"/>
        <v>0</v>
      </c>
      <c r="Q7101" t="b">
        <f t="shared" si="3519"/>
        <v>0</v>
      </c>
      <c r="R7101" t="b">
        <f t="shared" si="3515"/>
        <v>0</v>
      </c>
      <c r="S7101" t="b">
        <f t="shared" si="3516"/>
        <v>0</v>
      </c>
      <c r="T7101" t="b">
        <f t="shared" si="3517"/>
        <v>0</v>
      </c>
      <c r="U7101" t="b">
        <f t="shared" si="3518"/>
        <v>0</v>
      </c>
      <c r="V7101" t="b">
        <f t="shared" si="3520"/>
        <v>0</v>
      </c>
      <c r="W7101" t="b">
        <f t="shared" si="3521"/>
        <v>0</v>
      </c>
      <c r="X7101" t="b">
        <f t="shared" si="3522"/>
        <v>0</v>
      </c>
      <c r="Y7101" t="b">
        <f t="shared" si="3523"/>
        <v>0</v>
      </c>
      <c r="Z7101" t="b">
        <f t="shared" si="3524"/>
        <v>0</v>
      </c>
      <c r="AA7101" t="b">
        <f t="shared" si="3525"/>
        <v>0</v>
      </c>
    </row>
    <row r="7102" spans="1:27" x14ac:dyDescent="0.25">
      <c r="A7102" t="s">
        <v>10797</v>
      </c>
      <c r="B7102" t="s">
        <v>25185</v>
      </c>
      <c r="C7102" t="s">
        <v>25186</v>
      </c>
      <c r="D7102">
        <v>2003</v>
      </c>
      <c r="E7102" t="s">
        <v>11616</v>
      </c>
      <c r="F7102">
        <v>135</v>
      </c>
      <c r="G7102">
        <v>3</v>
      </c>
      <c r="H7102" t="s">
        <v>25187</v>
      </c>
      <c r="L7102" t="s">
        <v>35</v>
      </c>
      <c r="M7102" t="s">
        <v>20</v>
      </c>
      <c r="P7102" t="b">
        <f t="shared" si="3514"/>
        <v>0</v>
      </c>
      <c r="Q7102" t="b">
        <f t="shared" si="3519"/>
        <v>0</v>
      </c>
      <c r="R7102" t="b">
        <f t="shared" si="3515"/>
        <v>0</v>
      </c>
      <c r="S7102" t="b">
        <f t="shared" si="3516"/>
        <v>0</v>
      </c>
      <c r="T7102" t="b">
        <f t="shared" si="3517"/>
        <v>0</v>
      </c>
      <c r="U7102" t="b">
        <f t="shared" si="3518"/>
        <v>0</v>
      </c>
      <c r="V7102" t="b">
        <f t="shared" si="3520"/>
        <v>0</v>
      </c>
      <c r="W7102" t="b">
        <f t="shared" si="3521"/>
        <v>0</v>
      </c>
      <c r="X7102" t="b">
        <f t="shared" si="3522"/>
        <v>0</v>
      </c>
      <c r="Y7102" t="b">
        <f t="shared" si="3523"/>
        <v>0</v>
      </c>
      <c r="Z7102" t="b">
        <f t="shared" si="3524"/>
        <v>0</v>
      </c>
      <c r="AA7102" t="b">
        <f t="shared" si="3525"/>
        <v>0</v>
      </c>
    </row>
    <row r="7103" spans="1:27" x14ac:dyDescent="0.25">
      <c r="A7103" t="s">
        <v>10797</v>
      </c>
      <c r="B7103" t="s">
        <v>25188</v>
      </c>
      <c r="C7103" t="s">
        <v>25189</v>
      </c>
      <c r="D7103">
        <v>2003</v>
      </c>
      <c r="E7103" t="s">
        <v>293</v>
      </c>
      <c r="F7103">
        <v>76</v>
      </c>
      <c r="G7103">
        <v>3</v>
      </c>
      <c r="H7103" t="s">
        <v>25190</v>
      </c>
      <c r="J7103" t="s">
        <v>18909</v>
      </c>
      <c r="L7103" t="s">
        <v>20</v>
      </c>
      <c r="M7103" t="s">
        <v>35</v>
      </c>
      <c r="P7103" t="b">
        <f t="shared" si="3514"/>
        <v>0</v>
      </c>
      <c r="Q7103" t="b">
        <f t="shared" si="3519"/>
        <v>0</v>
      </c>
      <c r="R7103" t="b">
        <f t="shared" si="3515"/>
        <v>0</v>
      </c>
      <c r="S7103" t="b">
        <f t="shared" si="3516"/>
        <v>0</v>
      </c>
      <c r="T7103" t="b">
        <f t="shared" si="3517"/>
        <v>0</v>
      </c>
      <c r="U7103" t="b">
        <f t="shared" si="3518"/>
        <v>0</v>
      </c>
      <c r="V7103" t="b">
        <f t="shared" si="3520"/>
        <v>0</v>
      </c>
      <c r="W7103" t="b">
        <f t="shared" si="3521"/>
        <v>0</v>
      </c>
      <c r="X7103" t="b">
        <f t="shared" si="3522"/>
        <v>0</v>
      </c>
      <c r="Y7103" t="b">
        <f t="shared" si="3523"/>
        <v>0</v>
      </c>
      <c r="Z7103" t="b">
        <f t="shared" si="3524"/>
        <v>0</v>
      </c>
      <c r="AA7103" t="b">
        <f t="shared" si="3525"/>
        <v>0</v>
      </c>
    </row>
    <row r="7104" spans="1:27" x14ac:dyDescent="0.25">
      <c r="A7104" t="s">
        <v>10797</v>
      </c>
      <c r="B7104" t="s">
        <v>25191</v>
      </c>
      <c r="C7104" t="s">
        <v>25192</v>
      </c>
      <c r="D7104">
        <v>2003</v>
      </c>
      <c r="E7104" t="s">
        <v>261</v>
      </c>
      <c r="F7104">
        <v>120</v>
      </c>
      <c r="G7104">
        <v>2</v>
      </c>
      <c r="H7104" t="s">
        <v>25193</v>
      </c>
      <c r="L7104" t="s">
        <v>20</v>
      </c>
      <c r="M7104" t="s">
        <v>19</v>
      </c>
      <c r="P7104" t="b">
        <f t="shared" si="3514"/>
        <v>0</v>
      </c>
      <c r="Q7104" t="b">
        <f t="shared" si="3519"/>
        <v>0</v>
      </c>
      <c r="R7104" t="b">
        <f t="shared" si="3515"/>
        <v>0</v>
      </c>
      <c r="S7104" t="b">
        <f t="shared" si="3516"/>
        <v>0</v>
      </c>
      <c r="T7104" t="b">
        <f t="shared" si="3517"/>
        <v>0</v>
      </c>
      <c r="U7104" t="b">
        <f t="shared" si="3518"/>
        <v>0</v>
      </c>
      <c r="V7104" t="b">
        <f t="shared" si="3520"/>
        <v>0</v>
      </c>
      <c r="W7104" t="b">
        <f t="shared" si="3521"/>
        <v>0</v>
      </c>
      <c r="X7104" t="b">
        <f t="shared" si="3522"/>
        <v>0</v>
      </c>
      <c r="Y7104" t="b">
        <f t="shared" si="3523"/>
        <v>0</v>
      </c>
      <c r="Z7104" t="b">
        <f t="shared" si="3524"/>
        <v>0</v>
      </c>
      <c r="AA7104" t="b">
        <f t="shared" si="3525"/>
        <v>0</v>
      </c>
    </row>
    <row r="7105" spans="1:27" x14ac:dyDescent="0.25">
      <c r="A7105" t="s">
        <v>10797</v>
      </c>
      <c r="B7105" t="s">
        <v>25194</v>
      </c>
      <c r="C7105" t="s">
        <v>25195</v>
      </c>
      <c r="D7105">
        <v>2003</v>
      </c>
      <c r="E7105" t="s">
        <v>811</v>
      </c>
      <c r="F7105">
        <v>28</v>
      </c>
      <c r="G7105">
        <v>2</v>
      </c>
      <c r="H7105" t="s">
        <v>25196</v>
      </c>
      <c r="L7105" t="s">
        <v>20</v>
      </c>
      <c r="M7105" t="s">
        <v>35</v>
      </c>
      <c r="P7105" t="b">
        <f t="shared" si="3514"/>
        <v>0</v>
      </c>
      <c r="Q7105" t="b">
        <f t="shared" si="3519"/>
        <v>0</v>
      </c>
      <c r="R7105" t="b">
        <f t="shared" si="3515"/>
        <v>0</v>
      </c>
      <c r="S7105" t="b">
        <f t="shared" si="3516"/>
        <v>0</v>
      </c>
      <c r="T7105" t="b">
        <f t="shared" si="3517"/>
        <v>0</v>
      </c>
      <c r="U7105" t="b">
        <f t="shared" si="3518"/>
        <v>0</v>
      </c>
      <c r="V7105" t="b">
        <f t="shared" si="3520"/>
        <v>0</v>
      </c>
      <c r="W7105" t="b">
        <f t="shared" si="3521"/>
        <v>0</v>
      </c>
      <c r="X7105" t="b">
        <f t="shared" si="3522"/>
        <v>0</v>
      </c>
      <c r="Y7105" t="b">
        <f t="shared" si="3523"/>
        <v>0</v>
      </c>
      <c r="Z7105" t="b">
        <f t="shared" si="3524"/>
        <v>0</v>
      </c>
      <c r="AA7105" t="b">
        <f t="shared" si="3525"/>
        <v>0</v>
      </c>
    </row>
    <row r="7106" spans="1:27" x14ac:dyDescent="0.25">
      <c r="A7106" t="s">
        <v>10797</v>
      </c>
      <c r="B7106" t="s">
        <v>25197</v>
      </c>
      <c r="C7106" t="s">
        <v>25198</v>
      </c>
      <c r="D7106">
        <v>2003</v>
      </c>
      <c r="E7106" t="s">
        <v>2158</v>
      </c>
      <c r="F7106">
        <v>78</v>
      </c>
      <c r="G7106">
        <v>4</v>
      </c>
      <c r="H7106" t="s">
        <v>25199</v>
      </c>
      <c r="L7106" t="s">
        <v>35</v>
      </c>
      <c r="M7106" t="s">
        <v>20</v>
      </c>
      <c r="P7106" t="b">
        <f t="shared" si="3514"/>
        <v>0</v>
      </c>
      <c r="Q7106" t="b">
        <f t="shared" si="3519"/>
        <v>0</v>
      </c>
      <c r="R7106" t="b">
        <f t="shared" si="3515"/>
        <v>0</v>
      </c>
      <c r="S7106" t="b">
        <f t="shared" si="3516"/>
        <v>0</v>
      </c>
      <c r="T7106" t="b">
        <f t="shared" si="3517"/>
        <v>0</v>
      </c>
      <c r="U7106" t="b">
        <f t="shared" si="3518"/>
        <v>0</v>
      </c>
      <c r="V7106" t="b">
        <f t="shared" si="3520"/>
        <v>0</v>
      </c>
      <c r="W7106" t="b">
        <f t="shared" si="3521"/>
        <v>0</v>
      </c>
      <c r="X7106" t="b">
        <f t="shared" si="3522"/>
        <v>0</v>
      </c>
      <c r="Y7106" t="b">
        <f t="shared" si="3523"/>
        <v>0</v>
      </c>
      <c r="Z7106" t="b">
        <f t="shared" si="3524"/>
        <v>0</v>
      </c>
      <c r="AA7106" t="b">
        <f t="shared" si="3525"/>
        <v>0</v>
      </c>
    </row>
    <row r="7107" spans="1:27" x14ac:dyDescent="0.25">
      <c r="A7107" t="s">
        <v>10797</v>
      </c>
      <c r="B7107" t="s">
        <v>25024</v>
      </c>
      <c r="C7107" t="s">
        <v>25200</v>
      </c>
      <c r="D7107">
        <v>2003</v>
      </c>
      <c r="E7107" t="s">
        <v>722</v>
      </c>
      <c r="F7107">
        <v>81</v>
      </c>
      <c r="G7107">
        <v>4</v>
      </c>
      <c r="H7107" t="s">
        <v>25201</v>
      </c>
      <c r="J7107" t="s">
        <v>14696</v>
      </c>
      <c r="L7107" t="s">
        <v>35</v>
      </c>
      <c r="M7107" t="s">
        <v>20</v>
      </c>
      <c r="P7107" t="b">
        <f t="shared" ref="P7107:P7170" si="3526">ISNUMBER(SEARCH("broiler",C7107))</f>
        <v>0</v>
      </c>
      <c r="Q7107" t="b">
        <f t="shared" si="3519"/>
        <v>0</v>
      </c>
      <c r="R7107" t="b">
        <f t="shared" ref="R7107:R7170" si="3527">ISNUMBER(SEARCH("aquatic",$C7107))</f>
        <v>0</v>
      </c>
      <c r="S7107" t="b">
        <f t="shared" ref="S7107:S7170" si="3528">ISNUMBER(SEARCH("fish",$C7107))</f>
        <v>0</v>
      </c>
      <c r="T7107" t="b">
        <f t="shared" ref="T7107:T7170" si="3529">ISNUMBER(SEARCH(" chicken",$C7107))</f>
        <v>0</v>
      </c>
      <c r="U7107" t="b">
        <f t="shared" ref="U7107:U7170" si="3530">ISNUMBER(SEARCH("tadpole",$C7107))</f>
        <v>0</v>
      </c>
      <c r="V7107" t="b">
        <f t="shared" si="3520"/>
        <v>0</v>
      </c>
      <c r="W7107" t="b">
        <f t="shared" si="3521"/>
        <v>0</v>
      </c>
      <c r="X7107" t="b">
        <f t="shared" si="3522"/>
        <v>0</v>
      </c>
      <c r="Y7107" t="b">
        <f t="shared" si="3523"/>
        <v>0</v>
      </c>
      <c r="Z7107" t="b">
        <f t="shared" si="3524"/>
        <v>0</v>
      </c>
      <c r="AA7107" t="b">
        <f t="shared" si="3525"/>
        <v>0</v>
      </c>
    </row>
    <row r="7108" spans="1:27" x14ac:dyDescent="0.25">
      <c r="A7108" t="s">
        <v>10797</v>
      </c>
      <c r="B7108" t="s">
        <v>25202</v>
      </c>
      <c r="C7108" t="s">
        <v>25203</v>
      </c>
      <c r="D7108">
        <v>2003</v>
      </c>
      <c r="E7108" t="s">
        <v>552</v>
      </c>
      <c r="F7108">
        <v>17</v>
      </c>
      <c r="G7108">
        <v>2</v>
      </c>
      <c r="H7108" t="s">
        <v>25204</v>
      </c>
      <c r="L7108" t="s">
        <v>19</v>
      </c>
      <c r="M7108" t="s">
        <v>20</v>
      </c>
      <c r="P7108" t="b">
        <f t="shared" si="3526"/>
        <v>0</v>
      </c>
      <c r="Q7108" t="b">
        <f t="shared" si="3519"/>
        <v>0</v>
      </c>
      <c r="R7108" t="b">
        <f t="shared" si="3527"/>
        <v>0</v>
      </c>
      <c r="S7108" t="b">
        <f t="shared" si="3528"/>
        <v>0</v>
      </c>
      <c r="T7108" t="b">
        <f t="shared" si="3529"/>
        <v>0</v>
      </c>
      <c r="U7108" t="b">
        <f t="shared" si="3530"/>
        <v>0</v>
      </c>
      <c r="V7108" t="b">
        <f t="shared" si="3520"/>
        <v>0</v>
      </c>
      <c r="W7108" t="b">
        <f t="shared" si="3521"/>
        <v>0</v>
      </c>
      <c r="X7108" t="b">
        <f t="shared" si="3522"/>
        <v>0</v>
      </c>
      <c r="Y7108" t="b">
        <f t="shared" si="3523"/>
        <v>0</v>
      </c>
      <c r="Z7108" t="b">
        <f t="shared" si="3524"/>
        <v>0</v>
      </c>
      <c r="AA7108" t="b">
        <f t="shared" si="3525"/>
        <v>0</v>
      </c>
    </row>
    <row r="7109" spans="1:27" x14ac:dyDescent="0.25">
      <c r="A7109" t="s">
        <v>10797</v>
      </c>
      <c r="B7109" t="s">
        <v>25205</v>
      </c>
      <c r="C7109" t="s">
        <v>25206</v>
      </c>
      <c r="D7109">
        <v>2003</v>
      </c>
      <c r="E7109" t="s">
        <v>11061</v>
      </c>
      <c r="F7109">
        <v>84</v>
      </c>
      <c r="G7109">
        <v>4</v>
      </c>
      <c r="H7109" t="s">
        <v>25207</v>
      </c>
      <c r="J7109" t="s">
        <v>25208</v>
      </c>
      <c r="L7109" t="s">
        <v>20</v>
      </c>
      <c r="M7109" t="s">
        <v>35</v>
      </c>
      <c r="P7109" t="b">
        <f t="shared" si="3526"/>
        <v>0</v>
      </c>
      <c r="Q7109" t="b">
        <f t="shared" si="3519"/>
        <v>0</v>
      </c>
      <c r="R7109" t="b">
        <f t="shared" si="3527"/>
        <v>0</v>
      </c>
      <c r="S7109" t="b">
        <f t="shared" si="3528"/>
        <v>0</v>
      </c>
      <c r="T7109" t="b">
        <f t="shared" si="3529"/>
        <v>0</v>
      </c>
      <c r="U7109" t="b">
        <f t="shared" si="3530"/>
        <v>0</v>
      </c>
      <c r="V7109" t="b">
        <f t="shared" si="3520"/>
        <v>0</v>
      </c>
      <c r="W7109" t="b">
        <f t="shared" si="3521"/>
        <v>0</v>
      </c>
      <c r="X7109" t="b">
        <f t="shared" si="3522"/>
        <v>0</v>
      </c>
      <c r="Y7109" t="b">
        <f t="shared" si="3523"/>
        <v>0</v>
      </c>
      <c r="Z7109" t="b">
        <f t="shared" si="3524"/>
        <v>0</v>
      </c>
      <c r="AA7109" t="b">
        <f t="shared" si="3525"/>
        <v>0</v>
      </c>
    </row>
    <row r="7110" spans="1:27" x14ac:dyDescent="0.25">
      <c r="A7110" t="s">
        <v>10797</v>
      </c>
      <c r="B7110" t="s">
        <v>25209</v>
      </c>
      <c r="C7110" t="s">
        <v>25210</v>
      </c>
      <c r="D7110">
        <v>2003</v>
      </c>
      <c r="E7110" t="s">
        <v>2660</v>
      </c>
      <c r="F7110">
        <v>40</v>
      </c>
      <c r="G7110">
        <v>2</v>
      </c>
      <c r="H7110" t="s">
        <v>25211</v>
      </c>
      <c r="J7110" t="s">
        <v>25212</v>
      </c>
      <c r="L7110" t="s">
        <v>35</v>
      </c>
      <c r="M7110" t="s">
        <v>20</v>
      </c>
      <c r="P7110" t="b">
        <f t="shared" si="3526"/>
        <v>0</v>
      </c>
      <c r="Q7110" t="b">
        <f t="shared" si="3519"/>
        <v>0</v>
      </c>
      <c r="R7110" t="b">
        <f t="shared" si="3527"/>
        <v>0</v>
      </c>
      <c r="S7110" t="b">
        <f t="shared" si="3528"/>
        <v>0</v>
      </c>
      <c r="T7110" t="b">
        <f t="shared" si="3529"/>
        <v>0</v>
      </c>
      <c r="U7110" t="b">
        <f t="shared" si="3530"/>
        <v>0</v>
      </c>
      <c r="V7110" t="b">
        <f t="shared" si="3520"/>
        <v>0</v>
      </c>
      <c r="W7110" t="b">
        <f t="shared" si="3521"/>
        <v>0</v>
      </c>
      <c r="X7110" t="b">
        <f t="shared" si="3522"/>
        <v>0</v>
      </c>
      <c r="Y7110" t="b">
        <f t="shared" si="3523"/>
        <v>0</v>
      </c>
      <c r="Z7110" t="b">
        <f t="shared" si="3524"/>
        <v>0</v>
      </c>
      <c r="AA7110" t="b">
        <f t="shared" si="3525"/>
        <v>0</v>
      </c>
    </row>
    <row r="7111" spans="1:27" x14ac:dyDescent="0.25">
      <c r="A7111" t="s">
        <v>10797</v>
      </c>
      <c r="B7111" t="s">
        <v>25213</v>
      </c>
      <c r="C7111" t="s">
        <v>25214</v>
      </c>
      <c r="D7111">
        <v>2003</v>
      </c>
      <c r="E7111" t="s">
        <v>227</v>
      </c>
      <c r="F7111">
        <v>206</v>
      </c>
      <c r="G7111">
        <v>7</v>
      </c>
      <c r="H7111" t="s">
        <v>25215</v>
      </c>
      <c r="J7111" t="s">
        <v>18909</v>
      </c>
      <c r="L7111" t="s">
        <v>19</v>
      </c>
      <c r="M7111" t="s">
        <v>20</v>
      </c>
      <c r="P7111" t="b">
        <f t="shared" si="3526"/>
        <v>0</v>
      </c>
      <c r="Q7111" t="b">
        <f t="shared" si="3519"/>
        <v>0</v>
      </c>
      <c r="R7111" t="b">
        <f t="shared" si="3527"/>
        <v>0</v>
      </c>
      <c r="S7111" t="b">
        <f t="shared" si="3528"/>
        <v>0</v>
      </c>
      <c r="T7111" t="b">
        <f t="shared" si="3529"/>
        <v>0</v>
      </c>
      <c r="U7111" t="b">
        <f t="shared" si="3530"/>
        <v>0</v>
      </c>
      <c r="V7111" t="b">
        <f t="shared" si="3520"/>
        <v>0</v>
      </c>
      <c r="W7111" t="b">
        <f t="shared" si="3521"/>
        <v>0</v>
      </c>
      <c r="X7111" t="b">
        <f t="shared" si="3522"/>
        <v>0</v>
      </c>
      <c r="Y7111" t="b">
        <f t="shared" si="3523"/>
        <v>0</v>
      </c>
      <c r="Z7111" t="b">
        <f t="shared" si="3524"/>
        <v>0</v>
      </c>
      <c r="AA7111" t="b">
        <f t="shared" si="3525"/>
        <v>0</v>
      </c>
    </row>
    <row r="7112" spans="1:27" hidden="1" x14ac:dyDescent="0.25">
      <c r="A7112" t="s">
        <v>10797</v>
      </c>
      <c r="B7112" t="s">
        <v>24870</v>
      </c>
      <c r="C7112" t="s">
        <v>25216</v>
      </c>
      <c r="D7112">
        <v>2003</v>
      </c>
      <c r="E7112" t="s">
        <v>43</v>
      </c>
      <c r="F7112">
        <v>28</v>
      </c>
      <c r="G7112">
        <v>3</v>
      </c>
      <c r="H7112" t="s">
        <v>21908</v>
      </c>
      <c r="L7112" t="s">
        <v>20</v>
      </c>
      <c r="M7112" t="s">
        <v>19</v>
      </c>
      <c r="N7112" t="s">
        <v>37248</v>
      </c>
      <c r="O7112" t="s">
        <v>37257</v>
      </c>
      <c r="P7112" t="b">
        <f t="shared" si="3526"/>
        <v>0</v>
      </c>
      <c r="Q7112" t="b">
        <f t="shared" si="3519"/>
        <v>0</v>
      </c>
      <c r="R7112" t="b">
        <f t="shared" si="3527"/>
        <v>1</v>
      </c>
      <c r="S7112" t="b">
        <f t="shared" si="3528"/>
        <v>0</v>
      </c>
      <c r="T7112" t="b">
        <f t="shared" si="3529"/>
        <v>0</v>
      </c>
      <c r="U7112" t="b">
        <f t="shared" si="3530"/>
        <v>0</v>
      </c>
    </row>
    <row r="7113" spans="1:27" x14ac:dyDescent="0.25">
      <c r="A7113" t="s">
        <v>10797</v>
      </c>
      <c r="B7113" t="s">
        <v>25217</v>
      </c>
      <c r="C7113" t="s">
        <v>25218</v>
      </c>
      <c r="D7113">
        <v>2003</v>
      </c>
      <c r="E7113" t="s">
        <v>7711</v>
      </c>
      <c r="F7113">
        <v>39</v>
      </c>
      <c r="G7113">
        <v>2</v>
      </c>
      <c r="H7113" t="s">
        <v>25219</v>
      </c>
      <c r="J7113" t="s">
        <v>25220</v>
      </c>
      <c r="L7113" t="s">
        <v>20</v>
      </c>
      <c r="M7113" t="s">
        <v>19</v>
      </c>
      <c r="P7113" t="b">
        <f t="shared" si="3526"/>
        <v>0</v>
      </c>
      <c r="Q7113" t="b">
        <f t="shared" si="3519"/>
        <v>0</v>
      </c>
      <c r="R7113" t="b">
        <f t="shared" si="3527"/>
        <v>0</v>
      </c>
      <c r="S7113" t="b">
        <f t="shared" si="3528"/>
        <v>0</v>
      </c>
      <c r="T7113" t="b">
        <f t="shared" si="3529"/>
        <v>0</v>
      </c>
      <c r="U7113" t="b">
        <f t="shared" si="3530"/>
        <v>0</v>
      </c>
      <c r="V7113" t="b">
        <f t="shared" ref="V7113:V7173" si="3531">ISNUMBER(SEARCH(" hen",$C7113))</f>
        <v>0</v>
      </c>
      <c r="W7113" t="b">
        <f t="shared" ref="W7113:W7173" si="3532">ISNUMBER(SEARCH("penguin",$C7113))</f>
        <v>0</v>
      </c>
      <c r="X7113" t="b">
        <f t="shared" ref="X7113:X7173" si="3533">ISNUMBER(SEARCH("Whale",$C7113))</f>
        <v>0</v>
      </c>
      <c r="Y7113" t="b">
        <f t="shared" ref="Y7113:Y7173" si="3534">ISNUMBER(SEARCH("Seal",$C7113))</f>
        <v>0</v>
      </c>
      <c r="Z7113" t="b">
        <f t="shared" ref="Z7113:Z7173" si="3535">ISNUMBER(SEARCH("Newts",$C7113))</f>
        <v>0</v>
      </c>
      <c r="AA7113" t="b">
        <f t="shared" ref="AA7113:AA7154" si="3536">ISNUMBER(SEARCH("Sea Turtle",$C7113))</f>
        <v>0</v>
      </c>
    </row>
    <row r="7114" spans="1:27" x14ac:dyDescent="0.25">
      <c r="A7114" t="s">
        <v>10797</v>
      </c>
      <c r="B7114" t="s">
        <v>25221</v>
      </c>
      <c r="C7114" t="s">
        <v>25222</v>
      </c>
      <c r="D7114">
        <v>2003</v>
      </c>
      <c r="E7114" t="s">
        <v>7711</v>
      </c>
      <c r="F7114">
        <v>39</v>
      </c>
      <c r="G7114">
        <v>2</v>
      </c>
      <c r="H7114" t="s">
        <v>18130</v>
      </c>
      <c r="J7114" t="s">
        <v>25223</v>
      </c>
      <c r="L7114" t="s">
        <v>20</v>
      </c>
      <c r="M7114" t="s">
        <v>19</v>
      </c>
      <c r="P7114" t="b">
        <f t="shared" si="3526"/>
        <v>0</v>
      </c>
      <c r="Q7114" t="b">
        <f t="shared" si="3519"/>
        <v>0</v>
      </c>
      <c r="R7114" t="b">
        <f t="shared" si="3527"/>
        <v>0</v>
      </c>
      <c r="S7114" t="b">
        <f t="shared" si="3528"/>
        <v>0</v>
      </c>
      <c r="T7114" t="b">
        <f t="shared" si="3529"/>
        <v>0</v>
      </c>
      <c r="U7114" t="b">
        <f t="shared" si="3530"/>
        <v>0</v>
      </c>
      <c r="V7114" t="b">
        <f t="shared" si="3531"/>
        <v>0</v>
      </c>
      <c r="W7114" t="b">
        <f t="shared" si="3532"/>
        <v>0</v>
      </c>
      <c r="X7114" t="b">
        <f t="shared" si="3533"/>
        <v>0</v>
      </c>
      <c r="Y7114" t="b">
        <f t="shared" si="3534"/>
        <v>0</v>
      </c>
      <c r="Z7114" t="b">
        <f t="shared" si="3535"/>
        <v>0</v>
      </c>
      <c r="AA7114" t="b">
        <f t="shared" si="3536"/>
        <v>0</v>
      </c>
    </row>
    <row r="7115" spans="1:27" x14ac:dyDescent="0.25">
      <c r="A7115" t="s">
        <v>10797</v>
      </c>
      <c r="B7115" t="s">
        <v>25224</v>
      </c>
      <c r="C7115" t="s">
        <v>25225</v>
      </c>
      <c r="D7115">
        <v>2003</v>
      </c>
      <c r="E7115" t="s">
        <v>1371</v>
      </c>
      <c r="F7115">
        <v>67</v>
      </c>
      <c r="G7115">
        <v>2</v>
      </c>
      <c r="H7115" t="s">
        <v>25226</v>
      </c>
      <c r="L7115" t="s">
        <v>20</v>
      </c>
      <c r="M7115" t="s">
        <v>35</v>
      </c>
      <c r="P7115" t="b">
        <f t="shared" si="3526"/>
        <v>0</v>
      </c>
      <c r="Q7115" t="b">
        <f t="shared" si="3519"/>
        <v>0</v>
      </c>
      <c r="R7115" t="b">
        <f t="shared" si="3527"/>
        <v>0</v>
      </c>
      <c r="S7115" t="b">
        <f t="shared" si="3528"/>
        <v>0</v>
      </c>
      <c r="T7115" t="b">
        <f t="shared" si="3529"/>
        <v>0</v>
      </c>
      <c r="U7115" t="b">
        <f t="shared" si="3530"/>
        <v>0</v>
      </c>
      <c r="V7115" t="b">
        <f t="shared" si="3531"/>
        <v>0</v>
      </c>
      <c r="W7115" t="b">
        <f t="shared" si="3532"/>
        <v>0</v>
      </c>
      <c r="X7115" t="b">
        <f t="shared" si="3533"/>
        <v>0</v>
      </c>
      <c r="Y7115" t="b">
        <f t="shared" si="3534"/>
        <v>0</v>
      </c>
      <c r="Z7115" t="b">
        <f t="shared" si="3535"/>
        <v>0</v>
      </c>
      <c r="AA7115" t="b">
        <f t="shared" si="3536"/>
        <v>0</v>
      </c>
    </row>
    <row r="7116" spans="1:27" x14ac:dyDescent="0.25">
      <c r="A7116" t="s">
        <v>10797</v>
      </c>
      <c r="B7116" t="s">
        <v>25227</v>
      </c>
      <c r="C7116" t="s">
        <v>25228</v>
      </c>
      <c r="D7116">
        <v>2003</v>
      </c>
      <c r="E7116" t="s">
        <v>1371</v>
      </c>
      <c r="F7116">
        <v>67</v>
      </c>
      <c r="G7116">
        <v>2</v>
      </c>
      <c r="H7116" t="s">
        <v>25229</v>
      </c>
      <c r="L7116" t="s">
        <v>35</v>
      </c>
      <c r="M7116" t="s">
        <v>20</v>
      </c>
      <c r="P7116" t="b">
        <f t="shared" si="3526"/>
        <v>0</v>
      </c>
      <c r="Q7116" t="b">
        <f t="shared" si="3519"/>
        <v>0</v>
      </c>
      <c r="R7116" t="b">
        <f t="shared" si="3527"/>
        <v>0</v>
      </c>
      <c r="S7116" t="b">
        <f t="shared" si="3528"/>
        <v>0</v>
      </c>
      <c r="T7116" t="b">
        <f t="shared" si="3529"/>
        <v>0</v>
      </c>
      <c r="U7116" t="b">
        <f t="shared" si="3530"/>
        <v>0</v>
      </c>
      <c r="V7116" t="b">
        <f t="shared" si="3531"/>
        <v>0</v>
      </c>
      <c r="W7116" t="b">
        <f t="shared" si="3532"/>
        <v>0</v>
      </c>
      <c r="X7116" t="b">
        <f t="shared" si="3533"/>
        <v>0</v>
      </c>
      <c r="Y7116" t="b">
        <f t="shared" si="3534"/>
        <v>0</v>
      </c>
      <c r="Z7116" t="b">
        <f t="shared" si="3535"/>
        <v>0</v>
      </c>
      <c r="AA7116" t="b">
        <f t="shared" si="3536"/>
        <v>0</v>
      </c>
    </row>
    <row r="7117" spans="1:27" x14ac:dyDescent="0.25">
      <c r="A7117" t="s">
        <v>10797</v>
      </c>
      <c r="B7117" t="s">
        <v>25230</v>
      </c>
      <c r="C7117" t="s">
        <v>25231</v>
      </c>
      <c r="D7117">
        <v>2003</v>
      </c>
      <c r="E7117" t="s">
        <v>10814</v>
      </c>
      <c r="F7117">
        <v>259</v>
      </c>
      <c r="G7117">
        <v>4</v>
      </c>
      <c r="H7117" t="s">
        <v>25232</v>
      </c>
      <c r="J7117" t="s">
        <v>25233</v>
      </c>
      <c r="L7117" t="s">
        <v>19</v>
      </c>
      <c r="M7117" t="s">
        <v>20</v>
      </c>
      <c r="P7117" t="b">
        <f t="shared" si="3526"/>
        <v>0</v>
      </c>
      <c r="Q7117" t="b">
        <f t="shared" si="3519"/>
        <v>0</v>
      </c>
      <c r="R7117" t="b">
        <f t="shared" si="3527"/>
        <v>0</v>
      </c>
      <c r="S7117" t="b">
        <f t="shared" si="3528"/>
        <v>0</v>
      </c>
      <c r="T7117" t="b">
        <f t="shared" si="3529"/>
        <v>0</v>
      </c>
      <c r="U7117" t="b">
        <f t="shared" si="3530"/>
        <v>0</v>
      </c>
      <c r="V7117" t="b">
        <f t="shared" si="3531"/>
        <v>0</v>
      </c>
      <c r="W7117" t="b">
        <f t="shared" si="3532"/>
        <v>0</v>
      </c>
      <c r="X7117" t="b">
        <f t="shared" si="3533"/>
        <v>0</v>
      </c>
      <c r="Y7117" t="b">
        <f t="shared" si="3534"/>
        <v>0</v>
      </c>
      <c r="Z7117" t="b">
        <f t="shared" si="3535"/>
        <v>0</v>
      </c>
      <c r="AA7117" t="b">
        <f t="shared" si="3536"/>
        <v>0</v>
      </c>
    </row>
    <row r="7118" spans="1:27" x14ac:dyDescent="0.25">
      <c r="A7118" t="s">
        <v>10797</v>
      </c>
      <c r="B7118" t="s">
        <v>25234</v>
      </c>
      <c r="C7118" t="s">
        <v>25235</v>
      </c>
      <c r="D7118">
        <v>2003</v>
      </c>
      <c r="E7118" t="s">
        <v>11130</v>
      </c>
      <c r="F7118">
        <v>270</v>
      </c>
      <c r="G7118">
        <v>1515</v>
      </c>
      <c r="H7118" t="s">
        <v>25236</v>
      </c>
      <c r="J7118" t="s">
        <v>25237</v>
      </c>
      <c r="L7118" t="s">
        <v>35</v>
      </c>
      <c r="M7118" t="s">
        <v>20</v>
      </c>
      <c r="P7118" t="b">
        <f t="shared" si="3526"/>
        <v>0</v>
      </c>
      <c r="Q7118" t="b">
        <f t="shared" si="3519"/>
        <v>0</v>
      </c>
      <c r="R7118" t="b">
        <f t="shared" si="3527"/>
        <v>0</v>
      </c>
      <c r="S7118" t="b">
        <f t="shared" si="3528"/>
        <v>0</v>
      </c>
      <c r="T7118" t="b">
        <f t="shared" si="3529"/>
        <v>0</v>
      </c>
      <c r="U7118" t="b">
        <f t="shared" si="3530"/>
        <v>0</v>
      </c>
      <c r="V7118" t="b">
        <f t="shared" si="3531"/>
        <v>0</v>
      </c>
      <c r="W7118" t="b">
        <f t="shared" si="3532"/>
        <v>0</v>
      </c>
      <c r="X7118" t="b">
        <f t="shared" si="3533"/>
        <v>0</v>
      </c>
      <c r="Y7118" t="b">
        <f t="shared" si="3534"/>
        <v>0</v>
      </c>
      <c r="Z7118" t="b">
        <f t="shared" si="3535"/>
        <v>0</v>
      </c>
      <c r="AA7118" t="b">
        <f t="shared" si="3536"/>
        <v>0</v>
      </c>
    </row>
    <row r="7119" spans="1:27" x14ac:dyDescent="0.25">
      <c r="A7119" t="s">
        <v>10797</v>
      </c>
      <c r="B7119" t="s">
        <v>25238</v>
      </c>
      <c r="C7119" t="s">
        <v>25239</v>
      </c>
      <c r="D7119">
        <v>2003</v>
      </c>
      <c r="E7119" t="s">
        <v>11130</v>
      </c>
      <c r="F7119">
        <v>270</v>
      </c>
      <c r="G7119">
        <v>1515</v>
      </c>
      <c r="H7119" t="s">
        <v>25240</v>
      </c>
      <c r="J7119" t="s">
        <v>25241</v>
      </c>
      <c r="L7119" t="s">
        <v>20</v>
      </c>
      <c r="M7119" t="s">
        <v>19</v>
      </c>
      <c r="P7119" t="b">
        <f t="shared" si="3526"/>
        <v>0</v>
      </c>
      <c r="Q7119" t="b">
        <f t="shared" si="3519"/>
        <v>0</v>
      </c>
      <c r="R7119" t="b">
        <f t="shared" si="3527"/>
        <v>0</v>
      </c>
      <c r="S7119" t="b">
        <f t="shared" si="3528"/>
        <v>0</v>
      </c>
      <c r="T7119" t="b">
        <f t="shared" si="3529"/>
        <v>0</v>
      </c>
      <c r="U7119" t="b">
        <f t="shared" si="3530"/>
        <v>0</v>
      </c>
      <c r="V7119" t="b">
        <f t="shared" si="3531"/>
        <v>0</v>
      </c>
      <c r="W7119" t="b">
        <f t="shared" si="3532"/>
        <v>0</v>
      </c>
      <c r="X7119" t="b">
        <f t="shared" si="3533"/>
        <v>0</v>
      </c>
      <c r="Y7119" t="b">
        <f t="shared" si="3534"/>
        <v>0</v>
      </c>
      <c r="Z7119" t="b">
        <f t="shared" si="3535"/>
        <v>0</v>
      </c>
      <c r="AA7119" t="b">
        <f t="shared" si="3536"/>
        <v>0</v>
      </c>
    </row>
    <row r="7120" spans="1:27" x14ac:dyDescent="0.25">
      <c r="A7120" t="s">
        <v>10797</v>
      </c>
      <c r="B7120" t="s">
        <v>25242</v>
      </c>
      <c r="C7120" t="s">
        <v>25243</v>
      </c>
      <c r="D7120">
        <v>2003</v>
      </c>
      <c r="E7120" t="s">
        <v>8040</v>
      </c>
      <c r="F7120">
        <v>56</v>
      </c>
      <c r="G7120">
        <v>1</v>
      </c>
      <c r="H7120" s="3">
        <v>41275</v>
      </c>
      <c r="L7120" t="s">
        <v>35</v>
      </c>
      <c r="M7120" t="s">
        <v>20</v>
      </c>
      <c r="P7120" t="b">
        <f t="shared" si="3526"/>
        <v>0</v>
      </c>
      <c r="Q7120" t="b">
        <f t="shared" si="3519"/>
        <v>0</v>
      </c>
      <c r="R7120" t="b">
        <f t="shared" si="3527"/>
        <v>0</v>
      </c>
      <c r="S7120" t="b">
        <f t="shared" si="3528"/>
        <v>0</v>
      </c>
      <c r="T7120" t="b">
        <f t="shared" si="3529"/>
        <v>0</v>
      </c>
      <c r="U7120" t="b">
        <f t="shared" si="3530"/>
        <v>0</v>
      </c>
      <c r="V7120" t="b">
        <f t="shared" si="3531"/>
        <v>0</v>
      </c>
      <c r="W7120" t="b">
        <f t="shared" si="3532"/>
        <v>0</v>
      </c>
      <c r="X7120" t="b">
        <f t="shared" si="3533"/>
        <v>0</v>
      </c>
      <c r="Y7120" t="b">
        <f t="shared" si="3534"/>
        <v>0</v>
      </c>
      <c r="Z7120" t="b">
        <f t="shared" si="3535"/>
        <v>0</v>
      </c>
      <c r="AA7120" t="b">
        <f t="shared" si="3536"/>
        <v>0</v>
      </c>
    </row>
    <row r="7121" spans="1:27" x14ac:dyDescent="0.25">
      <c r="A7121" t="s">
        <v>10797</v>
      </c>
      <c r="B7121" t="s">
        <v>25244</v>
      </c>
      <c r="C7121" t="s">
        <v>25245</v>
      </c>
      <c r="D7121">
        <v>2003</v>
      </c>
      <c r="E7121" t="s">
        <v>2876</v>
      </c>
      <c r="F7121">
        <v>91</v>
      </c>
      <c r="G7121">
        <v>1</v>
      </c>
      <c r="H7121" t="s">
        <v>23406</v>
      </c>
      <c r="L7121" t="s">
        <v>20</v>
      </c>
      <c r="M7121" t="s">
        <v>35</v>
      </c>
      <c r="P7121" t="b">
        <f t="shared" si="3526"/>
        <v>0</v>
      </c>
      <c r="Q7121" t="b">
        <f t="shared" si="3519"/>
        <v>0</v>
      </c>
      <c r="R7121" t="b">
        <f t="shared" si="3527"/>
        <v>0</v>
      </c>
      <c r="S7121" t="b">
        <f t="shared" si="3528"/>
        <v>0</v>
      </c>
      <c r="T7121" t="b">
        <f t="shared" si="3529"/>
        <v>0</v>
      </c>
      <c r="U7121" t="b">
        <f t="shared" si="3530"/>
        <v>0</v>
      </c>
      <c r="V7121" t="b">
        <f t="shared" si="3531"/>
        <v>0</v>
      </c>
      <c r="W7121" t="b">
        <f t="shared" si="3532"/>
        <v>0</v>
      </c>
      <c r="X7121" t="b">
        <f t="shared" si="3533"/>
        <v>0</v>
      </c>
      <c r="Y7121" t="b">
        <f t="shared" si="3534"/>
        <v>0</v>
      </c>
      <c r="Z7121" t="b">
        <f t="shared" si="3535"/>
        <v>0</v>
      </c>
      <c r="AA7121" t="b">
        <f t="shared" si="3536"/>
        <v>0</v>
      </c>
    </row>
    <row r="7122" spans="1:27" x14ac:dyDescent="0.25">
      <c r="A7122" t="s">
        <v>10797</v>
      </c>
      <c r="B7122" t="s">
        <v>25246</v>
      </c>
      <c r="C7122" t="s">
        <v>25247</v>
      </c>
      <c r="D7122">
        <v>2003</v>
      </c>
      <c r="E7122" t="s">
        <v>388</v>
      </c>
      <c r="F7122">
        <v>14</v>
      </c>
      <c r="G7122">
        <v>2</v>
      </c>
      <c r="H7122" t="s">
        <v>12067</v>
      </c>
      <c r="J7122" t="s">
        <v>25248</v>
      </c>
      <c r="L7122" t="s">
        <v>35</v>
      </c>
      <c r="M7122" t="s">
        <v>20</v>
      </c>
      <c r="P7122" t="b">
        <f t="shared" si="3526"/>
        <v>0</v>
      </c>
      <c r="Q7122" t="b">
        <f t="shared" si="3519"/>
        <v>0</v>
      </c>
      <c r="R7122" t="b">
        <f t="shared" si="3527"/>
        <v>0</v>
      </c>
      <c r="S7122" t="b">
        <f t="shared" si="3528"/>
        <v>0</v>
      </c>
      <c r="T7122" t="b">
        <f t="shared" si="3529"/>
        <v>0</v>
      </c>
      <c r="U7122" t="b">
        <f t="shared" si="3530"/>
        <v>0</v>
      </c>
      <c r="V7122" t="b">
        <f t="shared" si="3531"/>
        <v>0</v>
      </c>
      <c r="W7122" t="b">
        <f t="shared" si="3532"/>
        <v>0</v>
      </c>
      <c r="X7122" t="b">
        <f t="shared" si="3533"/>
        <v>0</v>
      </c>
      <c r="Y7122" t="b">
        <f t="shared" si="3534"/>
        <v>0</v>
      </c>
      <c r="Z7122" t="b">
        <f t="shared" si="3535"/>
        <v>0</v>
      </c>
      <c r="AA7122" t="b">
        <f t="shared" si="3536"/>
        <v>0</v>
      </c>
    </row>
    <row r="7123" spans="1:27" x14ac:dyDescent="0.25">
      <c r="A7123" t="s">
        <v>10797</v>
      </c>
      <c r="B7123" t="s">
        <v>25249</v>
      </c>
      <c r="C7123" t="s">
        <v>25250</v>
      </c>
      <c r="D7123">
        <v>2003</v>
      </c>
      <c r="E7123" t="s">
        <v>90</v>
      </c>
      <c r="F7123">
        <v>53</v>
      </c>
      <c r="G7123">
        <v>4</v>
      </c>
      <c r="H7123" t="s">
        <v>25251</v>
      </c>
      <c r="L7123" t="s">
        <v>20</v>
      </c>
      <c r="M7123" t="s">
        <v>19</v>
      </c>
      <c r="P7123" t="b">
        <f t="shared" si="3526"/>
        <v>0</v>
      </c>
      <c r="Q7123" t="b">
        <f t="shared" si="3519"/>
        <v>0</v>
      </c>
      <c r="R7123" t="b">
        <f t="shared" si="3527"/>
        <v>0</v>
      </c>
      <c r="S7123" t="b">
        <f t="shared" si="3528"/>
        <v>0</v>
      </c>
      <c r="T7123" t="b">
        <f t="shared" si="3529"/>
        <v>0</v>
      </c>
      <c r="U7123" t="b">
        <f t="shared" si="3530"/>
        <v>0</v>
      </c>
      <c r="V7123" t="b">
        <f t="shared" si="3531"/>
        <v>0</v>
      </c>
      <c r="W7123" t="b">
        <f t="shared" si="3532"/>
        <v>0</v>
      </c>
      <c r="X7123" t="b">
        <f t="shared" si="3533"/>
        <v>0</v>
      </c>
      <c r="Y7123" t="b">
        <f t="shared" si="3534"/>
        <v>0</v>
      </c>
      <c r="Z7123" t="b">
        <f t="shared" si="3535"/>
        <v>0</v>
      </c>
      <c r="AA7123" t="b">
        <f t="shared" si="3536"/>
        <v>0</v>
      </c>
    </row>
    <row r="7124" spans="1:27" x14ac:dyDescent="0.25">
      <c r="A7124" t="s">
        <v>10797</v>
      </c>
      <c r="B7124" t="s">
        <v>25252</v>
      </c>
      <c r="C7124" t="s">
        <v>25253</v>
      </c>
      <c r="D7124">
        <v>2003</v>
      </c>
      <c r="E7124" t="s">
        <v>14828</v>
      </c>
      <c r="F7124">
        <v>91</v>
      </c>
      <c r="G7124">
        <v>1</v>
      </c>
      <c r="H7124" t="s">
        <v>15962</v>
      </c>
      <c r="L7124" t="s">
        <v>20</v>
      </c>
      <c r="M7124" t="s">
        <v>19</v>
      </c>
      <c r="P7124" t="b">
        <f t="shared" si="3526"/>
        <v>0</v>
      </c>
      <c r="Q7124" t="b">
        <f t="shared" si="3519"/>
        <v>0</v>
      </c>
      <c r="R7124" t="b">
        <f t="shared" si="3527"/>
        <v>0</v>
      </c>
      <c r="S7124" t="b">
        <f t="shared" si="3528"/>
        <v>0</v>
      </c>
      <c r="T7124" t="b">
        <f t="shared" si="3529"/>
        <v>0</v>
      </c>
      <c r="U7124" t="b">
        <f t="shared" si="3530"/>
        <v>0</v>
      </c>
      <c r="V7124" t="b">
        <f t="shared" si="3531"/>
        <v>0</v>
      </c>
      <c r="W7124" t="b">
        <f t="shared" si="3532"/>
        <v>0</v>
      </c>
      <c r="X7124" t="b">
        <f t="shared" si="3533"/>
        <v>0</v>
      </c>
      <c r="Y7124" t="b">
        <f t="shared" si="3534"/>
        <v>0</v>
      </c>
      <c r="Z7124" t="b">
        <f t="shared" si="3535"/>
        <v>0</v>
      </c>
      <c r="AA7124" t="b">
        <f t="shared" si="3536"/>
        <v>0</v>
      </c>
    </row>
    <row r="7125" spans="1:27" x14ac:dyDescent="0.25">
      <c r="A7125" t="s">
        <v>10797</v>
      </c>
      <c r="B7125" t="s">
        <v>25254</v>
      </c>
      <c r="C7125" t="s">
        <v>25255</v>
      </c>
      <c r="D7125">
        <v>2003</v>
      </c>
      <c r="E7125" t="s">
        <v>182</v>
      </c>
      <c r="F7125">
        <v>72</v>
      </c>
      <c r="G7125">
        <v>2</v>
      </c>
      <c r="H7125" t="s">
        <v>25256</v>
      </c>
      <c r="J7125" t="s">
        <v>18670</v>
      </c>
      <c r="L7125" t="s">
        <v>35</v>
      </c>
      <c r="M7125" t="s">
        <v>20</v>
      </c>
      <c r="P7125" t="b">
        <f t="shared" si="3526"/>
        <v>0</v>
      </c>
      <c r="Q7125" t="b">
        <f t="shared" si="3519"/>
        <v>0</v>
      </c>
      <c r="R7125" t="b">
        <f t="shared" si="3527"/>
        <v>0</v>
      </c>
      <c r="S7125" t="b">
        <f t="shared" si="3528"/>
        <v>0</v>
      </c>
      <c r="T7125" t="b">
        <f t="shared" si="3529"/>
        <v>0</v>
      </c>
      <c r="U7125" t="b">
        <f t="shared" si="3530"/>
        <v>0</v>
      </c>
      <c r="V7125" t="b">
        <f t="shared" si="3531"/>
        <v>0</v>
      </c>
      <c r="W7125" t="b">
        <f t="shared" si="3532"/>
        <v>0</v>
      </c>
      <c r="X7125" t="b">
        <f t="shared" si="3533"/>
        <v>0</v>
      </c>
      <c r="Y7125" t="b">
        <f t="shared" si="3534"/>
        <v>0</v>
      </c>
      <c r="Z7125" t="b">
        <f t="shared" si="3535"/>
        <v>0</v>
      </c>
      <c r="AA7125" t="b">
        <f t="shared" si="3536"/>
        <v>0</v>
      </c>
    </row>
    <row r="7126" spans="1:27" x14ac:dyDescent="0.25">
      <c r="A7126" t="s">
        <v>10797</v>
      </c>
      <c r="B7126" t="s">
        <v>25257</v>
      </c>
      <c r="C7126" t="s">
        <v>25258</v>
      </c>
      <c r="D7126">
        <v>2003</v>
      </c>
      <c r="E7126" t="s">
        <v>362</v>
      </c>
      <c r="F7126">
        <v>34</v>
      </c>
      <c r="G7126">
        <v>1</v>
      </c>
      <c r="H7126" t="s">
        <v>22585</v>
      </c>
      <c r="L7126" t="s">
        <v>35</v>
      </c>
      <c r="M7126" t="s">
        <v>20</v>
      </c>
      <c r="P7126" t="b">
        <f t="shared" si="3526"/>
        <v>0</v>
      </c>
      <c r="Q7126" t="b">
        <f t="shared" si="3519"/>
        <v>0</v>
      </c>
      <c r="R7126" t="b">
        <f t="shared" si="3527"/>
        <v>0</v>
      </c>
      <c r="S7126" t="b">
        <f t="shared" si="3528"/>
        <v>0</v>
      </c>
      <c r="T7126" t="b">
        <f t="shared" si="3529"/>
        <v>0</v>
      </c>
      <c r="U7126" t="b">
        <f t="shared" si="3530"/>
        <v>0</v>
      </c>
      <c r="V7126" t="b">
        <f t="shared" si="3531"/>
        <v>0</v>
      </c>
      <c r="W7126" t="b">
        <f t="shared" si="3532"/>
        <v>0</v>
      </c>
      <c r="X7126" t="b">
        <f t="shared" si="3533"/>
        <v>0</v>
      </c>
      <c r="Y7126" t="b">
        <f t="shared" si="3534"/>
        <v>0</v>
      </c>
      <c r="Z7126" t="b">
        <f t="shared" si="3535"/>
        <v>0</v>
      </c>
      <c r="AA7126" t="b">
        <f t="shared" si="3536"/>
        <v>0</v>
      </c>
    </row>
    <row r="7127" spans="1:27" x14ac:dyDescent="0.25">
      <c r="A7127" t="s">
        <v>10797</v>
      </c>
      <c r="B7127" t="s">
        <v>25259</v>
      </c>
      <c r="C7127" t="s">
        <v>25260</v>
      </c>
      <c r="D7127">
        <v>2003</v>
      </c>
      <c r="E7127" t="s">
        <v>362</v>
      </c>
      <c r="F7127">
        <v>34</v>
      </c>
      <c r="G7127">
        <v>1</v>
      </c>
      <c r="H7127" t="s">
        <v>25261</v>
      </c>
      <c r="L7127" t="s">
        <v>35</v>
      </c>
      <c r="M7127" t="s">
        <v>20</v>
      </c>
      <c r="P7127" t="b">
        <f t="shared" si="3526"/>
        <v>0</v>
      </c>
      <c r="Q7127" t="b">
        <f t="shared" si="3519"/>
        <v>0</v>
      </c>
      <c r="R7127" t="b">
        <f t="shared" si="3527"/>
        <v>0</v>
      </c>
      <c r="S7127" t="b">
        <f t="shared" si="3528"/>
        <v>0</v>
      </c>
      <c r="T7127" t="b">
        <f t="shared" si="3529"/>
        <v>0</v>
      </c>
      <c r="U7127" t="b">
        <f t="shared" si="3530"/>
        <v>0</v>
      </c>
      <c r="V7127" t="b">
        <f t="shared" si="3531"/>
        <v>0</v>
      </c>
      <c r="W7127" t="b">
        <f t="shared" si="3532"/>
        <v>0</v>
      </c>
      <c r="X7127" t="b">
        <f t="shared" si="3533"/>
        <v>0</v>
      </c>
      <c r="Y7127" t="b">
        <f t="shared" si="3534"/>
        <v>0</v>
      </c>
      <c r="Z7127" t="b">
        <f t="shared" si="3535"/>
        <v>0</v>
      </c>
      <c r="AA7127" t="b">
        <f t="shared" si="3536"/>
        <v>0</v>
      </c>
    </row>
    <row r="7128" spans="1:27" x14ac:dyDescent="0.25">
      <c r="A7128" t="s">
        <v>10797</v>
      </c>
      <c r="B7128" t="s">
        <v>21486</v>
      </c>
      <c r="C7128" t="s">
        <v>25262</v>
      </c>
      <c r="D7128">
        <v>2003</v>
      </c>
      <c r="E7128" t="s">
        <v>362</v>
      </c>
      <c r="F7128">
        <v>34</v>
      </c>
      <c r="G7128">
        <v>1</v>
      </c>
      <c r="H7128" t="s">
        <v>25263</v>
      </c>
      <c r="J7128" t="s">
        <v>21489</v>
      </c>
      <c r="L7128" t="s">
        <v>20</v>
      </c>
      <c r="M7128" t="s">
        <v>35</v>
      </c>
      <c r="P7128" t="b">
        <f t="shared" si="3526"/>
        <v>0</v>
      </c>
      <c r="Q7128" t="b">
        <f t="shared" si="3519"/>
        <v>0</v>
      </c>
      <c r="R7128" t="b">
        <f t="shared" si="3527"/>
        <v>0</v>
      </c>
      <c r="S7128" t="b">
        <f t="shared" si="3528"/>
        <v>0</v>
      </c>
      <c r="T7128" t="b">
        <f t="shared" si="3529"/>
        <v>0</v>
      </c>
      <c r="U7128" t="b">
        <f t="shared" si="3530"/>
        <v>0</v>
      </c>
      <c r="V7128" t="b">
        <f t="shared" si="3531"/>
        <v>0</v>
      </c>
      <c r="W7128" t="b">
        <f t="shared" si="3532"/>
        <v>0</v>
      </c>
      <c r="X7128" t="b">
        <f t="shared" si="3533"/>
        <v>0</v>
      </c>
      <c r="Y7128" t="b">
        <f t="shared" si="3534"/>
        <v>0</v>
      </c>
      <c r="Z7128" t="b">
        <f t="shared" si="3535"/>
        <v>0</v>
      </c>
      <c r="AA7128" t="b">
        <f t="shared" si="3536"/>
        <v>0</v>
      </c>
    </row>
    <row r="7129" spans="1:27" x14ac:dyDescent="0.25">
      <c r="A7129" t="s">
        <v>10797</v>
      </c>
      <c r="B7129" t="s">
        <v>25264</v>
      </c>
      <c r="C7129" t="s">
        <v>25265</v>
      </c>
      <c r="D7129">
        <v>2003</v>
      </c>
      <c r="E7129" t="s">
        <v>2096</v>
      </c>
      <c r="F7129">
        <v>30</v>
      </c>
      <c r="G7129">
        <v>3</v>
      </c>
      <c r="H7129" t="s">
        <v>25266</v>
      </c>
      <c r="J7129" t="s">
        <v>21982</v>
      </c>
      <c r="L7129" t="s">
        <v>35</v>
      </c>
      <c r="M7129" t="s">
        <v>20</v>
      </c>
      <c r="P7129" t="b">
        <f t="shared" si="3526"/>
        <v>0</v>
      </c>
      <c r="Q7129" t="b">
        <f t="shared" si="3519"/>
        <v>0</v>
      </c>
      <c r="R7129" t="b">
        <f t="shared" si="3527"/>
        <v>0</v>
      </c>
      <c r="S7129" t="b">
        <f t="shared" si="3528"/>
        <v>0</v>
      </c>
      <c r="T7129" t="b">
        <f t="shared" si="3529"/>
        <v>0</v>
      </c>
      <c r="U7129" t="b">
        <f t="shared" si="3530"/>
        <v>0</v>
      </c>
      <c r="V7129" t="b">
        <f t="shared" si="3531"/>
        <v>0</v>
      </c>
      <c r="W7129" t="b">
        <f t="shared" si="3532"/>
        <v>0</v>
      </c>
      <c r="X7129" t="b">
        <f t="shared" si="3533"/>
        <v>0</v>
      </c>
      <c r="Y7129" t="b">
        <f t="shared" si="3534"/>
        <v>0</v>
      </c>
      <c r="Z7129" t="b">
        <f t="shared" si="3535"/>
        <v>0</v>
      </c>
      <c r="AA7129" t="b">
        <f t="shared" si="3536"/>
        <v>0</v>
      </c>
    </row>
    <row r="7130" spans="1:27" x14ac:dyDescent="0.25">
      <c r="A7130" t="s">
        <v>10797</v>
      </c>
      <c r="B7130" t="s">
        <v>25267</v>
      </c>
      <c r="C7130" t="s">
        <v>25268</v>
      </c>
      <c r="D7130">
        <v>2003</v>
      </c>
      <c r="E7130" t="s">
        <v>23</v>
      </c>
      <c r="F7130">
        <v>37</v>
      </c>
      <c r="G7130">
        <v>1</v>
      </c>
      <c r="H7130" s="2">
        <v>43009</v>
      </c>
      <c r="L7130" t="s">
        <v>19</v>
      </c>
      <c r="M7130" t="s">
        <v>20</v>
      </c>
      <c r="P7130" t="b">
        <f t="shared" si="3526"/>
        <v>0</v>
      </c>
      <c r="Q7130" t="b">
        <f t="shared" si="3519"/>
        <v>0</v>
      </c>
      <c r="R7130" t="b">
        <f t="shared" si="3527"/>
        <v>0</v>
      </c>
      <c r="S7130" t="b">
        <f t="shared" si="3528"/>
        <v>0</v>
      </c>
      <c r="T7130" t="b">
        <f t="shared" si="3529"/>
        <v>0</v>
      </c>
      <c r="U7130" t="b">
        <f t="shared" si="3530"/>
        <v>0</v>
      </c>
      <c r="V7130" t="b">
        <f t="shared" si="3531"/>
        <v>0</v>
      </c>
      <c r="W7130" t="b">
        <f t="shared" si="3532"/>
        <v>0</v>
      </c>
      <c r="X7130" t="b">
        <f t="shared" si="3533"/>
        <v>0</v>
      </c>
      <c r="Y7130" t="b">
        <f t="shared" si="3534"/>
        <v>0</v>
      </c>
      <c r="Z7130" t="b">
        <f t="shared" si="3535"/>
        <v>0</v>
      </c>
      <c r="AA7130" t="b">
        <f t="shared" si="3536"/>
        <v>0</v>
      </c>
    </row>
    <row r="7131" spans="1:27" x14ac:dyDescent="0.25">
      <c r="A7131" t="s">
        <v>10797</v>
      </c>
      <c r="B7131" t="s">
        <v>25269</v>
      </c>
      <c r="C7131" t="s">
        <v>25270</v>
      </c>
      <c r="D7131">
        <v>2003</v>
      </c>
      <c r="E7131" t="s">
        <v>2053</v>
      </c>
      <c r="F7131">
        <v>74</v>
      </c>
      <c r="G7131" s="2">
        <v>42767</v>
      </c>
      <c r="H7131" t="s">
        <v>21625</v>
      </c>
      <c r="J7131" t="s">
        <v>25271</v>
      </c>
      <c r="L7131" t="s">
        <v>35</v>
      </c>
      <c r="M7131" t="s">
        <v>20</v>
      </c>
      <c r="P7131" t="b">
        <f t="shared" si="3526"/>
        <v>0</v>
      </c>
      <c r="Q7131" t="b">
        <f t="shared" si="3519"/>
        <v>0</v>
      </c>
      <c r="R7131" t="b">
        <f t="shared" si="3527"/>
        <v>0</v>
      </c>
      <c r="S7131" t="b">
        <f t="shared" si="3528"/>
        <v>0</v>
      </c>
      <c r="T7131" t="b">
        <f t="shared" si="3529"/>
        <v>0</v>
      </c>
      <c r="U7131" t="b">
        <f t="shared" si="3530"/>
        <v>0</v>
      </c>
      <c r="V7131" t="b">
        <f t="shared" si="3531"/>
        <v>0</v>
      </c>
      <c r="W7131" t="b">
        <f t="shared" si="3532"/>
        <v>0</v>
      </c>
      <c r="X7131" t="b">
        <f t="shared" si="3533"/>
        <v>0</v>
      </c>
      <c r="Y7131" t="b">
        <f t="shared" si="3534"/>
        <v>0</v>
      </c>
      <c r="Z7131" t="b">
        <f t="shared" si="3535"/>
        <v>0</v>
      </c>
      <c r="AA7131" t="b">
        <f t="shared" si="3536"/>
        <v>0</v>
      </c>
    </row>
    <row r="7132" spans="1:27" x14ac:dyDescent="0.25">
      <c r="A7132" t="s">
        <v>10797</v>
      </c>
      <c r="B7132" t="s">
        <v>25272</v>
      </c>
      <c r="C7132" t="s">
        <v>25273</v>
      </c>
      <c r="D7132">
        <v>2003</v>
      </c>
      <c r="E7132" t="s">
        <v>13521</v>
      </c>
      <c r="F7132">
        <v>10</v>
      </c>
      <c r="G7132">
        <v>1</v>
      </c>
      <c r="H7132" t="s">
        <v>25274</v>
      </c>
      <c r="L7132" t="s">
        <v>20</v>
      </c>
      <c r="M7132" t="s">
        <v>19</v>
      </c>
      <c r="P7132" t="b">
        <f t="shared" si="3526"/>
        <v>0</v>
      </c>
      <c r="Q7132" t="b">
        <f t="shared" si="3519"/>
        <v>0</v>
      </c>
      <c r="R7132" t="b">
        <f t="shared" si="3527"/>
        <v>0</v>
      </c>
      <c r="S7132" t="b">
        <f t="shared" si="3528"/>
        <v>0</v>
      </c>
      <c r="T7132" t="b">
        <f t="shared" si="3529"/>
        <v>0</v>
      </c>
      <c r="U7132" t="b">
        <f t="shared" si="3530"/>
        <v>0</v>
      </c>
      <c r="V7132" t="b">
        <f t="shared" si="3531"/>
        <v>0</v>
      </c>
      <c r="W7132" t="b">
        <f t="shared" si="3532"/>
        <v>0</v>
      </c>
      <c r="X7132" t="b">
        <f t="shared" si="3533"/>
        <v>0</v>
      </c>
      <c r="Y7132" t="b">
        <f t="shared" si="3534"/>
        <v>0</v>
      </c>
      <c r="Z7132" t="b">
        <f t="shared" si="3535"/>
        <v>0</v>
      </c>
      <c r="AA7132" t="b">
        <f t="shared" si="3536"/>
        <v>0</v>
      </c>
    </row>
    <row r="7133" spans="1:27" x14ac:dyDescent="0.25">
      <c r="A7133" t="s">
        <v>10797</v>
      </c>
      <c r="B7133" t="s">
        <v>25275</v>
      </c>
      <c r="C7133" t="s">
        <v>25276</v>
      </c>
      <c r="D7133">
        <v>2003</v>
      </c>
      <c r="E7133" t="s">
        <v>12155</v>
      </c>
      <c r="F7133">
        <v>35</v>
      </c>
      <c r="G7133">
        <v>1</v>
      </c>
      <c r="H7133" t="s">
        <v>25277</v>
      </c>
      <c r="L7133" t="s">
        <v>19</v>
      </c>
      <c r="M7133" t="s">
        <v>20</v>
      </c>
      <c r="P7133" t="b">
        <f t="shared" si="3526"/>
        <v>0</v>
      </c>
      <c r="Q7133" t="b">
        <f t="shared" si="3519"/>
        <v>0</v>
      </c>
      <c r="R7133" t="b">
        <f t="shared" si="3527"/>
        <v>0</v>
      </c>
      <c r="S7133" t="b">
        <f t="shared" si="3528"/>
        <v>0</v>
      </c>
      <c r="T7133" t="b">
        <f t="shared" si="3529"/>
        <v>0</v>
      </c>
      <c r="U7133" t="b">
        <f t="shared" si="3530"/>
        <v>0</v>
      </c>
      <c r="V7133" t="b">
        <f t="shared" si="3531"/>
        <v>0</v>
      </c>
      <c r="W7133" t="b">
        <f t="shared" si="3532"/>
        <v>0</v>
      </c>
      <c r="X7133" t="b">
        <f t="shared" si="3533"/>
        <v>0</v>
      </c>
      <c r="Y7133" t="b">
        <f t="shared" si="3534"/>
        <v>0</v>
      </c>
      <c r="Z7133" t="b">
        <f t="shared" si="3535"/>
        <v>0</v>
      </c>
      <c r="AA7133" t="b">
        <f t="shared" si="3536"/>
        <v>0</v>
      </c>
    </row>
    <row r="7134" spans="1:27" x14ac:dyDescent="0.25">
      <c r="A7134" t="s">
        <v>10797</v>
      </c>
      <c r="B7134" t="s">
        <v>25278</v>
      </c>
      <c r="C7134" t="s">
        <v>25279</v>
      </c>
      <c r="D7134">
        <v>2003</v>
      </c>
      <c r="E7134" t="s">
        <v>2226</v>
      </c>
      <c r="F7134">
        <v>140</v>
      </c>
      <c r="G7134">
        <v>2</v>
      </c>
      <c r="H7134" t="s">
        <v>25280</v>
      </c>
      <c r="L7134" t="s">
        <v>19</v>
      </c>
      <c r="M7134" t="s">
        <v>20</v>
      </c>
      <c r="P7134" t="b">
        <f t="shared" si="3526"/>
        <v>0</v>
      </c>
      <c r="Q7134" t="b">
        <f t="shared" si="3519"/>
        <v>0</v>
      </c>
      <c r="R7134" t="b">
        <f t="shared" si="3527"/>
        <v>0</v>
      </c>
      <c r="S7134" t="b">
        <f t="shared" si="3528"/>
        <v>0</v>
      </c>
      <c r="T7134" t="b">
        <f t="shared" si="3529"/>
        <v>0</v>
      </c>
      <c r="U7134" t="b">
        <f t="shared" si="3530"/>
        <v>0</v>
      </c>
      <c r="V7134" t="b">
        <f t="shared" si="3531"/>
        <v>0</v>
      </c>
      <c r="W7134" t="b">
        <f t="shared" si="3532"/>
        <v>0</v>
      </c>
      <c r="X7134" t="b">
        <f t="shared" si="3533"/>
        <v>0</v>
      </c>
      <c r="Y7134" t="b">
        <f t="shared" si="3534"/>
        <v>0</v>
      </c>
      <c r="Z7134" t="b">
        <f t="shared" si="3535"/>
        <v>0</v>
      </c>
      <c r="AA7134" t="b">
        <f t="shared" si="3536"/>
        <v>0</v>
      </c>
    </row>
    <row r="7135" spans="1:27" x14ac:dyDescent="0.25">
      <c r="A7135" t="s">
        <v>10797</v>
      </c>
      <c r="B7135" t="s">
        <v>22847</v>
      </c>
      <c r="C7135" t="s">
        <v>25281</v>
      </c>
      <c r="D7135">
        <v>2003</v>
      </c>
      <c r="E7135" t="s">
        <v>4604</v>
      </c>
      <c r="F7135">
        <v>105</v>
      </c>
      <c r="G7135">
        <v>1</v>
      </c>
      <c r="H7135" t="s">
        <v>24360</v>
      </c>
      <c r="L7135" t="s">
        <v>20</v>
      </c>
      <c r="M7135" t="s">
        <v>35</v>
      </c>
      <c r="P7135" t="b">
        <f t="shared" si="3526"/>
        <v>0</v>
      </c>
      <c r="Q7135" t="b">
        <f t="shared" si="3519"/>
        <v>0</v>
      </c>
      <c r="R7135" t="b">
        <f t="shared" si="3527"/>
        <v>0</v>
      </c>
      <c r="S7135" t="b">
        <f t="shared" si="3528"/>
        <v>0</v>
      </c>
      <c r="T7135" t="b">
        <f t="shared" si="3529"/>
        <v>0</v>
      </c>
      <c r="U7135" t="b">
        <f t="shared" si="3530"/>
        <v>0</v>
      </c>
      <c r="V7135" t="b">
        <f t="shared" si="3531"/>
        <v>0</v>
      </c>
      <c r="W7135" t="b">
        <f t="shared" si="3532"/>
        <v>0</v>
      </c>
      <c r="X7135" t="b">
        <f t="shared" si="3533"/>
        <v>0</v>
      </c>
      <c r="Y7135" t="b">
        <f t="shared" si="3534"/>
        <v>0</v>
      </c>
      <c r="Z7135" t="b">
        <f t="shared" si="3535"/>
        <v>0</v>
      </c>
      <c r="AA7135" t="b">
        <f t="shared" si="3536"/>
        <v>0</v>
      </c>
    </row>
    <row r="7136" spans="1:27" x14ac:dyDescent="0.25">
      <c r="A7136" t="s">
        <v>10797</v>
      </c>
      <c r="B7136" t="s">
        <v>25282</v>
      </c>
      <c r="C7136" t="s">
        <v>25283</v>
      </c>
      <c r="D7136">
        <v>2003</v>
      </c>
      <c r="E7136" t="s">
        <v>713</v>
      </c>
      <c r="F7136">
        <v>26</v>
      </c>
      <c r="G7136">
        <v>1</v>
      </c>
      <c r="H7136" t="s">
        <v>19790</v>
      </c>
      <c r="J7136" t="s">
        <v>25284</v>
      </c>
      <c r="L7136" t="s">
        <v>35</v>
      </c>
      <c r="M7136" t="s">
        <v>20</v>
      </c>
      <c r="P7136" t="b">
        <f t="shared" si="3526"/>
        <v>0</v>
      </c>
      <c r="Q7136" t="b">
        <f t="shared" si="3519"/>
        <v>0</v>
      </c>
      <c r="R7136" t="b">
        <f t="shared" si="3527"/>
        <v>0</v>
      </c>
      <c r="S7136" t="b">
        <f t="shared" si="3528"/>
        <v>0</v>
      </c>
      <c r="T7136" t="b">
        <f t="shared" si="3529"/>
        <v>0</v>
      </c>
      <c r="U7136" t="b">
        <f t="shared" si="3530"/>
        <v>0</v>
      </c>
      <c r="V7136" t="b">
        <f t="shared" si="3531"/>
        <v>0</v>
      </c>
      <c r="W7136" t="b">
        <f t="shared" si="3532"/>
        <v>0</v>
      </c>
      <c r="X7136" t="b">
        <f t="shared" si="3533"/>
        <v>0</v>
      </c>
      <c r="Y7136" t="b">
        <f t="shared" si="3534"/>
        <v>0</v>
      </c>
      <c r="Z7136" t="b">
        <f t="shared" si="3535"/>
        <v>0</v>
      </c>
      <c r="AA7136" t="b">
        <f t="shared" si="3536"/>
        <v>0</v>
      </c>
    </row>
    <row r="7137" spans="1:27" x14ac:dyDescent="0.25">
      <c r="A7137" t="s">
        <v>10797</v>
      </c>
      <c r="B7137" t="s">
        <v>25285</v>
      </c>
      <c r="C7137" t="s">
        <v>25286</v>
      </c>
      <c r="D7137">
        <v>2003</v>
      </c>
      <c r="E7137" t="s">
        <v>11061</v>
      </c>
      <c r="F7137">
        <v>84</v>
      </c>
      <c r="G7137">
        <v>2</v>
      </c>
      <c r="H7137" t="s">
        <v>18770</v>
      </c>
      <c r="J7137" t="s">
        <v>14794</v>
      </c>
      <c r="L7137" t="s">
        <v>35</v>
      </c>
      <c r="M7137" t="s">
        <v>20</v>
      </c>
      <c r="P7137" t="b">
        <f t="shared" si="3526"/>
        <v>0</v>
      </c>
      <c r="Q7137" t="b">
        <f t="shared" si="3519"/>
        <v>0</v>
      </c>
      <c r="R7137" t="b">
        <f t="shared" si="3527"/>
        <v>0</v>
      </c>
      <c r="S7137" t="b">
        <f t="shared" si="3528"/>
        <v>0</v>
      </c>
      <c r="T7137" t="b">
        <f t="shared" si="3529"/>
        <v>0</v>
      </c>
      <c r="U7137" t="b">
        <f t="shared" si="3530"/>
        <v>0</v>
      </c>
      <c r="V7137" t="b">
        <f t="shared" si="3531"/>
        <v>0</v>
      </c>
      <c r="W7137" t="b">
        <f t="shared" si="3532"/>
        <v>0</v>
      </c>
      <c r="X7137" t="b">
        <f t="shared" si="3533"/>
        <v>0</v>
      </c>
      <c r="Y7137" t="b">
        <f t="shared" si="3534"/>
        <v>0</v>
      </c>
      <c r="Z7137" t="b">
        <f t="shared" si="3535"/>
        <v>0</v>
      </c>
      <c r="AA7137" t="b">
        <f t="shared" si="3536"/>
        <v>0</v>
      </c>
    </row>
    <row r="7138" spans="1:27" x14ac:dyDescent="0.25">
      <c r="A7138" t="s">
        <v>10797</v>
      </c>
      <c r="B7138" t="s">
        <v>25287</v>
      </c>
      <c r="C7138" t="s">
        <v>25288</v>
      </c>
      <c r="D7138">
        <v>2003</v>
      </c>
      <c r="E7138" t="s">
        <v>2598</v>
      </c>
      <c r="F7138">
        <v>109</v>
      </c>
      <c r="G7138">
        <v>2</v>
      </c>
      <c r="H7138" t="s">
        <v>25289</v>
      </c>
      <c r="L7138" t="s">
        <v>19</v>
      </c>
      <c r="M7138" t="s">
        <v>20</v>
      </c>
      <c r="P7138" t="b">
        <f t="shared" si="3526"/>
        <v>0</v>
      </c>
      <c r="Q7138" t="b">
        <f t="shared" si="3519"/>
        <v>0</v>
      </c>
      <c r="R7138" t="b">
        <f t="shared" si="3527"/>
        <v>0</v>
      </c>
      <c r="S7138" t="b">
        <f t="shared" si="3528"/>
        <v>0</v>
      </c>
      <c r="T7138" t="b">
        <f t="shared" si="3529"/>
        <v>0</v>
      </c>
      <c r="U7138" t="b">
        <f t="shared" si="3530"/>
        <v>0</v>
      </c>
      <c r="V7138" t="b">
        <f t="shared" si="3531"/>
        <v>0</v>
      </c>
      <c r="W7138" t="b">
        <f t="shared" si="3532"/>
        <v>0</v>
      </c>
      <c r="X7138" t="b">
        <f t="shared" si="3533"/>
        <v>0</v>
      </c>
      <c r="Y7138" t="b">
        <f t="shared" si="3534"/>
        <v>0</v>
      </c>
      <c r="Z7138" t="b">
        <f t="shared" si="3535"/>
        <v>0</v>
      </c>
      <c r="AA7138" t="b">
        <f t="shared" si="3536"/>
        <v>0</v>
      </c>
    </row>
    <row r="7139" spans="1:27" x14ac:dyDescent="0.25">
      <c r="A7139" t="s">
        <v>10797</v>
      </c>
      <c r="B7139" t="s">
        <v>25290</v>
      </c>
      <c r="C7139" t="s">
        <v>25291</v>
      </c>
      <c r="D7139">
        <v>2003</v>
      </c>
      <c r="E7139" t="s">
        <v>996</v>
      </c>
      <c r="F7139">
        <v>17</v>
      </c>
      <c r="G7139">
        <v>1</v>
      </c>
      <c r="H7139" t="s">
        <v>25292</v>
      </c>
      <c r="L7139" t="s">
        <v>19</v>
      </c>
      <c r="M7139" t="s">
        <v>20</v>
      </c>
      <c r="P7139" t="b">
        <f t="shared" si="3526"/>
        <v>0</v>
      </c>
      <c r="Q7139" t="b">
        <f t="shared" si="3519"/>
        <v>0</v>
      </c>
      <c r="R7139" t="b">
        <f t="shared" si="3527"/>
        <v>0</v>
      </c>
      <c r="S7139" t="b">
        <f t="shared" si="3528"/>
        <v>0</v>
      </c>
      <c r="T7139" t="b">
        <f t="shared" si="3529"/>
        <v>0</v>
      </c>
      <c r="U7139" t="b">
        <f t="shared" si="3530"/>
        <v>0</v>
      </c>
      <c r="V7139" t="b">
        <f t="shared" si="3531"/>
        <v>0</v>
      </c>
      <c r="W7139" t="b">
        <f t="shared" si="3532"/>
        <v>0</v>
      </c>
      <c r="X7139" t="b">
        <f t="shared" si="3533"/>
        <v>0</v>
      </c>
      <c r="Y7139" t="b">
        <f t="shared" si="3534"/>
        <v>0</v>
      </c>
      <c r="Z7139" t="b">
        <f t="shared" si="3535"/>
        <v>0</v>
      </c>
      <c r="AA7139" t="b">
        <f t="shared" si="3536"/>
        <v>0</v>
      </c>
    </row>
    <row r="7140" spans="1:27" x14ac:dyDescent="0.25">
      <c r="A7140" t="s">
        <v>10797</v>
      </c>
      <c r="B7140" t="s">
        <v>25293</v>
      </c>
      <c r="C7140" t="s">
        <v>25294</v>
      </c>
      <c r="D7140">
        <v>2003</v>
      </c>
      <c r="E7140" t="s">
        <v>274</v>
      </c>
      <c r="F7140">
        <v>130</v>
      </c>
      <c r="G7140">
        <v>2</v>
      </c>
      <c r="H7140" t="s">
        <v>11476</v>
      </c>
      <c r="J7140" t="s">
        <v>25295</v>
      </c>
      <c r="L7140" t="s">
        <v>20</v>
      </c>
      <c r="M7140" t="s">
        <v>19</v>
      </c>
      <c r="P7140" t="b">
        <f t="shared" si="3526"/>
        <v>0</v>
      </c>
      <c r="Q7140" t="b">
        <f t="shared" si="3519"/>
        <v>0</v>
      </c>
      <c r="R7140" t="b">
        <f t="shared" si="3527"/>
        <v>0</v>
      </c>
      <c r="S7140" t="b">
        <f t="shared" si="3528"/>
        <v>0</v>
      </c>
      <c r="T7140" t="b">
        <f t="shared" si="3529"/>
        <v>0</v>
      </c>
      <c r="U7140" t="b">
        <f t="shared" si="3530"/>
        <v>0</v>
      </c>
      <c r="V7140" t="b">
        <f t="shared" si="3531"/>
        <v>0</v>
      </c>
      <c r="W7140" t="b">
        <f t="shared" si="3532"/>
        <v>0</v>
      </c>
      <c r="X7140" t="b">
        <f t="shared" si="3533"/>
        <v>0</v>
      </c>
      <c r="Y7140" t="b">
        <f t="shared" si="3534"/>
        <v>0</v>
      </c>
      <c r="Z7140" t="b">
        <f t="shared" si="3535"/>
        <v>0</v>
      </c>
      <c r="AA7140" t="b">
        <f t="shared" si="3536"/>
        <v>0</v>
      </c>
    </row>
    <row r="7141" spans="1:27" x14ac:dyDescent="0.25">
      <c r="A7141" t="s">
        <v>10797</v>
      </c>
      <c r="B7141" t="s">
        <v>25296</v>
      </c>
      <c r="C7141" t="s">
        <v>25297</v>
      </c>
      <c r="D7141">
        <v>2003</v>
      </c>
      <c r="E7141" t="s">
        <v>147</v>
      </c>
      <c r="F7141">
        <v>84</v>
      </c>
      <c r="G7141">
        <v>1</v>
      </c>
      <c r="H7141" t="s">
        <v>17486</v>
      </c>
      <c r="J7141" t="s">
        <v>25298</v>
      </c>
      <c r="L7141" t="s">
        <v>20</v>
      </c>
      <c r="M7141" t="s">
        <v>35</v>
      </c>
      <c r="P7141" t="b">
        <f t="shared" si="3526"/>
        <v>0</v>
      </c>
      <c r="Q7141" t="b">
        <f t="shared" si="3519"/>
        <v>0</v>
      </c>
      <c r="R7141" t="b">
        <f t="shared" si="3527"/>
        <v>0</v>
      </c>
      <c r="S7141" t="b">
        <f t="shared" si="3528"/>
        <v>0</v>
      </c>
      <c r="T7141" t="b">
        <f t="shared" si="3529"/>
        <v>0</v>
      </c>
      <c r="U7141" t="b">
        <f t="shared" si="3530"/>
        <v>0</v>
      </c>
      <c r="V7141" t="b">
        <f t="shared" si="3531"/>
        <v>0</v>
      </c>
      <c r="W7141" t="b">
        <f t="shared" si="3532"/>
        <v>0</v>
      </c>
      <c r="X7141" t="b">
        <f t="shared" si="3533"/>
        <v>0</v>
      </c>
      <c r="Y7141" t="b">
        <f t="shared" si="3534"/>
        <v>0</v>
      </c>
      <c r="Z7141" t="b">
        <f t="shared" si="3535"/>
        <v>0</v>
      </c>
      <c r="AA7141" t="b">
        <f t="shared" si="3536"/>
        <v>0</v>
      </c>
    </row>
    <row r="7142" spans="1:27" x14ac:dyDescent="0.25">
      <c r="A7142" t="s">
        <v>10797</v>
      </c>
      <c r="B7142" t="s">
        <v>25299</v>
      </c>
      <c r="C7142" t="s">
        <v>25300</v>
      </c>
      <c r="D7142">
        <v>2003</v>
      </c>
      <c r="E7142" t="s">
        <v>147</v>
      </c>
      <c r="F7142">
        <v>84</v>
      </c>
      <c r="G7142">
        <v>1</v>
      </c>
      <c r="H7142" t="s">
        <v>25301</v>
      </c>
      <c r="J7142" t="s">
        <v>13529</v>
      </c>
      <c r="L7142" t="s">
        <v>19</v>
      </c>
      <c r="M7142" t="s">
        <v>20</v>
      </c>
      <c r="P7142" t="b">
        <f t="shared" si="3526"/>
        <v>0</v>
      </c>
      <c r="Q7142" t="b">
        <f t="shared" si="3519"/>
        <v>0</v>
      </c>
      <c r="R7142" t="b">
        <f t="shared" si="3527"/>
        <v>0</v>
      </c>
      <c r="S7142" t="b">
        <f t="shared" si="3528"/>
        <v>0</v>
      </c>
      <c r="T7142" t="b">
        <f t="shared" si="3529"/>
        <v>0</v>
      </c>
      <c r="U7142" t="b">
        <f t="shared" si="3530"/>
        <v>0</v>
      </c>
      <c r="V7142" t="b">
        <f t="shared" si="3531"/>
        <v>0</v>
      </c>
      <c r="W7142" t="b">
        <f t="shared" si="3532"/>
        <v>0</v>
      </c>
      <c r="X7142" t="b">
        <f t="shared" si="3533"/>
        <v>0</v>
      </c>
      <c r="Y7142" t="b">
        <f t="shared" si="3534"/>
        <v>0</v>
      </c>
      <c r="Z7142" t="b">
        <f t="shared" si="3535"/>
        <v>0</v>
      </c>
      <c r="AA7142" t="b">
        <f t="shared" si="3536"/>
        <v>0</v>
      </c>
    </row>
    <row r="7143" spans="1:27" x14ac:dyDescent="0.25">
      <c r="A7143" t="s">
        <v>10797</v>
      </c>
      <c r="B7143" t="s">
        <v>25302</v>
      </c>
      <c r="C7143" t="s">
        <v>25303</v>
      </c>
      <c r="D7143">
        <v>2003</v>
      </c>
      <c r="E7143" t="s">
        <v>5738</v>
      </c>
      <c r="F7143">
        <v>83</v>
      </c>
      <c r="G7143">
        <v>1</v>
      </c>
      <c r="H7143" t="s">
        <v>25304</v>
      </c>
      <c r="J7143" t="s">
        <v>13582</v>
      </c>
      <c r="L7143" t="s">
        <v>19</v>
      </c>
      <c r="M7143" t="s">
        <v>20</v>
      </c>
      <c r="P7143" t="b">
        <f t="shared" si="3526"/>
        <v>0</v>
      </c>
      <c r="Q7143" t="b">
        <f t="shared" si="3519"/>
        <v>0</v>
      </c>
      <c r="R7143" t="b">
        <f t="shared" si="3527"/>
        <v>0</v>
      </c>
      <c r="S7143" t="b">
        <f t="shared" si="3528"/>
        <v>0</v>
      </c>
      <c r="T7143" t="b">
        <f t="shared" si="3529"/>
        <v>0</v>
      </c>
      <c r="U7143" t="b">
        <f t="shared" si="3530"/>
        <v>0</v>
      </c>
      <c r="V7143" t="b">
        <f t="shared" si="3531"/>
        <v>0</v>
      </c>
      <c r="W7143" t="b">
        <f t="shared" si="3532"/>
        <v>0</v>
      </c>
      <c r="X7143" t="b">
        <f t="shared" si="3533"/>
        <v>0</v>
      </c>
      <c r="Y7143" t="b">
        <f t="shared" si="3534"/>
        <v>0</v>
      </c>
      <c r="Z7143" t="b">
        <f t="shared" si="3535"/>
        <v>0</v>
      </c>
      <c r="AA7143" t="b">
        <f t="shared" si="3536"/>
        <v>0</v>
      </c>
    </row>
    <row r="7144" spans="1:27" x14ac:dyDescent="0.25">
      <c r="A7144" t="s">
        <v>10797</v>
      </c>
      <c r="B7144" t="s">
        <v>25305</v>
      </c>
      <c r="C7144" t="s">
        <v>25306</v>
      </c>
      <c r="D7144">
        <v>2003</v>
      </c>
      <c r="E7144" t="s">
        <v>43</v>
      </c>
      <c r="F7144">
        <v>28</v>
      </c>
      <c r="G7144">
        <v>2</v>
      </c>
      <c r="H7144" t="s">
        <v>25307</v>
      </c>
      <c r="L7144" t="s">
        <v>35</v>
      </c>
      <c r="M7144" t="s">
        <v>20</v>
      </c>
      <c r="P7144" t="b">
        <f t="shared" si="3526"/>
        <v>0</v>
      </c>
      <c r="Q7144" t="b">
        <f t="shared" si="3519"/>
        <v>0</v>
      </c>
      <c r="R7144" t="b">
        <f t="shared" si="3527"/>
        <v>0</v>
      </c>
      <c r="S7144" t="b">
        <f t="shared" si="3528"/>
        <v>0</v>
      </c>
      <c r="T7144" t="b">
        <f t="shared" si="3529"/>
        <v>0</v>
      </c>
      <c r="U7144" t="b">
        <f t="shared" si="3530"/>
        <v>0</v>
      </c>
      <c r="V7144" t="b">
        <f t="shared" si="3531"/>
        <v>0</v>
      </c>
      <c r="W7144" t="b">
        <f t="shared" si="3532"/>
        <v>0</v>
      </c>
      <c r="X7144" t="b">
        <f t="shared" si="3533"/>
        <v>0</v>
      </c>
      <c r="Y7144" t="b">
        <f t="shared" si="3534"/>
        <v>0</v>
      </c>
      <c r="Z7144" t="b">
        <f t="shared" si="3535"/>
        <v>0</v>
      </c>
      <c r="AA7144" t="b">
        <f t="shared" si="3536"/>
        <v>0</v>
      </c>
    </row>
    <row r="7145" spans="1:27" x14ac:dyDescent="0.25">
      <c r="A7145" t="s">
        <v>10797</v>
      </c>
      <c r="B7145" t="s">
        <v>25308</v>
      </c>
      <c r="C7145" t="s">
        <v>25309</v>
      </c>
      <c r="D7145">
        <v>2003</v>
      </c>
      <c r="E7145" t="s">
        <v>5286</v>
      </c>
      <c r="F7145">
        <v>5</v>
      </c>
      <c r="G7145">
        <v>1</v>
      </c>
      <c r="H7145" t="s">
        <v>22518</v>
      </c>
      <c r="L7145" t="s">
        <v>35</v>
      </c>
      <c r="M7145" t="s">
        <v>20</v>
      </c>
      <c r="P7145" t="b">
        <f t="shared" si="3526"/>
        <v>0</v>
      </c>
      <c r="Q7145" t="b">
        <f t="shared" ref="Q7145:Q7208" si="3537">ISNUMBER(SEARCH("marine",$C7145))</f>
        <v>0</v>
      </c>
      <c r="R7145" t="b">
        <f t="shared" si="3527"/>
        <v>0</v>
      </c>
      <c r="S7145" t="b">
        <f t="shared" si="3528"/>
        <v>0</v>
      </c>
      <c r="T7145" t="b">
        <f t="shared" si="3529"/>
        <v>0</v>
      </c>
      <c r="U7145" t="b">
        <f t="shared" si="3530"/>
        <v>0</v>
      </c>
      <c r="V7145" t="b">
        <f t="shared" si="3531"/>
        <v>0</v>
      </c>
      <c r="W7145" t="b">
        <f t="shared" si="3532"/>
        <v>0</v>
      </c>
      <c r="X7145" t="b">
        <f t="shared" si="3533"/>
        <v>0</v>
      </c>
      <c r="Y7145" t="b">
        <f t="shared" si="3534"/>
        <v>0</v>
      </c>
      <c r="Z7145" t="b">
        <f t="shared" si="3535"/>
        <v>0</v>
      </c>
      <c r="AA7145" t="b">
        <f t="shared" si="3536"/>
        <v>0</v>
      </c>
    </row>
    <row r="7146" spans="1:27" x14ac:dyDescent="0.25">
      <c r="A7146" t="s">
        <v>10797</v>
      </c>
      <c r="B7146" t="s">
        <v>25310</v>
      </c>
      <c r="C7146" t="s">
        <v>25311</v>
      </c>
      <c r="D7146">
        <v>2003</v>
      </c>
      <c r="E7146" t="s">
        <v>8949</v>
      </c>
      <c r="F7146">
        <v>49</v>
      </c>
      <c r="H7146" t="s">
        <v>21561</v>
      </c>
      <c r="L7146" t="s">
        <v>20</v>
      </c>
      <c r="M7146" t="s">
        <v>35</v>
      </c>
      <c r="P7146" t="b">
        <f t="shared" si="3526"/>
        <v>0</v>
      </c>
      <c r="Q7146" t="b">
        <f t="shared" si="3537"/>
        <v>0</v>
      </c>
      <c r="R7146" t="b">
        <f t="shared" si="3527"/>
        <v>0</v>
      </c>
      <c r="S7146" t="b">
        <f t="shared" si="3528"/>
        <v>0</v>
      </c>
      <c r="T7146" t="b">
        <f t="shared" si="3529"/>
        <v>0</v>
      </c>
      <c r="U7146" t="b">
        <f t="shared" si="3530"/>
        <v>0</v>
      </c>
      <c r="V7146" t="b">
        <f t="shared" si="3531"/>
        <v>0</v>
      </c>
      <c r="W7146" t="b">
        <f t="shared" si="3532"/>
        <v>0</v>
      </c>
      <c r="X7146" t="b">
        <f t="shared" si="3533"/>
        <v>0</v>
      </c>
      <c r="Y7146" t="b">
        <f t="shared" si="3534"/>
        <v>0</v>
      </c>
      <c r="Z7146" t="b">
        <f t="shared" si="3535"/>
        <v>0</v>
      </c>
      <c r="AA7146" t="b">
        <f t="shared" si="3536"/>
        <v>0</v>
      </c>
    </row>
    <row r="7147" spans="1:27" x14ac:dyDescent="0.25">
      <c r="A7147" t="s">
        <v>10797</v>
      </c>
      <c r="B7147" t="s">
        <v>25312</v>
      </c>
      <c r="C7147" t="s">
        <v>25313</v>
      </c>
      <c r="D7147">
        <v>2003</v>
      </c>
      <c r="E7147" t="s">
        <v>10027</v>
      </c>
      <c r="F7147">
        <v>71</v>
      </c>
      <c r="G7147">
        <v>4</v>
      </c>
      <c r="H7147" t="s">
        <v>25314</v>
      </c>
      <c r="L7147" t="s">
        <v>35</v>
      </c>
      <c r="M7147" t="s">
        <v>20</v>
      </c>
      <c r="P7147" t="b">
        <f t="shared" si="3526"/>
        <v>0</v>
      </c>
      <c r="Q7147" t="b">
        <f t="shared" si="3537"/>
        <v>0</v>
      </c>
      <c r="R7147" t="b">
        <f t="shared" si="3527"/>
        <v>0</v>
      </c>
      <c r="S7147" t="b">
        <f t="shared" si="3528"/>
        <v>0</v>
      </c>
      <c r="T7147" t="b">
        <f t="shared" si="3529"/>
        <v>0</v>
      </c>
      <c r="U7147" t="b">
        <f t="shared" si="3530"/>
        <v>0</v>
      </c>
      <c r="V7147" t="b">
        <f t="shared" si="3531"/>
        <v>0</v>
      </c>
      <c r="W7147" t="b">
        <f t="shared" si="3532"/>
        <v>0</v>
      </c>
      <c r="X7147" t="b">
        <f t="shared" si="3533"/>
        <v>0</v>
      </c>
      <c r="Y7147" t="b">
        <f t="shared" si="3534"/>
        <v>0</v>
      </c>
      <c r="Z7147" t="b">
        <f t="shared" si="3535"/>
        <v>0</v>
      </c>
      <c r="AA7147" t="b">
        <f t="shared" si="3536"/>
        <v>0</v>
      </c>
    </row>
    <row r="7148" spans="1:27" x14ac:dyDescent="0.25">
      <c r="A7148" t="s">
        <v>10797</v>
      </c>
      <c r="B7148" t="s">
        <v>25315</v>
      </c>
      <c r="C7148" t="s">
        <v>25316</v>
      </c>
      <c r="D7148">
        <v>2003</v>
      </c>
      <c r="E7148" t="s">
        <v>24676</v>
      </c>
      <c r="F7148" t="s">
        <v>25317</v>
      </c>
      <c r="H7148" t="s">
        <v>25318</v>
      </c>
      <c r="L7148" t="s">
        <v>20</v>
      </c>
      <c r="M7148" t="s">
        <v>35</v>
      </c>
      <c r="P7148" t="b">
        <f t="shared" si="3526"/>
        <v>0</v>
      </c>
      <c r="Q7148" t="b">
        <f t="shared" si="3537"/>
        <v>0</v>
      </c>
      <c r="R7148" t="b">
        <f t="shared" si="3527"/>
        <v>0</v>
      </c>
      <c r="S7148" t="b">
        <f t="shared" si="3528"/>
        <v>0</v>
      </c>
      <c r="T7148" t="b">
        <f t="shared" si="3529"/>
        <v>0</v>
      </c>
      <c r="U7148" t="b">
        <f t="shared" si="3530"/>
        <v>0</v>
      </c>
      <c r="V7148" t="b">
        <f t="shared" si="3531"/>
        <v>0</v>
      </c>
      <c r="W7148" t="b">
        <f t="shared" si="3532"/>
        <v>0</v>
      </c>
      <c r="X7148" t="b">
        <f t="shared" si="3533"/>
        <v>0</v>
      </c>
      <c r="Y7148" t="b">
        <f t="shared" si="3534"/>
        <v>0</v>
      </c>
      <c r="Z7148" t="b">
        <f t="shared" si="3535"/>
        <v>0</v>
      </c>
      <c r="AA7148" t="b">
        <f t="shared" si="3536"/>
        <v>0</v>
      </c>
    </row>
    <row r="7149" spans="1:27" x14ac:dyDescent="0.25">
      <c r="A7149" t="s">
        <v>10797</v>
      </c>
      <c r="B7149" t="s">
        <v>25319</v>
      </c>
      <c r="C7149" t="s">
        <v>25320</v>
      </c>
      <c r="D7149">
        <v>2003</v>
      </c>
      <c r="E7149" t="s">
        <v>24676</v>
      </c>
      <c r="F7149" t="s">
        <v>25317</v>
      </c>
      <c r="H7149" t="s">
        <v>25321</v>
      </c>
      <c r="L7149" t="s">
        <v>35</v>
      </c>
      <c r="M7149" t="s">
        <v>20</v>
      </c>
      <c r="P7149" t="b">
        <f t="shared" si="3526"/>
        <v>0</v>
      </c>
      <c r="Q7149" t="b">
        <f t="shared" si="3537"/>
        <v>0</v>
      </c>
      <c r="R7149" t="b">
        <f t="shared" si="3527"/>
        <v>0</v>
      </c>
      <c r="S7149" t="b">
        <f t="shared" si="3528"/>
        <v>0</v>
      </c>
      <c r="T7149" t="b">
        <f t="shared" si="3529"/>
        <v>0</v>
      </c>
      <c r="U7149" t="b">
        <f t="shared" si="3530"/>
        <v>0</v>
      </c>
      <c r="V7149" t="b">
        <f t="shared" si="3531"/>
        <v>0</v>
      </c>
      <c r="W7149" t="b">
        <f t="shared" si="3532"/>
        <v>0</v>
      </c>
      <c r="X7149" t="b">
        <f t="shared" si="3533"/>
        <v>0</v>
      </c>
      <c r="Y7149" t="b">
        <f t="shared" si="3534"/>
        <v>0</v>
      </c>
      <c r="Z7149" t="b">
        <f t="shared" si="3535"/>
        <v>0</v>
      </c>
      <c r="AA7149" t="b">
        <f t="shared" si="3536"/>
        <v>0</v>
      </c>
    </row>
    <row r="7150" spans="1:27" x14ac:dyDescent="0.25">
      <c r="A7150" t="s">
        <v>10797</v>
      </c>
      <c r="B7150" t="s">
        <v>25322</v>
      </c>
      <c r="C7150" t="s">
        <v>25323</v>
      </c>
      <c r="D7150">
        <v>2003</v>
      </c>
      <c r="E7150" t="s">
        <v>2048</v>
      </c>
      <c r="F7150">
        <v>51</v>
      </c>
      <c r="G7150">
        <v>2</v>
      </c>
      <c r="H7150" t="s">
        <v>25324</v>
      </c>
      <c r="J7150" t="s">
        <v>18417</v>
      </c>
      <c r="L7150" t="s">
        <v>19</v>
      </c>
      <c r="M7150" t="s">
        <v>20</v>
      </c>
      <c r="P7150" t="b">
        <f t="shared" si="3526"/>
        <v>0</v>
      </c>
      <c r="Q7150" t="b">
        <f t="shared" si="3537"/>
        <v>0</v>
      </c>
      <c r="R7150" t="b">
        <f t="shared" si="3527"/>
        <v>0</v>
      </c>
      <c r="S7150" t="b">
        <f t="shared" si="3528"/>
        <v>0</v>
      </c>
      <c r="T7150" t="b">
        <f t="shared" si="3529"/>
        <v>0</v>
      </c>
      <c r="U7150" t="b">
        <f t="shared" si="3530"/>
        <v>0</v>
      </c>
      <c r="V7150" t="b">
        <f t="shared" si="3531"/>
        <v>0</v>
      </c>
      <c r="W7150" t="b">
        <f t="shared" si="3532"/>
        <v>0</v>
      </c>
      <c r="X7150" t="b">
        <f t="shared" si="3533"/>
        <v>0</v>
      </c>
      <c r="Y7150" t="b">
        <f t="shared" si="3534"/>
        <v>0</v>
      </c>
      <c r="Z7150" t="b">
        <f t="shared" si="3535"/>
        <v>0</v>
      </c>
      <c r="AA7150" t="b">
        <f t="shared" si="3536"/>
        <v>0</v>
      </c>
    </row>
    <row r="7151" spans="1:27" x14ac:dyDescent="0.25">
      <c r="A7151" t="s">
        <v>10797</v>
      </c>
      <c r="B7151" t="s">
        <v>25325</v>
      </c>
      <c r="C7151" t="s">
        <v>25326</v>
      </c>
      <c r="D7151">
        <v>2003</v>
      </c>
      <c r="E7151" t="s">
        <v>25327</v>
      </c>
      <c r="F7151">
        <v>3</v>
      </c>
      <c r="G7151">
        <v>2</v>
      </c>
      <c r="H7151" t="s">
        <v>25328</v>
      </c>
      <c r="L7151" t="s">
        <v>20</v>
      </c>
      <c r="M7151" t="s">
        <v>19</v>
      </c>
      <c r="P7151" t="b">
        <f t="shared" si="3526"/>
        <v>0</v>
      </c>
      <c r="Q7151" t="b">
        <f t="shared" si="3537"/>
        <v>0</v>
      </c>
      <c r="R7151" t="b">
        <f t="shared" si="3527"/>
        <v>0</v>
      </c>
      <c r="S7151" t="b">
        <f t="shared" si="3528"/>
        <v>0</v>
      </c>
      <c r="T7151" t="b">
        <f t="shared" si="3529"/>
        <v>0</v>
      </c>
      <c r="U7151" t="b">
        <f t="shared" si="3530"/>
        <v>0</v>
      </c>
      <c r="V7151" t="b">
        <f t="shared" si="3531"/>
        <v>0</v>
      </c>
      <c r="W7151" t="b">
        <f t="shared" si="3532"/>
        <v>0</v>
      </c>
      <c r="X7151" t="b">
        <f t="shared" si="3533"/>
        <v>0</v>
      </c>
      <c r="Y7151" t="b">
        <f t="shared" si="3534"/>
        <v>0</v>
      </c>
      <c r="Z7151" t="b">
        <f t="shared" si="3535"/>
        <v>0</v>
      </c>
      <c r="AA7151" t="b">
        <f t="shared" si="3536"/>
        <v>0</v>
      </c>
    </row>
    <row r="7152" spans="1:27" x14ac:dyDescent="0.25">
      <c r="A7152" t="s">
        <v>10797</v>
      </c>
      <c r="B7152" t="s">
        <v>25329</v>
      </c>
      <c r="C7152" t="s">
        <v>25330</v>
      </c>
      <c r="D7152">
        <v>2003</v>
      </c>
      <c r="E7152" t="s">
        <v>25331</v>
      </c>
      <c r="F7152">
        <v>4</v>
      </c>
      <c r="G7152">
        <v>2</v>
      </c>
      <c r="H7152" s="3">
        <v>41275</v>
      </c>
      <c r="L7152" t="s">
        <v>20</v>
      </c>
      <c r="M7152" t="s">
        <v>35</v>
      </c>
      <c r="P7152" t="b">
        <f t="shared" si="3526"/>
        <v>0</v>
      </c>
      <c r="Q7152" t="b">
        <f t="shared" si="3537"/>
        <v>0</v>
      </c>
      <c r="R7152" t="b">
        <f t="shared" si="3527"/>
        <v>0</v>
      </c>
      <c r="S7152" t="b">
        <f t="shared" si="3528"/>
        <v>0</v>
      </c>
      <c r="T7152" t="b">
        <f t="shared" si="3529"/>
        <v>0</v>
      </c>
      <c r="U7152" t="b">
        <f t="shared" si="3530"/>
        <v>0</v>
      </c>
      <c r="V7152" t="b">
        <f t="shared" si="3531"/>
        <v>0</v>
      </c>
      <c r="W7152" t="b">
        <f t="shared" si="3532"/>
        <v>0</v>
      </c>
      <c r="X7152" t="b">
        <f t="shared" si="3533"/>
        <v>0</v>
      </c>
      <c r="Y7152" t="b">
        <f t="shared" si="3534"/>
        <v>0</v>
      </c>
      <c r="Z7152" t="b">
        <f t="shared" si="3535"/>
        <v>0</v>
      </c>
      <c r="AA7152" t="b">
        <f t="shared" si="3536"/>
        <v>0</v>
      </c>
    </row>
    <row r="7153" spans="1:27" x14ac:dyDescent="0.25">
      <c r="A7153" t="s">
        <v>10797</v>
      </c>
      <c r="B7153" t="s">
        <v>25332</v>
      </c>
      <c r="C7153" t="s">
        <v>25333</v>
      </c>
      <c r="D7153">
        <v>2003</v>
      </c>
      <c r="E7153" t="s">
        <v>25334</v>
      </c>
      <c r="F7153">
        <v>59</v>
      </c>
      <c r="H7153" t="s">
        <v>22803</v>
      </c>
      <c r="L7153" t="s">
        <v>20</v>
      </c>
      <c r="M7153" t="s">
        <v>19</v>
      </c>
      <c r="P7153" t="b">
        <f t="shared" si="3526"/>
        <v>0</v>
      </c>
      <c r="Q7153" t="b">
        <f t="shared" si="3537"/>
        <v>0</v>
      </c>
      <c r="R7153" t="b">
        <f t="shared" si="3527"/>
        <v>0</v>
      </c>
      <c r="S7153" t="b">
        <f t="shared" si="3528"/>
        <v>0</v>
      </c>
      <c r="T7153" t="b">
        <f t="shared" si="3529"/>
        <v>0</v>
      </c>
      <c r="U7153" t="b">
        <f t="shared" si="3530"/>
        <v>0</v>
      </c>
      <c r="V7153" t="b">
        <f t="shared" si="3531"/>
        <v>0</v>
      </c>
      <c r="W7153" t="b">
        <f t="shared" si="3532"/>
        <v>0</v>
      </c>
      <c r="X7153" t="b">
        <f t="shared" si="3533"/>
        <v>0</v>
      </c>
      <c r="Y7153" t="b">
        <f t="shared" si="3534"/>
        <v>0</v>
      </c>
      <c r="Z7153" t="b">
        <f t="shared" si="3535"/>
        <v>0</v>
      </c>
      <c r="AA7153" t="b">
        <f t="shared" si="3536"/>
        <v>0</v>
      </c>
    </row>
    <row r="7154" spans="1:27" x14ac:dyDescent="0.25">
      <c r="A7154" t="s">
        <v>10797</v>
      </c>
      <c r="B7154" t="s">
        <v>25335</v>
      </c>
      <c r="C7154" t="s">
        <v>25336</v>
      </c>
      <c r="D7154">
        <v>2003</v>
      </c>
      <c r="E7154" t="s">
        <v>25337</v>
      </c>
      <c r="F7154">
        <v>1</v>
      </c>
      <c r="H7154" t="s">
        <v>25338</v>
      </c>
      <c r="J7154" t="s">
        <v>25339</v>
      </c>
      <c r="L7154" t="s">
        <v>20</v>
      </c>
      <c r="M7154" t="s">
        <v>35</v>
      </c>
      <c r="P7154" t="b">
        <f t="shared" si="3526"/>
        <v>0</v>
      </c>
      <c r="Q7154" t="b">
        <f t="shared" si="3537"/>
        <v>0</v>
      </c>
      <c r="R7154" t="b">
        <f t="shared" si="3527"/>
        <v>0</v>
      </c>
      <c r="S7154" t="b">
        <f t="shared" si="3528"/>
        <v>0</v>
      </c>
      <c r="T7154" t="b">
        <f t="shared" si="3529"/>
        <v>0</v>
      </c>
      <c r="U7154" t="b">
        <f t="shared" si="3530"/>
        <v>0</v>
      </c>
      <c r="V7154" t="b">
        <f t="shared" si="3531"/>
        <v>0</v>
      </c>
      <c r="W7154" t="b">
        <f t="shared" si="3532"/>
        <v>0</v>
      </c>
      <c r="X7154" t="b">
        <f t="shared" si="3533"/>
        <v>0</v>
      </c>
      <c r="Y7154" t="b">
        <f t="shared" si="3534"/>
        <v>0</v>
      </c>
      <c r="Z7154" t="b">
        <f t="shared" si="3535"/>
        <v>0</v>
      </c>
      <c r="AA7154" t="b">
        <f t="shared" si="3536"/>
        <v>0</v>
      </c>
    </row>
    <row r="7155" spans="1:27" hidden="1" x14ac:dyDescent="0.25">
      <c r="A7155" t="s">
        <v>10797</v>
      </c>
      <c r="B7155" t="s">
        <v>25340</v>
      </c>
      <c r="C7155" t="s">
        <v>25341</v>
      </c>
      <c r="D7155">
        <v>2003</v>
      </c>
      <c r="E7155" t="s">
        <v>11040</v>
      </c>
      <c r="F7155" t="s">
        <v>25342</v>
      </c>
      <c r="G7155">
        <v>1</v>
      </c>
      <c r="H7155" t="s">
        <v>11797</v>
      </c>
      <c r="J7155" t="s">
        <v>25343</v>
      </c>
      <c r="L7155" t="s">
        <v>19</v>
      </c>
      <c r="M7155" t="s">
        <v>20</v>
      </c>
      <c r="N7155" t="s">
        <v>37246</v>
      </c>
      <c r="O7155" t="s">
        <v>37256</v>
      </c>
      <c r="P7155" t="b">
        <f t="shared" si="3526"/>
        <v>0</v>
      </c>
      <c r="Q7155" t="b">
        <f t="shared" si="3537"/>
        <v>0</v>
      </c>
      <c r="R7155" t="b">
        <f t="shared" si="3527"/>
        <v>0</v>
      </c>
      <c r="S7155" t="b">
        <f t="shared" si="3528"/>
        <v>0</v>
      </c>
      <c r="T7155" t="b">
        <f t="shared" si="3529"/>
        <v>0</v>
      </c>
      <c r="U7155" t="b">
        <f t="shared" si="3530"/>
        <v>0</v>
      </c>
      <c r="V7155" t="b">
        <f t="shared" si="3531"/>
        <v>0</v>
      </c>
      <c r="W7155" t="b">
        <f t="shared" si="3532"/>
        <v>0</v>
      </c>
      <c r="X7155" t="b">
        <f t="shared" si="3533"/>
        <v>1</v>
      </c>
      <c r="Y7155" t="b">
        <f t="shared" si="3534"/>
        <v>0</v>
      </c>
      <c r="Z7155" t="b">
        <f t="shared" si="3535"/>
        <v>0</v>
      </c>
    </row>
    <row r="7156" spans="1:27" x14ac:dyDescent="0.25">
      <c r="A7156" t="s">
        <v>10797</v>
      </c>
      <c r="B7156" t="s">
        <v>25344</v>
      </c>
      <c r="C7156" t="s">
        <v>25345</v>
      </c>
      <c r="D7156">
        <v>2003</v>
      </c>
      <c r="E7156" t="s">
        <v>11655</v>
      </c>
      <c r="F7156" t="s">
        <v>25346</v>
      </c>
      <c r="G7156">
        <v>1</v>
      </c>
      <c r="H7156" t="s">
        <v>12877</v>
      </c>
      <c r="L7156" t="s">
        <v>20</v>
      </c>
      <c r="M7156" t="s">
        <v>19</v>
      </c>
      <c r="P7156" t="b">
        <f t="shared" si="3526"/>
        <v>0</v>
      </c>
      <c r="Q7156" t="b">
        <f t="shared" si="3537"/>
        <v>0</v>
      </c>
      <c r="R7156" t="b">
        <f t="shared" si="3527"/>
        <v>0</v>
      </c>
      <c r="S7156" t="b">
        <f t="shared" si="3528"/>
        <v>0</v>
      </c>
      <c r="T7156" t="b">
        <f t="shared" si="3529"/>
        <v>0</v>
      </c>
      <c r="U7156" t="b">
        <f t="shared" si="3530"/>
        <v>0</v>
      </c>
      <c r="V7156" t="b">
        <f t="shared" si="3531"/>
        <v>0</v>
      </c>
      <c r="W7156" t="b">
        <f t="shared" si="3532"/>
        <v>0</v>
      </c>
      <c r="X7156" t="b">
        <f t="shared" si="3533"/>
        <v>0</v>
      </c>
      <c r="Y7156" t="b">
        <f t="shared" si="3534"/>
        <v>0</v>
      </c>
      <c r="Z7156" t="b">
        <f t="shared" si="3535"/>
        <v>0</v>
      </c>
      <c r="AA7156" t="b">
        <f t="shared" ref="AA7156:AA7173" si="3538">ISNUMBER(SEARCH("Sea Turtle",$C7156))</f>
        <v>0</v>
      </c>
    </row>
    <row r="7157" spans="1:27" x14ac:dyDescent="0.25">
      <c r="A7157" t="s">
        <v>10797</v>
      </c>
      <c r="B7157" t="s">
        <v>25347</v>
      </c>
      <c r="C7157" t="s">
        <v>25348</v>
      </c>
      <c r="D7157">
        <v>2003</v>
      </c>
      <c r="E7157" t="s">
        <v>21346</v>
      </c>
      <c r="F7157">
        <v>4</v>
      </c>
      <c r="G7157">
        <v>6</v>
      </c>
      <c r="H7157" t="s">
        <v>25349</v>
      </c>
      <c r="L7157" t="s">
        <v>20</v>
      </c>
      <c r="M7157" t="s">
        <v>35</v>
      </c>
      <c r="P7157" t="b">
        <f t="shared" si="3526"/>
        <v>0</v>
      </c>
      <c r="Q7157" t="b">
        <f t="shared" si="3537"/>
        <v>0</v>
      </c>
      <c r="R7157" t="b">
        <f t="shared" si="3527"/>
        <v>0</v>
      </c>
      <c r="S7157" t="b">
        <f t="shared" si="3528"/>
        <v>0</v>
      </c>
      <c r="T7157" t="b">
        <f t="shared" si="3529"/>
        <v>0</v>
      </c>
      <c r="U7157" t="b">
        <f t="shared" si="3530"/>
        <v>0</v>
      </c>
      <c r="V7157" t="b">
        <f t="shared" si="3531"/>
        <v>0</v>
      </c>
      <c r="W7157" t="b">
        <f t="shared" si="3532"/>
        <v>0</v>
      </c>
      <c r="X7157" t="b">
        <f t="shared" si="3533"/>
        <v>0</v>
      </c>
      <c r="Y7157" t="b">
        <f t="shared" si="3534"/>
        <v>0</v>
      </c>
      <c r="Z7157" t="b">
        <f t="shared" si="3535"/>
        <v>0</v>
      </c>
      <c r="AA7157" t="b">
        <f t="shared" si="3538"/>
        <v>0</v>
      </c>
    </row>
    <row r="7158" spans="1:27" x14ac:dyDescent="0.25">
      <c r="A7158" t="s">
        <v>10797</v>
      </c>
      <c r="B7158" t="s">
        <v>25350</v>
      </c>
      <c r="C7158" t="s">
        <v>25351</v>
      </c>
      <c r="D7158">
        <v>2003</v>
      </c>
      <c r="E7158" t="s">
        <v>25352</v>
      </c>
      <c r="F7158">
        <v>101</v>
      </c>
      <c r="G7158" s="2">
        <v>42828</v>
      </c>
      <c r="H7158" t="s">
        <v>25353</v>
      </c>
      <c r="L7158" t="s">
        <v>19</v>
      </c>
      <c r="M7158" t="s">
        <v>20</v>
      </c>
      <c r="P7158" t="b">
        <f t="shared" si="3526"/>
        <v>0</v>
      </c>
      <c r="Q7158" t="b">
        <f t="shared" si="3537"/>
        <v>0</v>
      </c>
      <c r="R7158" t="b">
        <f t="shared" si="3527"/>
        <v>0</v>
      </c>
      <c r="S7158" t="b">
        <f t="shared" si="3528"/>
        <v>0</v>
      </c>
      <c r="T7158" t="b">
        <f t="shared" si="3529"/>
        <v>0</v>
      </c>
      <c r="U7158" t="b">
        <f t="shared" si="3530"/>
        <v>0</v>
      </c>
      <c r="V7158" t="b">
        <f t="shared" si="3531"/>
        <v>0</v>
      </c>
      <c r="W7158" t="b">
        <f t="shared" si="3532"/>
        <v>0</v>
      </c>
      <c r="X7158" t="b">
        <f t="shared" si="3533"/>
        <v>0</v>
      </c>
      <c r="Y7158" t="b">
        <f t="shared" si="3534"/>
        <v>0</v>
      </c>
      <c r="Z7158" t="b">
        <f t="shared" si="3535"/>
        <v>0</v>
      </c>
      <c r="AA7158" t="b">
        <f t="shared" si="3538"/>
        <v>0</v>
      </c>
    </row>
    <row r="7159" spans="1:27" x14ac:dyDescent="0.25">
      <c r="A7159" t="s">
        <v>10797</v>
      </c>
      <c r="B7159" t="s">
        <v>25354</v>
      </c>
      <c r="C7159" t="s">
        <v>25355</v>
      </c>
      <c r="D7159">
        <v>2003</v>
      </c>
      <c r="E7159" t="s">
        <v>5083</v>
      </c>
      <c r="F7159">
        <v>10</v>
      </c>
      <c r="G7159">
        <v>1</v>
      </c>
      <c r="H7159" t="s">
        <v>17387</v>
      </c>
      <c r="L7159" t="s">
        <v>20</v>
      </c>
      <c r="M7159" t="s">
        <v>35</v>
      </c>
      <c r="P7159" t="b">
        <f t="shared" si="3526"/>
        <v>0</v>
      </c>
      <c r="Q7159" t="b">
        <f t="shared" si="3537"/>
        <v>0</v>
      </c>
      <c r="R7159" t="b">
        <f t="shared" si="3527"/>
        <v>0</v>
      </c>
      <c r="S7159" t="b">
        <f t="shared" si="3528"/>
        <v>0</v>
      </c>
      <c r="T7159" t="b">
        <f t="shared" si="3529"/>
        <v>0</v>
      </c>
      <c r="U7159" t="b">
        <f t="shared" si="3530"/>
        <v>0</v>
      </c>
      <c r="V7159" t="b">
        <f t="shared" si="3531"/>
        <v>0</v>
      </c>
      <c r="W7159" t="b">
        <f t="shared" si="3532"/>
        <v>0</v>
      </c>
      <c r="X7159" t="b">
        <f t="shared" si="3533"/>
        <v>0</v>
      </c>
      <c r="Y7159" t="b">
        <f t="shared" si="3534"/>
        <v>0</v>
      </c>
      <c r="Z7159" t="b">
        <f t="shared" si="3535"/>
        <v>0</v>
      </c>
      <c r="AA7159" t="b">
        <f t="shared" si="3538"/>
        <v>0</v>
      </c>
    </row>
    <row r="7160" spans="1:27" x14ac:dyDescent="0.25">
      <c r="A7160" t="s">
        <v>10797</v>
      </c>
      <c r="B7160" t="s">
        <v>25356</v>
      </c>
      <c r="C7160" t="s">
        <v>25357</v>
      </c>
      <c r="D7160">
        <v>2003</v>
      </c>
      <c r="E7160" t="s">
        <v>5083</v>
      </c>
      <c r="F7160">
        <v>10</v>
      </c>
      <c r="G7160">
        <v>3</v>
      </c>
      <c r="H7160" t="s">
        <v>16227</v>
      </c>
      <c r="J7160" t="s">
        <v>23498</v>
      </c>
      <c r="L7160" t="s">
        <v>35</v>
      </c>
      <c r="M7160" t="s">
        <v>20</v>
      </c>
      <c r="P7160" t="b">
        <f t="shared" si="3526"/>
        <v>0</v>
      </c>
      <c r="Q7160" t="b">
        <f t="shared" si="3537"/>
        <v>0</v>
      </c>
      <c r="R7160" t="b">
        <f t="shared" si="3527"/>
        <v>0</v>
      </c>
      <c r="S7160" t="b">
        <f t="shared" si="3528"/>
        <v>0</v>
      </c>
      <c r="T7160" t="b">
        <f t="shared" si="3529"/>
        <v>0</v>
      </c>
      <c r="U7160" t="b">
        <f t="shared" si="3530"/>
        <v>0</v>
      </c>
      <c r="V7160" t="b">
        <f t="shared" si="3531"/>
        <v>0</v>
      </c>
      <c r="W7160" t="b">
        <f t="shared" si="3532"/>
        <v>0</v>
      </c>
      <c r="X7160" t="b">
        <f t="shared" si="3533"/>
        <v>0</v>
      </c>
      <c r="Y7160" t="b">
        <f t="shared" si="3534"/>
        <v>0</v>
      </c>
      <c r="Z7160" t="b">
        <f t="shared" si="3535"/>
        <v>0</v>
      </c>
      <c r="AA7160" t="b">
        <f t="shared" si="3538"/>
        <v>0</v>
      </c>
    </row>
    <row r="7161" spans="1:27" x14ac:dyDescent="0.25">
      <c r="A7161" t="s">
        <v>10797</v>
      </c>
      <c r="B7161" t="s">
        <v>25358</v>
      </c>
      <c r="C7161" t="s">
        <v>25359</v>
      </c>
      <c r="D7161">
        <v>2003</v>
      </c>
      <c r="E7161" t="s">
        <v>2153</v>
      </c>
      <c r="F7161">
        <v>103</v>
      </c>
      <c r="G7161">
        <v>1</v>
      </c>
      <c r="H7161" s="3">
        <v>43770</v>
      </c>
      <c r="J7161" t="s">
        <v>25360</v>
      </c>
      <c r="L7161" t="s">
        <v>20</v>
      </c>
      <c r="M7161" t="s">
        <v>35</v>
      </c>
      <c r="P7161" t="b">
        <f t="shared" si="3526"/>
        <v>0</v>
      </c>
      <c r="Q7161" t="b">
        <f t="shared" si="3537"/>
        <v>0</v>
      </c>
      <c r="R7161" t="b">
        <f t="shared" si="3527"/>
        <v>0</v>
      </c>
      <c r="S7161" t="b">
        <f t="shared" si="3528"/>
        <v>0</v>
      </c>
      <c r="T7161" t="b">
        <f t="shared" si="3529"/>
        <v>0</v>
      </c>
      <c r="U7161" t="b">
        <f t="shared" si="3530"/>
        <v>0</v>
      </c>
      <c r="V7161" t="b">
        <f t="shared" si="3531"/>
        <v>0</v>
      </c>
      <c r="W7161" t="b">
        <f t="shared" si="3532"/>
        <v>0</v>
      </c>
      <c r="X7161" t="b">
        <f t="shared" si="3533"/>
        <v>0</v>
      </c>
      <c r="Y7161" t="b">
        <f t="shared" si="3534"/>
        <v>0</v>
      </c>
      <c r="Z7161" t="b">
        <f t="shared" si="3535"/>
        <v>0</v>
      </c>
      <c r="AA7161" t="b">
        <f t="shared" si="3538"/>
        <v>0</v>
      </c>
    </row>
    <row r="7162" spans="1:27" x14ac:dyDescent="0.25">
      <c r="A7162" t="s">
        <v>10797</v>
      </c>
      <c r="B7162" t="s">
        <v>25361</v>
      </c>
      <c r="C7162" t="s">
        <v>25362</v>
      </c>
      <c r="D7162">
        <v>2003</v>
      </c>
      <c r="E7162" t="s">
        <v>2153</v>
      </c>
      <c r="F7162">
        <v>103</v>
      </c>
      <c r="G7162">
        <v>2</v>
      </c>
      <c r="H7162" t="s">
        <v>20718</v>
      </c>
      <c r="J7162" t="s">
        <v>25363</v>
      </c>
      <c r="L7162" t="s">
        <v>20</v>
      </c>
      <c r="M7162" t="s">
        <v>19</v>
      </c>
      <c r="P7162" t="b">
        <f t="shared" si="3526"/>
        <v>0</v>
      </c>
      <c r="Q7162" t="b">
        <f t="shared" si="3537"/>
        <v>0</v>
      </c>
      <c r="R7162" t="b">
        <f t="shared" si="3527"/>
        <v>0</v>
      </c>
      <c r="S7162" t="b">
        <f t="shared" si="3528"/>
        <v>0</v>
      </c>
      <c r="T7162" t="b">
        <f t="shared" si="3529"/>
        <v>0</v>
      </c>
      <c r="U7162" t="b">
        <f t="shared" si="3530"/>
        <v>0</v>
      </c>
      <c r="V7162" t="b">
        <f t="shared" si="3531"/>
        <v>0</v>
      </c>
      <c r="W7162" t="b">
        <f t="shared" si="3532"/>
        <v>0</v>
      </c>
      <c r="X7162" t="b">
        <f t="shared" si="3533"/>
        <v>0</v>
      </c>
      <c r="Y7162" t="b">
        <f t="shared" si="3534"/>
        <v>0</v>
      </c>
      <c r="Z7162" t="b">
        <f t="shared" si="3535"/>
        <v>0</v>
      </c>
      <c r="AA7162" t="b">
        <f t="shared" si="3538"/>
        <v>0</v>
      </c>
    </row>
    <row r="7163" spans="1:27" x14ac:dyDescent="0.25">
      <c r="A7163" t="s">
        <v>10797</v>
      </c>
      <c r="B7163" t="s">
        <v>25364</v>
      </c>
      <c r="C7163" t="s">
        <v>25365</v>
      </c>
      <c r="D7163">
        <v>2003</v>
      </c>
      <c r="E7163" t="s">
        <v>25366</v>
      </c>
      <c r="F7163">
        <v>126</v>
      </c>
      <c r="G7163">
        <v>2</v>
      </c>
      <c r="H7163" t="s">
        <v>25367</v>
      </c>
      <c r="L7163" t="s">
        <v>35</v>
      </c>
      <c r="M7163" t="s">
        <v>20</v>
      </c>
      <c r="P7163" t="b">
        <f t="shared" si="3526"/>
        <v>0</v>
      </c>
      <c r="Q7163" t="b">
        <f t="shared" si="3537"/>
        <v>0</v>
      </c>
      <c r="R7163" t="b">
        <f t="shared" si="3527"/>
        <v>0</v>
      </c>
      <c r="S7163" t="b">
        <f t="shared" si="3528"/>
        <v>0</v>
      </c>
      <c r="T7163" t="b">
        <f t="shared" si="3529"/>
        <v>0</v>
      </c>
      <c r="U7163" t="b">
        <f t="shared" si="3530"/>
        <v>0</v>
      </c>
      <c r="V7163" t="b">
        <f t="shared" si="3531"/>
        <v>0</v>
      </c>
      <c r="W7163" t="b">
        <f t="shared" si="3532"/>
        <v>0</v>
      </c>
      <c r="X7163" t="b">
        <f t="shared" si="3533"/>
        <v>0</v>
      </c>
      <c r="Y7163" t="b">
        <f t="shared" si="3534"/>
        <v>0</v>
      </c>
      <c r="Z7163" t="b">
        <f t="shared" si="3535"/>
        <v>0</v>
      </c>
      <c r="AA7163" t="b">
        <f t="shared" si="3538"/>
        <v>0</v>
      </c>
    </row>
    <row r="7164" spans="1:27" x14ac:dyDescent="0.25">
      <c r="A7164" t="s">
        <v>10797</v>
      </c>
      <c r="B7164" t="s">
        <v>25368</v>
      </c>
      <c r="C7164" t="s">
        <v>25369</v>
      </c>
      <c r="D7164">
        <v>2003</v>
      </c>
      <c r="E7164" t="s">
        <v>25369</v>
      </c>
      <c r="H7164" t="s">
        <v>25370</v>
      </c>
      <c r="L7164" t="s">
        <v>20</v>
      </c>
      <c r="M7164" t="s">
        <v>35</v>
      </c>
      <c r="P7164" t="b">
        <f t="shared" si="3526"/>
        <v>0</v>
      </c>
      <c r="Q7164" t="b">
        <f t="shared" si="3537"/>
        <v>0</v>
      </c>
      <c r="R7164" t="b">
        <f t="shared" si="3527"/>
        <v>0</v>
      </c>
      <c r="S7164" t="b">
        <f t="shared" si="3528"/>
        <v>0</v>
      </c>
      <c r="T7164" t="b">
        <f t="shared" si="3529"/>
        <v>0</v>
      </c>
      <c r="U7164" t="b">
        <f t="shared" si="3530"/>
        <v>0</v>
      </c>
      <c r="V7164" t="b">
        <f t="shared" si="3531"/>
        <v>0</v>
      </c>
      <c r="W7164" t="b">
        <f t="shared" si="3532"/>
        <v>0</v>
      </c>
      <c r="X7164" t="b">
        <f t="shared" si="3533"/>
        <v>0</v>
      </c>
      <c r="Y7164" t="b">
        <f t="shared" si="3534"/>
        <v>0</v>
      </c>
      <c r="Z7164" t="b">
        <f t="shared" si="3535"/>
        <v>0</v>
      </c>
      <c r="AA7164" t="b">
        <f t="shared" si="3538"/>
        <v>0</v>
      </c>
    </row>
    <row r="7165" spans="1:27" x14ac:dyDescent="0.25">
      <c r="A7165" t="s">
        <v>10797</v>
      </c>
      <c r="B7165" t="s">
        <v>25371</v>
      </c>
      <c r="C7165" t="s">
        <v>25372</v>
      </c>
      <c r="D7165">
        <v>2003</v>
      </c>
      <c r="E7165" t="s">
        <v>25373</v>
      </c>
      <c r="F7165">
        <v>12</v>
      </c>
      <c r="G7165">
        <v>5</v>
      </c>
      <c r="H7165" t="s">
        <v>25374</v>
      </c>
      <c r="J7165" t="s">
        <v>15050</v>
      </c>
      <c r="L7165" t="s">
        <v>19</v>
      </c>
      <c r="M7165" t="s">
        <v>20</v>
      </c>
      <c r="P7165" t="b">
        <f t="shared" si="3526"/>
        <v>0</v>
      </c>
      <c r="Q7165" t="b">
        <f t="shared" si="3537"/>
        <v>0</v>
      </c>
      <c r="R7165" t="b">
        <f t="shared" si="3527"/>
        <v>0</v>
      </c>
      <c r="S7165" t="b">
        <f t="shared" si="3528"/>
        <v>0</v>
      </c>
      <c r="T7165" t="b">
        <f t="shared" si="3529"/>
        <v>0</v>
      </c>
      <c r="U7165" t="b">
        <f t="shared" si="3530"/>
        <v>0</v>
      </c>
      <c r="V7165" t="b">
        <f t="shared" si="3531"/>
        <v>0</v>
      </c>
      <c r="W7165" t="b">
        <f t="shared" si="3532"/>
        <v>0</v>
      </c>
      <c r="X7165" t="b">
        <f t="shared" si="3533"/>
        <v>0</v>
      </c>
      <c r="Y7165" t="b">
        <f t="shared" si="3534"/>
        <v>0</v>
      </c>
      <c r="Z7165" t="b">
        <f t="shared" si="3535"/>
        <v>0</v>
      </c>
      <c r="AA7165" t="b">
        <f t="shared" si="3538"/>
        <v>0</v>
      </c>
    </row>
    <row r="7166" spans="1:27" x14ac:dyDescent="0.25">
      <c r="A7166" t="s">
        <v>10797</v>
      </c>
      <c r="B7166" t="s">
        <v>25375</v>
      </c>
      <c r="C7166" t="s">
        <v>25376</v>
      </c>
      <c r="D7166">
        <v>2003</v>
      </c>
      <c r="E7166" t="s">
        <v>3049</v>
      </c>
      <c r="F7166">
        <v>16</v>
      </c>
      <c r="G7166">
        <v>6</v>
      </c>
      <c r="H7166" t="s">
        <v>25377</v>
      </c>
      <c r="J7166" t="s">
        <v>23184</v>
      </c>
      <c r="L7166" t="s">
        <v>20</v>
      </c>
      <c r="M7166" t="s">
        <v>19</v>
      </c>
      <c r="P7166" t="b">
        <f t="shared" si="3526"/>
        <v>0</v>
      </c>
      <c r="Q7166" t="b">
        <f t="shared" si="3537"/>
        <v>0</v>
      </c>
      <c r="R7166" t="b">
        <f t="shared" si="3527"/>
        <v>0</v>
      </c>
      <c r="S7166" t="b">
        <f t="shared" si="3528"/>
        <v>0</v>
      </c>
      <c r="T7166" t="b">
        <f t="shared" si="3529"/>
        <v>0</v>
      </c>
      <c r="U7166" t="b">
        <f t="shared" si="3530"/>
        <v>0</v>
      </c>
      <c r="V7166" t="b">
        <f t="shared" si="3531"/>
        <v>0</v>
      </c>
      <c r="W7166" t="b">
        <f t="shared" si="3532"/>
        <v>0</v>
      </c>
      <c r="X7166" t="b">
        <f t="shared" si="3533"/>
        <v>0</v>
      </c>
      <c r="Y7166" t="b">
        <f t="shared" si="3534"/>
        <v>0</v>
      </c>
      <c r="Z7166" t="b">
        <f t="shared" si="3535"/>
        <v>0</v>
      </c>
      <c r="AA7166" t="b">
        <f t="shared" si="3538"/>
        <v>0</v>
      </c>
    </row>
    <row r="7167" spans="1:27" x14ac:dyDescent="0.25">
      <c r="A7167" t="s">
        <v>10797</v>
      </c>
      <c r="B7167" t="s">
        <v>25378</v>
      </c>
      <c r="C7167" t="s">
        <v>25379</v>
      </c>
      <c r="D7167">
        <v>2003</v>
      </c>
      <c r="E7167" t="s">
        <v>25380</v>
      </c>
      <c r="F7167">
        <v>21</v>
      </c>
      <c r="H7167" s="2">
        <v>43044</v>
      </c>
      <c r="L7167" t="s">
        <v>20</v>
      </c>
      <c r="M7167" t="s">
        <v>19</v>
      </c>
      <c r="P7167" t="b">
        <f t="shared" si="3526"/>
        <v>0</v>
      </c>
      <c r="Q7167" t="b">
        <f t="shared" si="3537"/>
        <v>0</v>
      </c>
      <c r="R7167" t="b">
        <f t="shared" si="3527"/>
        <v>0</v>
      </c>
      <c r="S7167" t="b">
        <f t="shared" si="3528"/>
        <v>0</v>
      </c>
      <c r="T7167" t="b">
        <f t="shared" si="3529"/>
        <v>0</v>
      </c>
      <c r="U7167" t="b">
        <f t="shared" si="3530"/>
        <v>0</v>
      </c>
      <c r="V7167" t="b">
        <f t="shared" si="3531"/>
        <v>0</v>
      </c>
      <c r="W7167" t="b">
        <f t="shared" si="3532"/>
        <v>0</v>
      </c>
      <c r="X7167" t="b">
        <f t="shared" si="3533"/>
        <v>0</v>
      </c>
      <c r="Y7167" t="b">
        <f t="shared" si="3534"/>
        <v>0</v>
      </c>
      <c r="Z7167" t="b">
        <f t="shared" si="3535"/>
        <v>0</v>
      </c>
      <c r="AA7167" t="b">
        <f t="shared" si="3538"/>
        <v>0</v>
      </c>
    </row>
    <row r="7168" spans="1:27" x14ac:dyDescent="0.25">
      <c r="A7168" t="s">
        <v>10797</v>
      </c>
      <c r="B7168" t="s">
        <v>25381</v>
      </c>
      <c r="C7168" t="s">
        <v>25382</v>
      </c>
      <c r="D7168">
        <v>2003</v>
      </c>
      <c r="E7168" t="s">
        <v>19955</v>
      </c>
      <c r="F7168">
        <v>30</v>
      </c>
      <c r="H7168" t="s">
        <v>23992</v>
      </c>
      <c r="L7168" t="s">
        <v>20</v>
      </c>
      <c r="M7168" t="s">
        <v>19</v>
      </c>
      <c r="P7168" t="b">
        <f t="shared" si="3526"/>
        <v>0</v>
      </c>
      <c r="Q7168" t="b">
        <f t="shared" si="3537"/>
        <v>0</v>
      </c>
      <c r="R7168" t="b">
        <f t="shared" si="3527"/>
        <v>0</v>
      </c>
      <c r="S7168" t="b">
        <f t="shared" si="3528"/>
        <v>0</v>
      </c>
      <c r="T7168" t="b">
        <f t="shared" si="3529"/>
        <v>0</v>
      </c>
      <c r="U7168" t="b">
        <f t="shared" si="3530"/>
        <v>0</v>
      </c>
      <c r="V7168" t="b">
        <f t="shared" si="3531"/>
        <v>0</v>
      </c>
      <c r="W7168" t="b">
        <f t="shared" si="3532"/>
        <v>0</v>
      </c>
      <c r="X7168" t="b">
        <f t="shared" si="3533"/>
        <v>0</v>
      </c>
      <c r="Y7168" t="b">
        <f t="shared" si="3534"/>
        <v>0</v>
      </c>
      <c r="Z7168" t="b">
        <f t="shared" si="3535"/>
        <v>0</v>
      </c>
      <c r="AA7168" t="b">
        <f t="shared" si="3538"/>
        <v>0</v>
      </c>
    </row>
    <row r="7169" spans="1:27" x14ac:dyDescent="0.25">
      <c r="A7169" t="s">
        <v>10797</v>
      </c>
      <c r="B7169" t="s">
        <v>25383</v>
      </c>
      <c r="C7169" t="s">
        <v>25384</v>
      </c>
      <c r="D7169">
        <v>2003</v>
      </c>
      <c r="E7169" t="s">
        <v>25385</v>
      </c>
      <c r="F7169">
        <v>59</v>
      </c>
      <c r="G7169" s="2">
        <v>42796</v>
      </c>
      <c r="H7169" t="s">
        <v>25386</v>
      </c>
      <c r="J7169" t="s">
        <v>25387</v>
      </c>
      <c r="L7169" t="s">
        <v>19</v>
      </c>
      <c r="M7169" t="s">
        <v>20</v>
      </c>
      <c r="P7169" t="b">
        <f t="shared" si="3526"/>
        <v>0</v>
      </c>
      <c r="Q7169" t="b">
        <f t="shared" si="3537"/>
        <v>0</v>
      </c>
      <c r="R7169" t="b">
        <f t="shared" si="3527"/>
        <v>0</v>
      </c>
      <c r="S7169" t="b">
        <f t="shared" si="3528"/>
        <v>0</v>
      </c>
      <c r="T7169" t="b">
        <f t="shared" si="3529"/>
        <v>0</v>
      </c>
      <c r="U7169" t="b">
        <f t="shared" si="3530"/>
        <v>0</v>
      </c>
      <c r="V7169" t="b">
        <f t="shared" si="3531"/>
        <v>0</v>
      </c>
      <c r="W7169" t="b">
        <f t="shared" si="3532"/>
        <v>0</v>
      </c>
      <c r="X7169" t="b">
        <f t="shared" si="3533"/>
        <v>0</v>
      </c>
      <c r="Y7169" t="b">
        <f t="shared" si="3534"/>
        <v>0</v>
      </c>
      <c r="Z7169" t="b">
        <f t="shared" si="3535"/>
        <v>0</v>
      </c>
      <c r="AA7169" t="b">
        <f t="shared" si="3538"/>
        <v>0</v>
      </c>
    </row>
    <row r="7170" spans="1:27" x14ac:dyDescent="0.25">
      <c r="A7170" t="s">
        <v>10797</v>
      </c>
      <c r="B7170" t="s">
        <v>25388</v>
      </c>
      <c r="C7170" t="s">
        <v>25389</v>
      </c>
      <c r="D7170">
        <v>2003</v>
      </c>
      <c r="E7170" t="s">
        <v>25385</v>
      </c>
      <c r="F7170">
        <v>59</v>
      </c>
      <c r="G7170" s="2">
        <v>42796</v>
      </c>
      <c r="H7170" t="s">
        <v>25390</v>
      </c>
      <c r="L7170" t="s">
        <v>35</v>
      </c>
      <c r="M7170" t="s">
        <v>20</v>
      </c>
      <c r="P7170" t="b">
        <f t="shared" si="3526"/>
        <v>0</v>
      </c>
      <c r="Q7170" t="b">
        <f t="shared" si="3537"/>
        <v>0</v>
      </c>
      <c r="R7170" t="b">
        <f t="shared" si="3527"/>
        <v>0</v>
      </c>
      <c r="S7170" t="b">
        <f t="shared" si="3528"/>
        <v>0</v>
      </c>
      <c r="T7170" t="b">
        <f t="shared" si="3529"/>
        <v>0</v>
      </c>
      <c r="U7170" t="b">
        <f t="shared" si="3530"/>
        <v>0</v>
      </c>
      <c r="V7170" t="b">
        <f t="shared" si="3531"/>
        <v>0</v>
      </c>
      <c r="W7170" t="b">
        <f t="shared" si="3532"/>
        <v>0</v>
      </c>
      <c r="X7170" t="b">
        <f t="shared" si="3533"/>
        <v>0</v>
      </c>
      <c r="Y7170" t="b">
        <f t="shared" si="3534"/>
        <v>0</v>
      </c>
      <c r="Z7170" t="b">
        <f t="shared" si="3535"/>
        <v>0</v>
      </c>
      <c r="AA7170" t="b">
        <f t="shared" si="3538"/>
        <v>0</v>
      </c>
    </row>
    <row r="7171" spans="1:27" x14ac:dyDescent="0.25">
      <c r="A7171" t="s">
        <v>10797</v>
      </c>
      <c r="B7171" t="s">
        <v>16286</v>
      </c>
      <c r="C7171" t="s">
        <v>25391</v>
      </c>
      <c r="D7171">
        <v>2003</v>
      </c>
      <c r="E7171" t="s">
        <v>8016</v>
      </c>
      <c r="F7171">
        <v>49</v>
      </c>
      <c r="G7171">
        <v>1</v>
      </c>
      <c r="H7171" t="s">
        <v>25392</v>
      </c>
      <c r="L7171" t="s">
        <v>35</v>
      </c>
      <c r="M7171" t="s">
        <v>20</v>
      </c>
      <c r="P7171" t="b">
        <f t="shared" ref="P7171:P7234" si="3539">ISNUMBER(SEARCH("broiler",C7171))</f>
        <v>0</v>
      </c>
      <c r="Q7171" t="b">
        <f t="shared" si="3537"/>
        <v>0</v>
      </c>
      <c r="R7171" t="b">
        <f t="shared" ref="R7171:R7234" si="3540">ISNUMBER(SEARCH("aquatic",$C7171))</f>
        <v>0</v>
      </c>
      <c r="S7171" t="b">
        <f t="shared" ref="S7171:S7234" si="3541">ISNUMBER(SEARCH("fish",$C7171))</f>
        <v>0</v>
      </c>
      <c r="T7171" t="b">
        <f t="shared" ref="T7171:T7234" si="3542">ISNUMBER(SEARCH(" chicken",$C7171))</f>
        <v>0</v>
      </c>
      <c r="U7171" t="b">
        <f t="shared" ref="U7171:U7234" si="3543">ISNUMBER(SEARCH("tadpole",$C7171))</f>
        <v>0</v>
      </c>
      <c r="V7171" t="b">
        <f t="shared" si="3531"/>
        <v>0</v>
      </c>
      <c r="W7171" t="b">
        <f t="shared" si="3532"/>
        <v>0</v>
      </c>
      <c r="X7171" t="b">
        <f t="shared" si="3533"/>
        <v>0</v>
      </c>
      <c r="Y7171" t="b">
        <f t="shared" si="3534"/>
        <v>0</v>
      </c>
      <c r="Z7171" t="b">
        <f t="shared" si="3535"/>
        <v>0</v>
      </c>
      <c r="AA7171" t="b">
        <f t="shared" si="3538"/>
        <v>0</v>
      </c>
    </row>
    <row r="7172" spans="1:27" x14ac:dyDescent="0.25">
      <c r="A7172" t="s">
        <v>10797</v>
      </c>
      <c r="B7172" t="s">
        <v>25393</v>
      </c>
      <c r="C7172" t="s">
        <v>25394</v>
      </c>
      <c r="D7172">
        <v>2003</v>
      </c>
      <c r="E7172" t="s">
        <v>15177</v>
      </c>
      <c r="F7172">
        <v>70</v>
      </c>
      <c r="G7172">
        <v>3</v>
      </c>
      <c r="H7172" t="s">
        <v>25395</v>
      </c>
      <c r="L7172" t="s">
        <v>20</v>
      </c>
      <c r="M7172" t="s">
        <v>35</v>
      </c>
      <c r="P7172" t="b">
        <f t="shared" si="3539"/>
        <v>0</v>
      </c>
      <c r="Q7172" t="b">
        <f t="shared" si="3537"/>
        <v>0</v>
      </c>
      <c r="R7172" t="b">
        <f t="shared" si="3540"/>
        <v>0</v>
      </c>
      <c r="S7172" t="b">
        <f t="shared" si="3541"/>
        <v>0</v>
      </c>
      <c r="T7172" t="b">
        <f t="shared" si="3542"/>
        <v>0</v>
      </c>
      <c r="U7172" t="b">
        <f t="shared" si="3543"/>
        <v>0</v>
      </c>
      <c r="V7172" t="b">
        <f t="shared" si="3531"/>
        <v>0</v>
      </c>
      <c r="W7172" t="b">
        <f t="shared" si="3532"/>
        <v>0</v>
      </c>
      <c r="X7172" t="b">
        <f t="shared" si="3533"/>
        <v>0</v>
      </c>
      <c r="Y7172" t="b">
        <f t="shared" si="3534"/>
        <v>0</v>
      </c>
      <c r="Z7172" t="b">
        <f t="shared" si="3535"/>
        <v>0</v>
      </c>
      <c r="AA7172" t="b">
        <f t="shared" si="3538"/>
        <v>0</v>
      </c>
    </row>
    <row r="7173" spans="1:27" x14ac:dyDescent="0.25">
      <c r="A7173" t="s">
        <v>10797</v>
      </c>
      <c r="B7173" t="s">
        <v>25396</v>
      </c>
      <c r="C7173" t="s">
        <v>25397</v>
      </c>
      <c r="D7173">
        <v>2003</v>
      </c>
      <c r="E7173" t="s">
        <v>2881</v>
      </c>
      <c r="F7173">
        <v>11</v>
      </c>
      <c r="G7173">
        <v>1</v>
      </c>
      <c r="H7173" t="s">
        <v>17933</v>
      </c>
      <c r="L7173" t="s">
        <v>20</v>
      </c>
      <c r="M7173" t="s">
        <v>19</v>
      </c>
      <c r="P7173" t="b">
        <f t="shared" si="3539"/>
        <v>0</v>
      </c>
      <c r="Q7173" t="b">
        <f t="shared" si="3537"/>
        <v>0</v>
      </c>
      <c r="R7173" t="b">
        <f t="shared" si="3540"/>
        <v>0</v>
      </c>
      <c r="S7173" t="b">
        <f t="shared" si="3541"/>
        <v>0</v>
      </c>
      <c r="T7173" t="b">
        <f t="shared" si="3542"/>
        <v>0</v>
      </c>
      <c r="U7173" t="b">
        <f t="shared" si="3543"/>
        <v>0</v>
      </c>
      <c r="V7173" t="b">
        <f t="shared" si="3531"/>
        <v>0</v>
      </c>
      <c r="W7173" t="b">
        <f t="shared" si="3532"/>
        <v>0</v>
      </c>
      <c r="X7173" t="b">
        <f t="shared" si="3533"/>
        <v>0</v>
      </c>
      <c r="Y7173" t="b">
        <f t="shared" si="3534"/>
        <v>0</v>
      </c>
      <c r="Z7173" t="b">
        <f t="shared" si="3535"/>
        <v>0</v>
      </c>
      <c r="AA7173" t="b">
        <f t="shared" si="3538"/>
        <v>0</v>
      </c>
    </row>
    <row r="7174" spans="1:27" hidden="1" x14ac:dyDescent="0.25">
      <c r="A7174" t="s">
        <v>10797</v>
      </c>
      <c r="B7174" t="s">
        <v>25398</v>
      </c>
      <c r="C7174" t="s">
        <v>25399</v>
      </c>
      <c r="D7174">
        <v>2003</v>
      </c>
      <c r="E7174" t="s">
        <v>212</v>
      </c>
      <c r="F7174">
        <v>21</v>
      </c>
      <c r="G7174">
        <v>1</v>
      </c>
      <c r="H7174" t="s">
        <v>11589</v>
      </c>
      <c r="L7174" t="s">
        <v>20</v>
      </c>
      <c r="M7174" t="s">
        <v>19</v>
      </c>
      <c r="N7174" t="s">
        <v>37246</v>
      </c>
      <c r="O7174" t="s">
        <v>37253</v>
      </c>
      <c r="P7174" t="b">
        <f t="shared" si="3539"/>
        <v>0</v>
      </c>
      <c r="Q7174" t="b">
        <f t="shared" si="3537"/>
        <v>0</v>
      </c>
      <c r="R7174" t="b">
        <f t="shared" si="3540"/>
        <v>0</v>
      </c>
      <c r="S7174" t="b">
        <f t="shared" si="3541"/>
        <v>1</v>
      </c>
      <c r="T7174" t="b">
        <f t="shared" si="3542"/>
        <v>0</v>
      </c>
      <c r="U7174" t="b">
        <f t="shared" si="3543"/>
        <v>0</v>
      </c>
    </row>
    <row r="7175" spans="1:27" hidden="1" x14ac:dyDescent="0.25">
      <c r="A7175" t="s">
        <v>10797</v>
      </c>
      <c r="B7175" t="s">
        <v>25400</v>
      </c>
      <c r="C7175" t="s">
        <v>25401</v>
      </c>
      <c r="D7175">
        <v>2003</v>
      </c>
      <c r="E7175" t="s">
        <v>227</v>
      </c>
      <c r="F7175">
        <v>206</v>
      </c>
      <c r="G7175">
        <v>1</v>
      </c>
      <c r="H7175" t="s">
        <v>25402</v>
      </c>
      <c r="J7175" t="s">
        <v>23762</v>
      </c>
      <c r="L7175" t="s">
        <v>35</v>
      </c>
      <c r="M7175" t="s">
        <v>20</v>
      </c>
      <c r="N7175" t="s">
        <v>37246</v>
      </c>
      <c r="O7175" t="s">
        <v>37256</v>
      </c>
      <c r="P7175" t="b">
        <f t="shared" si="3539"/>
        <v>0</v>
      </c>
      <c r="Q7175" t="b">
        <f t="shared" si="3537"/>
        <v>0</v>
      </c>
      <c r="R7175" t="b">
        <f t="shared" si="3540"/>
        <v>0</v>
      </c>
      <c r="S7175" t="b">
        <f t="shared" si="3541"/>
        <v>0</v>
      </c>
      <c r="T7175" t="b">
        <f t="shared" si="3542"/>
        <v>0</v>
      </c>
      <c r="U7175" t="b">
        <f t="shared" si="3543"/>
        <v>0</v>
      </c>
      <c r="V7175" t="b">
        <f t="shared" ref="V7175:V7178" si="3544">ISNUMBER(SEARCH(" hen",$C7175))</f>
        <v>0</v>
      </c>
      <c r="W7175" t="b">
        <f t="shared" ref="W7175:W7178" si="3545">ISNUMBER(SEARCH("penguin",$C7175))</f>
        <v>1</v>
      </c>
    </row>
    <row r="7176" spans="1:27" x14ac:dyDescent="0.25">
      <c r="A7176" t="s">
        <v>10797</v>
      </c>
      <c r="B7176" t="s">
        <v>23926</v>
      </c>
      <c r="C7176" t="s">
        <v>25403</v>
      </c>
      <c r="D7176">
        <v>2003</v>
      </c>
      <c r="E7176" t="s">
        <v>25404</v>
      </c>
      <c r="F7176">
        <v>52</v>
      </c>
      <c r="G7176" s="2">
        <v>42796</v>
      </c>
      <c r="H7176" t="s">
        <v>10964</v>
      </c>
      <c r="L7176" t="s">
        <v>35</v>
      </c>
      <c r="M7176" t="s">
        <v>20</v>
      </c>
      <c r="P7176" t="b">
        <f t="shared" si="3539"/>
        <v>0</v>
      </c>
      <c r="Q7176" t="b">
        <f t="shared" si="3537"/>
        <v>0</v>
      </c>
      <c r="R7176" t="b">
        <f t="shared" si="3540"/>
        <v>0</v>
      </c>
      <c r="S7176" t="b">
        <f t="shared" si="3541"/>
        <v>0</v>
      </c>
      <c r="T7176" t="b">
        <f t="shared" si="3542"/>
        <v>0</v>
      </c>
      <c r="U7176" t="b">
        <f t="shared" si="3543"/>
        <v>0</v>
      </c>
      <c r="V7176" t="b">
        <f t="shared" si="3544"/>
        <v>0</v>
      </c>
      <c r="W7176" t="b">
        <f t="shared" si="3545"/>
        <v>0</v>
      </c>
      <c r="X7176" t="b">
        <f t="shared" ref="X7176:X7178" si="3546">ISNUMBER(SEARCH("Whale",$C7176))</f>
        <v>0</v>
      </c>
      <c r="Y7176" t="b">
        <f t="shared" ref="Y7176:Y7178" si="3547">ISNUMBER(SEARCH("Seal",$C7176))</f>
        <v>0</v>
      </c>
      <c r="Z7176" t="b">
        <f t="shared" ref="Z7176:Z7178" si="3548">ISNUMBER(SEARCH("Newts",$C7176))</f>
        <v>0</v>
      </c>
      <c r="AA7176" t="b">
        <f t="shared" ref="AA7176:AA7178" si="3549">ISNUMBER(SEARCH("Sea Turtle",$C7176))</f>
        <v>0</v>
      </c>
    </row>
    <row r="7177" spans="1:27" x14ac:dyDescent="0.25">
      <c r="A7177" t="s">
        <v>10797</v>
      </c>
      <c r="B7177" t="s">
        <v>25405</v>
      </c>
      <c r="C7177" t="s">
        <v>25406</v>
      </c>
      <c r="D7177">
        <v>2003</v>
      </c>
      <c r="E7177" t="s">
        <v>4434</v>
      </c>
      <c r="F7177">
        <v>67</v>
      </c>
      <c r="G7177">
        <v>3</v>
      </c>
      <c r="H7177" t="s">
        <v>25407</v>
      </c>
      <c r="J7177" t="s">
        <v>24616</v>
      </c>
      <c r="L7177" t="s">
        <v>20</v>
      </c>
      <c r="M7177" t="s">
        <v>19</v>
      </c>
      <c r="P7177" t="b">
        <f t="shared" si="3539"/>
        <v>0</v>
      </c>
      <c r="Q7177" t="b">
        <f t="shared" si="3537"/>
        <v>0</v>
      </c>
      <c r="R7177" t="b">
        <f t="shared" si="3540"/>
        <v>0</v>
      </c>
      <c r="S7177" t="b">
        <f t="shared" si="3541"/>
        <v>0</v>
      </c>
      <c r="T7177" t="b">
        <f t="shared" si="3542"/>
        <v>0</v>
      </c>
      <c r="U7177" t="b">
        <f t="shared" si="3543"/>
        <v>0</v>
      </c>
      <c r="V7177" t="b">
        <f t="shared" si="3544"/>
        <v>0</v>
      </c>
      <c r="W7177" t="b">
        <f t="shared" si="3545"/>
        <v>0</v>
      </c>
      <c r="X7177" t="b">
        <f t="shared" si="3546"/>
        <v>0</v>
      </c>
      <c r="Y7177" t="b">
        <f t="shared" si="3547"/>
        <v>0</v>
      </c>
      <c r="Z7177" t="b">
        <f t="shared" si="3548"/>
        <v>0</v>
      </c>
      <c r="AA7177" t="b">
        <f t="shared" si="3549"/>
        <v>0</v>
      </c>
    </row>
    <row r="7178" spans="1:27" x14ac:dyDescent="0.25">
      <c r="A7178" t="s">
        <v>10797</v>
      </c>
      <c r="B7178" t="s">
        <v>25408</v>
      </c>
      <c r="C7178" t="s">
        <v>25409</v>
      </c>
      <c r="D7178">
        <v>2003</v>
      </c>
      <c r="E7178" t="s">
        <v>13153</v>
      </c>
      <c r="F7178">
        <v>54</v>
      </c>
      <c r="G7178">
        <v>8</v>
      </c>
      <c r="H7178" t="s">
        <v>25410</v>
      </c>
      <c r="L7178" t="s">
        <v>19</v>
      </c>
      <c r="M7178" t="s">
        <v>20</v>
      </c>
      <c r="P7178" t="b">
        <f t="shared" si="3539"/>
        <v>0</v>
      </c>
      <c r="Q7178" t="b">
        <f t="shared" si="3537"/>
        <v>0</v>
      </c>
      <c r="R7178" t="b">
        <f t="shared" si="3540"/>
        <v>0</v>
      </c>
      <c r="S7178" t="b">
        <f t="shared" si="3541"/>
        <v>0</v>
      </c>
      <c r="T7178" t="b">
        <f t="shared" si="3542"/>
        <v>0</v>
      </c>
      <c r="U7178" t="b">
        <f t="shared" si="3543"/>
        <v>0</v>
      </c>
      <c r="V7178" t="b">
        <f t="shared" si="3544"/>
        <v>0</v>
      </c>
      <c r="W7178" t="b">
        <f t="shared" si="3545"/>
        <v>0</v>
      </c>
      <c r="X7178" t="b">
        <f t="shared" si="3546"/>
        <v>0</v>
      </c>
      <c r="Y7178" t="b">
        <f t="shared" si="3547"/>
        <v>0</v>
      </c>
      <c r="Z7178" t="b">
        <f t="shared" si="3548"/>
        <v>0</v>
      </c>
      <c r="AA7178" t="b">
        <f t="shared" si="3549"/>
        <v>0</v>
      </c>
    </row>
    <row r="7179" spans="1:27" hidden="1" x14ac:dyDescent="0.25">
      <c r="A7179" t="s">
        <v>10797</v>
      </c>
      <c r="B7179" t="s">
        <v>25411</v>
      </c>
      <c r="C7179" t="s">
        <v>25412</v>
      </c>
      <c r="D7179">
        <v>2003</v>
      </c>
      <c r="E7179" t="s">
        <v>25413</v>
      </c>
      <c r="F7179">
        <v>11</v>
      </c>
      <c r="H7179" t="s">
        <v>25414</v>
      </c>
      <c r="L7179" t="s">
        <v>35</v>
      </c>
      <c r="M7179" t="s">
        <v>20</v>
      </c>
      <c r="N7179" t="s">
        <v>37246</v>
      </c>
      <c r="O7179" t="s">
        <v>37256</v>
      </c>
      <c r="P7179" t="b">
        <f t="shared" si="3539"/>
        <v>0</v>
      </c>
      <c r="Q7179" t="b">
        <f t="shared" si="3537"/>
        <v>1</v>
      </c>
      <c r="R7179" t="b">
        <f t="shared" si="3540"/>
        <v>0</v>
      </c>
      <c r="S7179" t="b">
        <f t="shared" si="3541"/>
        <v>0</v>
      </c>
      <c r="T7179" t="b">
        <f t="shared" si="3542"/>
        <v>0</v>
      </c>
      <c r="U7179" t="b">
        <f t="shared" si="3543"/>
        <v>0</v>
      </c>
    </row>
    <row r="7180" spans="1:27" x14ac:dyDescent="0.25">
      <c r="A7180" t="s">
        <v>10797</v>
      </c>
      <c r="B7180" t="s">
        <v>25415</v>
      </c>
      <c r="C7180" t="s">
        <v>25416</v>
      </c>
      <c r="D7180">
        <v>2003</v>
      </c>
      <c r="E7180" t="s">
        <v>2652</v>
      </c>
      <c r="F7180">
        <v>31</v>
      </c>
      <c r="G7180">
        <v>2</v>
      </c>
      <c r="H7180" t="s">
        <v>25417</v>
      </c>
      <c r="L7180" t="s">
        <v>35</v>
      </c>
      <c r="M7180" t="s">
        <v>20</v>
      </c>
      <c r="P7180" t="b">
        <f t="shared" si="3539"/>
        <v>0</v>
      </c>
      <c r="Q7180" t="b">
        <f t="shared" si="3537"/>
        <v>0</v>
      </c>
      <c r="R7180" t="b">
        <f t="shared" si="3540"/>
        <v>0</v>
      </c>
      <c r="S7180" t="b">
        <f t="shared" si="3541"/>
        <v>0</v>
      </c>
      <c r="T7180" t="b">
        <f t="shared" si="3542"/>
        <v>0</v>
      </c>
      <c r="U7180" t="b">
        <f t="shared" si="3543"/>
        <v>0</v>
      </c>
      <c r="V7180" t="b">
        <f t="shared" ref="V7180:V7214" si="3550">ISNUMBER(SEARCH(" hen",$C7180))</f>
        <v>0</v>
      </c>
      <c r="W7180" t="b">
        <f t="shared" ref="W7180:W7214" si="3551">ISNUMBER(SEARCH("penguin",$C7180))</f>
        <v>0</v>
      </c>
      <c r="X7180" t="b">
        <f t="shared" ref="X7180:X7214" si="3552">ISNUMBER(SEARCH("Whale",$C7180))</f>
        <v>0</v>
      </c>
      <c r="Y7180" t="b">
        <f t="shared" ref="Y7180:Y7214" si="3553">ISNUMBER(SEARCH("Seal",$C7180))</f>
        <v>0</v>
      </c>
      <c r="Z7180" t="b">
        <f t="shared" ref="Z7180:Z7214" si="3554">ISNUMBER(SEARCH("Newts",$C7180))</f>
        <v>0</v>
      </c>
      <c r="AA7180" t="b">
        <f t="shared" ref="AA7180:AA7214" si="3555">ISNUMBER(SEARCH("Sea Turtle",$C7180))</f>
        <v>0</v>
      </c>
    </row>
    <row r="7181" spans="1:27" x14ac:dyDescent="0.25">
      <c r="A7181" t="s">
        <v>10797</v>
      </c>
      <c r="B7181" t="s">
        <v>25418</v>
      </c>
      <c r="C7181" t="s">
        <v>25419</v>
      </c>
      <c r="D7181">
        <v>2003</v>
      </c>
      <c r="E7181" t="s">
        <v>2652</v>
      </c>
      <c r="F7181">
        <v>31</v>
      </c>
      <c r="G7181">
        <v>2</v>
      </c>
      <c r="H7181" t="s">
        <v>25420</v>
      </c>
      <c r="L7181" t="s">
        <v>19</v>
      </c>
      <c r="M7181" t="s">
        <v>20</v>
      </c>
      <c r="P7181" t="b">
        <f t="shared" si="3539"/>
        <v>0</v>
      </c>
      <c r="Q7181" t="b">
        <f t="shared" si="3537"/>
        <v>0</v>
      </c>
      <c r="R7181" t="b">
        <f t="shared" si="3540"/>
        <v>0</v>
      </c>
      <c r="S7181" t="b">
        <f t="shared" si="3541"/>
        <v>0</v>
      </c>
      <c r="T7181" t="b">
        <f t="shared" si="3542"/>
        <v>0</v>
      </c>
      <c r="U7181" t="b">
        <f t="shared" si="3543"/>
        <v>0</v>
      </c>
      <c r="V7181" t="b">
        <f t="shared" si="3550"/>
        <v>0</v>
      </c>
      <c r="W7181" t="b">
        <f t="shared" si="3551"/>
        <v>0</v>
      </c>
      <c r="X7181" t="b">
        <f t="shared" si="3552"/>
        <v>0</v>
      </c>
      <c r="Y7181" t="b">
        <f t="shared" si="3553"/>
        <v>0</v>
      </c>
      <c r="Z7181" t="b">
        <f t="shared" si="3554"/>
        <v>0</v>
      </c>
      <c r="AA7181" t="b">
        <f t="shared" si="3555"/>
        <v>0</v>
      </c>
    </row>
    <row r="7182" spans="1:27" x14ac:dyDescent="0.25">
      <c r="A7182" t="s">
        <v>10797</v>
      </c>
      <c r="B7182" t="s">
        <v>23073</v>
      </c>
      <c r="C7182" t="s">
        <v>25421</v>
      </c>
      <c r="D7182">
        <v>2003</v>
      </c>
      <c r="E7182" t="s">
        <v>25422</v>
      </c>
      <c r="F7182">
        <v>48</v>
      </c>
      <c r="H7182" t="s">
        <v>13845</v>
      </c>
      <c r="L7182" t="s">
        <v>35</v>
      </c>
      <c r="M7182" t="s">
        <v>20</v>
      </c>
      <c r="P7182" t="b">
        <f t="shared" si="3539"/>
        <v>0</v>
      </c>
      <c r="Q7182" t="b">
        <f t="shared" si="3537"/>
        <v>0</v>
      </c>
      <c r="R7182" t="b">
        <f t="shared" si="3540"/>
        <v>0</v>
      </c>
      <c r="S7182" t="b">
        <f t="shared" si="3541"/>
        <v>0</v>
      </c>
      <c r="T7182" t="b">
        <f t="shared" si="3542"/>
        <v>0</v>
      </c>
      <c r="U7182" t="b">
        <f t="shared" si="3543"/>
        <v>0</v>
      </c>
      <c r="V7182" t="b">
        <f t="shared" si="3550"/>
        <v>0</v>
      </c>
      <c r="W7182" t="b">
        <f t="shared" si="3551"/>
        <v>0</v>
      </c>
      <c r="X7182" t="b">
        <f t="shared" si="3552"/>
        <v>0</v>
      </c>
      <c r="Y7182" t="b">
        <f t="shared" si="3553"/>
        <v>0</v>
      </c>
      <c r="Z7182" t="b">
        <f t="shared" si="3554"/>
        <v>0</v>
      </c>
      <c r="AA7182" t="b">
        <f t="shared" si="3555"/>
        <v>0</v>
      </c>
    </row>
    <row r="7183" spans="1:27" x14ac:dyDescent="0.25">
      <c r="A7183" t="s">
        <v>10797</v>
      </c>
      <c r="B7183" t="s">
        <v>25423</v>
      </c>
      <c r="C7183" t="s">
        <v>25424</v>
      </c>
      <c r="D7183">
        <v>2003</v>
      </c>
      <c r="E7183" t="s">
        <v>25425</v>
      </c>
      <c r="F7183">
        <v>27</v>
      </c>
      <c r="H7183" t="s">
        <v>25426</v>
      </c>
      <c r="L7183" t="s">
        <v>20</v>
      </c>
      <c r="M7183" t="s">
        <v>19</v>
      </c>
      <c r="P7183" t="b">
        <f t="shared" si="3539"/>
        <v>0</v>
      </c>
      <c r="Q7183" t="b">
        <f t="shared" si="3537"/>
        <v>0</v>
      </c>
      <c r="R7183" t="b">
        <f t="shared" si="3540"/>
        <v>0</v>
      </c>
      <c r="S7183" t="b">
        <f t="shared" si="3541"/>
        <v>0</v>
      </c>
      <c r="T7183" t="b">
        <f t="shared" si="3542"/>
        <v>0</v>
      </c>
      <c r="U7183" t="b">
        <f t="shared" si="3543"/>
        <v>0</v>
      </c>
      <c r="V7183" t="b">
        <f t="shared" si="3550"/>
        <v>0</v>
      </c>
      <c r="W7183" t="b">
        <f t="shared" si="3551"/>
        <v>0</v>
      </c>
      <c r="X7183" t="b">
        <f t="shared" si="3552"/>
        <v>0</v>
      </c>
      <c r="Y7183" t="b">
        <f t="shared" si="3553"/>
        <v>0</v>
      </c>
      <c r="Z7183" t="b">
        <f t="shared" si="3554"/>
        <v>0</v>
      </c>
      <c r="AA7183" t="b">
        <f t="shared" si="3555"/>
        <v>0</v>
      </c>
    </row>
    <row r="7184" spans="1:27" x14ac:dyDescent="0.25">
      <c r="A7184" t="s">
        <v>10797</v>
      </c>
      <c r="B7184" t="s">
        <v>25427</v>
      </c>
      <c r="C7184" t="s">
        <v>25428</v>
      </c>
      <c r="D7184">
        <v>2003</v>
      </c>
      <c r="E7184" t="s">
        <v>1455</v>
      </c>
      <c r="F7184">
        <v>80</v>
      </c>
      <c r="G7184">
        <v>1</v>
      </c>
      <c r="H7184" s="3">
        <v>44136</v>
      </c>
      <c r="L7184" t="s">
        <v>35</v>
      </c>
      <c r="M7184" t="s">
        <v>20</v>
      </c>
      <c r="P7184" t="b">
        <f t="shared" si="3539"/>
        <v>0</v>
      </c>
      <c r="Q7184" t="b">
        <f t="shared" si="3537"/>
        <v>0</v>
      </c>
      <c r="R7184" t="b">
        <f t="shared" si="3540"/>
        <v>0</v>
      </c>
      <c r="S7184" t="b">
        <f t="shared" si="3541"/>
        <v>0</v>
      </c>
      <c r="T7184" t="b">
        <f t="shared" si="3542"/>
        <v>0</v>
      </c>
      <c r="U7184" t="b">
        <f t="shared" si="3543"/>
        <v>0</v>
      </c>
      <c r="V7184" t="b">
        <f t="shared" si="3550"/>
        <v>0</v>
      </c>
      <c r="W7184" t="b">
        <f t="shared" si="3551"/>
        <v>0</v>
      </c>
      <c r="X7184" t="b">
        <f t="shared" si="3552"/>
        <v>0</v>
      </c>
      <c r="Y7184" t="b">
        <f t="shared" si="3553"/>
        <v>0</v>
      </c>
      <c r="Z7184" t="b">
        <f t="shared" si="3554"/>
        <v>0</v>
      </c>
      <c r="AA7184" t="b">
        <f t="shared" si="3555"/>
        <v>0</v>
      </c>
    </row>
    <row r="7185" spans="1:27" x14ac:dyDescent="0.25">
      <c r="A7185" t="s">
        <v>10797</v>
      </c>
      <c r="B7185" t="s">
        <v>25429</v>
      </c>
      <c r="C7185" t="s">
        <v>25430</v>
      </c>
      <c r="D7185">
        <v>2003</v>
      </c>
      <c r="E7185" t="s">
        <v>1455</v>
      </c>
      <c r="F7185">
        <v>80</v>
      </c>
      <c r="G7185">
        <v>2</v>
      </c>
      <c r="H7185" t="s">
        <v>12177</v>
      </c>
      <c r="J7185" t="s">
        <v>25431</v>
      </c>
      <c r="L7185" t="s">
        <v>19</v>
      </c>
      <c r="M7185" t="s">
        <v>20</v>
      </c>
      <c r="P7185" t="b">
        <f t="shared" si="3539"/>
        <v>0</v>
      </c>
      <c r="Q7185" t="b">
        <f t="shared" si="3537"/>
        <v>0</v>
      </c>
      <c r="R7185" t="b">
        <f t="shared" si="3540"/>
        <v>0</v>
      </c>
      <c r="S7185" t="b">
        <f t="shared" si="3541"/>
        <v>0</v>
      </c>
      <c r="T7185" t="b">
        <f t="shared" si="3542"/>
        <v>0</v>
      </c>
      <c r="U7185" t="b">
        <f t="shared" si="3543"/>
        <v>0</v>
      </c>
      <c r="V7185" t="b">
        <f t="shared" si="3550"/>
        <v>0</v>
      </c>
      <c r="W7185" t="b">
        <f t="shared" si="3551"/>
        <v>0</v>
      </c>
      <c r="X7185" t="b">
        <f t="shared" si="3552"/>
        <v>0</v>
      </c>
      <c r="Y7185" t="b">
        <f t="shared" si="3553"/>
        <v>0</v>
      </c>
      <c r="Z7185" t="b">
        <f t="shared" si="3554"/>
        <v>0</v>
      </c>
      <c r="AA7185" t="b">
        <f t="shared" si="3555"/>
        <v>0</v>
      </c>
    </row>
    <row r="7186" spans="1:27" x14ac:dyDescent="0.25">
      <c r="A7186" t="s">
        <v>10797</v>
      </c>
      <c r="B7186" t="s">
        <v>25432</v>
      </c>
      <c r="C7186" t="s">
        <v>25433</v>
      </c>
      <c r="D7186">
        <v>2003</v>
      </c>
      <c r="E7186" t="s">
        <v>23409</v>
      </c>
      <c r="F7186">
        <v>13</v>
      </c>
      <c r="G7186">
        <v>1</v>
      </c>
      <c r="H7186" t="s">
        <v>25434</v>
      </c>
      <c r="L7186" t="s">
        <v>20</v>
      </c>
      <c r="M7186" t="s">
        <v>35</v>
      </c>
      <c r="P7186" t="b">
        <f t="shared" si="3539"/>
        <v>0</v>
      </c>
      <c r="Q7186" t="b">
        <f t="shared" si="3537"/>
        <v>0</v>
      </c>
      <c r="R7186" t="b">
        <f t="shared" si="3540"/>
        <v>0</v>
      </c>
      <c r="S7186" t="b">
        <f t="shared" si="3541"/>
        <v>0</v>
      </c>
      <c r="T7186" t="b">
        <f t="shared" si="3542"/>
        <v>0</v>
      </c>
      <c r="U7186" t="b">
        <f t="shared" si="3543"/>
        <v>0</v>
      </c>
      <c r="V7186" t="b">
        <f t="shared" si="3550"/>
        <v>0</v>
      </c>
      <c r="W7186" t="b">
        <f t="shared" si="3551"/>
        <v>0</v>
      </c>
      <c r="X7186" t="b">
        <f t="shared" si="3552"/>
        <v>0</v>
      </c>
      <c r="Y7186" t="b">
        <f t="shared" si="3553"/>
        <v>0</v>
      </c>
      <c r="Z7186" t="b">
        <f t="shared" si="3554"/>
        <v>0</v>
      </c>
      <c r="AA7186" t="b">
        <f t="shared" si="3555"/>
        <v>0</v>
      </c>
    </row>
    <row r="7187" spans="1:27" x14ac:dyDescent="0.25">
      <c r="A7187" t="s">
        <v>10797</v>
      </c>
      <c r="B7187" t="s">
        <v>25432</v>
      </c>
      <c r="C7187" t="s">
        <v>25435</v>
      </c>
      <c r="D7187">
        <v>2003</v>
      </c>
      <c r="E7187" t="s">
        <v>23409</v>
      </c>
      <c r="F7187">
        <v>12</v>
      </c>
      <c r="G7187">
        <v>4</v>
      </c>
      <c r="H7187" t="s">
        <v>25436</v>
      </c>
      <c r="L7187" t="s">
        <v>20</v>
      </c>
      <c r="M7187" t="s">
        <v>19</v>
      </c>
      <c r="P7187" t="b">
        <f t="shared" si="3539"/>
        <v>0</v>
      </c>
      <c r="Q7187" t="b">
        <f t="shared" si="3537"/>
        <v>0</v>
      </c>
      <c r="R7187" t="b">
        <f t="shared" si="3540"/>
        <v>0</v>
      </c>
      <c r="S7187" t="b">
        <f t="shared" si="3541"/>
        <v>0</v>
      </c>
      <c r="T7187" t="b">
        <f t="shared" si="3542"/>
        <v>0</v>
      </c>
      <c r="U7187" t="b">
        <f t="shared" si="3543"/>
        <v>0</v>
      </c>
      <c r="V7187" t="b">
        <f t="shared" si="3550"/>
        <v>0</v>
      </c>
      <c r="W7187" t="b">
        <f t="shared" si="3551"/>
        <v>0</v>
      </c>
      <c r="X7187" t="b">
        <f t="shared" si="3552"/>
        <v>0</v>
      </c>
      <c r="Y7187" t="b">
        <f t="shared" si="3553"/>
        <v>0</v>
      </c>
      <c r="Z7187" t="b">
        <f t="shared" si="3554"/>
        <v>0</v>
      </c>
      <c r="AA7187" t="b">
        <f t="shared" si="3555"/>
        <v>0</v>
      </c>
    </row>
    <row r="7188" spans="1:27" x14ac:dyDescent="0.25">
      <c r="A7188" t="s">
        <v>10797</v>
      </c>
      <c r="B7188" t="s">
        <v>25437</v>
      </c>
      <c r="C7188" t="s">
        <v>25438</v>
      </c>
      <c r="D7188">
        <v>2003</v>
      </c>
      <c r="E7188" t="s">
        <v>25439</v>
      </c>
      <c r="H7188" t="s">
        <v>25440</v>
      </c>
      <c r="L7188" t="s">
        <v>20</v>
      </c>
      <c r="M7188" t="s">
        <v>35</v>
      </c>
      <c r="P7188" t="b">
        <f t="shared" si="3539"/>
        <v>0</v>
      </c>
      <c r="Q7188" t="b">
        <f t="shared" si="3537"/>
        <v>0</v>
      </c>
      <c r="R7188" t="b">
        <f t="shared" si="3540"/>
        <v>0</v>
      </c>
      <c r="S7188" t="b">
        <f t="shared" si="3541"/>
        <v>0</v>
      </c>
      <c r="T7188" t="b">
        <f t="shared" si="3542"/>
        <v>0</v>
      </c>
      <c r="U7188" t="b">
        <f t="shared" si="3543"/>
        <v>0</v>
      </c>
      <c r="V7188" t="b">
        <f t="shared" si="3550"/>
        <v>0</v>
      </c>
      <c r="W7188" t="b">
        <f t="shared" si="3551"/>
        <v>0</v>
      </c>
      <c r="X7188" t="b">
        <f t="shared" si="3552"/>
        <v>0</v>
      </c>
      <c r="Y7188" t="b">
        <f t="shared" si="3553"/>
        <v>0</v>
      </c>
      <c r="Z7188" t="b">
        <f t="shared" si="3554"/>
        <v>0</v>
      </c>
      <c r="AA7188" t="b">
        <f t="shared" si="3555"/>
        <v>0</v>
      </c>
    </row>
    <row r="7189" spans="1:27" x14ac:dyDescent="0.25">
      <c r="A7189" t="s">
        <v>10797</v>
      </c>
      <c r="B7189" t="s">
        <v>25441</v>
      </c>
      <c r="C7189" t="s">
        <v>25442</v>
      </c>
      <c r="D7189">
        <v>2003</v>
      </c>
      <c r="E7189" t="s">
        <v>25443</v>
      </c>
      <c r="H7189" t="s">
        <v>25444</v>
      </c>
      <c r="L7189" t="s">
        <v>19</v>
      </c>
      <c r="M7189" t="s">
        <v>20</v>
      </c>
      <c r="P7189" t="b">
        <f t="shared" si="3539"/>
        <v>0</v>
      </c>
      <c r="Q7189" t="b">
        <f t="shared" si="3537"/>
        <v>0</v>
      </c>
      <c r="R7189" t="b">
        <f t="shared" si="3540"/>
        <v>0</v>
      </c>
      <c r="S7189" t="b">
        <f t="shared" si="3541"/>
        <v>0</v>
      </c>
      <c r="T7189" t="b">
        <f t="shared" si="3542"/>
        <v>0</v>
      </c>
      <c r="U7189" t="b">
        <f t="shared" si="3543"/>
        <v>0</v>
      </c>
      <c r="V7189" t="b">
        <f t="shared" si="3550"/>
        <v>0</v>
      </c>
      <c r="W7189" t="b">
        <f t="shared" si="3551"/>
        <v>0</v>
      </c>
      <c r="X7189" t="b">
        <f t="shared" si="3552"/>
        <v>0</v>
      </c>
      <c r="Y7189" t="b">
        <f t="shared" si="3553"/>
        <v>0</v>
      </c>
      <c r="Z7189" t="b">
        <f t="shared" si="3554"/>
        <v>0</v>
      </c>
      <c r="AA7189" t="b">
        <f t="shared" si="3555"/>
        <v>0</v>
      </c>
    </row>
    <row r="7190" spans="1:27" x14ac:dyDescent="0.25">
      <c r="A7190" t="s">
        <v>10797</v>
      </c>
      <c r="B7190" t="s">
        <v>25445</v>
      </c>
      <c r="C7190" t="s">
        <v>25446</v>
      </c>
      <c r="D7190">
        <v>2003</v>
      </c>
      <c r="E7190" t="s">
        <v>17843</v>
      </c>
      <c r="F7190">
        <v>15</v>
      </c>
      <c r="G7190" s="2">
        <v>42767</v>
      </c>
      <c r="H7190" t="s">
        <v>25447</v>
      </c>
      <c r="J7190" t="s">
        <v>25448</v>
      </c>
      <c r="L7190" t="s">
        <v>20</v>
      </c>
      <c r="M7190" t="s">
        <v>35</v>
      </c>
      <c r="P7190" t="b">
        <f t="shared" si="3539"/>
        <v>0</v>
      </c>
      <c r="Q7190" t="b">
        <f t="shared" si="3537"/>
        <v>0</v>
      </c>
      <c r="R7190" t="b">
        <f t="shared" si="3540"/>
        <v>0</v>
      </c>
      <c r="S7190" t="b">
        <f t="shared" si="3541"/>
        <v>0</v>
      </c>
      <c r="T7190" t="b">
        <f t="shared" si="3542"/>
        <v>0</v>
      </c>
      <c r="U7190" t="b">
        <f t="shared" si="3543"/>
        <v>0</v>
      </c>
      <c r="V7190" t="b">
        <f t="shared" si="3550"/>
        <v>0</v>
      </c>
      <c r="W7190" t="b">
        <f t="shared" si="3551"/>
        <v>0</v>
      </c>
      <c r="X7190" t="b">
        <f t="shared" si="3552"/>
        <v>0</v>
      </c>
      <c r="Y7190" t="b">
        <f t="shared" si="3553"/>
        <v>0</v>
      </c>
      <c r="Z7190" t="b">
        <f t="shared" si="3554"/>
        <v>0</v>
      </c>
      <c r="AA7190" t="b">
        <f t="shared" si="3555"/>
        <v>0</v>
      </c>
    </row>
    <row r="7191" spans="1:27" x14ac:dyDescent="0.25">
      <c r="A7191" t="s">
        <v>10797</v>
      </c>
      <c r="B7191" t="s">
        <v>25449</v>
      </c>
      <c r="C7191" t="s">
        <v>25450</v>
      </c>
      <c r="D7191">
        <v>2003</v>
      </c>
      <c r="E7191" t="s">
        <v>17843</v>
      </c>
      <c r="F7191">
        <v>15</v>
      </c>
      <c r="G7191" s="2">
        <v>42828</v>
      </c>
      <c r="H7191" t="s">
        <v>11006</v>
      </c>
      <c r="J7191" t="s">
        <v>25451</v>
      </c>
      <c r="L7191" t="s">
        <v>19</v>
      </c>
      <c r="M7191" t="s">
        <v>20</v>
      </c>
      <c r="P7191" t="b">
        <f t="shared" si="3539"/>
        <v>0</v>
      </c>
      <c r="Q7191" t="b">
        <f t="shared" si="3537"/>
        <v>0</v>
      </c>
      <c r="R7191" t="b">
        <f t="shared" si="3540"/>
        <v>0</v>
      </c>
      <c r="S7191" t="b">
        <f t="shared" si="3541"/>
        <v>0</v>
      </c>
      <c r="T7191" t="b">
        <f t="shared" si="3542"/>
        <v>0</v>
      </c>
      <c r="U7191" t="b">
        <f t="shared" si="3543"/>
        <v>0</v>
      </c>
      <c r="V7191" t="b">
        <f t="shared" si="3550"/>
        <v>0</v>
      </c>
      <c r="W7191" t="b">
        <f t="shared" si="3551"/>
        <v>0</v>
      </c>
      <c r="X7191" t="b">
        <f t="shared" si="3552"/>
        <v>0</v>
      </c>
      <c r="Y7191" t="b">
        <f t="shared" si="3553"/>
        <v>0</v>
      </c>
      <c r="Z7191" t="b">
        <f t="shared" si="3554"/>
        <v>0</v>
      </c>
      <c r="AA7191" t="b">
        <f t="shared" si="3555"/>
        <v>0</v>
      </c>
    </row>
    <row r="7192" spans="1:27" x14ac:dyDescent="0.25">
      <c r="A7192" t="s">
        <v>10797</v>
      </c>
      <c r="B7192" t="s">
        <v>25452</v>
      </c>
      <c r="C7192" t="s">
        <v>25453</v>
      </c>
      <c r="D7192">
        <v>2003</v>
      </c>
      <c r="E7192" t="s">
        <v>25454</v>
      </c>
      <c r="F7192">
        <v>5</v>
      </c>
      <c r="G7192">
        <v>27</v>
      </c>
      <c r="H7192" t="s">
        <v>25455</v>
      </c>
      <c r="L7192" t="s">
        <v>35</v>
      </c>
      <c r="M7192" t="s">
        <v>20</v>
      </c>
      <c r="P7192" t="b">
        <f t="shared" si="3539"/>
        <v>0</v>
      </c>
      <c r="Q7192" t="b">
        <f t="shared" si="3537"/>
        <v>0</v>
      </c>
      <c r="R7192" t="b">
        <f t="shared" si="3540"/>
        <v>0</v>
      </c>
      <c r="S7192" t="b">
        <f t="shared" si="3541"/>
        <v>0</v>
      </c>
      <c r="T7192" t="b">
        <f t="shared" si="3542"/>
        <v>0</v>
      </c>
      <c r="U7192" t="b">
        <f t="shared" si="3543"/>
        <v>0</v>
      </c>
      <c r="V7192" t="b">
        <f t="shared" si="3550"/>
        <v>0</v>
      </c>
      <c r="W7192" t="b">
        <f t="shared" si="3551"/>
        <v>0</v>
      </c>
      <c r="X7192" t="b">
        <f t="shared" si="3552"/>
        <v>0</v>
      </c>
      <c r="Y7192" t="b">
        <f t="shared" si="3553"/>
        <v>0</v>
      </c>
      <c r="Z7192" t="b">
        <f t="shared" si="3554"/>
        <v>0</v>
      </c>
      <c r="AA7192" t="b">
        <f t="shared" si="3555"/>
        <v>0</v>
      </c>
    </row>
    <row r="7193" spans="1:27" x14ac:dyDescent="0.25">
      <c r="A7193" t="s">
        <v>10797</v>
      </c>
      <c r="B7193" t="s">
        <v>25456</v>
      </c>
      <c r="C7193" t="s">
        <v>25457</v>
      </c>
      <c r="D7193">
        <v>2003</v>
      </c>
      <c r="E7193" t="s">
        <v>8953</v>
      </c>
      <c r="F7193">
        <v>2</v>
      </c>
      <c r="G7193">
        <v>2</v>
      </c>
      <c r="H7193" t="s">
        <v>13496</v>
      </c>
      <c r="L7193" t="s">
        <v>20</v>
      </c>
      <c r="M7193" t="s">
        <v>35</v>
      </c>
      <c r="P7193" t="b">
        <f t="shared" si="3539"/>
        <v>0</v>
      </c>
      <c r="Q7193" t="b">
        <f t="shared" si="3537"/>
        <v>0</v>
      </c>
      <c r="R7193" t="b">
        <f t="shared" si="3540"/>
        <v>0</v>
      </c>
      <c r="S7193" t="b">
        <f t="shared" si="3541"/>
        <v>0</v>
      </c>
      <c r="T7193" t="b">
        <f t="shared" si="3542"/>
        <v>0</v>
      </c>
      <c r="U7193" t="b">
        <f t="shared" si="3543"/>
        <v>0</v>
      </c>
      <c r="V7193" t="b">
        <f t="shared" si="3550"/>
        <v>0</v>
      </c>
      <c r="W7193" t="b">
        <f t="shared" si="3551"/>
        <v>0</v>
      </c>
      <c r="X7193" t="b">
        <f t="shared" si="3552"/>
        <v>0</v>
      </c>
      <c r="Y7193" t="b">
        <f t="shared" si="3553"/>
        <v>0</v>
      </c>
      <c r="Z7193" t="b">
        <f t="shared" si="3554"/>
        <v>0</v>
      </c>
      <c r="AA7193" t="b">
        <f t="shared" si="3555"/>
        <v>0</v>
      </c>
    </row>
    <row r="7194" spans="1:27" x14ac:dyDescent="0.25">
      <c r="A7194" t="s">
        <v>10797</v>
      </c>
      <c r="B7194" t="s">
        <v>25458</v>
      </c>
      <c r="C7194" t="s">
        <v>25459</v>
      </c>
      <c r="D7194">
        <v>2003</v>
      </c>
      <c r="E7194" t="s">
        <v>21874</v>
      </c>
      <c r="F7194">
        <v>11</v>
      </c>
      <c r="G7194">
        <v>1</v>
      </c>
      <c r="H7194" t="s">
        <v>25460</v>
      </c>
      <c r="L7194" t="s">
        <v>19</v>
      </c>
      <c r="M7194" t="s">
        <v>20</v>
      </c>
      <c r="P7194" t="b">
        <f t="shared" si="3539"/>
        <v>0</v>
      </c>
      <c r="Q7194" t="b">
        <f t="shared" si="3537"/>
        <v>0</v>
      </c>
      <c r="R7194" t="b">
        <f t="shared" si="3540"/>
        <v>0</v>
      </c>
      <c r="S7194" t="b">
        <f t="shared" si="3541"/>
        <v>0</v>
      </c>
      <c r="T7194" t="b">
        <f t="shared" si="3542"/>
        <v>0</v>
      </c>
      <c r="U7194" t="b">
        <f t="shared" si="3543"/>
        <v>0</v>
      </c>
      <c r="V7194" t="b">
        <f t="shared" si="3550"/>
        <v>0</v>
      </c>
      <c r="W7194" t="b">
        <f t="shared" si="3551"/>
        <v>0</v>
      </c>
      <c r="X7194" t="b">
        <f t="shared" si="3552"/>
        <v>0</v>
      </c>
      <c r="Y7194" t="b">
        <f t="shared" si="3553"/>
        <v>0</v>
      </c>
      <c r="Z7194" t="b">
        <f t="shared" si="3554"/>
        <v>0</v>
      </c>
      <c r="AA7194" t="b">
        <f t="shared" si="3555"/>
        <v>0</v>
      </c>
    </row>
    <row r="7195" spans="1:27" x14ac:dyDescent="0.25">
      <c r="A7195" t="s">
        <v>10797</v>
      </c>
      <c r="B7195" t="s">
        <v>25461</v>
      </c>
      <c r="C7195" t="s">
        <v>25462</v>
      </c>
      <c r="D7195">
        <v>2003</v>
      </c>
      <c r="E7195" t="s">
        <v>21874</v>
      </c>
      <c r="F7195">
        <v>11</v>
      </c>
      <c r="G7195">
        <v>2</v>
      </c>
      <c r="H7195" t="s">
        <v>25463</v>
      </c>
      <c r="L7195" t="s">
        <v>35</v>
      </c>
      <c r="M7195" t="s">
        <v>20</v>
      </c>
      <c r="P7195" t="b">
        <f t="shared" si="3539"/>
        <v>0</v>
      </c>
      <c r="Q7195" t="b">
        <f t="shared" si="3537"/>
        <v>0</v>
      </c>
      <c r="R7195" t="b">
        <f t="shared" si="3540"/>
        <v>0</v>
      </c>
      <c r="S7195" t="b">
        <f t="shared" si="3541"/>
        <v>0</v>
      </c>
      <c r="T7195" t="b">
        <f t="shared" si="3542"/>
        <v>0</v>
      </c>
      <c r="U7195" t="b">
        <f t="shared" si="3543"/>
        <v>0</v>
      </c>
      <c r="V7195" t="b">
        <f t="shared" si="3550"/>
        <v>0</v>
      </c>
      <c r="W7195" t="b">
        <f t="shared" si="3551"/>
        <v>0</v>
      </c>
      <c r="X7195" t="b">
        <f t="shared" si="3552"/>
        <v>0</v>
      </c>
      <c r="Y7195" t="b">
        <f t="shared" si="3553"/>
        <v>0</v>
      </c>
      <c r="Z7195" t="b">
        <f t="shared" si="3554"/>
        <v>0</v>
      </c>
      <c r="AA7195" t="b">
        <f t="shared" si="3555"/>
        <v>0</v>
      </c>
    </row>
    <row r="7196" spans="1:27" x14ac:dyDescent="0.25">
      <c r="A7196" t="s">
        <v>10797</v>
      </c>
      <c r="B7196" t="s">
        <v>25464</v>
      </c>
      <c r="C7196" t="s">
        <v>25465</v>
      </c>
      <c r="D7196">
        <v>2003</v>
      </c>
      <c r="E7196" t="s">
        <v>13656</v>
      </c>
      <c r="F7196">
        <v>37</v>
      </c>
      <c r="G7196">
        <v>1</v>
      </c>
      <c r="H7196" t="s">
        <v>25466</v>
      </c>
      <c r="L7196" t="s">
        <v>35</v>
      </c>
      <c r="M7196" t="s">
        <v>20</v>
      </c>
      <c r="P7196" t="b">
        <f t="shared" si="3539"/>
        <v>0</v>
      </c>
      <c r="Q7196" t="b">
        <f t="shared" si="3537"/>
        <v>0</v>
      </c>
      <c r="R7196" t="b">
        <f t="shared" si="3540"/>
        <v>0</v>
      </c>
      <c r="S7196" t="b">
        <f t="shared" si="3541"/>
        <v>0</v>
      </c>
      <c r="T7196" t="b">
        <f t="shared" si="3542"/>
        <v>0</v>
      </c>
      <c r="U7196" t="b">
        <f t="shared" si="3543"/>
        <v>0</v>
      </c>
      <c r="V7196" t="b">
        <f t="shared" si="3550"/>
        <v>0</v>
      </c>
      <c r="W7196" t="b">
        <f t="shared" si="3551"/>
        <v>0</v>
      </c>
      <c r="X7196" t="b">
        <f t="shared" si="3552"/>
        <v>0</v>
      </c>
      <c r="Y7196" t="b">
        <f t="shared" si="3553"/>
        <v>0</v>
      </c>
      <c r="Z7196" t="b">
        <f t="shared" si="3554"/>
        <v>0</v>
      </c>
      <c r="AA7196" t="b">
        <f t="shared" si="3555"/>
        <v>0</v>
      </c>
    </row>
    <row r="7197" spans="1:27" x14ac:dyDescent="0.25">
      <c r="A7197" t="s">
        <v>10797</v>
      </c>
      <c r="B7197" t="s">
        <v>25467</v>
      </c>
      <c r="C7197" t="s">
        <v>25468</v>
      </c>
      <c r="D7197">
        <v>2003</v>
      </c>
      <c r="E7197" t="s">
        <v>21017</v>
      </c>
      <c r="F7197">
        <v>34</v>
      </c>
      <c r="G7197">
        <v>2</v>
      </c>
      <c r="H7197" t="s">
        <v>25469</v>
      </c>
      <c r="L7197" t="s">
        <v>19</v>
      </c>
      <c r="M7197" t="s">
        <v>20</v>
      </c>
      <c r="P7197" t="b">
        <f t="shared" si="3539"/>
        <v>0</v>
      </c>
      <c r="Q7197" t="b">
        <f t="shared" si="3537"/>
        <v>0</v>
      </c>
      <c r="R7197" t="b">
        <f t="shared" si="3540"/>
        <v>0</v>
      </c>
      <c r="S7197" t="b">
        <f t="shared" si="3541"/>
        <v>0</v>
      </c>
      <c r="T7197" t="b">
        <f t="shared" si="3542"/>
        <v>0</v>
      </c>
      <c r="U7197" t="b">
        <f t="shared" si="3543"/>
        <v>0</v>
      </c>
      <c r="V7197" t="b">
        <f t="shared" si="3550"/>
        <v>0</v>
      </c>
      <c r="W7197" t="b">
        <f t="shared" si="3551"/>
        <v>0</v>
      </c>
      <c r="X7197" t="b">
        <f t="shared" si="3552"/>
        <v>0</v>
      </c>
      <c r="Y7197" t="b">
        <f t="shared" si="3553"/>
        <v>0</v>
      </c>
      <c r="Z7197" t="b">
        <f t="shared" si="3554"/>
        <v>0</v>
      </c>
      <c r="AA7197" t="b">
        <f t="shared" si="3555"/>
        <v>0</v>
      </c>
    </row>
    <row r="7198" spans="1:27" x14ac:dyDescent="0.25">
      <c r="A7198" t="s">
        <v>10797</v>
      </c>
      <c r="B7198" t="s">
        <v>25470</v>
      </c>
      <c r="C7198" t="s">
        <v>25471</v>
      </c>
      <c r="D7198">
        <v>2003</v>
      </c>
      <c r="E7198" t="s">
        <v>8266</v>
      </c>
      <c r="F7198">
        <v>63</v>
      </c>
      <c r="G7198">
        <v>1</v>
      </c>
      <c r="H7198" t="s">
        <v>25472</v>
      </c>
      <c r="L7198" t="s">
        <v>20</v>
      </c>
      <c r="M7198" t="s">
        <v>19</v>
      </c>
      <c r="P7198" t="b">
        <f t="shared" si="3539"/>
        <v>0</v>
      </c>
      <c r="Q7198" t="b">
        <f t="shared" si="3537"/>
        <v>0</v>
      </c>
      <c r="R7198" t="b">
        <f t="shared" si="3540"/>
        <v>0</v>
      </c>
      <c r="S7198" t="b">
        <f t="shared" si="3541"/>
        <v>0</v>
      </c>
      <c r="T7198" t="b">
        <f t="shared" si="3542"/>
        <v>0</v>
      </c>
      <c r="U7198" t="b">
        <f t="shared" si="3543"/>
        <v>0</v>
      </c>
      <c r="V7198" t="b">
        <f t="shared" si="3550"/>
        <v>0</v>
      </c>
      <c r="W7198" t="b">
        <f t="shared" si="3551"/>
        <v>0</v>
      </c>
      <c r="X7198" t="b">
        <f t="shared" si="3552"/>
        <v>0</v>
      </c>
      <c r="Y7198" t="b">
        <f t="shared" si="3553"/>
        <v>0</v>
      </c>
      <c r="Z7198" t="b">
        <f t="shared" si="3554"/>
        <v>0</v>
      </c>
      <c r="AA7198" t="b">
        <f t="shared" si="3555"/>
        <v>0</v>
      </c>
    </row>
    <row r="7199" spans="1:27" x14ac:dyDescent="0.25">
      <c r="A7199" t="s">
        <v>10797</v>
      </c>
      <c r="B7199" t="s">
        <v>25473</v>
      </c>
      <c r="C7199" t="s">
        <v>25474</v>
      </c>
      <c r="D7199">
        <v>2003</v>
      </c>
      <c r="E7199" t="s">
        <v>8239</v>
      </c>
      <c r="F7199">
        <v>9</v>
      </c>
      <c r="H7199" t="s">
        <v>13178</v>
      </c>
      <c r="L7199" t="s">
        <v>20</v>
      </c>
      <c r="M7199" t="s">
        <v>19</v>
      </c>
      <c r="P7199" t="b">
        <f t="shared" si="3539"/>
        <v>0</v>
      </c>
      <c r="Q7199" t="b">
        <f t="shared" si="3537"/>
        <v>0</v>
      </c>
      <c r="R7199" t="b">
        <f t="shared" si="3540"/>
        <v>0</v>
      </c>
      <c r="S7199" t="b">
        <f t="shared" si="3541"/>
        <v>0</v>
      </c>
      <c r="T7199" t="b">
        <f t="shared" si="3542"/>
        <v>0</v>
      </c>
      <c r="U7199" t="b">
        <f t="shared" si="3543"/>
        <v>0</v>
      </c>
      <c r="V7199" t="b">
        <f t="shared" si="3550"/>
        <v>0</v>
      </c>
      <c r="W7199" t="b">
        <f t="shared" si="3551"/>
        <v>0</v>
      </c>
      <c r="X7199" t="b">
        <f t="shared" si="3552"/>
        <v>0</v>
      </c>
      <c r="Y7199" t="b">
        <f t="shared" si="3553"/>
        <v>0</v>
      </c>
      <c r="Z7199" t="b">
        <f t="shared" si="3554"/>
        <v>0</v>
      </c>
      <c r="AA7199" t="b">
        <f t="shared" si="3555"/>
        <v>0</v>
      </c>
    </row>
    <row r="7200" spans="1:27" x14ac:dyDescent="0.25">
      <c r="A7200" t="s">
        <v>10797</v>
      </c>
      <c r="B7200" t="s">
        <v>25475</v>
      </c>
      <c r="C7200" t="s">
        <v>25476</v>
      </c>
      <c r="D7200">
        <v>2003</v>
      </c>
      <c r="E7200" t="s">
        <v>3198</v>
      </c>
      <c r="F7200">
        <v>151</v>
      </c>
      <c r="H7200" s="3">
        <v>28126</v>
      </c>
      <c r="L7200" t="s">
        <v>20</v>
      </c>
      <c r="M7200" t="s">
        <v>19</v>
      </c>
      <c r="P7200" t="b">
        <f t="shared" si="3539"/>
        <v>0</v>
      </c>
      <c r="Q7200" t="b">
        <f t="shared" si="3537"/>
        <v>0</v>
      </c>
      <c r="R7200" t="b">
        <f t="shared" si="3540"/>
        <v>0</v>
      </c>
      <c r="S7200" t="b">
        <f t="shared" si="3541"/>
        <v>0</v>
      </c>
      <c r="T7200" t="b">
        <f t="shared" si="3542"/>
        <v>0</v>
      </c>
      <c r="U7200" t="b">
        <f t="shared" si="3543"/>
        <v>0</v>
      </c>
      <c r="V7200" t="b">
        <f t="shared" si="3550"/>
        <v>0</v>
      </c>
      <c r="W7200" t="b">
        <f t="shared" si="3551"/>
        <v>0</v>
      </c>
      <c r="X7200" t="b">
        <f t="shared" si="3552"/>
        <v>0</v>
      </c>
      <c r="Y7200" t="b">
        <f t="shared" si="3553"/>
        <v>0</v>
      </c>
      <c r="Z7200" t="b">
        <f t="shared" si="3554"/>
        <v>0</v>
      </c>
      <c r="AA7200" t="b">
        <f t="shared" si="3555"/>
        <v>0</v>
      </c>
    </row>
    <row r="7201" spans="1:27" x14ac:dyDescent="0.25">
      <c r="A7201" t="s">
        <v>10797</v>
      </c>
      <c r="B7201" t="s">
        <v>25477</v>
      </c>
      <c r="C7201" t="s">
        <v>25478</v>
      </c>
      <c r="D7201">
        <v>2003</v>
      </c>
      <c r="E7201" t="s">
        <v>751</v>
      </c>
      <c r="F7201">
        <v>30</v>
      </c>
      <c r="G7201">
        <v>4</v>
      </c>
      <c r="H7201" t="s">
        <v>18657</v>
      </c>
      <c r="J7201" t="s">
        <v>25479</v>
      </c>
      <c r="L7201" t="s">
        <v>35</v>
      </c>
      <c r="M7201" t="s">
        <v>20</v>
      </c>
      <c r="P7201" t="b">
        <f t="shared" si="3539"/>
        <v>0</v>
      </c>
      <c r="Q7201" t="b">
        <f t="shared" si="3537"/>
        <v>0</v>
      </c>
      <c r="R7201" t="b">
        <f t="shared" si="3540"/>
        <v>0</v>
      </c>
      <c r="S7201" t="b">
        <f t="shared" si="3541"/>
        <v>0</v>
      </c>
      <c r="T7201" t="b">
        <f t="shared" si="3542"/>
        <v>0</v>
      </c>
      <c r="U7201" t="b">
        <f t="shared" si="3543"/>
        <v>0</v>
      </c>
      <c r="V7201" t="b">
        <f t="shared" si="3550"/>
        <v>0</v>
      </c>
      <c r="W7201" t="b">
        <f t="shared" si="3551"/>
        <v>0</v>
      </c>
      <c r="X7201" t="b">
        <f t="shared" si="3552"/>
        <v>0</v>
      </c>
      <c r="Y7201" t="b">
        <f t="shared" si="3553"/>
        <v>0</v>
      </c>
      <c r="Z7201" t="b">
        <f t="shared" si="3554"/>
        <v>0</v>
      </c>
      <c r="AA7201" t="b">
        <f t="shared" si="3555"/>
        <v>0</v>
      </c>
    </row>
    <row r="7202" spans="1:27" x14ac:dyDescent="0.25">
      <c r="A7202" t="s">
        <v>10797</v>
      </c>
      <c r="B7202" t="s">
        <v>25480</v>
      </c>
      <c r="C7202" t="s">
        <v>25481</v>
      </c>
      <c r="D7202">
        <v>2003</v>
      </c>
      <c r="E7202" t="s">
        <v>751</v>
      </c>
      <c r="F7202">
        <v>30</v>
      </c>
      <c r="G7202">
        <v>5</v>
      </c>
      <c r="H7202" t="s">
        <v>25482</v>
      </c>
      <c r="J7202" t="s">
        <v>22905</v>
      </c>
      <c r="L7202" t="s">
        <v>20</v>
      </c>
      <c r="M7202" t="s">
        <v>19</v>
      </c>
      <c r="P7202" t="b">
        <f t="shared" si="3539"/>
        <v>0</v>
      </c>
      <c r="Q7202" t="b">
        <f t="shared" si="3537"/>
        <v>0</v>
      </c>
      <c r="R7202" t="b">
        <f t="shared" si="3540"/>
        <v>0</v>
      </c>
      <c r="S7202" t="b">
        <f t="shared" si="3541"/>
        <v>0</v>
      </c>
      <c r="T7202" t="b">
        <f t="shared" si="3542"/>
        <v>0</v>
      </c>
      <c r="U7202" t="b">
        <f t="shared" si="3543"/>
        <v>0</v>
      </c>
      <c r="V7202" t="b">
        <f t="shared" si="3550"/>
        <v>0</v>
      </c>
      <c r="W7202" t="b">
        <f t="shared" si="3551"/>
        <v>0</v>
      </c>
      <c r="X7202" t="b">
        <f t="shared" si="3552"/>
        <v>0</v>
      </c>
      <c r="Y7202" t="b">
        <f t="shared" si="3553"/>
        <v>0</v>
      </c>
      <c r="Z7202" t="b">
        <f t="shared" si="3554"/>
        <v>0</v>
      </c>
      <c r="AA7202" t="b">
        <f t="shared" si="3555"/>
        <v>0</v>
      </c>
    </row>
    <row r="7203" spans="1:27" x14ac:dyDescent="0.25">
      <c r="A7203" t="s">
        <v>10797</v>
      </c>
      <c r="B7203" t="s">
        <v>25483</v>
      </c>
      <c r="C7203" t="s">
        <v>25484</v>
      </c>
      <c r="D7203">
        <v>2003</v>
      </c>
      <c r="E7203" t="s">
        <v>8420</v>
      </c>
      <c r="F7203">
        <v>22</v>
      </c>
      <c r="G7203">
        <v>3</v>
      </c>
      <c r="H7203" t="s">
        <v>13473</v>
      </c>
      <c r="L7203" t="s">
        <v>19</v>
      </c>
      <c r="M7203" t="s">
        <v>20</v>
      </c>
      <c r="P7203" t="b">
        <f t="shared" si="3539"/>
        <v>0</v>
      </c>
      <c r="Q7203" t="b">
        <f t="shared" si="3537"/>
        <v>0</v>
      </c>
      <c r="R7203" t="b">
        <f t="shared" si="3540"/>
        <v>0</v>
      </c>
      <c r="S7203" t="b">
        <f t="shared" si="3541"/>
        <v>0</v>
      </c>
      <c r="T7203" t="b">
        <f t="shared" si="3542"/>
        <v>0</v>
      </c>
      <c r="U7203" t="b">
        <f t="shared" si="3543"/>
        <v>0</v>
      </c>
      <c r="V7203" t="b">
        <f t="shared" si="3550"/>
        <v>0</v>
      </c>
      <c r="W7203" t="b">
        <f t="shared" si="3551"/>
        <v>0</v>
      </c>
      <c r="X7203" t="b">
        <f t="shared" si="3552"/>
        <v>0</v>
      </c>
      <c r="Y7203" t="b">
        <f t="shared" si="3553"/>
        <v>0</v>
      </c>
      <c r="Z7203" t="b">
        <f t="shared" si="3554"/>
        <v>0</v>
      </c>
      <c r="AA7203" t="b">
        <f t="shared" si="3555"/>
        <v>0</v>
      </c>
    </row>
    <row r="7204" spans="1:27" x14ac:dyDescent="0.25">
      <c r="A7204" t="s">
        <v>10797</v>
      </c>
      <c r="B7204" t="s">
        <v>25485</v>
      </c>
      <c r="C7204" t="s">
        <v>25486</v>
      </c>
      <c r="D7204">
        <v>2003</v>
      </c>
      <c r="E7204" t="s">
        <v>25487</v>
      </c>
      <c r="F7204">
        <v>18</v>
      </c>
      <c r="G7204">
        <v>1</v>
      </c>
      <c r="H7204" t="s">
        <v>25488</v>
      </c>
      <c r="L7204" t="s">
        <v>20</v>
      </c>
      <c r="M7204" t="s">
        <v>19</v>
      </c>
      <c r="P7204" t="b">
        <f t="shared" si="3539"/>
        <v>0</v>
      </c>
      <c r="Q7204" t="b">
        <f t="shared" si="3537"/>
        <v>0</v>
      </c>
      <c r="R7204" t="b">
        <f t="shared" si="3540"/>
        <v>0</v>
      </c>
      <c r="S7204" t="b">
        <f t="shared" si="3541"/>
        <v>0</v>
      </c>
      <c r="T7204" t="b">
        <f t="shared" si="3542"/>
        <v>0</v>
      </c>
      <c r="U7204" t="b">
        <f t="shared" si="3543"/>
        <v>0</v>
      </c>
      <c r="V7204" t="b">
        <f t="shared" si="3550"/>
        <v>0</v>
      </c>
      <c r="W7204" t="b">
        <f t="shared" si="3551"/>
        <v>0</v>
      </c>
      <c r="X7204" t="b">
        <f t="shared" si="3552"/>
        <v>0</v>
      </c>
      <c r="Y7204" t="b">
        <f t="shared" si="3553"/>
        <v>0</v>
      </c>
      <c r="Z7204" t="b">
        <f t="shared" si="3554"/>
        <v>0</v>
      </c>
      <c r="AA7204" t="b">
        <f t="shared" si="3555"/>
        <v>0</v>
      </c>
    </row>
    <row r="7205" spans="1:27" x14ac:dyDescent="0.25">
      <c r="A7205" t="s">
        <v>10797</v>
      </c>
      <c r="B7205" t="s">
        <v>25489</v>
      </c>
      <c r="C7205" t="s">
        <v>25490</v>
      </c>
      <c r="D7205">
        <v>2002</v>
      </c>
      <c r="E7205" t="s">
        <v>978</v>
      </c>
      <c r="F7205">
        <v>2002</v>
      </c>
      <c r="G7205">
        <v>4</v>
      </c>
      <c r="H7205" t="s">
        <v>25491</v>
      </c>
      <c r="J7205" t="s">
        <v>25492</v>
      </c>
      <c r="L7205" t="s">
        <v>20</v>
      </c>
      <c r="M7205" t="s">
        <v>35</v>
      </c>
      <c r="P7205" t="b">
        <f t="shared" si="3539"/>
        <v>0</v>
      </c>
      <c r="Q7205" t="b">
        <f t="shared" si="3537"/>
        <v>0</v>
      </c>
      <c r="R7205" t="b">
        <f t="shared" si="3540"/>
        <v>0</v>
      </c>
      <c r="S7205" t="b">
        <f t="shared" si="3541"/>
        <v>0</v>
      </c>
      <c r="T7205" t="b">
        <f t="shared" si="3542"/>
        <v>0</v>
      </c>
      <c r="U7205" t="b">
        <f t="shared" si="3543"/>
        <v>0</v>
      </c>
      <c r="V7205" t="b">
        <f t="shared" si="3550"/>
        <v>0</v>
      </c>
      <c r="W7205" t="b">
        <f t="shared" si="3551"/>
        <v>0</v>
      </c>
      <c r="X7205" t="b">
        <f t="shared" si="3552"/>
        <v>0</v>
      </c>
      <c r="Y7205" t="b">
        <f t="shared" si="3553"/>
        <v>0</v>
      </c>
      <c r="Z7205" t="b">
        <f t="shared" si="3554"/>
        <v>0</v>
      </c>
      <c r="AA7205" t="b">
        <f t="shared" si="3555"/>
        <v>0</v>
      </c>
    </row>
    <row r="7206" spans="1:27" x14ac:dyDescent="0.25">
      <c r="A7206" t="s">
        <v>10797</v>
      </c>
      <c r="B7206" t="s">
        <v>25493</v>
      </c>
      <c r="C7206" t="s">
        <v>25494</v>
      </c>
      <c r="D7206">
        <v>2002</v>
      </c>
      <c r="E7206" t="s">
        <v>15703</v>
      </c>
      <c r="F7206">
        <v>37</v>
      </c>
      <c r="G7206">
        <v>6</v>
      </c>
      <c r="H7206" t="s">
        <v>22417</v>
      </c>
      <c r="L7206" t="s">
        <v>19</v>
      </c>
      <c r="M7206" t="s">
        <v>20</v>
      </c>
      <c r="P7206" t="b">
        <f t="shared" si="3539"/>
        <v>0</v>
      </c>
      <c r="Q7206" t="b">
        <f t="shared" si="3537"/>
        <v>0</v>
      </c>
      <c r="R7206" t="b">
        <f t="shared" si="3540"/>
        <v>0</v>
      </c>
      <c r="S7206" t="b">
        <f t="shared" si="3541"/>
        <v>0</v>
      </c>
      <c r="T7206" t="b">
        <f t="shared" si="3542"/>
        <v>0</v>
      </c>
      <c r="U7206" t="b">
        <f t="shared" si="3543"/>
        <v>0</v>
      </c>
      <c r="V7206" t="b">
        <f t="shared" si="3550"/>
        <v>0</v>
      </c>
      <c r="W7206" t="b">
        <f t="shared" si="3551"/>
        <v>0</v>
      </c>
      <c r="X7206" t="b">
        <f t="shared" si="3552"/>
        <v>0</v>
      </c>
      <c r="Y7206" t="b">
        <f t="shared" si="3553"/>
        <v>0</v>
      </c>
      <c r="Z7206" t="b">
        <f t="shared" si="3554"/>
        <v>0</v>
      </c>
      <c r="AA7206" t="b">
        <f t="shared" si="3555"/>
        <v>0</v>
      </c>
    </row>
    <row r="7207" spans="1:27" x14ac:dyDescent="0.25">
      <c r="A7207" t="s">
        <v>10797</v>
      </c>
      <c r="B7207" t="s">
        <v>25495</v>
      </c>
      <c r="C7207" t="s">
        <v>25496</v>
      </c>
      <c r="D7207">
        <v>2002</v>
      </c>
      <c r="E7207" t="s">
        <v>2856</v>
      </c>
      <c r="F7207">
        <v>49</v>
      </c>
      <c r="G7207">
        <v>2</v>
      </c>
      <c r="H7207" t="s">
        <v>11500</v>
      </c>
      <c r="L7207" t="s">
        <v>20</v>
      </c>
      <c r="M7207" t="s">
        <v>19</v>
      </c>
      <c r="P7207" t="b">
        <f t="shared" si="3539"/>
        <v>0</v>
      </c>
      <c r="Q7207" t="b">
        <f t="shared" si="3537"/>
        <v>0</v>
      </c>
      <c r="R7207" t="b">
        <f t="shared" si="3540"/>
        <v>0</v>
      </c>
      <c r="S7207" t="b">
        <f t="shared" si="3541"/>
        <v>0</v>
      </c>
      <c r="T7207" t="b">
        <f t="shared" si="3542"/>
        <v>0</v>
      </c>
      <c r="U7207" t="b">
        <f t="shared" si="3543"/>
        <v>0</v>
      </c>
      <c r="V7207" t="b">
        <f t="shared" si="3550"/>
        <v>0</v>
      </c>
      <c r="W7207" t="b">
        <f t="shared" si="3551"/>
        <v>0</v>
      </c>
      <c r="X7207" t="b">
        <f t="shared" si="3552"/>
        <v>0</v>
      </c>
      <c r="Y7207" t="b">
        <f t="shared" si="3553"/>
        <v>0</v>
      </c>
      <c r="Z7207" t="b">
        <f t="shared" si="3554"/>
        <v>0</v>
      </c>
      <c r="AA7207" t="b">
        <f t="shared" si="3555"/>
        <v>0</v>
      </c>
    </row>
    <row r="7208" spans="1:27" x14ac:dyDescent="0.25">
      <c r="A7208" t="s">
        <v>10797</v>
      </c>
      <c r="B7208" t="s">
        <v>25497</v>
      </c>
      <c r="C7208" t="s">
        <v>25498</v>
      </c>
      <c r="D7208">
        <v>2002</v>
      </c>
      <c r="E7208" t="s">
        <v>811</v>
      </c>
      <c r="F7208">
        <v>27</v>
      </c>
      <c r="G7208">
        <v>6</v>
      </c>
      <c r="H7208" t="s">
        <v>25499</v>
      </c>
      <c r="J7208" t="s">
        <v>14832</v>
      </c>
      <c r="L7208" t="s">
        <v>19</v>
      </c>
      <c r="M7208" t="s">
        <v>20</v>
      </c>
      <c r="P7208" t="b">
        <f t="shared" si="3539"/>
        <v>0</v>
      </c>
      <c r="Q7208" t="b">
        <f t="shared" si="3537"/>
        <v>0</v>
      </c>
      <c r="R7208" t="b">
        <f t="shared" si="3540"/>
        <v>0</v>
      </c>
      <c r="S7208" t="b">
        <f t="shared" si="3541"/>
        <v>0</v>
      </c>
      <c r="T7208" t="b">
        <f t="shared" si="3542"/>
        <v>0</v>
      </c>
      <c r="U7208" t="b">
        <f t="shared" si="3543"/>
        <v>0</v>
      </c>
      <c r="V7208" t="b">
        <f t="shared" si="3550"/>
        <v>0</v>
      </c>
      <c r="W7208" t="b">
        <f t="shared" si="3551"/>
        <v>0</v>
      </c>
      <c r="X7208" t="b">
        <f t="shared" si="3552"/>
        <v>0</v>
      </c>
      <c r="Y7208" t="b">
        <f t="shared" si="3553"/>
        <v>0</v>
      </c>
      <c r="Z7208" t="b">
        <f t="shared" si="3554"/>
        <v>0</v>
      </c>
      <c r="AA7208" t="b">
        <f t="shared" si="3555"/>
        <v>0</v>
      </c>
    </row>
    <row r="7209" spans="1:27" x14ac:dyDescent="0.25">
      <c r="A7209" t="s">
        <v>10797</v>
      </c>
      <c r="B7209" t="s">
        <v>25500</v>
      </c>
      <c r="C7209" t="s">
        <v>25501</v>
      </c>
      <c r="D7209">
        <v>2002</v>
      </c>
      <c r="E7209" t="s">
        <v>811</v>
      </c>
      <c r="F7209">
        <v>27</v>
      </c>
      <c r="G7209">
        <v>6</v>
      </c>
      <c r="H7209" t="s">
        <v>25502</v>
      </c>
      <c r="J7209" t="s">
        <v>25503</v>
      </c>
      <c r="L7209" t="s">
        <v>19</v>
      </c>
      <c r="M7209" t="s">
        <v>20</v>
      </c>
      <c r="P7209" t="b">
        <f t="shared" si="3539"/>
        <v>0</v>
      </c>
      <c r="Q7209" t="b">
        <f t="shared" ref="Q7209:Q7272" si="3556">ISNUMBER(SEARCH("marine",$C7209))</f>
        <v>0</v>
      </c>
      <c r="R7209" t="b">
        <f t="shared" si="3540"/>
        <v>0</v>
      </c>
      <c r="S7209" t="b">
        <f t="shared" si="3541"/>
        <v>0</v>
      </c>
      <c r="T7209" t="b">
        <f t="shared" si="3542"/>
        <v>0</v>
      </c>
      <c r="U7209" t="b">
        <f t="shared" si="3543"/>
        <v>0</v>
      </c>
      <c r="V7209" t="b">
        <f t="shared" si="3550"/>
        <v>0</v>
      </c>
      <c r="W7209" t="b">
        <f t="shared" si="3551"/>
        <v>0</v>
      </c>
      <c r="X7209" t="b">
        <f t="shared" si="3552"/>
        <v>0</v>
      </c>
      <c r="Y7209" t="b">
        <f t="shared" si="3553"/>
        <v>0</v>
      </c>
      <c r="Z7209" t="b">
        <f t="shared" si="3554"/>
        <v>0</v>
      </c>
      <c r="AA7209" t="b">
        <f t="shared" si="3555"/>
        <v>0</v>
      </c>
    </row>
    <row r="7210" spans="1:27" x14ac:dyDescent="0.25">
      <c r="A7210" t="s">
        <v>10797</v>
      </c>
      <c r="B7210" t="s">
        <v>25504</v>
      </c>
      <c r="C7210" t="s">
        <v>25505</v>
      </c>
      <c r="D7210">
        <v>2002</v>
      </c>
      <c r="E7210" t="s">
        <v>343</v>
      </c>
      <c r="F7210">
        <v>4</v>
      </c>
      <c r="G7210">
        <v>2</v>
      </c>
      <c r="H7210" t="s">
        <v>25506</v>
      </c>
      <c r="L7210" t="s">
        <v>19</v>
      </c>
      <c r="M7210" t="s">
        <v>20</v>
      </c>
      <c r="P7210" t="b">
        <f t="shared" si="3539"/>
        <v>0</v>
      </c>
      <c r="Q7210" t="b">
        <f t="shared" si="3556"/>
        <v>0</v>
      </c>
      <c r="R7210" t="b">
        <f t="shared" si="3540"/>
        <v>0</v>
      </c>
      <c r="S7210" t="b">
        <f t="shared" si="3541"/>
        <v>0</v>
      </c>
      <c r="T7210" t="b">
        <f t="shared" si="3542"/>
        <v>0</v>
      </c>
      <c r="U7210" t="b">
        <f t="shared" si="3543"/>
        <v>0</v>
      </c>
      <c r="V7210" t="b">
        <f t="shared" si="3550"/>
        <v>0</v>
      </c>
      <c r="W7210" t="b">
        <f t="shared" si="3551"/>
        <v>0</v>
      </c>
      <c r="X7210" t="b">
        <f t="shared" si="3552"/>
        <v>0</v>
      </c>
      <c r="Y7210" t="b">
        <f t="shared" si="3553"/>
        <v>0</v>
      </c>
      <c r="Z7210" t="b">
        <f t="shared" si="3554"/>
        <v>0</v>
      </c>
      <c r="AA7210" t="b">
        <f t="shared" si="3555"/>
        <v>0</v>
      </c>
    </row>
    <row r="7211" spans="1:27" x14ac:dyDescent="0.25">
      <c r="A7211" t="s">
        <v>10797</v>
      </c>
      <c r="B7211" t="s">
        <v>25507</v>
      </c>
      <c r="C7211" t="s">
        <v>25508</v>
      </c>
      <c r="D7211">
        <v>2002</v>
      </c>
      <c r="E7211" t="s">
        <v>552</v>
      </c>
      <c r="F7211">
        <v>16</v>
      </c>
      <c r="G7211">
        <v>6</v>
      </c>
      <c r="H7211">
        <v>1454</v>
      </c>
      <c r="J7211" t="s">
        <v>25509</v>
      </c>
      <c r="L7211" t="s">
        <v>20</v>
      </c>
      <c r="M7211" t="s">
        <v>35</v>
      </c>
      <c r="P7211" t="b">
        <f t="shared" si="3539"/>
        <v>0</v>
      </c>
      <c r="Q7211" t="b">
        <f t="shared" si="3556"/>
        <v>0</v>
      </c>
      <c r="R7211" t="b">
        <f t="shared" si="3540"/>
        <v>0</v>
      </c>
      <c r="S7211" t="b">
        <f t="shared" si="3541"/>
        <v>0</v>
      </c>
      <c r="T7211" t="b">
        <f t="shared" si="3542"/>
        <v>0</v>
      </c>
      <c r="U7211" t="b">
        <f t="shared" si="3543"/>
        <v>0</v>
      </c>
      <c r="V7211" t="b">
        <f t="shared" si="3550"/>
        <v>0</v>
      </c>
      <c r="W7211" t="b">
        <f t="shared" si="3551"/>
        <v>0</v>
      </c>
      <c r="X7211" t="b">
        <f t="shared" si="3552"/>
        <v>0</v>
      </c>
      <c r="Y7211" t="b">
        <f t="shared" si="3553"/>
        <v>0</v>
      </c>
      <c r="Z7211" t="b">
        <f t="shared" si="3554"/>
        <v>0</v>
      </c>
      <c r="AA7211" t="b">
        <f t="shared" si="3555"/>
        <v>0</v>
      </c>
    </row>
    <row r="7212" spans="1:27" x14ac:dyDescent="0.25">
      <c r="A7212" t="s">
        <v>10797</v>
      </c>
      <c r="B7212" t="s">
        <v>25510</v>
      </c>
      <c r="C7212" t="s">
        <v>25511</v>
      </c>
      <c r="D7212">
        <v>2002</v>
      </c>
      <c r="E7212" t="s">
        <v>24401</v>
      </c>
      <c r="F7212">
        <v>16</v>
      </c>
      <c r="G7212">
        <v>2</v>
      </c>
      <c r="H7212" t="s">
        <v>15523</v>
      </c>
      <c r="L7212" t="s">
        <v>20</v>
      </c>
      <c r="M7212" t="s">
        <v>19</v>
      </c>
      <c r="P7212" t="b">
        <f t="shared" si="3539"/>
        <v>0</v>
      </c>
      <c r="Q7212" t="b">
        <f t="shared" si="3556"/>
        <v>0</v>
      </c>
      <c r="R7212" t="b">
        <f t="shared" si="3540"/>
        <v>0</v>
      </c>
      <c r="S7212" t="b">
        <f t="shared" si="3541"/>
        <v>0</v>
      </c>
      <c r="T7212" t="b">
        <f t="shared" si="3542"/>
        <v>0</v>
      </c>
      <c r="U7212" t="b">
        <f t="shared" si="3543"/>
        <v>0</v>
      </c>
      <c r="V7212" t="b">
        <f t="shared" si="3550"/>
        <v>0</v>
      </c>
      <c r="W7212" t="b">
        <f t="shared" si="3551"/>
        <v>0</v>
      </c>
      <c r="X7212" t="b">
        <f t="shared" si="3552"/>
        <v>0</v>
      </c>
      <c r="Y7212" t="b">
        <f t="shared" si="3553"/>
        <v>0</v>
      </c>
      <c r="Z7212" t="b">
        <f t="shared" si="3554"/>
        <v>0</v>
      </c>
      <c r="AA7212" t="b">
        <f t="shared" si="3555"/>
        <v>0</v>
      </c>
    </row>
    <row r="7213" spans="1:27" x14ac:dyDescent="0.25">
      <c r="A7213" t="s">
        <v>10797</v>
      </c>
      <c r="B7213" t="s">
        <v>25160</v>
      </c>
      <c r="C7213" t="s">
        <v>25512</v>
      </c>
      <c r="D7213">
        <v>2002</v>
      </c>
      <c r="E7213" t="s">
        <v>333</v>
      </c>
      <c r="F7213">
        <v>58</v>
      </c>
      <c r="G7213">
        <v>4</v>
      </c>
      <c r="H7213" t="s">
        <v>25513</v>
      </c>
      <c r="J7213" t="s">
        <v>23350</v>
      </c>
      <c r="L7213" t="s">
        <v>20</v>
      </c>
      <c r="M7213" t="s">
        <v>35</v>
      </c>
      <c r="P7213" t="b">
        <f t="shared" si="3539"/>
        <v>0</v>
      </c>
      <c r="Q7213" t="b">
        <f t="shared" si="3556"/>
        <v>0</v>
      </c>
      <c r="R7213" t="b">
        <f t="shared" si="3540"/>
        <v>0</v>
      </c>
      <c r="S7213" t="b">
        <f t="shared" si="3541"/>
        <v>0</v>
      </c>
      <c r="T7213" t="b">
        <f t="shared" si="3542"/>
        <v>0</v>
      </c>
      <c r="U7213" t="b">
        <f t="shared" si="3543"/>
        <v>0</v>
      </c>
      <c r="V7213" t="b">
        <f t="shared" si="3550"/>
        <v>0</v>
      </c>
      <c r="W7213" t="b">
        <f t="shared" si="3551"/>
        <v>0</v>
      </c>
      <c r="X7213" t="b">
        <f t="shared" si="3552"/>
        <v>0</v>
      </c>
      <c r="Y7213" t="b">
        <f t="shared" si="3553"/>
        <v>0</v>
      </c>
      <c r="Z7213" t="b">
        <f t="shared" si="3554"/>
        <v>0</v>
      </c>
      <c r="AA7213" t="b">
        <f t="shared" si="3555"/>
        <v>0</v>
      </c>
    </row>
    <row r="7214" spans="1:27" x14ac:dyDescent="0.25">
      <c r="A7214" t="s">
        <v>10797</v>
      </c>
      <c r="C7214" t="s">
        <v>25514</v>
      </c>
      <c r="D7214">
        <v>2002</v>
      </c>
      <c r="E7214" t="s">
        <v>21149</v>
      </c>
      <c r="F7214">
        <v>254</v>
      </c>
      <c r="H7214" t="s">
        <v>25515</v>
      </c>
      <c r="L7214" t="s">
        <v>20</v>
      </c>
      <c r="M7214" t="s">
        <v>35</v>
      </c>
      <c r="P7214" t="b">
        <f t="shared" si="3539"/>
        <v>0</v>
      </c>
      <c r="Q7214" t="b">
        <f t="shared" si="3556"/>
        <v>0</v>
      </c>
      <c r="R7214" t="b">
        <f t="shared" si="3540"/>
        <v>0</v>
      </c>
      <c r="S7214" t="b">
        <f t="shared" si="3541"/>
        <v>0</v>
      </c>
      <c r="T7214" t="b">
        <f t="shared" si="3542"/>
        <v>0</v>
      </c>
      <c r="U7214" t="b">
        <f t="shared" si="3543"/>
        <v>0</v>
      </c>
      <c r="V7214" t="b">
        <f t="shared" si="3550"/>
        <v>0</v>
      </c>
      <c r="W7214" t="b">
        <f t="shared" si="3551"/>
        <v>0</v>
      </c>
      <c r="X7214" t="b">
        <f t="shared" si="3552"/>
        <v>0</v>
      </c>
      <c r="Y7214" t="b">
        <f t="shared" si="3553"/>
        <v>0</v>
      </c>
      <c r="Z7214" t="b">
        <f t="shared" si="3554"/>
        <v>0</v>
      </c>
      <c r="AA7214" t="b">
        <f t="shared" si="3555"/>
        <v>0</v>
      </c>
    </row>
    <row r="7215" spans="1:27" hidden="1" x14ac:dyDescent="0.25">
      <c r="A7215" t="s">
        <v>10797</v>
      </c>
      <c r="B7215" t="s">
        <v>25516</v>
      </c>
      <c r="C7215" t="s">
        <v>25517</v>
      </c>
      <c r="D7215">
        <v>2002</v>
      </c>
      <c r="E7215" t="s">
        <v>23668</v>
      </c>
      <c r="F7215">
        <v>4</v>
      </c>
      <c r="G7215">
        <v>3</v>
      </c>
      <c r="H7215" t="s">
        <v>25518</v>
      </c>
      <c r="L7215" t="s">
        <v>20</v>
      </c>
      <c r="M7215" t="s">
        <v>35</v>
      </c>
      <c r="N7215" t="s">
        <v>37246</v>
      </c>
      <c r="O7215" t="s">
        <v>37253</v>
      </c>
      <c r="P7215" t="b">
        <f t="shared" si="3539"/>
        <v>0</v>
      </c>
      <c r="Q7215" t="b">
        <f t="shared" si="3556"/>
        <v>0</v>
      </c>
      <c r="R7215" t="b">
        <f t="shared" si="3540"/>
        <v>0</v>
      </c>
      <c r="S7215" t="b">
        <f t="shared" si="3541"/>
        <v>1</v>
      </c>
      <c r="T7215" t="b">
        <f t="shared" si="3542"/>
        <v>0</v>
      </c>
      <c r="U7215" t="b">
        <f t="shared" si="3543"/>
        <v>0</v>
      </c>
    </row>
    <row r="7216" spans="1:27" x14ac:dyDescent="0.25">
      <c r="A7216" t="s">
        <v>10797</v>
      </c>
      <c r="B7216" t="s">
        <v>25519</v>
      </c>
      <c r="C7216" t="s">
        <v>25520</v>
      </c>
      <c r="D7216">
        <v>2002</v>
      </c>
      <c r="E7216" t="s">
        <v>2368</v>
      </c>
      <c r="F7216">
        <v>36</v>
      </c>
      <c r="G7216">
        <v>4</v>
      </c>
      <c r="H7216" t="s">
        <v>25521</v>
      </c>
      <c r="L7216" t="s">
        <v>20</v>
      </c>
      <c r="M7216" t="s">
        <v>19</v>
      </c>
      <c r="P7216" t="b">
        <f t="shared" si="3539"/>
        <v>0</v>
      </c>
      <c r="Q7216" t="b">
        <f t="shared" si="3556"/>
        <v>0</v>
      </c>
      <c r="R7216" t="b">
        <f t="shared" si="3540"/>
        <v>0</v>
      </c>
      <c r="S7216" t="b">
        <f t="shared" si="3541"/>
        <v>0</v>
      </c>
      <c r="T7216" t="b">
        <f t="shared" si="3542"/>
        <v>0</v>
      </c>
      <c r="U7216" t="b">
        <f t="shared" si="3543"/>
        <v>0</v>
      </c>
      <c r="V7216" t="b">
        <f t="shared" ref="V7216:V7231" si="3557">ISNUMBER(SEARCH(" hen",$C7216))</f>
        <v>0</v>
      </c>
      <c r="W7216" t="b">
        <f t="shared" ref="W7216:W7231" si="3558">ISNUMBER(SEARCH("penguin",$C7216))</f>
        <v>0</v>
      </c>
      <c r="X7216" t="b">
        <f t="shared" ref="X7216:X7231" si="3559">ISNUMBER(SEARCH("Whale",$C7216))</f>
        <v>0</v>
      </c>
      <c r="Y7216" t="b">
        <f t="shared" ref="Y7216:Y7231" si="3560">ISNUMBER(SEARCH("Seal",$C7216))</f>
        <v>0</v>
      </c>
      <c r="Z7216" t="b">
        <f t="shared" ref="Z7216:Z7230" si="3561">ISNUMBER(SEARCH("Newts",$C7216))</f>
        <v>0</v>
      </c>
      <c r="AA7216" t="b">
        <f t="shared" ref="AA7216:AA7230" si="3562">ISNUMBER(SEARCH("Sea Turtle",$C7216))</f>
        <v>0</v>
      </c>
    </row>
    <row r="7217" spans="1:27" x14ac:dyDescent="0.25">
      <c r="A7217" t="s">
        <v>10797</v>
      </c>
      <c r="B7217" t="s">
        <v>25522</v>
      </c>
      <c r="C7217" t="s">
        <v>25523</v>
      </c>
      <c r="D7217">
        <v>2002</v>
      </c>
      <c r="E7217" t="s">
        <v>3239</v>
      </c>
      <c r="F7217">
        <v>29</v>
      </c>
      <c r="G7217">
        <v>4</v>
      </c>
      <c r="H7217" t="s">
        <v>23984</v>
      </c>
      <c r="L7217" t="s">
        <v>19</v>
      </c>
      <c r="M7217" t="s">
        <v>20</v>
      </c>
      <c r="P7217" t="b">
        <f t="shared" si="3539"/>
        <v>0</v>
      </c>
      <c r="Q7217" t="b">
        <f t="shared" si="3556"/>
        <v>0</v>
      </c>
      <c r="R7217" t="b">
        <f t="shared" si="3540"/>
        <v>0</v>
      </c>
      <c r="S7217" t="b">
        <f t="shared" si="3541"/>
        <v>0</v>
      </c>
      <c r="T7217" t="b">
        <f t="shared" si="3542"/>
        <v>0</v>
      </c>
      <c r="U7217" t="b">
        <f t="shared" si="3543"/>
        <v>0</v>
      </c>
      <c r="V7217" t="b">
        <f t="shared" si="3557"/>
        <v>0</v>
      </c>
      <c r="W7217" t="b">
        <f t="shared" si="3558"/>
        <v>0</v>
      </c>
      <c r="X7217" t="b">
        <f t="shared" si="3559"/>
        <v>0</v>
      </c>
      <c r="Y7217" t="b">
        <f t="shared" si="3560"/>
        <v>0</v>
      </c>
      <c r="Z7217" t="b">
        <f t="shared" si="3561"/>
        <v>0</v>
      </c>
      <c r="AA7217" t="b">
        <f t="shared" si="3562"/>
        <v>0</v>
      </c>
    </row>
    <row r="7218" spans="1:27" x14ac:dyDescent="0.25">
      <c r="A7218" t="s">
        <v>10797</v>
      </c>
      <c r="B7218" t="s">
        <v>18856</v>
      </c>
      <c r="C7218" t="s">
        <v>25524</v>
      </c>
      <c r="D7218">
        <v>2002</v>
      </c>
      <c r="E7218" t="s">
        <v>7155</v>
      </c>
      <c r="F7218">
        <v>99</v>
      </c>
      <c r="G7218">
        <v>4</v>
      </c>
      <c r="H7218" t="s">
        <v>25525</v>
      </c>
      <c r="L7218" t="s">
        <v>35</v>
      </c>
      <c r="M7218" t="s">
        <v>20</v>
      </c>
      <c r="P7218" t="b">
        <f t="shared" si="3539"/>
        <v>0</v>
      </c>
      <c r="Q7218" t="b">
        <f t="shared" si="3556"/>
        <v>0</v>
      </c>
      <c r="R7218" t="b">
        <f t="shared" si="3540"/>
        <v>0</v>
      </c>
      <c r="S7218" t="b">
        <f t="shared" si="3541"/>
        <v>0</v>
      </c>
      <c r="T7218" t="b">
        <f t="shared" si="3542"/>
        <v>0</v>
      </c>
      <c r="U7218" t="b">
        <f t="shared" si="3543"/>
        <v>0</v>
      </c>
      <c r="V7218" t="b">
        <f t="shared" si="3557"/>
        <v>0</v>
      </c>
      <c r="W7218" t="b">
        <f t="shared" si="3558"/>
        <v>0</v>
      </c>
      <c r="X7218" t="b">
        <f t="shared" si="3559"/>
        <v>0</v>
      </c>
      <c r="Y7218" t="b">
        <f t="shared" si="3560"/>
        <v>0</v>
      </c>
      <c r="Z7218" t="b">
        <f t="shared" si="3561"/>
        <v>0</v>
      </c>
      <c r="AA7218" t="b">
        <f t="shared" si="3562"/>
        <v>0</v>
      </c>
    </row>
    <row r="7219" spans="1:27" x14ac:dyDescent="0.25">
      <c r="A7219" t="s">
        <v>10797</v>
      </c>
      <c r="B7219" t="s">
        <v>25526</v>
      </c>
      <c r="C7219" t="s">
        <v>25527</v>
      </c>
      <c r="D7219">
        <v>2002</v>
      </c>
      <c r="E7219" t="s">
        <v>13596</v>
      </c>
      <c r="F7219">
        <v>24</v>
      </c>
      <c r="G7219">
        <v>4</v>
      </c>
      <c r="H7219" t="s">
        <v>25116</v>
      </c>
      <c r="L7219" t="s">
        <v>35</v>
      </c>
      <c r="M7219" t="s">
        <v>20</v>
      </c>
      <c r="P7219" t="b">
        <f t="shared" si="3539"/>
        <v>0</v>
      </c>
      <c r="Q7219" t="b">
        <f t="shared" si="3556"/>
        <v>0</v>
      </c>
      <c r="R7219" t="b">
        <f t="shared" si="3540"/>
        <v>0</v>
      </c>
      <c r="S7219" t="b">
        <f t="shared" si="3541"/>
        <v>0</v>
      </c>
      <c r="T7219" t="b">
        <f t="shared" si="3542"/>
        <v>0</v>
      </c>
      <c r="U7219" t="b">
        <f t="shared" si="3543"/>
        <v>0</v>
      </c>
      <c r="V7219" t="b">
        <f t="shared" si="3557"/>
        <v>0</v>
      </c>
      <c r="W7219" t="b">
        <f t="shared" si="3558"/>
        <v>0</v>
      </c>
      <c r="X7219" t="b">
        <f t="shared" si="3559"/>
        <v>0</v>
      </c>
      <c r="Y7219" t="b">
        <f t="shared" si="3560"/>
        <v>0</v>
      </c>
      <c r="Z7219" t="b">
        <f t="shared" si="3561"/>
        <v>0</v>
      </c>
      <c r="AA7219" t="b">
        <f t="shared" si="3562"/>
        <v>0</v>
      </c>
    </row>
    <row r="7220" spans="1:27" x14ac:dyDescent="0.25">
      <c r="A7220" t="s">
        <v>10797</v>
      </c>
      <c r="B7220" t="s">
        <v>25528</v>
      </c>
      <c r="C7220" t="s">
        <v>25529</v>
      </c>
      <c r="D7220">
        <v>2002</v>
      </c>
      <c r="E7220" t="s">
        <v>25530</v>
      </c>
      <c r="F7220">
        <v>57</v>
      </c>
      <c r="G7220">
        <v>12</v>
      </c>
      <c r="H7220" t="s">
        <v>25531</v>
      </c>
      <c r="L7220" t="s">
        <v>19</v>
      </c>
      <c r="M7220" t="s">
        <v>20</v>
      </c>
      <c r="P7220" t="b">
        <f t="shared" si="3539"/>
        <v>0</v>
      </c>
      <c r="Q7220" t="b">
        <f t="shared" si="3556"/>
        <v>0</v>
      </c>
      <c r="R7220" t="b">
        <f t="shared" si="3540"/>
        <v>0</v>
      </c>
      <c r="S7220" t="b">
        <f t="shared" si="3541"/>
        <v>0</v>
      </c>
      <c r="T7220" t="b">
        <f t="shared" si="3542"/>
        <v>0</v>
      </c>
      <c r="U7220" t="b">
        <f t="shared" si="3543"/>
        <v>0</v>
      </c>
      <c r="V7220" t="b">
        <f t="shared" si="3557"/>
        <v>0</v>
      </c>
      <c r="W7220" t="b">
        <f t="shared" si="3558"/>
        <v>0</v>
      </c>
      <c r="X7220" t="b">
        <f t="shared" si="3559"/>
        <v>0</v>
      </c>
      <c r="Y7220" t="b">
        <f t="shared" si="3560"/>
        <v>0</v>
      </c>
      <c r="Z7220" t="b">
        <f t="shared" si="3561"/>
        <v>0</v>
      </c>
      <c r="AA7220" t="b">
        <f t="shared" si="3562"/>
        <v>0</v>
      </c>
    </row>
    <row r="7221" spans="1:27" x14ac:dyDescent="0.25">
      <c r="A7221" t="s">
        <v>10797</v>
      </c>
      <c r="B7221" t="s">
        <v>25532</v>
      </c>
      <c r="C7221" t="s">
        <v>25533</v>
      </c>
      <c r="D7221">
        <v>2002</v>
      </c>
      <c r="E7221" t="s">
        <v>187</v>
      </c>
      <c r="F7221">
        <v>25</v>
      </c>
      <c r="G7221">
        <v>4</v>
      </c>
      <c r="H7221" t="s">
        <v>14210</v>
      </c>
      <c r="L7221" t="s">
        <v>20</v>
      </c>
      <c r="M7221" t="s">
        <v>35</v>
      </c>
      <c r="P7221" t="b">
        <f t="shared" si="3539"/>
        <v>0</v>
      </c>
      <c r="Q7221" t="b">
        <f t="shared" si="3556"/>
        <v>0</v>
      </c>
      <c r="R7221" t="b">
        <f t="shared" si="3540"/>
        <v>0</v>
      </c>
      <c r="S7221" t="b">
        <f t="shared" si="3541"/>
        <v>0</v>
      </c>
      <c r="T7221" t="b">
        <f t="shared" si="3542"/>
        <v>0</v>
      </c>
      <c r="U7221" t="b">
        <f t="shared" si="3543"/>
        <v>0</v>
      </c>
      <c r="V7221" t="b">
        <f t="shared" si="3557"/>
        <v>0</v>
      </c>
      <c r="W7221" t="b">
        <f t="shared" si="3558"/>
        <v>0</v>
      </c>
      <c r="X7221" t="b">
        <f t="shared" si="3559"/>
        <v>0</v>
      </c>
      <c r="Y7221" t="b">
        <f t="shared" si="3560"/>
        <v>0</v>
      </c>
      <c r="Z7221" t="b">
        <f t="shared" si="3561"/>
        <v>0</v>
      </c>
      <c r="AA7221" t="b">
        <f t="shared" si="3562"/>
        <v>0</v>
      </c>
    </row>
    <row r="7222" spans="1:27" x14ac:dyDescent="0.25">
      <c r="A7222" t="s">
        <v>10797</v>
      </c>
      <c r="B7222" t="s">
        <v>25534</v>
      </c>
      <c r="C7222" t="s">
        <v>25535</v>
      </c>
      <c r="D7222">
        <v>2002</v>
      </c>
      <c r="E7222" t="s">
        <v>8239</v>
      </c>
      <c r="F7222">
        <v>8</v>
      </c>
      <c r="G7222">
        <v>4</v>
      </c>
      <c r="H7222" t="s">
        <v>25536</v>
      </c>
      <c r="L7222" t="s">
        <v>19</v>
      </c>
      <c r="M7222" t="s">
        <v>20</v>
      </c>
      <c r="P7222" t="b">
        <f t="shared" si="3539"/>
        <v>0</v>
      </c>
      <c r="Q7222" t="b">
        <f t="shared" si="3556"/>
        <v>0</v>
      </c>
      <c r="R7222" t="b">
        <f t="shared" si="3540"/>
        <v>0</v>
      </c>
      <c r="S7222" t="b">
        <f t="shared" si="3541"/>
        <v>0</v>
      </c>
      <c r="T7222" t="b">
        <f t="shared" si="3542"/>
        <v>0</v>
      </c>
      <c r="U7222" t="b">
        <f t="shared" si="3543"/>
        <v>0</v>
      </c>
      <c r="V7222" t="b">
        <f t="shared" si="3557"/>
        <v>0</v>
      </c>
      <c r="W7222" t="b">
        <f t="shared" si="3558"/>
        <v>0</v>
      </c>
      <c r="X7222" t="b">
        <f t="shared" si="3559"/>
        <v>0</v>
      </c>
      <c r="Y7222" t="b">
        <f t="shared" si="3560"/>
        <v>0</v>
      </c>
      <c r="Z7222" t="b">
        <f t="shared" si="3561"/>
        <v>0</v>
      </c>
      <c r="AA7222" t="b">
        <f t="shared" si="3562"/>
        <v>0</v>
      </c>
    </row>
    <row r="7223" spans="1:27" x14ac:dyDescent="0.25">
      <c r="A7223" t="s">
        <v>10797</v>
      </c>
      <c r="B7223" t="s">
        <v>25537</v>
      </c>
      <c r="C7223" t="s">
        <v>25538</v>
      </c>
      <c r="D7223">
        <v>2002</v>
      </c>
      <c r="E7223" t="s">
        <v>7603</v>
      </c>
      <c r="F7223">
        <v>114</v>
      </c>
      <c r="G7223">
        <v>4</v>
      </c>
      <c r="H7223" t="s">
        <v>25539</v>
      </c>
      <c r="L7223" t="s">
        <v>20</v>
      </c>
      <c r="M7223" t="s">
        <v>19</v>
      </c>
      <c r="P7223" t="b">
        <f t="shared" si="3539"/>
        <v>0</v>
      </c>
      <c r="Q7223" t="b">
        <f t="shared" si="3556"/>
        <v>0</v>
      </c>
      <c r="R7223" t="b">
        <f t="shared" si="3540"/>
        <v>0</v>
      </c>
      <c r="S7223" t="b">
        <f t="shared" si="3541"/>
        <v>0</v>
      </c>
      <c r="T7223" t="b">
        <f t="shared" si="3542"/>
        <v>0</v>
      </c>
      <c r="U7223" t="b">
        <f t="shared" si="3543"/>
        <v>0</v>
      </c>
      <c r="V7223" t="b">
        <f t="shared" si="3557"/>
        <v>0</v>
      </c>
      <c r="W7223" t="b">
        <f t="shared" si="3558"/>
        <v>0</v>
      </c>
      <c r="X7223" t="b">
        <f t="shared" si="3559"/>
        <v>0</v>
      </c>
      <c r="Y7223" t="b">
        <f t="shared" si="3560"/>
        <v>0</v>
      </c>
      <c r="Z7223" t="b">
        <f t="shared" si="3561"/>
        <v>0</v>
      </c>
      <c r="AA7223" t="b">
        <f t="shared" si="3562"/>
        <v>0</v>
      </c>
    </row>
    <row r="7224" spans="1:27" x14ac:dyDescent="0.25">
      <c r="A7224" t="s">
        <v>10797</v>
      </c>
      <c r="B7224" t="s">
        <v>25540</v>
      </c>
      <c r="C7224" t="s">
        <v>25541</v>
      </c>
      <c r="D7224">
        <v>2002</v>
      </c>
      <c r="E7224" t="s">
        <v>7603</v>
      </c>
      <c r="F7224">
        <v>114</v>
      </c>
      <c r="G7224">
        <v>4</v>
      </c>
      <c r="H7224" t="s">
        <v>25542</v>
      </c>
      <c r="J7224" t="s">
        <v>25543</v>
      </c>
      <c r="L7224" t="s">
        <v>35</v>
      </c>
      <c r="M7224" t="s">
        <v>20</v>
      </c>
      <c r="P7224" t="b">
        <f t="shared" si="3539"/>
        <v>0</v>
      </c>
      <c r="Q7224" t="b">
        <f t="shared" si="3556"/>
        <v>0</v>
      </c>
      <c r="R7224" t="b">
        <f t="shared" si="3540"/>
        <v>0</v>
      </c>
      <c r="S7224" t="b">
        <f t="shared" si="3541"/>
        <v>0</v>
      </c>
      <c r="T7224" t="b">
        <f t="shared" si="3542"/>
        <v>0</v>
      </c>
      <c r="U7224" t="b">
        <f t="shared" si="3543"/>
        <v>0</v>
      </c>
      <c r="V7224" t="b">
        <f t="shared" si="3557"/>
        <v>0</v>
      </c>
      <c r="W7224" t="b">
        <f t="shared" si="3558"/>
        <v>0</v>
      </c>
      <c r="X7224" t="b">
        <f t="shared" si="3559"/>
        <v>0</v>
      </c>
      <c r="Y7224" t="b">
        <f t="shared" si="3560"/>
        <v>0</v>
      </c>
      <c r="Z7224" t="b">
        <f t="shared" si="3561"/>
        <v>0</v>
      </c>
      <c r="AA7224" t="b">
        <f t="shared" si="3562"/>
        <v>0</v>
      </c>
    </row>
    <row r="7225" spans="1:27" x14ac:dyDescent="0.25">
      <c r="A7225" t="s">
        <v>10797</v>
      </c>
      <c r="B7225" t="s">
        <v>25544</v>
      </c>
      <c r="C7225" t="s">
        <v>25545</v>
      </c>
      <c r="D7225">
        <v>2002</v>
      </c>
      <c r="E7225" t="s">
        <v>428</v>
      </c>
      <c r="F7225">
        <v>243</v>
      </c>
      <c r="H7225" t="s">
        <v>25546</v>
      </c>
      <c r="J7225" t="s">
        <v>25547</v>
      </c>
      <c r="L7225" t="s">
        <v>20</v>
      </c>
      <c r="M7225" t="s">
        <v>19</v>
      </c>
      <c r="P7225" t="b">
        <f t="shared" si="3539"/>
        <v>0</v>
      </c>
      <c r="Q7225" t="b">
        <f t="shared" si="3556"/>
        <v>0</v>
      </c>
      <c r="R7225" t="b">
        <f t="shared" si="3540"/>
        <v>0</v>
      </c>
      <c r="S7225" t="b">
        <f t="shared" si="3541"/>
        <v>0</v>
      </c>
      <c r="T7225" t="b">
        <f t="shared" si="3542"/>
        <v>0</v>
      </c>
      <c r="U7225" t="b">
        <f t="shared" si="3543"/>
        <v>0</v>
      </c>
      <c r="V7225" t="b">
        <f t="shared" si="3557"/>
        <v>0</v>
      </c>
      <c r="W7225" t="b">
        <f t="shared" si="3558"/>
        <v>0</v>
      </c>
      <c r="X7225" t="b">
        <f t="shared" si="3559"/>
        <v>0</v>
      </c>
      <c r="Y7225" t="b">
        <f t="shared" si="3560"/>
        <v>0</v>
      </c>
      <c r="Z7225" t="b">
        <f t="shared" si="3561"/>
        <v>0</v>
      </c>
      <c r="AA7225" t="b">
        <f t="shared" si="3562"/>
        <v>0</v>
      </c>
    </row>
    <row r="7226" spans="1:27" x14ac:dyDescent="0.25">
      <c r="A7226" t="s">
        <v>10797</v>
      </c>
      <c r="B7226" t="s">
        <v>25548</v>
      </c>
      <c r="C7226" t="s">
        <v>25549</v>
      </c>
      <c r="D7226">
        <v>2002</v>
      </c>
      <c r="E7226" t="s">
        <v>2997</v>
      </c>
      <c r="F7226">
        <v>11</v>
      </c>
      <c r="G7226">
        <v>4</v>
      </c>
      <c r="H7226" t="s">
        <v>13255</v>
      </c>
      <c r="J7226" t="s">
        <v>25223</v>
      </c>
      <c r="L7226" t="s">
        <v>20</v>
      </c>
      <c r="M7226" t="s">
        <v>35</v>
      </c>
      <c r="P7226" t="b">
        <f t="shared" si="3539"/>
        <v>0</v>
      </c>
      <c r="Q7226" t="b">
        <f t="shared" si="3556"/>
        <v>0</v>
      </c>
      <c r="R7226" t="b">
        <f t="shared" si="3540"/>
        <v>0</v>
      </c>
      <c r="S7226" t="b">
        <f t="shared" si="3541"/>
        <v>0</v>
      </c>
      <c r="T7226" t="b">
        <f t="shared" si="3542"/>
        <v>0</v>
      </c>
      <c r="U7226" t="b">
        <f t="shared" si="3543"/>
        <v>0</v>
      </c>
      <c r="V7226" t="b">
        <f t="shared" si="3557"/>
        <v>0</v>
      </c>
      <c r="W7226" t="b">
        <f t="shared" si="3558"/>
        <v>0</v>
      </c>
      <c r="X7226" t="b">
        <f t="shared" si="3559"/>
        <v>0</v>
      </c>
      <c r="Y7226" t="b">
        <f t="shared" si="3560"/>
        <v>0</v>
      </c>
      <c r="Z7226" t="b">
        <f t="shared" si="3561"/>
        <v>0</v>
      </c>
      <c r="AA7226" t="b">
        <f t="shared" si="3562"/>
        <v>0</v>
      </c>
    </row>
    <row r="7227" spans="1:27" x14ac:dyDescent="0.25">
      <c r="A7227" t="s">
        <v>10797</v>
      </c>
      <c r="B7227" t="s">
        <v>25550</v>
      </c>
      <c r="C7227" t="s">
        <v>25551</v>
      </c>
      <c r="D7227">
        <v>2002</v>
      </c>
      <c r="E7227" t="s">
        <v>90</v>
      </c>
      <c r="F7227">
        <v>52</v>
      </c>
      <c r="G7227">
        <v>6</v>
      </c>
      <c r="H7227" t="s">
        <v>25552</v>
      </c>
      <c r="J7227" t="s">
        <v>22095</v>
      </c>
      <c r="L7227" t="s">
        <v>20</v>
      </c>
      <c r="M7227" t="s">
        <v>35</v>
      </c>
      <c r="P7227" t="b">
        <f t="shared" si="3539"/>
        <v>0</v>
      </c>
      <c r="Q7227" t="b">
        <f t="shared" si="3556"/>
        <v>0</v>
      </c>
      <c r="R7227" t="b">
        <f t="shared" si="3540"/>
        <v>0</v>
      </c>
      <c r="S7227" t="b">
        <f t="shared" si="3541"/>
        <v>0</v>
      </c>
      <c r="T7227" t="b">
        <f t="shared" si="3542"/>
        <v>0</v>
      </c>
      <c r="U7227" t="b">
        <f t="shared" si="3543"/>
        <v>0</v>
      </c>
      <c r="V7227" t="b">
        <f t="shared" si="3557"/>
        <v>0</v>
      </c>
      <c r="W7227" t="b">
        <f t="shared" si="3558"/>
        <v>0</v>
      </c>
      <c r="X7227" t="b">
        <f t="shared" si="3559"/>
        <v>0</v>
      </c>
      <c r="Y7227" t="b">
        <f t="shared" si="3560"/>
        <v>0</v>
      </c>
      <c r="Z7227" t="b">
        <f t="shared" si="3561"/>
        <v>0</v>
      </c>
      <c r="AA7227" t="b">
        <f t="shared" si="3562"/>
        <v>0</v>
      </c>
    </row>
    <row r="7228" spans="1:27" x14ac:dyDescent="0.25">
      <c r="A7228" t="s">
        <v>10797</v>
      </c>
      <c r="B7228" t="s">
        <v>25553</v>
      </c>
      <c r="C7228" t="s">
        <v>25554</v>
      </c>
      <c r="D7228">
        <v>2002</v>
      </c>
      <c r="E7228" t="s">
        <v>1294</v>
      </c>
      <c r="F7228">
        <v>11</v>
      </c>
      <c r="G7228">
        <v>11</v>
      </c>
      <c r="H7228" t="s">
        <v>25555</v>
      </c>
      <c r="L7228" t="s">
        <v>20</v>
      </c>
      <c r="M7228" t="s">
        <v>35</v>
      </c>
      <c r="P7228" t="b">
        <f t="shared" si="3539"/>
        <v>0</v>
      </c>
      <c r="Q7228" t="b">
        <f t="shared" si="3556"/>
        <v>0</v>
      </c>
      <c r="R7228" t="b">
        <f t="shared" si="3540"/>
        <v>0</v>
      </c>
      <c r="S7228" t="b">
        <f t="shared" si="3541"/>
        <v>0</v>
      </c>
      <c r="T7228" t="b">
        <f t="shared" si="3542"/>
        <v>0</v>
      </c>
      <c r="U7228" t="b">
        <f t="shared" si="3543"/>
        <v>0</v>
      </c>
      <c r="V7228" t="b">
        <f t="shared" si="3557"/>
        <v>0</v>
      </c>
      <c r="W7228" t="b">
        <f t="shared" si="3558"/>
        <v>0</v>
      </c>
      <c r="X7228" t="b">
        <f t="shared" si="3559"/>
        <v>0</v>
      </c>
      <c r="Y7228" t="b">
        <f t="shared" si="3560"/>
        <v>0</v>
      </c>
      <c r="Z7228" t="b">
        <f t="shared" si="3561"/>
        <v>0</v>
      </c>
      <c r="AA7228" t="b">
        <f t="shared" si="3562"/>
        <v>0</v>
      </c>
    </row>
    <row r="7229" spans="1:27" x14ac:dyDescent="0.25">
      <c r="A7229" t="s">
        <v>10797</v>
      </c>
      <c r="B7229" t="s">
        <v>25556</v>
      </c>
      <c r="C7229" t="s">
        <v>25557</v>
      </c>
      <c r="D7229">
        <v>2002</v>
      </c>
      <c r="E7229" t="s">
        <v>7312</v>
      </c>
      <c r="F7229">
        <v>49</v>
      </c>
      <c r="G7229">
        <v>3</v>
      </c>
      <c r="H7229" t="s">
        <v>25558</v>
      </c>
      <c r="J7229" t="s">
        <v>25559</v>
      </c>
      <c r="L7229" t="s">
        <v>20</v>
      </c>
      <c r="M7229" t="s">
        <v>35</v>
      </c>
      <c r="P7229" t="b">
        <f t="shared" si="3539"/>
        <v>0</v>
      </c>
      <c r="Q7229" t="b">
        <f t="shared" si="3556"/>
        <v>0</v>
      </c>
      <c r="R7229" t="b">
        <f t="shared" si="3540"/>
        <v>0</v>
      </c>
      <c r="S7229" t="b">
        <f t="shared" si="3541"/>
        <v>0</v>
      </c>
      <c r="T7229" t="b">
        <f t="shared" si="3542"/>
        <v>0</v>
      </c>
      <c r="U7229" t="b">
        <f t="shared" si="3543"/>
        <v>0</v>
      </c>
      <c r="V7229" t="b">
        <f t="shared" si="3557"/>
        <v>0</v>
      </c>
      <c r="W7229" t="b">
        <f t="shared" si="3558"/>
        <v>0</v>
      </c>
      <c r="X7229" t="b">
        <f t="shared" si="3559"/>
        <v>0</v>
      </c>
      <c r="Y7229" t="b">
        <f t="shared" si="3560"/>
        <v>0</v>
      </c>
      <c r="Z7229" t="b">
        <f t="shared" si="3561"/>
        <v>0</v>
      </c>
      <c r="AA7229" t="b">
        <f t="shared" si="3562"/>
        <v>0</v>
      </c>
    </row>
    <row r="7230" spans="1:27" x14ac:dyDescent="0.25">
      <c r="A7230" t="s">
        <v>10797</v>
      </c>
      <c r="B7230" t="s">
        <v>10847</v>
      </c>
      <c r="C7230" t="s">
        <v>25560</v>
      </c>
      <c r="D7230">
        <v>2002</v>
      </c>
      <c r="E7230" t="s">
        <v>7312</v>
      </c>
      <c r="F7230">
        <v>49</v>
      </c>
      <c r="G7230">
        <v>3</v>
      </c>
      <c r="H7230" t="s">
        <v>19822</v>
      </c>
      <c r="L7230" t="s">
        <v>20</v>
      </c>
      <c r="M7230" t="s">
        <v>19</v>
      </c>
      <c r="P7230" t="b">
        <f t="shared" si="3539"/>
        <v>0</v>
      </c>
      <c r="Q7230" t="b">
        <f t="shared" si="3556"/>
        <v>0</v>
      </c>
      <c r="R7230" t="b">
        <f t="shared" si="3540"/>
        <v>0</v>
      </c>
      <c r="S7230" t="b">
        <f t="shared" si="3541"/>
        <v>0</v>
      </c>
      <c r="T7230" t="b">
        <f t="shared" si="3542"/>
        <v>0</v>
      </c>
      <c r="U7230" t="b">
        <f t="shared" si="3543"/>
        <v>0</v>
      </c>
      <c r="V7230" t="b">
        <f t="shared" si="3557"/>
        <v>0</v>
      </c>
      <c r="W7230" t="b">
        <f t="shared" si="3558"/>
        <v>0</v>
      </c>
      <c r="X7230" t="b">
        <f t="shared" si="3559"/>
        <v>0</v>
      </c>
      <c r="Y7230" t="b">
        <f t="shared" si="3560"/>
        <v>0</v>
      </c>
      <c r="Z7230" t="b">
        <f t="shared" si="3561"/>
        <v>0</v>
      </c>
      <c r="AA7230" t="b">
        <f t="shared" si="3562"/>
        <v>0</v>
      </c>
    </row>
    <row r="7231" spans="1:27" hidden="1" x14ac:dyDescent="0.25">
      <c r="A7231" t="s">
        <v>10797</v>
      </c>
      <c r="B7231" t="s">
        <v>25561</v>
      </c>
      <c r="C7231" t="s">
        <v>25562</v>
      </c>
      <c r="D7231">
        <v>2002</v>
      </c>
      <c r="E7231" t="s">
        <v>722</v>
      </c>
      <c r="F7231">
        <v>80</v>
      </c>
      <c r="G7231">
        <v>11</v>
      </c>
      <c r="H7231" t="s">
        <v>25563</v>
      </c>
      <c r="J7231" t="s">
        <v>25564</v>
      </c>
      <c r="L7231" t="s">
        <v>20</v>
      </c>
      <c r="M7231" t="s">
        <v>19</v>
      </c>
      <c r="N7231" t="s">
        <v>37246</v>
      </c>
      <c r="O7231" t="s">
        <v>37251</v>
      </c>
      <c r="P7231" t="b">
        <f t="shared" si="3539"/>
        <v>0</v>
      </c>
      <c r="Q7231" t="b">
        <f t="shared" si="3556"/>
        <v>0</v>
      </c>
      <c r="R7231" t="b">
        <f t="shared" si="3540"/>
        <v>0</v>
      </c>
      <c r="S7231" t="b">
        <f t="shared" si="3541"/>
        <v>0</v>
      </c>
      <c r="T7231" t="b">
        <f t="shared" si="3542"/>
        <v>0</v>
      </c>
      <c r="U7231" t="b">
        <f t="shared" si="3543"/>
        <v>0</v>
      </c>
      <c r="V7231" t="b">
        <f t="shared" si="3557"/>
        <v>0</v>
      </c>
      <c r="W7231" t="b">
        <f t="shared" si="3558"/>
        <v>0</v>
      </c>
      <c r="X7231" t="b">
        <f t="shared" si="3559"/>
        <v>0</v>
      </c>
      <c r="Y7231" t="b">
        <f t="shared" si="3560"/>
        <v>1</v>
      </c>
    </row>
    <row r="7232" spans="1:27" hidden="1" x14ac:dyDescent="0.25">
      <c r="A7232" t="s">
        <v>10797</v>
      </c>
      <c r="B7232" t="s">
        <v>25565</v>
      </c>
      <c r="C7232" t="s">
        <v>25566</v>
      </c>
      <c r="D7232">
        <v>2002</v>
      </c>
      <c r="E7232" t="s">
        <v>584</v>
      </c>
      <c r="F7232">
        <v>72</v>
      </c>
      <c r="G7232">
        <v>4</v>
      </c>
      <c r="H7232" t="s">
        <v>25567</v>
      </c>
      <c r="L7232" t="s">
        <v>19</v>
      </c>
      <c r="M7232" t="s">
        <v>20</v>
      </c>
      <c r="N7232" t="s">
        <v>37246</v>
      </c>
      <c r="O7232" t="s">
        <v>37253</v>
      </c>
      <c r="P7232" t="b">
        <f t="shared" si="3539"/>
        <v>0</v>
      </c>
      <c r="Q7232" t="b">
        <f t="shared" si="3556"/>
        <v>0</v>
      </c>
      <c r="R7232" t="b">
        <f t="shared" si="3540"/>
        <v>0</v>
      </c>
      <c r="S7232" t="b">
        <f t="shared" si="3541"/>
        <v>0</v>
      </c>
      <c r="T7232" t="b">
        <f t="shared" si="3542"/>
        <v>0</v>
      </c>
      <c r="U7232" t="b">
        <f t="shared" si="3543"/>
        <v>1</v>
      </c>
    </row>
    <row r="7233" spans="1:27" hidden="1" x14ac:dyDescent="0.25">
      <c r="A7233" t="s">
        <v>10797</v>
      </c>
      <c r="B7233" t="s">
        <v>25568</v>
      </c>
      <c r="C7233" t="s">
        <v>25569</v>
      </c>
      <c r="D7233">
        <v>2002</v>
      </c>
      <c r="E7233" t="s">
        <v>12111</v>
      </c>
      <c r="F7233">
        <v>5</v>
      </c>
      <c r="G7233">
        <v>6</v>
      </c>
      <c r="H7233" t="s">
        <v>25570</v>
      </c>
      <c r="J7233" t="s">
        <v>25571</v>
      </c>
      <c r="L7233" t="s">
        <v>19</v>
      </c>
      <c r="M7233" t="s">
        <v>20</v>
      </c>
      <c r="N7233" t="s">
        <v>37246</v>
      </c>
      <c r="O7233" t="s">
        <v>37256</v>
      </c>
      <c r="P7233" t="b">
        <f t="shared" si="3539"/>
        <v>0</v>
      </c>
      <c r="Q7233" t="b">
        <f t="shared" si="3556"/>
        <v>1</v>
      </c>
      <c r="R7233" t="b">
        <f t="shared" si="3540"/>
        <v>0</v>
      </c>
      <c r="S7233" t="b">
        <f t="shared" si="3541"/>
        <v>0</v>
      </c>
      <c r="T7233" t="b">
        <f t="shared" si="3542"/>
        <v>0</v>
      </c>
      <c r="U7233" t="b">
        <f t="shared" si="3543"/>
        <v>0</v>
      </c>
    </row>
    <row r="7234" spans="1:27" x14ac:dyDescent="0.25">
      <c r="A7234" t="s">
        <v>10797</v>
      </c>
      <c r="B7234" t="s">
        <v>25572</v>
      </c>
      <c r="C7234" t="s">
        <v>25573</v>
      </c>
      <c r="D7234">
        <v>2002</v>
      </c>
      <c r="E7234" t="s">
        <v>1045</v>
      </c>
      <c r="F7234">
        <v>32</v>
      </c>
      <c r="G7234">
        <v>11</v>
      </c>
      <c r="H7234" t="s">
        <v>25574</v>
      </c>
      <c r="L7234" t="s">
        <v>20</v>
      </c>
      <c r="M7234" t="s">
        <v>19</v>
      </c>
      <c r="P7234" t="b">
        <f t="shared" si="3539"/>
        <v>0</v>
      </c>
      <c r="Q7234" t="b">
        <f t="shared" si="3556"/>
        <v>0</v>
      </c>
      <c r="R7234" t="b">
        <f t="shared" si="3540"/>
        <v>0</v>
      </c>
      <c r="S7234" t="b">
        <f t="shared" si="3541"/>
        <v>0</v>
      </c>
      <c r="T7234" t="b">
        <f t="shared" si="3542"/>
        <v>0</v>
      </c>
      <c r="U7234" t="b">
        <f t="shared" si="3543"/>
        <v>0</v>
      </c>
      <c r="V7234" t="b">
        <f t="shared" ref="V7234:V7279" si="3563">ISNUMBER(SEARCH(" hen",$C7234))</f>
        <v>0</v>
      </c>
      <c r="W7234" t="b">
        <f t="shared" ref="W7234:W7243" si="3564">ISNUMBER(SEARCH("penguin",$C7234))</f>
        <v>0</v>
      </c>
      <c r="X7234" t="b">
        <f t="shared" ref="X7234:X7243" si="3565">ISNUMBER(SEARCH("Whale",$C7234))</f>
        <v>0</v>
      </c>
      <c r="Y7234" t="b">
        <f t="shared" ref="Y7234:Y7243" si="3566">ISNUMBER(SEARCH("Seal",$C7234))</f>
        <v>0</v>
      </c>
      <c r="Z7234" t="b">
        <f t="shared" ref="Z7234:Z7243" si="3567">ISNUMBER(SEARCH("Newts",$C7234))</f>
        <v>0</v>
      </c>
      <c r="AA7234" t="b">
        <f t="shared" ref="AA7234:AA7243" si="3568">ISNUMBER(SEARCH("Sea Turtle",$C7234))</f>
        <v>0</v>
      </c>
    </row>
    <row r="7235" spans="1:27" x14ac:dyDescent="0.25">
      <c r="A7235" t="s">
        <v>10797</v>
      </c>
      <c r="B7235" t="s">
        <v>25575</v>
      </c>
      <c r="C7235" t="s">
        <v>25576</v>
      </c>
      <c r="D7235">
        <v>2002</v>
      </c>
      <c r="E7235" t="s">
        <v>227</v>
      </c>
      <c r="F7235">
        <v>205</v>
      </c>
      <c r="G7235">
        <v>22</v>
      </c>
      <c r="H7235" t="s">
        <v>25577</v>
      </c>
      <c r="J7235" t="s">
        <v>22187</v>
      </c>
      <c r="L7235" t="s">
        <v>19</v>
      </c>
      <c r="M7235" t="s">
        <v>20</v>
      </c>
      <c r="P7235" t="b">
        <f t="shared" ref="P7235:P7298" si="3569">ISNUMBER(SEARCH("broiler",C7235))</f>
        <v>0</v>
      </c>
      <c r="Q7235" t="b">
        <f t="shared" si="3556"/>
        <v>0</v>
      </c>
      <c r="R7235" t="b">
        <f t="shared" ref="R7235:R7298" si="3570">ISNUMBER(SEARCH("aquatic",$C7235))</f>
        <v>0</v>
      </c>
      <c r="S7235" t="b">
        <f t="shared" ref="S7235:S7298" si="3571">ISNUMBER(SEARCH("fish",$C7235))</f>
        <v>0</v>
      </c>
      <c r="T7235" t="b">
        <f t="shared" ref="T7235:T7298" si="3572">ISNUMBER(SEARCH(" chicken",$C7235))</f>
        <v>0</v>
      </c>
      <c r="U7235" t="b">
        <f t="shared" ref="U7235:U7298" si="3573">ISNUMBER(SEARCH("tadpole",$C7235))</f>
        <v>0</v>
      </c>
      <c r="V7235" t="b">
        <f t="shared" si="3563"/>
        <v>0</v>
      </c>
      <c r="W7235" t="b">
        <f t="shared" si="3564"/>
        <v>0</v>
      </c>
      <c r="X7235" t="b">
        <f t="shared" si="3565"/>
        <v>0</v>
      </c>
      <c r="Y7235" t="b">
        <f t="shared" si="3566"/>
        <v>0</v>
      </c>
      <c r="Z7235" t="b">
        <f t="shared" si="3567"/>
        <v>0</v>
      </c>
      <c r="AA7235" t="b">
        <f t="shared" si="3568"/>
        <v>0</v>
      </c>
    </row>
    <row r="7236" spans="1:27" x14ac:dyDescent="0.25">
      <c r="A7236" t="s">
        <v>10797</v>
      </c>
      <c r="B7236" t="s">
        <v>25578</v>
      </c>
      <c r="C7236" t="s">
        <v>25579</v>
      </c>
      <c r="D7236">
        <v>2002</v>
      </c>
      <c r="E7236" t="s">
        <v>10814</v>
      </c>
      <c r="F7236">
        <v>258</v>
      </c>
      <c r="G7236">
        <v>3</v>
      </c>
      <c r="H7236" t="s">
        <v>25580</v>
      </c>
      <c r="L7236" t="s">
        <v>19</v>
      </c>
      <c r="M7236" t="s">
        <v>20</v>
      </c>
      <c r="P7236" t="b">
        <f t="shared" si="3569"/>
        <v>0</v>
      </c>
      <c r="Q7236" t="b">
        <f t="shared" si="3556"/>
        <v>0</v>
      </c>
      <c r="R7236" t="b">
        <f t="shared" si="3570"/>
        <v>0</v>
      </c>
      <c r="S7236" t="b">
        <f t="shared" si="3571"/>
        <v>0</v>
      </c>
      <c r="T7236" t="b">
        <f t="shared" si="3572"/>
        <v>0</v>
      </c>
      <c r="U7236" t="b">
        <f t="shared" si="3573"/>
        <v>0</v>
      </c>
      <c r="V7236" t="b">
        <f t="shared" si="3563"/>
        <v>0</v>
      </c>
      <c r="W7236" t="b">
        <f t="shared" si="3564"/>
        <v>0</v>
      </c>
      <c r="X7236" t="b">
        <f t="shared" si="3565"/>
        <v>0</v>
      </c>
      <c r="Y7236" t="b">
        <f t="shared" si="3566"/>
        <v>0</v>
      </c>
      <c r="Z7236" t="b">
        <f t="shared" si="3567"/>
        <v>0</v>
      </c>
      <c r="AA7236" t="b">
        <f t="shared" si="3568"/>
        <v>0</v>
      </c>
    </row>
    <row r="7237" spans="1:27" x14ac:dyDescent="0.25">
      <c r="A7237" t="s">
        <v>10797</v>
      </c>
      <c r="B7237" t="s">
        <v>19912</v>
      </c>
      <c r="C7237" t="s">
        <v>25581</v>
      </c>
      <c r="D7237">
        <v>2002</v>
      </c>
      <c r="E7237" t="s">
        <v>8223</v>
      </c>
      <c r="F7237">
        <v>75</v>
      </c>
      <c r="G7237">
        <v>2</v>
      </c>
      <c r="H7237" t="s">
        <v>25582</v>
      </c>
      <c r="L7237" t="s">
        <v>20</v>
      </c>
      <c r="M7237" t="s">
        <v>35</v>
      </c>
      <c r="P7237" t="b">
        <f t="shared" si="3569"/>
        <v>0</v>
      </c>
      <c r="Q7237" t="b">
        <f t="shared" si="3556"/>
        <v>0</v>
      </c>
      <c r="R7237" t="b">
        <f t="shared" si="3570"/>
        <v>0</v>
      </c>
      <c r="S7237" t="b">
        <f t="shared" si="3571"/>
        <v>0</v>
      </c>
      <c r="T7237" t="b">
        <f t="shared" si="3572"/>
        <v>0</v>
      </c>
      <c r="U7237" t="b">
        <f t="shared" si="3573"/>
        <v>0</v>
      </c>
      <c r="V7237" t="b">
        <f t="shared" si="3563"/>
        <v>0</v>
      </c>
      <c r="W7237" t="b">
        <f t="shared" si="3564"/>
        <v>0</v>
      </c>
      <c r="X7237" t="b">
        <f t="shared" si="3565"/>
        <v>0</v>
      </c>
      <c r="Y7237" t="b">
        <f t="shared" si="3566"/>
        <v>0</v>
      </c>
      <c r="Z7237" t="b">
        <f t="shared" si="3567"/>
        <v>0</v>
      </c>
      <c r="AA7237" t="b">
        <f t="shared" si="3568"/>
        <v>0</v>
      </c>
    </row>
    <row r="7238" spans="1:27" x14ac:dyDescent="0.25">
      <c r="A7238" t="s">
        <v>10797</v>
      </c>
      <c r="B7238" t="s">
        <v>25583</v>
      </c>
      <c r="C7238" t="s">
        <v>25584</v>
      </c>
      <c r="D7238">
        <v>2002</v>
      </c>
      <c r="E7238" t="s">
        <v>5295</v>
      </c>
      <c r="F7238">
        <v>34</v>
      </c>
      <c r="G7238">
        <v>1</v>
      </c>
      <c r="H7238" t="s">
        <v>25585</v>
      </c>
      <c r="L7238" t="s">
        <v>20</v>
      </c>
      <c r="M7238" t="s">
        <v>35</v>
      </c>
      <c r="P7238" t="b">
        <f t="shared" si="3569"/>
        <v>0</v>
      </c>
      <c r="Q7238" t="b">
        <f t="shared" si="3556"/>
        <v>0</v>
      </c>
      <c r="R7238" t="b">
        <f t="shared" si="3570"/>
        <v>0</v>
      </c>
      <c r="S7238" t="b">
        <f t="shared" si="3571"/>
        <v>0</v>
      </c>
      <c r="T7238" t="b">
        <f t="shared" si="3572"/>
        <v>0</v>
      </c>
      <c r="U7238" t="b">
        <f t="shared" si="3573"/>
        <v>0</v>
      </c>
      <c r="V7238" t="b">
        <f t="shared" si="3563"/>
        <v>0</v>
      </c>
      <c r="W7238" t="b">
        <f t="shared" si="3564"/>
        <v>0</v>
      </c>
      <c r="X7238" t="b">
        <f t="shared" si="3565"/>
        <v>0</v>
      </c>
      <c r="Y7238" t="b">
        <f t="shared" si="3566"/>
        <v>0</v>
      </c>
      <c r="Z7238" t="b">
        <f t="shared" si="3567"/>
        <v>0</v>
      </c>
      <c r="AA7238" t="b">
        <f t="shared" si="3568"/>
        <v>0</v>
      </c>
    </row>
    <row r="7239" spans="1:27" x14ac:dyDescent="0.25">
      <c r="A7239" t="s">
        <v>10797</v>
      </c>
      <c r="B7239" t="s">
        <v>25586</v>
      </c>
      <c r="C7239" t="s">
        <v>25587</v>
      </c>
      <c r="D7239">
        <v>2002</v>
      </c>
      <c r="E7239" t="s">
        <v>12582</v>
      </c>
      <c r="F7239">
        <v>99</v>
      </c>
      <c r="G7239">
        <v>21</v>
      </c>
      <c r="H7239" t="s">
        <v>25588</v>
      </c>
      <c r="L7239" t="s">
        <v>19</v>
      </c>
      <c r="M7239" t="s">
        <v>20</v>
      </c>
      <c r="P7239" t="b">
        <f t="shared" si="3569"/>
        <v>0</v>
      </c>
      <c r="Q7239" t="b">
        <f t="shared" si="3556"/>
        <v>0</v>
      </c>
      <c r="R7239" t="b">
        <f t="shared" si="3570"/>
        <v>0</v>
      </c>
      <c r="S7239" t="b">
        <f t="shared" si="3571"/>
        <v>0</v>
      </c>
      <c r="T7239" t="b">
        <f t="shared" si="3572"/>
        <v>0</v>
      </c>
      <c r="U7239" t="b">
        <f t="shared" si="3573"/>
        <v>0</v>
      </c>
      <c r="V7239" t="b">
        <f t="shared" si="3563"/>
        <v>0</v>
      </c>
      <c r="W7239" t="b">
        <f t="shared" si="3564"/>
        <v>0</v>
      </c>
      <c r="X7239" t="b">
        <f t="shared" si="3565"/>
        <v>0</v>
      </c>
      <c r="Y7239" t="b">
        <f t="shared" si="3566"/>
        <v>0</v>
      </c>
      <c r="Z7239" t="b">
        <f t="shared" si="3567"/>
        <v>0</v>
      </c>
      <c r="AA7239" t="b">
        <f t="shared" si="3568"/>
        <v>0</v>
      </c>
    </row>
    <row r="7240" spans="1:27" x14ac:dyDescent="0.25">
      <c r="A7240" t="s">
        <v>10797</v>
      </c>
      <c r="B7240" t="s">
        <v>25589</v>
      </c>
      <c r="C7240" t="s">
        <v>25590</v>
      </c>
      <c r="D7240">
        <v>2002</v>
      </c>
      <c r="E7240" t="s">
        <v>21185</v>
      </c>
      <c r="F7240">
        <v>48</v>
      </c>
      <c r="G7240">
        <v>5</v>
      </c>
      <c r="H7240" t="s">
        <v>25591</v>
      </c>
      <c r="L7240" t="s">
        <v>19</v>
      </c>
      <c r="M7240" t="s">
        <v>20</v>
      </c>
      <c r="P7240" t="b">
        <f t="shared" si="3569"/>
        <v>0</v>
      </c>
      <c r="Q7240" t="b">
        <f t="shared" si="3556"/>
        <v>0</v>
      </c>
      <c r="R7240" t="b">
        <f t="shared" si="3570"/>
        <v>0</v>
      </c>
      <c r="S7240" t="b">
        <f t="shared" si="3571"/>
        <v>0</v>
      </c>
      <c r="T7240" t="b">
        <f t="shared" si="3572"/>
        <v>0</v>
      </c>
      <c r="U7240" t="b">
        <f t="shared" si="3573"/>
        <v>0</v>
      </c>
      <c r="V7240" t="b">
        <f t="shared" si="3563"/>
        <v>0</v>
      </c>
      <c r="W7240" t="b">
        <f t="shared" si="3564"/>
        <v>0</v>
      </c>
      <c r="X7240" t="b">
        <f t="shared" si="3565"/>
        <v>0</v>
      </c>
      <c r="Y7240" t="b">
        <f t="shared" si="3566"/>
        <v>0</v>
      </c>
      <c r="Z7240" t="b">
        <f t="shared" si="3567"/>
        <v>0</v>
      </c>
      <c r="AA7240" t="b">
        <f t="shared" si="3568"/>
        <v>0</v>
      </c>
    </row>
    <row r="7241" spans="1:27" x14ac:dyDescent="0.25">
      <c r="A7241" t="s">
        <v>10797</v>
      </c>
      <c r="B7241" t="s">
        <v>25592</v>
      </c>
      <c r="C7241" t="s">
        <v>25593</v>
      </c>
      <c r="D7241">
        <v>2002</v>
      </c>
      <c r="E7241" t="s">
        <v>811</v>
      </c>
      <c r="F7241">
        <v>27</v>
      </c>
      <c r="G7241">
        <v>5</v>
      </c>
      <c r="H7241" t="s">
        <v>25594</v>
      </c>
      <c r="L7241" t="s">
        <v>20</v>
      </c>
      <c r="M7241" t="s">
        <v>35</v>
      </c>
      <c r="P7241" t="b">
        <f t="shared" si="3569"/>
        <v>0</v>
      </c>
      <c r="Q7241" t="b">
        <f t="shared" si="3556"/>
        <v>0</v>
      </c>
      <c r="R7241" t="b">
        <f t="shared" si="3570"/>
        <v>0</v>
      </c>
      <c r="S7241" t="b">
        <f t="shared" si="3571"/>
        <v>0</v>
      </c>
      <c r="T7241" t="b">
        <f t="shared" si="3572"/>
        <v>0</v>
      </c>
      <c r="U7241" t="b">
        <f t="shared" si="3573"/>
        <v>0</v>
      </c>
      <c r="V7241" t="b">
        <f t="shared" si="3563"/>
        <v>0</v>
      </c>
      <c r="W7241" t="b">
        <f t="shared" si="3564"/>
        <v>0</v>
      </c>
      <c r="X7241" t="b">
        <f t="shared" si="3565"/>
        <v>0</v>
      </c>
      <c r="Y7241" t="b">
        <f t="shared" si="3566"/>
        <v>0</v>
      </c>
      <c r="Z7241" t="b">
        <f t="shared" si="3567"/>
        <v>0</v>
      </c>
      <c r="AA7241" t="b">
        <f t="shared" si="3568"/>
        <v>0</v>
      </c>
    </row>
    <row r="7242" spans="1:27" x14ac:dyDescent="0.25">
      <c r="A7242" t="s">
        <v>10797</v>
      </c>
      <c r="B7242" t="s">
        <v>25595</v>
      </c>
      <c r="C7242" t="s">
        <v>25596</v>
      </c>
      <c r="D7242">
        <v>2002</v>
      </c>
      <c r="E7242" t="s">
        <v>11655</v>
      </c>
      <c r="F7242" t="s">
        <v>25597</v>
      </c>
      <c r="G7242">
        <v>2</v>
      </c>
      <c r="H7242" t="s">
        <v>23623</v>
      </c>
      <c r="L7242" t="s">
        <v>19</v>
      </c>
      <c r="M7242" t="s">
        <v>20</v>
      </c>
      <c r="P7242" t="b">
        <f t="shared" si="3569"/>
        <v>0</v>
      </c>
      <c r="Q7242" t="b">
        <f t="shared" si="3556"/>
        <v>0</v>
      </c>
      <c r="R7242" t="b">
        <f t="shared" si="3570"/>
        <v>0</v>
      </c>
      <c r="S7242" t="b">
        <f t="shared" si="3571"/>
        <v>0</v>
      </c>
      <c r="T7242" t="b">
        <f t="shared" si="3572"/>
        <v>0</v>
      </c>
      <c r="U7242" t="b">
        <f t="shared" si="3573"/>
        <v>0</v>
      </c>
      <c r="V7242" t="b">
        <f t="shared" si="3563"/>
        <v>0</v>
      </c>
      <c r="W7242" t="b">
        <f t="shared" si="3564"/>
        <v>0</v>
      </c>
      <c r="X7242" t="b">
        <f t="shared" si="3565"/>
        <v>0</v>
      </c>
      <c r="Y7242" t="b">
        <f t="shared" si="3566"/>
        <v>0</v>
      </c>
      <c r="Z7242" t="b">
        <f t="shared" si="3567"/>
        <v>0</v>
      </c>
      <c r="AA7242" t="b">
        <f t="shared" si="3568"/>
        <v>0</v>
      </c>
    </row>
    <row r="7243" spans="1:27" x14ac:dyDescent="0.25">
      <c r="A7243" t="s">
        <v>10797</v>
      </c>
      <c r="B7243" t="s">
        <v>25598</v>
      </c>
      <c r="C7243" t="s">
        <v>25599</v>
      </c>
      <c r="D7243">
        <v>2002</v>
      </c>
      <c r="E7243" t="s">
        <v>24401</v>
      </c>
      <c r="F7243">
        <v>16</v>
      </c>
      <c r="G7243">
        <v>1</v>
      </c>
      <c r="H7243" t="s">
        <v>25318</v>
      </c>
      <c r="L7243" t="s">
        <v>19</v>
      </c>
      <c r="M7243" t="s">
        <v>20</v>
      </c>
      <c r="P7243" t="b">
        <f t="shared" si="3569"/>
        <v>0</v>
      </c>
      <c r="Q7243" t="b">
        <f t="shared" si="3556"/>
        <v>0</v>
      </c>
      <c r="R7243" t="b">
        <f t="shared" si="3570"/>
        <v>0</v>
      </c>
      <c r="S7243" t="b">
        <f t="shared" si="3571"/>
        <v>0</v>
      </c>
      <c r="T7243" t="b">
        <f t="shared" si="3572"/>
        <v>0</v>
      </c>
      <c r="U7243" t="b">
        <f t="shared" si="3573"/>
        <v>0</v>
      </c>
      <c r="V7243" t="b">
        <f t="shared" si="3563"/>
        <v>0</v>
      </c>
      <c r="W7243" t="b">
        <f t="shared" si="3564"/>
        <v>0</v>
      </c>
      <c r="X7243" t="b">
        <f t="shared" si="3565"/>
        <v>0</v>
      </c>
      <c r="Y7243" t="b">
        <f t="shared" si="3566"/>
        <v>0</v>
      </c>
      <c r="Z7243" t="b">
        <f t="shared" si="3567"/>
        <v>0</v>
      </c>
      <c r="AA7243" t="b">
        <f t="shared" si="3568"/>
        <v>0</v>
      </c>
    </row>
    <row r="7244" spans="1:27" hidden="1" x14ac:dyDescent="0.25">
      <c r="A7244" t="s">
        <v>10797</v>
      </c>
      <c r="B7244" t="s">
        <v>25600</v>
      </c>
      <c r="C7244" t="s">
        <v>25601</v>
      </c>
      <c r="D7244">
        <v>2002</v>
      </c>
      <c r="E7244" t="s">
        <v>713</v>
      </c>
      <c r="F7244">
        <v>25</v>
      </c>
      <c r="G7244">
        <v>5</v>
      </c>
      <c r="H7244" t="s">
        <v>25602</v>
      </c>
      <c r="J7244" t="s">
        <v>25603</v>
      </c>
      <c r="L7244" t="s">
        <v>19</v>
      </c>
      <c r="M7244" t="s">
        <v>20</v>
      </c>
      <c r="N7244" t="s">
        <v>37246</v>
      </c>
      <c r="O7244" t="s">
        <v>37251</v>
      </c>
      <c r="P7244" t="b">
        <f t="shared" si="3569"/>
        <v>0</v>
      </c>
      <c r="Q7244" t="b">
        <f t="shared" si="3556"/>
        <v>0</v>
      </c>
      <c r="R7244" t="b">
        <f t="shared" si="3570"/>
        <v>0</v>
      </c>
      <c r="S7244" t="b">
        <f t="shared" si="3571"/>
        <v>0</v>
      </c>
      <c r="T7244" t="b">
        <f t="shared" si="3572"/>
        <v>0</v>
      </c>
      <c r="U7244" t="b">
        <f t="shared" si="3573"/>
        <v>0</v>
      </c>
      <c r="V7244" t="b">
        <f t="shared" si="3563"/>
        <v>1</v>
      </c>
    </row>
    <row r="7245" spans="1:27" x14ac:dyDescent="0.25">
      <c r="A7245" t="s">
        <v>10797</v>
      </c>
      <c r="B7245" t="s">
        <v>25604</v>
      </c>
      <c r="C7245" t="s">
        <v>25605</v>
      </c>
      <c r="D7245">
        <v>2002</v>
      </c>
      <c r="E7245" t="s">
        <v>11061</v>
      </c>
      <c r="F7245">
        <v>83</v>
      </c>
      <c r="G7245">
        <v>10</v>
      </c>
      <c r="H7245" t="s">
        <v>25606</v>
      </c>
      <c r="L7245" t="s">
        <v>20</v>
      </c>
      <c r="M7245" t="s">
        <v>19</v>
      </c>
      <c r="P7245" t="b">
        <f t="shared" si="3569"/>
        <v>0</v>
      </c>
      <c r="Q7245" t="b">
        <f t="shared" si="3556"/>
        <v>0</v>
      </c>
      <c r="R7245" t="b">
        <f t="shared" si="3570"/>
        <v>0</v>
      </c>
      <c r="S7245" t="b">
        <f t="shared" si="3571"/>
        <v>0</v>
      </c>
      <c r="T7245" t="b">
        <f t="shared" si="3572"/>
        <v>0</v>
      </c>
      <c r="U7245" t="b">
        <f t="shared" si="3573"/>
        <v>0</v>
      </c>
      <c r="V7245" t="b">
        <f t="shared" si="3563"/>
        <v>0</v>
      </c>
      <c r="W7245" t="b">
        <f t="shared" ref="W7245:W7279" si="3574">ISNUMBER(SEARCH("penguin",$C7245))</f>
        <v>0</v>
      </c>
      <c r="X7245" t="b">
        <f t="shared" ref="X7245:X7279" si="3575">ISNUMBER(SEARCH("Whale",$C7245))</f>
        <v>0</v>
      </c>
      <c r="Y7245" t="b">
        <f t="shared" ref="Y7245:Y7279" si="3576">ISNUMBER(SEARCH("Seal",$C7245))</f>
        <v>0</v>
      </c>
      <c r="Z7245" t="b">
        <f t="shared" ref="Z7245:Z7267" si="3577">ISNUMBER(SEARCH("Newts",$C7245))</f>
        <v>0</v>
      </c>
      <c r="AA7245" t="b">
        <f t="shared" ref="AA7245:AA7263" si="3578">ISNUMBER(SEARCH("Sea Turtle",$C7245))</f>
        <v>0</v>
      </c>
    </row>
    <row r="7246" spans="1:27" x14ac:dyDescent="0.25">
      <c r="A7246" t="s">
        <v>10797</v>
      </c>
      <c r="B7246" t="s">
        <v>25607</v>
      </c>
      <c r="C7246" t="s">
        <v>25608</v>
      </c>
      <c r="D7246">
        <v>2002</v>
      </c>
      <c r="E7246" t="s">
        <v>5680</v>
      </c>
      <c r="F7246">
        <v>293</v>
      </c>
      <c r="G7246">
        <v>5</v>
      </c>
      <c r="H7246" t="s">
        <v>25609</v>
      </c>
      <c r="L7246" t="s">
        <v>20</v>
      </c>
      <c r="M7246" t="s">
        <v>19</v>
      </c>
      <c r="P7246" t="b">
        <f t="shared" si="3569"/>
        <v>0</v>
      </c>
      <c r="Q7246" t="b">
        <f t="shared" si="3556"/>
        <v>0</v>
      </c>
      <c r="R7246" t="b">
        <f t="shared" si="3570"/>
        <v>0</v>
      </c>
      <c r="S7246" t="b">
        <f t="shared" si="3571"/>
        <v>0</v>
      </c>
      <c r="T7246" t="b">
        <f t="shared" si="3572"/>
        <v>0</v>
      </c>
      <c r="U7246" t="b">
        <f t="shared" si="3573"/>
        <v>0</v>
      </c>
      <c r="V7246" t="b">
        <f t="shared" si="3563"/>
        <v>0</v>
      </c>
      <c r="W7246" t="b">
        <f t="shared" si="3574"/>
        <v>0</v>
      </c>
      <c r="X7246" t="b">
        <f t="shared" si="3575"/>
        <v>0</v>
      </c>
      <c r="Y7246" t="b">
        <f t="shared" si="3576"/>
        <v>0</v>
      </c>
      <c r="Z7246" t="b">
        <f t="shared" si="3577"/>
        <v>0</v>
      </c>
      <c r="AA7246" t="b">
        <f t="shared" si="3578"/>
        <v>0</v>
      </c>
    </row>
    <row r="7247" spans="1:27" x14ac:dyDescent="0.25">
      <c r="A7247" t="s">
        <v>10797</v>
      </c>
      <c r="B7247" t="s">
        <v>24782</v>
      </c>
      <c r="C7247" t="s">
        <v>25610</v>
      </c>
      <c r="D7247">
        <v>2002</v>
      </c>
      <c r="E7247" t="s">
        <v>43</v>
      </c>
      <c r="F7247">
        <v>27</v>
      </c>
      <c r="G7247">
        <v>5</v>
      </c>
      <c r="H7247" t="s">
        <v>25611</v>
      </c>
      <c r="L7247" t="s">
        <v>20</v>
      </c>
      <c r="M7247" t="s">
        <v>35</v>
      </c>
      <c r="P7247" t="b">
        <f t="shared" si="3569"/>
        <v>0</v>
      </c>
      <c r="Q7247" t="b">
        <f t="shared" si="3556"/>
        <v>0</v>
      </c>
      <c r="R7247" t="b">
        <f t="shared" si="3570"/>
        <v>0</v>
      </c>
      <c r="S7247" t="b">
        <f t="shared" si="3571"/>
        <v>0</v>
      </c>
      <c r="T7247" t="b">
        <f t="shared" si="3572"/>
        <v>0</v>
      </c>
      <c r="U7247" t="b">
        <f t="shared" si="3573"/>
        <v>0</v>
      </c>
      <c r="V7247" t="b">
        <f t="shared" si="3563"/>
        <v>0</v>
      </c>
      <c r="W7247" t="b">
        <f t="shared" si="3574"/>
        <v>0</v>
      </c>
      <c r="X7247" t="b">
        <f t="shared" si="3575"/>
        <v>0</v>
      </c>
      <c r="Y7247" t="b">
        <f t="shared" si="3576"/>
        <v>0</v>
      </c>
      <c r="Z7247" t="b">
        <f t="shared" si="3577"/>
        <v>0</v>
      </c>
      <c r="AA7247" t="b">
        <f t="shared" si="3578"/>
        <v>0</v>
      </c>
    </row>
    <row r="7248" spans="1:27" x14ac:dyDescent="0.25">
      <c r="A7248" t="s">
        <v>10797</v>
      </c>
      <c r="B7248" t="s">
        <v>25612</v>
      </c>
      <c r="C7248" t="s">
        <v>25613</v>
      </c>
      <c r="D7248">
        <v>2002</v>
      </c>
      <c r="E7248" t="s">
        <v>43</v>
      </c>
      <c r="F7248">
        <v>27</v>
      </c>
      <c r="G7248">
        <v>5</v>
      </c>
      <c r="H7248" t="s">
        <v>20641</v>
      </c>
      <c r="J7248" t="s">
        <v>15851</v>
      </c>
      <c r="L7248" t="s">
        <v>35</v>
      </c>
      <c r="M7248" t="s">
        <v>20</v>
      </c>
      <c r="P7248" t="b">
        <f t="shared" si="3569"/>
        <v>0</v>
      </c>
      <c r="Q7248" t="b">
        <f t="shared" si="3556"/>
        <v>0</v>
      </c>
      <c r="R7248" t="b">
        <f t="shared" si="3570"/>
        <v>0</v>
      </c>
      <c r="S7248" t="b">
        <f t="shared" si="3571"/>
        <v>0</v>
      </c>
      <c r="T7248" t="b">
        <f t="shared" si="3572"/>
        <v>0</v>
      </c>
      <c r="U7248" t="b">
        <f t="shared" si="3573"/>
        <v>0</v>
      </c>
      <c r="V7248" t="b">
        <f t="shared" si="3563"/>
        <v>0</v>
      </c>
      <c r="W7248" t="b">
        <f t="shared" si="3574"/>
        <v>0</v>
      </c>
      <c r="X7248" t="b">
        <f t="shared" si="3575"/>
        <v>0</v>
      </c>
      <c r="Y7248" t="b">
        <f t="shared" si="3576"/>
        <v>0</v>
      </c>
      <c r="Z7248" t="b">
        <f t="shared" si="3577"/>
        <v>0</v>
      </c>
      <c r="AA7248" t="b">
        <f t="shared" si="3578"/>
        <v>0</v>
      </c>
    </row>
    <row r="7249" spans="1:27" hidden="1" x14ac:dyDescent="0.25">
      <c r="A7249" t="s">
        <v>10797</v>
      </c>
      <c r="B7249" t="s">
        <v>25614</v>
      </c>
      <c r="C7249" t="s">
        <v>25615</v>
      </c>
      <c r="D7249">
        <v>2002</v>
      </c>
      <c r="E7249" t="s">
        <v>43</v>
      </c>
      <c r="F7249">
        <v>27</v>
      </c>
      <c r="G7249">
        <v>5</v>
      </c>
      <c r="H7249" t="s">
        <v>25616</v>
      </c>
      <c r="J7249" t="s">
        <v>25617</v>
      </c>
      <c r="L7249" t="s">
        <v>35</v>
      </c>
      <c r="M7249" t="s">
        <v>20</v>
      </c>
      <c r="N7249" t="s">
        <v>37246</v>
      </c>
      <c r="O7249" t="s">
        <v>37256</v>
      </c>
      <c r="P7249" t="b">
        <f t="shared" si="3569"/>
        <v>0</v>
      </c>
      <c r="Q7249" t="b">
        <f t="shared" si="3556"/>
        <v>0</v>
      </c>
      <c r="R7249" t="b">
        <f t="shared" si="3570"/>
        <v>0</v>
      </c>
      <c r="S7249" t="b">
        <f t="shared" si="3571"/>
        <v>0</v>
      </c>
      <c r="T7249" t="b">
        <f t="shared" si="3572"/>
        <v>0</v>
      </c>
      <c r="U7249" t="b">
        <f t="shared" si="3573"/>
        <v>0</v>
      </c>
      <c r="V7249" t="b">
        <f t="shared" si="3563"/>
        <v>0</v>
      </c>
      <c r="W7249" t="b">
        <f t="shared" si="3574"/>
        <v>0</v>
      </c>
      <c r="X7249" t="b">
        <f t="shared" si="3575"/>
        <v>0</v>
      </c>
      <c r="Y7249" t="b">
        <f t="shared" si="3576"/>
        <v>0</v>
      </c>
      <c r="Z7249" t="b">
        <f t="shared" si="3577"/>
        <v>0</v>
      </c>
      <c r="AA7249" t="b">
        <f t="shared" si="3578"/>
        <v>1</v>
      </c>
    </row>
    <row r="7250" spans="1:27" x14ac:dyDescent="0.25">
      <c r="A7250" t="s">
        <v>10797</v>
      </c>
      <c r="B7250" t="s">
        <v>25618</v>
      </c>
      <c r="C7250" t="s">
        <v>25619</v>
      </c>
      <c r="D7250">
        <v>2002</v>
      </c>
      <c r="E7250" t="s">
        <v>1371</v>
      </c>
      <c r="F7250">
        <v>66</v>
      </c>
      <c r="G7250">
        <v>4</v>
      </c>
      <c r="H7250" t="s">
        <v>25620</v>
      </c>
      <c r="J7250" t="s">
        <v>25621</v>
      </c>
      <c r="L7250" t="s">
        <v>19</v>
      </c>
      <c r="M7250" t="s">
        <v>20</v>
      </c>
      <c r="P7250" t="b">
        <f t="shared" si="3569"/>
        <v>0</v>
      </c>
      <c r="Q7250" t="b">
        <f t="shared" si="3556"/>
        <v>0</v>
      </c>
      <c r="R7250" t="b">
        <f t="shared" si="3570"/>
        <v>0</v>
      </c>
      <c r="S7250" t="b">
        <f t="shared" si="3571"/>
        <v>0</v>
      </c>
      <c r="T7250" t="b">
        <f t="shared" si="3572"/>
        <v>0</v>
      </c>
      <c r="U7250" t="b">
        <f t="shared" si="3573"/>
        <v>0</v>
      </c>
      <c r="V7250" t="b">
        <f t="shared" si="3563"/>
        <v>0</v>
      </c>
      <c r="W7250" t="b">
        <f t="shared" si="3574"/>
        <v>0</v>
      </c>
      <c r="X7250" t="b">
        <f t="shared" si="3575"/>
        <v>0</v>
      </c>
      <c r="Y7250" t="b">
        <f t="shared" si="3576"/>
        <v>0</v>
      </c>
      <c r="Z7250" t="b">
        <f t="shared" si="3577"/>
        <v>0</v>
      </c>
      <c r="AA7250" t="b">
        <f t="shared" si="3578"/>
        <v>0</v>
      </c>
    </row>
    <row r="7251" spans="1:27" x14ac:dyDescent="0.25">
      <c r="A7251" t="s">
        <v>10797</v>
      </c>
      <c r="B7251" t="s">
        <v>25622</v>
      </c>
      <c r="C7251" t="s">
        <v>25623</v>
      </c>
      <c r="D7251">
        <v>2002</v>
      </c>
      <c r="E7251" t="s">
        <v>1371</v>
      </c>
      <c r="F7251">
        <v>66</v>
      </c>
      <c r="G7251">
        <v>4</v>
      </c>
      <c r="H7251" t="s">
        <v>25624</v>
      </c>
      <c r="L7251" t="s">
        <v>20</v>
      </c>
      <c r="M7251" t="s">
        <v>35</v>
      </c>
      <c r="P7251" t="b">
        <f t="shared" si="3569"/>
        <v>0</v>
      </c>
      <c r="Q7251" t="b">
        <f t="shared" si="3556"/>
        <v>0</v>
      </c>
      <c r="R7251" t="b">
        <f t="shared" si="3570"/>
        <v>0</v>
      </c>
      <c r="S7251" t="b">
        <f t="shared" si="3571"/>
        <v>0</v>
      </c>
      <c r="T7251" t="b">
        <f t="shared" si="3572"/>
        <v>0</v>
      </c>
      <c r="U7251" t="b">
        <f t="shared" si="3573"/>
        <v>0</v>
      </c>
      <c r="V7251" t="b">
        <f t="shared" si="3563"/>
        <v>0</v>
      </c>
      <c r="W7251" t="b">
        <f t="shared" si="3574"/>
        <v>0</v>
      </c>
      <c r="X7251" t="b">
        <f t="shared" si="3575"/>
        <v>0</v>
      </c>
      <c r="Y7251" t="b">
        <f t="shared" si="3576"/>
        <v>0</v>
      </c>
      <c r="Z7251" t="b">
        <f t="shared" si="3577"/>
        <v>0</v>
      </c>
      <c r="AA7251" t="b">
        <f t="shared" si="3578"/>
        <v>0</v>
      </c>
    </row>
    <row r="7252" spans="1:27" hidden="1" x14ac:dyDescent="0.25">
      <c r="A7252" t="s">
        <v>10797</v>
      </c>
      <c r="B7252" t="s">
        <v>25625</v>
      </c>
      <c r="C7252" t="s">
        <v>25626</v>
      </c>
      <c r="D7252">
        <v>2002</v>
      </c>
      <c r="E7252" t="s">
        <v>11325</v>
      </c>
      <c r="F7252">
        <v>141</v>
      </c>
      <c r="G7252">
        <v>4</v>
      </c>
      <c r="H7252" t="s">
        <v>25627</v>
      </c>
      <c r="L7252" t="s">
        <v>35</v>
      </c>
      <c r="M7252" t="s">
        <v>20</v>
      </c>
      <c r="N7252" t="s">
        <v>37246</v>
      </c>
      <c r="O7252" t="s">
        <v>37256</v>
      </c>
      <c r="P7252" t="b">
        <f t="shared" si="3569"/>
        <v>0</v>
      </c>
      <c r="Q7252" t="b">
        <f t="shared" si="3556"/>
        <v>0</v>
      </c>
      <c r="R7252" t="b">
        <f t="shared" si="3570"/>
        <v>0</v>
      </c>
      <c r="S7252" t="b">
        <f t="shared" si="3571"/>
        <v>0</v>
      </c>
      <c r="T7252" t="b">
        <f t="shared" si="3572"/>
        <v>0</v>
      </c>
      <c r="U7252" t="b">
        <f t="shared" si="3573"/>
        <v>0</v>
      </c>
      <c r="V7252" t="b">
        <f t="shared" si="3563"/>
        <v>0</v>
      </c>
      <c r="W7252" t="b">
        <f t="shared" si="3574"/>
        <v>0</v>
      </c>
      <c r="X7252" t="b">
        <f t="shared" si="3575"/>
        <v>0</v>
      </c>
      <c r="Y7252" t="b">
        <f t="shared" si="3576"/>
        <v>0</v>
      </c>
      <c r="Z7252" t="b">
        <f t="shared" si="3577"/>
        <v>0</v>
      </c>
      <c r="AA7252" t="b">
        <f t="shared" si="3578"/>
        <v>1</v>
      </c>
    </row>
    <row r="7253" spans="1:27" x14ac:dyDescent="0.25">
      <c r="A7253" t="s">
        <v>10797</v>
      </c>
      <c r="B7253" t="s">
        <v>25628</v>
      </c>
      <c r="C7253" t="s">
        <v>25629</v>
      </c>
      <c r="D7253">
        <v>2002</v>
      </c>
      <c r="E7253" t="s">
        <v>25630</v>
      </c>
      <c r="F7253">
        <v>29</v>
      </c>
      <c r="G7253">
        <v>5</v>
      </c>
      <c r="H7253" t="s">
        <v>25631</v>
      </c>
      <c r="L7253" t="s">
        <v>20</v>
      </c>
      <c r="M7253" t="s">
        <v>35</v>
      </c>
      <c r="P7253" t="b">
        <f t="shared" si="3569"/>
        <v>0</v>
      </c>
      <c r="Q7253" t="b">
        <f t="shared" si="3556"/>
        <v>0</v>
      </c>
      <c r="R7253" t="b">
        <f t="shared" si="3570"/>
        <v>0</v>
      </c>
      <c r="S7253" t="b">
        <f t="shared" si="3571"/>
        <v>0</v>
      </c>
      <c r="T7253" t="b">
        <f t="shared" si="3572"/>
        <v>0</v>
      </c>
      <c r="U7253" t="b">
        <f t="shared" si="3573"/>
        <v>0</v>
      </c>
      <c r="V7253" t="b">
        <f t="shared" si="3563"/>
        <v>0</v>
      </c>
      <c r="W7253" t="b">
        <f t="shared" si="3574"/>
        <v>0</v>
      </c>
      <c r="X7253" t="b">
        <f t="shared" si="3575"/>
        <v>0</v>
      </c>
      <c r="Y7253" t="b">
        <f t="shared" si="3576"/>
        <v>0</v>
      </c>
      <c r="Z7253" t="b">
        <f t="shared" si="3577"/>
        <v>0</v>
      </c>
      <c r="AA7253" t="b">
        <f t="shared" si="3578"/>
        <v>0</v>
      </c>
    </row>
    <row r="7254" spans="1:27" x14ac:dyDescent="0.25">
      <c r="A7254" t="s">
        <v>10797</v>
      </c>
      <c r="B7254" t="s">
        <v>25632</v>
      </c>
      <c r="C7254" t="s">
        <v>25633</v>
      </c>
      <c r="D7254">
        <v>2002</v>
      </c>
      <c r="E7254" t="s">
        <v>670</v>
      </c>
      <c r="F7254">
        <v>41</v>
      </c>
      <c r="G7254">
        <v>4</v>
      </c>
      <c r="H7254" t="s">
        <v>25634</v>
      </c>
      <c r="L7254" t="s">
        <v>19</v>
      </c>
      <c r="M7254" t="s">
        <v>20</v>
      </c>
      <c r="P7254" t="b">
        <f t="shared" si="3569"/>
        <v>0</v>
      </c>
      <c r="Q7254" t="b">
        <f t="shared" si="3556"/>
        <v>0</v>
      </c>
      <c r="R7254" t="b">
        <f t="shared" si="3570"/>
        <v>0</v>
      </c>
      <c r="S7254" t="b">
        <f t="shared" si="3571"/>
        <v>0</v>
      </c>
      <c r="T7254" t="b">
        <f t="shared" si="3572"/>
        <v>0</v>
      </c>
      <c r="U7254" t="b">
        <f t="shared" si="3573"/>
        <v>0</v>
      </c>
      <c r="V7254" t="b">
        <f t="shared" si="3563"/>
        <v>0</v>
      </c>
      <c r="W7254" t="b">
        <f t="shared" si="3574"/>
        <v>0</v>
      </c>
      <c r="X7254" t="b">
        <f t="shared" si="3575"/>
        <v>0</v>
      </c>
      <c r="Y7254" t="b">
        <f t="shared" si="3576"/>
        <v>0</v>
      </c>
      <c r="Z7254" t="b">
        <f t="shared" si="3577"/>
        <v>0</v>
      </c>
      <c r="AA7254" t="b">
        <f t="shared" si="3578"/>
        <v>0</v>
      </c>
    </row>
    <row r="7255" spans="1:27" x14ac:dyDescent="0.25">
      <c r="A7255" t="s">
        <v>10797</v>
      </c>
      <c r="B7255" t="s">
        <v>25635</v>
      </c>
      <c r="C7255" t="s">
        <v>25636</v>
      </c>
      <c r="D7255">
        <v>2002</v>
      </c>
      <c r="E7255" t="s">
        <v>2876</v>
      </c>
      <c r="F7255">
        <v>90</v>
      </c>
      <c r="G7255">
        <v>2</v>
      </c>
      <c r="H7255" t="s">
        <v>25637</v>
      </c>
      <c r="J7255" t="s">
        <v>18670</v>
      </c>
      <c r="L7255" t="s">
        <v>20</v>
      </c>
      <c r="M7255" t="s">
        <v>19</v>
      </c>
      <c r="P7255" t="b">
        <f t="shared" si="3569"/>
        <v>0</v>
      </c>
      <c r="Q7255" t="b">
        <f t="shared" si="3556"/>
        <v>0</v>
      </c>
      <c r="R7255" t="b">
        <f t="shared" si="3570"/>
        <v>0</v>
      </c>
      <c r="S7255" t="b">
        <f t="shared" si="3571"/>
        <v>0</v>
      </c>
      <c r="T7255" t="b">
        <f t="shared" si="3572"/>
        <v>0</v>
      </c>
      <c r="U7255" t="b">
        <f t="shared" si="3573"/>
        <v>0</v>
      </c>
      <c r="V7255" t="b">
        <f t="shared" si="3563"/>
        <v>0</v>
      </c>
      <c r="W7255" t="b">
        <f t="shared" si="3574"/>
        <v>0</v>
      </c>
      <c r="X7255" t="b">
        <f t="shared" si="3575"/>
        <v>0</v>
      </c>
      <c r="Y7255" t="b">
        <f t="shared" si="3576"/>
        <v>0</v>
      </c>
      <c r="Z7255" t="b">
        <f t="shared" si="3577"/>
        <v>0</v>
      </c>
      <c r="AA7255" t="b">
        <f t="shared" si="3578"/>
        <v>0</v>
      </c>
    </row>
    <row r="7256" spans="1:27" x14ac:dyDescent="0.25">
      <c r="A7256" t="s">
        <v>10797</v>
      </c>
      <c r="B7256" t="s">
        <v>25638</v>
      </c>
      <c r="C7256" t="s">
        <v>25639</v>
      </c>
      <c r="D7256">
        <v>2002</v>
      </c>
      <c r="E7256" t="s">
        <v>388</v>
      </c>
      <c r="F7256">
        <v>13</v>
      </c>
      <c r="G7256">
        <v>5</v>
      </c>
      <c r="H7256" t="s">
        <v>25236</v>
      </c>
      <c r="J7256" t="s">
        <v>25640</v>
      </c>
      <c r="L7256" t="s">
        <v>20</v>
      </c>
      <c r="M7256" t="s">
        <v>35</v>
      </c>
      <c r="P7256" t="b">
        <f t="shared" si="3569"/>
        <v>0</v>
      </c>
      <c r="Q7256" t="b">
        <f t="shared" si="3556"/>
        <v>0</v>
      </c>
      <c r="R7256" t="b">
        <f t="shared" si="3570"/>
        <v>0</v>
      </c>
      <c r="S7256" t="b">
        <f t="shared" si="3571"/>
        <v>0</v>
      </c>
      <c r="T7256" t="b">
        <f t="shared" si="3572"/>
        <v>0</v>
      </c>
      <c r="U7256" t="b">
        <f t="shared" si="3573"/>
        <v>0</v>
      </c>
      <c r="V7256" t="b">
        <f t="shared" si="3563"/>
        <v>0</v>
      </c>
      <c r="W7256" t="b">
        <f t="shared" si="3574"/>
        <v>0</v>
      </c>
      <c r="X7256" t="b">
        <f t="shared" si="3575"/>
        <v>0</v>
      </c>
      <c r="Y7256" t="b">
        <f t="shared" si="3576"/>
        <v>0</v>
      </c>
      <c r="Z7256" t="b">
        <f t="shared" si="3577"/>
        <v>0</v>
      </c>
      <c r="AA7256" t="b">
        <f t="shared" si="3578"/>
        <v>0</v>
      </c>
    </row>
    <row r="7257" spans="1:27" x14ac:dyDescent="0.25">
      <c r="A7257" t="s">
        <v>10797</v>
      </c>
      <c r="B7257" t="s">
        <v>25641</v>
      </c>
      <c r="C7257" t="s">
        <v>25642</v>
      </c>
      <c r="D7257">
        <v>2002</v>
      </c>
      <c r="E7257" t="s">
        <v>722</v>
      </c>
      <c r="F7257">
        <v>80</v>
      </c>
      <c r="G7257">
        <v>9</v>
      </c>
      <c r="H7257" t="s">
        <v>25643</v>
      </c>
      <c r="L7257" t="s">
        <v>35</v>
      </c>
      <c r="M7257" t="s">
        <v>20</v>
      </c>
      <c r="P7257" t="b">
        <f t="shared" si="3569"/>
        <v>0</v>
      </c>
      <c r="Q7257" t="b">
        <f t="shared" si="3556"/>
        <v>0</v>
      </c>
      <c r="R7257" t="b">
        <f t="shared" si="3570"/>
        <v>0</v>
      </c>
      <c r="S7257" t="b">
        <f t="shared" si="3571"/>
        <v>0</v>
      </c>
      <c r="T7257" t="b">
        <f t="shared" si="3572"/>
        <v>0</v>
      </c>
      <c r="U7257" t="b">
        <f t="shared" si="3573"/>
        <v>0</v>
      </c>
      <c r="V7257" t="b">
        <f t="shared" si="3563"/>
        <v>0</v>
      </c>
      <c r="W7257" t="b">
        <f t="shared" si="3574"/>
        <v>0</v>
      </c>
      <c r="X7257" t="b">
        <f t="shared" si="3575"/>
        <v>0</v>
      </c>
      <c r="Y7257" t="b">
        <f t="shared" si="3576"/>
        <v>0</v>
      </c>
      <c r="Z7257" t="b">
        <f t="shared" si="3577"/>
        <v>0</v>
      </c>
      <c r="AA7257" t="b">
        <f t="shared" si="3578"/>
        <v>0</v>
      </c>
    </row>
    <row r="7258" spans="1:27" x14ac:dyDescent="0.25">
      <c r="A7258" t="s">
        <v>10797</v>
      </c>
      <c r="B7258" t="s">
        <v>25644</v>
      </c>
      <c r="C7258" t="s">
        <v>25645</v>
      </c>
      <c r="D7258">
        <v>2002</v>
      </c>
      <c r="E7258" t="s">
        <v>25646</v>
      </c>
      <c r="F7258">
        <v>109</v>
      </c>
      <c r="G7258">
        <v>9</v>
      </c>
      <c r="H7258" t="s">
        <v>25647</v>
      </c>
      <c r="L7258" t="s">
        <v>35</v>
      </c>
      <c r="M7258" t="s">
        <v>20</v>
      </c>
      <c r="P7258" t="b">
        <f t="shared" si="3569"/>
        <v>0</v>
      </c>
      <c r="Q7258" t="b">
        <f t="shared" si="3556"/>
        <v>0</v>
      </c>
      <c r="R7258" t="b">
        <f t="shared" si="3570"/>
        <v>0</v>
      </c>
      <c r="S7258" t="b">
        <f t="shared" si="3571"/>
        <v>0</v>
      </c>
      <c r="T7258" t="b">
        <f t="shared" si="3572"/>
        <v>0</v>
      </c>
      <c r="U7258" t="b">
        <f t="shared" si="3573"/>
        <v>0</v>
      </c>
      <c r="V7258" t="b">
        <f t="shared" si="3563"/>
        <v>0</v>
      </c>
      <c r="W7258" t="b">
        <f t="shared" si="3574"/>
        <v>0</v>
      </c>
      <c r="X7258" t="b">
        <f t="shared" si="3575"/>
        <v>0</v>
      </c>
      <c r="Y7258" t="b">
        <f t="shared" si="3576"/>
        <v>0</v>
      </c>
      <c r="Z7258" t="b">
        <f t="shared" si="3577"/>
        <v>0</v>
      </c>
      <c r="AA7258" t="b">
        <f t="shared" si="3578"/>
        <v>0</v>
      </c>
    </row>
    <row r="7259" spans="1:27" x14ac:dyDescent="0.25">
      <c r="A7259" t="s">
        <v>10797</v>
      </c>
      <c r="B7259" t="s">
        <v>25648</v>
      </c>
      <c r="C7259" t="s">
        <v>25649</v>
      </c>
      <c r="D7259">
        <v>2002</v>
      </c>
      <c r="E7259" t="s">
        <v>182</v>
      </c>
      <c r="F7259">
        <v>71</v>
      </c>
      <c r="G7259">
        <v>5</v>
      </c>
      <c r="H7259" t="s">
        <v>25650</v>
      </c>
      <c r="L7259" t="s">
        <v>35</v>
      </c>
      <c r="M7259" t="s">
        <v>20</v>
      </c>
      <c r="P7259" t="b">
        <f t="shared" si="3569"/>
        <v>0</v>
      </c>
      <c r="Q7259" t="b">
        <f t="shared" si="3556"/>
        <v>0</v>
      </c>
      <c r="R7259" t="b">
        <f t="shared" si="3570"/>
        <v>0</v>
      </c>
      <c r="S7259" t="b">
        <f t="shared" si="3571"/>
        <v>0</v>
      </c>
      <c r="T7259" t="b">
        <f t="shared" si="3572"/>
        <v>0</v>
      </c>
      <c r="U7259" t="b">
        <f t="shared" si="3573"/>
        <v>0</v>
      </c>
      <c r="V7259" t="b">
        <f t="shared" si="3563"/>
        <v>0</v>
      </c>
      <c r="W7259" t="b">
        <f t="shared" si="3574"/>
        <v>0</v>
      </c>
      <c r="X7259" t="b">
        <f t="shared" si="3575"/>
        <v>0</v>
      </c>
      <c r="Y7259" t="b">
        <f t="shared" si="3576"/>
        <v>0</v>
      </c>
      <c r="Z7259" t="b">
        <f t="shared" si="3577"/>
        <v>0</v>
      </c>
      <c r="AA7259" t="b">
        <f t="shared" si="3578"/>
        <v>0</v>
      </c>
    </row>
    <row r="7260" spans="1:27" x14ac:dyDescent="0.25">
      <c r="A7260" t="s">
        <v>10797</v>
      </c>
      <c r="B7260" t="s">
        <v>25651</v>
      </c>
      <c r="C7260" t="s">
        <v>25652</v>
      </c>
      <c r="D7260">
        <v>2002</v>
      </c>
      <c r="E7260" t="s">
        <v>227</v>
      </c>
      <c r="F7260">
        <v>205</v>
      </c>
      <c r="G7260">
        <v>17</v>
      </c>
      <c r="H7260" t="s">
        <v>25653</v>
      </c>
      <c r="J7260" t="s">
        <v>25654</v>
      </c>
      <c r="L7260" t="s">
        <v>35</v>
      </c>
      <c r="M7260" t="s">
        <v>20</v>
      </c>
      <c r="P7260" t="b">
        <f t="shared" si="3569"/>
        <v>0</v>
      </c>
      <c r="Q7260" t="b">
        <f t="shared" si="3556"/>
        <v>0</v>
      </c>
      <c r="R7260" t="b">
        <f t="shared" si="3570"/>
        <v>0</v>
      </c>
      <c r="S7260" t="b">
        <f t="shared" si="3571"/>
        <v>0</v>
      </c>
      <c r="T7260" t="b">
        <f t="shared" si="3572"/>
        <v>0</v>
      </c>
      <c r="U7260" t="b">
        <f t="shared" si="3573"/>
        <v>0</v>
      </c>
      <c r="V7260" t="b">
        <f t="shared" si="3563"/>
        <v>0</v>
      </c>
      <c r="W7260" t="b">
        <f t="shared" si="3574"/>
        <v>0</v>
      </c>
      <c r="X7260" t="b">
        <f t="shared" si="3575"/>
        <v>0</v>
      </c>
      <c r="Y7260" t="b">
        <f t="shared" si="3576"/>
        <v>0</v>
      </c>
      <c r="Z7260" t="b">
        <f t="shared" si="3577"/>
        <v>0</v>
      </c>
      <c r="AA7260" t="b">
        <f t="shared" si="3578"/>
        <v>0</v>
      </c>
    </row>
    <row r="7261" spans="1:27" x14ac:dyDescent="0.25">
      <c r="A7261" t="s">
        <v>10797</v>
      </c>
      <c r="B7261" t="s">
        <v>25655</v>
      </c>
      <c r="C7261" t="s">
        <v>25656</v>
      </c>
      <c r="D7261">
        <v>2002</v>
      </c>
      <c r="E7261" t="s">
        <v>227</v>
      </c>
      <c r="F7261">
        <v>205</v>
      </c>
      <c r="G7261">
        <v>18</v>
      </c>
      <c r="H7261" t="s">
        <v>25657</v>
      </c>
      <c r="J7261" t="s">
        <v>25658</v>
      </c>
      <c r="L7261" t="s">
        <v>20</v>
      </c>
      <c r="M7261" t="s">
        <v>19</v>
      </c>
      <c r="P7261" t="b">
        <f t="shared" si="3569"/>
        <v>0</v>
      </c>
      <c r="Q7261" t="b">
        <f t="shared" si="3556"/>
        <v>0</v>
      </c>
      <c r="R7261" t="b">
        <f t="shared" si="3570"/>
        <v>0</v>
      </c>
      <c r="S7261" t="b">
        <f t="shared" si="3571"/>
        <v>0</v>
      </c>
      <c r="T7261" t="b">
        <f t="shared" si="3572"/>
        <v>0</v>
      </c>
      <c r="U7261" t="b">
        <f t="shared" si="3573"/>
        <v>0</v>
      </c>
      <c r="V7261" t="b">
        <f t="shared" si="3563"/>
        <v>0</v>
      </c>
      <c r="W7261" t="b">
        <f t="shared" si="3574"/>
        <v>0</v>
      </c>
      <c r="X7261" t="b">
        <f t="shared" si="3575"/>
        <v>0</v>
      </c>
      <c r="Y7261" t="b">
        <f t="shared" si="3576"/>
        <v>0</v>
      </c>
      <c r="Z7261" t="b">
        <f t="shared" si="3577"/>
        <v>0</v>
      </c>
      <c r="AA7261" t="b">
        <f t="shared" si="3578"/>
        <v>0</v>
      </c>
    </row>
    <row r="7262" spans="1:27" x14ac:dyDescent="0.25">
      <c r="A7262" t="s">
        <v>10797</v>
      </c>
      <c r="B7262" t="s">
        <v>25659</v>
      </c>
      <c r="C7262" t="s">
        <v>25660</v>
      </c>
      <c r="D7262">
        <v>2002</v>
      </c>
      <c r="E7262" t="s">
        <v>23</v>
      </c>
      <c r="F7262">
        <v>36</v>
      </c>
      <c r="G7262">
        <v>3</v>
      </c>
      <c r="H7262" t="s">
        <v>25661</v>
      </c>
      <c r="L7262" t="s">
        <v>20</v>
      </c>
      <c r="M7262" t="s">
        <v>35</v>
      </c>
      <c r="P7262" t="b">
        <f t="shared" si="3569"/>
        <v>0</v>
      </c>
      <c r="Q7262" t="b">
        <f t="shared" si="3556"/>
        <v>0</v>
      </c>
      <c r="R7262" t="b">
        <f t="shared" si="3570"/>
        <v>0</v>
      </c>
      <c r="S7262" t="b">
        <f t="shared" si="3571"/>
        <v>0</v>
      </c>
      <c r="T7262" t="b">
        <f t="shared" si="3572"/>
        <v>0</v>
      </c>
      <c r="U7262" t="b">
        <f t="shared" si="3573"/>
        <v>0</v>
      </c>
      <c r="V7262" t="b">
        <f t="shared" si="3563"/>
        <v>0</v>
      </c>
      <c r="W7262" t="b">
        <f t="shared" si="3574"/>
        <v>0</v>
      </c>
      <c r="X7262" t="b">
        <f t="shared" si="3575"/>
        <v>0</v>
      </c>
      <c r="Y7262" t="b">
        <f t="shared" si="3576"/>
        <v>0</v>
      </c>
      <c r="Z7262" t="b">
        <f t="shared" si="3577"/>
        <v>0</v>
      </c>
      <c r="AA7262" t="b">
        <f t="shared" si="3578"/>
        <v>0</v>
      </c>
    </row>
    <row r="7263" spans="1:27" x14ac:dyDescent="0.25">
      <c r="A7263" t="s">
        <v>10797</v>
      </c>
      <c r="B7263" t="s">
        <v>25662</v>
      </c>
      <c r="C7263" t="s">
        <v>25663</v>
      </c>
      <c r="D7263">
        <v>2002</v>
      </c>
      <c r="E7263" t="s">
        <v>21288</v>
      </c>
      <c r="F7263">
        <v>73</v>
      </c>
      <c r="G7263">
        <v>3</v>
      </c>
      <c r="H7263" t="s">
        <v>25664</v>
      </c>
      <c r="J7263" t="s">
        <v>25665</v>
      </c>
      <c r="L7263" t="s">
        <v>20</v>
      </c>
      <c r="M7263" t="s">
        <v>35</v>
      </c>
      <c r="P7263" t="b">
        <f t="shared" si="3569"/>
        <v>0</v>
      </c>
      <c r="Q7263" t="b">
        <f t="shared" si="3556"/>
        <v>0</v>
      </c>
      <c r="R7263" t="b">
        <f t="shared" si="3570"/>
        <v>0</v>
      </c>
      <c r="S7263" t="b">
        <f t="shared" si="3571"/>
        <v>0</v>
      </c>
      <c r="T7263" t="b">
        <f t="shared" si="3572"/>
        <v>0</v>
      </c>
      <c r="U7263" t="b">
        <f t="shared" si="3573"/>
        <v>0</v>
      </c>
      <c r="V7263" t="b">
        <f t="shared" si="3563"/>
        <v>0</v>
      </c>
      <c r="W7263" t="b">
        <f t="shared" si="3574"/>
        <v>0</v>
      </c>
      <c r="X7263" t="b">
        <f t="shared" si="3575"/>
        <v>0</v>
      </c>
      <c r="Y7263" t="b">
        <f t="shared" si="3576"/>
        <v>0</v>
      </c>
      <c r="Z7263" t="b">
        <f t="shared" si="3577"/>
        <v>0</v>
      </c>
      <c r="AA7263" t="b">
        <f t="shared" si="3578"/>
        <v>0</v>
      </c>
    </row>
    <row r="7264" spans="1:27" hidden="1" x14ac:dyDescent="0.25">
      <c r="A7264" t="s">
        <v>10797</v>
      </c>
      <c r="B7264" t="s">
        <v>25666</v>
      </c>
      <c r="C7264" t="s">
        <v>25667</v>
      </c>
      <c r="D7264">
        <v>2002</v>
      </c>
      <c r="E7264" t="s">
        <v>11325</v>
      </c>
      <c r="F7264">
        <v>141</v>
      </c>
      <c r="G7264">
        <v>3</v>
      </c>
      <c r="H7264" t="s">
        <v>25668</v>
      </c>
      <c r="L7264" t="s">
        <v>20</v>
      </c>
      <c r="M7264" t="s">
        <v>19</v>
      </c>
      <c r="N7264" t="s">
        <v>37246</v>
      </c>
      <c r="O7264" t="s">
        <v>37256</v>
      </c>
      <c r="P7264" t="b">
        <f t="shared" si="3569"/>
        <v>0</v>
      </c>
      <c r="Q7264" t="b">
        <f t="shared" si="3556"/>
        <v>0</v>
      </c>
      <c r="R7264" t="b">
        <f t="shared" si="3570"/>
        <v>0</v>
      </c>
      <c r="S7264" t="b">
        <f t="shared" si="3571"/>
        <v>0</v>
      </c>
      <c r="T7264" t="b">
        <f t="shared" si="3572"/>
        <v>0</v>
      </c>
      <c r="U7264" t="b">
        <f t="shared" si="3573"/>
        <v>0</v>
      </c>
      <c r="V7264" t="b">
        <f t="shared" si="3563"/>
        <v>0</v>
      </c>
      <c r="W7264" t="b">
        <f t="shared" si="3574"/>
        <v>0</v>
      </c>
      <c r="X7264" t="b">
        <f t="shared" si="3575"/>
        <v>1</v>
      </c>
      <c r="Y7264" t="b">
        <f t="shared" si="3576"/>
        <v>0</v>
      </c>
      <c r="Z7264" t="b">
        <f t="shared" si="3577"/>
        <v>0</v>
      </c>
    </row>
    <row r="7265" spans="1:27" x14ac:dyDescent="0.25">
      <c r="A7265" t="s">
        <v>10797</v>
      </c>
      <c r="B7265" t="s">
        <v>25669</v>
      </c>
      <c r="C7265" t="s">
        <v>25670</v>
      </c>
      <c r="D7265">
        <v>2002</v>
      </c>
      <c r="E7265" t="s">
        <v>3239</v>
      </c>
      <c r="F7265">
        <v>29</v>
      </c>
      <c r="G7265">
        <v>3</v>
      </c>
      <c r="H7265" t="s">
        <v>22996</v>
      </c>
      <c r="J7265" t="s">
        <v>12061</v>
      </c>
      <c r="L7265" t="s">
        <v>35</v>
      </c>
      <c r="M7265" t="s">
        <v>20</v>
      </c>
      <c r="P7265" t="b">
        <f t="shared" si="3569"/>
        <v>0</v>
      </c>
      <c r="Q7265" t="b">
        <f t="shared" si="3556"/>
        <v>0</v>
      </c>
      <c r="R7265" t="b">
        <f t="shared" si="3570"/>
        <v>0</v>
      </c>
      <c r="S7265" t="b">
        <f t="shared" si="3571"/>
        <v>0</v>
      </c>
      <c r="T7265" t="b">
        <f t="shared" si="3572"/>
        <v>0</v>
      </c>
      <c r="U7265" t="b">
        <f t="shared" si="3573"/>
        <v>0</v>
      </c>
      <c r="V7265" t="b">
        <f t="shared" si="3563"/>
        <v>0</v>
      </c>
      <c r="W7265" t="b">
        <f t="shared" si="3574"/>
        <v>0</v>
      </c>
      <c r="X7265" t="b">
        <f t="shared" si="3575"/>
        <v>0</v>
      </c>
      <c r="Y7265" t="b">
        <f t="shared" si="3576"/>
        <v>0</v>
      </c>
      <c r="Z7265" t="b">
        <f t="shared" si="3577"/>
        <v>0</v>
      </c>
      <c r="AA7265" t="b">
        <f t="shared" ref="AA7265:AA7267" si="3579">ISNUMBER(SEARCH("Sea Turtle",$C7265))</f>
        <v>0</v>
      </c>
    </row>
    <row r="7266" spans="1:27" x14ac:dyDescent="0.25">
      <c r="A7266" t="s">
        <v>10797</v>
      </c>
      <c r="B7266" t="s">
        <v>25671</v>
      </c>
      <c r="C7266" t="s">
        <v>25672</v>
      </c>
      <c r="D7266">
        <v>2002</v>
      </c>
      <c r="E7266" t="s">
        <v>5252</v>
      </c>
      <c r="F7266">
        <v>49</v>
      </c>
      <c r="G7266">
        <v>3</v>
      </c>
      <c r="H7266" t="s">
        <v>25673</v>
      </c>
      <c r="J7266" t="s">
        <v>25674</v>
      </c>
      <c r="L7266" t="s">
        <v>20</v>
      </c>
      <c r="M7266" t="s">
        <v>19</v>
      </c>
      <c r="P7266" t="b">
        <f t="shared" si="3569"/>
        <v>0</v>
      </c>
      <c r="Q7266" t="b">
        <f t="shared" si="3556"/>
        <v>0</v>
      </c>
      <c r="R7266" t="b">
        <f t="shared" si="3570"/>
        <v>0</v>
      </c>
      <c r="S7266" t="b">
        <f t="shared" si="3571"/>
        <v>0</v>
      </c>
      <c r="T7266" t="b">
        <f t="shared" si="3572"/>
        <v>0</v>
      </c>
      <c r="U7266" t="b">
        <f t="shared" si="3573"/>
        <v>0</v>
      </c>
      <c r="V7266" t="b">
        <f t="shared" si="3563"/>
        <v>0</v>
      </c>
      <c r="W7266" t="b">
        <f t="shared" si="3574"/>
        <v>0</v>
      </c>
      <c r="X7266" t="b">
        <f t="shared" si="3575"/>
        <v>0</v>
      </c>
      <c r="Y7266" t="b">
        <f t="shared" si="3576"/>
        <v>0</v>
      </c>
      <c r="Z7266" t="b">
        <f t="shared" si="3577"/>
        <v>0</v>
      </c>
      <c r="AA7266" t="b">
        <f t="shared" si="3579"/>
        <v>0</v>
      </c>
    </row>
    <row r="7267" spans="1:27" x14ac:dyDescent="0.25">
      <c r="A7267" t="s">
        <v>10797</v>
      </c>
      <c r="B7267" t="s">
        <v>25675</v>
      </c>
      <c r="C7267" t="s">
        <v>25676</v>
      </c>
      <c r="D7267">
        <v>2002</v>
      </c>
      <c r="E7267" t="s">
        <v>11616</v>
      </c>
      <c r="F7267">
        <v>133</v>
      </c>
      <c r="G7267">
        <v>1</v>
      </c>
      <c r="H7267" t="s">
        <v>25677</v>
      </c>
      <c r="J7267" t="s">
        <v>25678</v>
      </c>
      <c r="L7267" t="s">
        <v>20</v>
      </c>
      <c r="M7267" t="s">
        <v>35</v>
      </c>
      <c r="P7267" t="b">
        <f t="shared" si="3569"/>
        <v>0</v>
      </c>
      <c r="Q7267" t="b">
        <f t="shared" si="3556"/>
        <v>0</v>
      </c>
      <c r="R7267" t="b">
        <f t="shared" si="3570"/>
        <v>0</v>
      </c>
      <c r="S7267" t="b">
        <f t="shared" si="3571"/>
        <v>0</v>
      </c>
      <c r="T7267" t="b">
        <f t="shared" si="3572"/>
        <v>0</v>
      </c>
      <c r="U7267" t="b">
        <f t="shared" si="3573"/>
        <v>0</v>
      </c>
      <c r="V7267" t="b">
        <f t="shared" si="3563"/>
        <v>0</v>
      </c>
      <c r="W7267" t="b">
        <f t="shared" si="3574"/>
        <v>0</v>
      </c>
      <c r="X7267" t="b">
        <f t="shared" si="3575"/>
        <v>0</v>
      </c>
      <c r="Y7267" t="b">
        <f t="shared" si="3576"/>
        <v>0</v>
      </c>
      <c r="Z7267" t="b">
        <f t="shared" si="3577"/>
        <v>0</v>
      </c>
      <c r="AA7267" t="b">
        <f t="shared" si="3579"/>
        <v>0</v>
      </c>
    </row>
    <row r="7268" spans="1:27" hidden="1" x14ac:dyDescent="0.25">
      <c r="A7268" t="s">
        <v>10797</v>
      </c>
      <c r="B7268" t="s">
        <v>25679</v>
      </c>
      <c r="C7268" t="s">
        <v>25680</v>
      </c>
      <c r="D7268">
        <v>2002</v>
      </c>
      <c r="E7268" t="s">
        <v>293</v>
      </c>
      <c r="F7268">
        <v>75</v>
      </c>
      <c r="G7268">
        <v>5</v>
      </c>
      <c r="H7268" t="s">
        <v>20603</v>
      </c>
      <c r="L7268" t="s">
        <v>20</v>
      </c>
      <c r="M7268" t="s">
        <v>35</v>
      </c>
      <c r="N7268" t="s">
        <v>37246</v>
      </c>
      <c r="O7268" t="s">
        <v>37251</v>
      </c>
      <c r="P7268" t="b">
        <f t="shared" si="3569"/>
        <v>0</v>
      </c>
      <c r="Q7268" t="b">
        <f t="shared" si="3556"/>
        <v>0</v>
      </c>
      <c r="R7268" t="b">
        <f t="shared" si="3570"/>
        <v>0</v>
      </c>
      <c r="S7268" t="b">
        <f t="shared" si="3571"/>
        <v>0</v>
      </c>
      <c r="T7268" t="b">
        <f t="shared" si="3572"/>
        <v>0</v>
      </c>
      <c r="U7268" t="b">
        <f t="shared" si="3573"/>
        <v>0</v>
      </c>
      <c r="V7268" t="b">
        <f t="shared" si="3563"/>
        <v>0</v>
      </c>
      <c r="W7268" t="b">
        <f t="shared" si="3574"/>
        <v>0</v>
      </c>
      <c r="X7268" t="b">
        <f t="shared" si="3575"/>
        <v>0</v>
      </c>
      <c r="Y7268" t="b">
        <f t="shared" si="3576"/>
        <v>1</v>
      </c>
    </row>
    <row r="7269" spans="1:27" x14ac:dyDescent="0.25">
      <c r="A7269" t="s">
        <v>10797</v>
      </c>
      <c r="B7269" t="s">
        <v>25681</v>
      </c>
      <c r="C7269" t="s">
        <v>25682</v>
      </c>
      <c r="D7269">
        <v>2002</v>
      </c>
      <c r="E7269" t="s">
        <v>978</v>
      </c>
      <c r="F7269">
        <v>2002</v>
      </c>
      <c r="G7269">
        <v>3</v>
      </c>
      <c r="H7269" t="s">
        <v>25683</v>
      </c>
      <c r="L7269" t="s">
        <v>20</v>
      </c>
      <c r="M7269" t="s">
        <v>19</v>
      </c>
      <c r="P7269" t="b">
        <f t="shared" si="3569"/>
        <v>0</v>
      </c>
      <c r="Q7269" t="b">
        <f t="shared" si="3556"/>
        <v>0</v>
      </c>
      <c r="R7269" t="b">
        <f t="shared" si="3570"/>
        <v>0</v>
      </c>
      <c r="S7269" t="b">
        <f t="shared" si="3571"/>
        <v>0</v>
      </c>
      <c r="T7269" t="b">
        <f t="shared" si="3572"/>
        <v>0</v>
      </c>
      <c r="U7269" t="b">
        <f t="shared" si="3573"/>
        <v>0</v>
      </c>
      <c r="V7269" t="b">
        <f t="shared" si="3563"/>
        <v>0</v>
      </c>
      <c r="W7269" t="b">
        <f t="shared" si="3574"/>
        <v>0</v>
      </c>
      <c r="X7269" t="b">
        <f t="shared" si="3575"/>
        <v>0</v>
      </c>
      <c r="Y7269" t="b">
        <f t="shared" si="3576"/>
        <v>0</v>
      </c>
      <c r="Z7269" t="b">
        <f t="shared" ref="Z7269:Z7273" si="3580">ISNUMBER(SEARCH("Newts",$C7269))</f>
        <v>0</v>
      </c>
      <c r="AA7269" t="b">
        <f t="shared" ref="AA7269:AA7273" si="3581">ISNUMBER(SEARCH("Sea Turtle",$C7269))</f>
        <v>0</v>
      </c>
    </row>
    <row r="7270" spans="1:27" x14ac:dyDescent="0.25">
      <c r="A7270" t="s">
        <v>10797</v>
      </c>
      <c r="B7270" t="s">
        <v>25684</v>
      </c>
      <c r="C7270" t="s">
        <v>25685</v>
      </c>
      <c r="D7270">
        <v>2002</v>
      </c>
      <c r="E7270" t="s">
        <v>978</v>
      </c>
      <c r="F7270">
        <v>2002</v>
      </c>
      <c r="G7270">
        <v>3</v>
      </c>
      <c r="H7270" t="s">
        <v>25686</v>
      </c>
      <c r="L7270" t="s">
        <v>20</v>
      </c>
      <c r="M7270" t="s">
        <v>19</v>
      </c>
      <c r="P7270" t="b">
        <f t="shared" si="3569"/>
        <v>0</v>
      </c>
      <c r="Q7270" t="b">
        <f t="shared" si="3556"/>
        <v>0</v>
      </c>
      <c r="R7270" t="b">
        <f t="shared" si="3570"/>
        <v>0</v>
      </c>
      <c r="S7270" t="b">
        <f t="shared" si="3571"/>
        <v>0</v>
      </c>
      <c r="T7270" t="b">
        <f t="shared" si="3572"/>
        <v>0</v>
      </c>
      <c r="U7270" t="b">
        <f t="shared" si="3573"/>
        <v>0</v>
      </c>
      <c r="V7270" t="b">
        <f t="shared" si="3563"/>
        <v>0</v>
      </c>
      <c r="W7270" t="b">
        <f t="shared" si="3574"/>
        <v>0</v>
      </c>
      <c r="X7270" t="b">
        <f t="shared" si="3575"/>
        <v>0</v>
      </c>
      <c r="Y7270" t="b">
        <f t="shared" si="3576"/>
        <v>0</v>
      </c>
      <c r="Z7270" t="b">
        <f t="shared" si="3580"/>
        <v>0</v>
      </c>
      <c r="AA7270" t="b">
        <f t="shared" si="3581"/>
        <v>0</v>
      </c>
    </row>
    <row r="7271" spans="1:27" x14ac:dyDescent="0.25">
      <c r="A7271" t="s">
        <v>10797</v>
      </c>
      <c r="B7271" t="s">
        <v>25687</v>
      </c>
      <c r="C7271" t="s">
        <v>25688</v>
      </c>
      <c r="D7271">
        <v>2002</v>
      </c>
      <c r="E7271" t="s">
        <v>90</v>
      </c>
      <c r="F7271">
        <v>52</v>
      </c>
      <c r="G7271">
        <v>3</v>
      </c>
      <c r="H7271" t="s">
        <v>23229</v>
      </c>
      <c r="L7271" t="s">
        <v>35</v>
      </c>
      <c r="M7271" t="s">
        <v>20</v>
      </c>
      <c r="P7271" t="b">
        <f t="shared" si="3569"/>
        <v>0</v>
      </c>
      <c r="Q7271" t="b">
        <f t="shared" si="3556"/>
        <v>0</v>
      </c>
      <c r="R7271" t="b">
        <f t="shared" si="3570"/>
        <v>0</v>
      </c>
      <c r="S7271" t="b">
        <f t="shared" si="3571"/>
        <v>0</v>
      </c>
      <c r="T7271" t="b">
        <f t="shared" si="3572"/>
        <v>0</v>
      </c>
      <c r="U7271" t="b">
        <f t="shared" si="3573"/>
        <v>0</v>
      </c>
      <c r="V7271" t="b">
        <f t="shared" si="3563"/>
        <v>0</v>
      </c>
      <c r="W7271" t="b">
        <f t="shared" si="3574"/>
        <v>0</v>
      </c>
      <c r="X7271" t="b">
        <f t="shared" si="3575"/>
        <v>0</v>
      </c>
      <c r="Y7271" t="b">
        <f t="shared" si="3576"/>
        <v>0</v>
      </c>
      <c r="Z7271" t="b">
        <f t="shared" si="3580"/>
        <v>0</v>
      </c>
      <c r="AA7271" t="b">
        <f t="shared" si="3581"/>
        <v>0</v>
      </c>
    </row>
    <row r="7272" spans="1:27" x14ac:dyDescent="0.25">
      <c r="A7272" t="s">
        <v>10797</v>
      </c>
      <c r="B7272" t="s">
        <v>25689</v>
      </c>
      <c r="C7272" t="s">
        <v>25690</v>
      </c>
      <c r="D7272">
        <v>2002</v>
      </c>
      <c r="E7272" t="s">
        <v>4604</v>
      </c>
      <c r="F7272">
        <v>104</v>
      </c>
      <c r="G7272">
        <v>3</v>
      </c>
      <c r="H7272" t="s">
        <v>20075</v>
      </c>
      <c r="L7272" t="s">
        <v>19</v>
      </c>
      <c r="M7272" t="s">
        <v>20</v>
      </c>
      <c r="P7272" t="b">
        <f t="shared" si="3569"/>
        <v>0</v>
      </c>
      <c r="Q7272" t="b">
        <f t="shared" si="3556"/>
        <v>0</v>
      </c>
      <c r="R7272" t="b">
        <f t="shared" si="3570"/>
        <v>0</v>
      </c>
      <c r="S7272" t="b">
        <f t="shared" si="3571"/>
        <v>0</v>
      </c>
      <c r="T7272" t="b">
        <f t="shared" si="3572"/>
        <v>0</v>
      </c>
      <c r="U7272" t="b">
        <f t="shared" si="3573"/>
        <v>0</v>
      </c>
      <c r="V7272" t="b">
        <f t="shared" si="3563"/>
        <v>0</v>
      </c>
      <c r="W7272" t="b">
        <f t="shared" si="3574"/>
        <v>0</v>
      </c>
      <c r="X7272" t="b">
        <f t="shared" si="3575"/>
        <v>0</v>
      </c>
      <c r="Y7272" t="b">
        <f t="shared" si="3576"/>
        <v>0</v>
      </c>
      <c r="Z7272" t="b">
        <f t="shared" si="3580"/>
        <v>0</v>
      </c>
      <c r="AA7272" t="b">
        <f t="shared" si="3581"/>
        <v>0</v>
      </c>
    </row>
    <row r="7273" spans="1:27" x14ac:dyDescent="0.25">
      <c r="A7273" t="s">
        <v>10797</v>
      </c>
      <c r="B7273" t="s">
        <v>25691</v>
      </c>
      <c r="C7273" t="s">
        <v>25692</v>
      </c>
      <c r="D7273">
        <v>2002</v>
      </c>
      <c r="E7273" t="s">
        <v>713</v>
      </c>
      <c r="F7273">
        <v>25</v>
      </c>
      <c r="G7273">
        <v>4</v>
      </c>
      <c r="H7273" t="s">
        <v>25693</v>
      </c>
      <c r="L7273" t="s">
        <v>20</v>
      </c>
      <c r="M7273" t="s">
        <v>35</v>
      </c>
      <c r="P7273" t="b">
        <f t="shared" si="3569"/>
        <v>0</v>
      </c>
      <c r="Q7273" t="b">
        <f t="shared" ref="Q7273:Q7336" si="3582">ISNUMBER(SEARCH("marine",$C7273))</f>
        <v>0</v>
      </c>
      <c r="R7273" t="b">
        <f t="shared" si="3570"/>
        <v>0</v>
      </c>
      <c r="S7273" t="b">
        <f t="shared" si="3571"/>
        <v>0</v>
      </c>
      <c r="T7273" t="b">
        <f t="shared" si="3572"/>
        <v>0</v>
      </c>
      <c r="U7273" t="b">
        <f t="shared" si="3573"/>
        <v>0</v>
      </c>
      <c r="V7273" t="b">
        <f t="shared" si="3563"/>
        <v>0</v>
      </c>
      <c r="W7273" t="b">
        <f t="shared" si="3574"/>
        <v>0</v>
      </c>
      <c r="X7273" t="b">
        <f t="shared" si="3575"/>
        <v>0</v>
      </c>
      <c r="Y7273" t="b">
        <f t="shared" si="3576"/>
        <v>0</v>
      </c>
      <c r="Z7273" t="b">
        <f t="shared" si="3580"/>
        <v>0</v>
      </c>
      <c r="AA7273" t="b">
        <f t="shared" si="3581"/>
        <v>0</v>
      </c>
    </row>
    <row r="7274" spans="1:27" hidden="1" x14ac:dyDescent="0.25">
      <c r="A7274" t="s">
        <v>10797</v>
      </c>
      <c r="B7274" t="s">
        <v>25694</v>
      </c>
      <c r="C7274" t="s">
        <v>25695</v>
      </c>
      <c r="D7274">
        <v>2002</v>
      </c>
      <c r="E7274" t="s">
        <v>1126</v>
      </c>
      <c r="F7274">
        <v>59</v>
      </c>
      <c r="G7274">
        <v>4</v>
      </c>
      <c r="H7274" t="s">
        <v>25696</v>
      </c>
      <c r="J7274" t="s">
        <v>24190</v>
      </c>
      <c r="L7274" t="s">
        <v>20</v>
      </c>
      <c r="M7274" t="s">
        <v>19</v>
      </c>
      <c r="N7274" t="s">
        <v>37246</v>
      </c>
      <c r="O7274" t="s">
        <v>37251</v>
      </c>
      <c r="P7274" t="b">
        <f t="shared" si="3569"/>
        <v>0</v>
      </c>
      <c r="Q7274" t="b">
        <f t="shared" si="3582"/>
        <v>0</v>
      </c>
      <c r="R7274" t="b">
        <f t="shared" si="3570"/>
        <v>0</v>
      </c>
      <c r="S7274" t="b">
        <f t="shared" si="3571"/>
        <v>0</v>
      </c>
      <c r="T7274" t="b">
        <f t="shared" si="3572"/>
        <v>0</v>
      </c>
      <c r="U7274" t="b">
        <f t="shared" si="3573"/>
        <v>0</v>
      </c>
      <c r="V7274" t="b">
        <f t="shared" si="3563"/>
        <v>0</v>
      </c>
      <c r="W7274" t="b">
        <f t="shared" si="3574"/>
        <v>0</v>
      </c>
      <c r="X7274" t="b">
        <f t="shared" si="3575"/>
        <v>0</v>
      </c>
      <c r="Y7274" t="b">
        <f t="shared" si="3576"/>
        <v>1</v>
      </c>
    </row>
    <row r="7275" spans="1:27" x14ac:dyDescent="0.25">
      <c r="A7275" t="s">
        <v>10797</v>
      </c>
      <c r="B7275" t="s">
        <v>25697</v>
      </c>
      <c r="C7275" t="s">
        <v>25698</v>
      </c>
      <c r="D7275">
        <v>2002</v>
      </c>
      <c r="E7275" t="s">
        <v>2660</v>
      </c>
      <c r="F7275">
        <v>39</v>
      </c>
      <c r="G7275">
        <v>4</v>
      </c>
      <c r="H7275" t="s">
        <v>25699</v>
      </c>
      <c r="L7275" t="s">
        <v>35</v>
      </c>
      <c r="M7275" t="s">
        <v>20</v>
      </c>
      <c r="P7275" t="b">
        <f t="shared" si="3569"/>
        <v>0</v>
      </c>
      <c r="Q7275" t="b">
        <f t="shared" si="3582"/>
        <v>0</v>
      </c>
      <c r="R7275" t="b">
        <f t="shared" si="3570"/>
        <v>0</v>
      </c>
      <c r="S7275" t="b">
        <f t="shared" si="3571"/>
        <v>0</v>
      </c>
      <c r="T7275" t="b">
        <f t="shared" si="3572"/>
        <v>0</v>
      </c>
      <c r="U7275" t="b">
        <f t="shared" si="3573"/>
        <v>0</v>
      </c>
      <c r="V7275" t="b">
        <f t="shared" si="3563"/>
        <v>0</v>
      </c>
      <c r="W7275" t="b">
        <f t="shared" si="3574"/>
        <v>0</v>
      </c>
      <c r="X7275" t="b">
        <f t="shared" si="3575"/>
        <v>0</v>
      </c>
      <c r="Y7275" t="b">
        <f t="shared" si="3576"/>
        <v>0</v>
      </c>
      <c r="Z7275" t="b">
        <f t="shared" ref="Z7275:Z7279" si="3583">ISNUMBER(SEARCH("Newts",$C7275))</f>
        <v>0</v>
      </c>
      <c r="AA7275" t="b">
        <f t="shared" ref="AA7275:AA7279" si="3584">ISNUMBER(SEARCH("Sea Turtle",$C7275))</f>
        <v>0</v>
      </c>
    </row>
    <row r="7276" spans="1:27" x14ac:dyDescent="0.25">
      <c r="A7276" t="s">
        <v>10797</v>
      </c>
      <c r="B7276" t="s">
        <v>25700</v>
      </c>
      <c r="C7276" t="s">
        <v>25701</v>
      </c>
      <c r="D7276">
        <v>2002</v>
      </c>
      <c r="E7276" t="s">
        <v>2096</v>
      </c>
      <c r="F7276">
        <v>29</v>
      </c>
      <c r="G7276">
        <v>8</v>
      </c>
      <c r="H7276" t="s">
        <v>25702</v>
      </c>
      <c r="J7276" t="s">
        <v>25703</v>
      </c>
      <c r="L7276" t="s">
        <v>35</v>
      </c>
      <c r="M7276" t="s">
        <v>20</v>
      </c>
      <c r="P7276" t="b">
        <f t="shared" si="3569"/>
        <v>0</v>
      </c>
      <c r="Q7276" t="b">
        <f t="shared" si="3582"/>
        <v>0</v>
      </c>
      <c r="R7276" t="b">
        <f t="shared" si="3570"/>
        <v>0</v>
      </c>
      <c r="S7276" t="b">
        <f t="shared" si="3571"/>
        <v>0</v>
      </c>
      <c r="T7276" t="b">
        <f t="shared" si="3572"/>
        <v>0</v>
      </c>
      <c r="U7276" t="b">
        <f t="shared" si="3573"/>
        <v>0</v>
      </c>
      <c r="V7276" t="b">
        <f t="shared" si="3563"/>
        <v>0</v>
      </c>
      <c r="W7276" t="b">
        <f t="shared" si="3574"/>
        <v>0</v>
      </c>
      <c r="X7276" t="b">
        <f t="shared" si="3575"/>
        <v>0</v>
      </c>
      <c r="Y7276" t="b">
        <f t="shared" si="3576"/>
        <v>0</v>
      </c>
      <c r="Z7276" t="b">
        <f t="shared" si="3583"/>
        <v>0</v>
      </c>
      <c r="AA7276" t="b">
        <f t="shared" si="3584"/>
        <v>0</v>
      </c>
    </row>
    <row r="7277" spans="1:27" x14ac:dyDescent="0.25">
      <c r="A7277" t="s">
        <v>10797</v>
      </c>
      <c r="B7277" t="s">
        <v>25704</v>
      </c>
      <c r="C7277" t="s">
        <v>25705</v>
      </c>
      <c r="D7277">
        <v>2002</v>
      </c>
      <c r="E7277" t="s">
        <v>227</v>
      </c>
      <c r="F7277">
        <v>205</v>
      </c>
      <c r="G7277">
        <v>15</v>
      </c>
      <c r="H7277" t="s">
        <v>25706</v>
      </c>
      <c r="J7277" t="s">
        <v>25707</v>
      </c>
      <c r="L7277" t="s">
        <v>20</v>
      </c>
      <c r="M7277" t="s">
        <v>35</v>
      </c>
      <c r="P7277" t="b">
        <f t="shared" si="3569"/>
        <v>0</v>
      </c>
      <c r="Q7277" t="b">
        <f t="shared" si="3582"/>
        <v>0</v>
      </c>
      <c r="R7277" t="b">
        <f t="shared" si="3570"/>
        <v>0</v>
      </c>
      <c r="S7277" t="b">
        <f t="shared" si="3571"/>
        <v>0</v>
      </c>
      <c r="T7277" t="b">
        <f t="shared" si="3572"/>
        <v>0</v>
      </c>
      <c r="U7277" t="b">
        <f t="shared" si="3573"/>
        <v>0</v>
      </c>
      <c r="V7277" t="b">
        <f t="shared" si="3563"/>
        <v>0</v>
      </c>
      <c r="W7277" t="b">
        <f t="shared" si="3574"/>
        <v>0</v>
      </c>
      <c r="X7277" t="b">
        <f t="shared" si="3575"/>
        <v>0</v>
      </c>
      <c r="Y7277" t="b">
        <f t="shared" si="3576"/>
        <v>0</v>
      </c>
      <c r="Z7277" t="b">
        <f t="shared" si="3583"/>
        <v>0</v>
      </c>
      <c r="AA7277" t="b">
        <f t="shared" si="3584"/>
        <v>0</v>
      </c>
    </row>
    <row r="7278" spans="1:27" x14ac:dyDescent="0.25">
      <c r="A7278" t="s">
        <v>10797</v>
      </c>
      <c r="B7278" t="s">
        <v>25708</v>
      </c>
      <c r="C7278" t="s">
        <v>25709</v>
      </c>
      <c r="D7278">
        <v>2002</v>
      </c>
      <c r="E7278" t="s">
        <v>147</v>
      </c>
      <c r="F7278">
        <v>83</v>
      </c>
      <c r="G7278">
        <v>3</v>
      </c>
      <c r="H7278" t="s">
        <v>25710</v>
      </c>
      <c r="L7278" t="s">
        <v>35</v>
      </c>
      <c r="M7278" t="s">
        <v>20</v>
      </c>
      <c r="P7278" t="b">
        <f t="shared" si="3569"/>
        <v>0</v>
      </c>
      <c r="Q7278" t="b">
        <f t="shared" si="3582"/>
        <v>0</v>
      </c>
      <c r="R7278" t="b">
        <f t="shared" si="3570"/>
        <v>0</v>
      </c>
      <c r="S7278" t="b">
        <f t="shared" si="3571"/>
        <v>0</v>
      </c>
      <c r="T7278" t="b">
        <f t="shared" si="3572"/>
        <v>0</v>
      </c>
      <c r="U7278" t="b">
        <f t="shared" si="3573"/>
        <v>0</v>
      </c>
      <c r="V7278" t="b">
        <f t="shared" si="3563"/>
        <v>0</v>
      </c>
      <c r="W7278" t="b">
        <f t="shared" si="3574"/>
        <v>0</v>
      </c>
      <c r="X7278" t="b">
        <f t="shared" si="3575"/>
        <v>0</v>
      </c>
      <c r="Y7278" t="b">
        <f t="shared" si="3576"/>
        <v>0</v>
      </c>
      <c r="Z7278" t="b">
        <f t="shared" si="3583"/>
        <v>0</v>
      </c>
      <c r="AA7278" t="b">
        <f t="shared" si="3584"/>
        <v>0</v>
      </c>
    </row>
    <row r="7279" spans="1:27" x14ac:dyDescent="0.25">
      <c r="A7279" t="s">
        <v>10797</v>
      </c>
      <c r="B7279" t="s">
        <v>25711</v>
      </c>
      <c r="C7279" t="s">
        <v>25712</v>
      </c>
      <c r="D7279">
        <v>2002</v>
      </c>
      <c r="E7279" t="s">
        <v>10814</v>
      </c>
      <c r="F7279">
        <v>257</v>
      </c>
      <c r="G7279">
        <v>4</v>
      </c>
      <c r="H7279" t="s">
        <v>25713</v>
      </c>
      <c r="L7279" t="s">
        <v>19</v>
      </c>
      <c r="M7279" t="s">
        <v>20</v>
      </c>
      <c r="P7279" t="b">
        <f t="shared" si="3569"/>
        <v>0</v>
      </c>
      <c r="Q7279" t="b">
        <f t="shared" si="3582"/>
        <v>0</v>
      </c>
      <c r="R7279" t="b">
        <f t="shared" si="3570"/>
        <v>0</v>
      </c>
      <c r="S7279" t="b">
        <f t="shared" si="3571"/>
        <v>0</v>
      </c>
      <c r="T7279" t="b">
        <f t="shared" si="3572"/>
        <v>0</v>
      </c>
      <c r="U7279" t="b">
        <f t="shared" si="3573"/>
        <v>0</v>
      </c>
      <c r="V7279" t="b">
        <f t="shared" si="3563"/>
        <v>0</v>
      </c>
      <c r="W7279" t="b">
        <f t="shared" si="3574"/>
        <v>0</v>
      </c>
      <c r="X7279" t="b">
        <f t="shared" si="3575"/>
        <v>0</v>
      </c>
      <c r="Y7279" t="b">
        <f t="shared" si="3576"/>
        <v>0</v>
      </c>
      <c r="Z7279" t="b">
        <f t="shared" si="3583"/>
        <v>0</v>
      </c>
      <c r="AA7279" t="b">
        <f t="shared" si="3584"/>
        <v>0</v>
      </c>
    </row>
    <row r="7280" spans="1:27" hidden="1" x14ac:dyDescent="0.25">
      <c r="A7280" t="s">
        <v>10797</v>
      </c>
      <c r="B7280" t="s">
        <v>25714</v>
      </c>
      <c r="C7280" t="s">
        <v>25715</v>
      </c>
      <c r="D7280">
        <v>2002</v>
      </c>
      <c r="E7280" t="s">
        <v>11325</v>
      </c>
      <c r="F7280">
        <v>141</v>
      </c>
      <c r="G7280">
        <v>2</v>
      </c>
      <c r="H7280" t="s">
        <v>18371</v>
      </c>
      <c r="L7280" t="s">
        <v>19</v>
      </c>
      <c r="M7280" t="s">
        <v>20</v>
      </c>
      <c r="N7280" t="s">
        <v>37246</v>
      </c>
      <c r="O7280" t="s">
        <v>37253</v>
      </c>
      <c r="P7280" t="b">
        <f t="shared" si="3569"/>
        <v>0</v>
      </c>
      <c r="Q7280" t="b">
        <f t="shared" si="3582"/>
        <v>0</v>
      </c>
      <c r="R7280" t="b">
        <f t="shared" si="3570"/>
        <v>0</v>
      </c>
      <c r="S7280" t="b">
        <f t="shared" si="3571"/>
        <v>1</v>
      </c>
      <c r="T7280" t="b">
        <f t="shared" si="3572"/>
        <v>0</v>
      </c>
      <c r="U7280" t="b">
        <f t="shared" si="3573"/>
        <v>0</v>
      </c>
    </row>
    <row r="7281" spans="1:27" x14ac:dyDescent="0.25">
      <c r="A7281" t="s">
        <v>10797</v>
      </c>
      <c r="B7281" t="s">
        <v>25716</v>
      </c>
      <c r="C7281" t="s">
        <v>25717</v>
      </c>
      <c r="D7281">
        <v>2002</v>
      </c>
      <c r="E7281" t="s">
        <v>11616</v>
      </c>
      <c r="F7281">
        <v>132</v>
      </c>
      <c r="G7281">
        <v>3</v>
      </c>
      <c r="H7281" t="s">
        <v>22239</v>
      </c>
      <c r="L7281" t="s">
        <v>35</v>
      </c>
      <c r="M7281" t="s">
        <v>20</v>
      </c>
      <c r="P7281" t="b">
        <f t="shared" si="3569"/>
        <v>0</v>
      </c>
      <c r="Q7281" t="b">
        <f t="shared" si="3582"/>
        <v>0</v>
      </c>
      <c r="R7281" t="b">
        <f t="shared" si="3570"/>
        <v>0</v>
      </c>
      <c r="S7281" t="b">
        <f t="shared" si="3571"/>
        <v>0</v>
      </c>
      <c r="T7281" t="b">
        <f t="shared" si="3572"/>
        <v>0</v>
      </c>
      <c r="U7281" t="b">
        <f t="shared" si="3573"/>
        <v>0</v>
      </c>
      <c r="V7281" t="b">
        <f t="shared" ref="V7281:V7320" si="3585">ISNUMBER(SEARCH(" hen",$C7281))</f>
        <v>0</v>
      </c>
      <c r="W7281" t="b">
        <f t="shared" ref="W7281:W7320" si="3586">ISNUMBER(SEARCH("penguin",$C7281))</f>
        <v>0</v>
      </c>
      <c r="X7281" t="b">
        <f t="shared" ref="X7281:X7317" si="3587">ISNUMBER(SEARCH("Whale",$C7281))</f>
        <v>0</v>
      </c>
      <c r="Y7281" t="b">
        <f t="shared" ref="Y7281:Y7317" si="3588">ISNUMBER(SEARCH("Seal",$C7281))</f>
        <v>0</v>
      </c>
      <c r="Z7281" t="b">
        <f t="shared" ref="Z7281:Z7317" si="3589">ISNUMBER(SEARCH("Newts",$C7281))</f>
        <v>0</v>
      </c>
      <c r="AA7281" t="b">
        <f t="shared" ref="AA7281:AA7317" si="3590">ISNUMBER(SEARCH("Sea Turtle",$C7281))</f>
        <v>0</v>
      </c>
    </row>
    <row r="7282" spans="1:27" x14ac:dyDescent="0.25">
      <c r="A7282" t="s">
        <v>10797</v>
      </c>
      <c r="B7282" t="s">
        <v>25718</v>
      </c>
      <c r="C7282" t="s">
        <v>25719</v>
      </c>
      <c r="D7282">
        <v>2002</v>
      </c>
      <c r="E7282" t="s">
        <v>1823</v>
      </c>
      <c r="F7282">
        <v>44</v>
      </c>
      <c r="G7282">
        <v>2</v>
      </c>
      <c r="H7282" t="s">
        <v>16811</v>
      </c>
      <c r="J7282" t="s">
        <v>25720</v>
      </c>
      <c r="L7282" t="s">
        <v>19</v>
      </c>
      <c r="M7282" t="s">
        <v>20</v>
      </c>
      <c r="P7282" t="b">
        <f t="shared" si="3569"/>
        <v>0</v>
      </c>
      <c r="Q7282" t="b">
        <f t="shared" si="3582"/>
        <v>0</v>
      </c>
      <c r="R7282" t="b">
        <f t="shared" si="3570"/>
        <v>0</v>
      </c>
      <c r="S7282" t="b">
        <f t="shared" si="3571"/>
        <v>0</v>
      </c>
      <c r="T7282" t="b">
        <f t="shared" si="3572"/>
        <v>0</v>
      </c>
      <c r="U7282" t="b">
        <f t="shared" si="3573"/>
        <v>0</v>
      </c>
      <c r="V7282" t="b">
        <f t="shared" si="3585"/>
        <v>0</v>
      </c>
      <c r="W7282" t="b">
        <f t="shared" si="3586"/>
        <v>0</v>
      </c>
      <c r="X7282" t="b">
        <f t="shared" si="3587"/>
        <v>0</v>
      </c>
      <c r="Y7282" t="b">
        <f t="shared" si="3588"/>
        <v>0</v>
      </c>
      <c r="Z7282" t="b">
        <f t="shared" si="3589"/>
        <v>0</v>
      </c>
      <c r="AA7282" t="b">
        <f t="shared" si="3590"/>
        <v>0</v>
      </c>
    </row>
    <row r="7283" spans="1:27" x14ac:dyDescent="0.25">
      <c r="A7283" t="s">
        <v>10797</v>
      </c>
      <c r="B7283" t="s">
        <v>25721</v>
      </c>
      <c r="C7283" t="s">
        <v>25722</v>
      </c>
      <c r="D7283">
        <v>2002</v>
      </c>
      <c r="E7283" t="s">
        <v>9003</v>
      </c>
      <c r="F7283">
        <v>148</v>
      </c>
      <c r="G7283">
        <v>1</v>
      </c>
      <c r="H7283" t="s">
        <v>16289</v>
      </c>
      <c r="L7283" t="s">
        <v>35</v>
      </c>
      <c r="M7283" t="s">
        <v>20</v>
      </c>
      <c r="P7283" t="b">
        <f t="shared" si="3569"/>
        <v>0</v>
      </c>
      <c r="Q7283" t="b">
        <f t="shared" si="3582"/>
        <v>0</v>
      </c>
      <c r="R7283" t="b">
        <f t="shared" si="3570"/>
        <v>0</v>
      </c>
      <c r="S7283" t="b">
        <f t="shared" si="3571"/>
        <v>0</v>
      </c>
      <c r="T7283" t="b">
        <f t="shared" si="3572"/>
        <v>0</v>
      </c>
      <c r="U7283" t="b">
        <f t="shared" si="3573"/>
        <v>0</v>
      </c>
      <c r="V7283" t="b">
        <f t="shared" si="3585"/>
        <v>0</v>
      </c>
      <c r="W7283" t="b">
        <f t="shared" si="3586"/>
        <v>0</v>
      </c>
      <c r="X7283" t="b">
        <f t="shared" si="3587"/>
        <v>0</v>
      </c>
      <c r="Y7283" t="b">
        <f t="shared" si="3588"/>
        <v>0</v>
      </c>
      <c r="Z7283" t="b">
        <f t="shared" si="3589"/>
        <v>0</v>
      </c>
      <c r="AA7283" t="b">
        <f t="shared" si="3590"/>
        <v>0</v>
      </c>
    </row>
    <row r="7284" spans="1:27" x14ac:dyDescent="0.25">
      <c r="A7284" t="s">
        <v>10797</v>
      </c>
      <c r="B7284" t="s">
        <v>25723</v>
      </c>
      <c r="C7284" t="s">
        <v>25724</v>
      </c>
      <c r="D7284">
        <v>2002</v>
      </c>
      <c r="E7284" t="s">
        <v>25725</v>
      </c>
      <c r="F7284">
        <v>383</v>
      </c>
      <c r="G7284" s="2">
        <v>42954</v>
      </c>
      <c r="H7284" t="s">
        <v>25726</v>
      </c>
      <c r="L7284" t="s">
        <v>20</v>
      </c>
      <c r="M7284" t="s">
        <v>35</v>
      </c>
      <c r="P7284" t="b">
        <f t="shared" si="3569"/>
        <v>0</v>
      </c>
      <c r="Q7284" t="b">
        <f t="shared" si="3582"/>
        <v>0</v>
      </c>
      <c r="R7284" t="b">
        <f t="shared" si="3570"/>
        <v>0</v>
      </c>
      <c r="S7284" t="b">
        <f t="shared" si="3571"/>
        <v>0</v>
      </c>
      <c r="T7284" t="b">
        <f t="shared" si="3572"/>
        <v>0</v>
      </c>
      <c r="U7284" t="b">
        <f t="shared" si="3573"/>
        <v>0</v>
      </c>
      <c r="V7284" t="b">
        <f t="shared" si="3585"/>
        <v>0</v>
      </c>
      <c r="W7284" t="b">
        <f t="shared" si="3586"/>
        <v>0</v>
      </c>
      <c r="X7284" t="b">
        <f t="shared" si="3587"/>
        <v>0</v>
      </c>
      <c r="Y7284" t="b">
        <f t="shared" si="3588"/>
        <v>0</v>
      </c>
      <c r="Z7284" t="b">
        <f t="shared" si="3589"/>
        <v>0</v>
      </c>
      <c r="AA7284" t="b">
        <f t="shared" si="3590"/>
        <v>0</v>
      </c>
    </row>
    <row r="7285" spans="1:27" x14ac:dyDescent="0.25">
      <c r="A7285" t="s">
        <v>10797</v>
      </c>
      <c r="B7285" t="s">
        <v>25727</v>
      </c>
      <c r="C7285" t="s">
        <v>25728</v>
      </c>
      <c r="D7285">
        <v>2002</v>
      </c>
      <c r="E7285" t="s">
        <v>25729</v>
      </c>
      <c r="F7285">
        <v>35</v>
      </c>
      <c r="G7285">
        <v>7</v>
      </c>
      <c r="H7285" t="s">
        <v>17742</v>
      </c>
      <c r="L7285" t="s">
        <v>19</v>
      </c>
      <c r="M7285" t="s">
        <v>20</v>
      </c>
      <c r="P7285" t="b">
        <f t="shared" si="3569"/>
        <v>0</v>
      </c>
      <c r="Q7285" t="b">
        <f t="shared" si="3582"/>
        <v>0</v>
      </c>
      <c r="R7285" t="b">
        <f t="shared" si="3570"/>
        <v>0</v>
      </c>
      <c r="S7285" t="b">
        <f t="shared" si="3571"/>
        <v>0</v>
      </c>
      <c r="T7285" t="b">
        <f t="shared" si="3572"/>
        <v>0</v>
      </c>
      <c r="U7285" t="b">
        <f t="shared" si="3573"/>
        <v>0</v>
      </c>
      <c r="V7285" t="b">
        <f t="shared" si="3585"/>
        <v>0</v>
      </c>
      <c r="W7285" t="b">
        <f t="shared" si="3586"/>
        <v>0</v>
      </c>
      <c r="X7285" t="b">
        <f t="shared" si="3587"/>
        <v>0</v>
      </c>
      <c r="Y7285" t="b">
        <f t="shared" si="3588"/>
        <v>0</v>
      </c>
      <c r="Z7285" t="b">
        <f t="shared" si="3589"/>
        <v>0</v>
      </c>
      <c r="AA7285" t="b">
        <f t="shared" si="3590"/>
        <v>0</v>
      </c>
    </row>
    <row r="7286" spans="1:27" x14ac:dyDescent="0.25">
      <c r="A7286" t="s">
        <v>10797</v>
      </c>
      <c r="B7286" t="s">
        <v>25730</v>
      </c>
      <c r="C7286" t="s">
        <v>25731</v>
      </c>
      <c r="D7286">
        <v>2002</v>
      </c>
      <c r="E7286" t="s">
        <v>722</v>
      </c>
      <c r="F7286">
        <v>80</v>
      </c>
      <c r="G7286">
        <v>7</v>
      </c>
      <c r="H7286" t="s">
        <v>25732</v>
      </c>
      <c r="J7286" t="s">
        <v>25733</v>
      </c>
      <c r="L7286" t="s">
        <v>35</v>
      </c>
      <c r="M7286" t="s">
        <v>20</v>
      </c>
      <c r="P7286" t="b">
        <f t="shared" si="3569"/>
        <v>0</v>
      </c>
      <c r="Q7286" t="b">
        <f t="shared" si="3582"/>
        <v>0</v>
      </c>
      <c r="R7286" t="b">
        <f t="shared" si="3570"/>
        <v>0</v>
      </c>
      <c r="S7286" t="b">
        <f t="shared" si="3571"/>
        <v>0</v>
      </c>
      <c r="T7286" t="b">
        <f t="shared" si="3572"/>
        <v>0</v>
      </c>
      <c r="U7286" t="b">
        <f t="shared" si="3573"/>
        <v>0</v>
      </c>
      <c r="V7286" t="b">
        <f t="shared" si="3585"/>
        <v>0</v>
      </c>
      <c r="W7286" t="b">
        <f t="shared" si="3586"/>
        <v>0</v>
      </c>
      <c r="X7286" t="b">
        <f t="shared" si="3587"/>
        <v>0</v>
      </c>
      <c r="Y7286" t="b">
        <f t="shared" si="3588"/>
        <v>0</v>
      </c>
      <c r="Z7286" t="b">
        <f t="shared" si="3589"/>
        <v>0</v>
      </c>
      <c r="AA7286" t="b">
        <f t="shared" si="3590"/>
        <v>0</v>
      </c>
    </row>
    <row r="7287" spans="1:27" x14ac:dyDescent="0.25">
      <c r="A7287" t="s">
        <v>10797</v>
      </c>
      <c r="B7287" t="s">
        <v>25734</v>
      </c>
      <c r="C7287" t="s">
        <v>25735</v>
      </c>
      <c r="D7287">
        <v>2002</v>
      </c>
      <c r="E7287" t="s">
        <v>2717</v>
      </c>
      <c r="F7287">
        <v>12</v>
      </c>
      <c r="G7287">
        <v>3</v>
      </c>
      <c r="H7287" t="s">
        <v>15455</v>
      </c>
      <c r="L7287" t="s">
        <v>19</v>
      </c>
      <c r="M7287" t="s">
        <v>20</v>
      </c>
      <c r="P7287" t="b">
        <f t="shared" si="3569"/>
        <v>0</v>
      </c>
      <c r="Q7287" t="b">
        <f t="shared" si="3582"/>
        <v>0</v>
      </c>
      <c r="R7287" t="b">
        <f t="shared" si="3570"/>
        <v>0</v>
      </c>
      <c r="S7287" t="b">
        <f t="shared" si="3571"/>
        <v>0</v>
      </c>
      <c r="T7287" t="b">
        <f t="shared" si="3572"/>
        <v>0</v>
      </c>
      <c r="U7287" t="b">
        <f t="shared" si="3573"/>
        <v>0</v>
      </c>
      <c r="V7287" t="b">
        <f t="shared" si="3585"/>
        <v>0</v>
      </c>
      <c r="W7287" t="b">
        <f t="shared" si="3586"/>
        <v>0</v>
      </c>
      <c r="X7287" t="b">
        <f t="shared" si="3587"/>
        <v>0</v>
      </c>
      <c r="Y7287" t="b">
        <f t="shared" si="3588"/>
        <v>0</v>
      </c>
      <c r="Z7287" t="b">
        <f t="shared" si="3589"/>
        <v>0</v>
      </c>
      <c r="AA7287" t="b">
        <f t="shared" si="3590"/>
        <v>0</v>
      </c>
    </row>
    <row r="7288" spans="1:27" x14ac:dyDescent="0.25">
      <c r="A7288" t="s">
        <v>10797</v>
      </c>
      <c r="B7288" t="s">
        <v>25736</v>
      </c>
      <c r="C7288" t="s">
        <v>25737</v>
      </c>
      <c r="D7288">
        <v>2002</v>
      </c>
      <c r="E7288" t="s">
        <v>438</v>
      </c>
      <c r="F7288">
        <v>144</v>
      </c>
      <c r="G7288">
        <v>3</v>
      </c>
      <c r="H7288" t="s">
        <v>25738</v>
      </c>
      <c r="L7288" t="s">
        <v>35</v>
      </c>
      <c r="M7288" t="s">
        <v>20</v>
      </c>
      <c r="P7288" t="b">
        <f t="shared" si="3569"/>
        <v>0</v>
      </c>
      <c r="Q7288" t="b">
        <f t="shared" si="3582"/>
        <v>0</v>
      </c>
      <c r="R7288" t="b">
        <f t="shared" si="3570"/>
        <v>0</v>
      </c>
      <c r="S7288" t="b">
        <f t="shared" si="3571"/>
        <v>0</v>
      </c>
      <c r="T7288" t="b">
        <f t="shared" si="3572"/>
        <v>0</v>
      </c>
      <c r="U7288" t="b">
        <f t="shared" si="3573"/>
        <v>0</v>
      </c>
      <c r="V7288" t="b">
        <f t="shared" si="3585"/>
        <v>0</v>
      </c>
      <c r="W7288" t="b">
        <f t="shared" si="3586"/>
        <v>0</v>
      </c>
      <c r="X7288" t="b">
        <f t="shared" si="3587"/>
        <v>0</v>
      </c>
      <c r="Y7288" t="b">
        <f t="shared" si="3588"/>
        <v>0</v>
      </c>
      <c r="Z7288" t="b">
        <f t="shared" si="3589"/>
        <v>0</v>
      </c>
      <c r="AA7288" t="b">
        <f t="shared" si="3590"/>
        <v>0</v>
      </c>
    </row>
    <row r="7289" spans="1:27" x14ac:dyDescent="0.25">
      <c r="A7289" t="s">
        <v>10797</v>
      </c>
      <c r="B7289" t="s">
        <v>25739</v>
      </c>
      <c r="C7289" t="s">
        <v>25740</v>
      </c>
      <c r="D7289">
        <v>2002</v>
      </c>
      <c r="E7289" t="s">
        <v>182</v>
      </c>
      <c r="F7289">
        <v>71</v>
      </c>
      <c r="G7289">
        <v>4</v>
      </c>
      <c r="H7289" t="s">
        <v>25741</v>
      </c>
      <c r="J7289" t="s">
        <v>25742</v>
      </c>
      <c r="L7289" t="s">
        <v>20</v>
      </c>
      <c r="M7289" t="s">
        <v>19</v>
      </c>
      <c r="P7289" t="b">
        <f t="shared" si="3569"/>
        <v>0</v>
      </c>
      <c r="Q7289" t="b">
        <f t="shared" si="3582"/>
        <v>0</v>
      </c>
      <c r="R7289" t="b">
        <f t="shared" si="3570"/>
        <v>0</v>
      </c>
      <c r="S7289" t="b">
        <f t="shared" si="3571"/>
        <v>0</v>
      </c>
      <c r="T7289" t="b">
        <f t="shared" si="3572"/>
        <v>0</v>
      </c>
      <c r="U7289" t="b">
        <f t="shared" si="3573"/>
        <v>0</v>
      </c>
      <c r="V7289" t="b">
        <f t="shared" si="3585"/>
        <v>0</v>
      </c>
      <c r="W7289" t="b">
        <f t="shared" si="3586"/>
        <v>0</v>
      </c>
      <c r="X7289" t="b">
        <f t="shared" si="3587"/>
        <v>0</v>
      </c>
      <c r="Y7289" t="b">
        <f t="shared" si="3588"/>
        <v>0</v>
      </c>
      <c r="Z7289" t="b">
        <f t="shared" si="3589"/>
        <v>0</v>
      </c>
      <c r="AA7289" t="b">
        <f t="shared" si="3590"/>
        <v>0</v>
      </c>
    </row>
    <row r="7290" spans="1:27" x14ac:dyDescent="0.25">
      <c r="A7290" t="s">
        <v>10797</v>
      </c>
      <c r="B7290" t="s">
        <v>25743</v>
      </c>
      <c r="C7290" t="s">
        <v>25744</v>
      </c>
      <c r="D7290">
        <v>2002</v>
      </c>
      <c r="E7290" t="s">
        <v>2627</v>
      </c>
      <c r="F7290">
        <v>18</v>
      </c>
      <c r="G7290">
        <v>4</v>
      </c>
      <c r="H7290" t="s">
        <v>25745</v>
      </c>
      <c r="J7290" t="s">
        <v>25746</v>
      </c>
      <c r="L7290" t="s">
        <v>20</v>
      </c>
      <c r="M7290" t="s">
        <v>35</v>
      </c>
      <c r="P7290" t="b">
        <f t="shared" si="3569"/>
        <v>0</v>
      </c>
      <c r="Q7290" t="b">
        <f t="shared" si="3582"/>
        <v>0</v>
      </c>
      <c r="R7290" t="b">
        <f t="shared" si="3570"/>
        <v>0</v>
      </c>
      <c r="S7290" t="b">
        <f t="shared" si="3571"/>
        <v>0</v>
      </c>
      <c r="T7290" t="b">
        <f t="shared" si="3572"/>
        <v>0</v>
      </c>
      <c r="U7290" t="b">
        <f t="shared" si="3573"/>
        <v>0</v>
      </c>
      <c r="V7290" t="b">
        <f t="shared" si="3585"/>
        <v>0</v>
      </c>
      <c r="W7290" t="b">
        <f t="shared" si="3586"/>
        <v>0</v>
      </c>
      <c r="X7290" t="b">
        <f t="shared" si="3587"/>
        <v>0</v>
      </c>
      <c r="Y7290" t="b">
        <f t="shared" si="3588"/>
        <v>0</v>
      </c>
      <c r="Z7290" t="b">
        <f t="shared" si="3589"/>
        <v>0</v>
      </c>
      <c r="AA7290" t="b">
        <f t="shared" si="3590"/>
        <v>0</v>
      </c>
    </row>
    <row r="7291" spans="1:27" x14ac:dyDescent="0.25">
      <c r="A7291" t="s">
        <v>10797</v>
      </c>
      <c r="B7291" t="s">
        <v>25747</v>
      </c>
      <c r="C7291" t="s">
        <v>25748</v>
      </c>
      <c r="D7291">
        <v>2002</v>
      </c>
      <c r="E7291" t="s">
        <v>293</v>
      </c>
      <c r="F7291">
        <v>75</v>
      </c>
      <c r="G7291">
        <v>4</v>
      </c>
      <c r="H7291" t="s">
        <v>25749</v>
      </c>
      <c r="J7291" t="s">
        <v>25750</v>
      </c>
      <c r="L7291" t="s">
        <v>35</v>
      </c>
      <c r="M7291" t="s">
        <v>20</v>
      </c>
      <c r="P7291" t="b">
        <f t="shared" si="3569"/>
        <v>0</v>
      </c>
      <c r="Q7291" t="b">
        <f t="shared" si="3582"/>
        <v>0</v>
      </c>
      <c r="R7291" t="b">
        <f t="shared" si="3570"/>
        <v>0</v>
      </c>
      <c r="S7291" t="b">
        <f t="shared" si="3571"/>
        <v>0</v>
      </c>
      <c r="T7291" t="b">
        <f t="shared" si="3572"/>
        <v>0</v>
      </c>
      <c r="U7291" t="b">
        <f t="shared" si="3573"/>
        <v>0</v>
      </c>
      <c r="V7291" t="b">
        <f t="shared" si="3585"/>
        <v>0</v>
      </c>
      <c r="W7291" t="b">
        <f t="shared" si="3586"/>
        <v>0</v>
      </c>
      <c r="X7291" t="b">
        <f t="shared" si="3587"/>
        <v>0</v>
      </c>
      <c r="Y7291" t="b">
        <f t="shared" si="3588"/>
        <v>0</v>
      </c>
      <c r="Z7291" t="b">
        <f t="shared" si="3589"/>
        <v>0</v>
      </c>
      <c r="AA7291" t="b">
        <f t="shared" si="3590"/>
        <v>0</v>
      </c>
    </row>
    <row r="7292" spans="1:27" x14ac:dyDescent="0.25">
      <c r="A7292" t="s">
        <v>10797</v>
      </c>
      <c r="B7292" t="s">
        <v>25751</v>
      </c>
      <c r="C7292" t="s">
        <v>25752</v>
      </c>
      <c r="D7292">
        <v>2002</v>
      </c>
      <c r="E7292" t="s">
        <v>17357</v>
      </c>
      <c r="F7292">
        <v>50</v>
      </c>
      <c r="G7292">
        <v>1</v>
      </c>
      <c r="H7292" t="s">
        <v>21503</v>
      </c>
      <c r="J7292" t="s">
        <v>25753</v>
      </c>
      <c r="L7292" t="s">
        <v>20</v>
      </c>
      <c r="M7292" t="s">
        <v>19</v>
      </c>
      <c r="P7292" t="b">
        <f t="shared" si="3569"/>
        <v>0</v>
      </c>
      <c r="Q7292" t="b">
        <f t="shared" si="3582"/>
        <v>0</v>
      </c>
      <c r="R7292" t="b">
        <f t="shared" si="3570"/>
        <v>0</v>
      </c>
      <c r="S7292" t="b">
        <f t="shared" si="3571"/>
        <v>0</v>
      </c>
      <c r="T7292" t="b">
        <f t="shared" si="3572"/>
        <v>0</v>
      </c>
      <c r="U7292" t="b">
        <f t="shared" si="3573"/>
        <v>0</v>
      </c>
      <c r="V7292" t="b">
        <f t="shared" si="3585"/>
        <v>0</v>
      </c>
      <c r="W7292" t="b">
        <f t="shared" si="3586"/>
        <v>0</v>
      </c>
      <c r="X7292" t="b">
        <f t="shared" si="3587"/>
        <v>0</v>
      </c>
      <c r="Y7292" t="b">
        <f t="shared" si="3588"/>
        <v>0</v>
      </c>
      <c r="Z7292" t="b">
        <f t="shared" si="3589"/>
        <v>0</v>
      </c>
      <c r="AA7292" t="b">
        <f t="shared" si="3590"/>
        <v>0</v>
      </c>
    </row>
    <row r="7293" spans="1:27" x14ac:dyDescent="0.25">
      <c r="A7293" t="s">
        <v>10797</v>
      </c>
      <c r="B7293" t="s">
        <v>25754</v>
      </c>
      <c r="C7293" t="s">
        <v>25755</v>
      </c>
      <c r="D7293">
        <v>2002</v>
      </c>
      <c r="E7293" t="s">
        <v>11526</v>
      </c>
      <c r="F7293">
        <v>51</v>
      </c>
      <c r="G7293">
        <v>1</v>
      </c>
      <c r="H7293" t="s">
        <v>21770</v>
      </c>
      <c r="L7293" t="s">
        <v>35</v>
      </c>
      <c r="M7293" t="s">
        <v>20</v>
      </c>
      <c r="P7293" t="b">
        <f t="shared" si="3569"/>
        <v>0</v>
      </c>
      <c r="Q7293" t="b">
        <f t="shared" si="3582"/>
        <v>0</v>
      </c>
      <c r="R7293" t="b">
        <f t="shared" si="3570"/>
        <v>0</v>
      </c>
      <c r="S7293" t="b">
        <f t="shared" si="3571"/>
        <v>0</v>
      </c>
      <c r="T7293" t="b">
        <f t="shared" si="3572"/>
        <v>0</v>
      </c>
      <c r="U7293" t="b">
        <f t="shared" si="3573"/>
        <v>0</v>
      </c>
      <c r="V7293" t="b">
        <f t="shared" si="3585"/>
        <v>0</v>
      </c>
      <c r="W7293" t="b">
        <f t="shared" si="3586"/>
        <v>0</v>
      </c>
      <c r="X7293" t="b">
        <f t="shared" si="3587"/>
        <v>0</v>
      </c>
      <c r="Y7293" t="b">
        <f t="shared" si="3588"/>
        <v>0</v>
      </c>
      <c r="Z7293" t="b">
        <f t="shared" si="3589"/>
        <v>0</v>
      </c>
      <c r="AA7293" t="b">
        <f t="shared" si="3590"/>
        <v>0</v>
      </c>
    </row>
    <row r="7294" spans="1:27" x14ac:dyDescent="0.25">
      <c r="A7294" t="s">
        <v>10797</v>
      </c>
      <c r="B7294" t="s">
        <v>25756</v>
      </c>
      <c r="C7294" t="s">
        <v>25757</v>
      </c>
      <c r="D7294">
        <v>2002</v>
      </c>
      <c r="E7294" t="s">
        <v>2226</v>
      </c>
      <c r="F7294">
        <v>139</v>
      </c>
      <c r="G7294">
        <v>6</v>
      </c>
      <c r="H7294" t="s">
        <v>25758</v>
      </c>
      <c r="L7294" t="s">
        <v>35</v>
      </c>
      <c r="M7294" t="s">
        <v>20</v>
      </c>
      <c r="P7294" t="b">
        <f t="shared" si="3569"/>
        <v>0</v>
      </c>
      <c r="Q7294" t="b">
        <f t="shared" si="3582"/>
        <v>0</v>
      </c>
      <c r="R7294" t="b">
        <f t="shared" si="3570"/>
        <v>0</v>
      </c>
      <c r="S7294" t="b">
        <f t="shared" si="3571"/>
        <v>0</v>
      </c>
      <c r="T7294" t="b">
        <f t="shared" si="3572"/>
        <v>0</v>
      </c>
      <c r="U7294" t="b">
        <f t="shared" si="3573"/>
        <v>0</v>
      </c>
      <c r="V7294" t="b">
        <f t="shared" si="3585"/>
        <v>0</v>
      </c>
      <c r="W7294" t="b">
        <f t="shared" si="3586"/>
        <v>0</v>
      </c>
      <c r="X7294" t="b">
        <f t="shared" si="3587"/>
        <v>0</v>
      </c>
      <c r="Y7294" t="b">
        <f t="shared" si="3588"/>
        <v>0</v>
      </c>
      <c r="Z7294" t="b">
        <f t="shared" si="3589"/>
        <v>0</v>
      </c>
      <c r="AA7294" t="b">
        <f t="shared" si="3590"/>
        <v>0</v>
      </c>
    </row>
    <row r="7295" spans="1:27" x14ac:dyDescent="0.25">
      <c r="A7295" t="s">
        <v>10797</v>
      </c>
      <c r="B7295" t="s">
        <v>25759</v>
      </c>
      <c r="C7295" t="s">
        <v>25760</v>
      </c>
      <c r="D7295">
        <v>2002</v>
      </c>
      <c r="E7295" t="s">
        <v>11637</v>
      </c>
      <c r="F7295">
        <v>26</v>
      </c>
      <c r="G7295">
        <v>5</v>
      </c>
      <c r="H7295" t="s">
        <v>14991</v>
      </c>
      <c r="J7295" t="s">
        <v>25761</v>
      </c>
      <c r="L7295" t="s">
        <v>20</v>
      </c>
      <c r="M7295" t="s">
        <v>35</v>
      </c>
      <c r="P7295" t="b">
        <f t="shared" si="3569"/>
        <v>0</v>
      </c>
      <c r="Q7295" t="b">
        <f t="shared" si="3582"/>
        <v>0</v>
      </c>
      <c r="R7295" t="b">
        <f t="shared" si="3570"/>
        <v>0</v>
      </c>
      <c r="S7295" t="b">
        <f t="shared" si="3571"/>
        <v>0</v>
      </c>
      <c r="T7295" t="b">
        <f t="shared" si="3572"/>
        <v>0</v>
      </c>
      <c r="U7295" t="b">
        <f t="shared" si="3573"/>
        <v>0</v>
      </c>
      <c r="V7295" t="b">
        <f t="shared" si="3585"/>
        <v>0</v>
      </c>
      <c r="W7295" t="b">
        <f t="shared" si="3586"/>
        <v>0</v>
      </c>
      <c r="X7295" t="b">
        <f t="shared" si="3587"/>
        <v>0</v>
      </c>
      <c r="Y7295" t="b">
        <f t="shared" si="3588"/>
        <v>0</v>
      </c>
      <c r="Z7295" t="b">
        <f t="shared" si="3589"/>
        <v>0</v>
      </c>
      <c r="AA7295" t="b">
        <f t="shared" si="3590"/>
        <v>0</v>
      </c>
    </row>
    <row r="7296" spans="1:27" x14ac:dyDescent="0.25">
      <c r="A7296" t="s">
        <v>10797</v>
      </c>
      <c r="B7296" t="s">
        <v>25762</v>
      </c>
      <c r="C7296" t="s">
        <v>25763</v>
      </c>
      <c r="D7296">
        <v>2002</v>
      </c>
      <c r="E7296" t="s">
        <v>8117</v>
      </c>
      <c r="F7296">
        <v>110</v>
      </c>
      <c r="G7296" t="s">
        <v>25764</v>
      </c>
      <c r="H7296" t="s">
        <v>25765</v>
      </c>
      <c r="L7296" t="s">
        <v>20</v>
      </c>
      <c r="M7296" t="s">
        <v>35</v>
      </c>
      <c r="P7296" t="b">
        <f t="shared" si="3569"/>
        <v>0</v>
      </c>
      <c r="Q7296" t="b">
        <f t="shared" si="3582"/>
        <v>0</v>
      </c>
      <c r="R7296" t="b">
        <f t="shared" si="3570"/>
        <v>0</v>
      </c>
      <c r="S7296" t="b">
        <f t="shared" si="3571"/>
        <v>0</v>
      </c>
      <c r="T7296" t="b">
        <f t="shared" si="3572"/>
        <v>0</v>
      </c>
      <c r="U7296" t="b">
        <f t="shared" si="3573"/>
        <v>0</v>
      </c>
      <c r="V7296" t="b">
        <f t="shared" si="3585"/>
        <v>0</v>
      </c>
      <c r="W7296" t="b">
        <f t="shared" si="3586"/>
        <v>0</v>
      </c>
      <c r="X7296" t="b">
        <f t="shared" si="3587"/>
        <v>0</v>
      </c>
      <c r="Y7296" t="b">
        <f t="shared" si="3588"/>
        <v>0</v>
      </c>
      <c r="Z7296" t="b">
        <f t="shared" si="3589"/>
        <v>0</v>
      </c>
      <c r="AA7296" t="b">
        <f t="shared" si="3590"/>
        <v>0</v>
      </c>
    </row>
    <row r="7297" spans="1:27" x14ac:dyDescent="0.25">
      <c r="A7297" t="s">
        <v>10797</v>
      </c>
      <c r="B7297" t="s">
        <v>25766</v>
      </c>
      <c r="C7297" t="s">
        <v>25767</v>
      </c>
      <c r="D7297">
        <v>2002</v>
      </c>
      <c r="E7297" t="s">
        <v>128</v>
      </c>
      <c r="F7297">
        <v>8</v>
      </c>
      <c r="G7297">
        <v>6</v>
      </c>
      <c r="H7297" t="s">
        <v>25768</v>
      </c>
      <c r="J7297" t="s">
        <v>25769</v>
      </c>
      <c r="L7297" t="s">
        <v>20</v>
      </c>
      <c r="M7297" t="s">
        <v>35</v>
      </c>
      <c r="P7297" t="b">
        <f t="shared" si="3569"/>
        <v>0</v>
      </c>
      <c r="Q7297" t="b">
        <f t="shared" si="3582"/>
        <v>0</v>
      </c>
      <c r="R7297" t="b">
        <f t="shared" si="3570"/>
        <v>0</v>
      </c>
      <c r="S7297" t="b">
        <f t="shared" si="3571"/>
        <v>0</v>
      </c>
      <c r="T7297" t="b">
        <f t="shared" si="3572"/>
        <v>0</v>
      </c>
      <c r="U7297" t="b">
        <f t="shared" si="3573"/>
        <v>0</v>
      </c>
      <c r="V7297" t="b">
        <f t="shared" si="3585"/>
        <v>0</v>
      </c>
      <c r="W7297" t="b">
        <f t="shared" si="3586"/>
        <v>0</v>
      </c>
      <c r="X7297" t="b">
        <f t="shared" si="3587"/>
        <v>0</v>
      </c>
      <c r="Y7297" t="b">
        <f t="shared" si="3588"/>
        <v>0</v>
      </c>
      <c r="Z7297" t="b">
        <f t="shared" si="3589"/>
        <v>0</v>
      </c>
      <c r="AA7297" t="b">
        <f t="shared" si="3590"/>
        <v>0</v>
      </c>
    </row>
    <row r="7298" spans="1:27" x14ac:dyDescent="0.25">
      <c r="A7298" t="s">
        <v>10797</v>
      </c>
      <c r="B7298" t="s">
        <v>25770</v>
      </c>
      <c r="C7298" t="s">
        <v>25771</v>
      </c>
      <c r="D7298">
        <v>2002</v>
      </c>
      <c r="E7298" t="s">
        <v>25772</v>
      </c>
      <c r="F7298">
        <v>49</v>
      </c>
      <c r="G7298" s="2">
        <v>42767</v>
      </c>
      <c r="H7298" t="s">
        <v>14539</v>
      </c>
      <c r="L7298" t="s">
        <v>19</v>
      </c>
      <c r="M7298" t="s">
        <v>20</v>
      </c>
      <c r="P7298" t="b">
        <f t="shared" si="3569"/>
        <v>0</v>
      </c>
      <c r="Q7298" t="b">
        <f t="shared" si="3582"/>
        <v>0</v>
      </c>
      <c r="R7298" t="b">
        <f t="shared" si="3570"/>
        <v>0</v>
      </c>
      <c r="S7298" t="b">
        <f t="shared" si="3571"/>
        <v>0</v>
      </c>
      <c r="T7298" t="b">
        <f t="shared" si="3572"/>
        <v>0</v>
      </c>
      <c r="U7298" t="b">
        <f t="shared" si="3573"/>
        <v>0</v>
      </c>
      <c r="V7298" t="b">
        <f t="shared" si="3585"/>
        <v>0</v>
      </c>
      <c r="W7298" t="b">
        <f t="shared" si="3586"/>
        <v>0</v>
      </c>
      <c r="X7298" t="b">
        <f t="shared" si="3587"/>
        <v>0</v>
      </c>
      <c r="Y7298" t="b">
        <f t="shared" si="3588"/>
        <v>0</v>
      </c>
      <c r="Z7298" t="b">
        <f t="shared" si="3589"/>
        <v>0</v>
      </c>
      <c r="AA7298" t="b">
        <f t="shared" si="3590"/>
        <v>0</v>
      </c>
    </row>
    <row r="7299" spans="1:27" x14ac:dyDescent="0.25">
      <c r="A7299" t="s">
        <v>10797</v>
      </c>
      <c r="B7299" t="s">
        <v>25773</v>
      </c>
      <c r="C7299" t="s">
        <v>25774</v>
      </c>
      <c r="D7299">
        <v>2002</v>
      </c>
      <c r="E7299" t="s">
        <v>7913</v>
      </c>
      <c r="F7299">
        <v>17</v>
      </c>
      <c r="G7299">
        <v>3</v>
      </c>
      <c r="H7299" t="s">
        <v>25775</v>
      </c>
      <c r="L7299" t="s">
        <v>35</v>
      </c>
      <c r="M7299" t="s">
        <v>20</v>
      </c>
      <c r="P7299" t="b">
        <f t="shared" ref="P7299:P7362" si="3591">ISNUMBER(SEARCH("broiler",C7299))</f>
        <v>0</v>
      </c>
      <c r="Q7299" t="b">
        <f t="shared" si="3582"/>
        <v>0</v>
      </c>
      <c r="R7299" t="b">
        <f t="shared" ref="R7299:R7362" si="3592">ISNUMBER(SEARCH("aquatic",$C7299))</f>
        <v>0</v>
      </c>
      <c r="S7299" t="b">
        <f t="shared" ref="S7299:S7362" si="3593">ISNUMBER(SEARCH("fish",$C7299))</f>
        <v>0</v>
      </c>
      <c r="T7299" t="b">
        <f t="shared" ref="T7299:T7362" si="3594">ISNUMBER(SEARCH(" chicken",$C7299))</f>
        <v>0</v>
      </c>
      <c r="U7299" t="b">
        <f t="shared" ref="U7299:U7362" si="3595">ISNUMBER(SEARCH("tadpole",$C7299))</f>
        <v>0</v>
      </c>
      <c r="V7299" t="b">
        <f t="shared" si="3585"/>
        <v>0</v>
      </c>
      <c r="W7299" t="b">
        <f t="shared" si="3586"/>
        <v>0</v>
      </c>
      <c r="X7299" t="b">
        <f t="shared" si="3587"/>
        <v>0</v>
      </c>
      <c r="Y7299" t="b">
        <f t="shared" si="3588"/>
        <v>0</v>
      </c>
      <c r="Z7299" t="b">
        <f t="shared" si="3589"/>
        <v>0</v>
      </c>
      <c r="AA7299" t="b">
        <f t="shared" si="3590"/>
        <v>0</v>
      </c>
    </row>
    <row r="7300" spans="1:27" x14ac:dyDescent="0.25">
      <c r="A7300" t="s">
        <v>10797</v>
      </c>
      <c r="B7300" t="s">
        <v>25776</v>
      </c>
      <c r="C7300" t="s">
        <v>25777</v>
      </c>
      <c r="D7300">
        <v>2002</v>
      </c>
      <c r="E7300" t="s">
        <v>23</v>
      </c>
      <c r="F7300">
        <v>36</v>
      </c>
      <c r="G7300">
        <v>2</v>
      </c>
      <c r="H7300" t="s">
        <v>16327</v>
      </c>
      <c r="L7300" t="s">
        <v>19</v>
      </c>
      <c r="M7300" t="s">
        <v>20</v>
      </c>
      <c r="P7300" t="b">
        <f t="shared" si="3591"/>
        <v>0</v>
      </c>
      <c r="Q7300" t="b">
        <f t="shared" si="3582"/>
        <v>0</v>
      </c>
      <c r="R7300" t="b">
        <f t="shared" si="3592"/>
        <v>0</v>
      </c>
      <c r="S7300" t="b">
        <f t="shared" si="3593"/>
        <v>0</v>
      </c>
      <c r="T7300" t="b">
        <f t="shared" si="3594"/>
        <v>0</v>
      </c>
      <c r="U7300" t="b">
        <f t="shared" si="3595"/>
        <v>0</v>
      </c>
      <c r="V7300" t="b">
        <f t="shared" si="3585"/>
        <v>0</v>
      </c>
      <c r="W7300" t="b">
        <f t="shared" si="3586"/>
        <v>0</v>
      </c>
      <c r="X7300" t="b">
        <f t="shared" si="3587"/>
        <v>0</v>
      </c>
      <c r="Y7300" t="b">
        <f t="shared" si="3588"/>
        <v>0</v>
      </c>
      <c r="Z7300" t="b">
        <f t="shared" si="3589"/>
        <v>0</v>
      </c>
      <c r="AA7300" t="b">
        <f t="shared" si="3590"/>
        <v>0</v>
      </c>
    </row>
    <row r="7301" spans="1:27" x14ac:dyDescent="0.25">
      <c r="A7301" t="s">
        <v>10797</v>
      </c>
      <c r="B7301" t="s">
        <v>17672</v>
      </c>
      <c r="C7301" t="s">
        <v>25778</v>
      </c>
      <c r="D7301">
        <v>2002</v>
      </c>
      <c r="E7301" t="s">
        <v>43</v>
      </c>
      <c r="F7301">
        <v>27</v>
      </c>
      <c r="G7301">
        <v>3</v>
      </c>
      <c r="H7301" t="s">
        <v>12198</v>
      </c>
      <c r="J7301" t="s">
        <v>15851</v>
      </c>
      <c r="L7301" t="s">
        <v>19</v>
      </c>
      <c r="M7301" t="s">
        <v>20</v>
      </c>
      <c r="P7301" t="b">
        <f t="shared" si="3591"/>
        <v>0</v>
      </c>
      <c r="Q7301" t="b">
        <f t="shared" si="3582"/>
        <v>0</v>
      </c>
      <c r="R7301" t="b">
        <f t="shared" si="3592"/>
        <v>0</v>
      </c>
      <c r="S7301" t="b">
        <f t="shared" si="3593"/>
        <v>0</v>
      </c>
      <c r="T7301" t="b">
        <f t="shared" si="3594"/>
        <v>0</v>
      </c>
      <c r="U7301" t="b">
        <f t="shared" si="3595"/>
        <v>0</v>
      </c>
      <c r="V7301" t="b">
        <f t="shared" si="3585"/>
        <v>0</v>
      </c>
      <c r="W7301" t="b">
        <f t="shared" si="3586"/>
        <v>0</v>
      </c>
      <c r="X7301" t="b">
        <f t="shared" si="3587"/>
        <v>0</v>
      </c>
      <c r="Y7301" t="b">
        <f t="shared" si="3588"/>
        <v>0</v>
      </c>
      <c r="Z7301" t="b">
        <f t="shared" si="3589"/>
        <v>0</v>
      </c>
      <c r="AA7301" t="b">
        <f t="shared" si="3590"/>
        <v>0</v>
      </c>
    </row>
    <row r="7302" spans="1:27" x14ac:dyDescent="0.25">
      <c r="A7302" t="s">
        <v>10797</v>
      </c>
      <c r="B7302" t="s">
        <v>25779</v>
      </c>
      <c r="C7302" t="s">
        <v>25780</v>
      </c>
      <c r="D7302">
        <v>2002</v>
      </c>
      <c r="E7302" t="s">
        <v>5252</v>
      </c>
      <c r="F7302">
        <v>49</v>
      </c>
      <c r="G7302">
        <v>2</v>
      </c>
      <c r="H7302" t="s">
        <v>25781</v>
      </c>
      <c r="L7302" t="s">
        <v>20</v>
      </c>
      <c r="M7302" t="s">
        <v>35</v>
      </c>
      <c r="P7302" t="b">
        <f t="shared" si="3591"/>
        <v>0</v>
      </c>
      <c r="Q7302" t="b">
        <f t="shared" si="3582"/>
        <v>0</v>
      </c>
      <c r="R7302" t="b">
        <f t="shared" si="3592"/>
        <v>0</v>
      </c>
      <c r="S7302" t="b">
        <f t="shared" si="3593"/>
        <v>0</v>
      </c>
      <c r="T7302" t="b">
        <f t="shared" si="3594"/>
        <v>0</v>
      </c>
      <c r="U7302" t="b">
        <f t="shared" si="3595"/>
        <v>0</v>
      </c>
      <c r="V7302" t="b">
        <f t="shared" si="3585"/>
        <v>0</v>
      </c>
      <c r="W7302" t="b">
        <f t="shared" si="3586"/>
        <v>0</v>
      </c>
      <c r="X7302" t="b">
        <f t="shared" si="3587"/>
        <v>0</v>
      </c>
      <c r="Y7302" t="b">
        <f t="shared" si="3588"/>
        <v>0</v>
      </c>
      <c r="Z7302" t="b">
        <f t="shared" si="3589"/>
        <v>0</v>
      </c>
      <c r="AA7302" t="b">
        <f t="shared" si="3590"/>
        <v>0</v>
      </c>
    </row>
    <row r="7303" spans="1:27" x14ac:dyDescent="0.25">
      <c r="A7303" t="s">
        <v>10797</v>
      </c>
      <c r="B7303" t="s">
        <v>25782</v>
      </c>
      <c r="C7303" t="s">
        <v>25783</v>
      </c>
      <c r="D7303">
        <v>2002</v>
      </c>
      <c r="E7303" t="s">
        <v>16125</v>
      </c>
      <c r="F7303">
        <v>57</v>
      </c>
      <c r="G7303" s="2">
        <v>42828</v>
      </c>
      <c r="H7303" t="s">
        <v>16784</v>
      </c>
      <c r="L7303" t="s">
        <v>19</v>
      </c>
      <c r="M7303" t="s">
        <v>20</v>
      </c>
      <c r="P7303" t="b">
        <f t="shared" si="3591"/>
        <v>0</v>
      </c>
      <c r="Q7303" t="b">
        <f t="shared" si="3582"/>
        <v>0</v>
      </c>
      <c r="R7303" t="b">
        <f t="shared" si="3592"/>
        <v>0</v>
      </c>
      <c r="S7303" t="b">
        <f t="shared" si="3593"/>
        <v>0</v>
      </c>
      <c r="T7303" t="b">
        <f t="shared" si="3594"/>
        <v>0</v>
      </c>
      <c r="U7303" t="b">
        <f t="shared" si="3595"/>
        <v>0</v>
      </c>
      <c r="V7303" t="b">
        <f t="shared" si="3585"/>
        <v>0</v>
      </c>
      <c r="W7303" t="b">
        <f t="shared" si="3586"/>
        <v>0</v>
      </c>
      <c r="X7303" t="b">
        <f t="shared" si="3587"/>
        <v>0</v>
      </c>
      <c r="Y7303" t="b">
        <f t="shared" si="3588"/>
        <v>0</v>
      </c>
      <c r="Z7303" t="b">
        <f t="shared" si="3589"/>
        <v>0</v>
      </c>
      <c r="AA7303" t="b">
        <f t="shared" si="3590"/>
        <v>0</v>
      </c>
    </row>
    <row r="7304" spans="1:27" x14ac:dyDescent="0.25">
      <c r="A7304" t="s">
        <v>10797</v>
      </c>
      <c r="B7304" t="s">
        <v>25784</v>
      </c>
      <c r="C7304" t="s">
        <v>25785</v>
      </c>
      <c r="D7304">
        <v>2002</v>
      </c>
      <c r="E7304" t="s">
        <v>1521</v>
      </c>
      <c r="F7304">
        <v>81</v>
      </c>
      <c r="G7304">
        <v>6</v>
      </c>
      <c r="H7304" t="s">
        <v>25786</v>
      </c>
      <c r="L7304" t="s">
        <v>35</v>
      </c>
      <c r="M7304" t="s">
        <v>20</v>
      </c>
      <c r="P7304" t="b">
        <f t="shared" si="3591"/>
        <v>0</v>
      </c>
      <c r="Q7304" t="b">
        <f t="shared" si="3582"/>
        <v>0</v>
      </c>
      <c r="R7304" t="b">
        <f t="shared" si="3592"/>
        <v>0</v>
      </c>
      <c r="S7304" t="b">
        <f t="shared" si="3593"/>
        <v>0</v>
      </c>
      <c r="T7304" t="b">
        <f t="shared" si="3594"/>
        <v>0</v>
      </c>
      <c r="U7304" t="b">
        <f t="shared" si="3595"/>
        <v>0</v>
      </c>
      <c r="V7304" t="b">
        <f t="shared" si="3585"/>
        <v>0</v>
      </c>
      <c r="W7304" t="b">
        <f t="shared" si="3586"/>
        <v>0</v>
      </c>
      <c r="X7304" t="b">
        <f t="shared" si="3587"/>
        <v>0</v>
      </c>
      <c r="Y7304" t="b">
        <f t="shared" si="3588"/>
        <v>0</v>
      </c>
      <c r="Z7304" t="b">
        <f t="shared" si="3589"/>
        <v>0</v>
      </c>
      <c r="AA7304" t="b">
        <f t="shared" si="3590"/>
        <v>0</v>
      </c>
    </row>
    <row r="7305" spans="1:27" x14ac:dyDescent="0.25">
      <c r="A7305" t="s">
        <v>10797</v>
      </c>
      <c r="B7305" t="s">
        <v>25787</v>
      </c>
      <c r="C7305" t="s">
        <v>25788</v>
      </c>
      <c r="D7305">
        <v>2002</v>
      </c>
      <c r="E7305" t="s">
        <v>428</v>
      </c>
      <c r="F7305">
        <v>233</v>
      </c>
      <c r="H7305" t="s">
        <v>20667</v>
      </c>
      <c r="L7305" t="s">
        <v>19</v>
      </c>
      <c r="M7305" t="s">
        <v>20</v>
      </c>
      <c r="P7305" t="b">
        <f t="shared" si="3591"/>
        <v>0</v>
      </c>
      <c r="Q7305" t="b">
        <f t="shared" si="3582"/>
        <v>0</v>
      </c>
      <c r="R7305" t="b">
        <f t="shared" si="3592"/>
        <v>0</v>
      </c>
      <c r="S7305" t="b">
        <f t="shared" si="3593"/>
        <v>0</v>
      </c>
      <c r="T7305" t="b">
        <f t="shared" si="3594"/>
        <v>0</v>
      </c>
      <c r="U7305" t="b">
        <f t="shared" si="3595"/>
        <v>0</v>
      </c>
      <c r="V7305" t="b">
        <f t="shared" si="3585"/>
        <v>0</v>
      </c>
      <c r="W7305" t="b">
        <f t="shared" si="3586"/>
        <v>0</v>
      </c>
      <c r="X7305" t="b">
        <f t="shared" si="3587"/>
        <v>0</v>
      </c>
      <c r="Y7305" t="b">
        <f t="shared" si="3588"/>
        <v>0</v>
      </c>
      <c r="Z7305" t="b">
        <f t="shared" si="3589"/>
        <v>0</v>
      </c>
      <c r="AA7305" t="b">
        <f t="shared" si="3590"/>
        <v>0</v>
      </c>
    </row>
    <row r="7306" spans="1:27" x14ac:dyDescent="0.25">
      <c r="A7306" t="s">
        <v>10797</v>
      </c>
      <c r="B7306" t="s">
        <v>25789</v>
      </c>
      <c r="C7306" t="s">
        <v>25790</v>
      </c>
      <c r="D7306">
        <v>2002</v>
      </c>
      <c r="E7306" t="s">
        <v>11040</v>
      </c>
      <c r="F7306" t="s">
        <v>25791</v>
      </c>
      <c r="G7306">
        <v>1</v>
      </c>
      <c r="H7306" t="s">
        <v>12750</v>
      </c>
      <c r="L7306" t="s">
        <v>20</v>
      </c>
      <c r="M7306" t="s">
        <v>35</v>
      </c>
      <c r="P7306" t="b">
        <f t="shared" si="3591"/>
        <v>0</v>
      </c>
      <c r="Q7306" t="b">
        <f t="shared" si="3582"/>
        <v>0</v>
      </c>
      <c r="R7306" t="b">
        <f t="shared" si="3592"/>
        <v>0</v>
      </c>
      <c r="S7306" t="b">
        <f t="shared" si="3593"/>
        <v>0</v>
      </c>
      <c r="T7306" t="b">
        <f t="shared" si="3594"/>
        <v>0</v>
      </c>
      <c r="U7306" t="b">
        <f t="shared" si="3595"/>
        <v>0</v>
      </c>
      <c r="V7306" t="b">
        <f t="shared" si="3585"/>
        <v>0</v>
      </c>
      <c r="W7306" t="b">
        <f t="shared" si="3586"/>
        <v>0</v>
      </c>
      <c r="X7306" t="b">
        <f t="shared" si="3587"/>
        <v>0</v>
      </c>
      <c r="Y7306" t="b">
        <f t="shared" si="3588"/>
        <v>0</v>
      </c>
      <c r="Z7306" t="b">
        <f t="shared" si="3589"/>
        <v>0</v>
      </c>
      <c r="AA7306" t="b">
        <f t="shared" si="3590"/>
        <v>0</v>
      </c>
    </row>
    <row r="7307" spans="1:27" x14ac:dyDescent="0.25">
      <c r="A7307" t="s">
        <v>10797</v>
      </c>
      <c r="B7307" t="s">
        <v>25792</v>
      </c>
      <c r="C7307" t="s">
        <v>25793</v>
      </c>
      <c r="D7307">
        <v>2002</v>
      </c>
      <c r="E7307" t="s">
        <v>20410</v>
      </c>
      <c r="F7307">
        <v>384</v>
      </c>
      <c r="G7307">
        <v>3</v>
      </c>
      <c r="H7307" t="s">
        <v>14900</v>
      </c>
      <c r="J7307" t="s">
        <v>24687</v>
      </c>
      <c r="L7307" t="s">
        <v>20</v>
      </c>
      <c r="M7307" t="s">
        <v>35</v>
      </c>
      <c r="P7307" t="b">
        <f t="shared" si="3591"/>
        <v>0</v>
      </c>
      <c r="Q7307" t="b">
        <f t="shared" si="3582"/>
        <v>0</v>
      </c>
      <c r="R7307" t="b">
        <f t="shared" si="3592"/>
        <v>0</v>
      </c>
      <c r="S7307" t="b">
        <f t="shared" si="3593"/>
        <v>0</v>
      </c>
      <c r="T7307" t="b">
        <f t="shared" si="3594"/>
        <v>0</v>
      </c>
      <c r="U7307" t="b">
        <f t="shared" si="3595"/>
        <v>0</v>
      </c>
      <c r="V7307" t="b">
        <f t="shared" si="3585"/>
        <v>0</v>
      </c>
      <c r="W7307" t="b">
        <f t="shared" si="3586"/>
        <v>0</v>
      </c>
      <c r="X7307" t="b">
        <f t="shared" si="3587"/>
        <v>0</v>
      </c>
      <c r="Y7307" t="b">
        <f t="shared" si="3588"/>
        <v>0</v>
      </c>
      <c r="Z7307" t="b">
        <f t="shared" si="3589"/>
        <v>0</v>
      </c>
      <c r="AA7307" t="b">
        <f t="shared" si="3590"/>
        <v>0</v>
      </c>
    </row>
    <row r="7308" spans="1:27" x14ac:dyDescent="0.25">
      <c r="A7308" t="s">
        <v>10797</v>
      </c>
      <c r="B7308" t="s">
        <v>25794</v>
      </c>
      <c r="C7308" t="s">
        <v>25795</v>
      </c>
      <c r="D7308">
        <v>2002</v>
      </c>
      <c r="E7308" t="s">
        <v>14253</v>
      </c>
      <c r="F7308">
        <v>48</v>
      </c>
      <c r="G7308">
        <v>2</v>
      </c>
      <c r="H7308" t="s">
        <v>13515</v>
      </c>
      <c r="L7308" t="s">
        <v>20</v>
      </c>
      <c r="M7308" t="s">
        <v>35</v>
      </c>
      <c r="P7308" t="b">
        <f t="shared" si="3591"/>
        <v>0</v>
      </c>
      <c r="Q7308" t="b">
        <f t="shared" si="3582"/>
        <v>0</v>
      </c>
      <c r="R7308" t="b">
        <f t="shared" si="3592"/>
        <v>0</v>
      </c>
      <c r="S7308" t="b">
        <f t="shared" si="3593"/>
        <v>0</v>
      </c>
      <c r="T7308" t="b">
        <f t="shared" si="3594"/>
        <v>0</v>
      </c>
      <c r="U7308" t="b">
        <f t="shared" si="3595"/>
        <v>0</v>
      </c>
      <c r="V7308" t="b">
        <f t="shared" si="3585"/>
        <v>0</v>
      </c>
      <c r="W7308" t="b">
        <f t="shared" si="3586"/>
        <v>0</v>
      </c>
      <c r="X7308" t="b">
        <f t="shared" si="3587"/>
        <v>0</v>
      </c>
      <c r="Y7308" t="b">
        <f t="shared" si="3588"/>
        <v>0</v>
      </c>
      <c r="Z7308" t="b">
        <f t="shared" si="3589"/>
        <v>0</v>
      </c>
      <c r="AA7308" t="b">
        <f t="shared" si="3590"/>
        <v>0</v>
      </c>
    </row>
    <row r="7309" spans="1:27" x14ac:dyDescent="0.25">
      <c r="A7309" t="s">
        <v>10797</v>
      </c>
      <c r="B7309" t="s">
        <v>25796</v>
      </c>
      <c r="C7309" t="s">
        <v>25797</v>
      </c>
      <c r="D7309">
        <v>2002</v>
      </c>
      <c r="E7309" t="s">
        <v>14253</v>
      </c>
      <c r="F7309">
        <v>48</v>
      </c>
      <c r="G7309">
        <v>2</v>
      </c>
      <c r="H7309" t="s">
        <v>25798</v>
      </c>
      <c r="L7309" t="s">
        <v>20</v>
      </c>
      <c r="M7309" t="s">
        <v>35</v>
      </c>
      <c r="P7309" t="b">
        <f t="shared" si="3591"/>
        <v>0</v>
      </c>
      <c r="Q7309" t="b">
        <f t="shared" si="3582"/>
        <v>0</v>
      </c>
      <c r="R7309" t="b">
        <f t="shared" si="3592"/>
        <v>0</v>
      </c>
      <c r="S7309" t="b">
        <f t="shared" si="3593"/>
        <v>0</v>
      </c>
      <c r="T7309" t="b">
        <f t="shared" si="3594"/>
        <v>0</v>
      </c>
      <c r="U7309" t="b">
        <f t="shared" si="3595"/>
        <v>0</v>
      </c>
      <c r="V7309" t="b">
        <f t="shared" si="3585"/>
        <v>0</v>
      </c>
      <c r="W7309" t="b">
        <f t="shared" si="3586"/>
        <v>0</v>
      </c>
      <c r="X7309" t="b">
        <f t="shared" si="3587"/>
        <v>0</v>
      </c>
      <c r="Y7309" t="b">
        <f t="shared" si="3588"/>
        <v>0</v>
      </c>
      <c r="Z7309" t="b">
        <f t="shared" si="3589"/>
        <v>0</v>
      </c>
      <c r="AA7309" t="b">
        <f t="shared" si="3590"/>
        <v>0</v>
      </c>
    </row>
    <row r="7310" spans="1:27" x14ac:dyDescent="0.25">
      <c r="A7310" t="s">
        <v>10797</v>
      </c>
      <c r="B7310" t="s">
        <v>25282</v>
      </c>
      <c r="C7310" t="s">
        <v>25799</v>
      </c>
      <c r="D7310">
        <v>2002</v>
      </c>
      <c r="E7310" t="s">
        <v>128</v>
      </c>
      <c r="F7310">
        <v>8</v>
      </c>
      <c r="G7310">
        <v>5</v>
      </c>
      <c r="H7310" t="s">
        <v>25800</v>
      </c>
      <c r="J7310" t="s">
        <v>25284</v>
      </c>
      <c r="L7310" t="s">
        <v>35</v>
      </c>
      <c r="M7310" t="s">
        <v>20</v>
      </c>
      <c r="P7310" t="b">
        <f t="shared" si="3591"/>
        <v>0</v>
      </c>
      <c r="Q7310" t="b">
        <f t="shared" si="3582"/>
        <v>0</v>
      </c>
      <c r="R7310" t="b">
        <f t="shared" si="3592"/>
        <v>0</v>
      </c>
      <c r="S7310" t="b">
        <f t="shared" si="3593"/>
        <v>0</v>
      </c>
      <c r="T7310" t="b">
        <f t="shared" si="3594"/>
        <v>0</v>
      </c>
      <c r="U7310" t="b">
        <f t="shared" si="3595"/>
        <v>0</v>
      </c>
      <c r="V7310" t="b">
        <f t="shared" si="3585"/>
        <v>0</v>
      </c>
      <c r="W7310" t="b">
        <f t="shared" si="3586"/>
        <v>0</v>
      </c>
      <c r="X7310" t="b">
        <f t="shared" si="3587"/>
        <v>0</v>
      </c>
      <c r="Y7310" t="b">
        <f t="shared" si="3588"/>
        <v>0</v>
      </c>
      <c r="Z7310" t="b">
        <f t="shared" si="3589"/>
        <v>0</v>
      </c>
      <c r="AA7310" t="b">
        <f t="shared" si="3590"/>
        <v>0</v>
      </c>
    </row>
    <row r="7311" spans="1:27" x14ac:dyDescent="0.25">
      <c r="A7311" t="s">
        <v>10797</v>
      </c>
      <c r="B7311" t="s">
        <v>25801</v>
      </c>
      <c r="C7311" t="s">
        <v>25802</v>
      </c>
      <c r="D7311">
        <v>2002</v>
      </c>
      <c r="E7311" t="s">
        <v>147</v>
      </c>
      <c r="F7311">
        <v>83</v>
      </c>
      <c r="G7311">
        <v>2</v>
      </c>
      <c r="H7311" t="s">
        <v>25803</v>
      </c>
      <c r="L7311" t="s">
        <v>19</v>
      </c>
      <c r="M7311" t="s">
        <v>20</v>
      </c>
      <c r="P7311" t="b">
        <f t="shared" si="3591"/>
        <v>0</v>
      </c>
      <c r="Q7311" t="b">
        <f t="shared" si="3582"/>
        <v>0</v>
      </c>
      <c r="R7311" t="b">
        <f t="shared" si="3592"/>
        <v>0</v>
      </c>
      <c r="S7311" t="b">
        <f t="shared" si="3593"/>
        <v>0</v>
      </c>
      <c r="T7311" t="b">
        <f t="shared" si="3594"/>
        <v>0</v>
      </c>
      <c r="U7311" t="b">
        <f t="shared" si="3595"/>
        <v>0</v>
      </c>
      <c r="V7311" t="b">
        <f t="shared" si="3585"/>
        <v>0</v>
      </c>
      <c r="W7311" t="b">
        <f t="shared" si="3586"/>
        <v>0</v>
      </c>
      <c r="X7311" t="b">
        <f t="shared" si="3587"/>
        <v>0</v>
      </c>
      <c r="Y7311" t="b">
        <f t="shared" si="3588"/>
        <v>0</v>
      </c>
      <c r="Z7311" t="b">
        <f t="shared" si="3589"/>
        <v>0</v>
      </c>
      <c r="AA7311" t="b">
        <f t="shared" si="3590"/>
        <v>0</v>
      </c>
    </row>
    <row r="7312" spans="1:27" x14ac:dyDescent="0.25">
      <c r="A7312" t="s">
        <v>10797</v>
      </c>
      <c r="B7312" t="s">
        <v>25804</v>
      </c>
      <c r="C7312" t="s">
        <v>25805</v>
      </c>
      <c r="D7312">
        <v>2002</v>
      </c>
      <c r="E7312" t="s">
        <v>25806</v>
      </c>
      <c r="F7312">
        <v>53</v>
      </c>
      <c r="H7312" t="s">
        <v>25807</v>
      </c>
      <c r="L7312" t="s">
        <v>35</v>
      </c>
      <c r="M7312" t="s">
        <v>20</v>
      </c>
      <c r="P7312" t="b">
        <f t="shared" si="3591"/>
        <v>0</v>
      </c>
      <c r="Q7312" t="b">
        <f t="shared" si="3582"/>
        <v>0</v>
      </c>
      <c r="R7312" t="b">
        <f t="shared" si="3592"/>
        <v>0</v>
      </c>
      <c r="S7312" t="b">
        <f t="shared" si="3593"/>
        <v>0</v>
      </c>
      <c r="T7312" t="b">
        <f t="shared" si="3594"/>
        <v>0</v>
      </c>
      <c r="U7312" t="b">
        <f t="shared" si="3595"/>
        <v>0</v>
      </c>
      <c r="V7312" t="b">
        <f t="shared" si="3585"/>
        <v>0</v>
      </c>
      <c r="W7312" t="b">
        <f t="shared" si="3586"/>
        <v>0</v>
      </c>
      <c r="X7312" t="b">
        <f t="shared" si="3587"/>
        <v>0</v>
      </c>
      <c r="Y7312" t="b">
        <f t="shared" si="3588"/>
        <v>0</v>
      </c>
      <c r="Z7312" t="b">
        <f t="shared" si="3589"/>
        <v>0</v>
      </c>
      <c r="AA7312" t="b">
        <f t="shared" si="3590"/>
        <v>0</v>
      </c>
    </row>
    <row r="7313" spans="1:27" x14ac:dyDescent="0.25">
      <c r="A7313" t="s">
        <v>10797</v>
      </c>
      <c r="B7313" t="s">
        <v>25808</v>
      </c>
      <c r="C7313" t="s">
        <v>25809</v>
      </c>
      <c r="D7313">
        <v>2002</v>
      </c>
      <c r="E7313" t="s">
        <v>5328</v>
      </c>
      <c r="F7313">
        <v>32</v>
      </c>
      <c r="G7313">
        <v>1</v>
      </c>
      <c r="H7313" s="3">
        <v>11658</v>
      </c>
      <c r="J7313" t="s">
        <v>25810</v>
      </c>
      <c r="L7313" t="s">
        <v>19</v>
      </c>
      <c r="M7313" t="s">
        <v>20</v>
      </c>
      <c r="P7313" t="b">
        <f t="shared" si="3591"/>
        <v>0</v>
      </c>
      <c r="Q7313" t="b">
        <f t="shared" si="3582"/>
        <v>0</v>
      </c>
      <c r="R7313" t="b">
        <f t="shared" si="3592"/>
        <v>0</v>
      </c>
      <c r="S7313" t="b">
        <f t="shared" si="3593"/>
        <v>0</v>
      </c>
      <c r="T7313" t="b">
        <f t="shared" si="3594"/>
        <v>0</v>
      </c>
      <c r="U7313" t="b">
        <f t="shared" si="3595"/>
        <v>0</v>
      </c>
      <c r="V7313" t="b">
        <f t="shared" si="3585"/>
        <v>0</v>
      </c>
      <c r="W7313" t="b">
        <f t="shared" si="3586"/>
        <v>0</v>
      </c>
      <c r="X7313" t="b">
        <f t="shared" si="3587"/>
        <v>0</v>
      </c>
      <c r="Y7313" t="b">
        <f t="shared" si="3588"/>
        <v>0</v>
      </c>
      <c r="Z7313" t="b">
        <f t="shared" si="3589"/>
        <v>0</v>
      </c>
      <c r="AA7313" t="b">
        <f t="shared" si="3590"/>
        <v>0</v>
      </c>
    </row>
    <row r="7314" spans="1:27" x14ac:dyDescent="0.25">
      <c r="A7314" t="s">
        <v>10797</v>
      </c>
      <c r="B7314" t="s">
        <v>25811</v>
      </c>
      <c r="C7314" t="s">
        <v>25812</v>
      </c>
      <c r="D7314">
        <v>2002</v>
      </c>
      <c r="E7314" t="s">
        <v>11655</v>
      </c>
      <c r="F7314" t="s">
        <v>25813</v>
      </c>
      <c r="G7314">
        <v>4</v>
      </c>
      <c r="H7314" t="s">
        <v>25814</v>
      </c>
      <c r="L7314" t="s">
        <v>19</v>
      </c>
      <c r="M7314" t="s">
        <v>20</v>
      </c>
      <c r="P7314" t="b">
        <f t="shared" si="3591"/>
        <v>0</v>
      </c>
      <c r="Q7314" t="b">
        <f t="shared" si="3582"/>
        <v>0</v>
      </c>
      <c r="R7314" t="b">
        <f t="shared" si="3592"/>
        <v>0</v>
      </c>
      <c r="S7314" t="b">
        <f t="shared" si="3593"/>
        <v>0</v>
      </c>
      <c r="T7314" t="b">
        <f t="shared" si="3594"/>
        <v>0</v>
      </c>
      <c r="U7314" t="b">
        <f t="shared" si="3595"/>
        <v>0</v>
      </c>
      <c r="V7314" t="b">
        <f t="shared" si="3585"/>
        <v>0</v>
      </c>
      <c r="W7314" t="b">
        <f t="shared" si="3586"/>
        <v>0</v>
      </c>
      <c r="X7314" t="b">
        <f t="shared" si="3587"/>
        <v>0</v>
      </c>
      <c r="Y7314" t="b">
        <f t="shared" si="3588"/>
        <v>0</v>
      </c>
      <c r="Z7314" t="b">
        <f t="shared" si="3589"/>
        <v>0</v>
      </c>
      <c r="AA7314" t="b">
        <f t="shared" si="3590"/>
        <v>0</v>
      </c>
    </row>
    <row r="7315" spans="1:27" x14ac:dyDescent="0.25">
      <c r="A7315" t="s">
        <v>10797</v>
      </c>
      <c r="B7315" t="s">
        <v>25815</v>
      </c>
      <c r="C7315" t="s">
        <v>25816</v>
      </c>
      <c r="D7315">
        <v>2002</v>
      </c>
      <c r="E7315" t="s">
        <v>11655</v>
      </c>
      <c r="F7315" t="s">
        <v>25813</v>
      </c>
      <c r="G7315">
        <v>4</v>
      </c>
      <c r="H7315" t="s">
        <v>25817</v>
      </c>
      <c r="L7315" t="s">
        <v>20</v>
      </c>
      <c r="M7315" t="s">
        <v>35</v>
      </c>
      <c r="P7315" t="b">
        <f t="shared" si="3591"/>
        <v>0</v>
      </c>
      <c r="Q7315" t="b">
        <f t="shared" si="3582"/>
        <v>0</v>
      </c>
      <c r="R7315" t="b">
        <f t="shared" si="3592"/>
        <v>0</v>
      </c>
      <c r="S7315" t="b">
        <f t="shared" si="3593"/>
        <v>0</v>
      </c>
      <c r="T7315" t="b">
        <f t="shared" si="3594"/>
        <v>0</v>
      </c>
      <c r="U7315" t="b">
        <f t="shared" si="3595"/>
        <v>0</v>
      </c>
      <c r="V7315" t="b">
        <f t="shared" si="3585"/>
        <v>0</v>
      </c>
      <c r="W7315" t="b">
        <f t="shared" si="3586"/>
        <v>0</v>
      </c>
      <c r="X7315" t="b">
        <f t="shared" si="3587"/>
        <v>0</v>
      </c>
      <c r="Y7315" t="b">
        <f t="shared" si="3588"/>
        <v>0</v>
      </c>
      <c r="Z7315" t="b">
        <f t="shared" si="3589"/>
        <v>0</v>
      </c>
      <c r="AA7315" t="b">
        <f t="shared" si="3590"/>
        <v>0</v>
      </c>
    </row>
    <row r="7316" spans="1:27" x14ac:dyDescent="0.25">
      <c r="A7316" t="s">
        <v>10797</v>
      </c>
      <c r="B7316" t="s">
        <v>25818</v>
      </c>
      <c r="C7316" t="s">
        <v>25819</v>
      </c>
      <c r="D7316">
        <v>2002</v>
      </c>
      <c r="E7316" t="s">
        <v>11655</v>
      </c>
      <c r="F7316" t="s">
        <v>25813</v>
      </c>
      <c r="G7316">
        <v>4</v>
      </c>
      <c r="H7316" t="s">
        <v>21606</v>
      </c>
      <c r="L7316" t="s">
        <v>35</v>
      </c>
      <c r="M7316" t="s">
        <v>20</v>
      </c>
      <c r="P7316" t="b">
        <f t="shared" si="3591"/>
        <v>0</v>
      </c>
      <c r="Q7316" t="b">
        <f t="shared" si="3582"/>
        <v>0</v>
      </c>
      <c r="R7316" t="b">
        <f t="shared" si="3592"/>
        <v>0</v>
      </c>
      <c r="S7316" t="b">
        <f t="shared" si="3593"/>
        <v>0</v>
      </c>
      <c r="T7316" t="b">
        <f t="shared" si="3594"/>
        <v>0</v>
      </c>
      <c r="U7316" t="b">
        <f t="shared" si="3595"/>
        <v>0</v>
      </c>
      <c r="V7316" t="b">
        <f t="shared" si="3585"/>
        <v>0</v>
      </c>
      <c r="W7316" t="b">
        <f t="shared" si="3586"/>
        <v>0</v>
      </c>
      <c r="X7316" t="b">
        <f t="shared" si="3587"/>
        <v>0</v>
      </c>
      <c r="Y7316" t="b">
        <f t="shared" si="3588"/>
        <v>0</v>
      </c>
      <c r="Z7316" t="b">
        <f t="shared" si="3589"/>
        <v>0</v>
      </c>
      <c r="AA7316" t="b">
        <f t="shared" si="3590"/>
        <v>0</v>
      </c>
    </row>
    <row r="7317" spans="1:27" x14ac:dyDescent="0.25">
      <c r="A7317" t="s">
        <v>10797</v>
      </c>
      <c r="B7317" t="s">
        <v>25820</v>
      </c>
      <c r="C7317" t="s">
        <v>25821</v>
      </c>
      <c r="D7317">
        <v>2002</v>
      </c>
      <c r="E7317" t="s">
        <v>13585</v>
      </c>
      <c r="F7317">
        <v>49</v>
      </c>
      <c r="G7317">
        <v>4</v>
      </c>
      <c r="H7317">
        <v>116</v>
      </c>
      <c r="L7317" t="s">
        <v>35</v>
      </c>
      <c r="M7317" t="s">
        <v>20</v>
      </c>
      <c r="P7317" t="b">
        <f t="shared" si="3591"/>
        <v>0</v>
      </c>
      <c r="Q7317" t="b">
        <f t="shared" si="3582"/>
        <v>0</v>
      </c>
      <c r="R7317" t="b">
        <f t="shared" si="3592"/>
        <v>0</v>
      </c>
      <c r="S7317" t="b">
        <f t="shared" si="3593"/>
        <v>0</v>
      </c>
      <c r="T7317" t="b">
        <f t="shared" si="3594"/>
        <v>0</v>
      </c>
      <c r="U7317" t="b">
        <f t="shared" si="3595"/>
        <v>0</v>
      </c>
      <c r="V7317" t="b">
        <f t="shared" si="3585"/>
        <v>0</v>
      </c>
      <c r="W7317" t="b">
        <f t="shared" si="3586"/>
        <v>0</v>
      </c>
      <c r="X7317" t="b">
        <f t="shared" si="3587"/>
        <v>0</v>
      </c>
      <c r="Y7317" t="b">
        <f t="shared" si="3588"/>
        <v>0</v>
      </c>
      <c r="Z7317" t="b">
        <f t="shared" si="3589"/>
        <v>0</v>
      </c>
      <c r="AA7317" t="b">
        <f t="shared" si="3590"/>
        <v>0</v>
      </c>
    </row>
    <row r="7318" spans="1:27" hidden="1" x14ac:dyDescent="0.25">
      <c r="A7318" t="s">
        <v>10797</v>
      </c>
      <c r="B7318" t="s">
        <v>25822</v>
      </c>
      <c r="C7318" t="s">
        <v>25823</v>
      </c>
      <c r="D7318">
        <v>2002</v>
      </c>
      <c r="E7318" t="s">
        <v>996</v>
      </c>
      <c r="F7318">
        <v>16</v>
      </c>
      <c r="G7318">
        <v>2</v>
      </c>
      <c r="H7318" t="s">
        <v>25824</v>
      </c>
      <c r="L7318" t="s">
        <v>19</v>
      </c>
      <c r="M7318" t="s">
        <v>20</v>
      </c>
      <c r="N7318" t="s">
        <v>37246</v>
      </c>
      <c r="O7318" t="s">
        <v>37256</v>
      </c>
      <c r="P7318" t="b">
        <f t="shared" si="3591"/>
        <v>0</v>
      </c>
      <c r="Q7318" t="b">
        <f t="shared" si="3582"/>
        <v>0</v>
      </c>
      <c r="R7318" t="b">
        <f t="shared" si="3592"/>
        <v>0</v>
      </c>
      <c r="S7318" t="b">
        <f t="shared" si="3593"/>
        <v>0</v>
      </c>
      <c r="T7318" t="b">
        <f t="shared" si="3594"/>
        <v>0</v>
      </c>
      <c r="U7318" t="b">
        <f t="shared" si="3595"/>
        <v>0</v>
      </c>
      <c r="V7318" t="b">
        <f t="shared" si="3585"/>
        <v>0</v>
      </c>
      <c r="W7318" t="b">
        <f t="shared" si="3586"/>
        <v>1</v>
      </c>
    </row>
    <row r="7319" spans="1:27" x14ac:dyDescent="0.25">
      <c r="A7319" t="s">
        <v>10797</v>
      </c>
      <c r="B7319" t="s">
        <v>25825</v>
      </c>
      <c r="C7319" t="s">
        <v>25826</v>
      </c>
      <c r="D7319">
        <v>2002</v>
      </c>
      <c r="E7319" t="s">
        <v>438</v>
      </c>
      <c r="F7319">
        <v>144</v>
      </c>
      <c r="G7319">
        <v>2</v>
      </c>
      <c r="H7319" t="s">
        <v>25827</v>
      </c>
      <c r="L7319" t="s">
        <v>19</v>
      </c>
      <c r="M7319" t="s">
        <v>20</v>
      </c>
      <c r="P7319" t="b">
        <f t="shared" si="3591"/>
        <v>0</v>
      </c>
      <c r="Q7319" t="b">
        <f t="shared" si="3582"/>
        <v>0</v>
      </c>
      <c r="R7319" t="b">
        <f t="shared" si="3592"/>
        <v>0</v>
      </c>
      <c r="S7319" t="b">
        <f t="shared" si="3593"/>
        <v>0</v>
      </c>
      <c r="T7319" t="b">
        <f t="shared" si="3594"/>
        <v>0</v>
      </c>
      <c r="U7319" t="b">
        <f t="shared" si="3595"/>
        <v>0</v>
      </c>
      <c r="V7319" t="b">
        <f t="shared" si="3585"/>
        <v>0</v>
      </c>
      <c r="W7319" t="b">
        <f t="shared" si="3586"/>
        <v>0</v>
      </c>
      <c r="X7319" t="b">
        <f t="shared" ref="X7319:X7320" si="3596">ISNUMBER(SEARCH("Whale",$C7319))</f>
        <v>0</v>
      </c>
      <c r="Y7319" t="b">
        <f t="shared" ref="Y7319:Y7320" si="3597">ISNUMBER(SEARCH("Seal",$C7319))</f>
        <v>0</v>
      </c>
      <c r="Z7319" t="b">
        <f t="shared" ref="Z7319:Z7320" si="3598">ISNUMBER(SEARCH("Newts",$C7319))</f>
        <v>0</v>
      </c>
      <c r="AA7319" t="b">
        <f t="shared" ref="AA7319:AA7320" si="3599">ISNUMBER(SEARCH("Sea Turtle",$C7319))</f>
        <v>0</v>
      </c>
    </row>
    <row r="7320" spans="1:27" x14ac:dyDescent="0.25">
      <c r="A7320" t="s">
        <v>10797</v>
      </c>
      <c r="B7320" t="s">
        <v>25828</v>
      </c>
      <c r="C7320" t="s">
        <v>25829</v>
      </c>
      <c r="D7320">
        <v>2002</v>
      </c>
      <c r="E7320" t="s">
        <v>38</v>
      </c>
      <c r="F7320">
        <v>42</v>
      </c>
      <c r="G7320">
        <v>4</v>
      </c>
      <c r="H7320" t="s">
        <v>25830</v>
      </c>
      <c r="J7320" t="s">
        <v>25831</v>
      </c>
      <c r="L7320" t="s">
        <v>35</v>
      </c>
      <c r="M7320" t="s">
        <v>20</v>
      </c>
      <c r="P7320" t="b">
        <f t="shared" si="3591"/>
        <v>0</v>
      </c>
      <c r="Q7320" t="b">
        <f t="shared" si="3582"/>
        <v>0</v>
      </c>
      <c r="R7320" t="b">
        <f t="shared" si="3592"/>
        <v>0</v>
      </c>
      <c r="S7320" t="b">
        <f t="shared" si="3593"/>
        <v>0</v>
      </c>
      <c r="T7320" t="b">
        <f t="shared" si="3594"/>
        <v>0</v>
      </c>
      <c r="U7320" t="b">
        <f t="shared" si="3595"/>
        <v>0</v>
      </c>
      <c r="V7320" t="b">
        <f t="shared" si="3585"/>
        <v>0</v>
      </c>
      <c r="W7320" t="b">
        <f t="shared" si="3586"/>
        <v>0</v>
      </c>
      <c r="X7320" t="b">
        <f t="shared" si="3596"/>
        <v>0</v>
      </c>
      <c r="Y7320" t="b">
        <f t="shared" si="3597"/>
        <v>0</v>
      </c>
      <c r="Z7320" t="b">
        <f t="shared" si="3598"/>
        <v>0</v>
      </c>
      <c r="AA7320" t="b">
        <f t="shared" si="3599"/>
        <v>0</v>
      </c>
    </row>
    <row r="7321" spans="1:27" hidden="1" x14ac:dyDescent="0.25">
      <c r="A7321" t="s">
        <v>10797</v>
      </c>
      <c r="B7321" t="s">
        <v>25832</v>
      </c>
      <c r="C7321" t="s">
        <v>25833</v>
      </c>
      <c r="D7321">
        <v>2002</v>
      </c>
      <c r="E7321" t="s">
        <v>428</v>
      </c>
      <c r="F7321">
        <v>228</v>
      </c>
      <c r="H7321" t="s">
        <v>25834</v>
      </c>
      <c r="L7321" t="s">
        <v>20</v>
      </c>
      <c r="M7321" t="s">
        <v>35</v>
      </c>
      <c r="N7321" t="s">
        <v>37246</v>
      </c>
      <c r="O7321" t="s">
        <v>37256</v>
      </c>
      <c r="P7321" t="b">
        <f t="shared" si="3591"/>
        <v>0</v>
      </c>
      <c r="Q7321" t="b">
        <f t="shared" si="3582"/>
        <v>1</v>
      </c>
      <c r="R7321" t="b">
        <f t="shared" si="3592"/>
        <v>0</v>
      </c>
      <c r="S7321" t="b">
        <f t="shared" si="3593"/>
        <v>0</v>
      </c>
      <c r="T7321" t="b">
        <f t="shared" si="3594"/>
        <v>0</v>
      </c>
      <c r="U7321" t="b">
        <f t="shared" si="3595"/>
        <v>0</v>
      </c>
    </row>
    <row r="7322" spans="1:27" x14ac:dyDescent="0.25">
      <c r="A7322" t="s">
        <v>10797</v>
      </c>
      <c r="B7322" t="s">
        <v>25835</v>
      </c>
      <c r="C7322" t="s">
        <v>25836</v>
      </c>
      <c r="D7322">
        <v>2002</v>
      </c>
      <c r="E7322" t="s">
        <v>2742</v>
      </c>
      <c r="F7322">
        <v>47</v>
      </c>
      <c r="G7322">
        <v>1</v>
      </c>
      <c r="H7322" t="s">
        <v>24659</v>
      </c>
      <c r="L7322" t="s">
        <v>35</v>
      </c>
      <c r="M7322" t="s">
        <v>20</v>
      </c>
      <c r="P7322" t="b">
        <f t="shared" si="3591"/>
        <v>0</v>
      </c>
      <c r="Q7322" t="b">
        <f t="shared" si="3582"/>
        <v>0</v>
      </c>
      <c r="R7322" t="b">
        <f t="shared" si="3592"/>
        <v>0</v>
      </c>
      <c r="S7322" t="b">
        <f t="shared" si="3593"/>
        <v>0</v>
      </c>
      <c r="T7322" t="b">
        <f t="shared" si="3594"/>
        <v>0</v>
      </c>
      <c r="U7322" t="b">
        <f t="shared" si="3595"/>
        <v>0</v>
      </c>
      <c r="V7322" t="b">
        <f t="shared" ref="V7322:V7370" si="3600">ISNUMBER(SEARCH(" hen",$C7322))</f>
        <v>0</v>
      </c>
      <c r="W7322" t="b">
        <f t="shared" ref="W7322:W7370" si="3601">ISNUMBER(SEARCH("penguin",$C7322))</f>
        <v>0</v>
      </c>
      <c r="X7322" t="b">
        <f t="shared" ref="X7322:X7370" si="3602">ISNUMBER(SEARCH("Whale",$C7322))</f>
        <v>0</v>
      </c>
      <c r="Y7322" t="b">
        <f t="shared" ref="Y7322:Y7370" si="3603">ISNUMBER(SEARCH("Seal",$C7322))</f>
        <v>0</v>
      </c>
      <c r="Z7322" t="b">
        <f t="shared" ref="Z7322:Z7370" si="3604">ISNUMBER(SEARCH("Newts",$C7322))</f>
        <v>0</v>
      </c>
      <c r="AA7322" t="b">
        <f t="shared" ref="AA7322:AA7370" si="3605">ISNUMBER(SEARCH("Sea Turtle",$C7322))</f>
        <v>0</v>
      </c>
    </row>
    <row r="7323" spans="1:27" x14ac:dyDescent="0.25">
      <c r="A7323" t="s">
        <v>10797</v>
      </c>
      <c r="B7323" t="s">
        <v>25837</v>
      </c>
      <c r="C7323" t="s">
        <v>25838</v>
      </c>
      <c r="D7323">
        <v>2002</v>
      </c>
      <c r="E7323" t="s">
        <v>11655</v>
      </c>
      <c r="F7323" t="s">
        <v>25813</v>
      </c>
      <c r="G7323">
        <v>3</v>
      </c>
      <c r="H7323" t="s">
        <v>25839</v>
      </c>
      <c r="L7323" t="s">
        <v>20</v>
      </c>
      <c r="M7323" t="s">
        <v>19</v>
      </c>
      <c r="P7323" t="b">
        <f t="shared" si="3591"/>
        <v>0</v>
      </c>
      <c r="Q7323" t="b">
        <f t="shared" si="3582"/>
        <v>0</v>
      </c>
      <c r="R7323" t="b">
        <f t="shared" si="3592"/>
        <v>0</v>
      </c>
      <c r="S7323" t="b">
        <f t="shared" si="3593"/>
        <v>0</v>
      </c>
      <c r="T7323" t="b">
        <f t="shared" si="3594"/>
        <v>0</v>
      </c>
      <c r="U7323" t="b">
        <f t="shared" si="3595"/>
        <v>0</v>
      </c>
      <c r="V7323" t="b">
        <f t="shared" si="3600"/>
        <v>0</v>
      </c>
      <c r="W7323" t="b">
        <f t="shared" si="3601"/>
        <v>0</v>
      </c>
      <c r="X7323" t="b">
        <f t="shared" si="3602"/>
        <v>0</v>
      </c>
      <c r="Y7323" t="b">
        <f t="shared" si="3603"/>
        <v>0</v>
      </c>
      <c r="Z7323" t="b">
        <f t="shared" si="3604"/>
        <v>0</v>
      </c>
      <c r="AA7323" t="b">
        <f t="shared" si="3605"/>
        <v>0</v>
      </c>
    </row>
    <row r="7324" spans="1:27" x14ac:dyDescent="0.25">
      <c r="A7324" t="s">
        <v>10797</v>
      </c>
      <c r="B7324" t="s">
        <v>25840</v>
      </c>
      <c r="C7324" t="s">
        <v>25841</v>
      </c>
      <c r="D7324">
        <v>2002</v>
      </c>
      <c r="E7324" t="s">
        <v>11342</v>
      </c>
      <c r="F7324">
        <v>32</v>
      </c>
      <c r="G7324">
        <v>3</v>
      </c>
      <c r="H7324" t="s">
        <v>25842</v>
      </c>
      <c r="L7324" t="s">
        <v>19</v>
      </c>
      <c r="M7324" t="s">
        <v>20</v>
      </c>
      <c r="P7324" t="b">
        <f t="shared" si="3591"/>
        <v>0</v>
      </c>
      <c r="Q7324" t="b">
        <f t="shared" si="3582"/>
        <v>0</v>
      </c>
      <c r="R7324" t="b">
        <f t="shared" si="3592"/>
        <v>0</v>
      </c>
      <c r="S7324" t="b">
        <f t="shared" si="3593"/>
        <v>0</v>
      </c>
      <c r="T7324" t="b">
        <f t="shared" si="3594"/>
        <v>0</v>
      </c>
      <c r="U7324" t="b">
        <f t="shared" si="3595"/>
        <v>0</v>
      </c>
      <c r="V7324" t="b">
        <f t="shared" si="3600"/>
        <v>0</v>
      </c>
      <c r="W7324" t="b">
        <f t="shared" si="3601"/>
        <v>0</v>
      </c>
      <c r="X7324" t="b">
        <f t="shared" si="3602"/>
        <v>0</v>
      </c>
      <c r="Y7324" t="b">
        <f t="shared" si="3603"/>
        <v>0</v>
      </c>
      <c r="Z7324" t="b">
        <f t="shared" si="3604"/>
        <v>0</v>
      </c>
      <c r="AA7324" t="b">
        <f t="shared" si="3605"/>
        <v>0</v>
      </c>
    </row>
    <row r="7325" spans="1:27" x14ac:dyDescent="0.25">
      <c r="A7325" t="s">
        <v>10797</v>
      </c>
      <c r="B7325" t="s">
        <v>25843</v>
      </c>
      <c r="C7325" t="s">
        <v>25844</v>
      </c>
      <c r="D7325">
        <v>2002</v>
      </c>
      <c r="E7325" t="s">
        <v>182</v>
      </c>
      <c r="F7325">
        <v>71</v>
      </c>
      <c r="G7325">
        <v>2</v>
      </c>
      <c r="H7325" t="s">
        <v>25845</v>
      </c>
      <c r="L7325" t="s">
        <v>35</v>
      </c>
      <c r="M7325" t="s">
        <v>20</v>
      </c>
      <c r="P7325" t="b">
        <f t="shared" si="3591"/>
        <v>0</v>
      </c>
      <c r="Q7325" t="b">
        <f t="shared" si="3582"/>
        <v>0</v>
      </c>
      <c r="R7325" t="b">
        <f t="shared" si="3592"/>
        <v>0</v>
      </c>
      <c r="S7325" t="b">
        <f t="shared" si="3593"/>
        <v>0</v>
      </c>
      <c r="T7325" t="b">
        <f t="shared" si="3594"/>
        <v>0</v>
      </c>
      <c r="U7325" t="b">
        <f t="shared" si="3595"/>
        <v>0</v>
      </c>
      <c r="V7325" t="b">
        <f t="shared" si="3600"/>
        <v>0</v>
      </c>
      <c r="W7325" t="b">
        <f t="shared" si="3601"/>
        <v>0</v>
      </c>
      <c r="X7325" t="b">
        <f t="shared" si="3602"/>
        <v>0</v>
      </c>
      <c r="Y7325" t="b">
        <f t="shared" si="3603"/>
        <v>0</v>
      </c>
      <c r="Z7325" t="b">
        <f t="shared" si="3604"/>
        <v>0</v>
      </c>
      <c r="AA7325" t="b">
        <f t="shared" si="3605"/>
        <v>0</v>
      </c>
    </row>
    <row r="7326" spans="1:27" x14ac:dyDescent="0.25">
      <c r="A7326" t="s">
        <v>10797</v>
      </c>
      <c r="B7326" t="s">
        <v>25846</v>
      </c>
      <c r="C7326" t="s">
        <v>25847</v>
      </c>
      <c r="D7326">
        <v>2002</v>
      </c>
      <c r="E7326" t="s">
        <v>2096</v>
      </c>
      <c r="F7326">
        <v>29</v>
      </c>
      <c r="G7326">
        <v>3</v>
      </c>
      <c r="H7326" t="s">
        <v>25848</v>
      </c>
      <c r="L7326" t="s">
        <v>20</v>
      </c>
      <c r="M7326" t="s">
        <v>19</v>
      </c>
      <c r="P7326" t="b">
        <f t="shared" si="3591"/>
        <v>0</v>
      </c>
      <c r="Q7326" t="b">
        <f t="shared" si="3582"/>
        <v>0</v>
      </c>
      <c r="R7326" t="b">
        <f t="shared" si="3592"/>
        <v>0</v>
      </c>
      <c r="S7326" t="b">
        <f t="shared" si="3593"/>
        <v>0</v>
      </c>
      <c r="T7326" t="b">
        <f t="shared" si="3594"/>
        <v>0</v>
      </c>
      <c r="U7326" t="b">
        <f t="shared" si="3595"/>
        <v>0</v>
      </c>
      <c r="V7326" t="b">
        <f t="shared" si="3600"/>
        <v>0</v>
      </c>
      <c r="W7326" t="b">
        <f t="shared" si="3601"/>
        <v>0</v>
      </c>
      <c r="X7326" t="b">
        <f t="shared" si="3602"/>
        <v>0</v>
      </c>
      <c r="Y7326" t="b">
        <f t="shared" si="3603"/>
        <v>0</v>
      </c>
      <c r="Z7326" t="b">
        <f t="shared" si="3604"/>
        <v>0</v>
      </c>
      <c r="AA7326" t="b">
        <f t="shared" si="3605"/>
        <v>0</v>
      </c>
    </row>
    <row r="7327" spans="1:27" x14ac:dyDescent="0.25">
      <c r="A7327" t="s">
        <v>10797</v>
      </c>
      <c r="B7327" t="s">
        <v>25849</v>
      </c>
      <c r="C7327" t="s">
        <v>25850</v>
      </c>
      <c r="D7327">
        <v>2002</v>
      </c>
      <c r="E7327" t="s">
        <v>227</v>
      </c>
      <c r="F7327">
        <v>205</v>
      </c>
      <c r="G7327">
        <v>5</v>
      </c>
      <c r="H7327" t="s">
        <v>13650</v>
      </c>
      <c r="L7327" t="s">
        <v>35</v>
      </c>
      <c r="M7327" t="s">
        <v>20</v>
      </c>
      <c r="P7327" t="b">
        <f t="shared" si="3591"/>
        <v>0</v>
      </c>
      <c r="Q7327" t="b">
        <f t="shared" si="3582"/>
        <v>0</v>
      </c>
      <c r="R7327" t="b">
        <f t="shared" si="3592"/>
        <v>0</v>
      </c>
      <c r="S7327" t="b">
        <f t="shared" si="3593"/>
        <v>0</v>
      </c>
      <c r="T7327" t="b">
        <f t="shared" si="3594"/>
        <v>0</v>
      </c>
      <c r="U7327" t="b">
        <f t="shared" si="3595"/>
        <v>0</v>
      </c>
      <c r="V7327" t="b">
        <f t="shared" si="3600"/>
        <v>0</v>
      </c>
      <c r="W7327" t="b">
        <f t="shared" si="3601"/>
        <v>0</v>
      </c>
      <c r="X7327" t="b">
        <f t="shared" si="3602"/>
        <v>0</v>
      </c>
      <c r="Y7327" t="b">
        <f t="shared" si="3603"/>
        <v>0</v>
      </c>
      <c r="Z7327" t="b">
        <f t="shared" si="3604"/>
        <v>0</v>
      </c>
      <c r="AA7327" t="b">
        <f t="shared" si="3605"/>
        <v>0</v>
      </c>
    </row>
    <row r="7328" spans="1:27" x14ac:dyDescent="0.25">
      <c r="A7328" t="s">
        <v>10797</v>
      </c>
      <c r="B7328" t="s">
        <v>25851</v>
      </c>
      <c r="C7328" t="s">
        <v>25852</v>
      </c>
      <c r="D7328">
        <v>2002</v>
      </c>
      <c r="E7328" t="s">
        <v>10814</v>
      </c>
      <c r="F7328">
        <v>256</v>
      </c>
      <c r="G7328">
        <v>3</v>
      </c>
      <c r="H7328" t="s">
        <v>25853</v>
      </c>
      <c r="J7328" t="s">
        <v>22905</v>
      </c>
      <c r="L7328" t="s">
        <v>19</v>
      </c>
      <c r="M7328" t="s">
        <v>20</v>
      </c>
      <c r="P7328" t="b">
        <f t="shared" si="3591"/>
        <v>0</v>
      </c>
      <c r="Q7328" t="b">
        <f t="shared" si="3582"/>
        <v>0</v>
      </c>
      <c r="R7328" t="b">
        <f t="shared" si="3592"/>
        <v>0</v>
      </c>
      <c r="S7328" t="b">
        <f t="shared" si="3593"/>
        <v>0</v>
      </c>
      <c r="T7328" t="b">
        <f t="shared" si="3594"/>
        <v>0</v>
      </c>
      <c r="U7328" t="b">
        <f t="shared" si="3595"/>
        <v>0</v>
      </c>
      <c r="V7328" t="b">
        <f t="shared" si="3600"/>
        <v>0</v>
      </c>
      <c r="W7328" t="b">
        <f t="shared" si="3601"/>
        <v>0</v>
      </c>
      <c r="X7328" t="b">
        <f t="shared" si="3602"/>
        <v>0</v>
      </c>
      <c r="Y7328" t="b">
        <f t="shared" si="3603"/>
        <v>0</v>
      </c>
      <c r="Z7328" t="b">
        <f t="shared" si="3604"/>
        <v>0</v>
      </c>
      <c r="AA7328" t="b">
        <f t="shared" si="3605"/>
        <v>0</v>
      </c>
    </row>
    <row r="7329" spans="1:27" x14ac:dyDescent="0.25">
      <c r="A7329" t="s">
        <v>10797</v>
      </c>
      <c r="B7329" t="s">
        <v>25854</v>
      </c>
      <c r="C7329" t="s">
        <v>25855</v>
      </c>
      <c r="D7329">
        <v>2002</v>
      </c>
      <c r="E7329" t="s">
        <v>293</v>
      </c>
      <c r="F7329">
        <v>75</v>
      </c>
      <c r="G7329">
        <v>2</v>
      </c>
      <c r="H7329" t="s">
        <v>25856</v>
      </c>
      <c r="L7329" t="s">
        <v>20</v>
      </c>
      <c r="M7329" t="s">
        <v>19</v>
      </c>
      <c r="P7329" t="b">
        <f t="shared" si="3591"/>
        <v>0</v>
      </c>
      <c r="Q7329" t="b">
        <f t="shared" si="3582"/>
        <v>0</v>
      </c>
      <c r="R7329" t="b">
        <f t="shared" si="3592"/>
        <v>0</v>
      </c>
      <c r="S7329" t="b">
        <f t="shared" si="3593"/>
        <v>0</v>
      </c>
      <c r="T7329" t="b">
        <f t="shared" si="3594"/>
        <v>0</v>
      </c>
      <c r="U7329" t="b">
        <f t="shared" si="3595"/>
        <v>0</v>
      </c>
      <c r="V7329" t="b">
        <f t="shared" si="3600"/>
        <v>0</v>
      </c>
      <c r="W7329" t="b">
        <f t="shared" si="3601"/>
        <v>0</v>
      </c>
      <c r="X7329" t="b">
        <f t="shared" si="3602"/>
        <v>0</v>
      </c>
      <c r="Y7329" t="b">
        <f t="shared" si="3603"/>
        <v>0</v>
      </c>
      <c r="Z7329" t="b">
        <f t="shared" si="3604"/>
        <v>0</v>
      </c>
      <c r="AA7329" t="b">
        <f t="shared" si="3605"/>
        <v>0</v>
      </c>
    </row>
    <row r="7330" spans="1:27" x14ac:dyDescent="0.25">
      <c r="A7330" t="s">
        <v>10797</v>
      </c>
      <c r="B7330" t="s">
        <v>25857</v>
      </c>
      <c r="C7330" t="s">
        <v>25858</v>
      </c>
      <c r="D7330">
        <v>2002</v>
      </c>
      <c r="E7330" t="s">
        <v>22279</v>
      </c>
      <c r="F7330">
        <v>19</v>
      </c>
      <c r="G7330">
        <v>1</v>
      </c>
      <c r="H7330" t="s">
        <v>12877</v>
      </c>
      <c r="J7330" t="s">
        <v>25859</v>
      </c>
      <c r="L7330" t="s">
        <v>35</v>
      </c>
      <c r="M7330" t="s">
        <v>20</v>
      </c>
      <c r="P7330" t="b">
        <f t="shared" si="3591"/>
        <v>0</v>
      </c>
      <c r="Q7330" t="b">
        <f t="shared" si="3582"/>
        <v>0</v>
      </c>
      <c r="R7330" t="b">
        <f t="shared" si="3592"/>
        <v>0</v>
      </c>
      <c r="S7330" t="b">
        <f t="shared" si="3593"/>
        <v>0</v>
      </c>
      <c r="T7330" t="b">
        <f t="shared" si="3594"/>
        <v>0</v>
      </c>
      <c r="U7330" t="b">
        <f t="shared" si="3595"/>
        <v>0</v>
      </c>
      <c r="V7330" t="b">
        <f t="shared" si="3600"/>
        <v>0</v>
      </c>
      <c r="W7330" t="b">
        <f t="shared" si="3601"/>
        <v>0</v>
      </c>
      <c r="X7330" t="b">
        <f t="shared" si="3602"/>
        <v>0</v>
      </c>
      <c r="Y7330" t="b">
        <f t="shared" si="3603"/>
        <v>0</v>
      </c>
      <c r="Z7330" t="b">
        <f t="shared" si="3604"/>
        <v>0</v>
      </c>
      <c r="AA7330" t="b">
        <f t="shared" si="3605"/>
        <v>0</v>
      </c>
    </row>
    <row r="7331" spans="1:27" x14ac:dyDescent="0.25">
      <c r="A7331" t="s">
        <v>10797</v>
      </c>
      <c r="B7331" t="s">
        <v>25860</v>
      </c>
      <c r="C7331" t="s">
        <v>25861</v>
      </c>
      <c r="D7331">
        <v>2002</v>
      </c>
      <c r="E7331" t="s">
        <v>25862</v>
      </c>
      <c r="F7331">
        <v>6</v>
      </c>
      <c r="H7331" t="s">
        <v>25863</v>
      </c>
      <c r="L7331" t="s">
        <v>35</v>
      </c>
      <c r="M7331" t="s">
        <v>20</v>
      </c>
      <c r="P7331" t="b">
        <f t="shared" si="3591"/>
        <v>0</v>
      </c>
      <c r="Q7331" t="b">
        <f t="shared" si="3582"/>
        <v>0</v>
      </c>
      <c r="R7331" t="b">
        <f t="shared" si="3592"/>
        <v>0</v>
      </c>
      <c r="S7331" t="b">
        <f t="shared" si="3593"/>
        <v>0</v>
      </c>
      <c r="T7331" t="b">
        <f t="shared" si="3594"/>
        <v>0</v>
      </c>
      <c r="U7331" t="b">
        <f t="shared" si="3595"/>
        <v>0</v>
      </c>
      <c r="V7331" t="b">
        <f t="shared" si="3600"/>
        <v>0</v>
      </c>
      <c r="W7331" t="b">
        <f t="shared" si="3601"/>
        <v>0</v>
      </c>
      <c r="X7331" t="b">
        <f t="shared" si="3602"/>
        <v>0</v>
      </c>
      <c r="Y7331" t="b">
        <f t="shared" si="3603"/>
        <v>0</v>
      </c>
      <c r="Z7331" t="b">
        <f t="shared" si="3604"/>
        <v>0</v>
      </c>
      <c r="AA7331" t="b">
        <f t="shared" si="3605"/>
        <v>0</v>
      </c>
    </row>
    <row r="7332" spans="1:27" x14ac:dyDescent="0.25">
      <c r="A7332" t="s">
        <v>10797</v>
      </c>
      <c r="B7332" t="s">
        <v>25864</v>
      </c>
      <c r="C7332" t="s">
        <v>25865</v>
      </c>
      <c r="D7332">
        <v>2002</v>
      </c>
      <c r="E7332" t="s">
        <v>1645</v>
      </c>
      <c r="F7332">
        <v>30</v>
      </c>
      <c r="G7332">
        <v>1</v>
      </c>
      <c r="H7332" t="s">
        <v>25866</v>
      </c>
      <c r="L7332" t="s">
        <v>20</v>
      </c>
      <c r="M7332" t="s">
        <v>19</v>
      </c>
      <c r="P7332" t="b">
        <f t="shared" si="3591"/>
        <v>0</v>
      </c>
      <c r="Q7332" t="b">
        <f t="shared" si="3582"/>
        <v>0</v>
      </c>
      <c r="R7332" t="b">
        <f t="shared" si="3592"/>
        <v>0</v>
      </c>
      <c r="S7332" t="b">
        <f t="shared" si="3593"/>
        <v>0</v>
      </c>
      <c r="T7332" t="b">
        <f t="shared" si="3594"/>
        <v>0</v>
      </c>
      <c r="U7332" t="b">
        <f t="shared" si="3595"/>
        <v>0</v>
      </c>
      <c r="V7332" t="b">
        <f t="shared" si="3600"/>
        <v>0</v>
      </c>
      <c r="W7332" t="b">
        <f t="shared" si="3601"/>
        <v>0</v>
      </c>
      <c r="X7332" t="b">
        <f t="shared" si="3602"/>
        <v>0</v>
      </c>
      <c r="Y7332" t="b">
        <f t="shared" si="3603"/>
        <v>0</v>
      </c>
      <c r="Z7332" t="b">
        <f t="shared" si="3604"/>
        <v>0</v>
      </c>
      <c r="AA7332" t="b">
        <f t="shared" si="3605"/>
        <v>0</v>
      </c>
    </row>
    <row r="7333" spans="1:27" x14ac:dyDescent="0.25">
      <c r="A7333" t="s">
        <v>10797</v>
      </c>
      <c r="B7333" t="s">
        <v>25867</v>
      </c>
      <c r="C7333" t="s">
        <v>25868</v>
      </c>
      <c r="D7333">
        <v>2002</v>
      </c>
      <c r="E7333" t="s">
        <v>1521</v>
      </c>
      <c r="F7333">
        <v>81</v>
      </c>
      <c r="G7333">
        <v>3</v>
      </c>
      <c r="H7333" t="s">
        <v>19656</v>
      </c>
      <c r="L7333" t="s">
        <v>20</v>
      </c>
      <c r="M7333" t="s">
        <v>19</v>
      </c>
      <c r="P7333" t="b">
        <f t="shared" si="3591"/>
        <v>0</v>
      </c>
      <c r="Q7333" t="b">
        <f t="shared" si="3582"/>
        <v>0</v>
      </c>
      <c r="R7333" t="b">
        <f t="shared" si="3592"/>
        <v>0</v>
      </c>
      <c r="S7333" t="b">
        <f t="shared" si="3593"/>
        <v>0</v>
      </c>
      <c r="T7333" t="b">
        <f t="shared" si="3594"/>
        <v>0</v>
      </c>
      <c r="U7333" t="b">
        <f t="shared" si="3595"/>
        <v>0</v>
      </c>
      <c r="V7333" t="b">
        <f t="shared" si="3600"/>
        <v>0</v>
      </c>
      <c r="W7333" t="b">
        <f t="shared" si="3601"/>
        <v>0</v>
      </c>
      <c r="X7333" t="b">
        <f t="shared" si="3602"/>
        <v>0</v>
      </c>
      <c r="Y7333" t="b">
        <f t="shared" si="3603"/>
        <v>0</v>
      </c>
      <c r="Z7333" t="b">
        <f t="shared" si="3604"/>
        <v>0</v>
      </c>
      <c r="AA7333" t="b">
        <f t="shared" si="3605"/>
        <v>0</v>
      </c>
    </row>
    <row r="7334" spans="1:27" x14ac:dyDescent="0.25">
      <c r="A7334" t="s">
        <v>10797</v>
      </c>
      <c r="B7334" t="s">
        <v>25869</v>
      </c>
      <c r="C7334" t="s">
        <v>25870</v>
      </c>
      <c r="D7334">
        <v>2002</v>
      </c>
      <c r="E7334" t="s">
        <v>978</v>
      </c>
      <c r="F7334">
        <v>2002</v>
      </c>
      <c r="G7334">
        <v>1</v>
      </c>
      <c r="H7334" t="s">
        <v>25871</v>
      </c>
      <c r="L7334" t="s">
        <v>20</v>
      </c>
      <c r="M7334" t="s">
        <v>35</v>
      </c>
      <c r="P7334" t="b">
        <f t="shared" si="3591"/>
        <v>0</v>
      </c>
      <c r="Q7334" t="b">
        <f t="shared" si="3582"/>
        <v>0</v>
      </c>
      <c r="R7334" t="b">
        <f t="shared" si="3592"/>
        <v>0</v>
      </c>
      <c r="S7334" t="b">
        <f t="shared" si="3593"/>
        <v>0</v>
      </c>
      <c r="T7334" t="b">
        <f t="shared" si="3594"/>
        <v>0</v>
      </c>
      <c r="U7334" t="b">
        <f t="shared" si="3595"/>
        <v>0</v>
      </c>
      <c r="V7334" t="b">
        <f t="shared" si="3600"/>
        <v>0</v>
      </c>
      <c r="W7334" t="b">
        <f t="shared" si="3601"/>
        <v>0</v>
      </c>
      <c r="X7334" t="b">
        <f t="shared" si="3602"/>
        <v>0</v>
      </c>
      <c r="Y7334" t="b">
        <f t="shared" si="3603"/>
        <v>0</v>
      </c>
      <c r="Z7334" t="b">
        <f t="shared" si="3604"/>
        <v>0</v>
      </c>
      <c r="AA7334" t="b">
        <f t="shared" si="3605"/>
        <v>0</v>
      </c>
    </row>
    <row r="7335" spans="1:27" x14ac:dyDescent="0.25">
      <c r="A7335" t="s">
        <v>10797</v>
      </c>
      <c r="B7335" t="s">
        <v>25872</v>
      </c>
      <c r="C7335" t="s">
        <v>25873</v>
      </c>
      <c r="D7335">
        <v>2002</v>
      </c>
      <c r="E7335" t="s">
        <v>978</v>
      </c>
      <c r="F7335">
        <v>2002</v>
      </c>
      <c r="G7335">
        <v>1</v>
      </c>
      <c r="H7335" t="s">
        <v>13954</v>
      </c>
      <c r="L7335" t="s">
        <v>20</v>
      </c>
      <c r="M7335" t="s">
        <v>35</v>
      </c>
      <c r="P7335" t="b">
        <f t="shared" si="3591"/>
        <v>0</v>
      </c>
      <c r="Q7335" t="b">
        <f t="shared" si="3582"/>
        <v>0</v>
      </c>
      <c r="R7335" t="b">
        <f t="shared" si="3592"/>
        <v>0</v>
      </c>
      <c r="S7335" t="b">
        <f t="shared" si="3593"/>
        <v>0</v>
      </c>
      <c r="T7335" t="b">
        <f t="shared" si="3594"/>
        <v>0</v>
      </c>
      <c r="U7335" t="b">
        <f t="shared" si="3595"/>
        <v>0</v>
      </c>
      <c r="V7335" t="b">
        <f t="shared" si="3600"/>
        <v>0</v>
      </c>
      <c r="W7335" t="b">
        <f t="shared" si="3601"/>
        <v>0</v>
      </c>
      <c r="X7335" t="b">
        <f t="shared" si="3602"/>
        <v>0</v>
      </c>
      <c r="Y7335" t="b">
        <f t="shared" si="3603"/>
        <v>0</v>
      </c>
      <c r="Z7335" t="b">
        <f t="shared" si="3604"/>
        <v>0</v>
      </c>
      <c r="AA7335" t="b">
        <f t="shared" si="3605"/>
        <v>0</v>
      </c>
    </row>
    <row r="7336" spans="1:27" x14ac:dyDescent="0.25">
      <c r="A7336" t="s">
        <v>10797</v>
      </c>
      <c r="B7336" t="s">
        <v>25874</v>
      </c>
      <c r="C7336" t="s">
        <v>25875</v>
      </c>
      <c r="D7336">
        <v>2002</v>
      </c>
      <c r="E7336" t="s">
        <v>978</v>
      </c>
      <c r="F7336">
        <v>2002</v>
      </c>
      <c r="G7336">
        <v>1</v>
      </c>
      <c r="H7336" t="s">
        <v>25876</v>
      </c>
      <c r="J7336" t="s">
        <v>14578</v>
      </c>
      <c r="L7336" t="s">
        <v>20</v>
      </c>
      <c r="M7336" t="s">
        <v>19</v>
      </c>
      <c r="P7336" t="b">
        <f t="shared" si="3591"/>
        <v>0</v>
      </c>
      <c r="Q7336" t="b">
        <f t="shared" si="3582"/>
        <v>0</v>
      </c>
      <c r="R7336" t="b">
        <f t="shared" si="3592"/>
        <v>0</v>
      </c>
      <c r="S7336" t="b">
        <f t="shared" si="3593"/>
        <v>0</v>
      </c>
      <c r="T7336" t="b">
        <f t="shared" si="3594"/>
        <v>0</v>
      </c>
      <c r="U7336" t="b">
        <f t="shared" si="3595"/>
        <v>0</v>
      </c>
      <c r="V7336" t="b">
        <f t="shared" si="3600"/>
        <v>0</v>
      </c>
      <c r="W7336" t="b">
        <f t="shared" si="3601"/>
        <v>0</v>
      </c>
      <c r="X7336" t="b">
        <f t="shared" si="3602"/>
        <v>0</v>
      </c>
      <c r="Y7336" t="b">
        <f t="shared" si="3603"/>
        <v>0</v>
      </c>
      <c r="Z7336" t="b">
        <f t="shared" si="3604"/>
        <v>0</v>
      </c>
      <c r="AA7336" t="b">
        <f t="shared" si="3605"/>
        <v>0</v>
      </c>
    </row>
    <row r="7337" spans="1:27" x14ac:dyDescent="0.25">
      <c r="A7337" t="s">
        <v>10797</v>
      </c>
      <c r="B7337" t="s">
        <v>25877</v>
      </c>
      <c r="C7337" t="s">
        <v>25878</v>
      </c>
      <c r="D7337">
        <v>2002</v>
      </c>
      <c r="E7337" t="s">
        <v>978</v>
      </c>
      <c r="F7337">
        <v>2002</v>
      </c>
      <c r="G7337">
        <v>1</v>
      </c>
      <c r="H7337" t="s">
        <v>25879</v>
      </c>
      <c r="L7337" t="s">
        <v>20</v>
      </c>
      <c r="M7337" t="s">
        <v>19</v>
      </c>
      <c r="P7337" t="b">
        <f t="shared" si="3591"/>
        <v>0</v>
      </c>
      <c r="Q7337" t="b">
        <f t="shared" ref="Q7337:Q7400" si="3606">ISNUMBER(SEARCH("marine",$C7337))</f>
        <v>0</v>
      </c>
      <c r="R7337" t="b">
        <f t="shared" si="3592"/>
        <v>0</v>
      </c>
      <c r="S7337" t="b">
        <f t="shared" si="3593"/>
        <v>0</v>
      </c>
      <c r="T7337" t="b">
        <f t="shared" si="3594"/>
        <v>0</v>
      </c>
      <c r="U7337" t="b">
        <f t="shared" si="3595"/>
        <v>0</v>
      </c>
      <c r="V7337" t="b">
        <f t="shared" si="3600"/>
        <v>0</v>
      </c>
      <c r="W7337" t="b">
        <f t="shared" si="3601"/>
        <v>0</v>
      </c>
      <c r="X7337" t="b">
        <f t="shared" si="3602"/>
        <v>0</v>
      </c>
      <c r="Y7337" t="b">
        <f t="shared" si="3603"/>
        <v>0</v>
      </c>
      <c r="Z7337" t="b">
        <f t="shared" si="3604"/>
        <v>0</v>
      </c>
      <c r="AA7337" t="b">
        <f t="shared" si="3605"/>
        <v>0</v>
      </c>
    </row>
    <row r="7338" spans="1:27" x14ac:dyDescent="0.25">
      <c r="A7338" t="s">
        <v>10797</v>
      </c>
      <c r="B7338" t="s">
        <v>25880</v>
      </c>
      <c r="C7338" t="s">
        <v>25881</v>
      </c>
      <c r="D7338">
        <v>2002</v>
      </c>
      <c r="E7338" t="s">
        <v>398</v>
      </c>
      <c r="F7338">
        <v>22</v>
      </c>
      <c r="G7338">
        <v>1</v>
      </c>
      <c r="H7338" t="s">
        <v>13028</v>
      </c>
      <c r="L7338" t="s">
        <v>35</v>
      </c>
      <c r="M7338" t="s">
        <v>20</v>
      </c>
      <c r="P7338" t="b">
        <f t="shared" si="3591"/>
        <v>0</v>
      </c>
      <c r="Q7338" t="b">
        <f t="shared" si="3606"/>
        <v>0</v>
      </c>
      <c r="R7338" t="b">
        <f t="shared" si="3592"/>
        <v>0</v>
      </c>
      <c r="S7338" t="b">
        <f t="shared" si="3593"/>
        <v>0</v>
      </c>
      <c r="T7338" t="b">
        <f t="shared" si="3594"/>
        <v>0</v>
      </c>
      <c r="U7338" t="b">
        <f t="shared" si="3595"/>
        <v>0</v>
      </c>
      <c r="V7338" t="b">
        <f t="shared" si="3600"/>
        <v>0</v>
      </c>
      <c r="W7338" t="b">
        <f t="shared" si="3601"/>
        <v>0</v>
      </c>
      <c r="X7338" t="b">
        <f t="shared" si="3602"/>
        <v>0</v>
      </c>
      <c r="Y7338" t="b">
        <f t="shared" si="3603"/>
        <v>0</v>
      </c>
      <c r="Z7338" t="b">
        <f t="shared" si="3604"/>
        <v>0</v>
      </c>
      <c r="AA7338" t="b">
        <f t="shared" si="3605"/>
        <v>0</v>
      </c>
    </row>
    <row r="7339" spans="1:27" x14ac:dyDescent="0.25">
      <c r="A7339" t="s">
        <v>10797</v>
      </c>
      <c r="B7339" t="s">
        <v>25882</v>
      </c>
      <c r="C7339" t="s">
        <v>25883</v>
      </c>
      <c r="D7339">
        <v>2002</v>
      </c>
      <c r="E7339" t="s">
        <v>123</v>
      </c>
      <c r="F7339">
        <v>63</v>
      </c>
      <c r="G7339">
        <v>2</v>
      </c>
      <c r="H7339" t="s">
        <v>14815</v>
      </c>
      <c r="J7339" t="s">
        <v>16798</v>
      </c>
      <c r="L7339" t="s">
        <v>19</v>
      </c>
      <c r="M7339" t="s">
        <v>20</v>
      </c>
      <c r="P7339" t="b">
        <f t="shared" si="3591"/>
        <v>0</v>
      </c>
      <c r="Q7339" t="b">
        <f t="shared" si="3606"/>
        <v>0</v>
      </c>
      <c r="R7339" t="b">
        <f t="shared" si="3592"/>
        <v>0</v>
      </c>
      <c r="S7339" t="b">
        <f t="shared" si="3593"/>
        <v>0</v>
      </c>
      <c r="T7339" t="b">
        <f t="shared" si="3594"/>
        <v>0</v>
      </c>
      <c r="U7339" t="b">
        <f t="shared" si="3595"/>
        <v>0</v>
      </c>
      <c r="V7339" t="b">
        <f t="shared" si="3600"/>
        <v>0</v>
      </c>
      <c r="W7339" t="b">
        <f t="shared" si="3601"/>
        <v>0</v>
      </c>
      <c r="X7339" t="b">
        <f t="shared" si="3602"/>
        <v>0</v>
      </c>
      <c r="Y7339" t="b">
        <f t="shared" si="3603"/>
        <v>0</v>
      </c>
      <c r="Z7339" t="b">
        <f t="shared" si="3604"/>
        <v>0</v>
      </c>
      <c r="AA7339" t="b">
        <f t="shared" si="3605"/>
        <v>0</v>
      </c>
    </row>
    <row r="7340" spans="1:27" x14ac:dyDescent="0.25">
      <c r="A7340" t="s">
        <v>10797</v>
      </c>
      <c r="B7340" t="s">
        <v>25884</v>
      </c>
      <c r="C7340" t="s">
        <v>25885</v>
      </c>
      <c r="D7340">
        <v>2002</v>
      </c>
      <c r="E7340" t="s">
        <v>11655</v>
      </c>
      <c r="F7340" t="s">
        <v>25813</v>
      </c>
      <c r="G7340">
        <v>2</v>
      </c>
      <c r="H7340" t="s">
        <v>25886</v>
      </c>
      <c r="L7340" t="s">
        <v>20</v>
      </c>
      <c r="M7340" t="s">
        <v>19</v>
      </c>
      <c r="P7340" t="b">
        <f t="shared" si="3591"/>
        <v>0</v>
      </c>
      <c r="Q7340" t="b">
        <f t="shared" si="3606"/>
        <v>0</v>
      </c>
      <c r="R7340" t="b">
        <f t="shared" si="3592"/>
        <v>0</v>
      </c>
      <c r="S7340" t="b">
        <f t="shared" si="3593"/>
        <v>0</v>
      </c>
      <c r="T7340" t="b">
        <f t="shared" si="3594"/>
        <v>0</v>
      </c>
      <c r="U7340" t="b">
        <f t="shared" si="3595"/>
        <v>0</v>
      </c>
      <c r="V7340" t="b">
        <f t="shared" si="3600"/>
        <v>0</v>
      </c>
      <c r="W7340" t="b">
        <f t="shared" si="3601"/>
        <v>0</v>
      </c>
      <c r="X7340" t="b">
        <f t="shared" si="3602"/>
        <v>0</v>
      </c>
      <c r="Y7340" t="b">
        <f t="shared" si="3603"/>
        <v>0</v>
      </c>
      <c r="Z7340" t="b">
        <f t="shared" si="3604"/>
        <v>0</v>
      </c>
      <c r="AA7340" t="b">
        <f t="shared" si="3605"/>
        <v>0</v>
      </c>
    </row>
    <row r="7341" spans="1:27" x14ac:dyDescent="0.25">
      <c r="A7341" t="s">
        <v>10797</v>
      </c>
      <c r="B7341" t="s">
        <v>25887</v>
      </c>
      <c r="C7341" t="s">
        <v>25888</v>
      </c>
      <c r="D7341">
        <v>2002</v>
      </c>
      <c r="E7341" t="s">
        <v>584</v>
      </c>
      <c r="F7341">
        <v>72</v>
      </c>
      <c r="G7341">
        <v>1</v>
      </c>
      <c r="H7341" t="s">
        <v>25889</v>
      </c>
      <c r="J7341" t="s">
        <v>25890</v>
      </c>
      <c r="L7341" t="s">
        <v>20</v>
      </c>
      <c r="M7341" t="s">
        <v>19</v>
      </c>
      <c r="P7341" t="b">
        <f t="shared" si="3591"/>
        <v>0</v>
      </c>
      <c r="Q7341" t="b">
        <f t="shared" si="3606"/>
        <v>0</v>
      </c>
      <c r="R7341" t="b">
        <f t="shared" si="3592"/>
        <v>0</v>
      </c>
      <c r="S7341" t="b">
        <f t="shared" si="3593"/>
        <v>0</v>
      </c>
      <c r="T7341" t="b">
        <f t="shared" si="3594"/>
        <v>0</v>
      </c>
      <c r="U7341" t="b">
        <f t="shared" si="3595"/>
        <v>0</v>
      </c>
      <c r="V7341" t="b">
        <f t="shared" si="3600"/>
        <v>0</v>
      </c>
      <c r="W7341" t="b">
        <f t="shared" si="3601"/>
        <v>0</v>
      </c>
      <c r="X7341" t="b">
        <f t="shared" si="3602"/>
        <v>0</v>
      </c>
      <c r="Y7341" t="b">
        <f t="shared" si="3603"/>
        <v>0</v>
      </c>
      <c r="Z7341" t="b">
        <f t="shared" si="3604"/>
        <v>0</v>
      </c>
      <c r="AA7341" t="b">
        <f t="shared" si="3605"/>
        <v>0</v>
      </c>
    </row>
    <row r="7342" spans="1:27" x14ac:dyDescent="0.25">
      <c r="A7342" t="s">
        <v>10797</v>
      </c>
      <c r="B7342" t="s">
        <v>25891</v>
      </c>
      <c r="C7342" t="s">
        <v>25892</v>
      </c>
      <c r="D7342">
        <v>2002</v>
      </c>
      <c r="E7342" t="s">
        <v>996</v>
      </c>
      <c r="F7342">
        <v>16</v>
      </c>
      <c r="G7342">
        <v>1</v>
      </c>
      <c r="H7342" t="s">
        <v>25893</v>
      </c>
      <c r="L7342" t="s">
        <v>35</v>
      </c>
      <c r="M7342" t="s">
        <v>20</v>
      </c>
      <c r="P7342" t="b">
        <f t="shared" si="3591"/>
        <v>0</v>
      </c>
      <c r="Q7342" t="b">
        <f t="shared" si="3606"/>
        <v>0</v>
      </c>
      <c r="R7342" t="b">
        <f t="shared" si="3592"/>
        <v>0</v>
      </c>
      <c r="S7342" t="b">
        <f t="shared" si="3593"/>
        <v>0</v>
      </c>
      <c r="T7342" t="b">
        <f t="shared" si="3594"/>
        <v>0</v>
      </c>
      <c r="U7342" t="b">
        <f t="shared" si="3595"/>
        <v>0</v>
      </c>
      <c r="V7342" t="b">
        <f t="shared" si="3600"/>
        <v>0</v>
      </c>
      <c r="W7342" t="b">
        <f t="shared" si="3601"/>
        <v>0</v>
      </c>
      <c r="X7342" t="b">
        <f t="shared" si="3602"/>
        <v>0</v>
      </c>
      <c r="Y7342" t="b">
        <f t="shared" si="3603"/>
        <v>0</v>
      </c>
      <c r="Z7342" t="b">
        <f t="shared" si="3604"/>
        <v>0</v>
      </c>
      <c r="AA7342" t="b">
        <f t="shared" si="3605"/>
        <v>0</v>
      </c>
    </row>
    <row r="7343" spans="1:27" x14ac:dyDescent="0.25">
      <c r="A7343" t="s">
        <v>10797</v>
      </c>
      <c r="B7343" t="s">
        <v>25894</v>
      </c>
      <c r="C7343" t="s">
        <v>25895</v>
      </c>
      <c r="D7343">
        <v>2002</v>
      </c>
      <c r="E7343" t="s">
        <v>11200</v>
      </c>
      <c r="F7343">
        <v>172</v>
      </c>
      <c r="G7343">
        <v>2</v>
      </c>
      <c r="H7343" t="s">
        <v>18038</v>
      </c>
      <c r="J7343" t="s">
        <v>25896</v>
      </c>
      <c r="L7343" t="s">
        <v>20</v>
      </c>
      <c r="M7343" t="s">
        <v>35</v>
      </c>
      <c r="P7343" t="b">
        <f t="shared" si="3591"/>
        <v>0</v>
      </c>
      <c r="Q7343" t="b">
        <f t="shared" si="3606"/>
        <v>0</v>
      </c>
      <c r="R7343" t="b">
        <f t="shared" si="3592"/>
        <v>0</v>
      </c>
      <c r="S7343" t="b">
        <f t="shared" si="3593"/>
        <v>0</v>
      </c>
      <c r="T7343" t="b">
        <f t="shared" si="3594"/>
        <v>0</v>
      </c>
      <c r="U7343" t="b">
        <f t="shared" si="3595"/>
        <v>0</v>
      </c>
      <c r="V7343" t="b">
        <f t="shared" si="3600"/>
        <v>0</v>
      </c>
      <c r="W7343" t="b">
        <f t="shared" si="3601"/>
        <v>0</v>
      </c>
      <c r="X7343" t="b">
        <f t="shared" si="3602"/>
        <v>0</v>
      </c>
      <c r="Y7343" t="b">
        <f t="shared" si="3603"/>
        <v>0</v>
      </c>
      <c r="Z7343" t="b">
        <f t="shared" si="3604"/>
        <v>0</v>
      </c>
      <c r="AA7343" t="b">
        <f t="shared" si="3605"/>
        <v>0</v>
      </c>
    </row>
    <row r="7344" spans="1:27" hidden="1" x14ac:dyDescent="0.25">
      <c r="A7344" t="s">
        <v>10797</v>
      </c>
      <c r="B7344" t="s">
        <v>25897</v>
      </c>
      <c r="C7344" t="s">
        <v>25898</v>
      </c>
      <c r="D7344">
        <v>2002</v>
      </c>
      <c r="E7344" t="s">
        <v>43</v>
      </c>
      <c r="F7344">
        <v>27</v>
      </c>
      <c r="G7344">
        <v>1</v>
      </c>
      <c r="H7344" t="s">
        <v>15660</v>
      </c>
      <c r="L7344" t="s">
        <v>20</v>
      </c>
      <c r="M7344" t="s">
        <v>35</v>
      </c>
      <c r="N7344" t="s">
        <v>37246</v>
      </c>
      <c r="O7344" t="s">
        <v>37256</v>
      </c>
      <c r="P7344" t="b">
        <f t="shared" si="3591"/>
        <v>0</v>
      </c>
      <c r="Q7344" t="b">
        <f t="shared" si="3606"/>
        <v>0</v>
      </c>
      <c r="R7344" t="b">
        <f t="shared" si="3592"/>
        <v>0</v>
      </c>
      <c r="S7344" t="b">
        <f t="shared" si="3593"/>
        <v>0</v>
      </c>
      <c r="T7344" t="b">
        <f t="shared" si="3594"/>
        <v>0</v>
      </c>
      <c r="U7344" t="b">
        <f t="shared" si="3595"/>
        <v>0</v>
      </c>
      <c r="V7344" t="b">
        <f t="shared" si="3600"/>
        <v>0</v>
      </c>
      <c r="W7344" t="b">
        <f t="shared" si="3601"/>
        <v>0</v>
      </c>
      <c r="X7344" t="b">
        <f t="shared" si="3602"/>
        <v>0</v>
      </c>
      <c r="Y7344" t="b">
        <f t="shared" si="3603"/>
        <v>0</v>
      </c>
      <c r="Z7344" t="b">
        <f t="shared" si="3604"/>
        <v>0</v>
      </c>
      <c r="AA7344" t="b">
        <f t="shared" si="3605"/>
        <v>1</v>
      </c>
    </row>
    <row r="7345" spans="1:27" x14ac:dyDescent="0.25">
      <c r="A7345" t="s">
        <v>10797</v>
      </c>
      <c r="B7345" t="s">
        <v>25899</v>
      </c>
      <c r="C7345" t="s">
        <v>25900</v>
      </c>
      <c r="D7345">
        <v>2002</v>
      </c>
      <c r="E7345" t="s">
        <v>5286</v>
      </c>
      <c r="F7345">
        <v>4</v>
      </c>
      <c r="G7345">
        <v>1</v>
      </c>
      <c r="H7345" t="s">
        <v>20725</v>
      </c>
      <c r="L7345" t="s">
        <v>20</v>
      </c>
      <c r="M7345" t="s">
        <v>35</v>
      </c>
      <c r="P7345" t="b">
        <f t="shared" si="3591"/>
        <v>0</v>
      </c>
      <c r="Q7345" t="b">
        <f t="shared" si="3606"/>
        <v>0</v>
      </c>
      <c r="R7345" t="b">
        <f t="shared" si="3592"/>
        <v>0</v>
      </c>
      <c r="S7345" t="b">
        <f t="shared" si="3593"/>
        <v>0</v>
      </c>
      <c r="T7345" t="b">
        <f t="shared" si="3594"/>
        <v>0</v>
      </c>
      <c r="U7345" t="b">
        <f t="shared" si="3595"/>
        <v>0</v>
      </c>
      <c r="V7345" t="b">
        <f t="shared" si="3600"/>
        <v>0</v>
      </c>
      <c r="W7345" t="b">
        <f t="shared" si="3601"/>
        <v>0</v>
      </c>
      <c r="X7345" t="b">
        <f t="shared" si="3602"/>
        <v>0</v>
      </c>
      <c r="Y7345" t="b">
        <f t="shared" si="3603"/>
        <v>0</v>
      </c>
      <c r="Z7345" t="b">
        <f t="shared" si="3604"/>
        <v>0</v>
      </c>
      <c r="AA7345" t="b">
        <f t="shared" si="3605"/>
        <v>0</v>
      </c>
    </row>
    <row r="7346" spans="1:27" x14ac:dyDescent="0.25">
      <c r="A7346" t="s">
        <v>10797</v>
      </c>
      <c r="B7346" t="s">
        <v>15508</v>
      </c>
      <c r="C7346" t="s">
        <v>25901</v>
      </c>
      <c r="D7346">
        <v>2002</v>
      </c>
      <c r="E7346" t="s">
        <v>2742</v>
      </c>
      <c r="F7346">
        <v>47</v>
      </c>
      <c r="H7346" t="s">
        <v>25902</v>
      </c>
      <c r="L7346" t="s">
        <v>19</v>
      </c>
      <c r="M7346" t="s">
        <v>20</v>
      </c>
      <c r="P7346" t="b">
        <f t="shared" si="3591"/>
        <v>0</v>
      </c>
      <c r="Q7346" t="b">
        <f t="shared" si="3606"/>
        <v>0</v>
      </c>
      <c r="R7346" t="b">
        <f t="shared" si="3592"/>
        <v>0</v>
      </c>
      <c r="S7346" t="b">
        <f t="shared" si="3593"/>
        <v>0</v>
      </c>
      <c r="T7346" t="b">
        <f t="shared" si="3594"/>
        <v>0</v>
      </c>
      <c r="U7346" t="b">
        <f t="shared" si="3595"/>
        <v>0</v>
      </c>
      <c r="V7346" t="b">
        <f t="shared" si="3600"/>
        <v>0</v>
      </c>
      <c r="W7346" t="b">
        <f t="shared" si="3601"/>
        <v>0</v>
      </c>
      <c r="X7346" t="b">
        <f t="shared" si="3602"/>
        <v>0</v>
      </c>
      <c r="Y7346" t="b">
        <f t="shared" si="3603"/>
        <v>0</v>
      </c>
      <c r="Z7346" t="b">
        <f t="shared" si="3604"/>
        <v>0</v>
      </c>
      <c r="AA7346" t="b">
        <f t="shared" si="3605"/>
        <v>0</v>
      </c>
    </row>
    <row r="7347" spans="1:27" x14ac:dyDescent="0.25">
      <c r="A7347" t="s">
        <v>10797</v>
      </c>
      <c r="B7347" t="s">
        <v>25903</v>
      </c>
      <c r="C7347" t="s">
        <v>25904</v>
      </c>
      <c r="D7347">
        <v>2002</v>
      </c>
      <c r="E7347" t="s">
        <v>11515</v>
      </c>
      <c r="F7347">
        <v>23</v>
      </c>
      <c r="G7347">
        <v>2</v>
      </c>
      <c r="H7347" t="s">
        <v>25905</v>
      </c>
      <c r="L7347" t="s">
        <v>20</v>
      </c>
      <c r="M7347" t="s">
        <v>19</v>
      </c>
      <c r="P7347" t="b">
        <f t="shared" si="3591"/>
        <v>0</v>
      </c>
      <c r="Q7347" t="b">
        <f t="shared" si="3606"/>
        <v>0</v>
      </c>
      <c r="R7347" t="b">
        <f t="shared" si="3592"/>
        <v>0</v>
      </c>
      <c r="S7347" t="b">
        <f t="shared" si="3593"/>
        <v>0</v>
      </c>
      <c r="T7347" t="b">
        <f t="shared" si="3594"/>
        <v>0</v>
      </c>
      <c r="U7347" t="b">
        <f t="shared" si="3595"/>
        <v>0</v>
      </c>
      <c r="V7347" t="b">
        <f t="shared" si="3600"/>
        <v>0</v>
      </c>
      <c r="W7347" t="b">
        <f t="shared" si="3601"/>
        <v>0</v>
      </c>
      <c r="X7347" t="b">
        <f t="shared" si="3602"/>
        <v>0</v>
      </c>
      <c r="Y7347" t="b">
        <f t="shared" si="3603"/>
        <v>0</v>
      </c>
      <c r="Z7347" t="b">
        <f t="shared" si="3604"/>
        <v>0</v>
      </c>
      <c r="AA7347" t="b">
        <f t="shared" si="3605"/>
        <v>0</v>
      </c>
    </row>
    <row r="7348" spans="1:27" x14ac:dyDescent="0.25">
      <c r="A7348" t="s">
        <v>10797</v>
      </c>
      <c r="B7348" t="s">
        <v>25906</v>
      </c>
      <c r="C7348" t="s">
        <v>25907</v>
      </c>
      <c r="D7348">
        <v>2002</v>
      </c>
      <c r="E7348" t="s">
        <v>11515</v>
      </c>
      <c r="F7348">
        <v>23</v>
      </c>
      <c r="G7348">
        <v>3</v>
      </c>
      <c r="H7348" t="s">
        <v>25908</v>
      </c>
      <c r="L7348" t="s">
        <v>20</v>
      </c>
      <c r="M7348" t="s">
        <v>35</v>
      </c>
      <c r="P7348" t="b">
        <f t="shared" si="3591"/>
        <v>0</v>
      </c>
      <c r="Q7348" t="b">
        <f t="shared" si="3606"/>
        <v>0</v>
      </c>
      <c r="R7348" t="b">
        <f t="shared" si="3592"/>
        <v>0</v>
      </c>
      <c r="S7348" t="b">
        <f t="shared" si="3593"/>
        <v>0</v>
      </c>
      <c r="T7348" t="b">
        <f t="shared" si="3594"/>
        <v>0</v>
      </c>
      <c r="U7348" t="b">
        <f t="shared" si="3595"/>
        <v>0</v>
      </c>
      <c r="V7348" t="b">
        <f t="shared" si="3600"/>
        <v>0</v>
      </c>
      <c r="W7348" t="b">
        <f t="shared" si="3601"/>
        <v>0</v>
      </c>
      <c r="X7348" t="b">
        <f t="shared" si="3602"/>
        <v>0</v>
      </c>
      <c r="Y7348" t="b">
        <f t="shared" si="3603"/>
        <v>0</v>
      </c>
      <c r="Z7348" t="b">
        <f t="shared" si="3604"/>
        <v>0</v>
      </c>
      <c r="AA7348" t="b">
        <f t="shared" si="3605"/>
        <v>0</v>
      </c>
    </row>
    <row r="7349" spans="1:27" x14ac:dyDescent="0.25">
      <c r="A7349" t="s">
        <v>10797</v>
      </c>
      <c r="B7349" t="s">
        <v>25909</v>
      </c>
      <c r="C7349" t="s">
        <v>25910</v>
      </c>
      <c r="D7349">
        <v>2002</v>
      </c>
      <c r="E7349" t="s">
        <v>25911</v>
      </c>
      <c r="F7349">
        <v>41</v>
      </c>
      <c r="G7349">
        <v>1</v>
      </c>
      <c r="H7349" t="s">
        <v>25912</v>
      </c>
      <c r="L7349" t="s">
        <v>20</v>
      </c>
      <c r="M7349" t="s">
        <v>19</v>
      </c>
      <c r="P7349" t="b">
        <f t="shared" si="3591"/>
        <v>0</v>
      </c>
      <c r="Q7349" t="b">
        <f t="shared" si="3606"/>
        <v>0</v>
      </c>
      <c r="R7349" t="b">
        <f t="shared" si="3592"/>
        <v>0</v>
      </c>
      <c r="S7349" t="b">
        <f t="shared" si="3593"/>
        <v>0</v>
      </c>
      <c r="T7349" t="b">
        <f t="shared" si="3594"/>
        <v>0</v>
      </c>
      <c r="U7349" t="b">
        <f t="shared" si="3595"/>
        <v>0</v>
      </c>
      <c r="V7349" t="b">
        <f t="shared" si="3600"/>
        <v>0</v>
      </c>
      <c r="W7349" t="b">
        <f t="shared" si="3601"/>
        <v>0</v>
      </c>
      <c r="X7349" t="b">
        <f t="shared" si="3602"/>
        <v>0</v>
      </c>
      <c r="Y7349" t="b">
        <f t="shared" si="3603"/>
        <v>0</v>
      </c>
      <c r="Z7349" t="b">
        <f t="shared" si="3604"/>
        <v>0</v>
      </c>
      <c r="AA7349" t="b">
        <f t="shared" si="3605"/>
        <v>0</v>
      </c>
    </row>
    <row r="7350" spans="1:27" x14ac:dyDescent="0.25">
      <c r="A7350" t="s">
        <v>10797</v>
      </c>
      <c r="B7350" t="s">
        <v>25913</v>
      </c>
      <c r="C7350" t="s">
        <v>25914</v>
      </c>
      <c r="D7350">
        <v>2002</v>
      </c>
      <c r="E7350" t="s">
        <v>2876</v>
      </c>
      <c r="F7350">
        <v>90</v>
      </c>
      <c r="G7350">
        <v>3</v>
      </c>
      <c r="H7350" t="s">
        <v>25915</v>
      </c>
      <c r="L7350" t="s">
        <v>20</v>
      </c>
      <c r="M7350" t="s">
        <v>19</v>
      </c>
      <c r="P7350" t="b">
        <f t="shared" si="3591"/>
        <v>0</v>
      </c>
      <c r="Q7350" t="b">
        <f t="shared" si="3606"/>
        <v>0</v>
      </c>
      <c r="R7350" t="b">
        <f t="shared" si="3592"/>
        <v>0</v>
      </c>
      <c r="S7350" t="b">
        <f t="shared" si="3593"/>
        <v>0</v>
      </c>
      <c r="T7350" t="b">
        <f t="shared" si="3594"/>
        <v>0</v>
      </c>
      <c r="U7350" t="b">
        <f t="shared" si="3595"/>
        <v>0</v>
      </c>
      <c r="V7350" t="b">
        <f t="shared" si="3600"/>
        <v>0</v>
      </c>
      <c r="W7350" t="b">
        <f t="shared" si="3601"/>
        <v>0</v>
      </c>
      <c r="X7350" t="b">
        <f t="shared" si="3602"/>
        <v>0</v>
      </c>
      <c r="Y7350" t="b">
        <f t="shared" si="3603"/>
        <v>0</v>
      </c>
      <c r="Z7350" t="b">
        <f t="shared" si="3604"/>
        <v>0</v>
      </c>
      <c r="AA7350" t="b">
        <f t="shared" si="3605"/>
        <v>0</v>
      </c>
    </row>
    <row r="7351" spans="1:27" x14ac:dyDescent="0.25">
      <c r="A7351" t="s">
        <v>10797</v>
      </c>
      <c r="B7351" t="s">
        <v>25916</v>
      </c>
      <c r="C7351" t="s">
        <v>25917</v>
      </c>
      <c r="D7351">
        <v>2002</v>
      </c>
      <c r="E7351" t="s">
        <v>261</v>
      </c>
      <c r="F7351">
        <v>119</v>
      </c>
      <c r="G7351">
        <v>1</v>
      </c>
      <c r="H7351" t="s">
        <v>18395</v>
      </c>
      <c r="J7351" t="s">
        <v>24393</v>
      </c>
      <c r="L7351" t="s">
        <v>35</v>
      </c>
      <c r="M7351" t="s">
        <v>20</v>
      </c>
      <c r="P7351" t="b">
        <f t="shared" si="3591"/>
        <v>0</v>
      </c>
      <c r="Q7351" t="b">
        <f t="shared" si="3606"/>
        <v>0</v>
      </c>
      <c r="R7351" t="b">
        <f t="shared" si="3592"/>
        <v>0</v>
      </c>
      <c r="S7351" t="b">
        <f t="shared" si="3593"/>
        <v>0</v>
      </c>
      <c r="T7351" t="b">
        <f t="shared" si="3594"/>
        <v>0</v>
      </c>
      <c r="U7351" t="b">
        <f t="shared" si="3595"/>
        <v>0</v>
      </c>
      <c r="V7351" t="b">
        <f t="shared" si="3600"/>
        <v>0</v>
      </c>
      <c r="W7351" t="b">
        <f t="shared" si="3601"/>
        <v>0</v>
      </c>
      <c r="X7351" t="b">
        <f t="shared" si="3602"/>
        <v>0</v>
      </c>
      <c r="Y7351" t="b">
        <f t="shared" si="3603"/>
        <v>0</v>
      </c>
      <c r="Z7351" t="b">
        <f t="shared" si="3604"/>
        <v>0</v>
      </c>
      <c r="AA7351" t="b">
        <f t="shared" si="3605"/>
        <v>0</v>
      </c>
    </row>
    <row r="7352" spans="1:27" x14ac:dyDescent="0.25">
      <c r="A7352" t="s">
        <v>10797</v>
      </c>
      <c r="B7352" t="s">
        <v>25918</v>
      </c>
      <c r="C7352" t="s">
        <v>25919</v>
      </c>
      <c r="D7352">
        <v>2002</v>
      </c>
      <c r="E7352" t="s">
        <v>2048</v>
      </c>
      <c r="F7352">
        <v>50</v>
      </c>
      <c r="G7352">
        <v>5</v>
      </c>
      <c r="H7352" t="s">
        <v>25920</v>
      </c>
      <c r="L7352" t="s">
        <v>20</v>
      </c>
      <c r="M7352" t="s">
        <v>19</v>
      </c>
      <c r="P7352" t="b">
        <f t="shared" si="3591"/>
        <v>0</v>
      </c>
      <c r="Q7352" t="b">
        <f t="shared" si="3606"/>
        <v>0</v>
      </c>
      <c r="R7352" t="b">
        <f t="shared" si="3592"/>
        <v>0</v>
      </c>
      <c r="S7352" t="b">
        <f t="shared" si="3593"/>
        <v>0</v>
      </c>
      <c r="T7352" t="b">
        <f t="shared" si="3594"/>
        <v>0</v>
      </c>
      <c r="U7352" t="b">
        <f t="shared" si="3595"/>
        <v>0</v>
      </c>
      <c r="V7352" t="b">
        <f t="shared" si="3600"/>
        <v>0</v>
      </c>
      <c r="W7352" t="b">
        <f t="shared" si="3601"/>
        <v>0</v>
      </c>
      <c r="X7352" t="b">
        <f t="shared" si="3602"/>
        <v>0</v>
      </c>
      <c r="Y7352" t="b">
        <f t="shared" si="3603"/>
        <v>0</v>
      </c>
      <c r="Z7352" t="b">
        <f t="shared" si="3604"/>
        <v>0</v>
      </c>
      <c r="AA7352" t="b">
        <f t="shared" si="3605"/>
        <v>0</v>
      </c>
    </row>
    <row r="7353" spans="1:27" x14ac:dyDescent="0.25">
      <c r="A7353" t="s">
        <v>10797</v>
      </c>
      <c r="B7353" t="s">
        <v>25921</v>
      </c>
      <c r="C7353" t="s">
        <v>25922</v>
      </c>
      <c r="D7353">
        <v>2002</v>
      </c>
      <c r="E7353" t="s">
        <v>15627</v>
      </c>
      <c r="F7353">
        <v>9</v>
      </c>
      <c r="H7353" t="s">
        <v>24121</v>
      </c>
      <c r="J7353" t="s">
        <v>25923</v>
      </c>
      <c r="L7353" t="s">
        <v>20</v>
      </c>
      <c r="M7353" t="s">
        <v>35</v>
      </c>
      <c r="P7353" t="b">
        <f t="shared" si="3591"/>
        <v>0</v>
      </c>
      <c r="Q7353" t="b">
        <f t="shared" si="3606"/>
        <v>0</v>
      </c>
      <c r="R7353" t="b">
        <f t="shared" si="3592"/>
        <v>0</v>
      </c>
      <c r="S7353" t="b">
        <f t="shared" si="3593"/>
        <v>0</v>
      </c>
      <c r="T7353" t="b">
        <f t="shared" si="3594"/>
        <v>0</v>
      </c>
      <c r="U7353" t="b">
        <f t="shared" si="3595"/>
        <v>0</v>
      </c>
      <c r="V7353" t="b">
        <f t="shared" si="3600"/>
        <v>0</v>
      </c>
      <c r="W7353" t="b">
        <f t="shared" si="3601"/>
        <v>0</v>
      </c>
      <c r="X7353" t="b">
        <f t="shared" si="3602"/>
        <v>0</v>
      </c>
      <c r="Y7353" t="b">
        <f t="shared" si="3603"/>
        <v>0</v>
      </c>
      <c r="Z7353" t="b">
        <f t="shared" si="3604"/>
        <v>0</v>
      </c>
      <c r="AA7353" t="b">
        <f t="shared" si="3605"/>
        <v>0</v>
      </c>
    </row>
    <row r="7354" spans="1:27" x14ac:dyDescent="0.25">
      <c r="A7354" t="s">
        <v>10797</v>
      </c>
      <c r="B7354" t="s">
        <v>25924</v>
      </c>
      <c r="C7354" t="s">
        <v>25925</v>
      </c>
      <c r="D7354">
        <v>2002</v>
      </c>
      <c r="E7354" t="s">
        <v>375</v>
      </c>
      <c r="F7354">
        <v>4</v>
      </c>
      <c r="G7354" s="2">
        <v>42767</v>
      </c>
      <c r="H7354" t="s">
        <v>25926</v>
      </c>
      <c r="J7354" t="s">
        <v>25927</v>
      </c>
      <c r="L7354" t="s">
        <v>19</v>
      </c>
      <c r="M7354" t="s">
        <v>20</v>
      </c>
      <c r="P7354" t="b">
        <f t="shared" si="3591"/>
        <v>0</v>
      </c>
      <c r="Q7354" t="b">
        <f t="shared" si="3606"/>
        <v>0</v>
      </c>
      <c r="R7354" t="b">
        <f t="shared" si="3592"/>
        <v>0</v>
      </c>
      <c r="S7354" t="b">
        <f t="shared" si="3593"/>
        <v>0</v>
      </c>
      <c r="T7354" t="b">
        <f t="shared" si="3594"/>
        <v>0</v>
      </c>
      <c r="U7354" t="b">
        <f t="shared" si="3595"/>
        <v>0</v>
      </c>
      <c r="V7354" t="b">
        <f t="shared" si="3600"/>
        <v>0</v>
      </c>
      <c r="W7354" t="b">
        <f t="shared" si="3601"/>
        <v>0</v>
      </c>
      <c r="X7354" t="b">
        <f t="shared" si="3602"/>
        <v>0</v>
      </c>
      <c r="Y7354" t="b">
        <f t="shared" si="3603"/>
        <v>0</v>
      </c>
      <c r="Z7354" t="b">
        <f t="shared" si="3604"/>
        <v>0</v>
      </c>
      <c r="AA7354" t="b">
        <f t="shared" si="3605"/>
        <v>0</v>
      </c>
    </row>
    <row r="7355" spans="1:27" x14ac:dyDescent="0.25">
      <c r="A7355" t="s">
        <v>10797</v>
      </c>
      <c r="B7355" t="s">
        <v>25928</v>
      </c>
      <c r="C7355" t="s">
        <v>25929</v>
      </c>
      <c r="D7355">
        <v>2002</v>
      </c>
      <c r="E7355" t="s">
        <v>25930</v>
      </c>
      <c r="H7355" t="s">
        <v>25931</v>
      </c>
      <c r="L7355" t="s">
        <v>19</v>
      </c>
      <c r="M7355" t="s">
        <v>20</v>
      </c>
      <c r="P7355" t="b">
        <f t="shared" si="3591"/>
        <v>0</v>
      </c>
      <c r="Q7355" t="b">
        <f t="shared" si="3606"/>
        <v>0</v>
      </c>
      <c r="R7355" t="b">
        <f t="shared" si="3592"/>
        <v>0</v>
      </c>
      <c r="S7355" t="b">
        <f t="shared" si="3593"/>
        <v>0</v>
      </c>
      <c r="T7355" t="b">
        <f t="shared" si="3594"/>
        <v>0</v>
      </c>
      <c r="U7355" t="b">
        <f t="shared" si="3595"/>
        <v>0</v>
      </c>
      <c r="V7355" t="b">
        <f t="shared" si="3600"/>
        <v>0</v>
      </c>
      <c r="W7355" t="b">
        <f t="shared" si="3601"/>
        <v>0</v>
      </c>
      <c r="X7355" t="b">
        <f t="shared" si="3602"/>
        <v>0</v>
      </c>
      <c r="Y7355" t="b">
        <f t="shared" si="3603"/>
        <v>0</v>
      </c>
      <c r="Z7355" t="b">
        <f t="shared" si="3604"/>
        <v>0</v>
      </c>
      <c r="AA7355" t="b">
        <f t="shared" si="3605"/>
        <v>0</v>
      </c>
    </row>
    <row r="7356" spans="1:27" x14ac:dyDescent="0.25">
      <c r="A7356" t="s">
        <v>10797</v>
      </c>
      <c r="B7356" t="s">
        <v>25932</v>
      </c>
      <c r="C7356" t="s">
        <v>25933</v>
      </c>
      <c r="D7356">
        <v>2002</v>
      </c>
      <c r="E7356" t="s">
        <v>25934</v>
      </c>
      <c r="F7356">
        <v>6</v>
      </c>
      <c r="H7356" t="s">
        <v>25935</v>
      </c>
      <c r="L7356" t="s">
        <v>19</v>
      </c>
      <c r="M7356" t="s">
        <v>20</v>
      </c>
      <c r="P7356" t="b">
        <f t="shared" si="3591"/>
        <v>0</v>
      </c>
      <c r="Q7356" t="b">
        <f t="shared" si="3606"/>
        <v>0</v>
      </c>
      <c r="R7356" t="b">
        <f t="shared" si="3592"/>
        <v>0</v>
      </c>
      <c r="S7356" t="b">
        <f t="shared" si="3593"/>
        <v>0</v>
      </c>
      <c r="T7356" t="b">
        <f t="shared" si="3594"/>
        <v>0</v>
      </c>
      <c r="U7356" t="b">
        <f t="shared" si="3595"/>
        <v>0</v>
      </c>
      <c r="V7356" t="b">
        <f t="shared" si="3600"/>
        <v>0</v>
      </c>
      <c r="W7356" t="b">
        <f t="shared" si="3601"/>
        <v>0</v>
      </c>
      <c r="X7356" t="b">
        <f t="shared" si="3602"/>
        <v>0</v>
      </c>
      <c r="Y7356" t="b">
        <f t="shared" si="3603"/>
        <v>0</v>
      </c>
      <c r="Z7356" t="b">
        <f t="shared" si="3604"/>
        <v>0</v>
      </c>
      <c r="AA7356" t="b">
        <f t="shared" si="3605"/>
        <v>0</v>
      </c>
    </row>
    <row r="7357" spans="1:27" x14ac:dyDescent="0.25">
      <c r="A7357" t="s">
        <v>10797</v>
      </c>
      <c r="B7357" t="s">
        <v>25932</v>
      </c>
      <c r="C7357" t="s">
        <v>25936</v>
      </c>
      <c r="D7357">
        <v>2002</v>
      </c>
      <c r="E7357" t="s">
        <v>25934</v>
      </c>
      <c r="F7357">
        <v>6</v>
      </c>
      <c r="H7357" t="s">
        <v>25937</v>
      </c>
      <c r="L7357" t="s">
        <v>19</v>
      </c>
      <c r="M7357" t="s">
        <v>20</v>
      </c>
      <c r="P7357" t="b">
        <f t="shared" si="3591"/>
        <v>0</v>
      </c>
      <c r="Q7357" t="b">
        <f t="shared" si="3606"/>
        <v>0</v>
      </c>
      <c r="R7357" t="b">
        <f t="shared" si="3592"/>
        <v>0</v>
      </c>
      <c r="S7357" t="b">
        <f t="shared" si="3593"/>
        <v>0</v>
      </c>
      <c r="T7357" t="b">
        <f t="shared" si="3594"/>
        <v>0</v>
      </c>
      <c r="U7357" t="b">
        <f t="shared" si="3595"/>
        <v>0</v>
      </c>
      <c r="V7357" t="b">
        <f t="shared" si="3600"/>
        <v>0</v>
      </c>
      <c r="W7357" t="b">
        <f t="shared" si="3601"/>
        <v>0</v>
      </c>
      <c r="X7357" t="b">
        <f t="shared" si="3602"/>
        <v>0</v>
      </c>
      <c r="Y7357" t="b">
        <f t="shared" si="3603"/>
        <v>0</v>
      </c>
      <c r="Z7357" t="b">
        <f t="shared" si="3604"/>
        <v>0</v>
      </c>
      <c r="AA7357" t="b">
        <f t="shared" si="3605"/>
        <v>0</v>
      </c>
    </row>
    <row r="7358" spans="1:27" x14ac:dyDescent="0.25">
      <c r="A7358" t="s">
        <v>10797</v>
      </c>
      <c r="B7358" t="s">
        <v>25100</v>
      </c>
      <c r="C7358" t="s">
        <v>25938</v>
      </c>
      <c r="D7358">
        <v>2002</v>
      </c>
      <c r="E7358" t="s">
        <v>722</v>
      </c>
      <c r="F7358">
        <v>80</v>
      </c>
      <c r="G7358">
        <v>1</v>
      </c>
      <c r="H7358" t="s">
        <v>25939</v>
      </c>
      <c r="L7358" t="s">
        <v>35</v>
      </c>
      <c r="M7358" t="s">
        <v>20</v>
      </c>
      <c r="P7358" t="b">
        <f t="shared" si="3591"/>
        <v>0</v>
      </c>
      <c r="Q7358" t="b">
        <f t="shared" si="3606"/>
        <v>0</v>
      </c>
      <c r="R7358" t="b">
        <f t="shared" si="3592"/>
        <v>0</v>
      </c>
      <c r="S7358" t="b">
        <f t="shared" si="3593"/>
        <v>0</v>
      </c>
      <c r="T7358" t="b">
        <f t="shared" si="3594"/>
        <v>0</v>
      </c>
      <c r="U7358" t="b">
        <f t="shared" si="3595"/>
        <v>0</v>
      </c>
      <c r="V7358" t="b">
        <f t="shared" si="3600"/>
        <v>0</v>
      </c>
      <c r="W7358" t="b">
        <f t="shared" si="3601"/>
        <v>0</v>
      </c>
      <c r="X7358" t="b">
        <f t="shared" si="3602"/>
        <v>0</v>
      </c>
      <c r="Y7358" t="b">
        <f t="shared" si="3603"/>
        <v>0</v>
      </c>
      <c r="Z7358" t="b">
        <f t="shared" si="3604"/>
        <v>0</v>
      </c>
      <c r="AA7358" t="b">
        <f t="shared" si="3605"/>
        <v>0</v>
      </c>
    </row>
    <row r="7359" spans="1:27" x14ac:dyDescent="0.25">
      <c r="A7359" t="s">
        <v>10797</v>
      </c>
      <c r="B7359" t="s">
        <v>25940</v>
      </c>
      <c r="C7359" t="s">
        <v>25941</v>
      </c>
      <c r="D7359">
        <v>2002</v>
      </c>
      <c r="E7359" t="s">
        <v>11061</v>
      </c>
      <c r="F7359">
        <v>83</v>
      </c>
      <c r="G7359">
        <v>1</v>
      </c>
      <c r="H7359" t="s">
        <v>13732</v>
      </c>
      <c r="L7359" t="s">
        <v>20</v>
      </c>
      <c r="M7359" t="s">
        <v>35</v>
      </c>
      <c r="P7359" t="b">
        <f t="shared" si="3591"/>
        <v>0</v>
      </c>
      <c r="Q7359" t="b">
        <f t="shared" si="3606"/>
        <v>0</v>
      </c>
      <c r="R7359" t="b">
        <f t="shared" si="3592"/>
        <v>0</v>
      </c>
      <c r="S7359" t="b">
        <f t="shared" si="3593"/>
        <v>0</v>
      </c>
      <c r="T7359" t="b">
        <f t="shared" si="3594"/>
        <v>0</v>
      </c>
      <c r="U7359" t="b">
        <f t="shared" si="3595"/>
        <v>0</v>
      </c>
      <c r="V7359" t="b">
        <f t="shared" si="3600"/>
        <v>0</v>
      </c>
      <c r="W7359" t="b">
        <f t="shared" si="3601"/>
        <v>0</v>
      </c>
      <c r="X7359" t="b">
        <f t="shared" si="3602"/>
        <v>0</v>
      </c>
      <c r="Y7359" t="b">
        <f t="shared" si="3603"/>
        <v>0</v>
      </c>
      <c r="Z7359" t="b">
        <f t="shared" si="3604"/>
        <v>0</v>
      </c>
      <c r="AA7359" t="b">
        <f t="shared" si="3605"/>
        <v>0</v>
      </c>
    </row>
    <row r="7360" spans="1:27" x14ac:dyDescent="0.25">
      <c r="A7360" t="s">
        <v>10797</v>
      </c>
      <c r="B7360" t="s">
        <v>25942</v>
      </c>
      <c r="C7360" t="s">
        <v>25943</v>
      </c>
      <c r="D7360">
        <v>2002</v>
      </c>
      <c r="E7360" t="s">
        <v>2153</v>
      </c>
      <c r="F7360">
        <v>102</v>
      </c>
      <c r="G7360">
        <v>2</v>
      </c>
      <c r="H7360" t="s">
        <v>25944</v>
      </c>
      <c r="L7360" t="s">
        <v>35</v>
      </c>
      <c r="M7360" t="s">
        <v>20</v>
      </c>
      <c r="P7360" t="b">
        <f t="shared" si="3591"/>
        <v>0</v>
      </c>
      <c r="Q7360" t="b">
        <f t="shared" si="3606"/>
        <v>0</v>
      </c>
      <c r="R7360" t="b">
        <f t="shared" si="3592"/>
        <v>0</v>
      </c>
      <c r="S7360" t="b">
        <f t="shared" si="3593"/>
        <v>0</v>
      </c>
      <c r="T7360" t="b">
        <f t="shared" si="3594"/>
        <v>0</v>
      </c>
      <c r="U7360" t="b">
        <f t="shared" si="3595"/>
        <v>0</v>
      </c>
      <c r="V7360" t="b">
        <f t="shared" si="3600"/>
        <v>0</v>
      </c>
      <c r="W7360" t="b">
        <f t="shared" si="3601"/>
        <v>0</v>
      </c>
      <c r="X7360" t="b">
        <f t="shared" si="3602"/>
        <v>0</v>
      </c>
      <c r="Y7360" t="b">
        <f t="shared" si="3603"/>
        <v>0</v>
      </c>
      <c r="Z7360" t="b">
        <f t="shared" si="3604"/>
        <v>0</v>
      </c>
      <c r="AA7360" t="b">
        <f t="shared" si="3605"/>
        <v>0</v>
      </c>
    </row>
    <row r="7361" spans="1:27" x14ac:dyDescent="0.25">
      <c r="A7361" t="s">
        <v>10797</v>
      </c>
      <c r="B7361" t="s">
        <v>25945</v>
      </c>
      <c r="C7361" t="s">
        <v>25946</v>
      </c>
      <c r="D7361">
        <v>2002</v>
      </c>
      <c r="E7361" t="s">
        <v>25373</v>
      </c>
      <c r="F7361">
        <v>11</v>
      </c>
      <c r="H7361" t="s">
        <v>25947</v>
      </c>
      <c r="L7361" t="s">
        <v>20</v>
      </c>
      <c r="M7361" t="s">
        <v>19</v>
      </c>
      <c r="P7361" t="b">
        <f t="shared" si="3591"/>
        <v>0</v>
      </c>
      <c r="Q7361" t="b">
        <f t="shared" si="3606"/>
        <v>0</v>
      </c>
      <c r="R7361" t="b">
        <f t="shared" si="3592"/>
        <v>0</v>
      </c>
      <c r="S7361" t="b">
        <f t="shared" si="3593"/>
        <v>0</v>
      </c>
      <c r="T7361" t="b">
        <f t="shared" si="3594"/>
        <v>0</v>
      </c>
      <c r="U7361" t="b">
        <f t="shared" si="3595"/>
        <v>0</v>
      </c>
      <c r="V7361" t="b">
        <f t="shared" si="3600"/>
        <v>0</v>
      </c>
      <c r="W7361" t="b">
        <f t="shared" si="3601"/>
        <v>0</v>
      </c>
      <c r="X7361" t="b">
        <f t="shared" si="3602"/>
        <v>0</v>
      </c>
      <c r="Y7361" t="b">
        <f t="shared" si="3603"/>
        <v>0</v>
      </c>
      <c r="Z7361" t="b">
        <f t="shared" si="3604"/>
        <v>0</v>
      </c>
      <c r="AA7361" t="b">
        <f t="shared" si="3605"/>
        <v>0</v>
      </c>
    </row>
    <row r="7362" spans="1:27" x14ac:dyDescent="0.25">
      <c r="A7362" t="s">
        <v>10797</v>
      </c>
      <c r="B7362" t="s">
        <v>25948</v>
      </c>
      <c r="C7362" t="s">
        <v>25949</v>
      </c>
      <c r="D7362">
        <v>2002</v>
      </c>
      <c r="E7362" t="s">
        <v>23345</v>
      </c>
      <c r="F7362">
        <v>16</v>
      </c>
      <c r="H7362" s="3">
        <v>45658</v>
      </c>
      <c r="L7362" t="s">
        <v>20</v>
      </c>
      <c r="M7362" t="s">
        <v>35</v>
      </c>
      <c r="P7362" t="b">
        <f t="shared" si="3591"/>
        <v>0</v>
      </c>
      <c r="Q7362" t="b">
        <f t="shared" si="3606"/>
        <v>0</v>
      </c>
      <c r="R7362" t="b">
        <f t="shared" si="3592"/>
        <v>0</v>
      </c>
      <c r="S7362" t="b">
        <f t="shared" si="3593"/>
        <v>0</v>
      </c>
      <c r="T7362" t="b">
        <f t="shared" si="3594"/>
        <v>0</v>
      </c>
      <c r="U7362" t="b">
        <f t="shared" si="3595"/>
        <v>0</v>
      </c>
      <c r="V7362" t="b">
        <f t="shared" si="3600"/>
        <v>0</v>
      </c>
      <c r="W7362" t="b">
        <f t="shared" si="3601"/>
        <v>0</v>
      </c>
      <c r="X7362" t="b">
        <f t="shared" si="3602"/>
        <v>0</v>
      </c>
      <c r="Y7362" t="b">
        <f t="shared" si="3603"/>
        <v>0</v>
      </c>
      <c r="Z7362" t="b">
        <f t="shared" si="3604"/>
        <v>0</v>
      </c>
      <c r="AA7362" t="b">
        <f t="shared" si="3605"/>
        <v>0</v>
      </c>
    </row>
    <row r="7363" spans="1:27" x14ac:dyDescent="0.25">
      <c r="A7363" t="s">
        <v>10797</v>
      </c>
      <c r="B7363" t="s">
        <v>25950</v>
      </c>
      <c r="C7363" t="s">
        <v>25951</v>
      </c>
      <c r="D7363">
        <v>2002</v>
      </c>
      <c r="E7363" t="s">
        <v>438</v>
      </c>
      <c r="F7363">
        <v>144</v>
      </c>
      <c r="G7363">
        <v>1</v>
      </c>
      <c r="H7363" t="s">
        <v>11368</v>
      </c>
      <c r="L7363" t="s">
        <v>19</v>
      </c>
      <c r="M7363" t="s">
        <v>20</v>
      </c>
      <c r="P7363" t="b">
        <f t="shared" ref="P7363:P7426" si="3607">ISNUMBER(SEARCH("broiler",C7363))</f>
        <v>0</v>
      </c>
      <c r="Q7363" t="b">
        <f t="shared" si="3606"/>
        <v>0</v>
      </c>
      <c r="R7363" t="b">
        <f t="shared" ref="R7363:R7426" si="3608">ISNUMBER(SEARCH("aquatic",$C7363))</f>
        <v>0</v>
      </c>
      <c r="S7363" t="b">
        <f t="shared" ref="S7363:S7426" si="3609">ISNUMBER(SEARCH("fish",$C7363))</f>
        <v>0</v>
      </c>
      <c r="T7363" t="b">
        <f t="shared" ref="T7363:T7426" si="3610">ISNUMBER(SEARCH(" chicken",$C7363))</f>
        <v>0</v>
      </c>
      <c r="U7363" t="b">
        <f t="shared" ref="U7363:U7426" si="3611">ISNUMBER(SEARCH("tadpole",$C7363))</f>
        <v>0</v>
      </c>
      <c r="V7363" t="b">
        <f t="shared" si="3600"/>
        <v>0</v>
      </c>
      <c r="W7363" t="b">
        <f t="shared" si="3601"/>
        <v>0</v>
      </c>
      <c r="X7363" t="b">
        <f t="shared" si="3602"/>
        <v>0</v>
      </c>
      <c r="Y7363" t="b">
        <f t="shared" si="3603"/>
        <v>0</v>
      </c>
      <c r="Z7363" t="b">
        <f t="shared" si="3604"/>
        <v>0</v>
      </c>
      <c r="AA7363" t="b">
        <f t="shared" si="3605"/>
        <v>0</v>
      </c>
    </row>
    <row r="7364" spans="1:27" x14ac:dyDescent="0.25">
      <c r="A7364" t="s">
        <v>10797</v>
      </c>
      <c r="B7364" t="s">
        <v>25952</v>
      </c>
      <c r="C7364" t="s">
        <v>25953</v>
      </c>
      <c r="D7364">
        <v>2002</v>
      </c>
      <c r="E7364" t="s">
        <v>438</v>
      </c>
      <c r="F7364">
        <v>144</v>
      </c>
      <c r="G7364">
        <v>1</v>
      </c>
      <c r="H7364" t="s">
        <v>20314</v>
      </c>
      <c r="J7364" t="s">
        <v>20635</v>
      </c>
      <c r="L7364" t="s">
        <v>19</v>
      </c>
      <c r="M7364" t="s">
        <v>20</v>
      </c>
      <c r="P7364" t="b">
        <f t="shared" si="3607"/>
        <v>0</v>
      </c>
      <c r="Q7364" t="b">
        <f t="shared" si="3606"/>
        <v>0</v>
      </c>
      <c r="R7364" t="b">
        <f t="shared" si="3608"/>
        <v>0</v>
      </c>
      <c r="S7364" t="b">
        <f t="shared" si="3609"/>
        <v>0</v>
      </c>
      <c r="T7364" t="b">
        <f t="shared" si="3610"/>
        <v>0</v>
      </c>
      <c r="U7364" t="b">
        <f t="shared" si="3611"/>
        <v>0</v>
      </c>
      <c r="V7364" t="b">
        <f t="shared" si="3600"/>
        <v>0</v>
      </c>
      <c r="W7364" t="b">
        <f t="shared" si="3601"/>
        <v>0</v>
      </c>
      <c r="X7364" t="b">
        <f t="shared" si="3602"/>
        <v>0</v>
      </c>
      <c r="Y7364" t="b">
        <f t="shared" si="3603"/>
        <v>0</v>
      </c>
      <c r="Z7364" t="b">
        <f t="shared" si="3604"/>
        <v>0</v>
      </c>
      <c r="AA7364" t="b">
        <f t="shared" si="3605"/>
        <v>0</v>
      </c>
    </row>
    <row r="7365" spans="1:27" x14ac:dyDescent="0.25">
      <c r="A7365" t="s">
        <v>10797</v>
      </c>
      <c r="B7365" t="s">
        <v>25954</v>
      </c>
      <c r="C7365" t="s">
        <v>25955</v>
      </c>
      <c r="D7365">
        <v>2002</v>
      </c>
      <c r="E7365" t="s">
        <v>438</v>
      </c>
      <c r="F7365">
        <v>144</v>
      </c>
      <c r="G7365">
        <v>1</v>
      </c>
      <c r="H7365" t="s">
        <v>25956</v>
      </c>
      <c r="L7365" t="s">
        <v>35</v>
      </c>
      <c r="M7365" t="s">
        <v>20</v>
      </c>
      <c r="P7365" t="b">
        <f t="shared" si="3607"/>
        <v>0</v>
      </c>
      <c r="Q7365" t="b">
        <f t="shared" si="3606"/>
        <v>0</v>
      </c>
      <c r="R7365" t="b">
        <f t="shared" si="3608"/>
        <v>0</v>
      </c>
      <c r="S7365" t="b">
        <f t="shared" si="3609"/>
        <v>0</v>
      </c>
      <c r="T7365" t="b">
        <f t="shared" si="3610"/>
        <v>0</v>
      </c>
      <c r="U7365" t="b">
        <f t="shared" si="3611"/>
        <v>0</v>
      </c>
      <c r="V7365" t="b">
        <f t="shared" si="3600"/>
        <v>0</v>
      </c>
      <c r="W7365" t="b">
        <f t="shared" si="3601"/>
        <v>0</v>
      </c>
      <c r="X7365" t="b">
        <f t="shared" si="3602"/>
        <v>0</v>
      </c>
      <c r="Y7365" t="b">
        <f t="shared" si="3603"/>
        <v>0</v>
      </c>
      <c r="Z7365" t="b">
        <f t="shared" si="3604"/>
        <v>0</v>
      </c>
      <c r="AA7365" t="b">
        <f t="shared" si="3605"/>
        <v>0</v>
      </c>
    </row>
    <row r="7366" spans="1:27" x14ac:dyDescent="0.25">
      <c r="A7366" t="s">
        <v>10797</v>
      </c>
      <c r="B7366" t="s">
        <v>25957</v>
      </c>
      <c r="C7366" t="s">
        <v>25958</v>
      </c>
      <c r="D7366">
        <v>2002</v>
      </c>
      <c r="E7366" t="s">
        <v>25959</v>
      </c>
      <c r="F7366" t="s">
        <v>25960</v>
      </c>
      <c r="H7366" t="s">
        <v>25961</v>
      </c>
      <c r="L7366" t="s">
        <v>20</v>
      </c>
      <c r="M7366" t="s">
        <v>35</v>
      </c>
      <c r="P7366" t="b">
        <f t="shared" si="3607"/>
        <v>0</v>
      </c>
      <c r="Q7366" t="b">
        <f t="shared" si="3606"/>
        <v>0</v>
      </c>
      <c r="R7366" t="b">
        <f t="shared" si="3608"/>
        <v>0</v>
      </c>
      <c r="S7366" t="b">
        <f t="shared" si="3609"/>
        <v>0</v>
      </c>
      <c r="T7366" t="b">
        <f t="shared" si="3610"/>
        <v>0</v>
      </c>
      <c r="U7366" t="b">
        <f t="shared" si="3611"/>
        <v>0</v>
      </c>
      <c r="V7366" t="b">
        <f t="shared" si="3600"/>
        <v>0</v>
      </c>
      <c r="W7366" t="b">
        <f t="shared" si="3601"/>
        <v>0</v>
      </c>
      <c r="X7366" t="b">
        <f t="shared" si="3602"/>
        <v>0</v>
      </c>
      <c r="Y7366" t="b">
        <f t="shared" si="3603"/>
        <v>0</v>
      </c>
      <c r="Z7366" t="b">
        <f t="shared" si="3604"/>
        <v>0</v>
      </c>
      <c r="AA7366" t="b">
        <f t="shared" si="3605"/>
        <v>0</v>
      </c>
    </row>
    <row r="7367" spans="1:27" x14ac:dyDescent="0.25">
      <c r="A7367" t="s">
        <v>10797</v>
      </c>
      <c r="B7367" t="s">
        <v>25962</v>
      </c>
      <c r="C7367" t="s">
        <v>25963</v>
      </c>
      <c r="D7367">
        <v>2002</v>
      </c>
      <c r="E7367" t="s">
        <v>25964</v>
      </c>
      <c r="F7367">
        <v>29</v>
      </c>
      <c r="H7367" t="s">
        <v>24152</v>
      </c>
      <c r="L7367" t="s">
        <v>20</v>
      </c>
      <c r="M7367" t="s">
        <v>35</v>
      </c>
      <c r="P7367" t="b">
        <f t="shared" si="3607"/>
        <v>0</v>
      </c>
      <c r="Q7367" t="b">
        <f t="shared" si="3606"/>
        <v>0</v>
      </c>
      <c r="R7367" t="b">
        <f t="shared" si="3608"/>
        <v>0</v>
      </c>
      <c r="S7367" t="b">
        <f t="shared" si="3609"/>
        <v>0</v>
      </c>
      <c r="T7367" t="b">
        <f t="shared" si="3610"/>
        <v>0</v>
      </c>
      <c r="U7367" t="b">
        <f t="shared" si="3611"/>
        <v>0</v>
      </c>
      <c r="V7367" t="b">
        <f t="shared" si="3600"/>
        <v>0</v>
      </c>
      <c r="W7367" t="b">
        <f t="shared" si="3601"/>
        <v>0</v>
      </c>
      <c r="X7367" t="b">
        <f t="shared" si="3602"/>
        <v>0</v>
      </c>
      <c r="Y7367" t="b">
        <f t="shared" si="3603"/>
        <v>0</v>
      </c>
      <c r="Z7367" t="b">
        <f t="shared" si="3604"/>
        <v>0</v>
      </c>
      <c r="AA7367" t="b">
        <f t="shared" si="3605"/>
        <v>0</v>
      </c>
    </row>
    <row r="7368" spans="1:27" x14ac:dyDescent="0.25">
      <c r="A7368" t="s">
        <v>10797</v>
      </c>
      <c r="B7368" t="s">
        <v>25965</v>
      </c>
      <c r="C7368" t="s">
        <v>25966</v>
      </c>
      <c r="D7368">
        <v>2002</v>
      </c>
      <c r="E7368" t="s">
        <v>25967</v>
      </c>
      <c r="F7368">
        <v>143</v>
      </c>
      <c r="G7368">
        <v>1</v>
      </c>
      <c r="H7368" t="s">
        <v>25968</v>
      </c>
      <c r="L7368" t="s">
        <v>20</v>
      </c>
      <c r="M7368" t="s">
        <v>19</v>
      </c>
      <c r="P7368" t="b">
        <f t="shared" si="3607"/>
        <v>0</v>
      </c>
      <c r="Q7368" t="b">
        <f t="shared" si="3606"/>
        <v>0</v>
      </c>
      <c r="R7368" t="b">
        <f t="shared" si="3608"/>
        <v>0</v>
      </c>
      <c r="S7368" t="b">
        <f t="shared" si="3609"/>
        <v>0</v>
      </c>
      <c r="T7368" t="b">
        <f t="shared" si="3610"/>
        <v>0</v>
      </c>
      <c r="U7368" t="b">
        <f t="shared" si="3611"/>
        <v>0</v>
      </c>
      <c r="V7368" t="b">
        <f t="shared" si="3600"/>
        <v>0</v>
      </c>
      <c r="W7368" t="b">
        <f t="shared" si="3601"/>
        <v>0</v>
      </c>
      <c r="X7368" t="b">
        <f t="shared" si="3602"/>
        <v>0</v>
      </c>
      <c r="Y7368" t="b">
        <f t="shared" si="3603"/>
        <v>0</v>
      </c>
      <c r="Z7368" t="b">
        <f t="shared" si="3604"/>
        <v>0</v>
      </c>
      <c r="AA7368" t="b">
        <f t="shared" si="3605"/>
        <v>0</v>
      </c>
    </row>
    <row r="7369" spans="1:27" x14ac:dyDescent="0.25">
      <c r="A7369" t="s">
        <v>10797</v>
      </c>
      <c r="B7369" t="s">
        <v>25969</v>
      </c>
      <c r="C7369" t="s">
        <v>25970</v>
      </c>
      <c r="D7369">
        <v>2002</v>
      </c>
      <c r="E7369" t="s">
        <v>11200</v>
      </c>
      <c r="F7369">
        <v>172</v>
      </c>
      <c r="G7369">
        <v>1</v>
      </c>
      <c r="H7369" s="3">
        <v>42552</v>
      </c>
      <c r="L7369" t="s">
        <v>35</v>
      </c>
      <c r="M7369" t="s">
        <v>20</v>
      </c>
      <c r="P7369" t="b">
        <f t="shared" si="3607"/>
        <v>0</v>
      </c>
      <c r="Q7369" t="b">
        <f t="shared" si="3606"/>
        <v>0</v>
      </c>
      <c r="R7369" t="b">
        <f t="shared" si="3608"/>
        <v>0</v>
      </c>
      <c r="S7369" t="b">
        <f t="shared" si="3609"/>
        <v>0</v>
      </c>
      <c r="T7369" t="b">
        <f t="shared" si="3610"/>
        <v>0</v>
      </c>
      <c r="U7369" t="b">
        <f t="shared" si="3611"/>
        <v>0</v>
      </c>
      <c r="V7369" t="b">
        <f t="shared" si="3600"/>
        <v>0</v>
      </c>
      <c r="W7369" t="b">
        <f t="shared" si="3601"/>
        <v>0</v>
      </c>
      <c r="X7369" t="b">
        <f t="shared" si="3602"/>
        <v>0</v>
      </c>
      <c r="Y7369" t="b">
        <f t="shared" si="3603"/>
        <v>0</v>
      </c>
      <c r="Z7369" t="b">
        <f t="shared" si="3604"/>
        <v>0</v>
      </c>
      <c r="AA7369" t="b">
        <f t="shared" si="3605"/>
        <v>0</v>
      </c>
    </row>
    <row r="7370" spans="1:27" x14ac:dyDescent="0.25">
      <c r="A7370" t="s">
        <v>10797</v>
      </c>
      <c r="B7370" t="s">
        <v>25971</v>
      </c>
      <c r="C7370" t="s">
        <v>25972</v>
      </c>
      <c r="D7370">
        <v>2002</v>
      </c>
      <c r="E7370" t="s">
        <v>227</v>
      </c>
      <c r="F7370">
        <v>205</v>
      </c>
      <c r="G7370">
        <v>1</v>
      </c>
      <c r="H7370" t="s">
        <v>18998</v>
      </c>
      <c r="L7370" t="s">
        <v>20</v>
      </c>
      <c r="M7370" t="s">
        <v>35</v>
      </c>
      <c r="P7370" t="b">
        <f t="shared" si="3607"/>
        <v>0</v>
      </c>
      <c r="Q7370" t="b">
        <f t="shared" si="3606"/>
        <v>0</v>
      </c>
      <c r="R7370" t="b">
        <f t="shared" si="3608"/>
        <v>0</v>
      </c>
      <c r="S7370" t="b">
        <f t="shared" si="3609"/>
        <v>0</v>
      </c>
      <c r="T7370" t="b">
        <f t="shared" si="3610"/>
        <v>0</v>
      </c>
      <c r="U7370" t="b">
        <f t="shared" si="3611"/>
        <v>0</v>
      </c>
      <c r="V7370" t="b">
        <f t="shared" si="3600"/>
        <v>0</v>
      </c>
      <c r="W7370" t="b">
        <f t="shared" si="3601"/>
        <v>0</v>
      </c>
      <c r="X7370" t="b">
        <f t="shared" si="3602"/>
        <v>0</v>
      </c>
      <c r="Y7370" t="b">
        <f t="shared" si="3603"/>
        <v>0</v>
      </c>
      <c r="Z7370" t="b">
        <f t="shared" si="3604"/>
        <v>0</v>
      </c>
      <c r="AA7370" t="b">
        <f t="shared" si="3605"/>
        <v>0</v>
      </c>
    </row>
    <row r="7371" spans="1:27" hidden="1" x14ac:dyDescent="0.25">
      <c r="A7371" t="s">
        <v>10797</v>
      </c>
      <c r="B7371" t="s">
        <v>25973</v>
      </c>
      <c r="C7371" t="s">
        <v>25974</v>
      </c>
      <c r="D7371">
        <v>2002</v>
      </c>
      <c r="E7371" t="s">
        <v>25975</v>
      </c>
      <c r="H7371" t="s">
        <v>25976</v>
      </c>
      <c r="L7371" t="s">
        <v>20</v>
      </c>
      <c r="M7371" t="s">
        <v>35</v>
      </c>
      <c r="N7371" t="s">
        <v>37246</v>
      </c>
      <c r="O7371" t="s">
        <v>37256</v>
      </c>
      <c r="P7371" t="b">
        <f t="shared" si="3607"/>
        <v>0</v>
      </c>
      <c r="Q7371" t="b">
        <f t="shared" si="3606"/>
        <v>1</v>
      </c>
      <c r="R7371" t="b">
        <f t="shared" si="3608"/>
        <v>0</v>
      </c>
      <c r="S7371" t="b">
        <f t="shared" si="3609"/>
        <v>0</v>
      </c>
      <c r="T7371" t="b">
        <f t="shared" si="3610"/>
        <v>0</v>
      </c>
      <c r="U7371" t="b">
        <f t="shared" si="3611"/>
        <v>0</v>
      </c>
    </row>
    <row r="7372" spans="1:27" x14ac:dyDescent="0.25">
      <c r="A7372" t="s">
        <v>10797</v>
      </c>
      <c r="B7372" t="s">
        <v>25977</v>
      </c>
      <c r="C7372" t="s">
        <v>25978</v>
      </c>
      <c r="D7372">
        <v>2002</v>
      </c>
      <c r="E7372" t="s">
        <v>8223</v>
      </c>
      <c r="F7372">
        <v>74</v>
      </c>
      <c r="G7372">
        <v>3</v>
      </c>
      <c r="H7372" t="s">
        <v>22063</v>
      </c>
      <c r="L7372" t="s">
        <v>20</v>
      </c>
      <c r="M7372" t="s">
        <v>35</v>
      </c>
      <c r="P7372" t="b">
        <f t="shared" si="3607"/>
        <v>0</v>
      </c>
      <c r="Q7372" t="b">
        <f t="shared" si="3606"/>
        <v>0</v>
      </c>
      <c r="R7372" t="b">
        <f t="shared" si="3608"/>
        <v>0</v>
      </c>
      <c r="S7372" t="b">
        <f t="shared" si="3609"/>
        <v>0</v>
      </c>
      <c r="T7372" t="b">
        <f t="shared" si="3610"/>
        <v>0</v>
      </c>
      <c r="U7372" t="b">
        <f t="shared" si="3611"/>
        <v>0</v>
      </c>
      <c r="V7372" t="b">
        <f t="shared" ref="V7372:V7420" si="3612">ISNUMBER(SEARCH(" hen",$C7372))</f>
        <v>0</v>
      </c>
      <c r="W7372" t="b">
        <f t="shared" ref="W7372:W7420" si="3613">ISNUMBER(SEARCH("penguin",$C7372))</f>
        <v>0</v>
      </c>
      <c r="X7372" t="b">
        <f t="shared" ref="X7372:X7416" si="3614">ISNUMBER(SEARCH("Whale",$C7372))</f>
        <v>0</v>
      </c>
      <c r="Y7372" t="b">
        <f t="shared" ref="Y7372:Y7416" si="3615">ISNUMBER(SEARCH("Seal",$C7372))</f>
        <v>0</v>
      </c>
      <c r="Z7372" t="b">
        <f t="shared" ref="Z7372:Z7401" si="3616">ISNUMBER(SEARCH("Newts",$C7372))</f>
        <v>0</v>
      </c>
      <c r="AA7372" t="b">
        <f t="shared" ref="AA7372:AA7401" si="3617">ISNUMBER(SEARCH("Sea Turtle",$C7372))</f>
        <v>0</v>
      </c>
    </row>
    <row r="7373" spans="1:27" x14ac:dyDescent="0.25">
      <c r="A7373" t="s">
        <v>10797</v>
      </c>
      <c r="B7373" t="s">
        <v>25979</v>
      </c>
      <c r="C7373" t="s">
        <v>25980</v>
      </c>
      <c r="D7373">
        <v>2002</v>
      </c>
      <c r="E7373" t="s">
        <v>19296</v>
      </c>
      <c r="F7373">
        <v>2001</v>
      </c>
      <c r="H7373" t="s">
        <v>25981</v>
      </c>
      <c r="L7373" t="s">
        <v>20</v>
      </c>
      <c r="M7373" t="s">
        <v>19</v>
      </c>
      <c r="P7373" t="b">
        <f t="shared" si="3607"/>
        <v>0</v>
      </c>
      <c r="Q7373" t="b">
        <f t="shared" si="3606"/>
        <v>0</v>
      </c>
      <c r="R7373" t="b">
        <f t="shared" si="3608"/>
        <v>0</v>
      </c>
      <c r="S7373" t="b">
        <f t="shared" si="3609"/>
        <v>0</v>
      </c>
      <c r="T7373" t="b">
        <f t="shared" si="3610"/>
        <v>0</v>
      </c>
      <c r="U7373" t="b">
        <f t="shared" si="3611"/>
        <v>0</v>
      </c>
      <c r="V7373" t="b">
        <f t="shared" si="3612"/>
        <v>0</v>
      </c>
      <c r="W7373" t="b">
        <f t="shared" si="3613"/>
        <v>0</v>
      </c>
      <c r="X7373" t="b">
        <f t="shared" si="3614"/>
        <v>0</v>
      </c>
      <c r="Y7373" t="b">
        <f t="shared" si="3615"/>
        <v>0</v>
      </c>
      <c r="Z7373" t="b">
        <f t="shared" si="3616"/>
        <v>0</v>
      </c>
      <c r="AA7373" t="b">
        <f t="shared" si="3617"/>
        <v>0</v>
      </c>
    </row>
    <row r="7374" spans="1:27" x14ac:dyDescent="0.25">
      <c r="A7374" t="s">
        <v>10797</v>
      </c>
      <c r="B7374" t="s">
        <v>25982</v>
      </c>
      <c r="C7374" t="s">
        <v>25983</v>
      </c>
      <c r="D7374">
        <v>2002</v>
      </c>
      <c r="E7374" t="s">
        <v>25984</v>
      </c>
      <c r="F7374">
        <v>6</v>
      </c>
      <c r="H7374" s="3">
        <v>34335</v>
      </c>
      <c r="L7374" t="s">
        <v>20</v>
      </c>
      <c r="M7374" t="s">
        <v>19</v>
      </c>
      <c r="P7374" t="b">
        <f t="shared" si="3607"/>
        <v>0</v>
      </c>
      <c r="Q7374" t="b">
        <f t="shared" si="3606"/>
        <v>0</v>
      </c>
      <c r="R7374" t="b">
        <f t="shared" si="3608"/>
        <v>0</v>
      </c>
      <c r="S7374" t="b">
        <f t="shared" si="3609"/>
        <v>0</v>
      </c>
      <c r="T7374" t="b">
        <f t="shared" si="3610"/>
        <v>0</v>
      </c>
      <c r="U7374" t="b">
        <f t="shared" si="3611"/>
        <v>0</v>
      </c>
      <c r="V7374" t="b">
        <f t="shared" si="3612"/>
        <v>0</v>
      </c>
      <c r="W7374" t="b">
        <f t="shared" si="3613"/>
        <v>0</v>
      </c>
      <c r="X7374" t="b">
        <f t="shared" si="3614"/>
        <v>0</v>
      </c>
      <c r="Y7374" t="b">
        <f t="shared" si="3615"/>
        <v>0</v>
      </c>
      <c r="Z7374" t="b">
        <f t="shared" si="3616"/>
        <v>0</v>
      </c>
      <c r="AA7374" t="b">
        <f t="shared" si="3617"/>
        <v>0</v>
      </c>
    </row>
    <row r="7375" spans="1:27" x14ac:dyDescent="0.25">
      <c r="A7375" t="s">
        <v>10797</v>
      </c>
      <c r="B7375" t="s">
        <v>25985</v>
      </c>
      <c r="C7375" t="s">
        <v>25986</v>
      </c>
      <c r="D7375">
        <v>2002</v>
      </c>
      <c r="E7375" t="s">
        <v>25987</v>
      </c>
      <c r="F7375">
        <v>11</v>
      </c>
      <c r="H7375" t="s">
        <v>25988</v>
      </c>
      <c r="L7375" t="s">
        <v>35</v>
      </c>
      <c r="M7375" t="s">
        <v>20</v>
      </c>
      <c r="P7375" t="b">
        <f t="shared" si="3607"/>
        <v>0</v>
      </c>
      <c r="Q7375" t="b">
        <f t="shared" si="3606"/>
        <v>0</v>
      </c>
      <c r="R7375" t="b">
        <f t="shared" si="3608"/>
        <v>0</v>
      </c>
      <c r="S7375" t="b">
        <f t="shared" si="3609"/>
        <v>0</v>
      </c>
      <c r="T7375" t="b">
        <f t="shared" si="3610"/>
        <v>0</v>
      </c>
      <c r="U7375" t="b">
        <f t="shared" si="3611"/>
        <v>0</v>
      </c>
      <c r="V7375" t="b">
        <f t="shared" si="3612"/>
        <v>0</v>
      </c>
      <c r="W7375" t="b">
        <f t="shared" si="3613"/>
        <v>0</v>
      </c>
      <c r="X7375" t="b">
        <f t="shared" si="3614"/>
        <v>0</v>
      </c>
      <c r="Y7375" t="b">
        <f t="shared" si="3615"/>
        <v>0</v>
      </c>
      <c r="Z7375" t="b">
        <f t="shared" si="3616"/>
        <v>0</v>
      </c>
      <c r="AA7375" t="b">
        <f t="shared" si="3617"/>
        <v>0</v>
      </c>
    </row>
    <row r="7376" spans="1:27" x14ac:dyDescent="0.25">
      <c r="A7376" t="s">
        <v>10797</v>
      </c>
      <c r="B7376" t="s">
        <v>25989</v>
      </c>
      <c r="C7376" t="s">
        <v>25990</v>
      </c>
      <c r="D7376">
        <v>2002</v>
      </c>
      <c r="E7376" t="s">
        <v>22612</v>
      </c>
      <c r="F7376">
        <v>5</v>
      </c>
      <c r="H7376" t="s">
        <v>25991</v>
      </c>
      <c r="L7376" t="s">
        <v>20</v>
      </c>
      <c r="M7376" t="s">
        <v>35</v>
      </c>
      <c r="P7376" t="b">
        <f t="shared" si="3607"/>
        <v>0</v>
      </c>
      <c r="Q7376" t="b">
        <f t="shared" si="3606"/>
        <v>0</v>
      </c>
      <c r="R7376" t="b">
        <f t="shared" si="3608"/>
        <v>0</v>
      </c>
      <c r="S7376" t="b">
        <f t="shared" si="3609"/>
        <v>0</v>
      </c>
      <c r="T7376" t="b">
        <f t="shared" si="3610"/>
        <v>0</v>
      </c>
      <c r="U7376" t="b">
        <f t="shared" si="3611"/>
        <v>0</v>
      </c>
      <c r="V7376" t="b">
        <f t="shared" si="3612"/>
        <v>0</v>
      </c>
      <c r="W7376" t="b">
        <f t="shared" si="3613"/>
        <v>0</v>
      </c>
      <c r="X7376" t="b">
        <f t="shared" si="3614"/>
        <v>0</v>
      </c>
      <c r="Y7376" t="b">
        <f t="shared" si="3615"/>
        <v>0</v>
      </c>
      <c r="Z7376" t="b">
        <f t="shared" si="3616"/>
        <v>0</v>
      </c>
      <c r="AA7376" t="b">
        <f t="shared" si="3617"/>
        <v>0</v>
      </c>
    </row>
    <row r="7377" spans="1:27" x14ac:dyDescent="0.25">
      <c r="A7377" t="s">
        <v>10797</v>
      </c>
      <c r="B7377" t="s">
        <v>25992</v>
      </c>
      <c r="C7377" t="s">
        <v>25993</v>
      </c>
      <c r="D7377">
        <v>2002</v>
      </c>
      <c r="E7377" t="s">
        <v>25994</v>
      </c>
      <c r="F7377">
        <v>56</v>
      </c>
      <c r="H7377" t="s">
        <v>25995</v>
      </c>
      <c r="L7377" t="s">
        <v>20</v>
      </c>
      <c r="M7377" t="s">
        <v>19</v>
      </c>
      <c r="P7377" t="b">
        <f t="shared" si="3607"/>
        <v>0</v>
      </c>
      <c r="Q7377" t="b">
        <f t="shared" si="3606"/>
        <v>0</v>
      </c>
      <c r="R7377" t="b">
        <f t="shared" si="3608"/>
        <v>0</v>
      </c>
      <c r="S7377" t="b">
        <f t="shared" si="3609"/>
        <v>0</v>
      </c>
      <c r="T7377" t="b">
        <f t="shared" si="3610"/>
        <v>0</v>
      </c>
      <c r="U7377" t="b">
        <f t="shared" si="3611"/>
        <v>0</v>
      </c>
      <c r="V7377" t="b">
        <f t="shared" si="3612"/>
        <v>0</v>
      </c>
      <c r="W7377" t="b">
        <f t="shared" si="3613"/>
        <v>0</v>
      </c>
      <c r="X7377" t="b">
        <f t="shared" si="3614"/>
        <v>0</v>
      </c>
      <c r="Y7377" t="b">
        <f t="shared" si="3615"/>
        <v>0</v>
      </c>
      <c r="Z7377" t="b">
        <f t="shared" si="3616"/>
        <v>0</v>
      </c>
      <c r="AA7377" t="b">
        <f t="shared" si="3617"/>
        <v>0</v>
      </c>
    </row>
    <row r="7378" spans="1:27" x14ac:dyDescent="0.25">
      <c r="A7378" t="s">
        <v>10797</v>
      </c>
      <c r="B7378" t="s">
        <v>25996</v>
      </c>
      <c r="C7378" t="s">
        <v>25997</v>
      </c>
      <c r="D7378">
        <v>2002</v>
      </c>
      <c r="E7378" t="s">
        <v>25998</v>
      </c>
      <c r="F7378">
        <v>16</v>
      </c>
      <c r="G7378">
        <v>1</v>
      </c>
      <c r="H7378" t="s">
        <v>14125</v>
      </c>
      <c r="L7378" t="s">
        <v>20</v>
      </c>
      <c r="M7378" t="s">
        <v>19</v>
      </c>
      <c r="P7378" t="b">
        <f t="shared" si="3607"/>
        <v>0</v>
      </c>
      <c r="Q7378" t="b">
        <f t="shared" si="3606"/>
        <v>0</v>
      </c>
      <c r="R7378" t="b">
        <f t="shared" si="3608"/>
        <v>0</v>
      </c>
      <c r="S7378" t="b">
        <f t="shared" si="3609"/>
        <v>0</v>
      </c>
      <c r="T7378" t="b">
        <f t="shared" si="3610"/>
        <v>0</v>
      </c>
      <c r="U7378" t="b">
        <f t="shared" si="3611"/>
        <v>0</v>
      </c>
      <c r="V7378" t="b">
        <f t="shared" si="3612"/>
        <v>0</v>
      </c>
      <c r="W7378" t="b">
        <f t="shared" si="3613"/>
        <v>0</v>
      </c>
      <c r="X7378" t="b">
        <f t="shared" si="3614"/>
        <v>0</v>
      </c>
      <c r="Y7378" t="b">
        <f t="shared" si="3615"/>
        <v>0</v>
      </c>
      <c r="Z7378" t="b">
        <f t="shared" si="3616"/>
        <v>0</v>
      </c>
      <c r="AA7378" t="b">
        <f t="shared" si="3617"/>
        <v>0</v>
      </c>
    </row>
    <row r="7379" spans="1:27" x14ac:dyDescent="0.25">
      <c r="A7379" t="s">
        <v>10797</v>
      </c>
      <c r="B7379" t="s">
        <v>25999</v>
      </c>
      <c r="C7379" t="s">
        <v>26000</v>
      </c>
      <c r="D7379">
        <v>2002</v>
      </c>
      <c r="E7379" t="s">
        <v>8142</v>
      </c>
      <c r="F7379">
        <v>24</v>
      </c>
      <c r="H7379" t="s">
        <v>26001</v>
      </c>
      <c r="L7379" t="s">
        <v>19</v>
      </c>
      <c r="M7379" t="s">
        <v>20</v>
      </c>
      <c r="P7379" t="b">
        <f t="shared" si="3607"/>
        <v>0</v>
      </c>
      <c r="Q7379" t="b">
        <f t="shared" si="3606"/>
        <v>0</v>
      </c>
      <c r="R7379" t="b">
        <f t="shared" si="3608"/>
        <v>0</v>
      </c>
      <c r="S7379" t="b">
        <f t="shared" si="3609"/>
        <v>0</v>
      </c>
      <c r="T7379" t="b">
        <f t="shared" si="3610"/>
        <v>0</v>
      </c>
      <c r="U7379" t="b">
        <f t="shared" si="3611"/>
        <v>0</v>
      </c>
      <c r="V7379" t="b">
        <f t="shared" si="3612"/>
        <v>0</v>
      </c>
      <c r="W7379" t="b">
        <f t="shared" si="3613"/>
        <v>0</v>
      </c>
      <c r="X7379" t="b">
        <f t="shared" si="3614"/>
        <v>0</v>
      </c>
      <c r="Y7379" t="b">
        <f t="shared" si="3615"/>
        <v>0</v>
      </c>
      <c r="Z7379" t="b">
        <f t="shared" si="3616"/>
        <v>0</v>
      </c>
      <c r="AA7379" t="b">
        <f t="shared" si="3617"/>
        <v>0</v>
      </c>
    </row>
    <row r="7380" spans="1:27" x14ac:dyDescent="0.25">
      <c r="A7380" t="s">
        <v>10797</v>
      </c>
      <c r="B7380" t="s">
        <v>21872</v>
      </c>
      <c r="C7380" t="s">
        <v>26002</v>
      </c>
      <c r="D7380">
        <v>2002</v>
      </c>
      <c r="E7380" t="s">
        <v>21874</v>
      </c>
      <c r="F7380">
        <v>10</v>
      </c>
      <c r="G7380">
        <v>2</v>
      </c>
      <c r="H7380" t="s">
        <v>24809</v>
      </c>
      <c r="L7380" t="s">
        <v>19</v>
      </c>
      <c r="M7380" t="s">
        <v>20</v>
      </c>
      <c r="P7380" t="b">
        <f t="shared" si="3607"/>
        <v>0</v>
      </c>
      <c r="Q7380" t="b">
        <f t="shared" si="3606"/>
        <v>0</v>
      </c>
      <c r="R7380" t="b">
        <f t="shared" si="3608"/>
        <v>0</v>
      </c>
      <c r="S7380" t="b">
        <f t="shared" si="3609"/>
        <v>0</v>
      </c>
      <c r="T7380" t="b">
        <f t="shared" si="3610"/>
        <v>0</v>
      </c>
      <c r="U7380" t="b">
        <f t="shared" si="3611"/>
        <v>0</v>
      </c>
      <c r="V7380" t="b">
        <f t="shared" si="3612"/>
        <v>0</v>
      </c>
      <c r="W7380" t="b">
        <f t="shared" si="3613"/>
        <v>0</v>
      </c>
      <c r="X7380" t="b">
        <f t="shared" si="3614"/>
        <v>0</v>
      </c>
      <c r="Y7380" t="b">
        <f t="shared" si="3615"/>
        <v>0</v>
      </c>
      <c r="Z7380" t="b">
        <f t="shared" si="3616"/>
        <v>0</v>
      </c>
      <c r="AA7380" t="b">
        <f t="shared" si="3617"/>
        <v>0</v>
      </c>
    </row>
    <row r="7381" spans="1:27" x14ac:dyDescent="0.25">
      <c r="A7381" t="s">
        <v>10797</v>
      </c>
      <c r="B7381" t="s">
        <v>26003</v>
      </c>
      <c r="C7381" t="s">
        <v>26004</v>
      </c>
      <c r="D7381">
        <v>2002</v>
      </c>
      <c r="E7381" t="s">
        <v>13081</v>
      </c>
      <c r="F7381">
        <v>123</v>
      </c>
      <c r="G7381">
        <v>6</v>
      </c>
      <c r="H7381" t="s">
        <v>25580</v>
      </c>
      <c r="L7381" t="s">
        <v>35</v>
      </c>
      <c r="M7381" t="s">
        <v>20</v>
      </c>
      <c r="P7381" t="b">
        <f t="shared" si="3607"/>
        <v>0</v>
      </c>
      <c r="Q7381" t="b">
        <f t="shared" si="3606"/>
        <v>0</v>
      </c>
      <c r="R7381" t="b">
        <f t="shared" si="3608"/>
        <v>0</v>
      </c>
      <c r="S7381" t="b">
        <f t="shared" si="3609"/>
        <v>0</v>
      </c>
      <c r="T7381" t="b">
        <f t="shared" si="3610"/>
        <v>0</v>
      </c>
      <c r="U7381" t="b">
        <f t="shared" si="3611"/>
        <v>0</v>
      </c>
      <c r="V7381" t="b">
        <f t="shared" si="3612"/>
        <v>0</v>
      </c>
      <c r="W7381" t="b">
        <f t="shared" si="3613"/>
        <v>0</v>
      </c>
      <c r="X7381" t="b">
        <f t="shared" si="3614"/>
        <v>0</v>
      </c>
      <c r="Y7381" t="b">
        <f t="shared" si="3615"/>
        <v>0</v>
      </c>
      <c r="Z7381" t="b">
        <f t="shared" si="3616"/>
        <v>0</v>
      </c>
      <c r="AA7381" t="b">
        <f t="shared" si="3617"/>
        <v>0</v>
      </c>
    </row>
    <row r="7382" spans="1:27" x14ac:dyDescent="0.25">
      <c r="A7382" t="s">
        <v>10797</v>
      </c>
      <c r="B7382" t="s">
        <v>26005</v>
      </c>
      <c r="C7382" t="s">
        <v>26006</v>
      </c>
      <c r="D7382">
        <v>2002</v>
      </c>
      <c r="E7382" t="s">
        <v>751</v>
      </c>
      <c r="F7382">
        <v>29</v>
      </c>
      <c r="G7382">
        <v>2</v>
      </c>
      <c r="H7382" t="s">
        <v>18914</v>
      </c>
      <c r="J7382" t="s">
        <v>26007</v>
      </c>
      <c r="L7382" t="s">
        <v>35</v>
      </c>
      <c r="M7382" t="s">
        <v>20</v>
      </c>
      <c r="P7382" t="b">
        <f t="shared" si="3607"/>
        <v>0</v>
      </c>
      <c r="Q7382" t="b">
        <f t="shared" si="3606"/>
        <v>0</v>
      </c>
      <c r="R7382" t="b">
        <f t="shared" si="3608"/>
        <v>0</v>
      </c>
      <c r="S7382" t="b">
        <f t="shared" si="3609"/>
        <v>0</v>
      </c>
      <c r="T7382" t="b">
        <f t="shared" si="3610"/>
        <v>0</v>
      </c>
      <c r="U7382" t="b">
        <f t="shared" si="3611"/>
        <v>0</v>
      </c>
      <c r="V7382" t="b">
        <f t="shared" si="3612"/>
        <v>0</v>
      </c>
      <c r="W7382" t="b">
        <f t="shared" si="3613"/>
        <v>0</v>
      </c>
      <c r="X7382" t="b">
        <f t="shared" si="3614"/>
        <v>0</v>
      </c>
      <c r="Y7382" t="b">
        <f t="shared" si="3615"/>
        <v>0</v>
      </c>
      <c r="Z7382" t="b">
        <f t="shared" si="3616"/>
        <v>0</v>
      </c>
      <c r="AA7382" t="b">
        <f t="shared" si="3617"/>
        <v>0</v>
      </c>
    </row>
    <row r="7383" spans="1:27" x14ac:dyDescent="0.25">
      <c r="A7383" t="s">
        <v>10797</v>
      </c>
      <c r="B7383" t="s">
        <v>26008</v>
      </c>
      <c r="C7383" t="s">
        <v>26009</v>
      </c>
      <c r="D7383">
        <v>2002</v>
      </c>
      <c r="E7383" t="s">
        <v>751</v>
      </c>
      <c r="F7383">
        <v>29</v>
      </c>
      <c r="G7383">
        <v>3</v>
      </c>
      <c r="H7383" t="s">
        <v>26010</v>
      </c>
      <c r="L7383" t="s">
        <v>35</v>
      </c>
      <c r="M7383" t="s">
        <v>20</v>
      </c>
      <c r="P7383" t="b">
        <f t="shared" si="3607"/>
        <v>0</v>
      </c>
      <c r="Q7383" t="b">
        <f t="shared" si="3606"/>
        <v>0</v>
      </c>
      <c r="R7383" t="b">
        <f t="shared" si="3608"/>
        <v>0</v>
      </c>
      <c r="S7383" t="b">
        <f t="shared" si="3609"/>
        <v>0</v>
      </c>
      <c r="T7383" t="b">
        <f t="shared" si="3610"/>
        <v>0</v>
      </c>
      <c r="U7383" t="b">
        <f t="shared" si="3611"/>
        <v>0</v>
      </c>
      <c r="V7383" t="b">
        <f t="shared" si="3612"/>
        <v>0</v>
      </c>
      <c r="W7383" t="b">
        <f t="shared" si="3613"/>
        <v>0</v>
      </c>
      <c r="X7383" t="b">
        <f t="shared" si="3614"/>
        <v>0</v>
      </c>
      <c r="Y7383" t="b">
        <f t="shared" si="3615"/>
        <v>0</v>
      </c>
      <c r="Z7383" t="b">
        <f t="shared" si="3616"/>
        <v>0</v>
      </c>
      <c r="AA7383" t="b">
        <f t="shared" si="3617"/>
        <v>0</v>
      </c>
    </row>
    <row r="7384" spans="1:27" x14ac:dyDescent="0.25">
      <c r="A7384" t="s">
        <v>10797</v>
      </c>
      <c r="B7384" t="s">
        <v>26011</v>
      </c>
      <c r="C7384" t="s">
        <v>26012</v>
      </c>
      <c r="D7384">
        <v>2002</v>
      </c>
      <c r="E7384" t="s">
        <v>751</v>
      </c>
      <c r="F7384">
        <v>29</v>
      </c>
      <c r="G7384">
        <v>5</v>
      </c>
      <c r="H7384" t="s">
        <v>26013</v>
      </c>
      <c r="L7384" t="s">
        <v>20</v>
      </c>
      <c r="M7384" t="s">
        <v>35</v>
      </c>
      <c r="P7384" t="b">
        <f t="shared" si="3607"/>
        <v>0</v>
      </c>
      <c r="Q7384" t="b">
        <f t="shared" si="3606"/>
        <v>0</v>
      </c>
      <c r="R7384" t="b">
        <f t="shared" si="3608"/>
        <v>0</v>
      </c>
      <c r="S7384" t="b">
        <f t="shared" si="3609"/>
        <v>0</v>
      </c>
      <c r="T7384" t="b">
        <f t="shared" si="3610"/>
        <v>0</v>
      </c>
      <c r="U7384" t="b">
        <f t="shared" si="3611"/>
        <v>0</v>
      </c>
      <c r="V7384" t="b">
        <f t="shared" si="3612"/>
        <v>0</v>
      </c>
      <c r="W7384" t="b">
        <f t="shared" si="3613"/>
        <v>0</v>
      </c>
      <c r="X7384" t="b">
        <f t="shared" si="3614"/>
        <v>0</v>
      </c>
      <c r="Y7384" t="b">
        <f t="shared" si="3615"/>
        <v>0</v>
      </c>
      <c r="Z7384" t="b">
        <f t="shared" si="3616"/>
        <v>0</v>
      </c>
      <c r="AA7384" t="b">
        <f t="shared" si="3617"/>
        <v>0</v>
      </c>
    </row>
    <row r="7385" spans="1:27" x14ac:dyDescent="0.25">
      <c r="A7385" t="s">
        <v>10797</v>
      </c>
      <c r="B7385" t="s">
        <v>26014</v>
      </c>
      <c r="C7385" t="s">
        <v>26015</v>
      </c>
      <c r="D7385">
        <v>2002</v>
      </c>
      <c r="E7385" t="s">
        <v>26016</v>
      </c>
      <c r="F7385">
        <v>38</v>
      </c>
      <c r="G7385">
        <v>1</v>
      </c>
      <c r="H7385" t="s">
        <v>14481</v>
      </c>
      <c r="L7385" t="s">
        <v>20</v>
      </c>
      <c r="M7385" t="s">
        <v>35</v>
      </c>
      <c r="P7385" t="b">
        <f t="shared" si="3607"/>
        <v>0</v>
      </c>
      <c r="Q7385" t="b">
        <f t="shared" si="3606"/>
        <v>0</v>
      </c>
      <c r="R7385" t="b">
        <f t="shared" si="3608"/>
        <v>0</v>
      </c>
      <c r="S7385" t="b">
        <f t="shared" si="3609"/>
        <v>0</v>
      </c>
      <c r="T7385" t="b">
        <f t="shared" si="3610"/>
        <v>0</v>
      </c>
      <c r="U7385" t="b">
        <f t="shared" si="3611"/>
        <v>0</v>
      </c>
      <c r="V7385" t="b">
        <f t="shared" si="3612"/>
        <v>0</v>
      </c>
      <c r="W7385" t="b">
        <f t="shared" si="3613"/>
        <v>0</v>
      </c>
      <c r="X7385" t="b">
        <f t="shared" si="3614"/>
        <v>0</v>
      </c>
      <c r="Y7385" t="b">
        <f t="shared" si="3615"/>
        <v>0</v>
      </c>
      <c r="Z7385" t="b">
        <f t="shared" si="3616"/>
        <v>0</v>
      </c>
      <c r="AA7385" t="b">
        <f t="shared" si="3617"/>
        <v>0</v>
      </c>
    </row>
    <row r="7386" spans="1:27" x14ac:dyDescent="0.25">
      <c r="A7386" t="s">
        <v>10797</v>
      </c>
      <c r="B7386" t="s">
        <v>26017</v>
      </c>
      <c r="C7386" t="s">
        <v>26018</v>
      </c>
      <c r="D7386">
        <v>2001</v>
      </c>
      <c r="E7386" t="s">
        <v>978</v>
      </c>
      <c r="F7386">
        <v>2001</v>
      </c>
      <c r="G7386">
        <v>4</v>
      </c>
      <c r="H7386" t="s">
        <v>26019</v>
      </c>
      <c r="L7386" t="s">
        <v>19</v>
      </c>
      <c r="M7386" t="s">
        <v>20</v>
      </c>
      <c r="P7386" t="b">
        <f t="shared" si="3607"/>
        <v>0</v>
      </c>
      <c r="Q7386" t="b">
        <f t="shared" si="3606"/>
        <v>0</v>
      </c>
      <c r="R7386" t="b">
        <f t="shared" si="3608"/>
        <v>0</v>
      </c>
      <c r="S7386" t="b">
        <f t="shared" si="3609"/>
        <v>0</v>
      </c>
      <c r="T7386" t="b">
        <f t="shared" si="3610"/>
        <v>0</v>
      </c>
      <c r="U7386" t="b">
        <f t="shared" si="3611"/>
        <v>0</v>
      </c>
      <c r="V7386" t="b">
        <f t="shared" si="3612"/>
        <v>0</v>
      </c>
      <c r="W7386" t="b">
        <f t="shared" si="3613"/>
        <v>0</v>
      </c>
      <c r="X7386" t="b">
        <f t="shared" si="3614"/>
        <v>0</v>
      </c>
      <c r="Y7386" t="b">
        <f t="shared" si="3615"/>
        <v>0</v>
      </c>
      <c r="Z7386" t="b">
        <f t="shared" si="3616"/>
        <v>0</v>
      </c>
      <c r="AA7386" t="b">
        <f t="shared" si="3617"/>
        <v>0</v>
      </c>
    </row>
    <row r="7387" spans="1:27" x14ac:dyDescent="0.25">
      <c r="A7387" t="s">
        <v>10797</v>
      </c>
      <c r="B7387" t="s">
        <v>26020</v>
      </c>
      <c r="C7387" t="s">
        <v>26021</v>
      </c>
      <c r="D7387">
        <v>2001</v>
      </c>
      <c r="E7387" t="s">
        <v>415</v>
      </c>
      <c r="F7387">
        <v>466</v>
      </c>
      <c r="H7387" t="s">
        <v>17957</v>
      </c>
      <c r="L7387" t="s">
        <v>19</v>
      </c>
      <c r="M7387" t="s">
        <v>20</v>
      </c>
      <c r="P7387" t="b">
        <f t="shared" si="3607"/>
        <v>0</v>
      </c>
      <c r="Q7387" t="b">
        <f t="shared" si="3606"/>
        <v>0</v>
      </c>
      <c r="R7387" t="b">
        <f t="shared" si="3608"/>
        <v>0</v>
      </c>
      <c r="S7387" t="b">
        <f t="shared" si="3609"/>
        <v>0</v>
      </c>
      <c r="T7387" t="b">
        <f t="shared" si="3610"/>
        <v>0</v>
      </c>
      <c r="U7387" t="b">
        <f t="shared" si="3611"/>
        <v>0</v>
      </c>
      <c r="V7387" t="b">
        <f t="shared" si="3612"/>
        <v>0</v>
      </c>
      <c r="W7387" t="b">
        <f t="shared" si="3613"/>
        <v>0</v>
      </c>
      <c r="X7387" t="b">
        <f t="shared" si="3614"/>
        <v>0</v>
      </c>
      <c r="Y7387" t="b">
        <f t="shared" si="3615"/>
        <v>0</v>
      </c>
      <c r="Z7387" t="b">
        <f t="shared" si="3616"/>
        <v>0</v>
      </c>
      <c r="AA7387" t="b">
        <f t="shared" si="3617"/>
        <v>0</v>
      </c>
    </row>
    <row r="7388" spans="1:27" x14ac:dyDescent="0.25">
      <c r="A7388" t="s">
        <v>10797</v>
      </c>
      <c r="B7388" t="s">
        <v>26022</v>
      </c>
      <c r="C7388" t="s">
        <v>26023</v>
      </c>
      <c r="D7388">
        <v>2001</v>
      </c>
      <c r="E7388" t="s">
        <v>21185</v>
      </c>
      <c r="F7388">
        <v>47</v>
      </c>
      <c r="G7388">
        <v>6</v>
      </c>
      <c r="H7388" t="s">
        <v>26024</v>
      </c>
      <c r="L7388" t="s">
        <v>35</v>
      </c>
      <c r="M7388" t="s">
        <v>20</v>
      </c>
      <c r="P7388" t="b">
        <f t="shared" si="3607"/>
        <v>0</v>
      </c>
      <c r="Q7388" t="b">
        <f t="shared" si="3606"/>
        <v>0</v>
      </c>
      <c r="R7388" t="b">
        <f t="shared" si="3608"/>
        <v>0</v>
      </c>
      <c r="S7388" t="b">
        <f t="shared" si="3609"/>
        <v>0</v>
      </c>
      <c r="T7388" t="b">
        <f t="shared" si="3610"/>
        <v>0</v>
      </c>
      <c r="U7388" t="b">
        <f t="shared" si="3611"/>
        <v>0</v>
      </c>
      <c r="V7388" t="b">
        <f t="shared" si="3612"/>
        <v>0</v>
      </c>
      <c r="W7388" t="b">
        <f t="shared" si="3613"/>
        <v>0</v>
      </c>
      <c r="X7388" t="b">
        <f t="shared" si="3614"/>
        <v>0</v>
      </c>
      <c r="Y7388" t="b">
        <f t="shared" si="3615"/>
        <v>0</v>
      </c>
      <c r="Z7388" t="b">
        <f t="shared" si="3616"/>
        <v>0</v>
      </c>
      <c r="AA7388" t="b">
        <f t="shared" si="3617"/>
        <v>0</v>
      </c>
    </row>
    <row r="7389" spans="1:27" x14ac:dyDescent="0.25">
      <c r="A7389" t="s">
        <v>10797</v>
      </c>
      <c r="B7389" t="s">
        <v>26025</v>
      </c>
      <c r="C7389" t="s">
        <v>26026</v>
      </c>
      <c r="D7389">
        <v>2001</v>
      </c>
      <c r="E7389" t="s">
        <v>21185</v>
      </c>
      <c r="F7389">
        <v>47</v>
      </c>
      <c r="G7389">
        <v>6</v>
      </c>
      <c r="H7389" t="s">
        <v>26027</v>
      </c>
      <c r="L7389" t="s">
        <v>20</v>
      </c>
      <c r="M7389" t="s">
        <v>35</v>
      </c>
      <c r="P7389" t="b">
        <f t="shared" si="3607"/>
        <v>0</v>
      </c>
      <c r="Q7389" t="b">
        <f t="shared" si="3606"/>
        <v>0</v>
      </c>
      <c r="R7389" t="b">
        <f t="shared" si="3608"/>
        <v>0</v>
      </c>
      <c r="S7389" t="b">
        <f t="shared" si="3609"/>
        <v>0</v>
      </c>
      <c r="T7389" t="b">
        <f t="shared" si="3610"/>
        <v>0</v>
      </c>
      <c r="U7389" t="b">
        <f t="shared" si="3611"/>
        <v>0</v>
      </c>
      <c r="V7389" t="b">
        <f t="shared" si="3612"/>
        <v>0</v>
      </c>
      <c r="W7389" t="b">
        <f t="shared" si="3613"/>
        <v>0</v>
      </c>
      <c r="X7389" t="b">
        <f t="shared" si="3614"/>
        <v>0</v>
      </c>
      <c r="Y7389" t="b">
        <f t="shared" si="3615"/>
        <v>0</v>
      </c>
      <c r="Z7389" t="b">
        <f t="shared" si="3616"/>
        <v>0</v>
      </c>
      <c r="AA7389" t="b">
        <f t="shared" si="3617"/>
        <v>0</v>
      </c>
    </row>
    <row r="7390" spans="1:27" x14ac:dyDescent="0.25">
      <c r="A7390" t="s">
        <v>10797</v>
      </c>
      <c r="B7390" t="s">
        <v>26028</v>
      </c>
      <c r="C7390" t="s">
        <v>26029</v>
      </c>
      <c r="D7390">
        <v>2001</v>
      </c>
      <c r="E7390" t="s">
        <v>24651</v>
      </c>
      <c r="F7390">
        <v>281</v>
      </c>
      <c r="G7390">
        <v>6</v>
      </c>
      <c r="H7390" t="s">
        <v>26030</v>
      </c>
      <c r="L7390" t="s">
        <v>20</v>
      </c>
      <c r="M7390" t="s">
        <v>35</v>
      </c>
      <c r="P7390" t="b">
        <f t="shared" si="3607"/>
        <v>0</v>
      </c>
      <c r="Q7390" t="b">
        <f t="shared" si="3606"/>
        <v>0</v>
      </c>
      <c r="R7390" t="b">
        <f t="shared" si="3608"/>
        <v>0</v>
      </c>
      <c r="S7390" t="b">
        <f t="shared" si="3609"/>
        <v>0</v>
      </c>
      <c r="T7390" t="b">
        <f t="shared" si="3610"/>
        <v>0</v>
      </c>
      <c r="U7390" t="b">
        <f t="shared" si="3611"/>
        <v>0</v>
      </c>
      <c r="V7390" t="b">
        <f t="shared" si="3612"/>
        <v>0</v>
      </c>
      <c r="W7390" t="b">
        <f t="shared" si="3613"/>
        <v>0</v>
      </c>
      <c r="X7390" t="b">
        <f t="shared" si="3614"/>
        <v>0</v>
      </c>
      <c r="Y7390" t="b">
        <f t="shared" si="3615"/>
        <v>0</v>
      </c>
      <c r="Z7390" t="b">
        <f t="shared" si="3616"/>
        <v>0</v>
      </c>
      <c r="AA7390" t="b">
        <f t="shared" si="3617"/>
        <v>0</v>
      </c>
    </row>
    <row r="7391" spans="1:27" x14ac:dyDescent="0.25">
      <c r="A7391" t="s">
        <v>10797</v>
      </c>
      <c r="B7391" t="s">
        <v>26031</v>
      </c>
      <c r="C7391" t="s">
        <v>26032</v>
      </c>
      <c r="D7391">
        <v>2001</v>
      </c>
      <c r="E7391" t="s">
        <v>811</v>
      </c>
      <c r="F7391">
        <v>26</v>
      </c>
      <c r="G7391">
        <v>6</v>
      </c>
      <c r="H7391" t="s">
        <v>26033</v>
      </c>
      <c r="J7391" t="s">
        <v>26034</v>
      </c>
      <c r="L7391" t="s">
        <v>20</v>
      </c>
      <c r="M7391" t="s">
        <v>35</v>
      </c>
      <c r="P7391" t="b">
        <f t="shared" si="3607"/>
        <v>0</v>
      </c>
      <c r="Q7391" t="b">
        <f t="shared" si="3606"/>
        <v>0</v>
      </c>
      <c r="R7391" t="b">
        <f t="shared" si="3608"/>
        <v>0</v>
      </c>
      <c r="S7391" t="b">
        <f t="shared" si="3609"/>
        <v>0</v>
      </c>
      <c r="T7391" t="b">
        <f t="shared" si="3610"/>
        <v>0</v>
      </c>
      <c r="U7391" t="b">
        <f t="shared" si="3611"/>
        <v>0</v>
      </c>
      <c r="V7391" t="b">
        <f t="shared" si="3612"/>
        <v>0</v>
      </c>
      <c r="W7391" t="b">
        <f t="shared" si="3613"/>
        <v>0</v>
      </c>
      <c r="X7391" t="b">
        <f t="shared" si="3614"/>
        <v>0</v>
      </c>
      <c r="Y7391" t="b">
        <f t="shared" si="3615"/>
        <v>0</v>
      </c>
      <c r="Z7391" t="b">
        <f t="shared" si="3616"/>
        <v>0</v>
      </c>
      <c r="AA7391" t="b">
        <f t="shared" si="3617"/>
        <v>0</v>
      </c>
    </row>
    <row r="7392" spans="1:27" x14ac:dyDescent="0.25">
      <c r="A7392" t="s">
        <v>10797</v>
      </c>
      <c r="B7392" t="s">
        <v>26035</v>
      </c>
      <c r="C7392" t="s">
        <v>26036</v>
      </c>
      <c r="D7392">
        <v>2001</v>
      </c>
      <c r="E7392" t="s">
        <v>1667</v>
      </c>
      <c r="F7392">
        <v>102</v>
      </c>
      <c r="G7392">
        <v>2</v>
      </c>
      <c r="H7392" t="s">
        <v>26037</v>
      </c>
      <c r="J7392" t="s">
        <v>26038</v>
      </c>
      <c r="L7392" t="s">
        <v>19</v>
      </c>
      <c r="M7392" t="s">
        <v>20</v>
      </c>
      <c r="P7392" t="b">
        <f t="shared" si="3607"/>
        <v>0</v>
      </c>
      <c r="Q7392" t="b">
        <f t="shared" si="3606"/>
        <v>0</v>
      </c>
      <c r="R7392" t="b">
        <f t="shared" si="3608"/>
        <v>0</v>
      </c>
      <c r="S7392" t="b">
        <f t="shared" si="3609"/>
        <v>0</v>
      </c>
      <c r="T7392" t="b">
        <f t="shared" si="3610"/>
        <v>0</v>
      </c>
      <c r="U7392" t="b">
        <f t="shared" si="3611"/>
        <v>0</v>
      </c>
      <c r="V7392" t="b">
        <f t="shared" si="3612"/>
        <v>0</v>
      </c>
      <c r="W7392" t="b">
        <f t="shared" si="3613"/>
        <v>0</v>
      </c>
      <c r="X7392" t="b">
        <f t="shared" si="3614"/>
        <v>0</v>
      </c>
      <c r="Y7392" t="b">
        <f t="shared" si="3615"/>
        <v>0</v>
      </c>
      <c r="Z7392" t="b">
        <f t="shared" si="3616"/>
        <v>0</v>
      </c>
      <c r="AA7392" t="b">
        <f t="shared" si="3617"/>
        <v>0</v>
      </c>
    </row>
    <row r="7393" spans="1:27" x14ac:dyDescent="0.25">
      <c r="A7393" t="s">
        <v>10797</v>
      </c>
      <c r="B7393" t="s">
        <v>26039</v>
      </c>
      <c r="C7393" t="s">
        <v>26040</v>
      </c>
      <c r="D7393">
        <v>2001</v>
      </c>
      <c r="E7393" t="s">
        <v>2158</v>
      </c>
      <c r="F7393">
        <v>74</v>
      </c>
      <c r="G7393">
        <v>4</v>
      </c>
      <c r="H7393" t="s">
        <v>26041</v>
      </c>
      <c r="L7393" t="s">
        <v>35</v>
      </c>
      <c r="M7393" t="s">
        <v>20</v>
      </c>
      <c r="P7393" t="b">
        <f t="shared" si="3607"/>
        <v>0</v>
      </c>
      <c r="Q7393" t="b">
        <f t="shared" si="3606"/>
        <v>0</v>
      </c>
      <c r="R7393" t="b">
        <f t="shared" si="3608"/>
        <v>0</v>
      </c>
      <c r="S7393" t="b">
        <f t="shared" si="3609"/>
        <v>0</v>
      </c>
      <c r="T7393" t="b">
        <f t="shared" si="3610"/>
        <v>0</v>
      </c>
      <c r="U7393" t="b">
        <f t="shared" si="3611"/>
        <v>0</v>
      </c>
      <c r="V7393" t="b">
        <f t="shared" si="3612"/>
        <v>0</v>
      </c>
      <c r="W7393" t="b">
        <f t="shared" si="3613"/>
        <v>0</v>
      </c>
      <c r="X7393" t="b">
        <f t="shared" si="3614"/>
        <v>0</v>
      </c>
      <c r="Y7393" t="b">
        <f t="shared" si="3615"/>
        <v>0</v>
      </c>
      <c r="Z7393" t="b">
        <f t="shared" si="3616"/>
        <v>0</v>
      </c>
      <c r="AA7393" t="b">
        <f t="shared" si="3617"/>
        <v>0</v>
      </c>
    </row>
    <row r="7394" spans="1:27" x14ac:dyDescent="0.25">
      <c r="A7394" t="s">
        <v>10797</v>
      </c>
      <c r="B7394" t="s">
        <v>26042</v>
      </c>
      <c r="C7394" t="s">
        <v>26043</v>
      </c>
      <c r="D7394">
        <v>2001</v>
      </c>
      <c r="E7394" t="s">
        <v>362</v>
      </c>
      <c r="F7394">
        <v>32</v>
      </c>
      <c r="G7394">
        <v>4</v>
      </c>
      <c r="H7394" t="s">
        <v>12445</v>
      </c>
      <c r="J7394" t="s">
        <v>26044</v>
      </c>
      <c r="L7394" t="s">
        <v>20</v>
      </c>
      <c r="M7394" t="s">
        <v>35</v>
      </c>
      <c r="P7394" t="b">
        <f t="shared" si="3607"/>
        <v>0</v>
      </c>
      <c r="Q7394" t="b">
        <f t="shared" si="3606"/>
        <v>0</v>
      </c>
      <c r="R7394" t="b">
        <f t="shared" si="3608"/>
        <v>0</v>
      </c>
      <c r="S7394" t="b">
        <f t="shared" si="3609"/>
        <v>0</v>
      </c>
      <c r="T7394" t="b">
        <f t="shared" si="3610"/>
        <v>0</v>
      </c>
      <c r="U7394" t="b">
        <f t="shared" si="3611"/>
        <v>0</v>
      </c>
      <c r="V7394" t="b">
        <f t="shared" si="3612"/>
        <v>0</v>
      </c>
      <c r="W7394" t="b">
        <f t="shared" si="3613"/>
        <v>0</v>
      </c>
      <c r="X7394" t="b">
        <f t="shared" si="3614"/>
        <v>0</v>
      </c>
      <c r="Y7394" t="b">
        <f t="shared" si="3615"/>
        <v>0</v>
      </c>
      <c r="Z7394" t="b">
        <f t="shared" si="3616"/>
        <v>0</v>
      </c>
      <c r="AA7394" t="b">
        <f t="shared" si="3617"/>
        <v>0</v>
      </c>
    </row>
    <row r="7395" spans="1:27" x14ac:dyDescent="0.25">
      <c r="A7395" t="s">
        <v>10797</v>
      </c>
      <c r="B7395" t="s">
        <v>26045</v>
      </c>
      <c r="C7395" t="s">
        <v>26046</v>
      </c>
      <c r="D7395">
        <v>2001</v>
      </c>
      <c r="E7395" t="s">
        <v>362</v>
      </c>
      <c r="F7395">
        <v>32</v>
      </c>
      <c r="G7395">
        <v>4</v>
      </c>
      <c r="H7395" t="s">
        <v>26047</v>
      </c>
      <c r="J7395" t="s">
        <v>26048</v>
      </c>
      <c r="L7395" t="s">
        <v>19</v>
      </c>
      <c r="M7395" t="s">
        <v>20</v>
      </c>
      <c r="P7395" t="b">
        <f t="shared" si="3607"/>
        <v>0</v>
      </c>
      <c r="Q7395" t="b">
        <f t="shared" si="3606"/>
        <v>0</v>
      </c>
      <c r="R7395" t="b">
        <f t="shared" si="3608"/>
        <v>0</v>
      </c>
      <c r="S7395" t="b">
        <f t="shared" si="3609"/>
        <v>0</v>
      </c>
      <c r="T7395" t="b">
        <f t="shared" si="3610"/>
        <v>0</v>
      </c>
      <c r="U7395" t="b">
        <f t="shared" si="3611"/>
        <v>0</v>
      </c>
      <c r="V7395" t="b">
        <f t="shared" si="3612"/>
        <v>0</v>
      </c>
      <c r="W7395" t="b">
        <f t="shared" si="3613"/>
        <v>0</v>
      </c>
      <c r="X7395" t="b">
        <f t="shared" si="3614"/>
        <v>0</v>
      </c>
      <c r="Y7395" t="b">
        <f t="shared" si="3615"/>
        <v>0</v>
      </c>
      <c r="Z7395" t="b">
        <f t="shared" si="3616"/>
        <v>0</v>
      </c>
      <c r="AA7395" t="b">
        <f t="shared" si="3617"/>
        <v>0</v>
      </c>
    </row>
    <row r="7396" spans="1:27" x14ac:dyDescent="0.25">
      <c r="A7396" t="s">
        <v>10797</v>
      </c>
      <c r="B7396" t="s">
        <v>26049</v>
      </c>
      <c r="C7396" t="s">
        <v>26050</v>
      </c>
      <c r="D7396">
        <v>2001</v>
      </c>
      <c r="E7396" t="s">
        <v>7913</v>
      </c>
      <c r="F7396">
        <v>16</v>
      </c>
      <c r="G7396">
        <v>6</v>
      </c>
      <c r="H7396" t="s">
        <v>26051</v>
      </c>
      <c r="J7396" t="s">
        <v>26052</v>
      </c>
      <c r="L7396" t="s">
        <v>19</v>
      </c>
      <c r="M7396" t="s">
        <v>20</v>
      </c>
      <c r="P7396" t="b">
        <f t="shared" si="3607"/>
        <v>0</v>
      </c>
      <c r="Q7396" t="b">
        <f t="shared" si="3606"/>
        <v>0</v>
      </c>
      <c r="R7396" t="b">
        <f t="shared" si="3608"/>
        <v>0</v>
      </c>
      <c r="S7396" t="b">
        <f t="shared" si="3609"/>
        <v>0</v>
      </c>
      <c r="T7396" t="b">
        <f t="shared" si="3610"/>
        <v>0</v>
      </c>
      <c r="U7396" t="b">
        <f t="shared" si="3611"/>
        <v>0</v>
      </c>
      <c r="V7396" t="b">
        <f t="shared" si="3612"/>
        <v>0</v>
      </c>
      <c r="W7396" t="b">
        <f t="shared" si="3613"/>
        <v>0</v>
      </c>
      <c r="X7396" t="b">
        <f t="shared" si="3614"/>
        <v>0</v>
      </c>
      <c r="Y7396" t="b">
        <f t="shared" si="3615"/>
        <v>0</v>
      </c>
      <c r="Z7396" t="b">
        <f t="shared" si="3616"/>
        <v>0</v>
      </c>
      <c r="AA7396" t="b">
        <f t="shared" si="3617"/>
        <v>0</v>
      </c>
    </row>
    <row r="7397" spans="1:27" x14ac:dyDescent="0.25">
      <c r="A7397" t="s">
        <v>10797</v>
      </c>
      <c r="B7397" t="s">
        <v>26053</v>
      </c>
      <c r="C7397" t="s">
        <v>26054</v>
      </c>
      <c r="D7397">
        <v>2001</v>
      </c>
      <c r="E7397" t="s">
        <v>26055</v>
      </c>
      <c r="F7397">
        <v>25</v>
      </c>
      <c r="G7397">
        <v>4</v>
      </c>
      <c r="H7397" t="s">
        <v>26056</v>
      </c>
      <c r="L7397" t="s">
        <v>20</v>
      </c>
      <c r="M7397" t="s">
        <v>19</v>
      </c>
      <c r="P7397" t="b">
        <f t="shared" si="3607"/>
        <v>0</v>
      </c>
      <c r="Q7397" t="b">
        <f t="shared" si="3606"/>
        <v>0</v>
      </c>
      <c r="R7397" t="b">
        <f t="shared" si="3608"/>
        <v>0</v>
      </c>
      <c r="S7397" t="b">
        <f t="shared" si="3609"/>
        <v>0</v>
      </c>
      <c r="T7397" t="b">
        <f t="shared" si="3610"/>
        <v>0</v>
      </c>
      <c r="U7397" t="b">
        <f t="shared" si="3611"/>
        <v>0</v>
      </c>
      <c r="V7397" t="b">
        <f t="shared" si="3612"/>
        <v>0</v>
      </c>
      <c r="W7397" t="b">
        <f t="shared" si="3613"/>
        <v>0</v>
      </c>
      <c r="X7397" t="b">
        <f t="shared" si="3614"/>
        <v>0</v>
      </c>
      <c r="Y7397" t="b">
        <f t="shared" si="3615"/>
        <v>0</v>
      </c>
      <c r="Z7397" t="b">
        <f t="shared" si="3616"/>
        <v>0</v>
      </c>
      <c r="AA7397" t="b">
        <f t="shared" si="3617"/>
        <v>0</v>
      </c>
    </row>
    <row r="7398" spans="1:27" x14ac:dyDescent="0.25">
      <c r="A7398" t="s">
        <v>10797</v>
      </c>
      <c r="B7398" t="s">
        <v>26057</v>
      </c>
      <c r="C7398" t="s">
        <v>26058</v>
      </c>
      <c r="D7398">
        <v>2001</v>
      </c>
      <c r="E7398" t="s">
        <v>227</v>
      </c>
      <c r="F7398">
        <v>204</v>
      </c>
      <c r="G7398">
        <v>24</v>
      </c>
      <c r="H7398" t="s">
        <v>26059</v>
      </c>
      <c r="L7398" t="s">
        <v>19</v>
      </c>
      <c r="M7398" t="s">
        <v>20</v>
      </c>
      <c r="P7398" t="b">
        <f t="shared" si="3607"/>
        <v>0</v>
      </c>
      <c r="Q7398" t="b">
        <f t="shared" si="3606"/>
        <v>0</v>
      </c>
      <c r="R7398" t="b">
        <f t="shared" si="3608"/>
        <v>0</v>
      </c>
      <c r="S7398" t="b">
        <f t="shared" si="3609"/>
        <v>0</v>
      </c>
      <c r="T7398" t="b">
        <f t="shared" si="3610"/>
        <v>0</v>
      </c>
      <c r="U7398" t="b">
        <f t="shared" si="3611"/>
        <v>0</v>
      </c>
      <c r="V7398" t="b">
        <f t="shared" si="3612"/>
        <v>0</v>
      </c>
      <c r="W7398" t="b">
        <f t="shared" si="3613"/>
        <v>0</v>
      </c>
      <c r="X7398" t="b">
        <f t="shared" si="3614"/>
        <v>0</v>
      </c>
      <c r="Y7398" t="b">
        <f t="shared" si="3615"/>
        <v>0</v>
      </c>
      <c r="Z7398" t="b">
        <f t="shared" si="3616"/>
        <v>0</v>
      </c>
      <c r="AA7398" t="b">
        <f t="shared" si="3617"/>
        <v>0</v>
      </c>
    </row>
    <row r="7399" spans="1:27" x14ac:dyDescent="0.25">
      <c r="A7399" t="s">
        <v>10797</v>
      </c>
      <c r="B7399" t="s">
        <v>26060</v>
      </c>
      <c r="C7399" t="s">
        <v>26061</v>
      </c>
      <c r="D7399">
        <v>2001</v>
      </c>
      <c r="E7399" t="s">
        <v>23</v>
      </c>
      <c r="F7399">
        <v>35</v>
      </c>
      <c r="G7399">
        <v>4</v>
      </c>
      <c r="H7399" t="s">
        <v>26062</v>
      </c>
      <c r="J7399" t="s">
        <v>26063</v>
      </c>
      <c r="L7399" t="s">
        <v>20</v>
      </c>
      <c r="M7399" t="s">
        <v>19</v>
      </c>
      <c r="P7399" t="b">
        <f t="shared" si="3607"/>
        <v>0</v>
      </c>
      <c r="Q7399" t="b">
        <f t="shared" si="3606"/>
        <v>0</v>
      </c>
      <c r="R7399" t="b">
        <f t="shared" si="3608"/>
        <v>0</v>
      </c>
      <c r="S7399" t="b">
        <f t="shared" si="3609"/>
        <v>0</v>
      </c>
      <c r="T7399" t="b">
        <f t="shared" si="3610"/>
        <v>0</v>
      </c>
      <c r="U7399" t="b">
        <f t="shared" si="3611"/>
        <v>0</v>
      </c>
      <c r="V7399" t="b">
        <f t="shared" si="3612"/>
        <v>0</v>
      </c>
      <c r="W7399" t="b">
        <f t="shared" si="3613"/>
        <v>0</v>
      </c>
      <c r="X7399" t="b">
        <f t="shared" si="3614"/>
        <v>0</v>
      </c>
      <c r="Y7399" t="b">
        <f t="shared" si="3615"/>
        <v>0</v>
      </c>
      <c r="Z7399" t="b">
        <f t="shared" si="3616"/>
        <v>0</v>
      </c>
      <c r="AA7399" t="b">
        <f t="shared" si="3617"/>
        <v>0</v>
      </c>
    </row>
    <row r="7400" spans="1:27" x14ac:dyDescent="0.25">
      <c r="A7400" t="s">
        <v>10797</v>
      </c>
      <c r="B7400" t="s">
        <v>26064</v>
      </c>
      <c r="C7400" t="s">
        <v>26065</v>
      </c>
      <c r="D7400">
        <v>2001</v>
      </c>
      <c r="E7400" t="s">
        <v>10814</v>
      </c>
      <c r="F7400">
        <v>255</v>
      </c>
      <c r="G7400">
        <v>4</v>
      </c>
      <c r="H7400" t="s">
        <v>13673</v>
      </c>
      <c r="L7400" t="s">
        <v>20</v>
      </c>
      <c r="M7400" t="s">
        <v>19</v>
      </c>
      <c r="P7400" t="b">
        <f t="shared" si="3607"/>
        <v>0</v>
      </c>
      <c r="Q7400" t="b">
        <f t="shared" si="3606"/>
        <v>0</v>
      </c>
      <c r="R7400" t="b">
        <f t="shared" si="3608"/>
        <v>0</v>
      </c>
      <c r="S7400" t="b">
        <f t="shared" si="3609"/>
        <v>0</v>
      </c>
      <c r="T7400" t="b">
        <f t="shared" si="3610"/>
        <v>0</v>
      </c>
      <c r="U7400" t="b">
        <f t="shared" si="3611"/>
        <v>0</v>
      </c>
      <c r="V7400" t="b">
        <f t="shared" si="3612"/>
        <v>0</v>
      </c>
      <c r="W7400" t="b">
        <f t="shared" si="3613"/>
        <v>0</v>
      </c>
      <c r="X7400" t="b">
        <f t="shared" si="3614"/>
        <v>0</v>
      </c>
      <c r="Y7400" t="b">
        <f t="shared" si="3615"/>
        <v>0</v>
      </c>
      <c r="Z7400" t="b">
        <f t="shared" si="3616"/>
        <v>0</v>
      </c>
      <c r="AA7400" t="b">
        <f t="shared" si="3617"/>
        <v>0</v>
      </c>
    </row>
    <row r="7401" spans="1:27" x14ac:dyDescent="0.25">
      <c r="A7401" t="s">
        <v>10797</v>
      </c>
      <c r="B7401" t="s">
        <v>26066</v>
      </c>
      <c r="C7401" t="s">
        <v>26067</v>
      </c>
      <c r="D7401">
        <v>2001</v>
      </c>
      <c r="E7401" t="s">
        <v>11325</v>
      </c>
      <c r="F7401">
        <v>139</v>
      </c>
      <c r="G7401">
        <v>6</v>
      </c>
      <c r="H7401" t="s">
        <v>26068</v>
      </c>
      <c r="L7401" t="s">
        <v>35</v>
      </c>
      <c r="M7401" t="s">
        <v>20</v>
      </c>
      <c r="P7401" t="b">
        <f t="shared" si="3607"/>
        <v>0</v>
      </c>
      <c r="Q7401" t="b">
        <f t="shared" ref="Q7401:Q7464" si="3618">ISNUMBER(SEARCH("marine",$C7401))</f>
        <v>0</v>
      </c>
      <c r="R7401" t="b">
        <f t="shared" si="3608"/>
        <v>0</v>
      </c>
      <c r="S7401" t="b">
        <f t="shared" si="3609"/>
        <v>0</v>
      </c>
      <c r="T7401" t="b">
        <f t="shared" si="3610"/>
        <v>0</v>
      </c>
      <c r="U7401" t="b">
        <f t="shared" si="3611"/>
        <v>0</v>
      </c>
      <c r="V7401" t="b">
        <f t="shared" si="3612"/>
        <v>0</v>
      </c>
      <c r="W7401" t="b">
        <f t="shared" si="3613"/>
        <v>0</v>
      </c>
      <c r="X7401" t="b">
        <f t="shared" si="3614"/>
        <v>0</v>
      </c>
      <c r="Y7401" t="b">
        <f t="shared" si="3615"/>
        <v>0</v>
      </c>
      <c r="Z7401" t="b">
        <f t="shared" si="3616"/>
        <v>0</v>
      </c>
      <c r="AA7401" t="b">
        <f t="shared" si="3617"/>
        <v>0</v>
      </c>
    </row>
    <row r="7402" spans="1:27" hidden="1" x14ac:dyDescent="0.25">
      <c r="A7402" t="s">
        <v>10797</v>
      </c>
      <c r="B7402" t="s">
        <v>26069</v>
      </c>
      <c r="C7402" t="s">
        <v>26070</v>
      </c>
      <c r="D7402">
        <v>2001</v>
      </c>
      <c r="E7402" t="s">
        <v>1058</v>
      </c>
      <c r="F7402">
        <v>24</v>
      </c>
      <c r="G7402">
        <v>12</v>
      </c>
      <c r="H7402" t="s">
        <v>26071</v>
      </c>
      <c r="L7402" t="s">
        <v>35</v>
      </c>
      <c r="M7402" t="s">
        <v>20</v>
      </c>
      <c r="N7402" t="s">
        <v>37246</v>
      </c>
      <c r="O7402" t="s">
        <v>37251</v>
      </c>
      <c r="P7402" t="b">
        <f t="shared" si="3607"/>
        <v>0</v>
      </c>
      <c r="Q7402" t="b">
        <f t="shared" si="3618"/>
        <v>0</v>
      </c>
      <c r="R7402" t="b">
        <f t="shared" si="3608"/>
        <v>0</v>
      </c>
      <c r="S7402" t="b">
        <f t="shared" si="3609"/>
        <v>0</v>
      </c>
      <c r="T7402" t="b">
        <f t="shared" si="3610"/>
        <v>0</v>
      </c>
      <c r="U7402" t="b">
        <f t="shared" si="3611"/>
        <v>0</v>
      </c>
      <c r="V7402" t="b">
        <f t="shared" si="3612"/>
        <v>0</v>
      </c>
      <c r="W7402" t="b">
        <f t="shared" si="3613"/>
        <v>0</v>
      </c>
      <c r="X7402" t="b">
        <f t="shared" si="3614"/>
        <v>0</v>
      </c>
      <c r="Y7402" t="b">
        <f t="shared" si="3615"/>
        <v>1</v>
      </c>
    </row>
    <row r="7403" spans="1:27" x14ac:dyDescent="0.25">
      <c r="A7403" t="s">
        <v>10797</v>
      </c>
      <c r="B7403" t="s">
        <v>26072</v>
      </c>
      <c r="C7403" t="s">
        <v>26073</v>
      </c>
      <c r="D7403">
        <v>2001</v>
      </c>
      <c r="E7403" t="s">
        <v>23944</v>
      </c>
      <c r="F7403">
        <v>33</v>
      </c>
      <c r="G7403">
        <v>4</v>
      </c>
      <c r="H7403" t="s">
        <v>26074</v>
      </c>
      <c r="L7403" t="s">
        <v>19</v>
      </c>
      <c r="M7403" t="s">
        <v>20</v>
      </c>
      <c r="P7403" t="b">
        <f t="shared" si="3607"/>
        <v>0</v>
      </c>
      <c r="Q7403" t="b">
        <f t="shared" si="3618"/>
        <v>0</v>
      </c>
      <c r="R7403" t="b">
        <f t="shared" si="3608"/>
        <v>0</v>
      </c>
      <c r="S7403" t="b">
        <f t="shared" si="3609"/>
        <v>0</v>
      </c>
      <c r="T7403" t="b">
        <f t="shared" si="3610"/>
        <v>0</v>
      </c>
      <c r="U7403" t="b">
        <f t="shared" si="3611"/>
        <v>0</v>
      </c>
      <c r="V7403" t="b">
        <f t="shared" si="3612"/>
        <v>0</v>
      </c>
      <c r="W7403" t="b">
        <f t="shared" si="3613"/>
        <v>0</v>
      </c>
      <c r="X7403" t="b">
        <f t="shared" si="3614"/>
        <v>0</v>
      </c>
      <c r="Y7403" t="b">
        <f t="shared" si="3615"/>
        <v>0</v>
      </c>
      <c r="Z7403" t="b">
        <f t="shared" ref="Z7403:Z7414" si="3619">ISNUMBER(SEARCH("Newts",$C7403))</f>
        <v>0</v>
      </c>
      <c r="AA7403" t="b">
        <f t="shared" ref="AA7403:AA7414" si="3620">ISNUMBER(SEARCH("Sea Turtle",$C7403))</f>
        <v>0</v>
      </c>
    </row>
    <row r="7404" spans="1:27" x14ac:dyDescent="0.25">
      <c r="A7404" t="s">
        <v>10797</v>
      </c>
      <c r="B7404" t="s">
        <v>26075</v>
      </c>
      <c r="C7404" t="s">
        <v>26076</v>
      </c>
      <c r="D7404">
        <v>2001</v>
      </c>
      <c r="E7404" t="s">
        <v>565</v>
      </c>
      <c r="F7404">
        <v>21</v>
      </c>
      <c r="G7404">
        <v>4</v>
      </c>
      <c r="H7404" t="s">
        <v>26077</v>
      </c>
      <c r="L7404" t="s">
        <v>20</v>
      </c>
      <c r="M7404" t="s">
        <v>19</v>
      </c>
      <c r="P7404" t="b">
        <f t="shared" si="3607"/>
        <v>0</v>
      </c>
      <c r="Q7404" t="b">
        <f t="shared" si="3618"/>
        <v>0</v>
      </c>
      <c r="R7404" t="b">
        <f t="shared" si="3608"/>
        <v>0</v>
      </c>
      <c r="S7404" t="b">
        <f t="shared" si="3609"/>
        <v>0</v>
      </c>
      <c r="T7404" t="b">
        <f t="shared" si="3610"/>
        <v>0</v>
      </c>
      <c r="U7404" t="b">
        <f t="shared" si="3611"/>
        <v>0</v>
      </c>
      <c r="V7404" t="b">
        <f t="shared" si="3612"/>
        <v>0</v>
      </c>
      <c r="W7404" t="b">
        <f t="shared" si="3613"/>
        <v>0</v>
      </c>
      <c r="X7404" t="b">
        <f t="shared" si="3614"/>
        <v>0</v>
      </c>
      <c r="Y7404" t="b">
        <f t="shared" si="3615"/>
        <v>0</v>
      </c>
      <c r="Z7404" t="b">
        <f t="shared" si="3619"/>
        <v>0</v>
      </c>
      <c r="AA7404" t="b">
        <f t="shared" si="3620"/>
        <v>0</v>
      </c>
    </row>
    <row r="7405" spans="1:27" x14ac:dyDescent="0.25">
      <c r="A7405" t="s">
        <v>10797</v>
      </c>
      <c r="B7405" t="s">
        <v>26078</v>
      </c>
      <c r="C7405" t="s">
        <v>26079</v>
      </c>
      <c r="D7405">
        <v>2001</v>
      </c>
      <c r="E7405" t="s">
        <v>24651</v>
      </c>
      <c r="F7405">
        <v>281</v>
      </c>
      <c r="G7405">
        <v>5</v>
      </c>
      <c r="H7405" t="s">
        <v>26080</v>
      </c>
      <c r="L7405" t="s">
        <v>20</v>
      </c>
      <c r="M7405" t="s">
        <v>35</v>
      </c>
      <c r="P7405" t="b">
        <f t="shared" si="3607"/>
        <v>0</v>
      </c>
      <c r="Q7405" t="b">
        <f t="shared" si="3618"/>
        <v>0</v>
      </c>
      <c r="R7405" t="b">
        <f t="shared" si="3608"/>
        <v>0</v>
      </c>
      <c r="S7405" t="b">
        <f t="shared" si="3609"/>
        <v>0</v>
      </c>
      <c r="T7405" t="b">
        <f t="shared" si="3610"/>
        <v>0</v>
      </c>
      <c r="U7405" t="b">
        <f t="shared" si="3611"/>
        <v>0</v>
      </c>
      <c r="V7405" t="b">
        <f t="shared" si="3612"/>
        <v>0</v>
      </c>
      <c r="W7405" t="b">
        <f t="shared" si="3613"/>
        <v>0</v>
      </c>
      <c r="X7405" t="b">
        <f t="shared" si="3614"/>
        <v>0</v>
      </c>
      <c r="Y7405" t="b">
        <f t="shared" si="3615"/>
        <v>0</v>
      </c>
      <c r="Z7405" t="b">
        <f t="shared" si="3619"/>
        <v>0</v>
      </c>
      <c r="AA7405" t="b">
        <f t="shared" si="3620"/>
        <v>0</v>
      </c>
    </row>
    <row r="7406" spans="1:27" x14ac:dyDescent="0.25">
      <c r="A7406" t="s">
        <v>10797</v>
      </c>
      <c r="B7406" t="s">
        <v>26081</v>
      </c>
      <c r="C7406" t="s">
        <v>26082</v>
      </c>
      <c r="D7406">
        <v>2001</v>
      </c>
      <c r="E7406" t="s">
        <v>722</v>
      </c>
      <c r="F7406">
        <v>79</v>
      </c>
      <c r="G7406">
        <v>11</v>
      </c>
      <c r="H7406" t="s">
        <v>26083</v>
      </c>
      <c r="J7406" t="s">
        <v>26084</v>
      </c>
      <c r="L7406" t="s">
        <v>20</v>
      </c>
      <c r="M7406" t="s">
        <v>19</v>
      </c>
      <c r="P7406" t="b">
        <f t="shared" si="3607"/>
        <v>0</v>
      </c>
      <c r="Q7406" t="b">
        <f t="shared" si="3618"/>
        <v>0</v>
      </c>
      <c r="R7406" t="b">
        <f t="shared" si="3608"/>
        <v>0</v>
      </c>
      <c r="S7406" t="b">
        <f t="shared" si="3609"/>
        <v>0</v>
      </c>
      <c r="T7406" t="b">
        <f t="shared" si="3610"/>
        <v>0</v>
      </c>
      <c r="U7406" t="b">
        <f t="shared" si="3611"/>
        <v>0</v>
      </c>
      <c r="V7406" t="b">
        <f t="shared" si="3612"/>
        <v>0</v>
      </c>
      <c r="W7406" t="b">
        <f t="shared" si="3613"/>
        <v>0</v>
      </c>
      <c r="X7406" t="b">
        <f t="shared" si="3614"/>
        <v>0</v>
      </c>
      <c r="Y7406" t="b">
        <f t="shared" si="3615"/>
        <v>0</v>
      </c>
      <c r="Z7406" t="b">
        <f t="shared" si="3619"/>
        <v>0</v>
      </c>
      <c r="AA7406" t="b">
        <f t="shared" si="3620"/>
        <v>0</v>
      </c>
    </row>
    <row r="7407" spans="1:27" x14ac:dyDescent="0.25">
      <c r="A7407" t="s">
        <v>10797</v>
      </c>
      <c r="B7407" t="s">
        <v>26085</v>
      </c>
      <c r="C7407" t="s">
        <v>26086</v>
      </c>
      <c r="D7407">
        <v>2001</v>
      </c>
      <c r="E7407" t="s">
        <v>722</v>
      </c>
      <c r="F7407">
        <v>79</v>
      </c>
      <c r="G7407">
        <v>11</v>
      </c>
      <c r="H7407" t="s">
        <v>26087</v>
      </c>
      <c r="L7407" t="s">
        <v>20</v>
      </c>
      <c r="M7407" t="s">
        <v>35</v>
      </c>
      <c r="P7407" t="b">
        <f t="shared" si="3607"/>
        <v>0</v>
      </c>
      <c r="Q7407" t="b">
        <f t="shared" si="3618"/>
        <v>0</v>
      </c>
      <c r="R7407" t="b">
        <f t="shared" si="3608"/>
        <v>0</v>
      </c>
      <c r="S7407" t="b">
        <f t="shared" si="3609"/>
        <v>0</v>
      </c>
      <c r="T7407" t="b">
        <f t="shared" si="3610"/>
        <v>0</v>
      </c>
      <c r="U7407" t="b">
        <f t="shared" si="3611"/>
        <v>0</v>
      </c>
      <c r="V7407" t="b">
        <f t="shared" si="3612"/>
        <v>0</v>
      </c>
      <c r="W7407" t="b">
        <f t="shared" si="3613"/>
        <v>0</v>
      </c>
      <c r="X7407" t="b">
        <f t="shared" si="3614"/>
        <v>0</v>
      </c>
      <c r="Y7407" t="b">
        <f t="shared" si="3615"/>
        <v>0</v>
      </c>
      <c r="Z7407" t="b">
        <f t="shared" si="3619"/>
        <v>0</v>
      </c>
      <c r="AA7407" t="b">
        <f t="shared" si="3620"/>
        <v>0</v>
      </c>
    </row>
    <row r="7408" spans="1:27" x14ac:dyDescent="0.25">
      <c r="A7408" t="s">
        <v>10797</v>
      </c>
      <c r="B7408" t="s">
        <v>26088</v>
      </c>
      <c r="C7408" t="s">
        <v>26089</v>
      </c>
      <c r="D7408">
        <v>2001</v>
      </c>
      <c r="E7408" t="s">
        <v>11655</v>
      </c>
      <c r="F7408" t="s">
        <v>26090</v>
      </c>
      <c r="G7408">
        <v>4</v>
      </c>
      <c r="H7408" t="s">
        <v>26091</v>
      </c>
      <c r="L7408" t="s">
        <v>20</v>
      </c>
      <c r="M7408" t="s">
        <v>19</v>
      </c>
      <c r="P7408" t="b">
        <f t="shared" si="3607"/>
        <v>0</v>
      </c>
      <c r="Q7408" t="b">
        <f t="shared" si="3618"/>
        <v>0</v>
      </c>
      <c r="R7408" t="b">
        <f t="shared" si="3608"/>
        <v>0</v>
      </c>
      <c r="S7408" t="b">
        <f t="shared" si="3609"/>
        <v>0</v>
      </c>
      <c r="T7408" t="b">
        <f t="shared" si="3610"/>
        <v>0</v>
      </c>
      <c r="U7408" t="b">
        <f t="shared" si="3611"/>
        <v>0</v>
      </c>
      <c r="V7408" t="b">
        <f t="shared" si="3612"/>
        <v>0</v>
      </c>
      <c r="W7408" t="b">
        <f t="shared" si="3613"/>
        <v>0</v>
      </c>
      <c r="X7408" t="b">
        <f t="shared" si="3614"/>
        <v>0</v>
      </c>
      <c r="Y7408" t="b">
        <f t="shared" si="3615"/>
        <v>0</v>
      </c>
      <c r="Z7408" t="b">
        <f t="shared" si="3619"/>
        <v>0</v>
      </c>
      <c r="AA7408" t="b">
        <f t="shared" si="3620"/>
        <v>0</v>
      </c>
    </row>
    <row r="7409" spans="1:27" x14ac:dyDescent="0.25">
      <c r="A7409" t="s">
        <v>10797</v>
      </c>
      <c r="B7409" t="s">
        <v>26092</v>
      </c>
      <c r="C7409" t="s">
        <v>26093</v>
      </c>
      <c r="D7409">
        <v>2001</v>
      </c>
      <c r="E7409" t="s">
        <v>403</v>
      </c>
      <c r="F7409">
        <v>3</v>
      </c>
      <c r="G7409">
        <v>7</v>
      </c>
      <c r="H7409" t="s">
        <v>26094</v>
      </c>
      <c r="J7409" t="s">
        <v>26095</v>
      </c>
      <c r="L7409" t="s">
        <v>19</v>
      </c>
      <c r="M7409" t="s">
        <v>20</v>
      </c>
      <c r="P7409" t="b">
        <f t="shared" si="3607"/>
        <v>0</v>
      </c>
      <c r="Q7409" t="b">
        <f t="shared" si="3618"/>
        <v>0</v>
      </c>
      <c r="R7409" t="b">
        <f t="shared" si="3608"/>
        <v>0</v>
      </c>
      <c r="S7409" t="b">
        <f t="shared" si="3609"/>
        <v>0</v>
      </c>
      <c r="T7409" t="b">
        <f t="shared" si="3610"/>
        <v>0</v>
      </c>
      <c r="U7409" t="b">
        <f t="shared" si="3611"/>
        <v>0</v>
      </c>
      <c r="V7409" t="b">
        <f t="shared" si="3612"/>
        <v>0</v>
      </c>
      <c r="W7409" t="b">
        <f t="shared" si="3613"/>
        <v>0</v>
      </c>
      <c r="X7409" t="b">
        <f t="shared" si="3614"/>
        <v>0</v>
      </c>
      <c r="Y7409" t="b">
        <f t="shared" si="3615"/>
        <v>0</v>
      </c>
      <c r="Z7409" t="b">
        <f t="shared" si="3619"/>
        <v>0</v>
      </c>
      <c r="AA7409" t="b">
        <f t="shared" si="3620"/>
        <v>0</v>
      </c>
    </row>
    <row r="7410" spans="1:27" x14ac:dyDescent="0.25">
      <c r="A7410" t="s">
        <v>10797</v>
      </c>
      <c r="B7410" t="s">
        <v>26096</v>
      </c>
      <c r="C7410" t="s">
        <v>26097</v>
      </c>
      <c r="D7410">
        <v>2001</v>
      </c>
      <c r="E7410" t="s">
        <v>217</v>
      </c>
      <c r="F7410">
        <v>45</v>
      </c>
      <c r="G7410">
        <v>4</v>
      </c>
      <c r="H7410" t="s">
        <v>26098</v>
      </c>
      <c r="J7410" t="s">
        <v>20635</v>
      </c>
      <c r="L7410" t="s">
        <v>19</v>
      </c>
      <c r="M7410" t="s">
        <v>20</v>
      </c>
      <c r="P7410" t="b">
        <f t="shared" si="3607"/>
        <v>0</v>
      </c>
      <c r="Q7410" t="b">
        <f t="shared" si="3618"/>
        <v>0</v>
      </c>
      <c r="R7410" t="b">
        <f t="shared" si="3608"/>
        <v>0</v>
      </c>
      <c r="S7410" t="b">
        <f t="shared" si="3609"/>
        <v>0</v>
      </c>
      <c r="T7410" t="b">
        <f t="shared" si="3610"/>
        <v>0</v>
      </c>
      <c r="U7410" t="b">
        <f t="shared" si="3611"/>
        <v>0</v>
      </c>
      <c r="V7410" t="b">
        <f t="shared" si="3612"/>
        <v>0</v>
      </c>
      <c r="W7410" t="b">
        <f t="shared" si="3613"/>
        <v>0</v>
      </c>
      <c r="X7410" t="b">
        <f t="shared" si="3614"/>
        <v>0</v>
      </c>
      <c r="Y7410" t="b">
        <f t="shared" si="3615"/>
        <v>0</v>
      </c>
      <c r="Z7410" t="b">
        <f t="shared" si="3619"/>
        <v>0</v>
      </c>
      <c r="AA7410" t="b">
        <f t="shared" si="3620"/>
        <v>0</v>
      </c>
    </row>
    <row r="7411" spans="1:27" x14ac:dyDescent="0.25">
      <c r="A7411" t="s">
        <v>10797</v>
      </c>
      <c r="B7411" t="s">
        <v>26099</v>
      </c>
      <c r="C7411" t="s">
        <v>26100</v>
      </c>
      <c r="D7411">
        <v>2001</v>
      </c>
      <c r="E7411" t="s">
        <v>43</v>
      </c>
      <c r="F7411">
        <v>26</v>
      </c>
      <c r="G7411">
        <v>6</v>
      </c>
      <c r="H7411" t="s">
        <v>26101</v>
      </c>
      <c r="L7411" t="s">
        <v>19</v>
      </c>
      <c r="M7411" t="s">
        <v>20</v>
      </c>
      <c r="P7411" t="b">
        <f t="shared" si="3607"/>
        <v>0</v>
      </c>
      <c r="Q7411" t="b">
        <f t="shared" si="3618"/>
        <v>0</v>
      </c>
      <c r="R7411" t="b">
        <f t="shared" si="3608"/>
        <v>0</v>
      </c>
      <c r="S7411" t="b">
        <f t="shared" si="3609"/>
        <v>0</v>
      </c>
      <c r="T7411" t="b">
        <f t="shared" si="3610"/>
        <v>0</v>
      </c>
      <c r="U7411" t="b">
        <f t="shared" si="3611"/>
        <v>0</v>
      </c>
      <c r="V7411" t="b">
        <f t="shared" si="3612"/>
        <v>0</v>
      </c>
      <c r="W7411" t="b">
        <f t="shared" si="3613"/>
        <v>0</v>
      </c>
      <c r="X7411" t="b">
        <f t="shared" si="3614"/>
        <v>0</v>
      </c>
      <c r="Y7411" t="b">
        <f t="shared" si="3615"/>
        <v>0</v>
      </c>
      <c r="Z7411" t="b">
        <f t="shared" si="3619"/>
        <v>0</v>
      </c>
      <c r="AA7411" t="b">
        <f t="shared" si="3620"/>
        <v>0</v>
      </c>
    </row>
    <row r="7412" spans="1:27" x14ac:dyDescent="0.25">
      <c r="A7412" t="s">
        <v>10797</v>
      </c>
      <c r="B7412" t="s">
        <v>26102</v>
      </c>
      <c r="C7412" t="s">
        <v>26103</v>
      </c>
      <c r="D7412">
        <v>2001</v>
      </c>
      <c r="E7412" t="s">
        <v>43</v>
      </c>
      <c r="F7412">
        <v>26</v>
      </c>
      <c r="G7412">
        <v>6</v>
      </c>
      <c r="H7412" t="s">
        <v>26104</v>
      </c>
      <c r="L7412" t="s">
        <v>20</v>
      </c>
      <c r="M7412" t="s">
        <v>19</v>
      </c>
      <c r="P7412" t="b">
        <f t="shared" si="3607"/>
        <v>0</v>
      </c>
      <c r="Q7412" t="b">
        <f t="shared" si="3618"/>
        <v>0</v>
      </c>
      <c r="R7412" t="b">
        <f t="shared" si="3608"/>
        <v>0</v>
      </c>
      <c r="S7412" t="b">
        <f t="shared" si="3609"/>
        <v>0</v>
      </c>
      <c r="T7412" t="b">
        <f t="shared" si="3610"/>
        <v>0</v>
      </c>
      <c r="U7412" t="b">
        <f t="shared" si="3611"/>
        <v>0</v>
      </c>
      <c r="V7412" t="b">
        <f t="shared" si="3612"/>
        <v>0</v>
      </c>
      <c r="W7412" t="b">
        <f t="shared" si="3613"/>
        <v>0</v>
      </c>
      <c r="X7412" t="b">
        <f t="shared" si="3614"/>
        <v>0</v>
      </c>
      <c r="Y7412" t="b">
        <f t="shared" si="3615"/>
        <v>0</v>
      </c>
      <c r="Z7412" t="b">
        <f t="shared" si="3619"/>
        <v>0</v>
      </c>
      <c r="AA7412" t="b">
        <f t="shared" si="3620"/>
        <v>0</v>
      </c>
    </row>
    <row r="7413" spans="1:27" x14ac:dyDescent="0.25">
      <c r="A7413" t="s">
        <v>10797</v>
      </c>
      <c r="B7413" t="s">
        <v>26105</v>
      </c>
      <c r="C7413" t="s">
        <v>26106</v>
      </c>
      <c r="D7413">
        <v>2001</v>
      </c>
      <c r="E7413" t="s">
        <v>10814</v>
      </c>
      <c r="F7413">
        <v>255</v>
      </c>
      <c r="G7413">
        <v>3</v>
      </c>
      <c r="H7413" t="s">
        <v>26107</v>
      </c>
      <c r="L7413" t="s">
        <v>35</v>
      </c>
      <c r="M7413" t="s">
        <v>20</v>
      </c>
      <c r="P7413" t="b">
        <f t="shared" si="3607"/>
        <v>0</v>
      </c>
      <c r="Q7413" t="b">
        <f t="shared" si="3618"/>
        <v>0</v>
      </c>
      <c r="R7413" t="b">
        <f t="shared" si="3608"/>
        <v>0</v>
      </c>
      <c r="S7413" t="b">
        <f t="shared" si="3609"/>
        <v>0</v>
      </c>
      <c r="T7413" t="b">
        <f t="shared" si="3610"/>
        <v>0</v>
      </c>
      <c r="U7413" t="b">
        <f t="shared" si="3611"/>
        <v>0</v>
      </c>
      <c r="V7413" t="b">
        <f t="shared" si="3612"/>
        <v>0</v>
      </c>
      <c r="W7413" t="b">
        <f t="shared" si="3613"/>
        <v>0</v>
      </c>
      <c r="X7413" t="b">
        <f t="shared" si="3614"/>
        <v>0</v>
      </c>
      <c r="Y7413" t="b">
        <f t="shared" si="3615"/>
        <v>0</v>
      </c>
      <c r="Z7413" t="b">
        <f t="shared" si="3619"/>
        <v>0</v>
      </c>
      <c r="AA7413" t="b">
        <f t="shared" si="3620"/>
        <v>0</v>
      </c>
    </row>
    <row r="7414" spans="1:27" x14ac:dyDescent="0.25">
      <c r="A7414" t="s">
        <v>10797</v>
      </c>
      <c r="B7414" t="s">
        <v>26108</v>
      </c>
      <c r="C7414" t="s">
        <v>26109</v>
      </c>
      <c r="D7414">
        <v>2001</v>
      </c>
      <c r="E7414" t="s">
        <v>11616</v>
      </c>
      <c r="F7414">
        <v>129</v>
      </c>
      <c r="G7414">
        <v>3</v>
      </c>
      <c r="H7414" t="s">
        <v>26110</v>
      </c>
      <c r="J7414" t="s">
        <v>26111</v>
      </c>
      <c r="L7414" t="s">
        <v>20</v>
      </c>
      <c r="M7414" t="s">
        <v>19</v>
      </c>
      <c r="P7414" t="b">
        <f t="shared" si="3607"/>
        <v>0</v>
      </c>
      <c r="Q7414" t="b">
        <f t="shared" si="3618"/>
        <v>0</v>
      </c>
      <c r="R7414" t="b">
        <f t="shared" si="3608"/>
        <v>0</v>
      </c>
      <c r="S7414" t="b">
        <f t="shared" si="3609"/>
        <v>0</v>
      </c>
      <c r="T7414" t="b">
        <f t="shared" si="3610"/>
        <v>0</v>
      </c>
      <c r="U7414" t="b">
        <f t="shared" si="3611"/>
        <v>0</v>
      </c>
      <c r="V7414" t="b">
        <f t="shared" si="3612"/>
        <v>0</v>
      </c>
      <c r="W7414" t="b">
        <f t="shared" si="3613"/>
        <v>0</v>
      </c>
      <c r="X7414" t="b">
        <f t="shared" si="3614"/>
        <v>0</v>
      </c>
      <c r="Y7414" t="b">
        <f t="shared" si="3615"/>
        <v>0</v>
      </c>
      <c r="Z7414" t="b">
        <f t="shared" si="3619"/>
        <v>0</v>
      </c>
      <c r="AA7414" t="b">
        <f t="shared" si="3620"/>
        <v>0</v>
      </c>
    </row>
    <row r="7415" spans="1:27" hidden="1" x14ac:dyDescent="0.25">
      <c r="A7415" t="s">
        <v>10797</v>
      </c>
      <c r="B7415" t="s">
        <v>26112</v>
      </c>
      <c r="C7415" t="s">
        <v>26113</v>
      </c>
      <c r="D7415">
        <v>2001</v>
      </c>
      <c r="E7415" t="s">
        <v>26114</v>
      </c>
      <c r="H7415" t="s">
        <v>17899</v>
      </c>
      <c r="L7415" t="s">
        <v>20</v>
      </c>
      <c r="M7415" t="s">
        <v>19</v>
      </c>
      <c r="N7415" t="s">
        <v>37246</v>
      </c>
      <c r="O7415" t="s">
        <v>37251</v>
      </c>
      <c r="P7415" t="b">
        <f t="shared" si="3607"/>
        <v>0</v>
      </c>
      <c r="Q7415" t="b">
        <f t="shared" si="3618"/>
        <v>0</v>
      </c>
      <c r="R7415" t="b">
        <f t="shared" si="3608"/>
        <v>0</v>
      </c>
      <c r="S7415" t="b">
        <f t="shared" si="3609"/>
        <v>0</v>
      </c>
      <c r="T7415" t="b">
        <f t="shared" si="3610"/>
        <v>0</v>
      </c>
      <c r="U7415" t="b">
        <f t="shared" si="3611"/>
        <v>0</v>
      </c>
      <c r="V7415" t="b">
        <f t="shared" si="3612"/>
        <v>0</v>
      </c>
      <c r="W7415" t="b">
        <f t="shared" si="3613"/>
        <v>0</v>
      </c>
      <c r="X7415" t="b">
        <f t="shared" si="3614"/>
        <v>0</v>
      </c>
      <c r="Y7415" t="b">
        <f t="shared" si="3615"/>
        <v>1</v>
      </c>
    </row>
    <row r="7416" spans="1:27" x14ac:dyDescent="0.25">
      <c r="A7416" t="s">
        <v>10797</v>
      </c>
      <c r="B7416" t="s">
        <v>26115</v>
      </c>
      <c r="C7416" t="s">
        <v>26116</v>
      </c>
      <c r="D7416">
        <v>2001</v>
      </c>
      <c r="E7416" t="s">
        <v>15703</v>
      </c>
      <c r="F7416">
        <v>36</v>
      </c>
      <c r="G7416">
        <v>5</v>
      </c>
      <c r="H7416" t="s">
        <v>23445</v>
      </c>
      <c r="L7416" t="s">
        <v>20</v>
      </c>
      <c r="M7416" t="s">
        <v>35</v>
      </c>
      <c r="P7416" t="b">
        <f t="shared" si="3607"/>
        <v>0</v>
      </c>
      <c r="Q7416" t="b">
        <f t="shared" si="3618"/>
        <v>0</v>
      </c>
      <c r="R7416" t="b">
        <f t="shared" si="3608"/>
        <v>0</v>
      </c>
      <c r="S7416" t="b">
        <f t="shared" si="3609"/>
        <v>0</v>
      </c>
      <c r="T7416" t="b">
        <f t="shared" si="3610"/>
        <v>0</v>
      </c>
      <c r="U7416" t="b">
        <f t="shared" si="3611"/>
        <v>0</v>
      </c>
      <c r="V7416" t="b">
        <f t="shared" si="3612"/>
        <v>0</v>
      </c>
      <c r="W7416" t="b">
        <f t="shared" si="3613"/>
        <v>0</v>
      </c>
      <c r="X7416" t="b">
        <f t="shared" si="3614"/>
        <v>0</v>
      </c>
      <c r="Y7416" t="b">
        <f t="shared" si="3615"/>
        <v>0</v>
      </c>
      <c r="Z7416" t="b">
        <f>ISNUMBER(SEARCH("Newts",$C7416))</f>
        <v>0</v>
      </c>
      <c r="AA7416" t="b">
        <f>ISNUMBER(SEARCH("Sea Turtle",$C7416))</f>
        <v>0</v>
      </c>
    </row>
    <row r="7417" spans="1:27" hidden="1" x14ac:dyDescent="0.25">
      <c r="A7417" t="s">
        <v>10797</v>
      </c>
      <c r="B7417" t="s">
        <v>26117</v>
      </c>
      <c r="C7417" t="s">
        <v>26118</v>
      </c>
      <c r="D7417">
        <v>2001</v>
      </c>
      <c r="E7417" t="s">
        <v>428</v>
      </c>
      <c r="F7417">
        <v>221</v>
      </c>
      <c r="H7417" t="s">
        <v>26119</v>
      </c>
      <c r="L7417" t="s">
        <v>19</v>
      </c>
      <c r="M7417" t="s">
        <v>20</v>
      </c>
      <c r="N7417" t="s">
        <v>37246</v>
      </c>
      <c r="O7417" t="s">
        <v>37256</v>
      </c>
      <c r="P7417" t="b">
        <f t="shared" si="3607"/>
        <v>0</v>
      </c>
      <c r="Q7417" t="b">
        <f t="shared" si="3618"/>
        <v>0</v>
      </c>
      <c r="R7417" t="b">
        <f t="shared" si="3608"/>
        <v>0</v>
      </c>
      <c r="S7417" t="b">
        <f t="shared" si="3609"/>
        <v>0</v>
      </c>
      <c r="T7417" t="b">
        <f t="shared" si="3610"/>
        <v>0</v>
      </c>
      <c r="U7417" t="b">
        <f t="shared" si="3611"/>
        <v>0</v>
      </c>
      <c r="V7417" t="b">
        <f t="shared" si="3612"/>
        <v>0</v>
      </c>
      <c r="W7417" t="b">
        <f t="shared" si="3613"/>
        <v>1</v>
      </c>
    </row>
    <row r="7418" spans="1:27" x14ac:dyDescent="0.25">
      <c r="A7418" t="s">
        <v>10797</v>
      </c>
      <c r="B7418" t="s">
        <v>26120</v>
      </c>
      <c r="C7418" t="s">
        <v>26121</v>
      </c>
      <c r="D7418">
        <v>2001</v>
      </c>
      <c r="E7418" t="s">
        <v>21185</v>
      </c>
      <c r="F7418">
        <v>47</v>
      </c>
      <c r="G7418">
        <v>5</v>
      </c>
      <c r="H7418" t="s">
        <v>26122</v>
      </c>
      <c r="L7418" t="s">
        <v>19</v>
      </c>
      <c r="M7418" t="s">
        <v>20</v>
      </c>
      <c r="P7418" t="b">
        <f t="shared" si="3607"/>
        <v>0</v>
      </c>
      <c r="Q7418" t="b">
        <f t="shared" si="3618"/>
        <v>0</v>
      </c>
      <c r="R7418" t="b">
        <f t="shared" si="3608"/>
        <v>0</v>
      </c>
      <c r="S7418" t="b">
        <f t="shared" si="3609"/>
        <v>0</v>
      </c>
      <c r="T7418" t="b">
        <f t="shared" si="3610"/>
        <v>0</v>
      </c>
      <c r="U7418" t="b">
        <f t="shared" si="3611"/>
        <v>0</v>
      </c>
      <c r="V7418" t="b">
        <f t="shared" si="3612"/>
        <v>0</v>
      </c>
      <c r="W7418" t="b">
        <f t="shared" si="3613"/>
        <v>0</v>
      </c>
      <c r="X7418" t="b">
        <f t="shared" ref="X7418:X7420" si="3621">ISNUMBER(SEARCH("Whale",$C7418))</f>
        <v>0</v>
      </c>
      <c r="Y7418" t="b">
        <f t="shared" ref="Y7418:Y7420" si="3622">ISNUMBER(SEARCH("Seal",$C7418))</f>
        <v>0</v>
      </c>
      <c r="Z7418" t="b">
        <f t="shared" ref="Z7418:Z7420" si="3623">ISNUMBER(SEARCH("Newts",$C7418))</f>
        <v>0</v>
      </c>
      <c r="AA7418" t="b">
        <f t="shared" ref="AA7418:AA7420" si="3624">ISNUMBER(SEARCH("Sea Turtle",$C7418))</f>
        <v>0</v>
      </c>
    </row>
    <row r="7419" spans="1:27" x14ac:dyDescent="0.25">
      <c r="A7419" t="s">
        <v>10797</v>
      </c>
      <c r="B7419" t="s">
        <v>26123</v>
      </c>
      <c r="C7419" t="s">
        <v>26124</v>
      </c>
      <c r="D7419">
        <v>2001</v>
      </c>
      <c r="E7419" t="s">
        <v>9003</v>
      </c>
      <c r="F7419">
        <v>146</v>
      </c>
      <c r="G7419">
        <v>2</v>
      </c>
      <c r="H7419" t="s">
        <v>26125</v>
      </c>
      <c r="L7419" t="s">
        <v>20</v>
      </c>
      <c r="M7419" t="s">
        <v>35</v>
      </c>
      <c r="P7419" t="b">
        <f t="shared" si="3607"/>
        <v>0</v>
      </c>
      <c r="Q7419" t="b">
        <f t="shared" si="3618"/>
        <v>0</v>
      </c>
      <c r="R7419" t="b">
        <f t="shared" si="3608"/>
        <v>0</v>
      </c>
      <c r="S7419" t="b">
        <f t="shared" si="3609"/>
        <v>0</v>
      </c>
      <c r="T7419" t="b">
        <f t="shared" si="3610"/>
        <v>0</v>
      </c>
      <c r="U7419" t="b">
        <f t="shared" si="3611"/>
        <v>0</v>
      </c>
      <c r="V7419" t="b">
        <f t="shared" si="3612"/>
        <v>0</v>
      </c>
      <c r="W7419" t="b">
        <f t="shared" si="3613"/>
        <v>0</v>
      </c>
      <c r="X7419" t="b">
        <f t="shared" si="3621"/>
        <v>0</v>
      </c>
      <c r="Y7419" t="b">
        <f t="shared" si="3622"/>
        <v>0</v>
      </c>
      <c r="Z7419" t="b">
        <f t="shared" si="3623"/>
        <v>0</v>
      </c>
      <c r="AA7419" t="b">
        <f t="shared" si="3624"/>
        <v>0</v>
      </c>
    </row>
    <row r="7420" spans="1:27" x14ac:dyDescent="0.25">
      <c r="A7420" t="s">
        <v>10797</v>
      </c>
      <c r="B7420" t="s">
        <v>22637</v>
      </c>
      <c r="C7420" t="s">
        <v>26126</v>
      </c>
      <c r="D7420">
        <v>2001</v>
      </c>
      <c r="E7420" t="s">
        <v>261</v>
      </c>
      <c r="F7420">
        <v>118</v>
      </c>
      <c r="G7420">
        <v>4</v>
      </c>
      <c r="H7420" t="s">
        <v>26127</v>
      </c>
      <c r="L7420" t="s">
        <v>20</v>
      </c>
      <c r="M7420" t="s">
        <v>19</v>
      </c>
      <c r="P7420" t="b">
        <f t="shared" si="3607"/>
        <v>0</v>
      </c>
      <c r="Q7420" t="b">
        <f t="shared" si="3618"/>
        <v>0</v>
      </c>
      <c r="R7420" t="b">
        <f t="shared" si="3608"/>
        <v>0</v>
      </c>
      <c r="S7420" t="b">
        <f t="shared" si="3609"/>
        <v>0</v>
      </c>
      <c r="T7420" t="b">
        <f t="shared" si="3610"/>
        <v>0</v>
      </c>
      <c r="U7420" t="b">
        <f t="shared" si="3611"/>
        <v>0</v>
      </c>
      <c r="V7420" t="b">
        <f t="shared" si="3612"/>
        <v>0</v>
      </c>
      <c r="W7420" t="b">
        <f t="shared" si="3613"/>
        <v>0</v>
      </c>
      <c r="X7420" t="b">
        <f t="shared" si="3621"/>
        <v>0</v>
      </c>
      <c r="Y7420" t="b">
        <f t="shared" si="3622"/>
        <v>0</v>
      </c>
      <c r="Z7420" t="b">
        <f t="shared" si="3623"/>
        <v>0</v>
      </c>
      <c r="AA7420" t="b">
        <f t="shared" si="3624"/>
        <v>0</v>
      </c>
    </row>
    <row r="7421" spans="1:27" hidden="1" x14ac:dyDescent="0.25">
      <c r="A7421" t="s">
        <v>10797</v>
      </c>
      <c r="B7421" t="s">
        <v>26128</v>
      </c>
      <c r="C7421" t="s">
        <v>26129</v>
      </c>
      <c r="D7421">
        <v>2001</v>
      </c>
      <c r="E7421" t="s">
        <v>722</v>
      </c>
      <c r="F7421">
        <v>79</v>
      </c>
      <c r="G7421">
        <v>10</v>
      </c>
      <c r="H7421" t="s">
        <v>26130</v>
      </c>
      <c r="L7421" t="s">
        <v>20</v>
      </c>
      <c r="M7421" t="s">
        <v>19</v>
      </c>
      <c r="N7421" t="s">
        <v>37246</v>
      </c>
      <c r="O7421" t="s">
        <v>37256</v>
      </c>
      <c r="P7421" t="b">
        <f t="shared" si="3607"/>
        <v>0</v>
      </c>
      <c r="Q7421" t="b">
        <f t="shared" si="3618"/>
        <v>1</v>
      </c>
      <c r="R7421" t="b">
        <f t="shared" si="3608"/>
        <v>0</v>
      </c>
      <c r="S7421" t="b">
        <f t="shared" si="3609"/>
        <v>0</v>
      </c>
      <c r="T7421" t="b">
        <f t="shared" si="3610"/>
        <v>0</v>
      </c>
      <c r="U7421" t="b">
        <f t="shared" si="3611"/>
        <v>0</v>
      </c>
    </row>
    <row r="7422" spans="1:27" x14ac:dyDescent="0.25">
      <c r="A7422" t="s">
        <v>10797</v>
      </c>
      <c r="B7422" t="s">
        <v>26131</v>
      </c>
      <c r="C7422" t="s">
        <v>26132</v>
      </c>
      <c r="D7422">
        <v>2001</v>
      </c>
      <c r="E7422" t="s">
        <v>722</v>
      </c>
      <c r="F7422">
        <v>79</v>
      </c>
      <c r="G7422">
        <v>10</v>
      </c>
      <c r="H7422" t="s">
        <v>26133</v>
      </c>
      <c r="L7422" t="s">
        <v>19</v>
      </c>
      <c r="M7422" t="s">
        <v>20</v>
      </c>
      <c r="P7422" t="b">
        <f t="shared" si="3607"/>
        <v>0</v>
      </c>
      <c r="Q7422" t="b">
        <f t="shared" si="3618"/>
        <v>0</v>
      </c>
      <c r="R7422" t="b">
        <f t="shared" si="3608"/>
        <v>0</v>
      </c>
      <c r="S7422" t="b">
        <f t="shared" si="3609"/>
        <v>0</v>
      </c>
      <c r="T7422" t="b">
        <f t="shared" si="3610"/>
        <v>0</v>
      </c>
      <c r="U7422" t="b">
        <f t="shared" si="3611"/>
        <v>0</v>
      </c>
      <c r="V7422" t="b">
        <f t="shared" ref="V7422:V7464" si="3625">ISNUMBER(SEARCH(" hen",$C7422))</f>
        <v>0</v>
      </c>
      <c r="W7422" t="b">
        <f t="shared" ref="W7422:W7464" si="3626">ISNUMBER(SEARCH("penguin",$C7422))</f>
        <v>0</v>
      </c>
      <c r="X7422" t="b">
        <f t="shared" ref="X7422:X7458" si="3627">ISNUMBER(SEARCH("Whale",$C7422))</f>
        <v>0</v>
      </c>
      <c r="Y7422" t="b">
        <f t="shared" ref="Y7422:Y7458" si="3628">ISNUMBER(SEARCH("Seal",$C7422))</f>
        <v>0</v>
      </c>
      <c r="Z7422" t="b">
        <f t="shared" ref="Z7422:Z7458" si="3629">ISNUMBER(SEARCH("Newts",$C7422))</f>
        <v>0</v>
      </c>
      <c r="AA7422" t="b">
        <f t="shared" ref="AA7422:AA7458" si="3630">ISNUMBER(SEARCH("Sea Turtle",$C7422))</f>
        <v>0</v>
      </c>
    </row>
    <row r="7423" spans="1:27" x14ac:dyDescent="0.25">
      <c r="A7423" t="s">
        <v>10797</v>
      </c>
      <c r="B7423" t="s">
        <v>26134</v>
      </c>
      <c r="C7423" t="s">
        <v>26135</v>
      </c>
      <c r="D7423">
        <v>2001</v>
      </c>
      <c r="E7423" t="s">
        <v>11061</v>
      </c>
      <c r="F7423">
        <v>82</v>
      </c>
      <c r="G7423">
        <v>10</v>
      </c>
      <c r="H7423" t="s">
        <v>26136</v>
      </c>
      <c r="L7423" t="s">
        <v>20</v>
      </c>
      <c r="M7423" t="s">
        <v>35</v>
      </c>
      <c r="P7423" t="b">
        <f t="shared" si="3607"/>
        <v>0</v>
      </c>
      <c r="Q7423" t="b">
        <f t="shared" si="3618"/>
        <v>0</v>
      </c>
      <c r="R7423" t="b">
        <f t="shared" si="3608"/>
        <v>0</v>
      </c>
      <c r="S7423" t="b">
        <f t="shared" si="3609"/>
        <v>0</v>
      </c>
      <c r="T7423" t="b">
        <f t="shared" si="3610"/>
        <v>0</v>
      </c>
      <c r="U7423" t="b">
        <f t="shared" si="3611"/>
        <v>0</v>
      </c>
      <c r="V7423" t="b">
        <f t="shared" si="3625"/>
        <v>0</v>
      </c>
      <c r="W7423" t="b">
        <f t="shared" si="3626"/>
        <v>0</v>
      </c>
      <c r="X7423" t="b">
        <f t="shared" si="3627"/>
        <v>0</v>
      </c>
      <c r="Y7423" t="b">
        <f t="shared" si="3628"/>
        <v>0</v>
      </c>
      <c r="Z7423" t="b">
        <f t="shared" si="3629"/>
        <v>0</v>
      </c>
      <c r="AA7423" t="b">
        <f t="shared" si="3630"/>
        <v>0</v>
      </c>
    </row>
    <row r="7424" spans="1:27" x14ac:dyDescent="0.25">
      <c r="A7424" t="s">
        <v>10797</v>
      </c>
      <c r="B7424" t="s">
        <v>26137</v>
      </c>
      <c r="C7424" t="s">
        <v>26138</v>
      </c>
      <c r="D7424">
        <v>2001</v>
      </c>
      <c r="E7424" t="s">
        <v>996</v>
      </c>
      <c r="F7424">
        <v>15</v>
      </c>
      <c r="G7424">
        <v>5</v>
      </c>
      <c r="H7424" t="s">
        <v>11014</v>
      </c>
      <c r="L7424" t="s">
        <v>19</v>
      </c>
      <c r="M7424" t="s">
        <v>20</v>
      </c>
      <c r="P7424" t="b">
        <f t="shared" si="3607"/>
        <v>0</v>
      </c>
      <c r="Q7424" t="b">
        <f t="shared" si="3618"/>
        <v>0</v>
      </c>
      <c r="R7424" t="b">
        <f t="shared" si="3608"/>
        <v>0</v>
      </c>
      <c r="S7424" t="b">
        <f t="shared" si="3609"/>
        <v>0</v>
      </c>
      <c r="T7424" t="b">
        <f t="shared" si="3610"/>
        <v>0</v>
      </c>
      <c r="U7424" t="b">
        <f t="shared" si="3611"/>
        <v>0</v>
      </c>
      <c r="V7424" t="b">
        <f t="shared" si="3625"/>
        <v>0</v>
      </c>
      <c r="W7424" t="b">
        <f t="shared" si="3626"/>
        <v>0</v>
      </c>
      <c r="X7424" t="b">
        <f t="shared" si="3627"/>
        <v>0</v>
      </c>
      <c r="Y7424" t="b">
        <f t="shared" si="3628"/>
        <v>0</v>
      </c>
      <c r="Z7424" t="b">
        <f t="shared" si="3629"/>
        <v>0</v>
      </c>
      <c r="AA7424" t="b">
        <f t="shared" si="3630"/>
        <v>0</v>
      </c>
    </row>
    <row r="7425" spans="1:27" x14ac:dyDescent="0.25">
      <c r="A7425" t="s">
        <v>10797</v>
      </c>
      <c r="B7425" t="s">
        <v>26139</v>
      </c>
      <c r="C7425" t="s">
        <v>26140</v>
      </c>
      <c r="D7425">
        <v>2001</v>
      </c>
      <c r="E7425" t="s">
        <v>438</v>
      </c>
      <c r="F7425">
        <v>143</v>
      </c>
      <c r="G7425">
        <v>4</v>
      </c>
      <c r="H7425" t="s">
        <v>16078</v>
      </c>
      <c r="L7425" t="s">
        <v>20</v>
      </c>
      <c r="M7425" t="s">
        <v>19</v>
      </c>
      <c r="P7425" t="b">
        <f t="shared" si="3607"/>
        <v>0</v>
      </c>
      <c r="Q7425" t="b">
        <f t="shared" si="3618"/>
        <v>0</v>
      </c>
      <c r="R7425" t="b">
        <f t="shared" si="3608"/>
        <v>0</v>
      </c>
      <c r="S7425" t="b">
        <f t="shared" si="3609"/>
        <v>0</v>
      </c>
      <c r="T7425" t="b">
        <f t="shared" si="3610"/>
        <v>0</v>
      </c>
      <c r="U7425" t="b">
        <f t="shared" si="3611"/>
        <v>0</v>
      </c>
      <c r="V7425" t="b">
        <f t="shared" si="3625"/>
        <v>0</v>
      </c>
      <c r="W7425" t="b">
        <f t="shared" si="3626"/>
        <v>0</v>
      </c>
      <c r="X7425" t="b">
        <f t="shared" si="3627"/>
        <v>0</v>
      </c>
      <c r="Y7425" t="b">
        <f t="shared" si="3628"/>
        <v>0</v>
      </c>
      <c r="Z7425" t="b">
        <f t="shared" si="3629"/>
        <v>0</v>
      </c>
      <c r="AA7425" t="b">
        <f t="shared" si="3630"/>
        <v>0</v>
      </c>
    </row>
    <row r="7426" spans="1:27" x14ac:dyDescent="0.25">
      <c r="A7426" t="s">
        <v>10797</v>
      </c>
      <c r="B7426" t="s">
        <v>26141</v>
      </c>
      <c r="C7426" t="s">
        <v>26142</v>
      </c>
      <c r="D7426">
        <v>2001</v>
      </c>
      <c r="E7426" t="s">
        <v>11200</v>
      </c>
      <c r="F7426">
        <v>171</v>
      </c>
      <c r="G7426">
        <v>7</v>
      </c>
      <c r="H7426" t="s">
        <v>26143</v>
      </c>
      <c r="L7426" t="s">
        <v>20</v>
      </c>
      <c r="M7426" t="s">
        <v>19</v>
      </c>
      <c r="P7426" t="b">
        <f t="shared" si="3607"/>
        <v>0</v>
      </c>
      <c r="Q7426" t="b">
        <f t="shared" si="3618"/>
        <v>0</v>
      </c>
      <c r="R7426" t="b">
        <f t="shared" si="3608"/>
        <v>0</v>
      </c>
      <c r="S7426" t="b">
        <f t="shared" si="3609"/>
        <v>0</v>
      </c>
      <c r="T7426" t="b">
        <f t="shared" si="3610"/>
        <v>0</v>
      </c>
      <c r="U7426" t="b">
        <f t="shared" si="3611"/>
        <v>0</v>
      </c>
      <c r="V7426" t="b">
        <f t="shared" si="3625"/>
        <v>0</v>
      </c>
      <c r="W7426" t="b">
        <f t="shared" si="3626"/>
        <v>0</v>
      </c>
      <c r="X7426" t="b">
        <f t="shared" si="3627"/>
        <v>0</v>
      </c>
      <c r="Y7426" t="b">
        <f t="shared" si="3628"/>
        <v>0</v>
      </c>
      <c r="Z7426" t="b">
        <f t="shared" si="3629"/>
        <v>0</v>
      </c>
      <c r="AA7426" t="b">
        <f t="shared" si="3630"/>
        <v>0</v>
      </c>
    </row>
    <row r="7427" spans="1:27" x14ac:dyDescent="0.25">
      <c r="A7427" t="s">
        <v>10797</v>
      </c>
      <c r="B7427" t="s">
        <v>26144</v>
      </c>
      <c r="C7427" t="s">
        <v>26145</v>
      </c>
      <c r="D7427">
        <v>2001</v>
      </c>
      <c r="E7427" t="s">
        <v>3804</v>
      </c>
      <c r="F7427">
        <v>46</v>
      </c>
      <c r="G7427">
        <v>2</v>
      </c>
      <c r="H7427" t="s">
        <v>13616</v>
      </c>
      <c r="L7427" t="s">
        <v>20</v>
      </c>
      <c r="M7427" t="s">
        <v>35</v>
      </c>
      <c r="P7427" t="b">
        <f t="shared" ref="P7427:P7490" si="3631">ISNUMBER(SEARCH("broiler",C7427))</f>
        <v>0</v>
      </c>
      <c r="Q7427" t="b">
        <f t="shared" si="3618"/>
        <v>0</v>
      </c>
      <c r="R7427" t="b">
        <f t="shared" ref="R7427:R7490" si="3632">ISNUMBER(SEARCH("aquatic",$C7427))</f>
        <v>0</v>
      </c>
      <c r="S7427" t="b">
        <f t="shared" ref="S7427:S7490" si="3633">ISNUMBER(SEARCH("fish",$C7427))</f>
        <v>0</v>
      </c>
      <c r="T7427" t="b">
        <f t="shared" ref="T7427:T7490" si="3634">ISNUMBER(SEARCH(" chicken",$C7427))</f>
        <v>0</v>
      </c>
      <c r="U7427" t="b">
        <f t="shared" ref="U7427:U7490" si="3635">ISNUMBER(SEARCH("tadpole",$C7427))</f>
        <v>0</v>
      </c>
      <c r="V7427" t="b">
        <f t="shared" si="3625"/>
        <v>0</v>
      </c>
      <c r="W7427" t="b">
        <f t="shared" si="3626"/>
        <v>0</v>
      </c>
      <c r="X7427" t="b">
        <f t="shared" si="3627"/>
        <v>0</v>
      </c>
      <c r="Y7427" t="b">
        <f t="shared" si="3628"/>
        <v>0</v>
      </c>
      <c r="Z7427" t="b">
        <f t="shared" si="3629"/>
        <v>0</v>
      </c>
      <c r="AA7427" t="b">
        <f t="shared" si="3630"/>
        <v>0</v>
      </c>
    </row>
    <row r="7428" spans="1:27" x14ac:dyDescent="0.25">
      <c r="A7428" t="s">
        <v>10797</v>
      </c>
      <c r="B7428" t="s">
        <v>26146</v>
      </c>
      <c r="C7428" t="s">
        <v>26147</v>
      </c>
      <c r="D7428">
        <v>2001</v>
      </c>
      <c r="E7428" t="s">
        <v>428</v>
      </c>
      <c r="F7428">
        <v>219</v>
      </c>
      <c r="H7428" t="s">
        <v>18803</v>
      </c>
      <c r="L7428" t="s">
        <v>20</v>
      </c>
      <c r="M7428" t="s">
        <v>19</v>
      </c>
      <c r="P7428" t="b">
        <f t="shared" si="3631"/>
        <v>0</v>
      </c>
      <c r="Q7428" t="b">
        <f t="shared" si="3618"/>
        <v>0</v>
      </c>
      <c r="R7428" t="b">
        <f t="shared" si="3632"/>
        <v>0</v>
      </c>
      <c r="S7428" t="b">
        <f t="shared" si="3633"/>
        <v>0</v>
      </c>
      <c r="T7428" t="b">
        <f t="shared" si="3634"/>
        <v>0</v>
      </c>
      <c r="U7428" t="b">
        <f t="shared" si="3635"/>
        <v>0</v>
      </c>
      <c r="V7428" t="b">
        <f t="shared" si="3625"/>
        <v>0</v>
      </c>
      <c r="W7428" t="b">
        <f t="shared" si="3626"/>
        <v>0</v>
      </c>
      <c r="X7428" t="b">
        <f t="shared" si="3627"/>
        <v>0</v>
      </c>
      <c r="Y7428" t="b">
        <f t="shared" si="3628"/>
        <v>0</v>
      </c>
      <c r="Z7428" t="b">
        <f t="shared" si="3629"/>
        <v>0</v>
      </c>
      <c r="AA7428" t="b">
        <f t="shared" si="3630"/>
        <v>0</v>
      </c>
    </row>
    <row r="7429" spans="1:27" x14ac:dyDescent="0.25">
      <c r="A7429" t="s">
        <v>10797</v>
      </c>
      <c r="B7429" t="s">
        <v>26148</v>
      </c>
      <c r="C7429" t="s">
        <v>26149</v>
      </c>
      <c r="D7429">
        <v>2001</v>
      </c>
      <c r="E7429" t="s">
        <v>26150</v>
      </c>
      <c r="F7429">
        <v>437</v>
      </c>
      <c r="G7429">
        <v>4</v>
      </c>
      <c r="H7429" t="s">
        <v>26151</v>
      </c>
      <c r="L7429" t="s">
        <v>35</v>
      </c>
      <c r="M7429" t="s">
        <v>20</v>
      </c>
      <c r="P7429" t="b">
        <f t="shared" si="3631"/>
        <v>0</v>
      </c>
      <c r="Q7429" t="b">
        <f t="shared" si="3618"/>
        <v>0</v>
      </c>
      <c r="R7429" t="b">
        <f t="shared" si="3632"/>
        <v>0</v>
      </c>
      <c r="S7429" t="b">
        <f t="shared" si="3633"/>
        <v>0</v>
      </c>
      <c r="T7429" t="b">
        <f t="shared" si="3634"/>
        <v>0</v>
      </c>
      <c r="U7429" t="b">
        <f t="shared" si="3635"/>
        <v>0</v>
      </c>
      <c r="V7429" t="b">
        <f t="shared" si="3625"/>
        <v>0</v>
      </c>
      <c r="W7429" t="b">
        <f t="shared" si="3626"/>
        <v>0</v>
      </c>
      <c r="X7429" t="b">
        <f t="shared" si="3627"/>
        <v>0</v>
      </c>
      <c r="Y7429" t="b">
        <f t="shared" si="3628"/>
        <v>0</v>
      </c>
      <c r="Z7429" t="b">
        <f t="shared" si="3629"/>
        <v>0</v>
      </c>
      <c r="AA7429" t="b">
        <f t="shared" si="3630"/>
        <v>0</v>
      </c>
    </row>
    <row r="7430" spans="1:27" x14ac:dyDescent="0.25">
      <c r="A7430" t="s">
        <v>10797</v>
      </c>
      <c r="B7430" t="s">
        <v>26152</v>
      </c>
      <c r="C7430" t="s">
        <v>26153</v>
      </c>
      <c r="D7430">
        <v>2001</v>
      </c>
      <c r="E7430" t="s">
        <v>123</v>
      </c>
      <c r="F7430">
        <v>62</v>
      </c>
      <c r="G7430">
        <v>3</v>
      </c>
      <c r="H7430" t="s">
        <v>26154</v>
      </c>
      <c r="L7430" t="s">
        <v>20</v>
      </c>
      <c r="M7430" t="s">
        <v>35</v>
      </c>
      <c r="P7430" t="b">
        <f t="shared" si="3631"/>
        <v>0</v>
      </c>
      <c r="Q7430" t="b">
        <f t="shared" si="3618"/>
        <v>0</v>
      </c>
      <c r="R7430" t="b">
        <f t="shared" si="3632"/>
        <v>0</v>
      </c>
      <c r="S7430" t="b">
        <f t="shared" si="3633"/>
        <v>0</v>
      </c>
      <c r="T7430" t="b">
        <f t="shared" si="3634"/>
        <v>0</v>
      </c>
      <c r="U7430" t="b">
        <f t="shared" si="3635"/>
        <v>0</v>
      </c>
      <c r="V7430" t="b">
        <f t="shared" si="3625"/>
        <v>0</v>
      </c>
      <c r="W7430" t="b">
        <f t="shared" si="3626"/>
        <v>0</v>
      </c>
      <c r="X7430" t="b">
        <f t="shared" si="3627"/>
        <v>0</v>
      </c>
      <c r="Y7430" t="b">
        <f t="shared" si="3628"/>
        <v>0</v>
      </c>
      <c r="Z7430" t="b">
        <f t="shared" si="3629"/>
        <v>0</v>
      </c>
      <c r="AA7430" t="b">
        <f t="shared" si="3630"/>
        <v>0</v>
      </c>
    </row>
    <row r="7431" spans="1:27" x14ac:dyDescent="0.25">
      <c r="A7431" t="s">
        <v>10797</v>
      </c>
      <c r="B7431" t="s">
        <v>26155</v>
      </c>
      <c r="C7431" t="s">
        <v>26156</v>
      </c>
      <c r="D7431">
        <v>2001</v>
      </c>
      <c r="E7431" t="s">
        <v>343</v>
      </c>
      <c r="F7431">
        <v>4</v>
      </c>
      <c r="G7431">
        <v>1</v>
      </c>
      <c r="H7431" t="s">
        <v>26157</v>
      </c>
      <c r="L7431" t="s">
        <v>19</v>
      </c>
      <c r="M7431" t="s">
        <v>20</v>
      </c>
      <c r="P7431" t="b">
        <f t="shared" si="3631"/>
        <v>0</v>
      </c>
      <c r="Q7431" t="b">
        <f t="shared" si="3618"/>
        <v>0</v>
      </c>
      <c r="R7431" t="b">
        <f t="shared" si="3632"/>
        <v>0</v>
      </c>
      <c r="S7431" t="b">
        <f t="shared" si="3633"/>
        <v>0</v>
      </c>
      <c r="T7431" t="b">
        <f t="shared" si="3634"/>
        <v>0</v>
      </c>
      <c r="U7431" t="b">
        <f t="shared" si="3635"/>
        <v>0</v>
      </c>
      <c r="V7431" t="b">
        <f t="shared" si="3625"/>
        <v>0</v>
      </c>
      <c r="W7431" t="b">
        <f t="shared" si="3626"/>
        <v>0</v>
      </c>
      <c r="X7431" t="b">
        <f t="shared" si="3627"/>
        <v>0</v>
      </c>
      <c r="Y7431" t="b">
        <f t="shared" si="3628"/>
        <v>0</v>
      </c>
      <c r="Z7431" t="b">
        <f t="shared" si="3629"/>
        <v>0</v>
      </c>
      <c r="AA7431" t="b">
        <f t="shared" si="3630"/>
        <v>0</v>
      </c>
    </row>
    <row r="7432" spans="1:27" x14ac:dyDescent="0.25">
      <c r="A7432" t="s">
        <v>10797</v>
      </c>
      <c r="B7432" t="s">
        <v>24523</v>
      </c>
      <c r="C7432" t="s">
        <v>26158</v>
      </c>
      <c r="D7432">
        <v>2001</v>
      </c>
      <c r="E7432" t="s">
        <v>2598</v>
      </c>
      <c r="F7432">
        <v>107</v>
      </c>
      <c r="G7432">
        <v>9</v>
      </c>
      <c r="H7432" t="s">
        <v>26159</v>
      </c>
      <c r="J7432" t="s">
        <v>24525</v>
      </c>
      <c r="L7432" t="s">
        <v>19</v>
      </c>
      <c r="M7432" t="s">
        <v>20</v>
      </c>
      <c r="P7432" t="b">
        <f t="shared" si="3631"/>
        <v>0</v>
      </c>
      <c r="Q7432" t="b">
        <f t="shared" si="3618"/>
        <v>0</v>
      </c>
      <c r="R7432" t="b">
        <f t="shared" si="3632"/>
        <v>0</v>
      </c>
      <c r="S7432" t="b">
        <f t="shared" si="3633"/>
        <v>0</v>
      </c>
      <c r="T7432" t="b">
        <f t="shared" si="3634"/>
        <v>0</v>
      </c>
      <c r="U7432" t="b">
        <f t="shared" si="3635"/>
        <v>0</v>
      </c>
      <c r="V7432" t="b">
        <f t="shared" si="3625"/>
        <v>0</v>
      </c>
      <c r="W7432" t="b">
        <f t="shared" si="3626"/>
        <v>0</v>
      </c>
      <c r="X7432" t="b">
        <f t="shared" si="3627"/>
        <v>0</v>
      </c>
      <c r="Y7432" t="b">
        <f t="shared" si="3628"/>
        <v>0</v>
      </c>
      <c r="Z7432" t="b">
        <f t="shared" si="3629"/>
        <v>0</v>
      </c>
      <c r="AA7432" t="b">
        <f t="shared" si="3630"/>
        <v>0</v>
      </c>
    </row>
    <row r="7433" spans="1:27" x14ac:dyDescent="0.25">
      <c r="A7433" t="s">
        <v>10797</v>
      </c>
      <c r="B7433" t="s">
        <v>26160</v>
      </c>
      <c r="C7433" t="s">
        <v>26161</v>
      </c>
      <c r="D7433">
        <v>2001</v>
      </c>
      <c r="E7433" t="s">
        <v>274</v>
      </c>
      <c r="F7433">
        <v>123</v>
      </c>
      <c r="G7433">
        <v>3</v>
      </c>
      <c r="H7433" t="s">
        <v>26162</v>
      </c>
      <c r="L7433" t="s">
        <v>20</v>
      </c>
      <c r="M7433" t="s">
        <v>19</v>
      </c>
      <c r="P7433" t="b">
        <f t="shared" si="3631"/>
        <v>0</v>
      </c>
      <c r="Q7433" t="b">
        <f t="shared" si="3618"/>
        <v>0</v>
      </c>
      <c r="R7433" t="b">
        <f t="shared" si="3632"/>
        <v>0</v>
      </c>
      <c r="S7433" t="b">
        <f t="shared" si="3633"/>
        <v>0</v>
      </c>
      <c r="T7433" t="b">
        <f t="shared" si="3634"/>
        <v>0</v>
      </c>
      <c r="U7433" t="b">
        <f t="shared" si="3635"/>
        <v>0</v>
      </c>
      <c r="V7433" t="b">
        <f t="shared" si="3625"/>
        <v>0</v>
      </c>
      <c r="W7433" t="b">
        <f t="shared" si="3626"/>
        <v>0</v>
      </c>
      <c r="X7433" t="b">
        <f t="shared" si="3627"/>
        <v>0</v>
      </c>
      <c r="Y7433" t="b">
        <f t="shared" si="3628"/>
        <v>0</v>
      </c>
      <c r="Z7433" t="b">
        <f t="shared" si="3629"/>
        <v>0</v>
      </c>
      <c r="AA7433" t="b">
        <f t="shared" si="3630"/>
        <v>0</v>
      </c>
    </row>
    <row r="7434" spans="1:27" x14ac:dyDescent="0.25">
      <c r="A7434" t="s">
        <v>10797</v>
      </c>
      <c r="B7434" t="s">
        <v>26163</v>
      </c>
      <c r="C7434" t="s">
        <v>26164</v>
      </c>
      <c r="D7434">
        <v>2001</v>
      </c>
      <c r="E7434" t="s">
        <v>333</v>
      </c>
      <c r="F7434">
        <v>57</v>
      </c>
      <c r="G7434">
        <v>3</v>
      </c>
      <c r="H7434" t="s">
        <v>16628</v>
      </c>
      <c r="J7434" t="s">
        <v>25492</v>
      </c>
      <c r="L7434" t="s">
        <v>20</v>
      </c>
      <c r="M7434" t="s">
        <v>35</v>
      </c>
      <c r="P7434" t="b">
        <f t="shared" si="3631"/>
        <v>0</v>
      </c>
      <c r="Q7434" t="b">
        <f t="shared" si="3618"/>
        <v>0</v>
      </c>
      <c r="R7434" t="b">
        <f t="shared" si="3632"/>
        <v>0</v>
      </c>
      <c r="S7434" t="b">
        <f t="shared" si="3633"/>
        <v>0</v>
      </c>
      <c r="T7434" t="b">
        <f t="shared" si="3634"/>
        <v>0</v>
      </c>
      <c r="U7434" t="b">
        <f t="shared" si="3635"/>
        <v>0</v>
      </c>
      <c r="V7434" t="b">
        <f t="shared" si="3625"/>
        <v>0</v>
      </c>
      <c r="W7434" t="b">
        <f t="shared" si="3626"/>
        <v>0</v>
      </c>
      <c r="X7434" t="b">
        <f t="shared" si="3627"/>
        <v>0</v>
      </c>
      <c r="Y7434" t="b">
        <f t="shared" si="3628"/>
        <v>0</v>
      </c>
      <c r="Z7434" t="b">
        <f t="shared" si="3629"/>
        <v>0</v>
      </c>
      <c r="AA7434" t="b">
        <f t="shared" si="3630"/>
        <v>0</v>
      </c>
    </row>
    <row r="7435" spans="1:27" x14ac:dyDescent="0.25">
      <c r="A7435" t="s">
        <v>10797</v>
      </c>
      <c r="B7435" t="s">
        <v>26165</v>
      </c>
      <c r="C7435" t="s">
        <v>26166</v>
      </c>
      <c r="D7435">
        <v>2001</v>
      </c>
      <c r="E7435" t="s">
        <v>182</v>
      </c>
      <c r="F7435">
        <v>70</v>
      </c>
      <c r="G7435">
        <v>5</v>
      </c>
      <c r="H7435" t="s">
        <v>26167</v>
      </c>
      <c r="J7435" t="s">
        <v>26168</v>
      </c>
      <c r="L7435" t="s">
        <v>20</v>
      </c>
      <c r="M7435" t="s">
        <v>19</v>
      </c>
      <c r="P7435" t="b">
        <f t="shared" si="3631"/>
        <v>0</v>
      </c>
      <c r="Q7435" t="b">
        <f t="shared" si="3618"/>
        <v>0</v>
      </c>
      <c r="R7435" t="b">
        <f t="shared" si="3632"/>
        <v>0</v>
      </c>
      <c r="S7435" t="b">
        <f t="shared" si="3633"/>
        <v>0</v>
      </c>
      <c r="T7435" t="b">
        <f t="shared" si="3634"/>
        <v>0</v>
      </c>
      <c r="U7435" t="b">
        <f t="shared" si="3635"/>
        <v>0</v>
      </c>
      <c r="V7435" t="b">
        <f t="shared" si="3625"/>
        <v>0</v>
      </c>
      <c r="W7435" t="b">
        <f t="shared" si="3626"/>
        <v>0</v>
      </c>
      <c r="X7435" t="b">
        <f t="shared" si="3627"/>
        <v>0</v>
      </c>
      <c r="Y7435" t="b">
        <f t="shared" si="3628"/>
        <v>0</v>
      </c>
      <c r="Z7435" t="b">
        <f t="shared" si="3629"/>
        <v>0</v>
      </c>
      <c r="AA7435" t="b">
        <f t="shared" si="3630"/>
        <v>0</v>
      </c>
    </row>
    <row r="7436" spans="1:27" x14ac:dyDescent="0.25">
      <c r="A7436" t="s">
        <v>10797</v>
      </c>
      <c r="B7436" t="s">
        <v>26169</v>
      </c>
      <c r="C7436" t="s">
        <v>26170</v>
      </c>
      <c r="D7436">
        <v>2001</v>
      </c>
      <c r="E7436" t="s">
        <v>3271</v>
      </c>
      <c r="F7436">
        <v>14</v>
      </c>
      <c r="G7436">
        <v>5</v>
      </c>
      <c r="H7436" t="s">
        <v>26171</v>
      </c>
      <c r="L7436" t="s">
        <v>20</v>
      </c>
      <c r="M7436" t="s">
        <v>35</v>
      </c>
      <c r="P7436" t="b">
        <f t="shared" si="3631"/>
        <v>0</v>
      </c>
      <c r="Q7436" t="b">
        <f t="shared" si="3618"/>
        <v>0</v>
      </c>
      <c r="R7436" t="b">
        <f t="shared" si="3632"/>
        <v>0</v>
      </c>
      <c r="S7436" t="b">
        <f t="shared" si="3633"/>
        <v>0</v>
      </c>
      <c r="T7436" t="b">
        <f t="shared" si="3634"/>
        <v>0</v>
      </c>
      <c r="U7436" t="b">
        <f t="shared" si="3635"/>
        <v>0</v>
      </c>
      <c r="V7436" t="b">
        <f t="shared" si="3625"/>
        <v>0</v>
      </c>
      <c r="W7436" t="b">
        <f t="shared" si="3626"/>
        <v>0</v>
      </c>
      <c r="X7436" t="b">
        <f t="shared" si="3627"/>
        <v>0</v>
      </c>
      <c r="Y7436" t="b">
        <f t="shared" si="3628"/>
        <v>0</v>
      </c>
      <c r="Z7436" t="b">
        <f t="shared" si="3629"/>
        <v>0</v>
      </c>
      <c r="AA7436" t="b">
        <f t="shared" si="3630"/>
        <v>0</v>
      </c>
    </row>
    <row r="7437" spans="1:27" x14ac:dyDescent="0.25">
      <c r="A7437" t="s">
        <v>10797</v>
      </c>
      <c r="B7437" t="s">
        <v>26172</v>
      </c>
      <c r="C7437" t="s">
        <v>26173</v>
      </c>
      <c r="D7437">
        <v>2001</v>
      </c>
      <c r="E7437" t="s">
        <v>7964</v>
      </c>
      <c r="F7437">
        <v>26</v>
      </c>
      <c r="G7437">
        <v>3</v>
      </c>
      <c r="H7437" t="s">
        <v>17050</v>
      </c>
      <c r="J7437" t="s">
        <v>26174</v>
      </c>
      <c r="L7437" t="s">
        <v>35</v>
      </c>
      <c r="M7437" t="s">
        <v>20</v>
      </c>
      <c r="P7437" t="b">
        <f t="shared" si="3631"/>
        <v>0</v>
      </c>
      <c r="Q7437" t="b">
        <f t="shared" si="3618"/>
        <v>0</v>
      </c>
      <c r="R7437" t="b">
        <f t="shared" si="3632"/>
        <v>0</v>
      </c>
      <c r="S7437" t="b">
        <f t="shared" si="3633"/>
        <v>0</v>
      </c>
      <c r="T7437" t="b">
        <f t="shared" si="3634"/>
        <v>0</v>
      </c>
      <c r="U7437" t="b">
        <f t="shared" si="3635"/>
        <v>0</v>
      </c>
      <c r="V7437" t="b">
        <f t="shared" si="3625"/>
        <v>0</v>
      </c>
      <c r="W7437" t="b">
        <f t="shared" si="3626"/>
        <v>0</v>
      </c>
      <c r="X7437" t="b">
        <f t="shared" si="3627"/>
        <v>0</v>
      </c>
      <c r="Y7437" t="b">
        <f t="shared" si="3628"/>
        <v>0</v>
      </c>
      <c r="Z7437" t="b">
        <f t="shared" si="3629"/>
        <v>0</v>
      </c>
      <c r="AA7437" t="b">
        <f t="shared" si="3630"/>
        <v>0</v>
      </c>
    </row>
    <row r="7438" spans="1:27" x14ac:dyDescent="0.25">
      <c r="A7438" t="s">
        <v>10797</v>
      </c>
      <c r="B7438" t="s">
        <v>26175</v>
      </c>
      <c r="C7438" t="s">
        <v>26176</v>
      </c>
      <c r="D7438">
        <v>2001</v>
      </c>
      <c r="E7438" t="s">
        <v>415</v>
      </c>
      <c r="F7438">
        <v>458</v>
      </c>
      <c r="H7438" t="s">
        <v>26177</v>
      </c>
      <c r="L7438" t="s">
        <v>19</v>
      </c>
      <c r="M7438" t="s">
        <v>20</v>
      </c>
      <c r="P7438" t="b">
        <f t="shared" si="3631"/>
        <v>0</v>
      </c>
      <c r="Q7438" t="b">
        <f t="shared" si="3618"/>
        <v>0</v>
      </c>
      <c r="R7438" t="b">
        <f t="shared" si="3632"/>
        <v>0</v>
      </c>
      <c r="S7438" t="b">
        <f t="shared" si="3633"/>
        <v>0</v>
      </c>
      <c r="T7438" t="b">
        <f t="shared" si="3634"/>
        <v>0</v>
      </c>
      <c r="U7438" t="b">
        <f t="shared" si="3635"/>
        <v>0</v>
      </c>
      <c r="V7438" t="b">
        <f t="shared" si="3625"/>
        <v>0</v>
      </c>
      <c r="W7438" t="b">
        <f t="shared" si="3626"/>
        <v>0</v>
      </c>
      <c r="X7438" t="b">
        <f t="shared" si="3627"/>
        <v>0</v>
      </c>
      <c r="Y7438" t="b">
        <f t="shared" si="3628"/>
        <v>0</v>
      </c>
      <c r="Z7438" t="b">
        <f t="shared" si="3629"/>
        <v>0</v>
      </c>
      <c r="AA7438" t="b">
        <f t="shared" si="3630"/>
        <v>0</v>
      </c>
    </row>
    <row r="7439" spans="1:27" x14ac:dyDescent="0.25">
      <c r="A7439" t="s">
        <v>10797</v>
      </c>
      <c r="B7439" t="s">
        <v>26178</v>
      </c>
      <c r="C7439" t="s">
        <v>26179</v>
      </c>
      <c r="D7439">
        <v>2001</v>
      </c>
      <c r="E7439" t="s">
        <v>21185</v>
      </c>
      <c r="F7439">
        <v>47</v>
      </c>
      <c r="G7439">
        <v>4</v>
      </c>
      <c r="H7439" t="s">
        <v>15233</v>
      </c>
      <c r="L7439" t="s">
        <v>35</v>
      </c>
      <c r="M7439" t="s">
        <v>20</v>
      </c>
      <c r="P7439" t="b">
        <f t="shared" si="3631"/>
        <v>0</v>
      </c>
      <c r="Q7439" t="b">
        <f t="shared" si="3618"/>
        <v>0</v>
      </c>
      <c r="R7439" t="b">
        <f t="shared" si="3632"/>
        <v>0</v>
      </c>
      <c r="S7439" t="b">
        <f t="shared" si="3633"/>
        <v>0</v>
      </c>
      <c r="T7439" t="b">
        <f t="shared" si="3634"/>
        <v>0</v>
      </c>
      <c r="U7439" t="b">
        <f t="shared" si="3635"/>
        <v>0</v>
      </c>
      <c r="V7439" t="b">
        <f t="shared" si="3625"/>
        <v>0</v>
      </c>
      <c r="W7439" t="b">
        <f t="shared" si="3626"/>
        <v>0</v>
      </c>
      <c r="X7439" t="b">
        <f t="shared" si="3627"/>
        <v>0</v>
      </c>
      <c r="Y7439" t="b">
        <f t="shared" si="3628"/>
        <v>0</v>
      </c>
      <c r="Z7439" t="b">
        <f t="shared" si="3629"/>
        <v>0</v>
      </c>
      <c r="AA7439" t="b">
        <f t="shared" si="3630"/>
        <v>0</v>
      </c>
    </row>
    <row r="7440" spans="1:27" x14ac:dyDescent="0.25">
      <c r="A7440" t="s">
        <v>10797</v>
      </c>
      <c r="B7440" t="s">
        <v>26180</v>
      </c>
      <c r="C7440" t="s">
        <v>26181</v>
      </c>
      <c r="D7440">
        <v>2001</v>
      </c>
      <c r="E7440" t="s">
        <v>24651</v>
      </c>
      <c r="F7440">
        <v>281</v>
      </c>
      <c r="G7440">
        <v>2</v>
      </c>
      <c r="H7440" t="s">
        <v>26182</v>
      </c>
      <c r="L7440" t="s">
        <v>35</v>
      </c>
      <c r="M7440" t="s">
        <v>20</v>
      </c>
      <c r="P7440" t="b">
        <f t="shared" si="3631"/>
        <v>0</v>
      </c>
      <c r="Q7440" t="b">
        <f t="shared" si="3618"/>
        <v>0</v>
      </c>
      <c r="R7440" t="b">
        <f t="shared" si="3632"/>
        <v>0</v>
      </c>
      <c r="S7440" t="b">
        <f t="shared" si="3633"/>
        <v>0</v>
      </c>
      <c r="T7440" t="b">
        <f t="shared" si="3634"/>
        <v>0</v>
      </c>
      <c r="U7440" t="b">
        <f t="shared" si="3635"/>
        <v>0</v>
      </c>
      <c r="V7440" t="b">
        <f t="shared" si="3625"/>
        <v>0</v>
      </c>
      <c r="W7440" t="b">
        <f t="shared" si="3626"/>
        <v>0</v>
      </c>
      <c r="X7440" t="b">
        <f t="shared" si="3627"/>
        <v>0</v>
      </c>
      <c r="Y7440" t="b">
        <f t="shared" si="3628"/>
        <v>0</v>
      </c>
      <c r="Z7440" t="b">
        <f t="shared" si="3629"/>
        <v>0</v>
      </c>
      <c r="AA7440" t="b">
        <f t="shared" si="3630"/>
        <v>0</v>
      </c>
    </row>
    <row r="7441" spans="1:27" x14ac:dyDescent="0.25">
      <c r="A7441" t="s">
        <v>10797</v>
      </c>
      <c r="B7441" t="s">
        <v>26183</v>
      </c>
      <c r="C7441" t="s">
        <v>26184</v>
      </c>
      <c r="D7441">
        <v>2001</v>
      </c>
      <c r="E7441" t="s">
        <v>11655</v>
      </c>
      <c r="F7441" t="s">
        <v>26090</v>
      </c>
      <c r="G7441">
        <v>1</v>
      </c>
      <c r="H7441" t="s">
        <v>26185</v>
      </c>
      <c r="L7441" t="s">
        <v>35</v>
      </c>
      <c r="M7441" t="s">
        <v>20</v>
      </c>
      <c r="P7441" t="b">
        <f t="shared" si="3631"/>
        <v>0</v>
      </c>
      <c r="Q7441" t="b">
        <f t="shared" si="3618"/>
        <v>0</v>
      </c>
      <c r="R7441" t="b">
        <f t="shared" si="3632"/>
        <v>0</v>
      </c>
      <c r="S7441" t="b">
        <f t="shared" si="3633"/>
        <v>0</v>
      </c>
      <c r="T7441" t="b">
        <f t="shared" si="3634"/>
        <v>0</v>
      </c>
      <c r="U7441" t="b">
        <f t="shared" si="3635"/>
        <v>0</v>
      </c>
      <c r="V7441" t="b">
        <f t="shared" si="3625"/>
        <v>0</v>
      </c>
      <c r="W7441" t="b">
        <f t="shared" si="3626"/>
        <v>0</v>
      </c>
      <c r="X7441" t="b">
        <f t="shared" si="3627"/>
        <v>0</v>
      </c>
      <c r="Y7441" t="b">
        <f t="shared" si="3628"/>
        <v>0</v>
      </c>
      <c r="Z7441" t="b">
        <f t="shared" si="3629"/>
        <v>0</v>
      </c>
      <c r="AA7441" t="b">
        <f t="shared" si="3630"/>
        <v>0</v>
      </c>
    </row>
    <row r="7442" spans="1:27" x14ac:dyDescent="0.25">
      <c r="A7442" t="s">
        <v>10797</v>
      </c>
      <c r="B7442" t="s">
        <v>26186</v>
      </c>
      <c r="C7442" t="s">
        <v>26187</v>
      </c>
      <c r="D7442">
        <v>2001</v>
      </c>
      <c r="E7442" t="s">
        <v>11655</v>
      </c>
      <c r="F7442" t="s">
        <v>26090</v>
      </c>
      <c r="G7442">
        <v>1</v>
      </c>
      <c r="H7442" t="s">
        <v>15656</v>
      </c>
      <c r="L7442" t="s">
        <v>20</v>
      </c>
      <c r="M7442" t="s">
        <v>35</v>
      </c>
      <c r="P7442" t="b">
        <f t="shared" si="3631"/>
        <v>0</v>
      </c>
      <c r="Q7442" t="b">
        <f t="shared" si="3618"/>
        <v>0</v>
      </c>
      <c r="R7442" t="b">
        <f t="shared" si="3632"/>
        <v>0</v>
      </c>
      <c r="S7442" t="b">
        <f t="shared" si="3633"/>
        <v>0</v>
      </c>
      <c r="T7442" t="b">
        <f t="shared" si="3634"/>
        <v>0</v>
      </c>
      <c r="U7442" t="b">
        <f t="shared" si="3635"/>
        <v>0</v>
      </c>
      <c r="V7442" t="b">
        <f t="shared" si="3625"/>
        <v>0</v>
      </c>
      <c r="W7442" t="b">
        <f t="shared" si="3626"/>
        <v>0</v>
      </c>
      <c r="X7442" t="b">
        <f t="shared" si="3627"/>
        <v>0</v>
      </c>
      <c r="Y7442" t="b">
        <f t="shared" si="3628"/>
        <v>0</v>
      </c>
      <c r="Z7442" t="b">
        <f t="shared" si="3629"/>
        <v>0</v>
      </c>
      <c r="AA7442" t="b">
        <f t="shared" si="3630"/>
        <v>0</v>
      </c>
    </row>
    <row r="7443" spans="1:27" x14ac:dyDescent="0.25">
      <c r="A7443" t="s">
        <v>10797</v>
      </c>
      <c r="B7443" t="s">
        <v>26188</v>
      </c>
      <c r="C7443" t="s">
        <v>26189</v>
      </c>
      <c r="D7443">
        <v>2001</v>
      </c>
      <c r="E7443" t="s">
        <v>4604</v>
      </c>
      <c r="F7443">
        <v>103</v>
      </c>
      <c r="G7443">
        <v>3</v>
      </c>
      <c r="H7443" t="s">
        <v>26190</v>
      </c>
      <c r="L7443" t="s">
        <v>20</v>
      </c>
      <c r="M7443" t="s">
        <v>19</v>
      </c>
      <c r="P7443" t="b">
        <f t="shared" si="3631"/>
        <v>0</v>
      </c>
      <c r="Q7443" t="b">
        <f t="shared" si="3618"/>
        <v>0</v>
      </c>
      <c r="R7443" t="b">
        <f t="shared" si="3632"/>
        <v>0</v>
      </c>
      <c r="S7443" t="b">
        <f t="shared" si="3633"/>
        <v>0</v>
      </c>
      <c r="T7443" t="b">
        <f t="shared" si="3634"/>
        <v>0</v>
      </c>
      <c r="U7443" t="b">
        <f t="shared" si="3635"/>
        <v>0</v>
      </c>
      <c r="V7443" t="b">
        <f t="shared" si="3625"/>
        <v>0</v>
      </c>
      <c r="W7443" t="b">
        <f t="shared" si="3626"/>
        <v>0</v>
      </c>
      <c r="X7443" t="b">
        <f t="shared" si="3627"/>
        <v>0</v>
      </c>
      <c r="Y7443" t="b">
        <f t="shared" si="3628"/>
        <v>0</v>
      </c>
      <c r="Z7443" t="b">
        <f t="shared" si="3629"/>
        <v>0</v>
      </c>
      <c r="AA7443" t="b">
        <f t="shared" si="3630"/>
        <v>0</v>
      </c>
    </row>
    <row r="7444" spans="1:27" x14ac:dyDescent="0.25">
      <c r="A7444" t="s">
        <v>10797</v>
      </c>
      <c r="B7444" t="s">
        <v>26191</v>
      </c>
      <c r="C7444" t="s">
        <v>26192</v>
      </c>
      <c r="D7444">
        <v>2001</v>
      </c>
      <c r="E7444" t="s">
        <v>911</v>
      </c>
      <c r="F7444">
        <v>43</v>
      </c>
      <c r="G7444">
        <v>1</v>
      </c>
      <c r="H7444" t="s">
        <v>26193</v>
      </c>
      <c r="J7444" t="s">
        <v>10811</v>
      </c>
      <c r="L7444" t="s">
        <v>19</v>
      </c>
      <c r="M7444" t="s">
        <v>20</v>
      </c>
      <c r="P7444" t="b">
        <f t="shared" si="3631"/>
        <v>0</v>
      </c>
      <c r="Q7444" t="b">
        <f t="shared" si="3618"/>
        <v>0</v>
      </c>
      <c r="R7444" t="b">
        <f t="shared" si="3632"/>
        <v>0</v>
      </c>
      <c r="S7444" t="b">
        <f t="shared" si="3633"/>
        <v>0</v>
      </c>
      <c r="T7444" t="b">
        <f t="shared" si="3634"/>
        <v>0</v>
      </c>
      <c r="U7444" t="b">
        <f t="shared" si="3635"/>
        <v>0</v>
      </c>
      <c r="V7444" t="b">
        <f t="shared" si="3625"/>
        <v>0</v>
      </c>
      <c r="W7444" t="b">
        <f t="shared" si="3626"/>
        <v>0</v>
      </c>
      <c r="X7444" t="b">
        <f t="shared" si="3627"/>
        <v>0</v>
      </c>
      <c r="Y7444" t="b">
        <f t="shared" si="3628"/>
        <v>0</v>
      </c>
      <c r="Z7444" t="b">
        <f t="shared" si="3629"/>
        <v>0</v>
      </c>
      <c r="AA7444" t="b">
        <f t="shared" si="3630"/>
        <v>0</v>
      </c>
    </row>
    <row r="7445" spans="1:27" x14ac:dyDescent="0.25">
      <c r="A7445" t="s">
        <v>10797</v>
      </c>
      <c r="B7445" t="s">
        <v>26194</v>
      </c>
      <c r="C7445" t="s">
        <v>26195</v>
      </c>
      <c r="D7445">
        <v>2001</v>
      </c>
      <c r="E7445" t="s">
        <v>11200</v>
      </c>
      <c r="F7445">
        <v>171</v>
      </c>
      <c r="G7445">
        <v>6</v>
      </c>
      <c r="H7445" t="s">
        <v>26196</v>
      </c>
      <c r="J7445" t="s">
        <v>26197</v>
      </c>
      <c r="L7445" t="s">
        <v>35</v>
      </c>
      <c r="M7445" t="s">
        <v>20</v>
      </c>
      <c r="P7445" t="b">
        <f t="shared" si="3631"/>
        <v>0</v>
      </c>
      <c r="Q7445" t="b">
        <f t="shared" si="3618"/>
        <v>0</v>
      </c>
      <c r="R7445" t="b">
        <f t="shared" si="3632"/>
        <v>0</v>
      </c>
      <c r="S7445" t="b">
        <f t="shared" si="3633"/>
        <v>0</v>
      </c>
      <c r="T7445" t="b">
        <f t="shared" si="3634"/>
        <v>0</v>
      </c>
      <c r="U7445" t="b">
        <f t="shared" si="3635"/>
        <v>0</v>
      </c>
      <c r="V7445" t="b">
        <f t="shared" si="3625"/>
        <v>0</v>
      </c>
      <c r="W7445" t="b">
        <f t="shared" si="3626"/>
        <v>0</v>
      </c>
      <c r="X7445" t="b">
        <f t="shared" si="3627"/>
        <v>0</v>
      </c>
      <c r="Y7445" t="b">
        <f t="shared" si="3628"/>
        <v>0</v>
      </c>
      <c r="Z7445" t="b">
        <f t="shared" si="3629"/>
        <v>0</v>
      </c>
      <c r="AA7445" t="b">
        <f t="shared" si="3630"/>
        <v>0</v>
      </c>
    </row>
    <row r="7446" spans="1:27" x14ac:dyDescent="0.25">
      <c r="A7446" t="s">
        <v>10797</v>
      </c>
      <c r="B7446" t="s">
        <v>26198</v>
      </c>
      <c r="C7446" t="s">
        <v>26199</v>
      </c>
      <c r="D7446">
        <v>2001</v>
      </c>
      <c r="E7446" t="s">
        <v>147</v>
      </c>
      <c r="F7446">
        <v>82</v>
      </c>
      <c r="G7446">
        <v>3</v>
      </c>
      <c r="H7446" t="s">
        <v>26200</v>
      </c>
      <c r="L7446" t="s">
        <v>19</v>
      </c>
      <c r="M7446" t="s">
        <v>20</v>
      </c>
      <c r="P7446" t="b">
        <f t="shared" si="3631"/>
        <v>0</v>
      </c>
      <c r="Q7446" t="b">
        <f t="shared" si="3618"/>
        <v>0</v>
      </c>
      <c r="R7446" t="b">
        <f t="shared" si="3632"/>
        <v>0</v>
      </c>
      <c r="S7446" t="b">
        <f t="shared" si="3633"/>
        <v>0</v>
      </c>
      <c r="T7446" t="b">
        <f t="shared" si="3634"/>
        <v>0</v>
      </c>
      <c r="U7446" t="b">
        <f t="shared" si="3635"/>
        <v>0</v>
      </c>
      <c r="V7446" t="b">
        <f t="shared" si="3625"/>
        <v>0</v>
      </c>
      <c r="W7446" t="b">
        <f t="shared" si="3626"/>
        <v>0</v>
      </c>
      <c r="X7446" t="b">
        <f t="shared" si="3627"/>
        <v>0</v>
      </c>
      <c r="Y7446" t="b">
        <f t="shared" si="3628"/>
        <v>0</v>
      </c>
      <c r="Z7446" t="b">
        <f t="shared" si="3629"/>
        <v>0</v>
      </c>
      <c r="AA7446" t="b">
        <f t="shared" si="3630"/>
        <v>0</v>
      </c>
    </row>
    <row r="7447" spans="1:27" x14ac:dyDescent="0.25">
      <c r="A7447" t="s">
        <v>10797</v>
      </c>
      <c r="B7447" t="s">
        <v>26201</v>
      </c>
      <c r="C7447" t="s">
        <v>26202</v>
      </c>
      <c r="D7447">
        <v>2001</v>
      </c>
      <c r="E7447" t="s">
        <v>147</v>
      </c>
      <c r="F7447">
        <v>82</v>
      </c>
      <c r="G7447">
        <v>3</v>
      </c>
      <c r="H7447" t="s">
        <v>26203</v>
      </c>
      <c r="L7447" t="s">
        <v>19</v>
      </c>
      <c r="M7447" t="s">
        <v>20</v>
      </c>
      <c r="P7447" t="b">
        <f t="shared" si="3631"/>
        <v>0</v>
      </c>
      <c r="Q7447" t="b">
        <f t="shared" si="3618"/>
        <v>0</v>
      </c>
      <c r="R7447" t="b">
        <f t="shared" si="3632"/>
        <v>0</v>
      </c>
      <c r="S7447" t="b">
        <f t="shared" si="3633"/>
        <v>0</v>
      </c>
      <c r="T7447" t="b">
        <f t="shared" si="3634"/>
        <v>0</v>
      </c>
      <c r="U7447" t="b">
        <f t="shared" si="3635"/>
        <v>0</v>
      </c>
      <c r="V7447" t="b">
        <f t="shared" si="3625"/>
        <v>0</v>
      </c>
      <c r="W7447" t="b">
        <f t="shared" si="3626"/>
        <v>0</v>
      </c>
      <c r="X7447" t="b">
        <f t="shared" si="3627"/>
        <v>0</v>
      </c>
      <c r="Y7447" t="b">
        <f t="shared" si="3628"/>
        <v>0</v>
      </c>
      <c r="Z7447" t="b">
        <f t="shared" si="3629"/>
        <v>0</v>
      </c>
      <c r="AA7447" t="b">
        <f t="shared" si="3630"/>
        <v>0</v>
      </c>
    </row>
    <row r="7448" spans="1:27" x14ac:dyDescent="0.25">
      <c r="A7448" t="s">
        <v>10797</v>
      </c>
      <c r="B7448" t="s">
        <v>26204</v>
      </c>
      <c r="C7448" t="s">
        <v>26205</v>
      </c>
      <c r="D7448">
        <v>2001</v>
      </c>
      <c r="E7448" t="s">
        <v>11325</v>
      </c>
      <c r="F7448">
        <v>139</v>
      </c>
      <c r="G7448">
        <v>2</v>
      </c>
      <c r="H7448" t="s">
        <v>26206</v>
      </c>
      <c r="L7448" t="s">
        <v>19</v>
      </c>
      <c r="M7448" t="s">
        <v>20</v>
      </c>
      <c r="P7448" t="b">
        <f t="shared" si="3631"/>
        <v>0</v>
      </c>
      <c r="Q7448" t="b">
        <f t="shared" si="3618"/>
        <v>0</v>
      </c>
      <c r="R7448" t="b">
        <f t="shared" si="3632"/>
        <v>0</v>
      </c>
      <c r="S7448" t="b">
        <f t="shared" si="3633"/>
        <v>0</v>
      </c>
      <c r="T7448" t="b">
        <f t="shared" si="3634"/>
        <v>0</v>
      </c>
      <c r="U7448" t="b">
        <f t="shared" si="3635"/>
        <v>0</v>
      </c>
      <c r="V7448" t="b">
        <f t="shared" si="3625"/>
        <v>0</v>
      </c>
      <c r="W7448" t="b">
        <f t="shared" si="3626"/>
        <v>0</v>
      </c>
      <c r="X7448" t="b">
        <f t="shared" si="3627"/>
        <v>0</v>
      </c>
      <c r="Y7448" t="b">
        <f t="shared" si="3628"/>
        <v>0</v>
      </c>
      <c r="Z7448" t="b">
        <f t="shared" si="3629"/>
        <v>0</v>
      </c>
      <c r="AA7448" t="b">
        <f t="shared" si="3630"/>
        <v>0</v>
      </c>
    </row>
    <row r="7449" spans="1:27" x14ac:dyDescent="0.25">
      <c r="A7449" t="s">
        <v>10797</v>
      </c>
      <c r="B7449" t="s">
        <v>26207</v>
      </c>
      <c r="C7449" t="s">
        <v>26208</v>
      </c>
      <c r="D7449">
        <v>2001</v>
      </c>
      <c r="E7449" t="s">
        <v>24473</v>
      </c>
      <c r="F7449">
        <v>25</v>
      </c>
      <c r="G7449">
        <v>4</v>
      </c>
      <c r="H7449" t="s">
        <v>26209</v>
      </c>
      <c r="L7449" t="s">
        <v>20</v>
      </c>
      <c r="M7449" t="s">
        <v>35</v>
      </c>
      <c r="P7449" t="b">
        <f t="shared" si="3631"/>
        <v>0</v>
      </c>
      <c r="Q7449" t="b">
        <f t="shared" si="3618"/>
        <v>0</v>
      </c>
      <c r="R7449" t="b">
        <f t="shared" si="3632"/>
        <v>0</v>
      </c>
      <c r="S7449" t="b">
        <f t="shared" si="3633"/>
        <v>0</v>
      </c>
      <c r="T7449" t="b">
        <f t="shared" si="3634"/>
        <v>0</v>
      </c>
      <c r="U7449" t="b">
        <f t="shared" si="3635"/>
        <v>0</v>
      </c>
      <c r="V7449" t="b">
        <f t="shared" si="3625"/>
        <v>0</v>
      </c>
      <c r="W7449" t="b">
        <f t="shared" si="3626"/>
        <v>0</v>
      </c>
      <c r="X7449" t="b">
        <f t="shared" si="3627"/>
        <v>0</v>
      </c>
      <c r="Y7449" t="b">
        <f t="shared" si="3628"/>
        <v>0</v>
      </c>
      <c r="Z7449" t="b">
        <f t="shared" si="3629"/>
        <v>0</v>
      </c>
      <c r="AA7449" t="b">
        <f t="shared" si="3630"/>
        <v>0</v>
      </c>
    </row>
    <row r="7450" spans="1:27" x14ac:dyDescent="0.25">
      <c r="A7450" t="s">
        <v>10797</v>
      </c>
      <c r="B7450" t="s">
        <v>26210</v>
      </c>
      <c r="C7450" t="s">
        <v>26211</v>
      </c>
      <c r="D7450">
        <v>2001</v>
      </c>
      <c r="E7450" t="s">
        <v>123</v>
      </c>
      <c r="F7450">
        <v>62</v>
      </c>
      <c r="G7450">
        <v>1</v>
      </c>
      <c r="H7450" t="s">
        <v>23244</v>
      </c>
      <c r="L7450" t="s">
        <v>35</v>
      </c>
      <c r="M7450" t="s">
        <v>20</v>
      </c>
      <c r="P7450" t="b">
        <f t="shared" si="3631"/>
        <v>0</v>
      </c>
      <c r="Q7450" t="b">
        <f t="shared" si="3618"/>
        <v>0</v>
      </c>
      <c r="R7450" t="b">
        <f t="shared" si="3632"/>
        <v>0</v>
      </c>
      <c r="S7450" t="b">
        <f t="shared" si="3633"/>
        <v>0</v>
      </c>
      <c r="T7450" t="b">
        <f t="shared" si="3634"/>
        <v>0</v>
      </c>
      <c r="U7450" t="b">
        <f t="shared" si="3635"/>
        <v>0</v>
      </c>
      <c r="V7450" t="b">
        <f t="shared" si="3625"/>
        <v>0</v>
      </c>
      <c r="W7450" t="b">
        <f t="shared" si="3626"/>
        <v>0</v>
      </c>
      <c r="X7450" t="b">
        <f t="shared" si="3627"/>
        <v>0</v>
      </c>
      <c r="Y7450" t="b">
        <f t="shared" si="3628"/>
        <v>0</v>
      </c>
      <c r="Z7450" t="b">
        <f t="shared" si="3629"/>
        <v>0</v>
      </c>
      <c r="AA7450" t="b">
        <f t="shared" si="3630"/>
        <v>0</v>
      </c>
    </row>
    <row r="7451" spans="1:27" x14ac:dyDescent="0.25">
      <c r="A7451" t="s">
        <v>10797</v>
      </c>
      <c r="B7451" t="s">
        <v>26212</v>
      </c>
      <c r="C7451" t="s">
        <v>26213</v>
      </c>
      <c r="D7451">
        <v>2001</v>
      </c>
      <c r="E7451" t="s">
        <v>5328</v>
      </c>
      <c r="F7451">
        <v>31</v>
      </c>
      <c r="G7451">
        <v>4</v>
      </c>
      <c r="H7451" t="s">
        <v>26214</v>
      </c>
      <c r="L7451" t="s">
        <v>20</v>
      </c>
      <c r="M7451" t="s">
        <v>19</v>
      </c>
      <c r="P7451" t="b">
        <f t="shared" si="3631"/>
        <v>0</v>
      </c>
      <c r="Q7451" t="b">
        <f t="shared" si="3618"/>
        <v>0</v>
      </c>
      <c r="R7451" t="b">
        <f t="shared" si="3632"/>
        <v>0</v>
      </c>
      <c r="S7451" t="b">
        <f t="shared" si="3633"/>
        <v>0</v>
      </c>
      <c r="T7451" t="b">
        <f t="shared" si="3634"/>
        <v>0</v>
      </c>
      <c r="U7451" t="b">
        <f t="shared" si="3635"/>
        <v>0</v>
      </c>
      <c r="V7451" t="b">
        <f t="shared" si="3625"/>
        <v>0</v>
      </c>
      <c r="W7451" t="b">
        <f t="shared" si="3626"/>
        <v>0</v>
      </c>
      <c r="X7451" t="b">
        <f t="shared" si="3627"/>
        <v>0</v>
      </c>
      <c r="Y7451" t="b">
        <f t="shared" si="3628"/>
        <v>0</v>
      </c>
      <c r="Z7451" t="b">
        <f t="shared" si="3629"/>
        <v>0</v>
      </c>
      <c r="AA7451" t="b">
        <f t="shared" si="3630"/>
        <v>0</v>
      </c>
    </row>
    <row r="7452" spans="1:27" x14ac:dyDescent="0.25">
      <c r="A7452" t="s">
        <v>10797</v>
      </c>
      <c r="B7452" t="s">
        <v>26215</v>
      </c>
      <c r="C7452" t="s">
        <v>26216</v>
      </c>
      <c r="D7452">
        <v>2001</v>
      </c>
      <c r="E7452" t="s">
        <v>722</v>
      </c>
      <c r="F7452">
        <v>79</v>
      </c>
      <c r="G7452">
        <v>7</v>
      </c>
      <c r="H7452" t="s">
        <v>26217</v>
      </c>
      <c r="L7452" t="s">
        <v>20</v>
      </c>
      <c r="M7452" t="s">
        <v>19</v>
      </c>
      <c r="P7452" t="b">
        <f t="shared" si="3631"/>
        <v>0</v>
      </c>
      <c r="Q7452" t="b">
        <f t="shared" si="3618"/>
        <v>0</v>
      </c>
      <c r="R7452" t="b">
        <f t="shared" si="3632"/>
        <v>0</v>
      </c>
      <c r="S7452" t="b">
        <f t="shared" si="3633"/>
        <v>0</v>
      </c>
      <c r="T7452" t="b">
        <f t="shared" si="3634"/>
        <v>0</v>
      </c>
      <c r="U7452" t="b">
        <f t="shared" si="3635"/>
        <v>0</v>
      </c>
      <c r="V7452" t="b">
        <f t="shared" si="3625"/>
        <v>0</v>
      </c>
      <c r="W7452" t="b">
        <f t="shared" si="3626"/>
        <v>0</v>
      </c>
      <c r="X7452" t="b">
        <f t="shared" si="3627"/>
        <v>0</v>
      </c>
      <c r="Y7452" t="b">
        <f t="shared" si="3628"/>
        <v>0</v>
      </c>
      <c r="Z7452" t="b">
        <f t="shared" si="3629"/>
        <v>0</v>
      </c>
      <c r="AA7452" t="b">
        <f t="shared" si="3630"/>
        <v>0</v>
      </c>
    </row>
    <row r="7453" spans="1:27" x14ac:dyDescent="0.25">
      <c r="A7453" t="s">
        <v>10797</v>
      </c>
      <c r="B7453" t="s">
        <v>26218</v>
      </c>
      <c r="C7453" t="s">
        <v>26219</v>
      </c>
      <c r="D7453">
        <v>2001</v>
      </c>
      <c r="E7453" t="s">
        <v>11655</v>
      </c>
      <c r="F7453" t="s">
        <v>26220</v>
      </c>
      <c r="G7453">
        <v>4</v>
      </c>
      <c r="H7453" t="s">
        <v>26221</v>
      </c>
      <c r="J7453" t="s">
        <v>26222</v>
      </c>
      <c r="L7453" t="s">
        <v>19</v>
      </c>
      <c r="M7453" t="s">
        <v>20</v>
      </c>
      <c r="P7453" t="b">
        <f t="shared" si="3631"/>
        <v>0</v>
      </c>
      <c r="Q7453" t="b">
        <f t="shared" si="3618"/>
        <v>0</v>
      </c>
      <c r="R7453" t="b">
        <f t="shared" si="3632"/>
        <v>0</v>
      </c>
      <c r="S7453" t="b">
        <f t="shared" si="3633"/>
        <v>0</v>
      </c>
      <c r="T7453" t="b">
        <f t="shared" si="3634"/>
        <v>0</v>
      </c>
      <c r="U7453" t="b">
        <f t="shared" si="3635"/>
        <v>0</v>
      </c>
      <c r="V7453" t="b">
        <f t="shared" si="3625"/>
        <v>0</v>
      </c>
      <c r="W7453" t="b">
        <f t="shared" si="3626"/>
        <v>0</v>
      </c>
      <c r="X7453" t="b">
        <f t="shared" si="3627"/>
        <v>0</v>
      </c>
      <c r="Y7453" t="b">
        <f t="shared" si="3628"/>
        <v>0</v>
      </c>
      <c r="Z7453" t="b">
        <f t="shared" si="3629"/>
        <v>0</v>
      </c>
      <c r="AA7453" t="b">
        <f t="shared" si="3630"/>
        <v>0</v>
      </c>
    </row>
    <row r="7454" spans="1:27" x14ac:dyDescent="0.25">
      <c r="A7454" t="s">
        <v>10797</v>
      </c>
      <c r="B7454" t="s">
        <v>26223</v>
      </c>
      <c r="C7454" t="s">
        <v>26224</v>
      </c>
      <c r="D7454">
        <v>2001</v>
      </c>
      <c r="E7454" t="s">
        <v>403</v>
      </c>
      <c r="F7454">
        <v>3</v>
      </c>
      <c r="G7454">
        <v>5</v>
      </c>
      <c r="H7454" t="s">
        <v>14510</v>
      </c>
      <c r="L7454" t="s">
        <v>20</v>
      </c>
      <c r="M7454" t="s">
        <v>19</v>
      </c>
      <c r="P7454" t="b">
        <f t="shared" si="3631"/>
        <v>0</v>
      </c>
      <c r="Q7454" t="b">
        <f t="shared" si="3618"/>
        <v>0</v>
      </c>
      <c r="R7454" t="b">
        <f t="shared" si="3632"/>
        <v>0</v>
      </c>
      <c r="S7454" t="b">
        <f t="shared" si="3633"/>
        <v>0</v>
      </c>
      <c r="T7454" t="b">
        <f t="shared" si="3634"/>
        <v>0</v>
      </c>
      <c r="U7454" t="b">
        <f t="shared" si="3635"/>
        <v>0</v>
      </c>
      <c r="V7454" t="b">
        <f t="shared" si="3625"/>
        <v>0</v>
      </c>
      <c r="W7454" t="b">
        <f t="shared" si="3626"/>
        <v>0</v>
      </c>
      <c r="X7454" t="b">
        <f t="shared" si="3627"/>
        <v>0</v>
      </c>
      <c r="Y7454" t="b">
        <f t="shared" si="3628"/>
        <v>0</v>
      </c>
      <c r="Z7454" t="b">
        <f t="shared" si="3629"/>
        <v>0</v>
      </c>
      <c r="AA7454" t="b">
        <f t="shared" si="3630"/>
        <v>0</v>
      </c>
    </row>
    <row r="7455" spans="1:27" x14ac:dyDescent="0.25">
      <c r="A7455" t="s">
        <v>10797</v>
      </c>
      <c r="B7455" t="s">
        <v>26225</v>
      </c>
      <c r="C7455" t="s">
        <v>26226</v>
      </c>
      <c r="D7455">
        <v>2001</v>
      </c>
      <c r="E7455" t="s">
        <v>2717</v>
      </c>
      <c r="F7455">
        <v>11</v>
      </c>
      <c r="G7455">
        <v>3</v>
      </c>
      <c r="H7455" t="s">
        <v>26227</v>
      </c>
      <c r="J7455" t="s">
        <v>26228</v>
      </c>
      <c r="L7455" t="s">
        <v>19</v>
      </c>
      <c r="M7455" t="s">
        <v>20</v>
      </c>
      <c r="P7455" t="b">
        <f t="shared" si="3631"/>
        <v>0</v>
      </c>
      <c r="Q7455" t="b">
        <f t="shared" si="3618"/>
        <v>0</v>
      </c>
      <c r="R7455" t="b">
        <f t="shared" si="3632"/>
        <v>0</v>
      </c>
      <c r="S7455" t="b">
        <f t="shared" si="3633"/>
        <v>0</v>
      </c>
      <c r="T7455" t="b">
        <f t="shared" si="3634"/>
        <v>0</v>
      </c>
      <c r="U7455" t="b">
        <f t="shared" si="3635"/>
        <v>0</v>
      </c>
      <c r="V7455" t="b">
        <f t="shared" si="3625"/>
        <v>0</v>
      </c>
      <c r="W7455" t="b">
        <f t="shared" si="3626"/>
        <v>0</v>
      </c>
      <c r="X7455" t="b">
        <f t="shared" si="3627"/>
        <v>0</v>
      </c>
      <c r="Y7455" t="b">
        <f t="shared" si="3628"/>
        <v>0</v>
      </c>
      <c r="Z7455" t="b">
        <f t="shared" si="3629"/>
        <v>0</v>
      </c>
      <c r="AA7455" t="b">
        <f t="shared" si="3630"/>
        <v>0</v>
      </c>
    </row>
    <row r="7456" spans="1:27" x14ac:dyDescent="0.25">
      <c r="A7456" t="s">
        <v>10797</v>
      </c>
      <c r="B7456" t="s">
        <v>15869</v>
      </c>
      <c r="C7456" t="s">
        <v>26229</v>
      </c>
      <c r="D7456">
        <v>2001</v>
      </c>
      <c r="E7456" t="s">
        <v>25967</v>
      </c>
      <c r="F7456">
        <v>142</v>
      </c>
      <c r="G7456">
        <v>3</v>
      </c>
      <c r="H7456" t="s">
        <v>26230</v>
      </c>
      <c r="L7456" t="s">
        <v>35</v>
      </c>
      <c r="M7456" t="s">
        <v>20</v>
      </c>
      <c r="P7456" t="b">
        <f t="shared" si="3631"/>
        <v>0</v>
      </c>
      <c r="Q7456" t="b">
        <f t="shared" si="3618"/>
        <v>0</v>
      </c>
      <c r="R7456" t="b">
        <f t="shared" si="3632"/>
        <v>0</v>
      </c>
      <c r="S7456" t="b">
        <f t="shared" si="3633"/>
        <v>0</v>
      </c>
      <c r="T7456" t="b">
        <f t="shared" si="3634"/>
        <v>0</v>
      </c>
      <c r="U7456" t="b">
        <f t="shared" si="3635"/>
        <v>0</v>
      </c>
      <c r="V7456" t="b">
        <f t="shared" si="3625"/>
        <v>0</v>
      </c>
      <c r="W7456" t="b">
        <f t="shared" si="3626"/>
        <v>0</v>
      </c>
      <c r="X7456" t="b">
        <f t="shared" si="3627"/>
        <v>0</v>
      </c>
      <c r="Y7456" t="b">
        <f t="shared" si="3628"/>
        <v>0</v>
      </c>
      <c r="Z7456" t="b">
        <f t="shared" si="3629"/>
        <v>0</v>
      </c>
      <c r="AA7456" t="b">
        <f t="shared" si="3630"/>
        <v>0</v>
      </c>
    </row>
    <row r="7457" spans="1:27" x14ac:dyDescent="0.25">
      <c r="A7457" t="s">
        <v>10797</v>
      </c>
      <c r="B7457" t="s">
        <v>26231</v>
      </c>
      <c r="C7457" t="s">
        <v>26232</v>
      </c>
      <c r="D7457">
        <v>2001</v>
      </c>
      <c r="E7457" t="s">
        <v>7711</v>
      </c>
      <c r="F7457">
        <v>37</v>
      </c>
      <c r="G7457">
        <v>3</v>
      </c>
      <c r="H7457" t="s">
        <v>26233</v>
      </c>
      <c r="L7457" t="s">
        <v>35</v>
      </c>
      <c r="M7457" t="s">
        <v>20</v>
      </c>
      <c r="P7457" t="b">
        <f t="shared" si="3631"/>
        <v>0</v>
      </c>
      <c r="Q7457" t="b">
        <f t="shared" si="3618"/>
        <v>0</v>
      </c>
      <c r="R7457" t="b">
        <f t="shared" si="3632"/>
        <v>0</v>
      </c>
      <c r="S7457" t="b">
        <f t="shared" si="3633"/>
        <v>0</v>
      </c>
      <c r="T7457" t="b">
        <f t="shared" si="3634"/>
        <v>0</v>
      </c>
      <c r="U7457" t="b">
        <f t="shared" si="3635"/>
        <v>0</v>
      </c>
      <c r="V7457" t="b">
        <f t="shared" si="3625"/>
        <v>0</v>
      </c>
      <c r="W7457" t="b">
        <f t="shared" si="3626"/>
        <v>0</v>
      </c>
      <c r="X7457" t="b">
        <f t="shared" si="3627"/>
        <v>0</v>
      </c>
      <c r="Y7457" t="b">
        <f t="shared" si="3628"/>
        <v>0</v>
      </c>
      <c r="Z7457" t="b">
        <f t="shared" si="3629"/>
        <v>0</v>
      </c>
      <c r="AA7457" t="b">
        <f t="shared" si="3630"/>
        <v>0</v>
      </c>
    </row>
    <row r="7458" spans="1:27" x14ac:dyDescent="0.25">
      <c r="A7458" t="s">
        <v>10797</v>
      </c>
      <c r="B7458" t="s">
        <v>26234</v>
      </c>
      <c r="C7458" t="s">
        <v>26235</v>
      </c>
      <c r="D7458">
        <v>2001</v>
      </c>
      <c r="E7458" t="s">
        <v>26236</v>
      </c>
      <c r="F7458">
        <v>59</v>
      </c>
      <c r="G7458">
        <v>152</v>
      </c>
      <c r="H7458" t="s">
        <v>11569</v>
      </c>
      <c r="L7458" t="s">
        <v>20</v>
      </c>
      <c r="M7458" t="s">
        <v>35</v>
      </c>
      <c r="P7458" t="b">
        <f t="shared" si="3631"/>
        <v>0</v>
      </c>
      <c r="Q7458" t="b">
        <f t="shared" si="3618"/>
        <v>0</v>
      </c>
      <c r="R7458" t="b">
        <f t="shared" si="3632"/>
        <v>0</v>
      </c>
      <c r="S7458" t="b">
        <f t="shared" si="3633"/>
        <v>0</v>
      </c>
      <c r="T7458" t="b">
        <f t="shared" si="3634"/>
        <v>0</v>
      </c>
      <c r="U7458" t="b">
        <f t="shared" si="3635"/>
        <v>0</v>
      </c>
      <c r="V7458" t="b">
        <f t="shared" si="3625"/>
        <v>0</v>
      </c>
      <c r="W7458" t="b">
        <f t="shared" si="3626"/>
        <v>0</v>
      </c>
      <c r="X7458" t="b">
        <f t="shared" si="3627"/>
        <v>0</v>
      </c>
      <c r="Y7458" t="b">
        <f t="shared" si="3628"/>
        <v>0</v>
      </c>
      <c r="Z7458" t="b">
        <f t="shared" si="3629"/>
        <v>0</v>
      </c>
      <c r="AA7458" t="b">
        <f t="shared" si="3630"/>
        <v>0</v>
      </c>
    </row>
    <row r="7459" spans="1:27" hidden="1" x14ac:dyDescent="0.25">
      <c r="A7459" t="s">
        <v>10797</v>
      </c>
      <c r="B7459" t="s">
        <v>26237</v>
      </c>
      <c r="C7459" t="s">
        <v>26238</v>
      </c>
      <c r="D7459">
        <v>2001</v>
      </c>
      <c r="E7459" t="s">
        <v>1058</v>
      </c>
      <c r="F7459">
        <v>24</v>
      </c>
      <c r="G7459">
        <v>7</v>
      </c>
      <c r="H7459" t="s">
        <v>26239</v>
      </c>
      <c r="L7459" t="s">
        <v>35</v>
      </c>
      <c r="M7459" t="s">
        <v>20</v>
      </c>
      <c r="N7459" t="s">
        <v>37246</v>
      </c>
      <c r="O7459" t="s">
        <v>37256</v>
      </c>
      <c r="P7459" t="b">
        <f t="shared" si="3631"/>
        <v>0</v>
      </c>
      <c r="Q7459" t="b">
        <f t="shared" si="3618"/>
        <v>0</v>
      </c>
      <c r="R7459" t="b">
        <f t="shared" si="3632"/>
        <v>0</v>
      </c>
      <c r="S7459" t="b">
        <f t="shared" si="3633"/>
        <v>0</v>
      </c>
      <c r="T7459" t="b">
        <f t="shared" si="3634"/>
        <v>0</v>
      </c>
      <c r="U7459" t="b">
        <f t="shared" si="3635"/>
        <v>0</v>
      </c>
      <c r="V7459" t="b">
        <f t="shared" si="3625"/>
        <v>0</v>
      </c>
      <c r="W7459" t="b">
        <f t="shared" si="3626"/>
        <v>1</v>
      </c>
    </row>
    <row r="7460" spans="1:27" x14ac:dyDescent="0.25">
      <c r="A7460" t="s">
        <v>10797</v>
      </c>
      <c r="B7460" t="s">
        <v>26240</v>
      </c>
      <c r="C7460" t="s">
        <v>26241</v>
      </c>
      <c r="D7460">
        <v>2001</v>
      </c>
      <c r="E7460" t="s">
        <v>26242</v>
      </c>
      <c r="F7460">
        <v>46</v>
      </c>
      <c r="G7460">
        <v>2</v>
      </c>
      <c r="H7460" t="s">
        <v>26243</v>
      </c>
      <c r="J7460" t="s">
        <v>26244</v>
      </c>
      <c r="L7460" t="s">
        <v>20</v>
      </c>
      <c r="M7460" t="s">
        <v>19</v>
      </c>
      <c r="P7460" t="b">
        <f t="shared" si="3631"/>
        <v>0</v>
      </c>
      <c r="Q7460" t="b">
        <f t="shared" si="3618"/>
        <v>0</v>
      </c>
      <c r="R7460" t="b">
        <f t="shared" si="3632"/>
        <v>0</v>
      </c>
      <c r="S7460" t="b">
        <f t="shared" si="3633"/>
        <v>0</v>
      </c>
      <c r="T7460" t="b">
        <f t="shared" si="3634"/>
        <v>0</v>
      </c>
      <c r="U7460" t="b">
        <f t="shared" si="3635"/>
        <v>0</v>
      </c>
      <c r="V7460" t="b">
        <f t="shared" si="3625"/>
        <v>0</v>
      </c>
      <c r="W7460" t="b">
        <f t="shared" si="3626"/>
        <v>0</v>
      </c>
      <c r="X7460" t="b">
        <f t="shared" ref="X7460:X7464" si="3636">ISNUMBER(SEARCH("Whale",$C7460))</f>
        <v>0</v>
      </c>
      <c r="Y7460" t="b">
        <f t="shared" ref="Y7460:Y7464" si="3637">ISNUMBER(SEARCH("Seal",$C7460))</f>
        <v>0</v>
      </c>
      <c r="Z7460" t="b">
        <f t="shared" ref="Z7460:Z7464" si="3638">ISNUMBER(SEARCH("Newts",$C7460))</f>
        <v>0</v>
      </c>
      <c r="AA7460" t="b">
        <f t="shared" ref="AA7460:AA7464" si="3639">ISNUMBER(SEARCH("Sea Turtle",$C7460))</f>
        <v>0</v>
      </c>
    </row>
    <row r="7461" spans="1:27" x14ac:dyDescent="0.25">
      <c r="A7461" t="s">
        <v>10797</v>
      </c>
      <c r="B7461" t="s">
        <v>26245</v>
      </c>
      <c r="C7461" t="s">
        <v>26246</v>
      </c>
      <c r="D7461">
        <v>2001</v>
      </c>
      <c r="E7461" t="s">
        <v>1667</v>
      </c>
      <c r="F7461">
        <v>99</v>
      </c>
      <c r="G7461">
        <v>3</v>
      </c>
      <c r="H7461" t="s">
        <v>26247</v>
      </c>
      <c r="L7461" t="s">
        <v>19</v>
      </c>
      <c r="M7461" t="s">
        <v>20</v>
      </c>
      <c r="P7461" t="b">
        <f t="shared" si="3631"/>
        <v>0</v>
      </c>
      <c r="Q7461" t="b">
        <f t="shared" si="3618"/>
        <v>0</v>
      </c>
      <c r="R7461" t="b">
        <f t="shared" si="3632"/>
        <v>0</v>
      </c>
      <c r="S7461" t="b">
        <f t="shared" si="3633"/>
        <v>0</v>
      </c>
      <c r="T7461" t="b">
        <f t="shared" si="3634"/>
        <v>0</v>
      </c>
      <c r="U7461" t="b">
        <f t="shared" si="3635"/>
        <v>0</v>
      </c>
      <c r="V7461" t="b">
        <f t="shared" si="3625"/>
        <v>0</v>
      </c>
      <c r="W7461" t="b">
        <f t="shared" si="3626"/>
        <v>0</v>
      </c>
      <c r="X7461" t="b">
        <f t="shared" si="3636"/>
        <v>0</v>
      </c>
      <c r="Y7461" t="b">
        <f t="shared" si="3637"/>
        <v>0</v>
      </c>
      <c r="Z7461" t="b">
        <f t="shared" si="3638"/>
        <v>0</v>
      </c>
      <c r="AA7461" t="b">
        <f t="shared" si="3639"/>
        <v>0</v>
      </c>
    </row>
    <row r="7462" spans="1:27" x14ac:dyDescent="0.25">
      <c r="A7462" t="s">
        <v>10797</v>
      </c>
      <c r="B7462" t="s">
        <v>26248</v>
      </c>
      <c r="C7462" t="s">
        <v>26249</v>
      </c>
      <c r="D7462">
        <v>2001</v>
      </c>
      <c r="E7462" t="s">
        <v>722</v>
      </c>
      <c r="F7462">
        <v>79</v>
      </c>
      <c r="G7462">
        <v>6</v>
      </c>
      <c r="H7462" t="s">
        <v>26250</v>
      </c>
      <c r="L7462" t="s">
        <v>20</v>
      </c>
      <c r="M7462" t="s">
        <v>35</v>
      </c>
      <c r="P7462" t="b">
        <f t="shared" si="3631"/>
        <v>0</v>
      </c>
      <c r="Q7462" t="b">
        <f t="shared" si="3618"/>
        <v>0</v>
      </c>
      <c r="R7462" t="b">
        <f t="shared" si="3632"/>
        <v>0</v>
      </c>
      <c r="S7462" t="b">
        <f t="shared" si="3633"/>
        <v>0</v>
      </c>
      <c r="T7462" t="b">
        <f t="shared" si="3634"/>
        <v>0</v>
      </c>
      <c r="U7462" t="b">
        <f t="shared" si="3635"/>
        <v>0</v>
      </c>
      <c r="V7462" t="b">
        <f t="shared" si="3625"/>
        <v>0</v>
      </c>
      <c r="W7462" t="b">
        <f t="shared" si="3626"/>
        <v>0</v>
      </c>
      <c r="X7462" t="b">
        <f t="shared" si="3636"/>
        <v>0</v>
      </c>
      <c r="Y7462" t="b">
        <f t="shared" si="3637"/>
        <v>0</v>
      </c>
      <c r="Z7462" t="b">
        <f t="shared" si="3638"/>
        <v>0</v>
      </c>
      <c r="AA7462" t="b">
        <f t="shared" si="3639"/>
        <v>0</v>
      </c>
    </row>
    <row r="7463" spans="1:27" x14ac:dyDescent="0.25">
      <c r="A7463" t="s">
        <v>10797</v>
      </c>
      <c r="B7463" t="s">
        <v>26251</v>
      </c>
      <c r="C7463" t="s">
        <v>26252</v>
      </c>
      <c r="D7463">
        <v>2001</v>
      </c>
      <c r="E7463" t="s">
        <v>722</v>
      </c>
      <c r="F7463">
        <v>79</v>
      </c>
      <c r="G7463">
        <v>6</v>
      </c>
      <c r="H7463" t="s">
        <v>26253</v>
      </c>
      <c r="L7463" t="s">
        <v>20</v>
      </c>
      <c r="M7463" t="s">
        <v>19</v>
      </c>
      <c r="P7463" t="b">
        <f t="shared" si="3631"/>
        <v>0</v>
      </c>
      <c r="Q7463" t="b">
        <f t="shared" si="3618"/>
        <v>0</v>
      </c>
      <c r="R7463" t="b">
        <f t="shared" si="3632"/>
        <v>0</v>
      </c>
      <c r="S7463" t="b">
        <f t="shared" si="3633"/>
        <v>0</v>
      </c>
      <c r="T7463" t="b">
        <f t="shared" si="3634"/>
        <v>0</v>
      </c>
      <c r="U7463" t="b">
        <f t="shared" si="3635"/>
        <v>0</v>
      </c>
      <c r="V7463" t="b">
        <f t="shared" si="3625"/>
        <v>0</v>
      </c>
      <c r="W7463" t="b">
        <f t="shared" si="3626"/>
        <v>0</v>
      </c>
      <c r="X7463" t="b">
        <f t="shared" si="3636"/>
        <v>0</v>
      </c>
      <c r="Y7463" t="b">
        <f t="shared" si="3637"/>
        <v>0</v>
      </c>
      <c r="Z7463" t="b">
        <f t="shared" si="3638"/>
        <v>0</v>
      </c>
      <c r="AA7463" t="b">
        <f t="shared" si="3639"/>
        <v>0</v>
      </c>
    </row>
    <row r="7464" spans="1:27" x14ac:dyDescent="0.25">
      <c r="A7464" t="s">
        <v>10797</v>
      </c>
      <c r="B7464" t="s">
        <v>26254</v>
      </c>
      <c r="C7464" t="s">
        <v>26255</v>
      </c>
      <c r="D7464">
        <v>2001</v>
      </c>
      <c r="E7464" t="s">
        <v>722</v>
      </c>
      <c r="F7464">
        <v>79</v>
      </c>
      <c r="G7464">
        <v>6</v>
      </c>
      <c r="H7464" t="s">
        <v>26256</v>
      </c>
      <c r="J7464" t="s">
        <v>14578</v>
      </c>
      <c r="L7464" t="s">
        <v>19</v>
      </c>
      <c r="M7464" t="s">
        <v>20</v>
      </c>
      <c r="P7464" t="b">
        <f t="shared" si="3631"/>
        <v>0</v>
      </c>
      <c r="Q7464" t="b">
        <f t="shared" si="3618"/>
        <v>0</v>
      </c>
      <c r="R7464" t="b">
        <f t="shared" si="3632"/>
        <v>0</v>
      </c>
      <c r="S7464" t="b">
        <f t="shared" si="3633"/>
        <v>0</v>
      </c>
      <c r="T7464" t="b">
        <f t="shared" si="3634"/>
        <v>0</v>
      </c>
      <c r="U7464" t="b">
        <f t="shared" si="3635"/>
        <v>0</v>
      </c>
      <c r="V7464" t="b">
        <f t="shared" si="3625"/>
        <v>0</v>
      </c>
      <c r="W7464" t="b">
        <f t="shared" si="3626"/>
        <v>0</v>
      </c>
      <c r="X7464" t="b">
        <f t="shared" si="3636"/>
        <v>0</v>
      </c>
      <c r="Y7464" t="b">
        <f t="shared" si="3637"/>
        <v>0</v>
      </c>
      <c r="Z7464" t="b">
        <f t="shared" si="3638"/>
        <v>0</v>
      </c>
      <c r="AA7464" t="b">
        <f t="shared" si="3639"/>
        <v>0</v>
      </c>
    </row>
    <row r="7465" spans="1:27" hidden="1" x14ac:dyDescent="0.25">
      <c r="A7465" t="s">
        <v>10797</v>
      </c>
      <c r="B7465" t="s">
        <v>26257</v>
      </c>
      <c r="C7465" t="s">
        <v>26258</v>
      </c>
      <c r="D7465">
        <v>2001</v>
      </c>
      <c r="E7465" t="s">
        <v>11655</v>
      </c>
      <c r="F7465" t="s">
        <v>26220</v>
      </c>
      <c r="G7465" s="2">
        <v>42796</v>
      </c>
      <c r="H7465" t="s">
        <v>21071</v>
      </c>
      <c r="L7465" t="s">
        <v>20</v>
      </c>
      <c r="M7465" t="s">
        <v>35</v>
      </c>
      <c r="N7465" t="s">
        <v>37246</v>
      </c>
      <c r="O7465" t="s">
        <v>37253</v>
      </c>
      <c r="P7465" t="b">
        <f t="shared" si="3631"/>
        <v>0</v>
      </c>
      <c r="Q7465" t="b">
        <f t="shared" ref="Q7465:Q7528" si="3640">ISNUMBER(SEARCH("marine",$C7465))</f>
        <v>0</v>
      </c>
      <c r="R7465" t="b">
        <f t="shared" si="3632"/>
        <v>0</v>
      </c>
      <c r="S7465" t="b">
        <f t="shared" si="3633"/>
        <v>0</v>
      </c>
      <c r="T7465" t="b">
        <f t="shared" si="3634"/>
        <v>0</v>
      </c>
      <c r="U7465" t="b">
        <f t="shared" si="3635"/>
        <v>1</v>
      </c>
    </row>
    <row r="7466" spans="1:27" hidden="1" x14ac:dyDescent="0.25">
      <c r="A7466" t="s">
        <v>10797</v>
      </c>
      <c r="B7466" t="s">
        <v>26259</v>
      </c>
      <c r="C7466" t="s">
        <v>26260</v>
      </c>
      <c r="D7466">
        <v>2001</v>
      </c>
      <c r="E7466" t="s">
        <v>11463</v>
      </c>
      <c r="F7466">
        <v>20</v>
      </c>
      <c r="G7466">
        <v>1</v>
      </c>
      <c r="H7466" t="s">
        <v>25988</v>
      </c>
      <c r="L7466" t="s">
        <v>35</v>
      </c>
      <c r="M7466" t="s">
        <v>20</v>
      </c>
      <c r="N7466" t="s">
        <v>37246</v>
      </c>
      <c r="O7466" t="s">
        <v>37253</v>
      </c>
      <c r="P7466" t="b">
        <f t="shared" si="3631"/>
        <v>0</v>
      </c>
      <c r="Q7466" t="b">
        <f t="shared" si="3640"/>
        <v>0</v>
      </c>
      <c r="R7466" t="b">
        <f t="shared" si="3632"/>
        <v>0</v>
      </c>
      <c r="S7466" t="b">
        <f t="shared" si="3633"/>
        <v>0</v>
      </c>
      <c r="T7466" t="b">
        <f t="shared" si="3634"/>
        <v>0</v>
      </c>
      <c r="U7466" t="b">
        <f t="shared" si="3635"/>
        <v>1</v>
      </c>
    </row>
    <row r="7467" spans="1:27" x14ac:dyDescent="0.25">
      <c r="A7467" t="s">
        <v>10797</v>
      </c>
      <c r="B7467" t="s">
        <v>26261</v>
      </c>
      <c r="C7467" t="s">
        <v>26262</v>
      </c>
      <c r="D7467">
        <v>2001</v>
      </c>
      <c r="E7467" t="s">
        <v>11061</v>
      </c>
      <c r="F7467">
        <v>82</v>
      </c>
      <c r="G7467">
        <v>6</v>
      </c>
      <c r="H7467" t="s">
        <v>26263</v>
      </c>
      <c r="J7467" t="s">
        <v>26264</v>
      </c>
      <c r="L7467" t="s">
        <v>20</v>
      </c>
      <c r="M7467" t="s">
        <v>35</v>
      </c>
      <c r="P7467" t="b">
        <f t="shared" si="3631"/>
        <v>0</v>
      </c>
      <c r="Q7467" t="b">
        <f t="shared" si="3640"/>
        <v>0</v>
      </c>
      <c r="R7467" t="b">
        <f t="shared" si="3632"/>
        <v>0</v>
      </c>
      <c r="S7467" t="b">
        <f t="shared" si="3633"/>
        <v>0</v>
      </c>
      <c r="T7467" t="b">
        <f t="shared" si="3634"/>
        <v>0</v>
      </c>
      <c r="U7467" t="b">
        <f t="shared" si="3635"/>
        <v>0</v>
      </c>
      <c r="V7467" t="b">
        <f t="shared" ref="V7467:V7473" si="3641">ISNUMBER(SEARCH(" hen",$C7467))</f>
        <v>0</v>
      </c>
      <c r="W7467" t="b">
        <f t="shared" ref="W7467:W7473" si="3642">ISNUMBER(SEARCH("penguin",$C7467))</f>
        <v>0</v>
      </c>
      <c r="X7467" t="b">
        <f t="shared" ref="X7467:X7473" si="3643">ISNUMBER(SEARCH("Whale",$C7467))</f>
        <v>0</v>
      </c>
      <c r="Y7467" t="b">
        <f t="shared" ref="Y7467:Y7473" si="3644">ISNUMBER(SEARCH("Seal",$C7467))</f>
        <v>0</v>
      </c>
      <c r="Z7467" t="b">
        <f t="shared" ref="Z7467:Z7473" si="3645">ISNUMBER(SEARCH("Newts",$C7467))</f>
        <v>0</v>
      </c>
      <c r="AA7467" t="b">
        <f t="shared" ref="AA7467:AA7473" si="3646">ISNUMBER(SEARCH("Sea Turtle",$C7467))</f>
        <v>0</v>
      </c>
    </row>
    <row r="7468" spans="1:27" x14ac:dyDescent="0.25">
      <c r="A7468" t="s">
        <v>10797</v>
      </c>
      <c r="B7468" t="s">
        <v>26265</v>
      </c>
      <c r="C7468" t="s">
        <v>26266</v>
      </c>
      <c r="D7468">
        <v>2001</v>
      </c>
      <c r="E7468" t="s">
        <v>13585</v>
      </c>
      <c r="F7468">
        <v>48</v>
      </c>
      <c r="G7468">
        <v>6</v>
      </c>
      <c r="H7468" t="s">
        <v>26267</v>
      </c>
      <c r="L7468" t="s">
        <v>20</v>
      </c>
      <c r="M7468" t="s">
        <v>19</v>
      </c>
      <c r="P7468" t="b">
        <f t="shared" si="3631"/>
        <v>0</v>
      </c>
      <c r="Q7468" t="b">
        <f t="shared" si="3640"/>
        <v>0</v>
      </c>
      <c r="R7468" t="b">
        <f t="shared" si="3632"/>
        <v>0</v>
      </c>
      <c r="S7468" t="b">
        <f t="shared" si="3633"/>
        <v>0</v>
      </c>
      <c r="T7468" t="b">
        <f t="shared" si="3634"/>
        <v>0</v>
      </c>
      <c r="U7468" t="b">
        <f t="shared" si="3635"/>
        <v>0</v>
      </c>
      <c r="V7468" t="b">
        <f t="shared" si="3641"/>
        <v>0</v>
      </c>
      <c r="W7468" t="b">
        <f t="shared" si="3642"/>
        <v>0</v>
      </c>
      <c r="X7468" t="b">
        <f t="shared" si="3643"/>
        <v>0</v>
      </c>
      <c r="Y7468" t="b">
        <f t="shared" si="3644"/>
        <v>0</v>
      </c>
      <c r="Z7468" t="b">
        <f t="shared" si="3645"/>
        <v>0</v>
      </c>
      <c r="AA7468" t="b">
        <f t="shared" si="3646"/>
        <v>0</v>
      </c>
    </row>
    <row r="7469" spans="1:27" x14ac:dyDescent="0.25">
      <c r="A7469" t="s">
        <v>10797</v>
      </c>
      <c r="B7469" t="s">
        <v>26268</v>
      </c>
      <c r="C7469" t="s">
        <v>26269</v>
      </c>
      <c r="D7469">
        <v>2001</v>
      </c>
      <c r="E7469" t="s">
        <v>274</v>
      </c>
      <c r="F7469">
        <v>122</v>
      </c>
      <c r="G7469">
        <v>3</v>
      </c>
      <c r="H7469" t="s">
        <v>26270</v>
      </c>
      <c r="L7469" t="s">
        <v>20</v>
      </c>
      <c r="M7469" t="s">
        <v>35</v>
      </c>
      <c r="P7469" t="b">
        <f t="shared" si="3631"/>
        <v>0</v>
      </c>
      <c r="Q7469" t="b">
        <f t="shared" si="3640"/>
        <v>0</v>
      </c>
      <c r="R7469" t="b">
        <f t="shared" si="3632"/>
        <v>0</v>
      </c>
      <c r="S7469" t="b">
        <f t="shared" si="3633"/>
        <v>0</v>
      </c>
      <c r="T7469" t="b">
        <f t="shared" si="3634"/>
        <v>0</v>
      </c>
      <c r="U7469" t="b">
        <f t="shared" si="3635"/>
        <v>0</v>
      </c>
      <c r="V7469" t="b">
        <f t="shared" si="3641"/>
        <v>0</v>
      </c>
      <c r="W7469" t="b">
        <f t="shared" si="3642"/>
        <v>0</v>
      </c>
      <c r="X7469" t="b">
        <f t="shared" si="3643"/>
        <v>0</v>
      </c>
      <c r="Y7469" t="b">
        <f t="shared" si="3644"/>
        <v>0</v>
      </c>
      <c r="Z7469" t="b">
        <f t="shared" si="3645"/>
        <v>0</v>
      </c>
      <c r="AA7469" t="b">
        <f t="shared" si="3646"/>
        <v>0</v>
      </c>
    </row>
    <row r="7470" spans="1:27" x14ac:dyDescent="0.25">
      <c r="A7470" t="s">
        <v>10797</v>
      </c>
      <c r="B7470" t="s">
        <v>26271</v>
      </c>
      <c r="C7470" t="s">
        <v>26272</v>
      </c>
      <c r="D7470">
        <v>2001</v>
      </c>
      <c r="E7470" t="s">
        <v>11442</v>
      </c>
      <c r="F7470">
        <v>22</v>
      </c>
      <c r="G7470">
        <v>3</v>
      </c>
      <c r="H7470" t="s">
        <v>26273</v>
      </c>
      <c r="L7470" t="s">
        <v>19</v>
      </c>
      <c r="M7470" t="s">
        <v>20</v>
      </c>
      <c r="P7470" t="b">
        <f t="shared" si="3631"/>
        <v>0</v>
      </c>
      <c r="Q7470" t="b">
        <f t="shared" si="3640"/>
        <v>0</v>
      </c>
      <c r="R7470" t="b">
        <f t="shared" si="3632"/>
        <v>0</v>
      </c>
      <c r="S7470" t="b">
        <f t="shared" si="3633"/>
        <v>0</v>
      </c>
      <c r="T7470" t="b">
        <f t="shared" si="3634"/>
        <v>0</v>
      </c>
      <c r="U7470" t="b">
        <f t="shared" si="3635"/>
        <v>0</v>
      </c>
      <c r="V7470" t="b">
        <f t="shared" si="3641"/>
        <v>0</v>
      </c>
      <c r="W7470" t="b">
        <f t="shared" si="3642"/>
        <v>0</v>
      </c>
      <c r="X7470" t="b">
        <f t="shared" si="3643"/>
        <v>0</v>
      </c>
      <c r="Y7470" t="b">
        <f t="shared" si="3644"/>
        <v>0</v>
      </c>
      <c r="Z7470" t="b">
        <f t="shared" si="3645"/>
        <v>0</v>
      </c>
      <c r="AA7470" t="b">
        <f t="shared" si="3646"/>
        <v>0</v>
      </c>
    </row>
    <row r="7471" spans="1:27" x14ac:dyDescent="0.25">
      <c r="A7471" t="s">
        <v>10797</v>
      </c>
      <c r="B7471" t="s">
        <v>26274</v>
      </c>
      <c r="C7471" t="s">
        <v>26275</v>
      </c>
      <c r="D7471">
        <v>2001</v>
      </c>
      <c r="E7471" t="s">
        <v>11442</v>
      </c>
      <c r="F7471">
        <v>22</v>
      </c>
      <c r="G7471">
        <v>3</v>
      </c>
      <c r="H7471" t="s">
        <v>26276</v>
      </c>
      <c r="L7471" t="s">
        <v>20</v>
      </c>
      <c r="M7471" t="s">
        <v>35</v>
      </c>
      <c r="P7471" t="b">
        <f t="shared" si="3631"/>
        <v>0</v>
      </c>
      <c r="Q7471" t="b">
        <f t="shared" si="3640"/>
        <v>0</v>
      </c>
      <c r="R7471" t="b">
        <f t="shared" si="3632"/>
        <v>0</v>
      </c>
      <c r="S7471" t="b">
        <f t="shared" si="3633"/>
        <v>0</v>
      </c>
      <c r="T7471" t="b">
        <f t="shared" si="3634"/>
        <v>0</v>
      </c>
      <c r="U7471" t="b">
        <f t="shared" si="3635"/>
        <v>0</v>
      </c>
      <c r="V7471" t="b">
        <f t="shared" si="3641"/>
        <v>0</v>
      </c>
      <c r="W7471" t="b">
        <f t="shared" si="3642"/>
        <v>0</v>
      </c>
      <c r="X7471" t="b">
        <f t="shared" si="3643"/>
        <v>0</v>
      </c>
      <c r="Y7471" t="b">
        <f t="shared" si="3644"/>
        <v>0</v>
      </c>
      <c r="Z7471" t="b">
        <f t="shared" si="3645"/>
        <v>0</v>
      </c>
      <c r="AA7471" t="b">
        <f t="shared" si="3646"/>
        <v>0</v>
      </c>
    </row>
    <row r="7472" spans="1:27" x14ac:dyDescent="0.25">
      <c r="A7472" t="s">
        <v>10797</v>
      </c>
      <c r="B7472" t="s">
        <v>26277</v>
      </c>
      <c r="C7472" t="s">
        <v>26278</v>
      </c>
      <c r="D7472">
        <v>2001</v>
      </c>
      <c r="E7472" t="s">
        <v>11200</v>
      </c>
      <c r="F7472">
        <v>171</v>
      </c>
      <c r="G7472">
        <v>5</v>
      </c>
      <c r="H7472" t="s">
        <v>26279</v>
      </c>
      <c r="J7472" t="s">
        <v>18909</v>
      </c>
      <c r="L7472" t="s">
        <v>35</v>
      </c>
      <c r="M7472" t="s">
        <v>20</v>
      </c>
      <c r="P7472" t="b">
        <f t="shared" si="3631"/>
        <v>0</v>
      </c>
      <c r="Q7472" t="b">
        <f t="shared" si="3640"/>
        <v>0</v>
      </c>
      <c r="R7472" t="b">
        <f t="shared" si="3632"/>
        <v>0</v>
      </c>
      <c r="S7472" t="b">
        <f t="shared" si="3633"/>
        <v>0</v>
      </c>
      <c r="T7472" t="b">
        <f t="shared" si="3634"/>
        <v>0</v>
      </c>
      <c r="U7472" t="b">
        <f t="shared" si="3635"/>
        <v>0</v>
      </c>
      <c r="V7472" t="b">
        <f t="shared" si="3641"/>
        <v>0</v>
      </c>
      <c r="W7472" t="b">
        <f t="shared" si="3642"/>
        <v>0</v>
      </c>
      <c r="X7472" t="b">
        <f t="shared" si="3643"/>
        <v>0</v>
      </c>
      <c r="Y7472" t="b">
        <f t="shared" si="3644"/>
        <v>0</v>
      </c>
      <c r="Z7472" t="b">
        <f t="shared" si="3645"/>
        <v>0</v>
      </c>
      <c r="AA7472" t="b">
        <f t="shared" si="3646"/>
        <v>0</v>
      </c>
    </row>
    <row r="7473" spans="1:27" x14ac:dyDescent="0.25">
      <c r="A7473" t="s">
        <v>10797</v>
      </c>
      <c r="B7473" t="s">
        <v>26280</v>
      </c>
      <c r="C7473" t="s">
        <v>26281</v>
      </c>
      <c r="D7473">
        <v>2001</v>
      </c>
      <c r="E7473" t="s">
        <v>11200</v>
      </c>
      <c r="F7473">
        <v>171</v>
      </c>
      <c r="G7473">
        <v>5</v>
      </c>
      <c r="H7473" t="s">
        <v>14214</v>
      </c>
      <c r="L7473" t="s">
        <v>20</v>
      </c>
      <c r="M7473" t="s">
        <v>35</v>
      </c>
      <c r="P7473" t="b">
        <f t="shared" si="3631"/>
        <v>0</v>
      </c>
      <c r="Q7473" t="b">
        <f t="shared" si="3640"/>
        <v>0</v>
      </c>
      <c r="R7473" t="b">
        <f t="shared" si="3632"/>
        <v>0</v>
      </c>
      <c r="S7473" t="b">
        <f t="shared" si="3633"/>
        <v>0</v>
      </c>
      <c r="T7473" t="b">
        <f t="shared" si="3634"/>
        <v>0</v>
      </c>
      <c r="U7473" t="b">
        <f t="shared" si="3635"/>
        <v>0</v>
      </c>
      <c r="V7473" t="b">
        <f t="shared" si="3641"/>
        <v>0</v>
      </c>
      <c r="W7473" t="b">
        <f t="shared" si="3642"/>
        <v>0</v>
      </c>
      <c r="X7473" t="b">
        <f t="shared" si="3643"/>
        <v>0</v>
      </c>
      <c r="Y7473" t="b">
        <f t="shared" si="3644"/>
        <v>0</v>
      </c>
      <c r="Z7473" t="b">
        <f t="shared" si="3645"/>
        <v>0</v>
      </c>
      <c r="AA7473" t="b">
        <f t="shared" si="3646"/>
        <v>0</v>
      </c>
    </row>
    <row r="7474" spans="1:27" hidden="1" x14ac:dyDescent="0.25">
      <c r="A7474" t="s">
        <v>10797</v>
      </c>
      <c r="B7474" t="s">
        <v>26282</v>
      </c>
      <c r="C7474" t="s">
        <v>26283</v>
      </c>
      <c r="D7474">
        <v>2001</v>
      </c>
      <c r="E7474" t="s">
        <v>227</v>
      </c>
      <c r="F7474">
        <v>204</v>
      </c>
      <c r="G7474">
        <v>12</v>
      </c>
      <c r="H7474" t="s">
        <v>26284</v>
      </c>
      <c r="L7474" t="s">
        <v>19</v>
      </c>
      <c r="M7474" t="s">
        <v>20</v>
      </c>
      <c r="N7474" t="s">
        <v>37248</v>
      </c>
      <c r="O7474" t="s">
        <v>37257</v>
      </c>
      <c r="P7474" t="b">
        <f t="shared" si="3631"/>
        <v>0</v>
      </c>
      <c r="Q7474" t="b">
        <f t="shared" si="3640"/>
        <v>0</v>
      </c>
      <c r="R7474" t="b">
        <f t="shared" si="3632"/>
        <v>1</v>
      </c>
      <c r="S7474" t="b">
        <f t="shared" si="3633"/>
        <v>0</v>
      </c>
      <c r="T7474" t="b">
        <f t="shared" si="3634"/>
        <v>0</v>
      </c>
      <c r="U7474" t="b">
        <f t="shared" si="3635"/>
        <v>0</v>
      </c>
    </row>
    <row r="7475" spans="1:27" x14ac:dyDescent="0.25">
      <c r="A7475" t="s">
        <v>10797</v>
      </c>
      <c r="B7475" t="s">
        <v>26285</v>
      </c>
      <c r="C7475" t="s">
        <v>26286</v>
      </c>
      <c r="D7475">
        <v>2001</v>
      </c>
      <c r="E7475" t="s">
        <v>43</v>
      </c>
      <c r="F7475">
        <v>26</v>
      </c>
      <c r="G7475">
        <v>3</v>
      </c>
      <c r="H7475" t="s">
        <v>26287</v>
      </c>
      <c r="L7475" t="s">
        <v>19</v>
      </c>
      <c r="M7475" t="s">
        <v>20</v>
      </c>
      <c r="P7475" t="b">
        <f t="shared" si="3631"/>
        <v>0</v>
      </c>
      <c r="Q7475" t="b">
        <f t="shared" si="3640"/>
        <v>0</v>
      </c>
      <c r="R7475" t="b">
        <f t="shared" si="3632"/>
        <v>0</v>
      </c>
      <c r="S7475" t="b">
        <f t="shared" si="3633"/>
        <v>0</v>
      </c>
      <c r="T7475" t="b">
        <f t="shared" si="3634"/>
        <v>0</v>
      </c>
      <c r="U7475" t="b">
        <f t="shared" si="3635"/>
        <v>0</v>
      </c>
      <c r="V7475" t="b">
        <f t="shared" ref="V7475:V7500" si="3647">ISNUMBER(SEARCH(" hen",$C7475))</f>
        <v>0</v>
      </c>
      <c r="W7475" t="b">
        <f t="shared" ref="W7475:W7500" si="3648">ISNUMBER(SEARCH("penguin",$C7475))</f>
        <v>0</v>
      </c>
      <c r="X7475" t="b">
        <f t="shared" ref="X7475:X7476" si="3649">ISNUMBER(SEARCH("Whale",$C7475))</f>
        <v>0</v>
      </c>
      <c r="Y7475" t="b">
        <f t="shared" ref="Y7475:Y7476" si="3650">ISNUMBER(SEARCH("Seal",$C7475))</f>
        <v>0</v>
      </c>
      <c r="Z7475" t="b">
        <f t="shared" ref="Z7475:Z7476" si="3651">ISNUMBER(SEARCH("Newts",$C7475))</f>
        <v>0</v>
      </c>
      <c r="AA7475" t="b">
        <f t="shared" ref="AA7475:AA7476" si="3652">ISNUMBER(SEARCH("Sea Turtle",$C7475))</f>
        <v>0</v>
      </c>
    </row>
    <row r="7476" spans="1:27" x14ac:dyDescent="0.25">
      <c r="A7476" t="s">
        <v>10797</v>
      </c>
      <c r="B7476" t="s">
        <v>26288</v>
      </c>
      <c r="C7476" t="s">
        <v>26289</v>
      </c>
      <c r="D7476">
        <v>2001</v>
      </c>
      <c r="E7476" t="s">
        <v>26290</v>
      </c>
      <c r="F7476">
        <v>35</v>
      </c>
      <c r="G7476">
        <v>2</v>
      </c>
      <c r="H7476" t="s">
        <v>26291</v>
      </c>
      <c r="L7476" t="s">
        <v>20</v>
      </c>
      <c r="M7476" t="s">
        <v>35</v>
      </c>
      <c r="P7476" t="b">
        <f t="shared" si="3631"/>
        <v>0</v>
      </c>
      <c r="Q7476" t="b">
        <f t="shared" si="3640"/>
        <v>0</v>
      </c>
      <c r="R7476" t="b">
        <f t="shared" si="3632"/>
        <v>0</v>
      </c>
      <c r="S7476" t="b">
        <f t="shared" si="3633"/>
        <v>0</v>
      </c>
      <c r="T7476" t="b">
        <f t="shared" si="3634"/>
        <v>0</v>
      </c>
      <c r="U7476" t="b">
        <f t="shared" si="3635"/>
        <v>0</v>
      </c>
      <c r="V7476" t="b">
        <f t="shared" si="3647"/>
        <v>0</v>
      </c>
      <c r="W7476" t="b">
        <f t="shared" si="3648"/>
        <v>0</v>
      </c>
      <c r="X7476" t="b">
        <f t="shared" si="3649"/>
        <v>0</v>
      </c>
      <c r="Y7476" t="b">
        <f t="shared" si="3650"/>
        <v>0</v>
      </c>
      <c r="Z7476" t="b">
        <f t="shared" si="3651"/>
        <v>0</v>
      </c>
      <c r="AA7476" t="b">
        <f t="shared" si="3652"/>
        <v>0</v>
      </c>
    </row>
    <row r="7477" spans="1:27" hidden="1" x14ac:dyDescent="0.25">
      <c r="A7477" t="s">
        <v>10797</v>
      </c>
      <c r="B7477" t="s">
        <v>26292</v>
      </c>
      <c r="C7477" t="s">
        <v>26293</v>
      </c>
      <c r="D7477">
        <v>2001</v>
      </c>
      <c r="E7477" t="s">
        <v>1058</v>
      </c>
      <c r="F7477">
        <v>24</v>
      </c>
      <c r="G7477">
        <v>6</v>
      </c>
      <c r="H7477" t="s">
        <v>26294</v>
      </c>
      <c r="L7477" t="s">
        <v>20</v>
      </c>
      <c r="M7477" t="s">
        <v>35</v>
      </c>
      <c r="N7477" t="s">
        <v>37246</v>
      </c>
      <c r="O7477" t="s">
        <v>37256</v>
      </c>
      <c r="P7477" t="b">
        <f t="shared" si="3631"/>
        <v>0</v>
      </c>
      <c r="Q7477" t="b">
        <f t="shared" si="3640"/>
        <v>0</v>
      </c>
      <c r="R7477" t="b">
        <f t="shared" si="3632"/>
        <v>0</v>
      </c>
      <c r="S7477" t="b">
        <f t="shared" si="3633"/>
        <v>0</v>
      </c>
      <c r="T7477" t="b">
        <f t="shared" si="3634"/>
        <v>0</v>
      </c>
      <c r="U7477" t="b">
        <f t="shared" si="3635"/>
        <v>0</v>
      </c>
      <c r="V7477" t="b">
        <f t="shared" si="3647"/>
        <v>0</v>
      </c>
      <c r="W7477" t="b">
        <f t="shared" si="3648"/>
        <v>1</v>
      </c>
    </row>
    <row r="7478" spans="1:27" x14ac:dyDescent="0.25">
      <c r="A7478" t="s">
        <v>10797</v>
      </c>
      <c r="B7478" t="s">
        <v>26295</v>
      </c>
      <c r="C7478" t="s">
        <v>26296</v>
      </c>
      <c r="D7478">
        <v>2001</v>
      </c>
      <c r="E7478" t="s">
        <v>16074</v>
      </c>
      <c r="F7478">
        <v>74</v>
      </c>
      <c r="G7478">
        <v>2</v>
      </c>
      <c r="H7478" t="s">
        <v>26297</v>
      </c>
      <c r="J7478" t="s">
        <v>26298</v>
      </c>
      <c r="L7478" t="s">
        <v>20</v>
      </c>
      <c r="M7478" t="s">
        <v>35</v>
      </c>
      <c r="P7478" t="b">
        <f t="shared" si="3631"/>
        <v>0</v>
      </c>
      <c r="Q7478" t="b">
        <f t="shared" si="3640"/>
        <v>0</v>
      </c>
      <c r="R7478" t="b">
        <f t="shared" si="3632"/>
        <v>0</v>
      </c>
      <c r="S7478" t="b">
        <f t="shared" si="3633"/>
        <v>0</v>
      </c>
      <c r="T7478" t="b">
        <f t="shared" si="3634"/>
        <v>0</v>
      </c>
      <c r="U7478" t="b">
        <f t="shared" si="3635"/>
        <v>0</v>
      </c>
      <c r="V7478" t="b">
        <f t="shared" si="3647"/>
        <v>0</v>
      </c>
      <c r="W7478" t="b">
        <f t="shared" si="3648"/>
        <v>0</v>
      </c>
      <c r="X7478" t="b">
        <f t="shared" ref="X7478:X7500" si="3653">ISNUMBER(SEARCH("Whale",$C7478))</f>
        <v>0</v>
      </c>
      <c r="Y7478" t="b">
        <f t="shared" ref="Y7478:Y7500" si="3654">ISNUMBER(SEARCH("Seal",$C7478))</f>
        <v>0</v>
      </c>
      <c r="Z7478" t="b">
        <f t="shared" ref="Z7478:Z7500" si="3655">ISNUMBER(SEARCH("Newts",$C7478))</f>
        <v>0</v>
      </c>
      <c r="AA7478" t="b">
        <f t="shared" ref="AA7478:AA7500" si="3656">ISNUMBER(SEARCH("Sea Turtle",$C7478))</f>
        <v>0</v>
      </c>
    </row>
    <row r="7479" spans="1:27" x14ac:dyDescent="0.25">
      <c r="A7479" t="s">
        <v>10797</v>
      </c>
      <c r="B7479" t="s">
        <v>26299</v>
      </c>
      <c r="C7479" t="s">
        <v>26300</v>
      </c>
      <c r="D7479">
        <v>2001</v>
      </c>
      <c r="E7479" t="s">
        <v>5431</v>
      </c>
      <c r="F7479">
        <v>39</v>
      </c>
      <c r="G7479">
        <v>6</v>
      </c>
      <c r="H7479" t="s">
        <v>26301</v>
      </c>
      <c r="L7479" t="s">
        <v>35</v>
      </c>
      <c r="M7479" t="s">
        <v>20</v>
      </c>
      <c r="P7479" t="b">
        <f t="shared" si="3631"/>
        <v>0</v>
      </c>
      <c r="Q7479" t="b">
        <f t="shared" si="3640"/>
        <v>0</v>
      </c>
      <c r="R7479" t="b">
        <f t="shared" si="3632"/>
        <v>0</v>
      </c>
      <c r="S7479" t="b">
        <f t="shared" si="3633"/>
        <v>0</v>
      </c>
      <c r="T7479" t="b">
        <f t="shared" si="3634"/>
        <v>0</v>
      </c>
      <c r="U7479" t="b">
        <f t="shared" si="3635"/>
        <v>0</v>
      </c>
      <c r="V7479" t="b">
        <f t="shared" si="3647"/>
        <v>0</v>
      </c>
      <c r="W7479" t="b">
        <f t="shared" si="3648"/>
        <v>0</v>
      </c>
      <c r="X7479" t="b">
        <f t="shared" si="3653"/>
        <v>0</v>
      </c>
      <c r="Y7479" t="b">
        <f t="shared" si="3654"/>
        <v>0</v>
      </c>
      <c r="Z7479" t="b">
        <f t="shared" si="3655"/>
        <v>0</v>
      </c>
      <c r="AA7479" t="b">
        <f t="shared" si="3656"/>
        <v>0</v>
      </c>
    </row>
    <row r="7480" spans="1:27" x14ac:dyDescent="0.25">
      <c r="A7480" t="s">
        <v>10797</v>
      </c>
      <c r="B7480" t="s">
        <v>26302</v>
      </c>
      <c r="C7480" t="s">
        <v>26303</v>
      </c>
      <c r="D7480">
        <v>2001</v>
      </c>
      <c r="E7480" t="s">
        <v>26304</v>
      </c>
      <c r="F7480">
        <v>268</v>
      </c>
      <c r="G7480">
        <v>1470</v>
      </c>
      <c r="H7480" t="s">
        <v>26305</v>
      </c>
      <c r="J7480" t="s">
        <v>20229</v>
      </c>
      <c r="L7480" t="s">
        <v>20</v>
      </c>
      <c r="M7480" t="s">
        <v>19</v>
      </c>
      <c r="P7480" t="b">
        <f t="shared" si="3631"/>
        <v>0</v>
      </c>
      <c r="Q7480" t="b">
        <f t="shared" si="3640"/>
        <v>0</v>
      </c>
      <c r="R7480" t="b">
        <f t="shared" si="3632"/>
        <v>0</v>
      </c>
      <c r="S7480" t="b">
        <f t="shared" si="3633"/>
        <v>0</v>
      </c>
      <c r="T7480" t="b">
        <f t="shared" si="3634"/>
        <v>0</v>
      </c>
      <c r="U7480" t="b">
        <f t="shared" si="3635"/>
        <v>0</v>
      </c>
      <c r="V7480" t="b">
        <f t="shared" si="3647"/>
        <v>0</v>
      </c>
      <c r="W7480" t="b">
        <f t="shared" si="3648"/>
        <v>0</v>
      </c>
      <c r="X7480" t="b">
        <f t="shared" si="3653"/>
        <v>0</v>
      </c>
      <c r="Y7480" t="b">
        <f t="shared" si="3654"/>
        <v>0</v>
      </c>
      <c r="Z7480" t="b">
        <f t="shared" si="3655"/>
        <v>0</v>
      </c>
      <c r="AA7480" t="b">
        <f t="shared" si="3656"/>
        <v>0</v>
      </c>
    </row>
    <row r="7481" spans="1:27" x14ac:dyDescent="0.25">
      <c r="A7481" t="s">
        <v>10797</v>
      </c>
      <c r="B7481" t="s">
        <v>26306</v>
      </c>
      <c r="C7481" t="s">
        <v>26307</v>
      </c>
      <c r="D7481">
        <v>2001</v>
      </c>
      <c r="E7481" t="s">
        <v>2496</v>
      </c>
      <c r="F7481">
        <v>68</v>
      </c>
      <c r="G7481">
        <v>24</v>
      </c>
      <c r="H7481" t="s">
        <v>26308</v>
      </c>
      <c r="L7481" t="s">
        <v>19</v>
      </c>
      <c r="M7481" t="s">
        <v>20</v>
      </c>
      <c r="P7481" t="b">
        <f t="shared" si="3631"/>
        <v>0</v>
      </c>
      <c r="Q7481" t="b">
        <f t="shared" si="3640"/>
        <v>0</v>
      </c>
      <c r="R7481" t="b">
        <f t="shared" si="3632"/>
        <v>0</v>
      </c>
      <c r="S7481" t="b">
        <f t="shared" si="3633"/>
        <v>0</v>
      </c>
      <c r="T7481" t="b">
        <f t="shared" si="3634"/>
        <v>0</v>
      </c>
      <c r="U7481" t="b">
        <f t="shared" si="3635"/>
        <v>0</v>
      </c>
      <c r="V7481" t="b">
        <f t="shared" si="3647"/>
        <v>0</v>
      </c>
      <c r="W7481" t="b">
        <f t="shared" si="3648"/>
        <v>0</v>
      </c>
      <c r="X7481" t="b">
        <f t="shared" si="3653"/>
        <v>0</v>
      </c>
      <c r="Y7481" t="b">
        <f t="shared" si="3654"/>
        <v>0</v>
      </c>
      <c r="Z7481" t="b">
        <f t="shared" si="3655"/>
        <v>0</v>
      </c>
      <c r="AA7481" t="b">
        <f t="shared" si="3656"/>
        <v>0</v>
      </c>
    </row>
    <row r="7482" spans="1:27" x14ac:dyDescent="0.25">
      <c r="A7482" t="s">
        <v>10797</v>
      </c>
      <c r="B7482" t="s">
        <v>26309</v>
      </c>
      <c r="C7482" t="s">
        <v>26310</v>
      </c>
      <c r="D7482">
        <v>2001</v>
      </c>
      <c r="E7482" t="s">
        <v>398</v>
      </c>
      <c r="F7482">
        <v>21</v>
      </c>
      <c r="G7482">
        <v>2</v>
      </c>
      <c r="H7482" t="s">
        <v>26311</v>
      </c>
      <c r="L7482" t="s">
        <v>35</v>
      </c>
      <c r="M7482" t="s">
        <v>20</v>
      </c>
      <c r="P7482" t="b">
        <f t="shared" si="3631"/>
        <v>0</v>
      </c>
      <c r="Q7482" t="b">
        <f t="shared" si="3640"/>
        <v>0</v>
      </c>
      <c r="R7482" t="b">
        <f t="shared" si="3632"/>
        <v>0</v>
      </c>
      <c r="S7482" t="b">
        <f t="shared" si="3633"/>
        <v>0</v>
      </c>
      <c r="T7482" t="b">
        <f t="shared" si="3634"/>
        <v>0</v>
      </c>
      <c r="U7482" t="b">
        <f t="shared" si="3635"/>
        <v>0</v>
      </c>
      <c r="V7482" t="b">
        <f t="shared" si="3647"/>
        <v>0</v>
      </c>
      <c r="W7482" t="b">
        <f t="shared" si="3648"/>
        <v>0</v>
      </c>
      <c r="X7482" t="b">
        <f t="shared" si="3653"/>
        <v>0</v>
      </c>
      <c r="Y7482" t="b">
        <f t="shared" si="3654"/>
        <v>0</v>
      </c>
      <c r="Z7482" t="b">
        <f t="shared" si="3655"/>
        <v>0</v>
      </c>
      <c r="AA7482" t="b">
        <f t="shared" si="3656"/>
        <v>0</v>
      </c>
    </row>
    <row r="7483" spans="1:27" x14ac:dyDescent="0.25">
      <c r="A7483" t="s">
        <v>10797</v>
      </c>
      <c r="B7483" t="s">
        <v>20701</v>
      </c>
      <c r="C7483" t="s">
        <v>26312</v>
      </c>
      <c r="D7483">
        <v>2001</v>
      </c>
      <c r="E7483" t="s">
        <v>978</v>
      </c>
      <c r="F7483">
        <v>2001</v>
      </c>
      <c r="G7483">
        <v>2</v>
      </c>
      <c r="H7483" t="s">
        <v>14839</v>
      </c>
      <c r="L7483" t="s">
        <v>35</v>
      </c>
      <c r="M7483" t="s">
        <v>20</v>
      </c>
      <c r="P7483" t="b">
        <f t="shared" si="3631"/>
        <v>0</v>
      </c>
      <c r="Q7483" t="b">
        <f t="shared" si="3640"/>
        <v>0</v>
      </c>
      <c r="R7483" t="b">
        <f t="shared" si="3632"/>
        <v>0</v>
      </c>
      <c r="S7483" t="b">
        <f t="shared" si="3633"/>
        <v>0</v>
      </c>
      <c r="T7483" t="b">
        <f t="shared" si="3634"/>
        <v>0</v>
      </c>
      <c r="U7483" t="b">
        <f t="shared" si="3635"/>
        <v>0</v>
      </c>
      <c r="V7483" t="b">
        <f t="shared" si="3647"/>
        <v>0</v>
      </c>
      <c r="W7483" t="b">
        <f t="shared" si="3648"/>
        <v>0</v>
      </c>
      <c r="X7483" t="b">
        <f t="shared" si="3653"/>
        <v>0</v>
      </c>
      <c r="Y7483" t="b">
        <f t="shared" si="3654"/>
        <v>0</v>
      </c>
      <c r="Z7483" t="b">
        <f t="shared" si="3655"/>
        <v>0</v>
      </c>
      <c r="AA7483" t="b">
        <f t="shared" si="3656"/>
        <v>0</v>
      </c>
    </row>
    <row r="7484" spans="1:27" x14ac:dyDescent="0.25">
      <c r="A7484" t="s">
        <v>10797</v>
      </c>
      <c r="B7484" t="s">
        <v>26313</v>
      </c>
      <c r="C7484" t="s">
        <v>26314</v>
      </c>
      <c r="D7484">
        <v>2001</v>
      </c>
      <c r="E7484" t="s">
        <v>978</v>
      </c>
      <c r="F7484">
        <v>2001</v>
      </c>
      <c r="G7484">
        <v>2</v>
      </c>
      <c r="H7484" t="s">
        <v>26315</v>
      </c>
      <c r="L7484" t="s">
        <v>20</v>
      </c>
      <c r="M7484" t="s">
        <v>19</v>
      </c>
      <c r="P7484" t="b">
        <f t="shared" si="3631"/>
        <v>0</v>
      </c>
      <c r="Q7484" t="b">
        <f t="shared" si="3640"/>
        <v>0</v>
      </c>
      <c r="R7484" t="b">
        <f t="shared" si="3632"/>
        <v>0</v>
      </c>
      <c r="S7484" t="b">
        <f t="shared" si="3633"/>
        <v>0</v>
      </c>
      <c r="T7484" t="b">
        <f t="shared" si="3634"/>
        <v>0</v>
      </c>
      <c r="U7484" t="b">
        <f t="shared" si="3635"/>
        <v>0</v>
      </c>
      <c r="V7484" t="b">
        <f t="shared" si="3647"/>
        <v>0</v>
      </c>
      <c r="W7484" t="b">
        <f t="shared" si="3648"/>
        <v>0</v>
      </c>
      <c r="X7484" t="b">
        <f t="shared" si="3653"/>
        <v>0</v>
      </c>
      <c r="Y7484" t="b">
        <f t="shared" si="3654"/>
        <v>0</v>
      </c>
      <c r="Z7484" t="b">
        <f t="shared" si="3655"/>
        <v>0</v>
      </c>
      <c r="AA7484" t="b">
        <f t="shared" si="3656"/>
        <v>0</v>
      </c>
    </row>
    <row r="7485" spans="1:27" x14ac:dyDescent="0.25">
      <c r="A7485" t="s">
        <v>10797</v>
      </c>
      <c r="B7485" t="s">
        <v>26316</v>
      </c>
      <c r="C7485" t="s">
        <v>26317</v>
      </c>
      <c r="D7485">
        <v>2001</v>
      </c>
      <c r="E7485" t="s">
        <v>12582</v>
      </c>
      <c r="F7485">
        <v>98</v>
      </c>
      <c r="G7485">
        <v>8</v>
      </c>
      <c r="H7485" t="s">
        <v>26318</v>
      </c>
      <c r="L7485" t="s">
        <v>19</v>
      </c>
      <c r="M7485" t="s">
        <v>20</v>
      </c>
      <c r="P7485" t="b">
        <f t="shared" si="3631"/>
        <v>0</v>
      </c>
      <c r="Q7485" t="b">
        <f t="shared" si="3640"/>
        <v>0</v>
      </c>
      <c r="R7485" t="b">
        <f t="shared" si="3632"/>
        <v>0</v>
      </c>
      <c r="S7485" t="b">
        <f t="shared" si="3633"/>
        <v>0</v>
      </c>
      <c r="T7485" t="b">
        <f t="shared" si="3634"/>
        <v>0</v>
      </c>
      <c r="U7485" t="b">
        <f t="shared" si="3635"/>
        <v>0</v>
      </c>
      <c r="V7485" t="b">
        <f t="shared" si="3647"/>
        <v>0</v>
      </c>
      <c r="W7485" t="b">
        <f t="shared" si="3648"/>
        <v>0</v>
      </c>
      <c r="X7485" t="b">
        <f t="shared" si="3653"/>
        <v>0</v>
      </c>
      <c r="Y7485" t="b">
        <f t="shared" si="3654"/>
        <v>0</v>
      </c>
      <c r="Z7485" t="b">
        <f t="shared" si="3655"/>
        <v>0</v>
      </c>
      <c r="AA7485" t="b">
        <f t="shared" si="3656"/>
        <v>0</v>
      </c>
    </row>
    <row r="7486" spans="1:27" x14ac:dyDescent="0.25">
      <c r="A7486" t="s">
        <v>10797</v>
      </c>
      <c r="B7486" t="s">
        <v>26319</v>
      </c>
      <c r="C7486" t="s">
        <v>26320</v>
      </c>
      <c r="D7486">
        <v>2001</v>
      </c>
      <c r="E7486" t="s">
        <v>9003</v>
      </c>
      <c r="F7486">
        <v>145</v>
      </c>
      <c r="G7486">
        <v>2</v>
      </c>
      <c r="H7486" t="s">
        <v>26321</v>
      </c>
      <c r="L7486" t="s">
        <v>20</v>
      </c>
      <c r="M7486" t="s">
        <v>35</v>
      </c>
      <c r="P7486" t="b">
        <f t="shared" si="3631"/>
        <v>0</v>
      </c>
      <c r="Q7486" t="b">
        <f t="shared" si="3640"/>
        <v>0</v>
      </c>
      <c r="R7486" t="b">
        <f t="shared" si="3632"/>
        <v>0</v>
      </c>
      <c r="S7486" t="b">
        <f t="shared" si="3633"/>
        <v>0</v>
      </c>
      <c r="T7486" t="b">
        <f t="shared" si="3634"/>
        <v>0</v>
      </c>
      <c r="U7486" t="b">
        <f t="shared" si="3635"/>
        <v>0</v>
      </c>
      <c r="V7486" t="b">
        <f t="shared" si="3647"/>
        <v>0</v>
      </c>
      <c r="W7486" t="b">
        <f t="shared" si="3648"/>
        <v>0</v>
      </c>
      <c r="X7486" t="b">
        <f t="shared" si="3653"/>
        <v>0</v>
      </c>
      <c r="Y7486" t="b">
        <f t="shared" si="3654"/>
        <v>0</v>
      </c>
      <c r="Z7486" t="b">
        <f t="shared" si="3655"/>
        <v>0</v>
      </c>
      <c r="AA7486" t="b">
        <f t="shared" si="3656"/>
        <v>0</v>
      </c>
    </row>
    <row r="7487" spans="1:27" x14ac:dyDescent="0.25">
      <c r="A7487" t="s">
        <v>10797</v>
      </c>
      <c r="B7487" t="s">
        <v>26322</v>
      </c>
      <c r="C7487" t="s">
        <v>26323</v>
      </c>
      <c r="D7487">
        <v>2001</v>
      </c>
      <c r="E7487" t="s">
        <v>26324</v>
      </c>
      <c r="F7487">
        <v>72</v>
      </c>
      <c r="G7487">
        <v>2</v>
      </c>
      <c r="H7487" t="s">
        <v>26325</v>
      </c>
      <c r="L7487" t="s">
        <v>20</v>
      </c>
      <c r="M7487" t="s">
        <v>35</v>
      </c>
      <c r="P7487" t="b">
        <f t="shared" si="3631"/>
        <v>0</v>
      </c>
      <c r="Q7487" t="b">
        <f t="shared" si="3640"/>
        <v>0</v>
      </c>
      <c r="R7487" t="b">
        <f t="shared" si="3632"/>
        <v>0</v>
      </c>
      <c r="S7487" t="b">
        <f t="shared" si="3633"/>
        <v>0</v>
      </c>
      <c r="T7487" t="b">
        <f t="shared" si="3634"/>
        <v>0</v>
      </c>
      <c r="U7487" t="b">
        <f t="shared" si="3635"/>
        <v>0</v>
      </c>
      <c r="V7487" t="b">
        <f t="shared" si="3647"/>
        <v>0</v>
      </c>
      <c r="W7487" t="b">
        <f t="shared" si="3648"/>
        <v>0</v>
      </c>
      <c r="X7487" t="b">
        <f t="shared" si="3653"/>
        <v>0</v>
      </c>
      <c r="Y7487" t="b">
        <f t="shared" si="3654"/>
        <v>0</v>
      </c>
      <c r="Z7487" t="b">
        <f t="shared" si="3655"/>
        <v>0</v>
      </c>
      <c r="AA7487" t="b">
        <f t="shared" si="3656"/>
        <v>0</v>
      </c>
    </row>
    <row r="7488" spans="1:27" x14ac:dyDescent="0.25">
      <c r="A7488" t="s">
        <v>10797</v>
      </c>
      <c r="B7488" t="s">
        <v>26326</v>
      </c>
      <c r="C7488" t="s">
        <v>26327</v>
      </c>
      <c r="D7488">
        <v>2001</v>
      </c>
      <c r="E7488" t="s">
        <v>261</v>
      </c>
      <c r="F7488">
        <v>118</v>
      </c>
      <c r="G7488">
        <v>2</v>
      </c>
      <c r="H7488" t="s">
        <v>21188</v>
      </c>
      <c r="L7488" t="s">
        <v>35</v>
      </c>
      <c r="M7488" t="s">
        <v>20</v>
      </c>
      <c r="P7488" t="b">
        <f t="shared" si="3631"/>
        <v>0</v>
      </c>
      <c r="Q7488" t="b">
        <f t="shared" si="3640"/>
        <v>0</v>
      </c>
      <c r="R7488" t="b">
        <f t="shared" si="3632"/>
        <v>0</v>
      </c>
      <c r="S7488" t="b">
        <f t="shared" si="3633"/>
        <v>0</v>
      </c>
      <c r="T7488" t="b">
        <f t="shared" si="3634"/>
        <v>0</v>
      </c>
      <c r="U7488" t="b">
        <f t="shared" si="3635"/>
        <v>0</v>
      </c>
      <c r="V7488" t="b">
        <f t="shared" si="3647"/>
        <v>0</v>
      </c>
      <c r="W7488" t="b">
        <f t="shared" si="3648"/>
        <v>0</v>
      </c>
      <c r="X7488" t="b">
        <f t="shared" si="3653"/>
        <v>0</v>
      </c>
      <c r="Y7488" t="b">
        <f t="shared" si="3654"/>
        <v>0</v>
      </c>
      <c r="Z7488" t="b">
        <f t="shared" si="3655"/>
        <v>0</v>
      </c>
      <c r="AA7488" t="b">
        <f t="shared" si="3656"/>
        <v>0</v>
      </c>
    </row>
    <row r="7489" spans="1:27" x14ac:dyDescent="0.25">
      <c r="A7489" t="s">
        <v>10797</v>
      </c>
      <c r="B7489" t="s">
        <v>26328</v>
      </c>
      <c r="C7489" t="s">
        <v>26329</v>
      </c>
      <c r="D7489">
        <v>2001</v>
      </c>
      <c r="E7489" t="s">
        <v>1667</v>
      </c>
      <c r="F7489">
        <v>98</v>
      </c>
      <c r="G7489">
        <v>3</v>
      </c>
      <c r="H7489" t="s">
        <v>26330</v>
      </c>
      <c r="L7489" t="s">
        <v>20</v>
      </c>
      <c r="M7489" t="s">
        <v>35</v>
      </c>
      <c r="P7489" t="b">
        <f t="shared" si="3631"/>
        <v>0</v>
      </c>
      <c r="Q7489" t="b">
        <f t="shared" si="3640"/>
        <v>0</v>
      </c>
      <c r="R7489" t="b">
        <f t="shared" si="3632"/>
        <v>0</v>
      </c>
      <c r="S7489" t="b">
        <f t="shared" si="3633"/>
        <v>0</v>
      </c>
      <c r="T7489" t="b">
        <f t="shared" si="3634"/>
        <v>0</v>
      </c>
      <c r="U7489" t="b">
        <f t="shared" si="3635"/>
        <v>0</v>
      </c>
      <c r="V7489" t="b">
        <f t="shared" si="3647"/>
        <v>0</v>
      </c>
      <c r="W7489" t="b">
        <f t="shared" si="3648"/>
        <v>0</v>
      </c>
      <c r="X7489" t="b">
        <f t="shared" si="3653"/>
        <v>0</v>
      </c>
      <c r="Y7489" t="b">
        <f t="shared" si="3654"/>
        <v>0</v>
      </c>
      <c r="Z7489" t="b">
        <f t="shared" si="3655"/>
        <v>0</v>
      </c>
      <c r="AA7489" t="b">
        <f t="shared" si="3656"/>
        <v>0</v>
      </c>
    </row>
    <row r="7490" spans="1:27" x14ac:dyDescent="0.25">
      <c r="A7490" t="s">
        <v>10797</v>
      </c>
      <c r="B7490" t="s">
        <v>26331</v>
      </c>
      <c r="C7490" t="s">
        <v>26332</v>
      </c>
      <c r="D7490">
        <v>2001</v>
      </c>
      <c r="E7490" t="s">
        <v>7321</v>
      </c>
      <c r="F7490">
        <v>115</v>
      </c>
      <c r="G7490">
        <v>2</v>
      </c>
      <c r="H7490" t="s">
        <v>26333</v>
      </c>
      <c r="L7490" t="s">
        <v>19</v>
      </c>
      <c r="M7490" t="s">
        <v>20</v>
      </c>
      <c r="P7490" t="b">
        <f t="shared" si="3631"/>
        <v>0</v>
      </c>
      <c r="Q7490" t="b">
        <f t="shared" si="3640"/>
        <v>0</v>
      </c>
      <c r="R7490" t="b">
        <f t="shared" si="3632"/>
        <v>0</v>
      </c>
      <c r="S7490" t="b">
        <f t="shared" si="3633"/>
        <v>0</v>
      </c>
      <c r="T7490" t="b">
        <f t="shared" si="3634"/>
        <v>0</v>
      </c>
      <c r="U7490" t="b">
        <f t="shared" si="3635"/>
        <v>0</v>
      </c>
      <c r="V7490" t="b">
        <f t="shared" si="3647"/>
        <v>0</v>
      </c>
      <c r="W7490" t="b">
        <f t="shared" si="3648"/>
        <v>0</v>
      </c>
      <c r="X7490" t="b">
        <f t="shared" si="3653"/>
        <v>0</v>
      </c>
      <c r="Y7490" t="b">
        <f t="shared" si="3654"/>
        <v>0</v>
      </c>
      <c r="Z7490" t="b">
        <f t="shared" si="3655"/>
        <v>0</v>
      </c>
      <c r="AA7490" t="b">
        <f t="shared" si="3656"/>
        <v>0</v>
      </c>
    </row>
    <row r="7491" spans="1:27" x14ac:dyDescent="0.25">
      <c r="A7491" t="s">
        <v>10797</v>
      </c>
      <c r="B7491" t="s">
        <v>26334</v>
      </c>
      <c r="C7491" t="s">
        <v>26335</v>
      </c>
      <c r="D7491">
        <v>2001</v>
      </c>
      <c r="E7491" t="s">
        <v>7321</v>
      </c>
      <c r="F7491">
        <v>115</v>
      </c>
      <c r="G7491">
        <v>2</v>
      </c>
      <c r="H7491" t="s">
        <v>12067</v>
      </c>
      <c r="L7491" t="s">
        <v>19</v>
      </c>
      <c r="M7491" t="s">
        <v>20</v>
      </c>
      <c r="P7491" t="b">
        <f t="shared" ref="P7491:P7554" si="3657">ISNUMBER(SEARCH("broiler",C7491))</f>
        <v>0</v>
      </c>
      <c r="Q7491" t="b">
        <f t="shared" si="3640"/>
        <v>0</v>
      </c>
      <c r="R7491" t="b">
        <f t="shared" ref="R7491:R7554" si="3658">ISNUMBER(SEARCH("aquatic",$C7491))</f>
        <v>0</v>
      </c>
      <c r="S7491" t="b">
        <f t="shared" ref="S7491:S7554" si="3659">ISNUMBER(SEARCH("fish",$C7491))</f>
        <v>0</v>
      </c>
      <c r="T7491" t="b">
        <f t="shared" ref="T7491:T7554" si="3660">ISNUMBER(SEARCH(" chicken",$C7491))</f>
        <v>0</v>
      </c>
      <c r="U7491" t="b">
        <f t="shared" ref="U7491:U7554" si="3661">ISNUMBER(SEARCH("tadpole",$C7491))</f>
        <v>0</v>
      </c>
      <c r="V7491" t="b">
        <f t="shared" si="3647"/>
        <v>0</v>
      </c>
      <c r="W7491" t="b">
        <f t="shared" si="3648"/>
        <v>0</v>
      </c>
      <c r="X7491" t="b">
        <f t="shared" si="3653"/>
        <v>0</v>
      </c>
      <c r="Y7491" t="b">
        <f t="shared" si="3654"/>
        <v>0</v>
      </c>
      <c r="Z7491" t="b">
        <f t="shared" si="3655"/>
        <v>0</v>
      </c>
      <c r="AA7491" t="b">
        <f t="shared" si="3656"/>
        <v>0</v>
      </c>
    </row>
    <row r="7492" spans="1:27" x14ac:dyDescent="0.25">
      <c r="A7492" t="s">
        <v>10797</v>
      </c>
      <c r="B7492" t="s">
        <v>26336</v>
      </c>
      <c r="C7492" t="s">
        <v>26337</v>
      </c>
      <c r="D7492">
        <v>2001</v>
      </c>
      <c r="E7492" t="s">
        <v>722</v>
      </c>
      <c r="F7492">
        <v>79</v>
      </c>
      <c r="G7492">
        <v>4</v>
      </c>
      <c r="H7492" t="s">
        <v>26338</v>
      </c>
      <c r="L7492" t="s">
        <v>20</v>
      </c>
      <c r="M7492" t="s">
        <v>19</v>
      </c>
      <c r="P7492" t="b">
        <f t="shared" si="3657"/>
        <v>0</v>
      </c>
      <c r="Q7492" t="b">
        <f t="shared" si="3640"/>
        <v>0</v>
      </c>
      <c r="R7492" t="b">
        <f t="shared" si="3658"/>
        <v>0</v>
      </c>
      <c r="S7492" t="b">
        <f t="shared" si="3659"/>
        <v>0</v>
      </c>
      <c r="T7492" t="b">
        <f t="shared" si="3660"/>
        <v>0</v>
      </c>
      <c r="U7492" t="b">
        <f t="shared" si="3661"/>
        <v>0</v>
      </c>
      <c r="V7492" t="b">
        <f t="shared" si="3647"/>
        <v>0</v>
      </c>
      <c r="W7492" t="b">
        <f t="shared" si="3648"/>
        <v>0</v>
      </c>
      <c r="X7492" t="b">
        <f t="shared" si="3653"/>
        <v>0</v>
      </c>
      <c r="Y7492" t="b">
        <f t="shared" si="3654"/>
        <v>0</v>
      </c>
      <c r="Z7492" t="b">
        <f t="shared" si="3655"/>
        <v>0</v>
      </c>
      <c r="AA7492" t="b">
        <f t="shared" si="3656"/>
        <v>0</v>
      </c>
    </row>
    <row r="7493" spans="1:27" x14ac:dyDescent="0.25">
      <c r="A7493" t="s">
        <v>10797</v>
      </c>
      <c r="B7493" t="s">
        <v>26339</v>
      </c>
      <c r="C7493" t="s">
        <v>26340</v>
      </c>
      <c r="D7493">
        <v>2001</v>
      </c>
      <c r="E7493" t="s">
        <v>11040</v>
      </c>
      <c r="F7493" t="s">
        <v>26341</v>
      </c>
      <c r="G7493">
        <v>4</v>
      </c>
      <c r="H7493" t="s">
        <v>26342</v>
      </c>
      <c r="L7493" t="s">
        <v>35</v>
      </c>
      <c r="M7493" t="s">
        <v>20</v>
      </c>
      <c r="P7493" t="b">
        <f t="shared" si="3657"/>
        <v>0</v>
      </c>
      <c r="Q7493" t="b">
        <f t="shared" si="3640"/>
        <v>0</v>
      </c>
      <c r="R7493" t="b">
        <f t="shared" si="3658"/>
        <v>0</v>
      </c>
      <c r="S7493" t="b">
        <f t="shared" si="3659"/>
        <v>0</v>
      </c>
      <c r="T7493" t="b">
        <f t="shared" si="3660"/>
        <v>0</v>
      </c>
      <c r="U7493" t="b">
        <f t="shared" si="3661"/>
        <v>0</v>
      </c>
      <c r="V7493" t="b">
        <f t="shared" si="3647"/>
        <v>0</v>
      </c>
      <c r="W7493" t="b">
        <f t="shared" si="3648"/>
        <v>0</v>
      </c>
      <c r="X7493" t="b">
        <f t="shared" si="3653"/>
        <v>0</v>
      </c>
      <c r="Y7493" t="b">
        <f t="shared" si="3654"/>
        <v>0</v>
      </c>
      <c r="Z7493" t="b">
        <f t="shared" si="3655"/>
        <v>0</v>
      </c>
      <c r="AA7493" t="b">
        <f t="shared" si="3656"/>
        <v>0</v>
      </c>
    </row>
    <row r="7494" spans="1:27" x14ac:dyDescent="0.25">
      <c r="A7494" t="s">
        <v>10797</v>
      </c>
      <c r="B7494" t="s">
        <v>26343</v>
      </c>
      <c r="C7494" t="s">
        <v>26344</v>
      </c>
      <c r="D7494">
        <v>2001</v>
      </c>
      <c r="E7494" t="s">
        <v>996</v>
      </c>
      <c r="F7494">
        <v>15</v>
      </c>
      <c r="G7494">
        <v>2</v>
      </c>
      <c r="H7494" t="s">
        <v>26345</v>
      </c>
      <c r="L7494" t="s">
        <v>19</v>
      </c>
      <c r="M7494" t="s">
        <v>20</v>
      </c>
      <c r="P7494" t="b">
        <f t="shared" si="3657"/>
        <v>0</v>
      </c>
      <c r="Q7494" t="b">
        <f t="shared" si="3640"/>
        <v>0</v>
      </c>
      <c r="R7494" t="b">
        <f t="shared" si="3658"/>
        <v>0</v>
      </c>
      <c r="S7494" t="b">
        <f t="shared" si="3659"/>
        <v>0</v>
      </c>
      <c r="T7494" t="b">
        <f t="shared" si="3660"/>
        <v>0</v>
      </c>
      <c r="U7494" t="b">
        <f t="shared" si="3661"/>
        <v>0</v>
      </c>
      <c r="V7494" t="b">
        <f t="shared" si="3647"/>
        <v>0</v>
      </c>
      <c r="W7494" t="b">
        <f t="shared" si="3648"/>
        <v>0</v>
      </c>
      <c r="X7494" t="b">
        <f t="shared" si="3653"/>
        <v>0</v>
      </c>
      <c r="Y7494" t="b">
        <f t="shared" si="3654"/>
        <v>0</v>
      </c>
      <c r="Z7494" t="b">
        <f t="shared" si="3655"/>
        <v>0</v>
      </c>
      <c r="AA7494" t="b">
        <f t="shared" si="3656"/>
        <v>0</v>
      </c>
    </row>
    <row r="7495" spans="1:27" x14ac:dyDescent="0.25">
      <c r="A7495" t="s">
        <v>10797</v>
      </c>
      <c r="B7495" t="s">
        <v>26346</v>
      </c>
      <c r="C7495" t="s">
        <v>26347</v>
      </c>
      <c r="D7495">
        <v>2001</v>
      </c>
      <c r="E7495" t="s">
        <v>274</v>
      </c>
      <c r="F7495">
        <v>122</v>
      </c>
      <c r="G7495">
        <v>1</v>
      </c>
      <c r="H7495" t="s">
        <v>18917</v>
      </c>
      <c r="L7495" t="s">
        <v>20</v>
      </c>
      <c r="M7495" t="s">
        <v>35</v>
      </c>
      <c r="P7495" t="b">
        <f t="shared" si="3657"/>
        <v>0</v>
      </c>
      <c r="Q7495" t="b">
        <f t="shared" si="3640"/>
        <v>0</v>
      </c>
      <c r="R7495" t="b">
        <f t="shared" si="3658"/>
        <v>0</v>
      </c>
      <c r="S7495" t="b">
        <f t="shared" si="3659"/>
        <v>0</v>
      </c>
      <c r="T7495" t="b">
        <f t="shared" si="3660"/>
        <v>0</v>
      </c>
      <c r="U7495" t="b">
        <f t="shared" si="3661"/>
        <v>0</v>
      </c>
      <c r="V7495" t="b">
        <f t="shared" si="3647"/>
        <v>0</v>
      </c>
      <c r="W7495" t="b">
        <f t="shared" si="3648"/>
        <v>0</v>
      </c>
      <c r="X7495" t="b">
        <f t="shared" si="3653"/>
        <v>0</v>
      </c>
      <c r="Y7495" t="b">
        <f t="shared" si="3654"/>
        <v>0</v>
      </c>
      <c r="Z7495" t="b">
        <f t="shared" si="3655"/>
        <v>0</v>
      </c>
      <c r="AA7495" t="b">
        <f t="shared" si="3656"/>
        <v>0</v>
      </c>
    </row>
    <row r="7496" spans="1:27" x14ac:dyDescent="0.25">
      <c r="A7496" t="s">
        <v>10797</v>
      </c>
      <c r="B7496" t="s">
        <v>26348</v>
      </c>
      <c r="C7496" t="s">
        <v>26349</v>
      </c>
      <c r="D7496">
        <v>2001</v>
      </c>
      <c r="E7496" t="s">
        <v>2660</v>
      </c>
      <c r="F7496">
        <v>38</v>
      </c>
      <c r="G7496">
        <v>2</v>
      </c>
      <c r="H7496" t="s">
        <v>14877</v>
      </c>
      <c r="L7496" t="s">
        <v>20</v>
      </c>
      <c r="M7496" t="s">
        <v>35</v>
      </c>
      <c r="P7496" t="b">
        <f t="shared" si="3657"/>
        <v>0</v>
      </c>
      <c r="Q7496" t="b">
        <f t="shared" si="3640"/>
        <v>0</v>
      </c>
      <c r="R7496" t="b">
        <f t="shared" si="3658"/>
        <v>0</v>
      </c>
      <c r="S7496" t="b">
        <f t="shared" si="3659"/>
        <v>0</v>
      </c>
      <c r="T7496" t="b">
        <f t="shared" si="3660"/>
        <v>0</v>
      </c>
      <c r="U7496" t="b">
        <f t="shared" si="3661"/>
        <v>0</v>
      </c>
      <c r="V7496" t="b">
        <f t="shared" si="3647"/>
        <v>0</v>
      </c>
      <c r="W7496" t="b">
        <f t="shared" si="3648"/>
        <v>0</v>
      </c>
      <c r="X7496" t="b">
        <f t="shared" si="3653"/>
        <v>0</v>
      </c>
      <c r="Y7496" t="b">
        <f t="shared" si="3654"/>
        <v>0</v>
      </c>
      <c r="Z7496" t="b">
        <f t="shared" si="3655"/>
        <v>0</v>
      </c>
      <c r="AA7496" t="b">
        <f t="shared" si="3656"/>
        <v>0</v>
      </c>
    </row>
    <row r="7497" spans="1:27" x14ac:dyDescent="0.25">
      <c r="A7497" t="s">
        <v>10797</v>
      </c>
      <c r="B7497" t="s">
        <v>26350</v>
      </c>
      <c r="C7497" t="s">
        <v>26351</v>
      </c>
      <c r="D7497">
        <v>2001</v>
      </c>
      <c r="E7497" t="s">
        <v>7913</v>
      </c>
      <c r="F7497">
        <v>16</v>
      </c>
      <c r="G7497">
        <v>2</v>
      </c>
      <c r="H7497" t="s">
        <v>26352</v>
      </c>
      <c r="J7497" t="s">
        <v>26353</v>
      </c>
      <c r="L7497" t="s">
        <v>19</v>
      </c>
      <c r="M7497" t="s">
        <v>20</v>
      </c>
      <c r="P7497" t="b">
        <f t="shared" si="3657"/>
        <v>0</v>
      </c>
      <c r="Q7497" t="b">
        <f t="shared" si="3640"/>
        <v>0</v>
      </c>
      <c r="R7497" t="b">
        <f t="shared" si="3658"/>
        <v>0</v>
      </c>
      <c r="S7497" t="b">
        <f t="shared" si="3659"/>
        <v>0</v>
      </c>
      <c r="T7497" t="b">
        <f t="shared" si="3660"/>
        <v>0</v>
      </c>
      <c r="U7497" t="b">
        <f t="shared" si="3661"/>
        <v>0</v>
      </c>
      <c r="V7497" t="b">
        <f t="shared" si="3647"/>
        <v>0</v>
      </c>
      <c r="W7497" t="b">
        <f t="shared" si="3648"/>
        <v>0</v>
      </c>
      <c r="X7497" t="b">
        <f t="shared" si="3653"/>
        <v>0</v>
      </c>
      <c r="Y7497" t="b">
        <f t="shared" si="3654"/>
        <v>0</v>
      </c>
      <c r="Z7497" t="b">
        <f t="shared" si="3655"/>
        <v>0</v>
      </c>
      <c r="AA7497" t="b">
        <f t="shared" si="3656"/>
        <v>0</v>
      </c>
    </row>
    <row r="7498" spans="1:27" x14ac:dyDescent="0.25">
      <c r="A7498" t="s">
        <v>10797</v>
      </c>
      <c r="B7498" t="s">
        <v>26354</v>
      </c>
      <c r="C7498" t="s">
        <v>26355</v>
      </c>
      <c r="D7498">
        <v>2001</v>
      </c>
      <c r="E7498" t="s">
        <v>43</v>
      </c>
      <c r="F7498">
        <v>26</v>
      </c>
      <c r="G7498">
        <v>2</v>
      </c>
      <c r="H7498" t="s">
        <v>12877</v>
      </c>
      <c r="L7498" t="s">
        <v>20</v>
      </c>
      <c r="M7498" t="s">
        <v>19</v>
      </c>
      <c r="P7498" t="b">
        <f t="shared" si="3657"/>
        <v>0</v>
      </c>
      <c r="Q7498" t="b">
        <f t="shared" si="3640"/>
        <v>0</v>
      </c>
      <c r="R7498" t="b">
        <f t="shared" si="3658"/>
        <v>0</v>
      </c>
      <c r="S7498" t="b">
        <f t="shared" si="3659"/>
        <v>0</v>
      </c>
      <c r="T7498" t="b">
        <f t="shared" si="3660"/>
        <v>0</v>
      </c>
      <c r="U7498" t="b">
        <f t="shared" si="3661"/>
        <v>0</v>
      </c>
      <c r="V7498" t="b">
        <f t="shared" si="3647"/>
        <v>0</v>
      </c>
      <c r="W7498" t="b">
        <f t="shared" si="3648"/>
        <v>0</v>
      </c>
      <c r="X7498" t="b">
        <f t="shared" si="3653"/>
        <v>0</v>
      </c>
      <c r="Y7498" t="b">
        <f t="shared" si="3654"/>
        <v>0</v>
      </c>
      <c r="Z7498" t="b">
        <f t="shared" si="3655"/>
        <v>0</v>
      </c>
      <c r="AA7498" t="b">
        <f t="shared" si="3656"/>
        <v>0</v>
      </c>
    </row>
    <row r="7499" spans="1:27" x14ac:dyDescent="0.25">
      <c r="A7499" t="s">
        <v>10797</v>
      </c>
      <c r="B7499" t="s">
        <v>26356</v>
      </c>
      <c r="C7499" t="s">
        <v>26357</v>
      </c>
      <c r="D7499">
        <v>2001</v>
      </c>
      <c r="E7499" t="s">
        <v>3799</v>
      </c>
      <c r="F7499">
        <v>16</v>
      </c>
      <c r="G7499">
        <v>3</v>
      </c>
      <c r="H7499" t="s">
        <v>26358</v>
      </c>
      <c r="L7499" t="s">
        <v>35</v>
      </c>
      <c r="M7499" t="s">
        <v>20</v>
      </c>
      <c r="P7499" t="b">
        <f t="shared" si="3657"/>
        <v>0</v>
      </c>
      <c r="Q7499" t="b">
        <f t="shared" si="3640"/>
        <v>0</v>
      </c>
      <c r="R7499" t="b">
        <f t="shared" si="3658"/>
        <v>0</v>
      </c>
      <c r="S7499" t="b">
        <f t="shared" si="3659"/>
        <v>0</v>
      </c>
      <c r="T7499" t="b">
        <f t="shared" si="3660"/>
        <v>0</v>
      </c>
      <c r="U7499" t="b">
        <f t="shared" si="3661"/>
        <v>0</v>
      </c>
      <c r="V7499" t="b">
        <f t="shared" si="3647"/>
        <v>0</v>
      </c>
      <c r="W7499" t="b">
        <f t="shared" si="3648"/>
        <v>0</v>
      </c>
      <c r="X7499" t="b">
        <f t="shared" si="3653"/>
        <v>0</v>
      </c>
      <c r="Y7499" t="b">
        <f t="shared" si="3654"/>
        <v>0</v>
      </c>
      <c r="Z7499" t="b">
        <f t="shared" si="3655"/>
        <v>0</v>
      </c>
      <c r="AA7499" t="b">
        <f t="shared" si="3656"/>
        <v>0</v>
      </c>
    </row>
    <row r="7500" spans="1:27" x14ac:dyDescent="0.25">
      <c r="A7500" t="s">
        <v>10797</v>
      </c>
      <c r="B7500" t="s">
        <v>26359</v>
      </c>
      <c r="C7500" t="s">
        <v>26360</v>
      </c>
      <c r="D7500">
        <v>2001</v>
      </c>
      <c r="E7500" t="s">
        <v>26361</v>
      </c>
      <c r="F7500">
        <v>1</v>
      </c>
      <c r="H7500" s="3">
        <v>16803</v>
      </c>
      <c r="L7500" t="s">
        <v>19</v>
      </c>
      <c r="M7500" t="s">
        <v>20</v>
      </c>
      <c r="P7500" t="b">
        <f t="shared" si="3657"/>
        <v>0</v>
      </c>
      <c r="Q7500" t="b">
        <f t="shared" si="3640"/>
        <v>0</v>
      </c>
      <c r="R7500" t="b">
        <f t="shared" si="3658"/>
        <v>0</v>
      </c>
      <c r="S7500" t="b">
        <f t="shared" si="3659"/>
        <v>0</v>
      </c>
      <c r="T7500" t="b">
        <f t="shared" si="3660"/>
        <v>0</v>
      </c>
      <c r="U7500" t="b">
        <f t="shared" si="3661"/>
        <v>0</v>
      </c>
      <c r="V7500" t="b">
        <f t="shared" si="3647"/>
        <v>0</v>
      </c>
      <c r="W7500" t="b">
        <f t="shared" si="3648"/>
        <v>0</v>
      </c>
      <c r="X7500" t="b">
        <f t="shared" si="3653"/>
        <v>0</v>
      </c>
      <c r="Y7500" t="b">
        <f t="shared" si="3654"/>
        <v>0</v>
      </c>
      <c r="Z7500" t="b">
        <f t="shared" si="3655"/>
        <v>0</v>
      </c>
      <c r="AA7500" t="b">
        <f t="shared" si="3656"/>
        <v>0</v>
      </c>
    </row>
    <row r="7501" spans="1:27" hidden="1" x14ac:dyDescent="0.25">
      <c r="A7501" t="s">
        <v>10797</v>
      </c>
      <c r="B7501" t="s">
        <v>26362</v>
      </c>
      <c r="C7501" t="s">
        <v>26363</v>
      </c>
      <c r="D7501">
        <v>2001</v>
      </c>
      <c r="E7501" t="s">
        <v>428</v>
      </c>
      <c r="F7501">
        <v>212</v>
      </c>
      <c r="H7501" t="s">
        <v>26364</v>
      </c>
      <c r="L7501" t="s">
        <v>19</v>
      </c>
      <c r="M7501" t="s">
        <v>20</v>
      </c>
      <c r="N7501" t="s">
        <v>37246</v>
      </c>
      <c r="O7501" t="s">
        <v>37256</v>
      </c>
      <c r="P7501" t="b">
        <f t="shared" si="3657"/>
        <v>0</v>
      </c>
      <c r="Q7501" t="b">
        <f t="shared" si="3640"/>
        <v>1</v>
      </c>
      <c r="R7501" t="b">
        <f t="shared" si="3658"/>
        <v>0</v>
      </c>
      <c r="S7501" t="b">
        <f t="shared" si="3659"/>
        <v>0</v>
      </c>
      <c r="T7501" t="b">
        <f t="shared" si="3660"/>
        <v>0</v>
      </c>
      <c r="U7501" t="b">
        <f t="shared" si="3661"/>
        <v>0</v>
      </c>
    </row>
    <row r="7502" spans="1:27" x14ac:dyDescent="0.25">
      <c r="A7502" t="s">
        <v>10797</v>
      </c>
      <c r="B7502" t="s">
        <v>26365</v>
      </c>
      <c r="C7502" t="s">
        <v>26366</v>
      </c>
      <c r="D7502">
        <v>2001</v>
      </c>
      <c r="E7502" t="s">
        <v>2742</v>
      </c>
      <c r="F7502">
        <v>46</v>
      </c>
      <c r="G7502">
        <v>1</v>
      </c>
      <c r="H7502" t="s">
        <v>26367</v>
      </c>
      <c r="J7502" t="s">
        <v>26368</v>
      </c>
      <c r="L7502" t="s">
        <v>19</v>
      </c>
      <c r="M7502" t="s">
        <v>20</v>
      </c>
      <c r="P7502" t="b">
        <f t="shared" si="3657"/>
        <v>0</v>
      </c>
      <c r="Q7502" t="b">
        <f t="shared" si="3640"/>
        <v>0</v>
      </c>
      <c r="R7502" t="b">
        <f t="shared" si="3658"/>
        <v>0</v>
      </c>
      <c r="S7502" t="b">
        <f t="shared" si="3659"/>
        <v>0</v>
      </c>
      <c r="T7502" t="b">
        <f t="shared" si="3660"/>
        <v>0</v>
      </c>
      <c r="U7502" t="b">
        <f t="shared" si="3661"/>
        <v>0</v>
      </c>
      <c r="V7502" t="b">
        <f t="shared" ref="V7502:V7558" si="3662">ISNUMBER(SEARCH(" hen",$C7502))</f>
        <v>0</v>
      </c>
      <c r="W7502" t="b">
        <f t="shared" ref="W7502:W7558" si="3663">ISNUMBER(SEARCH("penguin",$C7502))</f>
        <v>0</v>
      </c>
      <c r="X7502" t="b">
        <f t="shared" ref="X7502:X7520" si="3664">ISNUMBER(SEARCH("Whale",$C7502))</f>
        <v>0</v>
      </c>
      <c r="Y7502" t="b">
        <f t="shared" ref="Y7502:Y7520" si="3665">ISNUMBER(SEARCH("Seal",$C7502))</f>
        <v>0</v>
      </c>
      <c r="Z7502" t="b">
        <f t="shared" ref="Z7502:Z7520" si="3666">ISNUMBER(SEARCH("Newts",$C7502))</f>
        <v>0</v>
      </c>
      <c r="AA7502" t="b">
        <f t="shared" ref="AA7502:AA7520" si="3667">ISNUMBER(SEARCH("Sea Turtle",$C7502))</f>
        <v>0</v>
      </c>
    </row>
    <row r="7503" spans="1:27" x14ac:dyDescent="0.25">
      <c r="A7503" t="s">
        <v>10797</v>
      </c>
      <c r="B7503" t="s">
        <v>26369</v>
      </c>
      <c r="C7503" t="s">
        <v>26370</v>
      </c>
      <c r="D7503">
        <v>2001</v>
      </c>
      <c r="E7503" t="s">
        <v>7312</v>
      </c>
      <c r="F7503">
        <v>48</v>
      </c>
      <c r="G7503">
        <v>1</v>
      </c>
      <c r="H7503" t="s">
        <v>26371</v>
      </c>
      <c r="L7503" t="s">
        <v>19</v>
      </c>
      <c r="M7503" t="s">
        <v>20</v>
      </c>
      <c r="P7503" t="b">
        <f t="shared" si="3657"/>
        <v>0</v>
      </c>
      <c r="Q7503" t="b">
        <f t="shared" si="3640"/>
        <v>0</v>
      </c>
      <c r="R7503" t="b">
        <f t="shared" si="3658"/>
        <v>0</v>
      </c>
      <c r="S7503" t="b">
        <f t="shared" si="3659"/>
        <v>0</v>
      </c>
      <c r="T7503" t="b">
        <f t="shared" si="3660"/>
        <v>0</v>
      </c>
      <c r="U7503" t="b">
        <f t="shared" si="3661"/>
        <v>0</v>
      </c>
      <c r="V7503" t="b">
        <f t="shared" si="3662"/>
        <v>0</v>
      </c>
      <c r="W7503" t="b">
        <f t="shared" si="3663"/>
        <v>0</v>
      </c>
      <c r="X7503" t="b">
        <f t="shared" si="3664"/>
        <v>0</v>
      </c>
      <c r="Y7503" t="b">
        <f t="shared" si="3665"/>
        <v>0</v>
      </c>
      <c r="Z7503" t="b">
        <f t="shared" si="3666"/>
        <v>0</v>
      </c>
      <c r="AA7503" t="b">
        <f t="shared" si="3667"/>
        <v>0</v>
      </c>
    </row>
    <row r="7504" spans="1:27" x14ac:dyDescent="0.25">
      <c r="A7504" t="s">
        <v>10797</v>
      </c>
      <c r="B7504" t="s">
        <v>26372</v>
      </c>
      <c r="C7504" t="s">
        <v>26373</v>
      </c>
      <c r="D7504">
        <v>2001</v>
      </c>
      <c r="E7504" t="s">
        <v>722</v>
      </c>
      <c r="F7504">
        <v>79</v>
      </c>
      <c r="G7504">
        <v>3</v>
      </c>
      <c r="H7504" t="s">
        <v>26374</v>
      </c>
      <c r="L7504" t="s">
        <v>20</v>
      </c>
      <c r="M7504" t="s">
        <v>35</v>
      </c>
      <c r="P7504" t="b">
        <f t="shared" si="3657"/>
        <v>0</v>
      </c>
      <c r="Q7504" t="b">
        <f t="shared" si="3640"/>
        <v>0</v>
      </c>
      <c r="R7504" t="b">
        <f t="shared" si="3658"/>
        <v>0</v>
      </c>
      <c r="S7504" t="b">
        <f t="shared" si="3659"/>
        <v>0</v>
      </c>
      <c r="T7504" t="b">
        <f t="shared" si="3660"/>
        <v>0</v>
      </c>
      <c r="U7504" t="b">
        <f t="shared" si="3661"/>
        <v>0</v>
      </c>
      <c r="V7504" t="b">
        <f t="shared" si="3662"/>
        <v>0</v>
      </c>
      <c r="W7504" t="b">
        <f t="shared" si="3663"/>
        <v>0</v>
      </c>
      <c r="X7504" t="b">
        <f t="shared" si="3664"/>
        <v>0</v>
      </c>
      <c r="Y7504" t="b">
        <f t="shared" si="3665"/>
        <v>0</v>
      </c>
      <c r="Z7504" t="b">
        <f t="shared" si="3666"/>
        <v>0</v>
      </c>
      <c r="AA7504" t="b">
        <f t="shared" si="3667"/>
        <v>0</v>
      </c>
    </row>
    <row r="7505" spans="1:27" x14ac:dyDescent="0.25">
      <c r="A7505" t="s">
        <v>10797</v>
      </c>
      <c r="B7505" t="s">
        <v>26375</v>
      </c>
      <c r="C7505" t="s">
        <v>26376</v>
      </c>
      <c r="D7505">
        <v>2001</v>
      </c>
      <c r="E7505" t="s">
        <v>3027</v>
      </c>
      <c r="F7505">
        <v>16</v>
      </c>
      <c r="G7505">
        <v>1</v>
      </c>
      <c r="H7505" t="s">
        <v>26377</v>
      </c>
      <c r="L7505" t="s">
        <v>19</v>
      </c>
      <c r="M7505" t="s">
        <v>20</v>
      </c>
      <c r="P7505" t="b">
        <f t="shared" si="3657"/>
        <v>0</v>
      </c>
      <c r="Q7505" t="b">
        <f t="shared" si="3640"/>
        <v>0</v>
      </c>
      <c r="R7505" t="b">
        <f t="shared" si="3658"/>
        <v>0</v>
      </c>
      <c r="S7505" t="b">
        <f t="shared" si="3659"/>
        <v>0</v>
      </c>
      <c r="T7505" t="b">
        <f t="shared" si="3660"/>
        <v>0</v>
      </c>
      <c r="U7505" t="b">
        <f t="shared" si="3661"/>
        <v>0</v>
      </c>
      <c r="V7505" t="b">
        <f t="shared" si="3662"/>
        <v>0</v>
      </c>
      <c r="W7505" t="b">
        <f t="shared" si="3663"/>
        <v>0</v>
      </c>
      <c r="X7505" t="b">
        <f t="shared" si="3664"/>
        <v>0</v>
      </c>
      <c r="Y7505" t="b">
        <f t="shared" si="3665"/>
        <v>0</v>
      </c>
      <c r="Z7505" t="b">
        <f t="shared" si="3666"/>
        <v>0</v>
      </c>
      <c r="AA7505" t="b">
        <f t="shared" si="3667"/>
        <v>0</v>
      </c>
    </row>
    <row r="7506" spans="1:27" x14ac:dyDescent="0.25">
      <c r="A7506" t="s">
        <v>10797</v>
      </c>
      <c r="B7506" t="s">
        <v>26378</v>
      </c>
      <c r="C7506" t="s">
        <v>26379</v>
      </c>
      <c r="D7506">
        <v>2001</v>
      </c>
      <c r="E7506" t="s">
        <v>15032</v>
      </c>
      <c r="F7506">
        <v>13</v>
      </c>
      <c r="G7506">
        <v>1</v>
      </c>
      <c r="H7506" t="s">
        <v>20739</v>
      </c>
      <c r="L7506" t="s">
        <v>35</v>
      </c>
      <c r="M7506" t="s">
        <v>20</v>
      </c>
      <c r="P7506" t="b">
        <f t="shared" si="3657"/>
        <v>0</v>
      </c>
      <c r="Q7506" t="b">
        <f t="shared" si="3640"/>
        <v>0</v>
      </c>
      <c r="R7506" t="b">
        <f t="shared" si="3658"/>
        <v>0</v>
      </c>
      <c r="S7506" t="b">
        <f t="shared" si="3659"/>
        <v>0</v>
      </c>
      <c r="T7506" t="b">
        <f t="shared" si="3660"/>
        <v>0</v>
      </c>
      <c r="U7506" t="b">
        <f t="shared" si="3661"/>
        <v>0</v>
      </c>
      <c r="V7506" t="b">
        <f t="shared" si="3662"/>
        <v>0</v>
      </c>
      <c r="W7506" t="b">
        <f t="shared" si="3663"/>
        <v>0</v>
      </c>
      <c r="X7506" t="b">
        <f t="shared" si="3664"/>
        <v>0</v>
      </c>
      <c r="Y7506" t="b">
        <f t="shared" si="3665"/>
        <v>0</v>
      </c>
      <c r="Z7506" t="b">
        <f t="shared" si="3666"/>
        <v>0</v>
      </c>
      <c r="AA7506" t="b">
        <f t="shared" si="3667"/>
        <v>0</v>
      </c>
    </row>
    <row r="7507" spans="1:27" x14ac:dyDescent="0.25">
      <c r="A7507" t="s">
        <v>10797</v>
      </c>
      <c r="B7507" t="s">
        <v>26380</v>
      </c>
      <c r="C7507" t="s">
        <v>26381</v>
      </c>
      <c r="D7507">
        <v>2001</v>
      </c>
      <c r="E7507" t="s">
        <v>2053</v>
      </c>
      <c r="F7507">
        <v>72</v>
      </c>
      <c r="G7507" s="2">
        <v>42767</v>
      </c>
      <c r="H7507" t="s">
        <v>26382</v>
      </c>
      <c r="L7507" t="s">
        <v>20</v>
      </c>
      <c r="M7507" t="s">
        <v>35</v>
      </c>
      <c r="P7507" t="b">
        <f t="shared" si="3657"/>
        <v>0</v>
      </c>
      <c r="Q7507" t="b">
        <f t="shared" si="3640"/>
        <v>0</v>
      </c>
      <c r="R7507" t="b">
        <f t="shared" si="3658"/>
        <v>0</v>
      </c>
      <c r="S7507" t="b">
        <f t="shared" si="3659"/>
        <v>0</v>
      </c>
      <c r="T7507" t="b">
        <f t="shared" si="3660"/>
        <v>0</v>
      </c>
      <c r="U7507" t="b">
        <f t="shared" si="3661"/>
        <v>0</v>
      </c>
      <c r="V7507" t="b">
        <f t="shared" si="3662"/>
        <v>0</v>
      </c>
      <c r="W7507" t="b">
        <f t="shared" si="3663"/>
        <v>0</v>
      </c>
      <c r="X7507" t="b">
        <f t="shared" si="3664"/>
        <v>0</v>
      </c>
      <c r="Y7507" t="b">
        <f t="shared" si="3665"/>
        <v>0</v>
      </c>
      <c r="Z7507" t="b">
        <f t="shared" si="3666"/>
        <v>0</v>
      </c>
      <c r="AA7507" t="b">
        <f t="shared" si="3667"/>
        <v>0</v>
      </c>
    </row>
    <row r="7508" spans="1:27" x14ac:dyDescent="0.25">
      <c r="A7508" t="s">
        <v>10797</v>
      </c>
      <c r="B7508" t="s">
        <v>26383</v>
      </c>
      <c r="C7508" t="s">
        <v>26384</v>
      </c>
      <c r="D7508">
        <v>2001</v>
      </c>
      <c r="E7508" t="s">
        <v>1645</v>
      </c>
      <c r="F7508">
        <v>29</v>
      </c>
      <c r="G7508">
        <v>1</v>
      </c>
      <c r="H7508" t="s">
        <v>26385</v>
      </c>
      <c r="L7508" t="s">
        <v>35</v>
      </c>
      <c r="M7508" t="s">
        <v>20</v>
      </c>
      <c r="P7508" t="b">
        <f t="shared" si="3657"/>
        <v>0</v>
      </c>
      <c r="Q7508" t="b">
        <f t="shared" si="3640"/>
        <v>0</v>
      </c>
      <c r="R7508" t="b">
        <f t="shared" si="3658"/>
        <v>0</v>
      </c>
      <c r="S7508" t="b">
        <f t="shared" si="3659"/>
        <v>0</v>
      </c>
      <c r="T7508" t="b">
        <f t="shared" si="3660"/>
        <v>0</v>
      </c>
      <c r="U7508" t="b">
        <f t="shared" si="3661"/>
        <v>0</v>
      </c>
      <c r="V7508" t="b">
        <f t="shared" si="3662"/>
        <v>0</v>
      </c>
      <c r="W7508" t="b">
        <f t="shared" si="3663"/>
        <v>0</v>
      </c>
      <c r="X7508" t="b">
        <f t="shared" si="3664"/>
        <v>0</v>
      </c>
      <c r="Y7508" t="b">
        <f t="shared" si="3665"/>
        <v>0</v>
      </c>
      <c r="Z7508" t="b">
        <f t="shared" si="3666"/>
        <v>0</v>
      </c>
      <c r="AA7508" t="b">
        <f t="shared" si="3667"/>
        <v>0</v>
      </c>
    </row>
    <row r="7509" spans="1:27" x14ac:dyDescent="0.25">
      <c r="A7509" t="s">
        <v>10797</v>
      </c>
      <c r="B7509" t="s">
        <v>26386</v>
      </c>
      <c r="C7509" t="s">
        <v>26387</v>
      </c>
      <c r="D7509">
        <v>2001</v>
      </c>
      <c r="E7509" t="s">
        <v>978</v>
      </c>
      <c r="F7509">
        <v>2001</v>
      </c>
      <c r="G7509">
        <v>1</v>
      </c>
      <c r="H7509" t="s">
        <v>26388</v>
      </c>
      <c r="L7509" t="s">
        <v>35</v>
      </c>
      <c r="M7509" t="s">
        <v>20</v>
      </c>
      <c r="P7509" t="b">
        <f t="shared" si="3657"/>
        <v>0</v>
      </c>
      <c r="Q7509" t="b">
        <f t="shared" si="3640"/>
        <v>0</v>
      </c>
      <c r="R7509" t="b">
        <f t="shared" si="3658"/>
        <v>0</v>
      </c>
      <c r="S7509" t="b">
        <f t="shared" si="3659"/>
        <v>0</v>
      </c>
      <c r="T7509" t="b">
        <f t="shared" si="3660"/>
        <v>0</v>
      </c>
      <c r="U7509" t="b">
        <f t="shared" si="3661"/>
        <v>0</v>
      </c>
      <c r="V7509" t="b">
        <f t="shared" si="3662"/>
        <v>0</v>
      </c>
      <c r="W7509" t="b">
        <f t="shared" si="3663"/>
        <v>0</v>
      </c>
      <c r="X7509" t="b">
        <f t="shared" si="3664"/>
        <v>0</v>
      </c>
      <c r="Y7509" t="b">
        <f t="shared" si="3665"/>
        <v>0</v>
      </c>
      <c r="Z7509" t="b">
        <f t="shared" si="3666"/>
        <v>0</v>
      </c>
      <c r="AA7509" t="b">
        <f t="shared" si="3667"/>
        <v>0</v>
      </c>
    </row>
    <row r="7510" spans="1:27" x14ac:dyDescent="0.25">
      <c r="A7510" t="s">
        <v>10797</v>
      </c>
      <c r="B7510" t="s">
        <v>26389</v>
      </c>
      <c r="C7510" t="s">
        <v>26390</v>
      </c>
      <c r="D7510">
        <v>2001</v>
      </c>
      <c r="E7510" t="s">
        <v>978</v>
      </c>
      <c r="F7510">
        <v>2001</v>
      </c>
      <c r="G7510">
        <v>1</v>
      </c>
      <c r="H7510" t="s">
        <v>26391</v>
      </c>
      <c r="L7510" t="s">
        <v>19</v>
      </c>
      <c r="M7510" t="s">
        <v>20</v>
      </c>
      <c r="P7510" t="b">
        <f t="shared" si="3657"/>
        <v>0</v>
      </c>
      <c r="Q7510" t="b">
        <f t="shared" si="3640"/>
        <v>0</v>
      </c>
      <c r="R7510" t="b">
        <f t="shared" si="3658"/>
        <v>0</v>
      </c>
      <c r="S7510" t="b">
        <f t="shared" si="3659"/>
        <v>0</v>
      </c>
      <c r="T7510" t="b">
        <f t="shared" si="3660"/>
        <v>0</v>
      </c>
      <c r="U7510" t="b">
        <f t="shared" si="3661"/>
        <v>0</v>
      </c>
      <c r="V7510" t="b">
        <f t="shared" si="3662"/>
        <v>0</v>
      </c>
      <c r="W7510" t="b">
        <f t="shared" si="3663"/>
        <v>0</v>
      </c>
      <c r="X7510" t="b">
        <f t="shared" si="3664"/>
        <v>0</v>
      </c>
      <c r="Y7510" t="b">
        <f t="shared" si="3665"/>
        <v>0</v>
      </c>
      <c r="Z7510" t="b">
        <f t="shared" si="3666"/>
        <v>0</v>
      </c>
      <c r="AA7510" t="b">
        <f t="shared" si="3667"/>
        <v>0</v>
      </c>
    </row>
    <row r="7511" spans="1:27" x14ac:dyDescent="0.25">
      <c r="A7511" t="s">
        <v>10797</v>
      </c>
      <c r="B7511" t="s">
        <v>26392</v>
      </c>
      <c r="C7511" t="s">
        <v>26393</v>
      </c>
      <c r="D7511">
        <v>2001</v>
      </c>
      <c r="E7511" t="s">
        <v>1267</v>
      </c>
      <c r="F7511">
        <v>157</v>
      </c>
      <c r="G7511">
        <v>2</v>
      </c>
      <c r="H7511" t="s">
        <v>25374</v>
      </c>
      <c r="J7511" t="s">
        <v>26394</v>
      </c>
      <c r="L7511" t="s">
        <v>35</v>
      </c>
      <c r="M7511" t="s">
        <v>20</v>
      </c>
      <c r="P7511" t="b">
        <f t="shared" si="3657"/>
        <v>0</v>
      </c>
      <c r="Q7511" t="b">
        <f t="shared" si="3640"/>
        <v>0</v>
      </c>
      <c r="R7511" t="b">
        <f t="shared" si="3658"/>
        <v>0</v>
      </c>
      <c r="S7511" t="b">
        <f t="shared" si="3659"/>
        <v>0</v>
      </c>
      <c r="T7511" t="b">
        <f t="shared" si="3660"/>
        <v>0</v>
      </c>
      <c r="U7511" t="b">
        <f t="shared" si="3661"/>
        <v>0</v>
      </c>
      <c r="V7511" t="b">
        <f t="shared" si="3662"/>
        <v>0</v>
      </c>
      <c r="W7511" t="b">
        <f t="shared" si="3663"/>
        <v>0</v>
      </c>
      <c r="X7511" t="b">
        <f t="shared" si="3664"/>
        <v>0</v>
      </c>
      <c r="Y7511" t="b">
        <f t="shared" si="3665"/>
        <v>0</v>
      </c>
      <c r="Z7511" t="b">
        <f t="shared" si="3666"/>
        <v>0</v>
      </c>
      <c r="AA7511" t="b">
        <f t="shared" si="3667"/>
        <v>0</v>
      </c>
    </row>
    <row r="7512" spans="1:27" x14ac:dyDescent="0.25">
      <c r="A7512" t="s">
        <v>10797</v>
      </c>
      <c r="B7512" t="s">
        <v>26395</v>
      </c>
      <c r="C7512" t="s">
        <v>26396</v>
      </c>
      <c r="D7512">
        <v>2001</v>
      </c>
      <c r="E7512" t="s">
        <v>1667</v>
      </c>
      <c r="F7512">
        <v>97</v>
      </c>
      <c r="G7512">
        <v>3</v>
      </c>
      <c r="H7512" t="s">
        <v>26397</v>
      </c>
      <c r="L7512" t="s">
        <v>20</v>
      </c>
      <c r="M7512" t="s">
        <v>19</v>
      </c>
      <c r="P7512" t="b">
        <f t="shared" si="3657"/>
        <v>0</v>
      </c>
      <c r="Q7512" t="b">
        <f t="shared" si="3640"/>
        <v>0</v>
      </c>
      <c r="R7512" t="b">
        <f t="shared" si="3658"/>
        <v>0</v>
      </c>
      <c r="S7512" t="b">
        <f t="shared" si="3659"/>
        <v>0</v>
      </c>
      <c r="T7512" t="b">
        <f t="shared" si="3660"/>
        <v>0</v>
      </c>
      <c r="U7512" t="b">
        <f t="shared" si="3661"/>
        <v>0</v>
      </c>
      <c r="V7512" t="b">
        <f t="shared" si="3662"/>
        <v>0</v>
      </c>
      <c r="W7512" t="b">
        <f t="shared" si="3663"/>
        <v>0</v>
      </c>
      <c r="X7512" t="b">
        <f t="shared" si="3664"/>
        <v>0</v>
      </c>
      <c r="Y7512" t="b">
        <f t="shared" si="3665"/>
        <v>0</v>
      </c>
      <c r="Z7512" t="b">
        <f t="shared" si="3666"/>
        <v>0</v>
      </c>
      <c r="AA7512" t="b">
        <f t="shared" si="3667"/>
        <v>0</v>
      </c>
    </row>
    <row r="7513" spans="1:27" x14ac:dyDescent="0.25">
      <c r="A7513" t="s">
        <v>10797</v>
      </c>
      <c r="B7513" t="s">
        <v>26398</v>
      </c>
      <c r="C7513" t="s">
        <v>26399</v>
      </c>
      <c r="D7513">
        <v>2001</v>
      </c>
      <c r="E7513" t="s">
        <v>14990</v>
      </c>
      <c r="F7513">
        <v>91</v>
      </c>
      <c r="G7513">
        <v>1</v>
      </c>
      <c r="H7513" t="s">
        <v>13921</v>
      </c>
      <c r="L7513" t="s">
        <v>35</v>
      </c>
      <c r="M7513" t="s">
        <v>20</v>
      </c>
      <c r="P7513" t="b">
        <f t="shared" si="3657"/>
        <v>0</v>
      </c>
      <c r="Q7513" t="b">
        <f t="shared" si="3640"/>
        <v>0</v>
      </c>
      <c r="R7513" t="b">
        <f t="shared" si="3658"/>
        <v>0</v>
      </c>
      <c r="S7513" t="b">
        <f t="shared" si="3659"/>
        <v>0</v>
      </c>
      <c r="T7513" t="b">
        <f t="shared" si="3660"/>
        <v>0</v>
      </c>
      <c r="U7513" t="b">
        <f t="shared" si="3661"/>
        <v>0</v>
      </c>
      <c r="V7513" t="b">
        <f t="shared" si="3662"/>
        <v>0</v>
      </c>
      <c r="W7513" t="b">
        <f t="shared" si="3663"/>
        <v>0</v>
      </c>
      <c r="X7513" t="b">
        <f t="shared" si="3664"/>
        <v>0</v>
      </c>
      <c r="Y7513" t="b">
        <f t="shared" si="3665"/>
        <v>0</v>
      </c>
      <c r="Z7513" t="b">
        <f t="shared" si="3666"/>
        <v>0</v>
      </c>
      <c r="AA7513" t="b">
        <f t="shared" si="3667"/>
        <v>0</v>
      </c>
    </row>
    <row r="7514" spans="1:27" x14ac:dyDescent="0.25">
      <c r="A7514" t="s">
        <v>10797</v>
      </c>
      <c r="B7514" t="s">
        <v>26400</v>
      </c>
      <c r="C7514" t="s">
        <v>26401</v>
      </c>
      <c r="D7514">
        <v>2001</v>
      </c>
      <c r="E7514" t="s">
        <v>17136</v>
      </c>
      <c r="F7514">
        <v>28</v>
      </c>
      <c r="G7514">
        <v>2</v>
      </c>
      <c r="H7514" t="s">
        <v>26402</v>
      </c>
      <c r="L7514" t="s">
        <v>20</v>
      </c>
      <c r="M7514" t="s">
        <v>19</v>
      </c>
      <c r="P7514" t="b">
        <f t="shared" si="3657"/>
        <v>0</v>
      </c>
      <c r="Q7514" t="b">
        <f t="shared" si="3640"/>
        <v>0</v>
      </c>
      <c r="R7514" t="b">
        <f t="shared" si="3658"/>
        <v>0</v>
      </c>
      <c r="S7514" t="b">
        <f t="shared" si="3659"/>
        <v>0</v>
      </c>
      <c r="T7514" t="b">
        <f t="shared" si="3660"/>
        <v>0</v>
      </c>
      <c r="U7514" t="b">
        <f t="shared" si="3661"/>
        <v>0</v>
      </c>
      <c r="V7514" t="b">
        <f t="shared" si="3662"/>
        <v>0</v>
      </c>
      <c r="W7514" t="b">
        <f t="shared" si="3663"/>
        <v>0</v>
      </c>
      <c r="X7514" t="b">
        <f t="shared" si="3664"/>
        <v>0</v>
      </c>
      <c r="Y7514" t="b">
        <f t="shared" si="3665"/>
        <v>0</v>
      </c>
      <c r="Z7514" t="b">
        <f t="shared" si="3666"/>
        <v>0</v>
      </c>
      <c r="AA7514" t="b">
        <f t="shared" si="3667"/>
        <v>0</v>
      </c>
    </row>
    <row r="7515" spans="1:27" x14ac:dyDescent="0.25">
      <c r="A7515" t="s">
        <v>10797</v>
      </c>
      <c r="B7515" t="s">
        <v>26403</v>
      </c>
      <c r="C7515" t="s">
        <v>26404</v>
      </c>
      <c r="D7515">
        <v>2001</v>
      </c>
      <c r="E7515" t="s">
        <v>7913</v>
      </c>
      <c r="F7515">
        <v>16</v>
      </c>
      <c r="G7515">
        <v>1</v>
      </c>
      <c r="H7515" t="s">
        <v>26405</v>
      </c>
      <c r="L7515" t="s">
        <v>19</v>
      </c>
      <c r="M7515" t="s">
        <v>20</v>
      </c>
      <c r="P7515" t="b">
        <f t="shared" si="3657"/>
        <v>0</v>
      </c>
      <c r="Q7515" t="b">
        <f t="shared" si="3640"/>
        <v>0</v>
      </c>
      <c r="R7515" t="b">
        <f t="shared" si="3658"/>
        <v>0</v>
      </c>
      <c r="S7515" t="b">
        <f t="shared" si="3659"/>
        <v>0</v>
      </c>
      <c r="T7515" t="b">
        <f t="shared" si="3660"/>
        <v>0</v>
      </c>
      <c r="U7515" t="b">
        <f t="shared" si="3661"/>
        <v>0</v>
      </c>
      <c r="V7515" t="b">
        <f t="shared" si="3662"/>
        <v>0</v>
      </c>
      <c r="W7515" t="b">
        <f t="shared" si="3663"/>
        <v>0</v>
      </c>
      <c r="X7515" t="b">
        <f t="shared" si="3664"/>
        <v>0</v>
      </c>
      <c r="Y7515" t="b">
        <f t="shared" si="3665"/>
        <v>0</v>
      </c>
      <c r="Z7515" t="b">
        <f t="shared" si="3666"/>
        <v>0</v>
      </c>
      <c r="AA7515" t="b">
        <f t="shared" si="3667"/>
        <v>0</v>
      </c>
    </row>
    <row r="7516" spans="1:27" x14ac:dyDescent="0.25">
      <c r="A7516" t="s">
        <v>10797</v>
      </c>
      <c r="B7516" t="s">
        <v>26406</v>
      </c>
      <c r="C7516" t="s">
        <v>26407</v>
      </c>
      <c r="D7516">
        <v>2001</v>
      </c>
      <c r="E7516" t="s">
        <v>11200</v>
      </c>
      <c r="F7516">
        <v>171</v>
      </c>
      <c r="G7516">
        <v>1</v>
      </c>
      <c r="H7516" s="3">
        <v>44501</v>
      </c>
      <c r="L7516" t="s">
        <v>35</v>
      </c>
      <c r="M7516" t="s">
        <v>20</v>
      </c>
      <c r="P7516" t="b">
        <f t="shared" si="3657"/>
        <v>0</v>
      </c>
      <c r="Q7516" t="b">
        <f t="shared" si="3640"/>
        <v>0</v>
      </c>
      <c r="R7516" t="b">
        <f t="shared" si="3658"/>
        <v>0</v>
      </c>
      <c r="S7516" t="b">
        <f t="shared" si="3659"/>
        <v>0</v>
      </c>
      <c r="T7516" t="b">
        <f t="shared" si="3660"/>
        <v>0</v>
      </c>
      <c r="U7516" t="b">
        <f t="shared" si="3661"/>
        <v>0</v>
      </c>
      <c r="V7516" t="b">
        <f t="shared" si="3662"/>
        <v>0</v>
      </c>
      <c r="W7516" t="b">
        <f t="shared" si="3663"/>
        <v>0</v>
      </c>
      <c r="X7516" t="b">
        <f t="shared" si="3664"/>
        <v>0</v>
      </c>
      <c r="Y7516" t="b">
        <f t="shared" si="3665"/>
        <v>0</v>
      </c>
      <c r="Z7516" t="b">
        <f t="shared" si="3666"/>
        <v>0</v>
      </c>
      <c r="AA7516" t="b">
        <f t="shared" si="3667"/>
        <v>0</v>
      </c>
    </row>
    <row r="7517" spans="1:27" x14ac:dyDescent="0.25">
      <c r="A7517" t="s">
        <v>10797</v>
      </c>
      <c r="B7517" t="s">
        <v>26408</v>
      </c>
      <c r="C7517" t="s">
        <v>26409</v>
      </c>
      <c r="D7517">
        <v>2001</v>
      </c>
      <c r="E7517" t="s">
        <v>147</v>
      </c>
      <c r="F7517">
        <v>82</v>
      </c>
      <c r="G7517">
        <v>1</v>
      </c>
      <c r="H7517" t="s">
        <v>23891</v>
      </c>
      <c r="L7517" t="s">
        <v>19</v>
      </c>
      <c r="M7517" t="s">
        <v>20</v>
      </c>
      <c r="P7517" t="b">
        <f t="shared" si="3657"/>
        <v>0</v>
      </c>
      <c r="Q7517" t="b">
        <f t="shared" si="3640"/>
        <v>0</v>
      </c>
      <c r="R7517" t="b">
        <f t="shared" si="3658"/>
        <v>0</v>
      </c>
      <c r="S7517" t="b">
        <f t="shared" si="3659"/>
        <v>0</v>
      </c>
      <c r="T7517" t="b">
        <f t="shared" si="3660"/>
        <v>0</v>
      </c>
      <c r="U7517" t="b">
        <f t="shared" si="3661"/>
        <v>0</v>
      </c>
      <c r="V7517" t="b">
        <f t="shared" si="3662"/>
        <v>0</v>
      </c>
      <c r="W7517" t="b">
        <f t="shared" si="3663"/>
        <v>0</v>
      </c>
      <c r="X7517" t="b">
        <f t="shared" si="3664"/>
        <v>0</v>
      </c>
      <c r="Y7517" t="b">
        <f t="shared" si="3665"/>
        <v>0</v>
      </c>
      <c r="Z7517" t="b">
        <f t="shared" si="3666"/>
        <v>0</v>
      </c>
      <c r="AA7517" t="b">
        <f t="shared" si="3667"/>
        <v>0</v>
      </c>
    </row>
    <row r="7518" spans="1:27" x14ac:dyDescent="0.25">
      <c r="A7518" t="s">
        <v>10797</v>
      </c>
      <c r="B7518" t="s">
        <v>26410</v>
      </c>
      <c r="C7518" t="s">
        <v>26411</v>
      </c>
      <c r="D7518">
        <v>2001</v>
      </c>
      <c r="E7518" t="s">
        <v>43</v>
      </c>
      <c r="F7518">
        <v>26</v>
      </c>
      <c r="G7518">
        <v>1</v>
      </c>
      <c r="H7518" s="3">
        <v>41883</v>
      </c>
      <c r="L7518" t="s">
        <v>20</v>
      </c>
      <c r="M7518" t="s">
        <v>19</v>
      </c>
      <c r="P7518" t="b">
        <f t="shared" si="3657"/>
        <v>0</v>
      </c>
      <c r="Q7518" t="b">
        <f t="shared" si="3640"/>
        <v>0</v>
      </c>
      <c r="R7518" t="b">
        <f t="shared" si="3658"/>
        <v>0</v>
      </c>
      <c r="S7518" t="b">
        <f t="shared" si="3659"/>
        <v>0</v>
      </c>
      <c r="T7518" t="b">
        <f t="shared" si="3660"/>
        <v>0</v>
      </c>
      <c r="U7518" t="b">
        <f t="shared" si="3661"/>
        <v>0</v>
      </c>
      <c r="V7518" t="b">
        <f t="shared" si="3662"/>
        <v>0</v>
      </c>
      <c r="W7518" t="b">
        <f t="shared" si="3663"/>
        <v>0</v>
      </c>
      <c r="X7518" t="b">
        <f t="shared" si="3664"/>
        <v>0</v>
      </c>
      <c r="Y7518" t="b">
        <f t="shared" si="3665"/>
        <v>0</v>
      </c>
      <c r="Z7518" t="b">
        <f t="shared" si="3666"/>
        <v>0</v>
      </c>
      <c r="AA7518" t="b">
        <f t="shared" si="3667"/>
        <v>0</v>
      </c>
    </row>
    <row r="7519" spans="1:27" x14ac:dyDescent="0.25">
      <c r="A7519" t="s">
        <v>10797</v>
      </c>
      <c r="B7519" t="s">
        <v>26412</v>
      </c>
      <c r="C7519" t="s">
        <v>26413</v>
      </c>
      <c r="D7519">
        <v>2001</v>
      </c>
      <c r="E7519" t="s">
        <v>43</v>
      </c>
      <c r="F7519">
        <v>26</v>
      </c>
      <c r="G7519">
        <v>1</v>
      </c>
      <c r="H7519" t="s">
        <v>15777</v>
      </c>
      <c r="J7519" t="s">
        <v>26414</v>
      </c>
      <c r="L7519" t="s">
        <v>20</v>
      </c>
      <c r="M7519" t="s">
        <v>35</v>
      </c>
      <c r="P7519" t="b">
        <f t="shared" si="3657"/>
        <v>0</v>
      </c>
      <c r="Q7519" t="b">
        <f t="shared" si="3640"/>
        <v>0</v>
      </c>
      <c r="R7519" t="b">
        <f t="shared" si="3658"/>
        <v>0</v>
      </c>
      <c r="S7519" t="b">
        <f t="shared" si="3659"/>
        <v>0</v>
      </c>
      <c r="T7519" t="b">
        <f t="shared" si="3660"/>
        <v>0</v>
      </c>
      <c r="U7519" t="b">
        <f t="shared" si="3661"/>
        <v>0</v>
      </c>
      <c r="V7519" t="b">
        <f t="shared" si="3662"/>
        <v>0</v>
      </c>
      <c r="W7519" t="b">
        <f t="shared" si="3663"/>
        <v>0</v>
      </c>
      <c r="X7519" t="b">
        <f t="shared" si="3664"/>
        <v>0</v>
      </c>
      <c r="Y7519" t="b">
        <f t="shared" si="3665"/>
        <v>0</v>
      </c>
      <c r="Z7519" t="b">
        <f t="shared" si="3666"/>
        <v>0</v>
      </c>
      <c r="AA7519" t="b">
        <f t="shared" si="3667"/>
        <v>0</v>
      </c>
    </row>
    <row r="7520" spans="1:27" x14ac:dyDescent="0.25">
      <c r="A7520" t="s">
        <v>10797</v>
      </c>
      <c r="B7520" t="s">
        <v>26415</v>
      </c>
      <c r="C7520" t="s">
        <v>26416</v>
      </c>
      <c r="D7520">
        <v>2001</v>
      </c>
      <c r="E7520" t="s">
        <v>43</v>
      </c>
      <c r="F7520">
        <v>26</v>
      </c>
      <c r="G7520">
        <v>1</v>
      </c>
      <c r="H7520" t="s">
        <v>26377</v>
      </c>
      <c r="L7520" t="s">
        <v>19</v>
      </c>
      <c r="M7520" t="s">
        <v>20</v>
      </c>
      <c r="P7520" t="b">
        <f t="shared" si="3657"/>
        <v>0</v>
      </c>
      <c r="Q7520" t="b">
        <f t="shared" si="3640"/>
        <v>0</v>
      </c>
      <c r="R7520" t="b">
        <f t="shared" si="3658"/>
        <v>0</v>
      </c>
      <c r="S7520" t="b">
        <f t="shared" si="3659"/>
        <v>0</v>
      </c>
      <c r="T7520" t="b">
        <f t="shared" si="3660"/>
        <v>0</v>
      </c>
      <c r="U7520" t="b">
        <f t="shared" si="3661"/>
        <v>0</v>
      </c>
      <c r="V7520" t="b">
        <f t="shared" si="3662"/>
        <v>0</v>
      </c>
      <c r="W7520" t="b">
        <f t="shared" si="3663"/>
        <v>0</v>
      </c>
      <c r="X7520" t="b">
        <f t="shared" si="3664"/>
        <v>0</v>
      </c>
      <c r="Y7520" t="b">
        <f t="shared" si="3665"/>
        <v>0</v>
      </c>
      <c r="Z7520" t="b">
        <f t="shared" si="3666"/>
        <v>0</v>
      </c>
      <c r="AA7520" t="b">
        <f t="shared" si="3667"/>
        <v>0</v>
      </c>
    </row>
    <row r="7521" spans="1:27" hidden="1" x14ac:dyDescent="0.25">
      <c r="A7521" t="s">
        <v>10797</v>
      </c>
      <c r="B7521" t="s">
        <v>26417</v>
      </c>
      <c r="C7521" t="s">
        <v>26418</v>
      </c>
      <c r="D7521">
        <v>2001</v>
      </c>
      <c r="E7521" t="s">
        <v>26304</v>
      </c>
      <c r="F7521">
        <v>268</v>
      </c>
      <c r="G7521">
        <v>1463</v>
      </c>
      <c r="H7521" t="s">
        <v>13855</v>
      </c>
      <c r="L7521" t="s">
        <v>35</v>
      </c>
      <c r="M7521" t="s">
        <v>20</v>
      </c>
      <c r="N7521" t="s">
        <v>37246</v>
      </c>
      <c r="O7521" t="s">
        <v>37256</v>
      </c>
      <c r="P7521" t="b">
        <f t="shared" si="3657"/>
        <v>0</v>
      </c>
      <c r="Q7521" t="b">
        <f t="shared" si="3640"/>
        <v>0</v>
      </c>
      <c r="R7521" t="b">
        <f t="shared" si="3658"/>
        <v>0</v>
      </c>
      <c r="S7521" t="b">
        <f t="shared" si="3659"/>
        <v>0</v>
      </c>
      <c r="T7521" t="b">
        <f t="shared" si="3660"/>
        <v>0</v>
      </c>
      <c r="U7521" t="b">
        <f t="shared" si="3661"/>
        <v>0</v>
      </c>
      <c r="V7521" t="b">
        <f t="shared" si="3662"/>
        <v>0</v>
      </c>
      <c r="W7521" t="b">
        <f t="shared" si="3663"/>
        <v>1</v>
      </c>
    </row>
    <row r="7522" spans="1:27" x14ac:dyDescent="0.25">
      <c r="A7522" t="s">
        <v>10797</v>
      </c>
      <c r="B7522" t="s">
        <v>26419</v>
      </c>
      <c r="C7522" t="s">
        <v>26420</v>
      </c>
      <c r="D7522">
        <v>2001</v>
      </c>
      <c r="E7522" t="s">
        <v>19789</v>
      </c>
      <c r="F7522">
        <v>11</v>
      </c>
      <c r="G7522">
        <v>2</v>
      </c>
      <c r="H7522" t="s">
        <v>12622</v>
      </c>
      <c r="L7522" t="s">
        <v>20</v>
      </c>
      <c r="M7522" t="s">
        <v>35</v>
      </c>
      <c r="P7522" t="b">
        <f t="shared" si="3657"/>
        <v>0</v>
      </c>
      <c r="Q7522" t="b">
        <f t="shared" si="3640"/>
        <v>0</v>
      </c>
      <c r="R7522" t="b">
        <f t="shared" si="3658"/>
        <v>0</v>
      </c>
      <c r="S7522" t="b">
        <f t="shared" si="3659"/>
        <v>0</v>
      </c>
      <c r="T7522" t="b">
        <f t="shared" si="3660"/>
        <v>0</v>
      </c>
      <c r="U7522" t="b">
        <f t="shared" si="3661"/>
        <v>0</v>
      </c>
      <c r="V7522" t="b">
        <f t="shared" si="3662"/>
        <v>0</v>
      </c>
      <c r="W7522" t="b">
        <f t="shared" si="3663"/>
        <v>0</v>
      </c>
      <c r="X7522" t="b">
        <f t="shared" ref="X7522:X7554" si="3668">ISNUMBER(SEARCH("Whale",$C7522))</f>
        <v>0</v>
      </c>
      <c r="Y7522" t="b">
        <f t="shared" ref="Y7522:Y7554" si="3669">ISNUMBER(SEARCH("Seal",$C7522))</f>
        <v>0</v>
      </c>
      <c r="Z7522" t="b">
        <f t="shared" ref="Z7522:Z7526" si="3670">ISNUMBER(SEARCH("Newts",$C7522))</f>
        <v>0</v>
      </c>
      <c r="AA7522" t="b">
        <f t="shared" ref="AA7522:AA7526" si="3671">ISNUMBER(SEARCH("Sea Turtle",$C7522))</f>
        <v>0</v>
      </c>
    </row>
    <row r="7523" spans="1:27" x14ac:dyDescent="0.25">
      <c r="A7523" t="s">
        <v>10797</v>
      </c>
      <c r="B7523" t="s">
        <v>26421</v>
      </c>
      <c r="C7523" t="s">
        <v>26422</v>
      </c>
      <c r="D7523">
        <v>2001</v>
      </c>
      <c r="E7523" t="s">
        <v>26423</v>
      </c>
      <c r="H7523" t="s">
        <v>17454</v>
      </c>
      <c r="L7523" t="s">
        <v>20</v>
      </c>
      <c r="M7523" t="s">
        <v>19</v>
      </c>
      <c r="P7523" t="b">
        <f t="shared" si="3657"/>
        <v>0</v>
      </c>
      <c r="Q7523" t="b">
        <f t="shared" si="3640"/>
        <v>0</v>
      </c>
      <c r="R7523" t="b">
        <f t="shared" si="3658"/>
        <v>0</v>
      </c>
      <c r="S7523" t="b">
        <f t="shared" si="3659"/>
        <v>0</v>
      </c>
      <c r="T7523" t="b">
        <f t="shared" si="3660"/>
        <v>0</v>
      </c>
      <c r="U7523" t="b">
        <f t="shared" si="3661"/>
        <v>0</v>
      </c>
      <c r="V7523" t="b">
        <f t="shared" si="3662"/>
        <v>0</v>
      </c>
      <c r="W7523" t="b">
        <f t="shared" si="3663"/>
        <v>0</v>
      </c>
      <c r="X7523" t="b">
        <f t="shared" si="3668"/>
        <v>0</v>
      </c>
      <c r="Y7523" t="b">
        <f t="shared" si="3669"/>
        <v>0</v>
      </c>
      <c r="Z7523" t="b">
        <f t="shared" si="3670"/>
        <v>0</v>
      </c>
      <c r="AA7523" t="b">
        <f t="shared" si="3671"/>
        <v>0</v>
      </c>
    </row>
    <row r="7524" spans="1:27" hidden="1" x14ac:dyDescent="0.25">
      <c r="A7524" t="s">
        <v>10797</v>
      </c>
      <c r="B7524" t="s">
        <v>26424</v>
      </c>
      <c r="C7524" t="s">
        <v>26425</v>
      </c>
      <c r="D7524">
        <v>2001</v>
      </c>
      <c r="E7524" t="s">
        <v>9003</v>
      </c>
      <c r="F7524">
        <v>145</v>
      </c>
      <c r="G7524">
        <v>1</v>
      </c>
      <c r="H7524" t="s">
        <v>26426</v>
      </c>
      <c r="L7524" t="s">
        <v>19</v>
      </c>
      <c r="M7524" t="s">
        <v>20</v>
      </c>
      <c r="N7524" t="s">
        <v>37246</v>
      </c>
      <c r="O7524" t="s">
        <v>37256</v>
      </c>
      <c r="P7524" t="b">
        <f t="shared" si="3657"/>
        <v>0</v>
      </c>
      <c r="Q7524" t="b">
        <f t="shared" si="3640"/>
        <v>0</v>
      </c>
      <c r="R7524" t="b">
        <f t="shared" si="3658"/>
        <v>0</v>
      </c>
      <c r="S7524" t="b">
        <f t="shared" si="3659"/>
        <v>0</v>
      </c>
      <c r="T7524" t="b">
        <f t="shared" si="3660"/>
        <v>0</v>
      </c>
      <c r="U7524" t="b">
        <f t="shared" si="3661"/>
        <v>0</v>
      </c>
      <c r="V7524" t="b">
        <f t="shared" si="3662"/>
        <v>0</v>
      </c>
      <c r="W7524" t="b">
        <f t="shared" si="3663"/>
        <v>0</v>
      </c>
      <c r="X7524" t="b">
        <f t="shared" si="3668"/>
        <v>0</v>
      </c>
      <c r="Y7524" t="b">
        <f t="shared" si="3669"/>
        <v>0</v>
      </c>
      <c r="Z7524" t="b">
        <f t="shared" si="3670"/>
        <v>0</v>
      </c>
      <c r="AA7524" t="b">
        <f t="shared" si="3671"/>
        <v>1</v>
      </c>
    </row>
    <row r="7525" spans="1:27" x14ac:dyDescent="0.25">
      <c r="A7525" t="s">
        <v>10797</v>
      </c>
      <c r="B7525" t="s">
        <v>26427</v>
      </c>
      <c r="C7525" t="s">
        <v>26428</v>
      </c>
      <c r="D7525">
        <v>2001</v>
      </c>
      <c r="E7525" t="s">
        <v>123</v>
      </c>
      <c r="F7525">
        <v>61</v>
      </c>
      <c r="G7525">
        <v>1</v>
      </c>
      <c r="H7525" t="s">
        <v>11573</v>
      </c>
      <c r="L7525" t="s">
        <v>20</v>
      </c>
      <c r="M7525" t="s">
        <v>35</v>
      </c>
      <c r="P7525" t="b">
        <f t="shared" si="3657"/>
        <v>0</v>
      </c>
      <c r="Q7525" t="b">
        <f t="shared" si="3640"/>
        <v>0</v>
      </c>
      <c r="R7525" t="b">
        <f t="shared" si="3658"/>
        <v>0</v>
      </c>
      <c r="S7525" t="b">
        <f t="shared" si="3659"/>
        <v>0</v>
      </c>
      <c r="T7525" t="b">
        <f t="shared" si="3660"/>
        <v>0</v>
      </c>
      <c r="U7525" t="b">
        <f t="shared" si="3661"/>
        <v>0</v>
      </c>
      <c r="V7525" t="b">
        <f t="shared" si="3662"/>
        <v>0</v>
      </c>
      <c r="W7525" t="b">
        <f t="shared" si="3663"/>
        <v>0</v>
      </c>
      <c r="X7525" t="b">
        <f t="shared" si="3668"/>
        <v>0</v>
      </c>
      <c r="Y7525" t="b">
        <f t="shared" si="3669"/>
        <v>0</v>
      </c>
      <c r="Z7525" t="b">
        <f t="shared" si="3670"/>
        <v>0</v>
      </c>
      <c r="AA7525" t="b">
        <f t="shared" si="3671"/>
        <v>0</v>
      </c>
    </row>
    <row r="7526" spans="1:27" x14ac:dyDescent="0.25">
      <c r="A7526" t="s">
        <v>10797</v>
      </c>
      <c r="B7526" t="s">
        <v>26288</v>
      </c>
      <c r="C7526" t="s">
        <v>26429</v>
      </c>
      <c r="D7526">
        <v>2001</v>
      </c>
      <c r="E7526" t="s">
        <v>4320</v>
      </c>
      <c r="F7526">
        <v>27</v>
      </c>
      <c r="G7526">
        <v>2</v>
      </c>
      <c r="H7526" t="s">
        <v>14178</v>
      </c>
      <c r="L7526" t="s">
        <v>35</v>
      </c>
      <c r="M7526" t="s">
        <v>20</v>
      </c>
      <c r="P7526" t="b">
        <f t="shared" si="3657"/>
        <v>0</v>
      </c>
      <c r="Q7526" t="b">
        <f t="shared" si="3640"/>
        <v>0</v>
      </c>
      <c r="R7526" t="b">
        <f t="shared" si="3658"/>
        <v>0</v>
      </c>
      <c r="S7526" t="b">
        <f t="shared" si="3659"/>
        <v>0</v>
      </c>
      <c r="T7526" t="b">
        <f t="shared" si="3660"/>
        <v>0</v>
      </c>
      <c r="U7526" t="b">
        <f t="shared" si="3661"/>
        <v>0</v>
      </c>
      <c r="V7526" t="b">
        <f t="shared" si="3662"/>
        <v>0</v>
      </c>
      <c r="W7526" t="b">
        <f t="shared" si="3663"/>
        <v>0</v>
      </c>
      <c r="X7526" t="b">
        <f t="shared" si="3668"/>
        <v>0</v>
      </c>
      <c r="Y7526" t="b">
        <f t="shared" si="3669"/>
        <v>0</v>
      </c>
      <c r="Z7526" t="b">
        <f t="shared" si="3670"/>
        <v>0</v>
      </c>
      <c r="AA7526" t="b">
        <f t="shared" si="3671"/>
        <v>0</v>
      </c>
    </row>
    <row r="7527" spans="1:27" hidden="1" x14ac:dyDescent="0.25">
      <c r="A7527" t="s">
        <v>10797</v>
      </c>
      <c r="B7527" t="s">
        <v>26430</v>
      </c>
      <c r="C7527" t="s">
        <v>26431</v>
      </c>
      <c r="D7527">
        <v>2001</v>
      </c>
      <c r="E7527" t="s">
        <v>4320</v>
      </c>
      <c r="F7527">
        <v>27</v>
      </c>
      <c r="G7527">
        <v>2</v>
      </c>
      <c r="H7527" t="s">
        <v>12733</v>
      </c>
      <c r="L7527" t="s">
        <v>35</v>
      </c>
      <c r="M7527" t="s">
        <v>20</v>
      </c>
      <c r="N7527" t="s">
        <v>37246</v>
      </c>
      <c r="O7527" t="s">
        <v>37251</v>
      </c>
      <c r="P7527" t="b">
        <f t="shared" si="3657"/>
        <v>0</v>
      </c>
      <c r="Q7527" t="b">
        <f t="shared" si="3640"/>
        <v>0</v>
      </c>
      <c r="R7527" t="b">
        <f t="shared" si="3658"/>
        <v>0</v>
      </c>
      <c r="S7527" t="b">
        <f t="shared" si="3659"/>
        <v>0</v>
      </c>
      <c r="T7527" t="b">
        <f t="shared" si="3660"/>
        <v>0</v>
      </c>
      <c r="U7527" t="b">
        <f t="shared" si="3661"/>
        <v>0</v>
      </c>
      <c r="V7527" t="b">
        <f t="shared" si="3662"/>
        <v>0</v>
      </c>
      <c r="W7527" t="b">
        <f t="shared" si="3663"/>
        <v>0</v>
      </c>
      <c r="X7527" t="b">
        <f t="shared" si="3668"/>
        <v>0</v>
      </c>
      <c r="Y7527" t="b">
        <f t="shared" si="3669"/>
        <v>1</v>
      </c>
    </row>
    <row r="7528" spans="1:27" x14ac:dyDescent="0.25">
      <c r="A7528" t="s">
        <v>10797</v>
      </c>
      <c r="B7528" t="s">
        <v>26432</v>
      </c>
      <c r="C7528" t="s">
        <v>26433</v>
      </c>
      <c r="D7528">
        <v>2001</v>
      </c>
      <c r="E7528" t="s">
        <v>2876</v>
      </c>
      <c r="F7528">
        <v>89</v>
      </c>
      <c r="G7528">
        <v>1</v>
      </c>
      <c r="H7528" t="s">
        <v>12720</v>
      </c>
      <c r="J7528" t="s">
        <v>26434</v>
      </c>
      <c r="L7528" t="s">
        <v>20</v>
      </c>
      <c r="M7528" t="s">
        <v>35</v>
      </c>
      <c r="P7528" t="b">
        <f t="shared" si="3657"/>
        <v>0</v>
      </c>
      <c r="Q7528" t="b">
        <f t="shared" si="3640"/>
        <v>0</v>
      </c>
      <c r="R7528" t="b">
        <f t="shared" si="3658"/>
        <v>0</v>
      </c>
      <c r="S7528" t="b">
        <f t="shared" si="3659"/>
        <v>0</v>
      </c>
      <c r="T7528" t="b">
        <f t="shared" si="3660"/>
        <v>0</v>
      </c>
      <c r="U7528" t="b">
        <f t="shared" si="3661"/>
        <v>0</v>
      </c>
      <c r="V7528" t="b">
        <f t="shared" si="3662"/>
        <v>0</v>
      </c>
      <c r="W7528" t="b">
        <f t="shared" si="3663"/>
        <v>0</v>
      </c>
      <c r="X7528" t="b">
        <f t="shared" si="3668"/>
        <v>0</v>
      </c>
      <c r="Y7528" t="b">
        <f t="shared" si="3669"/>
        <v>0</v>
      </c>
      <c r="Z7528" t="b">
        <f t="shared" ref="Z7528:Z7551" si="3672">ISNUMBER(SEARCH("Newts",$C7528))</f>
        <v>0</v>
      </c>
      <c r="AA7528" t="b">
        <f t="shared" ref="AA7528:AA7551" si="3673">ISNUMBER(SEARCH("Sea Turtle",$C7528))</f>
        <v>0</v>
      </c>
    </row>
    <row r="7529" spans="1:27" x14ac:dyDescent="0.25">
      <c r="A7529" t="s">
        <v>10797</v>
      </c>
      <c r="B7529" t="s">
        <v>26435</v>
      </c>
      <c r="C7529" t="s">
        <v>26436</v>
      </c>
      <c r="D7529">
        <v>2001</v>
      </c>
      <c r="E7529" t="s">
        <v>2876</v>
      </c>
      <c r="F7529">
        <v>89</v>
      </c>
      <c r="G7529">
        <v>2</v>
      </c>
      <c r="H7529" t="s">
        <v>26437</v>
      </c>
      <c r="L7529" t="s">
        <v>20</v>
      </c>
      <c r="M7529" t="s">
        <v>19</v>
      </c>
      <c r="P7529" t="b">
        <f t="shared" si="3657"/>
        <v>0</v>
      </c>
      <c r="Q7529" t="b">
        <f t="shared" ref="Q7529:Q7592" si="3674">ISNUMBER(SEARCH("marine",$C7529))</f>
        <v>0</v>
      </c>
      <c r="R7529" t="b">
        <f t="shared" si="3658"/>
        <v>0</v>
      </c>
      <c r="S7529" t="b">
        <f t="shared" si="3659"/>
        <v>0</v>
      </c>
      <c r="T7529" t="b">
        <f t="shared" si="3660"/>
        <v>0</v>
      </c>
      <c r="U7529" t="b">
        <f t="shared" si="3661"/>
        <v>0</v>
      </c>
      <c r="V7529" t="b">
        <f t="shared" si="3662"/>
        <v>0</v>
      </c>
      <c r="W7529" t="b">
        <f t="shared" si="3663"/>
        <v>0</v>
      </c>
      <c r="X7529" t="b">
        <f t="shared" si="3668"/>
        <v>0</v>
      </c>
      <c r="Y7529" t="b">
        <f t="shared" si="3669"/>
        <v>0</v>
      </c>
      <c r="Z7529" t="b">
        <f t="shared" si="3672"/>
        <v>0</v>
      </c>
      <c r="AA7529" t="b">
        <f t="shared" si="3673"/>
        <v>0</v>
      </c>
    </row>
    <row r="7530" spans="1:27" x14ac:dyDescent="0.25">
      <c r="A7530" t="s">
        <v>10797</v>
      </c>
      <c r="B7530" t="s">
        <v>10847</v>
      </c>
      <c r="C7530" t="s">
        <v>26438</v>
      </c>
      <c r="D7530">
        <v>2001</v>
      </c>
      <c r="E7530" t="s">
        <v>26439</v>
      </c>
      <c r="F7530">
        <v>3</v>
      </c>
      <c r="G7530">
        <v>3</v>
      </c>
      <c r="H7530" t="s">
        <v>17902</v>
      </c>
      <c r="L7530" t="s">
        <v>19</v>
      </c>
      <c r="M7530" t="s">
        <v>20</v>
      </c>
      <c r="P7530" t="b">
        <f t="shared" si="3657"/>
        <v>0</v>
      </c>
      <c r="Q7530" t="b">
        <f t="shared" si="3674"/>
        <v>0</v>
      </c>
      <c r="R7530" t="b">
        <f t="shared" si="3658"/>
        <v>0</v>
      </c>
      <c r="S7530" t="b">
        <f t="shared" si="3659"/>
        <v>0</v>
      </c>
      <c r="T7530" t="b">
        <f t="shared" si="3660"/>
        <v>0</v>
      </c>
      <c r="U7530" t="b">
        <f t="shared" si="3661"/>
        <v>0</v>
      </c>
      <c r="V7530" t="b">
        <f t="shared" si="3662"/>
        <v>0</v>
      </c>
      <c r="W7530" t="b">
        <f t="shared" si="3663"/>
        <v>0</v>
      </c>
      <c r="X7530" t="b">
        <f t="shared" si="3668"/>
        <v>0</v>
      </c>
      <c r="Y7530" t="b">
        <f t="shared" si="3669"/>
        <v>0</v>
      </c>
      <c r="Z7530" t="b">
        <f t="shared" si="3672"/>
        <v>0</v>
      </c>
      <c r="AA7530" t="b">
        <f t="shared" si="3673"/>
        <v>0</v>
      </c>
    </row>
    <row r="7531" spans="1:27" x14ac:dyDescent="0.25">
      <c r="A7531" t="s">
        <v>10797</v>
      </c>
      <c r="B7531" t="s">
        <v>26440</v>
      </c>
      <c r="C7531" t="s">
        <v>26441</v>
      </c>
      <c r="D7531">
        <v>2001</v>
      </c>
      <c r="E7531" t="s">
        <v>261</v>
      </c>
      <c r="F7531">
        <v>118</v>
      </c>
      <c r="G7531">
        <v>1</v>
      </c>
      <c r="H7531" t="s">
        <v>26442</v>
      </c>
      <c r="J7531" t="s">
        <v>26443</v>
      </c>
      <c r="L7531" t="s">
        <v>20</v>
      </c>
      <c r="M7531" t="s">
        <v>19</v>
      </c>
      <c r="P7531" t="b">
        <f t="shared" si="3657"/>
        <v>0</v>
      </c>
      <c r="Q7531" t="b">
        <f t="shared" si="3674"/>
        <v>0</v>
      </c>
      <c r="R7531" t="b">
        <f t="shared" si="3658"/>
        <v>0</v>
      </c>
      <c r="S7531" t="b">
        <f t="shared" si="3659"/>
        <v>0</v>
      </c>
      <c r="T7531" t="b">
        <f t="shared" si="3660"/>
        <v>0</v>
      </c>
      <c r="U7531" t="b">
        <f t="shared" si="3661"/>
        <v>0</v>
      </c>
      <c r="V7531" t="b">
        <f t="shared" si="3662"/>
        <v>0</v>
      </c>
      <c r="W7531" t="b">
        <f t="shared" si="3663"/>
        <v>0</v>
      </c>
      <c r="X7531" t="b">
        <f t="shared" si="3668"/>
        <v>0</v>
      </c>
      <c r="Y7531" t="b">
        <f t="shared" si="3669"/>
        <v>0</v>
      </c>
      <c r="Z7531" t="b">
        <f t="shared" si="3672"/>
        <v>0</v>
      </c>
      <c r="AA7531" t="b">
        <f t="shared" si="3673"/>
        <v>0</v>
      </c>
    </row>
    <row r="7532" spans="1:27" x14ac:dyDescent="0.25">
      <c r="A7532" t="s">
        <v>10797</v>
      </c>
      <c r="B7532" t="s">
        <v>26444</v>
      </c>
      <c r="C7532" t="s">
        <v>26445</v>
      </c>
      <c r="D7532">
        <v>2001</v>
      </c>
      <c r="E7532" t="s">
        <v>2048</v>
      </c>
      <c r="F7532">
        <v>49</v>
      </c>
      <c r="G7532">
        <v>3</v>
      </c>
      <c r="H7532" t="s">
        <v>16195</v>
      </c>
      <c r="J7532" t="s">
        <v>26446</v>
      </c>
      <c r="L7532" t="s">
        <v>19</v>
      </c>
      <c r="M7532" t="s">
        <v>20</v>
      </c>
      <c r="P7532" t="b">
        <f t="shared" si="3657"/>
        <v>0</v>
      </c>
      <c r="Q7532" t="b">
        <f t="shared" si="3674"/>
        <v>0</v>
      </c>
      <c r="R7532" t="b">
        <f t="shared" si="3658"/>
        <v>0</v>
      </c>
      <c r="S7532" t="b">
        <f t="shared" si="3659"/>
        <v>0</v>
      </c>
      <c r="T7532" t="b">
        <f t="shared" si="3660"/>
        <v>0</v>
      </c>
      <c r="U7532" t="b">
        <f t="shared" si="3661"/>
        <v>0</v>
      </c>
      <c r="V7532" t="b">
        <f t="shared" si="3662"/>
        <v>0</v>
      </c>
      <c r="W7532" t="b">
        <f t="shared" si="3663"/>
        <v>0</v>
      </c>
      <c r="X7532" t="b">
        <f t="shared" si="3668"/>
        <v>0</v>
      </c>
      <c r="Y7532" t="b">
        <f t="shared" si="3669"/>
        <v>0</v>
      </c>
      <c r="Z7532" t="b">
        <f t="shared" si="3672"/>
        <v>0</v>
      </c>
      <c r="AA7532" t="b">
        <f t="shared" si="3673"/>
        <v>0</v>
      </c>
    </row>
    <row r="7533" spans="1:27" x14ac:dyDescent="0.25">
      <c r="A7533" t="s">
        <v>10797</v>
      </c>
      <c r="B7533" t="s">
        <v>26447</v>
      </c>
      <c r="C7533" t="s">
        <v>26448</v>
      </c>
      <c r="D7533">
        <v>2001</v>
      </c>
      <c r="E7533" t="s">
        <v>9613</v>
      </c>
      <c r="F7533">
        <v>126</v>
      </c>
      <c r="G7533" s="2">
        <v>42767</v>
      </c>
      <c r="H7533" t="s">
        <v>26449</v>
      </c>
      <c r="L7533" t="s">
        <v>35</v>
      </c>
      <c r="M7533" t="s">
        <v>20</v>
      </c>
      <c r="P7533" t="b">
        <f t="shared" si="3657"/>
        <v>0</v>
      </c>
      <c r="Q7533" t="b">
        <f t="shared" si="3674"/>
        <v>0</v>
      </c>
      <c r="R7533" t="b">
        <f t="shared" si="3658"/>
        <v>0</v>
      </c>
      <c r="S7533" t="b">
        <f t="shared" si="3659"/>
        <v>0</v>
      </c>
      <c r="T7533" t="b">
        <f t="shared" si="3660"/>
        <v>0</v>
      </c>
      <c r="U7533" t="b">
        <f t="shared" si="3661"/>
        <v>0</v>
      </c>
      <c r="V7533" t="b">
        <f t="shared" si="3662"/>
        <v>0</v>
      </c>
      <c r="W7533" t="b">
        <f t="shared" si="3663"/>
        <v>0</v>
      </c>
      <c r="X7533" t="b">
        <f t="shared" si="3668"/>
        <v>0</v>
      </c>
      <c r="Y7533" t="b">
        <f t="shared" si="3669"/>
        <v>0</v>
      </c>
      <c r="Z7533" t="b">
        <f t="shared" si="3672"/>
        <v>0</v>
      </c>
      <c r="AA7533" t="b">
        <f t="shared" si="3673"/>
        <v>0</v>
      </c>
    </row>
    <row r="7534" spans="1:27" x14ac:dyDescent="0.25">
      <c r="A7534" t="s">
        <v>10797</v>
      </c>
      <c r="B7534" t="s">
        <v>26277</v>
      </c>
      <c r="C7534" t="s">
        <v>26450</v>
      </c>
      <c r="D7534">
        <v>2001</v>
      </c>
      <c r="E7534" t="s">
        <v>26451</v>
      </c>
      <c r="H7534" t="s">
        <v>19152</v>
      </c>
      <c r="L7534" t="s">
        <v>20</v>
      </c>
      <c r="M7534" t="s">
        <v>19</v>
      </c>
      <c r="P7534" t="b">
        <f t="shared" si="3657"/>
        <v>0</v>
      </c>
      <c r="Q7534" t="b">
        <f t="shared" si="3674"/>
        <v>0</v>
      </c>
      <c r="R7534" t="b">
        <f t="shared" si="3658"/>
        <v>0</v>
      </c>
      <c r="S7534" t="b">
        <f t="shared" si="3659"/>
        <v>0</v>
      </c>
      <c r="T7534" t="b">
        <f t="shared" si="3660"/>
        <v>0</v>
      </c>
      <c r="U7534" t="b">
        <f t="shared" si="3661"/>
        <v>0</v>
      </c>
      <c r="V7534" t="b">
        <f t="shared" si="3662"/>
        <v>0</v>
      </c>
      <c r="W7534" t="b">
        <f t="shared" si="3663"/>
        <v>0</v>
      </c>
      <c r="X7534" t="b">
        <f t="shared" si="3668"/>
        <v>0</v>
      </c>
      <c r="Y7534" t="b">
        <f t="shared" si="3669"/>
        <v>0</v>
      </c>
      <c r="Z7534" t="b">
        <f t="shared" si="3672"/>
        <v>0</v>
      </c>
      <c r="AA7534" t="b">
        <f t="shared" si="3673"/>
        <v>0</v>
      </c>
    </row>
    <row r="7535" spans="1:27" x14ac:dyDescent="0.25">
      <c r="A7535" t="s">
        <v>10797</v>
      </c>
      <c r="B7535" t="s">
        <v>26452</v>
      </c>
      <c r="C7535" t="s">
        <v>26453</v>
      </c>
      <c r="D7535">
        <v>2001</v>
      </c>
      <c r="E7535" t="s">
        <v>26454</v>
      </c>
      <c r="H7535" t="s">
        <v>26455</v>
      </c>
      <c r="L7535" t="s">
        <v>20</v>
      </c>
      <c r="M7535" t="s">
        <v>19</v>
      </c>
      <c r="P7535" t="b">
        <f t="shared" si="3657"/>
        <v>0</v>
      </c>
      <c r="Q7535" t="b">
        <f t="shared" si="3674"/>
        <v>0</v>
      </c>
      <c r="R7535" t="b">
        <f t="shared" si="3658"/>
        <v>0</v>
      </c>
      <c r="S7535" t="b">
        <f t="shared" si="3659"/>
        <v>0</v>
      </c>
      <c r="T7535" t="b">
        <f t="shared" si="3660"/>
        <v>0</v>
      </c>
      <c r="U7535" t="b">
        <f t="shared" si="3661"/>
        <v>0</v>
      </c>
      <c r="V7535" t="b">
        <f t="shared" si="3662"/>
        <v>0</v>
      </c>
      <c r="W7535" t="b">
        <f t="shared" si="3663"/>
        <v>0</v>
      </c>
      <c r="X7535" t="b">
        <f t="shared" si="3668"/>
        <v>0</v>
      </c>
      <c r="Y7535" t="b">
        <f t="shared" si="3669"/>
        <v>0</v>
      </c>
      <c r="Z7535" t="b">
        <f t="shared" si="3672"/>
        <v>0</v>
      </c>
      <c r="AA7535" t="b">
        <f t="shared" si="3673"/>
        <v>0</v>
      </c>
    </row>
    <row r="7536" spans="1:27" x14ac:dyDescent="0.25">
      <c r="A7536" t="s">
        <v>10797</v>
      </c>
      <c r="B7536" t="s">
        <v>26456</v>
      </c>
      <c r="C7536" t="s">
        <v>26457</v>
      </c>
      <c r="D7536">
        <v>2001</v>
      </c>
      <c r="E7536" t="s">
        <v>20410</v>
      </c>
      <c r="F7536">
        <v>379</v>
      </c>
      <c r="G7536">
        <v>2</v>
      </c>
      <c r="H7536" t="s">
        <v>26458</v>
      </c>
      <c r="J7536" t="s">
        <v>24687</v>
      </c>
      <c r="L7536" t="s">
        <v>19</v>
      </c>
      <c r="M7536" t="s">
        <v>20</v>
      </c>
      <c r="P7536" t="b">
        <f t="shared" si="3657"/>
        <v>0</v>
      </c>
      <c r="Q7536" t="b">
        <f t="shared" si="3674"/>
        <v>0</v>
      </c>
      <c r="R7536" t="b">
        <f t="shared" si="3658"/>
        <v>0</v>
      </c>
      <c r="S7536" t="b">
        <f t="shared" si="3659"/>
        <v>0</v>
      </c>
      <c r="T7536" t="b">
        <f t="shared" si="3660"/>
        <v>0</v>
      </c>
      <c r="U7536" t="b">
        <f t="shared" si="3661"/>
        <v>0</v>
      </c>
      <c r="V7536" t="b">
        <f t="shared" si="3662"/>
        <v>0</v>
      </c>
      <c r="W7536" t="b">
        <f t="shared" si="3663"/>
        <v>0</v>
      </c>
      <c r="X7536" t="b">
        <f t="shared" si="3668"/>
        <v>0</v>
      </c>
      <c r="Y7536" t="b">
        <f t="shared" si="3669"/>
        <v>0</v>
      </c>
      <c r="Z7536" t="b">
        <f t="shared" si="3672"/>
        <v>0</v>
      </c>
      <c r="AA7536" t="b">
        <f t="shared" si="3673"/>
        <v>0</v>
      </c>
    </row>
    <row r="7537" spans="1:27" x14ac:dyDescent="0.25">
      <c r="A7537" t="s">
        <v>10797</v>
      </c>
      <c r="B7537" t="s">
        <v>26459</v>
      </c>
      <c r="C7537" t="s">
        <v>26460</v>
      </c>
      <c r="D7537">
        <v>2001</v>
      </c>
      <c r="E7537" t="s">
        <v>5083</v>
      </c>
      <c r="F7537">
        <v>8</v>
      </c>
      <c r="G7537">
        <v>1</v>
      </c>
      <c r="H7537" t="s">
        <v>17429</v>
      </c>
      <c r="L7537" t="s">
        <v>35</v>
      </c>
      <c r="M7537" t="s">
        <v>20</v>
      </c>
      <c r="P7537" t="b">
        <f t="shared" si="3657"/>
        <v>0</v>
      </c>
      <c r="Q7537" t="b">
        <f t="shared" si="3674"/>
        <v>0</v>
      </c>
      <c r="R7537" t="b">
        <f t="shared" si="3658"/>
        <v>0</v>
      </c>
      <c r="S7537" t="b">
        <f t="shared" si="3659"/>
        <v>0</v>
      </c>
      <c r="T7537" t="b">
        <f t="shared" si="3660"/>
        <v>0</v>
      </c>
      <c r="U7537" t="b">
        <f t="shared" si="3661"/>
        <v>0</v>
      </c>
      <c r="V7537" t="b">
        <f t="shared" si="3662"/>
        <v>0</v>
      </c>
      <c r="W7537" t="b">
        <f t="shared" si="3663"/>
        <v>0</v>
      </c>
      <c r="X7537" t="b">
        <f t="shared" si="3668"/>
        <v>0</v>
      </c>
      <c r="Y7537" t="b">
        <f t="shared" si="3669"/>
        <v>0</v>
      </c>
      <c r="Z7537" t="b">
        <f t="shared" si="3672"/>
        <v>0</v>
      </c>
      <c r="AA7537" t="b">
        <f t="shared" si="3673"/>
        <v>0</v>
      </c>
    </row>
    <row r="7538" spans="1:27" x14ac:dyDescent="0.25">
      <c r="A7538" t="s">
        <v>10797</v>
      </c>
      <c r="B7538" t="s">
        <v>26461</v>
      </c>
      <c r="C7538" t="s">
        <v>26462</v>
      </c>
      <c r="D7538">
        <v>2001</v>
      </c>
      <c r="E7538" t="s">
        <v>2153</v>
      </c>
      <c r="F7538">
        <v>101</v>
      </c>
      <c r="G7538">
        <v>3</v>
      </c>
      <c r="H7538" t="s">
        <v>26463</v>
      </c>
      <c r="J7538" t="s">
        <v>26464</v>
      </c>
      <c r="L7538" t="s">
        <v>19</v>
      </c>
      <c r="M7538" t="s">
        <v>20</v>
      </c>
      <c r="P7538" t="b">
        <f t="shared" si="3657"/>
        <v>0</v>
      </c>
      <c r="Q7538" t="b">
        <f t="shared" si="3674"/>
        <v>0</v>
      </c>
      <c r="R7538" t="b">
        <f t="shared" si="3658"/>
        <v>0</v>
      </c>
      <c r="S7538" t="b">
        <f t="shared" si="3659"/>
        <v>0</v>
      </c>
      <c r="T7538" t="b">
        <f t="shared" si="3660"/>
        <v>0</v>
      </c>
      <c r="U7538" t="b">
        <f t="shared" si="3661"/>
        <v>0</v>
      </c>
      <c r="V7538" t="b">
        <f t="shared" si="3662"/>
        <v>0</v>
      </c>
      <c r="W7538" t="b">
        <f t="shared" si="3663"/>
        <v>0</v>
      </c>
      <c r="X7538" t="b">
        <f t="shared" si="3668"/>
        <v>0</v>
      </c>
      <c r="Y7538" t="b">
        <f t="shared" si="3669"/>
        <v>0</v>
      </c>
      <c r="Z7538" t="b">
        <f t="shared" si="3672"/>
        <v>0</v>
      </c>
      <c r="AA7538" t="b">
        <f t="shared" si="3673"/>
        <v>0</v>
      </c>
    </row>
    <row r="7539" spans="1:27" x14ac:dyDescent="0.25">
      <c r="A7539" t="s">
        <v>10797</v>
      </c>
      <c r="B7539" t="s">
        <v>26465</v>
      </c>
      <c r="C7539" t="s">
        <v>26466</v>
      </c>
      <c r="D7539">
        <v>2001</v>
      </c>
      <c r="E7539" t="s">
        <v>26467</v>
      </c>
      <c r="H7539" t="s">
        <v>12754</v>
      </c>
      <c r="L7539" t="s">
        <v>35</v>
      </c>
      <c r="M7539" t="s">
        <v>20</v>
      </c>
      <c r="P7539" t="b">
        <f t="shared" si="3657"/>
        <v>0</v>
      </c>
      <c r="Q7539" t="b">
        <f t="shared" si="3674"/>
        <v>0</v>
      </c>
      <c r="R7539" t="b">
        <f t="shared" si="3658"/>
        <v>0</v>
      </c>
      <c r="S7539" t="b">
        <f t="shared" si="3659"/>
        <v>0</v>
      </c>
      <c r="T7539" t="b">
        <f t="shared" si="3660"/>
        <v>0</v>
      </c>
      <c r="U7539" t="b">
        <f t="shared" si="3661"/>
        <v>0</v>
      </c>
      <c r="V7539" t="b">
        <f t="shared" si="3662"/>
        <v>0</v>
      </c>
      <c r="W7539" t="b">
        <f t="shared" si="3663"/>
        <v>0</v>
      </c>
      <c r="X7539" t="b">
        <f t="shared" si="3668"/>
        <v>0</v>
      </c>
      <c r="Y7539" t="b">
        <f t="shared" si="3669"/>
        <v>0</v>
      </c>
      <c r="Z7539" t="b">
        <f t="shared" si="3672"/>
        <v>0</v>
      </c>
      <c r="AA7539" t="b">
        <f t="shared" si="3673"/>
        <v>0</v>
      </c>
    </row>
    <row r="7540" spans="1:27" x14ac:dyDescent="0.25">
      <c r="A7540" t="s">
        <v>10797</v>
      </c>
      <c r="B7540" t="s">
        <v>26468</v>
      </c>
      <c r="C7540" t="s">
        <v>26469</v>
      </c>
      <c r="D7540">
        <v>2001</v>
      </c>
      <c r="E7540" t="s">
        <v>438</v>
      </c>
      <c r="F7540">
        <v>143</v>
      </c>
      <c r="G7540">
        <v>1</v>
      </c>
      <c r="H7540" t="s">
        <v>19649</v>
      </c>
      <c r="L7540" t="s">
        <v>20</v>
      </c>
      <c r="M7540" t="s">
        <v>19</v>
      </c>
      <c r="P7540" t="b">
        <f t="shared" si="3657"/>
        <v>0</v>
      </c>
      <c r="Q7540" t="b">
        <f t="shared" si="3674"/>
        <v>0</v>
      </c>
      <c r="R7540" t="b">
        <f t="shared" si="3658"/>
        <v>0</v>
      </c>
      <c r="S7540" t="b">
        <f t="shared" si="3659"/>
        <v>0</v>
      </c>
      <c r="T7540" t="b">
        <f t="shared" si="3660"/>
        <v>0</v>
      </c>
      <c r="U7540" t="b">
        <f t="shared" si="3661"/>
        <v>0</v>
      </c>
      <c r="V7540" t="b">
        <f t="shared" si="3662"/>
        <v>0</v>
      </c>
      <c r="W7540" t="b">
        <f t="shared" si="3663"/>
        <v>0</v>
      </c>
      <c r="X7540" t="b">
        <f t="shared" si="3668"/>
        <v>0</v>
      </c>
      <c r="Y7540" t="b">
        <f t="shared" si="3669"/>
        <v>0</v>
      </c>
      <c r="Z7540" t="b">
        <f t="shared" si="3672"/>
        <v>0</v>
      </c>
      <c r="AA7540" t="b">
        <f t="shared" si="3673"/>
        <v>0</v>
      </c>
    </row>
    <row r="7541" spans="1:27" x14ac:dyDescent="0.25">
      <c r="A7541" t="s">
        <v>10797</v>
      </c>
      <c r="B7541" t="s">
        <v>26470</v>
      </c>
      <c r="C7541" t="s">
        <v>26471</v>
      </c>
      <c r="D7541">
        <v>2001</v>
      </c>
      <c r="E7541" t="s">
        <v>182</v>
      </c>
      <c r="F7541">
        <v>70</v>
      </c>
      <c r="G7541">
        <v>1</v>
      </c>
      <c r="H7541" t="s">
        <v>26472</v>
      </c>
      <c r="J7541" t="s">
        <v>26473</v>
      </c>
      <c r="L7541" t="s">
        <v>20</v>
      </c>
      <c r="M7541" t="s">
        <v>19</v>
      </c>
      <c r="P7541" t="b">
        <f t="shared" si="3657"/>
        <v>0</v>
      </c>
      <c r="Q7541" t="b">
        <f t="shared" si="3674"/>
        <v>0</v>
      </c>
      <c r="R7541" t="b">
        <f t="shared" si="3658"/>
        <v>0</v>
      </c>
      <c r="S7541" t="b">
        <f t="shared" si="3659"/>
        <v>0</v>
      </c>
      <c r="T7541" t="b">
        <f t="shared" si="3660"/>
        <v>0</v>
      </c>
      <c r="U7541" t="b">
        <f t="shared" si="3661"/>
        <v>0</v>
      </c>
      <c r="V7541" t="b">
        <f t="shared" si="3662"/>
        <v>0</v>
      </c>
      <c r="W7541" t="b">
        <f t="shared" si="3663"/>
        <v>0</v>
      </c>
      <c r="X7541" t="b">
        <f t="shared" si="3668"/>
        <v>0</v>
      </c>
      <c r="Y7541" t="b">
        <f t="shared" si="3669"/>
        <v>0</v>
      </c>
      <c r="Z7541" t="b">
        <f t="shared" si="3672"/>
        <v>0</v>
      </c>
      <c r="AA7541" t="b">
        <f t="shared" si="3673"/>
        <v>0</v>
      </c>
    </row>
    <row r="7542" spans="1:27" x14ac:dyDescent="0.25">
      <c r="A7542" t="s">
        <v>10797</v>
      </c>
      <c r="B7542" t="s">
        <v>26474</v>
      </c>
      <c r="C7542" t="s">
        <v>26475</v>
      </c>
      <c r="D7542">
        <v>2001</v>
      </c>
      <c r="E7542" t="s">
        <v>227</v>
      </c>
      <c r="F7542">
        <v>204</v>
      </c>
      <c r="G7542">
        <v>1</v>
      </c>
      <c r="H7542" t="s">
        <v>17677</v>
      </c>
      <c r="L7542" t="s">
        <v>35</v>
      </c>
      <c r="M7542" t="s">
        <v>20</v>
      </c>
      <c r="P7542" t="b">
        <f t="shared" si="3657"/>
        <v>0</v>
      </c>
      <c r="Q7542" t="b">
        <f t="shared" si="3674"/>
        <v>0</v>
      </c>
      <c r="R7542" t="b">
        <f t="shared" si="3658"/>
        <v>0</v>
      </c>
      <c r="S7542" t="b">
        <f t="shared" si="3659"/>
        <v>0</v>
      </c>
      <c r="T7542" t="b">
        <f t="shared" si="3660"/>
        <v>0</v>
      </c>
      <c r="U7542" t="b">
        <f t="shared" si="3661"/>
        <v>0</v>
      </c>
      <c r="V7542" t="b">
        <f t="shared" si="3662"/>
        <v>0</v>
      </c>
      <c r="W7542" t="b">
        <f t="shared" si="3663"/>
        <v>0</v>
      </c>
      <c r="X7542" t="b">
        <f t="shared" si="3668"/>
        <v>0</v>
      </c>
      <c r="Y7542" t="b">
        <f t="shared" si="3669"/>
        <v>0</v>
      </c>
      <c r="Z7542" t="b">
        <f t="shared" si="3672"/>
        <v>0</v>
      </c>
      <c r="AA7542" t="b">
        <f t="shared" si="3673"/>
        <v>0</v>
      </c>
    </row>
    <row r="7543" spans="1:27" x14ac:dyDescent="0.25">
      <c r="A7543" t="s">
        <v>10797</v>
      </c>
      <c r="B7543" t="s">
        <v>26476</v>
      </c>
      <c r="C7543" t="s">
        <v>26477</v>
      </c>
      <c r="D7543">
        <v>2001</v>
      </c>
      <c r="E7543" t="s">
        <v>1371</v>
      </c>
      <c r="F7543">
        <v>65</v>
      </c>
      <c r="G7543">
        <v>1</v>
      </c>
      <c r="H7543" t="s">
        <v>26478</v>
      </c>
      <c r="L7543" t="s">
        <v>35</v>
      </c>
      <c r="M7543" t="s">
        <v>20</v>
      </c>
      <c r="P7543" t="b">
        <f t="shared" si="3657"/>
        <v>0</v>
      </c>
      <c r="Q7543" t="b">
        <f t="shared" si="3674"/>
        <v>0</v>
      </c>
      <c r="R7543" t="b">
        <f t="shared" si="3658"/>
        <v>0</v>
      </c>
      <c r="S7543" t="b">
        <f t="shared" si="3659"/>
        <v>0</v>
      </c>
      <c r="T7543" t="b">
        <f t="shared" si="3660"/>
        <v>0</v>
      </c>
      <c r="U7543" t="b">
        <f t="shared" si="3661"/>
        <v>0</v>
      </c>
      <c r="V7543" t="b">
        <f t="shared" si="3662"/>
        <v>0</v>
      </c>
      <c r="W7543" t="b">
        <f t="shared" si="3663"/>
        <v>0</v>
      </c>
      <c r="X7543" t="b">
        <f t="shared" si="3668"/>
        <v>0</v>
      </c>
      <c r="Y7543" t="b">
        <f t="shared" si="3669"/>
        <v>0</v>
      </c>
      <c r="Z7543" t="b">
        <f t="shared" si="3672"/>
        <v>0</v>
      </c>
      <c r="AA7543" t="b">
        <f t="shared" si="3673"/>
        <v>0</v>
      </c>
    </row>
    <row r="7544" spans="1:27" x14ac:dyDescent="0.25">
      <c r="A7544" t="s">
        <v>10797</v>
      </c>
      <c r="B7544" t="s">
        <v>26479</v>
      </c>
      <c r="C7544" t="s">
        <v>26480</v>
      </c>
      <c r="D7544">
        <v>2001</v>
      </c>
      <c r="E7544" t="s">
        <v>4434</v>
      </c>
      <c r="F7544">
        <v>65</v>
      </c>
      <c r="G7544">
        <v>2</v>
      </c>
      <c r="H7544" t="s">
        <v>26481</v>
      </c>
      <c r="L7544" t="s">
        <v>35</v>
      </c>
      <c r="M7544" t="s">
        <v>20</v>
      </c>
      <c r="P7544" t="b">
        <f t="shared" si="3657"/>
        <v>0</v>
      </c>
      <c r="Q7544" t="b">
        <f t="shared" si="3674"/>
        <v>0</v>
      </c>
      <c r="R7544" t="b">
        <f t="shared" si="3658"/>
        <v>0</v>
      </c>
      <c r="S7544" t="b">
        <f t="shared" si="3659"/>
        <v>0</v>
      </c>
      <c r="T7544" t="b">
        <f t="shared" si="3660"/>
        <v>0</v>
      </c>
      <c r="U7544" t="b">
        <f t="shared" si="3661"/>
        <v>0</v>
      </c>
      <c r="V7544" t="b">
        <f t="shared" si="3662"/>
        <v>0</v>
      </c>
      <c r="W7544" t="b">
        <f t="shared" si="3663"/>
        <v>0</v>
      </c>
      <c r="X7544" t="b">
        <f t="shared" si="3668"/>
        <v>0</v>
      </c>
      <c r="Y7544" t="b">
        <f t="shared" si="3669"/>
        <v>0</v>
      </c>
      <c r="Z7544" t="b">
        <f t="shared" si="3672"/>
        <v>0</v>
      </c>
      <c r="AA7544" t="b">
        <f t="shared" si="3673"/>
        <v>0</v>
      </c>
    </row>
    <row r="7545" spans="1:27" x14ac:dyDescent="0.25">
      <c r="A7545" t="s">
        <v>10797</v>
      </c>
      <c r="B7545" t="s">
        <v>26482</v>
      </c>
      <c r="C7545" t="s">
        <v>26483</v>
      </c>
      <c r="D7545">
        <v>2001</v>
      </c>
      <c r="E7545" t="s">
        <v>11616</v>
      </c>
      <c r="F7545">
        <v>126</v>
      </c>
      <c r="G7545">
        <v>1</v>
      </c>
      <c r="H7545" s="2">
        <v>42979</v>
      </c>
      <c r="L7545" t="s">
        <v>20</v>
      </c>
      <c r="M7545" t="s">
        <v>35</v>
      </c>
      <c r="P7545" t="b">
        <f t="shared" si="3657"/>
        <v>0</v>
      </c>
      <c r="Q7545" t="b">
        <f t="shared" si="3674"/>
        <v>0</v>
      </c>
      <c r="R7545" t="b">
        <f t="shared" si="3658"/>
        <v>0</v>
      </c>
      <c r="S7545" t="b">
        <f t="shared" si="3659"/>
        <v>0</v>
      </c>
      <c r="T7545" t="b">
        <f t="shared" si="3660"/>
        <v>0</v>
      </c>
      <c r="U7545" t="b">
        <f t="shared" si="3661"/>
        <v>0</v>
      </c>
      <c r="V7545" t="b">
        <f t="shared" si="3662"/>
        <v>0</v>
      </c>
      <c r="W7545" t="b">
        <f t="shared" si="3663"/>
        <v>0</v>
      </c>
      <c r="X7545" t="b">
        <f t="shared" si="3668"/>
        <v>0</v>
      </c>
      <c r="Y7545" t="b">
        <f t="shared" si="3669"/>
        <v>0</v>
      </c>
      <c r="Z7545" t="b">
        <f t="shared" si="3672"/>
        <v>0</v>
      </c>
      <c r="AA7545" t="b">
        <f t="shared" si="3673"/>
        <v>0</v>
      </c>
    </row>
    <row r="7546" spans="1:27" x14ac:dyDescent="0.25">
      <c r="A7546" t="s">
        <v>10797</v>
      </c>
      <c r="B7546" t="s">
        <v>26484</v>
      </c>
      <c r="C7546" t="s">
        <v>26485</v>
      </c>
      <c r="D7546">
        <v>2001</v>
      </c>
      <c r="E7546" t="s">
        <v>1455</v>
      </c>
      <c r="F7546">
        <v>78</v>
      </c>
      <c r="G7546">
        <v>1</v>
      </c>
      <c r="H7546" t="s">
        <v>15801</v>
      </c>
      <c r="L7546" t="s">
        <v>19</v>
      </c>
      <c r="M7546" t="s">
        <v>20</v>
      </c>
      <c r="P7546" t="b">
        <f t="shared" si="3657"/>
        <v>0</v>
      </c>
      <c r="Q7546" t="b">
        <f t="shared" si="3674"/>
        <v>0</v>
      </c>
      <c r="R7546" t="b">
        <f t="shared" si="3658"/>
        <v>0</v>
      </c>
      <c r="S7546" t="b">
        <f t="shared" si="3659"/>
        <v>0</v>
      </c>
      <c r="T7546" t="b">
        <f t="shared" si="3660"/>
        <v>0</v>
      </c>
      <c r="U7546" t="b">
        <f t="shared" si="3661"/>
        <v>0</v>
      </c>
      <c r="V7546" t="b">
        <f t="shared" si="3662"/>
        <v>0</v>
      </c>
      <c r="W7546" t="b">
        <f t="shared" si="3663"/>
        <v>0</v>
      </c>
      <c r="X7546" t="b">
        <f t="shared" si="3668"/>
        <v>0</v>
      </c>
      <c r="Y7546" t="b">
        <f t="shared" si="3669"/>
        <v>0</v>
      </c>
      <c r="Z7546" t="b">
        <f t="shared" si="3672"/>
        <v>0</v>
      </c>
      <c r="AA7546" t="b">
        <f t="shared" si="3673"/>
        <v>0</v>
      </c>
    </row>
    <row r="7547" spans="1:27" x14ac:dyDescent="0.25">
      <c r="A7547" t="s">
        <v>10797</v>
      </c>
      <c r="B7547" t="s">
        <v>26486</v>
      </c>
      <c r="C7547" t="s">
        <v>26487</v>
      </c>
      <c r="D7547">
        <v>2001</v>
      </c>
      <c r="E7547" t="s">
        <v>293</v>
      </c>
      <c r="F7547">
        <v>74</v>
      </c>
      <c r="G7547">
        <v>1</v>
      </c>
      <c r="H7547" s="3">
        <v>44501</v>
      </c>
      <c r="L7547" t="s">
        <v>20</v>
      </c>
      <c r="M7547" t="s">
        <v>19</v>
      </c>
      <c r="P7547" t="b">
        <f t="shared" si="3657"/>
        <v>0</v>
      </c>
      <c r="Q7547" t="b">
        <f t="shared" si="3674"/>
        <v>0</v>
      </c>
      <c r="R7547" t="b">
        <f t="shared" si="3658"/>
        <v>0</v>
      </c>
      <c r="S7547" t="b">
        <f t="shared" si="3659"/>
        <v>0</v>
      </c>
      <c r="T7547" t="b">
        <f t="shared" si="3660"/>
        <v>0</v>
      </c>
      <c r="U7547" t="b">
        <f t="shared" si="3661"/>
        <v>0</v>
      </c>
      <c r="V7547" t="b">
        <f t="shared" si="3662"/>
        <v>0</v>
      </c>
      <c r="W7547" t="b">
        <f t="shared" si="3663"/>
        <v>0</v>
      </c>
      <c r="X7547" t="b">
        <f t="shared" si="3668"/>
        <v>0</v>
      </c>
      <c r="Y7547" t="b">
        <f t="shared" si="3669"/>
        <v>0</v>
      </c>
      <c r="Z7547" t="b">
        <f t="shared" si="3672"/>
        <v>0</v>
      </c>
      <c r="AA7547" t="b">
        <f t="shared" si="3673"/>
        <v>0</v>
      </c>
    </row>
    <row r="7548" spans="1:27" x14ac:dyDescent="0.25">
      <c r="A7548" t="s">
        <v>10797</v>
      </c>
      <c r="B7548" t="s">
        <v>26488</v>
      </c>
      <c r="C7548" t="s">
        <v>26489</v>
      </c>
      <c r="D7548">
        <v>2001</v>
      </c>
      <c r="E7548" t="s">
        <v>2363</v>
      </c>
      <c r="F7548">
        <v>20</v>
      </c>
      <c r="G7548">
        <v>1</v>
      </c>
      <c r="H7548" t="s">
        <v>26490</v>
      </c>
      <c r="L7548" t="s">
        <v>35</v>
      </c>
      <c r="M7548" t="s">
        <v>20</v>
      </c>
      <c r="P7548" t="b">
        <f t="shared" si="3657"/>
        <v>0</v>
      </c>
      <c r="Q7548" t="b">
        <f t="shared" si="3674"/>
        <v>0</v>
      </c>
      <c r="R7548" t="b">
        <f t="shared" si="3658"/>
        <v>0</v>
      </c>
      <c r="S7548" t="b">
        <f t="shared" si="3659"/>
        <v>0</v>
      </c>
      <c r="T7548" t="b">
        <f t="shared" si="3660"/>
        <v>0</v>
      </c>
      <c r="U7548" t="b">
        <f t="shared" si="3661"/>
        <v>0</v>
      </c>
      <c r="V7548" t="b">
        <f t="shared" si="3662"/>
        <v>0</v>
      </c>
      <c r="W7548" t="b">
        <f t="shared" si="3663"/>
        <v>0</v>
      </c>
      <c r="X7548" t="b">
        <f t="shared" si="3668"/>
        <v>0</v>
      </c>
      <c r="Y7548" t="b">
        <f t="shared" si="3669"/>
        <v>0</v>
      </c>
      <c r="Z7548" t="b">
        <f t="shared" si="3672"/>
        <v>0</v>
      </c>
      <c r="AA7548" t="b">
        <f t="shared" si="3673"/>
        <v>0</v>
      </c>
    </row>
    <row r="7549" spans="1:27" x14ac:dyDescent="0.25">
      <c r="A7549" t="s">
        <v>10797</v>
      </c>
      <c r="B7549" t="s">
        <v>21872</v>
      </c>
      <c r="C7549" t="s">
        <v>26491</v>
      </c>
      <c r="D7549">
        <v>2001</v>
      </c>
      <c r="E7549" t="s">
        <v>21874</v>
      </c>
      <c r="F7549">
        <v>9</v>
      </c>
      <c r="G7549">
        <v>3</v>
      </c>
      <c r="H7549" t="s">
        <v>26492</v>
      </c>
      <c r="L7549" t="s">
        <v>20</v>
      </c>
      <c r="M7549" t="s">
        <v>19</v>
      </c>
      <c r="P7549" t="b">
        <f t="shared" si="3657"/>
        <v>0</v>
      </c>
      <c r="Q7549" t="b">
        <f t="shared" si="3674"/>
        <v>0</v>
      </c>
      <c r="R7549" t="b">
        <f t="shared" si="3658"/>
        <v>0</v>
      </c>
      <c r="S7549" t="b">
        <f t="shared" si="3659"/>
        <v>0</v>
      </c>
      <c r="T7549" t="b">
        <f t="shared" si="3660"/>
        <v>0</v>
      </c>
      <c r="U7549" t="b">
        <f t="shared" si="3661"/>
        <v>0</v>
      </c>
      <c r="V7549" t="b">
        <f t="shared" si="3662"/>
        <v>0</v>
      </c>
      <c r="W7549" t="b">
        <f t="shared" si="3663"/>
        <v>0</v>
      </c>
      <c r="X7549" t="b">
        <f t="shared" si="3668"/>
        <v>0</v>
      </c>
      <c r="Y7549" t="b">
        <f t="shared" si="3669"/>
        <v>0</v>
      </c>
      <c r="Z7549" t="b">
        <f t="shared" si="3672"/>
        <v>0</v>
      </c>
      <c r="AA7549" t="b">
        <f t="shared" si="3673"/>
        <v>0</v>
      </c>
    </row>
    <row r="7550" spans="1:27" x14ac:dyDescent="0.25">
      <c r="A7550" t="s">
        <v>10797</v>
      </c>
      <c r="B7550" t="s">
        <v>26493</v>
      </c>
      <c r="C7550" t="s">
        <v>26494</v>
      </c>
      <c r="D7550">
        <v>2001</v>
      </c>
      <c r="E7550" t="s">
        <v>26495</v>
      </c>
      <c r="F7550">
        <v>66</v>
      </c>
      <c r="H7550" t="s">
        <v>26496</v>
      </c>
      <c r="L7550" t="s">
        <v>20</v>
      </c>
      <c r="M7550" t="s">
        <v>35</v>
      </c>
      <c r="P7550" t="b">
        <f t="shared" si="3657"/>
        <v>0</v>
      </c>
      <c r="Q7550" t="b">
        <f t="shared" si="3674"/>
        <v>0</v>
      </c>
      <c r="R7550" t="b">
        <f t="shared" si="3658"/>
        <v>0</v>
      </c>
      <c r="S7550" t="b">
        <f t="shared" si="3659"/>
        <v>0</v>
      </c>
      <c r="T7550" t="b">
        <f t="shared" si="3660"/>
        <v>0</v>
      </c>
      <c r="U7550" t="b">
        <f t="shared" si="3661"/>
        <v>0</v>
      </c>
      <c r="V7550" t="b">
        <f t="shared" si="3662"/>
        <v>0</v>
      </c>
      <c r="W7550" t="b">
        <f t="shared" si="3663"/>
        <v>0</v>
      </c>
      <c r="X7550" t="b">
        <f t="shared" si="3668"/>
        <v>0</v>
      </c>
      <c r="Y7550" t="b">
        <f t="shared" si="3669"/>
        <v>0</v>
      </c>
      <c r="Z7550" t="b">
        <f t="shared" si="3672"/>
        <v>0</v>
      </c>
      <c r="AA7550" t="b">
        <f t="shared" si="3673"/>
        <v>0</v>
      </c>
    </row>
    <row r="7551" spans="1:27" x14ac:dyDescent="0.25">
      <c r="A7551" t="s">
        <v>10797</v>
      </c>
      <c r="B7551" t="s">
        <v>26497</v>
      </c>
      <c r="C7551" t="s">
        <v>26498</v>
      </c>
      <c r="D7551">
        <v>2001</v>
      </c>
      <c r="E7551" t="s">
        <v>8266</v>
      </c>
      <c r="F7551">
        <v>61</v>
      </c>
      <c r="G7551">
        <v>1</v>
      </c>
      <c r="H7551" t="s">
        <v>25263</v>
      </c>
      <c r="L7551" t="s">
        <v>35</v>
      </c>
      <c r="M7551" t="s">
        <v>20</v>
      </c>
      <c r="P7551" t="b">
        <f t="shared" si="3657"/>
        <v>0</v>
      </c>
      <c r="Q7551" t="b">
        <f t="shared" si="3674"/>
        <v>0</v>
      </c>
      <c r="R7551" t="b">
        <f t="shared" si="3658"/>
        <v>0</v>
      </c>
      <c r="S7551" t="b">
        <f t="shared" si="3659"/>
        <v>0</v>
      </c>
      <c r="T7551" t="b">
        <f t="shared" si="3660"/>
        <v>0</v>
      </c>
      <c r="U7551" t="b">
        <f t="shared" si="3661"/>
        <v>0</v>
      </c>
      <c r="V7551" t="b">
        <f t="shared" si="3662"/>
        <v>0</v>
      </c>
      <c r="W7551" t="b">
        <f t="shared" si="3663"/>
        <v>0</v>
      </c>
      <c r="X7551" t="b">
        <f t="shared" si="3668"/>
        <v>0</v>
      </c>
      <c r="Y7551" t="b">
        <f t="shared" si="3669"/>
        <v>0</v>
      </c>
      <c r="Z7551" t="b">
        <f t="shared" si="3672"/>
        <v>0</v>
      </c>
      <c r="AA7551" t="b">
        <f t="shared" si="3673"/>
        <v>0</v>
      </c>
    </row>
    <row r="7552" spans="1:27" hidden="1" x14ac:dyDescent="0.25">
      <c r="A7552" t="s">
        <v>10797</v>
      </c>
      <c r="B7552" t="s">
        <v>26499</v>
      </c>
      <c r="C7552" t="s">
        <v>26500</v>
      </c>
      <c r="D7552">
        <v>2001</v>
      </c>
      <c r="E7552" t="s">
        <v>26016</v>
      </c>
      <c r="F7552">
        <v>37</v>
      </c>
      <c r="G7552">
        <v>6</v>
      </c>
      <c r="H7552" t="s">
        <v>17047</v>
      </c>
      <c r="L7552" t="s">
        <v>19</v>
      </c>
      <c r="M7552" t="s">
        <v>20</v>
      </c>
      <c r="N7552" t="s">
        <v>37246</v>
      </c>
      <c r="O7552" t="s">
        <v>37251</v>
      </c>
      <c r="P7552" t="b">
        <f t="shared" si="3657"/>
        <v>0</v>
      </c>
      <c r="Q7552" t="b">
        <f t="shared" si="3674"/>
        <v>0</v>
      </c>
      <c r="R7552" t="b">
        <f t="shared" si="3658"/>
        <v>0</v>
      </c>
      <c r="S7552" t="b">
        <f t="shared" si="3659"/>
        <v>0</v>
      </c>
      <c r="T7552" t="b">
        <f t="shared" si="3660"/>
        <v>0</v>
      </c>
      <c r="U7552" t="b">
        <f t="shared" si="3661"/>
        <v>0</v>
      </c>
      <c r="V7552" t="b">
        <f t="shared" si="3662"/>
        <v>0</v>
      </c>
      <c r="W7552" t="b">
        <f t="shared" si="3663"/>
        <v>0</v>
      </c>
      <c r="X7552" t="b">
        <f t="shared" si="3668"/>
        <v>0</v>
      </c>
      <c r="Y7552" t="b">
        <f t="shared" si="3669"/>
        <v>1</v>
      </c>
    </row>
    <row r="7553" spans="1:27" x14ac:dyDescent="0.25">
      <c r="A7553" t="s">
        <v>10797</v>
      </c>
      <c r="B7553" t="s">
        <v>26501</v>
      </c>
      <c r="C7553" t="s">
        <v>26502</v>
      </c>
      <c r="D7553">
        <v>2001</v>
      </c>
      <c r="E7553" t="s">
        <v>7254</v>
      </c>
      <c r="F7553">
        <v>62</v>
      </c>
      <c r="G7553">
        <v>1</v>
      </c>
      <c r="H7553" t="s">
        <v>26503</v>
      </c>
      <c r="L7553" t="s">
        <v>35</v>
      </c>
      <c r="M7553" t="s">
        <v>20</v>
      </c>
      <c r="P7553" t="b">
        <f t="shared" si="3657"/>
        <v>0</v>
      </c>
      <c r="Q7553" t="b">
        <f t="shared" si="3674"/>
        <v>0</v>
      </c>
      <c r="R7553" t="b">
        <f t="shared" si="3658"/>
        <v>0</v>
      </c>
      <c r="S7553" t="b">
        <f t="shared" si="3659"/>
        <v>0</v>
      </c>
      <c r="T7553" t="b">
        <f t="shared" si="3660"/>
        <v>0</v>
      </c>
      <c r="U7553" t="b">
        <f t="shared" si="3661"/>
        <v>0</v>
      </c>
      <c r="V7553" t="b">
        <f t="shared" si="3662"/>
        <v>0</v>
      </c>
      <c r="W7553" t="b">
        <f t="shared" si="3663"/>
        <v>0</v>
      </c>
      <c r="X7553" t="b">
        <f t="shared" si="3668"/>
        <v>0</v>
      </c>
      <c r="Y7553" t="b">
        <f t="shared" si="3669"/>
        <v>0</v>
      </c>
      <c r="Z7553" t="b">
        <f t="shared" ref="Z7553:Z7554" si="3675">ISNUMBER(SEARCH("Newts",$C7553))</f>
        <v>0</v>
      </c>
      <c r="AA7553" t="b">
        <f t="shared" ref="AA7553:AA7554" si="3676">ISNUMBER(SEARCH("Sea Turtle",$C7553))</f>
        <v>0</v>
      </c>
    </row>
    <row r="7554" spans="1:27" x14ac:dyDescent="0.25">
      <c r="A7554" t="s">
        <v>10797</v>
      </c>
      <c r="B7554" t="s">
        <v>26504</v>
      </c>
      <c r="C7554" t="s">
        <v>26505</v>
      </c>
      <c r="D7554">
        <v>2001</v>
      </c>
      <c r="E7554" t="s">
        <v>26506</v>
      </c>
      <c r="F7554">
        <v>12</v>
      </c>
      <c r="H7554" t="s">
        <v>26507</v>
      </c>
      <c r="L7554" t="s">
        <v>35</v>
      </c>
      <c r="M7554" t="s">
        <v>20</v>
      </c>
      <c r="P7554" t="b">
        <f t="shared" si="3657"/>
        <v>0</v>
      </c>
      <c r="Q7554" t="b">
        <f t="shared" si="3674"/>
        <v>0</v>
      </c>
      <c r="R7554" t="b">
        <f t="shared" si="3658"/>
        <v>0</v>
      </c>
      <c r="S7554" t="b">
        <f t="shared" si="3659"/>
        <v>0</v>
      </c>
      <c r="T7554" t="b">
        <f t="shared" si="3660"/>
        <v>0</v>
      </c>
      <c r="U7554" t="b">
        <f t="shared" si="3661"/>
        <v>0</v>
      </c>
      <c r="V7554" t="b">
        <f t="shared" si="3662"/>
        <v>0</v>
      </c>
      <c r="W7554" t="b">
        <f t="shared" si="3663"/>
        <v>0</v>
      </c>
      <c r="X7554" t="b">
        <f t="shared" si="3668"/>
        <v>0</v>
      </c>
      <c r="Y7554" t="b">
        <f t="shared" si="3669"/>
        <v>0</v>
      </c>
      <c r="Z7554" t="b">
        <f t="shared" si="3675"/>
        <v>0</v>
      </c>
      <c r="AA7554" t="b">
        <f t="shared" si="3676"/>
        <v>0</v>
      </c>
    </row>
    <row r="7555" spans="1:27" hidden="1" x14ac:dyDescent="0.25">
      <c r="A7555" t="s">
        <v>10797</v>
      </c>
      <c r="B7555" t="s">
        <v>26508</v>
      </c>
      <c r="C7555" t="s">
        <v>26509</v>
      </c>
      <c r="D7555">
        <v>2001</v>
      </c>
      <c r="E7555" t="s">
        <v>11958</v>
      </c>
      <c r="F7555">
        <v>104</v>
      </c>
      <c r="G7555" s="2">
        <v>42828</v>
      </c>
      <c r="H7555" t="s">
        <v>26510</v>
      </c>
      <c r="L7555" t="s">
        <v>35</v>
      </c>
      <c r="M7555" t="s">
        <v>20</v>
      </c>
      <c r="N7555" t="s">
        <v>37246</v>
      </c>
      <c r="O7555" t="s">
        <v>37256</v>
      </c>
      <c r="P7555" t="b">
        <f t="shared" ref="P7555:P7618" si="3677">ISNUMBER(SEARCH("broiler",C7555))</f>
        <v>0</v>
      </c>
      <c r="Q7555" t="b">
        <f t="shared" si="3674"/>
        <v>0</v>
      </c>
      <c r="R7555" t="b">
        <f t="shared" ref="R7555:R7618" si="3678">ISNUMBER(SEARCH("aquatic",$C7555))</f>
        <v>0</v>
      </c>
      <c r="S7555" t="b">
        <f t="shared" ref="S7555:S7618" si="3679">ISNUMBER(SEARCH("fish",$C7555))</f>
        <v>0</v>
      </c>
      <c r="T7555" t="b">
        <f t="shared" ref="T7555:T7618" si="3680">ISNUMBER(SEARCH(" chicken",$C7555))</f>
        <v>0</v>
      </c>
      <c r="U7555" t="b">
        <f t="shared" ref="U7555:U7618" si="3681">ISNUMBER(SEARCH("tadpole",$C7555))</f>
        <v>0</v>
      </c>
      <c r="V7555" t="b">
        <f t="shared" si="3662"/>
        <v>0</v>
      </c>
      <c r="W7555" t="b">
        <f t="shared" si="3663"/>
        <v>1</v>
      </c>
    </row>
    <row r="7556" spans="1:27" x14ac:dyDescent="0.25">
      <c r="A7556" t="s">
        <v>10797</v>
      </c>
      <c r="B7556" t="s">
        <v>26511</v>
      </c>
      <c r="C7556" t="s">
        <v>26512</v>
      </c>
      <c r="D7556">
        <v>2000</v>
      </c>
      <c r="E7556" t="s">
        <v>19026</v>
      </c>
      <c r="F7556">
        <v>13</v>
      </c>
      <c r="G7556" s="2">
        <v>42828</v>
      </c>
      <c r="H7556" t="s">
        <v>26513</v>
      </c>
      <c r="L7556" t="s">
        <v>35</v>
      </c>
      <c r="M7556" t="s">
        <v>20</v>
      </c>
      <c r="P7556" t="b">
        <f t="shared" si="3677"/>
        <v>0</v>
      </c>
      <c r="Q7556" t="b">
        <f t="shared" si="3674"/>
        <v>0</v>
      </c>
      <c r="R7556" t="b">
        <f t="shared" si="3678"/>
        <v>0</v>
      </c>
      <c r="S7556" t="b">
        <f t="shared" si="3679"/>
        <v>0</v>
      </c>
      <c r="T7556" t="b">
        <f t="shared" si="3680"/>
        <v>0</v>
      </c>
      <c r="U7556" t="b">
        <f t="shared" si="3681"/>
        <v>0</v>
      </c>
      <c r="V7556" t="b">
        <f t="shared" si="3662"/>
        <v>0</v>
      </c>
      <c r="W7556" t="b">
        <f t="shared" si="3663"/>
        <v>0</v>
      </c>
      <c r="X7556" t="b">
        <f t="shared" ref="X7556:X7558" si="3682">ISNUMBER(SEARCH("Whale",$C7556))</f>
        <v>0</v>
      </c>
      <c r="Y7556" t="b">
        <f t="shared" ref="Y7556:Y7558" si="3683">ISNUMBER(SEARCH("Seal",$C7556))</f>
        <v>0</v>
      </c>
      <c r="Z7556" t="b">
        <f t="shared" ref="Z7556:Z7558" si="3684">ISNUMBER(SEARCH("Newts",$C7556))</f>
        <v>0</v>
      </c>
      <c r="AA7556" t="b">
        <f t="shared" ref="AA7556:AA7558" si="3685">ISNUMBER(SEARCH("Sea Turtle",$C7556))</f>
        <v>0</v>
      </c>
    </row>
    <row r="7557" spans="1:27" x14ac:dyDescent="0.25">
      <c r="A7557" t="s">
        <v>10797</v>
      </c>
      <c r="B7557" t="s">
        <v>26514</v>
      </c>
      <c r="C7557" t="s">
        <v>26515</v>
      </c>
      <c r="D7557">
        <v>2000</v>
      </c>
      <c r="E7557" t="s">
        <v>811</v>
      </c>
      <c r="F7557">
        <v>25</v>
      </c>
      <c r="G7557">
        <v>6</v>
      </c>
      <c r="H7557" t="s">
        <v>26516</v>
      </c>
      <c r="L7557" t="s">
        <v>20</v>
      </c>
      <c r="M7557" t="s">
        <v>35</v>
      </c>
      <c r="P7557" t="b">
        <f t="shared" si="3677"/>
        <v>0</v>
      </c>
      <c r="Q7557" t="b">
        <f t="shared" si="3674"/>
        <v>0</v>
      </c>
      <c r="R7557" t="b">
        <f t="shared" si="3678"/>
        <v>0</v>
      </c>
      <c r="S7557" t="b">
        <f t="shared" si="3679"/>
        <v>0</v>
      </c>
      <c r="T7557" t="b">
        <f t="shared" si="3680"/>
        <v>0</v>
      </c>
      <c r="U7557" t="b">
        <f t="shared" si="3681"/>
        <v>0</v>
      </c>
      <c r="V7557" t="b">
        <f t="shared" si="3662"/>
        <v>0</v>
      </c>
      <c r="W7557" t="b">
        <f t="shared" si="3663"/>
        <v>0</v>
      </c>
      <c r="X7557" t="b">
        <f t="shared" si="3682"/>
        <v>0</v>
      </c>
      <c r="Y7557" t="b">
        <f t="shared" si="3683"/>
        <v>0</v>
      </c>
      <c r="Z7557" t="b">
        <f t="shared" si="3684"/>
        <v>0</v>
      </c>
      <c r="AA7557" t="b">
        <f t="shared" si="3685"/>
        <v>0</v>
      </c>
    </row>
    <row r="7558" spans="1:27" x14ac:dyDescent="0.25">
      <c r="A7558" t="s">
        <v>10797</v>
      </c>
      <c r="B7558" t="s">
        <v>26517</v>
      </c>
      <c r="C7558" t="s">
        <v>26518</v>
      </c>
      <c r="D7558">
        <v>2000</v>
      </c>
      <c r="E7558" t="s">
        <v>90</v>
      </c>
      <c r="F7558">
        <v>49</v>
      </c>
      <c r="G7558">
        <v>1</v>
      </c>
      <c r="H7558" t="s">
        <v>11365</v>
      </c>
      <c r="J7558" t="s">
        <v>26519</v>
      </c>
      <c r="L7558" t="s">
        <v>20</v>
      </c>
      <c r="M7558" t="s">
        <v>35</v>
      </c>
      <c r="P7558" t="b">
        <f t="shared" si="3677"/>
        <v>0</v>
      </c>
      <c r="Q7558" t="b">
        <f t="shared" si="3674"/>
        <v>0</v>
      </c>
      <c r="R7558" t="b">
        <f t="shared" si="3678"/>
        <v>0</v>
      </c>
      <c r="S7558" t="b">
        <f t="shared" si="3679"/>
        <v>0</v>
      </c>
      <c r="T7558" t="b">
        <f t="shared" si="3680"/>
        <v>0</v>
      </c>
      <c r="U7558" t="b">
        <f t="shared" si="3681"/>
        <v>0</v>
      </c>
      <c r="V7558" t="b">
        <f t="shared" si="3662"/>
        <v>0</v>
      </c>
      <c r="W7558" t="b">
        <f t="shared" si="3663"/>
        <v>0</v>
      </c>
      <c r="X7558" t="b">
        <f t="shared" si="3682"/>
        <v>0</v>
      </c>
      <c r="Y7558" t="b">
        <f t="shared" si="3683"/>
        <v>0</v>
      </c>
      <c r="Z7558" t="b">
        <f t="shared" si="3684"/>
        <v>0</v>
      </c>
      <c r="AA7558" t="b">
        <f t="shared" si="3685"/>
        <v>0</v>
      </c>
    </row>
    <row r="7559" spans="1:27" hidden="1" x14ac:dyDescent="0.25">
      <c r="A7559" t="s">
        <v>10797</v>
      </c>
      <c r="B7559" t="s">
        <v>26520</v>
      </c>
      <c r="C7559" t="s">
        <v>26521</v>
      </c>
      <c r="D7559">
        <v>2000</v>
      </c>
      <c r="E7559" t="s">
        <v>26522</v>
      </c>
      <c r="F7559">
        <v>34</v>
      </c>
      <c r="G7559">
        <v>3</v>
      </c>
      <c r="H7559" t="s">
        <v>26523</v>
      </c>
      <c r="L7559" t="s">
        <v>20</v>
      </c>
      <c r="M7559" t="s">
        <v>19</v>
      </c>
      <c r="N7559" t="s">
        <v>37246</v>
      </c>
      <c r="O7559" t="s">
        <v>37256</v>
      </c>
      <c r="P7559" t="b">
        <f t="shared" si="3677"/>
        <v>0</v>
      </c>
      <c r="Q7559" t="b">
        <f t="shared" si="3674"/>
        <v>1</v>
      </c>
      <c r="R7559" t="b">
        <f t="shared" si="3678"/>
        <v>0</v>
      </c>
      <c r="S7559" t="b">
        <f t="shared" si="3679"/>
        <v>0</v>
      </c>
      <c r="T7559" t="b">
        <f t="shared" si="3680"/>
        <v>0</v>
      </c>
      <c r="U7559" t="b">
        <f t="shared" si="3681"/>
        <v>0</v>
      </c>
    </row>
    <row r="7560" spans="1:27" x14ac:dyDescent="0.25">
      <c r="A7560" t="s">
        <v>10797</v>
      </c>
      <c r="B7560" t="s">
        <v>26524</v>
      </c>
      <c r="C7560" t="s">
        <v>26525</v>
      </c>
      <c r="D7560">
        <v>2000</v>
      </c>
      <c r="E7560" t="s">
        <v>722</v>
      </c>
      <c r="F7560">
        <v>78</v>
      </c>
      <c r="G7560">
        <v>12</v>
      </c>
      <c r="H7560" t="s">
        <v>26526</v>
      </c>
      <c r="J7560" t="s">
        <v>26527</v>
      </c>
      <c r="L7560" t="s">
        <v>20</v>
      </c>
      <c r="M7560" t="s">
        <v>35</v>
      </c>
      <c r="P7560" t="b">
        <f t="shared" si="3677"/>
        <v>0</v>
      </c>
      <c r="Q7560" t="b">
        <f t="shared" si="3674"/>
        <v>0</v>
      </c>
      <c r="R7560" t="b">
        <f t="shared" si="3678"/>
        <v>0</v>
      </c>
      <c r="S7560" t="b">
        <f t="shared" si="3679"/>
        <v>0</v>
      </c>
      <c r="T7560" t="b">
        <f t="shared" si="3680"/>
        <v>0</v>
      </c>
      <c r="U7560" t="b">
        <f t="shared" si="3681"/>
        <v>0</v>
      </c>
      <c r="V7560" t="b">
        <f t="shared" ref="V7560:V7619" si="3686">ISNUMBER(SEARCH(" hen",$C7560))</f>
        <v>0</v>
      </c>
      <c r="W7560" t="b">
        <f t="shared" ref="W7560:W7619" si="3687">ISNUMBER(SEARCH("penguin",$C7560))</f>
        <v>0</v>
      </c>
      <c r="X7560" t="b">
        <f t="shared" ref="X7560:X7619" si="3688">ISNUMBER(SEARCH("Whale",$C7560))</f>
        <v>0</v>
      </c>
      <c r="Y7560" t="b">
        <f t="shared" ref="Y7560:Y7619" si="3689">ISNUMBER(SEARCH("Seal",$C7560))</f>
        <v>0</v>
      </c>
      <c r="Z7560" t="b">
        <f t="shared" ref="Z7560:Z7619" si="3690">ISNUMBER(SEARCH("Newts",$C7560))</f>
        <v>0</v>
      </c>
      <c r="AA7560" t="b">
        <f t="shared" ref="AA7560:AA7619" si="3691">ISNUMBER(SEARCH("Sea Turtle",$C7560))</f>
        <v>0</v>
      </c>
    </row>
    <row r="7561" spans="1:27" x14ac:dyDescent="0.25">
      <c r="A7561" t="s">
        <v>10797</v>
      </c>
      <c r="B7561" t="s">
        <v>26528</v>
      </c>
      <c r="C7561" t="s">
        <v>26529</v>
      </c>
      <c r="D7561">
        <v>2000</v>
      </c>
      <c r="E7561" t="s">
        <v>987</v>
      </c>
      <c r="F7561">
        <v>10</v>
      </c>
      <c r="G7561">
        <v>6</v>
      </c>
      <c r="H7561" t="s">
        <v>26530</v>
      </c>
      <c r="L7561" t="s">
        <v>19</v>
      </c>
      <c r="M7561" t="s">
        <v>20</v>
      </c>
      <c r="P7561" t="b">
        <f t="shared" si="3677"/>
        <v>0</v>
      </c>
      <c r="Q7561" t="b">
        <f t="shared" si="3674"/>
        <v>0</v>
      </c>
      <c r="R7561" t="b">
        <f t="shared" si="3678"/>
        <v>0</v>
      </c>
      <c r="S7561" t="b">
        <f t="shared" si="3679"/>
        <v>0</v>
      </c>
      <c r="T7561" t="b">
        <f t="shared" si="3680"/>
        <v>0</v>
      </c>
      <c r="U7561" t="b">
        <f t="shared" si="3681"/>
        <v>0</v>
      </c>
      <c r="V7561" t="b">
        <f t="shared" si="3686"/>
        <v>0</v>
      </c>
      <c r="W7561" t="b">
        <f t="shared" si="3687"/>
        <v>0</v>
      </c>
      <c r="X7561" t="b">
        <f t="shared" si="3688"/>
        <v>0</v>
      </c>
      <c r="Y7561" t="b">
        <f t="shared" si="3689"/>
        <v>0</v>
      </c>
      <c r="Z7561" t="b">
        <f t="shared" si="3690"/>
        <v>0</v>
      </c>
      <c r="AA7561" t="b">
        <f t="shared" si="3691"/>
        <v>0</v>
      </c>
    </row>
    <row r="7562" spans="1:27" x14ac:dyDescent="0.25">
      <c r="A7562" t="s">
        <v>10797</v>
      </c>
      <c r="B7562" t="s">
        <v>26531</v>
      </c>
      <c r="C7562" t="s">
        <v>26532</v>
      </c>
      <c r="D7562">
        <v>2000</v>
      </c>
      <c r="E7562" t="s">
        <v>2153</v>
      </c>
      <c r="F7562">
        <v>100</v>
      </c>
      <c r="G7562">
        <v>5</v>
      </c>
      <c r="H7562" t="s">
        <v>26533</v>
      </c>
      <c r="L7562" t="s">
        <v>20</v>
      </c>
      <c r="M7562" t="s">
        <v>35</v>
      </c>
      <c r="P7562" t="b">
        <f t="shared" si="3677"/>
        <v>0</v>
      </c>
      <c r="Q7562" t="b">
        <f t="shared" si="3674"/>
        <v>0</v>
      </c>
      <c r="R7562" t="b">
        <f t="shared" si="3678"/>
        <v>0</v>
      </c>
      <c r="S7562" t="b">
        <f t="shared" si="3679"/>
        <v>0</v>
      </c>
      <c r="T7562" t="b">
        <f t="shared" si="3680"/>
        <v>0</v>
      </c>
      <c r="U7562" t="b">
        <f t="shared" si="3681"/>
        <v>0</v>
      </c>
      <c r="V7562" t="b">
        <f t="shared" si="3686"/>
        <v>0</v>
      </c>
      <c r="W7562" t="b">
        <f t="shared" si="3687"/>
        <v>0</v>
      </c>
      <c r="X7562" t="b">
        <f t="shared" si="3688"/>
        <v>0</v>
      </c>
      <c r="Y7562" t="b">
        <f t="shared" si="3689"/>
        <v>0</v>
      </c>
      <c r="Z7562" t="b">
        <f t="shared" si="3690"/>
        <v>0</v>
      </c>
      <c r="AA7562" t="b">
        <f t="shared" si="3691"/>
        <v>0</v>
      </c>
    </row>
    <row r="7563" spans="1:27" x14ac:dyDescent="0.25">
      <c r="A7563" t="s">
        <v>10797</v>
      </c>
      <c r="B7563" t="s">
        <v>26534</v>
      </c>
      <c r="C7563" t="s">
        <v>26535</v>
      </c>
      <c r="D7563">
        <v>2000</v>
      </c>
      <c r="E7563" t="s">
        <v>362</v>
      </c>
      <c r="F7563">
        <v>31</v>
      </c>
      <c r="G7563">
        <v>4</v>
      </c>
      <c r="H7563" t="s">
        <v>26536</v>
      </c>
      <c r="L7563" t="s">
        <v>20</v>
      </c>
      <c r="M7563" t="s">
        <v>35</v>
      </c>
      <c r="P7563" t="b">
        <f t="shared" si="3677"/>
        <v>0</v>
      </c>
      <c r="Q7563" t="b">
        <f t="shared" si="3674"/>
        <v>0</v>
      </c>
      <c r="R7563" t="b">
        <f t="shared" si="3678"/>
        <v>0</v>
      </c>
      <c r="S7563" t="b">
        <f t="shared" si="3679"/>
        <v>0</v>
      </c>
      <c r="T7563" t="b">
        <f t="shared" si="3680"/>
        <v>0</v>
      </c>
      <c r="U7563" t="b">
        <f t="shared" si="3681"/>
        <v>0</v>
      </c>
      <c r="V7563" t="b">
        <f t="shared" si="3686"/>
        <v>0</v>
      </c>
      <c r="W7563" t="b">
        <f t="shared" si="3687"/>
        <v>0</v>
      </c>
      <c r="X7563" t="b">
        <f t="shared" si="3688"/>
        <v>0</v>
      </c>
      <c r="Y7563" t="b">
        <f t="shared" si="3689"/>
        <v>0</v>
      </c>
      <c r="Z7563" t="b">
        <f t="shared" si="3690"/>
        <v>0</v>
      </c>
      <c r="AA7563" t="b">
        <f t="shared" si="3691"/>
        <v>0</v>
      </c>
    </row>
    <row r="7564" spans="1:27" x14ac:dyDescent="0.25">
      <c r="A7564" t="s">
        <v>10797</v>
      </c>
      <c r="B7564" t="s">
        <v>26537</v>
      </c>
      <c r="C7564" t="s">
        <v>26538</v>
      </c>
      <c r="D7564">
        <v>2000</v>
      </c>
      <c r="E7564" t="s">
        <v>11616</v>
      </c>
      <c r="F7564">
        <v>125</v>
      </c>
      <c r="G7564">
        <v>4</v>
      </c>
      <c r="H7564" t="s">
        <v>26539</v>
      </c>
      <c r="L7564" t="s">
        <v>20</v>
      </c>
      <c r="M7564" t="s">
        <v>19</v>
      </c>
      <c r="P7564" t="b">
        <f t="shared" si="3677"/>
        <v>0</v>
      </c>
      <c r="Q7564" t="b">
        <f t="shared" si="3674"/>
        <v>0</v>
      </c>
      <c r="R7564" t="b">
        <f t="shared" si="3678"/>
        <v>0</v>
      </c>
      <c r="S7564" t="b">
        <f t="shared" si="3679"/>
        <v>0</v>
      </c>
      <c r="T7564" t="b">
        <f t="shared" si="3680"/>
        <v>0</v>
      </c>
      <c r="U7564" t="b">
        <f t="shared" si="3681"/>
        <v>0</v>
      </c>
      <c r="V7564" t="b">
        <f t="shared" si="3686"/>
        <v>0</v>
      </c>
      <c r="W7564" t="b">
        <f t="shared" si="3687"/>
        <v>0</v>
      </c>
      <c r="X7564" t="b">
        <f t="shared" si="3688"/>
        <v>0</v>
      </c>
      <c r="Y7564" t="b">
        <f t="shared" si="3689"/>
        <v>0</v>
      </c>
      <c r="Z7564" t="b">
        <f t="shared" si="3690"/>
        <v>0</v>
      </c>
      <c r="AA7564" t="b">
        <f t="shared" si="3691"/>
        <v>0</v>
      </c>
    </row>
    <row r="7565" spans="1:27" x14ac:dyDescent="0.25">
      <c r="A7565" t="s">
        <v>10797</v>
      </c>
      <c r="B7565" t="s">
        <v>26540</v>
      </c>
      <c r="C7565" t="s">
        <v>26541</v>
      </c>
      <c r="D7565">
        <v>2000</v>
      </c>
      <c r="E7565" t="s">
        <v>14040</v>
      </c>
      <c r="F7565">
        <v>105</v>
      </c>
      <c r="G7565">
        <v>6</v>
      </c>
      <c r="H7565" t="s">
        <v>20725</v>
      </c>
      <c r="L7565" t="s">
        <v>20</v>
      </c>
      <c r="M7565" t="s">
        <v>35</v>
      </c>
      <c r="P7565" t="b">
        <f t="shared" si="3677"/>
        <v>0</v>
      </c>
      <c r="Q7565" t="b">
        <f t="shared" si="3674"/>
        <v>0</v>
      </c>
      <c r="R7565" t="b">
        <f t="shared" si="3678"/>
        <v>0</v>
      </c>
      <c r="S7565" t="b">
        <f t="shared" si="3679"/>
        <v>0</v>
      </c>
      <c r="T7565" t="b">
        <f t="shared" si="3680"/>
        <v>0</v>
      </c>
      <c r="U7565" t="b">
        <f t="shared" si="3681"/>
        <v>0</v>
      </c>
      <c r="V7565" t="b">
        <f t="shared" si="3686"/>
        <v>0</v>
      </c>
      <c r="W7565" t="b">
        <f t="shared" si="3687"/>
        <v>0</v>
      </c>
      <c r="X7565" t="b">
        <f t="shared" si="3688"/>
        <v>0</v>
      </c>
      <c r="Y7565" t="b">
        <f t="shared" si="3689"/>
        <v>0</v>
      </c>
      <c r="Z7565" t="b">
        <f t="shared" si="3690"/>
        <v>0</v>
      </c>
      <c r="AA7565" t="b">
        <f t="shared" si="3691"/>
        <v>0</v>
      </c>
    </row>
    <row r="7566" spans="1:27" x14ac:dyDescent="0.25">
      <c r="A7566" t="s">
        <v>10797</v>
      </c>
      <c r="B7566" t="s">
        <v>26542</v>
      </c>
      <c r="C7566" t="s">
        <v>26543</v>
      </c>
      <c r="D7566">
        <v>2000</v>
      </c>
      <c r="E7566" t="s">
        <v>722</v>
      </c>
      <c r="F7566">
        <v>78</v>
      </c>
      <c r="G7566">
        <v>11</v>
      </c>
      <c r="H7566" t="s">
        <v>26544</v>
      </c>
      <c r="L7566" t="s">
        <v>19</v>
      </c>
      <c r="M7566" t="s">
        <v>20</v>
      </c>
      <c r="P7566" t="b">
        <f t="shared" si="3677"/>
        <v>0</v>
      </c>
      <c r="Q7566" t="b">
        <f t="shared" si="3674"/>
        <v>0</v>
      </c>
      <c r="R7566" t="b">
        <f t="shared" si="3678"/>
        <v>0</v>
      </c>
      <c r="S7566" t="b">
        <f t="shared" si="3679"/>
        <v>0</v>
      </c>
      <c r="T7566" t="b">
        <f t="shared" si="3680"/>
        <v>0</v>
      </c>
      <c r="U7566" t="b">
        <f t="shared" si="3681"/>
        <v>0</v>
      </c>
      <c r="V7566" t="b">
        <f t="shared" si="3686"/>
        <v>0</v>
      </c>
      <c r="W7566" t="b">
        <f t="shared" si="3687"/>
        <v>0</v>
      </c>
      <c r="X7566" t="b">
        <f t="shared" si="3688"/>
        <v>0</v>
      </c>
      <c r="Y7566" t="b">
        <f t="shared" si="3689"/>
        <v>0</v>
      </c>
      <c r="Z7566" t="b">
        <f t="shared" si="3690"/>
        <v>0</v>
      </c>
      <c r="AA7566" t="b">
        <f t="shared" si="3691"/>
        <v>0</v>
      </c>
    </row>
    <row r="7567" spans="1:27" x14ac:dyDescent="0.25">
      <c r="A7567" t="s">
        <v>10797</v>
      </c>
      <c r="B7567" t="s">
        <v>26545</v>
      </c>
      <c r="C7567" t="s">
        <v>26546</v>
      </c>
      <c r="D7567">
        <v>2000</v>
      </c>
      <c r="E7567" t="s">
        <v>343</v>
      </c>
      <c r="F7567">
        <v>3</v>
      </c>
      <c r="G7567">
        <v>4</v>
      </c>
      <c r="H7567" t="s">
        <v>26547</v>
      </c>
      <c r="L7567" t="s">
        <v>20</v>
      </c>
      <c r="M7567" t="s">
        <v>19</v>
      </c>
      <c r="P7567" t="b">
        <f t="shared" si="3677"/>
        <v>0</v>
      </c>
      <c r="Q7567" t="b">
        <f t="shared" si="3674"/>
        <v>0</v>
      </c>
      <c r="R7567" t="b">
        <f t="shared" si="3678"/>
        <v>0</v>
      </c>
      <c r="S7567" t="b">
        <f t="shared" si="3679"/>
        <v>0</v>
      </c>
      <c r="T7567" t="b">
        <f t="shared" si="3680"/>
        <v>0</v>
      </c>
      <c r="U7567" t="b">
        <f t="shared" si="3681"/>
        <v>0</v>
      </c>
      <c r="V7567" t="b">
        <f t="shared" si="3686"/>
        <v>0</v>
      </c>
      <c r="W7567" t="b">
        <f t="shared" si="3687"/>
        <v>0</v>
      </c>
      <c r="X7567" t="b">
        <f t="shared" si="3688"/>
        <v>0</v>
      </c>
      <c r="Y7567" t="b">
        <f t="shared" si="3689"/>
        <v>0</v>
      </c>
      <c r="Z7567" t="b">
        <f t="shared" si="3690"/>
        <v>0</v>
      </c>
      <c r="AA7567" t="b">
        <f t="shared" si="3691"/>
        <v>0</v>
      </c>
    </row>
    <row r="7568" spans="1:27" x14ac:dyDescent="0.25">
      <c r="A7568" t="s">
        <v>10797</v>
      </c>
      <c r="B7568" t="s">
        <v>26548</v>
      </c>
      <c r="C7568" t="s">
        <v>26549</v>
      </c>
      <c r="D7568">
        <v>2000</v>
      </c>
      <c r="E7568" t="s">
        <v>343</v>
      </c>
      <c r="F7568">
        <v>3</v>
      </c>
      <c r="G7568">
        <v>4</v>
      </c>
      <c r="H7568" t="s">
        <v>15043</v>
      </c>
      <c r="L7568" t="s">
        <v>19</v>
      </c>
      <c r="M7568" t="s">
        <v>20</v>
      </c>
      <c r="P7568" t="b">
        <f t="shared" si="3677"/>
        <v>0</v>
      </c>
      <c r="Q7568" t="b">
        <f t="shared" si="3674"/>
        <v>0</v>
      </c>
      <c r="R7568" t="b">
        <f t="shared" si="3678"/>
        <v>0</v>
      </c>
      <c r="S7568" t="b">
        <f t="shared" si="3679"/>
        <v>0</v>
      </c>
      <c r="T7568" t="b">
        <f t="shared" si="3680"/>
        <v>0</v>
      </c>
      <c r="U7568" t="b">
        <f t="shared" si="3681"/>
        <v>0</v>
      </c>
      <c r="V7568" t="b">
        <f t="shared" si="3686"/>
        <v>0</v>
      </c>
      <c r="W7568" t="b">
        <f t="shared" si="3687"/>
        <v>0</v>
      </c>
      <c r="X7568" t="b">
        <f t="shared" si="3688"/>
        <v>0</v>
      </c>
      <c r="Y7568" t="b">
        <f t="shared" si="3689"/>
        <v>0</v>
      </c>
      <c r="Z7568" t="b">
        <f t="shared" si="3690"/>
        <v>0</v>
      </c>
      <c r="AA7568" t="b">
        <f t="shared" si="3691"/>
        <v>0</v>
      </c>
    </row>
    <row r="7569" spans="1:27" x14ac:dyDescent="0.25">
      <c r="A7569" t="s">
        <v>10797</v>
      </c>
      <c r="B7569" t="s">
        <v>26550</v>
      </c>
      <c r="C7569" t="s">
        <v>26551</v>
      </c>
      <c r="D7569">
        <v>2000</v>
      </c>
      <c r="E7569" t="s">
        <v>227</v>
      </c>
      <c r="F7569">
        <v>203</v>
      </c>
      <c r="G7569">
        <v>21</v>
      </c>
      <c r="H7569" t="s">
        <v>26552</v>
      </c>
      <c r="L7569" t="s">
        <v>35</v>
      </c>
      <c r="M7569" t="s">
        <v>20</v>
      </c>
      <c r="P7569" t="b">
        <f t="shared" si="3677"/>
        <v>0</v>
      </c>
      <c r="Q7569" t="b">
        <f t="shared" si="3674"/>
        <v>0</v>
      </c>
      <c r="R7569" t="b">
        <f t="shared" si="3678"/>
        <v>0</v>
      </c>
      <c r="S7569" t="b">
        <f t="shared" si="3679"/>
        <v>0</v>
      </c>
      <c r="T7569" t="b">
        <f t="shared" si="3680"/>
        <v>0</v>
      </c>
      <c r="U7569" t="b">
        <f t="shared" si="3681"/>
        <v>0</v>
      </c>
      <c r="V7569" t="b">
        <f t="shared" si="3686"/>
        <v>0</v>
      </c>
      <c r="W7569" t="b">
        <f t="shared" si="3687"/>
        <v>0</v>
      </c>
      <c r="X7569" t="b">
        <f t="shared" si="3688"/>
        <v>0</v>
      </c>
      <c r="Y7569" t="b">
        <f t="shared" si="3689"/>
        <v>0</v>
      </c>
      <c r="Z7569" t="b">
        <f t="shared" si="3690"/>
        <v>0</v>
      </c>
      <c r="AA7569" t="b">
        <f t="shared" si="3691"/>
        <v>0</v>
      </c>
    </row>
    <row r="7570" spans="1:27" x14ac:dyDescent="0.25">
      <c r="A7570" t="s">
        <v>10797</v>
      </c>
      <c r="B7570" t="s">
        <v>24701</v>
      </c>
      <c r="C7570" t="s">
        <v>26553</v>
      </c>
      <c r="D7570">
        <v>2000</v>
      </c>
      <c r="E7570" t="s">
        <v>147</v>
      </c>
      <c r="F7570">
        <v>81</v>
      </c>
      <c r="G7570">
        <v>4</v>
      </c>
      <c r="H7570" t="s">
        <v>26554</v>
      </c>
      <c r="L7570" t="s">
        <v>19</v>
      </c>
      <c r="M7570" t="s">
        <v>20</v>
      </c>
      <c r="P7570" t="b">
        <f t="shared" si="3677"/>
        <v>0</v>
      </c>
      <c r="Q7570" t="b">
        <f t="shared" si="3674"/>
        <v>0</v>
      </c>
      <c r="R7570" t="b">
        <f t="shared" si="3678"/>
        <v>0</v>
      </c>
      <c r="S7570" t="b">
        <f t="shared" si="3679"/>
        <v>0</v>
      </c>
      <c r="T7570" t="b">
        <f t="shared" si="3680"/>
        <v>0</v>
      </c>
      <c r="U7570" t="b">
        <f t="shared" si="3681"/>
        <v>0</v>
      </c>
      <c r="V7570" t="b">
        <f t="shared" si="3686"/>
        <v>0</v>
      </c>
      <c r="W7570" t="b">
        <f t="shared" si="3687"/>
        <v>0</v>
      </c>
      <c r="X7570" t="b">
        <f t="shared" si="3688"/>
        <v>0</v>
      </c>
      <c r="Y7570" t="b">
        <f t="shared" si="3689"/>
        <v>0</v>
      </c>
      <c r="Z7570" t="b">
        <f t="shared" si="3690"/>
        <v>0</v>
      </c>
      <c r="AA7570" t="b">
        <f t="shared" si="3691"/>
        <v>0</v>
      </c>
    </row>
    <row r="7571" spans="1:27" x14ac:dyDescent="0.25">
      <c r="A7571" t="s">
        <v>10797</v>
      </c>
      <c r="B7571" t="s">
        <v>26555</v>
      </c>
      <c r="C7571" t="s">
        <v>26556</v>
      </c>
      <c r="D7571">
        <v>2000</v>
      </c>
      <c r="E7571" t="s">
        <v>4896</v>
      </c>
      <c r="F7571">
        <v>40</v>
      </c>
      <c r="G7571">
        <v>3</v>
      </c>
      <c r="H7571" t="s">
        <v>26557</v>
      </c>
      <c r="L7571" t="s">
        <v>35</v>
      </c>
      <c r="M7571" t="s">
        <v>20</v>
      </c>
      <c r="P7571" t="b">
        <f t="shared" si="3677"/>
        <v>0</v>
      </c>
      <c r="Q7571" t="b">
        <f t="shared" si="3674"/>
        <v>0</v>
      </c>
      <c r="R7571" t="b">
        <f t="shared" si="3678"/>
        <v>0</v>
      </c>
      <c r="S7571" t="b">
        <f t="shared" si="3679"/>
        <v>0</v>
      </c>
      <c r="T7571" t="b">
        <f t="shared" si="3680"/>
        <v>0</v>
      </c>
      <c r="U7571" t="b">
        <f t="shared" si="3681"/>
        <v>0</v>
      </c>
      <c r="V7571" t="b">
        <f t="shared" si="3686"/>
        <v>0</v>
      </c>
      <c r="W7571" t="b">
        <f t="shared" si="3687"/>
        <v>0</v>
      </c>
      <c r="X7571" t="b">
        <f t="shared" si="3688"/>
        <v>0</v>
      </c>
      <c r="Y7571" t="b">
        <f t="shared" si="3689"/>
        <v>0</v>
      </c>
      <c r="Z7571" t="b">
        <f t="shared" si="3690"/>
        <v>0</v>
      </c>
      <c r="AA7571" t="b">
        <f t="shared" si="3691"/>
        <v>0</v>
      </c>
    </row>
    <row r="7572" spans="1:27" x14ac:dyDescent="0.25">
      <c r="A7572" t="s">
        <v>10797</v>
      </c>
      <c r="B7572" t="s">
        <v>26558</v>
      </c>
      <c r="C7572" t="s">
        <v>26559</v>
      </c>
      <c r="D7572">
        <v>2000</v>
      </c>
      <c r="E7572" t="s">
        <v>793</v>
      </c>
      <c r="F7572">
        <v>134</v>
      </c>
      <c r="G7572" s="2">
        <v>42796</v>
      </c>
      <c r="H7572" t="s">
        <v>26560</v>
      </c>
      <c r="L7572" t="s">
        <v>19</v>
      </c>
      <c r="M7572" t="s">
        <v>20</v>
      </c>
      <c r="P7572" t="b">
        <f t="shared" si="3677"/>
        <v>0</v>
      </c>
      <c r="Q7572" t="b">
        <f t="shared" si="3674"/>
        <v>0</v>
      </c>
      <c r="R7572" t="b">
        <f t="shared" si="3678"/>
        <v>0</v>
      </c>
      <c r="S7572" t="b">
        <f t="shared" si="3679"/>
        <v>0</v>
      </c>
      <c r="T7572" t="b">
        <f t="shared" si="3680"/>
        <v>0</v>
      </c>
      <c r="U7572" t="b">
        <f t="shared" si="3681"/>
        <v>0</v>
      </c>
      <c r="V7572" t="b">
        <f t="shared" si="3686"/>
        <v>0</v>
      </c>
      <c r="W7572" t="b">
        <f t="shared" si="3687"/>
        <v>0</v>
      </c>
      <c r="X7572" t="b">
        <f t="shared" si="3688"/>
        <v>0</v>
      </c>
      <c r="Y7572" t="b">
        <f t="shared" si="3689"/>
        <v>0</v>
      </c>
      <c r="Z7572" t="b">
        <f t="shared" si="3690"/>
        <v>0</v>
      </c>
      <c r="AA7572" t="b">
        <f t="shared" si="3691"/>
        <v>0</v>
      </c>
    </row>
    <row r="7573" spans="1:27" x14ac:dyDescent="0.25">
      <c r="A7573" t="s">
        <v>10797</v>
      </c>
      <c r="B7573" t="s">
        <v>26561</v>
      </c>
      <c r="C7573" t="s">
        <v>26562</v>
      </c>
      <c r="D7573">
        <v>2000</v>
      </c>
      <c r="E7573" t="s">
        <v>793</v>
      </c>
      <c r="F7573">
        <v>134</v>
      </c>
      <c r="G7573" s="2">
        <v>42796</v>
      </c>
      <c r="H7573" t="s">
        <v>16126</v>
      </c>
      <c r="L7573" t="s">
        <v>35</v>
      </c>
      <c r="M7573" t="s">
        <v>20</v>
      </c>
      <c r="P7573" t="b">
        <f t="shared" si="3677"/>
        <v>0</v>
      </c>
      <c r="Q7573" t="b">
        <f t="shared" si="3674"/>
        <v>0</v>
      </c>
      <c r="R7573" t="b">
        <f t="shared" si="3678"/>
        <v>0</v>
      </c>
      <c r="S7573" t="b">
        <f t="shared" si="3679"/>
        <v>0</v>
      </c>
      <c r="T7573" t="b">
        <f t="shared" si="3680"/>
        <v>0</v>
      </c>
      <c r="U7573" t="b">
        <f t="shared" si="3681"/>
        <v>0</v>
      </c>
      <c r="V7573" t="b">
        <f t="shared" si="3686"/>
        <v>0</v>
      </c>
      <c r="W7573" t="b">
        <f t="shared" si="3687"/>
        <v>0</v>
      </c>
      <c r="X7573" t="b">
        <f t="shared" si="3688"/>
        <v>0</v>
      </c>
      <c r="Y7573" t="b">
        <f t="shared" si="3689"/>
        <v>0</v>
      </c>
      <c r="Z7573" t="b">
        <f t="shared" si="3690"/>
        <v>0</v>
      </c>
      <c r="AA7573" t="b">
        <f t="shared" si="3691"/>
        <v>0</v>
      </c>
    </row>
    <row r="7574" spans="1:27" x14ac:dyDescent="0.25">
      <c r="A7574" t="s">
        <v>10797</v>
      </c>
      <c r="B7574" t="s">
        <v>26563</v>
      </c>
      <c r="C7574" t="s">
        <v>26564</v>
      </c>
      <c r="D7574">
        <v>2000</v>
      </c>
      <c r="E7574" t="s">
        <v>5311</v>
      </c>
      <c r="F7574">
        <v>37</v>
      </c>
      <c r="G7574">
        <v>3</v>
      </c>
      <c r="H7574" t="s">
        <v>26565</v>
      </c>
      <c r="L7574" t="s">
        <v>19</v>
      </c>
      <c r="M7574" t="s">
        <v>20</v>
      </c>
      <c r="P7574" t="b">
        <f t="shared" si="3677"/>
        <v>0</v>
      </c>
      <c r="Q7574" t="b">
        <f t="shared" si="3674"/>
        <v>0</v>
      </c>
      <c r="R7574" t="b">
        <f t="shared" si="3678"/>
        <v>0</v>
      </c>
      <c r="S7574" t="b">
        <f t="shared" si="3679"/>
        <v>0</v>
      </c>
      <c r="T7574" t="b">
        <f t="shared" si="3680"/>
        <v>0</v>
      </c>
      <c r="U7574" t="b">
        <f t="shared" si="3681"/>
        <v>0</v>
      </c>
      <c r="V7574" t="b">
        <f t="shared" si="3686"/>
        <v>0</v>
      </c>
      <c r="W7574" t="b">
        <f t="shared" si="3687"/>
        <v>0</v>
      </c>
      <c r="X7574" t="b">
        <f t="shared" si="3688"/>
        <v>0</v>
      </c>
      <c r="Y7574" t="b">
        <f t="shared" si="3689"/>
        <v>0</v>
      </c>
      <c r="Z7574" t="b">
        <f t="shared" si="3690"/>
        <v>0</v>
      </c>
      <c r="AA7574" t="b">
        <f t="shared" si="3691"/>
        <v>0</v>
      </c>
    </row>
    <row r="7575" spans="1:27" x14ac:dyDescent="0.25">
      <c r="A7575" t="s">
        <v>10797</v>
      </c>
      <c r="B7575" t="s">
        <v>26566</v>
      </c>
      <c r="C7575" t="s">
        <v>26567</v>
      </c>
      <c r="D7575">
        <v>2000</v>
      </c>
      <c r="E7575" t="s">
        <v>26568</v>
      </c>
      <c r="F7575">
        <v>11</v>
      </c>
      <c r="G7575">
        <v>2</v>
      </c>
      <c r="H7575" t="s">
        <v>16827</v>
      </c>
      <c r="L7575" t="s">
        <v>19</v>
      </c>
      <c r="M7575" t="s">
        <v>20</v>
      </c>
      <c r="P7575" t="b">
        <f t="shared" si="3677"/>
        <v>0</v>
      </c>
      <c r="Q7575" t="b">
        <f t="shared" si="3674"/>
        <v>0</v>
      </c>
      <c r="R7575" t="b">
        <f t="shared" si="3678"/>
        <v>0</v>
      </c>
      <c r="S7575" t="b">
        <f t="shared" si="3679"/>
        <v>0</v>
      </c>
      <c r="T7575" t="b">
        <f t="shared" si="3680"/>
        <v>0</v>
      </c>
      <c r="U7575" t="b">
        <f t="shared" si="3681"/>
        <v>0</v>
      </c>
      <c r="V7575" t="b">
        <f t="shared" si="3686"/>
        <v>0</v>
      </c>
      <c r="W7575" t="b">
        <f t="shared" si="3687"/>
        <v>0</v>
      </c>
      <c r="X7575" t="b">
        <f t="shared" si="3688"/>
        <v>0</v>
      </c>
      <c r="Y7575" t="b">
        <f t="shared" si="3689"/>
        <v>0</v>
      </c>
      <c r="Z7575" t="b">
        <f t="shared" si="3690"/>
        <v>0</v>
      </c>
      <c r="AA7575" t="b">
        <f t="shared" si="3691"/>
        <v>0</v>
      </c>
    </row>
    <row r="7576" spans="1:27" x14ac:dyDescent="0.25">
      <c r="A7576" t="s">
        <v>10797</v>
      </c>
      <c r="B7576" t="s">
        <v>26569</v>
      </c>
      <c r="C7576" t="s">
        <v>26570</v>
      </c>
      <c r="D7576">
        <v>2000</v>
      </c>
      <c r="E7576" t="s">
        <v>11515</v>
      </c>
      <c r="F7576">
        <v>21</v>
      </c>
      <c r="G7576">
        <v>4</v>
      </c>
      <c r="H7576" t="s">
        <v>26571</v>
      </c>
      <c r="L7576" t="s">
        <v>20</v>
      </c>
      <c r="M7576" t="s">
        <v>19</v>
      </c>
      <c r="P7576" t="b">
        <f t="shared" si="3677"/>
        <v>0</v>
      </c>
      <c r="Q7576" t="b">
        <f t="shared" si="3674"/>
        <v>0</v>
      </c>
      <c r="R7576" t="b">
        <f t="shared" si="3678"/>
        <v>0</v>
      </c>
      <c r="S7576" t="b">
        <f t="shared" si="3679"/>
        <v>0</v>
      </c>
      <c r="T7576" t="b">
        <f t="shared" si="3680"/>
        <v>0</v>
      </c>
      <c r="U7576" t="b">
        <f t="shared" si="3681"/>
        <v>0</v>
      </c>
      <c r="V7576" t="b">
        <f t="shared" si="3686"/>
        <v>0</v>
      </c>
      <c r="W7576" t="b">
        <f t="shared" si="3687"/>
        <v>0</v>
      </c>
      <c r="X7576" t="b">
        <f t="shared" si="3688"/>
        <v>0</v>
      </c>
      <c r="Y7576" t="b">
        <f t="shared" si="3689"/>
        <v>0</v>
      </c>
      <c r="Z7576" t="b">
        <f t="shared" si="3690"/>
        <v>0</v>
      </c>
      <c r="AA7576" t="b">
        <f t="shared" si="3691"/>
        <v>0</v>
      </c>
    </row>
    <row r="7577" spans="1:27" x14ac:dyDescent="0.25">
      <c r="A7577" t="s">
        <v>10797</v>
      </c>
      <c r="B7577" t="s">
        <v>16943</v>
      </c>
      <c r="C7577" t="s">
        <v>26572</v>
      </c>
      <c r="D7577">
        <v>2000</v>
      </c>
      <c r="E7577" t="s">
        <v>2226</v>
      </c>
      <c r="F7577">
        <v>137</v>
      </c>
      <c r="G7577">
        <v>10</v>
      </c>
      <c r="H7577" t="s">
        <v>26573</v>
      </c>
      <c r="L7577" t="s">
        <v>20</v>
      </c>
      <c r="M7577" t="s">
        <v>19</v>
      </c>
      <c r="P7577" t="b">
        <f t="shared" si="3677"/>
        <v>0</v>
      </c>
      <c r="Q7577" t="b">
        <f t="shared" si="3674"/>
        <v>0</v>
      </c>
      <c r="R7577" t="b">
        <f t="shared" si="3678"/>
        <v>0</v>
      </c>
      <c r="S7577" t="b">
        <f t="shared" si="3679"/>
        <v>0</v>
      </c>
      <c r="T7577" t="b">
        <f t="shared" si="3680"/>
        <v>0</v>
      </c>
      <c r="U7577" t="b">
        <f t="shared" si="3681"/>
        <v>0</v>
      </c>
      <c r="V7577" t="b">
        <f t="shared" si="3686"/>
        <v>0</v>
      </c>
      <c r="W7577" t="b">
        <f t="shared" si="3687"/>
        <v>0</v>
      </c>
      <c r="X7577" t="b">
        <f t="shared" si="3688"/>
        <v>0</v>
      </c>
      <c r="Y7577" t="b">
        <f t="shared" si="3689"/>
        <v>0</v>
      </c>
      <c r="Z7577" t="b">
        <f t="shared" si="3690"/>
        <v>0</v>
      </c>
      <c r="AA7577" t="b">
        <f t="shared" si="3691"/>
        <v>0</v>
      </c>
    </row>
    <row r="7578" spans="1:27" x14ac:dyDescent="0.25">
      <c r="A7578" t="s">
        <v>10797</v>
      </c>
      <c r="B7578" t="s">
        <v>26574</v>
      </c>
      <c r="C7578" t="s">
        <v>26575</v>
      </c>
      <c r="D7578">
        <v>2000</v>
      </c>
      <c r="E7578" t="s">
        <v>2158</v>
      </c>
      <c r="F7578">
        <v>71</v>
      </c>
      <c r="G7578">
        <v>2</v>
      </c>
      <c r="H7578" t="s">
        <v>26576</v>
      </c>
      <c r="L7578" t="s">
        <v>20</v>
      </c>
      <c r="M7578" t="s">
        <v>35</v>
      </c>
      <c r="P7578" t="b">
        <f t="shared" si="3677"/>
        <v>0</v>
      </c>
      <c r="Q7578" t="b">
        <f t="shared" si="3674"/>
        <v>0</v>
      </c>
      <c r="R7578" t="b">
        <f t="shared" si="3678"/>
        <v>0</v>
      </c>
      <c r="S7578" t="b">
        <f t="shared" si="3679"/>
        <v>0</v>
      </c>
      <c r="T7578" t="b">
        <f t="shared" si="3680"/>
        <v>0</v>
      </c>
      <c r="U7578" t="b">
        <f t="shared" si="3681"/>
        <v>0</v>
      </c>
      <c r="V7578" t="b">
        <f t="shared" si="3686"/>
        <v>0</v>
      </c>
      <c r="W7578" t="b">
        <f t="shared" si="3687"/>
        <v>0</v>
      </c>
      <c r="X7578" t="b">
        <f t="shared" si="3688"/>
        <v>0</v>
      </c>
      <c r="Y7578" t="b">
        <f t="shared" si="3689"/>
        <v>0</v>
      </c>
      <c r="Z7578" t="b">
        <f t="shared" si="3690"/>
        <v>0</v>
      </c>
      <c r="AA7578" t="b">
        <f t="shared" si="3691"/>
        <v>0</v>
      </c>
    </row>
    <row r="7579" spans="1:27" x14ac:dyDescent="0.25">
      <c r="A7579" t="s">
        <v>10797</v>
      </c>
      <c r="B7579" t="s">
        <v>26577</v>
      </c>
      <c r="C7579" t="s">
        <v>26578</v>
      </c>
      <c r="D7579">
        <v>2000</v>
      </c>
      <c r="E7579" t="s">
        <v>722</v>
      </c>
      <c r="F7579">
        <v>78</v>
      </c>
      <c r="G7579">
        <v>10</v>
      </c>
      <c r="H7579" t="s">
        <v>19497</v>
      </c>
      <c r="J7579" t="s">
        <v>26579</v>
      </c>
      <c r="L7579" t="s">
        <v>20</v>
      </c>
      <c r="M7579" t="s">
        <v>19</v>
      </c>
      <c r="P7579" t="b">
        <f t="shared" si="3677"/>
        <v>0</v>
      </c>
      <c r="Q7579" t="b">
        <f t="shared" si="3674"/>
        <v>0</v>
      </c>
      <c r="R7579" t="b">
        <f t="shared" si="3678"/>
        <v>0</v>
      </c>
      <c r="S7579" t="b">
        <f t="shared" si="3679"/>
        <v>0</v>
      </c>
      <c r="T7579" t="b">
        <f t="shared" si="3680"/>
        <v>0</v>
      </c>
      <c r="U7579" t="b">
        <f t="shared" si="3681"/>
        <v>0</v>
      </c>
      <c r="V7579" t="b">
        <f t="shared" si="3686"/>
        <v>0</v>
      </c>
      <c r="W7579" t="b">
        <f t="shared" si="3687"/>
        <v>0</v>
      </c>
      <c r="X7579" t="b">
        <f t="shared" si="3688"/>
        <v>0</v>
      </c>
      <c r="Y7579" t="b">
        <f t="shared" si="3689"/>
        <v>0</v>
      </c>
      <c r="Z7579" t="b">
        <f t="shared" si="3690"/>
        <v>0</v>
      </c>
      <c r="AA7579" t="b">
        <f t="shared" si="3691"/>
        <v>0</v>
      </c>
    </row>
    <row r="7580" spans="1:27" x14ac:dyDescent="0.25">
      <c r="A7580" t="s">
        <v>10797</v>
      </c>
      <c r="B7580" t="s">
        <v>26580</v>
      </c>
      <c r="C7580" t="s">
        <v>26581</v>
      </c>
      <c r="D7580">
        <v>2000</v>
      </c>
      <c r="E7580" t="s">
        <v>25646</v>
      </c>
      <c r="F7580">
        <v>107</v>
      </c>
      <c r="G7580">
        <v>10</v>
      </c>
      <c r="H7580" t="s">
        <v>26582</v>
      </c>
      <c r="L7580" t="s">
        <v>20</v>
      </c>
      <c r="M7580" t="s">
        <v>35</v>
      </c>
      <c r="P7580" t="b">
        <f t="shared" si="3677"/>
        <v>0</v>
      </c>
      <c r="Q7580" t="b">
        <f t="shared" si="3674"/>
        <v>0</v>
      </c>
      <c r="R7580" t="b">
        <f t="shared" si="3678"/>
        <v>0</v>
      </c>
      <c r="S7580" t="b">
        <f t="shared" si="3679"/>
        <v>0</v>
      </c>
      <c r="T7580" t="b">
        <f t="shared" si="3680"/>
        <v>0</v>
      </c>
      <c r="U7580" t="b">
        <f t="shared" si="3681"/>
        <v>0</v>
      </c>
      <c r="V7580" t="b">
        <f t="shared" si="3686"/>
        <v>0</v>
      </c>
      <c r="W7580" t="b">
        <f t="shared" si="3687"/>
        <v>0</v>
      </c>
      <c r="X7580" t="b">
        <f t="shared" si="3688"/>
        <v>0</v>
      </c>
      <c r="Y7580" t="b">
        <f t="shared" si="3689"/>
        <v>0</v>
      </c>
      <c r="Z7580" t="b">
        <f t="shared" si="3690"/>
        <v>0</v>
      </c>
      <c r="AA7580" t="b">
        <f t="shared" si="3691"/>
        <v>0</v>
      </c>
    </row>
    <row r="7581" spans="1:27" x14ac:dyDescent="0.25">
      <c r="A7581" t="s">
        <v>10797</v>
      </c>
      <c r="B7581" t="s">
        <v>26583</v>
      </c>
      <c r="C7581" t="s">
        <v>26584</v>
      </c>
      <c r="D7581">
        <v>2000</v>
      </c>
      <c r="E7581" t="s">
        <v>996</v>
      </c>
      <c r="F7581">
        <v>14</v>
      </c>
      <c r="G7581">
        <v>5</v>
      </c>
      <c r="H7581" t="s">
        <v>26585</v>
      </c>
      <c r="J7581" t="s">
        <v>26586</v>
      </c>
      <c r="L7581" t="s">
        <v>35</v>
      </c>
      <c r="M7581" t="s">
        <v>20</v>
      </c>
      <c r="P7581" t="b">
        <f t="shared" si="3677"/>
        <v>0</v>
      </c>
      <c r="Q7581" t="b">
        <f t="shared" si="3674"/>
        <v>0</v>
      </c>
      <c r="R7581" t="b">
        <f t="shared" si="3678"/>
        <v>0</v>
      </c>
      <c r="S7581" t="b">
        <f t="shared" si="3679"/>
        <v>0</v>
      </c>
      <c r="T7581" t="b">
        <f t="shared" si="3680"/>
        <v>0</v>
      </c>
      <c r="U7581" t="b">
        <f t="shared" si="3681"/>
        <v>0</v>
      </c>
      <c r="V7581" t="b">
        <f t="shared" si="3686"/>
        <v>0</v>
      </c>
      <c r="W7581" t="b">
        <f t="shared" si="3687"/>
        <v>0</v>
      </c>
      <c r="X7581" t="b">
        <f t="shared" si="3688"/>
        <v>0</v>
      </c>
      <c r="Y7581" t="b">
        <f t="shared" si="3689"/>
        <v>0</v>
      </c>
      <c r="Z7581" t="b">
        <f t="shared" si="3690"/>
        <v>0</v>
      </c>
      <c r="AA7581" t="b">
        <f t="shared" si="3691"/>
        <v>0</v>
      </c>
    </row>
    <row r="7582" spans="1:27" x14ac:dyDescent="0.25">
      <c r="A7582" t="s">
        <v>10797</v>
      </c>
      <c r="B7582" t="s">
        <v>26587</v>
      </c>
      <c r="C7582" t="s">
        <v>26588</v>
      </c>
      <c r="D7582">
        <v>2000</v>
      </c>
      <c r="E7582" t="s">
        <v>7913</v>
      </c>
      <c r="F7582">
        <v>15</v>
      </c>
      <c r="G7582">
        <v>5</v>
      </c>
      <c r="H7582" t="s">
        <v>26589</v>
      </c>
      <c r="J7582" t="s">
        <v>26590</v>
      </c>
      <c r="L7582" t="s">
        <v>19</v>
      </c>
      <c r="M7582" t="s">
        <v>20</v>
      </c>
      <c r="P7582" t="b">
        <f t="shared" si="3677"/>
        <v>0</v>
      </c>
      <c r="Q7582" t="b">
        <f t="shared" si="3674"/>
        <v>0</v>
      </c>
      <c r="R7582" t="b">
        <f t="shared" si="3678"/>
        <v>0</v>
      </c>
      <c r="S7582" t="b">
        <f t="shared" si="3679"/>
        <v>0</v>
      </c>
      <c r="T7582" t="b">
        <f t="shared" si="3680"/>
        <v>0</v>
      </c>
      <c r="U7582" t="b">
        <f t="shared" si="3681"/>
        <v>0</v>
      </c>
      <c r="V7582" t="b">
        <f t="shared" si="3686"/>
        <v>0</v>
      </c>
      <c r="W7582" t="b">
        <f t="shared" si="3687"/>
        <v>0</v>
      </c>
      <c r="X7582" t="b">
        <f t="shared" si="3688"/>
        <v>0</v>
      </c>
      <c r="Y7582" t="b">
        <f t="shared" si="3689"/>
        <v>0</v>
      </c>
      <c r="Z7582" t="b">
        <f t="shared" si="3690"/>
        <v>0</v>
      </c>
      <c r="AA7582" t="b">
        <f t="shared" si="3691"/>
        <v>0</v>
      </c>
    </row>
    <row r="7583" spans="1:27" x14ac:dyDescent="0.25">
      <c r="A7583" t="s">
        <v>10797</v>
      </c>
      <c r="B7583" t="s">
        <v>26591</v>
      </c>
      <c r="C7583" t="s">
        <v>26592</v>
      </c>
      <c r="D7583">
        <v>2000</v>
      </c>
      <c r="E7583" t="s">
        <v>11612</v>
      </c>
      <c r="F7583">
        <v>7</v>
      </c>
      <c r="G7583">
        <v>3</v>
      </c>
      <c r="H7583" t="s">
        <v>26593</v>
      </c>
      <c r="L7583" t="s">
        <v>19</v>
      </c>
      <c r="M7583" t="s">
        <v>20</v>
      </c>
      <c r="P7583" t="b">
        <f t="shared" si="3677"/>
        <v>0</v>
      </c>
      <c r="Q7583" t="b">
        <f t="shared" si="3674"/>
        <v>0</v>
      </c>
      <c r="R7583" t="b">
        <f t="shared" si="3678"/>
        <v>0</v>
      </c>
      <c r="S7583" t="b">
        <f t="shared" si="3679"/>
        <v>0</v>
      </c>
      <c r="T7583" t="b">
        <f t="shared" si="3680"/>
        <v>0</v>
      </c>
      <c r="U7583" t="b">
        <f t="shared" si="3681"/>
        <v>0</v>
      </c>
      <c r="V7583" t="b">
        <f t="shared" si="3686"/>
        <v>0</v>
      </c>
      <c r="W7583" t="b">
        <f t="shared" si="3687"/>
        <v>0</v>
      </c>
      <c r="X7583" t="b">
        <f t="shared" si="3688"/>
        <v>0</v>
      </c>
      <c r="Y7583" t="b">
        <f t="shared" si="3689"/>
        <v>0</v>
      </c>
      <c r="Z7583" t="b">
        <f t="shared" si="3690"/>
        <v>0</v>
      </c>
      <c r="AA7583" t="b">
        <f t="shared" si="3691"/>
        <v>0</v>
      </c>
    </row>
    <row r="7584" spans="1:27" x14ac:dyDescent="0.25">
      <c r="A7584" t="s">
        <v>10797</v>
      </c>
      <c r="B7584" t="s">
        <v>26594</v>
      </c>
      <c r="C7584" t="s">
        <v>26595</v>
      </c>
      <c r="D7584">
        <v>2000</v>
      </c>
      <c r="E7584" t="s">
        <v>11061</v>
      </c>
      <c r="F7584">
        <v>81</v>
      </c>
      <c r="G7584">
        <v>9</v>
      </c>
      <c r="H7584" t="s">
        <v>26596</v>
      </c>
      <c r="L7584" t="s">
        <v>19</v>
      </c>
      <c r="M7584" t="s">
        <v>20</v>
      </c>
      <c r="P7584" t="b">
        <f t="shared" si="3677"/>
        <v>0</v>
      </c>
      <c r="Q7584" t="b">
        <f t="shared" si="3674"/>
        <v>0</v>
      </c>
      <c r="R7584" t="b">
        <f t="shared" si="3678"/>
        <v>0</v>
      </c>
      <c r="S7584" t="b">
        <f t="shared" si="3679"/>
        <v>0</v>
      </c>
      <c r="T7584" t="b">
        <f t="shared" si="3680"/>
        <v>0</v>
      </c>
      <c r="U7584" t="b">
        <f t="shared" si="3681"/>
        <v>0</v>
      </c>
      <c r="V7584" t="b">
        <f t="shared" si="3686"/>
        <v>0</v>
      </c>
      <c r="W7584" t="b">
        <f t="shared" si="3687"/>
        <v>0</v>
      </c>
      <c r="X7584" t="b">
        <f t="shared" si="3688"/>
        <v>0</v>
      </c>
      <c r="Y7584" t="b">
        <f t="shared" si="3689"/>
        <v>0</v>
      </c>
      <c r="Z7584" t="b">
        <f t="shared" si="3690"/>
        <v>0</v>
      </c>
      <c r="AA7584" t="b">
        <f t="shared" si="3691"/>
        <v>0</v>
      </c>
    </row>
    <row r="7585" spans="1:27" x14ac:dyDescent="0.25">
      <c r="A7585" t="s">
        <v>10797</v>
      </c>
      <c r="B7585" t="s">
        <v>26597</v>
      </c>
      <c r="C7585" t="s">
        <v>26598</v>
      </c>
      <c r="D7585">
        <v>2000</v>
      </c>
      <c r="E7585" t="s">
        <v>12077</v>
      </c>
      <c r="F7585">
        <v>73</v>
      </c>
      <c r="H7585" s="2">
        <v>42918</v>
      </c>
      <c r="L7585" t="s">
        <v>20</v>
      </c>
      <c r="M7585" t="s">
        <v>19</v>
      </c>
      <c r="P7585" t="b">
        <f t="shared" si="3677"/>
        <v>0</v>
      </c>
      <c r="Q7585" t="b">
        <f t="shared" si="3674"/>
        <v>0</v>
      </c>
      <c r="R7585" t="b">
        <f t="shared" si="3678"/>
        <v>0</v>
      </c>
      <c r="S7585" t="b">
        <f t="shared" si="3679"/>
        <v>0</v>
      </c>
      <c r="T7585" t="b">
        <f t="shared" si="3680"/>
        <v>0</v>
      </c>
      <c r="U7585" t="b">
        <f t="shared" si="3681"/>
        <v>0</v>
      </c>
      <c r="V7585" t="b">
        <f t="shared" si="3686"/>
        <v>0</v>
      </c>
      <c r="W7585" t="b">
        <f t="shared" si="3687"/>
        <v>0</v>
      </c>
      <c r="X7585" t="b">
        <f t="shared" si="3688"/>
        <v>0</v>
      </c>
      <c r="Y7585" t="b">
        <f t="shared" si="3689"/>
        <v>0</v>
      </c>
      <c r="Z7585" t="b">
        <f t="shared" si="3690"/>
        <v>0</v>
      </c>
      <c r="AA7585" t="b">
        <f t="shared" si="3691"/>
        <v>0</v>
      </c>
    </row>
    <row r="7586" spans="1:27" x14ac:dyDescent="0.25">
      <c r="A7586" t="s">
        <v>10797</v>
      </c>
      <c r="B7586" t="s">
        <v>26599</v>
      </c>
      <c r="C7586" t="s">
        <v>26600</v>
      </c>
      <c r="D7586">
        <v>2000</v>
      </c>
      <c r="E7586" t="s">
        <v>182</v>
      </c>
      <c r="F7586">
        <v>69</v>
      </c>
      <c r="G7586">
        <v>5</v>
      </c>
      <c r="H7586" t="s">
        <v>26601</v>
      </c>
      <c r="J7586" t="s">
        <v>26434</v>
      </c>
      <c r="L7586" t="s">
        <v>20</v>
      </c>
      <c r="M7586" t="s">
        <v>35</v>
      </c>
      <c r="P7586" t="b">
        <f t="shared" si="3677"/>
        <v>0</v>
      </c>
      <c r="Q7586" t="b">
        <f t="shared" si="3674"/>
        <v>0</v>
      </c>
      <c r="R7586" t="b">
        <f t="shared" si="3678"/>
        <v>0</v>
      </c>
      <c r="S7586" t="b">
        <f t="shared" si="3679"/>
        <v>0</v>
      </c>
      <c r="T7586" t="b">
        <f t="shared" si="3680"/>
        <v>0</v>
      </c>
      <c r="U7586" t="b">
        <f t="shared" si="3681"/>
        <v>0</v>
      </c>
      <c r="V7586" t="b">
        <f t="shared" si="3686"/>
        <v>0</v>
      </c>
      <c r="W7586" t="b">
        <f t="shared" si="3687"/>
        <v>0</v>
      </c>
      <c r="X7586" t="b">
        <f t="shared" si="3688"/>
        <v>0</v>
      </c>
      <c r="Y7586" t="b">
        <f t="shared" si="3689"/>
        <v>0</v>
      </c>
      <c r="Z7586" t="b">
        <f t="shared" si="3690"/>
        <v>0</v>
      </c>
      <c r="AA7586" t="b">
        <f t="shared" si="3691"/>
        <v>0</v>
      </c>
    </row>
    <row r="7587" spans="1:27" x14ac:dyDescent="0.25">
      <c r="A7587" t="s">
        <v>10797</v>
      </c>
      <c r="B7587" t="s">
        <v>26602</v>
      </c>
      <c r="C7587" t="s">
        <v>26603</v>
      </c>
      <c r="D7587">
        <v>2000</v>
      </c>
      <c r="E7587" t="s">
        <v>2096</v>
      </c>
      <c r="F7587">
        <v>27</v>
      </c>
      <c r="G7587">
        <v>5</v>
      </c>
      <c r="H7587" t="s">
        <v>26604</v>
      </c>
      <c r="L7587" t="s">
        <v>20</v>
      </c>
      <c r="M7587" t="s">
        <v>35</v>
      </c>
      <c r="P7587" t="b">
        <f t="shared" si="3677"/>
        <v>0</v>
      </c>
      <c r="Q7587" t="b">
        <f t="shared" si="3674"/>
        <v>0</v>
      </c>
      <c r="R7587" t="b">
        <f t="shared" si="3678"/>
        <v>0</v>
      </c>
      <c r="S7587" t="b">
        <f t="shared" si="3679"/>
        <v>0</v>
      </c>
      <c r="T7587" t="b">
        <f t="shared" si="3680"/>
        <v>0</v>
      </c>
      <c r="U7587" t="b">
        <f t="shared" si="3681"/>
        <v>0</v>
      </c>
      <c r="V7587" t="b">
        <f t="shared" si="3686"/>
        <v>0</v>
      </c>
      <c r="W7587" t="b">
        <f t="shared" si="3687"/>
        <v>0</v>
      </c>
      <c r="X7587" t="b">
        <f t="shared" si="3688"/>
        <v>0</v>
      </c>
      <c r="Y7587" t="b">
        <f t="shared" si="3689"/>
        <v>0</v>
      </c>
      <c r="Z7587" t="b">
        <f t="shared" si="3690"/>
        <v>0</v>
      </c>
      <c r="AA7587" t="b">
        <f t="shared" si="3691"/>
        <v>0</v>
      </c>
    </row>
    <row r="7588" spans="1:27" x14ac:dyDescent="0.25">
      <c r="A7588" t="s">
        <v>10797</v>
      </c>
      <c r="B7588" t="s">
        <v>26605</v>
      </c>
      <c r="C7588" t="s">
        <v>26606</v>
      </c>
      <c r="D7588">
        <v>2000</v>
      </c>
      <c r="E7588" t="s">
        <v>6850</v>
      </c>
      <c r="F7588">
        <v>14</v>
      </c>
      <c r="G7588">
        <v>3</v>
      </c>
      <c r="H7588" t="s">
        <v>26607</v>
      </c>
      <c r="J7588" t="s">
        <v>26608</v>
      </c>
      <c r="L7588" t="s">
        <v>19</v>
      </c>
      <c r="M7588" t="s">
        <v>20</v>
      </c>
      <c r="P7588" t="b">
        <f t="shared" si="3677"/>
        <v>0</v>
      </c>
      <c r="Q7588" t="b">
        <f t="shared" si="3674"/>
        <v>0</v>
      </c>
      <c r="R7588" t="b">
        <f t="shared" si="3678"/>
        <v>0</v>
      </c>
      <c r="S7588" t="b">
        <f t="shared" si="3679"/>
        <v>0</v>
      </c>
      <c r="T7588" t="b">
        <f t="shared" si="3680"/>
        <v>0</v>
      </c>
      <c r="U7588" t="b">
        <f t="shared" si="3681"/>
        <v>0</v>
      </c>
      <c r="V7588" t="b">
        <f t="shared" si="3686"/>
        <v>0</v>
      </c>
      <c r="W7588" t="b">
        <f t="shared" si="3687"/>
        <v>0</v>
      </c>
      <c r="X7588" t="b">
        <f t="shared" si="3688"/>
        <v>0</v>
      </c>
      <c r="Y7588" t="b">
        <f t="shared" si="3689"/>
        <v>0</v>
      </c>
      <c r="Z7588" t="b">
        <f t="shared" si="3690"/>
        <v>0</v>
      </c>
      <c r="AA7588" t="b">
        <f t="shared" si="3691"/>
        <v>0</v>
      </c>
    </row>
    <row r="7589" spans="1:27" x14ac:dyDescent="0.25">
      <c r="A7589" t="s">
        <v>10797</v>
      </c>
      <c r="B7589" t="s">
        <v>25708</v>
      </c>
      <c r="C7589" t="s">
        <v>26609</v>
      </c>
      <c r="D7589">
        <v>2000</v>
      </c>
      <c r="E7589" t="s">
        <v>3239</v>
      </c>
      <c r="F7589">
        <v>27</v>
      </c>
      <c r="G7589">
        <v>3</v>
      </c>
      <c r="H7589" t="s">
        <v>26610</v>
      </c>
      <c r="L7589" t="s">
        <v>35</v>
      </c>
      <c r="M7589" t="s">
        <v>20</v>
      </c>
      <c r="P7589" t="b">
        <f t="shared" si="3677"/>
        <v>0</v>
      </c>
      <c r="Q7589" t="b">
        <f t="shared" si="3674"/>
        <v>0</v>
      </c>
      <c r="R7589" t="b">
        <f t="shared" si="3678"/>
        <v>0</v>
      </c>
      <c r="S7589" t="b">
        <f t="shared" si="3679"/>
        <v>0</v>
      </c>
      <c r="T7589" t="b">
        <f t="shared" si="3680"/>
        <v>0</v>
      </c>
      <c r="U7589" t="b">
        <f t="shared" si="3681"/>
        <v>0</v>
      </c>
      <c r="V7589" t="b">
        <f t="shared" si="3686"/>
        <v>0</v>
      </c>
      <c r="W7589" t="b">
        <f t="shared" si="3687"/>
        <v>0</v>
      </c>
      <c r="X7589" t="b">
        <f t="shared" si="3688"/>
        <v>0</v>
      </c>
      <c r="Y7589" t="b">
        <f t="shared" si="3689"/>
        <v>0</v>
      </c>
      <c r="Z7589" t="b">
        <f t="shared" si="3690"/>
        <v>0</v>
      </c>
      <c r="AA7589" t="b">
        <f t="shared" si="3691"/>
        <v>0</v>
      </c>
    </row>
    <row r="7590" spans="1:27" x14ac:dyDescent="0.25">
      <c r="A7590" t="s">
        <v>10797</v>
      </c>
      <c r="B7590" t="s">
        <v>26611</v>
      </c>
      <c r="C7590" t="s">
        <v>26612</v>
      </c>
      <c r="D7590">
        <v>2000</v>
      </c>
      <c r="E7590" t="s">
        <v>722</v>
      </c>
      <c r="F7590">
        <v>78</v>
      </c>
      <c r="G7590">
        <v>8</v>
      </c>
      <c r="H7590" t="s">
        <v>26613</v>
      </c>
      <c r="L7590" t="s">
        <v>35</v>
      </c>
      <c r="M7590" t="s">
        <v>20</v>
      </c>
      <c r="P7590" t="b">
        <f t="shared" si="3677"/>
        <v>0</v>
      </c>
      <c r="Q7590" t="b">
        <f t="shared" si="3674"/>
        <v>0</v>
      </c>
      <c r="R7590" t="b">
        <f t="shared" si="3678"/>
        <v>0</v>
      </c>
      <c r="S7590" t="b">
        <f t="shared" si="3679"/>
        <v>0</v>
      </c>
      <c r="T7590" t="b">
        <f t="shared" si="3680"/>
        <v>0</v>
      </c>
      <c r="U7590" t="b">
        <f t="shared" si="3681"/>
        <v>0</v>
      </c>
      <c r="V7590" t="b">
        <f t="shared" si="3686"/>
        <v>0</v>
      </c>
      <c r="W7590" t="b">
        <f t="shared" si="3687"/>
        <v>0</v>
      </c>
      <c r="X7590" t="b">
        <f t="shared" si="3688"/>
        <v>0</v>
      </c>
      <c r="Y7590" t="b">
        <f t="shared" si="3689"/>
        <v>0</v>
      </c>
      <c r="Z7590" t="b">
        <f t="shared" si="3690"/>
        <v>0</v>
      </c>
      <c r="AA7590" t="b">
        <f t="shared" si="3691"/>
        <v>0</v>
      </c>
    </row>
    <row r="7591" spans="1:27" x14ac:dyDescent="0.25">
      <c r="A7591" t="s">
        <v>10797</v>
      </c>
      <c r="B7591" t="s">
        <v>26614</v>
      </c>
      <c r="C7591" t="s">
        <v>26615</v>
      </c>
      <c r="D7591">
        <v>2000</v>
      </c>
      <c r="E7591" t="s">
        <v>227</v>
      </c>
      <c r="F7591">
        <v>203</v>
      </c>
      <c r="G7591">
        <v>16</v>
      </c>
      <c r="H7591" t="s">
        <v>26616</v>
      </c>
      <c r="J7591" t="s">
        <v>26617</v>
      </c>
      <c r="L7591" t="s">
        <v>19</v>
      </c>
      <c r="M7591" t="s">
        <v>20</v>
      </c>
      <c r="P7591" t="b">
        <f t="shared" si="3677"/>
        <v>0</v>
      </c>
      <c r="Q7591" t="b">
        <f t="shared" si="3674"/>
        <v>0</v>
      </c>
      <c r="R7591" t="b">
        <f t="shared" si="3678"/>
        <v>0</v>
      </c>
      <c r="S7591" t="b">
        <f t="shared" si="3679"/>
        <v>0</v>
      </c>
      <c r="T7591" t="b">
        <f t="shared" si="3680"/>
        <v>0</v>
      </c>
      <c r="U7591" t="b">
        <f t="shared" si="3681"/>
        <v>0</v>
      </c>
      <c r="V7591" t="b">
        <f t="shared" si="3686"/>
        <v>0</v>
      </c>
      <c r="W7591" t="b">
        <f t="shared" si="3687"/>
        <v>0</v>
      </c>
      <c r="X7591" t="b">
        <f t="shared" si="3688"/>
        <v>0</v>
      </c>
      <c r="Y7591" t="b">
        <f t="shared" si="3689"/>
        <v>0</v>
      </c>
      <c r="Z7591" t="b">
        <f t="shared" si="3690"/>
        <v>0</v>
      </c>
      <c r="AA7591" t="b">
        <f t="shared" si="3691"/>
        <v>0</v>
      </c>
    </row>
    <row r="7592" spans="1:27" x14ac:dyDescent="0.25">
      <c r="A7592" t="s">
        <v>10797</v>
      </c>
      <c r="B7592" t="s">
        <v>26618</v>
      </c>
      <c r="C7592" t="s">
        <v>26619</v>
      </c>
      <c r="D7592">
        <v>2000</v>
      </c>
      <c r="E7592" t="s">
        <v>147</v>
      </c>
      <c r="F7592">
        <v>81</v>
      </c>
      <c r="G7592">
        <v>3</v>
      </c>
      <c r="H7592" t="s">
        <v>26620</v>
      </c>
      <c r="L7592" t="s">
        <v>35</v>
      </c>
      <c r="M7592" t="s">
        <v>20</v>
      </c>
      <c r="P7592" t="b">
        <f t="shared" si="3677"/>
        <v>0</v>
      </c>
      <c r="Q7592" t="b">
        <f t="shared" si="3674"/>
        <v>0</v>
      </c>
      <c r="R7592" t="b">
        <f t="shared" si="3678"/>
        <v>0</v>
      </c>
      <c r="S7592" t="b">
        <f t="shared" si="3679"/>
        <v>0</v>
      </c>
      <c r="T7592" t="b">
        <f t="shared" si="3680"/>
        <v>0</v>
      </c>
      <c r="U7592" t="b">
        <f t="shared" si="3681"/>
        <v>0</v>
      </c>
      <c r="V7592" t="b">
        <f t="shared" si="3686"/>
        <v>0</v>
      </c>
      <c r="W7592" t="b">
        <f t="shared" si="3687"/>
        <v>0</v>
      </c>
      <c r="X7592" t="b">
        <f t="shared" si="3688"/>
        <v>0</v>
      </c>
      <c r="Y7592" t="b">
        <f t="shared" si="3689"/>
        <v>0</v>
      </c>
      <c r="Z7592" t="b">
        <f t="shared" si="3690"/>
        <v>0</v>
      </c>
      <c r="AA7592" t="b">
        <f t="shared" si="3691"/>
        <v>0</v>
      </c>
    </row>
    <row r="7593" spans="1:27" x14ac:dyDescent="0.25">
      <c r="A7593" t="s">
        <v>10797</v>
      </c>
      <c r="B7593" t="s">
        <v>26621</v>
      </c>
      <c r="C7593" t="s">
        <v>26622</v>
      </c>
      <c r="D7593">
        <v>2000</v>
      </c>
      <c r="E7593" t="s">
        <v>10814</v>
      </c>
      <c r="F7593">
        <v>251</v>
      </c>
      <c r="G7593">
        <v>4</v>
      </c>
      <c r="H7593" t="s">
        <v>25105</v>
      </c>
      <c r="J7593" t="s">
        <v>22324</v>
      </c>
      <c r="L7593" t="s">
        <v>20</v>
      </c>
      <c r="M7593" t="s">
        <v>19</v>
      </c>
      <c r="P7593" t="b">
        <f t="shared" si="3677"/>
        <v>0</v>
      </c>
      <c r="Q7593" t="b">
        <f t="shared" ref="Q7593:Q7656" si="3692">ISNUMBER(SEARCH("marine",$C7593))</f>
        <v>0</v>
      </c>
      <c r="R7593" t="b">
        <f t="shared" si="3678"/>
        <v>0</v>
      </c>
      <c r="S7593" t="b">
        <f t="shared" si="3679"/>
        <v>0</v>
      </c>
      <c r="T7593" t="b">
        <f t="shared" si="3680"/>
        <v>0</v>
      </c>
      <c r="U7593" t="b">
        <f t="shared" si="3681"/>
        <v>0</v>
      </c>
      <c r="V7593" t="b">
        <f t="shared" si="3686"/>
        <v>0</v>
      </c>
      <c r="W7593" t="b">
        <f t="shared" si="3687"/>
        <v>0</v>
      </c>
      <c r="X7593" t="b">
        <f t="shared" si="3688"/>
        <v>0</v>
      </c>
      <c r="Y7593" t="b">
        <f t="shared" si="3689"/>
        <v>0</v>
      </c>
      <c r="Z7593" t="b">
        <f t="shared" si="3690"/>
        <v>0</v>
      </c>
      <c r="AA7593" t="b">
        <f t="shared" si="3691"/>
        <v>0</v>
      </c>
    </row>
    <row r="7594" spans="1:27" x14ac:dyDescent="0.25">
      <c r="A7594" t="s">
        <v>10797</v>
      </c>
      <c r="B7594" t="s">
        <v>26623</v>
      </c>
      <c r="C7594" t="s">
        <v>26624</v>
      </c>
      <c r="D7594">
        <v>2000</v>
      </c>
      <c r="E7594" t="s">
        <v>13237</v>
      </c>
      <c r="F7594">
        <v>91</v>
      </c>
      <c r="G7594" s="2">
        <v>42767</v>
      </c>
      <c r="H7594" t="s">
        <v>13246</v>
      </c>
      <c r="L7594" t="s">
        <v>20</v>
      </c>
      <c r="M7594" t="s">
        <v>19</v>
      </c>
      <c r="P7594" t="b">
        <f t="shared" si="3677"/>
        <v>0</v>
      </c>
      <c r="Q7594" t="b">
        <f t="shared" si="3692"/>
        <v>0</v>
      </c>
      <c r="R7594" t="b">
        <f t="shared" si="3678"/>
        <v>0</v>
      </c>
      <c r="S7594" t="b">
        <f t="shared" si="3679"/>
        <v>0</v>
      </c>
      <c r="T7594" t="b">
        <f t="shared" si="3680"/>
        <v>0</v>
      </c>
      <c r="U7594" t="b">
        <f t="shared" si="3681"/>
        <v>0</v>
      </c>
      <c r="V7594" t="b">
        <f t="shared" si="3686"/>
        <v>0</v>
      </c>
      <c r="W7594" t="b">
        <f t="shared" si="3687"/>
        <v>0</v>
      </c>
      <c r="X7594" t="b">
        <f t="shared" si="3688"/>
        <v>0</v>
      </c>
      <c r="Y7594" t="b">
        <f t="shared" si="3689"/>
        <v>0</v>
      </c>
      <c r="Z7594" t="b">
        <f t="shared" si="3690"/>
        <v>0</v>
      </c>
      <c r="AA7594" t="b">
        <f t="shared" si="3691"/>
        <v>0</v>
      </c>
    </row>
    <row r="7595" spans="1:27" x14ac:dyDescent="0.25">
      <c r="A7595" t="s">
        <v>10797</v>
      </c>
      <c r="B7595" t="s">
        <v>26625</v>
      </c>
      <c r="C7595" t="s">
        <v>26626</v>
      </c>
      <c r="D7595">
        <v>2000</v>
      </c>
      <c r="E7595" t="s">
        <v>7811</v>
      </c>
      <c r="F7595">
        <v>21</v>
      </c>
      <c r="G7595" s="2">
        <v>42859</v>
      </c>
      <c r="H7595" t="s">
        <v>26627</v>
      </c>
      <c r="L7595" t="s">
        <v>35</v>
      </c>
      <c r="M7595" t="s">
        <v>20</v>
      </c>
      <c r="P7595" t="b">
        <f t="shared" si="3677"/>
        <v>0</v>
      </c>
      <c r="Q7595" t="b">
        <f t="shared" si="3692"/>
        <v>0</v>
      </c>
      <c r="R7595" t="b">
        <f t="shared" si="3678"/>
        <v>0</v>
      </c>
      <c r="S7595" t="b">
        <f t="shared" si="3679"/>
        <v>0</v>
      </c>
      <c r="T7595" t="b">
        <f t="shared" si="3680"/>
        <v>0</v>
      </c>
      <c r="U7595" t="b">
        <f t="shared" si="3681"/>
        <v>0</v>
      </c>
      <c r="V7595" t="b">
        <f t="shared" si="3686"/>
        <v>0</v>
      </c>
      <c r="W7595" t="b">
        <f t="shared" si="3687"/>
        <v>0</v>
      </c>
      <c r="X7595" t="b">
        <f t="shared" si="3688"/>
        <v>0</v>
      </c>
      <c r="Y7595" t="b">
        <f t="shared" si="3689"/>
        <v>0</v>
      </c>
      <c r="Z7595" t="b">
        <f t="shared" si="3690"/>
        <v>0</v>
      </c>
      <c r="AA7595" t="b">
        <f t="shared" si="3691"/>
        <v>0</v>
      </c>
    </row>
    <row r="7596" spans="1:27" x14ac:dyDescent="0.25">
      <c r="A7596" t="s">
        <v>10797</v>
      </c>
      <c r="B7596" t="s">
        <v>25093</v>
      </c>
      <c r="C7596" t="s">
        <v>26628</v>
      </c>
      <c r="D7596">
        <v>2000</v>
      </c>
      <c r="E7596" t="s">
        <v>722</v>
      </c>
      <c r="F7596">
        <v>78</v>
      </c>
      <c r="G7596">
        <v>7</v>
      </c>
      <c r="H7596" t="s">
        <v>26629</v>
      </c>
      <c r="J7596" t="s">
        <v>16918</v>
      </c>
      <c r="L7596" t="s">
        <v>19</v>
      </c>
      <c r="M7596" t="s">
        <v>20</v>
      </c>
      <c r="P7596" t="b">
        <f t="shared" si="3677"/>
        <v>0</v>
      </c>
      <c r="Q7596" t="b">
        <f t="shared" si="3692"/>
        <v>0</v>
      </c>
      <c r="R7596" t="b">
        <f t="shared" si="3678"/>
        <v>0</v>
      </c>
      <c r="S7596" t="b">
        <f t="shared" si="3679"/>
        <v>0</v>
      </c>
      <c r="T7596" t="b">
        <f t="shared" si="3680"/>
        <v>0</v>
      </c>
      <c r="U7596" t="b">
        <f t="shared" si="3681"/>
        <v>0</v>
      </c>
      <c r="V7596" t="b">
        <f t="shared" si="3686"/>
        <v>0</v>
      </c>
      <c r="W7596" t="b">
        <f t="shared" si="3687"/>
        <v>0</v>
      </c>
      <c r="X7596" t="b">
        <f t="shared" si="3688"/>
        <v>0</v>
      </c>
      <c r="Y7596" t="b">
        <f t="shared" si="3689"/>
        <v>0</v>
      </c>
      <c r="Z7596" t="b">
        <f t="shared" si="3690"/>
        <v>0</v>
      </c>
      <c r="AA7596" t="b">
        <f t="shared" si="3691"/>
        <v>0</v>
      </c>
    </row>
    <row r="7597" spans="1:27" x14ac:dyDescent="0.25">
      <c r="A7597" t="s">
        <v>10797</v>
      </c>
      <c r="B7597" t="s">
        <v>26630</v>
      </c>
      <c r="C7597" t="s">
        <v>26631</v>
      </c>
      <c r="D7597">
        <v>2000</v>
      </c>
      <c r="E7597" t="s">
        <v>722</v>
      </c>
      <c r="F7597">
        <v>78</v>
      </c>
      <c r="G7597">
        <v>7</v>
      </c>
      <c r="H7597" t="s">
        <v>26632</v>
      </c>
      <c r="L7597" t="s">
        <v>35</v>
      </c>
      <c r="M7597" t="s">
        <v>20</v>
      </c>
      <c r="P7597" t="b">
        <f t="shared" si="3677"/>
        <v>0</v>
      </c>
      <c r="Q7597" t="b">
        <f t="shared" si="3692"/>
        <v>0</v>
      </c>
      <c r="R7597" t="b">
        <f t="shared" si="3678"/>
        <v>0</v>
      </c>
      <c r="S7597" t="b">
        <f t="shared" si="3679"/>
        <v>0</v>
      </c>
      <c r="T7597" t="b">
        <f t="shared" si="3680"/>
        <v>0</v>
      </c>
      <c r="U7597" t="b">
        <f t="shared" si="3681"/>
        <v>0</v>
      </c>
      <c r="V7597" t="b">
        <f t="shared" si="3686"/>
        <v>0</v>
      </c>
      <c r="W7597" t="b">
        <f t="shared" si="3687"/>
        <v>0</v>
      </c>
      <c r="X7597" t="b">
        <f t="shared" si="3688"/>
        <v>0</v>
      </c>
      <c r="Y7597" t="b">
        <f t="shared" si="3689"/>
        <v>0</v>
      </c>
      <c r="Z7597" t="b">
        <f t="shared" si="3690"/>
        <v>0</v>
      </c>
      <c r="AA7597" t="b">
        <f t="shared" si="3691"/>
        <v>0</v>
      </c>
    </row>
    <row r="7598" spans="1:27" x14ac:dyDescent="0.25">
      <c r="A7598" t="s">
        <v>10797</v>
      </c>
      <c r="B7598" t="s">
        <v>26633</v>
      </c>
      <c r="C7598" t="s">
        <v>26634</v>
      </c>
      <c r="D7598">
        <v>2000</v>
      </c>
      <c r="E7598" t="s">
        <v>12789</v>
      </c>
      <c r="F7598">
        <v>86</v>
      </c>
      <c r="G7598">
        <v>7</v>
      </c>
      <c r="H7598" t="s">
        <v>26635</v>
      </c>
      <c r="L7598" t="s">
        <v>35</v>
      </c>
      <c r="M7598" t="s">
        <v>20</v>
      </c>
      <c r="P7598" t="b">
        <f t="shared" si="3677"/>
        <v>0</v>
      </c>
      <c r="Q7598" t="b">
        <f t="shared" si="3692"/>
        <v>0</v>
      </c>
      <c r="R7598" t="b">
        <f t="shared" si="3678"/>
        <v>0</v>
      </c>
      <c r="S7598" t="b">
        <f t="shared" si="3679"/>
        <v>0</v>
      </c>
      <c r="T7598" t="b">
        <f t="shared" si="3680"/>
        <v>0</v>
      </c>
      <c r="U7598" t="b">
        <f t="shared" si="3681"/>
        <v>0</v>
      </c>
      <c r="V7598" t="b">
        <f t="shared" si="3686"/>
        <v>0</v>
      </c>
      <c r="W7598" t="b">
        <f t="shared" si="3687"/>
        <v>0</v>
      </c>
      <c r="X7598" t="b">
        <f t="shared" si="3688"/>
        <v>0</v>
      </c>
      <c r="Y7598" t="b">
        <f t="shared" si="3689"/>
        <v>0</v>
      </c>
      <c r="Z7598" t="b">
        <f t="shared" si="3690"/>
        <v>0</v>
      </c>
      <c r="AA7598" t="b">
        <f t="shared" si="3691"/>
        <v>0</v>
      </c>
    </row>
    <row r="7599" spans="1:27" x14ac:dyDescent="0.25">
      <c r="A7599" t="s">
        <v>10797</v>
      </c>
      <c r="B7599" t="s">
        <v>26636</v>
      </c>
      <c r="C7599" t="s">
        <v>26637</v>
      </c>
      <c r="D7599">
        <v>2000</v>
      </c>
      <c r="E7599" t="s">
        <v>12571</v>
      </c>
      <c r="F7599">
        <v>36</v>
      </c>
      <c r="G7599">
        <v>2</v>
      </c>
      <c r="H7599" t="s">
        <v>16811</v>
      </c>
      <c r="L7599" t="s">
        <v>19</v>
      </c>
      <c r="M7599" t="s">
        <v>20</v>
      </c>
      <c r="P7599" t="b">
        <f t="shared" si="3677"/>
        <v>0</v>
      </c>
      <c r="Q7599" t="b">
        <f t="shared" si="3692"/>
        <v>0</v>
      </c>
      <c r="R7599" t="b">
        <f t="shared" si="3678"/>
        <v>0</v>
      </c>
      <c r="S7599" t="b">
        <f t="shared" si="3679"/>
        <v>0</v>
      </c>
      <c r="T7599" t="b">
        <f t="shared" si="3680"/>
        <v>0</v>
      </c>
      <c r="U7599" t="b">
        <f t="shared" si="3681"/>
        <v>0</v>
      </c>
      <c r="V7599" t="b">
        <f t="shared" si="3686"/>
        <v>0</v>
      </c>
      <c r="W7599" t="b">
        <f t="shared" si="3687"/>
        <v>0</v>
      </c>
      <c r="X7599" t="b">
        <f t="shared" si="3688"/>
        <v>0</v>
      </c>
      <c r="Y7599" t="b">
        <f t="shared" si="3689"/>
        <v>0</v>
      </c>
      <c r="Z7599" t="b">
        <f t="shared" si="3690"/>
        <v>0</v>
      </c>
      <c r="AA7599" t="b">
        <f t="shared" si="3691"/>
        <v>0</v>
      </c>
    </row>
    <row r="7600" spans="1:27" x14ac:dyDescent="0.25">
      <c r="A7600" t="s">
        <v>10797</v>
      </c>
      <c r="B7600" t="s">
        <v>26638</v>
      </c>
      <c r="C7600" t="s">
        <v>26639</v>
      </c>
      <c r="D7600">
        <v>2000</v>
      </c>
      <c r="E7600" t="s">
        <v>21185</v>
      </c>
      <c r="F7600">
        <v>46</v>
      </c>
      <c r="G7600">
        <v>2</v>
      </c>
      <c r="H7600" t="s">
        <v>19300</v>
      </c>
      <c r="L7600" t="s">
        <v>35</v>
      </c>
      <c r="M7600" t="s">
        <v>20</v>
      </c>
      <c r="P7600" t="b">
        <f t="shared" si="3677"/>
        <v>0</v>
      </c>
      <c r="Q7600" t="b">
        <f t="shared" si="3692"/>
        <v>0</v>
      </c>
      <c r="R7600" t="b">
        <f t="shared" si="3678"/>
        <v>0</v>
      </c>
      <c r="S7600" t="b">
        <f t="shared" si="3679"/>
        <v>0</v>
      </c>
      <c r="T7600" t="b">
        <f t="shared" si="3680"/>
        <v>0</v>
      </c>
      <c r="U7600" t="b">
        <f t="shared" si="3681"/>
        <v>0</v>
      </c>
      <c r="V7600" t="b">
        <f t="shared" si="3686"/>
        <v>0</v>
      </c>
      <c r="W7600" t="b">
        <f t="shared" si="3687"/>
        <v>0</v>
      </c>
      <c r="X7600" t="b">
        <f t="shared" si="3688"/>
        <v>0</v>
      </c>
      <c r="Y7600" t="b">
        <f t="shared" si="3689"/>
        <v>0</v>
      </c>
      <c r="Z7600" t="b">
        <f t="shared" si="3690"/>
        <v>0</v>
      </c>
      <c r="AA7600" t="b">
        <f t="shared" si="3691"/>
        <v>0</v>
      </c>
    </row>
    <row r="7601" spans="1:27" x14ac:dyDescent="0.25">
      <c r="A7601" t="s">
        <v>10797</v>
      </c>
      <c r="B7601" t="s">
        <v>26640</v>
      </c>
      <c r="C7601" t="s">
        <v>26641</v>
      </c>
      <c r="D7601">
        <v>2000</v>
      </c>
      <c r="E7601" t="s">
        <v>2856</v>
      </c>
      <c r="F7601">
        <v>47</v>
      </c>
      <c r="G7601">
        <v>1</v>
      </c>
      <c r="H7601" t="s">
        <v>26642</v>
      </c>
      <c r="J7601" t="s">
        <v>26643</v>
      </c>
      <c r="L7601" t="s">
        <v>19</v>
      </c>
      <c r="M7601" t="s">
        <v>20</v>
      </c>
      <c r="P7601" t="b">
        <f t="shared" si="3677"/>
        <v>0</v>
      </c>
      <c r="Q7601" t="b">
        <f t="shared" si="3692"/>
        <v>0</v>
      </c>
      <c r="R7601" t="b">
        <f t="shared" si="3678"/>
        <v>0</v>
      </c>
      <c r="S7601" t="b">
        <f t="shared" si="3679"/>
        <v>0</v>
      </c>
      <c r="T7601" t="b">
        <f t="shared" si="3680"/>
        <v>0</v>
      </c>
      <c r="U7601" t="b">
        <f t="shared" si="3681"/>
        <v>0</v>
      </c>
      <c r="V7601" t="b">
        <f t="shared" si="3686"/>
        <v>0</v>
      </c>
      <c r="W7601" t="b">
        <f t="shared" si="3687"/>
        <v>0</v>
      </c>
      <c r="X7601" t="b">
        <f t="shared" si="3688"/>
        <v>0</v>
      </c>
      <c r="Y7601" t="b">
        <f t="shared" si="3689"/>
        <v>0</v>
      </c>
      <c r="Z7601" t="b">
        <f t="shared" si="3690"/>
        <v>0</v>
      </c>
      <c r="AA7601" t="b">
        <f t="shared" si="3691"/>
        <v>0</v>
      </c>
    </row>
    <row r="7602" spans="1:27" x14ac:dyDescent="0.25">
      <c r="A7602" t="s">
        <v>10797</v>
      </c>
      <c r="B7602" t="s">
        <v>26644</v>
      </c>
      <c r="C7602" t="s">
        <v>26645</v>
      </c>
      <c r="D7602">
        <v>2000</v>
      </c>
      <c r="E7602" t="s">
        <v>2158</v>
      </c>
      <c r="F7602">
        <v>70</v>
      </c>
      <c r="G7602">
        <v>2</v>
      </c>
      <c r="H7602" t="s">
        <v>26646</v>
      </c>
      <c r="L7602" t="s">
        <v>35</v>
      </c>
      <c r="M7602" t="s">
        <v>20</v>
      </c>
      <c r="P7602" t="b">
        <f t="shared" si="3677"/>
        <v>0</v>
      </c>
      <c r="Q7602" t="b">
        <f t="shared" si="3692"/>
        <v>0</v>
      </c>
      <c r="R7602" t="b">
        <f t="shared" si="3678"/>
        <v>0</v>
      </c>
      <c r="S7602" t="b">
        <f t="shared" si="3679"/>
        <v>0</v>
      </c>
      <c r="T7602" t="b">
        <f t="shared" si="3680"/>
        <v>0</v>
      </c>
      <c r="U7602" t="b">
        <f t="shared" si="3681"/>
        <v>0</v>
      </c>
      <c r="V7602" t="b">
        <f t="shared" si="3686"/>
        <v>0</v>
      </c>
      <c r="W7602" t="b">
        <f t="shared" si="3687"/>
        <v>0</v>
      </c>
      <c r="X7602" t="b">
        <f t="shared" si="3688"/>
        <v>0</v>
      </c>
      <c r="Y7602" t="b">
        <f t="shared" si="3689"/>
        <v>0</v>
      </c>
      <c r="Z7602" t="b">
        <f t="shared" si="3690"/>
        <v>0</v>
      </c>
      <c r="AA7602" t="b">
        <f t="shared" si="3691"/>
        <v>0</v>
      </c>
    </row>
    <row r="7603" spans="1:27" x14ac:dyDescent="0.25">
      <c r="A7603" t="s">
        <v>10797</v>
      </c>
      <c r="B7603" t="s">
        <v>26647</v>
      </c>
      <c r="C7603" t="s">
        <v>26648</v>
      </c>
      <c r="D7603">
        <v>2000</v>
      </c>
      <c r="E7603" t="s">
        <v>722</v>
      </c>
      <c r="F7603">
        <v>78</v>
      </c>
      <c r="G7603">
        <v>6</v>
      </c>
      <c r="H7603" t="s">
        <v>26649</v>
      </c>
      <c r="L7603" t="s">
        <v>19</v>
      </c>
      <c r="M7603" t="s">
        <v>20</v>
      </c>
      <c r="P7603" t="b">
        <f t="shared" si="3677"/>
        <v>0</v>
      </c>
      <c r="Q7603" t="b">
        <f t="shared" si="3692"/>
        <v>0</v>
      </c>
      <c r="R7603" t="b">
        <f t="shared" si="3678"/>
        <v>0</v>
      </c>
      <c r="S7603" t="b">
        <f t="shared" si="3679"/>
        <v>0</v>
      </c>
      <c r="T7603" t="b">
        <f t="shared" si="3680"/>
        <v>0</v>
      </c>
      <c r="U7603" t="b">
        <f t="shared" si="3681"/>
        <v>0</v>
      </c>
      <c r="V7603" t="b">
        <f t="shared" si="3686"/>
        <v>0</v>
      </c>
      <c r="W7603" t="b">
        <f t="shared" si="3687"/>
        <v>0</v>
      </c>
      <c r="X7603" t="b">
        <f t="shared" si="3688"/>
        <v>0</v>
      </c>
      <c r="Y7603" t="b">
        <f t="shared" si="3689"/>
        <v>0</v>
      </c>
      <c r="Z7603" t="b">
        <f t="shared" si="3690"/>
        <v>0</v>
      </c>
      <c r="AA7603" t="b">
        <f t="shared" si="3691"/>
        <v>0</v>
      </c>
    </row>
    <row r="7604" spans="1:27" x14ac:dyDescent="0.25">
      <c r="A7604" t="s">
        <v>10797</v>
      </c>
      <c r="B7604" t="s">
        <v>25093</v>
      </c>
      <c r="C7604" t="s">
        <v>26650</v>
      </c>
      <c r="D7604">
        <v>2000</v>
      </c>
      <c r="E7604" t="s">
        <v>2598</v>
      </c>
      <c r="F7604">
        <v>106</v>
      </c>
      <c r="G7604">
        <v>6</v>
      </c>
      <c r="H7604" t="s">
        <v>12614</v>
      </c>
      <c r="J7604" t="s">
        <v>16918</v>
      </c>
      <c r="L7604" t="s">
        <v>20</v>
      </c>
      <c r="M7604" t="s">
        <v>35</v>
      </c>
      <c r="P7604" t="b">
        <f t="shared" si="3677"/>
        <v>0</v>
      </c>
      <c r="Q7604" t="b">
        <f t="shared" si="3692"/>
        <v>0</v>
      </c>
      <c r="R7604" t="b">
        <f t="shared" si="3678"/>
        <v>0</v>
      </c>
      <c r="S7604" t="b">
        <f t="shared" si="3679"/>
        <v>0</v>
      </c>
      <c r="T7604" t="b">
        <f t="shared" si="3680"/>
        <v>0</v>
      </c>
      <c r="U7604" t="b">
        <f t="shared" si="3681"/>
        <v>0</v>
      </c>
      <c r="V7604" t="b">
        <f t="shared" si="3686"/>
        <v>0</v>
      </c>
      <c r="W7604" t="b">
        <f t="shared" si="3687"/>
        <v>0</v>
      </c>
      <c r="X7604" t="b">
        <f t="shared" si="3688"/>
        <v>0</v>
      </c>
      <c r="Y7604" t="b">
        <f t="shared" si="3689"/>
        <v>0</v>
      </c>
      <c r="Z7604" t="b">
        <f t="shared" si="3690"/>
        <v>0</v>
      </c>
      <c r="AA7604" t="b">
        <f t="shared" si="3691"/>
        <v>0</v>
      </c>
    </row>
    <row r="7605" spans="1:27" x14ac:dyDescent="0.25">
      <c r="A7605" t="s">
        <v>10797</v>
      </c>
      <c r="B7605" t="s">
        <v>24881</v>
      </c>
      <c r="C7605" t="s">
        <v>26651</v>
      </c>
      <c r="D7605">
        <v>2000</v>
      </c>
      <c r="E7605" t="s">
        <v>14828</v>
      </c>
      <c r="F7605">
        <v>31</v>
      </c>
      <c r="G7605">
        <v>2</v>
      </c>
      <c r="H7605" t="s">
        <v>26652</v>
      </c>
      <c r="L7605" t="s">
        <v>20</v>
      </c>
      <c r="M7605" t="s">
        <v>19</v>
      </c>
      <c r="P7605" t="b">
        <f t="shared" si="3677"/>
        <v>0</v>
      </c>
      <c r="Q7605" t="b">
        <f t="shared" si="3692"/>
        <v>0</v>
      </c>
      <c r="R7605" t="b">
        <f t="shared" si="3678"/>
        <v>0</v>
      </c>
      <c r="S7605" t="b">
        <f t="shared" si="3679"/>
        <v>0</v>
      </c>
      <c r="T7605" t="b">
        <f t="shared" si="3680"/>
        <v>0</v>
      </c>
      <c r="U7605" t="b">
        <f t="shared" si="3681"/>
        <v>0</v>
      </c>
      <c r="V7605" t="b">
        <f t="shared" si="3686"/>
        <v>0</v>
      </c>
      <c r="W7605" t="b">
        <f t="shared" si="3687"/>
        <v>0</v>
      </c>
      <c r="X7605" t="b">
        <f t="shared" si="3688"/>
        <v>0</v>
      </c>
      <c r="Y7605" t="b">
        <f t="shared" si="3689"/>
        <v>0</v>
      </c>
      <c r="Z7605" t="b">
        <f t="shared" si="3690"/>
        <v>0</v>
      </c>
      <c r="AA7605" t="b">
        <f t="shared" si="3691"/>
        <v>0</v>
      </c>
    </row>
    <row r="7606" spans="1:27" x14ac:dyDescent="0.25">
      <c r="A7606" t="s">
        <v>10797</v>
      </c>
      <c r="B7606" t="s">
        <v>26653</v>
      </c>
      <c r="C7606" t="s">
        <v>26654</v>
      </c>
      <c r="D7606">
        <v>2000</v>
      </c>
      <c r="E7606" t="s">
        <v>26655</v>
      </c>
      <c r="F7606">
        <v>14</v>
      </c>
      <c r="G7606">
        <v>1</v>
      </c>
      <c r="H7606" t="s">
        <v>26656</v>
      </c>
      <c r="L7606" t="s">
        <v>20</v>
      </c>
      <c r="M7606" t="s">
        <v>35</v>
      </c>
      <c r="P7606" t="b">
        <f t="shared" si="3677"/>
        <v>0</v>
      </c>
      <c r="Q7606" t="b">
        <f t="shared" si="3692"/>
        <v>0</v>
      </c>
      <c r="R7606" t="b">
        <f t="shared" si="3678"/>
        <v>0</v>
      </c>
      <c r="S7606" t="b">
        <f t="shared" si="3679"/>
        <v>0</v>
      </c>
      <c r="T7606" t="b">
        <f t="shared" si="3680"/>
        <v>0</v>
      </c>
      <c r="U7606" t="b">
        <f t="shared" si="3681"/>
        <v>0</v>
      </c>
      <c r="V7606" t="b">
        <f t="shared" si="3686"/>
        <v>0</v>
      </c>
      <c r="W7606" t="b">
        <f t="shared" si="3687"/>
        <v>0</v>
      </c>
      <c r="X7606" t="b">
        <f t="shared" si="3688"/>
        <v>0</v>
      </c>
      <c r="Y7606" t="b">
        <f t="shared" si="3689"/>
        <v>0</v>
      </c>
      <c r="Z7606" t="b">
        <f t="shared" si="3690"/>
        <v>0</v>
      </c>
      <c r="AA7606" t="b">
        <f t="shared" si="3691"/>
        <v>0</v>
      </c>
    </row>
    <row r="7607" spans="1:27" x14ac:dyDescent="0.25">
      <c r="A7607" t="s">
        <v>10797</v>
      </c>
      <c r="B7607" t="s">
        <v>26657</v>
      </c>
      <c r="C7607" t="s">
        <v>26658</v>
      </c>
      <c r="D7607">
        <v>2000</v>
      </c>
      <c r="E7607" t="s">
        <v>23</v>
      </c>
      <c r="F7607">
        <v>34</v>
      </c>
      <c r="G7607">
        <v>2</v>
      </c>
      <c r="H7607" t="s">
        <v>26659</v>
      </c>
      <c r="L7607" t="s">
        <v>20</v>
      </c>
      <c r="M7607" t="s">
        <v>19</v>
      </c>
      <c r="P7607" t="b">
        <f t="shared" si="3677"/>
        <v>0</v>
      </c>
      <c r="Q7607" t="b">
        <f t="shared" si="3692"/>
        <v>0</v>
      </c>
      <c r="R7607" t="b">
        <f t="shared" si="3678"/>
        <v>0</v>
      </c>
      <c r="S7607" t="b">
        <f t="shared" si="3679"/>
        <v>0</v>
      </c>
      <c r="T7607" t="b">
        <f t="shared" si="3680"/>
        <v>0</v>
      </c>
      <c r="U7607" t="b">
        <f t="shared" si="3681"/>
        <v>0</v>
      </c>
      <c r="V7607" t="b">
        <f t="shared" si="3686"/>
        <v>0</v>
      </c>
      <c r="W7607" t="b">
        <f t="shared" si="3687"/>
        <v>0</v>
      </c>
      <c r="X7607" t="b">
        <f t="shared" si="3688"/>
        <v>0</v>
      </c>
      <c r="Y7607" t="b">
        <f t="shared" si="3689"/>
        <v>0</v>
      </c>
      <c r="Z7607" t="b">
        <f t="shared" si="3690"/>
        <v>0</v>
      </c>
      <c r="AA7607" t="b">
        <f t="shared" si="3691"/>
        <v>0</v>
      </c>
    </row>
    <row r="7608" spans="1:27" x14ac:dyDescent="0.25">
      <c r="A7608" t="s">
        <v>10797</v>
      </c>
      <c r="B7608" t="s">
        <v>26660</v>
      </c>
      <c r="C7608" t="s">
        <v>26661</v>
      </c>
      <c r="D7608">
        <v>2000</v>
      </c>
      <c r="E7608" t="s">
        <v>43</v>
      </c>
      <c r="F7608">
        <v>25</v>
      </c>
      <c r="G7608">
        <v>3</v>
      </c>
      <c r="H7608" t="s">
        <v>26662</v>
      </c>
      <c r="L7608" t="s">
        <v>20</v>
      </c>
      <c r="M7608" t="s">
        <v>19</v>
      </c>
      <c r="P7608" t="b">
        <f t="shared" si="3677"/>
        <v>0</v>
      </c>
      <c r="Q7608" t="b">
        <f t="shared" si="3692"/>
        <v>0</v>
      </c>
      <c r="R7608" t="b">
        <f t="shared" si="3678"/>
        <v>0</v>
      </c>
      <c r="S7608" t="b">
        <f t="shared" si="3679"/>
        <v>0</v>
      </c>
      <c r="T7608" t="b">
        <f t="shared" si="3680"/>
        <v>0</v>
      </c>
      <c r="U7608" t="b">
        <f t="shared" si="3681"/>
        <v>0</v>
      </c>
      <c r="V7608" t="b">
        <f t="shared" si="3686"/>
        <v>0</v>
      </c>
      <c r="W7608" t="b">
        <f t="shared" si="3687"/>
        <v>0</v>
      </c>
      <c r="X7608" t="b">
        <f t="shared" si="3688"/>
        <v>0</v>
      </c>
      <c r="Y7608" t="b">
        <f t="shared" si="3689"/>
        <v>0</v>
      </c>
      <c r="Z7608" t="b">
        <f t="shared" si="3690"/>
        <v>0</v>
      </c>
      <c r="AA7608" t="b">
        <f t="shared" si="3691"/>
        <v>0</v>
      </c>
    </row>
    <row r="7609" spans="1:27" x14ac:dyDescent="0.25">
      <c r="A7609" t="s">
        <v>10797</v>
      </c>
      <c r="B7609" t="s">
        <v>26663</v>
      </c>
      <c r="C7609" t="s">
        <v>26664</v>
      </c>
      <c r="D7609">
        <v>2000</v>
      </c>
      <c r="E7609" t="s">
        <v>43</v>
      </c>
      <c r="F7609">
        <v>25</v>
      </c>
      <c r="G7609">
        <v>3</v>
      </c>
      <c r="H7609" t="s">
        <v>12067</v>
      </c>
      <c r="L7609" t="s">
        <v>20</v>
      </c>
      <c r="M7609" t="s">
        <v>35</v>
      </c>
      <c r="P7609" t="b">
        <f t="shared" si="3677"/>
        <v>0</v>
      </c>
      <c r="Q7609" t="b">
        <f t="shared" si="3692"/>
        <v>0</v>
      </c>
      <c r="R7609" t="b">
        <f t="shared" si="3678"/>
        <v>0</v>
      </c>
      <c r="S7609" t="b">
        <f t="shared" si="3679"/>
        <v>0</v>
      </c>
      <c r="T7609" t="b">
        <f t="shared" si="3680"/>
        <v>0</v>
      </c>
      <c r="U7609" t="b">
        <f t="shared" si="3681"/>
        <v>0</v>
      </c>
      <c r="V7609" t="b">
        <f t="shared" si="3686"/>
        <v>0</v>
      </c>
      <c r="W7609" t="b">
        <f t="shared" si="3687"/>
        <v>0</v>
      </c>
      <c r="X7609" t="b">
        <f t="shared" si="3688"/>
        <v>0</v>
      </c>
      <c r="Y7609" t="b">
        <f t="shared" si="3689"/>
        <v>0</v>
      </c>
      <c r="Z7609" t="b">
        <f t="shared" si="3690"/>
        <v>0</v>
      </c>
      <c r="AA7609" t="b">
        <f t="shared" si="3691"/>
        <v>0</v>
      </c>
    </row>
    <row r="7610" spans="1:27" x14ac:dyDescent="0.25">
      <c r="A7610" t="s">
        <v>10797</v>
      </c>
      <c r="B7610" t="s">
        <v>26665</v>
      </c>
      <c r="C7610" t="s">
        <v>26666</v>
      </c>
      <c r="D7610">
        <v>2000</v>
      </c>
      <c r="E7610" t="s">
        <v>4019</v>
      </c>
      <c r="F7610">
        <v>25</v>
      </c>
      <c r="G7610">
        <v>1</v>
      </c>
      <c r="H7610" s="3">
        <v>42005</v>
      </c>
      <c r="L7610" t="s">
        <v>35</v>
      </c>
      <c r="M7610" t="s">
        <v>20</v>
      </c>
      <c r="P7610" t="b">
        <f t="shared" si="3677"/>
        <v>0</v>
      </c>
      <c r="Q7610" t="b">
        <f t="shared" si="3692"/>
        <v>0</v>
      </c>
      <c r="R7610" t="b">
        <f t="shared" si="3678"/>
        <v>0</v>
      </c>
      <c r="S7610" t="b">
        <f t="shared" si="3679"/>
        <v>0</v>
      </c>
      <c r="T7610" t="b">
        <f t="shared" si="3680"/>
        <v>0</v>
      </c>
      <c r="U7610" t="b">
        <f t="shared" si="3681"/>
        <v>0</v>
      </c>
      <c r="V7610" t="b">
        <f t="shared" si="3686"/>
        <v>0</v>
      </c>
      <c r="W7610" t="b">
        <f t="shared" si="3687"/>
        <v>0</v>
      </c>
      <c r="X7610" t="b">
        <f t="shared" si="3688"/>
        <v>0</v>
      </c>
      <c r="Y7610" t="b">
        <f t="shared" si="3689"/>
        <v>0</v>
      </c>
      <c r="Z7610" t="b">
        <f t="shared" si="3690"/>
        <v>0</v>
      </c>
      <c r="AA7610" t="b">
        <f t="shared" si="3691"/>
        <v>0</v>
      </c>
    </row>
    <row r="7611" spans="1:27" x14ac:dyDescent="0.25">
      <c r="A7611" t="s">
        <v>10797</v>
      </c>
      <c r="B7611" t="s">
        <v>26667</v>
      </c>
      <c r="C7611" t="s">
        <v>26668</v>
      </c>
      <c r="D7611">
        <v>2000</v>
      </c>
      <c r="E7611" t="s">
        <v>22279</v>
      </c>
      <c r="F7611">
        <v>17</v>
      </c>
      <c r="G7611">
        <v>2</v>
      </c>
      <c r="H7611" t="s">
        <v>26669</v>
      </c>
      <c r="L7611" t="s">
        <v>20</v>
      </c>
      <c r="M7611" t="s">
        <v>35</v>
      </c>
      <c r="P7611" t="b">
        <f t="shared" si="3677"/>
        <v>0</v>
      </c>
      <c r="Q7611" t="b">
        <f t="shared" si="3692"/>
        <v>0</v>
      </c>
      <c r="R7611" t="b">
        <f t="shared" si="3678"/>
        <v>0</v>
      </c>
      <c r="S7611" t="b">
        <f t="shared" si="3679"/>
        <v>0</v>
      </c>
      <c r="T7611" t="b">
        <f t="shared" si="3680"/>
        <v>0</v>
      </c>
      <c r="U7611" t="b">
        <f t="shared" si="3681"/>
        <v>0</v>
      </c>
      <c r="V7611" t="b">
        <f t="shared" si="3686"/>
        <v>0</v>
      </c>
      <c r="W7611" t="b">
        <f t="shared" si="3687"/>
        <v>0</v>
      </c>
      <c r="X7611" t="b">
        <f t="shared" si="3688"/>
        <v>0</v>
      </c>
      <c r="Y7611" t="b">
        <f t="shared" si="3689"/>
        <v>0</v>
      </c>
      <c r="Z7611" t="b">
        <f t="shared" si="3690"/>
        <v>0</v>
      </c>
      <c r="AA7611" t="b">
        <f t="shared" si="3691"/>
        <v>0</v>
      </c>
    </row>
    <row r="7612" spans="1:27" x14ac:dyDescent="0.25">
      <c r="A7612" t="s">
        <v>10797</v>
      </c>
      <c r="B7612" t="s">
        <v>26670</v>
      </c>
      <c r="C7612" t="s">
        <v>26671</v>
      </c>
      <c r="D7612">
        <v>2000</v>
      </c>
      <c r="E7612" t="s">
        <v>398</v>
      </c>
      <c r="F7612">
        <v>20</v>
      </c>
      <c r="G7612">
        <v>2</v>
      </c>
      <c r="H7612" t="s">
        <v>22345</v>
      </c>
      <c r="L7612" t="s">
        <v>19</v>
      </c>
      <c r="M7612" t="s">
        <v>20</v>
      </c>
      <c r="P7612" t="b">
        <f t="shared" si="3677"/>
        <v>0</v>
      </c>
      <c r="Q7612" t="b">
        <f t="shared" si="3692"/>
        <v>0</v>
      </c>
      <c r="R7612" t="b">
        <f t="shared" si="3678"/>
        <v>0</v>
      </c>
      <c r="S7612" t="b">
        <f t="shared" si="3679"/>
        <v>0</v>
      </c>
      <c r="T7612" t="b">
        <f t="shared" si="3680"/>
        <v>0</v>
      </c>
      <c r="U7612" t="b">
        <f t="shared" si="3681"/>
        <v>0</v>
      </c>
      <c r="V7612" t="b">
        <f t="shared" si="3686"/>
        <v>0</v>
      </c>
      <c r="W7612" t="b">
        <f t="shared" si="3687"/>
        <v>0</v>
      </c>
      <c r="X7612" t="b">
        <f t="shared" si="3688"/>
        <v>0</v>
      </c>
      <c r="Y7612" t="b">
        <f t="shared" si="3689"/>
        <v>0</v>
      </c>
      <c r="Z7612" t="b">
        <f t="shared" si="3690"/>
        <v>0</v>
      </c>
      <c r="AA7612" t="b">
        <f t="shared" si="3691"/>
        <v>0</v>
      </c>
    </row>
    <row r="7613" spans="1:27" x14ac:dyDescent="0.25">
      <c r="A7613" t="s">
        <v>10797</v>
      </c>
      <c r="B7613" t="s">
        <v>26672</v>
      </c>
      <c r="C7613" t="s">
        <v>26673</v>
      </c>
      <c r="D7613">
        <v>2000</v>
      </c>
      <c r="E7613" t="s">
        <v>388</v>
      </c>
      <c r="F7613">
        <v>11</v>
      </c>
      <c r="G7613">
        <v>3</v>
      </c>
      <c r="H7613" t="s">
        <v>20690</v>
      </c>
      <c r="J7613" t="s">
        <v>23271</v>
      </c>
      <c r="L7613" t="s">
        <v>19</v>
      </c>
      <c r="M7613" t="s">
        <v>20</v>
      </c>
      <c r="P7613" t="b">
        <f t="shared" si="3677"/>
        <v>0</v>
      </c>
      <c r="Q7613" t="b">
        <f t="shared" si="3692"/>
        <v>0</v>
      </c>
      <c r="R7613" t="b">
        <f t="shared" si="3678"/>
        <v>0</v>
      </c>
      <c r="S7613" t="b">
        <f t="shared" si="3679"/>
        <v>0</v>
      </c>
      <c r="T7613" t="b">
        <f t="shared" si="3680"/>
        <v>0</v>
      </c>
      <c r="U7613" t="b">
        <f t="shared" si="3681"/>
        <v>0</v>
      </c>
      <c r="V7613" t="b">
        <f t="shared" si="3686"/>
        <v>0</v>
      </c>
      <c r="W7613" t="b">
        <f t="shared" si="3687"/>
        <v>0</v>
      </c>
      <c r="X7613" t="b">
        <f t="shared" si="3688"/>
        <v>0</v>
      </c>
      <c r="Y7613" t="b">
        <f t="shared" si="3689"/>
        <v>0</v>
      </c>
      <c r="Z7613" t="b">
        <f t="shared" si="3690"/>
        <v>0</v>
      </c>
      <c r="AA7613" t="b">
        <f t="shared" si="3691"/>
        <v>0</v>
      </c>
    </row>
    <row r="7614" spans="1:27" x14ac:dyDescent="0.25">
      <c r="A7614" t="s">
        <v>10797</v>
      </c>
      <c r="B7614" t="s">
        <v>26674</v>
      </c>
      <c r="C7614" t="s">
        <v>26675</v>
      </c>
      <c r="D7614">
        <v>2000</v>
      </c>
      <c r="E7614" t="s">
        <v>722</v>
      </c>
      <c r="F7614">
        <v>78</v>
      </c>
      <c r="G7614">
        <v>5</v>
      </c>
      <c r="H7614" t="s">
        <v>26676</v>
      </c>
      <c r="L7614" t="s">
        <v>20</v>
      </c>
      <c r="M7614" t="s">
        <v>19</v>
      </c>
      <c r="P7614" t="b">
        <f t="shared" si="3677"/>
        <v>0</v>
      </c>
      <c r="Q7614" t="b">
        <f t="shared" si="3692"/>
        <v>0</v>
      </c>
      <c r="R7614" t="b">
        <f t="shared" si="3678"/>
        <v>0</v>
      </c>
      <c r="S7614" t="b">
        <f t="shared" si="3679"/>
        <v>0</v>
      </c>
      <c r="T7614" t="b">
        <f t="shared" si="3680"/>
        <v>0</v>
      </c>
      <c r="U7614" t="b">
        <f t="shared" si="3681"/>
        <v>0</v>
      </c>
      <c r="V7614" t="b">
        <f t="shared" si="3686"/>
        <v>0</v>
      </c>
      <c r="W7614" t="b">
        <f t="shared" si="3687"/>
        <v>0</v>
      </c>
      <c r="X7614" t="b">
        <f t="shared" si="3688"/>
        <v>0</v>
      </c>
      <c r="Y7614" t="b">
        <f t="shared" si="3689"/>
        <v>0</v>
      </c>
      <c r="Z7614" t="b">
        <f t="shared" si="3690"/>
        <v>0</v>
      </c>
      <c r="AA7614" t="b">
        <f t="shared" si="3691"/>
        <v>0</v>
      </c>
    </row>
    <row r="7615" spans="1:27" x14ac:dyDescent="0.25">
      <c r="A7615" t="s">
        <v>10797</v>
      </c>
      <c r="B7615" t="s">
        <v>26677</v>
      </c>
      <c r="C7615" t="s">
        <v>26678</v>
      </c>
      <c r="D7615">
        <v>2000</v>
      </c>
      <c r="E7615" t="s">
        <v>4604</v>
      </c>
      <c r="F7615">
        <v>102</v>
      </c>
      <c r="G7615">
        <v>2</v>
      </c>
      <c r="H7615" t="s">
        <v>17621</v>
      </c>
      <c r="L7615" t="s">
        <v>20</v>
      </c>
      <c r="M7615" t="s">
        <v>35</v>
      </c>
      <c r="P7615" t="b">
        <f t="shared" si="3677"/>
        <v>0</v>
      </c>
      <c r="Q7615" t="b">
        <f t="shared" si="3692"/>
        <v>0</v>
      </c>
      <c r="R7615" t="b">
        <f t="shared" si="3678"/>
        <v>0</v>
      </c>
      <c r="S7615" t="b">
        <f t="shared" si="3679"/>
        <v>0</v>
      </c>
      <c r="T7615" t="b">
        <f t="shared" si="3680"/>
        <v>0</v>
      </c>
      <c r="U7615" t="b">
        <f t="shared" si="3681"/>
        <v>0</v>
      </c>
      <c r="V7615" t="b">
        <f t="shared" si="3686"/>
        <v>0</v>
      </c>
      <c r="W7615" t="b">
        <f t="shared" si="3687"/>
        <v>0</v>
      </c>
      <c r="X7615" t="b">
        <f t="shared" si="3688"/>
        <v>0</v>
      </c>
      <c r="Y7615" t="b">
        <f t="shared" si="3689"/>
        <v>0</v>
      </c>
      <c r="Z7615" t="b">
        <f t="shared" si="3690"/>
        <v>0</v>
      </c>
      <c r="AA7615" t="b">
        <f t="shared" si="3691"/>
        <v>0</v>
      </c>
    </row>
    <row r="7616" spans="1:27" x14ac:dyDescent="0.25">
      <c r="A7616" t="s">
        <v>10797</v>
      </c>
      <c r="B7616" t="s">
        <v>26679</v>
      </c>
      <c r="C7616" t="s">
        <v>26680</v>
      </c>
      <c r="D7616">
        <v>2000</v>
      </c>
      <c r="E7616" t="s">
        <v>182</v>
      </c>
      <c r="F7616">
        <v>69</v>
      </c>
      <c r="G7616">
        <v>3</v>
      </c>
      <c r="H7616" t="s">
        <v>26681</v>
      </c>
      <c r="J7616" t="s">
        <v>26682</v>
      </c>
      <c r="L7616" t="s">
        <v>20</v>
      </c>
      <c r="M7616" t="s">
        <v>19</v>
      </c>
      <c r="P7616" t="b">
        <f t="shared" si="3677"/>
        <v>0</v>
      </c>
      <c r="Q7616" t="b">
        <f t="shared" si="3692"/>
        <v>0</v>
      </c>
      <c r="R7616" t="b">
        <f t="shared" si="3678"/>
        <v>0</v>
      </c>
      <c r="S7616" t="b">
        <f t="shared" si="3679"/>
        <v>0</v>
      </c>
      <c r="T7616" t="b">
        <f t="shared" si="3680"/>
        <v>0</v>
      </c>
      <c r="U7616" t="b">
        <f t="shared" si="3681"/>
        <v>0</v>
      </c>
      <c r="V7616" t="b">
        <f t="shared" si="3686"/>
        <v>0</v>
      </c>
      <c r="W7616" t="b">
        <f t="shared" si="3687"/>
        <v>0</v>
      </c>
      <c r="X7616" t="b">
        <f t="shared" si="3688"/>
        <v>0</v>
      </c>
      <c r="Y7616" t="b">
        <f t="shared" si="3689"/>
        <v>0</v>
      </c>
      <c r="Z7616" t="b">
        <f t="shared" si="3690"/>
        <v>0</v>
      </c>
      <c r="AA7616" t="b">
        <f t="shared" si="3691"/>
        <v>0</v>
      </c>
    </row>
    <row r="7617" spans="1:27" x14ac:dyDescent="0.25">
      <c r="A7617" t="s">
        <v>10797</v>
      </c>
      <c r="B7617" t="s">
        <v>26683</v>
      </c>
      <c r="C7617" t="s">
        <v>26684</v>
      </c>
      <c r="D7617">
        <v>2000</v>
      </c>
      <c r="E7617" t="s">
        <v>2096</v>
      </c>
      <c r="F7617">
        <v>27</v>
      </c>
      <c r="G7617">
        <v>3</v>
      </c>
      <c r="H7617" t="s">
        <v>26685</v>
      </c>
      <c r="L7617" t="s">
        <v>20</v>
      </c>
      <c r="M7617" t="s">
        <v>19</v>
      </c>
      <c r="P7617" t="b">
        <f t="shared" si="3677"/>
        <v>0</v>
      </c>
      <c r="Q7617" t="b">
        <f t="shared" si="3692"/>
        <v>0</v>
      </c>
      <c r="R7617" t="b">
        <f t="shared" si="3678"/>
        <v>0</v>
      </c>
      <c r="S7617" t="b">
        <f t="shared" si="3679"/>
        <v>0</v>
      </c>
      <c r="T7617" t="b">
        <f t="shared" si="3680"/>
        <v>0</v>
      </c>
      <c r="U7617" t="b">
        <f t="shared" si="3681"/>
        <v>0</v>
      </c>
      <c r="V7617" t="b">
        <f t="shared" si="3686"/>
        <v>0</v>
      </c>
      <c r="W7617" t="b">
        <f t="shared" si="3687"/>
        <v>0</v>
      </c>
      <c r="X7617" t="b">
        <f t="shared" si="3688"/>
        <v>0</v>
      </c>
      <c r="Y7617" t="b">
        <f t="shared" si="3689"/>
        <v>0</v>
      </c>
      <c r="Z7617" t="b">
        <f t="shared" si="3690"/>
        <v>0</v>
      </c>
      <c r="AA7617" t="b">
        <f t="shared" si="3691"/>
        <v>0</v>
      </c>
    </row>
    <row r="7618" spans="1:27" x14ac:dyDescent="0.25">
      <c r="A7618" t="s">
        <v>10797</v>
      </c>
      <c r="B7618" t="s">
        <v>26686</v>
      </c>
      <c r="C7618" t="s">
        <v>26687</v>
      </c>
      <c r="D7618">
        <v>2000</v>
      </c>
      <c r="E7618" t="s">
        <v>202</v>
      </c>
      <c r="F7618">
        <v>37</v>
      </c>
      <c r="G7618">
        <v>3</v>
      </c>
      <c r="H7618" t="s">
        <v>26688</v>
      </c>
      <c r="L7618" t="s">
        <v>20</v>
      </c>
      <c r="M7618" t="s">
        <v>19</v>
      </c>
      <c r="P7618" t="b">
        <f t="shared" si="3677"/>
        <v>0</v>
      </c>
      <c r="Q7618" t="b">
        <f t="shared" si="3692"/>
        <v>0</v>
      </c>
      <c r="R7618" t="b">
        <f t="shared" si="3678"/>
        <v>0</v>
      </c>
      <c r="S7618" t="b">
        <f t="shared" si="3679"/>
        <v>0</v>
      </c>
      <c r="T7618" t="b">
        <f t="shared" si="3680"/>
        <v>0</v>
      </c>
      <c r="U7618" t="b">
        <f t="shared" si="3681"/>
        <v>0</v>
      </c>
      <c r="V7618" t="b">
        <f t="shared" si="3686"/>
        <v>0</v>
      </c>
      <c r="W7618" t="b">
        <f t="shared" si="3687"/>
        <v>0</v>
      </c>
      <c r="X7618" t="b">
        <f t="shared" si="3688"/>
        <v>0</v>
      </c>
      <c r="Y7618" t="b">
        <f t="shared" si="3689"/>
        <v>0</v>
      </c>
      <c r="Z7618" t="b">
        <f t="shared" si="3690"/>
        <v>0</v>
      </c>
      <c r="AA7618" t="b">
        <f t="shared" si="3691"/>
        <v>0</v>
      </c>
    </row>
    <row r="7619" spans="1:27" x14ac:dyDescent="0.25">
      <c r="A7619" t="s">
        <v>10797</v>
      </c>
      <c r="B7619" t="s">
        <v>26689</v>
      </c>
      <c r="C7619" t="s">
        <v>26690</v>
      </c>
      <c r="D7619">
        <v>2000</v>
      </c>
      <c r="E7619" t="s">
        <v>11616</v>
      </c>
      <c r="F7619">
        <v>123</v>
      </c>
      <c r="G7619">
        <v>3</v>
      </c>
      <c r="H7619" t="s">
        <v>19656</v>
      </c>
      <c r="L7619" t="s">
        <v>20</v>
      </c>
      <c r="M7619" t="s">
        <v>19</v>
      </c>
      <c r="P7619" t="b">
        <f t="shared" ref="P7619:P7682" si="3693">ISNUMBER(SEARCH("broiler",C7619))</f>
        <v>0</v>
      </c>
      <c r="Q7619" t="b">
        <f t="shared" si="3692"/>
        <v>0</v>
      </c>
      <c r="R7619" t="b">
        <f t="shared" ref="R7619:R7682" si="3694">ISNUMBER(SEARCH("aquatic",$C7619))</f>
        <v>0</v>
      </c>
      <c r="S7619" t="b">
        <f t="shared" ref="S7619:S7682" si="3695">ISNUMBER(SEARCH("fish",$C7619))</f>
        <v>0</v>
      </c>
      <c r="T7619" t="b">
        <f t="shared" ref="T7619:T7682" si="3696">ISNUMBER(SEARCH(" chicken",$C7619))</f>
        <v>0</v>
      </c>
      <c r="U7619" t="b">
        <f t="shared" ref="U7619:U7682" si="3697">ISNUMBER(SEARCH("tadpole",$C7619))</f>
        <v>0</v>
      </c>
      <c r="V7619" t="b">
        <f t="shared" si="3686"/>
        <v>0</v>
      </c>
      <c r="W7619" t="b">
        <f t="shared" si="3687"/>
        <v>0</v>
      </c>
      <c r="X7619" t="b">
        <f t="shared" si="3688"/>
        <v>0</v>
      </c>
      <c r="Y7619" t="b">
        <f t="shared" si="3689"/>
        <v>0</v>
      </c>
      <c r="Z7619" t="b">
        <f t="shared" si="3690"/>
        <v>0</v>
      </c>
      <c r="AA7619" t="b">
        <f t="shared" si="3691"/>
        <v>0</v>
      </c>
    </row>
    <row r="7620" spans="1:27" hidden="1" x14ac:dyDescent="0.25">
      <c r="A7620" t="s">
        <v>10797</v>
      </c>
      <c r="B7620" t="s">
        <v>26691</v>
      </c>
      <c r="C7620" t="s">
        <v>26692</v>
      </c>
      <c r="D7620">
        <v>2000</v>
      </c>
      <c r="E7620" t="s">
        <v>293</v>
      </c>
      <c r="F7620">
        <v>73</v>
      </c>
      <c r="G7620">
        <v>3</v>
      </c>
      <c r="H7620" t="s">
        <v>26693</v>
      </c>
      <c r="L7620" t="s">
        <v>19</v>
      </c>
      <c r="M7620" t="s">
        <v>20</v>
      </c>
      <c r="N7620" t="s">
        <v>37246</v>
      </c>
      <c r="O7620" t="s">
        <v>37253</v>
      </c>
      <c r="P7620" t="b">
        <f t="shared" si="3693"/>
        <v>0</v>
      </c>
      <c r="Q7620" t="b">
        <f t="shared" si="3692"/>
        <v>0</v>
      </c>
      <c r="R7620" t="b">
        <f t="shared" si="3694"/>
        <v>0</v>
      </c>
      <c r="S7620" t="b">
        <f t="shared" si="3695"/>
        <v>0</v>
      </c>
      <c r="T7620" t="b">
        <f t="shared" si="3696"/>
        <v>0</v>
      </c>
      <c r="U7620" t="b">
        <f t="shared" si="3697"/>
        <v>1</v>
      </c>
    </row>
    <row r="7621" spans="1:27" x14ac:dyDescent="0.25">
      <c r="A7621" t="s">
        <v>10797</v>
      </c>
      <c r="B7621" t="s">
        <v>26694</v>
      </c>
      <c r="C7621" t="s">
        <v>26695</v>
      </c>
      <c r="D7621">
        <v>2000</v>
      </c>
      <c r="E7621" t="s">
        <v>9003</v>
      </c>
      <c r="F7621">
        <v>143</v>
      </c>
      <c r="G7621">
        <v>2</v>
      </c>
      <c r="H7621" t="s">
        <v>26696</v>
      </c>
      <c r="L7621" t="s">
        <v>35</v>
      </c>
      <c r="M7621" t="s">
        <v>20</v>
      </c>
      <c r="P7621" t="b">
        <f t="shared" si="3693"/>
        <v>0</v>
      </c>
      <c r="Q7621" t="b">
        <f t="shared" si="3692"/>
        <v>0</v>
      </c>
      <c r="R7621" t="b">
        <f t="shared" si="3694"/>
        <v>0</v>
      </c>
      <c r="S7621" t="b">
        <f t="shared" si="3695"/>
        <v>0</v>
      </c>
      <c r="T7621" t="b">
        <f t="shared" si="3696"/>
        <v>0</v>
      </c>
      <c r="U7621" t="b">
        <f t="shared" si="3697"/>
        <v>0</v>
      </c>
      <c r="V7621" t="b">
        <f t="shared" ref="V7621:V7644" si="3698">ISNUMBER(SEARCH(" hen",$C7621))</f>
        <v>0</v>
      </c>
      <c r="W7621" t="b">
        <f t="shared" ref="W7621:W7644" si="3699">ISNUMBER(SEARCH("penguin",$C7621))</f>
        <v>0</v>
      </c>
      <c r="X7621" t="b">
        <f t="shared" ref="X7621:X7644" si="3700">ISNUMBER(SEARCH("Whale",$C7621))</f>
        <v>0</v>
      </c>
      <c r="Y7621" t="b">
        <f t="shared" ref="Y7621:Y7644" si="3701">ISNUMBER(SEARCH("Seal",$C7621))</f>
        <v>0</v>
      </c>
      <c r="Z7621" t="b">
        <f t="shared" ref="Z7621:Z7644" si="3702">ISNUMBER(SEARCH("Newts",$C7621))</f>
        <v>0</v>
      </c>
      <c r="AA7621" t="b">
        <f t="shared" ref="AA7621:AA7644" si="3703">ISNUMBER(SEARCH("Sea Turtle",$C7621))</f>
        <v>0</v>
      </c>
    </row>
    <row r="7622" spans="1:27" x14ac:dyDescent="0.25">
      <c r="A7622" t="s">
        <v>10797</v>
      </c>
      <c r="B7622" t="s">
        <v>26697</v>
      </c>
      <c r="C7622" t="s">
        <v>26698</v>
      </c>
      <c r="D7622">
        <v>2000</v>
      </c>
      <c r="E7622" t="s">
        <v>123</v>
      </c>
      <c r="F7622">
        <v>59</v>
      </c>
      <c r="G7622">
        <v>4</v>
      </c>
      <c r="H7622" t="s">
        <v>26699</v>
      </c>
      <c r="L7622" t="s">
        <v>19</v>
      </c>
      <c r="M7622" t="s">
        <v>20</v>
      </c>
      <c r="P7622" t="b">
        <f t="shared" si="3693"/>
        <v>0</v>
      </c>
      <c r="Q7622" t="b">
        <f t="shared" si="3692"/>
        <v>0</v>
      </c>
      <c r="R7622" t="b">
        <f t="shared" si="3694"/>
        <v>0</v>
      </c>
      <c r="S7622" t="b">
        <f t="shared" si="3695"/>
        <v>0</v>
      </c>
      <c r="T7622" t="b">
        <f t="shared" si="3696"/>
        <v>0</v>
      </c>
      <c r="U7622" t="b">
        <f t="shared" si="3697"/>
        <v>0</v>
      </c>
      <c r="V7622" t="b">
        <f t="shared" si="3698"/>
        <v>0</v>
      </c>
      <c r="W7622" t="b">
        <f t="shared" si="3699"/>
        <v>0</v>
      </c>
      <c r="X7622" t="b">
        <f t="shared" si="3700"/>
        <v>0</v>
      </c>
      <c r="Y7622" t="b">
        <f t="shared" si="3701"/>
        <v>0</v>
      </c>
      <c r="Z7622" t="b">
        <f t="shared" si="3702"/>
        <v>0</v>
      </c>
      <c r="AA7622" t="b">
        <f t="shared" si="3703"/>
        <v>0</v>
      </c>
    </row>
    <row r="7623" spans="1:27" x14ac:dyDescent="0.25">
      <c r="A7623" t="s">
        <v>10797</v>
      </c>
      <c r="B7623" t="s">
        <v>26700</v>
      </c>
      <c r="C7623" t="s">
        <v>26701</v>
      </c>
      <c r="D7623">
        <v>2000</v>
      </c>
      <c r="E7623" t="s">
        <v>90</v>
      </c>
      <c r="F7623">
        <v>47</v>
      </c>
      <c r="G7623">
        <v>5</v>
      </c>
      <c r="H7623" t="s">
        <v>21192</v>
      </c>
      <c r="L7623" t="s">
        <v>20</v>
      </c>
      <c r="M7623" t="s">
        <v>19</v>
      </c>
      <c r="P7623" t="b">
        <f t="shared" si="3693"/>
        <v>0</v>
      </c>
      <c r="Q7623" t="b">
        <f t="shared" si="3692"/>
        <v>0</v>
      </c>
      <c r="R7623" t="b">
        <f t="shared" si="3694"/>
        <v>0</v>
      </c>
      <c r="S7623" t="b">
        <f t="shared" si="3695"/>
        <v>0</v>
      </c>
      <c r="T7623" t="b">
        <f t="shared" si="3696"/>
        <v>0</v>
      </c>
      <c r="U7623" t="b">
        <f t="shared" si="3697"/>
        <v>0</v>
      </c>
      <c r="V7623" t="b">
        <f t="shared" si="3698"/>
        <v>0</v>
      </c>
      <c r="W7623" t="b">
        <f t="shared" si="3699"/>
        <v>0</v>
      </c>
      <c r="X7623" t="b">
        <f t="shared" si="3700"/>
        <v>0</v>
      </c>
      <c r="Y7623" t="b">
        <f t="shared" si="3701"/>
        <v>0</v>
      </c>
      <c r="Z7623" t="b">
        <f t="shared" si="3702"/>
        <v>0</v>
      </c>
      <c r="AA7623" t="b">
        <f t="shared" si="3703"/>
        <v>0</v>
      </c>
    </row>
    <row r="7624" spans="1:27" x14ac:dyDescent="0.25">
      <c r="A7624" t="s">
        <v>10797</v>
      </c>
      <c r="B7624" t="s">
        <v>26702</v>
      </c>
      <c r="C7624" t="s">
        <v>26703</v>
      </c>
      <c r="D7624">
        <v>2000</v>
      </c>
      <c r="E7624" t="s">
        <v>11655</v>
      </c>
      <c r="F7624" t="s">
        <v>26704</v>
      </c>
      <c r="G7624">
        <v>4</v>
      </c>
      <c r="H7624" t="s">
        <v>26705</v>
      </c>
      <c r="L7624" t="s">
        <v>20</v>
      </c>
      <c r="M7624" t="s">
        <v>35</v>
      </c>
      <c r="P7624" t="b">
        <f t="shared" si="3693"/>
        <v>0</v>
      </c>
      <c r="Q7624" t="b">
        <f t="shared" si="3692"/>
        <v>0</v>
      </c>
      <c r="R7624" t="b">
        <f t="shared" si="3694"/>
        <v>0</v>
      </c>
      <c r="S7624" t="b">
        <f t="shared" si="3695"/>
        <v>0</v>
      </c>
      <c r="T7624" t="b">
        <f t="shared" si="3696"/>
        <v>0</v>
      </c>
      <c r="U7624" t="b">
        <f t="shared" si="3697"/>
        <v>0</v>
      </c>
      <c r="V7624" t="b">
        <f t="shared" si="3698"/>
        <v>0</v>
      </c>
      <c r="W7624" t="b">
        <f t="shared" si="3699"/>
        <v>0</v>
      </c>
      <c r="X7624" t="b">
        <f t="shared" si="3700"/>
        <v>0</v>
      </c>
      <c r="Y7624" t="b">
        <f t="shared" si="3701"/>
        <v>0</v>
      </c>
      <c r="Z7624" t="b">
        <f t="shared" si="3702"/>
        <v>0</v>
      </c>
      <c r="AA7624" t="b">
        <f t="shared" si="3703"/>
        <v>0</v>
      </c>
    </row>
    <row r="7625" spans="1:27" x14ac:dyDescent="0.25">
      <c r="A7625" t="s">
        <v>10797</v>
      </c>
      <c r="B7625" t="s">
        <v>26706</v>
      </c>
      <c r="C7625" t="s">
        <v>26707</v>
      </c>
      <c r="D7625">
        <v>2000</v>
      </c>
      <c r="E7625" t="s">
        <v>11061</v>
      </c>
      <c r="F7625">
        <v>81</v>
      </c>
      <c r="G7625">
        <v>4</v>
      </c>
      <c r="H7625" t="s">
        <v>26708</v>
      </c>
      <c r="J7625" t="s">
        <v>16766</v>
      </c>
      <c r="L7625" t="s">
        <v>20</v>
      </c>
      <c r="M7625" t="s">
        <v>35</v>
      </c>
      <c r="P7625" t="b">
        <f t="shared" si="3693"/>
        <v>0</v>
      </c>
      <c r="Q7625" t="b">
        <f t="shared" si="3692"/>
        <v>0</v>
      </c>
      <c r="R7625" t="b">
        <f t="shared" si="3694"/>
        <v>0</v>
      </c>
      <c r="S7625" t="b">
        <f t="shared" si="3695"/>
        <v>0</v>
      </c>
      <c r="T7625" t="b">
        <f t="shared" si="3696"/>
        <v>0</v>
      </c>
      <c r="U7625" t="b">
        <f t="shared" si="3697"/>
        <v>0</v>
      </c>
      <c r="V7625" t="b">
        <f t="shared" si="3698"/>
        <v>0</v>
      </c>
      <c r="W7625" t="b">
        <f t="shared" si="3699"/>
        <v>0</v>
      </c>
      <c r="X7625" t="b">
        <f t="shared" si="3700"/>
        <v>0</v>
      </c>
      <c r="Y7625" t="b">
        <f t="shared" si="3701"/>
        <v>0</v>
      </c>
      <c r="Z7625" t="b">
        <f t="shared" si="3702"/>
        <v>0</v>
      </c>
      <c r="AA7625" t="b">
        <f t="shared" si="3703"/>
        <v>0</v>
      </c>
    </row>
    <row r="7626" spans="1:27" x14ac:dyDescent="0.25">
      <c r="A7626" t="s">
        <v>10797</v>
      </c>
      <c r="B7626" t="s">
        <v>26709</v>
      </c>
      <c r="C7626" t="s">
        <v>26710</v>
      </c>
      <c r="D7626">
        <v>2000</v>
      </c>
      <c r="E7626" t="s">
        <v>274</v>
      </c>
      <c r="F7626">
        <v>118</v>
      </c>
      <c r="G7626">
        <v>1</v>
      </c>
      <c r="H7626" t="s">
        <v>25417</v>
      </c>
      <c r="L7626" t="s">
        <v>35</v>
      </c>
      <c r="M7626" t="s">
        <v>20</v>
      </c>
      <c r="P7626" t="b">
        <f t="shared" si="3693"/>
        <v>0</v>
      </c>
      <c r="Q7626" t="b">
        <f t="shared" si="3692"/>
        <v>0</v>
      </c>
      <c r="R7626" t="b">
        <f t="shared" si="3694"/>
        <v>0</v>
      </c>
      <c r="S7626" t="b">
        <f t="shared" si="3695"/>
        <v>0</v>
      </c>
      <c r="T7626" t="b">
        <f t="shared" si="3696"/>
        <v>0</v>
      </c>
      <c r="U7626" t="b">
        <f t="shared" si="3697"/>
        <v>0</v>
      </c>
      <c r="V7626" t="b">
        <f t="shared" si="3698"/>
        <v>0</v>
      </c>
      <c r="W7626" t="b">
        <f t="shared" si="3699"/>
        <v>0</v>
      </c>
      <c r="X7626" t="b">
        <f t="shared" si="3700"/>
        <v>0</v>
      </c>
      <c r="Y7626" t="b">
        <f t="shared" si="3701"/>
        <v>0</v>
      </c>
      <c r="Z7626" t="b">
        <f t="shared" si="3702"/>
        <v>0</v>
      </c>
      <c r="AA7626" t="b">
        <f t="shared" si="3703"/>
        <v>0</v>
      </c>
    </row>
    <row r="7627" spans="1:27" x14ac:dyDescent="0.25">
      <c r="A7627" t="s">
        <v>10797</v>
      </c>
      <c r="B7627" t="s">
        <v>26711</v>
      </c>
      <c r="C7627" t="s">
        <v>26712</v>
      </c>
      <c r="D7627">
        <v>2000</v>
      </c>
      <c r="E7627" t="s">
        <v>323</v>
      </c>
      <c r="F7627">
        <v>44</v>
      </c>
      <c r="G7627">
        <v>4</v>
      </c>
      <c r="H7627" t="s">
        <v>22527</v>
      </c>
      <c r="J7627" t="s">
        <v>16933</v>
      </c>
      <c r="L7627" t="s">
        <v>20</v>
      </c>
      <c r="M7627" t="s">
        <v>19</v>
      </c>
      <c r="P7627" t="b">
        <f t="shared" si="3693"/>
        <v>0</v>
      </c>
      <c r="Q7627" t="b">
        <f t="shared" si="3692"/>
        <v>0</v>
      </c>
      <c r="R7627" t="b">
        <f t="shared" si="3694"/>
        <v>0</v>
      </c>
      <c r="S7627" t="b">
        <f t="shared" si="3695"/>
        <v>0</v>
      </c>
      <c r="T7627" t="b">
        <f t="shared" si="3696"/>
        <v>0</v>
      </c>
      <c r="U7627" t="b">
        <f t="shared" si="3697"/>
        <v>0</v>
      </c>
      <c r="V7627" t="b">
        <f t="shared" si="3698"/>
        <v>0</v>
      </c>
      <c r="W7627" t="b">
        <f t="shared" si="3699"/>
        <v>0</v>
      </c>
      <c r="X7627" t="b">
        <f t="shared" si="3700"/>
        <v>0</v>
      </c>
      <c r="Y7627" t="b">
        <f t="shared" si="3701"/>
        <v>0</v>
      </c>
      <c r="Z7627" t="b">
        <f t="shared" si="3702"/>
        <v>0</v>
      </c>
      <c r="AA7627" t="b">
        <f t="shared" si="3703"/>
        <v>0</v>
      </c>
    </row>
    <row r="7628" spans="1:27" x14ac:dyDescent="0.25">
      <c r="A7628" t="s">
        <v>10797</v>
      </c>
      <c r="B7628" t="s">
        <v>26713</v>
      </c>
      <c r="C7628" t="s">
        <v>26714</v>
      </c>
      <c r="D7628">
        <v>2000</v>
      </c>
      <c r="E7628" t="s">
        <v>227</v>
      </c>
      <c r="F7628">
        <v>203</v>
      </c>
      <c r="G7628">
        <v>7</v>
      </c>
      <c r="H7628" t="s">
        <v>26715</v>
      </c>
      <c r="L7628" t="s">
        <v>35</v>
      </c>
      <c r="M7628" t="s">
        <v>20</v>
      </c>
      <c r="P7628" t="b">
        <f t="shared" si="3693"/>
        <v>0</v>
      </c>
      <c r="Q7628" t="b">
        <f t="shared" si="3692"/>
        <v>0</v>
      </c>
      <c r="R7628" t="b">
        <f t="shared" si="3694"/>
        <v>0</v>
      </c>
      <c r="S7628" t="b">
        <f t="shared" si="3695"/>
        <v>0</v>
      </c>
      <c r="T7628" t="b">
        <f t="shared" si="3696"/>
        <v>0</v>
      </c>
      <c r="U7628" t="b">
        <f t="shared" si="3697"/>
        <v>0</v>
      </c>
      <c r="V7628" t="b">
        <f t="shared" si="3698"/>
        <v>0</v>
      </c>
      <c r="W7628" t="b">
        <f t="shared" si="3699"/>
        <v>0</v>
      </c>
      <c r="X7628" t="b">
        <f t="shared" si="3700"/>
        <v>0</v>
      </c>
      <c r="Y7628" t="b">
        <f t="shared" si="3701"/>
        <v>0</v>
      </c>
      <c r="Z7628" t="b">
        <f t="shared" si="3702"/>
        <v>0</v>
      </c>
      <c r="AA7628" t="b">
        <f t="shared" si="3703"/>
        <v>0</v>
      </c>
    </row>
    <row r="7629" spans="1:27" x14ac:dyDescent="0.25">
      <c r="A7629" t="s">
        <v>10797</v>
      </c>
      <c r="B7629" t="s">
        <v>26716</v>
      </c>
      <c r="C7629" t="s">
        <v>26717</v>
      </c>
      <c r="D7629">
        <v>2000</v>
      </c>
      <c r="E7629" t="s">
        <v>1371</v>
      </c>
      <c r="F7629">
        <v>64</v>
      </c>
      <c r="G7629">
        <v>2</v>
      </c>
      <c r="H7629" t="s">
        <v>11329</v>
      </c>
      <c r="L7629" t="s">
        <v>20</v>
      </c>
      <c r="M7629" t="s">
        <v>19</v>
      </c>
      <c r="P7629" t="b">
        <f t="shared" si="3693"/>
        <v>0</v>
      </c>
      <c r="Q7629" t="b">
        <f t="shared" si="3692"/>
        <v>0</v>
      </c>
      <c r="R7629" t="b">
        <f t="shared" si="3694"/>
        <v>0</v>
      </c>
      <c r="S7629" t="b">
        <f t="shared" si="3695"/>
        <v>0</v>
      </c>
      <c r="T7629" t="b">
        <f t="shared" si="3696"/>
        <v>0</v>
      </c>
      <c r="U7629" t="b">
        <f t="shared" si="3697"/>
        <v>0</v>
      </c>
      <c r="V7629" t="b">
        <f t="shared" si="3698"/>
        <v>0</v>
      </c>
      <c r="W7629" t="b">
        <f t="shared" si="3699"/>
        <v>0</v>
      </c>
      <c r="X7629" t="b">
        <f t="shared" si="3700"/>
        <v>0</v>
      </c>
      <c r="Y7629" t="b">
        <f t="shared" si="3701"/>
        <v>0</v>
      </c>
      <c r="Z7629" t="b">
        <f t="shared" si="3702"/>
        <v>0</v>
      </c>
      <c r="AA7629" t="b">
        <f t="shared" si="3703"/>
        <v>0</v>
      </c>
    </row>
    <row r="7630" spans="1:27" x14ac:dyDescent="0.25">
      <c r="A7630" t="s">
        <v>10797</v>
      </c>
      <c r="B7630" t="s">
        <v>26718</v>
      </c>
      <c r="C7630" t="s">
        <v>26719</v>
      </c>
      <c r="D7630">
        <v>2000</v>
      </c>
      <c r="E7630" t="s">
        <v>11616</v>
      </c>
      <c r="F7630">
        <v>123</v>
      </c>
      <c r="G7630">
        <v>1</v>
      </c>
      <c r="H7630" t="s">
        <v>11630</v>
      </c>
      <c r="L7630" t="s">
        <v>20</v>
      </c>
      <c r="M7630" t="s">
        <v>19</v>
      </c>
      <c r="P7630" t="b">
        <f t="shared" si="3693"/>
        <v>0</v>
      </c>
      <c r="Q7630" t="b">
        <f t="shared" si="3692"/>
        <v>0</v>
      </c>
      <c r="R7630" t="b">
        <f t="shared" si="3694"/>
        <v>0</v>
      </c>
      <c r="S7630" t="b">
        <f t="shared" si="3695"/>
        <v>0</v>
      </c>
      <c r="T7630" t="b">
        <f t="shared" si="3696"/>
        <v>0</v>
      </c>
      <c r="U7630" t="b">
        <f t="shared" si="3697"/>
        <v>0</v>
      </c>
      <c r="V7630" t="b">
        <f t="shared" si="3698"/>
        <v>0</v>
      </c>
      <c r="W7630" t="b">
        <f t="shared" si="3699"/>
        <v>0</v>
      </c>
      <c r="X7630" t="b">
        <f t="shared" si="3700"/>
        <v>0</v>
      </c>
      <c r="Y7630" t="b">
        <f t="shared" si="3701"/>
        <v>0</v>
      </c>
      <c r="Z7630" t="b">
        <f t="shared" si="3702"/>
        <v>0</v>
      </c>
      <c r="AA7630" t="b">
        <f t="shared" si="3703"/>
        <v>0</v>
      </c>
    </row>
    <row r="7631" spans="1:27" x14ac:dyDescent="0.25">
      <c r="A7631" t="s">
        <v>10797</v>
      </c>
      <c r="B7631" t="s">
        <v>26720</v>
      </c>
      <c r="C7631" t="s">
        <v>26721</v>
      </c>
      <c r="D7631">
        <v>2000</v>
      </c>
      <c r="E7631" t="s">
        <v>1521</v>
      </c>
      <c r="F7631">
        <v>79</v>
      </c>
      <c r="G7631">
        <v>4</v>
      </c>
      <c r="H7631" t="s">
        <v>26722</v>
      </c>
      <c r="L7631" t="s">
        <v>19</v>
      </c>
      <c r="M7631" t="s">
        <v>20</v>
      </c>
      <c r="P7631" t="b">
        <f t="shared" si="3693"/>
        <v>0</v>
      </c>
      <c r="Q7631" t="b">
        <f t="shared" si="3692"/>
        <v>0</v>
      </c>
      <c r="R7631" t="b">
        <f t="shared" si="3694"/>
        <v>0</v>
      </c>
      <c r="S7631" t="b">
        <f t="shared" si="3695"/>
        <v>0</v>
      </c>
      <c r="T7631" t="b">
        <f t="shared" si="3696"/>
        <v>0</v>
      </c>
      <c r="U7631" t="b">
        <f t="shared" si="3697"/>
        <v>0</v>
      </c>
      <c r="V7631" t="b">
        <f t="shared" si="3698"/>
        <v>0</v>
      </c>
      <c r="W7631" t="b">
        <f t="shared" si="3699"/>
        <v>0</v>
      </c>
      <c r="X7631" t="b">
        <f t="shared" si="3700"/>
        <v>0</v>
      </c>
      <c r="Y7631" t="b">
        <f t="shared" si="3701"/>
        <v>0</v>
      </c>
      <c r="Z7631" t="b">
        <f t="shared" si="3702"/>
        <v>0</v>
      </c>
      <c r="AA7631" t="b">
        <f t="shared" si="3703"/>
        <v>0</v>
      </c>
    </row>
    <row r="7632" spans="1:27" x14ac:dyDescent="0.25">
      <c r="A7632" t="s">
        <v>10797</v>
      </c>
      <c r="B7632" t="s">
        <v>26723</v>
      </c>
      <c r="C7632" t="s">
        <v>26724</v>
      </c>
      <c r="D7632">
        <v>2000</v>
      </c>
      <c r="E7632" t="s">
        <v>26725</v>
      </c>
      <c r="F7632">
        <v>2000</v>
      </c>
      <c r="G7632">
        <v>1</v>
      </c>
      <c r="H7632" t="s">
        <v>17899</v>
      </c>
      <c r="L7632" t="s">
        <v>19</v>
      </c>
      <c r="M7632" t="s">
        <v>20</v>
      </c>
      <c r="P7632" t="b">
        <f t="shared" si="3693"/>
        <v>0</v>
      </c>
      <c r="Q7632" t="b">
        <f t="shared" si="3692"/>
        <v>0</v>
      </c>
      <c r="R7632" t="b">
        <f t="shared" si="3694"/>
        <v>0</v>
      </c>
      <c r="S7632" t="b">
        <f t="shared" si="3695"/>
        <v>0</v>
      </c>
      <c r="T7632" t="b">
        <f t="shared" si="3696"/>
        <v>0</v>
      </c>
      <c r="U7632" t="b">
        <f t="shared" si="3697"/>
        <v>0</v>
      </c>
      <c r="V7632" t="b">
        <f t="shared" si="3698"/>
        <v>0</v>
      </c>
      <c r="W7632" t="b">
        <f t="shared" si="3699"/>
        <v>0</v>
      </c>
      <c r="X7632" t="b">
        <f t="shared" si="3700"/>
        <v>0</v>
      </c>
      <c r="Y7632" t="b">
        <f t="shared" si="3701"/>
        <v>0</v>
      </c>
      <c r="Z7632" t="b">
        <f t="shared" si="3702"/>
        <v>0</v>
      </c>
      <c r="AA7632" t="b">
        <f t="shared" si="3703"/>
        <v>0</v>
      </c>
    </row>
    <row r="7633" spans="1:27" x14ac:dyDescent="0.25">
      <c r="A7633" t="s">
        <v>10797</v>
      </c>
      <c r="B7633" t="s">
        <v>26726</v>
      </c>
      <c r="C7633" t="s">
        <v>26727</v>
      </c>
      <c r="D7633">
        <v>2000</v>
      </c>
      <c r="E7633" t="s">
        <v>388</v>
      </c>
      <c r="F7633">
        <v>11</v>
      </c>
      <c r="G7633">
        <v>2</v>
      </c>
      <c r="H7633" t="s">
        <v>26728</v>
      </c>
      <c r="J7633" t="s">
        <v>16368</v>
      </c>
      <c r="L7633" t="s">
        <v>20</v>
      </c>
      <c r="M7633" t="s">
        <v>19</v>
      </c>
      <c r="P7633" t="b">
        <f t="shared" si="3693"/>
        <v>0</v>
      </c>
      <c r="Q7633" t="b">
        <f t="shared" si="3692"/>
        <v>0</v>
      </c>
      <c r="R7633" t="b">
        <f t="shared" si="3694"/>
        <v>0</v>
      </c>
      <c r="S7633" t="b">
        <f t="shared" si="3695"/>
        <v>0</v>
      </c>
      <c r="T7633" t="b">
        <f t="shared" si="3696"/>
        <v>0</v>
      </c>
      <c r="U7633" t="b">
        <f t="shared" si="3697"/>
        <v>0</v>
      </c>
      <c r="V7633" t="b">
        <f t="shared" si="3698"/>
        <v>0</v>
      </c>
      <c r="W7633" t="b">
        <f t="shared" si="3699"/>
        <v>0</v>
      </c>
      <c r="X7633" t="b">
        <f t="shared" si="3700"/>
        <v>0</v>
      </c>
      <c r="Y7633" t="b">
        <f t="shared" si="3701"/>
        <v>0</v>
      </c>
      <c r="Z7633" t="b">
        <f t="shared" si="3702"/>
        <v>0</v>
      </c>
      <c r="AA7633" t="b">
        <f t="shared" si="3703"/>
        <v>0</v>
      </c>
    </row>
    <row r="7634" spans="1:27" x14ac:dyDescent="0.25">
      <c r="A7634" t="s">
        <v>10797</v>
      </c>
      <c r="B7634" t="s">
        <v>26729</v>
      </c>
      <c r="C7634" t="s">
        <v>26730</v>
      </c>
      <c r="D7634">
        <v>2000</v>
      </c>
      <c r="E7634" t="s">
        <v>2158</v>
      </c>
      <c r="F7634">
        <v>69</v>
      </c>
      <c r="G7634">
        <v>3</v>
      </c>
      <c r="H7634" t="s">
        <v>26731</v>
      </c>
      <c r="L7634" t="s">
        <v>20</v>
      </c>
      <c r="M7634" t="s">
        <v>19</v>
      </c>
      <c r="P7634" t="b">
        <f t="shared" si="3693"/>
        <v>0</v>
      </c>
      <c r="Q7634" t="b">
        <f t="shared" si="3692"/>
        <v>0</v>
      </c>
      <c r="R7634" t="b">
        <f t="shared" si="3694"/>
        <v>0</v>
      </c>
      <c r="S7634" t="b">
        <f t="shared" si="3695"/>
        <v>0</v>
      </c>
      <c r="T7634" t="b">
        <f t="shared" si="3696"/>
        <v>0</v>
      </c>
      <c r="U7634" t="b">
        <f t="shared" si="3697"/>
        <v>0</v>
      </c>
      <c r="V7634" t="b">
        <f t="shared" si="3698"/>
        <v>0</v>
      </c>
      <c r="W7634" t="b">
        <f t="shared" si="3699"/>
        <v>0</v>
      </c>
      <c r="X7634" t="b">
        <f t="shared" si="3700"/>
        <v>0</v>
      </c>
      <c r="Y7634" t="b">
        <f t="shared" si="3701"/>
        <v>0</v>
      </c>
      <c r="Z7634" t="b">
        <f t="shared" si="3702"/>
        <v>0</v>
      </c>
      <c r="AA7634" t="b">
        <f t="shared" si="3703"/>
        <v>0</v>
      </c>
    </row>
    <row r="7635" spans="1:27" x14ac:dyDescent="0.25">
      <c r="A7635" t="s">
        <v>10797</v>
      </c>
      <c r="B7635" t="s">
        <v>26732</v>
      </c>
      <c r="C7635" t="s">
        <v>26733</v>
      </c>
      <c r="D7635">
        <v>2000</v>
      </c>
      <c r="E7635" t="s">
        <v>7312</v>
      </c>
      <c r="F7635">
        <v>47</v>
      </c>
      <c r="G7635">
        <v>1</v>
      </c>
      <c r="H7635" t="s">
        <v>24947</v>
      </c>
      <c r="J7635" t="s">
        <v>20635</v>
      </c>
      <c r="L7635" t="s">
        <v>20</v>
      </c>
      <c r="M7635" t="s">
        <v>19</v>
      </c>
      <c r="P7635" t="b">
        <f t="shared" si="3693"/>
        <v>0</v>
      </c>
      <c r="Q7635" t="b">
        <f t="shared" si="3692"/>
        <v>0</v>
      </c>
      <c r="R7635" t="b">
        <f t="shared" si="3694"/>
        <v>0</v>
      </c>
      <c r="S7635" t="b">
        <f t="shared" si="3695"/>
        <v>0</v>
      </c>
      <c r="T7635" t="b">
        <f t="shared" si="3696"/>
        <v>0</v>
      </c>
      <c r="U7635" t="b">
        <f t="shared" si="3697"/>
        <v>0</v>
      </c>
      <c r="V7635" t="b">
        <f t="shared" si="3698"/>
        <v>0</v>
      </c>
      <c r="W7635" t="b">
        <f t="shared" si="3699"/>
        <v>0</v>
      </c>
      <c r="X7635" t="b">
        <f t="shared" si="3700"/>
        <v>0</v>
      </c>
      <c r="Y7635" t="b">
        <f t="shared" si="3701"/>
        <v>0</v>
      </c>
      <c r="Z7635" t="b">
        <f t="shared" si="3702"/>
        <v>0</v>
      </c>
      <c r="AA7635" t="b">
        <f t="shared" si="3703"/>
        <v>0</v>
      </c>
    </row>
    <row r="7636" spans="1:27" x14ac:dyDescent="0.25">
      <c r="A7636" t="s">
        <v>10797</v>
      </c>
      <c r="B7636" t="s">
        <v>26734</v>
      </c>
      <c r="C7636" t="s">
        <v>26735</v>
      </c>
      <c r="D7636">
        <v>2000</v>
      </c>
      <c r="E7636" t="s">
        <v>13058</v>
      </c>
      <c r="F7636">
        <v>55</v>
      </c>
      <c r="G7636">
        <v>3</v>
      </c>
      <c r="H7636" t="s">
        <v>26736</v>
      </c>
      <c r="L7636" t="s">
        <v>19</v>
      </c>
      <c r="M7636" t="s">
        <v>20</v>
      </c>
      <c r="P7636" t="b">
        <f t="shared" si="3693"/>
        <v>0</v>
      </c>
      <c r="Q7636" t="b">
        <f t="shared" si="3692"/>
        <v>0</v>
      </c>
      <c r="R7636" t="b">
        <f t="shared" si="3694"/>
        <v>0</v>
      </c>
      <c r="S7636" t="b">
        <f t="shared" si="3695"/>
        <v>0</v>
      </c>
      <c r="T7636" t="b">
        <f t="shared" si="3696"/>
        <v>0</v>
      </c>
      <c r="U7636" t="b">
        <f t="shared" si="3697"/>
        <v>0</v>
      </c>
      <c r="V7636" t="b">
        <f t="shared" si="3698"/>
        <v>0</v>
      </c>
      <c r="W7636" t="b">
        <f t="shared" si="3699"/>
        <v>0</v>
      </c>
      <c r="X7636" t="b">
        <f t="shared" si="3700"/>
        <v>0</v>
      </c>
      <c r="Y7636" t="b">
        <f t="shared" si="3701"/>
        <v>0</v>
      </c>
      <c r="Z7636" t="b">
        <f t="shared" si="3702"/>
        <v>0</v>
      </c>
      <c r="AA7636" t="b">
        <f t="shared" si="3703"/>
        <v>0</v>
      </c>
    </row>
    <row r="7637" spans="1:27" x14ac:dyDescent="0.25">
      <c r="A7637" t="s">
        <v>10797</v>
      </c>
      <c r="B7637" t="s">
        <v>26737</v>
      </c>
      <c r="C7637" t="s">
        <v>26738</v>
      </c>
      <c r="D7637">
        <v>2000</v>
      </c>
      <c r="E7637" t="s">
        <v>26739</v>
      </c>
      <c r="F7637">
        <v>398</v>
      </c>
      <c r="H7637" t="s">
        <v>26740</v>
      </c>
      <c r="L7637" t="s">
        <v>20</v>
      </c>
      <c r="M7637" t="s">
        <v>19</v>
      </c>
      <c r="P7637" t="b">
        <f t="shared" si="3693"/>
        <v>0</v>
      </c>
      <c r="Q7637" t="b">
        <f t="shared" si="3692"/>
        <v>0</v>
      </c>
      <c r="R7637" t="b">
        <f t="shared" si="3694"/>
        <v>0</v>
      </c>
      <c r="S7637" t="b">
        <f t="shared" si="3695"/>
        <v>0</v>
      </c>
      <c r="T7637" t="b">
        <f t="shared" si="3696"/>
        <v>0</v>
      </c>
      <c r="U7637" t="b">
        <f t="shared" si="3697"/>
        <v>0</v>
      </c>
      <c r="V7637" t="b">
        <f t="shared" si="3698"/>
        <v>0</v>
      </c>
      <c r="W7637" t="b">
        <f t="shared" si="3699"/>
        <v>0</v>
      </c>
      <c r="X7637" t="b">
        <f t="shared" si="3700"/>
        <v>0</v>
      </c>
      <c r="Y7637" t="b">
        <f t="shared" si="3701"/>
        <v>0</v>
      </c>
      <c r="Z7637" t="b">
        <f t="shared" si="3702"/>
        <v>0</v>
      </c>
      <c r="AA7637" t="b">
        <f t="shared" si="3703"/>
        <v>0</v>
      </c>
    </row>
    <row r="7638" spans="1:27" x14ac:dyDescent="0.25">
      <c r="A7638" t="s">
        <v>10797</v>
      </c>
      <c r="B7638" t="s">
        <v>26741</v>
      </c>
      <c r="C7638" t="s">
        <v>26742</v>
      </c>
      <c r="D7638">
        <v>2000</v>
      </c>
      <c r="E7638" t="s">
        <v>26743</v>
      </c>
      <c r="F7638">
        <v>323</v>
      </c>
      <c r="G7638">
        <v>3</v>
      </c>
      <c r="H7638" t="s">
        <v>26744</v>
      </c>
      <c r="L7638" t="s">
        <v>20</v>
      </c>
      <c r="M7638" t="s">
        <v>35</v>
      </c>
      <c r="P7638" t="b">
        <f t="shared" si="3693"/>
        <v>0</v>
      </c>
      <c r="Q7638" t="b">
        <f t="shared" si="3692"/>
        <v>0</v>
      </c>
      <c r="R7638" t="b">
        <f t="shared" si="3694"/>
        <v>0</v>
      </c>
      <c r="S7638" t="b">
        <f t="shared" si="3695"/>
        <v>0</v>
      </c>
      <c r="T7638" t="b">
        <f t="shared" si="3696"/>
        <v>0</v>
      </c>
      <c r="U7638" t="b">
        <f t="shared" si="3697"/>
        <v>0</v>
      </c>
      <c r="V7638" t="b">
        <f t="shared" si="3698"/>
        <v>0</v>
      </c>
      <c r="W7638" t="b">
        <f t="shared" si="3699"/>
        <v>0</v>
      </c>
      <c r="X7638" t="b">
        <f t="shared" si="3700"/>
        <v>0</v>
      </c>
      <c r="Y7638" t="b">
        <f t="shared" si="3701"/>
        <v>0</v>
      </c>
      <c r="Z7638" t="b">
        <f t="shared" si="3702"/>
        <v>0</v>
      </c>
      <c r="AA7638" t="b">
        <f t="shared" si="3703"/>
        <v>0</v>
      </c>
    </row>
    <row r="7639" spans="1:27" x14ac:dyDescent="0.25">
      <c r="A7639" t="s">
        <v>10797</v>
      </c>
      <c r="B7639" t="s">
        <v>26745</v>
      </c>
      <c r="C7639" t="s">
        <v>26746</v>
      </c>
      <c r="D7639">
        <v>2000</v>
      </c>
      <c r="E7639" t="s">
        <v>26747</v>
      </c>
      <c r="F7639">
        <v>2</v>
      </c>
      <c r="H7639" t="s">
        <v>23134</v>
      </c>
      <c r="L7639" t="s">
        <v>20</v>
      </c>
      <c r="M7639" t="s">
        <v>19</v>
      </c>
      <c r="P7639" t="b">
        <f t="shared" si="3693"/>
        <v>0</v>
      </c>
      <c r="Q7639" t="b">
        <f t="shared" si="3692"/>
        <v>0</v>
      </c>
      <c r="R7639" t="b">
        <f t="shared" si="3694"/>
        <v>0</v>
      </c>
      <c r="S7639" t="b">
        <f t="shared" si="3695"/>
        <v>0</v>
      </c>
      <c r="T7639" t="b">
        <f t="shared" si="3696"/>
        <v>0</v>
      </c>
      <c r="U7639" t="b">
        <f t="shared" si="3697"/>
        <v>0</v>
      </c>
      <c r="V7639" t="b">
        <f t="shared" si="3698"/>
        <v>0</v>
      </c>
      <c r="W7639" t="b">
        <f t="shared" si="3699"/>
        <v>0</v>
      </c>
      <c r="X7639" t="b">
        <f t="shared" si="3700"/>
        <v>0</v>
      </c>
      <c r="Y7639" t="b">
        <f t="shared" si="3701"/>
        <v>0</v>
      </c>
      <c r="Z7639" t="b">
        <f t="shared" si="3702"/>
        <v>0</v>
      </c>
      <c r="AA7639" t="b">
        <f t="shared" si="3703"/>
        <v>0</v>
      </c>
    </row>
    <row r="7640" spans="1:27" x14ac:dyDescent="0.25">
      <c r="A7640" t="s">
        <v>10797</v>
      </c>
      <c r="B7640" t="s">
        <v>26748</v>
      </c>
      <c r="C7640" t="s">
        <v>26749</v>
      </c>
      <c r="D7640">
        <v>2000</v>
      </c>
      <c r="E7640" t="s">
        <v>15177</v>
      </c>
      <c r="F7640">
        <v>67</v>
      </c>
      <c r="G7640">
        <v>1</v>
      </c>
      <c r="H7640" t="s">
        <v>26750</v>
      </c>
      <c r="J7640" t="s">
        <v>26751</v>
      </c>
      <c r="L7640" t="s">
        <v>20</v>
      </c>
      <c r="M7640" t="s">
        <v>35</v>
      </c>
      <c r="P7640" t="b">
        <f t="shared" si="3693"/>
        <v>0</v>
      </c>
      <c r="Q7640" t="b">
        <f t="shared" si="3692"/>
        <v>0</v>
      </c>
      <c r="R7640" t="b">
        <f t="shared" si="3694"/>
        <v>0</v>
      </c>
      <c r="S7640" t="b">
        <f t="shared" si="3695"/>
        <v>0</v>
      </c>
      <c r="T7640" t="b">
        <f t="shared" si="3696"/>
        <v>0</v>
      </c>
      <c r="U7640" t="b">
        <f t="shared" si="3697"/>
        <v>0</v>
      </c>
      <c r="V7640" t="b">
        <f t="shared" si="3698"/>
        <v>0</v>
      </c>
      <c r="W7640" t="b">
        <f t="shared" si="3699"/>
        <v>0</v>
      </c>
      <c r="X7640" t="b">
        <f t="shared" si="3700"/>
        <v>0</v>
      </c>
      <c r="Y7640" t="b">
        <f t="shared" si="3701"/>
        <v>0</v>
      </c>
      <c r="Z7640" t="b">
        <f t="shared" si="3702"/>
        <v>0</v>
      </c>
      <c r="AA7640" t="b">
        <f t="shared" si="3703"/>
        <v>0</v>
      </c>
    </row>
    <row r="7641" spans="1:27" x14ac:dyDescent="0.25">
      <c r="A7641" t="s">
        <v>10797</v>
      </c>
      <c r="B7641" t="s">
        <v>26752</v>
      </c>
      <c r="C7641" t="s">
        <v>26753</v>
      </c>
      <c r="D7641">
        <v>2000</v>
      </c>
      <c r="E7641" t="s">
        <v>182</v>
      </c>
      <c r="F7641">
        <v>69</v>
      </c>
      <c r="G7641">
        <v>2</v>
      </c>
      <c r="H7641" t="s">
        <v>26754</v>
      </c>
      <c r="L7641" t="s">
        <v>35</v>
      </c>
      <c r="M7641" t="s">
        <v>20</v>
      </c>
      <c r="P7641" t="b">
        <f t="shared" si="3693"/>
        <v>0</v>
      </c>
      <c r="Q7641" t="b">
        <f t="shared" si="3692"/>
        <v>0</v>
      </c>
      <c r="R7641" t="b">
        <f t="shared" si="3694"/>
        <v>0</v>
      </c>
      <c r="S7641" t="b">
        <f t="shared" si="3695"/>
        <v>0</v>
      </c>
      <c r="T7641" t="b">
        <f t="shared" si="3696"/>
        <v>0</v>
      </c>
      <c r="U7641" t="b">
        <f t="shared" si="3697"/>
        <v>0</v>
      </c>
      <c r="V7641" t="b">
        <f t="shared" si="3698"/>
        <v>0</v>
      </c>
      <c r="W7641" t="b">
        <f t="shared" si="3699"/>
        <v>0</v>
      </c>
      <c r="X7641" t="b">
        <f t="shared" si="3700"/>
        <v>0</v>
      </c>
      <c r="Y7641" t="b">
        <f t="shared" si="3701"/>
        <v>0</v>
      </c>
      <c r="Z7641" t="b">
        <f t="shared" si="3702"/>
        <v>0</v>
      </c>
      <c r="AA7641" t="b">
        <f t="shared" si="3703"/>
        <v>0</v>
      </c>
    </row>
    <row r="7642" spans="1:27" x14ac:dyDescent="0.25">
      <c r="A7642" t="s">
        <v>10797</v>
      </c>
      <c r="B7642" t="s">
        <v>26755</v>
      </c>
      <c r="C7642" t="s">
        <v>26756</v>
      </c>
      <c r="D7642">
        <v>2000</v>
      </c>
      <c r="E7642" t="s">
        <v>182</v>
      </c>
      <c r="F7642">
        <v>69</v>
      </c>
      <c r="G7642">
        <v>2</v>
      </c>
      <c r="H7642" t="s">
        <v>21689</v>
      </c>
      <c r="L7642" t="s">
        <v>20</v>
      </c>
      <c r="M7642" t="s">
        <v>35</v>
      </c>
      <c r="P7642" t="b">
        <f t="shared" si="3693"/>
        <v>0</v>
      </c>
      <c r="Q7642" t="b">
        <f t="shared" si="3692"/>
        <v>0</v>
      </c>
      <c r="R7642" t="b">
        <f t="shared" si="3694"/>
        <v>0</v>
      </c>
      <c r="S7642" t="b">
        <f t="shared" si="3695"/>
        <v>0</v>
      </c>
      <c r="T7642" t="b">
        <f t="shared" si="3696"/>
        <v>0</v>
      </c>
      <c r="U7642" t="b">
        <f t="shared" si="3697"/>
        <v>0</v>
      </c>
      <c r="V7642" t="b">
        <f t="shared" si="3698"/>
        <v>0</v>
      </c>
      <c r="W7642" t="b">
        <f t="shared" si="3699"/>
        <v>0</v>
      </c>
      <c r="X7642" t="b">
        <f t="shared" si="3700"/>
        <v>0</v>
      </c>
      <c r="Y7642" t="b">
        <f t="shared" si="3701"/>
        <v>0</v>
      </c>
      <c r="Z7642" t="b">
        <f t="shared" si="3702"/>
        <v>0</v>
      </c>
      <c r="AA7642" t="b">
        <f t="shared" si="3703"/>
        <v>0</v>
      </c>
    </row>
    <row r="7643" spans="1:27" x14ac:dyDescent="0.25">
      <c r="A7643" t="s">
        <v>10797</v>
      </c>
      <c r="B7643" t="s">
        <v>26757</v>
      </c>
      <c r="C7643" t="s">
        <v>26758</v>
      </c>
      <c r="D7643">
        <v>2000</v>
      </c>
      <c r="E7643" t="s">
        <v>197</v>
      </c>
      <c r="F7643">
        <v>71</v>
      </c>
      <c r="G7643">
        <v>2</v>
      </c>
      <c r="H7643" t="s">
        <v>26759</v>
      </c>
      <c r="L7643" t="s">
        <v>20</v>
      </c>
      <c r="M7643" t="s">
        <v>35</v>
      </c>
      <c r="P7643" t="b">
        <f t="shared" si="3693"/>
        <v>0</v>
      </c>
      <c r="Q7643" t="b">
        <f t="shared" si="3692"/>
        <v>0</v>
      </c>
      <c r="R7643" t="b">
        <f t="shared" si="3694"/>
        <v>0</v>
      </c>
      <c r="S7643" t="b">
        <f t="shared" si="3695"/>
        <v>0</v>
      </c>
      <c r="T7643" t="b">
        <f t="shared" si="3696"/>
        <v>0</v>
      </c>
      <c r="U7643" t="b">
        <f t="shared" si="3697"/>
        <v>0</v>
      </c>
      <c r="V7643" t="b">
        <f t="shared" si="3698"/>
        <v>0</v>
      </c>
      <c r="W7643" t="b">
        <f t="shared" si="3699"/>
        <v>0</v>
      </c>
      <c r="X7643" t="b">
        <f t="shared" si="3700"/>
        <v>0</v>
      </c>
      <c r="Y7643" t="b">
        <f t="shared" si="3701"/>
        <v>0</v>
      </c>
      <c r="Z7643" t="b">
        <f t="shared" si="3702"/>
        <v>0</v>
      </c>
      <c r="AA7643" t="b">
        <f t="shared" si="3703"/>
        <v>0</v>
      </c>
    </row>
    <row r="7644" spans="1:27" x14ac:dyDescent="0.25">
      <c r="A7644" t="s">
        <v>10797</v>
      </c>
      <c r="B7644" t="s">
        <v>26760</v>
      </c>
      <c r="C7644" t="s">
        <v>26761</v>
      </c>
      <c r="D7644">
        <v>2000</v>
      </c>
      <c r="E7644" t="s">
        <v>197</v>
      </c>
      <c r="F7644">
        <v>71</v>
      </c>
      <c r="G7644">
        <v>2</v>
      </c>
      <c r="H7644" t="s">
        <v>13788</v>
      </c>
      <c r="L7644" t="s">
        <v>20</v>
      </c>
      <c r="M7644" t="s">
        <v>19</v>
      </c>
      <c r="P7644" t="b">
        <f t="shared" si="3693"/>
        <v>0</v>
      </c>
      <c r="Q7644" t="b">
        <f t="shared" si="3692"/>
        <v>0</v>
      </c>
      <c r="R7644" t="b">
        <f t="shared" si="3694"/>
        <v>0</v>
      </c>
      <c r="S7644" t="b">
        <f t="shared" si="3695"/>
        <v>0</v>
      </c>
      <c r="T7644" t="b">
        <f t="shared" si="3696"/>
        <v>0</v>
      </c>
      <c r="U7644" t="b">
        <f t="shared" si="3697"/>
        <v>0</v>
      </c>
      <c r="V7644" t="b">
        <f t="shared" si="3698"/>
        <v>0</v>
      </c>
      <c r="W7644" t="b">
        <f t="shared" si="3699"/>
        <v>0</v>
      </c>
      <c r="X7644" t="b">
        <f t="shared" si="3700"/>
        <v>0</v>
      </c>
      <c r="Y7644" t="b">
        <f t="shared" si="3701"/>
        <v>0</v>
      </c>
      <c r="Z7644" t="b">
        <f t="shared" si="3702"/>
        <v>0</v>
      </c>
      <c r="AA7644" t="b">
        <f t="shared" si="3703"/>
        <v>0</v>
      </c>
    </row>
    <row r="7645" spans="1:27" hidden="1" x14ac:dyDescent="0.25">
      <c r="A7645" t="s">
        <v>10797</v>
      </c>
      <c r="B7645" t="s">
        <v>26762</v>
      </c>
      <c r="C7645" t="s">
        <v>26763</v>
      </c>
      <c r="D7645">
        <v>2000</v>
      </c>
      <c r="E7645" t="s">
        <v>23</v>
      </c>
      <c r="F7645">
        <v>34</v>
      </c>
      <c r="G7645">
        <v>1</v>
      </c>
      <c r="H7645" t="s">
        <v>26764</v>
      </c>
      <c r="L7645" t="s">
        <v>20</v>
      </c>
      <c r="M7645" t="s">
        <v>35</v>
      </c>
      <c r="N7645" t="s">
        <v>37246</v>
      </c>
      <c r="O7645" t="s">
        <v>37253</v>
      </c>
      <c r="P7645" t="b">
        <f t="shared" si="3693"/>
        <v>0</v>
      </c>
      <c r="Q7645" t="b">
        <f t="shared" si="3692"/>
        <v>0</v>
      </c>
      <c r="R7645" t="b">
        <f t="shared" si="3694"/>
        <v>0</v>
      </c>
      <c r="S7645" t="b">
        <f t="shared" si="3695"/>
        <v>1</v>
      </c>
      <c r="T7645" t="b">
        <f t="shared" si="3696"/>
        <v>0</v>
      </c>
      <c r="U7645" t="b">
        <f t="shared" si="3697"/>
        <v>0</v>
      </c>
    </row>
    <row r="7646" spans="1:27" x14ac:dyDescent="0.25">
      <c r="A7646" t="s">
        <v>10797</v>
      </c>
      <c r="B7646" t="s">
        <v>26765</v>
      </c>
      <c r="C7646" t="s">
        <v>26766</v>
      </c>
      <c r="D7646">
        <v>2000</v>
      </c>
      <c r="E7646" t="s">
        <v>26767</v>
      </c>
      <c r="F7646">
        <v>30</v>
      </c>
      <c r="G7646">
        <v>1</v>
      </c>
      <c r="H7646" t="s">
        <v>26768</v>
      </c>
      <c r="L7646" t="s">
        <v>35</v>
      </c>
      <c r="M7646" t="s">
        <v>20</v>
      </c>
      <c r="P7646" t="b">
        <f t="shared" si="3693"/>
        <v>0</v>
      </c>
      <c r="Q7646" t="b">
        <f t="shared" si="3692"/>
        <v>0</v>
      </c>
      <c r="R7646" t="b">
        <f t="shared" si="3694"/>
        <v>0</v>
      </c>
      <c r="S7646" t="b">
        <f t="shared" si="3695"/>
        <v>0</v>
      </c>
      <c r="T7646" t="b">
        <f t="shared" si="3696"/>
        <v>0</v>
      </c>
      <c r="U7646" t="b">
        <f t="shared" si="3697"/>
        <v>0</v>
      </c>
      <c r="V7646" t="b">
        <f t="shared" ref="V7646:V7687" si="3704">ISNUMBER(SEARCH(" hen",$C7646))</f>
        <v>0</v>
      </c>
      <c r="W7646" t="b">
        <f t="shared" ref="W7646:W7687" si="3705">ISNUMBER(SEARCH("penguin",$C7646))</f>
        <v>0</v>
      </c>
      <c r="X7646" t="b">
        <f t="shared" ref="X7646:X7687" si="3706">ISNUMBER(SEARCH("Whale",$C7646))</f>
        <v>0</v>
      </c>
      <c r="Y7646" t="b">
        <f t="shared" ref="Y7646:Y7687" si="3707">ISNUMBER(SEARCH("Seal",$C7646))</f>
        <v>0</v>
      </c>
      <c r="Z7646" t="b">
        <f t="shared" ref="Z7646:Z7687" si="3708">ISNUMBER(SEARCH("Newts",$C7646))</f>
        <v>0</v>
      </c>
      <c r="AA7646" t="b">
        <f t="shared" ref="AA7646:AA7687" si="3709">ISNUMBER(SEARCH("Sea Turtle",$C7646))</f>
        <v>0</v>
      </c>
    </row>
    <row r="7647" spans="1:27" x14ac:dyDescent="0.25">
      <c r="A7647" t="s">
        <v>10797</v>
      </c>
      <c r="B7647" t="s">
        <v>26769</v>
      </c>
      <c r="C7647" t="s">
        <v>26770</v>
      </c>
      <c r="D7647">
        <v>2000</v>
      </c>
      <c r="E7647" t="s">
        <v>10818</v>
      </c>
      <c r="F7647">
        <v>81</v>
      </c>
      <c r="G7647">
        <v>1</v>
      </c>
      <c r="H7647" t="s">
        <v>14398</v>
      </c>
      <c r="L7647" t="s">
        <v>20</v>
      </c>
      <c r="M7647" t="s">
        <v>35</v>
      </c>
      <c r="P7647" t="b">
        <f t="shared" si="3693"/>
        <v>0</v>
      </c>
      <c r="Q7647" t="b">
        <f t="shared" si="3692"/>
        <v>0</v>
      </c>
      <c r="R7647" t="b">
        <f t="shared" si="3694"/>
        <v>0</v>
      </c>
      <c r="S7647" t="b">
        <f t="shared" si="3695"/>
        <v>0</v>
      </c>
      <c r="T7647" t="b">
        <f t="shared" si="3696"/>
        <v>0</v>
      </c>
      <c r="U7647" t="b">
        <f t="shared" si="3697"/>
        <v>0</v>
      </c>
      <c r="V7647" t="b">
        <f t="shared" si="3704"/>
        <v>0</v>
      </c>
      <c r="W7647" t="b">
        <f t="shared" si="3705"/>
        <v>0</v>
      </c>
      <c r="X7647" t="b">
        <f t="shared" si="3706"/>
        <v>0</v>
      </c>
      <c r="Y7647" t="b">
        <f t="shared" si="3707"/>
        <v>0</v>
      </c>
      <c r="Z7647" t="b">
        <f t="shared" si="3708"/>
        <v>0</v>
      </c>
      <c r="AA7647" t="b">
        <f t="shared" si="3709"/>
        <v>0</v>
      </c>
    </row>
    <row r="7648" spans="1:27" x14ac:dyDescent="0.25">
      <c r="A7648" t="s">
        <v>10797</v>
      </c>
      <c r="B7648" t="s">
        <v>26771</v>
      </c>
      <c r="C7648" t="s">
        <v>26772</v>
      </c>
      <c r="D7648">
        <v>2000</v>
      </c>
      <c r="E7648" t="s">
        <v>16074</v>
      </c>
      <c r="F7648">
        <v>73</v>
      </c>
      <c r="G7648">
        <v>1</v>
      </c>
      <c r="H7648" s="2">
        <v>42950</v>
      </c>
      <c r="L7648" t="s">
        <v>20</v>
      </c>
      <c r="M7648" t="s">
        <v>19</v>
      </c>
      <c r="P7648" t="b">
        <f t="shared" si="3693"/>
        <v>0</v>
      </c>
      <c r="Q7648" t="b">
        <f t="shared" si="3692"/>
        <v>0</v>
      </c>
      <c r="R7648" t="b">
        <f t="shared" si="3694"/>
        <v>0</v>
      </c>
      <c r="S7648" t="b">
        <f t="shared" si="3695"/>
        <v>0</v>
      </c>
      <c r="T7648" t="b">
        <f t="shared" si="3696"/>
        <v>0</v>
      </c>
      <c r="U7648" t="b">
        <f t="shared" si="3697"/>
        <v>0</v>
      </c>
      <c r="V7648" t="b">
        <f t="shared" si="3704"/>
        <v>0</v>
      </c>
      <c r="W7648" t="b">
        <f t="shared" si="3705"/>
        <v>0</v>
      </c>
      <c r="X7648" t="b">
        <f t="shared" si="3706"/>
        <v>0</v>
      </c>
      <c r="Y7648" t="b">
        <f t="shared" si="3707"/>
        <v>0</v>
      </c>
      <c r="Z7648" t="b">
        <f t="shared" si="3708"/>
        <v>0</v>
      </c>
      <c r="AA7648" t="b">
        <f t="shared" si="3709"/>
        <v>0</v>
      </c>
    </row>
    <row r="7649" spans="1:27" x14ac:dyDescent="0.25">
      <c r="A7649" t="s">
        <v>10797</v>
      </c>
      <c r="B7649" t="s">
        <v>26773</v>
      </c>
      <c r="C7649" t="s">
        <v>26774</v>
      </c>
      <c r="D7649">
        <v>2000</v>
      </c>
      <c r="E7649" t="s">
        <v>16074</v>
      </c>
      <c r="F7649">
        <v>73</v>
      </c>
      <c r="G7649">
        <v>1</v>
      </c>
      <c r="H7649" t="s">
        <v>18405</v>
      </c>
      <c r="L7649" t="s">
        <v>20</v>
      </c>
      <c r="M7649" t="s">
        <v>35</v>
      </c>
      <c r="P7649" t="b">
        <f t="shared" si="3693"/>
        <v>0</v>
      </c>
      <c r="Q7649" t="b">
        <f t="shared" si="3692"/>
        <v>0</v>
      </c>
      <c r="R7649" t="b">
        <f t="shared" si="3694"/>
        <v>0</v>
      </c>
      <c r="S7649" t="b">
        <f t="shared" si="3695"/>
        <v>0</v>
      </c>
      <c r="T7649" t="b">
        <f t="shared" si="3696"/>
        <v>0</v>
      </c>
      <c r="U7649" t="b">
        <f t="shared" si="3697"/>
        <v>0</v>
      </c>
      <c r="V7649" t="b">
        <f t="shared" si="3704"/>
        <v>0</v>
      </c>
      <c r="W7649" t="b">
        <f t="shared" si="3705"/>
        <v>0</v>
      </c>
      <c r="X7649" t="b">
        <f t="shared" si="3706"/>
        <v>0</v>
      </c>
      <c r="Y7649" t="b">
        <f t="shared" si="3707"/>
        <v>0</v>
      </c>
      <c r="Z7649" t="b">
        <f t="shared" si="3708"/>
        <v>0</v>
      </c>
      <c r="AA7649" t="b">
        <f t="shared" si="3709"/>
        <v>0</v>
      </c>
    </row>
    <row r="7650" spans="1:27" x14ac:dyDescent="0.25">
      <c r="A7650" t="s">
        <v>10797</v>
      </c>
      <c r="B7650" t="s">
        <v>26775</v>
      </c>
      <c r="C7650" t="s">
        <v>26776</v>
      </c>
      <c r="D7650">
        <v>2000</v>
      </c>
      <c r="E7650" t="s">
        <v>26777</v>
      </c>
      <c r="F7650">
        <v>9</v>
      </c>
      <c r="G7650">
        <v>1</v>
      </c>
      <c r="H7650" t="s">
        <v>26778</v>
      </c>
      <c r="L7650" t="s">
        <v>20</v>
      </c>
      <c r="M7650" t="s">
        <v>35</v>
      </c>
      <c r="P7650" t="b">
        <f t="shared" si="3693"/>
        <v>0</v>
      </c>
      <c r="Q7650" t="b">
        <f t="shared" si="3692"/>
        <v>0</v>
      </c>
      <c r="R7650" t="b">
        <f t="shared" si="3694"/>
        <v>0</v>
      </c>
      <c r="S7650" t="b">
        <f t="shared" si="3695"/>
        <v>0</v>
      </c>
      <c r="T7650" t="b">
        <f t="shared" si="3696"/>
        <v>0</v>
      </c>
      <c r="U7650" t="b">
        <f t="shared" si="3697"/>
        <v>0</v>
      </c>
      <c r="V7650" t="b">
        <f t="shared" si="3704"/>
        <v>0</v>
      </c>
      <c r="W7650" t="b">
        <f t="shared" si="3705"/>
        <v>0</v>
      </c>
      <c r="X7650" t="b">
        <f t="shared" si="3706"/>
        <v>0</v>
      </c>
      <c r="Y7650" t="b">
        <f t="shared" si="3707"/>
        <v>0</v>
      </c>
      <c r="Z7650" t="b">
        <f t="shared" si="3708"/>
        <v>0</v>
      </c>
      <c r="AA7650" t="b">
        <f t="shared" si="3709"/>
        <v>0</v>
      </c>
    </row>
    <row r="7651" spans="1:27" x14ac:dyDescent="0.25">
      <c r="A7651" t="s">
        <v>10797</v>
      </c>
      <c r="B7651" t="s">
        <v>26779</v>
      </c>
      <c r="C7651" t="s">
        <v>26780</v>
      </c>
      <c r="D7651">
        <v>2000</v>
      </c>
      <c r="E7651" t="s">
        <v>12582</v>
      </c>
      <c r="F7651">
        <v>97</v>
      </c>
      <c r="G7651">
        <v>4</v>
      </c>
      <c r="H7651" t="s">
        <v>26781</v>
      </c>
      <c r="J7651" t="s">
        <v>17176</v>
      </c>
      <c r="L7651" t="s">
        <v>20</v>
      </c>
      <c r="M7651" t="s">
        <v>19</v>
      </c>
      <c r="P7651" t="b">
        <f t="shared" si="3693"/>
        <v>0</v>
      </c>
      <c r="Q7651" t="b">
        <f t="shared" si="3692"/>
        <v>0</v>
      </c>
      <c r="R7651" t="b">
        <f t="shared" si="3694"/>
        <v>0</v>
      </c>
      <c r="S7651" t="b">
        <f t="shared" si="3695"/>
        <v>0</v>
      </c>
      <c r="T7651" t="b">
        <f t="shared" si="3696"/>
        <v>0</v>
      </c>
      <c r="U7651" t="b">
        <f t="shared" si="3697"/>
        <v>0</v>
      </c>
      <c r="V7651" t="b">
        <f t="shared" si="3704"/>
        <v>0</v>
      </c>
      <c r="W7651" t="b">
        <f t="shared" si="3705"/>
        <v>0</v>
      </c>
      <c r="X7651" t="b">
        <f t="shared" si="3706"/>
        <v>0</v>
      </c>
      <c r="Y7651" t="b">
        <f t="shared" si="3707"/>
        <v>0</v>
      </c>
      <c r="Z7651" t="b">
        <f t="shared" si="3708"/>
        <v>0</v>
      </c>
      <c r="AA7651" t="b">
        <f t="shared" si="3709"/>
        <v>0</v>
      </c>
    </row>
    <row r="7652" spans="1:27" x14ac:dyDescent="0.25">
      <c r="A7652" t="s">
        <v>10797</v>
      </c>
      <c r="B7652" t="s">
        <v>26782</v>
      </c>
      <c r="C7652" t="s">
        <v>26783</v>
      </c>
      <c r="D7652">
        <v>2000</v>
      </c>
      <c r="E7652" t="s">
        <v>722</v>
      </c>
      <c r="F7652">
        <v>78</v>
      </c>
      <c r="G7652">
        <v>2</v>
      </c>
      <c r="H7652" t="s">
        <v>26784</v>
      </c>
      <c r="L7652" t="s">
        <v>20</v>
      </c>
      <c r="M7652" t="s">
        <v>35</v>
      </c>
      <c r="P7652" t="b">
        <f t="shared" si="3693"/>
        <v>0</v>
      </c>
      <c r="Q7652" t="b">
        <f t="shared" si="3692"/>
        <v>0</v>
      </c>
      <c r="R7652" t="b">
        <f t="shared" si="3694"/>
        <v>0</v>
      </c>
      <c r="S7652" t="b">
        <f t="shared" si="3695"/>
        <v>0</v>
      </c>
      <c r="T7652" t="b">
        <f t="shared" si="3696"/>
        <v>0</v>
      </c>
      <c r="U7652" t="b">
        <f t="shared" si="3697"/>
        <v>0</v>
      </c>
      <c r="V7652" t="b">
        <f t="shared" si="3704"/>
        <v>0</v>
      </c>
      <c r="W7652" t="b">
        <f t="shared" si="3705"/>
        <v>0</v>
      </c>
      <c r="X7652" t="b">
        <f t="shared" si="3706"/>
        <v>0</v>
      </c>
      <c r="Y7652" t="b">
        <f t="shared" si="3707"/>
        <v>0</v>
      </c>
      <c r="Z7652" t="b">
        <f t="shared" si="3708"/>
        <v>0</v>
      </c>
      <c r="AA7652" t="b">
        <f t="shared" si="3709"/>
        <v>0</v>
      </c>
    </row>
    <row r="7653" spans="1:27" x14ac:dyDescent="0.25">
      <c r="A7653" t="s">
        <v>10797</v>
      </c>
      <c r="B7653" t="s">
        <v>25093</v>
      </c>
      <c r="C7653" t="s">
        <v>26785</v>
      </c>
      <c r="D7653">
        <v>2000</v>
      </c>
      <c r="E7653" t="s">
        <v>722</v>
      </c>
      <c r="F7653">
        <v>78</v>
      </c>
      <c r="G7653">
        <v>2</v>
      </c>
      <c r="H7653" t="s">
        <v>22280</v>
      </c>
      <c r="J7653" t="s">
        <v>16918</v>
      </c>
      <c r="L7653" t="s">
        <v>20</v>
      </c>
      <c r="M7653" t="s">
        <v>19</v>
      </c>
      <c r="P7653" t="b">
        <f t="shared" si="3693"/>
        <v>0</v>
      </c>
      <c r="Q7653" t="b">
        <f t="shared" si="3692"/>
        <v>0</v>
      </c>
      <c r="R7653" t="b">
        <f t="shared" si="3694"/>
        <v>0</v>
      </c>
      <c r="S7653" t="b">
        <f t="shared" si="3695"/>
        <v>0</v>
      </c>
      <c r="T7653" t="b">
        <f t="shared" si="3696"/>
        <v>0</v>
      </c>
      <c r="U7653" t="b">
        <f t="shared" si="3697"/>
        <v>0</v>
      </c>
      <c r="V7653" t="b">
        <f t="shared" si="3704"/>
        <v>0</v>
      </c>
      <c r="W7653" t="b">
        <f t="shared" si="3705"/>
        <v>0</v>
      </c>
      <c r="X7653" t="b">
        <f t="shared" si="3706"/>
        <v>0</v>
      </c>
      <c r="Y7653" t="b">
        <f t="shared" si="3707"/>
        <v>0</v>
      </c>
      <c r="Z7653" t="b">
        <f t="shared" si="3708"/>
        <v>0</v>
      </c>
      <c r="AA7653" t="b">
        <f t="shared" si="3709"/>
        <v>0</v>
      </c>
    </row>
    <row r="7654" spans="1:27" x14ac:dyDescent="0.25">
      <c r="A7654" t="s">
        <v>10797</v>
      </c>
      <c r="B7654" t="s">
        <v>26786</v>
      </c>
      <c r="C7654" t="s">
        <v>26787</v>
      </c>
      <c r="D7654">
        <v>2000</v>
      </c>
      <c r="E7654" t="s">
        <v>4604</v>
      </c>
      <c r="F7654">
        <v>102</v>
      </c>
      <c r="G7654">
        <v>1</v>
      </c>
      <c r="H7654" t="s">
        <v>18582</v>
      </c>
      <c r="L7654" t="s">
        <v>20</v>
      </c>
      <c r="M7654" t="s">
        <v>35</v>
      </c>
      <c r="P7654" t="b">
        <f t="shared" si="3693"/>
        <v>0</v>
      </c>
      <c r="Q7654" t="b">
        <f t="shared" si="3692"/>
        <v>0</v>
      </c>
      <c r="R7654" t="b">
        <f t="shared" si="3694"/>
        <v>0</v>
      </c>
      <c r="S7654" t="b">
        <f t="shared" si="3695"/>
        <v>0</v>
      </c>
      <c r="T7654" t="b">
        <f t="shared" si="3696"/>
        <v>0</v>
      </c>
      <c r="U7654" t="b">
        <f t="shared" si="3697"/>
        <v>0</v>
      </c>
      <c r="V7654" t="b">
        <f t="shared" si="3704"/>
        <v>0</v>
      </c>
      <c r="W7654" t="b">
        <f t="shared" si="3705"/>
        <v>0</v>
      </c>
      <c r="X7654" t="b">
        <f t="shared" si="3706"/>
        <v>0</v>
      </c>
      <c r="Y7654" t="b">
        <f t="shared" si="3707"/>
        <v>0</v>
      </c>
      <c r="Z7654" t="b">
        <f t="shared" si="3708"/>
        <v>0</v>
      </c>
      <c r="AA7654" t="b">
        <f t="shared" si="3709"/>
        <v>0</v>
      </c>
    </row>
    <row r="7655" spans="1:27" x14ac:dyDescent="0.25">
      <c r="A7655" t="s">
        <v>10797</v>
      </c>
      <c r="B7655" t="s">
        <v>26788</v>
      </c>
      <c r="C7655" t="s">
        <v>26789</v>
      </c>
      <c r="D7655">
        <v>2000</v>
      </c>
      <c r="E7655" t="s">
        <v>552</v>
      </c>
      <c r="F7655">
        <v>14</v>
      </c>
      <c r="G7655">
        <v>1</v>
      </c>
      <c r="H7655" t="s">
        <v>26790</v>
      </c>
      <c r="L7655" t="s">
        <v>35</v>
      </c>
      <c r="M7655" t="s">
        <v>20</v>
      </c>
      <c r="P7655" t="b">
        <f t="shared" si="3693"/>
        <v>0</v>
      </c>
      <c r="Q7655" t="b">
        <f t="shared" si="3692"/>
        <v>0</v>
      </c>
      <c r="R7655" t="b">
        <f t="shared" si="3694"/>
        <v>0</v>
      </c>
      <c r="S7655" t="b">
        <f t="shared" si="3695"/>
        <v>0</v>
      </c>
      <c r="T7655" t="b">
        <f t="shared" si="3696"/>
        <v>0</v>
      </c>
      <c r="U7655" t="b">
        <f t="shared" si="3697"/>
        <v>0</v>
      </c>
      <c r="V7655" t="b">
        <f t="shared" si="3704"/>
        <v>0</v>
      </c>
      <c r="W7655" t="b">
        <f t="shared" si="3705"/>
        <v>0</v>
      </c>
      <c r="X7655" t="b">
        <f t="shared" si="3706"/>
        <v>0</v>
      </c>
      <c r="Y7655" t="b">
        <f t="shared" si="3707"/>
        <v>0</v>
      </c>
      <c r="Z7655" t="b">
        <f t="shared" si="3708"/>
        <v>0</v>
      </c>
      <c r="AA7655" t="b">
        <f t="shared" si="3709"/>
        <v>0</v>
      </c>
    </row>
    <row r="7656" spans="1:27" hidden="1" x14ac:dyDescent="0.25">
      <c r="A7656" t="s">
        <v>10797</v>
      </c>
      <c r="B7656" t="s">
        <v>26791</v>
      </c>
      <c r="C7656" t="s">
        <v>26792</v>
      </c>
      <c r="D7656">
        <v>2000</v>
      </c>
      <c r="E7656" t="s">
        <v>978</v>
      </c>
      <c r="F7656">
        <v>2000</v>
      </c>
      <c r="G7656">
        <v>1</v>
      </c>
      <c r="H7656" t="s">
        <v>26793</v>
      </c>
      <c r="L7656" t="s">
        <v>20</v>
      </c>
      <c r="M7656" t="s">
        <v>19</v>
      </c>
      <c r="N7656" t="s">
        <v>37246</v>
      </c>
      <c r="O7656" t="s">
        <v>37256</v>
      </c>
      <c r="P7656" t="b">
        <f t="shared" si="3693"/>
        <v>0</v>
      </c>
      <c r="Q7656" t="b">
        <f t="shared" si="3692"/>
        <v>0</v>
      </c>
      <c r="R7656" t="b">
        <f t="shared" si="3694"/>
        <v>0</v>
      </c>
      <c r="S7656" t="b">
        <f t="shared" si="3695"/>
        <v>0</v>
      </c>
      <c r="T7656" t="b">
        <f t="shared" si="3696"/>
        <v>0</v>
      </c>
      <c r="U7656" t="b">
        <f t="shared" si="3697"/>
        <v>0</v>
      </c>
      <c r="V7656" t="b">
        <f t="shared" si="3704"/>
        <v>0</v>
      </c>
      <c r="W7656" t="b">
        <f t="shared" si="3705"/>
        <v>0</v>
      </c>
      <c r="X7656" t="b">
        <f t="shared" si="3706"/>
        <v>0</v>
      </c>
      <c r="Y7656" t="b">
        <f t="shared" si="3707"/>
        <v>0</v>
      </c>
      <c r="Z7656" t="b">
        <f t="shared" si="3708"/>
        <v>0</v>
      </c>
      <c r="AA7656" t="b">
        <f t="shared" si="3709"/>
        <v>1</v>
      </c>
    </row>
    <row r="7657" spans="1:27" x14ac:dyDescent="0.25">
      <c r="A7657" t="s">
        <v>10797</v>
      </c>
      <c r="B7657" t="s">
        <v>26794</v>
      </c>
      <c r="C7657" t="s">
        <v>26795</v>
      </c>
      <c r="D7657">
        <v>2000</v>
      </c>
      <c r="E7657" t="s">
        <v>996</v>
      </c>
      <c r="F7657">
        <v>14</v>
      </c>
      <c r="G7657">
        <v>1</v>
      </c>
      <c r="H7657" t="s">
        <v>23416</v>
      </c>
      <c r="L7657" t="s">
        <v>35</v>
      </c>
      <c r="M7657" t="s">
        <v>20</v>
      </c>
      <c r="P7657" t="b">
        <f t="shared" si="3693"/>
        <v>0</v>
      </c>
      <c r="Q7657" t="b">
        <f t="shared" ref="Q7657:Q7720" si="3710">ISNUMBER(SEARCH("marine",$C7657))</f>
        <v>0</v>
      </c>
      <c r="R7657" t="b">
        <f t="shared" si="3694"/>
        <v>0</v>
      </c>
      <c r="S7657" t="b">
        <f t="shared" si="3695"/>
        <v>0</v>
      </c>
      <c r="T7657" t="b">
        <f t="shared" si="3696"/>
        <v>0</v>
      </c>
      <c r="U7657" t="b">
        <f t="shared" si="3697"/>
        <v>0</v>
      </c>
      <c r="V7657" t="b">
        <f t="shared" si="3704"/>
        <v>0</v>
      </c>
      <c r="W7657" t="b">
        <f t="shared" si="3705"/>
        <v>0</v>
      </c>
      <c r="X7657" t="b">
        <f t="shared" si="3706"/>
        <v>0</v>
      </c>
      <c r="Y7657" t="b">
        <f t="shared" si="3707"/>
        <v>0</v>
      </c>
      <c r="Z7657" t="b">
        <f t="shared" si="3708"/>
        <v>0</v>
      </c>
      <c r="AA7657" t="b">
        <f t="shared" si="3709"/>
        <v>0</v>
      </c>
    </row>
    <row r="7658" spans="1:27" x14ac:dyDescent="0.25">
      <c r="A7658" t="s">
        <v>10797</v>
      </c>
      <c r="B7658" t="s">
        <v>26796</v>
      </c>
      <c r="C7658" t="s">
        <v>26797</v>
      </c>
      <c r="D7658">
        <v>2000</v>
      </c>
      <c r="E7658" t="s">
        <v>11442</v>
      </c>
      <c r="F7658">
        <v>21</v>
      </c>
      <c r="G7658">
        <v>1</v>
      </c>
      <c r="H7658" t="s">
        <v>12337</v>
      </c>
      <c r="L7658" t="s">
        <v>20</v>
      </c>
      <c r="M7658" t="s">
        <v>19</v>
      </c>
      <c r="P7658" t="b">
        <f t="shared" si="3693"/>
        <v>0</v>
      </c>
      <c r="Q7658" t="b">
        <f t="shared" si="3710"/>
        <v>0</v>
      </c>
      <c r="R7658" t="b">
        <f t="shared" si="3694"/>
        <v>0</v>
      </c>
      <c r="S7658" t="b">
        <f t="shared" si="3695"/>
        <v>0</v>
      </c>
      <c r="T7658" t="b">
        <f t="shared" si="3696"/>
        <v>0</v>
      </c>
      <c r="U7658" t="b">
        <f t="shared" si="3697"/>
        <v>0</v>
      </c>
      <c r="V7658" t="b">
        <f t="shared" si="3704"/>
        <v>0</v>
      </c>
      <c r="W7658" t="b">
        <f t="shared" si="3705"/>
        <v>0</v>
      </c>
      <c r="X7658" t="b">
        <f t="shared" si="3706"/>
        <v>0</v>
      </c>
      <c r="Y7658" t="b">
        <f t="shared" si="3707"/>
        <v>0</v>
      </c>
      <c r="Z7658" t="b">
        <f t="shared" si="3708"/>
        <v>0</v>
      </c>
      <c r="AA7658" t="b">
        <f t="shared" si="3709"/>
        <v>0</v>
      </c>
    </row>
    <row r="7659" spans="1:27" x14ac:dyDescent="0.25">
      <c r="A7659" t="s">
        <v>10797</v>
      </c>
      <c r="B7659" t="s">
        <v>26798</v>
      </c>
      <c r="C7659" t="s">
        <v>26799</v>
      </c>
      <c r="D7659">
        <v>2000</v>
      </c>
      <c r="E7659" t="s">
        <v>147</v>
      </c>
      <c r="F7659">
        <v>81</v>
      </c>
      <c r="G7659">
        <v>1</v>
      </c>
      <c r="H7659" t="s">
        <v>26800</v>
      </c>
      <c r="L7659" t="s">
        <v>20</v>
      </c>
      <c r="M7659" t="s">
        <v>35</v>
      </c>
      <c r="P7659" t="b">
        <f t="shared" si="3693"/>
        <v>0</v>
      </c>
      <c r="Q7659" t="b">
        <f t="shared" si="3710"/>
        <v>0</v>
      </c>
      <c r="R7659" t="b">
        <f t="shared" si="3694"/>
        <v>0</v>
      </c>
      <c r="S7659" t="b">
        <f t="shared" si="3695"/>
        <v>0</v>
      </c>
      <c r="T7659" t="b">
        <f t="shared" si="3696"/>
        <v>0</v>
      </c>
      <c r="U7659" t="b">
        <f t="shared" si="3697"/>
        <v>0</v>
      </c>
      <c r="V7659" t="b">
        <f t="shared" si="3704"/>
        <v>0</v>
      </c>
      <c r="W7659" t="b">
        <f t="shared" si="3705"/>
        <v>0</v>
      </c>
      <c r="X7659" t="b">
        <f t="shared" si="3706"/>
        <v>0</v>
      </c>
      <c r="Y7659" t="b">
        <f t="shared" si="3707"/>
        <v>0</v>
      </c>
      <c r="Z7659" t="b">
        <f t="shared" si="3708"/>
        <v>0</v>
      </c>
      <c r="AA7659" t="b">
        <f t="shared" si="3709"/>
        <v>0</v>
      </c>
    </row>
    <row r="7660" spans="1:27" x14ac:dyDescent="0.25">
      <c r="A7660" t="s">
        <v>10797</v>
      </c>
      <c r="B7660" t="s">
        <v>26801</v>
      </c>
      <c r="C7660" t="s">
        <v>26802</v>
      </c>
      <c r="D7660">
        <v>2000</v>
      </c>
      <c r="E7660" t="s">
        <v>11616</v>
      </c>
      <c r="F7660">
        <v>122</v>
      </c>
      <c r="G7660">
        <v>2</v>
      </c>
      <c r="H7660" t="s">
        <v>15682</v>
      </c>
      <c r="J7660" t="s">
        <v>26803</v>
      </c>
      <c r="L7660" t="s">
        <v>20</v>
      </c>
      <c r="M7660" t="s">
        <v>35</v>
      </c>
      <c r="P7660" t="b">
        <f t="shared" si="3693"/>
        <v>0</v>
      </c>
      <c r="Q7660" t="b">
        <f t="shared" si="3710"/>
        <v>0</v>
      </c>
      <c r="R7660" t="b">
        <f t="shared" si="3694"/>
        <v>0</v>
      </c>
      <c r="S7660" t="b">
        <f t="shared" si="3695"/>
        <v>0</v>
      </c>
      <c r="T7660" t="b">
        <f t="shared" si="3696"/>
        <v>0</v>
      </c>
      <c r="U7660" t="b">
        <f t="shared" si="3697"/>
        <v>0</v>
      </c>
      <c r="V7660" t="b">
        <f t="shared" si="3704"/>
        <v>0</v>
      </c>
      <c r="W7660" t="b">
        <f t="shared" si="3705"/>
        <v>0</v>
      </c>
      <c r="X7660" t="b">
        <f t="shared" si="3706"/>
        <v>0</v>
      </c>
      <c r="Y7660" t="b">
        <f t="shared" si="3707"/>
        <v>0</v>
      </c>
      <c r="Z7660" t="b">
        <f t="shared" si="3708"/>
        <v>0</v>
      </c>
      <c r="AA7660" t="b">
        <f t="shared" si="3709"/>
        <v>0</v>
      </c>
    </row>
    <row r="7661" spans="1:27" x14ac:dyDescent="0.25">
      <c r="A7661" t="s">
        <v>10797</v>
      </c>
      <c r="B7661" t="s">
        <v>26804</v>
      </c>
      <c r="C7661" t="s">
        <v>26805</v>
      </c>
      <c r="D7661">
        <v>2000</v>
      </c>
      <c r="E7661" t="s">
        <v>11616</v>
      </c>
      <c r="F7661">
        <v>122</v>
      </c>
      <c r="G7661">
        <v>2</v>
      </c>
      <c r="H7661" t="s">
        <v>26806</v>
      </c>
      <c r="L7661" t="s">
        <v>20</v>
      </c>
      <c r="M7661" t="s">
        <v>35</v>
      </c>
      <c r="P7661" t="b">
        <f t="shared" si="3693"/>
        <v>0</v>
      </c>
      <c r="Q7661" t="b">
        <f t="shared" si="3710"/>
        <v>0</v>
      </c>
      <c r="R7661" t="b">
        <f t="shared" si="3694"/>
        <v>0</v>
      </c>
      <c r="S7661" t="b">
        <f t="shared" si="3695"/>
        <v>0</v>
      </c>
      <c r="T7661" t="b">
        <f t="shared" si="3696"/>
        <v>0</v>
      </c>
      <c r="U7661" t="b">
        <f t="shared" si="3697"/>
        <v>0</v>
      </c>
      <c r="V7661" t="b">
        <f t="shared" si="3704"/>
        <v>0</v>
      </c>
      <c r="W7661" t="b">
        <f t="shared" si="3705"/>
        <v>0</v>
      </c>
      <c r="X7661" t="b">
        <f t="shared" si="3706"/>
        <v>0</v>
      </c>
      <c r="Y7661" t="b">
        <f t="shared" si="3707"/>
        <v>0</v>
      </c>
      <c r="Z7661" t="b">
        <f t="shared" si="3708"/>
        <v>0</v>
      </c>
      <c r="AA7661" t="b">
        <f t="shared" si="3709"/>
        <v>0</v>
      </c>
    </row>
    <row r="7662" spans="1:27" x14ac:dyDescent="0.25">
      <c r="A7662" t="s">
        <v>10797</v>
      </c>
      <c r="B7662" t="s">
        <v>26807</v>
      </c>
      <c r="C7662" t="s">
        <v>26808</v>
      </c>
      <c r="D7662">
        <v>2000</v>
      </c>
      <c r="E7662" t="s">
        <v>579</v>
      </c>
      <c r="F7662">
        <v>88</v>
      </c>
      <c r="G7662">
        <v>2</v>
      </c>
      <c r="H7662" t="s">
        <v>26809</v>
      </c>
      <c r="L7662" t="s">
        <v>20</v>
      </c>
      <c r="M7662" t="s">
        <v>19</v>
      </c>
      <c r="P7662" t="b">
        <f t="shared" si="3693"/>
        <v>0</v>
      </c>
      <c r="Q7662" t="b">
        <f t="shared" si="3710"/>
        <v>0</v>
      </c>
      <c r="R7662" t="b">
        <f t="shared" si="3694"/>
        <v>0</v>
      </c>
      <c r="S7662" t="b">
        <f t="shared" si="3695"/>
        <v>0</v>
      </c>
      <c r="T7662" t="b">
        <f t="shared" si="3696"/>
        <v>0</v>
      </c>
      <c r="U7662" t="b">
        <f t="shared" si="3697"/>
        <v>0</v>
      </c>
      <c r="V7662" t="b">
        <f t="shared" si="3704"/>
        <v>0</v>
      </c>
      <c r="W7662" t="b">
        <f t="shared" si="3705"/>
        <v>0</v>
      </c>
      <c r="X7662" t="b">
        <f t="shared" si="3706"/>
        <v>0</v>
      </c>
      <c r="Y7662" t="b">
        <f t="shared" si="3707"/>
        <v>0</v>
      </c>
      <c r="Z7662" t="b">
        <f t="shared" si="3708"/>
        <v>0</v>
      </c>
      <c r="AA7662" t="b">
        <f t="shared" si="3709"/>
        <v>0</v>
      </c>
    </row>
    <row r="7663" spans="1:27" x14ac:dyDescent="0.25">
      <c r="A7663" t="s">
        <v>10797</v>
      </c>
      <c r="B7663" t="s">
        <v>26810</v>
      </c>
      <c r="C7663" t="s">
        <v>26811</v>
      </c>
      <c r="D7663">
        <v>2000</v>
      </c>
      <c r="E7663" t="s">
        <v>26304</v>
      </c>
      <c r="F7663">
        <v>267</v>
      </c>
      <c r="G7663">
        <v>1438</v>
      </c>
      <c r="H7663" t="s">
        <v>26812</v>
      </c>
      <c r="L7663" t="s">
        <v>19</v>
      </c>
      <c r="M7663" t="s">
        <v>20</v>
      </c>
      <c r="P7663" t="b">
        <f t="shared" si="3693"/>
        <v>0</v>
      </c>
      <c r="Q7663" t="b">
        <f t="shared" si="3710"/>
        <v>0</v>
      </c>
      <c r="R7663" t="b">
        <f t="shared" si="3694"/>
        <v>0</v>
      </c>
      <c r="S7663" t="b">
        <f t="shared" si="3695"/>
        <v>0</v>
      </c>
      <c r="T7663" t="b">
        <f t="shared" si="3696"/>
        <v>0</v>
      </c>
      <c r="U7663" t="b">
        <f t="shared" si="3697"/>
        <v>0</v>
      </c>
      <c r="V7663" t="b">
        <f t="shared" si="3704"/>
        <v>0</v>
      </c>
      <c r="W7663" t="b">
        <f t="shared" si="3705"/>
        <v>0</v>
      </c>
      <c r="X7663" t="b">
        <f t="shared" si="3706"/>
        <v>0</v>
      </c>
      <c r="Y7663" t="b">
        <f t="shared" si="3707"/>
        <v>0</v>
      </c>
      <c r="Z7663" t="b">
        <f t="shared" si="3708"/>
        <v>0</v>
      </c>
      <c r="AA7663" t="b">
        <f t="shared" si="3709"/>
        <v>0</v>
      </c>
    </row>
    <row r="7664" spans="1:27" x14ac:dyDescent="0.25">
      <c r="A7664" t="s">
        <v>10797</v>
      </c>
      <c r="B7664" t="s">
        <v>26813</v>
      </c>
      <c r="C7664" t="s">
        <v>26814</v>
      </c>
      <c r="D7664">
        <v>2000</v>
      </c>
      <c r="E7664" t="s">
        <v>10027</v>
      </c>
      <c r="F7664">
        <v>68</v>
      </c>
      <c r="G7664">
        <v>1</v>
      </c>
      <c r="H7664" t="s">
        <v>26815</v>
      </c>
      <c r="L7664" t="s">
        <v>19</v>
      </c>
      <c r="M7664" t="s">
        <v>20</v>
      </c>
      <c r="P7664" t="b">
        <f t="shared" si="3693"/>
        <v>0</v>
      </c>
      <c r="Q7664" t="b">
        <f t="shared" si="3710"/>
        <v>0</v>
      </c>
      <c r="R7664" t="b">
        <f t="shared" si="3694"/>
        <v>0</v>
      </c>
      <c r="S7664" t="b">
        <f t="shared" si="3695"/>
        <v>0</v>
      </c>
      <c r="T7664" t="b">
        <f t="shared" si="3696"/>
        <v>0</v>
      </c>
      <c r="U7664" t="b">
        <f t="shared" si="3697"/>
        <v>0</v>
      </c>
      <c r="V7664" t="b">
        <f t="shared" si="3704"/>
        <v>0</v>
      </c>
      <c r="W7664" t="b">
        <f t="shared" si="3705"/>
        <v>0</v>
      </c>
      <c r="X7664" t="b">
        <f t="shared" si="3706"/>
        <v>0</v>
      </c>
      <c r="Y7664" t="b">
        <f t="shared" si="3707"/>
        <v>0</v>
      </c>
      <c r="Z7664" t="b">
        <f t="shared" si="3708"/>
        <v>0</v>
      </c>
      <c r="AA7664" t="b">
        <f t="shared" si="3709"/>
        <v>0</v>
      </c>
    </row>
    <row r="7665" spans="1:27" x14ac:dyDescent="0.25">
      <c r="A7665" t="s">
        <v>10797</v>
      </c>
      <c r="B7665" t="s">
        <v>26816</v>
      </c>
      <c r="C7665" t="s">
        <v>26817</v>
      </c>
      <c r="D7665">
        <v>2000</v>
      </c>
      <c r="E7665" t="s">
        <v>2876</v>
      </c>
      <c r="F7665">
        <v>88</v>
      </c>
      <c r="G7665">
        <v>1</v>
      </c>
      <c r="H7665" t="s">
        <v>12597</v>
      </c>
      <c r="L7665" t="s">
        <v>20</v>
      </c>
      <c r="M7665" t="s">
        <v>35</v>
      </c>
      <c r="P7665" t="b">
        <f t="shared" si="3693"/>
        <v>0</v>
      </c>
      <c r="Q7665" t="b">
        <f t="shared" si="3710"/>
        <v>0</v>
      </c>
      <c r="R7665" t="b">
        <f t="shared" si="3694"/>
        <v>0</v>
      </c>
      <c r="S7665" t="b">
        <f t="shared" si="3695"/>
        <v>0</v>
      </c>
      <c r="T7665" t="b">
        <f t="shared" si="3696"/>
        <v>0</v>
      </c>
      <c r="U7665" t="b">
        <f t="shared" si="3697"/>
        <v>0</v>
      </c>
      <c r="V7665" t="b">
        <f t="shared" si="3704"/>
        <v>0</v>
      </c>
      <c r="W7665" t="b">
        <f t="shared" si="3705"/>
        <v>0</v>
      </c>
      <c r="X7665" t="b">
        <f t="shared" si="3706"/>
        <v>0</v>
      </c>
      <c r="Y7665" t="b">
        <f t="shared" si="3707"/>
        <v>0</v>
      </c>
      <c r="Z7665" t="b">
        <f t="shared" si="3708"/>
        <v>0</v>
      </c>
      <c r="AA7665" t="b">
        <f t="shared" si="3709"/>
        <v>0</v>
      </c>
    </row>
    <row r="7666" spans="1:27" x14ac:dyDescent="0.25">
      <c r="A7666" t="s">
        <v>10797</v>
      </c>
      <c r="B7666" t="s">
        <v>26818</v>
      </c>
      <c r="C7666" t="s">
        <v>26819</v>
      </c>
      <c r="D7666">
        <v>2000</v>
      </c>
      <c r="E7666" t="s">
        <v>2048</v>
      </c>
      <c r="F7666">
        <v>48</v>
      </c>
      <c r="G7666">
        <v>2</v>
      </c>
      <c r="H7666" t="s">
        <v>26820</v>
      </c>
      <c r="L7666" t="s">
        <v>35</v>
      </c>
      <c r="M7666" t="s">
        <v>20</v>
      </c>
      <c r="P7666" t="b">
        <f t="shared" si="3693"/>
        <v>0</v>
      </c>
      <c r="Q7666" t="b">
        <f t="shared" si="3710"/>
        <v>0</v>
      </c>
      <c r="R7666" t="b">
        <f t="shared" si="3694"/>
        <v>0</v>
      </c>
      <c r="S7666" t="b">
        <f t="shared" si="3695"/>
        <v>0</v>
      </c>
      <c r="T7666" t="b">
        <f t="shared" si="3696"/>
        <v>0</v>
      </c>
      <c r="U7666" t="b">
        <f t="shared" si="3697"/>
        <v>0</v>
      </c>
      <c r="V7666" t="b">
        <f t="shared" si="3704"/>
        <v>0</v>
      </c>
      <c r="W7666" t="b">
        <f t="shared" si="3705"/>
        <v>0</v>
      </c>
      <c r="X7666" t="b">
        <f t="shared" si="3706"/>
        <v>0</v>
      </c>
      <c r="Y7666" t="b">
        <f t="shared" si="3707"/>
        <v>0</v>
      </c>
      <c r="Z7666" t="b">
        <f t="shared" si="3708"/>
        <v>0</v>
      </c>
      <c r="AA7666" t="b">
        <f t="shared" si="3709"/>
        <v>0</v>
      </c>
    </row>
    <row r="7667" spans="1:27" x14ac:dyDescent="0.25">
      <c r="A7667" t="s">
        <v>10797</v>
      </c>
      <c r="B7667" t="s">
        <v>26821</v>
      </c>
      <c r="C7667" t="s">
        <v>26822</v>
      </c>
      <c r="D7667">
        <v>2000</v>
      </c>
      <c r="E7667" t="s">
        <v>15627</v>
      </c>
      <c r="F7667">
        <v>5</v>
      </c>
      <c r="H7667" t="s">
        <v>26823</v>
      </c>
      <c r="J7667" t="s">
        <v>24687</v>
      </c>
      <c r="L7667" t="s">
        <v>35</v>
      </c>
      <c r="M7667" t="s">
        <v>20</v>
      </c>
      <c r="P7667" t="b">
        <f t="shared" si="3693"/>
        <v>0</v>
      </c>
      <c r="Q7667" t="b">
        <f t="shared" si="3710"/>
        <v>0</v>
      </c>
      <c r="R7667" t="b">
        <f t="shared" si="3694"/>
        <v>0</v>
      </c>
      <c r="S7667" t="b">
        <f t="shared" si="3695"/>
        <v>0</v>
      </c>
      <c r="T7667" t="b">
        <f t="shared" si="3696"/>
        <v>0</v>
      </c>
      <c r="U7667" t="b">
        <f t="shared" si="3697"/>
        <v>0</v>
      </c>
      <c r="V7667" t="b">
        <f t="shared" si="3704"/>
        <v>0</v>
      </c>
      <c r="W7667" t="b">
        <f t="shared" si="3705"/>
        <v>0</v>
      </c>
      <c r="X7667" t="b">
        <f t="shared" si="3706"/>
        <v>0</v>
      </c>
      <c r="Y7667" t="b">
        <f t="shared" si="3707"/>
        <v>0</v>
      </c>
      <c r="Z7667" t="b">
        <f t="shared" si="3708"/>
        <v>0</v>
      </c>
      <c r="AA7667" t="b">
        <f t="shared" si="3709"/>
        <v>0</v>
      </c>
    </row>
    <row r="7668" spans="1:27" x14ac:dyDescent="0.25">
      <c r="A7668" t="s">
        <v>10797</v>
      </c>
      <c r="B7668" t="s">
        <v>26824</v>
      </c>
      <c r="C7668" t="s">
        <v>26825</v>
      </c>
      <c r="D7668">
        <v>2000</v>
      </c>
      <c r="E7668" t="s">
        <v>1667</v>
      </c>
      <c r="F7668">
        <v>92</v>
      </c>
      <c r="G7668">
        <v>1</v>
      </c>
      <c r="H7668" t="s">
        <v>14023</v>
      </c>
      <c r="L7668" t="s">
        <v>19</v>
      </c>
      <c r="M7668" t="s">
        <v>20</v>
      </c>
      <c r="P7668" t="b">
        <f t="shared" si="3693"/>
        <v>0</v>
      </c>
      <c r="Q7668" t="b">
        <f t="shared" si="3710"/>
        <v>0</v>
      </c>
      <c r="R7668" t="b">
        <f t="shared" si="3694"/>
        <v>0</v>
      </c>
      <c r="S7668" t="b">
        <f t="shared" si="3695"/>
        <v>0</v>
      </c>
      <c r="T7668" t="b">
        <f t="shared" si="3696"/>
        <v>0</v>
      </c>
      <c r="U7668" t="b">
        <f t="shared" si="3697"/>
        <v>0</v>
      </c>
      <c r="V7668" t="b">
        <f t="shared" si="3704"/>
        <v>0</v>
      </c>
      <c r="W7668" t="b">
        <f t="shared" si="3705"/>
        <v>0</v>
      </c>
      <c r="X7668" t="b">
        <f t="shared" si="3706"/>
        <v>0</v>
      </c>
      <c r="Y7668" t="b">
        <f t="shared" si="3707"/>
        <v>0</v>
      </c>
      <c r="Z7668" t="b">
        <f t="shared" si="3708"/>
        <v>0</v>
      </c>
      <c r="AA7668" t="b">
        <f t="shared" si="3709"/>
        <v>0</v>
      </c>
    </row>
    <row r="7669" spans="1:27" x14ac:dyDescent="0.25">
      <c r="A7669" t="s">
        <v>10797</v>
      </c>
      <c r="B7669" t="s">
        <v>26826</v>
      </c>
      <c r="C7669" t="s">
        <v>26827</v>
      </c>
      <c r="D7669">
        <v>2000</v>
      </c>
      <c r="E7669" t="s">
        <v>21758</v>
      </c>
      <c r="F7669">
        <v>1</v>
      </c>
      <c r="G7669">
        <v>2</v>
      </c>
      <c r="H7669" t="s">
        <v>26828</v>
      </c>
      <c r="L7669" t="s">
        <v>19</v>
      </c>
      <c r="M7669" t="s">
        <v>20</v>
      </c>
      <c r="P7669" t="b">
        <f t="shared" si="3693"/>
        <v>0</v>
      </c>
      <c r="Q7669" t="b">
        <f t="shared" si="3710"/>
        <v>0</v>
      </c>
      <c r="R7669" t="b">
        <f t="shared" si="3694"/>
        <v>0</v>
      </c>
      <c r="S7669" t="b">
        <f t="shared" si="3695"/>
        <v>0</v>
      </c>
      <c r="T7669" t="b">
        <f t="shared" si="3696"/>
        <v>0</v>
      </c>
      <c r="U7669" t="b">
        <f t="shared" si="3697"/>
        <v>0</v>
      </c>
      <c r="V7669" t="b">
        <f t="shared" si="3704"/>
        <v>0</v>
      </c>
      <c r="W7669" t="b">
        <f t="shared" si="3705"/>
        <v>0</v>
      </c>
      <c r="X7669" t="b">
        <f t="shared" si="3706"/>
        <v>0</v>
      </c>
      <c r="Y7669" t="b">
        <f t="shared" si="3707"/>
        <v>0</v>
      </c>
      <c r="Z7669" t="b">
        <f t="shared" si="3708"/>
        <v>0</v>
      </c>
      <c r="AA7669" t="b">
        <f t="shared" si="3709"/>
        <v>0</v>
      </c>
    </row>
    <row r="7670" spans="1:27" x14ac:dyDescent="0.25">
      <c r="A7670" t="s">
        <v>10797</v>
      </c>
      <c r="B7670" t="s">
        <v>26829</v>
      </c>
      <c r="C7670" t="s">
        <v>26830</v>
      </c>
      <c r="D7670">
        <v>2000</v>
      </c>
      <c r="E7670" t="s">
        <v>722</v>
      </c>
      <c r="F7670">
        <v>78</v>
      </c>
      <c r="G7670">
        <v>1</v>
      </c>
      <c r="H7670" t="s">
        <v>26831</v>
      </c>
      <c r="L7670" t="s">
        <v>20</v>
      </c>
      <c r="M7670" t="s">
        <v>19</v>
      </c>
      <c r="P7670" t="b">
        <f t="shared" si="3693"/>
        <v>0</v>
      </c>
      <c r="Q7670" t="b">
        <f t="shared" si="3710"/>
        <v>0</v>
      </c>
      <c r="R7670" t="b">
        <f t="shared" si="3694"/>
        <v>0</v>
      </c>
      <c r="S7670" t="b">
        <f t="shared" si="3695"/>
        <v>0</v>
      </c>
      <c r="T7670" t="b">
        <f t="shared" si="3696"/>
        <v>0</v>
      </c>
      <c r="U7670" t="b">
        <f t="shared" si="3697"/>
        <v>0</v>
      </c>
      <c r="V7670" t="b">
        <f t="shared" si="3704"/>
        <v>0</v>
      </c>
      <c r="W7670" t="b">
        <f t="shared" si="3705"/>
        <v>0</v>
      </c>
      <c r="X7670" t="b">
        <f t="shared" si="3706"/>
        <v>0</v>
      </c>
      <c r="Y7670" t="b">
        <f t="shared" si="3707"/>
        <v>0</v>
      </c>
      <c r="Z7670" t="b">
        <f t="shared" si="3708"/>
        <v>0</v>
      </c>
      <c r="AA7670" t="b">
        <f t="shared" si="3709"/>
        <v>0</v>
      </c>
    </row>
    <row r="7671" spans="1:27" x14ac:dyDescent="0.25">
      <c r="A7671" t="s">
        <v>10797</v>
      </c>
      <c r="B7671" t="s">
        <v>26832</v>
      </c>
      <c r="C7671" t="s">
        <v>26833</v>
      </c>
      <c r="D7671">
        <v>2000</v>
      </c>
      <c r="E7671" t="s">
        <v>20901</v>
      </c>
      <c r="F7671">
        <v>94</v>
      </c>
      <c r="G7671">
        <v>2</v>
      </c>
      <c r="H7671" t="s">
        <v>26834</v>
      </c>
      <c r="L7671" t="s">
        <v>20</v>
      </c>
      <c r="M7671" t="s">
        <v>19</v>
      </c>
      <c r="P7671" t="b">
        <f t="shared" si="3693"/>
        <v>0</v>
      </c>
      <c r="Q7671" t="b">
        <f t="shared" si="3710"/>
        <v>0</v>
      </c>
      <c r="R7671" t="b">
        <f t="shared" si="3694"/>
        <v>0</v>
      </c>
      <c r="S7671" t="b">
        <f t="shared" si="3695"/>
        <v>0</v>
      </c>
      <c r="T7671" t="b">
        <f t="shared" si="3696"/>
        <v>0</v>
      </c>
      <c r="U7671" t="b">
        <f t="shared" si="3697"/>
        <v>0</v>
      </c>
      <c r="V7671" t="b">
        <f t="shared" si="3704"/>
        <v>0</v>
      </c>
      <c r="W7671" t="b">
        <f t="shared" si="3705"/>
        <v>0</v>
      </c>
      <c r="X7671" t="b">
        <f t="shared" si="3706"/>
        <v>0</v>
      </c>
      <c r="Y7671" t="b">
        <f t="shared" si="3707"/>
        <v>0</v>
      </c>
      <c r="Z7671" t="b">
        <f t="shared" si="3708"/>
        <v>0</v>
      </c>
      <c r="AA7671" t="b">
        <f t="shared" si="3709"/>
        <v>0</v>
      </c>
    </row>
    <row r="7672" spans="1:27" x14ac:dyDescent="0.25">
      <c r="A7672" t="s">
        <v>10797</v>
      </c>
      <c r="B7672" t="s">
        <v>26835</v>
      </c>
      <c r="C7672" t="s">
        <v>26836</v>
      </c>
      <c r="D7672">
        <v>2000</v>
      </c>
      <c r="E7672" t="s">
        <v>20410</v>
      </c>
      <c r="F7672">
        <v>373</v>
      </c>
      <c r="G7672">
        <v>1</v>
      </c>
      <c r="H7672" t="s">
        <v>26837</v>
      </c>
      <c r="L7672" t="s">
        <v>19</v>
      </c>
      <c r="M7672" t="s">
        <v>20</v>
      </c>
      <c r="P7672" t="b">
        <f t="shared" si="3693"/>
        <v>0</v>
      </c>
      <c r="Q7672" t="b">
        <f t="shared" si="3710"/>
        <v>0</v>
      </c>
      <c r="R7672" t="b">
        <f t="shared" si="3694"/>
        <v>0</v>
      </c>
      <c r="S7672" t="b">
        <f t="shared" si="3695"/>
        <v>0</v>
      </c>
      <c r="T7672" t="b">
        <f t="shared" si="3696"/>
        <v>0</v>
      </c>
      <c r="U7672" t="b">
        <f t="shared" si="3697"/>
        <v>0</v>
      </c>
      <c r="V7672" t="b">
        <f t="shared" si="3704"/>
        <v>0</v>
      </c>
      <c r="W7672" t="b">
        <f t="shared" si="3705"/>
        <v>0</v>
      </c>
      <c r="X7672" t="b">
        <f t="shared" si="3706"/>
        <v>0</v>
      </c>
      <c r="Y7672" t="b">
        <f t="shared" si="3707"/>
        <v>0</v>
      </c>
      <c r="Z7672" t="b">
        <f t="shared" si="3708"/>
        <v>0</v>
      </c>
      <c r="AA7672" t="b">
        <f t="shared" si="3709"/>
        <v>0</v>
      </c>
    </row>
    <row r="7673" spans="1:27" x14ac:dyDescent="0.25">
      <c r="A7673" t="s">
        <v>10797</v>
      </c>
      <c r="B7673" t="s">
        <v>26838</v>
      </c>
      <c r="C7673" t="s">
        <v>26839</v>
      </c>
      <c r="D7673">
        <v>2000</v>
      </c>
      <c r="E7673" t="s">
        <v>26840</v>
      </c>
      <c r="F7673">
        <v>8</v>
      </c>
      <c r="G7673" s="2">
        <v>42767</v>
      </c>
      <c r="H7673" s="3">
        <v>21794</v>
      </c>
      <c r="L7673" t="s">
        <v>20</v>
      </c>
      <c r="M7673" t="s">
        <v>35</v>
      </c>
      <c r="P7673" t="b">
        <f t="shared" si="3693"/>
        <v>0</v>
      </c>
      <c r="Q7673" t="b">
        <f t="shared" si="3710"/>
        <v>0</v>
      </c>
      <c r="R7673" t="b">
        <f t="shared" si="3694"/>
        <v>0</v>
      </c>
      <c r="S7673" t="b">
        <f t="shared" si="3695"/>
        <v>0</v>
      </c>
      <c r="T7673" t="b">
        <f t="shared" si="3696"/>
        <v>0</v>
      </c>
      <c r="U7673" t="b">
        <f t="shared" si="3697"/>
        <v>0</v>
      </c>
      <c r="V7673" t="b">
        <f t="shared" si="3704"/>
        <v>0</v>
      </c>
      <c r="W7673" t="b">
        <f t="shared" si="3705"/>
        <v>0</v>
      </c>
      <c r="X7673" t="b">
        <f t="shared" si="3706"/>
        <v>0</v>
      </c>
      <c r="Y7673" t="b">
        <f t="shared" si="3707"/>
        <v>0</v>
      </c>
      <c r="Z7673" t="b">
        <f t="shared" si="3708"/>
        <v>0</v>
      </c>
      <c r="AA7673" t="b">
        <f t="shared" si="3709"/>
        <v>0</v>
      </c>
    </row>
    <row r="7674" spans="1:27" x14ac:dyDescent="0.25">
      <c r="A7674" t="s">
        <v>10797</v>
      </c>
      <c r="B7674" t="s">
        <v>26841</v>
      </c>
      <c r="C7674" t="s">
        <v>26842</v>
      </c>
      <c r="D7674">
        <v>2000</v>
      </c>
      <c r="E7674" t="s">
        <v>2717</v>
      </c>
      <c r="F7674">
        <v>10</v>
      </c>
      <c r="G7674">
        <v>1</v>
      </c>
      <c r="H7674" t="s">
        <v>12148</v>
      </c>
      <c r="J7674" t="s">
        <v>26527</v>
      </c>
      <c r="L7674" t="s">
        <v>20</v>
      </c>
      <c r="M7674" t="s">
        <v>35</v>
      </c>
      <c r="P7674" t="b">
        <f t="shared" si="3693"/>
        <v>0</v>
      </c>
      <c r="Q7674" t="b">
        <f t="shared" si="3710"/>
        <v>0</v>
      </c>
      <c r="R7674" t="b">
        <f t="shared" si="3694"/>
        <v>0</v>
      </c>
      <c r="S7674" t="b">
        <f t="shared" si="3695"/>
        <v>0</v>
      </c>
      <c r="T7674" t="b">
        <f t="shared" si="3696"/>
        <v>0</v>
      </c>
      <c r="U7674" t="b">
        <f t="shared" si="3697"/>
        <v>0</v>
      </c>
      <c r="V7674" t="b">
        <f t="shared" si="3704"/>
        <v>0</v>
      </c>
      <c r="W7674" t="b">
        <f t="shared" si="3705"/>
        <v>0</v>
      </c>
      <c r="X7674" t="b">
        <f t="shared" si="3706"/>
        <v>0</v>
      </c>
      <c r="Y7674" t="b">
        <f t="shared" si="3707"/>
        <v>0</v>
      </c>
      <c r="Z7674" t="b">
        <f t="shared" si="3708"/>
        <v>0</v>
      </c>
      <c r="AA7674" t="b">
        <f t="shared" si="3709"/>
        <v>0</v>
      </c>
    </row>
    <row r="7675" spans="1:27" x14ac:dyDescent="0.25">
      <c r="A7675" t="s">
        <v>10797</v>
      </c>
      <c r="B7675" t="s">
        <v>26843</v>
      </c>
      <c r="C7675" t="s">
        <v>26844</v>
      </c>
      <c r="D7675">
        <v>2000</v>
      </c>
      <c r="E7675" t="s">
        <v>25031</v>
      </c>
      <c r="F7675">
        <v>5</v>
      </c>
      <c r="H7675" t="s">
        <v>14356</v>
      </c>
      <c r="L7675" t="s">
        <v>35</v>
      </c>
      <c r="M7675" t="s">
        <v>20</v>
      </c>
      <c r="P7675" t="b">
        <f t="shared" si="3693"/>
        <v>0</v>
      </c>
      <c r="Q7675" t="b">
        <f t="shared" si="3710"/>
        <v>0</v>
      </c>
      <c r="R7675" t="b">
        <f t="shared" si="3694"/>
        <v>0</v>
      </c>
      <c r="S7675" t="b">
        <f t="shared" si="3695"/>
        <v>0</v>
      </c>
      <c r="T7675" t="b">
        <f t="shared" si="3696"/>
        <v>0</v>
      </c>
      <c r="U7675" t="b">
        <f t="shared" si="3697"/>
        <v>0</v>
      </c>
      <c r="V7675" t="b">
        <f t="shared" si="3704"/>
        <v>0</v>
      </c>
      <c r="W7675" t="b">
        <f t="shared" si="3705"/>
        <v>0</v>
      </c>
      <c r="X7675" t="b">
        <f t="shared" si="3706"/>
        <v>0</v>
      </c>
      <c r="Y7675" t="b">
        <f t="shared" si="3707"/>
        <v>0</v>
      </c>
      <c r="Z7675" t="b">
        <f t="shared" si="3708"/>
        <v>0</v>
      </c>
      <c r="AA7675" t="b">
        <f t="shared" si="3709"/>
        <v>0</v>
      </c>
    </row>
    <row r="7676" spans="1:27" x14ac:dyDescent="0.25">
      <c r="A7676" t="s">
        <v>10797</v>
      </c>
      <c r="B7676" t="s">
        <v>26845</v>
      </c>
      <c r="C7676" t="s">
        <v>26846</v>
      </c>
      <c r="D7676">
        <v>2000</v>
      </c>
      <c r="E7676" t="s">
        <v>23359</v>
      </c>
      <c r="F7676">
        <v>11</v>
      </c>
      <c r="H7676" t="s">
        <v>26847</v>
      </c>
      <c r="L7676" t="s">
        <v>19</v>
      </c>
      <c r="M7676" t="s">
        <v>20</v>
      </c>
      <c r="P7676" t="b">
        <f t="shared" si="3693"/>
        <v>0</v>
      </c>
      <c r="Q7676" t="b">
        <f t="shared" si="3710"/>
        <v>0</v>
      </c>
      <c r="R7676" t="b">
        <f t="shared" si="3694"/>
        <v>0</v>
      </c>
      <c r="S7676" t="b">
        <f t="shared" si="3695"/>
        <v>0</v>
      </c>
      <c r="T7676" t="b">
        <f t="shared" si="3696"/>
        <v>0</v>
      </c>
      <c r="U7676" t="b">
        <f t="shared" si="3697"/>
        <v>0</v>
      </c>
      <c r="V7676" t="b">
        <f t="shared" si="3704"/>
        <v>0</v>
      </c>
      <c r="W7676" t="b">
        <f t="shared" si="3705"/>
        <v>0</v>
      </c>
      <c r="X7676" t="b">
        <f t="shared" si="3706"/>
        <v>0</v>
      </c>
      <c r="Y7676" t="b">
        <f t="shared" si="3707"/>
        <v>0</v>
      </c>
      <c r="Z7676" t="b">
        <f t="shared" si="3708"/>
        <v>0</v>
      </c>
      <c r="AA7676" t="b">
        <f t="shared" si="3709"/>
        <v>0</v>
      </c>
    </row>
    <row r="7677" spans="1:27" x14ac:dyDescent="0.25">
      <c r="A7677" t="s">
        <v>10797</v>
      </c>
      <c r="B7677" t="s">
        <v>26848</v>
      </c>
      <c r="C7677" t="s">
        <v>26849</v>
      </c>
      <c r="D7677">
        <v>2000</v>
      </c>
      <c r="E7677" t="s">
        <v>8016</v>
      </c>
      <c r="F7677">
        <v>46</v>
      </c>
      <c r="G7677">
        <v>3</v>
      </c>
      <c r="H7677" t="s">
        <v>26850</v>
      </c>
      <c r="J7677" t="s">
        <v>20743</v>
      </c>
      <c r="L7677" t="s">
        <v>19</v>
      </c>
      <c r="M7677" t="s">
        <v>20</v>
      </c>
      <c r="P7677" t="b">
        <f t="shared" si="3693"/>
        <v>0</v>
      </c>
      <c r="Q7677" t="b">
        <f t="shared" si="3710"/>
        <v>0</v>
      </c>
      <c r="R7677" t="b">
        <f t="shared" si="3694"/>
        <v>0</v>
      </c>
      <c r="S7677" t="b">
        <f t="shared" si="3695"/>
        <v>0</v>
      </c>
      <c r="T7677" t="b">
        <f t="shared" si="3696"/>
        <v>0</v>
      </c>
      <c r="U7677" t="b">
        <f t="shared" si="3697"/>
        <v>0</v>
      </c>
      <c r="V7677" t="b">
        <f t="shared" si="3704"/>
        <v>0</v>
      </c>
      <c r="W7677" t="b">
        <f t="shared" si="3705"/>
        <v>0</v>
      </c>
      <c r="X7677" t="b">
        <f t="shared" si="3706"/>
        <v>0</v>
      </c>
      <c r="Y7677" t="b">
        <f t="shared" si="3707"/>
        <v>0</v>
      </c>
      <c r="Z7677" t="b">
        <f t="shared" si="3708"/>
        <v>0</v>
      </c>
      <c r="AA7677" t="b">
        <f t="shared" si="3709"/>
        <v>0</v>
      </c>
    </row>
    <row r="7678" spans="1:27" x14ac:dyDescent="0.25">
      <c r="A7678" t="s">
        <v>10797</v>
      </c>
      <c r="B7678" t="s">
        <v>26851</v>
      </c>
      <c r="C7678" t="s">
        <v>26852</v>
      </c>
      <c r="D7678">
        <v>2000</v>
      </c>
      <c r="E7678" t="s">
        <v>227</v>
      </c>
      <c r="F7678">
        <v>203</v>
      </c>
      <c r="G7678">
        <v>2</v>
      </c>
      <c r="H7678" t="s">
        <v>26853</v>
      </c>
      <c r="L7678" t="s">
        <v>20</v>
      </c>
      <c r="M7678" t="s">
        <v>35</v>
      </c>
      <c r="P7678" t="b">
        <f t="shared" si="3693"/>
        <v>0</v>
      </c>
      <c r="Q7678" t="b">
        <f t="shared" si="3710"/>
        <v>0</v>
      </c>
      <c r="R7678" t="b">
        <f t="shared" si="3694"/>
        <v>0</v>
      </c>
      <c r="S7678" t="b">
        <f t="shared" si="3695"/>
        <v>0</v>
      </c>
      <c r="T7678" t="b">
        <f t="shared" si="3696"/>
        <v>0</v>
      </c>
      <c r="U7678" t="b">
        <f t="shared" si="3697"/>
        <v>0</v>
      </c>
      <c r="V7678" t="b">
        <f t="shared" si="3704"/>
        <v>0</v>
      </c>
      <c r="W7678" t="b">
        <f t="shared" si="3705"/>
        <v>0</v>
      </c>
      <c r="X7678" t="b">
        <f t="shared" si="3706"/>
        <v>0</v>
      </c>
      <c r="Y7678" t="b">
        <f t="shared" si="3707"/>
        <v>0</v>
      </c>
      <c r="Z7678" t="b">
        <f t="shared" si="3708"/>
        <v>0</v>
      </c>
      <c r="AA7678" t="b">
        <f t="shared" si="3709"/>
        <v>0</v>
      </c>
    </row>
    <row r="7679" spans="1:27" x14ac:dyDescent="0.25">
      <c r="A7679" t="s">
        <v>10797</v>
      </c>
      <c r="B7679" t="s">
        <v>26854</v>
      </c>
      <c r="C7679" t="s">
        <v>26855</v>
      </c>
      <c r="D7679">
        <v>2000</v>
      </c>
      <c r="E7679" t="s">
        <v>26856</v>
      </c>
      <c r="F7679">
        <v>3</v>
      </c>
      <c r="G7679">
        <v>1</v>
      </c>
      <c r="H7679" t="s">
        <v>26857</v>
      </c>
      <c r="L7679" t="s">
        <v>35</v>
      </c>
      <c r="M7679" t="s">
        <v>20</v>
      </c>
      <c r="P7679" t="b">
        <f t="shared" si="3693"/>
        <v>0</v>
      </c>
      <c r="Q7679" t="b">
        <f t="shared" si="3710"/>
        <v>0</v>
      </c>
      <c r="R7679" t="b">
        <f t="shared" si="3694"/>
        <v>0</v>
      </c>
      <c r="S7679" t="b">
        <f t="shared" si="3695"/>
        <v>0</v>
      </c>
      <c r="T7679" t="b">
        <f t="shared" si="3696"/>
        <v>0</v>
      </c>
      <c r="U7679" t="b">
        <f t="shared" si="3697"/>
        <v>0</v>
      </c>
      <c r="V7679" t="b">
        <f t="shared" si="3704"/>
        <v>0</v>
      </c>
      <c r="W7679" t="b">
        <f t="shared" si="3705"/>
        <v>0</v>
      </c>
      <c r="X7679" t="b">
        <f t="shared" si="3706"/>
        <v>0</v>
      </c>
      <c r="Y7679" t="b">
        <f t="shared" si="3707"/>
        <v>0</v>
      </c>
      <c r="Z7679" t="b">
        <f t="shared" si="3708"/>
        <v>0</v>
      </c>
      <c r="AA7679" t="b">
        <f t="shared" si="3709"/>
        <v>0</v>
      </c>
    </row>
    <row r="7680" spans="1:27" x14ac:dyDescent="0.25">
      <c r="A7680" t="s">
        <v>10797</v>
      </c>
      <c r="B7680" t="s">
        <v>26858</v>
      </c>
      <c r="C7680" t="s">
        <v>26859</v>
      </c>
      <c r="D7680">
        <v>2000</v>
      </c>
      <c r="E7680" t="s">
        <v>23935</v>
      </c>
      <c r="F7680">
        <v>31</v>
      </c>
      <c r="G7680" t="s">
        <v>19</v>
      </c>
      <c r="H7680" t="s">
        <v>26860</v>
      </c>
      <c r="L7680" t="s">
        <v>20</v>
      </c>
      <c r="M7680" t="s">
        <v>35</v>
      </c>
      <c r="P7680" t="b">
        <f t="shared" si="3693"/>
        <v>0</v>
      </c>
      <c r="Q7680" t="b">
        <f t="shared" si="3710"/>
        <v>0</v>
      </c>
      <c r="R7680" t="b">
        <f t="shared" si="3694"/>
        <v>0</v>
      </c>
      <c r="S7680" t="b">
        <f t="shared" si="3695"/>
        <v>0</v>
      </c>
      <c r="T7680" t="b">
        <f t="shared" si="3696"/>
        <v>0</v>
      </c>
      <c r="U7680" t="b">
        <f t="shared" si="3697"/>
        <v>0</v>
      </c>
      <c r="V7680" t="b">
        <f t="shared" si="3704"/>
        <v>0</v>
      </c>
      <c r="W7680" t="b">
        <f t="shared" si="3705"/>
        <v>0</v>
      </c>
      <c r="X7680" t="b">
        <f t="shared" si="3706"/>
        <v>0</v>
      </c>
      <c r="Y7680" t="b">
        <f t="shared" si="3707"/>
        <v>0</v>
      </c>
      <c r="Z7680" t="b">
        <f t="shared" si="3708"/>
        <v>0</v>
      </c>
      <c r="AA7680" t="b">
        <f t="shared" si="3709"/>
        <v>0</v>
      </c>
    </row>
    <row r="7681" spans="1:27" x14ac:dyDescent="0.25">
      <c r="A7681" t="s">
        <v>10797</v>
      </c>
      <c r="B7681" t="s">
        <v>26861</v>
      </c>
      <c r="C7681" t="s">
        <v>26862</v>
      </c>
      <c r="D7681">
        <v>2000</v>
      </c>
      <c r="E7681" t="s">
        <v>1371</v>
      </c>
      <c r="F7681">
        <v>64</v>
      </c>
      <c r="G7681">
        <v>1</v>
      </c>
      <c r="H7681" t="s">
        <v>26863</v>
      </c>
      <c r="L7681" t="s">
        <v>20</v>
      </c>
      <c r="M7681" t="s">
        <v>19</v>
      </c>
      <c r="P7681" t="b">
        <f t="shared" si="3693"/>
        <v>0</v>
      </c>
      <c r="Q7681" t="b">
        <f t="shared" si="3710"/>
        <v>0</v>
      </c>
      <c r="R7681" t="b">
        <f t="shared" si="3694"/>
        <v>0</v>
      </c>
      <c r="S7681" t="b">
        <f t="shared" si="3695"/>
        <v>0</v>
      </c>
      <c r="T7681" t="b">
        <f t="shared" si="3696"/>
        <v>0</v>
      </c>
      <c r="U7681" t="b">
        <f t="shared" si="3697"/>
        <v>0</v>
      </c>
      <c r="V7681" t="b">
        <f t="shared" si="3704"/>
        <v>0</v>
      </c>
      <c r="W7681" t="b">
        <f t="shared" si="3705"/>
        <v>0</v>
      </c>
      <c r="X7681" t="b">
        <f t="shared" si="3706"/>
        <v>0</v>
      </c>
      <c r="Y7681" t="b">
        <f t="shared" si="3707"/>
        <v>0</v>
      </c>
      <c r="Z7681" t="b">
        <f t="shared" si="3708"/>
        <v>0</v>
      </c>
      <c r="AA7681" t="b">
        <f t="shared" si="3709"/>
        <v>0</v>
      </c>
    </row>
    <row r="7682" spans="1:27" x14ac:dyDescent="0.25">
      <c r="A7682" t="s">
        <v>10797</v>
      </c>
      <c r="B7682" t="s">
        <v>26864</v>
      </c>
      <c r="C7682" t="s">
        <v>26865</v>
      </c>
      <c r="D7682">
        <v>2000</v>
      </c>
      <c r="E7682" t="s">
        <v>26866</v>
      </c>
      <c r="H7682" t="s">
        <v>23121</v>
      </c>
      <c r="L7682" t="s">
        <v>20</v>
      </c>
      <c r="M7682" t="s">
        <v>19</v>
      </c>
      <c r="P7682" t="b">
        <f t="shared" si="3693"/>
        <v>0</v>
      </c>
      <c r="Q7682" t="b">
        <f t="shared" si="3710"/>
        <v>0</v>
      </c>
      <c r="R7682" t="b">
        <f t="shared" si="3694"/>
        <v>0</v>
      </c>
      <c r="S7682" t="b">
        <f t="shared" si="3695"/>
        <v>0</v>
      </c>
      <c r="T7682" t="b">
        <f t="shared" si="3696"/>
        <v>0</v>
      </c>
      <c r="U7682" t="b">
        <f t="shared" si="3697"/>
        <v>0</v>
      </c>
      <c r="V7682" t="b">
        <f t="shared" si="3704"/>
        <v>0</v>
      </c>
      <c r="W7682" t="b">
        <f t="shared" si="3705"/>
        <v>0</v>
      </c>
      <c r="X7682" t="b">
        <f t="shared" si="3706"/>
        <v>0</v>
      </c>
      <c r="Y7682" t="b">
        <f t="shared" si="3707"/>
        <v>0</v>
      </c>
      <c r="Z7682" t="b">
        <f t="shared" si="3708"/>
        <v>0</v>
      </c>
      <c r="AA7682" t="b">
        <f t="shared" si="3709"/>
        <v>0</v>
      </c>
    </row>
    <row r="7683" spans="1:27" x14ac:dyDescent="0.25">
      <c r="A7683" t="s">
        <v>10797</v>
      </c>
      <c r="B7683" t="s">
        <v>26867</v>
      </c>
      <c r="C7683" t="s">
        <v>26868</v>
      </c>
      <c r="D7683">
        <v>2000</v>
      </c>
      <c r="E7683" t="s">
        <v>26869</v>
      </c>
      <c r="F7683">
        <v>23</v>
      </c>
      <c r="G7683">
        <v>1</v>
      </c>
      <c r="H7683" t="s">
        <v>15801</v>
      </c>
      <c r="L7683" t="s">
        <v>20</v>
      </c>
      <c r="M7683" t="s">
        <v>35</v>
      </c>
      <c r="P7683" t="b">
        <f t="shared" ref="P7683:P7746" si="3711">ISNUMBER(SEARCH("broiler",C7683))</f>
        <v>0</v>
      </c>
      <c r="Q7683" t="b">
        <f t="shared" si="3710"/>
        <v>0</v>
      </c>
      <c r="R7683" t="b">
        <f t="shared" ref="R7683:R7746" si="3712">ISNUMBER(SEARCH("aquatic",$C7683))</f>
        <v>0</v>
      </c>
      <c r="S7683" t="b">
        <f t="shared" ref="S7683:S7746" si="3713">ISNUMBER(SEARCH("fish",$C7683))</f>
        <v>0</v>
      </c>
      <c r="T7683" t="b">
        <f t="shared" ref="T7683:T7746" si="3714">ISNUMBER(SEARCH(" chicken",$C7683))</f>
        <v>0</v>
      </c>
      <c r="U7683" t="b">
        <f t="shared" ref="U7683:U7746" si="3715">ISNUMBER(SEARCH("tadpole",$C7683))</f>
        <v>0</v>
      </c>
      <c r="V7683" t="b">
        <f t="shared" si="3704"/>
        <v>0</v>
      </c>
      <c r="W7683" t="b">
        <f t="shared" si="3705"/>
        <v>0</v>
      </c>
      <c r="X7683" t="b">
        <f t="shared" si="3706"/>
        <v>0</v>
      </c>
      <c r="Y7683" t="b">
        <f t="shared" si="3707"/>
        <v>0</v>
      </c>
      <c r="Z7683" t="b">
        <f t="shared" si="3708"/>
        <v>0</v>
      </c>
      <c r="AA7683" t="b">
        <f t="shared" si="3709"/>
        <v>0</v>
      </c>
    </row>
    <row r="7684" spans="1:27" x14ac:dyDescent="0.25">
      <c r="A7684" t="s">
        <v>10797</v>
      </c>
      <c r="B7684" t="s">
        <v>26870</v>
      </c>
      <c r="C7684" t="s">
        <v>26871</v>
      </c>
      <c r="D7684">
        <v>2000</v>
      </c>
      <c r="E7684" t="s">
        <v>1455</v>
      </c>
      <c r="F7684">
        <v>77</v>
      </c>
      <c r="G7684">
        <v>1</v>
      </c>
      <c r="H7684" s="2">
        <v>42979</v>
      </c>
      <c r="L7684" t="s">
        <v>20</v>
      </c>
      <c r="M7684" t="s">
        <v>19</v>
      </c>
      <c r="P7684" t="b">
        <f t="shared" si="3711"/>
        <v>0</v>
      </c>
      <c r="Q7684" t="b">
        <f t="shared" si="3710"/>
        <v>0</v>
      </c>
      <c r="R7684" t="b">
        <f t="shared" si="3712"/>
        <v>0</v>
      </c>
      <c r="S7684" t="b">
        <f t="shared" si="3713"/>
        <v>0</v>
      </c>
      <c r="T7684" t="b">
        <f t="shared" si="3714"/>
        <v>0</v>
      </c>
      <c r="U7684" t="b">
        <f t="shared" si="3715"/>
        <v>0</v>
      </c>
      <c r="V7684" t="b">
        <f t="shared" si="3704"/>
        <v>0</v>
      </c>
      <c r="W7684" t="b">
        <f t="shared" si="3705"/>
        <v>0</v>
      </c>
      <c r="X7684" t="b">
        <f t="shared" si="3706"/>
        <v>0</v>
      </c>
      <c r="Y7684" t="b">
        <f t="shared" si="3707"/>
        <v>0</v>
      </c>
      <c r="Z7684" t="b">
        <f t="shared" si="3708"/>
        <v>0</v>
      </c>
      <c r="AA7684" t="b">
        <f t="shared" si="3709"/>
        <v>0</v>
      </c>
    </row>
    <row r="7685" spans="1:27" x14ac:dyDescent="0.25">
      <c r="A7685" t="s">
        <v>10797</v>
      </c>
      <c r="B7685" t="s">
        <v>26872</v>
      </c>
      <c r="C7685" t="s">
        <v>26873</v>
      </c>
      <c r="D7685">
        <v>2000</v>
      </c>
      <c r="E7685" t="s">
        <v>16896</v>
      </c>
      <c r="F7685">
        <v>52</v>
      </c>
      <c r="G7685" s="2">
        <v>42922</v>
      </c>
      <c r="H7685" t="s">
        <v>26874</v>
      </c>
      <c r="L7685" t="s">
        <v>20</v>
      </c>
      <c r="M7685" t="s">
        <v>19</v>
      </c>
      <c r="P7685" t="b">
        <f t="shared" si="3711"/>
        <v>0</v>
      </c>
      <c r="Q7685" t="b">
        <f t="shared" si="3710"/>
        <v>0</v>
      </c>
      <c r="R7685" t="b">
        <f t="shared" si="3712"/>
        <v>0</v>
      </c>
      <c r="S7685" t="b">
        <f t="shared" si="3713"/>
        <v>0</v>
      </c>
      <c r="T7685" t="b">
        <f t="shared" si="3714"/>
        <v>0</v>
      </c>
      <c r="U7685" t="b">
        <f t="shared" si="3715"/>
        <v>0</v>
      </c>
      <c r="V7685" t="b">
        <f t="shared" si="3704"/>
        <v>0</v>
      </c>
      <c r="W7685" t="b">
        <f t="shared" si="3705"/>
        <v>0</v>
      </c>
      <c r="X7685" t="b">
        <f t="shared" si="3706"/>
        <v>0</v>
      </c>
      <c r="Y7685" t="b">
        <f t="shared" si="3707"/>
        <v>0</v>
      </c>
      <c r="Z7685" t="b">
        <f t="shared" si="3708"/>
        <v>0</v>
      </c>
      <c r="AA7685" t="b">
        <f t="shared" si="3709"/>
        <v>0</v>
      </c>
    </row>
    <row r="7686" spans="1:27" x14ac:dyDescent="0.25">
      <c r="A7686" t="s">
        <v>10797</v>
      </c>
      <c r="B7686" t="s">
        <v>26875</v>
      </c>
      <c r="C7686" t="s">
        <v>26876</v>
      </c>
      <c r="D7686">
        <v>2000</v>
      </c>
      <c r="E7686" t="s">
        <v>26877</v>
      </c>
      <c r="H7686" t="s">
        <v>20973</v>
      </c>
      <c r="L7686" t="s">
        <v>35</v>
      </c>
      <c r="M7686" t="s">
        <v>20</v>
      </c>
      <c r="P7686" t="b">
        <f t="shared" si="3711"/>
        <v>0</v>
      </c>
      <c r="Q7686" t="b">
        <f t="shared" si="3710"/>
        <v>0</v>
      </c>
      <c r="R7686" t="b">
        <f t="shared" si="3712"/>
        <v>0</v>
      </c>
      <c r="S7686" t="b">
        <f t="shared" si="3713"/>
        <v>0</v>
      </c>
      <c r="T7686" t="b">
        <f t="shared" si="3714"/>
        <v>0</v>
      </c>
      <c r="U7686" t="b">
        <f t="shared" si="3715"/>
        <v>0</v>
      </c>
      <c r="V7686" t="b">
        <f t="shared" si="3704"/>
        <v>0</v>
      </c>
      <c r="W7686" t="b">
        <f t="shared" si="3705"/>
        <v>0</v>
      </c>
      <c r="X7686" t="b">
        <f t="shared" si="3706"/>
        <v>0</v>
      </c>
      <c r="Y7686" t="b">
        <f t="shared" si="3707"/>
        <v>0</v>
      </c>
      <c r="Z7686" t="b">
        <f t="shared" si="3708"/>
        <v>0</v>
      </c>
      <c r="AA7686" t="b">
        <f t="shared" si="3709"/>
        <v>0</v>
      </c>
    </row>
    <row r="7687" spans="1:27" x14ac:dyDescent="0.25">
      <c r="A7687" t="s">
        <v>10797</v>
      </c>
      <c r="B7687" t="s">
        <v>26878</v>
      </c>
      <c r="C7687" t="s">
        <v>26879</v>
      </c>
      <c r="D7687">
        <v>2000</v>
      </c>
      <c r="E7687" t="s">
        <v>26880</v>
      </c>
      <c r="F7687">
        <v>1</v>
      </c>
      <c r="H7687" t="s">
        <v>26881</v>
      </c>
      <c r="L7687" t="s">
        <v>20</v>
      </c>
      <c r="M7687" t="s">
        <v>19</v>
      </c>
      <c r="P7687" t="b">
        <f t="shared" si="3711"/>
        <v>0</v>
      </c>
      <c r="Q7687" t="b">
        <f t="shared" si="3710"/>
        <v>0</v>
      </c>
      <c r="R7687" t="b">
        <f t="shared" si="3712"/>
        <v>0</v>
      </c>
      <c r="S7687" t="b">
        <f t="shared" si="3713"/>
        <v>0</v>
      </c>
      <c r="T7687" t="b">
        <f t="shared" si="3714"/>
        <v>0</v>
      </c>
      <c r="U7687" t="b">
        <f t="shared" si="3715"/>
        <v>0</v>
      </c>
      <c r="V7687" t="b">
        <f t="shared" si="3704"/>
        <v>0</v>
      </c>
      <c r="W7687" t="b">
        <f t="shared" si="3705"/>
        <v>0</v>
      </c>
      <c r="X7687" t="b">
        <f t="shared" si="3706"/>
        <v>0</v>
      </c>
      <c r="Y7687" t="b">
        <f t="shared" si="3707"/>
        <v>0</v>
      </c>
      <c r="Z7687" t="b">
        <f t="shared" si="3708"/>
        <v>0</v>
      </c>
      <c r="AA7687" t="b">
        <f t="shared" si="3709"/>
        <v>0</v>
      </c>
    </row>
    <row r="7688" spans="1:27" hidden="1" x14ac:dyDescent="0.25">
      <c r="A7688" t="s">
        <v>10797</v>
      </c>
      <c r="B7688" t="s">
        <v>26882</v>
      </c>
      <c r="C7688" t="s">
        <v>26883</v>
      </c>
      <c r="D7688">
        <v>2000</v>
      </c>
      <c r="E7688" t="s">
        <v>26884</v>
      </c>
      <c r="F7688">
        <v>1</v>
      </c>
      <c r="H7688" t="s">
        <v>16808</v>
      </c>
      <c r="L7688" t="s">
        <v>35</v>
      </c>
      <c r="M7688" t="s">
        <v>20</v>
      </c>
      <c r="N7688" t="s">
        <v>37246</v>
      </c>
      <c r="O7688" t="s">
        <v>37256</v>
      </c>
      <c r="P7688" t="b">
        <f t="shared" si="3711"/>
        <v>0</v>
      </c>
      <c r="Q7688" t="b">
        <f t="shared" si="3710"/>
        <v>1</v>
      </c>
      <c r="R7688" t="b">
        <f t="shared" si="3712"/>
        <v>0</v>
      </c>
      <c r="S7688" t="b">
        <f t="shared" si="3713"/>
        <v>0</v>
      </c>
      <c r="T7688" t="b">
        <f t="shared" si="3714"/>
        <v>0</v>
      </c>
      <c r="U7688" t="b">
        <f t="shared" si="3715"/>
        <v>0</v>
      </c>
    </row>
    <row r="7689" spans="1:27" x14ac:dyDescent="0.25">
      <c r="A7689" t="s">
        <v>10797</v>
      </c>
      <c r="B7689" t="s">
        <v>26885</v>
      </c>
      <c r="C7689" t="s">
        <v>26886</v>
      </c>
      <c r="D7689">
        <v>2000</v>
      </c>
      <c r="E7689" t="s">
        <v>187</v>
      </c>
      <c r="F7689">
        <v>23</v>
      </c>
      <c r="G7689">
        <v>1</v>
      </c>
      <c r="H7689" s="3">
        <v>41640</v>
      </c>
      <c r="L7689" t="s">
        <v>19</v>
      </c>
      <c r="M7689" t="s">
        <v>20</v>
      </c>
      <c r="P7689" t="b">
        <f t="shared" si="3711"/>
        <v>0</v>
      </c>
      <c r="Q7689" t="b">
        <f t="shared" si="3710"/>
        <v>0</v>
      </c>
      <c r="R7689" t="b">
        <f t="shared" si="3712"/>
        <v>0</v>
      </c>
      <c r="S7689" t="b">
        <f t="shared" si="3713"/>
        <v>0</v>
      </c>
      <c r="T7689" t="b">
        <f t="shared" si="3714"/>
        <v>0</v>
      </c>
      <c r="U7689" t="b">
        <f t="shared" si="3715"/>
        <v>0</v>
      </c>
      <c r="V7689" t="b">
        <f t="shared" ref="V7689:V7698" si="3716">ISNUMBER(SEARCH(" hen",$C7689))</f>
        <v>0</v>
      </c>
      <c r="W7689" t="b">
        <f t="shared" ref="W7689:W7698" si="3717">ISNUMBER(SEARCH("penguin",$C7689))</f>
        <v>0</v>
      </c>
      <c r="X7689" t="b">
        <f t="shared" ref="X7689:X7698" si="3718">ISNUMBER(SEARCH("Whale",$C7689))</f>
        <v>0</v>
      </c>
      <c r="Y7689" t="b">
        <f t="shared" ref="Y7689:Y7698" si="3719">ISNUMBER(SEARCH("Seal",$C7689))</f>
        <v>0</v>
      </c>
      <c r="Z7689" t="b">
        <f t="shared" ref="Z7689:Z7698" si="3720">ISNUMBER(SEARCH("Newts",$C7689))</f>
        <v>0</v>
      </c>
      <c r="AA7689" t="b">
        <f t="shared" ref="AA7689:AA7698" si="3721">ISNUMBER(SEARCH("Sea Turtle",$C7689))</f>
        <v>0</v>
      </c>
    </row>
    <row r="7690" spans="1:27" x14ac:dyDescent="0.25">
      <c r="A7690" t="s">
        <v>10797</v>
      </c>
      <c r="B7690" t="s">
        <v>26887</v>
      </c>
      <c r="C7690" t="s">
        <v>26888</v>
      </c>
      <c r="D7690">
        <v>2000</v>
      </c>
      <c r="E7690" t="s">
        <v>26889</v>
      </c>
      <c r="F7690">
        <v>37</v>
      </c>
      <c r="G7690">
        <v>3</v>
      </c>
      <c r="H7690" t="s">
        <v>11641</v>
      </c>
      <c r="L7690" t="s">
        <v>19</v>
      </c>
      <c r="M7690" t="s">
        <v>20</v>
      </c>
      <c r="P7690" t="b">
        <f t="shared" si="3711"/>
        <v>0</v>
      </c>
      <c r="Q7690" t="b">
        <f t="shared" si="3710"/>
        <v>0</v>
      </c>
      <c r="R7690" t="b">
        <f t="shared" si="3712"/>
        <v>0</v>
      </c>
      <c r="S7690" t="b">
        <f t="shared" si="3713"/>
        <v>0</v>
      </c>
      <c r="T7690" t="b">
        <f t="shared" si="3714"/>
        <v>0</v>
      </c>
      <c r="U7690" t="b">
        <f t="shared" si="3715"/>
        <v>0</v>
      </c>
      <c r="V7690" t="b">
        <f t="shared" si="3716"/>
        <v>0</v>
      </c>
      <c r="W7690" t="b">
        <f t="shared" si="3717"/>
        <v>0</v>
      </c>
      <c r="X7690" t="b">
        <f t="shared" si="3718"/>
        <v>0</v>
      </c>
      <c r="Y7690" t="b">
        <f t="shared" si="3719"/>
        <v>0</v>
      </c>
      <c r="Z7690" t="b">
        <f t="shared" si="3720"/>
        <v>0</v>
      </c>
      <c r="AA7690" t="b">
        <f t="shared" si="3721"/>
        <v>0</v>
      </c>
    </row>
    <row r="7691" spans="1:27" x14ac:dyDescent="0.25">
      <c r="A7691" t="s">
        <v>10797</v>
      </c>
      <c r="B7691" t="s">
        <v>26890</v>
      </c>
      <c r="C7691" t="s">
        <v>26891</v>
      </c>
      <c r="D7691">
        <v>2000</v>
      </c>
      <c r="E7691" t="s">
        <v>19022</v>
      </c>
      <c r="F7691">
        <v>70</v>
      </c>
      <c r="G7691">
        <v>1</v>
      </c>
      <c r="H7691" t="s">
        <v>26892</v>
      </c>
      <c r="L7691" t="s">
        <v>35</v>
      </c>
      <c r="M7691" t="s">
        <v>20</v>
      </c>
      <c r="P7691" t="b">
        <f t="shared" si="3711"/>
        <v>0</v>
      </c>
      <c r="Q7691" t="b">
        <f t="shared" si="3710"/>
        <v>0</v>
      </c>
      <c r="R7691" t="b">
        <f t="shared" si="3712"/>
        <v>0</v>
      </c>
      <c r="S7691" t="b">
        <f t="shared" si="3713"/>
        <v>0</v>
      </c>
      <c r="T7691" t="b">
        <f t="shared" si="3714"/>
        <v>0</v>
      </c>
      <c r="U7691" t="b">
        <f t="shared" si="3715"/>
        <v>0</v>
      </c>
      <c r="V7691" t="b">
        <f t="shared" si="3716"/>
        <v>0</v>
      </c>
      <c r="W7691" t="b">
        <f t="shared" si="3717"/>
        <v>0</v>
      </c>
      <c r="X7691" t="b">
        <f t="shared" si="3718"/>
        <v>0</v>
      </c>
      <c r="Y7691" t="b">
        <f t="shared" si="3719"/>
        <v>0</v>
      </c>
      <c r="Z7691" t="b">
        <f t="shared" si="3720"/>
        <v>0</v>
      </c>
      <c r="AA7691" t="b">
        <f t="shared" si="3721"/>
        <v>0</v>
      </c>
    </row>
    <row r="7692" spans="1:27" x14ac:dyDescent="0.25">
      <c r="A7692" t="s">
        <v>10797</v>
      </c>
      <c r="B7692" t="s">
        <v>26893</v>
      </c>
      <c r="C7692" t="s">
        <v>26894</v>
      </c>
      <c r="D7692">
        <v>2000</v>
      </c>
      <c r="E7692" t="s">
        <v>11958</v>
      </c>
      <c r="F7692">
        <v>102</v>
      </c>
      <c r="G7692" s="2">
        <v>42796</v>
      </c>
      <c r="H7692" t="s">
        <v>13569</v>
      </c>
      <c r="L7692" t="s">
        <v>19</v>
      </c>
      <c r="M7692" t="s">
        <v>20</v>
      </c>
      <c r="P7692" t="b">
        <f t="shared" si="3711"/>
        <v>0</v>
      </c>
      <c r="Q7692" t="b">
        <f t="shared" si="3710"/>
        <v>0</v>
      </c>
      <c r="R7692" t="b">
        <f t="shared" si="3712"/>
        <v>0</v>
      </c>
      <c r="S7692" t="b">
        <f t="shared" si="3713"/>
        <v>0</v>
      </c>
      <c r="T7692" t="b">
        <f t="shared" si="3714"/>
        <v>0</v>
      </c>
      <c r="U7692" t="b">
        <f t="shared" si="3715"/>
        <v>0</v>
      </c>
      <c r="V7692" t="b">
        <f t="shared" si="3716"/>
        <v>0</v>
      </c>
      <c r="W7692" t="b">
        <f t="shared" si="3717"/>
        <v>0</v>
      </c>
      <c r="X7692" t="b">
        <f t="shared" si="3718"/>
        <v>0</v>
      </c>
      <c r="Y7692" t="b">
        <f t="shared" si="3719"/>
        <v>0</v>
      </c>
      <c r="Z7692" t="b">
        <f t="shared" si="3720"/>
        <v>0</v>
      </c>
      <c r="AA7692" t="b">
        <f t="shared" si="3721"/>
        <v>0</v>
      </c>
    </row>
    <row r="7693" spans="1:27" x14ac:dyDescent="0.25">
      <c r="A7693" t="s">
        <v>10797</v>
      </c>
      <c r="B7693" t="s">
        <v>26895</v>
      </c>
      <c r="C7693" t="s">
        <v>26896</v>
      </c>
      <c r="D7693">
        <v>1999</v>
      </c>
      <c r="E7693" t="s">
        <v>26897</v>
      </c>
      <c r="F7693">
        <v>121</v>
      </c>
      <c r="H7693" t="s">
        <v>26898</v>
      </c>
      <c r="L7693" t="s">
        <v>19</v>
      </c>
      <c r="M7693" t="s">
        <v>20</v>
      </c>
      <c r="P7693" t="b">
        <f t="shared" si="3711"/>
        <v>0</v>
      </c>
      <c r="Q7693" t="b">
        <f t="shared" si="3710"/>
        <v>0</v>
      </c>
      <c r="R7693" t="b">
        <f t="shared" si="3712"/>
        <v>0</v>
      </c>
      <c r="S7693" t="b">
        <f t="shared" si="3713"/>
        <v>0</v>
      </c>
      <c r="T7693" t="b">
        <f t="shared" si="3714"/>
        <v>0</v>
      </c>
      <c r="U7693" t="b">
        <f t="shared" si="3715"/>
        <v>0</v>
      </c>
      <c r="V7693" t="b">
        <f t="shared" si="3716"/>
        <v>0</v>
      </c>
      <c r="W7693" t="b">
        <f t="shared" si="3717"/>
        <v>0</v>
      </c>
      <c r="X7693" t="b">
        <f t="shared" si="3718"/>
        <v>0</v>
      </c>
      <c r="Y7693" t="b">
        <f t="shared" si="3719"/>
        <v>0</v>
      </c>
      <c r="Z7693" t="b">
        <f t="shared" si="3720"/>
        <v>0</v>
      </c>
      <c r="AA7693" t="b">
        <f t="shared" si="3721"/>
        <v>0</v>
      </c>
    </row>
    <row r="7694" spans="1:27" x14ac:dyDescent="0.25">
      <c r="A7694" t="s">
        <v>10797</v>
      </c>
      <c r="B7694" t="s">
        <v>19909</v>
      </c>
      <c r="C7694" t="s">
        <v>26899</v>
      </c>
      <c r="D7694">
        <v>1999</v>
      </c>
      <c r="E7694" t="s">
        <v>26304</v>
      </c>
      <c r="F7694">
        <v>266</v>
      </c>
      <c r="G7694">
        <v>1437</v>
      </c>
      <c r="H7694" t="s">
        <v>26900</v>
      </c>
      <c r="J7694" t="s">
        <v>26901</v>
      </c>
      <c r="L7694" t="s">
        <v>35</v>
      </c>
      <c r="M7694" t="s">
        <v>20</v>
      </c>
      <c r="P7694" t="b">
        <f t="shared" si="3711"/>
        <v>0</v>
      </c>
      <c r="Q7694" t="b">
        <f t="shared" si="3710"/>
        <v>0</v>
      </c>
      <c r="R7694" t="b">
        <f t="shared" si="3712"/>
        <v>0</v>
      </c>
      <c r="S7694" t="b">
        <f t="shared" si="3713"/>
        <v>0</v>
      </c>
      <c r="T7694" t="b">
        <f t="shared" si="3714"/>
        <v>0</v>
      </c>
      <c r="U7694" t="b">
        <f t="shared" si="3715"/>
        <v>0</v>
      </c>
      <c r="V7694" t="b">
        <f t="shared" si="3716"/>
        <v>0</v>
      </c>
      <c r="W7694" t="b">
        <f t="shared" si="3717"/>
        <v>0</v>
      </c>
      <c r="X7694" t="b">
        <f t="shared" si="3718"/>
        <v>0</v>
      </c>
      <c r="Y7694" t="b">
        <f t="shared" si="3719"/>
        <v>0</v>
      </c>
      <c r="Z7694" t="b">
        <f t="shared" si="3720"/>
        <v>0</v>
      </c>
      <c r="AA7694" t="b">
        <f t="shared" si="3721"/>
        <v>0</v>
      </c>
    </row>
    <row r="7695" spans="1:27" x14ac:dyDescent="0.25">
      <c r="A7695" t="s">
        <v>10797</v>
      </c>
      <c r="B7695" t="s">
        <v>26810</v>
      </c>
      <c r="C7695" t="s">
        <v>26902</v>
      </c>
      <c r="D7695">
        <v>1999</v>
      </c>
      <c r="E7695" t="s">
        <v>123</v>
      </c>
      <c r="F7695">
        <v>58</v>
      </c>
      <c r="G7695">
        <v>6</v>
      </c>
      <c r="H7695" t="s">
        <v>26903</v>
      </c>
      <c r="L7695" t="s">
        <v>20</v>
      </c>
      <c r="M7695" t="s">
        <v>19</v>
      </c>
      <c r="P7695" t="b">
        <f t="shared" si="3711"/>
        <v>0</v>
      </c>
      <c r="Q7695" t="b">
        <f t="shared" si="3710"/>
        <v>0</v>
      </c>
      <c r="R7695" t="b">
        <f t="shared" si="3712"/>
        <v>0</v>
      </c>
      <c r="S7695" t="b">
        <f t="shared" si="3713"/>
        <v>0</v>
      </c>
      <c r="T7695" t="b">
        <f t="shared" si="3714"/>
        <v>0</v>
      </c>
      <c r="U7695" t="b">
        <f t="shared" si="3715"/>
        <v>0</v>
      </c>
      <c r="V7695" t="b">
        <f t="shared" si="3716"/>
        <v>0</v>
      </c>
      <c r="W7695" t="b">
        <f t="shared" si="3717"/>
        <v>0</v>
      </c>
      <c r="X7695" t="b">
        <f t="shared" si="3718"/>
        <v>0</v>
      </c>
      <c r="Y7695" t="b">
        <f t="shared" si="3719"/>
        <v>0</v>
      </c>
      <c r="Z7695" t="b">
        <f t="shared" si="3720"/>
        <v>0</v>
      </c>
      <c r="AA7695" t="b">
        <f t="shared" si="3721"/>
        <v>0</v>
      </c>
    </row>
    <row r="7696" spans="1:27" x14ac:dyDescent="0.25">
      <c r="A7696" t="s">
        <v>10797</v>
      </c>
      <c r="B7696" t="s">
        <v>26904</v>
      </c>
      <c r="C7696" t="s">
        <v>26905</v>
      </c>
      <c r="D7696">
        <v>1999</v>
      </c>
      <c r="E7696" t="s">
        <v>2958</v>
      </c>
      <c r="F7696">
        <v>23</v>
      </c>
      <c r="G7696">
        <v>2</v>
      </c>
      <c r="H7696" t="s">
        <v>26906</v>
      </c>
      <c r="L7696" t="s">
        <v>35</v>
      </c>
      <c r="M7696" t="s">
        <v>20</v>
      </c>
      <c r="P7696" t="b">
        <f t="shared" si="3711"/>
        <v>0</v>
      </c>
      <c r="Q7696" t="b">
        <f t="shared" si="3710"/>
        <v>0</v>
      </c>
      <c r="R7696" t="b">
        <f t="shared" si="3712"/>
        <v>0</v>
      </c>
      <c r="S7696" t="b">
        <f t="shared" si="3713"/>
        <v>0</v>
      </c>
      <c r="T7696" t="b">
        <f t="shared" si="3714"/>
        <v>0</v>
      </c>
      <c r="U7696" t="b">
        <f t="shared" si="3715"/>
        <v>0</v>
      </c>
      <c r="V7696" t="b">
        <f t="shared" si="3716"/>
        <v>0</v>
      </c>
      <c r="W7696" t="b">
        <f t="shared" si="3717"/>
        <v>0</v>
      </c>
      <c r="X7696" t="b">
        <f t="shared" si="3718"/>
        <v>0</v>
      </c>
      <c r="Y7696" t="b">
        <f t="shared" si="3719"/>
        <v>0</v>
      </c>
      <c r="Z7696" t="b">
        <f t="shared" si="3720"/>
        <v>0</v>
      </c>
      <c r="AA7696" t="b">
        <f t="shared" si="3721"/>
        <v>0</v>
      </c>
    </row>
    <row r="7697" spans="1:27" x14ac:dyDescent="0.25">
      <c r="A7697" t="s">
        <v>10797</v>
      </c>
      <c r="B7697" t="s">
        <v>26907</v>
      </c>
      <c r="C7697" t="s">
        <v>26908</v>
      </c>
      <c r="D7697">
        <v>1999</v>
      </c>
      <c r="E7697" t="s">
        <v>722</v>
      </c>
      <c r="F7697">
        <v>77</v>
      </c>
      <c r="G7697">
        <v>12</v>
      </c>
      <c r="H7697" t="s">
        <v>26909</v>
      </c>
      <c r="L7697" t="s">
        <v>20</v>
      </c>
      <c r="M7697" t="s">
        <v>19</v>
      </c>
      <c r="P7697" t="b">
        <f t="shared" si="3711"/>
        <v>0</v>
      </c>
      <c r="Q7697" t="b">
        <f t="shared" si="3710"/>
        <v>0</v>
      </c>
      <c r="R7697" t="b">
        <f t="shared" si="3712"/>
        <v>0</v>
      </c>
      <c r="S7697" t="b">
        <f t="shared" si="3713"/>
        <v>0</v>
      </c>
      <c r="T7697" t="b">
        <f t="shared" si="3714"/>
        <v>0</v>
      </c>
      <c r="U7697" t="b">
        <f t="shared" si="3715"/>
        <v>0</v>
      </c>
      <c r="V7697" t="b">
        <f t="shared" si="3716"/>
        <v>0</v>
      </c>
      <c r="W7697" t="b">
        <f t="shared" si="3717"/>
        <v>0</v>
      </c>
      <c r="X7697" t="b">
        <f t="shared" si="3718"/>
        <v>0</v>
      </c>
      <c r="Y7697" t="b">
        <f t="shared" si="3719"/>
        <v>0</v>
      </c>
      <c r="Z7697" t="b">
        <f t="shared" si="3720"/>
        <v>0</v>
      </c>
      <c r="AA7697" t="b">
        <f t="shared" si="3721"/>
        <v>0</v>
      </c>
    </row>
    <row r="7698" spans="1:27" x14ac:dyDescent="0.25">
      <c r="A7698" t="s">
        <v>10797</v>
      </c>
      <c r="B7698" t="s">
        <v>26910</v>
      </c>
      <c r="C7698" t="s">
        <v>26911</v>
      </c>
      <c r="D7698">
        <v>1999</v>
      </c>
      <c r="E7698" t="s">
        <v>343</v>
      </c>
      <c r="F7698">
        <v>3</v>
      </c>
      <c r="G7698">
        <v>3</v>
      </c>
      <c r="H7698" t="s">
        <v>26912</v>
      </c>
      <c r="L7698" t="s">
        <v>19</v>
      </c>
      <c r="M7698" t="s">
        <v>20</v>
      </c>
      <c r="P7698" t="b">
        <f t="shared" si="3711"/>
        <v>0</v>
      </c>
      <c r="Q7698" t="b">
        <f t="shared" si="3710"/>
        <v>0</v>
      </c>
      <c r="R7698" t="b">
        <f t="shared" si="3712"/>
        <v>0</v>
      </c>
      <c r="S7698" t="b">
        <f t="shared" si="3713"/>
        <v>0</v>
      </c>
      <c r="T7698" t="b">
        <f t="shared" si="3714"/>
        <v>0</v>
      </c>
      <c r="U7698" t="b">
        <f t="shared" si="3715"/>
        <v>0</v>
      </c>
      <c r="V7698" t="b">
        <f t="shared" si="3716"/>
        <v>0</v>
      </c>
      <c r="W7698" t="b">
        <f t="shared" si="3717"/>
        <v>0</v>
      </c>
      <c r="X7698" t="b">
        <f t="shared" si="3718"/>
        <v>0</v>
      </c>
      <c r="Y7698" t="b">
        <f t="shared" si="3719"/>
        <v>0</v>
      </c>
      <c r="Z7698" t="b">
        <f t="shared" si="3720"/>
        <v>0</v>
      </c>
      <c r="AA7698" t="b">
        <f t="shared" si="3721"/>
        <v>0</v>
      </c>
    </row>
    <row r="7699" spans="1:27" hidden="1" x14ac:dyDescent="0.25">
      <c r="A7699" t="s">
        <v>10797</v>
      </c>
      <c r="B7699" t="s">
        <v>26913</v>
      </c>
      <c r="C7699" t="s">
        <v>26914</v>
      </c>
      <c r="D7699">
        <v>1999</v>
      </c>
      <c r="E7699" t="s">
        <v>11655</v>
      </c>
      <c r="F7699" t="s">
        <v>26915</v>
      </c>
      <c r="G7699">
        <v>4</v>
      </c>
      <c r="H7699" t="s">
        <v>26916</v>
      </c>
      <c r="L7699" t="s">
        <v>35</v>
      </c>
      <c r="M7699" t="s">
        <v>20</v>
      </c>
      <c r="N7699" t="s">
        <v>37246</v>
      </c>
      <c r="O7699" t="s">
        <v>37253</v>
      </c>
      <c r="P7699" t="b">
        <f t="shared" si="3711"/>
        <v>0</v>
      </c>
      <c r="Q7699" t="b">
        <f t="shared" si="3710"/>
        <v>0</v>
      </c>
      <c r="R7699" t="b">
        <f t="shared" si="3712"/>
        <v>0</v>
      </c>
      <c r="S7699" t="b">
        <f t="shared" si="3713"/>
        <v>1</v>
      </c>
      <c r="T7699" t="b">
        <f t="shared" si="3714"/>
        <v>0</v>
      </c>
      <c r="U7699" t="b">
        <f t="shared" si="3715"/>
        <v>0</v>
      </c>
    </row>
    <row r="7700" spans="1:27" hidden="1" x14ac:dyDescent="0.25">
      <c r="A7700" t="s">
        <v>10797</v>
      </c>
      <c r="B7700" t="s">
        <v>26917</v>
      </c>
      <c r="C7700" t="s">
        <v>26918</v>
      </c>
      <c r="D7700">
        <v>1999</v>
      </c>
      <c r="E7700" t="s">
        <v>26919</v>
      </c>
      <c r="F7700">
        <v>13</v>
      </c>
      <c r="H7700" t="s">
        <v>26920</v>
      </c>
      <c r="L7700" t="s">
        <v>35</v>
      </c>
      <c r="M7700" t="s">
        <v>20</v>
      </c>
      <c r="N7700" t="s">
        <v>37246</v>
      </c>
      <c r="O7700" t="s">
        <v>37256</v>
      </c>
      <c r="P7700" t="b">
        <f t="shared" si="3711"/>
        <v>0</v>
      </c>
      <c r="Q7700" t="b">
        <f t="shared" si="3710"/>
        <v>1</v>
      </c>
      <c r="R7700" t="b">
        <f t="shared" si="3712"/>
        <v>0</v>
      </c>
      <c r="S7700" t="b">
        <f t="shared" si="3713"/>
        <v>0</v>
      </c>
      <c r="T7700" t="b">
        <f t="shared" si="3714"/>
        <v>0</v>
      </c>
      <c r="U7700" t="b">
        <f t="shared" si="3715"/>
        <v>0</v>
      </c>
    </row>
    <row r="7701" spans="1:27" x14ac:dyDescent="0.25">
      <c r="A7701" t="s">
        <v>10797</v>
      </c>
      <c r="B7701" t="s">
        <v>26921</v>
      </c>
      <c r="C7701" t="s">
        <v>26922</v>
      </c>
      <c r="D7701">
        <v>1999</v>
      </c>
      <c r="E7701" t="s">
        <v>362</v>
      </c>
      <c r="F7701">
        <v>30</v>
      </c>
      <c r="G7701">
        <v>4</v>
      </c>
      <c r="H7701" t="s">
        <v>26923</v>
      </c>
      <c r="L7701" t="s">
        <v>35</v>
      </c>
      <c r="M7701" t="s">
        <v>20</v>
      </c>
      <c r="P7701" t="b">
        <f t="shared" si="3711"/>
        <v>0</v>
      </c>
      <c r="Q7701" t="b">
        <f t="shared" si="3710"/>
        <v>0</v>
      </c>
      <c r="R7701" t="b">
        <f t="shared" si="3712"/>
        <v>0</v>
      </c>
      <c r="S7701" t="b">
        <f t="shared" si="3713"/>
        <v>0</v>
      </c>
      <c r="T7701" t="b">
        <f t="shared" si="3714"/>
        <v>0</v>
      </c>
      <c r="U7701" t="b">
        <f t="shared" si="3715"/>
        <v>0</v>
      </c>
      <c r="V7701" t="b">
        <f t="shared" ref="V7701:V7735" si="3722">ISNUMBER(SEARCH(" hen",$C7701))</f>
        <v>0</v>
      </c>
      <c r="W7701" t="b">
        <f t="shared" ref="W7701:W7735" si="3723">ISNUMBER(SEARCH("penguin",$C7701))</f>
        <v>0</v>
      </c>
      <c r="X7701" t="b">
        <f t="shared" ref="X7701:X7735" si="3724">ISNUMBER(SEARCH("Whale",$C7701))</f>
        <v>0</v>
      </c>
      <c r="Y7701" t="b">
        <f t="shared" ref="Y7701:Y7735" si="3725">ISNUMBER(SEARCH("Seal",$C7701))</f>
        <v>0</v>
      </c>
      <c r="Z7701" t="b">
        <f t="shared" ref="Z7701:Z7735" si="3726">ISNUMBER(SEARCH("Newts",$C7701))</f>
        <v>0</v>
      </c>
      <c r="AA7701" t="b">
        <f t="shared" ref="AA7701:AA7720" si="3727">ISNUMBER(SEARCH("Sea Turtle",$C7701))</f>
        <v>0</v>
      </c>
    </row>
    <row r="7702" spans="1:27" x14ac:dyDescent="0.25">
      <c r="A7702" t="s">
        <v>10797</v>
      </c>
      <c r="B7702" t="s">
        <v>26924</v>
      </c>
      <c r="C7702" t="s">
        <v>26925</v>
      </c>
      <c r="D7702">
        <v>1999</v>
      </c>
      <c r="E7702" t="s">
        <v>23</v>
      </c>
      <c r="F7702">
        <v>33</v>
      </c>
      <c r="G7702">
        <v>4</v>
      </c>
      <c r="H7702" t="s">
        <v>26926</v>
      </c>
      <c r="L7702" t="s">
        <v>19</v>
      </c>
      <c r="M7702" t="s">
        <v>20</v>
      </c>
      <c r="P7702" t="b">
        <f t="shared" si="3711"/>
        <v>0</v>
      </c>
      <c r="Q7702" t="b">
        <f t="shared" si="3710"/>
        <v>0</v>
      </c>
      <c r="R7702" t="b">
        <f t="shared" si="3712"/>
        <v>0</v>
      </c>
      <c r="S7702" t="b">
        <f t="shared" si="3713"/>
        <v>0</v>
      </c>
      <c r="T7702" t="b">
        <f t="shared" si="3714"/>
        <v>0</v>
      </c>
      <c r="U7702" t="b">
        <f t="shared" si="3715"/>
        <v>0</v>
      </c>
      <c r="V7702" t="b">
        <f t="shared" si="3722"/>
        <v>0</v>
      </c>
      <c r="W7702" t="b">
        <f t="shared" si="3723"/>
        <v>0</v>
      </c>
      <c r="X7702" t="b">
        <f t="shared" si="3724"/>
        <v>0</v>
      </c>
      <c r="Y7702" t="b">
        <f t="shared" si="3725"/>
        <v>0</v>
      </c>
      <c r="Z7702" t="b">
        <f t="shared" si="3726"/>
        <v>0</v>
      </c>
      <c r="AA7702" t="b">
        <f t="shared" si="3727"/>
        <v>0</v>
      </c>
    </row>
    <row r="7703" spans="1:27" x14ac:dyDescent="0.25">
      <c r="A7703" t="s">
        <v>10797</v>
      </c>
      <c r="B7703" t="s">
        <v>26927</v>
      </c>
      <c r="C7703" t="s">
        <v>26928</v>
      </c>
      <c r="D7703">
        <v>1999</v>
      </c>
      <c r="E7703" t="s">
        <v>26929</v>
      </c>
      <c r="F7703">
        <v>6</v>
      </c>
      <c r="G7703">
        <v>4</v>
      </c>
      <c r="H7703" t="s">
        <v>26930</v>
      </c>
      <c r="L7703" t="s">
        <v>20</v>
      </c>
      <c r="M7703" t="s">
        <v>35</v>
      </c>
      <c r="P7703" t="b">
        <f t="shared" si="3711"/>
        <v>0</v>
      </c>
      <c r="Q7703" t="b">
        <f t="shared" si="3710"/>
        <v>0</v>
      </c>
      <c r="R7703" t="b">
        <f t="shared" si="3712"/>
        <v>0</v>
      </c>
      <c r="S7703" t="b">
        <f t="shared" si="3713"/>
        <v>0</v>
      </c>
      <c r="T7703" t="b">
        <f t="shared" si="3714"/>
        <v>0</v>
      </c>
      <c r="U7703" t="b">
        <f t="shared" si="3715"/>
        <v>0</v>
      </c>
      <c r="V7703" t="b">
        <f t="shared" si="3722"/>
        <v>0</v>
      </c>
      <c r="W7703" t="b">
        <f t="shared" si="3723"/>
        <v>0</v>
      </c>
      <c r="X7703" t="b">
        <f t="shared" si="3724"/>
        <v>0</v>
      </c>
      <c r="Y7703" t="b">
        <f t="shared" si="3725"/>
        <v>0</v>
      </c>
      <c r="Z7703" t="b">
        <f t="shared" si="3726"/>
        <v>0</v>
      </c>
      <c r="AA7703" t="b">
        <f t="shared" si="3727"/>
        <v>0</v>
      </c>
    </row>
    <row r="7704" spans="1:27" x14ac:dyDescent="0.25">
      <c r="A7704" t="s">
        <v>10797</v>
      </c>
      <c r="B7704" t="s">
        <v>26931</v>
      </c>
      <c r="C7704" t="s">
        <v>26932</v>
      </c>
      <c r="D7704">
        <v>1999</v>
      </c>
      <c r="E7704" t="s">
        <v>26933</v>
      </c>
      <c r="F7704">
        <v>10</v>
      </c>
      <c r="G7704">
        <v>4</v>
      </c>
      <c r="H7704" t="s">
        <v>25116</v>
      </c>
      <c r="L7704" t="s">
        <v>35</v>
      </c>
      <c r="M7704" t="s">
        <v>20</v>
      </c>
      <c r="P7704" t="b">
        <f t="shared" si="3711"/>
        <v>0</v>
      </c>
      <c r="Q7704" t="b">
        <f t="shared" si="3710"/>
        <v>0</v>
      </c>
      <c r="R7704" t="b">
        <f t="shared" si="3712"/>
        <v>0</v>
      </c>
      <c r="S7704" t="b">
        <f t="shared" si="3713"/>
        <v>0</v>
      </c>
      <c r="T7704" t="b">
        <f t="shared" si="3714"/>
        <v>0</v>
      </c>
      <c r="U7704" t="b">
        <f t="shared" si="3715"/>
        <v>0</v>
      </c>
      <c r="V7704" t="b">
        <f t="shared" si="3722"/>
        <v>0</v>
      </c>
      <c r="W7704" t="b">
        <f t="shared" si="3723"/>
        <v>0</v>
      </c>
      <c r="X7704" t="b">
        <f t="shared" si="3724"/>
        <v>0</v>
      </c>
      <c r="Y7704" t="b">
        <f t="shared" si="3725"/>
        <v>0</v>
      </c>
      <c r="Z7704" t="b">
        <f t="shared" si="3726"/>
        <v>0</v>
      </c>
      <c r="AA7704" t="b">
        <f t="shared" si="3727"/>
        <v>0</v>
      </c>
    </row>
    <row r="7705" spans="1:27" x14ac:dyDescent="0.25">
      <c r="A7705" t="s">
        <v>10797</v>
      </c>
      <c r="B7705" t="s">
        <v>26934</v>
      </c>
      <c r="C7705" t="s">
        <v>26935</v>
      </c>
      <c r="D7705">
        <v>1999</v>
      </c>
      <c r="E7705" t="s">
        <v>428</v>
      </c>
      <c r="F7705">
        <v>189</v>
      </c>
      <c r="H7705" t="s">
        <v>18618</v>
      </c>
      <c r="J7705" t="s">
        <v>25571</v>
      </c>
      <c r="L7705" t="s">
        <v>20</v>
      </c>
      <c r="M7705" t="s">
        <v>19</v>
      </c>
      <c r="P7705" t="b">
        <f t="shared" si="3711"/>
        <v>0</v>
      </c>
      <c r="Q7705" t="b">
        <f t="shared" si="3710"/>
        <v>0</v>
      </c>
      <c r="R7705" t="b">
        <f t="shared" si="3712"/>
        <v>0</v>
      </c>
      <c r="S7705" t="b">
        <f t="shared" si="3713"/>
        <v>0</v>
      </c>
      <c r="T7705" t="b">
        <f t="shared" si="3714"/>
        <v>0</v>
      </c>
      <c r="U7705" t="b">
        <f t="shared" si="3715"/>
        <v>0</v>
      </c>
      <c r="V7705" t="b">
        <f t="shared" si="3722"/>
        <v>0</v>
      </c>
      <c r="W7705" t="b">
        <f t="shared" si="3723"/>
        <v>0</v>
      </c>
      <c r="X7705" t="b">
        <f t="shared" si="3724"/>
        <v>0</v>
      </c>
      <c r="Y7705" t="b">
        <f t="shared" si="3725"/>
        <v>0</v>
      </c>
      <c r="Z7705" t="b">
        <f t="shared" si="3726"/>
        <v>0</v>
      </c>
      <c r="AA7705" t="b">
        <f t="shared" si="3727"/>
        <v>0</v>
      </c>
    </row>
    <row r="7706" spans="1:27" x14ac:dyDescent="0.25">
      <c r="A7706" t="s">
        <v>10797</v>
      </c>
      <c r="B7706" t="s">
        <v>26936</v>
      </c>
      <c r="C7706" t="s">
        <v>26937</v>
      </c>
      <c r="D7706">
        <v>1999</v>
      </c>
      <c r="E7706" t="s">
        <v>26938</v>
      </c>
      <c r="F7706">
        <v>38</v>
      </c>
      <c r="G7706">
        <v>4</v>
      </c>
      <c r="H7706" t="s">
        <v>26939</v>
      </c>
      <c r="L7706" t="s">
        <v>35</v>
      </c>
      <c r="M7706" t="s">
        <v>20</v>
      </c>
      <c r="P7706" t="b">
        <f t="shared" si="3711"/>
        <v>0</v>
      </c>
      <c r="Q7706" t="b">
        <f t="shared" si="3710"/>
        <v>0</v>
      </c>
      <c r="R7706" t="b">
        <f t="shared" si="3712"/>
        <v>0</v>
      </c>
      <c r="S7706" t="b">
        <f t="shared" si="3713"/>
        <v>0</v>
      </c>
      <c r="T7706" t="b">
        <f t="shared" si="3714"/>
        <v>0</v>
      </c>
      <c r="U7706" t="b">
        <f t="shared" si="3715"/>
        <v>0</v>
      </c>
      <c r="V7706" t="b">
        <f t="shared" si="3722"/>
        <v>0</v>
      </c>
      <c r="W7706" t="b">
        <f t="shared" si="3723"/>
        <v>0</v>
      </c>
      <c r="X7706" t="b">
        <f t="shared" si="3724"/>
        <v>0</v>
      </c>
      <c r="Y7706" t="b">
        <f t="shared" si="3725"/>
        <v>0</v>
      </c>
      <c r="Z7706" t="b">
        <f t="shared" si="3726"/>
        <v>0</v>
      </c>
      <c r="AA7706" t="b">
        <f t="shared" si="3727"/>
        <v>0</v>
      </c>
    </row>
    <row r="7707" spans="1:27" x14ac:dyDescent="0.25">
      <c r="A7707" t="s">
        <v>10797</v>
      </c>
      <c r="B7707" t="s">
        <v>26940</v>
      </c>
      <c r="C7707" t="s">
        <v>26941</v>
      </c>
      <c r="D7707">
        <v>1999</v>
      </c>
      <c r="E7707" t="s">
        <v>428</v>
      </c>
      <c r="F7707">
        <v>188</v>
      </c>
      <c r="H7707" t="s">
        <v>26942</v>
      </c>
      <c r="L7707" t="s">
        <v>20</v>
      </c>
      <c r="M7707" t="s">
        <v>35</v>
      </c>
      <c r="P7707" t="b">
        <f t="shared" si="3711"/>
        <v>0</v>
      </c>
      <c r="Q7707" t="b">
        <f t="shared" si="3710"/>
        <v>0</v>
      </c>
      <c r="R7707" t="b">
        <f t="shared" si="3712"/>
        <v>0</v>
      </c>
      <c r="S7707" t="b">
        <f t="shared" si="3713"/>
        <v>0</v>
      </c>
      <c r="T7707" t="b">
        <f t="shared" si="3714"/>
        <v>0</v>
      </c>
      <c r="U7707" t="b">
        <f t="shared" si="3715"/>
        <v>0</v>
      </c>
      <c r="V7707" t="b">
        <f t="shared" si="3722"/>
        <v>0</v>
      </c>
      <c r="W7707" t="b">
        <f t="shared" si="3723"/>
        <v>0</v>
      </c>
      <c r="X7707" t="b">
        <f t="shared" si="3724"/>
        <v>0</v>
      </c>
      <c r="Y7707" t="b">
        <f t="shared" si="3725"/>
        <v>0</v>
      </c>
      <c r="Z7707" t="b">
        <f t="shared" si="3726"/>
        <v>0</v>
      </c>
      <c r="AA7707" t="b">
        <f t="shared" si="3727"/>
        <v>0</v>
      </c>
    </row>
    <row r="7708" spans="1:27" x14ac:dyDescent="0.25">
      <c r="A7708" t="s">
        <v>10797</v>
      </c>
      <c r="B7708" t="s">
        <v>26943</v>
      </c>
      <c r="C7708" t="s">
        <v>26944</v>
      </c>
      <c r="D7708">
        <v>1999</v>
      </c>
      <c r="E7708" t="s">
        <v>227</v>
      </c>
      <c r="F7708">
        <v>202</v>
      </c>
      <c r="G7708">
        <v>22</v>
      </c>
      <c r="H7708" t="s">
        <v>26945</v>
      </c>
      <c r="J7708" t="s">
        <v>26946</v>
      </c>
      <c r="L7708" t="s">
        <v>35</v>
      </c>
      <c r="M7708" t="s">
        <v>20</v>
      </c>
      <c r="P7708" t="b">
        <f t="shared" si="3711"/>
        <v>0</v>
      </c>
      <c r="Q7708" t="b">
        <f t="shared" si="3710"/>
        <v>0</v>
      </c>
      <c r="R7708" t="b">
        <f t="shared" si="3712"/>
        <v>0</v>
      </c>
      <c r="S7708" t="b">
        <f t="shared" si="3713"/>
        <v>0</v>
      </c>
      <c r="T7708" t="b">
        <f t="shared" si="3714"/>
        <v>0</v>
      </c>
      <c r="U7708" t="b">
        <f t="shared" si="3715"/>
        <v>0</v>
      </c>
      <c r="V7708" t="b">
        <f t="shared" si="3722"/>
        <v>0</v>
      </c>
      <c r="W7708" t="b">
        <f t="shared" si="3723"/>
        <v>0</v>
      </c>
      <c r="X7708" t="b">
        <f t="shared" si="3724"/>
        <v>0</v>
      </c>
      <c r="Y7708" t="b">
        <f t="shared" si="3725"/>
        <v>0</v>
      </c>
      <c r="Z7708" t="b">
        <f t="shared" si="3726"/>
        <v>0</v>
      </c>
      <c r="AA7708" t="b">
        <f t="shared" si="3727"/>
        <v>0</v>
      </c>
    </row>
    <row r="7709" spans="1:27" x14ac:dyDescent="0.25">
      <c r="A7709" t="s">
        <v>10797</v>
      </c>
      <c r="B7709" t="s">
        <v>26947</v>
      </c>
      <c r="C7709" t="s">
        <v>26948</v>
      </c>
      <c r="D7709">
        <v>1999</v>
      </c>
      <c r="E7709" t="s">
        <v>147</v>
      </c>
      <c r="F7709">
        <v>80</v>
      </c>
      <c r="G7709">
        <v>4</v>
      </c>
      <c r="H7709" t="s">
        <v>26949</v>
      </c>
      <c r="L7709" t="s">
        <v>20</v>
      </c>
      <c r="M7709" t="s">
        <v>35</v>
      </c>
      <c r="P7709" t="b">
        <f t="shared" si="3711"/>
        <v>0</v>
      </c>
      <c r="Q7709" t="b">
        <f t="shared" si="3710"/>
        <v>0</v>
      </c>
      <c r="R7709" t="b">
        <f t="shared" si="3712"/>
        <v>0</v>
      </c>
      <c r="S7709" t="b">
        <f t="shared" si="3713"/>
        <v>0</v>
      </c>
      <c r="T7709" t="b">
        <f t="shared" si="3714"/>
        <v>0</v>
      </c>
      <c r="U7709" t="b">
        <f t="shared" si="3715"/>
        <v>0</v>
      </c>
      <c r="V7709" t="b">
        <f t="shared" si="3722"/>
        <v>0</v>
      </c>
      <c r="W7709" t="b">
        <f t="shared" si="3723"/>
        <v>0</v>
      </c>
      <c r="X7709" t="b">
        <f t="shared" si="3724"/>
        <v>0</v>
      </c>
      <c r="Y7709" t="b">
        <f t="shared" si="3725"/>
        <v>0</v>
      </c>
      <c r="Z7709" t="b">
        <f t="shared" si="3726"/>
        <v>0</v>
      </c>
      <c r="AA7709" t="b">
        <f t="shared" si="3727"/>
        <v>0</v>
      </c>
    </row>
    <row r="7710" spans="1:27" x14ac:dyDescent="0.25">
      <c r="A7710" t="s">
        <v>10797</v>
      </c>
      <c r="B7710" t="s">
        <v>26950</v>
      </c>
      <c r="C7710" t="s">
        <v>26951</v>
      </c>
      <c r="D7710">
        <v>1999</v>
      </c>
      <c r="E7710" t="s">
        <v>147</v>
      </c>
      <c r="F7710">
        <v>80</v>
      </c>
      <c r="G7710">
        <v>4</v>
      </c>
      <c r="H7710" t="s">
        <v>26952</v>
      </c>
      <c r="L7710" t="s">
        <v>35</v>
      </c>
      <c r="M7710" t="s">
        <v>20</v>
      </c>
      <c r="P7710" t="b">
        <f t="shared" si="3711"/>
        <v>0</v>
      </c>
      <c r="Q7710" t="b">
        <f t="shared" si="3710"/>
        <v>0</v>
      </c>
      <c r="R7710" t="b">
        <f t="shared" si="3712"/>
        <v>0</v>
      </c>
      <c r="S7710" t="b">
        <f t="shared" si="3713"/>
        <v>0</v>
      </c>
      <c r="T7710" t="b">
        <f t="shared" si="3714"/>
        <v>0</v>
      </c>
      <c r="U7710" t="b">
        <f t="shared" si="3715"/>
        <v>0</v>
      </c>
      <c r="V7710" t="b">
        <f t="shared" si="3722"/>
        <v>0</v>
      </c>
      <c r="W7710" t="b">
        <f t="shared" si="3723"/>
        <v>0</v>
      </c>
      <c r="X7710" t="b">
        <f t="shared" si="3724"/>
        <v>0</v>
      </c>
      <c r="Y7710" t="b">
        <f t="shared" si="3725"/>
        <v>0</v>
      </c>
      <c r="Z7710" t="b">
        <f t="shared" si="3726"/>
        <v>0</v>
      </c>
      <c r="AA7710" t="b">
        <f t="shared" si="3727"/>
        <v>0</v>
      </c>
    </row>
    <row r="7711" spans="1:27" x14ac:dyDescent="0.25">
      <c r="A7711" t="s">
        <v>10797</v>
      </c>
      <c r="B7711" t="s">
        <v>26953</v>
      </c>
      <c r="C7711" t="s">
        <v>26954</v>
      </c>
      <c r="D7711">
        <v>1999</v>
      </c>
      <c r="E7711" t="s">
        <v>11616</v>
      </c>
      <c r="F7711">
        <v>121</v>
      </c>
      <c r="G7711">
        <v>2</v>
      </c>
      <c r="H7711" t="s">
        <v>26955</v>
      </c>
      <c r="L7711" t="s">
        <v>35</v>
      </c>
      <c r="M7711" t="s">
        <v>20</v>
      </c>
      <c r="P7711" t="b">
        <f t="shared" si="3711"/>
        <v>0</v>
      </c>
      <c r="Q7711" t="b">
        <f t="shared" si="3710"/>
        <v>0</v>
      </c>
      <c r="R7711" t="b">
        <f t="shared" si="3712"/>
        <v>0</v>
      </c>
      <c r="S7711" t="b">
        <f t="shared" si="3713"/>
        <v>0</v>
      </c>
      <c r="T7711" t="b">
        <f t="shared" si="3714"/>
        <v>0</v>
      </c>
      <c r="U7711" t="b">
        <f t="shared" si="3715"/>
        <v>0</v>
      </c>
      <c r="V7711" t="b">
        <f t="shared" si="3722"/>
        <v>0</v>
      </c>
      <c r="W7711" t="b">
        <f t="shared" si="3723"/>
        <v>0</v>
      </c>
      <c r="X7711" t="b">
        <f t="shared" si="3724"/>
        <v>0</v>
      </c>
      <c r="Y7711" t="b">
        <f t="shared" si="3725"/>
        <v>0</v>
      </c>
      <c r="Z7711" t="b">
        <f t="shared" si="3726"/>
        <v>0</v>
      </c>
      <c r="AA7711" t="b">
        <f t="shared" si="3727"/>
        <v>0</v>
      </c>
    </row>
    <row r="7712" spans="1:27" x14ac:dyDescent="0.25">
      <c r="A7712" t="s">
        <v>10797</v>
      </c>
      <c r="B7712" t="s">
        <v>26956</v>
      </c>
      <c r="C7712" t="s">
        <v>26957</v>
      </c>
      <c r="D7712">
        <v>1999</v>
      </c>
      <c r="E7712" t="s">
        <v>579</v>
      </c>
      <c r="F7712">
        <v>87</v>
      </c>
      <c r="G7712">
        <v>2</v>
      </c>
      <c r="H7712" t="s">
        <v>15299</v>
      </c>
      <c r="J7712" t="s">
        <v>26958</v>
      </c>
      <c r="L7712" t="s">
        <v>35</v>
      </c>
      <c r="M7712" t="s">
        <v>20</v>
      </c>
      <c r="P7712" t="b">
        <f t="shared" si="3711"/>
        <v>0</v>
      </c>
      <c r="Q7712" t="b">
        <f t="shared" si="3710"/>
        <v>0</v>
      </c>
      <c r="R7712" t="b">
        <f t="shared" si="3712"/>
        <v>0</v>
      </c>
      <c r="S7712" t="b">
        <f t="shared" si="3713"/>
        <v>0</v>
      </c>
      <c r="T7712" t="b">
        <f t="shared" si="3714"/>
        <v>0</v>
      </c>
      <c r="U7712" t="b">
        <f t="shared" si="3715"/>
        <v>0</v>
      </c>
      <c r="V7712" t="b">
        <f t="shared" si="3722"/>
        <v>0</v>
      </c>
      <c r="W7712" t="b">
        <f t="shared" si="3723"/>
        <v>0</v>
      </c>
      <c r="X7712" t="b">
        <f t="shared" si="3724"/>
        <v>0</v>
      </c>
      <c r="Y7712" t="b">
        <f t="shared" si="3725"/>
        <v>0</v>
      </c>
      <c r="Z7712" t="b">
        <f t="shared" si="3726"/>
        <v>0</v>
      </c>
      <c r="AA7712" t="b">
        <f t="shared" si="3727"/>
        <v>0</v>
      </c>
    </row>
    <row r="7713" spans="1:27" x14ac:dyDescent="0.25">
      <c r="A7713" t="s">
        <v>10797</v>
      </c>
      <c r="B7713" t="s">
        <v>26959</v>
      </c>
      <c r="C7713" t="s">
        <v>26960</v>
      </c>
      <c r="D7713">
        <v>1999</v>
      </c>
      <c r="E7713" t="s">
        <v>14318</v>
      </c>
      <c r="F7713">
        <v>19</v>
      </c>
      <c r="G7713">
        <v>4</v>
      </c>
      <c r="H7713" t="s">
        <v>23928</v>
      </c>
      <c r="L7713" t="s">
        <v>35</v>
      </c>
      <c r="M7713" t="s">
        <v>20</v>
      </c>
      <c r="P7713" t="b">
        <f t="shared" si="3711"/>
        <v>0</v>
      </c>
      <c r="Q7713" t="b">
        <f t="shared" si="3710"/>
        <v>0</v>
      </c>
      <c r="R7713" t="b">
        <f t="shared" si="3712"/>
        <v>0</v>
      </c>
      <c r="S7713" t="b">
        <f t="shared" si="3713"/>
        <v>0</v>
      </c>
      <c r="T7713" t="b">
        <f t="shared" si="3714"/>
        <v>0</v>
      </c>
      <c r="U7713" t="b">
        <f t="shared" si="3715"/>
        <v>0</v>
      </c>
      <c r="V7713" t="b">
        <f t="shared" si="3722"/>
        <v>0</v>
      </c>
      <c r="W7713" t="b">
        <f t="shared" si="3723"/>
        <v>0</v>
      </c>
      <c r="X7713" t="b">
        <f t="shared" si="3724"/>
        <v>0</v>
      </c>
      <c r="Y7713" t="b">
        <f t="shared" si="3725"/>
        <v>0</v>
      </c>
      <c r="Z7713" t="b">
        <f t="shared" si="3726"/>
        <v>0</v>
      </c>
      <c r="AA7713" t="b">
        <f t="shared" si="3727"/>
        <v>0</v>
      </c>
    </row>
    <row r="7714" spans="1:27" x14ac:dyDescent="0.25">
      <c r="A7714" t="s">
        <v>10797</v>
      </c>
      <c r="B7714" t="s">
        <v>26961</v>
      </c>
      <c r="C7714" t="s">
        <v>26962</v>
      </c>
      <c r="D7714">
        <v>1999</v>
      </c>
      <c r="E7714" t="s">
        <v>996</v>
      </c>
      <c r="F7714">
        <v>13</v>
      </c>
      <c r="G7714">
        <v>5</v>
      </c>
      <c r="H7714" t="s">
        <v>26963</v>
      </c>
      <c r="L7714" t="s">
        <v>20</v>
      </c>
      <c r="M7714" t="s">
        <v>19</v>
      </c>
      <c r="P7714" t="b">
        <f t="shared" si="3711"/>
        <v>0</v>
      </c>
      <c r="Q7714" t="b">
        <f t="shared" si="3710"/>
        <v>0</v>
      </c>
      <c r="R7714" t="b">
        <f t="shared" si="3712"/>
        <v>0</v>
      </c>
      <c r="S7714" t="b">
        <f t="shared" si="3713"/>
        <v>0</v>
      </c>
      <c r="T7714" t="b">
        <f t="shared" si="3714"/>
        <v>0</v>
      </c>
      <c r="U7714" t="b">
        <f t="shared" si="3715"/>
        <v>0</v>
      </c>
      <c r="V7714" t="b">
        <f t="shared" si="3722"/>
        <v>0</v>
      </c>
      <c r="W7714" t="b">
        <f t="shared" si="3723"/>
        <v>0</v>
      </c>
      <c r="X7714" t="b">
        <f t="shared" si="3724"/>
        <v>0</v>
      </c>
      <c r="Y7714" t="b">
        <f t="shared" si="3725"/>
        <v>0</v>
      </c>
      <c r="Z7714" t="b">
        <f t="shared" si="3726"/>
        <v>0</v>
      </c>
      <c r="AA7714" t="b">
        <f t="shared" si="3727"/>
        <v>0</v>
      </c>
    </row>
    <row r="7715" spans="1:27" x14ac:dyDescent="0.25">
      <c r="A7715" t="s">
        <v>10797</v>
      </c>
      <c r="B7715" t="s">
        <v>23482</v>
      </c>
      <c r="C7715" t="s">
        <v>26964</v>
      </c>
      <c r="D7715">
        <v>1999</v>
      </c>
      <c r="E7715" t="s">
        <v>2717</v>
      </c>
      <c r="F7715">
        <v>9</v>
      </c>
      <c r="G7715">
        <v>4</v>
      </c>
      <c r="H7715" t="s">
        <v>16490</v>
      </c>
      <c r="L7715" t="s">
        <v>20</v>
      </c>
      <c r="M7715" t="s">
        <v>19</v>
      </c>
      <c r="P7715" t="b">
        <f t="shared" si="3711"/>
        <v>0</v>
      </c>
      <c r="Q7715" t="b">
        <f t="shared" si="3710"/>
        <v>0</v>
      </c>
      <c r="R7715" t="b">
        <f t="shared" si="3712"/>
        <v>0</v>
      </c>
      <c r="S7715" t="b">
        <f t="shared" si="3713"/>
        <v>0</v>
      </c>
      <c r="T7715" t="b">
        <f t="shared" si="3714"/>
        <v>0</v>
      </c>
      <c r="U7715" t="b">
        <f t="shared" si="3715"/>
        <v>0</v>
      </c>
      <c r="V7715" t="b">
        <f t="shared" si="3722"/>
        <v>0</v>
      </c>
      <c r="W7715" t="b">
        <f t="shared" si="3723"/>
        <v>0</v>
      </c>
      <c r="X7715" t="b">
        <f t="shared" si="3724"/>
        <v>0</v>
      </c>
      <c r="Y7715" t="b">
        <f t="shared" si="3725"/>
        <v>0</v>
      </c>
      <c r="Z7715" t="b">
        <f t="shared" si="3726"/>
        <v>0</v>
      </c>
      <c r="AA7715" t="b">
        <f t="shared" si="3727"/>
        <v>0</v>
      </c>
    </row>
    <row r="7716" spans="1:27" x14ac:dyDescent="0.25">
      <c r="A7716" t="s">
        <v>10797</v>
      </c>
      <c r="B7716" t="s">
        <v>26965</v>
      </c>
      <c r="C7716" t="s">
        <v>26966</v>
      </c>
      <c r="D7716">
        <v>1999</v>
      </c>
      <c r="E7716" t="s">
        <v>7913</v>
      </c>
      <c r="F7716">
        <v>14</v>
      </c>
      <c r="G7716">
        <v>5</v>
      </c>
      <c r="H7716" t="s">
        <v>26967</v>
      </c>
      <c r="J7716" t="s">
        <v>26968</v>
      </c>
      <c r="L7716" t="s">
        <v>35</v>
      </c>
      <c r="M7716" t="s">
        <v>20</v>
      </c>
      <c r="P7716" t="b">
        <f t="shared" si="3711"/>
        <v>0</v>
      </c>
      <c r="Q7716" t="b">
        <f t="shared" si="3710"/>
        <v>0</v>
      </c>
      <c r="R7716" t="b">
        <f t="shared" si="3712"/>
        <v>0</v>
      </c>
      <c r="S7716" t="b">
        <f t="shared" si="3713"/>
        <v>0</v>
      </c>
      <c r="T7716" t="b">
        <f t="shared" si="3714"/>
        <v>0</v>
      </c>
      <c r="U7716" t="b">
        <f t="shared" si="3715"/>
        <v>0</v>
      </c>
      <c r="V7716" t="b">
        <f t="shared" si="3722"/>
        <v>0</v>
      </c>
      <c r="W7716" t="b">
        <f t="shared" si="3723"/>
        <v>0</v>
      </c>
      <c r="X7716" t="b">
        <f t="shared" si="3724"/>
        <v>0</v>
      </c>
      <c r="Y7716" t="b">
        <f t="shared" si="3725"/>
        <v>0</v>
      </c>
      <c r="Z7716" t="b">
        <f t="shared" si="3726"/>
        <v>0</v>
      </c>
      <c r="AA7716" t="b">
        <f t="shared" si="3727"/>
        <v>0</v>
      </c>
    </row>
    <row r="7717" spans="1:27" x14ac:dyDescent="0.25">
      <c r="A7717" t="s">
        <v>10797</v>
      </c>
      <c r="B7717" t="s">
        <v>26969</v>
      </c>
      <c r="C7717" t="s">
        <v>26970</v>
      </c>
      <c r="D7717">
        <v>1999</v>
      </c>
      <c r="E7717" t="s">
        <v>227</v>
      </c>
      <c r="F7717">
        <v>202</v>
      </c>
      <c r="G7717">
        <v>20</v>
      </c>
      <c r="H7717" t="s">
        <v>26971</v>
      </c>
      <c r="L7717" t="s">
        <v>35</v>
      </c>
      <c r="M7717" t="s">
        <v>20</v>
      </c>
      <c r="P7717" t="b">
        <f t="shared" si="3711"/>
        <v>0</v>
      </c>
      <c r="Q7717" t="b">
        <f t="shared" si="3710"/>
        <v>0</v>
      </c>
      <c r="R7717" t="b">
        <f t="shared" si="3712"/>
        <v>0</v>
      </c>
      <c r="S7717" t="b">
        <f t="shared" si="3713"/>
        <v>0</v>
      </c>
      <c r="T7717" t="b">
        <f t="shared" si="3714"/>
        <v>0</v>
      </c>
      <c r="U7717" t="b">
        <f t="shared" si="3715"/>
        <v>0</v>
      </c>
      <c r="V7717" t="b">
        <f t="shared" si="3722"/>
        <v>0</v>
      </c>
      <c r="W7717" t="b">
        <f t="shared" si="3723"/>
        <v>0</v>
      </c>
      <c r="X7717" t="b">
        <f t="shared" si="3724"/>
        <v>0</v>
      </c>
      <c r="Y7717" t="b">
        <f t="shared" si="3725"/>
        <v>0</v>
      </c>
      <c r="Z7717" t="b">
        <f t="shared" si="3726"/>
        <v>0</v>
      </c>
      <c r="AA7717" t="b">
        <f t="shared" si="3727"/>
        <v>0</v>
      </c>
    </row>
    <row r="7718" spans="1:27" x14ac:dyDescent="0.25">
      <c r="A7718" t="s">
        <v>10797</v>
      </c>
      <c r="B7718" t="s">
        <v>26972</v>
      </c>
      <c r="C7718" t="s">
        <v>26973</v>
      </c>
      <c r="D7718">
        <v>1999</v>
      </c>
      <c r="E7718" t="s">
        <v>43</v>
      </c>
      <c r="F7718">
        <v>24</v>
      </c>
      <c r="G7718" s="2">
        <v>42891</v>
      </c>
      <c r="H7718" t="s">
        <v>26974</v>
      </c>
      <c r="L7718" t="s">
        <v>35</v>
      </c>
      <c r="M7718" t="s">
        <v>20</v>
      </c>
      <c r="P7718" t="b">
        <f t="shared" si="3711"/>
        <v>0</v>
      </c>
      <c r="Q7718" t="b">
        <f t="shared" si="3710"/>
        <v>0</v>
      </c>
      <c r="R7718" t="b">
        <f t="shared" si="3712"/>
        <v>0</v>
      </c>
      <c r="S7718" t="b">
        <f t="shared" si="3713"/>
        <v>0</v>
      </c>
      <c r="T7718" t="b">
        <f t="shared" si="3714"/>
        <v>0</v>
      </c>
      <c r="U7718" t="b">
        <f t="shared" si="3715"/>
        <v>0</v>
      </c>
      <c r="V7718" t="b">
        <f t="shared" si="3722"/>
        <v>0</v>
      </c>
      <c r="W7718" t="b">
        <f t="shared" si="3723"/>
        <v>0</v>
      </c>
      <c r="X7718" t="b">
        <f t="shared" si="3724"/>
        <v>0</v>
      </c>
      <c r="Y7718" t="b">
        <f t="shared" si="3725"/>
        <v>0</v>
      </c>
      <c r="Z7718" t="b">
        <f t="shared" si="3726"/>
        <v>0</v>
      </c>
      <c r="AA7718" t="b">
        <f t="shared" si="3727"/>
        <v>0</v>
      </c>
    </row>
    <row r="7719" spans="1:27" x14ac:dyDescent="0.25">
      <c r="A7719" t="s">
        <v>10797</v>
      </c>
      <c r="B7719" t="s">
        <v>26975</v>
      </c>
      <c r="C7719" t="s">
        <v>26976</v>
      </c>
      <c r="D7719">
        <v>1999</v>
      </c>
      <c r="E7719" t="s">
        <v>43</v>
      </c>
      <c r="F7719">
        <v>24</v>
      </c>
      <c r="G7719" s="2">
        <v>42891</v>
      </c>
      <c r="H7719" t="s">
        <v>26977</v>
      </c>
      <c r="J7719" t="s">
        <v>26978</v>
      </c>
      <c r="L7719" t="s">
        <v>35</v>
      </c>
      <c r="M7719" t="s">
        <v>20</v>
      </c>
      <c r="P7719" t="b">
        <f t="shared" si="3711"/>
        <v>0</v>
      </c>
      <c r="Q7719" t="b">
        <f t="shared" si="3710"/>
        <v>0</v>
      </c>
      <c r="R7719" t="b">
        <f t="shared" si="3712"/>
        <v>0</v>
      </c>
      <c r="S7719" t="b">
        <f t="shared" si="3713"/>
        <v>0</v>
      </c>
      <c r="T7719" t="b">
        <f t="shared" si="3714"/>
        <v>0</v>
      </c>
      <c r="U7719" t="b">
        <f t="shared" si="3715"/>
        <v>0</v>
      </c>
      <c r="V7719" t="b">
        <f t="shared" si="3722"/>
        <v>0</v>
      </c>
      <c r="W7719" t="b">
        <f t="shared" si="3723"/>
        <v>0</v>
      </c>
      <c r="X7719" t="b">
        <f t="shared" si="3724"/>
        <v>0</v>
      </c>
      <c r="Y7719" t="b">
        <f t="shared" si="3725"/>
        <v>0</v>
      </c>
      <c r="Z7719" t="b">
        <f t="shared" si="3726"/>
        <v>0</v>
      </c>
      <c r="AA7719" t="b">
        <f t="shared" si="3727"/>
        <v>0</v>
      </c>
    </row>
    <row r="7720" spans="1:27" x14ac:dyDescent="0.25">
      <c r="A7720" t="s">
        <v>10797</v>
      </c>
      <c r="B7720" t="s">
        <v>26979</v>
      </c>
      <c r="C7720" t="s">
        <v>26980</v>
      </c>
      <c r="D7720">
        <v>1999</v>
      </c>
      <c r="E7720" t="s">
        <v>15815</v>
      </c>
      <c r="F7720">
        <v>42</v>
      </c>
      <c r="G7720">
        <v>1</v>
      </c>
      <c r="H7720" t="s">
        <v>26981</v>
      </c>
      <c r="L7720" t="s">
        <v>20</v>
      </c>
      <c r="M7720" t="s">
        <v>19</v>
      </c>
      <c r="P7720" t="b">
        <f t="shared" si="3711"/>
        <v>0</v>
      </c>
      <c r="Q7720" t="b">
        <f t="shared" si="3710"/>
        <v>0</v>
      </c>
      <c r="R7720" t="b">
        <f t="shared" si="3712"/>
        <v>0</v>
      </c>
      <c r="S7720" t="b">
        <f t="shared" si="3713"/>
        <v>0</v>
      </c>
      <c r="T7720" t="b">
        <f t="shared" si="3714"/>
        <v>0</v>
      </c>
      <c r="U7720" t="b">
        <f t="shared" si="3715"/>
        <v>0</v>
      </c>
      <c r="V7720" t="b">
        <f t="shared" si="3722"/>
        <v>0</v>
      </c>
      <c r="W7720" t="b">
        <f t="shared" si="3723"/>
        <v>0</v>
      </c>
      <c r="X7720" t="b">
        <f t="shared" si="3724"/>
        <v>0</v>
      </c>
      <c r="Y7720" t="b">
        <f t="shared" si="3725"/>
        <v>0</v>
      </c>
      <c r="Z7720" t="b">
        <f t="shared" si="3726"/>
        <v>0</v>
      </c>
      <c r="AA7720" t="b">
        <f t="shared" si="3727"/>
        <v>0</v>
      </c>
    </row>
    <row r="7721" spans="1:27" hidden="1" x14ac:dyDescent="0.25">
      <c r="A7721" t="s">
        <v>10797</v>
      </c>
      <c r="B7721" t="s">
        <v>26982</v>
      </c>
      <c r="C7721" t="s">
        <v>26983</v>
      </c>
      <c r="D7721">
        <v>1999</v>
      </c>
      <c r="E7721" t="s">
        <v>1071</v>
      </c>
      <c r="F7721">
        <v>15</v>
      </c>
      <c r="G7721">
        <v>4</v>
      </c>
      <c r="H7721" t="s">
        <v>26984</v>
      </c>
      <c r="L7721" t="s">
        <v>20</v>
      </c>
      <c r="M7721" t="s">
        <v>35</v>
      </c>
      <c r="N7721" t="s">
        <v>37246</v>
      </c>
      <c r="O7721" t="s">
        <v>37256</v>
      </c>
      <c r="P7721" t="b">
        <f t="shared" si="3711"/>
        <v>0</v>
      </c>
      <c r="Q7721" t="b">
        <f t="shared" ref="Q7721:Q7784" si="3728">ISNUMBER(SEARCH("marine",$C7721))</f>
        <v>0</v>
      </c>
      <c r="R7721" t="b">
        <f t="shared" si="3712"/>
        <v>0</v>
      </c>
      <c r="S7721" t="b">
        <f t="shared" si="3713"/>
        <v>0</v>
      </c>
      <c r="T7721" t="b">
        <f t="shared" si="3714"/>
        <v>0</v>
      </c>
      <c r="U7721" t="b">
        <f t="shared" si="3715"/>
        <v>0</v>
      </c>
      <c r="V7721" t="b">
        <f t="shared" si="3722"/>
        <v>0</v>
      </c>
      <c r="W7721" t="b">
        <f t="shared" si="3723"/>
        <v>0</v>
      </c>
      <c r="X7721" t="b">
        <f t="shared" si="3724"/>
        <v>1</v>
      </c>
      <c r="Y7721" t="b">
        <f t="shared" si="3725"/>
        <v>0</v>
      </c>
      <c r="Z7721" t="b">
        <f t="shared" si="3726"/>
        <v>0</v>
      </c>
    </row>
    <row r="7722" spans="1:27" x14ac:dyDescent="0.25">
      <c r="A7722" t="s">
        <v>10797</v>
      </c>
      <c r="B7722" t="s">
        <v>26985</v>
      </c>
      <c r="C7722" t="s">
        <v>26986</v>
      </c>
      <c r="D7722">
        <v>1999</v>
      </c>
      <c r="E7722" t="s">
        <v>7438</v>
      </c>
      <c r="F7722">
        <v>34</v>
      </c>
      <c r="G7722">
        <v>4</v>
      </c>
      <c r="H7722" t="s">
        <v>26987</v>
      </c>
      <c r="L7722" t="s">
        <v>19</v>
      </c>
      <c r="M7722" t="s">
        <v>20</v>
      </c>
      <c r="P7722" t="b">
        <f t="shared" si="3711"/>
        <v>0</v>
      </c>
      <c r="Q7722" t="b">
        <f t="shared" si="3728"/>
        <v>0</v>
      </c>
      <c r="R7722" t="b">
        <f t="shared" si="3712"/>
        <v>0</v>
      </c>
      <c r="S7722" t="b">
        <f t="shared" si="3713"/>
        <v>0</v>
      </c>
      <c r="T7722" t="b">
        <f t="shared" si="3714"/>
        <v>0</v>
      </c>
      <c r="U7722" t="b">
        <f t="shared" si="3715"/>
        <v>0</v>
      </c>
      <c r="V7722" t="b">
        <f t="shared" si="3722"/>
        <v>0</v>
      </c>
      <c r="W7722" t="b">
        <f t="shared" si="3723"/>
        <v>0</v>
      </c>
      <c r="X7722" t="b">
        <f t="shared" si="3724"/>
        <v>0</v>
      </c>
      <c r="Y7722" t="b">
        <f t="shared" si="3725"/>
        <v>0</v>
      </c>
      <c r="Z7722" t="b">
        <f t="shared" si="3726"/>
        <v>0</v>
      </c>
      <c r="AA7722" t="b">
        <f t="shared" ref="AA7722:AA7735" si="3729">ISNUMBER(SEARCH("Sea Turtle",$C7722))</f>
        <v>0</v>
      </c>
    </row>
    <row r="7723" spans="1:27" x14ac:dyDescent="0.25">
      <c r="A7723" t="s">
        <v>10797</v>
      </c>
      <c r="B7723" t="s">
        <v>26988</v>
      </c>
      <c r="C7723" t="s">
        <v>26989</v>
      </c>
      <c r="D7723">
        <v>1999</v>
      </c>
      <c r="E7723" t="s">
        <v>4896</v>
      </c>
      <c r="F7723">
        <v>40</v>
      </c>
      <c r="G7723" s="2">
        <v>42767</v>
      </c>
      <c r="H7723" s="2">
        <v>43009</v>
      </c>
      <c r="L7723" t="s">
        <v>20</v>
      </c>
      <c r="M7723" t="s">
        <v>35</v>
      </c>
      <c r="P7723" t="b">
        <f t="shared" si="3711"/>
        <v>0</v>
      </c>
      <c r="Q7723" t="b">
        <f t="shared" si="3728"/>
        <v>0</v>
      </c>
      <c r="R7723" t="b">
        <f t="shared" si="3712"/>
        <v>0</v>
      </c>
      <c r="S7723" t="b">
        <f t="shared" si="3713"/>
        <v>0</v>
      </c>
      <c r="T7723" t="b">
        <f t="shared" si="3714"/>
        <v>0</v>
      </c>
      <c r="U7723" t="b">
        <f t="shared" si="3715"/>
        <v>0</v>
      </c>
      <c r="V7723" t="b">
        <f t="shared" si="3722"/>
        <v>0</v>
      </c>
      <c r="W7723" t="b">
        <f t="shared" si="3723"/>
        <v>0</v>
      </c>
      <c r="X7723" t="b">
        <f t="shared" si="3724"/>
        <v>0</v>
      </c>
      <c r="Y7723" t="b">
        <f t="shared" si="3725"/>
        <v>0</v>
      </c>
      <c r="Z7723" t="b">
        <f t="shared" si="3726"/>
        <v>0</v>
      </c>
      <c r="AA7723" t="b">
        <f t="shared" si="3729"/>
        <v>0</v>
      </c>
    </row>
    <row r="7724" spans="1:27" x14ac:dyDescent="0.25">
      <c r="A7724" t="s">
        <v>10797</v>
      </c>
      <c r="B7724" t="s">
        <v>26990</v>
      </c>
      <c r="C7724" t="s">
        <v>26991</v>
      </c>
      <c r="D7724">
        <v>1999</v>
      </c>
      <c r="E7724" t="s">
        <v>17084</v>
      </c>
      <c r="F7724">
        <v>20</v>
      </c>
      <c r="G7724">
        <v>5</v>
      </c>
      <c r="H7724" t="s">
        <v>26992</v>
      </c>
      <c r="L7724" t="s">
        <v>35</v>
      </c>
      <c r="M7724" t="s">
        <v>20</v>
      </c>
      <c r="P7724" t="b">
        <f t="shared" si="3711"/>
        <v>0</v>
      </c>
      <c r="Q7724" t="b">
        <f t="shared" si="3728"/>
        <v>0</v>
      </c>
      <c r="R7724" t="b">
        <f t="shared" si="3712"/>
        <v>0</v>
      </c>
      <c r="S7724" t="b">
        <f t="shared" si="3713"/>
        <v>0</v>
      </c>
      <c r="T7724" t="b">
        <f t="shared" si="3714"/>
        <v>0</v>
      </c>
      <c r="U7724" t="b">
        <f t="shared" si="3715"/>
        <v>0</v>
      </c>
      <c r="V7724" t="b">
        <f t="shared" si="3722"/>
        <v>0</v>
      </c>
      <c r="W7724" t="b">
        <f t="shared" si="3723"/>
        <v>0</v>
      </c>
      <c r="X7724" t="b">
        <f t="shared" si="3724"/>
        <v>0</v>
      </c>
      <c r="Y7724" t="b">
        <f t="shared" si="3725"/>
        <v>0</v>
      </c>
      <c r="Z7724" t="b">
        <f t="shared" si="3726"/>
        <v>0</v>
      </c>
      <c r="AA7724" t="b">
        <f t="shared" si="3729"/>
        <v>0</v>
      </c>
    </row>
    <row r="7725" spans="1:27" x14ac:dyDescent="0.25">
      <c r="A7725" t="s">
        <v>10797</v>
      </c>
      <c r="B7725" t="s">
        <v>26993</v>
      </c>
      <c r="C7725" t="s">
        <v>26994</v>
      </c>
      <c r="D7725">
        <v>1999</v>
      </c>
      <c r="E7725" t="s">
        <v>12665</v>
      </c>
      <c r="F7725">
        <v>16</v>
      </c>
      <c r="G7725">
        <v>5</v>
      </c>
      <c r="H7725" t="s">
        <v>26995</v>
      </c>
      <c r="L7725" t="s">
        <v>35</v>
      </c>
      <c r="M7725" t="s">
        <v>20</v>
      </c>
      <c r="P7725" t="b">
        <f t="shared" si="3711"/>
        <v>0</v>
      </c>
      <c r="Q7725" t="b">
        <f t="shared" si="3728"/>
        <v>0</v>
      </c>
      <c r="R7725" t="b">
        <f t="shared" si="3712"/>
        <v>0</v>
      </c>
      <c r="S7725" t="b">
        <f t="shared" si="3713"/>
        <v>0</v>
      </c>
      <c r="T7725" t="b">
        <f t="shared" si="3714"/>
        <v>0</v>
      </c>
      <c r="U7725" t="b">
        <f t="shared" si="3715"/>
        <v>0</v>
      </c>
      <c r="V7725" t="b">
        <f t="shared" si="3722"/>
        <v>0</v>
      </c>
      <c r="W7725" t="b">
        <f t="shared" si="3723"/>
        <v>0</v>
      </c>
      <c r="X7725" t="b">
        <f t="shared" si="3724"/>
        <v>0</v>
      </c>
      <c r="Y7725" t="b">
        <f t="shared" si="3725"/>
        <v>0</v>
      </c>
      <c r="Z7725" t="b">
        <f t="shared" si="3726"/>
        <v>0</v>
      </c>
      <c r="AA7725" t="b">
        <f t="shared" si="3729"/>
        <v>0</v>
      </c>
    </row>
    <row r="7726" spans="1:27" x14ac:dyDescent="0.25">
      <c r="A7726" t="s">
        <v>10797</v>
      </c>
      <c r="B7726" t="s">
        <v>26996</v>
      </c>
      <c r="C7726" t="s">
        <v>26997</v>
      </c>
      <c r="D7726">
        <v>1999</v>
      </c>
      <c r="E7726" t="s">
        <v>16288</v>
      </c>
      <c r="F7726">
        <v>8</v>
      </c>
      <c r="G7726">
        <v>3</v>
      </c>
      <c r="H7726" t="s">
        <v>24420</v>
      </c>
      <c r="L7726" t="s">
        <v>35</v>
      </c>
      <c r="M7726" t="s">
        <v>20</v>
      </c>
      <c r="P7726" t="b">
        <f t="shared" si="3711"/>
        <v>0</v>
      </c>
      <c r="Q7726" t="b">
        <f t="shared" si="3728"/>
        <v>0</v>
      </c>
      <c r="R7726" t="b">
        <f t="shared" si="3712"/>
        <v>0</v>
      </c>
      <c r="S7726" t="b">
        <f t="shared" si="3713"/>
        <v>0</v>
      </c>
      <c r="T7726" t="b">
        <f t="shared" si="3714"/>
        <v>0</v>
      </c>
      <c r="U7726" t="b">
        <f t="shared" si="3715"/>
        <v>0</v>
      </c>
      <c r="V7726" t="b">
        <f t="shared" si="3722"/>
        <v>0</v>
      </c>
      <c r="W7726" t="b">
        <f t="shared" si="3723"/>
        <v>0</v>
      </c>
      <c r="X7726" t="b">
        <f t="shared" si="3724"/>
        <v>0</v>
      </c>
      <c r="Y7726" t="b">
        <f t="shared" si="3725"/>
        <v>0</v>
      </c>
      <c r="Z7726" t="b">
        <f t="shared" si="3726"/>
        <v>0</v>
      </c>
      <c r="AA7726" t="b">
        <f t="shared" si="3729"/>
        <v>0</v>
      </c>
    </row>
    <row r="7727" spans="1:27" x14ac:dyDescent="0.25">
      <c r="A7727" t="s">
        <v>10797</v>
      </c>
      <c r="B7727" t="s">
        <v>26998</v>
      </c>
      <c r="C7727" t="s">
        <v>26999</v>
      </c>
      <c r="D7727">
        <v>1999</v>
      </c>
      <c r="E7727" t="s">
        <v>12571</v>
      </c>
      <c r="F7727">
        <v>35</v>
      </c>
      <c r="G7727">
        <v>3</v>
      </c>
      <c r="H7727" t="s">
        <v>14008</v>
      </c>
      <c r="L7727" t="s">
        <v>20</v>
      </c>
      <c r="M7727" t="s">
        <v>19</v>
      </c>
      <c r="P7727" t="b">
        <f t="shared" si="3711"/>
        <v>0</v>
      </c>
      <c r="Q7727" t="b">
        <f t="shared" si="3728"/>
        <v>0</v>
      </c>
      <c r="R7727" t="b">
        <f t="shared" si="3712"/>
        <v>0</v>
      </c>
      <c r="S7727" t="b">
        <f t="shared" si="3713"/>
        <v>0</v>
      </c>
      <c r="T7727" t="b">
        <f t="shared" si="3714"/>
        <v>0</v>
      </c>
      <c r="U7727" t="b">
        <f t="shared" si="3715"/>
        <v>0</v>
      </c>
      <c r="V7727" t="b">
        <f t="shared" si="3722"/>
        <v>0</v>
      </c>
      <c r="W7727" t="b">
        <f t="shared" si="3723"/>
        <v>0</v>
      </c>
      <c r="X7727" t="b">
        <f t="shared" si="3724"/>
        <v>0</v>
      </c>
      <c r="Y7727" t="b">
        <f t="shared" si="3725"/>
        <v>0</v>
      </c>
      <c r="Z7727" t="b">
        <f t="shared" si="3726"/>
        <v>0</v>
      </c>
      <c r="AA7727" t="b">
        <f t="shared" si="3729"/>
        <v>0</v>
      </c>
    </row>
    <row r="7728" spans="1:27" x14ac:dyDescent="0.25">
      <c r="A7728" t="s">
        <v>10797</v>
      </c>
      <c r="B7728" t="s">
        <v>27000</v>
      </c>
      <c r="C7728" t="s">
        <v>27001</v>
      </c>
      <c r="D7728">
        <v>1999</v>
      </c>
      <c r="E7728" t="s">
        <v>8040</v>
      </c>
      <c r="F7728">
        <v>52</v>
      </c>
      <c r="G7728">
        <v>3</v>
      </c>
      <c r="H7728" t="s">
        <v>27002</v>
      </c>
      <c r="L7728" t="s">
        <v>19</v>
      </c>
      <c r="M7728" t="s">
        <v>20</v>
      </c>
      <c r="P7728" t="b">
        <f t="shared" si="3711"/>
        <v>0</v>
      </c>
      <c r="Q7728" t="b">
        <f t="shared" si="3728"/>
        <v>0</v>
      </c>
      <c r="R7728" t="b">
        <f t="shared" si="3712"/>
        <v>0</v>
      </c>
      <c r="S7728" t="b">
        <f t="shared" si="3713"/>
        <v>0</v>
      </c>
      <c r="T7728" t="b">
        <f t="shared" si="3714"/>
        <v>0</v>
      </c>
      <c r="U7728" t="b">
        <f t="shared" si="3715"/>
        <v>0</v>
      </c>
      <c r="V7728" t="b">
        <f t="shared" si="3722"/>
        <v>0</v>
      </c>
      <c r="W7728" t="b">
        <f t="shared" si="3723"/>
        <v>0</v>
      </c>
      <c r="X7728" t="b">
        <f t="shared" si="3724"/>
        <v>0</v>
      </c>
      <c r="Y7728" t="b">
        <f t="shared" si="3725"/>
        <v>0</v>
      </c>
      <c r="Z7728" t="b">
        <f t="shared" si="3726"/>
        <v>0</v>
      </c>
      <c r="AA7728" t="b">
        <f t="shared" si="3729"/>
        <v>0</v>
      </c>
    </row>
    <row r="7729" spans="1:27" x14ac:dyDescent="0.25">
      <c r="A7729" t="s">
        <v>10797</v>
      </c>
      <c r="B7729" t="s">
        <v>25093</v>
      </c>
      <c r="C7729" t="s">
        <v>27003</v>
      </c>
      <c r="D7729">
        <v>1999</v>
      </c>
      <c r="E7729" t="s">
        <v>388</v>
      </c>
      <c r="F7729">
        <v>10</v>
      </c>
      <c r="G7729">
        <v>5</v>
      </c>
      <c r="H7729" t="s">
        <v>18586</v>
      </c>
      <c r="J7729" t="s">
        <v>16918</v>
      </c>
      <c r="L7729" t="s">
        <v>20</v>
      </c>
      <c r="M7729" t="s">
        <v>19</v>
      </c>
      <c r="P7729" t="b">
        <f t="shared" si="3711"/>
        <v>0</v>
      </c>
      <c r="Q7729" t="b">
        <f t="shared" si="3728"/>
        <v>0</v>
      </c>
      <c r="R7729" t="b">
        <f t="shared" si="3712"/>
        <v>0</v>
      </c>
      <c r="S7729" t="b">
        <f t="shared" si="3713"/>
        <v>0</v>
      </c>
      <c r="T7729" t="b">
        <f t="shared" si="3714"/>
        <v>0</v>
      </c>
      <c r="U7729" t="b">
        <f t="shared" si="3715"/>
        <v>0</v>
      </c>
      <c r="V7729" t="b">
        <f t="shared" si="3722"/>
        <v>0</v>
      </c>
      <c r="W7729" t="b">
        <f t="shared" si="3723"/>
        <v>0</v>
      </c>
      <c r="X7729" t="b">
        <f t="shared" si="3724"/>
        <v>0</v>
      </c>
      <c r="Y7729" t="b">
        <f t="shared" si="3725"/>
        <v>0</v>
      </c>
      <c r="Z7729" t="b">
        <f t="shared" si="3726"/>
        <v>0</v>
      </c>
      <c r="AA7729" t="b">
        <f t="shared" si="3729"/>
        <v>0</v>
      </c>
    </row>
    <row r="7730" spans="1:27" x14ac:dyDescent="0.25">
      <c r="A7730" t="s">
        <v>10797</v>
      </c>
      <c r="B7730" t="s">
        <v>27004</v>
      </c>
      <c r="C7730" t="s">
        <v>27005</v>
      </c>
      <c r="D7730">
        <v>1999</v>
      </c>
      <c r="E7730" t="s">
        <v>388</v>
      </c>
      <c r="F7730">
        <v>10</v>
      </c>
      <c r="G7730">
        <v>5</v>
      </c>
      <c r="H7730" t="s">
        <v>27006</v>
      </c>
      <c r="L7730" t="s">
        <v>35</v>
      </c>
      <c r="M7730" t="s">
        <v>20</v>
      </c>
      <c r="P7730" t="b">
        <f t="shared" si="3711"/>
        <v>0</v>
      </c>
      <c r="Q7730" t="b">
        <f t="shared" si="3728"/>
        <v>0</v>
      </c>
      <c r="R7730" t="b">
        <f t="shared" si="3712"/>
        <v>0</v>
      </c>
      <c r="S7730" t="b">
        <f t="shared" si="3713"/>
        <v>0</v>
      </c>
      <c r="T7730" t="b">
        <f t="shared" si="3714"/>
        <v>0</v>
      </c>
      <c r="U7730" t="b">
        <f t="shared" si="3715"/>
        <v>0</v>
      </c>
      <c r="V7730" t="b">
        <f t="shared" si="3722"/>
        <v>0</v>
      </c>
      <c r="W7730" t="b">
        <f t="shared" si="3723"/>
        <v>0</v>
      </c>
      <c r="X7730" t="b">
        <f t="shared" si="3724"/>
        <v>0</v>
      </c>
      <c r="Y7730" t="b">
        <f t="shared" si="3725"/>
        <v>0</v>
      </c>
      <c r="Z7730" t="b">
        <f t="shared" si="3726"/>
        <v>0</v>
      </c>
      <c r="AA7730" t="b">
        <f t="shared" si="3729"/>
        <v>0</v>
      </c>
    </row>
    <row r="7731" spans="1:27" x14ac:dyDescent="0.25">
      <c r="A7731" t="s">
        <v>10797</v>
      </c>
      <c r="B7731" t="s">
        <v>8599</v>
      </c>
      <c r="C7731" t="s">
        <v>27007</v>
      </c>
      <c r="D7731">
        <v>1999</v>
      </c>
      <c r="E7731" t="s">
        <v>3271</v>
      </c>
      <c r="F7731">
        <v>12</v>
      </c>
      <c r="G7731">
        <v>5</v>
      </c>
      <c r="H7731" t="s">
        <v>27008</v>
      </c>
      <c r="L7731" t="s">
        <v>20</v>
      </c>
      <c r="M7731" t="s">
        <v>19</v>
      </c>
      <c r="P7731" t="b">
        <f t="shared" si="3711"/>
        <v>0</v>
      </c>
      <c r="Q7731" t="b">
        <f t="shared" si="3728"/>
        <v>0</v>
      </c>
      <c r="R7731" t="b">
        <f t="shared" si="3712"/>
        <v>0</v>
      </c>
      <c r="S7731" t="b">
        <f t="shared" si="3713"/>
        <v>0</v>
      </c>
      <c r="T7731" t="b">
        <f t="shared" si="3714"/>
        <v>0</v>
      </c>
      <c r="U7731" t="b">
        <f t="shared" si="3715"/>
        <v>0</v>
      </c>
      <c r="V7731" t="b">
        <f t="shared" si="3722"/>
        <v>0</v>
      </c>
      <c r="W7731" t="b">
        <f t="shared" si="3723"/>
        <v>0</v>
      </c>
      <c r="X7731" t="b">
        <f t="shared" si="3724"/>
        <v>0</v>
      </c>
      <c r="Y7731" t="b">
        <f t="shared" si="3725"/>
        <v>0</v>
      </c>
      <c r="Z7731" t="b">
        <f t="shared" si="3726"/>
        <v>0</v>
      </c>
      <c r="AA7731" t="b">
        <f t="shared" si="3729"/>
        <v>0</v>
      </c>
    </row>
    <row r="7732" spans="1:27" x14ac:dyDescent="0.25">
      <c r="A7732" t="s">
        <v>10797</v>
      </c>
      <c r="B7732" t="s">
        <v>27009</v>
      </c>
      <c r="C7732" t="s">
        <v>27010</v>
      </c>
      <c r="D7732">
        <v>1999</v>
      </c>
      <c r="E7732" t="s">
        <v>11100</v>
      </c>
      <c r="F7732">
        <v>67</v>
      </c>
      <c r="G7732">
        <v>3</v>
      </c>
      <c r="H7732" t="s">
        <v>27011</v>
      </c>
      <c r="L7732" t="s">
        <v>35</v>
      </c>
      <c r="M7732" t="s">
        <v>20</v>
      </c>
      <c r="P7732" t="b">
        <f t="shared" si="3711"/>
        <v>0</v>
      </c>
      <c r="Q7732" t="b">
        <f t="shared" si="3728"/>
        <v>0</v>
      </c>
      <c r="R7732" t="b">
        <f t="shared" si="3712"/>
        <v>0</v>
      </c>
      <c r="S7732" t="b">
        <f t="shared" si="3713"/>
        <v>0</v>
      </c>
      <c r="T7732" t="b">
        <f t="shared" si="3714"/>
        <v>0</v>
      </c>
      <c r="U7732" t="b">
        <f t="shared" si="3715"/>
        <v>0</v>
      </c>
      <c r="V7732" t="b">
        <f t="shared" si="3722"/>
        <v>0</v>
      </c>
      <c r="W7732" t="b">
        <f t="shared" si="3723"/>
        <v>0</v>
      </c>
      <c r="X7732" t="b">
        <f t="shared" si="3724"/>
        <v>0</v>
      </c>
      <c r="Y7732" t="b">
        <f t="shared" si="3725"/>
        <v>0</v>
      </c>
      <c r="Z7732" t="b">
        <f t="shared" si="3726"/>
        <v>0</v>
      </c>
      <c r="AA7732" t="b">
        <f t="shared" si="3729"/>
        <v>0</v>
      </c>
    </row>
    <row r="7733" spans="1:27" x14ac:dyDescent="0.25">
      <c r="A7733" t="s">
        <v>10797</v>
      </c>
      <c r="B7733" t="s">
        <v>26998</v>
      </c>
      <c r="C7733" t="s">
        <v>27012</v>
      </c>
      <c r="D7733">
        <v>1999</v>
      </c>
      <c r="E7733" t="s">
        <v>13596</v>
      </c>
      <c r="F7733">
        <v>21</v>
      </c>
      <c r="G7733">
        <v>3</v>
      </c>
      <c r="H7733" s="3">
        <v>41821</v>
      </c>
      <c r="L7733" t="s">
        <v>35</v>
      </c>
      <c r="M7733" t="s">
        <v>20</v>
      </c>
      <c r="P7733" t="b">
        <f t="shared" si="3711"/>
        <v>0</v>
      </c>
      <c r="Q7733" t="b">
        <f t="shared" si="3728"/>
        <v>0</v>
      </c>
      <c r="R7733" t="b">
        <f t="shared" si="3712"/>
        <v>0</v>
      </c>
      <c r="S7733" t="b">
        <f t="shared" si="3713"/>
        <v>0</v>
      </c>
      <c r="T7733" t="b">
        <f t="shared" si="3714"/>
        <v>0</v>
      </c>
      <c r="U7733" t="b">
        <f t="shared" si="3715"/>
        <v>0</v>
      </c>
      <c r="V7733" t="b">
        <f t="shared" si="3722"/>
        <v>0</v>
      </c>
      <c r="W7733" t="b">
        <f t="shared" si="3723"/>
        <v>0</v>
      </c>
      <c r="X7733" t="b">
        <f t="shared" si="3724"/>
        <v>0</v>
      </c>
      <c r="Y7733" t="b">
        <f t="shared" si="3725"/>
        <v>0</v>
      </c>
      <c r="Z7733" t="b">
        <f t="shared" si="3726"/>
        <v>0</v>
      </c>
      <c r="AA7733" t="b">
        <f t="shared" si="3729"/>
        <v>0</v>
      </c>
    </row>
    <row r="7734" spans="1:27" x14ac:dyDescent="0.25">
      <c r="A7734" t="s">
        <v>10797</v>
      </c>
      <c r="B7734" t="s">
        <v>27013</v>
      </c>
      <c r="C7734" t="s">
        <v>27014</v>
      </c>
      <c r="D7734">
        <v>1999</v>
      </c>
      <c r="E7734" t="s">
        <v>7603</v>
      </c>
      <c r="F7734">
        <v>111</v>
      </c>
      <c r="G7734">
        <v>3</v>
      </c>
      <c r="H7734" t="s">
        <v>27015</v>
      </c>
      <c r="L7734" t="s">
        <v>20</v>
      </c>
      <c r="M7734" t="s">
        <v>19</v>
      </c>
      <c r="P7734" t="b">
        <f t="shared" si="3711"/>
        <v>0</v>
      </c>
      <c r="Q7734" t="b">
        <f t="shared" si="3728"/>
        <v>0</v>
      </c>
      <c r="R7734" t="b">
        <f t="shared" si="3712"/>
        <v>0</v>
      </c>
      <c r="S7734" t="b">
        <f t="shared" si="3713"/>
        <v>0</v>
      </c>
      <c r="T7734" t="b">
        <f t="shared" si="3714"/>
        <v>0</v>
      </c>
      <c r="U7734" t="b">
        <f t="shared" si="3715"/>
        <v>0</v>
      </c>
      <c r="V7734" t="b">
        <f t="shared" si="3722"/>
        <v>0</v>
      </c>
      <c r="W7734" t="b">
        <f t="shared" si="3723"/>
        <v>0</v>
      </c>
      <c r="X7734" t="b">
        <f t="shared" si="3724"/>
        <v>0</v>
      </c>
      <c r="Y7734" t="b">
        <f t="shared" si="3725"/>
        <v>0</v>
      </c>
      <c r="Z7734" t="b">
        <f t="shared" si="3726"/>
        <v>0</v>
      </c>
      <c r="AA7734" t="b">
        <f t="shared" si="3729"/>
        <v>0</v>
      </c>
    </row>
    <row r="7735" spans="1:27" x14ac:dyDescent="0.25">
      <c r="A7735" t="s">
        <v>10797</v>
      </c>
      <c r="B7735" t="s">
        <v>27016</v>
      </c>
      <c r="C7735" t="s">
        <v>27017</v>
      </c>
      <c r="D7735">
        <v>1999</v>
      </c>
      <c r="E7735" t="s">
        <v>27018</v>
      </c>
      <c r="F7735">
        <v>56</v>
      </c>
      <c r="H7735" t="s">
        <v>17957</v>
      </c>
      <c r="L7735" t="s">
        <v>35</v>
      </c>
      <c r="M7735" t="s">
        <v>20</v>
      </c>
      <c r="P7735" t="b">
        <f t="shared" si="3711"/>
        <v>0</v>
      </c>
      <c r="Q7735" t="b">
        <f t="shared" si="3728"/>
        <v>0</v>
      </c>
      <c r="R7735" t="b">
        <f t="shared" si="3712"/>
        <v>0</v>
      </c>
      <c r="S7735" t="b">
        <f t="shared" si="3713"/>
        <v>0</v>
      </c>
      <c r="T7735" t="b">
        <f t="shared" si="3714"/>
        <v>0</v>
      </c>
      <c r="U7735" t="b">
        <f t="shared" si="3715"/>
        <v>0</v>
      </c>
      <c r="V7735" t="b">
        <f t="shared" si="3722"/>
        <v>0</v>
      </c>
      <c r="W7735" t="b">
        <f t="shared" si="3723"/>
        <v>0</v>
      </c>
      <c r="X7735" t="b">
        <f t="shared" si="3724"/>
        <v>0</v>
      </c>
      <c r="Y7735" t="b">
        <f t="shared" si="3725"/>
        <v>0</v>
      </c>
      <c r="Z7735" t="b">
        <f t="shared" si="3726"/>
        <v>0</v>
      </c>
      <c r="AA7735" t="b">
        <f t="shared" si="3729"/>
        <v>0</v>
      </c>
    </row>
    <row r="7736" spans="1:27" hidden="1" x14ac:dyDescent="0.25">
      <c r="A7736" t="s">
        <v>10797</v>
      </c>
      <c r="B7736" t="s">
        <v>27019</v>
      </c>
      <c r="C7736" t="s">
        <v>27020</v>
      </c>
      <c r="D7736">
        <v>1999</v>
      </c>
      <c r="E7736" t="s">
        <v>996</v>
      </c>
      <c r="F7736">
        <v>13</v>
      </c>
      <c r="G7736">
        <v>4</v>
      </c>
      <c r="H7736" t="s">
        <v>27021</v>
      </c>
      <c r="L7736" t="s">
        <v>35</v>
      </c>
      <c r="M7736" t="s">
        <v>20</v>
      </c>
      <c r="N7736" t="s">
        <v>37246</v>
      </c>
      <c r="O7736" t="s">
        <v>37256</v>
      </c>
      <c r="P7736" t="b">
        <f t="shared" si="3711"/>
        <v>0</v>
      </c>
      <c r="Q7736" t="b">
        <f t="shared" si="3728"/>
        <v>1</v>
      </c>
      <c r="R7736" t="b">
        <f t="shared" si="3712"/>
        <v>0</v>
      </c>
      <c r="S7736" t="b">
        <f t="shared" si="3713"/>
        <v>0</v>
      </c>
      <c r="T7736" t="b">
        <f t="shared" si="3714"/>
        <v>0</v>
      </c>
      <c r="U7736" t="b">
        <f t="shared" si="3715"/>
        <v>0</v>
      </c>
    </row>
    <row r="7737" spans="1:27" x14ac:dyDescent="0.25">
      <c r="A7737" t="s">
        <v>10797</v>
      </c>
      <c r="B7737" t="s">
        <v>27022</v>
      </c>
      <c r="C7737" t="s">
        <v>27023</v>
      </c>
      <c r="D7737">
        <v>1999</v>
      </c>
      <c r="E7737" t="s">
        <v>11442</v>
      </c>
      <c r="F7737">
        <v>20</v>
      </c>
      <c r="G7737">
        <v>4</v>
      </c>
      <c r="H7737" t="s">
        <v>27024</v>
      </c>
      <c r="L7737" t="s">
        <v>20</v>
      </c>
      <c r="M7737" t="s">
        <v>35</v>
      </c>
      <c r="P7737" t="b">
        <f t="shared" si="3711"/>
        <v>0</v>
      </c>
      <c r="Q7737" t="b">
        <f t="shared" si="3728"/>
        <v>0</v>
      </c>
      <c r="R7737" t="b">
        <f t="shared" si="3712"/>
        <v>0</v>
      </c>
      <c r="S7737" t="b">
        <f t="shared" si="3713"/>
        <v>0</v>
      </c>
      <c r="T7737" t="b">
        <f t="shared" si="3714"/>
        <v>0</v>
      </c>
      <c r="U7737" t="b">
        <f t="shared" si="3715"/>
        <v>0</v>
      </c>
      <c r="V7737" t="b">
        <f t="shared" ref="V7737:V7745" si="3730">ISNUMBER(SEARCH(" hen",$C7737))</f>
        <v>0</v>
      </c>
      <c r="W7737" t="b">
        <f t="shared" ref="W7737:W7745" si="3731">ISNUMBER(SEARCH("penguin",$C7737))</f>
        <v>0</v>
      </c>
      <c r="X7737" t="b">
        <f t="shared" ref="X7737:X7745" si="3732">ISNUMBER(SEARCH("Whale",$C7737))</f>
        <v>0</v>
      </c>
      <c r="Y7737" t="b">
        <f t="shared" ref="Y7737:Y7745" si="3733">ISNUMBER(SEARCH("Seal",$C7737))</f>
        <v>0</v>
      </c>
      <c r="Z7737" t="b">
        <f t="shared" ref="Z7737:Z7745" si="3734">ISNUMBER(SEARCH("Newts",$C7737))</f>
        <v>0</v>
      </c>
      <c r="AA7737" t="b">
        <f t="shared" ref="AA7737:AA7745" si="3735">ISNUMBER(SEARCH("Sea Turtle",$C7737))</f>
        <v>0</v>
      </c>
    </row>
    <row r="7738" spans="1:27" x14ac:dyDescent="0.25">
      <c r="A7738" t="s">
        <v>10797</v>
      </c>
      <c r="B7738" t="s">
        <v>26993</v>
      </c>
      <c r="C7738" t="s">
        <v>27025</v>
      </c>
      <c r="D7738">
        <v>1999</v>
      </c>
      <c r="E7738" t="s">
        <v>147</v>
      </c>
      <c r="F7738">
        <v>80</v>
      </c>
      <c r="G7738">
        <v>3</v>
      </c>
      <c r="H7738" t="s">
        <v>18225</v>
      </c>
      <c r="L7738" t="s">
        <v>35</v>
      </c>
      <c r="M7738" t="s">
        <v>20</v>
      </c>
      <c r="P7738" t="b">
        <f t="shared" si="3711"/>
        <v>0</v>
      </c>
      <c r="Q7738" t="b">
        <f t="shared" si="3728"/>
        <v>0</v>
      </c>
      <c r="R7738" t="b">
        <f t="shared" si="3712"/>
        <v>0</v>
      </c>
      <c r="S7738" t="b">
        <f t="shared" si="3713"/>
        <v>0</v>
      </c>
      <c r="T7738" t="b">
        <f t="shared" si="3714"/>
        <v>0</v>
      </c>
      <c r="U7738" t="b">
        <f t="shared" si="3715"/>
        <v>0</v>
      </c>
      <c r="V7738" t="b">
        <f t="shared" si="3730"/>
        <v>0</v>
      </c>
      <c r="W7738" t="b">
        <f t="shared" si="3731"/>
        <v>0</v>
      </c>
      <c r="X7738" t="b">
        <f t="shared" si="3732"/>
        <v>0</v>
      </c>
      <c r="Y7738" t="b">
        <f t="shared" si="3733"/>
        <v>0</v>
      </c>
      <c r="Z7738" t="b">
        <f t="shared" si="3734"/>
        <v>0</v>
      </c>
      <c r="AA7738" t="b">
        <f t="shared" si="3735"/>
        <v>0</v>
      </c>
    </row>
    <row r="7739" spans="1:27" x14ac:dyDescent="0.25">
      <c r="A7739" t="s">
        <v>10797</v>
      </c>
      <c r="B7739" t="s">
        <v>27026</v>
      </c>
      <c r="C7739" t="s">
        <v>27027</v>
      </c>
      <c r="D7739">
        <v>1999</v>
      </c>
      <c r="E7739" t="s">
        <v>147</v>
      </c>
      <c r="F7739">
        <v>80</v>
      </c>
      <c r="G7739">
        <v>3</v>
      </c>
      <c r="H7739" t="s">
        <v>27028</v>
      </c>
      <c r="L7739" t="s">
        <v>35</v>
      </c>
      <c r="M7739" t="s">
        <v>20</v>
      </c>
      <c r="P7739" t="b">
        <f t="shared" si="3711"/>
        <v>0</v>
      </c>
      <c r="Q7739" t="b">
        <f t="shared" si="3728"/>
        <v>0</v>
      </c>
      <c r="R7739" t="b">
        <f t="shared" si="3712"/>
        <v>0</v>
      </c>
      <c r="S7739" t="b">
        <f t="shared" si="3713"/>
        <v>0</v>
      </c>
      <c r="T7739" t="b">
        <f t="shared" si="3714"/>
        <v>0</v>
      </c>
      <c r="U7739" t="b">
        <f t="shared" si="3715"/>
        <v>0</v>
      </c>
      <c r="V7739" t="b">
        <f t="shared" si="3730"/>
        <v>0</v>
      </c>
      <c r="W7739" t="b">
        <f t="shared" si="3731"/>
        <v>0</v>
      </c>
      <c r="X7739" t="b">
        <f t="shared" si="3732"/>
        <v>0</v>
      </c>
      <c r="Y7739" t="b">
        <f t="shared" si="3733"/>
        <v>0</v>
      </c>
      <c r="Z7739" t="b">
        <f t="shared" si="3734"/>
        <v>0</v>
      </c>
      <c r="AA7739" t="b">
        <f t="shared" si="3735"/>
        <v>0</v>
      </c>
    </row>
    <row r="7740" spans="1:27" x14ac:dyDescent="0.25">
      <c r="A7740" t="s">
        <v>10797</v>
      </c>
      <c r="B7740" t="s">
        <v>27029</v>
      </c>
      <c r="C7740" t="s">
        <v>27030</v>
      </c>
      <c r="D7740">
        <v>1999</v>
      </c>
      <c r="E7740" t="s">
        <v>27031</v>
      </c>
      <c r="F7740">
        <v>31</v>
      </c>
      <c r="G7740">
        <v>4</v>
      </c>
      <c r="H7740" t="s">
        <v>27032</v>
      </c>
      <c r="L7740" t="s">
        <v>20</v>
      </c>
      <c r="M7740" t="s">
        <v>19</v>
      </c>
      <c r="P7740" t="b">
        <f t="shared" si="3711"/>
        <v>0</v>
      </c>
      <c r="Q7740" t="b">
        <f t="shared" si="3728"/>
        <v>0</v>
      </c>
      <c r="R7740" t="b">
        <f t="shared" si="3712"/>
        <v>0</v>
      </c>
      <c r="S7740" t="b">
        <f t="shared" si="3713"/>
        <v>0</v>
      </c>
      <c r="T7740" t="b">
        <f t="shared" si="3714"/>
        <v>0</v>
      </c>
      <c r="U7740" t="b">
        <f t="shared" si="3715"/>
        <v>0</v>
      </c>
      <c r="V7740" t="b">
        <f t="shared" si="3730"/>
        <v>0</v>
      </c>
      <c r="W7740" t="b">
        <f t="shared" si="3731"/>
        <v>0</v>
      </c>
      <c r="X7740" t="b">
        <f t="shared" si="3732"/>
        <v>0</v>
      </c>
      <c r="Y7740" t="b">
        <f t="shared" si="3733"/>
        <v>0</v>
      </c>
      <c r="Z7740" t="b">
        <f t="shared" si="3734"/>
        <v>0</v>
      </c>
      <c r="AA7740" t="b">
        <f t="shared" si="3735"/>
        <v>0</v>
      </c>
    </row>
    <row r="7741" spans="1:27" x14ac:dyDescent="0.25">
      <c r="A7741" t="s">
        <v>10797</v>
      </c>
      <c r="B7741" t="s">
        <v>27033</v>
      </c>
      <c r="C7741" t="s">
        <v>27034</v>
      </c>
      <c r="D7741">
        <v>1999</v>
      </c>
      <c r="E7741" t="s">
        <v>19026</v>
      </c>
      <c r="F7741">
        <v>12</v>
      </c>
      <c r="G7741" s="2">
        <v>42767</v>
      </c>
      <c r="H7741" s="2">
        <v>43011</v>
      </c>
      <c r="J7741" t="s">
        <v>27035</v>
      </c>
      <c r="L7741" t="s">
        <v>35</v>
      </c>
      <c r="M7741" t="s">
        <v>20</v>
      </c>
      <c r="P7741" t="b">
        <f t="shared" si="3711"/>
        <v>0</v>
      </c>
      <c r="Q7741" t="b">
        <f t="shared" si="3728"/>
        <v>0</v>
      </c>
      <c r="R7741" t="b">
        <f t="shared" si="3712"/>
        <v>0</v>
      </c>
      <c r="S7741" t="b">
        <f t="shared" si="3713"/>
        <v>0</v>
      </c>
      <c r="T7741" t="b">
        <f t="shared" si="3714"/>
        <v>0</v>
      </c>
      <c r="U7741" t="b">
        <f t="shared" si="3715"/>
        <v>0</v>
      </c>
      <c r="V7741" t="b">
        <f t="shared" si="3730"/>
        <v>0</v>
      </c>
      <c r="W7741" t="b">
        <f t="shared" si="3731"/>
        <v>0</v>
      </c>
      <c r="X7741" t="b">
        <f t="shared" si="3732"/>
        <v>0</v>
      </c>
      <c r="Y7741" t="b">
        <f t="shared" si="3733"/>
        <v>0</v>
      </c>
      <c r="Z7741" t="b">
        <f t="shared" si="3734"/>
        <v>0</v>
      </c>
      <c r="AA7741" t="b">
        <f t="shared" si="3735"/>
        <v>0</v>
      </c>
    </row>
    <row r="7742" spans="1:27" x14ac:dyDescent="0.25">
      <c r="A7742" t="s">
        <v>10797</v>
      </c>
      <c r="B7742" t="s">
        <v>27036</v>
      </c>
      <c r="C7742" t="s">
        <v>27037</v>
      </c>
      <c r="D7742">
        <v>1999</v>
      </c>
      <c r="E7742" t="s">
        <v>27038</v>
      </c>
      <c r="F7742">
        <v>21</v>
      </c>
      <c r="G7742">
        <v>2</v>
      </c>
      <c r="H7742" t="s">
        <v>27039</v>
      </c>
      <c r="L7742" t="s">
        <v>19</v>
      </c>
      <c r="M7742" t="s">
        <v>20</v>
      </c>
      <c r="P7742" t="b">
        <f t="shared" si="3711"/>
        <v>0</v>
      </c>
      <c r="Q7742" t="b">
        <f t="shared" si="3728"/>
        <v>0</v>
      </c>
      <c r="R7742" t="b">
        <f t="shared" si="3712"/>
        <v>0</v>
      </c>
      <c r="S7742" t="b">
        <f t="shared" si="3713"/>
        <v>0</v>
      </c>
      <c r="T7742" t="b">
        <f t="shared" si="3714"/>
        <v>0</v>
      </c>
      <c r="U7742" t="b">
        <f t="shared" si="3715"/>
        <v>0</v>
      </c>
      <c r="V7742" t="b">
        <f t="shared" si="3730"/>
        <v>0</v>
      </c>
      <c r="W7742" t="b">
        <f t="shared" si="3731"/>
        <v>0</v>
      </c>
      <c r="X7742" t="b">
        <f t="shared" si="3732"/>
        <v>0</v>
      </c>
      <c r="Y7742" t="b">
        <f t="shared" si="3733"/>
        <v>0</v>
      </c>
      <c r="Z7742" t="b">
        <f t="shared" si="3734"/>
        <v>0</v>
      </c>
      <c r="AA7742" t="b">
        <f t="shared" si="3735"/>
        <v>0</v>
      </c>
    </row>
    <row r="7743" spans="1:27" x14ac:dyDescent="0.25">
      <c r="A7743" t="s">
        <v>10797</v>
      </c>
      <c r="B7743" t="s">
        <v>27040</v>
      </c>
      <c r="C7743" t="s">
        <v>27041</v>
      </c>
      <c r="D7743">
        <v>1999</v>
      </c>
      <c r="E7743" t="s">
        <v>7811</v>
      </c>
      <c r="F7743">
        <v>20</v>
      </c>
      <c r="G7743">
        <v>4</v>
      </c>
      <c r="H7743" t="s">
        <v>27042</v>
      </c>
      <c r="J7743" t="s">
        <v>27043</v>
      </c>
      <c r="L7743" t="s">
        <v>20</v>
      </c>
      <c r="M7743" t="s">
        <v>35</v>
      </c>
      <c r="P7743" t="b">
        <f t="shared" si="3711"/>
        <v>0</v>
      </c>
      <c r="Q7743" t="b">
        <f t="shared" si="3728"/>
        <v>0</v>
      </c>
      <c r="R7743" t="b">
        <f t="shared" si="3712"/>
        <v>0</v>
      </c>
      <c r="S7743" t="b">
        <f t="shared" si="3713"/>
        <v>0</v>
      </c>
      <c r="T7743" t="b">
        <f t="shared" si="3714"/>
        <v>0</v>
      </c>
      <c r="U7743" t="b">
        <f t="shared" si="3715"/>
        <v>0</v>
      </c>
      <c r="V7743" t="b">
        <f t="shared" si="3730"/>
        <v>0</v>
      </c>
      <c r="W7743" t="b">
        <f t="shared" si="3731"/>
        <v>0</v>
      </c>
      <c r="X7743" t="b">
        <f t="shared" si="3732"/>
        <v>0</v>
      </c>
      <c r="Y7743" t="b">
        <f t="shared" si="3733"/>
        <v>0</v>
      </c>
      <c r="Z7743" t="b">
        <f t="shared" si="3734"/>
        <v>0</v>
      </c>
      <c r="AA7743" t="b">
        <f t="shared" si="3735"/>
        <v>0</v>
      </c>
    </row>
    <row r="7744" spans="1:27" x14ac:dyDescent="0.25">
      <c r="A7744" t="s">
        <v>10797</v>
      </c>
      <c r="B7744" t="s">
        <v>27044</v>
      </c>
      <c r="C7744" t="s">
        <v>27045</v>
      </c>
      <c r="D7744">
        <v>1999</v>
      </c>
      <c r="E7744" t="s">
        <v>2158</v>
      </c>
      <c r="F7744">
        <v>67</v>
      </c>
      <c r="G7744">
        <v>3</v>
      </c>
      <c r="H7744" t="s">
        <v>27046</v>
      </c>
      <c r="J7744" t="s">
        <v>23350</v>
      </c>
      <c r="L7744" t="s">
        <v>20</v>
      </c>
      <c r="M7744" t="s">
        <v>19</v>
      </c>
      <c r="P7744" t="b">
        <f t="shared" si="3711"/>
        <v>0</v>
      </c>
      <c r="Q7744" t="b">
        <f t="shared" si="3728"/>
        <v>0</v>
      </c>
      <c r="R7744" t="b">
        <f t="shared" si="3712"/>
        <v>0</v>
      </c>
      <c r="S7744" t="b">
        <f t="shared" si="3713"/>
        <v>0</v>
      </c>
      <c r="T7744" t="b">
        <f t="shared" si="3714"/>
        <v>0</v>
      </c>
      <c r="U7744" t="b">
        <f t="shared" si="3715"/>
        <v>0</v>
      </c>
      <c r="V7744" t="b">
        <f t="shared" si="3730"/>
        <v>0</v>
      </c>
      <c r="W7744" t="b">
        <f t="shared" si="3731"/>
        <v>0</v>
      </c>
      <c r="X7744" t="b">
        <f t="shared" si="3732"/>
        <v>0</v>
      </c>
      <c r="Y7744" t="b">
        <f t="shared" si="3733"/>
        <v>0</v>
      </c>
      <c r="Z7744" t="b">
        <f t="shared" si="3734"/>
        <v>0</v>
      </c>
      <c r="AA7744" t="b">
        <f t="shared" si="3735"/>
        <v>0</v>
      </c>
    </row>
    <row r="7745" spans="1:27" x14ac:dyDescent="0.25">
      <c r="A7745" t="s">
        <v>10797</v>
      </c>
      <c r="B7745" t="s">
        <v>27047</v>
      </c>
      <c r="C7745" t="s">
        <v>27048</v>
      </c>
      <c r="D7745">
        <v>1999</v>
      </c>
      <c r="E7745" t="s">
        <v>11655</v>
      </c>
      <c r="F7745" t="s">
        <v>27049</v>
      </c>
      <c r="G7745">
        <v>3</v>
      </c>
      <c r="H7745" t="s">
        <v>17891</v>
      </c>
      <c r="J7745" t="s">
        <v>27050</v>
      </c>
      <c r="L7745" t="s">
        <v>20</v>
      </c>
      <c r="M7745" t="s">
        <v>19</v>
      </c>
      <c r="P7745" t="b">
        <f t="shared" si="3711"/>
        <v>0</v>
      </c>
      <c r="Q7745" t="b">
        <f t="shared" si="3728"/>
        <v>0</v>
      </c>
      <c r="R7745" t="b">
        <f t="shared" si="3712"/>
        <v>0</v>
      </c>
      <c r="S7745" t="b">
        <f t="shared" si="3713"/>
        <v>0</v>
      </c>
      <c r="T7745" t="b">
        <f t="shared" si="3714"/>
        <v>0</v>
      </c>
      <c r="U7745" t="b">
        <f t="shared" si="3715"/>
        <v>0</v>
      </c>
      <c r="V7745" t="b">
        <f t="shared" si="3730"/>
        <v>0</v>
      </c>
      <c r="W7745" t="b">
        <f t="shared" si="3731"/>
        <v>0</v>
      </c>
      <c r="X7745" t="b">
        <f t="shared" si="3732"/>
        <v>0</v>
      </c>
      <c r="Y7745" t="b">
        <f t="shared" si="3733"/>
        <v>0</v>
      </c>
      <c r="Z7745" t="b">
        <f t="shared" si="3734"/>
        <v>0</v>
      </c>
      <c r="AA7745" t="b">
        <f t="shared" si="3735"/>
        <v>0</v>
      </c>
    </row>
    <row r="7746" spans="1:27" hidden="1" x14ac:dyDescent="0.25">
      <c r="A7746" t="s">
        <v>10797</v>
      </c>
      <c r="B7746" t="s">
        <v>27051</v>
      </c>
      <c r="C7746" t="s">
        <v>27052</v>
      </c>
      <c r="D7746">
        <v>1999</v>
      </c>
      <c r="E7746" t="s">
        <v>552</v>
      </c>
      <c r="F7746">
        <v>13</v>
      </c>
      <c r="G7746">
        <v>3</v>
      </c>
      <c r="H7746" t="s">
        <v>17478</v>
      </c>
      <c r="L7746" t="s">
        <v>19</v>
      </c>
      <c r="M7746" t="s">
        <v>20</v>
      </c>
      <c r="N7746" t="s">
        <v>37246</v>
      </c>
      <c r="O7746" t="s">
        <v>37256</v>
      </c>
      <c r="P7746" t="b">
        <f t="shared" si="3711"/>
        <v>0</v>
      </c>
      <c r="Q7746" t="b">
        <f t="shared" si="3728"/>
        <v>1</v>
      </c>
      <c r="R7746" t="b">
        <f t="shared" si="3712"/>
        <v>0</v>
      </c>
      <c r="S7746" t="b">
        <f t="shared" si="3713"/>
        <v>0</v>
      </c>
      <c r="T7746" t="b">
        <f t="shared" si="3714"/>
        <v>0</v>
      </c>
      <c r="U7746" t="b">
        <f t="shared" si="3715"/>
        <v>0</v>
      </c>
    </row>
    <row r="7747" spans="1:27" x14ac:dyDescent="0.25">
      <c r="A7747" t="s">
        <v>10797</v>
      </c>
      <c r="B7747" t="s">
        <v>27053</v>
      </c>
      <c r="C7747" t="s">
        <v>27054</v>
      </c>
      <c r="D7747">
        <v>1999</v>
      </c>
      <c r="E7747" t="s">
        <v>2153</v>
      </c>
      <c r="F7747">
        <v>99</v>
      </c>
      <c r="G7747">
        <v>2</v>
      </c>
      <c r="H7747" t="s">
        <v>12430</v>
      </c>
      <c r="L7747" t="s">
        <v>20</v>
      </c>
      <c r="M7747" t="s">
        <v>35</v>
      </c>
      <c r="P7747" t="b">
        <f t="shared" ref="P7747:P7810" si="3736">ISNUMBER(SEARCH("broiler",C7747))</f>
        <v>0</v>
      </c>
      <c r="Q7747" t="b">
        <f t="shared" si="3728"/>
        <v>0</v>
      </c>
      <c r="R7747" t="b">
        <f t="shared" ref="R7747:R7810" si="3737">ISNUMBER(SEARCH("aquatic",$C7747))</f>
        <v>0</v>
      </c>
      <c r="S7747" t="b">
        <f t="shared" ref="S7747:S7810" si="3738">ISNUMBER(SEARCH("fish",$C7747))</f>
        <v>0</v>
      </c>
      <c r="T7747" t="b">
        <f t="shared" ref="T7747:T7810" si="3739">ISNUMBER(SEARCH(" chicken",$C7747))</f>
        <v>0</v>
      </c>
      <c r="U7747" t="b">
        <f t="shared" ref="U7747:U7810" si="3740">ISNUMBER(SEARCH("tadpole",$C7747))</f>
        <v>0</v>
      </c>
      <c r="V7747" t="b">
        <f t="shared" ref="V7747:V7769" si="3741">ISNUMBER(SEARCH(" hen",$C7747))</f>
        <v>0</v>
      </c>
      <c r="W7747" t="b">
        <f t="shared" ref="W7747:W7769" si="3742">ISNUMBER(SEARCH("penguin",$C7747))</f>
        <v>0</v>
      </c>
      <c r="X7747" t="b">
        <f t="shared" ref="X7747:X7769" si="3743">ISNUMBER(SEARCH("Whale",$C7747))</f>
        <v>0</v>
      </c>
      <c r="Y7747" t="b">
        <f t="shared" ref="Y7747:Y7769" si="3744">ISNUMBER(SEARCH("Seal",$C7747))</f>
        <v>0</v>
      </c>
      <c r="Z7747" t="b">
        <f t="shared" ref="Z7747:Z7769" si="3745">ISNUMBER(SEARCH("Newts",$C7747))</f>
        <v>0</v>
      </c>
      <c r="AA7747" t="b">
        <f t="shared" ref="AA7747:AA7769" si="3746">ISNUMBER(SEARCH("Sea Turtle",$C7747))</f>
        <v>0</v>
      </c>
    </row>
    <row r="7748" spans="1:27" x14ac:dyDescent="0.25">
      <c r="A7748" t="s">
        <v>10797</v>
      </c>
      <c r="B7748" t="s">
        <v>27055</v>
      </c>
      <c r="C7748" t="s">
        <v>27056</v>
      </c>
      <c r="D7748">
        <v>1999</v>
      </c>
      <c r="E7748" t="s">
        <v>19472</v>
      </c>
      <c r="F7748">
        <v>62</v>
      </c>
      <c r="G7748" s="2">
        <v>42828</v>
      </c>
      <c r="H7748" t="s">
        <v>27057</v>
      </c>
      <c r="L7748" t="s">
        <v>19</v>
      </c>
      <c r="M7748" t="s">
        <v>20</v>
      </c>
      <c r="P7748" t="b">
        <f t="shared" si="3736"/>
        <v>0</v>
      </c>
      <c r="Q7748" t="b">
        <f t="shared" si="3728"/>
        <v>0</v>
      </c>
      <c r="R7748" t="b">
        <f t="shared" si="3737"/>
        <v>0</v>
      </c>
      <c r="S7748" t="b">
        <f t="shared" si="3738"/>
        <v>0</v>
      </c>
      <c r="T7748" t="b">
        <f t="shared" si="3739"/>
        <v>0</v>
      </c>
      <c r="U7748" t="b">
        <f t="shared" si="3740"/>
        <v>0</v>
      </c>
      <c r="V7748" t="b">
        <f t="shared" si="3741"/>
        <v>0</v>
      </c>
      <c r="W7748" t="b">
        <f t="shared" si="3742"/>
        <v>0</v>
      </c>
      <c r="X7748" t="b">
        <f t="shared" si="3743"/>
        <v>0</v>
      </c>
      <c r="Y7748" t="b">
        <f t="shared" si="3744"/>
        <v>0</v>
      </c>
      <c r="Z7748" t="b">
        <f t="shared" si="3745"/>
        <v>0</v>
      </c>
      <c r="AA7748" t="b">
        <f t="shared" si="3746"/>
        <v>0</v>
      </c>
    </row>
    <row r="7749" spans="1:27" x14ac:dyDescent="0.25">
      <c r="A7749" t="s">
        <v>10797</v>
      </c>
      <c r="B7749" t="s">
        <v>27058</v>
      </c>
      <c r="C7749" t="s">
        <v>27059</v>
      </c>
      <c r="D7749">
        <v>1999</v>
      </c>
      <c r="E7749" t="s">
        <v>996</v>
      </c>
      <c r="F7749">
        <v>13</v>
      </c>
      <c r="H7749" t="s">
        <v>19297</v>
      </c>
      <c r="J7749" t="s">
        <v>27060</v>
      </c>
      <c r="L7749" t="s">
        <v>20</v>
      </c>
      <c r="M7749" t="s">
        <v>35</v>
      </c>
      <c r="P7749" t="b">
        <f t="shared" si="3736"/>
        <v>0</v>
      </c>
      <c r="Q7749" t="b">
        <f t="shared" si="3728"/>
        <v>0</v>
      </c>
      <c r="R7749" t="b">
        <f t="shared" si="3737"/>
        <v>0</v>
      </c>
      <c r="S7749" t="b">
        <f t="shared" si="3738"/>
        <v>0</v>
      </c>
      <c r="T7749" t="b">
        <f t="shared" si="3739"/>
        <v>0</v>
      </c>
      <c r="U7749" t="b">
        <f t="shared" si="3740"/>
        <v>0</v>
      </c>
      <c r="V7749" t="b">
        <f t="shared" si="3741"/>
        <v>0</v>
      </c>
      <c r="W7749" t="b">
        <f t="shared" si="3742"/>
        <v>0</v>
      </c>
      <c r="X7749" t="b">
        <f t="shared" si="3743"/>
        <v>0</v>
      </c>
      <c r="Y7749" t="b">
        <f t="shared" si="3744"/>
        <v>0</v>
      </c>
      <c r="Z7749" t="b">
        <f t="shared" si="3745"/>
        <v>0</v>
      </c>
      <c r="AA7749" t="b">
        <f t="shared" si="3746"/>
        <v>0</v>
      </c>
    </row>
    <row r="7750" spans="1:27" x14ac:dyDescent="0.25">
      <c r="A7750" t="s">
        <v>10797</v>
      </c>
      <c r="B7750" t="s">
        <v>27061</v>
      </c>
      <c r="C7750" t="s">
        <v>27062</v>
      </c>
      <c r="D7750">
        <v>1999</v>
      </c>
      <c r="E7750" t="s">
        <v>362</v>
      </c>
      <c r="F7750">
        <v>30</v>
      </c>
      <c r="G7750">
        <v>2</v>
      </c>
      <c r="H7750" t="s">
        <v>27063</v>
      </c>
      <c r="L7750" t="s">
        <v>19</v>
      </c>
      <c r="M7750" t="s">
        <v>20</v>
      </c>
      <c r="P7750" t="b">
        <f t="shared" si="3736"/>
        <v>0</v>
      </c>
      <c r="Q7750" t="b">
        <f t="shared" si="3728"/>
        <v>0</v>
      </c>
      <c r="R7750" t="b">
        <f t="shared" si="3737"/>
        <v>0</v>
      </c>
      <c r="S7750" t="b">
        <f t="shared" si="3738"/>
        <v>0</v>
      </c>
      <c r="T7750" t="b">
        <f t="shared" si="3739"/>
        <v>0</v>
      </c>
      <c r="U7750" t="b">
        <f t="shared" si="3740"/>
        <v>0</v>
      </c>
      <c r="V7750" t="b">
        <f t="shared" si="3741"/>
        <v>0</v>
      </c>
      <c r="W7750" t="b">
        <f t="shared" si="3742"/>
        <v>0</v>
      </c>
      <c r="X7750" t="b">
        <f t="shared" si="3743"/>
        <v>0</v>
      </c>
      <c r="Y7750" t="b">
        <f t="shared" si="3744"/>
        <v>0</v>
      </c>
      <c r="Z7750" t="b">
        <f t="shared" si="3745"/>
        <v>0</v>
      </c>
      <c r="AA7750" t="b">
        <f t="shared" si="3746"/>
        <v>0</v>
      </c>
    </row>
    <row r="7751" spans="1:27" x14ac:dyDescent="0.25">
      <c r="A7751" t="s">
        <v>10797</v>
      </c>
      <c r="B7751" t="s">
        <v>27064</v>
      </c>
      <c r="C7751" t="s">
        <v>27065</v>
      </c>
      <c r="D7751">
        <v>1999</v>
      </c>
      <c r="E7751" t="s">
        <v>7155</v>
      </c>
      <c r="F7751">
        <v>96</v>
      </c>
      <c r="G7751">
        <v>2</v>
      </c>
      <c r="H7751" t="s">
        <v>11544</v>
      </c>
      <c r="L7751" t="s">
        <v>20</v>
      </c>
      <c r="M7751" t="s">
        <v>35</v>
      </c>
      <c r="P7751" t="b">
        <f t="shared" si="3736"/>
        <v>0</v>
      </c>
      <c r="Q7751" t="b">
        <f t="shared" si="3728"/>
        <v>0</v>
      </c>
      <c r="R7751" t="b">
        <f t="shared" si="3737"/>
        <v>0</v>
      </c>
      <c r="S7751" t="b">
        <f t="shared" si="3738"/>
        <v>0</v>
      </c>
      <c r="T7751" t="b">
        <f t="shared" si="3739"/>
        <v>0</v>
      </c>
      <c r="U7751" t="b">
        <f t="shared" si="3740"/>
        <v>0</v>
      </c>
      <c r="V7751" t="b">
        <f t="shared" si="3741"/>
        <v>0</v>
      </c>
      <c r="W7751" t="b">
        <f t="shared" si="3742"/>
        <v>0</v>
      </c>
      <c r="X7751" t="b">
        <f t="shared" si="3743"/>
        <v>0</v>
      </c>
      <c r="Y7751" t="b">
        <f t="shared" si="3744"/>
        <v>0</v>
      </c>
      <c r="Z7751" t="b">
        <f t="shared" si="3745"/>
        <v>0</v>
      </c>
      <c r="AA7751" t="b">
        <f t="shared" si="3746"/>
        <v>0</v>
      </c>
    </row>
    <row r="7752" spans="1:27" x14ac:dyDescent="0.25">
      <c r="A7752" t="s">
        <v>10797</v>
      </c>
      <c r="B7752" t="s">
        <v>27066</v>
      </c>
      <c r="C7752" t="s">
        <v>27067</v>
      </c>
      <c r="D7752">
        <v>1999</v>
      </c>
      <c r="E7752" t="s">
        <v>8239</v>
      </c>
      <c r="F7752">
        <v>5</v>
      </c>
      <c r="G7752">
        <v>2</v>
      </c>
      <c r="H7752" t="s">
        <v>27068</v>
      </c>
      <c r="L7752" t="s">
        <v>20</v>
      </c>
      <c r="M7752" t="s">
        <v>19</v>
      </c>
      <c r="P7752" t="b">
        <f t="shared" si="3736"/>
        <v>0</v>
      </c>
      <c r="Q7752" t="b">
        <f t="shared" si="3728"/>
        <v>0</v>
      </c>
      <c r="R7752" t="b">
        <f t="shared" si="3737"/>
        <v>0</v>
      </c>
      <c r="S7752" t="b">
        <f t="shared" si="3738"/>
        <v>0</v>
      </c>
      <c r="T7752" t="b">
        <f t="shared" si="3739"/>
        <v>0</v>
      </c>
      <c r="U7752" t="b">
        <f t="shared" si="3740"/>
        <v>0</v>
      </c>
      <c r="V7752" t="b">
        <f t="shared" si="3741"/>
        <v>0</v>
      </c>
      <c r="W7752" t="b">
        <f t="shared" si="3742"/>
        <v>0</v>
      </c>
      <c r="X7752" t="b">
        <f t="shared" si="3743"/>
        <v>0</v>
      </c>
      <c r="Y7752" t="b">
        <f t="shared" si="3744"/>
        <v>0</v>
      </c>
      <c r="Z7752" t="b">
        <f t="shared" si="3745"/>
        <v>0</v>
      </c>
      <c r="AA7752" t="b">
        <f t="shared" si="3746"/>
        <v>0</v>
      </c>
    </row>
    <row r="7753" spans="1:27" x14ac:dyDescent="0.25">
      <c r="A7753" t="s">
        <v>10797</v>
      </c>
      <c r="B7753" t="s">
        <v>27069</v>
      </c>
      <c r="C7753" t="s">
        <v>27070</v>
      </c>
      <c r="D7753">
        <v>1999</v>
      </c>
      <c r="E7753" t="s">
        <v>1645</v>
      </c>
      <c r="F7753">
        <v>27</v>
      </c>
      <c r="G7753">
        <v>2</v>
      </c>
      <c r="H7753" t="s">
        <v>27071</v>
      </c>
      <c r="L7753" t="s">
        <v>20</v>
      </c>
      <c r="M7753" t="s">
        <v>35</v>
      </c>
      <c r="P7753" t="b">
        <f t="shared" si="3736"/>
        <v>0</v>
      </c>
      <c r="Q7753" t="b">
        <f t="shared" si="3728"/>
        <v>0</v>
      </c>
      <c r="R7753" t="b">
        <f t="shared" si="3737"/>
        <v>0</v>
      </c>
      <c r="S7753" t="b">
        <f t="shared" si="3738"/>
        <v>0</v>
      </c>
      <c r="T7753" t="b">
        <f t="shared" si="3739"/>
        <v>0</v>
      </c>
      <c r="U7753" t="b">
        <f t="shared" si="3740"/>
        <v>0</v>
      </c>
      <c r="V7753" t="b">
        <f t="shared" si="3741"/>
        <v>0</v>
      </c>
      <c r="W7753" t="b">
        <f t="shared" si="3742"/>
        <v>0</v>
      </c>
      <c r="X7753" t="b">
        <f t="shared" si="3743"/>
        <v>0</v>
      </c>
      <c r="Y7753" t="b">
        <f t="shared" si="3744"/>
        <v>0</v>
      </c>
      <c r="Z7753" t="b">
        <f t="shared" si="3745"/>
        <v>0</v>
      </c>
      <c r="AA7753" t="b">
        <f t="shared" si="3746"/>
        <v>0</v>
      </c>
    </row>
    <row r="7754" spans="1:27" x14ac:dyDescent="0.25">
      <c r="A7754" t="s">
        <v>10797</v>
      </c>
      <c r="B7754" t="s">
        <v>27072</v>
      </c>
      <c r="C7754" t="s">
        <v>27073</v>
      </c>
      <c r="D7754">
        <v>1999</v>
      </c>
      <c r="E7754" t="s">
        <v>27074</v>
      </c>
      <c r="F7754">
        <v>45</v>
      </c>
      <c r="G7754">
        <v>2</v>
      </c>
      <c r="H7754" t="s">
        <v>13902</v>
      </c>
      <c r="L7754" t="s">
        <v>20</v>
      </c>
      <c r="M7754" t="s">
        <v>35</v>
      </c>
      <c r="P7754" t="b">
        <f t="shared" si="3736"/>
        <v>0</v>
      </c>
      <c r="Q7754" t="b">
        <f t="shared" si="3728"/>
        <v>0</v>
      </c>
      <c r="R7754" t="b">
        <f t="shared" si="3737"/>
        <v>0</v>
      </c>
      <c r="S7754" t="b">
        <f t="shared" si="3738"/>
        <v>0</v>
      </c>
      <c r="T7754" t="b">
        <f t="shared" si="3739"/>
        <v>0</v>
      </c>
      <c r="U7754" t="b">
        <f t="shared" si="3740"/>
        <v>0</v>
      </c>
      <c r="V7754" t="b">
        <f t="shared" si="3741"/>
        <v>0</v>
      </c>
      <c r="W7754" t="b">
        <f t="shared" si="3742"/>
        <v>0</v>
      </c>
      <c r="X7754" t="b">
        <f t="shared" si="3743"/>
        <v>0</v>
      </c>
      <c r="Y7754" t="b">
        <f t="shared" si="3744"/>
        <v>0</v>
      </c>
      <c r="Z7754" t="b">
        <f t="shared" si="3745"/>
        <v>0</v>
      </c>
      <c r="AA7754" t="b">
        <f t="shared" si="3746"/>
        <v>0</v>
      </c>
    </row>
    <row r="7755" spans="1:27" x14ac:dyDescent="0.25">
      <c r="A7755" t="s">
        <v>10797</v>
      </c>
      <c r="B7755" t="s">
        <v>27075</v>
      </c>
      <c r="C7755" t="s">
        <v>27076</v>
      </c>
      <c r="D7755">
        <v>1999</v>
      </c>
      <c r="E7755" t="s">
        <v>12582</v>
      </c>
      <c r="F7755">
        <v>96</v>
      </c>
      <c r="G7755">
        <v>10</v>
      </c>
      <c r="H7755" t="s">
        <v>27077</v>
      </c>
      <c r="L7755" t="s">
        <v>35</v>
      </c>
      <c r="M7755" t="s">
        <v>20</v>
      </c>
      <c r="P7755" t="b">
        <f t="shared" si="3736"/>
        <v>0</v>
      </c>
      <c r="Q7755" t="b">
        <f t="shared" si="3728"/>
        <v>0</v>
      </c>
      <c r="R7755" t="b">
        <f t="shared" si="3737"/>
        <v>0</v>
      </c>
      <c r="S7755" t="b">
        <f t="shared" si="3738"/>
        <v>0</v>
      </c>
      <c r="T7755" t="b">
        <f t="shared" si="3739"/>
        <v>0</v>
      </c>
      <c r="U7755" t="b">
        <f t="shared" si="3740"/>
        <v>0</v>
      </c>
      <c r="V7755" t="b">
        <f t="shared" si="3741"/>
        <v>0</v>
      </c>
      <c r="W7755" t="b">
        <f t="shared" si="3742"/>
        <v>0</v>
      </c>
      <c r="X7755" t="b">
        <f t="shared" si="3743"/>
        <v>0</v>
      </c>
      <c r="Y7755" t="b">
        <f t="shared" si="3744"/>
        <v>0</v>
      </c>
      <c r="Z7755" t="b">
        <f t="shared" si="3745"/>
        <v>0</v>
      </c>
      <c r="AA7755" t="b">
        <f t="shared" si="3746"/>
        <v>0</v>
      </c>
    </row>
    <row r="7756" spans="1:27" x14ac:dyDescent="0.25">
      <c r="A7756" t="s">
        <v>10797</v>
      </c>
      <c r="B7756" t="s">
        <v>27078</v>
      </c>
      <c r="C7756" t="s">
        <v>27079</v>
      </c>
      <c r="D7756">
        <v>1999</v>
      </c>
      <c r="E7756" t="s">
        <v>8601</v>
      </c>
      <c r="F7756">
        <v>53</v>
      </c>
      <c r="G7756">
        <v>2</v>
      </c>
      <c r="H7756" t="s">
        <v>27080</v>
      </c>
      <c r="L7756" t="s">
        <v>20</v>
      </c>
      <c r="M7756" t="s">
        <v>35</v>
      </c>
      <c r="P7756" t="b">
        <f t="shared" si="3736"/>
        <v>0</v>
      </c>
      <c r="Q7756" t="b">
        <f t="shared" si="3728"/>
        <v>0</v>
      </c>
      <c r="R7756" t="b">
        <f t="shared" si="3737"/>
        <v>0</v>
      </c>
      <c r="S7756" t="b">
        <f t="shared" si="3738"/>
        <v>0</v>
      </c>
      <c r="T7756" t="b">
        <f t="shared" si="3739"/>
        <v>0</v>
      </c>
      <c r="U7756" t="b">
        <f t="shared" si="3740"/>
        <v>0</v>
      </c>
      <c r="V7756" t="b">
        <f t="shared" si="3741"/>
        <v>0</v>
      </c>
      <c r="W7756" t="b">
        <f t="shared" si="3742"/>
        <v>0</v>
      </c>
      <c r="X7756" t="b">
        <f t="shared" si="3743"/>
        <v>0</v>
      </c>
      <c r="Y7756" t="b">
        <f t="shared" si="3744"/>
        <v>0</v>
      </c>
      <c r="Z7756" t="b">
        <f t="shared" si="3745"/>
        <v>0</v>
      </c>
      <c r="AA7756" t="b">
        <f t="shared" si="3746"/>
        <v>0</v>
      </c>
    </row>
    <row r="7757" spans="1:27" x14ac:dyDescent="0.25">
      <c r="A7757" t="s">
        <v>10797</v>
      </c>
      <c r="B7757" t="s">
        <v>27081</v>
      </c>
      <c r="C7757" t="s">
        <v>27082</v>
      </c>
      <c r="D7757">
        <v>1999</v>
      </c>
      <c r="E7757" t="s">
        <v>24651</v>
      </c>
      <c r="F7757">
        <v>276</v>
      </c>
      <c r="G7757">
        <v>5</v>
      </c>
      <c r="H7757" t="s">
        <v>27083</v>
      </c>
      <c r="L7757" t="s">
        <v>20</v>
      </c>
      <c r="M7757" t="s">
        <v>35</v>
      </c>
      <c r="P7757" t="b">
        <f t="shared" si="3736"/>
        <v>0</v>
      </c>
      <c r="Q7757" t="b">
        <f t="shared" si="3728"/>
        <v>0</v>
      </c>
      <c r="R7757" t="b">
        <f t="shared" si="3737"/>
        <v>0</v>
      </c>
      <c r="S7757" t="b">
        <f t="shared" si="3738"/>
        <v>0</v>
      </c>
      <c r="T7757" t="b">
        <f t="shared" si="3739"/>
        <v>0</v>
      </c>
      <c r="U7757" t="b">
        <f t="shared" si="3740"/>
        <v>0</v>
      </c>
      <c r="V7757" t="b">
        <f t="shared" si="3741"/>
        <v>0</v>
      </c>
      <c r="W7757" t="b">
        <f t="shared" si="3742"/>
        <v>0</v>
      </c>
      <c r="X7757" t="b">
        <f t="shared" si="3743"/>
        <v>0</v>
      </c>
      <c r="Y7757" t="b">
        <f t="shared" si="3744"/>
        <v>0</v>
      </c>
      <c r="Z7757" t="b">
        <f t="shared" si="3745"/>
        <v>0</v>
      </c>
      <c r="AA7757" t="b">
        <f t="shared" si="3746"/>
        <v>0</v>
      </c>
    </row>
    <row r="7758" spans="1:27" x14ac:dyDescent="0.25">
      <c r="A7758" t="s">
        <v>10797</v>
      </c>
      <c r="B7758" t="s">
        <v>27084</v>
      </c>
      <c r="C7758" t="s">
        <v>27085</v>
      </c>
      <c r="D7758">
        <v>1999</v>
      </c>
      <c r="E7758" t="s">
        <v>4604</v>
      </c>
      <c r="F7758">
        <v>101</v>
      </c>
      <c r="G7758">
        <v>2</v>
      </c>
      <c r="H7758" t="s">
        <v>13978</v>
      </c>
      <c r="J7758" t="s">
        <v>27086</v>
      </c>
      <c r="L7758" t="s">
        <v>19</v>
      </c>
      <c r="M7758" t="s">
        <v>20</v>
      </c>
      <c r="P7758" t="b">
        <f t="shared" si="3736"/>
        <v>0</v>
      </c>
      <c r="Q7758" t="b">
        <f t="shared" si="3728"/>
        <v>0</v>
      </c>
      <c r="R7758" t="b">
        <f t="shared" si="3737"/>
        <v>0</v>
      </c>
      <c r="S7758" t="b">
        <f t="shared" si="3738"/>
        <v>0</v>
      </c>
      <c r="T7758" t="b">
        <f t="shared" si="3739"/>
        <v>0</v>
      </c>
      <c r="U7758" t="b">
        <f t="shared" si="3740"/>
        <v>0</v>
      </c>
      <c r="V7758" t="b">
        <f t="shared" si="3741"/>
        <v>0</v>
      </c>
      <c r="W7758" t="b">
        <f t="shared" si="3742"/>
        <v>0</v>
      </c>
      <c r="X7758" t="b">
        <f t="shared" si="3743"/>
        <v>0</v>
      </c>
      <c r="Y7758" t="b">
        <f t="shared" si="3744"/>
        <v>0</v>
      </c>
      <c r="Z7758" t="b">
        <f t="shared" si="3745"/>
        <v>0</v>
      </c>
      <c r="AA7758" t="b">
        <f t="shared" si="3746"/>
        <v>0</v>
      </c>
    </row>
    <row r="7759" spans="1:27" x14ac:dyDescent="0.25">
      <c r="A7759" t="s">
        <v>10797</v>
      </c>
      <c r="B7759" t="s">
        <v>25093</v>
      </c>
      <c r="C7759" t="s">
        <v>27087</v>
      </c>
      <c r="D7759">
        <v>1999</v>
      </c>
      <c r="E7759" t="s">
        <v>2598</v>
      </c>
      <c r="F7759">
        <v>105</v>
      </c>
      <c r="G7759">
        <v>5</v>
      </c>
      <c r="H7759" t="s">
        <v>25105</v>
      </c>
      <c r="J7759" t="s">
        <v>16918</v>
      </c>
      <c r="L7759" t="s">
        <v>35</v>
      </c>
      <c r="M7759" t="s">
        <v>20</v>
      </c>
      <c r="P7759" t="b">
        <f t="shared" si="3736"/>
        <v>0</v>
      </c>
      <c r="Q7759" t="b">
        <f t="shared" si="3728"/>
        <v>0</v>
      </c>
      <c r="R7759" t="b">
        <f t="shared" si="3737"/>
        <v>0</v>
      </c>
      <c r="S7759" t="b">
        <f t="shared" si="3738"/>
        <v>0</v>
      </c>
      <c r="T7759" t="b">
        <f t="shared" si="3739"/>
        <v>0</v>
      </c>
      <c r="U7759" t="b">
        <f t="shared" si="3740"/>
        <v>0</v>
      </c>
      <c r="V7759" t="b">
        <f t="shared" si="3741"/>
        <v>0</v>
      </c>
      <c r="W7759" t="b">
        <f t="shared" si="3742"/>
        <v>0</v>
      </c>
      <c r="X7759" t="b">
        <f t="shared" si="3743"/>
        <v>0</v>
      </c>
      <c r="Y7759" t="b">
        <f t="shared" si="3744"/>
        <v>0</v>
      </c>
      <c r="Z7759" t="b">
        <f t="shared" si="3745"/>
        <v>0</v>
      </c>
      <c r="AA7759" t="b">
        <f t="shared" si="3746"/>
        <v>0</v>
      </c>
    </row>
    <row r="7760" spans="1:27" x14ac:dyDescent="0.25">
      <c r="A7760" t="s">
        <v>10797</v>
      </c>
      <c r="B7760" t="s">
        <v>27088</v>
      </c>
      <c r="C7760" t="s">
        <v>27089</v>
      </c>
      <c r="D7760">
        <v>1999</v>
      </c>
      <c r="E7760" t="s">
        <v>10814</v>
      </c>
      <c r="F7760">
        <v>248</v>
      </c>
      <c r="G7760">
        <v>1</v>
      </c>
      <c r="H7760" t="s">
        <v>11600</v>
      </c>
      <c r="L7760" t="s">
        <v>19</v>
      </c>
      <c r="M7760" t="s">
        <v>20</v>
      </c>
      <c r="P7760" t="b">
        <f t="shared" si="3736"/>
        <v>0</v>
      </c>
      <c r="Q7760" t="b">
        <f t="shared" si="3728"/>
        <v>0</v>
      </c>
      <c r="R7760" t="b">
        <f t="shared" si="3737"/>
        <v>0</v>
      </c>
      <c r="S7760" t="b">
        <f t="shared" si="3738"/>
        <v>0</v>
      </c>
      <c r="T7760" t="b">
        <f t="shared" si="3739"/>
        <v>0</v>
      </c>
      <c r="U7760" t="b">
        <f t="shared" si="3740"/>
        <v>0</v>
      </c>
      <c r="V7760" t="b">
        <f t="shared" si="3741"/>
        <v>0</v>
      </c>
      <c r="W7760" t="b">
        <f t="shared" si="3742"/>
        <v>0</v>
      </c>
      <c r="X7760" t="b">
        <f t="shared" si="3743"/>
        <v>0</v>
      </c>
      <c r="Y7760" t="b">
        <f t="shared" si="3744"/>
        <v>0</v>
      </c>
      <c r="Z7760" t="b">
        <f t="shared" si="3745"/>
        <v>0</v>
      </c>
      <c r="AA7760" t="b">
        <f t="shared" si="3746"/>
        <v>0</v>
      </c>
    </row>
    <row r="7761" spans="1:27" x14ac:dyDescent="0.25">
      <c r="A7761" t="s">
        <v>10797</v>
      </c>
      <c r="B7761" t="s">
        <v>27090</v>
      </c>
      <c r="C7761" t="s">
        <v>27091</v>
      </c>
      <c r="D7761">
        <v>1999</v>
      </c>
      <c r="E7761" t="s">
        <v>11616</v>
      </c>
      <c r="F7761">
        <v>119</v>
      </c>
      <c r="G7761">
        <v>3</v>
      </c>
      <c r="H7761" t="s">
        <v>27092</v>
      </c>
      <c r="L7761" t="s">
        <v>35</v>
      </c>
      <c r="M7761" t="s">
        <v>20</v>
      </c>
      <c r="P7761" t="b">
        <f t="shared" si="3736"/>
        <v>0</v>
      </c>
      <c r="Q7761" t="b">
        <f t="shared" si="3728"/>
        <v>0</v>
      </c>
      <c r="R7761" t="b">
        <f t="shared" si="3737"/>
        <v>0</v>
      </c>
      <c r="S7761" t="b">
        <f t="shared" si="3738"/>
        <v>0</v>
      </c>
      <c r="T7761" t="b">
        <f t="shared" si="3739"/>
        <v>0</v>
      </c>
      <c r="U7761" t="b">
        <f t="shared" si="3740"/>
        <v>0</v>
      </c>
      <c r="V7761" t="b">
        <f t="shared" si="3741"/>
        <v>0</v>
      </c>
      <c r="W7761" t="b">
        <f t="shared" si="3742"/>
        <v>0</v>
      </c>
      <c r="X7761" t="b">
        <f t="shared" si="3743"/>
        <v>0</v>
      </c>
      <c r="Y7761" t="b">
        <f t="shared" si="3744"/>
        <v>0</v>
      </c>
      <c r="Z7761" t="b">
        <f t="shared" si="3745"/>
        <v>0</v>
      </c>
      <c r="AA7761" t="b">
        <f t="shared" si="3746"/>
        <v>0</v>
      </c>
    </row>
    <row r="7762" spans="1:27" x14ac:dyDescent="0.25">
      <c r="A7762" t="s">
        <v>10797</v>
      </c>
      <c r="B7762" t="s">
        <v>27093</v>
      </c>
      <c r="C7762" t="s">
        <v>27094</v>
      </c>
      <c r="D7762">
        <v>1999</v>
      </c>
      <c r="E7762" t="s">
        <v>26016</v>
      </c>
      <c r="F7762">
        <v>35</v>
      </c>
      <c r="G7762">
        <v>3</v>
      </c>
      <c r="H7762" t="s">
        <v>20487</v>
      </c>
      <c r="L7762" t="s">
        <v>35</v>
      </c>
      <c r="M7762" t="s">
        <v>20</v>
      </c>
      <c r="P7762" t="b">
        <f t="shared" si="3736"/>
        <v>0</v>
      </c>
      <c r="Q7762" t="b">
        <f t="shared" si="3728"/>
        <v>0</v>
      </c>
      <c r="R7762" t="b">
        <f t="shared" si="3737"/>
        <v>0</v>
      </c>
      <c r="S7762" t="b">
        <f t="shared" si="3738"/>
        <v>0</v>
      </c>
      <c r="T7762" t="b">
        <f t="shared" si="3739"/>
        <v>0</v>
      </c>
      <c r="U7762" t="b">
        <f t="shared" si="3740"/>
        <v>0</v>
      </c>
      <c r="V7762" t="b">
        <f t="shared" si="3741"/>
        <v>0</v>
      </c>
      <c r="W7762" t="b">
        <f t="shared" si="3742"/>
        <v>0</v>
      </c>
      <c r="X7762" t="b">
        <f t="shared" si="3743"/>
        <v>0</v>
      </c>
      <c r="Y7762" t="b">
        <f t="shared" si="3744"/>
        <v>0</v>
      </c>
      <c r="Z7762" t="b">
        <f t="shared" si="3745"/>
        <v>0</v>
      </c>
      <c r="AA7762" t="b">
        <f t="shared" si="3746"/>
        <v>0</v>
      </c>
    </row>
    <row r="7763" spans="1:27" x14ac:dyDescent="0.25">
      <c r="A7763" t="s">
        <v>10797</v>
      </c>
      <c r="B7763" t="s">
        <v>27095</v>
      </c>
      <c r="C7763" t="s">
        <v>27096</v>
      </c>
      <c r="D7763">
        <v>1999</v>
      </c>
      <c r="E7763" t="s">
        <v>261</v>
      </c>
      <c r="F7763">
        <v>116</v>
      </c>
      <c r="G7763">
        <v>2</v>
      </c>
      <c r="H7763" t="s">
        <v>27097</v>
      </c>
      <c r="L7763" t="s">
        <v>20</v>
      </c>
      <c r="M7763" t="s">
        <v>19</v>
      </c>
      <c r="P7763" t="b">
        <f t="shared" si="3736"/>
        <v>0</v>
      </c>
      <c r="Q7763" t="b">
        <f t="shared" si="3728"/>
        <v>0</v>
      </c>
      <c r="R7763" t="b">
        <f t="shared" si="3737"/>
        <v>0</v>
      </c>
      <c r="S7763" t="b">
        <f t="shared" si="3738"/>
        <v>0</v>
      </c>
      <c r="T7763" t="b">
        <f t="shared" si="3739"/>
        <v>0</v>
      </c>
      <c r="U7763" t="b">
        <f t="shared" si="3740"/>
        <v>0</v>
      </c>
      <c r="V7763" t="b">
        <f t="shared" si="3741"/>
        <v>0</v>
      </c>
      <c r="W7763" t="b">
        <f t="shared" si="3742"/>
        <v>0</v>
      </c>
      <c r="X7763" t="b">
        <f t="shared" si="3743"/>
        <v>0</v>
      </c>
      <c r="Y7763" t="b">
        <f t="shared" si="3744"/>
        <v>0</v>
      </c>
      <c r="Z7763" t="b">
        <f t="shared" si="3745"/>
        <v>0</v>
      </c>
      <c r="AA7763" t="b">
        <f t="shared" si="3746"/>
        <v>0</v>
      </c>
    </row>
    <row r="7764" spans="1:27" x14ac:dyDescent="0.25">
      <c r="A7764" t="s">
        <v>10797</v>
      </c>
      <c r="B7764" t="s">
        <v>27098</v>
      </c>
      <c r="C7764" t="s">
        <v>27099</v>
      </c>
      <c r="D7764">
        <v>1999</v>
      </c>
      <c r="E7764" t="s">
        <v>27100</v>
      </c>
      <c r="F7764">
        <v>24</v>
      </c>
      <c r="G7764">
        <v>2</v>
      </c>
      <c r="H7764" t="s">
        <v>10947</v>
      </c>
      <c r="J7764" t="s">
        <v>27101</v>
      </c>
      <c r="L7764" t="s">
        <v>20</v>
      </c>
      <c r="M7764" t="s">
        <v>35</v>
      </c>
      <c r="P7764" t="b">
        <f t="shared" si="3736"/>
        <v>0</v>
      </c>
      <c r="Q7764" t="b">
        <f t="shared" si="3728"/>
        <v>0</v>
      </c>
      <c r="R7764" t="b">
        <f t="shared" si="3737"/>
        <v>0</v>
      </c>
      <c r="S7764" t="b">
        <f t="shared" si="3738"/>
        <v>0</v>
      </c>
      <c r="T7764" t="b">
        <f t="shared" si="3739"/>
        <v>0</v>
      </c>
      <c r="U7764" t="b">
        <f t="shared" si="3740"/>
        <v>0</v>
      </c>
      <c r="V7764" t="b">
        <f t="shared" si="3741"/>
        <v>0</v>
      </c>
      <c r="W7764" t="b">
        <f t="shared" si="3742"/>
        <v>0</v>
      </c>
      <c r="X7764" t="b">
        <f t="shared" si="3743"/>
        <v>0</v>
      </c>
      <c r="Y7764" t="b">
        <f t="shared" si="3744"/>
        <v>0</v>
      </c>
      <c r="Z7764" t="b">
        <f t="shared" si="3745"/>
        <v>0</v>
      </c>
      <c r="AA7764" t="b">
        <f t="shared" si="3746"/>
        <v>0</v>
      </c>
    </row>
    <row r="7765" spans="1:27" x14ac:dyDescent="0.25">
      <c r="A7765" t="s">
        <v>10797</v>
      </c>
      <c r="B7765" t="s">
        <v>27102</v>
      </c>
      <c r="C7765" t="s">
        <v>27103</v>
      </c>
      <c r="D7765">
        <v>1999</v>
      </c>
      <c r="E7765" t="s">
        <v>23668</v>
      </c>
      <c r="F7765">
        <v>1</v>
      </c>
      <c r="G7765">
        <v>1</v>
      </c>
      <c r="H7765" t="s">
        <v>27104</v>
      </c>
      <c r="L7765" t="s">
        <v>20</v>
      </c>
      <c r="M7765" t="s">
        <v>19</v>
      </c>
      <c r="P7765" t="b">
        <f t="shared" si="3736"/>
        <v>0</v>
      </c>
      <c r="Q7765" t="b">
        <f t="shared" si="3728"/>
        <v>0</v>
      </c>
      <c r="R7765" t="b">
        <f t="shared" si="3737"/>
        <v>0</v>
      </c>
      <c r="S7765" t="b">
        <f t="shared" si="3738"/>
        <v>0</v>
      </c>
      <c r="T7765" t="b">
        <f t="shared" si="3739"/>
        <v>0</v>
      </c>
      <c r="U7765" t="b">
        <f t="shared" si="3740"/>
        <v>0</v>
      </c>
      <c r="V7765" t="b">
        <f t="shared" si="3741"/>
        <v>0</v>
      </c>
      <c r="W7765" t="b">
        <f t="shared" si="3742"/>
        <v>0</v>
      </c>
      <c r="X7765" t="b">
        <f t="shared" si="3743"/>
        <v>0</v>
      </c>
      <c r="Y7765" t="b">
        <f t="shared" si="3744"/>
        <v>0</v>
      </c>
      <c r="Z7765" t="b">
        <f t="shared" si="3745"/>
        <v>0</v>
      </c>
      <c r="AA7765" t="b">
        <f t="shared" si="3746"/>
        <v>0</v>
      </c>
    </row>
    <row r="7766" spans="1:27" x14ac:dyDescent="0.25">
      <c r="A7766" t="s">
        <v>10797</v>
      </c>
      <c r="B7766" t="s">
        <v>27105</v>
      </c>
      <c r="C7766" t="s">
        <v>27106</v>
      </c>
      <c r="D7766">
        <v>1999</v>
      </c>
      <c r="E7766" t="s">
        <v>43</v>
      </c>
      <c r="F7766">
        <v>24</v>
      </c>
      <c r="G7766">
        <v>2</v>
      </c>
      <c r="H7766" t="s">
        <v>27107</v>
      </c>
      <c r="L7766" t="s">
        <v>35</v>
      </c>
      <c r="M7766" t="s">
        <v>20</v>
      </c>
      <c r="P7766" t="b">
        <f t="shared" si="3736"/>
        <v>0</v>
      </c>
      <c r="Q7766" t="b">
        <f t="shared" si="3728"/>
        <v>0</v>
      </c>
      <c r="R7766" t="b">
        <f t="shared" si="3737"/>
        <v>0</v>
      </c>
      <c r="S7766" t="b">
        <f t="shared" si="3738"/>
        <v>0</v>
      </c>
      <c r="T7766" t="b">
        <f t="shared" si="3739"/>
        <v>0</v>
      </c>
      <c r="U7766" t="b">
        <f t="shared" si="3740"/>
        <v>0</v>
      </c>
      <c r="V7766" t="b">
        <f t="shared" si="3741"/>
        <v>0</v>
      </c>
      <c r="W7766" t="b">
        <f t="shared" si="3742"/>
        <v>0</v>
      </c>
      <c r="X7766" t="b">
        <f t="shared" si="3743"/>
        <v>0</v>
      </c>
      <c r="Y7766" t="b">
        <f t="shared" si="3744"/>
        <v>0</v>
      </c>
      <c r="Z7766" t="b">
        <f t="shared" si="3745"/>
        <v>0</v>
      </c>
      <c r="AA7766" t="b">
        <f t="shared" si="3746"/>
        <v>0</v>
      </c>
    </row>
    <row r="7767" spans="1:27" x14ac:dyDescent="0.25">
      <c r="A7767" t="s">
        <v>10797</v>
      </c>
      <c r="B7767" t="s">
        <v>27108</v>
      </c>
      <c r="C7767" t="s">
        <v>27109</v>
      </c>
      <c r="D7767">
        <v>1999</v>
      </c>
      <c r="E7767" t="s">
        <v>1071</v>
      </c>
      <c r="F7767">
        <v>15</v>
      </c>
      <c r="G7767">
        <v>2</v>
      </c>
      <c r="H7767" t="s">
        <v>27110</v>
      </c>
      <c r="L7767" t="s">
        <v>20</v>
      </c>
      <c r="M7767" t="s">
        <v>19</v>
      </c>
      <c r="P7767" t="b">
        <f t="shared" si="3736"/>
        <v>0</v>
      </c>
      <c r="Q7767" t="b">
        <f t="shared" si="3728"/>
        <v>0</v>
      </c>
      <c r="R7767" t="b">
        <f t="shared" si="3737"/>
        <v>0</v>
      </c>
      <c r="S7767" t="b">
        <f t="shared" si="3738"/>
        <v>0</v>
      </c>
      <c r="T7767" t="b">
        <f t="shared" si="3739"/>
        <v>0</v>
      </c>
      <c r="U7767" t="b">
        <f t="shared" si="3740"/>
        <v>0</v>
      </c>
      <c r="V7767" t="b">
        <f t="shared" si="3741"/>
        <v>0</v>
      </c>
      <c r="W7767" t="b">
        <f t="shared" si="3742"/>
        <v>0</v>
      </c>
      <c r="X7767" t="b">
        <f t="shared" si="3743"/>
        <v>0</v>
      </c>
      <c r="Y7767" t="b">
        <f t="shared" si="3744"/>
        <v>0</v>
      </c>
      <c r="Z7767" t="b">
        <f t="shared" si="3745"/>
        <v>0</v>
      </c>
      <c r="AA7767" t="b">
        <f t="shared" si="3746"/>
        <v>0</v>
      </c>
    </row>
    <row r="7768" spans="1:27" x14ac:dyDescent="0.25">
      <c r="A7768" t="s">
        <v>10797</v>
      </c>
      <c r="B7768" t="s">
        <v>27111</v>
      </c>
      <c r="C7768" t="s">
        <v>27112</v>
      </c>
      <c r="D7768">
        <v>1999</v>
      </c>
      <c r="E7768" t="s">
        <v>27113</v>
      </c>
      <c r="F7768">
        <v>12</v>
      </c>
      <c r="G7768">
        <v>2</v>
      </c>
      <c r="H7768" t="s">
        <v>14972</v>
      </c>
      <c r="L7768" t="s">
        <v>19</v>
      </c>
      <c r="M7768" t="s">
        <v>20</v>
      </c>
      <c r="P7768" t="b">
        <f t="shared" si="3736"/>
        <v>0</v>
      </c>
      <c r="Q7768" t="b">
        <f t="shared" si="3728"/>
        <v>0</v>
      </c>
      <c r="R7768" t="b">
        <f t="shared" si="3737"/>
        <v>0</v>
      </c>
      <c r="S7768" t="b">
        <f t="shared" si="3738"/>
        <v>0</v>
      </c>
      <c r="T7768" t="b">
        <f t="shared" si="3739"/>
        <v>0</v>
      </c>
      <c r="U7768" t="b">
        <f t="shared" si="3740"/>
        <v>0</v>
      </c>
      <c r="V7768" t="b">
        <f t="shared" si="3741"/>
        <v>0</v>
      </c>
      <c r="W7768" t="b">
        <f t="shared" si="3742"/>
        <v>0</v>
      </c>
      <c r="X7768" t="b">
        <f t="shared" si="3743"/>
        <v>0</v>
      </c>
      <c r="Y7768" t="b">
        <f t="shared" si="3744"/>
        <v>0</v>
      </c>
      <c r="Z7768" t="b">
        <f t="shared" si="3745"/>
        <v>0</v>
      </c>
      <c r="AA7768" t="b">
        <f t="shared" si="3746"/>
        <v>0</v>
      </c>
    </row>
    <row r="7769" spans="1:27" x14ac:dyDescent="0.25">
      <c r="A7769" t="s">
        <v>10797</v>
      </c>
      <c r="B7769" t="s">
        <v>27114</v>
      </c>
      <c r="C7769" t="s">
        <v>27115</v>
      </c>
      <c r="D7769">
        <v>1999</v>
      </c>
      <c r="E7769" t="s">
        <v>12659</v>
      </c>
      <c r="F7769">
        <v>40</v>
      </c>
      <c r="G7769">
        <v>2</v>
      </c>
      <c r="H7769" t="s">
        <v>27116</v>
      </c>
      <c r="L7769" t="s">
        <v>20</v>
      </c>
      <c r="M7769" t="s">
        <v>35</v>
      </c>
      <c r="P7769" t="b">
        <f t="shared" si="3736"/>
        <v>0</v>
      </c>
      <c r="Q7769" t="b">
        <f t="shared" si="3728"/>
        <v>0</v>
      </c>
      <c r="R7769" t="b">
        <f t="shared" si="3737"/>
        <v>0</v>
      </c>
      <c r="S7769" t="b">
        <f t="shared" si="3738"/>
        <v>0</v>
      </c>
      <c r="T7769" t="b">
        <f t="shared" si="3739"/>
        <v>0</v>
      </c>
      <c r="U7769" t="b">
        <f t="shared" si="3740"/>
        <v>0</v>
      </c>
      <c r="V7769" t="b">
        <f t="shared" si="3741"/>
        <v>0</v>
      </c>
      <c r="W7769" t="b">
        <f t="shared" si="3742"/>
        <v>0</v>
      </c>
      <c r="X7769" t="b">
        <f t="shared" si="3743"/>
        <v>0</v>
      </c>
      <c r="Y7769" t="b">
        <f t="shared" si="3744"/>
        <v>0</v>
      </c>
      <c r="Z7769" t="b">
        <f t="shared" si="3745"/>
        <v>0</v>
      </c>
      <c r="AA7769" t="b">
        <f t="shared" si="3746"/>
        <v>0</v>
      </c>
    </row>
    <row r="7770" spans="1:27" hidden="1" x14ac:dyDescent="0.25">
      <c r="A7770" t="s">
        <v>10797</v>
      </c>
      <c r="B7770" t="s">
        <v>27117</v>
      </c>
      <c r="C7770" t="s">
        <v>27118</v>
      </c>
      <c r="D7770">
        <v>1999</v>
      </c>
      <c r="E7770" t="s">
        <v>27119</v>
      </c>
      <c r="F7770">
        <v>274</v>
      </c>
      <c r="G7770">
        <v>13</v>
      </c>
      <c r="H7770" t="s">
        <v>27120</v>
      </c>
      <c r="J7770" t="s">
        <v>27121</v>
      </c>
      <c r="L7770" t="s">
        <v>19</v>
      </c>
      <c r="M7770" t="s">
        <v>20</v>
      </c>
      <c r="N7770" t="s">
        <v>37246</v>
      </c>
      <c r="O7770" t="s">
        <v>37253</v>
      </c>
      <c r="P7770" t="b">
        <f t="shared" si="3736"/>
        <v>0</v>
      </c>
      <c r="Q7770" t="b">
        <f t="shared" si="3728"/>
        <v>0</v>
      </c>
      <c r="R7770" t="b">
        <f t="shared" si="3737"/>
        <v>0</v>
      </c>
      <c r="S7770" t="b">
        <f t="shared" si="3738"/>
        <v>1</v>
      </c>
      <c r="T7770" t="b">
        <f t="shared" si="3739"/>
        <v>0</v>
      </c>
      <c r="U7770" t="b">
        <f t="shared" si="3740"/>
        <v>0</v>
      </c>
    </row>
    <row r="7771" spans="1:27" x14ac:dyDescent="0.25">
      <c r="A7771" t="s">
        <v>10797</v>
      </c>
      <c r="B7771" t="s">
        <v>27122</v>
      </c>
      <c r="C7771" t="s">
        <v>27123</v>
      </c>
      <c r="D7771">
        <v>1999</v>
      </c>
      <c r="E7771" t="s">
        <v>27124</v>
      </c>
      <c r="F7771">
        <v>51</v>
      </c>
      <c r="G7771">
        <v>2</v>
      </c>
      <c r="H7771" t="s">
        <v>27125</v>
      </c>
      <c r="J7771" t="s">
        <v>27126</v>
      </c>
      <c r="L7771" t="s">
        <v>19</v>
      </c>
      <c r="M7771" t="s">
        <v>20</v>
      </c>
      <c r="P7771" t="b">
        <f t="shared" si="3736"/>
        <v>0</v>
      </c>
      <c r="Q7771" t="b">
        <f t="shared" si="3728"/>
        <v>0</v>
      </c>
      <c r="R7771" t="b">
        <f t="shared" si="3737"/>
        <v>0</v>
      </c>
      <c r="S7771" t="b">
        <f t="shared" si="3738"/>
        <v>0</v>
      </c>
      <c r="T7771" t="b">
        <f t="shared" si="3739"/>
        <v>0</v>
      </c>
      <c r="U7771" t="b">
        <f t="shared" si="3740"/>
        <v>0</v>
      </c>
      <c r="V7771" t="b">
        <f t="shared" ref="V7771:V7776" si="3747">ISNUMBER(SEARCH(" hen",$C7771))</f>
        <v>0</v>
      </c>
      <c r="W7771" t="b">
        <f t="shared" ref="W7771:W7776" si="3748">ISNUMBER(SEARCH("penguin",$C7771))</f>
        <v>0</v>
      </c>
      <c r="X7771" t="b">
        <f t="shared" ref="X7771:X7776" si="3749">ISNUMBER(SEARCH("Whale",$C7771))</f>
        <v>0</v>
      </c>
      <c r="Y7771" t="b">
        <f t="shared" ref="Y7771:Y7776" si="3750">ISNUMBER(SEARCH("Seal",$C7771))</f>
        <v>0</v>
      </c>
      <c r="Z7771" t="b">
        <f t="shared" ref="Z7771:Z7776" si="3751">ISNUMBER(SEARCH("Newts",$C7771))</f>
        <v>0</v>
      </c>
      <c r="AA7771" t="b">
        <f t="shared" ref="AA7771:AA7776" si="3752">ISNUMBER(SEARCH("Sea Turtle",$C7771))</f>
        <v>0</v>
      </c>
    </row>
    <row r="7772" spans="1:27" x14ac:dyDescent="0.25">
      <c r="A7772" t="s">
        <v>10797</v>
      </c>
      <c r="B7772" t="s">
        <v>27127</v>
      </c>
      <c r="C7772" t="s">
        <v>27128</v>
      </c>
      <c r="D7772">
        <v>1999</v>
      </c>
      <c r="E7772" t="s">
        <v>67</v>
      </c>
      <c r="F7772">
        <v>8</v>
      </c>
      <c r="G7772">
        <v>2</v>
      </c>
      <c r="H7772" t="s">
        <v>27129</v>
      </c>
      <c r="L7772" t="s">
        <v>20</v>
      </c>
      <c r="M7772" t="s">
        <v>35</v>
      </c>
      <c r="P7772" t="b">
        <f t="shared" si="3736"/>
        <v>0</v>
      </c>
      <c r="Q7772" t="b">
        <f t="shared" si="3728"/>
        <v>0</v>
      </c>
      <c r="R7772" t="b">
        <f t="shared" si="3737"/>
        <v>0</v>
      </c>
      <c r="S7772" t="b">
        <f t="shared" si="3738"/>
        <v>0</v>
      </c>
      <c r="T7772" t="b">
        <f t="shared" si="3739"/>
        <v>0</v>
      </c>
      <c r="U7772" t="b">
        <f t="shared" si="3740"/>
        <v>0</v>
      </c>
      <c r="V7772" t="b">
        <f t="shared" si="3747"/>
        <v>0</v>
      </c>
      <c r="W7772" t="b">
        <f t="shared" si="3748"/>
        <v>0</v>
      </c>
      <c r="X7772" t="b">
        <f t="shared" si="3749"/>
        <v>0</v>
      </c>
      <c r="Y7772" t="b">
        <f t="shared" si="3750"/>
        <v>0</v>
      </c>
      <c r="Z7772" t="b">
        <f t="shared" si="3751"/>
        <v>0</v>
      </c>
      <c r="AA7772" t="b">
        <f t="shared" si="3752"/>
        <v>0</v>
      </c>
    </row>
    <row r="7773" spans="1:27" x14ac:dyDescent="0.25">
      <c r="A7773" t="s">
        <v>10797</v>
      </c>
      <c r="B7773" t="s">
        <v>27130</v>
      </c>
      <c r="C7773" t="s">
        <v>27131</v>
      </c>
      <c r="D7773">
        <v>1999</v>
      </c>
      <c r="E7773" t="s">
        <v>5680</v>
      </c>
      <c r="F7773">
        <v>283</v>
      </c>
      <c r="G7773" s="2">
        <v>42859</v>
      </c>
      <c r="H7773" t="s">
        <v>27132</v>
      </c>
      <c r="J7773" t="s">
        <v>27133</v>
      </c>
      <c r="L7773" t="s">
        <v>20</v>
      </c>
      <c r="M7773" t="s">
        <v>19</v>
      </c>
      <c r="P7773" t="b">
        <f t="shared" si="3736"/>
        <v>0</v>
      </c>
      <c r="Q7773" t="b">
        <f t="shared" si="3728"/>
        <v>0</v>
      </c>
      <c r="R7773" t="b">
        <f t="shared" si="3737"/>
        <v>0</v>
      </c>
      <c r="S7773" t="b">
        <f t="shared" si="3738"/>
        <v>0</v>
      </c>
      <c r="T7773" t="b">
        <f t="shared" si="3739"/>
        <v>0</v>
      </c>
      <c r="U7773" t="b">
        <f t="shared" si="3740"/>
        <v>0</v>
      </c>
      <c r="V7773" t="b">
        <f t="shared" si="3747"/>
        <v>0</v>
      </c>
      <c r="W7773" t="b">
        <f t="shared" si="3748"/>
        <v>0</v>
      </c>
      <c r="X7773" t="b">
        <f t="shared" si="3749"/>
        <v>0</v>
      </c>
      <c r="Y7773" t="b">
        <f t="shared" si="3750"/>
        <v>0</v>
      </c>
      <c r="Z7773" t="b">
        <f t="shared" si="3751"/>
        <v>0</v>
      </c>
      <c r="AA7773" t="b">
        <f t="shared" si="3752"/>
        <v>0</v>
      </c>
    </row>
    <row r="7774" spans="1:27" x14ac:dyDescent="0.25">
      <c r="A7774" t="s">
        <v>10797</v>
      </c>
      <c r="B7774" t="s">
        <v>27134</v>
      </c>
      <c r="C7774" t="s">
        <v>27135</v>
      </c>
      <c r="D7774">
        <v>1999</v>
      </c>
      <c r="E7774" t="s">
        <v>23</v>
      </c>
      <c r="F7774">
        <v>33</v>
      </c>
      <c r="G7774">
        <v>1</v>
      </c>
      <c r="H7774" t="s">
        <v>16688</v>
      </c>
      <c r="L7774" t="s">
        <v>20</v>
      </c>
      <c r="M7774" t="s">
        <v>19</v>
      </c>
      <c r="P7774" t="b">
        <f t="shared" si="3736"/>
        <v>0</v>
      </c>
      <c r="Q7774" t="b">
        <f t="shared" si="3728"/>
        <v>0</v>
      </c>
      <c r="R7774" t="b">
        <f t="shared" si="3737"/>
        <v>0</v>
      </c>
      <c r="S7774" t="b">
        <f t="shared" si="3738"/>
        <v>0</v>
      </c>
      <c r="T7774" t="b">
        <f t="shared" si="3739"/>
        <v>0</v>
      </c>
      <c r="U7774" t="b">
        <f t="shared" si="3740"/>
        <v>0</v>
      </c>
      <c r="V7774" t="b">
        <f t="shared" si="3747"/>
        <v>0</v>
      </c>
      <c r="W7774" t="b">
        <f t="shared" si="3748"/>
        <v>0</v>
      </c>
      <c r="X7774" t="b">
        <f t="shared" si="3749"/>
        <v>0</v>
      </c>
      <c r="Y7774" t="b">
        <f t="shared" si="3750"/>
        <v>0</v>
      </c>
      <c r="Z7774" t="b">
        <f t="shared" si="3751"/>
        <v>0</v>
      </c>
      <c r="AA7774" t="b">
        <f t="shared" si="3752"/>
        <v>0</v>
      </c>
    </row>
    <row r="7775" spans="1:27" x14ac:dyDescent="0.25">
      <c r="A7775" t="s">
        <v>10797</v>
      </c>
      <c r="B7775" t="s">
        <v>27136</v>
      </c>
      <c r="C7775" t="s">
        <v>27137</v>
      </c>
      <c r="D7775">
        <v>1999</v>
      </c>
      <c r="E7775" t="s">
        <v>27138</v>
      </c>
      <c r="F7775">
        <v>19</v>
      </c>
      <c r="G7775">
        <v>5</v>
      </c>
      <c r="H7775" t="s">
        <v>27139</v>
      </c>
      <c r="L7775" t="s">
        <v>35</v>
      </c>
      <c r="M7775" t="s">
        <v>20</v>
      </c>
      <c r="P7775" t="b">
        <f t="shared" si="3736"/>
        <v>0</v>
      </c>
      <c r="Q7775" t="b">
        <f t="shared" si="3728"/>
        <v>0</v>
      </c>
      <c r="R7775" t="b">
        <f t="shared" si="3737"/>
        <v>0</v>
      </c>
      <c r="S7775" t="b">
        <f t="shared" si="3738"/>
        <v>0</v>
      </c>
      <c r="T7775" t="b">
        <f t="shared" si="3739"/>
        <v>0</v>
      </c>
      <c r="U7775" t="b">
        <f t="shared" si="3740"/>
        <v>0</v>
      </c>
      <c r="V7775" t="b">
        <f t="shared" si="3747"/>
        <v>0</v>
      </c>
      <c r="W7775" t="b">
        <f t="shared" si="3748"/>
        <v>0</v>
      </c>
      <c r="X7775" t="b">
        <f t="shared" si="3749"/>
        <v>0</v>
      </c>
      <c r="Y7775" t="b">
        <f t="shared" si="3750"/>
        <v>0</v>
      </c>
      <c r="Z7775" t="b">
        <f t="shared" si="3751"/>
        <v>0</v>
      </c>
      <c r="AA7775" t="b">
        <f t="shared" si="3752"/>
        <v>0</v>
      </c>
    </row>
    <row r="7776" spans="1:27" x14ac:dyDescent="0.25">
      <c r="A7776" t="s">
        <v>10797</v>
      </c>
      <c r="B7776" t="s">
        <v>27140</v>
      </c>
      <c r="C7776" t="s">
        <v>27141</v>
      </c>
      <c r="D7776">
        <v>1999</v>
      </c>
      <c r="E7776" t="s">
        <v>10814</v>
      </c>
      <c r="F7776">
        <v>247</v>
      </c>
      <c r="G7776">
        <v>3</v>
      </c>
      <c r="H7776" t="s">
        <v>27142</v>
      </c>
      <c r="L7776" t="s">
        <v>20</v>
      </c>
      <c r="M7776" t="s">
        <v>19</v>
      </c>
      <c r="P7776" t="b">
        <f t="shared" si="3736"/>
        <v>0</v>
      </c>
      <c r="Q7776" t="b">
        <f t="shared" si="3728"/>
        <v>0</v>
      </c>
      <c r="R7776" t="b">
        <f t="shared" si="3737"/>
        <v>0</v>
      </c>
      <c r="S7776" t="b">
        <f t="shared" si="3738"/>
        <v>0</v>
      </c>
      <c r="T7776" t="b">
        <f t="shared" si="3739"/>
        <v>0</v>
      </c>
      <c r="U7776" t="b">
        <f t="shared" si="3740"/>
        <v>0</v>
      </c>
      <c r="V7776" t="b">
        <f t="shared" si="3747"/>
        <v>0</v>
      </c>
      <c r="W7776" t="b">
        <f t="shared" si="3748"/>
        <v>0</v>
      </c>
      <c r="X7776" t="b">
        <f t="shared" si="3749"/>
        <v>0</v>
      </c>
      <c r="Y7776" t="b">
        <f t="shared" si="3750"/>
        <v>0</v>
      </c>
      <c r="Z7776" t="b">
        <f t="shared" si="3751"/>
        <v>0</v>
      </c>
      <c r="AA7776" t="b">
        <f t="shared" si="3752"/>
        <v>0</v>
      </c>
    </row>
    <row r="7777" spans="1:27" hidden="1" x14ac:dyDescent="0.25">
      <c r="A7777" t="s">
        <v>10797</v>
      </c>
      <c r="B7777" t="s">
        <v>27143</v>
      </c>
      <c r="C7777" t="s">
        <v>27144</v>
      </c>
      <c r="D7777">
        <v>1999</v>
      </c>
      <c r="E7777" t="s">
        <v>11325</v>
      </c>
      <c r="F7777">
        <v>133</v>
      </c>
      <c r="G7777">
        <v>2</v>
      </c>
      <c r="H7777" t="s">
        <v>23932</v>
      </c>
      <c r="J7777" t="s">
        <v>27145</v>
      </c>
      <c r="L7777" t="s">
        <v>20</v>
      </c>
      <c r="M7777" t="s">
        <v>19</v>
      </c>
      <c r="N7777" t="s">
        <v>37246</v>
      </c>
      <c r="O7777" t="s">
        <v>37256</v>
      </c>
      <c r="P7777" t="b">
        <f t="shared" si="3736"/>
        <v>0</v>
      </c>
      <c r="Q7777" t="b">
        <f t="shared" si="3728"/>
        <v>1</v>
      </c>
      <c r="R7777" t="b">
        <f t="shared" si="3737"/>
        <v>0</v>
      </c>
      <c r="S7777" t="b">
        <f t="shared" si="3738"/>
        <v>0</v>
      </c>
      <c r="T7777" t="b">
        <f t="shared" si="3739"/>
        <v>0</v>
      </c>
      <c r="U7777" t="b">
        <f t="shared" si="3740"/>
        <v>0</v>
      </c>
    </row>
    <row r="7778" spans="1:27" x14ac:dyDescent="0.25">
      <c r="A7778" t="s">
        <v>10797</v>
      </c>
      <c r="B7778" t="s">
        <v>27146</v>
      </c>
      <c r="C7778" t="s">
        <v>27147</v>
      </c>
      <c r="D7778">
        <v>1999</v>
      </c>
      <c r="E7778" t="s">
        <v>1521</v>
      </c>
      <c r="F7778">
        <v>78</v>
      </c>
      <c r="G7778">
        <v>3</v>
      </c>
      <c r="H7778" t="s">
        <v>23248</v>
      </c>
      <c r="J7778" t="s">
        <v>24687</v>
      </c>
      <c r="L7778" t="s">
        <v>19</v>
      </c>
      <c r="M7778" t="s">
        <v>20</v>
      </c>
      <c r="P7778" t="b">
        <f t="shared" si="3736"/>
        <v>0</v>
      </c>
      <c r="Q7778" t="b">
        <f t="shared" si="3728"/>
        <v>0</v>
      </c>
      <c r="R7778" t="b">
        <f t="shared" si="3737"/>
        <v>0</v>
      </c>
      <c r="S7778" t="b">
        <f t="shared" si="3738"/>
        <v>0</v>
      </c>
      <c r="T7778" t="b">
        <f t="shared" si="3739"/>
        <v>0</v>
      </c>
      <c r="U7778" t="b">
        <f t="shared" si="3740"/>
        <v>0</v>
      </c>
      <c r="V7778" t="b">
        <f t="shared" ref="V7778:V7824" si="3753">ISNUMBER(SEARCH(" hen",$C7778))</f>
        <v>0</v>
      </c>
      <c r="W7778" t="b">
        <f t="shared" ref="W7778:W7824" si="3754">ISNUMBER(SEARCH("penguin",$C7778))</f>
        <v>0</v>
      </c>
      <c r="X7778" t="b">
        <f t="shared" ref="X7778:X7823" si="3755">ISNUMBER(SEARCH("Whale",$C7778))</f>
        <v>0</v>
      </c>
      <c r="Y7778" t="b">
        <f t="shared" ref="Y7778:Y7823" si="3756">ISNUMBER(SEARCH("Seal",$C7778))</f>
        <v>0</v>
      </c>
      <c r="Z7778" t="b">
        <f t="shared" ref="Z7778:Z7823" si="3757">ISNUMBER(SEARCH("Newts",$C7778))</f>
        <v>0</v>
      </c>
      <c r="AA7778" t="b">
        <f t="shared" ref="AA7778:AA7823" si="3758">ISNUMBER(SEARCH("Sea Turtle",$C7778))</f>
        <v>0</v>
      </c>
    </row>
    <row r="7779" spans="1:27" x14ac:dyDescent="0.25">
      <c r="A7779" t="s">
        <v>10797</v>
      </c>
      <c r="B7779" t="s">
        <v>27148</v>
      </c>
      <c r="C7779" t="s">
        <v>27149</v>
      </c>
      <c r="D7779">
        <v>1999</v>
      </c>
      <c r="E7779" t="s">
        <v>123</v>
      </c>
      <c r="F7779">
        <v>57</v>
      </c>
      <c r="G7779">
        <v>2</v>
      </c>
      <c r="H7779" t="s">
        <v>15434</v>
      </c>
      <c r="L7779" t="s">
        <v>20</v>
      </c>
      <c r="M7779" t="s">
        <v>19</v>
      </c>
      <c r="P7779" t="b">
        <f t="shared" si="3736"/>
        <v>0</v>
      </c>
      <c r="Q7779" t="b">
        <f t="shared" si="3728"/>
        <v>0</v>
      </c>
      <c r="R7779" t="b">
        <f t="shared" si="3737"/>
        <v>0</v>
      </c>
      <c r="S7779" t="b">
        <f t="shared" si="3738"/>
        <v>0</v>
      </c>
      <c r="T7779" t="b">
        <f t="shared" si="3739"/>
        <v>0</v>
      </c>
      <c r="U7779" t="b">
        <f t="shared" si="3740"/>
        <v>0</v>
      </c>
      <c r="V7779" t="b">
        <f t="shared" si="3753"/>
        <v>0</v>
      </c>
      <c r="W7779" t="b">
        <f t="shared" si="3754"/>
        <v>0</v>
      </c>
      <c r="X7779" t="b">
        <f t="shared" si="3755"/>
        <v>0</v>
      </c>
      <c r="Y7779" t="b">
        <f t="shared" si="3756"/>
        <v>0</v>
      </c>
      <c r="Z7779" t="b">
        <f t="shared" si="3757"/>
        <v>0</v>
      </c>
      <c r="AA7779" t="b">
        <f t="shared" si="3758"/>
        <v>0</v>
      </c>
    </row>
    <row r="7780" spans="1:27" x14ac:dyDescent="0.25">
      <c r="A7780" t="s">
        <v>10797</v>
      </c>
      <c r="B7780" t="s">
        <v>27150</v>
      </c>
      <c r="C7780" t="s">
        <v>27151</v>
      </c>
      <c r="D7780">
        <v>1999</v>
      </c>
      <c r="E7780" t="s">
        <v>722</v>
      </c>
      <c r="F7780">
        <v>77</v>
      </c>
      <c r="G7780">
        <v>2</v>
      </c>
      <c r="H7780" t="s">
        <v>17088</v>
      </c>
      <c r="L7780" t="s">
        <v>20</v>
      </c>
      <c r="M7780" t="s">
        <v>19</v>
      </c>
      <c r="P7780" t="b">
        <f t="shared" si="3736"/>
        <v>0</v>
      </c>
      <c r="Q7780" t="b">
        <f t="shared" si="3728"/>
        <v>0</v>
      </c>
      <c r="R7780" t="b">
        <f t="shared" si="3737"/>
        <v>0</v>
      </c>
      <c r="S7780" t="b">
        <f t="shared" si="3738"/>
        <v>0</v>
      </c>
      <c r="T7780" t="b">
        <f t="shared" si="3739"/>
        <v>0</v>
      </c>
      <c r="U7780" t="b">
        <f t="shared" si="3740"/>
        <v>0</v>
      </c>
      <c r="V7780" t="b">
        <f t="shared" si="3753"/>
        <v>0</v>
      </c>
      <c r="W7780" t="b">
        <f t="shared" si="3754"/>
        <v>0</v>
      </c>
      <c r="X7780" t="b">
        <f t="shared" si="3755"/>
        <v>0</v>
      </c>
      <c r="Y7780" t="b">
        <f t="shared" si="3756"/>
        <v>0</v>
      </c>
      <c r="Z7780" t="b">
        <f t="shared" si="3757"/>
        <v>0</v>
      </c>
      <c r="AA7780" t="b">
        <f t="shared" si="3758"/>
        <v>0</v>
      </c>
    </row>
    <row r="7781" spans="1:27" x14ac:dyDescent="0.25">
      <c r="A7781" t="s">
        <v>10797</v>
      </c>
      <c r="B7781" t="s">
        <v>27152</v>
      </c>
      <c r="C7781" t="s">
        <v>27153</v>
      </c>
      <c r="D7781">
        <v>1999</v>
      </c>
      <c r="E7781" t="s">
        <v>722</v>
      </c>
      <c r="F7781">
        <v>77</v>
      </c>
      <c r="G7781">
        <v>2</v>
      </c>
      <c r="H7781" t="s">
        <v>27154</v>
      </c>
      <c r="L7781" t="s">
        <v>35</v>
      </c>
      <c r="M7781" t="s">
        <v>20</v>
      </c>
      <c r="P7781" t="b">
        <f t="shared" si="3736"/>
        <v>0</v>
      </c>
      <c r="Q7781" t="b">
        <f t="shared" si="3728"/>
        <v>0</v>
      </c>
      <c r="R7781" t="b">
        <f t="shared" si="3737"/>
        <v>0</v>
      </c>
      <c r="S7781" t="b">
        <f t="shared" si="3738"/>
        <v>0</v>
      </c>
      <c r="T7781" t="b">
        <f t="shared" si="3739"/>
        <v>0</v>
      </c>
      <c r="U7781" t="b">
        <f t="shared" si="3740"/>
        <v>0</v>
      </c>
      <c r="V7781" t="b">
        <f t="shared" si="3753"/>
        <v>0</v>
      </c>
      <c r="W7781" t="b">
        <f t="shared" si="3754"/>
        <v>0</v>
      </c>
      <c r="X7781" t="b">
        <f t="shared" si="3755"/>
        <v>0</v>
      </c>
      <c r="Y7781" t="b">
        <f t="shared" si="3756"/>
        <v>0</v>
      </c>
      <c r="Z7781" t="b">
        <f t="shared" si="3757"/>
        <v>0</v>
      </c>
      <c r="AA7781" t="b">
        <f t="shared" si="3758"/>
        <v>0</v>
      </c>
    </row>
    <row r="7782" spans="1:27" x14ac:dyDescent="0.25">
      <c r="A7782" t="s">
        <v>10797</v>
      </c>
      <c r="B7782" t="s">
        <v>27155</v>
      </c>
      <c r="C7782" t="s">
        <v>27156</v>
      </c>
      <c r="D7782">
        <v>1999</v>
      </c>
      <c r="E7782" t="s">
        <v>722</v>
      </c>
      <c r="F7782">
        <v>77</v>
      </c>
      <c r="G7782">
        <v>2</v>
      </c>
      <c r="H7782" t="s">
        <v>22274</v>
      </c>
      <c r="L7782" t="s">
        <v>20</v>
      </c>
      <c r="M7782" t="s">
        <v>35</v>
      </c>
      <c r="P7782" t="b">
        <f t="shared" si="3736"/>
        <v>0</v>
      </c>
      <c r="Q7782" t="b">
        <f t="shared" si="3728"/>
        <v>0</v>
      </c>
      <c r="R7782" t="b">
        <f t="shared" si="3737"/>
        <v>0</v>
      </c>
      <c r="S7782" t="b">
        <f t="shared" si="3738"/>
        <v>0</v>
      </c>
      <c r="T7782" t="b">
        <f t="shared" si="3739"/>
        <v>0</v>
      </c>
      <c r="U7782" t="b">
        <f t="shared" si="3740"/>
        <v>0</v>
      </c>
      <c r="V7782" t="b">
        <f t="shared" si="3753"/>
        <v>0</v>
      </c>
      <c r="W7782" t="b">
        <f t="shared" si="3754"/>
        <v>0</v>
      </c>
      <c r="X7782" t="b">
        <f t="shared" si="3755"/>
        <v>0</v>
      </c>
      <c r="Y7782" t="b">
        <f t="shared" si="3756"/>
        <v>0</v>
      </c>
      <c r="Z7782" t="b">
        <f t="shared" si="3757"/>
        <v>0</v>
      </c>
      <c r="AA7782" t="b">
        <f t="shared" si="3758"/>
        <v>0</v>
      </c>
    </row>
    <row r="7783" spans="1:27" x14ac:dyDescent="0.25">
      <c r="A7783" t="s">
        <v>10797</v>
      </c>
      <c r="B7783" t="s">
        <v>27157</v>
      </c>
      <c r="C7783" t="s">
        <v>27158</v>
      </c>
      <c r="D7783">
        <v>1999</v>
      </c>
      <c r="E7783" t="s">
        <v>4604</v>
      </c>
      <c r="F7783">
        <v>101</v>
      </c>
      <c r="G7783">
        <v>1</v>
      </c>
      <c r="H7783" t="s">
        <v>13109</v>
      </c>
      <c r="L7783" t="s">
        <v>19</v>
      </c>
      <c r="M7783" t="s">
        <v>20</v>
      </c>
      <c r="P7783" t="b">
        <f t="shared" si="3736"/>
        <v>0</v>
      </c>
      <c r="Q7783" t="b">
        <f t="shared" si="3728"/>
        <v>0</v>
      </c>
      <c r="R7783" t="b">
        <f t="shared" si="3737"/>
        <v>0</v>
      </c>
      <c r="S7783" t="b">
        <f t="shared" si="3738"/>
        <v>0</v>
      </c>
      <c r="T7783" t="b">
        <f t="shared" si="3739"/>
        <v>0</v>
      </c>
      <c r="U7783" t="b">
        <f t="shared" si="3740"/>
        <v>0</v>
      </c>
      <c r="V7783" t="b">
        <f t="shared" si="3753"/>
        <v>0</v>
      </c>
      <c r="W7783" t="b">
        <f t="shared" si="3754"/>
        <v>0</v>
      </c>
      <c r="X7783" t="b">
        <f t="shared" si="3755"/>
        <v>0</v>
      </c>
      <c r="Y7783" t="b">
        <f t="shared" si="3756"/>
        <v>0</v>
      </c>
      <c r="Z7783" t="b">
        <f t="shared" si="3757"/>
        <v>0</v>
      </c>
      <c r="AA7783" t="b">
        <f t="shared" si="3758"/>
        <v>0</v>
      </c>
    </row>
    <row r="7784" spans="1:27" x14ac:dyDescent="0.25">
      <c r="A7784" t="s">
        <v>10797</v>
      </c>
      <c r="B7784" t="s">
        <v>27159</v>
      </c>
      <c r="C7784" t="s">
        <v>27160</v>
      </c>
      <c r="D7784">
        <v>1999</v>
      </c>
      <c r="E7784" t="s">
        <v>713</v>
      </c>
      <c r="F7784">
        <v>22</v>
      </c>
      <c r="G7784">
        <v>1</v>
      </c>
      <c r="H7784" t="s">
        <v>15164</v>
      </c>
      <c r="J7784" t="s">
        <v>27161</v>
      </c>
      <c r="L7784" t="s">
        <v>35</v>
      </c>
      <c r="M7784" t="s">
        <v>20</v>
      </c>
      <c r="P7784" t="b">
        <f t="shared" si="3736"/>
        <v>0</v>
      </c>
      <c r="Q7784" t="b">
        <f t="shared" si="3728"/>
        <v>0</v>
      </c>
      <c r="R7784" t="b">
        <f t="shared" si="3737"/>
        <v>0</v>
      </c>
      <c r="S7784" t="b">
        <f t="shared" si="3738"/>
        <v>0</v>
      </c>
      <c r="T7784" t="b">
        <f t="shared" si="3739"/>
        <v>0</v>
      </c>
      <c r="U7784" t="b">
        <f t="shared" si="3740"/>
        <v>0</v>
      </c>
      <c r="V7784" t="b">
        <f t="shared" si="3753"/>
        <v>0</v>
      </c>
      <c r="W7784" t="b">
        <f t="shared" si="3754"/>
        <v>0</v>
      </c>
      <c r="X7784" t="b">
        <f t="shared" si="3755"/>
        <v>0</v>
      </c>
      <c r="Y7784" t="b">
        <f t="shared" si="3756"/>
        <v>0</v>
      </c>
      <c r="Z7784" t="b">
        <f t="shared" si="3757"/>
        <v>0</v>
      </c>
      <c r="AA7784" t="b">
        <f t="shared" si="3758"/>
        <v>0</v>
      </c>
    </row>
    <row r="7785" spans="1:27" x14ac:dyDescent="0.25">
      <c r="A7785" t="s">
        <v>10797</v>
      </c>
      <c r="B7785" t="s">
        <v>27162</v>
      </c>
      <c r="C7785" t="s">
        <v>27163</v>
      </c>
      <c r="D7785">
        <v>1999</v>
      </c>
      <c r="E7785" t="s">
        <v>996</v>
      </c>
      <c r="F7785">
        <v>13</v>
      </c>
      <c r="G7785">
        <v>1</v>
      </c>
      <c r="H7785" t="s">
        <v>19997</v>
      </c>
      <c r="L7785" t="s">
        <v>35</v>
      </c>
      <c r="M7785" t="s">
        <v>20</v>
      </c>
      <c r="P7785" t="b">
        <f t="shared" si="3736"/>
        <v>0</v>
      </c>
      <c r="Q7785" t="b">
        <f t="shared" ref="Q7785:Q7848" si="3759">ISNUMBER(SEARCH("marine",$C7785))</f>
        <v>0</v>
      </c>
      <c r="R7785" t="b">
        <f t="shared" si="3737"/>
        <v>0</v>
      </c>
      <c r="S7785" t="b">
        <f t="shared" si="3738"/>
        <v>0</v>
      </c>
      <c r="T7785" t="b">
        <f t="shared" si="3739"/>
        <v>0</v>
      </c>
      <c r="U7785" t="b">
        <f t="shared" si="3740"/>
        <v>0</v>
      </c>
      <c r="V7785" t="b">
        <f t="shared" si="3753"/>
        <v>0</v>
      </c>
      <c r="W7785" t="b">
        <f t="shared" si="3754"/>
        <v>0</v>
      </c>
      <c r="X7785" t="b">
        <f t="shared" si="3755"/>
        <v>0</v>
      </c>
      <c r="Y7785" t="b">
        <f t="shared" si="3756"/>
        <v>0</v>
      </c>
      <c r="Z7785" t="b">
        <f t="shared" si="3757"/>
        <v>0</v>
      </c>
      <c r="AA7785" t="b">
        <f t="shared" si="3758"/>
        <v>0</v>
      </c>
    </row>
    <row r="7786" spans="1:27" x14ac:dyDescent="0.25">
      <c r="A7786" t="s">
        <v>10797</v>
      </c>
      <c r="B7786" t="s">
        <v>27164</v>
      </c>
      <c r="C7786" t="s">
        <v>27165</v>
      </c>
      <c r="D7786">
        <v>1999</v>
      </c>
      <c r="E7786" t="s">
        <v>27166</v>
      </c>
      <c r="F7786">
        <v>49</v>
      </c>
      <c r="G7786">
        <v>1</v>
      </c>
      <c r="H7786" s="2">
        <v>43009</v>
      </c>
      <c r="L7786" t="s">
        <v>35</v>
      </c>
      <c r="M7786" t="s">
        <v>20</v>
      </c>
      <c r="P7786" t="b">
        <f t="shared" si="3736"/>
        <v>0</v>
      </c>
      <c r="Q7786" t="b">
        <f t="shared" si="3759"/>
        <v>0</v>
      </c>
      <c r="R7786" t="b">
        <f t="shared" si="3737"/>
        <v>0</v>
      </c>
      <c r="S7786" t="b">
        <f t="shared" si="3738"/>
        <v>0</v>
      </c>
      <c r="T7786" t="b">
        <f t="shared" si="3739"/>
        <v>0</v>
      </c>
      <c r="U7786" t="b">
        <f t="shared" si="3740"/>
        <v>0</v>
      </c>
      <c r="V7786" t="b">
        <f t="shared" si="3753"/>
        <v>0</v>
      </c>
      <c r="W7786" t="b">
        <f t="shared" si="3754"/>
        <v>0</v>
      </c>
      <c r="X7786" t="b">
        <f t="shared" si="3755"/>
        <v>0</v>
      </c>
      <c r="Y7786" t="b">
        <f t="shared" si="3756"/>
        <v>0</v>
      </c>
      <c r="Z7786" t="b">
        <f t="shared" si="3757"/>
        <v>0</v>
      </c>
      <c r="AA7786" t="b">
        <f t="shared" si="3758"/>
        <v>0</v>
      </c>
    </row>
    <row r="7787" spans="1:27" x14ac:dyDescent="0.25">
      <c r="A7787" t="s">
        <v>10797</v>
      </c>
      <c r="B7787" t="s">
        <v>27167</v>
      </c>
      <c r="C7787" t="s">
        <v>27168</v>
      </c>
      <c r="D7787">
        <v>1999</v>
      </c>
      <c r="E7787" t="s">
        <v>227</v>
      </c>
      <c r="F7787">
        <v>202</v>
      </c>
      <c r="G7787">
        <v>3</v>
      </c>
      <c r="H7787" t="s">
        <v>24600</v>
      </c>
      <c r="L7787" t="s">
        <v>19</v>
      </c>
      <c r="M7787" t="s">
        <v>20</v>
      </c>
      <c r="P7787" t="b">
        <f t="shared" si="3736"/>
        <v>0</v>
      </c>
      <c r="Q7787" t="b">
        <f t="shared" si="3759"/>
        <v>0</v>
      </c>
      <c r="R7787" t="b">
        <f t="shared" si="3737"/>
        <v>0</v>
      </c>
      <c r="S7787" t="b">
        <f t="shared" si="3738"/>
        <v>0</v>
      </c>
      <c r="T7787" t="b">
        <f t="shared" si="3739"/>
        <v>0</v>
      </c>
      <c r="U7787" t="b">
        <f t="shared" si="3740"/>
        <v>0</v>
      </c>
      <c r="V7787" t="b">
        <f t="shared" si="3753"/>
        <v>0</v>
      </c>
      <c r="W7787" t="b">
        <f t="shared" si="3754"/>
        <v>0</v>
      </c>
      <c r="X7787" t="b">
        <f t="shared" si="3755"/>
        <v>0</v>
      </c>
      <c r="Y7787" t="b">
        <f t="shared" si="3756"/>
        <v>0</v>
      </c>
      <c r="Z7787" t="b">
        <f t="shared" si="3757"/>
        <v>0</v>
      </c>
      <c r="AA7787" t="b">
        <f t="shared" si="3758"/>
        <v>0</v>
      </c>
    </row>
    <row r="7788" spans="1:27" x14ac:dyDescent="0.25">
      <c r="A7788" t="s">
        <v>10797</v>
      </c>
      <c r="B7788" t="s">
        <v>27169</v>
      </c>
      <c r="C7788" t="s">
        <v>27170</v>
      </c>
      <c r="D7788">
        <v>1999</v>
      </c>
      <c r="E7788" t="s">
        <v>43</v>
      </c>
      <c r="F7788">
        <v>24</v>
      </c>
      <c r="G7788">
        <v>1</v>
      </c>
      <c r="H7788" s="3">
        <v>41275</v>
      </c>
      <c r="J7788" t="s">
        <v>26414</v>
      </c>
      <c r="L7788" t="s">
        <v>35</v>
      </c>
      <c r="M7788" t="s">
        <v>20</v>
      </c>
      <c r="P7788" t="b">
        <f t="shared" si="3736"/>
        <v>0</v>
      </c>
      <c r="Q7788" t="b">
        <f t="shared" si="3759"/>
        <v>0</v>
      </c>
      <c r="R7788" t="b">
        <f t="shared" si="3737"/>
        <v>0</v>
      </c>
      <c r="S7788" t="b">
        <f t="shared" si="3738"/>
        <v>0</v>
      </c>
      <c r="T7788" t="b">
        <f t="shared" si="3739"/>
        <v>0</v>
      </c>
      <c r="U7788" t="b">
        <f t="shared" si="3740"/>
        <v>0</v>
      </c>
      <c r="V7788" t="b">
        <f t="shared" si="3753"/>
        <v>0</v>
      </c>
      <c r="W7788" t="b">
        <f t="shared" si="3754"/>
        <v>0</v>
      </c>
      <c r="X7788" t="b">
        <f t="shared" si="3755"/>
        <v>0</v>
      </c>
      <c r="Y7788" t="b">
        <f t="shared" si="3756"/>
        <v>0</v>
      </c>
      <c r="Z7788" t="b">
        <f t="shared" si="3757"/>
        <v>0</v>
      </c>
      <c r="AA7788" t="b">
        <f t="shared" si="3758"/>
        <v>0</v>
      </c>
    </row>
    <row r="7789" spans="1:27" x14ac:dyDescent="0.25">
      <c r="A7789" t="s">
        <v>10797</v>
      </c>
      <c r="B7789" t="s">
        <v>27171</v>
      </c>
      <c r="C7789" t="s">
        <v>27172</v>
      </c>
      <c r="D7789">
        <v>1999</v>
      </c>
      <c r="E7789" t="s">
        <v>43</v>
      </c>
      <c r="F7789">
        <v>24</v>
      </c>
      <c r="G7789">
        <v>1</v>
      </c>
      <c r="H7789" t="s">
        <v>15777</v>
      </c>
      <c r="L7789" t="s">
        <v>20</v>
      </c>
      <c r="M7789" t="s">
        <v>19</v>
      </c>
      <c r="P7789" t="b">
        <f t="shared" si="3736"/>
        <v>0</v>
      </c>
      <c r="Q7789" t="b">
        <f t="shared" si="3759"/>
        <v>0</v>
      </c>
      <c r="R7789" t="b">
        <f t="shared" si="3737"/>
        <v>0</v>
      </c>
      <c r="S7789" t="b">
        <f t="shared" si="3738"/>
        <v>0</v>
      </c>
      <c r="T7789" t="b">
        <f t="shared" si="3739"/>
        <v>0</v>
      </c>
      <c r="U7789" t="b">
        <f t="shared" si="3740"/>
        <v>0</v>
      </c>
      <c r="V7789" t="b">
        <f t="shared" si="3753"/>
        <v>0</v>
      </c>
      <c r="W7789" t="b">
        <f t="shared" si="3754"/>
        <v>0</v>
      </c>
      <c r="X7789" t="b">
        <f t="shared" si="3755"/>
        <v>0</v>
      </c>
      <c r="Y7789" t="b">
        <f t="shared" si="3756"/>
        <v>0</v>
      </c>
      <c r="Z7789" t="b">
        <f t="shared" si="3757"/>
        <v>0</v>
      </c>
      <c r="AA7789" t="b">
        <f t="shared" si="3758"/>
        <v>0</v>
      </c>
    </row>
    <row r="7790" spans="1:27" x14ac:dyDescent="0.25">
      <c r="A7790" t="s">
        <v>10797</v>
      </c>
      <c r="B7790" t="s">
        <v>27173</v>
      </c>
      <c r="C7790" t="s">
        <v>27174</v>
      </c>
      <c r="D7790">
        <v>1999</v>
      </c>
      <c r="E7790" t="s">
        <v>10814</v>
      </c>
      <c r="F7790">
        <v>247</v>
      </c>
      <c r="G7790">
        <v>2</v>
      </c>
      <c r="H7790" t="s">
        <v>27175</v>
      </c>
      <c r="L7790" t="s">
        <v>19</v>
      </c>
      <c r="M7790" t="s">
        <v>20</v>
      </c>
      <c r="P7790" t="b">
        <f t="shared" si="3736"/>
        <v>0</v>
      </c>
      <c r="Q7790" t="b">
        <f t="shared" si="3759"/>
        <v>0</v>
      </c>
      <c r="R7790" t="b">
        <f t="shared" si="3737"/>
        <v>0</v>
      </c>
      <c r="S7790" t="b">
        <f t="shared" si="3738"/>
        <v>0</v>
      </c>
      <c r="T7790" t="b">
        <f t="shared" si="3739"/>
        <v>0</v>
      </c>
      <c r="U7790" t="b">
        <f t="shared" si="3740"/>
        <v>0</v>
      </c>
      <c r="V7790" t="b">
        <f t="shared" si="3753"/>
        <v>0</v>
      </c>
      <c r="W7790" t="b">
        <f t="shared" si="3754"/>
        <v>0</v>
      </c>
      <c r="X7790" t="b">
        <f t="shared" si="3755"/>
        <v>0</v>
      </c>
      <c r="Y7790" t="b">
        <f t="shared" si="3756"/>
        <v>0</v>
      </c>
      <c r="Z7790" t="b">
        <f t="shared" si="3757"/>
        <v>0</v>
      </c>
      <c r="AA7790" t="b">
        <f t="shared" si="3758"/>
        <v>0</v>
      </c>
    </row>
    <row r="7791" spans="1:27" x14ac:dyDescent="0.25">
      <c r="A7791" t="s">
        <v>10797</v>
      </c>
      <c r="B7791" t="s">
        <v>27176</v>
      </c>
      <c r="C7791" t="s">
        <v>27177</v>
      </c>
      <c r="D7791">
        <v>1999</v>
      </c>
      <c r="E7791" t="s">
        <v>12789</v>
      </c>
      <c r="F7791">
        <v>85</v>
      </c>
      <c r="G7791">
        <v>2</v>
      </c>
      <c r="H7791" t="s">
        <v>27178</v>
      </c>
      <c r="L7791" t="s">
        <v>20</v>
      </c>
      <c r="M7791" t="s">
        <v>19</v>
      </c>
      <c r="P7791" t="b">
        <f t="shared" si="3736"/>
        <v>0</v>
      </c>
      <c r="Q7791" t="b">
        <f t="shared" si="3759"/>
        <v>0</v>
      </c>
      <c r="R7791" t="b">
        <f t="shared" si="3737"/>
        <v>0</v>
      </c>
      <c r="S7791" t="b">
        <f t="shared" si="3738"/>
        <v>0</v>
      </c>
      <c r="T7791" t="b">
        <f t="shared" si="3739"/>
        <v>0</v>
      </c>
      <c r="U7791" t="b">
        <f t="shared" si="3740"/>
        <v>0</v>
      </c>
      <c r="V7791" t="b">
        <f t="shared" si="3753"/>
        <v>0</v>
      </c>
      <c r="W7791" t="b">
        <f t="shared" si="3754"/>
        <v>0</v>
      </c>
      <c r="X7791" t="b">
        <f t="shared" si="3755"/>
        <v>0</v>
      </c>
      <c r="Y7791" t="b">
        <f t="shared" si="3756"/>
        <v>0</v>
      </c>
      <c r="Z7791" t="b">
        <f t="shared" si="3757"/>
        <v>0</v>
      </c>
      <c r="AA7791" t="b">
        <f t="shared" si="3758"/>
        <v>0</v>
      </c>
    </row>
    <row r="7792" spans="1:27" x14ac:dyDescent="0.25">
      <c r="A7792" t="s">
        <v>10797</v>
      </c>
      <c r="B7792" t="s">
        <v>27179</v>
      </c>
      <c r="C7792" t="s">
        <v>27180</v>
      </c>
      <c r="D7792">
        <v>1999</v>
      </c>
      <c r="E7792" t="s">
        <v>27181</v>
      </c>
      <c r="F7792">
        <v>266</v>
      </c>
      <c r="G7792">
        <v>1415</v>
      </c>
      <c r="H7792" t="s">
        <v>27182</v>
      </c>
      <c r="L7792" t="s">
        <v>35</v>
      </c>
      <c r="M7792" t="s">
        <v>20</v>
      </c>
      <c r="P7792" t="b">
        <f t="shared" si="3736"/>
        <v>0</v>
      </c>
      <c r="Q7792" t="b">
        <f t="shared" si="3759"/>
        <v>0</v>
      </c>
      <c r="R7792" t="b">
        <f t="shared" si="3737"/>
        <v>0</v>
      </c>
      <c r="S7792" t="b">
        <f t="shared" si="3738"/>
        <v>0</v>
      </c>
      <c r="T7792" t="b">
        <f t="shared" si="3739"/>
        <v>0</v>
      </c>
      <c r="U7792" t="b">
        <f t="shared" si="3740"/>
        <v>0</v>
      </c>
      <c r="V7792" t="b">
        <f t="shared" si="3753"/>
        <v>0</v>
      </c>
      <c r="W7792" t="b">
        <f t="shared" si="3754"/>
        <v>0</v>
      </c>
      <c r="X7792" t="b">
        <f t="shared" si="3755"/>
        <v>0</v>
      </c>
      <c r="Y7792" t="b">
        <f t="shared" si="3756"/>
        <v>0</v>
      </c>
      <c r="Z7792" t="b">
        <f t="shared" si="3757"/>
        <v>0</v>
      </c>
      <c r="AA7792" t="b">
        <f t="shared" si="3758"/>
        <v>0</v>
      </c>
    </row>
    <row r="7793" spans="1:27" x14ac:dyDescent="0.25">
      <c r="A7793" t="s">
        <v>10797</v>
      </c>
      <c r="B7793" t="s">
        <v>27183</v>
      </c>
      <c r="C7793" t="s">
        <v>27184</v>
      </c>
      <c r="D7793">
        <v>1999</v>
      </c>
      <c r="E7793" t="s">
        <v>6651</v>
      </c>
      <c r="F7793">
        <v>47</v>
      </c>
      <c r="G7793">
        <v>3</v>
      </c>
      <c r="H7793" t="s">
        <v>27185</v>
      </c>
      <c r="L7793" t="s">
        <v>19</v>
      </c>
      <c r="M7793" t="s">
        <v>20</v>
      </c>
      <c r="P7793" t="b">
        <f t="shared" si="3736"/>
        <v>0</v>
      </c>
      <c r="Q7793" t="b">
        <f t="shared" si="3759"/>
        <v>0</v>
      </c>
      <c r="R7793" t="b">
        <f t="shared" si="3737"/>
        <v>0</v>
      </c>
      <c r="S7793" t="b">
        <f t="shared" si="3738"/>
        <v>0</v>
      </c>
      <c r="T7793" t="b">
        <f t="shared" si="3739"/>
        <v>0</v>
      </c>
      <c r="U7793" t="b">
        <f t="shared" si="3740"/>
        <v>0</v>
      </c>
      <c r="V7793" t="b">
        <f t="shared" si="3753"/>
        <v>0</v>
      </c>
      <c r="W7793" t="b">
        <f t="shared" si="3754"/>
        <v>0</v>
      </c>
      <c r="X7793" t="b">
        <f t="shared" si="3755"/>
        <v>0</v>
      </c>
      <c r="Y7793" t="b">
        <f t="shared" si="3756"/>
        <v>0</v>
      </c>
      <c r="Z7793" t="b">
        <f t="shared" si="3757"/>
        <v>0</v>
      </c>
      <c r="AA7793" t="b">
        <f t="shared" si="3758"/>
        <v>0</v>
      </c>
    </row>
    <row r="7794" spans="1:27" x14ac:dyDescent="0.25">
      <c r="A7794" t="s">
        <v>10797</v>
      </c>
      <c r="B7794" t="s">
        <v>27186</v>
      </c>
      <c r="C7794" t="s">
        <v>27187</v>
      </c>
      <c r="D7794">
        <v>1999</v>
      </c>
      <c r="E7794" t="s">
        <v>6651</v>
      </c>
      <c r="F7794">
        <v>47</v>
      </c>
      <c r="G7794">
        <v>4</v>
      </c>
      <c r="H7794" t="s">
        <v>27188</v>
      </c>
      <c r="L7794" t="s">
        <v>35</v>
      </c>
      <c r="M7794" t="s">
        <v>20</v>
      </c>
      <c r="P7794" t="b">
        <f t="shared" si="3736"/>
        <v>0</v>
      </c>
      <c r="Q7794" t="b">
        <f t="shared" si="3759"/>
        <v>0</v>
      </c>
      <c r="R7794" t="b">
        <f t="shared" si="3737"/>
        <v>0</v>
      </c>
      <c r="S7794" t="b">
        <f t="shared" si="3738"/>
        <v>0</v>
      </c>
      <c r="T7794" t="b">
        <f t="shared" si="3739"/>
        <v>0</v>
      </c>
      <c r="U7794" t="b">
        <f t="shared" si="3740"/>
        <v>0</v>
      </c>
      <c r="V7794" t="b">
        <f t="shared" si="3753"/>
        <v>0</v>
      </c>
      <c r="W7794" t="b">
        <f t="shared" si="3754"/>
        <v>0</v>
      </c>
      <c r="X7794" t="b">
        <f t="shared" si="3755"/>
        <v>0</v>
      </c>
      <c r="Y7794" t="b">
        <f t="shared" si="3756"/>
        <v>0</v>
      </c>
      <c r="Z7794" t="b">
        <f t="shared" si="3757"/>
        <v>0</v>
      </c>
      <c r="AA7794" t="b">
        <f t="shared" si="3758"/>
        <v>0</v>
      </c>
    </row>
    <row r="7795" spans="1:27" x14ac:dyDescent="0.25">
      <c r="A7795" t="s">
        <v>10797</v>
      </c>
      <c r="B7795" t="s">
        <v>27189</v>
      </c>
      <c r="C7795" t="s">
        <v>27190</v>
      </c>
      <c r="D7795">
        <v>1999</v>
      </c>
      <c r="E7795" t="s">
        <v>1267</v>
      </c>
      <c r="F7795">
        <v>153</v>
      </c>
      <c r="G7795">
        <v>1</v>
      </c>
      <c r="H7795" t="s">
        <v>21514</v>
      </c>
      <c r="J7795" t="s">
        <v>16368</v>
      </c>
      <c r="L7795" t="s">
        <v>20</v>
      </c>
      <c r="M7795" t="s">
        <v>19</v>
      </c>
      <c r="P7795" t="b">
        <f t="shared" si="3736"/>
        <v>0</v>
      </c>
      <c r="Q7795" t="b">
        <f t="shared" si="3759"/>
        <v>0</v>
      </c>
      <c r="R7795" t="b">
        <f t="shared" si="3737"/>
        <v>0</v>
      </c>
      <c r="S7795" t="b">
        <f t="shared" si="3738"/>
        <v>0</v>
      </c>
      <c r="T7795" t="b">
        <f t="shared" si="3739"/>
        <v>0</v>
      </c>
      <c r="U7795" t="b">
        <f t="shared" si="3740"/>
        <v>0</v>
      </c>
      <c r="V7795" t="b">
        <f t="shared" si="3753"/>
        <v>0</v>
      </c>
      <c r="W7795" t="b">
        <f t="shared" si="3754"/>
        <v>0</v>
      </c>
      <c r="X7795" t="b">
        <f t="shared" si="3755"/>
        <v>0</v>
      </c>
      <c r="Y7795" t="b">
        <f t="shared" si="3756"/>
        <v>0</v>
      </c>
      <c r="Z7795" t="b">
        <f t="shared" si="3757"/>
        <v>0</v>
      </c>
      <c r="AA7795" t="b">
        <f t="shared" si="3758"/>
        <v>0</v>
      </c>
    </row>
    <row r="7796" spans="1:27" x14ac:dyDescent="0.25">
      <c r="A7796" t="s">
        <v>10797</v>
      </c>
      <c r="B7796" t="s">
        <v>27191</v>
      </c>
      <c r="C7796" t="s">
        <v>27192</v>
      </c>
      <c r="D7796">
        <v>1999</v>
      </c>
      <c r="E7796" t="s">
        <v>2876</v>
      </c>
      <c r="F7796">
        <v>87</v>
      </c>
      <c r="G7796">
        <v>2</v>
      </c>
      <c r="H7796" t="s">
        <v>24320</v>
      </c>
      <c r="L7796" t="s">
        <v>35</v>
      </c>
      <c r="M7796" t="s">
        <v>20</v>
      </c>
      <c r="P7796" t="b">
        <f t="shared" si="3736"/>
        <v>0</v>
      </c>
      <c r="Q7796" t="b">
        <f t="shared" si="3759"/>
        <v>0</v>
      </c>
      <c r="R7796" t="b">
        <f t="shared" si="3737"/>
        <v>0</v>
      </c>
      <c r="S7796" t="b">
        <f t="shared" si="3738"/>
        <v>0</v>
      </c>
      <c r="T7796" t="b">
        <f t="shared" si="3739"/>
        <v>0</v>
      </c>
      <c r="U7796" t="b">
        <f t="shared" si="3740"/>
        <v>0</v>
      </c>
      <c r="V7796" t="b">
        <f t="shared" si="3753"/>
        <v>0</v>
      </c>
      <c r="W7796" t="b">
        <f t="shared" si="3754"/>
        <v>0</v>
      </c>
      <c r="X7796" t="b">
        <f t="shared" si="3755"/>
        <v>0</v>
      </c>
      <c r="Y7796" t="b">
        <f t="shared" si="3756"/>
        <v>0</v>
      </c>
      <c r="Z7796" t="b">
        <f t="shared" si="3757"/>
        <v>0</v>
      </c>
      <c r="AA7796" t="b">
        <f t="shared" si="3758"/>
        <v>0</v>
      </c>
    </row>
    <row r="7797" spans="1:27" x14ac:dyDescent="0.25">
      <c r="A7797" t="s">
        <v>10797</v>
      </c>
      <c r="B7797" t="s">
        <v>25884</v>
      </c>
      <c r="C7797" t="s">
        <v>27193</v>
      </c>
      <c r="D7797">
        <v>1999</v>
      </c>
      <c r="E7797" t="s">
        <v>2048</v>
      </c>
      <c r="F7797">
        <v>47</v>
      </c>
      <c r="G7797">
        <v>2</v>
      </c>
      <c r="H7797" t="s">
        <v>27194</v>
      </c>
      <c r="L7797" t="s">
        <v>35</v>
      </c>
      <c r="M7797" t="s">
        <v>20</v>
      </c>
      <c r="P7797" t="b">
        <f t="shared" si="3736"/>
        <v>0</v>
      </c>
      <c r="Q7797" t="b">
        <f t="shared" si="3759"/>
        <v>0</v>
      </c>
      <c r="R7797" t="b">
        <f t="shared" si="3737"/>
        <v>0</v>
      </c>
      <c r="S7797" t="b">
        <f t="shared" si="3738"/>
        <v>0</v>
      </c>
      <c r="T7797" t="b">
        <f t="shared" si="3739"/>
        <v>0</v>
      </c>
      <c r="U7797" t="b">
        <f t="shared" si="3740"/>
        <v>0</v>
      </c>
      <c r="V7797" t="b">
        <f t="shared" si="3753"/>
        <v>0</v>
      </c>
      <c r="W7797" t="b">
        <f t="shared" si="3754"/>
        <v>0</v>
      </c>
      <c r="X7797" t="b">
        <f t="shared" si="3755"/>
        <v>0</v>
      </c>
      <c r="Y7797" t="b">
        <f t="shared" si="3756"/>
        <v>0</v>
      </c>
      <c r="Z7797" t="b">
        <f t="shared" si="3757"/>
        <v>0</v>
      </c>
      <c r="AA7797" t="b">
        <f t="shared" si="3758"/>
        <v>0</v>
      </c>
    </row>
    <row r="7798" spans="1:27" x14ac:dyDescent="0.25">
      <c r="A7798" t="s">
        <v>10797</v>
      </c>
      <c r="B7798" t="s">
        <v>27195</v>
      </c>
      <c r="C7798" t="s">
        <v>27196</v>
      </c>
      <c r="D7798">
        <v>1999</v>
      </c>
      <c r="E7798" t="s">
        <v>24446</v>
      </c>
      <c r="F7798">
        <v>36</v>
      </c>
      <c r="G7798" s="2">
        <v>42795</v>
      </c>
      <c r="H7798" t="s">
        <v>27197</v>
      </c>
      <c r="L7798" t="s">
        <v>20</v>
      </c>
      <c r="M7798" t="s">
        <v>35</v>
      </c>
      <c r="P7798" t="b">
        <f t="shared" si="3736"/>
        <v>0</v>
      </c>
      <c r="Q7798" t="b">
        <f t="shared" si="3759"/>
        <v>0</v>
      </c>
      <c r="R7798" t="b">
        <f t="shared" si="3737"/>
        <v>0</v>
      </c>
      <c r="S7798" t="b">
        <f t="shared" si="3738"/>
        <v>0</v>
      </c>
      <c r="T7798" t="b">
        <f t="shared" si="3739"/>
        <v>0</v>
      </c>
      <c r="U7798" t="b">
        <f t="shared" si="3740"/>
        <v>0</v>
      </c>
      <c r="V7798" t="b">
        <f t="shared" si="3753"/>
        <v>0</v>
      </c>
      <c r="W7798" t="b">
        <f t="shared" si="3754"/>
        <v>0</v>
      </c>
      <c r="X7798" t="b">
        <f t="shared" si="3755"/>
        <v>0</v>
      </c>
      <c r="Y7798" t="b">
        <f t="shared" si="3756"/>
        <v>0</v>
      </c>
      <c r="Z7798" t="b">
        <f t="shared" si="3757"/>
        <v>0</v>
      </c>
      <c r="AA7798" t="b">
        <f t="shared" si="3758"/>
        <v>0</v>
      </c>
    </row>
    <row r="7799" spans="1:27" x14ac:dyDescent="0.25">
      <c r="A7799" t="s">
        <v>10797</v>
      </c>
      <c r="B7799" t="s">
        <v>27198</v>
      </c>
      <c r="C7799" t="s">
        <v>27199</v>
      </c>
      <c r="D7799">
        <v>1999</v>
      </c>
      <c r="E7799" t="s">
        <v>15627</v>
      </c>
      <c r="F7799">
        <v>2</v>
      </c>
      <c r="H7799" s="3">
        <v>43101</v>
      </c>
      <c r="J7799" t="s">
        <v>25923</v>
      </c>
      <c r="L7799" t="s">
        <v>35</v>
      </c>
      <c r="M7799" t="s">
        <v>20</v>
      </c>
      <c r="P7799" t="b">
        <f t="shared" si="3736"/>
        <v>0</v>
      </c>
      <c r="Q7799" t="b">
        <f t="shared" si="3759"/>
        <v>0</v>
      </c>
      <c r="R7799" t="b">
        <f t="shared" si="3737"/>
        <v>0</v>
      </c>
      <c r="S7799" t="b">
        <f t="shared" si="3738"/>
        <v>0</v>
      </c>
      <c r="T7799" t="b">
        <f t="shared" si="3739"/>
        <v>0</v>
      </c>
      <c r="U7799" t="b">
        <f t="shared" si="3740"/>
        <v>0</v>
      </c>
      <c r="V7799" t="b">
        <f t="shared" si="3753"/>
        <v>0</v>
      </c>
      <c r="W7799" t="b">
        <f t="shared" si="3754"/>
        <v>0</v>
      </c>
      <c r="X7799" t="b">
        <f t="shared" si="3755"/>
        <v>0</v>
      </c>
      <c r="Y7799" t="b">
        <f t="shared" si="3756"/>
        <v>0</v>
      </c>
      <c r="Z7799" t="b">
        <f t="shared" si="3757"/>
        <v>0</v>
      </c>
      <c r="AA7799" t="b">
        <f t="shared" si="3758"/>
        <v>0</v>
      </c>
    </row>
    <row r="7800" spans="1:27" x14ac:dyDescent="0.25">
      <c r="A7800" t="s">
        <v>10797</v>
      </c>
      <c r="B7800" t="s">
        <v>18849</v>
      </c>
      <c r="C7800" t="s">
        <v>27200</v>
      </c>
      <c r="D7800">
        <v>1999</v>
      </c>
      <c r="E7800" t="s">
        <v>18851</v>
      </c>
      <c r="F7800">
        <v>1999</v>
      </c>
      <c r="H7800" t="s">
        <v>27201</v>
      </c>
      <c r="L7800" t="s">
        <v>20</v>
      </c>
      <c r="M7800" t="s">
        <v>19</v>
      </c>
      <c r="P7800" t="b">
        <f t="shared" si="3736"/>
        <v>0</v>
      </c>
      <c r="Q7800" t="b">
        <f t="shared" si="3759"/>
        <v>0</v>
      </c>
      <c r="R7800" t="b">
        <f t="shared" si="3737"/>
        <v>0</v>
      </c>
      <c r="S7800" t="b">
        <f t="shared" si="3738"/>
        <v>0</v>
      </c>
      <c r="T7800" t="b">
        <f t="shared" si="3739"/>
        <v>0</v>
      </c>
      <c r="U7800" t="b">
        <f t="shared" si="3740"/>
        <v>0</v>
      </c>
      <c r="V7800" t="b">
        <f t="shared" si="3753"/>
        <v>0</v>
      </c>
      <c r="W7800" t="b">
        <f t="shared" si="3754"/>
        <v>0</v>
      </c>
      <c r="X7800" t="b">
        <f t="shared" si="3755"/>
        <v>0</v>
      </c>
      <c r="Y7800" t="b">
        <f t="shared" si="3756"/>
        <v>0</v>
      </c>
      <c r="Z7800" t="b">
        <f t="shared" si="3757"/>
        <v>0</v>
      </c>
      <c r="AA7800" t="b">
        <f t="shared" si="3758"/>
        <v>0</v>
      </c>
    </row>
    <row r="7801" spans="1:27" x14ac:dyDescent="0.25">
      <c r="A7801" t="s">
        <v>10797</v>
      </c>
      <c r="B7801" t="s">
        <v>27202</v>
      </c>
      <c r="C7801" t="s">
        <v>27203</v>
      </c>
      <c r="D7801">
        <v>1999</v>
      </c>
      <c r="E7801" t="s">
        <v>7312</v>
      </c>
      <c r="F7801">
        <v>46</v>
      </c>
      <c r="H7801" t="s">
        <v>27204</v>
      </c>
      <c r="L7801" t="s">
        <v>20</v>
      </c>
      <c r="M7801" t="s">
        <v>35</v>
      </c>
      <c r="P7801" t="b">
        <f t="shared" si="3736"/>
        <v>0</v>
      </c>
      <c r="Q7801" t="b">
        <f t="shared" si="3759"/>
        <v>0</v>
      </c>
      <c r="R7801" t="b">
        <f t="shared" si="3737"/>
        <v>0</v>
      </c>
      <c r="S7801" t="b">
        <f t="shared" si="3738"/>
        <v>0</v>
      </c>
      <c r="T7801" t="b">
        <f t="shared" si="3739"/>
        <v>0</v>
      </c>
      <c r="U7801" t="b">
        <f t="shared" si="3740"/>
        <v>0</v>
      </c>
      <c r="V7801" t="b">
        <f t="shared" si="3753"/>
        <v>0</v>
      </c>
      <c r="W7801" t="b">
        <f t="shared" si="3754"/>
        <v>0</v>
      </c>
      <c r="X7801" t="b">
        <f t="shared" si="3755"/>
        <v>0</v>
      </c>
      <c r="Y7801" t="b">
        <f t="shared" si="3756"/>
        <v>0</v>
      </c>
      <c r="Z7801" t="b">
        <f t="shared" si="3757"/>
        <v>0</v>
      </c>
      <c r="AA7801" t="b">
        <f t="shared" si="3758"/>
        <v>0</v>
      </c>
    </row>
    <row r="7802" spans="1:27" x14ac:dyDescent="0.25">
      <c r="A7802" t="s">
        <v>10797</v>
      </c>
      <c r="B7802" t="s">
        <v>27205</v>
      </c>
      <c r="C7802" t="s">
        <v>27206</v>
      </c>
      <c r="D7802">
        <v>1999</v>
      </c>
      <c r="E7802" t="s">
        <v>27207</v>
      </c>
      <c r="F7802">
        <v>69</v>
      </c>
      <c r="H7802" t="s">
        <v>22345</v>
      </c>
      <c r="L7802" t="s">
        <v>20</v>
      </c>
      <c r="M7802" t="s">
        <v>19</v>
      </c>
      <c r="P7802" t="b">
        <f t="shared" si="3736"/>
        <v>0</v>
      </c>
      <c r="Q7802" t="b">
        <f t="shared" si="3759"/>
        <v>0</v>
      </c>
      <c r="R7802" t="b">
        <f t="shared" si="3737"/>
        <v>0</v>
      </c>
      <c r="S7802" t="b">
        <f t="shared" si="3738"/>
        <v>0</v>
      </c>
      <c r="T7802" t="b">
        <f t="shared" si="3739"/>
        <v>0</v>
      </c>
      <c r="U7802" t="b">
        <f t="shared" si="3740"/>
        <v>0</v>
      </c>
      <c r="V7802" t="b">
        <f t="shared" si="3753"/>
        <v>0</v>
      </c>
      <c r="W7802" t="b">
        <f t="shared" si="3754"/>
        <v>0</v>
      </c>
      <c r="X7802" t="b">
        <f t="shared" si="3755"/>
        <v>0</v>
      </c>
      <c r="Y7802" t="b">
        <f t="shared" si="3756"/>
        <v>0</v>
      </c>
      <c r="Z7802" t="b">
        <f t="shared" si="3757"/>
        <v>0</v>
      </c>
      <c r="AA7802" t="b">
        <f t="shared" si="3758"/>
        <v>0</v>
      </c>
    </row>
    <row r="7803" spans="1:27" x14ac:dyDescent="0.25">
      <c r="A7803" t="s">
        <v>10797</v>
      </c>
      <c r="B7803" t="s">
        <v>27208</v>
      </c>
      <c r="C7803" t="s">
        <v>27209</v>
      </c>
      <c r="D7803">
        <v>1999</v>
      </c>
      <c r="E7803" t="s">
        <v>27210</v>
      </c>
      <c r="H7803" t="s">
        <v>27211</v>
      </c>
      <c r="L7803" t="s">
        <v>20</v>
      </c>
      <c r="M7803" t="s">
        <v>19</v>
      </c>
      <c r="P7803" t="b">
        <f t="shared" si="3736"/>
        <v>0</v>
      </c>
      <c r="Q7803" t="b">
        <f t="shared" si="3759"/>
        <v>0</v>
      </c>
      <c r="R7803" t="b">
        <f t="shared" si="3737"/>
        <v>0</v>
      </c>
      <c r="S7803" t="b">
        <f t="shared" si="3738"/>
        <v>0</v>
      </c>
      <c r="T7803" t="b">
        <f t="shared" si="3739"/>
        <v>0</v>
      </c>
      <c r="U7803" t="b">
        <f t="shared" si="3740"/>
        <v>0</v>
      </c>
      <c r="V7803" t="b">
        <f t="shared" si="3753"/>
        <v>0</v>
      </c>
      <c r="W7803" t="b">
        <f t="shared" si="3754"/>
        <v>0</v>
      </c>
      <c r="X7803" t="b">
        <f t="shared" si="3755"/>
        <v>0</v>
      </c>
      <c r="Y7803" t="b">
        <f t="shared" si="3756"/>
        <v>0</v>
      </c>
      <c r="Z7803" t="b">
        <f t="shared" si="3757"/>
        <v>0</v>
      </c>
      <c r="AA7803" t="b">
        <f t="shared" si="3758"/>
        <v>0</v>
      </c>
    </row>
    <row r="7804" spans="1:27" x14ac:dyDescent="0.25">
      <c r="A7804" t="s">
        <v>10797</v>
      </c>
      <c r="B7804" t="s">
        <v>27212</v>
      </c>
      <c r="C7804" t="s">
        <v>27213</v>
      </c>
      <c r="D7804">
        <v>1999</v>
      </c>
      <c r="E7804" t="s">
        <v>27214</v>
      </c>
      <c r="F7804">
        <v>35</v>
      </c>
      <c r="H7804" t="s">
        <v>27215</v>
      </c>
      <c r="L7804" t="s">
        <v>20</v>
      </c>
      <c r="M7804" t="s">
        <v>35</v>
      </c>
      <c r="P7804" t="b">
        <f t="shared" si="3736"/>
        <v>0</v>
      </c>
      <c r="Q7804" t="b">
        <f t="shared" si="3759"/>
        <v>0</v>
      </c>
      <c r="R7804" t="b">
        <f t="shared" si="3737"/>
        <v>0</v>
      </c>
      <c r="S7804" t="b">
        <f t="shared" si="3738"/>
        <v>0</v>
      </c>
      <c r="T7804" t="b">
        <f t="shared" si="3739"/>
        <v>0</v>
      </c>
      <c r="U7804" t="b">
        <f t="shared" si="3740"/>
        <v>0</v>
      </c>
      <c r="V7804" t="b">
        <f t="shared" si="3753"/>
        <v>0</v>
      </c>
      <c r="W7804" t="b">
        <f t="shared" si="3754"/>
        <v>0</v>
      </c>
      <c r="X7804" t="b">
        <f t="shared" si="3755"/>
        <v>0</v>
      </c>
      <c r="Y7804" t="b">
        <f t="shared" si="3756"/>
        <v>0</v>
      </c>
      <c r="Z7804" t="b">
        <f t="shared" si="3757"/>
        <v>0</v>
      </c>
      <c r="AA7804" t="b">
        <f t="shared" si="3758"/>
        <v>0</v>
      </c>
    </row>
    <row r="7805" spans="1:27" x14ac:dyDescent="0.25">
      <c r="A7805" t="s">
        <v>10797</v>
      </c>
      <c r="B7805" t="s">
        <v>21872</v>
      </c>
      <c r="C7805" t="s">
        <v>27216</v>
      </c>
      <c r="D7805">
        <v>1999</v>
      </c>
      <c r="E7805" t="s">
        <v>27217</v>
      </c>
      <c r="F7805">
        <v>12</v>
      </c>
      <c r="H7805" t="s">
        <v>27218</v>
      </c>
      <c r="L7805" t="s">
        <v>19</v>
      </c>
      <c r="M7805" t="s">
        <v>20</v>
      </c>
      <c r="P7805" t="b">
        <f t="shared" si="3736"/>
        <v>0</v>
      </c>
      <c r="Q7805" t="b">
        <f t="shared" si="3759"/>
        <v>0</v>
      </c>
      <c r="R7805" t="b">
        <f t="shared" si="3737"/>
        <v>0</v>
      </c>
      <c r="S7805" t="b">
        <f t="shared" si="3738"/>
        <v>0</v>
      </c>
      <c r="T7805" t="b">
        <f t="shared" si="3739"/>
        <v>0</v>
      </c>
      <c r="U7805" t="b">
        <f t="shared" si="3740"/>
        <v>0</v>
      </c>
      <c r="V7805" t="b">
        <f t="shared" si="3753"/>
        <v>0</v>
      </c>
      <c r="W7805" t="b">
        <f t="shared" si="3754"/>
        <v>0</v>
      </c>
      <c r="X7805" t="b">
        <f t="shared" si="3755"/>
        <v>0</v>
      </c>
      <c r="Y7805" t="b">
        <f t="shared" si="3756"/>
        <v>0</v>
      </c>
      <c r="Z7805" t="b">
        <f t="shared" si="3757"/>
        <v>0</v>
      </c>
      <c r="AA7805" t="b">
        <f t="shared" si="3758"/>
        <v>0</v>
      </c>
    </row>
    <row r="7806" spans="1:27" x14ac:dyDescent="0.25">
      <c r="A7806" t="s">
        <v>10797</v>
      </c>
      <c r="B7806" t="s">
        <v>27219</v>
      </c>
      <c r="C7806" t="s">
        <v>27220</v>
      </c>
      <c r="D7806">
        <v>1999</v>
      </c>
      <c r="E7806" t="s">
        <v>27221</v>
      </c>
      <c r="F7806">
        <v>47</v>
      </c>
      <c r="H7806" t="s">
        <v>13028</v>
      </c>
      <c r="L7806" t="s">
        <v>20</v>
      </c>
      <c r="M7806" t="s">
        <v>35</v>
      </c>
      <c r="P7806" t="b">
        <f t="shared" si="3736"/>
        <v>0</v>
      </c>
      <c r="Q7806" t="b">
        <f t="shared" si="3759"/>
        <v>0</v>
      </c>
      <c r="R7806" t="b">
        <f t="shared" si="3737"/>
        <v>0</v>
      </c>
      <c r="S7806" t="b">
        <f t="shared" si="3738"/>
        <v>0</v>
      </c>
      <c r="T7806" t="b">
        <f t="shared" si="3739"/>
        <v>0</v>
      </c>
      <c r="U7806" t="b">
        <f t="shared" si="3740"/>
        <v>0</v>
      </c>
      <c r="V7806" t="b">
        <f t="shared" si="3753"/>
        <v>0</v>
      </c>
      <c r="W7806" t="b">
        <f t="shared" si="3754"/>
        <v>0</v>
      </c>
      <c r="X7806" t="b">
        <f t="shared" si="3755"/>
        <v>0</v>
      </c>
      <c r="Y7806" t="b">
        <f t="shared" si="3756"/>
        <v>0</v>
      </c>
      <c r="Z7806" t="b">
        <f t="shared" si="3757"/>
        <v>0</v>
      </c>
      <c r="AA7806" t="b">
        <f t="shared" si="3758"/>
        <v>0</v>
      </c>
    </row>
    <row r="7807" spans="1:27" x14ac:dyDescent="0.25">
      <c r="A7807" t="s">
        <v>10797</v>
      </c>
      <c r="B7807" t="s">
        <v>27222</v>
      </c>
      <c r="C7807" t="s">
        <v>27223</v>
      </c>
      <c r="D7807">
        <v>1999</v>
      </c>
      <c r="E7807" t="s">
        <v>27221</v>
      </c>
      <c r="F7807">
        <v>47</v>
      </c>
      <c r="H7807" t="s">
        <v>11579</v>
      </c>
      <c r="L7807" t="s">
        <v>20</v>
      </c>
      <c r="M7807" t="s">
        <v>19</v>
      </c>
      <c r="P7807" t="b">
        <f t="shared" si="3736"/>
        <v>0</v>
      </c>
      <c r="Q7807" t="b">
        <f t="shared" si="3759"/>
        <v>0</v>
      </c>
      <c r="R7807" t="b">
        <f t="shared" si="3737"/>
        <v>0</v>
      </c>
      <c r="S7807" t="b">
        <f t="shared" si="3738"/>
        <v>0</v>
      </c>
      <c r="T7807" t="b">
        <f t="shared" si="3739"/>
        <v>0</v>
      </c>
      <c r="U7807" t="b">
        <f t="shared" si="3740"/>
        <v>0</v>
      </c>
      <c r="V7807" t="b">
        <f t="shared" si="3753"/>
        <v>0</v>
      </c>
      <c r="W7807" t="b">
        <f t="shared" si="3754"/>
        <v>0</v>
      </c>
      <c r="X7807" t="b">
        <f t="shared" si="3755"/>
        <v>0</v>
      </c>
      <c r="Y7807" t="b">
        <f t="shared" si="3756"/>
        <v>0</v>
      </c>
      <c r="Z7807" t="b">
        <f t="shared" si="3757"/>
        <v>0</v>
      </c>
      <c r="AA7807" t="b">
        <f t="shared" si="3758"/>
        <v>0</v>
      </c>
    </row>
    <row r="7808" spans="1:27" x14ac:dyDescent="0.25">
      <c r="A7808" t="s">
        <v>10797</v>
      </c>
      <c r="B7808" t="s">
        <v>27224</v>
      </c>
      <c r="C7808" t="s">
        <v>27225</v>
      </c>
      <c r="D7808">
        <v>1999</v>
      </c>
      <c r="E7808" t="s">
        <v>27221</v>
      </c>
      <c r="F7808">
        <v>47</v>
      </c>
      <c r="H7808" t="s">
        <v>27226</v>
      </c>
      <c r="L7808" t="s">
        <v>20</v>
      </c>
      <c r="M7808" t="s">
        <v>19</v>
      </c>
      <c r="P7808" t="b">
        <f t="shared" si="3736"/>
        <v>0</v>
      </c>
      <c r="Q7808" t="b">
        <f t="shared" si="3759"/>
        <v>0</v>
      </c>
      <c r="R7808" t="b">
        <f t="shared" si="3737"/>
        <v>0</v>
      </c>
      <c r="S7808" t="b">
        <f t="shared" si="3738"/>
        <v>0</v>
      </c>
      <c r="T7808" t="b">
        <f t="shared" si="3739"/>
        <v>0</v>
      </c>
      <c r="U7808" t="b">
        <f t="shared" si="3740"/>
        <v>0</v>
      </c>
      <c r="V7808" t="b">
        <f t="shared" si="3753"/>
        <v>0</v>
      </c>
      <c r="W7808" t="b">
        <f t="shared" si="3754"/>
        <v>0</v>
      </c>
      <c r="X7808" t="b">
        <f t="shared" si="3755"/>
        <v>0</v>
      </c>
      <c r="Y7808" t="b">
        <f t="shared" si="3756"/>
        <v>0</v>
      </c>
      <c r="Z7808" t="b">
        <f t="shared" si="3757"/>
        <v>0</v>
      </c>
      <c r="AA7808" t="b">
        <f t="shared" si="3758"/>
        <v>0</v>
      </c>
    </row>
    <row r="7809" spans="1:27" x14ac:dyDescent="0.25">
      <c r="A7809" t="s">
        <v>10797</v>
      </c>
      <c r="B7809" t="s">
        <v>27227</v>
      </c>
      <c r="C7809" t="s">
        <v>27228</v>
      </c>
      <c r="D7809">
        <v>1999</v>
      </c>
      <c r="E7809" t="s">
        <v>27221</v>
      </c>
      <c r="F7809">
        <v>47</v>
      </c>
      <c r="H7809" t="s">
        <v>27229</v>
      </c>
      <c r="L7809" t="s">
        <v>20</v>
      </c>
      <c r="M7809" t="s">
        <v>35</v>
      </c>
      <c r="P7809" t="b">
        <f t="shared" si="3736"/>
        <v>0</v>
      </c>
      <c r="Q7809" t="b">
        <f t="shared" si="3759"/>
        <v>0</v>
      </c>
      <c r="R7809" t="b">
        <f t="shared" si="3737"/>
        <v>0</v>
      </c>
      <c r="S7809" t="b">
        <f t="shared" si="3738"/>
        <v>0</v>
      </c>
      <c r="T7809" t="b">
        <f t="shared" si="3739"/>
        <v>0</v>
      </c>
      <c r="U7809" t="b">
        <f t="shared" si="3740"/>
        <v>0</v>
      </c>
      <c r="V7809" t="b">
        <f t="shared" si="3753"/>
        <v>0</v>
      </c>
      <c r="W7809" t="b">
        <f t="shared" si="3754"/>
        <v>0</v>
      </c>
      <c r="X7809" t="b">
        <f t="shared" si="3755"/>
        <v>0</v>
      </c>
      <c r="Y7809" t="b">
        <f t="shared" si="3756"/>
        <v>0</v>
      </c>
      <c r="Z7809" t="b">
        <f t="shared" si="3757"/>
        <v>0</v>
      </c>
      <c r="AA7809" t="b">
        <f t="shared" si="3758"/>
        <v>0</v>
      </c>
    </row>
    <row r="7810" spans="1:27" x14ac:dyDescent="0.25">
      <c r="A7810" t="s">
        <v>10797</v>
      </c>
      <c r="B7810" t="s">
        <v>27230</v>
      </c>
      <c r="C7810" t="s">
        <v>27231</v>
      </c>
      <c r="D7810">
        <v>1999</v>
      </c>
      <c r="E7810" t="s">
        <v>27232</v>
      </c>
      <c r="H7810" s="3">
        <v>12420</v>
      </c>
      <c r="L7810" t="s">
        <v>20</v>
      </c>
      <c r="M7810" t="s">
        <v>35</v>
      </c>
      <c r="P7810" t="b">
        <f t="shared" si="3736"/>
        <v>0</v>
      </c>
      <c r="Q7810" t="b">
        <f t="shared" si="3759"/>
        <v>0</v>
      </c>
      <c r="R7810" t="b">
        <f t="shared" si="3737"/>
        <v>0</v>
      </c>
      <c r="S7810" t="b">
        <f t="shared" si="3738"/>
        <v>0</v>
      </c>
      <c r="T7810" t="b">
        <f t="shared" si="3739"/>
        <v>0</v>
      </c>
      <c r="U7810" t="b">
        <f t="shared" si="3740"/>
        <v>0</v>
      </c>
      <c r="V7810" t="b">
        <f t="shared" si="3753"/>
        <v>0</v>
      </c>
      <c r="W7810" t="b">
        <f t="shared" si="3754"/>
        <v>0</v>
      </c>
      <c r="X7810" t="b">
        <f t="shared" si="3755"/>
        <v>0</v>
      </c>
      <c r="Y7810" t="b">
        <f t="shared" si="3756"/>
        <v>0</v>
      </c>
      <c r="Z7810" t="b">
        <f t="shared" si="3757"/>
        <v>0</v>
      </c>
      <c r="AA7810" t="b">
        <f t="shared" si="3758"/>
        <v>0</v>
      </c>
    </row>
    <row r="7811" spans="1:27" x14ac:dyDescent="0.25">
      <c r="A7811" t="s">
        <v>10797</v>
      </c>
      <c r="B7811" t="s">
        <v>27233</v>
      </c>
      <c r="C7811" t="s">
        <v>27234</v>
      </c>
      <c r="D7811">
        <v>1999</v>
      </c>
      <c r="E7811" t="s">
        <v>19762</v>
      </c>
      <c r="F7811">
        <v>41</v>
      </c>
      <c r="G7811">
        <v>2</v>
      </c>
      <c r="H7811" t="s">
        <v>12786</v>
      </c>
      <c r="L7811" t="s">
        <v>20</v>
      </c>
      <c r="M7811" t="s">
        <v>35</v>
      </c>
      <c r="P7811" t="b">
        <f t="shared" ref="P7811:P7874" si="3760">ISNUMBER(SEARCH("broiler",C7811))</f>
        <v>0</v>
      </c>
      <c r="Q7811" t="b">
        <f t="shared" si="3759"/>
        <v>0</v>
      </c>
      <c r="R7811" t="b">
        <f t="shared" ref="R7811:R7874" si="3761">ISNUMBER(SEARCH("aquatic",$C7811))</f>
        <v>0</v>
      </c>
      <c r="S7811" t="b">
        <f t="shared" ref="S7811:S7874" si="3762">ISNUMBER(SEARCH("fish",$C7811))</f>
        <v>0</v>
      </c>
      <c r="T7811" t="b">
        <f t="shared" ref="T7811:T7874" si="3763">ISNUMBER(SEARCH(" chicken",$C7811))</f>
        <v>0</v>
      </c>
      <c r="U7811" t="b">
        <f t="shared" ref="U7811:U7874" si="3764">ISNUMBER(SEARCH("tadpole",$C7811))</f>
        <v>0</v>
      </c>
      <c r="V7811" t="b">
        <f t="shared" si="3753"/>
        <v>0</v>
      </c>
      <c r="W7811" t="b">
        <f t="shared" si="3754"/>
        <v>0</v>
      </c>
      <c r="X7811" t="b">
        <f t="shared" si="3755"/>
        <v>0</v>
      </c>
      <c r="Y7811" t="b">
        <f t="shared" si="3756"/>
        <v>0</v>
      </c>
      <c r="Z7811" t="b">
        <f t="shared" si="3757"/>
        <v>0</v>
      </c>
      <c r="AA7811" t="b">
        <f t="shared" si="3758"/>
        <v>0</v>
      </c>
    </row>
    <row r="7812" spans="1:27" x14ac:dyDescent="0.25">
      <c r="A7812" t="s">
        <v>10797</v>
      </c>
      <c r="B7812" t="s">
        <v>27235</v>
      </c>
      <c r="C7812" t="s">
        <v>27236</v>
      </c>
      <c r="D7812">
        <v>1999</v>
      </c>
      <c r="E7812" t="s">
        <v>25366</v>
      </c>
      <c r="F7812">
        <v>104</v>
      </c>
      <c r="G7812">
        <v>2</v>
      </c>
      <c r="H7812" t="s">
        <v>27237</v>
      </c>
      <c r="J7812" t="s">
        <v>27238</v>
      </c>
      <c r="L7812" t="s">
        <v>20</v>
      </c>
      <c r="M7812" t="s">
        <v>35</v>
      </c>
      <c r="P7812" t="b">
        <f t="shared" si="3760"/>
        <v>0</v>
      </c>
      <c r="Q7812" t="b">
        <f t="shared" si="3759"/>
        <v>0</v>
      </c>
      <c r="R7812" t="b">
        <f t="shared" si="3761"/>
        <v>0</v>
      </c>
      <c r="S7812" t="b">
        <f t="shared" si="3762"/>
        <v>0</v>
      </c>
      <c r="T7812" t="b">
        <f t="shared" si="3763"/>
        <v>0</v>
      </c>
      <c r="U7812" t="b">
        <f t="shared" si="3764"/>
        <v>0</v>
      </c>
      <c r="V7812" t="b">
        <f t="shared" si="3753"/>
        <v>0</v>
      </c>
      <c r="W7812" t="b">
        <f t="shared" si="3754"/>
        <v>0</v>
      </c>
      <c r="X7812" t="b">
        <f t="shared" si="3755"/>
        <v>0</v>
      </c>
      <c r="Y7812" t="b">
        <f t="shared" si="3756"/>
        <v>0</v>
      </c>
      <c r="Z7812" t="b">
        <f t="shared" si="3757"/>
        <v>0</v>
      </c>
      <c r="AA7812" t="b">
        <f t="shared" si="3758"/>
        <v>0</v>
      </c>
    </row>
    <row r="7813" spans="1:27" x14ac:dyDescent="0.25">
      <c r="A7813" t="s">
        <v>10797</v>
      </c>
      <c r="B7813" t="s">
        <v>27239</v>
      </c>
      <c r="C7813" t="s">
        <v>27240</v>
      </c>
      <c r="D7813">
        <v>1999</v>
      </c>
      <c r="E7813" t="s">
        <v>5256</v>
      </c>
      <c r="F7813">
        <v>48</v>
      </c>
      <c r="G7813">
        <v>2</v>
      </c>
      <c r="H7813" t="s">
        <v>13493</v>
      </c>
      <c r="L7813" t="s">
        <v>20</v>
      </c>
      <c r="M7813" t="s">
        <v>19</v>
      </c>
      <c r="P7813" t="b">
        <f t="shared" si="3760"/>
        <v>0</v>
      </c>
      <c r="Q7813" t="b">
        <f t="shared" si="3759"/>
        <v>0</v>
      </c>
      <c r="R7813" t="b">
        <f t="shared" si="3761"/>
        <v>0</v>
      </c>
      <c r="S7813" t="b">
        <f t="shared" si="3762"/>
        <v>0</v>
      </c>
      <c r="T7813" t="b">
        <f t="shared" si="3763"/>
        <v>0</v>
      </c>
      <c r="U7813" t="b">
        <f t="shared" si="3764"/>
        <v>0</v>
      </c>
      <c r="V7813" t="b">
        <f t="shared" si="3753"/>
        <v>0</v>
      </c>
      <c r="W7813" t="b">
        <f t="shared" si="3754"/>
        <v>0</v>
      </c>
      <c r="X7813" t="b">
        <f t="shared" si="3755"/>
        <v>0</v>
      </c>
      <c r="Y7813" t="b">
        <f t="shared" si="3756"/>
        <v>0</v>
      </c>
      <c r="Z7813" t="b">
        <f t="shared" si="3757"/>
        <v>0</v>
      </c>
      <c r="AA7813" t="b">
        <f t="shared" si="3758"/>
        <v>0</v>
      </c>
    </row>
    <row r="7814" spans="1:27" x14ac:dyDescent="0.25">
      <c r="A7814" t="s">
        <v>10797</v>
      </c>
      <c r="B7814" t="s">
        <v>27241</v>
      </c>
      <c r="C7814" t="s">
        <v>27242</v>
      </c>
      <c r="D7814">
        <v>1999</v>
      </c>
      <c r="E7814" t="s">
        <v>5256</v>
      </c>
      <c r="F7814">
        <v>48</v>
      </c>
      <c r="G7814">
        <v>4</v>
      </c>
      <c r="H7814" t="s">
        <v>27243</v>
      </c>
      <c r="L7814" t="s">
        <v>19</v>
      </c>
      <c r="M7814" t="s">
        <v>20</v>
      </c>
      <c r="P7814" t="b">
        <f t="shared" si="3760"/>
        <v>0</v>
      </c>
      <c r="Q7814" t="b">
        <f t="shared" si="3759"/>
        <v>0</v>
      </c>
      <c r="R7814" t="b">
        <f t="shared" si="3761"/>
        <v>0</v>
      </c>
      <c r="S7814" t="b">
        <f t="shared" si="3762"/>
        <v>0</v>
      </c>
      <c r="T7814" t="b">
        <f t="shared" si="3763"/>
        <v>0</v>
      </c>
      <c r="U7814" t="b">
        <f t="shared" si="3764"/>
        <v>0</v>
      </c>
      <c r="V7814" t="b">
        <f t="shared" si="3753"/>
        <v>0</v>
      </c>
      <c r="W7814" t="b">
        <f t="shared" si="3754"/>
        <v>0</v>
      </c>
      <c r="X7814" t="b">
        <f t="shared" si="3755"/>
        <v>0</v>
      </c>
      <c r="Y7814" t="b">
        <f t="shared" si="3756"/>
        <v>0</v>
      </c>
      <c r="Z7814" t="b">
        <f t="shared" si="3757"/>
        <v>0</v>
      </c>
      <c r="AA7814" t="b">
        <f t="shared" si="3758"/>
        <v>0</v>
      </c>
    </row>
    <row r="7815" spans="1:27" x14ac:dyDescent="0.25">
      <c r="A7815" t="s">
        <v>10797</v>
      </c>
      <c r="B7815" t="s">
        <v>25282</v>
      </c>
      <c r="C7815" t="s">
        <v>27244</v>
      </c>
      <c r="D7815">
        <v>1999</v>
      </c>
      <c r="E7815" t="s">
        <v>438</v>
      </c>
      <c r="F7815">
        <v>141</v>
      </c>
      <c r="G7815">
        <v>1</v>
      </c>
      <c r="H7815" t="s">
        <v>27245</v>
      </c>
      <c r="J7815" t="s">
        <v>25284</v>
      </c>
      <c r="L7815" t="s">
        <v>20</v>
      </c>
      <c r="M7815" t="s">
        <v>35</v>
      </c>
      <c r="P7815" t="b">
        <f t="shared" si="3760"/>
        <v>0</v>
      </c>
      <c r="Q7815" t="b">
        <f t="shared" si="3759"/>
        <v>0</v>
      </c>
      <c r="R7815" t="b">
        <f t="shared" si="3761"/>
        <v>0</v>
      </c>
      <c r="S7815" t="b">
        <f t="shared" si="3762"/>
        <v>0</v>
      </c>
      <c r="T7815" t="b">
        <f t="shared" si="3763"/>
        <v>0</v>
      </c>
      <c r="U7815" t="b">
        <f t="shared" si="3764"/>
        <v>0</v>
      </c>
      <c r="V7815" t="b">
        <f t="shared" si="3753"/>
        <v>0</v>
      </c>
      <c r="W7815" t="b">
        <f t="shared" si="3754"/>
        <v>0</v>
      </c>
      <c r="X7815" t="b">
        <f t="shared" si="3755"/>
        <v>0</v>
      </c>
      <c r="Y7815" t="b">
        <f t="shared" si="3756"/>
        <v>0</v>
      </c>
      <c r="Z7815" t="b">
        <f t="shared" si="3757"/>
        <v>0</v>
      </c>
      <c r="AA7815" t="b">
        <f t="shared" si="3758"/>
        <v>0</v>
      </c>
    </row>
    <row r="7816" spans="1:27" x14ac:dyDescent="0.25">
      <c r="A7816" t="s">
        <v>10797</v>
      </c>
      <c r="B7816" t="s">
        <v>27246</v>
      </c>
      <c r="C7816" t="s">
        <v>27247</v>
      </c>
      <c r="D7816">
        <v>1999</v>
      </c>
      <c r="E7816" t="s">
        <v>25967</v>
      </c>
      <c r="F7816">
        <v>140</v>
      </c>
      <c r="G7816">
        <v>1</v>
      </c>
      <c r="H7816" t="s">
        <v>27248</v>
      </c>
      <c r="L7816" t="s">
        <v>19</v>
      </c>
      <c r="M7816" t="s">
        <v>20</v>
      </c>
      <c r="P7816" t="b">
        <f t="shared" si="3760"/>
        <v>0</v>
      </c>
      <c r="Q7816" t="b">
        <f t="shared" si="3759"/>
        <v>0</v>
      </c>
      <c r="R7816" t="b">
        <f t="shared" si="3761"/>
        <v>0</v>
      </c>
      <c r="S7816" t="b">
        <f t="shared" si="3762"/>
        <v>0</v>
      </c>
      <c r="T7816" t="b">
        <f t="shared" si="3763"/>
        <v>0</v>
      </c>
      <c r="U7816" t="b">
        <f t="shared" si="3764"/>
        <v>0</v>
      </c>
      <c r="V7816" t="b">
        <f t="shared" si="3753"/>
        <v>0</v>
      </c>
      <c r="W7816" t="b">
        <f t="shared" si="3754"/>
        <v>0</v>
      </c>
      <c r="X7816" t="b">
        <f t="shared" si="3755"/>
        <v>0</v>
      </c>
      <c r="Y7816" t="b">
        <f t="shared" si="3756"/>
        <v>0</v>
      </c>
      <c r="Z7816" t="b">
        <f t="shared" si="3757"/>
        <v>0</v>
      </c>
      <c r="AA7816" t="b">
        <f t="shared" si="3758"/>
        <v>0</v>
      </c>
    </row>
    <row r="7817" spans="1:27" x14ac:dyDescent="0.25">
      <c r="A7817" t="s">
        <v>10797</v>
      </c>
      <c r="B7817" t="s">
        <v>27249</v>
      </c>
      <c r="C7817" t="s">
        <v>27250</v>
      </c>
      <c r="D7817">
        <v>1999</v>
      </c>
      <c r="E7817" t="s">
        <v>5680</v>
      </c>
      <c r="F7817">
        <v>283</v>
      </c>
      <c r="G7817">
        <v>1</v>
      </c>
      <c r="H7817" t="s">
        <v>17226</v>
      </c>
      <c r="L7817" t="s">
        <v>20</v>
      </c>
      <c r="M7817" t="s">
        <v>19</v>
      </c>
      <c r="P7817" t="b">
        <f t="shared" si="3760"/>
        <v>0</v>
      </c>
      <c r="Q7817" t="b">
        <f t="shared" si="3759"/>
        <v>0</v>
      </c>
      <c r="R7817" t="b">
        <f t="shared" si="3761"/>
        <v>0</v>
      </c>
      <c r="S7817" t="b">
        <f t="shared" si="3762"/>
        <v>0</v>
      </c>
      <c r="T7817" t="b">
        <f t="shared" si="3763"/>
        <v>0</v>
      </c>
      <c r="U7817" t="b">
        <f t="shared" si="3764"/>
        <v>0</v>
      </c>
      <c r="V7817" t="b">
        <f t="shared" si="3753"/>
        <v>0</v>
      </c>
      <c r="W7817" t="b">
        <f t="shared" si="3754"/>
        <v>0</v>
      </c>
      <c r="X7817" t="b">
        <f t="shared" si="3755"/>
        <v>0</v>
      </c>
      <c r="Y7817" t="b">
        <f t="shared" si="3756"/>
        <v>0</v>
      </c>
      <c r="Z7817" t="b">
        <f t="shared" si="3757"/>
        <v>0</v>
      </c>
      <c r="AA7817" t="b">
        <f t="shared" si="3758"/>
        <v>0</v>
      </c>
    </row>
    <row r="7818" spans="1:27" x14ac:dyDescent="0.25">
      <c r="A7818" t="s">
        <v>10797</v>
      </c>
      <c r="B7818" t="s">
        <v>26403</v>
      </c>
      <c r="C7818" t="s">
        <v>27251</v>
      </c>
      <c r="D7818">
        <v>1999</v>
      </c>
      <c r="E7818" t="s">
        <v>27138</v>
      </c>
      <c r="F7818">
        <v>19</v>
      </c>
      <c r="G7818">
        <v>1</v>
      </c>
      <c r="H7818" t="s">
        <v>18323</v>
      </c>
      <c r="L7818" t="s">
        <v>35</v>
      </c>
      <c r="M7818" t="s">
        <v>20</v>
      </c>
      <c r="P7818" t="b">
        <f t="shared" si="3760"/>
        <v>0</v>
      </c>
      <c r="Q7818" t="b">
        <f t="shared" si="3759"/>
        <v>0</v>
      </c>
      <c r="R7818" t="b">
        <f t="shared" si="3761"/>
        <v>0</v>
      </c>
      <c r="S7818" t="b">
        <f t="shared" si="3762"/>
        <v>0</v>
      </c>
      <c r="T7818" t="b">
        <f t="shared" si="3763"/>
        <v>0</v>
      </c>
      <c r="U7818" t="b">
        <f t="shared" si="3764"/>
        <v>0</v>
      </c>
      <c r="V7818" t="b">
        <f t="shared" si="3753"/>
        <v>0</v>
      </c>
      <c r="W7818" t="b">
        <f t="shared" si="3754"/>
        <v>0</v>
      </c>
      <c r="X7818" t="b">
        <f t="shared" si="3755"/>
        <v>0</v>
      </c>
      <c r="Y7818" t="b">
        <f t="shared" si="3756"/>
        <v>0</v>
      </c>
      <c r="Z7818" t="b">
        <f t="shared" si="3757"/>
        <v>0</v>
      </c>
      <c r="AA7818" t="b">
        <f t="shared" si="3758"/>
        <v>0</v>
      </c>
    </row>
    <row r="7819" spans="1:27" x14ac:dyDescent="0.25">
      <c r="A7819" t="s">
        <v>10797</v>
      </c>
      <c r="B7819" t="s">
        <v>27252</v>
      </c>
      <c r="C7819" t="s">
        <v>27253</v>
      </c>
      <c r="D7819">
        <v>1999</v>
      </c>
      <c r="E7819" t="s">
        <v>23935</v>
      </c>
      <c r="F7819">
        <v>28</v>
      </c>
      <c r="G7819" t="s">
        <v>19</v>
      </c>
      <c r="H7819" t="s">
        <v>27254</v>
      </c>
      <c r="L7819" t="s">
        <v>20</v>
      </c>
      <c r="M7819" t="s">
        <v>19</v>
      </c>
      <c r="P7819" t="b">
        <f t="shared" si="3760"/>
        <v>0</v>
      </c>
      <c r="Q7819" t="b">
        <f t="shared" si="3759"/>
        <v>0</v>
      </c>
      <c r="R7819" t="b">
        <f t="shared" si="3761"/>
        <v>0</v>
      </c>
      <c r="S7819" t="b">
        <f t="shared" si="3762"/>
        <v>0</v>
      </c>
      <c r="T7819" t="b">
        <f t="shared" si="3763"/>
        <v>0</v>
      </c>
      <c r="U7819" t="b">
        <f t="shared" si="3764"/>
        <v>0</v>
      </c>
      <c r="V7819" t="b">
        <f t="shared" si="3753"/>
        <v>0</v>
      </c>
      <c r="W7819" t="b">
        <f t="shared" si="3754"/>
        <v>0</v>
      </c>
      <c r="X7819" t="b">
        <f t="shared" si="3755"/>
        <v>0</v>
      </c>
      <c r="Y7819" t="b">
        <f t="shared" si="3756"/>
        <v>0</v>
      </c>
      <c r="Z7819" t="b">
        <f t="shared" si="3757"/>
        <v>0</v>
      </c>
      <c r="AA7819" t="b">
        <f t="shared" si="3758"/>
        <v>0</v>
      </c>
    </row>
    <row r="7820" spans="1:27" x14ac:dyDescent="0.25">
      <c r="A7820" t="s">
        <v>10797</v>
      </c>
      <c r="B7820" t="s">
        <v>27255</v>
      </c>
      <c r="C7820" t="s">
        <v>27256</v>
      </c>
      <c r="D7820">
        <v>1999</v>
      </c>
      <c r="E7820" t="s">
        <v>1371</v>
      </c>
      <c r="F7820">
        <v>63</v>
      </c>
      <c r="G7820">
        <v>1</v>
      </c>
      <c r="H7820" t="s">
        <v>13680</v>
      </c>
      <c r="L7820" t="s">
        <v>19</v>
      </c>
      <c r="M7820" t="s">
        <v>20</v>
      </c>
      <c r="P7820" t="b">
        <f t="shared" si="3760"/>
        <v>0</v>
      </c>
      <c r="Q7820" t="b">
        <f t="shared" si="3759"/>
        <v>0</v>
      </c>
      <c r="R7820" t="b">
        <f t="shared" si="3761"/>
        <v>0</v>
      </c>
      <c r="S7820" t="b">
        <f t="shared" si="3762"/>
        <v>0</v>
      </c>
      <c r="T7820" t="b">
        <f t="shared" si="3763"/>
        <v>0</v>
      </c>
      <c r="U7820" t="b">
        <f t="shared" si="3764"/>
        <v>0</v>
      </c>
      <c r="V7820" t="b">
        <f t="shared" si="3753"/>
        <v>0</v>
      </c>
      <c r="W7820" t="b">
        <f t="shared" si="3754"/>
        <v>0</v>
      </c>
      <c r="X7820" t="b">
        <f t="shared" si="3755"/>
        <v>0</v>
      </c>
      <c r="Y7820" t="b">
        <f t="shared" si="3756"/>
        <v>0</v>
      </c>
      <c r="Z7820" t="b">
        <f t="shared" si="3757"/>
        <v>0</v>
      </c>
      <c r="AA7820" t="b">
        <f t="shared" si="3758"/>
        <v>0</v>
      </c>
    </row>
    <row r="7821" spans="1:27" x14ac:dyDescent="0.25">
      <c r="A7821" t="s">
        <v>10797</v>
      </c>
      <c r="B7821" t="s">
        <v>27257</v>
      </c>
      <c r="C7821" t="s">
        <v>27258</v>
      </c>
      <c r="D7821">
        <v>1999</v>
      </c>
      <c r="E7821" t="s">
        <v>1371</v>
      </c>
      <c r="F7821">
        <v>63</v>
      </c>
      <c r="G7821">
        <v>1</v>
      </c>
      <c r="H7821" t="s">
        <v>16490</v>
      </c>
      <c r="L7821" t="s">
        <v>20</v>
      </c>
      <c r="M7821" t="s">
        <v>19</v>
      </c>
      <c r="P7821" t="b">
        <f t="shared" si="3760"/>
        <v>0</v>
      </c>
      <c r="Q7821" t="b">
        <f t="shared" si="3759"/>
        <v>0</v>
      </c>
      <c r="R7821" t="b">
        <f t="shared" si="3761"/>
        <v>0</v>
      </c>
      <c r="S7821" t="b">
        <f t="shared" si="3762"/>
        <v>0</v>
      </c>
      <c r="T7821" t="b">
        <f t="shared" si="3763"/>
        <v>0</v>
      </c>
      <c r="U7821" t="b">
        <f t="shared" si="3764"/>
        <v>0</v>
      </c>
      <c r="V7821" t="b">
        <f t="shared" si="3753"/>
        <v>0</v>
      </c>
      <c r="W7821" t="b">
        <f t="shared" si="3754"/>
        <v>0</v>
      </c>
      <c r="X7821" t="b">
        <f t="shared" si="3755"/>
        <v>0</v>
      </c>
      <c r="Y7821" t="b">
        <f t="shared" si="3756"/>
        <v>0</v>
      </c>
      <c r="Z7821" t="b">
        <f t="shared" si="3757"/>
        <v>0</v>
      </c>
      <c r="AA7821" t="b">
        <f t="shared" si="3758"/>
        <v>0</v>
      </c>
    </row>
    <row r="7822" spans="1:27" x14ac:dyDescent="0.25">
      <c r="A7822" t="s">
        <v>10797</v>
      </c>
      <c r="B7822" t="s">
        <v>27259</v>
      </c>
      <c r="C7822" t="s">
        <v>27260</v>
      </c>
      <c r="D7822">
        <v>1999</v>
      </c>
      <c r="E7822" t="s">
        <v>1371</v>
      </c>
      <c r="F7822">
        <v>63</v>
      </c>
      <c r="G7822">
        <v>1</v>
      </c>
      <c r="H7822" t="s">
        <v>15704</v>
      </c>
      <c r="L7822" t="s">
        <v>19</v>
      </c>
      <c r="M7822" t="s">
        <v>20</v>
      </c>
      <c r="P7822" t="b">
        <f t="shared" si="3760"/>
        <v>0</v>
      </c>
      <c r="Q7822" t="b">
        <f t="shared" si="3759"/>
        <v>0</v>
      </c>
      <c r="R7822" t="b">
        <f t="shared" si="3761"/>
        <v>0</v>
      </c>
      <c r="S7822" t="b">
        <f t="shared" si="3762"/>
        <v>0</v>
      </c>
      <c r="T7822" t="b">
        <f t="shared" si="3763"/>
        <v>0</v>
      </c>
      <c r="U7822" t="b">
        <f t="shared" si="3764"/>
        <v>0</v>
      </c>
      <c r="V7822" t="b">
        <f t="shared" si="3753"/>
        <v>0</v>
      </c>
      <c r="W7822" t="b">
        <f t="shared" si="3754"/>
        <v>0</v>
      </c>
      <c r="X7822" t="b">
        <f t="shared" si="3755"/>
        <v>0</v>
      </c>
      <c r="Y7822" t="b">
        <f t="shared" si="3756"/>
        <v>0</v>
      </c>
      <c r="Z7822" t="b">
        <f t="shared" si="3757"/>
        <v>0</v>
      </c>
      <c r="AA7822" t="b">
        <f t="shared" si="3758"/>
        <v>0</v>
      </c>
    </row>
    <row r="7823" spans="1:27" x14ac:dyDescent="0.25">
      <c r="A7823" t="s">
        <v>10797</v>
      </c>
      <c r="B7823" t="s">
        <v>21872</v>
      </c>
      <c r="C7823" t="s">
        <v>27261</v>
      </c>
      <c r="D7823">
        <v>1999</v>
      </c>
      <c r="E7823" t="s">
        <v>8223</v>
      </c>
      <c r="F7823">
        <v>71</v>
      </c>
      <c r="G7823">
        <v>4</v>
      </c>
      <c r="H7823" t="s">
        <v>24707</v>
      </c>
      <c r="L7823" t="s">
        <v>20</v>
      </c>
      <c r="M7823" t="s">
        <v>35</v>
      </c>
      <c r="P7823" t="b">
        <f t="shared" si="3760"/>
        <v>0</v>
      </c>
      <c r="Q7823" t="b">
        <f t="shared" si="3759"/>
        <v>0</v>
      </c>
      <c r="R7823" t="b">
        <f t="shared" si="3761"/>
        <v>0</v>
      </c>
      <c r="S7823" t="b">
        <f t="shared" si="3762"/>
        <v>0</v>
      </c>
      <c r="T7823" t="b">
        <f t="shared" si="3763"/>
        <v>0</v>
      </c>
      <c r="U7823" t="b">
        <f t="shared" si="3764"/>
        <v>0</v>
      </c>
      <c r="V7823" t="b">
        <f t="shared" si="3753"/>
        <v>0</v>
      </c>
      <c r="W7823" t="b">
        <f t="shared" si="3754"/>
        <v>0</v>
      </c>
      <c r="X7823" t="b">
        <f t="shared" si="3755"/>
        <v>0</v>
      </c>
      <c r="Y7823" t="b">
        <f t="shared" si="3756"/>
        <v>0</v>
      </c>
      <c r="Z7823" t="b">
        <f t="shared" si="3757"/>
        <v>0</v>
      </c>
      <c r="AA7823" t="b">
        <f t="shared" si="3758"/>
        <v>0</v>
      </c>
    </row>
    <row r="7824" spans="1:27" hidden="1" x14ac:dyDescent="0.25">
      <c r="A7824" t="s">
        <v>10797</v>
      </c>
      <c r="B7824" t="s">
        <v>27262</v>
      </c>
      <c r="C7824" t="s">
        <v>27263</v>
      </c>
      <c r="D7824">
        <v>1999</v>
      </c>
      <c r="E7824" t="s">
        <v>2652</v>
      </c>
      <c r="F7824">
        <v>27</v>
      </c>
      <c r="H7824" t="s">
        <v>27264</v>
      </c>
      <c r="L7824" t="s">
        <v>20</v>
      </c>
      <c r="M7824" t="s">
        <v>35</v>
      </c>
      <c r="N7824" t="s">
        <v>37246</v>
      </c>
      <c r="O7824" t="s">
        <v>37256</v>
      </c>
      <c r="P7824" t="b">
        <f t="shared" si="3760"/>
        <v>0</v>
      </c>
      <c r="Q7824" t="b">
        <f t="shared" si="3759"/>
        <v>0</v>
      </c>
      <c r="R7824" t="b">
        <f t="shared" si="3761"/>
        <v>0</v>
      </c>
      <c r="S7824" t="b">
        <f t="shared" si="3762"/>
        <v>0</v>
      </c>
      <c r="T7824" t="b">
        <f t="shared" si="3763"/>
        <v>0</v>
      </c>
      <c r="U7824" t="b">
        <f t="shared" si="3764"/>
        <v>0</v>
      </c>
      <c r="V7824" t="b">
        <f t="shared" si="3753"/>
        <v>0</v>
      </c>
      <c r="W7824" t="b">
        <f t="shared" si="3754"/>
        <v>1</v>
      </c>
    </row>
    <row r="7825" spans="1:27" hidden="1" x14ac:dyDescent="0.25">
      <c r="A7825" t="s">
        <v>10797</v>
      </c>
      <c r="B7825" t="s">
        <v>27265</v>
      </c>
      <c r="C7825" t="s">
        <v>27266</v>
      </c>
      <c r="D7825">
        <v>1999</v>
      </c>
      <c r="E7825" t="s">
        <v>11616</v>
      </c>
      <c r="F7825">
        <v>118</v>
      </c>
      <c r="G7825">
        <v>1</v>
      </c>
      <c r="H7825" t="s">
        <v>21590</v>
      </c>
      <c r="L7825" t="s">
        <v>35</v>
      </c>
      <c r="M7825" t="s">
        <v>20</v>
      </c>
      <c r="N7825" t="s">
        <v>37246</v>
      </c>
      <c r="O7825" t="s">
        <v>37256</v>
      </c>
      <c r="P7825" t="b">
        <f t="shared" si="3760"/>
        <v>0</v>
      </c>
      <c r="Q7825" t="b">
        <f t="shared" si="3759"/>
        <v>1</v>
      </c>
      <c r="R7825" t="b">
        <f t="shared" si="3761"/>
        <v>0</v>
      </c>
      <c r="S7825" t="b">
        <f t="shared" si="3762"/>
        <v>0</v>
      </c>
      <c r="T7825" t="b">
        <f t="shared" si="3763"/>
        <v>0</v>
      </c>
      <c r="U7825" t="b">
        <f t="shared" si="3764"/>
        <v>0</v>
      </c>
    </row>
    <row r="7826" spans="1:27" x14ac:dyDescent="0.25">
      <c r="A7826" t="s">
        <v>10797</v>
      </c>
      <c r="B7826" t="s">
        <v>27267</v>
      </c>
      <c r="C7826" t="s">
        <v>27268</v>
      </c>
      <c r="D7826">
        <v>1999</v>
      </c>
      <c r="E7826" t="s">
        <v>11616</v>
      </c>
      <c r="F7826">
        <v>118</v>
      </c>
      <c r="G7826">
        <v>4</v>
      </c>
      <c r="H7826" t="s">
        <v>27269</v>
      </c>
      <c r="L7826" t="s">
        <v>19</v>
      </c>
      <c r="M7826" t="s">
        <v>20</v>
      </c>
      <c r="P7826" t="b">
        <f t="shared" si="3760"/>
        <v>0</v>
      </c>
      <c r="Q7826" t="b">
        <f t="shared" si="3759"/>
        <v>0</v>
      </c>
      <c r="R7826" t="b">
        <f t="shared" si="3761"/>
        <v>0</v>
      </c>
      <c r="S7826" t="b">
        <f t="shared" si="3762"/>
        <v>0</v>
      </c>
      <c r="T7826" t="b">
        <f t="shared" si="3763"/>
        <v>0</v>
      </c>
      <c r="U7826" t="b">
        <f t="shared" si="3764"/>
        <v>0</v>
      </c>
      <c r="V7826" t="b">
        <f t="shared" ref="V7826:V7835" si="3765">ISNUMBER(SEARCH(" hen",$C7826))</f>
        <v>0</v>
      </c>
      <c r="W7826" t="b">
        <f t="shared" ref="W7826:W7835" si="3766">ISNUMBER(SEARCH("penguin",$C7826))</f>
        <v>0</v>
      </c>
      <c r="X7826" t="b">
        <f t="shared" ref="X7826:X7827" si="3767">ISNUMBER(SEARCH("Whale",$C7826))</f>
        <v>0</v>
      </c>
      <c r="Y7826" t="b">
        <f t="shared" ref="Y7826:Y7827" si="3768">ISNUMBER(SEARCH("Seal",$C7826))</f>
        <v>0</v>
      </c>
      <c r="Z7826" t="b">
        <f t="shared" ref="Z7826:Z7827" si="3769">ISNUMBER(SEARCH("Newts",$C7826))</f>
        <v>0</v>
      </c>
      <c r="AA7826" t="b">
        <f t="shared" ref="AA7826:AA7827" si="3770">ISNUMBER(SEARCH("Sea Turtle",$C7826))</f>
        <v>0</v>
      </c>
    </row>
    <row r="7827" spans="1:27" x14ac:dyDescent="0.25">
      <c r="A7827" t="s">
        <v>10797</v>
      </c>
      <c r="B7827" t="s">
        <v>27270</v>
      </c>
      <c r="C7827" t="s">
        <v>27271</v>
      </c>
      <c r="D7827">
        <v>1999</v>
      </c>
      <c r="E7827" t="s">
        <v>11616</v>
      </c>
      <c r="F7827">
        <v>118</v>
      </c>
      <c r="G7827">
        <v>4</v>
      </c>
      <c r="H7827" t="s">
        <v>26013</v>
      </c>
      <c r="L7827" t="s">
        <v>20</v>
      </c>
      <c r="M7827" t="s">
        <v>35</v>
      </c>
      <c r="P7827" t="b">
        <f t="shared" si="3760"/>
        <v>0</v>
      </c>
      <c r="Q7827" t="b">
        <f t="shared" si="3759"/>
        <v>0</v>
      </c>
      <c r="R7827" t="b">
        <f t="shared" si="3761"/>
        <v>0</v>
      </c>
      <c r="S7827" t="b">
        <f t="shared" si="3762"/>
        <v>0</v>
      </c>
      <c r="T7827" t="b">
        <f t="shared" si="3763"/>
        <v>0</v>
      </c>
      <c r="U7827" t="b">
        <f t="shared" si="3764"/>
        <v>0</v>
      </c>
      <c r="V7827" t="b">
        <f t="shared" si="3765"/>
        <v>0</v>
      </c>
      <c r="W7827" t="b">
        <f t="shared" si="3766"/>
        <v>0</v>
      </c>
      <c r="X7827" t="b">
        <f t="shared" si="3767"/>
        <v>0</v>
      </c>
      <c r="Y7827" t="b">
        <f t="shared" si="3768"/>
        <v>0</v>
      </c>
      <c r="Z7827" t="b">
        <f t="shared" si="3769"/>
        <v>0</v>
      </c>
      <c r="AA7827" t="b">
        <f t="shared" si="3770"/>
        <v>0</v>
      </c>
    </row>
    <row r="7828" spans="1:27" hidden="1" x14ac:dyDescent="0.25">
      <c r="A7828" t="s">
        <v>10797</v>
      </c>
      <c r="B7828" t="s">
        <v>27272</v>
      </c>
      <c r="C7828" t="s">
        <v>27273</v>
      </c>
      <c r="D7828">
        <v>1999</v>
      </c>
      <c r="E7828" t="s">
        <v>27274</v>
      </c>
      <c r="F7828">
        <v>12</v>
      </c>
      <c r="G7828">
        <v>1</v>
      </c>
      <c r="H7828" s="3">
        <v>43800</v>
      </c>
      <c r="L7828" t="s">
        <v>19</v>
      </c>
      <c r="M7828" t="s">
        <v>20</v>
      </c>
      <c r="N7828" t="s">
        <v>37246</v>
      </c>
      <c r="O7828" t="s">
        <v>37256</v>
      </c>
      <c r="P7828" t="b">
        <f t="shared" si="3760"/>
        <v>0</v>
      </c>
      <c r="Q7828" t="b">
        <f t="shared" si="3759"/>
        <v>0</v>
      </c>
      <c r="R7828" t="b">
        <f t="shared" si="3761"/>
        <v>0</v>
      </c>
      <c r="S7828" t="b">
        <f t="shared" si="3762"/>
        <v>0</v>
      </c>
      <c r="T7828" t="b">
        <f t="shared" si="3763"/>
        <v>0</v>
      </c>
      <c r="U7828" t="b">
        <f t="shared" si="3764"/>
        <v>0</v>
      </c>
      <c r="V7828" t="b">
        <f t="shared" si="3765"/>
        <v>0</v>
      </c>
      <c r="W7828" t="b">
        <f t="shared" si="3766"/>
        <v>1</v>
      </c>
    </row>
    <row r="7829" spans="1:27" x14ac:dyDescent="0.25">
      <c r="A7829" t="s">
        <v>10797</v>
      </c>
      <c r="B7829" t="s">
        <v>27275</v>
      </c>
      <c r="C7829" t="s">
        <v>27276</v>
      </c>
      <c r="D7829">
        <v>1999</v>
      </c>
      <c r="E7829" t="s">
        <v>293</v>
      </c>
      <c r="F7829">
        <v>72</v>
      </c>
      <c r="G7829">
        <v>1</v>
      </c>
      <c r="H7829" t="s">
        <v>27277</v>
      </c>
      <c r="J7829" t="s">
        <v>18909</v>
      </c>
      <c r="L7829" t="s">
        <v>35</v>
      </c>
      <c r="M7829" t="s">
        <v>20</v>
      </c>
      <c r="P7829" t="b">
        <f t="shared" si="3760"/>
        <v>0</v>
      </c>
      <c r="Q7829" t="b">
        <f t="shared" si="3759"/>
        <v>0</v>
      </c>
      <c r="R7829" t="b">
        <f t="shared" si="3761"/>
        <v>0</v>
      </c>
      <c r="S7829" t="b">
        <f t="shared" si="3762"/>
        <v>0</v>
      </c>
      <c r="T7829" t="b">
        <f t="shared" si="3763"/>
        <v>0</v>
      </c>
      <c r="U7829" t="b">
        <f t="shared" si="3764"/>
        <v>0</v>
      </c>
      <c r="V7829" t="b">
        <f t="shared" si="3765"/>
        <v>0</v>
      </c>
      <c r="W7829" t="b">
        <f t="shared" si="3766"/>
        <v>0</v>
      </c>
      <c r="X7829" t="b">
        <f t="shared" ref="X7829:X7835" si="3771">ISNUMBER(SEARCH("Whale",$C7829))</f>
        <v>0</v>
      </c>
      <c r="Y7829" t="b">
        <f t="shared" ref="Y7829:Y7835" si="3772">ISNUMBER(SEARCH("Seal",$C7829))</f>
        <v>0</v>
      </c>
      <c r="Z7829" t="b">
        <f t="shared" ref="Z7829:Z7835" si="3773">ISNUMBER(SEARCH("Newts",$C7829))</f>
        <v>0</v>
      </c>
      <c r="AA7829" t="b">
        <f t="shared" ref="AA7829:AA7835" si="3774">ISNUMBER(SEARCH("Sea Turtle",$C7829))</f>
        <v>0</v>
      </c>
    </row>
    <row r="7830" spans="1:27" x14ac:dyDescent="0.25">
      <c r="A7830" t="s">
        <v>10797</v>
      </c>
      <c r="B7830" t="s">
        <v>27278</v>
      </c>
      <c r="C7830" t="s">
        <v>27279</v>
      </c>
      <c r="D7830">
        <v>1999</v>
      </c>
      <c r="E7830" t="s">
        <v>11100</v>
      </c>
      <c r="F7830">
        <v>65</v>
      </c>
      <c r="G7830" s="2">
        <v>42859</v>
      </c>
      <c r="H7830" t="s">
        <v>24265</v>
      </c>
      <c r="L7830" t="s">
        <v>35</v>
      </c>
      <c r="M7830" t="s">
        <v>20</v>
      </c>
      <c r="P7830" t="b">
        <f t="shared" si="3760"/>
        <v>0</v>
      </c>
      <c r="Q7830" t="b">
        <f t="shared" si="3759"/>
        <v>0</v>
      </c>
      <c r="R7830" t="b">
        <f t="shared" si="3761"/>
        <v>0</v>
      </c>
      <c r="S7830" t="b">
        <f t="shared" si="3762"/>
        <v>0</v>
      </c>
      <c r="T7830" t="b">
        <f t="shared" si="3763"/>
        <v>0</v>
      </c>
      <c r="U7830" t="b">
        <f t="shared" si="3764"/>
        <v>0</v>
      </c>
      <c r="V7830" t="b">
        <f t="shared" si="3765"/>
        <v>0</v>
      </c>
      <c r="W7830" t="b">
        <f t="shared" si="3766"/>
        <v>0</v>
      </c>
      <c r="X7830" t="b">
        <f t="shared" si="3771"/>
        <v>0</v>
      </c>
      <c r="Y7830" t="b">
        <f t="shared" si="3772"/>
        <v>0</v>
      </c>
      <c r="Z7830" t="b">
        <f t="shared" si="3773"/>
        <v>0</v>
      </c>
      <c r="AA7830" t="b">
        <f t="shared" si="3774"/>
        <v>0</v>
      </c>
    </row>
    <row r="7831" spans="1:27" x14ac:dyDescent="0.25">
      <c r="A7831" t="s">
        <v>10797</v>
      </c>
      <c r="B7831" t="s">
        <v>27280</v>
      </c>
      <c r="C7831" t="s">
        <v>27281</v>
      </c>
      <c r="D7831">
        <v>1999</v>
      </c>
      <c r="E7831" t="s">
        <v>2363</v>
      </c>
      <c r="F7831">
        <v>18</v>
      </c>
      <c r="G7831">
        <v>2</v>
      </c>
      <c r="H7831" t="s">
        <v>14987</v>
      </c>
      <c r="L7831" t="s">
        <v>20</v>
      </c>
      <c r="M7831" t="s">
        <v>19</v>
      </c>
      <c r="P7831" t="b">
        <f t="shared" si="3760"/>
        <v>0</v>
      </c>
      <c r="Q7831" t="b">
        <f t="shared" si="3759"/>
        <v>0</v>
      </c>
      <c r="R7831" t="b">
        <f t="shared" si="3761"/>
        <v>0</v>
      </c>
      <c r="S7831" t="b">
        <f t="shared" si="3762"/>
        <v>0</v>
      </c>
      <c r="T7831" t="b">
        <f t="shared" si="3763"/>
        <v>0</v>
      </c>
      <c r="U7831" t="b">
        <f t="shared" si="3764"/>
        <v>0</v>
      </c>
      <c r="V7831" t="b">
        <f t="shared" si="3765"/>
        <v>0</v>
      </c>
      <c r="W7831" t="b">
        <f t="shared" si="3766"/>
        <v>0</v>
      </c>
      <c r="X7831" t="b">
        <f t="shared" si="3771"/>
        <v>0</v>
      </c>
      <c r="Y7831" t="b">
        <f t="shared" si="3772"/>
        <v>0</v>
      </c>
      <c r="Z7831" t="b">
        <f t="shared" si="3773"/>
        <v>0</v>
      </c>
      <c r="AA7831" t="b">
        <f t="shared" si="3774"/>
        <v>0</v>
      </c>
    </row>
    <row r="7832" spans="1:27" x14ac:dyDescent="0.25">
      <c r="A7832" t="s">
        <v>10797</v>
      </c>
      <c r="B7832" t="s">
        <v>27282</v>
      </c>
      <c r="C7832" t="s">
        <v>27283</v>
      </c>
      <c r="D7832">
        <v>1999</v>
      </c>
      <c r="E7832" t="s">
        <v>27284</v>
      </c>
      <c r="F7832">
        <v>106</v>
      </c>
      <c r="G7832" s="2">
        <v>42767</v>
      </c>
      <c r="H7832" t="s">
        <v>15465</v>
      </c>
      <c r="L7832" t="s">
        <v>20</v>
      </c>
      <c r="M7832" t="s">
        <v>19</v>
      </c>
      <c r="P7832" t="b">
        <f t="shared" si="3760"/>
        <v>0</v>
      </c>
      <c r="Q7832" t="b">
        <f t="shared" si="3759"/>
        <v>0</v>
      </c>
      <c r="R7832" t="b">
        <f t="shared" si="3761"/>
        <v>0</v>
      </c>
      <c r="S7832" t="b">
        <f t="shared" si="3762"/>
        <v>0</v>
      </c>
      <c r="T7832" t="b">
        <f t="shared" si="3763"/>
        <v>0</v>
      </c>
      <c r="U7832" t="b">
        <f t="shared" si="3764"/>
        <v>0</v>
      </c>
      <c r="V7832" t="b">
        <f t="shared" si="3765"/>
        <v>0</v>
      </c>
      <c r="W7832" t="b">
        <f t="shared" si="3766"/>
        <v>0</v>
      </c>
      <c r="X7832" t="b">
        <f t="shared" si="3771"/>
        <v>0</v>
      </c>
      <c r="Y7832" t="b">
        <f t="shared" si="3772"/>
        <v>0</v>
      </c>
      <c r="Z7832" t="b">
        <f t="shared" si="3773"/>
        <v>0</v>
      </c>
      <c r="AA7832" t="b">
        <f t="shared" si="3774"/>
        <v>0</v>
      </c>
    </row>
    <row r="7833" spans="1:27" x14ac:dyDescent="0.25">
      <c r="A7833" t="s">
        <v>10797</v>
      </c>
      <c r="B7833" t="s">
        <v>27285</v>
      </c>
      <c r="C7833" t="s">
        <v>27286</v>
      </c>
      <c r="D7833">
        <v>1999</v>
      </c>
      <c r="E7833" t="s">
        <v>11534</v>
      </c>
      <c r="F7833">
        <v>19</v>
      </c>
      <c r="G7833">
        <v>1</v>
      </c>
      <c r="H7833" s="2">
        <v>43042</v>
      </c>
      <c r="L7833" t="s">
        <v>20</v>
      </c>
      <c r="M7833" t="s">
        <v>35</v>
      </c>
      <c r="P7833" t="b">
        <f t="shared" si="3760"/>
        <v>0</v>
      </c>
      <c r="Q7833" t="b">
        <f t="shared" si="3759"/>
        <v>0</v>
      </c>
      <c r="R7833" t="b">
        <f t="shared" si="3761"/>
        <v>0</v>
      </c>
      <c r="S7833" t="b">
        <f t="shared" si="3762"/>
        <v>0</v>
      </c>
      <c r="T7833" t="b">
        <f t="shared" si="3763"/>
        <v>0</v>
      </c>
      <c r="U7833" t="b">
        <f t="shared" si="3764"/>
        <v>0</v>
      </c>
      <c r="V7833" t="b">
        <f t="shared" si="3765"/>
        <v>0</v>
      </c>
      <c r="W7833" t="b">
        <f t="shared" si="3766"/>
        <v>0</v>
      </c>
      <c r="X7833" t="b">
        <f t="shared" si="3771"/>
        <v>0</v>
      </c>
      <c r="Y7833" t="b">
        <f t="shared" si="3772"/>
        <v>0</v>
      </c>
      <c r="Z7833" t="b">
        <f t="shared" si="3773"/>
        <v>0</v>
      </c>
      <c r="AA7833" t="b">
        <f t="shared" si="3774"/>
        <v>0</v>
      </c>
    </row>
    <row r="7834" spans="1:27" x14ac:dyDescent="0.25">
      <c r="A7834" t="s">
        <v>10797</v>
      </c>
      <c r="B7834" t="s">
        <v>27287</v>
      </c>
      <c r="C7834" t="s">
        <v>27288</v>
      </c>
      <c r="D7834">
        <v>1999</v>
      </c>
      <c r="E7834" t="s">
        <v>17843</v>
      </c>
      <c r="F7834">
        <v>11</v>
      </c>
      <c r="G7834">
        <v>6</v>
      </c>
      <c r="H7834" t="s">
        <v>27289</v>
      </c>
      <c r="J7834" t="s">
        <v>27290</v>
      </c>
      <c r="L7834" t="s">
        <v>19</v>
      </c>
      <c r="M7834" t="s">
        <v>20</v>
      </c>
      <c r="P7834" t="b">
        <f t="shared" si="3760"/>
        <v>0</v>
      </c>
      <c r="Q7834" t="b">
        <f t="shared" si="3759"/>
        <v>0</v>
      </c>
      <c r="R7834" t="b">
        <f t="shared" si="3761"/>
        <v>0</v>
      </c>
      <c r="S7834" t="b">
        <f t="shared" si="3762"/>
        <v>0</v>
      </c>
      <c r="T7834" t="b">
        <f t="shared" si="3763"/>
        <v>0</v>
      </c>
      <c r="U7834" t="b">
        <f t="shared" si="3764"/>
        <v>0</v>
      </c>
      <c r="V7834" t="b">
        <f t="shared" si="3765"/>
        <v>0</v>
      </c>
      <c r="W7834" t="b">
        <f t="shared" si="3766"/>
        <v>0</v>
      </c>
      <c r="X7834" t="b">
        <f t="shared" si="3771"/>
        <v>0</v>
      </c>
      <c r="Y7834" t="b">
        <f t="shared" si="3772"/>
        <v>0</v>
      </c>
      <c r="Z7834" t="b">
        <f t="shared" si="3773"/>
        <v>0</v>
      </c>
      <c r="AA7834" t="b">
        <f t="shared" si="3774"/>
        <v>0</v>
      </c>
    </row>
    <row r="7835" spans="1:27" x14ac:dyDescent="0.25">
      <c r="A7835" t="s">
        <v>10797</v>
      </c>
      <c r="B7835" t="s">
        <v>27291</v>
      </c>
      <c r="C7835" t="s">
        <v>27292</v>
      </c>
      <c r="D7835">
        <v>1999</v>
      </c>
      <c r="E7835" t="s">
        <v>16125</v>
      </c>
      <c r="F7835">
        <v>54</v>
      </c>
      <c r="G7835">
        <v>4</v>
      </c>
      <c r="H7835" t="s">
        <v>12170</v>
      </c>
      <c r="L7835" t="s">
        <v>19</v>
      </c>
      <c r="M7835" t="s">
        <v>20</v>
      </c>
      <c r="P7835" t="b">
        <f t="shared" si="3760"/>
        <v>0</v>
      </c>
      <c r="Q7835" t="b">
        <f t="shared" si="3759"/>
        <v>0</v>
      </c>
      <c r="R7835" t="b">
        <f t="shared" si="3761"/>
        <v>0</v>
      </c>
      <c r="S7835" t="b">
        <f t="shared" si="3762"/>
        <v>0</v>
      </c>
      <c r="T7835" t="b">
        <f t="shared" si="3763"/>
        <v>0</v>
      </c>
      <c r="U7835" t="b">
        <f t="shared" si="3764"/>
        <v>0</v>
      </c>
      <c r="V7835" t="b">
        <f t="shared" si="3765"/>
        <v>0</v>
      </c>
      <c r="W7835" t="b">
        <f t="shared" si="3766"/>
        <v>0</v>
      </c>
      <c r="X7835" t="b">
        <f t="shared" si="3771"/>
        <v>0</v>
      </c>
      <c r="Y7835" t="b">
        <f t="shared" si="3772"/>
        <v>0</v>
      </c>
      <c r="Z7835" t="b">
        <f t="shared" si="3773"/>
        <v>0</v>
      </c>
      <c r="AA7835" t="b">
        <f t="shared" si="3774"/>
        <v>0</v>
      </c>
    </row>
    <row r="7836" spans="1:27" hidden="1" x14ac:dyDescent="0.25">
      <c r="A7836" t="s">
        <v>10797</v>
      </c>
      <c r="B7836" t="s">
        <v>27293</v>
      </c>
      <c r="C7836" t="s">
        <v>27294</v>
      </c>
      <c r="D7836">
        <v>1999</v>
      </c>
      <c r="E7836" t="s">
        <v>27295</v>
      </c>
      <c r="F7836">
        <v>16</v>
      </c>
      <c r="H7836" t="s">
        <v>27296</v>
      </c>
      <c r="L7836" t="s">
        <v>19</v>
      </c>
      <c r="M7836" t="s">
        <v>20</v>
      </c>
      <c r="N7836" t="s">
        <v>37246</v>
      </c>
      <c r="O7836" t="s">
        <v>37256</v>
      </c>
      <c r="P7836" t="b">
        <f t="shared" si="3760"/>
        <v>0</v>
      </c>
      <c r="Q7836" t="b">
        <f t="shared" si="3759"/>
        <v>1</v>
      </c>
      <c r="R7836" t="b">
        <f t="shared" si="3761"/>
        <v>0</v>
      </c>
      <c r="S7836" t="b">
        <f t="shared" si="3762"/>
        <v>0</v>
      </c>
      <c r="T7836" t="b">
        <f t="shared" si="3763"/>
        <v>0</v>
      </c>
      <c r="U7836" t="b">
        <f t="shared" si="3764"/>
        <v>0</v>
      </c>
    </row>
    <row r="7837" spans="1:27" x14ac:dyDescent="0.25">
      <c r="A7837" t="s">
        <v>10797</v>
      </c>
      <c r="B7837" t="s">
        <v>27297</v>
      </c>
      <c r="C7837" t="s">
        <v>27298</v>
      </c>
      <c r="D7837">
        <v>1999</v>
      </c>
      <c r="E7837" t="s">
        <v>22629</v>
      </c>
      <c r="F7837" t="s">
        <v>27299</v>
      </c>
      <c r="H7837" t="s">
        <v>27300</v>
      </c>
      <c r="L7837" t="s">
        <v>19</v>
      </c>
      <c r="M7837" t="s">
        <v>20</v>
      </c>
      <c r="P7837" t="b">
        <f t="shared" si="3760"/>
        <v>0</v>
      </c>
      <c r="Q7837" t="b">
        <f t="shared" si="3759"/>
        <v>0</v>
      </c>
      <c r="R7837" t="b">
        <f t="shared" si="3761"/>
        <v>0</v>
      </c>
      <c r="S7837" t="b">
        <f t="shared" si="3762"/>
        <v>0</v>
      </c>
      <c r="T7837" t="b">
        <f t="shared" si="3763"/>
        <v>0</v>
      </c>
      <c r="U7837" t="b">
        <f t="shared" si="3764"/>
        <v>0</v>
      </c>
      <c r="V7837" t="b">
        <f t="shared" ref="V7837:V7841" si="3775">ISNUMBER(SEARCH(" hen",$C7837))</f>
        <v>0</v>
      </c>
      <c r="W7837" t="b">
        <f t="shared" ref="W7837:W7841" si="3776">ISNUMBER(SEARCH("penguin",$C7837))</f>
        <v>0</v>
      </c>
      <c r="X7837" t="b">
        <f t="shared" ref="X7837:X7841" si="3777">ISNUMBER(SEARCH("Whale",$C7837))</f>
        <v>0</v>
      </c>
      <c r="Y7837" t="b">
        <f t="shared" ref="Y7837:Y7841" si="3778">ISNUMBER(SEARCH("Seal",$C7837))</f>
        <v>0</v>
      </c>
      <c r="Z7837" t="b">
        <f t="shared" ref="Z7837:Z7841" si="3779">ISNUMBER(SEARCH("Newts",$C7837))</f>
        <v>0</v>
      </c>
      <c r="AA7837" t="b">
        <f t="shared" ref="AA7837:AA7841" si="3780">ISNUMBER(SEARCH("Sea Turtle",$C7837))</f>
        <v>0</v>
      </c>
    </row>
    <row r="7838" spans="1:27" x14ac:dyDescent="0.25">
      <c r="A7838" t="s">
        <v>10797</v>
      </c>
      <c r="B7838" t="s">
        <v>27301</v>
      </c>
      <c r="C7838" t="s">
        <v>27302</v>
      </c>
      <c r="D7838">
        <v>1999</v>
      </c>
      <c r="E7838" t="s">
        <v>19612</v>
      </c>
      <c r="F7838">
        <v>29</v>
      </c>
      <c r="G7838">
        <v>3</v>
      </c>
      <c r="H7838" t="s">
        <v>27303</v>
      </c>
      <c r="L7838" t="s">
        <v>19</v>
      </c>
      <c r="M7838" t="s">
        <v>20</v>
      </c>
      <c r="P7838" t="b">
        <f t="shared" si="3760"/>
        <v>0</v>
      </c>
      <c r="Q7838" t="b">
        <f t="shared" si="3759"/>
        <v>0</v>
      </c>
      <c r="R7838" t="b">
        <f t="shared" si="3761"/>
        <v>0</v>
      </c>
      <c r="S7838" t="b">
        <f t="shared" si="3762"/>
        <v>0</v>
      </c>
      <c r="T7838" t="b">
        <f t="shared" si="3763"/>
        <v>0</v>
      </c>
      <c r="U7838" t="b">
        <f t="shared" si="3764"/>
        <v>0</v>
      </c>
      <c r="V7838" t="b">
        <f t="shared" si="3775"/>
        <v>0</v>
      </c>
      <c r="W7838" t="b">
        <f t="shared" si="3776"/>
        <v>0</v>
      </c>
      <c r="X7838" t="b">
        <f t="shared" si="3777"/>
        <v>0</v>
      </c>
      <c r="Y7838" t="b">
        <f t="shared" si="3778"/>
        <v>0</v>
      </c>
      <c r="Z7838" t="b">
        <f t="shared" si="3779"/>
        <v>0</v>
      </c>
      <c r="AA7838" t="b">
        <f t="shared" si="3780"/>
        <v>0</v>
      </c>
    </row>
    <row r="7839" spans="1:27" x14ac:dyDescent="0.25">
      <c r="A7839" t="s">
        <v>10797</v>
      </c>
      <c r="B7839" t="s">
        <v>27304</v>
      </c>
      <c r="C7839" t="s">
        <v>27305</v>
      </c>
      <c r="D7839">
        <v>1999</v>
      </c>
      <c r="E7839" t="s">
        <v>7438</v>
      </c>
      <c r="F7839">
        <v>34</v>
      </c>
      <c r="G7839">
        <v>1</v>
      </c>
      <c r="H7839" s="2">
        <v>43009</v>
      </c>
      <c r="L7839" t="s">
        <v>20</v>
      </c>
      <c r="M7839" t="s">
        <v>35</v>
      </c>
      <c r="P7839" t="b">
        <f t="shared" si="3760"/>
        <v>0</v>
      </c>
      <c r="Q7839" t="b">
        <f t="shared" si="3759"/>
        <v>0</v>
      </c>
      <c r="R7839" t="b">
        <f t="shared" si="3761"/>
        <v>0</v>
      </c>
      <c r="S7839" t="b">
        <f t="shared" si="3762"/>
        <v>0</v>
      </c>
      <c r="T7839" t="b">
        <f t="shared" si="3763"/>
        <v>0</v>
      </c>
      <c r="U7839" t="b">
        <f t="shared" si="3764"/>
        <v>0</v>
      </c>
      <c r="V7839" t="b">
        <f t="shared" si="3775"/>
        <v>0</v>
      </c>
      <c r="W7839" t="b">
        <f t="shared" si="3776"/>
        <v>0</v>
      </c>
      <c r="X7839" t="b">
        <f t="shared" si="3777"/>
        <v>0</v>
      </c>
      <c r="Y7839" t="b">
        <f t="shared" si="3778"/>
        <v>0</v>
      </c>
      <c r="Z7839" t="b">
        <f t="shared" si="3779"/>
        <v>0</v>
      </c>
      <c r="AA7839" t="b">
        <f t="shared" si="3780"/>
        <v>0</v>
      </c>
    </row>
    <row r="7840" spans="1:27" x14ac:dyDescent="0.25">
      <c r="A7840" t="s">
        <v>10797</v>
      </c>
      <c r="B7840" t="s">
        <v>27306</v>
      </c>
      <c r="C7840" t="s">
        <v>27307</v>
      </c>
      <c r="D7840">
        <v>1999</v>
      </c>
      <c r="E7840" t="s">
        <v>7438</v>
      </c>
      <c r="F7840">
        <v>34</v>
      </c>
      <c r="G7840">
        <v>1</v>
      </c>
      <c r="H7840" s="3">
        <v>43405</v>
      </c>
      <c r="J7840" t="s">
        <v>27308</v>
      </c>
      <c r="L7840" t="s">
        <v>20</v>
      </c>
      <c r="M7840" t="s">
        <v>19</v>
      </c>
      <c r="P7840" t="b">
        <f t="shared" si="3760"/>
        <v>0</v>
      </c>
      <c r="Q7840" t="b">
        <f t="shared" si="3759"/>
        <v>0</v>
      </c>
      <c r="R7840" t="b">
        <f t="shared" si="3761"/>
        <v>0</v>
      </c>
      <c r="S7840" t="b">
        <f t="shared" si="3762"/>
        <v>0</v>
      </c>
      <c r="T7840" t="b">
        <f t="shared" si="3763"/>
        <v>0</v>
      </c>
      <c r="U7840" t="b">
        <f t="shared" si="3764"/>
        <v>0</v>
      </c>
      <c r="V7840" t="b">
        <f t="shared" si="3775"/>
        <v>0</v>
      </c>
      <c r="W7840" t="b">
        <f t="shared" si="3776"/>
        <v>0</v>
      </c>
      <c r="X7840" t="b">
        <f t="shared" si="3777"/>
        <v>0</v>
      </c>
      <c r="Y7840" t="b">
        <f t="shared" si="3778"/>
        <v>0</v>
      </c>
      <c r="Z7840" t="b">
        <f t="shared" si="3779"/>
        <v>0</v>
      </c>
      <c r="AA7840" t="b">
        <f t="shared" si="3780"/>
        <v>0</v>
      </c>
    </row>
    <row r="7841" spans="1:27" x14ac:dyDescent="0.25">
      <c r="A7841" t="s">
        <v>10797</v>
      </c>
      <c r="B7841" t="s">
        <v>27309</v>
      </c>
      <c r="C7841" t="s">
        <v>27310</v>
      </c>
      <c r="D7841">
        <v>1999</v>
      </c>
      <c r="E7841" t="s">
        <v>27311</v>
      </c>
      <c r="F7841">
        <v>21</v>
      </c>
      <c r="G7841">
        <v>1</v>
      </c>
      <c r="H7841" t="s">
        <v>15757</v>
      </c>
      <c r="L7841" t="s">
        <v>20</v>
      </c>
      <c r="M7841" t="s">
        <v>19</v>
      </c>
      <c r="P7841" t="b">
        <f t="shared" si="3760"/>
        <v>0</v>
      </c>
      <c r="Q7841" t="b">
        <f t="shared" si="3759"/>
        <v>0</v>
      </c>
      <c r="R7841" t="b">
        <f t="shared" si="3761"/>
        <v>0</v>
      </c>
      <c r="S7841" t="b">
        <f t="shared" si="3762"/>
        <v>0</v>
      </c>
      <c r="T7841" t="b">
        <f t="shared" si="3763"/>
        <v>0</v>
      </c>
      <c r="U7841" t="b">
        <f t="shared" si="3764"/>
        <v>0</v>
      </c>
      <c r="V7841" t="b">
        <f t="shared" si="3775"/>
        <v>0</v>
      </c>
      <c r="W7841" t="b">
        <f t="shared" si="3776"/>
        <v>0</v>
      </c>
      <c r="X7841" t="b">
        <f t="shared" si="3777"/>
        <v>0</v>
      </c>
      <c r="Y7841" t="b">
        <f t="shared" si="3778"/>
        <v>0</v>
      </c>
      <c r="Z7841" t="b">
        <f t="shared" si="3779"/>
        <v>0</v>
      </c>
      <c r="AA7841" t="b">
        <f t="shared" si="3780"/>
        <v>0</v>
      </c>
    </row>
    <row r="7842" spans="1:27" hidden="1" x14ac:dyDescent="0.25">
      <c r="A7842" t="s">
        <v>10797</v>
      </c>
      <c r="B7842" t="s">
        <v>27312</v>
      </c>
      <c r="C7842" t="s">
        <v>27313</v>
      </c>
      <c r="D7842">
        <v>1999</v>
      </c>
      <c r="E7842" t="s">
        <v>27314</v>
      </c>
      <c r="F7842">
        <v>5</v>
      </c>
      <c r="G7842">
        <v>1</v>
      </c>
      <c r="H7842" t="s">
        <v>27315</v>
      </c>
      <c r="L7842" t="s">
        <v>35</v>
      </c>
      <c r="M7842" t="s">
        <v>20</v>
      </c>
      <c r="N7842" t="s">
        <v>37246</v>
      </c>
      <c r="O7842" t="s">
        <v>37256</v>
      </c>
      <c r="P7842" t="b">
        <f t="shared" si="3760"/>
        <v>0</v>
      </c>
      <c r="Q7842" t="b">
        <f t="shared" si="3759"/>
        <v>1</v>
      </c>
      <c r="R7842" t="b">
        <f t="shared" si="3761"/>
        <v>0</v>
      </c>
      <c r="S7842" t="b">
        <f t="shared" si="3762"/>
        <v>0</v>
      </c>
      <c r="T7842" t="b">
        <f t="shared" si="3763"/>
        <v>0</v>
      </c>
      <c r="U7842" t="b">
        <f t="shared" si="3764"/>
        <v>0</v>
      </c>
    </row>
    <row r="7843" spans="1:27" x14ac:dyDescent="0.25">
      <c r="A7843" t="s">
        <v>10797</v>
      </c>
      <c r="B7843" t="s">
        <v>27316</v>
      </c>
      <c r="C7843" t="s">
        <v>27317</v>
      </c>
      <c r="D7843">
        <v>1999</v>
      </c>
      <c r="E7843" t="s">
        <v>27318</v>
      </c>
      <c r="F7843">
        <v>2</v>
      </c>
      <c r="G7843">
        <v>2</v>
      </c>
      <c r="H7843" t="s">
        <v>13493</v>
      </c>
      <c r="L7843" t="s">
        <v>20</v>
      </c>
      <c r="M7843" t="s">
        <v>19</v>
      </c>
      <c r="P7843" t="b">
        <f t="shared" si="3760"/>
        <v>0</v>
      </c>
      <c r="Q7843" t="b">
        <f t="shared" si="3759"/>
        <v>0</v>
      </c>
      <c r="R7843" t="b">
        <f t="shared" si="3761"/>
        <v>0</v>
      </c>
      <c r="S7843" t="b">
        <f t="shared" si="3762"/>
        <v>0</v>
      </c>
      <c r="T7843" t="b">
        <f t="shared" si="3763"/>
        <v>0</v>
      </c>
      <c r="U7843" t="b">
        <f t="shared" si="3764"/>
        <v>0</v>
      </c>
      <c r="V7843" t="b">
        <f t="shared" ref="V7843:V7906" si="3781">ISNUMBER(SEARCH(" hen",$C7843))</f>
        <v>0</v>
      </c>
      <c r="W7843" t="b">
        <f t="shared" ref="W7843:W7906" si="3782">ISNUMBER(SEARCH("penguin",$C7843))</f>
        <v>0</v>
      </c>
      <c r="X7843" t="b">
        <f t="shared" ref="X7843:X7906" si="3783">ISNUMBER(SEARCH("Whale",$C7843))</f>
        <v>0</v>
      </c>
      <c r="Y7843" t="b">
        <f t="shared" ref="Y7843:Y7906" si="3784">ISNUMBER(SEARCH("Seal",$C7843))</f>
        <v>0</v>
      </c>
      <c r="Z7843" t="b">
        <f t="shared" ref="Z7843:Z7866" si="3785">ISNUMBER(SEARCH("Newts",$C7843))</f>
        <v>0</v>
      </c>
      <c r="AA7843" t="b">
        <f t="shared" ref="AA7843:AA7866" si="3786">ISNUMBER(SEARCH("Sea Turtle",$C7843))</f>
        <v>0</v>
      </c>
    </row>
    <row r="7844" spans="1:27" x14ac:dyDescent="0.25">
      <c r="A7844" t="s">
        <v>10797</v>
      </c>
      <c r="B7844" t="s">
        <v>27319</v>
      </c>
      <c r="C7844" t="s">
        <v>27320</v>
      </c>
      <c r="D7844">
        <v>1999</v>
      </c>
      <c r="E7844" t="s">
        <v>27321</v>
      </c>
      <c r="F7844">
        <v>25</v>
      </c>
      <c r="H7844" t="s">
        <v>23868</v>
      </c>
      <c r="L7844" t="s">
        <v>19</v>
      </c>
      <c r="M7844" t="s">
        <v>20</v>
      </c>
      <c r="P7844" t="b">
        <f t="shared" si="3760"/>
        <v>0</v>
      </c>
      <c r="Q7844" t="b">
        <f t="shared" si="3759"/>
        <v>0</v>
      </c>
      <c r="R7844" t="b">
        <f t="shared" si="3761"/>
        <v>0</v>
      </c>
      <c r="S7844" t="b">
        <f t="shared" si="3762"/>
        <v>0</v>
      </c>
      <c r="T7844" t="b">
        <f t="shared" si="3763"/>
        <v>0</v>
      </c>
      <c r="U7844" t="b">
        <f t="shared" si="3764"/>
        <v>0</v>
      </c>
      <c r="V7844" t="b">
        <f t="shared" si="3781"/>
        <v>0</v>
      </c>
      <c r="W7844" t="b">
        <f t="shared" si="3782"/>
        <v>0</v>
      </c>
      <c r="X7844" t="b">
        <f t="shared" si="3783"/>
        <v>0</v>
      </c>
      <c r="Y7844" t="b">
        <f t="shared" si="3784"/>
        <v>0</v>
      </c>
      <c r="Z7844" t="b">
        <f t="shared" si="3785"/>
        <v>0</v>
      </c>
      <c r="AA7844" t="b">
        <f t="shared" si="3786"/>
        <v>0</v>
      </c>
    </row>
    <row r="7845" spans="1:27" x14ac:dyDescent="0.25">
      <c r="A7845" t="s">
        <v>10797</v>
      </c>
      <c r="B7845" t="s">
        <v>27322</v>
      </c>
      <c r="C7845" t="s">
        <v>27323</v>
      </c>
      <c r="D7845">
        <v>1999</v>
      </c>
      <c r="E7845" t="s">
        <v>13081</v>
      </c>
      <c r="F7845">
        <v>120</v>
      </c>
      <c r="G7845">
        <v>3</v>
      </c>
      <c r="H7845" t="s">
        <v>27324</v>
      </c>
      <c r="L7845" t="s">
        <v>20</v>
      </c>
      <c r="M7845" t="s">
        <v>19</v>
      </c>
      <c r="P7845" t="b">
        <f t="shared" si="3760"/>
        <v>0</v>
      </c>
      <c r="Q7845" t="b">
        <f t="shared" si="3759"/>
        <v>0</v>
      </c>
      <c r="R7845" t="b">
        <f t="shared" si="3761"/>
        <v>0</v>
      </c>
      <c r="S7845" t="b">
        <f t="shared" si="3762"/>
        <v>0</v>
      </c>
      <c r="T7845" t="b">
        <f t="shared" si="3763"/>
        <v>0</v>
      </c>
      <c r="U7845" t="b">
        <f t="shared" si="3764"/>
        <v>0</v>
      </c>
      <c r="V7845" t="b">
        <f t="shared" si="3781"/>
        <v>0</v>
      </c>
      <c r="W7845" t="b">
        <f t="shared" si="3782"/>
        <v>0</v>
      </c>
      <c r="X7845" t="b">
        <f t="shared" si="3783"/>
        <v>0</v>
      </c>
      <c r="Y7845" t="b">
        <f t="shared" si="3784"/>
        <v>0</v>
      </c>
      <c r="Z7845" t="b">
        <f t="shared" si="3785"/>
        <v>0</v>
      </c>
      <c r="AA7845" t="b">
        <f t="shared" si="3786"/>
        <v>0</v>
      </c>
    </row>
    <row r="7846" spans="1:27" x14ac:dyDescent="0.25">
      <c r="A7846" t="s">
        <v>10797</v>
      </c>
      <c r="B7846" t="s">
        <v>27325</v>
      </c>
      <c r="C7846" t="s">
        <v>27326</v>
      </c>
      <c r="D7846">
        <v>1999</v>
      </c>
      <c r="E7846" t="s">
        <v>13081</v>
      </c>
      <c r="F7846">
        <v>120</v>
      </c>
      <c r="G7846" s="2">
        <v>42891</v>
      </c>
      <c r="H7846" t="s">
        <v>27327</v>
      </c>
      <c r="L7846" t="s">
        <v>20</v>
      </c>
      <c r="M7846" t="s">
        <v>35</v>
      </c>
      <c r="P7846" t="b">
        <f t="shared" si="3760"/>
        <v>0</v>
      </c>
      <c r="Q7846" t="b">
        <f t="shared" si="3759"/>
        <v>0</v>
      </c>
      <c r="R7846" t="b">
        <f t="shared" si="3761"/>
        <v>0</v>
      </c>
      <c r="S7846" t="b">
        <f t="shared" si="3762"/>
        <v>0</v>
      </c>
      <c r="T7846" t="b">
        <f t="shared" si="3763"/>
        <v>0</v>
      </c>
      <c r="U7846" t="b">
        <f t="shared" si="3764"/>
        <v>0</v>
      </c>
      <c r="V7846" t="b">
        <f t="shared" si="3781"/>
        <v>0</v>
      </c>
      <c r="W7846" t="b">
        <f t="shared" si="3782"/>
        <v>0</v>
      </c>
      <c r="X7846" t="b">
        <f t="shared" si="3783"/>
        <v>0</v>
      </c>
      <c r="Y7846" t="b">
        <f t="shared" si="3784"/>
        <v>0</v>
      </c>
      <c r="Z7846" t="b">
        <f t="shared" si="3785"/>
        <v>0</v>
      </c>
      <c r="AA7846" t="b">
        <f t="shared" si="3786"/>
        <v>0</v>
      </c>
    </row>
    <row r="7847" spans="1:27" x14ac:dyDescent="0.25">
      <c r="A7847" t="s">
        <v>10797</v>
      </c>
      <c r="B7847" t="s">
        <v>27328</v>
      </c>
      <c r="C7847" t="s">
        <v>27329</v>
      </c>
      <c r="D7847">
        <v>1999</v>
      </c>
      <c r="E7847" t="s">
        <v>187</v>
      </c>
      <c r="F7847">
        <v>22</v>
      </c>
      <c r="G7847">
        <v>1</v>
      </c>
      <c r="H7847" t="s">
        <v>22411</v>
      </c>
      <c r="L7847" t="s">
        <v>20</v>
      </c>
      <c r="M7847" t="s">
        <v>35</v>
      </c>
      <c r="P7847" t="b">
        <f t="shared" si="3760"/>
        <v>0</v>
      </c>
      <c r="Q7847" t="b">
        <f t="shared" si="3759"/>
        <v>0</v>
      </c>
      <c r="R7847" t="b">
        <f t="shared" si="3761"/>
        <v>0</v>
      </c>
      <c r="S7847" t="b">
        <f t="shared" si="3762"/>
        <v>0</v>
      </c>
      <c r="T7847" t="b">
        <f t="shared" si="3763"/>
        <v>0</v>
      </c>
      <c r="U7847" t="b">
        <f t="shared" si="3764"/>
        <v>0</v>
      </c>
      <c r="V7847" t="b">
        <f t="shared" si="3781"/>
        <v>0</v>
      </c>
      <c r="W7847" t="b">
        <f t="shared" si="3782"/>
        <v>0</v>
      </c>
      <c r="X7847" t="b">
        <f t="shared" si="3783"/>
        <v>0</v>
      </c>
      <c r="Y7847" t="b">
        <f t="shared" si="3784"/>
        <v>0</v>
      </c>
      <c r="Z7847" t="b">
        <f t="shared" si="3785"/>
        <v>0</v>
      </c>
      <c r="AA7847" t="b">
        <f t="shared" si="3786"/>
        <v>0</v>
      </c>
    </row>
    <row r="7848" spans="1:27" x14ac:dyDescent="0.25">
      <c r="A7848" t="s">
        <v>10797</v>
      </c>
      <c r="B7848" t="s">
        <v>27330</v>
      </c>
      <c r="C7848" t="s">
        <v>27331</v>
      </c>
      <c r="D7848">
        <v>1999</v>
      </c>
      <c r="E7848" t="s">
        <v>187</v>
      </c>
      <c r="F7848">
        <v>22</v>
      </c>
      <c r="G7848">
        <v>1</v>
      </c>
      <c r="H7848" t="s">
        <v>27332</v>
      </c>
      <c r="L7848" t="s">
        <v>20</v>
      </c>
      <c r="M7848" t="s">
        <v>19</v>
      </c>
      <c r="P7848" t="b">
        <f t="shared" si="3760"/>
        <v>0</v>
      </c>
      <c r="Q7848" t="b">
        <f t="shared" si="3759"/>
        <v>0</v>
      </c>
      <c r="R7848" t="b">
        <f t="shared" si="3761"/>
        <v>0</v>
      </c>
      <c r="S7848" t="b">
        <f t="shared" si="3762"/>
        <v>0</v>
      </c>
      <c r="T7848" t="b">
        <f t="shared" si="3763"/>
        <v>0</v>
      </c>
      <c r="U7848" t="b">
        <f t="shared" si="3764"/>
        <v>0</v>
      </c>
      <c r="V7848" t="b">
        <f t="shared" si="3781"/>
        <v>0</v>
      </c>
      <c r="W7848" t="b">
        <f t="shared" si="3782"/>
        <v>0</v>
      </c>
      <c r="X7848" t="b">
        <f t="shared" si="3783"/>
        <v>0</v>
      </c>
      <c r="Y7848" t="b">
        <f t="shared" si="3784"/>
        <v>0</v>
      </c>
      <c r="Z7848" t="b">
        <f t="shared" si="3785"/>
        <v>0</v>
      </c>
      <c r="AA7848" t="b">
        <f t="shared" si="3786"/>
        <v>0</v>
      </c>
    </row>
    <row r="7849" spans="1:27" x14ac:dyDescent="0.25">
      <c r="A7849" t="s">
        <v>10797</v>
      </c>
      <c r="B7849" t="s">
        <v>27333</v>
      </c>
      <c r="C7849" t="s">
        <v>27334</v>
      </c>
      <c r="D7849">
        <v>1999</v>
      </c>
      <c r="E7849" t="s">
        <v>751</v>
      </c>
      <c r="F7849">
        <v>26</v>
      </c>
      <c r="G7849">
        <v>5</v>
      </c>
      <c r="H7849" t="s">
        <v>27335</v>
      </c>
      <c r="L7849" t="s">
        <v>20</v>
      </c>
      <c r="M7849" t="s">
        <v>19</v>
      </c>
      <c r="P7849" t="b">
        <f t="shared" si="3760"/>
        <v>0</v>
      </c>
      <c r="Q7849" t="b">
        <f t="shared" ref="Q7849:Q7912" si="3787">ISNUMBER(SEARCH("marine",$C7849))</f>
        <v>0</v>
      </c>
      <c r="R7849" t="b">
        <f t="shared" si="3761"/>
        <v>0</v>
      </c>
      <c r="S7849" t="b">
        <f t="shared" si="3762"/>
        <v>0</v>
      </c>
      <c r="T7849" t="b">
        <f t="shared" si="3763"/>
        <v>0</v>
      </c>
      <c r="U7849" t="b">
        <f t="shared" si="3764"/>
        <v>0</v>
      </c>
      <c r="V7849" t="b">
        <f t="shared" si="3781"/>
        <v>0</v>
      </c>
      <c r="W7849" t="b">
        <f t="shared" si="3782"/>
        <v>0</v>
      </c>
      <c r="X7849" t="b">
        <f t="shared" si="3783"/>
        <v>0</v>
      </c>
      <c r="Y7849" t="b">
        <f t="shared" si="3784"/>
        <v>0</v>
      </c>
      <c r="Z7849" t="b">
        <f t="shared" si="3785"/>
        <v>0</v>
      </c>
      <c r="AA7849" t="b">
        <f t="shared" si="3786"/>
        <v>0</v>
      </c>
    </row>
    <row r="7850" spans="1:27" x14ac:dyDescent="0.25">
      <c r="A7850" t="s">
        <v>10797</v>
      </c>
      <c r="B7850" t="s">
        <v>27333</v>
      </c>
      <c r="C7850" t="s">
        <v>27336</v>
      </c>
      <c r="D7850">
        <v>1999</v>
      </c>
      <c r="E7850" t="s">
        <v>751</v>
      </c>
      <c r="F7850">
        <v>26</v>
      </c>
      <c r="G7850">
        <v>5</v>
      </c>
      <c r="H7850" t="s">
        <v>27337</v>
      </c>
      <c r="L7850" t="s">
        <v>35</v>
      </c>
      <c r="M7850" t="s">
        <v>20</v>
      </c>
      <c r="P7850" t="b">
        <f t="shared" si="3760"/>
        <v>0</v>
      </c>
      <c r="Q7850" t="b">
        <f t="shared" si="3787"/>
        <v>0</v>
      </c>
      <c r="R7850" t="b">
        <f t="shared" si="3761"/>
        <v>0</v>
      </c>
      <c r="S7850" t="b">
        <f t="shared" si="3762"/>
        <v>0</v>
      </c>
      <c r="T7850" t="b">
        <f t="shared" si="3763"/>
        <v>0</v>
      </c>
      <c r="U7850" t="b">
        <f t="shared" si="3764"/>
        <v>0</v>
      </c>
      <c r="V7850" t="b">
        <f t="shared" si="3781"/>
        <v>0</v>
      </c>
      <c r="W7850" t="b">
        <f t="shared" si="3782"/>
        <v>0</v>
      </c>
      <c r="X7850" t="b">
        <f t="shared" si="3783"/>
        <v>0</v>
      </c>
      <c r="Y7850" t="b">
        <f t="shared" si="3784"/>
        <v>0</v>
      </c>
      <c r="Z7850" t="b">
        <f t="shared" si="3785"/>
        <v>0</v>
      </c>
      <c r="AA7850" t="b">
        <f t="shared" si="3786"/>
        <v>0</v>
      </c>
    </row>
    <row r="7851" spans="1:27" x14ac:dyDescent="0.25">
      <c r="A7851" t="s">
        <v>10797</v>
      </c>
      <c r="B7851" t="s">
        <v>27338</v>
      </c>
      <c r="C7851" t="s">
        <v>27339</v>
      </c>
      <c r="D7851">
        <v>1999</v>
      </c>
      <c r="E7851" t="s">
        <v>751</v>
      </c>
      <c r="F7851">
        <v>26</v>
      </c>
      <c r="G7851">
        <v>6</v>
      </c>
      <c r="H7851" t="s">
        <v>26171</v>
      </c>
      <c r="L7851" t="s">
        <v>20</v>
      </c>
      <c r="M7851" t="s">
        <v>19</v>
      </c>
      <c r="P7851" t="b">
        <f t="shared" si="3760"/>
        <v>0</v>
      </c>
      <c r="Q7851" t="b">
        <f t="shared" si="3787"/>
        <v>0</v>
      </c>
      <c r="R7851" t="b">
        <f t="shared" si="3761"/>
        <v>0</v>
      </c>
      <c r="S7851" t="b">
        <f t="shared" si="3762"/>
        <v>0</v>
      </c>
      <c r="T7851" t="b">
        <f t="shared" si="3763"/>
        <v>0</v>
      </c>
      <c r="U7851" t="b">
        <f t="shared" si="3764"/>
        <v>0</v>
      </c>
      <c r="V7851" t="b">
        <f t="shared" si="3781"/>
        <v>0</v>
      </c>
      <c r="W7851" t="b">
        <f t="shared" si="3782"/>
        <v>0</v>
      </c>
      <c r="X7851" t="b">
        <f t="shared" si="3783"/>
        <v>0</v>
      </c>
      <c r="Y7851" t="b">
        <f t="shared" si="3784"/>
        <v>0</v>
      </c>
      <c r="Z7851" t="b">
        <f t="shared" si="3785"/>
        <v>0</v>
      </c>
      <c r="AA7851" t="b">
        <f t="shared" si="3786"/>
        <v>0</v>
      </c>
    </row>
    <row r="7852" spans="1:27" x14ac:dyDescent="0.25">
      <c r="A7852" t="s">
        <v>10797</v>
      </c>
      <c r="B7852" t="s">
        <v>27340</v>
      </c>
      <c r="C7852" t="s">
        <v>27341</v>
      </c>
      <c r="D7852">
        <v>1999</v>
      </c>
      <c r="E7852" t="s">
        <v>751</v>
      </c>
      <c r="F7852">
        <v>26</v>
      </c>
      <c r="G7852">
        <v>6</v>
      </c>
      <c r="H7852" t="s">
        <v>27342</v>
      </c>
      <c r="L7852" t="s">
        <v>20</v>
      </c>
      <c r="M7852" t="s">
        <v>19</v>
      </c>
      <c r="P7852" t="b">
        <f t="shared" si="3760"/>
        <v>0</v>
      </c>
      <c r="Q7852" t="b">
        <f t="shared" si="3787"/>
        <v>0</v>
      </c>
      <c r="R7852" t="b">
        <f t="shared" si="3761"/>
        <v>0</v>
      </c>
      <c r="S7852" t="b">
        <f t="shared" si="3762"/>
        <v>0</v>
      </c>
      <c r="T7852" t="b">
        <f t="shared" si="3763"/>
        <v>0</v>
      </c>
      <c r="U7852" t="b">
        <f t="shared" si="3764"/>
        <v>0</v>
      </c>
      <c r="V7852" t="b">
        <f t="shared" si="3781"/>
        <v>0</v>
      </c>
      <c r="W7852" t="b">
        <f t="shared" si="3782"/>
        <v>0</v>
      </c>
      <c r="X7852" t="b">
        <f t="shared" si="3783"/>
        <v>0</v>
      </c>
      <c r="Y7852" t="b">
        <f t="shared" si="3784"/>
        <v>0</v>
      </c>
      <c r="Z7852" t="b">
        <f t="shared" si="3785"/>
        <v>0</v>
      </c>
      <c r="AA7852" t="b">
        <f t="shared" si="3786"/>
        <v>0</v>
      </c>
    </row>
    <row r="7853" spans="1:27" x14ac:dyDescent="0.25">
      <c r="A7853" t="s">
        <v>10797</v>
      </c>
      <c r="B7853" t="s">
        <v>27343</v>
      </c>
      <c r="C7853" t="s">
        <v>27344</v>
      </c>
      <c r="D7853">
        <v>1999</v>
      </c>
      <c r="E7853" t="s">
        <v>26016</v>
      </c>
      <c r="F7853">
        <v>35</v>
      </c>
      <c r="G7853">
        <v>6</v>
      </c>
      <c r="H7853" t="s">
        <v>27345</v>
      </c>
      <c r="L7853" t="s">
        <v>35</v>
      </c>
      <c r="M7853" t="s">
        <v>20</v>
      </c>
      <c r="P7853" t="b">
        <f t="shared" si="3760"/>
        <v>0</v>
      </c>
      <c r="Q7853" t="b">
        <f t="shared" si="3787"/>
        <v>0</v>
      </c>
      <c r="R7853" t="b">
        <f t="shared" si="3761"/>
        <v>0</v>
      </c>
      <c r="S7853" t="b">
        <f t="shared" si="3762"/>
        <v>0</v>
      </c>
      <c r="T7853" t="b">
        <f t="shared" si="3763"/>
        <v>0</v>
      </c>
      <c r="U7853" t="b">
        <f t="shared" si="3764"/>
        <v>0</v>
      </c>
      <c r="V7853" t="b">
        <f t="shared" si="3781"/>
        <v>0</v>
      </c>
      <c r="W7853" t="b">
        <f t="shared" si="3782"/>
        <v>0</v>
      </c>
      <c r="X7853" t="b">
        <f t="shared" si="3783"/>
        <v>0</v>
      </c>
      <c r="Y7853" t="b">
        <f t="shared" si="3784"/>
        <v>0</v>
      </c>
      <c r="Z7853" t="b">
        <f t="shared" si="3785"/>
        <v>0</v>
      </c>
      <c r="AA7853" t="b">
        <f t="shared" si="3786"/>
        <v>0</v>
      </c>
    </row>
    <row r="7854" spans="1:27" x14ac:dyDescent="0.25">
      <c r="A7854" t="s">
        <v>10797</v>
      </c>
      <c r="B7854" t="s">
        <v>27346</v>
      </c>
      <c r="C7854" t="s">
        <v>27347</v>
      </c>
      <c r="D7854">
        <v>1999</v>
      </c>
      <c r="E7854" t="s">
        <v>8420</v>
      </c>
      <c r="F7854">
        <v>18</v>
      </c>
      <c r="G7854">
        <v>2</v>
      </c>
      <c r="H7854" t="s">
        <v>27348</v>
      </c>
      <c r="L7854" t="s">
        <v>35</v>
      </c>
      <c r="M7854" t="s">
        <v>20</v>
      </c>
      <c r="P7854" t="b">
        <f t="shared" si="3760"/>
        <v>0</v>
      </c>
      <c r="Q7854" t="b">
        <f t="shared" si="3787"/>
        <v>0</v>
      </c>
      <c r="R7854" t="b">
        <f t="shared" si="3761"/>
        <v>0</v>
      </c>
      <c r="S7854" t="b">
        <f t="shared" si="3762"/>
        <v>0</v>
      </c>
      <c r="T7854" t="b">
        <f t="shared" si="3763"/>
        <v>0</v>
      </c>
      <c r="U7854" t="b">
        <f t="shared" si="3764"/>
        <v>0</v>
      </c>
      <c r="V7854" t="b">
        <f t="shared" si="3781"/>
        <v>0</v>
      </c>
      <c r="W7854" t="b">
        <f t="shared" si="3782"/>
        <v>0</v>
      </c>
      <c r="X7854" t="b">
        <f t="shared" si="3783"/>
        <v>0</v>
      </c>
      <c r="Y7854" t="b">
        <f t="shared" si="3784"/>
        <v>0</v>
      </c>
      <c r="Z7854" t="b">
        <f t="shared" si="3785"/>
        <v>0</v>
      </c>
      <c r="AA7854" t="b">
        <f t="shared" si="3786"/>
        <v>0</v>
      </c>
    </row>
    <row r="7855" spans="1:27" x14ac:dyDescent="0.25">
      <c r="A7855" t="s">
        <v>10797</v>
      </c>
      <c r="B7855" t="s">
        <v>27349</v>
      </c>
      <c r="C7855" t="s">
        <v>27350</v>
      </c>
      <c r="D7855">
        <v>1999</v>
      </c>
      <c r="E7855" t="s">
        <v>1521</v>
      </c>
      <c r="F7855">
        <v>78</v>
      </c>
      <c r="G7855">
        <v>12</v>
      </c>
      <c r="H7855" t="s">
        <v>27351</v>
      </c>
      <c r="L7855" t="s">
        <v>35</v>
      </c>
      <c r="M7855" t="s">
        <v>20</v>
      </c>
      <c r="P7855" t="b">
        <f t="shared" si="3760"/>
        <v>0</v>
      </c>
      <c r="Q7855" t="b">
        <f t="shared" si="3787"/>
        <v>0</v>
      </c>
      <c r="R7855" t="b">
        <f t="shared" si="3761"/>
        <v>0</v>
      </c>
      <c r="S7855" t="b">
        <f t="shared" si="3762"/>
        <v>0</v>
      </c>
      <c r="T7855" t="b">
        <f t="shared" si="3763"/>
        <v>0</v>
      </c>
      <c r="U7855" t="b">
        <f t="shared" si="3764"/>
        <v>0</v>
      </c>
      <c r="V7855" t="b">
        <f t="shared" si="3781"/>
        <v>0</v>
      </c>
      <c r="W7855" t="b">
        <f t="shared" si="3782"/>
        <v>0</v>
      </c>
      <c r="X7855" t="b">
        <f t="shared" si="3783"/>
        <v>0</v>
      </c>
      <c r="Y7855" t="b">
        <f t="shared" si="3784"/>
        <v>0</v>
      </c>
      <c r="Z7855" t="b">
        <f t="shared" si="3785"/>
        <v>0</v>
      </c>
      <c r="AA7855" t="b">
        <f t="shared" si="3786"/>
        <v>0</v>
      </c>
    </row>
    <row r="7856" spans="1:27" x14ac:dyDescent="0.25">
      <c r="A7856" t="s">
        <v>10797</v>
      </c>
      <c r="B7856" t="s">
        <v>27352</v>
      </c>
      <c r="C7856" t="s">
        <v>27353</v>
      </c>
      <c r="D7856">
        <v>1999</v>
      </c>
      <c r="E7856" t="s">
        <v>27354</v>
      </c>
      <c r="F7856">
        <v>57</v>
      </c>
      <c r="H7856" t="s">
        <v>24809</v>
      </c>
      <c r="J7856" t="s">
        <v>24755</v>
      </c>
      <c r="L7856" t="s">
        <v>20</v>
      </c>
      <c r="M7856" t="s">
        <v>35</v>
      </c>
      <c r="P7856" t="b">
        <f t="shared" si="3760"/>
        <v>0</v>
      </c>
      <c r="Q7856" t="b">
        <f t="shared" si="3787"/>
        <v>0</v>
      </c>
      <c r="R7856" t="b">
        <f t="shared" si="3761"/>
        <v>0</v>
      </c>
      <c r="S7856" t="b">
        <f t="shared" si="3762"/>
        <v>0</v>
      </c>
      <c r="T7856" t="b">
        <f t="shared" si="3763"/>
        <v>0</v>
      </c>
      <c r="U7856" t="b">
        <f t="shared" si="3764"/>
        <v>0</v>
      </c>
      <c r="V7856" t="b">
        <f t="shared" si="3781"/>
        <v>0</v>
      </c>
      <c r="W7856" t="b">
        <f t="shared" si="3782"/>
        <v>0</v>
      </c>
      <c r="X7856" t="b">
        <f t="shared" si="3783"/>
        <v>0</v>
      </c>
      <c r="Y7856" t="b">
        <f t="shared" si="3784"/>
        <v>0</v>
      </c>
      <c r="Z7856" t="b">
        <f t="shared" si="3785"/>
        <v>0</v>
      </c>
      <c r="AA7856" t="b">
        <f t="shared" si="3786"/>
        <v>0</v>
      </c>
    </row>
    <row r="7857" spans="1:27" x14ac:dyDescent="0.25">
      <c r="A7857" t="s">
        <v>10797</v>
      </c>
      <c r="B7857" t="s">
        <v>27355</v>
      </c>
      <c r="C7857" t="s">
        <v>27356</v>
      </c>
      <c r="D7857">
        <v>1998</v>
      </c>
      <c r="E7857" t="s">
        <v>2742</v>
      </c>
      <c r="F7857">
        <v>43</v>
      </c>
      <c r="G7857">
        <v>4</v>
      </c>
      <c r="H7857" t="s">
        <v>27357</v>
      </c>
      <c r="L7857" t="s">
        <v>20</v>
      </c>
      <c r="M7857" t="s">
        <v>19</v>
      </c>
      <c r="P7857" t="b">
        <f t="shared" si="3760"/>
        <v>0</v>
      </c>
      <c r="Q7857" t="b">
        <f t="shared" si="3787"/>
        <v>0</v>
      </c>
      <c r="R7857" t="b">
        <f t="shared" si="3761"/>
        <v>0</v>
      </c>
      <c r="S7857" t="b">
        <f t="shared" si="3762"/>
        <v>0</v>
      </c>
      <c r="T7857" t="b">
        <f t="shared" si="3763"/>
        <v>0</v>
      </c>
      <c r="U7857" t="b">
        <f t="shared" si="3764"/>
        <v>0</v>
      </c>
      <c r="V7857" t="b">
        <f t="shared" si="3781"/>
        <v>0</v>
      </c>
      <c r="W7857" t="b">
        <f t="shared" si="3782"/>
        <v>0</v>
      </c>
      <c r="X7857" t="b">
        <f t="shared" si="3783"/>
        <v>0</v>
      </c>
      <c r="Y7857" t="b">
        <f t="shared" si="3784"/>
        <v>0</v>
      </c>
      <c r="Z7857" t="b">
        <f t="shared" si="3785"/>
        <v>0</v>
      </c>
      <c r="AA7857" t="b">
        <f t="shared" si="3786"/>
        <v>0</v>
      </c>
    </row>
    <row r="7858" spans="1:27" x14ac:dyDescent="0.25">
      <c r="A7858" t="s">
        <v>10797</v>
      </c>
      <c r="B7858" t="s">
        <v>27358</v>
      </c>
      <c r="C7858" t="s">
        <v>27359</v>
      </c>
      <c r="D7858">
        <v>1998</v>
      </c>
      <c r="E7858" t="s">
        <v>2742</v>
      </c>
      <c r="F7858">
        <v>43</v>
      </c>
      <c r="G7858">
        <v>4</v>
      </c>
      <c r="H7858" t="s">
        <v>27360</v>
      </c>
      <c r="L7858" t="s">
        <v>35</v>
      </c>
      <c r="M7858" t="s">
        <v>20</v>
      </c>
      <c r="P7858" t="b">
        <f t="shared" si="3760"/>
        <v>0</v>
      </c>
      <c r="Q7858" t="b">
        <f t="shared" si="3787"/>
        <v>0</v>
      </c>
      <c r="R7858" t="b">
        <f t="shared" si="3761"/>
        <v>0</v>
      </c>
      <c r="S7858" t="b">
        <f t="shared" si="3762"/>
        <v>0</v>
      </c>
      <c r="T7858" t="b">
        <f t="shared" si="3763"/>
        <v>0</v>
      </c>
      <c r="U7858" t="b">
        <f t="shared" si="3764"/>
        <v>0</v>
      </c>
      <c r="V7858" t="b">
        <f t="shared" si="3781"/>
        <v>0</v>
      </c>
      <c r="W7858" t="b">
        <f t="shared" si="3782"/>
        <v>0</v>
      </c>
      <c r="X7858" t="b">
        <f t="shared" si="3783"/>
        <v>0</v>
      </c>
      <c r="Y7858" t="b">
        <f t="shared" si="3784"/>
        <v>0</v>
      </c>
      <c r="Z7858" t="b">
        <f t="shared" si="3785"/>
        <v>0</v>
      </c>
      <c r="AA7858" t="b">
        <f t="shared" si="3786"/>
        <v>0</v>
      </c>
    </row>
    <row r="7859" spans="1:27" x14ac:dyDescent="0.25">
      <c r="A7859" t="s">
        <v>10797</v>
      </c>
      <c r="B7859" t="s">
        <v>27361</v>
      </c>
      <c r="C7859" t="s">
        <v>27362</v>
      </c>
      <c r="D7859">
        <v>1998</v>
      </c>
      <c r="E7859" t="s">
        <v>21185</v>
      </c>
      <c r="F7859">
        <v>44</v>
      </c>
      <c r="G7859">
        <v>4</v>
      </c>
      <c r="H7859" t="s">
        <v>18770</v>
      </c>
      <c r="L7859" t="s">
        <v>20</v>
      </c>
      <c r="M7859" t="s">
        <v>19</v>
      </c>
      <c r="P7859" t="b">
        <f t="shared" si="3760"/>
        <v>0</v>
      </c>
      <c r="Q7859" t="b">
        <f t="shared" si="3787"/>
        <v>0</v>
      </c>
      <c r="R7859" t="b">
        <f t="shared" si="3761"/>
        <v>0</v>
      </c>
      <c r="S7859" t="b">
        <f t="shared" si="3762"/>
        <v>0</v>
      </c>
      <c r="T7859" t="b">
        <f t="shared" si="3763"/>
        <v>0</v>
      </c>
      <c r="U7859" t="b">
        <f t="shared" si="3764"/>
        <v>0</v>
      </c>
      <c r="V7859" t="b">
        <f t="shared" si="3781"/>
        <v>0</v>
      </c>
      <c r="W7859" t="b">
        <f t="shared" si="3782"/>
        <v>0</v>
      </c>
      <c r="X7859" t="b">
        <f t="shared" si="3783"/>
        <v>0</v>
      </c>
      <c r="Y7859" t="b">
        <f t="shared" si="3784"/>
        <v>0</v>
      </c>
      <c r="Z7859" t="b">
        <f t="shared" si="3785"/>
        <v>0</v>
      </c>
      <c r="AA7859" t="b">
        <f t="shared" si="3786"/>
        <v>0</v>
      </c>
    </row>
    <row r="7860" spans="1:27" x14ac:dyDescent="0.25">
      <c r="A7860" t="s">
        <v>10797</v>
      </c>
      <c r="B7860" t="s">
        <v>27363</v>
      </c>
      <c r="C7860" t="s">
        <v>27364</v>
      </c>
      <c r="D7860">
        <v>1998</v>
      </c>
      <c r="E7860" t="s">
        <v>27365</v>
      </c>
      <c r="F7860">
        <v>92</v>
      </c>
      <c r="G7860">
        <v>8</v>
      </c>
      <c r="H7860" t="s">
        <v>27366</v>
      </c>
      <c r="L7860" t="s">
        <v>19</v>
      </c>
      <c r="M7860" t="s">
        <v>20</v>
      </c>
      <c r="P7860" t="b">
        <f t="shared" si="3760"/>
        <v>0</v>
      </c>
      <c r="Q7860" t="b">
        <f t="shared" si="3787"/>
        <v>0</v>
      </c>
      <c r="R7860" t="b">
        <f t="shared" si="3761"/>
        <v>0</v>
      </c>
      <c r="S7860" t="b">
        <f t="shared" si="3762"/>
        <v>0</v>
      </c>
      <c r="T7860" t="b">
        <f t="shared" si="3763"/>
        <v>0</v>
      </c>
      <c r="U7860" t="b">
        <f t="shared" si="3764"/>
        <v>0</v>
      </c>
      <c r="V7860" t="b">
        <f t="shared" si="3781"/>
        <v>0</v>
      </c>
      <c r="W7860" t="b">
        <f t="shared" si="3782"/>
        <v>0</v>
      </c>
      <c r="X7860" t="b">
        <f t="shared" si="3783"/>
        <v>0</v>
      </c>
      <c r="Y7860" t="b">
        <f t="shared" si="3784"/>
        <v>0</v>
      </c>
      <c r="Z7860" t="b">
        <f t="shared" si="3785"/>
        <v>0</v>
      </c>
      <c r="AA7860" t="b">
        <f t="shared" si="3786"/>
        <v>0</v>
      </c>
    </row>
    <row r="7861" spans="1:27" x14ac:dyDescent="0.25">
      <c r="A7861" t="s">
        <v>10797</v>
      </c>
      <c r="B7861" t="s">
        <v>27367</v>
      </c>
      <c r="C7861" t="s">
        <v>27368</v>
      </c>
      <c r="D7861">
        <v>1998</v>
      </c>
      <c r="E7861" t="s">
        <v>27369</v>
      </c>
      <c r="F7861">
        <v>5</v>
      </c>
      <c r="G7861">
        <v>2</v>
      </c>
      <c r="H7861" t="s">
        <v>14811</v>
      </c>
      <c r="L7861" t="s">
        <v>35</v>
      </c>
      <c r="M7861" t="s">
        <v>20</v>
      </c>
      <c r="P7861" t="b">
        <f t="shared" si="3760"/>
        <v>0</v>
      </c>
      <c r="Q7861" t="b">
        <f t="shared" si="3787"/>
        <v>0</v>
      </c>
      <c r="R7861" t="b">
        <f t="shared" si="3761"/>
        <v>0</v>
      </c>
      <c r="S7861" t="b">
        <f t="shared" si="3762"/>
        <v>0</v>
      </c>
      <c r="T7861" t="b">
        <f t="shared" si="3763"/>
        <v>0</v>
      </c>
      <c r="U7861" t="b">
        <f t="shared" si="3764"/>
        <v>0</v>
      </c>
      <c r="V7861" t="b">
        <f t="shared" si="3781"/>
        <v>0</v>
      </c>
      <c r="W7861" t="b">
        <f t="shared" si="3782"/>
        <v>0</v>
      </c>
      <c r="X7861" t="b">
        <f t="shared" si="3783"/>
        <v>0</v>
      </c>
      <c r="Y7861" t="b">
        <f t="shared" si="3784"/>
        <v>0</v>
      </c>
      <c r="Z7861" t="b">
        <f t="shared" si="3785"/>
        <v>0</v>
      </c>
      <c r="AA7861" t="b">
        <f t="shared" si="3786"/>
        <v>0</v>
      </c>
    </row>
    <row r="7862" spans="1:27" x14ac:dyDescent="0.25">
      <c r="A7862" t="s">
        <v>10797</v>
      </c>
      <c r="B7862" t="s">
        <v>27370</v>
      </c>
      <c r="C7862" t="s">
        <v>27371</v>
      </c>
      <c r="D7862">
        <v>1998</v>
      </c>
      <c r="E7862" t="s">
        <v>362</v>
      </c>
      <c r="F7862">
        <v>29</v>
      </c>
      <c r="G7862">
        <v>4</v>
      </c>
      <c r="H7862" t="s">
        <v>27372</v>
      </c>
      <c r="L7862" t="s">
        <v>20</v>
      </c>
      <c r="M7862" t="s">
        <v>35</v>
      </c>
      <c r="P7862" t="b">
        <f t="shared" si="3760"/>
        <v>0</v>
      </c>
      <c r="Q7862" t="b">
        <f t="shared" si="3787"/>
        <v>0</v>
      </c>
      <c r="R7862" t="b">
        <f t="shared" si="3761"/>
        <v>0</v>
      </c>
      <c r="S7862" t="b">
        <f t="shared" si="3762"/>
        <v>0</v>
      </c>
      <c r="T7862" t="b">
        <f t="shared" si="3763"/>
        <v>0</v>
      </c>
      <c r="U7862" t="b">
        <f t="shared" si="3764"/>
        <v>0</v>
      </c>
      <c r="V7862" t="b">
        <f t="shared" si="3781"/>
        <v>0</v>
      </c>
      <c r="W7862" t="b">
        <f t="shared" si="3782"/>
        <v>0</v>
      </c>
      <c r="X7862" t="b">
        <f t="shared" si="3783"/>
        <v>0</v>
      </c>
      <c r="Y7862" t="b">
        <f t="shared" si="3784"/>
        <v>0</v>
      </c>
      <c r="Z7862" t="b">
        <f t="shared" si="3785"/>
        <v>0</v>
      </c>
      <c r="AA7862" t="b">
        <f t="shared" si="3786"/>
        <v>0</v>
      </c>
    </row>
    <row r="7863" spans="1:27" x14ac:dyDescent="0.25">
      <c r="A7863" t="s">
        <v>10797</v>
      </c>
      <c r="B7863" t="s">
        <v>27373</v>
      </c>
      <c r="C7863" t="s">
        <v>27374</v>
      </c>
      <c r="D7863">
        <v>1998</v>
      </c>
      <c r="E7863" t="s">
        <v>23</v>
      </c>
      <c r="F7863">
        <v>32</v>
      </c>
      <c r="G7863">
        <v>4</v>
      </c>
      <c r="H7863" t="s">
        <v>27375</v>
      </c>
      <c r="L7863" t="s">
        <v>35</v>
      </c>
      <c r="M7863" t="s">
        <v>20</v>
      </c>
      <c r="P7863" t="b">
        <f t="shared" si="3760"/>
        <v>0</v>
      </c>
      <c r="Q7863" t="b">
        <f t="shared" si="3787"/>
        <v>0</v>
      </c>
      <c r="R7863" t="b">
        <f t="shared" si="3761"/>
        <v>0</v>
      </c>
      <c r="S7863" t="b">
        <f t="shared" si="3762"/>
        <v>0</v>
      </c>
      <c r="T7863" t="b">
        <f t="shared" si="3763"/>
        <v>0</v>
      </c>
      <c r="U7863" t="b">
        <f t="shared" si="3764"/>
        <v>0</v>
      </c>
      <c r="V7863" t="b">
        <f t="shared" si="3781"/>
        <v>0</v>
      </c>
      <c r="W7863" t="b">
        <f t="shared" si="3782"/>
        <v>0</v>
      </c>
      <c r="X7863" t="b">
        <f t="shared" si="3783"/>
        <v>0</v>
      </c>
      <c r="Y7863" t="b">
        <f t="shared" si="3784"/>
        <v>0</v>
      </c>
      <c r="Z7863" t="b">
        <f t="shared" si="3785"/>
        <v>0</v>
      </c>
      <c r="AA7863" t="b">
        <f t="shared" si="3786"/>
        <v>0</v>
      </c>
    </row>
    <row r="7864" spans="1:27" x14ac:dyDescent="0.25">
      <c r="A7864" t="s">
        <v>10797</v>
      </c>
      <c r="B7864" t="s">
        <v>27376</v>
      </c>
      <c r="C7864" t="s">
        <v>27377</v>
      </c>
      <c r="D7864">
        <v>1998</v>
      </c>
      <c r="E7864" t="s">
        <v>27378</v>
      </c>
      <c r="F7864">
        <v>81</v>
      </c>
      <c r="G7864">
        <v>4</v>
      </c>
      <c r="H7864" t="s">
        <v>27379</v>
      </c>
      <c r="L7864" t="s">
        <v>20</v>
      </c>
      <c r="M7864" t="s">
        <v>35</v>
      </c>
      <c r="P7864" t="b">
        <f t="shared" si="3760"/>
        <v>0</v>
      </c>
      <c r="Q7864" t="b">
        <f t="shared" si="3787"/>
        <v>0</v>
      </c>
      <c r="R7864" t="b">
        <f t="shared" si="3761"/>
        <v>0</v>
      </c>
      <c r="S7864" t="b">
        <f t="shared" si="3762"/>
        <v>0</v>
      </c>
      <c r="T7864" t="b">
        <f t="shared" si="3763"/>
        <v>0</v>
      </c>
      <c r="U7864" t="b">
        <f t="shared" si="3764"/>
        <v>0</v>
      </c>
      <c r="V7864" t="b">
        <f t="shared" si="3781"/>
        <v>0</v>
      </c>
      <c r="W7864" t="b">
        <f t="shared" si="3782"/>
        <v>0</v>
      </c>
      <c r="X7864" t="b">
        <f t="shared" si="3783"/>
        <v>0</v>
      </c>
      <c r="Y7864" t="b">
        <f t="shared" si="3784"/>
        <v>0</v>
      </c>
      <c r="Z7864" t="b">
        <f t="shared" si="3785"/>
        <v>0</v>
      </c>
      <c r="AA7864" t="b">
        <f t="shared" si="3786"/>
        <v>0</v>
      </c>
    </row>
    <row r="7865" spans="1:27" x14ac:dyDescent="0.25">
      <c r="A7865" t="s">
        <v>10797</v>
      </c>
      <c r="B7865" t="s">
        <v>27380</v>
      </c>
      <c r="C7865" t="s">
        <v>27381</v>
      </c>
      <c r="D7865">
        <v>1998</v>
      </c>
      <c r="E7865" t="s">
        <v>43</v>
      </c>
      <c r="F7865">
        <v>22</v>
      </c>
      <c r="G7865">
        <v>6</v>
      </c>
      <c r="H7865" t="s">
        <v>27382</v>
      </c>
      <c r="J7865" t="s">
        <v>25492</v>
      </c>
      <c r="L7865" t="s">
        <v>35</v>
      </c>
      <c r="M7865" t="s">
        <v>20</v>
      </c>
      <c r="P7865" t="b">
        <f t="shared" si="3760"/>
        <v>0</v>
      </c>
      <c r="Q7865" t="b">
        <f t="shared" si="3787"/>
        <v>0</v>
      </c>
      <c r="R7865" t="b">
        <f t="shared" si="3761"/>
        <v>0</v>
      </c>
      <c r="S7865" t="b">
        <f t="shared" si="3762"/>
        <v>0</v>
      </c>
      <c r="T7865" t="b">
        <f t="shared" si="3763"/>
        <v>0</v>
      </c>
      <c r="U7865" t="b">
        <f t="shared" si="3764"/>
        <v>0</v>
      </c>
      <c r="V7865" t="b">
        <f t="shared" si="3781"/>
        <v>0</v>
      </c>
      <c r="W7865" t="b">
        <f t="shared" si="3782"/>
        <v>0</v>
      </c>
      <c r="X7865" t="b">
        <f t="shared" si="3783"/>
        <v>0</v>
      </c>
      <c r="Y7865" t="b">
        <f t="shared" si="3784"/>
        <v>0</v>
      </c>
      <c r="Z7865" t="b">
        <f t="shared" si="3785"/>
        <v>0</v>
      </c>
      <c r="AA7865" t="b">
        <f t="shared" si="3786"/>
        <v>0</v>
      </c>
    </row>
    <row r="7866" spans="1:27" x14ac:dyDescent="0.25">
      <c r="A7866" t="s">
        <v>10797</v>
      </c>
      <c r="B7866" t="s">
        <v>27383</v>
      </c>
      <c r="C7866" t="s">
        <v>27384</v>
      </c>
      <c r="D7866">
        <v>1998</v>
      </c>
      <c r="E7866" t="s">
        <v>11616</v>
      </c>
      <c r="F7866">
        <v>117</v>
      </c>
      <c r="G7866">
        <v>4</v>
      </c>
      <c r="H7866" t="s">
        <v>27385</v>
      </c>
      <c r="L7866" t="s">
        <v>19</v>
      </c>
      <c r="M7866" t="s">
        <v>20</v>
      </c>
      <c r="P7866" t="b">
        <f t="shared" si="3760"/>
        <v>0</v>
      </c>
      <c r="Q7866" t="b">
        <f t="shared" si="3787"/>
        <v>0</v>
      </c>
      <c r="R7866" t="b">
        <f t="shared" si="3761"/>
        <v>0</v>
      </c>
      <c r="S7866" t="b">
        <f t="shared" si="3762"/>
        <v>0</v>
      </c>
      <c r="T7866" t="b">
        <f t="shared" si="3763"/>
        <v>0</v>
      </c>
      <c r="U7866" t="b">
        <f t="shared" si="3764"/>
        <v>0</v>
      </c>
      <c r="V7866" t="b">
        <f t="shared" si="3781"/>
        <v>0</v>
      </c>
      <c r="W7866" t="b">
        <f t="shared" si="3782"/>
        <v>0</v>
      </c>
      <c r="X7866" t="b">
        <f t="shared" si="3783"/>
        <v>0</v>
      </c>
      <c r="Y7866" t="b">
        <f t="shared" si="3784"/>
        <v>0</v>
      </c>
      <c r="Z7866" t="b">
        <f t="shared" si="3785"/>
        <v>0</v>
      </c>
      <c r="AA7866" t="b">
        <f t="shared" si="3786"/>
        <v>0</v>
      </c>
    </row>
    <row r="7867" spans="1:27" hidden="1" x14ac:dyDescent="0.25">
      <c r="A7867" t="s">
        <v>10797</v>
      </c>
      <c r="B7867" t="s">
        <v>27386</v>
      </c>
      <c r="C7867" t="s">
        <v>27387</v>
      </c>
      <c r="D7867">
        <v>1998</v>
      </c>
      <c r="E7867" t="s">
        <v>1058</v>
      </c>
      <c r="F7867">
        <v>20</v>
      </c>
      <c r="G7867">
        <v>6</v>
      </c>
      <c r="H7867" t="s">
        <v>27388</v>
      </c>
      <c r="L7867" t="s">
        <v>35</v>
      </c>
      <c r="M7867" t="s">
        <v>20</v>
      </c>
      <c r="N7867" t="s">
        <v>37246</v>
      </c>
      <c r="O7867" t="s">
        <v>37251</v>
      </c>
      <c r="P7867" t="b">
        <f t="shared" si="3760"/>
        <v>0</v>
      </c>
      <c r="Q7867" t="b">
        <f t="shared" si="3787"/>
        <v>0</v>
      </c>
      <c r="R7867" t="b">
        <f t="shared" si="3761"/>
        <v>0</v>
      </c>
      <c r="S7867" t="b">
        <f t="shared" si="3762"/>
        <v>0</v>
      </c>
      <c r="T7867" t="b">
        <f t="shared" si="3763"/>
        <v>0</v>
      </c>
      <c r="U7867" t="b">
        <f t="shared" si="3764"/>
        <v>0</v>
      </c>
      <c r="V7867" t="b">
        <f t="shared" si="3781"/>
        <v>0</v>
      </c>
      <c r="W7867" t="b">
        <f t="shared" si="3782"/>
        <v>0</v>
      </c>
      <c r="X7867" t="b">
        <f t="shared" si="3783"/>
        <v>0</v>
      </c>
      <c r="Y7867" t="b">
        <f t="shared" si="3784"/>
        <v>1</v>
      </c>
    </row>
    <row r="7868" spans="1:27" x14ac:dyDescent="0.25">
      <c r="A7868" t="s">
        <v>10797</v>
      </c>
      <c r="B7868" t="s">
        <v>27389</v>
      </c>
      <c r="C7868" t="s">
        <v>27390</v>
      </c>
      <c r="D7868">
        <v>1998</v>
      </c>
      <c r="E7868" t="s">
        <v>22279</v>
      </c>
      <c r="F7868">
        <v>15</v>
      </c>
      <c r="G7868">
        <v>4</v>
      </c>
      <c r="H7868" t="s">
        <v>27391</v>
      </c>
      <c r="L7868" t="s">
        <v>19</v>
      </c>
      <c r="M7868" t="s">
        <v>20</v>
      </c>
      <c r="P7868" t="b">
        <f t="shared" si="3760"/>
        <v>0</v>
      </c>
      <c r="Q7868" t="b">
        <f t="shared" si="3787"/>
        <v>0</v>
      </c>
      <c r="R7868" t="b">
        <f t="shared" si="3761"/>
        <v>0</v>
      </c>
      <c r="S7868" t="b">
        <f t="shared" si="3762"/>
        <v>0</v>
      </c>
      <c r="T7868" t="b">
        <f t="shared" si="3763"/>
        <v>0</v>
      </c>
      <c r="U7868" t="b">
        <f t="shared" si="3764"/>
        <v>0</v>
      </c>
      <c r="V7868" t="b">
        <f t="shared" si="3781"/>
        <v>0</v>
      </c>
      <c r="W7868" t="b">
        <f t="shared" si="3782"/>
        <v>0</v>
      </c>
      <c r="X7868" t="b">
        <f t="shared" si="3783"/>
        <v>0</v>
      </c>
      <c r="Y7868" t="b">
        <f t="shared" si="3784"/>
        <v>0</v>
      </c>
      <c r="Z7868" t="b">
        <f t="shared" ref="Z7868:Z7916" si="3788">ISNUMBER(SEARCH("Newts",$C7868))</f>
        <v>0</v>
      </c>
      <c r="AA7868" t="b">
        <f t="shared" ref="AA7868:AA7916" si="3789">ISNUMBER(SEARCH("Sea Turtle",$C7868))</f>
        <v>0</v>
      </c>
    </row>
    <row r="7869" spans="1:27" x14ac:dyDescent="0.25">
      <c r="A7869" t="s">
        <v>10797</v>
      </c>
      <c r="B7869" t="s">
        <v>27392</v>
      </c>
      <c r="C7869" t="s">
        <v>27393</v>
      </c>
      <c r="D7869">
        <v>1998</v>
      </c>
      <c r="E7869" t="s">
        <v>17084</v>
      </c>
      <c r="F7869">
        <v>19</v>
      </c>
      <c r="G7869">
        <v>6</v>
      </c>
      <c r="H7869" t="s">
        <v>23885</v>
      </c>
      <c r="L7869" t="s">
        <v>19</v>
      </c>
      <c r="M7869" t="s">
        <v>20</v>
      </c>
      <c r="P7869" t="b">
        <f t="shared" si="3760"/>
        <v>0</v>
      </c>
      <c r="Q7869" t="b">
        <f t="shared" si="3787"/>
        <v>0</v>
      </c>
      <c r="R7869" t="b">
        <f t="shared" si="3761"/>
        <v>0</v>
      </c>
      <c r="S7869" t="b">
        <f t="shared" si="3762"/>
        <v>0</v>
      </c>
      <c r="T7869" t="b">
        <f t="shared" si="3763"/>
        <v>0</v>
      </c>
      <c r="U7869" t="b">
        <f t="shared" si="3764"/>
        <v>0</v>
      </c>
      <c r="V7869" t="b">
        <f t="shared" si="3781"/>
        <v>0</v>
      </c>
      <c r="W7869" t="b">
        <f t="shared" si="3782"/>
        <v>0</v>
      </c>
      <c r="X7869" t="b">
        <f t="shared" si="3783"/>
        <v>0</v>
      </c>
      <c r="Y7869" t="b">
        <f t="shared" si="3784"/>
        <v>0</v>
      </c>
      <c r="Z7869" t="b">
        <f t="shared" si="3788"/>
        <v>0</v>
      </c>
      <c r="AA7869" t="b">
        <f t="shared" si="3789"/>
        <v>0</v>
      </c>
    </row>
    <row r="7870" spans="1:27" x14ac:dyDescent="0.25">
      <c r="A7870" t="s">
        <v>10797</v>
      </c>
      <c r="B7870" t="s">
        <v>27394</v>
      </c>
      <c r="C7870" t="s">
        <v>27395</v>
      </c>
      <c r="D7870">
        <v>1998</v>
      </c>
      <c r="E7870" t="s">
        <v>123</v>
      </c>
      <c r="F7870">
        <v>56</v>
      </c>
      <c r="G7870">
        <v>5</v>
      </c>
      <c r="H7870" t="s">
        <v>27396</v>
      </c>
      <c r="L7870" t="s">
        <v>35</v>
      </c>
      <c r="M7870" t="s">
        <v>20</v>
      </c>
      <c r="P7870" t="b">
        <f t="shared" si="3760"/>
        <v>0</v>
      </c>
      <c r="Q7870" t="b">
        <f t="shared" si="3787"/>
        <v>0</v>
      </c>
      <c r="R7870" t="b">
        <f t="shared" si="3761"/>
        <v>0</v>
      </c>
      <c r="S7870" t="b">
        <f t="shared" si="3762"/>
        <v>0</v>
      </c>
      <c r="T7870" t="b">
        <f t="shared" si="3763"/>
        <v>0</v>
      </c>
      <c r="U7870" t="b">
        <f t="shared" si="3764"/>
        <v>0</v>
      </c>
      <c r="V7870" t="b">
        <f t="shared" si="3781"/>
        <v>0</v>
      </c>
      <c r="W7870" t="b">
        <f t="shared" si="3782"/>
        <v>0</v>
      </c>
      <c r="X7870" t="b">
        <f t="shared" si="3783"/>
        <v>0</v>
      </c>
      <c r="Y7870" t="b">
        <f t="shared" si="3784"/>
        <v>0</v>
      </c>
      <c r="Z7870" t="b">
        <f t="shared" si="3788"/>
        <v>0</v>
      </c>
      <c r="AA7870" t="b">
        <f t="shared" si="3789"/>
        <v>0</v>
      </c>
    </row>
    <row r="7871" spans="1:27" x14ac:dyDescent="0.25">
      <c r="A7871" t="s">
        <v>10797</v>
      </c>
      <c r="B7871" t="s">
        <v>27397</v>
      </c>
      <c r="C7871" t="s">
        <v>27398</v>
      </c>
      <c r="D7871">
        <v>1998</v>
      </c>
      <c r="E7871" t="s">
        <v>7453</v>
      </c>
      <c r="F7871">
        <v>30</v>
      </c>
      <c r="G7871">
        <v>4</v>
      </c>
      <c r="H7871" t="s">
        <v>22199</v>
      </c>
      <c r="L7871" t="s">
        <v>20</v>
      </c>
      <c r="M7871" t="s">
        <v>19</v>
      </c>
      <c r="P7871" t="b">
        <f t="shared" si="3760"/>
        <v>0</v>
      </c>
      <c r="Q7871" t="b">
        <f t="shared" si="3787"/>
        <v>0</v>
      </c>
      <c r="R7871" t="b">
        <f t="shared" si="3761"/>
        <v>0</v>
      </c>
      <c r="S7871" t="b">
        <f t="shared" si="3762"/>
        <v>0</v>
      </c>
      <c r="T7871" t="b">
        <f t="shared" si="3763"/>
        <v>0</v>
      </c>
      <c r="U7871" t="b">
        <f t="shared" si="3764"/>
        <v>0</v>
      </c>
      <c r="V7871" t="b">
        <f t="shared" si="3781"/>
        <v>0</v>
      </c>
      <c r="W7871" t="b">
        <f t="shared" si="3782"/>
        <v>0</v>
      </c>
      <c r="X7871" t="b">
        <f t="shared" si="3783"/>
        <v>0</v>
      </c>
      <c r="Y7871" t="b">
        <f t="shared" si="3784"/>
        <v>0</v>
      </c>
      <c r="Z7871" t="b">
        <f t="shared" si="3788"/>
        <v>0</v>
      </c>
      <c r="AA7871" t="b">
        <f t="shared" si="3789"/>
        <v>0</v>
      </c>
    </row>
    <row r="7872" spans="1:27" x14ac:dyDescent="0.25">
      <c r="A7872" t="s">
        <v>10797</v>
      </c>
      <c r="B7872" t="s">
        <v>26732</v>
      </c>
      <c r="C7872" t="s">
        <v>27399</v>
      </c>
      <c r="D7872">
        <v>1998</v>
      </c>
      <c r="E7872" t="s">
        <v>7312</v>
      </c>
      <c r="F7872">
        <v>45</v>
      </c>
      <c r="G7872">
        <v>3</v>
      </c>
      <c r="H7872" t="s">
        <v>24717</v>
      </c>
      <c r="J7872" t="s">
        <v>20635</v>
      </c>
      <c r="L7872" t="s">
        <v>35</v>
      </c>
      <c r="M7872" t="s">
        <v>20</v>
      </c>
      <c r="P7872" t="b">
        <f t="shared" si="3760"/>
        <v>0</v>
      </c>
      <c r="Q7872" t="b">
        <f t="shared" si="3787"/>
        <v>0</v>
      </c>
      <c r="R7872" t="b">
        <f t="shared" si="3761"/>
        <v>0</v>
      </c>
      <c r="S7872" t="b">
        <f t="shared" si="3762"/>
        <v>0</v>
      </c>
      <c r="T7872" t="b">
        <f t="shared" si="3763"/>
        <v>0</v>
      </c>
      <c r="U7872" t="b">
        <f t="shared" si="3764"/>
        <v>0</v>
      </c>
      <c r="V7872" t="b">
        <f t="shared" si="3781"/>
        <v>0</v>
      </c>
      <c r="W7872" t="b">
        <f t="shared" si="3782"/>
        <v>0</v>
      </c>
      <c r="X7872" t="b">
        <f t="shared" si="3783"/>
        <v>0</v>
      </c>
      <c r="Y7872" t="b">
        <f t="shared" si="3784"/>
        <v>0</v>
      </c>
      <c r="Z7872" t="b">
        <f t="shared" si="3788"/>
        <v>0</v>
      </c>
      <c r="AA7872" t="b">
        <f t="shared" si="3789"/>
        <v>0</v>
      </c>
    </row>
    <row r="7873" spans="1:27" x14ac:dyDescent="0.25">
      <c r="A7873" t="s">
        <v>10797</v>
      </c>
      <c r="B7873" t="s">
        <v>27400</v>
      </c>
      <c r="C7873" t="s">
        <v>27401</v>
      </c>
      <c r="D7873">
        <v>1998</v>
      </c>
      <c r="E7873" t="s">
        <v>722</v>
      </c>
      <c r="F7873">
        <v>76</v>
      </c>
      <c r="G7873">
        <v>11</v>
      </c>
      <c r="H7873" t="s">
        <v>27402</v>
      </c>
      <c r="L7873" t="s">
        <v>20</v>
      </c>
      <c r="M7873" t="s">
        <v>35</v>
      </c>
      <c r="P7873" t="b">
        <f t="shared" si="3760"/>
        <v>0</v>
      </c>
      <c r="Q7873" t="b">
        <f t="shared" si="3787"/>
        <v>0</v>
      </c>
      <c r="R7873" t="b">
        <f t="shared" si="3761"/>
        <v>0</v>
      </c>
      <c r="S7873" t="b">
        <f t="shared" si="3762"/>
        <v>0</v>
      </c>
      <c r="T7873" t="b">
        <f t="shared" si="3763"/>
        <v>0</v>
      </c>
      <c r="U7873" t="b">
        <f t="shared" si="3764"/>
        <v>0</v>
      </c>
      <c r="V7873" t="b">
        <f t="shared" si="3781"/>
        <v>0</v>
      </c>
      <c r="W7873" t="b">
        <f t="shared" si="3782"/>
        <v>0</v>
      </c>
      <c r="X7873" t="b">
        <f t="shared" si="3783"/>
        <v>0</v>
      </c>
      <c r="Y7873" t="b">
        <f t="shared" si="3784"/>
        <v>0</v>
      </c>
      <c r="Z7873" t="b">
        <f t="shared" si="3788"/>
        <v>0</v>
      </c>
      <c r="AA7873" t="b">
        <f t="shared" si="3789"/>
        <v>0</v>
      </c>
    </row>
    <row r="7874" spans="1:27" x14ac:dyDescent="0.25">
      <c r="A7874" t="s">
        <v>10797</v>
      </c>
      <c r="B7874" t="s">
        <v>26677</v>
      </c>
      <c r="C7874" t="s">
        <v>27403</v>
      </c>
      <c r="D7874">
        <v>1998</v>
      </c>
      <c r="E7874" t="s">
        <v>4604</v>
      </c>
      <c r="F7874">
        <v>100</v>
      </c>
      <c r="G7874">
        <v>4</v>
      </c>
      <c r="H7874" t="s">
        <v>27404</v>
      </c>
      <c r="L7874" t="s">
        <v>19</v>
      </c>
      <c r="M7874" t="s">
        <v>20</v>
      </c>
      <c r="P7874" t="b">
        <f t="shared" si="3760"/>
        <v>0</v>
      </c>
      <c r="Q7874" t="b">
        <f t="shared" si="3787"/>
        <v>0</v>
      </c>
      <c r="R7874" t="b">
        <f t="shared" si="3761"/>
        <v>0</v>
      </c>
      <c r="S7874" t="b">
        <f t="shared" si="3762"/>
        <v>0</v>
      </c>
      <c r="T7874" t="b">
        <f t="shared" si="3763"/>
        <v>0</v>
      </c>
      <c r="U7874" t="b">
        <f t="shared" si="3764"/>
        <v>0</v>
      </c>
      <c r="V7874" t="b">
        <f t="shared" si="3781"/>
        <v>0</v>
      </c>
      <c r="W7874" t="b">
        <f t="shared" si="3782"/>
        <v>0</v>
      </c>
      <c r="X7874" t="b">
        <f t="shared" si="3783"/>
        <v>0</v>
      </c>
      <c r="Y7874" t="b">
        <f t="shared" si="3784"/>
        <v>0</v>
      </c>
      <c r="Z7874" t="b">
        <f t="shared" si="3788"/>
        <v>0</v>
      </c>
      <c r="AA7874" t="b">
        <f t="shared" si="3789"/>
        <v>0</v>
      </c>
    </row>
    <row r="7875" spans="1:27" x14ac:dyDescent="0.25">
      <c r="A7875" t="s">
        <v>10797</v>
      </c>
      <c r="B7875" t="s">
        <v>27405</v>
      </c>
      <c r="C7875" t="s">
        <v>27406</v>
      </c>
      <c r="D7875">
        <v>1998</v>
      </c>
      <c r="E7875" t="s">
        <v>182</v>
      </c>
      <c r="F7875">
        <v>67</v>
      </c>
      <c r="G7875">
        <v>6</v>
      </c>
      <c r="H7875" t="s">
        <v>27407</v>
      </c>
      <c r="L7875" t="s">
        <v>20</v>
      </c>
      <c r="M7875" t="s">
        <v>35</v>
      </c>
      <c r="P7875" t="b">
        <f t="shared" ref="P7875:P7938" si="3790">ISNUMBER(SEARCH("broiler",C7875))</f>
        <v>0</v>
      </c>
      <c r="Q7875" t="b">
        <f t="shared" si="3787"/>
        <v>0</v>
      </c>
      <c r="R7875" t="b">
        <f t="shared" ref="R7875:R7938" si="3791">ISNUMBER(SEARCH("aquatic",$C7875))</f>
        <v>0</v>
      </c>
      <c r="S7875" t="b">
        <f t="shared" ref="S7875:S7938" si="3792">ISNUMBER(SEARCH("fish",$C7875))</f>
        <v>0</v>
      </c>
      <c r="T7875" t="b">
        <f t="shared" ref="T7875:T7938" si="3793">ISNUMBER(SEARCH(" chicken",$C7875))</f>
        <v>0</v>
      </c>
      <c r="U7875" t="b">
        <f t="shared" ref="U7875:U7938" si="3794">ISNUMBER(SEARCH("tadpole",$C7875))</f>
        <v>0</v>
      </c>
      <c r="V7875" t="b">
        <f t="shared" si="3781"/>
        <v>0</v>
      </c>
      <c r="W7875" t="b">
        <f t="shared" si="3782"/>
        <v>0</v>
      </c>
      <c r="X7875" t="b">
        <f t="shared" si="3783"/>
        <v>0</v>
      </c>
      <c r="Y7875" t="b">
        <f t="shared" si="3784"/>
        <v>0</v>
      </c>
      <c r="Z7875" t="b">
        <f t="shared" si="3788"/>
        <v>0</v>
      </c>
      <c r="AA7875" t="b">
        <f t="shared" si="3789"/>
        <v>0</v>
      </c>
    </row>
    <row r="7876" spans="1:27" hidden="1" x14ac:dyDescent="0.25">
      <c r="A7876" t="s">
        <v>10797</v>
      </c>
      <c r="B7876" t="s">
        <v>27408</v>
      </c>
      <c r="C7876" t="s">
        <v>27409</v>
      </c>
      <c r="D7876">
        <v>1998</v>
      </c>
      <c r="E7876" t="s">
        <v>5738</v>
      </c>
      <c r="F7876">
        <v>78</v>
      </c>
      <c r="G7876">
        <v>4</v>
      </c>
      <c r="H7876" t="s">
        <v>27410</v>
      </c>
      <c r="J7876" t="s">
        <v>27411</v>
      </c>
      <c r="L7876" t="s">
        <v>20</v>
      </c>
      <c r="M7876" t="s">
        <v>35</v>
      </c>
      <c r="N7876" t="s">
        <v>37246</v>
      </c>
      <c r="O7876" t="s">
        <v>37256</v>
      </c>
      <c r="P7876" t="b">
        <f t="shared" si="3790"/>
        <v>0</v>
      </c>
      <c r="Q7876" t="b">
        <f t="shared" si="3787"/>
        <v>0</v>
      </c>
      <c r="R7876" t="b">
        <f t="shared" si="3791"/>
        <v>0</v>
      </c>
      <c r="S7876" t="b">
        <f t="shared" si="3792"/>
        <v>0</v>
      </c>
      <c r="T7876" t="b">
        <f t="shared" si="3793"/>
        <v>0</v>
      </c>
      <c r="U7876" t="b">
        <f t="shared" si="3794"/>
        <v>0</v>
      </c>
      <c r="V7876" t="b">
        <f t="shared" si="3781"/>
        <v>0</v>
      </c>
      <c r="W7876" t="b">
        <f t="shared" si="3782"/>
        <v>0</v>
      </c>
      <c r="X7876" t="b">
        <f t="shared" si="3783"/>
        <v>0</v>
      </c>
      <c r="Y7876" t="b">
        <f t="shared" si="3784"/>
        <v>0</v>
      </c>
      <c r="Z7876" t="b">
        <f t="shared" si="3788"/>
        <v>0</v>
      </c>
      <c r="AA7876" t="b">
        <f t="shared" si="3789"/>
        <v>1</v>
      </c>
    </row>
    <row r="7877" spans="1:27" x14ac:dyDescent="0.25">
      <c r="A7877" t="s">
        <v>10797</v>
      </c>
      <c r="B7877" t="s">
        <v>27412</v>
      </c>
      <c r="C7877" t="s">
        <v>27413</v>
      </c>
      <c r="D7877">
        <v>1998</v>
      </c>
      <c r="E7877" t="s">
        <v>27181</v>
      </c>
      <c r="F7877">
        <v>265</v>
      </c>
      <c r="G7877">
        <v>1408</v>
      </c>
      <c r="H7877" t="s">
        <v>27414</v>
      </c>
      <c r="J7877" t="s">
        <v>27415</v>
      </c>
      <c r="L7877" t="s">
        <v>19</v>
      </c>
      <c r="M7877" t="s">
        <v>20</v>
      </c>
      <c r="P7877" t="b">
        <f t="shared" si="3790"/>
        <v>0</v>
      </c>
      <c r="Q7877" t="b">
        <f t="shared" si="3787"/>
        <v>0</v>
      </c>
      <c r="R7877" t="b">
        <f t="shared" si="3791"/>
        <v>0</v>
      </c>
      <c r="S7877" t="b">
        <f t="shared" si="3792"/>
        <v>0</v>
      </c>
      <c r="T7877" t="b">
        <f t="shared" si="3793"/>
        <v>0</v>
      </c>
      <c r="U7877" t="b">
        <f t="shared" si="3794"/>
        <v>0</v>
      </c>
      <c r="V7877" t="b">
        <f t="shared" si="3781"/>
        <v>0</v>
      </c>
      <c r="W7877" t="b">
        <f t="shared" si="3782"/>
        <v>0</v>
      </c>
      <c r="X7877" t="b">
        <f t="shared" si="3783"/>
        <v>0</v>
      </c>
      <c r="Y7877" t="b">
        <f t="shared" si="3784"/>
        <v>0</v>
      </c>
      <c r="Z7877" t="b">
        <f t="shared" si="3788"/>
        <v>0</v>
      </c>
      <c r="AA7877" t="b">
        <f t="shared" si="3789"/>
        <v>0</v>
      </c>
    </row>
    <row r="7878" spans="1:27" x14ac:dyDescent="0.25">
      <c r="A7878" t="s">
        <v>10797</v>
      </c>
      <c r="B7878" t="s">
        <v>27416</v>
      </c>
      <c r="C7878" t="s">
        <v>27417</v>
      </c>
      <c r="D7878">
        <v>1998</v>
      </c>
      <c r="E7878" t="s">
        <v>1267</v>
      </c>
      <c r="F7878">
        <v>152</v>
      </c>
      <c r="G7878">
        <v>4</v>
      </c>
      <c r="H7878" t="s">
        <v>27418</v>
      </c>
      <c r="J7878" t="s">
        <v>15380</v>
      </c>
      <c r="L7878" t="s">
        <v>20</v>
      </c>
      <c r="M7878" t="s">
        <v>35</v>
      </c>
      <c r="P7878" t="b">
        <f t="shared" si="3790"/>
        <v>0</v>
      </c>
      <c r="Q7878" t="b">
        <f t="shared" si="3787"/>
        <v>0</v>
      </c>
      <c r="R7878" t="b">
        <f t="shared" si="3791"/>
        <v>0</v>
      </c>
      <c r="S7878" t="b">
        <f t="shared" si="3792"/>
        <v>0</v>
      </c>
      <c r="T7878" t="b">
        <f t="shared" si="3793"/>
        <v>0</v>
      </c>
      <c r="U7878" t="b">
        <f t="shared" si="3794"/>
        <v>0</v>
      </c>
      <c r="V7878" t="b">
        <f t="shared" si="3781"/>
        <v>0</v>
      </c>
      <c r="W7878" t="b">
        <f t="shared" si="3782"/>
        <v>0</v>
      </c>
      <c r="X7878" t="b">
        <f t="shared" si="3783"/>
        <v>0</v>
      </c>
      <c r="Y7878" t="b">
        <f t="shared" si="3784"/>
        <v>0</v>
      </c>
      <c r="Z7878" t="b">
        <f t="shared" si="3788"/>
        <v>0</v>
      </c>
      <c r="AA7878" t="b">
        <f t="shared" si="3789"/>
        <v>0</v>
      </c>
    </row>
    <row r="7879" spans="1:27" x14ac:dyDescent="0.25">
      <c r="A7879" t="s">
        <v>10797</v>
      </c>
      <c r="B7879" t="s">
        <v>27419</v>
      </c>
      <c r="C7879" t="s">
        <v>27420</v>
      </c>
      <c r="D7879">
        <v>1998</v>
      </c>
      <c r="E7879" t="s">
        <v>261</v>
      </c>
      <c r="F7879">
        <v>115</v>
      </c>
      <c r="G7879">
        <v>4</v>
      </c>
      <c r="H7879" t="s">
        <v>25683</v>
      </c>
      <c r="L7879" t="s">
        <v>35</v>
      </c>
      <c r="M7879" t="s">
        <v>20</v>
      </c>
      <c r="P7879" t="b">
        <f t="shared" si="3790"/>
        <v>0</v>
      </c>
      <c r="Q7879" t="b">
        <f t="shared" si="3787"/>
        <v>0</v>
      </c>
      <c r="R7879" t="b">
        <f t="shared" si="3791"/>
        <v>0</v>
      </c>
      <c r="S7879" t="b">
        <f t="shared" si="3792"/>
        <v>0</v>
      </c>
      <c r="T7879" t="b">
        <f t="shared" si="3793"/>
        <v>0</v>
      </c>
      <c r="U7879" t="b">
        <f t="shared" si="3794"/>
        <v>0</v>
      </c>
      <c r="V7879" t="b">
        <f t="shared" si="3781"/>
        <v>0</v>
      </c>
      <c r="W7879" t="b">
        <f t="shared" si="3782"/>
        <v>0</v>
      </c>
      <c r="X7879" t="b">
        <f t="shared" si="3783"/>
        <v>0</v>
      </c>
      <c r="Y7879" t="b">
        <f t="shared" si="3784"/>
        <v>0</v>
      </c>
      <c r="Z7879" t="b">
        <f t="shared" si="3788"/>
        <v>0</v>
      </c>
      <c r="AA7879" t="b">
        <f t="shared" si="3789"/>
        <v>0</v>
      </c>
    </row>
    <row r="7880" spans="1:27" hidden="1" x14ac:dyDescent="0.25">
      <c r="A7880" t="s">
        <v>10797</v>
      </c>
      <c r="B7880" t="s">
        <v>27421</v>
      </c>
      <c r="C7880" t="s">
        <v>27422</v>
      </c>
      <c r="D7880">
        <v>1998</v>
      </c>
      <c r="E7880" t="s">
        <v>722</v>
      </c>
      <c r="F7880">
        <v>76</v>
      </c>
      <c r="G7880">
        <v>10</v>
      </c>
      <c r="H7880" t="s">
        <v>27423</v>
      </c>
      <c r="L7880" t="s">
        <v>35</v>
      </c>
      <c r="M7880" t="s">
        <v>20</v>
      </c>
      <c r="N7880" t="s">
        <v>37246</v>
      </c>
      <c r="O7880" t="s">
        <v>37256</v>
      </c>
      <c r="P7880" t="b">
        <f t="shared" si="3790"/>
        <v>0</v>
      </c>
      <c r="Q7880" t="b">
        <f t="shared" si="3787"/>
        <v>0</v>
      </c>
      <c r="R7880" t="b">
        <f t="shared" si="3791"/>
        <v>0</v>
      </c>
      <c r="S7880" t="b">
        <f t="shared" si="3792"/>
        <v>0</v>
      </c>
      <c r="T7880" t="b">
        <f t="shared" si="3793"/>
        <v>0</v>
      </c>
      <c r="U7880" t="b">
        <f t="shared" si="3794"/>
        <v>0</v>
      </c>
      <c r="V7880" t="b">
        <f t="shared" si="3781"/>
        <v>0</v>
      </c>
      <c r="W7880" t="b">
        <f t="shared" si="3782"/>
        <v>0</v>
      </c>
      <c r="X7880" t="b">
        <f t="shared" si="3783"/>
        <v>0</v>
      </c>
      <c r="Y7880" t="b">
        <f t="shared" si="3784"/>
        <v>0</v>
      </c>
      <c r="Z7880" t="b">
        <f t="shared" si="3788"/>
        <v>0</v>
      </c>
      <c r="AA7880" t="b">
        <f t="shared" si="3789"/>
        <v>1</v>
      </c>
    </row>
    <row r="7881" spans="1:27" x14ac:dyDescent="0.25">
      <c r="A7881" t="s">
        <v>10797</v>
      </c>
      <c r="B7881" t="s">
        <v>27424</v>
      </c>
      <c r="C7881" t="s">
        <v>27425</v>
      </c>
      <c r="D7881">
        <v>1998</v>
      </c>
      <c r="E7881" t="s">
        <v>15337</v>
      </c>
      <c r="F7881">
        <v>96</v>
      </c>
      <c r="G7881">
        <v>4</v>
      </c>
      <c r="H7881" t="s">
        <v>27426</v>
      </c>
      <c r="L7881" t="s">
        <v>35</v>
      </c>
      <c r="M7881" t="s">
        <v>20</v>
      </c>
      <c r="P7881" t="b">
        <f t="shared" si="3790"/>
        <v>0</v>
      </c>
      <c r="Q7881" t="b">
        <f t="shared" si="3787"/>
        <v>0</v>
      </c>
      <c r="R7881" t="b">
        <f t="shared" si="3791"/>
        <v>0</v>
      </c>
      <c r="S7881" t="b">
        <f t="shared" si="3792"/>
        <v>0</v>
      </c>
      <c r="T7881" t="b">
        <f t="shared" si="3793"/>
        <v>0</v>
      </c>
      <c r="U7881" t="b">
        <f t="shared" si="3794"/>
        <v>0</v>
      </c>
      <c r="V7881" t="b">
        <f t="shared" si="3781"/>
        <v>0</v>
      </c>
      <c r="W7881" t="b">
        <f t="shared" si="3782"/>
        <v>0</v>
      </c>
      <c r="X7881" t="b">
        <f t="shared" si="3783"/>
        <v>0</v>
      </c>
      <c r="Y7881" t="b">
        <f t="shared" si="3784"/>
        <v>0</v>
      </c>
      <c r="Z7881" t="b">
        <f t="shared" si="3788"/>
        <v>0</v>
      </c>
      <c r="AA7881" t="b">
        <f t="shared" si="3789"/>
        <v>0</v>
      </c>
    </row>
    <row r="7882" spans="1:27" x14ac:dyDescent="0.25">
      <c r="A7882" t="s">
        <v>10797</v>
      </c>
      <c r="B7882" t="s">
        <v>27427</v>
      </c>
      <c r="C7882" t="s">
        <v>27428</v>
      </c>
      <c r="D7882">
        <v>1998</v>
      </c>
      <c r="E7882" t="s">
        <v>11442</v>
      </c>
      <c r="F7882">
        <v>19</v>
      </c>
      <c r="G7882">
        <v>5</v>
      </c>
      <c r="H7882" t="s">
        <v>27429</v>
      </c>
      <c r="L7882" t="s">
        <v>19</v>
      </c>
      <c r="M7882" t="s">
        <v>20</v>
      </c>
      <c r="P7882" t="b">
        <f t="shared" si="3790"/>
        <v>0</v>
      </c>
      <c r="Q7882" t="b">
        <f t="shared" si="3787"/>
        <v>0</v>
      </c>
      <c r="R7882" t="b">
        <f t="shared" si="3791"/>
        <v>0</v>
      </c>
      <c r="S7882" t="b">
        <f t="shared" si="3792"/>
        <v>0</v>
      </c>
      <c r="T7882" t="b">
        <f t="shared" si="3793"/>
        <v>0</v>
      </c>
      <c r="U7882" t="b">
        <f t="shared" si="3794"/>
        <v>0</v>
      </c>
      <c r="V7882" t="b">
        <f t="shared" si="3781"/>
        <v>0</v>
      </c>
      <c r="W7882" t="b">
        <f t="shared" si="3782"/>
        <v>0</v>
      </c>
      <c r="X7882" t="b">
        <f t="shared" si="3783"/>
        <v>0</v>
      </c>
      <c r="Y7882" t="b">
        <f t="shared" si="3784"/>
        <v>0</v>
      </c>
      <c r="Z7882" t="b">
        <f t="shared" si="3788"/>
        <v>0</v>
      </c>
      <c r="AA7882" t="b">
        <f t="shared" si="3789"/>
        <v>0</v>
      </c>
    </row>
    <row r="7883" spans="1:27" x14ac:dyDescent="0.25">
      <c r="A7883" t="s">
        <v>10797</v>
      </c>
      <c r="B7883" t="s">
        <v>27430</v>
      </c>
      <c r="C7883" t="s">
        <v>27431</v>
      </c>
      <c r="D7883">
        <v>1998</v>
      </c>
      <c r="E7883" t="s">
        <v>11442</v>
      </c>
      <c r="F7883">
        <v>19</v>
      </c>
      <c r="G7883">
        <v>5</v>
      </c>
      <c r="H7883" t="s">
        <v>27432</v>
      </c>
      <c r="L7883" t="s">
        <v>19</v>
      </c>
      <c r="M7883" t="s">
        <v>20</v>
      </c>
      <c r="P7883" t="b">
        <f t="shared" si="3790"/>
        <v>0</v>
      </c>
      <c r="Q7883" t="b">
        <f t="shared" si="3787"/>
        <v>0</v>
      </c>
      <c r="R7883" t="b">
        <f t="shared" si="3791"/>
        <v>0</v>
      </c>
      <c r="S7883" t="b">
        <f t="shared" si="3792"/>
        <v>0</v>
      </c>
      <c r="T7883" t="b">
        <f t="shared" si="3793"/>
        <v>0</v>
      </c>
      <c r="U7883" t="b">
        <f t="shared" si="3794"/>
        <v>0</v>
      </c>
      <c r="V7883" t="b">
        <f t="shared" si="3781"/>
        <v>0</v>
      </c>
      <c r="W7883" t="b">
        <f t="shared" si="3782"/>
        <v>0</v>
      </c>
      <c r="X7883" t="b">
        <f t="shared" si="3783"/>
        <v>0</v>
      </c>
      <c r="Y7883" t="b">
        <f t="shared" si="3784"/>
        <v>0</v>
      </c>
      <c r="Z7883" t="b">
        <f t="shared" si="3788"/>
        <v>0</v>
      </c>
      <c r="AA7883" t="b">
        <f t="shared" si="3789"/>
        <v>0</v>
      </c>
    </row>
    <row r="7884" spans="1:27" x14ac:dyDescent="0.25">
      <c r="A7884" t="s">
        <v>10797</v>
      </c>
      <c r="B7884" t="s">
        <v>27433</v>
      </c>
      <c r="C7884" t="s">
        <v>27434</v>
      </c>
      <c r="D7884">
        <v>1998</v>
      </c>
      <c r="E7884" t="s">
        <v>10814</v>
      </c>
      <c r="F7884">
        <v>246</v>
      </c>
      <c r="G7884">
        <v>2</v>
      </c>
      <c r="H7884" t="s">
        <v>22668</v>
      </c>
      <c r="L7884" t="s">
        <v>20</v>
      </c>
      <c r="M7884" t="s">
        <v>35</v>
      </c>
      <c r="P7884" t="b">
        <f t="shared" si="3790"/>
        <v>0</v>
      </c>
      <c r="Q7884" t="b">
        <f t="shared" si="3787"/>
        <v>0</v>
      </c>
      <c r="R7884" t="b">
        <f t="shared" si="3791"/>
        <v>0</v>
      </c>
      <c r="S7884" t="b">
        <f t="shared" si="3792"/>
        <v>0</v>
      </c>
      <c r="T7884" t="b">
        <f t="shared" si="3793"/>
        <v>0</v>
      </c>
      <c r="U7884" t="b">
        <f t="shared" si="3794"/>
        <v>0</v>
      </c>
      <c r="V7884" t="b">
        <f t="shared" si="3781"/>
        <v>0</v>
      </c>
      <c r="W7884" t="b">
        <f t="shared" si="3782"/>
        <v>0</v>
      </c>
      <c r="X7884" t="b">
        <f t="shared" si="3783"/>
        <v>0</v>
      </c>
      <c r="Y7884" t="b">
        <f t="shared" si="3784"/>
        <v>0</v>
      </c>
      <c r="Z7884" t="b">
        <f t="shared" si="3788"/>
        <v>0</v>
      </c>
      <c r="AA7884" t="b">
        <f t="shared" si="3789"/>
        <v>0</v>
      </c>
    </row>
    <row r="7885" spans="1:27" x14ac:dyDescent="0.25">
      <c r="A7885" t="s">
        <v>10797</v>
      </c>
      <c r="B7885" t="s">
        <v>27435</v>
      </c>
      <c r="C7885" t="s">
        <v>27436</v>
      </c>
      <c r="D7885">
        <v>1998</v>
      </c>
      <c r="E7885" t="s">
        <v>21293</v>
      </c>
      <c r="F7885">
        <v>10</v>
      </c>
      <c r="H7885" t="s">
        <v>11549</v>
      </c>
      <c r="L7885" t="s">
        <v>20</v>
      </c>
      <c r="M7885" t="s">
        <v>35</v>
      </c>
      <c r="P7885" t="b">
        <f t="shared" si="3790"/>
        <v>0</v>
      </c>
      <c r="Q7885" t="b">
        <f t="shared" si="3787"/>
        <v>0</v>
      </c>
      <c r="R7885" t="b">
        <f t="shared" si="3791"/>
        <v>0</v>
      </c>
      <c r="S7885" t="b">
        <f t="shared" si="3792"/>
        <v>0</v>
      </c>
      <c r="T7885" t="b">
        <f t="shared" si="3793"/>
        <v>0</v>
      </c>
      <c r="U7885" t="b">
        <f t="shared" si="3794"/>
        <v>0</v>
      </c>
      <c r="V7885" t="b">
        <f t="shared" si="3781"/>
        <v>0</v>
      </c>
      <c r="W7885" t="b">
        <f t="shared" si="3782"/>
        <v>0</v>
      </c>
      <c r="X7885" t="b">
        <f t="shared" si="3783"/>
        <v>0</v>
      </c>
      <c r="Y7885" t="b">
        <f t="shared" si="3784"/>
        <v>0</v>
      </c>
      <c r="Z7885" t="b">
        <f t="shared" si="3788"/>
        <v>0</v>
      </c>
      <c r="AA7885" t="b">
        <f t="shared" si="3789"/>
        <v>0</v>
      </c>
    </row>
    <row r="7886" spans="1:27" x14ac:dyDescent="0.25">
      <c r="A7886" t="s">
        <v>10797</v>
      </c>
      <c r="B7886" t="s">
        <v>27437</v>
      </c>
      <c r="C7886" t="s">
        <v>27438</v>
      </c>
      <c r="D7886">
        <v>1998</v>
      </c>
      <c r="E7886" t="s">
        <v>27439</v>
      </c>
      <c r="F7886">
        <v>41</v>
      </c>
      <c r="G7886">
        <v>5</v>
      </c>
      <c r="H7886" t="s">
        <v>27440</v>
      </c>
      <c r="L7886" t="s">
        <v>19</v>
      </c>
      <c r="M7886" t="s">
        <v>20</v>
      </c>
      <c r="P7886" t="b">
        <f t="shared" si="3790"/>
        <v>0</v>
      </c>
      <c r="Q7886" t="b">
        <f t="shared" si="3787"/>
        <v>0</v>
      </c>
      <c r="R7886" t="b">
        <f t="shared" si="3791"/>
        <v>0</v>
      </c>
      <c r="S7886" t="b">
        <f t="shared" si="3792"/>
        <v>0</v>
      </c>
      <c r="T7886" t="b">
        <f t="shared" si="3793"/>
        <v>0</v>
      </c>
      <c r="U7886" t="b">
        <f t="shared" si="3794"/>
        <v>0</v>
      </c>
      <c r="V7886" t="b">
        <f t="shared" si="3781"/>
        <v>0</v>
      </c>
      <c r="W7886" t="b">
        <f t="shared" si="3782"/>
        <v>0</v>
      </c>
      <c r="X7886" t="b">
        <f t="shared" si="3783"/>
        <v>0</v>
      </c>
      <c r="Y7886" t="b">
        <f t="shared" si="3784"/>
        <v>0</v>
      </c>
      <c r="Z7886" t="b">
        <f t="shared" si="3788"/>
        <v>0</v>
      </c>
      <c r="AA7886" t="b">
        <f t="shared" si="3789"/>
        <v>0</v>
      </c>
    </row>
    <row r="7887" spans="1:27" x14ac:dyDescent="0.25">
      <c r="A7887" t="s">
        <v>10797</v>
      </c>
      <c r="B7887" t="s">
        <v>25168</v>
      </c>
      <c r="C7887" t="s">
        <v>27441</v>
      </c>
      <c r="D7887">
        <v>1998</v>
      </c>
      <c r="E7887" t="s">
        <v>123</v>
      </c>
      <c r="F7887">
        <v>56</v>
      </c>
      <c r="G7887">
        <v>3</v>
      </c>
      <c r="H7887" t="s">
        <v>27442</v>
      </c>
      <c r="L7887" t="s">
        <v>19</v>
      </c>
      <c r="M7887" t="s">
        <v>20</v>
      </c>
      <c r="P7887" t="b">
        <f t="shared" si="3790"/>
        <v>0</v>
      </c>
      <c r="Q7887" t="b">
        <f t="shared" si="3787"/>
        <v>0</v>
      </c>
      <c r="R7887" t="b">
        <f t="shared" si="3791"/>
        <v>0</v>
      </c>
      <c r="S7887" t="b">
        <f t="shared" si="3792"/>
        <v>0</v>
      </c>
      <c r="T7887" t="b">
        <f t="shared" si="3793"/>
        <v>0</v>
      </c>
      <c r="U7887" t="b">
        <f t="shared" si="3794"/>
        <v>0</v>
      </c>
      <c r="V7887" t="b">
        <f t="shared" si="3781"/>
        <v>0</v>
      </c>
      <c r="W7887" t="b">
        <f t="shared" si="3782"/>
        <v>0</v>
      </c>
      <c r="X7887" t="b">
        <f t="shared" si="3783"/>
        <v>0</v>
      </c>
      <c r="Y7887" t="b">
        <f t="shared" si="3784"/>
        <v>0</v>
      </c>
      <c r="Z7887" t="b">
        <f t="shared" si="3788"/>
        <v>0</v>
      </c>
      <c r="AA7887" t="b">
        <f t="shared" si="3789"/>
        <v>0</v>
      </c>
    </row>
    <row r="7888" spans="1:27" x14ac:dyDescent="0.25">
      <c r="A7888" t="s">
        <v>10797</v>
      </c>
      <c r="B7888" t="s">
        <v>27443</v>
      </c>
      <c r="C7888" t="s">
        <v>27444</v>
      </c>
      <c r="D7888">
        <v>1998</v>
      </c>
      <c r="E7888" t="s">
        <v>911</v>
      </c>
      <c r="F7888">
        <v>37</v>
      </c>
      <c r="G7888">
        <v>2</v>
      </c>
      <c r="H7888" t="s">
        <v>27445</v>
      </c>
      <c r="L7888" t="s">
        <v>20</v>
      </c>
      <c r="M7888" t="s">
        <v>35</v>
      </c>
      <c r="P7888" t="b">
        <f t="shared" si="3790"/>
        <v>0</v>
      </c>
      <c r="Q7888" t="b">
        <f t="shared" si="3787"/>
        <v>0</v>
      </c>
      <c r="R7888" t="b">
        <f t="shared" si="3791"/>
        <v>0</v>
      </c>
      <c r="S7888" t="b">
        <f t="shared" si="3792"/>
        <v>0</v>
      </c>
      <c r="T7888" t="b">
        <f t="shared" si="3793"/>
        <v>0</v>
      </c>
      <c r="U7888" t="b">
        <f t="shared" si="3794"/>
        <v>0</v>
      </c>
      <c r="V7888" t="b">
        <f t="shared" si="3781"/>
        <v>0</v>
      </c>
      <c r="W7888" t="b">
        <f t="shared" si="3782"/>
        <v>0</v>
      </c>
      <c r="X7888" t="b">
        <f t="shared" si="3783"/>
        <v>0</v>
      </c>
      <c r="Y7888" t="b">
        <f t="shared" si="3784"/>
        <v>0</v>
      </c>
      <c r="Z7888" t="b">
        <f t="shared" si="3788"/>
        <v>0</v>
      </c>
      <c r="AA7888" t="b">
        <f t="shared" si="3789"/>
        <v>0</v>
      </c>
    </row>
    <row r="7889" spans="1:27" x14ac:dyDescent="0.25">
      <c r="A7889" t="s">
        <v>10797</v>
      </c>
      <c r="B7889" t="s">
        <v>27446</v>
      </c>
      <c r="C7889" t="s">
        <v>27447</v>
      </c>
      <c r="D7889">
        <v>1998</v>
      </c>
      <c r="E7889" t="s">
        <v>11616</v>
      </c>
      <c r="F7889">
        <v>116</v>
      </c>
      <c r="G7889">
        <v>3</v>
      </c>
      <c r="H7889" t="s">
        <v>27448</v>
      </c>
      <c r="J7889" t="s">
        <v>22099</v>
      </c>
      <c r="L7889" t="s">
        <v>35</v>
      </c>
      <c r="M7889" t="s">
        <v>20</v>
      </c>
      <c r="P7889" t="b">
        <f t="shared" si="3790"/>
        <v>0</v>
      </c>
      <c r="Q7889" t="b">
        <f t="shared" si="3787"/>
        <v>0</v>
      </c>
      <c r="R7889" t="b">
        <f t="shared" si="3791"/>
        <v>0</v>
      </c>
      <c r="S7889" t="b">
        <f t="shared" si="3792"/>
        <v>0</v>
      </c>
      <c r="T7889" t="b">
        <f t="shared" si="3793"/>
        <v>0</v>
      </c>
      <c r="U7889" t="b">
        <f t="shared" si="3794"/>
        <v>0</v>
      </c>
      <c r="V7889" t="b">
        <f t="shared" si="3781"/>
        <v>0</v>
      </c>
      <c r="W7889" t="b">
        <f t="shared" si="3782"/>
        <v>0</v>
      </c>
      <c r="X7889" t="b">
        <f t="shared" si="3783"/>
        <v>0</v>
      </c>
      <c r="Y7889" t="b">
        <f t="shared" si="3784"/>
        <v>0</v>
      </c>
      <c r="Z7889" t="b">
        <f t="shared" si="3788"/>
        <v>0</v>
      </c>
      <c r="AA7889" t="b">
        <f t="shared" si="3789"/>
        <v>0</v>
      </c>
    </row>
    <row r="7890" spans="1:27" x14ac:dyDescent="0.25">
      <c r="A7890" t="s">
        <v>10797</v>
      </c>
      <c r="B7890" t="s">
        <v>27373</v>
      </c>
      <c r="C7890" t="s">
        <v>27449</v>
      </c>
      <c r="D7890">
        <v>1998</v>
      </c>
      <c r="E7890" t="s">
        <v>123</v>
      </c>
      <c r="F7890">
        <v>56</v>
      </c>
      <c r="G7890">
        <v>2</v>
      </c>
      <c r="H7890" t="s">
        <v>22578</v>
      </c>
      <c r="L7890" t="s">
        <v>35</v>
      </c>
      <c r="M7890" t="s">
        <v>20</v>
      </c>
      <c r="P7890" t="b">
        <f t="shared" si="3790"/>
        <v>0</v>
      </c>
      <c r="Q7890" t="b">
        <f t="shared" si="3787"/>
        <v>0</v>
      </c>
      <c r="R7890" t="b">
        <f t="shared" si="3791"/>
        <v>0</v>
      </c>
      <c r="S7890" t="b">
        <f t="shared" si="3792"/>
        <v>0</v>
      </c>
      <c r="T7890" t="b">
        <f t="shared" si="3793"/>
        <v>0</v>
      </c>
      <c r="U7890" t="b">
        <f t="shared" si="3794"/>
        <v>0</v>
      </c>
      <c r="V7890" t="b">
        <f t="shared" si="3781"/>
        <v>0</v>
      </c>
      <c r="W7890" t="b">
        <f t="shared" si="3782"/>
        <v>0</v>
      </c>
      <c r="X7890" t="b">
        <f t="shared" si="3783"/>
        <v>0</v>
      </c>
      <c r="Y7890" t="b">
        <f t="shared" si="3784"/>
        <v>0</v>
      </c>
      <c r="Z7890" t="b">
        <f t="shared" si="3788"/>
        <v>0</v>
      </c>
      <c r="AA7890" t="b">
        <f t="shared" si="3789"/>
        <v>0</v>
      </c>
    </row>
    <row r="7891" spans="1:27" x14ac:dyDescent="0.25">
      <c r="A7891" t="s">
        <v>10797</v>
      </c>
      <c r="B7891" t="s">
        <v>7451</v>
      </c>
      <c r="C7891" t="s">
        <v>27450</v>
      </c>
      <c r="D7891">
        <v>1998</v>
      </c>
      <c r="E7891" t="s">
        <v>7453</v>
      </c>
      <c r="F7891">
        <v>30</v>
      </c>
      <c r="G7891">
        <v>3</v>
      </c>
      <c r="H7891" t="s">
        <v>11154</v>
      </c>
      <c r="L7891" t="s">
        <v>20</v>
      </c>
      <c r="M7891" t="s">
        <v>35</v>
      </c>
      <c r="P7891" t="b">
        <f t="shared" si="3790"/>
        <v>0</v>
      </c>
      <c r="Q7891" t="b">
        <f t="shared" si="3787"/>
        <v>0</v>
      </c>
      <c r="R7891" t="b">
        <f t="shared" si="3791"/>
        <v>0</v>
      </c>
      <c r="S7891" t="b">
        <f t="shared" si="3792"/>
        <v>0</v>
      </c>
      <c r="T7891" t="b">
        <f t="shared" si="3793"/>
        <v>0</v>
      </c>
      <c r="U7891" t="b">
        <f t="shared" si="3794"/>
        <v>0</v>
      </c>
      <c r="V7891" t="b">
        <f t="shared" si="3781"/>
        <v>0</v>
      </c>
      <c r="W7891" t="b">
        <f t="shared" si="3782"/>
        <v>0</v>
      </c>
      <c r="X7891" t="b">
        <f t="shared" si="3783"/>
        <v>0</v>
      </c>
      <c r="Y7891" t="b">
        <f t="shared" si="3784"/>
        <v>0</v>
      </c>
      <c r="Z7891" t="b">
        <f t="shared" si="3788"/>
        <v>0</v>
      </c>
      <c r="AA7891" t="b">
        <f t="shared" si="3789"/>
        <v>0</v>
      </c>
    </row>
    <row r="7892" spans="1:27" x14ac:dyDescent="0.25">
      <c r="A7892" t="s">
        <v>10797</v>
      </c>
      <c r="B7892" t="s">
        <v>27451</v>
      </c>
      <c r="C7892" t="s">
        <v>27452</v>
      </c>
      <c r="D7892">
        <v>1998</v>
      </c>
      <c r="E7892" t="s">
        <v>90</v>
      </c>
      <c r="F7892">
        <v>43</v>
      </c>
      <c r="G7892">
        <v>2</v>
      </c>
      <c r="H7892" t="s">
        <v>22063</v>
      </c>
      <c r="J7892" t="s">
        <v>27453</v>
      </c>
      <c r="L7892" t="s">
        <v>20</v>
      </c>
      <c r="M7892" t="s">
        <v>19</v>
      </c>
      <c r="P7892" t="b">
        <f t="shared" si="3790"/>
        <v>0</v>
      </c>
      <c r="Q7892" t="b">
        <f t="shared" si="3787"/>
        <v>0</v>
      </c>
      <c r="R7892" t="b">
        <f t="shared" si="3791"/>
        <v>0</v>
      </c>
      <c r="S7892" t="b">
        <f t="shared" si="3792"/>
        <v>0</v>
      </c>
      <c r="T7892" t="b">
        <f t="shared" si="3793"/>
        <v>0</v>
      </c>
      <c r="U7892" t="b">
        <f t="shared" si="3794"/>
        <v>0</v>
      </c>
      <c r="V7892" t="b">
        <f t="shared" si="3781"/>
        <v>0</v>
      </c>
      <c r="W7892" t="b">
        <f t="shared" si="3782"/>
        <v>0</v>
      </c>
      <c r="X7892" t="b">
        <f t="shared" si="3783"/>
        <v>0</v>
      </c>
      <c r="Y7892" t="b">
        <f t="shared" si="3784"/>
        <v>0</v>
      </c>
      <c r="Z7892" t="b">
        <f t="shared" si="3788"/>
        <v>0</v>
      </c>
      <c r="AA7892" t="b">
        <f t="shared" si="3789"/>
        <v>0</v>
      </c>
    </row>
    <row r="7893" spans="1:27" x14ac:dyDescent="0.25">
      <c r="A7893" t="s">
        <v>10797</v>
      </c>
      <c r="B7893" t="s">
        <v>27454</v>
      </c>
      <c r="C7893" t="s">
        <v>27455</v>
      </c>
      <c r="D7893">
        <v>1998</v>
      </c>
      <c r="E7893" t="s">
        <v>4604</v>
      </c>
      <c r="F7893">
        <v>100</v>
      </c>
      <c r="G7893">
        <v>3</v>
      </c>
      <c r="H7893" t="s">
        <v>27456</v>
      </c>
      <c r="L7893" t="s">
        <v>19</v>
      </c>
      <c r="M7893" t="s">
        <v>20</v>
      </c>
      <c r="P7893" t="b">
        <f t="shared" si="3790"/>
        <v>0</v>
      </c>
      <c r="Q7893" t="b">
        <f t="shared" si="3787"/>
        <v>0</v>
      </c>
      <c r="R7893" t="b">
        <f t="shared" si="3791"/>
        <v>0</v>
      </c>
      <c r="S7893" t="b">
        <f t="shared" si="3792"/>
        <v>0</v>
      </c>
      <c r="T7893" t="b">
        <f t="shared" si="3793"/>
        <v>0</v>
      </c>
      <c r="U7893" t="b">
        <f t="shared" si="3794"/>
        <v>0</v>
      </c>
      <c r="V7893" t="b">
        <f t="shared" si="3781"/>
        <v>0</v>
      </c>
      <c r="W7893" t="b">
        <f t="shared" si="3782"/>
        <v>0</v>
      </c>
      <c r="X7893" t="b">
        <f t="shared" si="3783"/>
        <v>0</v>
      </c>
      <c r="Y7893" t="b">
        <f t="shared" si="3784"/>
        <v>0</v>
      </c>
      <c r="Z7893" t="b">
        <f t="shared" si="3788"/>
        <v>0</v>
      </c>
      <c r="AA7893" t="b">
        <f t="shared" si="3789"/>
        <v>0</v>
      </c>
    </row>
    <row r="7894" spans="1:27" x14ac:dyDescent="0.25">
      <c r="A7894" t="s">
        <v>10797</v>
      </c>
      <c r="B7894" t="s">
        <v>27457</v>
      </c>
      <c r="C7894" t="s">
        <v>27458</v>
      </c>
      <c r="D7894">
        <v>1998</v>
      </c>
      <c r="E7894" t="s">
        <v>987</v>
      </c>
      <c r="F7894">
        <v>8</v>
      </c>
      <c r="G7894">
        <v>3</v>
      </c>
      <c r="H7894" t="s">
        <v>27459</v>
      </c>
      <c r="L7894" t="s">
        <v>19</v>
      </c>
      <c r="M7894" t="s">
        <v>20</v>
      </c>
      <c r="P7894" t="b">
        <f t="shared" si="3790"/>
        <v>0</v>
      </c>
      <c r="Q7894" t="b">
        <f t="shared" si="3787"/>
        <v>0</v>
      </c>
      <c r="R7894" t="b">
        <f t="shared" si="3791"/>
        <v>0</v>
      </c>
      <c r="S7894" t="b">
        <f t="shared" si="3792"/>
        <v>0</v>
      </c>
      <c r="T7894" t="b">
        <f t="shared" si="3793"/>
        <v>0</v>
      </c>
      <c r="U7894" t="b">
        <f t="shared" si="3794"/>
        <v>0</v>
      </c>
      <c r="V7894" t="b">
        <f t="shared" si="3781"/>
        <v>0</v>
      </c>
      <c r="W7894" t="b">
        <f t="shared" si="3782"/>
        <v>0</v>
      </c>
      <c r="X7894" t="b">
        <f t="shared" si="3783"/>
        <v>0</v>
      </c>
      <c r="Y7894" t="b">
        <f t="shared" si="3784"/>
        <v>0</v>
      </c>
      <c r="Z7894" t="b">
        <f t="shared" si="3788"/>
        <v>0</v>
      </c>
      <c r="AA7894" t="b">
        <f t="shared" si="3789"/>
        <v>0</v>
      </c>
    </row>
    <row r="7895" spans="1:27" x14ac:dyDescent="0.25">
      <c r="A7895" t="s">
        <v>10797</v>
      </c>
      <c r="B7895" t="s">
        <v>27460</v>
      </c>
      <c r="C7895" t="s">
        <v>27461</v>
      </c>
      <c r="D7895">
        <v>1998</v>
      </c>
      <c r="E7895" t="s">
        <v>2660</v>
      </c>
      <c r="F7895">
        <v>35</v>
      </c>
      <c r="G7895">
        <v>4</v>
      </c>
      <c r="H7895" t="s">
        <v>27462</v>
      </c>
      <c r="J7895" t="s">
        <v>16464</v>
      </c>
      <c r="L7895" t="s">
        <v>20</v>
      </c>
      <c r="M7895" t="s">
        <v>35</v>
      </c>
      <c r="P7895" t="b">
        <f t="shared" si="3790"/>
        <v>0</v>
      </c>
      <c r="Q7895" t="b">
        <f t="shared" si="3787"/>
        <v>0</v>
      </c>
      <c r="R7895" t="b">
        <f t="shared" si="3791"/>
        <v>0</v>
      </c>
      <c r="S7895" t="b">
        <f t="shared" si="3792"/>
        <v>0</v>
      </c>
      <c r="T7895" t="b">
        <f t="shared" si="3793"/>
        <v>0</v>
      </c>
      <c r="U7895" t="b">
        <f t="shared" si="3794"/>
        <v>0</v>
      </c>
      <c r="V7895" t="b">
        <f t="shared" si="3781"/>
        <v>0</v>
      </c>
      <c r="W7895" t="b">
        <f t="shared" si="3782"/>
        <v>0</v>
      </c>
      <c r="X7895" t="b">
        <f t="shared" si="3783"/>
        <v>0</v>
      </c>
      <c r="Y7895" t="b">
        <f t="shared" si="3784"/>
        <v>0</v>
      </c>
      <c r="Z7895" t="b">
        <f t="shared" si="3788"/>
        <v>0</v>
      </c>
      <c r="AA7895" t="b">
        <f t="shared" si="3789"/>
        <v>0</v>
      </c>
    </row>
    <row r="7896" spans="1:27" x14ac:dyDescent="0.25">
      <c r="A7896" t="s">
        <v>10797</v>
      </c>
      <c r="B7896" t="s">
        <v>27463</v>
      </c>
      <c r="C7896" t="s">
        <v>27464</v>
      </c>
      <c r="D7896">
        <v>1998</v>
      </c>
      <c r="E7896" t="s">
        <v>11100</v>
      </c>
      <c r="F7896">
        <v>65</v>
      </c>
      <c r="G7896">
        <v>1</v>
      </c>
      <c r="H7896" t="s">
        <v>14428</v>
      </c>
      <c r="J7896" t="s">
        <v>27465</v>
      </c>
      <c r="L7896" t="s">
        <v>20</v>
      </c>
      <c r="M7896" t="s">
        <v>35</v>
      </c>
      <c r="P7896" t="b">
        <f t="shared" si="3790"/>
        <v>0</v>
      </c>
      <c r="Q7896" t="b">
        <f t="shared" si="3787"/>
        <v>0</v>
      </c>
      <c r="R7896" t="b">
        <f t="shared" si="3791"/>
        <v>0</v>
      </c>
      <c r="S7896" t="b">
        <f t="shared" si="3792"/>
        <v>0</v>
      </c>
      <c r="T7896" t="b">
        <f t="shared" si="3793"/>
        <v>0</v>
      </c>
      <c r="U7896" t="b">
        <f t="shared" si="3794"/>
        <v>0</v>
      </c>
      <c r="V7896" t="b">
        <f t="shared" si="3781"/>
        <v>0</v>
      </c>
      <c r="W7896" t="b">
        <f t="shared" si="3782"/>
        <v>0</v>
      </c>
      <c r="X7896" t="b">
        <f t="shared" si="3783"/>
        <v>0</v>
      </c>
      <c r="Y7896" t="b">
        <f t="shared" si="3784"/>
        <v>0</v>
      </c>
      <c r="Z7896" t="b">
        <f t="shared" si="3788"/>
        <v>0</v>
      </c>
      <c r="AA7896" t="b">
        <f t="shared" si="3789"/>
        <v>0</v>
      </c>
    </row>
    <row r="7897" spans="1:27" x14ac:dyDescent="0.25">
      <c r="A7897" t="s">
        <v>10797</v>
      </c>
      <c r="B7897" t="s">
        <v>27466</v>
      </c>
      <c r="C7897" t="s">
        <v>27467</v>
      </c>
      <c r="D7897">
        <v>1998</v>
      </c>
      <c r="E7897" t="s">
        <v>1058</v>
      </c>
      <c r="F7897">
        <v>20</v>
      </c>
      <c r="G7897">
        <v>2</v>
      </c>
      <c r="H7897" t="s">
        <v>27468</v>
      </c>
      <c r="J7897" t="s">
        <v>27469</v>
      </c>
      <c r="L7897" t="s">
        <v>19</v>
      </c>
      <c r="M7897" t="s">
        <v>20</v>
      </c>
      <c r="P7897" t="b">
        <f t="shared" si="3790"/>
        <v>0</v>
      </c>
      <c r="Q7897" t="b">
        <f t="shared" si="3787"/>
        <v>0</v>
      </c>
      <c r="R7897" t="b">
        <f t="shared" si="3791"/>
        <v>0</v>
      </c>
      <c r="S7897" t="b">
        <f t="shared" si="3792"/>
        <v>0</v>
      </c>
      <c r="T7897" t="b">
        <f t="shared" si="3793"/>
        <v>0</v>
      </c>
      <c r="U7897" t="b">
        <f t="shared" si="3794"/>
        <v>0</v>
      </c>
      <c r="V7897" t="b">
        <f t="shared" si="3781"/>
        <v>0</v>
      </c>
      <c r="W7897" t="b">
        <f t="shared" si="3782"/>
        <v>0</v>
      </c>
      <c r="X7897" t="b">
        <f t="shared" si="3783"/>
        <v>0</v>
      </c>
      <c r="Y7897" t="b">
        <f t="shared" si="3784"/>
        <v>0</v>
      </c>
      <c r="Z7897" t="b">
        <f t="shared" si="3788"/>
        <v>0</v>
      </c>
      <c r="AA7897" t="b">
        <f t="shared" si="3789"/>
        <v>0</v>
      </c>
    </row>
    <row r="7898" spans="1:27" x14ac:dyDescent="0.25">
      <c r="A7898" t="s">
        <v>10797</v>
      </c>
      <c r="B7898" t="s">
        <v>27470</v>
      </c>
      <c r="C7898" t="s">
        <v>27471</v>
      </c>
      <c r="D7898">
        <v>1998</v>
      </c>
      <c r="E7898" t="s">
        <v>2496</v>
      </c>
      <c r="F7898">
        <v>63</v>
      </c>
      <c r="G7898">
        <v>9</v>
      </c>
      <c r="H7898" t="s">
        <v>27472</v>
      </c>
      <c r="J7898" t="s">
        <v>27473</v>
      </c>
      <c r="L7898" t="s">
        <v>19</v>
      </c>
      <c r="M7898" t="s">
        <v>20</v>
      </c>
      <c r="P7898" t="b">
        <f t="shared" si="3790"/>
        <v>0</v>
      </c>
      <c r="Q7898" t="b">
        <f t="shared" si="3787"/>
        <v>0</v>
      </c>
      <c r="R7898" t="b">
        <f t="shared" si="3791"/>
        <v>0</v>
      </c>
      <c r="S7898" t="b">
        <f t="shared" si="3792"/>
        <v>0</v>
      </c>
      <c r="T7898" t="b">
        <f t="shared" si="3793"/>
        <v>0</v>
      </c>
      <c r="U7898" t="b">
        <f t="shared" si="3794"/>
        <v>0</v>
      </c>
      <c r="V7898" t="b">
        <f t="shared" si="3781"/>
        <v>0</v>
      </c>
      <c r="W7898" t="b">
        <f t="shared" si="3782"/>
        <v>0</v>
      </c>
      <c r="X7898" t="b">
        <f t="shared" si="3783"/>
        <v>0</v>
      </c>
      <c r="Y7898" t="b">
        <f t="shared" si="3784"/>
        <v>0</v>
      </c>
      <c r="Z7898" t="b">
        <f t="shared" si="3788"/>
        <v>0</v>
      </c>
      <c r="AA7898" t="b">
        <f t="shared" si="3789"/>
        <v>0</v>
      </c>
    </row>
    <row r="7899" spans="1:27" x14ac:dyDescent="0.25">
      <c r="A7899" t="s">
        <v>10797</v>
      </c>
      <c r="B7899" t="s">
        <v>27474</v>
      </c>
      <c r="C7899" t="s">
        <v>27475</v>
      </c>
      <c r="D7899">
        <v>1998</v>
      </c>
      <c r="E7899" t="s">
        <v>12582</v>
      </c>
      <c r="F7899">
        <v>95</v>
      </c>
      <c r="G7899">
        <v>14</v>
      </c>
      <c r="H7899" t="s">
        <v>27476</v>
      </c>
      <c r="L7899" t="s">
        <v>19</v>
      </c>
      <c r="M7899" t="s">
        <v>20</v>
      </c>
      <c r="P7899" t="b">
        <f t="shared" si="3790"/>
        <v>0</v>
      </c>
      <c r="Q7899" t="b">
        <f t="shared" si="3787"/>
        <v>0</v>
      </c>
      <c r="R7899" t="b">
        <f t="shared" si="3791"/>
        <v>0</v>
      </c>
      <c r="S7899" t="b">
        <f t="shared" si="3792"/>
        <v>0</v>
      </c>
      <c r="T7899" t="b">
        <f t="shared" si="3793"/>
        <v>0</v>
      </c>
      <c r="U7899" t="b">
        <f t="shared" si="3794"/>
        <v>0</v>
      </c>
      <c r="V7899" t="b">
        <f t="shared" si="3781"/>
        <v>0</v>
      </c>
      <c r="W7899" t="b">
        <f t="shared" si="3782"/>
        <v>0</v>
      </c>
      <c r="X7899" t="b">
        <f t="shared" si="3783"/>
        <v>0</v>
      </c>
      <c r="Y7899" t="b">
        <f t="shared" si="3784"/>
        <v>0</v>
      </c>
      <c r="Z7899" t="b">
        <f t="shared" si="3788"/>
        <v>0</v>
      </c>
      <c r="AA7899" t="b">
        <f t="shared" si="3789"/>
        <v>0</v>
      </c>
    </row>
    <row r="7900" spans="1:27" x14ac:dyDescent="0.25">
      <c r="A7900" t="s">
        <v>10797</v>
      </c>
      <c r="B7900" t="s">
        <v>27477</v>
      </c>
      <c r="C7900" t="s">
        <v>27478</v>
      </c>
      <c r="D7900">
        <v>1998</v>
      </c>
      <c r="E7900" t="s">
        <v>261</v>
      </c>
      <c r="F7900">
        <v>115</v>
      </c>
      <c r="G7900">
        <v>3</v>
      </c>
      <c r="H7900" t="s">
        <v>27479</v>
      </c>
      <c r="J7900" t="s">
        <v>27480</v>
      </c>
      <c r="L7900" t="s">
        <v>19</v>
      </c>
      <c r="M7900" t="s">
        <v>20</v>
      </c>
      <c r="P7900" t="b">
        <f t="shared" si="3790"/>
        <v>0</v>
      </c>
      <c r="Q7900" t="b">
        <f t="shared" si="3787"/>
        <v>0</v>
      </c>
      <c r="R7900" t="b">
        <f t="shared" si="3791"/>
        <v>0</v>
      </c>
      <c r="S7900" t="b">
        <f t="shared" si="3792"/>
        <v>0</v>
      </c>
      <c r="T7900" t="b">
        <f t="shared" si="3793"/>
        <v>0</v>
      </c>
      <c r="U7900" t="b">
        <f t="shared" si="3794"/>
        <v>0</v>
      </c>
      <c r="V7900" t="b">
        <f t="shared" si="3781"/>
        <v>0</v>
      </c>
      <c r="W7900" t="b">
        <f t="shared" si="3782"/>
        <v>0</v>
      </c>
      <c r="X7900" t="b">
        <f t="shared" si="3783"/>
        <v>0</v>
      </c>
      <c r="Y7900" t="b">
        <f t="shared" si="3784"/>
        <v>0</v>
      </c>
      <c r="Z7900" t="b">
        <f t="shared" si="3788"/>
        <v>0</v>
      </c>
      <c r="AA7900" t="b">
        <f t="shared" si="3789"/>
        <v>0</v>
      </c>
    </row>
    <row r="7901" spans="1:27" x14ac:dyDescent="0.25">
      <c r="A7901" t="s">
        <v>10797</v>
      </c>
      <c r="B7901" t="s">
        <v>27481</v>
      </c>
      <c r="C7901" t="s">
        <v>27482</v>
      </c>
      <c r="D7901">
        <v>1998</v>
      </c>
      <c r="E7901" t="s">
        <v>261</v>
      </c>
      <c r="F7901">
        <v>115</v>
      </c>
      <c r="G7901">
        <v>3</v>
      </c>
      <c r="H7901" t="s">
        <v>27483</v>
      </c>
      <c r="L7901" t="s">
        <v>20</v>
      </c>
      <c r="M7901" t="s">
        <v>19</v>
      </c>
      <c r="P7901" t="b">
        <f t="shared" si="3790"/>
        <v>0</v>
      </c>
      <c r="Q7901" t="b">
        <f t="shared" si="3787"/>
        <v>0</v>
      </c>
      <c r="R7901" t="b">
        <f t="shared" si="3791"/>
        <v>0</v>
      </c>
      <c r="S7901" t="b">
        <f t="shared" si="3792"/>
        <v>0</v>
      </c>
      <c r="T7901" t="b">
        <f t="shared" si="3793"/>
        <v>0</v>
      </c>
      <c r="U7901" t="b">
        <f t="shared" si="3794"/>
        <v>0</v>
      </c>
      <c r="V7901" t="b">
        <f t="shared" si="3781"/>
        <v>0</v>
      </c>
      <c r="W7901" t="b">
        <f t="shared" si="3782"/>
        <v>0</v>
      </c>
      <c r="X7901" t="b">
        <f t="shared" si="3783"/>
        <v>0</v>
      </c>
      <c r="Y7901" t="b">
        <f t="shared" si="3784"/>
        <v>0</v>
      </c>
      <c r="Z7901" t="b">
        <f t="shared" si="3788"/>
        <v>0</v>
      </c>
      <c r="AA7901" t="b">
        <f t="shared" si="3789"/>
        <v>0</v>
      </c>
    </row>
    <row r="7902" spans="1:27" x14ac:dyDescent="0.25">
      <c r="A7902" t="s">
        <v>10797</v>
      </c>
      <c r="B7902" t="s">
        <v>25168</v>
      </c>
      <c r="C7902" t="s">
        <v>27484</v>
      </c>
      <c r="D7902">
        <v>1998</v>
      </c>
      <c r="E7902" t="s">
        <v>90</v>
      </c>
      <c r="F7902">
        <v>43</v>
      </c>
      <c r="G7902">
        <v>1</v>
      </c>
      <c r="H7902" s="3">
        <v>43405</v>
      </c>
      <c r="L7902" t="s">
        <v>19</v>
      </c>
      <c r="M7902" t="s">
        <v>20</v>
      </c>
      <c r="P7902" t="b">
        <f t="shared" si="3790"/>
        <v>0</v>
      </c>
      <c r="Q7902" t="b">
        <f t="shared" si="3787"/>
        <v>0</v>
      </c>
      <c r="R7902" t="b">
        <f t="shared" si="3791"/>
        <v>0</v>
      </c>
      <c r="S7902" t="b">
        <f t="shared" si="3792"/>
        <v>0</v>
      </c>
      <c r="T7902" t="b">
        <f t="shared" si="3793"/>
        <v>0</v>
      </c>
      <c r="U7902" t="b">
        <f t="shared" si="3794"/>
        <v>0</v>
      </c>
      <c r="V7902" t="b">
        <f t="shared" si="3781"/>
        <v>0</v>
      </c>
      <c r="W7902" t="b">
        <f t="shared" si="3782"/>
        <v>0</v>
      </c>
      <c r="X7902" t="b">
        <f t="shared" si="3783"/>
        <v>0</v>
      </c>
      <c r="Y7902" t="b">
        <f t="shared" si="3784"/>
        <v>0</v>
      </c>
      <c r="Z7902" t="b">
        <f t="shared" si="3788"/>
        <v>0</v>
      </c>
      <c r="AA7902" t="b">
        <f t="shared" si="3789"/>
        <v>0</v>
      </c>
    </row>
    <row r="7903" spans="1:27" x14ac:dyDescent="0.25">
      <c r="A7903" t="s">
        <v>10797</v>
      </c>
      <c r="B7903" t="s">
        <v>27485</v>
      </c>
      <c r="C7903" t="s">
        <v>27486</v>
      </c>
      <c r="D7903">
        <v>1998</v>
      </c>
      <c r="E7903" t="s">
        <v>1667</v>
      </c>
      <c r="F7903">
        <v>85</v>
      </c>
      <c r="G7903" s="2">
        <v>42767</v>
      </c>
      <c r="H7903" s="2">
        <v>42948</v>
      </c>
      <c r="L7903" t="s">
        <v>20</v>
      </c>
      <c r="M7903" t="s">
        <v>19</v>
      </c>
      <c r="P7903" t="b">
        <f t="shared" si="3790"/>
        <v>0</v>
      </c>
      <c r="Q7903" t="b">
        <f t="shared" si="3787"/>
        <v>0</v>
      </c>
      <c r="R7903" t="b">
        <f t="shared" si="3791"/>
        <v>0</v>
      </c>
      <c r="S7903" t="b">
        <f t="shared" si="3792"/>
        <v>0</v>
      </c>
      <c r="T7903" t="b">
        <f t="shared" si="3793"/>
        <v>0</v>
      </c>
      <c r="U7903" t="b">
        <f t="shared" si="3794"/>
        <v>0</v>
      </c>
      <c r="V7903" t="b">
        <f t="shared" si="3781"/>
        <v>0</v>
      </c>
      <c r="W7903" t="b">
        <f t="shared" si="3782"/>
        <v>0</v>
      </c>
      <c r="X7903" t="b">
        <f t="shared" si="3783"/>
        <v>0</v>
      </c>
      <c r="Y7903" t="b">
        <f t="shared" si="3784"/>
        <v>0</v>
      </c>
      <c r="Z7903" t="b">
        <f t="shared" si="3788"/>
        <v>0</v>
      </c>
      <c r="AA7903" t="b">
        <f t="shared" si="3789"/>
        <v>0</v>
      </c>
    </row>
    <row r="7904" spans="1:27" x14ac:dyDescent="0.25">
      <c r="A7904" t="s">
        <v>10797</v>
      </c>
      <c r="B7904" t="s">
        <v>27009</v>
      </c>
      <c r="C7904" t="s">
        <v>27487</v>
      </c>
      <c r="D7904">
        <v>1998</v>
      </c>
      <c r="E7904" t="s">
        <v>177</v>
      </c>
      <c r="F7904">
        <v>29</v>
      </c>
      <c r="G7904">
        <v>3</v>
      </c>
      <c r="H7904" t="s">
        <v>27488</v>
      </c>
      <c r="L7904" t="s">
        <v>35</v>
      </c>
      <c r="M7904" t="s">
        <v>20</v>
      </c>
      <c r="P7904" t="b">
        <f t="shared" si="3790"/>
        <v>0</v>
      </c>
      <c r="Q7904" t="b">
        <f t="shared" si="3787"/>
        <v>0</v>
      </c>
      <c r="R7904" t="b">
        <f t="shared" si="3791"/>
        <v>0</v>
      </c>
      <c r="S7904" t="b">
        <f t="shared" si="3792"/>
        <v>0</v>
      </c>
      <c r="T7904" t="b">
        <f t="shared" si="3793"/>
        <v>0</v>
      </c>
      <c r="U7904" t="b">
        <f t="shared" si="3794"/>
        <v>0</v>
      </c>
      <c r="V7904" t="b">
        <f t="shared" si="3781"/>
        <v>0</v>
      </c>
      <c r="W7904" t="b">
        <f t="shared" si="3782"/>
        <v>0</v>
      </c>
      <c r="X7904" t="b">
        <f t="shared" si="3783"/>
        <v>0</v>
      </c>
      <c r="Y7904" t="b">
        <f t="shared" si="3784"/>
        <v>0</v>
      </c>
      <c r="Z7904" t="b">
        <f t="shared" si="3788"/>
        <v>0</v>
      </c>
      <c r="AA7904" t="b">
        <f t="shared" si="3789"/>
        <v>0</v>
      </c>
    </row>
    <row r="7905" spans="1:27" x14ac:dyDescent="0.25">
      <c r="A7905" t="s">
        <v>10797</v>
      </c>
      <c r="B7905" t="s">
        <v>27489</v>
      </c>
      <c r="C7905" t="s">
        <v>27490</v>
      </c>
      <c r="D7905">
        <v>1998</v>
      </c>
      <c r="E7905" t="s">
        <v>722</v>
      </c>
      <c r="F7905">
        <v>76</v>
      </c>
      <c r="G7905">
        <v>7</v>
      </c>
      <c r="H7905" t="s">
        <v>27491</v>
      </c>
      <c r="J7905" t="s">
        <v>23752</v>
      </c>
      <c r="L7905" t="s">
        <v>20</v>
      </c>
      <c r="M7905" t="s">
        <v>19</v>
      </c>
      <c r="P7905" t="b">
        <f t="shared" si="3790"/>
        <v>0</v>
      </c>
      <c r="Q7905" t="b">
        <f t="shared" si="3787"/>
        <v>0</v>
      </c>
      <c r="R7905" t="b">
        <f t="shared" si="3791"/>
        <v>0</v>
      </c>
      <c r="S7905" t="b">
        <f t="shared" si="3792"/>
        <v>0</v>
      </c>
      <c r="T7905" t="b">
        <f t="shared" si="3793"/>
        <v>0</v>
      </c>
      <c r="U7905" t="b">
        <f t="shared" si="3794"/>
        <v>0</v>
      </c>
      <c r="V7905" t="b">
        <f t="shared" si="3781"/>
        <v>0</v>
      </c>
      <c r="W7905" t="b">
        <f t="shared" si="3782"/>
        <v>0</v>
      </c>
      <c r="X7905" t="b">
        <f t="shared" si="3783"/>
        <v>0</v>
      </c>
      <c r="Y7905" t="b">
        <f t="shared" si="3784"/>
        <v>0</v>
      </c>
      <c r="Z7905" t="b">
        <f t="shared" si="3788"/>
        <v>0</v>
      </c>
      <c r="AA7905" t="b">
        <f t="shared" si="3789"/>
        <v>0</v>
      </c>
    </row>
    <row r="7906" spans="1:27" x14ac:dyDescent="0.25">
      <c r="A7906" t="s">
        <v>10797</v>
      </c>
      <c r="B7906" t="s">
        <v>27492</v>
      </c>
      <c r="C7906" t="s">
        <v>27493</v>
      </c>
      <c r="D7906">
        <v>1998</v>
      </c>
      <c r="E7906" t="s">
        <v>2187</v>
      </c>
      <c r="F7906">
        <v>17</v>
      </c>
      <c r="G7906">
        <v>7</v>
      </c>
      <c r="H7906" t="s">
        <v>27494</v>
      </c>
      <c r="L7906" t="s">
        <v>35</v>
      </c>
      <c r="M7906" t="s">
        <v>20</v>
      </c>
      <c r="P7906" t="b">
        <f t="shared" si="3790"/>
        <v>0</v>
      </c>
      <c r="Q7906" t="b">
        <f t="shared" si="3787"/>
        <v>0</v>
      </c>
      <c r="R7906" t="b">
        <f t="shared" si="3791"/>
        <v>0</v>
      </c>
      <c r="S7906" t="b">
        <f t="shared" si="3792"/>
        <v>0</v>
      </c>
      <c r="T7906" t="b">
        <f t="shared" si="3793"/>
        <v>0</v>
      </c>
      <c r="U7906" t="b">
        <f t="shared" si="3794"/>
        <v>0</v>
      </c>
      <c r="V7906" t="b">
        <f t="shared" si="3781"/>
        <v>0</v>
      </c>
      <c r="W7906" t="b">
        <f t="shared" si="3782"/>
        <v>0</v>
      </c>
      <c r="X7906" t="b">
        <f t="shared" si="3783"/>
        <v>0</v>
      </c>
      <c r="Y7906" t="b">
        <f t="shared" si="3784"/>
        <v>0</v>
      </c>
      <c r="Z7906" t="b">
        <f t="shared" si="3788"/>
        <v>0</v>
      </c>
      <c r="AA7906" t="b">
        <f t="shared" si="3789"/>
        <v>0</v>
      </c>
    </row>
    <row r="7907" spans="1:27" x14ac:dyDescent="0.25">
      <c r="A7907" t="s">
        <v>10797</v>
      </c>
      <c r="B7907" t="s">
        <v>27495</v>
      </c>
      <c r="C7907" t="s">
        <v>27496</v>
      </c>
      <c r="D7907">
        <v>1998</v>
      </c>
      <c r="E7907" t="s">
        <v>1371</v>
      </c>
      <c r="F7907">
        <v>62</v>
      </c>
      <c r="G7907">
        <v>3</v>
      </c>
      <c r="H7907" t="s">
        <v>27497</v>
      </c>
      <c r="L7907" t="s">
        <v>20</v>
      </c>
      <c r="M7907" t="s">
        <v>19</v>
      </c>
      <c r="P7907" t="b">
        <f t="shared" si="3790"/>
        <v>0</v>
      </c>
      <c r="Q7907" t="b">
        <f t="shared" si="3787"/>
        <v>0</v>
      </c>
      <c r="R7907" t="b">
        <f t="shared" si="3791"/>
        <v>0</v>
      </c>
      <c r="S7907" t="b">
        <f t="shared" si="3792"/>
        <v>0</v>
      </c>
      <c r="T7907" t="b">
        <f t="shared" si="3793"/>
        <v>0</v>
      </c>
      <c r="U7907" t="b">
        <f t="shared" si="3794"/>
        <v>0</v>
      </c>
      <c r="V7907" t="b">
        <f t="shared" ref="V7907:V7916" si="3795">ISNUMBER(SEARCH(" hen",$C7907))</f>
        <v>0</v>
      </c>
      <c r="W7907" t="b">
        <f t="shared" ref="W7907:W7916" si="3796">ISNUMBER(SEARCH("penguin",$C7907))</f>
        <v>0</v>
      </c>
      <c r="X7907" t="b">
        <f t="shared" ref="X7907:X7916" si="3797">ISNUMBER(SEARCH("Whale",$C7907))</f>
        <v>0</v>
      </c>
      <c r="Y7907" t="b">
        <f t="shared" ref="Y7907:Y7916" si="3798">ISNUMBER(SEARCH("Seal",$C7907))</f>
        <v>0</v>
      </c>
      <c r="Z7907" t="b">
        <f t="shared" si="3788"/>
        <v>0</v>
      </c>
      <c r="AA7907" t="b">
        <f t="shared" si="3789"/>
        <v>0</v>
      </c>
    </row>
    <row r="7908" spans="1:27" x14ac:dyDescent="0.25">
      <c r="A7908" t="s">
        <v>10797</v>
      </c>
      <c r="B7908" t="s">
        <v>24573</v>
      </c>
      <c r="C7908" t="s">
        <v>27498</v>
      </c>
      <c r="D7908">
        <v>1998</v>
      </c>
      <c r="E7908" t="s">
        <v>24575</v>
      </c>
      <c r="F7908">
        <v>41</v>
      </c>
      <c r="G7908">
        <v>4</v>
      </c>
      <c r="H7908" t="s">
        <v>27499</v>
      </c>
      <c r="L7908" t="s">
        <v>20</v>
      </c>
      <c r="M7908" t="s">
        <v>19</v>
      </c>
      <c r="P7908" t="b">
        <f t="shared" si="3790"/>
        <v>0</v>
      </c>
      <c r="Q7908" t="b">
        <f t="shared" si="3787"/>
        <v>0</v>
      </c>
      <c r="R7908" t="b">
        <f t="shared" si="3791"/>
        <v>0</v>
      </c>
      <c r="S7908" t="b">
        <f t="shared" si="3792"/>
        <v>0</v>
      </c>
      <c r="T7908" t="b">
        <f t="shared" si="3793"/>
        <v>0</v>
      </c>
      <c r="U7908" t="b">
        <f t="shared" si="3794"/>
        <v>0</v>
      </c>
      <c r="V7908" t="b">
        <f t="shared" si="3795"/>
        <v>0</v>
      </c>
      <c r="W7908" t="b">
        <f t="shared" si="3796"/>
        <v>0</v>
      </c>
      <c r="X7908" t="b">
        <f t="shared" si="3797"/>
        <v>0</v>
      </c>
      <c r="Y7908" t="b">
        <f t="shared" si="3798"/>
        <v>0</v>
      </c>
      <c r="Z7908" t="b">
        <f t="shared" si="3788"/>
        <v>0</v>
      </c>
      <c r="AA7908" t="b">
        <f t="shared" si="3789"/>
        <v>0</v>
      </c>
    </row>
    <row r="7909" spans="1:27" x14ac:dyDescent="0.25">
      <c r="A7909" t="s">
        <v>10797</v>
      </c>
      <c r="B7909" t="s">
        <v>27500</v>
      </c>
      <c r="C7909" t="s">
        <v>27501</v>
      </c>
      <c r="D7909">
        <v>1998</v>
      </c>
      <c r="E7909" t="s">
        <v>27502</v>
      </c>
      <c r="F7909">
        <v>42</v>
      </c>
      <c r="G7909">
        <v>2</v>
      </c>
      <c r="H7909" t="s">
        <v>27503</v>
      </c>
      <c r="L7909" t="s">
        <v>35</v>
      </c>
      <c r="M7909" t="s">
        <v>20</v>
      </c>
      <c r="P7909" t="b">
        <f t="shared" si="3790"/>
        <v>0</v>
      </c>
      <c r="Q7909" t="b">
        <f t="shared" si="3787"/>
        <v>0</v>
      </c>
      <c r="R7909" t="b">
        <f t="shared" si="3791"/>
        <v>0</v>
      </c>
      <c r="S7909" t="b">
        <f t="shared" si="3792"/>
        <v>0</v>
      </c>
      <c r="T7909" t="b">
        <f t="shared" si="3793"/>
        <v>0</v>
      </c>
      <c r="U7909" t="b">
        <f t="shared" si="3794"/>
        <v>0</v>
      </c>
      <c r="V7909" t="b">
        <f t="shared" si="3795"/>
        <v>0</v>
      </c>
      <c r="W7909" t="b">
        <f t="shared" si="3796"/>
        <v>0</v>
      </c>
      <c r="X7909" t="b">
        <f t="shared" si="3797"/>
        <v>0</v>
      </c>
      <c r="Y7909" t="b">
        <f t="shared" si="3798"/>
        <v>0</v>
      </c>
      <c r="Z7909" t="b">
        <f t="shared" si="3788"/>
        <v>0</v>
      </c>
      <c r="AA7909" t="b">
        <f t="shared" si="3789"/>
        <v>0</v>
      </c>
    </row>
    <row r="7910" spans="1:27" x14ac:dyDescent="0.25">
      <c r="A7910" t="s">
        <v>10797</v>
      </c>
      <c r="B7910" t="s">
        <v>27504</v>
      </c>
      <c r="C7910" t="s">
        <v>27505</v>
      </c>
      <c r="D7910">
        <v>1998</v>
      </c>
      <c r="E7910" t="s">
        <v>5311</v>
      </c>
      <c r="F7910">
        <v>35</v>
      </c>
      <c r="G7910">
        <v>1</v>
      </c>
      <c r="H7910" t="s">
        <v>21807</v>
      </c>
      <c r="L7910" t="s">
        <v>20</v>
      </c>
      <c r="M7910" t="s">
        <v>19</v>
      </c>
      <c r="P7910" t="b">
        <f t="shared" si="3790"/>
        <v>0</v>
      </c>
      <c r="Q7910" t="b">
        <f t="shared" si="3787"/>
        <v>0</v>
      </c>
      <c r="R7910" t="b">
        <f t="shared" si="3791"/>
        <v>0</v>
      </c>
      <c r="S7910" t="b">
        <f t="shared" si="3792"/>
        <v>0</v>
      </c>
      <c r="T7910" t="b">
        <f t="shared" si="3793"/>
        <v>0</v>
      </c>
      <c r="U7910" t="b">
        <f t="shared" si="3794"/>
        <v>0</v>
      </c>
      <c r="V7910" t="b">
        <f t="shared" si="3795"/>
        <v>0</v>
      </c>
      <c r="W7910" t="b">
        <f t="shared" si="3796"/>
        <v>0</v>
      </c>
      <c r="X7910" t="b">
        <f t="shared" si="3797"/>
        <v>0</v>
      </c>
      <c r="Y7910" t="b">
        <f t="shared" si="3798"/>
        <v>0</v>
      </c>
      <c r="Z7910" t="b">
        <f t="shared" si="3788"/>
        <v>0</v>
      </c>
      <c r="AA7910" t="b">
        <f t="shared" si="3789"/>
        <v>0</v>
      </c>
    </row>
    <row r="7911" spans="1:27" x14ac:dyDescent="0.25">
      <c r="A7911" t="s">
        <v>10797</v>
      </c>
      <c r="B7911" t="s">
        <v>27506</v>
      </c>
      <c r="C7911" t="s">
        <v>27507</v>
      </c>
      <c r="D7911">
        <v>1998</v>
      </c>
      <c r="E7911" t="s">
        <v>27508</v>
      </c>
      <c r="F7911" t="s">
        <v>27509</v>
      </c>
      <c r="G7911">
        <v>3</v>
      </c>
      <c r="H7911" t="s">
        <v>27510</v>
      </c>
      <c r="L7911" t="s">
        <v>19</v>
      </c>
      <c r="M7911" t="s">
        <v>20</v>
      </c>
      <c r="P7911" t="b">
        <f t="shared" si="3790"/>
        <v>0</v>
      </c>
      <c r="Q7911" t="b">
        <f t="shared" si="3787"/>
        <v>0</v>
      </c>
      <c r="R7911" t="b">
        <f t="shared" si="3791"/>
        <v>0</v>
      </c>
      <c r="S7911" t="b">
        <f t="shared" si="3792"/>
        <v>0</v>
      </c>
      <c r="T7911" t="b">
        <f t="shared" si="3793"/>
        <v>0</v>
      </c>
      <c r="U7911" t="b">
        <f t="shared" si="3794"/>
        <v>0</v>
      </c>
      <c r="V7911" t="b">
        <f t="shared" si="3795"/>
        <v>0</v>
      </c>
      <c r="W7911" t="b">
        <f t="shared" si="3796"/>
        <v>0</v>
      </c>
      <c r="X7911" t="b">
        <f t="shared" si="3797"/>
        <v>0</v>
      </c>
      <c r="Y7911" t="b">
        <f t="shared" si="3798"/>
        <v>0</v>
      </c>
      <c r="Z7911" t="b">
        <f t="shared" si="3788"/>
        <v>0</v>
      </c>
      <c r="AA7911" t="b">
        <f t="shared" si="3789"/>
        <v>0</v>
      </c>
    </row>
    <row r="7912" spans="1:27" x14ac:dyDescent="0.25">
      <c r="A7912" t="s">
        <v>10797</v>
      </c>
      <c r="B7912" t="s">
        <v>27511</v>
      </c>
      <c r="C7912" t="s">
        <v>27512</v>
      </c>
      <c r="D7912">
        <v>1998</v>
      </c>
      <c r="E7912" t="s">
        <v>552</v>
      </c>
      <c r="F7912">
        <v>12</v>
      </c>
      <c r="G7912">
        <v>3</v>
      </c>
      <c r="H7912" t="s">
        <v>27513</v>
      </c>
      <c r="L7912" t="s">
        <v>20</v>
      </c>
      <c r="M7912" t="s">
        <v>35</v>
      </c>
      <c r="P7912" t="b">
        <f t="shared" si="3790"/>
        <v>0</v>
      </c>
      <c r="Q7912" t="b">
        <f t="shared" si="3787"/>
        <v>0</v>
      </c>
      <c r="R7912" t="b">
        <f t="shared" si="3791"/>
        <v>0</v>
      </c>
      <c r="S7912" t="b">
        <f t="shared" si="3792"/>
        <v>0</v>
      </c>
      <c r="T7912" t="b">
        <f t="shared" si="3793"/>
        <v>0</v>
      </c>
      <c r="U7912" t="b">
        <f t="shared" si="3794"/>
        <v>0</v>
      </c>
      <c r="V7912" t="b">
        <f t="shared" si="3795"/>
        <v>0</v>
      </c>
      <c r="W7912" t="b">
        <f t="shared" si="3796"/>
        <v>0</v>
      </c>
      <c r="X7912" t="b">
        <f t="shared" si="3797"/>
        <v>0</v>
      </c>
      <c r="Y7912" t="b">
        <f t="shared" si="3798"/>
        <v>0</v>
      </c>
      <c r="Z7912" t="b">
        <f t="shared" si="3788"/>
        <v>0</v>
      </c>
      <c r="AA7912" t="b">
        <f t="shared" si="3789"/>
        <v>0</v>
      </c>
    </row>
    <row r="7913" spans="1:27" x14ac:dyDescent="0.25">
      <c r="A7913" t="s">
        <v>10797</v>
      </c>
      <c r="B7913" t="s">
        <v>27514</v>
      </c>
      <c r="C7913" t="s">
        <v>27515</v>
      </c>
      <c r="D7913">
        <v>1998</v>
      </c>
      <c r="E7913" t="s">
        <v>11061</v>
      </c>
      <c r="F7913">
        <v>79</v>
      </c>
      <c r="G7913">
        <v>4</v>
      </c>
      <c r="H7913" t="s">
        <v>27516</v>
      </c>
      <c r="L7913" t="s">
        <v>19</v>
      </c>
      <c r="M7913" t="s">
        <v>20</v>
      </c>
      <c r="P7913" t="b">
        <f t="shared" si="3790"/>
        <v>0</v>
      </c>
      <c r="Q7913" t="b">
        <f t="shared" ref="Q7913:Q7976" si="3799">ISNUMBER(SEARCH("marine",$C7913))</f>
        <v>0</v>
      </c>
      <c r="R7913" t="b">
        <f t="shared" si="3791"/>
        <v>0</v>
      </c>
      <c r="S7913" t="b">
        <f t="shared" si="3792"/>
        <v>0</v>
      </c>
      <c r="T7913" t="b">
        <f t="shared" si="3793"/>
        <v>0</v>
      </c>
      <c r="U7913" t="b">
        <f t="shared" si="3794"/>
        <v>0</v>
      </c>
      <c r="V7913" t="b">
        <f t="shared" si="3795"/>
        <v>0</v>
      </c>
      <c r="W7913" t="b">
        <f t="shared" si="3796"/>
        <v>0</v>
      </c>
      <c r="X7913" t="b">
        <f t="shared" si="3797"/>
        <v>0</v>
      </c>
      <c r="Y7913" t="b">
        <f t="shared" si="3798"/>
        <v>0</v>
      </c>
      <c r="Z7913" t="b">
        <f t="shared" si="3788"/>
        <v>0</v>
      </c>
      <c r="AA7913" t="b">
        <f t="shared" si="3789"/>
        <v>0</v>
      </c>
    </row>
    <row r="7914" spans="1:27" x14ac:dyDescent="0.25">
      <c r="A7914" t="s">
        <v>10797</v>
      </c>
      <c r="B7914" t="s">
        <v>27517</v>
      </c>
      <c r="C7914" t="s">
        <v>27518</v>
      </c>
      <c r="D7914">
        <v>1998</v>
      </c>
      <c r="E7914" t="s">
        <v>2598</v>
      </c>
      <c r="F7914">
        <v>104</v>
      </c>
      <c r="G7914">
        <v>6</v>
      </c>
      <c r="H7914" t="s">
        <v>25768</v>
      </c>
      <c r="L7914" t="s">
        <v>19</v>
      </c>
      <c r="M7914" t="s">
        <v>20</v>
      </c>
      <c r="P7914" t="b">
        <f t="shared" si="3790"/>
        <v>0</v>
      </c>
      <c r="Q7914" t="b">
        <f t="shared" si="3799"/>
        <v>0</v>
      </c>
      <c r="R7914" t="b">
        <f t="shared" si="3791"/>
        <v>0</v>
      </c>
      <c r="S7914" t="b">
        <f t="shared" si="3792"/>
        <v>0</v>
      </c>
      <c r="T7914" t="b">
        <f t="shared" si="3793"/>
        <v>0</v>
      </c>
      <c r="U7914" t="b">
        <f t="shared" si="3794"/>
        <v>0</v>
      </c>
      <c r="V7914" t="b">
        <f t="shared" si="3795"/>
        <v>0</v>
      </c>
      <c r="W7914" t="b">
        <f t="shared" si="3796"/>
        <v>0</v>
      </c>
      <c r="X7914" t="b">
        <f t="shared" si="3797"/>
        <v>0</v>
      </c>
      <c r="Y7914" t="b">
        <f t="shared" si="3798"/>
        <v>0</v>
      </c>
      <c r="Z7914" t="b">
        <f t="shared" si="3788"/>
        <v>0</v>
      </c>
      <c r="AA7914" t="b">
        <f t="shared" si="3789"/>
        <v>0</v>
      </c>
    </row>
    <row r="7915" spans="1:27" x14ac:dyDescent="0.25">
      <c r="A7915" t="s">
        <v>10797</v>
      </c>
      <c r="B7915" t="s">
        <v>27519</v>
      </c>
      <c r="C7915" t="s">
        <v>27520</v>
      </c>
      <c r="D7915">
        <v>1998</v>
      </c>
      <c r="E7915" t="s">
        <v>23</v>
      </c>
      <c r="F7915">
        <v>32</v>
      </c>
      <c r="G7915">
        <v>2</v>
      </c>
      <c r="H7915" t="s">
        <v>27521</v>
      </c>
      <c r="L7915" t="s">
        <v>35</v>
      </c>
      <c r="M7915" t="s">
        <v>20</v>
      </c>
      <c r="P7915" t="b">
        <f t="shared" si="3790"/>
        <v>0</v>
      </c>
      <c r="Q7915" t="b">
        <f t="shared" si="3799"/>
        <v>0</v>
      </c>
      <c r="R7915" t="b">
        <f t="shared" si="3791"/>
        <v>0</v>
      </c>
      <c r="S7915" t="b">
        <f t="shared" si="3792"/>
        <v>0</v>
      </c>
      <c r="T7915" t="b">
        <f t="shared" si="3793"/>
        <v>0</v>
      </c>
      <c r="U7915" t="b">
        <f t="shared" si="3794"/>
        <v>0</v>
      </c>
      <c r="V7915" t="b">
        <f t="shared" si="3795"/>
        <v>0</v>
      </c>
      <c r="W7915" t="b">
        <f t="shared" si="3796"/>
        <v>0</v>
      </c>
      <c r="X7915" t="b">
        <f t="shared" si="3797"/>
        <v>0</v>
      </c>
      <c r="Y7915" t="b">
        <f t="shared" si="3798"/>
        <v>0</v>
      </c>
      <c r="Z7915" t="b">
        <f t="shared" si="3788"/>
        <v>0</v>
      </c>
      <c r="AA7915" t="b">
        <f t="shared" si="3789"/>
        <v>0</v>
      </c>
    </row>
    <row r="7916" spans="1:27" x14ac:dyDescent="0.25">
      <c r="A7916" t="s">
        <v>10797</v>
      </c>
      <c r="B7916" t="s">
        <v>27522</v>
      </c>
      <c r="C7916" t="s">
        <v>27523</v>
      </c>
      <c r="D7916">
        <v>1998</v>
      </c>
      <c r="E7916" t="s">
        <v>5252</v>
      </c>
      <c r="F7916">
        <v>45</v>
      </c>
      <c r="G7916">
        <v>2</v>
      </c>
      <c r="H7916" t="s">
        <v>26837</v>
      </c>
      <c r="J7916" t="s">
        <v>27524</v>
      </c>
      <c r="L7916" t="s">
        <v>20</v>
      </c>
      <c r="M7916" t="s">
        <v>35</v>
      </c>
      <c r="P7916" t="b">
        <f t="shared" si="3790"/>
        <v>0</v>
      </c>
      <c r="Q7916" t="b">
        <f t="shared" si="3799"/>
        <v>0</v>
      </c>
      <c r="R7916" t="b">
        <f t="shared" si="3791"/>
        <v>0</v>
      </c>
      <c r="S7916" t="b">
        <f t="shared" si="3792"/>
        <v>0</v>
      </c>
      <c r="T7916" t="b">
        <f t="shared" si="3793"/>
        <v>0</v>
      </c>
      <c r="U7916" t="b">
        <f t="shared" si="3794"/>
        <v>0</v>
      </c>
      <c r="V7916" t="b">
        <f t="shared" si="3795"/>
        <v>0</v>
      </c>
      <c r="W7916" t="b">
        <f t="shared" si="3796"/>
        <v>0</v>
      </c>
      <c r="X7916" t="b">
        <f t="shared" si="3797"/>
        <v>0</v>
      </c>
      <c r="Y7916" t="b">
        <f t="shared" si="3798"/>
        <v>0</v>
      </c>
      <c r="Z7916" t="b">
        <f t="shared" si="3788"/>
        <v>0</v>
      </c>
      <c r="AA7916" t="b">
        <f t="shared" si="3789"/>
        <v>0</v>
      </c>
    </row>
    <row r="7917" spans="1:27" hidden="1" x14ac:dyDescent="0.25">
      <c r="A7917" t="s">
        <v>10797</v>
      </c>
      <c r="B7917" t="s">
        <v>27525</v>
      </c>
      <c r="C7917" t="s">
        <v>27526</v>
      </c>
      <c r="D7917">
        <v>1998</v>
      </c>
      <c r="E7917" t="s">
        <v>428</v>
      </c>
      <c r="F7917">
        <v>166</v>
      </c>
      <c r="H7917" t="s">
        <v>27527</v>
      </c>
      <c r="J7917" t="s">
        <v>27528</v>
      </c>
      <c r="L7917" t="s">
        <v>20</v>
      </c>
      <c r="M7917" t="s">
        <v>19</v>
      </c>
      <c r="N7917" t="s">
        <v>37246</v>
      </c>
      <c r="O7917" t="s">
        <v>37256</v>
      </c>
      <c r="P7917" t="b">
        <f t="shared" si="3790"/>
        <v>0</v>
      </c>
      <c r="Q7917" t="b">
        <f t="shared" si="3799"/>
        <v>1</v>
      </c>
      <c r="R7917" t="b">
        <f t="shared" si="3791"/>
        <v>0</v>
      </c>
      <c r="S7917" t="b">
        <f t="shared" si="3792"/>
        <v>0</v>
      </c>
      <c r="T7917" t="b">
        <f t="shared" si="3793"/>
        <v>0</v>
      </c>
      <c r="U7917" t="b">
        <f t="shared" si="3794"/>
        <v>0</v>
      </c>
    </row>
    <row r="7918" spans="1:27" x14ac:dyDescent="0.25">
      <c r="A7918" t="s">
        <v>10797</v>
      </c>
      <c r="B7918" t="s">
        <v>27529</v>
      </c>
      <c r="C7918" t="s">
        <v>27530</v>
      </c>
      <c r="D7918">
        <v>1998</v>
      </c>
      <c r="E7918" t="s">
        <v>123</v>
      </c>
      <c r="F7918">
        <v>55</v>
      </c>
      <c r="G7918">
        <v>5</v>
      </c>
      <c r="H7918" t="s">
        <v>27531</v>
      </c>
      <c r="L7918" t="s">
        <v>19</v>
      </c>
      <c r="M7918" t="s">
        <v>20</v>
      </c>
      <c r="P7918" t="b">
        <f t="shared" si="3790"/>
        <v>0</v>
      </c>
      <c r="Q7918" t="b">
        <f t="shared" si="3799"/>
        <v>0</v>
      </c>
      <c r="R7918" t="b">
        <f t="shared" si="3791"/>
        <v>0</v>
      </c>
      <c r="S7918" t="b">
        <f t="shared" si="3792"/>
        <v>0</v>
      </c>
      <c r="T7918" t="b">
        <f t="shared" si="3793"/>
        <v>0</v>
      </c>
      <c r="U7918" t="b">
        <f t="shared" si="3794"/>
        <v>0</v>
      </c>
      <c r="V7918" t="b">
        <f t="shared" ref="V7918:V7935" si="3800">ISNUMBER(SEARCH(" hen",$C7918))</f>
        <v>0</v>
      </c>
      <c r="W7918" t="b">
        <f t="shared" ref="W7918:W7935" si="3801">ISNUMBER(SEARCH("penguin",$C7918))</f>
        <v>0</v>
      </c>
      <c r="X7918" t="b">
        <f t="shared" ref="X7918:X7935" si="3802">ISNUMBER(SEARCH("Whale",$C7918))</f>
        <v>0</v>
      </c>
      <c r="Y7918" t="b">
        <f t="shared" ref="Y7918:Y7935" si="3803">ISNUMBER(SEARCH("Seal",$C7918))</f>
        <v>0</v>
      </c>
      <c r="Z7918" t="b">
        <f t="shared" ref="Z7918:Z7935" si="3804">ISNUMBER(SEARCH("Newts",$C7918))</f>
        <v>0</v>
      </c>
      <c r="AA7918" t="b">
        <f t="shared" ref="AA7918:AA7935" si="3805">ISNUMBER(SEARCH("Sea Turtle",$C7918))</f>
        <v>0</v>
      </c>
    </row>
    <row r="7919" spans="1:27" x14ac:dyDescent="0.25">
      <c r="A7919" t="s">
        <v>10797</v>
      </c>
      <c r="B7919" t="s">
        <v>27532</v>
      </c>
      <c r="C7919" t="s">
        <v>27533</v>
      </c>
      <c r="D7919">
        <v>1998</v>
      </c>
      <c r="E7919" t="s">
        <v>147</v>
      </c>
      <c r="F7919">
        <v>79</v>
      </c>
      <c r="G7919">
        <v>2</v>
      </c>
      <c r="H7919" t="s">
        <v>27534</v>
      </c>
      <c r="L7919" t="s">
        <v>19</v>
      </c>
      <c r="M7919" t="s">
        <v>20</v>
      </c>
      <c r="P7919" t="b">
        <f t="shared" si="3790"/>
        <v>0</v>
      </c>
      <c r="Q7919" t="b">
        <f t="shared" si="3799"/>
        <v>0</v>
      </c>
      <c r="R7919" t="b">
        <f t="shared" si="3791"/>
        <v>0</v>
      </c>
      <c r="S7919" t="b">
        <f t="shared" si="3792"/>
        <v>0</v>
      </c>
      <c r="T7919" t="b">
        <f t="shared" si="3793"/>
        <v>0</v>
      </c>
      <c r="U7919" t="b">
        <f t="shared" si="3794"/>
        <v>0</v>
      </c>
      <c r="V7919" t="b">
        <f t="shared" si="3800"/>
        <v>0</v>
      </c>
      <c r="W7919" t="b">
        <f t="shared" si="3801"/>
        <v>0</v>
      </c>
      <c r="X7919" t="b">
        <f t="shared" si="3802"/>
        <v>0</v>
      </c>
      <c r="Y7919" t="b">
        <f t="shared" si="3803"/>
        <v>0</v>
      </c>
      <c r="Z7919" t="b">
        <f t="shared" si="3804"/>
        <v>0</v>
      </c>
      <c r="AA7919" t="b">
        <f t="shared" si="3805"/>
        <v>0</v>
      </c>
    </row>
    <row r="7920" spans="1:27" x14ac:dyDescent="0.25">
      <c r="A7920" t="s">
        <v>10797</v>
      </c>
      <c r="B7920" t="s">
        <v>27535</v>
      </c>
      <c r="C7920" t="s">
        <v>27536</v>
      </c>
      <c r="D7920">
        <v>1998</v>
      </c>
      <c r="E7920" t="s">
        <v>10814</v>
      </c>
      <c r="F7920">
        <v>245</v>
      </c>
      <c r="G7920">
        <v>1</v>
      </c>
      <c r="H7920" t="s">
        <v>19191</v>
      </c>
      <c r="L7920" t="s">
        <v>20</v>
      </c>
      <c r="M7920" t="s">
        <v>35</v>
      </c>
      <c r="P7920" t="b">
        <f t="shared" si="3790"/>
        <v>0</v>
      </c>
      <c r="Q7920" t="b">
        <f t="shared" si="3799"/>
        <v>0</v>
      </c>
      <c r="R7920" t="b">
        <f t="shared" si="3791"/>
        <v>0</v>
      </c>
      <c r="S7920" t="b">
        <f t="shared" si="3792"/>
        <v>0</v>
      </c>
      <c r="T7920" t="b">
        <f t="shared" si="3793"/>
        <v>0</v>
      </c>
      <c r="U7920" t="b">
        <f t="shared" si="3794"/>
        <v>0</v>
      </c>
      <c r="V7920" t="b">
        <f t="shared" si="3800"/>
        <v>0</v>
      </c>
      <c r="W7920" t="b">
        <f t="shared" si="3801"/>
        <v>0</v>
      </c>
      <c r="X7920" t="b">
        <f t="shared" si="3802"/>
        <v>0</v>
      </c>
      <c r="Y7920" t="b">
        <f t="shared" si="3803"/>
        <v>0</v>
      </c>
      <c r="Z7920" t="b">
        <f t="shared" si="3804"/>
        <v>0</v>
      </c>
      <c r="AA7920" t="b">
        <f t="shared" si="3805"/>
        <v>0</v>
      </c>
    </row>
    <row r="7921" spans="1:27" x14ac:dyDescent="0.25">
      <c r="A7921" t="s">
        <v>10797</v>
      </c>
      <c r="B7921" t="s">
        <v>27537</v>
      </c>
      <c r="C7921" t="s">
        <v>27538</v>
      </c>
      <c r="D7921">
        <v>1998</v>
      </c>
      <c r="E7921" t="s">
        <v>6889</v>
      </c>
      <c r="F7921">
        <v>71</v>
      </c>
      <c r="G7921">
        <v>3</v>
      </c>
      <c r="H7921" t="s">
        <v>15077</v>
      </c>
      <c r="L7921" t="s">
        <v>35</v>
      </c>
      <c r="M7921" t="s">
        <v>20</v>
      </c>
      <c r="P7921" t="b">
        <f t="shared" si="3790"/>
        <v>0</v>
      </c>
      <c r="Q7921" t="b">
        <f t="shared" si="3799"/>
        <v>0</v>
      </c>
      <c r="R7921" t="b">
        <f t="shared" si="3791"/>
        <v>0</v>
      </c>
      <c r="S7921" t="b">
        <f t="shared" si="3792"/>
        <v>0</v>
      </c>
      <c r="T7921" t="b">
        <f t="shared" si="3793"/>
        <v>0</v>
      </c>
      <c r="U7921" t="b">
        <f t="shared" si="3794"/>
        <v>0</v>
      </c>
      <c r="V7921" t="b">
        <f t="shared" si="3800"/>
        <v>0</v>
      </c>
      <c r="W7921" t="b">
        <f t="shared" si="3801"/>
        <v>0</v>
      </c>
      <c r="X7921" t="b">
        <f t="shared" si="3802"/>
        <v>0</v>
      </c>
      <c r="Y7921" t="b">
        <f t="shared" si="3803"/>
        <v>0</v>
      </c>
      <c r="Z7921" t="b">
        <f t="shared" si="3804"/>
        <v>0</v>
      </c>
      <c r="AA7921" t="b">
        <f t="shared" si="3805"/>
        <v>0</v>
      </c>
    </row>
    <row r="7922" spans="1:27" x14ac:dyDescent="0.25">
      <c r="A7922" t="s">
        <v>10797</v>
      </c>
      <c r="B7922" t="s">
        <v>27539</v>
      </c>
      <c r="C7922" t="s">
        <v>27540</v>
      </c>
      <c r="D7922">
        <v>1998</v>
      </c>
      <c r="E7922" t="s">
        <v>6889</v>
      </c>
      <c r="F7922">
        <v>71</v>
      </c>
      <c r="G7922">
        <v>3</v>
      </c>
      <c r="H7922" t="s">
        <v>16227</v>
      </c>
      <c r="L7922" t="s">
        <v>35</v>
      </c>
      <c r="M7922" t="s">
        <v>20</v>
      </c>
      <c r="P7922" t="b">
        <f t="shared" si="3790"/>
        <v>0</v>
      </c>
      <c r="Q7922" t="b">
        <f t="shared" si="3799"/>
        <v>0</v>
      </c>
      <c r="R7922" t="b">
        <f t="shared" si="3791"/>
        <v>0</v>
      </c>
      <c r="S7922" t="b">
        <f t="shared" si="3792"/>
        <v>0</v>
      </c>
      <c r="T7922" t="b">
        <f t="shared" si="3793"/>
        <v>0</v>
      </c>
      <c r="U7922" t="b">
        <f t="shared" si="3794"/>
        <v>0</v>
      </c>
      <c r="V7922" t="b">
        <f t="shared" si="3800"/>
        <v>0</v>
      </c>
      <c r="W7922" t="b">
        <f t="shared" si="3801"/>
        <v>0</v>
      </c>
      <c r="X7922" t="b">
        <f t="shared" si="3802"/>
        <v>0</v>
      </c>
      <c r="Y7922" t="b">
        <f t="shared" si="3803"/>
        <v>0</v>
      </c>
      <c r="Z7922" t="b">
        <f t="shared" si="3804"/>
        <v>0</v>
      </c>
      <c r="AA7922" t="b">
        <f t="shared" si="3805"/>
        <v>0</v>
      </c>
    </row>
    <row r="7923" spans="1:27" x14ac:dyDescent="0.25">
      <c r="A7923" t="s">
        <v>10797</v>
      </c>
      <c r="B7923" t="s">
        <v>27541</v>
      </c>
      <c r="C7923" t="s">
        <v>27542</v>
      </c>
      <c r="D7923">
        <v>1998</v>
      </c>
      <c r="E7923" t="s">
        <v>11061</v>
      </c>
      <c r="F7923">
        <v>79</v>
      </c>
      <c r="G7923">
        <v>3</v>
      </c>
      <c r="H7923" t="s">
        <v>27543</v>
      </c>
      <c r="L7923" t="s">
        <v>20</v>
      </c>
      <c r="M7923" t="s">
        <v>35</v>
      </c>
      <c r="P7923" t="b">
        <f t="shared" si="3790"/>
        <v>0</v>
      </c>
      <c r="Q7923" t="b">
        <f t="shared" si="3799"/>
        <v>0</v>
      </c>
      <c r="R7923" t="b">
        <f t="shared" si="3791"/>
        <v>0</v>
      </c>
      <c r="S7923" t="b">
        <f t="shared" si="3792"/>
        <v>0</v>
      </c>
      <c r="T7923" t="b">
        <f t="shared" si="3793"/>
        <v>0</v>
      </c>
      <c r="U7923" t="b">
        <f t="shared" si="3794"/>
        <v>0</v>
      </c>
      <c r="V7923" t="b">
        <f t="shared" si="3800"/>
        <v>0</v>
      </c>
      <c r="W7923" t="b">
        <f t="shared" si="3801"/>
        <v>0</v>
      </c>
      <c r="X7923" t="b">
        <f t="shared" si="3802"/>
        <v>0</v>
      </c>
      <c r="Y7923" t="b">
        <f t="shared" si="3803"/>
        <v>0</v>
      </c>
      <c r="Z7923" t="b">
        <f t="shared" si="3804"/>
        <v>0</v>
      </c>
      <c r="AA7923" t="b">
        <f t="shared" si="3805"/>
        <v>0</v>
      </c>
    </row>
    <row r="7924" spans="1:27" x14ac:dyDescent="0.25">
      <c r="A7924" t="s">
        <v>10797</v>
      </c>
      <c r="B7924" t="s">
        <v>27544</v>
      </c>
      <c r="C7924" t="s">
        <v>27545</v>
      </c>
      <c r="D7924">
        <v>1998</v>
      </c>
      <c r="E7924" t="s">
        <v>438</v>
      </c>
      <c r="F7924">
        <v>140</v>
      </c>
      <c r="G7924">
        <v>2</v>
      </c>
      <c r="H7924" t="s">
        <v>24967</v>
      </c>
      <c r="L7924" t="s">
        <v>35</v>
      </c>
      <c r="M7924" t="s">
        <v>20</v>
      </c>
      <c r="P7924" t="b">
        <f t="shared" si="3790"/>
        <v>0</v>
      </c>
      <c r="Q7924" t="b">
        <f t="shared" si="3799"/>
        <v>0</v>
      </c>
      <c r="R7924" t="b">
        <f t="shared" si="3791"/>
        <v>0</v>
      </c>
      <c r="S7924" t="b">
        <f t="shared" si="3792"/>
        <v>0</v>
      </c>
      <c r="T7924" t="b">
        <f t="shared" si="3793"/>
        <v>0</v>
      </c>
      <c r="U7924" t="b">
        <f t="shared" si="3794"/>
        <v>0</v>
      </c>
      <c r="V7924" t="b">
        <f t="shared" si="3800"/>
        <v>0</v>
      </c>
      <c r="W7924" t="b">
        <f t="shared" si="3801"/>
        <v>0</v>
      </c>
      <c r="X7924" t="b">
        <f t="shared" si="3802"/>
        <v>0</v>
      </c>
      <c r="Y7924" t="b">
        <f t="shared" si="3803"/>
        <v>0</v>
      </c>
      <c r="Z7924" t="b">
        <f t="shared" si="3804"/>
        <v>0</v>
      </c>
      <c r="AA7924" t="b">
        <f t="shared" si="3805"/>
        <v>0</v>
      </c>
    </row>
    <row r="7925" spans="1:27" x14ac:dyDescent="0.25">
      <c r="A7925" t="s">
        <v>10797</v>
      </c>
      <c r="B7925" t="s">
        <v>27546</v>
      </c>
      <c r="C7925" t="s">
        <v>27547</v>
      </c>
      <c r="D7925">
        <v>1998</v>
      </c>
      <c r="E7925" t="s">
        <v>227</v>
      </c>
      <c r="F7925">
        <v>201</v>
      </c>
      <c r="G7925">
        <v>7</v>
      </c>
      <c r="H7925" t="s">
        <v>27548</v>
      </c>
      <c r="L7925" t="s">
        <v>19</v>
      </c>
      <c r="M7925" t="s">
        <v>20</v>
      </c>
      <c r="P7925" t="b">
        <f t="shared" si="3790"/>
        <v>0</v>
      </c>
      <c r="Q7925" t="b">
        <f t="shared" si="3799"/>
        <v>0</v>
      </c>
      <c r="R7925" t="b">
        <f t="shared" si="3791"/>
        <v>0</v>
      </c>
      <c r="S7925" t="b">
        <f t="shared" si="3792"/>
        <v>0</v>
      </c>
      <c r="T7925" t="b">
        <f t="shared" si="3793"/>
        <v>0</v>
      </c>
      <c r="U7925" t="b">
        <f t="shared" si="3794"/>
        <v>0</v>
      </c>
      <c r="V7925" t="b">
        <f t="shared" si="3800"/>
        <v>0</v>
      </c>
      <c r="W7925" t="b">
        <f t="shared" si="3801"/>
        <v>0</v>
      </c>
      <c r="X7925" t="b">
        <f t="shared" si="3802"/>
        <v>0</v>
      </c>
      <c r="Y7925" t="b">
        <f t="shared" si="3803"/>
        <v>0</v>
      </c>
      <c r="Z7925" t="b">
        <f t="shared" si="3804"/>
        <v>0</v>
      </c>
      <c r="AA7925" t="b">
        <f t="shared" si="3805"/>
        <v>0</v>
      </c>
    </row>
    <row r="7926" spans="1:27" x14ac:dyDescent="0.25">
      <c r="A7926" t="s">
        <v>10797</v>
      </c>
      <c r="B7926" t="s">
        <v>27549</v>
      </c>
      <c r="C7926" t="s">
        <v>27550</v>
      </c>
      <c r="D7926">
        <v>1998</v>
      </c>
      <c r="E7926" t="s">
        <v>7711</v>
      </c>
      <c r="F7926">
        <v>34</v>
      </c>
      <c r="G7926">
        <v>2</v>
      </c>
      <c r="H7926" t="s">
        <v>27551</v>
      </c>
      <c r="J7926" t="s">
        <v>27552</v>
      </c>
      <c r="L7926" t="s">
        <v>20</v>
      </c>
      <c r="M7926" t="s">
        <v>35</v>
      </c>
      <c r="P7926" t="b">
        <f t="shared" si="3790"/>
        <v>0</v>
      </c>
      <c r="Q7926" t="b">
        <f t="shared" si="3799"/>
        <v>0</v>
      </c>
      <c r="R7926" t="b">
        <f t="shared" si="3791"/>
        <v>0</v>
      </c>
      <c r="S7926" t="b">
        <f t="shared" si="3792"/>
        <v>0</v>
      </c>
      <c r="T7926" t="b">
        <f t="shared" si="3793"/>
        <v>0</v>
      </c>
      <c r="U7926" t="b">
        <f t="shared" si="3794"/>
        <v>0</v>
      </c>
      <c r="V7926" t="b">
        <f t="shared" si="3800"/>
        <v>0</v>
      </c>
      <c r="W7926" t="b">
        <f t="shared" si="3801"/>
        <v>0</v>
      </c>
      <c r="X7926" t="b">
        <f t="shared" si="3802"/>
        <v>0</v>
      </c>
      <c r="Y7926" t="b">
        <f t="shared" si="3803"/>
        <v>0</v>
      </c>
      <c r="Z7926" t="b">
        <f t="shared" si="3804"/>
        <v>0</v>
      </c>
      <c r="AA7926" t="b">
        <f t="shared" si="3805"/>
        <v>0</v>
      </c>
    </row>
    <row r="7927" spans="1:27" x14ac:dyDescent="0.25">
      <c r="A7927" t="s">
        <v>10797</v>
      </c>
      <c r="B7927" t="s">
        <v>27553</v>
      </c>
      <c r="C7927" t="s">
        <v>27554</v>
      </c>
      <c r="D7927">
        <v>1998</v>
      </c>
      <c r="E7927" t="s">
        <v>7438</v>
      </c>
      <c r="F7927">
        <v>33</v>
      </c>
      <c r="G7927">
        <v>2</v>
      </c>
      <c r="H7927" t="s">
        <v>26793</v>
      </c>
      <c r="L7927" t="s">
        <v>20</v>
      </c>
      <c r="M7927" t="s">
        <v>35</v>
      </c>
      <c r="P7927" t="b">
        <f t="shared" si="3790"/>
        <v>0</v>
      </c>
      <c r="Q7927" t="b">
        <f t="shared" si="3799"/>
        <v>0</v>
      </c>
      <c r="R7927" t="b">
        <f t="shared" si="3791"/>
        <v>0</v>
      </c>
      <c r="S7927" t="b">
        <f t="shared" si="3792"/>
        <v>0</v>
      </c>
      <c r="T7927" t="b">
        <f t="shared" si="3793"/>
        <v>0</v>
      </c>
      <c r="U7927" t="b">
        <f t="shared" si="3794"/>
        <v>0</v>
      </c>
      <c r="V7927" t="b">
        <f t="shared" si="3800"/>
        <v>0</v>
      </c>
      <c r="W7927" t="b">
        <f t="shared" si="3801"/>
        <v>0</v>
      </c>
      <c r="X7927" t="b">
        <f t="shared" si="3802"/>
        <v>0</v>
      </c>
      <c r="Y7927" t="b">
        <f t="shared" si="3803"/>
        <v>0</v>
      </c>
      <c r="Z7927" t="b">
        <f t="shared" si="3804"/>
        <v>0</v>
      </c>
      <c r="AA7927" t="b">
        <f t="shared" si="3805"/>
        <v>0</v>
      </c>
    </row>
    <row r="7928" spans="1:27" x14ac:dyDescent="0.25">
      <c r="A7928" t="s">
        <v>10797</v>
      </c>
      <c r="B7928" t="s">
        <v>27555</v>
      </c>
      <c r="C7928" t="s">
        <v>27556</v>
      </c>
      <c r="D7928">
        <v>1998</v>
      </c>
      <c r="E7928" t="s">
        <v>19037</v>
      </c>
      <c r="F7928">
        <v>21</v>
      </c>
      <c r="G7928">
        <v>1</v>
      </c>
      <c r="H7928" t="s">
        <v>22981</v>
      </c>
      <c r="L7928" t="s">
        <v>19</v>
      </c>
      <c r="M7928" t="s">
        <v>20</v>
      </c>
      <c r="P7928" t="b">
        <f t="shared" si="3790"/>
        <v>0</v>
      </c>
      <c r="Q7928" t="b">
        <f t="shared" si="3799"/>
        <v>0</v>
      </c>
      <c r="R7928" t="b">
        <f t="shared" si="3791"/>
        <v>0</v>
      </c>
      <c r="S7928" t="b">
        <f t="shared" si="3792"/>
        <v>0</v>
      </c>
      <c r="T7928" t="b">
        <f t="shared" si="3793"/>
        <v>0</v>
      </c>
      <c r="U7928" t="b">
        <f t="shared" si="3794"/>
        <v>0</v>
      </c>
      <c r="V7928" t="b">
        <f t="shared" si="3800"/>
        <v>0</v>
      </c>
      <c r="W7928" t="b">
        <f t="shared" si="3801"/>
        <v>0</v>
      </c>
      <c r="X7928" t="b">
        <f t="shared" si="3802"/>
        <v>0</v>
      </c>
      <c r="Y7928" t="b">
        <f t="shared" si="3803"/>
        <v>0</v>
      </c>
      <c r="Z7928" t="b">
        <f t="shared" si="3804"/>
        <v>0</v>
      </c>
      <c r="AA7928" t="b">
        <f t="shared" si="3805"/>
        <v>0</v>
      </c>
    </row>
    <row r="7929" spans="1:27" x14ac:dyDescent="0.25">
      <c r="A7929" t="s">
        <v>10797</v>
      </c>
      <c r="B7929" t="s">
        <v>27557</v>
      </c>
      <c r="C7929" t="s">
        <v>27558</v>
      </c>
      <c r="D7929">
        <v>1998</v>
      </c>
      <c r="E7929" t="s">
        <v>21185</v>
      </c>
      <c r="F7929">
        <v>44</v>
      </c>
      <c r="G7929">
        <v>1</v>
      </c>
      <c r="H7929" t="s">
        <v>13894</v>
      </c>
      <c r="L7929" t="s">
        <v>20</v>
      </c>
      <c r="M7929" t="s">
        <v>19</v>
      </c>
      <c r="P7929" t="b">
        <f t="shared" si="3790"/>
        <v>0</v>
      </c>
      <c r="Q7929" t="b">
        <f t="shared" si="3799"/>
        <v>0</v>
      </c>
      <c r="R7929" t="b">
        <f t="shared" si="3791"/>
        <v>0</v>
      </c>
      <c r="S7929" t="b">
        <f t="shared" si="3792"/>
        <v>0</v>
      </c>
      <c r="T7929" t="b">
        <f t="shared" si="3793"/>
        <v>0</v>
      </c>
      <c r="U7929" t="b">
        <f t="shared" si="3794"/>
        <v>0</v>
      </c>
      <c r="V7929" t="b">
        <f t="shared" si="3800"/>
        <v>0</v>
      </c>
      <c r="W7929" t="b">
        <f t="shared" si="3801"/>
        <v>0</v>
      </c>
      <c r="X7929" t="b">
        <f t="shared" si="3802"/>
        <v>0</v>
      </c>
      <c r="Y7929" t="b">
        <f t="shared" si="3803"/>
        <v>0</v>
      </c>
      <c r="Z7929" t="b">
        <f t="shared" si="3804"/>
        <v>0</v>
      </c>
      <c r="AA7929" t="b">
        <f t="shared" si="3805"/>
        <v>0</v>
      </c>
    </row>
    <row r="7930" spans="1:27" x14ac:dyDescent="0.25">
      <c r="A7930" t="s">
        <v>10797</v>
      </c>
      <c r="B7930" t="s">
        <v>27559</v>
      </c>
      <c r="C7930" t="s">
        <v>27560</v>
      </c>
      <c r="D7930">
        <v>1998</v>
      </c>
      <c r="E7930" t="s">
        <v>27561</v>
      </c>
      <c r="F7930">
        <v>33</v>
      </c>
      <c r="G7930">
        <v>3</v>
      </c>
      <c r="H7930" t="s">
        <v>27562</v>
      </c>
      <c r="L7930" t="s">
        <v>20</v>
      </c>
      <c r="M7930" t="s">
        <v>35</v>
      </c>
      <c r="P7930" t="b">
        <f t="shared" si="3790"/>
        <v>0</v>
      </c>
      <c r="Q7930" t="b">
        <f t="shared" si="3799"/>
        <v>0</v>
      </c>
      <c r="R7930" t="b">
        <f t="shared" si="3791"/>
        <v>0</v>
      </c>
      <c r="S7930" t="b">
        <f t="shared" si="3792"/>
        <v>0</v>
      </c>
      <c r="T7930" t="b">
        <f t="shared" si="3793"/>
        <v>0</v>
      </c>
      <c r="U7930" t="b">
        <f t="shared" si="3794"/>
        <v>0</v>
      </c>
      <c r="V7930" t="b">
        <f t="shared" si="3800"/>
        <v>0</v>
      </c>
      <c r="W7930" t="b">
        <f t="shared" si="3801"/>
        <v>0</v>
      </c>
      <c r="X7930" t="b">
        <f t="shared" si="3802"/>
        <v>0</v>
      </c>
      <c r="Y7930" t="b">
        <f t="shared" si="3803"/>
        <v>0</v>
      </c>
      <c r="Z7930" t="b">
        <f t="shared" si="3804"/>
        <v>0</v>
      </c>
      <c r="AA7930" t="b">
        <f t="shared" si="3805"/>
        <v>0</v>
      </c>
    </row>
    <row r="7931" spans="1:27" x14ac:dyDescent="0.25">
      <c r="A7931" t="s">
        <v>10797</v>
      </c>
      <c r="B7931" t="s">
        <v>27563</v>
      </c>
      <c r="C7931" t="s">
        <v>27564</v>
      </c>
      <c r="D7931">
        <v>1998</v>
      </c>
      <c r="E7931" t="s">
        <v>333</v>
      </c>
      <c r="F7931">
        <v>54</v>
      </c>
      <c r="G7931">
        <v>1</v>
      </c>
      <c r="H7931" t="s">
        <v>27565</v>
      </c>
      <c r="L7931" t="s">
        <v>20</v>
      </c>
      <c r="M7931" t="s">
        <v>19</v>
      </c>
      <c r="P7931" t="b">
        <f t="shared" si="3790"/>
        <v>0</v>
      </c>
      <c r="Q7931" t="b">
        <f t="shared" si="3799"/>
        <v>0</v>
      </c>
      <c r="R7931" t="b">
        <f t="shared" si="3791"/>
        <v>0</v>
      </c>
      <c r="S7931" t="b">
        <f t="shared" si="3792"/>
        <v>0</v>
      </c>
      <c r="T7931" t="b">
        <f t="shared" si="3793"/>
        <v>0</v>
      </c>
      <c r="U7931" t="b">
        <f t="shared" si="3794"/>
        <v>0</v>
      </c>
      <c r="V7931" t="b">
        <f t="shared" si="3800"/>
        <v>0</v>
      </c>
      <c r="W7931" t="b">
        <f t="shared" si="3801"/>
        <v>0</v>
      </c>
      <c r="X7931" t="b">
        <f t="shared" si="3802"/>
        <v>0</v>
      </c>
      <c r="Y7931" t="b">
        <f t="shared" si="3803"/>
        <v>0</v>
      </c>
      <c r="Z7931" t="b">
        <f t="shared" si="3804"/>
        <v>0</v>
      </c>
      <c r="AA7931" t="b">
        <f t="shared" si="3805"/>
        <v>0</v>
      </c>
    </row>
    <row r="7932" spans="1:27" x14ac:dyDescent="0.25">
      <c r="A7932" t="s">
        <v>10797</v>
      </c>
      <c r="B7932" t="s">
        <v>27566</v>
      </c>
      <c r="C7932" t="s">
        <v>27567</v>
      </c>
      <c r="D7932">
        <v>1998</v>
      </c>
      <c r="E7932" t="s">
        <v>333</v>
      </c>
      <c r="F7932">
        <v>54</v>
      </c>
      <c r="G7932">
        <v>1</v>
      </c>
      <c r="H7932" t="s">
        <v>24339</v>
      </c>
      <c r="L7932" t="s">
        <v>19</v>
      </c>
      <c r="M7932" t="s">
        <v>20</v>
      </c>
      <c r="P7932" t="b">
        <f t="shared" si="3790"/>
        <v>0</v>
      </c>
      <c r="Q7932" t="b">
        <f t="shared" si="3799"/>
        <v>0</v>
      </c>
      <c r="R7932" t="b">
        <f t="shared" si="3791"/>
        <v>0</v>
      </c>
      <c r="S7932" t="b">
        <f t="shared" si="3792"/>
        <v>0</v>
      </c>
      <c r="T7932" t="b">
        <f t="shared" si="3793"/>
        <v>0</v>
      </c>
      <c r="U7932" t="b">
        <f t="shared" si="3794"/>
        <v>0</v>
      </c>
      <c r="V7932" t="b">
        <f t="shared" si="3800"/>
        <v>0</v>
      </c>
      <c r="W7932" t="b">
        <f t="shared" si="3801"/>
        <v>0</v>
      </c>
      <c r="X7932" t="b">
        <f t="shared" si="3802"/>
        <v>0</v>
      </c>
      <c r="Y7932" t="b">
        <f t="shared" si="3803"/>
        <v>0</v>
      </c>
      <c r="Z7932" t="b">
        <f t="shared" si="3804"/>
        <v>0</v>
      </c>
      <c r="AA7932" t="b">
        <f t="shared" si="3805"/>
        <v>0</v>
      </c>
    </row>
    <row r="7933" spans="1:27" x14ac:dyDescent="0.25">
      <c r="A7933" t="s">
        <v>10797</v>
      </c>
      <c r="B7933" t="s">
        <v>27568</v>
      </c>
      <c r="C7933" t="s">
        <v>27569</v>
      </c>
      <c r="D7933">
        <v>1998</v>
      </c>
      <c r="E7933" t="s">
        <v>333</v>
      </c>
      <c r="F7933">
        <v>54</v>
      </c>
      <c r="G7933">
        <v>1</v>
      </c>
      <c r="H7933" t="s">
        <v>16580</v>
      </c>
      <c r="L7933" t="s">
        <v>35</v>
      </c>
      <c r="M7933" t="s">
        <v>20</v>
      </c>
      <c r="P7933" t="b">
        <f t="shared" si="3790"/>
        <v>0</v>
      </c>
      <c r="Q7933" t="b">
        <f t="shared" si="3799"/>
        <v>0</v>
      </c>
      <c r="R7933" t="b">
        <f t="shared" si="3791"/>
        <v>0</v>
      </c>
      <c r="S7933" t="b">
        <f t="shared" si="3792"/>
        <v>0</v>
      </c>
      <c r="T7933" t="b">
        <f t="shared" si="3793"/>
        <v>0</v>
      </c>
      <c r="U7933" t="b">
        <f t="shared" si="3794"/>
        <v>0</v>
      </c>
      <c r="V7933" t="b">
        <f t="shared" si="3800"/>
        <v>0</v>
      </c>
      <c r="W7933" t="b">
        <f t="shared" si="3801"/>
        <v>0</v>
      </c>
      <c r="X7933" t="b">
        <f t="shared" si="3802"/>
        <v>0</v>
      </c>
      <c r="Y7933" t="b">
        <f t="shared" si="3803"/>
        <v>0</v>
      </c>
      <c r="Z7933" t="b">
        <f t="shared" si="3804"/>
        <v>0</v>
      </c>
      <c r="AA7933" t="b">
        <f t="shared" si="3805"/>
        <v>0</v>
      </c>
    </row>
    <row r="7934" spans="1:27" x14ac:dyDescent="0.25">
      <c r="A7934" t="s">
        <v>10797</v>
      </c>
      <c r="B7934" t="s">
        <v>12182</v>
      </c>
      <c r="C7934" t="s">
        <v>27570</v>
      </c>
      <c r="D7934">
        <v>1998</v>
      </c>
      <c r="E7934" t="s">
        <v>323</v>
      </c>
      <c r="F7934">
        <v>38</v>
      </c>
      <c r="G7934">
        <v>3</v>
      </c>
      <c r="H7934" t="s">
        <v>13755</v>
      </c>
      <c r="L7934" t="s">
        <v>35</v>
      </c>
      <c r="M7934" t="s">
        <v>20</v>
      </c>
      <c r="P7934" t="b">
        <f t="shared" si="3790"/>
        <v>0</v>
      </c>
      <c r="Q7934" t="b">
        <f t="shared" si="3799"/>
        <v>0</v>
      </c>
      <c r="R7934" t="b">
        <f t="shared" si="3791"/>
        <v>0</v>
      </c>
      <c r="S7934" t="b">
        <f t="shared" si="3792"/>
        <v>0</v>
      </c>
      <c r="T7934" t="b">
        <f t="shared" si="3793"/>
        <v>0</v>
      </c>
      <c r="U7934" t="b">
        <f t="shared" si="3794"/>
        <v>0</v>
      </c>
      <c r="V7934" t="b">
        <f t="shared" si="3800"/>
        <v>0</v>
      </c>
      <c r="W7934" t="b">
        <f t="shared" si="3801"/>
        <v>0</v>
      </c>
      <c r="X7934" t="b">
        <f t="shared" si="3802"/>
        <v>0</v>
      </c>
      <c r="Y7934" t="b">
        <f t="shared" si="3803"/>
        <v>0</v>
      </c>
      <c r="Z7934" t="b">
        <f t="shared" si="3804"/>
        <v>0</v>
      </c>
      <c r="AA7934" t="b">
        <f t="shared" si="3805"/>
        <v>0</v>
      </c>
    </row>
    <row r="7935" spans="1:27" x14ac:dyDescent="0.25">
      <c r="A7935" t="s">
        <v>10797</v>
      </c>
      <c r="B7935" t="s">
        <v>27571</v>
      </c>
      <c r="C7935" t="s">
        <v>27572</v>
      </c>
      <c r="D7935">
        <v>1998</v>
      </c>
      <c r="E7935" t="s">
        <v>10814</v>
      </c>
      <c r="F7935">
        <v>244</v>
      </c>
      <c r="G7935">
        <v>3</v>
      </c>
      <c r="H7935" t="s">
        <v>23885</v>
      </c>
      <c r="J7935" t="s">
        <v>19593</v>
      </c>
      <c r="L7935" t="s">
        <v>19</v>
      </c>
      <c r="M7935" t="s">
        <v>20</v>
      </c>
      <c r="P7935" t="b">
        <f t="shared" si="3790"/>
        <v>0</v>
      </c>
      <c r="Q7935" t="b">
        <f t="shared" si="3799"/>
        <v>0</v>
      </c>
      <c r="R7935" t="b">
        <f t="shared" si="3791"/>
        <v>0</v>
      </c>
      <c r="S7935" t="b">
        <f t="shared" si="3792"/>
        <v>0</v>
      </c>
      <c r="T7935" t="b">
        <f t="shared" si="3793"/>
        <v>0</v>
      </c>
      <c r="U7935" t="b">
        <f t="shared" si="3794"/>
        <v>0</v>
      </c>
      <c r="V7935" t="b">
        <f t="shared" si="3800"/>
        <v>0</v>
      </c>
      <c r="W7935" t="b">
        <f t="shared" si="3801"/>
        <v>0</v>
      </c>
      <c r="X7935" t="b">
        <f t="shared" si="3802"/>
        <v>0</v>
      </c>
      <c r="Y7935" t="b">
        <f t="shared" si="3803"/>
        <v>0</v>
      </c>
      <c r="Z7935" t="b">
        <f t="shared" si="3804"/>
        <v>0</v>
      </c>
      <c r="AA7935" t="b">
        <f t="shared" si="3805"/>
        <v>0</v>
      </c>
    </row>
    <row r="7936" spans="1:27" hidden="1" x14ac:dyDescent="0.25">
      <c r="A7936" t="s">
        <v>10797</v>
      </c>
      <c r="B7936" t="s">
        <v>27573</v>
      </c>
      <c r="C7936" t="s">
        <v>27574</v>
      </c>
      <c r="D7936">
        <v>1998</v>
      </c>
      <c r="E7936" t="s">
        <v>579</v>
      </c>
      <c r="F7936">
        <v>81</v>
      </c>
      <c r="G7936">
        <v>2</v>
      </c>
      <c r="H7936" t="s">
        <v>27575</v>
      </c>
      <c r="L7936" t="s">
        <v>35</v>
      </c>
      <c r="M7936" t="s">
        <v>20</v>
      </c>
      <c r="N7936" t="s">
        <v>37248</v>
      </c>
      <c r="O7936" t="s">
        <v>37257</v>
      </c>
      <c r="P7936" t="b">
        <f t="shared" si="3790"/>
        <v>0</v>
      </c>
      <c r="Q7936" t="b">
        <f t="shared" si="3799"/>
        <v>0</v>
      </c>
      <c r="R7936" t="b">
        <f t="shared" si="3791"/>
        <v>1</v>
      </c>
      <c r="S7936" t="b">
        <f t="shared" si="3792"/>
        <v>0</v>
      </c>
      <c r="T7936" t="b">
        <f t="shared" si="3793"/>
        <v>0</v>
      </c>
      <c r="U7936" t="b">
        <f t="shared" si="3794"/>
        <v>0</v>
      </c>
    </row>
    <row r="7937" spans="1:27" x14ac:dyDescent="0.25">
      <c r="A7937" t="s">
        <v>10797</v>
      </c>
      <c r="B7937" t="s">
        <v>27576</v>
      </c>
      <c r="C7937" t="s">
        <v>27577</v>
      </c>
      <c r="D7937">
        <v>1998</v>
      </c>
      <c r="E7937" t="s">
        <v>26929</v>
      </c>
      <c r="F7937">
        <v>5</v>
      </c>
      <c r="G7937">
        <v>1</v>
      </c>
      <c r="H7937" t="s">
        <v>27578</v>
      </c>
      <c r="L7937" t="s">
        <v>35</v>
      </c>
      <c r="M7937" t="s">
        <v>20</v>
      </c>
      <c r="P7937" t="b">
        <f t="shared" si="3790"/>
        <v>0</v>
      </c>
      <c r="Q7937" t="b">
        <f t="shared" si="3799"/>
        <v>0</v>
      </c>
      <c r="R7937" t="b">
        <f t="shared" si="3791"/>
        <v>0</v>
      </c>
      <c r="S7937" t="b">
        <f t="shared" si="3792"/>
        <v>0</v>
      </c>
      <c r="T7937" t="b">
        <f t="shared" si="3793"/>
        <v>0</v>
      </c>
      <c r="U7937" t="b">
        <f t="shared" si="3794"/>
        <v>0</v>
      </c>
      <c r="V7937" t="b">
        <f t="shared" ref="V7937:V7945" si="3806">ISNUMBER(SEARCH(" hen",$C7937))</f>
        <v>0</v>
      </c>
      <c r="W7937" t="b">
        <f t="shared" ref="W7937:W7945" si="3807">ISNUMBER(SEARCH("penguin",$C7937))</f>
        <v>0</v>
      </c>
      <c r="X7937" t="b">
        <f t="shared" ref="X7937:X7945" si="3808">ISNUMBER(SEARCH("Whale",$C7937))</f>
        <v>0</v>
      </c>
      <c r="Y7937" t="b">
        <f t="shared" ref="Y7937:Y7945" si="3809">ISNUMBER(SEARCH("Seal",$C7937))</f>
        <v>0</v>
      </c>
      <c r="Z7937" t="b">
        <f t="shared" ref="Z7937:Z7945" si="3810">ISNUMBER(SEARCH("Newts",$C7937))</f>
        <v>0</v>
      </c>
      <c r="AA7937" t="b">
        <f t="shared" ref="AA7937:AA7943" si="3811">ISNUMBER(SEARCH("Sea Turtle",$C7937))</f>
        <v>0</v>
      </c>
    </row>
    <row r="7938" spans="1:27" x14ac:dyDescent="0.25">
      <c r="A7938" t="s">
        <v>10797</v>
      </c>
      <c r="B7938" t="s">
        <v>27579</v>
      </c>
      <c r="C7938" t="s">
        <v>27580</v>
      </c>
      <c r="D7938">
        <v>1998</v>
      </c>
      <c r="E7938" t="s">
        <v>978</v>
      </c>
      <c r="F7938">
        <v>1998</v>
      </c>
      <c r="G7938">
        <v>1</v>
      </c>
      <c r="H7938" t="s">
        <v>19437</v>
      </c>
      <c r="L7938" t="s">
        <v>35</v>
      </c>
      <c r="M7938" t="s">
        <v>20</v>
      </c>
      <c r="P7938" t="b">
        <f t="shared" si="3790"/>
        <v>0</v>
      </c>
      <c r="Q7938" t="b">
        <f t="shared" si="3799"/>
        <v>0</v>
      </c>
      <c r="R7938" t="b">
        <f t="shared" si="3791"/>
        <v>0</v>
      </c>
      <c r="S7938" t="b">
        <f t="shared" si="3792"/>
        <v>0</v>
      </c>
      <c r="T7938" t="b">
        <f t="shared" si="3793"/>
        <v>0</v>
      </c>
      <c r="U7938" t="b">
        <f t="shared" si="3794"/>
        <v>0</v>
      </c>
      <c r="V7938" t="b">
        <f t="shared" si="3806"/>
        <v>0</v>
      </c>
      <c r="W7938" t="b">
        <f t="shared" si="3807"/>
        <v>0</v>
      </c>
      <c r="X7938" t="b">
        <f t="shared" si="3808"/>
        <v>0</v>
      </c>
      <c r="Y7938" t="b">
        <f t="shared" si="3809"/>
        <v>0</v>
      </c>
      <c r="Z7938" t="b">
        <f t="shared" si="3810"/>
        <v>0</v>
      </c>
      <c r="AA7938" t="b">
        <f t="shared" si="3811"/>
        <v>0</v>
      </c>
    </row>
    <row r="7939" spans="1:27" x14ac:dyDescent="0.25">
      <c r="A7939" t="s">
        <v>10797</v>
      </c>
      <c r="B7939" t="s">
        <v>27581</v>
      </c>
      <c r="C7939" t="s">
        <v>27582</v>
      </c>
      <c r="D7939">
        <v>1998</v>
      </c>
      <c r="E7939" t="s">
        <v>11515</v>
      </c>
      <c r="F7939">
        <v>19</v>
      </c>
      <c r="G7939">
        <v>1</v>
      </c>
      <c r="H7939" t="s">
        <v>27583</v>
      </c>
      <c r="L7939" t="s">
        <v>20</v>
      </c>
      <c r="M7939" t="s">
        <v>35</v>
      </c>
      <c r="P7939" t="b">
        <f t="shared" ref="P7939:P8002" si="3812">ISNUMBER(SEARCH("broiler",C7939))</f>
        <v>0</v>
      </c>
      <c r="Q7939" t="b">
        <f t="shared" si="3799"/>
        <v>0</v>
      </c>
      <c r="R7939" t="b">
        <f t="shared" ref="R7939:R8002" si="3813">ISNUMBER(SEARCH("aquatic",$C7939))</f>
        <v>0</v>
      </c>
      <c r="S7939" t="b">
        <f t="shared" ref="S7939:S8002" si="3814">ISNUMBER(SEARCH("fish",$C7939))</f>
        <v>0</v>
      </c>
      <c r="T7939" t="b">
        <f t="shared" ref="T7939:T8002" si="3815">ISNUMBER(SEARCH(" chicken",$C7939))</f>
        <v>0</v>
      </c>
      <c r="U7939" t="b">
        <f t="shared" ref="U7939:U8002" si="3816">ISNUMBER(SEARCH("tadpole",$C7939))</f>
        <v>0</v>
      </c>
      <c r="V7939" t="b">
        <f t="shared" si="3806"/>
        <v>0</v>
      </c>
      <c r="W7939" t="b">
        <f t="shared" si="3807"/>
        <v>0</v>
      </c>
      <c r="X7939" t="b">
        <f t="shared" si="3808"/>
        <v>0</v>
      </c>
      <c r="Y7939" t="b">
        <f t="shared" si="3809"/>
        <v>0</v>
      </c>
      <c r="Z7939" t="b">
        <f t="shared" si="3810"/>
        <v>0</v>
      </c>
      <c r="AA7939" t="b">
        <f t="shared" si="3811"/>
        <v>0</v>
      </c>
    </row>
    <row r="7940" spans="1:27" x14ac:dyDescent="0.25">
      <c r="A7940" t="s">
        <v>10797</v>
      </c>
      <c r="B7940" t="s">
        <v>27584</v>
      </c>
      <c r="C7940" t="s">
        <v>27585</v>
      </c>
      <c r="D7940">
        <v>1998</v>
      </c>
      <c r="E7940" t="s">
        <v>177</v>
      </c>
      <c r="F7940">
        <v>29</v>
      </c>
      <c r="G7940">
        <v>1</v>
      </c>
      <c r="H7940" t="s">
        <v>27586</v>
      </c>
      <c r="L7940" t="s">
        <v>20</v>
      </c>
      <c r="M7940" t="s">
        <v>19</v>
      </c>
      <c r="P7940" t="b">
        <f t="shared" si="3812"/>
        <v>0</v>
      </c>
      <c r="Q7940" t="b">
        <f t="shared" si="3799"/>
        <v>0</v>
      </c>
      <c r="R7940" t="b">
        <f t="shared" si="3813"/>
        <v>0</v>
      </c>
      <c r="S7940" t="b">
        <f t="shared" si="3814"/>
        <v>0</v>
      </c>
      <c r="T7940" t="b">
        <f t="shared" si="3815"/>
        <v>0</v>
      </c>
      <c r="U7940" t="b">
        <f t="shared" si="3816"/>
        <v>0</v>
      </c>
      <c r="V7940" t="b">
        <f t="shared" si="3806"/>
        <v>0</v>
      </c>
      <c r="W7940" t="b">
        <f t="shared" si="3807"/>
        <v>0</v>
      </c>
      <c r="X7940" t="b">
        <f t="shared" si="3808"/>
        <v>0</v>
      </c>
      <c r="Y7940" t="b">
        <f t="shared" si="3809"/>
        <v>0</v>
      </c>
      <c r="Z7940" t="b">
        <f t="shared" si="3810"/>
        <v>0</v>
      </c>
      <c r="AA7940" t="b">
        <f t="shared" si="3811"/>
        <v>0</v>
      </c>
    </row>
    <row r="7941" spans="1:27" x14ac:dyDescent="0.25">
      <c r="A7941" t="s">
        <v>10797</v>
      </c>
      <c r="B7941" t="s">
        <v>27150</v>
      </c>
      <c r="C7941" t="s">
        <v>27587</v>
      </c>
      <c r="D7941">
        <v>1998</v>
      </c>
      <c r="E7941" t="s">
        <v>4604</v>
      </c>
      <c r="F7941">
        <v>100</v>
      </c>
      <c r="G7941">
        <v>1</v>
      </c>
      <c r="H7941" t="s">
        <v>27588</v>
      </c>
      <c r="L7941" t="s">
        <v>20</v>
      </c>
      <c r="M7941" t="s">
        <v>35</v>
      </c>
      <c r="P7941" t="b">
        <f t="shared" si="3812"/>
        <v>0</v>
      </c>
      <c r="Q7941" t="b">
        <f t="shared" si="3799"/>
        <v>0</v>
      </c>
      <c r="R7941" t="b">
        <f t="shared" si="3813"/>
        <v>0</v>
      </c>
      <c r="S7941" t="b">
        <f t="shared" si="3814"/>
        <v>0</v>
      </c>
      <c r="T7941" t="b">
        <f t="shared" si="3815"/>
        <v>0</v>
      </c>
      <c r="U7941" t="b">
        <f t="shared" si="3816"/>
        <v>0</v>
      </c>
      <c r="V7941" t="b">
        <f t="shared" si="3806"/>
        <v>0</v>
      </c>
      <c r="W7941" t="b">
        <f t="shared" si="3807"/>
        <v>0</v>
      </c>
      <c r="X7941" t="b">
        <f t="shared" si="3808"/>
        <v>0</v>
      </c>
      <c r="Y7941" t="b">
        <f t="shared" si="3809"/>
        <v>0</v>
      </c>
      <c r="Z7941" t="b">
        <f t="shared" si="3810"/>
        <v>0</v>
      </c>
      <c r="AA7941" t="b">
        <f t="shared" si="3811"/>
        <v>0</v>
      </c>
    </row>
    <row r="7942" spans="1:27" x14ac:dyDescent="0.25">
      <c r="A7942" t="s">
        <v>10797</v>
      </c>
      <c r="B7942" t="s">
        <v>27589</v>
      </c>
      <c r="C7942" t="s">
        <v>27590</v>
      </c>
      <c r="D7942">
        <v>1998</v>
      </c>
      <c r="E7942" t="s">
        <v>713</v>
      </c>
      <c r="F7942">
        <v>21</v>
      </c>
      <c r="G7942">
        <v>1</v>
      </c>
      <c r="H7942" t="s">
        <v>13467</v>
      </c>
      <c r="J7942" t="s">
        <v>27591</v>
      </c>
      <c r="L7942" t="s">
        <v>35</v>
      </c>
      <c r="M7942" t="s">
        <v>20</v>
      </c>
      <c r="P7942" t="b">
        <f t="shared" si="3812"/>
        <v>0</v>
      </c>
      <c r="Q7942" t="b">
        <f t="shared" si="3799"/>
        <v>0</v>
      </c>
      <c r="R7942" t="b">
        <f t="shared" si="3813"/>
        <v>0</v>
      </c>
      <c r="S7942" t="b">
        <f t="shared" si="3814"/>
        <v>0</v>
      </c>
      <c r="T7942" t="b">
        <f t="shared" si="3815"/>
        <v>0</v>
      </c>
      <c r="U7942" t="b">
        <f t="shared" si="3816"/>
        <v>0</v>
      </c>
      <c r="V7942" t="b">
        <f t="shared" si="3806"/>
        <v>0</v>
      </c>
      <c r="W7942" t="b">
        <f t="shared" si="3807"/>
        <v>0</v>
      </c>
      <c r="X7942" t="b">
        <f t="shared" si="3808"/>
        <v>0</v>
      </c>
      <c r="Y7942" t="b">
        <f t="shared" si="3809"/>
        <v>0</v>
      </c>
      <c r="Z7942" t="b">
        <f t="shared" si="3810"/>
        <v>0</v>
      </c>
      <c r="AA7942" t="b">
        <f t="shared" si="3811"/>
        <v>0</v>
      </c>
    </row>
    <row r="7943" spans="1:27" x14ac:dyDescent="0.25">
      <c r="A7943" t="s">
        <v>10797</v>
      </c>
      <c r="B7943" t="s">
        <v>27592</v>
      </c>
      <c r="C7943" t="s">
        <v>27593</v>
      </c>
      <c r="D7943">
        <v>1998</v>
      </c>
      <c r="E7943" t="s">
        <v>11342</v>
      </c>
      <c r="F7943">
        <v>28</v>
      </c>
      <c r="G7943">
        <v>2</v>
      </c>
      <c r="H7943" t="s">
        <v>27594</v>
      </c>
      <c r="L7943" t="s">
        <v>19</v>
      </c>
      <c r="M7943" t="s">
        <v>20</v>
      </c>
      <c r="P7943" t="b">
        <f t="shared" si="3812"/>
        <v>0</v>
      </c>
      <c r="Q7943" t="b">
        <f t="shared" si="3799"/>
        <v>0</v>
      </c>
      <c r="R7943" t="b">
        <f t="shared" si="3813"/>
        <v>0</v>
      </c>
      <c r="S7943" t="b">
        <f t="shared" si="3814"/>
        <v>0</v>
      </c>
      <c r="T7943" t="b">
        <f t="shared" si="3815"/>
        <v>0</v>
      </c>
      <c r="U7943" t="b">
        <f t="shared" si="3816"/>
        <v>0</v>
      </c>
      <c r="V7943" t="b">
        <f t="shared" si="3806"/>
        <v>0</v>
      </c>
      <c r="W7943" t="b">
        <f t="shared" si="3807"/>
        <v>0</v>
      </c>
      <c r="X7943" t="b">
        <f t="shared" si="3808"/>
        <v>0</v>
      </c>
      <c r="Y7943" t="b">
        <f t="shared" si="3809"/>
        <v>0</v>
      </c>
      <c r="Z7943" t="b">
        <f t="shared" si="3810"/>
        <v>0</v>
      </c>
      <c r="AA7943" t="b">
        <f t="shared" si="3811"/>
        <v>0</v>
      </c>
    </row>
    <row r="7944" spans="1:27" hidden="1" x14ac:dyDescent="0.25">
      <c r="A7944" t="s">
        <v>10797</v>
      </c>
      <c r="B7944" t="s">
        <v>27595</v>
      </c>
      <c r="C7944" t="s">
        <v>27596</v>
      </c>
      <c r="D7944">
        <v>1998</v>
      </c>
      <c r="E7944" t="s">
        <v>217</v>
      </c>
      <c r="F7944">
        <v>41</v>
      </c>
      <c r="G7944">
        <v>3</v>
      </c>
      <c r="H7944" t="s">
        <v>15387</v>
      </c>
      <c r="L7944" t="s">
        <v>20</v>
      </c>
      <c r="M7944" t="s">
        <v>19</v>
      </c>
      <c r="N7944" t="s">
        <v>37246</v>
      </c>
      <c r="O7944" t="s">
        <v>37256</v>
      </c>
      <c r="P7944" t="b">
        <f t="shared" si="3812"/>
        <v>0</v>
      </c>
      <c r="Q7944" t="b">
        <f t="shared" si="3799"/>
        <v>0</v>
      </c>
      <c r="R7944" t="b">
        <f t="shared" si="3813"/>
        <v>0</v>
      </c>
      <c r="S7944" t="b">
        <f t="shared" si="3814"/>
        <v>0</v>
      </c>
      <c r="T7944" t="b">
        <f t="shared" si="3815"/>
        <v>0</v>
      </c>
      <c r="U7944" t="b">
        <f t="shared" si="3816"/>
        <v>0</v>
      </c>
      <c r="V7944" t="b">
        <f t="shared" si="3806"/>
        <v>0</v>
      </c>
      <c r="W7944" t="b">
        <f t="shared" si="3807"/>
        <v>0</v>
      </c>
      <c r="X7944" t="b">
        <f t="shared" si="3808"/>
        <v>0</v>
      </c>
      <c r="Y7944" t="b">
        <f t="shared" si="3809"/>
        <v>0</v>
      </c>
      <c r="Z7944" t="b">
        <f t="shared" si="3810"/>
        <v>1</v>
      </c>
    </row>
    <row r="7945" spans="1:27" x14ac:dyDescent="0.25">
      <c r="A7945" t="s">
        <v>10797</v>
      </c>
      <c r="B7945" t="s">
        <v>26403</v>
      </c>
      <c r="C7945" t="s">
        <v>27597</v>
      </c>
      <c r="D7945">
        <v>1998</v>
      </c>
      <c r="E7945" t="s">
        <v>7913</v>
      </c>
      <c r="F7945">
        <v>13</v>
      </c>
      <c r="G7945">
        <v>1</v>
      </c>
      <c r="H7945" s="3">
        <v>42979</v>
      </c>
      <c r="L7945" t="s">
        <v>20</v>
      </c>
      <c r="M7945" t="s">
        <v>35</v>
      </c>
      <c r="P7945" t="b">
        <f t="shared" si="3812"/>
        <v>0</v>
      </c>
      <c r="Q7945" t="b">
        <f t="shared" si="3799"/>
        <v>0</v>
      </c>
      <c r="R7945" t="b">
        <f t="shared" si="3813"/>
        <v>0</v>
      </c>
      <c r="S7945" t="b">
        <f t="shared" si="3814"/>
        <v>0</v>
      </c>
      <c r="T7945" t="b">
        <f t="shared" si="3815"/>
        <v>0</v>
      </c>
      <c r="U7945" t="b">
        <f t="shared" si="3816"/>
        <v>0</v>
      </c>
      <c r="V7945" t="b">
        <f t="shared" si="3806"/>
        <v>0</v>
      </c>
      <c r="W7945" t="b">
        <f t="shared" si="3807"/>
        <v>0</v>
      </c>
      <c r="X7945" t="b">
        <f t="shared" si="3808"/>
        <v>0</v>
      </c>
      <c r="Y7945" t="b">
        <f t="shared" si="3809"/>
        <v>0</v>
      </c>
      <c r="Z7945" t="b">
        <f t="shared" si="3810"/>
        <v>0</v>
      </c>
      <c r="AA7945" t="b">
        <f>ISNUMBER(SEARCH("Sea Turtle",$C7945))</f>
        <v>0</v>
      </c>
    </row>
    <row r="7946" spans="1:27" hidden="1" x14ac:dyDescent="0.25">
      <c r="A7946" t="s">
        <v>10797</v>
      </c>
      <c r="B7946" t="s">
        <v>27598</v>
      </c>
      <c r="C7946" t="s">
        <v>27599</v>
      </c>
      <c r="D7946">
        <v>1998</v>
      </c>
      <c r="E7946" t="s">
        <v>227</v>
      </c>
      <c r="F7946">
        <v>201</v>
      </c>
      <c r="G7946">
        <v>4</v>
      </c>
      <c r="H7946" t="s">
        <v>27600</v>
      </c>
      <c r="L7946" t="s">
        <v>35</v>
      </c>
      <c r="M7946" t="s">
        <v>20</v>
      </c>
      <c r="N7946" t="s">
        <v>37246</v>
      </c>
      <c r="O7946" t="s">
        <v>37253</v>
      </c>
      <c r="P7946" t="b">
        <f t="shared" si="3812"/>
        <v>0</v>
      </c>
      <c r="Q7946" t="b">
        <f t="shared" si="3799"/>
        <v>0</v>
      </c>
      <c r="R7946" t="b">
        <f t="shared" si="3813"/>
        <v>0</v>
      </c>
      <c r="S7946" t="b">
        <f t="shared" si="3814"/>
        <v>1</v>
      </c>
      <c r="T7946" t="b">
        <f t="shared" si="3815"/>
        <v>0</v>
      </c>
      <c r="U7946" t="b">
        <f t="shared" si="3816"/>
        <v>0</v>
      </c>
    </row>
    <row r="7947" spans="1:27" x14ac:dyDescent="0.25">
      <c r="A7947" t="s">
        <v>10797</v>
      </c>
      <c r="B7947" t="s">
        <v>27601</v>
      </c>
      <c r="C7947" t="s">
        <v>27602</v>
      </c>
      <c r="D7947">
        <v>1998</v>
      </c>
      <c r="E7947" t="s">
        <v>27138</v>
      </c>
      <c r="F7947">
        <v>18</v>
      </c>
      <c r="G7947">
        <v>3</v>
      </c>
      <c r="H7947" t="s">
        <v>27603</v>
      </c>
      <c r="J7947" t="s">
        <v>27604</v>
      </c>
      <c r="L7947" t="s">
        <v>20</v>
      </c>
      <c r="M7947" t="s">
        <v>19</v>
      </c>
      <c r="P7947" t="b">
        <f t="shared" si="3812"/>
        <v>0</v>
      </c>
      <c r="Q7947" t="b">
        <f t="shared" si="3799"/>
        <v>0</v>
      </c>
      <c r="R7947" t="b">
        <f t="shared" si="3813"/>
        <v>0</v>
      </c>
      <c r="S7947" t="b">
        <f t="shared" si="3814"/>
        <v>0</v>
      </c>
      <c r="T7947" t="b">
        <f t="shared" si="3815"/>
        <v>0</v>
      </c>
      <c r="U7947" t="b">
        <f t="shared" si="3816"/>
        <v>0</v>
      </c>
      <c r="V7947" t="b">
        <f t="shared" ref="V7947:V7989" si="3817">ISNUMBER(SEARCH(" hen",$C7947))</f>
        <v>0</v>
      </c>
      <c r="W7947" t="b">
        <f t="shared" ref="W7947:W7989" si="3818">ISNUMBER(SEARCH("penguin",$C7947))</f>
        <v>0</v>
      </c>
      <c r="X7947" t="b">
        <f t="shared" ref="X7947:X7989" si="3819">ISNUMBER(SEARCH("Whale",$C7947))</f>
        <v>0</v>
      </c>
      <c r="Y7947" t="b">
        <f t="shared" ref="Y7947:Y7989" si="3820">ISNUMBER(SEARCH("Seal",$C7947))</f>
        <v>0</v>
      </c>
      <c r="Z7947" t="b">
        <f t="shared" ref="Z7947:Z7989" si="3821">ISNUMBER(SEARCH("Newts",$C7947))</f>
        <v>0</v>
      </c>
      <c r="AA7947" t="b">
        <f t="shared" ref="AA7947:AA7989" si="3822">ISNUMBER(SEARCH("Sea Turtle",$C7947))</f>
        <v>0</v>
      </c>
    </row>
    <row r="7948" spans="1:27" x14ac:dyDescent="0.25">
      <c r="A7948" t="s">
        <v>10797</v>
      </c>
      <c r="B7948" t="s">
        <v>27605</v>
      </c>
      <c r="C7948" t="s">
        <v>27606</v>
      </c>
      <c r="D7948">
        <v>1998</v>
      </c>
      <c r="E7948" t="s">
        <v>18927</v>
      </c>
      <c r="F7948">
        <v>56</v>
      </c>
      <c r="G7948">
        <v>3</v>
      </c>
      <c r="H7948" t="s">
        <v>13933</v>
      </c>
      <c r="L7948" t="s">
        <v>20</v>
      </c>
      <c r="M7948" t="s">
        <v>19</v>
      </c>
      <c r="P7948" t="b">
        <f t="shared" si="3812"/>
        <v>0</v>
      </c>
      <c r="Q7948" t="b">
        <f t="shared" si="3799"/>
        <v>0</v>
      </c>
      <c r="R7948" t="b">
        <f t="shared" si="3813"/>
        <v>0</v>
      </c>
      <c r="S7948" t="b">
        <f t="shared" si="3814"/>
        <v>0</v>
      </c>
      <c r="T7948" t="b">
        <f t="shared" si="3815"/>
        <v>0</v>
      </c>
      <c r="U7948" t="b">
        <f t="shared" si="3816"/>
        <v>0</v>
      </c>
      <c r="V7948" t="b">
        <f t="shared" si="3817"/>
        <v>0</v>
      </c>
      <c r="W7948" t="b">
        <f t="shared" si="3818"/>
        <v>0</v>
      </c>
      <c r="X7948" t="b">
        <f t="shared" si="3819"/>
        <v>0</v>
      </c>
      <c r="Y7948" t="b">
        <f t="shared" si="3820"/>
        <v>0</v>
      </c>
      <c r="Z7948" t="b">
        <f t="shared" si="3821"/>
        <v>0</v>
      </c>
      <c r="AA7948" t="b">
        <f t="shared" si="3822"/>
        <v>0</v>
      </c>
    </row>
    <row r="7949" spans="1:27" x14ac:dyDescent="0.25">
      <c r="A7949" t="s">
        <v>10797</v>
      </c>
      <c r="B7949" t="s">
        <v>27607</v>
      </c>
      <c r="C7949" t="s">
        <v>27608</v>
      </c>
      <c r="D7949">
        <v>1998</v>
      </c>
      <c r="E7949" t="s">
        <v>398</v>
      </c>
      <c r="F7949">
        <v>18</v>
      </c>
      <c r="G7949">
        <v>3</v>
      </c>
      <c r="H7949" t="s">
        <v>27609</v>
      </c>
      <c r="L7949" t="s">
        <v>35</v>
      </c>
      <c r="M7949" t="s">
        <v>20</v>
      </c>
      <c r="P7949" t="b">
        <f t="shared" si="3812"/>
        <v>0</v>
      </c>
      <c r="Q7949" t="b">
        <f t="shared" si="3799"/>
        <v>0</v>
      </c>
      <c r="R7949" t="b">
        <f t="shared" si="3813"/>
        <v>0</v>
      </c>
      <c r="S7949" t="b">
        <f t="shared" si="3814"/>
        <v>0</v>
      </c>
      <c r="T7949" t="b">
        <f t="shared" si="3815"/>
        <v>0</v>
      </c>
      <c r="U7949" t="b">
        <f t="shared" si="3816"/>
        <v>0</v>
      </c>
      <c r="V7949" t="b">
        <f t="shared" si="3817"/>
        <v>0</v>
      </c>
      <c r="W7949" t="b">
        <f t="shared" si="3818"/>
        <v>0</v>
      </c>
      <c r="X7949" t="b">
        <f t="shared" si="3819"/>
        <v>0</v>
      </c>
      <c r="Y7949" t="b">
        <f t="shared" si="3820"/>
        <v>0</v>
      </c>
      <c r="Z7949" t="b">
        <f t="shared" si="3821"/>
        <v>0</v>
      </c>
      <c r="AA7949" t="b">
        <f t="shared" si="3822"/>
        <v>0</v>
      </c>
    </row>
    <row r="7950" spans="1:27" x14ac:dyDescent="0.25">
      <c r="A7950" t="s">
        <v>10797</v>
      </c>
      <c r="B7950" t="s">
        <v>27610</v>
      </c>
      <c r="C7950" t="s">
        <v>27611</v>
      </c>
      <c r="D7950">
        <v>1998</v>
      </c>
      <c r="E7950" t="s">
        <v>398</v>
      </c>
      <c r="F7950">
        <v>18</v>
      </c>
      <c r="G7950">
        <v>4</v>
      </c>
      <c r="H7950" t="s">
        <v>14173</v>
      </c>
      <c r="L7950" t="s">
        <v>19</v>
      </c>
      <c r="M7950" t="s">
        <v>20</v>
      </c>
      <c r="P7950" t="b">
        <f t="shared" si="3812"/>
        <v>0</v>
      </c>
      <c r="Q7950" t="b">
        <f t="shared" si="3799"/>
        <v>0</v>
      </c>
      <c r="R7950" t="b">
        <f t="shared" si="3813"/>
        <v>0</v>
      </c>
      <c r="S7950" t="b">
        <f t="shared" si="3814"/>
        <v>0</v>
      </c>
      <c r="T7950" t="b">
        <f t="shared" si="3815"/>
        <v>0</v>
      </c>
      <c r="U7950" t="b">
        <f t="shared" si="3816"/>
        <v>0</v>
      </c>
      <c r="V7950" t="b">
        <f t="shared" si="3817"/>
        <v>0</v>
      </c>
      <c r="W7950" t="b">
        <f t="shared" si="3818"/>
        <v>0</v>
      </c>
      <c r="X7950" t="b">
        <f t="shared" si="3819"/>
        <v>0</v>
      </c>
      <c r="Y7950" t="b">
        <f t="shared" si="3820"/>
        <v>0</v>
      </c>
      <c r="Z7950" t="b">
        <f t="shared" si="3821"/>
        <v>0</v>
      </c>
      <c r="AA7950" t="b">
        <f t="shared" si="3822"/>
        <v>0</v>
      </c>
    </row>
    <row r="7951" spans="1:27" x14ac:dyDescent="0.25">
      <c r="A7951" t="s">
        <v>10797</v>
      </c>
      <c r="B7951" t="s">
        <v>27612</v>
      </c>
      <c r="C7951" t="s">
        <v>27613</v>
      </c>
      <c r="D7951">
        <v>1998</v>
      </c>
      <c r="E7951" t="s">
        <v>22512</v>
      </c>
      <c r="F7951">
        <v>41</v>
      </c>
      <c r="G7951">
        <v>1</v>
      </c>
      <c r="H7951" t="s">
        <v>27614</v>
      </c>
      <c r="L7951" t="s">
        <v>20</v>
      </c>
      <c r="M7951" t="s">
        <v>19</v>
      </c>
      <c r="P7951" t="b">
        <f t="shared" si="3812"/>
        <v>0</v>
      </c>
      <c r="Q7951" t="b">
        <f t="shared" si="3799"/>
        <v>0</v>
      </c>
      <c r="R7951" t="b">
        <f t="shared" si="3813"/>
        <v>0</v>
      </c>
      <c r="S7951" t="b">
        <f t="shared" si="3814"/>
        <v>0</v>
      </c>
      <c r="T7951" t="b">
        <f t="shared" si="3815"/>
        <v>0</v>
      </c>
      <c r="U7951" t="b">
        <f t="shared" si="3816"/>
        <v>0</v>
      </c>
      <c r="V7951" t="b">
        <f t="shared" si="3817"/>
        <v>0</v>
      </c>
      <c r="W7951" t="b">
        <f t="shared" si="3818"/>
        <v>0</v>
      </c>
      <c r="X7951" t="b">
        <f t="shared" si="3819"/>
        <v>0</v>
      </c>
      <c r="Y7951" t="b">
        <f t="shared" si="3820"/>
        <v>0</v>
      </c>
      <c r="Z7951" t="b">
        <f t="shared" si="3821"/>
        <v>0</v>
      </c>
      <c r="AA7951" t="b">
        <f t="shared" si="3822"/>
        <v>0</v>
      </c>
    </row>
    <row r="7952" spans="1:27" x14ac:dyDescent="0.25">
      <c r="A7952" t="s">
        <v>10797</v>
      </c>
      <c r="B7952" t="s">
        <v>27615</v>
      </c>
      <c r="C7952" t="s">
        <v>27616</v>
      </c>
      <c r="D7952">
        <v>1998</v>
      </c>
      <c r="E7952" t="s">
        <v>27617</v>
      </c>
      <c r="H7952" t="s">
        <v>27618</v>
      </c>
      <c r="L7952" t="s">
        <v>19</v>
      </c>
      <c r="M7952" t="s">
        <v>20</v>
      </c>
      <c r="P7952" t="b">
        <f t="shared" si="3812"/>
        <v>0</v>
      </c>
      <c r="Q7952" t="b">
        <f t="shared" si="3799"/>
        <v>0</v>
      </c>
      <c r="R7952" t="b">
        <f t="shared" si="3813"/>
        <v>0</v>
      </c>
      <c r="S7952" t="b">
        <f t="shared" si="3814"/>
        <v>0</v>
      </c>
      <c r="T7952" t="b">
        <f t="shared" si="3815"/>
        <v>0</v>
      </c>
      <c r="U7952" t="b">
        <f t="shared" si="3816"/>
        <v>0</v>
      </c>
      <c r="V7952" t="b">
        <f t="shared" si="3817"/>
        <v>0</v>
      </c>
      <c r="W7952" t="b">
        <f t="shared" si="3818"/>
        <v>0</v>
      </c>
      <c r="X7952" t="b">
        <f t="shared" si="3819"/>
        <v>0</v>
      </c>
      <c r="Y7952" t="b">
        <f t="shared" si="3820"/>
        <v>0</v>
      </c>
      <c r="Z7952" t="b">
        <f t="shared" si="3821"/>
        <v>0</v>
      </c>
      <c r="AA7952" t="b">
        <f t="shared" si="3822"/>
        <v>0</v>
      </c>
    </row>
    <row r="7953" spans="1:27" x14ac:dyDescent="0.25">
      <c r="A7953" t="s">
        <v>10797</v>
      </c>
      <c r="B7953" t="s">
        <v>27619</v>
      </c>
      <c r="C7953" t="s">
        <v>27620</v>
      </c>
      <c r="D7953">
        <v>1998</v>
      </c>
      <c r="E7953" t="s">
        <v>16680</v>
      </c>
      <c r="F7953">
        <v>34</v>
      </c>
      <c r="G7953">
        <v>2</v>
      </c>
      <c r="H7953" t="s">
        <v>13771</v>
      </c>
      <c r="L7953" t="s">
        <v>20</v>
      </c>
      <c r="M7953" t="s">
        <v>19</v>
      </c>
      <c r="P7953" t="b">
        <f t="shared" si="3812"/>
        <v>0</v>
      </c>
      <c r="Q7953" t="b">
        <f t="shared" si="3799"/>
        <v>0</v>
      </c>
      <c r="R7953" t="b">
        <f t="shared" si="3813"/>
        <v>0</v>
      </c>
      <c r="S7953" t="b">
        <f t="shared" si="3814"/>
        <v>0</v>
      </c>
      <c r="T7953" t="b">
        <f t="shared" si="3815"/>
        <v>0</v>
      </c>
      <c r="U7953" t="b">
        <f t="shared" si="3816"/>
        <v>0</v>
      </c>
      <c r="V7953" t="b">
        <f t="shared" si="3817"/>
        <v>0</v>
      </c>
      <c r="W7953" t="b">
        <f t="shared" si="3818"/>
        <v>0</v>
      </c>
      <c r="X7953" t="b">
        <f t="shared" si="3819"/>
        <v>0</v>
      </c>
      <c r="Y7953" t="b">
        <f t="shared" si="3820"/>
        <v>0</v>
      </c>
      <c r="Z7953" t="b">
        <f t="shared" si="3821"/>
        <v>0</v>
      </c>
      <c r="AA7953" t="b">
        <f t="shared" si="3822"/>
        <v>0</v>
      </c>
    </row>
    <row r="7954" spans="1:27" x14ac:dyDescent="0.25">
      <c r="A7954" t="s">
        <v>10797</v>
      </c>
      <c r="B7954" t="s">
        <v>27621</v>
      </c>
      <c r="C7954" t="s">
        <v>27622</v>
      </c>
      <c r="D7954">
        <v>1998</v>
      </c>
      <c r="E7954" t="s">
        <v>6651</v>
      </c>
      <c r="F7954">
        <v>46</v>
      </c>
      <c r="G7954">
        <v>4</v>
      </c>
      <c r="H7954" t="s">
        <v>16355</v>
      </c>
      <c r="J7954" t="s">
        <v>27623</v>
      </c>
      <c r="L7954" t="s">
        <v>20</v>
      </c>
      <c r="M7954" t="s">
        <v>19</v>
      </c>
      <c r="P7954" t="b">
        <f t="shared" si="3812"/>
        <v>0</v>
      </c>
      <c r="Q7954" t="b">
        <f t="shared" si="3799"/>
        <v>0</v>
      </c>
      <c r="R7954" t="b">
        <f t="shared" si="3813"/>
        <v>0</v>
      </c>
      <c r="S7954" t="b">
        <f t="shared" si="3814"/>
        <v>0</v>
      </c>
      <c r="T7954" t="b">
        <f t="shared" si="3815"/>
        <v>0</v>
      </c>
      <c r="U7954" t="b">
        <f t="shared" si="3816"/>
        <v>0</v>
      </c>
      <c r="V7954" t="b">
        <f t="shared" si="3817"/>
        <v>0</v>
      </c>
      <c r="W7954" t="b">
        <f t="shared" si="3818"/>
        <v>0</v>
      </c>
      <c r="X7954" t="b">
        <f t="shared" si="3819"/>
        <v>0</v>
      </c>
      <c r="Y7954" t="b">
        <f t="shared" si="3820"/>
        <v>0</v>
      </c>
      <c r="Z7954" t="b">
        <f t="shared" si="3821"/>
        <v>0</v>
      </c>
      <c r="AA7954" t="b">
        <f t="shared" si="3822"/>
        <v>0</v>
      </c>
    </row>
    <row r="7955" spans="1:27" x14ac:dyDescent="0.25">
      <c r="A7955" t="s">
        <v>10797</v>
      </c>
      <c r="B7955" t="s">
        <v>27624</v>
      </c>
      <c r="C7955" t="s">
        <v>27625</v>
      </c>
      <c r="D7955">
        <v>1998</v>
      </c>
      <c r="E7955" t="s">
        <v>27626</v>
      </c>
      <c r="F7955" t="s">
        <v>27627</v>
      </c>
      <c r="H7955" t="s">
        <v>22417</v>
      </c>
      <c r="L7955" t="s">
        <v>35</v>
      </c>
      <c r="M7955" t="s">
        <v>20</v>
      </c>
      <c r="P7955" t="b">
        <f t="shared" si="3812"/>
        <v>0</v>
      </c>
      <c r="Q7955" t="b">
        <f t="shared" si="3799"/>
        <v>0</v>
      </c>
      <c r="R7955" t="b">
        <f t="shared" si="3813"/>
        <v>0</v>
      </c>
      <c r="S7955" t="b">
        <f t="shared" si="3814"/>
        <v>0</v>
      </c>
      <c r="T7955" t="b">
        <f t="shared" si="3815"/>
        <v>0</v>
      </c>
      <c r="U7955" t="b">
        <f t="shared" si="3816"/>
        <v>0</v>
      </c>
      <c r="V7955" t="b">
        <f t="shared" si="3817"/>
        <v>0</v>
      </c>
      <c r="W7955" t="b">
        <f t="shared" si="3818"/>
        <v>0</v>
      </c>
      <c r="X7955" t="b">
        <f t="shared" si="3819"/>
        <v>0</v>
      </c>
      <c r="Y7955" t="b">
        <f t="shared" si="3820"/>
        <v>0</v>
      </c>
      <c r="Z7955" t="b">
        <f t="shared" si="3821"/>
        <v>0</v>
      </c>
      <c r="AA7955" t="b">
        <f t="shared" si="3822"/>
        <v>0</v>
      </c>
    </row>
    <row r="7956" spans="1:27" x14ac:dyDescent="0.25">
      <c r="A7956" t="s">
        <v>10797</v>
      </c>
      <c r="B7956" t="s">
        <v>27628</v>
      </c>
      <c r="C7956" t="s">
        <v>27629</v>
      </c>
      <c r="D7956">
        <v>1998</v>
      </c>
      <c r="E7956" t="s">
        <v>4320</v>
      </c>
      <c r="F7956">
        <v>24</v>
      </c>
      <c r="G7956">
        <v>3</v>
      </c>
      <c r="H7956" t="s">
        <v>27630</v>
      </c>
      <c r="L7956" t="s">
        <v>19</v>
      </c>
      <c r="M7956" t="s">
        <v>20</v>
      </c>
      <c r="P7956" t="b">
        <f t="shared" si="3812"/>
        <v>0</v>
      </c>
      <c r="Q7956" t="b">
        <f t="shared" si="3799"/>
        <v>0</v>
      </c>
      <c r="R7956" t="b">
        <f t="shared" si="3813"/>
        <v>0</v>
      </c>
      <c r="S7956" t="b">
        <f t="shared" si="3814"/>
        <v>0</v>
      </c>
      <c r="T7956" t="b">
        <f t="shared" si="3815"/>
        <v>0</v>
      </c>
      <c r="U7956" t="b">
        <f t="shared" si="3816"/>
        <v>0</v>
      </c>
      <c r="V7956" t="b">
        <f t="shared" si="3817"/>
        <v>0</v>
      </c>
      <c r="W7956" t="b">
        <f t="shared" si="3818"/>
        <v>0</v>
      </c>
      <c r="X7956" t="b">
        <f t="shared" si="3819"/>
        <v>0</v>
      </c>
      <c r="Y7956" t="b">
        <f t="shared" si="3820"/>
        <v>0</v>
      </c>
      <c r="Z7956" t="b">
        <f t="shared" si="3821"/>
        <v>0</v>
      </c>
      <c r="AA7956" t="b">
        <f t="shared" si="3822"/>
        <v>0</v>
      </c>
    </row>
    <row r="7957" spans="1:27" x14ac:dyDescent="0.25">
      <c r="A7957" t="s">
        <v>10797</v>
      </c>
      <c r="B7957" t="s">
        <v>27631</v>
      </c>
      <c r="C7957" t="s">
        <v>27632</v>
      </c>
      <c r="D7957">
        <v>1998</v>
      </c>
      <c r="E7957" t="s">
        <v>2876</v>
      </c>
      <c r="F7957">
        <v>86</v>
      </c>
      <c r="G7957">
        <v>1</v>
      </c>
      <c r="H7957" t="s">
        <v>23147</v>
      </c>
      <c r="L7957" t="s">
        <v>20</v>
      </c>
      <c r="M7957" t="s">
        <v>35</v>
      </c>
      <c r="P7957" t="b">
        <f t="shared" si="3812"/>
        <v>0</v>
      </c>
      <c r="Q7957" t="b">
        <f t="shared" si="3799"/>
        <v>0</v>
      </c>
      <c r="R7957" t="b">
        <f t="shared" si="3813"/>
        <v>0</v>
      </c>
      <c r="S7957" t="b">
        <f t="shared" si="3814"/>
        <v>0</v>
      </c>
      <c r="T7957" t="b">
        <f t="shared" si="3815"/>
        <v>0</v>
      </c>
      <c r="U7957" t="b">
        <f t="shared" si="3816"/>
        <v>0</v>
      </c>
      <c r="V7957" t="b">
        <f t="shared" si="3817"/>
        <v>0</v>
      </c>
      <c r="W7957" t="b">
        <f t="shared" si="3818"/>
        <v>0</v>
      </c>
      <c r="X7957" t="b">
        <f t="shared" si="3819"/>
        <v>0</v>
      </c>
      <c r="Y7957" t="b">
        <f t="shared" si="3820"/>
        <v>0</v>
      </c>
      <c r="Z7957" t="b">
        <f t="shared" si="3821"/>
        <v>0</v>
      </c>
      <c r="AA7957" t="b">
        <f t="shared" si="3822"/>
        <v>0</v>
      </c>
    </row>
    <row r="7958" spans="1:27" x14ac:dyDescent="0.25">
      <c r="A7958" t="s">
        <v>10797</v>
      </c>
      <c r="B7958" t="s">
        <v>27633</v>
      </c>
      <c r="C7958" t="s">
        <v>27634</v>
      </c>
      <c r="D7958">
        <v>1998</v>
      </c>
      <c r="E7958" t="s">
        <v>2876</v>
      </c>
      <c r="F7958">
        <v>86</v>
      </c>
      <c r="G7958">
        <v>1</v>
      </c>
      <c r="H7958" t="s">
        <v>21220</v>
      </c>
      <c r="J7958" t="s">
        <v>25284</v>
      </c>
      <c r="L7958" t="s">
        <v>20</v>
      </c>
      <c r="M7958" t="s">
        <v>19</v>
      </c>
      <c r="P7958" t="b">
        <f t="shared" si="3812"/>
        <v>0</v>
      </c>
      <c r="Q7958" t="b">
        <f t="shared" si="3799"/>
        <v>0</v>
      </c>
      <c r="R7958" t="b">
        <f t="shared" si="3813"/>
        <v>0</v>
      </c>
      <c r="S7958" t="b">
        <f t="shared" si="3814"/>
        <v>0</v>
      </c>
      <c r="T7958" t="b">
        <f t="shared" si="3815"/>
        <v>0</v>
      </c>
      <c r="U7958" t="b">
        <f t="shared" si="3816"/>
        <v>0</v>
      </c>
      <c r="V7958" t="b">
        <f t="shared" si="3817"/>
        <v>0</v>
      </c>
      <c r="W7958" t="b">
        <f t="shared" si="3818"/>
        <v>0</v>
      </c>
      <c r="X7958" t="b">
        <f t="shared" si="3819"/>
        <v>0</v>
      </c>
      <c r="Y7958" t="b">
        <f t="shared" si="3820"/>
        <v>0</v>
      </c>
      <c r="Z7958" t="b">
        <f t="shared" si="3821"/>
        <v>0</v>
      </c>
      <c r="AA7958" t="b">
        <f t="shared" si="3822"/>
        <v>0</v>
      </c>
    </row>
    <row r="7959" spans="1:27" x14ac:dyDescent="0.25">
      <c r="A7959" t="s">
        <v>10797</v>
      </c>
      <c r="B7959" t="s">
        <v>27635</v>
      </c>
      <c r="C7959" t="s">
        <v>27636</v>
      </c>
      <c r="D7959">
        <v>1998</v>
      </c>
      <c r="E7959" t="s">
        <v>2876</v>
      </c>
      <c r="F7959">
        <v>86</v>
      </c>
      <c r="G7959">
        <v>2</v>
      </c>
      <c r="H7959" t="s">
        <v>27637</v>
      </c>
      <c r="J7959" t="s">
        <v>16253</v>
      </c>
      <c r="L7959" t="s">
        <v>20</v>
      </c>
      <c r="M7959" t="s">
        <v>35</v>
      </c>
      <c r="P7959" t="b">
        <f t="shared" si="3812"/>
        <v>0</v>
      </c>
      <c r="Q7959" t="b">
        <f t="shared" si="3799"/>
        <v>0</v>
      </c>
      <c r="R7959" t="b">
        <f t="shared" si="3813"/>
        <v>0</v>
      </c>
      <c r="S7959" t="b">
        <f t="shared" si="3814"/>
        <v>0</v>
      </c>
      <c r="T7959" t="b">
        <f t="shared" si="3815"/>
        <v>0</v>
      </c>
      <c r="U7959" t="b">
        <f t="shared" si="3816"/>
        <v>0</v>
      </c>
      <c r="V7959" t="b">
        <f t="shared" si="3817"/>
        <v>0</v>
      </c>
      <c r="W7959" t="b">
        <f t="shared" si="3818"/>
        <v>0</v>
      </c>
      <c r="X7959" t="b">
        <f t="shared" si="3819"/>
        <v>0</v>
      </c>
      <c r="Y7959" t="b">
        <f t="shared" si="3820"/>
        <v>0</v>
      </c>
      <c r="Z7959" t="b">
        <f t="shared" si="3821"/>
        <v>0</v>
      </c>
      <c r="AA7959" t="b">
        <f t="shared" si="3822"/>
        <v>0</v>
      </c>
    </row>
    <row r="7960" spans="1:27" x14ac:dyDescent="0.25">
      <c r="A7960" t="s">
        <v>10797</v>
      </c>
      <c r="B7960" t="s">
        <v>27638</v>
      </c>
      <c r="C7960" t="s">
        <v>27639</v>
      </c>
      <c r="D7960">
        <v>1998</v>
      </c>
      <c r="E7960" t="s">
        <v>2876</v>
      </c>
      <c r="F7960">
        <v>86</v>
      </c>
      <c r="G7960">
        <v>2</v>
      </c>
      <c r="H7960" t="s">
        <v>18360</v>
      </c>
      <c r="L7960" t="s">
        <v>20</v>
      </c>
      <c r="M7960" t="s">
        <v>35</v>
      </c>
      <c r="P7960" t="b">
        <f t="shared" si="3812"/>
        <v>0</v>
      </c>
      <c r="Q7960" t="b">
        <f t="shared" si="3799"/>
        <v>0</v>
      </c>
      <c r="R7960" t="b">
        <f t="shared" si="3813"/>
        <v>0</v>
      </c>
      <c r="S7960" t="b">
        <f t="shared" si="3814"/>
        <v>0</v>
      </c>
      <c r="T7960" t="b">
        <f t="shared" si="3815"/>
        <v>0</v>
      </c>
      <c r="U7960" t="b">
        <f t="shared" si="3816"/>
        <v>0</v>
      </c>
      <c r="V7960" t="b">
        <f t="shared" si="3817"/>
        <v>0</v>
      </c>
      <c r="W7960" t="b">
        <f t="shared" si="3818"/>
        <v>0</v>
      </c>
      <c r="X7960" t="b">
        <f t="shared" si="3819"/>
        <v>0</v>
      </c>
      <c r="Y7960" t="b">
        <f t="shared" si="3820"/>
        <v>0</v>
      </c>
      <c r="Z7960" t="b">
        <f t="shared" si="3821"/>
        <v>0</v>
      </c>
      <c r="AA7960" t="b">
        <f t="shared" si="3822"/>
        <v>0</v>
      </c>
    </row>
    <row r="7961" spans="1:27" x14ac:dyDescent="0.25">
      <c r="A7961" t="s">
        <v>10797</v>
      </c>
      <c r="B7961" t="s">
        <v>27640</v>
      </c>
      <c r="C7961" t="s">
        <v>27641</v>
      </c>
      <c r="D7961">
        <v>1998</v>
      </c>
      <c r="E7961" t="s">
        <v>2048</v>
      </c>
      <c r="F7961">
        <v>46</v>
      </c>
      <c r="G7961">
        <v>4</v>
      </c>
      <c r="H7961" t="s">
        <v>27642</v>
      </c>
      <c r="L7961" t="s">
        <v>19</v>
      </c>
      <c r="M7961" t="s">
        <v>20</v>
      </c>
      <c r="P7961" t="b">
        <f t="shared" si="3812"/>
        <v>0</v>
      </c>
      <c r="Q7961" t="b">
        <f t="shared" si="3799"/>
        <v>0</v>
      </c>
      <c r="R7961" t="b">
        <f t="shared" si="3813"/>
        <v>0</v>
      </c>
      <c r="S7961" t="b">
        <f t="shared" si="3814"/>
        <v>0</v>
      </c>
      <c r="T7961" t="b">
        <f t="shared" si="3815"/>
        <v>0</v>
      </c>
      <c r="U7961" t="b">
        <f t="shared" si="3816"/>
        <v>0</v>
      </c>
      <c r="V7961" t="b">
        <f t="shared" si="3817"/>
        <v>0</v>
      </c>
      <c r="W7961" t="b">
        <f t="shared" si="3818"/>
        <v>0</v>
      </c>
      <c r="X7961" t="b">
        <f t="shared" si="3819"/>
        <v>0</v>
      </c>
      <c r="Y7961" t="b">
        <f t="shared" si="3820"/>
        <v>0</v>
      </c>
      <c r="Z7961" t="b">
        <f t="shared" si="3821"/>
        <v>0</v>
      </c>
      <c r="AA7961" t="b">
        <f t="shared" si="3822"/>
        <v>0</v>
      </c>
    </row>
    <row r="7962" spans="1:27" x14ac:dyDescent="0.25">
      <c r="A7962" t="s">
        <v>10797</v>
      </c>
      <c r="B7962" t="s">
        <v>17203</v>
      </c>
      <c r="C7962" t="s">
        <v>27643</v>
      </c>
      <c r="D7962">
        <v>1998</v>
      </c>
      <c r="E7962" t="s">
        <v>27643</v>
      </c>
      <c r="H7962" t="s">
        <v>27644</v>
      </c>
      <c r="L7962" t="s">
        <v>35</v>
      </c>
      <c r="M7962" t="s">
        <v>20</v>
      </c>
      <c r="P7962" t="b">
        <f t="shared" si="3812"/>
        <v>0</v>
      </c>
      <c r="Q7962" t="b">
        <f t="shared" si="3799"/>
        <v>0</v>
      </c>
      <c r="R7962" t="b">
        <f t="shared" si="3813"/>
        <v>0</v>
      </c>
      <c r="S7962" t="b">
        <f t="shared" si="3814"/>
        <v>0</v>
      </c>
      <c r="T7962" t="b">
        <f t="shared" si="3815"/>
        <v>0</v>
      </c>
      <c r="U7962" t="b">
        <f t="shared" si="3816"/>
        <v>0</v>
      </c>
      <c r="V7962" t="b">
        <f t="shared" si="3817"/>
        <v>0</v>
      </c>
      <c r="W7962" t="b">
        <f t="shared" si="3818"/>
        <v>0</v>
      </c>
      <c r="X7962" t="b">
        <f t="shared" si="3819"/>
        <v>0</v>
      </c>
      <c r="Y7962" t="b">
        <f t="shared" si="3820"/>
        <v>0</v>
      </c>
      <c r="Z7962" t="b">
        <f t="shared" si="3821"/>
        <v>0</v>
      </c>
      <c r="AA7962" t="b">
        <f t="shared" si="3822"/>
        <v>0</v>
      </c>
    </row>
    <row r="7963" spans="1:27" x14ac:dyDescent="0.25">
      <c r="A7963" t="s">
        <v>10797</v>
      </c>
      <c r="B7963" t="s">
        <v>27645</v>
      </c>
      <c r="C7963" t="s">
        <v>27646</v>
      </c>
      <c r="D7963">
        <v>1998</v>
      </c>
      <c r="E7963" t="s">
        <v>15627</v>
      </c>
      <c r="F7963">
        <v>1</v>
      </c>
      <c r="H7963" t="s">
        <v>27647</v>
      </c>
      <c r="J7963" t="s">
        <v>24687</v>
      </c>
      <c r="L7963" t="s">
        <v>19</v>
      </c>
      <c r="M7963" t="s">
        <v>20</v>
      </c>
      <c r="P7963" t="b">
        <f t="shared" si="3812"/>
        <v>0</v>
      </c>
      <c r="Q7963" t="b">
        <f t="shared" si="3799"/>
        <v>0</v>
      </c>
      <c r="R7963" t="b">
        <f t="shared" si="3813"/>
        <v>0</v>
      </c>
      <c r="S7963" t="b">
        <f t="shared" si="3814"/>
        <v>0</v>
      </c>
      <c r="T7963" t="b">
        <f t="shared" si="3815"/>
        <v>0</v>
      </c>
      <c r="U7963" t="b">
        <f t="shared" si="3816"/>
        <v>0</v>
      </c>
      <c r="V7963" t="b">
        <f t="shared" si="3817"/>
        <v>0</v>
      </c>
      <c r="W7963" t="b">
        <f t="shared" si="3818"/>
        <v>0</v>
      </c>
      <c r="X7963" t="b">
        <f t="shared" si="3819"/>
        <v>0</v>
      </c>
      <c r="Y7963" t="b">
        <f t="shared" si="3820"/>
        <v>0</v>
      </c>
      <c r="Z7963" t="b">
        <f t="shared" si="3821"/>
        <v>0</v>
      </c>
      <c r="AA7963" t="b">
        <f t="shared" si="3822"/>
        <v>0</v>
      </c>
    </row>
    <row r="7964" spans="1:27" x14ac:dyDescent="0.25">
      <c r="A7964" t="s">
        <v>10797</v>
      </c>
      <c r="B7964" t="s">
        <v>27648</v>
      </c>
      <c r="C7964" t="s">
        <v>27649</v>
      </c>
      <c r="D7964">
        <v>1998</v>
      </c>
      <c r="E7964" t="s">
        <v>15627</v>
      </c>
      <c r="F7964">
        <v>1</v>
      </c>
      <c r="H7964" t="s">
        <v>27650</v>
      </c>
      <c r="J7964" t="s">
        <v>27651</v>
      </c>
      <c r="L7964" t="s">
        <v>35</v>
      </c>
      <c r="M7964" t="s">
        <v>20</v>
      </c>
      <c r="P7964" t="b">
        <f t="shared" si="3812"/>
        <v>0</v>
      </c>
      <c r="Q7964" t="b">
        <f t="shared" si="3799"/>
        <v>0</v>
      </c>
      <c r="R7964" t="b">
        <f t="shared" si="3813"/>
        <v>0</v>
      </c>
      <c r="S7964" t="b">
        <f t="shared" si="3814"/>
        <v>0</v>
      </c>
      <c r="T7964" t="b">
        <f t="shared" si="3815"/>
        <v>0</v>
      </c>
      <c r="U7964" t="b">
        <f t="shared" si="3816"/>
        <v>0</v>
      </c>
      <c r="V7964" t="b">
        <f t="shared" si="3817"/>
        <v>0</v>
      </c>
      <c r="W7964" t="b">
        <f t="shared" si="3818"/>
        <v>0</v>
      </c>
      <c r="X7964" t="b">
        <f t="shared" si="3819"/>
        <v>0</v>
      </c>
      <c r="Y7964" t="b">
        <f t="shared" si="3820"/>
        <v>0</v>
      </c>
      <c r="Z7964" t="b">
        <f t="shared" si="3821"/>
        <v>0</v>
      </c>
      <c r="AA7964" t="b">
        <f t="shared" si="3822"/>
        <v>0</v>
      </c>
    </row>
    <row r="7965" spans="1:27" x14ac:dyDescent="0.25">
      <c r="A7965" t="s">
        <v>10797</v>
      </c>
      <c r="B7965" t="s">
        <v>27652</v>
      </c>
      <c r="C7965" t="s">
        <v>27653</v>
      </c>
      <c r="D7965">
        <v>1998</v>
      </c>
      <c r="E7965" t="s">
        <v>27654</v>
      </c>
      <c r="F7965">
        <v>31</v>
      </c>
      <c r="G7965">
        <v>4</v>
      </c>
      <c r="H7965" t="s">
        <v>19244</v>
      </c>
      <c r="L7965" t="s">
        <v>20</v>
      </c>
      <c r="M7965" t="s">
        <v>35</v>
      </c>
      <c r="P7965" t="b">
        <f t="shared" si="3812"/>
        <v>0</v>
      </c>
      <c r="Q7965" t="b">
        <f t="shared" si="3799"/>
        <v>0</v>
      </c>
      <c r="R7965" t="b">
        <f t="shared" si="3813"/>
        <v>0</v>
      </c>
      <c r="S7965" t="b">
        <f t="shared" si="3814"/>
        <v>0</v>
      </c>
      <c r="T7965" t="b">
        <f t="shared" si="3815"/>
        <v>0</v>
      </c>
      <c r="U7965" t="b">
        <f t="shared" si="3816"/>
        <v>0</v>
      </c>
      <c r="V7965" t="b">
        <f t="shared" si="3817"/>
        <v>0</v>
      </c>
      <c r="W7965" t="b">
        <f t="shared" si="3818"/>
        <v>0</v>
      </c>
      <c r="X7965" t="b">
        <f t="shared" si="3819"/>
        <v>0</v>
      </c>
      <c r="Y7965" t="b">
        <f t="shared" si="3820"/>
        <v>0</v>
      </c>
      <c r="Z7965" t="b">
        <f t="shared" si="3821"/>
        <v>0</v>
      </c>
      <c r="AA7965" t="b">
        <f t="shared" si="3822"/>
        <v>0</v>
      </c>
    </row>
    <row r="7966" spans="1:27" x14ac:dyDescent="0.25">
      <c r="A7966" t="s">
        <v>10797</v>
      </c>
      <c r="B7966" t="s">
        <v>27655</v>
      </c>
      <c r="C7966" t="s">
        <v>27656</v>
      </c>
      <c r="D7966">
        <v>1998</v>
      </c>
      <c r="E7966" t="s">
        <v>18075</v>
      </c>
      <c r="F7966" t="s">
        <v>27657</v>
      </c>
      <c r="H7966" t="s">
        <v>27658</v>
      </c>
      <c r="L7966" t="s">
        <v>35</v>
      </c>
      <c r="M7966" t="s">
        <v>20</v>
      </c>
      <c r="P7966" t="b">
        <f t="shared" si="3812"/>
        <v>0</v>
      </c>
      <c r="Q7966" t="b">
        <f t="shared" si="3799"/>
        <v>0</v>
      </c>
      <c r="R7966" t="b">
        <f t="shared" si="3813"/>
        <v>0</v>
      </c>
      <c r="S7966" t="b">
        <f t="shared" si="3814"/>
        <v>0</v>
      </c>
      <c r="T7966" t="b">
        <f t="shared" si="3815"/>
        <v>0</v>
      </c>
      <c r="U7966" t="b">
        <f t="shared" si="3816"/>
        <v>0</v>
      </c>
      <c r="V7966" t="b">
        <f t="shared" si="3817"/>
        <v>0</v>
      </c>
      <c r="W7966" t="b">
        <f t="shared" si="3818"/>
        <v>0</v>
      </c>
      <c r="X7966" t="b">
        <f t="shared" si="3819"/>
        <v>0</v>
      </c>
      <c r="Y7966" t="b">
        <f t="shared" si="3820"/>
        <v>0</v>
      </c>
      <c r="Z7966" t="b">
        <f t="shared" si="3821"/>
        <v>0</v>
      </c>
      <c r="AA7966" t="b">
        <f t="shared" si="3822"/>
        <v>0</v>
      </c>
    </row>
    <row r="7967" spans="1:27" x14ac:dyDescent="0.25">
      <c r="A7967" t="s">
        <v>10797</v>
      </c>
      <c r="B7967" t="s">
        <v>27659</v>
      </c>
      <c r="C7967" t="s">
        <v>27660</v>
      </c>
      <c r="D7967">
        <v>1998</v>
      </c>
      <c r="E7967" t="s">
        <v>27661</v>
      </c>
      <c r="F7967">
        <v>16</v>
      </c>
      <c r="H7967" t="s">
        <v>17217</v>
      </c>
      <c r="L7967" t="s">
        <v>35</v>
      </c>
      <c r="M7967" t="s">
        <v>20</v>
      </c>
      <c r="P7967" t="b">
        <f t="shared" si="3812"/>
        <v>0</v>
      </c>
      <c r="Q7967" t="b">
        <f t="shared" si="3799"/>
        <v>0</v>
      </c>
      <c r="R7967" t="b">
        <f t="shared" si="3813"/>
        <v>0</v>
      </c>
      <c r="S7967" t="b">
        <f t="shared" si="3814"/>
        <v>0</v>
      </c>
      <c r="T7967" t="b">
        <f t="shared" si="3815"/>
        <v>0</v>
      </c>
      <c r="U7967" t="b">
        <f t="shared" si="3816"/>
        <v>0</v>
      </c>
      <c r="V7967" t="b">
        <f t="shared" si="3817"/>
        <v>0</v>
      </c>
      <c r="W7967" t="b">
        <f t="shared" si="3818"/>
        <v>0</v>
      </c>
      <c r="X7967" t="b">
        <f t="shared" si="3819"/>
        <v>0</v>
      </c>
      <c r="Y7967" t="b">
        <f t="shared" si="3820"/>
        <v>0</v>
      </c>
      <c r="Z7967" t="b">
        <f t="shared" si="3821"/>
        <v>0</v>
      </c>
      <c r="AA7967" t="b">
        <f t="shared" si="3822"/>
        <v>0</v>
      </c>
    </row>
    <row r="7968" spans="1:27" x14ac:dyDescent="0.25">
      <c r="A7968" t="s">
        <v>10797</v>
      </c>
      <c r="B7968" t="s">
        <v>27662</v>
      </c>
      <c r="C7968" t="s">
        <v>27663</v>
      </c>
      <c r="D7968">
        <v>1998</v>
      </c>
      <c r="E7968" t="s">
        <v>27664</v>
      </c>
      <c r="F7968">
        <v>15</v>
      </c>
      <c r="H7968" t="s">
        <v>27665</v>
      </c>
      <c r="L7968" t="s">
        <v>35</v>
      </c>
      <c r="M7968" t="s">
        <v>20</v>
      </c>
      <c r="P7968" t="b">
        <f t="shared" si="3812"/>
        <v>0</v>
      </c>
      <c r="Q7968" t="b">
        <f t="shared" si="3799"/>
        <v>0</v>
      </c>
      <c r="R7968" t="b">
        <f t="shared" si="3813"/>
        <v>0</v>
      </c>
      <c r="S7968" t="b">
        <f t="shared" si="3814"/>
        <v>0</v>
      </c>
      <c r="T7968" t="b">
        <f t="shared" si="3815"/>
        <v>0</v>
      </c>
      <c r="U7968" t="b">
        <f t="shared" si="3816"/>
        <v>0</v>
      </c>
      <c r="V7968" t="b">
        <f t="shared" si="3817"/>
        <v>0</v>
      </c>
      <c r="W7968" t="b">
        <f t="shared" si="3818"/>
        <v>0</v>
      </c>
      <c r="X7968" t="b">
        <f t="shared" si="3819"/>
        <v>0</v>
      </c>
      <c r="Y7968" t="b">
        <f t="shared" si="3820"/>
        <v>0</v>
      </c>
      <c r="Z7968" t="b">
        <f t="shared" si="3821"/>
        <v>0</v>
      </c>
      <c r="AA7968" t="b">
        <f t="shared" si="3822"/>
        <v>0</v>
      </c>
    </row>
    <row r="7969" spans="1:27" x14ac:dyDescent="0.25">
      <c r="A7969" t="s">
        <v>10797</v>
      </c>
      <c r="B7969" t="s">
        <v>27666</v>
      </c>
      <c r="C7969" t="s">
        <v>27667</v>
      </c>
      <c r="D7969">
        <v>1998</v>
      </c>
      <c r="E7969" t="s">
        <v>3400</v>
      </c>
      <c r="F7969">
        <v>69</v>
      </c>
      <c r="H7969" t="s">
        <v>27668</v>
      </c>
      <c r="L7969" t="s">
        <v>20</v>
      </c>
      <c r="M7969" t="s">
        <v>35</v>
      </c>
      <c r="P7969" t="b">
        <f t="shared" si="3812"/>
        <v>0</v>
      </c>
      <c r="Q7969" t="b">
        <f t="shared" si="3799"/>
        <v>0</v>
      </c>
      <c r="R7969" t="b">
        <f t="shared" si="3813"/>
        <v>0</v>
      </c>
      <c r="S7969" t="b">
        <f t="shared" si="3814"/>
        <v>0</v>
      </c>
      <c r="T7969" t="b">
        <f t="shared" si="3815"/>
        <v>0</v>
      </c>
      <c r="U7969" t="b">
        <f t="shared" si="3816"/>
        <v>0</v>
      </c>
      <c r="V7969" t="b">
        <f t="shared" si="3817"/>
        <v>0</v>
      </c>
      <c r="W7969" t="b">
        <f t="shared" si="3818"/>
        <v>0</v>
      </c>
      <c r="X7969" t="b">
        <f t="shared" si="3819"/>
        <v>0</v>
      </c>
      <c r="Y7969" t="b">
        <f t="shared" si="3820"/>
        <v>0</v>
      </c>
      <c r="Z7969" t="b">
        <f t="shared" si="3821"/>
        <v>0</v>
      </c>
      <c r="AA7969" t="b">
        <f t="shared" si="3822"/>
        <v>0</v>
      </c>
    </row>
    <row r="7970" spans="1:27" x14ac:dyDescent="0.25">
      <c r="A7970" t="s">
        <v>10797</v>
      </c>
      <c r="B7970" t="s">
        <v>27669</v>
      </c>
      <c r="C7970" t="s">
        <v>27670</v>
      </c>
      <c r="D7970">
        <v>1998</v>
      </c>
      <c r="E7970" t="s">
        <v>274</v>
      </c>
      <c r="F7970">
        <v>109</v>
      </c>
      <c r="G7970">
        <v>1</v>
      </c>
      <c r="H7970" t="s">
        <v>22414</v>
      </c>
      <c r="L7970" t="s">
        <v>20</v>
      </c>
      <c r="M7970" t="s">
        <v>19</v>
      </c>
      <c r="P7970" t="b">
        <f t="shared" si="3812"/>
        <v>0</v>
      </c>
      <c r="Q7970" t="b">
        <f t="shared" si="3799"/>
        <v>0</v>
      </c>
      <c r="R7970" t="b">
        <f t="shared" si="3813"/>
        <v>0</v>
      </c>
      <c r="S7970" t="b">
        <f t="shared" si="3814"/>
        <v>0</v>
      </c>
      <c r="T7970" t="b">
        <f t="shared" si="3815"/>
        <v>0</v>
      </c>
      <c r="U7970" t="b">
        <f t="shared" si="3816"/>
        <v>0</v>
      </c>
      <c r="V7970" t="b">
        <f t="shared" si="3817"/>
        <v>0</v>
      </c>
      <c r="W7970" t="b">
        <f t="shared" si="3818"/>
        <v>0</v>
      </c>
      <c r="X7970" t="b">
        <f t="shared" si="3819"/>
        <v>0</v>
      </c>
      <c r="Y7970" t="b">
        <f t="shared" si="3820"/>
        <v>0</v>
      </c>
      <c r="Z7970" t="b">
        <f t="shared" si="3821"/>
        <v>0</v>
      </c>
      <c r="AA7970" t="b">
        <f t="shared" si="3822"/>
        <v>0</v>
      </c>
    </row>
    <row r="7971" spans="1:27" x14ac:dyDescent="0.25">
      <c r="A7971" t="s">
        <v>10797</v>
      </c>
      <c r="B7971" t="s">
        <v>27671</v>
      </c>
      <c r="C7971" t="s">
        <v>27672</v>
      </c>
      <c r="D7971">
        <v>1998</v>
      </c>
      <c r="E7971" t="s">
        <v>27673</v>
      </c>
      <c r="H7971" t="s">
        <v>27674</v>
      </c>
      <c r="L7971" t="s">
        <v>19</v>
      </c>
      <c r="M7971" t="s">
        <v>20</v>
      </c>
      <c r="P7971" t="b">
        <f t="shared" si="3812"/>
        <v>0</v>
      </c>
      <c r="Q7971" t="b">
        <f t="shared" si="3799"/>
        <v>0</v>
      </c>
      <c r="R7971" t="b">
        <f t="shared" si="3813"/>
        <v>0</v>
      </c>
      <c r="S7971" t="b">
        <f t="shared" si="3814"/>
        <v>0</v>
      </c>
      <c r="T7971" t="b">
        <f t="shared" si="3815"/>
        <v>0</v>
      </c>
      <c r="U7971" t="b">
        <f t="shared" si="3816"/>
        <v>0</v>
      </c>
      <c r="V7971" t="b">
        <f t="shared" si="3817"/>
        <v>0</v>
      </c>
      <c r="W7971" t="b">
        <f t="shared" si="3818"/>
        <v>0</v>
      </c>
      <c r="X7971" t="b">
        <f t="shared" si="3819"/>
        <v>0</v>
      </c>
      <c r="Y7971" t="b">
        <f t="shared" si="3820"/>
        <v>0</v>
      </c>
      <c r="Z7971" t="b">
        <f t="shared" si="3821"/>
        <v>0</v>
      </c>
      <c r="AA7971" t="b">
        <f t="shared" si="3822"/>
        <v>0</v>
      </c>
    </row>
    <row r="7972" spans="1:27" x14ac:dyDescent="0.25">
      <c r="A7972" t="s">
        <v>10797</v>
      </c>
      <c r="B7972" t="s">
        <v>27675</v>
      </c>
      <c r="C7972" t="s">
        <v>27676</v>
      </c>
      <c r="D7972">
        <v>1998</v>
      </c>
      <c r="E7972" t="s">
        <v>10814</v>
      </c>
      <c r="F7972">
        <v>244</v>
      </c>
      <c r="G7972">
        <v>1</v>
      </c>
      <c r="H7972" t="s">
        <v>11562</v>
      </c>
      <c r="L7972" t="s">
        <v>20</v>
      </c>
      <c r="M7972" t="s">
        <v>35</v>
      </c>
      <c r="P7972" t="b">
        <f t="shared" si="3812"/>
        <v>0</v>
      </c>
      <c r="Q7972" t="b">
        <f t="shared" si="3799"/>
        <v>0</v>
      </c>
      <c r="R7972" t="b">
        <f t="shared" si="3813"/>
        <v>0</v>
      </c>
      <c r="S7972" t="b">
        <f t="shared" si="3814"/>
        <v>0</v>
      </c>
      <c r="T7972" t="b">
        <f t="shared" si="3815"/>
        <v>0</v>
      </c>
      <c r="U7972" t="b">
        <f t="shared" si="3816"/>
        <v>0</v>
      </c>
      <c r="V7972" t="b">
        <f t="shared" si="3817"/>
        <v>0</v>
      </c>
      <c r="W7972" t="b">
        <f t="shared" si="3818"/>
        <v>0</v>
      </c>
      <c r="X7972" t="b">
        <f t="shared" si="3819"/>
        <v>0</v>
      </c>
      <c r="Y7972" t="b">
        <f t="shared" si="3820"/>
        <v>0</v>
      </c>
      <c r="Z7972" t="b">
        <f t="shared" si="3821"/>
        <v>0</v>
      </c>
      <c r="AA7972" t="b">
        <f t="shared" si="3822"/>
        <v>0</v>
      </c>
    </row>
    <row r="7973" spans="1:27" x14ac:dyDescent="0.25">
      <c r="A7973" t="s">
        <v>10797</v>
      </c>
      <c r="B7973" t="s">
        <v>27677</v>
      </c>
      <c r="C7973" t="s">
        <v>27678</v>
      </c>
      <c r="D7973">
        <v>1998</v>
      </c>
      <c r="E7973" t="s">
        <v>4434</v>
      </c>
      <c r="F7973">
        <v>62</v>
      </c>
      <c r="G7973">
        <v>2</v>
      </c>
      <c r="H7973" t="s">
        <v>27679</v>
      </c>
      <c r="L7973" t="s">
        <v>19</v>
      </c>
      <c r="M7973" t="s">
        <v>20</v>
      </c>
      <c r="P7973" t="b">
        <f t="shared" si="3812"/>
        <v>0</v>
      </c>
      <c r="Q7973" t="b">
        <f t="shared" si="3799"/>
        <v>0</v>
      </c>
      <c r="R7973" t="b">
        <f t="shared" si="3813"/>
        <v>0</v>
      </c>
      <c r="S7973" t="b">
        <f t="shared" si="3814"/>
        <v>0</v>
      </c>
      <c r="T7973" t="b">
        <f t="shared" si="3815"/>
        <v>0</v>
      </c>
      <c r="U7973" t="b">
        <f t="shared" si="3816"/>
        <v>0</v>
      </c>
      <c r="V7973" t="b">
        <f t="shared" si="3817"/>
        <v>0</v>
      </c>
      <c r="W7973" t="b">
        <f t="shared" si="3818"/>
        <v>0</v>
      </c>
      <c r="X7973" t="b">
        <f t="shared" si="3819"/>
        <v>0</v>
      </c>
      <c r="Y7973" t="b">
        <f t="shared" si="3820"/>
        <v>0</v>
      </c>
      <c r="Z7973" t="b">
        <f t="shared" si="3821"/>
        <v>0</v>
      </c>
      <c r="AA7973" t="b">
        <f t="shared" si="3822"/>
        <v>0</v>
      </c>
    </row>
    <row r="7974" spans="1:27" x14ac:dyDescent="0.25">
      <c r="A7974" t="s">
        <v>10797</v>
      </c>
      <c r="B7974" t="s">
        <v>27680</v>
      </c>
      <c r="C7974" t="s">
        <v>27681</v>
      </c>
      <c r="D7974">
        <v>1998</v>
      </c>
      <c r="E7974" t="s">
        <v>4434</v>
      </c>
      <c r="F7974">
        <v>61</v>
      </c>
      <c r="G7974">
        <v>4</v>
      </c>
      <c r="H7974" t="s">
        <v>25594</v>
      </c>
      <c r="J7974" t="s">
        <v>27473</v>
      </c>
      <c r="L7974" t="s">
        <v>20</v>
      </c>
      <c r="M7974" t="s">
        <v>19</v>
      </c>
      <c r="P7974" t="b">
        <f t="shared" si="3812"/>
        <v>0</v>
      </c>
      <c r="Q7974" t="b">
        <f t="shared" si="3799"/>
        <v>0</v>
      </c>
      <c r="R7974" t="b">
        <f t="shared" si="3813"/>
        <v>0</v>
      </c>
      <c r="S7974" t="b">
        <f t="shared" si="3814"/>
        <v>0</v>
      </c>
      <c r="T7974" t="b">
        <f t="shared" si="3815"/>
        <v>0</v>
      </c>
      <c r="U7974" t="b">
        <f t="shared" si="3816"/>
        <v>0</v>
      </c>
      <c r="V7974" t="b">
        <f t="shared" si="3817"/>
        <v>0</v>
      </c>
      <c r="W7974" t="b">
        <f t="shared" si="3818"/>
        <v>0</v>
      </c>
      <c r="X7974" t="b">
        <f t="shared" si="3819"/>
        <v>0</v>
      </c>
      <c r="Y7974" t="b">
        <f t="shared" si="3820"/>
        <v>0</v>
      </c>
      <c r="Z7974" t="b">
        <f t="shared" si="3821"/>
        <v>0</v>
      </c>
      <c r="AA7974" t="b">
        <f t="shared" si="3822"/>
        <v>0</v>
      </c>
    </row>
    <row r="7975" spans="1:27" x14ac:dyDescent="0.25">
      <c r="A7975" t="s">
        <v>10797</v>
      </c>
      <c r="B7975" t="s">
        <v>27682</v>
      </c>
      <c r="C7975" t="s">
        <v>27683</v>
      </c>
      <c r="D7975">
        <v>1998</v>
      </c>
      <c r="E7975" t="s">
        <v>21120</v>
      </c>
      <c r="F7975">
        <v>391</v>
      </c>
      <c r="G7975">
        <v>6662</v>
      </c>
      <c r="H7975" t="s">
        <v>27684</v>
      </c>
      <c r="J7975" t="s">
        <v>27685</v>
      </c>
      <c r="L7975" t="s">
        <v>20</v>
      </c>
      <c r="M7975" t="s">
        <v>19</v>
      </c>
      <c r="P7975" t="b">
        <f t="shared" si="3812"/>
        <v>0</v>
      </c>
      <c r="Q7975" t="b">
        <f t="shared" si="3799"/>
        <v>0</v>
      </c>
      <c r="R7975" t="b">
        <f t="shared" si="3813"/>
        <v>0</v>
      </c>
      <c r="S7975" t="b">
        <f t="shared" si="3814"/>
        <v>0</v>
      </c>
      <c r="T7975" t="b">
        <f t="shared" si="3815"/>
        <v>0</v>
      </c>
      <c r="U7975" t="b">
        <f t="shared" si="3816"/>
        <v>0</v>
      </c>
      <c r="V7975" t="b">
        <f t="shared" si="3817"/>
        <v>0</v>
      </c>
      <c r="W7975" t="b">
        <f t="shared" si="3818"/>
        <v>0</v>
      </c>
      <c r="X7975" t="b">
        <f t="shared" si="3819"/>
        <v>0</v>
      </c>
      <c r="Y7975" t="b">
        <f t="shared" si="3820"/>
        <v>0</v>
      </c>
      <c r="Z7975" t="b">
        <f t="shared" si="3821"/>
        <v>0</v>
      </c>
      <c r="AA7975" t="b">
        <f t="shared" si="3822"/>
        <v>0</v>
      </c>
    </row>
    <row r="7976" spans="1:27" x14ac:dyDescent="0.25">
      <c r="A7976" t="s">
        <v>10797</v>
      </c>
      <c r="B7976" t="s">
        <v>26689</v>
      </c>
      <c r="C7976" t="s">
        <v>27686</v>
      </c>
      <c r="D7976">
        <v>1998</v>
      </c>
      <c r="E7976" t="s">
        <v>11616</v>
      </c>
      <c r="F7976">
        <v>113</v>
      </c>
      <c r="G7976">
        <v>2</v>
      </c>
      <c r="H7976" t="s">
        <v>27687</v>
      </c>
      <c r="L7976" t="s">
        <v>20</v>
      </c>
      <c r="M7976" t="s">
        <v>19</v>
      </c>
      <c r="P7976" t="b">
        <f t="shared" si="3812"/>
        <v>0</v>
      </c>
      <c r="Q7976" t="b">
        <f t="shared" si="3799"/>
        <v>0</v>
      </c>
      <c r="R7976" t="b">
        <f t="shared" si="3813"/>
        <v>0</v>
      </c>
      <c r="S7976" t="b">
        <f t="shared" si="3814"/>
        <v>0</v>
      </c>
      <c r="T7976" t="b">
        <f t="shared" si="3815"/>
        <v>0</v>
      </c>
      <c r="U7976" t="b">
        <f t="shared" si="3816"/>
        <v>0</v>
      </c>
      <c r="V7976" t="b">
        <f t="shared" si="3817"/>
        <v>0</v>
      </c>
      <c r="W7976" t="b">
        <f t="shared" si="3818"/>
        <v>0</v>
      </c>
      <c r="X7976" t="b">
        <f t="shared" si="3819"/>
        <v>0</v>
      </c>
      <c r="Y7976" t="b">
        <f t="shared" si="3820"/>
        <v>0</v>
      </c>
      <c r="Z7976" t="b">
        <f t="shared" si="3821"/>
        <v>0</v>
      </c>
      <c r="AA7976" t="b">
        <f t="shared" si="3822"/>
        <v>0</v>
      </c>
    </row>
    <row r="7977" spans="1:27" x14ac:dyDescent="0.25">
      <c r="A7977" t="s">
        <v>10797</v>
      </c>
      <c r="B7977" t="s">
        <v>27688</v>
      </c>
      <c r="C7977" t="s">
        <v>27689</v>
      </c>
      <c r="D7977">
        <v>1998</v>
      </c>
      <c r="E7977" t="s">
        <v>27690</v>
      </c>
      <c r="F7977">
        <v>28</v>
      </c>
      <c r="H7977" t="s">
        <v>23961</v>
      </c>
      <c r="L7977" t="s">
        <v>20</v>
      </c>
      <c r="M7977" t="s">
        <v>35</v>
      </c>
      <c r="P7977" t="b">
        <f t="shared" si="3812"/>
        <v>0</v>
      </c>
      <c r="Q7977" t="b">
        <f t="shared" ref="Q7977:Q8040" si="3823">ISNUMBER(SEARCH("marine",$C7977))</f>
        <v>0</v>
      </c>
      <c r="R7977" t="b">
        <f t="shared" si="3813"/>
        <v>0</v>
      </c>
      <c r="S7977" t="b">
        <f t="shared" si="3814"/>
        <v>0</v>
      </c>
      <c r="T7977" t="b">
        <f t="shared" si="3815"/>
        <v>0</v>
      </c>
      <c r="U7977" t="b">
        <f t="shared" si="3816"/>
        <v>0</v>
      </c>
      <c r="V7977" t="b">
        <f t="shared" si="3817"/>
        <v>0</v>
      </c>
      <c r="W7977" t="b">
        <f t="shared" si="3818"/>
        <v>0</v>
      </c>
      <c r="X7977" t="b">
        <f t="shared" si="3819"/>
        <v>0</v>
      </c>
      <c r="Y7977" t="b">
        <f t="shared" si="3820"/>
        <v>0</v>
      </c>
      <c r="Z7977" t="b">
        <f t="shared" si="3821"/>
        <v>0</v>
      </c>
      <c r="AA7977" t="b">
        <f t="shared" si="3822"/>
        <v>0</v>
      </c>
    </row>
    <row r="7978" spans="1:27" x14ac:dyDescent="0.25">
      <c r="A7978" t="s">
        <v>10797</v>
      </c>
      <c r="B7978" t="s">
        <v>27691</v>
      </c>
      <c r="C7978" t="s">
        <v>27692</v>
      </c>
      <c r="D7978">
        <v>1998</v>
      </c>
      <c r="E7978" t="s">
        <v>27690</v>
      </c>
      <c r="F7978">
        <v>28</v>
      </c>
      <c r="H7978" t="s">
        <v>14477</v>
      </c>
      <c r="J7978" t="s">
        <v>27651</v>
      </c>
      <c r="L7978" t="s">
        <v>35</v>
      </c>
      <c r="M7978" t="s">
        <v>20</v>
      </c>
      <c r="P7978" t="b">
        <f t="shared" si="3812"/>
        <v>0</v>
      </c>
      <c r="Q7978" t="b">
        <f t="shared" si="3823"/>
        <v>0</v>
      </c>
      <c r="R7978" t="b">
        <f t="shared" si="3813"/>
        <v>0</v>
      </c>
      <c r="S7978" t="b">
        <f t="shared" si="3814"/>
        <v>0</v>
      </c>
      <c r="T7978" t="b">
        <f t="shared" si="3815"/>
        <v>0</v>
      </c>
      <c r="U7978" t="b">
        <f t="shared" si="3816"/>
        <v>0</v>
      </c>
      <c r="V7978" t="b">
        <f t="shared" si="3817"/>
        <v>0</v>
      </c>
      <c r="W7978" t="b">
        <f t="shared" si="3818"/>
        <v>0</v>
      </c>
      <c r="X7978" t="b">
        <f t="shared" si="3819"/>
        <v>0</v>
      </c>
      <c r="Y7978" t="b">
        <f t="shared" si="3820"/>
        <v>0</v>
      </c>
      <c r="Z7978" t="b">
        <f t="shared" si="3821"/>
        <v>0</v>
      </c>
      <c r="AA7978" t="b">
        <f t="shared" si="3822"/>
        <v>0</v>
      </c>
    </row>
    <row r="7979" spans="1:27" x14ac:dyDescent="0.25">
      <c r="A7979" t="s">
        <v>10797</v>
      </c>
      <c r="B7979" t="s">
        <v>27693</v>
      </c>
      <c r="C7979" t="s">
        <v>27694</v>
      </c>
      <c r="D7979">
        <v>1998</v>
      </c>
      <c r="E7979" t="s">
        <v>11100</v>
      </c>
      <c r="F7979">
        <v>63</v>
      </c>
      <c r="G7979">
        <v>2</v>
      </c>
      <c r="H7979" t="s">
        <v>11183</v>
      </c>
      <c r="J7979" t="s">
        <v>27695</v>
      </c>
      <c r="L7979" t="s">
        <v>20</v>
      </c>
      <c r="M7979" t="s">
        <v>35</v>
      </c>
      <c r="P7979" t="b">
        <f t="shared" si="3812"/>
        <v>0</v>
      </c>
      <c r="Q7979" t="b">
        <f t="shared" si="3823"/>
        <v>0</v>
      </c>
      <c r="R7979" t="b">
        <f t="shared" si="3813"/>
        <v>0</v>
      </c>
      <c r="S7979" t="b">
        <f t="shared" si="3814"/>
        <v>0</v>
      </c>
      <c r="T7979" t="b">
        <f t="shared" si="3815"/>
        <v>0</v>
      </c>
      <c r="U7979" t="b">
        <f t="shared" si="3816"/>
        <v>0</v>
      </c>
      <c r="V7979" t="b">
        <f t="shared" si="3817"/>
        <v>0</v>
      </c>
      <c r="W7979" t="b">
        <f t="shared" si="3818"/>
        <v>0</v>
      </c>
      <c r="X7979" t="b">
        <f t="shared" si="3819"/>
        <v>0</v>
      </c>
      <c r="Y7979" t="b">
        <f t="shared" si="3820"/>
        <v>0</v>
      </c>
      <c r="Z7979" t="b">
        <f t="shared" si="3821"/>
        <v>0</v>
      </c>
      <c r="AA7979" t="b">
        <f t="shared" si="3822"/>
        <v>0</v>
      </c>
    </row>
    <row r="7980" spans="1:27" x14ac:dyDescent="0.25">
      <c r="A7980" t="s">
        <v>10797</v>
      </c>
      <c r="B7980" t="s">
        <v>27696</v>
      </c>
      <c r="C7980" t="s">
        <v>27697</v>
      </c>
      <c r="D7980">
        <v>1998</v>
      </c>
      <c r="E7980" t="s">
        <v>27698</v>
      </c>
      <c r="F7980">
        <v>45</v>
      </c>
      <c r="G7980">
        <v>3</v>
      </c>
      <c r="H7980" t="s">
        <v>27699</v>
      </c>
      <c r="L7980" t="s">
        <v>35</v>
      </c>
      <c r="M7980" t="s">
        <v>20</v>
      </c>
      <c r="P7980" t="b">
        <f t="shared" si="3812"/>
        <v>0</v>
      </c>
      <c r="Q7980" t="b">
        <f t="shared" si="3823"/>
        <v>0</v>
      </c>
      <c r="R7980" t="b">
        <f t="shared" si="3813"/>
        <v>0</v>
      </c>
      <c r="S7980" t="b">
        <f t="shared" si="3814"/>
        <v>0</v>
      </c>
      <c r="T7980" t="b">
        <f t="shared" si="3815"/>
        <v>0</v>
      </c>
      <c r="U7980" t="b">
        <f t="shared" si="3816"/>
        <v>0</v>
      </c>
      <c r="V7980" t="b">
        <f t="shared" si="3817"/>
        <v>0</v>
      </c>
      <c r="W7980" t="b">
        <f t="shared" si="3818"/>
        <v>0</v>
      </c>
      <c r="X7980" t="b">
        <f t="shared" si="3819"/>
        <v>0</v>
      </c>
      <c r="Y7980" t="b">
        <f t="shared" si="3820"/>
        <v>0</v>
      </c>
      <c r="Z7980" t="b">
        <f t="shared" si="3821"/>
        <v>0</v>
      </c>
      <c r="AA7980" t="b">
        <f t="shared" si="3822"/>
        <v>0</v>
      </c>
    </row>
    <row r="7981" spans="1:27" x14ac:dyDescent="0.25">
      <c r="A7981" t="s">
        <v>10797</v>
      </c>
      <c r="B7981" t="s">
        <v>27700</v>
      </c>
      <c r="C7981" t="s">
        <v>27701</v>
      </c>
      <c r="D7981">
        <v>1998</v>
      </c>
      <c r="E7981" t="s">
        <v>27702</v>
      </c>
      <c r="F7981">
        <v>14</v>
      </c>
      <c r="H7981" t="s">
        <v>22063</v>
      </c>
      <c r="L7981" t="s">
        <v>20</v>
      </c>
      <c r="M7981" t="s">
        <v>19</v>
      </c>
      <c r="P7981" t="b">
        <f t="shared" si="3812"/>
        <v>0</v>
      </c>
      <c r="Q7981" t="b">
        <f t="shared" si="3823"/>
        <v>0</v>
      </c>
      <c r="R7981" t="b">
        <f t="shared" si="3813"/>
        <v>0</v>
      </c>
      <c r="S7981" t="b">
        <f t="shared" si="3814"/>
        <v>0</v>
      </c>
      <c r="T7981" t="b">
        <f t="shared" si="3815"/>
        <v>0</v>
      </c>
      <c r="U7981" t="b">
        <f t="shared" si="3816"/>
        <v>0</v>
      </c>
      <c r="V7981" t="b">
        <f t="shared" si="3817"/>
        <v>0</v>
      </c>
      <c r="W7981" t="b">
        <f t="shared" si="3818"/>
        <v>0</v>
      </c>
      <c r="X7981" t="b">
        <f t="shared" si="3819"/>
        <v>0</v>
      </c>
      <c r="Y7981" t="b">
        <f t="shared" si="3820"/>
        <v>0</v>
      </c>
      <c r="Z7981" t="b">
        <f t="shared" si="3821"/>
        <v>0</v>
      </c>
      <c r="AA7981" t="b">
        <f t="shared" si="3822"/>
        <v>0</v>
      </c>
    </row>
    <row r="7982" spans="1:27" x14ac:dyDescent="0.25">
      <c r="A7982" t="s">
        <v>10797</v>
      </c>
      <c r="B7982" t="s">
        <v>27703</v>
      </c>
      <c r="C7982" t="s">
        <v>27704</v>
      </c>
      <c r="D7982">
        <v>1998</v>
      </c>
      <c r="E7982" t="s">
        <v>23428</v>
      </c>
      <c r="F7982">
        <v>16</v>
      </c>
      <c r="H7982" t="s">
        <v>25434</v>
      </c>
      <c r="L7982" t="s">
        <v>20</v>
      </c>
      <c r="M7982" t="s">
        <v>19</v>
      </c>
      <c r="P7982" t="b">
        <f t="shared" si="3812"/>
        <v>0</v>
      </c>
      <c r="Q7982" t="b">
        <f t="shared" si="3823"/>
        <v>0</v>
      </c>
      <c r="R7982" t="b">
        <f t="shared" si="3813"/>
        <v>0</v>
      </c>
      <c r="S7982" t="b">
        <f t="shared" si="3814"/>
        <v>0</v>
      </c>
      <c r="T7982" t="b">
        <f t="shared" si="3815"/>
        <v>0</v>
      </c>
      <c r="U7982" t="b">
        <f t="shared" si="3816"/>
        <v>0</v>
      </c>
      <c r="V7982" t="b">
        <f t="shared" si="3817"/>
        <v>0</v>
      </c>
      <c r="W7982" t="b">
        <f t="shared" si="3818"/>
        <v>0</v>
      </c>
      <c r="X7982" t="b">
        <f t="shared" si="3819"/>
        <v>0</v>
      </c>
      <c r="Y7982" t="b">
        <f t="shared" si="3820"/>
        <v>0</v>
      </c>
      <c r="Z7982" t="b">
        <f t="shared" si="3821"/>
        <v>0</v>
      </c>
      <c r="AA7982" t="b">
        <f t="shared" si="3822"/>
        <v>0</v>
      </c>
    </row>
    <row r="7983" spans="1:27" x14ac:dyDescent="0.25">
      <c r="A7983" t="s">
        <v>10797</v>
      </c>
      <c r="B7983" t="s">
        <v>27705</v>
      </c>
      <c r="C7983" t="s">
        <v>27706</v>
      </c>
      <c r="D7983">
        <v>1998</v>
      </c>
      <c r="E7983" t="s">
        <v>27707</v>
      </c>
      <c r="F7983">
        <v>50</v>
      </c>
      <c r="H7983" t="s">
        <v>27708</v>
      </c>
      <c r="L7983" t="s">
        <v>35</v>
      </c>
      <c r="M7983" t="s">
        <v>20</v>
      </c>
      <c r="P7983" t="b">
        <f t="shared" si="3812"/>
        <v>0</v>
      </c>
      <c r="Q7983" t="b">
        <f t="shared" si="3823"/>
        <v>0</v>
      </c>
      <c r="R7983" t="b">
        <f t="shared" si="3813"/>
        <v>0</v>
      </c>
      <c r="S7983" t="b">
        <f t="shared" si="3814"/>
        <v>0</v>
      </c>
      <c r="T7983" t="b">
        <f t="shared" si="3815"/>
        <v>0</v>
      </c>
      <c r="U7983" t="b">
        <f t="shared" si="3816"/>
        <v>0</v>
      </c>
      <c r="V7983" t="b">
        <f t="shared" si="3817"/>
        <v>0</v>
      </c>
      <c r="W7983" t="b">
        <f t="shared" si="3818"/>
        <v>0</v>
      </c>
      <c r="X7983" t="b">
        <f t="shared" si="3819"/>
        <v>0</v>
      </c>
      <c r="Y7983" t="b">
        <f t="shared" si="3820"/>
        <v>0</v>
      </c>
      <c r="Z7983" t="b">
        <f t="shared" si="3821"/>
        <v>0</v>
      </c>
      <c r="AA7983" t="b">
        <f t="shared" si="3822"/>
        <v>0</v>
      </c>
    </row>
    <row r="7984" spans="1:27" x14ac:dyDescent="0.25">
      <c r="A7984" t="s">
        <v>10797</v>
      </c>
      <c r="B7984" t="s">
        <v>27338</v>
      </c>
      <c r="C7984" t="s">
        <v>27709</v>
      </c>
      <c r="D7984">
        <v>1998</v>
      </c>
      <c r="E7984" t="s">
        <v>751</v>
      </c>
      <c r="F7984">
        <v>25</v>
      </c>
      <c r="G7984">
        <v>5</v>
      </c>
      <c r="H7984" t="s">
        <v>27710</v>
      </c>
      <c r="L7984" t="s">
        <v>20</v>
      </c>
      <c r="M7984" t="s">
        <v>19</v>
      </c>
      <c r="P7984" t="b">
        <f t="shared" si="3812"/>
        <v>0</v>
      </c>
      <c r="Q7984" t="b">
        <f t="shared" si="3823"/>
        <v>0</v>
      </c>
      <c r="R7984" t="b">
        <f t="shared" si="3813"/>
        <v>0</v>
      </c>
      <c r="S7984" t="b">
        <f t="shared" si="3814"/>
        <v>0</v>
      </c>
      <c r="T7984" t="b">
        <f t="shared" si="3815"/>
        <v>0</v>
      </c>
      <c r="U7984" t="b">
        <f t="shared" si="3816"/>
        <v>0</v>
      </c>
      <c r="V7984" t="b">
        <f t="shared" si="3817"/>
        <v>0</v>
      </c>
      <c r="W7984" t="b">
        <f t="shared" si="3818"/>
        <v>0</v>
      </c>
      <c r="X7984" t="b">
        <f t="shared" si="3819"/>
        <v>0</v>
      </c>
      <c r="Y7984" t="b">
        <f t="shared" si="3820"/>
        <v>0</v>
      </c>
      <c r="Z7984" t="b">
        <f t="shared" si="3821"/>
        <v>0</v>
      </c>
      <c r="AA7984" t="b">
        <f t="shared" si="3822"/>
        <v>0</v>
      </c>
    </row>
    <row r="7985" spans="1:27" x14ac:dyDescent="0.25">
      <c r="A7985" t="s">
        <v>10797</v>
      </c>
      <c r="B7985" t="s">
        <v>27711</v>
      </c>
      <c r="C7985" t="s">
        <v>27712</v>
      </c>
      <c r="D7985">
        <v>1997</v>
      </c>
      <c r="E7985" t="s">
        <v>5311</v>
      </c>
      <c r="F7985">
        <v>34</v>
      </c>
      <c r="G7985">
        <v>4</v>
      </c>
      <c r="H7985" t="s">
        <v>27713</v>
      </c>
      <c r="L7985" t="s">
        <v>19</v>
      </c>
      <c r="M7985" t="s">
        <v>20</v>
      </c>
      <c r="P7985" t="b">
        <f t="shared" si="3812"/>
        <v>0</v>
      </c>
      <c r="Q7985" t="b">
        <f t="shared" si="3823"/>
        <v>0</v>
      </c>
      <c r="R7985" t="b">
        <f t="shared" si="3813"/>
        <v>0</v>
      </c>
      <c r="S7985" t="b">
        <f t="shared" si="3814"/>
        <v>0</v>
      </c>
      <c r="T7985" t="b">
        <f t="shared" si="3815"/>
        <v>0</v>
      </c>
      <c r="U7985" t="b">
        <f t="shared" si="3816"/>
        <v>0</v>
      </c>
      <c r="V7985" t="b">
        <f t="shared" si="3817"/>
        <v>0</v>
      </c>
      <c r="W7985" t="b">
        <f t="shared" si="3818"/>
        <v>0</v>
      </c>
      <c r="X7985" t="b">
        <f t="shared" si="3819"/>
        <v>0</v>
      </c>
      <c r="Y7985" t="b">
        <f t="shared" si="3820"/>
        <v>0</v>
      </c>
      <c r="Z7985" t="b">
        <f t="shared" si="3821"/>
        <v>0</v>
      </c>
      <c r="AA7985" t="b">
        <f t="shared" si="3822"/>
        <v>0</v>
      </c>
    </row>
    <row r="7986" spans="1:27" x14ac:dyDescent="0.25">
      <c r="A7986" t="s">
        <v>10797</v>
      </c>
      <c r="B7986" t="s">
        <v>27714</v>
      </c>
      <c r="C7986" t="s">
        <v>27715</v>
      </c>
      <c r="D7986">
        <v>1997</v>
      </c>
      <c r="E7986" t="s">
        <v>12571</v>
      </c>
      <c r="F7986">
        <v>32</v>
      </c>
      <c r="G7986">
        <v>4</v>
      </c>
      <c r="H7986" t="s">
        <v>27716</v>
      </c>
      <c r="L7986" t="s">
        <v>20</v>
      </c>
      <c r="M7986" t="s">
        <v>35</v>
      </c>
      <c r="P7986" t="b">
        <f t="shared" si="3812"/>
        <v>0</v>
      </c>
      <c r="Q7986" t="b">
        <f t="shared" si="3823"/>
        <v>0</v>
      </c>
      <c r="R7986" t="b">
        <f t="shared" si="3813"/>
        <v>0</v>
      </c>
      <c r="S7986" t="b">
        <f t="shared" si="3814"/>
        <v>0</v>
      </c>
      <c r="T7986" t="b">
        <f t="shared" si="3815"/>
        <v>0</v>
      </c>
      <c r="U7986" t="b">
        <f t="shared" si="3816"/>
        <v>0</v>
      </c>
      <c r="V7986" t="b">
        <f t="shared" si="3817"/>
        <v>0</v>
      </c>
      <c r="W7986" t="b">
        <f t="shared" si="3818"/>
        <v>0</v>
      </c>
      <c r="X7986" t="b">
        <f t="shared" si="3819"/>
        <v>0</v>
      </c>
      <c r="Y7986" t="b">
        <f t="shared" si="3820"/>
        <v>0</v>
      </c>
      <c r="Z7986" t="b">
        <f t="shared" si="3821"/>
        <v>0</v>
      </c>
      <c r="AA7986" t="b">
        <f t="shared" si="3822"/>
        <v>0</v>
      </c>
    </row>
    <row r="7987" spans="1:27" x14ac:dyDescent="0.25">
      <c r="A7987" t="s">
        <v>10797</v>
      </c>
      <c r="B7987" t="s">
        <v>27717</v>
      </c>
      <c r="C7987" t="s">
        <v>27718</v>
      </c>
      <c r="D7987">
        <v>1997</v>
      </c>
      <c r="E7987" t="s">
        <v>978</v>
      </c>
      <c r="F7987">
        <v>1997</v>
      </c>
      <c r="G7987">
        <v>4</v>
      </c>
      <c r="H7987" t="s">
        <v>27719</v>
      </c>
      <c r="J7987" t="s">
        <v>27720</v>
      </c>
      <c r="L7987" t="s">
        <v>20</v>
      </c>
      <c r="M7987" t="s">
        <v>19</v>
      </c>
      <c r="P7987" t="b">
        <f t="shared" si="3812"/>
        <v>0</v>
      </c>
      <c r="Q7987" t="b">
        <f t="shared" si="3823"/>
        <v>0</v>
      </c>
      <c r="R7987" t="b">
        <f t="shared" si="3813"/>
        <v>0</v>
      </c>
      <c r="S7987" t="b">
        <f t="shared" si="3814"/>
        <v>0</v>
      </c>
      <c r="T7987" t="b">
        <f t="shared" si="3815"/>
        <v>0</v>
      </c>
      <c r="U7987" t="b">
        <f t="shared" si="3816"/>
        <v>0</v>
      </c>
      <c r="V7987" t="b">
        <f t="shared" si="3817"/>
        <v>0</v>
      </c>
      <c r="W7987" t="b">
        <f t="shared" si="3818"/>
        <v>0</v>
      </c>
      <c r="X7987" t="b">
        <f t="shared" si="3819"/>
        <v>0</v>
      </c>
      <c r="Y7987" t="b">
        <f t="shared" si="3820"/>
        <v>0</v>
      </c>
      <c r="Z7987" t="b">
        <f t="shared" si="3821"/>
        <v>0</v>
      </c>
      <c r="AA7987" t="b">
        <f t="shared" si="3822"/>
        <v>0</v>
      </c>
    </row>
    <row r="7988" spans="1:27" x14ac:dyDescent="0.25">
      <c r="A7988" t="s">
        <v>10797</v>
      </c>
      <c r="B7988" t="s">
        <v>27721</v>
      </c>
      <c r="C7988" t="s">
        <v>27722</v>
      </c>
      <c r="D7988">
        <v>1997</v>
      </c>
      <c r="E7988" t="s">
        <v>978</v>
      </c>
      <c r="F7988">
        <v>1997</v>
      </c>
      <c r="G7988">
        <v>4</v>
      </c>
      <c r="H7988" t="s">
        <v>27723</v>
      </c>
      <c r="L7988" t="s">
        <v>35</v>
      </c>
      <c r="M7988" t="s">
        <v>20</v>
      </c>
      <c r="P7988" t="b">
        <f t="shared" si="3812"/>
        <v>0</v>
      </c>
      <c r="Q7988" t="b">
        <f t="shared" si="3823"/>
        <v>0</v>
      </c>
      <c r="R7988" t="b">
        <f t="shared" si="3813"/>
        <v>0</v>
      </c>
      <c r="S7988" t="b">
        <f t="shared" si="3814"/>
        <v>0</v>
      </c>
      <c r="T7988" t="b">
        <f t="shared" si="3815"/>
        <v>0</v>
      </c>
      <c r="U7988" t="b">
        <f t="shared" si="3816"/>
        <v>0</v>
      </c>
      <c r="V7988" t="b">
        <f t="shared" si="3817"/>
        <v>0</v>
      </c>
      <c r="W7988" t="b">
        <f t="shared" si="3818"/>
        <v>0</v>
      </c>
      <c r="X7988" t="b">
        <f t="shared" si="3819"/>
        <v>0</v>
      </c>
      <c r="Y7988" t="b">
        <f t="shared" si="3820"/>
        <v>0</v>
      </c>
      <c r="Z7988" t="b">
        <f t="shared" si="3821"/>
        <v>0</v>
      </c>
      <c r="AA7988" t="b">
        <f t="shared" si="3822"/>
        <v>0</v>
      </c>
    </row>
    <row r="7989" spans="1:27" x14ac:dyDescent="0.25">
      <c r="A7989" t="s">
        <v>10797</v>
      </c>
      <c r="B7989" t="s">
        <v>27724</v>
      </c>
      <c r="C7989" t="s">
        <v>27725</v>
      </c>
      <c r="D7989">
        <v>1997</v>
      </c>
      <c r="E7989" t="s">
        <v>27726</v>
      </c>
      <c r="F7989">
        <v>5</v>
      </c>
      <c r="G7989">
        <v>2</v>
      </c>
      <c r="H7989" t="s">
        <v>20335</v>
      </c>
      <c r="L7989" t="s">
        <v>35</v>
      </c>
      <c r="M7989" t="s">
        <v>20</v>
      </c>
      <c r="P7989" t="b">
        <f t="shared" si="3812"/>
        <v>0</v>
      </c>
      <c r="Q7989" t="b">
        <f t="shared" si="3823"/>
        <v>0</v>
      </c>
      <c r="R7989" t="b">
        <f t="shared" si="3813"/>
        <v>0</v>
      </c>
      <c r="S7989" t="b">
        <f t="shared" si="3814"/>
        <v>0</v>
      </c>
      <c r="T7989" t="b">
        <f t="shared" si="3815"/>
        <v>0</v>
      </c>
      <c r="U7989" t="b">
        <f t="shared" si="3816"/>
        <v>0</v>
      </c>
      <c r="V7989" t="b">
        <f t="shared" si="3817"/>
        <v>0</v>
      </c>
      <c r="W7989" t="b">
        <f t="shared" si="3818"/>
        <v>0</v>
      </c>
      <c r="X7989" t="b">
        <f t="shared" si="3819"/>
        <v>0</v>
      </c>
      <c r="Y7989" t="b">
        <f t="shared" si="3820"/>
        <v>0</v>
      </c>
      <c r="Z7989" t="b">
        <f t="shared" si="3821"/>
        <v>0</v>
      </c>
      <c r="AA7989" t="b">
        <f t="shared" si="3822"/>
        <v>0</v>
      </c>
    </row>
    <row r="7990" spans="1:27" hidden="1" x14ac:dyDescent="0.25">
      <c r="A7990" t="s">
        <v>10797</v>
      </c>
      <c r="B7990" t="s">
        <v>27727</v>
      </c>
      <c r="C7990" t="s">
        <v>27728</v>
      </c>
      <c r="D7990">
        <v>1997</v>
      </c>
      <c r="E7990" t="s">
        <v>8040</v>
      </c>
      <c r="F7990">
        <v>50</v>
      </c>
      <c r="G7990">
        <v>4</v>
      </c>
      <c r="H7990" t="s">
        <v>27729</v>
      </c>
      <c r="L7990" t="s">
        <v>20</v>
      </c>
      <c r="M7990" t="s">
        <v>35</v>
      </c>
      <c r="N7990" t="s">
        <v>37246</v>
      </c>
      <c r="O7990" t="s">
        <v>37256</v>
      </c>
      <c r="P7990" t="b">
        <f t="shared" si="3812"/>
        <v>0</v>
      </c>
      <c r="Q7990" t="b">
        <f t="shared" si="3823"/>
        <v>1</v>
      </c>
      <c r="R7990" t="b">
        <f t="shared" si="3813"/>
        <v>0</v>
      </c>
      <c r="S7990" t="b">
        <f t="shared" si="3814"/>
        <v>0</v>
      </c>
      <c r="T7990" t="b">
        <f t="shared" si="3815"/>
        <v>0</v>
      </c>
      <c r="U7990" t="b">
        <f t="shared" si="3816"/>
        <v>0</v>
      </c>
    </row>
    <row r="7991" spans="1:27" x14ac:dyDescent="0.25">
      <c r="A7991" t="s">
        <v>10797</v>
      </c>
      <c r="B7991" t="s">
        <v>27730</v>
      </c>
      <c r="C7991" t="s">
        <v>27731</v>
      </c>
      <c r="D7991">
        <v>1997</v>
      </c>
      <c r="E7991" t="s">
        <v>27732</v>
      </c>
      <c r="F7991">
        <v>26</v>
      </c>
      <c r="G7991">
        <v>4</v>
      </c>
      <c r="H7991" t="s">
        <v>27733</v>
      </c>
      <c r="J7991" t="s">
        <v>27734</v>
      </c>
      <c r="L7991" t="s">
        <v>20</v>
      </c>
      <c r="M7991" t="s">
        <v>35</v>
      </c>
      <c r="P7991" t="b">
        <f t="shared" si="3812"/>
        <v>0</v>
      </c>
      <c r="Q7991" t="b">
        <f t="shared" si="3823"/>
        <v>0</v>
      </c>
      <c r="R7991" t="b">
        <f t="shared" si="3813"/>
        <v>0</v>
      </c>
      <c r="S7991" t="b">
        <f t="shared" si="3814"/>
        <v>0</v>
      </c>
      <c r="T7991" t="b">
        <f t="shared" si="3815"/>
        <v>0</v>
      </c>
      <c r="U7991" t="b">
        <f t="shared" si="3816"/>
        <v>0</v>
      </c>
      <c r="V7991" t="b">
        <f t="shared" ref="V7991:V8011" si="3824">ISNUMBER(SEARCH(" hen",$C7991))</f>
        <v>0</v>
      </c>
      <c r="W7991" t="b">
        <f t="shared" ref="W7991:W8011" si="3825">ISNUMBER(SEARCH("penguin",$C7991))</f>
        <v>0</v>
      </c>
      <c r="X7991" t="b">
        <f t="shared" ref="X7991:X8011" si="3826">ISNUMBER(SEARCH("Whale",$C7991))</f>
        <v>0</v>
      </c>
      <c r="Y7991" t="b">
        <f t="shared" ref="Y7991:Y8011" si="3827">ISNUMBER(SEARCH("Seal",$C7991))</f>
        <v>0</v>
      </c>
      <c r="Z7991" t="b">
        <f>ISNUMBER(SEARCH("Newts",$C7991))</f>
        <v>0</v>
      </c>
      <c r="AA7991" t="b">
        <f>ISNUMBER(SEARCH("Sea Turtle",$C7991))</f>
        <v>0</v>
      </c>
    </row>
    <row r="7992" spans="1:27" hidden="1" x14ac:dyDescent="0.25">
      <c r="A7992" t="s">
        <v>10797</v>
      </c>
      <c r="B7992" t="s">
        <v>27735</v>
      </c>
      <c r="C7992" t="s">
        <v>27736</v>
      </c>
      <c r="D7992">
        <v>1997</v>
      </c>
      <c r="E7992" t="s">
        <v>722</v>
      </c>
      <c r="F7992">
        <v>75</v>
      </c>
      <c r="G7992">
        <v>12</v>
      </c>
      <c r="H7992" t="s">
        <v>27737</v>
      </c>
      <c r="J7992" t="s">
        <v>27738</v>
      </c>
      <c r="L7992" t="s">
        <v>19</v>
      </c>
      <c r="M7992" t="s">
        <v>20</v>
      </c>
      <c r="N7992" t="s">
        <v>37246</v>
      </c>
      <c r="O7992" t="s">
        <v>37251</v>
      </c>
      <c r="P7992" t="b">
        <f t="shared" si="3812"/>
        <v>0</v>
      </c>
      <c r="Q7992" t="b">
        <f t="shared" si="3823"/>
        <v>0</v>
      </c>
      <c r="R7992" t="b">
        <f t="shared" si="3813"/>
        <v>0</v>
      </c>
      <c r="S7992" t="b">
        <f t="shared" si="3814"/>
        <v>0</v>
      </c>
      <c r="T7992" t="b">
        <f t="shared" si="3815"/>
        <v>0</v>
      </c>
      <c r="U7992" t="b">
        <f t="shared" si="3816"/>
        <v>0</v>
      </c>
      <c r="V7992" t="b">
        <f t="shared" si="3824"/>
        <v>0</v>
      </c>
      <c r="W7992" t="b">
        <f t="shared" si="3825"/>
        <v>0</v>
      </c>
      <c r="X7992" t="b">
        <f t="shared" si="3826"/>
        <v>0</v>
      </c>
      <c r="Y7992" t="b">
        <f t="shared" si="3827"/>
        <v>1</v>
      </c>
    </row>
    <row r="7993" spans="1:27" x14ac:dyDescent="0.25">
      <c r="A7993" t="s">
        <v>10797</v>
      </c>
      <c r="B7993" t="s">
        <v>27739</v>
      </c>
      <c r="C7993" t="s">
        <v>27740</v>
      </c>
      <c r="D7993">
        <v>1997</v>
      </c>
      <c r="E7993" t="s">
        <v>343</v>
      </c>
      <c r="F7993">
        <v>2</v>
      </c>
      <c r="G7993">
        <v>4</v>
      </c>
      <c r="H7993" t="s">
        <v>27741</v>
      </c>
      <c r="L7993" t="s">
        <v>20</v>
      </c>
      <c r="M7993" t="s">
        <v>35</v>
      </c>
      <c r="P7993" t="b">
        <f t="shared" si="3812"/>
        <v>0</v>
      </c>
      <c r="Q7993" t="b">
        <f t="shared" si="3823"/>
        <v>0</v>
      </c>
      <c r="R7993" t="b">
        <f t="shared" si="3813"/>
        <v>0</v>
      </c>
      <c r="S7993" t="b">
        <f t="shared" si="3814"/>
        <v>0</v>
      </c>
      <c r="T7993" t="b">
        <f t="shared" si="3815"/>
        <v>0</v>
      </c>
      <c r="U7993" t="b">
        <f t="shared" si="3816"/>
        <v>0</v>
      </c>
      <c r="V7993" t="b">
        <f t="shared" si="3824"/>
        <v>0</v>
      </c>
      <c r="W7993" t="b">
        <f t="shared" si="3825"/>
        <v>0</v>
      </c>
      <c r="X7993" t="b">
        <f t="shared" si="3826"/>
        <v>0</v>
      </c>
      <c r="Y7993" t="b">
        <f t="shared" si="3827"/>
        <v>0</v>
      </c>
      <c r="Z7993" t="b">
        <f t="shared" ref="Z7993:Z8011" si="3828">ISNUMBER(SEARCH("Newts",$C7993))</f>
        <v>0</v>
      </c>
      <c r="AA7993" t="b">
        <f t="shared" ref="AA7993:AA8011" si="3829">ISNUMBER(SEARCH("Sea Turtle",$C7993))</f>
        <v>0</v>
      </c>
    </row>
    <row r="7994" spans="1:27" x14ac:dyDescent="0.25">
      <c r="A7994" t="s">
        <v>10797</v>
      </c>
      <c r="B7994" t="s">
        <v>27742</v>
      </c>
      <c r="C7994" t="s">
        <v>27743</v>
      </c>
      <c r="D7994">
        <v>1997</v>
      </c>
      <c r="E7994" t="s">
        <v>5919</v>
      </c>
      <c r="F7994">
        <v>85</v>
      </c>
      <c r="G7994">
        <v>3</v>
      </c>
      <c r="H7994" t="s">
        <v>21612</v>
      </c>
      <c r="L7994" t="s">
        <v>20</v>
      </c>
      <c r="M7994" t="s">
        <v>35</v>
      </c>
      <c r="P7994" t="b">
        <f t="shared" si="3812"/>
        <v>0</v>
      </c>
      <c r="Q7994" t="b">
        <f t="shared" si="3823"/>
        <v>0</v>
      </c>
      <c r="R7994" t="b">
        <f t="shared" si="3813"/>
        <v>0</v>
      </c>
      <c r="S7994" t="b">
        <f t="shared" si="3814"/>
        <v>0</v>
      </c>
      <c r="T7994" t="b">
        <f t="shared" si="3815"/>
        <v>0</v>
      </c>
      <c r="U7994" t="b">
        <f t="shared" si="3816"/>
        <v>0</v>
      </c>
      <c r="V7994" t="b">
        <f t="shared" si="3824"/>
        <v>0</v>
      </c>
      <c r="W7994" t="b">
        <f t="shared" si="3825"/>
        <v>0</v>
      </c>
      <c r="X7994" t="b">
        <f t="shared" si="3826"/>
        <v>0</v>
      </c>
      <c r="Y7994" t="b">
        <f t="shared" si="3827"/>
        <v>0</v>
      </c>
      <c r="Z7994" t="b">
        <f t="shared" si="3828"/>
        <v>0</v>
      </c>
      <c r="AA7994" t="b">
        <f t="shared" si="3829"/>
        <v>0</v>
      </c>
    </row>
    <row r="7995" spans="1:27" x14ac:dyDescent="0.25">
      <c r="A7995" t="s">
        <v>10797</v>
      </c>
      <c r="B7995" t="s">
        <v>27744</v>
      </c>
      <c r="C7995" t="s">
        <v>27745</v>
      </c>
      <c r="D7995">
        <v>1997</v>
      </c>
      <c r="E7995" t="s">
        <v>2598</v>
      </c>
      <c r="F7995">
        <v>103</v>
      </c>
      <c r="G7995">
        <v>12</v>
      </c>
      <c r="H7995" t="s">
        <v>27746</v>
      </c>
      <c r="L7995" t="s">
        <v>20</v>
      </c>
      <c r="M7995" t="s">
        <v>19</v>
      </c>
      <c r="P7995" t="b">
        <f t="shared" si="3812"/>
        <v>0</v>
      </c>
      <c r="Q7995" t="b">
        <f t="shared" si="3823"/>
        <v>0</v>
      </c>
      <c r="R7995" t="b">
        <f t="shared" si="3813"/>
        <v>0</v>
      </c>
      <c r="S7995" t="b">
        <f t="shared" si="3814"/>
        <v>0</v>
      </c>
      <c r="T7995" t="b">
        <f t="shared" si="3815"/>
        <v>0</v>
      </c>
      <c r="U7995" t="b">
        <f t="shared" si="3816"/>
        <v>0</v>
      </c>
      <c r="V7995" t="b">
        <f t="shared" si="3824"/>
        <v>0</v>
      </c>
      <c r="W7995" t="b">
        <f t="shared" si="3825"/>
        <v>0</v>
      </c>
      <c r="X7995" t="b">
        <f t="shared" si="3826"/>
        <v>0</v>
      </c>
      <c r="Y7995" t="b">
        <f t="shared" si="3827"/>
        <v>0</v>
      </c>
      <c r="Z7995" t="b">
        <f t="shared" si="3828"/>
        <v>0</v>
      </c>
      <c r="AA7995" t="b">
        <f t="shared" si="3829"/>
        <v>0</v>
      </c>
    </row>
    <row r="7996" spans="1:27" x14ac:dyDescent="0.25">
      <c r="A7996" t="s">
        <v>10797</v>
      </c>
      <c r="B7996" t="s">
        <v>27747</v>
      </c>
      <c r="C7996" t="s">
        <v>27748</v>
      </c>
      <c r="D7996">
        <v>1997</v>
      </c>
      <c r="E7996" t="s">
        <v>2598</v>
      </c>
      <c r="F7996">
        <v>103</v>
      </c>
      <c r="G7996">
        <v>12</v>
      </c>
      <c r="H7996" t="s">
        <v>27749</v>
      </c>
      <c r="L7996" t="s">
        <v>19</v>
      </c>
      <c r="M7996" t="s">
        <v>20</v>
      </c>
      <c r="P7996" t="b">
        <f t="shared" si="3812"/>
        <v>0</v>
      </c>
      <c r="Q7996" t="b">
        <f t="shared" si="3823"/>
        <v>0</v>
      </c>
      <c r="R7996" t="b">
        <f t="shared" si="3813"/>
        <v>0</v>
      </c>
      <c r="S7996" t="b">
        <f t="shared" si="3814"/>
        <v>0</v>
      </c>
      <c r="T7996" t="b">
        <f t="shared" si="3815"/>
        <v>0</v>
      </c>
      <c r="U7996" t="b">
        <f t="shared" si="3816"/>
        <v>0</v>
      </c>
      <c r="V7996" t="b">
        <f t="shared" si="3824"/>
        <v>0</v>
      </c>
      <c r="W7996" t="b">
        <f t="shared" si="3825"/>
        <v>0</v>
      </c>
      <c r="X7996" t="b">
        <f t="shared" si="3826"/>
        <v>0</v>
      </c>
      <c r="Y7996" t="b">
        <f t="shared" si="3827"/>
        <v>0</v>
      </c>
      <c r="Z7996" t="b">
        <f t="shared" si="3828"/>
        <v>0</v>
      </c>
      <c r="AA7996" t="b">
        <f t="shared" si="3829"/>
        <v>0</v>
      </c>
    </row>
    <row r="7997" spans="1:27" x14ac:dyDescent="0.25">
      <c r="A7997" t="s">
        <v>10797</v>
      </c>
      <c r="B7997" t="s">
        <v>27750</v>
      </c>
      <c r="C7997" t="s">
        <v>27751</v>
      </c>
      <c r="D7997">
        <v>1997</v>
      </c>
      <c r="E7997" t="s">
        <v>996</v>
      </c>
      <c r="F7997">
        <v>11</v>
      </c>
      <c r="G7997">
        <v>6</v>
      </c>
      <c r="H7997" t="s">
        <v>27752</v>
      </c>
      <c r="L7997" t="s">
        <v>35</v>
      </c>
      <c r="M7997" t="s">
        <v>20</v>
      </c>
      <c r="P7997" t="b">
        <f t="shared" si="3812"/>
        <v>0</v>
      </c>
      <c r="Q7997" t="b">
        <f t="shared" si="3823"/>
        <v>0</v>
      </c>
      <c r="R7997" t="b">
        <f t="shared" si="3813"/>
        <v>0</v>
      </c>
      <c r="S7997" t="b">
        <f t="shared" si="3814"/>
        <v>0</v>
      </c>
      <c r="T7997" t="b">
        <f t="shared" si="3815"/>
        <v>0</v>
      </c>
      <c r="U7997" t="b">
        <f t="shared" si="3816"/>
        <v>0</v>
      </c>
      <c r="V7997" t="b">
        <f t="shared" si="3824"/>
        <v>0</v>
      </c>
      <c r="W7997" t="b">
        <f t="shared" si="3825"/>
        <v>0</v>
      </c>
      <c r="X7997" t="b">
        <f t="shared" si="3826"/>
        <v>0</v>
      </c>
      <c r="Y7997" t="b">
        <f t="shared" si="3827"/>
        <v>0</v>
      </c>
      <c r="Z7997" t="b">
        <f t="shared" si="3828"/>
        <v>0</v>
      </c>
      <c r="AA7997" t="b">
        <f t="shared" si="3829"/>
        <v>0</v>
      </c>
    </row>
    <row r="7998" spans="1:27" x14ac:dyDescent="0.25">
      <c r="A7998" t="s">
        <v>10797</v>
      </c>
      <c r="B7998" t="s">
        <v>27753</v>
      </c>
      <c r="C7998" t="s">
        <v>27754</v>
      </c>
      <c r="D7998">
        <v>1997</v>
      </c>
      <c r="E7998" t="s">
        <v>333</v>
      </c>
      <c r="F7998">
        <v>53</v>
      </c>
      <c r="G7998">
        <v>4</v>
      </c>
      <c r="H7998" t="s">
        <v>27755</v>
      </c>
      <c r="L7998" t="s">
        <v>35</v>
      </c>
      <c r="M7998" t="s">
        <v>20</v>
      </c>
      <c r="P7998" t="b">
        <f t="shared" si="3812"/>
        <v>0</v>
      </c>
      <c r="Q7998" t="b">
        <f t="shared" si="3823"/>
        <v>0</v>
      </c>
      <c r="R7998" t="b">
        <f t="shared" si="3813"/>
        <v>0</v>
      </c>
      <c r="S7998" t="b">
        <f t="shared" si="3814"/>
        <v>0</v>
      </c>
      <c r="T7998" t="b">
        <f t="shared" si="3815"/>
        <v>0</v>
      </c>
      <c r="U7998" t="b">
        <f t="shared" si="3816"/>
        <v>0</v>
      </c>
      <c r="V7998" t="b">
        <f t="shared" si="3824"/>
        <v>0</v>
      </c>
      <c r="W7998" t="b">
        <f t="shared" si="3825"/>
        <v>0</v>
      </c>
      <c r="X7998" t="b">
        <f t="shared" si="3826"/>
        <v>0</v>
      </c>
      <c r="Y7998" t="b">
        <f t="shared" si="3827"/>
        <v>0</v>
      </c>
      <c r="Z7998" t="b">
        <f t="shared" si="3828"/>
        <v>0</v>
      </c>
      <c r="AA7998" t="b">
        <f t="shared" si="3829"/>
        <v>0</v>
      </c>
    </row>
    <row r="7999" spans="1:27" x14ac:dyDescent="0.25">
      <c r="A7999" t="s">
        <v>10797</v>
      </c>
      <c r="B7999" t="s">
        <v>27756</v>
      </c>
      <c r="C7999" t="s">
        <v>27757</v>
      </c>
      <c r="D7999">
        <v>1997</v>
      </c>
      <c r="E7999" t="s">
        <v>227</v>
      </c>
      <c r="F7999">
        <v>200</v>
      </c>
      <c r="G7999">
        <v>24</v>
      </c>
      <c r="H7999" t="s">
        <v>27758</v>
      </c>
      <c r="J7999" t="s">
        <v>27759</v>
      </c>
      <c r="L7999" t="s">
        <v>35</v>
      </c>
      <c r="M7999" t="s">
        <v>20</v>
      </c>
      <c r="P7999" t="b">
        <f t="shared" si="3812"/>
        <v>0</v>
      </c>
      <c r="Q7999" t="b">
        <f t="shared" si="3823"/>
        <v>0</v>
      </c>
      <c r="R7999" t="b">
        <f t="shared" si="3813"/>
        <v>0</v>
      </c>
      <c r="S7999" t="b">
        <f t="shared" si="3814"/>
        <v>0</v>
      </c>
      <c r="T7999" t="b">
        <f t="shared" si="3815"/>
        <v>0</v>
      </c>
      <c r="U7999" t="b">
        <f t="shared" si="3816"/>
        <v>0</v>
      </c>
      <c r="V7999" t="b">
        <f t="shared" si="3824"/>
        <v>0</v>
      </c>
      <c r="W7999" t="b">
        <f t="shared" si="3825"/>
        <v>0</v>
      </c>
      <c r="X7999" t="b">
        <f t="shared" si="3826"/>
        <v>0</v>
      </c>
      <c r="Y7999" t="b">
        <f t="shared" si="3827"/>
        <v>0</v>
      </c>
      <c r="Z7999" t="b">
        <f t="shared" si="3828"/>
        <v>0</v>
      </c>
      <c r="AA7999" t="b">
        <f t="shared" si="3829"/>
        <v>0</v>
      </c>
    </row>
    <row r="8000" spans="1:27" x14ac:dyDescent="0.25">
      <c r="A8000" t="s">
        <v>10797</v>
      </c>
      <c r="B8000" t="s">
        <v>27760</v>
      </c>
      <c r="C8000" t="s">
        <v>27761</v>
      </c>
      <c r="D8000">
        <v>1997</v>
      </c>
      <c r="E8000" t="s">
        <v>23</v>
      </c>
      <c r="F8000">
        <v>31</v>
      </c>
      <c r="G8000">
        <v>4</v>
      </c>
      <c r="H8000" t="s">
        <v>27762</v>
      </c>
      <c r="L8000" t="s">
        <v>20</v>
      </c>
      <c r="M8000" t="s">
        <v>35</v>
      </c>
      <c r="P8000" t="b">
        <f t="shared" si="3812"/>
        <v>0</v>
      </c>
      <c r="Q8000" t="b">
        <f t="shared" si="3823"/>
        <v>0</v>
      </c>
      <c r="R8000" t="b">
        <f t="shared" si="3813"/>
        <v>0</v>
      </c>
      <c r="S8000" t="b">
        <f t="shared" si="3814"/>
        <v>0</v>
      </c>
      <c r="T8000" t="b">
        <f t="shared" si="3815"/>
        <v>0</v>
      </c>
      <c r="U8000" t="b">
        <f t="shared" si="3816"/>
        <v>0</v>
      </c>
      <c r="V8000" t="b">
        <f t="shared" si="3824"/>
        <v>0</v>
      </c>
      <c r="W8000" t="b">
        <f t="shared" si="3825"/>
        <v>0</v>
      </c>
      <c r="X8000" t="b">
        <f t="shared" si="3826"/>
        <v>0</v>
      </c>
      <c r="Y8000" t="b">
        <f t="shared" si="3827"/>
        <v>0</v>
      </c>
      <c r="Z8000" t="b">
        <f t="shared" si="3828"/>
        <v>0</v>
      </c>
      <c r="AA8000" t="b">
        <f t="shared" si="3829"/>
        <v>0</v>
      </c>
    </row>
    <row r="8001" spans="1:27" x14ac:dyDescent="0.25">
      <c r="A8001" t="s">
        <v>10797</v>
      </c>
      <c r="B8001" t="s">
        <v>27763</v>
      </c>
      <c r="C8001" t="s">
        <v>27764</v>
      </c>
      <c r="D8001">
        <v>1997</v>
      </c>
      <c r="E8001" t="s">
        <v>2368</v>
      </c>
      <c r="F8001">
        <v>31</v>
      </c>
      <c r="G8001">
        <v>4</v>
      </c>
      <c r="H8001" t="s">
        <v>27765</v>
      </c>
      <c r="L8001" t="s">
        <v>20</v>
      </c>
      <c r="M8001" t="s">
        <v>19</v>
      </c>
      <c r="P8001" t="b">
        <f t="shared" si="3812"/>
        <v>0</v>
      </c>
      <c r="Q8001" t="b">
        <f t="shared" si="3823"/>
        <v>0</v>
      </c>
      <c r="R8001" t="b">
        <f t="shared" si="3813"/>
        <v>0</v>
      </c>
      <c r="S8001" t="b">
        <f t="shared" si="3814"/>
        <v>0</v>
      </c>
      <c r="T8001" t="b">
        <f t="shared" si="3815"/>
        <v>0</v>
      </c>
      <c r="U8001" t="b">
        <f t="shared" si="3816"/>
        <v>0</v>
      </c>
      <c r="V8001" t="b">
        <f t="shared" si="3824"/>
        <v>0</v>
      </c>
      <c r="W8001" t="b">
        <f t="shared" si="3825"/>
        <v>0</v>
      </c>
      <c r="X8001" t="b">
        <f t="shared" si="3826"/>
        <v>0</v>
      </c>
      <c r="Y8001" t="b">
        <f t="shared" si="3827"/>
        <v>0</v>
      </c>
      <c r="Z8001" t="b">
        <f t="shared" si="3828"/>
        <v>0</v>
      </c>
      <c r="AA8001" t="b">
        <f t="shared" si="3829"/>
        <v>0</v>
      </c>
    </row>
    <row r="8002" spans="1:27" x14ac:dyDescent="0.25">
      <c r="A8002" t="s">
        <v>10797</v>
      </c>
      <c r="B8002" t="s">
        <v>27766</v>
      </c>
      <c r="C8002" t="s">
        <v>27767</v>
      </c>
      <c r="D8002">
        <v>1997</v>
      </c>
      <c r="E8002" t="s">
        <v>12927</v>
      </c>
      <c r="F8002">
        <v>24</v>
      </c>
      <c r="H8002" t="s">
        <v>27768</v>
      </c>
      <c r="L8002" t="s">
        <v>20</v>
      </c>
      <c r="M8002" t="s">
        <v>35</v>
      </c>
      <c r="P8002" t="b">
        <f t="shared" si="3812"/>
        <v>0</v>
      </c>
      <c r="Q8002" t="b">
        <f t="shared" si="3823"/>
        <v>0</v>
      </c>
      <c r="R8002" t="b">
        <f t="shared" si="3813"/>
        <v>0</v>
      </c>
      <c r="S8002" t="b">
        <f t="shared" si="3814"/>
        <v>0</v>
      </c>
      <c r="T8002" t="b">
        <f t="shared" si="3815"/>
        <v>0</v>
      </c>
      <c r="U8002" t="b">
        <f t="shared" si="3816"/>
        <v>0</v>
      </c>
      <c r="V8002" t="b">
        <f t="shared" si="3824"/>
        <v>0</v>
      </c>
      <c r="W8002" t="b">
        <f t="shared" si="3825"/>
        <v>0</v>
      </c>
      <c r="X8002" t="b">
        <f t="shared" si="3826"/>
        <v>0</v>
      </c>
      <c r="Y8002" t="b">
        <f t="shared" si="3827"/>
        <v>0</v>
      </c>
      <c r="Z8002" t="b">
        <f t="shared" si="3828"/>
        <v>0</v>
      </c>
      <c r="AA8002" t="b">
        <f t="shared" si="3829"/>
        <v>0</v>
      </c>
    </row>
    <row r="8003" spans="1:27" x14ac:dyDescent="0.25">
      <c r="A8003" t="s">
        <v>10797</v>
      </c>
      <c r="B8003" t="s">
        <v>27769</v>
      </c>
      <c r="C8003" t="s">
        <v>27770</v>
      </c>
      <c r="D8003">
        <v>1997</v>
      </c>
      <c r="E8003" t="s">
        <v>27771</v>
      </c>
      <c r="F8003">
        <v>31</v>
      </c>
      <c r="G8003">
        <v>2</v>
      </c>
      <c r="H8003" t="s">
        <v>16668</v>
      </c>
      <c r="L8003" t="s">
        <v>20</v>
      </c>
      <c r="M8003" t="s">
        <v>19</v>
      </c>
      <c r="P8003" t="b">
        <f t="shared" ref="P8003:P8066" si="3830">ISNUMBER(SEARCH("broiler",C8003))</f>
        <v>0</v>
      </c>
      <c r="Q8003" t="b">
        <f t="shared" si="3823"/>
        <v>0</v>
      </c>
      <c r="R8003" t="b">
        <f t="shared" ref="R8003:R8066" si="3831">ISNUMBER(SEARCH("aquatic",$C8003))</f>
        <v>0</v>
      </c>
      <c r="S8003" t="b">
        <f t="shared" ref="S8003:S8066" si="3832">ISNUMBER(SEARCH("fish",$C8003))</f>
        <v>0</v>
      </c>
      <c r="T8003" t="b">
        <f t="shared" ref="T8003:T8066" si="3833">ISNUMBER(SEARCH(" chicken",$C8003))</f>
        <v>0</v>
      </c>
      <c r="U8003" t="b">
        <f t="shared" ref="U8003:U8066" si="3834">ISNUMBER(SEARCH("tadpole",$C8003))</f>
        <v>0</v>
      </c>
      <c r="V8003" t="b">
        <f t="shared" si="3824"/>
        <v>0</v>
      </c>
      <c r="W8003" t="b">
        <f t="shared" si="3825"/>
        <v>0</v>
      </c>
      <c r="X8003" t="b">
        <f t="shared" si="3826"/>
        <v>0</v>
      </c>
      <c r="Y8003" t="b">
        <f t="shared" si="3827"/>
        <v>0</v>
      </c>
      <c r="Z8003" t="b">
        <f t="shared" si="3828"/>
        <v>0</v>
      </c>
      <c r="AA8003" t="b">
        <f t="shared" si="3829"/>
        <v>0</v>
      </c>
    </row>
    <row r="8004" spans="1:27" x14ac:dyDescent="0.25">
      <c r="A8004" t="s">
        <v>10797</v>
      </c>
      <c r="B8004" t="s">
        <v>27772</v>
      </c>
      <c r="C8004" t="s">
        <v>27773</v>
      </c>
      <c r="D8004">
        <v>1997</v>
      </c>
      <c r="E8004" t="s">
        <v>21111</v>
      </c>
      <c r="F8004">
        <v>29</v>
      </c>
      <c r="G8004">
        <v>2</v>
      </c>
      <c r="H8004" t="s">
        <v>27774</v>
      </c>
      <c r="L8004" t="s">
        <v>19</v>
      </c>
      <c r="M8004" t="s">
        <v>20</v>
      </c>
      <c r="P8004" t="b">
        <f t="shared" si="3830"/>
        <v>0</v>
      </c>
      <c r="Q8004" t="b">
        <f t="shared" si="3823"/>
        <v>0</v>
      </c>
      <c r="R8004" t="b">
        <f t="shared" si="3831"/>
        <v>0</v>
      </c>
      <c r="S8004" t="b">
        <f t="shared" si="3832"/>
        <v>0</v>
      </c>
      <c r="T8004" t="b">
        <f t="shared" si="3833"/>
        <v>0</v>
      </c>
      <c r="U8004" t="b">
        <f t="shared" si="3834"/>
        <v>0</v>
      </c>
      <c r="V8004" t="b">
        <f t="shared" si="3824"/>
        <v>0</v>
      </c>
      <c r="W8004" t="b">
        <f t="shared" si="3825"/>
        <v>0</v>
      </c>
      <c r="X8004" t="b">
        <f t="shared" si="3826"/>
        <v>0</v>
      </c>
      <c r="Y8004" t="b">
        <f t="shared" si="3827"/>
        <v>0</v>
      </c>
      <c r="Z8004" t="b">
        <f t="shared" si="3828"/>
        <v>0</v>
      </c>
      <c r="AA8004" t="b">
        <f t="shared" si="3829"/>
        <v>0</v>
      </c>
    </row>
    <row r="8005" spans="1:27" x14ac:dyDescent="0.25">
      <c r="A8005" t="s">
        <v>10797</v>
      </c>
      <c r="B8005" t="s">
        <v>27394</v>
      </c>
      <c r="C8005" t="s">
        <v>27775</v>
      </c>
      <c r="D8005">
        <v>1997</v>
      </c>
      <c r="E8005" t="s">
        <v>8239</v>
      </c>
      <c r="F8005">
        <v>3</v>
      </c>
      <c r="G8005" s="2">
        <v>42828</v>
      </c>
      <c r="H8005" t="s">
        <v>27776</v>
      </c>
      <c r="L8005" t="s">
        <v>20</v>
      </c>
      <c r="M8005" t="s">
        <v>35</v>
      </c>
      <c r="P8005" t="b">
        <f t="shared" si="3830"/>
        <v>0</v>
      </c>
      <c r="Q8005" t="b">
        <f t="shared" si="3823"/>
        <v>0</v>
      </c>
      <c r="R8005" t="b">
        <f t="shared" si="3831"/>
        <v>0</v>
      </c>
      <c r="S8005" t="b">
        <f t="shared" si="3832"/>
        <v>0</v>
      </c>
      <c r="T8005" t="b">
        <f t="shared" si="3833"/>
        <v>0</v>
      </c>
      <c r="U8005" t="b">
        <f t="shared" si="3834"/>
        <v>0</v>
      </c>
      <c r="V8005" t="b">
        <f t="shared" si="3824"/>
        <v>0</v>
      </c>
      <c r="W8005" t="b">
        <f t="shared" si="3825"/>
        <v>0</v>
      </c>
      <c r="X8005" t="b">
        <f t="shared" si="3826"/>
        <v>0</v>
      </c>
      <c r="Y8005" t="b">
        <f t="shared" si="3827"/>
        <v>0</v>
      </c>
      <c r="Z8005" t="b">
        <f t="shared" si="3828"/>
        <v>0</v>
      </c>
      <c r="AA8005" t="b">
        <f t="shared" si="3829"/>
        <v>0</v>
      </c>
    </row>
    <row r="8006" spans="1:27" x14ac:dyDescent="0.25">
      <c r="A8006" t="s">
        <v>10797</v>
      </c>
      <c r="B8006" t="s">
        <v>27777</v>
      </c>
      <c r="C8006" t="s">
        <v>27778</v>
      </c>
      <c r="D8006">
        <v>1997</v>
      </c>
      <c r="E8006" t="s">
        <v>13521</v>
      </c>
      <c r="F8006">
        <v>4</v>
      </c>
      <c r="G8006" s="2">
        <v>42767</v>
      </c>
      <c r="H8006" s="2">
        <v>43070</v>
      </c>
      <c r="L8006" t="s">
        <v>35</v>
      </c>
      <c r="M8006" t="s">
        <v>20</v>
      </c>
      <c r="P8006" t="b">
        <f t="shared" si="3830"/>
        <v>0</v>
      </c>
      <c r="Q8006" t="b">
        <f t="shared" si="3823"/>
        <v>0</v>
      </c>
      <c r="R8006" t="b">
        <f t="shared" si="3831"/>
        <v>0</v>
      </c>
      <c r="S8006" t="b">
        <f t="shared" si="3832"/>
        <v>0</v>
      </c>
      <c r="T8006" t="b">
        <f t="shared" si="3833"/>
        <v>0</v>
      </c>
      <c r="U8006" t="b">
        <f t="shared" si="3834"/>
        <v>0</v>
      </c>
      <c r="V8006" t="b">
        <f t="shared" si="3824"/>
        <v>0</v>
      </c>
      <c r="W8006" t="b">
        <f t="shared" si="3825"/>
        <v>0</v>
      </c>
      <c r="X8006" t="b">
        <f t="shared" si="3826"/>
        <v>0</v>
      </c>
      <c r="Y8006" t="b">
        <f t="shared" si="3827"/>
        <v>0</v>
      </c>
      <c r="Z8006" t="b">
        <f t="shared" si="3828"/>
        <v>0</v>
      </c>
      <c r="AA8006" t="b">
        <f t="shared" si="3829"/>
        <v>0</v>
      </c>
    </row>
    <row r="8007" spans="1:27" x14ac:dyDescent="0.25">
      <c r="A8007" t="s">
        <v>10797</v>
      </c>
      <c r="B8007" t="s">
        <v>27779</v>
      </c>
      <c r="C8007" t="s">
        <v>27780</v>
      </c>
      <c r="D8007">
        <v>1997</v>
      </c>
      <c r="E8007" t="s">
        <v>13521</v>
      </c>
      <c r="F8007">
        <v>4</v>
      </c>
      <c r="G8007" s="2">
        <v>42767</v>
      </c>
      <c r="H8007" t="s">
        <v>26402</v>
      </c>
      <c r="L8007" t="s">
        <v>20</v>
      </c>
      <c r="M8007" t="s">
        <v>35</v>
      </c>
      <c r="P8007" t="b">
        <f t="shared" si="3830"/>
        <v>0</v>
      </c>
      <c r="Q8007" t="b">
        <f t="shared" si="3823"/>
        <v>0</v>
      </c>
      <c r="R8007" t="b">
        <f t="shared" si="3831"/>
        <v>0</v>
      </c>
      <c r="S8007" t="b">
        <f t="shared" si="3832"/>
        <v>0</v>
      </c>
      <c r="T8007" t="b">
        <f t="shared" si="3833"/>
        <v>0</v>
      </c>
      <c r="U8007" t="b">
        <f t="shared" si="3834"/>
        <v>0</v>
      </c>
      <c r="V8007" t="b">
        <f t="shared" si="3824"/>
        <v>0</v>
      </c>
      <c r="W8007" t="b">
        <f t="shared" si="3825"/>
        <v>0</v>
      </c>
      <c r="X8007" t="b">
        <f t="shared" si="3826"/>
        <v>0</v>
      </c>
      <c r="Y8007" t="b">
        <f t="shared" si="3827"/>
        <v>0</v>
      </c>
      <c r="Z8007" t="b">
        <f t="shared" si="3828"/>
        <v>0</v>
      </c>
      <c r="AA8007" t="b">
        <f t="shared" si="3829"/>
        <v>0</v>
      </c>
    </row>
    <row r="8008" spans="1:27" x14ac:dyDescent="0.25">
      <c r="A8008" t="s">
        <v>10797</v>
      </c>
      <c r="B8008" t="s">
        <v>27781</v>
      </c>
      <c r="C8008" t="s">
        <v>27782</v>
      </c>
      <c r="D8008">
        <v>1997</v>
      </c>
      <c r="E8008" t="s">
        <v>27508</v>
      </c>
      <c r="F8008" t="s">
        <v>27783</v>
      </c>
      <c r="G8008">
        <v>3</v>
      </c>
      <c r="H8008" t="s">
        <v>27784</v>
      </c>
      <c r="L8008" t="s">
        <v>19</v>
      </c>
      <c r="M8008" t="s">
        <v>20</v>
      </c>
      <c r="P8008" t="b">
        <f t="shared" si="3830"/>
        <v>0</v>
      </c>
      <c r="Q8008" t="b">
        <f t="shared" si="3823"/>
        <v>0</v>
      </c>
      <c r="R8008" t="b">
        <f t="shared" si="3831"/>
        <v>0</v>
      </c>
      <c r="S8008" t="b">
        <f t="shared" si="3832"/>
        <v>0</v>
      </c>
      <c r="T8008" t="b">
        <f t="shared" si="3833"/>
        <v>0</v>
      </c>
      <c r="U8008" t="b">
        <f t="shared" si="3834"/>
        <v>0</v>
      </c>
      <c r="V8008" t="b">
        <f t="shared" si="3824"/>
        <v>0</v>
      </c>
      <c r="W8008" t="b">
        <f t="shared" si="3825"/>
        <v>0</v>
      </c>
      <c r="X8008" t="b">
        <f t="shared" si="3826"/>
        <v>0</v>
      </c>
      <c r="Y8008" t="b">
        <f t="shared" si="3827"/>
        <v>0</v>
      </c>
      <c r="Z8008" t="b">
        <f t="shared" si="3828"/>
        <v>0</v>
      </c>
      <c r="AA8008" t="b">
        <f t="shared" si="3829"/>
        <v>0</v>
      </c>
    </row>
    <row r="8009" spans="1:27" x14ac:dyDescent="0.25">
      <c r="A8009" t="s">
        <v>10797</v>
      </c>
      <c r="B8009" t="s">
        <v>27785</v>
      </c>
      <c r="C8009" t="s">
        <v>27786</v>
      </c>
      <c r="D8009">
        <v>1997</v>
      </c>
      <c r="E8009" t="s">
        <v>323</v>
      </c>
      <c r="F8009">
        <v>37</v>
      </c>
      <c r="G8009">
        <v>3</v>
      </c>
      <c r="H8009" t="s">
        <v>27787</v>
      </c>
      <c r="L8009" t="s">
        <v>20</v>
      </c>
      <c r="M8009" t="s">
        <v>35</v>
      </c>
      <c r="P8009" t="b">
        <f t="shared" si="3830"/>
        <v>0</v>
      </c>
      <c r="Q8009" t="b">
        <f t="shared" si="3823"/>
        <v>0</v>
      </c>
      <c r="R8009" t="b">
        <f t="shared" si="3831"/>
        <v>0</v>
      </c>
      <c r="S8009" t="b">
        <f t="shared" si="3832"/>
        <v>0</v>
      </c>
      <c r="T8009" t="b">
        <f t="shared" si="3833"/>
        <v>0</v>
      </c>
      <c r="U8009" t="b">
        <f t="shared" si="3834"/>
        <v>0</v>
      </c>
      <c r="V8009" t="b">
        <f t="shared" si="3824"/>
        <v>0</v>
      </c>
      <c r="W8009" t="b">
        <f t="shared" si="3825"/>
        <v>0</v>
      </c>
      <c r="X8009" t="b">
        <f t="shared" si="3826"/>
        <v>0</v>
      </c>
      <c r="Y8009" t="b">
        <f t="shared" si="3827"/>
        <v>0</v>
      </c>
      <c r="Z8009" t="b">
        <f t="shared" si="3828"/>
        <v>0</v>
      </c>
      <c r="AA8009" t="b">
        <f t="shared" si="3829"/>
        <v>0</v>
      </c>
    </row>
    <row r="8010" spans="1:27" x14ac:dyDescent="0.25">
      <c r="A8010" t="s">
        <v>10797</v>
      </c>
      <c r="B8010" t="s">
        <v>27788</v>
      </c>
      <c r="C8010" t="s">
        <v>27789</v>
      </c>
      <c r="D8010">
        <v>1997</v>
      </c>
      <c r="E8010" t="s">
        <v>10814</v>
      </c>
      <c r="F8010">
        <v>243</v>
      </c>
      <c r="G8010">
        <v>3</v>
      </c>
      <c r="H8010" t="s">
        <v>27790</v>
      </c>
      <c r="J8010" t="s">
        <v>27791</v>
      </c>
      <c r="L8010" t="s">
        <v>35</v>
      </c>
      <c r="M8010" t="s">
        <v>20</v>
      </c>
      <c r="P8010" t="b">
        <f t="shared" si="3830"/>
        <v>0</v>
      </c>
      <c r="Q8010" t="b">
        <f t="shared" si="3823"/>
        <v>0</v>
      </c>
      <c r="R8010" t="b">
        <f t="shared" si="3831"/>
        <v>0</v>
      </c>
      <c r="S8010" t="b">
        <f t="shared" si="3832"/>
        <v>0</v>
      </c>
      <c r="T8010" t="b">
        <f t="shared" si="3833"/>
        <v>0</v>
      </c>
      <c r="U8010" t="b">
        <f t="shared" si="3834"/>
        <v>0</v>
      </c>
      <c r="V8010" t="b">
        <f t="shared" si="3824"/>
        <v>0</v>
      </c>
      <c r="W8010" t="b">
        <f t="shared" si="3825"/>
        <v>0</v>
      </c>
      <c r="X8010" t="b">
        <f t="shared" si="3826"/>
        <v>0</v>
      </c>
      <c r="Y8010" t="b">
        <f t="shared" si="3827"/>
        <v>0</v>
      </c>
      <c r="Z8010" t="b">
        <f t="shared" si="3828"/>
        <v>0</v>
      </c>
      <c r="AA8010" t="b">
        <f t="shared" si="3829"/>
        <v>0</v>
      </c>
    </row>
    <row r="8011" spans="1:27" x14ac:dyDescent="0.25">
      <c r="A8011" t="s">
        <v>10797</v>
      </c>
      <c r="B8011" t="s">
        <v>27792</v>
      </c>
      <c r="C8011" t="s">
        <v>27793</v>
      </c>
      <c r="D8011">
        <v>1997</v>
      </c>
      <c r="E8011" t="s">
        <v>579</v>
      </c>
      <c r="F8011">
        <v>80</v>
      </c>
      <c r="G8011">
        <v>2</v>
      </c>
      <c r="H8011" t="s">
        <v>27794</v>
      </c>
      <c r="L8011" t="s">
        <v>19</v>
      </c>
      <c r="M8011" t="s">
        <v>20</v>
      </c>
      <c r="P8011" t="b">
        <f t="shared" si="3830"/>
        <v>0</v>
      </c>
      <c r="Q8011" t="b">
        <f t="shared" si="3823"/>
        <v>0</v>
      </c>
      <c r="R8011" t="b">
        <f t="shared" si="3831"/>
        <v>0</v>
      </c>
      <c r="S8011" t="b">
        <f t="shared" si="3832"/>
        <v>0</v>
      </c>
      <c r="T8011" t="b">
        <f t="shared" si="3833"/>
        <v>0</v>
      </c>
      <c r="U8011" t="b">
        <f t="shared" si="3834"/>
        <v>0</v>
      </c>
      <c r="V8011" t="b">
        <f t="shared" si="3824"/>
        <v>0</v>
      </c>
      <c r="W8011" t="b">
        <f t="shared" si="3825"/>
        <v>0</v>
      </c>
      <c r="X8011" t="b">
        <f t="shared" si="3826"/>
        <v>0</v>
      </c>
      <c r="Y8011" t="b">
        <f t="shared" si="3827"/>
        <v>0</v>
      </c>
      <c r="Z8011" t="b">
        <f t="shared" si="3828"/>
        <v>0</v>
      </c>
      <c r="AA8011" t="b">
        <f t="shared" si="3829"/>
        <v>0</v>
      </c>
    </row>
    <row r="8012" spans="1:27" hidden="1" x14ac:dyDescent="0.25">
      <c r="A8012" t="s">
        <v>10797</v>
      </c>
      <c r="B8012" t="s">
        <v>27795</v>
      </c>
      <c r="C8012" t="s">
        <v>27796</v>
      </c>
      <c r="D8012">
        <v>1997</v>
      </c>
      <c r="E8012" t="s">
        <v>27797</v>
      </c>
      <c r="F8012">
        <v>67</v>
      </c>
      <c r="G8012">
        <v>1</v>
      </c>
      <c r="H8012" t="s">
        <v>27798</v>
      </c>
      <c r="L8012" t="s">
        <v>20</v>
      </c>
      <c r="M8012" t="s">
        <v>35</v>
      </c>
      <c r="N8012" t="s">
        <v>37246</v>
      </c>
      <c r="O8012" t="s">
        <v>37253</v>
      </c>
      <c r="P8012" t="b">
        <f t="shared" si="3830"/>
        <v>0</v>
      </c>
      <c r="Q8012" t="b">
        <f t="shared" si="3823"/>
        <v>0</v>
      </c>
      <c r="R8012" t="b">
        <f t="shared" si="3831"/>
        <v>0</v>
      </c>
      <c r="S8012" t="b">
        <f t="shared" si="3832"/>
        <v>1</v>
      </c>
      <c r="T8012" t="b">
        <f t="shared" si="3833"/>
        <v>0</v>
      </c>
      <c r="U8012" t="b">
        <f t="shared" si="3834"/>
        <v>0</v>
      </c>
    </row>
    <row r="8013" spans="1:27" x14ac:dyDescent="0.25">
      <c r="A8013" t="s">
        <v>10797</v>
      </c>
      <c r="B8013" t="s">
        <v>27799</v>
      </c>
      <c r="C8013" t="s">
        <v>27800</v>
      </c>
      <c r="D8013">
        <v>1997</v>
      </c>
      <c r="E8013" t="s">
        <v>13237</v>
      </c>
      <c r="F8013">
        <v>72</v>
      </c>
      <c r="G8013" s="2">
        <v>42828</v>
      </c>
      <c r="H8013" t="s">
        <v>17068</v>
      </c>
      <c r="L8013" t="s">
        <v>20</v>
      </c>
      <c r="M8013" t="s">
        <v>35</v>
      </c>
      <c r="P8013" t="b">
        <f t="shared" si="3830"/>
        <v>0</v>
      </c>
      <c r="Q8013" t="b">
        <f t="shared" si="3823"/>
        <v>0</v>
      </c>
      <c r="R8013" t="b">
        <f t="shared" si="3831"/>
        <v>0</v>
      </c>
      <c r="S8013" t="b">
        <f t="shared" si="3832"/>
        <v>0</v>
      </c>
      <c r="T8013" t="b">
        <f t="shared" si="3833"/>
        <v>0</v>
      </c>
      <c r="U8013" t="b">
        <f t="shared" si="3834"/>
        <v>0</v>
      </c>
      <c r="V8013" t="b">
        <f t="shared" ref="V8013:V8033" si="3835">ISNUMBER(SEARCH(" hen",$C8013))</f>
        <v>0</v>
      </c>
      <c r="W8013" t="b">
        <f t="shared" ref="W8013:W8033" si="3836">ISNUMBER(SEARCH("penguin",$C8013))</f>
        <v>0</v>
      </c>
      <c r="X8013" t="b">
        <f t="shared" ref="X8013:X8033" si="3837">ISNUMBER(SEARCH("Whale",$C8013))</f>
        <v>0</v>
      </c>
      <c r="Y8013" t="b">
        <f t="shared" ref="Y8013:Y8033" si="3838">ISNUMBER(SEARCH("Seal",$C8013))</f>
        <v>0</v>
      </c>
      <c r="Z8013" t="b">
        <f t="shared" ref="Z8013:Z8033" si="3839">ISNUMBER(SEARCH("Newts",$C8013))</f>
        <v>0</v>
      </c>
      <c r="AA8013" t="b">
        <f t="shared" ref="AA8013:AA8033" si="3840">ISNUMBER(SEARCH("Sea Turtle",$C8013))</f>
        <v>0</v>
      </c>
    </row>
    <row r="8014" spans="1:27" x14ac:dyDescent="0.25">
      <c r="A8014" t="s">
        <v>10797</v>
      </c>
      <c r="B8014" t="s">
        <v>27801</v>
      </c>
      <c r="C8014" t="s">
        <v>27802</v>
      </c>
      <c r="D8014">
        <v>1997</v>
      </c>
      <c r="E8014" t="s">
        <v>5295</v>
      </c>
      <c r="F8014">
        <v>29</v>
      </c>
      <c r="G8014">
        <v>2</v>
      </c>
      <c r="H8014" t="s">
        <v>11600</v>
      </c>
      <c r="L8014" t="s">
        <v>20</v>
      </c>
      <c r="M8014" t="s">
        <v>35</v>
      </c>
      <c r="P8014" t="b">
        <f t="shared" si="3830"/>
        <v>0</v>
      </c>
      <c r="Q8014" t="b">
        <f t="shared" si="3823"/>
        <v>0</v>
      </c>
      <c r="R8014" t="b">
        <f t="shared" si="3831"/>
        <v>0</v>
      </c>
      <c r="S8014" t="b">
        <f t="shared" si="3832"/>
        <v>0</v>
      </c>
      <c r="T8014" t="b">
        <f t="shared" si="3833"/>
        <v>0</v>
      </c>
      <c r="U8014" t="b">
        <f t="shared" si="3834"/>
        <v>0</v>
      </c>
      <c r="V8014" t="b">
        <f t="shared" si="3835"/>
        <v>0</v>
      </c>
      <c r="W8014" t="b">
        <f t="shared" si="3836"/>
        <v>0</v>
      </c>
      <c r="X8014" t="b">
        <f t="shared" si="3837"/>
        <v>0</v>
      </c>
      <c r="Y8014" t="b">
        <f t="shared" si="3838"/>
        <v>0</v>
      </c>
      <c r="Z8014" t="b">
        <f t="shared" si="3839"/>
        <v>0</v>
      </c>
      <c r="AA8014" t="b">
        <f t="shared" si="3840"/>
        <v>0</v>
      </c>
    </row>
    <row r="8015" spans="1:27" x14ac:dyDescent="0.25">
      <c r="A8015" t="s">
        <v>10797</v>
      </c>
      <c r="B8015" t="s">
        <v>27803</v>
      </c>
      <c r="C8015" t="s">
        <v>27804</v>
      </c>
      <c r="D8015">
        <v>1997</v>
      </c>
      <c r="E8015" t="s">
        <v>21120</v>
      </c>
      <c r="F8015">
        <v>389</v>
      </c>
      <c r="G8015">
        <v>6654</v>
      </c>
      <c r="H8015" t="s">
        <v>27805</v>
      </c>
      <c r="L8015" t="s">
        <v>35</v>
      </c>
      <c r="M8015" t="s">
        <v>20</v>
      </c>
      <c r="P8015" t="b">
        <f t="shared" si="3830"/>
        <v>0</v>
      </c>
      <c r="Q8015" t="b">
        <f t="shared" si="3823"/>
        <v>0</v>
      </c>
      <c r="R8015" t="b">
        <f t="shared" si="3831"/>
        <v>0</v>
      </c>
      <c r="S8015" t="b">
        <f t="shared" si="3832"/>
        <v>0</v>
      </c>
      <c r="T8015" t="b">
        <f t="shared" si="3833"/>
        <v>0</v>
      </c>
      <c r="U8015" t="b">
        <f t="shared" si="3834"/>
        <v>0</v>
      </c>
      <c r="V8015" t="b">
        <f t="shared" si="3835"/>
        <v>0</v>
      </c>
      <c r="W8015" t="b">
        <f t="shared" si="3836"/>
        <v>0</v>
      </c>
      <c r="X8015" t="b">
        <f t="shared" si="3837"/>
        <v>0</v>
      </c>
      <c r="Y8015" t="b">
        <f t="shared" si="3838"/>
        <v>0</v>
      </c>
      <c r="Z8015" t="b">
        <f t="shared" si="3839"/>
        <v>0</v>
      </c>
      <c r="AA8015" t="b">
        <f t="shared" si="3840"/>
        <v>0</v>
      </c>
    </row>
    <row r="8016" spans="1:27" x14ac:dyDescent="0.25">
      <c r="A8016" t="s">
        <v>10797</v>
      </c>
      <c r="B8016" t="s">
        <v>27806</v>
      </c>
      <c r="C8016" t="s">
        <v>27807</v>
      </c>
      <c r="D8016">
        <v>1997</v>
      </c>
      <c r="E8016" t="s">
        <v>16132</v>
      </c>
      <c r="F8016">
        <v>73</v>
      </c>
      <c r="G8016">
        <v>8</v>
      </c>
      <c r="H8016" t="s">
        <v>27808</v>
      </c>
      <c r="L8016" t="s">
        <v>20</v>
      </c>
      <c r="M8016" t="s">
        <v>19</v>
      </c>
      <c r="P8016" t="b">
        <f t="shared" si="3830"/>
        <v>0</v>
      </c>
      <c r="Q8016" t="b">
        <f t="shared" si="3823"/>
        <v>0</v>
      </c>
      <c r="R8016" t="b">
        <f t="shared" si="3831"/>
        <v>0</v>
      </c>
      <c r="S8016" t="b">
        <f t="shared" si="3832"/>
        <v>0</v>
      </c>
      <c r="T8016" t="b">
        <f t="shared" si="3833"/>
        <v>0</v>
      </c>
      <c r="U8016" t="b">
        <f t="shared" si="3834"/>
        <v>0</v>
      </c>
      <c r="V8016" t="b">
        <f t="shared" si="3835"/>
        <v>0</v>
      </c>
      <c r="W8016" t="b">
        <f t="shared" si="3836"/>
        <v>0</v>
      </c>
      <c r="X8016" t="b">
        <f t="shared" si="3837"/>
        <v>0</v>
      </c>
      <c r="Y8016" t="b">
        <f t="shared" si="3838"/>
        <v>0</v>
      </c>
      <c r="Z8016" t="b">
        <f t="shared" si="3839"/>
        <v>0</v>
      </c>
      <c r="AA8016" t="b">
        <f t="shared" si="3840"/>
        <v>0</v>
      </c>
    </row>
    <row r="8017" spans="1:27" x14ac:dyDescent="0.25">
      <c r="A8017" t="s">
        <v>10797</v>
      </c>
      <c r="B8017" t="s">
        <v>27809</v>
      </c>
      <c r="C8017" t="s">
        <v>27810</v>
      </c>
      <c r="D8017">
        <v>1997</v>
      </c>
      <c r="E8017" t="s">
        <v>27811</v>
      </c>
      <c r="F8017">
        <v>15</v>
      </c>
      <c r="G8017">
        <v>2</v>
      </c>
      <c r="H8017" t="s">
        <v>12506</v>
      </c>
      <c r="L8017" t="s">
        <v>19</v>
      </c>
      <c r="M8017" t="s">
        <v>20</v>
      </c>
      <c r="P8017" t="b">
        <f t="shared" si="3830"/>
        <v>0</v>
      </c>
      <c r="Q8017" t="b">
        <f t="shared" si="3823"/>
        <v>0</v>
      </c>
      <c r="R8017" t="b">
        <f t="shared" si="3831"/>
        <v>0</v>
      </c>
      <c r="S8017" t="b">
        <f t="shared" si="3832"/>
        <v>0</v>
      </c>
      <c r="T8017" t="b">
        <f t="shared" si="3833"/>
        <v>0</v>
      </c>
      <c r="U8017" t="b">
        <f t="shared" si="3834"/>
        <v>0</v>
      </c>
      <c r="V8017" t="b">
        <f t="shared" si="3835"/>
        <v>0</v>
      </c>
      <c r="W8017" t="b">
        <f t="shared" si="3836"/>
        <v>0</v>
      </c>
      <c r="X8017" t="b">
        <f t="shared" si="3837"/>
        <v>0</v>
      </c>
      <c r="Y8017" t="b">
        <f t="shared" si="3838"/>
        <v>0</v>
      </c>
      <c r="Z8017" t="b">
        <f t="shared" si="3839"/>
        <v>0</v>
      </c>
      <c r="AA8017" t="b">
        <f t="shared" si="3840"/>
        <v>0</v>
      </c>
    </row>
    <row r="8018" spans="1:27" x14ac:dyDescent="0.25">
      <c r="A8018" t="s">
        <v>10797</v>
      </c>
      <c r="B8018" t="s">
        <v>27812</v>
      </c>
      <c r="C8018" t="s">
        <v>27813</v>
      </c>
      <c r="D8018">
        <v>1997</v>
      </c>
      <c r="E8018" t="s">
        <v>2717</v>
      </c>
      <c r="F8018">
        <v>7</v>
      </c>
      <c r="G8018">
        <v>4</v>
      </c>
      <c r="H8018" t="s">
        <v>27814</v>
      </c>
      <c r="L8018" t="s">
        <v>20</v>
      </c>
      <c r="M8018" t="s">
        <v>19</v>
      </c>
      <c r="P8018" t="b">
        <f t="shared" si="3830"/>
        <v>0</v>
      </c>
      <c r="Q8018" t="b">
        <f t="shared" si="3823"/>
        <v>0</v>
      </c>
      <c r="R8018" t="b">
        <f t="shared" si="3831"/>
        <v>0</v>
      </c>
      <c r="S8018" t="b">
        <f t="shared" si="3832"/>
        <v>0</v>
      </c>
      <c r="T8018" t="b">
        <f t="shared" si="3833"/>
        <v>0</v>
      </c>
      <c r="U8018" t="b">
        <f t="shared" si="3834"/>
        <v>0</v>
      </c>
      <c r="V8018" t="b">
        <f t="shared" si="3835"/>
        <v>0</v>
      </c>
      <c r="W8018" t="b">
        <f t="shared" si="3836"/>
        <v>0</v>
      </c>
      <c r="X8018" t="b">
        <f t="shared" si="3837"/>
        <v>0</v>
      </c>
      <c r="Y8018" t="b">
        <f t="shared" si="3838"/>
        <v>0</v>
      </c>
      <c r="Z8018" t="b">
        <f t="shared" si="3839"/>
        <v>0</v>
      </c>
      <c r="AA8018" t="b">
        <f t="shared" si="3840"/>
        <v>0</v>
      </c>
    </row>
    <row r="8019" spans="1:27" x14ac:dyDescent="0.25">
      <c r="A8019" t="s">
        <v>10797</v>
      </c>
      <c r="B8019" t="s">
        <v>27815</v>
      </c>
      <c r="C8019" t="s">
        <v>27816</v>
      </c>
      <c r="D8019">
        <v>1997</v>
      </c>
      <c r="E8019" t="s">
        <v>2660</v>
      </c>
      <c r="F8019">
        <v>34</v>
      </c>
      <c r="G8019">
        <v>5</v>
      </c>
      <c r="H8019" t="s">
        <v>27817</v>
      </c>
      <c r="L8019" t="s">
        <v>19</v>
      </c>
      <c r="M8019" t="s">
        <v>20</v>
      </c>
      <c r="P8019" t="b">
        <f t="shared" si="3830"/>
        <v>0</v>
      </c>
      <c r="Q8019" t="b">
        <f t="shared" si="3823"/>
        <v>0</v>
      </c>
      <c r="R8019" t="b">
        <f t="shared" si="3831"/>
        <v>0</v>
      </c>
      <c r="S8019" t="b">
        <f t="shared" si="3832"/>
        <v>0</v>
      </c>
      <c r="T8019" t="b">
        <f t="shared" si="3833"/>
        <v>0</v>
      </c>
      <c r="U8019" t="b">
        <f t="shared" si="3834"/>
        <v>0</v>
      </c>
      <c r="V8019" t="b">
        <f t="shared" si="3835"/>
        <v>0</v>
      </c>
      <c r="W8019" t="b">
        <f t="shared" si="3836"/>
        <v>0</v>
      </c>
      <c r="X8019" t="b">
        <f t="shared" si="3837"/>
        <v>0</v>
      </c>
      <c r="Y8019" t="b">
        <f t="shared" si="3838"/>
        <v>0</v>
      </c>
      <c r="Z8019" t="b">
        <f t="shared" si="3839"/>
        <v>0</v>
      </c>
      <c r="AA8019" t="b">
        <f t="shared" si="3840"/>
        <v>0</v>
      </c>
    </row>
    <row r="8020" spans="1:27" x14ac:dyDescent="0.25">
      <c r="A8020" t="s">
        <v>10797</v>
      </c>
      <c r="B8020" t="s">
        <v>27818</v>
      </c>
      <c r="C8020" t="s">
        <v>27819</v>
      </c>
      <c r="D8020">
        <v>1997</v>
      </c>
      <c r="E8020" t="s">
        <v>2660</v>
      </c>
      <c r="F8020">
        <v>34</v>
      </c>
      <c r="G8020">
        <v>5</v>
      </c>
      <c r="H8020" t="s">
        <v>27820</v>
      </c>
      <c r="L8020" t="s">
        <v>19</v>
      </c>
      <c r="M8020" t="s">
        <v>20</v>
      </c>
      <c r="P8020" t="b">
        <f t="shared" si="3830"/>
        <v>0</v>
      </c>
      <c r="Q8020" t="b">
        <f t="shared" si="3823"/>
        <v>0</v>
      </c>
      <c r="R8020" t="b">
        <f t="shared" si="3831"/>
        <v>0</v>
      </c>
      <c r="S8020" t="b">
        <f t="shared" si="3832"/>
        <v>0</v>
      </c>
      <c r="T8020" t="b">
        <f t="shared" si="3833"/>
        <v>0</v>
      </c>
      <c r="U8020" t="b">
        <f t="shared" si="3834"/>
        <v>0</v>
      </c>
      <c r="V8020" t="b">
        <f t="shared" si="3835"/>
        <v>0</v>
      </c>
      <c r="W8020" t="b">
        <f t="shared" si="3836"/>
        <v>0</v>
      </c>
      <c r="X8020" t="b">
        <f t="shared" si="3837"/>
        <v>0</v>
      </c>
      <c r="Y8020" t="b">
        <f t="shared" si="3838"/>
        <v>0</v>
      </c>
      <c r="Z8020" t="b">
        <f t="shared" si="3839"/>
        <v>0</v>
      </c>
      <c r="AA8020" t="b">
        <f t="shared" si="3840"/>
        <v>0</v>
      </c>
    </row>
    <row r="8021" spans="1:27" x14ac:dyDescent="0.25">
      <c r="A8021" t="s">
        <v>10797</v>
      </c>
      <c r="B8021" t="s">
        <v>27821</v>
      </c>
      <c r="C8021" t="s">
        <v>27822</v>
      </c>
      <c r="D8021">
        <v>1997</v>
      </c>
      <c r="E8021" t="s">
        <v>1371</v>
      </c>
      <c r="F8021">
        <v>61</v>
      </c>
      <c r="G8021">
        <v>4</v>
      </c>
      <c r="H8021" t="s">
        <v>27823</v>
      </c>
      <c r="L8021" t="s">
        <v>20</v>
      </c>
      <c r="M8021" t="s">
        <v>35</v>
      </c>
      <c r="P8021" t="b">
        <f t="shared" si="3830"/>
        <v>0</v>
      </c>
      <c r="Q8021" t="b">
        <f t="shared" si="3823"/>
        <v>0</v>
      </c>
      <c r="R8021" t="b">
        <f t="shared" si="3831"/>
        <v>0</v>
      </c>
      <c r="S8021" t="b">
        <f t="shared" si="3832"/>
        <v>0</v>
      </c>
      <c r="T8021" t="b">
        <f t="shared" si="3833"/>
        <v>0</v>
      </c>
      <c r="U8021" t="b">
        <f t="shared" si="3834"/>
        <v>0</v>
      </c>
      <c r="V8021" t="b">
        <f t="shared" si="3835"/>
        <v>0</v>
      </c>
      <c r="W8021" t="b">
        <f t="shared" si="3836"/>
        <v>0</v>
      </c>
      <c r="X8021" t="b">
        <f t="shared" si="3837"/>
        <v>0</v>
      </c>
      <c r="Y8021" t="b">
        <f t="shared" si="3838"/>
        <v>0</v>
      </c>
      <c r="Z8021" t="b">
        <f t="shared" si="3839"/>
        <v>0</v>
      </c>
      <c r="AA8021" t="b">
        <f t="shared" si="3840"/>
        <v>0</v>
      </c>
    </row>
    <row r="8022" spans="1:27" x14ac:dyDescent="0.25">
      <c r="A8022" t="s">
        <v>10797</v>
      </c>
      <c r="B8022" t="s">
        <v>27824</v>
      </c>
      <c r="C8022" t="s">
        <v>27825</v>
      </c>
      <c r="D8022">
        <v>1997</v>
      </c>
      <c r="E8022" t="s">
        <v>579</v>
      </c>
      <c r="F8022">
        <v>80</v>
      </c>
      <c r="G8022">
        <v>1</v>
      </c>
      <c r="H8022" t="s">
        <v>27826</v>
      </c>
      <c r="J8022" t="s">
        <v>27827</v>
      </c>
      <c r="L8022" t="s">
        <v>20</v>
      </c>
      <c r="M8022" t="s">
        <v>35</v>
      </c>
      <c r="P8022" t="b">
        <f t="shared" si="3830"/>
        <v>0</v>
      </c>
      <c r="Q8022" t="b">
        <f t="shared" si="3823"/>
        <v>0</v>
      </c>
      <c r="R8022" t="b">
        <f t="shared" si="3831"/>
        <v>0</v>
      </c>
      <c r="S8022" t="b">
        <f t="shared" si="3832"/>
        <v>0</v>
      </c>
      <c r="T8022" t="b">
        <f t="shared" si="3833"/>
        <v>0</v>
      </c>
      <c r="U8022" t="b">
        <f t="shared" si="3834"/>
        <v>0</v>
      </c>
      <c r="V8022" t="b">
        <f t="shared" si="3835"/>
        <v>0</v>
      </c>
      <c r="W8022" t="b">
        <f t="shared" si="3836"/>
        <v>0</v>
      </c>
      <c r="X8022" t="b">
        <f t="shared" si="3837"/>
        <v>0</v>
      </c>
      <c r="Y8022" t="b">
        <f t="shared" si="3838"/>
        <v>0</v>
      </c>
      <c r="Z8022" t="b">
        <f t="shared" si="3839"/>
        <v>0</v>
      </c>
      <c r="AA8022" t="b">
        <f t="shared" si="3840"/>
        <v>0</v>
      </c>
    </row>
    <row r="8023" spans="1:27" x14ac:dyDescent="0.25">
      <c r="A8023" t="s">
        <v>10797</v>
      </c>
      <c r="B8023" t="s">
        <v>27828</v>
      </c>
      <c r="C8023" t="s">
        <v>27829</v>
      </c>
      <c r="D8023">
        <v>1997</v>
      </c>
      <c r="E8023" t="s">
        <v>21457</v>
      </c>
      <c r="F8023">
        <v>33</v>
      </c>
      <c r="G8023">
        <v>3</v>
      </c>
      <c r="H8023" t="s">
        <v>27830</v>
      </c>
      <c r="L8023" t="s">
        <v>19</v>
      </c>
      <c r="M8023" t="s">
        <v>20</v>
      </c>
      <c r="P8023" t="b">
        <f t="shared" si="3830"/>
        <v>0</v>
      </c>
      <c r="Q8023" t="b">
        <f t="shared" si="3823"/>
        <v>0</v>
      </c>
      <c r="R8023" t="b">
        <f t="shared" si="3831"/>
        <v>0</v>
      </c>
      <c r="S8023" t="b">
        <f t="shared" si="3832"/>
        <v>0</v>
      </c>
      <c r="T8023" t="b">
        <f t="shared" si="3833"/>
        <v>0</v>
      </c>
      <c r="U8023" t="b">
        <f t="shared" si="3834"/>
        <v>0</v>
      </c>
      <c r="V8023" t="b">
        <f t="shared" si="3835"/>
        <v>0</v>
      </c>
      <c r="W8023" t="b">
        <f t="shared" si="3836"/>
        <v>0</v>
      </c>
      <c r="X8023" t="b">
        <f t="shared" si="3837"/>
        <v>0</v>
      </c>
      <c r="Y8023" t="b">
        <f t="shared" si="3838"/>
        <v>0</v>
      </c>
      <c r="Z8023" t="b">
        <f t="shared" si="3839"/>
        <v>0</v>
      </c>
      <c r="AA8023" t="b">
        <f t="shared" si="3840"/>
        <v>0</v>
      </c>
    </row>
    <row r="8024" spans="1:27" x14ac:dyDescent="0.25">
      <c r="A8024" t="s">
        <v>10797</v>
      </c>
      <c r="B8024" t="s">
        <v>27831</v>
      </c>
      <c r="C8024" t="s">
        <v>27832</v>
      </c>
      <c r="D8024">
        <v>1997</v>
      </c>
      <c r="E8024" t="s">
        <v>428</v>
      </c>
      <c r="F8024">
        <v>156</v>
      </c>
      <c r="H8024" t="s">
        <v>27833</v>
      </c>
      <c r="L8024" t="s">
        <v>35</v>
      </c>
      <c r="M8024" t="s">
        <v>20</v>
      </c>
      <c r="P8024" t="b">
        <f t="shared" si="3830"/>
        <v>0</v>
      </c>
      <c r="Q8024" t="b">
        <f t="shared" si="3823"/>
        <v>0</v>
      </c>
      <c r="R8024" t="b">
        <f t="shared" si="3831"/>
        <v>0</v>
      </c>
      <c r="S8024" t="b">
        <f t="shared" si="3832"/>
        <v>0</v>
      </c>
      <c r="T8024" t="b">
        <f t="shared" si="3833"/>
        <v>0</v>
      </c>
      <c r="U8024" t="b">
        <f t="shared" si="3834"/>
        <v>0</v>
      </c>
      <c r="V8024" t="b">
        <f t="shared" si="3835"/>
        <v>0</v>
      </c>
      <c r="W8024" t="b">
        <f t="shared" si="3836"/>
        <v>0</v>
      </c>
      <c r="X8024" t="b">
        <f t="shared" si="3837"/>
        <v>0</v>
      </c>
      <c r="Y8024" t="b">
        <f t="shared" si="3838"/>
        <v>0</v>
      </c>
      <c r="Z8024" t="b">
        <f t="shared" si="3839"/>
        <v>0</v>
      </c>
      <c r="AA8024" t="b">
        <f t="shared" si="3840"/>
        <v>0</v>
      </c>
    </row>
    <row r="8025" spans="1:27" x14ac:dyDescent="0.25">
      <c r="A8025" t="s">
        <v>10797</v>
      </c>
      <c r="B8025" t="s">
        <v>26621</v>
      </c>
      <c r="C8025" t="s">
        <v>27834</v>
      </c>
      <c r="D8025">
        <v>1997</v>
      </c>
      <c r="E8025" t="s">
        <v>2742</v>
      </c>
      <c r="F8025">
        <v>42</v>
      </c>
      <c r="G8025">
        <v>3</v>
      </c>
      <c r="H8025" t="s">
        <v>27835</v>
      </c>
      <c r="J8025" t="s">
        <v>22324</v>
      </c>
      <c r="L8025" t="s">
        <v>20</v>
      </c>
      <c r="M8025" t="s">
        <v>19</v>
      </c>
      <c r="P8025" t="b">
        <f t="shared" si="3830"/>
        <v>0</v>
      </c>
      <c r="Q8025" t="b">
        <f t="shared" si="3823"/>
        <v>0</v>
      </c>
      <c r="R8025" t="b">
        <f t="shared" si="3831"/>
        <v>0</v>
      </c>
      <c r="S8025" t="b">
        <f t="shared" si="3832"/>
        <v>0</v>
      </c>
      <c r="T8025" t="b">
        <f t="shared" si="3833"/>
        <v>0</v>
      </c>
      <c r="U8025" t="b">
        <f t="shared" si="3834"/>
        <v>0</v>
      </c>
      <c r="V8025" t="b">
        <f t="shared" si="3835"/>
        <v>0</v>
      </c>
      <c r="W8025" t="b">
        <f t="shared" si="3836"/>
        <v>0</v>
      </c>
      <c r="X8025" t="b">
        <f t="shared" si="3837"/>
        <v>0</v>
      </c>
      <c r="Y8025" t="b">
        <f t="shared" si="3838"/>
        <v>0</v>
      </c>
      <c r="Z8025" t="b">
        <f t="shared" si="3839"/>
        <v>0</v>
      </c>
      <c r="AA8025" t="b">
        <f t="shared" si="3840"/>
        <v>0</v>
      </c>
    </row>
    <row r="8026" spans="1:27" x14ac:dyDescent="0.25">
      <c r="A8026" t="s">
        <v>10797</v>
      </c>
      <c r="B8026" t="s">
        <v>27836</v>
      </c>
      <c r="C8026" t="s">
        <v>27837</v>
      </c>
      <c r="D8026">
        <v>1997</v>
      </c>
      <c r="E8026" t="s">
        <v>2742</v>
      </c>
      <c r="F8026">
        <v>42</v>
      </c>
      <c r="G8026">
        <v>3</v>
      </c>
      <c r="H8026" t="s">
        <v>23064</v>
      </c>
      <c r="L8026" t="s">
        <v>35</v>
      </c>
      <c r="M8026" t="s">
        <v>20</v>
      </c>
      <c r="P8026" t="b">
        <f t="shared" si="3830"/>
        <v>0</v>
      </c>
      <c r="Q8026" t="b">
        <f t="shared" si="3823"/>
        <v>0</v>
      </c>
      <c r="R8026" t="b">
        <f t="shared" si="3831"/>
        <v>0</v>
      </c>
      <c r="S8026" t="b">
        <f t="shared" si="3832"/>
        <v>0</v>
      </c>
      <c r="T8026" t="b">
        <f t="shared" si="3833"/>
        <v>0</v>
      </c>
      <c r="U8026" t="b">
        <f t="shared" si="3834"/>
        <v>0</v>
      </c>
      <c r="V8026" t="b">
        <f t="shared" si="3835"/>
        <v>0</v>
      </c>
      <c r="W8026" t="b">
        <f t="shared" si="3836"/>
        <v>0</v>
      </c>
      <c r="X8026" t="b">
        <f t="shared" si="3837"/>
        <v>0</v>
      </c>
      <c r="Y8026" t="b">
        <f t="shared" si="3838"/>
        <v>0</v>
      </c>
      <c r="Z8026" t="b">
        <f t="shared" si="3839"/>
        <v>0</v>
      </c>
      <c r="AA8026" t="b">
        <f t="shared" si="3840"/>
        <v>0</v>
      </c>
    </row>
    <row r="8027" spans="1:27" x14ac:dyDescent="0.25">
      <c r="A8027" t="s">
        <v>10797</v>
      </c>
      <c r="B8027" t="s">
        <v>27838</v>
      </c>
      <c r="C8027" t="s">
        <v>27839</v>
      </c>
      <c r="D8027">
        <v>1997</v>
      </c>
      <c r="E8027" t="s">
        <v>27840</v>
      </c>
      <c r="F8027">
        <v>47</v>
      </c>
      <c r="G8027" s="2">
        <v>42767</v>
      </c>
      <c r="H8027" t="s">
        <v>27841</v>
      </c>
      <c r="L8027" t="s">
        <v>20</v>
      </c>
      <c r="M8027" t="s">
        <v>35</v>
      </c>
      <c r="P8027" t="b">
        <f t="shared" si="3830"/>
        <v>0</v>
      </c>
      <c r="Q8027" t="b">
        <f t="shared" si="3823"/>
        <v>0</v>
      </c>
      <c r="R8027" t="b">
        <f t="shared" si="3831"/>
        <v>0</v>
      </c>
      <c r="S8027" t="b">
        <f t="shared" si="3832"/>
        <v>0</v>
      </c>
      <c r="T8027" t="b">
        <f t="shared" si="3833"/>
        <v>0</v>
      </c>
      <c r="U8027" t="b">
        <f t="shared" si="3834"/>
        <v>0</v>
      </c>
      <c r="V8027" t="b">
        <f t="shared" si="3835"/>
        <v>0</v>
      </c>
      <c r="W8027" t="b">
        <f t="shared" si="3836"/>
        <v>0</v>
      </c>
      <c r="X8027" t="b">
        <f t="shared" si="3837"/>
        <v>0</v>
      </c>
      <c r="Y8027" t="b">
        <f t="shared" si="3838"/>
        <v>0</v>
      </c>
      <c r="Z8027" t="b">
        <f t="shared" si="3839"/>
        <v>0</v>
      </c>
      <c r="AA8027" t="b">
        <f t="shared" si="3840"/>
        <v>0</v>
      </c>
    </row>
    <row r="8028" spans="1:27" x14ac:dyDescent="0.25">
      <c r="A8028" t="s">
        <v>10797</v>
      </c>
      <c r="B8028" t="s">
        <v>27842</v>
      </c>
      <c r="C8028" t="s">
        <v>27843</v>
      </c>
      <c r="D8028">
        <v>1997</v>
      </c>
      <c r="E8028" t="s">
        <v>11061</v>
      </c>
      <c r="F8028">
        <v>78</v>
      </c>
      <c r="G8028">
        <v>6</v>
      </c>
      <c r="H8028" t="s">
        <v>27844</v>
      </c>
      <c r="J8028" t="s">
        <v>27845</v>
      </c>
      <c r="L8028" t="s">
        <v>20</v>
      </c>
      <c r="M8028" t="s">
        <v>35</v>
      </c>
      <c r="P8028" t="b">
        <f t="shared" si="3830"/>
        <v>0</v>
      </c>
      <c r="Q8028" t="b">
        <f t="shared" si="3823"/>
        <v>0</v>
      </c>
      <c r="R8028" t="b">
        <f t="shared" si="3831"/>
        <v>0</v>
      </c>
      <c r="S8028" t="b">
        <f t="shared" si="3832"/>
        <v>0</v>
      </c>
      <c r="T8028" t="b">
        <f t="shared" si="3833"/>
        <v>0</v>
      </c>
      <c r="U8028" t="b">
        <f t="shared" si="3834"/>
        <v>0</v>
      </c>
      <c r="V8028" t="b">
        <f t="shared" si="3835"/>
        <v>0</v>
      </c>
      <c r="W8028" t="b">
        <f t="shared" si="3836"/>
        <v>0</v>
      </c>
      <c r="X8028" t="b">
        <f t="shared" si="3837"/>
        <v>0</v>
      </c>
      <c r="Y8028" t="b">
        <f t="shared" si="3838"/>
        <v>0</v>
      </c>
      <c r="Z8028" t="b">
        <f t="shared" si="3839"/>
        <v>0</v>
      </c>
      <c r="AA8028" t="b">
        <f t="shared" si="3840"/>
        <v>0</v>
      </c>
    </row>
    <row r="8029" spans="1:27" x14ac:dyDescent="0.25">
      <c r="A8029" t="s">
        <v>10797</v>
      </c>
      <c r="B8029" t="s">
        <v>27846</v>
      </c>
      <c r="C8029" t="s">
        <v>27847</v>
      </c>
      <c r="D8029">
        <v>1997</v>
      </c>
      <c r="E8029" t="s">
        <v>274</v>
      </c>
      <c r="F8029">
        <v>107</v>
      </c>
      <c r="G8029">
        <v>3</v>
      </c>
      <c r="H8029" t="s">
        <v>27848</v>
      </c>
      <c r="L8029" t="s">
        <v>19</v>
      </c>
      <c r="M8029" t="s">
        <v>20</v>
      </c>
      <c r="P8029" t="b">
        <f t="shared" si="3830"/>
        <v>0</v>
      </c>
      <c r="Q8029" t="b">
        <f t="shared" si="3823"/>
        <v>0</v>
      </c>
      <c r="R8029" t="b">
        <f t="shared" si="3831"/>
        <v>0</v>
      </c>
      <c r="S8029" t="b">
        <f t="shared" si="3832"/>
        <v>0</v>
      </c>
      <c r="T8029" t="b">
        <f t="shared" si="3833"/>
        <v>0</v>
      </c>
      <c r="U8029" t="b">
        <f t="shared" si="3834"/>
        <v>0</v>
      </c>
      <c r="V8029" t="b">
        <f t="shared" si="3835"/>
        <v>0</v>
      </c>
      <c r="W8029" t="b">
        <f t="shared" si="3836"/>
        <v>0</v>
      </c>
      <c r="X8029" t="b">
        <f t="shared" si="3837"/>
        <v>0</v>
      </c>
      <c r="Y8029" t="b">
        <f t="shared" si="3838"/>
        <v>0</v>
      </c>
      <c r="Z8029" t="b">
        <f t="shared" si="3839"/>
        <v>0</v>
      </c>
      <c r="AA8029" t="b">
        <f t="shared" si="3840"/>
        <v>0</v>
      </c>
    </row>
    <row r="8030" spans="1:27" x14ac:dyDescent="0.25">
      <c r="A8030" t="s">
        <v>10797</v>
      </c>
      <c r="B8030" t="s">
        <v>27849</v>
      </c>
      <c r="C8030" t="s">
        <v>27850</v>
      </c>
      <c r="D8030">
        <v>1997</v>
      </c>
      <c r="E8030" t="s">
        <v>2368</v>
      </c>
      <c r="F8030">
        <v>31</v>
      </c>
      <c r="G8030">
        <v>3</v>
      </c>
      <c r="H8030" t="s">
        <v>18265</v>
      </c>
      <c r="L8030" t="s">
        <v>20</v>
      </c>
      <c r="M8030" t="s">
        <v>19</v>
      </c>
      <c r="P8030" t="b">
        <f t="shared" si="3830"/>
        <v>0</v>
      </c>
      <c r="Q8030" t="b">
        <f t="shared" si="3823"/>
        <v>0</v>
      </c>
      <c r="R8030" t="b">
        <f t="shared" si="3831"/>
        <v>0</v>
      </c>
      <c r="S8030" t="b">
        <f t="shared" si="3832"/>
        <v>0</v>
      </c>
      <c r="T8030" t="b">
        <f t="shared" si="3833"/>
        <v>0</v>
      </c>
      <c r="U8030" t="b">
        <f t="shared" si="3834"/>
        <v>0</v>
      </c>
      <c r="V8030" t="b">
        <f t="shared" si="3835"/>
        <v>0</v>
      </c>
      <c r="W8030" t="b">
        <f t="shared" si="3836"/>
        <v>0</v>
      </c>
      <c r="X8030" t="b">
        <f t="shared" si="3837"/>
        <v>0</v>
      </c>
      <c r="Y8030" t="b">
        <f t="shared" si="3838"/>
        <v>0</v>
      </c>
      <c r="Z8030" t="b">
        <f t="shared" si="3839"/>
        <v>0</v>
      </c>
      <c r="AA8030" t="b">
        <f t="shared" si="3840"/>
        <v>0</v>
      </c>
    </row>
    <row r="8031" spans="1:27" x14ac:dyDescent="0.25">
      <c r="A8031" t="s">
        <v>10797</v>
      </c>
      <c r="B8031" t="s">
        <v>27851</v>
      </c>
      <c r="C8031" t="s">
        <v>27852</v>
      </c>
      <c r="D8031">
        <v>1997</v>
      </c>
      <c r="E8031" t="s">
        <v>1171</v>
      </c>
      <c r="F8031">
        <v>72</v>
      </c>
      <c r="G8031">
        <v>3</v>
      </c>
      <c r="H8031" t="s">
        <v>27853</v>
      </c>
      <c r="J8031" t="s">
        <v>27854</v>
      </c>
      <c r="L8031" t="s">
        <v>20</v>
      </c>
      <c r="M8031" t="s">
        <v>35</v>
      </c>
      <c r="P8031" t="b">
        <f t="shared" si="3830"/>
        <v>0</v>
      </c>
      <c r="Q8031" t="b">
        <f t="shared" si="3823"/>
        <v>0</v>
      </c>
      <c r="R8031" t="b">
        <f t="shared" si="3831"/>
        <v>0</v>
      </c>
      <c r="S8031" t="b">
        <f t="shared" si="3832"/>
        <v>0</v>
      </c>
      <c r="T8031" t="b">
        <f t="shared" si="3833"/>
        <v>0</v>
      </c>
      <c r="U8031" t="b">
        <f t="shared" si="3834"/>
        <v>0</v>
      </c>
      <c r="V8031" t="b">
        <f t="shared" si="3835"/>
        <v>0</v>
      </c>
      <c r="W8031" t="b">
        <f t="shared" si="3836"/>
        <v>0</v>
      </c>
      <c r="X8031" t="b">
        <f t="shared" si="3837"/>
        <v>0</v>
      </c>
      <c r="Y8031" t="b">
        <f t="shared" si="3838"/>
        <v>0</v>
      </c>
      <c r="Z8031" t="b">
        <f t="shared" si="3839"/>
        <v>0</v>
      </c>
      <c r="AA8031" t="b">
        <f t="shared" si="3840"/>
        <v>0</v>
      </c>
    </row>
    <row r="8032" spans="1:27" x14ac:dyDescent="0.25">
      <c r="A8032" t="s">
        <v>10797</v>
      </c>
      <c r="B8032" t="s">
        <v>27855</v>
      </c>
      <c r="C8032" t="s">
        <v>27856</v>
      </c>
      <c r="D8032">
        <v>1997</v>
      </c>
      <c r="E8032" t="s">
        <v>9922</v>
      </c>
      <c r="F8032">
        <v>45</v>
      </c>
      <c r="G8032">
        <v>3</v>
      </c>
      <c r="H8032" t="s">
        <v>27857</v>
      </c>
      <c r="L8032" t="s">
        <v>20</v>
      </c>
      <c r="M8032" t="s">
        <v>19</v>
      </c>
      <c r="P8032" t="b">
        <f t="shared" si="3830"/>
        <v>0</v>
      </c>
      <c r="Q8032" t="b">
        <f t="shared" si="3823"/>
        <v>0</v>
      </c>
      <c r="R8032" t="b">
        <f t="shared" si="3831"/>
        <v>0</v>
      </c>
      <c r="S8032" t="b">
        <f t="shared" si="3832"/>
        <v>0</v>
      </c>
      <c r="T8032" t="b">
        <f t="shared" si="3833"/>
        <v>0</v>
      </c>
      <c r="U8032" t="b">
        <f t="shared" si="3834"/>
        <v>0</v>
      </c>
      <c r="V8032" t="b">
        <f t="shared" si="3835"/>
        <v>0</v>
      </c>
      <c r="W8032" t="b">
        <f t="shared" si="3836"/>
        <v>0</v>
      </c>
      <c r="X8032" t="b">
        <f t="shared" si="3837"/>
        <v>0</v>
      </c>
      <c r="Y8032" t="b">
        <f t="shared" si="3838"/>
        <v>0</v>
      </c>
      <c r="Z8032" t="b">
        <f t="shared" si="3839"/>
        <v>0</v>
      </c>
      <c r="AA8032" t="b">
        <f t="shared" si="3840"/>
        <v>0</v>
      </c>
    </row>
    <row r="8033" spans="1:27" x14ac:dyDescent="0.25">
      <c r="A8033" t="s">
        <v>10797</v>
      </c>
      <c r="B8033" t="s">
        <v>27858</v>
      </c>
      <c r="C8033" t="s">
        <v>27859</v>
      </c>
      <c r="D8033">
        <v>1997</v>
      </c>
      <c r="E8033" t="s">
        <v>19612</v>
      </c>
      <c r="F8033">
        <v>27</v>
      </c>
      <c r="G8033" s="2">
        <v>42828</v>
      </c>
      <c r="H8033" t="s">
        <v>12177</v>
      </c>
      <c r="L8033" t="s">
        <v>20</v>
      </c>
      <c r="M8033" t="s">
        <v>35</v>
      </c>
      <c r="P8033" t="b">
        <f t="shared" si="3830"/>
        <v>0</v>
      </c>
      <c r="Q8033" t="b">
        <f t="shared" si="3823"/>
        <v>0</v>
      </c>
      <c r="R8033" t="b">
        <f t="shared" si="3831"/>
        <v>0</v>
      </c>
      <c r="S8033" t="b">
        <f t="shared" si="3832"/>
        <v>0</v>
      </c>
      <c r="T8033" t="b">
        <f t="shared" si="3833"/>
        <v>0</v>
      </c>
      <c r="U8033" t="b">
        <f t="shared" si="3834"/>
        <v>0</v>
      </c>
      <c r="V8033" t="b">
        <f t="shared" si="3835"/>
        <v>0</v>
      </c>
      <c r="W8033" t="b">
        <f t="shared" si="3836"/>
        <v>0</v>
      </c>
      <c r="X8033" t="b">
        <f t="shared" si="3837"/>
        <v>0</v>
      </c>
      <c r="Y8033" t="b">
        <f t="shared" si="3838"/>
        <v>0</v>
      </c>
      <c r="Z8033" t="b">
        <f t="shared" si="3839"/>
        <v>0</v>
      </c>
      <c r="AA8033" t="b">
        <f t="shared" si="3840"/>
        <v>0</v>
      </c>
    </row>
    <row r="8034" spans="1:27" hidden="1" x14ac:dyDescent="0.25">
      <c r="A8034" t="s">
        <v>10797</v>
      </c>
      <c r="B8034" t="s">
        <v>27860</v>
      </c>
      <c r="C8034" t="s">
        <v>27861</v>
      </c>
      <c r="D8034">
        <v>1997</v>
      </c>
      <c r="E8034" t="s">
        <v>11515</v>
      </c>
      <c r="F8034">
        <v>18</v>
      </c>
      <c r="G8034">
        <v>3</v>
      </c>
      <c r="H8034" t="s">
        <v>16270</v>
      </c>
      <c r="L8034" t="s">
        <v>20</v>
      </c>
      <c r="M8034" t="s">
        <v>35</v>
      </c>
      <c r="N8034" t="s">
        <v>37246</v>
      </c>
      <c r="O8034" t="s">
        <v>37253</v>
      </c>
      <c r="P8034" t="b">
        <f t="shared" si="3830"/>
        <v>0</v>
      </c>
      <c r="Q8034" t="b">
        <f t="shared" si="3823"/>
        <v>0</v>
      </c>
      <c r="R8034" t="b">
        <f t="shared" si="3831"/>
        <v>0</v>
      </c>
      <c r="S8034" t="b">
        <f t="shared" si="3832"/>
        <v>1</v>
      </c>
      <c r="T8034" t="b">
        <f t="shared" si="3833"/>
        <v>0</v>
      </c>
      <c r="U8034" t="b">
        <f t="shared" si="3834"/>
        <v>0</v>
      </c>
    </row>
    <row r="8035" spans="1:27" x14ac:dyDescent="0.25">
      <c r="A8035" t="s">
        <v>10797</v>
      </c>
      <c r="B8035" t="s">
        <v>27862</v>
      </c>
      <c r="C8035" t="s">
        <v>27863</v>
      </c>
      <c r="D8035">
        <v>1997</v>
      </c>
      <c r="E8035" t="s">
        <v>7348</v>
      </c>
      <c r="F8035">
        <v>59</v>
      </c>
      <c r="G8035">
        <v>2</v>
      </c>
      <c r="H8035" t="s">
        <v>24250</v>
      </c>
      <c r="L8035" t="s">
        <v>20</v>
      </c>
      <c r="M8035" t="s">
        <v>35</v>
      </c>
      <c r="P8035" t="b">
        <f t="shared" si="3830"/>
        <v>0</v>
      </c>
      <c r="Q8035" t="b">
        <f t="shared" si="3823"/>
        <v>0</v>
      </c>
      <c r="R8035" t="b">
        <f t="shared" si="3831"/>
        <v>0</v>
      </c>
      <c r="S8035" t="b">
        <f t="shared" si="3832"/>
        <v>0</v>
      </c>
      <c r="T8035" t="b">
        <f t="shared" si="3833"/>
        <v>0</v>
      </c>
      <c r="U8035" t="b">
        <f t="shared" si="3834"/>
        <v>0</v>
      </c>
      <c r="V8035" t="b">
        <f t="shared" ref="V8035:V8040" si="3841">ISNUMBER(SEARCH(" hen",$C8035))</f>
        <v>0</v>
      </c>
      <c r="W8035" t="b">
        <f t="shared" ref="W8035:W8040" si="3842">ISNUMBER(SEARCH("penguin",$C8035))</f>
        <v>0</v>
      </c>
      <c r="X8035" t="b">
        <f t="shared" ref="X8035:X8040" si="3843">ISNUMBER(SEARCH("Whale",$C8035))</f>
        <v>0</v>
      </c>
      <c r="Y8035" t="b">
        <f t="shared" ref="Y8035:Y8040" si="3844">ISNUMBER(SEARCH("Seal",$C8035))</f>
        <v>0</v>
      </c>
      <c r="Z8035" t="b">
        <f t="shared" ref="Z8035:Z8040" si="3845">ISNUMBER(SEARCH("Newts",$C8035))</f>
        <v>0</v>
      </c>
      <c r="AA8035" t="b">
        <f t="shared" ref="AA8035:AA8040" si="3846">ISNUMBER(SEARCH("Sea Turtle",$C8035))</f>
        <v>0</v>
      </c>
    </row>
    <row r="8036" spans="1:27" x14ac:dyDescent="0.25">
      <c r="A8036" t="s">
        <v>10797</v>
      </c>
      <c r="B8036" t="s">
        <v>27864</v>
      </c>
      <c r="C8036" t="s">
        <v>27865</v>
      </c>
      <c r="D8036">
        <v>1997</v>
      </c>
      <c r="E8036" t="s">
        <v>26743</v>
      </c>
      <c r="F8036">
        <v>320</v>
      </c>
      <c r="G8036">
        <v>8</v>
      </c>
      <c r="H8036" t="s">
        <v>27866</v>
      </c>
      <c r="L8036" t="s">
        <v>20</v>
      </c>
      <c r="M8036" t="s">
        <v>35</v>
      </c>
      <c r="P8036" t="b">
        <f t="shared" si="3830"/>
        <v>0</v>
      </c>
      <c r="Q8036" t="b">
        <f t="shared" si="3823"/>
        <v>0</v>
      </c>
      <c r="R8036" t="b">
        <f t="shared" si="3831"/>
        <v>0</v>
      </c>
      <c r="S8036" t="b">
        <f t="shared" si="3832"/>
        <v>0</v>
      </c>
      <c r="T8036" t="b">
        <f t="shared" si="3833"/>
        <v>0</v>
      </c>
      <c r="U8036" t="b">
        <f t="shared" si="3834"/>
        <v>0</v>
      </c>
      <c r="V8036" t="b">
        <f t="shared" si="3841"/>
        <v>0</v>
      </c>
      <c r="W8036" t="b">
        <f t="shared" si="3842"/>
        <v>0</v>
      </c>
      <c r="X8036" t="b">
        <f t="shared" si="3843"/>
        <v>0</v>
      </c>
      <c r="Y8036" t="b">
        <f t="shared" si="3844"/>
        <v>0</v>
      </c>
      <c r="Z8036" t="b">
        <f t="shared" si="3845"/>
        <v>0</v>
      </c>
      <c r="AA8036" t="b">
        <f t="shared" si="3846"/>
        <v>0</v>
      </c>
    </row>
    <row r="8037" spans="1:27" x14ac:dyDescent="0.25">
      <c r="A8037" t="s">
        <v>10797</v>
      </c>
      <c r="B8037" t="s">
        <v>27867</v>
      </c>
      <c r="C8037" t="s">
        <v>27868</v>
      </c>
      <c r="D8037">
        <v>1997</v>
      </c>
      <c r="E8037" t="s">
        <v>978</v>
      </c>
      <c r="F8037">
        <v>1997</v>
      </c>
      <c r="G8037">
        <v>3</v>
      </c>
      <c r="H8037" t="s">
        <v>22284</v>
      </c>
      <c r="L8037" t="s">
        <v>19</v>
      </c>
      <c r="M8037" t="s">
        <v>20</v>
      </c>
      <c r="P8037" t="b">
        <f t="shared" si="3830"/>
        <v>0</v>
      </c>
      <c r="Q8037" t="b">
        <f t="shared" si="3823"/>
        <v>0</v>
      </c>
      <c r="R8037" t="b">
        <f t="shared" si="3831"/>
        <v>0</v>
      </c>
      <c r="S8037" t="b">
        <f t="shared" si="3832"/>
        <v>0</v>
      </c>
      <c r="T8037" t="b">
        <f t="shared" si="3833"/>
        <v>0</v>
      </c>
      <c r="U8037" t="b">
        <f t="shared" si="3834"/>
        <v>0</v>
      </c>
      <c r="V8037" t="b">
        <f t="shared" si="3841"/>
        <v>0</v>
      </c>
      <c r="W8037" t="b">
        <f t="shared" si="3842"/>
        <v>0</v>
      </c>
      <c r="X8037" t="b">
        <f t="shared" si="3843"/>
        <v>0</v>
      </c>
      <c r="Y8037" t="b">
        <f t="shared" si="3844"/>
        <v>0</v>
      </c>
      <c r="Z8037" t="b">
        <f t="shared" si="3845"/>
        <v>0</v>
      </c>
      <c r="AA8037" t="b">
        <f t="shared" si="3846"/>
        <v>0</v>
      </c>
    </row>
    <row r="8038" spans="1:27" x14ac:dyDescent="0.25">
      <c r="A8038" t="s">
        <v>10797</v>
      </c>
      <c r="B8038" t="s">
        <v>27869</v>
      </c>
      <c r="C8038" t="s">
        <v>27870</v>
      </c>
      <c r="D8038">
        <v>1997</v>
      </c>
      <c r="E8038" t="s">
        <v>987</v>
      </c>
      <c r="F8038">
        <v>7</v>
      </c>
      <c r="G8038">
        <v>3</v>
      </c>
      <c r="H8038" t="s">
        <v>27871</v>
      </c>
      <c r="L8038" t="s">
        <v>35</v>
      </c>
      <c r="M8038" t="s">
        <v>20</v>
      </c>
      <c r="P8038" t="b">
        <f t="shared" si="3830"/>
        <v>0</v>
      </c>
      <c r="Q8038" t="b">
        <f t="shared" si="3823"/>
        <v>0</v>
      </c>
      <c r="R8038" t="b">
        <f t="shared" si="3831"/>
        <v>0</v>
      </c>
      <c r="S8038" t="b">
        <f t="shared" si="3832"/>
        <v>0</v>
      </c>
      <c r="T8038" t="b">
        <f t="shared" si="3833"/>
        <v>0</v>
      </c>
      <c r="U8038" t="b">
        <f t="shared" si="3834"/>
        <v>0</v>
      </c>
      <c r="V8038" t="b">
        <f t="shared" si="3841"/>
        <v>0</v>
      </c>
      <c r="W8038" t="b">
        <f t="shared" si="3842"/>
        <v>0</v>
      </c>
      <c r="X8038" t="b">
        <f t="shared" si="3843"/>
        <v>0</v>
      </c>
      <c r="Y8038" t="b">
        <f t="shared" si="3844"/>
        <v>0</v>
      </c>
      <c r="Z8038" t="b">
        <f t="shared" si="3845"/>
        <v>0</v>
      </c>
      <c r="AA8038" t="b">
        <f t="shared" si="3846"/>
        <v>0</v>
      </c>
    </row>
    <row r="8039" spans="1:27" x14ac:dyDescent="0.25">
      <c r="A8039" t="s">
        <v>10797</v>
      </c>
      <c r="B8039" t="s">
        <v>27872</v>
      </c>
      <c r="C8039" t="s">
        <v>27873</v>
      </c>
      <c r="D8039">
        <v>1997</v>
      </c>
      <c r="E8039" t="s">
        <v>2598</v>
      </c>
      <c r="F8039">
        <v>103</v>
      </c>
      <c r="G8039">
        <v>8</v>
      </c>
      <c r="H8039" t="s">
        <v>27874</v>
      </c>
      <c r="L8039" t="s">
        <v>35</v>
      </c>
      <c r="M8039" t="s">
        <v>20</v>
      </c>
      <c r="P8039" t="b">
        <f t="shared" si="3830"/>
        <v>0</v>
      </c>
      <c r="Q8039" t="b">
        <f t="shared" si="3823"/>
        <v>0</v>
      </c>
      <c r="R8039" t="b">
        <f t="shared" si="3831"/>
        <v>0</v>
      </c>
      <c r="S8039" t="b">
        <f t="shared" si="3832"/>
        <v>0</v>
      </c>
      <c r="T8039" t="b">
        <f t="shared" si="3833"/>
        <v>0</v>
      </c>
      <c r="U8039" t="b">
        <f t="shared" si="3834"/>
        <v>0</v>
      </c>
      <c r="V8039" t="b">
        <f t="shared" si="3841"/>
        <v>0</v>
      </c>
      <c r="W8039" t="b">
        <f t="shared" si="3842"/>
        <v>0</v>
      </c>
      <c r="X8039" t="b">
        <f t="shared" si="3843"/>
        <v>0</v>
      </c>
      <c r="Y8039" t="b">
        <f t="shared" si="3844"/>
        <v>0</v>
      </c>
      <c r="Z8039" t="b">
        <f t="shared" si="3845"/>
        <v>0</v>
      </c>
      <c r="AA8039" t="b">
        <f t="shared" si="3846"/>
        <v>0</v>
      </c>
    </row>
    <row r="8040" spans="1:27" x14ac:dyDescent="0.25">
      <c r="A8040" t="s">
        <v>10797</v>
      </c>
      <c r="B8040" t="s">
        <v>27875</v>
      </c>
      <c r="C8040" t="s">
        <v>27876</v>
      </c>
      <c r="D8040">
        <v>1997</v>
      </c>
      <c r="E8040" t="s">
        <v>13758</v>
      </c>
      <c r="F8040">
        <v>63</v>
      </c>
      <c r="G8040">
        <v>4</v>
      </c>
      <c r="H8040" t="s">
        <v>27877</v>
      </c>
      <c r="L8040" t="s">
        <v>19</v>
      </c>
      <c r="M8040" t="s">
        <v>20</v>
      </c>
      <c r="P8040" t="b">
        <f t="shared" si="3830"/>
        <v>0</v>
      </c>
      <c r="Q8040" t="b">
        <f t="shared" si="3823"/>
        <v>0</v>
      </c>
      <c r="R8040" t="b">
        <f t="shared" si="3831"/>
        <v>0</v>
      </c>
      <c r="S8040" t="b">
        <f t="shared" si="3832"/>
        <v>0</v>
      </c>
      <c r="T8040" t="b">
        <f t="shared" si="3833"/>
        <v>0</v>
      </c>
      <c r="U8040" t="b">
        <f t="shared" si="3834"/>
        <v>0</v>
      </c>
      <c r="V8040" t="b">
        <f t="shared" si="3841"/>
        <v>0</v>
      </c>
      <c r="W8040" t="b">
        <f t="shared" si="3842"/>
        <v>0</v>
      </c>
      <c r="X8040" t="b">
        <f t="shared" si="3843"/>
        <v>0</v>
      </c>
      <c r="Y8040" t="b">
        <f t="shared" si="3844"/>
        <v>0</v>
      </c>
      <c r="Z8040" t="b">
        <f t="shared" si="3845"/>
        <v>0</v>
      </c>
      <c r="AA8040" t="b">
        <f t="shared" si="3846"/>
        <v>0</v>
      </c>
    </row>
    <row r="8041" spans="1:27" hidden="1" x14ac:dyDescent="0.25">
      <c r="A8041" t="s">
        <v>10797</v>
      </c>
      <c r="B8041" t="s">
        <v>27878</v>
      </c>
      <c r="C8041" t="s">
        <v>27879</v>
      </c>
      <c r="D8041">
        <v>1997</v>
      </c>
      <c r="E8041" t="s">
        <v>27880</v>
      </c>
      <c r="F8041">
        <v>54</v>
      </c>
      <c r="G8041">
        <v>4</v>
      </c>
      <c r="H8041" t="s">
        <v>27881</v>
      </c>
      <c r="L8041" t="s">
        <v>20</v>
      </c>
      <c r="M8041" t="s">
        <v>35</v>
      </c>
      <c r="N8041" t="s">
        <v>37246</v>
      </c>
      <c r="O8041" t="s">
        <v>37253</v>
      </c>
      <c r="P8041" t="b">
        <f t="shared" si="3830"/>
        <v>0</v>
      </c>
      <c r="Q8041" t="b">
        <f t="shared" ref="Q8041:Q8104" si="3847">ISNUMBER(SEARCH("marine",$C8041))</f>
        <v>0</v>
      </c>
      <c r="R8041" t="b">
        <f t="shared" si="3831"/>
        <v>0</v>
      </c>
      <c r="S8041" t="b">
        <f t="shared" si="3832"/>
        <v>1</v>
      </c>
      <c r="T8041" t="b">
        <f t="shared" si="3833"/>
        <v>0</v>
      </c>
      <c r="U8041" t="b">
        <f t="shared" si="3834"/>
        <v>0</v>
      </c>
    </row>
    <row r="8042" spans="1:27" x14ac:dyDescent="0.25">
      <c r="A8042" t="s">
        <v>10797</v>
      </c>
      <c r="B8042" t="s">
        <v>27882</v>
      </c>
      <c r="C8042" t="s">
        <v>27883</v>
      </c>
      <c r="D8042">
        <v>1997</v>
      </c>
      <c r="E8042" t="s">
        <v>27880</v>
      </c>
      <c r="F8042">
        <v>54</v>
      </c>
      <c r="G8042">
        <v>4</v>
      </c>
      <c r="H8042" t="s">
        <v>27884</v>
      </c>
      <c r="L8042" t="s">
        <v>20</v>
      </c>
      <c r="M8042" t="s">
        <v>19</v>
      </c>
      <c r="P8042" t="b">
        <f t="shared" si="3830"/>
        <v>0</v>
      </c>
      <c r="Q8042" t="b">
        <f t="shared" si="3847"/>
        <v>0</v>
      </c>
      <c r="R8042" t="b">
        <f t="shared" si="3831"/>
        <v>0</v>
      </c>
      <c r="S8042" t="b">
        <f t="shared" si="3832"/>
        <v>0</v>
      </c>
      <c r="T8042" t="b">
        <f t="shared" si="3833"/>
        <v>0</v>
      </c>
      <c r="U8042" t="b">
        <f t="shared" si="3834"/>
        <v>0</v>
      </c>
      <c r="V8042" t="b">
        <f t="shared" ref="V8042:V8061" si="3848">ISNUMBER(SEARCH(" hen",$C8042))</f>
        <v>0</v>
      </c>
      <c r="W8042" t="b">
        <f t="shared" ref="W8042:W8052" si="3849">ISNUMBER(SEARCH("penguin",$C8042))</f>
        <v>0</v>
      </c>
      <c r="X8042" t="b">
        <f t="shared" ref="X8042:X8052" si="3850">ISNUMBER(SEARCH("Whale",$C8042))</f>
        <v>0</v>
      </c>
      <c r="Y8042" t="b">
        <f t="shared" ref="Y8042:Y8052" si="3851">ISNUMBER(SEARCH("Seal",$C8042))</f>
        <v>0</v>
      </c>
      <c r="Z8042" t="b">
        <f t="shared" ref="Z8042:Z8052" si="3852">ISNUMBER(SEARCH("Newts",$C8042))</f>
        <v>0</v>
      </c>
      <c r="AA8042" t="b">
        <f t="shared" ref="AA8042:AA8052" si="3853">ISNUMBER(SEARCH("Sea Turtle",$C8042))</f>
        <v>0</v>
      </c>
    </row>
    <row r="8043" spans="1:27" x14ac:dyDescent="0.25">
      <c r="A8043" t="s">
        <v>10797</v>
      </c>
      <c r="B8043" t="s">
        <v>27885</v>
      </c>
      <c r="C8043" t="s">
        <v>27886</v>
      </c>
      <c r="D8043">
        <v>1997</v>
      </c>
      <c r="E8043" t="s">
        <v>27880</v>
      </c>
      <c r="F8043">
        <v>54</v>
      </c>
      <c r="G8043">
        <v>4</v>
      </c>
      <c r="H8043" t="s">
        <v>27887</v>
      </c>
      <c r="L8043" t="s">
        <v>19</v>
      </c>
      <c r="M8043" t="s">
        <v>20</v>
      </c>
      <c r="P8043" t="b">
        <f t="shared" si="3830"/>
        <v>0</v>
      </c>
      <c r="Q8043" t="b">
        <f t="shared" si="3847"/>
        <v>0</v>
      </c>
      <c r="R8043" t="b">
        <f t="shared" si="3831"/>
        <v>0</v>
      </c>
      <c r="S8043" t="b">
        <f t="shared" si="3832"/>
        <v>0</v>
      </c>
      <c r="T8043" t="b">
        <f t="shared" si="3833"/>
        <v>0</v>
      </c>
      <c r="U8043" t="b">
        <f t="shared" si="3834"/>
        <v>0</v>
      </c>
      <c r="V8043" t="b">
        <f t="shared" si="3848"/>
        <v>0</v>
      </c>
      <c r="W8043" t="b">
        <f t="shared" si="3849"/>
        <v>0</v>
      </c>
      <c r="X8043" t="b">
        <f t="shared" si="3850"/>
        <v>0</v>
      </c>
      <c r="Y8043" t="b">
        <f t="shared" si="3851"/>
        <v>0</v>
      </c>
      <c r="Z8043" t="b">
        <f t="shared" si="3852"/>
        <v>0</v>
      </c>
      <c r="AA8043" t="b">
        <f t="shared" si="3853"/>
        <v>0</v>
      </c>
    </row>
    <row r="8044" spans="1:27" x14ac:dyDescent="0.25">
      <c r="A8044" t="s">
        <v>10797</v>
      </c>
      <c r="B8044" t="s">
        <v>27888</v>
      </c>
      <c r="C8044" t="s">
        <v>27889</v>
      </c>
      <c r="D8044">
        <v>1997</v>
      </c>
      <c r="E8044" t="s">
        <v>147</v>
      </c>
      <c r="F8044">
        <v>78</v>
      </c>
      <c r="G8044">
        <v>3</v>
      </c>
      <c r="H8044" t="s">
        <v>27890</v>
      </c>
      <c r="L8044" t="s">
        <v>20</v>
      </c>
      <c r="M8044" t="s">
        <v>19</v>
      </c>
      <c r="P8044" t="b">
        <f t="shared" si="3830"/>
        <v>0</v>
      </c>
      <c r="Q8044" t="b">
        <f t="shared" si="3847"/>
        <v>0</v>
      </c>
      <c r="R8044" t="b">
        <f t="shared" si="3831"/>
        <v>0</v>
      </c>
      <c r="S8044" t="b">
        <f t="shared" si="3832"/>
        <v>0</v>
      </c>
      <c r="T8044" t="b">
        <f t="shared" si="3833"/>
        <v>0</v>
      </c>
      <c r="U8044" t="b">
        <f t="shared" si="3834"/>
        <v>0</v>
      </c>
      <c r="V8044" t="b">
        <f t="shared" si="3848"/>
        <v>0</v>
      </c>
      <c r="W8044" t="b">
        <f t="shared" si="3849"/>
        <v>0</v>
      </c>
      <c r="X8044" t="b">
        <f t="shared" si="3850"/>
        <v>0</v>
      </c>
      <c r="Y8044" t="b">
        <f t="shared" si="3851"/>
        <v>0</v>
      </c>
      <c r="Z8044" t="b">
        <f t="shared" si="3852"/>
        <v>0</v>
      </c>
      <c r="AA8044" t="b">
        <f t="shared" si="3853"/>
        <v>0</v>
      </c>
    </row>
    <row r="8045" spans="1:27" x14ac:dyDescent="0.25">
      <c r="A8045" t="s">
        <v>10797</v>
      </c>
      <c r="B8045" t="s">
        <v>27891</v>
      </c>
      <c r="C8045" t="s">
        <v>27892</v>
      </c>
      <c r="D8045">
        <v>1997</v>
      </c>
      <c r="E8045" t="s">
        <v>11100</v>
      </c>
      <c r="F8045">
        <v>62</v>
      </c>
      <c r="G8045">
        <v>2</v>
      </c>
      <c r="H8045" t="s">
        <v>27893</v>
      </c>
      <c r="L8045" t="s">
        <v>20</v>
      </c>
      <c r="M8045" t="s">
        <v>19</v>
      </c>
      <c r="P8045" t="b">
        <f t="shared" si="3830"/>
        <v>0</v>
      </c>
      <c r="Q8045" t="b">
        <f t="shared" si="3847"/>
        <v>0</v>
      </c>
      <c r="R8045" t="b">
        <f t="shared" si="3831"/>
        <v>0</v>
      </c>
      <c r="S8045" t="b">
        <f t="shared" si="3832"/>
        <v>0</v>
      </c>
      <c r="T8045" t="b">
        <f t="shared" si="3833"/>
        <v>0</v>
      </c>
      <c r="U8045" t="b">
        <f t="shared" si="3834"/>
        <v>0</v>
      </c>
      <c r="V8045" t="b">
        <f t="shared" si="3848"/>
        <v>0</v>
      </c>
      <c r="W8045" t="b">
        <f t="shared" si="3849"/>
        <v>0</v>
      </c>
      <c r="X8045" t="b">
        <f t="shared" si="3850"/>
        <v>0</v>
      </c>
      <c r="Y8045" t="b">
        <f t="shared" si="3851"/>
        <v>0</v>
      </c>
      <c r="Z8045" t="b">
        <f t="shared" si="3852"/>
        <v>0</v>
      </c>
      <c r="AA8045" t="b">
        <f t="shared" si="3853"/>
        <v>0</v>
      </c>
    </row>
    <row r="8046" spans="1:27" x14ac:dyDescent="0.25">
      <c r="A8046" t="s">
        <v>10797</v>
      </c>
      <c r="B8046" t="s">
        <v>27894</v>
      </c>
      <c r="C8046" t="s">
        <v>27895</v>
      </c>
      <c r="D8046">
        <v>1997</v>
      </c>
      <c r="E8046" t="s">
        <v>19026</v>
      </c>
      <c r="F8046">
        <v>10</v>
      </c>
      <c r="G8046" s="2">
        <v>42767</v>
      </c>
      <c r="H8046" t="s">
        <v>27896</v>
      </c>
      <c r="L8046" t="s">
        <v>19</v>
      </c>
      <c r="M8046" t="s">
        <v>20</v>
      </c>
      <c r="P8046" t="b">
        <f t="shared" si="3830"/>
        <v>0</v>
      </c>
      <c r="Q8046" t="b">
        <f t="shared" si="3847"/>
        <v>0</v>
      </c>
      <c r="R8046" t="b">
        <f t="shared" si="3831"/>
        <v>0</v>
      </c>
      <c r="S8046" t="b">
        <f t="shared" si="3832"/>
        <v>0</v>
      </c>
      <c r="T8046" t="b">
        <f t="shared" si="3833"/>
        <v>0</v>
      </c>
      <c r="U8046" t="b">
        <f t="shared" si="3834"/>
        <v>0</v>
      </c>
      <c r="V8046" t="b">
        <f t="shared" si="3848"/>
        <v>0</v>
      </c>
      <c r="W8046" t="b">
        <f t="shared" si="3849"/>
        <v>0</v>
      </c>
      <c r="X8046" t="b">
        <f t="shared" si="3850"/>
        <v>0</v>
      </c>
      <c r="Y8046" t="b">
        <f t="shared" si="3851"/>
        <v>0</v>
      </c>
      <c r="Z8046" t="b">
        <f t="shared" si="3852"/>
        <v>0</v>
      </c>
      <c r="AA8046" t="b">
        <f t="shared" si="3853"/>
        <v>0</v>
      </c>
    </row>
    <row r="8047" spans="1:27" x14ac:dyDescent="0.25">
      <c r="A8047" t="s">
        <v>10797</v>
      </c>
      <c r="B8047" t="s">
        <v>27897</v>
      </c>
      <c r="C8047" t="s">
        <v>27898</v>
      </c>
      <c r="D8047">
        <v>1997</v>
      </c>
      <c r="E8047" t="s">
        <v>9003</v>
      </c>
      <c r="F8047">
        <v>138</v>
      </c>
      <c r="G8047">
        <v>1</v>
      </c>
      <c r="H8047" t="s">
        <v>27899</v>
      </c>
      <c r="L8047" t="s">
        <v>20</v>
      </c>
      <c r="M8047" t="s">
        <v>19</v>
      </c>
      <c r="P8047" t="b">
        <f t="shared" si="3830"/>
        <v>0</v>
      </c>
      <c r="Q8047" t="b">
        <f t="shared" si="3847"/>
        <v>0</v>
      </c>
      <c r="R8047" t="b">
        <f t="shared" si="3831"/>
        <v>0</v>
      </c>
      <c r="S8047" t="b">
        <f t="shared" si="3832"/>
        <v>0</v>
      </c>
      <c r="T8047" t="b">
        <f t="shared" si="3833"/>
        <v>0</v>
      </c>
      <c r="U8047" t="b">
        <f t="shared" si="3834"/>
        <v>0</v>
      </c>
      <c r="V8047" t="b">
        <f t="shared" si="3848"/>
        <v>0</v>
      </c>
      <c r="W8047" t="b">
        <f t="shared" si="3849"/>
        <v>0</v>
      </c>
      <c r="X8047" t="b">
        <f t="shared" si="3850"/>
        <v>0</v>
      </c>
      <c r="Y8047" t="b">
        <f t="shared" si="3851"/>
        <v>0</v>
      </c>
      <c r="Z8047" t="b">
        <f t="shared" si="3852"/>
        <v>0</v>
      </c>
      <c r="AA8047" t="b">
        <f t="shared" si="3853"/>
        <v>0</v>
      </c>
    </row>
    <row r="8048" spans="1:27" x14ac:dyDescent="0.25">
      <c r="A8048" t="s">
        <v>10797</v>
      </c>
      <c r="B8048" t="s">
        <v>27900</v>
      </c>
      <c r="C8048" t="s">
        <v>27901</v>
      </c>
      <c r="D8048">
        <v>1997</v>
      </c>
      <c r="E8048" t="s">
        <v>27902</v>
      </c>
      <c r="F8048">
        <v>68</v>
      </c>
      <c r="G8048">
        <v>7</v>
      </c>
      <c r="H8048" t="s">
        <v>27903</v>
      </c>
      <c r="L8048" t="s">
        <v>35</v>
      </c>
      <c r="M8048" t="s">
        <v>20</v>
      </c>
      <c r="P8048" t="b">
        <f t="shared" si="3830"/>
        <v>0</v>
      </c>
      <c r="Q8048" t="b">
        <f t="shared" si="3847"/>
        <v>0</v>
      </c>
      <c r="R8048" t="b">
        <f t="shared" si="3831"/>
        <v>0</v>
      </c>
      <c r="S8048" t="b">
        <f t="shared" si="3832"/>
        <v>0</v>
      </c>
      <c r="T8048" t="b">
        <f t="shared" si="3833"/>
        <v>0</v>
      </c>
      <c r="U8048" t="b">
        <f t="shared" si="3834"/>
        <v>0</v>
      </c>
      <c r="V8048" t="b">
        <f t="shared" si="3848"/>
        <v>0</v>
      </c>
      <c r="W8048" t="b">
        <f t="shared" si="3849"/>
        <v>0</v>
      </c>
      <c r="X8048" t="b">
        <f t="shared" si="3850"/>
        <v>0</v>
      </c>
      <c r="Y8048" t="b">
        <f t="shared" si="3851"/>
        <v>0</v>
      </c>
      <c r="Z8048" t="b">
        <f t="shared" si="3852"/>
        <v>0</v>
      </c>
      <c r="AA8048" t="b">
        <f t="shared" si="3853"/>
        <v>0</v>
      </c>
    </row>
    <row r="8049" spans="1:27" x14ac:dyDescent="0.25">
      <c r="A8049" t="s">
        <v>10797</v>
      </c>
      <c r="B8049" t="s">
        <v>27904</v>
      </c>
      <c r="C8049" t="s">
        <v>27905</v>
      </c>
      <c r="D8049">
        <v>1997</v>
      </c>
      <c r="E8049" t="s">
        <v>722</v>
      </c>
      <c r="F8049">
        <v>75</v>
      </c>
      <c r="G8049">
        <v>7</v>
      </c>
      <c r="H8049" t="s">
        <v>27906</v>
      </c>
      <c r="J8049" t="s">
        <v>27791</v>
      </c>
      <c r="L8049" t="s">
        <v>19</v>
      </c>
      <c r="M8049" t="s">
        <v>20</v>
      </c>
      <c r="P8049" t="b">
        <f t="shared" si="3830"/>
        <v>0</v>
      </c>
      <c r="Q8049" t="b">
        <f t="shared" si="3847"/>
        <v>0</v>
      </c>
      <c r="R8049" t="b">
        <f t="shared" si="3831"/>
        <v>0</v>
      </c>
      <c r="S8049" t="b">
        <f t="shared" si="3832"/>
        <v>0</v>
      </c>
      <c r="T8049" t="b">
        <f t="shared" si="3833"/>
        <v>0</v>
      </c>
      <c r="U8049" t="b">
        <f t="shared" si="3834"/>
        <v>0</v>
      </c>
      <c r="V8049" t="b">
        <f t="shared" si="3848"/>
        <v>0</v>
      </c>
      <c r="W8049" t="b">
        <f t="shared" si="3849"/>
        <v>0</v>
      </c>
      <c r="X8049" t="b">
        <f t="shared" si="3850"/>
        <v>0</v>
      </c>
      <c r="Y8049" t="b">
        <f t="shared" si="3851"/>
        <v>0</v>
      </c>
      <c r="Z8049" t="b">
        <f t="shared" si="3852"/>
        <v>0</v>
      </c>
      <c r="AA8049" t="b">
        <f t="shared" si="3853"/>
        <v>0</v>
      </c>
    </row>
    <row r="8050" spans="1:27" x14ac:dyDescent="0.25">
      <c r="A8050" t="s">
        <v>10797</v>
      </c>
      <c r="B8050" t="s">
        <v>27907</v>
      </c>
      <c r="C8050" t="s">
        <v>27908</v>
      </c>
      <c r="D8050">
        <v>1997</v>
      </c>
      <c r="E8050" t="s">
        <v>11200</v>
      </c>
      <c r="F8050">
        <v>167</v>
      </c>
      <c r="G8050">
        <v>5</v>
      </c>
      <c r="H8050" t="s">
        <v>23623</v>
      </c>
      <c r="L8050" t="s">
        <v>19</v>
      </c>
      <c r="M8050" t="s">
        <v>20</v>
      </c>
      <c r="P8050" t="b">
        <f t="shared" si="3830"/>
        <v>0</v>
      </c>
      <c r="Q8050" t="b">
        <f t="shared" si="3847"/>
        <v>0</v>
      </c>
      <c r="R8050" t="b">
        <f t="shared" si="3831"/>
        <v>0</v>
      </c>
      <c r="S8050" t="b">
        <f t="shared" si="3832"/>
        <v>0</v>
      </c>
      <c r="T8050" t="b">
        <f t="shared" si="3833"/>
        <v>0</v>
      </c>
      <c r="U8050" t="b">
        <f t="shared" si="3834"/>
        <v>0</v>
      </c>
      <c r="V8050" t="b">
        <f t="shared" si="3848"/>
        <v>0</v>
      </c>
      <c r="W8050" t="b">
        <f t="shared" si="3849"/>
        <v>0</v>
      </c>
      <c r="X8050" t="b">
        <f t="shared" si="3850"/>
        <v>0</v>
      </c>
      <c r="Y8050" t="b">
        <f t="shared" si="3851"/>
        <v>0</v>
      </c>
      <c r="Z8050" t="b">
        <f t="shared" si="3852"/>
        <v>0</v>
      </c>
      <c r="AA8050" t="b">
        <f t="shared" si="3853"/>
        <v>0</v>
      </c>
    </row>
    <row r="8051" spans="1:27" x14ac:dyDescent="0.25">
      <c r="A8051" t="s">
        <v>10797</v>
      </c>
      <c r="B8051" t="s">
        <v>27909</v>
      </c>
      <c r="C8051" t="s">
        <v>27910</v>
      </c>
      <c r="D8051">
        <v>1997</v>
      </c>
      <c r="E8051" t="s">
        <v>202</v>
      </c>
      <c r="F8051">
        <v>34</v>
      </c>
      <c r="G8051">
        <v>4</v>
      </c>
      <c r="H8051" t="s">
        <v>27911</v>
      </c>
      <c r="L8051" t="s">
        <v>19</v>
      </c>
      <c r="M8051" t="s">
        <v>20</v>
      </c>
      <c r="P8051" t="b">
        <f t="shared" si="3830"/>
        <v>0</v>
      </c>
      <c r="Q8051" t="b">
        <f t="shared" si="3847"/>
        <v>0</v>
      </c>
      <c r="R8051" t="b">
        <f t="shared" si="3831"/>
        <v>0</v>
      </c>
      <c r="S8051" t="b">
        <f t="shared" si="3832"/>
        <v>0</v>
      </c>
      <c r="T8051" t="b">
        <f t="shared" si="3833"/>
        <v>0</v>
      </c>
      <c r="U8051" t="b">
        <f t="shared" si="3834"/>
        <v>0</v>
      </c>
      <c r="V8051" t="b">
        <f t="shared" si="3848"/>
        <v>0</v>
      </c>
      <c r="W8051" t="b">
        <f t="shared" si="3849"/>
        <v>0</v>
      </c>
      <c r="X8051" t="b">
        <f t="shared" si="3850"/>
        <v>0</v>
      </c>
      <c r="Y8051" t="b">
        <f t="shared" si="3851"/>
        <v>0</v>
      </c>
      <c r="Z8051" t="b">
        <f t="shared" si="3852"/>
        <v>0</v>
      </c>
      <c r="AA8051" t="b">
        <f t="shared" si="3853"/>
        <v>0</v>
      </c>
    </row>
    <row r="8052" spans="1:27" x14ac:dyDescent="0.25">
      <c r="A8052" t="s">
        <v>10797</v>
      </c>
      <c r="B8052" t="s">
        <v>27912</v>
      </c>
      <c r="C8052" t="s">
        <v>27913</v>
      </c>
      <c r="D8052">
        <v>1997</v>
      </c>
      <c r="E8052" t="s">
        <v>202</v>
      </c>
      <c r="F8052">
        <v>34</v>
      </c>
      <c r="G8052">
        <v>4</v>
      </c>
      <c r="H8052" t="s">
        <v>27914</v>
      </c>
      <c r="L8052" t="s">
        <v>20</v>
      </c>
      <c r="M8052" t="s">
        <v>19</v>
      </c>
      <c r="P8052" t="b">
        <f t="shared" si="3830"/>
        <v>0</v>
      </c>
      <c r="Q8052" t="b">
        <f t="shared" si="3847"/>
        <v>0</v>
      </c>
      <c r="R8052" t="b">
        <f t="shared" si="3831"/>
        <v>0</v>
      </c>
      <c r="S8052" t="b">
        <f t="shared" si="3832"/>
        <v>0</v>
      </c>
      <c r="T8052" t="b">
        <f t="shared" si="3833"/>
        <v>0</v>
      </c>
      <c r="U8052" t="b">
        <f t="shared" si="3834"/>
        <v>0</v>
      </c>
      <c r="V8052" t="b">
        <f t="shared" si="3848"/>
        <v>0</v>
      </c>
      <c r="W8052" t="b">
        <f t="shared" si="3849"/>
        <v>0</v>
      </c>
      <c r="X8052" t="b">
        <f t="shared" si="3850"/>
        <v>0</v>
      </c>
      <c r="Y8052" t="b">
        <f t="shared" si="3851"/>
        <v>0</v>
      </c>
      <c r="Z8052" t="b">
        <f t="shared" si="3852"/>
        <v>0</v>
      </c>
      <c r="AA8052" t="b">
        <f t="shared" si="3853"/>
        <v>0</v>
      </c>
    </row>
    <row r="8053" spans="1:27" hidden="1" x14ac:dyDescent="0.25">
      <c r="A8053" t="s">
        <v>10797</v>
      </c>
      <c r="B8053" t="s">
        <v>27915</v>
      </c>
      <c r="C8053" t="s">
        <v>27916</v>
      </c>
      <c r="D8053">
        <v>1997</v>
      </c>
      <c r="E8053" t="s">
        <v>1371</v>
      </c>
      <c r="F8053">
        <v>61</v>
      </c>
      <c r="G8053">
        <v>3</v>
      </c>
      <c r="H8053" t="s">
        <v>11050</v>
      </c>
      <c r="L8053" t="s">
        <v>35</v>
      </c>
      <c r="M8053" t="s">
        <v>20</v>
      </c>
      <c r="N8053" t="s">
        <v>37246</v>
      </c>
      <c r="O8053" t="s">
        <v>37251</v>
      </c>
      <c r="P8053" t="b">
        <f t="shared" si="3830"/>
        <v>0</v>
      </c>
      <c r="Q8053" t="b">
        <f t="shared" si="3847"/>
        <v>0</v>
      </c>
      <c r="R8053" t="b">
        <f t="shared" si="3831"/>
        <v>0</v>
      </c>
      <c r="S8053" t="b">
        <f t="shared" si="3832"/>
        <v>0</v>
      </c>
      <c r="T8053" t="b">
        <f t="shared" si="3833"/>
        <v>0</v>
      </c>
      <c r="U8053" t="b">
        <f t="shared" si="3834"/>
        <v>0</v>
      </c>
      <c r="V8053" t="b">
        <f t="shared" si="3848"/>
        <v>1</v>
      </c>
    </row>
    <row r="8054" spans="1:27" x14ac:dyDescent="0.25">
      <c r="A8054" t="s">
        <v>10797</v>
      </c>
      <c r="B8054" t="s">
        <v>27917</v>
      </c>
      <c r="C8054" t="s">
        <v>27918</v>
      </c>
      <c r="D8054">
        <v>1997</v>
      </c>
      <c r="E8054" t="s">
        <v>8223</v>
      </c>
      <c r="F8054">
        <v>70</v>
      </c>
      <c r="G8054">
        <v>2</v>
      </c>
      <c r="H8054" t="s">
        <v>27919</v>
      </c>
      <c r="L8054" t="s">
        <v>20</v>
      </c>
      <c r="M8054" t="s">
        <v>35</v>
      </c>
      <c r="P8054" t="b">
        <f t="shared" si="3830"/>
        <v>0</v>
      </c>
      <c r="Q8054" t="b">
        <f t="shared" si="3847"/>
        <v>0</v>
      </c>
      <c r="R8054" t="b">
        <f t="shared" si="3831"/>
        <v>0</v>
      </c>
      <c r="S8054" t="b">
        <f t="shared" si="3832"/>
        <v>0</v>
      </c>
      <c r="T8054" t="b">
        <f t="shared" si="3833"/>
        <v>0</v>
      </c>
      <c r="U8054" t="b">
        <f t="shared" si="3834"/>
        <v>0</v>
      </c>
      <c r="V8054" t="b">
        <f t="shared" si="3848"/>
        <v>0</v>
      </c>
      <c r="W8054" t="b">
        <f t="shared" ref="W8054:W8061" si="3854">ISNUMBER(SEARCH("penguin",$C8054))</f>
        <v>0</v>
      </c>
      <c r="X8054" t="b">
        <f t="shared" ref="X8054:X8061" si="3855">ISNUMBER(SEARCH("Whale",$C8054))</f>
        <v>0</v>
      </c>
      <c r="Y8054" t="b">
        <f t="shared" ref="Y8054:Y8061" si="3856">ISNUMBER(SEARCH("Seal",$C8054))</f>
        <v>0</v>
      </c>
      <c r="Z8054" t="b">
        <f t="shared" ref="Z8054:Z8061" si="3857">ISNUMBER(SEARCH("Newts",$C8054))</f>
        <v>0</v>
      </c>
      <c r="AA8054" t="b">
        <f t="shared" ref="AA8054:AA8061" si="3858">ISNUMBER(SEARCH("Sea Turtle",$C8054))</f>
        <v>0</v>
      </c>
    </row>
    <row r="8055" spans="1:27" x14ac:dyDescent="0.25">
      <c r="A8055" t="s">
        <v>10797</v>
      </c>
      <c r="B8055" t="s">
        <v>27920</v>
      </c>
      <c r="C8055" t="s">
        <v>27921</v>
      </c>
      <c r="D8055">
        <v>1997</v>
      </c>
      <c r="E8055" t="s">
        <v>6889</v>
      </c>
      <c r="F8055">
        <v>70</v>
      </c>
      <c r="G8055">
        <v>4</v>
      </c>
      <c r="H8055" t="s">
        <v>27922</v>
      </c>
      <c r="L8055" t="s">
        <v>20</v>
      </c>
      <c r="M8055" t="s">
        <v>19</v>
      </c>
      <c r="P8055" t="b">
        <f t="shared" si="3830"/>
        <v>0</v>
      </c>
      <c r="Q8055" t="b">
        <f t="shared" si="3847"/>
        <v>0</v>
      </c>
      <c r="R8055" t="b">
        <f t="shared" si="3831"/>
        <v>0</v>
      </c>
      <c r="S8055" t="b">
        <f t="shared" si="3832"/>
        <v>0</v>
      </c>
      <c r="T8055" t="b">
        <f t="shared" si="3833"/>
        <v>0</v>
      </c>
      <c r="U8055" t="b">
        <f t="shared" si="3834"/>
        <v>0</v>
      </c>
      <c r="V8055" t="b">
        <f t="shared" si="3848"/>
        <v>0</v>
      </c>
      <c r="W8055" t="b">
        <f t="shared" si="3854"/>
        <v>0</v>
      </c>
      <c r="X8055" t="b">
        <f t="shared" si="3855"/>
        <v>0</v>
      </c>
      <c r="Y8055" t="b">
        <f t="shared" si="3856"/>
        <v>0</v>
      </c>
      <c r="Z8055" t="b">
        <f t="shared" si="3857"/>
        <v>0</v>
      </c>
      <c r="AA8055" t="b">
        <f t="shared" si="3858"/>
        <v>0</v>
      </c>
    </row>
    <row r="8056" spans="1:27" x14ac:dyDescent="0.25">
      <c r="A8056" t="s">
        <v>10797</v>
      </c>
      <c r="B8056" t="s">
        <v>27923</v>
      </c>
      <c r="C8056" t="s">
        <v>27924</v>
      </c>
      <c r="D8056">
        <v>1997</v>
      </c>
      <c r="E8056" t="s">
        <v>6889</v>
      </c>
      <c r="F8056">
        <v>70</v>
      </c>
      <c r="G8056">
        <v>4</v>
      </c>
      <c r="H8056" t="s">
        <v>27925</v>
      </c>
      <c r="L8056" t="s">
        <v>20</v>
      </c>
      <c r="M8056" t="s">
        <v>19</v>
      </c>
      <c r="P8056" t="b">
        <f t="shared" si="3830"/>
        <v>0</v>
      </c>
      <c r="Q8056" t="b">
        <f t="shared" si="3847"/>
        <v>0</v>
      </c>
      <c r="R8056" t="b">
        <f t="shared" si="3831"/>
        <v>0</v>
      </c>
      <c r="S8056" t="b">
        <f t="shared" si="3832"/>
        <v>0</v>
      </c>
      <c r="T8056" t="b">
        <f t="shared" si="3833"/>
        <v>0</v>
      </c>
      <c r="U8056" t="b">
        <f t="shared" si="3834"/>
        <v>0</v>
      </c>
      <c r="V8056" t="b">
        <f t="shared" si="3848"/>
        <v>0</v>
      </c>
      <c r="W8056" t="b">
        <f t="shared" si="3854"/>
        <v>0</v>
      </c>
      <c r="X8056" t="b">
        <f t="shared" si="3855"/>
        <v>0</v>
      </c>
      <c r="Y8056" t="b">
        <f t="shared" si="3856"/>
        <v>0</v>
      </c>
      <c r="Z8056" t="b">
        <f t="shared" si="3857"/>
        <v>0</v>
      </c>
      <c r="AA8056" t="b">
        <f t="shared" si="3858"/>
        <v>0</v>
      </c>
    </row>
    <row r="8057" spans="1:27" x14ac:dyDescent="0.25">
      <c r="A8057" t="s">
        <v>10797</v>
      </c>
      <c r="B8057" t="s">
        <v>27926</v>
      </c>
      <c r="C8057" t="s">
        <v>27927</v>
      </c>
      <c r="D8057">
        <v>1997</v>
      </c>
      <c r="E8057" t="s">
        <v>4896</v>
      </c>
      <c r="F8057">
        <v>39</v>
      </c>
      <c r="G8057">
        <v>2</v>
      </c>
      <c r="H8057" t="s">
        <v>27928</v>
      </c>
      <c r="L8057" t="s">
        <v>19</v>
      </c>
      <c r="M8057" t="s">
        <v>20</v>
      </c>
      <c r="P8057" t="b">
        <f t="shared" si="3830"/>
        <v>0</v>
      </c>
      <c r="Q8057" t="b">
        <f t="shared" si="3847"/>
        <v>0</v>
      </c>
      <c r="R8057" t="b">
        <f t="shared" si="3831"/>
        <v>0</v>
      </c>
      <c r="S8057" t="b">
        <f t="shared" si="3832"/>
        <v>0</v>
      </c>
      <c r="T8057" t="b">
        <f t="shared" si="3833"/>
        <v>0</v>
      </c>
      <c r="U8057" t="b">
        <f t="shared" si="3834"/>
        <v>0</v>
      </c>
      <c r="V8057" t="b">
        <f t="shared" si="3848"/>
        <v>0</v>
      </c>
      <c r="W8057" t="b">
        <f t="shared" si="3854"/>
        <v>0</v>
      </c>
      <c r="X8057" t="b">
        <f t="shared" si="3855"/>
        <v>0</v>
      </c>
      <c r="Y8057" t="b">
        <f t="shared" si="3856"/>
        <v>0</v>
      </c>
      <c r="Z8057" t="b">
        <f t="shared" si="3857"/>
        <v>0</v>
      </c>
      <c r="AA8057" t="b">
        <f t="shared" si="3858"/>
        <v>0</v>
      </c>
    </row>
    <row r="8058" spans="1:27" x14ac:dyDescent="0.25">
      <c r="A8058" t="s">
        <v>10797</v>
      </c>
      <c r="B8058" t="s">
        <v>27929</v>
      </c>
      <c r="C8058" t="s">
        <v>27930</v>
      </c>
      <c r="D8058">
        <v>1997</v>
      </c>
      <c r="E8058" t="s">
        <v>4896</v>
      </c>
      <c r="F8058">
        <v>39</v>
      </c>
      <c r="G8058">
        <v>2</v>
      </c>
      <c r="H8058" t="s">
        <v>27931</v>
      </c>
      <c r="L8058" t="s">
        <v>20</v>
      </c>
      <c r="M8058" t="s">
        <v>19</v>
      </c>
      <c r="P8058" t="b">
        <f t="shared" si="3830"/>
        <v>0</v>
      </c>
      <c r="Q8058" t="b">
        <f t="shared" si="3847"/>
        <v>0</v>
      </c>
      <c r="R8058" t="b">
        <f t="shared" si="3831"/>
        <v>0</v>
      </c>
      <c r="S8058" t="b">
        <f t="shared" si="3832"/>
        <v>0</v>
      </c>
      <c r="T8058" t="b">
        <f t="shared" si="3833"/>
        <v>0</v>
      </c>
      <c r="U8058" t="b">
        <f t="shared" si="3834"/>
        <v>0</v>
      </c>
      <c r="V8058" t="b">
        <f t="shared" si="3848"/>
        <v>0</v>
      </c>
      <c r="W8058" t="b">
        <f t="shared" si="3854"/>
        <v>0</v>
      </c>
      <c r="X8058" t="b">
        <f t="shared" si="3855"/>
        <v>0</v>
      </c>
      <c r="Y8058" t="b">
        <f t="shared" si="3856"/>
        <v>0</v>
      </c>
      <c r="Z8058" t="b">
        <f t="shared" si="3857"/>
        <v>0</v>
      </c>
      <c r="AA8058" t="b">
        <f t="shared" si="3858"/>
        <v>0</v>
      </c>
    </row>
    <row r="8059" spans="1:27" x14ac:dyDescent="0.25">
      <c r="A8059" t="s">
        <v>10797</v>
      </c>
      <c r="B8059" t="s">
        <v>26621</v>
      </c>
      <c r="C8059" t="s">
        <v>27932</v>
      </c>
      <c r="D8059">
        <v>1997</v>
      </c>
      <c r="E8059" t="s">
        <v>2742</v>
      </c>
      <c r="F8059">
        <v>42</v>
      </c>
      <c r="G8059">
        <v>2</v>
      </c>
      <c r="H8059" t="s">
        <v>27637</v>
      </c>
      <c r="J8059" t="s">
        <v>22324</v>
      </c>
      <c r="L8059" t="s">
        <v>20</v>
      </c>
      <c r="M8059" t="s">
        <v>19</v>
      </c>
      <c r="P8059" t="b">
        <f t="shared" si="3830"/>
        <v>0</v>
      </c>
      <c r="Q8059" t="b">
        <f t="shared" si="3847"/>
        <v>0</v>
      </c>
      <c r="R8059" t="b">
        <f t="shared" si="3831"/>
        <v>0</v>
      </c>
      <c r="S8059" t="b">
        <f t="shared" si="3832"/>
        <v>0</v>
      </c>
      <c r="T8059" t="b">
        <f t="shared" si="3833"/>
        <v>0</v>
      </c>
      <c r="U8059" t="b">
        <f t="shared" si="3834"/>
        <v>0</v>
      </c>
      <c r="V8059" t="b">
        <f t="shared" si="3848"/>
        <v>0</v>
      </c>
      <c r="W8059" t="b">
        <f t="shared" si="3854"/>
        <v>0</v>
      </c>
      <c r="X8059" t="b">
        <f t="shared" si="3855"/>
        <v>0</v>
      </c>
      <c r="Y8059" t="b">
        <f t="shared" si="3856"/>
        <v>0</v>
      </c>
      <c r="Z8059" t="b">
        <f t="shared" si="3857"/>
        <v>0</v>
      </c>
      <c r="AA8059" t="b">
        <f t="shared" si="3858"/>
        <v>0</v>
      </c>
    </row>
    <row r="8060" spans="1:27" x14ac:dyDescent="0.25">
      <c r="A8060" t="s">
        <v>10797</v>
      </c>
      <c r="B8060" t="s">
        <v>27933</v>
      </c>
      <c r="C8060" t="s">
        <v>27934</v>
      </c>
      <c r="D8060">
        <v>1997</v>
      </c>
      <c r="E8060" t="s">
        <v>11459</v>
      </c>
      <c r="F8060">
        <v>7</v>
      </c>
      <c r="G8060">
        <v>2</v>
      </c>
      <c r="H8060" t="s">
        <v>16008</v>
      </c>
      <c r="L8060" t="s">
        <v>35</v>
      </c>
      <c r="M8060" t="s">
        <v>20</v>
      </c>
      <c r="P8060" t="b">
        <f t="shared" si="3830"/>
        <v>0</v>
      </c>
      <c r="Q8060" t="b">
        <f t="shared" si="3847"/>
        <v>0</v>
      </c>
      <c r="R8060" t="b">
        <f t="shared" si="3831"/>
        <v>0</v>
      </c>
      <c r="S8060" t="b">
        <f t="shared" si="3832"/>
        <v>0</v>
      </c>
      <c r="T8060" t="b">
        <f t="shared" si="3833"/>
        <v>0</v>
      </c>
      <c r="U8060" t="b">
        <f t="shared" si="3834"/>
        <v>0</v>
      </c>
      <c r="V8060" t="b">
        <f t="shared" si="3848"/>
        <v>0</v>
      </c>
      <c r="W8060" t="b">
        <f t="shared" si="3854"/>
        <v>0</v>
      </c>
      <c r="X8060" t="b">
        <f t="shared" si="3855"/>
        <v>0</v>
      </c>
      <c r="Y8060" t="b">
        <f t="shared" si="3856"/>
        <v>0</v>
      </c>
      <c r="Z8060" t="b">
        <f t="shared" si="3857"/>
        <v>0</v>
      </c>
      <c r="AA8060" t="b">
        <f t="shared" si="3858"/>
        <v>0</v>
      </c>
    </row>
    <row r="8061" spans="1:27" x14ac:dyDescent="0.25">
      <c r="A8061" t="s">
        <v>10797</v>
      </c>
      <c r="B8061" t="s">
        <v>27935</v>
      </c>
      <c r="C8061" t="s">
        <v>27936</v>
      </c>
      <c r="D8061">
        <v>1997</v>
      </c>
      <c r="E8061" t="s">
        <v>552</v>
      </c>
      <c r="F8061">
        <v>11</v>
      </c>
      <c r="G8061">
        <v>3</v>
      </c>
      <c r="H8061" t="s">
        <v>27937</v>
      </c>
      <c r="L8061" t="s">
        <v>20</v>
      </c>
      <c r="M8061" t="s">
        <v>35</v>
      </c>
      <c r="P8061" t="b">
        <f t="shared" si="3830"/>
        <v>0</v>
      </c>
      <c r="Q8061" t="b">
        <f t="shared" si="3847"/>
        <v>0</v>
      </c>
      <c r="R8061" t="b">
        <f t="shared" si="3831"/>
        <v>0</v>
      </c>
      <c r="S8061" t="b">
        <f t="shared" si="3832"/>
        <v>0</v>
      </c>
      <c r="T8061" t="b">
        <f t="shared" si="3833"/>
        <v>0</v>
      </c>
      <c r="U8061" t="b">
        <f t="shared" si="3834"/>
        <v>0</v>
      </c>
      <c r="V8061" t="b">
        <f t="shared" si="3848"/>
        <v>0</v>
      </c>
      <c r="W8061" t="b">
        <f t="shared" si="3854"/>
        <v>0</v>
      </c>
      <c r="X8061" t="b">
        <f t="shared" si="3855"/>
        <v>0</v>
      </c>
      <c r="Y8061" t="b">
        <f t="shared" si="3856"/>
        <v>0</v>
      </c>
      <c r="Z8061" t="b">
        <f t="shared" si="3857"/>
        <v>0</v>
      </c>
      <c r="AA8061" t="b">
        <f t="shared" si="3858"/>
        <v>0</v>
      </c>
    </row>
    <row r="8062" spans="1:27" hidden="1" x14ac:dyDescent="0.25">
      <c r="A8062" t="s">
        <v>10797</v>
      </c>
      <c r="B8062" t="s">
        <v>27938</v>
      </c>
      <c r="C8062" t="s">
        <v>27939</v>
      </c>
      <c r="D8062">
        <v>1997</v>
      </c>
      <c r="E8062" t="s">
        <v>15217</v>
      </c>
      <c r="F8062">
        <v>24</v>
      </c>
      <c r="G8062">
        <v>2</v>
      </c>
      <c r="H8062" t="s">
        <v>23049</v>
      </c>
      <c r="L8062" t="s">
        <v>20</v>
      </c>
      <c r="M8062" t="s">
        <v>35</v>
      </c>
      <c r="N8062" t="s">
        <v>37248</v>
      </c>
      <c r="O8062" t="s">
        <v>37257</v>
      </c>
      <c r="P8062" t="b">
        <f t="shared" si="3830"/>
        <v>0</v>
      </c>
      <c r="Q8062" t="b">
        <f t="shared" si="3847"/>
        <v>0</v>
      </c>
      <c r="R8062" t="b">
        <f t="shared" si="3831"/>
        <v>1</v>
      </c>
      <c r="S8062" t="b">
        <f t="shared" si="3832"/>
        <v>0</v>
      </c>
      <c r="T8062" t="b">
        <f t="shared" si="3833"/>
        <v>0</v>
      </c>
      <c r="U8062" t="b">
        <f t="shared" si="3834"/>
        <v>0</v>
      </c>
    </row>
    <row r="8063" spans="1:27" x14ac:dyDescent="0.25">
      <c r="A8063" t="s">
        <v>10797</v>
      </c>
      <c r="B8063" t="s">
        <v>27940</v>
      </c>
      <c r="C8063" t="s">
        <v>27941</v>
      </c>
      <c r="D8063">
        <v>1997</v>
      </c>
      <c r="E8063" t="s">
        <v>996</v>
      </c>
      <c r="F8063">
        <v>11</v>
      </c>
      <c r="G8063">
        <v>3</v>
      </c>
      <c r="H8063" t="s">
        <v>27942</v>
      </c>
      <c r="L8063" t="s">
        <v>20</v>
      </c>
      <c r="M8063" t="s">
        <v>19</v>
      </c>
      <c r="P8063" t="b">
        <f t="shared" si="3830"/>
        <v>0</v>
      </c>
      <c r="Q8063" t="b">
        <f t="shared" si="3847"/>
        <v>0</v>
      </c>
      <c r="R8063" t="b">
        <f t="shared" si="3831"/>
        <v>0</v>
      </c>
      <c r="S8063" t="b">
        <f t="shared" si="3832"/>
        <v>0</v>
      </c>
      <c r="T8063" t="b">
        <f t="shared" si="3833"/>
        <v>0</v>
      </c>
      <c r="U8063" t="b">
        <f t="shared" si="3834"/>
        <v>0</v>
      </c>
      <c r="V8063" t="b">
        <f t="shared" ref="V8063:V8126" si="3859">ISNUMBER(SEARCH(" hen",$C8063))</f>
        <v>0</v>
      </c>
      <c r="W8063" t="b">
        <f t="shared" ref="W8063:W8126" si="3860">ISNUMBER(SEARCH("penguin",$C8063))</f>
        <v>0</v>
      </c>
      <c r="X8063" t="b">
        <f t="shared" ref="X8063:X8066" si="3861">ISNUMBER(SEARCH("Whale",$C8063))</f>
        <v>0</v>
      </c>
      <c r="Y8063" t="b">
        <f t="shared" ref="Y8063:Y8066" si="3862">ISNUMBER(SEARCH("Seal",$C8063))</f>
        <v>0</v>
      </c>
      <c r="Z8063" t="b">
        <f t="shared" ref="Z8063:Z8066" si="3863">ISNUMBER(SEARCH("Newts",$C8063))</f>
        <v>0</v>
      </c>
      <c r="AA8063" t="b">
        <f t="shared" ref="AA8063:AA8066" si="3864">ISNUMBER(SEARCH("Sea Turtle",$C8063))</f>
        <v>0</v>
      </c>
    </row>
    <row r="8064" spans="1:27" x14ac:dyDescent="0.25">
      <c r="A8064" t="s">
        <v>10797</v>
      </c>
      <c r="B8064" t="s">
        <v>27943</v>
      </c>
      <c r="C8064" t="s">
        <v>27944</v>
      </c>
      <c r="D8064">
        <v>1997</v>
      </c>
      <c r="E8064" t="s">
        <v>362</v>
      </c>
      <c r="F8064">
        <v>28</v>
      </c>
      <c r="G8064">
        <v>2</v>
      </c>
      <c r="H8064" t="s">
        <v>27945</v>
      </c>
      <c r="L8064" t="s">
        <v>20</v>
      </c>
      <c r="M8064" t="s">
        <v>19</v>
      </c>
      <c r="P8064" t="b">
        <f t="shared" si="3830"/>
        <v>0</v>
      </c>
      <c r="Q8064" t="b">
        <f t="shared" si="3847"/>
        <v>0</v>
      </c>
      <c r="R8064" t="b">
        <f t="shared" si="3831"/>
        <v>0</v>
      </c>
      <c r="S8064" t="b">
        <f t="shared" si="3832"/>
        <v>0</v>
      </c>
      <c r="T8064" t="b">
        <f t="shared" si="3833"/>
        <v>0</v>
      </c>
      <c r="U8064" t="b">
        <f t="shared" si="3834"/>
        <v>0</v>
      </c>
      <c r="V8064" t="b">
        <f t="shared" si="3859"/>
        <v>0</v>
      </c>
      <c r="W8064" t="b">
        <f t="shared" si="3860"/>
        <v>0</v>
      </c>
      <c r="X8064" t="b">
        <f t="shared" si="3861"/>
        <v>0</v>
      </c>
      <c r="Y8064" t="b">
        <f t="shared" si="3862"/>
        <v>0</v>
      </c>
      <c r="Z8064" t="b">
        <f t="shared" si="3863"/>
        <v>0</v>
      </c>
      <c r="AA8064" t="b">
        <f t="shared" si="3864"/>
        <v>0</v>
      </c>
    </row>
    <row r="8065" spans="1:27" hidden="1" x14ac:dyDescent="0.25">
      <c r="A8065" t="s">
        <v>10797</v>
      </c>
      <c r="B8065" t="s">
        <v>27946</v>
      </c>
      <c r="C8065" t="s">
        <v>27947</v>
      </c>
      <c r="D8065">
        <v>1997</v>
      </c>
      <c r="E8065" t="s">
        <v>21476</v>
      </c>
      <c r="F8065">
        <v>13</v>
      </c>
      <c r="G8065">
        <v>3</v>
      </c>
      <c r="H8065" t="s">
        <v>27948</v>
      </c>
      <c r="L8065" t="s">
        <v>19</v>
      </c>
      <c r="M8065" t="s">
        <v>20</v>
      </c>
      <c r="N8065" t="s">
        <v>37246</v>
      </c>
      <c r="O8065" t="s">
        <v>37256</v>
      </c>
      <c r="P8065" t="b">
        <f t="shared" si="3830"/>
        <v>0</v>
      </c>
      <c r="Q8065" t="b">
        <f t="shared" si="3847"/>
        <v>0</v>
      </c>
      <c r="R8065" t="b">
        <f t="shared" si="3831"/>
        <v>0</v>
      </c>
      <c r="S8065" t="b">
        <f t="shared" si="3832"/>
        <v>0</v>
      </c>
      <c r="T8065" t="b">
        <f t="shared" si="3833"/>
        <v>0</v>
      </c>
      <c r="U8065" t="b">
        <f t="shared" si="3834"/>
        <v>0</v>
      </c>
      <c r="V8065" t="b">
        <f t="shared" si="3859"/>
        <v>0</v>
      </c>
      <c r="W8065" t="b">
        <f t="shared" si="3860"/>
        <v>0</v>
      </c>
      <c r="X8065" t="b">
        <f t="shared" si="3861"/>
        <v>0</v>
      </c>
      <c r="Y8065" t="b">
        <f t="shared" si="3862"/>
        <v>0</v>
      </c>
      <c r="Z8065" t="b">
        <f t="shared" si="3863"/>
        <v>0</v>
      </c>
      <c r="AA8065" t="b">
        <f t="shared" si="3864"/>
        <v>1</v>
      </c>
    </row>
    <row r="8066" spans="1:27" x14ac:dyDescent="0.25">
      <c r="A8066" t="s">
        <v>10797</v>
      </c>
      <c r="B8066" t="s">
        <v>27949</v>
      </c>
      <c r="C8066" t="s">
        <v>27950</v>
      </c>
      <c r="D8066">
        <v>1997</v>
      </c>
      <c r="E8066" t="s">
        <v>10814</v>
      </c>
      <c r="F8066">
        <v>242</v>
      </c>
      <c r="G8066">
        <v>2</v>
      </c>
      <c r="H8066" t="s">
        <v>27951</v>
      </c>
      <c r="L8066" t="s">
        <v>20</v>
      </c>
      <c r="M8066" t="s">
        <v>19</v>
      </c>
      <c r="P8066" t="b">
        <f t="shared" si="3830"/>
        <v>0</v>
      </c>
      <c r="Q8066" t="b">
        <f t="shared" si="3847"/>
        <v>0</v>
      </c>
      <c r="R8066" t="b">
        <f t="shared" si="3831"/>
        <v>0</v>
      </c>
      <c r="S8066" t="b">
        <f t="shared" si="3832"/>
        <v>0</v>
      </c>
      <c r="T8066" t="b">
        <f t="shared" si="3833"/>
        <v>0</v>
      </c>
      <c r="U8066" t="b">
        <f t="shared" si="3834"/>
        <v>0</v>
      </c>
      <c r="V8066" t="b">
        <f t="shared" si="3859"/>
        <v>0</v>
      </c>
      <c r="W8066" t="b">
        <f t="shared" si="3860"/>
        <v>0</v>
      </c>
      <c r="X8066" t="b">
        <f t="shared" si="3861"/>
        <v>0</v>
      </c>
      <c r="Y8066" t="b">
        <f t="shared" si="3862"/>
        <v>0</v>
      </c>
      <c r="Z8066" t="b">
        <f t="shared" si="3863"/>
        <v>0</v>
      </c>
      <c r="AA8066" t="b">
        <f t="shared" si="3864"/>
        <v>0</v>
      </c>
    </row>
    <row r="8067" spans="1:27" hidden="1" x14ac:dyDescent="0.25">
      <c r="A8067" t="s">
        <v>10797</v>
      </c>
      <c r="B8067" t="s">
        <v>27952</v>
      </c>
      <c r="C8067" t="s">
        <v>27953</v>
      </c>
      <c r="D8067">
        <v>1997</v>
      </c>
      <c r="E8067" t="s">
        <v>11325</v>
      </c>
      <c r="F8067">
        <v>128</v>
      </c>
      <c r="G8067">
        <v>4</v>
      </c>
      <c r="H8067" t="s">
        <v>16399</v>
      </c>
      <c r="L8067" t="s">
        <v>35</v>
      </c>
      <c r="M8067" t="s">
        <v>20</v>
      </c>
      <c r="N8067" t="s">
        <v>37246</v>
      </c>
      <c r="O8067" t="s">
        <v>37256</v>
      </c>
      <c r="P8067" t="b">
        <f t="shared" ref="P8067:P8130" si="3865">ISNUMBER(SEARCH("broiler",C8067))</f>
        <v>0</v>
      </c>
      <c r="Q8067" t="b">
        <f t="shared" si="3847"/>
        <v>0</v>
      </c>
      <c r="R8067" t="b">
        <f t="shared" ref="R8067:R8130" si="3866">ISNUMBER(SEARCH("aquatic",$C8067))</f>
        <v>0</v>
      </c>
      <c r="S8067" t="b">
        <f t="shared" ref="S8067:S8130" si="3867">ISNUMBER(SEARCH("fish",$C8067))</f>
        <v>0</v>
      </c>
      <c r="T8067" t="b">
        <f t="shared" ref="T8067:T8130" si="3868">ISNUMBER(SEARCH(" chicken",$C8067))</f>
        <v>0</v>
      </c>
      <c r="U8067" t="b">
        <f t="shared" ref="U8067:U8130" si="3869">ISNUMBER(SEARCH("tadpole",$C8067))</f>
        <v>0</v>
      </c>
      <c r="V8067" t="b">
        <f t="shared" si="3859"/>
        <v>0</v>
      </c>
      <c r="W8067" t="b">
        <f t="shared" si="3860"/>
        <v>1</v>
      </c>
    </row>
    <row r="8068" spans="1:27" x14ac:dyDescent="0.25">
      <c r="A8068" t="s">
        <v>10797</v>
      </c>
      <c r="B8068" t="s">
        <v>27954</v>
      </c>
      <c r="C8068" t="s">
        <v>27955</v>
      </c>
      <c r="D8068">
        <v>1997</v>
      </c>
      <c r="E8068" t="s">
        <v>16074</v>
      </c>
      <c r="F8068">
        <v>70</v>
      </c>
      <c r="G8068">
        <v>2</v>
      </c>
      <c r="H8068" t="s">
        <v>22678</v>
      </c>
      <c r="J8068" t="s">
        <v>26298</v>
      </c>
      <c r="L8068" t="s">
        <v>20</v>
      </c>
      <c r="M8068" t="s">
        <v>19</v>
      </c>
      <c r="P8068" t="b">
        <f t="shared" si="3865"/>
        <v>0</v>
      </c>
      <c r="Q8068" t="b">
        <f t="shared" si="3847"/>
        <v>0</v>
      </c>
      <c r="R8068" t="b">
        <f t="shared" si="3866"/>
        <v>0</v>
      </c>
      <c r="S8068" t="b">
        <f t="shared" si="3867"/>
        <v>0</v>
      </c>
      <c r="T8068" t="b">
        <f t="shared" si="3868"/>
        <v>0</v>
      </c>
      <c r="U8068" t="b">
        <f t="shared" si="3869"/>
        <v>0</v>
      </c>
      <c r="V8068" t="b">
        <f t="shared" si="3859"/>
        <v>0</v>
      </c>
      <c r="W8068" t="b">
        <f t="shared" si="3860"/>
        <v>0</v>
      </c>
      <c r="X8068" t="b">
        <f t="shared" ref="X8068:X8085" si="3870">ISNUMBER(SEARCH("Whale",$C8068))</f>
        <v>0</v>
      </c>
      <c r="Y8068" t="b">
        <f t="shared" ref="Y8068:Y8085" si="3871">ISNUMBER(SEARCH("Seal",$C8068))</f>
        <v>0</v>
      </c>
      <c r="Z8068" t="b">
        <f t="shared" ref="Z8068:Z8085" si="3872">ISNUMBER(SEARCH("Newts",$C8068))</f>
        <v>0</v>
      </c>
      <c r="AA8068" t="b">
        <f t="shared" ref="AA8068:AA8085" si="3873">ISNUMBER(SEARCH("Sea Turtle",$C8068))</f>
        <v>0</v>
      </c>
    </row>
    <row r="8069" spans="1:27" x14ac:dyDescent="0.25">
      <c r="A8069" t="s">
        <v>10797</v>
      </c>
      <c r="B8069" t="s">
        <v>27956</v>
      </c>
      <c r="C8069" t="s">
        <v>27957</v>
      </c>
      <c r="D8069">
        <v>1997</v>
      </c>
      <c r="E8069" t="s">
        <v>21111</v>
      </c>
      <c r="F8069">
        <v>29</v>
      </c>
      <c r="G8069">
        <v>1</v>
      </c>
      <c r="H8069" t="s">
        <v>11368</v>
      </c>
      <c r="L8069" t="s">
        <v>19</v>
      </c>
      <c r="M8069" t="s">
        <v>20</v>
      </c>
      <c r="P8069" t="b">
        <f t="shared" si="3865"/>
        <v>0</v>
      </c>
      <c r="Q8069" t="b">
        <f t="shared" si="3847"/>
        <v>0</v>
      </c>
      <c r="R8069" t="b">
        <f t="shared" si="3866"/>
        <v>0</v>
      </c>
      <c r="S8069" t="b">
        <f t="shared" si="3867"/>
        <v>0</v>
      </c>
      <c r="T8069" t="b">
        <f t="shared" si="3868"/>
        <v>0</v>
      </c>
      <c r="U8069" t="b">
        <f t="shared" si="3869"/>
        <v>0</v>
      </c>
      <c r="V8069" t="b">
        <f t="shared" si="3859"/>
        <v>0</v>
      </c>
      <c r="W8069" t="b">
        <f t="shared" si="3860"/>
        <v>0</v>
      </c>
      <c r="X8069" t="b">
        <f t="shared" si="3870"/>
        <v>0</v>
      </c>
      <c r="Y8069" t="b">
        <f t="shared" si="3871"/>
        <v>0</v>
      </c>
      <c r="Z8069" t="b">
        <f t="shared" si="3872"/>
        <v>0</v>
      </c>
      <c r="AA8069" t="b">
        <f t="shared" si="3873"/>
        <v>0</v>
      </c>
    </row>
    <row r="8070" spans="1:27" x14ac:dyDescent="0.25">
      <c r="A8070" t="s">
        <v>10797</v>
      </c>
      <c r="B8070" t="s">
        <v>27958</v>
      </c>
      <c r="C8070" t="s">
        <v>27959</v>
      </c>
      <c r="D8070">
        <v>1997</v>
      </c>
      <c r="E8070" t="s">
        <v>1645</v>
      </c>
      <c r="F8070">
        <v>25</v>
      </c>
      <c r="G8070">
        <v>2</v>
      </c>
      <c r="H8070" t="s">
        <v>18900</v>
      </c>
      <c r="L8070" t="s">
        <v>20</v>
      </c>
      <c r="M8070" t="s">
        <v>35</v>
      </c>
      <c r="P8070" t="b">
        <f t="shared" si="3865"/>
        <v>0</v>
      </c>
      <c r="Q8070" t="b">
        <f t="shared" si="3847"/>
        <v>0</v>
      </c>
      <c r="R8070" t="b">
        <f t="shared" si="3866"/>
        <v>0</v>
      </c>
      <c r="S8070" t="b">
        <f t="shared" si="3867"/>
        <v>0</v>
      </c>
      <c r="T8070" t="b">
        <f t="shared" si="3868"/>
        <v>0</v>
      </c>
      <c r="U8070" t="b">
        <f t="shared" si="3869"/>
        <v>0</v>
      </c>
      <c r="V8070" t="b">
        <f t="shared" si="3859"/>
        <v>0</v>
      </c>
      <c r="W8070" t="b">
        <f t="shared" si="3860"/>
        <v>0</v>
      </c>
      <c r="X8070" t="b">
        <f t="shared" si="3870"/>
        <v>0</v>
      </c>
      <c r="Y8070" t="b">
        <f t="shared" si="3871"/>
        <v>0</v>
      </c>
      <c r="Z8070" t="b">
        <f t="shared" si="3872"/>
        <v>0</v>
      </c>
      <c r="AA8070" t="b">
        <f t="shared" si="3873"/>
        <v>0</v>
      </c>
    </row>
    <row r="8071" spans="1:27" x14ac:dyDescent="0.25">
      <c r="A8071" t="s">
        <v>10797</v>
      </c>
      <c r="B8071" t="s">
        <v>27960</v>
      </c>
      <c r="C8071" t="s">
        <v>27961</v>
      </c>
      <c r="D8071">
        <v>1997</v>
      </c>
      <c r="E8071" t="s">
        <v>7603</v>
      </c>
      <c r="F8071">
        <v>109</v>
      </c>
      <c r="G8071">
        <v>2</v>
      </c>
      <c r="H8071" t="s">
        <v>27962</v>
      </c>
      <c r="L8071" t="s">
        <v>20</v>
      </c>
      <c r="M8071" t="s">
        <v>19</v>
      </c>
      <c r="P8071" t="b">
        <f t="shared" si="3865"/>
        <v>0</v>
      </c>
      <c r="Q8071" t="b">
        <f t="shared" si="3847"/>
        <v>0</v>
      </c>
      <c r="R8071" t="b">
        <f t="shared" si="3866"/>
        <v>0</v>
      </c>
      <c r="S8071" t="b">
        <f t="shared" si="3867"/>
        <v>0</v>
      </c>
      <c r="T8071" t="b">
        <f t="shared" si="3868"/>
        <v>0</v>
      </c>
      <c r="U8071" t="b">
        <f t="shared" si="3869"/>
        <v>0</v>
      </c>
      <c r="V8071" t="b">
        <f t="shared" si="3859"/>
        <v>0</v>
      </c>
      <c r="W8071" t="b">
        <f t="shared" si="3860"/>
        <v>0</v>
      </c>
      <c r="X8071" t="b">
        <f t="shared" si="3870"/>
        <v>0</v>
      </c>
      <c r="Y8071" t="b">
        <f t="shared" si="3871"/>
        <v>0</v>
      </c>
      <c r="Z8071" t="b">
        <f t="shared" si="3872"/>
        <v>0</v>
      </c>
      <c r="AA8071" t="b">
        <f t="shared" si="3873"/>
        <v>0</v>
      </c>
    </row>
    <row r="8072" spans="1:27" x14ac:dyDescent="0.25">
      <c r="A8072" t="s">
        <v>10797</v>
      </c>
      <c r="B8072" t="s">
        <v>27963</v>
      </c>
      <c r="C8072" t="s">
        <v>27964</v>
      </c>
      <c r="D8072">
        <v>1997</v>
      </c>
      <c r="E8072" t="s">
        <v>12582</v>
      </c>
      <c r="F8072">
        <v>94</v>
      </c>
      <c r="G8072">
        <v>10</v>
      </c>
      <c r="H8072" t="s">
        <v>27965</v>
      </c>
      <c r="L8072" t="s">
        <v>20</v>
      </c>
      <c r="M8072" t="s">
        <v>35</v>
      </c>
      <c r="P8072" t="b">
        <f t="shared" si="3865"/>
        <v>0</v>
      </c>
      <c r="Q8072" t="b">
        <f t="shared" si="3847"/>
        <v>0</v>
      </c>
      <c r="R8072" t="b">
        <f t="shared" si="3866"/>
        <v>0</v>
      </c>
      <c r="S8072" t="b">
        <f t="shared" si="3867"/>
        <v>0</v>
      </c>
      <c r="T8072" t="b">
        <f t="shared" si="3868"/>
        <v>0</v>
      </c>
      <c r="U8072" t="b">
        <f t="shared" si="3869"/>
        <v>0</v>
      </c>
      <c r="V8072" t="b">
        <f t="shared" si="3859"/>
        <v>0</v>
      </c>
      <c r="W8072" t="b">
        <f t="shared" si="3860"/>
        <v>0</v>
      </c>
      <c r="X8072" t="b">
        <f t="shared" si="3870"/>
        <v>0</v>
      </c>
      <c r="Y8072" t="b">
        <f t="shared" si="3871"/>
        <v>0</v>
      </c>
      <c r="Z8072" t="b">
        <f t="shared" si="3872"/>
        <v>0</v>
      </c>
      <c r="AA8072" t="b">
        <f t="shared" si="3873"/>
        <v>0</v>
      </c>
    </row>
    <row r="8073" spans="1:27" x14ac:dyDescent="0.25">
      <c r="A8073" t="s">
        <v>10797</v>
      </c>
      <c r="B8073" t="s">
        <v>27966</v>
      </c>
      <c r="C8073" t="s">
        <v>27967</v>
      </c>
      <c r="D8073">
        <v>1997</v>
      </c>
      <c r="E8073" t="s">
        <v>11515</v>
      </c>
      <c r="F8073">
        <v>18</v>
      </c>
      <c r="G8073">
        <v>2</v>
      </c>
      <c r="H8073" t="s">
        <v>27968</v>
      </c>
      <c r="L8073" t="s">
        <v>20</v>
      </c>
      <c r="M8073" t="s">
        <v>35</v>
      </c>
      <c r="P8073" t="b">
        <f t="shared" si="3865"/>
        <v>0</v>
      </c>
      <c r="Q8073" t="b">
        <f t="shared" si="3847"/>
        <v>0</v>
      </c>
      <c r="R8073" t="b">
        <f t="shared" si="3866"/>
        <v>0</v>
      </c>
      <c r="S8073" t="b">
        <f t="shared" si="3867"/>
        <v>0</v>
      </c>
      <c r="T8073" t="b">
        <f t="shared" si="3868"/>
        <v>0</v>
      </c>
      <c r="U8073" t="b">
        <f t="shared" si="3869"/>
        <v>0</v>
      </c>
      <c r="V8073" t="b">
        <f t="shared" si="3859"/>
        <v>0</v>
      </c>
      <c r="W8073" t="b">
        <f t="shared" si="3860"/>
        <v>0</v>
      </c>
      <c r="X8073" t="b">
        <f t="shared" si="3870"/>
        <v>0</v>
      </c>
      <c r="Y8073" t="b">
        <f t="shared" si="3871"/>
        <v>0</v>
      </c>
      <c r="Z8073" t="b">
        <f t="shared" si="3872"/>
        <v>0</v>
      </c>
      <c r="AA8073" t="b">
        <f t="shared" si="3873"/>
        <v>0</v>
      </c>
    </row>
    <row r="8074" spans="1:27" x14ac:dyDescent="0.25">
      <c r="A8074" t="s">
        <v>10797</v>
      </c>
      <c r="B8074" t="s">
        <v>27969</v>
      </c>
      <c r="C8074" t="s">
        <v>27970</v>
      </c>
      <c r="D8074">
        <v>1997</v>
      </c>
      <c r="E8074" t="s">
        <v>11515</v>
      </c>
      <c r="F8074">
        <v>18</v>
      </c>
      <c r="G8074">
        <v>2</v>
      </c>
      <c r="H8074" t="s">
        <v>27971</v>
      </c>
      <c r="L8074" t="s">
        <v>20</v>
      </c>
      <c r="M8074" t="s">
        <v>35</v>
      </c>
      <c r="P8074" t="b">
        <f t="shared" si="3865"/>
        <v>0</v>
      </c>
      <c r="Q8074" t="b">
        <f t="shared" si="3847"/>
        <v>0</v>
      </c>
      <c r="R8074" t="b">
        <f t="shared" si="3866"/>
        <v>0</v>
      </c>
      <c r="S8074" t="b">
        <f t="shared" si="3867"/>
        <v>0</v>
      </c>
      <c r="T8074" t="b">
        <f t="shared" si="3868"/>
        <v>0</v>
      </c>
      <c r="U8074" t="b">
        <f t="shared" si="3869"/>
        <v>0</v>
      </c>
      <c r="V8074" t="b">
        <f t="shared" si="3859"/>
        <v>0</v>
      </c>
      <c r="W8074" t="b">
        <f t="shared" si="3860"/>
        <v>0</v>
      </c>
      <c r="X8074" t="b">
        <f t="shared" si="3870"/>
        <v>0</v>
      </c>
      <c r="Y8074" t="b">
        <f t="shared" si="3871"/>
        <v>0</v>
      </c>
      <c r="Z8074" t="b">
        <f t="shared" si="3872"/>
        <v>0</v>
      </c>
      <c r="AA8074" t="b">
        <f t="shared" si="3873"/>
        <v>0</v>
      </c>
    </row>
    <row r="8075" spans="1:27" x14ac:dyDescent="0.25">
      <c r="A8075" t="s">
        <v>10797</v>
      </c>
      <c r="B8075" t="s">
        <v>27972</v>
      </c>
      <c r="C8075" t="s">
        <v>27973</v>
      </c>
      <c r="D8075">
        <v>1997</v>
      </c>
      <c r="E8075" t="s">
        <v>388</v>
      </c>
      <c r="F8075">
        <v>8</v>
      </c>
      <c r="G8075">
        <v>3</v>
      </c>
      <c r="H8075" t="s">
        <v>27974</v>
      </c>
      <c r="L8075" t="s">
        <v>19</v>
      </c>
      <c r="M8075" t="s">
        <v>20</v>
      </c>
      <c r="P8075" t="b">
        <f t="shared" si="3865"/>
        <v>0</v>
      </c>
      <c r="Q8075" t="b">
        <f t="shared" si="3847"/>
        <v>0</v>
      </c>
      <c r="R8075" t="b">
        <f t="shared" si="3866"/>
        <v>0</v>
      </c>
      <c r="S8075" t="b">
        <f t="shared" si="3867"/>
        <v>0</v>
      </c>
      <c r="T8075" t="b">
        <f t="shared" si="3868"/>
        <v>0</v>
      </c>
      <c r="U8075" t="b">
        <f t="shared" si="3869"/>
        <v>0</v>
      </c>
      <c r="V8075" t="b">
        <f t="shared" si="3859"/>
        <v>0</v>
      </c>
      <c r="W8075" t="b">
        <f t="shared" si="3860"/>
        <v>0</v>
      </c>
      <c r="X8075" t="b">
        <f t="shared" si="3870"/>
        <v>0</v>
      </c>
      <c r="Y8075" t="b">
        <f t="shared" si="3871"/>
        <v>0</v>
      </c>
      <c r="Z8075" t="b">
        <f t="shared" si="3872"/>
        <v>0</v>
      </c>
      <c r="AA8075" t="b">
        <f t="shared" si="3873"/>
        <v>0</v>
      </c>
    </row>
    <row r="8076" spans="1:27" x14ac:dyDescent="0.25">
      <c r="A8076" t="s">
        <v>10797</v>
      </c>
      <c r="B8076" t="s">
        <v>27975</v>
      </c>
      <c r="C8076" t="s">
        <v>27976</v>
      </c>
      <c r="D8076">
        <v>1997</v>
      </c>
      <c r="E8076" t="s">
        <v>4604</v>
      </c>
      <c r="F8076">
        <v>99</v>
      </c>
      <c r="G8076">
        <v>2</v>
      </c>
      <c r="H8076" t="s">
        <v>27977</v>
      </c>
      <c r="L8076" t="s">
        <v>35</v>
      </c>
      <c r="M8076" t="s">
        <v>20</v>
      </c>
      <c r="P8076" t="b">
        <f t="shared" si="3865"/>
        <v>0</v>
      </c>
      <c r="Q8076" t="b">
        <f t="shared" si="3847"/>
        <v>0</v>
      </c>
      <c r="R8076" t="b">
        <f t="shared" si="3866"/>
        <v>0</v>
      </c>
      <c r="S8076" t="b">
        <f t="shared" si="3867"/>
        <v>0</v>
      </c>
      <c r="T8076" t="b">
        <f t="shared" si="3868"/>
        <v>0</v>
      </c>
      <c r="U8076" t="b">
        <f t="shared" si="3869"/>
        <v>0</v>
      </c>
      <c r="V8076" t="b">
        <f t="shared" si="3859"/>
        <v>0</v>
      </c>
      <c r="W8076" t="b">
        <f t="shared" si="3860"/>
        <v>0</v>
      </c>
      <c r="X8076" t="b">
        <f t="shared" si="3870"/>
        <v>0</v>
      </c>
      <c r="Y8076" t="b">
        <f t="shared" si="3871"/>
        <v>0</v>
      </c>
      <c r="Z8076" t="b">
        <f t="shared" si="3872"/>
        <v>0</v>
      </c>
      <c r="AA8076" t="b">
        <f t="shared" si="3873"/>
        <v>0</v>
      </c>
    </row>
    <row r="8077" spans="1:27" x14ac:dyDescent="0.25">
      <c r="A8077" t="s">
        <v>10797</v>
      </c>
      <c r="B8077" t="s">
        <v>27978</v>
      </c>
      <c r="C8077" t="s">
        <v>27979</v>
      </c>
      <c r="D8077">
        <v>1997</v>
      </c>
      <c r="E8077" t="s">
        <v>4604</v>
      </c>
      <c r="F8077">
        <v>99</v>
      </c>
      <c r="G8077">
        <v>2</v>
      </c>
      <c r="H8077" t="s">
        <v>27980</v>
      </c>
      <c r="L8077" t="s">
        <v>19</v>
      </c>
      <c r="M8077" t="s">
        <v>20</v>
      </c>
      <c r="P8077" t="b">
        <f t="shared" si="3865"/>
        <v>0</v>
      </c>
      <c r="Q8077" t="b">
        <f t="shared" si="3847"/>
        <v>0</v>
      </c>
      <c r="R8077" t="b">
        <f t="shared" si="3866"/>
        <v>0</v>
      </c>
      <c r="S8077" t="b">
        <f t="shared" si="3867"/>
        <v>0</v>
      </c>
      <c r="T8077" t="b">
        <f t="shared" si="3868"/>
        <v>0</v>
      </c>
      <c r="U8077" t="b">
        <f t="shared" si="3869"/>
        <v>0</v>
      </c>
      <c r="V8077" t="b">
        <f t="shared" si="3859"/>
        <v>0</v>
      </c>
      <c r="W8077" t="b">
        <f t="shared" si="3860"/>
        <v>0</v>
      </c>
      <c r="X8077" t="b">
        <f t="shared" si="3870"/>
        <v>0</v>
      </c>
      <c r="Y8077" t="b">
        <f t="shared" si="3871"/>
        <v>0</v>
      </c>
      <c r="Z8077" t="b">
        <f t="shared" si="3872"/>
        <v>0</v>
      </c>
      <c r="AA8077" t="b">
        <f t="shared" si="3873"/>
        <v>0</v>
      </c>
    </row>
    <row r="8078" spans="1:27" x14ac:dyDescent="0.25">
      <c r="A8078" t="s">
        <v>10797</v>
      </c>
      <c r="B8078" t="s">
        <v>27981</v>
      </c>
      <c r="C8078" t="s">
        <v>27982</v>
      </c>
      <c r="D8078">
        <v>1997</v>
      </c>
      <c r="E8078" t="s">
        <v>14950</v>
      </c>
      <c r="F8078">
        <v>35</v>
      </c>
      <c r="G8078">
        <v>5</v>
      </c>
      <c r="H8078" t="s">
        <v>27983</v>
      </c>
      <c r="L8078" t="s">
        <v>19</v>
      </c>
      <c r="M8078" t="s">
        <v>20</v>
      </c>
      <c r="P8078" t="b">
        <f t="shared" si="3865"/>
        <v>0</v>
      </c>
      <c r="Q8078" t="b">
        <f t="shared" si="3847"/>
        <v>0</v>
      </c>
      <c r="R8078" t="b">
        <f t="shared" si="3866"/>
        <v>0</v>
      </c>
      <c r="S8078" t="b">
        <f t="shared" si="3867"/>
        <v>0</v>
      </c>
      <c r="T8078" t="b">
        <f t="shared" si="3868"/>
        <v>0</v>
      </c>
      <c r="U8078" t="b">
        <f t="shared" si="3869"/>
        <v>0</v>
      </c>
      <c r="V8078" t="b">
        <f t="shared" si="3859"/>
        <v>0</v>
      </c>
      <c r="W8078" t="b">
        <f t="shared" si="3860"/>
        <v>0</v>
      </c>
      <c r="X8078" t="b">
        <f t="shared" si="3870"/>
        <v>0</v>
      </c>
      <c r="Y8078" t="b">
        <f t="shared" si="3871"/>
        <v>0</v>
      </c>
      <c r="Z8078" t="b">
        <f t="shared" si="3872"/>
        <v>0</v>
      </c>
      <c r="AA8078" t="b">
        <f t="shared" si="3873"/>
        <v>0</v>
      </c>
    </row>
    <row r="8079" spans="1:27" x14ac:dyDescent="0.25">
      <c r="A8079" t="s">
        <v>10797</v>
      </c>
      <c r="B8079" t="s">
        <v>27984</v>
      </c>
      <c r="C8079" t="s">
        <v>27985</v>
      </c>
      <c r="D8079">
        <v>1997</v>
      </c>
      <c r="E8079" t="s">
        <v>3271</v>
      </c>
      <c r="F8079">
        <v>10</v>
      </c>
      <c r="G8079">
        <v>3</v>
      </c>
      <c r="H8079" t="s">
        <v>27986</v>
      </c>
      <c r="L8079" t="s">
        <v>35</v>
      </c>
      <c r="M8079" t="s">
        <v>20</v>
      </c>
      <c r="P8079" t="b">
        <f t="shared" si="3865"/>
        <v>0</v>
      </c>
      <c r="Q8079" t="b">
        <f t="shared" si="3847"/>
        <v>0</v>
      </c>
      <c r="R8079" t="b">
        <f t="shared" si="3866"/>
        <v>0</v>
      </c>
      <c r="S8079" t="b">
        <f t="shared" si="3867"/>
        <v>0</v>
      </c>
      <c r="T8079" t="b">
        <f t="shared" si="3868"/>
        <v>0</v>
      </c>
      <c r="U8079" t="b">
        <f t="shared" si="3869"/>
        <v>0</v>
      </c>
      <c r="V8079" t="b">
        <f t="shared" si="3859"/>
        <v>0</v>
      </c>
      <c r="W8079" t="b">
        <f t="shared" si="3860"/>
        <v>0</v>
      </c>
      <c r="X8079" t="b">
        <f t="shared" si="3870"/>
        <v>0</v>
      </c>
      <c r="Y8079" t="b">
        <f t="shared" si="3871"/>
        <v>0</v>
      </c>
      <c r="Z8079" t="b">
        <f t="shared" si="3872"/>
        <v>0</v>
      </c>
      <c r="AA8079" t="b">
        <f t="shared" si="3873"/>
        <v>0</v>
      </c>
    </row>
    <row r="8080" spans="1:27" x14ac:dyDescent="0.25">
      <c r="A8080" t="s">
        <v>10797</v>
      </c>
      <c r="B8080" t="s">
        <v>27987</v>
      </c>
      <c r="C8080" t="s">
        <v>27988</v>
      </c>
      <c r="D8080">
        <v>1997</v>
      </c>
      <c r="E8080" t="s">
        <v>227</v>
      </c>
      <c r="F8080">
        <v>200</v>
      </c>
      <c r="G8080">
        <v>10</v>
      </c>
      <c r="H8080" t="s">
        <v>27989</v>
      </c>
      <c r="L8080" t="s">
        <v>20</v>
      </c>
      <c r="M8080" t="s">
        <v>19</v>
      </c>
      <c r="P8080" t="b">
        <f t="shared" si="3865"/>
        <v>0</v>
      </c>
      <c r="Q8080" t="b">
        <f t="shared" si="3847"/>
        <v>0</v>
      </c>
      <c r="R8080" t="b">
        <f t="shared" si="3866"/>
        <v>0</v>
      </c>
      <c r="S8080" t="b">
        <f t="shared" si="3867"/>
        <v>0</v>
      </c>
      <c r="T8080" t="b">
        <f t="shared" si="3868"/>
        <v>0</v>
      </c>
      <c r="U8080" t="b">
        <f t="shared" si="3869"/>
        <v>0</v>
      </c>
      <c r="V8080" t="b">
        <f t="shared" si="3859"/>
        <v>0</v>
      </c>
      <c r="W8080" t="b">
        <f t="shared" si="3860"/>
        <v>0</v>
      </c>
      <c r="X8080" t="b">
        <f t="shared" si="3870"/>
        <v>0</v>
      </c>
      <c r="Y8080" t="b">
        <f t="shared" si="3871"/>
        <v>0</v>
      </c>
      <c r="Z8080" t="b">
        <f t="shared" si="3872"/>
        <v>0</v>
      </c>
      <c r="AA8080" t="b">
        <f t="shared" si="3873"/>
        <v>0</v>
      </c>
    </row>
    <row r="8081" spans="1:27" x14ac:dyDescent="0.25">
      <c r="A8081" t="s">
        <v>10797</v>
      </c>
      <c r="B8081" t="s">
        <v>27990</v>
      </c>
      <c r="C8081" t="s">
        <v>27991</v>
      </c>
      <c r="D8081">
        <v>1997</v>
      </c>
      <c r="E8081" t="s">
        <v>147</v>
      </c>
      <c r="F8081">
        <v>78</v>
      </c>
      <c r="G8081">
        <v>2</v>
      </c>
      <c r="H8081" t="s">
        <v>27992</v>
      </c>
      <c r="J8081" t="s">
        <v>27993</v>
      </c>
      <c r="L8081" t="s">
        <v>20</v>
      </c>
      <c r="M8081" t="s">
        <v>35</v>
      </c>
      <c r="P8081" t="b">
        <f t="shared" si="3865"/>
        <v>0</v>
      </c>
      <c r="Q8081" t="b">
        <f t="shared" si="3847"/>
        <v>0</v>
      </c>
      <c r="R8081" t="b">
        <f t="shared" si="3866"/>
        <v>0</v>
      </c>
      <c r="S8081" t="b">
        <f t="shared" si="3867"/>
        <v>0</v>
      </c>
      <c r="T8081" t="b">
        <f t="shared" si="3868"/>
        <v>0</v>
      </c>
      <c r="U8081" t="b">
        <f t="shared" si="3869"/>
        <v>0</v>
      </c>
      <c r="V8081" t="b">
        <f t="shared" si="3859"/>
        <v>0</v>
      </c>
      <c r="W8081" t="b">
        <f t="shared" si="3860"/>
        <v>0</v>
      </c>
      <c r="X8081" t="b">
        <f t="shared" si="3870"/>
        <v>0</v>
      </c>
      <c r="Y8081" t="b">
        <f t="shared" si="3871"/>
        <v>0</v>
      </c>
      <c r="Z8081" t="b">
        <f t="shared" si="3872"/>
        <v>0</v>
      </c>
      <c r="AA8081" t="b">
        <f t="shared" si="3873"/>
        <v>0</v>
      </c>
    </row>
    <row r="8082" spans="1:27" x14ac:dyDescent="0.25">
      <c r="A8082" t="s">
        <v>10797</v>
      </c>
      <c r="B8082" t="s">
        <v>27994</v>
      </c>
      <c r="C8082" t="s">
        <v>27995</v>
      </c>
      <c r="D8082">
        <v>1997</v>
      </c>
      <c r="E8082" t="s">
        <v>27996</v>
      </c>
      <c r="F8082">
        <v>50</v>
      </c>
      <c r="G8082">
        <v>3</v>
      </c>
      <c r="H8082" t="s">
        <v>27997</v>
      </c>
      <c r="J8082" t="s">
        <v>27998</v>
      </c>
      <c r="L8082" t="s">
        <v>20</v>
      </c>
      <c r="M8082" t="s">
        <v>35</v>
      </c>
      <c r="P8082" t="b">
        <f t="shared" si="3865"/>
        <v>0</v>
      </c>
      <c r="Q8082" t="b">
        <f t="shared" si="3847"/>
        <v>0</v>
      </c>
      <c r="R8082" t="b">
        <f t="shared" si="3866"/>
        <v>0</v>
      </c>
      <c r="S8082" t="b">
        <f t="shared" si="3867"/>
        <v>0</v>
      </c>
      <c r="T8082" t="b">
        <f t="shared" si="3868"/>
        <v>0</v>
      </c>
      <c r="U8082" t="b">
        <f t="shared" si="3869"/>
        <v>0</v>
      </c>
      <c r="V8082" t="b">
        <f t="shared" si="3859"/>
        <v>0</v>
      </c>
      <c r="W8082" t="b">
        <f t="shared" si="3860"/>
        <v>0</v>
      </c>
      <c r="X8082" t="b">
        <f t="shared" si="3870"/>
        <v>0</v>
      </c>
      <c r="Y8082" t="b">
        <f t="shared" si="3871"/>
        <v>0</v>
      </c>
      <c r="Z8082" t="b">
        <f t="shared" si="3872"/>
        <v>0</v>
      </c>
      <c r="AA8082" t="b">
        <f t="shared" si="3873"/>
        <v>0</v>
      </c>
    </row>
    <row r="8083" spans="1:27" x14ac:dyDescent="0.25">
      <c r="A8083" t="s">
        <v>10797</v>
      </c>
      <c r="B8083" t="s">
        <v>27999</v>
      </c>
      <c r="C8083" t="s">
        <v>28000</v>
      </c>
      <c r="D8083">
        <v>1997</v>
      </c>
      <c r="E8083" t="s">
        <v>28001</v>
      </c>
      <c r="F8083">
        <v>110</v>
      </c>
      <c r="G8083">
        <v>1</v>
      </c>
      <c r="H8083" t="s">
        <v>24796</v>
      </c>
      <c r="L8083" t="s">
        <v>35</v>
      </c>
      <c r="M8083" t="s">
        <v>20</v>
      </c>
      <c r="P8083" t="b">
        <f t="shared" si="3865"/>
        <v>0</v>
      </c>
      <c r="Q8083" t="b">
        <f t="shared" si="3847"/>
        <v>0</v>
      </c>
      <c r="R8083" t="b">
        <f t="shared" si="3866"/>
        <v>0</v>
      </c>
      <c r="S8083" t="b">
        <f t="shared" si="3867"/>
        <v>0</v>
      </c>
      <c r="T8083" t="b">
        <f t="shared" si="3868"/>
        <v>0</v>
      </c>
      <c r="U8083" t="b">
        <f t="shared" si="3869"/>
        <v>0</v>
      </c>
      <c r="V8083" t="b">
        <f t="shared" si="3859"/>
        <v>0</v>
      </c>
      <c r="W8083" t="b">
        <f t="shared" si="3860"/>
        <v>0</v>
      </c>
      <c r="X8083" t="b">
        <f t="shared" si="3870"/>
        <v>0</v>
      </c>
      <c r="Y8083" t="b">
        <f t="shared" si="3871"/>
        <v>0</v>
      </c>
      <c r="Z8083" t="b">
        <f t="shared" si="3872"/>
        <v>0</v>
      </c>
      <c r="AA8083" t="b">
        <f t="shared" si="3873"/>
        <v>0</v>
      </c>
    </row>
    <row r="8084" spans="1:27" x14ac:dyDescent="0.25">
      <c r="A8084" t="s">
        <v>10797</v>
      </c>
      <c r="B8084" t="s">
        <v>28002</v>
      </c>
      <c r="C8084" t="s">
        <v>28003</v>
      </c>
      <c r="D8084">
        <v>1997</v>
      </c>
      <c r="E8084" t="s">
        <v>11616</v>
      </c>
      <c r="F8084">
        <v>110</v>
      </c>
      <c r="G8084">
        <v>4</v>
      </c>
      <c r="H8084" t="s">
        <v>28004</v>
      </c>
      <c r="L8084" t="s">
        <v>20</v>
      </c>
      <c r="M8084" t="s">
        <v>35</v>
      </c>
      <c r="P8084" t="b">
        <f t="shared" si="3865"/>
        <v>0</v>
      </c>
      <c r="Q8084" t="b">
        <f t="shared" si="3847"/>
        <v>0</v>
      </c>
      <c r="R8084" t="b">
        <f t="shared" si="3866"/>
        <v>0</v>
      </c>
      <c r="S8084" t="b">
        <f t="shared" si="3867"/>
        <v>0</v>
      </c>
      <c r="T8084" t="b">
        <f t="shared" si="3868"/>
        <v>0</v>
      </c>
      <c r="U8084" t="b">
        <f t="shared" si="3869"/>
        <v>0</v>
      </c>
      <c r="V8084" t="b">
        <f t="shared" si="3859"/>
        <v>0</v>
      </c>
      <c r="W8084" t="b">
        <f t="shared" si="3860"/>
        <v>0</v>
      </c>
      <c r="X8084" t="b">
        <f t="shared" si="3870"/>
        <v>0</v>
      </c>
      <c r="Y8084" t="b">
        <f t="shared" si="3871"/>
        <v>0</v>
      </c>
      <c r="Z8084" t="b">
        <f t="shared" si="3872"/>
        <v>0</v>
      </c>
      <c r="AA8084" t="b">
        <f t="shared" si="3873"/>
        <v>0</v>
      </c>
    </row>
    <row r="8085" spans="1:27" x14ac:dyDescent="0.25">
      <c r="A8085" t="s">
        <v>10797</v>
      </c>
      <c r="B8085" t="s">
        <v>28005</v>
      </c>
      <c r="C8085" t="s">
        <v>28006</v>
      </c>
      <c r="D8085">
        <v>1997</v>
      </c>
      <c r="E8085" t="s">
        <v>6889</v>
      </c>
      <c r="F8085">
        <v>70</v>
      </c>
      <c r="G8085">
        <v>3</v>
      </c>
      <c r="H8085" t="s">
        <v>28007</v>
      </c>
      <c r="L8085" t="s">
        <v>20</v>
      </c>
      <c r="M8085" t="s">
        <v>19</v>
      </c>
      <c r="P8085" t="b">
        <f t="shared" si="3865"/>
        <v>0</v>
      </c>
      <c r="Q8085" t="b">
        <f t="shared" si="3847"/>
        <v>0</v>
      </c>
      <c r="R8085" t="b">
        <f t="shared" si="3866"/>
        <v>0</v>
      </c>
      <c r="S8085" t="b">
        <f t="shared" si="3867"/>
        <v>0</v>
      </c>
      <c r="T8085" t="b">
        <f t="shared" si="3868"/>
        <v>0</v>
      </c>
      <c r="U8085" t="b">
        <f t="shared" si="3869"/>
        <v>0</v>
      </c>
      <c r="V8085" t="b">
        <f t="shared" si="3859"/>
        <v>0</v>
      </c>
      <c r="W8085" t="b">
        <f t="shared" si="3860"/>
        <v>0</v>
      </c>
      <c r="X8085" t="b">
        <f t="shared" si="3870"/>
        <v>0</v>
      </c>
      <c r="Y8085" t="b">
        <f t="shared" si="3871"/>
        <v>0</v>
      </c>
      <c r="Z8085" t="b">
        <f t="shared" si="3872"/>
        <v>0</v>
      </c>
      <c r="AA8085" t="b">
        <f t="shared" si="3873"/>
        <v>0</v>
      </c>
    </row>
    <row r="8086" spans="1:27" hidden="1" x14ac:dyDescent="0.25">
      <c r="A8086" t="s">
        <v>10797</v>
      </c>
      <c r="B8086" t="s">
        <v>28008</v>
      </c>
      <c r="C8086" t="s">
        <v>28009</v>
      </c>
      <c r="D8086">
        <v>1997</v>
      </c>
      <c r="E8086" t="s">
        <v>428</v>
      </c>
      <c r="F8086">
        <v>150</v>
      </c>
      <c r="G8086" s="2">
        <v>42795</v>
      </c>
      <c r="H8086" s="3">
        <v>44136</v>
      </c>
      <c r="L8086" t="s">
        <v>20</v>
      </c>
      <c r="M8086" t="s">
        <v>19</v>
      </c>
      <c r="N8086" t="s">
        <v>37246</v>
      </c>
      <c r="O8086" t="s">
        <v>37256</v>
      </c>
      <c r="P8086" t="b">
        <f t="shared" si="3865"/>
        <v>0</v>
      </c>
      <c r="Q8086" t="b">
        <f t="shared" si="3847"/>
        <v>0</v>
      </c>
      <c r="R8086" t="b">
        <f t="shared" si="3866"/>
        <v>0</v>
      </c>
      <c r="S8086" t="b">
        <f t="shared" si="3867"/>
        <v>0</v>
      </c>
      <c r="T8086" t="b">
        <f t="shared" si="3868"/>
        <v>0</v>
      </c>
      <c r="U8086" t="b">
        <f t="shared" si="3869"/>
        <v>0</v>
      </c>
      <c r="V8086" t="b">
        <f t="shared" si="3859"/>
        <v>0</v>
      </c>
      <c r="W8086" t="b">
        <f t="shared" si="3860"/>
        <v>1</v>
      </c>
    </row>
    <row r="8087" spans="1:27" x14ac:dyDescent="0.25">
      <c r="A8087" t="s">
        <v>10797</v>
      </c>
      <c r="B8087" t="s">
        <v>28010</v>
      </c>
      <c r="C8087" t="s">
        <v>28011</v>
      </c>
      <c r="D8087">
        <v>1997</v>
      </c>
      <c r="E8087" t="s">
        <v>793</v>
      </c>
      <c r="F8087">
        <v>97</v>
      </c>
      <c r="G8087" s="2">
        <v>42767</v>
      </c>
      <c r="H8087" s="3">
        <v>44197</v>
      </c>
      <c r="L8087" t="s">
        <v>20</v>
      </c>
      <c r="M8087" t="s">
        <v>19</v>
      </c>
      <c r="P8087" t="b">
        <f t="shared" si="3865"/>
        <v>0</v>
      </c>
      <c r="Q8087" t="b">
        <f t="shared" si="3847"/>
        <v>0</v>
      </c>
      <c r="R8087" t="b">
        <f t="shared" si="3866"/>
        <v>0</v>
      </c>
      <c r="S8087" t="b">
        <f t="shared" si="3867"/>
        <v>0</v>
      </c>
      <c r="T8087" t="b">
        <f t="shared" si="3868"/>
        <v>0</v>
      </c>
      <c r="U8087" t="b">
        <f t="shared" si="3869"/>
        <v>0</v>
      </c>
      <c r="V8087" t="b">
        <f t="shared" si="3859"/>
        <v>0</v>
      </c>
      <c r="W8087" t="b">
        <f t="shared" si="3860"/>
        <v>0</v>
      </c>
      <c r="X8087" t="b">
        <f t="shared" ref="X8087:X8150" si="3874">ISNUMBER(SEARCH("Whale",$C8087))</f>
        <v>0</v>
      </c>
      <c r="Y8087" t="b">
        <f t="shared" ref="Y8087:Y8150" si="3875">ISNUMBER(SEARCH("Seal",$C8087))</f>
        <v>0</v>
      </c>
      <c r="Z8087" t="b">
        <f t="shared" ref="Z8087:Z8150" si="3876">ISNUMBER(SEARCH("Newts",$C8087))</f>
        <v>0</v>
      </c>
      <c r="AA8087" t="b">
        <f t="shared" ref="AA8087:AA8091" si="3877">ISNUMBER(SEARCH("Sea Turtle",$C8087))</f>
        <v>0</v>
      </c>
    </row>
    <row r="8088" spans="1:27" x14ac:dyDescent="0.25">
      <c r="A8088" t="s">
        <v>10797</v>
      </c>
      <c r="B8088" t="s">
        <v>28012</v>
      </c>
      <c r="C8088" t="s">
        <v>28013</v>
      </c>
      <c r="D8088">
        <v>1997</v>
      </c>
      <c r="E8088" t="s">
        <v>5680</v>
      </c>
      <c r="F8088">
        <v>277</v>
      </c>
      <c r="G8088">
        <v>6</v>
      </c>
      <c r="H8088" t="s">
        <v>28014</v>
      </c>
      <c r="J8088" t="s">
        <v>28015</v>
      </c>
      <c r="L8088" t="s">
        <v>35</v>
      </c>
      <c r="M8088" t="s">
        <v>20</v>
      </c>
      <c r="P8088" t="b">
        <f t="shared" si="3865"/>
        <v>0</v>
      </c>
      <c r="Q8088" t="b">
        <f t="shared" si="3847"/>
        <v>0</v>
      </c>
      <c r="R8088" t="b">
        <f t="shared" si="3866"/>
        <v>0</v>
      </c>
      <c r="S8088" t="b">
        <f t="shared" si="3867"/>
        <v>0</v>
      </c>
      <c r="T8088" t="b">
        <f t="shared" si="3868"/>
        <v>0</v>
      </c>
      <c r="U8088" t="b">
        <f t="shared" si="3869"/>
        <v>0</v>
      </c>
      <c r="V8088" t="b">
        <f t="shared" si="3859"/>
        <v>0</v>
      </c>
      <c r="W8088" t="b">
        <f t="shared" si="3860"/>
        <v>0</v>
      </c>
      <c r="X8088" t="b">
        <f t="shared" si="3874"/>
        <v>0</v>
      </c>
      <c r="Y8088" t="b">
        <f t="shared" si="3875"/>
        <v>0</v>
      </c>
      <c r="Z8088" t="b">
        <f t="shared" si="3876"/>
        <v>0</v>
      </c>
      <c r="AA8088" t="b">
        <f t="shared" si="3877"/>
        <v>0</v>
      </c>
    </row>
    <row r="8089" spans="1:27" x14ac:dyDescent="0.25">
      <c r="A8089" t="s">
        <v>10797</v>
      </c>
      <c r="B8089" t="s">
        <v>28016</v>
      </c>
      <c r="C8089" t="s">
        <v>28017</v>
      </c>
      <c r="D8089">
        <v>1997</v>
      </c>
      <c r="E8089" t="s">
        <v>26150</v>
      </c>
      <c r="F8089">
        <v>380</v>
      </c>
      <c r="G8089">
        <v>3</v>
      </c>
      <c r="H8089" t="s">
        <v>28018</v>
      </c>
      <c r="J8089" t="s">
        <v>28019</v>
      </c>
      <c r="L8089" t="s">
        <v>20</v>
      </c>
      <c r="M8089" t="s">
        <v>35</v>
      </c>
      <c r="P8089" t="b">
        <f t="shared" si="3865"/>
        <v>0</v>
      </c>
      <c r="Q8089" t="b">
        <f t="shared" si="3847"/>
        <v>0</v>
      </c>
      <c r="R8089" t="b">
        <f t="shared" si="3866"/>
        <v>0</v>
      </c>
      <c r="S8089" t="b">
        <f t="shared" si="3867"/>
        <v>0</v>
      </c>
      <c r="T8089" t="b">
        <f t="shared" si="3868"/>
        <v>0</v>
      </c>
      <c r="U8089" t="b">
        <f t="shared" si="3869"/>
        <v>0</v>
      </c>
      <c r="V8089" t="b">
        <f t="shared" si="3859"/>
        <v>0</v>
      </c>
      <c r="W8089" t="b">
        <f t="shared" si="3860"/>
        <v>0</v>
      </c>
      <c r="X8089" t="b">
        <f t="shared" si="3874"/>
        <v>0</v>
      </c>
      <c r="Y8089" t="b">
        <f t="shared" si="3875"/>
        <v>0</v>
      </c>
      <c r="Z8089" t="b">
        <f t="shared" si="3876"/>
        <v>0</v>
      </c>
      <c r="AA8089" t="b">
        <f t="shared" si="3877"/>
        <v>0</v>
      </c>
    </row>
    <row r="8090" spans="1:27" x14ac:dyDescent="0.25">
      <c r="A8090" t="s">
        <v>10797</v>
      </c>
      <c r="B8090" t="s">
        <v>28020</v>
      </c>
      <c r="C8090" t="s">
        <v>28021</v>
      </c>
      <c r="D8090">
        <v>1997</v>
      </c>
      <c r="E8090" t="s">
        <v>18075</v>
      </c>
      <c r="F8090">
        <v>78</v>
      </c>
      <c r="H8090" s="3">
        <v>43221</v>
      </c>
      <c r="L8090" t="s">
        <v>19</v>
      </c>
      <c r="M8090" t="s">
        <v>20</v>
      </c>
      <c r="P8090" t="b">
        <f t="shared" si="3865"/>
        <v>0</v>
      </c>
      <c r="Q8090" t="b">
        <f t="shared" si="3847"/>
        <v>0</v>
      </c>
      <c r="R8090" t="b">
        <f t="shared" si="3866"/>
        <v>0</v>
      </c>
      <c r="S8090" t="b">
        <f t="shared" si="3867"/>
        <v>0</v>
      </c>
      <c r="T8090" t="b">
        <f t="shared" si="3868"/>
        <v>0</v>
      </c>
      <c r="U8090" t="b">
        <f t="shared" si="3869"/>
        <v>0</v>
      </c>
      <c r="V8090" t="b">
        <f t="shared" si="3859"/>
        <v>0</v>
      </c>
      <c r="W8090" t="b">
        <f t="shared" si="3860"/>
        <v>0</v>
      </c>
      <c r="X8090" t="b">
        <f t="shared" si="3874"/>
        <v>0</v>
      </c>
      <c r="Y8090" t="b">
        <f t="shared" si="3875"/>
        <v>0</v>
      </c>
      <c r="Z8090" t="b">
        <f t="shared" si="3876"/>
        <v>0</v>
      </c>
      <c r="AA8090" t="b">
        <f t="shared" si="3877"/>
        <v>0</v>
      </c>
    </row>
    <row r="8091" spans="1:27" x14ac:dyDescent="0.25">
      <c r="A8091" t="s">
        <v>10797</v>
      </c>
      <c r="B8091" t="s">
        <v>28022</v>
      </c>
      <c r="C8091" t="s">
        <v>28023</v>
      </c>
      <c r="D8091">
        <v>1997</v>
      </c>
      <c r="E8091" t="s">
        <v>14990</v>
      </c>
      <c r="F8091">
        <v>87</v>
      </c>
      <c r="G8091">
        <v>2</v>
      </c>
      <c r="H8091" t="s">
        <v>20786</v>
      </c>
      <c r="L8091" t="s">
        <v>20</v>
      </c>
      <c r="M8091" t="s">
        <v>35</v>
      </c>
      <c r="P8091" t="b">
        <f t="shared" si="3865"/>
        <v>0</v>
      </c>
      <c r="Q8091" t="b">
        <f t="shared" si="3847"/>
        <v>0</v>
      </c>
      <c r="R8091" t="b">
        <f t="shared" si="3866"/>
        <v>0</v>
      </c>
      <c r="S8091" t="b">
        <f t="shared" si="3867"/>
        <v>0</v>
      </c>
      <c r="T8091" t="b">
        <f t="shared" si="3868"/>
        <v>0</v>
      </c>
      <c r="U8091" t="b">
        <f t="shared" si="3869"/>
        <v>0</v>
      </c>
      <c r="V8091" t="b">
        <f t="shared" si="3859"/>
        <v>0</v>
      </c>
      <c r="W8091" t="b">
        <f t="shared" si="3860"/>
        <v>0</v>
      </c>
      <c r="X8091" t="b">
        <f t="shared" si="3874"/>
        <v>0</v>
      </c>
      <c r="Y8091" t="b">
        <f t="shared" si="3875"/>
        <v>0</v>
      </c>
      <c r="Z8091" t="b">
        <f t="shared" si="3876"/>
        <v>0</v>
      </c>
      <c r="AA8091" t="b">
        <f t="shared" si="3877"/>
        <v>0</v>
      </c>
    </row>
    <row r="8092" spans="1:27" hidden="1" x14ac:dyDescent="0.25">
      <c r="A8092" t="s">
        <v>10797</v>
      </c>
      <c r="B8092" t="s">
        <v>28024</v>
      </c>
      <c r="C8092" t="s">
        <v>28025</v>
      </c>
      <c r="D8092">
        <v>1997</v>
      </c>
      <c r="E8092" t="s">
        <v>7321</v>
      </c>
      <c r="F8092">
        <v>111</v>
      </c>
      <c r="G8092">
        <v>2</v>
      </c>
      <c r="H8092" t="s">
        <v>19793</v>
      </c>
      <c r="L8092" t="s">
        <v>20</v>
      </c>
      <c r="M8092" t="s">
        <v>35</v>
      </c>
      <c r="N8092" t="s">
        <v>37246</v>
      </c>
      <c r="O8092" t="s">
        <v>37256</v>
      </c>
      <c r="P8092" t="b">
        <f t="shared" si="3865"/>
        <v>0</v>
      </c>
      <c r="Q8092" t="b">
        <f t="shared" si="3847"/>
        <v>0</v>
      </c>
      <c r="R8092" t="b">
        <f t="shared" si="3866"/>
        <v>0</v>
      </c>
      <c r="S8092" t="b">
        <f t="shared" si="3867"/>
        <v>0</v>
      </c>
      <c r="T8092" t="b">
        <f t="shared" si="3868"/>
        <v>0</v>
      </c>
      <c r="U8092" t="b">
        <f t="shared" si="3869"/>
        <v>0</v>
      </c>
      <c r="V8092" t="b">
        <f t="shared" si="3859"/>
        <v>0</v>
      </c>
      <c r="W8092" t="b">
        <f t="shared" si="3860"/>
        <v>0</v>
      </c>
      <c r="X8092" t="b">
        <f t="shared" si="3874"/>
        <v>1</v>
      </c>
      <c r="Y8092" t="b">
        <f t="shared" si="3875"/>
        <v>0</v>
      </c>
      <c r="Z8092" t="b">
        <f t="shared" si="3876"/>
        <v>0</v>
      </c>
    </row>
    <row r="8093" spans="1:27" x14ac:dyDescent="0.25">
      <c r="A8093" t="s">
        <v>10797</v>
      </c>
      <c r="B8093" t="s">
        <v>28026</v>
      </c>
      <c r="C8093" t="s">
        <v>28027</v>
      </c>
      <c r="D8093">
        <v>1997</v>
      </c>
      <c r="E8093" t="s">
        <v>343</v>
      </c>
      <c r="F8093">
        <v>2</v>
      </c>
      <c r="G8093">
        <v>3</v>
      </c>
      <c r="H8093" t="s">
        <v>25749</v>
      </c>
      <c r="L8093" t="s">
        <v>20</v>
      </c>
      <c r="M8093" t="s">
        <v>19</v>
      </c>
      <c r="P8093" t="b">
        <f t="shared" si="3865"/>
        <v>0</v>
      </c>
      <c r="Q8093" t="b">
        <f t="shared" si="3847"/>
        <v>0</v>
      </c>
      <c r="R8093" t="b">
        <f t="shared" si="3866"/>
        <v>0</v>
      </c>
      <c r="S8093" t="b">
        <f t="shared" si="3867"/>
        <v>0</v>
      </c>
      <c r="T8093" t="b">
        <f t="shared" si="3868"/>
        <v>0</v>
      </c>
      <c r="U8093" t="b">
        <f t="shared" si="3869"/>
        <v>0</v>
      </c>
      <c r="V8093" t="b">
        <f t="shared" si="3859"/>
        <v>0</v>
      </c>
      <c r="W8093" t="b">
        <f t="shared" si="3860"/>
        <v>0</v>
      </c>
      <c r="X8093" t="b">
        <f t="shared" si="3874"/>
        <v>0</v>
      </c>
      <c r="Y8093" t="b">
        <f t="shared" si="3875"/>
        <v>0</v>
      </c>
      <c r="Z8093" t="b">
        <f t="shared" si="3876"/>
        <v>0</v>
      </c>
      <c r="AA8093" t="b">
        <f t="shared" ref="AA8093:AA8150" si="3878">ISNUMBER(SEARCH("Sea Turtle",$C8093))</f>
        <v>0</v>
      </c>
    </row>
    <row r="8094" spans="1:27" x14ac:dyDescent="0.25">
      <c r="A8094" t="s">
        <v>10797</v>
      </c>
      <c r="B8094" t="s">
        <v>28028</v>
      </c>
      <c r="C8094" t="s">
        <v>28029</v>
      </c>
      <c r="D8094">
        <v>1997</v>
      </c>
      <c r="E8094" t="s">
        <v>28030</v>
      </c>
      <c r="F8094">
        <v>103</v>
      </c>
      <c r="G8094">
        <v>1</v>
      </c>
      <c r="H8094" s="3">
        <v>42675</v>
      </c>
      <c r="L8094" t="s">
        <v>35</v>
      </c>
      <c r="M8094" t="s">
        <v>20</v>
      </c>
      <c r="P8094" t="b">
        <f t="shared" si="3865"/>
        <v>0</v>
      </c>
      <c r="Q8094" t="b">
        <f t="shared" si="3847"/>
        <v>0</v>
      </c>
      <c r="R8094" t="b">
        <f t="shared" si="3866"/>
        <v>0</v>
      </c>
      <c r="S8094" t="b">
        <f t="shared" si="3867"/>
        <v>0</v>
      </c>
      <c r="T8094" t="b">
        <f t="shared" si="3868"/>
        <v>0</v>
      </c>
      <c r="U8094" t="b">
        <f t="shared" si="3869"/>
        <v>0</v>
      </c>
      <c r="V8094" t="b">
        <f t="shared" si="3859"/>
        <v>0</v>
      </c>
      <c r="W8094" t="b">
        <f t="shared" si="3860"/>
        <v>0</v>
      </c>
      <c r="X8094" t="b">
        <f t="shared" si="3874"/>
        <v>0</v>
      </c>
      <c r="Y8094" t="b">
        <f t="shared" si="3875"/>
        <v>0</v>
      </c>
      <c r="Z8094" t="b">
        <f t="shared" si="3876"/>
        <v>0</v>
      </c>
      <c r="AA8094" t="b">
        <f t="shared" si="3878"/>
        <v>0</v>
      </c>
    </row>
    <row r="8095" spans="1:27" x14ac:dyDescent="0.25">
      <c r="A8095" t="s">
        <v>10797</v>
      </c>
      <c r="B8095" t="s">
        <v>28031</v>
      </c>
      <c r="C8095" t="s">
        <v>28032</v>
      </c>
      <c r="D8095">
        <v>1997</v>
      </c>
      <c r="E8095" t="s">
        <v>996</v>
      </c>
      <c r="F8095">
        <v>11</v>
      </c>
      <c r="G8095">
        <v>2</v>
      </c>
      <c r="H8095" t="s">
        <v>16239</v>
      </c>
      <c r="L8095" t="s">
        <v>19</v>
      </c>
      <c r="M8095" t="s">
        <v>20</v>
      </c>
      <c r="P8095" t="b">
        <f t="shared" si="3865"/>
        <v>0</v>
      </c>
      <c r="Q8095" t="b">
        <f t="shared" si="3847"/>
        <v>0</v>
      </c>
      <c r="R8095" t="b">
        <f t="shared" si="3866"/>
        <v>0</v>
      </c>
      <c r="S8095" t="b">
        <f t="shared" si="3867"/>
        <v>0</v>
      </c>
      <c r="T8095" t="b">
        <f t="shared" si="3868"/>
        <v>0</v>
      </c>
      <c r="U8095" t="b">
        <f t="shared" si="3869"/>
        <v>0</v>
      </c>
      <c r="V8095" t="b">
        <f t="shared" si="3859"/>
        <v>0</v>
      </c>
      <c r="W8095" t="b">
        <f t="shared" si="3860"/>
        <v>0</v>
      </c>
      <c r="X8095" t="b">
        <f t="shared" si="3874"/>
        <v>0</v>
      </c>
      <c r="Y8095" t="b">
        <f t="shared" si="3875"/>
        <v>0</v>
      </c>
      <c r="Z8095" t="b">
        <f t="shared" si="3876"/>
        <v>0</v>
      </c>
      <c r="AA8095" t="b">
        <f t="shared" si="3878"/>
        <v>0</v>
      </c>
    </row>
    <row r="8096" spans="1:27" x14ac:dyDescent="0.25">
      <c r="A8096" t="s">
        <v>10797</v>
      </c>
      <c r="B8096" t="s">
        <v>28033</v>
      </c>
      <c r="C8096" t="s">
        <v>28034</v>
      </c>
      <c r="D8096">
        <v>1997</v>
      </c>
      <c r="E8096" t="s">
        <v>43</v>
      </c>
      <c r="F8096">
        <v>22</v>
      </c>
      <c r="G8096">
        <v>2</v>
      </c>
      <c r="H8096" t="s">
        <v>14020</v>
      </c>
      <c r="L8096" t="s">
        <v>20</v>
      </c>
      <c r="M8096" t="s">
        <v>35</v>
      </c>
      <c r="P8096" t="b">
        <f t="shared" si="3865"/>
        <v>0</v>
      </c>
      <c r="Q8096" t="b">
        <f t="shared" si="3847"/>
        <v>0</v>
      </c>
      <c r="R8096" t="b">
        <f t="shared" si="3866"/>
        <v>0</v>
      </c>
      <c r="S8096" t="b">
        <f t="shared" si="3867"/>
        <v>0</v>
      </c>
      <c r="T8096" t="b">
        <f t="shared" si="3868"/>
        <v>0</v>
      </c>
      <c r="U8096" t="b">
        <f t="shared" si="3869"/>
        <v>0</v>
      </c>
      <c r="V8096" t="b">
        <f t="shared" si="3859"/>
        <v>0</v>
      </c>
      <c r="W8096" t="b">
        <f t="shared" si="3860"/>
        <v>0</v>
      </c>
      <c r="X8096" t="b">
        <f t="shared" si="3874"/>
        <v>0</v>
      </c>
      <c r="Y8096" t="b">
        <f t="shared" si="3875"/>
        <v>0</v>
      </c>
      <c r="Z8096" t="b">
        <f t="shared" si="3876"/>
        <v>0</v>
      </c>
      <c r="AA8096" t="b">
        <f t="shared" si="3878"/>
        <v>0</v>
      </c>
    </row>
    <row r="8097" spans="1:27" x14ac:dyDescent="0.25">
      <c r="A8097" t="s">
        <v>10797</v>
      </c>
      <c r="B8097" t="s">
        <v>28035</v>
      </c>
      <c r="C8097" t="s">
        <v>28036</v>
      </c>
      <c r="D8097">
        <v>1997</v>
      </c>
      <c r="E8097" t="s">
        <v>1371</v>
      </c>
      <c r="F8097">
        <v>61</v>
      </c>
      <c r="G8097">
        <v>2</v>
      </c>
      <c r="H8097" t="s">
        <v>12294</v>
      </c>
      <c r="L8097" t="s">
        <v>19</v>
      </c>
      <c r="M8097" t="s">
        <v>20</v>
      </c>
      <c r="P8097" t="b">
        <f t="shared" si="3865"/>
        <v>0</v>
      </c>
      <c r="Q8097" t="b">
        <f t="shared" si="3847"/>
        <v>0</v>
      </c>
      <c r="R8097" t="b">
        <f t="shared" si="3866"/>
        <v>0</v>
      </c>
      <c r="S8097" t="b">
        <f t="shared" si="3867"/>
        <v>0</v>
      </c>
      <c r="T8097" t="b">
        <f t="shared" si="3868"/>
        <v>0</v>
      </c>
      <c r="U8097" t="b">
        <f t="shared" si="3869"/>
        <v>0</v>
      </c>
      <c r="V8097" t="b">
        <f t="shared" si="3859"/>
        <v>0</v>
      </c>
      <c r="W8097" t="b">
        <f t="shared" si="3860"/>
        <v>0</v>
      </c>
      <c r="X8097" t="b">
        <f t="shared" si="3874"/>
        <v>0</v>
      </c>
      <c r="Y8097" t="b">
        <f t="shared" si="3875"/>
        <v>0</v>
      </c>
      <c r="Z8097" t="b">
        <f t="shared" si="3876"/>
        <v>0</v>
      </c>
      <c r="AA8097" t="b">
        <f t="shared" si="3878"/>
        <v>0</v>
      </c>
    </row>
    <row r="8098" spans="1:27" x14ac:dyDescent="0.25">
      <c r="A8098" t="s">
        <v>10797</v>
      </c>
      <c r="B8098" t="s">
        <v>28037</v>
      </c>
      <c r="C8098" t="s">
        <v>28038</v>
      </c>
      <c r="D8098">
        <v>1997</v>
      </c>
      <c r="E8098" t="s">
        <v>28039</v>
      </c>
      <c r="F8098">
        <v>93</v>
      </c>
      <c r="G8098">
        <v>4</v>
      </c>
      <c r="H8098" t="s">
        <v>28040</v>
      </c>
      <c r="L8098" t="s">
        <v>20</v>
      </c>
      <c r="M8098" t="s">
        <v>19</v>
      </c>
      <c r="P8098" t="b">
        <f t="shared" si="3865"/>
        <v>0</v>
      </c>
      <c r="Q8098" t="b">
        <f t="shared" si="3847"/>
        <v>0</v>
      </c>
      <c r="R8098" t="b">
        <f t="shared" si="3866"/>
        <v>0</v>
      </c>
      <c r="S8098" t="b">
        <f t="shared" si="3867"/>
        <v>0</v>
      </c>
      <c r="T8098" t="b">
        <f t="shared" si="3868"/>
        <v>0</v>
      </c>
      <c r="U8098" t="b">
        <f t="shared" si="3869"/>
        <v>0</v>
      </c>
      <c r="V8098" t="b">
        <f t="shared" si="3859"/>
        <v>0</v>
      </c>
      <c r="W8098" t="b">
        <f t="shared" si="3860"/>
        <v>0</v>
      </c>
      <c r="X8098" t="b">
        <f t="shared" si="3874"/>
        <v>0</v>
      </c>
      <c r="Y8098" t="b">
        <f t="shared" si="3875"/>
        <v>0</v>
      </c>
      <c r="Z8098" t="b">
        <f t="shared" si="3876"/>
        <v>0</v>
      </c>
      <c r="AA8098" t="b">
        <f t="shared" si="3878"/>
        <v>0</v>
      </c>
    </row>
    <row r="8099" spans="1:27" x14ac:dyDescent="0.25">
      <c r="A8099" t="s">
        <v>10797</v>
      </c>
      <c r="B8099" t="s">
        <v>28041</v>
      </c>
      <c r="C8099" t="s">
        <v>28042</v>
      </c>
      <c r="D8099">
        <v>1997</v>
      </c>
      <c r="E8099" t="s">
        <v>16132</v>
      </c>
      <c r="F8099">
        <v>72</v>
      </c>
      <c r="G8099">
        <v>5</v>
      </c>
      <c r="H8099" t="s">
        <v>28043</v>
      </c>
      <c r="L8099" t="s">
        <v>20</v>
      </c>
      <c r="M8099" t="s">
        <v>35</v>
      </c>
      <c r="P8099" t="b">
        <f t="shared" si="3865"/>
        <v>0</v>
      </c>
      <c r="Q8099" t="b">
        <f t="shared" si="3847"/>
        <v>0</v>
      </c>
      <c r="R8099" t="b">
        <f t="shared" si="3866"/>
        <v>0</v>
      </c>
      <c r="S8099" t="b">
        <f t="shared" si="3867"/>
        <v>0</v>
      </c>
      <c r="T8099" t="b">
        <f t="shared" si="3868"/>
        <v>0</v>
      </c>
      <c r="U8099" t="b">
        <f t="shared" si="3869"/>
        <v>0</v>
      </c>
      <c r="V8099" t="b">
        <f t="shared" si="3859"/>
        <v>0</v>
      </c>
      <c r="W8099" t="b">
        <f t="shared" si="3860"/>
        <v>0</v>
      </c>
      <c r="X8099" t="b">
        <f t="shared" si="3874"/>
        <v>0</v>
      </c>
      <c r="Y8099" t="b">
        <f t="shared" si="3875"/>
        <v>0</v>
      </c>
      <c r="Z8099" t="b">
        <f t="shared" si="3876"/>
        <v>0</v>
      </c>
      <c r="AA8099" t="b">
        <f t="shared" si="3878"/>
        <v>0</v>
      </c>
    </row>
    <row r="8100" spans="1:27" x14ac:dyDescent="0.25">
      <c r="A8100" t="s">
        <v>10797</v>
      </c>
      <c r="B8100" t="s">
        <v>28044</v>
      </c>
      <c r="C8100" t="s">
        <v>28045</v>
      </c>
      <c r="D8100">
        <v>1997</v>
      </c>
      <c r="E8100" t="s">
        <v>7312</v>
      </c>
      <c r="F8100">
        <v>44</v>
      </c>
      <c r="G8100">
        <v>1</v>
      </c>
      <c r="H8100" t="s">
        <v>28046</v>
      </c>
      <c r="L8100" t="s">
        <v>20</v>
      </c>
      <c r="M8100" t="s">
        <v>19</v>
      </c>
      <c r="P8100" t="b">
        <f t="shared" si="3865"/>
        <v>0</v>
      </c>
      <c r="Q8100" t="b">
        <f t="shared" si="3847"/>
        <v>0</v>
      </c>
      <c r="R8100" t="b">
        <f t="shared" si="3866"/>
        <v>0</v>
      </c>
      <c r="S8100" t="b">
        <f t="shared" si="3867"/>
        <v>0</v>
      </c>
      <c r="T8100" t="b">
        <f t="shared" si="3868"/>
        <v>0</v>
      </c>
      <c r="U8100" t="b">
        <f t="shared" si="3869"/>
        <v>0</v>
      </c>
      <c r="V8100" t="b">
        <f t="shared" si="3859"/>
        <v>0</v>
      </c>
      <c r="W8100" t="b">
        <f t="shared" si="3860"/>
        <v>0</v>
      </c>
      <c r="X8100" t="b">
        <f t="shared" si="3874"/>
        <v>0</v>
      </c>
      <c r="Y8100" t="b">
        <f t="shared" si="3875"/>
        <v>0</v>
      </c>
      <c r="Z8100" t="b">
        <f t="shared" si="3876"/>
        <v>0</v>
      </c>
      <c r="AA8100" t="b">
        <f t="shared" si="3878"/>
        <v>0</v>
      </c>
    </row>
    <row r="8101" spans="1:27" x14ac:dyDescent="0.25">
      <c r="A8101" t="s">
        <v>10797</v>
      </c>
      <c r="B8101" t="s">
        <v>28047</v>
      </c>
      <c r="C8101" t="s">
        <v>28048</v>
      </c>
      <c r="D8101">
        <v>1997</v>
      </c>
      <c r="E8101" t="s">
        <v>7312</v>
      </c>
      <c r="F8101">
        <v>44</v>
      </c>
      <c r="G8101">
        <v>1</v>
      </c>
      <c r="H8101" t="s">
        <v>16844</v>
      </c>
      <c r="L8101" t="s">
        <v>35</v>
      </c>
      <c r="M8101" t="s">
        <v>20</v>
      </c>
      <c r="P8101" t="b">
        <f t="shared" si="3865"/>
        <v>0</v>
      </c>
      <c r="Q8101" t="b">
        <f t="shared" si="3847"/>
        <v>0</v>
      </c>
      <c r="R8101" t="b">
        <f t="shared" si="3866"/>
        <v>0</v>
      </c>
      <c r="S8101" t="b">
        <f t="shared" si="3867"/>
        <v>0</v>
      </c>
      <c r="T8101" t="b">
        <f t="shared" si="3868"/>
        <v>0</v>
      </c>
      <c r="U8101" t="b">
        <f t="shared" si="3869"/>
        <v>0</v>
      </c>
      <c r="V8101" t="b">
        <f t="shared" si="3859"/>
        <v>0</v>
      </c>
      <c r="W8101" t="b">
        <f t="shared" si="3860"/>
        <v>0</v>
      </c>
      <c r="X8101" t="b">
        <f t="shared" si="3874"/>
        <v>0</v>
      </c>
      <c r="Y8101" t="b">
        <f t="shared" si="3875"/>
        <v>0</v>
      </c>
      <c r="Z8101" t="b">
        <f t="shared" si="3876"/>
        <v>0</v>
      </c>
      <c r="AA8101" t="b">
        <f t="shared" si="3878"/>
        <v>0</v>
      </c>
    </row>
    <row r="8102" spans="1:27" x14ac:dyDescent="0.25">
      <c r="A8102" t="s">
        <v>10797</v>
      </c>
      <c r="B8102" t="s">
        <v>28049</v>
      </c>
      <c r="C8102" t="s">
        <v>28050</v>
      </c>
      <c r="D8102">
        <v>1997</v>
      </c>
      <c r="E8102" t="s">
        <v>362</v>
      </c>
      <c r="F8102">
        <v>28</v>
      </c>
      <c r="G8102">
        <v>1</v>
      </c>
      <c r="H8102" t="s">
        <v>11648</v>
      </c>
      <c r="J8102" t="s">
        <v>28051</v>
      </c>
      <c r="L8102" t="s">
        <v>35</v>
      </c>
      <c r="M8102" t="s">
        <v>20</v>
      </c>
      <c r="P8102" t="b">
        <f t="shared" si="3865"/>
        <v>0</v>
      </c>
      <c r="Q8102" t="b">
        <f t="shared" si="3847"/>
        <v>0</v>
      </c>
      <c r="R8102" t="b">
        <f t="shared" si="3866"/>
        <v>0</v>
      </c>
      <c r="S8102" t="b">
        <f t="shared" si="3867"/>
        <v>0</v>
      </c>
      <c r="T8102" t="b">
        <f t="shared" si="3868"/>
        <v>0</v>
      </c>
      <c r="U8102" t="b">
        <f t="shared" si="3869"/>
        <v>0</v>
      </c>
      <c r="V8102" t="b">
        <f t="shared" si="3859"/>
        <v>0</v>
      </c>
      <c r="W8102" t="b">
        <f t="shared" si="3860"/>
        <v>0</v>
      </c>
      <c r="X8102" t="b">
        <f t="shared" si="3874"/>
        <v>0</v>
      </c>
      <c r="Y8102" t="b">
        <f t="shared" si="3875"/>
        <v>0</v>
      </c>
      <c r="Z8102" t="b">
        <f t="shared" si="3876"/>
        <v>0</v>
      </c>
      <c r="AA8102" t="b">
        <f t="shared" si="3878"/>
        <v>0</v>
      </c>
    </row>
    <row r="8103" spans="1:27" x14ac:dyDescent="0.25">
      <c r="A8103" t="s">
        <v>10797</v>
      </c>
      <c r="B8103" t="s">
        <v>28052</v>
      </c>
      <c r="C8103" t="s">
        <v>28053</v>
      </c>
      <c r="D8103">
        <v>1997</v>
      </c>
      <c r="E8103" t="s">
        <v>227</v>
      </c>
      <c r="F8103">
        <v>200</v>
      </c>
      <c r="G8103">
        <v>6</v>
      </c>
      <c r="H8103" t="s">
        <v>28054</v>
      </c>
      <c r="J8103" t="s">
        <v>20953</v>
      </c>
      <c r="L8103" t="s">
        <v>35</v>
      </c>
      <c r="M8103" t="s">
        <v>20</v>
      </c>
      <c r="P8103" t="b">
        <f t="shared" si="3865"/>
        <v>0</v>
      </c>
      <c r="Q8103" t="b">
        <f t="shared" si="3847"/>
        <v>0</v>
      </c>
      <c r="R8103" t="b">
        <f t="shared" si="3866"/>
        <v>0</v>
      </c>
      <c r="S8103" t="b">
        <f t="shared" si="3867"/>
        <v>0</v>
      </c>
      <c r="T8103" t="b">
        <f t="shared" si="3868"/>
        <v>0</v>
      </c>
      <c r="U8103" t="b">
        <f t="shared" si="3869"/>
        <v>0</v>
      </c>
      <c r="V8103" t="b">
        <f t="shared" si="3859"/>
        <v>0</v>
      </c>
      <c r="W8103" t="b">
        <f t="shared" si="3860"/>
        <v>0</v>
      </c>
      <c r="X8103" t="b">
        <f t="shared" si="3874"/>
        <v>0</v>
      </c>
      <c r="Y8103" t="b">
        <f t="shared" si="3875"/>
        <v>0</v>
      </c>
      <c r="Z8103" t="b">
        <f t="shared" si="3876"/>
        <v>0</v>
      </c>
      <c r="AA8103" t="b">
        <f t="shared" si="3878"/>
        <v>0</v>
      </c>
    </row>
    <row r="8104" spans="1:27" x14ac:dyDescent="0.25">
      <c r="A8104" t="s">
        <v>10797</v>
      </c>
      <c r="B8104" t="s">
        <v>23021</v>
      </c>
      <c r="C8104" t="s">
        <v>28055</v>
      </c>
      <c r="D8104">
        <v>1997</v>
      </c>
      <c r="E8104" t="s">
        <v>23</v>
      </c>
      <c r="F8104">
        <v>31</v>
      </c>
      <c r="G8104">
        <v>1</v>
      </c>
      <c r="H8104" t="s">
        <v>13028</v>
      </c>
      <c r="L8104" t="s">
        <v>35</v>
      </c>
      <c r="M8104" t="s">
        <v>20</v>
      </c>
      <c r="P8104" t="b">
        <f t="shared" si="3865"/>
        <v>0</v>
      </c>
      <c r="Q8104" t="b">
        <f t="shared" si="3847"/>
        <v>0</v>
      </c>
      <c r="R8104" t="b">
        <f t="shared" si="3866"/>
        <v>0</v>
      </c>
      <c r="S8104" t="b">
        <f t="shared" si="3867"/>
        <v>0</v>
      </c>
      <c r="T8104" t="b">
        <f t="shared" si="3868"/>
        <v>0</v>
      </c>
      <c r="U8104" t="b">
        <f t="shared" si="3869"/>
        <v>0</v>
      </c>
      <c r="V8104" t="b">
        <f t="shared" si="3859"/>
        <v>0</v>
      </c>
      <c r="W8104" t="b">
        <f t="shared" si="3860"/>
        <v>0</v>
      </c>
      <c r="X8104" t="b">
        <f t="shared" si="3874"/>
        <v>0</v>
      </c>
      <c r="Y8104" t="b">
        <f t="shared" si="3875"/>
        <v>0</v>
      </c>
      <c r="Z8104" t="b">
        <f t="shared" si="3876"/>
        <v>0</v>
      </c>
      <c r="AA8104" t="b">
        <f t="shared" si="3878"/>
        <v>0</v>
      </c>
    </row>
    <row r="8105" spans="1:27" x14ac:dyDescent="0.25">
      <c r="A8105" t="s">
        <v>10797</v>
      </c>
      <c r="B8105" t="s">
        <v>28056</v>
      </c>
      <c r="C8105" t="s">
        <v>28057</v>
      </c>
      <c r="D8105">
        <v>1997</v>
      </c>
      <c r="E8105" t="s">
        <v>17601</v>
      </c>
      <c r="F8105">
        <v>47</v>
      </c>
      <c r="G8105">
        <v>1</v>
      </c>
      <c r="H8105" s="3">
        <v>41883</v>
      </c>
      <c r="L8105" t="s">
        <v>19</v>
      </c>
      <c r="M8105" t="s">
        <v>20</v>
      </c>
      <c r="P8105" t="b">
        <f t="shared" si="3865"/>
        <v>0</v>
      </c>
      <c r="Q8105" t="b">
        <f t="shared" ref="Q8105:Q8168" si="3879">ISNUMBER(SEARCH("marine",$C8105))</f>
        <v>0</v>
      </c>
      <c r="R8105" t="b">
        <f t="shared" si="3866"/>
        <v>0</v>
      </c>
      <c r="S8105" t="b">
        <f t="shared" si="3867"/>
        <v>0</v>
      </c>
      <c r="T8105" t="b">
        <f t="shared" si="3868"/>
        <v>0</v>
      </c>
      <c r="U8105" t="b">
        <f t="shared" si="3869"/>
        <v>0</v>
      </c>
      <c r="V8105" t="b">
        <f t="shared" si="3859"/>
        <v>0</v>
      </c>
      <c r="W8105" t="b">
        <f t="shared" si="3860"/>
        <v>0</v>
      </c>
      <c r="X8105" t="b">
        <f t="shared" si="3874"/>
        <v>0</v>
      </c>
      <c r="Y8105" t="b">
        <f t="shared" si="3875"/>
        <v>0</v>
      </c>
      <c r="Z8105" t="b">
        <f t="shared" si="3876"/>
        <v>0</v>
      </c>
      <c r="AA8105" t="b">
        <f t="shared" si="3878"/>
        <v>0</v>
      </c>
    </row>
    <row r="8106" spans="1:27" x14ac:dyDescent="0.25">
      <c r="A8106" t="s">
        <v>10797</v>
      </c>
      <c r="B8106" t="s">
        <v>28058</v>
      </c>
      <c r="C8106" t="s">
        <v>28059</v>
      </c>
      <c r="D8106">
        <v>1997</v>
      </c>
      <c r="E8106" t="s">
        <v>17413</v>
      </c>
      <c r="F8106">
        <v>59</v>
      </c>
      <c r="G8106">
        <v>1</v>
      </c>
      <c r="H8106" t="s">
        <v>26898</v>
      </c>
      <c r="L8106" t="s">
        <v>20</v>
      </c>
      <c r="M8106" t="s">
        <v>19</v>
      </c>
      <c r="P8106" t="b">
        <f t="shared" si="3865"/>
        <v>0</v>
      </c>
      <c r="Q8106" t="b">
        <f t="shared" si="3879"/>
        <v>0</v>
      </c>
      <c r="R8106" t="b">
        <f t="shared" si="3866"/>
        <v>0</v>
      </c>
      <c r="S8106" t="b">
        <f t="shared" si="3867"/>
        <v>0</v>
      </c>
      <c r="T8106" t="b">
        <f t="shared" si="3868"/>
        <v>0</v>
      </c>
      <c r="U8106" t="b">
        <f t="shared" si="3869"/>
        <v>0</v>
      </c>
      <c r="V8106" t="b">
        <f t="shared" si="3859"/>
        <v>0</v>
      </c>
      <c r="W8106" t="b">
        <f t="shared" si="3860"/>
        <v>0</v>
      </c>
      <c r="X8106" t="b">
        <f t="shared" si="3874"/>
        <v>0</v>
      </c>
      <c r="Y8106" t="b">
        <f t="shared" si="3875"/>
        <v>0</v>
      </c>
      <c r="Z8106" t="b">
        <f t="shared" si="3876"/>
        <v>0</v>
      </c>
      <c r="AA8106" t="b">
        <f t="shared" si="3878"/>
        <v>0</v>
      </c>
    </row>
    <row r="8107" spans="1:27" x14ac:dyDescent="0.25">
      <c r="A8107" t="s">
        <v>10797</v>
      </c>
      <c r="B8107" t="s">
        <v>28060</v>
      </c>
      <c r="C8107" t="s">
        <v>28061</v>
      </c>
      <c r="D8107">
        <v>1997</v>
      </c>
      <c r="E8107" t="s">
        <v>3662</v>
      </c>
      <c r="F8107">
        <v>42</v>
      </c>
      <c r="G8107">
        <v>1</v>
      </c>
      <c r="H8107" t="s">
        <v>25032</v>
      </c>
      <c r="L8107" t="s">
        <v>19</v>
      </c>
      <c r="M8107" t="s">
        <v>20</v>
      </c>
      <c r="P8107" t="b">
        <f t="shared" si="3865"/>
        <v>0</v>
      </c>
      <c r="Q8107" t="b">
        <f t="shared" si="3879"/>
        <v>0</v>
      </c>
      <c r="R8107" t="b">
        <f t="shared" si="3866"/>
        <v>0</v>
      </c>
      <c r="S8107" t="b">
        <f t="shared" si="3867"/>
        <v>0</v>
      </c>
      <c r="T8107" t="b">
        <f t="shared" si="3868"/>
        <v>0</v>
      </c>
      <c r="U8107" t="b">
        <f t="shared" si="3869"/>
        <v>0</v>
      </c>
      <c r="V8107" t="b">
        <f t="shared" si="3859"/>
        <v>0</v>
      </c>
      <c r="W8107" t="b">
        <f t="shared" si="3860"/>
        <v>0</v>
      </c>
      <c r="X8107" t="b">
        <f t="shared" si="3874"/>
        <v>0</v>
      </c>
      <c r="Y8107" t="b">
        <f t="shared" si="3875"/>
        <v>0</v>
      </c>
      <c r="Z8107" t="b">
        <f t="shared" si="3876"/>
        <v>0</v>
      </c>
      <c r="AA8107" t="b">
        <f t="shared" si="3878"/>
        <v>0</v>
      </c>
    </row>
    <row r="8108" spans="1:27" x14ac:dyDescent="0.25">
      <c r="A8108" t="s">
        <v>10797</v>
      </c>
      <c r="B8108" t="s">
        <v>28062</v>
      </c>
      <c r="C8108" t="s">
        <v>28063</v>
      </c>
      <c r="D8108">
        <v>1997</v>
      </c>
      <c r="E8108" t="s">
        <v>11515</v>
      </c>
      <c r="F8108">
        <v>18</v>
      </c>
      <c r="G8108">
        <v>1</v>
      </c>
      <c r="H8108" t="s">
        <v>28064</v>
      </c>
      <c r="L8108" t="s">
        <v>19</v>
      </c>
      <c r="M8108" t="s">
        <v>20</v>
      </c>
      <c r="P8108" t="b">
        <f t="shared" si="3865"/>
        <v>0</v>
      </c>
      <c r="Q8108" t="b">
        <f t="shared" si="3879"/>
        <v>0</v>
      </c>
      <c r="R8108" t="b">
        <f t="shared" si="3866"/>
        <v>0</v>
      </c>
      <c r="S8108" t="b">
        <f t="shared" si="3867"/>
        <v>0</v>
      </c>
      <c r="T8108" t="b">
        <f t="shared" si="3868"/>
        <v>0</v>
      </c>
      <c r="U8108" t="b">
        <f t="shared" si="3869"/>
        <v>0</v>
      </c>
      <c r="V8108" t="b">
        <f t="shared" si="3859"/>
        <v>0</v>
      </c>
      <c r="W8108" t="b">
        <f t="shared" si="3860"/>
        <v>0</v>
      </c>
      <c r="X8108" t="b">
        <f t="shared" si="3874"/>
        <v>0</v>
      </c>
      <c r="Y8108" t="b">
        <f t="shared" si="3875"/>
        <v>0</v>
      </c>
      <c r="Z8108" t="b">
        <f t="shared" si="3876"/>
        <v>0</v>
      </c>
      <c r="AA8108" t="b">
        <f t="shared" si="3878"/>
        <v>0</v>
      </c>
    </row>
    <row r="8109" spans="1:27" x14ac:dyDescent="0.25">
      <c r="A8109" t="s">
        <v>10797</v>
      </c>
      <c r="B8109" t="s">
        <v>28065</v>
      </c>
      <c r="C8109" t="s">
        <v>28066</v>
      </c>
      <c r="D8109">
        <v>1997</v>
      </c>
      <c r="E8109" t="s">
        <v>798</v>
      </c>
      <c r="F8109">
        <v>90</v>
      </c>
      <c r="G8109" s="2">
        <v>42796</v>
      </c>
      <c r="H8109" t="s">
        <v>28067</v>
      </c>
      <c r="L8109" t="s">
        <v>20</v>
      </c>
      <c r="M8109" t="s">
        <v>35</v>
      </c>
      <c r="P8109" t="b">
        <f t="shared" si="3865"/>
        <v>0</v>
      </c>
      <c r="Q8109" t="b">
        <f t="shared" si="3879"/>
        <v>0</v>
      </c>
      <c r="R8109" t="b">
        <f t="shared" si="3866"/>
        <v>0</v>
      </c>
      <c r="S8109" t="b">
        <f t="shared" si="3867"/>
        <v>0</v>
      </c>
      <c r="T8109" t="b">
        <f t="shared" si="3868"/>
        <v>0</v>
      </c>
      <c r="U8109" t="b">
        <f t="shared" si="3869"/>
        <v>0</v>
      </c>
      <c r="V8109" t="b">
        <f t="shared" si="3859"/>
        <v>0</v>
      </c>
      <c r="W8109" t="b">
        <f t="shared" si="3860"/>
        <v>0</v>
      </c>
      <c r="X8109" t="b">
        <f t="shared" si="3874"/>
        <v>0</v>
      </c>
      <c r="Y8109" t="b">
        <f t="shared" si="3875"/>
        <v>0</v>
      </c>
      <c r="Z8109" t="b">
        <f t="shared" si="3876"/>
        <v>0</v>
      </c>
      <c r="AA8109" t="b">
        <f t="shared" si="3878"/>
        <v>0</v>
      </c>
    </row>
    <row r="8110" spans="1:27" x14ac:dyDescent="0.25">
      <c r="A8110" t="s">
        <v>10797</v>
      </c>
      <c r="B8110" t="s">
        <v>28068</v>
      </c>
      <c r="C8110" t="s">
        <v>28069</v>
      </c>
      <c r="D8110">
        <v>1997</v>
      </c>
      <c r="E8110" t="s">
        <v>996</v>
      </c>
      <c r="F8110">
        <v>11</v>
      </c>
      <c r="G8110">
        <v>1</v>
      </c>
      <c r="H8110" t="s">
        <v>28070</v>
      </c>
      <c r="J8110" t="s">
        <v>22081</v>
      </c>
      <c r="L8110" t="s">
        <v>35</v>
      </c>
      <c r="M8110" t="s">
        <v>20</v>
      </c>
      <c r="P8110" t="b">
        <f t="shared" si="3865"/>
        <v>0</v>
      </c>
      <c r="Q8110" t="b">
        <f t="shared" si="3879"/>
        <v>0</v>
      </c>
      <c r="R8110" t="b">
        <f t="shared" si="3866"/>
        <v>0</v>
      </c>
      <c r="S8110" t="b">
        <f t="shared" si="3867"/>
        <v>0</v>
      </c>
      <c r="T8110" t="b">
        <f t="shared" si="3868"/>
        <v>0</v>
      </c>
      <c r="U8110" t="b">
        <f t="shared" si="3869"/>
        <v>0</v>
      </c>
      <c r="V8110" t="b">
        <f t="shared" si="3859"/>
        <v>0</v>
      </c>
      <c r="W8110" t="b">
        <f t="shared" si="3860"/>
        <v>0</v>
      </c>
      <c r="X8110" t="b">
        <f t="shared" si="3874"/>
        <v>0</v>
      </c>
      <c r="Y8110" t="b">
        <f t="shared" si="3875"/>
        <v>0</v>
      </c>
      <c r="Z8110" t="b">
        <f t="shared" si="3876"/>
        <v>0</v>
      </c>
      <c r="AA8110" t="b">
        <f t="shared" si="3878"/>
        <v>0</v>
      </c>
    </row>
    <row r="8111" spans="1:27" x14ac:dyDescent="0.25">
      <c r="A8111" t="s">
        <v>10797</v>
      </c>
      <c r="B8111" t="s">
        <v>28071</v>
      </c>
      <c r="C8111" t="s">
        <v>28072</v>
      </c>
      <c r="D8111">
        <v>1997</v>
      </c>
      <c r="E8111" t="s">
        <v>323</v>
      </c>
      <c r="F8111">
        <v>35</v>
      </c>
      <c r="G8111">
        <v>2</v>
      </c>
      <c r="H8111" t="s">
        <v>28073</v>
      </c>
      <c r="L8111" t="s">
        <v>20</v>
      </c>
      <c r="M8111" t="s">
        <v>19</v>
      </c>
      <c r="P8111" t="b">
        <f t="shared" si="3865"/>
        <v>0</v>
      </c>
      <c r="Q8111" t="b">
        <f t="shared" si="3879"/>
        <v>0</v>
      </c>
      <c r="R8111" t="b">
        <f t="shared" si="3866"/>
        <v>0</v>
      </c>
      <c r="S8111" t="b">
        <f t="shared" si="3867"/>
        <v>0</v>
      </c>
      <c r="T8111" t="b">
        <f t="shared" si="3868"/>
        <v>0</v>
      </c>
      <c r="U8111" t="b">
        <f t="shared" si="3869"/>
        <v>0</v>
      </c>
      <c r="V8111" t="b">
        <f t="shared" si="3859"/>
        <v>0</v>
      </c>
      <c r="W8111" t="b">
        <f t="shared" si="3860"/>
        <v>0</v>
      </c>
      <c r="X8111" t="b">
        <f t="shared" si="3874"/>
        <v>0</v>
      </c>
      <c r="Y8111" t="b">
        <f t="shared" si="3875"/>
        <v>0</v>
      </c>
      <c r="Z8111" t="b">
        <f t="shared" si="3876"/>
        <v>0</v>
      </c>
      <c r="AA8111" t="b">
        <f t="shared" si="3878"/>
        <v>0</v>
      </c>
    </row>
    <row r="8112" spans="1:27" x14ac:dyDescent="0.25">
      <c r="A8112" t="s">
        <v>10797</v>
      </c>
      <c r="B8112" t="s">
        <v>28074</v>
      </c>
      <c r="C8112" t="s">
        <v>28075</v>
      </c>
      <c r="D8112">
        <v>1997</v>
      </c>
      <c r="E8112" t="s">
        <v>227</v>
      </c>
      <c r="F8112">
        <v>200</v>
      </c>
      <c r="G8112">
        <v>4</v>
      </c>
      <c r="H8112" t="s">
        <v>28076</v>
      </c>
      <c r="L8112" t="s">
        <v>19</v>
      </c>
      <c r="M8112" t="s">
        <v>20</v>
      </c>
      <c r="P8112" t="b">
        <f t="shared" si="3865"/>
        <v>0</v>
      </c>
      <c r="Q8112" t="b">
        <f t="shared" si="3879"/>
        <v>0</v>
      </c>
      <c r="R8112" t="b">
        <f t="shared" si="3866"/>
        <v>0</v>
      </c>
      <c r="S8112" t="b">
        <f t="shared" si="3867"/>
        <v>0</v>
      </c>
      <c r="T8112" t="b">
        <f t="shared" si="3868"/>
        <v>0</v>
      </c>
      <c r="U8112" t="b">
        <f t="shared" si="3869"/>
        <v>0</v>
      </c>
      <c r="V8112" t="b">
        <f t="shared" si="3859"/>
        <v>0</v>
      </c>
      <c r="W8112" t="b">
        <f t="shared" si="3860"/>
        <v>0</v>
      </c>
      <c r="X8112" t="b">
        <f t="shared" si="3874"/>
        <v>0</v>
      </c>
      <c r="Y8112" t="b">
        <f t="shared" si="3875"/>
        <v>0</v>
      </c>
      <c r="Z8112" t="b">
        <f t="shared" si="3876"/>
        <v>0</v>
      </c>
      <c r="AA8112" t="b">
        <f t="shared" si="3878"/>
        <v>0</v>
      </c>
    </row>
    <row r="8113" spans="1:27" x14ac:dyDescent="0.25">
      <c r="A8113" t="s">
        <v>10797</v>
      </c>
      <c r="B8113" t="s">
        <v>28077</v>
      </c>
      <c r="C8113" t="s">
        <v>28078</v>
      </c>
      <c r="D8113">
        <v>1997</v>
      </c>
      <c r="E8113" t="s">
        <v>28079</v>
      </c>
      <c r="F8113">
        <v>63</v>
      </c>
      <c r="G8113">
        <v>1</v>
      </c>
      <c r="H8113" t="s">
        <v>16855</v>
      </c>
      <c r="L8113" t="s">
        <v>20</v>
      </c>
      <c r="M8113" t="s">
        <v>35</v>
      </c>
      <c r="P8113" t="b">
        <f t="shared" si="3865"/>
        <v>0</v>
      </c>
      <c r="Q8113" t="b">
        <f t="shared" si="3879"/>
        <v>0</v>
      </c>
      <c r="R8113" t="b">
        <f t="shared" si="3866"/>
        <v>0</v>
      </c>
      <c r="S8113" t="b">
        <f t="shared" si="3867"/>
        <v>0</v>
      </c>
      <c r="T8113" t="b">
        <f t="shared" si="3868"/>
        <v>0</v>
      </c>
      <c r="U8113" t="b">
        <f t="shared" si="3869"/>
        <v>0</v>
      </c>
      <c r="V8113" t="b">
        <f t="shared" si="3859"/>
        <v>0</v>
      </c>
      <c r="W8113" t="b">
        <f t="shared" si="3860"/>
        <v>0</v>
      </c>
      <c r="X8113" t="b">
        <f t="shared" si="3874"/>
        <v>0</v>
      </c>
      <c r="Y8113" t="b">
        <f t="shared" si="3875"/>
        <v>0</v>
      </c>
      <c r="Z8113" t="b">
        <f t="shared" si="3876"/>
        <v>0</v>
      </c>
      <c r="AA8113" t="b">
        <f t="shared" si="3878"/>
        <v>0</v>
      </c>
    </row>
    <row r="8114" spans="1:27" x14ac:dyDescent="0.25">
      <c r="A8114" t="s">
        <v>10797</v>
      </c>
      <c r="B8114" t="s">
        <v>28080</v>
      </c>
      <c r="C8114" t="s">
        <v>28081</v>
      </c>
      <c r="D8114">
        <v>1997</v>
      </c>
      <c r="E8114" t="s">
        <v>43</v>
      </c>
      <c r="F8114">
        <v>22</v>
      </c>
      <c r="G8114">
        <v>1</v>
      </c>
      <c r="H8114" t="s">
        <v>12021</v>
      </c>
      <c r="L8114" t="s">
        <v>19</v>
      </c>
      <c r="M8114" t="s">
        <v>20</v>
      </c>
      <c r="P8114" t="b">
        <f t="shared" si="3865"/>
        <v>0</v>
      </c>
      <c r="Q8114" t="b">
        <f t="shared" si="3879"/>
        <v>0</v>
      </c>
      <c r="R8114" t="b">
        <f t="shared" si="3866"/>
        <v>0</v>
      </c>
      <c r="S8114" t="b">
        <f t="shared" si="3867"/>
        <v>0</v>
      </c>
      <c r="T8114" t="b">
        <f t="shared" si="3868"/>
        <v>0</v>
      </c>
      <c r="U8114" t="b">
        <f t="shared" si="3869"/>
        <v>0</v>
      </c>
      <c r="V8114" t="b">
        <f t="shared" si="3859"/>
        <v>0</v>
      </c>
      <c r="W8114" t="b">
        <f t="shared" si="3860"/>
        <v>0</v>
      </c>
      <c r="X8114" t="b">
        <f t="shared" si="3874"/>
        <v>0</v>
      </c>
      <c r="Y8114" t="b">
        <f t="shared" si="3875"/>
        <v>0</v>
      </c>
      <c r="Z8114" t="b">
        <f t="shared" si="3876"/>
        <v>0</v>
      </c>
      <c r="AA8114" t="b">
        <f t="shared" si="3878"/>
        <v>0</v>
      </c>
    </row>
    <row r="8115" spans="1:27" x14ac:dyDescent="0.25">
      <c r="A8115" t="s">
        <v>10797</v>
      </c>
      <c r="B8115" t="s">
        <v>28082</v>
      </c>
      <c r="C8115" t="s">
        <v>28083</v>
      </c>
      <c r="D8115">
        <v>1997</v>
      </c>
      <c r="E8115" t="s">
        <v>9276</v>
      </c>
      <c r="F8115">
        <v>6</v>
      </c>
      <c r="G8115">
        <v>2</v>
      </c>
      <c r="H8115" t="s">
        <v>25939</v>
      </c>
      <c r="J8115" t="s">
        <v>28084</v>
      </c>
      <c r="L8115" t="s">
        <v>20</v>
      </c>
      <c r="M8115" t="s">
        <v>35</v>
      </c>
      <c r="P8115" t="b">
        <f t="shared" si="3865"/>
        <v>0</v>
      </c>
      <c r="Q8115" t="b">
        <f t="shared" si="3879"/>
        <v>0</v>
      </c>
      <c r="R8115" t="b">
        <f t="shared" si="3866"/>
        <v>0</v>
      </c>
      <c r="S8115" t="b">
        <f t="shared" si="3867"/>
        <v>0</v>
      </c>
      <c r="T8115" t="b">
        <f t="shared" si="3868"/>
        <v>0</v>
      </c>
      <c r="U8115" t="b">
        <f t="shared" si="3869"/>
        <v>0</v>
      </c>
      <c r="V8115" t="b">
        <f t="shared" si="3859"/>
        <v>0</v>
      </c>
      <c r="W8115" t="b">
        <f t="shared" si="3860"/>
        <v>0</v>
      </c>
      <c r="X8115" t="b">
        <f t="shared" si="3874"/>
        <v>0</v>
      </c>
      <c r="Y8115" t="b">
        <f t="shared" si="3875"/>
        <v>0</v>
      </c>
      <c r="Z8115" t="b">
        <f t="shared" si="3876"/>
        <v>0</v>
      </c>
      <c r="AA8115" t="b">
        <f t="shared" si="3878"/>
        <v>0</v>
      </c>
    </row>
    <row r="8116" spans="1:27" x14ac:dyDescent="0.25">
      <c r="A8116" t="s">
        <v>10797</v>
      </c>
      <c r="B8116" t="s">
        <v>28085</v>
      </c>
      <c r="C8116" t="s">
        <v>28086</v>
      </c>
      <c r="D8116">
        <v>1997</v>
      </c>
      <c r="E8116" t="s">
        <v>28087</v>
      </c>
      <c r="F8116">
        <v>1</v>
      </c>
      <c r="H8116" t="s">
        <v>28088</v>
      </c>
      <c r="L8116" t="s">
        <v>20</v>
      </c>
      <c r="M8116" t="s">
        <v>19</v>
      </c>
      <c r="P8116" t="b">
        <f t="shared" si="3865"/>
        <v>0</v>
      </c>
      <c r="Q8116" t="b">
        <f t="shared" si="3879"/>
        <v>0</v>
      </c>
      <c r="R8116" t="b">
        <f t="shared" si="3866"/>
        <v>0</v>
      </c>
      <c r="S8116" t="b">
        <f t="shared" si="3867"/>
        <v>0</v>
      </c>
      <c r="T8116" t="b">
        <f t="shared" si="3868"/>
        <v>0</v>
      </c>
      <c r="U8116" t="b">
        <f t="shared" si="3869"/>
        <v>0</v>
      </c>
      <c r="V8116" t="b">
        <f t="shared" si="3859"/>
        <v>0</v>
      </c>
      <c r="W8116" t="b">
        <f t="shared" si="3860"/>
        <v>0</v>
      </c>
      <c r="X8116" t="b">
        <f t="shared" si="3874"/>
        <v>0</v>
      </c>
      <c r="Y8116" t="b">
        <f t="shared" si="3875"/>
        <v>0</v>
      </c>
      <c r="Z8116" t="b">
        <f t="shared" si="3876"/>
        <v>0</v>
      </c>
      <c r="AA8116" t="b">
        <f t="shared" si="3878"/>
        <v>0</v>
      </c>
    </row>
    <row r="8117" spans="1:27" x14ac:dyDescent="0.25">
      <c r="A8117" t="s">
        <v>10797</v>
      </c>
      <c r="B8117" t="s">
        <v>28089</v>
      </c>
      <c r="C8117" t="s">
        <v>28090</v>
      </c>
      <c r="D8117">
        <v>1997</v>
      </c>
      <c r="E8117" t="s">
        <v>28091</v>
      </c>
      <c r="F8117">
        <v>62</v>
      </c>
      <c r="G8117">
        <v>1</v>
      </c>
      <c r="H8117" s="2">
        <v>43040</v>
      </c>
      <c r="L8117" t="s">
        <v>35</v>
      </c>
      <c r="M8117" t="s">
        <v>20</v>
      </c>
      <c r="P8117" t="b">
        <f t="shared" si="3865"/>
        <v>0</v>
      </c>
      <c r="Q8117" t="b">
        <f t="shared" si="3879"/>
        <v>0</v>
      </c>
      <c r="R8117" t="b">
        <f t="shared" si="3866"/>
        <v>0</v>
      </c>
      <c r="S8117" t="b">
        <f t="shared" si="3867"/>
        <v>0</v>
      </c>
      <c r="T8117" t="b">
        <f t="shared" si="3868"/>
        <v>0</v>
      </c>
      <c r="U8117" t="b">
        <f t="shared" si="3869"/>
        <v>0</v>
      </c>
      <c r="V8117" t="b">
        <f t="shared" si="3859"/>
        <v>0</v>
      </c>
      <c r="W8117" t="b">
        <f t="shared" si="3860"/>
        <v>0</v>
      </c>
      <c r="X8117" t="b">
        <f t="shared" si="3874"/>
        <v>0</v>
      </c>
      <c r="Y8117" t="b">
        <f t="shared" si="3875"/>
        <v>0</v>
      </c>
      <c r="Z8117" t="b">
        <f t="shared" si="3876"/>
        <v>0</v>
      </c>
      <c r="AA8117" t="b">
        <f t="shared" si="3878"/>
        <v>0</v>
      </c>
    </row>
    <row r="8118" spans="1:27" x14ac:dyDescent="0.25">
      <c r="A8118" t="s">
        <v>10797</v>
      </c>
      <c r="B8118" t="s">
        <v>28092</v>
      </c>
      <c r="C8118" t="s">
        <v>28093</v>
      </c>
      <c r="D8118">
        <v>1997</v>
      </c>
      <c r="E8118" t="s">
        <v>21120</v>
      </c>
      <c r="F8118">
        <v>385</v>
      </c>
      <c r="G8118">
        <v>6613</v>
      </c>
      <c r="H8118" t="s">
        <v>28094</v>
      </c>
      <c r="L8118" t="s">
        <v>20</v>
      </c>
      <c r="M8118" t="s">
        <v>19</v>
      </c>
      <c r="P8118" t="b">
        <f t="shared" si="3865"/>
        <v>0</v>
      </c>
      <c r="Q8118" t="b">
        <f t="shared" si="3879"/>
        <v>0</v>
      </c>
      <c r="R8118" t="b">
        <f t="shared" si="3866"/>
        <v>0</v>
      </c>
      <c r="S8118" t="b">
        <f t="shared" si="3867"/>
        <v>0</v>
      </c>
      <c r="T8118" t="b">
        <f t="shared" si="3868"/>
        <v>0</v>
      </c>
      <c r="U8118" t="b">
        <f t="shared" si="3869"/>
        <v>0</v>
      </c>
      <c r="V8118" t="b">
        <f t="shared" si="3859"/>
        <v>0</v>
      </c>
      <c r="W8118" t="b">
        <f t="shared" si="3860"/>
        <v>0</v>
      </c>
      <c r="X8118" t="b">
        <f t="shared" si="3874"/>
        <v>0</v>
      </c>
      <c r="Y8118" t="b">
        <f t="shared" si="3875"/>
        <v>0</v>
      </c>
      <c r="Z8118" t="b">
        <f t="shared" si="3876"/>
        <v>0</v>
      </c>
      <c r="AA8118" t="b">
        <f t="shared" si="3878"/>
        <v>0</v>
      </c>
    </row>
    <row r="8119" spans="1:27" x14ac:dyDescent="0.25">
      <c r="A8119" t="s">
        <v>10797</v>
      </c>
      <c r="B8119" t="s">
        <v>28095</v>
      </c>
      <c r="C8119" t="s">
        <v>28096</v>
      </c>
      <c r="D8119">
        <v>1997</v>
      </c>
      <c r="E8119" t="s">
        <v>398</v>
      </c>
      <c r="F8119">
        <v>17</v>
      </c>
      <c r="G8119">
        <v>1</v>
      </c>
      <c r="H8119" t="s">
        <v>11449</v>
      </c>
      <c r="L8119" t="s">
        <v>20</v>
      </c>
      <c r="M8119" t="s">
        <v>19</v>
      </c>
      <c r="P8119" t="b">
        <f t="shared" si="3865"/>
        <v>0</v>
      </c>
      <c r="Q8119" t="b">
        <f t="shared" si="3879"/>
        <v>0</v>
      </c>
      <c r="R8119" t="b">
        <f t="shared" si="3866"/>
        <v>0</v>
      </c>
      <c r="S8119" t="b">
        <f t="shared" si="3867"/>
        <v>0</v>
      </c>
      <c r="T8119" t="b">
        <f t="shared" si="3868"/>
        <v>0</v>
      </c>
      <c r="U8119" t="b">
        <f t="shared" si="3869"/>
        <v>0</v>
      </c>
      <c r="V8119" t="b">
        <f t="shared" si="3859"/>
        <v>0</v>
      </c>
      <c r="W8119" t="b">
        <f t="shared" si="3860"/>
        <v>0</v>
      </c>
      <c r="X8119" t="b">
        <f t="shared" si="3874"/>
        <v>0</v>
      </c>
      <c r="Y8119" t="b">
        <f t="shared" si="3875"/>
        <v>0</v>
      </c>
      <c r="Z8119" t="b">
        <f t="shared" si="3876"/>
        <v>0</v>
      </c>
      <c r="AA8119" t="b">
        <f t="shared" si="3878"/>
        <v>0</v>
      </c>
    </row>
    <row r="8120" spans="1:27" x14ac:dyDescent="0.25">
      <c r="A8120" t="s">
        <v>10797</v>
      </c>
      <c r="B8120" t="s">
        <v>28097</v>
      </c>
      <c r="C8120" t="s">
        <v>28098</v>
      </c>
      <c r="D8120">
        <v>1997</v>
      </c>
      <c r="E8120" t="s">
        <v>28099</v>
      </c>
      <c r="F8120">
        <v>53</v>
      </c>
      <c r="H8120" t="s">
        <v>16576</v>
      </c>
      <c r="L8120" t="s">
        <v>35</v>
      </c>
      <c r="M8120" t="s">
        <v>20</v>
      </c>
      <c r="P8120" t="b">
        <f t="shared" si="3865"/>
        <v>0</v>
      </c>
      <c r="Q8120" t="b">
        <f t="shared" si="3879"/>
        <v>0</v>
      </c>
      <c r="R8120" t="b">
        <f t="shared" si="3866"/>
        <v>0</v>
      </c>
      <c r="S8120" t="b">
        <f t="shared" si="3867"/>
        <v>0</v>
      </c>
      <c r="T8120" t="b">
        <f t="shared" si="3868"/>
        <v>0</v>
      </c>
      <c r="U8120" t="b">
        <f t="shared" si="3869"/>
        <v>0</v>
      </c>
      <c r="V8120" t="b">
        <f t="shared" si="3859"/>
        <v>0</v>
      </c>
      <c r="W8120" t="b">
        <f t="shared" si="3860"/>
        <v>0</v>
      </c>
      <c r="X8120" t="b">
        <f t="shared" si="3874"/>
        <v>0</v>
      </c>
      <c r="Y8120" t="b">
        <f t="shared" si="3875"/>
        <v>0</v>
      </c>
      <c r="Z8120" t="b">
        <f t="shared" si="3876"/>
        <v>0</v>
      </c>
      <c r="AA8120" t="b">
        <f t="shared" si="3878"/>
        <v>0</v>
      </c>
    </row>
    <row r="8121" spans="1:27" x14ac:dyDescent="0.25">
      <c r="A8121" t="s">
        <v>10797</v>
      </c>
      <c r="B8121" t="s">
        <v>22559</v>
      </c>
      <c r="C8121" t="s">
        <v>28100</v>
      </c>
      <c r="D8121">
        <v>1997</v>
      </c>
      <c r="E8121" t="s">
        <v>19789</v>
      </c>
      <c r="F8121">
        <v>6</v>
      </c>
      <c r="H8121" t="s">
        <v>28101</v>
      </c>
      <c r="L8121" t="s">
        <v>35</v>
      </c>
      <c r="M8121" t="s">
        <v>20</v>
      </c>
      <c r="P8121" t="b">
        <f t="shared" si="3865"/>
        <v>0</v>
      </c>
      <c r="Q8121" t="b">
        <f t="shared" si="3879"/>
        <v>0</v>
      </c>
      <c r="R8121" t="b">
        <f t="shared" si="3866"/>
        <v>0</v>
      </c>
      <c r="S8121" t="b">
        <f t="shared" si="3867"/>
        <v>0</v>
      </c>
      <c r="T8121" t="b">
        <f t="shared" si="3868"/>
        <v>0</v>
      </c>
      <c r="U8121" t="b">
        <f t="shared" si="3869"/>
        <v>0</v>
      </c>
      <c r="V8121" t="b">
        <f t="shared" si="3859"/>
        <v>0</v>
      </c>
      <c r="W8121" t="b">
        <f t="shared" si="3860"/>
        <v>0</v>
      </c>
      <c r="X8121" t="b">
        <f t="shared" si="3874"/>
        <v>0</v>
      </c>
      <c r="Y8121" t="b">
        <f t="shared" si="3875"/>
        <v>0</v>
      </c>
      <c r="Z8121" t="b">
        <f t="shared" si="3876"/>
        <v>0</v>
      </c>
      <c r="AA8121" t="b">
        <f t="shared" si="3878"/>
        <v>0</v>
      </c>
    </row>
    <row r="8122" spans="1:27" x14ac:dyDescent="0.25">
      <c r="A8122" t="s">
        <v>10797</v>
      </c>
      <c r="B8122" t="s">
        <v>28102</v>
      </c>
      <c r="C8122" t="s">
        <v>28103</v>
      </c>
      <c r="D8122">
        <v>1997</v>
      </c>
      <c r="E8122" t="s">
        <v>19789</v>
      </c>
      <c r="F8122">
        <v>6</v>
      </c>
      <c r="H8122" t="s">
        <v>28104</v>
      </c>
      <c r="L8122" t="s">
        <v>20</v>
      </c>
      <c r="M8122" t="s">
        <v>35</v>
      </c>
      <c r="P8122" t="b">
        <f t="shared" si="3865"/>
        <v>0</v>
      </c>
      <c r="Q8122" t="b">
        <f t="shared" si="3879"/>
        <v>0</v>
      </c>
      <c r="R8122" t="b">
        <f t="shared" si="3866"/>
        <v>0</v>
      </c>
      <c r="S8122" t="b">
        <f t="shared" si="3867"/>
        <v>0</v>
      </c>
      <c r="T8122" t="b">
        <f t="shared" si="3868"/>
        <v>0</v>
      </c>
      <c r="U8122" t="b">
        <f t="shared" si="3869"/>
        <v>0</v>
      </c>
      <c r="V8122" t="b">
        <f t="shared" si="3859"/>
        <v>0</v>
      </c>
      <c r="W8122" t="b">
        <f t="shared" si="3860"/>
        <v>0</v>
      </c>
      <c r="X8122" t="b">
        <f t="shared" si="3874"/>
        <v>0</v>
      </c>
      <c r="Y8122" t="b">
        <f t="shared" si="3875"/>
        <v>0</v>
      </c>
      <c r="Z8122" t="b">
        <f t="shared" si="3876"/>
        <v>0</v>
      </c>
      <c r="AA8122" t="b">
        <f t="shared" si="3878"/>
        <v>0</v>
      </c>
    </row>
    <row r="8123" spans="1:27" x14ac:dyDescent="0.25">
      <c r="A8123" t="s">
        <v>10797</v>
      </c>
      <c r="B8123" t="s">
        <v>28105</v>
      </c>
      <c r="C8123" t="s">
        <v>28106</v>
      </c>
      <c r="D8123">
        <v>1997</v>
      </c>
      <c r="E8123" t="s">
        <v>24651</v>
      </c>
      <c r="F8123">
        <v>272</v>
      </c>
      <c r="G8123">
        <v>1</v>
      </c>
      <c r="H8123" t="s">
        <v>28107</v>
      </c>
      <c r="L8123" t="s">
        <v>20</v>
      </c>
      <c r="M8123" t="s">
        <v>35</v>
      </c>
      <c r="P8123" t="b">
        <f t="shared" si="3865"/>
        <v>0</v>
      </c>
      <c r="Q8123" t="b">
        <f t="shared" si="3879"/>
        <v>0</v>
      </c>
      <c r="R8123" t="b">
        <f t="shared" si="3866"/>
        <v>0</v>
      </c>
      <c r="S8123" t="b">
        <f t="shared" si="3867"/>
        <v>0</v>
      </c>
      <c r="T8123" t="b">
        <f t="shared" si="3868"/>
        <v>0</v>
      </c>
      <c r="U8123" t="b">
        <f t="shared" si="3869"/>
        <v>0</v>
      </c>
      <c r="V8123" t="b">
        <f t="shared" si="3859"/>
        <v>0</v>
      </c>
      <c r="W8123" t="b">
        <f t="shared" si="3860"/>
        <v>0</v>
      </c>
      <c r="X8123" t="b">
        <f t="shared" si="3874"/>
        <v>0</v>
      </c>
      <c r="Y8123" t="b">
        <f t="shared" si="3875"/>
        <v>0</v>
      </c>
      <c r="Z8123" t="b">
        <f t="shared" si="3876"/>
        <v>0</v>
      </c>
      <c r="AA8123" t="b">
        <f t="shared" si="3878"/>
        <v>0</v>
      </c>
    </row>
    <row r="8124" spans="1:27" x14ac:dyDescent="0.25">
      <c r="A8124" t="s">
        <v>10797</v>
      </c>
      <c r="B8124" t="s">
        <v>28108</v>
      </c>
      <c r="C8124" t="s">
        <v>28109</v>
      </c>
      <c r="D8124">
        <v>1997</v>
      </c>
      <c r="E8124" t="s">
        <v>6651</v>
      </c>
      <c r="F8124">
        <v>43</v>
      </c>
      <c r="G8124">
        <v>4</v>
      </c>
      <c r="H8124" t="s">
        <v>28110</v>
      </c>
      <c r="L8124" t="s">
        <v>19</v>
      </c>
      <c r="M8124" t="s">
        <v>20</v>
      </c>
      <c r="P8124" t="b">
        <f t="shared" si="3865"/>
        <v>0</v>
      </c>
      <c r="Q8124" t="b">
        <f t="shared" si="3879"/>
        <v>0</v>
      </c>
      <c r="R8124" t="b">
        <f t="shared" si="3866"/>
        <v>0</v>
      </c>
      <c r="S8124" t="b">
        <f t="shared" si="3867"/>
        <v>0</v>
      </c>
      <c r="T8124" t="b">
        <f t="shared" si="3868"/>
        <v>0</v>
      </c>
      <c r="U8124" t="b">
        <f t="shared" si="3869"/>
        <v>0</v>
      </c>
      <c r="V8124" t="b">
        <f t="shared" si="3859"/>
        <v>0</v>
      </c>
      <c r="W8124" t="b">
        <f t="shared" si="3860"/>
        <v>0</v>
      </c>
      <c r="X8124" t="b">
        <f t="shared" si="3874"/>
        <v>0</v>
      </c>
      <c r="Y8124" t="b">
        <f t="shared" si="3875"/>
        <v>0</v>
      </c>
      <c r="Z8124" t="b">
        <f t="shared" si="3876"/>
        <v>0</v>
      </c>
      <c r="AA8124" t="b">
        <f t="shared" si="3878"/>
        <v>0</v>
      </c>
    </row>
    <row r="8125" spans="1:27" x14ac:dyDescent="0.25">
      <c r="A8125" t="s">
        <v>10797</v>
      </c>
      <c r="B8125" t="s">
        <v>28111</v>
      </c>
      <c r="C8125" t="s">
        <v>28112</v>
      </c>
      <c r="D8125">
        <v>1997</v>
      </c>
      <c r="E8125" t="s">
        <v>6651</v>
      </c>
      <c r="F8125">
        <v>41</v>
      </c>
      <c r="G8125">
        <v>4</v>
      </c>
      <c r="H8125" t="s">
        <v>28113</v>
      </c>
      <c r="L8125" t="s">
        <v>20</v>
      </c>
      <c r="M8125" t="s">
        <v>35</v>
      </c>
      <c r="P8125" t="b">
        <f t="shared" si="3865"/>
        <v>0</v>
      </c>
      <c r="Q8125" t="b">
        <f t="shared" si="3879"/>
        <v>0</v>
      </c>
      <c r="R8125" t="b">
        <f t="shared" si="3866"/>
        <v>0</v>
      </c>
      <c r="S8125" t="b">
        <f t="shared" si="3867"/>
        <v>0</v>
      </c>
      <c r="T8125" t="b">
        <f t="shared" si="3868"/>
        <v>0</v>
      </c>
      <c r="U8125" t="b">
        <f t="shared" si="3869"/>
        <v>0</v>
      </c>
      <c r="V8125" t="b">
        <f t="shared" si="3859"/>
        <v>0</v>
      </c>
      <c r="W8125" t="b">
        <f t="shared" si="3860"/>
        <v>0</v>
      </c>
      <c r="X8125" t="b">
        <f t="shared" si="3874"/>
        <v>0</v>
      </c>
      <c r="Y8125" t="b">
        <f t="shared" si="3875"/>
        <v>0</v>
      </c>
      <c r="Z8125" t="b">
        <f t="shared" si="3876"/>
        <v>0</v>
      </c>
      <c r="AA8125" t="b">
        <f t="shared" si="3878"/>
        <v>0</v>
      </c>
    </row>
    <row r="8126" spans="1:27" x14ac:dyDescent="0.25">
      <c r="A8126" t="s">
        <v>10797</v>
      </c>
      <c r="B8126" t="s">
        <v>28114</v>
      </c>
      <c r="C8126" t="s">
        <v>28115</v>
      </c>
      <c r="D8126">
        <v>1997</v>
      </c>
      <c r="E8126" t="s">
        <v>25911</v>
      </c>
      <c r="F8126">
        <v>36</v>
      </c>
      <c r="G8126">
        <v>4</v>
      </c>
      <c r="H8126" t="s">
        <v>19830</v>
      </c>
      <c r="L8126" t="s">
        <v>20</v>
      </c>
      <c r="M8126" t="s">
        <v>19</v>
      </c>
      <c r="P8126" t="b">
        <f t="shared" si="3865"/>
        <v>0</v>
      </c>
      <c r="Q8126" t="b">
        <f t="shared" si="3879"/>
        <v>0</v>
      </c>
      <c r="R8126" t="b">
        <f t="shared" si="3866"/>
        <v>0</v>
      </c>
      <c r="S8126" t="b">
        <f t="shared" si="3867"/>
        <v>0</v>
      </c>
      <c r="T8126" t="b">
        <f t="shared" si="3868"/>
        <v>0</v>
      </c>
      <c r="U8126" t="b">
        <f t="shared" si="3869"/>
        <v>0</v>
      </c>
      <c r="V8126" t="b">
        <f t="shared" si="3859"/>
        <v>0</v>
      </c>
      <c r="W8126" t="b">
        <f t="shared" si="3860"/>
        <v>0</v>
      </c>
      <c r="X8126" t="b">
        <f t="shared" si="3874"/>
        <v>0</v>
      </c>
      <c r="Y8126" t="b">
        <f t="shared" si="3875"/>
        <v>0</v>
      </c>
      <c r="Z8126" t="b">
        <f t="shared" si="3876"/>
        <v>0</v>
      </c>
      <c r="AA8126" t="b">
        <f t="shared" si="3878"/>
        <v>0</v>
      </c>
    </row>
    <row r="8127" spans="1:27" x14ac:dyDescent="0.25">
      <c r="A8127" t="s">
        <v>10797</v>
      </c>
      <c r="B8127" t="s">
        <v>28116</v>
      </c>
      <c r="C8127" t="s">
        <v>28117</v>
      </c>
      <c r="D8127">
        <v>1997</v>
      </c>
      <c r="E8127" t="s">
        <v>261</v>
      </c>
      <c r="F8127">
        <v>114</v>
      </c>
      <c r="G8127">
        <v>1</v>
      </c>
      <c r="H8127" t="s">
        <v>16901</v>
      </c>
      <c r="L8127" t="s">
        <v>19</v>
      </c>
      <c r="M8127" t="s">
        <v>20</v>
      </c>
      <c r="P8127" t="b">
        <f t="shared" si="3865"/>
        <v>0</v>
      </c>
      <c r="Q8127" t="b">
        <f t="shared" si="3879"/>
        <v>0</v>
      </c>
      <c r="R8127" t="b">
        <f t="shared" si="3866"/>
        <v>0</v>
      </c>
      <c r="S8127" t="b">
        <f t="shared" si="3867"/>
        <v>0</v>
      </c>
      <c r="T8127" t="b">
        <f t="shared" si="3868"/>
        <v>0</v>
      </c>
      <c r="U8127" t="b">
        <f t="shared" si="3869"/>
        <v>0</v>
      </c>
      <c r="V8127" t="b">
        <f t="shared" ref="V8127:V8150" si="3880">ISNUMBER(SEARCH(" hen",$C8127))</f>
        <v>0</v>
      </c>
      <c r="W8127" t="b">
        <f t="shared" ref="W8127:W8150" si="3881">ISNUMBER(SEARCH("penguin",$C8127))</f>
        <v>0</v>
      </c>
      <c r="X8127" t="b">
        <f t="shared" si="3874"/>
        <v>0</v>
      </c>
      <c r="Y8127" t="b">
        <f t="shared" si="3875"/>
        <v>0</v>
      </c>
      <c r="Z8127" t="b">
        <f t="shared" si="3876"/>
        <v>0</v>
      </c>
      <c r="AA8127" t="b">
        <f t="shared" si="3878"/>
        <v>0</v>
      </c>
    </row>
    <row r="8128" spans="1:27" x14ac:dyDescent="0.25">
      <c r="A8128" t="s">
        <v>10797</v>
      </c>
      <c r="B8128" t="s">
        <v>22562</v>
      </c>
      <c r="C8128" t="s">
        <v>28118</v>
      </c>
      <c r="D8128">
        <v>1997</v>
      </c>
      <c r="E8128" t="s">
        <v>2048</v>
      </c>
      <c r="F8128">
        <v>45</v>
      </c>
      <c r="G8128">
        <v>3</v>
      </c>
      <c r="H8128" t="s">
        <v>28119</v>
      </c>
      <c r="L8128" t="s">
        <v>20</v>
      </c>
      <c r="M8128" t="s">
        <v>35</v>
      </c>
      <c r="P8128" t="b">
        <f t="shared" si="3865"/>
        <v>0</v>
      </c>
      <c r="Q8128" t="b">
        <f t="shared" si="3879"/>
        <v>0</v>
      </c>
      <c r="R8128" t="b">
        <f t="shared" si="3866"/>
        <v>0</v>
      </c>
      <c r="S8128" t="b">
        <f t="shared" si="3867"/>
        <v>0</v>
      </c>
      <c r="T8128" t="b">
        <f t="shared" si="3868"/>
        <v>0</v>
      </c>
      <c r="U8128" t="b">
        <f t="shared" si="3869"/>
        <v>0</v>
      </c>
      <c r="V8128" t="b">
        <f t="shared" si="3880"/>
        <v>0</v>
      </c>
      <c r="W8128" t="b">
        <f t="shared" si="3881"/>
        <v>0</v>
      </c>
      <c r="X8128" t="b">
        <f t="shared" si="3874"/>
        <v>0</v>
      </c>
      <c r="Y8128" t="b">
        <f t="shared" si="3875"/>
        <v>0</v>
      </c>
      <c r="Z8128" t="b">
        <f t="shared" si="3876"/>
        <v>0</v>
      </c>
      <c r="AA8128" t="b">
        <f t="shared" si="3878"/>
        <v>0</v>
      </c>
    </row>
    <row r="8129" spans="1:27" x14ac:dyDescent="0.25">
      <c r="A8129" t="s">
        <v>10797</v>
      </c>
      <c r="B8129" t="s">
        <v>28120</v>
      </c>
      <c r="C8129" t="s">
        <v>28121</v>
      </c>
      <c r="D8129">
        <v>1997</v>
      </c>
      <c r="E8129" t="s">
        <v>28122</v>
      </c>
      <c r="F8129">
        <v>11</v>
      </c>
      <c r="G8129" s="2">
        <v>42767</v>
      </c>
      <c r="H8129" t="s">
        <v>28123</v>
      </c>
      <c r="L8129" t="s">
        <v>35</v>
      </c>
      <c r="M8129" t="s">
        <v>20</v>
      </c>
      <c r="P8129" t="b">
        <f t="shared" si="3865"/>
        <v>0</v>
      </c>
      <c r="Q8129" t="b">
        <f t="shared" si="3879"/>
        <v>0</v>
      </c>
      <c r="R8129" t="b">
        <f t="shared" si="3866"/>
        <v>0</v>
      </c>
      <c r="S8129" t="b">
        <f t="shared" si="3867"/>
        <v>0</v>
      </c>
      <c r="T8129" t="b">
        <f t="shared" si="3868"/>
        <v>0</v>
      </c>
      <c r="U8129" t="b">
        <f t="shared" si="3869"/>
        <v>0</v>
      </c>
      <c r="V8129" t="b">
        <f t="shared" si="3880"/>
        <v>0</v>
      </c>
      <c r="W8129" t="b">
        <f t="shared" si="3881"/>
        <v>0</v>
      </c>
      <c r="X8129" t="b">
        <f t="shared" si="3874"/>
        <v>0</v>
      </c>
      <c r="Y8129" t="b">
        <f t="shared" si="3875"/>
        <v>0</v>
      </c>
      <c r="Z8129" t="b">
        <f t="shared" si="3876"/>
        <v>0</v>
      </c>
      <c r="AA8129" t="b">
        <f t="shared" si="3878"/>
        <v>0</v>
      </c>
    </row>
    <row r="8130" spans="1:27" x14ac:dyDescent="0.25">
      <c r="A8130" t="s">
        <v>10797</v>
      </c>
      <c r="B8130" t="s">
        <v>28124</v>
      </c>
      <c r="C8130" t="s">
        <v>28125</v>
      </c>
      <c r="D8130">
        <v>1997</v>
      </c>
      <c r="E8130" t="s">
        <v>28126</v>
      </c>
      <c r="F8130">
        <v>20</v>
      </c>
      <c r="G8130">
        <v>1</v>
      </c>
      <c r="H8130" t="s">
        <v>14360</v>
      </c>
      <c r="L8130" t="s">
        <v>20</v>
      </c>
      <c r="M8130" t="s">
        <v>19</v>
      </c>
      <c r="P8130" t="b">
        <f t="shared" si="3865"/>
        <v>0</v>
      </c>
      <c r="Q8130" t="b">
        <f t="shared" si="3879"/>
        <v>0</v>
      </c>
      <c r="R8130" t="b">
        <f t="shared" si="3866"/>
        <v>0</v>
      </c>
      <c r="S8130" t="b">
        <f t="shared" si="3867"/>
        <v>0</v>
      </c>
      <c r="T8130" t="b">
        <f t="shared" si="3868"/>
        <v>0</v>
      </c>
      <c r="U8130" t="b">
        <f t="shared" si="3869"/>
        <v>0</v>
      </c>
      <c r="V8130" t="b">
        <f t="shared" si="3880"/>
        <v>0</v>
      </c>
      <c r="W8130" t="b">
        <f t="shared" si="3881"/>
        <v>0</v>
      </c>
      <c r="X8130" t="b">
        <f t="shared" si="3874"/>
        <v>0</v>
      </c>
      <c r="Y8130" t="b">
        <f t="shared" si="3875"/>
        <v>0</v>
      </c>
      <c r="Z8130" t="b">
        <f t="shared" si="3876"/>
        <v>0</v>
      </c>
      <c r="AA8130" t="b">
        <f t="shared" si="3878"/>
        <v>0</v>
      </c>
    </row>
    <row r="8131" spans="1:27" x14ac:dyDescent="0.25">
      <c r="A8131" t="s">
        <v>10797</v>
      </c>
      <c r="B8131" t="s">
        <v>28127</v>
      </c>
      <c r="C8131" t="s">
        <v>28128</v>
      </c>
      <c r="D8131">
        <v>1997</v>
      </c>
      <c r="E8131" t="s">
        <v>5083</v>
      </c>
      <c r="F8131">
        <v>4</v>
      </c>
      <c r="G8131">
        <v>3</v>
      </c>
      <c r="H8131" t="s">
        <v>27243</v>
      </c>
      <c r="L8131" t="s">
        <v>35</v>
      </c>
      <c r="M8131" t="s">
        <v>20</v>
      </c>
      <c r="P8131" t="b">
        <f t="shared" ref="P8131:P8194" si="3882">ISNUMBER(SEARCH("broiler",C8131))</f>
        <v>0</v>
      </c>
      <c r="Q8131" t="b">
        <f t="shared" si="3879"/>
        <v>0</v>
      </c>
      <c r="R8131" t="b">
        <f t="shared" ref="R8131:R8194" si="3883">ISNUMBER(SEARCH("aquatic",$C8131))</f>
        <v>0</v>
      </c>
      <c r="S8131" t="b">
        <f t="shared" ref="S8131:S8194" si="3884">ISNUMBER(SEARCH("fish",$C8131))</f>
        <v>0</v>
      </c>
      <c r="T8131" t="b">
        <f t="shared" ref="T8131:T8194" si="3885">ISNUMBER(SEARCH(" chicken",$C8131))</f>
        <v>0</v>
      </c>
      <c r="U8131" t="b">
        <f t="shared" ref="U8131:U8194" si="3886">ISNUMBER(SEARCH("tadpole",$C8131))</f>
        <v>0</v>
      </c>
      <c r="V8131" t="b">
        <f t="shared" si="3880"/>
        <v>0</v>
      </c>
      <c r="W8131" t="b">
        <f t="shared" si="3881"/>
        <v>0</v>
      </c>
      <c r="X8131" t="b">
        <f t="shared" si="3874"/>
        <v>0</v>
      </c>
      <c r="Y8131" t="b">
        <f t="shared" si="3875"/>
        <v>0</v>
      </c>
      <c r="Z8131" t="b">
        <f t="shared" si="3876"/>
        <v>0</v>
      </c>
      <c r="AA8131" t="b">
        <f t="shared" si="3878"/>
        <v>0</v>
      </c>
    </row>
    <row r="8132" spans="1:27" x14ac:dyDescent="0.25">
      <c r="A8132" t="s">
        <v>10797</v>
      </c>
      <c r="B8132" t="s">
        <v>28129</v>
      </c>
      <c r="C8132" t="s">
        <v>28130</v>
      </c>
      <c r="D8132">
        <v>1997</v>
      </c>
      <c r="E8132" t="s">
        <v>5083</v>
      </c>
      <c r="F8132">
        <v>4</v>
      </c>
      <c r="G8132">
        <v>4</v>
      </c>
      <c r="H8132" t="s">
        <v>28131</v>
      </c>
      <c r="L8132" t="s">
        <v>35</v>
      </c>
      <c r="M8132" t="s">
        <v>20</v>
      </c>
      <c r="P8132" t="b">
        <f t="shared" si="3882"/>
        <v>0</v>
      </c>
      <c r="Q8132" t="b">
        <f t="shared" si="3879"/>
        <v>0</v>
      </c>
      <c r="R8132" t="b">
        <f t="shared" si="3883"/>
        <v>0</v>
      </c>
      <c r="S8132" t="b">
        <f t="shared" si="3884"/>
        <v>0</v>
      </c>
      <c r="T8132" t="b">
        <f t="shared" si="3885"/>
        <v>0</v>
      </c>
      <c r="U8132" t="b">
        <f t="shared" si="3886"/>
        <v>0</v>
      </c>
      <c r="V8132" t="b">
        <f t="shared" si="3880"/>
        <v>0</v>
      </c>
      <c r="W8132" t="b">
        <f t="shared" si="3881"/>
        <v>0</v>
      </c>
      <c r="X8132" t="b">
        <f t="shared" si="3874"/>
        <v>0</v>
      </c>
      <c r="Y8132" t="b">
        <f t="shared" si="3875"/>
        <v>0</v>
      </c>
      <c r="Z8132" t="b">
        <f t="shared" si="3876"/>
        <v>0</v>
      </c>
      <c r="AA8132" t="b">
        <f t="shared" si="3878"/>
        <v>0</v>
      </c>
    </row>
    <row r="8133" spans="1:27" x14ac:dyDescent="0.25">
      <c r="A8133" t="s">
        <v>10797</v>
      </c>
      <c r="B8133" t="s">
        <v>24054</v>
      </c>
      <c r="C8133" t="s">
        <v>28132</v>
      </c>
      <c r="D8133">
        <v>1997</v>
      </c>
      <c r="E8133" t="s">
        <v>23320</v>
      </c>
      <c r="F8133">
        <v>50</v>
      </c>
      <c r="G8133">
        <v>2</v>
      </c>
      <c r="H8133" t="s">
        <v>15451</v>
      </c>
      <c r="L8133" t="s">
        <v>19</v>
      </c>
      <c r="M8133" t="s">
        <v>20</v>
      </c>
      <c r="P8133" t="b">
        <f t="shared" si="3882"/>
        <v>0</v>
      </c>
      <c r="Q8133" t="b">
        <f t="shared" si="3879"/>
        <v>0</v>
      </c>
      <c r="R8133" t="b">
        <f t="shared" si="3883"/>
        <v>0</v>
      </c>
      <c r="S8133" t="b">
        <f t="shared" si="3884"/>
        <v>0</v>
      </c>
      <c r="T8133" t="b">
        <f t="shared" si="3885"/>
        <v>0</v>
      </c>
      <c r="U8133" t="b">
        <f t="shared" si="3886"/>
        <v>0</v>
      </c>
      <c r="V8133" t="b">
        <f t="shared" si="3880"/>
        <v>0</v>
      </c>
      <c r="W8133" t="b">
        <f t="shared" si="3881"/>
        <v>0</v>
      </c>
      <c r="X8133" t="b">
        <f t="shared" si="3874"/>
        <v>0</v>
      </c>
      <c r="Y8133" t="b">
        <f t="shared" si="3875"/>
        <v>0</v>
      </c>
      <c r="Z8133" t="b">
        <f t="shared" si="3876"/>
        <v>0</v>
      </c>
      <c r="AA8133" t="b">
        <f t="shared" si="3878"/>
        <v>0</v>
      </c>
    </row>
    <row r="8134" spans="1:27" x14ac:dyDescent="0.25">
      <c r="A8134" t="s">
        <v>10797</v>
      </c>
      <c r="B8134" t="s">
        <v>28133</v>
      </c>
      <c r="C8134" t="s">
        <v>28134</v>
      </c>
      <c r="D8134">
        <v>1997</v>
      </c>
      <c r="E8134" t="s">
        <v>28135</v>
      </c>
      <c r="F8134">
        <v>1</v>
      </c>
      <c r="H8134" t="s">
        <v>28136</v>
      </c>
      <c r="L8134" t="s">
        <v>35</v>
      </c>
      <c r="M8134" t="s">
        <v>20</v>
      </c>
      <c r="P8134" t="b">
        <f t="shared" si="3882"/>
        <v>0</v>
      </c>
      <c r="Q8134" t="b">
        <f t="shared" si="3879"/>
        <v>0</v>
      </c>
      <c r="R8134" t="b">
        <f t="shared" si="3883"/>
        <v>0</v>
      </c>
      <c r="S8134" t="b">
        <f t="shared" si="3884"/>
        <v>0</v>
      </c>
      <c r="T8134" t="b">
        <f t="shared" si="3885"/>
        <v>0</v>
      </c>
      <c r="U8134" t="b">
        <f t="shared" si="3886"/>
        <v>0</v>
      </c>
      <c r="V8134" t="b">
        <f t="shared" si="3880"/>
        <v>0</v>
      </c>
      <c r="W8134" t="b">
        <f t="shared" si="3881"/>
        <v>0</v>
      </c>
      <c r="X8134" t="b">
        <f t="shared" si="3874"/>
        <v>0</v>
      </c>
      <c r="Y8134" t="b">
        <f t="shared" si="3875"/>
        <v>0</v>
      </c>
      <c r="Z8134" t="b">
        <f t="shared" si="3876"/>
        <v>0</v>
      </c>
      <c r="AA8134" t="b">
        <f t="shared" si="3878"/>
        <v>0</v>
      </c>
    </row>
    <row r="8135" spans="1:27" x14ac:dyDescent="0.25">
      <c r="A8135" t="s">
        <v>10797</v>
      </c>
      <c r="B8135" t="s">
        <v>28137</v>
      </c>
      <c r="C8135" t="s">
        <v>28138</v>
      </c>
      <c r="D8135">
        <v>1997</v>
      </c>
      <c r="E8135" t="s">
        <v>28139</v>
      </c>
      <c r="F8135">
        <v>140</v>
      </c>
      <c r="H8135" s="3">
        <v>41275</v>
      </c>
      <c r="L8135" t="s">
        <v>19</v>
      </c>
      <c r="M8135" t="s">
        <v>20</v>
      </c>
      <c r="P8135" t="b">
        <f t="shared" si="3882"/>
        <v>0</v>
      </c>
      <c r="Q8135" t="b">
        <f t="shared" si="3879"/>
        <v>0</v>
      </c>
      <c r="R8135" t="b">
        <f t="shared" si="3883"/>
        <v>0</v>
      </c>
      <c r="S8135" t="b">
        <f t="shared" si="3884"/>
        <v>0</v>
      </c>
      <c r="T8135" t="b">
        <f t="shared" si="3885"/>
        <v>0</v>
      </c>
      <c r="U8135" t="b">
        <f t="shared" si="3886"/>
        <v>0</v>
      </c>
      <c r="V8135" t="b">
        <f t="shared" si="3880"/>
        <v>0</v>
      </c>
      <c r="W8135" t="b">
        <f t="shared" si="3881"/>
        <v>0</v>
      </c>
      <c r="X8135" t="b">
        <f t="shared" si="3874"/>
        <v>0</v>
      </c>
      <c r="Y8135" t="b">
        <f t="shared" si="3875"/>
        <v>0</v>
      </c>
      <c r="Z8135" t="b">
        <f t="shared" si="3876"/>
        <v>0</v>
      </c>
      <c r="AA8135" t="b">
        <f t="shared" si="3878"/>
        <v>0</v>
      </c>
    </row>
    <row r="8136" spans="1:27" x14ac:dyDescent="0.25">
      <c r="A8136" t="s">
        <v>10797</v>
      </c>
      <c r="B8136" t="s">
        <v>28140</v>
      </c>
      <c r="C8136" t="s">
        <v>28141</v>
      </c>
      <c r="D8136">
        <v>1997</v>
      </c>
      <c r="E8136" t="s">
        <v>28142</v>
      </c>
      <c r="F8136">
        <v>35</v>
      </c>
      <c r="H8136" t="s">
        <v>16309</v>
      </c>
      <c r="L8136" t="s">
        <v>35</v>
      </c>
      <c r="M8136" t="s">
        <v>20</v>
      </c>
      <c r="P8136" t="b">
        <f t="shared" si="3882"/>
        <v>0</v>
      </c>
      <c r="Q8136" t="b">
        <f t="shared" si="3879"/>
        <v>0</v>
      </c>
      <c r="R8136" t="b">
        <f t="shared" si="3883"/>
        <v>0</v>
      </c>
      <c r="S8136" t="b">
        <f t="shared" si="3884"/>
        <v>0</v>
      </c>
      <c r="T8136" t="b">
        <f t="shared" si="3885"/>
        <v>0</v>
      </c>
      <c r="U8136" t="b">
        <f t="shared" si="3886"/>
        <v>0</v>
      </c>
      <c r="V8136" t="b">
        <f t="shared" si="3880"/>
        <v>0</v>
      </c>
      <c r="W8136" t="b">
        <f t="shared" si="3881"/>
        <v>0</v>
      </c>
      <c r="X8136" t="b">
        <f t="shared" si="3874"/>
        <v>0</v>
      </c>
      <c r="Y8136" t="b">
        <f t="shared" si="3875"/>
        <v>0</v>
      </c>
      <c r="Z8136" t="b">
        <f t="shared" si="3876"/>
        <v>0</v>
      </c>
      <c r="AA8136" t="b">
        <f t="shared" si="3878"/>
        <v>0</v>
      </c>
    </row>
    <row r="8137" spans="1:27" x14ac:dyDescent="0.25">
      <c r="A8137" t="s">
        <v>10797</v>
      </c>
      <c r="B8137" t="s">
        <v>28143</v>
      </c>
      <c r="C8137" t="s">
        <v>28144</v>
      </c>
      <c r="D8137">
        <v>1997</v>
      </c>
      <c r="E8137" t="s">
        <v>8016</v>
      </c>
      <c r="F8137">
        <v>43</v>
      </c>
      <c r="G8137">
        <v>2</v>
      </c>
      <c r="H8137" t="s">
        <v>25127</v>
      </c>
      <c r="L8137" t="s">
        <v>20</v>
      </c>
      <c r="M8137" t="s">
        <v>35</v>
      </c>
      <c r="P8137" t="b">
        <f t="shared" si="3882"/>
        <v>0</v>
      </c>
      <c r="Q8137" t="b">
        <f t="shared" si="3879"/>
        <v>0</v>
      </c>
      <c r="R8137" t="b">
        <f t="shared" si="3883"/>
        <v>0</v>
      </c>
      <c r="S8137" t="b">
        <f t="shared" si="3884"/>
        <v>0</v>
      </c>
      <c r="T8137" t="b">
        <f t="shared" si="3885"/>
        <v>0</v>
      </c>
      <c r="U8137" t="b">
        <f t="shared" si="3886"/>
        <v>0</v>
      </c>
      <c r="V8137" t="b">
        <f t="shared" si="3880"/>
        <v>0</v>
      </c>
      <c r="W8137" t="b">
        <f t="shared" si="3881"/>
        <v>0</v>
      </c>
      <c r="X8137" t="b">
        <f t="shared" si="3874"/>
        <v>0</v>
      </c>
      <c r="Y8137" t="b">
        <f t="shared" si="3875"/>
        <v>0</v>
      </c>
      <c r="Z8137" t="b">
        <f t="shared" si="3876"/>
        <v>0</v>
      </c>
      <c r="AA8137" t="b">
        <f t="shared" si="3878"/>
        <v>0</v>
      </c>
    </row>
    <row r="8138" spans="1:27" x14ac:dyDescent="0.25">
      <c r="A8138" t="s">
        <v>10797</v>
      </c>
      <c r="B8138" t="s">
        <v>28145</v>
      </c>
      <c r="C8138" t="s">
        <v>28146</v>
      </c>
      <c r="D8138">
        <v>1997</v>
      </c>
      <c r="E8138" t="s">
        <v>25967</v>
      </c>
      <c r="F8138">
        <v>138</v>
      </c>
      <c r="G8138">
        <v>1</v>
      </c>
      <c r="H8138" t="s">
        <v>28147</v>
      </c>
      <c r="L8138" t="s">
        <v>19</v>
      </c>
      <c r="M8138" t="s">
        <v>20</v>
      </c>
      <c r="P8138" t="b">
        <f t="shared" si="3882"/>
        <v>0</v>
      </c>
      <c r="Q8138" t="b">
        <f t="shared" si="3879"/>
        <v>0</v>
      </c>
      <c r="R8138" t="b">
        <f t="shared" si="3883"/>
        <v>0</v>
      </c>
      <c r="S8138" t="b">
        <f t="shared" si="3884"/>
        <v>0</v>
      </c>
      <c r="T8138" t="b">
        <f t="shared" si="3885"/>
        <v>0</v>
      </c>
      <c r="U8138" t="b">
        <f t="shared" si="3886"/>
        <v>0</v>
      </c>
      <c r="V8138" t="b">
        <f t="shared" si="3880"/>
        <v>0</v>
      </c>
      <c r="W8138" t="b">
        <f t="shared" si="3881"/>
        <v>0</v>
      </c>
      <c r="X8138" t="b">
        <f t="shared" si="3874"/>
        <v>0</v>
      </c>
      <c r="Y8138" t="b">
        <f t="shared" si="3875"/>
        <v>0</v>
      </c>
      <c r="Z8138" t="b">
        <f t="shared" si="3876"/>
        <v>0</v>
      </c>
      <c r="AA8138" t="b">
        <f t="shared" si="3878"/>
        <v>0</v>
      </c>
    </row>
    <row r="8139" spans="1:27" x14ac:dyDescent="0.25">
      <c r="A8139" t="s">
        <v>10797</v>
      </c>
      <c r="B8139" t="s">
        <v>28148</v>
      </c>
      <c r="C8139" t="s">
        <v>28149</v>
      </c>
      <c r="D8139">
        <v>1997</v>
      </c>
      <c r="E8139" t="s">
        <v>4434</v>
      </c>
      <c r="F8139">
        <v>60</v>
      </c>
      <c r="G8139">
        <v>4</v>
      </c>
      <c r="H8139" t="s">
        <v>21152</v>
      </c>
      <c r="L8139" t="s">
        <v>35</v>
      </c>
      <c r="M8139" t="s">
        <v>20</v>
      </c>
      <c r="P8139" t="b">
        <f t="shared" si="3882"/>
        <v>0</v>
      </c>
      <c r="Q8139" t="b">
        <f t="shared" si="3879"/>
        <v>0</v>
      </c>
      <c r="R8139" t="b">
        <f t="shared" si="3883"/>
        <v>0</v>
      </c>
      <c r="S8139" t="b">
        <f t="shared" si="3884"/>
        <v>0</v>
      </c>
      <c r="T8139" t="b">
        <f t="shared" si="3885"/>
        <v>0</v>
      </c>
      <c r="U8139" t="b">
        <f t="shared" si="3886"/>
        <v>0</v>
      </c>
      <c r="V8139" t="b">
        <f t="shared" si="3880"/>
        <v>0</v>
      </c>
      <c r="W8139" t="b">
        <f t="shared" si="3881"/>
        <v>0</v>
      </c>
      <c r="X8139" t="b">
        <f t="shared" si="3874"/>
        <v>0</v>
      </c>
      <c r="Y8139" t="b">
        <f t="shared" si="3875"/>
        <v>0</v>
      </c>
      <c r="Z8139" t="b">
        <f t="shared" si="3876"/>
        <v>0</v>
      </c>
      <c r="AA8139" t="b">
        <f t="shared" si="3878"/>
        <v>0</v>
      </c>
    </row>
    <row r="8140" spans="1:27" x14ac:dyDescent="0.25">
      <c r="A8140" t="s">
        <v>10797</v>
      </c>
      <c r="B8140" t="s">
        <v>28150</v>
      </c>
      <c r="C8140" t="s">
        <v>28151</v>
      </c>
      <c r="D8140">
        <v>1997</v>
      </c>
      <c r="E8140" t="s">
        <v>4434</v>
      </c>
      <c r="F8140">
        <v>60</v>
      </c>
      <c r="G8140">
        <v>4</v>
      </c>
      <c r="H8140" t="s">
        <v>28152</v>
      </c>
      <c r="L8140" t="s">
        <v>20</v>
      </c>
      <c r="M8140" t="s">
        <v>35</v>
      </c>
      <c r="P8140" t="b">
        <f t="shared" si="3882"/>
        <v>0</v>
      </c>
      <c r="Q8140" t="b">
        <f t="shared" si="3879"/>
        <v>0</v>
      </c>
      <c r="R8140" t="b">
        <f t="shared" si="3883"/>
        <v>0</v>
      </c>
      <c r="S8140" t="b">
        <f t="shared" si="3884"/>
        <v>0</v>
      </c>
      <c r="T8140" t="b">
        <f t="shared" si="3885"/>
        <v>0</v>
      </c>
      <c r="U8140" t="b">
        <f t="shared" si="3886"/>
        <v>0</v>
      </c>
      <c r="V8140" t="b">
        <f t="shared" si="3880"/>
        <v>0</v>
      </c>
      <c r="W8140" t="b">
        <f t="shared" si="3881"/>
        <v>0</v>
      </c>
      <c r="X8140" t="b">
        <f t="shared" si="3874"/>
        <v>0</v>
      </c>
      <c r="Y8140" t="b">
        <f t="shared" si="3875"/>
        <v>0</v>
      </c>
      <c r="Z8140" t="b">
        <f t="shared" si="3876"/>
        <v>0</v>
      </c>
      <c r="AA8140" t="b">
        <f t="shared" si="3878"/>
        <v>0</v>
      </c>
    </row>
    <row r="8141" spans="1:27" x14ac:dyDescent="0.25">
      <c r="A8141" t="s">
        <v>10797</v>
      </c>
      <c r="B8141" t="s">
        <v>28153</v>
      </c>
      <c r="C8141" t="s">
        <v>28154</v>
      </c>
      <c r="D8141">
        <v>1997</v>
      </c>
      <c r="E8141" t="s">
        <v>1455</v>
      </c>
      <c r="F8141">
        <v>74</v>
      </c>
      <c r="G8141">
        <v>2</v>
      </c>
      <c r="H8141" t="s">
        <v>15691</v>
      </c>
      <c r="J8141" t="s">
        <v>28155</v>
      </c>
      <c r="L8141" t="s">
        <v>20</v>
      </c>
      <c r="M8141" t="s">
        <v>19</v>
      </c>
      <c r="P8141" t="b">
        <f t="shared" si="3882"/>
        <v>0</v>
      </c>
      <c r="Q8141" t="b">
        <f t="shared" si="3879"/>
        <v>0</v>
      </c>
      <c r="R8141" t="b">
        <f t="shared" si="3883"/>
        <v>0</v>
      </c>
      <c r="S8141" t="b">
        <f t="shared" si="3884"/>
        <v>0</v>
      </c>
      <c r="T8141" t="b">
        <f t="shared" si="3885"/>
        <v>0</v>
      </c>
      <c r="U8141" t="b">
        <f t="shared" si="3886"/>
        <v>0</v>
      </c>
      <c r="V8141" t="b">
        <f t="shared" si="3880"/>
        <v>0</v>
      </c>
      <c r="W8141" t="b">
        <f t="shared" si="3881"/>
        <v>0</v>
      </c>
      <c r="X8141" t="b">
        <f t="shared" si="3874"/>
        <v>0</v>
      </c>
      <c r="Y8141" t="b">
        <f t="shared" si="3875"/>
        <v>0</v>
      </c>
      <c r="Z8141" t="b">
        <f t="shared" si="3876"/>
        <v>0</v>
      </c>
      <c r="AA8141" t="b">
        <f t="shared" si="3878"/>
        <v>0</v>
      </c>
    </row>
    <row r="8142" spans="1:27" x14ac:dyDescent="0.25">
      <c r="A8142" t="s">
        <v>10797</v>
      </c>
      <c r="B8142" t="s">
        <v>28156</v>
      </c>
      <c r="C8142" t="s">
        <v>28157</v>
      </c>
      <c r="D8142">
        <v>1997</v>
      </c>
      <c r="E8142" t="s">
        <v>1455</v>
      </c>
      <c r="F8142">
        <v>74</v>
      </c>
      <c r="G8142">
        <v>3</v>
      </c>
      <c r="H8142" t="s">
        <v>23049</v>
      </c>
      <c r="L8142" t="s">
        <v>19</v>
      </c>
      <c r="M8142" t="s">
        <v>20</v>
      </c>
      <c r="P8142" t="b">
        <f t="shared" si="3882"/>
        <v>0</v>
      </c>
      <c r="Q8142" t="b">
        <f t="shared" si="3879"/>
        <v>0</v>
      </c>
      <c r="R8142" t="b">
        <f t="shared" si="3883"/>
        <v>0</v>
      </c>
      <c r="S8142" t="b">
        <f t="shared" si="3884"/>
        <v>0</v>
      </c>
      <c r="T8142" t="b">
        <f t="shared" si="3885"/>
        <v>0</v>
      </c>
      <c r="U8142" t="b">
        <f t="shared" si="3886"/>
        <v>0</v>
      </c>
      <c r="V8142" t="b">
        <f t="shared" si="3880"/>
        <v>0</v>
      </c>
      <c r="W8142" t="b">
        <f t="shared" si="3881"/>
        <v>0</v>
      </c>
      <c r="X8142" t="b">
        <f t="shared" si="3874"/>
        <v>0</v>
      </c>
      <c r="Y8142" t="b">
        <f t="shared" si="3875"/>
        <v>0</v>
      </c>
      <c r="Z8142" t="b">
        <f t="shared" si="3876"/>
        <v>0</v>
      </c>
      <c r="AA8142" t="b">
        <f t="shared" si="3878"/>
        <v>0</v>
      </c>
    </row>
    <row r="8143" spans="1:27" x14ac:dyDescent="0.25">
      <c r="A8143" t="s">
        <v>10797</v>
      </c>
      <c r="B8143" t="s">
        <v>28158</v>
      </c>
      <c r="C8143" t="s">
        <v>28159</v>
      </c>
      <c r="D8143">
        <v>1997</v>
      </c>
      <c r="E8143" t="s">
        <v>23409</v>
      </c>
      <c r="F8143">
        <v>7</v>
      </c>
      <c r="G8143">
        <v>1</v>
      </c>
      <c r="H8143" s="3">
        <v>44136</v>
      </c>
      <c r="L8143" t="s">
        <v>35</v>
      </c>
      <c r="M8143" t="s">
        <v>20</v>
      </c>
      <c r="P8143" t="b">
        <f t="shared" si="3882"/>
        <v>0</v>
      </c>
      <c r="Q8143" t="b">
        <f t="shared" si="3879"/>
        <v>0</v>
      </c>
      <c r="R8143" t="b">
        <f t="shared" si="3883"/>
        <v>0</v>
      </c>
      <c r="S8143" t="b">
        <f t="shared" si="3884"/>
        <v>0</v>
      </c>
      <c r="T8143" t="b">
        <f t="shared" si="3885"/>
        <v>0</v>
      </c>
      <c r="U8143" t="b">
        <f t="shared" si="3886"/>
        <v>0</v>
      </c>
      <c r="V8143" t="b">
        <f t="shared" si="3880"/>
        <v>0</v>
      </c>
      <c r="W8143" t="b">
        <f t="shared" si="3881"/>
        <v>0</v>
      </c>
      <c r="X8143" t="b">
        <f t="shared" si="3874"/>
        <v>0</v>
      </c>
      <c r="Y8143" t="b">
        <f t="shared" si="3875"/>
        <v>0</v>
      </c>
      <c r="Z8143" t="b">
        <f t="shared" si="3876"/>
        <v>0</v>
      </c>
      <c r="AA8143" t="b">
        <f t="shared" si="3878"/>
        <v>0</v>
      </c>
    </row>
    <row r="8144" spans="1:27" x14ac:dyDescent="0.25">
      <c r="A8144" t="s">
        <v>10797</v>
      </c>
      <c r="B8144" t="s">
        <v>28160</v>
      </c>
      <c r="C8144" t="s">
        <v>28161</v>
      </c>
      <c r="D8144">
        <v>1997</v>
      </c>
      <c r="E8144" t="s">
        <v>23409</v>
      </c>
      <c r="F8144">
        <v>7</v>
      </c>
      <c r="G8144" s="2">
        <v>42828</v>
      </c>
      <c r="H8144" t="s">
        <v>28162</v>
      </c>
      <c r="L8144" t="s">
        <v>20</v>
      </c>
      <c r="M8144" t="s">
        <v>35</v>
      </c>
      <c r="P8144" t="b">
        <f t="shared" si="3882"/>
        <v>0</v>
      </c>
      <c r="Q8144" t="b">
        <f t="shared" si="3879"/>
        <v>0</v>
      </c>
      <c r="R8144" t="b">
        <f t="shared" si="3883"/>
        <v>0</v>
      </c>
      <c r="S8144" t="b">
        <f t="shared" si="3884"/>
        <v>0</v>
      </c>
      <c r="T8144" t="b">
        <f t="shared" si="3885"/>
        <v>0</v>
      </c>
      <c r="U8144" t="b">
        <f t="shared" si="3886"/>
        <v>0</v>
      </c>
      <c r="V8144" t="b">
        <f t="shared" si="3880"/>
        <v>0</v>
      </c>
      <c r="W8144" t="b">
        <f t="shared" si="3881"/>
        <v>0</v>
      </c>
      <c r="X8144" t="b">
        <f t="shared" si="3874"/>
        <v>0</v>
      </c>
      <c r="Y8144" t="b">
        <f t="shared" si="3875"/>
        <v>0</v>
      </c>
      <c r="Z8144" t="b">
        <f t="shared" si="3876"/>
        <v>0</v>
      </c>
      <c r="AA8144" t="b">
        <f t="shared" si="3878"/>
        <v>0</v>
      </c>
    </row>
    <row r="8145" spans="1:27" x14ac:dyDescent="0.25">
      <c r="A8145" t="s">
        <v>10797</v>
      </c>
      <c r="B8145" t="s">
        <v>28163</v>
      </c>
      <c r="C8145" t="s">
        <v>28164</v>
      </c>
      <c r="D8145">
        <v>1997</v>
      </c>
      <c r="E8145" t="s">
        <v>6889</v>
      </c>
      <c r="F8145">
        <v>70</v>
      </c>
      <c r="G8145">
        <v>1</v>
      </c>
      <c r="H8145" t="s">
        <v>28165</v>
      </c>
      <c r="L8145" t="s">
        <v>19</v>
      </c>
      <c r="M8145" t="s">
        <v>20</v>
      </c>
      <c r="P8145" t="b">
        <f t="shared" si="3882"/>
        <v>0</v>
      </c>
      <c r="Q8145" t="b">
        <f t="shared" si="3879"/>
        <v>0</v>
      </c>
      <c r="R8145" t="b">
        <f t="shared" si="3883"/>
        <v>0</v>
      </c>
      <c r="S8145" t="b">
        <f t="shared" si="3884"/>
        <v>0</v>
      </c>
      <c r="T8145" t="b">
        <f t="shared" si="3885"/>
        <v>0</v>
      </c>
      <c r="U8145" t="b">
        <f t="shared" si="3886"/>
        <v>0</v>
      </c>
      <c r="V8145" t="b">
        <f t="shared" si="3880"/>
        <v>0</v>
      </c>
      <c r="W8145" t="b">
        <f t="shared" si="3881"/>
        <v>0</v>
      </c>
      <c r="X8145" t="b">
        <f t="shared" si="3874"/>
        <v>0</v>
      </c>
      <c r="Y8145" t="b">
        <f t="shared" si="3875"/>
        <v>0</v>
      </c>
      <c r="Z8145" t="b">
        <f t="shared" si="3876"/>
        <v>0</v>
      </c>
      <c r="AA8145" t="b">
        <f t="shared" si="3878"/>
        <v>0</v>
      </c>
    </row>
    <row r="8146" spans="1:27" x14ac:dyDescent="0.25">
      <c r="A8146" t="s">
        <v>10797</v>
      </c>
      <c r="B8146" t="s">
        <v>28166</v>
      </c>
      <c r="C8146" t="s">
        <v>28167</v>
      </c>
      <c r="D8146">
        <v>1997</v>
      </c>
      <c r="E8146" t="s">
        <v>6889</v>
      </c>
      <c r="F8146">
        <v>70</v>
      </c>
      <c r="G8146">
        <v>1</v>
      </c>
      <c r="H8146" t="s">
        <v>28168</v>
      </c>
      <c r="J8146" t="s">
        <v>28169</v>
      </c>
      <c r="L8146" t="s">
        <v>20</v>
      </c>
      <c r="M8146" t="s">
        <v>19</v>
      </c>
      <c r="P8146" t="b">
        <f t="shared" si="3882"/>
        <v>0</v>
      </c>
      <c r="Q8146" t="b">
        <f t="shared" si="3879"/>
        <v>0</v>
      </c>
      <c r="R8146" t="b">
        <f t="shared" si="3883"/>
        <v>0</v>
      </c>
      <c r="S8146" t="b">
        <f t="shared" si="3884"/>
        <v>0</v>
      </c>
      <c r="T8146" t="b">
        <f t="shared" si="3885"/>
        <v>0</v>
      </c>
      <c r="U8146" t="b">
        <f t="shared" si="3886"/>
        <v>0</v>
      </c>
      <c r="V8146" t="b">
        <f t="shared" si="3880"/>
        <v>0</v>
      </c>
      <c r="W8146" t="b">
        <f t="shared" si="3881"/>
        <v>0</v>
      </c>
      <c r="X8146" t="b">
        <f t="shared" si="3874"/>
        <v>0</v>
      </c>
      <c r="Y8146" t="b">
        <f t="shared" si="3875"/>
        <v>0</v>
      </c>
      <c r="Z8146" t="b">
        <f t="shared" si="3876"/>
        <v>0</v>
      </c>
      <c r="AA8146" t="b">
        <f t="shared" si="3878"/>
        <v>0</v>
      </c>
    </row>
    <row r="8147" spans="1:27" x14ac:dyDescent="0.25">
      <c r="A8147" t="s">
        <v>10797</v>
      </c>
      <c r="B8147" t="s">
        <v>28170</v>
      </c>
      <c r="C8147" t="s">
        <v>28171</v>
      </c>
      <c r="D8147">
        <v>1997</v>
      </c>
      <c r="E8147" t="s">
        <v>27698</v>
      </c>
      <c r="F8147">
        <v>44</v>
      </c>
      <c r="G8147" s="2">
        <v>42767</v>
      </c>
      <c r="H8147" t="s">
        <v>28172</v>
      </c>
      <c r="L8147" t="s">
        <v>19</v>
      </c>
      <c r="M8147" t="s">
        <v>20</v>
      </c>
      <c r="P8147" t="b">
        <f t="shared" si="3882"/>
        <v>0</v>
      </c>
      <c r="Q8147" t="b">
        <f t="shared" si="3879"/>
        <v>0</v>
      </c>
      <c r="R8147" t="b">
        <f t="shared" si="3883"/>
        <v>0</v>
      </c>
      <c r="S8147" t="b">
        <f t="shared" si="3884"/>
        <v>0</v>
      </c>
      <c r="T8147" t="b">
        <f t="shared" si="3885"/>
        <v>0</v>
      </c>
      <c r="U8147" t="b">
        <f t="shared" si="3886"/>
        <v>0</v>
      </c>
      <c r="V8147" t="b">
        <f t="shared" si="3880"/>
        <v>0</v>
      </c>
      <c r="W8147" t="b">
        <f t="shared" si="3881"/>
        <v>0</v>
      </c>
      <c r="X8147" t="b">
        <f t="shared" si="3874"/>
        <v>0</v>
      </c>
      <c r="Y8147" t="b">
        <f t="shared" si="3875"/>
        <v>0</v>
      </c>
      <c r="Z8147" t="b">
        <f t="shared" si="3876"/>
        <v>0</v>
      </c>
      <c r="AA8147" t="b">
        <f t="shared" si="3878"/>
        <v>0</v>
      </c>
    </row>
    <row r="8148" spans="1:27" x14ac:dyDescent="0.25">
      <c r="A8148" t="s">
        <v>10797</v>
      </c>
      <c r="B8148" t="s">
        <v>28173</v>
      </c>
      <c r="C8148" t="s">
        <v>28174</v>
      </c>
      <c r="D8148">
        <v>1997</v>
      </c>
      <c r="E8148" t="s">
        <v>28175</v>
      </c>
      <c r="H8148" t="s">
        <v>28104</v>
      </c>
      <c r="L8148" t="s">
        <v>19</v>
      </c>
      <c r="M8148" t="s">
        <v>20</v>
      </c>
      <c r="P8148" t="b">
        <f t="shared" si="3882"/>
        <v>0</v>
      </c>
      <c r="Q8148" t="b">
        <f t="shared" si="3879"/>
        <v>0</v>
      </c>
      <c r="R8148" t="b">
        <f t="shared" si="3883"/>
        <v>0</v>
      </c>
      <c r="S8148" t="b">
        <f t="shared" si="3884"/>
        <v>0</v>
      </c>
      <c r="T8148" t="b">
        <f t="shared" si="3885"/>
        <v>0</v>
      </c>
      <c r="U8148" t="b">
        <f t="shared" si="3886"/>
        <v>0</v>
      </c>
      <c r="V8148" t="b">
        <f t="shared" si="3880"/>
        <v>0</v>
      </c>
      <c r="W8148" t="b">
        <f t="shared" si="3881"/>
        <v>0</v>
      </c>
      <c r="X8148" t="b">
        <f t="shared" si="3874"/>
        <v>0</v>
      </c>
      <c r="Y8148" t="b">
        <f t="shared" si="3875"/>
        <v>0</v>
      </c>
      <c r="Z8148" t="b">
        <f t="shared" si="3876"/>
        <v>0</v>
      </c>
      <c r="AA8148" t="b">
        <f t="shared" si="3878"/>
        <v>0</v>
      </c>
    </row>
    <row r="8149" spans="1:27" x14ac:dyDescent="0.25">
      <c r="A8149" t="s">
        <v>10797</v>
      </c>
      <c r="B8149" t="s">
        <v>28176</v>
      </c>
      <c r="C8149" t="s">
        <v>28177</v>
      </c>
      <c r="D8149">
        <v>1997</v>
      </c>
      <c r="E8149" t="s">
        <v>25994</v>
      </c>
      <c r="F8149">
        <v>51</v>
      </c>
      <c r="H8149" t="s">
        <v>28007</v>
      </c>
      <c r="L8149" t="s">
        <v>20</v>
      </c>
      <c r="M8149" t="s">
        <v>19</v>
      </c>
      <c r="P8149" t="b">
        <f t="shared" si="3882"/>
        <v>0</v>
      </c>
      <c r="Q8149" t="b">
        <f t="shared" si="3879"/>
        <v>0</v>
      </c>
      <c r="R8149" t="b">
        <f t="shared" si="3883"/>
        <v>0</v>
      </c>
      <c r="S8149" t="b">
        <f t="shared" si="3884"/>
        <v>0</v>
      </c>
      <c r="T8149" t="b">
        <f t="shared" si="3885"/>
        <v>0</v>
      </c>
      <c r="U8149" t="b">
        <f t="shared" si="3886"/>
        <v>0</v>
      </c>
      <c r="V8149" t="b">
        <f t="shared" si="3880"/>
        <v>0</v>
      </c>
      <c r="W8149" t="b">
        <f t="shared" si="3881"/>
        <v>0</v>
      </c>
      <c r="X8149" t="b">
        <f t="shared" si="3874"/>
        <v>0</v>
      </c>
      <c r="Y8149" t="b">
        <f t="shared" si="3875"/>
        <v>0</v>
      </c>
      <c r="Z8149" t="b">
        <f t="shared" si="3876"/>
        <v>0</v>
      </c>
      <c r="AA8149" t="b">
        <f t="shared" si="3878"/>
        <v>0</v>
      </c>
    </row>
    <row r="8150" spans="1:27" x14ac:dyDescent="0.25">
      <c r="A8150" t="s">
        <v>10797</v>
      </c>
      <c r="B8150" t="s">
        <v>28178</v>
      </c>
      <c r="C8150" t="s">
        <v>28179</v>
      </c>
      <c r="D8150">
        <v>1997</v>
      </c>
      <c r="E8150" t="s">
        <v>28180</v>
      </c>
      <c r="F8150">
        <v>12</v>
      </c>
      <c r="H8150" t="s">
        <v>28181</v>
      </c>
      <c r="L8150" t="s">
        <v>20</v>
      </c>
      <c r="M8150" t="s">
        <v>35</v>
      </c>
      <c r="P8150" t="b">
        <f t="shared" si="3882"/>
        <v>0</v>
      </c>
      <c r="Q8150" t="b">
        <f t="shared" si="3879"/>
        <v>0</v>
      </c>
      <c r="R8150" t="b">
        <f t="shared" si="3883"/>
        <v>0</v>
      </c>
      <c r="S8150" t="b">
        <f t="shared" si="3884"/>
        <v>0</v>
      </c>
      <c r="T8150" t="b">
        <f t="shared" si="3885"/>
        <v>0</v>
      </c>
      <c r="U8150" t="b">
        <f t="shared" si="3886"/>
        <v>0</v>
      </c>
      <c r="V8150" t="b">
        <f t="shared" si="3880"/>
        <v>0</v>
      </c>
      <c r="W8150" t="b">
        <f t="shared" si="3881"/>
        <v>0</v>
      </c>
      <c r="X8150" t="b">
        <f t="shared" si="3874"/>
        <v>0</v>
      </c>
      <c r="Y8150" t="b">
        <f t="shared" si="3875"/>
        <v>0</v>
      </c>
      <c r="Z8150" t="b">
        <f t="shared" si="3876"/>
        <v>0</v>
      </c>
      <c r="AA8150" t="b">
        <f t="shared" si="3878"/>
        <v>0</v>
      </c>
    </row>
    <row r="8151" spans="1:27" hidden="1" x14ac:dyDescent="0.25">
      <c r="A8151" t="s">
        <v>10797</v>
      </c>
      <c r="B8151" t="s">
        <v>28182</v>
      </c>
      <c r="C8151" t="s">
        <v>28183</v>
      </c>
      <c r="D8151">
        <v>1997</v>
      </c>
      <c r="E8151" t="s">
        <v>28184</v>
      </c>
      <c r="F8151">
        <v>2</v>
      </c>
      <c r="H8151" t="s">
        <v>28185</v>
      </c>
      <c r="L8151" t="s">
        <v>20</v>
      </c>
      <c r="M8151" t="s">
        <v>35</v>
      </c>
      <c r="N8151" t="s">
        <v>37246</v>
      </c>
      <c r="O8151" t="s">
        <v>37253</v>
      </c>
      <c r="P8151" t="b">
        <f t="shared" si="3882"/>
        <v>0</v>
      </c>
      <c r="Q8151" t="b">
        <f t="shared" si="3879"/>
        <v>0</v>
      </c>
      <c r="R8151" t="b">
        <f t="shared" si="3883"/>
        <v>0</v>
      </c>
      <c r="S8151" t="b">
        <f t="shared" si="3884"/>
        <v>0</v>
      </c>
      <c r="T8151" t="b">
        <f t="shared" si="3885"/>
        <v>0</v>
      </c>
      <c r="U8151" t="b">
        <f t="shared" si="3886"/>
        <v>1</v>
      </c>
    </row>
    <row r="8152" spans="1:27" x14ac:dyDescent="0.25">
      <c r="A8152" t="s">
        <v>10797</v>
      </c>
      <c r="C8152" t="s">
        <v>28186</v>
      </c>
      <c r="D8152">
        <v>1997</v>
      </c>
      <c r="E8152" t="s">
        <v>28187</v>
      </c>
      <c r="F8152">
        <v>47</v>
      </c>
      <c r="H8152" t="s">
        <v>28188</v>
      </c>
      <c r="L8152" t="s">
        <v>19</v>
      </c>
      <c r="M8152" t="s">
        <v>20</v>
      </c>
      <c r="P8152" t="b">
        <f t="shared" si="3882"/>
        <v>0</v>
      </c>
      <c r="Q8152" t="b">
        <f t="shared" si="3879"/>
        <v>0</v>
      </c>
      <c r="R8152" t="b">
        <f t="shared" si="3883"/>
        <v>0</v>
      </c>
      <c r="S8152" t="b">
        <f t="shared" si="3884"/>
        <v>0</v>
      </c>
      <c r="T8152" t="b">
        <f t="shared" si="3885"/>
        <v>0</v>
      </c>
      <c r="U8152" t="b">
        <f t="shared" si="3886"/>
        <v>0</v>
      </c>
      <c r="V8152" t="b">
        <f t="shared" ref="V8152:V8215" si="3887">ISNUMBER(SEARCH(" hen",$C8152))</f>
        <v>0</v>
      </c>
      <c r="W8152" t="b">
        <f t="shared" ref="W8152:W8215" si="3888">ISNUMBER(SEARCH("penguin",$C8152))</f>
        <v>0</v>
      </c>
      <c r="X8152" t="b">
        <f t="shared" ref="X8152:X8184" si="3889">ISNUMBER(SEARCH("Whale",$C8152))</f>
        <v>0</v>
      </c>
      <c r="Y8152" t="b">
        <f t="shared" ref="Y8152:Y8184" si="3890">ISNUMBER(SEARCH("Seal",$C8152))</f>
        <v>0</v>
      </c>
      <c r="Z8152" t="b">
        <f t="shared" ref="Z8152:Z8184" si="3891">ISNUMBER(SEARCH("Newts",$C8152))</f>
        <v>0</v>
      </c>
      <c r="AA8152" t="b">
        <f t="shared" ref="AA8152:AA8184" si="3892">ISNUMBER(SEARCH("Sea Turtle",$C8152))</f>
        <v>0</v>
      </c>
    </row>
    <row r="8153" spans="1:27" x14ac:dyDescent="0.25">
      <c r="A8153" t="s">
        <v>10797</v>
      </c>
      <c r="B8153" t="s">
        <v>28189</v>
      </c>
      <c r="C8153" t="s">
        <v>28190</v>
      </c>
      <c r="D8153">
        <v>1997</v>
      </c>
      <c r="E8153" t="s">
        <v>12571</v>
      </c>
      <c r="F8153">
        <v>33</v>
      </c>
      <c r="G8153">
        <v>2</v>
      </c>
      <c r="H8153" t="s">
        <v>28191</v>
      </c>
      <c r="L8153" t="s">
        <v>20</v>
      </c>
      <c r="M8153" t="s">
        <v>35</v>
      </c>
      <c r="P8153" t="b">
        <f t="shared" si="3882"/>
        <v>0</v>
      </c>
      <c r="Q8153" t="b">
        <f t="shared" si="3879"/>
        <v>0</v>
      </c>
      <c r="R8153" t="b">
        <f t="shared" si="3883"/>
        <v>0</v>
      </c>
      <c r="S8153" t="b">
        <f t="shared" si="3884"/>
        <v>0</v>
      </c>
      <c r="T8153" t="b">
        <f t="shared" si="3885"/>
        <v>0</v>
      </c>
      <c r="U8153" t="b">
        <f t="shared" si="3886"/>
        <v>0</v>
      </c>
      <c r="V8153" t="b">
        <f t="shared" si="3887"/>
        <v>0</v>
      </c>
      <c r="W8153" t="b">
        <f t="shared" si="3888"/>
        <v>0</v>
      </c>
      <c r="X8153" t="b">
        <f t="shared" si="3889"/>
        <v>0</v>
      </c>
      <c r="Y8153" t="b">
        <f t="shared" si="3890"/>
        <v>0</v>
      </c>
      <c r="Z8153" t="b">
        <f t="shared" si="3891"/>
        <v>0</v>
      </c>
      <c r="AA8153" t="b">
        <f t="shared" si="3892"/>
        <v>0</v>
      </c>
    </row>
    <row r="8154" spans="1:27" x14ac:dyDescent="0.25">
      <c r="A8154" t="s">
        <v>10797</v>
      </c>
      <c r="B8154" t="s">
        <v>28192</v>
      </c>
      <c r="C8154" t="s">
        <v>28193</v>
      </c>
      <c r="D8154">
        <v>1997</v>
      </c>
      <c r="E8154" t="s">
        <v>28194</v>
      </c>
      <c r="H8154" s="3">
        <v>41426</v>
      </c>
      <c r="L8154" t="s">
        <v>35</v>
      </c>
      <c r="M8154" t="s">
        <v>20</v>
      </c>
      <c r="P8154" t="b">
        <f t="shared" si="3882"/>
        <v>0</v>
      </c>
      <c r="Q8154" t="b">
        <f t="shared" si="3879"/>
        <v>0</v>
      </c>
      <c r="R8154" t="b">
        <f t="shared" si="3883"/>
        <v>0</v>
      </c>
      <c r="S8154" t="b">
        <f t="shared" si="3884"/>
        <v>0</v>
      </c>
      <c r="T8154" t="b">
        <f t="shared" si="3885"/>
        <v>0</v>
      </c>
      <c r="U8154" t="b">
        <f t="shared" si="3886"/>
        <v>0</v>
      </c>
      <c r="V8154" t="b">
        <f t="shared" si="3887"/>
        <v>0</v>
      </c>
      <c r="W8154" t="b">
        <f t="shared" si="3888"/>
        <v>0</v>
      </c>
      <c r="X8154" t="b">
        <f t="shared" si="3889"/>
        <v>0</v>
      </c>
      <c r="Y8154" t="b">
        <f t="shared" si="3890"/>
        <v>0</v>
      </c>
      <c r="Z8154" t="b">
        <f t="shared" si="3891"/>
        <v>0</v>
      </c>
      <c r="AA8154" t="b">
        <f t="shared" si="3892"/>
        <v>0</v>
      </c>
    </row>
    <row r="8155" spans="1:27" x14ac:dyDescent="0.25">
      <c r="A8155" t="s">
        <v>10797</v>
      </c>
      <c r="B8155" t="s">
        <v>28195</v>
      </c>
      <c r="C8155" t="s">
        <v>28196</v>
      </c>
      <c r="D8155">
        <v>1997</v>
      </c>
      <c r="E8155" t="s">
        <v>28197</v>
      </c>
      <c r="F8155">
        <v>190</v>
      </c>
      <c r="H8155" t="s">
        <v>28198</v>
      </c>
      <c r="L8155" t="s">
        <v>19</v>
      </c>
      <c r="M8155" t="s">
        <v>20</v>
      </c>
      <c r="P8155" t="b">
        <f t="shared" si="3882"/>
        <v>0</v>
      </c>
      <c r="Q8155" t="b">
        <f t="shared" si="3879"/>
        <v>0</v>
      </c>
      <c r="R8155" t="b">
        <f t="shared" si="3883"/>
        <v>0</v>
      </c>
      <c r="S8155" t="b">
        <f t="shared" si="3884"/>
        <v>0</v>
      </c>
      <c r="T8155" t="b">
        <f t="shared" si="3885"/>
        <v>0</v>
      </c>
      <c r="U8155" t="b">
        <f t="shared" si="3886"/>
        <v>0</v>
      </c>
      <c r="V8155" t="b">
        <f t="shared" si="3887"/>
        <v>0</v>
      </c>
      <c r="W8155" t="b">
        <f t="shared" si="3888"/>
        <v>0</v>
      </c>
      <c r="X8155" t="b">
        <f t="shared" si="3889"/>
        <v>0</v>
      </c>
      <c r="Y8155" t="b">
        <f t="shared" si="3890"/>
        <v>0</v>
      </c>
      <c r="Z8155" t="b">
        <f t="shared" si="3891"/>
        <v>0</v>
      </c>
      <c r="AA8155" t="b">
        <f t="shared" si="3892"/>
        <v>0</v>
      </c>
    </row>
    <row r="8156" spans="1:27" x14ac:dyDescent="0.25">
      <c r="A8156" t="s">
        <v>10797</v>
      </c>
      <c r="B8156" t="s">
        <v>28199</v>
      </c>
      <c r="C8156" t="s">
        <v>28200</v>
      </c>
      <c r="D8156">
        <v>1997</v>
      </c>
      <c r="E8156" t="s">
        <v>28201</v>
      </c>
      <c r="F8156">
        <v>27</v>
      </c>
      <c r="H8156" t="s">
        <v>14287</v>
      </c>
      <c r="L8156" t="s">
        <v>20</v>
      </c>
      <c r="M8156" t="s">
        <v>19</v>
      </c>
      <c r="P8156" t="b">
        <f t="shared" si="3882"/>
        <v>0</v>
      </c>
      <c r="Q8156" t="b">
        <f t="shared" si="3879"/>
        <v>0</v>
      </c>
      <c r="R8156" t="b">
        <f t="shared" si="3883"/>
        <v>0</v>
      </c>
      <c r="S8156" t="b">
        <f t="shared" si="3884"/>
        <v>0</v>
      </c>
      <c r="T8156" t="b">
        <f t="shared" si="3885"/>
        <v>0</v>
      </c>
      <c r="U8156" t="b">
        <f t="shared" si="3886"/>
        <v>0</v>
      </c>
      <c r="V8156" t="b">
        <f t="shared" si="3887"/>
        <v>0</v>
      </c>
      <c r="W8156" t="b">
        <f t="shared" si="3888"/>
        <v>0</v>
      </c>
      <c r="X8156" t="b">
        <f t="shared" si="3889"/>
        <v>0</v>
      </c>
      <c r="Y8156" t="b">
        <f t="shared" si="3890"/>
        <v>0</v>
      </c>
      <c r="Z8156" t="b">
        <f t="shared" si="3891"/>
        <v>0</v>
      </c>
      <c r="AA8156" t="b">
        <f t="shared" si="3892"/>
        <v>0</v>
      </c>
    </row>
    <row r="8157" spans="1:27" x14ac:dyDescent="0.25">
      <c r="A8157" t="s">
        <v>10797</v>
      </c>
      <c r="B8157" t="s">
        <v>28202</v>
      </c>
      <c r="C8157" t="s">
        <v>28203</v>
      </c>
      <c r="D8157">
        <v>1997</v>
      </c>
      <c r="E8157" t="s">
        <v>28204</v>
      </c>
      <c r="F8157" t="s">
        <v>28205</v>
      </c>
      <c r="H8157" t="s">
        <v>28206</v>
      </c>
      <c r="L8157" t="s">
        <v>20</v>
      </c>
      <c r="M8157" t="s">
        <v>35</v>
      </c>
      <c r="P8157" t="b">
        <f t="shared" si="3882"/>
        <v>0</v>
      </c>
      <c r="Q8157" t="b">
        <f t="shared" si="3879"/>
        <v>0</v>
      </c>
      <c r="R8157" t="b">
        <f t="shared" si="3883"/>
        <v>0</v>
      </c>
      <c r="S8157" t="b">
        <f t="shared" si="3884"/>
        <v>0</v>
      </c>
      <c r="T8157" t="b">
        <f t="shared" si="3885"/>
        <v>0</v>
      </c>
      <c r="U8157" t="b">
        <f t="shared" si="3886"/>
        <v>0</v>
      </c>
      <c r="V8157" t="b">
        <f t="shared" si="3887"/>
        <v>0</v>
      </c>
      <c r="W8157" t="b">
        <f t="shared" si="3888"/>
        <v>0</v>
      </c>
      <c r="X8157" t="b">
        <f t="shared" si="3889"/>
        <v>0</v>
      </c>
      <c r="Y8157" t="b">
        <f t="shared" si="3890"/>
        <v>0</v>
      </c>
      <c r="Z8157" t="b">
        <f t="shared" si="3891"/>
        <v>0</v>
      </c>
      <c r="AA8157" t="b">
        <f t="shared" si="3892"/>
        <v>0</v>
      </c>
    </row>
    <row r="8158" spans="1:27" x14ac:dyDescent="0.25">
      <c r="A8158" t="s">
        <v>10797</v>
      </c>
      <c r="B8158" t="s">
        <v>28207</v>
      </c>
      <c r="C8158" t="s">
        <v>28208</v>
      </c>
      <c r="D8158">
        <v>1997</v>
      </c>
      <c r="E8158" t="s">
        <v>28209</v>
      </c>
      <c r="F8158">
        <v>3</v>
      </c>
      <c r="H8158" t="s">
        <v>28210</v>
      </c>
      <c r="L8158" t="s">
        <v>19</v>
      </c>
      <c r="M8158" t="s">
        <v>20</v>
      </c>
      <c r="P8158" t="b">
        <f t="shared" si="3882"/>
        <v>0</v>
      </c>
      <c r="Q8158" t="b">
        <f t="shared" si="3879"/>
        <v>0</v>
      </c>
      <c r="R8158" t="b">
        <f t="shared" si="3883"/>
        <v>0</v>
      </c>
      <c r="S8158" t="b">
        <f t="shared" si="3884"/>
        <v>0</v>
      </c>
      <c r="T8158" t="b">
        <f t="shared" si="3885"/>
        <v>0</v>
      </c>
      <c r="U8158" t="b">
        <f t="shared" si="3886"/>
        <v>0</v>
      </c>
      <c r="V8158" t="b">
        <f t="shared" si="3887"/>
        <v>0</v>
      </c>
      <c r="W8158" t="b">
        <f t="shared" si="3888"/>
        <v>0</v>
      </c>
      <c r="X8158" t="b">
        <f t="shared" si="3889"/>
        <v>0</v>
      </c>
      <c r="Y8158" t="b">
        <f t="shared" si="3890"/>
        <v>0</v>
      </c>
      <c r="Z8158" t="b">
        <f t="shared" si="3891"/>
        <v>0</v>
      </c>
      <c r="AA8158" t="b">
        <f t="shared" si="3892"/>
        <v>0</v>
      </c>
    </row>
    <row r="8159" spans="1:27" x14ac:dyDescent="0.25">
      <c r="A8159" t="s">
        <v>10797</v>
      </c>
      <c r="B8159" t="s">
        <v>28211</v>
      </c>
      <c r="C8159" t="s">
        <v>28212</v>
      </c>
      <c r="D8159">
        <v>1997</v>
      </c>
      <c r="E8159" t="s">
        <v>28091</v>
      </c>
      <c r="F8159">
        <v>62</v>
      </c>
      <c r="H8159" t="s">
        <v>23445</v>
      </c>
      <c r="L8159" t="s">
        <v>19</v>
      </c>
      <c r="M8159" t="s">
        <v>20</v>
      </c>
      <c r="P8159" t="b">
        <f t="shared" si="3882"/>
        <v>0</v>
      </c>
      <c r="Q8159" t="b">
        <f t="shared" si="3879"/>
        <v>0</v>
      </c>
      <c r="R8159" t="b">
        <f t="shared" si="3883"/>
        <v>0</v>
      </c>
      <c r="S8159" t="b">
        <f t="shared" si="3884"/>
        <v>0</v>
      </c>
      <c r="T8159" t="b">
        <f t="shared" si="3885"/>
        <v>0</v>
      </c>
      <c r="U8159" t="b">
        <f t="shared" si="3886"/>
        <v>0</v>
      </c>
      <c r="V8159" t="b">
        <f t="shared" si="3887"/>
        <v>0</v>
      </c>
      <c r="W8159" t="b">
        <f t="shared" si="3888"/>
        <v>0</v>
      </c>
      <c r="X8159" t="b">
        <f t="shared" si="3889"/>
        <v>0</v>
      </c>
      <c r="Y8159" t="b">
        <f t="shared" si="3890"/>
        <v>0</v>
      </c>
      <c r="Z8159" t="b">
        <f t="shared" si="3891"/>
        <v>0</v>
      </c>
      <c r="AA8159" t="b">
        <f t="shared" si="3892"/>
        <v>0</v>
      </c>
    </row>
    <row r="8160" spans="1:27" x14ac:dyDescent="0.25">
      <c r="A8160" t="s">
        <v>10797</v>
      </c>
      <c r="B8160" t="s">
        <v>28213</v>
      </c>
      <c r="C8160" t="s">
        <v>28214</v>
      </c>
      <c r="D8160">
        <v>1997</v>
      </c>
      <c r="E8160" t="s">
        <v>16760</v>
      </c>
      <c r="F8160">
        <v>15</v>
      </c>
      <c r="H8160" t="s">
        <v>28215</v>
      </c>
      <c r="L8160" t="s">
        <v>19</v>
      </c>
      <c r="M8160" t="s">
        <v>20</v>
      </c>
      <c r="P8160" t="b">
        <f t="shared" si="3882"/>
        <v>0</v>
      </c>
      <c r="Q8160" t="b">
        <f t="shared" si="3879"/>
        <v>0</v>
      </c>
      <c r="R8160" t="b">
        <f t="shared" si="3883"/>
        <v>0</v>
      </c>
      <c r="S8160" t="b">
        <f t="shared" si="3884"/>
        <v>0</v>
      </c>
      <c r="T8160" t="b">
        <f t="shared" si="3885"/>
        <v>0</v>
      </c>
      <c r="U8160" t="b">
        <f t="shared" si="3886"/>
        <v>0</v>
      </c>
      <c r="V8160" t="b">
        <f t="shared" si="3887"/>
        <v>0</v>
      </c>
      <c r="W8160" t="b">
        <f t="shared" si="3888"/>
        <v>0</v>
      </c>
      <c r="X8160" t="b">
        <f t="shared" si="3889"/>
        <v>0</v>
      </c>
      <c r="Y8160" t="b">
        <f t="shared" si="3890"/>
        <v>0</v>
      </c>
      <c r="Z8160" t="b">
        <f t="shared" si="3891"/>
        <v>0</v>
      </c>
      <c r="AA8160" t="b">
        <f t="shared" si="3892"/>
        <v>0</v>
      </c>
    </row>
    <row r="8161" spans="1:27" x14ac:dyDescent="0.25">
      <c r="A8161" t="s">
        <v>10797</v>
      </c>
      <c r="B8161" t="s">
        <v>28216</v>
      </c>
      <c r="C8161" t="s">
        <v>28217</v>
      </c>
      <c r="D8161">
        <v>1996</v>
      </c>
      <c r="E8161" t="s">
        <v>21185</v>
      </c>
      <c r="F8161">
        <v>42</v>
      </c>
      <c r="G8161">
        <v>4</v>
      </c>
      <c r="H8161" t="s">
        <v>28218</v>
      </c>
      <c r="L8161" t="s">
        <v>19</v>
      </c>
      <c r="M8161" t="s">
        <v>20</v>
      </c>
      <c r="P8161" t="b">
        <f t="shared" si="3882"/>
        <v>0</v>
      </c>
      <c r="Q8161" t="b">
        <f t="shared" si="3879"/>
        <v>0</v>
      </c>
      <c r="R8161" t="b">
        <f t="shared" si="3883"/>
        <v>0</v>
      </c>
      <c r="S8161" t="b">
        <f t="shared" si="3884"/>
        <v>0</v>
      </c>
      <c r="T8161" t="b">
        <f t="shared" si="3885"/>
        <v>0</v>
      </c>
      <c r="U8161" t="b">
        <f t="shared" si="3886"/>
        <v>0</v>
      </c>
      <c r="V8161" t="b">
        <f t="shared" si="3887"/>
        <v>0</v>
      </c>
      <c r="W8161" t="b">
        <f t="shared" si="3888"/>
        <v>0</v>
      </c>
      <c r="X8161" t="b">
        <f t="shared" si="3889"/>
        <v>0</v>
      </c>
      <c r="Y8161" t="b">
        <f t="shared" si="3890"/>
        <v>0</v>
      </c>
      <c r="Z8161" t="b">
        <f t="shared" si="3891"/>
        <v>0</v>
      </c>
      <c r="AA8161" t="b">
        <f t="shared" si="3892"/>
        <v>0</v>
      </c>
    </row>
    <row r="8162" spans="1:27" x14ac:dyDescent="0.25">
      <c r="A8162" t="s">
        <v>10797</v>
      </c>
      <c r="B8162" t="s">
        <v>28219</v>
      </c>
      <c r="C8162" t="s">
        <v>28220</v>
      </c>
      <c r="D8162">
        <v>1996</v>
      </c>
      <c r="E8162" t="s">
        <v>21185</v>
      </c>
      <c r="F8162">
        <v>42</v>
      </c>
      <c r="G8162">
        <v>4</v>
      </c>
      <c r="H8162" t="s">
        <v>28221</v>
      </c>
      <c r="L8162" t="s">
        <v>20</v>
      </c>
      <c r="M8162" t="s">
        <v>19</v>
      </c>
      <c r="P8162" t="b">
        <f t="shared" si="3882"/>
        <v>0</v>
      </c>
      <c r="Q8162" t="b">
        <f t="shared" si="3879"/>
        <v>0</v>
      </c>
      <c r="R8162" t="b">
        <f t="shared" si="3883"/>
        <v>0</v>
      </c>
      <c r="S8162" t="b">
        <f t="shared" si="3884"/>
        <v>0</v>
      </c>
      <c r="T8162" t="b">
        <f t="shared" si="3885"/>
        <v>0</v>
      </c>
      <c r="U8162" t="b">
        <f t="shared" si="3886"/>
        <v>0</v>
      </c>
      <c r="V8162" t="b">
        <f t="shared" si="3887"/>
        <v>0</v>
      </c>
      <c r="W8162" t="b">
        <f t="shared" si="3888"/>
        <v>0</v>
      </c>
      <c r="X8162" t="b">
        <f t="shared" si="3889"/>
        <v>0</v>
      </c>
      <c r="Y8162" t="b">
        <f t="shared" si="3890"/>
        <v>0</v>
      </c>
      <c r="Z8162" t="b">
        <f t="shared" si="3891"/>
        <v>0</v>
      </c>
      <c r="AA8162" t="b">
        <f t="shared" si="3892"/>
        <v>0</v>
      </c>
    </row>
    <row r="8163" spans="1:27" x14ac:dyDescent="0.25">
      <c r="A8163" t="s">
        <v>10797</v>
      </c>
      <c r="B8163" t="s">
        <v>8527</v>
      </c>
      <c r="C8163" t="s">
        <v>28222</v>
      </c>
      <c r="D8163">
        <v>1996</v>
      </c>
      <c r="E8163" t="s">
        <v>25729</v>
      </c>
      <c r="F8163">
        <v>29</v>
      </c>
      <c r="G8163">
        <v>12</v>
      </c>
      <c r="H8163" t="s">
        <v>28223</v>
      </c>
      <c r="J8163" t="s">
        <v>10811</v>
      </c>
      <c r="L8163" t="s">
        <v>20</v>
      </c>
      <c r="M8163" t="s">
        <v>19</v>
      </c>
      <c r="P8163" t="b">
        <f t="shared" si="3882"/>
        <v>0</v>
      </c>
      <c r="Q8163" t="b">
        <f t="shared" si="3879"/>
        <v>0</v>
      </c>
      <c r="R8163" t="b">
        <f t="shared" si="3883"/>
        <v>0</v>
      </c>
      <c r="S8163" t="b">
        <f t="shared" si="3884"/>
        <v>0</v>
      </c>
      <c r="T8163" t="b">
        <f t="shared" si="3885"/>
        <v>0</v>
      </c>
      <c r="U8163" t="b">
        <f t="shared" si="3886"/>
        <v>0</v>
      </c>
      <c r="V8163" t="b">
        <f t="shared" si="3887"/>
        <v>0</v>
      </c>
      <c r="W8163" t="b">
        <f t="shared" si="3888"/>
        <v>0</v>
      </c>
      <c r="X8163" t="b">
        <f t="shared" si="3889"/>
        <v>0</v>
      </c>
      <c r="Y8163" t="b">
        <f t="shared" si="3890"/>
        <v>0</v>
      </c>
      <c r="Z8163" t="b">
        <f t="shared" si="3891"/>
        <v>0</v>
      </c>
      <c r="AA8163" t="b">
        <f t="shared" si="3892"/>
        <v>0</v>
      </c>
    </row>
    <row r="8164" spans="1:27" x14ac:dyDescent="0.25">
      <c r="A8164" t="s">
        <v>10797</v>
      </c>
      <c r="B8164" t="s">
        <v>28224</v>
      </c>
      <c r="C8164" t="s">
        <v>28225</v>
      </c>
      <c r="D8164">
        <v>1996</v>
      </c>
      <c r="E8164" t="s">
        <v>24401</v>
      </c>
      <c r="F8164">
        <v>10</v>
      </c>
      <c r="G8164" s="2">
        <v>42767</v>
      </c>
      <c r="H8164" t="s">
        <v>28226</v>
      </c>
      <c r="L8164" t="s">
        <v>19</v>
      </c>
      <c r="M8164" t="s">
        <v>20</v>
      </c>
      <c r="P8164" t="b">
        <f t="shared" si="3882"/>
        <v>0</v>
      </c>
      <c r="Q8164" t="b">
        <f t="shared" si="3879"/>
        <v>0</v>
      </c>
      <c r="R8164" t="b">
        <f t="shared" si="3883"/>
        <v>0</v>
      </c>
      <c r="S8164" t="b">
        <f t="shared" si="3884"/>
        <v>0</v>
      </c>
      <c r="T8164" t="b">
        <f t="shared" si="3885"/>
        <v>0</v>
      </c>
      <c r="U8164" t="b">
        <f t="shared" si="3886"/>
        <v>0</v>
      </c>
      <c r="V8164" t="b">
        <f t="shared" si="3887"/>
        <v>0</v>
      </c>
      <c r="W8164" t="b">
        <f t="shared" si="3888"/>
        <v>0</v>
      </c>
      <c r="X8164" t="b">
        <f t="shared" si="3889"/>
        <v>0</v>
      </c>
      <c r="Y8164" t="b">
        <f t="shared" si="3890"/>
        <v>0</v>
      </c>
      <c r="Z8164" t="b">
        <f t="shared" si="3891"/>
        <v>0</v>
      </c>
      <c r="AA8164" t="b">
        <f t="shared" si="3892"/>
        <v>0</v>
      </c>
    </row>
    <row r="8165" spans="1:27" x14ac:dyDescent="0.25">
      <c r="A8165" t="s">
        <v>10797</v>
      </c>
      <c r="B8165" t="s">
        <v>28227</v>
      </c>
      <c r="C8165" t="s">
        <v>28228</v>
      </c>
      <c r="D8165">
        <v>1996</v>
      </c>
      <c r="E8165" t="s">
        <v>996</v>
      </c>
      <c r="F8165">
        <v>10</v>
      </c>
      <c r="G8165">
        <v>6</v>
      </c>
      <c r="H8165" t="s">
        <v>28229</v>
      </c>
      <c r="L8165" t="s">
        <v>35</v>
      </c>
      <c r="M8165" t="s">
        <v>20</v>
      </c>
      <c r="P8165" t="b">
        <f t="shared" si="3882"/>
        <v>0</v>
      </c>
      <c r="Q8165" t="b">
        <f t="shared" si="3879"/>
        <v>0</v>
      </c>
      <c r="R8165" t="b">
        <f t="shared" si="3883"/>
        <v>0</v>
      </c>
      <c r="S8165" t="b">
        <f t="shared" si="3884"/>
        <v>0</v>
      </c>
      <c r="T8165" t="b">
        <f t="shared" si="3885"/>
        <v>0</v>
      </c>
      <c r="U8165" t="b">
        <f t="shared" si="3886"/>
        <v>0</v>
      </c>
      <c r="V8165" t="b">
        <f t="shared" si="3887"/>
        <v>0</v>
      </c>
      <c r="W8165" t="b">
        <f t="shared" si="3888"/>
        <v>0</v>
      </c>
      <c r="X8165" t="b">
        <f t="shared" si="3889"/>
        <v>0</v>
      </c>
      <c r="Y8165" t="b">
        <f t="shared" si="3890"/>
        <v>0</v>
      </c>
      <c r="Z8165" t="b">
        <f t="shared" si="3891"/>
        <v>0</v>
      </c>
      <c r="AA8165" t="b">
        <f t="shared" si="3892"/>
        <v>0</v>
      </c>
    </row>
    <row r="8166" spans="1:27" x14ac:dyDescent="0.25">
      <c r="A8166" t="s">
        <v>10797</v>
      </c>
      <c r="B8166" t="s">
        <v>27978</v>
      </c>
      <c r="C8166" t="s">
        <v>28230</v>
      </c>
      <c r="D8166">
        <v>1996</v>
      </c>
      <c r="E8166" t="s">
        <v>362</v>
      </c>
      <c r="F8166">
        <v>27</v>
      </c>
      <c r="G8166">
        <v>4</v>
      </c>
      <c r="H8166" t="s">
        <v>28231</v>
      </c>
      <c r="L8166" t="s">
        <v>20</v>
      </c>
      <c r="M8166" t="s">
        <v>35</v>
      </c>
      <c r="P8166" t="b">
        <f t="shared" si="3882"/>
        <v>0</v>
      </c>
      <c r="Q8166" t="b">
        <f t="shared" si="3879"/>
        <v>0</v>
      </c>
      <c r="R8166" t="b">
        <f t="shared" si="3883"/>
        <v>0</v>
      </c>
      <c r="S8166" t="b">
        <f t="shared" si="3884"/>
        <v>0</v>
      </c>
      <c r="T8166" t="b">
        <f t="shared" si="3885"/>
        <v>0</v>
      </c>
      <c r="U8166" t="b">
        <f t="shared" si="3886"/>
        <v>0</v>
      </c>
      <c r="V8166" t="b">
        <f t="shared" si="3887"/>
        <v>0</v>
      </c>
      <c r="W8166" t="b">
        <f t="shared" si="3888"/>
        <v>0</v>
      </c>
      <c r="X8166" t="b">
        <f t="shared" si="3889"/>
        <v>0</v>
      </c>
      <c r="Y8166" t="b">
        <f t="shared" si="3890"/>
        <v>0</v>
      </c>
      <c r="Z8166" t="b">
        <f t="shared" si="3891"/>
        <v>0</v>
      </c>
      <c r="AA8166" t="b">
        <f t="shared" si="3892"/>
        <v>0</v>
      </c>
    </row>
    <row r="8167" spans="1:27" x14ac:dyDescent="0.25">
      <c r="A8167" t="s">
        <v>10797</v>
      </c>
      <c r="B8167" t="s">
        <v>27380</v>
      </c>
      <c r="C8167" t="s">
        <v>28232</v>
      </c>
      <c r="D8167">
        <v>1996</v>
      </c>
      <c r="E8167" t="s">
        <v>23</v>
      </c>
      <c r="F8167">
        <v>30</v>
      </c>
      <c r="G8167">
        <v>4</v>
      </c>
      <c r="H8167" t="s">
        <v>28233</v>
      </c>
      <c r="J8167" t="s">
        <v>25492</v>
      </c>
      <c r="L8167" t="s">
        <v>20</v>
      </c>
      <c r="M8167" t="s">
        <v>19</v>
      </c>
      <c r="P8167" t="b">
        <f t="shared" si="3882"/>
        <v>0</v>
      </c>
      <c r="Q8167" t="b">
        <f t="shared" si="3879"/>
        <v>0</v>
      </c>
      <c r="R8167" t="b">
        <f t="shared" si="3883"/>
        <v>0</v>
      </c>
      <c r="S8167" t="b">
        <f t="shared" si="3884"/>
        <v>0</v>
      </c>
      <c r="T8167" t="b">
        <f t="shared" si="3885"/>
        <v>0</v>
      </c>
      <c r="U8167" t="b">
        <f t="shared" si="3886"/>
        <v>0</v>
      </c>
      <c r="V8167" t="b">
        <f t="shared" si="3887"/>
        <v>0</v>
      </c>
      <c r="W8167" t="b">
        <f t="shared" si="3888"/>
        <v>0</v>
      </c>
      <c r="X8167" t="b">
        <f t="shared" si="3889"/>
        <v>0</v>
      </c>
      <c r="Y8167" t="b">
        <f t="shared" si="3890"/>
        <v>0</v>
      </c>
      <c r="Z8167" t="b">
        <f t="shared" si="3891"/>
        <v>0</v>
      </c>
      <c r="AA8167" t="b">
        <f t="shared" si="3892"/>
        <v>0</v>
      </c>
    </row>
    <row r="8168" spans="1:27" x14ac:dyDescent="0.25">
      <c r="A8168" t="s">
        <v>10797</v>
      </c>
      <c r="B8168" t="s">
        <v>28234</v>
      </c>
      <c r="C8168" t="s">
        <v>28235</v>
      </c>
      <c r="D8168">
        <v>1996</v>
      </c>
      <c r="E8168" t="s">
        <v>23</v>
      </c>
      <c r="F8168">
        <v>30</v>
      </c>
      <c r="G8168">
        <v>4</v>
      </c>
      <c r="H8168" t="s">
        <v>28236</v>
      </c>
      <c r="J8168" t="s">
        <v>28237</v>
      </c>
      <c r="L8168" t="s">
        <v>20</v>
      </c>
      <c r="M8168" t="s">
        <v>19</v>
      </c>
      <c r="P8168" t="b">
        <f t="shared" si="3882"/>
        <v>0</v>
      </c>
      <c r="Q8168" t="b">
        <f t="shared" si="3879"/>
        <v>0</v>
      </c>
      <c r="R8168" t="b">
        <f t="shared" si="3883"/>
        <v>0</v>
      </c>
      <c r="S8168" t="b">
        <f t="shared" si="3884"/>
        <v>0</v>
      </c>
      <c r="T8168" t="b">
        <f t="shared" si="3885"/>
        <v>0</v>
      </c>
      <c r="U8168" t="b">
        <f t="shared" si="3886"/>
        <v>0</v>
      </c>
      <c r="V8168" t="b">
        <f t="shared" si="3887"/>
        <v>0</v>
      </c>
      <c r="W8168" t="b">
        <f t="shared" si="3888"/>
        <v>0</v>
      </c>
      <c r="X8168" t="b">
        <f t="shared" si="3889"/>
        <v>0</v>
      </c>
      <c r="Y8168" t="b">
        <f t="shared" si="3890"/>
        <v>0</v>
      </c>
      <c r="Z8168" t="b">
        <f t="shared" si="3891"/>
        <v>0</v>
      </c>
      <c r="AA8168" t="b">
        <f t="shared" si="3892"/>
        <v>0</v>
      </c>
    </row>
    <row r="8169" spans="1:27" x14ac:dyDescent="0.25">
      <c r="A8169" t="s">
        <v>10797</v>
      </c>
      <c r="B8169" t="s">
        <v>28238</v>
      </c>
      <c r="C8169" t="s">
        <v>28239</v>
      </c>
      <c r="D8169">
        <v>1996</v>
      </c>
      <c r="E8169" t="s">
        <v>10814</v>
      </c>
      <c r="F8169">
        <v>240</v>
      </c>
      <c r="G8169">
        <v>4</v>
      </c>
      <c r="H8169" t="s">
        <v>28240</v>
      </c>
      <c r="J8169" t="s">
        <v>25360</v>
      </c>
      <c r="L8169" t="s">
        <v>35</v>
      </c>
      <c r="M8169" t="s">
        <v>20</v>
      </c>
      <c r="P8169" t="b">
        <f t="shared" si="3882"/>
        <v>0</v>
      </c>
      <c r="Q8169" t="b">
        <f t="shared" ref="Q8169:Q8232" si="3893">ISNUMBER(SEARCH("marine",$C8169))</f>
        <v>0</v>
      </c>
      <c r="R8169" t="b">
        <f t="shared" si="3883"/>
        <v>0</v>
      </c>
      <c r="S8169" t="b">
        <f t="shared" si="3884"/>
        <v>0</v>
      </c>
      <c r="T8169" t="b">
        <f t="shared" si="3885"/>
        <v>0</v>
      </c>
      <c r="U8169" t="b">
        <f t="shared" si="3886"/>
        <v>0</v>
      </c>
      <c r="V8169" t="b">
        <f t="shared" si="3887"/>
        <v>0</v>
      </c>
      <c r="W8169" t="b">
        <f t="shared" si="3888"/>
        <v>0</v>
      </c>
      <c r="X8169" t="b">
        <f t="shared" si="3889"/>
        <v>0</v>
      </c>
      <c r="Y8169" t="b">
        <f t="shared" si="3890"/>
        <v>0</v>
      </c>
      <c r="Z8169" t="b">
        <f t="shared" si="3891"/>
        <v>0</v>
      </c>
      <c r="AA8169" t="b">
        <f t="shared" si="3892"/>
        <v>0</v>
      </c>
    </row>
    <row r="8170" spans="1:27" x14ac:dyDescent="0.25">
      <c r="A8170" t="s">
        <v>10797</v>
      </c>
      <c r="B8170" t="s">
        <v>27380</v>
      </c>
      <c r="C8170" t="s">
        <v>28241</v>
      </c>
      <c r="D8170">
        <v>1996</v>
      </c>
      <c r="E8170" t="s">
        <v>11616</v>
      </c>
      <c r="F8170">
        <v>108</v>
      </c>
      <c r="G8170">
        <v>4</v>
      </c>
      <c r="H8170" t="s">
        <v>16078</v>
      </c>
      <c r="J8170" t="s">
        <v>25492</v>
      </c>
      <c r="L8170" t="s">
        <v>20</v>
      </c>
      <c r="M8170" t="s">
        <v>19</v>
      </c>
      <c r="P8170" t="b">
        <f t="shared" si="3882"/>
        <v>0</v>
      </c>
      <c r="Q8170" t="b">
        <f t="shared" si="3893"/>
        <v>0</v>
      </c>
      <c r="R8170" t="b">
        <f t="shared" si="3883"/>
        <v>0</v>
      </c>
      <c r="S8170" t="b">
        <f t="shared" si="3884"/>
        <v>0</v>
      </c>
      <c r="T8170" t="b">
        <f t="shared" si="3885"/>
        <v>0</v>
      </c>
      <c r="U8170" t="b">
        <f t="shared" si="3886"/>
        <v>0</v>
      </c>
      <c r="V8170" t="b">
        <f t="shared" si="3887"/>
        <v>0</v>
      </c>
      <c r="W8170" t="b">
        <f t="shared" si="3888"/>
        <v>0</v>
      </c>
      <c r="X8170" t="b">
        <f t="shared" si="3889"/>
        <v>0</v>
      </c>
      <c r="Y8170" t="b">
        <f t="shared" si="3890"/>
        <v>0</v>
      </c>
      <c r="Z8170" t="b">
        <f t="shared" si="3891"/>
        <v>0</v>
      </c>
      <c r="AA8170" t="b">
        <f t="shared" si="3892"/>
        <v>0</v>
      </c>
    </row>
    <row r="8171" spans="1:27" x14ac:dyDescent="0.25">
      <c r="A8171" t="s">
        <v>10797</v>
      </c>
      <c r="B8171" t="s">
        <v>28242</v>
      </c>
      <c r="C8171" t="s">
        <v>28243</v>
      </c>
      <c r="D8171">
        <v>1996</v>
      </c>
      <c r="E8171" t="s">
        <v>5311</v>
      </c>
      <c r="F8171">
        <v>33</v>
      </c>
      <c r="G8171" s="2">
        <v>42828</v>
      </c>
      <c r="H8171" t="s">
        <v>28244</v>
      </c>
      <c r="L8171" t="s">
        <v>20</v>
      </c>
      <c r="M8171" t="s">
        <v>35</v>
      </c>
      <c r="P8171" t="b">
        <f t="shared" si="3882"/>
        <v>0</v>
      </c>
      <c r="Q8171" t="b">
        <f t="shared" si="3893"/>
        <v>0</v>
      </c>
      <c r="R8171" t="b">
        <f t="shared" si="3883"/>
        <v>0</v>
      </c>
      <c r="S8171" t="b">
        <f t="shared" si="3884"/>
        <v>0</v>
      </c>
      <c r="T8171" t="b">
        <f t="shared" si="3885"/>
        <v>0</v>
      </c>
      <c r="U8171" t="b">
        <f t="shared" si="3886"/>
        <v>0</v>
      </c>
      <c r="V8171" t="b">
        <f t="shared" si="3887"/>
        <v>0</v>
      </c>
      <c r="W8171" t="b">
        <f t="shared" si="3888"/>
        <v>0</v>
      </c>
      <c r="X8171" t="b">
        <f t="shared" si="3889"/>
        <v>0</v>
      </c>
      <c r="Y8171" t="b">
        <f t="shared" si="3890"/>
        <v>0</v>
      </c>
      <c r="Z8171" t="b">
        <f t="shared" si="3891"/>
        <v>0</v>
      </c>
      <c r="AA8171" t="b">
        <f t="shared" si="3892"/>
        <v>0</v>
      </c>
    </row>
    <row r="8172" spans="1:27" x14ac:dyDescent="0.25">
      <c r="A8172" t="s">
        <v>10797</v>
      </c>
      <c r="B8172" t="s">
        <v>28245</v>
      </c>
      <c r="C8172" t="s">
        <v>28246</v>
      </c>
      <c r="D8172">
        <v>1996</v>
      </c>
      <c r="E8172" t="s">
        <v>722</v>
      </c>
      <c r="F8172">
        <v>74</v>
      </c>
      <c r="G8172">
        <v>11</v>
      </c>
      <c r="H8172" t="s">
        <v>28247</v>
      </c>
      <c r="L8172" t="s">
        <v>19</v>
      </c>
      <c r="M8172" t="s">
        <v>20</v>
      </c>
      <c r="P8172" t="b">
        <f t="shared" si="3882"/>
        <v>0</v>
      </c>
      <c r="Q8172" t="b">
        <f t="shared" si="3893"/>
        <v>0</v>
      </c>
      <c r="R8172" t="b">
        <f t="shared" si="3883"/>
        <v>0</v>
      </c>
      <c r="S8172" t="b">
        <f t="shared" si="3884"/>
        <v>0</v>
      </c>
      <c r="T8172" t="b">
        <f t="shared" si="3885"/>
        <v>0</v>
      </c>
      <c r="U8172" t="b">
        <f t="shared" si="3886"/>
        <v>0</v>
      </c>
      <c r="V8172" t="b">
        <f t="shared" si="3887"/>
        <v>0</v>
      </c>
      <c r="W8172" t="b">
        <f t="shared" si="3888"/>
        <v>0</v>
      </c>
      <c r="X8172" t="b">
        <f t="shared" si="3889"/>
        <v>0</v>
      </c>
      <c r="Y8172" t="b">
        <f t="shared" si="3890"/>
        <v>0</v>
      </c>
      <c r="Z8172" t="b">
        <f t="shared" si="3891"/>
        <v>0</v>
      </c>
      <c r="AA8172" t="b">
        <f t="shared" si="3892"/>
        <v>0</v>
      </c>
    </row>
    <row r="8173" spans="1:27" x14ac:dyDescent="0.25">
      <c r="A8173" t="s">
        <v>10797</v>
      </c>
      <c r="B8173" t="s">
        <v>15869</v>
      </c>
      <c r="C8173" t="s">
        <v>28248</v>
      </c>
      <c r="D8173">
        <v>1996</v>
      </c>
      <c r="E8173" t="s">
        <v>13585</v>
      </c>
      <c r="F8173">
        <v>43</v>
      </c>
      <c r="G8173">
        <v>11</v>
      </c>
      <c r="H8173">
        <v>336</v>
      </c>
      <c r="L8173" t="s">
        <v>20</v>
      </c>
      <c r="M8173" t="s">
        <v>19</v>
      </c>
      <c r="P8173" t="b">
        <f t="shared" si="3882"/>
        <v>0</v>
      </c>
      <c r="Q8173" t="b">
        <f t="shared" si="3893"/>
        <v>0</v>
      </c>
      <c r="R8173" t="b">
        <f t="shared" si="3883"/>
        <v>0</v>
      </c>
      <c r="S8173" t="b">
        <f t="shared" si="3884"/>
        <v>0</v>
      </c>
      <c r="T8173" t="b">
        <f t="shared" si="3885"/>
        <v>0</v>
      </c>
      <c r="U8173" t="b">
        <f t="shared" si="3886"/>
        <v>0</v>
      </c>
      <c r="V8173" t="b">
        <f t="shared" si="3887"/>
        <v>0</v>
      </c>
      <c r="W8173" t="b">
        <f t="shared" si="3888"/>
        <v>0</v>
      </c>
      <c r="X8173" t="b">
        <f t="shared" si="3889"/>
        <v>0</v>
      </c>
      <c r="Y8173" t="b">
        <f t="shared" si="3890"/>
        <v>0</v>
      </c>
      <c r="Z8173" t="b">
        <f t="shared" si="3891"/>
        <v>0</v>
      </c>
      <c r="AA8173" t="b">
        <f t="shared" si="3892"/>
        <v>0</v>
      </c>
    </row>
    <row r="8174" spans="1:27" x14ac:dyDescent="0.25">
      <c r="A8174" t="s">
        <v>10797</v>
      </c>
      <c r="B8174" t="s">
        <v>28249</v>
      </c>
      <c r="C8174" t="s">
        <v>28250</v>
      </c>
      <c r="D8174">
        <v>1996</v>
      </c>
      <c r="E8174" t="s">
        <v>798</v>
      </c>
      <c r="F8174">
        <v>88</v>
      </c>
      <c r="G8174" s="2">
        <v>42767</v>
      </c>
      <c r="H8174" t="s">
        <v>28251</v>
      </c>
      <c r="L8174" t="s">
        <v>35</v>
      </c>
      <c r="M8174" t="s">
        <v>20</v>
      </c>
      <c r="P8174" t="b">
        <f t="shared" si="3882"/>
        <v>0</v>
      </c>
      <c r="Q8174" t="b">
        <f t="shared" si="3893"/>
        <v>0</v>
      </c>
      <c r="R8174" t="b">
        <f t="shared" si="3883"/>
        <v>0</v>
      </c>
      <c r="S8174" t="b">
        <f t="shared" si="3884"/>
        <v>0</v>
      </c>
      <c r="T8174" t="b">
        <f t="shared" si="3885"/>
        <v>0</v>
      </c>
      <c r="U8174" t="b">
        <f t="shared" si="3886"/>
        <v>0</v>
      </c>
      <c r="V8174" t="b">
        <f t="shared" si="3887"/>
        <v>0</v>
      </c>
      <c r="W8174" t="b">
        <f t="shared" si="3888"/>
        <v>0</v>
      </c>
      <c r="X8174" t="b">
        <f t="shared" si="3889"/>
        <v>0</v>
      </c>
      <c r="Y8174" t="b">
        <f t="shared" si="3890"/>
        <v>0</v>
      </c>
      <c r="Z8174" t="b">
        <f t="shared" si="3891"/>
        <v>0</v>
      </c>
      <c r="AA8174" t="b">
        <f t="shared" si="3892"/>
        <v>0</v>
      </c>
    </row>
    <row r="8175" spans="1:27" x14ac:dyDescent="0.25">
      <c r="A8175" t="s">
        <v>10797</v>
      </c>
      <c r="B8175" t="s">
        <v>28252</v>
      </c>
      <c r="C8175" t="s">
        <v>28253</v>
      </c>
      <c r="D8175">
        <v>1996</v>
      </c>
      <c r="E8175" t="s">
        <v>10814</v>
      </c>
      <c r="F8175">
        <v>240</v>
      </c>
      <c r="G8175">
        <v>3</v>
      </c>
      <c r="H8175" t="s">
        <v>28254</v>
      </c>
      <c r="L8175" t="s">
        <v>19</v>
      </c>
      <c r="M8175" t="s">
        <v>20</v>
      </c>
      <c r="P8175" t="b">
        <f t="shared" si="3882"/>
        <v>0</v>
      </c>
      <c r="Q8175" t="b">
        <f t="shared" si="3893"/>
        <v>0</v>
      </c>
      <c r="R8175" t="b">
        <f t="shared" si="3883"/>
        <v>0</v>
      </c>
      <c r="S8175" t="b">
        <f t="shared" si="3884"/>
        <v>0</v>
      </c>
      <c r="T8175" t="b">
        <f t="shared" si="3885"/>
        <v>0</v>
      </c>
      <c r="U8175" t="b">
        <f t="shared" si="3886"/>
        <v>0</v>
      </c>
      <c r="V8175" t="b">
        <f t="shared" si="3887"/>
        <v>0</v>
      </c>
      <c r="W8175" t="b">
        <f t="shared" si="3888"/>
        <v>0</v>
      </c>
      <c r="X8175" t="b">
        <f t="shared" si="3889"/>
        <v>0</v>
      </c>
      <c r="Y8175" t="b">
        <f t="shared" si="3890"/>
        <v>0</v>
      </c>
      <c r="Z8175" t="b">
        <f t="shared" si="3891"/>
        <v>0</v>
      </c>
      <c r="AA8175" t="b">
        <f t="shared" si="3892"/>
        <v>0</v>
      </c>
    </row>
    <row r="8176" spans="1:27" x14ac:dyDescent="0.25">
      <c r="A8176" t="s">
        <v>10797</v>
      </c>
      <c r="B8176" t="s">
        <v>28255</v>
      </c>
      <c r="C8176" t="s">
        <v>28256</v>
      </c>
      <c r="D8176">
        <v>1996</v>
      </c>
      <c r="E8176" t="s">
        <v>6889</v>
      </c>
      <c r="F8176">
        <v>69</v>
      </c>
      <c r="G8176">
        <v>6</v>
      </c>
      <c r="H8176" t="s">
        <v>28257</v>
      </c>
      <c r="L8176" t="s">
        <v>20</v>
      </c>
      <c r="M8176" t="s">
        <v>35</v>
      </c>
      <c r="P8176" t="b">
        <f t="shared" si="3882"/>
        <v>0</v>
      </c>
      <c r="Q8176" t="b">
        <f t="shared" si="3893"/>
        <v>0</v>
      </c>
      <c r="R8176" t="b">
        <f t="shared" si="3883"/>
        <v>0</v>
      </c>
      <c r="S8176" t="b">
        <f t="shared" si="3884"/>
        <v>0</v>
      </c>
      <c r="T8176" t="b">
        <f t="shared" si="3885"/>
        <v>0</v>
      </c>
      <c r="U8176" t="b">
        <f t="shared" si="3886"/>
        <v>0</v>
      </c>
      <c r="V8176" t="b">
        <f t="shared" si="3887"/>
        <v>0</v>
      </c>
      <c r="W8176" t="b">
        <f t="shared" si="3888"/>
        <v>0</v>
      </c>
      <c r="X8176" t="b">
        <f t="shared" si="3889"/>
        <v>0</v>
      </c>
      <c r="Y8176" t="b">
        <f t="shared" si="3890"/>
        <v>0</v>
      </c>
      <c r="Z8176" t="b">
        <f t="shared" si="3891"/>
        <v>0</v>
      </c>
      <c r="AA8176" t="b">
        <f t="shared" si="3892"/>
        <v>0</v>
      </c>
    </row>
    <row r="8177" spans="1:27" x14ac:dyDescent="0.25">
      <c r="A8177" t="s">
        <v>10797</v>
      </c>
      <c r="B8177" t="s">
        <v>28258</v>
      </c>
      <c r="C8177" t="s">
        <v>28259</v>
      </c>
      <c r="D8177">
        <v>1996</v>
      </c>
      <c r="E8177" t="s">
        <v>261</v>
      </c>
      <c r="F8177">
        <v>112</v>
      </c>
      <c r="G8177">
        <v>4</v>
      </c>
      <c r="H8177" t="s">
        <v>28260</v>
      </c>
      <c r="L8177" t="s">
        <v>19</v>
      </c>
      <c r="M8177" t="s">
        <v>20</v>
      </c>
      <c r="P8177" t="b">
        <f t="shared" si="3882"/>
        <v>0</v>
      </c>
      <c r="Q8177" t="b">
        <f t="shared" si="3893"/>
        <v>0</v>
      </c>
      <c r="R8177" t="b">
        <f t="shared" si="3883"/>
        <v>0</v>
      </c>
      <c r="S8177" t="b">
        <f t="shared" si="3884"/>
        <v>0</v>
      </c>
      <c r="T8177" t="b">
        <f t="shared" si="3885"/>
        <v>0</v>
      </c>
      <c r="U8177" t="b">
        <f t="shared" si="3886"/>
        <v>0</v>
      </c>
      <c r="V8177" t="b">
        <f t="shared" si="3887"/>
        <v>0</v>
      </c>
      <c r="W8177" t="b">
        <f t="shared" si="3888"/>
        <v>0</v>
      </c>
      <c r="X8177" t="b">
        <f t="shared" si="3889"/>
        <v>0</v>
      </c>
      <c r="Y8177" t="b">
        <f t="shared" si="3890"/>
        <v>0</v>
      </c>
      <c r="Z8177" t="b">
        <f t="shared" si="3891"/>
        <v>0</v>
      </c>
      <c r="AA8177" t="b">
        <f t="shared" si="3892"/>
        <v>0</v>
      </c>
    </row>
    <row r="8178" spans="1:27" x14ac:dyDescent="0.25">
      <c r="A8178" t="s">
        <v>10797</v>
      </c>
      <c r="B8178" t="s">
        <v>28261</v>
      </c>
      <c r="C8178" t="s">
        <v>28262</v>
      </c>
      <c r="D8178">
        <v>1996</v>
      </c>
      <c r="E8178" t="s">
        <v>90</v>
      </c>
      <c r="F8178">
        <v>39</v>
      </c>
      <c r="G8178">
        <v>4</v>
      </c>
      <c r="H8178" t="s">
        <v>20003</v>
      </c>
      <c r="L8178" t="s">
        <v>19</v>
      </c>
      <c r="M8178" t="s">
        <v>20</v>
      </c>
      <c r="P8178" t="b">
        <f t="shared" si="3882"/>
        <v>0</v>
      </c>
      <c r="Q8178" t="b">
        <f t="shared" si="3893"/>
        <v>0</v>
      </c>
      <c r="R8178" t="b">
        <f t="shared" si="3883"/>
        <v>0</v>
      </c>
      <c r="S8178" t="b">
        <f t="shared" si="3884"/>
        <v>0</v>
      </c>
      <c r="T8178" t="b">
        <f t="shared" si="3885"/>
        <v>0</v>
      </c>
      <c r="U8178" t="b">
        <f t="shared" si="3886"/>
        <v>0</v>
      </c>
      <c r="V8178" t="b">
        <f t="shared" si="3887"/>
        <v>0</v>
      </c>
      <c r="W8178" t="b">
        <f t="shared" si="3888"/>
        <v>0</v>
      </c>
      <c r="X8178" t="b">
        <f t="shared" si="3889"/>
        <v>0</v>
      </c>
      <c r="Y8178" t="b">
        <f t="shared" si="3890"/>
        <v>0</v>
      </c>
      <c r="Z8178" t="b">
        <f t="shared" si="3891"/>
        <v>0</v>
      </c>
      <c r="AA8178" t="b">
        <f t="shared" si="3892"/>
        <v>0</v>
      </c>
    </row>
    <row r="8179" spans="1:27" x14ac:dyDescent="0.25">
      <c r="A8179" t="s">
        <v>10797</v>
      </c>
      <c r="B8179" t="s">
        <v>28263</v>
      </c>
      <c r="C8179" t="s">
        <v>28264</v>
      </c>
      <c r="D8179">
        <v>1996</v>
      </c>
      <c r="E8179" t="s">
        <v>7321</v>
      </c>
      <c r="F8179">
        <v>110</v>
      </c>
      <c r="G8179">
        <v>4</v>
      </c>
      <c r="H8179" t="s">
        <v>28265</v>
      </c>
      <c r="L8179" t="s">
        <v>20</v>
      </c>
      <c r="M8179" t="s">
        <v>19</v>
      </c>
      <c r="P8179" t="b">
        <f t="shared" si="3882"/>
        <v>0</v>
      </c>
      <c r="Q8179" t="b">
        <f t="shared" si="3893"/>
        <v>0</v>
      </c>
      <c r="R8179" t="b">
        <f t="shared" si="3883"/>
        <v>0</v>
      </c>
      <c r="S8179" t="b">
        <f t="shared" si="3884"/>
        <v>0</v>
      </c>
      <c r="T8179" t="b">
        <f t="shared" si="3885"/>
        <v>0</v>
      </c>
      <c r="U8179" t="b">
        <f t="shared" si="3886"/>
        <v>0</v>
      </c>
      <c r="V8179" t="b">
        <f t="shared" si="3887"/>
        <v>0</v>
      </c>
      <c r="W8179" t="b">
        <f t="shared" si="3888"/>
        <v>0</v>
      </c>
      <c r="X8179" t="b">
        <f t="shared" si="3889"/>
        <v>0</v>
      </c>
      <c r="Y8179" t="b">
        <f t="shared" si="3890"/>
        <v>0</v>
      </c>
      <c r="Z8179" t="b">
        <f t="shared" si="3891"/>
        <v>0</v>
      </c>
      <c r="AA8179" t="b">
        <f t="shared" si="3892"/>
        <v>0</v>
      </c>
    </row>
    <row r="8180" spans="1:27" x14ac:dyDescent="0.25">
      <c r="A8180" t="s">
        <v>10797</v>
      </c>
      <c r="B8180" t="s">
        <v>28266</v>
      </c>
      <c r="C8180" t="s">
        <v>28267</v>
      </c>
      <c r="D8180">
        <v>1996</v>
      </c>
      <c r="E8180" t="s">
        <v>343</v>
      </c>
      <c r="F8180">
        <v>2</v>
      </c>
      <c r="G8180">
        <v>2</v>
      </c>
      <c r="H8180" t="s">
        <v>18687</v>
      </c>
      <c r="L8180" t="s">
        <v>19</v>
      </c>
      <c r="M8180" t="s">
        <v>20</v>
      </c>
      <c r="P8180" t="b">
        <f t="shared" si="3882"/>
        <v>0</v>
      </c>
      <c r="Q8180" t="b">
        <f t="shared" si="3893"/>
        <v>0</v>
      </c>
      <c r="R8180" t="b">
        <f t="shared" si="3883"/>
        <v>0</v>
      </c>
      <c r="S8180" t="b">
        <f t="shared" si="3884"/>
        <v>0</v>
      </c>
      <c r="T8180" t="b">
        <f t="shared" si="3885"/>
        <v>0</v>
      </c>
      <c r="U8180" t="b">
        <f t="shared" si="3886"/>
        <v>0</v>
      </c>
      <c r="V8180" t="b">
        <f t="shared" si="3887"/>
        <v>0</v>
      </c>
      <c r="W8180" t="b">
        <f t="shared" si="3888"/>
        <v>0</v>
      </c>
      <c r="X8180" t="b">
        <f t="shared" si="3889"/>
        <v>0</v>
      </c>
      <c r="Y8180" t="b">
        <f t="shared" si="3890"/>
        <v>0</v>
      </c>
      <c r="Z8180" t="b">
        <f t="shared" si="3891"/>
        <v>0</v>
      </c>
      <c r="AA8180" t="b">
        <f t="shared" si="3892"/>
        <v>0</v>
      </c>
    </row>
    <row r="8181" spans="1:27" x14ac:dyDescent="0.25">
      <c r="A8181" t="s">
        <v>10797</v>
      </c>
      <c r="B8181" t="s">
        <v>28268</v>
      </c>
      <c r="C8181" t="s">
        <v>28269</v>
      </c>
      <c r="D8181">
        <v>1996</v>
      </c>
      <c r="E8181" t="s">
        <v>343</v>
      </c>
      <c r="F8181">
        <v>2</v>
      </c>
      <c r="G8181">
        <v>2</v>
      </c>
      <c r="H8181" t="s">
        <v>14356</v>
      </c>
      <c r="L8181" t="s">
        <v>20</v>
      </c>
      <c r="M8181" t="s">
        <v>19</v>
      </c>
      <c r="P8181" t="b">
        <f t="shared" si="3882"/>
        <v>0</v>
      </c>
      <c r="Q8181" t="b">
        <f t="shared" si="3893"/>
        <v>0</v>
      </c>
      <c r="R8181" t="b">
        <f t="shared" si="3883"/>
        <v>0</v>
      </c>
      <c r="S8181" t="b">
        <f t="shared" si="3884"/>
        <v>0</v>
      </c>
      <c r="T8181" t="b">
        <f t="shared" si="3885"/>
        <v>0</v>
      </c>
      <c r="U8181" t="b">
        <f t="shared" si="3886"/>
        <v>0</v>
      </c>
      <c r="V8181" t="b">
        <f t="shared" si="3887"/>
        <v>0</v>
      </c>
      <c r="W8181" t="b">
        <f t="shared" si="3888"/>
        <v>0</v>
      </c>
      <c r="X8181" t="b">
        <f t="shared" si="3889"/>
        <v>0</v>
      </c>
      <c r="Y8181" t="b">
        <f t="shared" si="3890"/>
        <v>0</v>
      </c>
      <c r="Z8181" t="b">
        <f t="shared" si="3891"/>
        <v>0</v>
      </c>
      <c r="AA8181" t="b">
        <f t="shared" si="3892"/>
        <v>0</v>
      </c>
    </row>
    <row r="8182" spans="1:27" x14ac:dyDescent="0.25">
      <c r="A8182" t="s">
        <v>10797</v>
      </c>
      <c r="B8182" t="s">
        <v>28270</v>
      </c>
      <c r="C8182" t="s">
        <v>28271</v>
      </c>
      <c r="D8182">
        <v>1996</v>
      </c>
      <c r="E8182" t="s">
        <v>2598</v>
      </c>
      <c r="F8182">
        <v>102</v>
      </c>
      <c r="G8182">
        <v>10</v>
      </c>
      <c r="H8182" t="s">
        <v>28272</v>
      </c>
      <c r="L8182" t="s">
        <v>20</v>
      </c>
      <c r="M8182" t="s">
        <v>19</v>
      </c>
      <c r="P8182" t="b">
        <f t="shared" si="3882"/>
        <v>0</v>
      </c>
      <c r="Q8182" t="b">
        <f t="shared" si="3893"/>
        <v>0</v>
      </c>
      <c r="R8182" t="b">
        <f t="shared" si="3883"/>
        <v>0</v>
      </c>
      <c r="S8182" t="b">
        <f t="shared" si="3884"/>
        <v>0</v>
      </c>
      <c r="T8182" t="b">
        <f t="shared" si="3885"/>
        <v>0</v>
      </c>
      <c r="U8182" t="b">
        <f t="shared" si="3886"/>
        <v>0</v>
      </c>
      <c r="V8182" t="b">
        <f t="shared" si="3887"/>
        <v>0</v>
      </c>
      <c r="W8182" t="b">
        <f t="shared" si="3888"/>
        <v>0</v>
      </c>
      <c r="X8182" t="b">
        <f t="shared" si="3889"/>
        <v>0</v>
      </c>
      <c r="Y8182" t="b">
        <f t="shared" si="3890"/>
        <v>0</v>
      </c>
      <c r="Z8182" t="b">
        <f t="shared" si="3891"/>
        <v>0</v>
      </c>
      <c r="AA8182" t="b">
        <f t="shared" si="3892"/>
        <v>0</v>
      </c>
    </row>
    <row r="8183" spans="1:27" x14ac:dyDescent="0.25">
      <c r="A8183" t="s">
        <v>10797</v>
      </c>
      <c r="B8183" t="s">
        <v>28273</v>
      </c>
      <c r="C8183" t="s">
        <v>28274</v>
      </c>
      <c r="D8183">
        <v>1996</v>
      </c>
      <c r="E8183" t="s">
        <v>438</v>
      </c>
      <c r="F8183">
        <v>138</v>
      </c>
      <c r="G8183">
        <v>4</v>
      </c>
      <c r="H8183" t="s">
        <v>28275</v>
      </c>
      <c r="L8183" t="s">
        <v>35</v>
      </c>
      <c r="M8183" t="s">
        <v>20</v>
      </c>
      <c r="P8183" t="b">
        <f t="shared" si="3882"/>
        <v>0</v>
      </c>
      <c r="Q8183" t="b">
        <f t="shared" si="3893"/>
        <v>0</v>
      </c>
      <c r="R8183" t="b">
        <f t="shared" si="3883"/>
        <v>0</v>
      </c>
      <c r="S8183" t="b">
        <f t="shared" si="3884"/>
        <v>0</v>
      </c>
      <c r="T8183" t="b">
        <f t="shared" si="3885"/>
        <v>0</v>
      </c>
      <c r="U8183" t="b">
        <f t="shared" si="3886"/>
        <v>0</v>
      </c>
      <c r="V8183" t="b">
        <f t="shared" si="3887"/>
        <v>0</v>
      </c>
      <c r="W8183" t="b">
        <f t="shared" si="3888"/>
        <v>0</v>
      </c>
      <c r="X8183" t="b">
        <f t="shared" si="3889"/>
        <v>0</v>
      </c>
      <c r="Y8183" t="b">
        <f t="shared" si="3890"/>
        <v>0</v>
      </c>
      <c r="Z8183" t="b">
        <f t="shared" si="3891"/>
        <v>0</v>
      </c>
      <c r="AA8183" t="b">
        <f t="shared" si="3892"/>
        <v>0</v>
      </c>
    </row>
    <row r="8184" spans="1:27" x14ac:dyDescent="0.25">
      <c r="A8184" t="s">
        <v>10797</v>
      </c>
      <c r="B8184" t="s">
        <v>28276</v>
      </c>
      <c r="C8184" t="s">
        <v>28277</v>
      </c>
      <c r="D8184">
        <v>1996</v>
      </c>
      <c r="E8184" t="s">
        <v>12372</v>
      </c>
      <c r="F8184">
        <v>179</v>
      </c>
      <c r="G8184">
        <v>4</v>
      </c>
      <c r="H8184" t="s">
        <v>12614</v>
      </c>
      <c r="L8184" t="s">
        <v>20</v>
      </c>
      <c r="M8184" t="s">
        <v>35</v>
      </c>
      <c r="P8184" t="b">
        <f t="shared" si="3882"/>
        <v>0</v>
      </c>
      <c r="Q8184" t="b">
        <f t="shared" si="3893"/>
        <v>0</v>
      </c>
      <c r="R8184" t="b">
        <f t="shared" si="3883"/>
        <v>0</v>
      </c>
      <c r="S8184" t="b">
        <f t="shared" si="3884"/>
        <v>0</v>
      </c>
      <c r="T8184" t="b">
        <f t="shared" si="3885"/>
        <v>0</v>
      </c>
      <c r="U8184" t="b">
        <f t="shared" si="3886"/>
        <v>0</v>
      </c>
      <c r="V8184" t="b">
        <f t="shared" si="3887"/>
        <v>0</v>
      </c>
      <c r="W8184" t="b">
        <f t="shared" si="3888"/>
        <v>0</v>
      </c>
      <c r="X8184" t="b">
        <f t="shared" si="3889"/>
        <v>0</v>
      </c>
      <c r="Y8184" t="b">
        <f t="shared" si="3890"/>
        <v>0</v>
      </c>
      <c r="Z8184" t="b">
        <f t="shared" si="3891"/>
        <v>0</v>
      </c>
      <c r="AA8184" t="b">
        <f t="shared" si="3892"/>
        <v>0</v>
      </c>
    </row>
    <row r="8185" spans="1:27" hidden="1" x14ac:dyDescent="0.25">
      <c r="A8185" t="s">
        <v>10797</v>
      </c>
      <c r="B8185" t="s">
        <v>28278</v>
      </c>
      <c r="C8185" t="s">
        <v>28279</v>
      </c>
      <c r="D8185">
        <v>1996</v>
      </c>
      <c r="E8185" t="s">
        <v>227</v>
      </c>
      <c r="F8185">
        <v>199</v>
      </c>
      <c r="G8185">
        <v>10</v>
      </c>
      <c r="H8185" t="s">
        <v>28280</v>
      </c>
      <c r="L8185" t="s">
        <v>35</v>
      </c>
      <c r="M8185" t="s">
        <v>20</v>
      </c>
      <c r="N8185" t="s">
        <v>37246</v>
      </c>
      <c r="O8185" t="s">
        <v>37256</v>
      </c>
      <c r="P8185" t="b">
        <f t="shared" si="3882"/>
        <v>0</v>
      </c>
      <c r="Q8185" t="b">
        <f t="shared" si="3893"/>
        <v>0</v>
      </c>
      <c r="R8185" t="b">
        <f t="shared" si="3883"/>
        <v>0</v>
      </c>
      <c r="S8185" t="b">
        <f t="shared" si="3884"/>
        <v>0</v>
      </c>
      <c r="T8185" t="b">
        <f t="shared" si="3885"/>
        <v>0</v>
      </c>
      <c r="U8185" t="b">
        <f t="shared" si="3886"/>
        <v>0</v>
      </c>
      <c r="V8185" t="b">
        <f t="shared" si="3887"/>
        <v>0</v>
      </c>
      <c r="W8185" t="b">
        <f t="shared" si="3888"/>
        <v>1</v>
      </c>
    </row>
    <row r="8186" spans="1:27" x14ac:dyDescent="0.25">
      <c r="A8186" t="s">
        <v>10797</v>
      </c>
      <c r="B8186" t="s">
        <v>28281</v>
      </c>
      <c r="C8186" t="s">
        <v>28282</v>
      </c>
      <c r="D8186">
        <v>1996</v>
      </c>
      <c r="E8186" t="s">
        <v>43</v>
      </c>
      <c r="F8186">
        <v>21</v>
      </c>
      <c r="G8186" s="2">
        <v>42891</v>
      </c>
      <c r="H8186" t="s">
        <v>28283</v>
      </c>
      <c r="L8186" t="s">
        <v>20</v>
      </c>
      <c r="M8186" t="s">
        <v>35</v>
      </c>
      <c r="P8186" t="b">
        <f t="shared" si="3882"/>
        <v>0</v>
      </c>
      <c r="Q8186" t="b">
        <f t="shared" si="3893"/>
        <v>0</v>
      </c>
      <c r="R8186" t="b">
        <f t="shared" si="3883"/>
        <v>0</v>
      </c>
      <c r="S8186" t="b">
        <f t="shared" si="3884"/>
        <v>0</v>
      </c>
      <c r="T8186" t="b">
        <f t="shared" si="3885"/>
        <v>0</v>
      </c>
      <c r="U8186" t="b">
        <f t="shared" si="3886"/>
        <v>0</v>
      </c>
      <c r="V8186" t="b">
        <f t="shared" si="3887"/>
        <v>0</v>
      </c>
      <c r="W8186" t="b">
        <f t="shared" si="3888"/>
        <v>0</v>
      </c>
      <c r="X8186" t="b">
        <f t="shared" ref="X8186:X8249" si="3894">ISNUMBER(SEARCH("Whale",$C8186))</f>
        <v>0</v>
      </c>
      <c r="Y8186" t="b">
        <f t="shared" ref="Y8186:Y8249" si="3895">ISNUMBER(SEARCH("Seal",$C8186))</f>
        <v>0</v>
      </c>
      <c r="Z8186" t="b">
        <f t="shared" ref="Z8186:Z8241" si="3896">ISNUMBER(SEARCH("Newts",$C8186))</f>
        <v>0</v>
      </c>
      <c r="AA8186" t="b">
        <f t="shared" ref="AA8186:AA8241" si="3897">ISNUMBER(SEARCH("Sea Turtle",$C8186))</f>
        <v>0</v>
      </c>
    </row>
    <row r="8187" spans="1:27" x14ac:dyDescent="0.25">
      <c r="A8187" t="s">
        <v>10797</v>
      </c>
      <c r="B8187" t="s">
        <v>28284</v>
      </c>
      <c r="C8187" t="s">
        <v>28285</v>
      </c>
      <c r="D8187">
        <v>1996</v>
      </c>
      <c r="E8187" t="s">
        <v>43</v>
      </c>
      <c r="F8187">
        <v>21</v>
      </c>
      <c r="G8187" s="2">
        <v>42891</v>
      </c>
      <c r="H8187" t="s">
        <v>28286</v>
      </c>
      <c r="L8187" t="s">
        <v>20</v>
      </c>
      <c r="M8187" t="s">
        <v>19</v>
      </c>
      <c r="P8187" t="b">
        <f t="shared" si="3882"/>
        <v>0</v>
      </c>
      <c r="Q8187" t="b">
        <f t="shared" si="3893"/>
        <v>0</v>
      </c>
      <c r="R8187" t="b">
        <f t="shared" si="3883"/>
        <v>0</v>
      </c>
      <c r="S8187" t="b">
        <f t="shared" si="3884"/>
        <v>0</v>
      </c>
      <c r="T8187" t="b">
        <f t="shared" si="3885"/>
        <v>0</v>
      </c>
      <c r="U8187" t="b">
        <f t="shared" si="3886"/>
        <v>0</v>
      </c>
      <c r="V8187" t="b">
        <f t="shared" si="3887"/>
        <v>0</v>
      </c>
      <c r="W8187" t="b">
        <f t="shared" si="3888"/>
        <v>0</v>
      </c>
      <c r="X8187" t="b">
        <f t="shared" si="3894"/>
        <v>0</v>
      </c>
      <c r="Y8187" t="b">
        <f t="shared" si="3895"/>
        <v>0</v>
      </c>
      <c r="Z8187" t="b">
        <f t="shared" si="3896"/>
        <v>0</v>
      </c>
      <c r="AA8187" t="b">
        <f t="shared" si="3897"/>
        <v>0</v>
      </c>
    </row>
    <row r="8188" spans="1:27" x14ac:dyDescent="0.25">
      <c r="A8188" t="s">
        <v>10797</v>
      </c>
      <c r="B8188" t="s">
        <v>28287</v>
      </c>
      <c r="C8188" t="s">
        <v>28288</v>
      </c>
      <c r="D8188">
        <v>1996</v>
      </c>
      <c r="E8188" t="s">
        <v>6850</v>
      </c>
      <c r="F8188">
        <v>10</v>
      </c>
      <c r="G8188">
        <v>4</v>
      </c>
      <c r="H8188" t="s">
        <v>14322</v>
      </c>
      <c r="L8188" t="s">
        <v>20</v>
      </c>
      <c r="M8188" t="s">
        <v>35</v>
      </c>
      <c r="P8188" t="b">
        <f t="shared" si="3882"/>
        <v>0</v>
      </c>
      <c r="Q8188" t="b">
        <f t="shared" si="3893"/>
        <v>0</v>
      </c>
      <c r="R8188" t="b">
        <f t="shared" si="3883"/>
        <v>0</v>
      </c>
      <c r="S8188" t="b">
        <f t="shared" si="3884"/>
        <v>0</v>
      </c>
      <c r="T8188" t="b">
        <f t="shared" si="3885"/>
        <v>0</v>
      </c>
      <c r="U8188" t="b">
        <f t="shared" si="3886"/>
        <v>0</v>
      </c>
      <c r="V8188" t="b">
        <f t="shared" si="3887"/>
        <v>0</v>
      </c>
      <c r="W8188" t="b">
        <f t="shared" si="3888"/>
        <v>0</v>
      </c>
      <c r="X8188" t="b">
        <f t="shared" si="3894"/>
        <v>0</v>
      </c>
      <c r="Y8188" t="b">
        <f t="shared" si="3895"/>
        <v>0</v>
      </c>
      <c r="Z8188" t="b">
        <f t="shared" si="3896"/>
        <v>0</v>
      </c>
      <c r="AA8188" t="b">
        <f t="shared" si="3897"/>
        <v>0</v>
      </c>
    </row>
    <row r="8189" spans="1:27" x14ac:dyDescent="0.25">
      <c r="A8189" t="s">
        <v>10797</v>
      </c>
      <c r="B8189" t="s">
        <v>28289</v>
      </c>
      <c r="C8189" t="s">
        <v>28290</v>
      </c>
      <c r="D8189">
        <v>1996</v>
      </c>
      <c r="E8189" t="s">
        <v>28291</v>
      </c>
      <c r="F8189">
        <v>23</v>
      </c>
      <c r="H8189" s="3">
        <v>17593</v>
      </c>
      <c r="L8189" t="s">
        <v>35</v>
      </c>
      <c r="M8189" t="s">
        <v>20</v>
      </c>
      <c r="P8189" t="b">
        <f t="shared" si="3882"/>
        <v>0</v>
      </c>
      <c r="Q8189" t="b">
        <f t="shared" si="3893"/>
        <v>0</v>
      </c>
      <c r="R8189" t="b">
        <f t="shared" si="3883"/>
        <v>0</v>
      </c>
      <c r="S8189" t="b">
        <f t="shared" si="3884"/>
        <v>0</v>
      </c>
      <c r="T8189" t="b">
        <f t="shared" si="3885"/>
        <v>0</v>
      </c>
      <c r="U8189" t="b">
        <f t="shared" si="3886"/>
        <v>0</v>
      </c>
      <c r="V8189" t="b">
        <f t="shared" si="3887"/>
        <v>0</v>
      </c>
      <c r="W8189" t="b">
        <f t="shared" si="3888"/>
        <v>0</v>
      </c>
      <c r="X8189" t="b">
        <f t="shared" si="3894"/>
        <v>0</v>
      </c>
      <c r="Y8189" t="b">
        <f t="shared" si="3895"/>
        <v>0</v>
      </c>
      <c r="Z8189" t="b">
        <f t="shared" si="3896"/>
        <v>0</v>
      </c>
      <c r="AA8189" t="b">
        <f t="shared" si="3897"/>
        <v>0</v>
      </c>
    </row>
    <row r="8190" spans="1:27" x14ac:dyDescent="0.25">
      <c r="A8190" t="s">
        <v>10797</v>
      </c>
      <c r="B8190" t="s">
        <v>28292</v>
      </c>
      <c r="C8190" t="s">
        <v>28293</v>
      </c>
      <c r="D8190">
        <v>1996</v>
      </c>
      <c r="E8190" t="s">
        <v>1058</v>
      </c>
      <c r="F8190">
        <v>16</v>
      </c>
      <c r="G8190">
        <v>8</v>
      </c>
      <c r="H8190" t="s">
        <v>18480</v>
      </c>
      <c r="J8190" t="s">
        <v>14668</v>
      </c>
      <c r="L8190" t="s">
        <v>20</v>
      </c>
      <c r="M8190" t="s">
        <v>19</v>
      </c>
      <c r="P8190" t="b">
        <f t="shared" si="3882"/>
        <v>0</v>
      </c>
      <c r="Q8190" t="b">
        <f t="shared" si="3893"/>
        <v>0</v>
      </c>
      <c r="R8190" t="b">
        <f t="shared" si="3883"/>
        <v>0</v>
      </c>
      <c r="S8190" t="b">
        <f t="shared" si="3884"/>
        <v>0</v>
      </c>
      <c r="T8190" t="b">
        <f t="shared" si="3885"/>
        <v>0</v>
      </c>
      <c r="U8190" t="b">
        <f t="shared" si="3886"/>
        <v>0</v>
      </c>
      <c r="V8190" t="b">
        <f t="shared" si="3887"/>
        <v>0</v>
      </c>
      <c r="W8190" t="b">
        <f t="shared" si="3888"/>
        <v>0</v>
      </c>
      <c r="X8190" t="b">
        <f t="shared" si="3894"/>
        <v>0</v>
      </c>
      <c r="Y8190" t="b">
        <f t="shared" si="3895"/>
        <v>0</v>
      </c>
      <c r="Z8190" t="b">
        <f t="shared" si="3896"/>
        <v>0</v>
      </c>
      <c r="AA8190" t="b">
        <f t="shared" si="3897"/>
        <v>0</v>
      </c>
    </row>
    <row r="8191" spans="1:27" x14ac:dyDescent="0.25">
      <c r="A8191" t="s">
        <v>10797</v>
      </c>
      <c r="B8191" t="s">
        <v>28294</v>
      </c>
      <c r="C8191" t="s">
        <v>28295</v>
      </c>
      <c r="D8191">
        <v>1996</v>
      </c>
      <c r="E8191" t="s">
        <v>27100</v>
      </c>
      <c r="F8191">
        <v>21</v>
      </c>
      <c r="G8191">
        <v>3</v>
      </c>
      <c r="H8191" t="s">
        <v>17325</v>
      </c>
      <c r="L8191" t="s">
        <v>20</v>
      </c>
      <c r="M8191" t="s">
        <v>35</v>
      </c>
      <c r="P8191" t="b">
        <f t="shared" si="3882"/>
        <v>0</v>
      </c>
      <c r="Q8191" t="b">
        <f t="shared" si="3893"/>
        <v>0</v>
      </c>
      <c r="R8191" t="b">
        <f t="shared" si="3883"/>
        <v>0</v>
      </c>
      <c r="S8191" t="b">
        <f t="shared" si="3884"/>
        <v>0</v>
      </c>
      <c r="T8191" t="b">
        <f t="shared" si="3885"/>
        <v>0</v>
      </c>
      <c r="U8191" t="b">
        <f t="shared" si="3886"/>
        <v>0</v>
      </c>
      <c r="V8191" t="b">
        <f t="shared" si="3887"/>
        <v>0</v>
      </c>
      <c r="W8191" t="b">
        <f t="shared" si="3888"/>
        <v>0</v>
      </c>
      <c r="X8191" t="b">
        <f t="shared" si="3894"/>
        <v>0</v>
      </c>
      <c r="Y8191" t="b">
        <f t="shared" si="3895"/>
        <v>0</v>
      </c>
      <c r="Z8191" t="b">
        <f t="shared" si="3896"/>
        <v>0</v>
      </c>
      <c r="AA8191" t="b">
        <f t="shared" si="3897"/>
        <v>0</v>
      </c>
    </row>
    <row r="8192" spans="1:27" x14ac:dyDescent="0.25">
      <c r="A8192" t="s">
        <v>10797</v>
      </c>
      <c r="B8192" t="s">
        <v>28296</v>
      </c>
      <c r="C8192" t="s">
        <v>28297</v>
      </c>
      <c r="D8192">
        <v>1996</v>
      </c>
      <c r="E8192" t="s">
        <v>722</v>
      </c>
      <c r="F8192">
        <v>74</v>
      </c>
      <c r="G8192">
        <v>9</v>
      </c>
      <c r="H8192" t="s">
        <v>28298</v>
      </c>
      <c r="L8192" t="s">
        <v>20</v>
      </c>
      <c r="M8192" t="s">
        <v>35</v>
      </c>
      <c r="P8192" t="b">
        <f t="shared" si="3882"/>
        <v>0</v>
      </c>
      <c r="Q8192" t="b">
        <f t="shared" si="3893"/>
        <v>0</v>
      </c>
      <c r="R8192" t="b">
        <f t="shared" si="3883"/>
        <v>0</v>
      </c>
      <c r="S8192" t="b">
        <f t="shared" si="3884"/>
        <v>0</v>
      </c>
      <c r="T8192" t="b">
        <f t="shared" si="3885"/>
        <v>0</v>
      </c>
      <c r="U8192" t="b">
        <f t="shared" si="3886"/>
        <v>0</v>
      </c>
      <c r="V8192" t="b">
        <f t="shared" si="3887"/>
        <v>0</v>
      </c>
      <c r="W8192" t="b">
        <f t="shared" si="3888"/>
        <v>0</v>
      </c>
      <c r="X8192" t="b">
        <f t="shared" si="3894"/>
        <v>0</v>
      </c>
      <c r="Y8192" t="b">
        <f t="shared" si="3895"/>
        <v>0</v>
      </c>
      <c r="Z8192" t="b">
        <f t="shared" si="3896"/>
        <v>0</v>
      </c>
      <c r="AA8192" t="b">
        <f t="shared" si="3897"/>
        <v>0</v>
      </c>
    </row>
    <row r="8193" spans="1:27" x14ac:dyDescent="0.25">
      <c r="A8193" t="s">
        <v>10797</v>
      </c>
      <c r="B8193" t="s">
        <v>28299</v>
      </c>
      <c r="C8193" t="s">
        <v>28300</v>
      </c>
      <c r="D8193">
        <v>1996</v>
      </c>
      <c r="E8193" t="s">
        <v>713</v>
      </c>
      <c r="F8193">
        <v>19</v>
      </c>
      <c r="G8193">
        <v>3</v>
      </c>
      <c r="H8193" t="s">
        <v>19329</v>
      </c>
      <c r="J8193" t="s">
        <v>28301</v>
      </c>
      <c r="L8193" t="s">
        <v>19</v>
      </c>
      <c r="M8193" t="s">
        <v>20</v>
      </c>
      <c r="P8193" t="b">
        <f t="shared" si="3882"/>
        <v>0</v>
      </c>
      <c r="Q8193" t="b">
        <f t="shared" si="3893"/>
        <v>0</v>
      </c>
      <c r="R8193" t="b">
        <f t="shared" si="3883"/>
        <v>0</v>
      </c>
      <c r="S8193" t="b">
        <f t="shared" si="3884"/>
        <v>0</v>
      </c>
      <c r="T8193" t="b">
        <f t="shared" si="3885"/>
        <v>0</v>
      </c>
      <c r="U8193" t="b">
        <f t="shared" si="3886"/>
        <v>0</v>
      </c>
      <c r="V8193" t="b">
        <f t="shared" si="3887"/>
        <v>0</v>
      </c>
      <c r="W8193" t="b">
        <f t="shared" si="3888"/>
        <v>0</v>
      </c>
      <c r="X8193" t="b">
        <f t="shared" si="3894"/>
        <v>0</v>
      </c>
      <c r="Y8193" t="b">
        <f t="shared" si="3895"/>
        <v>0</v>
      </c>
      <c r="Z8193" t="b">
        <f t="shared" si="3896"/>
        <v>0</v>
      </c>
      <c r="AA8193" t="b">
        <f t="shared" si="3897"/>
        <v>0</v>
      </c>
    </row>
    <row r="8194" spans="1:27" x14ac:dyDescent="0.25">
      <c r="A8194" t="s">
        <v>10797</v>
      </c>
      <c r="B8194" t="s">
        <v>25084</v>
      </c>
      <c r="C8194" t="s">
        <v>28302</v>
      </c>
      <c r="D8194">
        <v>1996</v>
      </c>
      <c r="E8194" t="s">
        <v>197</v>
      </c>
      <c r="F8194">
        <v>67</v>
      </c>
      <c r="G8194">
        <v>4</v>
      </c>
      <c r="H8194" t="s">
        <v>28303</v>
      </c>
      <c r="L8194" t="s">
        <v>20</v>
      </c>
      <c r="M8194" t="s">
        <v>35</v>
      </c>
      <c r="P8194" t="b">
        <f t="shared" si="3882"/>
        <v>0</v>
      </c>
      <c r="Q8194" t="b">
        <f t="shared" si="3893"/>
        <v>0</v>
      </c>
      <c r="R8194" t="b">
        <f t="shared" si="3883"/>
        <v>0</v>
      </c>
      <c r="S8194" t="b">
        <f t="shared" si="3884"/>
        <v>0</v>
      </c>
      <c r="T8194" t="b">
        <f t="shared" si="3885"/>
        <v>0</v>
      </c>
      <c r="U8194" t="b">
        <f t="shared" si="3886"/>
        <v>0</v>
      </c>
      <c r="V8194" t="b">
        <f t="shared" si="3887"/>
        <v>0</v>
      </c>
      <c r="W8194" t="b">
        <f t="shared" si="3888"/>
        <v>0</v>
      </c>
      <c r="X8194" t="b">
        <f t="shared" si="3894"/>
        <v>0</v>
      </c>
      <c r="Y8194" t="b">
        <f t="shared" si="3895"/>
        <v>0</v>
      </c>
      <c r="Z8194" t="b">
        <f t="shared" si="3896"/>
        <v>0</v>
      </c>
      <c r="AA8194" t="b">
        <f t="shared" si="3897"/>
        <v>0</v>
      </c>
    </row>
    <row r="8195" spans="1:27" x14ac:dyDescent="0.25">
      <c r="A8195" t="s">
        <v>10797</v>
      </c>
      <c r="B8195" t="s">
        <v>28304</v>
      </c>
      <c r="C8195" t="s">
        <v>28305</v>
      </c>
      <c r="D8195">
        <v>1996</v>
      </c>
      <c r="E8195" t="s">
        <v>6889</v>
      </c>
      <c r="F8195">
        <v>69</v>
      </c>
      <c r="G8195">
        <v>5</v>
      </c>
      <c r="H8195" t="s">
        <v>28306</v>
      </c>
      <c r="L8195" t="s">
        <v>19</v>
      </c>
      <c r="M8195" t="s">
        <v>20</v>
      </c>
      <c r="P8195" t="b">
        <f t="shared" ref="P8195:P8258" si="3898">ISNUMBER(SEARCH("broiler",C8195))</f>
        <v>0</v>
      </c>
      <c r="Q8195" t="b">
        <f t="shared" si="3893"/>
        <v>0</v>
      </c>
      <c r="R8195" t="b">
        <f t="shared" ref="R8195:R8258" si="3899">ISNUMBER(SEARCH("aquatic",$C8195))</f>
        <v>0</v>
      </c>
      <c r="S8195" t="b">
        <f t="shared" ref="S8195:S8258" si="3900">ISNUMBER(SEARCH("fish",$C8195))</f>
        <v>0</v>
      </c>
      <c r="T8195" t="b">
        <f t="shared" ref="T8195:T8258" si="3901">ISNUMBER(SEARCH(" chicken",$C8195))</f>
        <v>0</v>
      </c>
      <c r="U8195" t="b">
        <f t="shared" ref="U8195:U8258" si="3902">ISNUMBER(SEARCH("tadpole",$C8195))</f>
        <v>0</v>
      </c>
      <c r="V8195" t="b">
        <f t="shared" si="3887"/>
        <v>0</v>
      </c>
      <c r="W8195" t="b">
        <f t="shared" si="3888"/>
        <v>0</v>
      </c>
      <c r="X8195" t="b">
        <f t="shared" si="3894"/>
        <v>0</v>
      </c>
      <c r="Y8195" t="b">
        <f t="shared" si="3895"/>
        <v>0</v>
      </c>
      <c r="Z8195" t="b">
        <f t="shared" si="3896"/>
        <v>0</v>
      </c>
      <c r="AA8195" t="b">
        <f t="shared" si="3897"/>
        <v>0</v>
      </c>
    </row>
    <row r="8196" spans="1:27" x14ac:dyDescent="0.25">
      <c r="A8196" t="s">
        <v>10797</v>
      </c>
      <c r="B8196" t="s">
        <v>28307</v>
      </c>
      <c r="C8196" t="s">
        <v>28308</v>
      </c>
      <c r="D8196">
        <v>1996</v>
      </c>
      <c r="E8196" t="s">
        <v>11100</v>
      </c>
      <c r="F8196">
        <v>60</v>
      </c>
      <c r="G8196">
        <v>3</v>
      </c>
      <c r="H8196" t="s">
        <v>28309</v>
      </c>
      <c r="J8196" t="s">
        <v>26978</v>
      </c>
      <c r="L8196" t="s">
        <v>20</v>
      </c>
      <c r="M8196" t="s">
        <v>19</v>
      </c>
      <c r="P8196" t="b">
        <f t="shared" si="3898"/>
        <v>0</v>
      </c>
      <c r="Q8196" t="b">
        <f t="shared" si="3893"/>
        <v>0</v>
      </c>
      <c r="R8196" t="b">
        <f t="shared" si="3899"/>
        <v>0</v>
      </c>
      <c r="S8196" t="b">
        <f t="shared" si="3900"/>
        <v>0</v>
      </c>
      <c r="T8196" t="b">
        <f t="shared" si="3901"/>
        <v>0</v>
      </c>
      <c r="U8196" t="b">
        <f t="shared" si="3902"/>
        <v>0</v>
      </c>
      <c r="V8196" t="b">
        <f t="shared" si="3887"/>
        <v>0</v>
      </c>
      <c r="W8196" t="b">
        <f t="shared" si="3888"/>
        <v>0</v>
      </c>
      <c r="X8196" t="b">
        <f t="shared" si="3894"/>
        <v>0</v>
      </c>
      <c r="Y8196" t="b">
        <f t="shared" si="3895"/>
        <v>0</v>
      </c>
      <c r="Z8196" t="b">
        <f t="shared" si="3896"/>
        <v>0</v>
      </c>
      <c r="AA8196" t="b">
        <f t="shared" si="3897"/>
        <v>0</v>
      </c>
    </row>
    <row r="8197" spans="1:27" x14ac:dyDescent="0.25">
      <c r="A8197" t="s">
        <v>10797</v>
      </c>
      <c r="B8197" t="s">
        <v>28310</v>
      </c>
      <c r="C8197" t="s">
        <v>28311</v>
      </c>
      <c r="D8197">
        <v>1996</v>
      </c>
      <c r="E8197" t="s">
        <v>1645</v>
      </c>
      <c r="F8197">
        <v>24</v>
      </c>
      <c r="G8197">
        <v>3</v>
      </c>
      <c r="H8197" t="s">
        <v>28312</v>
      </c>
      <c r="L8197" t="s">
        <v>20</v>
      </c>
      <c r="M8197" t="s">
        <v>35</v>
      </c>
      <c r="P8197" t="b">
        <f t="shared" si="3898"/>
        <v>0</v>
      </c>
      <c r="Q8197" t="b">
        <f t="shared" si="3893"/>
        <v>0</v>
      </c>
      <c r="R8197" t="b">
        <f t="shared" si="3899"/>
        <v>0</v>
      </c>
      <c r="S8197" t="b">
        <f t="shared" si="3900"/>
        <v>0</v>
      </c>
      <c r="T8197" t="b">
        <f t="shared" si="3901"/>
        <v>0</v>
      </c>
      <c r="U8197" t="b">
        <f t="shared" si="3902"/>
        <v>0</v>
      </c>
      <c r="V8197" t="b">
        <f t="shared" si="3887"/>
        <v>0</v>
      </c>
      <c r="W8197" t="b">
        <f t="shared" si="3888"/>
        <v>0</v>
      </c>
      <c r="X8197" t="b">
        <f t="shared" si="3894"/>
        <v>0</v>
      </c>
      <c r="Y8197" t="b">
        <f t="shared" si="3895"/>
        <v>0</v>
      </c>
      <c r="Z8197" t="b">
        <f t="shared" si="3896"/>
        <v>0</v>
      </c>
      <c r="AA8197" t="b">
        <f t="shared" si="3897"/>
        <v>0</v>
      </c>
    </row>
    <row r="8198" spans="1:27" x14ac:dyDescent="0.25">
      <c r="A8198" t="s">
        <v>10797</v>
      </c>
      <c r="B8198" t="s">
        <v>28313</v>
      </c>
      <c r="C8198" t="s">
        <v>28314</v>
      </c>
      <c r="D8198">
        <v>1996</v>
      </c>
      <c r="E8198" t="s">
        <v>978</v>
      </c>
      <c r="F8198">
        <v>1996</v>
      </c>
      <c r="G8198">
        <v>3</v>
      </c>
      <c r="H8198" t="s">
        <v>28315</v>
      </c>
      <c r="J8198" t="s">
        <v>10811</v>
      </c>
      <c r="L8198" t="s">
        <v>20</v>
      </c>
      <c r="M8198" t="s">
        <v>19</v>
      </c>
      <c r="P8198" t="b">
        <f t="shared" si="3898"/>
        <v>0</v>
      </c>
      <c r="Q8198" t="b">
        <f t="shared" si="3893"/>
        <v>0</v>
      </c>
      <c r="R8198" t="b">
        <f t="shared" si="3899"/>
        <v>0</v>
      </c>
      <c r="S8198" t="b">
        <f t="shared" si="3900"/>
        <v>0</v>
      </c>
      <c r="T8198" t="b">
        <f t="shared" si="3901"/>
        <v>0</v>
      </c>
      <c r="U8198" t="b">
        <f t="shared" si="3902"/>
        <v>0</v>
      </c>
      <c r="V8198" t="b">
        <f t="shared" si="3887"/>
        <v>0</v>
      </c>
      <c r="W8198" t="b">
        <f t="shared" si="3888"/>
        <v>0</v>
      </c>
      <c r="X8198" t="b">
        <f t="shared" si="3894"/>
        <v>0</v>
      </c>
      <c r="Y8198" t="b">
        <f t="shared" si="3895"/>
        <v>0</v>
      </c>
      <c r="Z8198" t="b">
        <f t="shared" si="3896"/>
        <v>0</v>
      </c>
      <c r="AA8198" t="b">
        <f t="shared" si="3897"/>
        <v>0</v>
      </c>
    </row>
    <row r="8199" spans="1:27" x14ac:dyDescent="0.25">
      <c r="A8199" t="s">
        <v>10797</v>
      </c>
      <c r="B8199" t="s">
        <v>28316</v>
      </c>
      <c r="C8199" t="s">
        <v>28317</v>
      </c>
      <c r="D8199">
        <v>1996</v>
      </c>
      <c r="E8199" t="s">
        <v>996</v>
      </c>
      <c r="F8199">
        <v>10</v>
      </c>
      <c r="G8199">
        <v>4</v>
      </c>
      <c r="H8199" t="s">
        <v>28318</v>
      </c>
      <c r="L8199" t="s">
        <v>19</v>
      </c>
      <c r="M8199" t="s">
        <v>20</v>
      </c>
      <c r="P8199" t="b">
        <f t="shared" si="3898"/>
        <v>0</v>
      </c>
      <c r="Q8199" t="b">
        <f t="shared" si="3893"/>
        <v>0</v>
      </c>
      <c r="R8199" t="b">
        <f t="shared" si="3899"/>
        <v>0</v>
      </c>
      <c r="S8199" t="b">
        <f t="shared" si="3900"/>
        <v>0</v>
      </c>
      <c r="T8199" t="b">
        <f t="shared" si="3901"/>
        <v>0</v>
      </c>
      <c r="U8199" t="b">
        <f t="shared" si="3902"/>
        <v>0</v>
      </c>
      <c r="V8199" t="b">
        <f t="shared" si="3887"/>
        <v>0</v>
      </c>
      <c r="W8199" t="b">
        <f t="shared" si="3888"/>
        <v>0</v>
      </c>
      <c r="X8199" t="b">
        <f t="shared" si="3894"/>
        <v>0</v>
      </c>
      <c r="Y8199" t="b">
        <f t="shared" si="3895"/>
        <v>0</v>
      </c>
      <c r="Z8199" t="b">
        <f t="shared" si="3896"/>
        <v>0</v>
      </c>
      <c r="AA8199" t="b">
        <f t="shared" si="3897"/>
        <v>0</v>
      </c>
    </row>
    <row r="8200" spans="1:27" x14ac:dyDescent="0.25">
      <c r="A8200" t="s">
        <v>10797</v>
      </c>
      <c r="B8200" t="s">
        <v>28319</v>
      </c>
      <c r="C8200" t="s">
        <v>28320</v>
      </c>
      <c r="D8200">
        <v>1996</v>
      </c>
      <c r="E8200" t="s">
        <v>13338</v>
      </c>
      <c r="F8200">
        <v>77</v>
      </c>
      <c r="G8200">
        <v>2</v>
      </c>
      <c r="H8200" t="s">
        <v>28321</v>
      </c>
      <c r="J8200" t="s">
        <v>28084</v>
      </c>
      <c r="L8200" t="s">
        <v>20</v>
      </c>
      <c r="M8200" t="s">
        <v>19</v>
      </c>
      <c r="P8200" t="b">
        <f t="shared" si="3898"/>
        <v>0</v>
      </c>
      <c r="Q8200" t="b">
        <f t="shared" si="3893"/>
        <v>0</v>
      </c>
      <c r="R8200" t="b">
        <f t="shared" si="3899"/>
        <v>0</v>
      </c>
      <c r="S8200" t="b">
        <f t="shared" si="3900"/>
        <v>0</v>
      </c>
      <c r="T8200" t="b">
        <f t="shared" si="3901"/>
        <v>0</v>
      </c>
      <c r="U8200" t="b">
        <f t="shared" si="3902"/>
        <v>0</v>
      </c>
      <c r="V8200" t="b">
        <f t="shared" si="3887"/>
        <v>0</v>
      </c>
      <c r="W8200" t="b">
        <f t="shared" si="3888"/>
        <v>0</v>
      </c>
      <c r="X8200" t="b">
        <f t="shared" si="3894"/>
        <v>0</v>
      </c>
      <c r="Y8200" t="b">
        <f t="shared" si="3895"/>
        <v>0</v>
      </c>
      <c r="Z8200" t="b">
        <f t="shared" si="3896"/>
        <v>0</v>
      </c>
      <c r="AA8200" t="b">
        <f t="shared" si="3897"/>
        <v>0</v>
      </c>
    </row>
    <row r="8201" spans="1:27" x14ac:dyDescent="0.25">
      <c r="A8201" t="s">
        <v>10797</v>
      </c>
      <c r="B8201" t="s">
        <v>28322</v>
      </c>
      <c r="C8201" t="s">
        <v>28323</v>
      </c>
      <c r="D8201">
        <v>1996</v>
      </c>
      <c r="E8201" t="s">
        <v>323</v>
      </c>
      <c r="F8201">
        <v>33</v>
      </c>
      <c r="G8201">
        <v>4</v>
      </c>
      <c r="H8201" t="s">
        <v>26536</v>
      </c>
      <c r="L8201" t="s">
        <v>20</v>
      </c>
      <c r="M8201" t="s">
        <v>35</v>
      </c>
      <c r="P8201" t="b">
        <f t="shared" si="3898"/>
        <v>0</v>
      </c>
      <c r="Q8201" t="b">
        <f t="shared" si="3893"/>
        <v>0</v>
      </c>
      <c r="R8201" t="b">
        <f t="shared" si="3899"/>
        <v>0</v>
      </c>
      <c r="S8201" t="b">
        <f t="shared" si="3900"/>
        <v>0</v>
      </c>
      <c r="T8201" t="b">
        <f t="shared" si="3901"/>
        <v>0</v>
      </c>
      <c r="U8201" t="b">
        <f t="shared" si="3902"/>
        <v>0</v>
      </c>
      <c r="V8201" t="b">
        <f t="shared" si="3887"/>
        <v>0</v>
      </c>
      <c r="W8201" t="b">
        <f t="shared" si="3888"/>
        <v>0</v>
      </c>
      <c r="X8201" t="b">
        <f t="shared" si="3894"/>
        <v>0</v>
      </c>
      <c r="Y8201" t="b">
        <f t="shared" si="3895"/>
        <v>0</v>
      </c>
      <c r="Z8201" t="b">
        <f t="shared" si="3896"/>
        <v>0</v>
      </c>
      <c r="AA8201" t="b">
        <f t="shared" si="3897"/>
        <v>0</v>
      </c>
    </row>
    <row r="8202" spans="1:27" x14ac:dyDescent="0.25">
      <c r="A8202" t="s">
        <v>10797</v>
      </c>
      <c r="B8202" t="s">
        <v>28324</v>
      </c>
      <c r="C8202" t="s">
        <v>28325</v>
      </c>
      <c r="D8202">
        <v>1996</v>
      </c>
      <c r="E8202" t="s">
        <v>147</v>
      </c>
      <c r="F8202">
        <v>77</v>
      </c>
      <c r="G8202">
        <v>3</v>
      </c>
      <c r="H8202" t="s">
        <v>28326</v>
      </c>
      <c r="L8202" t="s">
        <v>20</v>
      </c>
      <c r="M8202" t="s">
        <v>35</v>
      </c>
      <c r="P8202" t="b">
        <f t="shared" si="3898"/>
        <v>0</v>
      </c>
      <c r="Q8202" t="b">
        <f t="shared" si="3893"/>
        <v>0</v>
      </c>
      <c r="R8202" t="b">
        <f t="shared" si="3899"/>
        <v>0</v>
      </c>
      <c r="S8202" t="b">
        <f t="shared" si="3900"/>
        <v>0</v>
      </c>
      <c r="T8202" t="b">
        <f t="shared" si="3901"/>
        <v>0</v>
      </c>
      <c r="U8202" t="b">
        <f t="shared" si="3902"/>
        <v>0</v>
      </c>
      <c r="V8202" t="b">
        <f t="shared" si="3887"/>
        <v>0</v>
      </c>
      <c r="W8202" t="b">
        <f t="shared" si="3888"/>
        <v>0</v>
      </c>
      <c r="X8202" t="b">
        <f t="shared" si="3894"/>
        <v>0</v>
      </c>
      <c r="Y8202" t="b">
        <f t="shared" si="3895"/>
        <v>0</v>
      </c>
      <c r="Z8202" t="b">
        <f t="shared" si="3896"/>
        <v>0</v>
      </c>
      <c r="AA8202" t="b">
        <f t="shared" si="3897"/>
        <v>0</v>
      </c>
    </row>
    <row r="8203" spans="1:27" x14ac:dyDescent="0.25">
      <c r="A8203" t="s">
        <v>10797</v>
      </c>
      <c r="B8203" t="s">
        <v>28327</v>
      </c>
      <c r="C8203" t="s">
        <v>28328</v>
      </c>
      <c r="D8203">
        <v>1996</v>
      </c>
      <c r="E8203" t="s">
        <v>9003</v>
      </c>
      <c r="F8203">
        <v>136</v>
      </c>
      <c r="G8203">
        <v>1</v>
      </c>
      <c r="H8203" t="s">
        <v>26513</v>
      </c>
      <c r="L8203" t="s">
        <v>20</v>
      </c>
      <c r="M8203" t="s">
        <v>19</v>
      </c>
      <c r="P8203" t="b">
        <f t="shared" si="3898"/>
        <v>0</v>
      </c>
      <c r="Q8203" t="b">
        <f t="shared" si="3893"/>
        <v>0</v>
      </c>
      <c r="R8203" t="b">
        <f t="shared" si="3899"/>
        <v>0</v>
      </c>
      <c r="S8203" t="b">
        <f t="shared" si="3900"/>
        <v>0</v>
      </c>
      <c r="T8203" t="b">
        <f t="shared" si="3901"/>
        <v>0</v>
      </c>
      <c r="U8203" t="b">
        <f t="shared" si="3902"/>
        <v>0</v>
      </c>
      <c r="V8203" t="b">
        <f t="shared" si="3887"/>
        <v>0</v>
      </c>
      <c r="W8203" t="b">
        <f t="shared" si="3888"/>
        <v>0</v>
      </c>
      <c r="X8203" t="b">
        <f t="shared" si="3894"/>
        <v>0</v>
      </c>
      <c r="Y8203" t="b">
        <f t="shared" si="3895"/>
        <v>0</v>
      </c>
      <c r="Z8203" t="b">
        <f t="shared" si="3896"/>
        <v>0</v>
      </c>
      <c r="AA8203" t="b">
        <f t="shared" si="3897"/>
        <v>0</v>
      </c>
    </row>
    <row r="8204" spans="1:27" x14ac:dyDescent="0.25">
      <c r="A8204" t="s">
        <v>10797</v>
      </c>
      <c r="B8204" t="s">
        <v>28329</v>
      </c>
      <c r="C8204" t="s">
        <v>28330</v>
      </c>
      <c r="D8204">
        <v>1996</v>
      </c>
      <c r="E8204" t="s">
        <v>261</v>
      </c>
      <c r="F8204">
        <v>113</v>
      </c>
      <c r="G8204">
        <v>3</v>
      </c>
      <c r="H8204" t="s">
        <v>28331</v>
      </c>
      <c r="L8204" t="s">
        <v>19</v>
      </c>
      <c r="M8204" t="s">
        <v>20</v>
      </c>
      <c r="P8204" t="b">
        <f t="shared" si="3898"/>
        <v>0</v>
      </c>
      <c r="Q8204" t="b">
        <f t="shared" si="3893"/>
        <v>0</v>
      </c>
      <c r="R8204" t="b">
        <f t="shared" si="3899"/>
        <v>0</v>
      </c>
      <c r="S8204" t="b">
        <f t="shared" si="3900"/>
        <v>0</v>
      </c>
      <c r="T8204" t="b">
        <f t="shared" si="3901"/>
        <v>0</v>
      </c>
      <c r="U8204" t="b">
        <f t="shared" si="3902"/>
        <v>0</v>
      </c>
      <c r="V8204" t="b">
        <f t="shared" si="3887"/>
        <v>0</v>
      </c>
      <c r="W8204" t="b">
        <f t="shared" si="3888"/>
        <v>0</v>
      </c>
      <c r="X8204" t="b">
        <f t="shared" si="3894"/>
        <v>0</v>
      </c>
      <c r="Y8204" t="b">
        <f t="shared" si="3895"/>
        <v>0</v>
      </c>
      <c r="Z8204" t="b">
        <f t="shared" si="3896"/>
        <v>0</v>
      </c>
      <c r="AA8204" t="b">
        <f t="shared" si="3897"/>
        <v>0</v>
      </c>
    </row>
    <row r="8205" spans="1:27" x14ac:dyDescent="0.25">
      <c r="A8205" t="s">
        <v>10797</v>
      </c>
      <c r="B8205" t="s">
        <v>28332</v>
      </c>
      <c r="C8205" t="s">
        <v>28333</v>
      </c>
      <c r="D8205">
        <v>1996</v>
      </c>
      <c r="E8205" t="s">
        <v>90</v>
      </c>
      <c r="F8205">
        <v>39</v>
      </c>
      <c r="G8205">
        <v>1</v>
      </c>
      <c r="H8205" s="3">
        <v>45962</v>
      </c>
      <c r="L8205" t="s">
        <v>35</v>
      </c>
      <c r="M8205" t="s">
        <v>20</v>
      </c>
      <c r="P8205" t="b">
        <f t="shared" si="3898"/>
        <v>0</v>
      </c>
      <c r="Q8205" t="b">
        <f t="shared" si="3893"/>
        <v>0</v>
      </c>
      <c r="R8205" t="b">
        <f t="shared" si="3899"/>
        <v>0</v>
      </c>
      <c r="S8205" t="b">
        <f t="shared" si="3900"/>
        <v>0</v>
      </c>
      <c r="T8205" t="b">
        <f t="shared" si="3901"/>
        <v>0</v>
      </c>
      <c r="U8205" t="b">
        <f t="shared" si="3902"/>
        <v>0</v>
      </c>
      <c r="V8205" t="b">
        <f t="shared" si="3887"/>
        <v>0</v>
      </c>
      <c r="W8205" t="b">
        <f t="shared" si="3888"/>
        <v>0</v>
      </c>
      <c r="X8205" t="b">
        <f t="shared" si="3894"/>
        <v>0</v>
      </c>
      <c r="Y8205" t="b">
        <f t="shared" si="3895"/>
        <v>0</v>
      </c>
      <c r="Z8205" t="b">
        <f t="shared" si="3896"/>
        <v>0</v>
      </c>
      <c r="AA8205" t="b">
        <f t="shared" si="3897"/>
        <v>0</v>
      </c>
    </row>
    <row r="8206" spans="1:27" x14ac:dyDescent="0.25">
      <c r="A8206" t="s">
        <v>10797</v>
      </c>
      <c r="B8206" t="s">
        <v>28334</v>
      </c>
      <c r="C8206" t="s">
        <v>28335</v>
      </c>
      <c r="D8206">
        <v>1996</v>
      </c>
      <c r="E8206" t="s">
        <v>28336</v>
      </c>
      <c r="F8206">
        <v>60</v>
      </c>
      <c r="G8206">
        <v>4</v>
      </c>
      <c r="H8206" t="s">
        <v>21244</v>
      </c>
      <c r="L8206" t="s">
        <v>20</v>
      </c>
      <c r="M8206" t="s">
        <v>19</v>
      </c>
      <c r="P8206" t="b">
        <f t="shared" si="3898"/>
        <v>0</v>
      </c>
      <c r="Q8206" t="b">
        <f t="shared" si="3893"/>
        <v>0</v>
      </c>
      <c r="R8206" t="b">
        <f t="shared" si="3899"/>
        <v>0</v>
      </c>
      <c r="S8206" t="b">
        <f t="shared" si="3900"/>
        <v>0</v>
      </c>
      <c r="T8206" t="b">
        <f t="shared" si="3901"/>
        <v>0</v>
      </c>
      <c r="U8206" t="b">
        <f t="shared" si="3902"/>
        <v>0</v>
      </c>
      <c r="V8206" t="b">
        <f t="shared" si="3887"/>
        <v>0</v>
      </c>
      <c r="W8206" t="b">
        <f t="shared" si="3888"/>
        <v>0</v>
      </c>
      <c r="X8206" t="b">
        <f t="shared" si="3894"/>
        <v>0</v>
      </c>
      <c r="Y8206" t="b">
        <f t="shared" si="3895"/>
        <v>0</v>
      </c>
      <c r="Z8206" t="b">
        <f t="shared" si="3896"/>
        <v>0</v>
      </c>
      <c r="AA8206" t="b">
        <f t="shared" si="3897"/>
        <v>0</v>
      </c>
    </row>
    <row r="8207" spans="1:27" x14ac:dyDescent="0.25">
      <c r="A8207" t="s">
        <v>10797</v>
      </c>
      <c r="B8207" t="s">
        <v>28337</v>
      </c>
      <c r="C8207" t="s">
        <v>28338</v>
      </c>
      <c r="D8207">
        <v>1996</v>
      </c>
      <c r="E8207" t="s">
        <v>2598</v>
      </c>
      <c r="F8207">
        <v>102</v>
      </c>
      <c r="G8207">
        <v>7</v>
      </c>
      <c r="H8207" t="s">
        <v>28339</v>
      </c>
      <c r="L8207" t="s">
        <v>20</v>
      </c>
      <c r="M8207" t="s">
        <v>19</v>
      </c>
      <c r="P8207" t="b">
        <f t="shared" si="3898"/>
        <v>0</v>
      </c>
      <c r="Q8207" t="b">
        <f t="shared" si="3893"/>
        <v>0</v>
      </c>
      <c r="R8207" t="b">
        <f t="shared" si="3899"/>
        <v>0</v>
      </c>
      <c r="S8207" t="b">
        <f t="shared" si="3900"/>
        <v>0</v>
      </c>
      <c r="T8207" t="b">
        <f t="shared" si="3901"/>
        <v>0</v>
      </c>
      <c r="U8207" t="b">
        <f t="shared" si="3902"/>
        <v>0</v>
      </c>
      <c r="V8207" t="b">
        <f t="shared" si="3887"/>
        <v>0</v>
      </c>
      <c r="W8207" t="b">
        <f t="shared" si="3888"/>
        <v>0</v>
      </c>
      <c r="X8207" t="b">
        <f t="shared" si="3894"/>
        <v>0</v>
      </c>
      <c r="Y8207" t="b">
        <f t="shared" si="3895"/>
        <v>0</v>
      </c>
      <c r="Z8207" t="b">
        <f t="shared" si="3896"/>
        <v>0</v>
      </c>
      <c r="AA8207" t="b">
        <f t="shared" si="3897"/>
        <v>0</v>
      </c>
    </row>
    <row r="8208" spans="1:27" x14ac:dyDescent="0.25">
      <c r="A8208" t="s">
        <v>10797</v>
      </c>
      <c r="B8208" t="s">
        <v>28340</v>
      </c>
      <c r="C8208" t="s">
        <v>28341</v>
      </c>
      <c r="D8208">
        <v>1996</v>
      </c>
      <c r="E8208" t="s">
        <v>2717</v>
      </c>
      <c r="F8208">
        <v>6</v>
      </c>
      <c r="G8208">
        <v>3</v>
      </c>
      <c r="H8208" t="s">
        <v>28342</v>
      </c>
      <c r="J8208" t="s">
        <v>27604</v>
      </c>
      <c r="L8208" t="s">
        <v>19</v>
      </c>
      <c r="M8208" t="s">
        <v>20</v>
      </c>
      <c r="P8208" t="b">
        <f t="shared" si="3898"/>
        <v>0</v>
      </c>
      <c r="Q8208" t="b">
        <f t="shared" si="3893"/>
        <v>0</v>
      </c>
      <c r="R8208" t="b">
        <f t="shared" si="3899"/>
        <v>0</v>
      </c>
      <c r="S8208" t="b">
        <f t="shared" si="3900"/>
        <v>0</v>
      </c>
      <c r="T8208" t="b">
        <f t="shared" si="3901"/>
        <v>0</v>
      </c>
      <c r="U8208" t="b">
        <f t="shared" si="3902"/>
        <v>0</v>
      </c>
      <c r="V8208" t="b">
        <f t="shared" si="3887"/>
        <v>0</v>
      </c>
      <c r="W8208" t="b">
        <f t="shared" si="3888"/>
        <v>0</v>
      </c>
      <c r="X8208" t="b">
        <f t="shared" si="3894"/>
        <v>0</v>
      </c>
      <c r="Y8208" t="b">
        <f t="shared" si="3895"/>
        <v>0</v>
      </c>
      <c r="Z8208" t="b">
        <f t="shared" si="3896"/>
        <v>0</v>
      </c>
      <c r="AA8208" t="b">
        <f t="shared" si="3897"/>
        <v>0</v>
      </c>
    </row>
    <row r="8209" spans="1:27" x14ac:dyDescent="0.25">
      <c r="A8209" t="s">
        <v>10797</v>
      </c>
      <c r="B8209" t="s">
        <v>28343</v>
      </c>
      <c r="C8209" t="s">
        <v>28344</v>
      </c>
      <c r="D8209">
        <v>1996</v>
      </c>
      <c r="E8209" t="s">
        <v>12372</v>
      </c>
      <c r="F8209">
        <v>179</v>
      </c>
      <c r="G8209">
        <v>1</v>
      </c>
      <c r="H8209" t="s">
        <v>16487</v>
      </c>
      <c r="J8209" t="s">
        <v>27604</v>
      </c>
      <c r="L8209" t="s">
        <v>20</v>
      </c>
      <c r="M8209" t="s">
        <v>35</v>
      </c>
      <c r="P8209" t="b">
        <f t="shared" si="3898"/>
        <v>0</v>
      </c>
      <c r="Q8209" t="b">
        <f t="shared" si="3893"/>
        <v>0</v>
      </c>
      <c r="R8209" t="b">
        <f t="shared" si="3899"/>
        <v>0</v>
      </c>
      <c r="S8209" t="b">
        <f t="shared" si="3900"/>
        <v>0</v>
      </c>
      <c r="T8209" t="b">
        <f t="shared" si="3901"/>
        <v>0</v>
      </c>
      <c r="U8209" t="b">
        <f t="shared" si="3902"/>
        <v>0</v>
      </c>
      <c r="V8209" t="b">
        <f t="shared" si="3887"/>
        <v>0</v>
      </c>
      <c r="W8209" t="b">
        <f t="shared" si="3888"/>
        <v>0</v>
      </c>
      <c r="X8209" t="b">
        <f t="shared" si="3894"/>
        <v>0</v>
      </c>
      <c r="Y8209" t="b">
        <f t="shared" si="3895"/>
        <v>0</v>
      </c>
      <c r="Z8209" t="b">
        <f t="shared" si="3896"/>
        <v>0</v>
      </c>
      <c r="AA8209" t="b">
        <f t="shared" si="3897"/>
        <v>0</v>
      </c>
    </row>
    <row r="8210" spans="1:27" x14ac:dyDescent="0.25">
      <c r="A8210" t="s">
        <v>10797</v>
      </c>
      <c r="B8210" t="s">
        <v>28345</v>
      </c>
      <c r="C8210" t="s">
        <v>28346</v>
      </c>
      <c r="D8210">
        <v>1996</v>
      </c>
      <c r="E8210" t="s">
        <v>28347</v>
      </c>
      <c r="F8210">
        <v>121</v>
      </c>
      <c r="G8210">
        <v>1018</v>
      </c>
      <c r="H8210" t="s">
        <v>10902</v>
      </c>
      <c r="L8210" t="s">
        <v>19</v>
      </c>
      <c r="M8210" t="s">
        <v>20</v>
      </c>
      <c r="P8210" t="b">
        <f t="shared" si="3898"/>
        <v>0</v>
      </c>
      <c r="Q8210" t="b">
        <f t="shared" si="3893"/>
        <v>0</v>
      </c>
      <c r="R8210" t="b">
        <f t="shared" si="3899"/>
        <v>0</v>
      </c>
      <c r="S8210" t="b">
        <f t="shared" si="3900"/>
        <v>0</v>
      </c>
      <c r="T8210" t="b">
        <f t="shared" si="3901"/>
        <v>0</v>
      </c>
      <c r="U8210" t="b">
        <f t="shared" si="3902"/>
        <v>0</v>
      </c>
      <c r="V8210" t="b">
        <f t="shared" si="3887"/>
        <v>0</v>
      </c>
      <c r="W8210" t="b">
        <f t="shared" si="3888"/>
        <v>0</v>
      </c>
      <c r="X8210" t="b">
        <f t="shared" si="3894"/>
        <v>0</v>
      </c>
      <c r="Y8210" t="b">
        <f t="shared" si="3895"/>
        <v>0</v>
      </c>
      <c r="Z8210" t="b">
        <f t="shared" si="3896"/>
        <v>0</v>
      </c>
      <c r="AA8210" t="b">
        <f t="shared" si="3897"/>
        <v>0</v>
      </c>
    </row>
    <row r="8211" spans="1:27" x14ac:dyDescent="0.25">
      <c r="A8211" t="s">
        <v>10797</v>
      </c>
      <c r="B8211" t="s">
        <v>28348</v>
      </c>
      <c r="C8211" t="s">
        <v>28349</v>
      </c>
      <c r="D8211">
        <v>1996</v>
      </c>
      <c r="E8211" t="s">
        <v>8040</v>
      </c>
      <c r="F8211">
        <v>49</v>
      </c>
      <c r="G8211">
        <v>2</v>
      </c>
      <c r="H8211" t="s">
        <v>28350</v>
      </c>
      <c r="L8211" t="s">
        <v>19</v>
      </c>
      <c r="M8211" t="s">
        <v>20</v>
      </c>
      <c r="P8211" t="b">
        <f t="shared" si="3898"/>
        <v>0</v>
      </c>
      <c r="Q8211" t="b">
        <f t="shared" si="3893"/>
        <v>0</v>
      </c>
      <c r="R8211" t="b">
        <f t="shared" si="3899"/>
        <v>0</v>
      </c>
      <c r="S8211" t="b">
        <f t="shared" si="3900"/>
        <v>0</v>
      </c>
      <c r="T8211" t="b">
        <f t="shared" si="3901"/>
        <v>0</v>
      </c>
      <c r="U8211" t="b">
        <f t="shared" si="3902"/>
        <v>0</v>
      </c>
      <c r="V8211" t="b">
        <f t="shared" si="3887"/>
        <v>0</v>
      </c>
      <c r="W8211" t="b">
        <f t="shared" si="3888"/>
        <v>0</v>
      </c>
      <c r="X8211" t="b">
        <f t="shared" si="3894"/>
        <v>0</v>
      </c>
      <c r="Y8211" t="b">
        <f t="shared" si="3895"/>
        <v>0</v>
      </c>
      <c r="Z8211" t="b">
        <f t="shared" si="3896"/>
        <v>0</v>
      </c>
      <c r="AA8211" t="b">
        <f t="shared" si="3897"/>
        <v>0</v>
      </c>
    </row>
    <row r="8212" spans="1:27" x14ac:dyDescent="0.25">
      <c r="A8212" t="s">
        <v>10797</v>
      </c>
      <c r="B8212" t="s">
        <v>28351</v>
      </c>
      <c r="C8212" t="s">
        <v>28352</v>
      </c>
      <c r="D8212">
        <v>1996</v>
      </c>
      <c r="E8212" t="s">
        <v>28353</v>
      </c>
      <c r="F8212">
        <v>22</v>
      </c>
      <c r="G8212">
        <v>2</v>
      </c>
      <c r="H8212" t="s">
        <v>28354</v>
      </c>
      <c r="L8212" t="s">
        <v>35</v>
      </c>
      <c r="M8212" t="s">
        <v>20</v>
      </c>
      <c r="P8212" t="b">
        <f t="shared" si="3898"/>
        <v>0</v>
      </c>
      <c r="Q8212" t="b">
        <f t="shared" si="3893"/>
        <v>0</v>
      </c>
      <c r="R8212" t="b">
        <f t="shared" si="3899"/>
        <v>0</v>
      </c>
      <c r="S8212" t="b">
        <f t="shared" si="3900"/>
        <v>0</v>
      </c>
      <c r="T8212" t="b">
        <f t="shared" si="3901"/>
        <v>0</v>
      </c>
      <c r="U8212" t="b">
        <f t="shared" si="3902"/>
        <v>0</v>
      </c>
      <c r="V8212" t="b">
        <f t="shared" si="3887"/>
        <v>0</v>
      </c>
      <c r="W8212" t="b">
        <f t="shared" si="3888"/>
        <v>0</v>
      </c>
      <c r="X8212" t="b">
        <f t="shared" si="3894"/>
        <v>0</v>
      </c>
      <c r="Y8212" t="b">
        <f t="shared" si="3895"/>
        <v>0</v>
      </c>
      <c r="Z8212" t="b">
        <f t="shared" si="3896"/>
        <v>0</v>
      </c>
      <c r="AA8212" t="b">
        <f t="shared" si="3897"/>
        <v>0</v>
      </c>
    </row>
    <row r="8213" spans="1:27" x14ac:dyDescent="0.25">
      <c r="A8213" t="s">
        <v>10797</v>
      </c>
      <c r="B8213" t="s">
        <v>28355</v>
      </c>
      <c r="C8213" t="s">
        <v>28356</v>
      </c>
      <c r="D8213">
        <v>1996</v>
      </c>
      <c r="E8213" t="s">
        <v>713</v>
      </c>
      <c r="F8213">
        <v>19</v>
      </c>
      <c r="G8213">
        <v>2</v>
      </c>
      <c r="H8213" t="s">
        <v>28357</v>
      </c>
      <c r="J8213" t="s">
        <v>20293</v>
      </c>
      <c r="L8213" t="s">
        <v>35</v>
      </c>
      <c r="M8213" t="s">
        <v>20</v>
      </c>
      <c r="P8213" t="b">
        <f t="shared" si="3898"/>
        <v>0</v>
      </c>
      <c r="Q8213" t="b">
        <f t="shared" si="3893"/>
        <v>0</v>
      </c>
      <c r="R8213" t="b">
        <f t="shared" si="3899"/>
        <v>0</v>
      </c>
      <c r="S8213" t="b">
        <f t="shared" si="3900"/>
        <v>0</v>
      </c>
      <c r="T8213" t="b">
        <f t="shared" si="3901"/>
        <v>0</v>
      </c>
      <c r="U8213" t="b">
        <f t="shared" si="3902"/>
        <v>0</v>
      </c>
      <c r="V8213" t="b">
        <f t="shared" si="3887"/>
        <v>0</v>
      </c>
      <c r="W8213" t="b">
        <f t="shared" si="3888"/>
        <v>0</v>
      </c>
      <c r="X8213" t="b">
        <f t="shared" si="3894"/>
        <v>0</v>
      </c>
      <c r="Y8213" t="b">
        <f t="shared" si="3895"/>
        <v>0</v>
      </c>
      <c r="Z8213" t="b">
        <f t="shared" si="3896"/>
        <v>0</v>
      </c>
      <c r="AA8213" t="b">
        <f t="shared" si="3897"/>
        <v>0</v>
      </c>
    </row>
    <row r="8214" spans="1:27" x14ac:dyDescent="0.25">
      <c r="A8214" t="s">
        <v>10797</v>
      </c>
      <c r="B8214" t="s">
        <v>28358</v>
      </c>
      <c r="C8214" t="s">
        <v>28359</v>
      </c>
      <c r="D8214">
        <v>1996</v>
      </c>
      <c r="E8214" t="s">
        <v>2153</v>
      </c>
      <c r="F8214">
        <v>96</v>
      </c>
      <c r="G8214">
        <v>2</v>
      </c>
      <c r="H8214" t="s">
        <v>28360</v>
      </c>
      <c r="L8214" t="s">
        <v>19</v>
      </c>
      <c r="M8214" t="s">
        <v>20</v>
      </c>
      <c r="P8214" t="b">
        <f t="shared" si="3898"/>
        <v>0</v>
      </c>
      <c r="Q8214" t="b">
        <f t="shared" si="3893"/>
        <v>0</v>
      </c>
      <c r="R8214" t="b">
        <f t="shared" si="3899"/>
        <v>0</v>
      </c>
      <c r="S8214" t="b">
        <f t="shared" si="3900"/>
        <v>0</v>
      </c>
      <c r="T8214" t="b">
        <f t="shared" si="3901"/>
        <v>0</v>
      </c>
      <c r="U8214" t="b">
        <f t="shared" si="3902"/>
        <v>0</v>
      </c>
      <c r="V8214" t="b">
        <f t="shared" si="3887"/>
        <v>0</v>
      </c>
      <c r="W8214" t="b">
        <f t="shared" si="3888"/>
        <v>0</v>
      </c>
      <c r="X8214" t="b">
        <f t="shared" si="3894"/>
        <v>0</v>
      </c>
      <c r="Y8214" t="b">
        <f t="shared" si="3895"/>
        <v>0</v>
      </c>
      <c r="Z8214" t="b">
        <f t="shared" si="3896"/>
        <v>0</v>
      </c>
      <c r="AA8214" t="b">
        <f t="shared" si="3897"/>
        <v>0</v>
      </c>
    </row>
    <row r="8215" spans="1:27" x14ac:dyDescent="0.25">
      <c r="A8215" t="s">
        <v>10797</v>
      </c>
      <c r="B8215" t="s">
        <v>28361</v>
      </c>
      <c r="C8215" t="s">
        <v>28362</v>
      </c>
      <c r="D8215">
        <v>1996</v>
      </c>
      <c r="E8215" t="s">
        <v>333</v>
      </c>
      <c r="F8215">
        <v>52</v>
      </c>
      <c r="G8215">
        <v>2</v>
      </c>
      <c r="H8215" t="s">
        <v>16815</v>
      </c>
      <c r="J8215" t="s">
        <v>27845</v>
      </c>
      <c r="L8215" t="s">
        <v>20</v>
      </c>
      <c r="M8215" t="s">
        <v>19</v>
      </c>
      <c r="P8215" t="b">
        <f t="shared" si="3898"/>
        <v>0</v>
      </c>
      <c r="Q8215" t="b">
        <f t="shared" si="3893"/>
        <v>0</v>
      </c>
      <c r="R8215" t="b">
        <f t="shared" si="3899"/>
        <v>0</v>
      </c>
      <c r="S8215" t="b">
        <f t="shared" si="3900"/>
        <v>0</v>
      </c>
      <c r="T8215" t="b">
        <f t="shared" si="3901"/>
        <v>0</v>
      </c>
      <c r="U8215" t="b">
        <f t="shared" si="3902"/>
        <v>0</v>
      </c>
      <c r="V8215" t="b">
        <f t="shared" si="3887"/>
        <v>0</v>
      </c>
      <c r="W8215" t="b">
        <f t="shared" si="3888"/>
        <v>0</v>
      </c>
      <c r="X8215" t="b">
        <f t="shared" si="3894"/>
        <v>0</v>
      </c>
      <c r="Y8215" t="b">
        <f t="shared" si="3895"/>
        <v>0</v>
      </c>
      <c r="Z8215" t="b">
        <f t="shared" si="3896"/>
        <v>0</v>
      </c>
      <c r="AA8215" t="b">
        <f t="shared" si="3897"/>
        <v>0</v>
      </c>
    </row>
    <row r="8216" spans="1:27" x14ac:dyDescent="0.25">
      <c r="A8216" t="s">
        <v>10797</v>
      </c>
      <c r="B8216" t="s">
        <v>28363</v>
      </c>
      <c r="C8216" t="s">
        <v>28364</v>
      </c>
      <c r="D8216">
        <v>1996</v>
      </c>
      <c r="E8216" t="s">
        <v>333</v>
      </c>
      <c r="F8216">
        <v>52</v>
      </c>
      <c r="G8216">
        <v>2</v>
      </c>
      <c r="H8216" t="s">
        <v>28365</v>
      </c>
      <c r="J8216" t="s">
        <v>13951</v>
      </c>
      <c r="L8216" t="s">
        <v>19</v>
      </c>
      <c r="M8216" t="s">
        <v>20</v>
      </c>
      <c r="P8216" t="b">
        <f t="shared" si="3898"/>
        <v>0</v>
      </c>
      <c r="Q8216" t="b">
        <f t="shared" si="3893"/>
        <v>0</v>
      </c>
      <c r="R8216" t="b">
        <f t="shared" si="3899"/>
        <v>0</v>
      </c>
      <c r="S8216" t="b">
        <f t="shared" si="3900"/>
        <v>0</v>
      </c>
      <c r="T8216" t="b">
        <f t="shared" si="3901"/>
        <v>0</v>
      </c>
      <c r="U8216" t="b">
        <f t="shared" si="3902"/>
        <v>0</v>
      </c>
      <c r="V8216" t="b">
        <f t="shared" ref="V8216:V8265" si="3903">ISNUMBER(SEARCH(" hen",$C8216))</f>
        <v>0</v>
      </c>
      <c r="W8216" t="b">
        <f t="shared" ref="W8216:W8265" si="3904">ISNUMBER(SEARCH("penguin",$C8216))</f>
        <v>0</v>
      </c>
      <c r="X8216" t="b">
        <f t="shared" si="3894"/>
        <v>0</v>
      </c>
      <c r="Y8216" t="b">
        <f t="shared" si="3895"/>
        <v>0</v>
      </c>
      <c r="Z8216" t="b">
        <f t="shared" si="3896"/>
        <v>0</v>
      </c>
      <c r="AA8216" t="b">
        <f t="shared" si="3897"/>
        <v>0</v>
      </c>
    </row>
    <row r="8217" spans="1:27" x14ac:dyDescent="0.25">
      <c r="A8217" t="s">
        <v>10797</v>
      </c>
      <c r="B8217" t="s">
        <v>28366</v>
      </c>
      <c r="C8217" t="s">
        <v>28367</v>
      </c>
      <c r="D8217">
        <v>1996</v>
      </c>
      <c r="E8217" t="s">
        <v>10873</v>
      </c>
      <c r="F8217">
        <v>30</v>
      </c>
      <c r="G8217">
        <v>2</v>
      </c>
      <c r="H8217" t="s">
        <v>13876</v>
      </c>
      <c r="L8217" t="s">
        <v>20</v>
      </c>
      <c r="M8217" t="s">
        <v>19</v>
      </c>
      <c r="P8217" t="b">
        <f t="shared" si="3898"/>
        <v>0</v>
      </c>
      <c r="Q8217" t="b">
        <f t="shared" si="3893"/>
        <v>0</v>
      </c>
      <c r="R8217" t="b">
        <f t="shared" si="3899"/>
        <v>0</v>
      </c>
      <c r="S8217" t="b">
        <f t="shared" si="3900"/>
        <v>0</v>
      </c>
      <c r="T8217" t="b">
        <f t="shared" si="3901"/>
        <v>0</v>
      </c>
      <c r="U8217" t="b">
        <f t="shared" si="3902"/>
        <v>0</v>
      </c>
      <c r="V8217" t="b">
        <f t="shared" si="3903"/>
        <v>0</v>
      </c>
      <c r="W8217" t="b">
        <f t="shared" si="3904"/>
        <v>0</v>
      </c>
      <c r="X8217" t="b">
        <f t="shared" si="3894"/>
        <v>0</v>
      </c>
      <c r="Y8217" t="b">
        <f t="shared" si="3895"/>
        <v>0</v>
      </c>
      <c r="Z8217" t="b">
        <f t="shared" si="3896"/>
        <v>0</v>
      </c>
      <c r="AA8217" t="b">
        <f t="shared" si="3897"/>
        <v>0</v>
      </c>
    </row>
    <row r="8218" spans="1:27" x14ac:dyDescent="0.25">
      <c r="A8218" t="s">
        <v>10797</v>
      </c>
      <c r="B8218" t="s">
        <v>28368</v>
      </c>
      <c r="C8218" t="s">
        <v>28369</v>
      </c>
      <c r="D8218">
        <v>1996</v>
      </c>
      <c r="E8218" t="s">
        <v>28370</v>
      </c>
      <c r="F8218">
        <v>16</v>
      </c>
      <c r="G8218">
        <v>3</v>
      </c>
      <c r="H8218" t="s">
        <v>28371</v>
      </c>
      <c r="L8218" t="s">
        <v>20</v>
      </c>
      <c r="M8218" t="s">
        <v>19</v>
      </c>
      <c r="P8218" t="b">
        <f t="shared" si="3898"/>
        <v>0</v>
      </c>
      <c r="Q8218" t="b">
        <f t="shared" si="3893"/>
        <v>0</v>
      </c>
      <c r="R8218" t="b">
        <f t="shared" si="3899"/>
        <v>0</v>
      </c>
      <c r="S8218" t="b">
        <f t="shared" si="3900"/>
        <v>0</v>
      </c>
      <c r="T8218" t="b">
        <f t="shared" si="3901"/>
        <v>0</v>
      </c>
      <c r="U8218" t="b">
        <f t="shared" si="3902"/>
        <v>0</v>
      </c>
      <c r="V8218" t="b">
        <f t="shared" si="3903"/>
        <v>0</v>
      </c>
      <c r="W8218" t="b">
        <f t="shared" si="3904"/>
        <v>0</v>
      </c>
      <c r="X8218" t="b">
        <f t="shared" si="3894"/>
        <v>0</v>
      </c>
      <c r="Y8218" t="b">
        <f t="shared" si="3895"/>
        <v>0</v>
      </c>
      <c r="Z8218" t="b">
        <f t="shared" si="3896"/>
        <v>0</v>
      </c>
      <c r="AA8218" t="b">
        <f t="shared" si="3897"/>
        <v>0</v>
      </c>
    </row>
    <row r="8219" spans="1:27" x14ac:dyDescent="0.25">
      <c r="A8219" t="s">
        <v>10797</v>
      </c>
      <c r="B8219" t="s">
        <v>28372</v>
      </c>
      <c r="C8219" t="s">
        <v>28373</v>
      </c>
      <c r="D8219">
        <v>1996</v>
      </c>
      <c r="E8219" t="s">
        <v>323</v>
      </c>
      <c r="F8219">
        <v>33</v>
      </c>
      <c r="G8219">
        <v>2</v>
      </c>
      <c r="H8219" t="s">
        <v>17322</v>
      </c>
      <c r="L8219" t="s">
        <v>19</v>
      </c>
      <c r="M8219" t="s">
        <v>20</v>
      </c>
      <c r="P8219" t="b">
        <f t="shared" si="3898"/>
        <v>0</v>
      </c>
      <c r="Q8219" t="b">
        <f t="shared" si="3893"/>
        <v>0</v>
      </c>
      <c r="R8219" t="b">
        <f t="shared" si="3899"/>
        <v>0</v>
      </c>
      <c r="S8219" t="b">
        <f t="shared" si="3900"/>
        <v>0</v>
      </c>
      <c r="T8219" t="b">
        <f t="shared" si="3901"/>
        <v>0</v>
      </c>
      <c r="U8219" t="b">
        <f t="shared" si="3902"/>
        <v>0</v>
      </c>
      <c r="V8219" t="b">
        <f t="shared" si="3903"/>
        <v>0</v>
      </c>
      <c r="W8219" t="b">
        <f t="shared" si="3904"/>
        <v>0</v>
      </c>
      <c r="X8219" t="b">
        <f t="shared" si="3894"/>
        <v>0</v>
      </c>
      <c r="Y8219" t="b">
        <f t="shared" si="3895"/>
        <v>0</v>
      </c>
      <c r="Z8219" t="b">
        <f t="shared" si="3896"/>
        <v>0</v>
      </c>
      <c r="AA8219" t="b">
        <f t="shared" si="3897"/>
        <v>0</v>
      </c>
    </row>
    <row r="8220" spans="1:27" x14ac:dyDescent="0.25">
      <c r="A8220" t="s">
        <v>10797</v>
      </c>
      <c r="B8220" t="s">
        <v>28374</v>
      </c>
      <c r="C8220" t="s">
        <v>28375</v>
      </c>
      <c r="D8220">
        <v>1996</v>
      </c>
      <c r="E8220" t="s">
        <v>7913</v>
      </c>
      <c r="F8220">
        <v>11</v>
      </c>
      <c r="G8220">
        <v>2</v>
      </c>
      <c r="H8220" t="s">
        <v>28376</v>
      </c>
      <c r="L8220" t="s">
        <v>20</v>
      </c>
      <c r="M8220" t="s">
        <v>19</v>
      </c>
      <c r="P8220" t="b">
        <f t="shared" si="3898"/>
        <v>0</v>
      </c>
      <c r="Q8220" t="b">
        <f t="shared" si="3893"/>
        <v>0</v>
      </c>
      <c r="R8220" t="b">
        <f t="shared" si="3899"/>
        <v>0</v>
      </c>
      <c r="S8220" t="b">
        <f t="shared" si="3900"/>
        <v>0</v>
      </c>
      <c r="T8220" t="b">
        <f t="shared" si="3901"/>
        <v>0</v>
      </c>
      <c r="U8220" t="b">
        <f t="shared" si="3902"/>
        <v>0</v>
      </c>
      <c r="V8220" t="b">
        <f t="shared" si="3903"/>
        <v>0</v>
      </c>
      <c r="W8220" t="b">
        <f t="shared" si="3904"/>
        <v>0</v>
      </c>
      <c r="X8220" t="b">
        <f t="shared" si="3894"/>
        <v>0</v>
      </c>
      <c r="Y8220" t="b">
        <f t="shared" si="3895"/>
        <v>0</v>
      </c>
      <c r="Z8220" t="b">
        <f t="shared" si="3896"/>
        <v>0</v>
      </c>
      <c r="AA8220" t="b">
        <f t="shared" si="3897"/>
        <v>0</v>
      </c>
    </row>
    <row r="8221" spans="1:27" x14ac:dyDescent="0.25">
      <c r="A8221" t="s">
        <v>10797</v>
      </c>
      <c r="B8221" t="s">
        <v>28377</v>
      </c>
      <c r="C8221" t="s">
        <v>28378</v>
      </c>
      <c r="D8221">
        <v>1996</v>
      </c>
      <c r="E8221" t="s">
        <v>197</v>
      </c>
      <c r="F8221">
        <v>67</v>
      </c>
      <c r="G8221">
        <v>3</v>
      </c>
      <c r="H8221" t="s">
        <v>19287</v>
      </c>
      <c r="L8221" t="s">
        <v>19</v>
      </c>
      <c r="M8221" t="s">
        <v>20</v>
      </c>
      <c r="P8221" t="b">
        <f t="shared" si="3898"/>
        <v>0</v>
      </c>
      <c r="Q8221" t="b">
        <f t="shared" si="3893"/>
        <v>0</v>
      </c>
      <c r="R8221" t="b">
        <f t="shared" si="3899"/>
        <v>0</v>
      </c>
      <c r="S8221" t="b">
        <f t="shared" si="3900"/>
        <v>0</v>
      </c>
      <c r="T8221" t="b">
        <f t="shared" si="3901"/>
        <v>0</v>
      </c>
      <c r="U8221" t="b">
        <f t="shared" si="3902"/>
        <v>0</v>
      </c>
      <c r="V8221" t="b">
        <f t="shared" si="3903"/>
        <v>0</v>
      </c>
      <c r="W8221" t="b">
        <f t="shared" si="3904"/>
        <v>0</v>
      </c>
      <c r="X8221" t="b">
        <f t="shared" si="3894"/>
        <v>0</v>
      </c>
      <c r="Y8221" t="b">
        <f t="shared" si="3895"/>
        <v>0</v>
      </c>
      <c r="Z8221" t="b">
        <f t="shared" si="3896"/>
        <v>0</v>
      </c>
      <c r="AA8221" t="b">
        <f t="shared" si="3897"/>
        <v>0</v>
      </c>
    </row>
    <row r="8222" spans="1:27" x14ac:dyDescent="0.25">
      <c r="A8222" t="s">
        <v>10797</v>
      </c>
      <c r="B8222" t="s">
        <v>28379</v>
      </c>
      <c r="C8222" t="s">
        <v>28380</v>
      </c>
      <c r="D8222">
        <v>1996</v>
      </c>
      <c r="E8222" t="s">
        <v>23</v>
      </c>
      <c r="F8222">
        <v>30</v>
      </c>
      <c r="G8222">
        <v>2</v>
      </c>
      <c r="H8222" t="s">
        <v>25196</v>
      </c>
      <c r="L8222" t="s">
        <v>35</v>
      </c>
      <c r="M8222" t="s">
        <v>20</v>
      </c>
      <c r="P8222" t="b">
        <f t="shared" si="3898"/>
        <v>0</v>
      </c>
      <c r="Q8222" t="b">
        <f t="shared" si="3893"/>
        <v>0</v>
      </c>
      <c r="R8222" t="b">
        <f t="shared" si="3899"/>
        <v>0</v>
      </c>
      <c r="S8222" t="b">
        <f t="shared" si="3900"/>
        <v>0</v>
      </c>
      <c r="T8222" t="b">
        <f t="shared" si="3901"/>
        <v>0</v>
      </c>
      <c r="U8222" t="b">
        <f t="shared" si="3902"/>
        <v>0</v>
      </c>
      <c r="V8222" t="b">
        <f t="shared" si="3903"/>
        <v>0</v>
      </c>
      <c r="W8222" t="b">
        <f t="shared" si="3904"/>
        <v>0</v>
      </c>
      <c r="X8222" t="b">
        <f t="shared" si="3894"/>
        <v>0</v>
      </c>
      <c r="Y8222" t="b">
        <f t="shared" si="3895"/>
        <v>0</v>
      </c>
      <c r="Z8222" t="b">
        <f t="shared" si="3896"/>
        <v>0</v>
      </c>
      <c r="AA8222" t="b">
        <f t="shared" si="3897"/>
        <v>0</v>
      </c>
    </row>
    <row r="8223" spans="1:27" x14ac:dyDescent="0.25">
      <c r="A8223" t="s">
        <v>10797</v>
      </c>
      <c r="B8223" t="s">
        <v>28381</v>
      </c>
      <c r="C8223" t="s">
        <v>28382</v>
      </c>
      <c r="D8223">
        <v>1996</v>
      </c>
      <c r="E8223" t="s">
        <v>23</v>
      </c>
      <c r="F8223">
        <v>30</v>
      </c>
      <c r="G8223">
        <v>2</v>
      </c>
      <c r="H8223" t="s">
        <v>28383</v>
      </c>
      <c r="L8223" t="s">
        <v>20</v>
      </c>
      <c r="M8223" t="s">
        <v>35</v>
      </c>
      <c r="P8223" t="b">
        <f t="shared" si="3898"/>
        <v>0</v>
      </c>
      <c r="Q8223" t="b">
        <f t="shared" si="3893"/>
        <v>0</v>
      </c>
      <c r="R8223" t="b">
        <f t="shared" si="3899"/>
        <v>0</v>
      </c>
      <c r="S8223" t="b">
        <f t="shared" si="3900"/>
        <v>0</v>
      </c>
      <c r="T8223" t="b">
        <f t="shared" si="3901"/>
        <v>0</v>
      </c>
      <c r="U8223" t="b">
        <f t="shared" si="3902"/>
        <v>0</v>
      </c>
      <c r="V8223" t="b">
        <f t="shared" si="3903"/>
        <v>0</v>
      </c>
      <c r="W8223" t="b">
        <f t="shared" si="3904"/>
        <v>0</v>
      </c>
      <c r="X8223" t="b">
        <f t="shared" si="3894"/>
        <v>0</v>
      </c>
      <c r="Y8223" t="b">
        <f t="shared" si="3895"/>
        <v>0</v>
      </c>
      <c r="Z8223" t="b">
        <f t="shared" si="3896"/>
        <v>0</v>
      </c>
      <c r="AA8223" t="b">
        <f t="shared" si="3897"/>
        <v>0</v>
      </c>
    </row>
    <row r="8224" spans="1:27" x14ac:dyDescent="0.25">
      <c r="A8224" t="s">
        <v>10797</v>
      </c>
      <c r="B8224" t="s">
        <v>28384</v>
      </c>
      <c r="C8224" t="s">
        <v>28385</v>
      </c>
      <c r="D8224">
        <v>1996</v>
      </c>
      <c r="E8224" t="s">
        <v>23</v>
      </c>
      <c r="F8224">
        <v>30</v>
      </c>
      <c r="G8224">
        <v>2</v>
      </c>
      <c r="H8224" t="s">
        <v>28386</v>
      </c>
      <c r="L8224" t="s">
        <v>35</v>
      </c>
      <c r="M8224" t="s">
        <v>20</v>
      </c>
      <c r="P8224" t="b">
        <f t="shared" si="3898"/>
        <v>0</v>
      </c>
      <c r="Q8224" t="b">
        <f t="shared" si="3893"/>
        <v>0</v>
      </c>
      <c r="R8224" t="b">
        <f t="shared" si="3899"/>
        <v>0</v>
      </c>
      <c r="S8224" t="b">
        <f t="shared" si="3900"/>
        <v>0</v>
      </c>
      <c r="T8224" t="b">
        <f t="shared" si="3901"/>
        <v>0</v>
      </c>
      <c r="U8224" t="b">
        <f t="shared" si="3902"/>
        <v>0</v>
      </c>
      <c r="V8224" t="b">
        <f t="shared" si="3903"/>
        <v>0</v>
      </c>
      <c r="W8224" t="b">
        <f t="shared" si="3904"/>
        <v>0</v>
      </c>
      <c r="X8224" t="b">
        <f t="shared" si="3894"/>
        <v>0</v>
      </c>
      <c r="Y8224" t="b">
        <f t="shared" si="3895"/>
        <v>0</v>
      </c>
      <c r="Z8224" t="b">
        <f t="shared" si="3896"/>
        <v>0</v>
      </c>
      <c r="AA8224" t="b">
        <f t="shared" si="3897"/>
        <v>0</v>
      </c>
    </row>
    <row r="8225" spans="1:27" x14ac:dyDescent="0.25">
      <c r="A8225" t="s">
        <v>10797</v>
      </c>
      <c r="B8225" t="s">
        <v>28387</v>
      </c>
      <c r="C8225" t="s">
        <v>28388</v>
      </c>
      <c r="D8225">
        <v>1996</v>
      </c>
      <c r="E8225" t="s">
        <v>7209</v>
      </c>
      <c r="F8225">
        <v>21</v>
      </c>
      <c r="G8225">
        <v>1</v>
      </c>
      <c r="H8225" s="3">
        <v>41426</v>
      </c>
      <c r="L8225" t="s">
        <v>20</v>
      </c>
      <c r="M8225" t="s">
        <v>19</v>
      </c>
      <c r="P8225" t="b">
        <f t="shared" si="3898"/>
        <v>0</v>
      </c>
      <c r="Q8225" t="b">
        <f t="shared" si="3893"/>
        <v>0</v>
      </c>
      <c r="R8225" t="b">
        <f t="shared" si="3899"/>
        <v>0</v>
      </c>
      <c r="S8225" t="b">
        <f t="shared" si="3900"/>
        <v>0</v>
      </c>
      <c r="T8225" t="b">
        <f t="shared" si="3901"/>
        <v>0</v>
      </c>
      <c r="U8225" t="b">
        <f t="shared" si="3902"/>
        <v>0</v>
      </c>
      <c r="V8225" t="b">
        <f t="shared" si="3903"/>
        <v>0</v>
      </c>
      <c r="W8225" t="b">
        <f t="shared" si="3904"/>
        <v>0</v>
      </c>
      <c r="X8225" t="b">
        <f t="shared" si="3894"/>
        <v>0</v>
      </c>
      <c r="Y8225" t="b">
        <f t="shared" si="3895"/>
        <v>0</v>
      </c>
      <c r="Z8225" t="b">
        <f t="shared" si="3896"/>
        <v>0</v>
      </c>
      <c r="AA8225" t="b">
        <f t="shared" si="3897"/>
        <v>0</v>
      </c>
    </row>
    <row r="8226" spans="1:27" x14ac:dyDescent="0.25">
      <c r="A8226" t="s">
        <v>10797</v>
      </c>
      <c r="B8226" t="s">
        <v>28389</v>
      </c>
      <c r="C8226" t="s">
        <v>28390</v>
      </c>
      <c r="D8226">
        <v>1996</v>
      </c>
      <c r="E8226" t="s">
        <v>353</v>
      </c>
      <c r="F8226">
        <v>27</v>
      </c>
      <c r="G8226">
        <v>2</v>
      </c>
      <c r="H8226" t="s">
        <v>15167</v>
      </c>
      <c r="L8226" t="s">
        <v>19</v>
      </c>
      <c r="M8226" t="s">
        <v>20</v>
      </c>
      <c r="P8226" t="b">
        <f t="shared" si="3898"/>
        <v>0</v>
      </c>
      <c r="Q8226" t="b">
        <f t="shared" si="3893"/>
        <v>0</v>
      </c>
      <c r="R8226" t="b">
        <f t="shared" si="3899"/>
        <v>0</v>
      </c>
      <c r="S8226" t="b">
        <f t="shared" si="3900"/>
        <v>0</v>
      </c>
      <c r="T8226" t="b">
        <f t="shared" si="3901"/>
        <v>0</v>
      </c>
      <c r="U8226" t="b">
        <f t="shared" si="3902"/>
        <v>0</v>
      </c>
      <c r="V8226" t="b">
        <f t="shared" si="3903"/>
        <v>0</v>
      </c>
      <c r="W8226" t="b">
        <f t="shared" si="3904"/>
        <v>0</v>
      </c>
      <c r="X8226" t="b">
        <f t="shared" si="3894"/>
        <v>0</v>
      </c>
      <c r="Y8226" t="b">
        <f t="shared" si="3895"/>
        <v>0</v>
      </c>
      <c r="Z8226" t="b">
        <f t="shared" si="3896"/>
        <v>0</v>
      </c>
      <c r="AA8226" t="b">
        <f t="shared" si="3897"/>
        <v>0</v>
      </c>
    </row>
    <row r="8227" spans="1:27" x14ac:dyDescent="0.25">
      <c r="A8227" t="s">
        <v>10797</v>
      </c>
      <c r="B8227" t="s">
        <v>28391</v>
      </c>
      <c r="C8227" t="s">
        <v>28392</v>
      </c>
      <c r="D8227">
        <v>1996</v>
      </c>
      <c r="E8227" t="s">
        <v>13237</v>
      </c>
      <c r="F8227">
        <v>63</v>
      </c>
      <c r="G8227" s="2">
        <v>42828</v>
      </c>
      <c r="H8227" t="s">
        <v>26391</v>
      </c>
      <c r="L8227" t="s">
        <v>35</v>
      </c>
      <c r="M8227" t="s">
        <v>20</v>
      </c>
      <c r="P8227" t="b">
        <f t="shared" si="3898"/>
        <v>0</v>
      </c>
      <c r="Q8227" t="b">
        <f t="shared" si="3893"/>
        <v>0</v>
      </c>
      <c r="R8227" t="b">
        <f t="shared" si="3899"/>
        <v>0</v>
      </c>
      <c r="S8227" t="b">
        <f t="shared" si="3900"/>
        <v>0</v>
      </c>
      <c r="T8227" t="b">
        <f t="shared" si="3901"/>
        <v>0</v>
      </c>
      <c r="U8227" t="b">
        <f t="shared" si="3902"/>
        <v>0</v>
      </c>
      <c r="V8227" t="b">
        <f t="shared" si="3903"/>
        <v>0</v>
      </c>
      <c r="W8227" t="b">
        <f t="shared" si="3904"/>
        <v>0</v>
      </c>
      <c r="X8227" t="b">
        <f t="shared" si="3894"/>
        <v>0</v>
      </c>
      <c r="Y8227" t="b">
        <f t="shared" si="3895"/>
        <v>0</v>
      </c>
      <c r="Z8227" t="b">
        <f t="shared" si="3896"/>
        <v>0</v>
      </c>
      <c r="AA8227" t="b">
        <f t="shared" si="3897"/>
        <v>0</v>
      </c>
    </row>
    <row r="8228" spans="1:27" x14ac:dyDescent="0.25">
      <c r="A8228" t="s">
        <v>10797</v>
      </c>
      <c r="B8228" t="s">
        <v>28393</v>
      </c>
      <c r="C8228" t="s">
        <v>28394</v>
      </c>
      <c r="D8228">
        <v>1996</v>
      </c>
      <c r="E8228" t="s">
        <v>978</v>
      </c>
      <c r="F8228">
        <v>1996</v>
      </c>
      <c r="G8228">
        <v>2</v>
      </c>
      <c r="H8228" t="s">
        <v>20496</v>
      </c>
      <c r="L8228" t="s">
        <v>20</v>
      </c>
      <c r="M8228" t="s">
        <v>19</v>
      </c>
      <c r="P8228" t="b">
        <f t="shared" si="3898"/>
        <v>0</v>
      </c>
      <c r="Q8228" t="b">
        <f t="shared" si="3893"/>
        <v>0</v>
      </c>
      <c r="R8228" t="b">
        <f t="shared" si="3899"/>
        <v>0</v>
      </c>
      <c r="S8228" t="b">
        <f t="shared" si="3900"/>
        <v>0</v>
      </c>
      <c r="T8228" t="b">
        <f t="shared" si="3901"/>
        <v>0</v>
      </c>
      <c r="U8228" t="b">
        <f t="shared" si="3902"/>
        <v>0</v>
      </c>
      <c r="V8228" t="b">
        <f t="shared" si="3903"/>
        <v>0</v>
      </c>
      <c r="W8228" t="b">
        <f t="shared" si="3904"/>
        <v>0</v>
      </c>
      <c r="X8228" t="b">
        <f t="shared" si="3894"/>
        <v>0</v>
      </c>
      <c r="Y8228" t="b">
        <f t="shared" si="3895"/>
        <v>0</v>
      </c>
      <c r="Z8228" t="b">
        <f t="shared" si="3896"/>
        <v>0</v>
      </c>
      <c r="AA8228" t="b">
        <f t="shared" si="3897"/>
        <v>0</v>
      </c>
    </row>
    <row r="8229" spans="1:27" x14ac:dyDescent="0.25">
      <c r="A8229" t="s">
        <v>10797</v>
      </c>
      <c r="B8229" t="s">
        <v>28395</v>
      </c>
      <c r="C8229" t="s">
        <v>28396</v>
      </c>
      <c r="D8229">
        <v>1996</v>
      </c>
      <c r="E8229" t="s">
        <v>11515</v>
      </c>
      <c r="F8229">
        <v>17</v>
      </c>
      <c r="G8229">
        <v>2</v>
      </c>
      <c r="H8229" t="s">
        <v>25127</v>
      </c>
      <c r="L8229" t="s">
        <v>19</v>
      </c>
      <c r="M8229" t="s">
        <v>20</v>
      </c>
      <c r="P8229" t="b">
        <f t="shared" si="3898"/>
        <v>0</v>
      </c>
      <c r="Q8229" t="b">
        <f t="shared" si="3893"/>
        <v>0</v>
      </c>
      <c r="R8229" t="b">
        <f t="shared" si="3899"/>
        <v>0</v>
      </c>
      <c r="S8229" t="b">
        <f t="shared" si="3900"/>
        <v>0</v>
      </c>
      <c r="T8229" t="b">
        <f t="shared" si="3901"/>
        <v>0</v>
      </c>
      <c r="U8229" t="b">
        <f t="shared" si="3902"/>
        <v>0</v>
      </c>
      <c r="V8229" t="b">
        <f t="shared" si="3903"/>
        <v>0</v>
      </c>
      <c r="W8229" t="b">
        <f t="shared" si="3904"/>
        <v>0</v>
      </c>
      <c r="X8229" t="b">
        <f t="shared" si="3894"/>
        <v>0</v>
      </c>
      <c r="Y8229" t="b">
        <f t="shared" si="3895"/>
        <v>0</v>
      </c>
      <c r="Z8229" t="b">
        <f t="shared" si="3896"/>
        <v>0</v>
      </c>
      <c r="AA8229" t="b">
        <f t="shared" si="3897"/>
        <v>0</v>
      </c>
    </row>
    <row r="8230" spans="1:27" x14ac:dyDescent="0.25">
      <c r="A8230" t="s">
        <v>10797</v>
      </c>
      <c r="B8230" t="s">
        <v>28397</v>
      </c>
      <c r="C8230" t="s">
        <v>28398</v>
      </c>
      <c r="D8230">
        <v>1996</v>
      </c>
      <c r="E8230" t="s">
        <v>27508</v>
      </c>
      <c r="F8230" t="s">
        <v>28399</v>
      </c>
      <c r="G8230">
        <v>1</v>
      </c>
      <c r="H8230" t="s">
        <v>11365</v>
      </c>
      <c r="J8230" t="s">
        <v>28400</v>
      </c>
      <c r="L8230" t="s">
        <v>20</v>
      </c>
      <c r="M8230" t="s">
        <v>19</v>
      </c>
      <c r="P8230" t="b">
        <f t="shared" si="3898"/>
        <v>0</v>
      </c>
      <c r="Q8230" t="b">
        <f t="shared" si="3893"/>
        <v>0</v>
      </c>
      <c r="R8230" t="b">
        <f t="shared" si="3899"/>
        <v>0</v>
      </c>
      <c r="S8230" t="b">
        <f t="shared" si="3900"/>
        <v>0</v>
      </c>
      <c r="T8230" t="b">
        <f t="shared" si="3901"/>
        <v>0</v>
      </c>
      <c r="U8230" t="b">
        <f t="shared" si="3902"/>
        <v>0</v>
      </c>
      <c r="V8230" t="b">
        <f t="shared" si="3903"/>
        <v>0</v>
      </c>
      <c r="W8230" t="b">
        <f t="shared" si="3904"/>
        <v>0</v>
      </c>
      <c r="X8230" t="b">
        <f t="shared" si="3894"/>
        <v>0</v>
      </c>
      <c r="Y8230" t="b">
        <f t="shared" si="3895"/>
        <v>0</v>
      </c>
      <c r="Z8230" t="b">
        <f t="shared" si="3896"/>
        <v>0</v>
      </c>
      <c r="AA8230" t="b">
        <f t="shared" si="3897"/>
        <v>0</v>
      </c>
    </row>
    <row r="8231" spans="1:27" x14ac:dyDescent="0.25">
      <c r="A8231" t="s">
        <v>10797</v>
      </c>
      <c r="B8231" t="s">
        <v>28213</v>
      </c>
      <c r="C8231" t="s">
        <v>28401</v>
      </c>
      <c r="D8231">
        <v>1996</v>
      </c>
      <c r="E8231" t="s">
        <v>28402</v>
      </c>
      <c r="F8231">
        <v>149</v>
      </c>
      <c r="H8231" t="s">
        <v>28403</v>
      </c>
      <c r="L8231" t="s">
        <v>20</v>
      </c>
      <c r="M8231" t="s">
        <v>19</v>
      </c>
      <c r="P8231" t="b">
        <f t="shared" si="3898"/>
        <v>0</v>
      </c>
      <c r="Q8231" t="b">
        <f t="shared" si="3893"/>
        <v>0</v>
      </c>
      <c r="R8231" t="b">
        <f t="shared" si="3899"/>
        <v>0</v>
      </c>
      <c r="S8231" t="b">
        <f t="shared" si="3900"/>
        <v>0</v>
      </c>
      <c r="T8231" t="b">
        <f t="shared" si="3901"/>
        <v>0</v>
      </c>
      <c r="U8231" t="b">
        <f t="shared" si="3902"/>
        <v>0</v>
      </c>
      <c r="V8231" t="b">
        <f t="shared" si="3903"/>
        <v>0</v>
      </c>
      <c r="W8231" t="b">
        <f t="shared" si="3904"/>
        <v>0</v>
      </c>
      <c r="X8231" t="b">
        <f t="shared" si="3894"/>
        <v>0</v>
      </c>
      <c r="Y8231" t="b">
        <f t="shared" si="3895"/>
        <v>0</v>
      </c>
      <c r="Z8231" t="b">
        <f t="shared" si="3896"/>
        <v>0</v>
      </c>
      <c r="AA8231" t="b">
        <f t="shared" si="3897"/>
        <v>0</v>
      </c>
    </row>
    <row r="8232" spans="1:27" x14ac:dyDescent="0.25">
      <c r="A8232" t="s">
        <v>10797</v>
      </c>
      <c r="B8232" t="s">
        <v>28404</v>
      </c>
      <c r="C8232" t="s">
        <v>28405</v>
      </c>
      <c r="D8232">
        <v>1996</v>
      </c>
      <c r="E8232" t="s">
        <v>28406</v>
      </c>
      <c r="F8232">
        <v>5</v>
      </c>
      <c r="G8232">
        <v>2</v>
      </c>
      <c r="H8232" t="s">
        <v>14335</v>
      </c>
      <c r="L8232" t="s">
        <v>20</v>
      </c>
      <c r="M8232" t="s">
        <v>35</v>
      </c>
      <c r="P8232" t="b">
        <f t="shared" si="3898"/>
        <v>0</v>
      </c>
      <c r="Q8232" t="b">
        <f t="shared" si="3893"/>
        <v>0</v>
      </c>
      <c r="R8232" t="b">
        <f t="shared" si="3899"/>
        <v>0</v>
      </c>
      <c r="S8232" t="b">
        <f t="shared" si="3900"/>
        <v>0</v>
      </c>
      <c r="T8232" t="b">
        <f t="shared" si="3901"/>
        <v>0</v>
      </c>
      <c r="U8232" t="b">
        <f t="shared" si="3902"/>
        <v>0</v>
      </c>
      <c r="V8232" t="b">
        <f t="shared" si="3903"/>
        <v>0</v>
      </c>
      <c r="W8232" t="b">
        <f t="shared" si="3904"/>
        <v>0</v>
      </c>
      <c r="X8232" t="b">
        <f t="shared" si="3894"/>
        <v>0</v>
      </c>
      <c r="Y8232" t="b">
        <f t="shared" si="3895"/>
        <v>0</v>
      </c>
      <c r="Z8232" t="b">
        <f t="shared" si="3896"/>
        <v>0</v>
      </c>
      <c r="AA8232" t="b">
        <f t="shared" si="3897"/>
        <v>0</v>
      </c>
    </row>
    <row r="8233" spans="1:27" x14ac:dyDescent="0.25">
      <c r="A8233" t="s">
        <v>10797</v>
      </c>
      <c r="B8233" t="s">
        <v>28407</v>
      </c>
      <c r="C8233" t="s">
        <v>28408</v>
      </c>
      <c r="D8233">
        <v>1996</v>
      </c>
      <c r="E8233" t="s">
        <v>7500</v>
      </c>
      <c r="F8233">
        <v>36</v>
      </c>
      <c r="G8233">
        <v>2</v>
      </c>
      <c r="H8233" t="s">
        <v>16999</v>
      </c>
      <c r="L8233" t="s">
        <v>35</v>
      </c>
      <c r="M8233" t="s">
        <v>20</v>
      </c>
      <c r="P8233" t="b">
        <f t="shared" si="3898"/>
        <v>0</v>
      </c>
      <c r="Q8233" t="b">
        <f t="shared" ref="Q8233:Q8296" si="3905">ISNUMBER(SEARCH("marine",$C8233))</f>
        <v>0</v>
      </c>
      <c r="R8233" t="b">
        <f t="shared" si="3899"/>
        <v>0</v>
      </c>
      <c r="S8233" t="b">
        <f t="shared" si="3900"/>
        <v>0</v>
      </c>
      <c r="T8233" t="b">
        <f t="shared" si="3901"/>
        <v>0</v>
      </c>
      <c r="U8233" t="b">
        <f t="shared" si="3902"/>
        <v>0</v>
      </c>
      <c r="V8233" t="b">
        <f t="shared" si="3903"/>
        <v>0</v>
      </c>
      <c r="W8233" t="b">
        <f t="shared" si="3904"/>
        <v>0</v>
      </c>
      <c r="X8233" t="b">
        <f t="shared" si="3894"/>
        <v>0</v>
      </c>
      <c r="Y8233" t="b">
        <f t="shared" si="3895"/>
        <v>0</v>
      </c>
      <c r="Z8233" t="b">
        <f t="shared" si="3896"/>
        <v>0</v>
      </c>
      <c r="AA8233" t="b">
        <f t="shared" si="3897"/>
        <v>0</v>
      </c>
    </row>
    <row r="8234" spans="1:27" x14ac:dyDescent="0.25">
      <c r="A8234" t="s">
        <v>10797</v>
      </c>
      <c r="B8234" t="s">
        <v>28409</v>
      </c>
      <c r="C8234" t="s">
        <v>28410</v>
      </c>
      <c r="D8234">
        <v>1996</v>
      </c>
      <c r="E8234" t="s">
        <v>261</v>
      </c>
      <c r="F8234">
        <v>113</v>
      </c>
      <c r="G8234">
        <v>2</v>
      </c>
      <c r="H8234" t="s">
        <v>28411</v>
      </c>
      <c r="L8234" t="s">
        <v>20</v>
      </c>
      <c r="M8234" t="s">
        <v>19</v>
      </c>
      <c r="P8234" t="b">
        <f t="shared" si="3898"/>
        <v>0</v>
      </c>
      <c r="Q8234" t="b">
        <f t="shared" si="3905"/>
        <v>0</v>
      </c>
      <c r="R8234" t="b">
        <f t="shared" si="3899"/>
        <v>0</v>
      </c>
      <c r="S8234" t="b">
        <f t="shared" si="3900"/>
        <v>0</v>
      </c>
      <c r="T8234" t="b">
        <f t="shared" si="3901"/>
        <v>0</v>
      </c>
      <c r="U8234" t="b">
        <f t="shared" si="3902"/>
        <v>0</v>
      </c>
      <c r="V8234" t="b">
        <f t="shared" si="3903"/>
        <v>0</v>
      </c>
      <c r="W8234" t="b">
        <f t="shared" si="3904"/>
        <v>0</v>
      </c>
      <c r="X8234" t="b">
        <f t="shared" si="3894"/>
        <v>0</v>
      </c>
      <c r="Y8234" t="b">
        <f t="shared" si="3895"/>
        <v>0</v>
      </c>
      <c r="Z8234" t="b">
        <f t="shared" si="3896"/>
        <v>0</v>
      </c>
      <c r="AA8234" t="b">
        <f t="shared" si="3897"/>
        <v>0</v>
      </c>
    </row>
    <row r="8235" spans="1:27" x14ac:dyDescent="0.25">
      <c r="A8235" t="s">
        <v>10797</v>
      </c>
      <c r="B8235" t="s">
        <v>28412</v>
      </c>
      <c r="C8235" t="s">
        <v>28413</v>
      </c>
      <c r="D8235">
        <v>1996</v>
      </c>
      <c r="E8235" t="s">
        <v>552</v>
      </c>
      <c r="F8235">
        <v>10</v>
      </c>
      <c r="G8235">
        <v>2</v>
      </c>
      <c r="H8235" t="s">
        <v>28414</v>
      </c>
      <c r="L8235" t="s">
        <v>35</v>
      </c>
      <c r="M8235" t="s">
        <v>20</v>
      </c>
      <c r="P8235" t="b">
        <f t="shared" si="3898"/>
        <v>0</v>
      </c>
      <c r="Q8235" t="b">
        <f t="shared" si="3905"/>
        <v>0</v>
      </c>
      <c r="R8235" t="b">
        <f t="shared" si="3899"/>
        <v>0</v>
      </c>
      <c r="S8235" t="b">
        <f t="shared" si="3900"/>
        <v>0</v>
      </c>
      <c r="T8235" t="b">
        <f t="shared" si="3901"/>
        <v>0</v>
      </c>
      <c r="U8235" t="b">
        <f t="shared" si="3902"/>
        <v>0</v>
      </c>
      <c r="V8235" t="b">
        <f t="shared" si="3903"/>
        <v>0</v>
      </c>
      <c r="W8235" t="b">
        <f t="shared" si="3904"/>
        <v>0</v>
      </c>
      <c r="X8235" t="b">
        <f t="shared" si="3894"/>
        <v>0</v>
      </c>
      <c r="Y8235" t="b">
        <f t="shared" si="3895"/>
        <v>0</v>
      </c>
      <c r="Z8235" t="b">
        <f t="shared" si="3896"/>
        <v>0</v>
      </c>
      <c r="AA8235" t="b">
        <f t="shared" si="3897"/>
        <v>0</v>
      </c>
    </row>
    <row r="8236" spans="1:27" x14ac:dyDescent="0.25">
      <c r="A8236" t="s">
        <v>10797</v>
      </c>
      <c r="B8236" t="s">
        <v>28415</v>
      </c>
      <c r="C8236" t="s">
        <v>28416</v>
      </c>
      <c r="D8236">
        <v>1996</v>
      </c>
      <c r="E8236" t="s">
        <v>274</v>
      </c>
      <c r="F8236">
        <v>102</v>
      </c>
      <c r="G8236">
        <v>1</v>
      </c>
      <c r="H8236" t="s">
        <v>16829</v>
      </c>
      <c r="L8236" t="s">
        <v>19</v>
      </c>
      <c r="M8236" t="s">
        <v>20</v>
      </c>
      <c r="P8236" t="b">
        <f t="shared" si="3898"/>
        <v>0</v>
      </c>
      <c r="Q8236" t="b">
        <f t="shared" si="3905"/>
        <v>0</v>
      </c>
      <c r="R8236" t="b">
        <f t="shared" si="3899"/>
        <v>0</v>
      </c>
      <c r="S8236" t="b">
        <f t="shared" si="3900"/>
        <v>0</v>
      </c>
      <c r="T8236" t="b">
        <f t="shared" si="3901"/>
        <v>0</v>
      </c>
      <c r="U8236" t="b">
        <f t="shared" si="3902"/>
        <v>0</v>
      </c>
      <c r="V8236" t="b">
        <f t="shared" si="3903"/>
        <v>0</v>
      </c>
      <c r="W8236" t="b">
        <f t="shared" si="3904"/>
        <v>0</v>
      </c>
      <c r="X8236" t="b">
        <f t="shared" si="3894"/>
        <v>0</v>
      </c>
      <c r="Y8236" t="b">
        <f t="shared" si="3895"/>
        <v>0</v>
      </c>
      <c r="Z8236" t="b">
        <f t="shared" si="3896"/>
        <v>0</v>
      </c>
      <c r="AA8236" t="b">
        <f t="shared" si="3897"/>
        <v>0</v>
      </c>
    </row>
    <row r="8237" spans="1:27" x14ac:dyDescent="0.25">
      <c r="A8237" t="s">
        <v>10797</v>
      </c>
      <c r="B8237" t="s">
        <v>28417</v>
      </c>
      <c r="C8237" t="s">
        <v>28418</v>
      </c>
      <c r="D8237">
        <v>1996</v>
      </c>
      <c r="E8237" t="s">
        <v>28419</v>
      </c>
      <c r="F8237">
        <v>18</v>
      </c>
      <c r="G8237">
        <v>101</v>
      </c>
      <c r="H8237" t="s">
        <v>13894</v>
      </c>
      <c r="L8237" t="s">
        <v>19</v>
      </c>
      <c r="M8237" t="s">
        <v>20</v>
      </c>
      <c r="P8237" t="b">
        <f t="shared" si="3898"/>
        <v>0</v>
      </c>
      <c r="Q8237" t="b">
        <f t="shared" si="3905"/>
        <v>0</v>
      </c>
      <c r="R8237" t="b">
        <f t="shared" si="3899"/>
        <v>0</v>
      </c>
      <c r="S8237" t="b">
        <f t="shared" si="3900"/>
        <v>0</v>
      </c>
      <c r="T8237" t="b">
        <f t="shared" si="3901"/>
        <v>0</v>
      </c>
      <c r="U8237" t="b">
        <f t="shared" si="3902"/>
        <v>0</v>
      </c>
      <c r="V8237" t="b">
        <f t="shared" si="3903"/>
        <v>0</v>
      </c>
      <c r="W8237" t="b">
        <f t="shared" si="3904"/>
        <v>0</v>
      </c>
      <c r="X8237" t="b">
        <f t="shared" si="3894"/>
        <v>0</v>
      </c>
      <c r="Y8237" t="b">
        <f t="shared" si="3895"/>
        <v>0</v>
      </c>
      <c r="Z8237" t="b">
        <f t="shared" si="3896"/>
        <v>0</v>
      </c>
      <c r="AA8237" t="b">
        <f t="shared" si="3897"/>
        <v>0</v>
      </c>
    </row>
    <row r="8238" spans="1:27" x14ac:dyDescent="0.25">
      <c r="A8238" t="s">
        <v>10797</v>
      </c>
      <c r="B8238" t="s">
        <v>28420</v>
      </c>
      <c r="C8238" t="s">
        <v>28421</v>
      </c>
      <c r="D8238">
        <v>1996</v>
      </c>
      <c r="E8238" t="s">
        <v>13483</v>
      </c>
      <c r="F8238">
        <v>45</v>
      </c>
      <c r="G8238">
        <v>1</v>
      </c>
      <c r="H8238" t="s">
        <v>28422</v>
      </c>
      <c r="L8238" t="s">
        <v>20</v>
      </c>
      <c r="M8238" t="s">
        <v>35</v>
      </c>
      <c r="P8238" t="b">
        <f t="shared" si="3898"/>
        <v>0</v>
      </c>
      <c r="Q8238" t="b">
        <f t="shared" si="3905"/>
        <v>0</v>
      </c>
      <c r="R8238" t="b">
        <f t="shared" si="3899"/>
        <v>0</v>
      </c>
      <c r="S8238" t="b">
        <f t="shared" si="3900"/>
        <v>0</v>
      </c>
      <c r="T8238" t="b">
        <f t="shared" si="3901"/>
        <v>0</v>
      </c>
      <c r="U8238" t="b">
        <f t="shared" si="3902"/>
        <v>0</v>
      </c>
      <c r="V8238" t="b">
        <f t="shared" si="3903"/>
        <v>0</v>
      </c>
      <c r="W8238" t="b">
        <f t="shared" si="3904"/>
        <v>0</v>
      </c>
      <c r="X8238" t="b">
        <f t="shared" si="3894"/>
        <v>0</v>
      </c>
      <c r="Y8238" t="b">
        <f t="shared" si="3895"/>
        <v>0</v>
      </c>
      <c r="Z8238" t="b">
        <f t="shared" si="3896"/>
        <v>0</v>
      </c>
      <c r="AA8238" t="b">
        <f t="shared" si="3897"/>
        <v>0</v>
      </c>
    </row>
    <row r="8239" spans="1:27" x14ac:dyDescent="0.25">
      <c r="A8239" t="s">
        <v>10797</v>
      </c>
      <c r="B8239" t="s">
        <v>28423</v>
      </c>
      <c r="C8239" t="s">
        <v>28424</v>
      </c>
      <c r="D8239">
        <v>1996</v>
      </c>
      <c r="E8239" t="s">
        <v>28425</v>
      </c>
      <c r="F8239">
        <v>28</v>
      </c>
      <c r="G8239">
        <v>4</v>
      </c>
      <c r="H8239" t="s">
        <v>28426</v>
      </c>
      <c r="L8239" t="s">
        <v>35</v>
      </c>
      <c r="M8239" t="s">
        <v>20</v>
      </c>
      <c r="P8239" t="b">
        <f t="shared" si="3898"/>
        <v>0</v>
      </c>
      <c r="Q8239" t="b">
        <f t="shared" si="3905"/>
        <v>0</v>
      </c>
      <c r="R8239" t="b">
        <f t="shared" si="3899"/>
        <v>0</v>
      </c>
      <c r="S8239" t="b">
        <f t="shared" si="3900"/>
        <v>0</v>
      </c>
      <c r="T8239" t="b">
        <f t="shared" si="3901"/>
        <v>0</v>
      </c>
      <c r="U8239" t="b">
        <f t="shared" si="3902"/>
        <v>0</v>
      </c>
      <c r="V8239" t="b">
        <f t="shared" si="3903"/>
        <v>0</v>
      </c>
      <c r="W8239" t="b">
        <f t="shared" si="3904"/>
        <v>0</v>
      </c>
      <c r="X8239" t="b">
        <f t="shared" si="3894"/>
        <v>0</v>
      </c>
      <c r="Y8239" t="b">
        <f t="shared" si="3895"/>
        <v>0</v>
      </c>
      <c r="Z8239" t="b">
        <f t="shared" si="3896"/>
        <v>0</v>
      </c>
      <c r="AA8239" t="b">
        <f t="shared" si="3897"/>
        <v>0</v>
      </c>
    </row>
    <row r="8240" spans="1:27" x14ac:dyDescent="0.25">
      <c r="A8240" t="s">
        <v>10797</v>
      </c>
      <c r="B8240" t="s">
        <v>28427</v>
      </c>
      <c r="C8240" t="s">
        <v>28428</v>
      </c>
      <c r="D8240">
        <v>1996</v>
      </c>
      <c r="E8240" t="s">
        <v>11616</v>
      </c>
      <c r="F8240">
        <v>106</v>
      </c>
      <c r="G8240">
        <v>1</v>
      </c>
      <c r="H8240" t="s">
        <v>27562</v>
      </c>
      <c r="J8240" t="s">
        <v>27552</v>
      </c>
      <c r="L8240" t="s">
        <v>19</v>
      </c>
      <c r="M8240" t="s">
        <v>20</v>
      </c>
      <c r="P8240" t="b">
        <f t="shared" si="3898"/>
        <v>0</v>
      </c>
      <c r="Q8240" t="b">
        <f t="shared" si="3905"/>
        <v>0</v>
      </c>
      <c r="R8240" t="b">
        <f t="shared" si="3899"/>
        <v>0</v>
      </c>
      <c r="S8240" t="b">
        <f t="shared" si="3900"/>
        <v>0</v>
      </c>
      <c r="T8240" t="b">
        <f t="shared" si="3901"/>
        <v>0</v>
      </c>
      <c r="U8240" t="b">
        <f t="shared" si="3902"/>
        <v>0</v>
      </c>
      <c r="V8240" t="b">
        <f t="shared" si="3903"/>
        <v>0</v>
      </c>
      <c r="W8240" t="b">
        <f t="shared" si="3904"/>
        <v>0</v>
      </c>
      <c r="X8240" t="b">
        <f t="shared" si="3894"/>
        <v>0</v>
      </c>
      <c r="Y8240" t="b">
        <f t="shared" si="3895"/>
        <v>0</v>
      </c>
      <c r="Z8240" t="b">
        <f t="shared" si="3896"/>
        <v>0</v>
      </c>
      <c r="AA8240" t="b">
        <f t="shared" si="3897"/>
        <v>0</v>
      </c>
    </row>
    <row r="8241" spans="1:27" x14ac:dyDescent="0.25">
      <c r="A8241" t="s">
        <v>10797</v>
      </c>
      <c r="B8241" t="s">
        <v>28429</v>
      </c>
      <c r="C8241" t="s">
        <v>28430</v>
      </c>
      <c r="D8241">
        <v>1996</v>
      </c>
      <c r="E8241" t="s">
        <v>12789</v>
      </c>
      <c r="F8241">
        <v>82</v>
      </c>
      <c r="G8241">
        <v>4</v>
      </c>
      <c r="H8241" t="s">
        <v>28431</v>
      </c>
      <c r="L8241" t="s">
        <v>20</v>
      </c>
      <c r="M8241" t="s">
        <v>19</v>
      </c>
      <c r="P8241" t="b">
        <f t="shared" si="3898"/>
        <v>0</v>
      </c>
      <c r="Q8241" t="b">
        <f t="shared" si="3905"/>
        <v>0</v>
      </c>
      <c r="R8241" t="b">
        <f t="shared" si="3899"/>
        <v>0</v>
      </c>
      <c r="S8241" t="b">
        <f t="shared" si="3900"/>
        <v>0</v>
      </c>
      <c r="T8241" t="b">
        <f t="shared" si="3901"/>
        <v>0</v>
      </c>
      <c r="U8241" t="b">
        <f t="shared" si="3902"/>
        <v>0</v>
      </c>
      <c r="V8241" t="b">
        <f t="shared" si="3903"/>
        <v>0</v>
      </c>
      <c r="W8241" t="b">
        <f t="shared" si="3904"/>
        <v>0</v>
      </c>
      <c r="X8241" t="b">
        <f t="shared" si="3894"/>
        <v>0</v>
      </c>
      <c r="Y8241" t="b">
        <f t="shared" si="3895"/>
        <v>0</v>
      </c>
      <c r="Z8241" t="b">
        <f t="shared" si="3896"/>
        <v>0</v>
      </c>
      <c r="AA8241" t="b">
        <f t="shared" si="3897"/>
        <v>0</v>
      </c>
    </row>
    <row r="8242" spans="1:27" hidden="1" x14ac:dyDescent="0.25">
      <c r="A8242" t="s">
        <v>10797</v>
      </c>
      <c r="B8242" t="s">
        <v>28432</v>
      </c>
      <c r="C8242" t="s">
        <v>28433</v>
      </c>
      <c r="D8242">
        <v>1996</v>
      </c>
      <c r="E8242" t="s">
        <v>1058</v>
      </c>
      <c r="F8242">
        <v>16</v>
      </c>
      <c r="G8242">
        <v>4</v>
      </c>
      <c r="H8242" t="s">
        <v>28434</v>
      </c>
      <c r="L8242" t="s">
        <v>35</v>
      </c>
      <c r="M8242" t="s">
        <v>20</v>
      </c>
      <c r="N8242" t="s">
        <v>37246</v>
      </c>
      <c r="O8242" t="s">
        <v>37251</v>
      </c>
      <c r="P8242" t="b">
        <f t="shared" si="3898"/>
        <v>0</v>
      </c>
      <c r="Q8242" t="b">
        <f t="shared" si="3905"/>
        <v>0</v>
      </c>
      <c r="R8242" t="b">
        <f t="shared" si="3899"/>
        <v>0</v>
      </c>
      <c r="S8242" t="b">
        <f t="shared" si="3900"/>
        <v>0</v>
      </c>
      <c r="T8242" t="b">
        <f t="shared" si="3901"/>
        <v>0</v>
      </c>
      <c r="U8242" t="b">
        <f t="shared" si="3902"/>
        <v>0</v>
      </c>
      <c r="V8242" t="b">
        <f t="shared" si="3903"/>
        <v>0</v>
      </c>
      <c r="W8242" t="b">
        <f t="shared" si="3904"/>
        <v>0</v>
      </c>
      <c r="X8242" t="b">
        <f t="shared" si="3894"/>
        <v>0</v>
      </c>
      <c r="Y8242" t="b">
        <f t="shared" si="3895"/>
        <v>1</v>
      </c>
    </row>
    <row r="8243" spans="1:27" x14ac:dyDescent="0.25">
      <c r="A8243" t="s">
        <v>10797</v>
      </c>
      <c r="B8243" t="s">
        <v>28435</v>
      </c>
      <c r="C8243" t="s">
        <v>28436</v>
      </c>
      <c r="D8243">
        <v>1996</v>
      </c>
      <c r="E8243" t="s">
        <v>21457</v>
      </c>
      <c r="F8243">
        <v>32</v>
      </c>
      <c r="G8243">
        <v>1</v>
      </c>
      <c r="H8243" t="s">
        <v>28437</v>
      </c>
      <c r="L8243" t="s">
        <v>35</v>
      </c>
      <c r="M8243" t="s">
        <v>20</v>
      </c>
      <c r="P8243" t="b">
        <f t="shared" si="3898"/>
        <v>0</v>
      </c>
      <c r="Q8243" t="b">
        <f t="shared" si="3905"/>
        <v>0</v>
      </c>
      <c r="R8243" t="b">
        <f t="shared" si="3899"/>
        <v>0</v>
      </c>
      <c r="S8243" t="b">
        <f t="shared" si="3900"/>
        <v>0</v>
      </c>
      <c r="T8243" t="b">
        <f t="shared" si="3901"/>
        <v>0</v>
      </c>
      <c r="U8243" t="b">
        <f t="shared" si="3902"/>
        <v>0</v>
      </c>
      <c r="V8243" t="b">
        <f t="shared" si="3903"/>
        <v>0</v>
      </c>
      <c r="W8243" t="b">
        <f t="shared" si="3904"/>
        <v>0</v>
      </c>
      <c r="X8243" t="b">
        <f t="shared" si="3894"/>
        <v>0</v>
      </c>
      <c r="Y8243" t="b">
        <f t="shared" si="3895"/>
        <v>0</v>
      </c>
      <c r="Z8243" t="b">
        <f t="shared" ref="Z8243:Z8265" si="3906">ISNUMBER(SEARCH("Newts",$C8243))</f>
        <v>0</v>
      </c>
      <c r="AA8243" t="b">
        <f t="shared" ref="AA8243:AA8265" si="3907">ISNUMBER(SEARCH("Sea Turtle",$C8243))</f>
        <v>0</v>
      </c>
    </row>
    <row r="8244" spans="1:27" x14ac:dyDescent="0.25">
      <c r="A8244" t="s">
        <v>10797</v>
      </c>
      <c r="B8244" t="s">
        <v>28438</v>
      </c>
      <c r="C8244" t="s">
        <v>28439</v>
      </c>
      <c r="D8244">
        <v>1996</v>
      </c>
      <c r="E8244" t="s">
        <v>27100</v>
      </c>
      <c r="F8244">
        <v>21</v>
      </c>
      <c r="G8244">
        <v>1</v>
      </c>
      <c r="H8244" t="s">
        <v>28440</v>
      </c>
      <c r="J8244" t="s">
        <v>13651</v>
      </c>
      <c r="L8244" t="s">
        <v>19</v>
      </c>
      <c r="M8244" t="s">
        <v>20</v>
      </c>
      <c r="P8244" t="b">
        <f t="shared" si="3898"/>
        <v>0</v>
      </c>
      <c r="Q8244" t="b">
        <f t="shared" si="3905"/>
        <v>0</v>
      </c>
      <c r="R8244" t="b">
        <f t="shared" si="3899"/>
        <v>0</v>
      </c>
      <c r="S8244" t="b">
        <f t="shared" si="3900"/>
        <v>0</v>
      </c>
      <c r="T8244" t="b">
        <f t="shared" si="3901"/>
        <v>0</v>
      </c>
      <c r="U8244" t="b">
        <f t="shared" si="3902"/>
        <v>0</v>
      </c>
      <c r="V8244" t="b">
        <f t="shared" si="3903"/>
        <v>0</v>
      </c>
      <c r="W8244" t="b">
        <f t="shared" si="3904"/>
        <v>0</v>
      </c>
      <c r="X8244" t="b">
        <f t="shared" si="3894"/>
        <v>0</v>
      </c>
      <c r="Y8244" t="b">
        <f t="shared" si="3895"/>
        <v>0</v>
      </c>
      <c r="Z8244" t="b">
        <f t="shared" si="3906"/>
        <v>0</v>
      </c>
      <c r="AA8244" t="b">
        <f t="shared" si="3907"/>
        <v>0</v>
      </c>
    </row>
    <row r="8245" spans="1:27" x14ac:dyDescent="0.25">
      <c r="A8245" t="s">
        <v>10797</v>
      </c>
      <c r="B8245" t="s">
        <v>28441</v>
      </c>
      <c r="C8245" t="s">
        <v>28442</v>
      </c>
      <c r="D8245">
        <v>1996</v>
      </c>
      <c r="E8245" t="s">
        <v>28443</v>
      </c>
      <c r="F8245" t="s">
        <v>28444</v>
      </c>
      <c r="G8245">
        <v>3</v>
      </c>
      <c r="H8245" t="s">
        <v>28445</v>
      </c>
      <c r="L8245" t="s">
        <v>20</v>
      </c>
      <c r="M8245" t="s">
        <v>19</v>
      </c>
      <c r="P8245" t="b">
        <f t="shared" si="3898"/>
        <v>0</v>
      </c>
      <c r="Q8245" t="b">
        <f t="shared" si="3905"/>
        <v>0</v>
      </c>
      <c r="R8245" t="b">
        <f t="shared" si="3899"/>
        <v>0</v>
      </c>
      <c r="S8245" t="b">
        <f t="shared" si="3900"/>
        <v>0</v>
      </c>
      <c r="T8245" t="b">
        <f t="shared" si="3901"/>
        <v>0</v>
      </c>
      <c r="U8245" t="b">
        <f t="shared" si="3902"/>
        <v>0</v>
      </c>
      <c r="V8245" t="b">
        <f t="shared" si="3903"/>
        <v>0</v>
      </c>
      <c r="W8245" t="b">
        <f t="shared" si="3904"/>
        <v>0</v>
      </c>
      <c r="X8245" t="b">
        <f t="shared" si="3894"/>
        <v>0</v>
      </c>
      <c r="Y8245" t="b">
        <f t="shared" si="3895"/>
        <v>0</v>
      </c>
      <c r="Z8245" t="b">
        <f t="shared" si="3906"/>
        <v>0</v>
      </c>
      <c r="AA8245" t="b">
        <f t="shared" si="3907"/>
        <v>0</v>
      </c>
    </row>
    <row r="8246" spans="1:27" x14ac:dyDescent="0.25">
      <c r="A8246" t="s">
        <v>10797</v>
      </c>
      <c r="B8246" t="s">
        <v>28446</v>
      </c>
      <c r="C8246" t="s">
        <v>28447</v>
      </c>
      <c r="D8246">
        <v>1996</v>
      </c>
      <c r="E8246" t="s">
        <v>12372</v>
      </c>
      <c r="F8246">
        <v>178</v>
      </c>
      <c r="G8246">
        <v>3</v>
      </c>
      <c r="H8246" t="s">
        <v>22527</v>
      </c>
      <c r="L8246" t="s">
        <v>19</v>
      </c>
      <c r="M8246" t="s">
        <v>20</v>
      </c>
      <c r="P8246" t="b">
        <f t="shared" si="3898"/>
        <v>0</v>
      </c>
      <c r="Q8246" t="b">
        <f t="shared" si="3905"/>
        <v>0</v>
      </c>
      <c r="R8246" t="b">
        <f t="shared" si="3899"/>
        <v>0</v>
      </c>
      <c r="S8246" t="b">
        <f t="shared" si="3900"/>
        <v>0</v>
      </c>
      <c r="T8246" t="b">
        <f t="shared" si="3901"/>
        <v>0</v>
      </c>
      <c r="U8246" t="b">
        <f t="shared" si="3902"/>
        <v>0</v>
      </c>
      <c r="V8246" t="b">
        <f t="shared" si="3903"/>
        <v>0</v>
      </c>
      <c r="W8246" t="b">
        <f t="shared" si="3904"/>
        <v>0</v>
      </c>
      <c r="X8246" t="b">
        <f t="shared" si="3894"/>
        <v>0</v>
      </c>
      <c r="Y8246" t="b">
        <f t="shared" si="3895"/>
        <v>0</v>
      </c>
      <c r="Z8246" t="b">
        <f t="shared" si="3906"/>
        <v>0</v>
      </c>
      <c r="AA8246" t="b">
        <f t="shared" si="3907"/>
        <v>0</v>
      </c>
    </row>
    <row r="8247" spans="1:27" x14ac:dyDescent="0.25">
      <c r="A8247" t="s">
        <v>10797</v>
      </c>
      <c r="B8247" t="s">
        <v>28448</v>
      </c>
      <c r="C8247" t="s">
        <v>28449</v>
      </c>
      <c r="D8247">
        <v>1996</v>
      </c>
      <c r="E8247" t="s">
        <v>3580</v>
      </c>
      <c r="F8247">
        <v>26</v>
      </c>
      <c r="G8247">
        <v>1</v>
      </c>
      <c r="H8247" s="2">
        <v>42948</v>
      </c>
      <c r="J8247" t="s">
        <v>28450</v>
      </c>
      <c r="L8247" t="s">
        <v>20</v>
      </c>
      <c r="M8247" t="s">
        <v>19</v>
      </c>
      <c r="P8247" t="b">
        <f t="shared" si="3898"/>
        <v>0</v>
      </c>
      <c r="Q8247" t="b">
        <f t="shared" si="3905"/>
        <v>0</v>
      </c>
      <c r="R8247" t="b">
        <f t="shared" si="3899"/>
        <v>0</v>
      </c>
      <c r="S8247" t="b">
        <f t="shared" si="3900"/>
        <v>0</v>
      </c>
      <c r="T8247" t="b">
        <f t="shared" si="3901"/>
        <v>0</v>
      </c>
      <c r="U8247" t="b">
        <f t="shared" si="3902"/>
        <v>0</v>
      </c>
      <c r="V8247" t="b">
        <f t="shared" si="3903"/>
        <v>0</v>
      </c>
      <c r="W8247" t="b">
        <f t="shared" si="3904"/>
        <v>0</v>
      </c>
      <c r="X8247" t="b">
        <f t="shared" si="3894"/>
        <v>0</v>
      </c>
      <c r="Y8247" t="b">
        <f t="shared" si="3895"/>
        <v>0</v>
      </c>
      <c r="Z8247" t="b">
        <f t="shared" si="3906"/>
        <v>0</v>
      </c>
      <c r="AA8247" t="b">
        <f t="shared" si="3907"/>
        <v>0</v>
      </c>
    </row>
    <row r="8248" spans="1:27" x14ac:dyDescent="0.25">
      <c r="A8248" t="s">
        <v>10797</v>
      </c>
      <c r="B8248" t="s">
        <v>28451</v>
      </c>
      <c r="C8248" t="s">
        <v>28452</v>
      </c>
      <c r="D8248">
        <v>1996</v>
      </c>
      <c r="E8248" t="s">
        <v>6889</v>
      </c>
      <c r="F8248">
        <v>69</v>
      </c>
      <c r="G8248">
        <v>2</v>
      </c>
      <c r="H8248" t="s">
        <v>28453</v>
      </c>
      <c r="J8248" t="s">
        <v>27845</v>
      </c>
      <c r="L8248" t="s">
        <v>20</v>
      </c>
      <c r="M8248" t="s">
        <v>19</v>
      </c>
      <c r="P8248" t="b">
        <f t="shared" si="3898"/>
        <v>0</v>
      </c>
      <c r="Q8248" t="b">
        <f t="shared" si="3905"/>
        <v>0</v>
      </c>
      <c r="R8248" t="b">
        <f t="shared" si="3899"/>
        <v>0</v>
      </c>
      <c r="S8248" t="b">
        <f t="shared" si="3900"/>
        <v>0</v>
      </c>
      <c r="T8248" t="b">
        <f t="shared" si="3901"/>
        <v>0</v>
      </c>
      <c r="U8248" t="b">
        <f t="shared" si="3902"/>
        <v>0</v>
      </c>
      <c r="V8248" t="b">
        <f t="shared" si="3903"/>
        <v>0</v>
      </c>
      <c r="W8248" t="b">
        <f t="shared" si="3904"/>
        <v>0</v>
      </c>
      <c r="X8248" t="b">
        <f t="shared" si="3894"/>
        <v>0</v>
      </c>
      <c r="Y8248" t="b">
        <f t="shared" si="3895"/>
        <v>0</v>
      </c>
      <c r="Z8248" t="b">
        <f t="shared" si="3906"/>
        <v>0</v>
      </c>
      <c r="AA8248" t="b">
        <f t="shared" si="3907"/>
        <v>0</v>
      </c>
    </row>
    <row r="8249" spans="1:27" x14ac:dyDescent="0.25">
      <c r="A8249" t="s">
        <v>10797</v>
      </c>
      <c r="B8249" t="s">
        <v>28454</v>
      </c>
      <c r="C8249" t="s">
        <v>28455</v>
      </c>
      <c r="D8249">
        <v>1996</v>
      </c>
      <c r="E8249" t="s">
        <v>23834</v>
      </c>
      <c r="F8249">
        <v>47</v>
      </c>
      <c r="G8249">
        <v>1</v>
      </c>
      <c r="H8249" s="2">
        <v>42919</v>
      </c>
      <c r="L8249" t="s">
        <v>35</v>
      </c>
      <c r="M8249" t="s">
        <v>20</v>
      </c>
      <c r="P8249" t="b">
        <f t="shared" si="3898"/>
        <v>0</v>
      </c>
      <c r="Q8249" t="b">
        <f t="shared" si="3905"/>
        <v>0</v>
      </c>
      <c r="R8249" t="b">
        <f t="shared" si="3899"/>
        <v>0</v>
      </c>
      <c r="S8249" t="b">
        <f t="shared" si="3900"/>
        <v>0</v>
      </c>
      <c r="T8249" t="b">
        <f t="shared" si="3901"/>
        <v>0</v>
      </c>
      <c r="U8249" t="b">
        <f t="shared" si="3902"/>
        <v>0</v>
      </c>
      <c r="V8249" t="b">
        <f t="shared" si="3903"/>
        <v>0</v>
      </c>
      <c r="W8249" t="b">
        <f t="shared" si="3904"/>
        <v>0</v>
      </c>
      <c r="X8249" t="b">
        <f t="shared" si="3894"/>
        <v>0</v>
      </c>
      <c r="Y8249" t="b">
        <f t="shared" si="3895"/>
        <v>0</v>
      </c>
      <c r="Z8249" t="b">
        <f t="shared" si="3906"/>
        <v>0</v>
      </c>
      <c r="AA8249" t="b">
        <f t="shared" si="3907"/>
        <v>0</v>
      </c>
    </row>
    <row r="8250" spans="1:27" x14ac:dyDescent="0.25">
      <c r="A8250" t="s">
        <v>10797</v>
      </c>
      <c r="B8250" t="s">
        <v>28456</v>
      </c>
      <c r="C8250" t="s">
        <v>28457</v>
      </c>
      <c r="D8250">
        <v>1996</v>
      </c>
      <c r="E8250" t="s">
        <v>2158</v>
      </c>
      <c r="F8250">
        <v>57</v>
      </c>
      <c r="G8250">
        <v>2</v>
      </c>
      <c r="H8250" t="s">
        <v>28458</v>
      </c>
      <c r="J8250" t="s">
        <v>28459</v>
      </c>
      <c r="L8250" t="s">
        <v>20</v>
      </c>
      <c r="M8250" t="s">
        <v>35</v>
      </c>
      <c r="P8250" t="b">
        <f t="shared" si="3898"/>
        <v>0</v>
      </c>
      <c r="Q8250" t="b">
        <f t="shared" si="3905"/>
        <v>0</v>
      </c>
      <c r="R8250" t="b">
        <f t="shared" si="3899"/>
        <v>0</v>
      </c>
      <c r="S8250" t="b">
        <f t="shared" si="3900"/>
        <v>0</v>
      </c>
      <c r="T8250" t="b">
        <f t="shared" si="3901"/>
        <v>0</v>
      </c>
      <c r="U8250" t="b">
        <f t="shared" si="3902"/>
        <v>0</v>
      </c>
      <c r="V8250" t="b">
        <f t="shared" si="3903"/>
        <v>0</v>
      </c>
      <c r="W8250" t="b">
        <f t="shared" si="3904"/>
        <v>0</v>
      </c>
      <c r="X8250" t="b">
        <f t="shared" ref="X8250:X8265" si="3908">ISNUMBER(SEARCH("Whale",$C8250))</f>
        <v>0</v>
      </c>
      <c r="Y8250" t="b">
        <f t="shared" ref="Y8250:Y8265" si="3909">ISNUMBER(SEARCH("Seal",$C8250))</f>
        <v>0</v>
      </c>
      <c r="Z8250" t="b">
        <f t="shared" si="3906"/>
        <v>0</v>
      </c>
      <c r="AA8250" t="b">
        <f t="shared" si="3907"/>
        <v>0</v>
      </c>
    </row>
    <row r="8251" spans="1:27" x14ac:dyDescent="0.25">
      <c r="A8251" t="s">
        <v>10797</v>
      </c>
      <c r="B8251" t="s">
        <v>28460</v>
      </c>
      <c r="C8251" t="s">
        <v>28461</v>
      </c>
      <c r="D8251">
        <v>1996</v>
      </c>
      <c r="E8251" t="s">
        <v>177</v>
      </c>
      <c r="F8251">
        <v>27</v>
      </c>
      <c r="G8251">
        <v>1</v>
      </c>
      <c r="H8251" s="2">
        <v>43040</v>
      </c>
      <c r="L8251" t="s">
        <v>19</v>
      </c>
      <c r="M8251" t="s">
        <v>20</v>
      </c>
      <c r="P8251" t="b">
        <f t="shared" si="3898"/>
        <v>0</v>
      </c>
      <c r="Q8251" t="b">
        <f t="shared" si="3905"/>
        <v>0</v>
      </c>
      <c r="R8251" t="b">
        <f t="shared" si="3899"/>
        <v>0</v>
      </c>
      <c r="S8251" t="b">
        <f t="shared" si="3900"/>
        <v>0</v>
      </c>
      <c r="T8251" t="b">
        <f t="shared" si="3901"/>
        <v>0</v>
      </c>
      <c r="U8251" t="b">
        <f t="shared" si="3902"/>
        <v>0</v>
      </c>
      <c r="V8251" t="b">
        <f t="shared" si="3903"/>
        <v>0</v>
      </c>
      <c r="W8251" t="b">
        <f t="shared" si="3904"/>
        <v>0</v>
      </c>
      <c r="X8251" t="b">
        <f t="shared" si="3908"/>
        <v>0</v>
      </c>
      <c r="Y8251" t="b">
        <f t="shared" si="3909"/>
        <v>0</v>
      </c>
      <c r="Z8251" t="b">
        <f t="shared" si="3906"/>
        <v>0</v>
      </c>
      <c r="AA8251" t="b">
        <f t="shared" si="3907"/>
        <v>0</v>
      </c>
    </row>
    <row r="8252" spans="1:27" x14ac:dyDescent="0.25">
      <c r="A8252" t="s">
        <v>10797</v>
      </c>
      <c r="B8252" t="s">
        <v>28462</v>
      </c>
      <c r="C8252" t="s">
        <v>28463</v>
      </c>
      <c r="D8252">
        <v>1996</v>
      </c>
      <c r="E8252" t="s">
        <v>343</v>
      </c>
      <c r="F8252">
        <v>2</v>
      </c>
      <c r="G8252">
        <v>1</v>
      </c>
      <c r="H8252" t="s">
        <v>28464</v>
      </c>
      <c r="L8252" t="s">
        <v>35</v>
      </c>
      <c r="M8252" t="s">
        <v>20</v>
      </c>
      <c r="P8252" t="b">
        <f t="shared" si="3898"/>
        <v>0</v>
      </c>
      <c r="Q8252" t="b">
        <f t="shared" si="3905"/>
        <v>0</v>
      </c>
      <c r="R8252" t="b">
        <f t="shared" si="3899"/>
        <v>0</v>
      </c>
      <c r="S8252" t="b">
        <f t="shared" si="3900"/>
        <v>0</v>
      </c>
      <c r="T8252" t="b">
        <f t="shared" si="3901"/>
        <v>0</v>
      </c>
      <c r="U8252" t="b">
        <f t="shared" si="3902"/>
        <v>0</v>
      </c>
      <c r="V8252" t="b">
        <f t="shared" si="3903"/>
        <v>0</v>
      </c>
      <c r="W8252" t="b">
        <f t="shared" si="3904"/>
        <v>0</v>
      </c>
      <c r="X8252" t="b">
        <f t="shared" si="3908"/>
        <v>0</v>
      </c>
      <c r="Y8252" t="b">
        <f t="shared" si="3909"/>
        <v>0</v>
      </c>
      <c r="Z8252" t="b">
        <f t="shared" si="3906"/>
        <v>0</v>
      </c>
      <c r="AA8252" t="b">
        <f t="shared" si="3907"/>
        <v>0</v>
      </c>
    </row>
    <row r="8253" spans="1:27" x14ac:dyDescent="0.25">
      <c r="A8253" t="s">
        <v>10797</v>
      </c>
      <c r="B8253" t="s">
        <v>28465</v>
      </c>
      <c r="C8253" t="s">
        <v>28466</v>
      </c>
      <c r="D8253">
        <v>1996</v>
      </c>
      <c r="E8253" t="s">
        <v>28467</v>
      </c>
      <c r="F8253">
        <v>38</v>
      </c>
      <c r="G8253">
        <v>1</v>
      </c>
      <c r="H8253" s="3">
        <v>41883</v>
      </c>
      <c r="L8253" t="s">
        <v>35</v>
      </c>
      <c r="M8253" t="s">
        <v>20</v>
      </c>
      <c r="P8253" t="b">
        <f t="shared" si="3898"/>
        <v>0</v>
      </c>
      <c r="Q8253" t="b">
        <f t="shared" si="3905"/>
        <v>0</v>
      </c>
      <c r="R8253" t="b">
        <f t="shared" si="3899"/>
        <v>0</v>
      </c>
      <c r="S8253" t="b">
        <f t="shared" si="3900"/>
        <v>0</v>
      </c>
      <c r="T8253" t="b">
        <f t="shared" si="3901"/>
        <v>0</v>
      </c>
      <c r="U8253" t="b">
        <f t="shared" si="3902"/>
        <v>0</v>
      </c>
      <c r="V8253" t="b">
        <f t="shared" si="3903"/>
        <v>0</v>
      </c>
      <c r="W8253" t="b">
        <f t="shared" si="3904"/>
        <v>0</v>
      </c>
      <c r="X8253" t="b">
        <f t="shared" si="3908"/>
        <v>0</v>
      </c>
      <c r="Y8253" t="b">
        <f t="shared" si="3909"/>
        <v>0</v>
      </c>
      <c r="Z8253" t="b">
        <f t="shared" si="3906"/>
        <v>0</v>
      </c>
      <c r="AA8253" t="b">
        <f t="shared" si="3907"/>
        <v>0</v>
      </c>
    </row>
    <row r="8254" spans="1:27" x14ac:dyDescent="0.25">
      <c r="A8254" t="s">
        <v>10797</v>
      </c>
      <c r="B8254" t="s">
        <v>28468</v>
      </c>
      <c r="C8254" t="s">
        <v>28469</v>
      </c>
      <c r="D8254">
        <v>1996</v>
      </c>
      <c r="E8254" t="s">
        <v>987</v>
      </c>
      <c r="F8254">
        <v>6</v>
      </c>
      <c r="G8254">
        <v>1</v>
      </c>
      <c r="H8254" t="s">
        <v>28470</v>
      </c>
      <c r="L8254" t="s">
        <v>35</v>
      </c>
      <c r="M8254" t="s">
        <v>20</v>
      </c>
      <c r="P8254" t="b">
        <f t="shared" si="3898"/>
        <v>0</v>
      </c>
      <c r="Q8254" t="b">
        <f t="shared" si="3905"/>
        <v>0</v>
      </c>
      <c r="R8254" t="b">
        <f t="shared" si="3899"/>
        <v>0</v>
      </c>
      <c r="S8254" t="b">
        <f t="shared" si="3900"/>
        <v>0</v>
      </c>
      <c r="T8254" t="b">
        <f t="shared" si="3901"/>
        <v>0</v>
      </c>
      <c r="U8254" t="b">
        <f t="shared" si="3902"/>
        <v>0</v>
      </c>
      <c r="V8254" t="b">
        <f t="shared" si="3903"/>
        <v>0</v>
      </c>
      <c r="W8254" t="b">
        <f t="shared" si="3904"/>
        <v>0</v>
      </c>
      <c r="X8254" t="b">
        <f t="shared" si="3908"/>
        <v>0</v>
      </c>
      <c r="Y8254" t="b">
        <f t="shared" si="3909"/>
        <v>0</v>
      </c>
      <c r="Z8254" t="b">
        <f t="shared" si="3906"/>
        <v>0</v>
      </c>
      <c r="AA8254" t="b">
        <f t="shared" si="3907"/>
        <v>0</v>
      </c>
    </row>
    <row r="8255" spans="1:27" x14ac:dyDescent="0.25">
      <c r="A8255" t="s">
        <v>10797</v>
      </c>
      <c r="B8255" t="s">
        <v>28471</v>
      </c>
      <c r="C8255" t="s">
        <v>28472</v>
      </c>
      <c r="D8255">
        <v>1996</v>
      </c>
      <c r="E8255" t="s">
        <v>2598</v>
      </c>
      <c r="F8255">
        <v>102</v>
      </c>
      <c r="G8255">
        <v>2</v>
      </c>
      <c r="H8255" t="s">
        <v>17498</v>
      </c>
      <c r="J8255" t="s">
        <v>28473</v>
      </c>
      <c r="L8255" t="s">
        <v>35</v>
      </c>
      <c r="M8255" t="s">
        <v>20</v>
      </c>
      <c r="P8255" t="b">
        <f t="shared" si="3898"/>
        <v>0</v>
      </c>
      <c r="Q8255" t="b">
        <f t="shared" si="3905"/>
        <v>0</v>
      </c>
      <c r="R8255" t="b">
        <f t="shared" si="3899"/>
        <v>0</v>
      </c>
      <c r="S8255" t="b">
        <f t="shared" si="3900"/>
        <v>0</v>
      </c>
      <c r="T8255" t="b">
        <f t="shared" si="3901"/>
        <v>0</v>
      </c>
      <c r="U8255" t="b">
        <f t="shared" si="3902"/>
        <v>0</v>
      </c>
      <c r="V8255" t="b">
        <f t="shared" si="3903"/>
        <v>0</v>
      </c>
      <c r="W8255" t="b">
        <f t="shared" si="3904"/>
        <v>0</v>
      </c>
      <c r="X8255" t="b">
        <f t="shared" si="3908"/>
        <v>0</v>
      </c>
      <c r="Y8255" t="b">
        <f t="shared" si="3909"/>
        <v>0</v>
      </c>
      <c r="Z8255" t="b">
        <f t="shared" si="3906"/>
        <v>0</v>
      </c>
      <c r="AA8255" t="b">
        <f t="shared" si="3907"/>
        <v>0</v>
      </c>
    </row>
    <row r="8256" spans="1:27" x14ac:dyDescent="0.25">
      <c r="A8256" t="s">
        <v>10797</v>
      </c>
      <c r="B8256" t="s">
        <v>28474</v>
      </c>
      <c r="C8256" t="s">
        <v>28475</v>
      </c>
      <c r="D8256">
        <v>1996</v>
      </c>
      <c r="E8256" t="s">
        <v>28476</v>
      </c>
      <c r="F8256">
        <v>22</v>
      </c>
      <c r="G8256">
        <v>2</v>
      </c>
      <c r="H8256" t="s">
        <v>18028</v>
      </c>
      <c r="L8256" t="s">
        <v>20</v>
      </c>
      <c r="M8256" t="s">
        <v>19</v>
      </c>
      <c r="P8256" t="b">
        <f t="shared" si="3898"/>
        <v>0</v>
      </c>
      <c r="Q8256" t="b">
        <f t="shared" si="3905"/>
        <v>0</v>
      </c>
      <c r="R8256" t="b">
        <f t="shared" si="3899"/>
        <v>0</v>
      </c>
      <c r="S8256" t="b">
        <f t="shared" si="3900"/>
        <v>0</v>
      </c>
      <c r="T8256" t="b">
        <f t="shared" si="3901"/>
        <v>0</v>
      </c>
      <c r="U8256" t="b">
        <f t="shared" si="3902"/>
        <v>0</v>
      </c>
      <c r="V8256" t="b">
        <f t="shared" si="3903"/>
        <v>0</v>
      </c>
      <c r="W8256" t="b">
        <f t="shared" si="3904"/>
        <v>0</v>
      </c>
      <c r="X8256" t="b">
        <f t="shared" si="3908"/>
        <v>0</v>
      </c>
      <c r="Y8256" t="b">
        <f t="shared" si="3909"/>
        <v>0</v>
      </c>
      <c r="Z8256" t="b">
        <f t="shared" si="3906"/>
        <v>0</v>
      </c>
      <c r="AA8256" t="b">
        <f t="shared" si="3907"/>
        <v>0</v>
      </c>
    </row>
    <row r="8257" spans="1:27" x14ac:dyDescent="0.25">
      <c r="A8257" t="s">
        <v>10797</v>
      </c>
      <c r="B8257" t="s">
        <v>28477</v>
      </c>
      <c r="C8257" t="s">
        <v>28478</v>
      </c>
      <c r="D8257">
        <v>1996</v>
      </c>
      <c r="E8257" t="s">
        <v>10814</v>
      </c>
      <c r="F8257">
        <v>238</v>
      </c>
      <c r="G8257">
        <v>2</v>
      </c>
      <c r="H8257" t="s">
        <v>28479</v>
      </c>
      <c r="L8257" t="s">
        <v>35</v>
      </c>
      <c r="M8257" t="s">
        <v>20</v>
      </c>
      <c r="P8257" t="b">
        <f t="shared" si="3898"/>
        <v>0</v>
      </c>
      <c r="Q8257" t="b">
        <f t="shared" si="3905"/>
        <v>0</v>
      </c>
      <c r="R8257" t="b">
        <f t="shared" si="3899"/>
        <v>0</v>
      </c>
      <c r="S8257" t="b">
        <f t="shared" si="3900"/>
        <v>0</v>
      </c>
      <c r="T8257" t="b">
        <f t="shared" si="3901"/>
        <v>0</v>
      </c>
      <c r="U8257" t="b">
        <f t="shared" si="3902"/>
        <v>0</v>
      </c>
      <c r="V8257" t="b">
        <f t="shared" si="3903"/>
        <v>0</v>
      </c>
      <c r="W8257" t="b">
        <f t="shared" si="3904"/>
        <v>0</v>
      </c>
      <c r="X8257" t="b">
        <f t="shared" si="3908"/>
        <v>0</v>
      </c>
      <c r="Y8257" t="b">
        <f t="shared" si="3909"/>
        <v>0</v>
      </c>
      <c r="Z8257" t="b">
        <f t="shared" si="3906"/>
        <v>0</v>
      </c>
      <c r="AA8257" t="b">
        <f t="shared" si="3907"/>
        <v>0</v>
      </c>
    </row>
    <row r="8258" spans="1:27" x14ac:dyDescent="0.25">
      <c r="A8258" t="s">
        <v>10797</v>
      </c>
      <c r="B8258" t="s">
        <v>28480</v>
      </c>
      <c r="C8258" t="s">
        <v>28481</v>
      </c>
      <c r="D8258">
        <v>1996</v>
      </c>
      <c r="E8258" t="s">
        <v>8000</v>
      </c>
      <c r="F8258">
        <v>70</v>
      </c>
      <c r="G8258">
        <v>1</v>
      </c>
      <c r="H8258" s="2">
        <v>42979</v>
      </c>
      <c r="L8258" t="s">
        <v>35</v>
      </c>
      <c r="M8258" t="s">
        <v>20</v>
      </c>
      <c r="P8258" t="b">
        <f t="shared" si="3898"/>
        <v>0</v>
      </c>
      <c r="Q8258" t="b">
        <f t="shared" si="3905"/>
        <v>0</v>
      </c>
      <c r="R8258" t="b">
        <f t="shared" si="3899"/>
        <v>0</v>
      </c>
      <c r="S8258" t="b">
        <f t="shared" si="3900"/>
        <v>0</v>
      </c>
      <c r="T8258" t="b">
        <f t="shared" si="3901"/>
        <v>0</v>
      </c>
      <c r="U8258" t="b">
        <f t="shared" si="3902"/>
        <v>0</v>
      </c>
      <c r="V8258" t="b">
        <f t="shared" si="3903"/>
        <v>0</v>
      </c>
      <c r="W8258" t="b">
        <f t="shared" si="3904"/>
        <v>0</v>
      </c>
      <c r="X8258" t="b">
        <f t="shared" si="3908"/>
        <v>0</v>
      </c>
      <c r="Y8258" t="b">
        <f t="shared" si="3909"/>
        <v>0</v>
      </c>
      <c r="Z8258" t="b">
        <f t="shared" si="3906"/>
        <v>0</v>
      </c>
      <c r="AA8258" t="b">
        <f t="shared" si="3907"/>
        <v>0</v>
      </c>
    </row>
    <row r="8259" spans="1:27" x14ac:dyDescent="0.25">
      <c r="A8259" t="s">
        <v>10797</v>
      </c>
      <c r="B8259" t="s">
        <v>28482</v>
      </c>
      <c r="C8259" t="s">
        <v>28483</v>
      </c>
      <c r="D8259">
        <v>1996</v>
      </c>
      <c r="E8259" t="s">
        <v>11100</v>
      </c>
      <c r="F8259">
        <v>59</v>
      </c>
      <c r="G8259">
        <v>2</v>
      </c>
      <c r="H8259" t="s">
        <v>20187</v>
      </c>
      <c r="L8259" t="s">
        <v>20</v>
      </c>
      <c r="M8259" t="s">
        <v>35</v>
      </c>
      <c r="P8259" t="b">
        <f t="shared" ref="P8259:P8322" si="3910">ISNUMBER(SEARCH("broiler",C8259))</f>
        <v>0</v>
      </c>
      <c r="Q8259" t="b">
        <f t="shared" si="3905"/>
        <v>0</v>
      </c>
      <c r="R8259" t="b">
        <f t="shared" ref="R8259:R8322" si="3911">ISNUMBER(SEARCH("aquatic",$C8259))</f>
        <v>0</v>
      </c>
      <c r="S8259" t="b">
        <f t="shared" ref="S8259:S8322" si="3912">ISNUMBER(SEARCH("fish",$C8259))</f>
        <v>0</v>
      </c>
      <c r="T8259" t="b">
        <f t="shared" ref="T8259:T8322" si="3913">ISNUMBER(SEARCH(" chicken",$C8259))</f>
        <v>0</v>
      </c>
      <c r="U8259" t="b">
        <f t="shared" ref="U8259:U8322" si="3914">ISNUMBER(SEARCH("tadpole",$C8259))</f>
        <v>0</v>
      </c>
      <c r="V8259" t="b">
        <f t="shared" si="3903"/>
        <v>0</v>
      </c>
      <c r="W8259" t="b">
        <f t="shared" si="3904"/>
        <v>0</v>
      </c>
      <c r="X8259" t="b">
        <f t="shared" si="3908"/>
        <v>0</v>
      </c>
      <c r="Y8259" t="b">
        <f t="shared" si="3909"/>
        <v>0</v>
      </c>
      <c r="Z8259" t="b">
        <f t="shared" si="3906"/>
        <v>0</v>
      </c>
      <c r="AA8259" t="b">
        <f t="shared" si="3907"/>
        <v>0</v>
      </c>
    </row>
    <row r="8260" spans="1:27" x14ac:dyDescent="0.25">
      <c r="A8260" t="s">
        <v>10797</v>
      </c>
      <c r="B8260" t="s">
        <v>28484</v>
      </c>
      <c r="C8260" t="s">
        <v>28485</v>
      </c>
      <c r="D8260">
        <v>1996</v>
      </c>
      <c r="E8260" t="s">
        <v>28486</v>
      </c>
      <c r="F8260">
        <v>5</v>
      </c>
      <c r="G8260">
        <v>1</v>
      </c>
      <c r="H8260" t="s">
        <v>28487</v>
      </c>
      <c r="L8260" t="s">
        <v>19</v>
      </c>
      <c r="M8260" t="s">
        <v>20</v>
      </c>
      <c r="P8260" t="b">
        <f t="shared" si="3910"/>
        <v>0</v>
      </c>
      <c r="Q8260" t="b">
        <f t="shared" si="3905"/>
        <v>0</v>
      </c>
      <c r="R8260" t="b">
        <f t="shared" si="3911"/>
        <v>0</v>
      </c>
      <c r="S8260" t="b">
        <f t="shared" si="3912"/>
        <v>0</v>
      </c>
      <c r="T8260" t="b">
        <f t="shared" si="3913"/>
        <v>0</v>
      </c>
      <c r="U8260" t="b">
        <f t="shared" si="3914"/>
        <v>0</v>
      </c>
      <c r="V8260" t="b">
        <f t="shared" si="3903"/>
        <v>0</v>
      </c>
      <c r="W8260" t="b">
        <f t="shared" si="3904"/>
        <v>0</v>
      </c>
      <c r="X8260" t="b">
        <f t="shared" si="3908"/>
        <v>0</v>
      </c>
      <c r="Y8260" t="b">
        <f t="shared" si="3909"/>
        <v>0</v>
      </c>
      <c r="Z8260" t="b">
        <f t="shared" si="3906"/>
        <v>0</v>
      </c>
      <c r="AA8260" t="b">
        <f t="shared" si="3907"/>
        <v>0</v>
      </c>
    </row>
    <row r="8261" spans="1:27" x14ac:dyDescent="0.25">
      <c r="A8261" t="s">
        <v>10797</v>
      </c>
      <c r="B8261" t="s">
        <v>28488</v>
      </c>
      <c r="C8261" t="s">
        <v>28489</v>
      </c>
      <c r="D8261">
        <v>1996</v>
      </c>
      <c r="E8261" t="s">
        <v>28490</v>
      </c>
      <c r="F8261">
        <v>41</v>
      </c>
      <c r="G8261">
        <v>1</v>
      </c>
      <c r="H8261" t="s">
        <v>28491</v>
      </c>
      <c r="L8261" t="s">
        <v>20</v>
      </c>
      <c r="M8261" t="s">
        <v>35</v>
      </c>
      <c r="P8261" t="b">
        <f t="shared" si="3910"/>
        <v>0</v>
      </c>
      <c r="Q8261" t="b">
        <f t="shared" si="3905"/>
        <v>0</v>
      </c>
      <c r="R8261" t="b">
        <f t="shared" si="3911"/>
        <v>0</v>
      </c>
      <c r="S8261" t="b">
        <f t="shared" si="3912"/>
        <v>0</v>
      </c>
      <c r="T8261" t="b">
        <f t="shared" si="3913"/>
        <v>0</v>
      </c>
      <c r="U8261" t="b">
        <f t="shared" si="3914"/>
        <v>0</v>
      </c>
      <c r="V8261" t="b">
        <f t="shared" si="3903"/>
        <v>0</v>
      </c>
      <c r="W8261" t="b">
        <f t="shared" si="3904"/>
        <v>0</v>
      </c>
      <c r="X8261" t="b">
        <f t="shared" si="3908"/>
        <v>0</v>
      </c>
      <c r="Y8261" t="b">
        <f t="shared" si="3909"/>
        <v>0</v>
      </c>
      <c r="Z8261" t="b">
        <f t="shared" si="3906"/>
        <v>0</v>
      </c>
      <c r="AA8261" t="b">
        <f t="shared" si="3907"/>
        <v>0</v>
      </c>
    </row>
    <row r="8262" spans="1:27" x14ac:dyDescent="0.25">
      <c r="A8262" t="s">
        <v>10797</v>
      </c>
      <c r="B8262" t="s">
        <v>28095</v>
      </c>
      <c r="C8262" t="s">
        <v>28492</v>
      </c>
      <c r="D8262">
        <v>1996</v>
      </c>
      <c r="E8262" t="s">
        <v>398</v>
      </c>
      <c r="F8262">
        <v>16</v>
      </c>
      <c r="G8262">
        <v>3</v>
      </c>
      <c r="H8262" t="s">
        <v>28493</v>
      </c>
      <c r="L8262" t="s">
        <v>20</v>
      </c>
      <c r="M8262" t="s">
        <v>35</v>
      </c>
      <c r="P8262" t="b">
        <f t="shared" si="3910"/>
        <v>0</v>
      </c>
      <c r="Q8262" t="b">
        <f t="shared" si="3905"/>
        <v>0</v>
      </c>
      <c r="R8262" t="b">
        <f t="shared" si="3911"/>
        <v>0</v>
      </c>
      <c r="S8262" t="b">
        <f t="shared" si="3912"/>
        <v>0</v>
      </c>
      <c r="T8262" t="b">
        <f t="shared" si="3913"/>
        <v>0</v>
      </c>
      <c r="U8262" t="b">
        <f t="shared" si="3914"/>
        <v>0</v>
      </c>
      <c r="V8262" t="b">
        <f t="shared" si="3903"/>
        <v>0</v>
      </c>
      <c r="W8262" t="b">
        <f t="shared" si="3904"/>
        <v>0</v>
      </c>
      <c r="X8262" t="b">
        <f t="shared" si="3908"/>
        <v>0</v>
      </c>
      <c r="Y8262" t="b">
        <f t="shared" si="3909"/>
        <v>0</v>
      </c>
      <c r="Z8262" t="b">
        <f t="shared" si="3906"/>
        <v>0</v>
      </c>
      <c r="AA8262" t="b">
        <f t="shared" si="3907"/>
        <v>0</v>
      </c>
    </row>
    <row r="8263" spans="1:27" x14ac:dyDescent="0.25">
      <c r="A8263" t="s">
        <v>10797</v>
      </c>
      <c r="B8263" t="s">
        <v>28494</v>
      </c>
      <c r="C8263" t="s">
        <v>28495</v>
      </c>
      <c r="D8263">
        <v>1996</v>
      </c>
      <c r="E8263" t="s">
        <v>398</v>
      </c>
      <c r="F8263">
        <v>16</v>
      </c>
      <c r="G8263">
        <v>4</v>
      </c>
      <c r="H8263" t="s">
        <v>28496</v>
      </c>
      <c r="L8263" t="s">
        <v>35</v>
      </c>
      <c r="M8263" t="s">
        <v>20</v>
      </c>
      <c r="P8263" t="b">
        <f t="shared" si="3910"/>
        <v>0</v>
      </c>
      <c r="Q8263" t="b">
        <f t="shared" si="3905"/>
        <v>0</v>
      </c>
      <c r="R8263" t="b">
        <f t="shared" si="3911"/>
        <v>0</v>
      </c>
      <c r="S8263" t="b">
        <f t="shared" si="3912"/>
        <v>0</v>
      </c>
      <c r="T8263" t="b">
        <f t="shared" si="3913"/>
        <v>0</v>
      </c>
      <c r="U8263" t="b">
        <f t="shared" si="3914"/>
        <v>0</v>
      </c>
      <c r="V8263" t="b">
        <f t="shared" si="3903"/>
        <v>0</v>
      </c>
      <c r="W8263" t="b">
        <f t="shared" si="3904"/>
        <v>0</v>
      </c>
      <c r="X8263" t="b">
        <f t="shared" si="3908"/>
        <v>0</v>
      </c>
      <c r="Y8263" t="b">
        <f t="shared" si="3909"/>
        <v>0</v>
      </c>
      <c r="Z8263" t="b">
        <f t="shared" si="3906"/>
        <v>0</v>
      </c>
      <c r="AA8263" t="b">
        <f t="shared" si="3907"/>
        <v>0</v>
      </c>
    </row>
    <row r="8264" spans="1:27" x14ac:dyDescent="0.25">
      <c r="A8264" t="s">
        <v>10797</v>
      </c>
      <c r="B8264" t="s">
        <v>28497</v>
      </c>
      <c r="C8264" t="s">
        <v>28498</v>
      </c>
      <c r="D8264">
        <v>1996</v>
      </c>
      <c r="E8264" t="s">
        <v>28499</v>
      </c>
      <c r="H8264" t="s">
        <v>28500</v>
      </c>
      <c r="L8264" t="s">
        <v>20</v>
      </c>
      <c r="M8264" t="s">
        <v>19</v>
      </c>
      <c r="P8264" t="b">
        <f t="shared" si="3910"/>
        <v>0</v>
      </c>
      <c r="Q8264" t="b">
        <f t="shared" si="3905"/>
        <v>0</v>
      </c>
      <c r="R8264" t="b">
        <f t="shared" si="3911"/>
        <v>0</v>
      </c>
      <c r="S8264" t="b">
        <f t="shared" si="3912"/>
        <v>0</v>
      </c>
      <c r="T8264" t="b">
        <f t="shared" si="3913"/>
        <v>0</v>
      </c>
      <c r="U8264" t="b">
        <f t="shared" si="3914"/>
        <v>0</v>
      </c>
      <c r="V8264" t="b">
        <f t="shared" si="3903"/>
        <v>0</v>
      </c>
      <c r="W8264" t="b">
        <f t="shared" si="3904"/>
        <v>0</v>
      </c>
      <c r="X8264" t="b">
        <f t="shared" si="3908"/>
        <v>0</v>
      </c>
      <c r="Y8264" t="b">
        <f t="shared" si="3909"/>
        <v>0</v>
      </c>
      <c r="Z8264" t="b">
        <f t="shared" si="3906"/>
        <v>0</v>
      </c>
      <c r="AA8264" t="b">
        <f t="shared" si="3907"/>
        <v>0</v>
      </c>
    </row>
    <row r="8265" spans="1:27" x14ac:dyDescent="0.25">
      <c r="A8265" t="s">
        <v>10797</v>
      </c>
      <c r="B8265" t="s">
        <v>28501</v>
      </c>
      <c r="C8265" t="s">
        <v>28502</v>
      </c>
      <c r="D8265">
        <v>1996</v>
      </c>
      <c r="E8265" t="s">
        <v>28499</v>
      </c>
      <c r="H8265" t="s">
        <v>21745</v>
      </c>
      <c r="L8265" t="s">
        <v>19</v>
      </c>
      <c r="M8265" t="s">
        <v>20</v>
      </c>
      <c r="P8265" t="b">
        <f t="shared" si="3910"/>
        <v>0</v>
      </c>
      <c r="Q8265" t="b">
        <f t="shared" si="3905"/>
        <v>0</v>
      </c>
      <c r="R8265" t="b">
        <f t="shared" si="3911"/>
        <v>0</v>
      </c>
      <c r="S8265" t="b">
        <f t="shared" si="3912"/>
        <v>0</v>
      </c>
      <c r="T8265" t="b">
        <f t="shared" si="3913"/>
        <v>0</v>
      </c>
      <c r="U8265" t="b">
        <f t="shared" si="3914"/>
        <v>0</v>
      </c>
      <c r="V8265" t="b">
        <f t="shared" si="3903"/>
        <v>0</v>
      </c>
      <c r="W8265" t="b">
        <f t="shared" si="3904"/>
        <v>0</v>
      </c>
      <c r="X8265" t="b">
        <f t="shared" si="3908"/>
        <v>0</v>
      </c>
      <c r="Y8265" t="b">
        <f t="shared" si="3909"/>
        <v>0</v>
      </c>
      <c r="Z8265" t="b">
        <f t="shared" si="3906"/>
        <v>0</v>
      </c>
      <c r="AA8265" t="b">
        <f t="shared" si="3907"/>
        <v>0</v>
      </c>
    </row>
    <row r="8266" spans="1:27" hidden="1" x14ac:dyDescent="0.25">
      <c r="A8266" t="s">
        <v>10797</v>
      </c>
      <c r="B8266" t="s">
        <v>28503</v>
      </c>
      <c r="C8266" t="s">
        <v>28504</v>
      </c>
      <c r="D8266">
        <v>1996</v>
      </c>
      <c r="E8266" t="s">
        <v>28505</v>
      </c>
      <c r="F8266">
        <v>31</v>
      </c>
      <c r="G8266">
        <v>2</v>
      </c>
      <c r="H8266" t="s">
        <v>28506</v>
      </c>
      <c r="L8266" t="s">
        <v>35</v>
      </c>
      <c r="M8266" t="s">
        <v>20</v>
      </c>
      <c r="N8266" t="s">
        <v>37246</v>
      </c>
      <c r="O8266" t="s">
        <v>37256</v>
      </c>
      <c r="P8266" t="b">
        <f t="shared" si="3910"/>
        <v>0</v>
      </c>
      <c r="Q8266" t="b">
        <f t="shared" si="3905"/>
        <v>1</v>
      </c>
      <c r="R8266" t="b">
        <f t="shared" si="3911"/>
        <v>0</v>
      </c>
      <c r="S8266" t="b">
        <f t="shared" si="3912"/>
        <v>0</v>
      </c>
      <c r="T8266" t="b">
        <f t="shared" si="3913"/>
        <v>0</v>
      </c>
      <c r="U8266" t="b">
        <f t="shared" si="3914"/>
        <v>0</v>
      </c>
    </row>
    <row r="8267" spans="1:27" x14ac:dyDescent="0.25">
      <c r="A8267" t="s">
        <v>10797</v>
      </c>
      <c r="B8267" t="s">
        <v>28507</v>
      </c>
      <c r="C8267" t="s">
        <v>28508</v>
      </c>
      <c r="D8267">
        <v>1996</v>
      </c>
      <c r="E8267" t="s">
        <v>2876</v>
      </c>
      <c r="F8267">
        <v>84</v>
      </c>
      <c r="G8267" s="2">
        <v>42767</v>
      </c>
      <c r="H8267" s="3">
        <v>41334</v>
      </c>
      <c r="J8267" t="s">
        <v>28509</v>
      </c>
      <c r="L8267" t="s">
        <v>20</v>
      </c>
      <c r="M8267" t="s">
        <v>35</v>
      </c>
      <c r="P8267" t="b">
        <f t="shared" si="3910"/>
        <v>0</v>
      </c>
      <c r="Q8267" t="b">
        <f t="shared" si="3905"/>
        <v>0</v>
      </c>
      <c r="R8267" t="b">
        <f t="shared" si="3911"/>
        <v>0</v>
      </c>
      <c r="S8267" t="b">
        <f t="shared" si="3912"/>
        <v>0</v>
      </c>
      <c r="T8267" t="b">
        <f t="shared" si="3913"/>
        <v>0</v>
      </c>
      <c r="U8267" t="b">
        <f t="shared" si="3914"/>
        <v>0</v>
      </c>
      <c r="V8267" t="b">
        <f t="shared" ref="V8267:V8308" si="3915">ISNUMBER(SEARCH(" hen",$C8267))</f>
        <v>0</v>
      </c>
      <c r="W8267" t="b">
        <f t="shared" ref="W8267:W8292" si="3916">ISNUMBER(SEARCH("penguin",$C8267))</f>
        <v>0</v>
      </c>
      <c r="X8267" t="b">
        <f t="shared" ref="X8267:X8292" si="3917">ISNUMBER(SEARCH("Whale",$C8267))</f>
        <v>0</v>
      </c>
      <c r="Y8267" t="b">
        <f t="shared" ref="Y8267:Y8292" si="3918">ISNUMBER(SEARCH("Seal",$C8267))</f>
        <v>0</v>
      </c>
      <c r="Z8267" t="b">
        <f t="shared" ref="Z8267:Z8292" si="3919">ISNUMBER(SEARCH("Newts",$C8267))</f>
        <v>0</v>
      </c>
      <c r="AA8267" t="b">
        <f t="shared" ref="AA8267:AA8292" si="3920">ISNUMBER(SEARCH("Sea Turtle",$C8267))</f>
        <v>0</v>
      </c>
    </row>
    <row r="8268" spans="1:27" x14ac:dyDescent="0.25">
      <c r="A8268" t="s">
        <v>10797</v>
      </c>
      <c r="B8268" t="s">
        <v>28510</v>
      </c>
      <c r="C8268" t="s">
        <v>28511</v>
      </c>
      <c r="D8268">
        <v>1996</v>
      </c>
      <c r="E8268" t="s">
        <v>2876</v>
      </c>
      <c r="F8268">
        <v>84</v>
      </c>
      <c r="G8268" t="s">
        <v>19</v>
      </c>
      <c r="H8268" t="s">
        <v>28512</v>
      </c>
      <c r="L8268" t="s">
        <v>20</v>
      </c>
      <c r="M8268" t="s">
        <v>19</v>
      </c>
      <c r="P8268" t="b">
        <f t="shared" si="3910"/>
        <v>0</v>
      </c>
      <c r="Q8268" t="b">
        <f t="shared" si="3905"/>
        <v>0</v>
      </c>
      <c r="R8268" t="b">
        <f t="shared" si="3911"/>
        <v>0</v>
      </c>
      <c r="S8268" t="b">
        <f t="shared" si="3912"/>
        <v>0</v>
      </c>
      <c r="T8268" t="b">
        <f t="shared" si="3913"/>
        <v>0</v>
      </c>
      <c r="U8268" t="b">
        <f t="shared" si="3914"/>
        <v>0</v>
      </c>
      <c r="V8268" t="b">
        <f t="shared" si="3915"/>
        <v>0</v>
      </c>
      <c r="W8268" t="b">
        <f t="shared" si="3916"/>
        <v>0</v>
      </c>
      <c r="X8268" t="b">
        <f t="shared" si="3917"/>
        <v>0</v>
      </c>
      <c r="Y8268" t="b">
        <f t="shared" si="3918"/>
        <v>0</v>
      </c>
      <c r="Z8268" t="b">
        <f t="shared" si="3919"/>
        <v>0</v>
      </c>
      <c r="AA8268" t="b">
        <f t="shared" si="3920"/>
        <v>0</v>
      </c>
    </row>
    <row r="8269" spans="1:27" x14ac:dyDescent="0.25">
      <c r="A8269" t="s">
        <v>10797</v>
      </c>
      <c r="B8269" t="s">
        <v>26440</v>
      </c>
      <c r="C8269" t="s">
        <v>28513</v>
      </c>
      <c r="D8269">
        <v>1996</v>
      </c>
      <c r="E8269" t="s">
        <v>261</v>
      </c>
      <c r="F8269">
        <v>113</v>
      </c>
      <c r="G8269">
        <v>1</v>
      </c>
      <c r="H8269" t="s">
        <v>26728</v>
      </c>
      <c r="J8269" t="s">
        <v>26443</v>
      </c>
      <c r="L8269" t="s">
        <v>20</v>
      </c>
      <c r="M8269" t="s">
        <v>19</v>
      </c>
      <c r="P8269" t="b">
        <f t="shared" si="3910"/>
        <v>0</v>
      </c>
      <c r="Q8269" t="b">
        <f t="shared" si="3905"/>
        <v>0</v>
      </c>
      <c r="R8269" t="b">
        <f t="shared" si="3911"/>
        <v>0</v>
      </c>
      <c r="S8269" t="b">
        <f t="shared" si="3912"/>
        <v>0</v>
      </c>
      <c r="T8269" t="b">
        <f t="shared" si="3913"/>
        <v>0</v>
      </c>
      <c r="U8269" t="b">
        <f t="shared" si="3914"/>
        <v>0</v>
      </c>
      <c r="V8269" t="b">
        <f t="shared" si="3915"/>
        <v>0</v>
      </c>
      <c r="W8269" t="b">
        <f t="shared" si="3916"/>
        <v>0</v>
      </c>
      <c r="X8269" t="b">
        <f t="shared" si="3917"/>
        <v>0</v>
      </c>
      <c r="Y8269" t="b">
        <f t="shared" si="3918"/>
        <v>0</v>
      </c>
      <c r="Z8269" t="b">
        <f t="shared" si="3919"/>
        <v>0</v>
      </c>
      <c r="AA8269" t="b">
        <f t="shared" si="3920"/>
        <v>0</v>
      </c>
    </row>
    <row r="8270" spans="1:27" x14ac:dyDescent="0.25">
      <c r="A8270" t="s">
        <v>10797</v>
      </c>
      <c r="B8270" t="s">
        <v>28514</v>
      </c>
      <c r="C8270" t="s">
        <v>28515</v>
      </c>
      <c r="D8270">
        <v>1996</v>
      </c>
      <c r="E8270" t="s">
        <v>2048</v>
      </c>
      <c r="F8270">
        <v>44</v>
      </c>
      <c r="G8270">
        <v>5</v>
      </c>
      <c r="H8270" t="s">
        <v>28516</v>
      </c>
      <c r="L8270" t="s">
        <v>19</v>
      </c>
      <c r="M8270" t="s">
        <v>20</v>
      </c>
      <c r="P8270" t="b">
        <f t="shared" si="3910"/>
        <v>0</v>
      </c>
      <c r="Q8270" t="b">
        <f t="shared" si="3905"/>
        <v>0</v>
      </c>
      <c r="R8270" t="b">
        <f t="shared" si="3911"/>
        <v>0</v>
      </c>
      <c r="S8270" t="b">
        <f t="shared" si="3912"/>
        <v>0</v>
      </c>
      <c r="T8270" t="b">
        <f t="shared" si="3913"/>
        <v>0</v>
      </c>
      <c r="U8270" t="b">
        <f t="shared" si="3914"/>
        <v>0</v>
      </c>
      <c r="V8270" t="b">
        <f t="shared" si="3915"/>
        <v>0</v>
      </c>
      <c r="W8270" t="b">
        <f t="shared" si="3916"/>
        <v>0</v>
      </c>
      <c r="X8270" t="b">
        <f t="shared" si="3917"/>
        <v>0</v>
      </c>
      <c r="Y8270" t="b">
        <f t="shared" si="3918"/>
        <v>0</v>
      </c>
      <c r="Z8270" t="b">
        <f t="shared" si="3919"/>
        <v>0</v>
      </c>
      <c r="AA8270" t="b">
        <f t="shared" si="3920"/>
        <v>0</v>
      </c>
    </row>
    <row r="8271" spans="1:27" x14ac:dyDescent="0.25">
      <c r="A8271" t="s">
        <v>10797</v>
      </c>
      <c r="B8271" t="s">
        <v>28517</v>
      </c>
      <c r="C8271" t="s">
        <v>28518</v>
      </c>
      <c r="D8271">
        <v>1996</v>
      </c>
      <c r="E8271" t="s">
        <v>28519</v>
      </c>
      <c r="F8271">
        <v>43</v>
      </c>
      <c r="H8271" t="s">
        <v>11449</v>
      </c>
      <c r="L8271" t="s">
        <v>20</v>
      </c>
      <c r="M8271" t="s">
        <v>19</v>
      </c>
      <c r="P8271" t="b">
        <f t="shared" si="3910"/>
        <v>0</v>
      </c>
      <c r="Q8271" t="b">
        <f t="shared" si="3905"/>
        <v>0</v>
      </c>
      <c r="R8271" t="b">
        <f t="shared" si="3911"/>
        <v>0</v>
      </c>
      <c r="S8271" t="b">
        <f t="shared" si="3912"/>
        <v>0</v>
      </c>
      <c r="T8271" t="b">
        <f t="shared" si="3913"/>
        <v>0</v>
      </c>
      <c r="U8271" t="b">
        <f t="shared" si="3914"/>
        <v>0</v>
      </c>
      <c r="V8271" t="b">
        <f t="shared" si="3915"/>
        <v>0</v>
      </c>
      <c r="W8271" t="b">
        <f t="shared" si="3916"/>
        <v>0</v>
      </c>
      <c r="X8271" t="b">
        <f t="shared" si="3917"/>
        <v>0</v>
      </c>
      <c r="Y8271" t="b">
        <f t="shared" si="3918"/>
        <v>0</v>
      </c>
      <c r="Z8271" t="b">
        <f t="shared" si="3919"/>
        <v>0</v>
      </c>
      <c r="AA8271" t="b">
        <f t="shared" si="3920"/>
        <v>0</v>
      </c>
    </row>
    <row r="8272" spans="1:27" x14ac:dyDescent="0.25">
      <c r="A8272" t="s">
        <v>10797</v>
      </c>
      <c r="B8272" t="s">
        <v>28520</v>
      </c>
      <c r="C8272" t="s">
        <v>28521</v>
      </c>
      <c r="D8272">
        <v>1996</v>
      </c>
      <c r="E8272" t="s">
        <v>2454</v>
      </c>
      <c r="F8272">
        <v>7</v>
      </c>
      <c r="G8272">
        <v>1</v>
      </c>
      <c r="H8272" s="2">
        <v>43040</v>
      </c>
      <c r="L8272" t="s">
        <v>19</v>
      </c>
      <c r="M8272" t="s">
        <v>20</v>
      </c>
      <c r="P8272" t="b">
        <f t="shared" si="3910"/>
        <v>0</v>
      </c>
      <c r="Q8272" t="b">
        <f t="shared" si="3905"/>
        <v>0</v>
      </c>
      <c r="R8272" t="b">
        <f t="shared" si="3911"/>
        <v>0</v>
      </c>
      <c r="S8272" t="b">
        <f t="shared" si="3912"/>
        <v>0</v>
      </c>
      <c r="T8272" t="b">
        <f t="shared" si="3913"/>
        <v>0</v>
      </c>
      <c r="U8272" t="b">
        <f t="shared" si="3914"/>
        <v>0</v>
      </c>
      <c r="V8272" t="b">
        <f t="shared" si="3915"/>
        <v>0</v>
      </c>
      <c r="W8272" t="b">
        <f t="shared" si="3916"/>
        <v>0</v>
      </c>
      <c r="X8272" t="b">
        <f t="shared" si="3917"/>
        <v>0</v>
      </c>
      <c r="Y8272" t="b">
        <f t="shared" si="3918"/>
        <v>0</v>
      </c>
      <c r="Z8272" t="b">
        <f t="shared" si="3919"/>
        <v>0</v>
      </c>
      <c r="AA8272" t="b">
        <f t="shared" si="3920"/>
        <v>0</v>
      </c>
    </row>
    <row r="8273" spans="1:27" x14ac:dyDescent="0.25">
      <c r="A8273" t="s">
        <v>10797</v>
      </c>
      <c r="B8273" t="s">
        <v>28522</v>
      </c>
      <c r="C8273" t="s">
        <v>28523</v>
      </c>
      <c r="D8273">
        <v>1996</v>
      </c>
      <c r="E8273" t="s">
        <v>722</v>
      </c>
      <c r="F8273">
        <v>74</v>
      </c>
      <c r="G8273">
        <v>1</v>
      </c>
      <c r="H8273" t="s">
        <v>19491</v>
      </c>
      <c r="L8273" t="s">
        <v>35</v>
      </c>
      <c r="M8273" t="s">
        <v>20</v>
      </c>
      <c r="P8273" t="b">
        <f t="shared" si="3910"/>
        <v>0</v>
      </c>
      <c r="Q8273" t="b">
        <f t="shared" si="3905"/>
        <v>0</v>
      </c>
      <c r="R8273" t="b">
        <f t="shared" si="3911"/>
        <v>0</v>
      </c>
      <c r="S8273" t="b">
        <f t="shared" si="3912"/>
        <v>0</v>
      </c>
      <c r="T8273" t="b">
        <f t="shared" si="3913"/>
        <v>0</v>
      </c>
      <c r="U8273" t="b">
        <f t="shared" si="3914"/>
        <v>0</v>
      </c>
      <c r="V8273" t="b">
        <f t="shared" si="3915"/>
        <v>0</v>
      </c>
      <c r="W8273" t="b">
        <f t="shared" si="3916"/>
        <v>0</v>
      </c>
      <c r="X8273" t="b">
        <f t="shared" si="3917"/>
        <v>0</v>
      </c>
      <c r="Y8273" t="b">
        <f t="shared" si="3918"/>
        <v>0</v>
      </c>
      <c r="Z8273" t="b">
        <f t="shared" si="3919"/>
        <v>0</v>
      </c>
      <c r="AA8273" t="b">
        <f t="shared" si="3920"/>
        <v>0</v>
      </c>
    </row>
    <row r="8274" spans="1:27" x14ac:dyDescent="0.25">
      <c r="A8274" t="s">
        <v>10797</v>
      </c>
      <c r="B8274" t="s">
        <v>28524</v>
      </c>
      <c r="C8274" t="s">
        <v>28525</v>
      </c>
      <c r="D8274">
        <v>1996</v>
      </c>
      <c r="E8274" t="s">
        <v>28526</v>
      </c>
      <c r="F8274">
        <v>6</v>
      </c>
      <c r="H8274" t="s">
        <v>28527</v>
      </c>
      <c r="L8274" t="s">
        <v>19</v>
      </c>
      <c r="M8274" t="s">
        <v>20</v>
      </c>
      <c r="P8274" t="b">
        <f t="shared" si="3910"/>
        <v>0</v>
      </c>
      <c r="Q8274" t="b">
        <f t="shared" si="3905"/>
        <v>0</v>
      </c>
      <c r="R8274" t="b">
        <f t="shared" si="3911"/>
        <v>0</v>
      </c>
      <c r="S8274" t="b">
        <f t="shared" si="3912"/>
        <v>0</v>
      </c>
      <c r="T8274" t="b">
        <f t="shared" si="3913"/>
        <v>0</v>
      </c>
      <c r="U8274" t="b">
        <f t="shared" si="3914"/>
        <v>0</v>
      </c>
      <c r="V8274" t="b">
        <f t="shared" si="3915"/>
        <v>0</v>
      </c>
      <c r="W8274" t="b">
        <f t="shared" si="3916"/>
        <v>0</v>
      </c>
      <c r="X8274" t="b">
        <f t="shared" si="3917"/>
        <v>0</v>
      </c>
      <c r="Y8274" t="b">
        <f t="shared" si="3918"/>
        <v>0</v>
      </c>
      <c r="Z8274" t="b">
        <f t="shared" si="3919"/>
        <v>0</v>
      </c>
      <c r="AA8274" t="b">
        <f t="shared" si="3920"/>
        <v>0</v>
      </c>
    </row>
    <row r="8275" spans="1:27" x14ac:dyDescent="0.25">
      <c r="A8275" t="s">
        <v>10797</v>
      </c>
      <c r="B8275" t="s">
        <v>28528</v>
      </c>
      <c r="C8275" t="s">
        <v>28529</v>
      </c>
      <c r="D8275">
        <v>1996</v>
      </c>
      <c r="E8275" t="s">
        <v>28530</v>
      </c>
      <c r="F8275">
        <v>1</v>
      </c>
      <c r="H8275" t="s">
        <v>28531</v>
      </c>
      <c r="L8275" t="s">
        <v>20</v>
      </c>
      <c r="M8275" t="s">
        <v>35</v>
      </c>
      <c r="P8275" t="b">
        <f t="shared" si="3910"/>
        <v>0</v>
      </c>
      <c r="Q8275" t="b">
        <f t="shared" si="3905"/>
        <v>0</v>
      </c>
      <c r="R8275" t="b">
        <f t="shared" si="3911"/>
        <v>0</v>
      </c>
      <c r="S8275" t="b">
        <f t="shared" si="3912"/>
        <v>0</v>
      </c>
      <c r="T8275" t="b">
        <f t="shared" si="3913"/>
        <v>0</v>
      </c>
      <c r="U8275" t="b">
        <f t="shared" si="3914"/>
        <v>0</v>
      </c>
      <c r="V8275" t="b">
        <f t="shared" si="3915"/>
        <v>0</v>
      </c>
      <c r="W8275" t="b">
        <f t="shared" si="3916"/>
        <v>0</v>
      </c>
      <c r="X8275" t="b">
        <f t="shared" si="3917"/>
        <v>0</v>
      </c>
      <c r="Y8275" t="b">
        <f t="shared" si="3918"/>
        <v>0</v>
      </c>
      <c r="Z8275" t="b">
        <f t="shared" si="3919"/>
        <v>0</v>
      </c>
      <c r="AA8275" t="b">
        <f t="shared" si="3920"/>
        <v>0</v>
      </c>
    </row>
    <row r="8276" spans="1:27" x14ac:dyDescent="0.25">
      <c r="A8276" t="s">
        <v>10797</v>
      </c>
      <c r="B8276" t="s">
        <v>28532</v>
      </c>
      <c r="C8276" t="s">
        <v>28533</v>
      </c>
      <c r="D8276">
        <v>1996</v>
      </c>
      <c r="E8276" t="s">
        <v>7201</v>
      </c>
      <c r="F8276">
        <v>34</v>
      </c>
      <c r="G8276">
        <v>2</v>
      </c>
      <c r="H8276" t="s">
        <v>28534</v>
      </c>
      <c r="L8276" t="s">
        <v>19</v>
      </c>
      <c r="M8276" t="s">
        <v>20</v>
      </c>
      <c r="P8276" t="b">
        <f t="shared" si="3910"/>
        <v>0</v>
      </c>
      <c r="Q8276" t="b">
        <f t="shared" si="3905"/>
        <v>0</v>
      </c>
      <c r="R8276" t="b">
        <f t="shared" si="3911"/>
        <v>0</v>
      </c>
      <c r="S8276" t="b">
        <f t="shared" si="3912"/>
        <v>0</v>
      </c>
      <c r="T8276" t="b">
        <f t="shared" si="3913"/>
        <v>0</v>
      </c>
      <c r="U8276" t="b">
        <f t="shared" si="3914"/>
        <v>0</v>
      </c>
      <c r="V8276" t="b">
        <f t="shared" si="3915"/>
        <v>0</v>
      </c>
      <c r="W8276" t="b">
        <f t="shared" si="3916"/>
        <v>0</v>
      </c>
      <c r="X8276" t="b">
        <f t="shared" si="3917"/>
        <v>0</v>
      </c>
      <c r="Y8276" t="b">
        <f t="shared" si="3918"/>
        <v>0</v>
      </c>
      <c r="Z8276" t="b">
        <f t="shared" si="3919"/>
        <v>0</v>
      </c>
      <c r="AA8276" t="b">
        <f t="shared" si="3920"/>
        <v>0</v>
      </c>
    </row>
    <row r="8277" spans="1:27" x14ac:dyDescent="0.25">
      <c r="A8277" t="s">
        <v>10797</v>
      </c>
      <c r="B8277" t="s">
        <v>28535</v>
      </c>
      <c r="C8277" t="s">
        <v>28536</v>
      </c>
      <c r="D8277">
        <v>1996</v>
      </c>
      <c r="E8277" t="s">
        <v>28537</v>
      </c>
      <c r="F8277">
        <v>63</v>
      </c>
      <c r="H8277" t="s">
        <v>19790</v>
      </c>
      <c r="L8277" t="s">
        <v>35</v>
      </c>
      <c r="M8277" t="s">
        <v>20</v>
      </c>
      <c r="P8277" t="b">
        <f t="shared" si="3910"/>
        <v>0</v>
      </c>
      <c r="Q8277" t="b">
        <f t="shared" si="3905"/>
        <v>0</v>
      </c>
      <c r="R8277" t="b">
        <f t="shared" si="3911"/>
        <v>0</v>
      </c>
      <c r="S8277" t="b">
        <f t="shared" si="3912"/>
        <v>0</v>
      </c>
      <c r="T8277" t="b">
        <f t="shared" si="3913"/>
        <v>0</v>
      </c>
      <c r="U8277" t="b">
        <f t="shared" si="3914"/>
        <v>0</v>
      </c>
      <c r="V8277" t="b">
        <f t="shared" si="3915"/>
        <v>0</v>
      </c>
      <c r="W8277" t="b">
        <f t="shared" si="3916"/>
        <v>0</v>
      </c>
      <c r="X8277" t="b">
        <f t="shared" si="3917"/>
        <v>0</v>
      </c>
      <c r="Y8277" t="b">
        <f t="shared" si="3918"/>
        <v>0</v>
      </c>
      <c r="Z8277" t="b">
        <f t="shared" si="3919"/>
        <v>0</v>
      </c>
      <c r="AA8277" t="b">
        <f t="shared" si="3920"/>
        <v>0</v>
      </c>
    </row>
    <row r="8278" spans="1:27" x14ac:dyDescent="0.25">
      <c r="A8278" t="s">
        <v>10797</v>
      </c>
      <c r="B8278" t="s">
        <v>28538</v>
      </c>
      <c r="C8278" t="s">
        <v>28539</v>
      </c>
      <c r="D8278">
        <v>1996</v>
      </c>
      <c r="E8278" t="s">
        <v>28540</v>
      </c>
      <c r="H8278" t="s">
        <v>23516</v>
      </c>
      <c r="L8278" t="s">
        <v>19</v>
      </c>
      <c r="M8278" t="s">
        <v>20</v>
      </c>
      <c r="P8278" t="b">
        <f t="shared" si="3910"/>
        <v>0</v>
      </c>
      <c r="Q8278" t="b">
        <f t="shared" si="3905"/>
        <v>0</v>
      </c>
      <c r="R8278" t="b">
        <f t="shared" si="3911"/>
        <v>0</v>
      </c>
      <c r="S8278" t="b">
        <f t="shared" si="3912"/>
        <v>0</v>
      </c>
      <c r="T8278" t="b">
        <f t="shared" si="3913"/>
        <v>0</v>
      </c>
      <c r="U8278" t="b">
        <f t="shared" si="3914"/>
        <v>0</v>
      </c>
      <c r="V8278" t="b">
        <f t="shared" si="3915"/>
        <v>0</v>
      </c>
      <c r="W8278" t="b">
        <f t="shared" si="3916"/>
        <v>0</v>
      </c>
      <c r="X8278" t="b">
        <f t="shared" si="3917"/>
        <v>0</v>
      </c>
      <c r="Y8278" t="b">
        <f t="shared" si="3918"/>
        <v>0</v>
      </c>
      <c r="Z8278" t="b">
        <f t="shared" si="3919"/>
        <v>0</v>
      </c>
      <c r="AA8278" t="b">
        <f t="shared" si="3920"/>
        <v>0</v>
      </c>
    </row>
    <row r="8279" spans="1:27" x14ac:dyDescent="0.25">
      <c r="A8279" t="s">
        <v>10797</v>
      </c>
      <c r="B8279" t="s">
        <v>28541</v>
      </c>
      <c r="C8279" t="s">
        <v>28542</v>
      </c>
      <c r="D8279">
        <v>1996</v>
      </c>
      <c r="E8279" t="s">
        <v>3161</v>
      </c>
      <c r="F8279">
        <v>51</v>
      </c>
      <c r="G8279" s="2">
        <v>42828</v>
      </c>
      <c r="H8279" t="s">
        <v>28543</v>
      </c>
      <c r="L8279" t="s">
        <v>19</v>
      </c>
      <c r="M8279" t="s">
        <v>20</v>
      </c>
      <c r="P8279" t="b">
        <f t="shared" si="3910"/>
        <v>0</v>
      </c>
      <c r="Q8279" t="b">
        <f t="shared" si="3905"/>
        <v>0</v>
      </c>
      <c r="R8279" t="b">
        <f t="shared" si="3911"/>
        <v>0</v>
      </c>
      <c r="S8279" t="b">
        <f t="shared" si="3912"/>
        <v>0</v>
      </c>
      <c r="T8279" t="b">
        <f t="shared" si="3913"/>
        <v>0</v>
      </c>
      <c r="U8279" t="b">
        <f t="shared" si="3914"/>
        <v>0</v>
      </c>
      <c r="V8279" t="b">
        <f t="shared" si="3915"/>
        <v>0</v>
      </c>
      <c r="W8279" t="b">
        <f t="shared" si="3916"/>
        <v>0</v>
      </c>
      <c r="X8279" t="b">
        <f t="shared" si="3917"/>
        <v>0</v>
      </c>
      <c r="Y8279" t="b">
        <f t="shared" si="3918"/>
        <v>0</v>
      </c>
      <c r="Z8279" t="b">
        <f t="shared" si="3919"/>
        <v>0</v>
      </c>
      <c r="AA8279" t="b">
        <f t="shared" si="3920"/>
        <v>0</v>
      </c>
    </row>
    <row r="8280" spans="1:27" x14ac:dyDescent="0.25">
      <c r="A8280" t="s">
        <v>10797</v>
      </c>
      <c r="B8280" t="s">
        <v>28544</v>
      </c>
      <c r="C8280" t="s">
        <v>28545</v>
      </c>
      <c r="D8280">
        <v>1996</v>
      </c>
      <c r="E8280" t="s">
        <v>28546</v>
      </c>
      <c r="F8280">
        <v>2</v>
      </c>
      <c r="H8280" t="s">
        <v>21661</v>
      </c>
      <c r="L8280" t="s">
        <v>19</v>
      </c>
      <c r="M8280" t="s">
        <v>20</v>
      </c>
      <c r="P8280" t="b">
        <f t="shared" si="3910"/>
        <v>0</v>
      </c>
      <c r="Q8280" t="b">
        <f t="shared" si="3905"/>
        <v>0</v>
      </c>
      <c r="R8280" t="b">
        <f t="shared" si="3911"/>
        <v>0</v>
      </c>
      <c r="S8280" t="b">
        <f t="shared" si="3912"/>
        <v>0</v>
      </c>
      <c r="T8280" t="b">
        <f t="shared" si="3913"/>
        <v>0</v>
      </c>
      <c r="U8280" t="b">
        <f t="shared" si="3914"/>
        <v>0</v>
      </c>
      <c r="V8280" t="b">
        <f t="shared" si="3915"/>
        <v>0</v>
      </c>
      <c r="W8280" t="b">
        <f t="shared" si="3916"/>
        <v>0</v>
      </c>
      <c r="X8280" t="b">
        <f t="shared" si="3917"/>
        <v>0</v>
      </c>
      <c r="Y8280" t="b">
        <f t="shared" si="3918"/>
        <v>0</v>
      </c>
      <c r="Z8280" t="b">
        <f t="shared" si="3919"/>
        <v>0</v>
      </c>
      <c r="AA8280" t="b">
        <f t="shared" si="3920"/>
        <v>0</v>
      </c>
    </row>
    <row r="8281" spans="1:27" x14ac:dyDescent="0.25">
      <c r="A8281" t="s">
        <v>10797</v>
      </c>
      <c r="B8281" t="s">
        <v>28547</v>
      </c>
      <c r="C8281" t="s">
        <v>28548</v>
      </c>
      <c r="D8281">
        <v>1996</v>
      </c>
      <c r="E8281" t="s">
        <v>182</v>
      </c>
      <c r="F8281">
        <v>65</v>
      </c>
      <c r="G8281">
        <v>1</v>
      </c>
      <c r="H8281" s="3">
        <v>42736</v>
      </c>
      <c r="L8281" t="s">
        <v>20</v>
      </c>
      <c r="M8281" t="s">
        <v>35</v>
      </c>
      <c r="P8281" t="b">
        <f t="shared" si="3910"/>
        <v>0</v>
      </c>
      <c r="Q8281" t="b">
        <f t="shared" si="3905"/>
        <v>0</v>
      </c>
      <c r="R8281" t="b">
        <f t="shared" si="3911"/>
        <v>0</v>
      </c>
      <c r="S8281" t="b">
        <f t="shared" si="3912"/>
        <v>0</v>
      </c>
      <c r="T8281" t="b">
        <f t="shared" si="3913"/>
        <v>0</v>
      </c>
      <c r="U8281" t="b">
        <f t="shared" si="3914"/>
        <v>0</v>
      </c>
      <c r="V8281" t="b">
        <f t="shared" si="3915"/>
        <v>0</v>
      </c>
      <c r="W8281" t="b">
        <f t="shared" si="3916"/>
        <v>0</v>
      </c>
      <c r="X8281" t="b">
        <f t="shared" si="3917"/>
        <v>0</v>
      </c>
      <c r="Y8281" t="b">
        <f t="shared" si="3918"/>
        <v>0</v>
      </c>
      <c r="Z8281" t="b">
        <f t="shared" si="3919"/>
        <v>0</v>
      </c>
      <c r="AA8281" t="b">
        <f t="shared" si="3920"/>
        <v>0</v>
      </c>
    </row>
    <row r="8282" spans="1:27" x14ac:dyDescent="0.25">
      <c r="A8282" t="s">
        <v>10797</v>
      </c>
      <c r="B8282" t="s">
        <v>28549</v>
      </c>
      <c r="C8282" t="s">
        <v>28550</v>
      </c>
      <c r="D8282">
        <v>1996</v>
      </c>
      <c r="E8282" t="s">
        <v>4434</v>
      </c>
      <c r="F8282">
        <v>60</v>
      </c>
      <c r="G8282">
        <v>2</v>
      </c>
      <c r="H8282" t="s">
        <v>11500</v>
      </c>
      <c r="J8282" t="s">
        <v>28551</v>
      </c>
      <c r="L8282" t="s">
        <v>19</v>
      </c>
      <c r="M8282" t="s">
        <v>20</v>
      </c>
      <c r="P8282" t="b">
        <f t="shared" si="3910"/>
        <v>0</v>
      </c>
      <c r="Q8282" t="b">
        <f t="shared" si="3905"/>
        <v>0</v>
      </c>
      <c r="R8282" t="b">
        <f t="shared" si="3911"/>
        <v>0</v>
      </c>
      <c r="S8282" t="b">
        <f t="shared" si="3912"/>
        <v>0</v>
      </c>
      <c r="T8282" t="b">
        <f t="shared" si="3913"/>
        <v>0</v>
      </c>
      <c r="U8282" t="b">
        <f t="shared" si="3914"/>
        <v>0</v>
      </c>
      <c r="V8282" t="b">
        <f t="shared" si="3915"/>
        <v>0</v>
      </c>
      <c r="W8282" t="b">
        <f t="shared" si="3916"/>
        <v>0</v>
      </c>
      <c r="X8282" t="b">
        <f t="shared" si="3917"/>
        <v>0</v>
      </c>
      <c r="Y8282" t="b">
        <f t="shared" si="3918"/>
        <v>0</v>
      </c>
      <c r="Z8282" t="b">
        <f t="shared" si="3919"/>
        <v>0</v>
      </c>
      <c r="AA8282" t="b">
        <f t="shared" si="3920"/>
        <v>0</v>
      </c>
    </row>
    <row r="8283" spans="1:27" x14ac:dyDescent="0.25">
      <c r="A8283" t="s">
        <v>10797</v>
      </c>
      <c r="B8283" t="s">
        <v>28552</v>
      </c>
      <c r="C8283" t="s">
        <v>28553</v>
      </c>
      <c r="D8283">
        <v>1996</v>
      </c>
      <c r="E8283" t="s">
        <v>25422</v>
      </c>
      <c r="F8283">
        <v>33</v>
      </c>
      <c r="H8283" t="s">
        <v>28554</v>
      </c>
      <c r="L8283" t="s">
        <v>19</v>
      </c>
      <c r="M8283" t="s">
        <v>20</v>
      </c>
      <c r="P8283" t="b">
        <f t="shared" si="3910"/>
        <v>0</v>
      </c>
      <c r="Q8283" t="b">
        <f t="shared" si="3905"/>
        <v>0</v>
      </c>
      <c r="R8283" t="b">
        <f t="shared" si="3911"/>
        <v>0</v>
      </c>
      <c r="S8283" t="b">
        <f t="shared" si="3912"/>
        <v>0</v>
      </c>
      <c r="T8283" t="b">
        <f t="shared" si="3913"/>
        <v>0</v>
      </c>
      <c r="U8283" t="b">
        <f t="shared" si="3914"/>
        <v>0</v>
      </c>
      <c r="V8283" t="b">
        <f t="shared" si="3915"/>
        <v>0</v>
      </c>
      <c r="W8283" t="b">
        <f t="shared" si="3916"/>
        <v>0</v>
      </c>
      <c r="X8283" t="b">
        <f t="shared" si="3917"/>
        <v>0</v>
      </c>
      <c r="Y8283" t="b">
        <f t="shared" si="3918"/>
        <v>0</v>
      </c>
      <c r="Z8283" t="b">
        <f t="shared" si="3919"/>
        <v>0</v>
      </c>
      <c r="AA8283" t="b">
        <f t="shared" si="3920"/>
        <v>0</v>
      </c>
    </row>
    <row r="8284" spans="1:27" x14ac:dyDescent="0.25">
      <c r="A8284" t="s">
        <v>10797</v>
      </c>
      <c r="B8284" t="s">
        <v>28555</v>
      </c>
      <c r="C8284" t="s">
        <v>28556</v>
      </c>
      <c r="D8284">
        <v>1996</v>
      </c>
      <c r="E8284" t="s">
        <v>28557</v>
      </c>
      <c r="F8284">
        <v>11</v>
      </c>
      <c r="G8284">
        <v>1</v>
      </c>
      <c r="H8284" t="s">
        <v>28558</v>
      </c>
      <c r="L8284" t="s">
        <v>19</v>
      </c>
      <c r="M8284" t="s">
        <v>20</v>
      </c>
      <c r="P8284" t="b">
        <f t="shared" si="3910"/>
        <v>0</v>
      </c>
      <c r="Q8284" t="b">
        <f t="shared" si="3905"/>
        <v>0</v>
      </c>
      <c r="R8284" t="b">
        <f t="shared" si="3911"/>
        <v>0</v>
      </c>
      <c r="S8284" t="b">
        <f t="shared" si="3912"/>
        <v>0</v>
      </c>
      <c r="T8284" t="b">
        <f t="shared" si="3913"/>
        <v>0</v>
      </c>
      <c r="U8284" t="b">
        <f t="shared" si="3914"/>
        <v>0</v>
      </c>
      <c r="V8284" t="b">
        <f t="shared" si="3915"/>
        <v>0</v>
      </c>
      <c r="W8284" t="b">
        <f t="shared" si="3916"/>
        <v>0</v>
      </c>
      <c r="X8284" t="b">
        <f t="shared" si="3917"/>
        <v>0</v>
      </c>
      <c r="Y8284" t="b">
        <f t="shared" si="3918"/>
        <v>0</v>
      </c>
      <c r="Z8284" t="b">
        <f t="shared" si="3919"/>
        <v>0</v>
      </c>
      <c r="AA8284" t="b">
        <f t="shared" si="3920"/>
        <v>0</v>
      </c>
    </row>
    <row r="8285" spans="1:27" x14ac:dyDescent="0.25">
      <c r="A8285" t="s">
        <v>10797</v>
      </c>
      <c r="B8285" t="s">
        <v>28559</v>
      </c>
      <c r="C8285" t="s">
        <v>28560</v>
      </c>
      <c r="D8285">
        <v>1996</v>
      </c>
      <c r="E8285" t="s">
        <v>1455</v>
      </c>
      <c r="F8285">
        <v>73</v>
      </c>
      <c r="G8285">
        <v>4</v>
      </c>
      <c r="H8285" t="s">
        <v>28561</v>
      </c>
      <c r="L8285" t="s">
        <v>19</v>
      </c>
      <c r="M8285" t="s">
        <v>20</v>
      </c>
      <c r="P8285" t="b">
        <f t="shared" si="3910"/>
        <v>0</v>
      </c>
      <c r="Q8285" t="b">
        <f t="shared" si="3905"/>
        <v>0</v>
      </c>
      <c r="R8285" t="b">
        <f t="shared" si="3911"/>
        <v>0</v>
      </c>
      <c r="S8285" t="b">
        <f t="shared" si="3912"/>
        <v>0</v>
      </c>
      <c r="T8285" t="b">
        <f t="shared" si="3913"/>
        <v>0</v>
      </c>
      <c r="U8285" t="b">
        <f t="shared" si="3914"/>
        <v>0</v>
      </c>
      <c r="V8285" t="b">
        <f t="shared" si="3915"/>
        <v>0</v>
      </c>
      <c r="W8285" t="b">
        <f t="shared" si="3916"/>
        <v>0</v>
      </c>
      <c r="X8285" t="b">
        <f t="shared" si="3917"/>
        <v>0</v>
      </c>
      <c r="Y8285" t="b">
        <f t="shared" si="3918"/>
        <v>0</v>
      </c>
      <c r="Z8285" t="b">
        <f t="shared" si="3919"/>
        <v>0</v>
      </c>
      <c r="AA8285" t="b">
        <f t="shared" si="3920"/>
        <v>0</v>
      </c>
    </row>
    <row r="8286" spans="1:27" x14ac:dyDescent="0.25">
      <c r="A8286" t="s">
        <v>10797</v>
      </c>
      <c r="B8286" t="s">
        <v>28562</v>
      </c>
      <c r="C8286" t="s">
        <v>28563</v>
      </c>
      <c r="D8286">
        <v>1996</v>
      </c>
      <c r="E8286" t="s">
        <v>14339</v>
      </c>
      <c r="F8286">
        <v>6</v>
      </c>
      <c r="G8286" s="2">
        <v>42767</v>
      </c>
      <c r="H8286" t="s">
        <v>28564</v>
      </c>
      <c r="L8286" t="s">
        <v>19</v>
      </c>
      <c r="M8286" t="s">
        <v>20</v>
      </c>
      <c r="P8286" t="b">
        <f t="shared" si="3910"/>
        <v>0</v>
      </c>
      <c r="Q8286" t="b">
        <f t="shared" si="3905"/>
        <v>0</v>
      </c>
      <c r="R8286" t="b">
        <f t="shared" si="3911"/>
        <v>0</v>
      </c>
      <c r="S8286" t="b">
        <f t="shared" si="3912"/>
        <v>0</v>
      </c>
      <c r="T8286" t="b">
        <f t="shared" si="3913"/>
        <v>0</v>
      </c>
      <c r="U8286" t="b">
        <f t="shared" si="3914"/>
        <v>0</v>
      </c>
      <c r="V8286" t="b">
        <f t="shared" si="3915"/>
        <v>0</v>
      </c>
      <c r="W8286" t="b">
        <f t="shared" si="3916"/>
        <v>0</v>
      </c>
      <c r="X8286" t="b">
        <f t="shared" si="3917"/>
        <v>0</v>
      </c>
      <c r="Y8286" t="b">
        <f t="shared" si="3918"/>
        <v>0</v>
      </c>
      <c r="Z8286" t="b">
        <f t="shared" si="3919"/>
        <v>0</v>
      </c>
      <c r="AA8286" t="b">
        <f t="shared" si="3920"/>
        <v>0</v>
      </c>
    </row>
    <row r="8287" spans="1:27" x14ac:dyDescent="0.25">
      <c r="A8287" t="s">
        <v>10797</v>
      </c>
      <c r="B8287" t="s">
        <v>28565</v>
      </c>
      <c r="C8287" t="s">
        <v>28566</v>
      </c>
      <c r="D8287">
        <v>1996</v>
      </c>
      <c r="E8287" t="s">
        <v>2689</v>
      </c>
      <c r="F8287">
        <v>28</v>
      </c>
      <c r="G8287">
        <v>1</v>
      </c>
      <c r="H8287" t="s">
        <v>28567</v>
      </c>
      <c r="J8287" t="s">
        <v>28568</v>
      </c>
      <c r="L8287" t="s">
        <v>20</v>
      </c>
      <c r="M8287" t="s">
        <v>35</v>
      </c>
      <c r="P8287" t="b">
        <f t="shared" si="3910"/>
        <v>0</v>
      </c>
      <c r="Q8287" t="b">
        <f t="shared" si="3905"/>
        <v>0</v>
      </c>
      <c r="R8287" t="b">
        <f t="shared" si="3911"/>
        <v>0</v>
      </c>
      <c r="S8287" t="b">
        <f t="shared" si="3912"/>
        <v>0</v>
      </c>
      <c r="T8287" t="b">
        <f t="shared" si="3913"/>
        <v>0</v>
      </c>
      <c r="U8287" t="b">
        <f t="shared" si="3914"/>
        <v>0</v>
      </c>
      <c r="V8287" t="b">
        <f t="shared" si="3915"/>
        <v>0</v>
      </c>
      <c r="W8287" t="b">
        <f t="shared" si="3916"/>
        <v>0</v>
      </c>
      <c r="X8287" t="b">
        <f t="shared" si="3917"/>
        <v>0</v>
      </c>
      <c r="Y8287" t="b">
        <f t="shared" si="3918"/>
        <v>0</v>
      </c>
      <c r="Z8287" t="b">
        <f t="shared" si="3919"/>
        <v>0</v>
      </c>
      <c r="AA8287" t="b">
        <f t="shared" si="3920"/>
        <v>0</v>
      </c>
    </row>
    <row r="8288" spans="1:27" x14ac:dyDescent="0.25">
      <c r="A8288" t="s">
        <v>10797</v>
      </c>
      <c r="B8288" t="s">
        <v>28569</v>
      </c>
      <c r="C8288" t="s">
        <v>28570</v>
      </c>
      <c r="D8288">
        <v>1996</v>
      </c>
      <c r="E8288" t="s">
        <v>6889</v>
      </c>
      <c r="F8288">
        <v>69</v>
      </c>
      <c r="G8288">
        <v>1</v>
      </c>
      <c r="H8288" t="s">
        <v>28571</v>
      </c>
      <c r="L8288" t="s">
        <v>35</v>
      </c>
      <c r="M8288" t="s">
        <v>20</v>
      </c>
      <c r="P8288" t="b">
        <f t="shared" si="3910"/>
        <v>0</v>
      </c>
      <c r="Q8288" t="b">
        <f t="shared" si="3905"/>
        <v>0</v>
      </c>
      <c r="R8288" t="b">
        <f t="shared" si="3911"/>
        <v>0</v>
      </c>
      <c r="S8288" t="b">
        <f t="shared" si="3912"/>
        <v>0</v>
      </c>
      <c r="T8288" t="b">
        <f t="shared" si="3913"/>
        <v>0</v>
      </c>
      <c r="U8288" t="b">
        <f t="shared" si="3914"/>
        <v>0</v>
      </c>
      <c r="V8288" t="b">
        <f t="shared" si="3915"/>
        <v>0</v>
      </c>
      <c r="W8288" t="b">
        <f t="shared" si="3916"/>
        <v>0</v>
      </c>
      <c r="X8288" t="b">
        <f t="shared" si="3917"/>
        <v>0</v>
      </c>
      <c r="Y8288" t="b">
        <f t="shared" si="3918"/>
        <v>0</v>
      </c>
      <c r="Z8288" t="b">
        <f t="shared" si="3919"/>
        <v>0</v>
      </c>
      <c r="AA8288" t="b">
        <f t="shared" si="3920"/>
        <v>0</v>
      </c>
    </row>
    <row r="8289" spans="1:27" x14ac:dyDescent="0.25">
      <c r="A8289" t="s">
        <v>10797</v>
      </c>
      <c r="B8289" t="s">
        <v>28572</v>
      </c>
      <c r="C8289" t="s">
        <v>28573</v>
      </c>
      <c r="D8289">
        <v>1996</v>
      </c>
      <c r="E8289" t="s">
        <v>28574</v>
      </c>
      <c r="F8289">
        <v>75</v>
      </c>
      <c r="H8289" t="s">
        <v>15691</v>
      </c>
      <c r="L8289" t="s">
        <v>19</v>
      </c>
      <c r="M8289" t="s">
        <v>20</v>
      </c>
      <c r="P8289" t="b">
        <f t="shared" si="3910"/>
        <v>0</v>
      </c>
      <c r="Q8289" t="b">
        <f t="shared" si="3905"/>
        <v>0</v>
      </c>
      <c r="R8289" t="b">
        <f t="shared" si="3911"/>
        <v>0</v>
      </c>
      <c r="S8289" t="b">
        <f t="shared" si="3912"/>
        <v>0</v>
      </c>
      <c r="T8289" t="b">
        <f t="shared" si="3913"/>
        <v>0</v>
      </c>
      <c r="U8289" t="b">
        <f t="shared" si="3914"/>
        <v>0</v>
      </c>
      <c r="V8289" t="b">
        <f t="shared" si="3915"/>
        <v>0</v>
      </c>
      <c r="W8289" t="b">
        <f t="shared" si="3916"/>
        <v>0</v>
      </c>
      <c r="X8289" t="b">
        <f t="shared" si="3917"/>
        <v>0</v>
      </c>
      <c r="Y8289" t="b">
        <f t="shared" si="3918"/>
        <v>0</v>
      </c>
      <c r="Z8289" t="b">
        <f t="shared" si="3919"/>
        <v>0</v>
      </c>
      <c r="AA8289" t="b">
        <f t="shared" si="3920"/>
        <v>0</v>
      </c>
    </row>
    <row r="8290" spans="1:27" x14ac:dyDescent="0.25">
      <c r="A8290" t="s">
        <v>10797</v>
      </c>
      <c r="B8290" t="s">
        <v>18774</v>
      </c>
      <c r="C8290" t="s">
        <v>28575</v>
      </c>
      <c r="D8290">
        <v>1996</v>
      </c>
      <c r="E8290" t="s">
        <v>28576</v>
      </c>
      <c r="F8290">
        <v>18</v>
      </c>
      <c r="G8290" s="2">
        <v>42767</v>
      </c>
      <c r="H8290" t="s">
        <v>11347</v>
      </c>
      <c r="L8290" t="s">
        <v>19</v>
      </c>
      <c r="M8290" t="s">
        <v>20</v>
      </c>
      <c r="P8290" t="b">
        <f t="shared" si="3910"/>
        <v>0</v>
      </c>
      <c r="Q8290" t="b">
        <f t="shared" si="3905"/>
        <v>0</v>
      </c>
      <c r="R8290" t="b">
        <f t="shared" si="3911"/>
        <v>0</v>
      </c>
      <c r="S8290" t="b">
        <f t="shared" si="3912"/>
        <v>0</v>
      </c>
      <c r="T8290" t="b">
        <f t="shared" si="3913"/>
        <v>0</v>
      </c>
      <c r="U8290" t="b">
        <f t="shared" si="3914"/>
        <v>0</v>
      </c>
      <c r="V8290" t="b">
        <f t="shared" si="3915"/>
        <v>0</v>
      </c>
      <c r="W8290" t="b">
        <f t="shared" si="3916"/>
        <v>0</v>
      </c>
      <c r="X8290" t="b">
        <f t="shared" si="3917"/>
        <v>0</v>
      </c>
      <c r="Y8290" t="b">
        <f t="shared" si="3918"/>
        <v>0</v>
      </c>
      <c r="Z8290" t="b">
        <f t="shared" si="3919"/>
        <v>0</v>
      </c>
      <c r="AA8290" t="b">
        <f t="shared" si="3920"/>
        <v>0</v>
      </c>
    </row>
    <row r="8291" spans="1:27" x14ac:dyDescent="0.25">
      <c r="A8291" t="s">
        <v>10797</v>
      </c>
      <c r="B8291" t="s">
        <v>28577</v>
      </c>
      <c r="C8291" t="s">
        <v>28578</v>
      </c>
      <c r="D8291">
        <v>1996</v>
      </c>
      <c r="E8291" t="s">
        <v>28579</v>
      </c>
      <c r="F8291">
        <v>71</v>
      </c>
      <c r="H8291" t="s">
        <v>28580</v>
      </c>
      <c r="L8291" t="s">
        <v>20</v>
      </c>
      <c r="M8291" t="s">
        <v>19</v>
      </c>
      <c r="P8291" t="b">
        <f t="shared" si="3910"/>
        <v>0</v>
      </c>
      <c r="Q8291" t="b">
        <f t="shared" si="3905"/>
        <v>0</v>
      </c>
      <c r="R8291" t="b">
        <f t="shared" si="3911"/>
        <v>0</v>
      </c>
      <c r="S8291" t="b">
        <f t="shared" si="3912"/>
        <v>0</v>
      </c>
      <c r="T8291" t="b">
        <f t="shared" si="3913"/>
        <v>0</v>
      </c>
      <c r="U8291" t="b">
        <f t="shared" si="3914"/>
        <v>0</v>
      </c>
      <c r="V8291" t="b">
        <f t="shared" si="3915"/>
        <v>0</v>
      </c>
      <c r="W8291" t="b">
        <f t="shared" si="3916"/>
        <v>0</v>
      </c>
      <c r="X8291" t="b">
        <f t="shared" si="3917"/>
        <v>0</v>
      </c>
      <c r="Y8291" t="b">
        <f t="shared" si="3918"/>
        <v>0</v>
      </c>
      <c r="Z8291" t="b">
        <f t="shared" si="3919"/>
        <v>0</v>
      </c>
      <c r="AA8291" t="b">
        <f t="shared" si="3920"/>
        <v>0</v>
      </c>
    </row>
    <row r="8292" spans="1:27" x14ac:dyDescent="0.25">
      <c r="A8292" t="s">
        <v>10797</v>
      </c>
      <c r="B8292" t="s">
        <v>28581</v>
      </c>
      <c r="C8292" t="s">
        <v>28582</v>
      </c>
      <c r="D8292">
        <v>1996</v>
      </c>
      <c r="E8292" t="s">
        <v>16674</v>
      </c>
      <c r="F8292">
        <v>32</v>
      </c>
      <c r="G8292">
        <v>1</v>
      </c>
      <c r="H8292" t="s">
        <v>26455</v>
      </c>
      <c r="L8292" t="s">
        <v>19</v>
      </c>
      <c r="M8292" t="s">
        <v>20</v>
      </c>
      <c r="P8292" t="b">
        <f t="shared" si="3910"/>
        <v>0</v>
      </c>
      <c r="Q8292" t="b">
        <f t="shared" si="3905"/>
        <v>0</v>
      </c>
      <c r="R8292" t="b">
        <f t="shared" si="3911"/>
        <v>0</v>
      </c>
      <c r="S8292" t="b">
        <f t="shared" si="3912"/>
        <v>0</v>
      </c>
      <c r="T8292" t="b">
        <f t="shared" si="3913"/>
        <v>0</v>
      </c>
      <c r="U8292" t="b">
        <f t="shared" si="3914"/>
        <v>0</v>
      </c>
      <c r="V8292" t="b">
        <f t="shared" si="3915"/>
        <v>0</v>
      </c>
      <c r="W8292" t="b">
        <f t="shared" si="3916"/>
        <v>0</v>
      </c>
      <c r="X8292" t="b">
        <f t="shared" si="3917"/>
        <v>0</v>
      </c>
      <c r="Y8292" t="b">
        <f t="shared" si="3918"/>
        <v>0</v>
      </c>
      <c r="Z8292" t="b">
        <f t="shared" si="3919"/>
        <v>0</v>
      </c>
      <c r="AA8292" t="b">
        <f t="shared" si="3920"/>
        <v>0</v>
      </c>
    </row>
    <row r="8293" spans="1:27" hidden="1" x14ac:dyDescent="0.25">
      <c r="A8293" t="s">
        <v>10797</v>
      </c>
      <c r="B8293" t="s">
        <v>28583</v>
      </c>
      <c r="C8293" t="s">
        <v>28584</v>
      </c>
      <c r="D8293">
        <v>1996</v>
      </c>
      <c r="E8293" t="s">
        <v>21874</v>
      </c>
      <c r="F8293">
        <v>4</v>
      </c>
      <c r="G8293">
        <v>2</v>
      </c>
      <c r="H8293" t="s">
        <v>28585</v>
      </c>
      <c r="L8293" t="s">
        <v>19</v>
      </c>
      <c r="M8293" t="s">
        <v>20</v>
      </c>
      <c r="N8293" t="s">
        <v>37246</v>
      </c>
      <c r="O8293" t="s">
        <v>37251</v>
      </c>
      <c r="P8293" t="b">
        <f t="shared" si="3910"/>
        <v>0</v>
      </c>
      <c r="Q8293" t="b">
        <f t="shared" si="3905"/>
        <v>0</v>
      </c>
      <c r="R8293" t="b">
        <f t="shared" si="3911"/>
        <v>0</v>
      </c>
      <c r="S8293" t="b">
        <f t="shared" si="3912"/>
        <v>0</v>
      </c>
      <c r="T8293" t="b">
        <f t="shared" si="3913"/>
        <v>0</v>
      </c>
      <c r="U8293" t="b">
        <f t="shared" si="3914"/>
        <v>0</v>
      </c>
      <c r="V8293" t="b">
        <f t="shared" si="3915"/>
        <v>1</v>
      </c>
    </row>
    <row r="8294" spans="1:27" hidden="1" x14ac:dyDescent="0.25">
      <c r="A8294" t="s">
        <v>10797</v>
      </c>
      <c r="B8294" t="s">
        <v>28586</v>
      </c>
      <c r="C8294" t="s">
        <v>28587</v>
      </c>
      <c r="D8294">
        <v>1996</v>
      </c>
      <c r="E8294" t="s">
        <v>28588</v>
      </c>
      <c r="H8294" t="s">
        <v>28589</v>
      </c>
      <c r="L8294" t="s">
        <v>35</v>
      </c>
      <c r="M8294" t="s">
        <v>20</v>
      </c>
      <c r="N8294" t="s">
        <v>37246</v>
      </c>
      <c r="O8294" t="s">
        <v>37256</v>
      </c>
      <c r="P8294" t="b">
        <f t="shared" si="3910"/>
        <v>0</v>
      </c>
      <c r="Q8294" t="b">
        <f t="shared" si="3905"/>
        <v>0</v>
      </c>
      <c r="R8294" t="b">
        <f t="shared" si="3911"/>
        <v>0</v>
      </c>
      <c r="S8294" t="b">
        <f t="shared" si="3912"/>
        <v>0</v>
      </c>
      <c r="T8294" t="b">
        <f t="shared" si="3913"/>
        <v>0</v>
      </c>
      <c r="U8294" t="b">
        <f t="shared" si="3914"/>
        <v>0</v>
      </c>
      <c r="V8294" t="b">
        <f t="shared" si="3915"/>
        <v>0</v>
      </c>
      <c r="W8294" t="b">
        <f t="shared" ref="W8294:W8308" si="3921">ISNUMBER(SEARCH("penguin",$C8294))</f>
        <v>0</v>
      </c>
      <c r="X8294" t="b">
        <f t="shared" ref="X8294:X8308" si="3922">ISNUMBER(SEARCH("Whale",$C8294))</f>
        <v>1</v>
      </c>
      <c r="Y8294" t="b">
        <f t="shared" ref="Y8294:Y8308" si="3923">ISNUMBER(SEARCH("Seal",$C8294))</f>
        <v>0</v>
      </c>
      <c r="Z8294" t="b">
        <f t="shared" ref="Z8294:Z8308" si="3924">ISNUMBER(SEARCH("Newts",$C8294))</f>
        <v>0</v>
      </c>
    </row>
    <row r="8295" spans="1:27" x14ac:dyDescent="0.25">
      <c r="A8295" t="s">
        <v>10797</v>
      </c>
      <c r="B8295" t="s">
        <v>28590</v>
      </c>
      <c r="C8295" t="s">
        <v>28591</v>
      </c>
      <c r="D8295">
        <v>1996</v>
      </c>
      <c r="E8295" t="s">
        <v>26884</v>
      </c>
      <c r="F8295">
        <v>2</v>
      </c>
      <c r="H8295" t="s">
        <v>20659</v>
      </c>
      <c r="L8295" t="s">
        <v>19</v>
      </c>
      <c r="M8295" t="s">
        <v>20</v>
      </c>
      <c r="P8295" t="b">
        <f t="shared" si="3910"/>
        <v>0</v>
      </c>
      <c r="Q8295" t="b">
        <f t="shared" si="3905"/>
        <v>0</v>
      </c>
      <c r="R8295" t="b">
        <f t="shared" si="3911"/>
        <v>0</v>
      </c>
      <c r="S8295" t="b">
        <f t="shared" si="3912"/>
        <v>0</v>
      </c>
      <c r="T8295" t="b">
        <f t="shared" si="3913"/>
        <v>0</v>
      </c>
      <c r="U8295" t="b">
        <f t="shared" si="3914"/>
        <v>0</v>
      </c>
      <c r="V8295" t="b">
        <f t="shared" si="3915"/>
        <v>0</v>
      </c>
      <c r="W8295" t="b">
        <f t="shared" si="3921"/>
        <v>0</v>
      </c>
      <c r="X8295" t="b">
        <f t="shared" si="3922"/>
        <v>0</v>
      </c>
      <c r="Y8295" t="b">
        <f t="shared" si="3923"/>
        <v>0</v>
      </c>
      <c r="Z8295" t="b">
        <f t="shared" si="3924"/>
        <v>0</v>
      </c>
      <c r="AA8295" t="b">
        <f t="shared" ref="AA8295:AA8308" si="3925">ISNUMBER(SEARCH("Sea Turtle",$C8295))</f>
        <v>0</v>
      </c>
    </row>
    <row r="8296" spans="1:27" x14ac:dyDescent="0.25">
      <c r="A8296" t="s">
        <v>10797</v>
      </c>
      <c r="B8296" t="s">
        <v>28592</v>
      </c>
      <c r="C8296" t="s">
        <v>28593</v>
      </c>
      <c r="D8296">
        <v>1996</v>
      </c>
      <c r="E8296" t="s">
        <v>13081</v>
      </c>
      <c r="F8296">
        <v>117</v>
      </c>
      <c r="G8296">
        <v>3</v>
      </c>
      <c r="H8296" t="s">
        <v>28594</v>
      </c>
      <c r="L8296" t="s">
        <v>20</v>
      </c>
      <c r="M8296" t="s">
        <v>35</v>
      </c>
      <c r="P8296" t="b">
        <f t="shared" si="3910"/>
        <v>0</v>
      </c>
      <c r="Q8296" t="b">
        <f t="shared" si="3905"/>
        <v>0</v>
      </c>
      <c r="R8296" t="b">
        <f t="shared" si="3911"/>
        <v>0</v>
      </c>
      <c r="S8296" t="b">
        <f t="shared" si="3912"/>
        <v>0</v>
      </c>
      <c r="T8296" t="b">
        <f t="shared" si="3913"/>
        <v>0</v>
      </c>
      <c r="U8296" t="b">
        <f t="shared" si="3914"/>
        <v>0</v>
      </c>
      <c r="V8296" t="b">
        <f t="shared" si="3915"/>
        <v>0</v>
      </c>
      <c r="W8296" t="b">
        <f t="shared" si="3921"/>
        <v>0</v>
      </c>
      <c r="X8296" t="b">
        <f t="shared" si="3922"/>
        <v>0</v>
      </c>
      <c r="Y8296" t="b">
        <f t="shared" si="3923"/>
        <v>0</v>
      </c>
      <c r="Z8296" t="b">
        <f t="shared" si="3924"/>
        <v>0</v>
      </c>
      <c r="AA8296" t="b">
        <f t="shared" si="3925"/>
        <v>0</v>
      </c>
    </row>
    <row r="8297" spans="1:27" x14ac:dyDescent="0.25">
      <c r="A8297" t="s">
        <v>10797</v>
      </c>
      <c r="B8297" t="s">
        <v>28595</v>
      </c>
      <c r="C8297" t="s">
        <v>28596</v>
      </c>
      <c r="D8297">
        <v>1996</v>
      </c>
      <c r="E8297" t="s">
        <v>751</v>
      </c>
      <c r="F8297">
        <v>23</v>
      </c>
      <c r="G8297">
        <v>3</v>
      </c>
      <c r="H8297" t="s">
        <v>28597</v>
      </c>
      <c r="J8297" t="s">
        <v>28598</v>
      </c>
      <c r="L8297" t="s">
        <v>20</v>
      </c>
      <c r="M8297" t="s">
        <v>19</v>
      </c>
      <c r="P8297" t="b">
        <f t="shared" si="3910"/>
        <v>0</v>
      </c>
      <c r="Q8297" t="b">
        <f t="shared" ref="Q8297:Q8360" si="3926">ISNUMBER(SEARCH("marine",$C8297))</f>
        <v>0</v>
      </c>
      <c r="R8297" t="b">
        <f t="shared" si="3911"/>
        <v>0</v>
      </c>
      <c r="S8297" t="b">
        <f t="shared" si="3912"/>
        <v>0</v>
      </c>
      <c r="T8297" t="b">
        <f t="shared" si="3913"/>
        <v>0</v>
      </c>
      <c r="U8297" t="b">
        <f t="shared" si="3914"/>
        <v>0</v>
      </c>
      <c r="V8297" t="b">
        <f t="shared" si="3915"/>
        <v>0</v>
      </c>
      <c r="W8297" t="b">
        <f t="shared" si="3921"/>
        <v>0</v>
      </c>
      <c r="X8297" t="b">
        <f t="shared" si="3922"/>
        <v>0</v>
      </c>
      <c r="Y8297" t="b">
        <f t="shared" si="3923"/>
        <v>0</v>
      </c>
      <c r="Z8297" t="b">
        <f t="shared" si="3924"/>
        <v>0</v>
      </c>
      <c r="AA8297" t="b">
        <f t="shared" si="3925"/>
        <v>0</v>
      </c>
    </row>
    <row r="8298" spans="1:27" x14ac:dyDescent="0.25">
      <c r="A8298" t="s">
        <v>10797</v>
      </c>
      <c r="B8298" t="s">
        <v>28599</v>
      </c>
      <c r="C8298" t="s">
        <v>28600</v>
      </c>
      <c r="D8298">
        <v>1996</v>
      </c>
      <c r="E8298" t="s">
        <v>751</v>
      </c>
      <c r="F8298">
        <v>23</v>
      </c>
      <c r="G8298">
        <v>3</v>
      </c>
      <c r="H8298" t="s">
        <v>28601</v>
      </c>
      <c r="J8298" t="s">
        <v>28602</v>
      </c>
      <c r="L8298" t="s">
        <v>20</v>
      </c>
      <c r="M8298" t="s">
        <v>35</v>
      </c>
      <c r="P8298" t="b">
        <f t="shared" si="3910"/>
        <v>0</v>
      </c>
      <c r="Q8298" t="b">
        <f t="shared" si="3926"/>
        <v>0</v>
      </c>
      <c r="R8298" t="b">
        <f t="shared" si="3911"/>
        <v>0</v>
      </c>
      <c r="S8298" t="b">
        <f t="shared" si="3912"/>
        <v>0</v>
      </c>
      <c r="T8298" t="b">
        <f t="shared" si="3913"/>
        <v>0</v>
      </c>
      <c r="U8298" t="b">
        <f t="shared" si="3914"/>
        <v>0</v>
      </c>
      <c r="V8298" t="b">
        <f t="shared" si="3915"/>
        <v>0</v>
      </c>
      <c r="W8298" t="b">
        <f t="shared" si="3921"/>
        <v>0</v>
      </c>
      <c r="X8298" t="b">
        <f t="shared" si="3922"/>
        <v>0</v>
      </c>
      <c r="Y8298" t="b">
        <f t="shared" si="3923"/>
        <v>0</v>
      </c>
      <c r="Z8298" t="b">
        <f t="shared" si="3924"/>
        <v>0</v>
      </c>
      <c r="AA8298" t="b">
        <f t="shared" si="3925"/>
        <v>0</v>
      </c>
    </row>
    <row r="8299" spans="1:27" x14ac:dyDescent="0.25">
      <c r="A8299" t="s">
        <v>10797</v>
      </c>
      <c r="B8299" t="s">
        <v>28603</v>
      </c>
      <c r="C8299" t="s">
        <v>28604</v>
      </c>
      <c r="D8299">
        <v>1996</v>
      </c>
      <c r="E8299" t="s">
        <v>1521</v>
      </c>
      <c r="F8299">
        <v>75</v>
      </c>
      <c r="G8299">
        <v>1</v>
      </c>
      <c r="H8299" t="s">
        <v>28605</v>
      </c>
      <c r="J8299" t="s">
        <v>28606</v>
      </c>
      <c r="L8299" t="s">
        <v>35</v>
      </c>
      <c r="M8299" t="s">
        <v>20</v>
      </c>
      <c r="P8299" t="b">
        <f t="shared" si="3910"/>
        <v>0</v>
      </c>
      <c r="Q8299" t="b">
        <f t="shared" si="3926"/>
        <v>0</v>
      </c>
      <c r="R8299" t="b">
        <f t="shared" si="3911"/>
        <v>0</v>
      </c>
      <c r="S8299" t="b">
        <f t="shared" si="3912"/>
        <v>0</v>
      </c>
      <c r="T8299" t="b">
        <f t="shared" si="3913"/>
        <v>0</v>
      </c>
      <c r="U8299" t="b">
        <f t="shared" si="3914"/>
        <v>0</v>
      </c>
      <c r="V8299" t="b">
        <f t="shared" si="3915"/>
        <v>0</v>
      </c>
      <c r="W8299" t="b">
        <f t="shared" si="3921"/>
        <v>0</v>
      </c>
      <c r="X8299" t="b">
        <f t="shared" si="3922"/>
        <v>0</v>
      </c>
      <c r="Y8299" t="b">
        <f t="shared" si="3923"/>
        <v>0</v>
      </c>
      <c r="Z8299" t="b">
        <f t="shared" si="3924"/>
        <v>0</v>
      </c>
      <c r="AA8299" t="b">
        <f t="shared" si="3925"/>
        <v>0</v>
      </c>
    </row>
    <row r="8300" spans="1:27" x14ac:dyDescent="0.25">
      <c r="A8300" t="s">
        <v>10797</v>
      </c>
      <c r="B8300" t="s">
        <v>28607</v>
      </c>
      <c r="C8300" t="s">
        <v>28608</v>
      </c>
      <c r="D8300">
        <v>1996</v>
      </c>
      <c r="E8300" t="s">
        <v>1521</v>
      </c>
      <c r="F8300">
        <v>75</v>
      </c>
      <c r="G8300">
        <v>12</v>
      </c>
      <c r="H8300" t="s">
        <v>28609</v>
      </c>
      <c r="L8300" t="s">
        <v>20</v>
      </c>
      <c r="M8300" t="s">
        <v>19</v>
      </c>
      <c r="P8300" t="b">
        <f t="shared" si="3910"/>
        <v>0</v>
      </c>
      <c r="Q8300" t="b">
        <f t="shared" si="3926"/>
        <v>0</v>
      </c>
      <c r="R8300" t="b">
        <f t="shared" si="3911"/>
        <v>0</v>
      </c>
      <c r="S8300" t="b">
        <f t="shared" si="3912"/>
        <v>0</v>
      </c>
      <c r="T8300" t="b">
        <f t="shared" si="3913"/>
        <v>0</v>
      </c>
      <c r="U8300" t="b">
        <f t="shared" si="3914"/>
        <v>0</v>
      </c>
      <c r="V8300" t="b">
        <f t="shared" si="3915"/>
        <v>0</v>
      </c>
      <c r="W8300" t="b">
        <f t="shared" si="3921"/>
        <v>0</v>
      </c>
      <c r="X8300" t="b">
        <f t="shared" si="3922"/>
        <v>0</v>
      </c>
      <c r="Y8300" t="b">
        <f t="shared" si="3923"/>
        <v>0</v>
      </c>
      <c r="Z8300" t="b">
        <f t="shared" si="3924"/>
        <v>0</v>
      </c>
      <c r="AA8300" t="b">
        <f t="shared" si="3925"/>
        <v>0</v>
      </c>
    </row>
    <row r="8301" spans="1:27" x14ac:dyDescent="0.25">
      <c r="A8301" t="s">
        <v>10797</v>
      </c>
      <c r="B8301" t="s">
        <v>28610</v>
      </c>
      <c r="C8301" t="s">
        <v>28611</v>
      </c>
      <c r="D8301">
        <v>1995</v>
      </c>
      <c r="E8301" t="s">
        <v>978</v>
      </c>
      <c r="F8301">
        <v>1995</v>
      </c>
      <c r="G8301">
        <v>4</v>
      </c>
      <c r="H8301" t="s">
        <v>28612</v>
      </c>
      <c r="L8301" t="s">
        <v>20</v>
      </c>
      <c r="M8301" t="s">
        <v>19</v>
      </c>
      <c r="P8301" t="b">
        <f t="shared" si="3910"/>
        <v>0</v>
      </c>
      <c r="Q8301" t="b">
        <f t="shared" si="3926"/>
        <v>0</v>
      </c>
      <c r="R8301" t="b">
        <f t="shared" si="3911"/>
        <v>0</v>
      </c>
      <c r="S8301" t="b">
        <f t="shared" si="3912"/>
        <v>0</v>
      </c>
      <c r="T8301" t="b">
        <f t="shared" si="3913"/>
        <v>0</v>
      </c>
      <c r="U8301" t="b">
        <f t="shared" si="3914"/>
        <v>0</v>
      </c>
      <c r="V8301" t="b">
        <f t="shared" si="3915"/>
        <v>0</v>
      </c>
      <c r="W8301" t="b">
        <f t="shared" si="3921"/>
        <v>0</v>
      </c>
      <c r="X8301" t="b">
        <f t="shared" si="3922"/>
        <v>0</v>
      </c>
      <c r="Y8301" t="b">
        <f t="shared" si="3923"/>
        <v>0</v>
      </c>
      <c r="Z8301" t="b">
        <f t="shared" si="3924"/>
        <v>0</v>
      </c>
      <c r="AA8301" t="b">
        <f t="shared" si="3925"/>
        <v>0</v>
      </c>
    </row>
    <row r="8302" spans="1:27" x14ac:dyDescent="0.25">
      <c r="A8302" t="s">
        <v>10797</v>
      </c>
      <c r="B8302" t="s">
        <v>28613</v>
      </c>
      <c r="C8302" t="s">
        <v>28614</v>
      </c>
      <c r="D8302">
        <v>1995</v>
      </c>
      <c r="E8302" t="s">
        <v>21293</v>
      </c>
      <c r="F8302">
        <v>6</v>
      </c>
      <c r="H8302" t="s">
        <v>28615</v>
      </c>
      <c r="L8302" t="s">
        <v>20</v>
      </c>
      <c r="M8302" t="s">
        <v>19</v>
      </c>
      <c r="P8302" t="b">
        <f t="shared" si="3910"/>
        <v>0</v>
      </c>
      <c r="Q8302" t="b">
        <f t="shared" si="3926"/>
        <v>0</v>
      </c>
      <c r="R8302" t="b">
        <f t="shared" si="3911"/>
        <v>0</v>
      </c>
      <c r="S8302" t="b">
        <f t="shared" si="3912"/>
        <v>0</v>
      </c>
      <c r="T8302" t="b">
        <f t="shared" si="3913"/>
        <v>0</v>
      </c>
      <c r="U8302" t="b">
        <f t="shared" si="3914"/>
        <v>0</v>
      </c>
      <c r="V8302" t="b">
        <f t="shared" si="3915"/>
        <v>0</v>
      </c>
      <c r="W8302" t="b">
        <f t="shared" si="3921"/>
        <v>0</v>
      </c>
      <c r="X8302" t="b">
        <f t="shared" si="3922"/>
        <v>0</v>
      </c>
      <c r="Y8302" t="b">
        <f t="shared" si="3923"/>
        <v>0</v>
      </c>
      <c r="Z8302" t="b">
        <f t="shared" si="3924"/>
        <v>0</v>
      </c>
      <c r="AA8302" t="b">
        <f t="shared" si="3925"/>
        <v>0</v>
      </c>
    </row>
    <row r="8303" spans="1:27" x14ac:dyDescent="0.25">
      <c r="A8303" t="s">
        <v>10797</v>
      </c>
      <c r="B8303" t="s">
        <v>28616</v>
      </c>
      <c r="C8303" t="s">
        <v>28617</v>
      </c>
      <c r="D8303">
        <v>1995</v>
      </c>
      <c r="E8303" t="s">
        <v>123</v>
      </c>
      <c r="F8303">
        <v>50</v>
      </c>
      <c r="G8303">
        <v>6</v>
      </c>
      <c r="H8303" t="s">
        <v>28618</v>
      </c>
      <c r="L8303" t="s">
        <v>20</v>
      </c>
      <c r="M8303" t="s">
        <v>35</v>
      </c>
      <c r="P8303" t="b">
        <f t="shared" si="3910"/>
        <v>0</v>
      </c>
      <c r="Q8303" t="b">
        <f t="shared" si="3926"/>
        <v>0</v>
      </c>
      <c r="R8303" t="b">
        <f t="shared" si="3911"/>
        <v>0</v>
      </c>
      <c r="S8303" t="b">
        <f t="shared" si="3912"/>
        <v>0</v>
      </c>
      <c r="T8303" t="b">
        <f t="shared" si="3913"/>
        <v>0</v>
      </c>
      <c r="U8303" t="b">
        <f t="shared" si="3914"/>
        <v>0</v>
      </c>
      <c r="V8303" t="b">
        <f t="shared" si="3915"/>
        <v>0</v>
      </c>
      <c r="W8303" t="b">
        <f t="shared" si="3921"/>
        <v>0</v>
      </c>
      <c r="X8303" t="b">
        <f t="shared" si="3922"/>
        <v>0</v>
      </c>
      <c r="Y8303" t="b">
        <f t="shared" si="3923"/>
        <v>0</v>
      </c>
      <c r="Z8303" t="b">
        <f t="shared" si="3924"/>
        <v>0</v>
      </c>
      <c r="AA8303" t="b">
        <f t="shared" si="3925"/>
        <v>0</v>
      </c>
    </row>
    <row r="8304" spans="1:27" x14ac:dyDescent="0.25">
      <c r="A8304" t="s">
        <v>10797</v>
      </c>
      <c r="B8304" t="s">
        <v>28619</v>
      </c>
      <c r="C8304" t="s">
        <v>28620</v>
      </c>
      <c r="D8304">
        <v>1995</v>
      </c>
      <c r="E8304" t="s">
        <v>8093</v>
      </c>
      <c r="F8304">
        <v>81</v>
      </c>
      <c r="G8304">
        <v>1</v>
      </c>
      <c r="H8304" t="s">
        <v>28621</v>
      </c>
      <c r="L8304" t="s">
        <v>20</v>
      </c>
      <c r="M8304" t="s">
        <v>35</v>
      </c>
      <c r="P8304" t="b">
        <f t="shared" si="3910"/>
        <v>0</v>
      </c>
      <c r="Q8304" t="b">
        <f t="shared" si="3926"/>
        <v>0</v>
      </c>
      <c r="R8304" t="b">
        <f t="shared" si="3911"/>
        <v>0</v>
      </c>
      <c r="S8304" t="b">
        <f t="shared" si="3912"/>
        <v>0</v>
      </c>
      <c r="T8304" t="b">
        <f t="shared" si="3913"/>
        <v>0</v>
      </c>
      <c r="U8304" t="b">
        <f t="shared" si="3914"/>
        <v>0</v>
      </c>
      <c r="V8304" t="b">
        <f t="shared" si="3915"/>
        <v>0</v>
      </c>
      <c r="W8304" t="b">
        <f t="shared" si="3921"/>
        <v>0</v>
      </c>
      <c r="X8304" t="b">
        <f t="shared" si="3922"/>
        <v>0</v>
      </c>
      <c r="Y8304" t="b">
        <f t="shared" si="3923"/>
        <v>0</v>
      </c>
      <c r="Z8304" t="b">
        <f t="shared" si="3924"/>
        <v>0</v>
      </c>
      <c r="AA8304" t="b">
        <f t="shared" si="3925"/>
        <v>0</v>
      </c>
    </row>
    <row r="8305" spans="1:27" x14ac:dyDescent="0.25">
      <c r="A8305" t="s">
        <v>10797</v>
      </c>
      <c r="B8305" t="s">
        <v>28622</v>
      </c>
      <c r="C8305" t="s">
        <v>28623</v>
      </c>
      <c r="D8305">
        <v>1995</v>
      </c>
      <c r="E8305" t="s">
        <v>28624</v>
      </c>
      <c r="F8305">
        <v>6</v>
      </c>
      <c r="G8305" s="2">
        <v>42796</v>
      </c>
      <c r="H8305" t="s">
        <v>28625</v>
      </c>
      <c r="L8305" t="s">
        <v>35</v>
      </c>
      <c r="M8305" t="s">
        <v>20</v>
      </c>
      <c r="P8305" t="b">
        <f t="shared" si="3910"/>
        <v>0</v>
      </c>
      <c r="Q8305" t="b">
        <f t="shared" si="3926"/>
        <v>0</v>
      </c>
      <c r="R8305" t="b">
        <f t="shared" si="3911"/>
        <v>0</v>
      </c>
      <c r="S8305" t="b">
        <f t="shared" si="3912"/>
        <v>0</v>
      </c>
      <c r="T8305" t="b">
        <f t="shared" si="3913"/>
        <v>0</v>
      </c>
      <c r="U8305" t="b">
        <f t="shared" si="3914"/>
        <v>0</v>
      </c>
      <c r="V8305" t="b">
        <f t="shared" si="3915"/>
        <v>0</v>
      </c>
      <c r="W8305" t="b">
        <f t="shared" si="3921"/>
        <v>0</v>
      </c>
      <c r="X8305" t="b">
        <f t="shared" si="3922"/>
        <v>0</v>
      </c>
      <c r="Y8305" t="b">
        <f t="shared" si="3923"/>
        <v>0</v>
      </c>
      <c r="Z8305" t="b">
        <f t="shared" si="3924"/>
        <v>0</v>
      </c>
      <c r="AA8305" t="b">
        <f t="shared" si="3925"/>
        <v>0</v>
      </c>
    </row>
    <row r="8306" spans="1:27" x14ac:dyDescent="0.25">
      <c r="A8306" t="s">
        <v>10797</v>
      </c>
      <c r="B8306" t="s">
        <v>28626</v>
      </c>
      <c r="C8306" t="s">
        <v>28627</v>
      </c>
      <c r="D8306">
        <v>1995</v>
      </c>
      <c r="E8306" t="s">
        <v>23</v>
      </c>
      <c r="F8306">
        <v>29</v>
      </c>
      <c r="G8306">
        <v>4</v>
      </c>
      <c r="H8306" t="s">
        <v>28628</v>
      </c>
      <c r="L8306" t="s">
        <v>35</v>
      </c>
      <c r="M8306" t="s">
        <v>20</v>
      </c>
      <c r="P8306" t="b">
        <f t="shared" si="3910"/>
        <v>0</v>
      </c>
      <c r="Q8306" t="b">
        <f t="shared" si="3926"/>
        <v>0</v>
      </c>
      <c r="R8306" t="b">
        <f t="shared" si="3911"/>
        <v>0</v>
      </c>
      <c r="S8306" t="b">
        <f t="shared" si="3912"/>
        <v>0</v>
      </c>
      <c r="T8306" t="b">
        <f t="shared" si="3913"/>
        <v>0</v>
      </c>
      <c r="U8306" t="b">
        <f t="shared" si="3914"/>
        <v>0</v>
      </c>
      <c r="V8306" t="b">
        <f t="shared" si="3915"/>
        <v>0</v>
      </c>
      <c r="W8306" t="b">
        <f t="shared" si="3921"/>
        <v>0</v>
      </c>
      <c r="X8306" t="b">
        <f t="shared" si="3922"/>
        <v>0</v>
      </c>
      <c r="Y8306" t="b">
        <f t="shared" si="3923"/>
        <v>0</v>
      </c>
      <c r="Z8306" t="b">
        <f t="shared" si="3924"/>
        <v>0</v>
      </c>
      <c r="AA8306" t="b">
        <f t="shared" si="3925"/>
        <v>0</v>
      </c>
    </row>
    <row r="8307" spans="1:27" x14ac:dyDescent="0.25">
      <c r="A8307" t="s">
        <v>10797</v>
      </c>
      <c r="B8307" t="s">
        <v>28629</v>
      </c>
      <c r="C8307" t="s">
        <v>28630</v>
      </c>
      <c r="D8307">
        <v>1995</v>
      </c>
      <c r="E8307" t="s">
        <v>43</v>
      </c>
      <c r="F8307">
        <v>20</v>
      </c>
      <c r="G8307">
        <v>6</v>
      </c>
      <c r="H8307" t="s">
        <v>28631</v>
      </c>
      <c r="J8307" t="s">
        <v>27604</v>
      </c>
      <c r="L8307" t="s">
        <v>20</v>
      </c>
      <c r="M8307" t="s">
        <v>35</v>
      </c>
      <c r="P8307" t="b">
        <f t="shared" si="3910"/>
        <v>0</v>
      </c>
      <c r="Q8307" t="b">
        <f t="shared" si="3926"/>
        <v>0</v>
      </c>
      <c r="R8307" t="b">
        <f t="shared" si="3911"/>
        <v>0</v>
      </c>
      <c r="S8307" t="b">
        <f t="shared" si="3912"/>
        <v>0</v>
      </c>
      <c r="T8307" t="b">
        <f t="shared" si="3913"/>
        <v>0</v>
      </c>
      <c r="U8307" t="b">
        <f t="shared" si="3914"/>
        <v>0</v>
      </c>
      <c r="V8307" t="b">
        <f t="shared" si="3915"/>
        <v>0</v>
      </c>
      <c r="W8307" t="b">
        <f t="shared" si="3921"/>
        <v>0</v>
      </c>
      <c r="X8307" t="b">
        <f t="shared" si="3922"/>
        <v>0</v>
      </c>
      <c r="Y8307" t="b">
        <f t="shared" si="3923"/>
        <v>0</v>
      </c>
      <c r="Z8307" t="b">
        <f t="shared" si="3924"/>
        <v>0</v>
      </c>
      <c r="AA8307" t="b">
        <f t="shared" si="3925"/>
        <v>0</v>
      </c>
    </row>
    <row r="8308" spans="1:27" x14ac:dyDescent="0.25">
      <c r="A8308" t="s">
        <v>10797</v>
      </c>
      <c r="B8308" t="s">
        <v>28632</v>
      </c>
      <c r="C8308" t="s">
        <v>28633</v>
      </c>
      <c r="D8308">
        <v>1995</v>
      </c>
      <c r="E8308" t="s">
        <v>28634</v>
      </c>
      <c r="F8308">
        <v>43</v>
      </c>
      <c r="G8308">
        <v>7</v>
      </c>
      <c r="H8308" t="s">
        <v>28635</v>
      </c>
      <c r="L8308" t="s">
        <v>20</v>
      </c>
      <c r="M8308" t="s">
        <v>35</v>
      </c>
      <c r="P8308" t="b">
        <f t="shared" si="3910"/>
        <v>0</v>
      </c>
      <c r="Q8308" t="b">
        <f t="shared" si="3926"/>
        <v>0</v>
      </c>
      <c r="R8308" t="b">
        <f t="shared" si="3911"/>
        <v>0</v>
      </c>
      <c r="S8308" t="b">
        <f t="shared" si="3912"/>
        <v>0</v>
      </c>
      <c r="T8308" t="b">
        <f t="shared" si="3913"/>
        <v>0</v>
      </c>
      <c r="U8308" t="b">
        <f t="shared" si="3914"/>
        <v>0</v>
      </c>
      <c r="V8308" t="b">
        <f t="shared" si="3915"/>
        <v>0</v>
      </c>
      <c r="W8308" t="b">
        <f t="shared" si="3921"/>
        <v>0</v>
      </c>
      <c r="X8308" t="b">
        <f t="shared" si="3922"/>
        <v>0</v>
      </c>
      <c r="Y8308" t="b">
        <f t="shared" si="3923"/>
        <v>0</v>
      </c>
      <c r="Z8308" t="b">
        <f t="shared" si="3924"/>
        <v>0</v>
      </c>
      <c r="AA8308" t="b">
        <f t="shared" si="3925"/>
        <v>0</v>
      </c>
    </row>
    <row r="8309" spans="1:27" hidden="1" x14ac:dyDescent="0.25">
      <c r="A8309" t="s">
        <v>10797</v>
      </c>
      <c r="B8309" t="s">
        <v>28636</v>
      </c>
      <c r="C8309" t="s">
        <v>28637</v>
      </c>
      <c r="D8309">
        <v>1995</v>
      </c>
      <c r="E8309" t="s">
        <v>579</v>
      </c>
      <c r="F8309">
        <v>74</v>
      </c>
      <c r="G8309">
        <v>3</v>
      </c>
      <c r="H8309" t="s">
        <v>28638</v>
      </c>
      <c r="L8309" t="s">
        <v>20</v>
      </c>
      <c r="M8309" t="s">
        <v>35</v>
      </c>
      <c r="N8309" t="s">
        <v>37246</v>
      </c>
      <c r="O8309" t="s">
        <v>37253</v>
      </c>
      <c r="P8309" t="b">
        <f t="shared" si="3910"/>
        <v>0</v>
      </c>
      <c r="Q8309" t="b">
        <f t="shared" si="3926"/>
        <v>0</v>
      </c>
      <c r="R8309" t="b">
        <f t="shared" si="3911"/>
        <v>0</v>
      </c>
      <c r="S8309" t="b">
        <f t="shared" si="3912"/>
        <v>0</v>
      </c>
      <c r="T8309" t="b">
        <f t="shared" si="3913"/>
        <v>0</v>
      </c>
      <c r="U8309" t="b">
        <f t="shared" si="3914"/>
        <v>1</v>
      </c>
    </row>
    <row r="8310" spans="1:27" x14ac:dyDescent="0.25">
      <c r="A8310" t="s">
        <v>10797</v>
      </c>
      <c r="B8310" t="s">
        <v>28639</v>
      </c>
      <c r="C8310" t="s">
        <v>28640</v>
      </c>
      <c r="D8310">
        <v>1995</v>
      </c>
      <c r="E8310" t="s">
        <v>2053</v>
      </c>
      <c r="F8310">
        <v>66</v>
      </c>
      <c r="G8310">
        <v>4</v>
      </c>
      <c r="H8310" t="s">
        <v>28641</v>
      </c>
      <c r="L8310" t="s">
        <v>20</v>
      </c>
      <c r="M8310" t="s">
        <v>35</v>
      </c>
      <c r="P8310" t="b">
        <f t="shared" si="3910"/>
        <v>0</v>
      </c>
      <c r="Q8310" t="b">
        <f t="shared" si="3926"/>
        <v>0</v>
      </c>
      <c r="R8310" t="b">
        <f t="shared" si="3911"/>
        <v>0</v>
      </c>
      <c r="S8310" t="b">
        <f t="shared" si="3912"/>
        <v>0</v>
      </c>
      <c r="T8310" t="b">
        <f t="shared" si="3913"/>
        <v>0</v>
      </c>
      <c r="U8310" t="b">
        <f t="shared" si="3914"/>
        <v>0</v>
      </c>
      <c r="V8310" t="b">
        <f t="shared" ref="V8310:V8343" si="3927">ISNUMBER(SEARCH(" hen",$C8310))</f>
        <v>0</v>
      </c>
      <c r="W8310" t="b">
        <f t="shared" ref="W8310:W8343" si="3928">ISNUMBER(SEARCH("penguin",$C8310))</f>
        <v>0</v>
      </c>
      <c r="X8310" t="b">
        <f t="shared" ref="X8310:X8343" si="3929">ISNUMBER(SEARCH("Whale",$C8310))</f>
        <v>0</v>
      </c>
      <c r="Y8310" t="b">
        <f t="shared" ref="Y8310:Y8343" si="3930">ISNUMBER(SEARCH("Seal",$C8310))</f>
        <v>0</v>
      </c>
      <c r="Z8310" t="b">
        <f t="shared" ref="Z8310:Z8343" si="3931">ISNUMBER(SEARCH("Newts",$C8310))</f>
        <v>0</v>
      </c>
      <c r="AA8310" t="b">
        <f t="shared" ref="AA8310:AA8343" si="3932">ISNUMBER(SEARCH("Sea Turtle",$C8310))</f>
        <v>0</v>
      </c>
    </row>
    <row r="8311" spans="1:27" x14ac:dyDescent="0.25">
      <c r="A8311" t="s">
        <v>10797</v>
      </c>
      <c r="B8311" t="s">
        <v>28642</v>
      </c>
      <c r="C8311" t="s">
        <v>28643</v>
      </c>
      <c r="D8311">
        <v>1995</v>
      </c>
      <c r="E8311" t="s">
        <v>28091</v>
      </c>
      <c r="F8311">
        <v>60</v>
      </c>
      <c r="G8311">
        <v>6</v>
      </c>
      <c r="H8311" t="s">
        <v>28644</v>
      </c>
      <c r="J8311" t="s">
        <v>11764</v>
      </c>
      <c r="L8311" t="s">
        <v>20</v>
      </c>
      <c r="M8311" t="s">
        <v>35</v>
      </c>
      <c r="P8311" t="b">
        <f t="shared" si="3910"/>
        <v>0</v>
      </c>
      <c r="Q8311" t="b">
        <f t="shared" si="3926"/>
        <v>0</v>
      </c>
      <c r="R8311" t="b">
        <f t="shared" si="3911"/>
        <v>0</v>
      </c>
      <c r="S8311" t="b">
        <f t="shared" si="3912"/>
        <v>0</v>
      </c>
      <c r="T8311" t="b">
        <f t="shared" si="3913"/>
        <v>0</v>
      </c>
      <c r="U8311" t="b">
        <f t="shared" si="3914"/>
        <v>0</v>
      </c>
      <c r="V8311" t="b">
        <f t="shared" si="3927"/>
        <v>0</v>
      </c>
      <c r="W8311" t="b">
        <f t="shared" si="3928"/>
        <v>0</v>
      </c>
      <c r="X8311" t="b">
        <f t="shared" si="3929"/>
        <v>0</v>
      </c>
      <c r="Y8311" t="b">
        <f t="shared" si="3930"/>
        <v>0</v>
      </c>
      <c r="Z8311" t="b">
        <f t="shared" si="3931"/>
        <v>0</v>
      </c>
      <c r="AA8311" t="b">
        <f t="shared" si="3932"/>
        <v>0</v>
      </c>
    </row>
    <row r="8312" spans="1:27" x14ac:dyDescent="0.25">
      <c r="A8312" t="s">
        <v>10797</v>
      </c>
      <c r="B8312" t="s">
        <v>28645</v>
      </c>
      <c r="C8312" t="s">
        <v>28646</v>
      </c>
      <c r="D8312">
        <v>1995</v>
      </c>
      <c r="E8312" t="s">
        <v>28647</v>
      </c>
      <c r="F8312">
        <v>34</v>
      </c>
      <c r="G8312">
        <v>4</v>
      </c>
      <c r="H8312" t="s">
        <v>17205</v>
      </c>
      <c r="J8312" t="s">
        <v>28648</v>
      </c>
      <c r="L8312" t="s">
        <v>19</v>
      </c>
      <c r="M8312" t="s">
        <v>20</v>
      </c>
      <c r="P8312" t="b">
        <f t="shared" si="3910"/>
        <v>0</v>
      </c>
      <c r="Q8312" t="b">
        <f t="shared" si="3926"/>
        <v>0</v>
      </c>
      <c r="R8312" t="b">
        <f t="shared" si="3911"/>
        <v>0</v>
      </c>
      <c r="S8312" t="b">
        <f t="shared" si="3912"/>
        <v>0</v>
      </c>
      <c r="T8312" t="b">
        <f t="shared" si="3913"/>
        <v>0</v>
      </c>
      <c r="U8312" t="b">
        <f t="shared" si="3914"/>
        <v>0</v>
      </c>
      <c r="V8312" t="b">
        <f t="shared" si="3927"/>
        <v>0</v>
      </c>
      <c r="W8312" t="b">
        <f t="shared" si="3928"/>
        <v>0</v>
      </c>
      <c r="X8312" t="b">
        <f t="shared" si="3929"/>
        <v>0</v>
      </c>
      <c r="Y8312" t="b">
        <f t="shared" si="3930"/>
        <v>0</v>
      </c>
      <c r="Z8312" t="b">
        <f t="shared" si="3931"/>
        <v>0</v>
      </c>
      <c r="AA8312" t="b">
        <f t="shared" si="3932"/>
        <v>0</v>
      </c>
    </row>
    <row r="8313" spans="1:27" x14ac:dyDescent="0.25">
      <c r="A8313" t="s">
        <v>10797</v>
      </c>
      <c r="B8313" t="s">
        <v>28649</v>
      </c>
      <c r="C8313" t="s">
        <v>28650</v>
      </c>
      <c r="D8313">
        <v>1995</v>
      </c>
      <c r="E8313" t="s">
        <v>177</v>
      </c>
      <c r="F8313">
        <v>26</v>
      </c>
      <c r="G8313">
        <v>5</v>
      </c>
      <c r="H8313" t="s">
        <v>28651</v>
      </c>
      <c r="L8313" t="s">
        <v>35</v>
      </c>
      <c r="M8313" t="s">
        <v>20</v>
      </c>
      <c r="P8313" t="b">
        <f t="shared" si="3910"/>
        <v>0</v>
      </c>
      <c r="Q8313" t="b">
        <f t="shared" si="3926"/>
        <v>0</v>
      </c>
      <c r="R8313" t="b">
        <f t="shared" si="3911"/>
        <v>0</v>
      </c>
      <c r="S8313" t="b">
        <f t="shared" si="3912"/>
        <v>0</v>
      </c>
      <c r="T8313" t="b">
        <f t="shared" si="3913"/>
        <v>0</v>
      </c>
      <c r="U8313" t="b">
        <f t="shared" si="3914"/>
        <v>0</v>
      </c>
      <c r="V8313" t="b">
        <f t="shared" si="3927"/>
        <v>0</v>
      </c>
      <c r="W8313" t="b">
        <f t="shared" si="3928"/>
        <v>0</v>
      </c>
      <c r="X8313" t="b">
        <f t="shared" si="3929"/>
        <v>0</v>
      </c>
      <c r="Y8313" t="b">
        <f t="shared" si="3930"/>
        <v>0</v>
      </c>
      <c r="Z8313" t="b">
        <f t="shared" si="3931"/>
        <v>0</v>
      </c>
      <c r="AA8313" t="b">
        <f t="shared" si="3932"/>
        <v>0</v>
      </c>
    </row>
    <row r="8314" spans="1:27" x14ac:dyDescent="0.25">
      <c r="A8314" t="s">
        <v>10797</v>
      </c>
      <c r="B8314" t="s">
        <v>28652</v>
      </c>
      <c r="C8314" t="s">
        <v>28653</v>
      </c>
      <c r="D8314">
        <v>1995</v>
      </c>
      <c r="E8314" t="s">
        <v>4604</v>
      </c>
      <c r="F8314">
        <v>97</v>
      </c>
      <c r="G8314">
        <v>4</v>
      </c>
      <c r="H8314" t="s">
        <v>28654</v>
      </c>
      <c r="J8314" t="s">
        <v>28655</v>
      </c>
      <c r="L8314" t="s">
        <v>19</v>
      </c>
      <c r="M8314" t="s">
        <v>20</v>
      </c>
      <c r="P8314" t="b">
        <f t="shared" si="3910"/>
        <v>0</v>
      </c>
      <c r="Q8314" t="b">
        <f t="shared" si="3926"/>
        <v>0</v>
      </c>
      <c r="R8314" t="b">
        <f t="shared" si="3911"/>
        <v>0</v>
      </c>
      <c r="S8314" t="b">
        <f t="shared" si="3912"/>
        <v>0</v>
      </c>
      <c r="T8314" t="b">
        <f t="shared" si="3913"/>
        <v>0</v>
      </c>
      <c r="U8314" t="b">
        <f t="shared" si="3914"/>
        <v>0</v>
      </c>
      <c r="V8314" t="b">
        <f t="shared" si="3927"/>
        <v>0</v>
      </c>
      <c r="W8314" t="b">
        <f t="shared" si="3928"/>
        <v>0</v>
      </c>
      <c r="X8314" t="b">
        <f t="shared" si="3929"/>
        <v>0</v>
      </c>
      <c r="Y8314" t="b">
        <f t="shared" si="3930"/>
        <v>0</v>
      </c>
      <c r="Z8314" t="b">
        <f t="shared" si="3931"/>
        <v>0</v>
      </c>
      <c r="AA8314" t="b">
        <f t="shared" si="3932"/>
        <v>0</v>
      </c>
    </row>
    <row r="8315" spans="1:27" x14ac:dyDescent="0.25">
      <c r="A8315" t="s">
        <v>10797</v>
      </c>
      <c r="B8315" t="s">
        <v>27972</v>
      </c>
      <c r="C8315" t="s">
        <v>28656</v>
      </c>
      <c r="D8315">
        <v>1995</v>
      </c>
      <c r="E8315" t="s">
        <v>4604</v>
      </c>
      <c r="F8315">
        <v>97</v>
      </c>
      <c r="G8315">
        <v>4</v>
      </c>
      <c r="H8315" t="s">
        <v>28657</v>
      </c>
      <c r="L8315" t="s">
        <v>35</v>
      </c>
      <c r="M8315" t="s">
        <v>20</v>
      </c>
      <c r="P8315" t="b">
        <f t="shared" si="3910"/>
        <v>0</v>
      </c>
      <c r="Q8315" t="b">
        <f t="shared" si="3926"/>
        <v>0</v>
      </c>
      <c r="R8315" t="b">
        <f t="shared" si="3911"/>
        <v>0</v>
      </c>
      <c r="S8315" t="b">
        <f t="shared" si="3912"/>
        <v>0</v>
      </c>
      <c r="T8315" t="b">
        <f t="shared" si="3913"/>
        <v>0</v>
      </c>
      <c r="U8315" t="b">
        <f t="shared" si="3914"/>
        <v>0</v>
      </c>
      <c r="V8315" t="b">
        <f t="shared" si="3927"/>
        <v>0</v>
      </c>
      <c r="W8315" t="b">
        <f t="shared" si="3928"/>
        <v>0</v>
      </c>
      <c r="X8315" t="b">
        <f t="shared" si="3929"/>
        <v>0</v>
      </c>
      <c r="Y8315" t="b">
        <f t="shared" si="3930"/>
        <v>0</v>
      </c>
      <c r="Z8315" t="b">
        <f t="shared" si="3931"/>
        <v>0</v>
      </c>
      <c r="AA8315" t="b">
        <f t="shared" si="3932"/>
        <v>0</v>
      </c>
    </row>
    <row r="8316" spans="1:27" x14ac:dyDescent="0.25">
      <c r="A8316" t="s">
        <v>10797</v>
      </c>
      <c r="B8316" t="s">
        <v>28658</v>
      </c>
      <c r="C8316" t="s">
        <v>28659</v>
      </c>
      <c r="D8316">
        <v>1995</v>
      </c>
      <c r="E8316" t="s">
        <v>202</v>
      </c>
      <c r="F8316">
        <v>32</v>
      </c>
      <c r="G8316">
        <v>6</v>
      </c>
      <c r="H8316" t="s">
        <v>28660</v>
      </c>
      <c r="L8316" t="s">
        <v>20</v>
      </c>
      <c r="M8316" t="s">
        <v>19</v>
      </c>
      <c r="P8316" t="b">
        <f t="shared" si="3910"/>
        <v>0</v>
      </c>
      <c r="Q8316" t="b">
        <f t="shared" si="3926"/>
        <v>0</v>
      </c>
      <c r="R8316" t="b">
        <f t="shared" si="3911"/>
        <v>0</v>
      </c>
      <c r="S8316" t="b">
        <f t="shared" si="3912"/>
        <v>0</v>
      </c>
      <c r="T8316" t="b">
        <f t="shared" si="3913"/>
        <v>0</v>
      </c>
      <c r="U8316" t="b">
        <f t="shared" si="3914"/>
        <v>0</v>
      </c>
      <c r="V8316" t="b">
        <f t="shared" si="3927"/>
        <v>0</v>
      </c>
      <c r="W8316" t="b">
        <f t="shared" si="3928"/>
        <v>0</v>
      </c>
      <c r="X8316" t="b">
        <f t="shared" si="3929"/>
        <v>0</v>
      </c>
      <c r="Y8316" t="b">
        <f t="shared" si="3930"/>
        <v>0</v>
      </c>
      <c r="Z8316" t="b">
        <f t="shared" si="3931"/>
        <v>0</v>
      </c>
      <c r="AA8316" t="b">
        <f t="shared" si="3932"/>
        <v>0</v>
      </c>
    </row>
    <row r="8317" spans="1:27" x14ac:dyDescent="0.25">
      <c r="A8317" t="s">
        <v>10797</v>
      </c>
      <c r="B8317" t="s">
        <v>28661</v>
      </c>
      <c r="C8317" t="s">
        <v>28662</v>
      </c>
      <c r="D8317">
        <v>1995</v>
      </c>
      <c r="E8317" t="s">
        <v>6889</v>
      </c>
      <c r="F8317">
        <v>68</v>
      </c>
      <c r="G8317">
        <v>6</v>
      </c>
      <c r="H8317" t="s">
        <v>28663</v>
      </c>
      <c r="L8317" t="s">
        <v>20</v>
      </c>
      <c r="M8317" t="s">
        <v>35</v>
      </c>
      <c r="P8317" t="b">
        <f t="shared" si="3910"/>
        <v>0</v>
      </c>
      <c r="Q8317" t="b">
        <f t="shared" si="3926"/>
        <v>0</v>
      </c>
      <c r="R8317" t="b">
        <f t="shared" si="3911"/>
        <v>0</v>
      </c>
      <c r="S8317" t="b">
        <f t="shared" si="3912"/>
        <v>0</v>
      </c>
      <c r="T8317" t="b">
        <f t="shared" si="3913"/>
        <v>0</v>
      </c>
      <c r="U8317" t="b">
        <f t="shared" si="3914"/>
        <v>0</v>
      </c>
      <c r="V8317" t="b">
        <f t="shared" si="3927"/>
        <v>0</v>
      </c>
      <c r="W8317" t="b">
        <f t="shared" si="3928"/>
        <v>0</v>
      </c>
      <c r="X8317" t="b">
        <f t="shared" si="3929"/>
        <v>0</v>
      </c>
      <c r="Y8317" t="b">
        <f t="shared" si="3930"/>
        <v>0</v>
      </c>
      <c r="Z8317" t="b">
        <f t="shared" si="3931"/>
        <v>0</v>
      </c>
      <c r="AA8317" t="b">
        <f t="shared" si="3932"/>
        <v>0</v>
      </c>
    </row>
    <row r="8318" spans="1:27" x14ac:dyDescent="0.25">
      <c r="A8318" t="s">
        <v>10797</v>
      </c>
      <c r="B8318" t="s">
        <v>28664</v>
      </c>
      <c r="C8318" t="s">
        <v>28665</v>
      </c>
      <c r="D8318">
        <v>1995</v>
      </c>
      <c r="E8318" t="s">
        <v>28666</v>
      </c>
      <c r="F8318">
        <v>38</v>
      </c>
      <c r="G8318" s="2">
        <v>42767</v>
      </c>
      <c r="H8318" t="s">
        <v>28667</v>
      </c>
      <c r="L8318" t="s">
        <v>20</v>
      </c>
      <c r="M8318" t="s">
        <v>19</v>
      </c>
      <c r="P8318" t="b">
        <f t="shared" si="3910"/>
        <v>0</v>
      </c>
      <c r="Q8318" t="b">
        <f t="shared" si="3926"/>
        <v>0</v>
      </c>
      <c r="R8318" t="b">
        <f t="shared" si="3911"/>
        <v>0</v>
      </c>
      <c r="S8318" t="b">
        <f t="shared" si="3912"/>
        <v>0</v>
      </c>
      <c r="T8318" t="b">
        <f t="shared" si="3913"/>
        <v>0</v>
      </c>
      <c r="U8318" t="b">
        <f t="shared" si="3914"/>
        <v>0</v>
      </c>
      <c r="V8318" t="b">
        <f t="shared" si="3927"/>
        <v>0</v>
      </c>
      <c r="W8318" t="b">
        <f t="shared" si="3928"/>
        <v>0</v>
      </c>
      <c r="X8318" t="b">
        <f t="shared" si="3929"/>
        <v>0</v>
      </c>
      <c r="Y8318" t="b">
        <f t="shared" si="3930"/>
        <v>0</v>
      </c>
      <c r="Z8318" t="b">
        <f t="shared" si="3931"/>
        <v>0</v>
      </c>
      <c r="AA8318" t="b">
        <f t="shared" si="3932"/>
        <v>0</v>
      </c>
    </row>
    <row r="8319" spans="1:27" x14ac:dyDescent="0.25">
      <c r="A8319" t="s">
        <v>10797</v>
      </c>
      <c r="B8319" t="s">
        <v>28668</v>
      </c>
      <c r="C8319" t="s">
        <v>28669</v>
      </c>
      <c r="D8319">
        <v>1995</v>
      </c>
      <c r="E8319" t="s">
        <v>28666</v>
      </c>
      <c r="F8319">
        <v>38</v>
      </c>
      <c r="G8319" s="2">
        <v>42767</v>
      </c>
      <c r="H8319" t="s">
        <v>28670</v>
      </c>
      <c r="L8319" t="s">
        <v>19</v>
      </c>
      <c r="M8319" t="s">
        <v>20</v>
      </c>
      <c r="P8319" t="b">
        <f t="shared" si="3910"/>
        <v>0</v>
      </c>
      <c r="Q8319" t="b">
        <f t="shared" si="3926"/>
        <v>0</v>
      </c>
      <c r="R8319" t="b">
        <f t="shared" si="3911"/>
        <v>0</v>
      </c>
      <c r="S8319" t="b">
        <f t="shared" si="3912"/>
        <v>0</v>
      </c>
      <c r="T8319" t="b">
        <f t="shared" si="3913"/>
        <v>0</v>
      </c>
      <c r="U8319" t="b">
        <f t="shared" si="3914"/>
        <v>0</v>
      </c>
      <c r="V8319" t="b">
        <f t="shared" si="3927"/>
        <v>0</v>
      </c>
      <c r="W8319" t="b">
        <f t="shared" si="3928"/>
        <v>0</v>
      </c>
      <c r="X8319" t="b">
        <f t="shared" si="3929"/>
        <v>0</v>
      </c>
      <c r="Y8319" t="b">
        <f t="shared" si="3930"/>
        <v>0</v>
      </c>
      <c r="Z8319" t="b">
        <f t="shared" si="3931"/>
        <v>0</v>
      </c>
      <c r="AA8319" t="b">
        <f t="shared" si="3932"/>
        <v>0</v>
      </c>
    </row>
    <row r="8320" spans="1:27" x14ac:dyDescent="0.25">
      <c r="A8320" t="s">
        <v>10797</v>
      </c>
      <c r="B8320" t="s">
        <v>28671</v>
      </c>
      <c r="C8320" t="s">
        <v>28672</v>
      </c>
      <c r="D8320">
        <v>1995</v>
      </c>
      <c r="E8320" t="s">
        <v>25967</v>
      </c>
      <c r="F8320">
        <v>136</v>
      </c>
      <c r="G8320">
        <v>4</v>
      </c>
      <c r="H8320" t="s">
        <v>22896</v>
      </c>
      <c r="L8320" t="s">
        <v>35</v>
      </c>
      <c r="M8320" t="s">
        <v>20</v>
      </c>
      <c r="P8320" t="b">
        <f t="shared" si="3910"/>
        <v>0</v>
      </c>
      <c r="Q8320" t="b">
        <f t="shared" si="3926"/>
        <v>0</v>
      </c>
      <c r="R8320" t="b">
        <f t="shared" si="3911"/>
        <v>0</v>
      </c>
      <c r="S8320" t="b">
        <f t="shared" si="3912"/>
        <v>0</v>
      </c>
      <c r="T8320" t="b">
        <f t="shared" si="3913"/>
        <v>0</v>
      </c>
      <c r="U8320" t="b">
        <f t="shared" si="3914"/>
        <v>0</v>
      </c>
      <c r="V8320" t="b">
        <f t="shared" si="3927"/>
        <v>0</v>
      </c>
      <c r="W8320" t="b">
        <f t="shared" si="3928"/>
        <v>0</v>
      </c>
      <c r="X8320" t="b">
        <f t="shared" si="3929"/>
        <v>0</v>
      </c>
      <c r="Y8320" t="b">
        <f t="shared" si="3930"/>
        <v>0</v>
      </c>
      <c r="Z8320" t="b">
        <f t="shared" si="3931"/>
        <v>0</v>
      </c>
      <c r="AA8320" t="b">
        <f t="shared" si="3932"/>
        <v>0</v>
      </c>
    </row>
    <row r="8321" spans="1:27" x14ac:dyDescent="0.25">
      <c r="A8321" t="s">
        <v>10797</v>
      </c>
      <c r="B8321" t="s">
        <v>28673</v>
      </c>
      <c r="C8321" t="s">
        <v>28674</v>
      </c>
      <c r="D8321">
        <v>1995</v>
      </c>
      <c r="E8321" t="s">
        <v>1371</v>
      </c>
      <c r="F8321">
        <v>59</v>
      </c>
      <c r="G8321">
        <v>4</v>
      </c>
      <c r="H8321" t="s">
        <v>28675</v>
      </c>
      <c r="L8321" t="s">
        <v>20</v>
      </c>
      <c r="M8321" t="s">
        <v>19</v>
      </c>
      <c r="P8321" t="b">
        <f t="shared" si="3910"/>
        <v>0</v>
      </c>
      <c r="Q8321" t="b">
        <f t="shared" si="3926"/>
        <v>0</v>
      </c>
      <c r="R8321" t="b">
        <f t="shared" si="3911"/>
        <v>0</v>
      </c>
      <c r="S8321" t="b">
        <f t="shared" si="3912"/>
        <v>0</v>
      </c>
      <c r="T8321" t="b">
        <f t="shared" si="3913"/>
        <v>0</v>
      </c>
      <c r="U8321" t="b">
        <f t="shared" si="3914"/>
        <v>0</v>
      </c>
      <c r="V8321" t="b">
        <f t="shared" si="3927"/>
        <v>0</v>
      </c>
      <c r="W8321" t="b">
        <f t="shared" si="3928"/>
        <v>0</v>
      </c>
      <c r="X8321" t="b">
        <f t="shared" si="3929"/>
        <v>0</v>
      </c>
      <c r="Y8321" t="b">
        <f t="shared" si="3930"/>
        <v>0</v>
      </c>
      <c r="Z8321" t="b">
        <f t="shared" si="3931"/>
        <v>0</v>
      </c>
      <c r="AA8321" t="b">
        <f t="shared" si="3932"/>
        <v>0</v>
      </c>
    </row>
    <row r="8322" spans="1:27" x14ac:dyDescent="0.25">
      <c r="A8322" t="s">
        <v>10797</v>
      </c>
      <c r="B8322" t="s">
        <v>28676</v>
      </c>
      <c r="C8322" t="s">
        <v>28677</v>
      </c>
      <c r="D8322">
        <v>1995</v>
      </c>
      <c r="E8322" t="s">
        <v>28678</v>
      </c>
      <c r="F8322">
        <v>38</v>
      </c>
      <c r="G8322">
        <v>4</v>
      </c>
      <c r="H8322" t="s">
        <v>23727</v>
      </c>
      <c r="L8322" t="s">
        <v>19</v>
      </c>
      <c r="M8322" t="s">
        <v>20</v>
      </c>
      <c r="P8322" t="b">
        <f t="shared" si="3910"/>
        <v>0</v>
      </c>
      <c r="Q8322" t="b">
        <f t="shared" si="3926"/>
        <v>0</v>
      </c>
      <c r="R8322" t="b">
        <f t="shared" si="3911"/>
        <v>0</v>
      </c>
      <c r="S8322" t="b">
        <f t="shared" si="3912"/>
        <v>0</v>
      </c>
      <c r="T8322" t="b">
        <f t="shared" si="3913"/>
        <v>0</v>
      </c>
      <c r="U8322" t="b">
        <f t="shared" si="3914"/>
        <v>0</v>
      </c>
      <c r="V8322" t="b">
        <f t="shared" si="3927"/>
        <v>0</v>
      </c>
      <c r="W8322" t="b">
        <f t="shared" si="3928"/>
        <v>0</v>
      </c>
      <c r="X8322" t="b">
        <f t="shared" si="3929"/>
        <v>0</v>
      </c>
      <c r="Y8322" t="b">
        <f t="shared" si="3930"/>
        <v>0</v>
      </c>
      <c r="Z8322" t="b">
        <f t="shared" si="3931"/>
        <v>0</v>
      </c>
      <c r="AA8322" t="b">
        <f t="shared" si="3932"/>
        <v>0</v>
      </c>
    </row>
    <row r="8323" spans="1:27" x14ac:dyDescent="0.25">
      <c r="A8323" t="s">
        <v>10797</v>
      </c>
      <c r="B8323" t="s">
        <v>28679</v>
      </c>
      <c r="C8323" t="s">
        <v>28680</v>
      </c>
      <c r="D8323">
        <v>1995</v>
      </c>
      <c r="E8323" t="s">
        <v>11100</v>
      </c>
      <c r="F8323">
        <v>58</v>
      </c>
      <c r="G8323">
        <v>4</v>
      </c>
      <c r="H8323" t="s">
        <v>28681</v>
      </c>
      <c r="L8323" t="s">
        <v>20</v>
      </c>
      <c r="M8323" t="s">
        <v>19</v>
      </c>
      <c r="P8323" t="b">
        <f t="shared" ref="P8323:P8386" si="3933">ISNUMBER(SEARCH("broiler",C8323))</f>
        <v>0</v>
      </c>
      <c r="Q8323" t="b">
        <f t="shared" si="3926"/>
        <v>0</v>
      </c>
      <c r="R8323" t="b">
        <f t="shared" ref="R8323:R8386" si="3934">ISNUMBER(SEARCH("aquatic",$C8323))</f>
        <v>0</v>
      </c>
      <c r="S8323" t="b">
        <f t="shared" ref="S8323:S8386" si="3935">ISNUMBER(SEARCH("fish",$C8323))</f>
        <v>0</v>
      </c>
      <c r="T8323" t="b">
        <f t="shared" ref="T8323:T8386" si="3936">ISNUMBER(SEARCH(" chicken",$C8323))</f>
        <v>0</v>
      </c>
      <c r="U8323" t="b">
        <f t="shared" ref="U8323:U8386" si="3937">ISNUMBER(SEARCH("tadpole",$C8323))</f>
        <v>0</v>
      </c>
      <c r="V8323" t="b">
        <f t="shared" si="3927"/>
        <v>0</v>
      </c>
      <c r="W8323" t="b">
        <f t="shared" si="3928"/>
        <v>0</v>
      </c>
      <c r="X8323" t="b">
        <f t="shared" si="3929"/>
        <v>0</v>
      </c>
      <c r="Y8323" t="b">
        <f t="shared" si="3930"/>
        <v>0</v>
      </c>
      <c r="Z8323" t="b">
        <f t="shared" si="3931"/>
        <v>0</v>
      </c>
      <c r="AA8323" t="b">
        <f t="shared" si="3932"/>
        <v>0</v>
      </c>
    </row>
    <row r="8324" spans="1:27" x14ac:dyDescent="0.25">
      <c r="A8324" t="s">
        <v>10797</v>
      </c>
      <c r="B8324" t="s">
        <v>28682</v>
      </c>
      <c r="C8324" t="s">
        <v>28683</v>
      </c>
      <c r="D8324">
        <v>1995</v>
      </c>
      <c r="E8324" t="s">
        <v>7438</v>
      </c>
      <c r="F8324">
        <v>30</v>
      </c>
      <c r="G8324">
        <v>4</v>
      </c>
      <c r="H8324" t="s">
        <v>27237</v>
      </c>
      <c r="L8324" t="s">
        <v>19</v>
      </c>
      <c r="M8324" t="s">
        <v>20</v>
      </c>
      <c r="P8324" t="b">
        <f t="shared" si="3933"/>
        <v>0</v>
      </c>
      <c r="Q8324" t="b">
        <f t="shared" si="3926"/>
        <v>0</v>
      </c>
      <c r="R8324" t="b">
        <f t="shared" si="3934"/>
        <v>0</v>
      </c>
      <c r="S8324" t="b">
        <f t="shared" si="3935"/>
        <v>0</v>
      </c>
      <c r="T8324" t="b">
        <f t="shared" si="3936"/>
        <v>0</v>
      </c>
      <c r="U8324" t="b">
        <f t="shared" si="3937"/>
        <v>0</v>
      </c>
      <c r="V8324" t="b">
        <f t="shared" si="3927"/>
        <v>0</v>
      </c>
      <c r="W8324" t="b">
        <f t="shared" si="3928"/>
        <v>0</v>
      </c>
      <c r="X8324" t="b">
        <f t="shared" si="3929"/>
        <v>0</v>
      </c>
      <c r="Y8324" t="b">
        <f t="shared" si="3930"/>
        <v>0</v>
      </c>
      <c r="Z8324" t="b">
        <f t="shared" si="3931"/>
        <v>0</v>
      </c>
      <c r="AA8324" t="b">
        <f t="shared" si="3932"/>
        <v>0</v>
      </c>
    </row>
    <row r="8325" spans="1:27" x14ac:dyDescent="0.25">
      <c r="A8325" t="s">
        <v>10797</v>
      </c>
      <c r="B8325" t="s">
        <v>28684</v>
      </c>
      <c r="C8325" t="s">
        <v>28685</v>
      </c>
      <c r="D8325">
        <v>1995</v>
      </c>
      <c r="E8325" t="s">
        <v>1267</v>
      </c>
      <c r="F8325">
        <v>146</v>
      </c>
      <c r="G8325">
        <v>3</v>
      </c>
      <c r="H8325" t="s">
        <v>28686</v>
      </c>
      <c r="L8325" t="s">
        <v>20</v>
      </c>
      <c r="M8325" t="s">
        <v>35</v>
      </c>
      <c r="P8325" t="b">
        <f t="shared" si="3933"/>
        <v>0</v>
      </c>
      <c r="Q8325" t="b">
        <f t="shared" si="3926"/>
        <v>0</v>
      </c>
      <c r="R8325" t="b">
        <f t="shared" si="3934"/>
        <v>0</v>
      </c>
      <c r="S8325" t="b">
        <f t="shared" si="3935"/>
        <v>0</v>
      </c>
      <c r="T8325" t="b">
        <f t="shared" si="3936"/>
        <v>0</v>
      </c>
      <c r="U8325" t="b">
        <f t="shared" si="3937"/>
        <v>0</v>
      </c>
      <c r="V8325" t="b">
        <f t="shared" si="3927"/>
        <v>0</v>
      </c>
      <c r="W8325" t="b">
        <f t="shared" si="3928"/>
        <v>0</v>
      </c>
      <c r="X8325" t="b">
        <f t="shared" si="3929"/>
        <v>0</v>
      </c>
      <c r="Y8325" t="b">
        <f t="shared" si="3930"/>
        <v>0</v>
      </c>
      <c r="Z8325" t="b">
        <f t="shared" si="3931"/>
        <v>0</v>
      </c>
      <c r="AA8325" t="b">
        <f t="shared" si="3932"/>
        <v>0</v>
      </c>
    </row>
    <row r="8326" spans="1:27" x14ac:dyDescent="0.25">
      <c r="A8326" t="s">
        <v>10797</v>
      </c>
      <c r="B8326" t="s">
        <v>28687</v>
      </c>
      <c r="C8326" t="s">
        <v>28688</v>
      </c>
      <c r="D8326">
        <v>1995</v>
      </c>
      <c r="E8326" t="s">
        <v>333</v>
      </c>
      <c r="F8326">
        <v>51</v>
      </c>
      <c r="G8326">
        <v>3</v>
      </c>
      <c r="H8326" t="s">
        <v>28689</v>
      </c>
      <c r="L8326" t="s">
        <v>20</v>
      </c>
      <c r="M8326" t="s">
        <v>19</v>
      </c>
      <c r="P8326" t="b">
        <f t="shared" si="3933"/>
        <v>0</v>
      </c>
      <c r="Q8326" t="b">
        <f t="shared" si="3926"/>
        <v>0</v>
      </c>
      <c r="R8326" t="b">
        <f t="shared" si="3934"/>
        <v>0</v>
      </c>
      <c r="S8326" t="b">
        <f t="shared" si="3935"/>
        <v>0</v>
      </c>
      <c r="T8326" t="b">
        <f t="shared" si="3936"/>
        <v>0</v>
      </c>
      <c r="U8326" t="b">
        <f t="shared" si="3937"/>
        <v>0</v>
      </c>
      <c r="V8326" t="b">
        <f t="shared" si="3927"/>
        <v>0</v>
      </c>
      <c r="W8326" t="b">
        <f t="shared" si="3928"/>
        <v>0</v>
      </c>
      <c r="X8326" t="b">
        <f t="shared" si="3929"/>
        <v>0</v>
      </c>
      <c r="Y8326" t="b">
        <f t="shared" si="3930"/>
        <v>0</v>
      </c>
      <c r="Z8326" t="b">
        <f t="shared" si="3931"/>
        <v>0</v>
      </c>
      <c r="AA8326" t="b">
        <f t="shared" si="3932"/>
        <v>0</v>
      </c>
    </row>
    <row r="8327" spans="1:27" x14ac:dyDescent="0.25">
      <c r="A8327" t="s">
        <v>10797</v>
      </c>
      <c r="B8327" t="s">
        <v>28690</v>
      </c>
      <c r="C8327" t="s">
        <v>28691</v>
      </c>
      <c r="D8327">
        <v>1995</v>
      </c>
      <c r="E8327" t="s">
        <v>23</v>
      </c>
      <c r="F8327">
        <v>29</v>
      </c>
      <c r="G8327">
        <v>3</v>
      </c>
      <c r="H8327" t="s">
        <v>28692</v>
      </c>
      <c r="L8327" t="s">
        <v>20</v>
      </c>
      <c r="M8327" t="s">
        <v>19</v>
      </c>
      <c r="P8327" t="b">
        <f t="shared" si="3933"/>
        <v>0</v>
      </c>
      <c r="Q8327" t="b">
        <f t="shared" si="3926"/>
        <v>0</v>
      </c>
      <c r="R8327" t="b">
        <f t="shared" si="3934"/>
        <v>0</v>
      </c>
      <c r="S8327" t="b">
        <f t="shared" si="3935"/>
        <v>0</v>
      </c>
      <c r="T8327" t="b">
        <f t="shared" si="3936"/>
        <v>0</v>
      </c>
      <c r="U8327" t="b">
        <f t="shared" si="3937"/>
        <v>0</v>
      </c>
      <c r="V8327" t="b">
        <f t="shared" si="3927"/>
        <v>0</v>
      </c>
      <c r="W8327" t="b">
        <f t="shared" si="3928"/>
        <v>0</v>
      </c>
      <c r="X8327" t="b">
        <f t="shared" si="3929"/>
        <v>0</v>
      </c>
      <c r="Y8327" t="b">
        <f t="shared" si="3930"/>
        <v>0</v>
      </c>
      <c r="Z8327" t="b">
        <f t="shared" si="3931"/>
        <v>0</v>
      </c>
      <c r="AA8327" t="b">
        <f t="shared" si="3932"/>
        <v>0</v>
      </c>
    </row>
    <row r="8328" spans="1:27" x14ac:dyDescent="0.25">
      <c r="A8328" t="s">
        <v>10797</v>
      </c>
      <c r="B8328" t="s">
        <v>28693</v>
      </c>
      <c r="C8328" t="s">
        <v>28694</v>
      </c>
      <c r="D8328">
        <v>1995</v>
      </c>
      <c r="E8328" t="s">
        <v>23</v>
      </c>
      <c r="F8328">
        <v>29</v>
      </c>
      <c r="G8328">
        <v>3</v>
      </c>
      <c r="H8328" t="s">
        <v>27741</v>
      </c>
      <c r="L8328" t="s">
        <v>19</v>
      </c>
      <c r="M8328" t="s">
        <v>20</v>
      </c>
      <c r="P8328" t="b">
        <f t="shared" si="3933"/>
        <v>0</v>
      </c>
      <c r="Q8328" t="b">
        <f t="shared" si="3926"/>
        <v>0</v>
      </c>
      <c r="R8328" t="b">
        <f t="shared" si="3934"/>
        <v>0</v>
      </c>
      <c r="S8328" t="b">
        <f t="shared" si="3935"/>
        <v>0</v>
      </c>
      <c r="T8328" t="b">
        <f t="shared" si="3936"/>
        <v>0</v>
      </c>
      <c r="U8328" t="b">
        <f t="shared" si="3937"/>
        <v>0</v>
      </c>
      <c r="V8328" t="b">
        <f t="shared" si="3927"/>
        <v>0</v>
      </c>
      <c r="W8328" t="b">
        <f t="shared" si="3928"/>
        <v>0</v>
      </c>
      <c r="X8328" t="b">
        <f t="shared" si="3929"/>
        <v>0</v>
      </c>
      <c r="Y8328" t="b">
        <f t="shared" si="3930"/>
        <v>0</v>
      </c>
      <c r="Z8328" t="b">
        <f t="shared" si="3931"/>
        <v>0</v>
      </c>
      <c r="AA8328" t="b">
        <f t="shared" si="3932"/>
        <v>0</v>
      </c>
    </row>
    <row r="8329" spans="1:27" x14ac:dyDescent="0.25">
      <c r="A8329" t="s">
        <v>10797</v>
      </c>
      <c r="B8329" t="s">
        <v>28695</v>
      </c>
      <c r="C8329" t="s">
        <v>28696</v>
      </c>
      <c r="D8329">
        <v>1995</v>
      </c>
      <c r="E8329" t="s">
        <v>15163</v>
      </c>
      <c r="F8329">
        <v>43</v>
      </c>
      <c r="G8329">
        <v>3</v>
      </c>
      <c r="H8329" t="s">
        <v>28697</v>
      </c>
      <c r="L8329" t="s">
        <v>20</v>
      </c>
      <c r="M8329" t="s">
        <v>19</v>
      </c>
      <c r="P8329" t="b">
        <f t="shared" si="3933"/>
        <v>0</v>
      </c>
      <c r="Q8329" t="b">
        <f t="shared" si="3926"/>
        <v>0</v>
      </c>
      <c r="R8329" t="b">
        <f t="shared" si="3934"/>
        <v>0</v>
      </c>
      <c r="S8329" t="b">
        <f t="shared" si="3935"/>
        <v>0</v>
      </c>
      <c r="T8329" t="b">
        <f t="shared" si="3936"/>
        <v>0</v>
      </c>
      <c r="U8329" t="b">
        <f t="shared" si="3937"/>
        <v>0</v>
      </c>
      <c r="V8329" t="b">
        <f t="shared" si="3927"/>
        <v>0</v>
      </c>
      <c r="W8329" t="b">
        <f t="shared" si="3928"/>
        <v>0</v>
      </c>
      <c r="X8329" t="b">
        <f t="shared" si="3929"/>
        <v>0</v>
      </c>
      <c r="Y8329" t="b">
        <f t="shared" si="3930"/>
        <v>0</v>
      </c>
      <c r="Z8329" t="b">
        <f t="shared" si="3931"/>
        <v>0</v>
      </c>
      <c r="AA8329" t="b">
        <f t="shared" si="3932"/>
        <v>0</v>
      </c>
    </row>
    <row r="8330" spans="1:27" x14ac:dyDescent="0.25">
      <c r="A8330" t="s">
        <v>10797</v>
      </c>
      <c r="B8330" t="s">
        <v>28698</v>
      </c>
      <c r="C8330" t="s">
        <v>28699</v>
      </c>
      <c r="D8330">
        <v>1995</v>
      </c>
      <c r="E8330" t="s">
        <v>16074</v>
      </c>
      <c r="F8330">
        <v>68</v>
      </c>
      <c r="G8330">
        <v>3</v>
      </c>
      <c r="H8330" t="s">
        <v>28700</v>
      </c>
      <c r="L8330" t="s">
        <v>20</v>
      </c>
      <c r="M8330" t="s">
        <v>35</v>
      </c>
      <c r="P8330" t="b">
        <f t="shared" si="3933"/>
        <v>0</v>
      </c>
      <c r="Q8330" t="b">
        <f t="shared" si="3926"/>
        <v>0</v>
      </c>
      <c r="R8330" t="b">
        <f t="shared" si="3934"/>
        <v>0</v>
      </c>
      <c r="S8330" t="b">
        <f t="shared" si="3935"/>
        <v>0</v>
      </c>
      <c r="T8330" t="b">
        <f t="shared" si="3936"/>
        <v>0</v>
      </c>
      <c r="U8330" t="b">
        <f t="shared" si="3937"/>
        <v>0</v>
      </c>
      <c r="V8330" t="b">
        <f t="shared" si="3927"/>
        <v>0</v>
      </c>
      <c r="W8330" t="b">
        <f t="shared" si="3928"/>
        <v>0</v>
      </c>
      <c r="X8330" t="b">
        <f t="shared" si="3929"/>
        <v>0</v>
      </c>
      <c r="Y8330" t="b">
        <f t="shared" si="3930"/>
        <v>0</v>
      </c>
      <c r="Z8330" t="b">
        <f t="shared" si="3931"/>
        <v>0</v>
      </c>
      <c r="AA8330" t="b">
        <f t="shared" si="3932"/>
        <v>0</v>
      </c>
    </row>
    <row r="8331" spans="1:27" x14ac:dyDescent="0.25">
      <c r="A8331" t="s">
        <v>10797</v>
      </c>
      <c r="B8331" t="s">
        <v>28701</v>
      </c>
      <c r="C8331" t="s">
        <v>28702</v>
      </c>
      <c r="D8331">
        <v>1995</v>
      </c>
      <c r="E8331" t="s">
        <v>978</v>
      </c>
      <c r="F8331">
        <v>1995</v>
      </c>
      <c r="G8331">
        <v>3</v>
      </c>
      <c r="H8331" t="s">
        <v>28331</v>
      </c>
      <c r="L8331" t="s">
        <v>20</v>
      </c>
      <c r="M8331" t="s">
        <v>19</v>
      </c>
      <c r="P8331" t="b">
        <f t="shared" si="3933"/>
        <v>0</v>
      </c>
      <c r="Q8331" t="b">
        <f t="shared" si="3926"/>
        <v>0</v>
      </c>
      <c r="R8331" t="b">
        <f t="shared" si="3934"/>
        <v>0</v>
      </c>
      <c r="S8331" t="b">
        <f t="shared" si="3935"/>
        <v>0</v>
      </c>
      <c r="T8331" t="b">
        <f t="shared" si="3936"/>
        <v>0</v>
      </c>
      <c r="U8331" t="b">
        <f t="shared" si="3937"/>
        <v>0</v>
      </c>
      <c r="V8331" t="b">
        <f t="shared" si="3927"/>
        <v>0</v>
      </c>
      <c r="W8331" t="b">
        <f t="shared" si="3928"/>
        <v>0</v>
      </c>
      <c r="X8331" t="b">
        <f t="shared" si="3929"/>
        <v>0</v>
      </c>
      <c r="Y8331" t="b">
        <f t="shared" si="3930"/>
        <v>0</v>
      </c>
      <c r="Z8331" t="b">
        <f t="shared" si="3931"/>
        <v>0</v>
      </c>
      <c r="AA8331" t="b">
        <f t="shared" si="3932"/>
        <v>0</v>
      </c>
    </row>
    <row r="8332" spans="1:27" x14ac:dyDescent="0.25">
      <c r="A8332" t="s">
        <v>10797</v>
      </c>
      <c r="B8332" t="s">
        <v>28703</v>
      </c>
      <c r="C8332" t="s">
        <v>28704</v>
      </c>
      <c r="D8332">
        <v>1995</v>
      </c>
      <c r="E8332" t="s">
        <v>24651</v>
      </c>
      <c r="F8332">
        <v>269</v>
      </c>
      <c r="G8332">
        <v>2</v>
      </c>
      <c r="H8332" t="s">
        <v>28705</v>
      </c>
      <c r="L8332" t="s">
        <v>20</v>
      </c>
      <c r="M8332" t="s">
        <v>35</v>
      </c>
      <c r="P8332" t="b">
        <f t="shared" si="3933"/>
        <v>0</v>
      </c>
      <c r="Q8332" t="b">
        <f t="shared" si="3926"/>
        <v>0</v>
      </c>
      <c r="R8332" t="b">
        <f t="shared" si="3934"/>
        <v>0</v>
      </c>
      <c r="S8332" t="b">
        <f t="shared" si="3935"/>
        <v>0</v>
      </c>
      <c r="T8332" t="b">
        <f t="shared" si="3936"/>
        <v>0</v>
      </c>
      <c r="U8332" t="b">
        <f t="shared" si="3937"/>
        <v>0</v>
      </c>
      <c r="V8332" t="b">
        <f t="shared" si="3927"/>
        <v>0</v>
      </c>
      <c r="W8332" t="b">
        <f t="shared" si="3928"/>
        <v>0</v>
      </c>
      <c r="X8332" t="b">
        <f t="shared" si="3929"/>
        <v>0</v>
      </c>
      <c r="Y8332" t="b">
        <f t="shared" si="3930"/>
        <v>0</v>
      </c>
      <c r="Z8332" t="b">
        <f t="shared" si="3931"/>
        <v>0</v>
      </c>
      <c r="AA8332" t="b">
        <f t="shared" si="3932"/>
        <v>0</v>
      </c>
    </row>
    <row r="8333" spans="1:27" x14ac:dyDescent="0.25">
      <c r="A8333" t="s">
        <v>10797</v>
      </c>
      <c r="B8333" t="s">
        <v>28706</v>
      </c>
      <c r="C8333" t="s">
        <v>28707</v>
      </c>
      <c r="D8333">
        <v>1995</v>
      </c>
      <c r="E8333" t="s">
        <v>722</v>
      </c>
      <c r="F8333">
        <v>73</v>
      </c>
      <c r="G8333">
        <v>8</v>
      </c>
      <c r="H8333" t="s">
        <v>28708</v>
      </c>
      <c r="L8333" t="s">
        <v>35</v>
      </c>
      <c r="M8333" t="s">
        <v>20</v>
      </c>
      <c r="P8333" t="b">
        <f t="shared" si="3933"/>
        <v>0</v>
      </c>
      <c r="Q8333" t="b">
        <f t="shared" si="3926"/>
        <v>0</v>
      </c>
      <c r="R8333" t="b">
        <f t="shared" si="3934"/>
        <v>0</v>
      </c>
      <c r="S8333" t="b">
        <f t="shared" si="3935"/>
        <v>0</v>
      </c>
      <c r="T8333" t="b">
        <f t="shared" si="3936"/>
        <v>0</v>
      </c>
      <c r="U8333" t="b">
        <f t="shared" si="3937"/>
        <v>0</v>
      </c>
      <c r="V8333" t="b">
        <f t="shared" si="3927"/>
        <v>0</v>
      </c>
      <c r="W8333" t="b">
        <f t="shared" si="3928"/>
        <v>0</v>
      </c>
      <c r="X8333" t="b">
        <f t="shared" si="3929"/>
        <v>0</v>
      </c>
      <c r="Y8333" t="b">
        <f t="shared" si="3930"/>
        <v>0</v>
      </c>
      <c r="Z8333" t="b">
        <f t="shared" si="3931"/>
        <v>0</v>
      </c>
      <c r="AA8333" t="b">
        <f t="shared" si="3932"/>
        <v>0</v>
      </c>
    </row>
    <row r="8334" spans="1:27" x14ac:dyDescent="0.25">
      <c r="A8334" t="s">
        <v>10797</v>
      </c>
      <c r="B8334" t="s">
        <v>27394</v>
      </c>
      <c r="C8334" t="s">
        <v>28709</v>
      </c>
      <c r="D8334">
        <v>1995</v>
      </c>
      <c r="E8334" t="s">
        <v>4604</v>
      </c>
      <c r="F8334">
        <v>97</v>
      </c>
      <c r="G8334">
        <v>3</v>
      </c>
      <c r="H8334" t="s">
        <v>28710</v>
      </c>
      <c r="L8334" t="s">
        <v>35</v>
      </c>
      <c r="M8334" t="s">
        <v>20</v>
      </c>
      <c r="P8334" t="b">
        <f t="shared" si="3933"/>
        <v>0</v>
      </c>
      <c r="Q8334" t="b">
        <f t="shared" si="3926"/>
        <v>0</v>
      </c>
      <c r="R8334" t="b">
        <f t="shared" si="3934"/>
        <v>0</v>
      </c>
      <c r="S8334" t="b">
        <f t="shared" si="3935"/>
        <v>0</v>
      </c>
      <c r="T8334" t="b">
        <f t="shared" si="3936"/>
        <v>0</v>
      </c>
      <c r="U8334" t="b">
        <f t="shared" si="3937"/>
        <v>0</v>
      </c>
      <c r="V8334" t="b">
        <f t="shared" si="3927"/>
        <v>0</v>
      </c>
      <c r="W8334" t="b">
        <f t="shared" si="3928"/>
        <v>0</v>
      </c>
      <c r="X8334" t="b">
        <f t="shared" si="3929"/>
        <v>0</v>
      </c>
      <c r="Y8334" t="b">
        <f t="shared" si="3930"/>
        <v>0</v>
      </c>
      <c r="Z8334" t="b">
        <f t="shared" si="3931"/>
        <v>0</v>
      </c>
      <c r="AA8334" t="b">
        <f t="shared" si="3932"/>
        <v>0</v>
      </c>
    </row>
    <row r="8335" spans="1:27" x14ac:dyDescent="0.25">
      <c r="A8335" t="s">
        <v>10797</v>
      </c>
      <c r="B8335" t="s">
        <v>28711</v>
      </c>
      <c r="C8335" t="s">
        <v>28712</v>
      </c>
      <c r="D8335">
        <v>1995</v>
      </c>
      <c r="E8335" t="s">
        <v>14950</v>
      </c>
      <c r="F8335">
        <v>33</v>
      </c>
      <c r="G8335">
        <v>8</v>
      </c>
      <c r="H8335" t="s">
        <v>28713</v>
      </c>
      <c r="L8335" t="s">
        <v>19</v>
      </c>
      <c r="M8335" t="s">
        <v>20</v>
      </c>
      <c r="P8335" t="b">
        <f t="shared" si="3933"/>
        <v>0</v>
      </c>
      <c r="Q8335" t="b">
        <f t="shared" si="3926"/>
        <v>0</v>
      </c>
      <c r="R8335" t="b">
        <f t="shared" si="3934"/>
        <v>0</v>
      </c>
      <c r="S8335" t="b">
        <f t="shared" si="3935"/>
        <v>0</v>
      </c>
      <c r="T8335" t="b">
        <f t="shared" si="3936"/>
        <v>0</v>
      </c>
      <c r="U8335" t="b">
        <f t="shared" si="3937"/>
        <v>0</v>
      </c>
      <c r="V8335" t="b">
        <f t="shared" si="3927"/>
        <v>0</v>
      </c>
      <c r="W8335" t="b">
        <f t="shared" si="3928"/>
        <v>0</v>
      </c>
      <c r="X8335" t="b">
        <f t="shared" si="3929"/>
        <v>0</v>
      </c>
      <c r="Y8335" t="b">
        <f t="shared" si="3930"/>
        <v>0</v>
      </c>
      <c r="Z8335" t="b">
        <f t="shared" si="3931"/>
        <v>0</v>
      </c>
      <c r="AA8335" t="b">
        <f t="shared" si="3932"/>
        <v>0</v>
      </c>
    </row>
    <row r="8336" spans="1:27" x14ac:dyDescent="0.25">
      <c r="A8336" t="s">
        <v>10797</v>
      </c>
      <c r="B8336" t="s">
        <v>28714</v>
      </c>
      <c r="C8336" t="s">
        <v>28715</v>
      </c>
      <c r="D8336">
        <v>1995</v>
      </c>
      <c r="E8336" t="s">
        <v>13483</v>
      </c>
      <c r="F8336">
        <v>44</v>
      </c>
      <c r="G8336">
        <v>3</v>
      </c>
      <c r="H8336" t="s">
        <v>28716</v>
      </c>
      <c r="L8336" t="s">
        <v>35</v>
      </c>
      <c r="M8336" t="s">
        <v>20</v>
      </c>
      <c r="P8336" t="b">
        <f t="shared" si="3933"/>
        <v>0</v>
      </c>
      <c r="Q8336" t="b">
        <f t="shared" si="3926"/>
        <v>0</v>
      </c>
      <c r="R8336" t="b">
        <f t="shared" si="3934"/>
        <v>0</v>
      </c>
      <c r="S8336" t="b">
        <f t="shared" si="3935"/>
        <v>0</v>
      </c>
      <c r="T8336" t="b">
        <f t="shared" si="3936"/>
        <v>0</v>
      </c>
      <c r="U8336" t="b">
        <f t="shared" si="3937"/>
        <v>0</v>
      </c>
      <c r="V8336" t="b">
        <f t="shared" si="3927"/>
        <v>0</v>
      </c>
      <c r="W8336" t="b">
        <f t="shared" si="3928"/>
        <v>0</v>
      </c>
      <c r="X8336" t="b">
        <f t="shared" si="3929"/>
        <v>0</v>
      </c>
      <c r="Y8336" t="b">
        <f t="shared" si="3930"/>
        <v>0</v>
      </c>
      <c r="Z8336" t="b">
        <f t="shared" si="3931"/>
        <v>0</v>
      </c>
      <c r="AA8336" t="b">
        <f t="shared" si="3932"/>
        <v>0</v>
      </c>
    </row>
    <row r="8337" spans="1:27" x14ac:dyDescent="0.25">
      <c r="A8337" t="s">
        <v>10797</v>
      </c>
      <c r="B8337" t="s">
        <v>28717</v>
      </c>
      <c r="C8337" t="s">
        <v>28718</v>
      </c>
      <c r="D8337">
        <v>1995</v>
      </c>
      <c r="E8337" t="s">
        <v>13483</v>
      </c>
      <c r="F8337">
        <v>44</v>
      </c>
      <c r="G8337">
        <v>3</v>
      </c>
      <c r="H8337" t="s">
        <v>28719</v>
      </c>
      <c r="L8337" t="s">
        <v>20</v>
      </c>
      <c r="M8337" t="s">
        <v>35</v>
      </c>
      <c r="P8337" t="b">
        <f t="shared" si="3933"/>
        <v>0</v>
      </c>
      <c r="Q8337" t="b">
        <f t="shared" si="3926"/>
        <v>0</v>
      </c>
      <c r="R8337" t="b">
        <f t="shared" si="3934"/>
        <v>0</v>
      </c>
      <c r="S8337" t="b">
        <f t="shared" si="3935"/>
        <v>0</v>
      </c>
      <c r="T8337" t="b">
        <f t="shared" si="3936"/>
        <v>0</v>
      </c>
      <c r="U8337" t="b">
        <f t="shared" si="3937"/>
        <v>0</v>
      </c>
      <c r="V8337" t="b">
        <f t="shared" si="3927"/>
        <v>0</v>
      </c>
      <c r="W8337" t="b">
        <f t="shared" si="3928"/>
        <v>0</v>
      </c>
      <c r="X8337" t="b">
        <f t="shared" si="3929"/>
        <v>0</v>
      </c>
      <c r="Y8337" t="b">
        <f t="shared" si="3930"/>
        <v>0</v>
      </c>
      <c r="Z8337" t="b">
        <f t="shared" si="3931"/>
        <v>0</v>
      </c>
      <c r="AA8337" t="b">
        <f t="shared" si="3932"/>
        <v>0</v>
      </c>
    </row>
    <row r="8338" spans="1:27" x14ac:dyDescent="0.25">
      <c r="A8338" t="s">
        <v>10797</v>
      </c>
      <c r="B8338" t="s">
        <v>28720</v>
      </c>
      <c r="C8338" t="s">
        <v>28721</v>
      </c>
      <c r="D8338">
        <v>1995</v>
      </c>
      <c r="E8338" t="s">
        <v>147</v>
      </c>
      <c r="F8338">
        <v>76</v>
      </c>
      <c r="G8338">
        <v>3</v>
      </c>
      <c r="H8338" t="s">
        <v>28722</v>
      </c>
      <c r="L8338" t="s">
        <v>19</v>
      </c>
      <c r="M8338" t="s">
        <v>20</v>
      </c>
      <c r="P8338" t="b">
        <f t="shared" si="3933"/>
        <v>0</v>
      </c>
      <c r="Q8338" t="b">
        <f t="shared" si="3926"/>
        <v>0</v>
      </c>
      <c r="R8338" t="b">
        <f t="shared" si="3934"/>
        <v>0</v>
      </c>
      <c r="S8338" t="b">
        <f t="shared" si="3935"/>
        <v>0</v>
      </c>
      <c r="T8338" t="b">
        <f t="shared" si="3936"/>
        <v>0</v>
      </c>
      <c r="U8338" t="b">
        <f t="shared" si="3937"/>
        <v>0</v>
      </c>
      <c r="V8338" t="b">
        <f t="shared" si="3927"/>
        <v>0</v>
      </c>
      <c r="W8338" t="b">
        <f t="shared" si="3928"/>
        <v>0</v>
      </c>
      <c r="X8338" t="b">
        <f t="shared" si="3929"/>
        <v>0</v>
      </c>
      <c r="Y8338" t="b">
        <f t="shared" si="3930"/>
        <v>0</v>
      </c>
      <c r="Z8338" t="b">
        <f t="shared" si="3931"/>
        <v>0</v>
      </c>
      <c r="AA8338" t="b">
        <f t="shared" si="3932"/>
        <v>0</v>
      </c>
    </row>
    <row r="8339" spans="1:27" x14ac:dyDescent="0.25">
      <c r="A8339" t="s">
        <v>10797</v>
      </c>
      <c r="B8339" t="s">
        <v>28723</v>
      </c>
      <c r="C8339" t="s">
        <v>28724</v>
      </c>
      <c r="D8339">
        <v>1995</v>
      </c>
      <c r="E8339" t="s">
        <v>10814</v>
      </c>
      <c r="F8339">
        <v>236</v>
      </c>
      <c r="G8339">
        <v>4</v>
      </c>
      <c r="H8339" t="s">
        <v>28725</v>
      </c>
      <c r="L8339" t="s">
        <v>19</v>
      </c>
      <c r="M8339" t="s">
        <v>20</v>
      </c>
      <c r="P8339" t="b">
        <f t="shared" si="3933"/>
        <v>0</v>
      </c>
      <c r="Q8339" t="b">
        <f t="shared" si="3926"/>
        <v>0</v>
      </c>
      <c r="R8339" t="b">
        <f t="shared" si="3934"/>
        <v>0</v>
      </c>
      <c r="S8339" t="b">
        <f t="shared" si="3935"/>
        <v>0</v>
      </c>
      <c r="T8339" t="b">
        <f t="shared" si="3936"/>
        <v>0</v>
      </c>
      <c r="U8339" t="b">
        <f t="shared" si="3937"/>
        <v>0</v>
      </c>
      <c r="V8339" t="b">
        <f t="shared" si="3927"/>
        <v>0</v>
      </c>
      <c r="W8339" t="b">
        <f t="shared" si="3928"/>
        <v>0</v>
      </c>
      <c r="X8339" t="b">
        <f t="shared" si="3929"/>
        <v>0</v>
      </c>
      <c r="Y8339" t="b">
        <f t="shared" si="3930"/>
        <v>0</v>
      </c>
      <c r="Z8339" t="b">
        <f t="shared" si="3931"/>
        <v>0</v>
      </c>
      <c r="AA8339" t="b">
        <f t="shared" si="3932"/>
        <v>0</v>
      </c>
    </row>
    <row r="8340" spans="1:27" x14ac:dyDescent="0.25">
      <c r="A8340" t="s">
        <v>10797</v>
      </c>
      <c r="B8340" t="s">
        <v>28726</v>
      </c>
      <c r="C8340" t="s">
        <v>28727</v>
      </c>
      <c r="D8340">
        <v>1995</v>
      </c>
      <c r="E8340" t="s">
        <v>11100</v>
      </c>
      <c r="F8340">
        <v>58</v>
      </c>
      <c r="G8340">
        <v>2</v>
      </c>
      <c r="H8340" t="s">
        <v>12851</v>
      </c>
      <c r="J8340" t="s">
        <v>28728</v>
      </c>
      <c r="L8340" t="s">
        <v>20</v>
      </c>
      <c r="M8340" t="s">
        <v>35</v>
      </c>
      <c r="P8340" t="b">
        <f t="shared" si="3933"/>
        <v>0</v>
      </c>
      <c r="Q8340" t="b">
        <f t="shared" si="3926"/>
        <v>0</v>
      </c>
      <c r="R8340" t="b">
        <f t="shared" si="3934"/>
        <v>0</v>
      </c>
      <c r="S8340" t="b">
        <f t="shared" si="3935"/>
        <v>0</v>
      </c>
      <c r="T8340" t="b">
        <f t="shared" si="3936"/>
        <v>0</v>
      </c>
      <c r="U8340" t="b">
        <f t="shared" si="3937"/>
        <v>0</v>
      </c>
      <c r="V8340" t="b">
        <f t="shared" si="3927"/>
        <v>0</v>
      </c>
      <c r="W8340" t="b">
        <f t="shared" si="3928"/>
        <v>0</v>
      </c>
      <c r="X8340" t="b">
        <f t="shared" si="3929"/>
        <v>0</v>
      </c>
      <c r="Y8340" t="b">
        <f t="shared" si="3930"/>
        <v>0</v>
      </c>
      <c r="Z8340" t="b">
        <f t="shared" si="3931"/>
        <v>0</v>
      </c>
      <c r="AA8340" t="b">
        <f t="shared" si="3932"/>
        <v>0</v>
      </c>
    </row>
    <row r="8341" spans="1:27" x14ac:dyDescent="0.25">
      <c r="A8341" t="s">
        <v>10797</v>
      </c>
      <c r="B8341" t="s">
        <v>28729</v>
      </c>
      <c r="C8341" t="s">
        <v>28730</v>
      </c>
      <c r="D8341">
        <v>1995</v>
      </c>
      <c r="E8341" t="s">
        <v>28731</v>
      </c>
      <c r="F8341">
        <v>55</v>
      </c>
      <c r="G8341">
        <v>3</v>
      </c>
      <c r="H8341" t="s">
        <v>28732</v>
      </c>
      <c r="L8341" t="s">
        <v>20</v>
      </c>
      <c r="M8341" t="s">
        <v>19</v>
      </c>
      <c r="P8341" t="b">
        <f t="shared" si="3933"/>
        <v>0</v>
      </c>
      <c r="Q8341" t="b">
        <f t="shared" si="3926"/>
        <v>0</v>
      </c>
      <c r="R8341" t="b">
        <f t="shared" si="3934"/>
        <v>0</v>
      </c>
      <c r="S8341" t="b">
        <f t="shared" si="3935"/>
        <v>0</v>
      </c>
      <c r="T8341" t="b">
        <f t="shared" si="3936"/>
        <v>0</v>
      </c>
      <c r="U8341" t="b">
        <f t="shared" si="3937"/>
        <v>0</v>
      </c>
      <c r="V8341" t="b">
        <f t="shared" si="3927"/>
        <v>0</v>
      </c>
      <c r="W8341" t="b">
        <f t="shared" si="3928"/>
        <v>0</v>
      </c>
      <c r="X8341" t="b">
        <f t="shared" si="3929"/>
        <v>0</v>
      </c>
      <c r="Y8341" t="b">
        <f t="shared" si="3930"/>
        <v>0</v>
      </c>
      <c r="Z8341" t="b">
        <f t="shared" si="3931"/>
        <v>0</v>
      </c>
      <c r="AA8341" t="b">
        <f t="shared" si="3932"/>
        <v>0</v>
      </c>
    </row>
    <row r="8342" spans="1:27" x14ac:dyDescent="0.25">
      <c r="A8342" t="s">
        <v>10797</v>
      </c>
      <c r="B8342" t="s">
        <v>28733</v>
      </c>
      <c r="C8342" t="s">
        <v>28734</v>
      </c>
      <c r="D8342">
        <v>1995</v>
      </c>
      <c r="E8342" t="s">
        <v>28735</v>
      </c>
      <c r="F8342">
        <v>89</v>
      </c>
      <c r="H8342" t="s">
        <v>28736</v>
      </c>
      <c r="L8342" t="s">
        <v>20</v>
      </c>
      <c r="M8342" t="s">
        <v>19</v>
      </c>
      <c r="P8342" t="b">
        <f t="shared" si="3933"/>
        <v>0</v>
      </c>
      <c r="Q8342" t="b">
        <f t="shared" si="3926"/>
        <v>0</v>
      </c>
      <c r="R8342" t="b">
        <f t="shared" si="3934"/>
        <v>0</v>
      </c>
      <c r="S8342" t="b">
        <f t="shared" si="3935"/>
        <v>0</v>
      </c>
      <c r="T8342" t="b">
        <f t="shared" si="3936"/>
        <v>0</v>
      </c>
      <c r="U8342" t="b">
        <f t="shared" si="3937"/>
        <v>0</v>
      </c>
      <c r="V8342" t="b">
        <f t="shared" si="3927"/>
        <v>0</v>
      </c>
      <c r="W8342" t="b">
        <f t="shared" si="3928"/>
        <v>0</v>
      </c>
      <c r="X8342" t="b">
        <f t="shared" si="3929"/>
        <v>0</v>
      </c>
      <c r="Y8342" t="b">
        <f t="shared" si="3930"/>
        <v>0</v>
      </c>
      <c r="Z8342" t="b">
        <f t="shared" si="3931"/>
        <v>0</v>
      </c>
      <c r="AA8342" t="b">
        <f t="shared" si="3932"/>
        <v>0</v>
      </c>
    </row>
    <row r="8343" spans="1:27" x14ac:dyDescent="0.25">
      <c r="A8343" t="s">
        <v>10797</v>
      </c>
      <c r="B8343" t="s">
        <v>28737</v>
      </c>
      <c r="C8343" t="s">
        <v>28738</v>
      </c>
      <c r="D8343">
        <v>1995</v>
      </c>
      <c r="E8343" t="s">
        <v>90</v>
      </c>
      <c r="F8343">
        <v>37</v>
      </c>
      <c r="G8343">
        <v>1</v>
      </c>
      <c r="H8343" t="s">
        <v>19571</v>
      </c>
      <c r="J8343" t="s">
        <v>28739</v>
      </c>
      <c r="L8343" t="s">
        <v>35</v>
      </c>
      <c r="M8343" t="s">
        <v>20</v>
      </c>
      <c r="P8343" t="b">
        <f t="shared" si="3933"/>
        <v>0</v>
      </c>
      <c r="Q8343" t="b">
        <f t="shared" si="3926"/>
        <v>0</v>
      </c>
      <c r="R8343" t="b">
        <f t="shared" si="3934"/>
        <v>0</v>
      </c>
      <c r="S8343" t="b">
        <f t="shared" si="3935"/>
        <v>0</v>
      </c>
      <c r="T8343" t="b">
        <f t="shared" si="3936"/>
        <v>0</v>
      </c>
      <c r="U8343" t="b">
        <f t="shared" si="3937"/>
        <v>0</v>
      </c>
      <c r="V8343" t="b">
        <f t="shared" si="3927"/>
        <v>0</v>
      </c>
      <c r="W8343" t="b">
        <f t="shared" si="3928"/>
        <v>0</v>
      </c>
      <c r="X8343" t="b">
        <f t="shared" si="3929"/>
        <v>0</v>
      </c>
      <c r="Y8343" t="b">
        <f t="shared" si="3930"/>
        <v>0</v>
      </c>
      <c r="Z8343" t="b">
        <f t="shared" si="3931"/>
        <v>0</v>
      </c>
      <c r="AA8343" t="b">
        <f t="shared" si="3932"/>
        <v>0</v>
      </c>
    </row>
    <row r="8344" spans="1:27" hidden="1" x14ac:dyDescent="0.25">
      <c r="A8344" t="s">
        <v>10797</v>
      </c>
      <c r="B8344" t="s">
        <v>28740</v>
      </c>
      <c r="C8344" t="s">
        <v>28741</v>
      </c>
      <c r="D8344">
        <v>1995</v>
      </c>
      <c r="E8344" t="s">
        <v>12489</v>
      </c>
      <c r="F8344">
        <v>52</v>
      </c>
      <c r="G8344">
        <v>7</v>
      </c>
      <c r="H8344" t="s">
        <v>28742</v>
      </c>
      <c r="L8344" t="s">
        <v>19</v>
      </c>
      <c r="M8344" t="s">
        <v>20</v>
      </c>
      <c r="N8344" t="s">
        <v>37246</v>
      </c>
      <c r="O8344" t="s">
        <v>37253</v>
      </c>
      <c r="P8344" t="b">
        <f t="shared" si="3933"/>
        <v>0</v>
      </c>
      <c r="Q8344" t="b">
        <f t="shared" si="3926"/>
        <v>0</v>
      </c>
      <c r="R8344" t="b">
        <f t="shared" si="3934"/>
        <v>0</v>
      </c>
      <c r="S8344" t="b">
        <f t="shared" si="3935"/>
        <v>1</v>
      </c>
      <c r="T8344" t="b">
        <f t="shared" si="3936"/>
        <v>0</v>
      </c>
      <c r="U8344" t="b">
        <f t="shared" si="3937"/>
        <v>0</v>
      </c>
    </row>
    <row r="8345" spans="1:27" x14ac:dyDescent="0.25">
      <c r="A8345" t="s">
        <v>10797</v>
      </c>
      <c r="B8345" t="s">
        <v>28743</v>
      </c>
      <c r="C8345" t="s">
        <v>28744</v>
      </c>
      <c r="D8345">
        <v>1995</v>
      </c>
      <c r="E8345" t="s">
        <v>11061</v>
      </c>
      <c r="F8345">
        <v>76</v>
      </c>
      <c r="G8345">
        <v>5</v>
      </c>
      <c r="H8345" t="s">
        <v>28745</v>
      </c>
      <c r="L8345" t="s">
        <v>20</v>
      </c>
      <c r="M8345" t="s">
        <v>19</v>
      </c>
      <c r="P8345" t="b">
        <f t="shared" si="3933"/>
        <v>0</v>
      </c>
      <c r="Q8345" t="b">
        <f t="shared" si="3926"/>
        <v>0</v>
      </c>
      <c r="R8345" t="b">
        <f t="shared" si="3934"/>
        <v>0</v>
      </c>
      <c r="S8345" t="b">
        <f t="shared" si="3935"/>
        <v>0</v>
      </c>
      <c r="T8345" t="b">
        <f t="shared" si="3936"/>
        <v>0</v>
      </c>
      <c r="U8345" t="b">
        <f t="shared" si="3937"/>
        <v>0</v>
      </c>
      <c r="V8345" t="b">
        <f t="shared" ref="V8345:V8376" si="3938">ISNUMBER(SEARCH(" hen",$C8345))</f>
        <v>0</v>
      </c>
      <c r="W8345" t="b">
        <f t="shared" ref="W8345:W8376" si="3939">ISNUMBER(SEARCH("penguin",$C8345))</f>
        <v>0</v>
      </c>
      <c r="X8345" t="b">
        <f t="shared" ref="X8345:X8376" si="3940">ISNUMBER(SEARCH("Whale",$C8345))</f>
        <v>0</v>
      </c>
      <c r="Y8345" t="b">
        <f t="shared" ref="Y8345:Y8376" si="3941">ISNUMBER(SEARCH("Seal",$C8345))</f>
        <v>0</v>
      </c>
      <c r="Z8345" t="b">
        <f t="shared" ref="Z8345:Z8376" si="3942">ISNUMBER(SEARCH("Newts",$C8345))</f>
        <v>0</v>
      </c>
      <c r="AA8345" t="b">
        <f t="shared" ref="AA8345:AA8376" si="3943">ISNUMBER(SEARCH("Sea Turtle",$C8345))</f>
        <v>0</v>
      </c>
    </row>
    <row r="8346" spans="1:27" x14ac:dyDescent="0.25">
      <c r="A8346" t="s">
        <v>10797</v>
      </c>
      <c r="B8346" t="s">
        <v>28746</v>
      </c>
      <c r="C8346" t="s">
        <v>28747</v>
      </c>
      <c r="D8346">
        <v>1995</v>
      </c>
      <c r="E8346" t="s">
        <v>182</v>
      </c>
      <c r="F8346">
        <v>64</v>
      </c>
      <c r="G8346">
        <v>4</v>
      </c>
      <c r="H8346" t="s">
        <v>25184</v>
      </c>
      <c r="L8346" t="s">
        <v>20</v>
      </c>
      <c r="M8346" t="s">
        <v>19</v>
      </c>
      <c r="P8346" t="b">
        <f t="shared" si="3933"/>
        <v>0</v>
      </c>
      <c r="Q8346" t="b">
        <f t="shared" si="3926"/>
        <v>0</v>
      </c>
      <c r="R8346" t="b">
        <f t="shared" si="3934"/>
        <v>0</v>
      </c>
      <c r="S8346" t="b">
        <f t="shared" si="3935"/>
        <v>0</v>
      </c>
      <c r="T8346" t="b">
        <f t="shared" si="3936"/>
        <v>0</v>
      </c>
      <c r="U8346" t="b">
        <f t="shared" si="3937"/>
        <v>0</v>
      </c>
      <c r="V8346" t="b">
        <f t="shared" si="3938"/>
        <v>0</v>
      </c>
      <c r="W8346" t="b">
        <f t="shared" si="3939"/>
        <v>0</v>
      </c>
      <c r="X8346" t="b">
        <f t="shared" si="3940"/>
        <v>0</v>
      </c>
      <c r="Y8346" t="b">
        <f t="shared" si="3941"/>
        <v>0</v>
      </c>
      <c r="Z8346" t="b">
        <f t="shared" si="3942"/>
        <v>0</v>
      </c>
      <c r="AA8346" t="b">
        <f t="shared" si="3943"/>
        <v>0</v>
      </c>
    </row>
    <row r="8347" spans="1:27" x14ac:dyDescent="0.25">
      <c r="A8347" t="s">
        <v>10797</v>
      </c>
      <c r="B8347" t="s">
        <v>28748</v>
      </c>
      <c r="C8347" t="s">
        <v>28749</v>
      </c>
      <c r="D8347">
        <v>1995</v>
      </c>
      <c r="E8347" t="s">
        <v>182</v>
      </c>
      <c r="F8347">
        <v>64</v>
      </c>
      <c r="G8347">
        <v>4</v>
      </c>
      <c r="H8347" t="s">
        <v>17541</v>
      </c>
      <c r="J8347" t="s">
        <v>28750</v>
      </c>
      <c r="L8347" t="s">
        <v>35</v>
      </c>
      <c r="M8347" t="s">
        <v>20</v>
      </c>
      <c r="P8347" t="b">
        <f t="shared" si="3933"/>
        <v>0</v>
      </c>
      <c r="Q8347" t="b">
        <f t="shared" si="3926"/>
        <v>0</v>
      </c>
      <c r="R8347" t="b">
        <f t="shared" si="3934"/>
        <v>0</v>
      </c>
      <c r="S8347" t="b">
        <f t="shared" si="3935"/>
        <v>0</v>
      </c>
      <c r="T8347" t="b">
        <f t="shared" si="3936"/>
        <v>0</v>
      </c>
      <c r="U8347" t="b">
        <f t="shared" si="3937"/>
        <v>0</v>
      </c>
      <c r="V8347" t="b">
        <f t="shared" si="3938"/>
        <v>0</v>
      </c>
      <c r="W8347" t="b">
        <f t="shared" si="3939"/>
        <v>0</v>
      </c>
      <c r="X8347" t="b">
        <f t="shared" si="3940"/>
        <v>0</v>
      </c>
      <c r="Y8347" t="b">
        <f t="shared" si="3941"/>
        <v>0</v>
      </c>
      <c r="Z8347" t="b">
        <f t="shared" si="3942"/>
        <v>0</v>
      </c>
      <c r="AA8347" t="b">
        <f t="shared" si="3943"/>
        <v>0</v>
      </c>
    </row>
    <row r="8348" spans="1:27" x14ac:dyDescent="0.25">
      <c r="A8348" t="s">
        <v>10797</v>
      </c>
      <c r="B8348" t="s">
        <v>28751</v>
      </c>
      <c r="C8348" t="s">
        <v>28752</v>
      </c>
      <c r="D8348">
        <v>1995</v>
      </c>
      <c r="E8348" t="s">
        <v>23935</v>
      </c>
      <c r="F8348">
        <v>18</v>
      </c>
      <c r="G8348" t="s">
        <v>19</v>
      </c>
      <c r="H8348" t="s">
        <v>28753</v>
      </c>
      <c r="L8348" t="s">
        <v>35</v>
      </c>
      <c r="M8348" t="s">
        <v>20</v>
      </c>
      <c r="P8348" t="b">
        <f t="shared" si="3933"/>
        <v>0</v>
      </c>
      <c r="Q8348" t="b">
        <f t="shared" si="3926"/>
        <v>0</v>
      </c>
      <c r="R8348" t="b">
        <f t="shared" si="3934"/>
        <v>0</v>
      </c>
      <c r="S8348" t="b">
        <f t="shared" si="3935"/>
        <v>0</v>
      </c>
      <c r="T8348" t="b">
        <f t="shared" si="3936"/>
        <v>0</v>
      </c>
      <c r="U8348" t="b">
        <f t="shared" si="3937"/>
        <v>0</v>
      </c>
      <c r="V8348" t="b">
        <f t="shared" si="3938"/>
        <v>0</v>
      </c>
      <c r="W8348" t="b">
        <f t="shared" si="3939"/>
        <v>0</v>
      </c>
      <c r="X8348" t="b">
        <f t="shared" si="3940"/>
        <v>0</v>
      </c>
      <c r="Y8348" t="b">
        <f t="shared" si="3941"/>
        <v>0</v>
      </c>
      <c r="Z8348" t="b">
        <f t="shared" si="3942"/>
        <v>0</v>
      </c>
      <c r="AA8348" t="b">
        <f t="shared" si="3943"/>
        <v>0</v>
      </c>
    </row>
    <row r="8349" spans="1:27" x14ac:dyDescent="0.25">
      <c r="A8349" t="s">
        <v>10797</v>
      </c>
      <c r="B8349" t="s">
        <v>14925</v>
      </c>
      <c r="C8349" t="s">
        <v>28754</v>
      </c>
      <c r="D8349">
        <v>1995</v>
      </c>
      <c r="E8349" t="s">
        <v>28755</v>
      </c>
      <c r="F8349">
        <v>11</v>
      </c>
      <c r="G8349">
        <v>2</v>
      </c>
      <c r="H8349" t="s">
        <v>28756</v>
      </c>
      <c r="J8349" t="s">
        <v>14928</v>
      </c>
      <c r="L8349" t="s">
        <v>19</v>
      </c>
      <c r="M8349" t="s">
        <v>20</v>
      </c>
      <c r="P8349" t="b">
        <f t="shared" si="3933"/>
        <v>0</v>
      </c>
      <c r="Q8349" t="b">
        <f t="shared" si="3926"/>
        <v>0</v>
      </c>
      <c r="R8349" t="b">
        <f t="shared" si="3934"/>
        <v>0</v>
      </c>
      <c r="S8349" t="b">
        <f t="shared" si="3935"/>
        <v>0</v>
      </c>
      <c r="T8349" t="b">
        <f t="shared" si="3936"/>
        <v>0</v>
      </c>
      <c r="U8349" t="b">
        <f t="shared" si="3937"/>
        <v>0</v>
      </c>
      <c r="V8349" t="b">
        <f t="shared" si="3938"/>
        <v>0</v>
      </c>
      <c r="W8349" t="b">
        <f t="shared" si="3939"/>
        <v>0</v>
      </c>
      <c r="X8349" t="b">
        <f t="shared" si="3940"/>
        <v>0</v>
      </c>
      <c r="Y8349" t="b">
        <f t="shared" si="3941"/>
        <v>0</v>
      </c>
      <c r="Z8349" t="b">
        <f t="shared" si="3942"/>
        <v>0</v>
      </c>
      <c r="AA8349" t="b">
        <f t="shared" si="3943"/>
        <v>0</v>
      </c>
    </row>
    <row r="8350" spans="1:27" x14ac:dyDescent="0.25">
      <c r="A8350" t="s">
        <v>10797</v>
      </c>
      <c r="B8350" t="s">
        <v>26689</v>
      </c>
      <c r="C8350" t="s">
        <v>28757</v>
      </c>
      <c r="D8350">
        <v>1995</v>
      </c>
      <c r="E8350" t="s">
        <v>11100</v>
      </c>
      <c r="F8350">
        <v>58</v>
      </c>
      <c r="G8350">
        <v>1</v>
      </c>
      <c r="H8350" t="s">
        <v>28104</v>
      </c>
      <c r="L8350" t="s">
        <v>35</v>
      </c>
      <c r="M8350" t="s">
        <v>20</v>
      </c>
      <c r="P8350" t="b">
        <f t="shared" si="3933"/>
        <v>0</v>
      </c>
      <c r="Q8350" t="b">
        <f t="shared" si="3926"/>
        <v>0</v>
      </c>
      <c r="R8350" t="b">
        <f t="shared" si="3934"/>
        <v>0</v>
      </c>
      <c r="S8350" t="b">
        <f t="shared" si="3935"/>
        <v>0</v>
      </c>
      <c r="T8350" t="b">
        <f t="shared" si="3936"/>
        <v>0</v>
      </c>
      <c r="U8350" t="b">
        <f t="shared" si="3937"/>
        <v>0</v>
      </c>
      <c r="V8350" t="b">
        <f t="shared" si="3938"/>
        <v>0</v>
      </c>
      <c r="W8350" t="b">
        <f t="shared" si="3939"/>
        <v>0</v>
      </c>
      <c r="X8350" t="b">
        <f t="shared" si="3940"/>
        <v>0</v>
      </c>
      <c r="Y8350" t="b">
        <f t="shared" si="3941"/>
        <v>0</v>
      </c>
      <c r="Z8350" t="b">
        <f t="shared" si="3942"/>
        <v>0</v>
      </c>
      <c r="AA8350" t="b">
        <f t="shared" si="3943"/>
        <v>0</v>
      </c>
    </row>
    <row r="8351" spans="1:27" x14ac:dyDescent="0.25">
      <c r="A8351" t="s">
        <v>10797</v>
      </c>
      <c r="B8351" t="s">
        <v>26064</v>
      </c>
      <c r="C8351" t="s">
        <v>28758</v>
      </c>
      <c r="D8351">
        <v>1995</v>
      </c>
      <c r="E8351" t="s">
        <v>4896</v>
      </c>
      <c r="F8351">
        <v>38</v>
      </c>
      <c r="G8351">
        <v>2</v>
      </c>
      <c r="H8351" t="s">
        <v>22821</v>
      </c>
      <c r="L8351" t="s">
        <v>20</v>
      </c>
      <c r="M8351" t="s">
        <v>35</v>
      </c>
      <c r="P8351" t="b">
        <f t="shared" si="3933"/>
        <v>0</v>
      </c>
      <c r="Q8351" t="b">
        <f t="shared" si="3926"/>
        <v>0</v>
      </c>
      <c r="R8351" t="b">
        <f t="shared" si="3934"/>
        <v>0</v>
      </c>
      <c r="S8351" t="b">
        <f t="shared" si="3935"/>
        <v>0</v>
      </c>
      <c r="T8351" t="b">
        <f t="shared" si="3936"/>
        <v>0</v>
      </c>
      <c r="U8351" t="b">
        <f t="shared" si="3937"/>
        <v>0</v>
      </c>
      <c r="V8351" t="b">
        <f t="shared" si="3938"/>
        <v>0</v>
      </c>
      <c r="W8351" t="b">
        <f t="shared" si="3939"/>
        <v>0</v>
      </c>
      <c r="X8351" t="b">
        <f t="shared" si="3940"/>
        <v>0</v>
      </c>
      <c r="Y8351" t="b">
        <f t="shared" si="3941"/>
        <v>0</v>
      </c>
      <c r="Z8351" t="b">
        <f t="shared" si="3942"/>
        <v>0</v>
      </c>
      <c r="AA8351" t="b">
        <f t="shared" si="3943"/>
        <v>0</v>
      </c>
    </row>
    <row r="8352" spans="1:27" x14ac:dyDescent="0.25">
      <c r="A8352" t="s">
        <v>10797</v>
      </c>
      <c r="B8352" t="s">
        <v>28759</v>
      </c>
      <c r="C8352" t="s">
        <v>28760</v>
      </c>
      <c r="D8352">
        <v>1995</v>
      </c>
      <c r="E8352" t="s">
        <v>7500</v>
      </c>
      <c r="F8352">
        <v>35</v>
      </c>
      <c r="G8352">
        <v>3</v>
      </c>
      <c r="H8352" t="s">
        <v>18041</v>
      </c>
      <c r="L8352" t="s">
        <v>19</v>
      </c>
      <c r="M8352" t="s">
        <v>20</v>
      </c>
      <c r="P8352" t="b">
        <f t="shared" si="3933"/>
        <v>0</v>
      </c>
      <c r="Q8352" t="b">
        <f t="shared" si="3926"/>
        <v>0</v>
      </c>
      <c r="R8352" t="b">
        <f t="shared" si="3934"/>
        <v>0</v>
      </c>
      <c r="S8352" t="b">
        <f t="shared" si="3935"/>
        <v>0</v>
      </c>
      <c r="T8352" t="b">
        <f t="shared" si="3936"/>
        <v>0</v>
      </c>
      <c r="U8352" t="b">
        <f t="shared" si="3937"/>
        <v>0</v>
      </c>
      <c r="V8352" t="b">
        <f t="shared" si="3938"/>
        <v>0</v>
      </c>
      <c r="W8352" t="b">
        <f t="shared" si="3939"/>
        <v>0</v>
      </c>
      <c r="X8352" t="b">
        <f t="shared" si="3940"/>
        <v>0</v>
      </c>
      <c r="Y8352" t="b">
        <f t="shared" si="3941"/>
        <v>0</v>
      </c>
      <c r="Z8352" t="b">
        <f t="shared" si="3942"/>
        <v>0</v>
      </c>
      <c r="AA8352" t="b">
        <f t="shared" si="3943"/>
        <v>0</v>
      </c>
    </row>
    <row r="8353" spans="1:27" x14ac:dyDescent="0.25">
      <c r="A8353" t="s">
        <v>10797</v>
      </c>
      <c r="B8353" t="s">
        <v>28761</v>
      </c>
      <c r="C8353" t="s">
        <v>28762</v>
      </c>
      <c r="D8353">
        <v>1995</v>
      </c>
      <c r="E8353" t="s">
        <v>28763</v>
      </c>
      <c r="F8353">
        <v>6</v>
      </c>
      <c r="H8353" t="s">
        <v>28764</v>
      </c>
      <c r="L8353" t="s">
        <v>20</v>
      </c>
      <c r="M8353" t="s">
        <v>35</v>
      </c>
      <c r="P8353" t="b">
        <f t="shared" si="3933"/>
        <v>0</v>
      </c>
      <c r="Q8353" t="b">
        <f t="shared" si="3926"/>
        <v>0</v>
      </c>
      <c r="R8353" t="b">
        <f t="shared" si="3934"/>
        <v>0</v>
      </c>
      <c r="S8353" t="b">
        <f t="shared" si="3935"/>
        <v>0</v>
      </c>
      <c r="T8353" t="b">
        <f t="shared" si="3936"/>
        <v>0</v>
      </c>
      <c r="U8353" t="b">
        <f t="shared" si="3937"/>
        <v>0</v>
      </c>
      <c r="V8353" t="b">
        <f t="shared" si="3938"/>
        <v>0</v>
      </c>
      <c r="W8353" t="b">
        <f t="shared" si="3939"/>
        <v>0</v>
      </c>
      <c r="X8353" t="b">
        <f t="shared" si="3940"/>
        <v>0</v>
      </c>
      <c r="Y8353" t="b">
        <f t="shared" si="3941"/>
        <v>0</v>
      </c>
      <c r="Z8353" t="b">
        <f t="shared" si="3942"/>
        <v>0</v>
      </c>
      <c r="AA8353" t="b">
        <f t="shared" si="3943"/>
        <v>0</v>
      </c>
    </row>
    <row r="8354" spans="1:27" x14ac:dyDescent="0.25">
      <c r="A8354" t="s">
        <v>10797</v>
      </c>
      <c r="B8354" t="s">
        <v>28765</v>
      </c>
      <c r="C8354" t="s">
        <v>28766</v>
      </c>
      <c r="D8354">
        <v>1995</v>
      </c>
      <c r="E8354" t="s">
        <v>2226</v>
      </c>
      <c r="F8354">
        <v>132</v>
      </c>
      <c r="G8354" s="2">
        <v>42954</v>
      </c>
      <c r="H8354" t="s">
        <v>28767</v>
      </c>
      <c r="L8354" t="s">
        <v>20</v>
      </c>
      <c r="M8354" t="s">
        <v>35</v>
      </c>
      <c r="P8354" t="b">
        <f t="shared" si="3933"/>
        <v>0</v>
      </c>
      <c r="Q8354" t="b">
        <f t="shared" si="3926"/>
        <v>0</v>
      </c>
      <c r="R8354" t="b">
        <f t="shared" si="3934"/>
        <v>0</v>
      </c>
      <c r="S8354" t="b">
        <f t="shared" si="3935"/>
        <v>0</v>
      </c>
      <c r="T8354" t="b">
        <f t="shared" si="3936"/>
        <v>0</v>
      </c>
      <c r="U8354" t="b">
        <f t="shared" si="3937"/>
        <v>0</v>
      </c>
      <c r="V8354" t="b">
        <f t="shared" si="3938"/>
        <v>0</v>
      </c>
      <c r="W8354" t="b">
        <f t="shared" si="3939"/>
        <v>0</v>
      </c>
      <c r="X8354" t="b">
        <f t="shared" si="3940"/>
        <v>0</v>
      </c>
      <c r="Y8354" t="b">
        <f t="shared" si="3941"/>
        <v>0</v>
      </c>
      <c r="Z8354" t="b">
        <f t="shared" si="3942"/>
        <v>0</v>
      </c>
      <c r="AA8354" t="b">
        <f t="shared" si="3943"/>
        <v>0</v>
      </c>
    </row>
    <row r="8355" spans="1:27" x14ac:dyDescent="0.25">
      <c r="A8355" t="s">
        <v>10797</v>
      </c>
      <c r="B8355" t="s">
        <v>28768</v>
      </c>
      <c r="C8355" t="s">
        <v>28769</v>
      </c>
      <c r="D8355">
        <v>1995</v>
      </c>
      <c r="E8355" t="s">
        <v>14990</v>
      </c>
      <c r="F8355">
        <v>85</v>
      </c>
      <c r="G8355">
        <v>2</v>
      </c>
      <c r="H8355" t="s">
        <v>28770</v>
      </c>
      <c r="L8355" t="s">
        <v>19</v>
      </c>
      <c r="M8355" t="s">
        <v>20</v>
      </c>
      <c r="P8355" t="b">
        <f t="shared" si="3933"/>
        <v>0</v>
      </c>
      <c r="Q8355" t="b">
        <f t="shared" si="3926"/>
        <v>0</v>
      </c>
      <c r="R8355" t="b">
        <f t="shared" si="3934"/>
        <v>0</v>
      </c>
      <c r="S8355" t="b">
        <f t="shared" si="3935"/>
        <v>0</v>
      </c>
      <c r="T8355" t="b">
        <f t="shared" si="3936"/>
        <v>0</v>
      </c>
      <c r="U8355" t="b">
        <f t="shared" si="3937"/>
        <v>0</v>
      </c>
      <c r="V8355" t="b">
        <f t="shared" si="3938"/>
        <v>0</v>
      </c>
      <c r="W8355" t="b">
        <f t="shared" si="3939"/>
        <v>0</v>
      </c>
      <c r="X8355" t="b">
        <f t="shared" si="3940"/>
        <v>0</v>
      </c>
      <c r="Y8355" t="b">
        <f t="shared" si="3941"/>
        <v>0</v>
      </c>
      <c r="Z8355" t="b">
        <f t="shared" si="3942"/>
        <v>0</v>
      </c>
      <c r="AA8355" t="b">
        <f t="shared" si="3943"/>
        <v>0</v>
      </c>
    </row>
    <row r="8356" spans="1:27" x14ac:dyDescent="0.25">
      <c r="A8356" t="s">
        <v>10797</v>
      </c>
      <c r="B8356" t="s">
        <v>28771</v>
      </c>
      <c r="C8356" t="s">
        <v>28772</v>
      </c>
      <c r="D8356">
        <v>1995</v>
      </c>
      <c r="E8356" t="s">
        <v>722</v>
      </c>
      <c r="F8356">
        <v>73</v>
      </c>
      <c r="G8356">
        <v>6</v>
      </c>
      <c r="H8356" t="s">
        <v>28773</v>
      </c>
      <c r="L8356" t="s">
        <v>19</v>
      </c>
      <c r="M8356" t="s">
        <v>20</v>
      </c>
      <c r="P8356" t="b">
        <f t="shared" si="3933"/>
        <v>0</v>
      </c>
      <c r="Q8356" t="b">
        <f t="shared" si="3926"/>
        <v>0</v>
      </c>
      <c r="R8356" t="b">
        <f t="shared" si="3934"/>
        <v>0</v>
      </c>
      <c r="S8356" t="b">
        <f t="shared" si="3935"/>
        <v>0</v>
      </c>
      <c r="T8356" t="b">
        <f t="shared" si="3936"/>
        <v>0</v>
      </c>
      <c r="U8356" t="b">
        <f t="shared" si="3937"/>
        <v>0</v>
      </c>
      <c r="V8356" t="b">
        <f t="shared" si="3938"/>
        <v>0</v>
      </c>
      <c r="W8356" t="b">
        <f t="shared" si="3939"/>
        <v>0</v>
      </c>
      <c r="X8356" t="b">
        <f t="shared" si="3940"/>
        <v>0</v>
      </c>
      <c r="Y8356" t="b">
        <f t="shared" si="3941"/>
        <v>0</v>
      </c>
      <c r="Z8356" t="b">
        <f t="shared" si="3942"/>
        <v>0</v>
      </c>
      <c r="AA8356" t="b">
        <f t="shared" si="3943"/>
        <v>0</v>
      </c>
    </row>
    <row r="8357" spans="1:27" x14ac:dyDescent="0.25">
      <c r="A8357" t="s">
        <v>10797</v>
      </c>
      <c r="B8357" t="s">
        <v>28774</v>
      </c>
      <c r="C8357" t="s">
        <v>28775</v>
      </c>
      <c r="D8357">
        <v>1995</v>
      </c>
      <c r="E8357" t="s">
        <v>24038</v>
      </c>
      <c r="F8357">
        <v>31</v>
      </c>
      <c r="G8357" s="2">
        <v>42767</v>
      </c>
      <c r="H8357" t="s">
        <v>28776</v>
      </c>
      <c r="L8357" t="s">
        <v>20</v>
      </c>
      <c r="M8357" t="s">
        <v>19</v>
      </c>
      <c r="P8357" t="b">
        <f t="shared" si="3933"/>
        <v>0</v>
      </c>
      <c r="Q8357" t="b">
        <f t="shared" si="3926"/>
        <v>0</v>
      </c>
      <c r="R8357" t="b">
        <f t="shared" si="3934"/>
        <v>0</v>
      </c>
      <c r="S8357" t="b">
        <f t="shared" si="3935"/>
        <v>0</v>
      </c>
      <c r="T8357" t="b">
        <f t="shared" si="3936"/>
        <v>0</v>
      </c>
      <c r="U8357" t="b">
        <f t="shared" si="3937"/>
        <v>0</v>
      </c>
      <c r="V8357" t="b">
        <f t="shared" si="3938"/>
        <v>0</v>
      </c>
      <c r="W8357" t="b">
        <f t="shared" si="3939"/>
        <v>0</v>
      </c>
      <c r="X8357" t="b">
        <f t="shared" si="3940"/>
        <v>0</v>
      </c>
      <c r="Y8357" t="b">
        <f t="shared" si="3941"/>
        <v>0</v>
      </c>
      <c r="Z8357" t="b">
        <f t="shared" si="3942"/>
        <v>0</v>
      </c>
      <c r="AA8357" t="b">
        <f t="shared" si="3943"/>
        <v>0</v>
      </c>
    </row>
    <row r="8358" spans="1:27" x14ac:dyDescent="0.25">
      <c r="A8358" t="s">
        <v>10797</v>
      </c>
      <c r="B8358" t="s">
        <v>28777</v>
      </c>
      <c r="C8358" t="s">
        <v>28778</v>
      </c>
      <c r="D8358">
        <v>1995</v>
      </c>
      <c r="E8358" t="s">
        <v>11040</v>
      </c>
      <c r="F8358" t="s">
        <v>28779</v>
      </c>
      <c r="G8358">
        <v>2</v>
      </c>
      <c r="H8358" t="s">
        <v>28780</v>
      </c>
      <c r="L8358" t="s">
        <v>20</v>
      </c>
      <c r="M8358" t="s">
        <v>35</v>
      </c>
      <c r="P8358" t="b">
        <f t="shared" si="3933"/>
        <v>0</v>
      </c>
      <c r="Q8358" t="b">
        <f t="shared" si="3926"/>
        <v>0</v>
      </c>
      <c r="R8358" t="b">
        <f t="shared" si="3934"/>
        <v>0</v>
      </c>
      <c r="S8358" t="b">
        <f t="shared" si="3935"/>
        <v>0</v>
      </c>
      <c r="T8358" t="b">
        <f t="shared" si="3936"/>
        <v>0</v>
      </c>
      <c r="U8358" t="b">
        <f t="shared" si="3937"/>
        <v>0</v>
      </c>
      <c r="V8358" t="b">
        <f t="shared" si="3938"/>
        <v>0</v>
      </c>
      <c r="W8358" t="b">
        <f t="shared" si="3939"/>
        <v>0</v>
      </c>
      <c r="X8358" t="b">
        <f t="shared" si="3940"/>
        <v>0</v>
      </c>
      <c r="Y8358" t="b">
        <f t="shared" si="3941"/>
        <v>0</v>
      </c>
      <c r="Z8358" t="b">
        <f t="shared" si="3942"/>
        <v>0</v>
      </c>
      <c r="AA8358" t="b">
        <f t="shared" si="3943"/>
        <v>0</v>
      </c>
    </row>
    <row r="8359" spans="1:27" x14ac:dyDescent="0.25">
      <c r="A8359" t="s">
        <v>10797</v>
      </c>
      <c r="B8359" t="s">
        <v>28781</v>
      </c>
      <c r="C8359" t="s">
        <v>28782</v>
      </c>
      <c r="D8359">
        <v>1995</v>
      </c>
      <c r="E8359" t="s">
        <v>333</v>
      </c>
      <c r="F8359">
        <v>51</v>
      </c>
      <c r="G8359">
        <v>2</v>
      </c>
      <c r="H8359" t="s">
        <v>28783</v>
      </c>
      <c r="L8359" t="s">
        <v>20</v>
      </c>
      <c r="M8359" t="s">
        <v>19</v>
      </c>
      <c r="P8359" t="b">
        <f t="shared" si="3933"/>
        <v>0</v>
      </c>
      <c r="Q8359" t="b">
        <f t="shared" si="3926"/>
        <v>0</v>
      </c>
      <c r="R8359" t="b">
        <f t="shared" si="3934"/>
        <v>0</v>
      </c>
      <c r="S8359" t="b">
        <f t="shared" si="3935"/>
        <v>0</v>
      </c>
      <c r="T8359" t="b">
        <f t="shared" si="3936"/>
        <v>0</v>
      </c>
      <c r="U8359" t="b">
        <f t="shared" si="3937"/>
        <v>0</v>
      </c>
      <c r="V8359" t="b">
        <f t="shared" si="3938"/>
        <v>0</v>
      </c>
      <c r="W8359" t="b">
        <f t="shared" si="3939"/>
        <v>0</v>
      </c>
      <c r="X8359" t="b">
        <f t="shared" si="3940"/>
        <v>0</v>
      </c>
      <c r="Y8359" t="b">
        <f t="shared" si="3941"/>
        <v>0</v>
      </c>
      <c r="Z8359" t="b">
        <f t="shared" si="3942"/>
        <v>0</v>
      </c>
      <c r="AA8359" t="b">
        <f t="shared" si="3943"/>
        <v>0</v>
      </c>
    </row>
    <row r="8360" spans="1:27" x14ac:dyDescent="0.25">
      <c r="A8360" t="s">
        <v>10797</v>
      </c>
      <c r="B8360" t="s">
        <v>27788</v>
      </c>
      <c r="C8360" t="s">
        <v>28784</v>
      </c>
      <c r="D8360">
        <v>1995</v>
      </c>
      <c r="E8360" t="s">
        <v>333</v>
      </c>
      <c r="F8360">
        <v>51</v>
      </c>
      <c r="G8360">
        <v>2</v>
      </c>
      <c r="H8360" t="s">
        <v>28785</v>
      </c>
      <c r="J8360" t="s">
        <v>27791</v>
      </c>
      <c r="L8360" t="s">
        <v>35</v>
      </c>
      <c r="M8360" t="s">
        <v>20</v>
      </c>
      <c r="P8360" t="b">
        <f t="shared" si="3933"/>
        <v>0</v>
      </c>
      <c r="Q8360" t="b">
        <f t="shared" si="3926"/>
        <v>0</v>
      </c>
      <c r="R8360" t="b">
        <f t="shared" si="3934"/>
        <v>0</v>
      </c>
      <c r="S8360" t="b">
        <f t="shared" si="3935"/>
        <v>0</v>
      </c>
      <c r="T8360" t="b">
        <f t="shared" si="3936"/>
        <v>0</v>
      </c>
      <c r="U8360" t="b">
        <f t="shared" si="3937"/>
        <v>0</v>
      </c>
      <c r="V8360" t="b">
        <f t="shared" si="3938"/>
        <v>0</v>
      </c>
      <c r="W8360" t="b">
        <f t="shared" si="3939"/>
        <v>0</v>
      </c>
      <c r="X8360" t="b">
        <f t="shared" si="3940"/>
        <v>0</v>
      </c>
      <c r="Y8360" t="b">
        <f t="shared" si="3941"/>
        <v>0</v>
      </c>
      <c r="Z8360" t="b">
        <f t="shared" si="3942"/>
        <v>0</v>
      </c>
      <c r="AA8360" t="b">
        <f t="shared" si="3943"/>
        <v>0</v>
      </c>
    </row>
    <row r="8361" spans="1:27" x14ac:dyDescent="0.25">
      <c r="A8361" t="s">
        <v>10797</v>
      </c>
      <c r="B8361" t="s">
        <v>28786</v>
      </c>
      <c r="C8361" t="s">
        <v>28787</v>
      </c>
      <c r="D8361">
        <v>1995</v>
      </c>
      <c r="E8361" t="s">
        <v>28788</v>
      </c>
      <c r="F8361">
        <v>20</v>
      </c>
      <c r="G8361">
        <v>3</v>
      </c>
      <c r="H8361" t="s">
        <v>23494</v>
      </c>
      <c r="L8361" t="s">
        <v>35</v>
      </c>
      <c r="M8361" t="s">
        <v>20</v>
      </c>
      <c r="P8361" t="b">
        <f t="shared" si="3933"/>
        <v>0</v>
      </c>
      <c r="Q8361" t="b">
        <f t="shared" ref="Q8361:Q8424" si="3944">ISNUMBER(SEARCH("marine",$C8361))</f>
        <v>0</v>
      </c>
      <c r="R8361" t="b">
        <f t="shared" si="3934"/>
        <v>0</v>
      </c>
      <c r="S8361" t="b">
        <f t="shared" si="3935"/>
        <v>0</v>
      </c>
      <c r="T8361" t="b">
        <f t="shared" si="3936"/>
        <v>0</v>
      </c>
      <c r="U8361" t="b">
        <f t="shared" si="3937"/>
        <v>0</v>
      </c>
      <c r="V8361" t="b">
        <f t="shared" si="3938"/>
        <v>0</v>
      </c>
      <c r="W8361" t="b">
        <f t="shared" si="3939"/>
        <v>0</v>
      </c>
      <c r="X8361" t="b">
        <f t="shared" si="3940"/>
        <v>0</v>
      </c>
      <c r="Y8361" t="b">
        <f t="shared" si="3941"/>
        <v>0</v>
      </c>
      <c r="Z8361" t="b">
        <f t="shared" si="3942"/>
        <v>0</v>
      </c>
      <c r="AA8361" t="b">
        <f t="shared" si="3943"/>
        <v>0</v>
      </c>
    </row>
    <row r="8362" spans="1:27" x14ac:dyDescent="0.25">
      <c r="A8362" t="s">
        <v>10797</v>
      </c>
      <c r="B8362" t="s">
        <v>28789</v>
      </c>
      <c r="C8362" t="s">
        <v>28790</v>
      </c>
      <c r="D8362">
        <v>1995</v>
      </c>
      <c r="E8362" t="s">
        <v>23</v>
      </c>
      <c r="F8362">
        <v>29</v>
      </c>
      <c r="G8362">
        <v>2</v>
      </c>
      <c r="H8362" t="s">
        <v>27182</v>
      </c>
      <c r="L8362" t="s">
        <v>20</v>
      </c>
      <c r="M8362" t="s">
        <v>35</v>
      </c>
      <c r="P8362" t="b">
        <f t="shared" si="3933"/>
        <v>0</v>
      </c>
      <c r="Q8362" t="b">
        <f t="shared" si="3944"/>
        <v>0</v>
      </c>
      <c r="R8362" t="b">
        <f t="shared" si="3934"/>
        <v>0</v>
      </c>
      <c r="S8362" t="b">
        <f t="shared" si="3935"/>
        <v>0</v>
      </c>
      <c r="T8362" t="b">
        <f t="shared" si="3936"/>
        <v>0</v>
      </c>
      <c r="U8362" t="b">
        <f t="shared" si="3937"/>
        <v>0</v>
      </c>
      <c r="V8362" t="b">
        <f t="shared" si="3938"/>
        <v>0</v>
      </c>
      <c r="W8362" t="b">
        <f t="shared" si="3939"/>
        <v>0</v>
      </c>
      <c r="X8362" t="b">
        <f t="shared" si="3940"/>
        <v>0</v>
      </c>
      <c r="Y8362" t="b">
        <f t="shared" si="3941"/>
        <v>0</v>
      </c>
      <c r="Z8362" t="b">
        <f t="shared" si="3942"/>
        <v>0</v>
      </c>
      <c r="AA8362" t="b">
        <f t="shared" si="3943"/>
        <v>0</v>
      </c>
    </row>
    <row r="8363" spans="1:27" x14ac:dyDescent="0.25">
      <c r="A8363" t="s">
        <v>10797</v>
      </c>
      <c r="B8363" t="s">
        <v>28255</v>
      </c>
      <c r="C8363" t="s">
        <v>28791</v>
      </c>
      <c r="D8363">
        <v>1995</v>
      </c>
      <c r="E8363" t="s">
        <v>23</v>
      </c>
      <c r="F8363">
        <v>29</v>
      </c>
      <c r="G8363">
        <v>2</v>
      </c>
      <c r="H8363" t="s">
        <v>20978</v>
      </c>
      <c r="L8363" t="s">
        <v>35</v>
      </c>
      <c r="M8363" t="s">
        <v>20</v>
      </c>
      <c r="P8363" t="b">
        <f t="shared" si="3933"/>
        <v>0</v>
      </c>
      <c r="Q8363" t="b">
        <f t="shared" si="3944"/>
        <v>0</v>
      </c>
      <c r="R8363" t="b">
        <f t="shared" si="3934"/>
        <v>0</v>
      </c>
      <c r="S8363" t="b">
        <f t="shared" si="3935"/>
        <v>0</v>
      </c>
      <c r="T8363" t="b">
        <f t="shared" si="3936"/>
        <v>0</v>
      </c>
      <c r="U8363" t="b">
        <f t="shared" si="3937"/>
        <v>0</v>
      </c>
      <c r="V8363" t="b">
        <f t="shared" si="3938"/>
        <v>0</v>
      </c>
      <c r="W8363" t="b">
        <f t="shared" si="3939"/>
        <v>0</v>
      </c>
      <c r="X8363" t="b">
        <f t="shared" si="3940"/>
        <v>0</v>
      </c>
      <c r="Y8363" t="b">
        <f t="shared" si="3941"/>
        <v>0</v>
      </c>
      <c r="Z8363" t="b">
        <f t="shared" si="3942"/>
        <v>0</v>
      </c>
      <c r="AA8363" t="b">
        <f t="shared" si="3943"/>
        <v>0</v>
      </c>
    </row>
    <row r="8364" spans="1:27" x14ac:dyDescent="0.25">
      <c r="A8364" t="s">
        <v>10797</v>
      </c>
      <c r="B8364" t="s">
        <v>28792</v>
      </c>
      <c r="C8364" t="s">
        <v>28793</v>
      </c>
      <c r="D8364">
        <v>1995</v>
      </c>
      <c r="E8364" t="s">
        <v>23</v>
      </c>
      <c r="F8364">
        <v>29</v>
      </c>
      <c r="G8364">
        <v>2</v>
      </c>
      <c r="H8364" t="s">
        <v>28794</v>
      </c>
      <c r="J8364" t="s">
        <v>28795</v>
      </c>
      <c r="L8364" t="s">
        <v>35</v>
      </c>
      <c r="M8364" t="s">
        <v>20</v>
      </c>
      <c r="P8364" t="b">
        <f t="shared" si="3933"/>
        <v>0</v>
      </c>
      <c r="Q8364" t="b">
        <f t="shared" si="3944"/>
        <v>0</v>
      </c>
      <c r="R8364" t="b">
        <f t="shared" si="3934"/>
        <v>0</v>
      </c>
      <c r="S8364" t="b">
        <f t="shared" si="3935"/>
        <v>0</v>
      </c>
      <c r="T8364" t="b">
        <f t="shared" si="3936"/>
        <v>0</v>
      </c>
      <c r="U8364" t="b">
        <f t="shared" si="3937"/>
        <v>0</v>
      </c>
      <c r="V8364" t="b">
        <f t="shared" si="3938"/>
        <v>0</v>
      </c>
      <c r="W8364" t="b">
        <f t="shared" si="3939"/>
        <v>0</v>
      </c>
      <c r="X8364" t="b">
        <f t="shared" si="3940"/>
        <v>0</v>
      </c>
      <c r="Y8364" t="b">
        <f t="shared" si="3941"/>
        <v>0</v>
      </c>
      <c r="Z8364" t="b">
        <f t="shared" si="3942"/>
        <v>0</v>
      </c>
      <c r="AA8364" t="b">
        <f t="shared" si="3943"/>
        <v>0</v>
      </c>
    </row>
    <row r="8365" spans="1:27" x14ac:dyDescent="0.25">
      <c r="A8365" t="s">
        <v>10797</v>
      </c>
      <c r="B8365" t="s">
        <v>28796</v>
      </c>
      <c r="C8365" t="s">
        <v>28797</v>
      </c>
      <c r="D8365">
        <v>1995</v>
      </c>
      <c r="E8365" t="s">
        <v>978</v>
      </c>
      <c r="F8365">
        <v>2</v>
      </c>
      <c r="H8365" t="s">
        <v>27345</v>
      </c>
      <c r="L8365" t="s">
        <v>19</v>
      </c>
      <c r="M8365" t="s">
        <v>20</v>
      </c>
      <c r="P8365" t="b">
        <f t="shared" si="3933"/>
        <v>0</v>
      </c>
      <c r="Q8365" t="b">
        <f t="shared" si="3944"/>
        <v>0</v>
      </c>
      <c r="R8365" t="b">
        <f t="shared" si="3934"/>
        <v>0</v>
      </c>
      <c r="S8365" t="b">
        <f t="shared" si="3935"/>
        <v>0</v>
      </c>
      <c r="T8365" t="b">
        <f t="shared" si="3936"/>
        <v>0</v>
      </c>
      <c r="U8365" t="b">
        <f t="shared" si="3937"/>
        <v>0</v>
      </c>
      <c r="V8365" t="b">
        <f t="shared" si="3938"/>
        <v>0</v>
      </c>
      <c r="W8365" t="b">
        <f t="shared" si="3939"/>
        <v>0</v>
      </c>
      <c r="X8365" t="b">
        <f t="shared" si="3940"/>
        <v>0</v>
      </c>
      <c r="Y8365" t="b">
        <f t="shared" si="3941"/>
        <v>0</v>
      </c>
      <c r="Z8365" t="b">
        <f t="shared" si="3942"/>
        <v>0</v>
      </c>
      <c r="AA8365" t="b">
        <f t="shared" si="3943"/>
        <v>0</v>
      </c>
    </row>
    <row r="8366" spans="1:27" x14ac:dyDescent="0.25">
      <c r="A8366" t="s">
        <v>10797</v>
      </c>
      <c r="B8366" t="s">
        <v>17203</v>
      </c>
      <c r="C8366" t="s">
        <v>28798</v>
      </c>
      <c r="D8366">
        <v>1995</v>
      </c>
      <c r="E8366" t="s">
        <v>1267</v>
      </c>
      <c r="F8366">
        <v>145</v>
      </c>
      <c r="G8366">
        <v>5</v>
      </c>
      <c r="H8366" t="s">
        <v>28799</v>
      </c>
      <c r="L8366" t="s">
        <v>20</v>
      </c>
      <c r="M8366" t="s">
        <v>35</v>
      </c>
      <c r="P8366" t="b">
        <f t="shared" si="3933"/>
        <v>0</v>
      </c>
      <c r="Q8366" t="b">
        <f t="shared" si="3944"/>
        <v>0</v>
      </c>
      <c r="R8366" t="b">
        <f t="shared" si="3934"/>
        <v>0</v>
      </c>
      <c r="S8366" t="b">
        <f t="shared" si="3935"/>
        <v>0</v>
      </c>
      <c r="T8366" t="b">
        <f t="shared" si="3936"/>
        <v>0</v>
      </c>
      <c r="U8366" t="b">
        <f t="shared" si="3937"/>
        <v>0</v>
      </c>
      <c r="V8366" t="b">
        <f t="shared" si="3938"/>
        <v>0</v>
      </c>
      <c r="W8366" t="b">
        <f t="shared" si="3939"/>
        <v>0</v>
      </c>
      <c r="X8366" t="b">
        <f t="shared" si="3940"/>
        <v>0</v>
      </c>
      <c r="Y8366" t="b">
        <f t="shared" si="3941"/>
        <v>0</v>
      </c>
      <c r="Z8366" t="b">
        <f t="shared" si="3942"/>
        <v>0</v>
      </c>
      <c r="AA8366" t="b">
        <f t="shared" si="3943"/>
        <v>0</v>
      </c>
    </row>
    <row r="8367" spans="1:27" x14ac:dyDescent="0.25">
      <c r="A8367" t="s">
        <v>10797</v>
      </c>
      <c r="B8367" t="s">
        <v>28800</v>
      </c>
      <c r="C8367" t="s">
        <v>28801</v>
      </c>
      <c r="D8367">
        <v>1995</v>
      </c>
      <c r="E8367" t="s">
        <v>227</v>
      </c>
      <c r="F8367">
        <v>198</v>
      </c>
      <c r="G8367">
        <v>5</v>
      </c>
      <c r="H8367" t="s">
        <v>28802</v>
      </c>
      <c r="L8367" t="s">
        <v>35</v>
      </c>
      <c r="M8367" t="s">
        <v>20</v>
      </c>
      <c r="P8367" t="b">
        <f t="shared" si="3933"/>
        <v>0</v>
      </c>
      <c r="Q8367" t="b">
        <f t="shared" si="3944"/>
        <v>0</v>
      </c>
      <c r="R8367" t="b">
        <f t="shared" si="3934"/>
        <v>0</v>
      </c>
      <c r="S8367" t="b">
        <f t="shared" si="3935"/>
        <v>0</v>
      </c>
      <c r="T8367" t="b">
        <f t="shared" si="3936"/>
        <v>0</v>
      </c>
      <c r="U8367" t="b">
        <f t="shared" si="3937"/>
        <v>0</v>
      </c>
      <c r="V8367" t="b">
        <f t="shared" si="3938"/>
        <v>0</v>
      </c>
      <c r="W8367" t="b">
        <f t="shared" si="3939"/>
        <v>0</v>
      </c>
      <c r="X8367" t="b">
        <f t="shared" si="3940"/>
        <v>0</v>
      </c>
      <c r="Y8367" t="b">
        <f t="shared" si="3941"/>
        <v>0</v>
      </c>
      <c r="Z8367" t="b">
        <f t="shared" si="3942"/>
        <v>0</v>
      </c>
      <c r="AA8367" t="b">
        <f t="shared" si="3943"/>
        <v>0</v>
      </c>
    </row>
    <row r="8368" spans="1:27" x14ac:dyDescent="0.25">
      <c r="A8368" t="s">
        <v>10797</v>
      </c>
      <c r="B8368" t="s">
        <v>28803</v>
      </c>
      <c r="C8368" t="s">
        <v>28804</v>
      </c>
      <c r="D8368">
        <v>1995</v>
      </c>
      <c r="E8368" t="s">
        <v>10814</v>
      </c>
      <c r="F8368">
        <v>236</v>
      </c>
      <c r="G8368">
        <v>1</v>
      </c>
      <c r="H8368" t="s">
        <v>28805</v>
      </c>
      <c r="J8368" t="s">
        <v>28806</v>
      </c>
      <c r="L8368" t="s">
        <v>19</v>
      </c>
      <c r="M8368" t="s">
        <v>20</v>
      </c>
      <c r="P8368" t="b">
        <f t="shared" si="3933"/>
        <v>0</v>
      </c>
      <c r="Q8368" t="b">
        <f t="shared" si="3944"/>
        <v>0</v>
      </c>
      <c r="R8368" t="b">
        <f t="shared" si="3934"/>
        <v>0</v>
      </c>
      <c r="S8368" t="b">
        <f t="shared" si="3935"/>
        <v>0</v>
      </c>
      <c r="T8368" t="b">
        <f t="shared" si="3936"/>
        <v>0</v>
      </c>
      <c r="U8368" t="b">
        <f t="shared" si="3937"/>
        <v>0</v>
      </c>
      <c r="V8368" t="b">
        <f t="shared" si="3938"/>
        <v>0</v>
      </c>
      <c r="W8368" t="b">
        <f t="shared" si="3939"/>
        <v>0</v>
      </c>
      <c r="X8368" t="b">
        <f t="shared" si="3940"/>
        <v>0</v>
      </c>
      <c r="Y8368" t="b">
        <f t="shared" si="3941"/>
        <v>0</v>
      </c>
      <c r="Z8368" t="b">
        <f t="shared" si="3942"/>
        <v>0</v>
      </c>
      <c r="AA8368" t="b">
        <f t="shared" si="3943"/>
        <v>0</v>
      </c>
    </row>
    <row r="8369" spans="1:27" x14ac:dyDescent="0.25">
      <c r="A8369" t="s">
        <v>10797</v>
      </c>
      <c r="B8369" t="s">
        <v>6761</v>
      </c>
      <c r="C8369" t="s">
        <v>28807</v>
      </c>
      <c r="D8369">
        <v>1995</v>
      </c>
      <c r="E8369" t="s">
        <v>28808</v>
      </c>
      <c r="F8369">
        <v>11</v>
      </c>
      <c r="G8369">
        <v>6</v>
      </c>
      <c r="H8369" t="s">
        <v>28809</v>
      </c>
      <c r="L8369" t="s">
        <v>19</v>
      </c>
      <c r="M8369" t="s">
        <v>20</v>
      </c>
      <c r="P8369" t="b">
        <f t="shared" si="3933"/>
        <v>0</v>
      </c>
      <c r="Q8369" t="b">
        <f t="shared" si="3944"/>
        <v>0</v>
      </c>
      <c r="R8369" t="b">
        <f t="shared" si="3934"/>
        <v>0</v>
      </c>
      <c r="S8369" t="b">
        <f t="shared" si="3935"/>
        <v>0</v>
      </c>
      <c r="T8369" t="b">
        <f t="shared" si="3936"/>
        <v>0</v>
      </c>
      <c r="U8369" t="b">
        <f t="shared" si="3937"/>
        <v>0</v>
      </c>
      <c r="V8369" t="b">
        <f t="shared" si="3938"/>
        <v>0</v>
      </c>
      <c r="W8369" t="b">
        <f t="shared" si="3939"/>
        <v>0</v>
      </c>
      <c r="X8369" t="b">
        <f t="shared" si="3940"/>
        <v>0</v>
      </c>
      <c r="Y8369" t="b">
        <f t="shared" si="3941"/>
        <v>0</v>
      </c>
      <c r="Z8369" t="b">
        <f t="shared" si="3942"/>
        <v>0</v>
      </c>
      <c r="AA8369" t="b">
        <f t="shared" si="3943"/>
        <v>0</v>
      </c>
    </row>
    <row r="8370" spans="1:27" x14ac:dyDescent="0.25">
      <c r="A8370" t="s">
        <v>10797</v>
      </c>
      <c r="B8370" t="s">
        <v>28810</v>
      </c>
      <c r="C8370" t="s">
        <v>28811</v>
      </c>
      <c r="D8370">
        <v>1995</v>
      </c>
      <c r="E8370" t="s">
        <v>6889</v>
      </c>
      <c r="F8370">
        <v>68</v>
      </c>
      <c r="G8370">
        <v>3</v>
      </c>
      <c r="H8370" t="s">
        <v>28812</v>
      </c>
      <c r="L8370" t="s">
        <v>35</v>
      </c>
      <c r="M8370" t="s">
        <v>20</v>
      </c>
      <c r="P8370" t="b">
        <f t="shared" si="3933"/>
        <v>0</v>
      </c>
      <c r="Q8370" t="b">
        <f t="shared" si="3944"/>
        <v>0</v>
      </c>
      <c r="R8370" t="b">
        <f t="shared" si="3934"/>
        <v>0</v>
      </c>
      <c r="S8370" t="b">
        <f t="shared" si="3935"/>
        <v>0</v>
      </c>
      <c r="T8370" t="b">
        <f t="shared" si="3936"/>
        <v>0</v>
      </c>
      <c r="U8370" t="b">
        <f t="shared" si="3937"/>
        <v>0</v>
      </c>
      <c r="V8370" t="b">
        <f t="shared" si="3938"/>
        <v>0</v>
      </c>
      <c r="W8370" t="b">
        <f t="shared" si="3939"/>
        <v>0</v>
      </c>
      <c r="X8370" t="b">
        <f t="shared" si="3940"/>
        <v>0</v>
      </c>
      <c r="Y8370" t="b">
        <f t="shared" si="3941"/>
        <v>0</v>
      </c>
      <c r="Z8370" t="b">
        <f t="shared" si="3942"/>
        <v>0</v>
      </c>
      <c r="AA8370" t="b">
        <f t="shared" si="3943"/>
        <v>0</v>
      </c>
    </row>
    <row r="8371" spans="1:27" x14ac:dyDescent="0.25">
      <c r="A8371" t="s">
        <v>10797</v>
      </c>
      <c r="B8371" t="s">
        <v>28813</v>
      </c>
      <c r="C8371" t="s">
        <v>28814</v>
      </c>
      <c r="D8371">
        <v>1995</v>
      </c>
      <c r="E8371" t="s">
        <v>12571</v>
      </c>
      <c r="F8371">
        <v>31</v>
      </c>
      <c r="G8371">
        <v>1</v>
      </c>
      <c r="H8371" t="s">
        <v>28815</v>
      </c>
      <c r="L8371" t="s">
        <v>19</v>
      </c>
      <c r="M8371" t="s">
        <v>20</v>
      </c>
      <c r="P8371" t="b">
        <f t="shared" si="3933"/>
        <v>0</v>
      </c>
      <c r="Q8371" t="b">
        <f t="shared" si="3944"/>
        <v>0</v>
      </c>
      <c r="R8371" t="b">
        <f t="shared" si="3934"/>
        <v>0</v>
      </c>
      <c r="S8371" t="b">
        <f t="shared" si="3935"/>
        <v>0</v>
      </c>
      <c r="T8371" t="b">
        <f t="shared" si="3936"/>
        <v>0</v>
      </c>
      <c r="U8371" t="b">
        <f t="shared" si="3937"/>
        <v>0</v>
      </c>
      <c r="V8371" t="b">
        <f t="shared" si="3938"/>
        <v>0</v>
      </c>
      <c r="W8371" t="b">
        <f t="shared" si="3939"/>
        <v>0</v>
      </c>
      <c r="X8371" t="b">
        <f t="shared" si="3940"/>
        <v>0</v>
      </c>
      <c r="Y8371" t="b">
        <f t="shared" si="3941"/>
        <v>0</v>
      </c>
      <c r="Z8371" t="b">
        <f t="shared" si="3942"/>
        <v>0</v>
      </c>
      <c r="AA8371" t="b">
        <f t="shared" si="3943"/>
        <v>0</v>
      </c>
    </row>
    <row r="8372" spans="1:27" x14ac:dyDescent="0.25">
      <c r="A8372" t="s">
        <v>10797</v>
      </c>
      <c r="B8372" t="s">
        <v>28816</v>
      </c>
      <c r="C8372" t="s">
        <v>28817</v>
      </c>
      <c r="D8372">
        <v>1995</v>
      </c>
      <c r="E8372" t="s">
        <v>227</v>
      </c>
      <c r="F8372">
        <v>198</v>
      </c>
      <c r="G8372">
        <v>4</v>
      </c>
      <c r="H8372" t="s">
        <v>28818</v>
      </c>
      <c r="L8372" t="s">
        <v>19</v>
      </c>
      <c r="M8372" t="s">
        <v>20</v>
      </c>
      <c r="P8372" t="b">
        <f t="shared" si="3933"/>
        <v>0</v>
      </c>
      <c r="Q8372" t="b">
        <f t="shared" si="3944"/>
        <v>0</v>
      </c>
      <c r="R8372" t="b">
        <f t="shared" si="3934"/>
        <v>0</v>
      </c>
      <c r="S8372" t="b">
        <f t="shared" si="3935"/>
        <v>0</v>
      </c>
      <c r="T8372" t="b">
        <f t="shared" si="3936"/>
        <v>0</v>
      </c>
      <c r="U8372" t="b">
        <f t="shared" si="3937"/>
        <v>0</v>
      </c>
      <c r="V8372" t="b">
        <f t="shared" si="3938"/>
        <v>0</v>
      </c>
      <c r="W8372" t="b">
        <f t="shared" si="3939"/>
        <v>0</v>
      </c>
      <c r="X8372" t="b">
        <f t="shared" si="3940"/>
        <v>0</v>
      </c>
      <c r="Y8372" t="b">
        <f t="shared" si="3941"/>
        <v>0</v>
      </c>
      <c r="Z8372" t="b">
        <f t="shared" si="3942"/>
        <v>0</v>
      </c>
      <c r="AA8372" t="b">
        <f t="shared" si="3943"/>
        <v>0</v>
      </c>
    </row>
    <row r="8373" spans="1:27" x14ac:dyDescent="0.25">
      <c r="A8373" t="s">
        <v>10797</v>
      </c>
      <c r="B8373" t="s">
        <v>28482</v>
      </c>
      <c r="C8373" t="s">
        <v>28819</v>
      </c>
      <c r="D8373">
        <v>1995</v>
      </c>
      <c r="E8373" t="s">
        <v>11100</v>
      </c>
      <c r="F8373">
        <v>57</v>
      </c>
      <c r="G8373">
        <v>4</v>
      </c>
      <c r="H8373" t="s">
        <v>28820</v>
      </c>
      <c r="L8373" t="s">
        <v>35</v>
      </c>
      <c r="M8373" t="s">
        <v>20</v>
      </c>
      <c r="P8373" t="b">
        <f t="shared" si="3933"/>
        <v>0</v>
      </c>
      <c r="Q8373" t="b">
        <f t="shared" si="3944"/>
        <v>0</v>
      </c>
      <c r="R8373" t="b">
        <f t="shared" si="3934"/>
        <v>0</v>
      </c>
      <c r="S8373" t="b">
        <f t="shared" si="3935"/>
        <v>0</v>
      </c>
      <c r="T8373" t="b">
        <f t="shared" si="3936"/>
        <v>0</v>
      </c>
      <c r="U8373" t="b">
        <f t="shared" si="3937"/>
        <v>0</v>
      </c>
      <c r="V8373" t="b">
        <f t="shared" si="3938"/>
        <v>0</v>
      </c>
      <c r="W8373" t="b">
        <f t="shared" si="3939"/>
        <v>0</v>
      </c>
      <c r="X8373" t="b">
        <f t="shared" si="3940"/>
        <v>0</v>
      </c>
      <c r="Y8373" t="b">
        <f t="shared" si="3941"/>
        <v>0</v>
      </c>
      <c r="Z8373" t="b">
        <f t="shared" si="3942"/>
        <v>0</v>
      </c>
      <c r="AA8373" t="b">
        <f t="shared" si="3943"/>
        <v>0</v>
      </c>
    </row>
    <row r="8374" spans="1:27" x14ac:dyDescent="0.25">
      <c r="A8374" t="s">
        <v>10797</v>
      </c>
      <c r="B8374" t="s">
        <v>28821</v>
      </c>
      <c r="C8374" t="s">
        <v>28822</v>
      </c>
      <c r="D8374">
        <v>1995</v>
      </c>
      <c r="E8374" t="s">
        <v>12659</v>
      </c>
      <c r="F8374">
        <v>36</v>
      </c>
      <c r="G8374">
        <v>2</v>
      </c>
      <c r="H8374" t="s">
        <v>17201</v>
      </c>
      <c r="L8374" t="s">
        <v>20</v>
      </c>
      <c r="M8374" t="s">
        <v>19</v>
      </c>
      <c r="P8374" t="b">
        <f t="shared" si="3933"/>
        <v>0</v>
      </c>
      <c r="Q8374" t="b">
        <f t="shared" si="3944"/>
        <v>0</v>
      </c>
      <c r="R8374" t="b">
        <f t="shared" si="3934"/>
        <v>0</v>
      </c>
      <c r="S8374" t="b">
        <f t="shared" si="3935"/>
        <v>0</v>
      </c>
      <c r="T8374" t="b">
        <f t="shared" si="3936"/>
        <v>0</v>
      </c>
      <c r="U8374" t="b">
        <f t="shared" si="3937"/>
        <v>0</v>
      </c>
      <c r="V8374" t="b">
        <f t="shared" si="3938"/>
        <v>0</v>
      </c>
      <c r="W8374" t="b">
        <f t="shared" si="3939"/>
        <v>0</v>
      </c>
      <c r="X8374" t="b">
        <f t="shared" si="3940"/>
        <v>0</v>
      </c>
      <c r="Y8374" t="b">
        <f t="shared" si="3941"/>
        <v>0</v>
      </c>
      <c r="Z8374" t="b">
        <f t="shared" si="3942"/>
        <v>0</v>
      </c>
      <c r="AA8374" t="b">
        <f t="shared" si="3943"/>
        <v>0</v>
      </c>
    </row>
    <row r="8375" spans="1:27" x14ac:dyDescent="0.25">
      <c r="A8375" t="s">
        <v>10797</v>
      </c>
      <c r="B8375" t="s">
        <v>28823</v>
      </c>
      <c r="C8375" t="s">
        <v>28824</v>
      </c>
      <c r="D8375">
        <v>1995</v>
      </c>
      <c r="E8375" t="s">
        <v>428</v>
      </c>
      <c r="F8375">
        <v>118</v>
      </c>
      <c r="G8375" s="2">
        <v>42795</v>
      </c>
      <c r="H8375" t="s">
        <v>19527</v>
      </c>
      <c r="L8375" t="s">
        <v>20</v>
      </c>
      <c r="M8375" t="s">
        <v>19</v>
      </c>
      <c r="P8375" t="b">
        <f t="shared" si="3933"/>
        <v>0</v>
      </c>
      <c r="Q8375" t="b">
        <f t="shared" si="3944"/>
        <v>0</v>
      </c>
      <c r="R8375" t="b">
        <f t="shared" si="3934"/>
        <v>0</v>
      </c>
      <c r="S8375" t="b">
        <f t="shared" si="3935"/>
        <v>0</v>
      </c>
      <c r="T8375" t="b">
        <f t="shared" si="3936"/>
        <v>0</v>
      </c>
      <c r="U8375" t="b">
        <f t="shared" si="3937"/>
        <v>0</v>
      </c>
      <c r="V8375" t="b">
        <f t="shared" si="3938"/>
        <v>0</v>
      </c>
      <c r="W8375" t="b">
        <f t="shared" si="3939"/>
        <v>0</v>
      </c>
      <c r="X8375" t="b">
        <f t="shared" si="3940"/>
        <v>0</v>
      </c>
      <c r="Y8375" t="b">
        <f t="shared" si="3941"/>
        <v>0</v>
      </c>
      <c r="Z8375" t="b">
        <f t="shared" si="3942"/>
        <v>0</v>
      </c>
      <c r="AA8375" t="b">
        <f t="shared" si="3943"/>
        <v>0</v>
      </c>
    </row>
    <row r="8376" spans="1:27" x14ac:dyDescent="0.25">
      <c r="A8376" t="s">
        <v>10797</v>
      </c>
      <c r="B8376" t="s">
        <v>25093</v>
      </c>
      <c r="C8376" t="s">
        <v>28825</v>
      </c>
      <c r="D8376">
        <v>1995</v>
      </c>
      <c r="E8376" t="s">
        <v>2226</v>
      </c>
      <c r="F8376">
        <v>132</v>
      </c>
      <c r="G8376" s="2">
        <v>42828</v>
      </c>
      <c r="H8376" t="s">
        <v>28826</v>
      </c>
      <c r="J8376" t="s">
        <v>16918</v>
      </c>
      <c r="L8376" t="s">
        <v>35</v>
      </c>
      <c r="M8376" t="s">
        <v>20</v>
      </c>
      <c r="P8376" t="b">
        <f t="shared" si="3933"/>
        <v>0</v>
      </c>
      <c r="Q8376" t="b">
        <f t="shared" si="3944"/>
        <v>0</v>
      </c>
      <c r="R8376" t="b">
        <f t="shared" si="3934"/>
        <v>0</v>
      </c>
      <c r="S8376" t="b">
        <f t="shared" si="3935"/>
        <v>0</v>
      </c>
      <c r="T8376" t="b">
        <f t="shared" si="3936"/>
        <v>0</v>
      </c>
      <c r="U8376" t="b">
        <f t="shared" si="3937"/>
        <v>0</v>
      </c>
      <c r="V8376" t="b">
        <f t="shared" si="3938"/>
        <v>0</v>
      </c>
      <c r="W8376" t="b">
        <f t="shared" si="3939"/>
        <v>0</v>
      </c>
      <c r="X8376" t="b">
        <f t="shared" si="3940"/>
        <v>0</v>
      </c>
      <c r="Y8376" t="b">
        <f t="shared" si="3941"/>
        <v>0</v>
      </c>
      <c r="Z8376" t="b">
        <f t="shared" si="3942"/>
        <v>0</v>
      </c>
      <c r="AA8376" t="b">
        <f t="shared" si="3943"/>
        <v>0</v>
      </c>
    </row>
    <row r="8377" spans="1:27" hidden="1" x14ac:dyDescent="0.25">
      <c r="A8377" t="s">
        <v>10797</v>
      </c>
      <c r="B8377" t="s">
        <v>28827</v>
      </c>
      <c r="C8377" t="s">
        <v>28828</v>
      </c>
      <c r="D8377">
        <v>1995</v>
      </c>
      <c r="E8377" t="s">
        <v>23735</v>
      </c>
      <c r="F8377">
        <v>56</v>
      </c>
      <c r="G8377">
        <v>2</v>
      </c>
      <c r="H8377" t="s">
        <v>28829</v>
      </c>
      <c r="L8377" t="s">
        <v>35</v>
      </c>
      <c r="M8377" t="s">
        <v>20</v>
      </c>
      <c r="N8377" t="s">
        <v>37246</v>
      </c>
      <c r="O8377" t="s">
        <v>37253</v>
      </c>
      <c r="P8377" t="b">
        <f t="shared" si="3933"/>
        <v>0</v>
      </c>
      <c r="Q8377" t="b">
        <f t="shared" si="3944"/>
        <v>0</v>
      </c>
      <c r="R8377" t="b">
        <f t="shared" si="3934"/>
        <v>0</v>
      </c>
      <c r="S8377" t="b">
        <f t="shared" si="3935"/>
        <v>1</v>
      </c>
      <c r="T8377" t="b">
        <f t="shared" si="3936"/>
        <v>0</v>
      </c>
      <c r="U8377" t="b">
        <f t="shared" si="3937"/>
        <v>0</v>
      </c>
    </row>
    <row r="8378" spans="1:27" x14ac:dyDescent="0.25">
      <c r="A8378" t="s">
        <v>10797</v>
      </c>
      <c r="B8378" t="s">
        <v>28743</v>
      </c>
      <c r="C8378" t="s">
        <v>28830</v>
      </c>
      <c r="D8378">
        <v>1995</v>
      </c>
      <c r="E8378" t="s">
        <v>333</v>
      </c>
      <c r="F8378">
        <v>51</v>
      </c>
      <c r="G8378">
        <v>1</v>
      </c>
      <c r="H8378" t="s">
        <v>28831</v>
      </c>
      <c r="L8378" t="s">
        <v>20</v>
      </c>
      <c r="M8378" t="s">
        <v>35</v>
      </c>
      <c r="P8378" t="b">
        <f t="shared" si="3933"/>
        <v>0</v>
      </c>
      <c r="Q8378" t="b">
        <f t="shared" si="3944"/>
        <v>0</v>
      </c>
      <c r="R8378" t="b">
        <f t="shared" si="3934"/>
        <v>0</v>
      </c>
      <c r="S8378" t="b">
        <f t="shared" si="3935"/>
        <v>0</v>
      </c>
      <c r="T8378" t="b">
        <f t="shared" si="3936"/>
        <v>0</v>
      </c>
      <c r="U8378" t="b">
        <f t="shared" si="3937"/>
        <v>0</v>
      </c>
      <c r="V8378" t="b">
        <f t="shared" ref="V8378:V8382" si="3945">ISNUMBER(SEARCH(" hen",$C8378))</f>
        <v>0</v>
      </c>
      <c r="W8378" t="b">
        <f t="shared" ref="W8378:W8382" si="3946">ISNUMBER(SEARCH("penguin",$C8378))</f>
        <v>0</v>
      </c>
      <c r="X8378" t="b">
        <f t="shared" ref="X8378:X8382" si="3947">ISNUMBER(SEARCH("Whale",$C8378))</f>
        <v>0</v>
      </c>
      <c r="Y8378" t="b">
        <f t="shared" ref="Y8378:Y8382" si="3948">ISNUMBER(SEARCH("Seal",$C8378))</f>
        <v>0</v>
      </c>
      <c r="Z8378" t="b">
        <f t="shared" ref="Z8378:Z8382" si="3949">ISNUMBER(SEARCH("Newts",$C8378))</f>
        <v>0</v>
      </c>
      <c r="AA8378" t="b">
        <f t="shared" ref="AA8378:AA8382" si="3950">ISNUMBER(SEARCH("Sea Turtle",$C8378))</f>
        <v>0</v>
      </c>
    </row>
    <row r="8379" spans="1:27" x14ac:dyDescent="0.25">
      <c r="A8379" t="s">
        <v>10797</v>
      </c>
      <c r="B8379" t="s">
        <v>28832</v>
      </c>
      <c r="C8379" t="s">
        <v>28833</v>
      </c>
      <c r="D8379">
        <v>1995</v>
      </c>
      <c r="E8379" t="s">
        <v>16726</v>
      </c>
      <c r="F8379">
        <v>34</v>
      </c>
      <c r="G8379">
        <v>2</v>
      </c>
      <c r="H8379" t="s">
        <v>28834</v>
      </c>
      <c r="L8379" t="s">
        <v>19</v>
      </c>
      <c r="M8379" t="s">
        <v>20</v>
      </c>
      <c r="P8379" t="b">
        <f t="shared" si="3933"/>
        <v>0</v>
      </c>
      <c r="Q8379" t="b">
        <f t="shared" si="3944"/>
        <v>0</v>
      </c>
      <c r="R8379" t="b">
        <f t="shared" si="3934"/>
        <v>0</v>
      </c>
      <c r="S8379" t="b">
        <f t="shared" si="3935"/>
        <v>0</v>
      </c>
      <c r="T8379" t="b">
        <f t="shared" si="3936"/>
        <v>0</v>
      </c>
      <c r="U8379" t="b">
        <f t="shared" si="3937"/>
        <v>0</v>
      </c>
      <c r="V8379" t="b">
        <f t="shared" si="3945"/>
        <v>0</v>
      </c>
      <c r="W8379" t="b">
        <f t="shared" si="3946"/>
        <v>0</v>
      </c>
      <c r="X8379" t="b">
        <f t="shared" si="3947"/>
        <v>0</v>
      </c>
      <c r="Y8379" t="b">
        <f t="shared" si="3948"/>
        <v>0</v>
      </c>
      <c r="Z8379" t="b">
        <f t="shared" si="3949"/>
        <v>0</v>
      </c>
      <c r="AA8379" t="b">
        <f t="shared" si="3950"/>
        <v>0</v>
      </c>
    </row>
    <row r="8380" spans="1:27" x14ac:dyDescent="0.25">
      <c r="A8380" t="s">
        <v>10797</v>
      </c>
      <c r="B8380" t="s">
        <v>28835</v>
      </c>
      <c r="C8380" t="s">
        <v>28836</v>
      </c>
      <c r="D8380">
        <v>1995</v>
      </c>
      <c r="E8380" t="s">
        <v>23</v>
      </c>
      <c r="F8380">
        <v>29</v>
      </c>
      <c r="G8380">
        <v>1</v>
      </c>
      <c r="H8380" t="s">
        <v>24733</v>
      </c>
      <c r="L8380" t="s">
        <v>20</v>
      </c>
      <c r="M8380" t="s">
        <v>35</v>
      </c>
      <c r="P8380" t="b">
        <f t="shared" si="3933"/>
        <v>0</v>
      </c>
      <c r="Q8380" t="b">
        <f t="shared" si="3944"/>
        <v>0</v>
      </c>
      <c r="R8380" t="b">
        <f t="shared" si="3934"/>
        <v>0</v>
      </c>
      <c r="S8380" t="b">
        <f t="shared" si="3935"/>
        <v>0</v>
      </c>
      <c r="T8380" t="b">
        <f t="shared" si="3936"/>
        <v>0</v>
      </c>
      <c r="U8380" t="b">
        <f t="shared" si="3937"/>
        <v>0</v>
      </c>
      <c r="V8380" t="b">
        <f t="shared" si="3945"/>
        <v>0</v>
      </c>
      <c r="W8380" t="b">
        <f t="shared" si="3946"/>
        <v>0</v>
      </c>
      <c r="X8380" t="b">
        <f t="shared" si="3947"/>
        <v>0</v>
      </c>
      <c r="Y8380" t="b">
        <f t="shared" si="3948"/>
        <v>0</v>
      </c>
      <c r="Z8380" t="b">
        <f t="shared" si="3949"/>
        <v>0</v>
      </c>
      <c r="AA8380" t="b">
        <f t="shared" si="3950"/>
        <v>0</v>
      </c>
    </row>
    <row r="8381" spans="1:27" x14ac:dyDescent="0.25">
      <c r="A8381" t="s">
        <v>10797</v>
      </c>
      <c r="B8381" t="s">
        <v>28837</v>
      </c>
      <c r="C8381" t="s">
        <v>28838</v>
      </c>
      <c r="D8381">
        <v>1995</v>
      </c>
      <c r="E8381" t="s">
        <v>23</v>
      </c>
      <c r="F8381">
        <v>29</v>
      </c>
      <c r="G8381">
        <v>1</v>
      </c>
      <c r="H8381" t="s">
        <v>28839</v>
      </c>
      <c r="L8381" t="s">
        <v>35</v>
      </c>
      <c r="M8381" t="s">
        <v>20</v>
      </c>
      <c r="P8381" t="b">
        <f t="shared" si="3933"/>
        <v>0</v>
      </c>
      <c r="Q8381" t="b">
        <f t="shared" si="3944"/>
        <v>0</v>
      </c>
      <c r="R8381" t="b">
        <f t="shared" si="3934"/>
        <v>0</v>
      </c>
      <c r="S8381" t="b">
        <f t="shared" si="3935"/>
        <v>0</v>
      </c>
      <c r="T8381" t="b">
        <f t="shared" si="3936"/>
        <v>0</v>
      </c>
      <c r="U8381" t="b">
        <f t="shared" si="3937"/>
        <v>0</v>
      </c>
      <c r="V8381" t="b">
        <f t="shared" si="3945"/>
        <v>0</v>
      </c>
      <c r="W8381" t="b">
        <f t="shared" si="3946"/>
        <v>0</v>
      </c>
      <c r="X8381" t="b">
        <f t="shared" si="3947"/>
        <v>0</v>
      </c>
      <c r="Y8381" t="b">
        <f t="shared" si="3948"/>
        <v>0</v>
      </c>
      <c r="Z8381" t="b">
        <f t="shared" si="3949"/>
        <v>0</v>
      </c>
      <c r="AA8381" t="b">
        <f t="shared" si="3950"/>
        <v>0</v>
      </c>
    </row>
    <row r="8382" spans="1:27" x14ac:dyDescent="0.25">
      <c r="A8382" t="s">
        <v>10797</v>
      </c>
      <c r="B8382" t="s">
        <v>28840</v>
      </c>
      <c r="C8382" t="s">
        <v>28841</v>
      </c>
      <c r="D8382">
        <v>1995</v>
      </c>
      <c r="E8382" t="s">
        <v>8239</v>
      </c>
      <c r="F8382">
        <v>1</v>
      </c>
      <c r="G8382">
        <v>1</v>
      </c>
      <c r="H8382" t="s">
        <v>18405</v>
      </c>
      <c r="L8382" t="s">
        <v>20</v>
      </c>
      <c r="M8382" t="s">
        <v>19</v>
      </c>
      <c r="P8382" t="b">
        <f t="shared" si="3933"/>
        <v>0</v>
      </c>
      <c r="Q8382" t="b">
        <f t="shared" si="3944"/>
        <v>0</v>
      </c>
      <c r="R8382" t="b">
        <f t="shared" si="3934"/>
        <v>0</v>
      </c>
      <c r="S8382" t="b">
        <f t="shared" si="3935"/>
        <v>0</v>
      </c>
      <c r="T8382" t="b">
        <f t="shared" si="3936"/>
        <v>0</v>
      </c>
      <c r="U8382" t="b">
        <f t="shared" si="3937"/>
        <v>0</v>
      </c>
      <c r="V8382" t="b">
        <f t="shared" si="3945"/>
        <v>0</v>
      </c>
      <c r="W8382" t="b">
        <f t="shared" si="3946"/>
        <v>0</v>
      </c>
      <c r="X8382" t="b">
        <f t="shared" si="3947"/>
        <v>0</v>
      </c>
      <c r="Y8382" t="b">
        <f t="shared" si="3948"/>
        <v>0</v>
      </c>
      <c r="Z8382" t="b">
        <f t="shared" si="3949"/>
        <v>0</v>
      </c>
      <c r="AA8382" t="b">
        <f t="shared" si="3950"/>
        <v>0</v>
      </c>
    </row>
    <row r="8383" spans="1:27" hidden="1" x14ac:dyDescent="0.25">
      <c r="A8383" t="s">
        <v>10797</v>
      </c>
      <c r="B8383" t="s">
        <v>28842</v>
      </c>
      <c r="C8383" t="s">
        <v>28843</v>
      </c>
      <c r="D8383">
        <v>1995</v>
      </c>
      <c r="E8383" t="s">
        <v>722</v>
      </c>
      <c r="F8383">
        <v>73</v>
      </c>
      <c r="G8383">
        <v>2</v>
      </c>
      <c r="H8383" t="s">
        <v>27015</v>
      </c>
      <c r="L8383" t="s">
        <v>19</v>
      </c>
      <c r="M8383" t="s">
        <v>20</v>
      </c>
      <c r="N8383" t="s">
        <v>37248</v>
      </c>
      <c r="O8383" t="s">
        <v>37257</v>
      </c>
      <c r="P8383" t="b">
        <f t="shared" si="3933"/>
        <v>0</v>
      </c>
      <c r="Q8383" t="b">
        <f t="shared" si="3944"/>
        <v>0</v>
      </c>
      <c r="R8383" t="b">
        <f t="shared" si="3934"/>
        <v>1</v>
      </c>
      <c r="S8383" t="b">
        <f t="shared" si="3935"/>
        <v>0</v>
      </c>
      <c r="T8383" t="b">
        <f t="shared" si="3936"/>
        <v>0</v>
      </c>
      <c r="U8383" t="b">
        <f t="shared" si="3937"/>
        <v>0</v>
      </c>
    </row>
    <row r="8384" spans="1:27" x14ac:dyDescent="0.25">
      <c r="A8384" t="s">
        <v>10797</v>
      </c>
      <c r="B8384" t="s">
        <v>28844</v>
      </c>
      <c r="C8384" t="s">
        <v>28845</v>
      </c>
      <c r="D8384">
        <v>1995</v>
      </c>
      <c r="E8384" t="s">
        <v>793</v>
      </c>
      <c r="F8384">
        <v>77</v>
      </c>
      <c r="G8384" s="2">
        <v>42796</v>
      </c>
      <c r="H8384" t="s">
        <v>28846</v>
      </c>
      <c r="L8384" t="s">
        <v>19</v>
      </c>
      <c r="M8384" t="s">
        <v>20</v>
      </c>
      <c r="P8384" t="b">
        <f t="shared" si="3933"/>
        <v>0</v>
      </c>
      <c r="Q8384" t="b">
        <f t="shared" si="3944"/>
        <v>0</v>
      </c>
      <c r="R8384" t="b">
        <f t="shared" si="3934"/>
        <v>0</v>
      </c>
      <c r="S8384" t="b">
        <f t="shared" si="3935"/>
        <v>0</v>
      </c>
      <c r="T8384" t="b">
        <f t="shared" si="3936"/>
        <v>0</v>
      </c>
      <c r="U8384" t="b">
        <f t="shared" si="3937"/>
        <v>0</v>
      </c>
      <c r="V8384" t="b">
        <f t="shared" ref="V8384:V8423" si="3951">ISNUMBER(SEARCH(" hen",$C8384))</f>
        <v>0</v>
      </c>
      <c r="W8384" t="b">
        <f t="shared" ref="W8384:W8423" si="3952">ISNUMBER(SEARCH("penguin",$C8384))</f>
        <v>0</v>
      </c>
      <c r="X8384" t="b">
        <f t="shared" ref="X8384:X8423" si="3953">ISNUMBER(SEARCH("Whale",$C8384))</f>
        <v>0</v>
      </c>
      <c r="Y8384" t="b">
        <f t="shared" ref="Y8384:Y8423" si="3954">ISNUMBER(SEARCH("Seal",$C8384))</f>
        <v>0</v>
      </c>
      <c r="Z8384" t="b">
        <f t="shared" ref="Z8384:Z8423" si="3955">ISNUMBER(SEARCH("Newts",$C8384))</f>
        <v>0</v>
      </c>
      <c r="AA8384" t="b">
        <f>ISNUMBER(SEARCH("Sea Turtle",$C8384))</f>
        <v>0</v>
      </c>
    </row>
    <row r="8385" spans="1:27" hidden="1" x14ac:dyDescent="0.25">
      <c r="A8385" t="s">
        <v>10797</v>
      </c>
      <c r="B8385" t="s">
        <v>28847</v>
      </c>
      <c r="C8385" t="s">
        <v>28848</v>
      </c>
      <c r="D8385">
        <v>1995</v>
      </c>
      <c r="E8385" t="s">
        <v>256</v>
      </c>
      <c r="F8385">
        <v>33</v>
      </c>
      <c r="G8385">
        <v>1</v>
      </c>
      <c r="H8385" t="s">
        <v>21014</v>
      </c>
      <c r="L8385" t="s">
        <v>20</v>
      </c>
      <c r="M8385" t="s">
        <v>19</v>
      </c>
      <c r="N8385" t="s">
        <v>37246</v>
      </c>
      <c r="O8385" t="s">
        <v>37256</v>
      </c>
      <c r="P8385" t="b">
        <f t="shared" si="3933"/>
        <v>0</v>
      </c>
      <c r="Q8385" t="b">
        <f t="shared" si="3944"/>
        <v>0</v>
      </c>
      <c r="R8385" t="b">
        <f t="shared" si="3934"/>
        <v>0</v>
      </c>
      <c r="S8385" t="b">
        <f t="shared" si="3935"/>
        <v>0</v>
      </c>
      <c r="T8385" t="b">
        <f t="shared" si="3936"/>
        <v>0</v>
      </c>
      <c r="U8385" t="b">
        <f t="shared" si="3937"/>
        <v>0</v>
      </c>
      <c r="V8385" t="b">
        <f t="shared" si="3951"/>
        <v>0</v>
      </c>
      <c r="W8385" t="b">
        <f t="shared" si="3952"/>
        <v>0</v>
      </c>
      <c r="X8385" t="b">
        <f t="shared" si="3953"/>
        <v>0</v>
      </c>
      <c r="Y8385" t="b">
        <f t="shared" si="3954"/>
        <v>0</v>
      </c>
      <c r="Z8385" t="b">
        <f t="shared" si="3955"/>
        <v>1</v>
      </c>
    </row>
    <row r="8386" spans="1:27" x14ac:dyDescent="0.25">
      <c r="A8386" t="s">
        <v>10797</v>
      </c>
      <c r="B8386" t="s">
        <v>28849</v>
      </c>
      <c r="C8386" t="s">
        <v>28850</v>
      </c>
      <c r="D8386">
        <v>1995</v>
      </c>
      <c r="E8386" t="s">
        <v>4778</v>
      </c>
      <c r="F8386">
        <v>41</v>
      </c>
      <c r="G8386">
        <v>2</v>
      </c>
      <c r="H8386" t="s">
        <v>28851</v>
      </c>
      <c r="L8386" t="s">
        <v>20</v>
      </c>
      <c r="M8386" t="s">
        <v>19</v>
      </c>
      <c r="P8386" t="b">
        <f t="shared" si="3933"/>
        <v>0</v>
      </c>
      <c r="Q8386" t="b">
        <f t="shared" si="3944"/>
        <v>0</v>
      </c>
      <c r="R8386" t="b">
        <f t="shared" si="3934"/>
        <v>0</v>
      </c>
      <c r="S8386" t="b">
        <f t="shared" si="3935"/>
        <v>0</v>
      </c>
      <c r="T8386" t="b">
        <f t="shared" si="3936"/>
        <v>0</v>
      </c>
      <c r="U8386" t="b">
        <f t="shared" si="3937"/>
        <v>0</v>
      </c>
      <c r="V8386" t="b">
        <f t="shared" si="3951"/>
        <v>0</v>
      </c>
      <c r="W8386" t="b">
        <f t="shared" si="3952"/>
        <v>0</v>
      </c>
      <c r="X8386" t="b">
        <f t="shared" si="3953"/>
        <v>0</v>
      </c>
      <c r="Y8386" t="b">
        <f t="shared" si="3954"/>
        <v>0</v>
      </c>
      <c r="Z8386" t="b">
        <f t="shared" si="3955"/>
        <v>0</v>
      </c>
      <c r="AA8386" t="b">
        <f t="shared" ref="AA8386:AA8423" si="3956">ISNUMBER(SEARCH("Sea Turtle",$C8386))</f>
        <v>0</v>
      </c>
    </row>
    <row r="8387" spans="1:27" x14ac:dyDescent="0.25">
      <c r="A8387" t="s">
        <v>10797</v>
      </c>
      <c r="B8387" t="s">
        <v>28852</v>
      </c>
      <c r="C8387" t="s">
        <v>28853</v>
      </c>
      <c r="D8387">
        <v>1995</v>
      </c>
      <c r="E8387" t="s">
        <v>43</v>
      </c>
      <c r="F8387">
        <v>20</v>
      </c>
      <c r="G8387" s="2">
        <v>42767</v>
      </c>
      <c r="H8387" t="s">
        <v>16617</v>
      </c>
      <c r="L8387" t="s">
        <v>20</v>
      </c>
      <c r="M8387" t="s">
        <v>35</v>
      </c>
      <c r="P8387" t="b">
        <f t="shared" ref="P8387:P8450" si="3957">ISNUMBER(SEARCH("broiler",C8387))</f>
        <v>0</v>
      </c>
      <c r="Q8387" t="b">
        <f t="shared" si="3944"/>
        <v>0</v>
      </c>
      <c r="R8387" t="b">
        <f t="shared" ref="R8387:R8450" si="3958">ISNUMBER(SEARCH("aquatic",$C8387))</f>
        <v>0</v>
      </c>
      <c r="S8387" t="b">
        <f t="shared" ref="S8387:S8450" si="3959">ISNUMBER(SEARCH("fish",$C8387))</f>
        <v>0</v>
      </c>
      <c r="T8387" t="b">
        <f t="shared" ref="T8387:T8450" si="3960">ISNUMBER(SEARCH(" chicken",$C8387))</f>
        <v>0</v>
      </c>
      <c r="U8387" t="b">
        <f t="shared" ref="U8387:U8450" si="3961">ISNUMBER(SEARCH("tadpole",$C8387))</f>
        <v>0</v>
      </c>
      <c r="V8387" t="b">
        <f t="shared" si="3951"/>
        <v>0</v>
      </c>
      <c r="W8387" t="b">
        <f t="shared" si="3952"/>
        <v>0</v>
      </c>
      <c r="X8387" t="b">
        <f t="shared" si="3953"/>
        <v>0</v>
      </c>
      <c r="Y8387" t="b">
        <f t="shared" si="3954"/>
        <v>0</v>
      </c>
      <c r="Z8387" t="b">
        <f t="shared" si="3955"/>
        <v>0</v>
      </c>
      <c r="AA8387" t="b">
        <f t="shared" si="3956"/>
        <v>0</v>
      </c>
    </row>
    <row r="8388" spans="1:27" x14ac:dyDescent="0.25">
      <c r="A8388" t="s">
        <v>10797</v>
      </c>
      <c r="B8388" t="s">
        <v>28854</v>
      </c>
      <c r="C8388" t="s">
        <v>28855</v>
      </c>
      <c r="D8388">
        <v>1995</v>
      </c>
      <c r="E8388" t="s">
        <v>11749</v>
      </c>
      <c r="F8388">
        <v>29</v>
      </c>
      <c r="G8388">
        <v>2</v>
      </c>
      <c r="H8388" t="s">
        <v>26860</v>
      </c>
      <c r="L8388" t="s">
        <v>20</v>
      </c>
      <c r="M8388" t="s">
        <v>19</v>
      </c>
      <c r="P8388" t="b">
        <f t="shared" si="3957"/>
        <v>0</v>
      </c>
      <c r="Q8388" t="b">
        <f t="shared" si="3944"/>
        <v>0</v>
      </c>
      <c r="R8388" t="b">
        <f t="shared" si="3958"/>
        <v>0</v>
      </c>
      <c r="S8388" t="b">
        <f t="shared" si="3959"/>
        <v>0</v>
      </c>
      <c r="T8388" t="b">
        <f t="shared" si="3960"/>
        <v>0</v>
      </c>
      <c r="U8388" t="b">
        <f t="shared" si="3961"/>
        <v>0</v>
      </c>
      <c r="V8388" t="b">
        <f t="shared" si="3951"/>
        <v>0</v>
      </c>
      <c r="W8388" t="b">
        <f t="shared" si="3952"/>
        <v>0</v>
      </c>
      <c r="X8388" t="b">
        <f t="shared" si="3953"/>
        <v>0</v>
      </c>
      <c r="Y8388" t="b">
        <f t="shared" si="3954"/>
        <v>0</v>
      </c>
      <c r="Z8388" t="b">
        <f t="shared" si="3955"/>
        <v>0</v>
      </c>
      <c r="AA8388" t="b">
        <f t="shared" si="3956"/>
        <v>0</v>
      </c>
    </row>
    <row r="8389" spans="1:27" x14ac:dyDescent="0.25">
      <c r="A8389" t="s">
        <v>10797</v>
      </c>
      <c r="B8389" t="s">
        <v>28856</v>
      </c>
      <c r="C8389" t="s">
        <v>28857</v>
      </c>
      <c r="D8389">
        <v>1995</v>
      </c>
      <c r="E8389" t="s">
        <v>28858</v>
      </c>
      <c r="F8389">
        <v>1995</v>
      </c>
      <c r="H8389" t="s">
        <v>19363</v>
      </c>
      <c r="L8389" t="s">
        <v>35</v>
      </c>
      <c r="M8389" t="s">
        <v>20</v>
      </c>
      <c r="P8389" t="b">
        <f t="shared" si="3957"/>
        <v>0</v>
      </c>
      <c r="Q8389" t="b">
        <f t="shared" si="3944"/>
        <v>0</v>
      </c>
      <c r="R8389" t="b">
        <f t="shared" si="3958"/>
        <v>0</v>
      </c>
      <c r="S8389" t="b">
        <f t="shared" si="3959"/>
        <v>0</v>
      </c>
      <c r="T8389" t="b">
        <f t="shared" si="3960"/>
        <v>0</v>
      </c>
      <c r="U8389" t="b">
        <f t="shared" si="3961"/>
        <v>0</v>
      </c>
      <c r="V8389" t="b">
        <f t="shared" si="3951"/>
        <v>0</v>
      </c>
      <c r="W8389" t="b">
        <f t="shared" si="3952"/>
        <v>0</v>
      </c>
      <c r="X8389" t="b">
        <f t="shared" si="3953"/>
        <v>0</v>
      </c>
      <c r="Y8389" t="b">
        <f t="shared" si="3954"/>
        <v>0</v>
      </c>
      <c r="Z8389" t="b">
        <f t="shared" si="3955"/>
        <v>0</v>
      </c>
      <c r="AA8389" t="b">
        <f t="shared" si="3956"/>
        <v>0</v>
      </c>
    </row>
    <row r="8390" spans="1:27" x14ac:dyDescent="0.25">
      <c r="A8390" t="s">
        <v>10797</v>
      </c>
      <c r="B8390" t="s">
        <v>28859</v>
      </c>
      <c r="C8390" t="s">
        <v>28860</v>
      </c>
      <c r="D8390">
        <v>1995</v>
      </c>
      <c r="E8390" t="s">
        <v>123</v>
      </c>
      <c r="F8390">
        <v>49</v>
      </c>
      <c r="G8390">
        <v>1</v>
      </c>
      <c r="H8390" t="s">
        <v>28861</v>
      </c>
      <c r="L8390" t="s">
        <v>19</v>
      </c>
      <c r="M8390" t="s">
        <v>20</v>
      </c>
      <c r="P8390" t="b">
        <f t="shared" si="3957"/>
        <v>0</v>
      </c>
      <c r="Q8390" t="b">
        <f t="shared" si="3944"/>
        <v>0</v>
      </c>
      <c r="R8390" t="b">
        <f t="shared" si="3958"/>
        <v>0</v>
      </c>
      <c r="S8390" t="b">
        <f t="shared" si="3959"/>
        <v>0</v>
      </c>
      <c r="T8390" t="b">
        <f t="shared" si="3960"/>
        <v>0</v>
      </c>
      <c r="U8390" t="b">
        <f t="shared" si="3961"/>
        <v>0</v>
      </c>
      <c r="V8390" t="b">
        <f t="shared" si="3951"/>
        <v>0</v>
      </c>
      <c r="W8390" t="b">
        <f t="shared" si="3952"/>
        <v>0</v>
      </c>
      <c r="X8390" t="b">
        <f t="shared" si="3953"/>
        <v>0</v>
      </c>
      <c r="Y8390" t="b">
        <f t="shared" si="3954"/>
        <v>0</v>
      </c>
      <c r="Z8390" t="b">
        <f t="shared" si="3955"/>
        <v>0</v>
      </c>
      <c r="AA8390" t="b">
        <f t="shared" si="3956"/>
        <v>0</v>
      </c>
    </row>
    <row r="8391" spans="1:27" x14ac:dyDescent="0.25">
      <c r="A8391" t="s">
        <v>10797</v>
      </c>
      <c r="B8391" t="s">
        <v>28862</v>
      </c>
      <c r="C8391" t="s">
        <v>28863</v>
      </c>
      <c r="D8391">
        <v>1995</v>
      </c>
      <c r="E8391" t="s">
        <v>2876</v>
      </c>
      <c r="F8391">
        <v>83</v>
      </c>
      <c r="G8391">
        <v>2</v>
      </c>
      <c r="H8391" t="s">
        <v>28864</v>
      </c>
      <c r="L8391" t="s">
        <v>20</v>
      </c>
      <c r="M8391" t="s">
        <v>35</v>
      </c>
      <c r="P8391" t="b">
        <f t="shared" si="3957"/>
        <v>0</v>
      </c>
      <c r="Q8391" t="b">
        <f t="shared" si="3944"/>
        <v>0</v>
      </c>
      <c r="R8391" t="b">
        <f t="shared" si="3958"/>
        <v>0</v>
      </c>
      <c r="S8391" t="b">
        <f t="shared" si="3959"/>
        <v>0</v>
      </c>
      <c r="T8391" t="b">
        <f t="shared" si="3960"/>
        <v>0</v>
      </c>
      <c r="U8391" t="b">
        <f t="shared" si="3961"/>
        <v>0</v>
      </c>
      <c r="V8391" t="b">
        <f t="shared" si="3951"/>
        <v>0</v>
      </c>
      <c r="W8391" t="b">
        <f t="shared" si="3952"/>
        <v>0</v>
      </c>
      <c r="X8391" t="b">
        <f t="shared" si="3953"/>
        <v>0</v>
      </c>
      <c r="Y8391" t="b">
        <f t="shared" si="3954"/>
        <v>0</v>
      </c>
      <c r="Z8391" t="b">
        <f t="shared" si="3955"/>
        <v>0</v>
      </c>
      <c r="AA8391" t="b">
        <f t="shared" si="3956"/>
        <v>0</v>
      </c>
    </row>
    <row r="8392" spans="1:27" x14ac:dyDescent="0.25">
      <c r="A8392" t="s">
        <v>10797</v>
      </c>
      <c r="B8392" t="s">
        <v>25282</v>
      </c>
      <c r="C8392" t="s">
        <v>28865</v>
      </c>
      <c r="D8392">
        <v>1995</v>
      </c>
      <c r="E8392" t="s">
        <v>2876</v>
      </c>
      <c r="F8392">
        <v>83</v>
      </c>
      <c r="G8392">
        <v>2</v>
      </c>
      <c r="H8392" t="s">
        <v>28866</v>
      </c>
      <c r="J8392" t="s">
        <v>25284</v>
      </c>
      <c r="L8392" t="s">
        <v>19</v>
      </c>
      <c r="M8392" t="s">
        <v>20</v>
      </c>
      <c r="P8392" t="b">
        <f t="shared" si="3957"/>
        <v>0</v>
      </c>
      <c r="Q8392" t="b">
        <f t="shared" si="3944"/>
        <v>0</v>
      </c>
      <c r="R8392" t="b">
        <f t="shared" si="3958"/>
        <v>0</v>
      </c>
      <c r="S8392" t="b">
        <f t="shared" si="3959"/>
        <v>0</v>
      </c>
      <c r="T8392" t="b">
        <f t="shared" si="3960"/>
        <v>0</v>
      </c>
      <c r="U8392" t="b">
        <f t="shared" si="3961"/>
        <v>0</v>
      </c>
      <c r="V8392" t="b">
        <f t="shared" si="3951"/>
        <v>0</v>
      </c>
      <c r="W8392" t="b">
        <f t="shared" si="3952"/>
        <v>0</v>
      </c>
      <c r="X8392" t="b">
        <f t="shared" si="3953"/>
        <v>0</v>
      </c>
      <c r="Y8392" t="b">
        <f t="shared" si="3954"/>
        <v>0</v>
      </c>
      <c r="Z8392" t="b">
        <f t="shared" si="3955"/>
        <v>0</v>
      </c>
      <c r="AA8392" t="b">
        <f t="shared" si="3956"/>
        <v>0</v>
      </c>
    </row>
    <row r="8393" spans="1:27" x14ac:dyDescent="0.25">
      <c r="A8393" t="s">
        <v>10797</v>
      </c>
      <c r="B8393" t="s">
        <v>28867</v>
      </c>
      <c r="C8393" t="s">
        <v>28868</v>
      </c>
      <c r="D8393">
        <v>1995</v>
      </c>
      <c r="E8393" t="s">
        <v>261</v>
      </c>
      <c r="F8393">
        <v>112</v>
      </c>
      <c r="G8393">
        <v>1</v>
      </c>
      <c r="H8393" t="s">
        <v>20487</v>
      </c>
      <c r="L8393" t="s">
        <v>19</v>
      </c>
      <c r="M8393" t="s">
        <v>20</v>
      </c>
      <c r="P8393" t="b">
        <f t="shared" si="3957"/>
        <v>0</v>
      </c>
      <c r="Q8393" t="b">
        <f t="shared" si="3944"/>
        <v>0</v>
      </c>
      <c r="R8393" t="b">
        <f t="shared" si="3958"/>
        <v>0</v>
      </c>
      <c r="S8393" t="b">
        <f t="shared" si="3959"/>
        <v>0</v>
      </c>
      <c r="T8393" t="b">
        <f t="shared" si="3960"/>
        <v>0</v>
      </c>
      <c r="U8393" t="b">
        <f t="shared" si="3961"/>
        <v>0</v>
      </c>
      <c r="V8393" t="b">
        <f t="shared" si="3951"/>
        <v>0</v>
      </c>
      <c r="W8393" t="b">
        <f t="shared" si="3952"/>
        <v>0</v>
      </c>
      <c r="X8393" t="b">
        <f t="shared" si="3953"/>
        <v>0</v>
      </c>
      <c r="Y8393" t="b">
        <f t="shared" si="3954"/>
        <v>0</v>
      </c>
      <c r="Z8393" t="b">
        <f t="shared" si="3955"/>
        <v>0</v>
      </c>
      <c r="AA8393" t="b">
        <f t="shared" si="3956"/>
        <v>0</v>
      </c>
    </row>
    <row r="8394" spans="1:27" x14ac:dyDescent="0.25">
      <c r="A8394" t="s">
        <v>10797</v>
      </c>
      <c r="B8394" t="s">
        <v>28869</v>
      </c>
      <c r="C8394" t="s">
        <v>28870</v>
      </c>
      <c r="D8394">
        <v>1995</v>
      </c>
      <c r="E8394" t="s">
        <v>1667</v>
      </c>
      <c r="F8394">
        <v>74</v>
      </c>
      <c r="G8394">
        <v>3</v>
      </c>
      <c r="H8394" t="s">
        <v>17362</v>
      </c>
      <c r="L8394" t="s">
        <v>20</v>
      </c>
      <c r="M8394" t="s">
        <v>35</v>
      </c>
      <c r="P8394" t="b">
        <f t="shared" si="3957"/>
        <v>0</v>
      </c>
      <c r="Q8394" t="b">
        <f t="shared" si="3944"/>
        <v>0</v>
      </c>
      <c r="R8394" t="b">
        <f t="shared" si="3958"/>
        <v>0</v>
      </c>
      <c r="S8394" t="b">
        <f t="shared" si="3959"/>
        <v>0</v>
      </c>
      <c r="T8394" t="b">
        <f t="shared" si="3960"/>
        <v>0</v>
      </c>
      <c r="U8394" t="b">
        <f t="shared" si="3961"/>
        <v>0</v>
      </c>
      <c r="V8394" t="b">
        <f t="shared" si="3951"/>
        <v>0</v>
      </c>
      <c r="W8394" t="b">
        <f t="shared" si="3952"/>
        <v>0</v>
      </c>
      <c r="X8394" t="b">
        <f t="shared" si="3953"/>
        <v>0</v>
      </c>
      <c r="Y8394" t="b">
        <f t="shared" si="3954"/>
        <v>0</v>
      </c>
      <c r="Z8394" t="b">
        <f t="shared" si="3955"/>
        <v>0</v>
      </c>
      <c r="AA8394" t="b">
        <f t="shared" si="3956"/>
        <v>0</v>
      </c>
    </row>
    <row r="8395" spans="1:27" x14ac:dyDescent="0.25">
      <c r="A8395" t="s">
        <v>10797</v>
      </c>
      <c r="B8395" t="s">
        <v>28871</v>
      </c>
      <c r="C8395" t="s">
        <v>28872</v>
      </c>
      <c r="D8395">
        <v>1995</v>
      </c>
      <c r="E8395" t="s">
        <v>28873</v>
      </c>
      <c r="H8395" t="s">
        <v>13452</v>
      </c>
      <c r="L8395" t="s">
        <v>19</v>
      </c>
      <c r="M8395" t="s">
        <v>20</v>
      </c>
      <c r="P8395" t="b">
        <f t="shared" si="3957"/>
        <v>0</v>
      </c>
      <c r="Q8395" t="b">
        <f t="shared" si="3944"/>
        <v>0</v>
      </c>
      <c r="R8395" t="b">
        <f t="shared" si="3958"/>
        <v>0</v>
      </c>
      <c r="S8395" t="b">
        <f t="shared" si="3959"/>
        <v>0</v>
      </c>
      <c r="T8395" t="b">
        <f t="shared" si="3960"/>
        <v>0</v>
      </c>
      <c r="U8395" t="b">
        <f t="shared" si="3961"/>
        <v>0</v>
      </c>
      <c r="V8395" t="b">
        <f t="shared" si="3951"/>
        <v>0</v>
      </c>
      <c r="W8395" t="b">
        <f t="shared" si="3952"/>
        <v>0</v>
      </c>
      <c r="X8395" t="b">
        <f t="shared" si="3953"/>
        <v>0</v>
      </c>
      <c r="Y8395" t="b">
        <f t="shared" si="3954"/>
        <v>0</v>
      </c>
      <c r="Z8395" t="b">
        <f t="shared" si="3955"/>
        <v>0</v>
      </c>
      <c r="AA8395" t="b">
        <f t="shared" si="3956"/>
        <v>0</v>
      </c>
    </row>
    <row r="8396" spans="1:27" x14ac:dyDescent="0.25">
      <c r="A8396" t="s">
        <v>10797</v>
      </c>
      <c r="B8396" t="s">
        <v>28874</v>
      </c>
      <c r="C8396" t="s">
        <v>28875</v>
      </c>
      <c r="D8396">
        <v>1995</v>
      </c>
      <c r="E8396" t="s">
        <v>14040</v>
      </c>
      <c r="F8396">
        <v>100</v>
      </c>
      <c r="G8396">
        <v>1</v>
      </c>
      <c r="H8396" t="s">
        <v>17368</v>
      </c>
      <c r="L8396" t="s">
        <v>19</v>
      </c>
      <c r="M8396" t="s">
        <v>20</v>
      </c>
      <c r="P8396" t="b">
        <f t="shared" si="3957"/>
        <v>0</v>
      </c>
      <c r="Q8396" t="b">
        <f t="shared" si="3944"/>
        <v>0</v>
      </c>
      <c r="R8396" t="b">
        <f t="shared" si="3958"/>
        <v>0</v>
      </c>
      <c r="S8396" t="b">
        <f t="shared" si="3959"/>
        <v>0</v>
      </c>
      <c r="T8396" t="b">
        <f t="shared" si="3960"/>
        <v>0</v>
      </c>
      <c r="U8396" t="b">
        <f t="shared" si="3961"/>
        <v>0</v>
      </c>
      <c r="V8396" t="b">
        <f t="shared" si="3951"/>
        <v>0</v>
      </c>
      <c r="W8396" t="b">
        <f t="shared" si="3952"/>
        <v>0</v>
      </c>
      <c r="X8396" t="b">
        <f t="shared" si="3953"/>
        <v>0</v>
      </c>
      <c r="Y8396" t="b">
        <f t="shared" si="3954"/>
        <v>0</v>
      </c>
      <c r="Z8396" t="b">
        <f t="shared" si="3955"/>
        <v>0</v>
      </c>
      <c r="AA8396" t="b">
        <f t="shared" si="3956"/>
        <v>0</v>
      </c>
    </row>
    <row r="8397" spans="1:27" x14ac:dyDescent="0.25">
      <c r="A8397" t="s">
        <v>10797</v>
      </c>
      <c r="B8397" t="s">
        <v>28876</v>
      </c>
      <c r="C8397" t="s">
        <v>28877</v>
      </c>
      <c r="D8397">
        <v>1995</v>
      </c>
      <c r="E8397" t="s">
        <v>722</v>
      </c>
      <c r="F8397">
        <v>73</v>
      </c>
      <c r="G8397">
        <v>1</v>
      </c>
      <c r="H8397" s="2">
        <v>42979</v>
      </c>
      <c r="L8397" t="s">
        <v>20</v>
      </c>
      <c r="M8397" t="s">
        <v>35</v>
      </c>
      <c r="P8397" t="b">
        <f t="shared" si="3957"/>
        <v>0</v>
      </c>
      <c r="Q8397" t="b">
        <f t="shared" si="3944"/>
        <v>0</v>
      </c>
      <c r="R8397" t="b">
        <f t="shared" si="3958"/>
        <v>0</v>
      </c>
      <c r="S8397" t="b">
        <f t="shared" si="3959"/>
        <v>0</v>
      </c>
      <c r="T8397" t="b">
        <f t="shared" si="3960"/>
        <v>0</v>
      </c>
      <c r="U8397" t="b">
        <f t="shared" si="3961"/>
        <v>0</v>
      </c>
      <c r="V8397" t="b">
        <f t="shared" si="3951"/>
        <v>0</v>
      </c>
      <c r="W8397" t="b">
        <f t="shared" si="3952"/>
        <v>0</v>
      </c>
      <c r="X8397" t="b">
        <f t="shared" si="3953"/>
        <v>0</v>
      </c>
      <c r="Y8397" t="b">
        <f t="shared" si="3954"/>
        <v>0</v>
      </c>
      <c r="Z8397" t="b">
        <f t="shared" si="3955"/>
        <v>0</v>
      </c>
      <c r="AA8397" t="b">
        <f t="shared" si="3956"/>
        <v>0</v>
      </c>
    </row>
    <row r="8398" spans="1:27" x14ac:dyDescent="0.25">
      <c r="A8398" t="s">
        <v>10797</v>
      </c>
      <c r="B8398" t="s">
        <v>25093</v>
      </c>
      <c r="C8398" t="s">
        <v>28878</v>
      </c>
      <c r="D8398">
        <v>1995</v>
      </c>
      <c r="E8398" t="s">
        <v>722</v>
      </c>
      <c r="F8398">
        <v>73</v>
      </c>
      <c r="G8398">
        <v>1</v>
      </c>
      <c r="H8398" t="s">
        <v>28879</v>
      </c>
      <c r="J8398" t="s">
        <v>16918</v>
      </c>
      <c r="L8398" t="s">
        <v>20</v>
      </c>
      <c r="M8398" t="s">
        <v>19</v>
      </c>
      <c r="P8398" t="b">
        <f t="shared" si="3957"/>
        <v>0</v>
      </c>
      <c r="Q8398" t="b">
        <f t="shared" si="3944"/>
        <v>0</v>
      </c>
      <c r="R8398" t="b">
        <f t="shared" si="3958"/>
        <v>0</v>
      </c>
      <c r="S8398" t="b">
        <f t="shared" si="3959"/>
        <v>0</v>
      </c>
      <c r="T8398" t="b">
        <f t="shared" si="3960"/>
        <v>0</v>
      </c>
      <c r="U8398" t="b">
        <f t="shared" si="3961"/>
        <v>0</v>
      </c>
      <c r="V8398" t="b">
        <f t="shared" si="3951"/>
        <v>0</v>
      </c>
      <c r="W8398" t="b">
        <f t="shared" si="3952"/>
        <v>0</v>
      </c>
      <c r="X8398" t="b">
        <f t="shared" si="3953"/>
        <v>0</v>
      </c>
      <c r="Y8398" t="b">
        <f t="shared" si="3954"/>
        <v>0</v>
      </c>
      <c r="Z8398" t="b">
        <f t="shared" si="3955"/>
        <v>0</v>
      </c>
      <c r="AA8398" t="b">
        <f t="shared" si="3956"/>
        <v>0</v>
      </c>
    </row>
    <row r="8399" spans="1:27" x14ac:dyDescent="0.25">
      <c r="A8399" t="s">
        <v>10797</v>
      </c>
      <c r="B8399" t="s">
        <v>28880</v>
      </c>
      <c r="C8399" t="s">
        <v>28881</v>
      </c>
      <c r="D8399">
        <v>1995</v>
      </c>
      <c r="E8399" t="s">
        <v>28882</v>
      </c>
      <c r="F8399">
        <v>18</v>
      </c>
      <c r="G8399">
        <v>2</v>
      </c>
      <c r="H8399" t="s">
        <v>28883</v>
      </c>
      <c r="L8399" t="s">
        <v>19</v>
      </c>
      <c r="M8399" t="s">
        <v>20</v>
      </c>
      <c r="P8399" t="b">
        <f t="shared" si="3957"/>
        <v>0</v>
      </c>
      <c r="Q8399" t="b">
        <f t="shared" si="3944"/>
        <v>0</v>
      </c>
      <c r="R8399" t="b">
        <f t="shared" si="3958"/>
        <v>0</v>
      </c>
      <c r="S8399" t="b">
        <f t="shared" si="3959"/>
        <v>0</v>
      </c>
      <c r="T8399" t="b">
        <f t="shared" si="3960"/>
        <v>0</v>
      </c>
      <c r="U8399" t="b">
        <f t="shared" si="3961"/>
        <v>0</v>
      </c>
      <c r="V8399" t="b">
        <f t="shared" si="3951"/>
        <v>0</v>
      </c>
      <c r="W8399" t="b">
        <f t="shared" si="3952"/>
        <v>0</v>
      </c>
      <c r="X8399" t="b">
        <f t="shared" si="3953"/>
        <v>0</v>
      </c>
      <c r="Y8399" t="b">
        <f t="shared" si="3954"/>
        <v>0</v>
      </c>
      <c r="Z8399" t="b">
        <f t="shared" si="3955"/>
        <v>0</v>
      </c>
      <c r="AA8399" t="b">
        <f t="shared" si="3956"/>
        <v>0</v>
      </c>
    </row>
    <row r="8400" spans="1:27" x14ac:dyDescent="0.25">
      <c r="A8400" t="s">
        <v>10797</v>
      </c>
      <c r="B8400" t="s">
        <v>28884</v>
      </c>
      <c r="C8400" t="s">
        <v>28885</v>
      </c>
      <c r="D8400">
        <v>1995</v>
      </c>
      <c r="E8400" t="s">
        <v>28882</v>
      </c>
      <c r="F8400">
        <v>18</v>
      </c>
      <c r="G8400">
        <v>2</v>
      </c>
      <c r="H8400" t="s">
        <v>28886</v>
      </c>
      <c r="L8400" t="s">
        <v>19</v>
      </c>
      <c r="M8400" t="s">
        <v>20</v>
      </c>
      <c r="P8400" t="b">
        <f t="shared" si="3957"/>
        <v>0</v>
      </c>
      <c r="Q8400" t="b">
        <f t="shared" si="3944"/>
        <v>0</v>
      </c>
      <c r="R8400" t="b">
        <f t="shared" si="3958"/>
        <v>0</v>
      </c>
      <c r="S8400" t="b">
        <f t="shared" si="3959"/>
        <v>0</v>
      </c>
      <c r="T8400" t="b">
        <f t="shared" si="3960"/>
        <v>0</v>
      </c>
      <c r="U8400" t="b">
        <f t="shared" si="3961"/>
        <v>0</v>
      </c>
      <c r="V8400" t="b">
        <f t="shared" si="3951"/>
        <v>0</v>
      </c>
      <c r="W8400" t="b">
        <f t="shared" si="3952"/>
        <v>0</v>
      </c>
      <c r="X8400" t="b">
        <f t="shared" si="3953"/>
        <v>0</v>
      </c>
      <c r="Y8400" t="b">
        <f t="shared" si="3954"/>
        <v>0</v>
      </c>
      <c r="Z8400" t="b">
        <f t="shared" si="3955"/>
        <v>0</v>
      </c>
      <c r="AA8400" t="b">
        <f t="shared" si="3956"/>
        <v>0</v>
      </c>
    </row>
    <row r="8401" spans="1:27" x14ac:dyDescent="0.25">
      <c r="A8401" t="s">
        <v>10797</v>
      </c>
      <c r="B8401" t="s">
        <v>28887</v>
      </c>
      <c r="C8401" t="s">
        <v>28888</v>
      </c>
      <c r="D8401">
        <v>1995</v>
      </c>
      <c r="E8401" t="s">
        <v>438</v>
      </c>
      <c r="F8401">
        <v>137</v>
      </c>
      <c r="G8401">
        <v>1</v>
      </c>
      <c r="H8401" t="s">
        <v>23952</v>
      </c>
      <c r="J8401" t="s">
        <v>16253</v>
      </c>
      <c r="L8401" t="s">
        <v>19</v>
      </c>
      <c r="M8401" t="s">
        <v>20</v>
      </c>
      <c r="P8401" t="b">
        <f t="shared" si="3957"/>
        <v>0</v>
      </c>
      <c r="Q8401" t="b">
        <f t="shared" si="3944"/>
        <v>0</v>
      </c>
      <c r="R8401" t="b">
        <f t="shared" si="3958"/>
        <v>0</v>
      </c>
      <c r="S8401" t="b">
        <f t="shared" si="3959"/>
        <v>0</v>
      </c>
      <c r="T8401" t="b">
        <f t="shared" si="3960"/>
        <v>0</v>
      </c>
      <c r="U8401" t="b">
        <f t="shared" si="3961"/>
        <v>0</v>
      </c>
      <c r="V8401" t="b">
        <f t="shared" si="3951"/>
        <v>0</v>
      </c>
      <c r="W8401" t="b">
        <f t="shared" si="3952"/>
        <v>0</v>
      </c>
      <c r="X8401" t="b">
        <f t="shared" si="3953"/>
        <v>0</v>
      </c>
      <c r="Y8401" t="b">
        <f t="shared" si="3954"/>
        <v>0</v>
      </c>
      <c r="Z8401" t="b">
        <f t="shared" si="3955"/>
        <v>0</v>
      </c>
      <c r="AA8401" t="b">
        <f t="shared" si="3956"/>
        <v>0</v>
      </c>
    </row>
    <row r="8402" spans="1:27" x14ac:dyDescent="0.25">
      <c r="A8402" t="s">
        <v>10797</v>
      </c>
      <c r="B8402" t="s">
        <v>28889</v>
      </c>
      <c r="C8402" t="s">
        <v>28890</v>
      </c>
      <c r="D8402">
        <v>1995</v>
      </c>
      <c r="E8402" t="s">
        <v>28891</v>
      </c>
      <c r="H8402" t="s">
        <v>23945</v>
      </c>
      <c r="L8402" t="s">
        <v>20</v>
      </c>
      <c r="M8402" t="s">
        <v>19</v>
      </c>
      <c r="P8402" t="b">
        <f t="shared" si="3957"/>
        <v>0</v>
      </c>
      <c r="Q8402" t="b">
        <f t="shared" si="3944"/>
        <v>0</v>
      </c>
      <c r="R8402" t="b">
        <f t="shared" si="3958"/>
        <v>0</v>
      </c>
      <c r="S8402" t="b">
        <f t="shared" si="3959"/>
        <v>0</v>
      </c>
      <c r="T8402" t="b">
        <f t="shared" si="3960"/>
        <v>0</v>
      </c>
      <c r="U8402" t="b">
        <f t="shared" si="3961"/>
        <v>0</v>
      </c>
      <c r="V8402" t="b">
        <f t="shared" si="3951"/>
        <v>0</v>
      </c>
      <c r="W8402" t="b">
        <f t="shared" si="3952"/>
        <v>0</v>
      </c>
      <c r="X8402" t="b">
        <f t="shared" si="3953"/>
        <v>0</v>
      </c>
      <c r="Y8402" t="b">
        <f t="shared" si="3954"/>
        <v>0</v>
      </c>
      <c r="Z8402" t="b">
        <f t="shared" si="3955"/>
        <v>0</v>
      </c>
      <c r="AA8402" t="b">
        <f t="shared" si="3956"/>
        <v>0</v>
      </c>
    </row>
    <row r="8403" spans="1:27" x14ac:dyDescent="0.25">
      <c r="A8403" t="s">
        <v>10797</v>
      </c>
      <c r="B8403" t="s">
        <v>28892</v>
      </c>
      <c r="C8403" t="s">
        <v>28893</v>
      </c>
      <c r="D8403">
        <v>1995</v>
      </c>
      <c r="E8403" t="s">
        <v>8016</v>
      </c>
      <c r="F8403">
        <v>41</v>
      </c>
      <c r="G8403">
        <v>3</v>
      </c>
      <c r="H8403" t="s">
        <v>28894</v>
      </c>
      <c r="L8403" t="s">
        <v>20</v>
      </c>
      <c r="M8403" t="s">
        <v>19</v>
      </c>
      <c r="P8403" t="b">
        <f t="shared" si="3957"/>
        <v>0</v>
      </c>
      <c r="Q8403" t="b">
        <f t="shared" si="3944"/>
        <v>0</v>
      </c>
      <c r="R8403" t="b">
        <f t="shared" si="3958"/>
        <v>0</v>
      </c>
      <c r="S8403" t="b">
        <f t="shared" si="3959"/>
        <v>0</v>
      </c>
      <c r="T8403" t="b">
        <f t="shared" si="3960"/>
        <v>0</v>
      </c>
      <c r="U8403" t="b">
        <f t="shared" si="3961"/>
        <v>0</v>
      </c>
      <c r="V8403" t="b">
        <f t="shared" si="3951"/>
        <v>0</v>
      </c>
      <c r="W8403" t="b">
        <f t="shared" si="3952"/>
        <v>0</v>
      </c>
      <c r="X8403" t="b">
        <f t="shared" si="3953"/>
        <v>0</v>
      </c>
      <c r="Y8403" t="b">
        <f t="shared" si="3954"/>
        <v>0</v>
      </c>
      <c r="Z8403" t="b">
        <f t="shared" si="3955"/>
        <v>0</v>
      </c>
      <c r="AA8403" t="b">
        <f t="shared" si="3956"/>
        <v>0</v>
      </c>
    </row>
    <row r="8404" spans="1:27" x14ac:dyDescent="0.25">
      <c r="A8404" t="s">
        <v>10797</v>
      </c>
      <c r="B8404" t="s">
        <v>28895</v>
      </c>
      <c r="C8404" t="s">
        <v>28896</v>
      </c>
      <c r="D8404">
        <v>1995</v>
      </c>
      <c r="E8404" t="s">
        <v>25967</v>
      </c>
      <c r="F8404">
        <v>136</v>
      </c>
      <c r="G8404">
        <v>1</v>
      </c>
      <c r="H8404" t="s">
        <v>28897</v>
      </c>
      <c r="L8404" t="s">
        <v>35</v>
      </c>
      <c r="M8404" t="s">
        <v>20</v>
      </c>
      <c r="P8404" t="b">
        <f t="shared" si="3957"/>
        <v>0</v>
      </c>
      <c r="Q8404" t="b">
        <f t="shared" si="3944"/>
        <v>0</v>
      </c>
      <c r="R8404" t="b">
        <f t="shared" si="3958"/>
        <v>0</v>
      </c>
      <c r="S8404" t="b">
        <f t="shared" si="3959"/>
        <v>0</v>
      </c>
      <c r="T8404" t="b">
        <f t="shared" si="3960"/>
        <v>0</v>
      </c>
      <c r="U8404" t="b">
        <f t="shared" si="3961"/>
        <v>0</v>
      </c>
      <c r="V8404" t="b">
        <f t="shared" si="3951"/>
        <v>0</v>
      </c>
      <c r="W8404" t="b">
        <f t="shared" si="3952"/>
        <v>0</v>
      </c>
      <c r="X8404" t="b">
        <f t="shared" si="3953"/>
        <v>0</v>
      </c>
      <c r="Y8404" t="b">
        <f t="shared" si="3954"/>
        <v>0</v>
      </c>
      <c r="Z8404" t="b">
        <f t="shared" si="3955"/>
        <v>0</v>
      </c>
      <c r="AA8404" t="b">
        <f t="shared" si="3956"/>
        <v>0</v>
      </c>
    </row>
    <row r="8405" spans="1:27" x14ac:dyDescent="0.25">
      <c r="A8405" t="s">
        <v>10797</v>
      </c>
      <c r="B8405" t="s">
        <v>28898</v>
      </c>
      <c r="C8405" t="s">
        <v>28899</v>
      </c>
      <c r="D8405">
        <v>1995</v>
      </c>
      <c r="E8405" t="s">
        <v>28678</v>
      </c>
      <c r="F8405">
        <v>38</v>
      </c>
      <c r="G8405">
        <v>1</v>
      </c>
      <c r="H8405" s="3">
        <v>43739</v>
      </c>
      <c r="L8405" t="s">
        <v>35</v>
      </c>
      <c r="M8405" t="s">
        <v>20</v>
      </c>
      <c r="P8405" t="b">
        <f t="shared" si="3957"/>
        <v>0</v>
      </c>
      <c r="Q8405" t="b">
        <f t="shared" si="3944"/>
        <v>0</v>
      </c>
      <c r="R8405" t="b">
        <f t="shared" si="3958"/>
        <v>0</v>
      </c>
      <c r="S8405" t="b">
        <f t="shared" si="3959"/>
        <v>0</v>
      </c>
      <c r="T8405" t="b">
        <f t="shared" si="3960"/>
        <v>0</v>
      </c>
      <c r="U8405" t="b">
        <f t="shared" si="3961"/>
        <v>0</v>
      </c>
      <c r="V8405" t="b">
        <f t="shared" si="3951"/>
        <v>0</v>
      </c>
      <c r="W8405" t="b">
        <f t="shared" si="3952"/>
        <v>0</v>
      </c>
      <c r="X8405" t="b">
        <f t="shared" si="3953"/>
        <v>0</v>
      </c>
      <c r="Y8405" t="b">
        <f t="shared" si="3954"/>
        <v>0</v>
      </c>
      <c r="Z8405" t="b">
        <f t="shared" si="3955"/>
        <v>0</v>
      </c>
      <c r="AA8405" t="b">
        <f t="shared" si="3956"/>
        <v>0</v>
      </c>
    </row>
    <row r="8406" spans="1:27" x14ac:dyDescent="0.25">
      <c r="A8406" t="s">
        <v>10797</v>
      </c>
      <c r="B8406" t="s">
        <v>28900</v>
      </c>
      <c r="C8406" t="s">
        <v>28901</v>
      </c>
      <c r="D8406">
        <v>1995</v>
      </c>
      <c r="E8406" t="s">
        <v>1455</v>
      </c>
      <c r="F8406">
        <v>72</v>
      </c>
      <c r="G8406">
        <v>2</v>
      </c>
      <c r="H8406" t="s">
        <v>15465</v>
      </c>
      <c r="L8406" t="s">
        <v>20</v>
      </c>
      <c r="M8406" t="s">
        <v>35</v>
      </c>
      <c r="P8406" t="b">
        <f t="shared" si="3957"/>
        <v>0</v>
      </c>
      <c r="Q8406" t="b">
        <f t="shared" si="3944"/>
        <v>0</v>
      </c>
      <c r="R8406" t="b">
        <f t="shared" si="3958"/>
        <v>0</v>
      </c>
      <c r="S8406" t="b">
        <f t="shared" si="3959"/>
        <v>0</v>
      </c>
      <c r="T8406" t="b">
        <f t="shared" si="3960"/>
        <v>0</v>
      </c>
      <c r="U8406" t="b">
        <f t="shared" si="3961"/>
        <v>0</v>
      </c>
      <c r="V8406" t="b">
        <f t="shared" si="3951"/>
        <v>0</v>
      </c>
      <c r="W8406" t="b">
        <f t="shared" si="3952"/>
        <v>0</v>
      </c>
      <c r="X8406" t="b">
        <f t="shared" si="3953"/>
        <v>0</v>
      </c>
      <c r="Y8406" t="b">
        <f t="shared" si="3954"/>
        <v>0</v>
      </c>
      <c r="Z8406" t="b">
        <f t="shared" si="3955"/>
        <v>0</v>
      </c>
      <c r="AA8406" t="b">
        <f t="shared" si="3956"/>
        <v>0</v>
      </c>
    </row>
    <row r="8407" spans="1:27" x14ac:dyDescent="0.25">
      <c r="A8407" t="s">
        <v>10797</v>
      </c>
      <c r="B8407" t="s">
        <v>28902</v>
      </c>
      <c r="C8407" t="s">
        <v>28903</v>
      </c>
      <c r="D8407">
        <v>1995</v>
      </c>
      <c r="E8407" t="s">
        <v>27690</v>
      </c>
      <c r="F8407">
        <v>26</v>
      </c>
      <c r="H8407" t="s">
        <v>24243</v>
      </c>
      <c r="L8407" t="s">
        <v>20</v>
      </c>
      <c r="M8407" t="s">
        <v>35</v>
      </c>
      <c r="P8407" t="b">
        <f t="shared" si="3957"/>
        <v>0</v>
      </c>
      <c r="Q8407" t="b">
        <f t="shared" si="3944"/>
        <v>0</v>
      </c>
      <c r="R8407" t="b">
        <f t="shared" si="3958"/>
        <v>0</v>
      </c>
      <c r="S8407" t="b">
        <f t="shared" si="3959"/>
        <v>0</v>
      </c>
      <c r="T8407" t="b">
        <f t="shared" si="3960"/>
        <v>0</v>
      </c>
      <c r="U8407" t="b">
        <f t="shared" si="3961"/>
        <v>0</v>
      </c>
      <c r="V8407" t="b">
        <f t="shared" si="3951"/>
        <v>0</v>
      </c>
      <c r="W8407" t="b">
        <f t="shared" si="3952"/>
        <v>0</v>
      </c>
      <c r="X8407" t="b">
        <f t="shared" si="3953"/>
        <v>0</v>
      </c>
      <c r="Y8407" t="b">
        <f t="shared" si="3954"/>
        <v>0</v>
      </c>
      <c r="Z8407" t="b">
        <f t="shared" si="3955"/>
        <v>0</v>
      </c>
      <c r="AA8407" t="b">
        <f t="shared" si="3956"/>
        <v>0</v>
      </c>
    </row>
    <row r="8408" spans="1:27" x14ac:dyDescent="0.25">
      <c r="A8408" t="s">
        <v>10797</v>
      </c>
      <c r="B8408" t="s">
        <v>28904</v>
      </c>
      <c r="C8408" t="s">
        <v>28905</v>
      </c>
      <c r="D8408">
        <v>1995</v>
      </c>
      <c r="E8408" t="s">
        <v>25994</v>
      </c>
      <c r="F8408">
        <v>49</v>
      </c>
      <c r="H8408" t="s">
        <v>28906</v>
      </c>
      <c r="L8408" t="s">
        <v>20</v>
      </c>
      <c r="M8408" t="s">
        <v>35</v>
      </c>
      <c r="P8408" t="b">
        <f t="shared" si="3957"/>
        <v>0</v>
      </c>
      <c r="Q8408" t="b">
        <f t="shared" si="3944"/>
        <v>0</v>
      </c>
      <c r="R8408" t="b">
        <f t="shared" si="3958"/>
        <v>0</v>
      </c>
      <c r="S8408" t="b">
        <f t="shared" si="3959"/>
        <v>0</v>
      </c>
      <c r="T8408" t="b">
        <f t="shared" si="3960"/>
        <v>0</v>
      </c>
      <c r="U8408" t="b">
        <f t="shared" si="3961"/>
        <v>0</v>
      </c>
      <c r="V8408" t="b">
        <f t="shared" si="3951"/>
        <v>0</v>
      </c>
      <c r="W8408" t="b">
        <f t="shared" si="3952"/>
        <v>0</v>
      </c>
      <c r="X8408" t="b">
        <f t="shared" si="3953"/>
        <v>0</v>
      </c>
      <c r="Y8408" t="b">
        <f t="shared" si="3954"/>
        <v>0</v>
      </c>
      <c r="Z8408" t="b">
        <f t="shared" si="3955"/>
        <v>0</v>
      </c>
      <c r="AA8408" t="b">
        <f t="shared" si="3956"/>
        <v>0</v>
      </c>
    </row>
    <row r="8409" spans="1:27" x14ac:dyDescent="0.25">
      <c r="A8409" t="s">
        <v>10797</v>
      </c>
      <c r="B8409" t="s">
        <v>28907</v>
      </c>
      <c r="C8409" t="s">
        <v>28908</v>
      </c>
      <c r="D8409">
        <v>1995</v>
      </c>
      <c r="E8409" t="s">
        <v>24151</v>
      </c>
      <c r="F8409">
        <v>9</v>
      </c>
      <c r="H8409" t="s">
        <v>12337</v>
      </c>
      <c r="J8409" t="s">
        <v>28909</v>
      </c>
      <c r="L8409" t="s">
        <v>35</v>
      </c>
      <c r="M8409" t="s">
        <v>20</v>
      </c>
      <c r="P8409" t="b">
        <f t="shared" si="3957"/>
        <v>0</v>
      </c>
      <c r="Q8409" t="b">
        <f t="shared" si="3944"/>
        <v>0</v>
      </c>
      <c r="R8409" t="b">
        <f t="shared" si="3958"/>
        <v>0</v>
      </c>
      <c r="S8409" t="b">
        <f t="shared" si="3959"/>
        <v>0</v>
      </c>
      <c r="T8409" t="b">
        <f t="shared" si="3960"/>
        <v>0</v>
      </c>
      <c r="U8409" t="b">
        <f t="shared" si="3961"/>
        <v>0</v>
      </c>
      <c r="V8409" t="b">
        <f t="shared" si="3951"/>
        <v>0</v>
      </c>
      <c r="W8409" t="b">
        <f t="shared" si="3952"/>
        <v>0</v>
      </c>
      <c r="X8409" t="b">
        <f t="shared" si="3953"/>
        <v>0</v>
      </c>
      <c r="Y8409" t="b">
        <f t="shared" si="3954"/>
        <v>0</v>
      </c>
      <c r="Z8409" t="b">
        <f t="shared" si="3955"/>
        <v>0</v>
      </c>
      <c r="AA8409" t="b">
        <f t="shared" si="3956"/>
        <v>0</v>
      </c>
    </row>
    <row r="8410" spans="1:27" x14ac:dyDescent="0.25">
      <c r="A8410" t="s">
        <v>10797</v>
      </c>
      <c r="B8410" t="s">
        <v>28910</v>
      </c>
      <c r="C8410" t="s">
        <v>28911</v>
      </c>
      <c r="D8410">
        <v>1995</v>
      </c>
      <c r="E8410" t="s">
        <v>28912</v>
      </c>
      <c r="H8410" t="s">
        <v>28913</v>
      </c>
      <c r="L8410" t="s">
        <v>19</v>
      </c>
      <c r="M8410" t="s">
        <v>20</v>
      </c>
      <c r="P8410" t="b">
        <f t="shared" si="3957"/>
        <v>0</v>
      </c>
      <c r="Q8410" t="b">
        <f t="shared" si="3944"/>
        <v>0</v>
      </c>
      <c r="R8410" t="b">
        <f t="shared" si="3958"/>
        <v>0</v>
      </c>
      <c r="S8410" t="b">
        <f t="shared" si="3959"/>
        <v>0</v>
      </c>
      <c r="T8410" t="b">
        <f t="shared" si="3960"/>
        <v>0</v>
      </c>
      <c r="U8410" t="b">
        <f t="shared" si="3961"/>
        <v>0</v>
      </c>
      <c r="V8410" t="b">
        <f t="shared" si="3951"/>
        <v>0</v>
      </c>
      <c r="W8410" t="b">
        <f t="shared" si="3952"/>
        <v>0</v>
      </c>
      <c r="X8410" t="b">
        <f t="shared" si="3953"/>
        <v>0</v>
      </c>
      <c r="Y8410" t="b">
        <f t="shared" si="3954"/>
        <v>0</v>
      </c>
      <c r="Z8410" t="b">
        <f t="shared" si="3955"/>
        <v>0</v>
      </c>
      <c r="AA8410" t="b">
        <f t="shared" si="3956"/>
        <v>0</v>
      </c>
    </row>
    <row r="8411" spans="1:27" x14ac:dyDescent="0.25">
      <c r="A8411" t="s">
        <v>10797</v>
      </c>
      <c r="B8411" t="s">
        <v>28914</v>
      </c>
      <c r="C8411" t="s">
        <v>28915</v>
      </c>
      <c r="D8411">
        <v>1995</v>
      </c>
      <c r="E8411" t="s">
        <v>28915</v>
      </c>
      <c r="H8411" t="s">
        <v>28916</v>
      </c>
      <c r="L8411" t="s">
        <v>20</v>
      </c>
      <c r="M8411" t="s">
        <v>35</v>
      </c>
      <c r="P8411" t="b">
        <f t="shared" si="3957"/>
        <v>0</v>
      </c>
      <c r="Q8411" t="b">
        <f t="shared" si="3944"/>
        <v>0</v>
      </c>
      <c r="R8411" t="b">
        <f t="shared" si="3958"/>
        <v>0</v>
      </c>
      <c r="S8411" t="b">
        <f t="shared" si="3959"/>
        <v>0</v>
      </c>
      <c r="T8411" t="b">
        <f t="shared" si="3960"/>
        <v>0</v>
      </c>
      <c r="U8411" t="b">
        <f t="shared" si="3961"/>
        <v>0</v>
      </c>
      <c r="V8411" t="b">
        <f t="shared" si="3951"/>
        <v>0</v>
      </c>
      <c r="W8411" t="b">
        <f t="shared" si="3952"/>
        <v>0</v>
      </c>
      <c r="X8411" t="b">
        <f t="shared" si="3953"/>
        <v>0</v>
      </c>
      <c r="Y8411" t="b">
        <f t="shared" si="3954"/>
        <v>0</v>
      </c>
      <c r="Z8411" t="b">
        <f t="shared" si="3955"/>
        <v>0</v>
      </c>
      <c r="AA8411" t="b">
        <f t="shared" si="3956"/>
        <v>0</v>
      </c>
    </row>
    <row r="8412" spans="1:27" x14ac:dyDescent="0.25">
      <c r="A8412" t="s">
        <v>10797</v>
      </c>
      <c r="B8412" t="s">
        <v>28917</v>
      </c>
      <c r="C8412" t="s">
        <v>28918</v>
      </c>
      <c r="D8412">
        <v>1995</v>
      </c>
      <c r="E8412" t="s">
        <v>12927</v>
      </c>
      <c r="F8412">
        <v>22</v>
      </c>
      <c r="H8412" t="s">
        <v>13954</v>
      </c>
      <c r="L8412" t="s">
        <v>20</v>
      </c>
      <c r="M8412" t="s">
        <v>19</v>
      </c>
      <c r="P8412" t="b">
        <f t="shared" si="3957"/>
        <v>0</v>
      </c>
      <c r="Q8412" t="b">
        <f t="shared" si="3944"/>
        <v>0</v>
      </c>
      <c r="R8412" t="b">
        <f t="shared" si="3958"/>
        <v>0</v>
      </c>
      <c r="S8412" t="b">
        <f t="shared" si="3959"/>
        <v>0</v>
      </c>
      <c r="T8412" t="b">
        <f t="shared" si="3960"/>
        <v>0</v>
      </c>
      <c r="U8412" t="b">
        <f t="shared" si="3961"/>
        <v>0</v>
      </c>
      <c r="V8412" t="b">
        <f t="shared" si="3951"/>
        <v>0</v>
      </c>
      <c r="W8412" t="b">
        <f t="shared" si="3952"/>
        <v>0</v>
      </c>
      <c r="X8412" t="b">
        <f t="shared" si="3953"/>
        <v>0</v>
      </c>
      <c r="Y8412" t="b">
        <f t="shared" si="3954"/>
        <v>0</v>
      </c>
      <c r="Z8412" t="b">
        <f t="shared" si="3955"/>
        <v>0</v>
      </c>
      <c r="AA8412" t="b">
        <f t="shared" si="3956"/>
        <v>0</v>
      </c>
    </row>
    <row r="8413" spans="1:27" x14ac:dyDescent="0.25">
      <c r="A8413" t="s">
        <v>10797</v>
      </c>
      <c r="B8413" t="s">
        <v>28919</v>
      </c>
      <c r="C8413" t="s">
        <v>28920</v>
      </c>
      <c r="D8413">
        <v>1995</v>
      </c>
      <c r="E8413" t="s">
        <v>28921</v>
      </c>
      <c r="F8413">
        <v>8</v>
      </c>
      <c r="H8413" t="s">
        <v>12383</v>
      </c>
      <c r="L8413" t="s">
        <v>20</v>
      </c>
      <c r="M8413" t="s">
        <v>19</v>
      </c>
      <c r="P8413" t="b">
        <f t="shared" si="3957"/>
        <v>0</v>
      </c>
      <c r="Q8413" t="b">
        <f t="shared" si="3944"/>
        <v>0</v>
      </c>
      <c r="R8413" t="b">
        <f t="shared" si="3958"/>
        <v>0</v>
      </c>
      <c r="S8413" t="b">
        <f t="shared" si="3959"/>
        <v>0</v>
      </c>
      <c r="T8413" t="b">
        <f t="shared" si="3960"/>
        <v>0</v>
      </c>
      <c r="U8413" t="b">
        <f t="shared" si="3961"/>
        <v>0</v>
      </c>
      <c r="V8413" t="b">
        <f t="shared" si="3951"/>
        <v>0</v>
      </c>
      <c r="W8413" t="b">
        <f t="shared" si="3952"/>
        <v>0</v>
      </c>
      <c r="X8413" t="b">
        <f t="shared" si="3953"/>
        <v>0</v>
      </c>
      <c r="Y8413" t="b">
        <f t="shared" si="3954"/>
        <v>0</v>
      </c>
      <c r="Z8413" t="b">
        <f t="shared" si="3955"/>
        <v>0</v>
      </c>
      <c r="AA8413" t="b">
        <f t="shared" si="3956"/>
        <v>0</v>
      </c>
    </row>
    <row r="8414" spans="1:27" x14ac:dyDescent="0.25">
      <c r="A8414" t="s">
        <v>10797</v>
      </c>
      <c r="B8414" t="s">
        <v>28922</v>
      </c>
      <c r="C8414" t="s">
        <v>28923</v>
      </c>
      <c r="D8414">
        <v>1995</v>
      </c>
      <c r="E8414" t="s">
        <v>15589</v>
      </c>
      <c r="F8414">
        <v>46</v>
      </c>
      <c r="H8414" t="s">
        <v>10856</v>
      </c>
      <c r="L8414" t="s">
        <v>20</v>
      </c>
      <c r="M8414" t="s">
        <v>19</v>
      </c>
      <c r="P8414" t="b">
        <f t="shared" si="3957"/>
        <v>0</v>
      </c>
      <c r="Q8414" t="b">
        <f t="shared" si="3944"/>
        <v>0</v>
      </c>
      <c r="R8414" t="b">
        <f t="shared" si="3958"/>
        <v>0</v>
      </c>
      <c r="S8414" t="b">
        <f t="shared" si="3959"/>
        <v>0</v>
      </c>
      <c r="T8414" t="b">
        <f t="shared" si="3960"/>
        <v>0</v>
      </c>
      <c r="U8414" t="b">
        <f t="shared" si="3961"/>
        <v>0</v>
      </c>
      <c r="V8414" t="b">
        <f t="shared" si="3951"/>
        <v>0</v>
      </c>
      <c r="W8414" t="b">
        <f t="shared" si="3952"/>
        <v>0</v>
      </c>
      <c r="X8414" t="b">
        <f t="shared" si="3953"/>
        <v>0</v>
      </c>
      <c r="Y8414" t="b">
        <f t="shared" si="3954"/>
        <v>0</v>
      </c>
      <c r="Z8414" t="b">
        <f t="shared" si="3955"/>
        <v>0</v>
      </c>
      <c r="AA8414" t="b">
        <f t="shared" si="3956"/>
        <v>0</v>
      </c>
    </row>
    <row r="8415" spans="1:27" x14ac:dyDescent="0.25">
      <c r="A8415" t="s">
        <v>10797</v>
      </c>
      <c r="B8415" t="s">
        <v>28924</v>
      </c>
      <c r="C8415" t="s">
        <v>28925</v>
      </c>
      <c r="D8415">
        <v>1995</v>
      </c>
      <c r="E8415" t="s">
        <v>15589</v>
      </c>
      <c r="F8415">
        <v>46</v>
      </c>
      <c r="H8415" t="s">
        <v>18006</v>
      </c>
      <c r="L8415" t="s">
        <v>20</v>
      </c>
      <c r="M8415" t="s">
        <v>35</v>
      </c>
      <c r="P8415" t="b">
        <f t="shared" si="3957"/>
        <v>0</v>
      </c>
      <c r="Q8415" t="b">
        <f t="shared" si="3944"/>
        <v>0</v>
      </c>
      <c r="R8415" t="b">
        <f t="shared" si="3958"/>
        <v>0</v>
      </c>
      <c r="S8415" t="b">
        <f t="shared" si="3959"/>
        <v>0</v>
      </c>
      <c r="T8415" t="b">
        <f t="shared" si="3960"/>
        <v>0</v>
      </c>
      <c r="U8415" t="b">
        <f t="shared" si="3961"/>
        <v>0</v>
      </c>
      <c r="V8415" t="b">
        <f t="shared" si="3951"/>
        <v>0</v>
      </c>
      <c r="W8415" t="b">
        <f t="shared" si="3952"/>
        <v>0</v>
      </c>
      <c r="X8415" t="b">
        <f t="shared" si="3953"/>
        <v>0</v>
      </c>
      <c r="Y8415" t="b">
        <f t="shared" si="3954"/>
        <v>0</v>
      </c>
      <c r="Z8415" t="b">
        <f t="shared" si="3955"/>
        <v>0</v>
      </c>
      <c r="AA8415" t="b">
        <f t="shared" si="3956"/>
        <v>0</v>
      </c>
    </row>
    <row r="8416" spans="1:27" x14ac:dyDescent="0.25">
      <c r="A8416" t="s">
        <v>10797</v>
      </c>
      <c r="B8416" t="s">
        <v>28926</v>
      </c>
      <c r="C8416" t="s">
        <v>28927</v>
      </c>
      <c r="D8416">
        <v>1995</v>
      </c>
      <c r="E8416" t="s">
        <v>26016</v>
      </c>
      <c r="F8416">
        <v>31</v>
      </c>
      <c r="G8416">
        <v>4</v>
      </c>
      <c r="H8416" t="s">
        <v>28318</v>
      </c>
      <c r="L8416" t="s">
        <v>20</v>
      </c>
      <c r="M8416" t="s">
        <v>19</v>
      </c>
      <c r="P8416" t="b">
        <f t="shared" si="3957"/>
        <v>0</v>
      </c>
      <c r="Q8416" t="b">
        <f t="shared" si="3944"/>
        <v>0</v>
      </c>
      <c r="R8416" t="b">
        <f t="shared" si="3958"/>
        <v>0</v>
      </c>
      <c r="S8416" t="b">
        <f t="shared" si="3959"/>
        <v>0</v>
      </c>
      <c r="T8416" t="b">
        <f t="shared" si="3960"/>
        <v>0</v>
      </c>
      <c r="U8416" t="b">
        <f t="shared" si="3961"/>
        <v>0</v>
      </c>
      <c r="V8416" t="b">
        <f t="shared" si="3951"/>
        <v>0</v>
      </c>
      <c r="W8416" t="b">
        <f t="shared" si="3952"/>
        <v>0</v>
      </c>
      <c r="X8416" t="b">
        <f t="shared" si="3953"/>
        <v>0</v>
      </c>
      <c r="Y8416" t="b">
        <f t="shared" si="3954"/>
        <v>0</v>
      </c>
      <c r="Z8416" t="b">
        <f t="shared" si="3955"/>
        <v>0</v>
      </c>
      <c r="AA8416" t="b">
        <f t="shared" si="3956"/>
        <v>0</v>
      </c>
    </row>
    <row r="8417" spans="1:27" x14ac:dyDescent="0.25">
      <c r="A8417" t="s">
        <v>10797</v>
      </c>
      <c r="B8417" t="s">
        <v>28928</v>
      </c>
      <c r="C8417" t="s">
        <v>28929</v>
      </c>
      <c r="D8417">
        <v>1995</v>
      </c>
      <c r="E8417" t="s">
        <v>11958</v>
      </c>
      <c r="F8417">
        <v>99</v>
      </c>
      <c r="G8417">
        <v>1</v>
      </c>
      <c r="H8417" t="s">
        <v>16855</v>
      </c>
      <c r="J8417" t="s">
        <v>28930</v>
      </c>
      <c r="L8417" t="s">
        <v>19</v>
      </c>
      <c r="M8417" t="s">
        <v>20</v>
      </c>
      <c r="P8417" t="b">
        <f t="shared" si="3957"/>
        <v>0</v>
      </c>
      <c r="Q8417" t="b">
        <f t="shared" si="3944"/>
        <v>0</v>
      </c>
      <c r="R8417" t="b">
        <f t="shared" si="3958"/>
        <v>0</v>
      </c>
      <c r="S8417" t="b">
        <f t="shared" si="3959"/>
        <v>0</v>
      </c>
      <c r="T8417" t="b">
        <f t="shared" si="3960"/>
        <v>0</v>
      </c>
      <c r="U8417" t="b">
        <f t="shared" si="3961"/>
        <v>0</v>
      </c>
      <c r="V8417" t="b">
        <f t="shared" si="3951"/>
        <v>0</v>
      </c>
      <c r="W8417" t="b">
        <f t="shared" si="3952"/>
        <v>0</v>
      </c>
      <c r="X8417" t="b">
        <f t="shared" si="3953"/>
        <v>0</v>
      </c>
      <c r="Y8417" t="b">
        <f t="shared" si="3954"/>
        <v>0</v>
      </c>
      <c r="Z8417" t="b">
        <f t="shared" si="3955"/>
        <v>0</v>
      </c>
      <c r="AA8417" t="b">
        <f t="shared" si="3956"/>
        <v>0</v>
      </c>
    </row>
    <row r="8418" spans="1:27" x14ac:dyDescent="0.25">
      <c r="A8418" t="s">
        <v>10797</v>
      </c>
      <c r="B8418" t="s">
        <v>28931</v>
      </c>
      <c r="C8418" t="s">
        <v>28932</v>
      </c>
      <c r="D8418">
        <v>1994</v>
      </c>
      <c r="E8418" t="s">
        <v>6620</v>
      </c>
      <c r="F8418">
        <v>171</v>
      </c>
      <c r="G8418">
        <v>3</v>
      </c>
      <c r="H8418" t="s">
        <v>28933</v>
      </c>
      <c r="J8418" t="s">
        <v>27411</v>
      </c>
      <c r="L8418" t="s">
        <v>19</v>
      </c>
      <c r="M8418" t="s">
        <v>20</v>
      </c>
      <c r="P8418" t="b">
        <f t="shared" si="3957"/>
        <v>0</v>
      </c>
      <c r="Q8418" t="b">
        <f t="shared" si="3944"/>
        <v>0</v>
      </c>
      <c r="R8418" t="b">
        <f t="shared" si="3958"/>
        <v>0</v>
      </c>
      <c r="S8418" t="b">
        <f t="shared" si="3959"/>
        <v>0</v>
      </c>
      <c r="T8418" t="b">
        <f t="shared" si="3960"/>
        <v>0</v>
      </c>
      <c r="U8418" t="b">
        <f t="shared" si="3961"/>
        <v>0</v>
      </c>
      <c r="V8418" t="b">
        <f t="shared" si="3951"/>
        <v>0</v>
      </c>
      <c r="W8418" t="b">
        <f t="shared" si="3952"/>
        <v>0</v>
      </c>
      <c r="X8418" t="b">
        <f t="shared" si="3953"/>
        <v>0</v>
      </c>
      <c r="Y8418" t="b">
        <f t="shared" si="3954"/>
        <v>0</v>
      </c>
      <c r="Z8418" t="b">
        <f t="shared" si="3955"/>
        <v>0</v>
      </c>
      <c r="AA8418" t="b">
        <f t="shared" si="3956"/>
        <v>0</v>
      </c>
    </row>
    <row r="8419" spans="1:27" x14ac:dyDescent="0.25">
      <c r="A8419" t="s">
        <v>10797</v>
      </c>
      <c r="B8419" t="s">
        <v>28934</v>
      </c>
      <c r="C8419" t="s">
        <v>28935</v>
      </c>
      <c r="D8419">
        <v>1994</v>
      </c>
      <c r="E8419" t="s">
        <v>27100</v>
      </c>
      <c r="F8419">
        <v>19</v>
      </c>
      <c r="G8419">
        <v>4</v>
      </c>
      <c r="H8419" t="s">
        <v>28936</v>
      </c>
      <c r="L8419" t="s">
        <v>19</v>
      </c>
      <c r="M8419" t="s">
        <v>20</v>
      </c>
      <c r="P8419" t="b">
        <f t="shared" si="3957"/>
        <v>0</v>
      </c>
      <c r="Q8419" t="b">
        <f t="shared" si="3944"/>
        <v>0</v>
      </c>
      <c r="R8419" t="b">
        <f t="shared" si="3958"/>
        <v>0</v>
      </c>
      <c r="S8419" t="b">
        <f t="shared" si="3959"/>
        <v>0</v>
      </c>
      <c r="T8419" t="b">
        <f t="shared" si="3960"/>
        <v>0</v>
      </c>
      <c r="U8419" t="b">
        <f t="shared" si="3961"/>
        <v>0</v>
      </c>
      <c r="V8419" t="b">
        <f t="shared" si="3951"/>
        <v>0</v>
      </c>
      <c r="W8419" t="b">
        <f t="shared" si="3952"/>
        <v>0</v>
      </c>
      <c r="X8419" t="b">
        <f t="shared" si="3953"/>
        <v>0</v>
      </c>
      <c r="Y8419" t="b">
        <f t="shared" si="3954"/>
        <v>0</v>
      </c>
      <c r="Z8419" t="b">
        <f t="shared" si="3955"/>
        <v>0</v>
      </c>
      <c r="AA8419" t="b">
        <f t="shared" si="3956"/>
        <v>0</v>
      </c>
    </row>
    <row r="8420" spans="1:27" x14ac:dyDescent="0.25">
      <c r="A8420" t="s">
        <v>10797</v>
      </c>
      <c r="B8420" t="s">
        <v>28937</v>
      </c>
      <c r="C8420" t="s">
        <v>28938</v>
      </c>
      <c r="D8420">
        <v>1994</v>
      </c>
      <c r="E8420" t="s">
        <v>2344</v>
      </c>
      <c r="F8420">
        <v>23</v>
      </c>
      <c r="G8420">
        <v>4</v>
      </c>
      <c r="H8420" t="s">
        <v>24954</v>
      </c>
      <c r="L8420" t="s">
        <v>20</v>
      </c>
      <c r="M8420" t="s">
        <v>19</v>
      </c>
      <c r="P8420" t="b">
        <f t="shared" si="3957"/>
        <v>0</v>
      </c>
      <c r="Q8420" t="b">
        <f t="shared" si="3944"/>
        <v>0</v>
      </c>
      <c r="R8420" t="b">
        <f t="shared" si="3958"/>
        <v>0</v>
      </c>
      <c r="S8420" t="b">
        <f t="shared" si="3959"/>
        <v>0</v>
      </c>
      <c r="T8420" t="b">
        <f t="shared" si="3960"/>
        <v>0</v>
      </c>
      <c r="U8420" t="b">
        <f t="shared" si="3961"/>
        <v>0</v>
      </c>
      <c r="V8420" t="b">
        <f t="shared" si="3951"/>
        <v>0</v>
      </c>
      <c r="W8420" t="b">
        <f t="shared" si="3952"/>
        <v>0</v>
      </c>
      <c r="X8420" t="b">
        <f t="shared" si="3953"/>
        <v>0</v>
      </c>
      <c r="Y8420" t="b">
        <f t="shared" si="3954"/>
        <v>0</v>
      </c>
      <c r="Z8420" t="b">
        <f t="shared" si="3955"/>
        <v>0</v>
      </c>
      <c r="AA8420" t="b">
        <f t="shared" si="3956"/>
        <v>0</v>
      </c>
    </row>
    <row r="8421" spans="1:27" x14ac:dyDescent="0.25">
      <c r="A8421" t="s">
        <v>10797</v>
      </c>
      <c r="B8421" t="s">
        <v>28939</v>
      </c>
      <c r="C8421" t="s">
        <v>28940</v>
      </c>
      <c r="D8421">
        <v>1994</v>
      </c>
      <c r="E8421" t="s">
        <v>722</v>
      </c>
      <c r="F8421">
        <v>72</v>
      </c>
      <c r="G8421">
        <v>12</v>
      </c>
      <c r="H8421" t="s">
        <v>28941</v>
      </c>
      <c r="L8421" t="s">
        <v>20</v>
      </c>
      <c r="M8421" t="s">
        <v>19</v>
      </c>
      <c r="P8421" t="b">
        <f t="shared" si="3957"/>
        <v>0</v>
      </c>
      <c r="Q8421" t="b">
        <f t="shared" si="3944"/>
        <v>0</v>
      </c>
      <c r="R8421" t="b">
        <f t="shared" si="3958"/>
        <v>0</v>
      </c>
      <c r="S8421" t="b">
        <f t="shared" si="3959"/>
        <v>0</v>
      </c>
      <c r="T8421" t="b">
        <f t="shared" si="3960"/>
        <v>0</v>
      </c>
      <c r="U8421" t="b">
        <f t="shared" si="3961"/>
        <v>0</v>
      </c>
      <c r="V8421" t="b">
        <f t="shared" si="3951"/>
        <v>0</v>
      </c>
      <c r="W8421" t="b">
        <f t="shared" si="3952"/>
        <v>0</v>
      </c>
      <c r="X8421" t="b">
        <f t="shared" si="3953"/>
        <v>0</v>
      </c>
      <c r="Y8421" t="b">
        <f t="shared" si="3954"/>
        <v>0</v>
      </c>
      <c r="Z8421" t="b">
        <f t="shared" si="3955"/>
        <v>0</v>
      </c>
      <c r="AA8421" t="b">
        <f t="shared" si="3956"/>
        <v>0</v>
      </c>
    </row>
    <row r="8422" spans="1:27" x14ac:dyDescent="0.25">
      <c r="A8422" t="s">
        <v>10797</v>
      </c>
      <c r="B8422" t="s">
        <v>28942</v>
      </c>
      <c r="C8422" t="s">
        <v>28943</v>
      </c>
      <c r="D8422">
        <v>1994</v>
      </c>
      <c r="E8422" t="s">
        <v>996</v>
      </c>
      <c r="F8422">
        <v>8</v>
      </c>
      <c r="G8422">
        <v>6</v>
      </c>
      <c r="H8422" t="s">
        <v>28944</v>
      </c>
      <c r="L8422" t="s">
        <v>35</v>
      </c>
      <c r="M8422" t="s">
        <v>20</v>
      </c>
      <c r="P8422" t="b">
        <f t="shared" si="3957"/>
        <v>0</v>
      </c>
      <c r="Q8422" t="b">
        <f t="shared" si="3944"/>
        <v>0</v>
      </c>
      <c r="R8422" t="b">
        <f t="shared" si="3958"/>
        <v>0</v>
      </c>
      <c r="S8422" t="b">
        <f t="shared" si="3959"/>
        <v>0</v>
      </c>
      <c r="T8422" t="b">
        <f t="shared" si="3960"/>
        <v>0</v>
      </c>
      <c r="U8422" t="b">
        <f t="shared" si="3961"/>
        <v>0</v>
      </c>
      <c r="V8422" t="b">
        <f t="shared" si="3951"/>
        <v>0</v>
      </c>
      <c r="W8422" t="b">
        <f t="shared" si="3952"/>
        <v>0</v>
      </c>
      <c r="X8422" t="b">
        <f t="shared" si="3953"/>
        <v>0</v>
      </c>
      <c r="Y8422" t="b">
        <f t="shared" si="3954"/>
        <v>0</v>
      </c>
      <c r="Z8422" t="b">
        <f t="shared" si="3955"/>
        <v>0</v>
      </c>
      <c r="AA8422" t="b">
        <f t="shared" si="3956"/>
        <v>0</v>
      </c>
    </row>
    <row r="8423" spans="1:27" x14ac:dyDescent="0.25">
      <c r="A8423" t="s">
        <v>10797</v>
      </c>
      <c r="B8423" t="s">
        <v>28945</v>
      </c>
      <c r="C8423" t="s">
        <v>28946</v>
      </c>
      <c r="D8423">
        <v>1994</v>
      </c>
      <c r="E8423" t="s">
        <v>11200</v>
      </c>
      <c r="F8423">
        <v>164</v>
      </c>
      <c r="G8423">
        <v>6</v>
      </c>
      <c r="H8423" t="s">
        <v>28947</v>
      </c>
      <c r="J8423" t="s">
        <v>28948</v>
      </c>
      <c r="L8423" t="s">
        <v>20</v>
      </c>
      <c r="M8423" t="s">
        <v>19</v>
      </c>
      <c r="P8423" t="b">
        <f t="shared" si="3957"/>
        <v>0</v>
      </c>
      <c r="Q8423" t="b">
        <f t="shared" si="3944"/>
        <v>0</v>
      </c>
      <c r="R8423" t="b">
        <f t="shared" si="3958"/>
        <v>0</v>
      </c>
      <c r="S8423" t="b">
        <f t="shared" si="3959"/>
        <v>0</v>
      </c>
      <c r="T8423" t="b">
        <f t="shared" si="3960"/>
        <v>0</v>
      </c>
      <c r="U8423" t="b">
        <f t="shared" si="3961"/>
        <v>0</v>
      </c>
      <c r="V8423" t="b">
        <f t="shared" si="3951"/>
        <v>0</v>
      </c>
      <c r="W8423" t="b">
        <f t="shared" si="3952"/>
        <v>0</v>
      </c>
      <c r="X8423" t="b">
        <f t="shared" si="3953"/>
        <v>0</v>
      </c>
      <c r="Y8423" t="b">
        <f t="shared" si="3954"/>
        <v>0</v>
      </c>
      <c r="Z8423" t="b">
        <f t="shared" si="3955"/>
        <v>0</v>
      </c>
      <c r="AA8423" t="b">
        <f t="shared" si="3956"/>
        <v>0</v>
      </c>
    </row>
    <row r="8424" spans="1:27" hidden="1" x14ac:dyDescent="0.25">
      <c r="A8424" t="s">
        <v>10797</v>
      </c>
      <c r="B8424" t="s">
        <v>28949</v>
      </c>
      <c r="C8424" t="s">
        <v>28950</v>
      </c>
      <c r="D8424">
        <v>1994</v>
      </c>
      <c r="E8424" t="s">
        <v>5680</v>
      </c>
      <c r="F8424">
        <v>270</v>
      </c>
      <c r="G8424">
        <v>5</v>
      </c>
      <c r="H8424" t="s">
        <v>28951</v>
      </c>
      <c r="J8424" t="s">
        <v>14578</v>
      </c>
      <c r="L8424" t="s">
        <v>35</v>
      </c>
      <c r="M8424" t="s">
        <v>20</v>
      </c>
      <c r="N8424" t="s">
        <v>37246</v>
      </c>
      <c r="O8424" t="s">
        <v>37256</v>
      </c>
      <c r="P8424" t="b">
        <f t="shared" si="3957"/>
        <v>0</v>
      </c>
      <c r="Q8424" t="b">
        <f t="shared" si="3944"/>
        <v>1</v>
      </c>
      <c r="R8424" t="b">
        <f t="shared" si="3958"/>
        <v>0</v>
      </c>
      <c r="S8424" t="b">
        <f t="shared" si="3959"/>
        <v>0</v>
      </c>
      <c r="T8424" t="b">
        <f t="shared" si="3960"/>
        <v>0</v>
      </c>
      <c r="U8424" t="b">
        <f t="shared" si="3961"/>
        <v>0</v>
      </c>
    </row>
    <row r="8425" spans="1:27" x14ac:dyDescent="0.25">
      <c r="A8425" t="s">
        <v>10797</v>
      </c>
      <c r="B8425" t="s">
        <v>28952</v>
      </c>
      <c r="C8425" t="s">
        <v>28953</v>
      </c>
      <c r="D8425">
        <v>1994</v>
      </c>
      <c r="E8425" t="s">
        <v>23</v>
      </c>
      <c r="F8425">
        <v>28</v>
      </c>
      <c r="G8425">
        <v>4</v>
      </c>
      <c r="H8425" t="s">
        <v>28954</v>
      </c>
      <c r="J8425" t="s">
        <v>14832</v>
      </c>
      <c r="L8425" t="s">
        <v>20</v>
      </c>
      <c r="M8425" t="s">
        <v>19</v>
      </c>
      <c r="P8425" t="b">
        <f t="shared" si="3957"/>
        <v>0</v>
      </c>
      <c r="Q8425" t="b">
        <f t="shared" ref="Q8425:Q8488" si="3962">ISNUMBER(SEARCH("marine",$C8425))</f>
        <v>0</v>
      </c>
      <c r="R8425" t="b">
        <f t="shared" si="3958"/>
        <v>0</v>
      </c>
      <c r="S8425" t="b">
        <f t="shared" si="3959"/>
        <v>0</v>
      </c>
      <c r="T8425" t="b">
        <f t="shared" si="3960"/>
        <v>0</v>
      </c>
      <c r="U8425" t="b">
        <f t="shared" si="3961"/>
        <v>0</v>
      </c>
      <c r="V8425" t="b">
        <f t="shared" ref="V8425:V8451" si="3963">ISNUMBER(SEARCH(" hen",$C8425))</f>
        <v>0</v>
      </c>
      <c r="W8425" t="b">
        <f t="shared" ref="W8425:W8451" si="3964">ISNUMBER(SEARCH("penguin",$C8425))</f>
        <v>0</v>
      </c>
      <c r="X8425" t="b">
        <f t="shared" ref="X8425:X8451" si="3965">ISNUMBER(SEARCH("Whale",$C8425))</f>
        <v>0</v>
      </c>
      <c r="Y8425" t="b">
        <f t="shared" ref="Y8425:Y8451" si="3966">ISNUMBER(SEARCH("Seal",$C8425))</f>
        <v>0</v>
      </c>
      <c r="Z8425" t="b">
        <f t="shared" ref="Z8425:Z8451" si="3967">ISNUMBER(SEARCH("Newts",$C8425))</f>
        <v>0</v>
      </c>
      <c r="AA8425" t="b">
        <f t="shared" ref="AA8425:AA8451" si="3968">ISNUMBER(SEARCH("Sea Turtle",$C8425))</f>
        <v>0</v>
      </c>
    </row>
    <row r="8426" spans="1:27" x14ac:dyDescent="0.25">
      <c r="A8426" t="s">
        <v>10797</v>
      </c>
      <c r="B8426" t="s">
        <v>28955</v>
      </c>
      <c r="C8426" t="s">
        <v>28956</v>
      </c>
      <c r="D8426">
        <v>1994</v>
      </c>
      <c r="E8426" t="s">
        <v>7603</v>
      </c>
      <c r="F8426">
        <v>106</v>
      </c>
      <c r="G8426">
        <v>4</v>
      </c>
      <c r="H8426" t="s">
        <v>28957</v>
      </c>
      <c r="L8426" t="s">
        <v>19</v>
      </c>
      <c r="M8426" t="s">
        <v>20</v>
      </c>
      <c r="P8426" t="b">
        <f t="shared" si="3957"/>
        <v>0</v>
      </c>
      <c r="Q8426" t="b">
        <f t="shared" si="3962"/>
        <v>0</v>
      </c>
      <c r="R8426" t="b">
        <f t="shared" si="3958"/>
        <v>0</v>
      </c>
      <c r="S8426" t="b">
        <f t="shared" si="3959"/>
        <v>0</v>
      </c>
      <c r="T8426" t="b">
        <f t="shared" si="3960"/>
        <v>0</v>
      </c>
      <c r="U8426" t="b">
        <f t="shared" si="3961"/>
        <v>0</v>
      </c>
      <c r="V8426" t="b">
        <f t="shared" si="3963"/>
        <v>0</v>
      </c>
      <c r="W8426" t="b">
        <f t="shared" si="3964"/>
        <v>0</v>
      </c>
      <c r="X8426" t="b">
        <f t="shared" si="3965"/>
        <v>0</v>
      </c>
      <c r="Y8426" t="b">
        <f t="shared" si="3966"/>
        <v>0</v>
      </c>
      <c r="Z8426" t="b">
        <f t="shared" si="3967"/>
        <v>0</v>
      </c>
      <c r="AA8426" t="b">
        <f t="shared" si="3968"/>
        <v>0</v>
      </c>
    </row>
    <row r="8427" spans="1:27" x14ac:dyDescent="0.25">
      <c r="A8427" t="s">
        <v>10797</v>
      </c>
      <c r="B8427" t="s">
        <v>28958</v>
      </c>
      <c r="C8427" t="s">
        <v>28959</v>
      </c>
      <c r="D8427">
        <v>1994</v>
      </c>
      <c r="E8427" t="s">
        <v>4604</v>
      </c>
      <c r="F8427">
        <v>96</v>
      </c>
      <c r="G8427">
        <v>4</v>
      </c>
      <c r="H8427" t="s">
        <v>28960</v>
      </c>
      <c r="L8427" t="s">
        <v>19</v>
      </c>
      <c r="M8427" t="s">
        <v>20</v>
      </c>
      <c r="P8427" t="b">
        <f t="shared" si="3957"/>
        <v>0</v>
      </c>
      <c r="Q8427" t="b">
        <f t="shared" si="3962"/>
        <v>0</v>
      </c>
      <c r="R8427" t="b">
        <f t="shared" si="3958"/>
        <v>0</v>
      </c>
      <c r="S8427" t="b">
        <f t="shared" si="3959"/>
        <v>0</v>
      </c>
      <c r="T8427" t="b">
        <f t="shared" si="3960"/>
        <v>0</v>
      </c>
      <c r="U8427" t="b">
        <f t="shared" si="3961"/>
        <v>0</v>
      </c>
      <c r="V8427" t="b">
        <f t="shared" si="3963"/>
        <v>0</v>
      </c>
      <c r="W8427" t="b">
        <f t="shared" si="3964"/>
        <v>0</v>
      </c>
      <c r="X8427" t="b">
        <f t="shared" si="3965"/>
        <v>0</v>
      </c>
      <c r="Y8427" t="b">
        <f t="shared" si="3966"/>
        <v>0</v>
      </c>
      <c r="Z8427" t="b">
        <f t="shared" si="3967"/>
        <v>0</v>
      </c>
      <c r="AA8427" t="b">
        <f t="shared" si="3968"/>
        <v>0</v>
      </c>
    </row>
    <row r="8428" spans="1:27" x14ac:dyDescent="0.25">
      <c r="A8428" t="s">
        <v>10797</v>
      </c>
      <c r="B8428" t="s">
        <v>28961</v>
      </c>
      <c r="C8428" t="s">
        <v>28962</v>
      </c>
      <c r="D8428">
        <v>1994</v>
      </c>
      <c r="E8428" t="s">
        <v>2660</v>
      </c>
      <c r="F8428">
        <v>31</v>
      </c>
      <c r="G8428">
        <v>4</v>
      </c>
      <c r="H8428" t="s">
        <v>28963</v>
      </c>
      <c r="L8428" t="s">
        <v>35</v>
      </c>
      <c r="M8428" t="s">
        <v>20</v>
      </c>
      <c r="P8428" t="b">
        <f t="shared" si="3957"/>
        <v>0</v>
      </c>
      <c r="Q8428" t="b">
        <f t="shared" si="3962"/>
        <v>0</v>
      </c>
      <c r="R8428" t="b">
        <f t="shared" si="3958"/>
        <v>0</v>
      </c>
      <c r="S8428" t="b">
        <f t="shared" si="3959"/>
        <v>0</v>
      </c>
      <c r="T8428" t="b">
        <f t="shared" si="3960"/>
        <v>0</v>
      </c>
      <c r="U8428" t="b">
        <f t="shared" si="3961"/>
        <v>0</v>
      </c>
      <c r="V8428" t="b">
        <f t="shared" si="3963"/>
        <v>0</v>
      </c>
      <c r="W8428" t="b">
        <f t="shared" si="3964"/>
        <v>0</v>
      </c>
      <c r="X8428" t="b">
        <f t="shared" si="3965"/>
        <v>0</v>
      </c>
      <c r="Y8428" t="b">
        <f t="shared" si="3966"/>
        <v>0</v>
      </c>
      <c r="Z8428" t="b">
        <f t="shared" si="3967"/>
        <v>0</v>
      </c>
      <c r="AA8428" t="b">
        <f t="shared" si="3968"/>
        <v>0</v>
      </c>
    </row>
    <row r="8429" spans="1:27" x14ac:dyDescent="0.25">
      <c r="A8429" t="s">
        <v>10797</v>
      </c>
      <c r="B8429" t="s">
        <v>28964</v>
      </c>
      <c r="C8429" t="s">
        <v>28965</v>
      </c>
      <c r="D8429">
        <v>1994</v>
      </c>
      <c r="E8429" t="s">
        <v>323</v>
      </c>
      <c r="F8429">
        <v>28</v>
      </c>
      <c r="G8429">
        <v>3</v>
      </c>
      <c r="H8429" t="s">
        <v>28966</v>
      </c>
      <c r="L8429" t="s">
        <v>20</v>
      </c>
      <c r="M8429" t="s">
        <v>19</v>
      </c>
      <c r="P8429" t="b">
        <f t="shared" si="3957"/>
        <v>0</v>
      </c>
      <c r="Q8429" t="b">
        <f t="shared" si="3962"/>
        <v>0</v>
      </c>
      <c r="R8429" t="b">
        <f t="shared" si="3958"/>
        <v>0</v>
      </c>
      <c r="S8429" t="b">
        <f t="shared" si="3959"/>
        <v>0</v>
      </c>
      <c r="T8429" t="b">
        <f t="shared" si="3960"/>
        <v>0</v>
      </c>
      <c r="U8429" t="b">
        <f t="shared" si="3961"/>
        <v>0</v>
      </c>
      <c r="V8429" t="b">
        <f t="shared" si="3963"/>
        <v>0</v>
      </c>
      <c r="W8429" t="b">
        <f t="shared" si="3964"/>
        <v>0</v>
      </c>
      <c r="X8429" t="b">
        <f t="shared" si="3965"/>
        <v>0</v>
      </c>
      <c r="Y8429" t="b">
        <f t="shared" si="3966"/>
        <v>0</v>
      </c>
      <c r="Z8429" t="b">
        <f t="shared" si="3967"/>
        <v>0</v>
      </c>
      <c r="AA8429" t="b">
        <f t="shared" si="3968"/>
        <v>0</v>
      </c>
    </row>
    <row r="8430" spans="1:27" x14ac:dyDescent="0.25">
      <c r="A8430" t="s">
        <v>10797</v>
      </c>
      <c r="B8430" t="s">
        <v>28967</v>
      </c>
      <c r="C8430" t="s">
        <v>28968</v>
      </c>
      <c r="D8430">
        <v>1994</v>
      </c>
      <c r="E8430" t="s">
        <v>362</v>
      </c>
      <c r="F8430">
        <v>25</v>
      </c>
      <c r="G8430">
        <v>4</v>
      </c>
      <c r="H8430" t="s">
        <v>28969</v>
      </c>
      <c r="L8430" t="s">
        <v>20</v>
      </c>
      <c r="M8430" t="s">
        <v>35</v>
      </c>
      <c r="P8430" t="b">
        <f t="shared" si="3957"/>
        <v>0</v>
      </c>
      <c r="Q8430" t="b">
        <f t="shared" si="3962"/>
        <v>0</v>
      </c>
      <c r="R8430" t="b">
        <f t="shared" si="3958"/>
        <v>0</v>
      </c>
      <c r="S8430" t="b">
        <f t="shared" si="3959"/>
        <v>0</v>
      </c>
      <c r="T8430" t="b">
        <f t="shared" si="3960"/>
        <v>0</v>
      </c>
      <c r="U8430" t="b">
        <f t="shared" si="3961"/>
        <v>0</v>
      </c>
      <c r="V8430" t="b">
        <f t="shared" si="3963"/>
        <v>0</v>
      </c>
      <c r="W8430" t="b">
        <f t="shared" si="3964"/>
        <v>0</v>
      </c>
      <c r="X8430" t="b">
        <f t="shared" si="3965"/>
        <v>0</v>
      </c>
      <c r="Y8430" t="b">
        <f t="shared" si="3966"/>
        <v>0</v>
      </c>
      <c r="Z8430" t="b">
        <f t="shared" si="3967"/>
        <v>0</v>
      </c>
      <c r="AA8430" t="b">
        <f t="shared" si="3968"/>
        <v>0</v>
      </c>
    </row>
    <row r="8431" spans="1:27" x14ac:dyDescent="0.25">
      <c r="A8431" t="s">
        <v>10797</v>
      </c>
      <c r="B8431" t="s">
        <v>28970</v>
      </c>
      <c r="C8431" t="s">
        <v>28971</v>
      </c>
      <c r="D8431">
        <v>1994</v>
      </c>
      <c r="E8431" t="s">
        <v>10814</v>
      </c>
      <c r="F8431">
        <v>234</v>
      </c>
      <c r="G8431">
        <v>3</v>
      </c>
      <c r="H8431" t="s">
        <v>28972</v>
      </c>
      <c r="J8431" t="s">
        <v>13796</v>
      </c>
      <c r="L8431" t="s">
        <v>35</v>
      </c>
      <c r="M8431" t="s">
        <v>20</v>
      </c>
      <c r="P8431" t="b">
        <f t="shared" si="3957"/>
        <v>0</v>
      </c>
      <c r="Q8431" t="b">
        <f t="shared" si="3962"/>
        <v>0</v>
      </c>
      <c r="R8431" t="b">
        <f t="shared" si="3958"/>
        <v>0</v>
      </c>
      <c r="S8431" t="b">
        <f t="shared" si="3959"/>
        <v>0</v>
      </c>
      <c r="T8431" t="b">
        <f t="shared" si="3960"/>
        <v>0</v>
      </c>
      <c r="U8431" t="b">
        <f t="shared" si="3961"/>
        <v>0</v>
      </c>
      <c r="V8431" t="b">
        <f t="shared" si="3963"/>
        <v>0</v>
      </c>
      <c r="W8431" t="b">
        <f t="shared" si="3964"/>
        <v>0</v>
      </c>
      <c r="X8431" t="b">
        <f t="shared" si="3965"/>
        <v>0</v>
      </c>
      <c r="Y8431" t="b">
        <f t="shared" si="3966"/>
        <v>0</v>
      </c>
      <c r="Z8431" t="b">
        <f t="shared" si="3967"/>
        <v>0</v>
      </c>
      <c r="AA8431" t="b">
        <f t="shared" si="3968"/>
        <v>0</v>
      </c>
    </row>
    <row r="8432" spans="1:27" x14ac:dyDescent="0.25">
      <c r="A8432" t="s">
        <v>10797</v>
      </c>
      <c r="B8432" t="s">
        <v>28973</v>
      </c>
      <c r="C8432" t="s">
        <v>28974</v>
      </c>
      <c r="D8432">
        <v>1994</v>
      </c>
      <c r="E8432" t="s">
        <v>5914</v>
      </c>
      <c r="F8432">
        <v>112</v>
      </c>
      <c r="G8432">
        <v>3</v>
      </c>
      <c r="H8432" t="s">
        <v>28975</v>
      </c>
      <c r="L8432" t="s">
        <v>35</v>
      </c>
      <c r="M8432" t="s">
        <v>20</v>
      </c>
      <c r="P8432" t="b">
        <f t="shared" si="3957"/>
        <v>0</v>
      </c>
      <c r="Q8432" t="b">
        <f t="shared" si="3962"/>
        <v>0</v>
      </c>
      <c r="R8432" t="b">
        <f t="shared" si="3958"/>
        <v>0</v>
      </c>
      <c r="S8432" t="b">
        <f t="shared" si="3959"/>
        <v>0</v>
      </c>
      <c r="T8432" t="b">
        <f t="shared" si="3960"/>
        <v>0</v>
      </c>
      <c r="U8432" t="b">
        <f t="shared" si="3961"/>
        <v>0</v>
      </c>
      <c r="V8432" t="b">
        <f t="shared" si="3963"/>
        <v>0</v>
      </c>
      <c r="W8432" t="b">
        <f t="shared" si="3964"/>
        <v>0</v>
      </c>
      <c r="X8432" t="b">
        <f t="shared" si="3965"/>
        <v>0</v>
      </c>
      <c r="Y8432" t="b">
        <f t="shared" si="3966"/>
        <v>0</v>
      </c>
      <c r="Z8432" t="b">
        <f t="shared" si="3967"/>
        <v>0</v>
      </c>
      <c r="AA8432" t="b">
        <f t="shared" si="3968"/>
        <v>0</v>
      </c>
    </row>
    <row r="8433" spans="1:27" x14ac:dyDescent="0.25">
      <c r="A8433" t="s">
        <v>10797</v>
      </c>
      <c r="B8433" t="s">
        <v>28976</v>
      </c>
      <c r="C8433" t="s">
        <v>28977</v>
      </c>
      <c r="D8433">
        <v>1994</v>
      </c>
      <c r="E8433" t="s">
        <v>428</v>
      </c>
      <c r="F8433">
        <v>113</v>
      </c>
      <c r="G8433" s="2">
        <v>42767</v>
      </c>
      <c r="H8433" t="s">
        <v>19687</v>
      </c>
      <c r="L8433" t="s">
        <v>19</v>
      </c>
      <c r="M8433" t="s">
        <v>20</v>
      </c>
      <c r="P8433" t="b">
        <f t="shared" si="3957"/>
        <v>0</v>
      </c>
      <c r="Q8433" t="b">
        <f t="shared" si="3962"/>
        <v>0</v>
      </c>
      <c r="R8433" t="b">
        <f t="shared" si="3958"/>
        <v>0</v>
      </c>
      <c r="S8433" t="b">
        <f t="shared" si="3959"/>
        <v>0</v>
      </c>
      <c r="T8433" t="b">
        <f t="shared" si="3960"/>
        <v>0</v>
      </c>
      <c r="U8433" t="b">
        <f t="shared" si="3961"/>
        <v>0</v>
      </c>
      <c r="V8433" t="b">
        <f t="shared" si="3963"/>
        <v>0</v>
      </c>
      <c r="W8433" t="b">
        <f t="shared" si="3964"/>
        <v>0</v>
      </c>
      <c r="X8433" t="b">
        <f t="shared" si="3965"/>
        <v>0</v>
      </c>
      <c r="Y8433" t="b">
        <f t="shared" si="3966"/>
        <v>0</v>
      </c>
      <c r="Z8433" t="b">
        <f t="shared" si="3967"/>
        <v>0</v>
      </c>
      <c r="AA8433" t="b">
        <f t="shared" si="3968"/>
        <v>0</v>
      </c>
    </row>
    <row r="8434" spans="1:27" x14ac:dyDescent="0.25">
      <c r="A8434" t="s">
        <v>10797</v>
      </c>
      <c r="B8434" t="s">
        <v>28978</v>
      </c>
      <c r="C8434" t="s">
        <v>28979</v>
      </c>
      <c r="D8434">
        <v>1994</v>
      </c>
      <c r="E8434" t="s">
        <v>9003</v>
      </c>
      <c r="F8434">
        <v>132</v>
      </c>
      <c r="G8434">
        <v>2</v>
      </c>
      <c r="H8434" t="s">
        <v>17548</v>
      </c>
      <c r="L8434" t="s">
        <v>20</v>
      </c>
      <c r="M8434" t="s">
        <v>19</v>
      </c>
      <c r="P8434" t="b">
        <f t="shared" si="3957"/>
        <v>0</v>
      </c>
      <c r="Q8434" t="b">
        <f t="shared" si="3962"/>
        <v>0</v>
      </c>
      <c r="R8434" t="b">
        <f t="shared" si="3958"/>
        <v>0</v>
      </c>
      <c r="S8434" t="b">
        <f t="shared" si="3959"/>
        <v>0</v>
      </c>
      <c r="T8434" t="b">
        <f t="shared" si="3960"/>
        <v>0</v>
      </c>
      <c r="U8434" t="b">
        <f t="shared" si="3961"/>
        <v>0</v>
      </c>
      <c r="V8434" t="b">
        <f t="shared" si="3963"/>
        <v>0</v>
      </c>
      <c r="W8434" t="b">
        <f t="shared" si="3964"/>
        <v>0</v>
      </c>
      <c r="X8434" t="b">
        <f t="shared" si="3965"/>
        <v>0</v>
      </c>
      <c r="Y8434" t="b">
        <f t="shared" si="3966"/>
        <v>0</v>
      </c>
      <c r="Z8434" t="b">
        <f t="shared" si="3967"/>
        <v>0</v>
      </c>
      <c r="AA8434" t="b">
        <f t="shared" si="3968"/>
        <v>0</v>
      </c>
    </row>
    <row r="8435" spans="1:27" x14ac:dyDescent="0.25">
      <c r="A8435" t="s">
        <v>10797</v>
      </c>
      <c r="B8435" t="s">
        <v>28980</v>
      </c>
      <c r="C8435" t="s">
        <v>28981</v>
      </c>
      <c r="D8435">
        <v>1994</v>
      </c>
      <c r="E8435" t="s">
        <v>6625</v>
      </c>
      <c r="F8435">
        <v>27</v>
      </c>
      <c r="G8435">
        <v>3</v>
      </c>
      <c r="H8435" t="s">
        <v>28982</v>
      </c>
      <c r="J8435" t="s">
        <v>28983</v>
      </c>
      <c r="L8435" t="s">
        <v>35</v>
      </c>
      <c r="M8435" t="s">
        <v>20</v>
      </c>
      <c r="P8435" t="b">
        <f t="shared" si="3957"/>
        <v>0</v>
      </c>
      <c r="Q8435" t="b">
        <f t="shared" si="3962"/>
        <v>0</v>
      </c>
      <c r="R8435" t="b">
        <f t="shared" si="3958"/>
        <v>0</v>
      </c>
      <c r="S8435" t="b">
        <f t="shared" si="3959"/>
        <v>0</v>
      </c>
      <c r="T8435" t="b">
        <f t="shared" si="3960"/>
        <v>0</v>
      </c>
      <c r="U8435" t="b">
        <f t="shared" si="3961"/>
        <v>0</v>
      </c>
      <c r="V8435" t="b">
        <f t="shared" si="3963"/>
        <v>0</v>
      </c>
      <c r="W8435" t="b">
        <f t="shared" si="3964"/>
        <v>0</v>
      </c>
      <c r="X8435" t="b">
        <f t="shared" si="3965"/>
        <v>0</v>
      </c>
      <c r="Y8435" t="b">
        <f t="shared" si="3966"/>
        <v>0</v>
      </c>
      <c r="Z8435" t="b">
        <f t="shared" si="3967"/>
        <v>0</v>
      </c>
      <c r="AA8435" t="b">
        <f t="shared" si="3968"/>
        <v>0</v>
      </c>
    </row>
    <row r="8436" spans="1:27" x14ac:dyDescent="0.25">
      <c r="A8436" t="s">
        <v>10797</v>
      </c>
      <c r="B8436" t="s">
        <v>28984</v>
      </c>
      <c r="C8436" t="s">
        <v>28985</v>
      </c>
      <c r="D8436">
        <v>1994</v>
      </c>
      <c r="E8436" t="s">
        <v>996</v>
      </c>
      <c r="F8436">
        <v>8</v>
      </c>
      <c r="G8436">
        <v>5</v>
      </c>
      <c r="H8436" t="s">
        <v>28986</v>
      </c>
      <c r="J8436" t="s">
        <v>28987</v>
      </c>
      <c r="L8436" t="s">
        <v>20</v>
      </c>
      <c r="M8436" t="s">
        <v>35</v>
      </c>
      <c r="P8436" t="b">
        <f t="shared" si="3957"/>
        <v>0</v>
      </c>
      <c r="Q8436" t="b">
        <f t="shared" si="3962"/>
        <v>0</v>
      </c>
      <c r="R8436" t="b">
        <f t="shared" si="3958"/>
        <v>0</v>
      </c>
      <c r="S8436" t="b">
        <f t="shared" si="3959"/>
        <v>0</v>
      </c>
      <c r="T8436" t="b">
        <f t="shared" si="3960"/>
        <v>0</v>
      </c>
      <c r="U8436" t="b">
        <f t="shared" si="3961"/>
        <v>0</v>
      </c>
      <c r="V8436" t="b">
        <f t="shared" si="3963"/>
        <v>0</v>
      </c>
      <c r="W8436" t="b">
        <f t="shared" si="3964"/>
        <v>0</v>
      </c>
      <c r="X8436" t="b">
        <f t="shared" si="3965"/>
        <v>0</v>
      </c>
      <c r="Y8436" t="b">
        <f t="shared" si="3966"/>
        <v>0</v>
      </c>
      <c r="Z8436" t="b">
        <f t="shared" si="3967"/>
        <v>0</v>
      </c>
      <c r="AA8436" t="b">
        <f t="shared" si="3968"/>
        <v>0</v>
      </c>
    </row>
    <row r="8437" spans="1:27" x14ac:dyDescent="0.25">
      <c r="A8437" t="s">
        <v>10797</v>
      </c>
      <c r="B8437" t="s">
        <v>28988</v>
      </c>
      <c r="C8437" t="s">
        <v>28989</v>
      </c>
      <c r="D8437">
        <v>1994</v>
      </c>
      <c r="E8437" t="s">
        <v>2717</v>
      </c>
      <c r="F8437">
        <v>4</v>
      </c>
      <c r="G8437">
        <v>4</v>
      </c>
      <c r="H8437" t="s">
        <v>19437</v>
      </c>
      <c r="J8437" t="s">
        <v>22081</v>
      </c>
      <c r="L8437" t="s">
        <v>20</v>
      </c>
      <c r="M8437" t="s">
        <v>35</v>
      </c>
      <c r="P8437" t="b">
        <f t="shared" si="3957"/>
        <v>0</v>
      </c>
      <c r="Q8437" t="b">
        <f t="shared" si="3962"/>
        <v>0</v>
      </c>
      <c r="R8437" t="b">
        <f t="shared" si="3958"/>
        <v>0</v>
      </c>
      <c r="S8437" t="b">
        <f t="shared" si="3959"/>
        <v>0</v>
      </c>
      <c r="T8437" t="b">
        <f t="shared" si="3960"/>
        <v>0</v>
      </c>
      <c r="U8437" t="b">
        <f t="shared" si="3961"/>
        <v>0</v>
      </c>
      <c r="V8437" t="b">
        <f t="shared" si="3963"/>
        <v>0</v>
      </c>
      <c r="W8437" t="b">
        <f t="shared" si="3964"/>
        <v>0</v>
      </c>
      <c r="X8437" t="b">
        <f t="shared" si="3965"/>
        <v>0</v>
      </c>
      <c r="Y8437" t="b">
        <f t="shared" si="3966"/>
        <v>0</v>
      </c>
      <c r="Z8437" t="b">
        <f t="shared" si="3967"/>
        <v>0</v>
      </c>
      <c r="AA8437" t="b">
        <f t="shared" si="3968"/>
        <v>0</v>
      </c>
    </row>
    <row r="8438" spans="1:27" x14ac:dyDescent="0.25">
      <c r="A8438" t="s">
        <v>10797</v>
      </c>
      <c r="B8438" t="s">
        <v>28990</v>
      </c>
      <c r="C8438" t="s">
        <v>28991</v>
      </c>
      <c r="D8438">
        <v>1994</v>
      </c>
      <c r="E8438" t="s">
        <v>28788</v>
      </c>
      <c r="F8438">
        <v>19</v>
      </c>
      <c r="G8438">
        <v>4</v>
      </c>
      <c r="H8438" t="s">
        <v>28992</v>
      </c>
      <c r="L8438" t="s">
        <v>20</v>
      </c>
      <c r="M8438" t="s">
        <v>19</v>
      </c>
      <c r="P8438" t="b">
        <f t="shared" si="3957"/>
        <v>0</v>
      </c>
      <c r="Q8438" t="b">
        <f t="shared" si="3962"/>
        <v>0</v>
      </c>
      <c r="R8438" t="b">
        <f t="shared" si="3958"/>
        <v>0</v>
      </c>
      <c r="S8438" t="b">
        <f t="shared" si="3959"/>
        <v>0</v>
      </c>
      <c r="T8438" t="b">
        <f t="shared" si="3960"/>
        <v>0</v>
      </c>
      <c r="U8438" t="b">
        <f t="shared" si="3961"/>
        <v>0</v>
      </c>
      <c r="V8438" t="b">
        <f t="shared" si="3963"/>
        <v>0</v>
      </c>
      <c r="W8438" t="b">
        <f t="shared" si="3964"/>
        <v>0</v>
      </c>
      <c r="X8438" t="b">
        <f t="shared" si="3965"/>
        <v>0</v>
      </c>
      <c r="Y8438" t="b">
        <f t="shared" si="3966"/>
        <v>0</v>
      </c>
      <c r="Z8438" t="b">
        <f t="shared" si="3967"/>
        <v>0</v>
      </c>
      <c r="AA8438" t="b">
        <f t="shared" si="3968"/>
        <v>0</v>
      </c>
    </row>
    <row r="8439" spans="1:27" x14ac:dyDescent="0.25">
      <c r="A8439" t="s">
        <v>10797</v>
      </c>
      <c r="B8439" t="s">
        <v>28993</v>
      </c>
      <c r="C8439" t="s">
        <v>28994</v>
      </c>
      <c r="D8439">
        <v>1994</v>
      </c>
      <c r="E8439" t="s">
        <v>43</v>
      </c>
      <c r="F8439">
        <v>19</v>
      </c>
      <c r="G8439">
        <v>5</v>
      </c>
      <c r="H8439" t="s">
        <v>24655</v>
      </c>
      <c r="L8439" t="s">
        <v>19</v>
      </c>
      <c r="M8439" t="s">
        <v>20</v>
      </c>
      <c r="P8439" t="b">
        <f t="shared" si="3957"/>
        <v>0</v>
      </c>
      <c r="Q8439" t="b">
        <f t="shared" si="3962"/>
        <v>0</v>
      </c>
      <c r="R8439" t="b">
        <f t="shared" si="3958"/>
        <v>0</v>
      </c>
      <c r="S8439" t="b">
        <f t="shared" si="3959"/>
        <v>0</v>
      </c>
      <c r="T8439" t="b">
        <f t="shared" si="3960"/>
        <v>0</v>
      </c>
      <c r="U8439" t="b">
        <f t="shared" si="3961"/>
        <v>0</v>
      </c>
      <c r="V8439" t="b">
        <f t="shared" si="3963"/>
        <v>0</v>
      </c>
      <c r="W8439" t="b">
        <f t="shared" si="3964"/>
        <v>0</v>
      </c>
      <c r="X8439" t="b">
        <f t="shared" si="3965"/>
        <v>0</v>
      </c>
      <c r="Y8439" t="b">
        <f t="shared" si="3966"/>
        <v>0</v>
      </c>
      <c r="Z8439" t="b">
        <f t="shared" si="3967"/>
        <v>0</v>
      </c>
      <c r="AA8439" t="b">
        <f t="shared" si="3968"/>
        <v>0</v>
      </c>
    </row>
    <row r="8440" spans="1:27" x14ac:dyDescent="0.25">
      <c r="A8440" t="s">
        <v>10797</v>
      </c>
      <c r="B8440" t="s">
        <v>28995</v>
      </c>
      <c r="C8440" t="s">
        <v>28996</v>
      </c>
      <c r="D8440">
        <v>1994</v>
      </c>
      <c r="E8440" t="s">
        <v>1371</v>
      </c>
      <c r="F8440">
        <v>58</v>
      </c>
      <c r="G8440">
        <v>4</v>
      </c>
      <c r="H8440" t="s">
        <v>28997</v>
      </c>
      <c r="L8440" t="s">
        <v>19</v>
      </c>
      <c r="M8440" t="s">
        <v>20</v>
      </c>
      <c r="P8440" t="b">
        <f t="shared" si="3957"/>
        <v>0</v>
      </c>
      <c r="Q8440" t="b">
        <f t="shared" si="3962"/>
        <v>0</v>
      </c>
      <c r="R8440" t="b">
        <f t="shared" si="3958"/>
        <v>0</v>
      </c>
      <c r="S8440" t="b">
        <f t="shared" si="3959"/>
        <v>0</v>
      </c>
      <c r="T8440" t="b">
        <f t="shared" si="3960"/>
        <v>0</v>
      </c>
      <c r="U8440" t="b">
        <f t="shared" si="3961"/>
        <v>0</v>
      </c>
      <c r="V8440" t="b">
        <f t="shared" si="3963"/>
        <v>0</v>
      </c>
      <c r="W8440" t="b">
        <f t="shared" si="3964"/>
        <v>0</v>
      </c>
      <c r="X8440" t="b">
        <f t="shared" si="3965"/>
        <v>0</v>
      </c>
      <c r="Y8440" t="b">
        <f t="shared" si="3966"/>
        <v>0</v>
      </c>
      <c r="Z8440" t="b">
        <f t="shared" si="3967"/>
        <v>0</v>
      </c>
      <c r="AA8440" t="b">
        <f t="shared" si="3968"/>
        <v>0</v>
      </c>
    </row>
    <row r="8441" spans="1:27" x14ac:dyDescent="0.25">
      <c r="A8441" t="s">
        <v>10797</v>
      </c>
      <c r="B8441" t="s">
        <v>28998</v>
      </c>
      <c r="C8441" t="s">
        <v>28999</v>
      </c>
      <c r="D8441">
        <v>1994</v>
      </c>
      <c r="E8441" t="s">
        <v>29000</v>
      </c>
      <c r="F8441">
        <v>45</v>
      </c>
      <c r="G8441">
        <v>3</v>
      </c>
      <c r="H8441" t="s">
        <v>29001</v>
      </c>
      <c r="L8441" t="s">
        <v>35</v>
      </c>
      <c r="M8441" t="s">
        <v>20</v>
      </c>
      <c r="P8441" t="b">
        <f t="shared" si="3957"/>
        <v>0</v>
      </c>
      <c r="Q8441" t="b">
        <f t="shared" si="3962"/>
        <v>0</v>
      </c>
      <c r="R8441" t="b">
        <f t="shared" si="3958"/>
        <v>0</v>
      </c>
      <c r="S8441" t="b">
        <f t="shared" si="3959"/>
        <v>0</v>
      </c>
      <c r="T8441" t="b">
        <f t="shared" si="3960"/>
        <v>0</v>
      </c>
      <c r="U8441" t="b">
        <f t="shared" si="3961"/>
        <v>0</v>
      </c>
      <c r="V8441" t="b">
        <f t="shared" si="3963"/>
        <v>0</v>
      </c>
      <c r="W8441" t="b">
        <f t="shared" si="3964"/>
        <v>0</v>
      </c>
      <c r="X8441" t="b">
        <f t="shared" si="3965"/>
        <v>0</v>
      </c>
      <c r="Y8441" t="b">
        <f t="shared" si="3966"/>
        <v>0</v>
      </c>
      <c r="Z8441" t="b">
        <f t="shared" si="3967"/>
        <v>0</v>
      </c>
      <c r="AA8441" t="b">
        <f t="shared" si="3968"/>
        <v>0</v>
      </c>
    </row>
    <row r="8442" spans="1:27" x14ac:dyDescent="0.25">
      <c r="A8442" t="s">
        <v>10797</v>
      </c>
      <c r="B8442" t="s">
        <v>29002</v>
      </c>
      <c r="C8442" t="s">
        <v>29003</v>
      </c>
      <c r="D8442">
        <v>1994</v>
      </c>
      <c r="E8442" t="s">
        <v>5680</v>
      </c>
      <c r="F8442">
        <v>270</v>
      </c>
      <c r="G8442">
        <v>1</v>
      </c>
      <c r="H8442" t="s">
        <v>29004</v>
      </c>
      <c r="L8442" t="s">
        <v>20</v>
      </c>
      <c r="M8442" t="s">
        <v>35</v>
      </c>
      <c r="P8442" t="b">
        <f t="shared" si="3957"/>
        <v>0</v>
      </c>
      <c r="Q8442" t="b">
        <f t="shared" si="3962"/>
        <v>0</v>
      </c>
      <c r="R8442" t="b">
        <f t="shared" si="3958"/>
        <v>0</v>
      </c>
      <c r="S8442" t="b">
        <f t="shared" si="3959"/>
        <v>0</v>
      </c>
      <c r="T8442" t="b">
        <f t="shared" si="3960"/>
        <v>0</v>
      </c>
      <c r="U8442" t="b">
        <f t="shared" si="3961"/>
        <v>0</v>
      </c>
      <c r="V8442" t="b">
        <f t="shared" si="3963"/>
        <v>0</v>
      </c>
      <c r="W8442" t="b">
        <f t="shared" si="3964"/>
        <v>0</v>
      </c>
      <c r="X8442" t="b">
        <f t="shared" si="3965"/>
        <v>0</v>
      </c>
      <c r="Y8442" t="b">
        <f t="shared" si="3966"/>
        <v>0</v>
      </c>
      <c r="Z8442" t="b">
        <f t="shared" si="3967"/>
        <v>0</v>
      </c>
      <c r="AA8442" t="b">
        <f t="shared" si="3968"/>
        <v>0</v>
      </c>
    </row>
    <row r="8443" spans="1:27" x14ac:dyDescent="0.25">
      <c r="A8443" t="s">
        <v>10797</v>
      </c>
      <c r="B8443" t="s">
        <v>29005</v>
      </c>
      <c r="C8443" t="s">
        <v>29006</v>
      </c>
      <c r="D8443">
        <v>1994</v>
      </c>
      <c r="E8443" t="s">
        <v>123</v>
      </c>
      <c r="F8443">
        <v>48</v>
      </c>
      <c r="G8443">
        <v>3</v>
      </c>
      <c r="H8443" t="s">
        <v>29007</v>
      </c>
      <c r="L8443" t="s">
        <v>35</v>
      </c>
      <c r="M8443" t="s">
        <v>20</v>
      </c>
      <c r="P8443" t="b">
        <f t="shared" si="3957"/>
        <v>0</v>
      </c>
      <c r="Q8443" t="b">
        <f t="shared" si="3962"/>
        <v>0</v>
      </c>
      <c r="R8443" t="b">
        <f t="shared" si="3958"/>
        <v>0</v>
      </c>
      <c r="S8443" t="b">
        <f t="shared" si="3959"/>
        <v>0</v>
      </c>
      <c r="T8443" t="b">
        <f t="shared" si="3960"/>
        <v>0</v>
      </c>
      <c r="U8443" t="b">
        <f t="shared" si="3961"/>
        <v>0</v>
      </c>
      <c r="V8443" t="b">
        <f t="shared" si="3963"/>
        <v>0</v>
      </c>
      <c r="W8443" t="b">
        <f t="shared" si="3964"/>
        <v>0</v>
      </c>
      <c r="X8443" t="b">
        <f t="shared" si="3965"/>
        <v>0</v>
      </c>
      <c r="Y8443" t="b">
        <f t="shared" si="3966"/>
        <v>0</v>
      </c>
      <c r="Z8443" t="b">
        <f t="shared" si="3967"/>
        <v>0</v>
      </c>
      <c r="AA8443" t="b">
        <f t="shared" si="3968"/>
        <v>0</v>
      </c>
    </row>
    <row r="8444" spans="1:27" x14ac:dyDescent="0.25">
      <c r="A8444" t="s">
        <v>10797</v>
      </c>
      <c r="B8444" t="s">
        <v>29008</v>
      </c>
      <c r="C8444" t="s">
        <v>29009</v>
      </c>
      <c r="D8444">
        <v>1994</v>
      </c>
      <c r="E8444" t="s">
        <v>713</v>
      </c>
      <c r="F8444">
        <v>17</v>
      </c>
      <c r="G8444">
        <v>3</v>
      </c>
      <c r="H8444" t="s">
        <v>28966</v>
      </c>
      <c r="J8444" t="s">
        <v>26579</v>
      </c>
      <c r="L8444" t="s">
        <v>20</v>
      </c>
      <c r="M8444" t="s">
        <v>35</v>
      </c>
      <c r="P8444" t="b">
        <f t="shared" si="3957"/>
        <v>0</v>
      </c>
      <c r="Q8444" t="b">
        <f t="shared" si="3962"/>
        <v>0</v>
      </c>
      <c r="R8444" t="b">
        <f t="shared" si="3958"/>
        <v>0</v>
      </c>
      <c r="S8444" t="b">
        <f t="shared" si="3959"/>
        <v>0</v>
      </c>
      <c r="T8444" t="b">
        <f t="shared" si="3960"/>
        <v>0</v>
      </c>
      <c r="U8444" t="b">
        <f t="shared" si="3961"/>
        <v>0</v>
      </c>
      <c r="V8444" t="b">
        <f t="shared" si="3963"/>
        <v>0</v>
      </c>
      <c r="W8444" t="b">
        <f t="shared" si="3964"/>
        <v>0</v>
      </c>
      <c r="X8444" t="b">
        <f t="shared" si="3965"/>
        <v>0</v>
      </c>
      <c r="Y8444" t="b">
        <f t="shared" si="3966"/>
        <v>0</v>
      </c>
      <c r="Z8444" t="b">
        <f t="shared" si="3967"/>
        <v>0</v>
      </c>
      <c r="AA8444" t="b">
        <f t="shared" si="3968"/>
        <v>0</v>
      </c>
    </row>
    <row r="8445" spans="1:27" x14ac:dyDescent="0.25">
      <c r="A8445" t="s">
        <v>10797</v>
      </c>
      <c r="B8445" t="s">
        <v>29010</v>
      </c>
      <c r="C8445" t="s">
        <v>29011</v>
      </c>
      <c r="D8445">
        <v>1994</v>
      </c>
      <c r="E8445" t="s">
        <v>11061</v>
      </c>
      <c r="F8445">
        <v>75</v>
      </c>
      <c r="G8445">
        <v>6</v>
      </c>
      <c r="H8445" t="s">
        <v>29012</v>
      </c>
      <c r="L8445" t="s">
        <v>19</v>
      </c>
      <c r="M8445" t="s">
        <v>20</v>
      </c>
      <c r="P8445" t="b">
        <f t="shared" si="3957"/>
        <v>0</v>
      </c>
      <c r="Q8445" t="b">
        <f t="shared" si="3962"/>
        <v>0</v>
      </c>
      <c r="R8445" t="b">
        <f t="shared" si="3958"/>
        <v>0</v>
      </c>
      <c r="S8445" t="b">
        <f t="shared" si="3959"/>
        <v>0</v>
      </c>
      <c r="T8445" t="b">
        <f t="shared" si="3960"/>
        <v>0</v>
      </c>
      <c r="U8445" t="b">
        <f t="shared" si="3961"/>
        <v>0</v>
      </c>
      <c r="V8445" t="b">
        <f t="shared" si="3963"/>
        <v>0</v>
      </c>
      <c r="W8445" t="b">
        <f t="shared" si="3964"/>
        <v>0</v>
      </c>
      <c r="X8445" t="b">
        <f t="shared" si="3965"/>
        <v>0</v>
      </c>
      <c r="Y8445" t="b">
        <f t="shared" si="3966"/>
        <v>0</v>
      </c>
      <c r="Z8445" t="b">
        <f t="shared" si="3967"/>
        <v>0</v>
      </c>
      <c r="AA8445" t="b">
        <f t="shared" si="3968"/>
        <v>0</v>
      </c>
    </row>
    <row r="8446" spans="1:27" x14ac:dyDescent="0.25">
      <c r="A8446" t="s">
        <v>10797</v>
      </c>
      <c r="B8446" t="s">
        <v>29013</v>
      </c>
      <c r="C8446" t="s">
        <v>29014</v>
      </c>
      <c r="D8446">
        <v>1994</v>
      </c>
      <c r="E8446" t="s">
        <v>29015</v>
      </c>
      <c r="F8446">
        <v>9</v>
      </c>
      <c r="H8446" t="s">
        <v>15144</v>
      </c>
      <c r="L8446" t="s">
        <v>19</v>
      </c>
      <c r="M8446" t="s">
        <v>20</v>
      </c>
      <c r="P8446" t="b">
        <f t="shared" si="3957"/>
        <v>0</v>
      </c>
      <c r="Q8446" t="b">
        <f t="shared" si="3962"/>
        <v>0</v>
      </c>
      <c r="R8446" t="b">
        <f t="shared" si="3958"/>
        <v>0</v>
      </c>
      <c r="S8446" t="b">
        <f t="shared" si="3959"/>
        <v>0</v>
      </c>
      <c r="T8446" t="b">
        <f t="shared" si="3960"/>
        <v>0</v>
      </c>
      <c r="U8446" t="b">
        <f t="shared" si="3961"/>
        <v>0</v>
      </c>
      <c r="V8446" t="b">
        <f t="shared" si="3963"/>
        <v>0</v>
      </c>
      <c r="W8446" t="b">
        <f t="shared" si="3964"/>
        <v>0</v>
      </c>
      <c r="X8446" t="b">
        <f t="shared" si="3965"/>
        <v>0</v>
      </c>
      <c r="Y8446" t="b">
        <f t="shared" si="3966"/>
        <v>0</v>
      </c>
      <c r="Z8446" t="b">
        <f t="shared" si="3967"/>
        <v>0</v>
      </c>
      <c r="AA8446" t="b">
        <f t="shared" si="3968"/>
        <v>0</v>
      </c>
    </row>
    <row r="8447" spans="1:27" x14ac:dyDescent="0.25">
      <c r="A8447" t="s">
        <v>10797</v>
      </c>
      <c r="B8447" t="s">
        <v>29016</v>
      </c>
      <c r="C8447" t="s">
        <v>29017</v>
      </c>
      <c r="D8447">
        <v>1994</v>
      </c>
      <c r="E8447" t="s">
        <v>6889</v>
      </c>
      <c r="F8447">
        <v>67</v>
      </c>
      <c r="G8447">
        <v>5</v>
      </c>
      <c r="H8447" t="s">
        <v>29018</v>
      </c>
      <c r="L8447" t="s">
        <v>19</v>
      </c>
      <c r="M8447" t="s">
        <v>20</v>
      </c>
      <c r="P8447" t="b">
        <f t="shared" si="3957"/>
        <v>0</v>
      </c>
      <c r="Q8447" t="b">
        <f t="shared" si="3962"/>
        <v>0</v>
      </c>
      <c r="R8447" t="b">
        <f t="shared" si="3958"/>
        <v>0</v>
      </c>
      <c r="S8447" t="b">
        <f t="shared" si="3959"/>
        <v>0</v>
      </c>
      <c r="T8447" t="b">
        <f t="shared" si="3960"/>
        <v>0</v>
      </c>
      <c r="U8447" t="b">
        <f t="shared" si="3961"/>
        <v>0</v>
      </c>
      <c r="V8447" t="b">
        <f t="shared" si="3963"/>
        <v>0</v>
      </c>
      <c r="W8447" t="b">
        <f t="shared" si="3964"/>
        <v>0</v>
      </c>
      <c r="X8447" t="b">
        <f t="shared" si="3965"/>
        <v>0</v>
      </c>
      <c r="Y8447" t="b">
        <f t="shared" si="3966"/>
        <v>0</v>
      </c>
      <c r="Z8447" t="b">
        <f t="shared" si="3967"/>
        <v>0</v>
      </c>
      <c r="AA8447" t="b">
        <f t="shared" si="3968"/>
        <v>0</v>
      </c>
    </row>
    <row r="8448" spans="1:27" x14ac:dyDescent="0.25">
      <c r="A8448" t="s">
        <v>10797</v>
      </c>
      <c r="B8448" t="s">
        <v>29019</v>
      </c>
      <c r="C8448" t="s">
        <v>29020</v>
      </c>
      <c r="D8448">
        <v>1994</v>
      </c>
      <c r="E8448" t="s">
        <v>29021</v>
      </c>
      <c r="F8448">
        <v>253</v>
      </c>
      <c r="H8448" t="s">
        <v>23181</v>
      </c>
      <c r="L8448" t="s">
        <v>20</v>
      </c>
      <c r="M8448" t="s">
        <v>19</v>
      </c>
      <c r="P8448" t="b">
        <f t="shared" si="3957"/>
        <v>0</v>
      </c>
      <c r="Q8448" t="b">
        <f t="shared" si="3962"/>
        <v>0</v>
      </c>
      <c r="R8448" t="b">
        <f t="shared" si="3958"/>
        <v>0</v>
      </c>
      <c r="S8448" t="b">
        <f t="shared" si="3959"/>
        <v>0</v>
      </c>
      <c r="T8448" t="b">
        <f t="shared" si="3960"/>
        <v>0</v>
      </c>
      <c r="U8448" t="b">
        <f t="shared" si="3961"/>
        <v>0</v>
      </c>
      <c r="V8448" t="b">
        <f t="shared" si="3963"/>
        <v>0</v>
      </c>
      <c r="W8448" t="b">
        <f t="shared" si="3964"/>
        <v>0</v>
      </c>
      <c r="X8448" t="b">
        <f t="shared" si="3965"/>
        <v>0</v>
      </c>
      <c r="Y8448" t="b">
        <f t="shared" si="3966"/>
        <v>0</v>
      </c>
      <c r="Z8448" t="b">
        <f t="shared" si="3967"/>
        <v>0</v>
      </c>
      <c r="AA8448" t="b">
        <f t="shared" si="3968"/>
        <v>0</v>
      </c>
    </row>
    <row r="8449" spans="1:27" x14ac:dyDescent="0.25">
      <c r="A8449" t="s">
        <v>10797</v>
      </c>
      <c r="B8449" t="s">
        <v>29022</v>
      </c>
      <c r="C8449" t="s">
        <v>29023</v>
      </c>
      <c r="D8449">
        <v>1994</v>
      </c>
      <c r="E8449" t="s">
        <v>978</v>
      </c>
      <c r="F8449">
        <v>1994</v>
      </c>
      <c r="G8449">
        <v>3</v>
      </c>
      <c r="H8449" t="s">
        <v>29024</v>
      </c>
      <c r="L8449" t="s">
        <v>20</v>
      </c>
      <c r="M8449" t="s">
        <v>19</v>
      </c>
      <c r="P8449" t="b">
        <f t="shared" si="3957"/>
        <v>0</v>
      </c>
      <c r="Q8449" t="b">
        <f t="shared" si="3962"/>
        <v>0</v>
      </c>
      <c r="R8449" t="b">
        <f t="shared" si="3958"/>
        <v>0</v>
      </c>
      <c r="S8449" t="b">
        <f t="shared" si="3959"/>
        <v>0</v>
      </c>
      <c r="T8449" t="b">
        <f t="shared" si="3960"/>
        <v>0</v>
      </c>
      <c r="U8449" t="b">
        <f t="shared" si="3961"/>
        <v>0</v>
      </c>
      <c r="V8449" t="b">
        <f t="shared" si="3963"/>
        <v>0</v>
      </c>
      <c r="W8449" t="b">
        <f t="shared" si="3964"/>
        <v>0</v>
      </c>
      <c r="X8449" t="b">
        <f t="shared" si="3965"/>
        <v>0</v>
      </c>
      <c r="Y8449" t="b">
        <f t="shared" si="3966"/>
        <v>0</v>
      </c>
      <c r="Z8449" t="b">
        <f t="shared" si="3967"/>
        <v>0</v>
      </c>
      <c r="AA8449" t="b">
        <f t="shared" si="3968"/>
        <v>0</v>
      </c>
    </row>
    <row r="8450" spans="1:27" x14ac:dyDescent="0.25">
      <c r="A8450" t="s">
        <v>10797</v>
      </c>
      <c r="B8450" t="s">
        <v>29025</v>
      </c>
      <c r="C8450" t="s">
        <v>29026</v>
      </c>
      <c r="D8450">
        <v>1994</v>
      </c>
      <c r="E8450" t="s">
        <v>978</v>
      </c>
      <c r="F8450">
        <v>1994</v>
      </c>
      <c r="G8450">
        <v>3</v>
      </c>
      <c r="H8450" t="s">
        <v>29027</v>
      </c>
      <c r="L8450" t="s">
        <v>20</v>
      </c>
      <c r="M8450" t="s">
        <v>19</v>
      </c>
      <c r="P8450" t="b">
        <f t="shared" si="3957"/>
        <v>0</v>
      </c>
      <c r="Q8450" t="b">
        <f t="shared" si="3962"/>
        <v>0</v>
      </c>
      <c r="R8450" t="b">
        <f t="shared" si="3958"/>
        <v>0</v>
      </c>
      <c r="S8450" t="b">
        <f t="shared" si="3959"/>
        <v>0</v>
      </c>
      <c r="T8450" t="b">
        <f t="shared" si="3960"/>
        <v>0</v>
      </c>
      <c r="U8450" t="b">
        <f t="shared" si="3961"/>
        <v>0</v>
      </c>
      <c r="V8450" t="b">
        <f t="shared" si="3963"/>
        <v>0</v>
      </c>
      <c r="W8450" t="b">
        <f t="shared" si="3964"/>
        <v>0</v>
      </c>
      <c r="X8450" t="b">
        <f t="shared" si="3965"/>
        <v>0</v>
      </c>
      <c r="Y8450" t="b">
        <f t="shared" si="3966"/>
        <v>0</v>
      </c>
      <c r="Z8450" t="b">
        <f t="shared" si="3967"/>
        <v>0</v>
      </c>
      <c r="AA8450" t="b">
        <f t="shared" si="3968"/>
        <v>0</v>
      </c>
    </row>
    <row r="8451" spans="1:27" x14ac:dyDescent="0.25">
      <c r="A8451" t="s">
        <v>10797</v>
      </c>
      <c r="B8451" t="s">
        <v>28629</v>
      </c>
      <c r="C8451" t="s">
        <v>29028</v>
      </c>
      <c r="D8451">
        <v>1994</v>
      </c>
      <c r="E8451" t="s">
        <v>11515</v>
      </c>
      <c r="F8451">
        <v>15</v>
      </c>
      <c r="G8451">
        <v>3</v>
      </c>
      <c r="H8451" t="s">
        <v>29029</v>
      </c>
      <c r="J8451" t="s">
        <v>27604</v>
      </c>
      <c r="L8451" t="s">
        <v>35</v>
      </c>
      <c r="M8451" t="s">
        <v>20</v>
      </c>
      <c r="P8451" t="b">
        <f t="shared" ref="P8451:P8514" si="3969">ISNUMBER(SEARCH("broiler",C8451))</f>
        <v>0</v>
      </c>
      <c r="Q8451" t="b">
        <f t="shared" si="3962"/>
        <v>0</v>
      </c>
      <c r="R8451" t="b">
        <f t="shared" ref="R8451:R8514" si="3970">ISNUMBER(SEARCH("aquatic",$C8451))</f>
        <v>0</v>
      </c>
      <c r="S8451" t="b">
        <f t="shared" ref="S8451:S8514" si="3971">ISNUMBER(SEARCH("fish",$C8451))</f>
        <v>0</v>
      </c>
      <c r="T8451" t="b">
        <f t="shared" ref="T8451:T8514" si="3972">ISNUMBER(SEARCH(" chicken",$C8451))</f>
        <v>0</v>
      </c>
      <c r="U8451" t="b">
        <f t="shared" ref="U8451:U8514" si="3973">ISNUMBER(SEARCH("tadpole",$C8451))</f>
        <v>0</v>
      </c>
      <c r="V8451" t="b">
        <f t="shared" si="3963"/>
        <v>0</v>
      </c>
      <c r="W8451" t="b">
        <f t="shared" si="3964"/>
        <v>0</v>
      </c>
      <c r="X8451" t="b">
        <f t="shared" si="3965"/>
        <v>0</v>
      </c>
      <c r="Y8451" t="b">
        <f t="shared" si="3966"/>
        <v>0</v>
      </c>
      <c r="Z8451" t="b">
        <f t="shared" si="3967"/>
        <v>0</v>
      </c>
      <c r="AA8451" t="b">
        <f t="shared" si="3968"/>
        <v>0</v>
      </c>
    </row>
    <row r="8452" spans="1:27" hidden="1" x14ac:dyDescent="0.25">
      <c r="A8452" t="s">
        <v>10797</v>
      </c>
      <c r="B8452" t="s">
        <v>29030</v>
      </c>
      <c r="C8452" t="s">
        <v>29031</v>
      </c>
      <c r="D8452">
        <v>1994</v>
      </c>
      <c r="E8452" t="s">
        <v>722</v>
      </c>
      <c r="F8452">
        <v>72</v>
      </c>
      <c r="G8452">
        <v>8</v>
      </c>
      <c r="H8452" t="s">
        <v>29032</v>
      </c>
      <c r="L8452" t="s">
        <v>20</v>
      </c>
      <c r="M8452" t="s">
        <v>19</v>
      </c>
      <c r="N8452" t="s">
        <v>37246</v>
      </c>
      <c r="O8452" t="s">
        <v>37253</v>
      </c>
      <c r="P8452" t="b">
        <f t="shared" si="3969"/>
        <v>0</v>
      </c>
      <c r="Q8452" t="b">
        <f t="shared" si="3962"/>
        <v>0</v>
      </c>
      <c r="R8452" t="b">
        <f t="shared" si="3970"/>
        <v>0</v>
      </c>
      <c r="S8452" t="b">
        <f t="shared" si="3971"/>
        <v>1</v>
      </c>
      <c r="T8452" t="b">
        <f t="shared" si="3972"/>
        <v>0</v>
      </c>
      <c r="U8452" t="b">
        <f t="shared" si="3973"/>
        <v>0</v>
      </c>
    </row>
    <row r="8453" spans="1:27" x14ac:dyDescent="0.25">
      <c r="A8453" t="s">
        <v>10797</v>
      </c>
      <c r="B8453" t="s">
        <v>29033</v>
      </c>
      <c r="C8453" t="s">
        <v>29034</v>
      </c>
      <c r="D8453">
        <v>1994</v>
      </c>
      <c r="E8453" t="s">
        <v>3027</v>
      </c>
      <c r="F8453">
        <v>9</v>
      </c>
      <c r="G8453">
        <v>2</v>
      </c>
      <c r="H8453" t="s">
        <v>24167</v>
      </c>
      <c r="L8453" t="s">
        <v>35</v>
      </c>
      <c r="M8453" t="s">
        <v>20</v>
      </c>
      <c r="P8453" t="b">
        <f t="shared" si="3969"/>
        <v>0</v>
      </c>
      <c r="Q8453" t="b">
        <f t="shared" si="3962"/>
        <v>0</v>
      </c>
      <c r="R8453" t="b">
        <f t="shared" si="3970"/>
        <v>0</v>
      </c>
      <c r="S8453" t="b">
        <f t="shared" si="3971"/>
        <v>0</v>
      </c>
      <c r="T8453" t="b">
        <f t="shared" si="3972"/>
        <v>0</v>
      </c>
      <c r="U8453" t="b">
        <f t="shared" si="3973"/>
        <v>0</v>
      </c>
      <c r="V8453" t="b">
        <f t="shared" ref="V8453:V8463" si="3974">ISNUMBER(SEARCH(" hen",$C8453))</f>
        <v>0</v>
      </c>
      <c r="W8453" t="b">
        <f t="shared" ref="W8453:W8463" si="3975">ISNUMBER(SEARCH("penguin",$C8453))</f>
        <v>0</v>
      </c>
      <c r="X8453" t="b">
        <f t="shared" ref="X8453:X8463" si="3976">ISNUMBER(SEARCH("Whale",$C8453))</f>
        <v>0</v>
      </c>
      <c r="Y8453" t="b">
        <f t="shared" ref="Y8453:Y8463" si="3977">ISNUMBER(SEARCH("Seal",$C8453))</f>
        <v>0</v>
      </c>
      <c r="Z8453" t="b">
        <f t="shared" ref="Z8453:Z8460" si="3978">ISNUMBER(SEARCH("Newts",$C8453))</f>
        <v>0</v>
      </c>
      <c r="AA8453" t="b">
        <f t="shared" ref="AA8453:AA8460" si="3979">ISNUMBER(SEARCH("Sea Turtle",$C8453))</f>
        <v>0</v>
      </c>
    </row>
    <row r="8454" spans="1:27" x14ac:dyDescent="0.25">
      <c r="A8454" t="s">
        <v>10797</v>
      </c>
      <c r="B8454" t="s">
        <v>29035</v>
      </c>
      <c r="C8454" t="s">
        <v>29036</v>
      </c>
      <c r="D8454">
        <v>1994</v>
      </c>
      <c r="E8454" t="s">
        <v>11342</v>
      </c>
      <c r="F8454">
        <v>24</v>
      </c>
      <c r="G8454">
        <v>5</v>
      </c>
      <c r="H8454" t="s">
        <v>15420</v>
      </c>
      <c r="L8454" t="s">
        <v>35</v>
      </c>
      <c r="M8454" t="s">
        <v>20</v>
      </c>
      <c r="P8454" t="b">
        <f t="shared" si="3969"/>
        <v>0</v>
      </c>
      <c r="Q8454" t="b">
        <f t="shared" si="3962"/>
        <v>0</v>
      </c>
      <c r="R8454" t="b">
        <f t="shared" si="3970"/>
        <v>0</v>
      </c>
      <c r="S8454" t="b">
        <f t="shared" si="3971"/>
        <v>0</v>
      </c>
      <c r="T8454" t="b">
        <f t="shared" si="3972"/>
        <v>0</v>
      </c>
      <c r="U8454" t="b">
        <f t="shared" si="3973"/>
        <v>0</v>
      </c>
      <c r="V8454" t="b">
        <f t="shared" si="3974"/>
        <v>0</v>
      </c>
      <c r="W8454" t="b">
        <f t="shared" si="3975"/>
        <v>0</v>
      </c>
      <c r="X8454" t="b">
        <f t="shared" si="3976"/>
        <v>0</v>
      </c>
      <c r="Y8454" t="b">
        <f t="shared" si="3977"/>
        <v>0</v>
      </c>
      <c r="Z8454" t="b">
        <f t="shared" si="3978"/>
        <v>0</v>
      </c>
      <c r="AA8454" t="b">
        <f t="shared" si="3979"/>
        <v>0</v>
      </c>
    </row>
    <row r="8455" spans="1:27" x14ac:dyDescent="0.25">
      <c r="A8455" t="s">
        <v>10797</v>
      </c>
      <c r="B8455" t="s">
        <v>29037</v>
      </c>
      <c r="C8455" t="s">
        <v>29038</v>
      </c>
      <c r="D8455">
        <v>1994</v>
      </c>
      <c r="E8455" t="s">
        <v>362</v>
      </c>
      <c r="F8455">
        <v>25</v>
      </c>
      <c r="G8455">
        <v>3</v>
      </c>
      <c r="H8455" t="s">
        <v>29039</v>
      </c>
      <c r="J8455" t="s">
        <v>29040</v>
      </c>
      <c r="L8455" t="s">
        <v>19</v>
      </c>
      <c r="M8455" t="s">
        <v>20</v>
      </c>
      <c r="P8455" t="b">
        <f t="shared" si="3969"/>
        <v>0</v>
      </c>
      <c r="Q8455" t="b">
        <f t="shared" si="3962"/>
        <v>0</v>
      </c>
      <c r="R8455" t="b">
        <f t="shared" si="3970"/>
        <v>0</v>
      </c>
      <c r="S8455" t="b">
        <f t="shared" si="3971"/>
        <v>0</v>
      </c>
      <c r="T8455" t="b">
        <f t="shared" si="3972"/>
        <v>0</v>
      </c>
      <c r="U8455" t="b">
        <f t="shared" si="3973"/>
        <v>0</v>
      </c>
      <c r="V8455" t="b">
        <f t="shared" si="3974"/>
        <v>0</v>
      </c>
      <c r="W8455" t="b">
        <f t="shared" si="3975"/>
        <v>0</v>
      </c>
      <c r="X8455" t="b">
        <f t="shared" si="3976"/>
        <v>0</v>
      </c>
      <c r="Y8455" t="b">
        <f t="shared" si="3977"/>
        <v>0</v>
      </c>
      <c r="Z8455" t="b">
        <f t="shared" si="3978"/>
        <v>0</v>
      </c>
      <c r="AA8455" t="b">
        <f t="shared" si="3979"/>
        <v>0</v>
      </c>
    </row>
    <row r="8456" spans="1:27" x14ac:dyDescent="0.25">
      <c r="A8456" t="s">
        <v>10797</v>
      </c>
      <c r="B8456" t="s">
        <v>29041</v>
      </c>
      <c r="C8456" t="s">
        <v>29042</v>
      </c>
      <c r="D8456">
        <v>1994</v>
      </c>
      <c r="E8456" t="s">
        <v>19418</v>
      </c>
      <c r="F8456">
        <v>351</v>
      </c>
      <c r="H8456" t="s">
        <v>29043</v>
      </c>
      <c r="L8456" t="s">
        <v>20</v>
      </c>
      <c r="M8456" t="s">
        <v>19</v>
      </c>
      <c r="P8456" t="b">
        <f t="shared" si="3969"/>
        <v>0</v>
      </c>
      <c r="Q8456" t="b">
        <f t="shared" si="3962"/>
        <v>0</v>
      </c>
      <c r="R8456" t="b">
        <f t="shared" si="3970"/>
        <v>0</v>
      </c>
      <c r="S8456" t="b">
        <f t="shared" si="3971"/>
        <v>0</v>
      </c>
      <c r="T8456" t="b">
        <f t="shared" si="3972"/>
        <v>0</v>
      </c>
      <c r="U8456" t="b">
        <f t="shared" si="3973"/>
        <v>0</v>
      </c>
      <c r="V8456" t="b">
        <f t="shared" si="3974"/>
        <v>0</v>
      </c>
      <c r="W8456" t="b">
        <f t="shared" si="3975"/>
        <v>0</v>
      </c>
      <c r="X8456" t="b">
        <f t="shared" si="3976"/>
        <v>0</v>
      </c>
      <c r="Y8456" t="b">
        <f t="shared" si="3977"/>
        <v>0</v>
      </c>
      <c r="Z8456" t="b">
        <f t="shared" si="3978"/>
        <v>0</v>
      </c>
      <c r="AA8456" t="b">
        <f t="shared" si="3979"/>
        <v>0</v>
      </c>
    </row>
    <row r="8457" spans="1:27" x14ac:dyDescent="0.25">
      <c r="A8457" t="s">
        <v>10797</v>
      </c>
      <c r="B8457" t="s">
        <v>29044</v>
      </c>
      <c r="C8457" t="s">
        <v>29045</v>
      </c>
      <c r="D8457">
        <v>1994</v>
      </c>
      <c r="E8457" t="s">
        <v>343</v>
      </c>
      <c r="F8457">
        <v>1</v>
      </c>
      <c r="G8457">
        <v>2</v>
      </c>
      <c r="H8457" t="s">
        <v>19276</v>
      </c>
      <c r="L8457" t="s">
        <v>35</v>
      </c>
      <c r="M8457" t="s">
        <v>20</v>
      </c>
      <c r="P8457" t="b">
        <f t="shared" si="3969"/>
        <v>0</v>
      </c>
      <c r="Q8457" t="b">
        <f t="shared" si="3962"/>
        <v>0</v>
      </c>
      <c r="R8457" t="b">
        <f t="shared" si="3970"/>
        <v>0</v>
      </c>
      <c r="S8457" t="b">
        <f t="shared" si="3971"/>
        <v>0</v>
      </c>
      <c r="T8457" t="b">
        <f t="shared" si="3972"/>
        <v>0</v>
      </c>
      <c r="U8457" t="b">
        <f t="shared" si="3973"/>
        <v>0</v>
      </c>
      <c r="V8457" t="b">
        <f t="shared" si="3974"/>
        <v>0</v>
      </c>
      <c r="W8457" t="b">
        <f t="shared" si="3975"/>
        <v>0</v>
      </c>
      <c r="X8457" t="b">
        <f t="shared" si="3976"/>
        <v>0</v>
      </c>
      <c r="Y8457" t="b">
        <f t="shared" si="3977"/>
        <v>0</v>
      </c>
      <c r="Z8457" t="b">
        <f t="shared" si="3978"/>
        <v>0</v>
      </c>
      <c r="AA8457" t="b">
        <f t="shared" si="3979"/>
        <v>0</v>
      </c>
    </row>
    <row r="8458" spans="1:27" x14ac:dyDescent="0.25">
      <c r="A8458" t="s">
        <v>10797</v>
      </c>
      <c r="B8458" t="s">
        <v>29046</v>
      </c>
      <c r="C8458" t="s">
        <v>29047</v>
      </c>
      <c r="D8458">
        <v>1994</v>
      </c>
      <c r="E8458" t="s">
        <v>343</v>
      </c>
      <c r="F8458">
        <v>1</v>
      </c>
      <c r="G8458">
        <v>2</v>
      </c>
      <c r="H8458" t="s">
        <v>19934</v>
      </c>
      <c r="L8458" t="s">
        <v>20</v>
      </c>
      <c r="M8458" t="s">
        <v>19</v>
      </c>
      <c r="P8458" t="b">
        <f t="shared" si="3969"/>
        <v>0</v>
      </c>
      <c r="Q8458" t="b">
        <f t="shared" si="3962"/>
        <v>0</v>
      </c>
      <c r="R8458" t="b">
        <f t="shared" si="3970"/>
        <v>0</v>
      </c>
      <c r="S8458" t="b">
        <f t="shared" si="3971"/>
        <v>0</v>
      </c>
      <c r="T8458" t="b">
        <f t="shared" si="3972"/>
        <v>0</v>
      </c>
      <c r="U8458" t="b">
        <f t="shared" si="3973"/>
        <v>0</v>
      </c>
      <c r="V8458" t="b">
        <f t="shared" si="3974"/>
        <v>0</v>
      </c>
      <c r="W8458" t="b">
        <f t="shared" si="3975"/>
        <v>0</v>
      </c>
      <c r="X8458" t="b">
        <f t="shared" si="3976"/>
        <v>0</v>
      </c>
      <c r="Y8458" t="b">
        <f t="shared" si="3977"/>
        <v>0</v>
      </c>
      <c r="Z8458" t="b">
        <f t="shared" si="3978"/>
        <v>0</v>
      </c>
      <c r="AA8458" t="b">
        <f t="shared" si="3979"/>
        <v>0</v>
      </c>
    </row>
    <row r="8459" spans="1:27" x14ac:dyDescent="0.25">
      <c r="A8459" t="s">
        <v>10797</v>
      </c>
      <c r="B8459" t="s">
        <v>29048</v>
      </c>
      <c r="C8459" t="s">
        <v>29049</v>
      </c>
      <c r="D8459">
        <v>1994</v>
      </c>
      <c r="E8459" t="s">
        <v>123</v>
      </c>
      <c r="F8459">
        <v>48</v>
      </c>
      <c r="G8459">
        <v>1</v>
      </c>
      <c r="H8459" t="s">
        <v>21770</v>
      </c>
      <c r="J8459" t="s">
        <v>29050</v>
      </c>
      <c r="L8459" t="s">
        <v>20</v>
      </c>
      <c r="M8459" t="s">
        <v>19</v>
      </c>
      <c r="P8459" t="b">
        <f t="shared" si="3969"/>
        <v>0</v>
      </c>
      <c r="Q8459" t="b">
        <f t="shared" si="3962"/>
        <v>0</v>
      </c>
      <c r="R8459" t="b">
        <f t="shared" si="3970"/>
        <v>0</v>
      </c>
      <c r="S8459" t="b">
        <f t="shared" si="3971"/>
        <v>0</v>
      </c>
      <c r="T8459" t="b">
        <f t="shared" si="3972"/>
        <v>0</v>
      </c>
      <c r="U8459" t="b">
        <f t="shared" si="3973"/>
        <v>0</v>
      </c>
      <c r="V8459" t="b">
        <f t="shared" si="3974"/>
        <v>0</v>
      </c>
      <c r="W8459" t="b">
        <f t="shared" si="3975"/>
        <v>0</v>
      </c>
      <c r="X8459" t="b">
        <f t="shared" si="3976"/>
        <v>0</v>
      </c>
      <c r="Y8459" t="b">
        <f t="shared" si="3977"/>
        <v>0</v>
      </c>
      <c r="Z8459" t="b">
        <f t="shared" si="3978"/>
        <v>0</v>
      </c>
      <c r="AA8459" t="b">
        <f t="shared" si="3979"/>
        <v>0</v>
      </c>
    </row>
    <row r="8460" spans="1:27" x14ac:dyDescent="0.25">
      <c r="A8460" t="s">
        <v>10797</v>
      </c>
      <c r="B8460" t="s">
        <v>29051</v>
      </c>
      <c r="C8460" t="s">
        <v>29052</v>
      </c>
      <c r="D8460">
        <v>1994</v>
      </c>
      <c r="E8460" t="s">
        <v>261</v>
      </c>
      <c r="F8460">
        <v>111</v>
      </c>
      <c r="G8460">
        <v>3</v>
      </c>
      <c r="H8460" t="s">
        <v>29053</v>
      </c>
      <c r="L8460" t="s">
        <v>19</v>
      </c>
      <c r="M8460" t="s">
        <v>20</v>
      </c>
      <c r="P8460" t="b">
        <f t="shared" si="3969"/>
        <v>0</v>
      </c>
      <c r="Q8460" t="b">
        <f t="shared" si="3962"/>
        <v>0</v>
      </c>
      <c r="R8460" t="b">
        <f t="shared" si="3970"/>
        <v>0</v>
      </c>
      <c r="S8460" t="b">
        <f t="shared" si="3971"/>
        <v>0</v>
      </c>
      <c r="T8460" t="b">
        <f t="shared" si="3972"/>
        <v>0</v>
      </c>
      <c r="U8460" t="b">
        <f t="shared" si="3973"/>
        <v>0</v>
      </c>
      <c r="V8460" t="b">
        <f t="shared" si="3974"/>
        <v>0</v>
      </c>
      <c r="W8460" t="b">
        <f t="shared" si="3975"/>
        <v>0</v>
      </c>
      <c r="X8460" t="b">
        <f t="shared" si="3976"/>
        <v>0</v>
      </c>
      <c r="Y8460" t="b">
        <f t="shared" si="3977"/>
        <v>0</v>
      </c>
      <c r="Z8460" t="b">
        <f t="shared" si="3978"/>
        <v>0</v>
      </c>
      <c r="AA8460" t="b">
        <f t="shared" si="3979"/>
        <v>0</v>
      </c>
    </row>
    <row r="8461" spans="1:27" hidden="1" x14ac:dyDescent="0.25">
      <c r="A8461" t="s">
        <v>10797</v>
      </c>
      <c r="B8461" t="s">
        <v>29054</v>
      </c>
      <c r="C8461" t="s">
        <v>29055</v>
      </c>
      <c r="D8461">
        <v>1994</v>
      </c>
      <c r="E8461" t="s">
        <v>1071</v>
      </c>
      <c r="F8461">
        <v>10</v>
      </c>
      <c r="G8461">
        <v>3</v>
      </c>
      <c r="H8461" t="s">
        <v>23248</v>
      </c>
      <c r="L8461" t="s">
        <v>19</v>
      </c>
      <c r="M8461" t="s">
        <v>20</v>
      </c>
      <c r="N8461" t="s">
        <v>37246</v>
      </c>
      <c r="O8461" t="s">
        <v>37251</v>
      </c>
      <c r="P8461" t="b">
        <f t="shared" si="3969"/>
        <v>0</v>
      </c>
      <c r="Q8461" t="b">
        <f t="shared" si="3962"/>
        <v>0</v>
      </c>
      <c r="R8461" t="b">
        <f t="shared" si="3970"/>
        <v>0</v>
      </c>
      <c r="S8461" t="b">
        <f t="shared" si="3971"/>
        <v>0</v>
      </c>
      <c r="T8461" t="b">
        <f t="shared" si="3972"/>
        <v>0</v>
      </c>
      <c r="U8461" t="b">
        <f t="shared" si="3973"/>
        <v>0</v>
      </c>
      <c r="V8461" t="b">
        <f t="shared" si="3974"/>
        <v>0</v>
      </c>
      <c r="W8461" t="b">
        <f t="shared" si="3975"/>
        <v>0</v>
      </c>
      <c r="X8461" t="b">
        <f t="shared" si="3976"/>
        <v>0</v>
      </c>
      <c r="Y8461" t="b">
        <f t="shared" si="3977"/>
        <v>1</v>
      </c>
    </row>
    <row r="8462" spans="1:27" x14ac:dyDescent="0.25">
      <c r="A8462" t="s">
        <v>10797</v>
      </c>
      <c r="B8462" t="s">
        <v>29056</v>
      </c>
      <c r="C8462" t="s">
        <v>29057</v>
      </c>
      <c r="D8462">
        <v>1994</v>
      </c>
      <c r="E8462" t="s">
        <v>24140</v>
      </c>
      <c r="F8462">
        <v>38</v>
      </c>
      <c r="G8462">
        <v>4</v>
      </c>
      <c r="H8462" t="s">
        <v>29058</v>
      </c>
      <c r="L8462" t="s">
        <v>20</v>
      </c>
      <c r="M8462" t="s">
        <v>19</v>
      </c>
      <c r="P8462" t="b">
        <f t="shared" si="3969"/>
        <v>0</v>
      </c>
      <c r="Q8462" t="b">
        <f t="shared" si="3962"/>
        <v>0</v>
      </c>
      <c r="R8462" t="b">
        <f t="shared" si="3970"/>
        <v>0</v>
      </c>
      <c r="S8462" t="b">
        <f t="shared" si="3971"/>
        <v>0</v>
      </c>
      <c r="T8462" t="b">
        <f t="shared" si="3972"/>
        <v>0</v>
      </c>
      <c r="U8462" t="b">
        <f t="shared" si="3973"/>
        <v>0</v>
      </c>
      <c r="V8462" t="b">
        <f t="shared" si="3974"/>
        <v>0</v>
      </c>
      <c r="W8462" t="b">
        <f t="shared" si="3975"/>
        <v>0</v>
      </c>
      <c r="X8462" t="b">
        <f t="shared" si="3976"/>
        <v>0</v>
      </c>
      <c r="Y8462" t="b">
        <f t="shared" si="3977"/>
        <v>0</v>
      </c>
      <c r="Z8462" t="b">
        <f t="shared" ref="Z8462:Z8463" si="3980">ISNUMBER(SEARCH("Newts",$C8462))</f>
        <v>0</v>
      </c>
      <c r="AA8462" t="b">
        <f t="shared" ref="AA8462:AA8463" si="3981">ISNUMBER(SEARCH("Sea Turtle",$C8462))</f>
        <v>0</v>
      </c>
    </row>
    <row r="8463" spans="1:27" x14ac:dyDescent="0.25">
      <c r="A8463" t="s">
        <v>10797</v>
      </c>
      <c r="B8463" t="s">
        <v>29059</v>
      </c>
      <c r="C8463" t="s">
        <v>29060</v>
      </c>
      <c r="D8463">
        <v>1994</v>
      </c>
      <c r="E8463" t="s">
        <v>29000</v>
      </c>
      <c r="F8463">
        <v>45</v>
      </c>
      <c r="G8463">
        <v>2</v>
      </c>
      <c r="H8463" t="s">
        <v>29061</v>
      </c>
      <c r="L8463" t="s">
        <v>20</v>
      </c>
      <c r="M8463" t="s">
        <v>19</v>
      </c>
      <c r="P8463" t="b">
        <f t="shared" si="3969"/>
        <v>0</v>
      </c>
      <c r="Q8463" t="b">
        <f t="shared" si="3962"/>
        <v>0</v>
      </c>
      <c r="R8463" t="b">
        <f t="shared" si="3970"/>
        <v>0</v>
      </c>
      <c r="S8463" t="b">
        <f t="shared" si="3971"/>
        <v>0</v>
      </c>
      <c r="T8463" t="b">
        <f t="shared" si="3972"/>
        <v>0</v>
      </c>
      <c r="U8463" t="b">
        <f t="shared" si="3973"/>
        <v>0</v>
      </c>
      <c r="V8463" t="b">
        <f t="shared" si="3974"/>
        <v>0</v>
      </c>
      <c r="W8463" t="b">
        <f t="shared" si="3975"/>
        <v>0</v>
      </c>
      <c r="X8463" t="b">
        <f t="shared" si="3976"/>
        <v>0</v>
      </c>
      <c r="Y8463" t="b">
        <f t="shared" si="3977"/>
        <v>0</v>
      </c>
      <c r="Z8463" t="b">
        <f t="shared" si="3980"/>
        <v>0</v>
      </c>
      <c r="AA8463" t="b">
        <f t="shared" si="3981"/>
        <v>0</v>
      </c>
    </row>
    <row r="8464" spans="1:27" hidden="1" x14ac:dyDescent="0.25">
      <c r="A8464" t="s">
        <v>10797</v>
      </c>
      <c r="B8464" t="s">
        <v>29062</v>
      </c>
      <c r="C8464" t="s">
        <v>29063</v>
      </c>
      <c r="D8464">
        <v>1994</v>
      </c>
      <c r="E8464" t="s">
        <v>6064</v>
      </c>
      <c r="F8464">
        <v>40</v>
      </c>
      <c r="G8464">
        <v>2</v>
      </c>
      <c r="H8464" t="s">
        <v>29064</v>
      </c>
      <c r="L8464" t="s">
        <v>35</v>
      </c>
      <c r="M8464" t="s">
        <v>20</v>
      </c>
      <c r="N8464" t="s">
        <v>37246</v>
      </c>
      <c r="O8464" t="s">
        <v>37253</v>
      </c>
      <c r="P8464" t="b">
        <f t="shared" si="3969"/>
        <v>0</v>
      </c>
      <c r="Q8464" t="b">
        <f t="shared" si="3962"/>
        <v>0</v>
      </c>
      <c r="R8464" t="b">
        <f t="shared" si="3970"/>
        <v>0</v>
      </c>
      <c r="S8464" t="b">
        <f t="shared" si="3971"/>
        <v>1</v>
      </c>
      <c r="T8464" t="b">
        <f t="shared" si="3972"/>
        <v>0</v>
      </c>
      <c r="U8464" t="b">
        <f t="shared" si="3973"/>
        <v>0</v>
      </c>
    </row>
    <row r="8465" spans="1:27" x14ac:dyDescent="0.25">
      <c r="A8465" t="s">
        <v>10797</v>
      </c>
      <c r="B8465" t="s">
        <v>29065</v>
      </c>
      <c r="C8465" t="s">
        <v>29066</v>
      </c>
      <c r="D8465">
        <v>1994</v>
      </c>
      <c r="E8465" t="s">
        <v>2187</v>
      </c>
      <c r="F8465">
        <v>13</v>
      </c>
      <c r="G8465">
        <v>6</v>
      </c>
      <c r="H8465" t="s">
        <v>29067</v>
      </c>
      <c r="L8465" t="s">
        <v>20</v>
      </c>
      <c r="M8465" t="s">
        <v>19</v>
      </c>
      <c r="P8465" t="b">
        <f t="shared" si="3969"/>
        <v>0</v>
      </c>
      <c r="Q8465" t="b">
        <f t="shared" si="3962"/>
        <v>0</v>
      </c>
      <c r="R8465" t="b">
        <f t="shared" si="3970"/>
        <v>0</v>
      </c>
      <c r="S8465" t="b">
        <f t="shared" si="3971"/>
        <v>0</v>
      </c>
      <c r="T8465" t="b">
        <f t="shared" si="3972"/>
        <v>0</v>
      </c>
      <c r="U8465" t="b">
        <f t="shared" si="3973"/>
        <v>0</v>
      </c>
      <c r="V8465" t="b">
        <f t="shared" ref="V8465:V8528" si="3982">ISNUMBER(SEARCH(" hen",$C8465))</f>
        <v>0</v>
      </c>
      <c r="W8465" t="b">
        <f t="shared" ref="W8465:W8528" si="3983">ISNUMBER(SEARCH("penguin",$C8465))</f>
        <v>0</v>
      </c>
      <c r="X8465" t="b">
        <f t="shared" ref="X8465:X8481" si="3984">ISNUMBER(SEARCH("Whale",$C8465))</f>
        <v>0</v>
      </c>
      <c r="Y8465" t="b">
        <f t="shared" ref="Y8465:Y8481" si="3985">ISNUMBER(SEARCH("Seal",$C8465))</f>
        <v>0</v>
      </c>
      <c r="Z8465" t="b">
        <f t="shared" ref="Z8465:Z8481" si="3986">ISNUMBER(SEARCH("Newts",$C8465))</f>
        <v>0</v>
      </c>
      <c r="AA8465" t="b">
        <f t="shared" ref="AA8465:AA8481" si="3987">ISNUMBER(SEARCH("Sea Turtle",$C8465))</f>
        <v>0</v>
      </c>
    </row>
    <row r="8466" spans="1:27" x14ac:dyDescent="0.25">
      <c r="A8466" t="s">
        <v>10797</v>
      </c>
      <c r="B8466" t="s">
        <v>29068</v>
      </c>
      <c r="C8466" t="s">
        <v>29069</v>
      </c>
      <c r="D8466">
        <v>1994</v>
      </c>
      <c r="E8466" t="s">
        <v>333</v>
      </c>
      <c r="F8466">
        <v>50</v>
      </c>
      <c r="G8466">
        <v>2</v>
      </c>
      <c r="H8466" t="s">
        <v>17498</v>
      </c>
      <c r="L8466" t="s">
        <v>35</v>
      </c>
      <c r="M8466" t="s">
        <v>20</v>
      </c>
      <c r="P8466" t="b">
        <f t="shared" si="3969"/>
        <v>0</v>
      </c>
      <c r="Q8466" t="b">
        <f t="shared" si="3962"/>
        <v>0</v>
      </c>
      <c r="R8466" t="b">
        <f t="shared" si="3970"/>
        <v>0</v>
      </c>
      <c r="S8466" t="b">
        <f t="shared" si="3971"/>
        <v>0</v>
      </c>
      <c r="T8466" t="b">
        <f t="shared" si="3972"/>
        <v>0</v>
      </c>
      <c r="U8466" t="b">
        <f t="shared" si="3973"/>
        <v>0</v>
      </c>
      <c r="V8466" t="b">
        <f t="shared" si="3982"/>
        <v>0</v>
      </c>
      <c r="W8466" t="b">
        <f t="shared" si="3983"/>
        <v>0</v>
      </c>
      <c r="X8466" t="b">
        <f t="shared" si="3984"/>
        <v>0</v>
      </c>
      <c r="Y8466" t="b">
        <f t="shared" si="3985"/>
        <v>0</v>
      </c>
      <c r="Z8466" t="b">
        <f t="shared" si="3986"/>
        <v>0</v>
      </c>
      <c r="AA8466" t="b">
        <f t="shared" si="3987"/>
        <v>0</v>
      </c>
    </row>
    <row r="8467" spans="1:27" x14ac:dyDescent="0.25">
      <c r="A8467" t="s">
        <v>10797</v>
      </c>
      <c r="B8467" t="s">
        <v>29070</v>
      </c>
      <c r="C8467" t="s">
        <v>29071</v>
      </c>
      <c r="D8467">
        <v>1994</v>
      </c>
      <c r="E8467" t="s">
        <v>333</v>
      </c>
      <c r="F8467">
        <v>50</v>
      </c>
      <c r="G8467">
        <v>2</v>
      </c>
      <c r="H8467" t="s">
        <v>29072</v>
      </c>
      <c r="J8467" t="s">
        <v>29073</v>
      </c>
      <c r="L8467" t="s">
        <v>20</v>
      </c>
      <c r="M8467" t="s">
        <v>19</v>
      </c>
      <c r="P8467" t="b">
        <f t="shared" si="3969"/>
        <v>0</v>
      </c>
      <c r="Q8467" t="b">
        <f t="shared" si="3962"/>
        <v>0</v>
      </c>
      <c r="R8467" t="b">
        <f t="shared" si="3970"/>
        <v>0</v>
      </c>
      <c r="S8467" t="b">
        <f t="shared" si="3971"/>
        <v>0</v>
      </c>
      <c r="T8467" t="b">
        <f t="shared" si="3972"/>
        <v>0</v>
      </c>
      <c r="U8467" t="b">
        <f t="shared" si="3973"/>
        <v>0</v>
      </c>
      <c r="V8467" t="b">
        <f t="shared" si="3982"/>
        <v>0</v>
      </c>
      <c r="W8467" t="b">
        <f t="shared" si="3983"/>
        <v>0</v>
      </c>
      <c r="X8467" t="b">
        <f t="shared" si="3984"/>
        <v>0</v>
      </c>
      <c r="Y8467" t="b">
        <f t="shared" si="3985"/>
        <v>0</v>
      </c>
      <c r="Z8467" t="b">
        <f t="shared" si="3986"/>
        <v>0</v>
      </c>
      <c r="AA8467" t="b">
        <f t="shared" si="3987"/>
        <v>0</v>
      </c>
    </row>
    <row r="8468" spans="1:27" x14ac:dyDescent="0.25">
      <c r="A8468" t="s">
        <v>10797</v>
      </c>
      <c r="B8468" t="s">
        <v>29074</v>
      </c>
      <c r="C8468" t="s">
        <v>29075</v>
      </c>
      <c r="D8468">
        <v>1994</v>
      </c>
      <c r="E8468" t="s">
        <v>227</v>
      </c>
      <c r="F8468">
        <v>191</v>
      </c>
      <c r="H8468" t="s">
        <v>29076</v>
      </c>
      <c r="L8468" t="s">
        <v>19</v>
      </c>
      <c r="M8468" t="s">
        <v>20</v>
      </c>
      <c r="P8468" t="b">
        <f t="shared" si="3969"/>
        <v>0</v>
      </c>
      <c r="Q8468" t="b">
        <f t="shared" si="3962"/>
        <v>0</v>
      </c>
      <c r="R8468" t="b">
        <f t="shared" si="3970"/>
        <v>0</v>
      </c>
      <c r="S8468" t="b">
        <f t="shared" si="3971"/>
        <v>0</v>
      </c>
      <c r="T8468" t="b">
        <f t="shared" si="3972"/>
        <v>0</v>
      </c>
      <c r="U8468" t="b">
        <f t="shared" si="3973"/>
        <v>0</v>
      </c>
      <c r="V8468" t="b">
        <f t="shared" si="3982"/>
        <v>0</v>
      </c>
      <c r="W8468" t="b">
        <f t="shared" si="3983"/>
        <v>0</v>
      </c>
      <c r="X8468" t="b">
        <f t="shared" si="3984"/>
        <v>0</v>
      </c>
      <c r="Y8468" t="b">
        <f t="shared" si="3985"/>
        <v>0</v>
      </c>
      <c r="Z8468" t="b">
        <f t="shared" si="3986"/>
        <v>0</v>
      </c>
      <c r="AA8468" t="b">
        <f t="shared" si="3987"/>
        <v>0</v>
      </c>
    </row>
    <row r="8469" spans="1:27" x14ac:dyDescent="0.25">
      <c r="A8469" t="s">
        <v>10797</v>
      </c>
      <c r="B8469" t="s">
        <v>29077</v>
      </c>
      <c r="C8469" t="s">
        <v>29078</v>
      </c>
      <c r="D8469">
        <v>1994</v>
      </c>
      <c r="E8469" t="s">
        <v>23</v>
      </c>
      <c r="F8469">
        <v>28</v>
      </c>
      <c r="G8469">
        <v>2</v>
      </c>
      <c r="H8469" t="s">
        <v>29079</v>
      </c>
      <c r="L8469" t="s">
        <v>35</v>
      </c>
      <c r="M8469" t="s">
        <v>20</v>
      </c>
      <c r="P8469" t="b">
        <f t="shared" si="3969"/>
        <v>0</v>
      </c>
      <c r="Q8469" t="b">
        <f t="shared" si="3962"/>
        <v>0</v>
      </c>
      <c r="R8469" t="b">
        <f t="shared" si="3970"/>
        <v>0</v>
      </c>
      <c r="S8469" t="b">
        <f t="shared" si="3971"/>
        <v>0</v>
      </c>
      <c r="T8469" t="b">
        <f t="shared" si="3972"/>
        <v>0</v>
      </c>
      <c r="U8469" t="b">
        <f t="shared" si="3973"/>
        <v>0</v>
      </c>
      <c r="V8469" t="b">
        <f t="shared" si="3982"/>
        <v>0</v>
      </c>
      <c r="W8469" t="b">
        <f t="shared" si="3983"/>
        <v>0</v>
      </c>
      <c r="X8469" t="b">
        <f t="shared" si="3984"/>
        <v>0</v>
      </c>
      <c r="Y8469" t="b">
        <f t="shared" si="3985"/>
        <v>0</v>
      </c>
      <c r="Z8469" t="b">
        <f t="shared" si="3986"/>
        <v>0</v>
      </c>
      <c r="AA8469" t="b">
        <f t="shared" si="3987"/>
        <v>0</v>
      </c>
    </row>
    <row r="8470" spans="1:27" x14ac:dyDescent="0.25">
      <c r="A8470" t="s">
        <v>10797</v>
      </c>
      <c r="B8470" t="s">
        <v>29080</v>
      </c>
      <c r="C8470" t="s">
        <v>29081</v>
      </c>
      <c r="D8470">
        <v>1994</v>
      </c>
      <c r="E8470" t="s">
        <v>6763</v>
      </c>
      <c r="F8470">
        <v>43</v>
      </c>
      <c r="H8470" t="s">
        <v>29082</v>
      </c>
      <c r="L8470" t="s">
        <v>20</v>
      </c>
      <c r="M8470" t="s">
        <v>19</v>
      </c>
      <c r="P8470" t="b">
        <f t="shared" si="3969"/>
        <v>0</v>
      </c>
      <c r="Q8470" t="b">
        <f t="shared" si="3962"/>
        <v>0</v>
      </c>
      <c r="R8470" t="b">
        <f t="shared" si="3970"/>
        <v>0</v>
      </c>
      <c r="S8470" t="b">
        <f t="shared" si="3971"/>
        <v>0</v>
      </c>
      <c r="T8470" t="b">
        <f t="shared" si="3972"/>
        <v>0</v>
      </c>
      <c r="U8470" t="b">
        <f t="shared" si="3973"/>
        <v>0</v>
      </c>
      <c r="V8470" t="b">
        <f t="shared" si="3982"/>
        <v>0</v>
      </c>
      <c r="W8470" t="b">
        <f t="shared" si="3983"/>
        <v>0</v>
      </c>
      <c r="X8470" t="b">
        <f t="shared" si="3984"/>
        <v>0</v>
      </c>
      <c r="Y8470" t="b">
        <f t="shared" si="3985"/>
        <v>0</v>
      </c>
      <c r="Z8470" t="b">
        <f t="shared" si="3986"/>
        <v>0</v>
      </c>
      <c r="AA8470" t="b">
        <f t="shared" si="3987"/>
        <v>0</v>
      </c>
    </row>
    <row r="8471" spans="1:27" x14ac:dyDescent="0.25">
      <c r="A8471" t="s">
        <v>10797</v>
      </c>
      <c r="B8471" t="s">
        <v>29083</v>
      </c>
      <c r="C8471" t="s">
        <v>29084</v>
      </c>
      <c r="D8471">
        <v>1994</v>
      </c>
      <c r="E8471" t="s">
        <v>43</v>
      </c>
      <c r="F8471">
        <v>19</v>
      </c>
      <c r="G8471">
        <v>3</v>
      </c>
      <c r="H8471" t="s">
        <v>29085</v>
      </c>
      <c r="L8471" t="s">
        <v>35</v>
      </c>
      <c r="M8471" t="s">
        <v>20</v>
      </c>
      <c r="P8471" t="b">
        <f t="shared" si="3969"/>
        <v>0</v>
      </c>
      <c r="Q8471" t="b">
        <f t="shared" si="3962"/>
        <v>0</v>
      </c>
      <c r="R8471" t="b">
        <f t="shared" si="3970"/>
        <v>0</v>
      </c>
      <c r="S8471" t="b">
        <f t="shared" si="3971"/>
        <v>0</v>
      </c>
      <c r="T8471" t="b">
        <f t="shared" si="3972"/>
        <v>0</v>
      </c>
      <c r="U8471" t="b">
        <f t="shared" si="3973"/>
        <v>0</v>
      </c>
      <c r="V8471" t="b">
        <f t="shared" si="3982"/>
        <v>0</v>
      </c>
      <c r="W8471" t="b">
        <f t="shared" si="3983"/>
        <v>0</v>
      </c>
      <c r="X8471" t="b">
        <f t="shared" si="3984"/>
        <v>0</v>
      </c>
      <c r="Y8471" t="b">
        <f t="shared" si="3985"/>
        <v>0</v>
      </c>
      <c r="Z8471" t="b">
        <f t="shared" si="3986"/>
        <v>0</v>
      </c>
      <c r="AA8471" t="b">
        <f t="shared" si="3987"/>
        <v>0</v>
      </c>
    </row>
    <row r="8472" spans="1:27" x14ac:dyDescent="0.25">
      <c r="A8472" t="s">
        <v>10797</v>
      </c>
      <c r="B8472" t="s">
        <v>29086</v>
      </c>
      <c r="C8472" t="s">
        <v>29087</v>
      </c>
      <c r="D8472">
        <v>1994</v>
      </c>
      <c r="E8472" t="s">
        <v>11100</v>
      </c>
      <c r="F8472">
        <v>55</v>
      </c>
      <c r="G8472">
        <v>6</v>
      </c>
      <c r="H8472" t="s">
        <v>29088</v>
      </c>
      <c r="L8472" t="s">
        <v>35</v>
      </c>
      <c r="M8472" t="s">
        <v>20</v>
      </c>
      <c r="P8472" t="b">
        <f t="shared" si="3969"/>
        <v>0</v>
      </c>
      <c r="Q8472" t="b">
        <f t="shared" si="3962"/>
        <v>0</v>
      </c>
      <c r="R8472" t="b">
        <f t="shared" si="3970"/>
        <v>0</v>
      </c>
      <c r="S8472" t="b">
        <f t="shared" si="3971"/>
        <v>0</v>
      </c>
      <c r="T8472" t="b">
        <f t="shared" si="3972"/>
        <v>0</v>
      </c>
      <c r="U8472" t="b">
        <f t="shared" si="3973"/>
        <v>0</v>
      </c>
      <c r="V8472" t="b">
        <f t="shared" si="3982"/>
        <v>0</v>
      </c>
      <c r="W8472" t="b">
        <f t="shared" si="3983"/>
        <v>0</v>
      </c>
      <c r="X8472" t="b">
        <f t="shared" si="3984"/>
        <v>0</v>
      </c>
      <c r="Y8472" t="b">
        <f t="shared" si="3985"/>
        <v>0</v>
      </c>
      <c r="Z8472" t="b">
        <f t="shared" si="3986"/>
        <v>0</v>
      </c>
      <c r="AA8472" t="b">
        <f t="shared" si="3987"/>
        <v>0</v>
      </c>
    </row>
    <row r="8473" spans="1:27" x14ac:dyDescent="0.25">
      <c r="A8473" t="s">
        <v>10797</v>
      </c>
      <c r="B8473" t="s">
        <v>29089</v>
      </c>
      <c r="C8473" t="s">
        <v>29090</v>
      </c>
      <c r="D8473">
        <v>1994</v>
      </c>
      <c r="E8473" t="s">
        <v>29091</v>
      </c>
      <c r="F8473">
        <v>26</v>
      </c>
      <c r="G8473">
        <v>1</v>
      </c>
      <c r="H8473" t="s">
        <v>23294</v>
      </c>
      <c r="L8473" t="s">
        <v>19</v>
      </c>
      <c r="M8473" t="s">
        <v>20</v>
      </c>
      <c r="P8473" t="b">
        <f t="shared" si="3969"/>
        <v>0</v>
      </c>
      <c r="Q8473" t="b">
        <f t="shared" si="3962"/>
        <v>0</v>
      </c>
      <c r="R8473" t="b">
        <f t="shared" si="3970"/>
        <v>0</v>
      </c>
      <c r="S8473" t="b">
        <f t="shared" si="3971"/>
        <v>0</v>
      </c>
      <c r="T8473" t="b">
        <f t="shared" si="3972"/>
        <v>0</v>
      </c>
      <c r="U8473" t="b">
        <f t="shared" si="3973"/>
        <v>0</v>
      </c>
      <c r="V8473" t="b">
        <f t="shared" si="3982"/>
        <v>0</v>
      </c>
      <c r="W8473" t="b">
        <f t="shared" si="3983"/>
        <v>0</v>
      </c>
      <c r="X8473" t="b">
        <f t="shared" si="3984"/>
        <v>0</v>
      </c>
      <c r="Y8473" t="b">
        <f t="shared" si="3985"/>
        <v>0</v>
      </c>
      <c r="Z8473" t="b">
        <f t="shared" si="3986"/>
        <v>0</v>
      </c>
      <c r="AA8473" t="b">
        <f t="shared" si="3987"/>
        <v>0</v>
      </c>
    </row>
    <row r="8474" spans="1:27" x14ac:dyDescent="0.25">
      <c r="A8474" t="s">
        <v>10797</v>
      </c>
      <c r="B8474" t="s">
        <v>29092</v>
      </c>
      <c r="C8474" t="s">
        <v>29093</v>
      </c>
      <c r="D8474">
        <v>1994</v>
      </c>
      <c r="E8474" t="s">
        <v>19612</v>
      </c>
      <c r="F8474">
        <v>24</v>
      </c>
      <c r="G8474" s="2">
        <v>42767</v>
      </c>
      <c r="H8474" t="s">
        <v>29094</v>
      </c>
      <c r="L8474" t="s">
        <v>20</v>
      </c>
      <c r="M8474" t="s">
        <v>19</v>
      </c>
      <c r="P8474" t="b">
        <f t="shared" si="3969"/>
        <v>0</v>
      </c>
      <c r="Q8474" t="b">
        <f t="shared" si="3962"/>
        <v>0</v>
      </c>
      <c r="R8474" t="b">
        <f t="shared" si="3970"/>
        <v>0</v>
      </c>
      <c r="S8474" t="b">
        <f t="shared" si="3971"/>
        <v>0</v>
      </c>
      <c r="T8474" t="b">
        <f t="shared" si="3972"/>
        <v>0</v>
      </c>
      <c r="U8474" t="b">
        <f t="shared" si="3973"/>
        <v>0</v>
      </c>
      <c r="V8474" t="b">
        <f t="shared" si="3982"/>
        <v>0</v>
      </c>
      <c r="W8474" t="b">
        <f t="shared" si="3983"/>
        <v>0</v>
      </c>
      <c r="X8474" t="b">
        <f t="shared" si="3984"/>
        <v>0</v>
      </c>
      <c r="Y8474" t="b">
        <f t="shared" si="3985"/>
        <v>0</v>
      </c>
      <c r="Z8474" t="b">
        <f t="shared" si="3986"/>
        <v>0</v>
      </c>
      <c r="AA8474" t="b">
        <f t="shared" si="3987"/>
        <v>0</v>
      </c>
    </row>
    <row r="8475" spans="1:27" x14ac:dyDescent="0.25">
      <c r="A8475" t="s">
        <v>10797</v>
      </c>
      <c r="B8475" t="s">
        <v>29095</v>
      </c>
      <c r="C8475" t="s">
        <v>29096</v>
      </c>
      <c r="D8475">
        <v>1994</v>
      </c>
      <c r="E8475" t="s">
        <v>978</v>
      </c>
      <c r="F8475">
        <v>2</v>
      </c>
      <c r="H8475" t="s">
        <v>29097</v>
      </c>
      <c r="L8475" t="s">
        <v>19</v>
      </c>
      <c r="M8475" t="s">
        <v>20</v>
      </c>
      <c r="P8475" t="b">
        <f t="shared" si="3969"/>
        <v>0</v>
      </c>
      <c r="Q8475" t="b">
        <f t="shared" si="3962"/>
        <v>0</v>
      </c>
      <c r="R8475" t="b">
        <f t="shared" si="3970"/>
        <v>0</v>
      </c>
      <c r="S8475" t="b">
        <f t="shared" si="3971"/>
        <v>0</v>
      </c>
      <c r="T8475" t="b">
        <f t="shared" si="3972"/>
        <v>0</v>
      </c>
      <c r="U8475" t="b">
        <f t="shared" si="3973"/>
        <v>0</v>
      </c>
      <c r="V8475" t="b">
        <f t="shared" si="3982"/>
        <v>0</v>
      </c>
      <c r="W8475" t="b">
        <f t="shared" si="3983"/>
        <v>0</v>
      </c>
      <c r="X8475" t="b">
        <f t="shared" si="3984"/>
        <v>0</v>
      </c>
      <c r="Y8475" t="b">
        <f t="shared" si="3985"/>
        <v>0</v>
      </c>
      <c r="Z8475" t="b">
        <f t="shared" si="3986"/>
        <v>0</v>
      </c>
      <c r="AA8475" t="b">
        <f t="shared" si="3987"/>
        <v>0</v>
      </c>
    </row>
    <row r="8476" spans="1:27" x14ac:dyDescent="0.25">
      <c r="A8476" t="s">
        <v>10797</v>
      </c>
      <c r="B8476" t="s">
        <v>29098</v>
      </c>
      <c r="C8476" t="s">
        <v>29099</v>
      </c>
      <c r="D8476">
        <v>1994</v>
      </c>
      <c r="E8476" t="s">
        <v>5680</v>
      </c>
      <c r="F8476">
        <v>269</v>
      </c>
      <c r="G8476">
        <v>1</v>
      </c>
      <c r="H8476" t="s">
        <v>29100</v>
      </c>
      <c r="J8476" t="s">
        <v>27604</v>
      </c>
      <c r="L8476" t="s">
        <v>20</v>
      </c>
      <c r="M8476" t="s">
        <v>19</v>
      </c>
      <c r="P8476" t="b">
        <f t="shared" si="3969"/>
        <v>0</v>
      </c>
      <c r="Q8476" t="b">
        <f t="shared" si="3962"/>
        <v>0</v>
      </c>
      <c r="R8476" t="b">
        <f t="shared" si="3970"/>
        <v>0</v>
      </c>
      <c r="S8476" t="b">
        <f t="shared" si="3971"/>
        <v>0</v>
      </c>
      <c r="T8476" t="b">
        <f t="shared" si="3972"/>
        <v>0</v>
      </c>
      <c r="U8476" t="b">
        <f t="shared" si="3973"/>
        <v>0</v>
      </c>
      <c r="V8476" t="b">
        <f t="shared" si="3982"/>
        <v>0</v>
      </c>
      <c r="W8476" t="b">
        <f t="shared" si="3983"/>
        <v>0</v>
      </c>
      <c r="X8476" t="b">
        <f t="shared" si="3984"/>
        <v>0</v>
      </c>
      <c r="Y8476" t="b">
        <f t="shared" si="3985"/>
        <v>0</v>
      </c>
      <c r="Z8476" t="b">
        <f t="shared" si="3986"/>
        <v>0</v>
      </c>
      <c r="AA8476" t="b">
        <f t="shared" si="3987"/>
        <v>0</v>
      </c>
    </row>
    <row r="8477" spans="1:27" x14ac:dyDescent="0.25">
      <c r="A8477" t="s">
        <v>10797</v>
      </c>
      <c r="B8477" t="s">
        <v>29101</v>
      </c>
      <c r="C8477" t="s">
        <v>29102</v>
      </c>
      <c r="D8477">
        <v>1994</v>
      </c>
      <c r="E8477" t="s">
        <v>123</v>
      </c>
      <c r="F8477">
        <v>47</v>
      </c>
      <c r="G8477">
        <v>5</v>
      </c>
      <c r="H8477" t="s">
        <v>29103</v>
      </c>
      <c r="L8477" t="s">
        <v>19</v>
      </c>
      <c r="M8477" t="s">
        <v>20</v>
      </c>
      <c r="P8477" t="b">
        <f t="shared" si="3969"/>
        <v>0</v>
      </c>
      <c r="Q8477" t="b">
        <f t="shared" si="3962"/>
        <v>0</v>
      </c>
      <c r="R8477" t="b">
        <f t="shared" si="3970"/>
        <v>0</v>
      </c>
      <c r="S8477" t="b">
        <f t="shared" si="3971"/>
        <v>0</v>
      </c>
      <c r="T8477" t="b">
        <f t="shared" si="3972"/>
        <v>0</v>
      </c>
      <c r="U8477" t="b">
        <f t="shared" si="3973"/>
        <v>0</v>
      </c>
      <c r="V8477" t="b">
        <f t="shared" si="3982"/>
        <v>0</v>
      </c>
      <c r="W8477" t="b">
        <f t="shared" si="3983"/>
        <v>0</v>
      </c>
      <c r="X8477" t="b">
        <f t="shared" si="3984"/>
        <v>0</v>
      </c>
      <c r="Y8477" t="b">
        <f t="shared" si="3985"/>
        <v>0</v>
      </c>
      <c r="Z8477" t="b">
        <f t="shared" si="3986"/>
        <v>0</v>
      </c>
      <c r="AA8477" t="b">
        <f t="shared" si="3987"/>
        <v>0</v>
      </c>
    </row>
    <row r="8478" spans="1:27" x14ac:dyDescent="0.25">
      <c r="A8478" t="s">
        <v>10797</v>
      </c>
      <c r="B8478" t="s">
        <v>29104</v>
      </c>
      <c r="C8478" t="s">
        <v>29105</v>
      </c>
      <c r="D8478">
        <v>1994</v>
      </c>
      <c r="E8478" t="s">
        <v>2226</v>
      </c>
      <c r="F8478">
        <v>129</v>
      </c>
      <c r="G8478" s="2">
        <v>42767</v>
      </c>
      <c r="H8478" t="s">
        <v>29106</v>
      </c>
      <c r="L8478" t="s">
        <v>20</v>
      </c>
      <c r="M8478" t="s">
        <v>19</v>
      </c>
      <c r="P8478" t="b">
        <f t="shared" si="3969"/>
        <v>0</v>
      </c>
      <c r="Q8478" t="b">
        <f t="shared" si="3962"/>
        <v>0</v>
      </c>
      <c r="R8478" t="b">
        <f t="shared" si="3970"/>
        <v>0</v>
      </c>
      <c r="S8478" t="b">
        <f t="shared" si="3971"/>
        <v>0</v>
      </c>
      <c r="T8478" t="b">
        <f t="shared" si="3972"/>
        <v>0</v>
      </c>
      <c r="U8478" t="b">
        <f t="shared" si="3973"/>
        <v>0</v>
      </c>
      <c r="V8478" t="b">
        <f t="shared" si="3982"/>
        <v>0</v>
      </c>
      <c r="W8478" t="b">
        <f t="shared" si="3983"/>
        <v>0</v>
      </c>
      <c r="X8478" t="b">
        <f t="shared" si="3984"/>
        <v>0</v>
      </c>
      <c r="Y8478" t="b">
        <f t="shared" si="3985"/>
        <v>0</v>
      </c>
      <c r="Z8478" t="b">
        <f t="shared" si="3986"/>
        <v>0</v>
      </c>
      <c r="AA8478" t="b">
        <f t="shared" si="3987"/>
        <v>0</v>
      </c>
    </row>
    <row r="8479" spans="1:27" x14ac:dyDescent="0.25">
      <c r="A8479" t="s">
        <v>10797</v>
      </c>
      <c r="B8479" t="s">
        <v>29107</v>
      </c>
      <c r="C8479" t="s">
        <v>29108</v>
      </c>
      <c r="D8479">
        <v>1994</v>
      </c>
      <c r="E8479" t="s">
        <v>147</v>
      </c>
      <c r="F8479">
        <v>75</v>
      </c>
      <c r="G8479">
        <v>2</v>
      </c>
      <c r="H8479" t="s">
        <v>29109</v>
      </c>
      <c r="J8479" t="s">
        <v>29110</v>
      </c>
      <c r="L8479" t="s">
        <v>20</v>
      </c>
      <c r="M8479" t="s">
        <v>19</v>
      </c>
      <c r="P8479" t="b">
        <f t="shared" si="3969"/>
        <v>0</v>
      </c>
      <c r="Q8479" t="b">
        <f t="shared" si="3962"/>
        <v>0</v>
      </c>
      <c r="R8479" t="b">
        <f t="shared" si="3970"/>
        <v>0</v>
      </c>
      <c r="S8479" t="b">
        <f t="shared" si="3971"/>
        <v>0</v>
      </c>
      <c r="T8479" t="b">
        <f t="shared" si="3972"/>
        <v>0</v>
      </c>
      <c r="U8479" t="b">
        <f t="shared" si="3973"/>
        <v>0</v>
      </c>
      <c r="V8479" t="b">
        <f t="shared" si="3982"/>
        <v>0</v>
      </c>
      <c r="W8479" t="b">
        <f t="shared" si="3983"/>
        <v>0</v>
      </c>
      <c r="X8479" t="b">
        <f t="shared" si="3984"/>
        <v>0</v>
      </c>
      <c r="Y8479" t="b">
        <f t="shared" si="3985"/>
        <v>0</v>
      </c>
      <c r="Z8479" t="b">
        <f t="shared" si="3986"/>
        <v>0</v>
      </c>
      <c r="AA8479" t="b">
        <f t="shared" si="3987"/>
        <v>0</v>
      </c>
    </row>
    <row r="8480" spans="1:27" x14ac:dyDescent="0.25">
      <c r="A8480" t="s">
        <v>10797</v>
      </c>
      <c r="B8480" t="s">
        <v>29111</v>
      </c>
      <c r="C8480" t="s">
        <v>29112</v>
      </c>
      <c r="D8480">
        <v>1994</v>
      </c>
      <c r="E8480" t="s">
        <v>147</v>
      </c>
      <c r="F8480">
        <v>75</v>
      </c>
      <c r="G8480">
        <v>2</v>
      </c>
      <c r="H8480" t="s">
        <v>29113</v>
      </c>
      <c r="L8480" t="s">
        <v>20</v>
      </c>
      <c r="M8480" t="s">
        <v>35</v>
      </c>
      <c r="P8480" t="b">
        <f t="shared" si="3969"/>
        <v>0</v>
      </c>
      <c r="Q8480" t="b">
        <f t="shared" si="3962"/>
        <v>0</v>
      </c>
      <c r="R8480" t="b">
        <f t="shared" si="3970"/>
        <v>0</v>
      </c>
      <c r="S8480" t="b">
        <f t="shared" si="3971"/>
        <v>0</v>
      </c>
      <c r="T8480" t="b">
        <f t="shared" si="3972"/>
        <v>0</v>
      </c>
      <c r="U8480" t="b">
        <f t="shared" si="3973"/>
        <v>0</v>
      </c>
      <c r="V8480" t="b">
        <f t="shared" si="3982"/>
        <v>0</v>
      </c>
      <c r="W8480" t="b">
        <f t="shared" si="3983"/>
        <v>0</v>
      </c>
      <c r="X8480" t="b">
        <f t="shared" si="3984"/>
        <v>0</v>
      </c>
      <c r="Y8480" t="b">
        <f t="shared" si="3985"/>
        <v>0</v>
      </c>
      <c r="Z8480" t="b">
        <f t="shared" si="3986"/>
        <v>0</v>
      </c>
      <c r="AA8480" t="b">
        <f t="shared" si="3987"/>
        <v>0</v>
      </c>
    </row>
    <row r="8481" spans="1:27" x14ac:dyDescent="0.25">
      <c r="A8481" t="s">
        <v>10797</v>
      </c>
      <c r="B8481" t="s">
        <v>29114</v>
      </c>
      <c r="C8481" t="s">
        <v>29115</v>
      </c>
      <c r="D8481">
        <v>1994</v>
      </c>
      <c r="E8481" t="s">
        <v>11616</v>
      </c>
      <c r="F8481">
        <v>97</v>
      </c>
      <c r="G8481">
        <v>4</v>
      </c>
      <c r="H8481" t="s">
        <v>29116</v>
      </c>
      <c r="L8481" t="s">
        <v>20</v>
      </c>
      <c r="M8481" t="s">
        <v>19</v>
      </c>
      <c r="P8481" t="b">
        <f t="shared" si="3969"/>
        <v>0</v>
      </c>
      <c r="Q8481" t="b">
        <f t="shared" si="3962"/>
        <v>0</v>
      </c>
      <c r="R8481" t="b">
        <f t="shared" si="3970"/>
        <v>0</v>
      </c>
      <c r="S8481" t="b">
        <f t="shared" si="3971"/>
        <v>0</v>
      </c>
      <c r="T8481" t="b">
        <f t="shared" si="3972"/>
        <v>0</v>
      </c>
      <c r="U8481" t="b">
        <f t="shared" si="3973"/>
        <v>0</v>
      </c>
      <c r="V8481" t="b">
        <f t="shared" si="3982"/>
        <v>0</v>
      </c>
      <c r="W8481" t="b">
        <f t="shared" si="3983"/>
        <v>0</v>
      </c>
      <c r="X8481" t="b">
        <f t="shared" si="3984"/>
        <v>0</v>
      </c>
      <c r="Y8481" t="b">
        <f t="shared" si="3985"/>
        <v>0</v>
      </c>
      <c r="Z8481" t="b">
        <f t="shared" si="3986"/>
        <v>0</v>
      </c>
      <c r="AA8481" t="b">
        <f t="shared" si="3987"/>
        <v>0</v>
      </c>
    </row>
    <row r="8482" spans="1:27" hidden="1" x14ac:dyDescent="0.25">
      <c r="A8482" t="s">
        <v>10797</v>
      </c>
      <c r="B8482" t="s">
        <v>29117</v>
      </c>
      <c r="C8482" t="s">
        <v>29118</v>
      </c>
      <c r="D8482">
        <v>1994</v>
      </c>
      <c r="E8482" t="s">
        <v>29119</v>
      </c>
      <c r="F8482">
        <v>237</v>
      </c>
      <c r="G8482">
        <v>5</v>
      </c>
      <c r="H8482" t="s">
        <v>29120</v>
      </c>
      <c r="L8482" t="s">
        <v>19</v>
      </c>
      <c r="M8482" t="s">
        <v>20</v>
      </c>
      <c r="N8482" t="s">
        <v>37246</v>
      </c>
      <c r="O8482" t="s">
        <v>37256</v>
      </c>
      <c r="P8482" t="b">
        <f t="shared" si="3969"/>
        <v>0</v>
      </c>
      <c r="Q8482" t="b">
        <f t="shared" si="3962"/>
        <v>0</v>
      </c>
      <c r="R8482" t="b">
        <f t="shared" si="3970"/>
        <v>0</v>
      </c>
      <c r="S8482" t="b">
        <f t="shared" si="3971"/>
        <v>0</v>
      </c>
      <c r="T8482" t="b">
        <f t="shared" si="3972"/>
        <v>0</v>
      </c>
      <c r="U8482" t="b">
        <f t="shared" si="3973"/>
        <v>0</v>
      </c>
      <c r="V8482" t="b">
        <f t="shared" si="3982"/>
        <v>0</v>
      </c>
      <c r="W8482" t="b">
        <f t="shared" si="3983"/>
        <v>1</v>
      </c>
    </row>
    <row r="8483" spans="1:27" x14ac:dyDescent="0.25">
      <c r="A8483" t="s">
        <v>10797</v>
      </c>
      <c r="B8483" t="s">
        <v>29121</v>
      </c>
      <c r="C8483" t="s">
        <v>29122</v>
      </c>
      <c r="D8483">
        <v>1994</v>
      </c>
      <c r="E8483" t="s">
        <v>9003</v>
      </c>
      <c r="F8483">
        <v>131</v>
      </c>
      <c r="G8483">
        <v>2</v>
      </c>
      <c r="H8483" t="s">
        <v>29123</v>
      </c>
      <c r="J8483" t="s">
        <v>29124</v>
      </c>
      <c r="L8483" t="s">
        <v>20</v>
      </c>
      <c r="M8483" t="s">
        <v>35</v>
      </c>
      <c r="P8483" t="b">
        <f t="shared" si="3969"/>
        <v>0</v>
      </c>
      <c r="Q8483" t="b">
        <f t="shared" si="3962"/>
        <v>0</v>
      </c>
      <c r="R8483" t="b">
        <f t="shared" si="3970"/>
        <v>0</v>
      </c>
      <c r="S8483" t="b">
        <f t="shared" si="3971"/>
        <v>0</v>
      </c>
      <c r="T8483" t="b">
        <f t="shared" si="3972"/>
        <v>0</v>
      </c>
      <c r="U8483" t="b">
        <f t="shared" si="3973"/>
        <v>0</v>
      </c>
      <c r="V8483" t="b">
        <f t="shared" si="3982"/>
        <v>0</v>
      </c>
      <c r="W8483" t="b">
        <f t="shared" si="3983"/>
        <v>0</v>
      </c>
      <c r="X8483" t="b">
        <f t="shared" ref="X8483:X8498" si="3988">ISNUMBER(SEARCH("Whale",$C8483))</f>
        <v>0</v>
      </c>
      <c r="Y8483" t="b">
        <f t="shared" ref="Y8483:Y8498" si="3989">ISNUMBER(SEARCH("Seal",$C8483))</f>
        <v>0</v>
      </c>
      <c r="Z8483" t="b">
        <f t="shared" ref="Z8483:Z8485" si="3990">ISNUMBER(SEARCH("Newts",$C8483))</f>
        <v>0</v>
      </c>
      <c r="AA8483" t="b">
        <f t="shared" ref="AA8483:AA8485" si="3991">ISNUMBER(SEARCH("Sea Turtle",$C8483))</f>
        <v>0</v>
      </c>
    </row>
    <row r="8484" spans="1:27" x14ac:dyDescent="0.25">
      <c r="A8484" t="s">
        <v>10797</v>
      </c>
      <c r="B8484" t="s">
        <v>29125</v>
      </c>
      <c r="C8484" t="s">
        <v>29126</v>
      </c>
      <c r="D8484">
        <v>1994</v>
      </c>
      <c r="E8484" t="s">
        <v>261</v>
      </c>
      <c r="F8484">
        <v>111</v>
      </c>
      <c r="G8484">
        <v>2</v>
      </c>
      <c r="H8484" t="s">
        <v>29127</v>
      </c>
      <c r="L8484" t="s">
        <v>20</v>
      </c>
      <c r="M8484" t="s">
        <v>35</v>
      </c>
      <c r="P8484" t="b">
        <f t="shared" si="3969"/>
        <v>0</v>
      </c>
      <c r="Q8484" t="b">
        <f t="shared" si="3962"/>
        <v>0</v>
      </c>
      <c r="R8484" t="b">
        <f t="shared" si="3970"/>
        <v>0</v>
      </c>
      <c r="S8484" t="b">
        <f t="shared" si="3971"/>
        <v>0</v>
      </c>
      <c r="T8484" t="b">
        <f t="shared" si="3972"/>
        <v>0</v>
      </c>
      <c r="U8484" t="b">
        <f t="shared" si="3973"/>
        <v>0</v>
      </c>
      <c r="V8484" t="b">
        <f t="shared" si="3982"/>
        <v>0</v>
      </c>
      <c r="W8484" t="b">
        <f t="shared" si="3983"/>
        <v>0</v>
      </c>
      <c r="X8484" t="b">
        <f t="shared" si="3988"/>
        <v>0</v>
      </c>
      <c r="Y8484" t="b">
        <f t="shared" si="3989"/>
        <v>0</v>
      </c>
      <c r="Z8484" t="b">
        <f t="shared" si="3990"/>
        <v>0</v>
      </c>
      <c r="AA8484" t="b">
        <f t="shared" si="3991"/>
        <v>0</v>
      </c>
    </row>
    <row r="8485" spans="1:27" x14ac:dyDescent="0.25">
      <c r="A8485" t="s">
        <v>10797</v>
      </c>
      <c r="B8485" t="s">
        <v>29128</v>
      </c>
      <c r="C8485" t="s">
        <v>29129</v>
      </c>
      <c r="D8485">
        <v>1994</v>
      </c>
      <c r="E8485" t="s">
        <v>29130</v>
      </c>
      <c r="F8485">
        <v>50</v>
      </c>
      <c r="G8485">
        <v>4</v>
      </c>
      <c r="H8485" t="s">
        <v>29131</v>
      </c>
      <c r="L8485" t="s">
        <v>20</v>
      </c>
      <c r="M8485" t="s">
        <v>35</v>
      </c>
      <c r="P8485" t="b">
        <f t="shared" si="3969"/>
        <v>0</v>
      </c>
      <c r="Q8485" t="b">
        <f t="shared" si="3962"/>
        <v>0</v>
      </c>
      <c r="R8485" t="b">
        <f t="shared" si="3970"/>
        <v>0</v>
      </c>
      <c r="S8485" t="b">
        <f t="shared" si="3971"/>
        <v>0</v>
      </c>
      <c r="T8485" t="b">
        <f t="shared" si="3972"/>
        <v>0</v>
      </c>
      <c r="U8485" t="b">
        <f t="shared" si="3973"/>
        <v>0</v>
      </c>
      <c r="V8485" t="b">
        <f t="shared" si="3982"/>
        <v>0</v>
      </c>
      <c r="W8485" t="b">
        <f t="shared" si="3983"/>
        <v>0</v>
      </c>
      <c r="X8485" t="b">
        <f t="shared" si="3988"/>
        <v>0</v>
      </c>
      <c r="Y8485" t="b">
        <f t="shared" si="3989"/>
        <v>0</v>
      </c>
      <c r="Z8485" t="b">
        <f t="shared" si="3990"/>
        <v>0</v>
      </c>
      <c r="AA8485" t="b">
        <f t="shared" si="3991"/>
        <v>0</v>
      </c>
    </row>
    <row r="8486" spans="1:27" hidden="1" x14ac:dyDescent="0.25">
      <c r="A8486" t="s">
        <v>10797</v>
      </c>
      <c r="B8486" t="s">
        <v>29132</v>
      </c>
      <c r="C8486" t="s">
        <v>29133</v>
      </c>
      <c r="D8486">
        <v>1994</v>
      </c>
      <c r="E8486" t="s">
        <v>722</v>
      </c>
      <c r="F8486">
        <v>72</v>
      </c>
      <c r="G8486">
        <v>4</v>
      </c>
      <c r="H8486" t="s">
        <v>29134</v>
      </c>
      <c r="J8486" t="s">
        <v>29135</v>
      </c>
      <c r="L8486" t="s">
        <v>35</v>
      </c>
      <c r="M8486" t="s">
        <v>20</v>
      </c>
      <c r="N8486" t="s">
        <v>37246</v>
      </c>
      <c r="O8486" t="s">
        <v>37251</v>
      </c>
      <c r="P8486" t="b">
        <f t="shared" si="3969"/>
        <v>0</v>
      </c>
      <c r="Q8486" t="b">
        <f t="shared" si="3962"/>
        <v>0</v>
      </c>
      <c r="R8486" t="b">
        <f t="shared" si="3970"/>
        <v>0</v>
      </c>
      <c r="S8486" t="b">
        <f t="shared" si="3971"/>
        <v>0</v>
      </c>
      <c r="T8486" t="b">
        <f t="shared" si="3972"/>
        <v>0</v>
      </c>
      <c r="U8486" t="b">
        <f t="shared" si="3973"/>
        <v>0</v>
      </c>
      <c r="V8486" t="b">
        <f t="shared" si="3982"/>
        <v>0</v>
      </c>
      <c r="W8486" t="b">
        <f t="shared" si="3983"/>
        <v>0</v>
      </c>
      <c r="X8486" t="b">
        <f t="shared" si="3988"/>
        <v>0</v>
      </c>
      <c r="Y8486" t="b">
        <f t="shared" si="3989"/>
        <v>1</v>
      </c>
    </row>
    <row r="8487" spans="1:27" x14ac:dyDescent="0.25">
      <c r="A8487" t="s">
        <v>10797</v>
      </c>
      <c r="B8487" t="s">
        <v>29136</v>
      </c>
      <c r="C8487" t="s">
        <v>29137</v>
      </c>
      <c r="D8487">
        <v>1994</v>
      </c>
      <c r="E8487" t="s">
        <v>911</v>
      </c>
      <c r="F8487">
        <v>31</v>
      </c>
      <c r="G8487">
        <v>2</v>
      </c>
      <c r="H8487" t="s">
        <v>11659</v>
      </c>
      <c r="L8487" t="s">
        <v>20</v>
      </c>
      <c r="M8487" t="s">
        <v>35</v>
      </c>
      <c r="P8487" t="b">
        <f t="shared" si="3969"/>
        <v>0</v>
      </c>
      <c r="Q8487" t="b">
        <f t="shared" si="3962"/>
        <v>0</v>
      </c>
      <c r="R8487" t="b">
        <f t="shared" si="3970"/>
        <v>0</v>
      </c>
      <c r="S8487" t="b">
        <f t="shared" si="3971"/>
        <v>0</v>
      </c>
      <c r="T8487" t="b">
        <f t="shared" si="3972"/>
        <v>0</v>
      </c>
      <c r="U8487" t="b">
        <f t="shared" si="3973"/>
        <v>0</v>
      </c>
      <c r="V8487" t="b">
        <f t="shared" si="3982"/>
        <v>0</v>
      </c>
      <c r="W8487" t="b">
        <f t="shared" si="3983"/>
        <v>0</v>
      </c>
      <c r="X8487" t="b">
        <f t="shared" si="3988"/>
        <v>0</v>
      </c>
      <c r="Y8487" t="b">
        <f t="shared" si="3989"/>
        <v>0</v>
      </c>
      <c r="Z8487" t="b">
        <f t="shared" ref="Z8487:Z8497" si="3992">ISNUMBER(SEARCH("Newts",$C8487))</f>
        <v>0</v>
      </c>
      <c r="AA8487" t="b">
        <f t="shared" ref="AA8487:AA8497" si="3993">ISNUMBER(SEARCH("Sea Turtle",$C8487))</f>
        <v>0</v>
      </c>
    </row>
    <row r="8488" spans="1:27" x14ac:dyDescent="0.25">
      <c r="A8488" t="s">
        <v>10797</v>
      </c>
      <c r="B8488" t="s">
        <v>29138</v>
      </c>
      <c r="C8488" t="s">
        <v>29139</v>
      </c>
      <c r="D8488">
        <v>1994</v>
      </c>
      <c r="E8488" t="s">
        <v>415</v>
      </c>
      <c r="F8488" t="s">
        <v>29140</v>
      </c>
      <c r="H8488" t="s">
        <v>16784</v>
      </c>
      <c r="L8488" t="s">
        <v>35</v>
      </c>
      <c r="M8488" t="s">
        <v>20</v>
      </c>
      <c r="P8488" t="b">
        <f t="shared" si="3969"/>
        <v>0</v>
      </c>
      <c r="Q8488" t="b">
        <f t="shared" si="3962"/>
        <v>0</v>
      </c>
      <c r="R8488" t="b">
        <f t="shared" si="3970"/>
        <v>0</v>
      </c>
      <c r="S8488" t="b">
        <f t="shared" si="3971"/>
        <v>0</v>
      </c>
      <c r="T8488" t="b">
        <f t="shared" si="3972"/>
        <v>0</v>
      </c>
      <c r="U8488" t="b">
        <f t="shared" si="3973"/>
        <v>0</v>
      </c>
      <c r="V8488" t="b">
        <f t="shared" si="3982"/>
        <v>0</v>
      </c>
      <c r="W8488" t="b">
        <f t="shared" si="3983"/>
        <v>0</v>
      </c>
      <c r="X8488" t="b">
        <f t="shared" si="3988"/>
        <v>0</v>
      </c>
      <c r="Y8488" t="b">
        <f t="shared" si="3989"/>
        <v>0</v>
      </c>
      <c r="Z8488" t="b">
        <f t="shared" si="3992"/>
        <v>0</v>
      </c>
      <c r="AA8488" t="b">
        <f t="shared" si="3993"/>
        <v>0</v>
      </c>
    </row>
    <row r="8489" spans="1:27" x14ac:dyDescent="0.25">
      <c r="A8489" t="s">
        <v>10797</v>
      </c>
      <c r="B8489" t="s">
        <v>29141</v>
      </c>
      <c r="C8489" t="s">
        <v>29142</v>
      </c>
      <c r="D8489">
        <v>1994</v>
      </c>
      <c r="E8489" t="s">
        <v>29143</v>
      </c>
      <c r="F8489">
        <v>26</v>
      </c>
      <c r="G8489">
        <v>4</v>
      </c>
      <c r="H8489" t="s">
        <v>29144</v>
      </c>
      <c r="J8489" t="s">
        <v>29145</v>
      </c>
      <c r="L8489" t="s">
        <v>20</v>
      </c>
      <c r="M8489" t="s">
        <v>35</v>
      </c>
      <c r="P8489" t="b">
        <f t="shared" si="3969"/>
        <v>0</v>
      </c>
      <c r="Q8489" t="b">
        <f t="shared" ref="Q8489:Q8552" si="3994">ISNUMBER(SEARCH("marine",$C8489))</f>
        <v>0</v>
      </c>
      <c r="R8489" t="b">
        <f t="shared" si="3970"/>
        <v>0</v>
      </c>
      <c r="S8489" t="b">
        <f t="shared" si="3971"/>
        <v>0</v>
      </c>
      <c r="T8489" t="b">
        <f t="shared" si="3972"/>
        <v>0</v>
      </c>
      <c r="U8489" t="b">
        <f t="shared" si="3973"/>
        <v>0</v>
      </c>
      <c r="V8489" t="b">
        <f t="shared" si="3982"/>
        <v>0</v>
      </c>
      <c r="W8489" t="b">
        <f t="shared" si="3983"/>
        <v>0</v>
      </c>
      <c r="X8489" t="b">
        <f t="shared" si="3988"/>
        <v>0</v>
      </c>
      <c r="Y8489" t="b">
        <f t="shared" si="3989"/>
        <v>0</v>
      </c>
      <c r="Z8489" t="b">
        <f t="shared" si="3992"/>
        <v>0</v>
      </c>
      <c r="AA8489" t="b">
        <f t="shared" si="3993"/>
        <v>0</v>
      </c>
    </row>
    <row r="8490" spans="1:27" x14ac:dyDescent="0.25">
      <c r="A8490" t="s">
        <v>10797</v>
      </c>
      <c r="B8490" t="s">
        <v>29146</v>
      </c>
      <c r="C8490" t="s">
        <v>29147</v>
      </c>
      <c r="D8490">
        <v>1994</v>
      </c>
      <c r="E8490" t="s">
        <v>182</v>
      </c>
      <c r="F8490">
        <v>63</v>
      </c>
      <c r="G8490">
        <v>2</v>
      </c>
      <c r="H8490" t="s">
        <v>29148</v>
      </c>
      <c r="L8490" t="s">
        <v>20</v>
      </c>
      <c r="M8490" t="s">
        <v>19</v>
      </c>
      <c r="P8490" t="b">
        <f t="shared" si="3969"/>
        <v>0</v>
      </c>
      <c r="Q8490" t="b">
        <f t="shared" si="3994"/>
        <v>0</v>
      </c>
      <c r="R8490" t="b">
        <f t="shared" si="3970"/>
        <v>0</v>
      </c>
      <c r="S8490" t="b">
        <f t="shared" si="3971"/>
        <v>0</v>
      </c>
      <c r="T8490" t="b">
        <f t="shared" si="3972"/>
        <v>0</v>
      </c>
      <c r="U8490" t="b">
        <f t="shared" si="3973"/>
        <v>0</v>
      </c>
      <c r="V8490" t="b">
        <f t="shared" si="3982"/>
        <v>0</v>
      </c>
      <c r="W8490" t="b">
        <f t="shared" si="3983"/>
        <v>0</v>
      </c>
      <c r="X8490" t="b">
        <f t="shared" si="3988"/>
        <v>0</v>
      </c>
      <c r="Y8490" t="b">
        <f t="shared" si="3989"/>
        <v>0</v>
      </c>
      <c r="Z8490" t="b">
        <f t="shared" si="3992"/>
        <v>0</v>
      </c>
      <c r="AA8490" t="b">
        <f t="shared" si="3993"/>
        <v>0</v>
      </c>
    </row>
    <row r="8491" spans="1:27" x14ac:dyDescent="0.25">
      <c r="A8491" t="s">
        <v>10797</v>
      </c>
      <c r="B8491" t="s">
        <v>29149</v>
      </c>
      <c r="C8491" t="s">
        <v>29150</v>
      </c>
      <c r="D8491">
        <v>1994</v>
      </c>
      <c r="E8491" t="s">
        <v>323</v>
      </c>
      <c r="F8491">
        <v>26</v>
      </c>
      <c r="G8491">
        <v>4</v>
      </c>
      <c r="H8491" t="s">
        <v>29151</v>
      </c>
      <c r="L8491" t="s">
        <v>20</v>
      </c>
      <c r="M8491" t="s">
        <v>19</v>
      </c>
      <c r="P8491" t="b">
        <f t="shared" si="3969"/>
        <v>0</v>
      </c>
      <c r="Q8491" t="b">
        <f t="shared" si="3994"/>
        <v>0</v>
      </c>
      <c r="R8491" t="b">
        <f t="shared" si="3970"/>
        <v>0</v>
      </c>
      <c r="S8491" t="b">
        <f t="shared" si="3971"/>
        <v>0</v>
      </c>
      <c r="T8491" t="b">
        <f t="shared" si="3972"/>
        <v>0</v>
      </c>
      <c r="U8491" t="b">
        <f t="shared" si="3973"/>
        <v>0</v>
      </c>
      <c r="V8491" t="b">
        <f t="shared" si="3982"/>
        <v>0</v>
      </c>
      <c r="W8491" t="b">
        <f t="shared" si="3983"/>
        <v>0</v>
      </c>
      <c r="X8491" t="b">
        <f t="shared" si="3988"/>
        <v>0</v>
      </c>
      <c r="Y8491" t="b">
        <f t="shared" si="3989"/>
        <v>0</v>
      </c>
      <c r="Z8491" t="b">
        <f t="shared" si="3992"/>
        <v>0</v>
      </c>
      <c r="AA8491" t="b">
        <f t="shared" si="3993"/>
        <v>0</v>
      </c>
    </row>
    <row r="8492" spans="1:27" x14ac:dyDescent="0.25">
      <c r="A8492" t="s">
        <v>10797</v>
      </c>
      <c r="B8492" t="s">
        <v>29152</v>
      </c>
      <c r="C8492" t="s">
        <v>29153</v>
      </c>
      <c r="D8492">
        <v>1994</v>
      </c>
      <c r="E8492" t="s">
        <v>11200</v>
      </c>
      <c r="F8492">
        <v>164</v>
      </c>
      <c r="G8492">
        <v>1</v>
      </c>
      <c r="H8492" t="s">
        <v>20314</v>
      </c>
      <c r="L8492" t="s">
        <v>20</v>
      </c>
      <c r="M8492" t="s">
        <v>35</v>
      </c>
      <c r="P8492" t="b">
        <f t="shared" si="3969"/>
        <v>0</v>
      </c>
      <c r="Q8492" t="b">
        <f t="shared" si="3994"/>
        <v>0</v>
      </c>
      <c r="R8492" t="b">
        <f t="shared" si="3970"/>
        <v>0</v>
      </c>
      <c r="S8492" t="b">
        <f t="shared" si="3971"/>
        <v>0</v>
      </c>
      <c r="T8492" t="b">
        <f t="shared" si="3972"/>
        <v>0</v>
      </c>
      <c r="U8492" t="b">
        <f t="shared" si="3973"/>
        <v>0</v>
      </c>
      <c r="V8492" t="b">
        <f t="shared" si="3982"/>
        <v>0</v>
      </c>
      <c r="W8492" t="b">
        <f t="shared" si="3983"/>
        <v>0</v>
      </c>
      <c r="X8492" t="b">
        <f t="shared" si="3988"/>
        <v>0</v>
      </c>
      <c r="Y8492" t="b">
        <f t="shared" si="3989"/>
        <v>0</v>
      </c>
      <c r="Z8492" t="b">
        <f t="shared" si="3992"/>
        <v>0</v>
      </c>
      <c r="AA8492" t="b">
        <f t="shared" si="3993"/>
        <v>0</v>
      </c>
    </row>
    <row r="8493" spans="1:27" x14ac:dyDescent="0.25">
      <c r="A8493" t="s">
        <v>10797</v>
      </c>
      <c r="B8493" t="s">
        <v>29154</v>
      </c>
      <c r="C8493" t="s">
        <v>29155</v>
      </c>
      <c r="D8493">
        <v>1994</v>
      </c>
      <c r="E8493" t="s">
        <v>43</v>
      </c>
      <c r="F8493">
        <v>19</v>
      </c>
      <c r="G8493">
        <v>2</v>
      </c>
      <c r="H8493" t="s">
        <v>29156</v>
      </c>
      <c r="L8493" t="s">
        <v>35</v>
      </c>
      <c r="M8493" t="s">
        <v>20</v>
      </c>
      <c r="P8493" t="b">
        <f t="shared" si="3969"/>
        <v>0</v>
      </c>
      <c r="Q8493" t="b">
        <f t="shared" si="3994"/>
        <v>0</v>
      </c>
      <c r="R8493" t="b">
        <f t="shared" si="3970"/>
        <v>0</v>
      </c>
      <c r="S8493" t="b">
        <f t="shared" si="3971"/>
        <v>0</v>
      </c>
      <c r="T8493" t="b">
        <f t="shared" si="3972"/>
        <v>0</v>
      </c>
      <c r="U8493" t="b">
        <f t="shared" si="3973"/>
        <v>0</v>
      </c>
      <c r="V8493" t="b">
        <f t="shared" si="3982"/>
        <v>0</v>
      </c>
      <c r="W8493" t="b">
        <f t="shared" si="3983"/>
        <v>0</v>
      </c>
      <c r="X8493" t="b">
        <f t="shared" si="3988"/>
        <v>0</v>
      </c>
      <c r="Y8493" t="b">
        <f t="shared" si="3989"/>
        <v>0</v>
      </c>
      <c r="Z8493" t="b">
        <f t="shared" si="3992"/>
        <v>0</v>
      </c>
      <c r="AA8493" t="b">
        <f t="shared" si="3993"/>
        <v>0</v>
      </c>
    </row>
    <row r="8494" spans="1:27" x14ac:dyDescent="0.25">
      <c r="A8494" t="s">
        <v>10797</v>
      </c>
      <c r="B8494" t="s">
        <v>28033</v>
      </c>
      <c r="C8494" t="s">
        <v>29157</v>
      </c>
      <c r="D8494">
        <v>1994</v>
      </c>
      <c r="E8494" t="s">
        <v>43</v>
      </c>
      <c r="F8494">
        <v>19</v>
      </c>
      <c r="G8494">
        <v>2</v>
      </c>
      <c r="H8494" t="s">
        <v>15314</v>
      </c>
      <c r="L8494" t="s">
        <v>35</v>
      </c>
      <c r="M8494" t="s">
        <v>20</v>
      </c>
      <c r="P8494" t="b">
        <f t="shared" si="3969"/>
        <v>0</v>
      </c>
      <c r="Q8494" t="b">
        <f t="shared" si="3994"/>
        <v>0</v>
      </c>
      <c r="R8494" t="b">
        <f t="shared" si="3970"/>
        <v>0</v>
      </c>
      <c r="S8494" t="b">
        <f t="shared" si="3971"/>
        <v>0</v>
      </c>
      <c r="T8494" t="b">
        <f t="shared" si="3972"/>
        <v>0</v>
      </c>
      <c r="U8494" t="b">
        <f t="shared" si="3973"/>
        <v>0</v>
      </c>
      <c r="V8494" t="b">
        <f t="shared" si="3982"/>
        <v>0</v>
      </c>
      <c r="W8494" t="b">
        <f t="shared" si="3983"/>
        <v>0</v>
      </c>
      <c r="X8494" t="b">
        <f t="shared" si="3988"/>
        <v>0</v>
      </c>
      <c r="Y8494" t="b">
        <f t="shared" si="3989"/>
        <v>0</v>
      </c>
      <c r="Z8494" t="b">
        <f t="shared" si="3992"/>
        <v>0</v>
      </c>
      <c r="AA8494" t="b">
        <f t="shared" si="3993"/>
        <v>0</v>
      </c>
    </row>
    <row r="8495" spans="1:27" x14ac:dyDescent="0.25">
      <c r="A8495" t="s">
        <v>10797</v>
      </c>
      <c r="B8495" t="s">
        <v>29158</v>
      </c>
      <c r="C8495" t="s">
        <v>29159</v>
      </c>
      <c r="D8495">
        <v>1994</v>
      </c>
      <c r="E8495" t="s">
        <v>1371</v>
      </c>
      <c r="F8495">
        <v>58</v>
      </c>
      <c r="G8495">
        <v>2</v>
      </c>
      <c r="H8495" t="s">
        <v>25226</v>
      </c>
      <c r="L8495" t="s">
        <v>19</v>
      </c>
      <c r="M8495" t="s">
        <v>20</v>
      </c>
      <c r="P8495" t="b">
        <f t="shared" si="3969"/>
        <v>0</v>
      </c>
      <c r="Q8495" t="b">
        <f t="shared" si="3994"/>
        <v>0</v>
      </c>
      <c r="R8495" t="b">
        <f t="shared" si="3970"/>
        <v>0</v>
      </c>
      <c r="S8495" t="b">
        <f t="shared" si="3971"/>
        <v>0</v>
      </c>
      <c r="T8495" t="b">
        <f t="shared" si="3972"/>
        <v>0</v>
      </c>
      <c r="U8495" t="b">
        <f t="shared" si="3973"/>
        <v>0</v>
      </c>
      <c r="V8495" t="b">
        <f t="shared" si="3982"/>
        <v>0</v>
      </c>
      <c r="W8495" t="b">
        <f t="shared" si="3983"/>
        <v>0</v>
      </c>
      <c r="X8495" t="b">
        <f t="shared" si="3988"/>
        <v>0</v>
      </c>
      <c r="Y8495" t="b">
        <f t="shared" si="3989"/>
        <v>0</v>
      </c>
      <c r="Z8495" t="b">
        <f t="shared" si="3992"/>
        <v>0</v>
      </c>
      <c r="AA8495" t="b">
        <f t="shared" si="3993"/>
        <v>0</v>
      </c>
    </row>
    <row r="8496" spans="1:27" x14ac:dyDescent="0.25">
      <c r="A8496" t="s">
        <v>10797</v>
      </c>
      <c r="B8496" t="s">
        <v>29160</v>
      </c>
      <c r="C8496" t="s">
        <v>29161</v>
      </c>
      <c r="D8496">
        <v>1994</v>
      </c>
      <c r="E8496" t="s">
        <v>29162</v>
      </c>
      <c r="F8496">
        <v>19</v>
      </c>
      <c r="G8496">
        <v>2</v>
      </c>
      <c r="H8496" t="s">
        <v>29163</v>
      </c>
      <c r="L8496" t="s">
        <v>20</v>
      </c>
      <c r="M8496" t="s">
        <v>19</v>
      </c>
      <c r="P8496" t="b">
        <f t="shared" si="3969"/>
        <v>0</v>
      </c>
      <c r="Q8496" t="b">
        <f t="shared" si="3994"/>
        <v>0</v>
      </c>
      <c r="R8496" t="b">
        <f t="shared" si="3970"/>
        <v>0</v>
      </c>
      <c r="S8496" t="b">
        <f t="shared" si="3971"/>
        <v>0</v>
      </c>
      <c r="T8496" t="b">
        <f t="shared" si="3972"/>
        <v>0</v>
      </c>
      <c r="U8496" t="b">
        <f t="shared" si="3973"/>
        <v>0</v>
      </c>
      <c r="V8496" t="b">
        <f t="shared" si="3982"/>
        <v>0</v>
      </c>
      <c r="W8496" t="b">
        <f t="shared" si="3983"/>
        <v>0</v>
      </c>
      <c r="X8496" t="b">
        <f t="shared" si="3988"/>
        <v>0</v>
      </c>
      <c r="Y8496" t="b">
        <f t="shared" si="3989"/>
        <v>0</v>
      </c>
      <c r="Z8496" t="b">
        <f t="shared" si="3992"/>
        <v>0</v>
      </c>
      <c r="AA8496" t="b">
        <f t="shared" si="3993"/>
        <v>0</v>
      </c>
    </row>
    <row r="8497" spans="1:27" x14ac:dyDescent="0.25">
      <c r="A8497" t="s">
        <v>10797</v>
      </c>
      <c r="B8497" t="s">
        <v>29164</v>
      </c>
      <c r="C8497" t="s">
        <v>29165</v>
      </c>
      <c r="D8497">
        <v>1994</v>
      </c>
      <c r="E8497" t="s">
        <v>11616</v>
      </c>
      <c r="F8497">
        <v>97</v>
      </c>
      <c r="G8497">
        <v>3</v>
      </c>
      <c r="H8497" t="s">
        <v>29166</v>
      </c>
      <c r="L8497" t="s">
        <v>20</v>
      </c>
      <c r="M8497" t="s">
        <v>35</v>
      </c>
      <c r="P8497" t="b">
        <f t="shared" si="3969"/>
        <v>0</v>
      </c>
      <c r="Q8497" t="b">
        <f t="shared" si="3994"/>
        <v>0</v>
      </c>
      <c r="R8497" t="b">
        <f t="shared" si="3970"/>
        <v>0</v>
      </c>
      <c r="S8497" t="b">
        <f t="shared" si="3971"/>
        <v>0</v>
      </c>
      <c r="T8497" t="b">
        <f t="shared" si="3972"/>
        <v>0</v>
      </c>
      <c r="U8497" t="b">
        <f t="shared" si="3973"/>
        <v>0</v>
      </c>
      <c r="V8497" t="b">
        <f t="shared" si="3982"/>
        <v>0</v>
      </c>
      <c r="W8497" t="b">
        <f t="shared" si="3983"/>
        <v>0</v>
      </c>
      <c r="X8497" t="b">
        <f t="shared" si="3988"/>
        <v>0</v>
      </c>
      <c r="Y8497" t="b">
        <f t="shared" si="3989"/>
        <v>0</v>
      </c>
      <c r="Z8497" t="b">
        <f t="shared" si="3992"/>
        <v>0</v>
      </c>
      <c r="AA8497" t="b">
        <f t="shared" si="3993"/>
        <v>0</v>
      </c>
    </row>
    <row r="8498" spans="1:27" hidden="1" x14ac:dyDescent="0.25">
      <c r="A8498" t="s">
        <v>10797</v>
      </c>
      <c r="B8498" t="s">
        <v>29167</v>
      </c>
      <c r="C8498" t="s">
        <v>29168</v>
      </c>
      <c r="D8498">
        <v>1994</v>
      </c>
      <c r="E8498" t="s">
        <v>7438</v>
      </c>
      <c r="F8498">
        <v>29</v>
      </c>
      <c r="G8498">
        <v>2</v>
      </c>
      <c r="H8498" t="s">
        <v>29169</v>
      </c>
      <c r="L8498" t="s">
        <v>20</v>
      </c>
      <c r="M8498" t="s">
        <v>19</v>
      </c>
      <c r="N8498" t="s">
        <v>37246</v>
      </c>
      <c r="O8498" t="s">
        <v>37251</v>
      </c>
      <c r="P8498" t="b">
        <f t="shared" si="3969"/>
        <v>0</v>
      </c>
      <c r="Q8498" t="b">
        <f t="shared" si="3994"/>
        <v>0</v>
      </c>
      <c r="R8498" t="b">
        <f t="shared" si="3970"/>
        <v>0</v>
      </c>
      <c r="S8498" t="b">
        <f t="shared" si="3971"/>
        <v>0</v>
      </c>
      <c r="T8498" t="b">
        <f t="shared" si="3972"/>
        <v>0</v>
      </c>
      <c r="U8498" t="b">
        <f t="shared" si="3973"/>
        <v>0</v>
      </c>
      <c r="V8498" t="b">
        <f t="shared" si="3982"/>
        <v>0</v>
      </c>
      <c r="W8498" t="b">
        <f t="shared" si="3983"/>
        <v>0</v>
      </c>
      <c r="X8498" t="b">
        <f t="shared" si="3988"/>
        <v>0</v>
      </c>
      <c r="Y8498" t="b">
        <f t="shared" si="3989"/>
        <v>1</v>
      </c>
    </row>
    <row r="8499" spans="1:27" hidden="1" x14ac:dyDescent="0.25">
      <c r="A8499" t="s">
        <v>10797</v>
      </c>
      <c r="B8499" t="s">
        <v>29170</v>
      </c>
      <c r="C8499" t="s">
        <v>29171</v>
      </c>
      <c r="D8499">
        <v>1994</v>
      </c>
      <c r="E8499" t="s">
        <v>428</v>
      </c>
      <c r="F8499">
        <v>106</v>
      </c>
      <c r="G8499" s="2">
        <v>42767</v>
      </c>
      <c r="H8499" s="3">
        <v>43770</v>
      </c>
      <c r="L8499" t="s">
        <v>20</v>
      </c>
      <c r="M8499" t="s">
        <v>35</v>
      </c>
      <c r="N8499" t="s">
        <v>37246</v>
      </c>
      <c r="O8499" t="s">
        <v>37256</v>
      </c>
      <c r="P8499" t="b">
        <f t="shared" si="3969"/>
        <v>0</v>
      </c>
      <c r="Q8499" t="b">
        <f t="shared" si="3994"/>
        <v>0</v>
      </c>
      <c r="R8499" t="b">
        <f t="shared" si="3970"/>
        <v>0</v>
      </c>
      <c r="S8499" t="b">
        <f t="shared" si="3971"/>
        <v>0</v>
      </c>
      <c r="T8499" t="b">
        <f t="shared" si="3972"/>
        <v>0</v>
      </c>
      <c r="U8499" t="b">
        <f t="shared" si="3973"/>
        <v>0</v>
      </c>
      <c r="V8499" t="b">
        <f t="shared" si="3982"/>
        <v>0</v>
      </c>
      <c r="W8499" t="b">
        <f t="shared" si="3983"/>
        <v>1</v>
      </c>
    </row>
    <row r="8500" spans="1:27" x14ac:dyDescent="0.25">
      <c r="A8500" t="s">
        <v>10797</v>
      </c>
      <c r="B8500" t="s">
        <v>29172</v>
      </c>
      <c r="C8500" t="s">
        <v>29173</v>
      </c>
      <c r="D8500">
        <v>1994</v>
      </c>
      <c r="E8500" t="s">
        <v>3777</v>
      </c>
      <c r="F8500">
        <v>126</v>
      </c>
      <c r="G8500">
        <v>2</v>
      </c>
      <c r="H8500" t="s">
        <v>19339</v>
      </c>
      <c r="L8500" t="s">
        <v>35</v>
      </c>
      <c r="M8500" t="s">
        <v>20</v>
      </c>
      <c r="P8500" t="b">
        <f t="shared" si="3969"/>
        <v>0</v>
      </c>
      <c r="Q8500" t="b">
        <f t="shared" si="3994"/>
        <v>0</v>
      </c>
      <c r="R8500" t="b">
        <f t="shared" si="3970"/>
        <v>0</v>
      </c>
      <c r="S8500" t="b">
        <f t="shared" si="3971"/>
        <v>0</v>
      </c>
      <c r="T8500" t="b">
        <f t="shared" si="3972"/>
        <v>0</v>
      </c>
      <c r="U8500" t="b">
        <f t="shared" si="3973"/>
        <v>0</v>
      </c>
      <c r="V8500" t="b">
        <f t="shared" si="3982"/>
        <v>0</v>
      </c>
      <c r="W8500" t="b">
        <f t="shared" si="3983"/>
        <v>0</v>
      </c>
      <c r="X8500" t="b">
        <f t="shared" ref="X8500:X8563" si="3995">ISNUMBER(SEARCH("Whale",$C8500))</f>
        <v>0</v>
      </c>
      <c r="Y8500" t="b">
        <f t="shared" ref="Y8500:Y8563" si="3996">ISNUMBER(SEARCH("Seal",$C8500))</f>
        <v>0</v>
      </c>
      <c r="Z8500" t="b">
        <f t="shared" ref="Z8500:Z8519" si="3997">ISNUMBER(SEARCH("Newts",$C8500))</f>
        <v>0</v>
      </c>
      <c r="AA8500" t="b">
        <f t="shared" ref="AA8500:AA8519" si="3998">ISNUMBER(SEARCH("Sea Turtle",$C8500))</f>
        <v>0</v>
      </c>
    </row>
    <row r="8501" spans="1:27" x14ac:dyDescent="0.25">
      <c r="A8501" t="s">
        <v>10797</v>
      </c>
      <c r="B8501" t="s">
        <v>29174</v>
      </c>
      <c r="C8501" t="s">
        <v>29175</v>
      </c>
      <c r="D8501">
        <v>1994</v>
      </c>
      <c r="E8501" t="s">
        <v>722</v>
      </c>
      <c r="F8501">
        <v>72</v>
      </c>
      <c r="G8501">
        <v>3</v>
      </c>
      <c r="H8501" t="s">
        <v>29176</v>
      </c>
      <c r="L8501" t="s">
        <v>20</v>
      </c>
      <c r="M8501" t="s">
        <v>35</v>
      </c>
      <c r="P8501" t="b">
        <f t="shared" si="3969"/>
        <v>0</v>
      </c>
      <c r="Q8501" t="b">
        <f t="shared" si="3994"/>
        <v>0</v>
      </c>
      <c r="R8501" t="b">
        <f t="shared" si="3970"/>
        <v>0</v>
      </c>
      <c r="S8501" t="b">
        <f t="shared" si="3971"/>
        <v>0</v>
      </c>
      <c r="T8501" t="b">
        <f t="shared" si="3972"/>
        <v>0</v>
      </c>
      <c r="U8501" t="b">
        <f t="shared" si="3973"/>
        <v>0</v>
      </c>
      <c r="V8501" t="b">
        <f t="shared" si="3982"/>
        <v>0</v>
      </c>
      <c r="W8501" t="b">
        <f t="shared" si="3983"/>
        <v>0</v>
      </c>
      <c r="X8501" t="b">
        <f t="shared" si="3995"/>
        <v>0</v>
      </c>
      <c r="Y8501" t="b">
        <f t="shared" si="3996"/>
        <v>0</v>
      </c>
      <c r="Z8501" t="b">
        <f t="shared" si="3997"/>
        <v>0</v>
      </c>
      <c r="AA8501" t="b">
        <f t="shared" si="3998"/>
        <v>0</v>
      </c>
    </row>
    <row r="8502" spans="1:27" x14ac:dyDescent="0.25">
      <c r="A8502" t="s">
        <v>10797</v>
      </c>
      <c r="B8502" t="s">
        <v>29177</v>
      </c>
      <c r="C8502" t="s">
        <v>29178</v>
      </c>
      <c r="D8502">
        <v>1994</v>
      </c>
      <c r="E8502" t="s">
        <v>2096</v>
      </c>
      <c r="F8502">
        <v>21</v>
      </c>
      <c r="G8502">
        <v>2</v>
      </c>
      <c r="H8502" t="s">
        <v>22973</v>
      </c>
      <c r="L8502" t="s">
        <v>35</v>
      </c>
      <c r="M8502" t="s">
        <v>20</v>
      </c>
      <c r="P8502" t="b">
        <f t="shared" si="3969"/>
        <v>0</v>
      </c>
      <c r="Q8502" t="b">
        <f t="shared" si="3994"/>
        <v>0</v>
      </c>
      <c r="R8502" t="b">
        <f t="shared" si="3970"/>
        <v>0</v>
      </c>
      <c r="S8502" t="b">
        <f t="shared" si="3971"/>
        <v>0</v>
      </c>
      <c r="T8502" t="b">
        <f t="shared" si="3972"/>
        <v>0</v>
      </c>
      <c r="U8502" t="b">
        <f t="shared" si="3973"/>
        <v>0</v>
      </c>
      <c r="V8502" t="b">
        <f t="shared" si="3982"/>
        <v>0</v>
      </c>
      <c r="W8502" t="b">
        <f t="shared" si="3983"/>
        <v>0</v>
      </c>
      <c r="X8502" t="b">
        <f t="shared" si="3995"/>
        <v>0</v>
      </c>
      <c r="Y8502" t="b">
        <f t="shared" si="3996"/>
        <v>0</v>
      </c>
      <c r="Z8502" t="b">
        <f t="shared" si="3997"/>
        <v>0</v>
      </c>
      <c r="AA8502" t="b">
        <f t="shared" si="3998"/>
        <v>0</v>
      </c>
    </row>
    <row r="8503" spans="1:27" x14ac:dyDescent="0.25">
      <c r="A8503" t="s">
        <v>10797</v>
      </c>
      <c r="B8503" t="s">
        <v>29179</v>
      </c>
      <c r="C8503" t="s">
        <v>29180</v>
      </c>
      <c r="D8503">
        <v>1994</v>
      </c>
      <c r="E8503" t="s">
        <v>23</v>
      </c>
      <c r="F8503">
        <v>28</v>
      </c>
      <c r="G8503">
        <v>1</v>
      </c>
      <c r="H8503" t="s">
        <v>29082</v>
      </c>
      <c r="J8503" t="s">
        <v>29181</v>
      </c>
      <c r="L8503" t="s">
        <v>35</v>
      </c>
      <c r="M8503" t="s">
        <v>20</v>
      </c>
      <c r="P8503" t="b">
        <f t="shared" si="3969"/>
        <v>0</v>
      </c>
      <c r="Q8503" t="b">
        <f t="shared" si="3994"/>
        <v>0</v>
      </c>
      <c r="R8503" t="b">
        <f t="shared" si="3970"/>
        <v>0</v>
      </c>
      <c r="S8503" t="b">
        <f t="shared" si="3971"/>
        <v>0</v>
      </c>
      <c r="T8503" t="b">
        <f t="shared" si="3972"/>
        <v>0</v>
      </c>
      <c r="U8503" t="b">
        <f t="shared" si="3973"/>
        <v>0</v>
      </c>
      <c r="V8503" t="b">
        <f t="shared" si="3982"/>
        <v>0</v>
      </c>
      <c r="W8503" t="b">
        <f t="shared" si="3983"/>
        <v>0</v>
      </c>
      <c r="X8503" t="b">
        <f t="shared" si="3995"/>
        <v>0</v>
      </c>
      <c r="Y8503" t="b">
        <f t="shared" si="3996"/>
        <v>0</v>
      </c>
      <c r="Z8503" t="b">
        <f t="shared" si="3997"/>
        <v>0</v>
      </c>
      <c r="AA8503" t="b">
        <f t="shared" si="3998"/>
        <v>0</v>
      </c>
    </row>
    <row r="8504" spans="1:27" x14ac:dyDescent="0.25">
      <c r="A8504" t="s">
        <v>10797</v>
      </c>
      <c r="B8504" t="s">
        <v>29182</v>
      </c>
      <c r="C8504" t="s">
        <v>29183</v>
      </c>
      <c r="D8504">
        <v>1994</v>
      </c>
      <c r="E8504" t="s">
        <v>23</v>
      </c>
      <c r="F8504">
        <v>28</v>
      </c>
      <c r="G8504">
        <v>1</v>
      </c>
      <c r="H8504" t="s">
        <v>22575</v>
      </c>
      <c r="L8504" t="s">
        <v>20</v>
      </c>
      <c r="M8504" t="s">
        <v>35</v>
      </c>
      <c r="P8504" t="b">
        <f t="shared" si="3969"/>
        <v>0</v>
      </c>
      <c r="Q8504" t="b">
        <f t="shared" si="3994"/>
        <v>0</v>
      </c>
      <c r="R8504" t="b">
        <f t="shared" si="3970"/>
        <v>0</v>
      </c>
      <c r="S8504" t="b">
        <f t="shared" si="3971"/>
        <v>0</v>
      </c>
      <c r="T8504" t="b">
        <f t="shared" si="3972"/>
        <v>0</v>
      </c>
      <c r="U8504" t="b">
        <f t="shared" si="3973"/>
        <v>0</v>
      </c>
      <c r="V8504" t="b">
        <f t="shared" si="3982"/>
        <v>0</v>
      </c>
      <c r="W8504" t="b">
        <f t="shared" si="3983"/>
        <v>0</v>
      </c>
      <c r="X8504" t="b">
        <f t="shared" si="3995"/>
        <v>0</v>
      </c>
      <c r="Y8504" t="b">
        <f t="shared" si="3996"/>
        <v>0</v>
      </c>
      <c r="Z8504" t="b">
        <f t="shared" si="3997"/>
        <v>0</v>
      </c>
      <c r="AA8504" t="b">
        <f t="shared" si="3998"/>
        <v>0</v>
      </c>
    </row>
    <row r="8505" spans="1:27" x14ac:dyDescent="0.25">
      <c r="A8505" t="s">
        <v>10797</v>
      </c>
      <c r="B8505" t="s">
        <v>29184</v>
      </c>
      <c r="C8505" t="s">
        <v>29185</v>
      </c>
      <c r="D8505">
        <v>1994</v>
      </c>
      <c r="E8505" t="s">
        <v>11515</v>
      </c>
      <c r="F8505">
        <v>15</v>
      </c>
      <c r="G8505">
        <v>1</v>
      </c>
      <c r="H8505" t="s">
        <v>21770</v>
      </c>
      <c r="L8505" t="s">
        <v>20</v>
      </c>
      <c r="M8505" t="s">
        <v>19</v>
      </c>
      <c r="P8505" t="b">
        <f t="shared" si="3969"/>
        <v>0</v>
      </c>
      <c r="Q8505" t="b">
        <f t="shared" si="3994"/>
        <v>0</v>
      </c>
      <c r="R8505" t="b">
        <f t="shared" si="3970"/>
        <v>0</v>
      </c>
      <c r="S8505" t="b">
        <f t="shared" si="3971"/>
        <v>0</v>
      </c>
      <c r="T8505" t="b">
        <f t="shared" si="3972"/>
        <v>0</v>
      </c>
      <c r="U8505" t="b">
        <f t="shared" si="3973"/>
        <v>0</v>
      </c>
      <c r="V8505" t="b">
        <f t="shared" si="3982"/>
        <v>0</v>
      </c>
      <c r="W8505" t="b">
        <f t="shared" si="3983"/>
        <v>0</v>
      </c>
      <c r="X8505" t="b">
        <f t="shared" si="3995"/>
        <v>0</v>
      </c>
      <c r="Y8505" t="b">
        <f t="shared" si="3996"/>
        <v>0</v>
      </c>
      <c r="Z8505" t="b">
        <f t="shared" si="3997"/>
        <v>0</v>
      </c>
      <c r="AA8505" t="b">
        <f t="shared" si="3998"/>
        <v>0</v>
      </c>
    </row>
    <row r="8506" spans="1:27" x14ac:dyDescent="0.25">
      <c r="A8506" t="s">
        <v>10797</v>
      </c>
      <c r="B8506" t="s">
        <v>29186</v>
      </c>
      <c r="C8506" t="s">
        <v>29187</v>
      </c>
      <c r="D8506">
        <v>1994</v>
      </c>
      <c r="E8506" t="s">
        <v>14950</v>
      </c>
      <c r="F8506">
        <v>32</v>
      </c>
      <c r="G8506">
        <v>2</v>
      </c>
      <c r="H8506" t="s">
        <v>25263</v>
      </c>
      <c r="L8506" t="s">
        <v>35</v>
      </c>
      <c r="M8506" t="s">
        <v>20</v>
      </c>
      <c r="P8506" t="b">
        <f t="shared" si="3969"/>
        <v>0</v>
      </c>
      <c r="Q8506" t="b">
        <f t="shared" si="3994"/>
        <v>0</v>
      </c>
      <c r="R8506" t="b">
        <f t="shared" si="3970"/>
        <v>0</v>
      </c>
      <c r="S8506" t="b">
        <f t="shared" si="3971"/>
        <v>0</v>
      </c>
      <c r="T8506" t="b">
        <f t="shared" si="3972"/>
        <v>0</v>
      </c>
      <c r="U8506" t="b">
        <f t="shared" si="3973"/>
        <v>0</v>
      </c>
      <c r="V8506" t="b">
        <f t="shared" si="3982"/>
        <v>0</v>
      </c>
      <c r="W8506" t="b">
        <f t="shared" si="3983"/>
        <v>0</v>
      </c>
      <c r="X8506" t="b">
        <f t="shared" si="3995"/>
        <v>0</v>
      </c>
      <c r="Y8506" t="b">
        <f t="shared" si="3996"/>
        <v>0</v>
      </c>
      <c r="Z8506" t="b">
        <f t="shared" si="3997"/>
        <v>0</v>
      </c>
      <c r="AA8506" t="b">
        <f t="shared" si="3998"/>
        <v>0</v>
      </c>
    </row>
    <row r="8507" spans="1:27" x14ac:dyDescent="0.25">
      <c r="A8507" t="s">
        <v>10797</v>
      </c>
      <c r="B8507" t="s">
        <v>29188</v>
      </c>
      <c r="C8507" t="s">
        <v>29189</v>
      </c>
      <c r="D8507">
        <v>1994</v>
      </c>
      <c r="E8507" t="s">
        <v>43</v>
      </c>
      <c r="F8507">
        <v>19</v>
      </c>
      <c r="G8507">
        <v>1</v>
      </c>
      <c r="H8507" t="s">
        <v>15741</v>
      </c>
      <c r="L8507" t="s">
        <v>19</v>
      </c>
      <c r="M8507" t="s">
        <v>20</v>
      </c>
      <c r="P8507" t="b">
        <f t="shared" si="3969"/>
        <v>0</v>
      </c>
      <c r="Q8507" t="b">
        <f t="shared" si="3994"/>
        <v>0</v>
      </c>
      <c r="R8507" t="b">
        <f t="shared" si="3970"/>
        <v>0</v>
      </c>
      <c r="S8507" t="b">
        <f t="shared" si="3971"/>
        <v>0</v>
      </c>
      <c r="T8507" t="b">
        <f t="shared" si="3972"/>
        <v>0</v>
      </c>
      <c r="U8507" t="b">
        <f t="shared" si="3973"/>
        <v>0</v>
      </c>
      <c r="V8507" t="b">
        <f t="shared" si="3982"/>
        <v>0</v>
      </c>
      <c r="W8507" t="b">
        <f t="shared" si="3983"/>
        <v>0</v>
      </c>
      <c r="X8507" t="b">
        <f t="shared" si="3995"/>
        <v>0</v>
      </c>
      <c r="Y8507" t="b">
        <f t="shared" si="3996"/>
        <v>0</v>
      </c>
      <c r="Z8507" t="b">
        <f t="shared" si="3997"/>
        <v>0</v>
      </c>
      <c r="AA8507" t="b">
        <f t="shared" si="3998"/>
        <v>0</v>
      </c>
    </row>
    <row r="8508" spans="1:27" x14ac:dyDescent="0.25">
      <c r="A8508" t="s">
        <v>10797</v>
      </c>
      <c r="B8508" t="s">
        <v>29190</v>
      </c>
      <c r="C8508" t="s">
        <v>29191</v>
      </c>
      <c r="D8508">
        <v>1994</v>
      </c>
      <c r="E8508" t="s">
        <v>10814</v>
      </c>
      <c r="F8508">
        <v>232</v>
      </c>
      <c r="G8508">
        <v>2</v>
      </c>
      <c r="H8508" t="s">
        <v>29192</v>
      </c>
      <c r="L8508" t="s">
        <v>35</v>
      </c>
      <c r="M8508" t="s">
        <v>20</v>
      </c>
      <c r="P8508" t="b">
        <f t="shared" si="3969"/>
        <v>0</v>
      </c>
      <c r="Q8508" t="b">
        <f t="shared" si="3994"/>
        <v>0</v>
      </c>
      <c r="R8508" t="b">
        <f t="shared" si="3970"/>
        <v>0</v>
      </c>
      <c r="S8508" t="b">
        <f t="shared" si="3971"/>
        <v>0</v>
      </c>
      <c r="T8508" t="b">
        <f t="shared" si="3972"/>
        <v>0</v>
      </c>
      <c r="U8508" t="b">
        <f t="shared" si="3973"/>
        <v>0</v>
      </c>
      <c r="V8508" t="b">
        <f t="shared" si="3982"/>
        <v>0</v>
      </c>
      <c r="W8508" t="b">
        <f t="shared" si="3983"/>
        <v>0</v>
      </c>
      <c r="X8508" t="b">
        <f t="shared" si="3995"/>
        <v>0</v>
      </c>
      <c r="Y8508" t="b">
        <f t="shared" si="3996"/>
        <v>0</v>
      </c>
      <c r="Z8508" t="b">
        <f t="shared" si="3997"/>
        <v>0</v>
      </c>
      <c r="AA8508" t="b">
        <f t="shared" si="3998"/>
        <v>0</v>
      </c>
    </row>
    <row r="8509" spans="1:27" x14ac:dyDescent="0.25">
      <c r="A8509" t="s">
        <v>10797</v>
      </c>
      <c r="B8509" t="s">
        <v>29193</v>
      </c>
      <c r="C8509" t="s">
        <v>29194</v>
      </c>
      <c r="D8509">
        <v>1994</v>
      </c>
      <c r="E8509" t="s">
        <v>10814</v>
      </c>
      <c r="F8509">
        <v>232</v>
      </c>
      <c r="G8509">
        <v>2</v>
      </c>
      <c r="H8509" t="s">
        <v>29195</v>
      </c>
      <c r="L8509" t="s">
        <v>20</v>
      </c>
      <c r="M8509" t="s">
        <v>19</v>
      </c>
      <c r="P8509" t="b">
        <f t="shared" si="3969"/>
        <v>0</v>
      </c>
      <c r="Q8509" t="b">
        <f t="shared" si="3994"/>
        <v>0</v>
      </c>
      <c r="R8509" t="b">
        <f t="shared" si="3970"/>
        <v>0</v>
      </c>
      <c r="S8509" t="b">
        <f t="shared" si="3971"/>
        <v>0</v>
      </c>
      <c r="T8509" t="b">
        <f t="shared" si="3972"/>
        <v>0</v>
      </c>
      <c r="U8509" t="b">
        <f t="shared" si="3973"/>
        <v>0</v>
      </c>
      <c r="V8509" t="b">
        <f t="shared" si="3982"/>
        <v>0</v>
      </c>
      <c r="W8509" t="b">
        <f t="shared" si="3983"/>
        <v>0</v>
      </c>
      <c r="X8509" t="b">
        <f t="shared" si="3995"/>
        <v>0</v>
      </c>
      <c r="Y8509" t="b">
        <f t="shared" si="3996"/>
        <v>0</v>
      </c>
      <c r="Z8509" t="b">
        <f t="shared" si="3997"/>
        <v>0</v>
      </c>
      <c r="AA8509" t="b">
        <f t="shared" si="3998"/>
        <v>0</v>
      </c>
    </row>
    <row r="8510" spans="1:27" x14ac:dyDescent="0.25">
      <c r="A8510" t="s">
        <v>10797</v>
      </c>
      <c r="B8510" t="s">
        <v>29196</v>
      </c>
      <c r="C8510" t="s">
        <v>29197</v>
      </c>
      <c r="D8510">
        <v>1994</v>
      </c>
      <c r="E8510" t="s">
        <v>11100</v>
      </c>
      <c r="F8510">
        <v>55</v>
      </c>
      <c r="G8510">
        <v>2</v>
      </c>
      <c r="H8510" t="s">
        <v>22007</v>
      </c>
      <c r="L8510" t="s">
        <v>20</v>
      </c>
      <c r="M8510" t="s">
        <v>35</v>
      </c>
      <c r="P8510" t="b">
        <f t="shared" si="3969"/>
        <v>0</v>
      </c>
      <c r="Q8510" t="b">
        <f t="shared" si="3994"/>
        <v>0</v>
      </c>
      <c r="R8510" t="b">
        <f t="shared" si="3970"/>
        <v>0</v>
      </c>
      <c r="S8510" t="b">
        <f t="shared" si="3971"/>
        <v>0</v>
      </c>
      <c r="T8510" t="b">
        <f t="shared" si="3972"/>
        <v>0</v>
      </c>
      <c r="U8510" t="b">
        <f t="shared" si="3973"/>
        <v>0</v>
      </c>
      <c r="V8510" t="b">
        <f t="shared" si="3982"/>
        <v>0</v>
      </c>
      <c r="W8510" t="b">
        <f t="shared" si="3983"/>
        <v>0</v>
      </c>
      <c r="X8510" t="b">
        <f t="shared" si="3995"/>
        <v>0</v>
      </c>
      <c r="Y8510" t="b">
        <f t="shared" si="3996"/>
        <v>0</v>
      </c>
      <c r="Z8510" t="b">
        <f t="shared" si="3997"/>
        <v>0</v>
      </c>
      <c r="AA8510" t="b">
        <f t="shared" si="3998"/>
        <v>0</v>
      </c>
    </row>
    <row r="8511" spans="1:27" x14ac:dyDescent="0.25">
      <c r="A8511" t="s">
        <v>10797</v>
      </c>
      <c r="B8511" t="s">
        <v>29198</v>
      </c>
      <c r="C8511" t="s">
        <v>29199</v>
      </c>
      <c r="D8511">
        <v>1994</v>
      </c>
      <c r="E8511" t="s">
        <v>29200</v>
      </c>
      <c r="F8511">
        <v>5</v>
      </c>
      <c r="G8511">
        <v>4</v>
      </c>
      <c r="H8511" t="s">
        <v>29201</v>
      </c>
      <c r="J8511" t="s">
        <v>29202</v>
      </c>
      <c r="L8511" t="s">
        <v>19</v>
      </c>
      <c r="M8511" t="s">
        <v>20</v>
      </c>
      <c r="P8511" t="b">
        <f t="shared" si="3969"/>
        <v>0</v>
      </c>
      <c r="Q8511" t="b">
        <f t="shared" si="3994"/>
        <v>0</v>
      </c>
      <c r="R8511" t="b">
        <f t="shared" si="3970"/>
        <v>0</v>
      </c>
      <c r="S8511" t="b">
        <f t="shared" si="3971"/>
        <v>0</v>
      </c>
      <c r="T8511" t="b">
        <f t="shared" si="3972"/>
        <v>0</v>
      </c>
      <c r="U8511" t="b">
        <f t="shared" si="3973"/>
        <v>0</v>
      </c>
      <c r="V8511" t="b">
        <f t="shared" si="3982"/>
        <v>0</v>
      </c>
      <c r="W8511" t="b">
        <f t="shared" si="3983"/>
        <v>0</v>
      </c>
      <c r="X8511" t="b">
        <f t="shared" si="3995"/>
        <v>0</v>
      </c>
      <c r="Y8511" t="b">
        <f t="shared" si="3996"/>
        <v>0</v>
      </c>
      <c r="Z8511" t="b">
        <f t="shared" si="3997"/>
        <v>0</v>
      </c>
      <c r="AA8511" t="b">
        <f t="shared" si="3998"/>
        <v>0</v>
      </c>
    </row>
    <row r="8512" spans="1:27" x14ac:dyDescent="0.25">
      <c r="A8512" t="s">
        <v>10797</v>
      </c>
      <c r="B8512" t="s">
        <v>22559</v>
      </c>
      <c r="C8512" t="s">
        <v>29203</v>
      </c>
      <c r="D8512">
        <v>1994</v>
      </c>
      <c r="E8512" t="s">
        <v>29204</v>
      </c>
      <c r="F8512" s="2">
        <v>43017</v>
      </c>
      <c r="H8512" s="2">
        <v>43042</v>
      </c>
      <c r="L8512" t="s">
        <v>20</v>
      </c>
      <c r="M8512" t="s">
        <v>19</v>
      </c>
      <c r="P8512" t="b">
        <f t="shared" si="3969"/>
        <v>0</v>
      </c>
      <c r="Q8512" t="b">
        <f t="shared" si="3994"/>
        <v>0</v>
      </c>
      <c r="R8512" t="b">
        <f t="shared" si="3970"/>
        <v>0</v>
      </c>
      <c r="S8512" t="b">
        <f t="shared" si="3971"/>
        <v>0</v>
      </c>
      <c r="T8512" t="b">
        <f t="shared" si="3972"/>
        <v>0</v>
      </c>
      <c r="U8512" t="b">
        <f t="shared" si="3973"/>
        <v>0</v>
      </c>
      <c r="V8512" t="b">
        <f t="shared" si="3982"/>
        <v>0</v>
      </c>
      <c r="W8512" t="b">
        <f t="shared" si="3983"/>
        <v>0</v>
      </c>
      <c r="X8512" t="b">
        <f t="shared" si="3995"/>
        <v>0</v>
      </c>
      <c r="Y8512" t="b">
        <f t="shared" si="3996"/>
        <v>0</v>
      </c>
      <c r="Z8512" t="b">
        <f t="shared" si="3997"/>
        <v>0</v>
      </c>
      <c r="AA8512" t="b">
        <f t="shared" si="3998"/>
        <v>0</v>
      </c>
    </row>
    <row r="8513" spans="1:27" x14ac:dyDescent="0.25">
      <c r="A8513" t="s">
        <v>10797</v>
      </c>
      <c r="B8513" t="s">
        <v>29205</v>
      </c>
      <c r="C8513" t="s">
        <v>29206</v>
      </c>
      <c r="D8513">
        <v>1994</v>
      </c>
      <c r="E8513" t="s">
        <v>2742</v>
      </c>
      <c r="F8513">
        <v>39</v>
      </c>
      <c r="G8513">
        <v>1</v>
      </c>
      <c r="H8513" t="s">
        <v>19799</v>
      </c>
      <c r="J8513" t="s">
        <v>29207</v>
      </c>
      <c r="L8513" t="s">
        <v>35</v>
      </c>
      <c r="M8513" t="s">
        <v>20</v>
      </c>
      <c r="P8513" t="b">
        <f t="shared" si="3969"/>
        <v>0</v>
      </c>
      <c r="Q8513" t="b">
        <f t="shared" si="3994"/>
        <v>0</v>
      </c>
      <c r="R8513" t="b">
        <f t="shared" si="3970"/>
        <v>0</v>
      </c>
      <c r="S8513" t="b">
        <f t="shared" si="3971"/>
        <v>0</v>
      </c>
      <c r="T8513" t="b">
        <f t="shared" si="3972"/>
        <v>0</v>
      </c>
      <c r="U8513" t="b">
        <f t="shared" si="3973"/>
        <v>0</v>
      </c>
      <c r="V8513" t="b">
        <f t="shared" si="3982"/>
        <v>0</v>
      </c>
      <c r="W8513" t="b">
        <f t="shared" si="3983"/>
        <v>0</v>
      </c>
      <c r="X8513" t="b">
        <f t="shared" si="3995"/>
        <v>0</v>
      </c>
      <c r="Y8513" t="b">
        <f t="shared" si="3996"/>
        <v>0</v>
      </c>
      <c r="Z8513" t="b">
        <f t="shared" si="3997"/>
        <v>0</v>
      </c>
      <c r="AA8513" t="b">
        <f t="shared" si="3998"/>
        <v>0</v>
      </c>
    </row>
    <row r="8514" spans="1:27" x14ac:dyDescent="0.25">
      <c r="A8514" t="s">
        <v>10797</v>
      </c>
      <c r="B8514" t="s">
        <v>29208</v>
      </c>
      <c r="C8514" t="s">
        <v>29209</v>
      </c>
      <c r="D8514">
        <v>1994</v>
      </c>
      <c r="E8514" t="s">
        <v>398</v>
      </c>
      <c r="F8514">
        <v>14</v>
      </c>
      <c r="G8514">
        <v>2</v>
      </c>
      <c r="H8514" t="s">
        <v>20905</v>
      </c>
      <c r="L8514" t="s">
        <v>19</v>
      </c>
      <c r="M8514" t="s">
        <v>20</v>
      </c>
      <c r="P8514" t="b">
        <f t="shared" si="3969"/>
        <v>0</v>
      </c>
      <c r="Q8514" t="b">
        <f t="shared" si="3994"/>
        <v>0</v>
      </c>
      <c r="R8514" t="b">
        <f t="shared" si="3970"/>
        <v>0</v>
      </c>
      <c r="S8514" t="b">
        <f t="shared" si="3971"/>
        <v>0</v>
      </c>
      <c r="T8514" t="b">
        <f t="shared" si="3972"/>
        <v>0</v>
      </c>
      <c r="U8514" t="b">
        <f t="shared" si="3973"/>
        <v>0</v>
      </c>
      <c r="V8514" t="b">
        <f t="shared" si="3982"/>
        <v>0</v>
      </c>
      <c r="W8514" t="b">
        <f t="shared" si="3983"/>
        <v>0</v>
      </c>
      <c r="X8514" t="b">
        <f t="shared" si="3995"/>
        <v>0</v>
      </c>
      <c r="Y8514" t="b">
        <f t="shared" si="3996"/>
        <v>0</v>
      </c>
      <c r="Z8514" t="b">
        <f t="shared" si="3997"/>
        <v>0</v>
      </c>
      <c r="AA8514" t="b">
        <f t="shared" si="3998"/>
        <v>0</v>
      </c>
    </row>
    <row r="8515" spans="1:27" x14ac:dyDescent="0.25">
      <c r="A8515" t="s">
        <v>10797</v>
      </c>
      <c r="B8515" t="s">
        <v>29210</v>
      </c>
      <c r="C8515" t="s">
        <v>29211</v>
      </c>
      <c r="D8515">
        <v>1994</v>
      </c>
      <c r="E8515" t="s">
        <v>398</v>
      </c>
      <c r="F8515">
        <v>14</v>
      </c>
      <c r="G8515">
        <v>2</v>
      </c>
      <c r="H8515" t="s">
        <v>29212</v>
      </c>
      <c r="L8515" t="s">
        <v>20</v>
      </c>
      <c r="M8515" t="s">
        <v>35</v>
      </c>
      <c r="P8515" t="b">
        <f t="shared" ref="P8515:P8578" si="3999">ISNUMBER(SEARCH("broiler",C8515))</f>
        <v>0</v>
      </c>
      <c r="Q8515" t="b">
        <f t="shared" si="3994"/>
        <v>0</v>
      </c>
      <c r="R8515" t="b">
        <f t="shared" ref="R8515:R8578" si="4000">ISNUMBER(SEARCH("aquatic",$C8515))</f>
        <v>0</v>
      </c>
      <c r="S8515" t="b">
        <f t="shared" ref="S8515:S8578" si="4001">ISNUMBER(SEARCH("fish",$C8515))</f>
        <v>0</v>
      </c>
      <c r="T8515" t="b">
        <f t="shared" ref="T8515:T8578" si="4002">ISNUMBER(SEARCH(" chicken",$C8515))</f>
        <v>0</v>
      </c>
      <c r="U8515" t="b">
        <f t="shared" ref="U8515:U8578" si="4003">ISNUMBER(SEARCH("tadpole",$C8515))</f>
        <v>0</v>
      </c>
      <c r="V8515" t="b">
        <f t="shared" si="3982"/>
        <v>0</v>
      </c>
      <c r="W8515" t="b">
        <f t="shared" si="3983"/>
        <v>0</v>
      </c>
      <c r="X8515" t="b">
        <f t="shared" si="3995"/>
        <v>0</v>
      </c>
      <c r="Y8515" t="b">
        <f t="shared" si="3996"/>
        <v>0</v>
      </c>
      <c r="Z8515" t="b">
        <f t="shared" si="3997"/>
        <v>0</v>
      </c>
      <c r="AA8515" t="b">
        <f t="shared" si="3998"/>
        <v>0</v>
      </c>
    </row>
    <row r="8516" spans="1:27" x14ac:dyDescent="0.25">
      <c r="A8516" t="s">
        <v>10797</v>
      </c>
      <c r="B8516" t="s">
        <v>29213</v>
      </c>
      <c r="C8516" t="s">
        <v>29214</v>
      </c>
      <c r="D8516">
        <v>1994</v>
      </c>
      <c r="E8516" t="s">
        <v>398</v>
      </c>
      <c r="F8516">
        <v>14</v>
      </c>
      <c r="G8516">
        <v>4</v>
      </c>
      <c r="H8516" t="s">
        <v>29215</v>
      </c>
      <c r="L8516" t="s">
        <v>35</v>
      </c>
      <c r="M8516" t="s">
        <v>20</v>
      </c>
      <c r="P8516" t="b">
        <f t="shared" si="3999"/>
        <v>0</v>
      </c>
      <c r="Q8516" t="b">
        <f t="shared" si="3994"/>
        <v>0</v>
      </c>
      <c r="R8516" t="b">
        <f t="shared" si="4000"/>
        <v>0</v>
      </c>
      <c r="S8516" t="b">
        <f t="shared" si="4001"/>
        <v>0</v>
      </c>
      <c r="T8516" t="b">
        <f t="shared" si="4002"/>
        <v>0</v>
      </c>
      <c r="U8516" t="b">
        <f t="shared" si="4003"/>
        <v>0</v>
      </c>
      <c r="V8516" t="b">
        <f t="shared" si="3982"/>
        <v>0</v>
      </c>
      <c r="W8516" t="b">
        <f t="shared" si="3983"/>
        <v>0</v>
      </c>
      <c r="X8516" t="b">
        <f t="shared" si="3995"/>
        <v>0</v>
      </c>
      <c r="Y8516" t="b">
        <f t="shared" si="3996"/>
        <v>0</v>
      </c>
      <c r="Z8516" t="b">
        <f t="shared" si="3997"/>
        <v>0</v>
      </c>
      <c r="AA8516" t="b">
        <f t="shared" si="3998"/>
        <v>0</v>
      </c>
    </row>
    <row r="8517" spans="1:27" x14ac:dyDescent="0.25">
      <c r="A8517" t="s">
        <v>10797</v>
      </c>
      <c r="B8517" t="s">
        <v>29216</v>
      </c>
      <c r="C8517" t="s">
        <v>29217</v>
      </c>
      <c r="D8517">
        <v>1994</v>
      </c>
      <c r="E8517" t="s">
        <v>10027</v>
      </c>
      <c r="F8517">
        <v>62</v>
      </c>
      <c r="G8517">
        <v>2</v>
      </c>
      <c r="H8517" t="s">
        <v>14564</v>
      </c>
      <c r="L8517" t="s">
        <v>19</v>
      </c>
      <c r="M8517" t="s">
        <v>20</v>
      </c>
      <c r="P8517" t="b">
        <f t="shared" si="3999"/>
        <v>0</v>
      </c>
      <c r="Q8517" t="b">
        <f t="shared" si="3994"/>
        <v>0</v>
      </c>
      <c r="R8517" t="b">
        <f t="shared" si="4000"/>
        <v>0</v>
      </c>
      <c r="S8517" t="b">
        <f t="shared" si="4001"/>
        <v>0</v>
      </c>
      <c r="T8517" t="b">
        <f t="shared" si="4002"/>
        <v>0</v>
      </c>
      <c r="U8517" t="b">
        <f t="shared" si="4003"/>
        <v>0</v>
      </c>
      <c r="V8517" t="b">
        <f t="shared" si="3982"/>
        <v>0</v>
      </c>
      <c r="W8517" t="b">
        <f t="shared" si="3983"/>
        <v>0</v>
      </c>
      <c r="X8517" t="b">
        <f t="shared" si="3995"/>
        <v>0</v>
      </c>
      <c r="Y8517" t="b">
        <f t="shared" si="3996"/>
        <v>0</v>
      </c>
      <c r="Z8517" t="b">
        <f t="shared" si="3997"/>
        <v>0</v>
      </c>
      <c r="AA8517" t="b">
        <f t="shared" si="3998"/>
        <v>0</v>
      </c>
    </row>
    <row r="8518" spans="1:27" x14ac:dyDescent="0.25">
      <c r="A8518" t="s">
        <v>10797</v>
      </c>
      <c r="B8518" t="s">
        <v>29218</v>
      </c>
      <c r="C8518" t="s">
        <v>29219</v>
      </c>
      <c r="D8518">
        <v>1994</v>
      </c>
      <c r="E8518" t="s">
        <v>6651</v>
      </c>
      <c r="F8518">
        <v>34</v>
      </c>
      <c r="G8518">
        <v>3</v>
      </c>
      <c r="H8518" t="s">
        <v>29220</v>
      </c>
      <c r="L8518" t="s">
        <v>20</v>
      </c>
      <c r="M8518" t="s">
        <v>19</v>
      </c>
      <c r="P8518" t="b">
        <f t="shared" si="3999"/>
        <v>0</v>
      </c>
      <c r="Q8518" t="b">
        <f t="shared" si="3994"/>
        <v>0</v>
      </c>
      <c r="R8518" t="b">
        <f t="shared" si="4000"/>
        <v>0</v>
      </c>
      <c r="S8518" t="b">
        <f t="shared" si="4001"/>
        <v>0</v>
      </c>
      <c r="T8518" t="b">
        <f t="shared" si="4002"/>
        <v>0</v>
      </c>
      <c r="U8518" t="b">
        <f t="shared" si="4003"/>
        <v>0</v>
      </c>
      <c r="V8518" t="b">
        <f t="shared" si="3982"/>
        <v>0</v>
      </c>
      <c r="W8518" t="b">
        <f t="shared" si="3983"/>
        <v>0</v>
      </c>
      <c r="X8518" t="b">
        <f t="shared" si="3995"/>
        <v>0</v>
      </c>
      <c r="Y8518" t="b">
        <f t="shared" si="3996"/>
        <v>0</v>
      </c>
      <c r="Z8518" t="b">
        <f t="shared" si="3997"/>
        <v>0</v>
      </c>
      <c r="AA8518" t="b">
        <f t="shared" si="3998"/>
        <v>0</v>
      </c>
    </row>
    <row r="8519" spans="1:27" x14ac:dyDescent="0.25">
      <c r="A8519" t="s">
        <v>10797</v>
      </c>
      <c r="B8519" t="s">
        <v>29221</v>
      </c>
      <c r="C8519" t="s">
        <v>29222</v>
      </c>
      <c r="D8519">
        <v>1994</v>
      </c>
      <c r="E8519" t="s">
        <v>7500</v>
      </c>
      <c r="F8519">
        <v>34</v>
      </c>
      <c r="G8519">
        <v>3</v>
      </c>
      <c r="H8519" t="s">
        <v>29223</v>
      </c>
      <c r="L8519" t="s">
        <v>19</v>
      </c>
      <c r="M8519" t="s">
        <v>20</v>
      </c>
      <c r="P8519" t="b">
        <f t="shared" si="3999"/>
        <v>0</v>
      </c>
      <c r="Q8519" t="b">
        <f t="shared" si="3994"/>
        <v>0</v>
      </c>
      <c r="R8519" t="b">
        <f t="shared" si="4000"/>
        <v>0</v>
      </c>
      <c r="S8519" t="b">
        <f t="shared" si="4001"/>
        <v>0</v>
      </c>
      <c r="T8519" t="b">
        <f t="shared" si="4002"/>
        <v>0</v>
      </c>
      <c r="U8519" t="b">
        <f t="shared" si="4003"/>
        <v>0</v>
      </c>
      <c r="V8519" t="b">
        <f t="shared" si="3982"/>
        <v>0</v>
      </c>
      <c r="W8519" t="b">
        <f t="shared" si="3983"/>
        <v>0</v>
      </c>
      <c r="X8519" t="b">
        <f t="shared" si="3995"/>
        <v>0</v>
      </c>
      <c r="Y8519" t="b">
        <f t="shared" si="3996"/>
        <v>0</v>
      </c>
      <c r="Z8519" t="b">
        <f t="shared" si="3997"/>
        <v>0</v>
      </c>
      <c r="AA8519" t="b">
        <f t="shared" si="3998"/>
        <v>0</v>
      </c>
    </row>
    <row r="8520" spans="1:27" hidden="1" x14ac:dyDescent="0.25">
      <c r="A8520" t="s">
        <v>10797</v>
      </c>
      <c r="B8520" t="s">
        <v>29224</v>
      </c>
      <c r="C8520" t="s">
        <v>29225</v>
      </c>
      <c r="D8520">
        <v>1994</v>
      </c>
      <c r="E8520" t="s">
        <v>4320</v>
      </c>
      <c r="F8520">
        <v>20</v>
      </c>
      <c r="G8520">
        <v>1</v>
      </c>
      <c r="H8520" s="3">
        <v>46692</v>
      </c>
      <c r="L8520" t="s">
        <v>19</v>
      </c>
      <c r="M8520" t="s">
        <v>20</v>
      </c>
      <c r="N8520" t="s">
        <v>37246</v>
      </c>
      <c r="O8520" t="s">
        <v>37251</v>
      </c>
      <c r="P8520" t="b">
        <f t="shared" si="3999"/>
        <v>0</v>
      </c>
      <c r="Q8520" t="b">
        <f t="shared" si="3994"/>
        <v>0</v>
      </c>
      <c r="R8520" t="b">
        <f t="shared" si="4000"/>
        <v>0</v>
      </c>
      <c r="S8520" t="b">
        <f t="shared" si="4001"/>
        <v>0</v>
      </c>
      <c r="T8520" t="b">
        <f t="shared" si="4002"/>
        <v>0</v>
      </c>
      <c r="U8520" t="b">
        <f t="shared" si="4003"/>
        <v>0</v>
      </c>
      <c r="V8520" t="b">
        <f t="shared" si="3982"/>
        <v>0</v>
      </c>
      <c r="W8520" t="b">
        <f t="shared" si="3983"/>
        <v>0</v>
      </c>
      <c r="X8520" t="b">
        <f t="shared" si="3995"/>
        <v>0</v>
      </c>
      <c r="Y8520" t="b">
        <f t="shared" si="3996"/>
        <v>1</v>
      </c>
    </row>
    <row r="8521" spans="1:27" x14ac:dyDescent="0.25">
      <c r="A8521" t="s">
        <v>10797</v>
      </c>
      <c r="B8521" t="s">
        <v>29226</v>
      </c>
      <c r="C8521" t="s">
        <v>29227</v>
      </c>
      <c r="D8521">
        <v>1994</v>
      </c>
      <c r="E8521" t="s">
        <v>2876</v>
      </c>
      <c r="F8521">
        <v>82</v>
      </c>
      <c r="G8521">
        <v>2</v>
      </c>
      <c r="H8521" t="s">
        <v>29228</v>
      </c>
      <c r="L8521" t="s">
        <v>35</v>
      </c>
      <c r="M8521" t="s">
        <v>20</v>
      </c>
      <c r="P8521" t="b">
        <f t="shared" si="3999"/>
        <v>0</v>
      </c>
      <c r="Q8521" t="b">
        <f t="shared" si="3994"/>
        <v>0</v>
      </c>
      <c r="R8521" t="b">
        <f t="shared" si="4000"/>
        <v>0</v>
      </c>
      <c r="S8521" t="b">
        <f t="shared" si="4001"/>
        <v>0</v>
      </c>
      <c r="T8521" t="b">
        <f t="shared" si="4002"/>
        <v>0</v>
      </c>
      <c r="U8521" t="b">
        <f t="shared" si="4003"/>
        <v>0</v>
      </c>
      <c r="V8521" t="b">
        <f t="shared" si="3982"/>
        <v>0</v>
      </c>
      <c r="W8521" t="b">
        <f t="shared" si="3983"/>
        <v>0</v>
      </c>
      <c r="X8521" t="b">
        <f t="shared" si="3995"/>
        <v>0</v>
      </c>
      <c r="Y8521" t="b">
        <f t="shared" si="3996"/>
        <v>0</v>
      </c>
      <c r="Z8521" t="b">
        <f t="shared" ref="Z8521:Z8564" si="4004">ISNUMBER(SEARCH("Newts",$C8521))</f>
        <v>0</v>
      </c>
      <c r="AA8521" t="b">
        <f t="shared" ref="AA8521:AA8563" si="4005">ISNUMBER(SEARCH("Sea Turtle",$C8521))</f>
        <v>0</v>
      </c>
    </row>
    <row r="8522" spans="1:27" x14ac:dyDescent="0.25">
      <c r="A8522" t="s">
        <v>10797</v>
      </c>
      <c r="B8522" t="s">
        <v>29229</v>
      </c>
      <c r="C8522" t="s">
        <v>29230</v>
      </c>
      <c r="D8522">
        <v>1994</v>
      </c>
      <c r="E8522" t="s">
        <v>2048</v>
      </c>
      <c r="F8522">
        <v>42</v>
      </c>
      <c r="G8522">
        <v>1</v>
      </c>
      <c r="H8522" t="s">
        <v>29231</v>
      </c>
      <c r="L8522" t="s">
        <v>20</v>
      </c>
      <c r="M8522" t="s">
        <v>19</v>
      </c>
      <c r="P8522" t="b">
        <f t="shared" si="3999"/>
        <v>0</v>
      </c>
      <c r="Q8522" t="b">
        <f t="shared" si="3994"/>
        <v>0</v>
      </c>
      <c r="R8522" t="b">
        <f t="shared" si="4000"/>
        <v>0</v>
      </c>
      <c r="S8522" t="b">
        <f t="shared" si="4001"/>
        <v>0</v>
      </c>
      <c r="T8522" t="b">
        <f t="shared" si="4002"/>
        <v>0</v>
      </c>
      <c r="U8522" t="b">
        <f t="shared" si="4003"/>
        <v>0</v>
      </c>
      <c r="V8522" t="b">
        <f t="shared" si="3982"/>
        <v>0</v>
      </c>
      <c r="W8522" t="b">
        <f t="shared" si="3983"/>
        <v>0</v>
      </c>
      <c r="X8522" t="b">
        <f t="shared" si="3995"/>
        <v>0</v>
      </c>
      <c r="Y8522" t="b">
        <f t="shared" si="3996"/>
        <v>0</v>
      </c>
      <c r="Z8522" t="b">
        <f t="shared" si="4004"/>
        <v>0</v>
      </c>
      <c r="AA8522" t="b">
        <f t="shared" si="4005"/>
        <v>0</v>
      </c>
    </row>
    <row r="8523" spans="1:27" x14ac:dyDescent="0.25">
      <c r="A8523" t="s">
        <v>10797</v>
      </c>
      <c r="B8523" t="s">
        <v>29232</v>
      </c>
      <c r="C8523" t="s">
        <v>29233</v>
      </c>
      <c r="D8523">
        <v>1994</v>
      </c>
      <c r="E8523" t="s">
        <v>2048</v>
      </c>
      <c r="F8523">
        <v>42</v>
      </c>
      <c r="G8523">
        <v>1</v>
      </c>
      <c r="H8523" t="s">
        <v>29234</v>
      </c>
      <c r="L8523" t="s">
        <v>20</v>
      </c>
      <c r="M8523" t="s">
        <v>35</v>
      </c>
      <c r="P8523" t="b">
        <f t="shared" si="3999"/>
        <v>0</v>
      </c>
      <c r="Q8523" t="b">
        <f t="shared" si="3994"/>
        <v>0</v>
      </c>
      <c r="R8523" t="b">
        <f t="shared" si="4000"/>
        <v>0</v>
      </c>
      <c r="S8523" t="b">
        <f t="shared" si="4001"/>
        <v>0</v>
      </c>
      <c r="T8523" t="b">
        <f t="shared" si="4002"/>
        <v>0</v>
      </c>
      <c r="U8523" t="b">
        <f t="shared" si="4003"/>
        <v>0</v>
      </c>
      <c r="V8523" t="b">
        <f t="shared" si="3982"/>
        <v>0</v>
      </c>
      <c r="W8523" t="b">
        <f t="shared" si="3983"/>
        <v>0</v>
      </c>
      <c r="X8523" t="b">
        <f t="shared" si="3995"/>
        <v>0</v>
      </c>
      <c r="Y8523" t="b">
        <f t="shared" si="3996"/>
        <v>0</v>
      </c>
      <c r="Z8523" t="b">
        <f t="shared" si="4004"/>
        <v>0</v>
      </c>
      <c r="AA8523" t="b">
        <f t="shared" si="4005"/>
        <v>0</v>
      </c>
    </row>
    <row r="8524" spans="1:27" x14ac:dyDescent="0.25">
      <c r="A8524" t="s">
        <v>10797</v>
      </c>
      <c r="B8524" t="s">
        <v>29235</v>
      </c>
      <c r="C8524" t="s">
        <v>29236</v>
      </c>
      <c r="D8524">
        <v>1994</v>
      </c>
      <c r="E8524" t="s">
        <v>29237</v>
      </c>
      <c r="F8524">
        <v>20</v>
      </c>
      <c r="G8524" s="2">
        <v>42986</v>
      </c>
      <c r="H8524" t="s">
        <v>29238</v>
      </c>
      <c r="J8524" t="s">
        <v>29239</v>
      </c>
      <c r="L8524" t="s">
        <v>20</v>
      </c>
      <c r="M8524" t="s">
        <v>19</v>
      </c>
      <c r="P8524" t="b">
        <f t="shared" si="3999"/>
        <v>0</v>
      </c>
      <c r="Q8524" t="b">
        <f t="shared" si="3994"/>
        <v>0</v>
      </c>
      <c r="R8524" t="b">
        <f t="shared" si="4000"/>
        <v>0</v>
      </c>
      <c r="S8524" t="b">
        <f t="shared" si="4001"/>
        <v>0</v>
      </c>
      <c r="T8524" t="b">
        <f t="shared" si="4002"/>
        <v>0</v>
      </c>
      <c r="U8524" t="b">
        <f t="shared" si="4003"/>
        <v>0</v>
      </c>
      <c r="V8524" t="b">
        <f t="shared" si="3982"/>
        <v>0</v>
      </c>
      <c r="W8524" t="b">
        <f t="shared" si="3983"/>
        <v>0</v>
      </c>
      <c r="X8524" t="b">
        <f t="shared" si="3995"/>
        <v>0</v>
      </c>
      <c r="Y8524" t="b">
        <f t="shared" si="3996"/>
        <v>0</v>
      </c>
      <c r="Z8524" t="b">
        <f t="shared" si="4004"/>
        <v>0</v>
      </c>
      <c r="AA8524" t="b">
        <f t="shared" si="4005"/>
        <v>0</v>
      </c>
    </row>
    <row r="8525" spans="1:27" x14ac:dyDescent="0.25">
      <c r="A8525" t="s">
        <v>10797</v>
      </c>
      <c r="B8525" t="s">
        <v>29240</v>
      </c>
      <c r="C8525" t="s">
        <v>29241</v>
      </c>
      <c r="D8525">
        <v>1994</v>
      </c>
      <c r="E8525" t="s">
        <v>29242</v>
      </c>
      <c r="F8525">
        <v>11</v>
      </c>
      <c r="H8525" t="s">
        <v>23843</v>
      </c>
      <c r="L8525" t="s">
        <v>19</v>
      </c>
      <c r="M8525" t="s">
        <v>20</v>
      </c>
      <c r="P8525" t="b">
        <f t="shared" si="3999"/>
        <v>0</v>
      </c>
      <c r="Q8525" t="b">
        <f t="shared" si="3994"/>
        <v>0</v>
      </c>
      <c r="R8525" t="b">
        <f t="shared" si="4000"/>
        <v>0</v>
      </c>
      <c r="S8525" t="b">
        <f t="shared" si="4001"/>
        <v>0</v>
      </c>
      <c r="T8525" t="b">
        <f t="shared" si="4002"/>
        <v>0</v>
      </c>
      <c r="U8525" t="b">
        <f t="shared" si="4003"/>
        <v>0</v>
      </c>
      <c r="V8525" t="b">
        <f t="shared" si="3982"/>
        <v>0</v>
      </c>
      <c r="W8525" t="b">
        <f t="shared" si="3983"/>
        <v>0</v>
      </c>
      <c r="X8525" t="b">
        <f t="shared" si="3995"/>
        <v>0</v>
      </c>
      <c r="Y8525" t="b">
        <f t="shared" si="3996"/>
        <v>0</v>
      </c>
      <c r="Z8525" t="b">
        <f t="shared" si="4004"/>
        <v>0</v>
      </c>
      <c r="AA8525" t="b">
        <f t="shared" si="4005"/>
        <v>0</v>
      </c>
    </row>
    <row r="8526" spans="1:27" x14ac:dyDescent="0.25">
      <c r="A8526" t="s">
        <v>10797</v>
      </c>
      <c r="B8526" t="s">
        <v>29243</v>
      </c>
      <c r="C8526" t="s">
        <v>29244</v>
      </c>
      <c r="D8526">
        <v>1994</v>
      </c>
      <c r="E8526" t="s">
        <v>20901</v>
      </c>
      <c r="F8526">
        <v>88</v>
      </c>
      <c r="G8526">
        <v>2</v>
      </c>
      <c r="H8526" t="s">
        <v>26227</v>
      </c>
      <c r="L8526" t="s">
        <v>19</v>
      </c>
      <c r="M8526" t="s">
        <v>20</v>
      </c>
      <c r="P8526" t="b">
        <f t="shared" si="3999"/>
        <v>0</v>
      </c>
      <c r="Q8526" t="b">
        <f t="shared" si="3994"/>
        <v>0</v>
      </c>
      <c r="R8526" t="b">
        <f t="shared" si="4000"/>
        <v>0</v>
      </c>
      <c r="S8526" t="b">
        <f t="shared" si="4001"/>
        <v>0</v>
      </c>
      <c r="T8526" t="b">
        <f t="shared" si="4002"/>
        <v>0</v>
      </c>
      <c r="U8526" t="b">
        <f t="shared" si="4003"/>
        <v>0</v>
      </c>
      <c r="V8526" t="b">
        <f t="shared" si="3982"/>
        <v>0</v>
      </c>
      <c r="W8526" t="b">
        <f t="shared" si="3983"/>
        <v>0</v>
      </c>
      <c r="X8526" t="b">
        <f t="shared" si="3995"/>
        <v>0</v>
      </c>
      <c r="Y8526" t="b">
        <f t="shared" si="3996"/>
        <v>0</v>
      </c>
      <c r="Z8526" t="b">
        <f t="shared" si="4004"/>
        <v>0</v>
      </c>
      <c r="AA8526" t="b">
        <f t="shared" si="4005"/>
        <v>0</v>
      </c>
    </row>
    <row r="8527" spans="1:27" x14ac:dyDescent="0.25">
      <c r="A8527" t="s">
        <v>10797</v>
      </c>
      <c r="B8527" t="s">
        <v>29245</v>
      </c>
      <c r="C8527" t="s">
        <v>29246</v>
      </c>
      <c r="D8527">
        <v>1994</v>
      </c>
      <c r="E8527" t="s">
        <v>20901</v>
      </c>
      <c r="F8527">
        <v>88</v>
      </c>
      <c r="G8527">
        <v>4</v>
      </c>
      <c r="H8527" t="s">
        <v>29247</v>
      </c>
      <c r="L8527" t="s">
        <v>20</v>
      </c>
      <c r="M8527" t="s">
        <v>19</v>
      </c>
      <c r="P8527" t="b">
        <f t="shared" si="3999"/>
        <v>0</v>
      </c>
      <c r="Q8527" t="b">
        <f t="shared" si="3994"/>
        <v>0</v>
      </c>
      <c r="R8527" t="b">
        <f t="shared" si="4000"/>
        <v>0</v>
      </c>
      <c r="S8527" t="b">
        <f t="shared" si="4001"/>
        <v>0</v>
      </c>
      <c r="T8527" t="b">
        <f t="shared" si="4002"/>
        <v>0</v>
      </c>
      <c r="U8527" t="b">
        <f t="shared" si="4003"/>
        <v>0</v>
      </c>
      <c r="V8527" t="b">
        <f t="shared" si="3982"/>
        <v>0</v>
      </c>
      <c r="W8527" t="b">
        <f t="shared" si="3983"/>
        <v>0</v>
      </c>
      <c r="X8527" t="b">
        <f t="shared" si="3995"/>
        <v>0</v>
      </c>
      <c r="Y8527" t="b">
        <f t="shared" si="3996"/>
        <v>0</v>
      </c>
      <c r="Z8527" t="b">
        <f t="shared" si="4004"/>
        <v>0</v>
      </c>
      <c r="AA8527" t="b">
        <f t="shared" si="4005"/>
        <v>0</v>
      </c>
    </row>
    <row r="8528" spans="1:27" x14ac:dyDescent="0.25">
      <c r="A8528" t="s">
        <v>10797</v>
      </c>
      <c r="B8528" t="s">
        <v>29248</v>
      </c>
      <c r="C8528" t="s">
        <v>29249</v>
      </c>
      <c r="D8528">
        <v>1994</v>
      </c>
      <c r="E8528" t="s">
        <v>5083</v>
      </c>
      <c r="F8528">
        <v>1</v>
      </c>
      <c r="G8528">
        <v>1</v>
      </c>
      <c r="H8528" t="s">
        <v>11617</v>
      </c>
      <c r="L8528" t="s">
        <v>19</v>
      </c>
      <c r="M8528" t="s">
        <v>20</v>
      </c>
      <c r="P8528" t="b">
        <f t="shared" si="3999"/>
        <v>0</v>
      </c>
      <c r="Q8528" t="b">
        <f t="shared" si="3994"/>
        <v>0</v>
      </c>
      <c r="R8528" t="b">
        <f t="shared" si="4000"/>
        <v>0</v>
      </c>
      <c r="S8528" t="b">
        <f t="shared" si="4001"/>
        <v>0</v>
      </c>
      <c r="T8528" t="b">
        <f t="shared" si="4002"/>
        <v>0</v>
      </c>
      <c r="U8528" t="b">
        <f t="shared" si="4003"/>
        <v>0</v>
      </c>
      <c r="V8528" t="b">
        <f t="shared" si="3982"/>
        <v>0</v>
      </c>
      <c r="W8528" t="b">
        <f t="shared" si="3983"/>
        <v>0</v>
      </c>
      <c r="X8528" t="b">
        <f t="shared" si="3995"/>
        <v>0</v>
      </c>
      <c r="Y8528" t="b">
        <f t="shared" si="3996"/>
        <v>0</v>
      </c>
      <c r="Z8528" t="b">
        <f t="shared" si="4004"/>
        <v>0</v>
      </c>
      <c r="AA8528" t="b">
        <f t="shared" si="4005"/>
        <v>0</v>
      </c>
    </row>
    <row r="8529" spans="1:27" x14ac:dyDescent="0.25">
      <c r="A8529" t="s">
        <v>10797</v>
      </c>
      <c r="B8529" t="s">
        <v>29250</v>
      </c>
      <c r="C8529" t="s">
        <v>29251</v>
      </c>
      <c r="D8529">
        <v>1994</v>
      </c>
      <c r="E8529" t="s">
        <v>29252</v>
      </c>
      <c r="F8529">
        <v>40</v>
      </c>
      <c r="G8529">
        <v>2</v>
      </c>
      <c r="H8529" t="s">
        <v>29253</v>
      </c>
      <c r="L8529" t="s">
        <v>19</v>
      </c>
      <c r="M8529" t="s">
        <v>20</v>
      </c>
      <c r="P8529" t="b">
        <f t="shared" si="3999"/>
        <v>0</v>
      </c>
      <c r="Q8529" t="b">
        <f t="shared" si="3994"/>
        <v>0</v>
      </c>
      <c r="R8529" t="b">
        <f t="shared" si="4000"/>
        <v>0</v>
      </c>
      <c r="S8529" t="b">
        <f t="shared" si="4001"/>
        <v>0</v>
      </c>
      <c r="T8529" t="b">
        <f t="shared" si="4002"/>
        <v>0</v>
      </c>
      <c r="U8529" t="b">
        <f t="shared" si="4003"/>
        <v>0</v>
      </c>
      <c r="V8529" t="b">
        <f t="shared" ref="V8529:V8564" si="4006">ISNUMBER(SEARCH(" hen",$C8529))</f>
        <v>0</v>
      </c>
      <c r="W8529" t="b">
        <f t="shared" ref="W8529:W8564" si="4007">ISNUMBER(SEARCH("penguin",$C8529))</f>
        <v>0</v>
      </c>
      <c r="X8529" t="b">
        <f t="shared" si="3995"/>
        <v>0</v>
      </c>
      <c r="Y8529" t="b">
        <f t="shared" si="3996"/>
        <v>0</v>
      </c>
      <c r="Z8529" t="b">
        <f t="shared" si="4004"/>
        <v>0</v>
      </c>
      <c r="AA8529" t="b">
        <f t="shared" si="4005"/>
        <v>0</v>
      </c>
    </row>
    <row r="8530" spans="1:27" x14ac:dyDescent="0.25">
      <c r="A8530" t="s">
        <v>10797</v>
      </c>
      <c r="B8530" t="s">
        <v>29254</v>
      </c>
      <c r="C8530" t="s">
        <v>29255</v>
      </c>
      <c r="D8530">
        <v>1994</v>
      </c>
      <c r="E8530" t="s">
        <v>29256</v>
      </c>
      <c r="F8530">
        <v>9</v>
      </c>
      <c r="G8530">
        <v>1</v>
      </c>
      <c r="H8530" t="s">
        <v>16855</v>
      </c>
      <c r="L8530" t="s">
        <v>35</v>
      </c>
      <c r="M8530" t="s">
        <v>20</v>
      </c>
      <c r="P8530" t="b">
        <f t="shared" si="3999"/>
        <v>0</v>
      </c>
      <c r="Q8530" t="b">
        <f t="shared" si="3994"/>
        <v>0</v>
      </c>
      <c r="R8530" t="b">
        <f t="shared" si="4000"/>
        <v>0</v>
      </c>
      <c r="S8530" t="b">
        <f t="shared" si="4001"/>
        <v>0</v>
      </c>
      <c r="T8530" t="b">
        <f t="shared" si="4002"/>
        <v>0</v>
      </c>
      <c r="U8530" t="b">
        <f t="shared" si="4003"/>
        <v>0</v>
      </c>
      <c r="V8530" t="b">
        <f t="shared" si="4006"/>
        <v>0</v>
      </c>
      <c r="W8530" t="b">
        <f t="shared" si="4007"/>
        <v>0</v>
      </c>
      <c r="X8530" t="b">
        <f t="shared" si="3995"/>
        <v>0</v>
      </c>
      <c r="Y8530" t="b">
        <f t="shared" si="3996"/>
        <v>0</v>
      </c>
      <c r="Z8530" t="b">
        <f t="shared" si="4004"/>
        <v>0</v>
      </c>
      <c r="AA8530" t="b">
        <f t="shared" si="4005"/>
        <v>0</v>
      </c>
    </row>
    <row r="8531" spans="1:27" x14ac:dyDescent="0.25">
      <c r="A8531" t="s">
        <v>10797</v>
      </c>
      <c r="B8531" t="s">
        <v>29257</v>
      </c>
      <c r="C8531" t="s">
        <v>29258</v>
      </c>
      <c r="D8531">
        <v>1994</v>
      </c>
      <c r="E8531" t="s">
        <v>25967</v>
      </c>
      <c r="F8531">
        <v>135</v>
      </c>
      <c r="G8531">
        <v>1</v>
      </c>
      <c r="H8531" t="s">
        <v>29259</v>
      </c>
      <c r="L8531" t="s">
        <v>20</v>
      </c>
      <c r="M8531" t="s">
        <v>35</v>
      </c>
      <c r="P8531" t="b">
        <f t="shared" si="3999"/>
        <v>0</v>
      </c>
      <c r="Q8531" t="b">
        <f t="shared" si="3994"/>
        <v>0</v>
      </c>
      <c r="R8531" t="b">
        <f t="shared" si="4000"/>
        <v>0</v>
      </c>
      <c r="S8531" t="b">
        <f t="shared" si="4001"/>
        <v>0</v>
      </c>
      <c r="T8531" t="b">
        <f t="shared" si="4002"/>
        <v>0</v>
      </c>
      <c r="U8531" t="b">
        <f t="shared" si="4003"/>
        <v>0</v>
      </c>
      <c r="V8531" t="b">
        <f t="shared" si="4006"/>
        <v>0</v>
      </c>
      <c r="W8531" t="b">
        <f t="shared" si="4007"/>
        <v>0</v>
      </c>
      <c r="X8531" t="b">
        <f t="shared" si="3995"/>
        <v>0</v>
      </c>
      <c r="Y8531" t="b">
        <f t="shared" si="3996"/>
        <v>0</v>
      </c>
      <c r="Z8531" t="b">
        <f t="shared" si="4004"/>
        <v>0</v>
      </c>
      <c r="AA8531" t="b">
        <f t="shared" si="4005"/>
        <v>0</v>
      </c>
    </row>
    <row r="8532" spans="1:27" x14ac:dyDescent="0.25">
      <c r="A8532" t="s">
        <v>10797</v>
      </c>
      <c r="B8532" t="s">
        <v>29260</v>
      </c>
      <c r="C8532" t="s">
        <v>29261</v>
      </c>
      <c r="D8532">
        <v>1994</v>
      </c>
      <c r="E8532" t="s">
        <v>29262</v>
      </c>
      <c r="H8532" t="s">
        <v>29263</v>
      </c>
      <c r="L8532" t="s">
        <v>20</v>
      </c>
      <c r="M8532" t="s">
        <v>35</v>
      </c>
      <c r="P8532" t="b">
        <f t="shared" si="3999"/>
        <v>0</v>
      </c>
      <c r="Q8532" t="b">
        <f t="shared" si="3994"/>
        <v>0</v>
      </c>
      <c r="R8532" t="b">
        <f t="shared" si="4000"/>
        <v>0</v>
      </c>
      <c r="S8532" t="b">
        <f t="shared" si="4001"/>
        <v>0</v>
      </c>
      <c r="T8532" t="b">
        <f t="shared" si="4002"/>
        <v>0</v>
      </c>
      <c r="U8532" t="b">
        <f t="shared" si="4003"/>
        <v>0</v>
      </c>
      <c r="V8532" t="b">
        <f t="shared" si="4006"/>
        <v>0</v>
      </c>
      <c r="W8532" t="b">
        <f t="shared" si="4007"/>
        <v>0</v>
      </c>
      <c r="X8532" t="b">
        <f t="shared" si="3995"/>
        <v>0</v>
      </c>
      <c r="Y8532" t="b">
        <f t="shared" si="3996"/>
        <v>0</v>
      </c>
      <c r="Z8532" t="b">
        <f t="shared" si="4004"/>
        <v>0</v>
      </c>
      <c r="AA8532" t="b">
        <f t="shared" si="4005"/>
        <v>0</v>
      </c>
    </row>
    <row r="8533" spans="1:27" x14ac:dyDescent="0.25">
      <c r="A8533" t="s">
        <v>10797</v>
      </c>
      <c r="B8533" t="s">
        <v>29264</v>
      </c>
      <c r="C8533" t="s">
        <v>29265</v>
      </c>
      <c r="D8533">
        <v>1994</v>
      </c>
      <c r="E8533" t="s">
        <v>29266</v>
      </c>
      <c r="H8533" t="s">
        <v>29267</v>
      </c>
      <c r="L8533" t="s">
        <v>20</v>
      </c>
      <c r="M8533" t="s">
        <v>35</v>
      </c>
      <c r="P8533" t="b">
        <f t="shared" si="3999"/>
        <v>0</v>
      </c>
      <c r="Q8533" t="b">
        <f t="shared" si="3994"/>
        <v>0</v>
      </c>
      <c r="R8533" t="b">
        <f t="shared" si="4000"/>
        <v>0</v>
      </c>
      <c r="S8533" t="b">
        <f t="shared" si="4001"/>
        <v>0</v>
      </c>
      <c r="T8533" t="b">
        <f t="shared" si="4002"/>
        <v>0</v>
      </c>
      <c r="U8533" t="b">
        <f t="shared" si="4003"/>
        <v>0</v>
      </c>
      <c r="V8533" t="b">
        <f t="shared" si="4006"/>
        <v>0</v>
      </c>
      <c r="W8533" t="b">
        <f t="shared" si="4007"/>
        <v>0</v>
      </c>
      <c r="X8533" t="b">
        <f t="shared" si="3995"/>
        <v>0</v>
      </c>
      <c r="Y8533" t="b">
        <f t="shared" si="3996"/>
        <v>0</v>
      </c>
      <c r="Z8533" t="b">
        <f t="shared" si="4004"/>
        <v>0</v>
      </c>
      <c r="AA8533" t="b">
        <f t="shared" si="4005"/>
        <v>0</v>
      </c>
    </row>
    <row r="8534" spans="1:27" x14ac:dyDescent="0.25">
      <c r="A8534" t="s">
        <v>10797</v>
      </c>
      <c r="B8534" t="s">
        <v>29268</v>
      </c>
      <c r="C8534" t="s">
        <v>29269</v>
      </c>
      <c r="D8534">
        <v>1994</v>
      </c>
      <c r="E8534" t="s">
        <v>3239</v>
      </c>
      <c r="F8534">
        <v>21</v>
      </c>
      <c r="G8534">
        <v>4</v>
      </c>
      <c r="H8534" t="s">
        <v>29270</v>
      </c>
      <c r="L8534" t="s">
        <v>35</v>
      </c>
      <c r="M8534" t="s">
        <v>20</v>
      </c>
      <c r="P8534" t="b">
        <f t="shared" si="3999"/>
        <v>0</v>
      </c>
      <c r="Q8534" t="b">
        <f t="shared" si="3994"/>
        <v>0</v>
      </c>
      <c r="R8534" t="b">
        <f t="shared" si="4000"/>
        <v>0</v>
      </c>
      <c r="S8534" t="b">
        <f t="shared" si="4001"/>
        <v>0</v>
      </c>
      <c r="T8534" t="b">
        <f t="shared" si="4002"/>
        <v>0</v>
      </c>
      <c r="U8534" t="b">
        <f t="shared" si="4003"/>
        <v>0</v>
      </c>
      <c r="V8534" t="b">
        <f t="shared" si="4006"/>
        <v>0</v>
      </c>
      <c r="W8534" t="b">
        <f t="shared" si="4007"/>
        <v>0</v>
      </c>
      <c r="X8534" t="b">
        <f t="shared" si="3995"/>
        <v>0</v>
      </c>
      <c r="Y8534" t="b">
        <f t="shared" si="3996"/>
        <v>0</v>
      </c>
      <c r="Z8534" t="b">
        <f t="shared" si="4004"/>
        <v>0</v>
      </c>
      <c r="AA8534" t="b">
        <f t="shared" si="4005"/>
        <v>0</v>
      </c>
    </row>
    <row r="8535" spans="1:27" x14ac:dyDescent="0.25">
      <c r="A8535" t="s">
        <v>10797</v>
      </c>
      <c r="B8535" t="s">
        <v>29271</v>
      </c>
      <c r="C8535" t="s">
        <v>29272</v>
      </c>
      <c r="D8535">
        <v>1994</v>
      </c>
      <c r="E8535" t="s">
        <v>19418</v>
      </c>
      <c r="F8535">
        <v>341</v>
      </c>
      <c r="H8535" t="s">
        <v>29273</v>
      </c>
      <c r="L8535" t="s">
        <v>20</v>
      </c>
      <c r="M8535" t="s">
        <v>19</v>
      </c>
      <c r="P8535" t="b">
        <f t="shared" si="3999"/>
        <v>0</v>
      </c>
      <c r="Q8535" t="b">
        <f t="shared" si="3994"/>
        <v>0</v>
      </c>
      <c r="R8535" t="b">
        <f t="shared" si="4000"/>
        <v>0</v>
      </c>
      <c r="S8535" t="b">
        <f t="shared" si="4001"/>
        <v>0</v>
      </c>
      <c r="T8535" t="b">
        <f t="shared" si="4002"/>
        <v>0</v>
      </c>
      <c r="U8535" t="b">
        <f t="shared" si="4003"/>
        <v>0</v>
      </c>
      <c r="V8535" t="b">
        <f t="shared" si="4006"/>
        <v>0</v>
      </c>
      <c r="W8535" t="b">
        <f t="shared" si="4007"/>
        <v>0</v>
      </c>
      <c r="X8535" t="b">
        <f t="shared" si="3995"/>
        <v>0</v>
      </c>
      <c r="Y8535" t="b">
        <f t="shared" si="3996"/>
        <v>0</v>
      </c>
      <c r="Z8535" t="b">
        <f t="shared" si="4004"/>
        <v>0</v>
      </c>
      <c r="AA8535" t="b">
        <f t="shared" si="4005"/>
        <v>0</v>
      </c>
    </row>
    <row r="8536" spans="1:27" x14ac:dyDescent="0.25">
      <c r="A8536" t="s">
        <v>10797</v>
      </c>
      <c r="B8536" t="s">
        <v>29274</v>
      </c>
      <c r="C8536" t="s">
        <v>29275</v>
      </c>
      <c r="D8536">
        <v>1994</v>
      </c>
      <c r="E8536" t="s">
        <v>1455</v>
      </c>
      <c r="F8536">
        <v>71</v>
      </c>
      <c r="G8536">
        <v>3</v>
      </c>
      <c r="H8536" t="s">
        <v>11656</v>
      </c>
      <c r="L8536" t="s">
        <v>35</v>
      </c>
      <c r="M8536" t="s">
        <v>20</v>
      </c>
      <c r="P8536" t="b">
        <f t="shared" si="3999"/>
        <v>0</v>
      </c>
      <c r="Q8536" t="b">
        <f t="shared" si="3994"/>
        <v>0</v>
      </c>
      <c r="R8536" t="b">
        <f t="shared" si="4000"/>
        <v>0</v>
      </c>
      <c r="S8536" t="b">
        <f t="shared" si="4001"/>
        <v>0</v>
      </c>
      <c r="T8536" t="b">
        <f t="shared" si="4002"/>
        <v>0</v>
      </c>
      <c r="U8536" t="b">
        <f t="shared" si="4003"/>
        <v>0</v>
      </c>
      <c r="V8536" t="b">
        <f t="shared" si="4006"/>
        <v>0</v>
      </c>
      <c r="W8536" t="b">
        <f t="shared" si="4007"/>
        <v>0</v>
      </c>
      <c r="X8536" t="b">
        <f t="shared" si="3995"/>
        <v>0</v>
      </c>
      <c r="Y8536" t="b">
        <f t="shared" si="3996"/>
        <v>0</v>
      </c>
      <c r="Z8536" t="b">
        <f t="shared" si="4004"/>
        <v>0</v>
      </c>
      <c r="AA8536" t="b">
        <f t="shared" si="4005"/>
        <v>0</v>
      </c>
    </row>
    <row r="8537" spans="1:27" x14ac:dyDescent="0.25">
      <c r="A8537" t="s">
        <v>10797</v>
      </c>
      <c r="B8537" t="s">
        <v>29276</v>
      </c>
      <c r="C8537" t="s">
        <v>29277</v>
      </c>
      <c r="D8537">
        <v>1994</v>
      </c>
      <c r="E8537" t="s">
        <v>23409</v>
      </c>
      <c r="F8537">
        <v>4</v>
      </c>
      <c r="G8537">
        <v>4</v>
      </c>
      <c r="H8537" t="s">
        <v>29278</v>
      </c>
      <c r="L8537" t="s">
        <v>20</v>
      </c>
      <c r="M8537" t="s">
        <v>35</v>
      </c>
      <c r="P8537" t="b">
        <f t="shared" si="3999"/>
        <v>0</v>
      </c>
      <c r="Q8537" t="b">
        <f t="shared" si="3994"/>
        <v>0</v>
      </c>
      <c r="R8537" t="b">
        <f t="shared" si="4000"/>
        <v>0</v>
      </c>
      <c r="S8537" t="b">
        <f t="shared" si="4001"/>
        <v>0</v>
      </c>
      <c r="T8537" t="b">
        <f t="shared" si="4002"/>
        <v>0</v>
      </c>
      <c r="U8537" t="b">
        <f t="shared" si="4003"/>
        <v>0</v>
      </c>
      <c r="V8537" t="b">
        <f t="shared" si="4006"/>
        <v>0</v>
      </c>
      <c r="W8537" t="b">
        <f t="shared" si="4007"/>
        <v>0</v>
      </c>
      <c r="X8537" t="b">
        <f t="shared" si="3995"/>
        <v>0</v>
      </c>
      <c r="Y8537" t="b">
        <f t="shared" si="3996"/>
        <v>0</v>
      </c>
      <c r="Z8537" t="b">
        <f t="shared" si="4004"/>
        <v>0</v>
      </c>
      <c r="AA8537" t="b">
        <f t="shared" si="4005"/>
        <v>0</v>
      </c>
    </row>
    <row r="8538" spans="1:27" x14ac:dyDescent="0.25">
      <c r="A8538" t="s">
        <v>10797</v>
      </c>
      <c r="B8538" t="s">
        <v>29279</v>
      </c>
      <c r="C8538" t="s">
        <v>29280</v>
      </c>
      <c r="D8538">
        <v>1994</v>
      </c>
      <c r="E8538" t="s">
        <v>2689</v>
      </c>
      <c r="F8538">
        <v>26</v>
      </c>
      <c r="G8538">
        <v>2</v>
      </c>
      <c r="H8538" t="s">
        <v>16008</v>
      </c>
      <c r="L8538" t="s">
        <v>20</v>
      </c>
      <c r="M8538" t="s">
        <v>19</v>
      </c>
      <c r="P8538" t="b">
        <f t="shared" si="3999"/>
        <v>0</v>
      </c>
      <c r="Q8538" t="b">
        <f t="shared" si="3994"/>
        <v>0</v>
      </c>
      <c r="R8538" t="b">
        <f t="shared" si="4000"/>
        <v>0</v>
      </c>
      <c r="S8538" t="b">
        <f t="shared" si="4001"/>
        <v>0</v>
      </c>
      <c r="T8538" t="b">
        <f t="shared" si="4002"/>
        <v>0</v>
      </c>
      <c r="U8538" t="b">
        <f t="shared" si="4003"/>
        <v>0</v>
      </c>
      <c r="V8538" t="b">
        <f t="shared" si="4006"/>
        <v>0</v>
      </c>
      <c r="W8538" t="b">
        <f t="shared" si="4007"/>
        <v>0</v>
      </c>
      <c r="X8538" t="b">
        <f t="shared" si="3995"/>
        <v>0</v>
      </c>
      <c r="Y8538" t="b">
        <f t="shared" si="3996"/>
        <v>0</v>
      </c>
      <c r="Z8538" t="b">
        <f t="shared" si="4004"/>
        <v>0</v>
      </c>
      <c r="AA8538" t="b">
        <f t="shared" si="4005"/>
        <v>0</v>
      </c>
    </row>
    <row r="8539" spans="1:27" x14ac:dyDescent="0.25">
      <c r="A8539" t="s">
        <v>10797</v>
      </c>
      <c r="B8539" t="s">
        <v>29281</v>
      </c>
      <c r="C8539" t="s">
        <v>29282</v>
      </c>
      <c r="D8539">
        <v>1994</v>
      </c>
      <c r="E8539" t="s">
        <v>29283</v>
      </c>
      <c r="F8539">
        <v>13</v>
      </c>
      <c r="G8539">
        <v>4</v>
      </c>
      <c r="H8539" t="s">
        <v>24639</v>
      </c>
      <c r="L8539" t="s">
        <v>35</v>
      </c>
      <c r="M8539" t="s">
        <v>20</v>
      </c>
      <c r="P8539" t="b">
        <f t="shared" si="3999"/>
        <v>0</v>
      </c>
      <c r="Q8539" t="b">
        <f t="shared" si="3994"/>
        <v>0</v>
      </c>
      <c r="R8539" t="b">
        <f t="shared" si="4000"/>
        <v>0</v>
      </c>
      <c r="S8539" t="b">
        <f t="shared" si="4001"/>
        <v>0</v>
      </c>
      <c r="T8539" t="b">
        <f t="shared" si="4002"/>
        <v>0</v>
      </c>
      <c r="U8539" t="b">
        <f t="shared" si="4003"/>
        <v>0</v>
      </c>
      <c r="V8539" t="b">
        <f t="shared" si="4006"/>
        <v>0</v>
      </c>
      <c r="W8539" t="b">
        <f t="shared" si="4007"/>
        <v>0</v>
      </c>
      <c r="X8539" t="b">
        <f t="shared" si="3995"/>
        <v>0</v>
      </c>
      <c r="Y8539" t="b">
        <f t="shared" si="3996"/>
        <v>0</v>
      </c>
      <c r="Z8539" t="b">
        <f t="shared" si="4004"/>
        <v>0</v>
      </c>
      <c r="AA8539" t="b">
        <f t="shared" si="4005"/>
        <v>0</v>
      </c>
    </row>
    <row r="8540" spans="1:27" x14ac:dyDescent="0.25">
      <c r="A8540" t="s">
        <v>10797</v>
      </c>
      <c r="B8540" t="s">
        <v>29284</v>
      </c>
      <c r="C8540" t="s">
        <v>29285</v>
      </c>
      <c r="D8540">
        <v>1994</v>
      </c>
      <c r="E8540" t="s">
        <v>29286</v>
      </c>
      <c r="H8540" t="s">
        <v>29287</v>
      </c>
      <c r="L8540" t="s">
        <v>35</v>
      </c>
      <c r="M8540" t="s">
        <v>20</v>
      </c>
      <c r="P8540" t="b">
        <f t="shared" si="3999"/>
        <v>0</v>
      </c>
      <c r="Q8540" t="b">
        <f t="shared" si="3994"/>
        <v>0</v>
      </c>
      <c r="R8540" t="b">
        <f t="shared" si="4000"/>
        <v>0</v>
      </c>
      <c r="S8540" t="b">
        <f t="shared" si="4001"/>
        <v>0</v>
      </c>
      <c r="T8540" t="b">
        <f t="shared" si="4002"/>
        <v>0</v>
      </c>
      <c r="U8540" t="b">
        <f t="shared" si="4003"/>
        <v>0</v>
      </c>
      <c r="V8540" t="b">
        <f t="shared" si="4006"/>
        <v>0</v>
      </c>
      <c r="W8540" t="b">
        <f t="shared" si="4007"/>
        <v>0</v>
      </c>
      <c r="X8540" t="b">
        <f t="shared" si="3995"/>
        <v>0</v>
      </c>
      <c r="Y8540" t="b">
        <f t="shared" si="3996"/>
        <v>0</v>
      </c>
      <c r="Z8540" t="b">
        <f t="shared" si="4004"/>
        <v>0</v>
      </c>
      <c r="AA8540" t="b">
        <f t="shared" si="4005"/>
        <v>0</v>
      </c>
    </row>
    <row r="8541" spans="1:27" x14ac:dyDescent="0.25">
      <c r="A8541" t="s">
        <v>10797</v>
      </c>
      <c r="B8541" t="s">
        <v>29288</v>
      </c>
      <c r="C8541" t="s">
        <v>29289</v>
      </c>
      <c r="D8541">
        <v>1994</v>
      </c>
      <c r="E8541" t="s">
        <v>29290</v>
      </c>
      <c r="H8541" t="s">
        <v>17991</v>
      </c>
      <c r="L8541" t="s">
        <v>35</v>
      </c>
      <c r="M8541" t="s">
        <v>20</v>
      </c>
      <c r="P8541" t="b">
        <f t="shared" si="3999"/>
        <v>0</v>
      </c>
      <c r="Q8541" t="b">
        <f t="shared" si="3994"/>
        <v>0</v>
      </c>
      <c r="R8541" t="b">
        <f t="shared" si="4000"/>
        <v>0</v>
      </c>
      <c r="S8541" t="b">
        <f t="shared" si="4001"/>
        <v>0</v>
      </c>
      <c r="T8541" t="b">
        <f t="shared" si="4002"/>
        <v>0</v>
      </c>
      <c r="U8541" t="b">
        <f t="shared" si="4003"/>
        <v>0</v>
      </c>
      <c r="V8541" t="b">
        <f t="shared" si="4006"/>
        <v>0</v>
      </c>
      <c r="W8541" t="b">
        <f t="shared" si="4007"/>
        <v>0</v>
      </c>
      <c r="X8541" t="b">
        <f t="shared" si="3995"/>
        <v>0</v>
      </c>
      <c r="Y8541" t="b">
        <f t="shared" si="3996"/>
        <v>0</v>
      </c>
      <c r="Z8541" t="b">
        <f t="shared" si="4004"/>
        <v>0</v>
      </c>
      <c r="AA8541" t="b">
        <f t="shared" si="4005"/>
        <v>0</v>
      </c>
    </row>
    <row r="8542" spans="1:27" x14ac:dyDescent="0.25">
      <c r="A8542" t="s">
        <v>10797</v>
      </c>
      <c r="B8542" t="s">
        <v>29291</v>
      </c>
      <c r="C8542" t="s">
        <v>29292</v>
      </c>
      <c r="D8542">
        <v>1994</v>
      </c>
      <c r="E8542" t="s">
        <v>29292</v>
      </c>
      <c r="H8542" t="s">
        <v>29293</v>
      </c>
      <c r="L8542" t="s">
        <v>20</v>
      </c>
      <c r="M8542" t="s">
        <v>35</v>
      </c>
      <c r="P8542" t="b">
        <f t="shared" si="3999"/>
        <v>0</v>
      </c>
      <c r="Q8542" t="b">
        <f t="shared" si="3994"/>
        <v>0</v>
      </c>
      <c r="R8542" t="b">
        <f t="shared" si="4000"/>
        <v>0</v>
      </c>
      <c r="S8542" t="b">
        <f t="shared" si="4001"/>
        <v>0</v>
      </c>
      <c r="T8542" t="b">
        <f t="shared" si="4002"/>
        <v>0</v>
      </c>
      <c r="U8542" t="b">
        <f t="shared" si="4003"/>
        <v>0</v>
      </c>
      <c r="V8542" t="b">
        <f t="shared" si="4006"/>
        <v>0</v>
      </c>
      <c r="W8542" t="b">
        <f t="shared" si="4007"/>
        <v>0</v>
      </c>
      <c r="X8542" t="b">
        <f t="shared" si="3995"/>
        <v>0</v>
      </c>
      <c r="Y8542" t="b">
        <f t="shared" si="3996"/>
        <v>0</v>
      </c>
      <c r="Z8542" t="b">
        <f t="shared" si="4004"/>
        <v>0</v>
      </c>
      <c r="AA8542" t="b">
        <f t="shared" si="4005"/>
        <v>0</v>
      </c>
    </row>
    <row r="8543" spans="1:27" x14ac:dyDescent="0.25">
      <c r="A8543" t="s">
        <v>10797</v>
      </c>
      <c r="B8543" t="s">
        <v>29294</v>
      </c>
      <c r="C8543" t="s">
        <v>29295</v>
      </c>
      <c r="D8543">
        <v>1994</v>
      </c>
      <c r="E8543" t="s">
        <v>751</v>
      </c>
      <c r="F8543">
        <v>21</v>
      </c>
      <c r="G8543">
        <v>6</v>
      </c>
      <c r="H8543" t="s">
        <v>29296</v>
      </c>
      <c r="L8543" t="s">
        <v>20</v>
      </c>
      <c r="M8543" t="s">
        <v>19</v>
      </c>
      <c r="P8543" t="b">
        <f t="shared" si="3999"/>
        <v>0</v>
      </c>
      <c r="Q8543" t="b">
        <f t="shared" si="3994"/>
        <v>0</v>
      </c>
      <c r="R8543" t="b">
        <f t="shared" si="4000"/>
        <v>0</v>
      </c>
      <c r="S8543" t="b">
        <f t="shared" si="4001"/>
        <v>0</v>
      </c>
      <c r="T8543" t="b">
        <f t="shared" si="4002"/>
        <v>0</v>
      </c>
      <c r="U8543" t="b">
        <f t="shared" si="4003"/>
        <v>0</v>
      </c>
      <c r="V8543" t="b">
        <f t="shared" si="4006"/>
        <v>0</v>
      </c>
      <c r="W8543" t="b">
        <f t="shared" si="4007"/>
        <v>0</v>
      </c>
      <c r="X8543" t="b">
        <f t="shared" si="3995"/>
        <v>0</v>
      </c>
      <c r="Y8543" t="b">
        <f t="shared" si="3996"/>
        <v>0</v>
      </c>
      <c r="Z8543" t="b">
        <f t="shared" si="4004"/>
        <v>0</v>
      </c>
      <c r="AA8543" t="b">
        <f t="shared" si="4005"/>
        <v>0</v>
      </c>
    </row>
    <row r="8544" spans="1:27" x14ac:dyDescent="0.25">
      <c r="A8544" t="s">
        <v>10797</v>
      </c>
      <c r="B8544" t="s">
        <v>29297</v>
      </c>
      <c r="C8544" t="s">
        <v>29298</v>
      </c>
      <c r="D8544">
        <v>1994</v>
      </c>
      <c r="E8544" t="s">
        <v>8420</v>
      </c>
      <c r="F8544">
        <v>13</v>
      </c>
      <c r="G8544">
        <v>2</v>
      </c>
      <c r="H8544" t="s">
        <v>26481</v>
      </c>
      <c r="L8544" t="s">
        <v>19</v>
      </c>
      <c r="M8544" t="s">
        <v>20</v>
      </c>
      <c r="P8544" t="b">
        <f t="shared" si="3999"/>
        <v>0</v>
      </c>
      <c r="Q8544" t="b">
        <f t="shared" si="3994"/>
        <v>0</v>
      </c>
      <c r="R8544" t="b">
        <f t="shared" si="4000"/>
        <v>0</v>
      </c>
      <c r="S8544" t="b">
        <f t="shared" si="4001"/>
        <v>0</v>
      </c>
      <c r="T8544" t="b">
        <f t="shared" si="4002"/>
        <v>0</v>
      </c>
      <c r="U8544" t="b">
        <f t="shared" si="4003"/>
        <v>0</v>
      </c>
      <c r="V8544" t="b">
        <f t="shared" si="4006"/>
        <v>0</v>
      </c>
      <c r="W8544" t="b">
        <f t="shared" si="4007"/>
        <v>0</v>
      </c>
      <c r="X8544" t="b">
        <f t="shared" si="3995"/>
        <v>0</v>
      </c>
      <c r="Y8544" t="b">
        <f t="shared" si="3996"/>
        <v>0</v>
      </c>
      <c r="Z8544" t="b">
        <f t="shared" si="4004"/>
        <v>0</v>
      </c>
      <c r="AA8544" t="b">
        <f t="shared" si="4005"/>
        <v>0</v>
      </c>
    </row>
    <row r="8545" spans="1:27" x14ac:dyDescent="0.25">
      <c r="A8545" t="s">
        <v>10797</v>
      </c>
      <c r="B8545" t="s">
        <v>29299</v>
      </c>
      <c r="C8545" t="s">
        <v>29300</v>
      </c>
      <c r="D8545">
        <v>1993</v>
      </c>
      <c r="E8545" t="s">
        <v>5680</v>
      </c>
      <c r="F8545">
        <v>267</v>
      </c>
      <c r="G8545">
        <v>6</v>
      </c>
      <c r="H8545" t="s">
        <v>25502</v>
      </c>
      <c r="L8545" t="s">
        <v>19</v>
      </c>
      <c r="M8545" t="s">
        <v>20</v>
      </c>
      <c r="P8545" t="b">
        <f t="shared" si="3999"/>
        <v>0</v>
      </c>
      <c r="Q8545" t="b">
        <f t="shared" si="3994"/>
        <v>0</v>
      </c>
      <c r="R8545" t="b">
        <f t="shared" si="4000"/>
        <v>0</v>
      </c>
      <c r="S8545" t="b">
        <f t="shared" si="4001"/>
        <v>0</v>
      </c>
      <c r="T8545" t="b">
        <f t="shared" si="4002"/>
        <v>0</v>
      </c>
      <c r="U8545" t="b">
        <f t="shared" si="4003"/>
        <v>0</v>
      </c>
      <c r="V8545" t="b">
        <f t="shared" si="4006"/>
        <v>0</v>
      </c>
      <c r="W8545" t="b">
        <f t="shared" si="4007"/>
        <v>0</v>
      </c>
      <c r="X8545" t="b">
        <f t="shared" si="3995"/>
        <v>0</v>
      </c>
      <c r="Y8545" t="b">
        <f t="shared" si="3996"/>
        <v>0</v>
      </c>
      <c r="Z8545" t="b">
        <f t="shared" si="4004"/>
        <v>0</v>
      </c>
      <c r="AA8545" t="b">
        <f t="shared" si="4005"/>
        <v>0</v>
      </c>
    </row>
    <row r="8546" spans="1:27" x14ac:dyDescent="0.25">
      <c r="A8546" t="s">
        <v>10797</v>
      </c>
      <c r="B8546" t="s">
        <v>29301</v>
      </c>
      <c r="C8546" t="s">
        <v>29302</v>
      </c>
      <c r="D8546">
        <v>1993</v>
      </c>
      <c r="E8546" t="s">
        <v>21293</v>
      </c>
      <c r="F8546">
        <v>3</v>
      </c>
      <c r="H8546" t="s">
        <v>29303</v>
      </c>
      <c r="L8546" t="s">
        <v>20</v>
      </c>
      <c r="M8546" t="s">
        <v>19</v>
      </c>
      <c r="P8546" t="b">
        <f t="shared" si="3999"/>
        <v>0</v>
      </c>
      <c r="Q8546" t="b">
        <f t="shared" si="3994"/>
        <v>0</v>
      </c>
      <c r="R8546" t="b">
        <f t="shared" si="4000"/>
        <v>0</v>
      </c>
      <c r="S8546" t="b">
        <f t="shared" si="4001"/>
        <v>0</v>
      </c>
      <c r="T8546" t="b">
        <f t="shared" si="4002"/>
        <v>0</v>
      </c>
      <c r="U8546" t="b">
        <f t="shared" si="4003"/>
        <v>0</v>
      </c>
      <c r="V8546" t="b">
        <f t="shared" si="4006"/>
        <v>0</v>
      </c>
      <c r="W8546" t="b">
        <f t="shared" si="4007"/>
        <v>0</v>
      </c>
      <c r="X8546" t="b">
        <f t="shared" si="3995"/>
        <v>0</v>
      </c>
      <c r="Y8546" t="b">
        <f t="shared" si="3996"/>
        <v>0</v>
      </c>
      <c r="Z8546" t="b">
        <f t="shared" si="4004"/>
        <v>0</v>
      </c>
      <c r="AA8546" t="b">
        <f t="shared" si="4005"/>
        <v>0</v>
      </c>
    </row>
    <row r="8547" spans="1:27" x14ac:dyDescent="0.25">
      <c r="A8547" t="s">
        <v>10797</v>
      </c>
      <c r="B8547" t="s">
        <v>26566</v>
      </c>
      <c r="C8547" t="s">
        <v>29304</v>
      </c>
      <c r="D8547">
        <v>1993</v>
      </c>
      <c r="E8547" t="s">
        <v>12571</v>
      </c>
      <c r="F8547">
        <v>29</v>
      </c>
      <c r="G8547" s="2">
        <v>42828</v>
      </c>
      <c r="H8547" t="s">
        <v>14356</v>
      </c>
      <c r="L8547" t="s">
        <v>19</v>
      </c>
      <c r="M8547" t="s">
        <v>20</v>
      </c>
      <c r="P8547" t="b">
        <f t="shared" si="3999"/>
        <v>0</v>
      </c>
      <c r="Q8547" t="b">
        <f t="shared" si="3994"/>
        <v>0</v>
      </c>
      <c r="R8547" t="b">
        <f t="shared" si="4000"/>
        <v>0</v>
      </c>
      <c r="S8547" t="b">
        <f t="shared" si="4001"/>
        <v>0</v>
      </c>
      <c r="T8547" t="b">
        <f t="shared" si="4002"/>
        <v>0</v>
      </c>
      <c r="U8547" t="b">
        <f t="shared" si="4003"/>
        <v>0</v>
      </c>
      <c r="V8547" t="b">
        <f t="shared" si="4006"/>
        <v>0</v>
      </c>
      <c r="W8547" t="b">
        <f t="shared" si="4007"/>
        <v>0</v>
      </c>
      <c r="X8547" t="b">
        <f t="shared" si="3995"/>
        <v>0</v>
      </c>
      <c r="Y8547" t="b">
        <f t="shared" si="3996"/>
        <v>0</v>
      </c>
      <c r="Z8547" t="b">
        <f t="shared" si="4004"/>
        <v>0</v>
      </c>
      <c r="AA8547" t="b">
        <f t="shared" si="4005"/>
        <v>0</v>
      </c>
    </row>
    <row r="8548" spans="1:27" x14ac:dyDescent="0.25">
      <c r="A8548" t="s">
        <v>10797</v>
      </c>
      <c r="B8548" t="s">
        <v>29305</v>
      </c>
      <c r="C8548" t="s">
        <v>29306</v>
      </c>
      <c r="D8548">
        <v>1993</v>
      </c>
      <c r="E8548" t="s">
        <v>21185</v>
      </c>
      <c r="F8548">
        <v>39</v>
      </c>
      <c r="G8548">
        <v>4</v>
      </c>
      <c r="H8548" t="s">
        <v>29307</v>
      </c>
      <c r="L8548" t="s">
        <v>35</v>
      </c>
      <c r="M8548" t="s">
        <v>20</v>
      </c>
      <c r="P8548" t="b">
        <f t="shared" si="3999"/>
        <v>0</v>
      </c>
      <c r="Q8548" t="b">
        <f t="shared" si="3994"/>
        <v>0</v>
      </c>
      <c r="R8548" t="b">
        <f t="shared" si="4000"/>
        <v>0</v>
      </c>
      <c r="S8548" t="b">
        <f t="shared" si="4001"/>
        <v>0</v>
      </c>
      <c r="T8548" t="b">
        <f t="shared" si="4002"/>
        <v>0</v>
      </c>
      <c r="U8548" t="b">
        <f t="shared" si="4003"/>
        <v>0</v>
      </c>
      <c r="V8548" t="b">
        <f t="shared" si="4006"/>
        <v>0</v>
      </c>
      <c r="W8548" t="b">
        <f t="shared" si="4007"/>
        <v>0</v>
      </c>
      <c r="X8548" t="b">
        <f t="shared" si="3995"/>
        <v>0</v>
      </c>
      <c r="Y8548" t="b">
        <f t="shared" si="3996"/>
        <v>0</v>
      </c>
      <c r="Z8548" t="b">
        <f t="shared" si="4004"/>
        <v>0</v>
      </c>
      <c r="AA8548" t="b">
        <f t="shared" si="4005"/>
        <v>0</v>
      </c>
    </row>
    <row r="8549" spans="1:27" x14ac:dyDescent="0.25">
      <c r="A8549" t="s">
        <v>10797</v>
      </c>
      <c r="B8549" t="s">
        <v>29308</v>
      </c>
      <c r="C8549" t="s">
        <v>29309</v>
      </c>
      <c r="D8549">
        <v>1993</v>
      </c>
      <c r="E8549" t="s">
        <v>8040</v>
      </c>
      <c r="F8549">
        <v>46</v>
      </c>
      <c r="G8549">
        <v>4</v>
      </c>
      <c r="H8549" t="s">
        <v>21960</v>
      </c>
      <c r="L8549" t="s">
        <v>20</v>
      </c>
      <c r="M8549" t="s">
        <v>35</v>
      </c>
      <c r="P8549" t="b">
        <f t="shared" si="3999"/>
        <v>0</v>
      </c>
      <c r="Q8549" t="b">
        <f t="shared" si="3994"/>
        <v>0</v>
      </c>
      <c r="R8549" t="b">
        <f t="shared" si="4000"/>
        <v>0</v>
      </c>
      <c r="S8549" t="b">
        <f t="shared" si="4001"/>
        <v>0</v>
      </c>
      <c r="T8549" t="b">
        <f t="shared" si="4002"/>
        <v>0</v>
      </c>
      <c r="U8549" t="b">
        <f t="shared" si="4003"/>
        <v>0</v>
      </c>
      <c r="V8549" t="b">
        <f t="shared" si="4006"/>
        <v>0</v>
      </c>
      <c r="W8549" t="b">
        <f t="shared" si="4007"/>
        <v>0</v>
      </c>
      <c r="X8549" t="b">
        <f t="shared" si="3995"/>
        <v>0</v>
      </c>
      <c r="Y8549" t="b">
        <f t="shared" si="3996"/>
        <v>0</v>
      </c>
      <c r="Z8549" t="b">
        <f t="shared" si="4004"/>
        <v>0</v>
      </c>
      <c r="AA8549" t="b">
        <f t="shared" si="4005"/>
        <v>0</v>
      </c>
    </row>
    <row r="8550" spans="1:27" x14ac:dyDescent="0.25">
      <c r="A8550" t="s">
        <v>10797</v>
      </c>
      <c r="B8550" t="s">
        <v>29310</v>
      </c>
      <c r="C8550" t="s">
        <v>29311</v>
      </c>
      <c r="D8550">
        <v>1993</v>
      </c>
      <c r="E8550" t="s">
        <v>388</v>
      </c>
      <c r="F8550">
        <v>4</v>
      </c>
      <c r="G8550">
        <v>4</v>
      </c>
      <c r="H8550" t="s">
        <v>24485</v>
      </c>
      <c r="L8550" t="s">
        <v>35</v>
      </c>
      <c r="M8550" t="s">
        <v>20</v>
      </c>
      <c r="P8550" t="b">
        <f t="shared" si="3999"/>
        <v>0</v>
      </c>
      <c r="Q8550" t="b">
        <f t="shared" si="3994"/>
        <v>0</v>
      </c>
      <c r="R8550" t="b">
        <f t="shared" si="4000"/>
        <v>0</v>
      </c>
      <c r="S8550" t="b">
        <f t="shared" si="4001"/>
        <v>0</v>
      </c>
      <c r="T8550" t="b">
        <f t="shared" si="4002"/>
        <v>0</v>
      </c>
      <c r="U8550" t="b">
        <f t="shared" si="4003"/>
        <v>0</v>
      </c>
      <c r="V8550" t="b">
        <f t="shared" si="4006"/>
        <v>0</v>
      </c>
      <c r="W8550" t="b">
        <f t="shared" si="4007"/>
        <v>0</v>
      </c>
      <c r="X8550" t="b">
        <f t="shared" si="3995"/>
        <v>0</v>
      </c>
      <c r="Y8550" t="b">
        <f t="shared" si="3996"/>
        <v>0</v>
      </c>
      <c r="Z8550" t="b">
        <f t="shared" si="4004"/>
        <v>0</v>
      </c>
      <c r="AA8550" t="b">
        <f t="shared" si="4005"/>
        <v>0</v>
      </c>
    </row>
    <row r="8551" spans="1:27" x14ac:dyDescent="0.25">
      <c r="A8551" t="s">
        <v>10797</v>
      </c>
      <c r="B8551" t="s">
        <v>29312</v>
      </c>
      <c r="C8551" t="s">
        <v>29313</v>
      </c>
      <c r="D8551">
        <v>1993</v>
      </c>
      <c r="E8551" t="s">
        <v>722</v>
      </c>
      <c r="F8551">
        <v>71</v>
      </c>
      <c r="G8551">
        <v>12</v>
      </c>
      <c r="H8551" t="s">
        <v>29314</v>
      </c>
      <c r="L8551" t="s">
        <v>35</v>
      </c>
      <c r="M8551" t="s">
        <v>20</v>
      </c>
      <c r="P8551" t="b">
        <f t="shared" si="3999"/>
        <v>0</v>
      </c>
      <c r="Q8551" t="b">
        <f t="shared" si="3994"/>
        <v>0</v>
      </c>
      <c r="R8551" t="b">
        <f t="shared" si="4000"/>
        <v>0</v>
      </c>
      <c r="S8551" t="b">
        <f t="shared" si="4001"/>
        <v>0</v>
      </c>
      <c r="T8551" t="b">
        <f t="shared" si="4002"/>
        <v>0</v>
      </c>
      <c r="U8551" t="b">
        <f t="shared" si="4003"/>
        <v>0</v>
      </c>
      <c r="V8551" t="b">
        <f t="shared" si="4006"/>
        <v>0</v>
      </c>
      <c r="W8551" t="b">
        <f t="shared" si="4007"/>
        <v>0</v>
      </c>
      <c r="X8551" t="b">
        <f t="shared" si="3995"/>
        <v>0</v>
      </c>
      <c r="Y8551" t="b">
        <f t="shared" si="3996"/>
        <v>0</v>
      </c>
      <c r="Z8551" t="b">
        <f t="shared" si="4004"/>
        <v>0</v>
      </c>
      <c r="AA8551" t="b">
        <f t="shared" si="4005"/>
        <v>0</v>
      </c>
    </row>
    <row r="8552" spans="1:27" x14ac:dyDescent="0.25">
      <c r="A8552" t="s">
        <v>10797</v>
      </c>
      <c r="B8552" t="s">
        <v>29315</v>
      </c>
      <c r="C8552" t="s">
        <v>29316</v>
      </c>
      <c r="D8552">
        <v>1993</v>
      </c>
      <c r="E8552" t="s">
        <v>3257</v>
      </c>
      <c r="F8552">
        <v>17</v>
      </c>
      <c r="G8552">
        <v>12</v>
      </c>
      <c r="H8552" t="s">
        <v>29317</v>
      </c>
      <c r="J8552" t="s">
        <v>29318</v>
      </c>
      <c r="L8552" t="s">
        <v>35</v>
      </c>
      <c r="M8552" t="s">
        <v>20</v>
      </c>
      <c r="P8552" t="b">
        <f t="shared" si="3999"/>
        <v>0</v>
      </c>
      <c r="Q8552" t="b">
        <f t="shared" si="3994"/>
        <v>0</v>
      </c>
      <c r="R8552" t="b">
        <f t="shared" si="4000"/>
        <v>0</v>
      </c>
      <c r="S8552" t="b">
        <f t="shared" si="4001"/>
        <v>0</v>
      </c>
      <c r="T8552" t="b">
        <f t="shared" si="4002"/>
        <v>0</v>
      </c>
      <c r="U8552" t="b">
        <f t="shared" si="4003"/>
        <v>0</v>
      </c>
      <c r="V8552" t="b">
        <f t="shared" si="4006"/>
        <v>0</v>
      </c>
      <c r="W8552" t="b">
        <f t="shared" si="4007"/>
        <v>0</v>
      </c>
      <c r="X8552" t="b">
        <f t="shared" si="3995"/>
        <v>0</v>
      </c>
      <c r="Y8552" t="b">
        <f t="shared" si="3996"/>
        <v>0</v>
      </c>
      <c r="Z8552" t="b">
        <f t="shared" si="4004"/>
        <v>0</v>
      </c>
      <c r="AA8552" t="b">
        <f t="shared" si="4005"/>
        <v>0</v>
      </c>
    </row>
    <row r="8553" spans="1:27" x14ac:dyDescent="0.25">
      <c r="A8553" t="s">
        <v>10797</v>
      </c>
      <c r="B8553" t="s">
        <v>29319</v>
      </c>
      <c r="C8553" t="s">
        <v>29320</v>
      </c>
      <c r="D8553">
        <v>1993</v>
      </c>
      <c r="E8553" t="s">
        <v>23</v>
      </c>
      <c r="F8553">
        <v>27</v>
      </c>
      <c r="G8553">
        <v>4</v>
      </c>
      <c r="H8553" t="s">
        <v>12045</v>
      </c>
      <c r="J8553" t="s">
        <v>13951</v>
      </c>
      <c r="L8553" t="s">
        <v>20</v>
      </c>
      <c r="M8553" t="s">
        <v>19</v>
      </c>
      <c r="P8553" t="b">
        <f t="shared" si="3999"/>
        <v>0</v>
      </c>
      <c r="Q8553" t="b">
        <f t="shared" ref="Q8553:Q8616" si="4008">ISNUMBER(SEARCH("marine",$C8553))</f>
        <v>0</v>
      </c>
      <c r="R8553" t="b">
        <f t="shared" si="4000"/>
        <v>0</v>
      </c>
      <c r="S8553" t="b">
        <f t="shared" si="4001"/>
        <v>0</v>
      </c>
      <c r="T8553" t="b">
        <f t="shared" si="4002"/>
        <v>0</v>
      </c>
      <c r="U8553" t="b">
        <f t="shared" si="4003"/>
        <v>0</v>
      </c>
      <c r="V8553" t="b">
        <f t="shared" si="4006"/>
        <v>0</v>
      </c>
      <c r="W8553" t="b">
        <f t="shared" si="4007"/>
        <v>0</v>
      </c>
      <c r="X8553" t="b">
        <f t="shared" si="3995"/>
        <v>0</v>
      </c>
      <c r="Y8553" t="b">
        <f t="shared" si="3996"/>
        <v>0</v>
      </c>
      <c r="Z8553" t="b">
        <f t="shared" si="4004"/>
        <v>0</v>
      </c>
      <c r="AA8553" t="b">
        <f t="shared" si="4005"/>
        <v>0</v>
      </c>
    </row>
    <row r="8554" spans="1:27" x14ac:dyDescent="0.25">
      <c r="A8554" t="s">
        <v>10797</v>
      </c>
      <c r="B8554" t="s">
        <v>29321</v>
      </c>
      <c r="C8554" t="s">
        <v>29322</v>
      </c>
      <c r="D8554">
        <v>1993</v>
      </c>
      <c r="E8554" t="s">
        <v>21936</v>
      </c>
      <c r="F8554">
        <v>90</v>
      </c>
      <c r="G8554">
        <v>3</v>
      </c>
      <c r="H8554" t="s">
        <v>29323</v>
      </c>
      <c r="L8554" t="s">
        <v>20</v>
      </c>
      <c r="M8554" t="s">
        <v>19</v>
      </c>
      <c r="P8554" t="b">
        <f t="shared" si="3999"/>
        <v>0</v>
      </c>
      <c r="Q8554" t="b">
        <f t="shared" si="4008"/>
        <v>0</v>
      </c>
      <c r="R8554" t="b">
        <f t="shared" si="4000"/>
        <v>0</v>
      </c>
      <c r="S8554" t="b">
        <f t="shared" si="4001"/>
        <v>0</v>
      </c>
      <c r="T8554" t="b">
        <f t="shared" si="4002"/>
        <v>0</v>
      </c>
      <c r="U8554" t="b">
        <f t="shared" si="4003"/>
        <v>0</v>
      </c>
      <c r="V8554" t="b">
        <f t="shared" si="4006"/>
        <v>0</v>
      </c>
      <c r="W8554" t="b">
        <f t="shared" si="4007"/>
        <v>0</v>
      </c>
      <c r="X8554" t="b">
        <f t="shared" si="3995"/>
        <v>0</v>
      </c>
      <c r="Y8554" t="b">
        <f t="shared" si="3996"/>
        <v>0</v>
      </c>
      <c r="Z8554" t="b">
        <f t="shared" si="4004"/>
        <v>0</v>
      </c>
      <c r="AA8554" t="b">
        <f t="shared" si="4005"/>
        <v>0</v>
      </c>
    </row>
    <row r="8555" spans="1:27" x14ac:dyDescent="0.25">
      <c r="A8555" t="s">
        <v>10797</v>
      </c>
      <c r="B8555" t="s">
        <v>29324</v>
      </c>
      <c r="C8555" t="s">
        <v>29325</v>
      </c>
      <c r="D8555">
        <v>1993</v>
      </c>
      <c r="E8555" t="s">
        <v>29326</v>
      </c>
      <c r="F8555">
        <v>31</v>
      </c>
      <c r="G8555">
        <v>4</v>
      </c>
      <c r="H8555" t="s">
        <v>29327</v>
      </c>
      <c r="L8555" t="s">
        <v>35</v>
      </c>
      <c r="M8555" t="s">
        <v>20</v>
      </c>
      <c r="P8555" t="b">
        <f t="shared" si="3999"/>
        <v>0</v>
      </c>
      <c r="Q8555" t="b">
        <f t="shared" si="4008"/>
        <v>0</v>
      </c>
      <c r="R8555" t="b">
        <f t="shared" si="4000"/>
        <v>0</v>
      </c>
      <c r="S8555" t="b">
        <f t="shared" si="4001"/>
        <v>0</v>
      </c>
      <c r="T8555" t="b">
        <f t="shared" si="4002"/>
        <v>0</v>
      </c>
      <c r="U8555" t="b">
        <f t="shared" si="4003"/>
        <v>0</v>
      </c>
      <c r="V8555" t="b">
        <f t="shared" si="4006"/>
        <v>0</v>
      </c>
      <c r="W8555" t="b">
        <f t="shared" si="4007"/>
        <v>0</v>
      </c>
      <c r="X8555" t="b">
        <f t="shared" si="3995"/>
        <v>0</v>
      </c>
      <c r="Y8555" t="b">
        <f t="shared" si="3996"/>
        <v>0</v>
      </c>
      <c r="Z8555" t="b">
        <f t="shared" si="4004"/>
        <v>0</v>
      </c>
      <c r="AA8555" t="b">
        <f t="shared" si="4005"/>
        <v>0</v>
      </c>
    </row>
    <row r="8556" spans="1:27" x14ac:dyDescent="0.25">
      <c r="A8556" t="s">
        <v>10797</v>
      </c>
      <c r="B8556" t="s">
        <v>29328</v>
      </c>
      <c r="C8556" t="s">
        <v>29329</v>
      </c>
      <c r="D8556">
        <v>1993</v>
      </c>
      <c r="E8556" t="s">
        <v>7155</v>
      </c>
      <c r="F8556">
        <v>90</v>
      </c>
      <c r="G8556">
        <v>4</v>
      </c>
      <c r="H8556" t="s">
        <v>29330</v>
      </c>
      <c r="L8556" t="s">
        <v>35</v>
      </c>
      <c r="M8556" t="s">
        <v>20</v>
      </c>
      <c r="P8556" t="b">
        <f t="shared" si="3999"/>
        <v>0</v>
      </c>
      <c r="Q8556" t="b">
        <f t="shared" si="4008"/>
        <v>0</v>
      </c>
      <c r="R8556" t="b">
        <f t="shared" si="4000"/>
        <v>0</v>
      </c>
      <c r="S8556" t="b">
        <f t="shared" si="4001"/>
        <v>0</v>
      </c>
      <c r="T8556" t="b">
        <f t="shared" si="4002"/>
        <v>0</v>
      </c>
      <c r="U8556" t="b">
        <f t="shared" si="4003"/>
        <v>0</v>
      </c>
      <c r="V8556" t="b">
        <f t="shared" si="4006"/>
        <v>0</v>
      </c>
      <c r="W8556" t="b">
        <f t="shared" si="4007"/>
        <v>0</v>
      </c>
      <c r="X8556" t="b">
        <f t="shared" si="3995"/>
        <v>0</v>
      </c>
      <c r="Y8556" t="b">
        <f t="shared" si="3996"/>
        <v>0</v>
      </c>
      <c r="Z8556" t="b">
        <f t="shared" si="4004"/>
        <v>0</v>
      </c>
      <c r="AA8556" t="b">
        <f t="shared" si="4005"/>
        <v>0</v>
      </c>
    </row>
    <row r="8557" spans="1:27" x14ac:dyDescent="0.25">
      <c r="A8557" t="s">
        <v>10797</v>
      </c>
      <c r="B8557" t="s">
        <v>29331</v>
      </c>
      <c r="C8557" t="s">
        <v>29332</v>
      </c>
      <c r="D8557">
        <v>1993</v>
      </c>
      <c r="E8557" t="s">
        <v>7116</v>
      </c>
      <c r="F8557">
        <v>28</v>
      </c>
      <c r="G8557">
        <v>4</v>
      </c>
      <c r="H8557" t="s">
        <v>29333</v>
      </c>
      <c r="L8557" t="s">
        <v>35</v>
      </c>
      <c r="M8557" t="s">
        <v>20</v>
      </c>
      <c r="P8557" t="b">
        <f t="shared" si="3999"/>
        <v>0</v>
      </c>
      <c r="Q8557" t="b">
        <f t="shared" si="4008"/>
        <v>0</v>
      </c>
      <c r="R8557" t="b">
        <f t="shared" si="4000"/>
        <v>0</v>
      </c>
      <c r="S8557" t="b">
        <f t="shared" si="4001"/>
        <v>0</v>
      </c>
      <c r="T8557" t="b">
        <f t="shared" si="4002"/>
        <v>0</v>
      </c>
      <c r="U8557" t="b">
        <f t="shared" si="4003"/>
        <v>0</v>
      </c>
      <c r="V8557" t="b">
        <f t="shared" si="4006"/>
        <v>0</v>
      </c>
      <c r="W8557" t="b">
        <f t="shared" si="4007"/>
        <v>0</v>
      </c>
      <c r="X8557" t="b">
        <f t="shared" si="3995"/>
        <v>0</v>
      </c>
      <c r="Y8557" t="b">
        <f t="shared" si="3996"/>
        <v>0</v>
      </c>
      <c r="Z8557" t="b">
        <f t="shared" si="4004"/>
        <v>0</v>
      </c>
      <c r="AA8557" t="b">
        <f t="shared" si="4005"/>
        <v>0</v>
      </c>
    </row>
    <row r="8558" spans="1:27" x14ac:dyDescent="0.25">
      <c r="A8558" t="s">
        <v>10797</v>
      </c>
      <c r="B8558" t="s">
        <v>29334</v>
      </c>
      <c r="C8558" t="s">
        <v>29335</v>
      </c>
      <c r="D8558">
        <v>1993</v>
      </c>
      <c r="E8558" t="s">
        <v>7603</v>
      </c>
      <c r="F8558">
        <v>105</v>
      </c>
      <c r="G8558">
        <v>4</v>
      </c>
      <c r="H8558" t="s">
        <v>29336</v>
      </c>
      <c r="L8558" t="s">
        <v>20</v>
      </c>
      <c r="M8558" t="s">
        <v>35</v>
      </c>
      <c r="P8558" t="b">
        <f t="shared" si="3999"/>
        <v>0</v>
      </c>
      <c r="Q8558" t="b">
        <f t="shared" si="4008"/>
        <v>0</v>
      </c>
      <c r="R8558" t="b">
        <f t="shared" si="4000"/>
        <v>0</v>
      </c>
      <c r="S8558" t="b">
        <f t="shared" si="4001"/>
        <v>0</v>
      </c>
      <c r="T8558" t="b">
        <f t="shared" si="4002"/>
        <v>0</v>
      </c>
      <c r="U8558" t="b">
        <f t="shared" si="4003"/>
        <v>0</v>
      </c>
      <c r="V8558" t="b">
        <f t="shared" si="4006"/>
        <v>0</v>
      </c>
      <c r="W8558" t="b">
        <f t="shared" si="4007"/>
        <v>0</v>
      </c>
      <c r="X8558" t="b">
        <f t="shared" si="3995"/>
        <v>0</v>
      </c>
      <c r="Y8558" t="b">
        <f t="shared" si="3996"/>
        <v>0</v>
      </c>
      <c r="Z8558" t="b">
        <f t="shared" si="4004"/>
        <v>0</v>
      </c>
      <c r="AA8558" t="b">
        <f t="shared" si="4005"/>
        <v>0</v>
      </c>
    </row>
    <row r="8559" spans="1:27" x14ac:dyDescent="0.25">
      <c r="A8559" t="s">
        <v>10797</v>
      </c>
      <c r="B8559" t="s">
        <v>29337</v>
      </c>
      <c r="C8559" t="s">
        <v>29338</v>
      </c>
      <c r="D8559">
        <v>1993</v>
      </c>
      <c r="E8559" t="s">
        <v>7603</v>
      </c>
      <c r="F8559">
        <v>105</v>
      </c>
      <c r="G8559">
        <v>4</v>
      </c>
      <c r="H8559" t="s">
        <v>15920</v>
      </c>
      <c r="L8559" t="s">
        <v>35</v>
      </c>
      <c r="M8559" t="s">
        <v>20</v>
      </c>
      <c r="P8559" t="b">
        <f t="shared" si="3999"/>
        <v>0</v>
      </c>
      <c r="Q8559" t="b">
        <f t="shared" si="4008"/>
        <v>0</v>
      </c>
      <c r="R8559" t="b">
        <f t="shared" si="4000"/>
        <v>0</v>
      </c>
      <c r="S8559" t="b">
        <f t="shared" si="4001"/>
        <v>0</v>
      </c>
      <c r="T8559" t="b">
        <f t="shared" si="4002"/>
        <v>0</v>
      </c>
      <c r="U8559" t="b">
        <f t="shared" si="4003"/>
        <v>0</v>
      </c>
      <c r="V8559" t="b">
        <f t="shared" si="4006"/>
        <v>0</v>
      </c>
      <c r="W8559" t="b">
        <f t="shared" si="4007"/>
        <v>0</v>
      </c>
      <c r="X8559" t="b">
        <f t="shared" si="3995"/>
        <v>0</v>
      </c>
      <c r="Y8559" t="b">
        <f t="shared" si="3996"/>
        <v>0</v>
      </c>
      <c r="Z8559" t="b">
        <f t="shared" si="4004"/>
        <v>0</v>
      </c>
      <c r="AA8559" t="b">
        <f t="shared" si="4005"/>
        <v>0</v>
      </c>
    </row>
    <row r="8560" spans="1:27" x14ac:dyDescent="0.25">
      <c r="A8560" t="s">
        <v>10797</v>
      </c>
      <c r="B8560" t="s">
        <v>29339</v>
      </c>
      <c r="C8560" t="s">
        <v>29340</v>
      </c>
      <c r="D8560">
        <v>1993</v>
      </c>
      <c r="E8560" t="s">
        <v>28001</v>
      </c>
      <c r="F8560">
        <v>99</v>
      </c>
      <c r="G8560">
        <v>2</v>
      </c>
      <c r="H8560" t="s">
        <v>22383</v>
      </c>
      <c r="L8560" t="s">
        <v>20</v>
      </c>
      <c r="M8560" t="s">
        <v>19</v>
      </c>
      <c r="P8560" t="b">
        <f t="shared" si="3999"/>
        <v>0</v>
      </c>
      <c r="Q8560" t="b">
        <f t="shared" si="4008"/>
        <v>0</v>
      </c>
      <c r="R8560" t="b">
        <f t="shared" si="4000"/>
        <v>0</v>
      </c>
      <c r="S8560" t="b">
        <f t="shared" si="4001"/>
        <v>0</v>
      </c>
      <c r="T8560" t="b">
        <f t="shared" si="4002"/>
        <v>0</v>
      </c>
      <c r="U8560" t="b">
        <f t="shared" si="4003"/>
        <v>0</v>
      </c>
      <c r="V8560" t="b">
        <f t="shared" si="4006"/>
        <v>0</v>
      </c>
      <c r="W8560" t="b">
        <f t="shared" si="4007"/>
        <v>0</v>
      </c>
      <c r="X8560" t="b">
        <f t="shared" si="3995"/>
        <v>0</v>
      </c>
      <c r="Y8560" t="b">
        <f t="shared" si="3996"/>
        <v>0</v>
      </c>
      <c r="Z8560" t="b">
        <f t="shared" si="4004"/>
        <v>0</v>
      </c>
      <c r="AA8560" t="b">
        <f t="shared" si="4005"/>
        <v>0</v>
      </c>
    </row>
    <row r="8561" spans="1:27" x14ac:dyDescent="0.25">
      <c r="A8561" t="s">
        <v>10797</v>
      </c>
      <c r="B8561" t="s">
        <v>29341</v>
      </c>
      <c r="C8561" t="s">
        <v>29342</v>
      </c>
      <c r="D8561">
        <v>1993</v>
      </c>
      <c r="E8561" t="s">
        <v>5295</v>
      </c>
      <c r="F8561">
        <v>25</v>
      </c>
      <c r="G8561">
        <v>2</v>
      </c>
      <c r="H8561" t="s">
        <v>29343</v>
      </c>
      <c r="L8561" t="s">
        <v>35</v>
      </c>
      <c r="M8561" t="s">
        <v>20</v>
      </c>
      <c r="P8561" t="b">
        <f t="shared" si="3999"/>
        <v>0</v>
      </c>
      <c r="Q8561" t="b">
        <f t="shared" si="4008"/>
        <v>0</v>
      </c>
      <c r="R8561" t="b">
        <f t="shared" si="4000"/>
        <v>0</v>
      </c>
      <c r="S8561" t="b">
        <f t="shared" si="4001"/>
        <v>0</v>
      </c>
      <c r="T8561" t="b">
        <f t="shared" si="4002"/>
        <v>0</v>
      </c>
      <c r="U8561" t="b">
        <f t="shared" si="4003"/>
        <v>0</v>
      </c>
      <c r="V8561" t="b">
        <f t="shared" si="4006"/>
        <v>0</v>
      </c>
      <c r="W8561" t="b">
        <f t="shared" si="4007"/>
        <v>0</v>
      </c>
      <c r="X8561" t="b">
        <f t="shared" si="3995"/>
        <v>0</v>
      </c>
      <c r="Y8561" t="b">
        <f t="shared" si="3996"/>
        <v>0</v>
      </c>
      <c r="Z8561" t="b">
        <f t="shared" si="4004"/>
        <v>0</v>
      </c>
      <c r="AA8561" t="b">
        <f t="shared" si="4005"/>
        <v>0</v>
      </c>
    </row>
    <row r="8562" spans="1:27" x14ac:dyDescent="0.25">
      <c r="A8562" t="s">
        <v>10797</v>
      </c>
      <c r="B8562" t="s">
        <v>29344</v>
      </c>
      <c r="C8562" t="s">
        <v>29345</v>
      </c>
      <c r="D8562">
        <v>1993</v>
      </c>
      <c r="E8562" t="s">
        <v>25994</v>
      </c>
      <c r="F8562">
        <v>47</v>
      </c>
      <c r="H8562" t="s">
        <v>29346</v>
      </c>
      <c r="L8562" t="s">
        <v>20</v>
      </c>
      <c r="M8562" t="s">
        <v>19</v>
      </c>
      <c r="P8562" t="b">
        <f t="shared" si="3999"/>
        <v>0</v>
      </c>
      <c r="Q8562" t="b">
        <f t="shared" si="4008"/>
        <v>0</v>
      </c>
      <c r="R8562" t="b">
        <f t="shared" si="4000"/>
        <v>0</v>
      </c>
      <c r="S8562" t="b">
        <f t="shared" si="4001"/>
        <v>0</v>
      </c>
      <c r="T8562" t="b">
        <f t="shared" si="4002"/>
        <v>0</v>
      </c>
      <c r="U8562" t="b">
        <f t="shared" si="4003"/>
        <v>0</v>
      </c>
      <c r="V8562" t="b">
        <f t="shared" si="4006"/>
        <v>0</v>
      </c>
      <c r="W8562" t="b">
        <f t="shared" si="4007"/>
        <v>0</v>
      </c>
      <c r="X8562" t="b">
        <f t="shared" si="3995"/>
        <v>0</v>
      </c>
      <c r="Y8562" t="b">
        <f t="shared" si="3996"/>
        <v>0</v>
      </c>
      <c r="Z8562" t="b">
        <f t="shared" si="4004"/>
        <v>0</v>
      </c>
      <c r="AA8562" t="b">
        <f t="shared" si="4005"/>
        <v>0</v>
      </c>
    </row>
    <row r="8563" spans="1:27" x14ac:dyDescent="0.25">
      <c r="A8563" t="s">
        <v>10797</v>
      </c>
      <c r="B8563" t="s">
        <v>29347</v>
      </c>
      <c r="C8563" t="s">
        <v>29348</v>
      </c>
      <c r="D8563">
        <v>1993</v>
      </c>
      <c r="E8563" t="s">
        <v>261</v>
      </c>
      <c r="F8563">
        <v>110</v>
      </c>
      <c r="G8563">
        <v>4</v>
      </c>
      <c r="H8563" t="s">
        <v>18991</v>
      </c>
      <c r="L8563" t="s">
        <v>35</v>
      </c>
      <c r="M8563" t="s">
        <v>20</v>
      </c>
      <c r="P8563" t="b">
        <f t="shared" si="3999"/>
        <v>0</v>
      </c>
      <c r="Q8563" t="b">
        <f t="shared" si="4008"/>
        <v>0</v>
      </c>
      <c r="R8563" t="b">
        <f t="shared" si="4000"/>
        <v>0</v>
      </c>
      <c r="S8563" t="b">
        <f t="shared" si="4001"/>
        <v>0</v>
      </c>
      <c r="T8563" t="b">
        <f t="shared" si="4002"/>
        <v>0</v>
      </c>
      <c r="U8563" t="b">
        <f t="shared" si="4003"/>
        <v>0</v>
      </c>
      <c r="V8563" t="b">
        <f t="shared" si="4006"/>
        <v>0</v>
      </c>
      <c r="W8563" t="b">
        <f t="shared" si="4007"/>
        <v>0</v>
      </c>
      <c r="X8563" t="b">
        <f t="shared" si="3995"/>
        <v>0</v>
      </c>
      <c r="Y8563" t="b">
        <f t="shared" si="3996"/>
        <v>0</v>
      </c>
      <c r="Z8563" t="b">
        <f t="shared" si="4004"/>
        <v>0</v>
      </c>
      <c r="AA8563" t="b">
        <f t="shared" si="4005"/>
        <v>0</v>
      </c>
    </row>
    <row r="8564" spans="1:27" hidden="1" x14ac:dyDescent="0.25">
      <c r="A8564" t="s">
        <v>10797</v>
      </c>
      <c r="B8564" t="s">
        <v>29349</v>
      </c>
      <c r="C8564" t="s">
        <v>29350</v>
      </c>
      <c r="D8564">
        <v>1993</v>
      </c>
      <c r="E8564" t="s">
        <v>722</v>
      </c>
      <c r="F8564">
        <v>71</v>
      </c>
      <c r="G8564">
        <v>10</v>
      </c>
      <c r="H8564" t="s">
        <v>29351</v>
      </c>
      <c r="L8564" t="s">
        <v>20</v>
      </c>
      <c r="M8564" t="s">
        <v>19</v>
      </c>
      <c r="N8564" t="s">
        <v>37246</v>
      </c>
      <c r="O8564" t="s">
        <v>37256</v>
      </c>
      <c r="P8564" t="b">
        <f t="shared" si="3999"/>
        <v>0</v>
      </c>
      <c r="Q8564" t="b">
        <f t="shared" si="4008"/>
        <v>0</v>
      </c>
      <c r="R8564" t="b">
        <f t="shared" si="4000"/>
        <v>0</v>
      </c>
      <c r="S8564" t="b">
        <f t="shared" si="4001"/>
        <v>0</v>
      </c>
      <c r="T8564" t="b">
        <f t="shared" si="4002"/>
        <v>0</v>
      </c>
      <c r="U8564" t="b">
        <f t="shared" si="4003"/>
        <v>0</v>
      </c>
      <c r="V8564" t="b">
        <f t="shared" si="4006"/>
        <v>0</v>
      </c>
      <c r="W8564" t="b">
        <f t="shared" si="4007"/>
        <v>0</v>
      </c>
      <c r="X8564" t="b">
        <f t="shared" ref="X8564" si="4009">ISNUMBER(SEARCH("Whale",$C8564))</f>
        <v>1</v>
      </c>
      <c r="Y8564" t="b">
        <f t="shared" ref="Y8564" si="4010">ISNUMBER(SEARCH("Seal",$C8564))</f>
        <v>0</v>
      </c>
      <c r="Z8564" t="b">
        <f t="shared" si="4004"/>
        <v>0</v>
      </c>
    </row>
    <row r="8565" spans="1:27" hidden="1" x14ac:dyDescent="0.25">
      <c r="A8565" t="s">
        <v>10797</v>
      </c>
      <c r="B8565" t="s">
        <v>29352</v>
      </c>
      <c r="C8565" t="s">
        <v>29353</v>
      </c>
      <c r="D8565">
        <v>1993</v>
      </c>
      <c r="E8565" t="s">
        <v>274</v>
      </c>
      <c r="F8565">
        <v>92</v>
      </c>
      <c r="G8565">
        <v>1</v>
      </c>
      <c r="H8565" t="s">
        <v>18395</v>
      </c>
      <c r="L8565" t="s">
        <v>19</v>
      </c>
      <c r="M8565" t="s">
        <v>20</v>
      </c>
      <c r="N8565" t="s">
        <v>37246</v>
      </c>
      <c r="O8565" t="s">
        <v>37256</v>
      </c>
      <c r="P8565" t="b">
        <f t="shared" si="3999"/>
        <v>0</v>
      </c>
      <c r="Q8565" t="b">
        <f t="shared" si="4008"/>
        <v>1</v>
      </c>
      <c r="R8565" t="b">
        <f t="shared" si="4000"/>
        <v>0</v>
      </c>
      <c r="S8565" t="b">
        <f t="shared" si="4001"/>
        <v>0</v>
      </c>
      <c r="T8565" t="b">
        <f t="shared" si="4002"/>
        <v>0</v>
      </c>
      <c r="U8565" t="b">
        <f t="shared" si="4003"/>
        <v>0</v>
      </c>
    </row>
    <row r="8566" spans="1:27" x14ac:dyDescent="0.25">
      <c r="A8566" t="s">
        <v>10797</v>
      </c>
      <c r="B8566" t="s">
        <v>29354</v>
      </c>
      <c r="C8566" t="s">
        <v>29355</v>
      </c>
      <c r="D8566">
        <v>1993</v>
      </c>
      <c r="E8566" t="s">
        <v>2339</v>
      </c>
      <c r="F8566">
        <v>86</v>
      </c>
      <c r="G8566">
        <v>5</v>
      </c>
      <c r="H8566" t="s">
        <v>29356</v>
      </c>
      <c r="L8566" t="s">
        <v>20</v>
      </c>
      <c r="M8566" t="s">
        <v>19</v>
      </c>
      <c r="P8566" t="b">
        <f t="shared" si="3999"/>
        <v>0</v>
      </c>
      <c r="Q8566" t="b">
        <f t="shared" si="4008"/>
        <v>0</v>
      </c>
      <c r="R8566" t="b">
        <f t="shared" si="4000"/>
        <v>0</v>
      </c>
      <c r="S8566" t="b">
        <f t="shared" si="4001"/>
        <v>0</v>
      </c>
      <c r="T8566" t="b">
        <f t="shared" si="4002"/>
        <v>0</v>
      </c>
      <c r="U8566" t="b">
        <f t="shared" si="4003"/>
        <v>0</v>
      </c>
      <c r="V8566" t="b">
        <f t="shared" ref="V8566:V8568" si="4011">ISNUMBER(SEARCH(" hen",$C8566))</f>
        <v>0</v>
      </c>
      <c r="W8566" t="b">
        <f t="shared" ref="W8566:W8568" si="4012">ISNUMBER(SEARCH("penguin",$C8566))</f>
        <v>0</v>
      </c>
      <c r="X8566" t="b">
        <f t="shared" ref="X8566:X8568" si="4013">ISNUMBER(SEARCH("Whale",$C8566))</f>
        <v>0</v>
      </c>
      <c r="Y8566" t="b">
        <f t="shared" ref="Y8566:Y8568" si="4014">ISNUMBER(SEARCH("Seal",$C8566))</f>
        <v>0</v>
      </c>
      <c r="Z8566" t="b">
        <f t="shared" ref="Z8566:Z8568" si="4015">ISNUMBER(SEARCH("Newts",$C8566))</f>
        <v>0</v>
      </c>
      <c r="AA8566" t="b">
        <f t="shared" ref="AA8566:AA8568" si="4016">ISNUMBER(SEARCH("Sea Turtle",$C8566))</f>
        <v>0</v>
      </c>
    </row>
    <row r="8567" spans="1:27" x14ac:dyDescent="0.25">
      <c r="A8567" t="s">
        <v>10797</v>
      </c>
      <c r="B8567" t="s">
        <v>29357</v>
      </c>
      <c r="C8567" t="s">
        <v>29358</v>
      </c>
      <c r="D8567">
        <v>1993</v>
      </c>
      <c r="E8567" t="s">
        <v>5680</v>
      </c>
      <c r="F8567">
        <v>267</v>
      </c>
      <c r="G8567">
        <v>2</v>
      </c>
      <c r="H8567" t="s">
        <v>15459</v>
      </c>
      <c r="L8567" t="s">
        <v>19</v>
      </c>
      <c r="M8567" t="s">
        <v>20</v>
      </c>
      <c r="P8567" t="b">
        <f t="shared" si="3999"/>
        <v>0</v>
      </c>
      <c r="Q8567" t="b">
        <f t="shared" si="4008"/>
        <v>0</v>
      </c>
      <c r="R8567" t="b">
        <f t="shared" si="4000"/>
        <v>0</v>
      </c>
      <c r="S8567" t="b">
        <f t="shared" si="4001"/>
        <v>0</v>
      </c>
      <c r="T8567" t="b">
        <f t="shared" si="4002"/>
        <v>0</v>
      </c>
      <c r="U8567" t="b">
        <f t="shared" si="4003"/>
        <v>0</v>
      </c>
      <c r="V8567" t="b">
        <f t="shared" si="4011"/>
        <v>0</v>
      </c>
      <c r="W8567" t="b">
        <f t="shared" si="4012"/>
        <v>0</v>
      </c>
      <c r="X8567" t="b">
        <f t="shared" si="4013"/>
        <v>0</v>
      </c>
      <c r="Y8567" t="b">
        <f t="shared" si="4014"/>
        <v>0</v>
      </c>
      <c r="Z8567" t="b">
        <f t="shared" si="4015"/>
        <v>0</v>
      </c>
      <c r="AA8567" t="b">
        <f t="shared" si="4016"/>
        <v>0</v>
      </c>
    </row>
    <row r="8568" spans="1:27" x14ac:dyDescent="0.25">
      <c r="A8568" t="s">
        <v>10797</v>
      </c>
      <c r="B8568" t="s">
        <v>29359</v>
      </c>
      <c r="C8568" t="s">
        <v>29360</v>
      </c>
      <c r="D8568">
        <v>1993</v>
      </c>
      <c r="E8568" t="s">
        <v>29015</v>
      </c>
      <c r="F8568">
        <v>10</v>
      </c>
      <c r="H8568" t="s">
        <v>29361</v>
      </c>
      <c r="L8568" t="s">
        <v>20</v>
      </c>
      <c r="M8568" t="s">
        <v>35</v>
      </c>
      <c r="P8568" t="b">
        <f t="shared" si="3999"/>
        <v>0</v>
      </c>
      <c r="Q8568" t="b">
        <f t="shared" si="4008"/>
        <v>0</v>
      </c>
      <c r="R8568" t="b">
        <f t="shared" si="4000"/>
        <v>0</v>
      </c>
      <c r="S8568" t="b">
        <f t="shared" si="4001"/>
        <v>0</v>
      </c>
      <c r="T8568" t="b">
        <f t="shared" si="4002"/>
        <v>0</v>
      </c>
      <c r="U8568" t="b">
        <f t="shared" si="4003"/>
        <v>0</v>
      </c>
      <c r="V8568" t="b">
        <f t="shared" si="4011"/>
        <v>0</v>
      </c>
      <c r="W8568" t="b">
        <f t="shared" si="4012"/>
        <v>0</v>
      </c>
      <c r="X8568" t="b">
        <f t="shared" si="4013"/>
        <v>0</v>
      </c>
      <c r="Y8568" t="b">
        <f t="shared" si="4014"/>
        <v>0</v>
      </c>
      <c r="Z8568" t="b">
        <f t="shared" si="4015"/>
        <v>0</v>
      </c>
      <c r="AA8568" t="b">
        <f t="shared" si="4016"/>
        <v>0</v>
      </c>
    </row>
    <row r="8569" spans="1:27" hidden="1" x14ac:dyDescent="0.25">
      <c r="A8569" t="s">
        <v>10797</v>
      </c>
      <c r="B8569" t="s">
        <v>29362</v>
      </c>
      <c r="C8569" t="s">
        <v>29363</v>
      </c>
      <c r="D8569">
        <v>1993</v>
      </c>
      <c r="E8569" t="s">
        <v>11616</v>
      </c>
      <c r="F8569">
        <v>96</v>
      </c>
      <c r="G8569">
        <v>1</v>
      </c>
      <c r="H8569" t="s">
        <v>14283</v>
      </c>
      <c r="L8569" t="s">
        <v>20</v>
      </c>
      <c r="M8569" t="s">
        <v>19</v>
      </c>
      <c r="N8569" t="s">
        <v>37246</v>
      </c>
      <c r="O8569" t="s">
        <v>37256</v>
      </c>
      <c r="P8569" t="b">
        <f t="shared" si="3999"/>
        <v>0</v>
      </c>
      <c r="Q8569" t="b">
        <f t="shared" si="4008"/>
        <v>1</v>
      </c>
      <c r="R8569" t="b">
        <f t="shared" si="4000"/>
        <v>0</v>
      </c>
      <c r="S8569" t="b">
        <f t="shared" si="4001"/>
        <v>0</v>
      </c>
      <c r="T8569" t="b">
        <f t="shared" si="4002"/>
        <v>0</v>
      </c>
      <c r="U8569" t="b">
        <f t="shared" si="4003"/>
        <v>0</v>
      </c>
    </row>
    <row r="8570" spans="1:27" x14ac:dyDescent="0.25">
      <c r="A8570" t="s">
        <v>10797</v>
      </c>
      <c r="B8570" t="s">
        <v>29364</v>
      </c>
      <c r="C8570" t="s">
        <v>29365</v>
      </c>
      <c r="D8570">
        <v>1993</v>
      </c>
      <c r="E8570" t="s">
        <v>11616</v>
      </c>
      <c r="F8570">
        <v>96</v>
      </c>
      <c r="G8570">
        <v>1</v>
      </c>
      <c r="H8570" t="s">
        <v>14315</v>
      </c>
      <c r="L8570" t="s">
        <v>20</v>
      </c>
      <c r="M8570" t="s">
        <v>19</v>
      </c>
      <c r="P8570" t="b">
        <f t="shared" si="3999"/>
        <v>0</v>
      </c>
      <c r="Q8570" t="b">
        <f t="shared" si="4008"/>
        <v>0</v>
      </c>
      <c r="R8570" t="b">
        <f t="shared" si="4000"/>
        <v>0</v>
      </c>
      <c r="S8570" t="b">
        <f t="shared" si="4001"/>
        <v>0</v>
      </c>
      <c r="T8570" t="b">
        <f t="shared" si="4002"/>
        <v>0</v>
      </c>
      <c r="U8570" t="b">
        <f t="shared" si="4003"/>
        <v>0</v>
      </c>
      <c r="V8570" t="b">
        <f t="shared" ref="V8570:V8578" si="4017">ISNUMBER(SEARCH(" hen",$C8570))</f>
        <v>0</v>
      </c>
      <c r="W8570" t="b">
        <f t="shared" ref="W8570:W8578" si="4018">ISNUMBER(SEARCH("penguin",$C8570))</f>
        <v>0</v>
      </c>
      <c r="X8570" t="b">
        <f t="shared" ref="X8570:X8578" si="4019">ISNUMBER(SEARCH("Whale",$C8570))</f>
        <v>0</v>
      </c>
      <c r="Y8570" t="b">
        <f t="shared" ref="Y8570:Y8578" si="4020">ISNUMBER(SEARCH("Seal",$C8570))</f>
        <v>0</v>
      </c>
      <c r="Z8570" t="b">
        <f t="shared" ref="Z8570:Z8578" si="4021">ISNUMBER(SEARCH("Newts",$C8570))</f>
        <v>0</v>
      </c>
      <c r="AA8570" t="b">
        <f t="shared" ref="AA8570:AA8578" si="4022">ISNUMBER(SEARCH("Sea Turtle",$C8570))</f>
        <v>0</v>
      </c>
    </row>
    <row r="8571" spans="1:27" x14ac:dyDescent="0.25">
      <c r="A8571" t="s">
        <v>10797</v>
      </c>
      <c r="B8571" t="s">
        <v>29366</v>
      </c>
      <c r="C8571" t="s">
        <v>29367</v>
      </c>
      <c r="D8571">
        <v>1993</v>
      </c>
      <c r="E8571" t="s">
        <v>12659</v>
      </c>
      <c r="F8571">
        <v>34</v>
      </c>
      <c r="G8571">
        <v>4</v>
      </c>
      <c r="H8571" t="s">
        <v>29368</v>
      </c>
      <c r="L8571" t="s">
        <v>20</v>
      </c>
      <c r="M8571" t="s">
        <v>19</v>
      </c>
      <c r="P8571" t="b">
        <f t="shared" si="3999"/>
        <v>0</v>
      </c>
      <c r="Q8571" t="b">
        <f t="shared" si="4008"/>
        <v>0</v>
      </c>
      <c r="R8571" t="b">
        <f t="shared" si="4000"/>
        <v>0</v>
      </c>
      <c r="S8571" t="b">
        <f t="shared" si="4001"/>
        <v>0</v>
      </c>
      <c r="T8571" t="b">
        <f t="shared" si="4002"/>
        <v>0</v>
      </c>
      <c r="U8571" t="b">
        <f t="shared" si="4003"/>
        <v>0</v>
      </c>
      <c r="V8571" t="b">
        <f t="shared" si="4017"/>
        <v>0</v>
      </c>
      <c r="W8571" t="b">
        <f t="shared" si="4018"/>
        <v>0</v>
      </c>
      <c r="X8571" t="b">
        <f t="shared" si="4019"/>
        <v>0</v>
      </c>
      <c r="Y8571" t="b">
        <f t="shared" si="4020"/>
        <v>0</v>
      </c>
      <c r="Z8571" t="b">
        <f t="shared" si="4021"/>
        <v>0</v>
      </c>
      <c r="AA8571" t="b">
        <f t="shared" si="4022"/>
        <v>0</v>
      </c>
    </row>
    <row r="8572" spans="1:27" x14ac:dyDescent="0.25">
      <c r="A8572" t="s">
        <v>10797</v>
      </c>
      <c r="B8572" t="s">
        <v>7003</v>
      </c>
      <c r="C8572" t="s">
        <v>29369</v>
      </c>
      <c r="D8572">
        <v>1993</v>
      </c>
      <c r="E8572" t="s">
        <v>28091</v>
      </c>
      <c r="F8572">
        <v>58</v>
      </c>
      <c r="G8572">
        <v>5</v>
      </c>
      <c r="H8572" t="s">
        <v>29370</v>
      </c>
      <c r="L8572" t="s">
        <v>20</v>
      </c>
      <c r="M8572" t="s">
        <v>19</v>
      </c>
      <c r="P8572" t="b">
        <f t="shared" si="3999"/>
        <v>0</v>
      </c>
      <c r="Q8572" t="b">
        <f t="shared" si="4008"/>
        <v>0</v>
      </c>
      <c r="R8572" t="b">
        <f t="shared" si="4000"/>
        <v>0</v>
      </c>
      <c r="S8572" t="b">
        <f t="shared" si="4001"/>
        <v>0</v>
      </c>
      <c r="T8572" t="b">
        <f t="shared" si="4002"/>
        <v>0</v>
      </c>
      <c r="U8572" t="b">
        <f t="shared" si="4003"/>
        <v>0</v>
      </c>
      <c r="V8572" t="b">
        <f t="shared" si="4017"/>
        <v>0</v>
      </c>
      <c r="W8572" t="b">
        <f t="shared" si="4018"/>
        <v>0</v>
      </c>
      <c r="X8572" t="b">
        <f t="shared" si="4019"/>
        <v>0</v>
      </c>
      <c r="Y8572" t="b">
        <f t="shared" si="4020"/>
        <v>0</v>
      </c>
      <c r="Z8572" t="b">
        <f t="shared" si="4021"/>
        <v>0</v>
      </c>
      <c r="AA8572" t="b">
        <f t="shared" si="4022"/>
        <v>0</v>
      </c>
    </row>
    <row r="8573" spans="1:27" x14ac:dyDescent="0.25">
      <c r="A8573" t="s">
        <v>10797</v>
      </c>
      <c r="B8573" t="s">
        <v>29371</v>
      </c>
      <c r="C8573" t="s">
        <v>29372</v>
      </c>
      <c r="D8573">
        <v>1993</v>
      </c>
      <c r="E8573" t="s">
        <v>21185</v>
      </c>
      <c r="F8573">
        <v>39</v>
      </c>
      <c r="G8573">
        <v>3</v>
      </c>
      <c r="H8573" t="s">
        <v>20006</v>
      </c>
      <c r="L8573" t="s">
        <v>20</v>
      </c>
      <c r="M8573" t="s">
        <v>19</v>
      </c>
      <c r="P8573" t="b">
        <f t="shared" si="3999"/>
        <v>0</v>
      </c>
      <c r="Q8573" t="b">
        <f t="shared" si="4008"/>
        <v>0</v>
      </c>
      <c r="R8573" t="b">
        <f t="shared" si="4000"/>
        <v>0</v>
      </c>
      <c r="S8573" t="b">
        <f t="shared" si="4001"/>
        <v>0</v>
      </c>
      <c r="T8573" t="b">
        <f t="shared" si="4002"/>
        <v>0</v>
      </c>
      <c r="U8573" t="b">
        <f t="shared" si="4003"/>
        <v>0</v>
      </c>
      <c r="V8573" t="b">
        <f t="shared" si="4017"/>
        <v>0</v>
      </c>
      <c r="W8573" t="b">
        <f t="shared" si="4018"/>
        <v>0</v>
      </c>
      <c r="X8573" t="b">
        <f t="shared" si="4019"/>
        <v>0</v>
      </c>
      <c r="Y8573" t="b">
        <f t="shared" si="4020"/>
        <v>0</v>
      </c>
      <c r="Z8573" t="b">
        <f t="shared" si="4021"/>
        <v>0</v>
      </c>
      <c r="AA8573" t="b">
        <f t="shared" si="4022"/>
        <v>0</v>
      </c>
    </row>
    <row r="8574" spans="1:27" x14ac:dyDescent="0.25">
      <c r="A8574" t="s">
        <v>10797</v>
      </c>
      <c r="B8574" t="s">
        <v>29373</v>
      </c>
      <c r="C8574" t="s">
        <v>29374</v>
      </c>
      <c r="D8574">
        <v>1993</v>
      </c>
      <c r="E8574" t="s">
        <v>6421</v>
      </c>
      <c r="F8574">
        <v>31</v>
      </c>
      <c r="G8574">
        <v>3</v>
      </c>
      <c r="H8574" t="s">
        <v>29375</v>
      </c>
      <c r="L8574" t="s">
        <v>35</v>
      </c>
      <c r="M8574" t="s">
        <v>20</v>
      </c>
      <c r="P8574" t="b">
        <f t="shared" si="3999"/>
        <v>0</v>
      </c>
      <c r="Q8574" t="b">
        <f t="shared" si="4008"/>
        <v>0</v>
      </c>
      <c r="R8574" t="b">
        <f t="shared" si="4000"/>
        <v>0</v>
      </c>
      <c r="S8574" t="b">
        <f t="shared" si="4001"/>
        <v>0</v>
      </c>
      <c r="T8574" t="b">
        <f t="shared" si="4002"/>
        <v>0</v>
      </c>
      <c r="U8574" t="b">
        <f t="shared" si="4003"/>
        <v>0</v>
      </c>
      <c r="V8574" t="b">
        <f t="shared" si="4017"/>
        <v>0</v>
      </c>
      <c r="W8574" t="b">
        <f t="shared" si="4018"/>
        <v>0</v>
      </c>
      <c r="X8574" t="b">
        <f t="shared" si="4019"/>
        <v>0</v>
      </c>
      <c r="Y8574" t="b">
        <f t="shared" si="4020"/>
        <v>0</v>
      </c>
      <c r="Z8574" t="b">
        <f t="shared" si="4021"/>
        <v>0</v>
      </c>
      <c r="AA8574" t="b">
        <f t="shared" si="4022"/>
        <v>0</v>
      </c>
    </row>
    <row r="8575" spans="1:27" x14ac:dyDescent="0.25">
      <c r="A8575" t="s">
        <v>10797</v>
      </c>
      <c r="B8575" t="s">
        <v>29376</v>
      </c>
      <c r="C8575" t="s">
        <v>29377</v>
      </c>
      <c r="D8575">
        <v>1993</v>
      </c>
      <c r="E8575" t="s">
        <v>123</v>
      </c>
      <c r="F8575">
        <v>46</v>
      </c>
      <c r="G8575">
        <v>3</v>
      </c>
      <c r="H8575" t="s">
        <v>29378</v>
      </c>
      <c r="L8575" t="s">
        <v>20</v>
      </c>
      <c r="M8575" t="s">
        <v>19</v>
      </c>
      <c r="P8575" t="b">
        <f t="shared" si="3999"/>
        <v>0</v>
      </c>
      <c r="Q8575" t="b">
        <f t="shared" si="4008"/>
        <v>0</v>
      </c>
      <c r="R8575" t="b">
        <f t="shared" si="4000"/>
        <v>0</v>
      </c>
      <c r="S8575" t="b">
        <f t="shared" si="4001"/>
        <v>0</v>
      </c>
      <c r="T8575" t="b">
        <f t="shared" si="4002"/>
        <v>0</v>
      </c>
      <c r="U8575" t="b">
        <f t="shared" si="4003"/>
        <v>0</v>
      </c>
      <c r="V8575" t="b">
        <f t="shared" si="4017"/>
        <v>0</v>
      </c>
      <c r="W8575" t="b">
        <f t="shared" si="4018"/>
        <v>0</v>
      </c>
      <c r="X8575" t="b">
        <f t="shared" si="4019"/>
        <v>0</v>
      </c>
      <c r="Y8575" t="b">
        <f t="shared" si="4020"/>
        <v>0</v>
      </c>
      <c r="Z8575" t="b">
        <f t="shared" si="4021"/>
        <v>0</v>
      </c>
      <c r="AA8575" t="b">
        <f t="shared" si="4022"/>
        <v>0</v>
      </c>
    </row>
    <row r="8576" spans="1:27" x14ac:dyDescent="0.25">
      <c r="A8576" t="s">
        <v>10797</v>
      </c>
      <c r="B8576" t="s">
        <v>29379</v>
      </c>
      <c r="C8576" t="s">
        <v>29380</v>
      </c>
      <c r="D8576">
        <v>1993</v>
      </c>
      <c r="E8576" t="s">
        <v>7913</v>
      </c>
      <c r="F8576">
        <v>8</v>
      </c>
      <c r="G8576">
        <v>3</v>
      </c>
      <c r="H8576" t="s">
        <v>10977</v>
      </c>
      <c r="J8576" t="s">
        <v>20925</v>
      </c>
      <c r="L8576" t="s">
        <v>20</v>
      </c>
      <c r="M8576" t="s">
        <v>35</v>
      </c>
      <c r="P8576" t="b">
        <f t="shared" si="3999"/>
        <v>0</v>
      </c>
      <c r="Q8576" t="b">
        <f t="shared" si="4008"/>
        <v>0</v>
      </c>
      <c r="R8576" t="b">
        <f t="shared" si="4000"/>
        <v>0</v>
      </c>
      <c r="S8576" t="b">
        <f t="shared" si="4001"/>
        <v>0</v>
      </c>
      <c r="T8576" t="b">
        <f t="shared" si="4002"/>
        <v>0</v>
      </c>
      <c r="U8576" t="b">
        <f t="shared" si="4003"/>
        <v>0</v>
      </c>
      <c r="V8576" t="b">
        <f t="shared" si="4017"/>
        <v>0</v>
      </c>
      <c r="W8576" t="b">
        <f t="shared" si="4018"/>
        <v>0</v>
      </c>
      <c r="X8576" t="b">
        <f t="shared" si="4019"/>
        <v>0</v>
      </c>
      <c r="Y8576" t="b">
        <f t="shared" si="4020"/>
        <v>0</v>
      </c>
      <c r="Z8576" t="b">
        <f t="shared" si="4021"/>
        <v>0</v>
      </c>
      <c r="AA8576" t="b">
        <f t="shared" si="4022"/>
        <v>0</v>
      </c>
    </row>
    <row r="8577" spans="1:27" x14ac:dyDescent="0.25">
      <c r="A8577" t="s">
        <v>10797</v>
      </c>
      <c r="B8577" t="s">
        <v>29381</v>
      </c>
      <c r="C8577" t="s">
        <v>29382</v>
      </c>
      <c r="D8577">
        <v>1993</v>
      </c>
      <c r="E8577" t="s">
        <v>21476</v>
      </c>
      <c r="F8577">
        <v>9</v>
      </c>
      <c r="G8577">
        <v>4</v>
      </c>
      <c r="H8577" t="s">
        <v>29383</v>
      </c>
      <c r="L8577" t="s">
        <v>35</v>
      </c>
      <c r="M8577" t="s">
        <v>20</v>
      </c>
      <c r="P8577" t="b">
        <f t="shared" si="3999"/>
        <v>0</v>
      </c>
      <c r="Q8577" t="b">
        <f t="shared" si="4008"/>
        <v>0</v>
      </c>
      <c r="R8577" t="b">
        <f t="shared" si="4000"/>
        <v>0</v>
      </c>
      <c r="S8577" t="b">
        <f t="shared" si="4001"/>
        <v>0</v>
      </c>
      <c r="T8577" t="b">
        <f t="shared" si="4002"/>
        <v>0</v>
      </c>
      <c r="U8577" t="b">
        <f t="shared" si="4003"/>
        <v>0</v>
      </c>
      <c r="V8577" t="b">
        <f t="shared" si="4017"/>
        <v>0</v>
      </c>
      <c r="W8577" t="b">
        <f t="shared" si="4018"/>
        <v>0</v>
      </c>
      <c r="X8577" t="b">
        <f t="shared" si="4019"/>
        <v>0</v>
      </c>
      <c r="Y8577" t="b">
        <f t="shared" si="4020"/>
        <v>0</v>
      </c>
      <c r="Z8577" t="b">
        <f t="shared" si="4021"/>
        <v>0</v>
      </c>
      <c r="AA8577" t="b">
        <f t="shared" si="4022"/>
        <v>0</v>
      </c>
    </row>
    <row r="8578" spans="1:27" x14ac:dyDescent="0.25">
      <c r="A8578" t="s">
        <v>10797</v>
      </c>
      <c r="B8578" t="s">
        <v>29384</v>
      </c>
      <c r="C8578" t="s">
        <v>29385</v>
      </c>
      <c r="D8578">
        <v>1993</v>
      </c>
      <c r="E8578" t="s">
        <v>7603</v>
      </c>
      <c r="F8578">
        <v>105</v>
      </c>
      <c r="G8578">
        <v>3</v>
      </c>
      <c r="H8578" t="s">
        <v>29386</v>
      </c>
      <c r="L8578" t="s">
        <v>20</v>
      </c>
      <c r="M8578" t="s">
        <v>19</v>
      </c>
      <c r="P8578" t="b">
        <f t="shared" si="3999"/>
        <v>0</v>
      </c>
      <c r="Q8578" t="b">
        <f t="shared" si="4008"/>
        <v>0</v>
      </c>
      <c r="R8578" t="b">
        <f t="shared" si="4000"/>
        <v>0</v>
      </c>
      <c r="S8578" t="b">
        <f t="shared" si="4001"/>
        <v>0</v>
      </c>
      <c r="T8578" t="b">
        <f t="shared" si="4002"/>
        <v>0</v>
      </c>
      <c r="U8578" t="b">
        <f t="shared" si="4003"/>
        <v>0</v>
      </c>
      <c r="V8578" t="b">
        <f t="shared" si="4017"/>
        <v>0</v>
      </c>
      <c r="W8578" t="b">
        <f t="shared" si="4018"/>
        <v>0</v>
      </c>
      <c r="X8578" t="b">
        <f t="shared" si="4019"/>
        <v>0</v>
      </c>
      <c r="Y8578" t="b">
        <f t="shared" si="4020"/>
        <v>0</v>
      </c>
      <c r="Z8578" t="b">
        <f t="shared" si="4021"/>
        <v>0</v>
      </c>
      <c r="AA8578" t="b">
        <f t="shared" si="4022"/>
        <v>0</v>
      </c>
    </row>
    <row r="8579" spans="1:27" hidden="1" x14ac:dyDescent="0.25">
      <c r="A8579" t="s">
        <v>10797</v>
      </c>
      <c r="B8579" t="s">
        <v>29387</v>
      </c>
      <c r="C8579" t="s">
        <v>29388</v>
      </c>
      <c r="D8579">
        <v>1993</v>
      </c>
      <c r="E8579" t="s">
        <v>6620</v>
      </c>
      <c r="F8579">
        <v>163</v>
      </c>
      <c r="G8579">
        <v>4</v>
      </c>
      <c r="H8579" t="s">
        <v>29389</v>
      </c>
      <c r="L8579" t="s">
        <v>35</v>
      </c>
      <c r="M8579" t="s">
        <v>20</v>
      </c>
      <c r="N8579" t="s">
        <v>37246</v>
      </c>
      <c r="O8579" t="s">
        <v>37256</v>
      </c>
      <c r="P8579" t="b">
        <f t="shared" ref="P8579:P8642" si="4023">ISNUMBER(SEARCH("broiler",C8579))</f>
        <v>0</v>
      </c>
      <c r="Q8579" t="b">
        <f t="shared" si="4008"/>
        <v>1</v>
      </c>
      <c r="R8579" t="b">
        <f t="shared" ref="R8579:R8642" si="4024">ISNUMBER(SEARCH("aquatic",$C8579))</f>
        <v>0</v>
      </c>
      <c r="S8579" t="b">
        <f t="shared" ref="S8579:S8642" si="4025">ISNUMBER(SEARCH("fish",$C8579))</f>
        <v>0</v>
      </c>
      <c r="T8579" t="b">
        <f t="shared" ref="T8579:T8642" si="4026">ISNUMBER(SEARCH(" chicken",$C8579))</f>
        <v>0</v>
      </c>
      <c r="U8579" t="b">
        <f t="shared" ref="U8579:U8642" si="4027">ISNUMBER(SEARCH("tadpole",$C8579))</f>
        <v>0</v>
      </c>
    </row>
    <row r="8580" spans="1:27" x14ac:dyDescent="0.25">
      <c r="A8580" t="s">
        <v>10797</v>
      </c>
      <c r="B8580" t="s">
        <v>29390</v>
      </c>
      <c r="C8580" t="s">
        <v>29391</v>
      </c>
      <c r="D8580">
        <v>1993</v>
      </c>
      <c r="E8580" t="s">
        <v>1267</v>
      </c>
      <c r="F8580">
        <v>142</v>
      </c>
      <c r="G8580">
        <v>2</v>
      </c>
      <c r="H8580" t="s">
        <v>29392</v>
      </c>
      <c r="L8580" t="s">
        <v>20</v>
      </c>
      <c r="M8580" t="s">
        <v>19</v>
      </c>
      <c r="P8580" t="b">
        <f t="shared" si="4023"/>
        <v>0</v>
      </c>
      <c r="Q8580" t="b">
        <f t="shared" si="4008"/>
        <v>0</v>
      </c>
      <c r="R8580" t="b">
        <f t="shared" si="4024"/>
        <v>0</v>
      </c>
      <c r="S8580" t="b">
        <f t="shared" si="4025"/>
        <v>0</v>
      </c>
      <c r="T8580" t="b">
        <f t="shared" si="4026"/>
        <v>0</v>
      </c>
      <c r="U8580" t="b">
        <f t="shared" si="4027"/>
        <v>0</v>
      </c>
      <c r="V8580" t="b">
        <f t="shared" ref="V8580:V8590" si="4028">ISNUMBER(SEARCH(" hen",$C8580))</f>
        <v>0</v>
      </c>
      <c r="W8580" t="b">
        <f t="shared" ref="W8580:W8590" si="4029">ISNUMBER(SEARCH("penguin",$C8580))</f>
        <v>0</v>
      </c>
      <c r="X8580" t="b">
        <f t="shared" ref="X8580:X8590" si="4030">ISNUMBER(SEARCH("Whale",$C8580))</f>
        <v>0</v>
      </c>
      <c r="Y8580" t="b">
        <f t="shared" ref="Y8580:Y8590" si="4031">ISNUMBER(SEARCH("Seal",$C8580))</f>
        <v>0</v>
      </c>
      <c r="Z8580" t="b">
        <f t="shared" ref="Z8580:Z8590" si="4032">ISNUMBER(SEARCH("Newts",$C8580))</f>
        <v>0</v>
      </c>
      <c r="AA8580" t="b">
        <f t="shared" ref="AA8580:AA8590" si="4033">ISNUMBER(SEARCH("Sea Turtle",$C8580))</f>
        <v>0</v>
      </c>
    </row>
    <row r="8581" spans="1:27" x14ac:dyDescent="0.25">
      <c r="A8581" t="s">
        <v>10797</v>
      </c>
      <c r="B8581" t="s">
        <v>29393</v>
      </c>
      <c r="C8581" t="s">
        <v>29394</v>
      </c>
      <c r="D8581">
        <v>1993</v>
      </c>
      <c r="E8581" t="s">
        <v>90</v>
      </c>
      <c r="F8581">
        <v>33</v>
      </c>
      <c r="G8581">
        <v>2</v>
      </c>
      <c r="H8581" t="s">
        <v>12177</v>
      </c>
      <c r="J8581" t="s">
        <v>23163</v>
      </c>
      <c r="L8581" t="s">
        <v>20</v>
      </c>
      <c r="M8581" t="s">
        <v>19</v>
      </c>
      <c r="P8581" t="b">
        <f t="shared" si="4023"/>
        <v>0</v>
      </c>
      <c r="Q8581" t="b">
        <f t="shared" si="4008"/>
        <v>0</v>
      </c>
      <c r="R8581" t="b">
        <f t="shared" si="4024"/>
        <v>0</v>
      </c>
      <c r="S8581" t="b">
        <f t="shared" si="4025"/>
        <v>0</v>
      </c>
      <c r="T8581" t="b">
        <f t="shared" si="4026"/>
        <v>0</v>
      </c>
      <c r="U8581" t="b">
        <f t="shared" si="4027"/>
        <v>0</v>
      </c>
      <c r="V8581" t="b">
        <f t="shared" si="4028"/>
        <v>0</v>
      </c>
      <c r="W8581" t="b">
        <f t="shared" si="4029"/>
        <v>0</v>
      </c>
      <c r="X8581" t="b">
        <f t="shared" si="4030"/>
        <v>0</v>
      </c>
      <c r="Y8581" t="b">
        <f t="shared" si="4031"/>
        <v>0</v>
      </c>
      <c r="Z8581" t="b">
        <f t="shared" si="4032"/>
        <v>0</v>
      </c>
      <c r="AA8581" t="b">
        <f t="shared" si="4033"/>
        <v>0</v>
      </c>
    </row>
    <row r="8582" spans="1:27" x14ac:dyDescent="0.25">
      <c r="A8582" t="s">
        <v>10797</v>
      </c>
      <c r="B8582" t="s">
        <v>29395</v>
      </c>
      <c r="C8582" t="s">
        <v>29396</v>
      </c>
      <c r="D8582">
        <v>1993</v>
      </c>
      <c r="E8582" t="s">
        <v>4604</v>
      </c>
      <c r="F8582">
        <v>95</v>
      </c>
      <c r="G8582">
        <v>3</v>
      </c>
      <c r="H8582" t="s">
        <v>18141</v>
      </c>
      <c r="L8582" t="s">
        <v>20</v>
      </c>
      <c r="M8582" t="s">
        <v>35</v>
      </c>
      <c r="P8582" t="b">
        <f t="shared" si="4023"/>
        <v>0</v>
      </c>
      <c r="Q8582" t="b">
        <f t="shared" si="4008"/>
        <v>0</v>
      </c>
      <c r="R8582" t="b">
        <f t="shared" si="4024"/>
        <v>0</v>
      </c>
      <c r="S8582" t="b">
        <f t="shared" si="4025"/>
        <v>0</v>
      </c>
      <c r="T8582" t="b">
        <f t="shared" si="4026"/>
        <v>0</v>
      </c>
      <c r="U8582" t="b">
        <f t="shared" si="4027"/>
        <v>0</v>
      </c>
      <c r="V8582" t="b">
        <f t="shared" si="4028"/>
        <v>0</v>
      </c>
      <c r="W8582" t="b">
        <f t="shared" si="4029"/>
        <v>0</v>
      </c>
      <c r="X8582" t="b">
        <f t="shared" si="4030"/>
        <v>0</v>
      </c>
      <c r="Y8582" t="b">
        <f t="shared" si="4031"/>
        <v>0</v>
      </c>
      <c r="Z8582" t="b">
        <f t="shared" si="4032"/>
        <v>0</v>
      </c>
      <c r="AA8582" t="b">
        <f t="shared" si="4033"/>
        <v>0</v>
      </c>
    </row>
    <row r="8583" spans="1:27" x14ac:dyDescent="0.25">
      <c r="A8583" t="s">
        <v>10797</v>
      </c>
      <c r="B8583" t="s">
        <v>29397</v>
      </c>
      <c r="C8583" t="s">
        <v>29398</v>
      </c>
      <c r="D8583">
        <v>1993</v>
      </c>
      <c r="E8583" t="s">
        <v>10814</v>
      </c>
      <c r="F8583">
        <v>230</v>
      </c>
      <c r="G8583">
        <v>4</v>
      </c>
      <c r="H8583" t="s">
        <v>18292</v>
      </c>
      <c r="J8583" t="s">
        <v>29399</v>
      </c>
      <c r="L8583" t="s">
        <v>19</v>
      </c>
      <c r="M8583" t="s">
        <v>20</v>
      </c>
      <c r="P8583" t="b">
        <f t="shared" si="4023"/>
        <v>0</v>
      </c>
      <c r="Q8583" t="b">
        <f t="shared" si="4008"/>
        <v>0</v>
      </c>
      <c r="R8583" t="b">
        <f t="shared" si="4024"/>
        <v>0</v>
      </c>
      <c r="S8583" t="b">
        <f t="shared" si="4025"/>
        <v>0</v>
      </c>
      <c r="T8583" t="b">
        <f t="shared" si="4026"/>
        <v>0</v>
      </c>
      <c r="U8583" t="b">
        <f t="shared" si="4027"/>
        <v>0</v>
      </c>
      <c r="V8583" t="b">
        <f t="shared" si="4028"/>
        <v>0</v>
      </c>
      <c r="W8583" t="b">
        <f t="shared" si="4029"/>
        <v>0</v>
      </c>
      <c r="X8583" t="b">
        <f t="shared" si="4030"/>
        <v>0</v>
      </c>
      <c r="Y8583" t="b">
        <f t="shared" si="4031"/>
        <v>0</v>
      </c>
      <c r="Z8583" t="b">
        <f t="shared" si="4032"/>
        <v>0</v>
      </c>
      <c r="AA8583" t="b">
        <f t="shared" si="4033"/>
        <v>0</v>
      </c>
    </row>
    <row r="8584" spans="1:27" x14ac:dyDescent="0.25">
      <c r="A8584" t="s">
        <v>10797</v>
      </c>
      <c r="B8584" t="s">
        <v>29400</v>
      </c>
      <c r="C8584" t="s">
        <v>29401</v>
      </c>
      <c r="D8584">
        <v>1993</v>
      </c>
      <c r="E8584" t="s">
        <v>11616</v>
      </c>
      <c r="F8584">
        <v>95</v>
      </c>
      <c r="G8584">
        <v>2</v>
      </c>
      <c r="H8584" t="s">
        <v>29402</v>
      </c>
      <c r="L8584" t="s">
        <v>20</v>
      </c>
      <c r="M8584" t="s">
        <v>19</v>
      </c>
      <c r="P8584" t="b">
        <f t="shared" si="4023"/>
        <v>0</v>
      </c>
      <c r="Q8584" t="b">
        <f t="shared" si="4008"/>
        <v>0</v>
      </c>
      <c r="R8584" t="b">
        <f t="shared" si="4024"/>
        <v>0</v>
      </c>
      <c r="S8584" t="b">
        <f t="shared" si="4025"/>
        <v>0</v>
      </c>
      <c r="T8584" t="b">
        <f t="shared" si="4026"/>
        <v>0</v>
      </c>
      <c r="U8584" t="b">
        <f t="shared" si="4027"/>
        <v>0</v>
      </c>
      <c r="V8584" t="b">
        <f t="shared" si="4028"/>
        <v>0</v>
      </c>
      <c r="W8584" t="b">
        <f t="shared" si="4029"/>
        <v>0</v>
      </c>
      <c r="X8584" t="b">
        <f t="shared" si="4030"/>
        <v>0</v>
      </c>
      <c r="Y8584" t="b">
        <f t="shared" si="4031"/>
        <v>0</v>
      </c>
      <c r="Z8584" t="b">
        <f t="shared" si="4032"/>
        <v>0</v>
      </c>
      <c r="AA8584" t="b">
        <f t="shared" si="4033"/>
        <v>0</v>
      </c>
    </row>
    <row r="8585" spans="1:27" x14ac:dyDescent="0.25">
      <c r="A8585" t="s">
        <v>10797</v>
      </c>
      <c r="B8585" t="s">
        <v>29403</v>
      </c>
      <c r="C8585" t="s">
        <v>29404</v>
      </c>
      <c r="D8585">
        <v>1993</v>
      </c>
      <c r="E8585" t="s">
        <v>261</v>
      </c>
      <c r="F8585">
        <v>110</v>
      </c>
      <c r="G8585">
        <v>3</v>
      </c>
      <c r="H8585" t="s">
        <v>27980</v>
      </c>
      <c r="L8585" t="s">
        <v>20</v>
      </c>
      <c r="M8585" t="s">
        <v>35</v>
      </c>
      <c r="P8585" t="b">
        <f t="shared" si="4023"/>
        <v>0</v>
      </c>
      <c r="Q8585" t="b">
        <f t="shared" si="4008"/>
        <v>0</v>
      </c>
      <c r="R8585" t="b">
        <f t="shared" si="4024"/>
        <v>0</v>
      </c>
      <c r="S8585" t="b">
        <f t="shared" si="4025"/>
        <v>0</v>
      </c>
      <c r="T8585" t="b">
        <f t="shared" si="4026"/>
        <v>0</v>
      </c>
      <c r="U8585" t="b">
        <f t="shared" si="4027"/>
        <v>0</v>
      </c>
      <c r="V8585" t="b">
        <f t="shared" si="4028"/>
        <v>0</v>
      </c>
      <c r="W8585" t="b">
        <f t="shared" si="4029"/>
        <v>0</v>
      </c>
      <c r="X8585" t="b">
        <f t="shared" si="4030"/>
        <v>0</v>
      </c>
      <c r="Y8585" t="b">
        <f t="shared" si="4031"/>
        <v>0</v>
      </c>
      <c r="Z8585" t="b">
        <f t="shared" si="4032"/>
        <v>0</v>
      </c>
      <c r="AA8585" t="b">
        <f t="shared" si="4033"/>
        <v>0</v>
      </c>
    </row>
    <row r="8586" spans="1:27" x14ac:dyDescent="0.25">
      <c r="A8586" t="s">
        <v>10797</v>
      </c>
      <c r="B8586" t="s">
        <v>29405</v>
      </c>
      <c r="C8586" t="s">
        <v>29406</v>
      </c>
      <c r="D8586">
        <v>1993</v>
      </c>
      <c r="E8586" t="s">
        <v>722</v>
      </c>
      <c r="F8586">
        <v>71</v>
      </c>
      <c r="G8586">
        <v>7</v>
      </c>
      <c r="H8586" t="s">
        <v>29407</v>
      </c>
      <c r="J8586" t="s">
        <v>29408</v>
      </c>
      <c r="L8586" t="s">
        <v>20</v>
      </c>
      <c r="M8586" t="s">
        <v>19</v>
      </c>
      <c r="P8586" t="b">
        <f t="shared" si="4023"/>
        <v>0</v>
      </c>
      <c r="Q8586" t="b">
        <f t="shared" si="4008"/>
        <v>0</v>
      </c>
      <c r="R8586" t="b">
        <f t="shared" si="4024"/>
        <v>0</v>
      </c>
      <c r="S8586" t="b">
        <f t="shared" si="4025"/>
        <v>0</v>
      </c>
      <c r="T8586" t="b">
        <f t="shared" si="4026"/>
        <v>0</v>
      </c>
      <c r="U8586" t="b">
        <f t="shared" si="4027"/>
        <v>0</v>
      </c>
      <c r="V8586" t="b">
        <f t="shared" si="4028"/>
        <v>0</v>
      </c>
      <c r="W8586" t="b">
        <f t="shared" si="4029"/>
        <v>0</v>
      </c>
      <c r="X8586" t="b">
        <f t="shared" si="4030"/>
        <v>0</v>
      </c>
      <c r="Y8586" t="b">
        <f t="shared" si="4031"/>
        <v>0</v>
      </c>
      <c r="Z8586" t="b">
        <f t="shared" si="4032"/>
        <v>0</v>
      </c>
      <c r="AA8586" t="b">
        <f t="shared" si="4033"/>
        <v>0</v>
      </c>
    </row>
    <row r="8587" spans="1:27" x14ac:dyDescent="0.25">
      <c r="A8587" t="s">
        <v>10797</v>
      </c>
      <c r="B8587" t="s">
        <v>29409</v>
      </c>
      <c r="C8587" t="s">
        <v>29410</v>
      </c>
      <c r="D8587">
        <v>1993</v>
      </c>
      <c r="E8587" t="s">
        <v>29411</v>
      </c>
      <c r="F8587">
        <v>11</v>
      </c>
      <c r="G8587">
        <v>2</v>
      </c>
      <c r="H8587" t="s">
        <v>12880</v>
      </c>
      <c r="L8587" t="s">
        <v>20</v>
      </c>
      <c r="M8587" t="s">
        <v>19</v>
      </c>
      <c r="P8587" t="b">
        <f t="shared" si="4023"/>
        <v>0</v>
      </c>
      <c r="Q8587" t="b">
        <f t="shared" si="4008"/>
        <v>0</v>
      </c>
      <c r="R8587" t="b">
        <f t="shared" si="4024"/>
        <v>0</v>
      </c>
      <c r="S8587" t="b">
        <f t="shared" si="4025"/>
        <v>0</v>
      </c>
      <c r="T8587" t="b">
        <f t="shared" si="4026"/>
        <v>0</v>
      </c>
      <c r="U8587" t="b">
        <f t="shared" si="4027"/>
        <v>0</v>
      </c>
      <c r="V8587" t="b">
        <f t="shared" si="4028"/>
        <v>0</v>
      </c>
      <c r="W8587" t="b">
        <f t="shared" si="4029"/>
        <v>0</v>
      </c>
      <c r="X8587" t="b">
        <f t="shared" si="4030"/>
        <v>0</v>
      </c>
      <c r="Y8587" t="b">
        <f t="shared" si="4031"/>
        <v>0</v>
      </c>
      <c r="Z8587" t="b">
        <f t="shared" si="4032"/>
        <v>0</v>
      </c>
      <c r="AA8587" t="b">
        <f t="shared" si="4033"/>
        <v>0</v>
      </c>
    </row>
    <row r="8588" spans="1:27" x14ac:dyDescent="0.25">
      <c r="A8588" t="s">
        <v>10797</v>
      </c>
      <c r="B8588" t="s">
        <v>29412</v>
      </c>
      <c r="C8588" t="s">
        <v>29413</v>
      </c>
      <c r="D8588">
        <v>1993</v>
      </c>
      <c r="E8588" t="s">
        <v>2811</v>
      </c>
      <c r="F8588">
        <v>169</v>
      </c>
      <c r="G8588">
        <v>1</v>
      </c>
      <c r="H8588" t="s">
        <v>29414</v>
      </c>
      <c r="L8588" t="s">
        <v>20</v>
      </c>
      <c r="M8588" t="s">
        <v>35</v>
      </c>
      <c r="P8588" t="b">
        <f t="shared" si="4023"/>
        <v>0</v>
      </c>
      <c r="Q8588" t="b">
        <f t="shared" si="4008"/>
        <v>0</v>
      </c>
      <c r="R8588" t="b">
        <f t="shared" si="4024"/>
        <v>0</v>
      </c>
      <c r="S8588" t="b">
        <f t="shared" si="4025"/>
        <v>0</v>
      </c>
      <c r="T8588" t="b">
        <f t="shared" si="4026"/>
        <v>0</v>
      </c>
      <c r="U8588" t="b">
        <f t="shared" si="4027"/>
        <v>0</v>
      </c>
      <c r="V8588" t="b">
        <f t="shared" si="4028"/>
        <v>0</v>
      </c>
      <c r="W8588" t="b">
        <f t="shared" si="4029"/>
        <v>0</v>
      </c>
      <c r="X8588" t="b">
        <f t="shared" si="4030"/>
        <v>0</v>
      </c>
      <c r="Y8588" t="b">
        <f t="shared" si="4031"/>
        <v>0</v>
      </c>
      <c r="Z8588" t="b">
        <f t="shared" si="4032"/>
        <v>0</v>
      </c>
      <c r="AA8588" t="b">
        <f t="shared" si="4033"/>
        <v>0</v>
      </c>
    </row>
    <row r="8589" spans="1:27" x14ac:dyDescent="0.25">
      <c r="A8589" t="s">
        <v>10797</v>
      </c>
      <c r="B8589" t="s">
        <v>29415</v>
      </c>
      <c r="C8589" t="s">
        <v>29416</v>
      </c>
      <c r="D8589">
        <v>1993</v>
      </c>
      <c r="E8589" t="s">
        <v>7559</v>
      </c>
      <c r="F8589">
        <v>10</v>
      </c>
      <c r="G8589">
        <v>3</v>
      </c>
      <c r="H8589" t="s">
        <v>29417</v>
      </c>
      <c r="L8589" t="s">
        <v>20</v>
      </c>
      <c r="M8589" t="s">
        <v>19</v>
      </c>
      <c r="P8589" t="b">
        <f t="shared" si="4023"/>
        <v>0</v>
      </c>
      <c r="Q8589" t="b">
        <f t="shared" si="4008"/>
        <v>0</v>
      </c>
      <c r="R8589" t="b">
        <f t="shared" si="4024"/>
        <v>0</v>
      </c>
      <c r="S8589" t="b">
        <f t="shared" si="4025"/>
        <v>0</v>
      </c>
      <c r="T8589" t="b">
        <f t="shared" si="4026"/>
        <v>0</v>
      </c>
      <c r="U8589" t="b">
        <f t="shared" si="4027"/>
        <v>0</v>
      </c>
      <c r="V8589" t="b">
        <f t="shared" si="4028"/>
        <v>0</v>
      </c>
      <c r="W8589" t="b">
        <f t="shared" si="4029"/>
        <v>0</v>
      </c>
      <c r="X8589" t="b">
        <f t="shared" si="4030"/>
        <v>0</v>
      </c>
      <c r="Y8589" t="b">
        <f t="shared" si="4031"/>
        <v>0</v>
      </c>
      <c r="Z8589" t="b">
        <f t="shared" si="4032"/>
        <v>0</v>
      </c>
      <c r="AA8589" t="b">
        <f t="shared" si="4033"/>
        <v>0</v>
      </c>
    </row>
    <row r="8590" spans="1:27" x14ac:dyDescent="0.25">
      <c r="A8590" t="s">
        <v>10797</v>
      </c>
      <c r="B8590" t="s">
        <v>29418</v>
      </c>
      <c r="C8590" t="s">
        <v>29419</v>
      </c>
      <c r="D8590">
        <v>1993</v>
      </c>
      <c r="E8590" t="s">
        <v>29420</v>
      </c>
      <c r="F8590">
        <v>20</v>
      </c>
      <c r="G8590">
        <v>1</v>
      </c>
      <c r="H8590" t="s">
        <v>29421</v>
      </c>
      <c r="L8590" t="s">
        <v>35</v>
      </c>
      <c r="M8590" t="s">
        <v>20</v>
      </c>
      <c r="P8590" t="b">
        <f t="shared" si="4023"/>
        <v>0</v>
      </c>
      <c r="Q8590" t="b">
        <f t="shared" si="4008"/>
        <v>0</v>
      </c>
      <c r="R8590" t="b">
        <f t="shared" si="4024"/>
        <v>0</v>
      </c>
      <c r="S8590" t="b">
        <f t="shared" si="4025"/>
        <v>0</v>
      </c>
      <c r="T8590" t="b">
        <f t="shared" si="4026"/>
        <v>0</v>
      </c>
      <c r="U8590" t="b">
        <f t="shared" si="4027"/>
        <v>0</v>
      </c>
      <c r="V8590" t="b">
        <f t="shared" si="4028"/>
        <v>0</v>
      </c>
      <c r="W8590" t="b">
        <f t="shared" si="4029"/>
        <v>0</v>
      </c>
      <c r="X8590" t="b">
        <f t="shared" si="4030"/>
        <v>0</v>
      </c>
      <c r="Y8590" t="b">
        <f t="shared" si="4031"/>
        <v>0</v>
      </c>
      <c r="Z8590" t="b">
        <f t="shared" si="4032"/>
        <v>0</v>
      </c>
      <c r="AA8590" t="b">
        <f t="shared" si="4033"/>
        <v>0</v>
      </c>
    </row>
    <row r="8591" spans="1:27" hidden="1" x14ac:dyDescent="0.25">
      <c r="A8591" t="s">
        <v>10797</v>
      </c>
      <c r="B8591" t="s">
        <v>29422</v>
      </c>
      <c r="C8591" t="s">
        <v>29423</v>
      </c>
      <c r="D8591">
        <v>1993</v>
      </c>
      <c r="E8591" t="s">
        <v>6951</v>
      </c>
      <c r="F8591">
        <v>16</v>
      </c>
      <c r="G8591">
        <v>2</v>
      </c>
      <c r="H8591" t="s">
        <v>29424</v>
      </c>
      <c r="J8591" t="s">
        <v>29425</v>
      </c>
      <c r="L8591" t="s">
        <v>19</v>
      </c>
      <c r="M8591" t="s">
        <v>20</v>
      </c>
      <c r="N8591" t="s">
        <v>37246</v>
      </c>
      <c r="O8591" t="s">
        <v>37253</v>
      </c>
      <c r="P8591" t="b">
        <f t="shared" si="4023"/>
        <v>0</v>
      </c>
      <c r="Q8591" t="b">
        <f t="shared" si="4008"/>
        <v>0</v>
      </c>
      <c r="R8591" t="b">
        <f t="shared" si="4024"/>
        <v>0</v>
      </c>
      <c r="S8591" t="b">
        <f t="shared" si="4025"/>
        <v>1</v>
      </c>
      <c r="T8591" t="b">
        <f t="shared" si="4026"/>
        <v>0</v>
      </c>
      <c r="U8591" t="b">
        <f t="shared" si="4027"/>
        <v>0</v>
      </c>
    </row>
    <row r="8592" spans="1:27" x14ac:dyDescent="0.25">
      <c r="A8592" t="s">
        <v>10797</v>
      </c>
      <c r="B8592" t="s">
        <v>29426</v>
      </c>
      <c r="C8592" t="s">
        <v>29427</v>
      </c>
      <c r="D8592">
        <v>1993</v>
      </c>
      <c r="E8592" t="s">
        <v>29428</v>
      </c>
      <c r="F8592">
        <v>10</v>
      </c>
      <c r="H8592" t="s">
        <v>24470</v>
      </c>
      <c r="L8592" t="s">
        <v>20</v>
      </c>
      <c r="M8592" t="s">
        <v>19</v>
      </c>
      <c r="P8592" t="b">
        <f t="shared" si="4023"/>
        <v>0</v>
      </c>
      <c r="Q8592" t="b">
        <f t="shared" si="4008"/>
        <v>0</v>
      </c>
      <c r="R8592" t="b">
        <f t="shared" si="4024"/>
        <v>0</v>
      </c>
      <c r="S8592" t="b">
        <f t="shared" si="4025"/>
        <v>0</v>
      </c>
      <c r="T8592" t="b">
        <f t="shared" si="4026"/>
        <v>0</v>
      </c>
      <c r="U8592" t="b">
        <f t="shared" si="4027"/>
        <v>0</v>
      </c>
      <c r="V8592" t="b">
        <f t="shared" ref="V8592:V8621" si="4034">ISNUMBER(SEARCH(" hen",$C8592))</f>
        <v>0</v>
      </c>
      <c r="W8592" t="b">
        <f t="shared" ref="W8592:W8621" si="4035">ISNUMBER(SEARCH("penguin",$C8592))</f>
        <v>0</v>
      </c>
      <c r="X8592" t="b">
        <f t="shared" ref="X8592:X8621" si="4036">ISNUMBER(SEARCH("Whale",$C8592))</f>
        <v>0</v>
      </c>
      <c r="Y8592" t="b">
        <f t="shared" ref="Y8592:Y8621" si="4037">ISNUMBER(SEARCH("Seal",$C8592))</f>
        <v>0</v>
      </c>
      <c r="Z8592" t="b">
        <f t="shared" ref="Z8592:Z8621" si="4038">ISNUMBER(SEARCH("Newts",$C8592))</f>
        <v>0</v>
      </c>
      <c r="AA8592" t="b">
        <f t="shared" ref="AA8592:AA8621" si="4039">ISNUMBER(SEARCH("Sea Turtle",$C8592))</f>
        <v>0</v>
      </c>
    </row>
    <row r="8593" spans="1:27" x14ac:dyDescent="0.25">
      <c r="A8593" t="s">
        <v>10797</v>
      </c>
      <c r="B8593" t="s">
        <v>29429</v>
      </c>
      <c r="C8593" t="s">
        <v>29430</v>
      </c>
      <c r="D8593">
        <v>1993</v>
      </c>
      <c r="E8593" t="s">
        <v>197</v>
      </c>
      <c r="F8593">
        <v>64</v>
      </c>
      <c r="G8593">
        <v>3</v>
      </c>
      <c r="H8593" t="s">
        <v>29431</v>
      </c>
      <c r="L8593" t="s">
        <v>20</v>
      </c>
      <c r="M8593" t="s">
        <v>19</v>
      </c>
      <c r="P8593" t="b">
        <f t="shared" si="4023"/>
        <v>0</v>
      </c>
      <c r="Q8593" t="b">
        <f t="shared" si="4008"/>
        <v>0</v>
      </c>
      <c r="R8593" t="b">
        <f t="shared" si="4024"/>
        <v>0</v>
      </c>
      <c r="S8593" t="b">
        <f t="shared" si="4025"/>
        <v>0</v>
      </c>
      <c r="T8593" t="b">
        <f t="shared" si="4026"/>
        <v>0</v>
      </c>
      <c r="U8593" t="b">
        <f t="shared" si="4027"/>
        <v>0</v>
      </c>
      <c r="V8593" t="b">
        <f t="shared" si="4034"/>
        <v>0</v>
      </c>
      <c r="W8593" t="b">
        <f t="shared" si="4035"/>
        <v>0</v>
      </c>
      <c r="X8593" t="b">
        <f t="shared" si="4036"/>
        <v>0</v>
      </c>
      <c r="Y8593" t="b">
        <f t="shared" si="4037"/>
        <v>0</v>
      </c>
      <c r="Z8593" t="b">
        <f t="shared" si="4038"/>
        <v>0</v>
      </c>
      <c r="AA8593" t="b">
        <f t="shared" si="4039"/>
        <v>0</v>
      </c>
    </row>
    <row r="8594" spans="1:27" x14ac:dyDescent="0.25">
      <c r="A8594" t="s">
        <v>10797</v>
      </c>
      <c r="B8594" t="s">
        <v>29432</v>
      </c>
      <c r="C8594" t="s">
        <v>29433</v>
      </c>
      <c r="D8594">
        <v>1993</v>
      </c>
      <c r="E8594" t="s">
        <v>10814</v>
      </c>
      <c r="F8594">
        <v>230</v>
      </c>
      <c r="G8594">
        <v>2</v>
      </c>
      <c r="H8594" t="s">
        <v>16797</v>
      </c>
      <c r="L8594" t="s">
        <v>20</v>
      </c>
      <c r="M8594" t="s">
        <v>19</v>
      </c>
      <c r="P8594" t="b">
        <f t="shared" si="4023"/>
        <v>0</v>
      </c>
      <c r="Q8594" t="b">
        <f t="shared" si="4008"/>
        <v>0</v>
      </c>
      <c r="R8594" t="b">
        <f t="shared" si="4024"/>
        <v>0</v>
      </c>
      <c r="S8594" t="b">
        <f t="shared" si="4025"/>
        <v>0</v>
      </c>
      <c r="T8594" t="b">
        <f t="shared" si="4026"/>
        <v>0</v>
      </c>
      <c r="U8594" t="b">
        <f t="shared" si="4027"/>
        <v>0</v>
      </c>
      <c r="V8594" t="b">
        <f t="shared" si="4034"/>
        <v>0</v>
      </c>
      <c r="W8594" t="b">
        <f t="shared" si="4035"/>
        <v>0</v>
      </c>
      <c r="X8594" t="b">
        <f t="shared" si="4036"/>
        <v>0</v>
      </c>
      <c r="Y8594" t="b">
        <f t="shared" si="4037"/>
        <v>0</v>
      </c>
      <c r="Z8594" t="b">
        <f t="shared" si="4038"/>
        <v>0</v>
      </c>
      <c r="AA8594" t="b">
        <f t="shared" si="4039"/>
        <v>0</v>
      </c>
    </row>
    <row r="8595" spans="1:27" x14ac:dyDescent="0.25">
      <c r="A8595" t="s">
        <v>10797</v>
      </c>
      <c r="B8595" t="s">
        <v>29434</v>
      </c>
      <c r="C8595" t="s">
        <v>29435</v>
      </c>
      <c r="D8595">
        <v>1993</v>
      </c>
      <c r="E8595" t="s">
        <v>8223</v>
      </c>
      <c r="F8595">
        <v>66</v>
      </c>
      <c r="G8595">
        <v>2</v>
      </c>
      <c r="H8595" t="s">
        <v>24564</v>
      </c>
      <c r="L8595" t="s">
        <v>20</v>
      </c>
      <c r="M8595" t="s">
        <v>19</v>
      </c>
      <c r="P8595" t="b">
        <f t="shared" si="4023"/>
        <v>0</v>
      </c>
      <c r="Q8595" t="b">
        <f t="shared" si="4008"/>
        <v>0</v>
      </c>
      <c r="R8595" t="b">
        <f t="shared" si="4024"/>
        <v>0</v>
      </c>
      <c r="S8595" t="b">
        <f t="shared" si="4025"/>
        <v>0</v>
      </c>
      <c r="T8595" t="b">
        <f t="shared" si="4026"/>
        <v>0</v>
      </c>
      <c r="U8595" t="b">
        <f t="shared" si="4027"/>
        <v>0</v>
      </c>
      <c r="V8595" t="b">
        <f t="shared" si="4034"/>
        <v>0</v>
      </c>
      <c r="W8595" t="b">
        <f t="shared" si="4035"/>
        <v>0</v>
      </c>
      <c r="X8595" t="b">
        <f t="shared" si="4036"/>
        <v>0</v>
      </c>
      <c r="Y8595" t="b">
        <f t="shared" si="4037"/>
        <v>0</v>
      </c>
      <c r="Z8595" t="b">
        <f t="shared" si="4038"/>
        <v>0</v>
      </c>
      <c r="AA8595" t="b">
        <f t="shared" si="4039"/>
        <v>0</v>
      </c>
    </row>
    <row r="8596" spans="1:27" x14ac:dyDescent="0.25">
      <c r="A8596" t="s">
        <v>10797</v>
      </c>
      <c r="B8596" t="s">
        <v>29436</v>
      </c>
      <c r="C8596" t="s">
        <v>29437</v>
      </c>
      <c r="D8596">
        <v>1993</v>
      </c>
      <c r="E8596" t="s">
        <v>7155</v>
      </c>
      <c r="F8596">
        <v>90</v>
      </c>
      <c r="G8596">
        <v>2</v>
      </c>
      <c r="H8596" t="s">
        <v>29438</v>
      </c>
      <c r="L8596" t="s">
        <v>35</v>
      </c>
      <c r="M8596" t="s">
        <v>20</v>
      </c>
      <c r="P8596" t="b">
        <f t="shared" si="4023"/>
        <v>0</v>
      </c>
      <c r="Q8596" t="b">
        <f t="shared" si="4008"/>
        <v>0</v>
      </c>
      <c r="R8596" t="b">
        <f t="shared" si="4024"/>
        <v>0</v>
      </c>
      <c r="S8596" t="b">
        <f t="shared" si="4025"/>
        <v>0</v>
      </c>
      <c r="T8596" t="b">
        <f t="shared" si="4026"/>
        <v>0</v>
      </c>
      <c r="U8596" t="b">
        <f t="shared" si="4027"/>
        <v>0</v>
      </c>
      <c r="V8596" t="b">
        <f t="shared" si="4034"/>
        <v>0</v>
      </c>
      <c r="W8596" t="b">
        <f t="shared" si="4035"/>
        <v>0</v>
      </c>
      <c r="X8596" t="b">
        <f t="shared" si="4036"/>
        <v>0</v>
      </c>
      <c r="Y8596" t="b">
        <f t="shared" si="4037"/>
        <v>0</v>
      </c>
      <c r="Z8596" t="b">
        <f t="shared" si="4038"/>
        <v>0</v>
      </c>
      <c r="AA8596" t="b">
        <f t="shared" si="4039"/>
        <v>0</v>
      </c>
    </row>
    <row r="8597" spans="1:27" x14ac:dyDescent="0.25">
      <c r="A8597" t="s">
        <v>10797</v>
      </c>
      <c r="B8597" t="s">
        <v>29439</v>
      </c>
      <c r="C8597" t="s">
        <v>29440</v>
      </c>
      <c r="D8597">
        <v>1993</v>
      </c>
      <c r="E8597" t="s">
        <v>5914</v>
      </c>
      <c r="F8597">
        <v>108</v>
      </c>
      <c r="G8597">
        <v>2</v>
      </c>
      <c r="H8597" t="s">
        <v>29441</v>
      </c>
      <c r="L8597" t="s">
        <v>19</v>
      </c>
      <c r="M8597" t="s">
        <v>20</v>
      </c>
      <c r="P8597" t="b">
        <f t="shared" si="4023"/>
        <v>0</v>
      </c>
      <c r="Q8597" t="b">
        <f t="shared" si="4008"/>
        <v>0</v>
      </c>
      <c r="R8597" t="b">
        <f t="shared" si="4024"/>
        <v>0</v>
      </c>
      <c r="S8597" t="b">
        <f t="shared" si="4025"/>
        <v>0</v>
      </c>
      <c r="T8597" t="b">
        <f t="shared" si="4026"/>
        <v>0</v>
      </c>
      <c r="U8597" t="b">
        <f t="shared" si="4027"/>
        <v>0</v>
      </c>
      <c r="V8597" t="b">
        <f t="shared" si="4034"/>
        <v>0</v>
      </c>
      <c r="W8597" t="b">
        <f t="shared" si="4035"/>
        <v>0</v>
      </c>
      <c r="X8597" t="b">
        <f t="shared" si="4036"/>
        <v>0</v>
      </c>
      <c r="Y8597" t="b">
        <f t="shared" si="4037"/>
        <v>0</v>
      </c>
      <c r="Z8597" t="b">
        <f t="shared" si="4038"/>
        <v>0</v>
      </c>
      <c r="AA8597" t="b">
        <f t="shared" si="4039"/>
        <v>0</v>
      </c>
    </row>
    <row r="8598" spans="1:27" x14ac:dyDescent="0.25">
      <c r="A8598" t="s">
        <v>10797</v>
      </c>
      <c r="B8598" t="s">
        <v>29442</v>
      </c>
      <c r="C8598" t="s">
        <v>29443</v>
      </c>
      <c r="D8598">
        <v>1993</v>
      </c>
      <c r="E8598" t="s">
        <v>7453</v>
      </c>
      <c r="F8598">
        <v>25</v>
      </c>
      <c r="G8598">
        <v>2</v>
      </c>
      <c r="H8598" t="s">
        <v>29444</v>
      </c>
      <c r="J8598" t="s">
        <v>15661</v>
      </c>
      <c r="L8598" t="s">
        <v>35</v>
      </c>
      <c r="M8598" t="s">
        <v>20</v>
      </c>
      <c r="P8598" t="b">
        <f t="shared" si="4023"/>
        <v>0</v>
      </c>
      <c r="Q8598" t="b">
        <f t="shared" si="4008"/>
        <v>0</v>
      </c>
      <c r="R8598" t="b">
        <f t="shared" si="4024"/>
        <v>0</v>
      </c>
      <c r="S8598" t="b">
        <f t="shared" si="4025"/>
        <v>0</v>
      </c>
      <c r="T8598" t="b">
        <f t="shared" si="4026"/>
        <v>0</v>
      </c>
      <c r="U8598" t="b">
        <f t="shared" si="4027"/>
        <v>0</v>
      </c>
      <c r="V8598" t="b">
        <f t="shared" si="4034"/>
        <v>0</v>
      </c>
      <c r="W8598" t="b">
        <f t="shared" si="4035"/>
        <v>0</v>
      </c>
      <c r="X8598" t="b">
        <f t="shared" si="4036"/>
        <v>0</v>
      </c>
      <c r="Y8598" t="b">
        <f t="shared" si="4037"/>
        <v>0</v>
      </c>
      <c r="Z8598" t="b">
        <f t="shared" si="4038"/>
        <v>0</v>
      </c>
      <c r="AA8598" t="b">
        <f t="shared" si="4039"/>
        <v>0</v>
      </c>
    </row>
    <row r="8599" spans="1:27" x14ac:dyDescent="0.25">
      <c r="A8599" t="s">
        <v>10797</v>
      </c>
      <c r="B8599" t="s">
        <v>29445</v>
      </c>
      <c r="C8599" t="s">
        <v>29446</v>
      </c>
      <c r="D8599">
        <v>1993</v>
      </c>
      <c r="E8599" t="s">
        <v>11100</v>
      </c>
      <c r="F8599">
        <v>53</v>
      </c>
      <c r="G8599">
        <v>5</v>
      </c>
      <c r="H8599" t="s">
        <v>29447</v>
      </c>
      <c r="J8599" t="s">
        <v>29448</v>
      </c>
      <c r="L8599" t="s">
        <v>20</v>
      </c>
      <c r="M8599" t="s">
        <v>19</v>
      </c>
      <c r="P8599" t="b">
        <f t="shared" si="4023"/>
        <v>0</v>
      </c>
      <c r="Q8599" t="b">
        <f t="shared" si="4008"/>
        <v>0</v>
      </c>
      <c r="R8599" t="b">
        <f t="shared" si="4024"/>
        <v>0</v>
      </c>
      <c r="S8599" t="b">
        <f t="shared" si="4025"/>
        <v>0</v>
      </c>
      <c r="T8599" t="b">
        <f t="shared" si="4026"/>
        <v>0</v>
      </c>
      <c r="U8599" t="b">
        <f t="shared" si="4027"/>
        <v>0</v>
      </c>
      <c r="V8599" t="b">
        <f t="shared" si="4034"/>
        <v>0</v>
      </c>
      <c r="W8599" t="b">
        <f t="shared" si="4035"/>
        <v>0</v>
      </c>
      <c r="X8599" t="b">
        <f t="shared" si="4036"/>
        <v>0</v>
      </c>
      <c r="Y8599" t="b">
        <f t="shared" si="4037"/>
        <v>0</v>
      </c>
      <c r="Z8599" t="b">
        <f t="shared" si="4038"/>
        <v>0</v>
      </c>
      <c r="AA8599" t="b">
        <f t="shared" si="4039"/>
        <v>0</v>
      </c>
    </row>
    <row r="8600" spans="1:27" x14ac:dyDescent="0.25">
      <c r="A8600" t="s">
        <v>10797</v>
      </c>
      <c r="B8600" t="s">
        <v>26998</v>
      </c>
      <c r="C8600" t="s">
        <v>29449</v>
      </c>
      <c r="D8600">
        <v>1993</v>
      </c>
      <c r="E8600" t="s">
        <v>12571</v>
      </c>
      <c r="F8600">
        <v>29</v>
      </c>
      <c r="G8600">
        <v>1</v>
      </c>
      <c r="H8600" t="s">
        <v>29450</v>
      </c>
      <c r="L8600" t="s">
        <v>20</v>
      </c>
      <c r="M8600" t="s">
        <v>19</v>
      </c>
      <c r="P8600" t="b">
        <f t="shared" si="4023"/>
        <v>0</v>
      </c>
      <c r="Q8600" t="b">
        <f t="shared" si="4008"/>
        <v>0</v>
      </c>
      <c r="R8600" t="b">
        <f t="shared" si="4024"/>
        <v>0</v>
      </c>
      <c r="S8600" t="b">
        <f t="shared" si="4025"/>
        <v>0</v>
      </c>
      <c r="T8600" t="b">
        <f t="shared" si="4026"/>
        <v>0</v>
      </c>
      <c r="U8600" t="b">
        <f t="shared" si="4027"/>
        <v>0</v>
      </c>
      <c r="V8600" t="b">
        <f t="shared" si="4034"/>
        <v>0</v>
      </c>
      <c r="W8600" t="b">
        <f t="shared" si="4035"/>
        <v>0</v>
      </c>
      <c r="X8600" t="b">
        <f t="shared" si="4036"/>
        <v>0</v>
      </c>
      <c r="Y8600" t="b">
        <f t="shared" si="4037"/>
        <v>0</v>
      </c>
      <c r="Z8600" t="b">
        <f t="shared" si="4038"/>
        <v>0</v>
      </c>
      <c r="AA8600" t="b">
        <f t="shared" si="4039"/>
        <v>0</v>
      </c>
    </row>
    <row r="8601" spans="1:27" x14ac:dyDescent="0.25">
      <c r="A8601" t="s">
        <v>10797</v>
      </c>
      <c r="B8601" t="s">
        <v>29451</v>
      </c>
      <c r="C8601" t="s">
        <v>29452</v>
      </c>
      <c r="D8601">
        <v>1993</v>
      </c>
      <c r="E8601" t="s">
        <v>12571</v>
      </c>
      <c r="F8601">
        <v>29</v>
      </c>
      <c r="G8601">
        <v>1</v>
      </c>
      <c r="H8601" t="s">
        <v>16681</v>
      </c>
      <c r="L8601" t="s">
        <v>35</v>
      </c>
      <c r="M8601" t="s">
        <v>20</v>
      </c>
      <c r="P8601" t="b">
        <f t="shared" si="4023"/>
        <v>0</v>
      </c>
      <c r="Q8601" t="b">
        <f t="shared" si="4008"/>
        <v>0</v>
      </c>
      <c r="R8601" t="b">
        <f t="shared" si="4024"/>
        <v>0</v>
      </c>
      <c r="S8601" t="b">
        <f t="shared" si="4025"/>
        <v>0</v>
      </c>
      <c r="T8601" t="b">
        <f t="shared" si="4026"/>
        <v>0</v>
      </c>
      <c r="U8601" t="b">
        <f t="shared" si="4027"/>
        <v>0</v>
      </c>
      <c r="V8601" t="b">
        <f t="shared" si="4034"/>
        <v>0</v>
      </c>
      <c r="W8601" t="b">
        <f t="shared" si="4035"/>
        <v>0</v>
      </c>
      <c r="X8601" t="b">
        <f t="shared" si="4036"/>
        <v>0</v>
      </c>
      <c r="Y8601" t="b">
        <f t="shared" si="4037"/>
        <v>0</v>
      </c>
      <c r="Z8601" t="b">
        <f t="shared" si="4038"/>
        <v>0</v>
      </c>
      <c r="AA8601" t="b">
        <f t="shared" si="4039"/>
        <v>0</v>
      </c>
    </row>
    <row r="8602" spans="1:27" x14ac:dyDescent="0.25">
      <c r="A8602" t="s">
        <v>10797</v>
      </c>
      <c r="B8602" t="s">
        <v>26998</v>
      </c>
      <c r="C8602" t="s">
        <v>29453</v>
      </c>
      <c r="D8602">
        <v>1993</v>
      </c>
      <c r="E8602" t="s">
        <v>12571</v>
      </c>
      <c r="F8602">
        <v>29</v>
      </c>
      <c r="G8602">
        <v>1</v>
      </c>
      <c r="H8602" t="s">
        <v>29454</v>
      </c>
      <c r="L8602" t="s">
        <v>35</v>
      </c>
      <c r="M8602" t="s">
        <v>20</v>
      </c>
      <c r="P8602" t="b">
        <f t="shared" si="4023"/>
        <v>0</v>
      </c>
      <c r="Q8602" t="b">
        <f t="shared" si="4008"/>
        <v>0</v>
      </c>
      <c r="R8602" t="b">
        <f t="shared" si="4024"/>
        <v>0</v>
      </c>
      <c r="S8602" t="b">
        <f t="shared" si="4025"/>
        <v>0</v>
      </c>
      <c r="T8602" t="b">
        <f t="shared" si="4026"/>
        <v>0</v>
      </c>
      <c r="U8602" t="b">
        <f t="shared" si="4027"/>
        <v>0</v>
      </c>
      <c r="V8602" t="b">
        <f t="shared" si="4034"/>
        <v>0</v>
      </c>
      <c r="W8602" t="b">
        <f t="shared" si="4035"/>
        <v>0</v>
      </c>
      <c r="X8602" t="b">
        <f t="shared" si="4036"/>
        <v>0</v>
      </c>
      <c r="Y8602" t="b">
        <f t="shared" si="4037"/>
        <v>0</v>
      </c>
      <c r="Z8602" t="b">
        <f t="shared" si="4038"/>
        <v>0</v>
      </c>
      <c r="AA8602" t="b">
        <f t="shared" si="4039"/>
        <v>0</v>
      </c>
    </row>
    <row r="8603" spans="1:27" x14ac:dyDescent="0.25">
      <c r="A8603" t="s">
        <v>10797</v>
      </c>
      <c r="B8603" t="s">
        <v>29455</v>
      </c>
      <c r="C8603" t="s">
        <v>29456</v>
      </c>
      <c r="D8603">
        <v>1993</v>
      </c>
      <c r="E8603" t="s">
        <v>473</v>
      </c>
      <c r="F8603">
        <v>59</v>
      </c>
      <c r="G8603">
        <v>4</v>
      </c>
      <c r="H8603" t="s">
        <v>29457</v>
      </c>
      <c r="L8603" t="s">
        <v>35</v>
      </c>
      <c r="M8603" t="s">
        <v>20</v>
      </c>
      <c r="P8603" t="b">
        <f t="shared" si="4023"/>
        <v>0</v>
      </c>
      <c r="Q8603" t="b">
        <f t="shared" si="4008"/>
        <v>0</v>
      </c>
      <c r="R8603" t="b">
        <f t="shared" si="4024"/>
        <v>0</v>
      </c>
      <c r="S8603" t="b">
        <f t="shared" si="4025"/>
        <v>0</v>
      </c>
      <c r="T8603" t="b">
        <f t="shared" si="4026"/>
        <v>0</v>
      </c>
      <c r="U8603" t="b">
        <f t="shared" si="4027"/>
        <v>0</v>
      </c>
      <c r="V8603" t="b">
        <f t="shared" si="4034"/>
        <v>0</v>
      </c>
      <c r="W8603" t="b">
        <f t="shared" si="4035"/>
        <v>0</v>
      </c>
      <c r="X8603" t="b">
        <f t="shared" si="4036"/>
        <v>0</v>
      </c>
      <c r="Y8603" t="b">
        <f t="shared" si="4037"/>
        <v>0</v>
      </c>
      <c r="Z8603" t="b">
        <f t="shared" si="4038"/>
        <v>0</v>
      </c>
      <c r="AA8603" t="b">
        <f t="shared" si="4039"/>
        <v>0</v>
      </c>
    </row>
    <row r="8604" spans="1:27" x14ac:dyDescent="0.25">
      <c r="A8604" t="s">
        <v>10797</v>
      </c>
      <c r="B8604" t="s">
        <v>29458</v>
      </c>
      <c r="C8604" t="s">
        <v>29459</v>
      </c>
      <c r="D8604">
        <v>1993</v>
      </c>
      <c r="E8604" t="s">
        <v>43</v>
      </c>
      <c r="F8604">
        <v>18</v>
      </c>
      <c r="G8604">
        <v>2</v>
      </c>
      <c r="H8604" t="s">
        <v>15660</v>
      </c>
      <c r="J8604" t="s">
        <v>27473</v>
      </c>
      <c r="L8604" t="s">
        <v>20</v>
      </c>
      <c r="M8604" t="s">
        <v>19</v>
      </c>
      <c r="P8604" t="b">
        <f t="shared" si="4023"/>
        <v>0</v>
      </c>
      <c r="Q8604" t="b">
        <f t="shared" si="4008"/>
        <v>0</v>
      </c>
      <c r="R8604" t="b">
        <f t="shared" si="4024"/>
        <v>0</v>
      </c>
      <c r="S8604" t="b">
        <f t="shared" si="4025"/>
        <v>0</v>
      </c>
      <c r="T8604" t="b">
        <f t="shared" si="4026"/>
        <v>0</v>
      </c>
      <c r="U8604" t="b">
        <f t="shared" si="4027"/>
        <v>0</v>
      </c>
      <c r="V8604" t="b">
        <f t="shared" si="4034"/>
        <v>0</v>
      </c>
      <c r="W8604" t="b">
        <f t="shared" si="4035"/>
        <v>0</v>
      </c>
      <c r="X8604" t="b">
        <f t="shared" si="4036"/>
        <v>0</v>
      </c>
      <c r="Y8604" t="b">
        <f t="shared" si="4037"/>
        <v>0</v>
      </c>
      <c r="Z8604" t="b">
        <f t="shared" si="4038"/>
        <v>0</v>
      </c>
      <c r="AA8604" t="b">
        <f t="shared" si="4039"/>
        <v>0</v>
      </c>
    </row>
    <row r="8605" spans="1:27" x14ac:dyDescent="0.25">
      <c r="A8605" t="s">
        <v>10797</v>
      </c>
      <c r="B8605" t="s">
        <v>29460</v>
      </c>
      <c r="C8605" t="s">
        <v>29461</v>
      </c>
      <c r="D8605">
        <v>1993</v>
      </c>
      <c r="E8605" t="s">
        <v>29462</v>
      </c>
      <c r="F8605">
        <v>120</v>
      </c>
      <c r="G8605">
        <v>1</v>
      </c>
      <c r="H8605" s="2">
        <v>43040</v>
      </c>
      <c r="L8605" t="s">
        <v>20</v>
      </c>
      <c r="M8605" t="s">
        <v>35</v>
      </c>
      <c r="P8605" t="b">
        <f t="shared" si="4023"/>
        <v>0</v>
      </c>
      <c r="Q8605" t="b">
        <f t="shared" si="4008"/>
        <v>0</v>
      </c>
      <c r="R8605" t="b">
        <f t="shared" si="4024"/>
        <v>0</v>
      </c>
      <c r="S8605" t="b">
        <f t="shared" si="4025"/>
        <v>0</v>
      </c>
      <c r="T8605" t="b">
        <f t="shared" si="4026"/>
        <v>0</v>
      </c>
      <c r="U8605" t="b">
        <f t="shared" si="4027"/>
        <v>0</v>
      </c>
      <c r="V8605" t="b">
        <f t="shared" si="4034"/>
        <v>0</v>
      </c>
      <c r="W8605" t="b">
        <f t="shared" si="4035"/>
        <v>0</v>
      </c>
      <c r="X8605" t="b">
        <f t="shared" si="4036"/>
        <v>0</v>
      </c>
      <c r="Y8605" t="b">
        <f t="shared" si="4037"/>
        <v>0</v>
      </c>
      <c r="Z8605" t="b">
        <f t="shared" si="4038"/>
        <v>0</v>
      </c>
      <c r="AA8605" t="b">
        <f t="shared" si="4039"/>
        <v>0</v>
      </c>
    </row>
    <row r="8606" spans="1:27" x14ac:dyDescent="0.25">
      <c r="A8606" t="s">
        <v>10797</v>
      </c>
      <c r="B8606" t="s">
        <v>29463</v>
      </c>
      <c r="C8606" t="s">
        <v>29464</v>
      </c>
      <c r="D8606">
        <v>1993</v>
      </c>
      <c r="E8606" t="s">
        <v>6128</v>
      </c>
      <c r="F8606">
        <v>71</v>
      </c>
      <c r="G8606" s="2">
        <v>42828</v>
      </c>
      <c r="H8606" t="s">
        <v>28445</v>
      </c>
      <c r="L8606" t="s">
        <v>20</v>
      </c>
      <c r="M8606" t="s">
        <v>35</v>
      </c>
      <c r="P8606" t="b">
        <f t="shared" si="4023"/>
        <v>0</v>
      </c>
      <c r="Q8606" t="b">
        <f t="shared" si="4008"/>
        <v>0</v>
      </c>
      <c r="R8606" t="b">
        <f t="shared" si="4024"/>
        <v>0</v>
      </c>
      <c r="S8606" t="b">
        <f t="shared" si="4025"/>
        <v>0</v>
      </c>
      <c r="T8606" t="b">
        <f t="shared" si="4026"/>
        <v>0</v>
      </c>
      <c r="U8606" t="b">
        <f t="shared" si="4027"/>
        <v>0</v>
      </c>
      <c r="V8606" t="b">
        <f t="shared" si="4034"/>
        <v>0</v>
      </c>
      <c r="W8606" t="b">
        <f t="shared" si="4035"/>
        <v>0</v>
      </c>
      <c r="X8606" t="b">
        <f t="shared" si="4036"/>
        <v>0</v>
      </c>
      <c r="Y8606" t="b">
        <f t="shared" si="4037"/>
        <v>0</v>
      </c>
      <c r="Z8606" t="b">
        <f t="shared" si="4038"/>
        <v>0</v>
      </c>
      <c r="AA8606" t="b">
        <f t="shared" si="4039"/>
        <v>0</v>
      </c>
    </row>
    <row r="8607" spans="1:27" x14ac:dyDescent="0.25">
      <c r="A8607" t="s">
        <v>10797</v>
      </c>
      <c r="B8607" t="s">
        <v>29465</v>
      </c>
      <c r="C8607" t="s">
        <v>29466</v>
      </c>
      <c r="D8607">
        <v>1993</v>
      </c>
      <c r="E8607" t="s">
        <v>11061</v>
      </c>
      <c r="F8607">
        <v>74</v>
      </c>
      <c r="G8607">
        <v>2</v>
      </c>
      <c r="H8607" t="s">
        <v>29467</v>
      </c>
      <c r="L8607" t="s">
        <v>20</v>
      </c>
      <c r="M8607" t="s">
        <v>35</v>
      </c>
      <c r="P8607" t="b">
        <f t="shared" si="4023"/>
        <v>0</v>
      </c>
      <c r="Q8607" t="b">
        <f t="shared" si="4008"/>
        <v>0</v>
      </c>
      <c r="R8607" t="b">
        <f t="shared" si="4024"/>
        <v>0</v>
      </c>
      <c r="S8607" t="b">
        <f t="shared" si="4025"/>
        <v>0</v>
      </c>
      <c r="T8607" t="b">
        <f t="shared" si="4026"/>
        <v>0</v>
      </c>
      <c r="U8607" t="b">
        <f t="shared" si="4027"/>
        <v>0</v>
      </c>
      <c r="V8607" t="b">
        <f t="shared" si="4034"/>
        <v>0</v>
      </c>
      <c r="W8607" t="b">
        <f t="shared" si="4035"/>
        <v>0</v>
      </c>
      <c r="X8607" t="b">
        <f t="shared" si="4036"/>
        <v>0</v>
      </c>
      <c r="Y8607" t="b">
        <f t="shared" si="4037"/>
        <v>0</v>
      </c>
      <c r="Z8607" t="b">
        <f t="shared" si="4038"/>
        <v>0</v>
      </c>
      <c r="AA8607" t="b">
        <f t="shared" si="4039"/>
        <v>0</v>
      </c>
    </row>
    <row r="8608" spans="1:27" x14ac:dyDescent="0.25">
      <c r="A8608" t="s">
        <v>10797</v>
      </c>
      <c r="B8608" t="s">
        <v>29468</v>
      </c>
      <c r="C8608" t="s">
        <v>29469</v>
      </c>
      <c r="D8608">
        <v>1993</v>
      </c>
      <c r="E8608" t="s">
        <v>323</v>
      </c>
      <c r="F8608">
        <v>24</v>
      </c>
      <c r="G8608">
        <v>2</v>
      </c>
      <c r="H8608" t="s">
        <v>29470</v>
      </c>
      <c r="L8608" t="s">
        <v>20</v>
      </c>
      <c r="M8608" t="s">
        <v>19</v>
      </c>
      <c r="P8608" t="b">
        <f t="shared" si="4023"/>
        <v>0</v>
      </c>
      <c r="Q8608" t="b">
        <f t="shared" si="4008"/>
        <v>0</v>
      </c>
      <c r="R8608" t="b">
        <f t="shared" si="4024"/>
        <v>0</v>
      </c>
      <c r="S8608" t="b">
        <f t="shared" si="4025"/>
        <v>0</v>
      </c>
      <c r="T8608" t="b">
        <f t="shared" si="4026"/>
        <v>0</v>
      </c>
      <c r="U8608" t="b">
        <f t="shared" si="4027"/>
        <v>0</v>
      </c>
      <c r="V8608" t="b">
        <f t="shared" si="4034"/>
        <v>0</v>
      </c>
      <c r="W8608" t="b">
        <f t="shared" si="4035"/>
        <v>0</v>
      </c>
      <c r="X8608" t="b">
        <f t="shared" si="4036"/>
        <v>0</v>
      </c>
      <c r="Y8608" t="b">
        <f t="shared" si="4037"/>
        <v>0</v>
      </c>
      <c r="Z8608" t="b">
        <f t="shared" si="4038"/>
        <v>0</v>
      </c>
      <c r="AA8608" t="b">
        <f t="shared" si="4039"/>
        <v>0</v>
      </c>
    </row>
    <row r="8609" spans="1:27" x14ac:dyDescent="0.25">
      <c r="A8609" t="s">
        <v>10797</v>
      </c>
      <c r="B8609" t="s">
        <v>29471</v>
      </c>
      <c r="C8609" t="s">
        <v>29472</v>
      </c>
      <c r="D8609">
        <v>1993</v>
      </c>
      <c r="E8609" t="s">
        <v>579</v>
      </c>
      <c r="F8609">
        <v>66</v>
      </c>
      <c r="G8609">
        <v>2</v>
      </c>
      <c r="H8609" t="s">
        <v>29424</v>
      </c>
      <c r="L8609" t="s">
        <v>35</v>
      </c>
      <c r="M8609" t="s">
        <v>20</v>
      </c>
      <c r="P8609" t="b">
        <f t="shared" si="4023"/>
        <v>0</v>
      </c>
      <c r="Q8609" t="b">
        <f t="shared" si="4008"/>
        <v>0</v>
      </c>
      <c r="R8609" t="b">
        <f t="shared" si="4024"/>
        <v>0</v>
      </c>
      <c r="S8609" t="b">
        <f t="shared" si="4025"/>
        <v>0</v>
      </c>
      <c r="T8609" t="b">
        <f t="shared" si="4026"/>
        <v>0</v>
      </c>
      <c r="U8609" t="b">
        <f t="shared" si="4027"/>
        <v>0</v>
      </c>
      <c r="V8609" t="b">
        <f t="shared" si="4034"/>
        <v>0</v>
      </c>
      <c r="W8609" t="b">
        <f t="shared" si="4035"/>
        <v>0</v>
      </c>
      <c r="X8609" t="b">
        <f t="shared" si="4036"/>
        <v>0</v>
      </c>
      <c r="Y8609" t="b">
        <f t="shared" si="4037"/>
        <v>0</v>
      </c>
      <c r="Z8609" t="b">
        <f t="shared" si="4038"/>
        <v>0</v>
      </c>
      <c r="AA8609" t="b">
        <f t="shared" si="4039"/>
        <v>0</v>
      </c>
    </row>
    <row r="8610" spans="1:27" x14ac:dyDescent="0.25">
      <c r="A8610" t="s">
        <v>10797</v>
      </c>
      <c r="B8610" t="s">
        <v>29473</v>
      </c>
      <c r="C8610" t="s">
        <v>29474</v>
      </c>
      <c r="D8610">
        <v>1993</v>
      </c>
      <c r="E8610" t="s">
        <v>26016</v>
      </c>
      <c r="F8610">
        <v>29</v>
      </c>
      <c r="G8610">
        <v>2</v>
      </c>
      <c r="H8610" t="s">
        <v>26481</v>
      </c>
      <c r="L8610" t="s">
        <v>20</v>
      </c>
      <c r="M8610" t="s">
        <v>19</v>
      </c>
      <c r="P8610" t="b">
        <f t="shared" si="4023"/>
        <v>0</v>
      </c>
      <c r="Q8610" t="b">
        <f t="shared" si="4008"/>
        <v>0</v>
      </c>
      <c r="R8610" t="b">
        <f t="shared" si="4024"/>
        <v>0</v>
      </c>
      <c r="S8610" t="b">
        <f t="shared" si="4025"/>
        <v>0</v>
      </c>
      <c r="T8610" t="b">
        <f t="shared" si="4026"/>
        <v>0</v>
      </c>
      <c r="U8610" t="b">
        <f t="shared" si="4027"/>
        <v>0</v>
      </c>
      <c r="V8610" t="b">
        <f t="shared" si="4034"/>
        <v>0</v>
      </c>
      <c r="W8610" t="b">
        <f t="shared" si="4035"/>
        <v>0</v>
      </c>
      <c r="X8610" t="b">
        <f t="shared" si="4036"/>
        <v>0</v>
      </c>
      <c r="Y8610" t="b">
        <f t="shared" si="4037"/>
        <v>0</v>
      </c>
      <c r="Z8610" t="b">
        <f t="shared" si="4038"/>
        <v>0</v>
      </c>
      <c r="AA8610" t="b">
        <f t="shared" si="4039"/>
        <v>0</v>
      </c>
    </row>
    <row r="8611" spans="1:27" x14ac:dyDescent="0.25">
      <c r="A8611" t="s">
        <v>10797</v>
      </c>
      <c r="B8611" t="s">
        <v>29475</v>
      </c>
      <c r="C8611" t="s">
        <v>29476</v>
      </c>
      <c r="D8611">
        <v>1993</v>
      </c>
      <c r="E8611" t="s">
        <v>29477</v>
      </c>
      <c r="F8611">
        <v>62</v>
      </c>
      <c r="G8611">
        <v>1</v>
      </c>
      <c r="H8611" s="3">
        <v>16803</v>
      </c>
      <c r="L8611" t="s">
        <v>19</v>
      </c>
      <c r="M8611" t="s">
        <v>20</v>
      </c>
      <c r="P8611" t="b">
        <f t="shared" si="4023"/>
        <v>0</v>
      </c>
      <c r="Q8611" t="b">
        <f t="shared" si="4008"/>
        <v>0</v>
      </c>
      <c r="R8611" t="b">
        <f t="shared" si="4024"/>
        <v>0</v>
      </c>
      <c r="S8611" t="b">
        <f t="shared" si="4025"/>
        <v>0</v>
      </c>
      <c r="T8611" t="b">
        <f t="shared" si="4026"/>
        <v>0</v>
      </c>
      <c r="U8611" t="b">
        <f t="shared" si="4027"/>
        <v>0</v>
      </c>
      <c r="V8611" t="b">
        <f t="shared" si="4034"/>
        <v>0</v>
      </c>
      <c r="W8611" t="b">
        <f t="shared" si="4035"/>
        <v>0</v>
      </c>
      <c r="X8611" t="b">
        <f t="shared" si="4036"/>
        <v>0</v>
      </c>
      <c r="Y8611" t="b">
        <f t="shared" si="4037"/>
        <v>0</v>
      </c>
      <c r="Z8611" t="b">
        <f t="shared" si="4038"/>
        <v>0</v>
      </c>
      <c r="AA8611" t="b">
        <f t="shared" si="4039"/>
        <v>0</v>
      </c>
    </row>
    <row r="8612" spans="1:27" x14ac:dyDescent="0.25">
      <c r="A8612" t="s">
        <v>10797</v>
      </c>
      <c r="B8612" t="s">
        <v>29478</v>
      </c>
      <c r="C8612" t="s">
        <v>29479</v>
      </c>
      <c r="D8612">
        <v>1993</v>
      </c>
      <c r="E8612" t="s">
        <v>2226</v>
      </c>
      <c r="F8612">
        <v>124</v>
      </c>
      <c r="G8612" s="2">
        <v>42767</v>
      </c>
      <c r="H8612" t="s">
        <v>29480</v>
      </c>
      <c r="J8612" t="s">
        <v>16918</v>
      </c>
      <c r="L8612" t="s">
        <v>19</v>
      </c>
      <c r="M8612" t="s">
        <v>20</v>
      </c>
      <c r="P8612" t="b">
        <f t="shared" si="4023"/>
        <v>0</v>
      </c>
      <c r="Q8612" t="b">
        <f t="shared" si="4008"/>
        <v>0</v>
      </c>
      <c r="R8612" t="b">
        <f t="shared" si="4024"/>
        <v>0</v>
      </c>
      <c r="S8612" t="b">
        <f t="shared" si="4025"/>
        <v>0</v>
      </c>
      <c r="T8612" t="b">
        <f t="shared" si="4026"/>
        <v>0</v>
      </c>
      <c r="U8612" t="b">
        <f t="shared" si="4027"/>
        <v>0</v>
      </c>
      <c r="V8612" t="b">
        <f t="shared" si="4034"/>
        <v>0</v>
      </c>
      <c r="W8612" t="b">
        <f t="shared" si="4035"/>
        <v>0</v>
      </c>
      <c r="X8612" t="b">
        <f t="shared" si="4036"/>
        <v>0</v>
      </c>
      <c r="Y8612" t="b">
        <f t="shared" si="4037"/>
        <v>0</v>
      </c>
      <c r="Z8612" t="b">
        <f t="shared" si="4038"/>
        <v>0</v>
      </c>
      <c r="AA8612" t="b">
        <f t="shared" si="4039"/>
        <v>0</v>
      </c>
    </row>
    <row r="8613" spans="1:27" x14ac:dyDescent="0.25">
      <c r="A8613" t="s">
        <v>10797</v>
      </c>
      <c r="B8613" t="s">
        <v>29481</v>
      </c>
      <c r="C8613" t="s">
        <v>29482</v>
      </c>
      <c r="D8613">
        <v>1993</v>
      </c>
      <c r="E8613" t="s">
        <v>8000</v>
      </c>
      <c r="F8613">
        <v>67</v>
      </c>
      <c r="G8613">
        <v>1</v>
      </c>
      <c r="H8613" t="s">
        <v>15801</v>
      </c>
      <c r="L8613" t="s">
        <v>35</v>
      </c>
      <c r="M8613" t="s">
        <v>20</v>
      </c>
      <c r="P8613" t="b">
        <f t="shared" si="4023"/>
        <v>0</v>
      </c>
      <c r="Q8613" t="b">
        <f t="shared" si="4008"/>
        <v>0</v>
      </c>
      <c r="R8613" t="b">
        <f t="shared" si="4024"/>
        <v>0</v>
      </c>
      <c r="S8613" t="b">
        <f t="shared" si="4025"/>
        <v>0</v>
      </c>
      <c r="T8613" t="b">
        <f t="shared" si="4026"/>
        <v>0</v>
      </c>
      <c r="U8613" t="b">
        <f t="shared" si="4027"/>
        <v>0</v>
      </c>
      <c r="V8613" t="b">
        <f t="shared" si="4034"/>
        <v>0</v>
      </c>
      <c r="W8613" t="b">
        <f t="shared" si="4035"/>
        <v>0</v>
      </c>
      <c r="X8613" t="b">
        <f t="shared" si="4036"/>
        <v>0</v>
      </c>
      <c r="Y8613" t="b">
        <f t="shared" si="4037"/>
        <v>0</v>
      </c>
      <c r="Z8613" t="b">
        <f t="shared" si="4038"/>
        <v>0</v>
      </c>
      <c r="AA8613" t="b">
        <f t="shared" si="4039"/>
        <v>0</v>
      </c>
    </row>
    <row r="8614" spans="1:27" x14ac:dyDescent="0.25">
      <c r="A8614" t="s">
        <v>10797</v>
      </c>
      <c r="B8614" t="s">
        <v>29483</v>
      </c>
      <c r="C8614" t="s">
        <v>29484</v>
      </c>
      <c r="D8614">
        <v>1993</v>
      </c>
      <c r="E8614" t="s">
        <v>7811</v>
      </c>
      <c r="F8614">
        <v>14</v>
      </c>
      <c r="G8614">
        <v>4</v>
      </c>
      <c r="H8614" t="s">
        <v>14553</v>
      </c>
      <c r="L8614" t="s">
        <v>20</v>
      </c>
      <c r="M8614" t="s">
        <v>19</v>
      </c>
      <c r="P8614" t="b">
        <f t="shared" si="4023"/>
        <v>0</v>
      </c>
      <c r="Q8614" t="b">
        <f t="shared" si="4008"/>
        <v>0</v>
      </c>
      <c r="R8614" t="b">
        <f t="shared" si="4024"/>
        <v>0</v>
      </c>
      <c r="S8614" t="b">
        <f t="shared" si="4025"/>
        <v>0</v>
      </c>
      <c r="T8614" t="b">
        <f t="shared" si="4026"/>
        <v>0</v>
      </c>
      <c r="U8614" t="b">
        <f t="shared" si="4027"/>
        <v>0</v>
      </c>
      <c r="V8614" t="b">
        <f t="shared" si="4034"/>
        <v>0</v>
      </c>
      <c r="W8614" t="b">
        <f t="shared" si="4035"/>
        <v>0</v>
      </c>
      <c r="X8614" t="b">
        <f t="shared" si="4036"/>
        <v>0</v>
      </c>
      <c r="Y8614" t="b">
        <f t="shared" si="4037"/>
        <v>0</v>
      </c>
      <c r="Z8614" t="b">
        <f t="shared" si="4038"/>
        <v>0</v>
      </c>
      <c r="AA8614" t="b">
        <f t="shared" si="4039"/>
        <v>0</v>
      </c>
    </row>
    <row r="8615" spans="1:27" x14ac:dyDescent="0.25">
      <c r="A8615" t="s">
        <v>10797</v>
      </c>
      <c r="B8615" t="s">
        <v>29485</v>
      </c>
      <c r="C8615" t="s">
        <v>29486</v>
      </c>
      <c r="D8615">
        <v>1993</v>
      </c>
      <c r="E8615" t="s">
        <v>398</v>
      </c>
      <c r="F8615">
        <v>13</v>
      </c>
      <c r="G8615">
        <v>4</v>
      </c>
      <c r="H8615" t="s">
        <v>22218</v>
      </c>
      <c r="L8615" t="s">
        <v>19</v>
      </c>
      <c r="M8615" t="s">
        <v>20</v>
      </c>
      <c r="P8615" t="b">
        <f t="shared" si="4023"/>
        <v>0</v>
      </c>
      <c r="Q8615" t="b">
        <f t="shared" si="4008"/>
        <v>0</v>
      </c>
      <c r="R8615" t="b">
        <f t="shared" si="4024"/>
        <v>0</v>
      </c>
      <c r="S8615" t="b">
        <f t="shared" si="4025"/>
        <v>0</v>
      </c>
      <c r="T8615" t="b">
        <f t="shared" si="4026"/>
        <v>0</v>
      </c>
      <c r="U8615" t="b">
        <f t="shared" si="4027"/>
        <v>0</v>
      </c>
      <c r="V8615" t="b">
        <f t="shared" si="4034"/>
        <v>0</v>
      </c>
      <c r="W8615" t="b">
        <f t="shared" si="4035"/>
        <v>0</v>
      </c>
      <c r="X8615" t="b">
        <f t="shared" si="4036"/>
        <v>0</v>
      </c>
      <c r="Y8615" t="b">
        <f t="shared" si="4037"/>
        <v>0</v>
      </c>
      <c r="Z8615" t="b">
        <f t="shared" si="4038"/>
        <v>0</v>
      </c>
      <c r="AA8615" t="b">
        <f t="shared" si="4039"/>
        <v>0</v>
      </c>
    </row>
    <row r="8616" spans="1:27" x14ac:dyDescent="0.25">
      <c r="A8616" t="s">
        <v>10797</v>
      </c>
      <c r="B8616" t="s">
        <v>28703</v>
      </c>
      <c r="C8616" t="s">
        <v>29487</v>
      </c>
      <c r="D8616">
        <v>1993</v>
      </c>
      <c r="E8616" t="s">
        <v>24651</v>
      </c>
      <c r="F8616">
        <v>264</v>
      </c>
      <c r="G8616">
        <v>1</v>
      </c>
      <c r="H8616" t="s">
        <v>29488</v>
      </c>
      <c r="L8616" t="s">
        <v>20</v>
      </c>
      <c r="M8616" t="s">
        <v>19</v>
      </c>
      <c r="P8616" t="b">
        <f t="shared" si="4023"/>
        <v>0</v>
      </c>
      <c r="Q8616" t="b">
        <f t="shared" si="4008"/>
        <v>0</v>
      </c>
      <c r="R8616" t="b">
        <f t="shared" si="4024"/>
        <v>0</v>
      </c>
      <c r="S8616" t="b">
        <f t="shared" si="4025"/>
        <v>0</v>
      </c>
      <c r="T8616" t="b">
        <f t="shared" si="4026"/>
        <v>0</v>
      </c>
      <c r="U8616" t="b">
        <f t="shared" si="4027"/>
        <v>0</v>
      </c>
      <c r="V8616" t="b">
        <f t="shared" si="4034"/>
        <v>0</v>
      </c>
      <c r="W8616" t="b">
        <f t="shared" si="4035"/>
        <v>0</v>
      </c>
      <c r="X8616" t="b">
        <f t="shared" si="4036"/>
        <v>0</v>
      </c>
      <c r="Y8616" t="b">
        <f t="shared" si="4037"/>
        <v>0</v>
      </c>
      <c r="Z8616" t="b">
        <f t="shared" si="4038"/>
        <v>0</v>
      </c>
      <c r="AA8616" t="b">
        <f t="shared" si="4039"/>
        <v>0</v>
      </c>
    </row>
    <row r="8617" spans="1:27" x14ac:dyDescent="0.25">
      <c r="A8617" t="s">
        <v>10797</v>
      </c>
      <c r="B8617" t="s">
        <v>29489</v>
      </c>
      <c r="C8617" t="s">
        <v>29490</v>
      </c>
      <c r="D8617">
        <v>1993</v>
      </c>
      <c r="E8617" t="s">
        <v>1267</v>
      </c>
      <c r="F8617">
        <v>141</v>
      </c>
      <c r="G8617">
        <v>1</v>
      </c>
      <c r="H8617" t="s">
        <v>29491</v>
      </c>
      <c r="L8617" t="s">
        <v>20</v>
      </c>
      <c r="M8617" t="s">
        <v>19</v>
      </c>
      <c r="P8617" t="b">
        <f t="shared" si="4023"/>
        <v>0</v>
      </c>
      <c r="Q8617" t="b">
        <f t="shared" ref="Q8617:Q8680" si="4040">ISNUMBER(SEARCH("marine",$C8617))</f>
        <v>0</v>
      </c>
      <c r="R8617" t="b">
        <f t="shared" si="4024"/>
        <v>0</v>
      </c>
      <c r="S8617" t="b">
        <f t="shared" si="4025"/>
        <v>0</v>
      </c>
      <c r="T8617" t="b">
        <f t="shared" si="4026"/>
        <v>0</v>
      </c>
      <c r="U8617" t="b">
        <f t="shared" si="4027"/>
        <v>0</v>
      </c>
      <c r="V8617" t="b">
        <f t="shared" si="4034"/>
        <v>0</v>
      </c>
      <c r="W8617" t="b">
        <f t="shared" si="4035"/>
        <v>0</v>
      </c>
      <c r="X8617" t="b">
        <f t="shared" si="4036"/>
        <v>0</v>
      </c>
      <c r="Y8617" t="b">
        <f t="shared" si="4037"/>
        <v>0</v>
      </c>
      <c r="Z8617" t="b">
        <f t="shared" si="4038"/>
        <v>0</v>
      </c>
      <c r="AA8617" t="b">
        <f t="shared" si="4039"/>
        <v>0</v>
      </c>
    </row>
    <row r="8618" spans="1:27" x14ac:dyDescent="0.25">
      <c r="A8618" t="s">
        <v>10797</v>
      </c>
      <c r="B8618" t="s">
        <v>29492</v>
      </c>
      <c r="C8618" t="s">
        <v>29493</v>
      </c>
      <c r="D8618">
        <v>1993</v>
      </c>
      <c r="E8618" t="s">
        <v>631</v>
      </c>
      <c r="F8618">
        <v>2</v>
      </c>
      <c r="G8618">
        <v>1</v>
      </c>
      <c r="H8618" t="s">
        <v>29494</v>
      </c>
      <c r="L8618" t="s">
        <v>20</v>
      </c>
      <c r="M8618" t="s">
        <v>19</v>
      </c>
      <c r="P8618" t="b">
        <f t="shared" si="4023"/>
        <v>0</v>
      </c>
      <c r="Q8618" t="b">
        <f t="shared" si="4040"/>
        <v>0</v>
      </c>
      <c r="R8618" t="b">
        <f t="shared" si="4024"/>
        <v>0</v>
      </c>
      <c r="S8618" t="b">
        <f t="shared" si="4025"/>
        <v>0</v>
      </c>
      <c r="T8618" t="b">
        <f t="shared" si="4026"/>
        <v>0</v>
      </c>
      <c r="U8618" t="b">
        <f t="shared" si="4027"/>
        <v>0</v>
      </c>
      <c r="V8618" t="b">
        <f t="shared" si="4034"/>
        <v>0</v>
      </c>
      <c r="W8618" t="b">
        <f t="shared" si="4035"/>
        <v>0</v>
      </c>
      <c r="X8618" t="b">
        <f t="shared" si="4036"/>
        <v>0</v>
      </c>
      <c r="Y8618" t="b">
        <f t="shared" si="4037"/>
        <v>0</v>
      </c>
      <c r="Z8618" t="b">
        <f t="shared" si="4038"/>
        <v>0</v>
      </c>
      <c r="AA8618" t="b">
        <f t="shared" si="4039"/>
        <v>0</v>
      </c>
    </row>
    <row r="8619" spans="1:27" x14ac:dyDescent="0.25">
      <c r="A8619" t="s">
        <v>10797</v>
      </c>
      <c r="B8619" t="s">
        <v>29495</v>
      </c>
      <c r="C8619" t="s">
        <v>29496</v>
      </c>
      <c r="D8619">
        <v>1993</v>
      </c>
      <c r="E8619" t="s">
        <v>29497</v>
      </c>
      <c r="F8619">
        <v>3</v>
      </c>
      <c r="G8619">
        <v>1</v>
      </c>
      <c r="H8619" s="3">
        <v>41275</v>
      </c>
      <c r="L8619" t="s">
        <v>20</v>
      </c>
      <c r="M8619" t="s">
        <v>19</v>
      </c>
      <c r="P8619" t="b">
        <f t="shared" si="4023"/>
        <v>0</v>
      </c>
      <c r="Q8619" t="b">
        <f t="shared" si="4040"/>
        <v>0</v>
      </c>
      <c r="R8619" t="b">
        <f t="shared" si="4024"/>
        <v>0</v>
      </c>
      <c r="S8619" t="b">
        <f t="shared" si="4025"/>
        <v>0</v>
      </c>
      <c r="T8619" t="b">
        <f t="shared" si="4026"/>
        <v>0</v>
      </c>
      <c r="U8619" t="b">
        <f t="shared" si="4027"/>
        <v>0</v>
      </c>
      <c r="V8619" t="b">
        <f t="shared" si="4034"/>
        <v>0</v>
      </c>
      <c r="W8619" t="b">
        <f t="shared" si="4035"/>
        <v>0</v>
      </c>
      <c r="X8619" t="b">
        <f t="shared" si="4036"/>
        <v>0</v>
      </c>
      <c r="Y8619" t="b">
        <f t="shared" si="4037"/>
        <v>0</v>
      </c>
      <c r="Z8619" t="b">
        <f t="shared" si="4038"/>
        <v>0</v>
      </c>
      <c r="AA8619" t="b">
        <f t="shared" si="4039"/>
        <v>0</v>
      </c>
    </row>
    <row r="8620" spans="1:27" x14ac:dyDescent="0.25">
      <c r="A8620" t="s">
        <v>10797</v>
      </c>
      <c r="B8620" t="s">
        <v>24680</v>
      </c>
      <c r="C8620" t="s">
        <v>29498</v>
      </c>
      <c r="D8620">
        <v>1993</v>
      </c>
      <c r="E8620" t="s">
        <v>29499</v>
      </c>
      <c r="F8620">
        <v>100</v>
      </c>
      <c r="H8620" t="s">
        <v>29500</v>
      </c>
      <c r="L8620" t="s">
        <v>20</v>
      </c>
      <c r="M8620" t="s">
        <v>19</v>
      </c>
      <c r="P8620" t="b">
        <f t="shared" si="4023"/>
        <v>0</v>
      </c>
      <c r="Q8620" t="b">
        <f t="shared" si="4040"/>
        <v>0</v>
      </c>
      <c r="R8620" t="b">
        <f t="shared" si="4024"/>
        <v>0</v>
      </c>
      <c r="S8620" t="b">
        <f t="shared" si="4025"/>
        <v>0</v>
      </c>
      <c r="T8620" t="b">
        <f t="shared" si="4026"/>
        <v>0</v>
      </c>
      <c r="U8620" t="b">
        <f t="shared" si="4027"/>
        <v>0</v>
      </c>
      <c r="V8620" t="b">
        <f t="shared" si="4034"/>
        <v>0</v>
      </c>
      <c r="W8620" t="b">
        <f t="shared" si="4035"/>
        <v>0</v>
      </c>
      <c r="X8620" t="b">
        <f t="shared" si="4036"/>
        <v>0</v>
      </c>
      <c r="Y8620" t="b">
        <f t="shared" si="4037"/>
        <v>0</v>
      </c>
      <c r="Z8620" t="b">
        <f t="shared" si="4038"/>
        <v>0</v>
      </c>
      <c r="AA8620" t="b">
        <f t="shared" si="4039"/>
        <v>0</v>
      </c>
    </row>
    <row r="8621" spans="1:27" x14ac:dyDescent="0.25">
      <c r="A8621" t="s">
        <v>10797</v>
      </c>
      <c r="B8621" t="s">
        <v>29501</v>
      </c>
      <c r="C8621" t="s">
        <v>29502</v>
      </c>
      <c r="D8621">
        <v>1993</v>
      </c>
      <c r="E8621" t="s">
        <v>25934</v>
      </c>
      <c r="F8621">
        <v>1</v>
      </c>
      <c r="H8621" s="3">
        <v>46388</v>
      </c>
      <c r="L8621" t="s">
        <v>20</v>
      </c>
      <c r="M8621" t="s">
        <v>35</v>
      </c>
      <c r="P8621" t="b">
        <f t="shared" si="4023"/>
        <v>0</v>
      </c>
      <c r="Q8621" t="b">
        <f t="shared" si="4040"/>
        <v>0</v>
      </c>
      <c r="R8621" t="b">
        <f t="shared" si="4024"/>
        <v>0</v>
      </c>
      <c r="S8621" t="b">
        <f t="shared" si="4025"/>
        <v>0</v>
      </c>
      <c r="T8621" t="b">
        <f t="shared" si="4026"/>
        <v>0</v>
      </c>
      <c r="U8621" t="b">
        <f t="shared" si="4027"/>
        <v>0</v>
      </c>
      <c r="V8621" t="b">
        <f t="shared" si="4034"/>
        <v>0</v>
      </c>
      <c r="W8621" t="b">
        <f t="shared" si="4035"/>
        <v>0</v>
      </c>
      <c r="X8621" t="b">
        <f t="shared" si="4036"/>
        <v>0</v>
      </c>
      <c r="Y8621" t="b">
        <f t="shared" si="4037"/>
        <v>0</v>
      </c>
      <c r="Z8621" t="b">
        <f t="shared" si="4038"/>
        <v>0</v>
      </c>
      <c r="AA8621" t="b">
        <f t="shared" si="4039"/>
        <v>0</v>
      </c>
    </row>
    <row r="8622" spans="1:27" hidden="1" x14ac:dyDescent="0.25">
      <c r="A8622" t="s">
        <v>10797</v>
      </c>
      <c r="B8622" t="s">
        <v>29503</v>
      </c>
      <c r="C8622" t="s">
        <v>29504</v>
      </c>
      <c r="D8622">
        <v>1993</v>
      </c>
      <c r="E8622" t="s">
        <v>29505</v>
      </c>
      <c r="F8622">
        <v>6</v>
      </c>
      <c r="H8622" t="s">
        <v>29506</v>
      </c>
      <c r="L8622" t="s">
        <v>20</v>
      </c>
      <c r="M8622" t="s">
        <v>35</v>
      </c>
      <c r="N8622" t="s">
        <v>37246</v>
      </c>
      <c r="O8622" t="s">
        <v>37253</v>
      </c>
      <c r="P8622" t="b">
        <f t="shared" si="4023"/>
        <v>0</v>
      </c>
      <c r="Q8622" t="b">
        <f t="shared" si="4040"/>
        <v>0</v>
      </c>
      <c r="R8622" t="b">
        <f t="shared" si="4024"/>
        <v>0</v>
      </c>
      <c r="S8622" t="b">
        <f t="shared" si="4025"/>
        <v>0</v>
      </c>
      <c r="T8622" t="b">
        <f t="shared" si="4026"/>
        <v>0</v>
      </c>
      <c r="U8622" t="b">
        <f t="shared" si="4027"/>
        <v>1</v>
      </c>
    </row>
    <row r="8623" spans="1:27" x14ac:dyDescent="0.25">
      <c r="A8623" t="s">
        <v>10797</v>
      </c>
      <c r="B8623" t="s">
        <v>29507</v>
      </c>
      <c r="C8623" t="s">
        <v>29508</v>
      </c>
      <c r="D8623">
        <v>1993</v>
      </c>
      <c r="E8623" t="s">
        <v>4604</v>
      </c>
      <c r="F8623">
        <v>95</v>
      </c>
      <c r="G8623">
        <v>1</v>
      </c>
      <c r="H8623" t="s">
        <v>20335</v>
      </c>
      <c r="L8623" t="s">
        <v>20</v>
      </c>
      <c r="M8623" t="s">
        <v>19</v>
      </c>
      <c r="P8623" t="b">
        <f t="shared" si="4023"/>
        <v>0</v>
      </c>
      <c r="Q8623" t="b">
        <f t="shared" si="4040"/>
        <v>0</v>
      </c>
      <c r="R8623" t="b">
        <f t="shared" si="4024"/>
        <v>0</v>
      </c>
      <c r="S8623" t="b">
        <f t="shared" si="4025"/>
        <v>0</v>
      </c>
      <c r="T8623" t="b">
        <f t="shared" si="4026"/>
        <v>0</v>
      </c>
      <c r="U8623" t="b">
        <f t="shared" si="4027"/>
        <v>0</v>
      </c>
      <c r="V8623" t="b">
        <f t="shared" ref="V8623:V8686" si="4041">ISNUMBER(SEARCH(" hen",$C8623))</f>
        <v>0</v>
      </c>
      <c r="W8623" t="b">
        <f t="shared" ref="W8623:W8686" si="4042">ISNUMBER(SEARCH("penguin",$C8623))</f>
        <v>0</v>
      </c>
      <c r="X8623" t="b">
        <f t="shared" ref="X8623:X8686" si="4043">ISNUMBER(SEARCH("Whale",$C8623))</f>
        <v>0</v>
      </c>
      <c r="Y8623" t="b">
        <f t="shared" ref="Y8623:Y8686" si="4044">ISNUMBER(SEARCH("Seal",$C8623))</f>
        <v>0</v>
      </c>
      <c r="Z8623" t="b">
        <f t="shared" ref="Z8623:Z8643" si="4045">ISNUMBER(SEARCH("Newts",$C8623))</f>
        <v>0</v>
      </c>
      <c r="AA8623" t="b">
        <f t="shared" ref="AA8623:AA8643" si="4046">ISNUMBER(SEARCH("Sea Turtle",$C8623))</f>
        <v>0</v>
      </c>
    </row>
    <row r="8624" spans="1:27" x14ac:dyDescent="0.25">
      <c r="A8624" t="s">
        <v>10797</v>
      </c>
      <c r="B8624" t="s">
        <v>29509</v>
      </c>
      <c r="C8624" t="s">
        <v>29510</v>
      </c>
      <c r="D8624">
        <v>1993</v>
      </c>
      <c r="E8624" t="s">
        <v>4604</v>
      </c>
      <c r="F8624">
        <v>95</v>
      </c>
      <c r="G8624">
        <v>1</v>
      </c>
      <c r="H8624" t="s">
        <v>27182</v>
      </c>
      <c r="J8624" t="s">
        <v>21385</v>
      </c>
      <c r="L8624" t="s">
        <v>19</v>
      </c>
      <c r="M8624" t="s">
        <v>20</v>
      </c>
      <c r="P8624" t="b">
        <f t="shared" si="4023"/>
        <v>0</v>
      </c>
      <c r="Q8624" t="b">
        <f t="shared" si="4040"/>
        <v>0</v>
      </c>
      <c r="R8624" t="b">
        <f t="shared" si="4024"/>
        <v>0</v>
      </c>
      <c r="S8624" t="b">
        <f t="shared" si="4025"/>
        <v>0</v>
      </c>
      <c r="T8624" t="b">
        <f t="shared" si="4026"/>
        <v>0</v>
      </c>
      <c r="U8624" t="b">
        <f t="shared" si="4027"/>
        <v>0</v>
      </c>
      <c r="V8624" t="b">
        <f t="shared" si="4041"/>
        <v>0</v>
      </c>
      <c r="W8624" t="b">
        <f t="shared" si="4042"/>
        <v>0</v>
      </c>
      <c r="X8624" t="b">
        <f t="shared" si="4043"/>
        <v>0</v>
      </c>
      <c r="Y8624" t="b">
        <f t="shared" si="4044"/>
        <v>0</v>
      </c>
      <c r="Z8624" t="b">
        <f t="shared" si="4045"/>
        <v>0</v>
      </c>
      <c r="AA8624" t="b">
        <f t="shared" si="4046"/>
        <v>0</v>
      </c>
    </row>
    <row r="8625" spans="1:27" x14ac:dyDescent="0.25">
      <c r="A8625" t="s">
        <v>10797</v>
      </c>
      <c r="B8625" t="s">
        <v>28213</v>
      </c>
      <c r="C8625" t="s">
        <v>29511</v>
      </c>
      <c r="D8625">
        <v>1993</v>
      </c>
      <c r="E8625" t="s">
        <v>29512</v>
      </c>
      <c r="H8625" t="s">
        <v>15962</v>
      </c>
      <c r="L8625" t="s">
        <v>20</v>
      </c>
      <c r="M8625" t="s">
        <v>19</v>
      </c>
      <c r="P8625" t="b">
        <f t="shared" si="4023"/>
        <v>0</v>
      </c>
      <c r="Q8625" t="b">
        <f t="shared" si="4040"/>
        <v>0</v>
      </c>
      <c r="R8625" t="b">
        <f t="shared" si="4024"/>
        <v>0</v>
      </c>
      <c r="S8625" t="b">
        <f t="shared" si="4025"/>
        <v>0</v>
      </c>
      <c r="T8625" t="b">
        <f t="shared" si="4026"/>
        <v>0</v>
      </c>
      <c r="U8625" t="b">
        <f t="shared" si="4027"/>
        <v>0</v>
      </c>
      <c r="V8625" t="b">
        <f t="shared" si="4041"/>
        <v>0</v>
      </c>
      <c r="W8625" t="b">
        <f t="shared" si="4042"/>
        <v>0</v>
      </c>
      <c r="X8625" t="b">
        <f t="shared" si="4043"/>
        <v>0</v>
      </c>
      <c r="Y8625" t="b">
        <f t="shared" si="4044"/>
        <v>0</v>
      </c>
      <c r="Z8625" t="b">
        <f t="shared" si="4045"/>
        <v>0</v>
      </c>
      <c r="AA8625" t="b">
        <f t="shared" si="4046"/>
        <v>0</v>
      </c>
    </row>
    <row r="8626" spans="1:27" x14ac:dyDescent="0.25">
      <c r="A8626" t="s">
        <v>10797</v>
      </c>
      <c r="B8626" t="s">
        <v>29513</v>
      </c>
      <c r="C8626" t="s">
        <v>29514</v>
      </c>
      <c r="D8626">
        <v>1993</v>
      </c>
      <c r="E8626" t="s">
        <v>19762</v>
      </c>
      <c r="F8626">
        <v>36</v>
      </c>
      <c r="G8626">
        <v>1</v>
      </c>
      <c r="H8626" s="3">
        <v>42614</v>
      </c>
      <c r="L8626" t="s">
        <v>35</v>
      </c>
      <c r="M8626" t="s">
        <v>20</v>
      </c>
      <c r="P8626" t="b">
        <f t="shared" si="4023"/>
        <v>0</v>
      </c>
      <c r="Q8626" t="b">
        <f t="shared" si="4040"/>
        <v>0</v>
      </c>
      <c r="R8626" t="b">
        <f t="shared" si="4024"/>
        <v>0</v>
      </c>
      <c r="S8626" t="b">
        <f t="shared" si="4025"/>
        <v>0</v>
      </c>
      <c r="T8626" t="b">
        <f t="shared" si="4026"/>
        <v>0</v>
      </c>
      <c r="U8626" t="b">
        <f t="shared" si="4027"/>
        <v>0</v>
      </c>
      <c r="V8626" t="b">
        <f t="shared" si="4041"/>
        <v>0</v>
      </c>
      <c r="W8626" t="b">
        <f t="shared" si="4042"/>
        <v>0</v>
      </c>
      <c r="X8626" t="b">
        <f t="shared" si="4043"/>
        <v>0</v>
      </c>
      <c r="Y8626" t="b">
        <f t="shared" si="4044"/>
        <v>0</v>
      </c>
      <c r="Z8626" t="b">
        <f t="shared" si="4045"/>
        <v>0</v>
      </c>
      <c r="AA8626" t="b">
        <f t="shared" si="4046"/>
        <v>0</v>
      </c>
    </row>
    <row r="8627" spans="1:27" x14ac:dyDescent="0.25">
      <c r="A8627" t="s">
        <v>10797</v>
      </c>
      <c r="B8627" t="s">
        <v>24054</v>
      </c>
      <c r="C8627" t="s">
        <v>29515</v>
      </c>
      <c r="D8627">
        <v>1993</v>
      </c>
      <c r="E8627" t="s">
        <v>29516</v>
      </c>
      <c r="F8627">
        <v>14</v>
      </c>
      <c r="H8627" t="s">
        <v>18405</v>
      </c>
      <c r="L8627" t="s">
        <v>35</v>
      </c>
      <c r="M8627" t="s">
        <v>20</v>
      </c>
      <c r="P8627" t="b">
        <f t="shared" si="4023"/>
        <v>0</v>
      </c>
      <c r="Q8627" t="b">
        <f t="shared" si="4040"/>
        <v>0</v>
      </c>
      <c r="R8627" t="b">
        <f t="shared" si="4024"/>
        <v>0</v>
      </c>
      <c r="S8627" t="b">
        <f t="shared" si="4025"/>
        <v>0</v>
      </c>
      <c r="T8627" t="b">
        <f t="shared" si="4026"/>
        <v>0</v>
      </c>
      <c r="U8627" t="b">
        <f t="shared" si="4027"/>
        <v>0</v>
      </c>
      <c r="V8627" t="b">
        <f t="shared" si="4041"/>
        <v>0</v>
      </c>
      <c r="W8627" t="b">
        <f t="shared" si="4042"/>
        <v>0</v>
      </c>
      <c r="X8627" t="b">
        <f t="shared" si="4043"/>
        <v>0</v>
      </c>
      <c r="Y8627" t="b">
        <f t="shared" si="4044"/>
        <v>0</v>
      </c>
      <c r="Z8627" t="b">
        <f t="shared" si="4045"/>
        <v>0</v>
      </c>
      <c r="AA8627" t="b">
        <f t="shared" si="4046"/>
        <v>0</v>
      </c>
    </row>
    <row r="8628" spans="1:27" x14ac:dyDescent="0.25">
      <c r="A8628" t="s">
        <v>10797</v>
      </c>
      <c r="B8628" t="s">
        <v>29517</v>
      </c>
      <c r="C8628" t="s">
        <v>29518</v>
      </c>
      <c r="D8628">
        <v>1993</v>
      </c>
      <c r="E8628" t="s">
        <v>26840</v>
      </c>
      <c r="F8628">
        <v>6</v>
      </c>
      <c r="G8628" s="2">
        <v>43017</v>
      </c>
      <c r="H8628" t="s">
        <v>29519</v>
      </c>
      <c r="L8628" t="s">
        <v>35</v>
      </c>
      <c r="M8628" t="s">
        <v>20</v>
      </c>
      <c r="P8628" t="b">
        <f t="shared" si="4023"/>
        <v>0</v>
      </c>
      <c r="Q8628" t="b">
        <f t="shared" si="4040"/>
        <v>0</v>
      </c>
      <c r="R8628" t="b">
        <f t="shared" si="4024"/>
        <v>0</v>
      </c>
      <c r="S8628" t="b">
        <f t="shared" si="4025"/>
        <v>0</v>
      </c>
      <c r="T8628" t="b">
        <f t="shared" si="4026"/>
        <v>0</v>
      </c>
      <c r="U8628" t="b">
        <f t="shared" si="4027"/>
        <v>0</v>
      </c>
      <c r="V8628" t="b">
        <f t="shared" si="4041"/>
        <v>0</v>
      </c>
      <c r="W8628" t="b">
        <f t="shared" si="4042"/>
        <v>0</v>
      </c>
      <c r="X8628" t="b">
        <f t="shared" si="4043"/>
        <v>0</v>
      </c>
      <c r="Y8628" t="b">
        <f t="shared" si="4044"/>
        <v>0</v>
      </c>
      <c r="Z8628" t="b">
        <f t="shared" si="4045"/>
        <v>0</v>
      </c>
      <c r="AA8628" t="b">
        <f t="shared" si="4046"/>
        <v>0</v>
      </c>
    </row>
    <row r="8629" spans="1:27" x14ac:dyDescent="0.25">
      <c r="A8629" t="s">
        <v>10797</v>
      </c>
      <c r="B8629" t="s">
        <v>29520</v>
      </c>
      <c r="C8629" t="s">
        <v>29521</v>
      </c>
      <c r="D8629">
        <v>1993</v>
      </c>
      <c r="E8629" t="s">
        <v>29522</v>
      </c>
      <c r="F8629">
        <v>1993</v>
      </c>
      <c r="G8629">
        <v>1</v>
      </c>
      <c r="H8629" t="s">
        <v>29523</v>
      </c>
      <c r="L8629" t="s">
        <v>20</v>
      </c>
      <c r="M8629" t="s">
        <v>19</v>
      </c>
      <c r="P8629" t="b">
        <f t="shared" si="4023"/>
        <v>0</v>
      </c>
      <c r="Q8629" t="b">
        <f t="shared" si="4040"/>
        <v>0</v>
      </c>
      <c r="R8629" t="b">
        <f t="shared" si="4024"/>
        <v>0</v>
      </c>
      <c r="S8629" t="b">
        <f t="shared" si="4025"/>
        <v>0</v>
      </c>
      <c r="T8629" t="b">
        <f t="shared" si="4026"/>
        <v>0</v>
      </c>
      <c r="U8629" t="b">
        <f t="shared" si="4027"/>
        <v>0</v>
      </c>
      <c r="V8629" t="b">
        <f t="shared" si="4041"/>
        <v>0</v>
      </c>
      <c r="W8629" t="b">
        <f t="shared" si="4042"/>
        <v>0</v>
      </c>
      <c r="X8629" t="b">
        <f t="shared" si="4043"/>
        <v>0</v>
      </c>
      <c r="Y8629" t="b">
        <f t="shared" si="4044"/>
        <v>0</v>
      </c>
      <c r="Z8629" t="b">
        <f t="shared" si="4045"/>
        <v>0</v>
      </c>
      <c r="AA8629" t="b">
        <f t="shared" si="4046"/>
        <v>0</v>
      </c>
    </row>
    <row r="8630" spans="1:27" x14ac:dyDescent="0.25">
      <c r="A8630" t="s">
        <v>10797</v>
      </c>
      <c r="B8630" t="s">
        <v>29524</v>
      </c>
      <c r="C8630" t="s">
        <v>29525</v>
      </c>
      <c r="D8630">
        <v>1993</v>
      </c>
      <c r="E8630" t="s">
        <v>29526</v>
      </c>
      <c r="F8630">
        <v>22</v>
      </c>
      <c r="H8630" s="3">
        <v>44531</v>
      </c>
      <c r="L8630" t="s">
        <v>19</v>
      </c>
      <c r="M8630" t="s">
        <v>20</v>
      </c>
      <c r="P8630" t="b">
        <f t="shared" si="4023"/>
        <v>0</v>
      </c>
      <c r="Q8630" t="b">
        <f t="shared" si="4040"/>
        <v>0</v>
      </c>
      <c r="R8630" t="b">
        <f t="shared" si="4024"/>
        <v>0</v>
      </c>
      <c r="S8630" t="b">
        <f t="shared" si="4025"/>
        <v>0</v>
      </c>
      <c r="T8630" t="b">
        <f t="shared" si="4026"/>
        <v>0</v>
      </c>
      <c r="U8630" t="b">
        <f t="shared" si="4027"/>
        <v>0</v>
      </c>
      <c r="V8630" t="b">
        <f t="shared" si="4041"/>
        <v>0</v>
      </c>
      <c r="W8630" t="b">
        <f t="shared" si="4042"/>
        <v>0</v>
      </c>
      <c r="X8630" t="b">
        <f t="shared" si="4043"/>
        <v>0</v>
      </c>
      <c r="Y8630" t="b">
        <f t="shared" si="4044"/>
        <v>0</v>
      </c>
      <c r="Z8630" t="b">
        <f t="shared" si="4045"/>
        <v>0</v>
      </c>
      <c r="AA8630" t="b">
        <f t="shared" si="4046"/>
        <v>0</v>
      </c>
    </row>
    <row r="8631" spans="1:27" x14ac:dyDescent="0.25">
      <c r="A8631" t="s">
        <v>10797</v>
      </c>
      <c r="B8631" t="s">
        <v>29527</v>
      </c>
      <c r="C8631" t="s">
        <v>29528</v>
      </c>
      <c r="D8631">
        <v>1993</v>
      </c>
      <c r="E8631" t="s">
        <v>29529</v>
      </c>
      <c r="F8631">
        <v>1992</v>
      </c>
      <c r="H8631" t="s">
        <v>29530</v>
      </c>
      <c r="L8631" t="s">
        <v>20</v>
      </c>
      <c r="M8631" t="s">
        <v>35</v>
      </c>
      <c r="P8631" t="b">
        <f t="shared" si="4023"/>
        <v>0</v>
      </c>
      <c r="Q8631" t="b">
        <f t="shared" si="4040"/>
        <v>0</v>
      </c>
      <c r="R8631" t="b">
        <f t="shared" si="4024"/>
        <v>0</v>
      </c>
      <c r="S8631" t="b">
        <f t="shared" si="4025"/>
        <v>0</v>
      </c>
      <c r="T8631" t="b">
        <f t="shared" si="4026"/>
        <v>0</v>
      </c>
      <c r="U8631" t="b">
        <f t="shared" si="4027"/>
        <v>0</v>
      </c>
      <c r="V8631" t="b">
        <f t="shared" si="4041"/>
        <v>0</v>
      </c>
      <c r="W8631" t="b">
        <f t="shared" si="4042"/>
        <v>0</v>
      </c>
      <c r="X8631" t="b">
        <f t="shared" si="4043"/>
        <v>0</v>
      </c>
      <c r="Y8631" t="b">
        <f t="shared" si="4044"/>
        <v>0</v>
      </c>
      <c r="Z8631" t="b">
        <f t="shared" si="4045"/>
        <v>0</v>
      </c>
      <c r="AA8631" t="b">
        <f t="shared" si="4046"/>
        <v>0</v>
      </c>
    </row>
    <row r="8632" spans="1:27" x14ac:dyDescent="0.25">
      <c r="A8632" t="s">
        <v>10797</v>
      </c>
      <c r="B8632" t="s">
        <v>29531</v>
      </c>
      <c r="C8632" t="s">
        <v>29532</v>
      </c>
      <c r="D8632">
        <v>1993</v>
      </c>
      <c r="E8632" t="s">
        <v>29143</v>
      </c>
      <c r="F8632">
        <v>25</v>
      </c>
      <c r="G8632">
        <v>3</v>
      </c>
      <c r="H8632" t="s">
        <v>20649</v>
      </c>
      <c r="L8632" t="s">
        <v>20</v>
      </c>
      <c r="M8632" t="s">
        <v>19</v>
      </c>
      <c r="P8632" t="b">
        <f t="shared" si="4023"/>
        <v>0</v>
      </c>
      <c r="Q8632" t="b">
        <f t="shared" si="4040"/>
        <v>0</v>
      </c>
      <c r="R8632" t="b">
        <f t="shared" si="4024"/>
        <v>0</v>
      </c>
      <c r="S8632" t="b">
        <f t="shared" si="4025"/>
        <v>0</v>
      </c>
      <c r="T8632" t="b">
        <f t="shared" si="4026"/>
        <v>0</v>
      </c>
      <c r="U8632" t="b">
        <f t="shared" si="4027"/>
        <v>0</v>
      </c>
      <c r="V8632" t="b">
        <f t="shared" si="4041"/>
        <v>0</v>
      </c>
      <c r="W8632" t="b">
        <f t="shared" si="4042"/>
        <v>0</v>
      </c>
      <c r="X8632" t="b">
        <f t="shared" si="4043"/>
        <v>0</v>
      </c>
      <c r="Y8632" t="b">
        <f t="shared" si="4044"/>
        <v>0</v>
      </c>
      <c r="Z8632" t="b">
        <f t="shared" si="4045"/>
        <v>0</v>
      </c>
      <c r="AA8632" t="b">
        <f t="shared" si="4046"/>
        <v>0</v>
      </c>
    </row>
    <row r="8633" spans="1:27" x14ac:dyDescent="0.25">
      <c r="A8633" t="s">
        <v>10797</v>
      </c>
      <c r="B8633" t="s">
        <v>29533</v>
      </c>
      <c r="C8633" t="s">
        <v>29534</v>
      </c>
      <c r="D8633">
        <v>1993</v>
      </c>
      <c r="E8633" t="s">
        <v>29535</v>
      </c>
      <c r="H8633" t="s">
        <v>14786</v>
      </c>
      <c r="L8633" t="s">
        <v>19</v>
      </c>
      <c r="M8633" t="s">
        <v>20</v>
      </c>
      <c r="P8633" t="b">
        <f t="shared" si="4023"/>
        <v>0</v>
      </c>
      <c r="Q8633" t="b">
        <f t="shared" si="4040"/>
        <v>0</v>
      </c>
      <c r="R8633" t="b">
        <f t="shared" si="4024"/>
        <v>0</v>
      </c>
      <c r="S8633" t="b">
        <f t="shared" si="4025"/>
        <v>0</v>
      </c>
      <c r="T8633" t="b">
        <f t="shared" si="4026"/>
        <v>0</v>
      </c>
      <c r="U8633" t="b">
        <f t="shared" si="4027"/>
        <v>0</v>
      </c>
      <c r="V8633" t="b">
        <f t="shared" si="4041"/>
        <v>0</v>
      </c>
      <c r="W8633" t="b">
        <f t="shared" si="4042"/>
        <v>0</v>
      </c>
      <c r="X8633" t="b">
        <f t="shared" si="4043"/>
        <v>0</v>
      </c>
      <c r="Y8633" t="b">
        <f t="shared" si="4044"/>
        <v>0</v>
      </c>
      <c r="Z8633" t="b">
        <f t="shared" si="4045"/>
        <v>0</v>
      </c>
      <c r="AA8633" t="b">
        <f t="shared" si="4046"/>
        <v>0</v>
      </c>
    </row>
    <row r="8634" spans="1:27" x14ac:dyDescent="0.25">
      <c r="A8634" t="s">
        <v>10797</v>
      </c>
      <c r="B8634" t="s">
        <v>29536</v>
      </c>
      <c r="C8634" t="s">
        <v>29537</v>
      </c>
      <c r="D8634">
        <v>1993</v>
      </c>
      <c r="E8634" t="s">
        <v>2660</v>
      </c>
      <c r="F8634">
        <v>30</v>
      </c>
      <c r="G8634">
        <v>2</v>
      </c>
      <c r="H8634" t="s">
        <v>29538</v>
      </c>
      <c r="L8634" t="s">
        <v>20</v>
      </c>
      <c r="M8634" t="s">
        <v>19</v>
      </c>
      <c r="P8634" t="b">
        <f t="shared" si="4023"/>
        <v>0</v>
      </c>
      <c r="Q8634" t="b">
        <f t="shared" si="4040"/>
        <v>0</v>
      </c>
      <c r="R8634" t="b">
        <f t="shared" si="4024"/>
        <v>0</v>
      </c>
      <c r="S8634" t="b">
        <f t="shared" si="4025"/>
        <v>0</v>
      </c>
      <c r="T8634" t="b">
        <f t="shared" si="4026"/>
        <v>0</v>
      </c>
      <c r="U8634" t="b">
        <f t="shared" si="4027"/>
        <v>0</v>
      </c>
      <c r="V8634" t="b">
        <f t="shared" si="4041"/>
        <v>0</v>
      </c>
      <c r="W8634" t="b">
        <f t="shared" si="4042"/>
        <v>0</v>
      </c>
      <c r="X8634" t="b">
        <f t="shared" si="4043"/>
        <v>0</v>
      </c>
      <c r="Y8634" t="b">
        <f t="shared" si="4044"/>
        <v>0</v>
      </c>
      <c r="Z8634" t="b">
        <f t="shared" si="4045"/>
        <v>0</v>
      </c>
      <c r="AA8634" t="b">
        <f t="shared" si="4046"/>
        <v>0</v>
      </c>
    </row>
    <row r="8635" spans="1:27" x14ac:dyDescent="0.25">
      <c r="A8635" t="s">
        <v>10797</v>
      </c>
      <c r="B8635" t="s">
        <v>29539</v>
      </c>
      <c r="C8635" t="s">
        <v>29540</v>
      </c>
      <c r="D8635">
        <v>1993</v>
      </c>
      <c r="E8635" t="s">
        <v>12372</v>
      </c>
      <c r="F8635">
        <v>171</v>
      </c>
      <c r="G8635">
        <v>6</v>
      </c>
      <c r="H8635" t="s">
        <v>29541</v>
      </c>
      <c r="L8635" t="s">
        <v>35</v>
      </c>
      <c r="M8635" t="s">
        <v>20</v>
      </c>
      <c r="P8635" t="b">
        <f t="shared" si="4023"/>
        <v>0</v>
      </c>
      <c r="Q8635" t="b">
        <f t="shared" si="4040"/>
        <v>0</v>
      </c>
      <c r="R8635" t="b">
        <f t="shared" si="4024"/>
        <v>0</v>
      </c>
      <c r="S8635" t="b">
        <f t="shared" si="4025"/>
        <v>0</v>
      </c>
      <c r="T8635" t="b">
        <f t="shared" si="4026"/>
        <v>0</v>
      </c>
      <c r="U8635" t="b">
        <f t="shared" si="4027"/>
        <v>0</v>
      </c>
      <c r="V8635" t="b">
        <f t="shared" si="4041"/>
        <v>0</v>
      </c>
      <c r="W8635" t="b">
        <f t="shared" si="4042"/>
        <v>0</v>
      </c>
      <c r="X8635" t="b">
        <f t="shared" si="4043"/>
        <v>0</v>
      </c>
      <c r="Y8635" t="b">
        <f t="shared" si="4044"/>
        <v>0</v>
      </c>
      <c r="Z8635" t="b">
        <f t="shared" si="4045"/>
        <v>0</v>
      </c>
      <c r="AA8635" t="b">
        <f t="shared" si="4046"/>
        <v>0</v>
      </c>
    </row>
    <row r="8636" spans="1:27" x14ac:dyDescent="0.25">
      <c r="A8636" t="s">
        <v>10797</v>
      </c>
      <c r="B8636" t="s">
        <v>29542</v>
      </c>
      <c r="C8636" t="s">
        <v>29543</v>
      </c>
      <c r="D8636">
        <v>1993</v>
      </c>
      <c r="E8636" t="s">
        <v>23</v>
      </c>
      <c r="F8636">
        <v>27</v>
      </c>
      <c r="G8636">
        <v>1</v>
      </c>
      <c r="H8636" s="3">
        <v>41426</v>
      </c>
      <c r="J8636" t="s">
        <v>23350</v>
      </c>
      <c r="L8636" t="s">
        <v>20</v>
      </c>
      <c r="M8636" t="s">
        <v>35</v>
      </c>
      <c r="P8636" t="b">
        <f t="shared" si="4023"/>
        <v>0</v>
      </c>
      <c r="Q8636" t="b">
        <f t="shared" si="4040"/>
        <v>0</v>
      </c>
      <c r="R8636" t="b">
        <f t="shared" si="4024"/>
        <v>0</v>
      </c>
      <c r="S8636" t="b">
        <f t="shared" si="4025"/>
        <v>0</v>
      </c>
      <c r="T8636" t="b">
        <f t="shared" si="4026"/>
        <v>0</v>
      </c>
      <c r="U8636" t="b">
        <f t="shared" si="4027"/>
        <v>0</v>
      </c>
      <c r="V8636" t="b">
        <f t="shared" si="4041"/>
        <v>0</v>
      </c>
      <c r="W8636" t="b">
        <f t="shared" si="4042"/>
        <v>0</v>
      </c>
      <c r="X8636" t="b">
        <f t="shared" si="4043"/>
        <v>0</v>
      </c>
      <c r="Y8636" t="b">
        <f t="shared" si="4044"/>
        <v>0</v>
      </c>
      <c r="Z8636" t="b">
        <f t="shared" si="4045"/>
        <v>0</v>
      </c>
      <c r="AA8636" t="b">
        <f t="shared" si="4046"/>
        <v>0</v>
      </c>
    </row>
    <row r="8637" spans="1:27" x14ac:dyDescent="0.25">
      <c r="A8637" t="s">
        <v>10797</v>
      </c>
      <c r="B8637" t="s">
        <v>29544</v>
      </c>
      <c r="C8637" t="s">
        <v>29545</v>
      </c>
      <c r="D8637">
        <v>1993</v>
      </c>
      <c r="E8637" t="s">
        <v>23</v>
      </c>
      <c r="F8637">
        <v>27</v>
      </c>
      <c r="G8637">
        <v>1</v>
      </c>
      <c r="H8637" t="s">
        <v>11562</v>
      </c>
      <c r="L8637" t="s">
        <v>20</v>
      </c>
      <c r="M8637" t="s">
        <v>19</v>
      </c>
      <c r="P8637" t="b">
        <f t="shared" si="4023"/>
        <v>0</v>
      </c>
      <c r="Q8637" t="b">
        <f t="shared" si="4040"/>
        <v>0</v>
      </c>
      <c r="R8637" t="b">
        <f t="shared" si="4024"/>
        <v>0</v>
      </c>
      <c r="S8637" t="b">
        <f t="shared" si="4025"/>
        <v>0</v>
      </c>
      <c r="T8637" t="b">
        <f t="shared" si="4026"/>
        <v>0</v>
      </c>
      <c r="U8637" t="b">
        <f t="shared" si="4027"/>
        <v>0</v>
      </c>
      <c r="V8637" t="b">
        <f t="shared" si="4041"/>
        <v>0</v>
      </c>
      <c r="W8637" t="b">
        <f t="shared" si="4042"/>
        <v>0</v>
      </c>
      <c r="X8637" t="b">
        <f t="shared" si="4043"/>
        <v>0</v>
      </c>
      <c r="Y8637" t="b">
        <f t="shared" si="4044"/>
        <v>0</v>
      </c>
      <c r="Z8637" t="b">
        <f t="shared" si="4045"/>
        <v>0</v>
      </c>
      <c r="AA8637" t="b">
        <f t="shared" si="4046"/>
        <v>0</v>
      </c>
    </row>
    <row r="8638" spans="1:27" x14ac:dyDescent="0.25">
      <c r="A8638" t="s">
        <v>10797</v>
      </c>
      <c r="B8638" t="s">
        <v>29546</v>
      </c>
      <c r="C8638" t="s">
        <v>29547</v>
      </c>
      <c r="D8638">
        <v>1993</v>
      </c>
      <c r="E8638" t="s">
        <v>23</v>
      </c>
      <c r="F8638">
        <v>27</v>
      </c>
      <c r="G8638">
        <v>1</v>
      </c>
      <c r="H8638" t="s">
        <v>12021</v>
      </c>
      <c r="L8638" t="s">
        <v>20</v>
      </c>
      <c r="M8638" t="s">
        <v>35</v>
      </c>
      <c r="P8638" t="b">
        <f t="shared" si="4023"/>
        <v>0</v>
      </c>
      <c r="Q8638" t="b">
        <f t="shared" si="4040"/>
        <v>0</v>
      </c>
      <c r="R8638" t="b">
        <f t="shared" si="4024"/>
        <v>0</v>
      </c>
      <c r="S8638" t="b">
        <f t="shared" si="4025"/>
        <v>0</v>
      </c>
      <c r="T8638" t="b">
        <f t="shared" si="4026"/>
        <v>0</v>
      </c>
      <c r="U8638" t="b">
        <f t="shared" si="4027"/>
        <v>0</v>
      </c>
      <c r="V8638" t="b">
        <f t="shared" si="4041"/>
        <v>0</v>
      </c>
      <c r="W8638" t="b">
        <f t="shared" si="4042"/>
        <v>0</v>
      </c>
      <c r="X8638" t="b">
        <f t="shared" si="4043"/>
        <v>0</v>
      </c>
      <c r="Y8638" t="b">
        <f t="shared" si="4044"/>
        <v>0</v>
      </c>
      <c r="Z8638" t="b">
        <f t="shared" si="4045"/>
        <v>0</v>
      </c>
      <c r="AA8638" t="b">
        <f t="shared" si="4046"/>
        <v>0</v>
      </c>
    </row>
    <row r="8639" spans="1:27" x14ac:dyDescent="0.25">
      <c r="A8639" t="s">
        <v>10797</v>
      </c>
      <c r="B8639" t="s">
        <v>29548</v>
      </c>
      <c r="C8639" t="s">
        <v>29549</v>
      </c>
      <c r="D8639">
        <v>1993</v>
      </c>
      <c r="E8639" t="s">
        <v>147</v>
      </c>
      <c r="F8639">
        <v>74</v>
      </c>
      <c r="G8639">
        <v>1</v>
      </c>
      <c r="H8639" s="2">
        <v>42948</v>
      </c>
      <c r="L8639" t="s">
        <v>19</v>
      </c>
      <c r="M8639" t="s">
        <v>20</v>
      </c>
      <c r="P8639" t="b">
        <f t="shared" si="4023"/>
        <v>0</v>
      </c>
      <c r="Q8639" t="b">
        <f t="shared" si="4040"/>
        <v>0</v>
      </c>
      <c r="R8639" t="b">
        <f t="shared" si="4024"/>
        <v>0</v>
      </c>
      <c r="S8639" t="b">
        <f t="shared" si="4025"/>
        <v>0</v>
      </c>
      <c r="T8639" t="b">
        <f t="shared" si="4026"/>
        <v>0</v>
      </c>
      <c r="U8639" t="b">
        <f t="shared" si="4027"/>
        <v>0</v>
      </c>
      <c r="V8639" t="b">
        <f t="shared" si="4041"/>
        <v>0</v>
      </c>
      <c r="W8639" t="b">
        <f t="shared" si="4042"/>
        <v>0</v>
      </c>
      <c r="X8639" t="b">
        <f t="shared" si="4043"/>
        <v>0</v>
      </c>
      <c r="Y8639" t="b">
        <f t="shared" si="4044"/>
        <v>0</v>
      </c>
      <c r="Z8639" t="b">
        <f t="shared" si="4045"/>
        <v>0</v>
      </c>
      <c r="AA8639" t="b">
        <f t="shared" si="4046"/>
        <v>0</v>
      </c>
    </row>
    <row r="8640" spans="1:27" x14ac:dyDescent="0.25">
      <c r="A8640" t="s">
        <v>10797</v>
      </c>
      <c r="B8640" t="s">
        <v>29550</v>
      </c>
      <c r="C8640" t="s">
        <v>29551</v>
      </c>
      <c r="D8640">
        <v>1993</v>
      </c>
      <c r="E8640" t="s">
        <v>2802</v>
      </c>
      <c r="F8640">
        <v>79</v>
      </c>
      <c r="G8640">
        <v>1</v>
      </c>
      <c r="H8640" t="s">
        <v>12009</v>
      </c>
      <c r="L8640" t="s">
        <v>19</v>
      </c>
      <c r="M8640" t="s">
        <v>20</v>
      </c>
      <c r="P8640" t="b">
        <f t="shared" si="4023"/>
        <v>0</v>
      </c>
      <c r="Q8640" t="b">
        <f t="shared" si="4040"/>
        <v>0</v>
      </c>
      <c r="R8640" t="b">
        <f t="shared" si="4024"/>
        <v>0</v>
      </c>
      <c r="S8640" t="b">
        <f t="shared" si="4025"/>
        <v>0</v>
      </c>
      <c r="T8640" t="b">
        <f t="shared" si="4026"/>
        <v>0</v>
      </c>
      <c r="U8640" t="b">
        <f t="shared" si="4027"/>
        <v>0</v>
      </c>
      <c r="V8640" t="b">
        <f t="shared" si="4041"/>
        <v>0</v>
      </c>
      <c r="W8640" t="b">
        <f t="shared" si="4042"/>
        <v>0</v>
      </c>
      <c r="X8640" t="b">
        <f t="shared" si="4043"/>
        <v>0</v>
      </c>
      <c r="Y8640" t="b">
        <f t="shared" si="4044"/>
        <v>0</v>
      </c>
      <c r="Z8640" t="b">
        <f t="shared" si="4045"/>
        <v>0</v>
      </c>
      <c r="AA8640" t="b">
        <f t="shared" si="4046"/>
        <v>0</v>
      </c>
    </row>
    <row r="8641" spans="1:27" x14ac:dyDescent="0.25">
      <c r="A8641" t="s">
        <v>10797</v>
      </c>
      <c r="B8641" t="s">
        <v>29552</v>
      </c>
      <c r="C8641" t="s">
        <v>29553</v>
      </c>
      <c r="D8641">
        <v>1993</v>
      </c>
      <c r="E8641" t="s">
        <v>29554</v>
      </c>
      <c r="F8641">
        <v>268</v>
      </c>
      <c r="H8641" t="s">
        <v>23000</v>
      </c>
      <c r="L8641" t="s">
        <v>35</v>
      </c>
      <c r="M8641" t="s">
        <v>20</v>
      </c>
      <c r="P8641" t="b">
        <f t="shared" si="4023"/>
        <v>0</v>
      </c>
      <c r="Q8641" t="b">
        <f t="shared" si="4040"/>
        <v>0</v>
      </c>
      <c r="R8641" t="b">
        <f t="shared" si="4024"/>
        <v>0</v>
      </c>
      <c r="S8641" t="b">
        <f t="shared" si="4025"/>
        <v>0</v>
      </c>
      <c r="T8641" t="b">
        <f t="shared" si="4026"/>
        <v>0</v>
      </c>
      <c r="U8641" t="b">
        <f t="shared" si="4027"/>
        <v>0</v>
      </c>
      <c r="V8641" t="b">
        <f t="shared" si="4041"/>
        <v>0</v>
      </c>
      <c r="W8641" t="b">
        <f t="shared" si="4042"/>
        <v>0</v>
      </c>
      <c r="X8641" t="b">
        <f t="shared" si="4043"/>
        <v>0</v>
      </c>
      <c r="Y8641" t="b">
        <f t="shared" si="4044"/>
        <v>0</v>
      </c>
      <c r="Z8641" t="b">
        <f t="shared" si="4045"/>
        <v>0</v>
      </c>
      <c r="AA8641" t="b">
        <f t="shared" si="4046"/>
        <v>0</v>
      </c>
    </row>
    <row r="8642" spans="1:27" x14ac:dyDescent="0.25">
      <c r="A8642" t="s">
        <v>10797</v>
      </c>
      <c r="B8642" t="s">
        <v>29555</v>
      </c>
      <c r="C8642" t="s">
        <v>29556</v>
      </c>
      <c r="D8642">
        <v>1993</v>
      </c>
      <c r="E8642" t="s">
        <v>29557</v>
      </c>
      <c r="H8642" t="s">
        <v>29558</v>
      </c>
      <c r="L8642" t="s">
        <v>20</v>
      </c>
      <c r="M8642" t="s">
        <v>35</v>
      </c>
      <c r="P8642" t="b">
        <f t="shared" si="4023"/>
        <v>0</v>
      </c>
      <c r="Q8642" t="b">
        <f t="shared" si="4040"/>
        <v>0</v>
      </c>
      <c r="R8642" t="b">
        <f t="shared" si="4024"/>
        <v>0</v>
      </c>
      <c r="S8642" t="b">
        <f t="shared" si="4025"/>
        <v>0</v>
      </c>
      <c r="T8642" t="b">
        <f t="shared" si="4026"/>
        <v>0</v>
      </c>
      <c r="U8642" t="b">
        <f t="shared" si="4027"/>
        <v>0</v>
      </c>
      <c r="V8642" t="b">
        <f t="shared" si="4041"/>
        <v>0</v>
      </c>
      <c r="W8642" t="b">
        <f t="shared" si="4042"/>
        <v>0</v>
      </c>
      <c r="X8642" t="b">
        <f t="shared" si="4043"/>
        <v>0</v>
      </c>
      <c r="Y8642" t="b">
        <f t="shared" si="4044"/>
        <v>0</v>
      </c>
      <c r="Z8642" t="b">
        <f t="shared" si="4045"/>
        <v>0</v>
      </c>
      <c r="AA8642" t="b">
        <f t="shared" si="4046"/>
        <v>0</v>
      </c>
    </row>
    <row r="8643" spans="1:27" x14ac:dyDescent="0.25">
      <c r="A8643" t="s">
        <v>10797</v>
      </c>
      <c r="B8643" t="s">
        <v>29559</v>
      </c>
      <c r="C8643" t="s">
        <v>29560</v>
      </c>
      <c r="D8643">
        <v>1993</v>
      </c>
      <c r="E8643" t="s">
        <v>4434</v>
      </c>
      <c r="F8643">
        <v>57</v>
      </c>
      <c r="G8643">
        <v>3</v>
      </c>
      <c r="H8643" t="s">
        <v>15719</v>
      </c>
      <c r="J8643" t="s">
        <v>29561</v>
      </c>
      <c r="L8643" t="s">
        <v>19</v>
      </c>
      <c r="M8643" t="s">
        <v>20</v>
      </c>
      <c r="P8643" t="b">
        <f t="shared" ref="P8643:P8706" si="4047">ISNUMBER(SEARCH("broiler",C8643))</f>
        <v>0</v>
      </c>
      <c r="Q8643" t="b">
        <f t="shared" si="4040"/>
        <v>0</v>
      </c>
      <c r="R8643" t="b">
        <f t="shared" ref="R8643:R8706" si="4048">ISNUMBER(SEARCH("aquatic",$C8643))</f>
        <v>0</v>
      </c>
      <c r="S8643" t="b">
        <f t="shared" ref="S8643:S8706" si="4049">ISNUMBER(SEARCH("fish",$C8643))</f>
        <v>0</v>
      </c>
      <c r="T8643" t="b">
        <f t="shared" ref="T8643:T8706" si="4050">ISNUMBER(SEARCH(" chicken",$C8643))</f>
        <v>0</v>
      </c>
      <c r="U8643" t="b">
        <f t="shared" ref="U8643:U8706" si="4051">ISNUMBER(SEARCH("tadpole",$C8643))</f>
        <v>0</v>
      </c>
      <c r="V8643" t="b">
        <f t="shared" si="4041"/>
        <v>0</v>
      </c>
      <c r="W8643" t="b">
        <f t="shared" si="4042"/>
        <v>0</v>
      </c>
      <c r="X8643" t="b">
        <f t="shared" si="4043"/>
        <v>0</v>
      </c>
      <c r="Y8643" t="b">
        <f t="shared" si="4044"/>
        <v>0</v>
      </c>
      <c r="Z8643" t="b">
        <f t="shared" si="4045"/>
        <v>0</v>
      </c>
      <c r="AA8643" t="b">
        <f t="shared" si="4046"/>
        <v>0</v>
      </c>
    </row>
    <row r="8644" spans="1:27" hidden="1" x14ac:dyDescent="0.25">
      <c r="A8644" t="s">
        <v>10797</v>
      </c>
      <c r="B8644" t="s">
        <v>29562</v>
      </c>
      <c r="C8644" t="s">
        <v>29563</v>
      </c>
      <c r="D8644">
        <v>1993</v>
      </c>
      <c r="E8644" t="s">
        <v>1071</v>
      </c>
      <c r="F8644">
        <v>9</v>
      </c>
      <c r="G8644">
        <v>1</v>
      </c>
      <c r="H8644" t="s">
        <v>29564</v>
      </c>
      <c r="J8644" t="s">
        <v>29565</v>
      </c>
      <c r="L8644" t="s">
        <v>20</v>
      </c>
      <c r="M8644" t="s">
        <v>35</v>
      </c>
      <c r="N8644" t="s">
        <v>37246</v>
      </c>
      <c r="O8644" t="s">
        <v>37251</v>
      </c>
      <c r="P8644" t="b">
        <f t="shared" si="4047"/>
        <v>0</v>
      </c>
      <c r="Q8644" t="b">
        <f t="shared" si="4040"/>
        <v>0</v>
      </c>
      <c r="R8644" t="b">
        <f t="shared" si="4048"/>
        <v>0</v>
      </c>
      <c r="S8644" t="b">
        <f t="shared" si="4049"/>
        <v>0</v>
      </c>
      <c r="T8644" t="b">
        <f t="shared" si="4050"/>
        <v>0</v>
      </c>
      <c r="U8644" t="b">
        <f t="shared" si="4051"/>
        <v>0</v>
      </c>
      <c r="V8644" t="b">
        <f t="shared" si="4041"/>
        <v>0</v>
      </c>
      <c r="W8644" t="b">
        <f t="shared" si="4042"/>
        <v>0</v>
      </c>
      <c r="X8644" t="b">
        <f t="shared" si="4043"/>
        <v>0</v>
      </c>
      <c r="Y8644" t="b">
        <f t="shared" si="4044"/>
        <v>1</v>
      </c>
    </row>
    <row r="8645" spans="1:27" x14ac:dyDescent="0.25">
      <c r="A8645" t="s">
        <v>10797</v>
      </c>
      <c r="B8645" t="s">
        <v>29566</v>
      </c>
      <c r="C8645" t="s">
        <v>29567</v>
      </c>
      <c r="D8645">
        <v>1993</v>
      </c>
      <c r="E8645" t="s">
        <v>29568</v>
      </c>
      <c r="H8645" t="s">
        <v>23928</v>
      </c>
      <c r="L8645" t="s">
        <v>20</v>
      </c>
      <c r="M8645" t="s">
        <v>19</v>
      </c>
      <c r="P8645" t="b">
        <f t="shared" si="4047"/>
        <v>0</v>
      </c>
      <c r="Q8645" t="b">
        <f t="shared" si="4040"/>
        <v>0</v>
      </c>
      <c r="R8645" t="b">
        <f t="shared" si="4048"/>
        <v>0</v>
      </c>
      <c r="S8645" t="b">
        <f t="shared" si="4049"/>
        <v>0</v>
      </c>
      <c r="T8645" t="b">
        <f t="shared" si="4050"/>
        <v>0</v>
      </c>
      <c r="U8645" t="b">
        <f t="shared" si="4051"/>
        <v>0</v>
      </c>
      <c r="V8645" t="b">
        <f t="shared" si="4041"/>
        <v>0</v>
      </c>
      <c r="W8645" t="b">
        <f t="shared" si="4042"/>
        <v>0</v>
      </c>
      <c r="X8645" t="b">
        <f t="shared" si="4043"/>
        <v>0</v>
      </c>
      <c r="Y8645" t="b">
        <f t="shared" si="4044"/>
        <v>0</v>
      </c>
      <c r="Z8645" t="b">
        <f t="shared" ref="Z8645:Z8688" si="4052">ISNUMBER(SEARCH("Newts",$C8645))</f>
        <v>0</v>
      </c>
      <c r="AA8645" t="b">
        <f t="shared" ref="AA8645:AA8688" si="4053">ISNUMBER(SEARCH("Sea Turtle",$C8645))</f>
        <v>0</v>
      </c>
    </row>
    <row r="8646" spans="1:27" x14ac:dyDescent="0.25">
      <c r="A8646" t="s">
        <v>10797</v>
      </c>
      <c r="B8646" t="s">
        <v>29569</v>
      </c>
      <c r="C8646" t="s">
        <v>29570</v>
      </c>
      <c r="D8646">
        <v>1993</v>
      </c>
      <c r="E8646" t="s">
        <v>6889</v>
      </c>
      <c r="F8646">
        <v>66</v>
      </c>
      <c r="G8646">
        <v>1</v>
      </c>
      <c r="H8646" t="s">
        <v>29571</v>
      </c>
      <c r="L8646" t="s">
        <v>20</v>
      </c>
      <c r="M8646" t="s">
        <v>19</v>
      </c>
      <c r="P8646" t="b">
        <f t="shared" si="4047"/>
        <v>0</v>
      </c>
      <c r="Q8646" t="b">
        <f t="shared" si="4040"/>
        <v>0</v>
      </c>
      <c r="R8646" t="b">
        <f t="shared" si="4048"/>
        <v>0</v>
      </c>
      <c r="S8646" t="b">
        <f t="shared" si="4049"/>
        <v>0</v>
      </c>
      <c r="T8646" t="b">
        <f t="shared" si="4050"/>
        <v>0</v>
      </c>
      <c r="U8646" t="b">
        <f t="shared" si="4051"/>
        <v>0</v>
      </c>
      <c r="V8646" t="b">
        <f t="shared" si="4041"/>
        <v>0</v>
      </c>
      <c r="W8646" t="b">
        <f t="shared" si="4042"/>
        <v>0</v>
      </c>
      <c r="X8646" t="b">
        <f t="shared" si="4043"/>
        <v>0</v>
      </c>
      <c r="Y8646" t="b">
        <f t="shared" si="4044"/>
        <v>0</v>
      </c>
      <c r="Z8646" t="b">
        <f t="shared" si="4052"/>
        <v>0</v>
      </c>
      <c r="AA8646" t="b">
        <f t="shared" si="4053"/>
        <v>0</v>
      </c>
    </row>
    <row r="8647" spans="1:27" x14ac:dyDescent="0.25">
      <c r="A8647" t="s">
        <v>10797</v>
      </c>
      <c r="B8647" t="s">
        <v>29572</v>
      </c>
      <c r="C8647" t="s">
        <v>29573</v>
      </c>
      <c r="D8647">
        <v>1993</v>
      </c>
      <c r="E8647" t="s">
        <v>29574</v>
      </c>
      <c r="H8647" t="s">
        <v>27614</v>
      </c>
      <c r="J8647" t="s">
        <v>29575</v>
      </c>
      <c r="L8647" t="s">
        <v>20</v>
      </c>
      <c r="M8647" t="s">
        <v>35</v>
      </c>
      <c r="P8647" t="b">
        <f t="shared" si="4047"/>
        <v>0</v>
      </c>
      <c r="Q8647" t="b">
        <f t="shared" si="4040"/>
        <v>0</v>
      </c>
      <c r="R8647" t="b">
        <f t="shared" si="4048"/>
        <v>0</v>
      </c>
      <c r="S8647" t="b">
        <f t="shared" si="4049"/>
        <v>0</v>
      </c>
      <c r="T8647" t="b">
        <f t="shared" si="4050"/>
        <v>0</v>
      </c>
      <c r="U8647" t="b">
        <f t="shared" si="4051"/>
        <v>0</v>
      </c>
      <c r="V8647" t="b">
        <f t="shared" si="4041"/>
        <v>0</v>
      </c>
      <c r="W8647" t="b">
        <f t="shared" si="4042"/>
        <v>0</v>
      </c>
      <c r="X8647" t="b">
        <f t="shared" si="4043"/>
        <v>0</v>
      </c>
      <c r="Y8647" t="b">
        <f t="shared" si="4044"/>
        <v>0</v>
      </c>
      <c r="Z8647" t="b">
        <f t="shared" si="4052"/>
        <v>0</v>
      </c>
      <c r="AA8647" t="b">
        <f t="shared" si="4053"/>
        <v>0</v>
      </c>
    </row>
    <row r="8648" spans="1:27" x14ac:dyDescent="0.25">
      <c r="A8648" t="s">
        <v>10797</v>
      </c>
      <c r="B8648" t="s">
        <v>29576</v>
      </c>
      <c r="C8648" t="s">
        <v>29577</v>
      </c>
      <c r="D8648">
        <v>1993</v>
      </c>
      <c r="E8648" t="s">
        <v>27284</v>
      </c>
      <c r="F8648">
        <v>101</v>
      </c>
      <c r="G8648" s="2">
        <v>42767</v>
      </c>
      <c r="H8648" t="s">
        <v>29578</v>
      </c>
      <c r="L8648" t="s">
        <v>35</v>
      </c>
      <c r="M8648" t="s">
        <v>20</v>
      </c>
      <c r="P8648" t="b">
        <f t="shared" si="4047"/>
        <v>0</v>
      </c>
      <c r="Q8648" t="b">
        <f t="shared" si="4040"/>
        <v>0</v>
      </c>
      <c r="R8648" t="b">
        <f t="shared" si="4048"/>
        <v>0</v>
      </c>
      <c r="S8648" t="b">
        <f t="shared" si="4049"/>
        <v>0</v>
      </c>
      <c r="T8648" t="b">
        <f t="shared" si="4050"/>
        <v>0</v>
      </c>
      <c r="U8648" t="b">
        <f t="shared" si="4051"/>
        <v>0</v>
      </c>
      <c r="V8648" t="b">
        <f t="shared" si="4041"/>
        <v>0</v>
      </c>
      <c r="W8648" t="b">
        <f t="shared" si="4042"/>
        <v>0</v>
      </c>
      <c r="X8648" t="b">
        <f t="shared" si="4043"/>
        <v>0</v>
      </c>
      <c r="Y8648" t="b">
        <f t="shared" si="4044"/>
        <v>0</v>
      </c>
      <c r="Z8648" t="b">
        <f t="shared" si="4052"/>
        <v>0</v>
      </c>
      <c r="AA8648" t="b">
        <f t="shared" si="4053"/>
        <v>0</v>
      </c>
    </row>
    <row r="8649" spans="1:27" x14ac:dyDescent="0.25">
      <c r="A8649" t="s">
        <v>10797</v>
      </c>
      <c r="B8649" t="s">
        <v>29579</v>
      </c>
      <c r="C8649" t="s">
        <v>29580</v>
      </c>
      <c r="D8649">
        <v>1993</v>
      </c>
      <c r="E8649" t="s">
        <v>16125</v>
      </c>
      <c r="F8649">
        <v>48</v>
      </c>
      <c r="G8649">
        <v>2</v>
      </c>
      <c r="H8649" t="s">
        <v>29581</v>
      </c>
      <c r="L8649" t="s">
        <v>19</v>
      </c>
      <c r="M8649" t="s">
        <v>20</v>
      </c>
      <c r="P8649" t="b">
        <f t="shared" si="4047"/>
        <v>0</v>
      </c>
      <c r="Q8649" t="b">
        <f t="shared" si="4040"/>
        <v>0</v>
      </c>
      <c r="R8649" t="b">
        <f t="shared" si="4048"/>
        <v>0</v>
      </c>
      <c r="S8649" t="b">
        <f t="shared" si="4049"/>
        <v>0</v>
      </c>
      <c r="T8649" t="b">
        <f t="shared" si="4050"/>
        <v>0</v>
      </c>
      <c r="U8649" t="b">
        <f t="shared" si="4051"/>
        <v>0</v>
      </c>
      <c r="V8649" t="b">
        <f t="shared" si="4041"/>
        <v>0</v>
      </c>
      <c r="W8649" t="b">
        <f t="shared" si="4042"/>
        <v>0</v>
      </c>
      <c r="X8649" t="b">
        <f t="shared" si="4043"/>
        <v>0</v>
      </c>
      <c r="Y8649" t="b">
        <f t="shared" si="4044"/>
        <v>0</v>
      </c>
      <c r="Z8649" t="b">
        <f t="shared" si="4052"/>
        <v>0</v>
      </c>
      <c r="AA8649" t="b">
        <f t="shared" si="4053"/>
        <v>0</v>
      </c>
    </row>
    <row r="8650" spans="1:27" x14ac:dyDescent="0.25">
      <c r="A8650" t="s">
        <v>10797</v>
      </c>
      <c r="B8650" t="s">
        <v>29582</v>
      </c>
      <c r="C8650" t="s">
        <v>29583</v>
      </c>
      <c r="D8650">
        <v>1993</v>
      </c>
      <c r="E8650" t="s">
        <v>29584</v>
      </c>
      <c r="F8650">
        <v>17</v>
      </c>
      <c r="G8650">
        <v>2</v>
      </c>
      <c r="H8650" t="s">
        <v>17460</v>
      </c>
      <c r="L8650" t="s">
        <v>35</v>
      </c>
      <c r="M8650" t="s">
        <v>20</v>
      </c>
      <c r="P8650" t="b">
        <f t="shared" si="4047"/>
        <v>0</v>
      </c>
      <c r="Q8650" t="b">
        <f t="shared" si="4040"/>
        <v>0</v>
      </c>
      <c r="R8650" t="b">
        <f t="shared" si="4048"/>
        <v>0</v>
      </c>
      <c r="S8650" t="b">
        <f t="shared" si="4049"/>
        <v>0</v>
      </c>
      <c r="T8650" t="b">
        <f t="shared" si="4050"/>
        <v>0</v>
      </c>
      <c r="U8650" t="b">
        <f t="shared" si="4051"/>
        <v>0</v>
      </c>
      <c r="V8650" t="b">
        <f t="shared" si="4041"/>
        <v>0</v>
      </c>
      <c r="W8650" t="b">
        <f t="shared" si="4042"/>
        <v>0</v>
      </c>
      <c r="X8650" t="b">
        <f t="shared" si="4043"/>
        <v>0</v>
      </c>
      <c r="Y8650" t="b">
        <f t="shared" si="4044"/>
        <v>0</v>
      </c>
      <c r="Z8650" t="b">
        <f t="shared" si="4052"/>
        <v>0</v>
      </c>
      <c r="AA8650" t="b">
        <f t="shared" si="4053"/>
        <v>0</v>
      </c>
    </row>
    <row r="8651" spans="1:27" x14ac:dyDescent="0.25">
      <c r="A8651" t="s">
        <v>10797</v>
      </c>
      <c r="B8651" t="s">
        <v>29585</v>
      </c>
      <c r="C8651" t="s">
        <v>29586</v>
      </c>
      <c r="D8651">
        <v>1993</v>
      </c>
      <c r="E8651" t="s">
        <v>7438</v>
      </c>
      <c r="F8651">
        <v>28</v>
      </c>
      <c r="G8651">
        <v>1</v>
      </c>
      <c r="H8651" t="s">
        <v>16869</v>
      </c>
      <c r="L8651" t="s">
        <v>20</v>
      </c>
      <c r="M8651" t="s">
        <v>35</v>
      </c>
      <c r="P8651" t="b">
        <f t="shared" si="4047"/>
        <v>0</v>
      </c>
      <c r="Q8651" t="b">
        <f t="shared" si="4040"/>
        <v>0</v>
      </c>
      <c r="R8651" t="b">
        <f t="shared" si="4048"/>
        <v>0</v>
      </c>
      <c r="S8651" t="b">
        <f t="shared" si="4049"/>
        <v>0</v>
      </c>
      <c r="T8651" t="b">
        <f t="shared" si="4050"/>
        <v>0</v>
      </c>
      <c r="U8651" t="b">
        <f t="shared" si="4051"/>
        <v>0</v>
      </c>
      <c r="V8651" t="b">
        <f t="shared" si="4041"/>
        <v>0</v>
      </c>
      <c r="W8651" t="b">
        <f t="shared" si="4042"/>
        <v>0</v>
      </c>
      <c r="X8651" t="b">
        <f t="shared" si="4043"/>
        <v>0</v>
      </c>
      <c r="Y8651" t="b">
        <f t="shared" si="4044"/>
        <v>0</v>
      </c>
      <c r="Z8651" t="b">
        <f t="shared" si="4052"/>
        <v>0</v>
      </c>
      <c r="AA8651" t="b">
        <f t="shared" si="4053"/>
        <v>0</v>
      </c>
    </row>
    <row r="8652" spans="1:27" x14ac:dyDescent="0.25">
      <c r="A8652" t="s">
        <v>10797</v>
      </c>
      <c r="B8652" t="s">
        <v>29587</v>
      </c>
      <c r="C8652" t="s">
        <v>29588</v>
      </c>
      <c r="D8652">
        <v>1993</v>
      </c>
      <c r="E8652" t="s">
        <v>29589</v>
      </c>
      <c r="F8652">
        <v>81</v>
      </c>
      <c r="H8652" t="s">
        <v>11365</v>
      </c>
      <c r="L8652" t="s">
        <v>35</v>
      </c>
      <c r="M8652" t="s">
        <v>20</v>
      </c>
      <c r="P8652" t="b">
        <f t="shared" si="4047"/>
        <v>0</v>
      </c>
      <c r="Q8652" t="b">
        <f t="shared" si="4040"/>
        <v>0</v>
      </c>
      <c r="R8652" t="b">
        <f t="shared" si="4048"/>
        <v>0</v>
      </c>
      <c r="S8652" t="b">
        <f t="shared" si="4049"/>
        <v>0</v>
      </c>
      <c r="T8652" t="b">
        <f t="shared" si="4050"/>
        <v>0</v>
      </c>
      <c r="U8652" t="b">
        <f t="shared" si="4051"/>
        <v>0</v>
      </c>
      <c r="V8652" t="b">
        <f t="shared" si="4041"/>
        <v>0</v>
      </c>
      <c r="W8652" t="b">
        <f t="shared" si="4042"/>
        <v>0</v>
      </c>
      <c r="X8652" t="b">
        <f t="shared" si="4043"/>
        <v>0</v>
      </c>
      <c r="Y8652" t="b">
        <f t="shared" si="4044"/>
        <v>0</v>
      </c>
      <c r="Z8652" t="b">
        <f t="shared" si="4052"/>
        <v>0</v>
      </c>
      <c r="AA8652" t="b">
        <f t="shared" si="4053"/>
        <v>0</v>
      </c>
    </row>
    <row r="8653" spans="1:27" x14ac:dyDescent="0.25">
      <c r="A8653" t="s">
        <v>10797</v>
      </c>
      <c r="B8653" t="s">
        <v>29590</v>
      </c>
      <c r="C8653" t="s">
        <v>29591</v>
      </c>
      <c r="D8653">
        <v>1993</v>
      </c>
      <c r="E8653" t="s">
        <v>29592</v>
      </c>
      <c r="F8653">
        <v>252</v>
      </c>
      <c r="H8653" s="3">
        <v>44256</v>
      </c>
      <c r="L8653" t="s">
        <v>19</v>
      </c>
      <c r="M8653" t="s">
        <v>20</v>
      </c>
      <c r="P8653" t="b">
        <f t="shared" si="4047"/>
        <v>0</v>
      </c>
      <c r="Q8653" t="b">
        <f t="shared" si="4040"/>
        <v>0</v>
      </c>
      <c r="R8653" t="b">
        <f t="shared" si="4048"/>
        <v>0</v>
      </c>
      <c r="S8653" t="b">
        <f t="shared" si="4049"/>
        <v>0</v>
      </c>
      <c r="T8653" t="b">
        <f t="shared" si="4050"/>
        <v>0</v>
      </c>
      <c r="U8653" t="b">
        <f t="shared" si="4051"/>
        <v>0</v>
      </c>
      <c r="V8653" t="b">
        <f t="shared" si="4041"/>
        <v>0</v>
      </c>
      <c r="W8653" t="b">
        <f t="shared" si="4042"/>
        <v>0</v>
      </c>
      <c r="X8653" t="b">
        <f t="shared" si="4043"/>
        <v>0</v>
      </c>
      <c r="Y8653" t="b">
        <f t="shared" si="4044"/>
        <v>0</v>
      </c>
      <c r="Z8653" t="b">
        <f t="shared" si="4052"/>
        <v>0</v>
      </c>
      <c r="AA8653" t="b">
        <f t="shared" si="4053"/>
        <v>0</v>
      </c>
    </row>
    <row r="8654" spans="1:27" x14ac:dyDescent="0.25">
      <c r="A8654" t="s">
        <v>10797</v>
      </c>
      <c r="B8654" t="s">
        <v>29593</v>
      </c>
      <c r="C8654" t="s">
        <v>29594</v>
      </c>
      <c r="D8654">
        <v>1993</v>
      </c>
      <c r="E8654" t="s">
        <v>29595</v>
      </c>
      <c r="F8654">
        <v>16</v>
      </c>
      <c r="G8654">
        <v>1</v>
      </c>
      <c r="H8654" t="s">
        <v>24733</v>
      </c>
      <c r="L8654" t="s">
        <v>20</v>
      </c>
      <c r="M8654" t="s">
        <v>35</v>
      </c>
      <c r="P8654" t="b">
        <f t="shared" si="4047"/>
        <v>0</v>
      </c>
      <c r="Q8654" t="b">
        <f t="shared" si="4040"/>
        <v>0</v>
      </c>
      <c r="R8654" t="b">
        <f t="shared" si="4048"/>
        <v>0</v>
      </c>
      <c r="S8654" t="b">
        <f t="shared" si="4049"/>
        <v>0</v>
      </c>
      <c r="T8654" t="b">
        <f t="shared" si="4050"/>
        <v>0</v>
      </c>
      <c r="U8654" t="b">
        <f t="shared" si="4051"/>
        <v>0</v>
      </c>
      <c r="V8654" t="b">
        <f t="shared" si="4041"/>
        <v>0</v>
      </c>
      <c r="W8654" t="b">
        <f t="shared" si="4042"/>
        <v>0</v>
      </c>
      <c r="X8654" t="b">
        <f t="shared" si="4043"/>
        <v>0</v>
      </c>
      <c r="Y8654" t="b">
        <f t="shared" si="4044"/>
        <v>0</v>
      </c>
      <c r="Z8654" t="b">
        <f t="shared" si="4052"/>
        <v>0</v>
      </c>
      <c r="AA8654" t="b">
        <f t="shared" si="4053"/>
        <v>0</v>
      </c>
    </row>
    <row r="8655" spans="1:27" x14ac:dyDescent="0.25">
      <c r="A8655" t="s">
        <v>10797</v>
      </c>
      <c r="B8655" t="s">
        <v>29596</v>
      </c>
      <c r="C8655" t="s">
        <v>29597</v>
      </c>
      <c r="D8655">
        <v>1993</v>
      </c>
      <c r="E8655" t="s">
        <v>13237</v>
      </c>
      <c r="F8655">
        <v>45</v>
      </c>
      <c r="G8655" s="2">
        <v>42828</v>
      </c>
      <c r="H8655" t="s">
        <v>29598</v>
      </c>
      <c r="L8655" t="s">
        <v>35</v>
      </c>
      <c r="M8655" t="s">
        <v>20</v>
      </c>
      <c r="P8655" t="b">
        <f t="shared" si="4047"/>
        <v>0</v>
      </c>
      <c r="Q8655" t="b">
        <f t="shared" si="4040"/>
        <v>0</v>
      </c>
      <c r="R8655" t="b">
        <f t="shared" si="4048"/>
        <v>0</v>
      </c>
      <c r="S8655" t="b">
        <f t="shared" si="4049"/>
        <v>0</v>
      </c>
      <c r="T8655" t="b">
        <f t="shared" si="4050"/>
        <v>0</v>
      </c>
      <c r="U8655" t="b">
        <f t="shared" si="4051"/>
        <v>0</v>
      </c>
      <c r="V8655" t="b">
        <f t="shared" si="4041"/>
        <v>0</v>
      </c>
      <c r="W8655" t="b">
        <f t="shared" si="4042"/>
        <v>0</v>
      </c>
      <c r="X8655" t="b">
        <f t="shared" si="4043"/>
        <v>0</v>
      </c>
      <c r="Y8655" t="b">
        <f t="shared" si="4044"/>
        <v>0</v>
      </c>
      <c r="Z8655" t="b">
        <f t="shared" si="4052"/>
        <v>0</v>
      </c>
      <c r="AA8655" t="b">
        <f t="shared" si="4053"/>
        <v>0</v>
      </c>
    </row>
    <row r="8656" spans="1:27" x14ac:dyDescent="0.25">
      <c r="A8656" t="s">
        <v>10797</v>
      </c>
      <c r="B8656" t="s">
        <v>29599</v>
      </c>
      <c r="C8656" t="s">
        <v>29600</v>
      </c>
      <c r="D8656">
        <v>1993</v>
      </c>
      <c r="E8656" t="s">
        <v>751</v>
      </c>
      <c r="F8656">
        <v>20</v>
      </c>
      <c r="G8656">
        <v>2</v>
      </c>
      <c r="H8656" t="s">
        <v>29601</v>
      </c>
      <c r="L8656" t="s">
        <v>20</v>
      </c>
      <c r="M8656" t="s">
        <v>19</v>
      </c>
      <c r="P8656" t="b">
        <f t="shared" si="4047"/>
        <v>0</v>
      </c>
      <c r="Q8656" t="b">
        <f t="shared" si="4040"/>
        <v>0</v>
      </c>
      <c r="R8656" t="b">
        <f t="shared" si="4048"/>
        <v>0</v>
      </c>
      <c r="S8656" t="b">
        <f t="shared" si="4049"/>
        <v>0</v>
      </c>
      <c r="T8656" t="b">
        <f t="shared" si="4050"/>
        <v>0</v>
      </c>
      <c r="U8656" t="b">
        <f t="shared" si="4051"/>
        <v>0</v>
      </c>
      <c r="V8656" t="b">
        <f t="shared" si="4041"/>
        <v>0</v>
      </c>
      <c r="W8656" t="b">
        <f t="shared" si="4042"/>
        <v>0</v>
      </c>
      <c r="X8656" t="b">
        <f t="shared" si="4043"/>
        <v>0</v>
      </c>
      <c r="Y8656" t="b">
        <f t="shared" si="4044"/>
        <v>0</v>
      </c>
      <c r="Z8656" t="b">
        <f t="shared" si="4052"/>
        <v>0</v>
      </c>
      <c r="AA8656" t="b">
        <f t="shared" si="4053"/>
        <v>0</v>
      </c>
    </row>
    <row r="8657" spans="1:27" x14ac:dyDescent="0.25">
      <c r="A8657" t="s">
        <v>10797</v>
      </c>
      <c r="B8657" t="s">
        <v>29602</v>
      </c>
      <c r="C8657" t="s">
        <v>29603</v>
      </c>
      <c r="D8657">
        <v>1993</v>
      </c>
      <c r="E8657" t="s">
        <v>751</v>
      </c>
      <c r="F8657">
        <v>20</v>
      </c>
      <c r="G8657">
        <v>3</v>
      </c>
      <c r="H8657" t="s">
        <v>27289</v>
      </c>
      <c r="J8657" t="s">
        <v>29604</v>
      </c>
      <c r="L8657" t="s">
        <v>35</v>
      </c>
      <c r="M8657" t="s">
        <v>20</v>
      </c>
      <c r="P8657" t="b">
        <f t="shared" si="4047"/>
        <v>0</v>
      </c>
      <c r="Q8657" t="b">
        <f t="shared" si="4040"/>
        <v>0</v>
      </c>
      <c r="R8657" t="b">
        <f t="shared" si="4048"/>
        <v>0</v>
      </c>
      <c r="S8657" t="b">
        <f t="shared" si="4049"/>
        <v>0</v>
      </c>
      <c r="T8657" t="b">
        <f t="shared" si="4050"/>
        <v>0</v>
      </c>
      <c r="U8657" t="b">
        <f t="shared" si="4051"/>
        <v>0</v>
      </c>
      <c r="V8657" t="b">
        <f t="shared" si="4041"/>
        <v>0</v>
      </c>
      <c r="W8657" t="b">
        <f t="shared" si="4042"/>
        <v>0</v>
      </c>
      <c r="X8657" t="b">
        <f t="shared" si="4043"/>
        <v>0</v>
      </c>
      <c r="Y8657" t="b">
        <f t="shared" si="4044"/>
        <v>0</v>
      </c>
      <c r="Z8657" t="b">
        <f t="shared" si="4052"/>
        <v>0</v>
      </c>
      <c r="AA8657" t="b">
        <f t="shared" si="4053"/>
        <v>0</v>
      </c>
    </row>
    <row r="8658" spans="1:27" x14ac:dyDescent="0.25">
      <c r="A8658" t="s">
        <v>10797</v>
      </c>
      <c r="B8658" t="s">
        <v>29605</v>
      </c>
      <c r="C8658" t="s">
        <v>29606</v>
      </c>
      <c r="D8658">
        <v>1993</v>
      </c>
      <c r="E8658" t="s">
        <v>751</v>
      </c>
      <c r="F8658">
        <v>20</v>
      </c>
      <c r="G8658">
        <v>4</v>
      </c>
      <c r="H8658" t="s">
        <v>18288</v>
      </c>
      <c r="L8658" t="s">
        <v>19</v>
      </c>
      <c r="M8658" t="s">
        <v>20</v>
      </c>
      <c r="P8658" t="b">
        <f t="shared" si="4047"/>
        <v>0</v>
      </c>
      <c r="Q8658" t="b">
        <f t="shared" si="4040"/>
        <v>0</v>
      </c>
      <c r="R8658" t="b">
        <f t="shared" si="4048"/>
        <v>0</v>
      </c>
      <c r="S8658" t="b">
        <f t="shared" si="4049"/>
        <v>0</v>
      </c>
      <c r="T8658" t="b">
        <f t="shared" si="4050"/>
        <v>0</v>
      </c>
      <c r="U8658" t="b">
        <f t="shared" si="4051"/>
        <v>0</v>
      </c>
      <c r="V8658" t="b">
        <f t="shared" si="4041"/>
        <v>0</v>
      </c>
      <c r="W8658" t="b">
        <f t="shared" si="4042"/>
        <v>0</v>
      </c>
      <c r="X8658" t="b">
        <f t="shared" si="4043"/>
        <v>0</v>
      </c>
      <c r="Y8658" t="b">
        <f t="shared" si="4044"/>
        <v>0</v>
      </c>
      <c r="Z8658" t="b">
        <f t="shared" si="4052"/>
        <v>0</v>
      </c>
      <c r="AA8658" t="b">
        <f t="shared" si="4053"/>
        <v>0</v>
      </c>
    </row>
    <row r="8659" spans="1:27" x14ac:dyDescent="0.25">
      <c r="A8659" t="s">
        <v>10797</v>
      </c>
      <c r="B8659" t="s">
        <v>28213</v>
      </c>
      <c r="C8659" t="s">
        <v>29607</v>
      </c>
      <c r="D8659">
        <v>1992</v>
      </c>
      <c r="E8659" t="s">
        <v>29608</v>
      </c>
      <c r="F8659">
        <v>22</v>
      </c>
      <c r="G8659">
        <v>6</v>
      </c>
      <c r="H8659" t="s">
        <v>28689</v>
      </c>
      <c r="L8659" t="s">
        <v>35</v>
      </c>
      <c r="M8659" t="s">
        <v>20</v>
      </c>
      <c r="P8659" t="b">
        <f t="shared" si="4047"/>
        <v>0</v>
      </c>
      <c r="Q8659" t="b">
        <f t="shared" si="4040"/>
        <v>0</v>
      </c>
      <c r="R8659" t="b">
        <f t="shared" si="4048"/>
        <v>0</v>
      </c>
      <c r="S8659" t="b">
        <f t="shared" si="4049"/>
        <v>0</v>
      </c>
      <c r="T8659" t="b">
        <f t="shared" si="4050"/>
        <v>0</v>
      </c>
      <c r="U8659" t="b">
        <f t="shared" si="4051"/>
        <v>0</v>
      </c>
      <c r="V8659" t="b">
        <f t="shared" si="4041"/>
        <v>0</v>
      </c>
      <c r="W8659" t="b">
        <f t="shared" si="4042"/>
        <v>0</v>
      </c>
      <c r="X8659" t="b">
        <f t="shared" si="4043"/>
        <v>0</v>
      </c>
      <c r="Y8659" t="b">
        <f t="shared" si="4044"/>
        <v>0</v>
      </c>
      <c r="Z8659" t="b">
        <f t="shared" si="4052"/>
        <v>0</v>
      </c>
      <c r="AA8659" t="b">
        <f t="shared" si="4053"/>
        <v>0</v>
      </c>
    </row>
    <row r="8660" spans="1:27" x14ac:dyDescent="0.25">
      <c r="A8660" t="s">
        <v>10797</v>
      </c>
      <c r="B8660" t="s">
        <v>29609</v>
      </c>
      <c r="C8660" t="s">
        <v>29610</v>
      </c>
      <c r="D8660">
        <v>1992</v>
      </c>
      <c r="E8660" t="s">
        <v>11061</v>
      </c>
      <c r="F8660">
        <v>73</v>
      </c>
      <c r="G8660">
        <v>6</v>
      </c>
      <c r="H8660" t="s">
        <v>29611</v>
      </c>
      <c r="L8660" t="s">
        <v>20</v>
      </c>
      <c r="M8660" t="s">
        <v>35</v>
      </c>
      <c r="P8660" t="b">
        <f t="shared" si="4047"/>
        <v>0</v>
      </c>
      <c r="Q8660" t="b">
        <f t="shared" si="4040"/>
        <v>0</v>
      </c>
      <c r="R8660" t="b">
        <f t="shared" si="4048"/>
        <v>0</v>
      </c>
      <c r="S8660" t="b">
        <f t="shared" si="4049"/>
        <v>0</v>
      </c>
      <c r="T8660" t="b">
        <f t="shared" si="4050"/>
        <v>0</v>
      </c>
      <c r="U8660" t="b">
        <f t="shared" si="4051"/>
        <v>0</v>
      </c>
      <c r="V8660" t="b">
        <f t="shared" si="4041"/>
        <v>0</v>
      </c>
      <c r="W8660" t="b">
        <f t="shared" si="4042"/>
        <v>0</v>
      </c>
      <c r="X8660" t="b">
        <f t="shared" si="4043"/>
        <v>0</v>
      </c>
      <c r="Y8660" t="b">
        <f t="shared" si="4044"/>
        <v>0</v>
      </c>
      <c r="Z8660" t="b">
        <f t="shared" si="4052"/>
        <v>0</v>
      </c>
      <c r="AA8660" t="b">
        <f t="shared" si="4053"/>
        <v>0</v>
      </c>
    </row>
    <row r="8661" spans="1:27" x14ac:dyDescent="0.25">
      <c r="A8661" t="s">
        <v>10797</v>
      </c>
      <c r="B8661" t="s">
        <v>29612</v>
      </c>
      <c r="C8661" t="s">
        <v>29613</v>
      </c>
      <c r="D8661">
        <v>1992</v>
      </c>
      <c r="E8661" t="s">
        <v>26655</v>
      </c>
      <c r="F8661">
        <v>6</v>
      </c>
      <c r="G8661">
        <v>2</v>
      </c>
      <c r="H8661" t="s">
        <v>27125</v>
      </c>
      <c r="L8661" t="s">
        <v>20</v>
      </c>
      <c r="M8661" t="s">
        <v>35</v>
      </c>
      <c r="P8661" t="b">
        <f t="shared" si="4047"/>
        <v>0</v>
      </c>
      <c r="Q8661" t="b">
        <f t="shared" si="4040"/>
        <v>0</v>
      </c>
      <c r="R8661" t="b">
        <f t="shared" si="4048"/>
        <v>0</v>
      </c>
      <c r="S8661" t="b">
        <f t="shared" si="4049"/>
        <v>0</v>
      </c>
      <c r="T8661" t="b">
        <f t="shared" si="4050"/>
        <v>0</v>
      </c>
      <c r="U8661" t="b">
        <f t="shared" si="4051"/>
        <v>0</v>
      </c>
      <c r="V8661" t="b">
        <f t="shared" si="4041"/>
        <v>0</v>
      </c>
      <c r="W8661" t="b">
        <f t="shared" si="4042"/>
        <v>0</v>
      </c>
      <c r="X8661" t="b">
        <f t="shared" si="4043"/>
        <v>0</v>
      </c>
      <c r="Y8661" t="b">
        <f t="shared" si="4044"/>
        <v>0</v>
      </c>
      <c r="Z8661" t="b">
        <f t="shared" si="4052"/>
        <v>0</v>
      </c>
      <c r="AA8661" t="b">
        <f t="shared" si="4053"/>
        <v>0</v>
      </c>
    </row>
    <row r="8662" spans="1:27" x14ac:dyDescent="0.25">
      <c r="A8662" t="s">
        <v>10797</v>
      </c>
      <c r="B8662" t="s">
        <v>29614</v>
      </c>
      <c r="C8662" t="s">
        <v>29615</v>
      </c>
      <c r="D8662">
        <v>1992</v>
      </c>
      <c r="E8662" t="s">
        <v>29616</v>
      </c>
      <c r="F8662">
        <v>31</v>
      </c>
      <c r="G8662">
        <v>5</v>
      </c>
      <c r="H8662" t="s">
        <v>29617</v>
      </c>
      <c r="L8662" t="s">
        <v>19</v>
      </c>
      <c r="M8662" t="s">
        <v>20</v>
      </c>
      <c r="P8662" t="b">
        <f t="shared" si="4047"/>
        <v>0</v>
      </c>
      <c r="Q8662" t="b">
        <f t="shared" si="4040"/>
        <v>0</v>
      </c>
      <c r="R8662" t="b">
        <f t="shared" si="4048"/>
        <v>0</v>
      </c>
      <c r="S8662" t="b">
        <f t="shared" si="4049"/>
        <v>0</v>
      </c>
      <c r="T8662" t="b">
        <f t="shared" si="4050"/>
        <v>0</v>
      </c>
      <c r="U8662" t="b">
        <f t="shared" si="4051"/>
        <v>0</v>
      </c>
      <c r="V8662" t="b">
        <f t="shared" si="4041"/>
        <v>0</v>
      </c>
      <c r="W8662" t="b">
        <f t="shared" si="4042"/>
        <v>0</v>
      </c>
      <c r="X8662" t="b">
        <f t="shared" si="4043"/>
        <v>0</v>
      </c>
      <c r="Y8662" t="b">
        <f t="shared" si="4044"/>
        <v>0</v>
      </c>
      <c r="Z8662" t="b">
        <f t="shared" si="4052"/>
        <v>0</v>
      </c>
      <c r="AA8662" t="b">
        <f t="shared" si="4053"/>
        <v>0</v>
      </c>
    </row>
    <row r="8663" spans="1:27" x14ac:dyDescent="0.25">
      <c r="A8663" t="s">
        <v>10797</v>
      </c>
      <c r="B8663" t="s">
        <v>29618</v>
      </c>
      <c r="C8663" t="s">
        <v>29619</v>
      </c>
      <c r="D8663">
        <v>1992</v>
      </c>
      <c r="E8663" t="s">
        <v>722</v>
      </c>
      <c r="F8663">
        <v>70</v>
      </c>
      <c r="G8663">
        <v>9</v>
      </c>
      <c r="H8663" t="s">
        <v>29620</v>
      </c>
      <c r="L8663" t="s">
        <v>20</v>
      </c>
      <c r="M8663" t="s">
        <v>19</v>
      </c>
      <c r="P8663" t="b">
        <f t="shared" si="4047"/>
        <v>0</v>
      </c>
      <c r="Q8663" t="b">
        <f t="shared" si="4040"/>
        <v>0</v>
      </c>
      <c r="R8663" t="b">
        <f t="shared" si="4048"/>
        <v>0</v>
      </c>
      <c r="S8663" t="b">
        <f t="shared" si="4049"/>
        <v>0</v>
      </c>
      <c r="T8663" t="b">
        <f t="shared" si="4050"/>
        <v>0</v>
      </c>
      <c r="U8663" t="b">
        <f t="shared" si="4051"/>
        <v>0</v>
      </c>
      <c r="V8663" t="b">
        <f t="shared" si="4041"/>
        <v>0</v>
      </c>
      <c r="W8663" t="b">
        <f t="shared" si="4042"/>
        <v>0</v>
      </c>
      <c r="X8663" t="b">
        <f t="shared" si="4043"/>
        <v>0</v>
      </c>
      <c r="Y8663" t="b">
        <f t="shared" si="4044"/>
        <v>0</v>
      </c>
      <c r="Z8663" t="b">
        <f t="shared" si="4052"/>
        <v>0</v>
      </c>
      <c r="AA8663" t="b">
        <f t="shared" si="4053"/>
        <v>0</v>
      </c>
    </row>
    <row r="8664" spans="1:27" x14ac:dyDescent="0.25">
      <c r="A8664" t="s">
        <v>10797</v>
      </c>
      <c r="B8664" t="s">
        <v>29621</v>
      </c>
      <c r="C8664" t="s">
        <v>29622</v>
      </c>
      <c r="D8664">
        <v>1992</v>
      </c>
      <c r="E8664" t="s">
        <v>197</v>
      </c>
      <c r="F8664">
        <v>63</v>
      </c>
      <c r="G8664">
        <v>4</v>
      </c>
      <c r="H8664" t="s">
        <v>29623</v>
      </c>
      <c r="L8664" t="s">
        <v>35</v>
      </c>
      <c r="M8664" t="s">
        <v>20</v>
      </c>
      <c r="P8664" t="b">
        <f t="shared" si="4047"/>
        <v>0</v>
      </c>
      <c r="Q8664" t="b">
        <f t="shared" si="4040"/>
        <v>0</v>
      </c>
      <c r="R8664" t="b">
        <f t="shared" si="4048"/>
        <v>0</v>
      </c>
      <c r="S8664" t="b">
        <f t="shared" si="4049"/>
        <v>0</v>
      </c>
      <c r="T8664" t="b">
        <f t="shared" si="4050"/>
        <v>0</v>
      </c>
      <c r="U8664" t="b">
        <f t="shared" si="4051"/>
        <v>0</v>
      </c>
      <c r="V8664" t="b">
        <f t="shared" si="4041"/>
        <v>0</v>
      </c>
      <c r="W8664" t="b">
        <f t="shared" si="4042"/>
        <v>0</v>
      </c>
      <c r="X8664" t="b">
        <f t="shared" si="4043"/>
        <v>0</v>
      </c>
      <c r="Y8664" t="b">
        <f t="shared" si="4044"/>
        <v>0</v>
      </c>
      <c r="Z8664" t="b">
        <f t="shared" si="4052"/>
        <v>0</v>
      </c>
      <c r="AA8664" t="b">
        <f t="shared" si="4053"/>
        <v>0</v>
      </c>
    </row>
    <row r="8665" spans="1:27" x14ac:dyDescent="0.25">
      <c r="A8665" t="s">
        <v>10797</v>
      </c>
      <c r="B8665" t="s">
        <v>29624</v>
      </c>
      <c r="C8665" t="s">
        <v>29625</v>
      </c>
      <c r="D8665">
        <v>1992</v>
      </c>
      <c r="E8665" t="s">
        <v>6889</v>
      </c>
      <c r="F8665">
        <v>65</v>
      </c>
      <c r="G8665">
        <v>5</v>
      </c>
      <c r="H8665" t="s">
        <v>29626</v>
      </c>
      <c r="L8665" t="s">
        <v>20</v>
      </c>
      <c r="M8665" t="s">
        <v>19</v>
      </c>
      <c r="P8665" t="b">
        <f t="shared" si="4047"/>
        <v>0</v>
      </c>
      <c r="Q8665" t="b">
        <f t="shared" si="4040"/>
        <v>0</v>
      </c>
      <c r="R8665" t="b">
        <f t="shared" si="4048"/>
        <v>0</v>
      </c>
      <c r="S8665" t="b">
        <f t="shared" si="4049"/>
        <v>0</v>
      </c>
      <c r="T8665" t="b">
        <f t="shared" si="4050"/>
        <v>0</v>
      </c>
      <c r="U8665" t="b">
        <f t="shared" si="4051"/>
        <v>0</v>
      </c>
      <c r="V8665" t="b">
        <f t="shared" si="4041"/>
        <v>0</v>
      </c>
      <c r="W8665" t="b">
        <f t="shared" si="4042"/>
        <v>0</v>
      </c>
      <c r="X8665" t="b">
        <f t="shared" si="4043"/>
        <v>0</v>
      </c>
      <c r="Y8665" t="b">
        <f t="shared" si="4044"/>
        <v>0</v>
      </c>
      <c r="Z8665" t="b">
        <f t="shared" si="4052"/>
        <v>0</v>
      </c>
      <c r="AA8665" t="b">
        <f t="shared" si="4053"/>
        <v>0</v>
      </c>
    </row>
    <row r="8666" spans="1:27" x14ac:dyDescent="0.25">
      <c r="A8666" t="s">
        <v>10797</v>
      </c>
      <c r="B8666" t="s">
        <v>29627</v>
      </c>
      <c r="C8666" t="s">
        <v>29628</v>
      </c>
      <c r="D8666">
        <v>1992</v>
      </c>
      <c r="E8666" t="s">
        <v>11200</v>
      </c>
      <c r="F8666">
        <v>162</v>
      </c>
      <c r="G8666">
        <v>5</v>
      </c>
      <c r="H8666" t="s">
        <v>28233</v>
      </c>
      <c r="L8666" t="s">
        <v>20</v>
      </c>
      <c r="M8666" t="s">
        <v>19</v>
      </c>
      <c r="P8666" t="b">
        <f t="shared" si="4047"/>
        <v>0</v>
      </c>
      <c r="Q8666" t="b">
        <f t="shared" si="4040"/>
        <v>0</v>
      </c>
      <c r="R8666" t="b">
        <f t="shared" si="4048"/>
        <v>0</v>
      </c>
      <c r="S8666" t="b">
        <f t="shared" si="4049"/>
        <v>0</v>
      </c>
      <c r="T8666" t="b">
        <f t="shared" si="4050"/>
        <v>0</v>
      </c>
      <c r="U8666" t="b">
        <f t="shared" si="4051"/>
        <v>0</v>
      </c>
      <c r="V8666" t="b">
        <f t="shared" si="4041"/>
        <v>0</v>
      </c>
      <c r="W8666" t="b">
        <f t="shared" si="4042"/>
        <v>0</v>
      </c>
      <c r="X8666" t="b">
        <f t="shared" si="4043"/>
        <v>0</v>
      </c>
      <c r="Y8666" t="b">
        <f t="shared" si="4044"/>
        <v>0</v>
      </c>
      <c r="Z8666" t="b">
        <f t="shared" si="4052"/>
        <v>0</v>
      </c>
      <c r="AA8666" t="b">
        <f t="shared" si="4053"/>
        <v>0</v>
      </c>
    </row>
    <row r="8667" spans="1:27" x14ac:dyDescent="0.25">
      <c r="A8667" t="s">
        <v>10797</v>
      </c>
      <c r="B8667" t="s">
        <v>29629</v>
      </c>
      <c r="C8667" t="s">
        <v>29630</v>
      </c>
      <c r="D8667">
        <v>1992</v>
      </c>
      <c r="E8667" t="s">
        <v>793</v>
      </c>
      <c r="F8667">
        <v>61</v>
      </c>
      <c r="G8667" s="2">
        <v>42828</v>
      </c>
      <c r="H8667" t="s">
        <v>29631</v>
      </c>
      <c r="L8667" t="s">
        <v>20</v>
      </c>
      <c r="M8667" t="s">
        <v>19</v>
      </c>
      <c r="P8667" t="b">
        <f t="shared" si="4047"/>
        <v>0</v>
      </c>
      <c r="Q8667" t="b">
        <f t="shared" si="4040"/>
        <v>0</v>
      </c>
      <c r="R8667" t="b">
        <f t="shared" si="4048"/>
        <v>0</v>
      </c>
      <c r="S8667" t="b">
        <f t="shared" si="4049"/>
        <v>0</v>
      </c>
      <c r="T8667" t="b">
        <f t="shared" si="4050"/>
        <v>0</v>
      </c>
      <c r="U8667" t="b">
        <f t="shared" si="4051"/>
        <v>0</v>
      </c>
      <c r="V8667" t="b">
        <f t="shared" si="4041"/>
        <v>0</v>
      </c>
      <c r="W8667" t="b">
        <f t="shared" si="4042"/>
        <v>0</v>
      </c>
      <c r="X8667" t="b">
        <f t="shared" si="4043"/>
        <v>0</v>
      </c>
      <c r="Y8667" t="b">
        <f t="shared" si="4044"/>
        <v>0</v>
      </c>
      <c r="Z8667" t="b">
        <f t="shared" si="4052"/>
        <v>0</v>
      </c>
      <c r="AA8667" t="b">
        <f t="shared" si="4053"/>
        <v>0</v>
      </c>
    </row>
    <row r="8668" spans="1:27" x14ac:dyDescent="0.25">
      <c r="A8668" t="s">
        <v>10797</v>
      </c>
      <c r="B8668" t="s">
        <v>29632</v>
      </c>
      <c r="C8668" t="s">
        <v>29633</v>
      </c>
      <c r="D8668">
        <v>1992</v>
      </c>
      <c r="E8668" t="s">
        <v>21185</v>
      </c>
      <c r="F8668">
        <v>38</v>
      </c>
      <c r="G8668">
        <v>1</v>
      </c>
      <c r="H8668" t="s">
        <v>24594</v>
      </c>
      <c r="L8668" t="s">
        <v>20</v>
      </c>
      <c r="M8668" t="s">
        <v>35</v>
      </c>
      <c r="P8668" t="b">
        <f t="shared" si="4047"/>
        <v>0</v>
      </c>
      <c r="Q8668" t="b">
        <f t="shared" si="4040"/>
        <v>0</v>
      </c>
      <c r="R8668" t="b">
        <f t="shared" si="4048"/>
        <v>0</v>
      </c>
      <c r="S8668" t="b">
        <f t="shared" si="4049"/>
        <v>0</v>
      </c>
      <c r="T8668" t="b">
        <f t="shared" si="4050"/>
        <v>0</v>
      </c>
      <c r="U8668" t="b">
        <f t="shared" si="4051"/>
        <v>0</v>
      </c>
      <c r="V8668" t="b">
        <f t="shared" si="4041"/>
        <v>0</v>
      </c>
      <c r="W8668" t="b">
        <f t="shared" si="4042"/>
        <v>0</v>
      </c>
      <c r="X8668" t="b">
        <f t="shared" si="4043"/>
        <v>0</v>
      </c>
      <c r="Y8668" t="b">
        <f t="shared" si="4044"/>
        <v>0</v>
      </c>
      <c r="Z8668" t="b">
        <f t="shared" si="4052"/>
        <v>0</v>
      </c>
      <c r="AA8668" t="b">
        <f t="shared" si="4053"/>
        <v>0</v>
      </c>
    </row>
    <row r="8669" spans="1:27" x14ac:dyDescent="0.25">
      <c r="A8669" t="s">
        <v>10797</v>
      </c>
      <c r="B8669" t="s">
        <v>29634</v>
      </c>
      <c r="C8669" t="s">
        <v>29635</v>
      </c>
      <c r="D8669">
        <v>1992</v>
      </c>
      <c r="E8669" t="s">
        <v>28443</v>
      </c>
      <c r="F8669">
        <v>101</v>
      </c>
      <c r="G8669">
        <v>3</v>
      </c>
      <c r="H8669" t="s">
        <v>29636</v>
      </c>
      <c r="J8669" t="s">
        <v>29637</v>
      </c>
      <c r="L8669" t="s">
        <v>20</v>
      </c>
      <c r="M8669" t="s">
        <v>35</v>
      </c>
      <c r="P8669" t="b">
        <f t="shared" si="4047"/>
        <v>0</v>
      </c>
      <c r="Q8669" t="b">
        <f t="shared" si="4040"/>
        <v>0</v>
      </c>
      <c r="R8669" t="b">
        <f t="shared" si="4048"/>
        <v>0</v>
      </c>
      <c r="S8669" t="b">
        <f t="shared" si="4049"/>
        <v>0</v>
      </c>
      <c r="T8669" t="b">
        <f t="shared" si="4050"/>
        <v>0</v>
      </c>
      <c r="U8669" t="b">
        <f t="shared" si="4051"/>
        <v>0</v>
      </c>
      <c r="V8669" t="b">
        <f t="shared" si="4041"/>
        <v>0</v>
      </c>
      <c r="W8669" t="b">
        <f t="shared" si="4042"/>
        <v>0</v>
      </c>
      <c r="X8669" t="b">
        <f t="shared" si="4043"/>
        <v>0</v>
      </c>
      <c r="Y8669" t="b">
        <f t="shared" si="4044"/>
        <v>0</v>
      </c>
      <c r="Z8669" t="b">
        <f t="shared" si="4052"/>
        <v>0</v>
      </c>
      <c r="AA8669" t="b">
        <f t="shared" si="4053"/>
        <v>0</v>
      </c>
    </row>
    <row r="8670" spans="1:27" x14ac:dyDescent="0.25">
      <c r="A8670" t="s">
        <v>10797</v>
      </c>
      <c r="B8670" t="s">
        <v>29638</v>
      </c>
      <c r="C8670" t="s">
        <v>29639</v>
      </c>
      <c r="D8670">
        <v>1992</v>
      </c>
      <c r="E8670" t="s">
        <v>29640</v>
      </c>
      <c r="F8670">
        <v>41</v>
      </c>
      <c r="G8670" s="2">
        <v>42950</v>
      </c>
      <c r="H8670" t="s">
        <v>29641</v>
      </c>
      <c r="L8670" t="s">
        <v>20</v>
      </c>
      <c r="M8670" t="s">
        <v>19</v>
      </c>
      <c r="P8670" t="b">
        <f t="shared" si="4047"/>
        <v>0</v>
      </c>
      <c r="Q8670" t="b">
        <f t="shared" si="4040"/>
        <v>0</v>
      </c>
      <c r="R8670" t="b">
        <f t="shared" si="4048"/>
        <v>0</v>
      </c>
      <c r="S8670" t="b">
        <f t="shared" si="4049"/>
        <v>0</v>
      </c>
      <c r="T8670" t="b">
        <f t="shared" si="4050"/>
        <v>0</v>
      </c>
      <c r="U8670" t="b">
        <f t="shared" si="4051"/>
        <v>0</v>
      </c>
      <c r="V8670" t="b">
        <f t="shared" si="4041"/>
        <v>0</v>
      </c>
      <c r="W8670" t="b">
        <f t="shared" si="4042"/>
        <v>0</v>
      </c>
      <c r="X8670" t="b">
        <f t="shared" si="4043"/>
        <v>0</v>
      </c>
      <c r="Y8670" t="b">
        <f t="shared" si="4044"/>
        <v>0</v>
      </c>
      <c r="Z8670" t="b">
        <f t="shared" si="4052"/>
        <v>0</v>
      </c>
      <c r="AA8670" t="b">
        <f t="shared" si="4053"/>
        <v>0</v>
      </c>
    </row>
    <row r="8671" spans="1:27" x14ac:dyDescent="0.25">
      <c r="A8671" t="s">
        <v>10797</v>
      </c>
      <c r="B8671" t="s">
        <v>29642</v>
      </c>
      <c r="C8671" t="s">
        <v>29643</v>
      </c>
      <c r="D8671">
        <v>1992</v>
      </c>
      <c r="E8671" t="s">
        <v>43</v>
      </c>
      <c r="F8671">
        <v>17</v>
      </c>
      <c r="G8671">
        <v>2</v>
      </c>
      <c r="H8671" t="s">
        <v>29644</v>
      </c>
      <c r="L8671" t="s">
        <v>35</v>
      </c>
      <c r="M8671" t="s">
        <v>20</v>
      </c>
      <c r="P8671" t="b">
        <f t="shared" si="4047"/>
        <v>0</v>
      </c>
      <c r="Q8671" t="b">
        <f t="shared" si="4040"/>
        <v>0</v>
      </c>
      <c r="R8671" t="b">
        <f t="shared" si="4048"/>
        <v>0</v>
      </c>
      <c r="S8671" t="b">
        <f t="shared" si="4049"/>
        <v>0</v>
      </c>
      <c r="T8671" t="b">
        <f t="shared" si="4050"/>
        <v>0</v>
      </c>
      <c r="U8671" t="b">
        <f t="shared" si="4051"/>
        <v>0</v>
      </c>
      <c r="V8671" t="b">
        <f t="shared" si="4041"/>
        <v>0</v>
      </c>
      <c r="W8671" t="b">
        <f t="shared" si="4042"/>
        <v>0</v>
      </c>
      <c r="X8671" t="b">
        <f t="shared" si="4043"/>
        <v>0</v>
      </c>
      <c r="Y8671" t="b">
        <f t="shared" si="4044"/>
        <v>0</v>
      </c>
      <c r="Z8671" t="b">
        <f t="shared" si="4052"/>
        <v>0</v>
      </c>
      <c r="AA8671" t="b">
        <f t="shared" si="4053"/>
        <v>0</v>
      </c>
    </row>
    <row r="8672" spans="1:27" x14ac:dyDescent="0.25">
      <c r="A8672" t="s">
        <v>10797</v>
      </c>
      <c r="B8672" t="s">
        <v>29645</v>
      </c>
      <c r="C8672" t="s">
        <v>29646</v>
      </c>
      <c r="D8672">
        <v>1992</v>
      </c>
      <c r="E8672" t="s">
        <v>29647</v>
      </c>
      <c r="F8672">
        <v>37</v>
      </c>
      <c r="G8672" s="2">
        <v>42826</v>
      </c>
      <c r="H8672" t="s">
        <v>29648</v>
      </c>
      <c r="L8672" t="s">
        <v>19</v>
      </c>
      <c r="M8672" t="s">
        <v>20</v>
      </c>
      <c r="P8672" t="b">
        <f t="shared" si="4047"/>
        <v>0</v>
      </c>
      <c r="Q8672" t="b">
        <f t="shared" si="4040"/>
        <v>0</v>
      </c>
      <c r="R8672" t="b">
        <f t="shared" si="4048"/>
        <v>0</v>
      </c>
      <c r="S8672" t="b">
        <f t="shared" si="4049"/>
        <v>0</v>
      </c>
      <c r="T8672" t="b">
        <f t="shared" si="4050"/>
        <v>0</v>
      </c>
      <c r="U8672" t="b">
        <f t="shared" si="4051"/>
        <v>0</v>
      </c>
      <c r="V8672" t="b">
        <f t="shared" si="4041"/>
        <v>0</v>
      </c>
      <c r="W8672" t="b">
        <f t="shared" si="4042"/>
        <v>0</v>
      </c>
      <c r="X8672" t="b">
        <f t="shared" si="4043"/>
        <v>0</v>
      </c>
      <c r="Y8672" t="b">
        <f t="shared" si="4044"/>
        <v>0</v>
      </c>
      <c r="Z8672" t="b">
        <f t="shared" si="4052"/>
        <v>0</v>
      </c>
      <c r="AA8672" t="b">
        <f t="shared" si="4053"/>
        <v>0</v>
      </c>
    </row>
    <row r="8673" spans="1:27" x14ac:dyDescent="0.25">
      <c r="A8673" t="s">
        <v>10797</v>
      </c>
      <c r="B8673" t="s">
        <v>29649</v>
      </c>
      <c r="C8673" t="s">
        <v>29650</v>
      </c>
      <c r="D8673">
        <v>1992</v>
      </c>
      <c r="E8673" t="s">
        <v>2742</v>
      </c>
      <c r="F8673">
        <v>37</v>
      </c>
      <c r="G8673">
        <v>4</v>
      </c>
      <c r="H8673" t="s">
        <v>29651</v>
      </c>
      <c r="L8673" t="s">
        <v>20</v>
      </c>
      <c r="M8673" t="s">
        <v>19</v>
      </c>
      <c r="P8673" t="b">
        <f t="shared" si="4047"/>
        <v>0</v>
      </c>
      <c r="Q8673" t="b">
        <f t="shared" si="4040"/>
        <v>0</v>
      </c>
      <c r="R8673" t="b">
        <f t="shared" si="4048"/>
        <v>0</v>
      </c>
      <c r="S8673" t="b">
        <f t="shared" si="4049"/>
        <v>0</v>
      </c>
      <c r="T8673" t="b">
        <f t="shared" si="4050"/>
        <v>0</v>
      </c>
      <c r="U8673" t="b">
        <f t="shared" si="4051"/>
        <v>0</v>
      </c>
      <c r="V8673" t="b">
        <f t="shared" si="4041"/>
        <v>0</v>
      </c>
      <c r="W8673" t="b">
        <f t="shared" si="4042"/>
        <v>0</v>
      </c>
      <c r="X8673" t="b">
        <f t="shared" si="4043"/>
        <v>0</v>
      </c>
      <c r="Y8673" t="b">
        <f t="shared" si="4044"/>
        <v>0</v>
      </c>
      <c r="Z8673" t="b">
        <f t="shared" si="4052"/>
        <v>0</v>
      </c>
      <c r="AA8673" t="b">
        <f t="shared" si="4053"/>
        <v>0</v>
      </c>
    </row>
    <row r="8674" spans="1:27" x14ac:dyDescent="0.25">
      <c r="A8674" t="s">
        <v>10797</v>
      </c>
      <c r="B8674" t="s">
        <v>29652</v>
      </c>
      <c r="C8674" t="s">
        <v>29653</v>
      </c>
      <c r="D8674">
        <v>1992</v>
      </c>
      <c r="E8674" t="s">
        <v>6421</v>
      </c>
      <c r="F8674">
        <v>30</v>
      </c>
      <c r="G8674">
        <v>2</v>
      </c>
      <c r="H8674" t="s">
        <v>18360</v>
      </c>
      <c r="L8674" t="s">
        <v>20</v>
      </c>
      <c r="M8674" t="s">
        <v>19</v>
      </c>
      <c r="P8674" t="b">
        <f t="shared" si="4047"/>
        <v>0</v>
      </c>
      <c r="Q8674" t="b">
        <f t="shared" si="4040"/>
        <v>0</v>
      </c>
      <c r="R8674" t="b">
        <f t="shared" si="4048"/>
        <v>0</v>
      </c>
      <c r="S8674" t="b">
        <f t="shared" si="4049"/>
        <v>0</v>
      </c>
      <c r="T8674" t="b">
        <f t="shared" si="4050"/>
        <v>0</v>
      </c>
      <c r="U8674" t="b">
        <f t="shared" si="4051"/>
        <v>0</v>
      </c>
      <c r="V8674" t="b">
        <f t="shared" si="4041"/>
        <v>0</v>
      </c>
      <c r="W8674" t="b">
        <f t="shared" si="4042"/>
        <v>0</v>
      </c>
      <c r="X8674" t="b">
        <f t="shared" si="4043"/>
        <v>0</v>
      </c>
      <c r="Y8674" t="b">
        <f t="shared" si="4044"/>
        <v>0</v>
      </c>
      <c r="Z8674" t="b">
        <f t="shared" si="4052"/>
        <v>0</v>
      </c>
      <c r="AA8674" t="b">
        <f t="shared" si="4053"/>
        <v>0</v>
      </c>
    </row>
    <row r="8675" spans="1:27" x14ac:dyDescent="0.25">
      <c r="A8675" t="s">
        <v>10797</v>
      </c>
      <c r="B8675" t="s">
        <v>29654</v>
      </c>
      <c r="C8675" t="s">
        <v>29655</v>
      </c>
      <c r="D8675">
        <v>1992</v>
      </c>
      <c r="E8675" t="s">
        <v>10027</v>
      </c>
      <c r="F8675">
        <v>60</v>
      </c>
      <c r="G8675">
        <v>1</v>
      </c>
      <c r="H8675" t="s">
        <v>11630</v>
      </c>
      <c r="L8675" t="s">
        <v>20</v>
      </c>
      <c r="M8675" t="s">
        <v>19</v>
      </c>
      <c r="P8675" t="b">
        <f t="shared" si="4047"/>
        <v>0</v>
      </c>
      <c r="Q8675" t="b">
        <f t="shared" si="4040"/>
        <v>0</v>
      </c>
      <c r="R8675" t="b">
        <f t="shared" si="4048"/>
        <v>0</v>
      </c>
      <c r="S8675" t="b">
        <f t="shared" si="4049"/>
        <v>0</v>
      </c>
      <c r="T8675" t="b">
        <f t="shared" si="4050"/>
        <v>0</v>
      </c>
      <c r="U8675" t="b">
        <f t="shared" si="4051"/>
        <v>0</v>
      </c>
      <c r="V8675" t="b">
        <f t="shared" si="4041"/>
        <v>0</v>
      </c>
      <c r="W8675" t="b">
        <f t="shared" si="4042"/>
        <v>0</v>
      </c>
      <c r="X8675" t="b">
        <f t="shared" si="4043"/>
        <v>0</v>
      </c>
      <c r="Y8675" t="b">
        <f t="shared" si="4044"/>
        <v>0</v>
      </c>
      <c r="Z8675" t="b">
        <f t="shared" si="4052"/>
        <v>0</v>
      </c>
      <c r="AA8675" t="b">
        <f t="shared" si="4053"/>
        <v>0</v>
      </c>
    </row>
    <row r="8676" spans="1:27" x14ac:dyDescent="0.25">
      <c r="A8676" t="s">
        <v>10797</v>
      </c>
      <c r="B8676" t="s">
        <v>29656</v>
      </c>
      <c r="C8676" t="s">
        <v>29657</v>
      </c>
      <c r="D8676">
        <v>1992</v>
      </c>
      <c r="E8676" t="s">
        <v>9003</v>
      </c>
      <c r="F8676">
        <v>127</v>
      </c>
      <c r="G8676">
        <v>1</v>
      </c>
      <c r="H8676" t="s">
        <v>14477</v>
      </c>
      <c r="L8676" t="s">
        <v>20</v>
      </c>
      <c r="M8676" t="s">
        <v>35</v>
      </c>
      <c r="P8676" t="b">
        <f t="shared" si="4047"/>
        <v>0</v>
      </c>
      <c r="Q8676" t="b">
        <f t="shared" si="4040"/>
        <v>0</v>
      </c>
      <c r="R8676" t="b">
        <f t="shared" si="4048"/>
        <v>0</v>
      </c>
      <c r="S8676" t="b">
        <f t="shared" si="4049"/>
        <v>0</v>
      </c>
      <c r="T8676" t="b">
        <f t="shared" si="4050"/>
        <v>0</v>
      </c>
      <c r="U8676" t="b">
        <f t="shared" si="4051"/>
        <v>0</v>
      </c>
      <c r="V8676" t="b">
        <f t="shared" si="4041"/>
        <v>0</v>
      </c>
      <c r="W8676" t="b">
        <f t="shared" si="4042"/>
        <v>0</v>
      </c>
      <c r="X8676" t="b">
        <f t="shared" si="4043"/>
        <v>0</v>
      </c>
      <c r="Y8676" t="b">
        <f t="shared" si="4044"/>
        <v>0</v>
      </c>
      <c r="Z8676" t="b">
        <f t="shared" si="4052"/>
        <v>0</v>
      </c>
      <c r="AA8676" t="b">
        <f t="shared" si="4053"/>
        <v>0</v>
      </c>
    </row>
    <row r="8677" spans="1:27" x14ac:dyDescent="0.25">
      <c r="A8677" t="s">
        <v>10797</v>
      </c>
      <c r="B8677" t="s">
        <v>29658</v>
      </c>
      <c r="C8677" t="s">
        <v>29659</v>
      </c>
      <c r="D8677">
        <v>1992</v>
      </c>
      <c r="E8677" t="s">
        <v>1267</v>
      </c>
      <c r="F8677">
        <v>140</v>
      </c>
      <c r="G8677">
        <v>2</v>
      </c>
      <c r="H8677" t="s">
        <v>29660</v>
      </c>
      <c r="J8677" t="s">
        <v>14870</v>
      </c>
      <c r="L8677" t="s">
        <v>19</v>
      </c>
      <c r="M8677" t="s">
        <v>20</v>
      </c>
      <c r="P8677" t="b">
        <f t="shared" si="4047"/>
        <v>0</v>
      </c>
      <c r="Q8677" t="b">
        <f t="shared" si="4040"/>
        <v>0</v>
      </c>
      <c r="R8677" t="b">
        <f t="shared" si="4048"/>
        <v>0</v>
      </c>
      <c r="S8677" t="b">
        <f t="shared" si="4049"/>
        <v>0</v>
      </c>
      <c r="T8677" t="b">
        <f t="shared" si="4050"/>
        <v>0</v>
      </c>
      <c r="U8677" t="b">
        <f t="shared" si="4051"/>
        <v>0</v>
      </c>
      <c r="V8677" t="b">
        <f t="shared" si="4041"/>
        <v>0</v>
      </c>
      <c r="W8677" t="b">
        <f t="shared" si="4042"/>
        <v>0</v>
      </c>
      <c r="X8677" t="b">
        <f t="shared" si="4043"/>
        <v>0</v>
      </c>
      <c r="Y8677" t="b">
        <f t="shared" si="4044"/>
        <v>0</v>
      </c>
      <c r="Z8677" t="b">
        <f t="shared" si="4052"/>
        <v>0</v>
      </c>
      <c r="AA8677" t="b">
        <f t="shared" si="4053"/>
        <v>0</v>
      </c>
    </row>
    <row r="8678" spans="1:27" x14ac:dyDescent="0.25">
      <c r="A8678" t="s">
        <v>10797</v>
      </c>
      <c r="B8678" t="s">
        <v>29661</v>
      </c>
      <c r="C8678" t="s">
        <v>29662</v>
      </c>
      <c r="D8678">
        <v>1992</v>
      </c>
      <c r="E8678" t="s">
        <v>11515</v>
      </c>
      <c r="F8678">
        <v>13</v>
      </c>
      <c r="G8678">
        <v>4</v>
      </c>
      <c r="H8678" t="s">
        <v>12170</v>
      </c>
      <c r="L8678" t="s">
        <v>20</v>
      </c>
      <c r="M8678" t="s">
        <v>19</v>
      </c>
      <c r="P8678" t="b">
        <f t="shared" si="4047"/>
        <v>0</v>
      </c>
      <c r="Q8678" t="b">
        <f t="shared" si="4040"/>
        <v>0</v>
      </c>
      <c r="R8678" t="b">
        <f t="shared" si="4048"/>
        <v>0</v>
      </c>
      <c r="S8678" t="b">
        <f t="shared" si="4049"/>
        <v>0</v>
      </c>
      <c r="T8678" t="b">
        <f t="shared" si="4050"/>
        <v>0</v>
      </c>
      <c r="U8678" t="b">
        <f t="shared" si="4051"/>
        <v>0</v>
      </c>
      <c r="V8678" t="b">
        <f t="shared" si="4041"/>
        <v>0</v>
      </c>
      <c r="W8678" t="b">
        <f t="shared" si="4042"/>
        <v>0</v>
      </c>
      <c r="X8678" t="b">
        <f t="shared" si="4043"/>
        <v>0</v>
      </c>
      <c r="Y8678" t="b">
        <f t="shared" si="4044"/>
        <v>0</v>
      </c>
      <c r="Z8678" t="b">
        <f t="shared" si="4052"/>
        <v>0</v>
      </c>
      <c r="AA8678" t="b">
        <f t="shared" si="4053"/>
        <v>0</v>
      </c>
    </row>
    <row r="8679" spans="1:27" x14ac:dyDescent="0.25">
      <c r="A8679" t="s">
        <v>10797</v>
      </c>
      <c r="B8679" t="s">
        <v>29663</v>
      </c>
      <c r="C8679" t="s">
        <v>29664</v>
      </c>
      <c r="D8679">
        <v>1992</v>
      </c>
      <c r="E8679" t="s">
        <v>29665</v>
      </c>
      <c r="F8679">
        <v>67</v>
      </c>
      <c r="G8679">
        <v>2</v>
      </c>
      <c r="H8679" t="s">
        <v>15606</v>
      </c>
      <c r="L8679" t="s">
        <v>20</v>
      </c>
      <c r="M8679" t="s">
        <v>19</v>
      </c>
      <c r="P8679" t="b">
        <f t="shared" si="4047"/>
        <v>0</v>
      </c>
      <c r="Q8679" t="b">
        <f t="shared" si="4040"/>
        <v>0</v>
      </c>
      <c r="R8679" t="b">
        <f t="shared" si="4048"/>
        <v>0</v>
      </c>
      <c r="S8679" t="b">
        <f t="shared" si="4049"/>
        <v>0</v>
      </c>
      <c r="T8679" t="b">
        <f t="shared" si="4050"/>
        <v>0</v>
      </c>
      <c r="U8679" t="b">
        <f t="shared" si="4051"/>
        <v>0</v>
      </c>
      <c r="V8679" t="b">
        <f t="shared" si="4041"/>
        <v>0</v>
      </c>
      <c r="W8679" t="b">
        <f t="shared" si="4042"/>
        <v>0</v>
      </c>
      <c r="X8679" t="b">
        <f t="shared" si="4043"/>
        <v>0</v>
      </c>
      <c r="Y8679" t="b">
        <f t="shared" si="4044"/>
        <v>0</v>
      </c>
      <c r="Z8679" t="b">
        <f t="shared" si="4052"/>
        <v>0</v>
      </c>
      <c r="AA8679" t="b">
        <f t="shared" si="4053"/>
        <v>0</v>
      </c>
    </row>
    <row r="8680" spans="1:27" x14ac:dyDescent="0.25">
      <c r="A8680" t="s">
        <v>10797</v>
      </c>
      <c r="B8680" t="s">
        <v>29666</v>
      </c>
      <c r="C8680" t="s">
        <v>29667</v>
      </c>
      <c r="D8680">
        <v>1992</v>
      </c>
      <c r="E8680" t="s">
        <v>261</v>
      </c>
      <c r="F8680">
        <v>109</v>
      </c>
      <c r="G8680">
        <v>1</v>
      </c>
      <c r="H8680" t="s">
        <v>29668</v>
      </c>
      <c r="L8680" t="s">
        <v>20</v>
      </c>
      <c r="M8680" t="s">
        <v>35</v>
      </c>
      <c r="P8680" t="b">
        <f t="shared" si="4047"/>
        <v>0</v>
      </c>
      <c r="Q8680" t="b">
        <f t="shared" si="4040"/>
        <v>0</v>
      </c>
      <c r="R8680" t="b">
        <f t="shared" si="4048"/>
        <v>0</v>
      </c>
      <c r="S8680" t="b">
        <f t="shared" si="4049"/>
        <v>0</v>
      </c>
      <c r="T8680" t="b">
        <f t="shared" si="4050"/>
        <v>0</v>
      </c>
      <c r="U8680" t="b">
        <f t="shared" si="4051"/>
        <v>0</v>
      </c>
      <c r="V8680" t="b">
        <f t="shared" si="4041"/>
        <v>0</v>
      </c>
      <c r="W8680" t="b">
        <f t="shared" si="4042"/>
        <v>0</v>
      </c>
      <c r="X8680" t="b">
        <f t="shared" si="4043"/>
        <v>0</v>
      </c>
      <c r="Y8680" t="b">
        <f t="shared" si="4044"/>
        <v>0</v>
      </c>
      <c r="Z8680" t="b">
        <f t="shared" si="4052"/>
        <v>0</v>
      </c>
      <c r="AA8680" t="b">
        <f t="shared" si="4053"/>
        <v>0</v>
      </c>
    </row>
    <row r="8681" spans="1:27" x14ac:dyDescent="0.25">
      <c r="A8681" t="s">
        <v>10797</v>
      </c>
      <c r="B8681" t="s">
        <v>29669</v>
      </c>
      <c r="C8681" t="s">
        <v>29670</v>
      </c>
      <c r="D8681">
        <v>1992</v>
      </c>
      <c r="E8681" t="s">
        <v>261</v>
      </c>
      <c r="F8681">
        <v>109</v>
      </c>
      <c r="G8681">
        <v>2</v>
      </c>
      <c r="H8681" t="s">
        <v>29671</v>
      </c>
      <c r="L8681" t="s">
        <v>35</v>
      </c>
      <c r="M8681" t="s">
        <v>20</v>
      </c>
      <c r="P8681" t="b">
        <f t="shared" si="4047"/>
        <v>0</v>
      </c>
      <c r="Q8681" t="b">
        <f t="shared" ref="Q8681:Q8744" si="4054">ISNUMBER(SEARCH("marine",$C8681))</f>
        <v>0</v>
      </c>
      <c r="R8681" t="b">
        <f t="shared" si="4048"/>
        <v>0</v>
      </c>
      <c r="S8681" t="b">
        <f t="shared" si="4049"/>
        <v>0</v>
      </c>
      <c r="T8681" t="b">
        <f t="shared" si="4050"/>
        <v>0</v>
      </c>
      <c r="U8681" t="b">
        <f t="shared" si="4051"/>
        <v>0</v>
      </c>
      <c r="V8681" t="b">
        <f t="shared" si="4041"/>
        <v>0</v>
      </c>
      <c r="W8681" t="b">
        <f t="shared" si="4042"/>
        <v>0</v>
      </c>
      <c r="X8681" t="b">
        <f t="shared" si="4043"/>
        <v>0</v>
      </c>
      <c r="Y8681" t="b">
        <f t="shared" si="4044"/>
        <v>0</v>
      </c>
      <c r="Z8681" t="b">
        <f t="shared" si="4052"/>
        <v>0</v>
      </c>
      <c r="AA8681" t="b">
        <f t="shared" si="4053"/>
        <v>0</v>
      </c>
    </row>
    <row r="8682" spans="1:27" x14ac:dyDescent="0.25">
      <c r="A8682" t="s">
        <v>10797</v>
      </c>
      <c r="B8682" t="s">
        <v>29672</v>
      </c>
      <c r="C8682" t="s">
        <v>29673</v>
      </c>
      <c r="D8682">
        <v>1992</v>
      </c>
      <c r="E8682" t="s">
        <v>261</v>
      </c>
      <c r="F8682">
        <v>109</v>
      </c>
      <c r="G8682">
        <v>2</v>
      </c>
      <c r="H8682" t="s">
        <v>25162</v>
      </c>
      <c r="L8682" t="s">
        <v>35</v>
      </c>
      <c r="M8682" t="s">
        <v>20</v>
      </c>
      <c r="P8682" t="b">
        <f t="shared" si="4047"/>
        <v>0</v>
      </c>
      <c r="Q8682" t="b">
        <f t="shared" si="4054"/>
        <v>0</v>
      </c>
      <c r="R8682" t="b">
        <f t="shared" si="4048"/>
        <v>0</v>
      </c>
      <c r="S8682" t="b">
        <f t="shared" si="4049"/>
        <v>0</v>
      </c>
      <c r="T8682" t="b">
        <f t="shared" si="4050"/>
        <v>0</v>
      </c>
      <c r="U8682" t="b">
        <f t="shared" si="4051"/>
        <v>0</v>
      </c>
      <c r="V8682" t="b">
        <f t="shared" si="4041"/>
        <v>0</v>
      </c>
      <c r="W8682" t="b">
        <f t="shared" si="4042"/>
        <v>0</v>
      </c>
      <c r="X8682" t="b">
        <f t="shared" si="4043"/>
        <v>0</v>
      </c>
      <c r="Y8682" t="b">
        <f t="shared" si="4044"/>
        <v>0</v>
      </c>
      <c r="Z8682" t="b">
        <f t="shared" si="4052"/>
        <v>0</v>
      </c>
      <c r="AA8682" t="b">
        <f t="shared" si="4053"/>
        <v>0</v>
      </c>
    </row>
    <row r="8683" spans="1:27" x14ac:dyDescent="0.25">
      <c r="A8683" t="s">
        <v>10797</v>
      </c>
      <c r="B8683" t="s">
        <v>29674</v>
      </c>
      <c r="C8683" t="s">
        <v>29675</v>
      </c>
      <c r="D8683">
        <v>1992</v>
      </c>
      <c r="E8683" t="s">
        <v>2048</v>
      </c>
      <c r="F8683">
        <v>40</v>
      </c>
      <c r="G8683">
        <v>3</v>
      </c>
      <c r="H8683" t="s">
        <v>15862</v>
      </c>
      <c r="J8683" t="s">
        <v>21308</v>
      </c>
      <c r="L8683" t="s">
        <v>19</v>
      </c>
      <c r="M8683" t="s">
        <v>20</v>
      </c>
      <c r="P8683" t="b">
        <f t="shared" si="4047"/>
        <v>0</v>
      </c>
      <c r="Q8683" t="b">
        <f t="shared" si="4054"/>
        <v>0</v>
      </c>
      <c r="R8683" t="b">
        <f t="shared" si="4048"/>
        <v>0</v>
      </c>
      <c r="S8683" t="b">
        <f t="shared" si="4049"/>
        <v>0</v>
      </c>
      <c r="T8683" t="b">
        <f t="shared" si="4050"/>
        <v>0</v>
      </c>
      <c r="U8683" t="b">
        <f t="shared" si="4051"/>
        <v>0</v>
      </c>
      <c r="V8683" t="b">
        <f t="shared" si="4041"/>
        <v>0</v>
      </c>
      <c r="W8683" t="b">
        <f t="shared" si="4042"/>
        <v>0</v>
      </c>
      <c r="X8683" t="b">
        <f t="shared" si="4043"/>
        <v>0</v>
      </c>
      <c r="Y8683" t="b">
        <f t="shared" si="4044"/>
        <v>0</v>
      </c>
      <c r="Z8683" t="b">
        <f t="shared" si="4052"/>
        <v>0</v>
      </c>
      <c r="AA8683" t="b">
        <f t="shared" si="4053"/>
        <v>0</v>
      </c>
    </row>
    <row r="8684" spans="1:27" x14ac:dyDescent="0.25">
      <c r="A8684" t="s">
        <v>10797</v>
      </c>
      <c r="B8684" t="s">
        <v>29676</v>
      </c>
      <c r="C8684" t="s">
        <v>29677</v>
      </c>
      <c r="D8684">
        <v>1992</v>
      </c>
      <c r="E8684" t="s">
        <v>29678</v>
      </c>
      <c r="F8684">
        <v>43</v>
      </c>
      <c r="G8684">
        <v>4</v>
      </c>
      <c r="H8684" t="s">
        <v>29679</v>
      </c>
      <c r="L8684" t="s">
        <v>35</v>
      </c>
      <c r="M8684" t="s">
        <v>20</v>
      </c>
      <c r="P8684" t="b">
        <f t="shared" si="4047"/>
        <v>0</v>
      </c>
      <c r="Q8684" t="b">
        <f t="shared" si="4054"/>
        <v>0</v>
      </c>
      <c r="R8684" t="b">
        <f t="shared" si="4048"/>
        <v>0</v>
      </c>
      <c r="S8684" t="b">
        <f t="shared" si="4049"/>
        <v>0</v>
      </c>
      <c r="T8684" t="b">
        <f t="shared" si="4050"/>
        <v>0</v>
      </c>
      <c r="U8684" t="b">
        <f t="shared" si="4051"/>
        <v>0</v>
      </c>
      <c r="V8684" t="b">
        <f t="shared" si="4041"/>
        <v>0</v>
      </c>
      <c r="W8684" t="b">
        <f t="shared" si="4042"/>
        <v>0</v>
      </c>
      <c r="X8684" t="b">
        <f t="shared" si="4043"/>
        <v>0</v>
      </c>
      <c r="Y8684" t="b">
        <f t="shared" si="4044"/>
        <v>0</v>
      </c>
      <c r="Z8684" t="b">
        <f t="shared" si="4052"/>
        <v>0</v>
      </c>
      <c r="AA8684" t="b">
        <f t="shared" si="4053"/>
        <v>0</v>
      </c>
    </row>
    <row r="8685" spans="1:27" x14ac:dyDescent="0.25">
      <c r="A8685" t="s">
        <v>10797</v>
      </c>
      <c r="B8685" t="s">
        <v>29680</v>
      </c>
      <c r="C8685" t="s">
        <v>29681</v>
      </c>
      <c r="D8685">
        <v>1992</v>
      </c>
      <c r="E8685" t="s">
        <v>2454</v>
      </c>
      <c r="F8685">
        <v>4</v>
      </c>
      <c r="G8685">
        <v>1</v>
      </c>
      <c r="H8685" s="3">
        <v>45292</v>
      </c>
      <c r="L8685" t="s">
        <v>20</v>
      </c>
      <c r="M8685" t="s">
        <v>35</v>
      </c>
      <c r="P8685" t="b">
        <f t="shared" si="4047"/>
        <v>0</v>
      </c>
      <c r="Q8685" t="b">
        <f t="shared" si="4054"/>
        <v>0</v>
      </c>
      <c r="R8685" t="b">
        <f t="shared" si="4048"/>
        <v>0</v>
      </c>
      <c r="S8685" t="b">
        <f t="shared" si="4049"/>
        <v>0</v>
      </c>
      <c r="T8685" t="b">
        <f t="shared" si="4050"/>
        <v>0</v>
      </c>
      <c r="U8685" t="b">
        <f t="shared" si="4051"/>
        <v>0</v>
      </c>
      <c r="V8685" t="b">
        <f t="shared" si="4041"/>
        <v>0</v>
      </c>
      <c r="W8685" t="b">
        <f t="shared" si="4042"/>
        <v>0</v>
      </c>
      <c r="X8685" t="b">
        <f t="shared" si="4043"/>
        <v>0</v>
      </c>
      <c r="Y8685" t="b">
        <f t="shared" si="4044"/>
        <v>0</v>
      </c>
      <c r="Z8685" t="b">
        <f t="shared" si="4052"/>
        <v>0</v>
      </c>
      <c r="AA8685" t="b">
        <f t="shared" si="4053"/>
        <v>0</v>
      </c>
    </row>
    <row r="8686" spans="1:27" x14ac:dyDescent="0.25">
      <c r="A8686" t="s">
        <v>10797</v>
      </c>
      <c r="B8686" t="s">
        <v>29682</v>
      </c>
      <c r="C8686" t="s">
        <v>29683</v>
      </c>
      <c r="D8686">
        <v>1992</v>
      </c>
      <c r="E8686" t="s">
        <v>14990</v>
      </c>
      <c r="F8686">
        <v>82</v>
      </c>
      <c r="G8686">
        <v>2</v>
      </c>
      <c r="H8686" t="s">
        <v>29684</v>
      </c>
      <c r="J8686" t="s">
        <v>29685</v>
      </c>
      <c r="L8686" t="s">
        <v>19</v>
      </c>
      <c r="M8686" t="s">
        <v>20</v>
      </c>
      <c r="P8686" t="b">
        <f t="shared" si="4047"/>
        <v>0</v>
      </c>
      <c r="Q8686" t="b">
        <f t="shared" si="4054"/>
        <v>0</v>
      </c>
      <c r="R8686" t="b">
        <f t="shared" si="4048"/>
        <v>0</v>
      </c>
      <c r="S8686" t="b">
        <f t="shared" si="4049"/>
        <v>0</v>
      </c>
      <c r="T8686" t="b">
        <f t="shared" si="4050"/>
        <v>0</v>
      </c>
      <c r="U8686" t="b">
        <f t="shared" si="4051"/>
        <v>0</v>
      </c>
      <c r="V8686" t="b">
        <f t="shared" si="4041"/>
        <v>0</v>
      </c>
      <c r="W8686" t="b">
        <f t="shared" si="4042"/>
        <v>0</v>
      </c>
      <c r="X8686" t="b">
        <f t="shared" si="4043"/>
        <v>0</v>
      </c>
      <c r="Y8686" t="b">
        <f t="shared" si="4044"/>
        <v>0</v>
      </c>
      <c r="Z8686" t="b">
        <f t="shared" si="4052"/>
        <v>0</v>
      </c>
      <c r="AA8686" t="b">
        <f t="shared" si="4053"/>
        <v>0</v>
      </c>
    </row>
    <row r="8687" spans="1:27" x14ac:dyDescent="0.25">
      <c r="A8687" t="s">
        <v>10797</v>
      </c>
      <c r="B8687" t="s">
        <v>29686</v>
      </c>
      <c r="C8687" t="s">
        <v>29687</v>
      </c>
      <c r="D8687">
        <v>1992</v>
      </c>
      <c r="E8687" t="s">
        <v>6128</v>
      </c>
      <c r="F8687">
        <v>70</v>
      </c>
      <c r="G8687">
        <v>10</v>
      </c>
      <c r="H8687" t="s">
        <v>29688</v>
      </c>
      <c r="J8687" t="s">
        <v>28400</v>
      </c>
      <c r="L8687" t="s">
        <v>35</v>
      </c>
      <c r="M8687" t="s">
        <v>20</v>
      </c>
      <c r="P8687" t="b">
        <f t="shared" si="4047"/>
        <v>0</v>
      </c>
      <c r="Q8687" t="b">
        <f t="shared" si="4054"/>
        <v>0</v>
      </c>
      <c r="R8687" t="b">
        <f t="shared" si="4048"/>
        <v>0</v>
      </c>
      <c r="S8687" t="b">
        <f t="shared" si="4049"/>
        <v>0</v>
      </c>
      <c r="T8687" t="b">
        <f t="shared" si="4050"/>
        <v>0</v>
      </c>
      <c r="U8687" t="b">
        <f t="shared" si="4051"/>
        <v>0</v>
      </c>
      <c r="V8687" t="b">
        <f t="shared" ref="V8687:V8688" si="4055">ISNUMBER(SEARCH(" hen",$C8687))</f>
        <v>0</v>
      </c>
      <c r="W8687" t="b">
        <f t="shared" ref="W8687:W8688" si="4056">ISNUMBER(SEARCH("penguin",$C8687))</f>
        <v>0</v>
      </c>
      <c r="X8687" t="b">
        <f t="shared" ref="X8687:X8688" si="4057">ISNUMBER(SEARCH("Whale",$C8687))</f>
        <v>0</v>
      </c>
      <c r="Y8687" t="b">
        <f t="shared" ref="Y8687:Y8688" si="4058">ISNUMBER(SEARCH("Seal",$C8687))</f>
        <v>0</v>
      </c>
      <c r="Z8687" t="b">
        <f t="shared" si="4052"/>
        <v>0</v>
      </c>
      <c r="AA8687" t="b">
        <f t="shared" si="4053"/>
        <v>0</v>
      </c>
    </row>
    <row r="8688" spans="1:27" x14ac:dyDescent="0.25">
      <c r="A8688" t="s">
        <v>10797</v>
      </c>
      <c r="B8688" t="s">
        <v>29689</v>
      </c>
      <c r="C8688" t="s">
        <v>29690</v>
      </c>
      <c r="D8688">
        <v>1992</v>
      </c>
      <c r="E8688" t="s">
        <v>722</v>
      </c>
      <c r="F8688">
        <v>70</v>
      </c>
      <c r="G8688">
        <v>1</v>
      </c>
      <c r="H8688" t="s">
        <v>21834</v>
      </c>
      <c r="L8688" t="s">
        <v>20</v>
      </c>
      <c r="M8688" t="s">
        <v>35</v>
      </c>
      <c r="P8688" t="b">
        <f t="shared" si="4047"/>
        <v>0</v>
      </c>
      <c r="Q8688" t="b">
        <f t="shared" si="4054"/>
        <v>0</v>
      </c>
      <c r="R8688" t="b">
        <f t="shared" si="4048"/>
        <v>0</v>
      </c>
      <c r="S8688" t="b">
        <f t="shared" si="4049"/>
        <v>0</v>
      </c>
      <c r="T8688" t="b">
        <f t="shared" si="4050"/>
        <v>0</v>
      </c>
      <c r="U8688" t="b">
        <f t="shared" si="4051"/>
        <v>0</v>
      </c>
      <c r="V8688" t="b">
        <f t="shared" si="4055"/>
        <v>0</v>
      </c>
      <c r="W8688" t="b">
        <f t="shared" si="4056"/>
        <v>0</v>
      </c>
      <c r="X8688" t="b">
        <f t="shared" si="4057"/>
        <v>0</v>
      </c>
      <c r="Y8688" t="b">
        <f t="shared" si="4058"/>
        <v>0</v>
      </c>
      <c r="Z8688" t="b">
        <f t="shared" si="4052"/>
        <v>0</v>
      </c>
      <c r="AA8688" t="b">
        <f t="shared" si="4053"/>
        <v>0</v>
      </c>
    </row>
    <row r="8689" spans="1:27" hidden="1" x14ac:dyDescent="0.25">
      <c r="A8689" t="s">
        <v>10797</v>
      </c>
      <c r="B8689" t="s">
        <v>29691</v>
      </c>
      <c r="C8689" t="s">
        <v>29692</v>
      </c>
      <c r="D8689">
        <v>1992</v>
      </c>
      <c r="E8689" t="s">
        <v>722</v>
      </c>
      <c r="F8689">
        <v>70</v>
      </c>
      <c r="G8689">
        <v>5</v>
      </c>
      <c r="H8689" t="s">
        <v>29693</v>
      </c>
      <c r="J8689" t="s">
        <v>29694</v>
      </c>
      <c r="L8689" t="s">
        <v>20</v>
      </c>
      <c r="M8689" t="s">
        <v>19</v>
      </c>
      <c r="N8689" t="s">
        <v>37248</v>
      </c>
      <c r="O8689" t="s">
        <v>37257</v>
      </c>
      <c r="P8689" t="b">
        <f t="shared" si="4047"/>
        <v>0</v>
      </c>
      <c r="Q8689" t="b">
        <f t="shared" si="4054"/>
        <v>0</v>
      </c>
      <c r="R8689" t="b">
        <f t="shared" si="4048"/>
        <v>1</v>
      </c>
      <c r="S8689" t="b">
        <f t="shared" si="4049"/>
        <v>0</v>
      </c>
      <c r="T8689" t="b">
        <f t="shared" si="4050"/>
        <v>0</v>
      </c>
      <c r="U8689" t="b">
        <f t="shared" si="4051"/>
        <v>0</v>
      </c>
    </row>
    <row r="8690" spans="1:27" x14ac:dyDescent="0.25">
      <c r="A8690" t="s">
        <v>10797</v>
      </c>
      <c r="B8690" t="s">
        <v>29695</v>
      </c>
      <c r="C8690" t="s">
        <v>29696</v>
      </c>
      <c r="D8690">
        <v>1992</v>
      </c>
      <c r="E8690" t="s">
        <v>722</v>
      </c>
      <c r="F8690">
        <v>70</v>
      </c>
      <c r="G8690">
        <v>6</v>
      </c>
      <c r="H8690" t="s">
        <v>29697</v>
      </c>
      <c r="L8690" t="s">
        <v>20</v>
      </c>
      <c r="M8690" t="s">
        <v>35</v>
      </c>
      <c r="P8690" t="b">
        <f t="shared" si="4047"/>
        <v>0</v>
      </c>
      <c r="Q8690" t="b">
        <f t="shared" si="4054"/>
        <v>0</v>
      </c>
      <c r="R8690" t="b">
        <f t="shared" si="4048"/>
        <v>0</v>
      </c>
      <c r="S8690" t="b">
        <f t="shared" si="4049"/>
        <v>0</v>
      </c>
      <c r="T8690" t="b">
        <f t="shared" si="4050"/>
        <v>0</v>
      </c>
      <c r="U8690" t="b">
        <f t="shared" si="4051"/>
        <v>0</v>
      </c>
      <c r="V8690" t="b">
        <f t="shared" ref="V8690:V8738" si="4059">ISNUMBER(SEARCH(" hen",$C8690))</f>
        <v>0</v>
      </c>
      <c r="W8690" t="b">
        <f t="shared" ref="W8690:W8738" si="4060">ISNUMBER(SEARCH("penguin",$C8690))</f>
        <v>0</v>
      </c>
      <c r="X8690" t="b">
        <f t="shared" ref="X8690:X8712" si="4061">ISNUMBER(SEARCH("Whale",$C8690))</f>
        <v>0</v>
      </c>
      <c r="Y8690" t="b">
        <f t="shared" ref="Y8690:Y8712" si="4062">ISNUMBER(SEARCH("Seal",$C8690))</f>
        <v>0</v>
      </c>
      <c r="Z8690" t="b">
        <f t="shared" ref="Z8690:Z8712" si="4063">ISNUMBER(SEARCH("Newts",$C8690))</f>
        <v>0</v>
      </c>
      <c r="AA8690" t="b">
        <f t="shared" ref="AA8690:AA8712" si="4064">ISNUMBER(SEARCH("Sea Turtle",$C8690))</f>
        <v>0</v>
      </c>
    </row>
    <row r="8691" spans="1:27" x14ac:dyDescent="0.25">
      <c r="A8691" t="s">
        <v>10797</v>
      </c>
      <c r="B8691" t="s">
        <v>29698</v>
      </c>
      <c r="C8691" t="s">
        <v>29699</v>
      </c>
      <c r="D8691">
        <v>1992</v>
      </c>
      <c r="E8691" t="s">
        <v>29700</v>
      </c>
      <c r="F8691">
        <v>21</v>
      </c>
      <c r="G8691">
        <v>3</v>
      </c>
      <c r="H8691" t="s">
        <v>29701</v>
      </c>
      <c r="L8691" t="s">
        <v>35</v>
      </c>
      <c r="M8691" t="s">
        <v>20</v>
      </c>
      <c r="P8691" t="b">
        <f t="shared" si="4047"/>
        <v>0</v>
      </c>
      <c r="Q8691" t="b">
        <f t="shared" si="4054"/>
        <v>0</v>
      </c>
      <c r="R8691" t="b">
        <f t="shared" si="4048"/>
        <v>0</v>
      </c>
      <c r="S8691" t="b">
        <f t="shared" si="4049"/>
        <v>0</v>
      </c>
      <c r="T8691" t="b">
        <f t="shared" si="4050"/>
        <v>0</v>
      </c>
      <c r="U8691" t="b">
        <f t="shared" si="4051"/>
        <v>0</v>
      </c>
      <c r="V8691" t="b">
        <f t="shared" si="4059"/>
        <v>0</v>
      </c>
      <c r="W8691" t="b">
        <f t="shared" si="4060"/>
        <v>0</v>
      </c>
      <c r="X8691" t="b">
        <f t="shared" si="4061"/>
        <v>0</v>
      </c>
      <c r="Y8691" t="b">
        <f t="shared" si="4062"/>
        <v>0</v>
      </c>
      <c r="Z8691" t="b">
        <f t="shared" si="4063"/>
        <v>0</v>
      </c>
      <c r="AA8691" t="b">
        <f t="shared" si="4064"/>
        <v>0</v>
      </c>
    </row>
    <row r="8692" spans="1:27" x14ac:dyDescent="0.25">
      <c r="A8692" t="s">
        <v>10797</v>
      </c>
      <c r="B8692" t="s">
        <v>29702</v>
      </c>
      <c r="C8692" t="s">
        <v>29703</v>
      </c>
      <c r="D8692">
        <v>1992</v>
      </c>
      <c r="E8692" t="s">
        <v>29704</v>
      </c>
      <c r="F8692">
        <v>56</v>
      </c>
      <c r="G8692">
        <v>4</v>
      </c>
      <c r="H8692" t="s">
        <v>24840</v>
      </c>
      <c r="L8692" t="s">
        <v>20</v>
      </c>
      <c r="M8692" t="s">
        <v>35</v>
      </c>
      <c r="P8692" t="b">
        <f t="shared" si="4047"/>
        <v>0</v>
      </c>
      <c r="Q8692" t="b">
        <f t="shared" si="4054"/>
        <v>0</v>
      </c>
      <c r="R8692" t="b">
        <f t="shared" si="4048"/>
        <v>0</v>
      </c>
      <c r="S8692" t="b">
        <f t="shared" si="4049"/>
        <v>0</v>
      </c>
      <c r="T8692" t="b">
        <f t="shared" si="4050"/>
        <v>0</v>
      </c>
      <c r="U8692" t="b">
        <f t="shared" si="4051"/>
        <v>0</v>
      </c>
      <c r="V8692" t="b">
        <f t="shared" si="4059"/>
        <v>0</v>
      </c>
      <c r="W8692" t="b">
        <f t="shared" si="4060"/>
        <v>0</v>
      </c>
      <c r="X8692" t="b">
        <f t="shared" si="4061"/>
        <v>0</v>
      </c>
      <c r="Y8692" t="b">
        <f t="shared" si="4062"/>
        <v>0</v>
      </c>
      <c r="Z8692" t="b">
        <f t="shared" si="4063"/>
        <v>0</v>
      </c>
      <c r="AA8692" t="b">
        <f t="shared" si="4064"/>
        <v>0</v>
      </c>
    </row>
    <row r="8693" spans="1:27" x14ac:dyDescent="0.25">
      <c r="A8693" t="s">
        <v>10797</v>
      </c>
      <c r="B8693" t="s">
        <v>29705</v>
      </c>
      <c r="C8693" t="s">
        <v>29706</v>
      </c>
      <c r="D8693">
        <v>1992</v>
      </c>
      <c r="E8693" t="s">
        <v>15703</v>
      </c>
      <c r="F8693">
        <v>27</v>
      </c>
      <c r="G8693">
        <v>4</v>
      </c>
      <c r="H8693" t="s">
        <v>24591</v>
      </c>
      <c r="L8693" t="s">
        <v>20</v>
      </c>
      <c r="M8693" t="s">
        <v>35</v>
      </c>
      <c r="P8693" t="b">
        <f t="shared" si="4047"/>
        <v>0</v>
      </c>
      <c r="Q8693" t="b">
        <f t="shared" si="4054"/>
        <v>0</v>
      </c>
      <c r="R8693" t="b">
        <f t="shared" si="4048"/>
        <v>0</v>
      </c>
      <c r="S8693" t="b">
        <f t="shared" si="4049"/>
        <v>0</v>
      </c>
      <c r="T8693" t="b">
        <f t="shared" si="4050"/>
        <v>0</v>
      </c>
      <c r="U8693" t="b">
        <f t="shared" si="4051"/>
        <v>0</v>
      </c>
      <c r="V8693" t="b">
        <f t="shared" si="4059"/>
        <v>0</v>
      </c>
      <c r="W8693" t="b">
        <f t="shared" si="4060"/>
        <v>0</v>
      </c>
      <c r="X8693" t="b">
        <f t="shared" si="4061"/>
        <v>0</v>
      </c>
      <c r="Y8693" t="b">
        <f t="shared" si="4062"/>
        <v>0</v>
      </c>
      <c r="Z8693" t="b">
        <f t="shared" si="4063"/>
        <v>0</v>
      </c>
      <c r="AA8693" t="b">
        <f t="shared" si="4064"/>
        <v>0</v>
      </c>
    </row>
    <row r="8694" spans="1:27" x14ac:dyDescent="0.25">
      <c r="A8694" t="s">
        <v>10797</v>
      </c>
      <c r="B8694" t="s">
        <v>29707</v>
      </c>
      <c r="C8694" t="s">
        <v>29708</v>
      </c>
      <c r="D8694">
        <v>1992</v>
      </c>
      <c r="E8694" t="s">
        <v>28443</v>
      </c>
      <c r="F8694">
        <v>101</v>
      </c>
      <c r="G8694">
        <v>4</v>
      </c>
      <c r="H8694" t="s">
        <v>29709</v>
      </c>
      <c r="L8694" t="s">
        <v>20</v>
      </c>
      <c r="M8694" t="s">
        <v>35</v>
      </c>
      <c r="P8694" t="b">
        <f t="shared" si="4047"/>
        <v>0</v>
      </c>
      <c r="Q8694" t="b">
        <f t="shared" si="4054"/>
        <v>0</v>
      </c>
      <c r="R8694" t="b">
        <f t="shared" si="4048"/>
        <v>0</v>
      </c>
      <c r="S8694" t="b">
        <f t="shared" si="4049"/>
        <v>0</v>
      </c>
      <c r="T8694" t="b">
        <f t="shared" si="4050"/>
        <v>0</v>
      </c>
      <c r="U8694" t="b">
        <f t="shared" si="4051"/>
        <v>0</v>
      </c>
      <c r="V8694" t="b">
        <f t="shared" si="4059"/>
        <v>0</v>
      </c>
      <c r="W8694" t="b">
        <f t="shared" si="4060"/>
        <v>0</v>
      </c>
      <c r="X8694" t="b">
        <f t="shared" si="4061"/>
        <v>0</v>
      </c>
      <c r="Y8694" t="b">
        <f t="shared" si="4062"/>
        <v>0</v>
      </c>
      <c r="Z8694" t="b">
        <f t="shared" si="4063"/>
        <v>0</v>
      </c>
      <c r="AA8694" t="b">
        <f t="shared" si="4064"/>
        <v>0</v>
      </c>
    </row>
    <row r="8695" spans="1:27" x14ac:dyDescent="0.25">
      <c r="A8695" t="s">
        <v>10797</v>
      </c>
      <c r="B8695" t="s">
        <v>29710</v>
      </c>
      <c r="C8695" t="s">
        <v>29711</v>
      </c>
      <c r="D8695">
        <v>1992</v>
      </c>
      <c r="E8695" t="s">
        <v>29712</v>
      </c>
      <c r="F8695">
        <v>101</v>
      </c>
      <c r="G8695">
        <v>4</v>
      </c>
      <c r="H8695" t="s">
        <v>29713</v>
      </c>
      <c r="J8695" t="s">
        <v>29714</v>
      </c>
      <c r="L8695" t="s">
        <v>20</v>
      </c>
      <c r="M8695" t="s">
        <v>19</v>
      </c>
      <c r="P8695" t="b">
        <f t="shared" si="4047"/>
        <v>0</v>
      </c>
      <c r="Q8695" t="b">
        <f t="shared" si="4054"/>
        <v>0</v>
      </c>
      <c r="R8695" t="b">
        <f t="shared" si="4048"/>
        <v>0</v>
      </c>
      <c r="S8695" t="b">
        <f t="shared" si="4049"/>
        <v>0</v>
      </c>
      <c r="T8695" t="b">
        <f t="shared" si="4050"/>
        <v>0</v>
      </c>
      <c r="U8695" t="b">
        <f t="shared" si="4051"/>
        <v>0</v>
      </c>
      <c r="V8695" t="b">
        <f t="shared" si="4059"/>
        <v>0</v>
      </c>
      <c r="W8695" t="b">
        <f t="shared" si="4060"/>
        <v>0</v>
      </c>
      <c r="X8695" t="b">
        <f t="shared" si="4061"/>
        <v>0</v>
      </c>
      <c r="Y8695" t="b">
        <f t="shared" si="4062"/>
        <v>0</v>
      </c>
      <c r="Z8695" t="b">
        <f t="shared" si="4063"/>
        <v>0</v>
      </c>
      <c r="AA8695" t="b">
        <f t="shared" si="4064"/>
        <v>0</v>
      </c>
    </row>
    <row r="8696" spans="1:27" x14ac:dyDescent="0.25">
      <c r="A8696" t="s">
        <v>10797</v>
      </c>
      <c r="B8696" t="s">
        <v>29715</v>
      </c>
      <c r="C8696" t="s">
        <v>29716</v>
      </c>
      <c r="D8696">
        <v>1992</v>
      </c>
      <c r="E8696" t="s">
        <v>29717</v>
      </c>
      <c r="F8696">
        <v>103</v>
      </c>
      <c r="G8696">
        <v>2</v>
      </c>
      <c r="H8696" t="s">
        <v>29718</v>
      </c>
      <c r="L8696" t="s">
        <v>35</v>
      </c>
      <c r="M8696" t="s">
        <v>20</v>
      </c>
      <c r="P8696" t="b">
        <f t="shared" si="4047"/>
        <v>0</v>
      </c>
      <c r="Q8696" t="b">
        <f t="shared" si="4054"/>
        <v>0</v>
      </c>
      <c r="R8696" t="b">
        <f t="shared" si="4048"/>
        <v>0</v>
      </c>
      <c r="S8696" t="b">
        <f t="shared" si="4049"/>
        <v>0</v>
      </c>
      <c r="T8696" t="b">
        <f t="shared" si="4050"/>
        <v>0</v>
      </c>
      <c r="U8696" t="b">
        <f t="shared" si="4051"/>
        <v>0</v>
      </c>
      <c r="V8696" t="b">
        <f t="shared" si="4059"/>
        <v>0</v>
      </c>
      <c r="W8696" t="b">
        <f t="shared" si="4060"/>
        <v>0</v>
      </c>
      <c r="X8696" t="b">
        <f t="shared" si="4061"/>
        <v>0</v>
      </c>
      <c r="Y8696" t="b">
        <f t="shared" si="4062"/>
        <v>0</v>
      </c>
      <c r="Z8696" t="b">
        <f t="shared" si="4063"/>
        <v>0</v>
      </c>
      <c r="AA8696" t="b">
        <f t="shared" si="4064"/>
        <v>0</v>
      </c>
    </row>
    <row r="8697" spans="1:27" x14ac:dyDescent="0.25">
      <c r="A8697" t="s">
        <v>10797</v>
      </c>
      <c r="B8697" t="s">
        <v>29719</v>
      </c>
      <c r="C8697" t="s">
        <v>29720</v>
      </c>
      <c r="D8697">
        <v>1992</v>
      </c>
      <c r="E8697" t="s">
        <v>4604</v>
      </c>
      <c r="F8697">
        <v>94</v>
      </c>
      <c r="G8697">
        <v>2</v>
      </c>
      <c r="H8697" t="s">
        <v>15000</v>
      </c>
      <c r="L8697" t="s">
        <v>20</v>
      </c>
      <c r="M8697" t="s">
        <v>19</v>
      </c>
      <c r="P8697" t="b">
        <f t="shared" si="4047"/>
        <v>0</v>
      </c>
      <c r="Q8697" t="b">
        <f t="shared" si="4054"/>
        <v>0</v>
      </c>
      <c r="R8697" t="b">
        <f t="shared" si="4048"/>
        <v>0</v>
      </c>
      <c r="S8697" t="b">
        <f t="shared" si="4049"/>
        <v>0</v>
      </c>
      <c r="T8697" t="b">
        <f t="shared" si="4050"/>
        <v>0</v>
      </c>
      <c r="U8697" t="b">
        <f t="shared" si="4051"/>
        <v>0</v>
      </c>
      <c r="V8697" t="b">
        <f t="shared" si="4059"/>
        <v>0</v>
      </c>
      <c r="W8697" t="b">
        <f t="shared" si="4060"/>
        <v>0</v>
      </c>
      <c r="X8697" t="b">
        <f t="shared" si="4061"/>
        <v>0</v>
      </c>
      <c r="Y8697" t="b">
        <f t="shared" si="4062"/>
        <v>0</v>
      </c>
      <c r="Z8697" t="b">
        <f t="shared" si="4063"/>
        <v>0</v>
      </c>
      <c r="AA8697" t="b">
        <f t="shared" si="4064"/>
        <v>0</v>
      </c>
    </row>
    <row r="8698" spans="1:27" x14ac:dyDescent="0.25">
      <c r="A8698" t="s">
        <v>10797</v>
      </c>
      <c r="B8698" t="s">
        <v>29721</v>
      </c>
      <c r="C8698" t="s">
        <v>29722</v>
      </c>
      <c r="D8698">
        <v>1992</v>
      </c>
      <c r="E8698" t="s">
        <v>4604</v>
      </c>
      <c r="F8698">
        <v>94</v>
      </c>
      <c r="G8698">
        <v>3</v>
      </c>
      <c r="H8698" t="s">
        <v>29723</v>
      </c>
      <c r="J8698" t="s">
        <v>29724</v>
      </c>
      <c r="L8698" t="s">
        <v>20</v>
      </c>
      <c r="M8698" t="s">
        <v>35</v>
      </c>
      <c r="P8698" t="b">
        <f t="shared" si="4047"/>
        <v>0</v>
      </c>
      <c r="Q8698" t="b">
        <f t="shared" si="4054"/>
        <v>0</v>
      </c>
      <c r="R8698" t="b">
        <f t="shared" si="4048"/>
        <v>0</v>
      </c>
      <c r="S8698" t="b">
        <f t="shared" si="4049"/>
        <v>0</v>
      </c>
      <c r="T8698" t="b">
        <f t="shared" si="4050"/>
        <v>0</v>
      </c>
      <c r="U8698" t="b">
        <f t="shared" si="4051"/>
        <v>0</v>
      </c>
      <c r="V8698" t="b">
        <f t="shared" si="4059"/>
        <v>0</v>
      </c>
      <c r="W8698" t="b">
        <f t="shared" si="4060"/>
        <v>0</v>
      </c>
      <c r="X8698" t="b">
        <f t="shared" si="4061"/>
        <v>0</v>
      </c>
      <c r="Y8698" t="b">
        <f t="shared" si="4062"/>
        <v>0</v>
      </c>
      <c r="Z8698" t="b">
        <f t="shared" si="4063"/>
        <v>0</v>
      </c>
      <c r="AA8698" t="b">
        <f t="shared" si="4064"/>
        <v>0</v>
      </c>
    </row>
    <row r="8699" spans="1:27" x14ac:dyDescent="0.25">
      <c r="A8699" t="s">
        <v>10797</v>
      </c>
      <c r="B8699" t="s">
        <v>29725</v>
      </c>
      <c r="C8699" t="s">
        <v>29726</v>
      </c>
      <c r="D8699">
        <v>1992</v>
      </c>
      <c r="E8699" t="s">
        <v>4604</v>
      </c>
      <c r="F8699">
        <v>94</v>
      </c>
      <c r="G8699">
        <v>4</v>
      </c>
      <c r="H8699" t="s">
        <v>29727</v>
      </c>
      <c r="L8699" t="s">
        <v>35</v>
      </c>
      <c r="M8699" t="s">
        <v>20</v>
      </c>
      <c r="P8699" t="b">
        <f t="shared" si="4047"/>
        <v>0</v>
      </c>
      <c r="Q8699" t="b">
        <f t="shared" si="4054"/>
        <v>0</v>
      </c>
      <c r="R8699" t="b">
        <f t="shared" si="4048"/>
        <v>0</v>
      </c>
      <c r="S8699" t="b">
        <f t="shared" si="4049"/>
        <v>0</v>
      </c>
      <c r="T8699" t="b">
        <f t="shared" si="4050"/>
        <v>0</v>
      </c>
      <c r="U8699" t="b">
        <f t="shared" si="4051"/>
        <v>0</v>
      </c>
      <c r="V8699" t="b">
        <f t="shared" si="4059"/>
        <v>0</v>
      </c>
      <c r="W8699" t="b">
        <f t="shared" si="4060"/>
        <v>0</v>
      </c>
      <c r="X8699" t="b">
        <f t="shared" si="4061"/>
        <v>0</v>
      </c>
      <c r="Y8699" t="b">
        <f t="shared" si="4062"/>
        <v>0</v>
      </c>
      <c r="Z8699" t="b">
        <f t="shared" si="4063"/>
        <v>0</v>
      </c>
      <c r="AA8699" t="b">
        <f t="shared" si="4064"/>
        <v>0</v>
      </c>
    </row>
    <row r="8700" spans="1:27" x14ac:dyDescent="0.25">
      <c r="A8700" t="s">
        <v>10797</v>
      </c>
      <c r="B8700" t="s">
        <v>29728</v>
      </c>
      <c r="C8700" t="s">
        <v>29729</v>
      </c>
      <c r="D8700">
        <v>1992</v>
      </c>
      <c r="E8700" t="s">
        <v>29730</v>
      </c>
      <c r="F8700">
        <v>12</v>
      </c>
      <c r="G8700">
        <v>1</v>
      </c>
      <c r="H8700" t="s">
        <v>29731</v>
      </c>
      <c r="L8700" t="s">
        <v>35</v>
      </c>
      <c r="M8700" t="s">
        <v>20</v>
      </c>
      <c r="P8700" t="b">
        <f t="shared" si="4047"/>
        <v>0</v>
      </c>
      <c r="Q8700" t="b">
        <f t="shared" si="4054"/>
        <v>0</v>
      </c>
      <c r="R8700" t="b">
        <f t="shared" si="4048"/>
        <v>0</v>
      </c>
      <c r="S8700" t="b">
        <f t="shared" si="4049"/>
        <v>0</v>
      </c>
      <c r="T8700" t="b">
        <f t="shared" si="4050"/>
        <v>0</v>
      </c>
      <c r="U8700" t="b">
        <f t="shared" si="4051"/>
        <v>0</v>
      </c>
      <c r="V8700" t="b">
        <f t="shared" si="4059"/>
        <v>0</v>
      </c>
      <c r="W8700" t="b">
        <f t="shared" si="4060"/>
        <v>0</v>
      </c>
      <c r="X8700" t="b">
        <f t="shared" si="4061"/>
        <v>0</v>
      </c>
      <c r="Y8700" t="b">
        <f t="shared" si="4062"/>
        <v>0</v>
      </c>
      <c r="Z8700" t="b">
        <f t="shared" si="4063"/>
        <v>0</v>
      </c>
      <c r="AA8700" t="b">
        <f t="shared" si="4064"/>
        <v>0</v>
      </c>
    </row>
    <row r="8701" spans="1:27" x14ac:dyDescent="0.25">
      <c r="A8701" t="s">
        <v>10797</v>
      </c>
      <c r="B8701" t="s">
        <v>29732</v>
      </c>
      <c r="C8701" t="s">
        <v>29733</v>
      </c>
      <c r="D8701">
        <v>1992</v>
      </c>
      <c r="E8701" t="s">
        <v>978</v>
      </c>
      <c r="F8701">
        <v>1992</v>
      </c>
      <c r="G8701">
        <v>1</v>
      </c>
      <c r="H8701" s="2">
        <v>42917</v>
      </c>
      <c r="L8701" t="s">
        <v>20</v>
      </c>
      <c r="M8701" t="s">
        <v>35</v>
      </c>
      <c r="P8701" t="b">
        <f t="shared" si="4047"/>
        <v>0</v>
      </c>
      <c r="Q8701" t="b">
        <f t="shared" si="4054"/>
        <v>0</v>
      </c>
      <c r="R8701" t="b">
        <f t="shared" si="4048"/>
        <v>0</v>
      </c>
      <c r="S8701" t="b">
        <f t="shared" si="4049"/>
        <v>0</v>
      </c>
      <c r="T8701" t="b">
        <f t="shared" si="4050"/>
        <v>0</v>
      </c>
      <c r="U8701" t="b">
        <f t="shared" si="4051"/>
        <v>0</v>
      </c>
      <c r="V8701" t="b">
        <f t="shared" si="4059"/>
        <v>0</v>
      </c>
      <c r="W8701" t="b">
        <f t="shared" si="4060"/>
        <v>0</v>
      </c>
      <c r="X8701" t="b">
        <f t="shared" si="4061"/>
        <v>0</v>
      </c>
      <c r="Y8701" t="b">
        <f t="shared" si="4062"/>
        <v>0</v>
      </c>
      <c r="Z8701" t="b">
        <f t="shared" si="4063"/>
        <v>0</v>
      </c>
      <c r="AA8701" t="b">
        <f t="shared" si="4064"/>
        <v>0</v>
      </c>
    </row>
    <row r="8702" spans="1:27" x14ac:dyDescent="0.25">
      <c r="A8702" t="s">
        <v>10797</v>
      </c>
      <c r="B8702" t="s">
        <v>29734</v>
      </c>
      <c r="C8702" t="s">
        <v>29735</v>
      </c>
      <c r="D8702">
        <v>1992</v>
      </c>
      <c r="E8702" t="s">
        <v>29736</v>
      </c>
      <c r="H8702" t="s">
        <v>29737</v>
      </c>
      <c r="L8702" t="s">
        <v>35</v>
      </c>
      <c r="M8702" t="s">
        <v>20</v>
      </c>
      <c r="P8702" t="b">
        <f t="shared" si="4047"/>
        <v>0</v>
      </c>
      <c r="Q8702" t="b">
        <f t="shared" si="4054"/>
        <v>0</v>
      </c>
      <c r="R8702" t="b">
        <f t="shared" si="4048"/>
        <v>0</v>
      </c>
      <c r="S8702" t="b">
        <f t="shared" si="4049"/>
        <v>0</v>
      </c>
      <c r="T8702" t="b">
        <f t="shared" si="4050"/>
        <v>0</v>
      </c>
      <c r="U8702" t="b">
        <f t="shared" si="4051"/>
        <v>0</v>
      </c>
      <c r="V8702" t="b">
        <f t="shared" si="4059"/>
        <v>0</v>
      </c>
      <c r="W8702" t="b">
        <f t="shared" si="4060"/>
        <v>0</v>
      </c>
      <c r="X8702" t="b">
        <f t="shared" si="4061"/>
        <v>0</v>
      </c>
      <c r="Y8702" t="b">
        <f t="shared" si="4062"/>
        <v>0</v>
      </c>
      <c r="Z8702" t="b">
        <f t="shared" si="4063"/>
        <v>0</v>
      </c>
      <c r="AA8702" t="b">
        <f t="shared" si="4064"/>
        <v>0</v>
      </c>
    </row>
    <row r="8703" spans="1:27" x14ac:dyDescent="0.25">
      <c r="A8703" t="s">
        <v>10797</v>
      </c>
      <c r="B8703" t="s">
        <v>29738</v>
      </c>
      <c r="C8703" t="s">
        <v>29739</v>
      </c>
      <c r="D8703">
        <v>1992</v>
      </c>
      <c r="E8703" t="s">
        <v>29736</v>
      </c>
      <c r="H8703" t="s">
        <v>29740</v>
      </c>
      <c r="L8703" t="s">
        <v>35</v>
      </c>
      <c r="M8703" t="s">
        <v>20</v>
      </c>
      <c r="P8703" t="b">
        <f t="shared" si="4047"/>
        <v>0</v>
      </c>
      <c r="Q8703" t="b">
        <f t="shared" si="4054"/>
        <v>0</v>
      </c>
      <c r="R8703" t="b">
        <f t="shared" si="4048"/>
        <v>0</v>
      </c>
      <c r="S8703" t="b">
        <f t="shared" si="4049"/>
        <v>0</v>
      </c>
      <c r="T8703" t="b">
        <f t="shared" si="4050"/>
        <v>0</v>
      </c>
      <c r="U8703" t="b">
        <f t="shared" si="4051"/>
        <v>0</v>
      </c>
      <c r="V8703" t="b">
        <f t="shared" si="4059"/>
        <v>0</v>
      </c>
      <c r="W8703" t="b">
        <f t="shared" si="4060"/>
        <v>0</v>
      </c>
      <c r="X8703" t="b">
        <f t="shared" si="4061"/>
        <v>0</v>
      </c>
      <c r="Y8703" t="b">
        <f t="shared" si="4062"/>
        <v>0</v>
      </c>
      <c r="Z8703" t="b">
        <f t="shared" si="4063"/>
        <v>0</v>
      </c>
      <c r="AA8703" t="b">
        <f t="shared" si="4064"/>
        <v>0</v>
      </c>
    </row>
    <row r="8704" spans="1:27" x14ac:dyDescent="0.25">
      <c r="A8704" t="s">
        <v>10797</v>
      </c>
      <c r="B8704" t="s">
        <v>29741</v>
      </c>
      <c r="C8704" t="s">
        <v>29742</v>
      </c>
      <c r="D8704">
        <v>1992</v>
      </c>
      <c r="E8704" t="s">
        <v>29743</v>
      </c>
      <c r="F8704">
        <v>9</v>
      </c>
      <c r="H8704" t="s">
        <v>29744</v>
      </c>
      <c r="L8704" t="s">
        <v>20</v>
      </c>
      <c r="M8704" t="s">
        <v>19</v>
      </c>
      <c r="P8704" t="b">
        <f t="shared" si="4047"/>
        <v>0</v>
      </c>
      <c r="Q8704" t="b">
        <f t="shared" si="4054"/>
        <v>0</v>
      </c>
      <c r="R8704" t="b">
        <f t="shared" si="4048"/>
        <v>0</v>
      </c>
      <c r="S8704" t="b">
        <f t="shared" si="4049"/>
        <v>0</v>
      </c>
      <c r="T8704" t="b">
        <f t="shared" si="4050"/>
        <v>0</v>
      </c>
      <c r="U8704" t="b">
        <f t="shared" si="4051"/>
        <v>0</v>
      </c>
      <c r="V8704" t="b">
        <f t="shared" si="4059"/>
        <v>0</v>
      </c>
      <c r="W8704" t="b">
        <f t="shared" si="4060"/>
        <v>0</v>
      </c>
      <c r="X8704" t="b">
        <f t="shared" si="4061"/>
        <v>0</v>
      </c>
      <c r="Y8704" t="b">
        <f t="shared" si="4062"/>
        <v>0</v>
      </c>
      <c r="Z8704" t="b">
        <f t="shared" si="4063"/>
        <v>0</v>
      </c>
      <c r="AA8704" t="b">
        <f t="shared" si="4064"/>
        <v>0</v>
      </c>
    </row>
    <row r="8705" spans="1:27" x14ac:dyDescent="0.25">
      <c r="A8705" t="s">
        <v>10797</v>
      </c>
      <c r="B8705" t="s">
        <v>29745</v>
      </c>
      <c r="C8705" t="s">
        <v>29746</v>
      </c>
      <c r="D8705">
        <v>1992</v>
      </c>
      <c r="E8705" t="s">
        <v>28402</v>
      </c>
      <c r="F8705">
        <v>145</v>
      </c>
      <c r="H8705" t="s">
        <v>29747</v>
      </c>
      <c r="L8705" t="s">
        <v>20</v>
      </c>
      <c r="M8705" t="s">
        <v>35</v>
      </c>
      <c r="P8705" t="b">
        <f t="shared" si="4047"/>
        <v>0</v>
      </c>
      <c r="Q8705" t="b">
        <f t="shared" si="4054"/>
        <v>0</v>
      </c>
      <c r="R8705" t="b">
        <f t="shared" si="4048"/>
        <v>0</v>
      </c>
      <c r="S8705" t="b">
        <f t="shared" si="4049"/>
        <v>0</v>
      </c>
      <c r="T8705" t="b">
        <f t="shared" si="4050"/>
        <v>0</v>
      </c>
      <c r="U8705" t="b">
        <f t="shared" si="4051"/>
        <v>0</v>
      </c>
      <c r="V8705" t="b">
        <f t="shared" si="4059"/>
        <v>0</v>
      </c>
      <c r="W8705" t="b">
        <f t="shared" si="4060"/>
        <v>0</v>
      </c>
      <c r="X8705" t="b">
        <f t="shared" si="4061"/>
        <v>0</v>
      </c>
      <c r="Y8705" t="b">
        <f t="shared" si="4062"/>
        <v>0</v>
      </c>
      <c r="Z8705" t="b">
        <f t="shared" si="4063"/>
        <v>0</v>
      </c>
      <c r="AA8705" t="b">
        <f t="shared" si="4064"/>
        <v>0</v>
      </c>
    </row>
    <row r="8706" spans="1:27" x14ac:dyDescent="0.25">
      <c r="A8706" t="s">
        <v>10797</v>
      </c>
      <c r="B8706" t="s">
        <v>29748</v>
      </c>
      <c r="C8706" t="s">
        <v>29749</v>
      </c>
      <c r="D8706">
        <v>1992</v>
      </c>
      <c r="E8706" t="s">
        <v>29750</v>
      </c>
      <c r="F8706">
        <v>25</v>
      </c>
      <c r="G8706">
        <v>8</v>
      </c>
      <c r="H8706" t="s">
        <v>29751</v>
      </c>
      <c r="L8706" t="s">
        <v>20</v>
      </c>
      <c r="M8706" t="s">
        <v>35</v>
      </c>
      <c r="P8706" t="b">
        <f t="shared" si="4047"/>
        <v>0</v>
      </c>
      <c r="Q8706" t="b">
        <f t="shared" si="4054"/>
        <v>0</v>
      </c>
      <c r="R8706" t="b">
        <f t="shared" si="4048"/>
        <v>0</v>
      </c>
      <c r="S8706" t="b">
        <f t="shared" si="4049"/>
        <v>0</v>
      </c>
      <c r="T8706" t="b">
        <f t="shared" si="4050"/>
        <v>0</v>
      </c>
      <c r="U8706" t="b">
        <f t="shared" si="4051"/>
        <v>0</v>
      </c>
      <c r="V8706" t="b">
        <f t="shared" si="4059"/>
        <v>0</v>
      </c>
      <c r="W8706" t="b">
        <f t="shared" si="4060"/>
        <v>0</v>
      </c>
      <c r="X8706" t="b">
        <f t="shared" si="4061"/>
        <v>0</v>
      </c>
      <c r="Y8706" t="b">
        <f t="shared" si="4062"/>
        <v>0</v>
      </c>
      <c r="Z8706" t="b">
        <f t="shared" si="4063"/>
        <v>0</v>
      </c>
      <c r="AA8706" t="b">
        <f t="shared" si="4064"/>
        <v>0</v>
      </c>
    </row>
    <row r="8707" spans="1:27" x14ac:dyDescent="0.25">
      <c r="A8707" t="s">
        <v>10797</v>
      </c>
      <c r="B8707" t="s">
        <v>29752</v>
      </c>
      <c r="C8707" t="s">
        <v>29753</v>
      </c>
      <c r="D8707">
        <v>1992</v>
      </c>
      <c r="E8707" t="s">
        <v>28336</v>
      </c>
      <c r="F8707">
        <v>50</v>
      </c>
      <c r="G8707">
        <v>2</v>
      </c>
      <c r="H8707" t="s">
        <v>14381</v>
      </c>
      <c r="L8707" t="s">
        <v>19</v>
      </c>
      <c r="M8707" t="s">
        <v>20</v>
      </c>
      <c r="P8707" t="b">
        <f t="shared" ref="P8707:P8770" si="4065">ISNUMBER(SEARCH("broiler",C8707))</f>
        <v>0</v>
      </c>
      <c r="Q8707" t="b">
        <f t="shared" si="4054"/>
        <v>0</v>
      </c>
      <c r="R8707" t="b">
        <f t="shared" ref="R8707:R8770" si="4066">ISNUMBER(SEARCH("aquatic",$C8707))</f>
        <v>0</v>
      </c>
      <c r="S8707" t="b">
        <f t="shared" ref="S8707:S8770" si="4067">ISNUMBER(SEARCH("fish",$C8707))</f>
        <v>0</v>
      </c>
      <c r="T8707" t="b">
        <f t="shared" ref="T8707:T8770" si="4068">ISNUMBER(SEARCH(" chicken",$C8707))</f>
        <v>0</v>
      </c>
      <c r="U8707" t="b">
        <f t="shared" ref="U8707:U8770" si="4069">ISNUMBER(SEARCH("tadpole",$C8707))</f>
        <v>0</v>
      </c>
      <c r="V8707" t="b">
        <f t="shared" si="4059"/>
        <v>0</v>
      </c>
      <c r="W8707" t="b">
        <f t="shared" si="4060"/>
        <v>0</v>
      </c>
      <c r="X8707" t="b">
        <f t="shared" si="4061"/>
        <v>0</v>
      </c>
      <c r="Y8707" t="b">
        <f t="shared" si="4062"/>
        <v>0</v>
      </c>
      <c r="Z8707" t="b">
        <f t="shared" si="4063"/>
        <v>0</v>
      </c>
      <c r="AA8707" t="b">
        <f t="shared" si="4064"/>
        <v>0</v>
      </c>
    </row>
    <row r="8708" spans="1:27" x14ac:dyDescent="0.25">
      <c r="A8708" t="s">
        <v>10797</v>
      </c>
      <c r="B8708" t="s">
        <v>29754</v>
      </c>
      <c r="C8708" t="s">
        <v>29755</v>
      </c>
      <c r="D8708">
        <v>1992</v>
      </c>
      <c r="E8708" t="s">
        <v>29756</v>
      </c>
      <c r="H8708" t="s">
        <v>29757</v>
      </c>
      <c r="L8708" t="s">
        <v>20</v>
      </c>
      <c r="M8708" t="s">
        <v>35</v>
      </c>
      <c r="P8708" t="b">
        <f t="shared" si="4065"/>
        <v>0</v>
      </c>
      <c r="Q8708" t="b">
        <f t="shared" si="4054"/>
        <v>0</v>
      </c>
      <c r="R8708" t="b">
        <f t="shared" si="4066"/>
        <v>0</v>
      </c>
      <c r="S8708" t="b">
        <f t="shared" si="4067"/>
        <v>0</v>
      </c>
      <c r="T8708" t="b">
        <f t="shared" si="4068"/>
        <v>0</v>
      </c>
      <c r="U8708" t="b">
        <f t="shared" si="4069"/>
        <v>0</v>
      </c>
      <c r="V8708" t="b">
        <f t="shared" si="4059"/>
        <v>0</v>
      </c>
      <c r="W8708" t="b">
        <f t="shared" si="4060"/>
        <v>0</v>
      </c>
      <c r="X8708" t="b">
        <f t="shared" si="4061"/>
        <v>0</v>
      </c>
      <c r="Y8708" t="b">
        <f t="shared" si="4062"/>
        <v>0</v>
      </c>
      <c r="Z8708" t="b">
        <f t="shared" si="4063"/>
        <v>0</v>
      </c>
      <c r="AA8708" t="b">
        <f t="shared" si="4064"/>
        <v>0</v>
      </c>
    </row>
    <row r="8709" spans="1:27" x14ac:dyDescent="0.25">
      <c r="A8709" t="s">
        <v>10797</v>
      </c>
      <c r="B8709" t="s">
        <v>29758</v>
      </c>
      <c r="C8709" t="s">
        <v>29759</v>
      </c>
      <c r="D8709">
        <v>1992</v>
      </c>
      <c r="E8709" t="s">
        <v>11061</v>
      </c>
      <c r="F8709">
        <v>73</v>
      </c>
      <c r="G8709">
        <v>2</v>
      </c>
      <c r="H8709" t="s">
        <v>10877</v>
      </c>
      <c r="L8709" t="s">
        <v>20</v>
      </c>
      <c r="M8709" t="s">
        <v>19</v>
      </c>
      <c r="P8709" t="b">
        <f t="shared" si="4065"/>
        <v>0</v>
      </c>
      <c r="Q8709" t="b">
        <f t="shared" si="4054"/>
        <v>0</v>
      </c>
      <c r="R8709" t="b">
        <f t="shared" si="4066"/>
        <v>0</v>
      </c>
      <c r="S8709" t="b">
        <f t="shared" si="4067"/>
        <v>0</v>
      </c>
      <c r="T8709" t="b">
        <f t="shared" si="4068"/>
        <v>0</v>
      </c>
      <c r="U8709" t="b">
        <f t="shared" si="4069"/>
        <v>0</v>
      </c>
      <c r="V8709" t="b">
        <f t="shared" si="4059"/>
        <v>0</v>
      </c>
      <c r="W8709" t="b">
        <f t="shared" si="4060"/>
        <v>0</v>
      </c>
      <c r="X8709" t="b">
        <f t="shared" si="4061"/>
        <v>0</v>
      </c>
      <c r="Y8709" t="b">
        <f t="shared" si="4062"/>
        <v>0</v>
      </c>
      <c r="Z8709" t="b">
        <f t="shared" si="4063"/>
        <v>0</v>
      </c>
      <c r="AA8709" t="b">
        <f t="shared" si="4064"/>
        <v>0</v>
      </c>
    </row>
    <row r="8710" spans="1:27" x14ac:dyDescent="0.25">
      <c r="A8710" t="s">
        <v>10797</v>
      </c>
      <c r="B8710" t="s">
        <v>29760</v>
      </c>
      <c r="C8710" t="s">
        <v>29761</v>
      </c>
      <c r="D8710">
        <v>1992</v>
      </c>
      <c r="E8710" t="s">
        <v>11061</v>
      </c>
      <c r="F8710">
        <v>73</v>
      </c>
      <c r="G8710">
        <v>3</v>
      </c>
      <c r="H8710" t="s">
        <v>29762</v>
      </c>
      <c r="L8710" t="s">
        <v>20</v>
      </c>
      <c r="M8710" t="s">
        <v>19</v>
      </c>
      <c r="P8710" t="b">
        <f t="shared" si="4065"/>
        <v>0</v>
      </c>
      <c r="Q8710" t="b">
        <f t="shared" si="4054"/>
        <v>0</v>
      </c>
      <c r="R8710" t="b">
        <f t="shared" si="4066"/>
        <v>0</v>
      </c>
      <c r="S8710" t="b">
        <f t="shared" si="4067"/>
        <v>0</v>
      </c>
      <c r="T8710" t="b">
        <f t="shared" si="4068"/>
        <v>0</v>
      </c>
      <c r="U8710" t="b">
        <f t="shared" si="4069"/>
        <v>0</v>
      </c>
      <c r="V8710" t="b">
        <f t="shared" si="4059"/>
        <v>0</v>
      </c>
      <c r="W8710" t="b">
        <f t="shared" si="4060"/>
        <v>0</v>
      </c>
      <c r="X8710" t="b">
        <f t="shared" si="4061"/>
        <v>0</v>
      </c>
      <c r="Y8710" t="b">
        <f t="shared" si="4062"/>
        <v>0</v>
      </c>
      <c r="Z8710" t="b">
        <f t="shared" si="4063"/>
        <v>0</v>
      </c>
      <c r="AA8710" t="b">
        <f t="shared" si="4064"/>
        <v>0</v>
      </c>
    </row>
    <row r="8711" spans="1:27" x14ac:dyDescent="0.25">
      <c r="A8711" t="s">
        <v>10797</v>
      </c>
      <c r="B8711" t="s">
        <v>29763</v>
      </c>
      <c r="C8711" t="s">
        <v>29764</v>
      </c>
      <c r="D8711">
        <v>1992</v>
      </c>
      <c r="E8711" t="s">
        <v>26747</v>
      </c>
      <c r="F8711">
        <v>1992</v>
      </c>
      <c r="G8711">
        <v>4</v>
      </c>
      <c r="H8711" t="s">
        <v>12656</v>
      </c>
      <c r="L8711" t="s">
        <v>19</v>
      </c>
      <c r="M8711" t="s">
        <v>20</v>
      </c>
      <c r="P8711" t="b">
        <f t="shared" si="4065"/>
        <v>0</v>
      </c>
      <c r="Q8711" t="b">
        <f t="shared" si="4054"/>
        <v>0</v>
      </c>
      <c r="R8711" t="b">
        <f t="shared" si="4066"/>
        <v>0</v>
      </c>
      <c r="S8711" t="b">
        <f t="shared" si="4067"/>
        <v>0</v>
      </c>
      <c r="T8711" t="b">
        <f t="shared" si="4068"/>
        <v>0</v>
      </c>
      <c r="U8711" t="b">
        <f t="shared" si="4069"/>
        <v>0</v>
      </c>
      <c r="V8711" t="b">
        <f t="shared" si="4059"/>
        <v>0</v>
      </c>
      <c r="W8711" t="b">
        <f t="shared" si="4060"/>
        <v>0</v>
      </c>
      <c r="X8711" t="b">
        <f t="shared" si="4061"/>
        <v>0</v>
      </c>
      <c r="Y8711" t="b">
        <f t="shared" si="4062"/>
        <v>0</v>
      </c>
      <c r="Z8711" t="b">
        <f t="shared" si="4063"/>
        <v>0</v>
      </c>
      <c r="AA8711" t="b">
        <f t="shared" si="4064"/>
        <v>0</v>
      </c>
    </row>
    <row r="8712" spans="1:27" x14ac:dyDescent="0.25">
      <c r="A8712" t="s">
        <v>10797</v>
      </c>
      <c r="B8712" t="s">
        <v>29765</v>
      </c>
      <c r="C8712" t="s">
        <v>29766</v>
      </c>
      <c r="D8712">
        <v>1992</v>
      </c>
      <c r="E8712" t="s">
        <v>29767</v>
      </c>
      <c r="F8712">
        <v>5</v>
      </c>
      <c r="G8712" t="s">
        <v>29768</v>
      </c>
      <c r="H8712" t="s">
        <v>28966</v>
      </c>
      <c r="L8712" t="s">
        <v>35</v>
      </c>
      <c r="M8712" t="s">
        <v>20</v>
      </c>
      <c r="P8712" t="b">
        <f t="shared" si="4065"/>
        <v>0</v>
      </c>
      <c r="Q8712" t="b">
        <f t="shared" si="4054"/>
        <v>0</v>
      </c>
      <c r="R8712" t="b">
        <f t="shared" si="4066"/>
        <v>0</v>
      </c>
      <c r="S8712" t="b">
        <f t="shared" si="4067"/>
        <v>0</v>
      </c>
      <c r="T8712" t="b">
        <f t="shared" si="4068"/>
        <v>0</v>
      </c>
      <c r="U8712" t="b">
        <f t="shared" si="4069"/>
        <v>0</v>
      </c>
      <c r="V8712" t="b">
        <f t="shared" si="4059"/>
        <v>0</v>
      </c>
      <c r="W8712" t="b">
        <f t="shared" si="4060"/>
        <v>0</v>
      </c>
      <c r="X8712" t="b">
        <f t="shared" si="4061"/>
        <v>0</v>
      </c>
      <c r="Y8712" t="b">
        <f t="shared" si="4062"/>
        <v>0</v>
      </c>
      <c r="Z8712" t="b">
        <f t="shared" si="4063"/>
        <v>0</v>
      </c>
      <c r="AA8712" t="b">
        <f t="shared" si="4064"/>
        <v>0</v>
      </c>
    </row>
    <row r="8713" spans="1:27" hidden="1" x14ac:dyDescent="0.25">
      <c r="A8713" t="s">
        <v>10797</v>
      </c>
      <c r="B8713" t="s">
        <v>29769</v>
      </c>
      <c r="C8713" t="s">
        <v>29770</v>
      </c>
      <c r="D8713">
        <v>1992</v>
      </c>
      <c r="E8713" t="s">
        <v>2153</v>
      </c>
      <c r="F8713">
        <v>91</v>
      </c>
      <c r="G8713">
        <v>5</v>
      </c>
      <c r="H8713" t="s">
        <v>29771</v>
      </c>
      <c r="L8713" t="s">
        <v>35</v>
      </c>
      <c r="M8713" t="s">
        <v>20</v>
      </c>
      <c r="N8713" t="s">
        <v>37246</v>
      </c>
      <c r="O8713" t="s">
        <v>37256</v>
      </c>
      <c r="P8713" t="b">
        <f t="shared" si="4065"/>
        <v>0</v>
      </c>
      <c r="Q8713" t="b">
        <f t="shared" si="4054"/>
        <v>0</v>
      </c>
      <c r="R8713" t="b">
        <f t="shared" si="4066"/>
        <v>0</v>
      </c>
      <c r="S8713" t="b">
        <f t="shared" si="4067"/>
        <v>0</v>
      </c>
      <c r="T8713" t="b">
        <f t="shared" si="4068"/>
        <v>0</v>
      </c>
      <c r="U8713" t="b">
        <f t="shared" si="4069"/>
        <v>0</v>
      </c>
      <c r="V8713" t="b">
        <f t="shared" si="4059"/>
        <v>0</v>
      </c>
      <c r="W8713" t="b">
        <f t="shared" si="4060"/>
        <v>1</v>
      </c>
    </row>
    <row r="8714" spans="1:27" x14ac:dyDescent="0.25">
      <c r="A8714" t="s">
        <v>10797</v>
      </c>
      <c r="B8714" t="s">
        <v>29772</v>
      </c>
      <c r="C8714" t="s">
        <v>29773</v>
      </c>
      <c r="D8714">
        <v>1992</v>
      </c>
      <c r="E8714" t="s">
        <v>5919</v>
      </c>
      <c r="F8714">
        <v>65</v>
      </c>
      <c r="G8714">
        <v>3</v>
      </c>
      <c r="H8714" t="s">
        <v>29774</v>
      </c>
      <c r="L8714" t="s">
        <v>20</v>
      </c>
      <c r="M8714" t="s">
        <v>35</v>
      </c>
      <c r="P8714" t="b">
        <f t="shared" si="4065"/>
        <v>0</v>
      </c>
      <c r="Q8714" t="b">
        <f t="shared" si="4054"/>
        <v>0</v>
      </c>
      <c r="R8714" t="b">
        <f t="shared" si="4066"/>
        <v>0</v>
      </c>
      <c r="S8714" t="b">
        <f t="shared" si="4067"/>
        <v>0</v>
      </c>
      <c r="T8714" t="b">
        <f t="shared" si="4068"/>
        <v>0</v>
      </c>
      <c r="U8714" t="b">
        <f t="shared" si="4069"/>
        <v>0</v>
      </c>
      <c r="V8714" t="b">
        <f t="shared" si="4059"/>
        <v>0</v>
      </c>
      <c r="W8714" t="b">
        <f t="shared" si="4060"/>
        <v>0</v>
      </c>
      <c r="X8714" t="b">
        <f t="shared" ref="X8714:X8738" si="4070">ISNUMBER(SEARCH("Whale",$C8714))</f>
        <v>0</v>
      </c>
      <c r="Y8714" t="b">
        <f t="shared" ref="Y8714:Y8738" si="4071">ISNUMBER(SEARCH("Seal",$C8714))</f>
        <v>0</v>
      </c>
      <c r="Z8714" t="b">
        <f t="shared" ref="Z8714:Z8715" si="4072">ISNUMBER(SEARCH("Newts",$C8714))</f>
        <v>0</v>
      </c>
      <c r="AA8714" t="b">
        <f t="shared" ref="AA8714:AA8715" si="4073">ISNUMBER(SEARCH("Sea Turtle",$C8714))</f>
        <v>0</v>
      </c>
    </row>
    <row r="8715" spans="1:27" x14ac:dyDescent="0.25">
      <c r="A8715" t="s">
        <v>10797</v>
      </c>
      <c r="B8715" t="s">
        <v>29775</v>
      </c>
      <c r="C8715" t="s">
        <v>29776</v>
      </c>
      <c r="D8715">
        <v>1992</v>
      </c>
      <c r="E8715" t="s">
        <v>29777</v>
      </c>
      <c r="H8715" t="s">
        <v>29778</v>
      </c>
      <c r="L8715" t="s">
        <v>20</v>
      </c>
      <c r="M8715" t="s">
        <v>35</v>
      </c>
      <c r="P8715" t="b">
        <f t="shared" si="4065"/>
        <v>0</v>
      </c>
      <c r="Q8715" t="b">
        <f t="shared" si="4054"/>
        <v>0</v>
      </c>
      <c r="R8715" t="b">
        <f t="shared" si="4066"/>
        <v>0</v>
      </c>
      <c r="S8715" t="b">
        <f t="shared" si="4067"/>
        <v>0</v>
      </c>
      <c r="T8715" t="b">
        <f t="shared" si="4068"/>
        <v>0</v>
      </c>
      <c r="U8715" t="b">
        <f t="shared" si="4069"/>
        <v>0</v>
      </c>
      <c r="V8715" t="b">
        <f t="shared" si="4059"/>
        <v>0</v>
      </c>
      <c r="W8715" t="b">
        <f t="shared" si="4060"/>
        <v>0</v>
      </c>
      <c r="X8715" t="b">
        <f t="shared" si="4070"/>
        <v>0</v>
      </c>
      <c r="Y8715" t="b">
        <f t="shared" si="4071"/>
        <v>0</v>
      </c>
      <c r="Z8715" t="b">
        <f t="shared" si="4072"/>
        <v>0</v>
      </c>
      <c r="AA8715" t="b">
        <f t="shared" si="4073"/>
        <v>0</v>
      </c>
    </row>
    <row r="8716" spans="1:27" hidden="1" x14ac:dyDescent="0.25">
      <c r="A8716" t="s">
        <v>10797</v>
      </c>
      <c r="B8716" t="s">
        <v>29779</v>
      </c>
      <c r="C8716" t="s">
        <v>29780</v>
      </c>
      <c r="D8716">
        <v>1992</v>
      </c>
      <c r="E8716" t="s">
        <v>2598</v>
      </c>
      <c r="F8716">
        <v>92</v>
      </c>
      <c r="G8716">
        <v>1</v>
      </c>
      <c r="H8716" t="s">
        <v>29781</v>
      </c>
      <c r="L8716" t="s">
        <v>35</v>
      </c>
      <c r="M8716" t="s">
        <v>20</v>
      </c>
      <c r="N8716" t="s">
        <v>37246</v>
      </c>
      <c r="O8716" t="s">
        <v>37251</v>
      </c>
      <c r="P8716" t="b">
        <f t="shared" si="4065"/>
        <v>0</v>
      </c>
      <c r="Q8716" t="b">
        <f t="shared" si="4054"/>
        <v>0</v>
      </c>
      <c r="R8716" t="b">
        <f t="shared" si="4066"/>
        <v>0</v>
      </c>
      <c r="S8716" t="b">
        <f t="shared" si="4067"/>
        <v>0</v>
      </c>
      <c r="T8716" t="b">
        <f t="shared" si="4068"/>
        <v>0</v>
      </c>
      <c r="U8716" t="b">
        <f t="shared" si="4069"/>
        <v>0</v>
      </c>
      <c r="V8716" t="b">
        <f t="shared" si="4059"/>
        <v>0</v>
      </c>
      <c r="W8716" t="b">
        <f t="shared" si="4060"/>
        <v>0</v>
      </c>
      <c r="X8716" t="b">
        <f t="shared" si="4070"/>
        <v>0</v>
      </c>
      <c r="Y8716" t="b">
        <f t="shared" si="4071"/>
        <v>1</v>
      </c>
    </row>
    <row r="8717" spans="1:27" x14ac:dyDescent="0.25">
      <c r="A8717" t="s">
        <v>10797</v>
      </c>
      <c r="B8717" t="s">
        <v>29782</v>
      </c>
      <c r="C8717" t="s">
        <v>29783</v>
      </c>
      <c r="D8717">
        <v>1992</v>
      </c>
      <c r="E8717" t="s">
        <v>2598</v>
      </c>
      <c r="F8717">
        <v>92</v>
      </c>
      <c r="G8717">
        <v>2</v>
      </c>
      <c r="H8717" t="s">
        <v>16487</v>
      </c>
      <c r="L8717" t="s">
        <v>19</v>
      </c>
      <c r="M8717" t="s">
        <v>20</v>
      </c>
      <c r="P8717" t="b">
        <f t="shared" si="4065"/>
        <v>0</v>
      </c>
      <c r="Q8717" t="b">
        <f t="shared" si="4054"/>
        <v>0</v>
      </c>
      <c r="R8717" t="b">
        <f t="shared" si="4066"/>
        <v>0</v>
      </c>
      <c r="S8717" t="b">
        <f t="shared" si="4067"/>
        <v>0</v>
      </c>
      <c r="T8717" t="b">
        <f t="shared" si="4068"/>
        <v>0</v>
      </c>
      <c r="U8717" t="b">
        <f t="shared" si="4069"/>
        <v>0</v>
      </c>
      <c r="V8717" t="b">
        <f t="shared" si="4059"/>
        <v>0</v>
      </c>
      <c r="W8717" t="b">
        <f t="shared" si="4060"/>
        <v>0</v>
      </c>
      <c r="X8717" t="b">
        <f t="shared" si="4070"/>
        <v>0</v>
      </c>
      <c r="Y8717" t="b">
        <f t="shared" si="4071"/>
        <v>0</v>
      </c>
      <c r="Z8717" t="b">
        <f t="shared" ref="Z8717:Z8738" si="4074">ISNUMBER(SEARCH("Newts",$C8717))</f>
        <v>0</v>
      </c>
      <c r="AA8717" t="b">
        <f t="shared" ref="AA8717:AA8738" si="4075">ISNUMBER(SEARCH("Sea Turtle",$C8717))</f>
        <v>0</v>
      </c>
    </row>
    <row r="8718" spans="1:27" x14ac:dyDescent="0.25">
      <c r="A8718" t="s">
        <v>10797</v>
      </c>
      <c r="B8718" t="s">
        <v>29784</v>
      </c>
      <c r="C8718" t="s">
        <v>29785</v>
      </c>
      <c r="D8718">
        <v>1992</v>
      </c>
      <c r="E8718" t="s">
        <v>2598</v>
      </c>
      <c r="F8718">
        <v>91</v>
      </c>
      <c r="G8718">
        <v>1</v>
      </c>
      <c r="H8718" t="s">
        <v>29786</v>
      </c>
      <c r="L8718" t="s">
        <v>20</v>
      </c>
      <c r="M8718" t="s">
        <v>35</v>
      </c>
      <c r="P8718" t="b">
        <f t="shared" si="4065"/>
        <v>0</v>
      </c>
      <c r="Q8718" t="b">
        <f t="shared" si="4054"/>
        <v>0</v>
      </c>
      <c r="R8718" t="b">
        <f t="shared" si="4066"/>
        <v>0</v>
      </c>
      <c r="S8718" t="b">
        <f t="shared" si="4067"/>
        <v>0</v>
      </c>
      <c r="T8718" t="b">
        <f t="shared" si="4068"/>
        <v>0</v>
      </c>
      <c r="U8718" t="b">
        <f t="shared" si="4069"/>
        <v>0</v>
      </c>
      <c r="V8718" t="b">
        <f t="shared" si="4059"/>
        <v>0</v>
      </c>
      <c r="W8718" t="b">
        <f t="shared" si="4060"/>
        <v>0</v>
      </c>
      <c r="X8718" t="b">
        <f t="shared" si="4070"/>
        <v>0</v>
      </c>
      <c r="Y8718" t="b">
        <f t="shared" si="4071"/>
        <v>0</v>
      </c>
      <c r="Z8718" t="b">
        <f t="shared" si="4074"/>
        <v>0</v>
      </c>
      <c r="AA8718" t="b">
        <f t="shared" si="4075"/>
        <v>0</v>
      </c>
    </row>
    <row r="8719" spans="1:27" x14ac:dyDescent="0.25">
      <c r="A8719" t="s">
        <v>10797</v>
      </c>
      <c r="B8719" t="s">
        <v>29787</v>
      </c>
      <c r="C8719" t="s">
        <v>29788</v>
      </c>
      <c r="D8719">
        <v>1992</v>
      </c>
      <c r="E8719" t="s">
        <v>8601</v>
      </c>
      <c r="F8719">
        <v>46</v>
      </c>
      <c r="G8719">
        <v>4</v>
      </c>
      <c r="H8719" t="s">
        <v>29789</v>
      </c>
      <c r="L8719" t="s">
        <v>35</v>
      </c>
      <c r="M8719" t="s">
        <v>20</v>
      </c>
      <c r="P8719" t="b">
        <f t="shared" si="4065"/>
        <v>0</v>
      </c>
      <c r="Q8719" t="b">
        <f t="shared" si="4054"/>
        <v>0</v>
      </c>
      <c r="R8719" t="b">
        <f t="shared" si="4066"/>
        <v>0</v>
      </c>
      <c r="S8719" t="b">
        <f t="shared" si="4067"/>
        <v>0</v>
      </c>
      <c r="T8719" t="b">
        <f t="shared" si="4068"/>
        <v>0</v>
      </c>
      <c r="U8719" t="b">
        <f t="shared" si="4069"/>
        <v>0</v>
      </c>
      <c r="V8719" t="b">
        <f t="shared" si="4059"/>
        <v>0</v>
      </c>
      <c r="W8719" t="b">
        <f t="shared" si="4060"/>
        <v>0</v>
      </c>
      <c r="X8719" t="b">
        <f t="shared" si="4070"/>
        <v>0</v>
      </c>
      <c r="Y8719" t="b">
        <f t="shared" si="4071"/>
        <v>0</v>
      </c>
      <c r="Z8719" t="b">
        <f t="shared" si="4074"/>
        <v>0</v>
      </c>
      <c r="AA8719" t="b">
        <f t="shared" si="4075"/>
        <v>0</v>
      </c>
    </row>
    <row r="8720" spans="1:27" x14ac:dyDescent="0.25">
      <c r="A8720" t="s">
        <v>10797</v>
      </c>
      <c r="B8720" t="s">
        <v>29790</v>
      </c>
      <c r="C8720" t="s">
        <v>29791</v>
      </c>
      <c r="D8720">
        <v>1992</v>
      </c>
      <c r="E8720" t="s">
        <v>28882</v>
      </c>
      <c r="F8720">
        <v>15</v>
      </c>
      <c r="G8720">
        <v>2</v>
      </c>
      <c r="H8720" t="s">
        <v>21852</v>
      </c>
      <c r="L8720" t="s">
        <v>35</v>
      </c>
      <c r="M8720" t="s">
        <v>20</v>
      </c>
      <c r="P8720" t="b">
        <f t="shared" si="4065"/>
        <v>0</v>
      </c>
      <c r="Q8720" t="b">
        <f t="shared" si="4054"/>
        <v>0</v>
      </c>
      <c r="R8720" t="b">
        <f t="shared" si="4066"/>
        <v>0</v>
      </c>
      <c r="S8720" t="b">
        <f t="shared" si="4067"/>
        <v>0</v>
      </c>
      <c r="T8720" t="b">
        <f t="shared" si="4068"/>
        <v>0</v>
      </c>
      <c r="U8720" t="b">
        <f t="shared" si="4069"/>
        <v>0</v>
      </c>
      <c r="V8720" t="b">
        <f t="shared" si="4059"/>
        <v>0</v>
      </c>
      <c r="W8720" t="b">
        <f t="shared" si="4060"/>
        <v>0</v>
      </c>
      <c r="X8720" t="b">
        <f t="shared" si="4070"/>
        <v>0</v>
      </c>
      <c r="Y8720" t="b">
        <f t="shared" si="4071"/>
        <v>0</v>
      </c>
      <c r="Z8720" t="b">
        <f t="shared" si="4074"/>
        <v>0</v>
      </c>
      <c r="AA8720" t="b">
        <f t="shared" si="4075"/>
        <v>0</v>
      </c>
    </row>
    <row r="8721" spans="1:27" x14ac:dyDescent="0.25">
      <c r="A8721" t="s">
        <v>10797</v>
      </c>
      <c r="B8721" t="s">
        <v>29792</v>
      </c>
      <c r="C8721" t="s">
        <v>29793</v>
      </c>
      <c r="D8721">
        <v>1992</v>
      </c>
      <c r="E8721" t="s">
        <v>29794</v>
      </c>
      <c r="H8721" t="s">
        <v>29795</v>
      </c>
      <c r="L8721" t="s">
        <v>19</v>
      </c>
      <c r="M8721" t="s">
        <v>20</v>
      </c>
      <c r="P8721" t="b">
        <f t="shared" si="4065"/>
        <v>0</v>
      </c>
      <c r="Q8721" t="b">
        <f t="shared" si="4054"/>
        <v>0</v>
      </c>
      <c r="R8721" t="b">
        <f t="shared" si="4066"/>
        <v>0</v>
      </c>
      <c r="S8721" t="b">
        <f t="shared" si="4067"/>
        <v>0</v>
      </c>
      <c r="T8721" t="b">
        <f t="shared" si="4068"/>
        <v>0</v>
      </c>
      <c r="U8721" t="b">
        <f t="shared" si="4069"/>
        <v>0</v>
      </c>
      <c r="V8721" t="b">
        <f t="shared" si="4059"/>
        <v>0</v>
      </c>
      <c r="W8721" t="b">
        <f t="shared" si="4060"/>
        <v>0</v>
      </c>
      <c r="X8721" t="b">
        <f t="shared" si="4070"/>
        <v>0</v>
      </c>
      <c r="Y8721" t="b">
        <f t="shared" si="4071"/>
        <v>0</v>
      </c>
      <c r="Z8721" t="b">
        <f t="shared" si="4074"/>
        <v>0</v>
      </c>
      <c r="AA8721" t="b">
        <f t="shared" si="4075"/>
        <v>0</v>
      </c>
    </row>
    <row r="8722" spans="1:27" x14ac:dyDescent="0.25">
      <c r="A8722" t="s">
        <v>10797</v>
      </c>
      <c r="B8722" t="s">
        <v>29796</v>
      </c>
      <c r="C8722" t="s">
        <v>29797</v>
      </c>
      <c r="D8722">
        <v>1992</v>
      </c>
      <c r="E8722" t="s">
        <v>996</v>
      </c>
      <c r="F8722">
        <v>6</v>
      </c>
      <c r="G8722">
        <v>4</v>
      </c>
      <c r="H8722" t="s">
        <v>29798</v>
      </c>
      <c r="L8722" t="s">
        <v>20</v>
      </c>
      <c r="M8722" t="s">
        <v>35</v>
      </c>
      <c r="P8722" t="b">
        <f t="shared" si="4065"/>
        <v>0</v>
      </c>
      <c r="Q8722" t="b">
        <f t="shared" si="4054"/>
        <v>0</v>
      </c>
      <c r="R8722" t="b">
        <f t="shared" si="4066"/>
        <v>0</v>
      </c>
      <c r="S8722" t="b">
        <f t="shared" si="4067"/>
        <v>0</v>
      </c>
      <c r="T8722" t="b">
        <f t="shared" si="4068"/>
        <v>0</v>
      </c>
      <c r="U8722" t="b">
        <f t="shared" si="4069"/>
        <v>0</v>
      </c>
      <c r="V8722" t="b">
        <f t="shared" si="4059"/>
        <v>0</v>
      </c>
      <c r="W8722" t="b">
        <f t="shared" si="4060"/>
        <v>0</v>
      </c>
      <c r="X8722" t="b">
        <f t="shared" si="4070"/>
        <v>0</v>
      </c>
      <c r="Y8722" t="b">
        <f t="shared" si="4071"/>
        <v>0</v>
      </c>
      <c r="Z8722" t="b">
        <f t="shared" si="4074"/>
        <v>0</v>
      </c>
      <c r="AA8722" t="b">
        <f t="shared" si="4075"/>
        <v>0</v>
      </c>
    </row>
    <row r="8723" spans="1:27" x14ac:dyDescent="0.25">
      <c r="A8723" t="s">
        <v>10797</v>
      </c>
      <c r="B8723" t="s">
        <v>2038</v>
      </c>
      <c r="C8723" t="s">
        <v>29799</v>
      </c>
      <c r="D8723">
        <v>1992</v>
      </c>
      <c r="E8723" t="s">
        <v>996</v>
      </c>
      <c r="F8723">
        <v>6</v>
      </c>
      <c r="G8723">
        <v>6</v>
      </c>
      <c r="H8723" t="s">
        <v>29800</v>
      </c>
      <c r="L8723" t="s">
        <v>19</v>
      </c>
      <c r="M8723" t="s">
        <v>20</v>
      </c>
      <c r="P8723" t="b">
        <f t="shared" si="4065"/>
        <v>0</v>
      </c>
      <c r="Q8723" t="b">
        <f t="shared" si="4054"/>
        <v>0</v>
      </c>
      <c r="R8723" t="b">
        <f t="shared" si="4066"/>
        <v>0</v>
      </c>
      <c r="S8723" t="b">
        <f t="shared" si="4067"/>
        <v>0</v>
      </c>
      <c r="T8723" t="b">
        <f t="shared" si="4068"/>
        <v>0</v>
      </c>
      <c r="U8723" t="b">
        <f t="shared" si="4069"/>
        <v>0</v>
      </c>
      <c r="V8723" t="b">
        <f t="shared" si="4059"/>
        <v>0</v>
      </c>
      <c r="W8723" t="b">
        <f t="shared" si="4060"/>
        <v>0</v>
      </c>
      <c r="X8723" t="b">
        <f t="shared" si="4070"/>
        <v>0</v>
      </c>
      <c r="Y8723" t="b">
        <f t="shared" si="4071"/>
        <v>0</v>
      </c>
      <c r="Z8723" t="b">
        <f t="shared" si="4074"/>
        <v>0</v>
      </c>
      <c r="AA8723" t="b">
        <f t="shared" si="4075"/>
        <v>0</v>
      </c>
    </row>
    <row r="8724" spans="1:27" x14ac:dyDescent="0.25">
      <c r="A8724" t="s">
        <v>10797</v>
      </c>
      <c r="B8724" t="s">
        <v>29801</v>
      </c>
      <c r="C8724" t="s">
        <v>29802</v>
      </c>
      <c r="D8724">
        <v>1992</v>
      </c>
      <c r="E8724" t="s">
        <v>29526</v>
      </c>
      <c r="F8724">
        <v>21</v>
      </c>
      <c r="H8724" t="s">
        <v>24109</v>
      </c>
      <c r="L8724" t="s">
        <v>35</v>
      </c>
      <c r="M8724" t="s">
        <v>20</v>
      </c>
      <c r="P8724" t="b">
        <f t="shared" si="4065"/>
        <v>0</v>
      </c>
      <c r="Q8724" t="b">
        <f t="shared" si="4054"/>
        <v>0</v>
      </c>
      <c r="R8724" t="b">
        <f t="shared" si="4066"/>
        <v>0</v>
      </c>
      <c r="S8724" t="b">
        <f t="shared" si="4067"/>
        <v>0</v>
      </c>
      <c r="T8724" t="b">
        <f t="shared" si="4068"/>
        <v>0</v>
      </c>
      <c r="U8724" t="b">
        <f t="shared" si="4069"/>
        <v>0</v>
      </c>
      <c r="V8724" t="b">
        <f t="shared" si="4059"/>
        <v>0</v>
      </c>
      <c r="W8724" t="b">
        <f t="shared" si="4060"/>
        <v>0</v>
      </c>
      <c r="X8724" t="b">
        <f t="shared" si="4070"/>
        <v>0</v>
      </c>
      <c r="Y8724" t="b">
        <f t="shared" si="4071"/>
        <v>0</v>
      </c>
      <c r="Z8724" t="b">
        <f t="shared" si="4074"/>
        <v>0</v>
      </c>
      <c r="AA8724" t="b">
        <f t="shared" si="4075"/>
        <v>0</v>
      </c>
    </row>
    <row r="8725" spans="1:27" x14ac:dyDescent="0.25">
      <c r="A8725" t="s">
        <v>10797</v>
      </c>
      <c r="B8725" t="s">
        <v>29803</v>
      </c>
      <c r="C8725" t="s">
        <v>29804</v>
      </c>
      <c r="D8725">
        <v>1992</v>
      </c>
      <c r="E8725" t="s">
        <v>274</v>
      </c>
      <c r="F8725">
        <v>88</v>
      </c>
      <c r="G8725">
        <v>2</v>
      </c>
      <c r="H8725" t="s">
        <v>13831</v>
      </c>
      <c r="L8725" t="s">
        <v>19</v>
      </c>
      <c r="M8725" t="s">
        <v>20</v>
      </c>
      <c r="P8725" t="b">
        <f t="shared" si="4065"/>
        <v>0</v>
      </c>
      <c r="Q8725" t="b">
        <f t="shared" si="4054"/>
        <v>0</v>
      </c>
      <c r="R8725" t="b">
        <f t="shared" si="4066"/>
        <v>0</v>
      </c>
      <c r="S8725" t="b">
        <f t="shared" si="4067"/>
        <v>0</v>
      </c>
      <c r="T8725" t="b">
        <f t="shared" si="4068"/>
        <v>0</v>
      </c>
      <c r="U8725" t="b">
        <f t="shared" si="4069"/>
        <v>0</v>
      </c>
      <c r="V8725" t="b">
        <f t="shared" si="4059"/>
        <v>0</v>
      </c>
      <c r="W8725" t="b">
        <f t="shared" si="4060"/>
        <v>0</v>
      </c>
      <c r="X8725" t="b">
        <f t="shared" si="4070"/>
        <v>0</v>
      </c>
      <c r="Y8725" t="b">
        <f t="shared" si="4071"/>
        <v>0</v>
      </c>
      <c r="Z8725" t="b">
        <f t="shared" si="4074"/>
        <v>0</v>
      </c>
      <c r="AA8725" t="b">
        <f t="shared" si="4075"/>
        <v>0</v>
      </c>
    </row>
    <row r="8726" spans="1:27" x14ac:dyDescent="0.25">
      <c r="A8726" t="s">
        <v>10797</v>
      </c>
      <c r="B8726" t="s">
        <v>29805</v>
      </c>
      <c r="C8726" t="s">
        <v>29806</v>
      </c>
      <c r="D8726">
        <v>1992</v>
      </c>
      <c r="E8726" t="s">
        <v>274</v>
      </c>
      <c r="F8726">
        <v>87</v>
      </c>
      <c r="G8726">
        <v>1</v>
      </c>
      <c r="H8726" t="s">
        <v>13480</v>
      </c>
      <c r="J8726" t="s">
        <v>10811</v>
      </c>
      <c r="L8726" t="s">
        <v>20</v>
      </c>
      <c r="M8726" t="s">
        <v>19</v>
      </c>
      <c r="P8726" t="b">
        <f t="shared" si="4065"/>
        <v>0</v>
      </c>
      <c r="Q8726" t="b">
        <f t="shared" si="4054"/>
        <v>0</v>
      </c>
      <c r="R8726" t="b">
        <f t="shared" si="4066"/>
        <v>0</v>
      </c>
      <c r="S8726" t="b">
        <f t="shared" si="4067"/>
        <v>0</v>
      </c>
      <c r="T8726" t="b">
        <f t="shared" si="4068"/>
        <v>0</v>
      </c>
      <c r="U8726" t="b">
        <f t="shared" si="4069"/>
        <v>0</v>
      </c>
      <c r="V8726" t="b">
        <f t="shared" si="4059"/>
        <v>0</v>
      </c>
      <c r="W8726" t="b">
        <f t="shared" si="4060"/>
        <v>0</v>
      </c>
      <c r="X8726" t="b">
        <f t="shared" si="4070"/>
        <v>0</v>
      </c>
      <c r="Y8726" t="b">
        <f t="shared" si="4071"/>
        <v>0</v>
      </c>
      <c r="Z8726" t="b">
        <f t="shared" si="4074"/>
        <v>0</v>
      </c>
      <c r="AA8726" t="b">
        <f t="shared" si="4075"/>
        <v>0</v>
      </c>
    </row>
    <row r="8727" spans="1:27" x14ac:dyDescent="0.25">
      <c r="A8727" t="s">
        <v>10797</v>
      </c>
      <c r="B8727" t="s">
        <v>29807</v>
      </c>
      <c r="C8727" t="s">
        <v>29808</v>
      </c>
      <c r="D8727">
        <v>1992</v>
      </c>
      <c r="E8727" t="s">
        <v>333</v>
      </c>
      <c r="F8727">
        <v>48</v>
      </c>
      <c r="G8727">
        <v>3</v>
      </c>
      <c r="H8727" t="s">
        <v>12994</v>
      </c>
      <c r="J8727" t="s">
        <v>29809</v>
      </c>
      <c r="L8727" t="s">
        <v>35</v>
      </c>
      <c r="M8727" t="s">
        <v>20</v>
      </c>
      <c r="P8727" t="b">
        <f t="shared" si="4065"/>
        <v>0</v>
      </c>
      <c r="Q8727" t="b">
        <f t="shared" si="4054"/>
        <v>0</v>
      </c>
      <c r="R8727" t="b">
        <f t="shared" si="4066"/>
        <v>0</v>
      </c>
      <c r="S8727" t="b">
        <f t="shared" si="4067"/>
        <v>0</v>
      </c>
      <c r="T8727" t="b">
        <f t="shared" si="4068"/>
        <v>0</v>
      </c>
      <c r="U8727" t="b">
        <f t="shared" si="4069"/>
        <v>0</v>
      </c>
      <c r="V8727" t="b">
        <f t="shared" si="4059"/>
        <v>0</v>
      </c>
      <c r="W8727" t="b">
        <f t="shared" si="4060"/>
        <v>0</v>
      </c>
      <c r="X8727" t="b">
        <f t="shared" si="4070"/>
        <v>0</v>
      </c>
      <c r="Y8727" t="b">
        <f t="shared" si="4071"/>
        <v>0</v>
      </c>
      <c r="Z8727" t="b">
        <f t="shared" si="4074"/>
        <v>0</v>
      </c>
      <c r="AA8727" t="b">
        <f t="shared" si="4075"/>
        <v>0</v>
      </c>
    </row>
    <row r="8728" spans="1:27" x14ac:dyDescent="0.25">
      <c r="A8728" t="s">
        <v>10797</v>
      </c>
      <c r="B8728" t="s">
        <v>29732</v>
      </c>
      <c r="C8728" t="s">
        <v>29810</v>
      </c>
      <c r="D8728">
        <v>1992</v>
      </c>
      <c r="E8728" t="s">
        <v>333</v>
      </c>
      <c r="F8728">
        <v>48</v>
      </c>
      <c r="G8728">
        <v>4</v>
      </c>
      <c r="H8728" t="s">
        <v>28700</v>
      </c>
      <c r="L8728" t="s">
        <v>20</v>
      </c>
      <c r="M8728" t="s">
        <v>35</v>
      </c>
      <c r="P8728" t="b">
        <f t="shared" si="4065"/>
        <v>0</v>
      </c>
      <c r="Q8728" t="b">
        <f t="shared" si="4054"/>
        <v>0</v>
      </c>
      <c r="R8728" t="b">
        <f t="shared" si="4066"/>
        <v>0</v>
      </c>
      <c r="S8728" t="b">
        <f t="shared" si="4067"/>
        <v>0</v>
      </c>
      <c r="T8728" t="b">
        <f t="shared" si="4068"/>
        <v>0</v>
      </c>
      <c r="U8728" t="b">
        <f t="shared" si="4069"/>
        <v>0</v>
      </c>
      <c r="V8728" t="b">
        <f t="shared" si="4059"/>
        <v>0</v>
      </c>
      <c r="W8728" t="b">
        <f t="shared" si="4060"/>
        <v>0</v>
      </c>
      <c r="X8728" t="b">
        <f t="shared" si="4070"/>
        <v>0</v>
      </c>
      <c r="Y8728" t="b">
        <f t="shared" si="4071"/>
        <v>0</v>
      </c>
      <c r="Z8728" t="b">
        <f t="shared" si="4074"/>
        <v>0</v>
      </c>
      <c r="AA8728" t="b">
        <f t="shared" si="4075"/>
        <v>0</v>
      </c>
    </row>
    <row r="8729" spans="1:27" x14ac:dyDescent="0.25">
      <c r="A8729" t="s">
        <v>10797</v>
      </c>
      <c r="B8729" t="s">
        <v>29811</v>
      </c>
      <c r="C8729" t="s">
        <v>29812</v>
      </c>
      <c r="D8729">
        <v>1992</v>
      </c>
      <c r="E8729" t="s">
        <v>14828</v>
      </c>
      <c r="F8729">
        <v>23</v>
      </c>
      <c r="G8729">
        <v>2</v>
      </c>
      <c r="H8729" t="s">
        <v>29813</v>
      </c>
      <c r="L8729" t="s">
        <v>35</v>
      </c>
      <c r="M8729" t="s">
        <v>20</v>
      </c>
      <c r="P8729" t="b">
        <f t="shared" si="4065"/>
        <v>0</v>
      </c>
      <c r="Q8729" t="b">
        <f t="shared" si="4054"/>
        <v>0</v>
      </c>
      <c r="R8729" t="b">
        <f t="shared" si="4066"/>
        <v>0</v>
      </c>
      <c r="S8729" t="b">
        <f t="shared" si="4067"/>
        <v>0</v>
      </c>
      <c r="T8729" t="b">
        <f t="shared" si="4068"/>
        <v>0</v>
      </c>
      <c r="U8729" t="b">
        <f t="shared" si="4069"/>
        <v>0</v>
      </c>
      <c r="V8729" t="b">
        <f t="shared" si="4059"/>
        <v>0</v>
      </c>
      <c r="W8729" t="b">
        <f t="shared" si="4060"/>
        <v>0</v>
      </c>
      <c r="X8729" t="b">
        <f t="shared" si="4070"/>
        <v>0</v>
      </c>
      <c r="Y8729" t="b">
        <f t="shared" si="4071"/>
        <v>0</v>
      </c>
      <c r="Z8729" t="b">
        <f t="shared" si="4074"/>
        <v>0</v>
      </c>
      <c r="AA8729" t="b">
        <f t="shared" si="4075"/>
        <v>0</v>
      </c>
    </row>
    <row r="8730" spans="1:27" x14ac:dyDescent="0.25">
      <c r="A8730" t="s">
        <v>10797</v>
      </c>
      <c r="B8730" t="s">
        <v>29814</v>
      </c>
      <c r="C8730" t="s">
        <v>29815</v>
      </c>
      <c r="D8730">
        <v>1992</v>
      </c>
      <c r="E8730" t="s">
        <v>14950</v>
      </c>
      <c r="F8730">
        <v>30</v>
      </c>
      <c r="G8730">
        <v>4</v>
      </c>
      <c r="H8730" t="s">
        <v>29816</v>
      </c>
      <c r="L8730" t="s">
        <v>20</v>
      </c>
      <c r="M8730" t="s">
        <v>19</v>
      </c>
      <c r="P8730" t="b">
        <f t="shared" si="4065"/>
        <v>0</v>
      </c>
      <c r="Q8730" t="b">
        <f t="shared" si="4054"/>
        <v>0</v>
      </c>
      <c r="R8730" t="b">
        <f t="shared" si="4066"/>
        <v>0</v>
      </c>
      <c r="S8730" t="b">
        <f t="shared" si="4067"/>
        <v>0</v>
      </c>
      <c r="T8730" t="b">
        <f t="shared" si="4068"/>
        <v>0</v>
      </c>
      <c r="U8730" t="b">
        <f t="shared" si="4069"/>
        <v>0</v>
      </c>
      <c r="V8730" t="b">
        <f t="shared" si="4059"/>
        <v>0</v>
      </c>
      <c r="W8730" t="b">
        <f t="shared" si="4060"/>
        <v>0</v>
      </c>
      <c r="X8730" t="b">
        <f t="shared" si="4070"/>
        <v>0</v>
      </c>
      <c r="Y8730" t="b">
        <f t="shared" si="4071"/>
        <v>0</v>
      </c>
      <c r="Z8730" t="b">
        <f t="shared" si="4074"/>
        <v>0</v>
      </c>
      <c r="AA8730" t="b">
        <f t="shared" si="4075"/>
        <v>0</v>
      </c>
    </row>
    <row r="8731" spans="1:27" x14ac:dyDescent="0.25">
      <c r="A8731" t="s">
        <v>10797</v>
      </c>
      <c r="B8731" t="s">
        <v>29817</v>
      </c>
      <c r="C8731" t="s">
        <v>29818</v>
      </c>
      <c r="D8731">
        <v>1992</v>
      </c>
      <c r="E8731" t="s">
        <v>8016</v>
      </c>
      <c r="F8731">
        <v>38</v>
      </c>
      <c r="G8731">
        <v>2</v>
      </c>
      <c r="H8731" t="s">
        <v>29819</v>
      </c>
      <c r="L8731" t="s">
        <v>19</v>
      </c>
      <c r="M8731" t="s">
        <v>20</v>
      </c>
      <c r="P8731" t="b">
        <f t="shared" si="4065"/>
        <v>0</v>
      </c>
      <c r="Q8731" t="b">
        <f t="shared" si="4054"/>
        <v>0</v>
      </c>
      <c r="R8731" t="b">
        <f t="shared" si="4066"/>
        <v>0</v>
      </c>
      <c r="S8731" t="b">
        <f t="shared" si="4067"/>
        <v>0</v>
      </c>
      <c r="T8731" t="b">
        <f t="shared" si="4068"/>
        <v>0</v>
      </c>
      <c r="U8731" t="b">
        <f t="shared" si="4069"/>
        <v>0</v>
      </c>
      <c r="V8731" t="b">
        <f t="shared" si="4059"/>
        <v>0</v>
      </c>
      <c r="W8731" t="b">
        <f t="shared" si="4060"/>
        <v>0</v>
      </c>
      <c r="X8731" t="b">
        <f t="shared" si="4070"/>
        <v>0</v>
      </c>
      <c r="Y8731" t="b">
        <f t="shared" si="4071"/>
        <v>0</v>
      </c>
      <c r="Z8731" t="b">
        <f t="shared" si="4074"/>
        <v>0</v>
      </c>
      <c r="AA8731" t="b">
        <f t="shared" si="4075"/>
        <v>0</v>
      </c>
    </row>
    <row r="8732" spans="1:27" x14ac:dyDescent="0.25">
      <c r="A8732" t="s">
        <v>10797</v>
      </c>
      <c r="B8732" t="s">
        <v>29820</v>
      </c>
      <c r="C8732" t="s">
        <v>29821</v>
      </c>
      <c r="D8732">
        <v>1992</v>
      </c>
      <c r="E8732" t="s">
        <v>8016</v>
      </c>
      <c r="F8732">
        <v>38</v>
      </c>
      <c r="G8732" s="2">
        <v>42828</v>
      </c>
      <c r="H8732" t="s">
        <v>22239</v>
      </c>
      <c r="L8732" t="s">
        <v>20</v>
      </c>
      <c r="M8732" t="s">
        <v>35</v>
      </c>
      <c r="P8732" t="b">
        <f t="shared" si="4065"/>
        <v>0</v>
      </c>
      <c r="Q8732" t="b">
        <f t="shared" si="4054"/>
        <v>0</v>
      </c>
      <c r="R8732" t="b">
        <f t="shared" si="4066"/>
        <v>0</v>
      </c>
      <c r="S8732" t="b">
        <f t="shared" si="4067"/>
        <v>0</v>
      </c>
      <c r="T8732" t="b">
        <f t="shared" si="4068"/>
        <v>0</v>
      </c>
      <c r="U8732" t="b">
        <f t="shared" si="4069"/>
        <v>0</v>
      </c>
      <c r="V8732" t="b">
        <f t="shared" si="4059"/>
        <v>0</v>
      </c>
      <c r="W8732" t="b">
        <f t="shared" si="4060"/>
        <v>0</v>
      </c>
      <c r="X8732" t="b">
        <f t="shared" si="4070"/>
        <v>0</v>
      </c>
      <c r="Y8732" t="b">
        <f t="shared" si="4071"/>
        <v>0</v>
      </c>
      <c r="Z8732" t="b">
        <f t="shared" si="4074"/>
        <v>0</v>
      </c>
      <c r="AA8732" t="b">
        <f t="shared" si="4075"/>
        <v>0</v>
      </c>
    </row>
    <row r="8733" spans="1:27" x14ac:dyDescent="0.25">
      <c r="A8733" t="s">
        <v>10797</v>
      </c>
      <c r="B8733" t="s">
        <v>29822</v>
      </c>
      <c r="C8733" t="s">
        <v>29823</v>
      </c>
      <c r="D8733">
        <v>1992</v>
      </c>
      <c r="E8733" t="s">
        <v>28370</v>
      </c>
      <c r="F8733">
        <v>14</v>
      </c>
      <c r="G8733">
        <v>4</v>
      </c>
      <c r="H8733" t="s">
        <v>27521</v>
      </c>
      <c r="L8733" t="s">
        <v>19</v>
      </c>
      <c r="M8733" t="s">
        <v>20</v>
      </c>
      <c r="P8733" t="b">
        <f t="shared" si="4065"/>
        <v>0</v>
      </c>
      <c r="Q8733" t="b">
        <f t="shared" si="4054"/>
        <v>0</v>
      </c>
      <c r="R8733" t="b">
        <f t="shared" si="4066"/>
        <v>0</v>
      </c>
      <c r="S8733" t="b">
        <f t="shared" si="4067"/>
        <v>0</v>
      </c>
      <c r="T8733" t="b">
        <f t="shared" si="4068"/>
        <v>0</v>
      </c>
      <c r="U8733" t="b">
        <f t="shared" si="4069"/>
        <v>0</v>
      </c>
      <c r="V8733" t="b">
        <f t="shared" si="4059"/>
        <v>0</v>
      </c>
      <c r="W8733" t="b">
        <f t="shared" si="4060"/>
        <v>0</v>
      </c>
      <c r="X8733" t="b">
        <f t="shared" si="4070"/>
        <v>0</v>
      </c>
      <c r="Y8733" t="b">
        <f t="shared" si="4071"/>
        <v>0</v>
      </c>
      <c r="Z8733" t="b">
        <f t="shared" si="4074"/>
        <v>0</v>
      </c>
      <c r="AA8733" t="b">
        <f t="shared" si="4075"/>
        <v>0</v>
      </c>
    </row>
    <row r="8734" spans="1:27" x14ac:dyDescent="0.25">
      <c r="A8734" t="s">
        <v>10797</v>
      </c>
      <c r="B8734" t="s">
        <v>29824</v>
      </c>
      <c r="C8734" t="s">
        <v>29825</v>
      </c>
      <c r="D8734">
        <v>1992</v>
      </c>
      <c r="E8734" t="s">
        <v>25967</v>
      </c>
      <c r="F8734">
        <v>133</v>
      </c>
      <c r="G8734">
        <v>3</v>
      </c>
      <c r="H8734" t="s">
        <v>27243</v>
      </c>
      <c r="J8734" t="s">
        <v>18550</v>
      </c>
      <c r="L8734" t="s">
        <v>19</v>
      </c>
      <c r="M8734" t="s">
        <v>20</v>
      </c>
      <c r="P8734" t="b">
        <f t="shared" si="4065"/>
        <v>0</v>
      </c>
      <c r="Q8734" t="b">
        <f t="shared" si="4054"/>
        <v>0</v>
      </c>
      <c r="R8734" t="b">
        <f t="shared" si="4066"/>
        <v>0</v>
      </c>
      <c r="S8734" t="b">
        <f t="shared" si="4067"/>
        <v>0</v>
      </c>
      <c r="T8734" t="b">
        <f t="shared" si="4068"/>
        <v>0</v>
      </c>
      <c r="U8734" t="b">
        <f t="shared" si="4069"/>
        <v>0</v>
      </c>
      <c r="V8734" t="b">
        <f t="shared" si="4059"/>
        <v>0</v>
      </c>
      <c r="W8734" t="b">
        <f t="shared" si="4060"/>
        <v>0</v>
      </c>
      <c r="X8734" t="b">
        <f t="shared" si="4070"/>
        <v>0</v>
      </c>
      <c r="Y8734" t="b">
        <f t="shared" si="4071"/>
        <v>0</v>
      </c>
      <c r="Z8734" t="b">
        <f t="shared" si="4074"/>
        <v>0</v>
      </c>
      <c r="AA8734" t="b">
        <f t="shared" si="4075"/>
        <v>0</v>
      </c>
    </row>
    <row r="8735" spans="1:27" x14ac:dyDescent="0.25">
      <c r="A8735" t="s">
        <v>10797</v>
      </c>
      <c r="B8735" t="s">
        <v>29826</v>
      </c>
      <c r="C8735" t="s">
        <v>29827</v>
      </c>
      <c r="D8735">
        <v>1992</v>
      </c>
      <c r="E8735" t="s">
        <v>25967</v>
      </c>
      <c r="F8735">
        <v>133</v>
      </c>
      <c r="G8735">
        <v>4</v>
      </c>
      <c r="H8735" t="s">
        <v>29828</v>
      </c>
      <c r="L8735" t="s">
        <v>35</v>
      </c>
      <c r="M8735" t="s">
        <v>20</v>
      </c>
      <c r="P8735" t="b">
        <f t="shared" si="4065"/>
        <v>0</v>
      </c>
      <c r="Q8735" t="b">
        <f t="shared" si="4054"/>
        <v>0</v>
      </c>
      <c r="R8735" t="b">
        <f t="shared" si="4066"/>
        <v>0</v>
      </c>
      <c r="S8735" t="b">
        <f t="shared" si="4067"/>
        <v>0</v>
      </c>
      <c r="T8735" t="b">
        <f t="shared" si="4068"/>
        <v>0</v>
      </c>
      <c r="U8735" t="b">
        <f t="shared" si="4069"/>
        <v>0</v>
      </c>
      <c r="V8735" t="b">
        <f t="shared" si="4059"/>
        <v>0</v>
      </c>
      <c r="W8735" t="b">
        <f t="shared" si="4060"/>
        <v>0</v>
      </c>
      <c r="X8735" t="b">
        <f t="shared" si="4070"/>
        <v>0</v>
      </c>
      <c r="Y8735" t="b">
        <f t="shared" si="4071"/>
        <v>0</v>
      </c>
      <c r="Z8735" t="b">
        <f t="shared" si="4074"/>
        <v>0</v>
      </c>
      <c r="AA8735" t="b">
        <f t="shared" si="4075"/>
        <v>0</v>
      </c>
    </row>
    <row r="8736" spans="1:27" x14ac:dyDescent="0.25">
      <c r="A8736" t="s">
        <v>10797</v>
      </c>
      <c r="B8736" t="s">
        <v>29829</v>
      </c>
      <c r="C8736" t="s">
        <v>29830</v>
      </c>
      <c r="D8736">
        <v>1992</v>
      </c>
      <c r="E8736" t="s">
        <v>25967</v>
      </c>
      <c r="F8736">
        <v>133</v>
      </c>
      <c r="G8736">
        <v>4</v>
      </c>
      <c r="H8736" t="s">
        <v>15526</v>
      </c>
      <c r="L8736" t="s">
        <v>20</v>
      </c>
      <c r="M8736" t="s">
        <v>19</v>
      </c>
      <c r="P8736" t="b">
        <f t="shared" si="4065"/>
        <v>0</v>
      </c>
      <c r="Q8736" t="b">
        <f t="shared" si="4054"/>
        <v>0</v>
      </c>
      <c r="R8736" t="b">
        <f t="shared" si="4066"/>
        <v>0</v>
      </c>
      <c r="S8736" t="b">
        <f t="shared" si="4067"/>
        <v>0</v>
      </c>
      <c r="T8736" t="b">
        <f t="shared" si="4068"/>
        <v>0</v>
      </c>
      <c r="U8736" t="b">
        <f t="shared" si="4069"/>
        <v>0</v>
      </c>
      <c r="V8736" t="b">
        <f t="shared" si="4059"/>
        <v>0</v>
      </c>
      <c r="W8736" t="b">
        <f t="shared" si="4060"/>
        <v>0</v>
      </c>
      <c r="X8736" t="b">
        <f t="shared" si="4070"/>
        <v>0</v>
      </c>
      <c r="Y8736" t="b">
        <f t="shared" si="4071"/>
        <v>0</v>
      </c>
      <c r="Z8736" t="b">
        <f t="shared" si="4074"/>
        <v>0</v>
      </c>
      <c r="AA8736" t="b">
        <f t="shared" si="4075"/>
        <v>0</v>
      </c>
    </row>
    <row r="8737" spans="1:27" x14ac:dyDescent="0.25">
      <c r="A8737" t="s">
        <v>10797</v>
      </c>
      <c r="B8737" t="s">
        <v>29831</v>
      </c>
      <c r="C8737" t="s">
        <v>29832</v>
      </c>
      <c r="D8737">
        <v>1992</v>
      </c>
      <c r="E8737" t="s">
        <v>2660</v>
      </c>
      <c r="F8737">
        <v>29</v>
      </c>
      <c r="G8737">
        <v>3</v>
      </c>
      <c r="H8737" t="s">
        <v>29833</v>
      </c>
      <c r="L8737" t="s">
        <v>19</v>
      </c>
      <c r="M8737" t="s">
        <v>20</v>
      </c>
      <c r="P8737" t="b">
        <f t="shared" si="4065"/>
        <v>0</v>
      </c>
      <c r="Q8737" t="b">
        <f t="shared" si="4054"/>
        <v>0</v>
      </c>
      <c r="R8737" t="b">
        <f t="shared" si="4066"/>
        <v>0</v>
      </c>
      <c r="S8737" t="b">
        <f t="shared" si="4067"/>
        <v>0</v>
      </c>
      <c r="T8737" t="b">
        <f t="shared" si="4068"/>
        <v>0</v>
      </c>
      <c r="U8737" t="b">
        <f t="shared" si="4069"/>
        <v>0</v>
      </c>
      <c r="V8737" t="b">
        <f t="shared" si="4059"/>
        <v>0</v>
      </c>
      <c r="W8737" t="b">
        <f t="shared" si="4060"/>
        <v>0</v>
      </c>
      <c r="X8737" t="b">
        <f t="shared" si="4070"/>
        <v>0</v>
      </c>
      <c r="Y8737" t="b">
        <f t="shared" si="4071"/>
        <v>0</v>
      </c>
      <c r="Z8737" t="b">
        <f t="shared" si="4074"/>
        <v>0</v>
      </c>
      <c r="AA8737" t="b">
        <f t="shared" si="4075"/>
        <v>0</v>
      </c>
    </row>
    <row r="8738" spans="1:27" x14ac:dyDescent="0.25">
      <c r="A8738" t="s">
        <v>10797</v>
      </c>
      <c r="B8738" t="s">
        <v>29834</v>
      </c>
      <c r="C8738" t="s">
        <v>29835</v>
      </c>
      <c r="D8738">
        <v>1992</v>
      </c>
      <c r="E8738" t="s">
        <v>323</v>
      </c>
      <c r="F8738">
        <v>23</v>
      </c>
      <c r="G8738">
        <v>2</v>
      </c>
      <c r="H8738" t="s">
        <v>29836</v>
      </c>
      <c r="L8738" t="s">
        <v>35</v>
      </c>
      <c r="M8738" t="s">
        <v>20</v>
      </c>
      <c r="P8738" t="b">
        <f t="shared" si="4065"/>
        <v>0</v>
      </c>
      <c r="Q8738" t="b">
        <f t="shared" si="4054"/>
        <v>0</v>
      </c>
      <c r="R8738" t="b">
        <f t="shared" si="4066"/>
        <v>0</v>
      </c>
      <c r="S8738" t="b">
        <f t="shared" si="4067"/>
        <v>0</v>
      </c>
      <c r="T8738" t="b">
        <f t="shared" si="4068"/>
        <v>0</v>
      </c>
      <c r="U8738" t="b">
        <f t="shared" si="4069"/>
        <v>0</v>
      </c>
      <c r="V8738" t="b">
        <f t="shared" si="4059"/>
        <v>0</v>
      </c>
      <c r="W8738" t="b">
        <f t="shared" si="4060"/>
        <v>0</v>
      </c>
      <c r="X8738" t="b">
        <f t="shared" si="4070"/>
        <v>0</v>
      </c>
      <c r="Y8738" t="b">
        <f t="shared" si="4071"/>
        <v>0</v>
      </c>
      <c r="Z8738" t="b">
        <f t="shared" si="4074"/>
        <v>0</v>
      </c>
      <c r="AA8738" t="b">
        <f t="shared" si="4075"/>
        <v>0</v>
      </c>
    </row>
    <row r="8739" spans="1:27" hidden="1" x14ac:dyDescent="0.25">
      <c r="A8739" t="s">
        <v>10797</v>
      </c>
      <c r="B8739" t="s">
        <v>29837</v>
      </c>
      <c r="C8739" t="s">
        <v>29838</v>
      </c>
      <c r="D8739">
        <v>1992</v>
      </c>
      <c r="E8739" t="s">
        <v>227</v>
      </c>
      <c r="F8739">
        <v>167</v>
      </c>
      <c r="H8739" t="s">
        <v>26627</v>
      </c>
      <c r="L8739" t="s">
        <v>19</v>
      </c>
      <c r="M8739" t="s">
        <v>20</v>
      </c>
      <c r="N8739" t="s">
        <v>37246</v>
      </c>
      <c r="O8739" t="s">
        <v>37256</v>
      </c>
      <c r="P8739" t="b">
        <f t="shared" si="4065"/>
        <v>0</v>
      </c>
      <c r="Q8739" t="b">
        <f t="shared" si="4054"/>
        <v>1</v>
      </c>
      <c r="R8739" t="b">
        <f t="shared" si="4066"/>
        <v>0</v>
      </c>
      <c r="S8739" t="b">
        <f t="shared" si="4067"/>
        <v>0</v>
      </c>
      <c r="T8739" t="b">
        <f t="shared" si="4068"/>
        <v>0</v>
      </c>
      <c r="U8739" t="b">
        <f t="shared" si="4069"/>
        <v>0</v>
      </c>
    </row>
    <row r="8740" spans="1:27" x14ac:dyDescent="0.25">
      <c r="A8740" t="s">
        <v>10797</v>
      </c>
      <c r="B8740" t="s">
        <v>29839</v>
      </c>
      <c r="C8740" t="s">
        <v>29840</v>
      </c>
      <c r="D8740">
        <v>1992</v>
      </c>
      <c r="E8740" t="s">
        <v>227</v>
      </c>
      <c r="F8740">
        <v>163</v>
      </c>
      <c r="H8740" t="s">
        <v>26736</v>
      </c>
      <c r="L8740" t="s">
        <v>19</v>
      </c>
      <c r="M8740" t="s">
        <v>20</v>
      </c>
      <c r="P8740" t="b">
        <f t="shared" si="4065"/>
        <v>0</v>
      </c>
      <c r="Q8740" t="b">
        <f t="shared" si="4054"/>
        <v>0</v>
      </c>
      <c r="R8740" t="b">
        <f t="shared" si="4066"/>
        <v>0</v>
      </c>
      <c r="S8740" t="b">
        <f t="shared" si="4067"/>
        <v>0</v>
      </c>
      <c r="T8740" t="b">
        <f t="shared" si="4068"/>
        <v>0</v>
      </c>
      <c r="U8740" t="b">
        <f t="shared" si="4069"/>
        <v>0</v>
      </c>
      <c r="V8740" t="b">
        <f t="shared" ref="V8740:V8803" si="4076">ISNUMBER(SEARCH(" hen",$C8740))</f>
        <v>0</v>
      </c>
      <c r="W8740" t="b">
        <f t="shared" ref="W8740:W8803" si="4077">ISNUMBER(SEARCH("penguin",$C8740))</f>
        <v>0</v>
      </c>
      <c r="X8740" t="b">
        <f t="shared" ref="X8740:X8798" si="4078">ISNUMBER(SEARCH("Whale",$C8740))</f>
        <v>0</v>
      </c>
      <c r="Y8740" t="b">
        <f t="shared" ref="Y8740:Y8798" si="4079">ISNUMBER(SEARCH("Seal",$C8740))</f>
        <v>0</v>
      </c>
      <c r="Z8740" t="b">
        <f t="shared" ref="Z8740:Z8753" si="4080">ISNUMBER(SEARCH("Newts",$C8740))</f>
        <v>0</v>
      </c>
      <c r="AA8740" t="b">
        <f t="shared" ref="AA8740:AA8753" si="4081">ISNUMBER(SEARCH("Sea Turtle",$C8740))</f>
        <v>0</v>
      </c>
    </row>
    <row r="8741" spans="1:27" x14ac:dyDescent="0.25">
      <c r="A8741" t="s">
        <v>10797</v>
      </c>
      <c r="B8741" t="s">
        <v>29841</v>
      </c>
      <c r="C8741" t="s">
        <v>29842</v>
      </c>
      <c r="D8741">
        <v>1992</v>
      </c>
      <c r="E8741" t="s">
        <v>197</v>
      </c>
      <c r="F8741">
        <v>63</v>
      </c>
      <c r="G8741">
        <v>2</v>
      </c>
      <c r="H8741" t="s">
        <v>21584</v>
      </c>
      <c r="L8741" t="s">
        <v>19</v>
      </c>
      <c r="M8741" t="s">
        <v>20</v>
      </c>
      <c r="P8741" t="b">
        <f t="shared" si="4065"/>
        <v>0</v>
      </c>
      <c r="Q8741" t="b">
        <f t="shared" si="4054"/>
        <v>0</v>
      </c>
      <c r="R8741" t="b">
        <f t="shared" si="4066"/>
        <v>0</v>
      </c>
      <c r="S8741" t="b">
        <f t="shared" si="4067"/>
        <v>0</v>
      </c>
      <c r="T8741" t="b">
        <f t="shared" si="4068"/>
        <v>0</v>
      </c>
      <c r="U8741" t="b">
        <f t="shared" si="4069"/>
        <v>0</v>
      </c>
      <c r="V8741" t="b">
        <f t="shared" si="4076"/>
        <v>0</v>
      </c>
      <c r="W8741" t="b">
        <f t="shared" si="4077"/>
        <v>0</v>
      </c>
      <c r="X8741" t="b">
        <f t="shared" si="4078"/>
        <v>0</v>
      </c>
      <c r="Y8741" t="b">
        <f t="shared" si="4079"/>
        <v>0</v>
      </c>
      <c r="Z8741" t="b">
        <f t="shared" si="4080"/>
        <v>0</v>
      </c>
      <c r="AA8741" t="b">
        <f t="shared" si="4081"/>
        <v>0</v>
      </c>
    </row>
    <row r="8742" spans="1:27" x14ac:dyDescent="0.25">
      <c r="A8742" t="s">
        <v>10797</v>
      </c>
      <c r="B8742" t="s">
        <v>29843</v>
      </c>
      <c r="C8742" t="s">
        <v>29844</v>
      </c>
      <c r="D8742">
        <v>1992</v>
      </c>
      <c r="E8742" t="s">
        <v>23</v>
      </c>
      <c r="F8742">
        <v>26</v>
      </c>
      <c r="G8742">
        <v>4</v>
      </c>
      <c r="H8742" t="s">
        <v>29845</v>
      </c>
      <c r="L8742" t="s">
        <v>35</v>
      </c>
      <c r="M8742" t="s">
        <v>20</v>
      </c>
      <c r="P8742" t="b">
        <f t="shared" si="4065"/>
        <v>0</v>
      </c>
      <c r="Q8742" t="b">
        <f t="shared" si="4054"/>
        <v>0</v>
      </c>
      <c r="R8742" t="b">
        <f t="shared" si="4066"/>
        <v>0</v>
      </c>
      <c r="S8742" t="b">
        <f t="shared" si="4067"/>
        <v>0</v>
      </c>
      <c r="T8742" t="b">
        <f t="shared" si="4068"/>
        <v>0</v>
      </c>
      <c r="U8742" t="b">
        <f t="shared" si="4069"/>
        <v>0</v>
      </c>
      <c r="V8742" t="b">
        <f t="shared" si="4076"/>
        <v>0</v>
      </c>
      <c r="W8742" t="b">
        <f t="shared" si="4077"/>
        <v>0</v>
      </c>
      <c r="X8742" t="b">
        <f t="shared" si="4078"/>
        <v>0</v>
      </c>
      <c r="Y8742" t="b">
        <f t="shared" si="4079"/>
        <v>0</v>
      </c>
      <c r="Z8742" t="b">
        <f t="shared" si="4080"/>
        <v>0</v>
      </c>
      <c r="AA8742" t="b">
        <f t="shared" si="4081"/>
        <v>0</v>
      </c>
    </row>
    <row r="8743" spans="1:27" x14ac:dyDescent="0.25">
      <c r="A8743" t="s">
        <v>10797</v>
      </c>
      <c r="B8743" t="s">
        <v>29846</v>
      </c>
      <c r="C8743" t="s">
        <v>29847</v>
      </c>
      <c r="D8743">
        <v>1992</v>
      </c>
      <c r="E8743" t="s">
        <v>38</v>
      </c>
      <c r="F8743">
        <v>23</v>
      </c>
      <c r="G8743">
        <v>5</v>
      </c>
      <c r="H8743" t="s">
        <v>29848</v>
      </c>
      <c r="L8743" t="s">
        <v>19</v>
      </c>
      <c r="M8743" t="s">
        <v>20</v>
      </c>
      <c r="P8743" t="b">
        <f t="shared" si="4065"/>
        <v>0</v>
      </c>
      <c r="Q8743" t="b">
        <f t="shared" si="4054"/>
        <v>0</v>
      </c>
      <c r="R8743" t="b">
        <f t="shared" si="4066"/>
        <v>0</v>
      </c>
      <c r="S8743" t="b">
        <f t="shared" si="4067"/>
        <v>0</v>
      </c>
      <c r="T8743" t="b">
        <f t="shared" si="4068"/>
        <v>0</v>
      </c>
      <c r="U8743" t="b">
        <f t="shared" si="4069"/>
        <v>0</v>
      </c>
      <c r="V8743" t="b">
        <f t="shared" si="4076"/>
        <v>0</v>
      </c>
      <c r="W8743" t="b">
        <f t="shared" si="4077"/>
        <v>0</v>
      </c>
      <c r="X8743" t="b">
        <f t="shared" si="4078"/>
        <v>0</v>
      </c>
      <c r="Y8743" t="b">
        <f t="shared" si="4079"/>
        <v>0</v>
      </c>
      <c r="Z8743" t="b">
        <f t="shared" si="4080"/>
        <v>0</v>
      </c>
      <c r="AA8743" t="b">
        <f t="shared" si="4081"/>
        <v>0</v>
      </c>
    </row>
    <row r="8744" spans="1:27" x14ac:dyDescent="0.25">
      <c r="A8744" t="s">
        <v>10797</v>
      </c>
      <c r="B8744" t="s">
        <v>29849</v>
      </c>
      <c r="C8744" t="s">
        <v>29850</v>
      </c>
      <c r="D8744">
        <v>1992</v>
      </c>
      <c r="E8744" t="s">
        <v>147</v>
      </c>
      <c r="F8744">
        <v>73</v>
      </c>
      <c r="G8744">
        <v>1</v>
      </c>
      <c r="H8744" t="s">
        <v>14384</v>
      </c>
      <c r="J8744" t="s">
        <v>29851</v>
      </c>
      <c r="L8744" t="s">
        <v>20</v>
      </c>
      <c r="M8744" t="s">
        <v>19</v>
      </c>
      <c r="P8744" t="b">
        <f t="shared" si="4065"/>
        <v>0</v>
      </c>
      <c r="Q8744" t="b">
        <f t="shared" si="4054"/>
        <v>0</v>
      </c>
      <c r="R8744" t="b">
        <f t="shared" si="4066"/>
        <v>0</v>
      </c>
      <c r="S8744" t="b">
        <f t="shared" si="4067"/>
        <v>0</v>
      </c>
      <c r="T8744" t="b">
        <f t="shared" si="4068"/>
        <v>0</v>
      </c>
      <c r="U8744" t="b">
        <f t="shared" si="4069"/>
        <v>0</v>
      </c>
      <c r="V8744" t="b">
        <f t="shared" si="4076"/>
        <v>0</v>
      </c>
      <c r="W8744" t="b">
        <f t="shared" si="4077"/>
        <v>0</v>
      </c>
      <c r="X8744" t="b">
        <f t="shared" si="4078"/>
        <v>0</v>
      </c>
      <c r="Y8744" t="b">
        <f t="shared" si="4079"/>
        <v>0</v>
      </c>
      <c r="Z8744" t="b">
        <f t="shared" si="4080"/>
        <v>0</v>
      </c>
      <c r="AA8744" t="b">
        <f t="shared" si="4081"/>
        <v>0</v>
      </c>
    </row>
    <row r="8745" spans="1:27" x14ac:dyDescent="0.25">
      <c r="A8745" t="s">
        <v>10797</v>
      </c>
      <c r="B8745" t="s">
        <v>29852</v>
      </c>
      <c r="C8745" t="s">
        <v>29853</v>
      </c>
      <c r="D8745">
        <v>1992</v>
      </c>
      <c r="E8745" t="s">
        <v>202</v>
      </c>
      <c r="F8745">
        <v>29</v>
      </c>
      <c r="G8745">
        <v>5</v>
      </c>
      <c r="H8745" t="s">
        <v>27752</v>
      </c>
      <c r="L8745" t="s">
        <v>20</v>
      </c>
      <c r="M8745" t="s">
        <v>19</v>
      </c>
      <c r="P8745" t="b">
        <f t="shared" si="4065"/>
        <v>0</v>
      </c>
      <c r="Q8745" t="b">
        <f t="shared" ref="Q8745:Q8808" si="4082">ISNUMBER(SEARCH("marine",$C8745))</f>
        <v>0</v>
      </c>
      <c r="R8745" t="b">
        <f t="shared" si="4066"/>
        <v>0</v>
      </c>
      <c r="S8745" t="b">
        <f t="shared" si="4067"/>
        <v>0</v>
      </c>
      <c r="T8745" t="b">
        <f t="shared" si="4068"/>
        <v>0</v>
      </c>
      <c r="U8745" t="b">
        <f t="shared" si="4069"/>
        <v>0</v>
      </c>
      <c r="V8745" t="b">
        <f t="shared" si="4076"/>
        <v>0</v>
      </c>
      <c r="W8745" t="b">
        <f t="shared" si="4077"/>
        <v>0</v>
      </c>
      <c r="X8745" t="b">
        <f t="shared" si="4078"/>
        <v>0</v>
      </c>
      <c r="Y8745" t="b">
        <f t="shared" si="4079"/>
        <v>0</v>
      </c>
      <c r="Z8745" t="b">
        <f t="shared" si="4080"/>
        <v>0</v>
      </c>
      <c r="AA8745" t="b">
        <f t="shared" si="4081"/>
        <v>0</v>
      </c>
    </row>
    <row r="8746" spans="1:27" x14ac:dyDescent="0.25">
      <c r="A8746" t="s">
        <v>10797</v>
      </c>
      <c r="B8746" t="s">
        <v>29854</v>
      </c>
      <c r="C8746" t="s">
        <v>29855</v>
      </c>
      <c r="D8746">
        <v>1992</v>
      </c>
      <c r="E8746" t="s">
        <v>23935</v>
      </c>
      <c r="F8746" t="s">
        <v>29856</v>
      </c>
      <c r="H8746" t="s">
        <v>25905</v>
      </c>
      <c r="L8746" t="s">
        <v>20</v>
      </c>
      <c r="M8746" t="s">
        <v>35</v>
      </c>
      <c r="P8746" t="b">
        <f t="shared" si="4065"/>
        <v>0</v>
      </c>
      <c r="Q8746" t="b">
        <f t="shared" si="4082"/>
        <v>0</v>
      </c>
      <c r="R8746" t="b">
        <f t="shared" si="4066"/>
        <v>0</v>
      </c>
      <c r="S8746" t="b">
        <f t="shared" si="4067"/>
        <v>0</v>
      </c>
      <c r="T8746" t="b">
        <f t="shared" si="4068"/>
        <v>0</v>
      </c>
      <c r="U8746" t="b">
        <f t="shared" si="4069"/>
        <v>0</v>
      </c>
      <c r="V8746" t="b">
        <f t="shared" si="4076"/>
        <v>0</v>
      </c>
      <c r="W8746" t="b">
        <f t="shared" si="4077"/>
        <v>0</v>
      </c>
      <c r="X8746" t="b">
        <f t="shared" si="4078"/>
        <v>0</v>
      </c>
      <c r="Y8746" t="b">
        <f t="shared" si="4079"/>
        <v>0</v>
      </c>
      <c r="Z8746" t="b">
        <f t="shared" si="4080"/>
        <v>0</v>
      </c>
      <c r="AA8746" t="b">
        <f t="shared" si="4081"/>
        <v>0</v>
      </c>
    </row>
    <row r="8747" spans="1:27" x14ac:dyDescent="0.25">
      <c r="A8747" t="s">
        <v>10797</v>
      </c>
      <c r="B8747" t="s">
        <v>29857</v>
      </c>
      <c r="C8747" t="s">
        <v>29858</v>
      </c>
      <c r="D8747">
        <v>1992</v>
      </c>
      <c r="E8747" t="s">
        <v>23935</v>
      </c>
      <c r="F8747" t="s">
        <v>29856</v>
      </c>
      <c r="H8747" t="s">
        <v>24581</v>
      </c>
      <c r="L8747" t="s">
        <v>20</v>
      </c>
      <c r="M8747" t="s">
        <v>19</v>
      </c>
      <c r="P8747" t="b">
        <f t="shared" si="4065"/>
        <v>0</v>
      </c>
      <c r="Q8747" t="b">
        <f t="shared" si="4082"/>
        <v>0</v>
      </c>
      <c r="R8747" t="b">
        <f t="shared" si="4066"/>
        <v>0</v>
      </c>
      <c r="S8747" t="b">
        <f t="shared" si="4067"/>
        <v>0</v>
      </c>
      <c r="T8747" t="b">
        <f t="shared" si="4068"/>
        <v>0</v>
      </c>
      <c r="U8747" t="b">
        <f t="shared" si="4069"/>
        <v>0</v>
      </c>
      <c r="V8747" t="b">
        <f t="shared" si="4076"/>
        <v>0</v>
      </c>
      <c r="W8747" t="b">
        <f t="shared" si="4077"/>
        <v>0</v>
      </c>
      <c r="X8747" t="b">
        <f t="shared" si="4078"/>
        <v>0</v>
      </c>
      <c r="Y8747" t="b">
        <f t="shared" si="4079"/>
        <v>0</v>
      </c>
      <c r="Z8747" t="b">
        <f t="shared" si="4080"/>
        <v>0</v>
      </c>
      <c r="AA8747" t="b">
        <f t="shared" si="4081"/>
        <v>0</v>
      </c>
    </row>
    <row r="8748" spans="1:27" x14ac:dyDescent="0.25">
      <c r="A8748" t="s">
        <v>10797</v>
      </c>
      <c r="B8748" t="s">
        <v>29859</v>
      </c>
      <c r="C8748" t="s">
        <v>29860</v>
      </c>
      <c r="D8748">
        <v>1992</v>
      </c>
      <c r="E8748" t="s">
        <v>29861</v>
      </c>
      <c r="F8748">
        <v>46</v>
      </c>
      <c r="G8748">
        <v>2</v>
      </c>
      <c r="H8748" t="s">
        <v>22518</v>
      </c>
      <c r="L8748" t="s">
        <v>20</v>
      </c>
      <c r="M8748" t="s">
        <v>19</v>
      </c>
      <c r="P8748" t="b">
        <f t="shared" si="4065"/>
        <v>0</v>
      </c>
      <c r="Q8748" t="b">
        <f t="shared" si="4082"/>
        <v>0</v>
      </c>
      <c r="R8748" t="b">
        <f t="shared" si="4066"/>
        <v>0</v>
      </c>
      <c r="S8748" t="b">
        <f t="shared" si="4067"/>
        <v>0</v>
      </c>
      <c r="T8748" t="b">
        <f t="shared" si="4068"/>
        <v>0</v>
      </c>
      <c r="U8748" t="b">
        <f t="shared" si="4069"/>
        <v>0</v>
      </c>
      <c r="V8748" t="b">
        <f t="shared" si="4076"/>
        <v>0</v>
      </c>
      <c r="W8748" t="b">
        <f t="shared" si="4077"/>
        <v>0</v>
      </c>
      <c r="X8748" t="b">
        <f t="shared" si="4078"/>
        <v>0</v>
      </c>
      <c r="Y8748" t="b">
        <f t="shared" si="4079"/>
        <v>0</v>
      </c>
      <c r="Z8748" t="b">
        <f t="shared" si="4080"/>
        <v>0</v>
      </c>
      <c r="AA8748" t="b">
        <f t="shared" si="4081"/>
        <v>0</v>
      </c>
    </row>
    <row r="8749" spans="1:27" x14ac:dyDescent="0.25">
      <c r="A8749" t="s">
        <v>10797</v>
      </c>
      <c r="B8749" t="s">
        <v>29862</v>
      </c>
      <c r="C8749" t="s">
        <v>29863</v>
      </c>
      <c r="D8749">
        <v>1992</v>
      </c>
      <c r="E8749" t="s">
        <v>5295</v>
      </c>
      <c r="F8749">
        <v>24</v>
      </c>
      <c r="G8749">
        <v>2</v>
      </c>
      <c r="H8749" t="s">
        <v>29864</v>
      </c>
      <c r="L8749" t="s">
        <v>19</v>
      </c>
      <c r="M8749" t="s">
        <v>20</v>
      </c>
      <c r="P8749" t="b">
        <f t="shared" si="4065"/>
        <v>0</v>
      </c>
      <c r="Q8749" t="b">
        <f t="shared" si="4082"/>
        <v>0</v>
      </c>
      <c r="R8749" t="b">
        <f t="shared" si="4066"/>
        <v>0</v>
      </c>
      <c r="S8749" t="b">
        <f t="shared" si="4067"/>
        <v>0</v>
      </c>
      <c r="T8749" t="b">
        <f t="shared" si="4068"/>
        <v>0</v>
      </c>
      <c r="U8749" t="b">
        <f t="shared" si="4069"/>
        <v>0</v>
      </c>
      <c r="V8749" t="b">
        <f t="shared" si="4076"/>
        <v>0</v>
      </c>
      <c r="W8749" t="b">
        <f t="shared" si="4077"/>
        <v>0</v>
      </c>
      <c r="X8749" t="b">
        <f t="shared" si="4078"/>
        <v>0</v>
      </c>
      <c r="Y8749" t="b">
        <f t="shared" si="4079"/>
        <v>0</v>
      </c>
      <c r="Z8749" t="b">
        <f t="shared" si="4080"/>
        <v>0</v>
      </c>
      <c r="AA8749" t="b">
        <f t="shared" si="4081"/>
        <v>0</v>
      </c>
    </row>
    <row r="8750" spans="1:27" x14ac:dyDescent="0.25">
      <c r="A8750" t="s">
        <v>10797</v>
      </c>
      <c r="B8750" t="s">
        <v>29865</v>
      </c>
      <c r="C8750" t="s">
        <v>29866</v>
      </c>
      <c r="D8750">
        <v>1992</v>
      </c>
      <c r="E8750" t="s">
        <v>43</v>
      </c>
      <c r="F8750">
        <v>17</v>
      </c>
      <c r="G8750">
        <v>1</v>
      </c>
      <c r="H8750" t="s">
        <v>29867</v>
      </c>
      <c r="L8750" t="s">
        <v>20</v>
      </c>
      <c r="M8750" t="s">
        <v>19</v>
      </c>
      <c r="P8750" t="b">
        <f t="shared" si="4065"/>
        <v>0</v>
      </c>
      <c r="Q8750" t="b">
        <f t="shared" si="4082"/>
        <v>0</v>
      </c>
      <c r="R8750" t="b">
        <f t="shared" si="4066"/>
        <v>0</v>
      </c>
      <c r="S8750" t="b">
        <f t="shared" si="4067"/>
        <v>0</v>
      </c>
      <c r="T8750" t="b">
        <f t="shared" si="4068"/>
        <v>0</v>
      </c>
      <c r="U8750" t="b">
        <f t="shared" si="4069"/>
        <v>0</v>
      </c>
      <c r="V8750" t="b">
        <f t="shared" si="4076"/>
        <v>0</v>
      </c>
      <c r="W8750" t="b">
        <f t="shared" si="4077"/>
        <v>0</v>
      </c>
      <c r="X8750" t="b">
        <f t="shared" si="4078"/>
        <v>0</v>
      </c>
      <c r="Y8750" t="b">
        <f t="shared" si="4079"/>
        <v>0</v>
      </c>
      <c r="Z8750" t="b">
        <f t="shared" si="4080"/>
        <v>0</v>
      </c>
      <c r="AA8750" t="b">
        <f t="shared" si="4081"/>
        <v>0</v>
      </c>
    </row>
    <row r="8751" spans="1:27" x14ac:dyDescent="0.25">
      <c r="A8751" t="s">
        <v>10797</v>
      </c>
      <c r="B8751" t="s">
        <v>29868</v>
      </c>
      <c r="C8751" t="s">
        <v>29869</v>
      </c>
      <c r="D8751">
        <v>1992</v>
      </c>
      <c r="E8751" t="s">
        <v>43</v>
      </c>
      <c r="F8751">
        <v>17</v>
      </c>
      <c r="G8751" s="2">
        <v>42859</v>
      </c>
      <c r="H8751" t="s">
        <v>13831</v>
      </c>
      <c r="L8751" t="s">
        <v>20</v>
      </c>
      <c r="M8751" t="s">
        <v>19</v>
      </c>
      <c r="P8751" t="b">
        <f t="shared" si="4065"/>
        <v>0</v>
      </c>
      <c r="Q8751" t="b">
        <f t="shared" si="4082"/>
        <v>0</v>
      </c>
      <c r="R8751" t="b">
        <f t="shared" si="4066"/>
        <v>0</v>
      </c>
      <c r="S8751" t="b">
        <f t="shared" si="4067"/>
        <v>0</v>
      </c>
      <c r="T8751" t="b">
        <f t="shared" si="4068"/>
        <v>0</v>
      </c>
      <c r="U8751" t="b">
        <f t="shared" si="4069"/>
        <v>0</v>
      </c>
      <c r="V8751" t="b">
        <f t="shared" si="4076"/>
        <v>0</v>
      </c>
      <c r="W8751" t="b">
        <f t="shared" si="4077"/>
        <v>0</v>
      </c>
      <c r="X8751" t="b">
        <f t="shared" si="4078"/>
        <v>0</v>
      </c>
      <c r="Y8751" t="b">
        <f t="shared" si="4079"/>
        <v>0</v>
      </c>
      <c r="Z8751" t="b">
        <f t="shared" si="4080"/>
        <v>0</v>
      </c>
      <c r="AA8751" t="b">
        <f t="shared" si="4081"/>
        <v>0</v>
      </c>
    </row>
    <row r="8752" spans="1:27" x14ac:dyDescent="0.25">
      <c r="A8752" t="s">
        <v>10797</v>
      </c>
      <c r="B8752" t="s">
        <v>29870</v>
      </c>
      <c r="C8752" t="s">
        <v>29871</v>
      </c>
      <c r="D8752">
        <v>1992</v>
      </c>
      <c r="E8752" t="s">
        <v>10814</v>
      </c>
      <c r="F8752">
        <v>228</v>
      </c>
      <c r="G8752">
        <v>4</v>
      </c>
      <c r="H8752" t="s">
        <v>29872</v>
      </c>
      <c r="L8752" t="s">
        <v>35</v>
      </c>
      <c r="M8752" t="s">
        <v>20</v>
      </c>
      <c r="P8752" t="b">
        <f t="shared" si="4065"/>
        <v>0</v>
      </c>
      <c r="Q8752" t="b">
        <f t="shared" si="4082"/>
        <v>0</v>
      </c>
      <c r="R8752" t="b">
        <f t="shared" si="4066"/>
        <v>0</v>
      </c>
      <c r="S8752" t="b">
        <f t="shared" si="4067"/>
        <v>0</v>
      </c>
      <c r="T8752" t="b">
        <f t="shared" si="4068"/>
        <v>0</v>
      </c>
      <c r="U8752" t="b">
        <f t="shared" si="4069"/>
        <v>0</v>
      </c>
      <c r="V8752" t="b">
        <f t="shared" si="4076"/>
        <v>0</v>
      </c>
      <c r="W8752" t="b">
        <f t="shared" si="4077"/>
        <v>0</v>
      </c>
      <c r="X8752" t="b">
        <f t="shared" si="4078"/>
        <v>0</v>
      </c>
      <c r="Y8752" t="b">
        <f t="shared" si="4079"/>
        <v>0</v>
      </c>
      <c r="Z8752" t="b">
        <f t="shared" si="4080"/>
        <v>0</v>
      </c>
      <c r="AA8752" t="b">
        <f t="shared" si="4081"/>
        <v>0</v>
      </c>
    </row>
    <row r="8753" spans="1:27" x14ac:dyDescent="0.25">
      <c r="A8753" t="s">
        <v>10797</v>
      </c>
      <c r="B8753" t="s">
        <v>29873</v>
      </c>
      <c r="C8753" t="s">
        <v>29874</v>
      </c>
      <c r="D8753">
        <v>1992</v>
      </c>
      <c r="E8753" t="s">
        <v>10814</v>
      </c>
      <c r="F8753">
        <v>226</v>
      </c>
      <c r="G8753">
        <v>2</v>
      </c>
      <c r="H8753" t="s">
        <v>29875</v>
      </c>
      <c r="L8753" t="s">
        <v>35</v>
      </c>
      <c r="M8753" t="s">
        <v>20</v>
      </c>
      <c r="P8753" t="b">
        <f t="shared" si="4065"/>
        <v>0</v>
      </c>
      <c r="Q8753" t="b">
        <f t="shared" si="4082"/>
        <v>0</v>
      </c>
      <c r="R8753" t="b">
        <f t="shared" si="4066"/>
        <v>0</v>
      </c>
      <c r="S8753" t="b">
        <f t="shared" si="4067"/>
        <v>0</v>
      </c>
      <c r="T8753" t="b">
        <f t="shared" si="4068"/>
        <v>0</v>
      </c>
      <c r="U8753" t="b">
        <f t="shared" si="4069"/>
        <v>0</v>
      </c>
      <c r="V8753" t="b">
        <f t="shared" si="4076"/>
        <v>0</v>
      </c>
      <c r="W8753" t="b">
        <f t="shared" si="4077"/>
        <v>0</v>
      </c>
      <c r="X8753" t="b">
        <f t="shared" si="4078"/>
        <v>0</v>
      </c>
      <c r="Y8753" t="b">
        <f t="shared" si="4079"/>
        <v>0</v>
      </c>
      <c r="Z8753" t="b">
        <f t="shared" si="4080"/>
        <v>0</v>
      </c>
      <c r="AA8753" t="b">
        <f t="shared" si="4081"/>
        <v>0</v>
      </c>
    </row>
    <row r="8754" spans="1:27" hidden="1" x14ac:dyDescent="0.25">
      <c r="A8754" t="s">
        <v>10797</v>
      </c>
      <c r="B8754" t="s">
        <v>29876</v>
      </c>
      <c r="C8754" t="s">
        <v>29877</v>
      </c>
      <c r="D8754">
        <v>1992</v>
      </c>
      <c r="E8754" t="s">
        <v>10814</v>
      </c>
      <c r="F8754">
        <v>226</v>
      </c>
      <c r="G8754">
        <v>2</v>
      </c>
      <c r="H8754" t="s">
        <v>24520</v>
      </c>
      <c r="J8754" t="s">
        <v>11372</v>
      </c>
      <c r="L8754" t="s">
        <v>35</v>
      </c>
      <c r="M8754" t="s">
        <v>20</v>
      </c>
      <c r="N8754" t="s">
        <v>37246</v>
      </c>
      <c r="O8754" t="s">
        <v>37251</v>
      </c>
      <c r="P8754" t="b">
        <f t="shared" si="4065"/>
        <v>0</v>
      </c>
      <c r="Q8754" t="b">
        <f t="shared" si="4082"/>
        <v>0</v>
      </c>
      <c r="R8754" t="b">
        <f t="shared" si="4066"/>
        <v>0</v>
      </c>
      <c r="S8754" t="b">
        <f t="shared" si="4067"/>
        <v>0</v>
      </c>
      <c r="T8754" t="b">
        <f t="shared" si="4068"/>
        <v>0</v>
      </c>
      <c r="U8754" t="b">
        <f t="shared" si="4069"/>
        <v>0</v>
      </c>
      <c r="V8754" t="b">
        <f t="shared" si="4076"/>
        <v>0</v>
      </c>
      <c r="W8754" t="b">
        <f t="shared" si="4077"/>
        <v>0</v>
      </c>
      <c r="X8754" t="b">
        <f t="shared" si="4078"/>
        <v>0</v>
      </c>
      <c r="Y8754" t="b">
        <f t="shared" si="4079"/>
        <v>1</v>
      </c>
    </row>
    <row r="8755" spans="1:27" x14ac:dyDescent="0.25">
      <c r="A8755" t="s">
        <v>10797</v>
      </c>
      <c r="B8755" t="s">
        <v>29878</v>
      </c>
      <c r="C8755" t="s">
        <v>29879</v>
      </c>
      <c r="D8755">
        <v>1992</v>
      </c>
      <c r="E8755" t="s">
        <v>10814</v>
      </c>
      <c r="F8755">
        <v>226</v>
      </c>
      <c r="G8755">
        <v>2</v>
      </c>
      <c r="H8755" t="s">
        <v>29880</v>
      </c>
      <c r="L8755" t="s">
        <v>20</v>
      </c>
      <c r="M8755" t="s">
        <v>19</v>
      </c>
      <c r="P8755" t="b">
        <f t="shared" si="4065"/>
        <v>0</v>
      </c>
      <c r="Q8755" t="b">
        <f t="shared" si="4082"/>
        <v>0</v>
      </c>
      <c r="R8755" t="b">
        <f t="shared" si="4066"/>
        <v>0</v>
      </c>
      <c r="S8755" t="b">
        <f t="shared" si="4067"/>
        <v>0</v>
      </c>
      <c r="T8755" t="b">
        <f t="shared" si="4068"/>
        <v>0</v>
      </c>
      <c r="U8755" t="b">
        <f t="shared" si="4069"/>
        <v>0</v>
      </c>
      <c r="V8755" t="b">
        <f t="shared" si="4076"/>
        <v>0</v>
      </c>
      <c r="W8755" t="b">
        <f t="shared" si="4077"/>
        <v>0</v>
      </c>
      <c r="X8755" t="b">
        <f t="shared" si="4078"/>
        <v>0</v>
      </c>
      <c r="Y8755" t="b">
        <f t="shared" si="4079"/>
        <v>0</v>
      </c>
      <c r="Z8755" t="b">
        <f t="shared" ref="Z8755:Z8798" si="4083">ISNUMBER(SEARCH("Newts",$C8755))</f>
        <v>0</v>
      </c>
      <c r="AA8755" t="b">
        <f t="shared" ref="AA8755:AA8798" si="4084">ISNUMBER(SEARCH("Sea Turtle",$C8755))</f>
        <v>0</v>
      </c>
    </row>
    <row r="8756" spans="1:27" x14ac:dyDescent="0.25">
      <c r="A8756" t="s">
        <v>10797</v>
      </c>
      <c r="B8756" t="s">
        <v>29881</v>
      </c>
      <c r="C8756" t="s">
        <v>29882</v>
      </c>
      <c r="D8756">
        <v>1992</v>
      </c>
      <c r="E8756" t="s">
        <v>10814</v>
      </c>
      <c r="F8756">
        <v>226</v>
      </c>
      <c r="G8756">
        <v>3</v>
      </c>
      <c r="H8756" t="s">
        <v>29883</v>
      </c>
      <c r="J8756" t="s">
        <v>20743</v>
      </c>
      <c r="L8756" t="s">
        <v>35</v>
      </c>
      <c r="M8756" t="s">
        <v>20</v>
      </c>
      <c r="P8756" t="b">
        <f t="shared" si="4065"/>
        <v>0</v>
      </c>
      <c r="Q8756" t="b">
        <f t="shared" si="4082"/>
        <v>0</v>
      </c>
      <c r="R8756" t="b">
        <f t="shared" si="4066"/>
        <v>0</v>
      </c>
      <c r="S8756" t="b">
        <f t="shared" si="4067"/>
        <v>0</v>
      </c>
      <c r="T8756" t="b">
        <f t="shared" si="4068"/>
        <v>0</v>
      </c>
      <c r="U8756" t="b">
        <f t="shared" si="4069"/>
        <v>0</v>
      </c>
      <c r="V8756" t="b">
        <f t="shared" si="4076"/>
        <v>0</v>
      </c>
      <c r="W8756" t="b">
        <f t="shared" si="4077"/>
        <v>0</v>
      </c>
      <c r="X8756" t="b">
        <f t="shared" si="4078"/>
        <v>0</v>
      </c>
      <c r="Y8756" t="b">
        <f t="shared" si="4079"/>
        <v>0</v>
      </c>
      <c r="Z8756" t="b">
        <f t="shared" si="4083"/>
        <v>0</v>
      </c>
      <c r="AA8756" t="b">
        <f t="shared" si="4084"/>
        <v>0</v>
      </c>
    </row>
    <row r="8757" spans="1:27" x14ac:dyDescent="0.25">
      <c r="A8757" t="s">
        <v>10797</v>
      </c>
      <c r="B8757" t="s">
        <v>29884</v>
      </c>
      <c r="C8757" t="s">
        <v>29885</v>
      </c>
      <c r="D8757">
        <v>1992</v>
      </c>
      <c r="E8757" t="s">
        <v>10814</v>
      </c>
      <c r="F8757">
        <v>226</v>
      </c>
      <c r="G8757">
        <v>3</v>
      </c>
      <c r="H8757" t="s">
        <v>26397</v>
      </c>
      <c r="J8757" t="s">
        <v>29886</v>
      </c>
      <c r="L8757" t="s">
        <v>19</v>
      </c>
      <c r="M8757" t="s">
        <v>20</v>
      </c>
      <c r="P8757" t="b">
        <f t="shared" si="4065"/>
        <v>0</v>
      </c>
      <c r="Q8757" t="b">
        <f t="shared" si="4082"/>
        <v>0</v>
      </c>
      <c r="R8757" t="b">
        <f t="shared" si="4066"/>
        <v>0</v>
      </c>
      <c r="S8757" t="b">
        <f t="shared" si="4067"/>
        <v>0</v>
      </c>
      <c r="T8757" t="b">
        <f t="shared" si="4068"/>
        <v>0</v>
      </c>
      <c r="U8757" t="b">
        <f t="shared" si="4069"/>
        <v>0</v>
      </c>
      <c r="V8757" t="b">
        <f t="shared" si="4076"/>
        <v>0</v>
      </c>
      <c r="W8757" t="b">
        <f t="shared" si="4077"/>
        <v>0</v>
      </c>
      <c r="X8757" t="b">
        <f t="shared" si="4078"/>
        <v>0</v>
      </c>
      <c r="Y8757" t="b">
        <f t="shared" si="4079"/>
        <v>0</v>
      </c>
      <c r="Z8757" t="b">
        <f t="shared" si="4083"/>
        <v>0</v>
      </c>
      <c r="AA8757" t="b">
        <f t="shared" si="4084"/>
        <v>0</v>
      </c>
    </row>
    <row r="8758" spans="1:27" x14ac:dyDescent="0.25">
      <c r="A8758" t="s">
        <v>10797</v>
      </c>
      <c r="B8758" t="s">
        <v>29887</v>
      </c>
      <c r="C8758" t="s">
        <v>29888</v>
      </c>
      <c r="D8758">
        <v>1992</v>
      </c>
      <c r="E8758" t="s">
        <v>8223</v>
      </c>
      <c r="F8758">
        <v>65</v>
      </c>
      <c r="G8758">
        <v>3</v>
      </c>
      <c r="H8758">
        <v>125</v>
      </c>
      <c r="L8758" t="s">
        <v>19</v>
      </c>
      <c r="M8758" t="s">
        <v>20</v>
      </c>
      <c r="P8758" t="b">
        <f t="shared" si="4065"/>
        <v>0</v>
      </c>
      <c r="Q8758" t="b">
        <f t="shared" si="4082"/>
        <v>0</v>
      </c>
      <c r="R8758" t="b">
        <f t="shared" si="4066"/>
        <v>0</v>
      </c>
      <c r="S8758" t="b">
        <f t="shared" si="4067"/>
        <v>0</v>
      </c>
      <c r="T8758" t="b">
        <f t="shared" si="4068"/>
        <v>0</v>
      </c>
      <c r="U8758" t="b">
        <f t="shared" si="4069"/>
        <v>0</v>
      </c>
      <c r="V8758" t="b">
        <f t="shared" si="4076"/>
        <v>0</v>
      </c>
      <c r="W8758" t="b">
        <f t="shared" si="4077"/>
        <v>0</v>
      </c>
      <c r="X8758" t="b">
        <f t="shared" si="4078"/>
        <v>0</v>
      </c>
      <c r="Y8758" t="b">
        <f t="shared" si="4079"/>
        <v>0</v>
      </c>
      <c r="Z8758" t="b">
        <f t="shared" si="4083"/>
        <v>0</v>
      </c>
      <c r="AA8758" t="b">
        <f t="shared" si="4084"/>
        <v>0</v>
      </c>
    </row>
    <row r="8759" spans="1:27" x14ac:dyDescent="0.25">
      <c r="A8759" t="s">
        <v>10797</v>
      </c>
      <c r="B8759" t="s">
        <v>29889</v>
      </c>
      <c r="C8759" t="s">
        <v>29890</v>
      </c>
      <c r="D8759">
        <v>1992</v>
      </c>
      <c r="E8759" t="s">
        <v>29891</v>
      </c>
      <c r="F8759">
        <v>56</v>
      </c>
      <c r="H8759" t="s">
        <v>29892</v>
      </c>
      <c r="L8759" t="s">
        <v>19</v>
      </c>
      <c r="M8759" t="s">
        <v>20</v>
      </c>
      <c r="P8759" t="b">
        <f t="shared" si="4065"/>
        <v>0</v>
      </c>
      <c r="Q8759" t="b">
        <f t="shared" si="4082"/>
        <v>0</v>
      </c>
      <c r="R8759" t="b">
        <f t="shared" si="4066"/>
        <v>0</v>
      </c>
      <c r="S8759" t="b">
        <f t="shared" si="4067"/>
        <v>0</v>
      </c>
      <c r="T8759" t="b">
        <f t="shared" si="4068"/>
        <v>0</v>
      </c>
      <c r="U8759" t="b">
        <f t="shared" si="4069"/>
        <v>0</v>
      </c>
      <c r="V8759" t="b">
        <f t="shared" si="4076"/>
        <v>0</v>
      </c>
      <c r="W8759" t="b">
        <f t="shared" si="4077"/>
        <v>0</v>
      </c>
      <c r="X8759" t="b">
        <f t="shared" si="4078"/>
        <v>0</v>
      </c>
      <c r="Y8759" t="b">
        <f t="shared" si="4079"/>
        <v>0</v>
      </c>
      <c r="Z8759" t="b">
        <f t="shared" si="4083"/>
        <v>0</v>
      </c>
      <c r="AA8759" t="b">
        <f t="shared" si="4084"/>
        <v>0</v>
      </c>
    </row>
    <row r="8760" spans="1:27" x14ac:dyDescent="0.25">
      <c r="A8760" t="s">
        <v>10797</v>
      </c>
      <c r="B8760" t="s">
        <v>29893</v>
      </c>
      <c r="C8760" t="s">
        <v>29894</v>
      </c>
      <c r="D8760">
        <v>1992</v>
      </c>
      <c r="E8760" t="s">
        <v>6850</v>
      </c>
      <c r="F8760">
        <v>6</v>
      </c>
      <c r="G8760">
        <v>4</v>
      </c>
      <c r="H8760" t="s">
        <v>13215</v>
      </c>
      <c r="L8760" t="s">
        <v>20</v>
      </c>
      <c r="M8760" t="s">
        <v>19</v>
      </c>
      <c r="P8760" t="b">
        <f t="shared" si="4065"/>
        <v>0</v>
      </c>
      <c r="Q8760" t="b">
        <f t="shared" si="4082"/>
        <v>0</v>
      </c>
      <c r="R8760" t="b">
        <f t="shared" si="4066"/>
        <v>0</v>
      </c>
      <c r="S8760" t="b">
        <f t="shared" si="4067"/>
        <v>0</v>
      </c>
      <c r="T8760" t="b">
        <f t="shared" si="4068"/>
        <v>0</v>
      </c>
      <c r="U8760" t="b">
        <f t="shared" si="4069"/>
        <v>0</v>
      </c>
      <c r="V8760" t="b">
        <f t="shared" si="4076"/>
        <v>0</v>
      </c>
      <c r="W8760" t="b">
        <f t="shared" si="4077"/>
        <v>0</v>
      </c>
      <c r="X8760" t="b">
        <f t="shared" si="4078"/>
        <v>0</v>
      </c>
      <c r="Y8760" t="b">
        <f t="shared" si="4079"/>
        <v>0</v>
      </c>
      <c r="Z8760" t="b">
        <f t="shared" si="4083"/>
        <v>0</v>
      </c>
      <c r="AA8760" t="b">
        <f t="shared" si="4084"/>
        <v>0</v>
      </c>
    </row>
    <row r="8761" spans="1:27" x14ac:dyDescent="0.25">
      <c r="A8761" t="s">
        <v>10797</v>
      </c>
      <c r="B8761" t="s">
        <v>29895</v>
      </c>
      <c r="C8761" t="s">
        <v>29896</v>
      </c>
      <c r="D8761">
        <v>1992</v>
      </c>
      <c r="E8761" t="s">
        <v>13245</v>
      </c>
      <c r="F8761">
        <v>54</v>
      </c>
      <c r="G8761">
        <v>1</v>
      </c>
      <c r="H8761" t="s">
        <v>11617</v>
      </c>
      <c r="L8761" t="s">
        <v>35</v>
      </c>
      <c r="M8761" t="s">
        <v>20</v>
      </c>
      <c r="P8761" t="b">
        <f t="shared" si="4065"/>
        <v>0</v>
      </c>
      <c r="Q8761" t="b">
        <f t="shared" si="4082"/>
        <v>0</v>
      </c>
      <c r="R8761" t="b">
        <f t="shared" si="4066"/>
        <v>0</v>
      </c>
      <c r="S8761" t="b">
        <f t="shared" si="4067"/>
        <v>0</v>
      </c>
      <c r="T8761" t="b">
        <f t="shared" si="4068"/>
        <v>0</v>
      </c>
      <c r="U8761" t="b">
        <f t="shared" si="4069"/>
        <v>0</v>
      </c>
      <c r="V8761" t="b">
        <f t="shared" si="4076"/>
        <v>0</v>
      </c>
      <c r="W8761" t="b">
        <f t="shared" si="4077"/>
        <v>0</v>
      </c>
      <c r="X8761" t="b">
        <f t="shared" si="4078"/>
        <v>0</v>
      </c>
      <c r="Y8761" t="b">
        <f t="shared" si="4079"/>
        <v>0</v>
      </c>
      <c r="Z8761" t="b">
        <f t="shared" si="4083"/>
        <v>0</v>
      </c>
      <c r="AA8761" t="b">
        <f t="shared" si="4084"/>
        <v>0</v>
      </c>
    </row>
    <row r="8762" spans="1:27" x14ac:dyDescent="0.25">
      <c r="A8762" t="s">
        <v>10797</v>
      </c>
      <c r="B8762" t="s">
        <v>29897</v>
      </c>
      <c r="C8762" t="s">
        <v>29898</v>
      </c>
      <c r="D8762">
        <v>1992</v>
      </c>
      <c r="E8762" t="s">
        <v>28808</v>
      </c>
      <c r="F8762">
        <v>8</v>
      </c>
      <c r="G8762">
        <v>6</v>
      </c>
      <c r="H8762" t="s">
        <v>29899</v>
      </c>
      <c r="L8762" t="s">
        <v>35</v>
      </c>
      <c r="M8762" t="s">
        <v>20</v>
      </c>
      <c r="P8762" t="b">
        <f t="shared" si="4065"/>
        <v>0</v>
      </c>
      <c r="Q8762" t="b">
        <f t="shared" si="4082"/>
        <v>0</v>
      </c>
      <c r="R8762" t="b">
        <f t="shared" si="4066"/>
        <v>0</v>
      </c>
      <c r="S8762" t="b">
        <f t="shared" si="4067"/>
        <v>0</v>
      </c>
      <c r="T8762" t="b">
        <f t="shared" si="4068"/>
        <v>0</v>
      </c>
      <c r="U8762" t="b">
        <f t="shared" si="4069"/>
        <v>0</v>
      </c>
      <c r="V8762" t="b">
        <f t="shared" si="4076"/>
        <v>0</v>
      </c>
      <c r="W8762" t="b">
        <f t="shared" si="4077"/>
        <v>0</v>
      </c>
      <c r="X8762" t="b">
        <f t="shared" si="4078"/>
        <v>0</v>
      </c>
      <c r="Y8762" t="b">
        <f t="shared" si="4079"/>
        <v>0</v>
      </c>
      <c r="Z8762" t="b">
        <f t="shared" si="4083"/>
        <v>0</v>
      </c>
      <c r="AA8762" t="b">
        <f t="shared" si="4084"/>
        <v>0</v>
      </c>
    </row>
    <row r="8763" spans="1:27" x14ac:dyDescent="0.25">
      <c r="A8763" t="s">
        <v>10797</v>
      </c>
      <c r="B8763" t="s">
        <v>29900</v>
      </c>
      <c r="C8763" t="s">
        <v>29901</v>
      </c>
      <c r="D8763">
        <v>1992</v>
      </c>
      <c r="E8763" t="s">
        <v>11616</v>
      </c>
      <c r="F8763">
        <v>90</v>
      </c>
      <c r="G8763">
        <v>1</v>
      </c>
      <c r="H8763" t="s">
        <v>29902</v>
      </c>
      <c r="J8763" t="s">
        <v>29903</v>
      </c>
      <c r="L8763" t="s">
        <v>20</v>
      </c>
      <c r="M8763" t="s">
        <v>35</v>
      </c>
      <c r="P8763" t="b">
        <f t="shared" si="4065"/>
        <v>0</v>
      </c>
      <c r="Q8763" t="b">
        <f t="shared" si="4082"/>
        <v>0</v>
      </c>
      <c r="R8763" t="b">
        <f t="shared" si="4066"/>
        <v>0</v>
      </c>
      <c r="S8763" t="b">
        <f t="shared" si="4067"/>
        <v>0</v>
      </c>
      <c r="T8763" t="b">
        <f t="shared" si="4068"/>
        <v>0</v>
      </c>
      <c r="U8763" t="b">
        <f t="shared" si="4069"/>
        <v>0</v>
      </c>
      <c r="V8763" t="b">
        <f t="shared" si="4076"/>
        <v>0</v>
      </c>
      <c r="W8763" t="b">
        <f t="shared" si="4077"/>
        <v>0</v>
      </c>
      <c r="X8763" t="b">
        <f t="shared" si="4078"/>
        <v>0</v>
      </c>
      <c r="Y8763" t="b">
        <f t="shared" si="4079"/>
        <v>0</v>
      </c>
      <c r="Z8763" t="b">
        <f t="shared" si="4083"/>
        <v>0</v>
      </c>
      <c r="AA8763" t="b">
        <f t="shared" si="4084"/>
        <v>0</v>
      </c>
    </row>
    <row r="8764" spans="1:27" x14ac:dyDescent="0.25">
      <c r="A8764" t="s">
        <v>10797</v>
      </c>
      <c r="B8764" t="s">
        <v>29904</v>
      </c>
      <c r="C8764" t="s">
        <v>29905</v>
      </c>
      <c r="D8764">
        <v>1992</v>
      </c>
      <c r="E8764" t="s">
        <v>11616</v>
      </c>
      <c r="F8764">
        <v>90</v>
      </c>
      <c r="G8764">
        <v>2</v>
      </c>
      <c r="H8764" t="s">
        <v>29906</v>
      </c>
      <c r="L8764" t="s">
        <v>19</v>
      </c>
      <c r="M8764" t="s">
        <v>20</v>
      </c>
      <c r="P8764" t="b">
        <f t="shared" si="4065"/>
        <v>0</v>
      </c>
      <c r="Q8764" t="b">
        <f t="shared" si="4082"/>
        <v>0</v>
      </c>
      <c r="R8764" t="b">
        <f t="shared" si="4066"/>
        <v>0</v>
      </c>
      <c r="S8764" t="b">
        <f t="shared" si="4067"/>
        <v>0</v>
      </c>
      <c r="T8764" t="b">
        <f t="shared" si="4068"/>
        <v>0</v>
      </c>
      <c r="U8764" t="b">
        <f t="shared" si="4069"/>
        <v>0</v>
      </c>
      <c r="V8764" t="b">
        <f t="shared" si="4076"/>
        <v>0</v>
      </c>
      <c r="W8764" t="b">
        <f t="shared" si="4077"/>
        <v>0</v>
      </c>
      <c r="X8764" t="b">
        <f t="shared" si="4078"/>
        <v>0</v>
      </c>
      <c r="Y8764" t="b">
        <f t="shared" si="4079"/>
        <v>0</v>
      </c>
      <c r="Z8764" t="b">
        <f t="shared" si="4083"/>
        <v>0</v>
      </c>
      <c r="AA8764" t="b">
        <f t="shared" si="4084"/>
        <v>0</v>
      </c>
    </row>
    <row r="8765" spans="1:27" x14ac:dyDescent="0.25">
      <c r="A8765" t="s">
        <v>10797</v>
      </c>
      <c r="B8765" t="s">
        <v>29907</v>
      </c>
      <c r="C8765" t="s">
        <v>29908</v>
      </c>
      <c r="D8765">
        <v>1992</v>
      </c>
      <c r="E8765" t="s">
        <v>29909</v>
      </c>
      <c r="F8765">
        <v>58</v>
      </c>
      <c r="G8765">
        <v>3</v>
      </c>
      <c r="H8765" t="s">
        <v>29910</v>
      </c>
      <c r="L8765" t="s">
        <v>35</v>
      </c>
      <c r="M8765" t="s">
        <v>20</v>
      </c>
      <c r="P8765" t="b">
        <f t="shared" si="4065"/>
        <v>0</v>
      </c>
      <c r="Q8765" t="b">
        <f t="shared" si="4082"/>
        <v>0</v>
      </c>
      <c r="R8765" t="b">
        <f t="shared" si="4066"/>
        <v>0</v>
      </c>
      <c r="S8765" t="b">
        <f t="shared" si="4067"/>
        <v>0</v>
      </c>
      <c r="T8765" t="b">
        <f t="shared" si="4068"/>
        <v>0</v>
      </c>
      <c r="U8765" t="b">
        <f t="shared" si="4069"/>
        <v>0</v>
      </c>
      <c r="V8765" t="b">
        <f t="shared" si="4076"/>
        <v>0</v>
      </c>
      <c r="W8765" t="b">
        <f t="shared" si="4077"/>
        <v>0</v>
      </c>
      <c r="X8765" t="b">
        <f t="shared" si="4078"/>
        <v>0</v>
      </c>
      <c r="Y8765" t="b">
        <f t="shared" si="4079"/>
        <v>0</v>
      </c>
      <c r="Z8765" t="b">
        <f t="shared" si="4083"/>
        <v>0</v>
      </c>
      <c r="AA8765" t="b">
        <f t="shared" si="4084"/>
        <v>0</v>
      </c>
    </row>
    <row r="8766" spans="1:27" x14ac:dyDescent="0.25">
      <c r="A8766" t="s">
        <v>10797</v>
      </c>
      <c r="B8766" t="s">
        <v>29911</v>
      </c>
      <c r="C8766" t="s">
        <v>29912</v>
      </c>
      <c r="D8766">
        <v>1992</v>
      </c>
      <c r="E8766" t="s">
        <v>1455</v>
      </c>
      <c r="F8766">
        <v>69</v>
      </c>
      <c r="G8766">
        <v>4</v>
      </c>
      <c r="H8766" t="s">
        <v>29913</v>
      </c>
      <c r="L8766" t="s">
        <v>35</v>
      </c>
      <c r="M8766" t="s">
        <v>20</v>
      </c>
      <c r="P8766" t="b">
        <f t="shared" si="4065"/>
        <v>0</v>
      </c>
      <c r="Q8766" t="b">
        <f t="shared" si="4082"/>
        <v>0</v>
      </c>
      <c r="R8766" t="b">
        <f t="shared" si="4066"/>
        <v>0</v>
      </c>
      <c r="S8766" t="b">
        <f t="shared" si="4067"/>
        <v>0</v>
      </c>
      <c r="T8766" t="b">
        <f t="shared" si="4068"/>
        <v>0</v>
      </c>
      <c r="U8766" t="b">
        <f t="shared" si="4069"/>
        <v>0</v>
      </c>
      <c r="V8766" t="b">
        <f t="shared" si="4076"/>
        <v>0</v>
      </c>
      <c r="W8766" t="b">
        <f t="shared" si="4077"/>
        <v>0</v>
      </c>
      <c r="X8766" t="b">
        <f t="shared" si="4078"/>
        <v>0</v>
      </c>
      <c r="Y8766" t="b">
        <f t="shared" si="4079"/>
        <v>0</v>
      </c>
      <c r="Z8766" t="b">
        <f t="shared" si="4083"/>
        <v>0</v>
      </c>
      <c r="AA8766" t="b">
        <f t="shared" si="4084"/>
        <v>0</v>
      </c>
    </row>
    <row r="8767" spans="1:27" x14ac:dyDescent="0.25">
      <c r="A8767" t="s">
        <v>10797</v>
      </c>
      <c r="B8767" t="s">
        <v>29914</v>
      </c>
      <c r="C8767" t="s">
        <v>29915</v>
      </c>
      <c r="D8767">
        <v>1992</v>
      </c>
      <c r="E8767" t="s">
        <v>6939</v>
      </c>
      <c r="F8767">
        <v>23</v>
      </c>
      <c r="G8767">
        <v>2</v>
      </c>
      <c r="H8767" t="s">
        <v>17128</v>
      </c>
      <c r="L8767" t="s">
        <v>20</v>
      </c>
      <c r="M8767" t="s">
        <v>35</v>
      </c>
      <c r="P8767" t="b">
        <f t="shared" si="4065"/>
        <v>0</v>
      </c>
      <c r="Q8767" t="b">
        <f t="shared" si="4082"/>
        <v>0</v>
      </c>
      <c r="R8767" t="b">
        <f t="shared" si="4066"/>
        <v>0</v>
      </c>
      <c r="S8767" t="b">
        <f t="shared" si="4067"/>
        <v>0</v>
      </c>
      <c r="T8767" t="b">
        <f t="shared" si="4068"/>
        <v>0</v>
      </c>
      <c r="U8767" t="b">
        <f t="shared" si="4069"/>
        <v>0</v>
      </c>
      <c r="V8767" t="b">
        <f t="shared" si="4076"/>
        <v>0</v>
      </c>
      <c r="W8767" t="b">
        <f t="shared" si="4077"/>
        <v>0</v>
      </c>
      <c r="X8767" t="b">
        <f t="shared" si="4078"/>
        <v>0</v>
      </c>
      <c r="Y8767" t="b">
        <f t="shared" si="4079"/>
        <v>0</v>
      </c>
      <c r="Z8767" t="b">
        <f t="shared" si="4083"/>
        <v>0</v>
      </c>
      <c r="AA8767" t="b">
        <f t="shared" si="4084"/>
        <v>0</v>
      </c>
    </row>
    <row r="8768" spans="1:27" x14ac:dyDescent="0.25">
      <c r="A8768" t="s">
        <v>10797</v>
      </c>
      <c r="B8768" t="s">
        <v>29916</v>
      </c>
      <c r="C8768" t="s">
        <v>29917</v>
      </c>
      <c r="D8768">
        <v>1992</v>
      </c>
      <c r="E8768" t="s">
        <v>6939</v>
      </c>
      <c r="F8768">
        <v>23</v>
      </c>
      <c r="G8768">
        <v>4</v>
      </c>
      <c r="H8768" t="s">
        <v>11322</v>
      </c>
      <c r="L8768" t="s">
        <v>20</v>
      </c>
      <c r="M8768" t="s">
        <v>35</v>
      </c>
      <c r="P8768" t="b">
        <f t="shared" si="4065"/>
        <v>0</v>
      </c>
      <c r="Q8768" t="b">
        <f t="shared" si="4082"/>
        <v>0</v>
      </c>
      <c r="R8768" t="b">
        <f t="shared" si="4066"/>
        <v>0</v>
      </c>
      <c r="S8768" t="b">
        <f t="shared" si="4067"/>
        <v>0</v>
      </c>
      <c r="T8768" t="b">
        <f t="shared" si="4068"/>
        <v>0</v>
      </c>
      <c r="U8768" t="b">
        <f t="shared" si="4069"/>
        <v>0</v>
      </c>
      <c r="V8768" t="b">
        <f t="shared" si="4076"/>
        <v>0</v>
      </c>
      <c r="W8768" t="b">
        <f t="shared" si="4077"/>
        <v>0</v>
      </c>
      <c r="X8768" t="b">
        <f t="shared" si="4078"/>
        <v>0</v>
      </c>
      <c r="Y8768" t="b">
        <f t="shared" si="4079"/>
        <v>0</v>
      </c>
      <c r="Z8768" t="b">
        <f t="shared" si="4083"/>
        <v>0</v>
      </c>
      <c r="AA8768" t="b">
        <f t="shared" si="4084"/>
        <v>0</v>
      </c>
    </row>
    <row r="8769" spans="1:27" x14ac:dyDescent="0.25">
      <c r="A8769" t="s">
        <v>10797</v>
      </c>
      <c r="B8769" t="s">
        <v>29918</v>
      </c>
      <c r="C8769" t="s">
        <v>29919</v>
      </c>
      <c r="D8769">
        <v>1992</v>
      </c>
      <c r="E8769" t="s">
        <v>16896</v>
      </c>
      <c r="F8769">
        <v>44</v>
      </c>
      <c r="G8769">
        <v>1</v>
      </c>
      <c r="H8769" s="3">
        <v>41699</v>
      </c>
      <c r="L8769" t="s">
        <v>35</v>
      </c>
      <c r="M8769" t="s">
        <v>20</v>
      </c>
      <c r="P8769" t="b">
        <f t="shared" si="4065"/>
        <v>0</v>
      </c>
      <c r="Q8769" t="b">
        <f t="shared" si="4082"/>
        <v>0</v>
      </c>
      <c r="R8769" t="b">
        <f t="shared" si="4066"/>
        <v>0</v>
      </c>
      <c r="S8769" t="b">
        <f t="shared" si="4067"/>
        <v>0</v>
      </c>
      <c r="T8769" t="b">
        <f t="shared" si="4068"/>
        <v>0</v>
      </c>
      <c r="U8769" t="b">
        <f t="shared" si="4069"/>
        <v>0</v>
      </c>
      <c r="V8769" t="b">
        <f t="shared" si="4076"/>
        <v>0</v>
      </c>
      <c r="W8769" t="b">
        <f t="shared" si="4077"/>
        <v>0</v>
      </c>
      <c r="X8769" t="b">
        <f t="shared" si="4078"/>
        <v>0</v>
      </c>
      <c r="Y8769" t="b">
        <f t="shared" si="4079"/>
        <v>0</v>
      </c>
      <c r="Z8769" t="b">
        <f t="shared" si="4083"/>
        <v>0</v>
      </c>
      <c r="AA8769" t="b">
        <f t="shared" si="4084"/>
        <v>0</v>
      </c>
    </row>
    <row r="8770" spans="1:27" x14ac:dyDescent="0.25">
      <c r="A8770" t="s">
        <v>10797</v>
      </c>
      <c r="B8770" t="s">
        <v>29920</v>
      </c>
      <c r="C8770" t="s">
        <v>29921</v>
      </c>
      <c r="D8770">
        <v>1992</v>
      </c>
      <c r="E8770" t="s">
        <v>6889</v>
      </c>
      <c r="F8770">
        <v>65</v>
      </c>
      <c r="G8770">
        <v>2</v>
      </c>
      <c r="H8770" t="s">
        <v>29922</v>
      </c>
      <c r="L8770" t="s">
        <v>19</v>
      </c>
      <c r="M8770" t="s">
        <v>20</v>
      </c>
      <c r="P8770" t="b">
        <f t="shared" si="4065"/>
        <v>0</v>
      </c>
      <c r="Q8770" t="b">
        <f t="shared" si="4082"/>
        <v>0</v>
      </c>
      <c r="R8770" t="b">
        <f t="shared" si="4066"/>
        <v>0</v>
      </c>
      <c r="S8770" t="b">
        <f t="shared" si="4067"/>
        <v>0</v>
      </c>
      <c r="T8770" t="b">
        <f t="shared" si="4068"/>
        <v>0</v>
      </c>
      <c r="U8770" t="b">
        <f t="shared" si="4069"/>
        <v>0</v>
      </c>
      <c r="V8770" t="b">
        <f t="shared" si="4076"/>
        <v>0</v>
      </c>
      <c r="W8770" t="b">
        <f t="shared" si="4077"/>
        <v>0</v>
      </c>
      <c r="X8770" t="b">
        <f t="shared" si="4078"/>
        <v>0</v>
      </c>
      <c r="Y8770" t="b">
        <f t="shared" si="4079"/>
        <v>0</v>
      </c>
      <c r="Z8770" t="b">
        <f t="shared" si="4083"/>
        <v>0</v>
      </c>
      <c r="AA8770" t="b">
        <f t="shared" si="4084"/>
        <v>0</v>
      </c>
    </row>
    <row r="8771" spans="1:27" x14ac:dyDescent="0.25">
      <c r="A8771" t="s">
        <v>10797</v>
      </c>
      <c r="B8771" t="s">
        <v>29923</v>
      </c>
      <c r="C8771" t="s">
        <v>29924</v>
      </c>
      <c r="D8771">
        <v>1992</v>
      </c>
      <c r="E8771" t="s">
        <v>6889</v>
      </c>
      <c r="F8771">
        <v>65</v>
      </c>
      <c r="G8771">
        <v>2</v>
      </c>
      <c r="H8771" t="s">
        <v>29925</v>
      </c>
      <c r="J8771" t="s">
        <v>11764</v>
      </c>
      <c r="L8771" t="s">
        <v>20</v>
      </c>
      <c r="M8771" t="s">
        <v>35</v>
      </c>
      <c r="P8771" t="b">
        <f t="shared" ref="P8771:P8834" si="4085">ISNUMBER(SEARCH("broiler",C8771))</f>
        <v>0</v>
      </c>
      <c r="Q8771" t="b">
        <f t="shared" si="4082"/>
        <v>0</v>
      </c>
      <c r="R8771" t="b">
        <f t="shared" ref="R8771:R8834" si="4086">ISNUMBER(SEARCH("aquatic",$C8771))</f>
        <v>0</v>
      </c>
      <c r="S8771" t="b">
        <f t="shared" ref="S8771:S8834" si="4087">ISNUMBER(SEARCH("fish",$C8771))</f>
        <v>0</v>
      </c>
      <c r="T8771" t="b">
        <f t="shared" ref="T8771:T8834" si="4088">ISNUMBER(SEARCH(" chicken",$C8771))</f>
        <v>0</v>
      </c>
      <c r="U8771" t="b">
        <f t="shared" ref="U8771:U8834" si="4089">ISNUMBER(SEARCH("tadpole",$C8771))</f>
        <v>0</v>
      </c>
      <c r="V8771" t="b">
        <f t="shared" si="4076"/>
        <v>0</v>
      </c>
      <c r="W8771" t="b">
        <f t="shared" si="4077"/>
        <v>0</v>
      </c>
      <c r="X8771" t="b">
        <f t="shared" si="4078"/>
        <v>0</v>
      </c>
      <c r="Y8771" t="b">
        <f t="shared" si="4079"/>
        <v>0</v>
      </c>
      <c r="Z8771" t="b">
        <f t="shared" si="4083"/>
        <v>0</v>
      </c>
      <c r="AA8771" t="b">
        <f t="shared" si="4084"/>
        <v>0</v>
      </c>
    </row>
    <row r="8772" spans="1:27" x14ac:dyDescent="0.25">
      <c r="A8772" t="s">
        <v>10797</v>
      </c>
      <c r="B8772" t="s">
        <v>29926</v>
      </c>
      <c r="C8772" t="s">
        <v>29927</v>
      </c>
      <c r="D8772">
        <v>1992</v>
      </c>
      <c r="E8772" t="s">
        <v>6889</v>
      </c>
      <c r="F8772">
        <v>65</v>
      </c>
      <c r="G8772">
        <v>3</v>
      </c>
      <c r="H8772" t="s">
        <v>29928</v>
      </c>
      <c r="J8772" t="s">
        <v>27411</v>
      </c>
      <c r="L8772" t="s">
        <v>20</v>
      </c>
      <c r="M8772" t="s">
        <v>35</v>
      </c>
      <c r="P8772" t="b">
        <f t="shared" si="4085"/>
        <v>0</v>
      </c>
      <c r="Q8772" t="b">
        <f t="shared" si="4082"/>
        <v>0</v>
      </c>
      <c r="R8772" t="b">
        <f t="shared" si="4086"/>
        <v>0</v>
      </c>
      <c r="S8772" t="b">
        <f t="shared" si="4087"/>
        <v>0</v>
      </c>
      <c r="T8772" t="b">
        <f t="shared" si="4088"/>
        <v>0</v>
      </c>
      <c r="U8772" t="b">
        <f t="shared" si="4089"/>
        <v>0</v>
      </c>
      <c r="V8772" t="b">
        <f t="shared" si="4076"/>
        <v>0</v>
      </c>
      <c r="W8772" t="b">
        <f t="shared" si="4077"/>
        <v>0</v>
      </c>
      <c r="X8772" t="b">
        <f t="shared" si="4078"/>
        <v>0</v>
      </c>
      <c r="Y8772" t="b">
        <f t="shared" si="4079"/>
        <v>0</v>
      </c>
      <c r="Z8772" t="b">
        <f t="shared" si="4083"/>
        <v>0</v>
      </c>
      <c r="AA8772" t="b">
        <f t="shared" si="4084"/>
        <v>0</v>
      </c>
    </row>
    <row r="8773" spans="1:27" x14ac:dyDescent="0.25">
      <c r="A8773" t="s">
        <v>10797</v>
      </c>
      <c r="B8773" t="s">
        <v>29929</v>
      </c>
      <c r="C8773" t="s">
        <v>29930</v>
      </c>
      <c r="D8773">
        <v>1992</v>
      </c>
      <c r="E8773" t="s">
        <v>6889</v>
      </c>
      <c r="F8773">
        <v>65</v>
      </c>
      <c r="G8773">
        <v>4</v>
      </c>
      <c r="H8773" t="s">
        <v>29931</v>
      </c>
      <c r="L8773" t="s">
        <v>35</v>
      </c>
      <c r="M8773" t="s">
        <v>20</v>
      </c>
      <c r="P8773" t="b">
        <f t="shared" si="4085"/>
        <v>0</v>
      </c>
      <c r="Q8773" t="b">
        <f t="shared" si="4082"/>
        <v>0</v>
      </c>
      <c r="R8773" t="b">
        <f t="shared" si="4086"/>
        <v>0</v>
      </c>
      <c r="S8773" t="b">
        <f t="shared" si="4087"/>
        <v>0</v>
      </c>
      <c r="T8773" t="b">
        <f t="shared" si="4088"/>
        <v>0</v>
      </c>
      <c r="U8773" t="b">
        <f t="shared" si="4089"/>
        <v>0</v>
      </c>
      <c r="V8773" t="b">
        <f t="shared" si="4076"/>
        <v>0</v>
      </c>
      <c r="W8773" t="b">
        <f t="shared" si="4077"/>
        <v>0</v>
      </c>
      <c r="X8773" t="b">
        <f t="shared" si="4078"/>
        <v>0</v>
      </c>
      <c r="Y8773" t="b">
        <f t="shared" si="4079"/>
        <v>0</v>
      </c>
      <c r="Z8773" t="b">
        <f t="shared" si="4083"/>
        <v>0</v>
      </c>
      <c r="AA8773" t="b">
        <f t="shared" si="4084"/>
        <v>0</v>
      </c>
    </row>
    <row r="8774" spans="1:27" x14ac:dyDescent="0.25">
      <c r="A8774" t="s">
        <v>10797</v>
      </c>
      <c r="B8774" t="s">
        <v>29932</v>
      </c>
      <c r="C8774" t="s">
        <v>29933</v>
      </c>
      <c r="D8774">
        <v>1992</v>
      </c>
      <c r="E8774" t="s">
        <v>11100</v>
      </c>
      <c r="F8774">
        <v>52</v>
      </c>
      <c r="G8774">
        <v>2</v>
      </c>
      <c r="H8774" t="s">
        <v>29934</v>
      </c>
      <c r="L8774" t="s">
        <v>35</v>
      </c>
      <c r="M8774" t="s">
        <v>20</v>
      </c>
      <c r="P8774" t="b">
        <f t="shared" si="4085"/>
        <v>0</v>
      </c>
      <c r="Q8774" t="b">
        <f t="shared" si="4082"/>
        <v>0</v>
      </c>
      <c r="R8774" t="b">
        <f t="shared" si="4086"/>
        <v>0</v>
      </c>
      <c r="S8774" t="b">
        <f t="shared" si="4087"/>
        <v>0</v>
      </c>
      <c r="T8774" t="b">
        <f t="shared" si="4088"/>
        <v>0</v>
      </c>
      <c r="U8774" t="b">
        <f t="shared" si="4089"/>
        <v>0</v>
      </c>
      <c r="V8774" t="b">
        <f t="shared" si="4076"/>
        <v>0</v>
      </c>
      <c r="W8774" t="b">
        <f t="shared" si="4077"/>
        <v>0</v>
      </c>
      <c r="X8774" t="b">
        <f t="shared" si="4078"/>
        <v>0</v>
      </c>
      <c r="Y8774" t="b">
        <f t="shared" si="4079"/>
        <v>0</v>
      </c>
      <c r="Z8774" t="b">
        <f t="shared" si="4083"/>
        <v>0</v>
      </c>
      <c r="AA8774" t="b">
        <f t="shared" si="4084"/>
        <v>0</v>
      </c>
    </row>
    <row r="8775" spans="1:27" x14ac:dyDescent="0.25">
      <c r="A8775" t="s">
        <v>10797</v>
      </c>
      <c r="B8775" t="s">
        <v>29935</v>
      </c>
      <c r="C8775" t="s">
        <v>29936</v>
      </c>
      <c r="D8775">
        <v>1992</v>
      </c>
      <c r="E8775" t="s">
        <v>12659</v>
      </c>
      <c r="F8775">
        <v>33</v>
      </c>
      <c r="G8775">
        <v>1</v>
      </c>
      <c r="H8775" t="s">
        <v>29937</v>
      </c>
      <c r="L8775" t="s">
        <v>20</v>
      </c>
      <c r="M8775" t="s">
        <v>35</v>
      </c>
      <c r="P8775" t="b">
        <f t="shared" si="4085"/>
        <v>0</v>
      </c>
      <c r="Q8775" t="b">
        <f t="shared" si="4082"/>
        <v>0</v>
      </c>
      <c r="R8775" t="b">
        <f t="shared" si="4086"/>
        <v>0</v>
      </c>
      <c r="S8775" t="b">
        <f t="shared" si="4087"/>
        <v>0</v>
      </c>
      <c r="T8775" t="b">
        <f t="shared" si="4088"/>
        <v>0</v>
      </c>
      <c r="U8775" t="b">
        <f t="shared" si="4089"/>
        <v>0</v>
      </c>
      <c r="V8775" t="b">
        <f t="shared" si="4076"/>
        <v>0</v>
      </c>
      <c r="W8775" t="b">
        <f t="shared" si="4077"/>
        <v>0</v>
      </c>
      <c r="X8775" t="b">
        <f t="shared" si="4078"/>
        <v>0</v>
      </c>
      <c r="Y8775" t="b">
        <f t="shared" si="4079"/>
        <v>0</v>
      </c>
      <c r="Z8775" t="b">
        <f t="shared" si="4083"/>
        <v>0</v>
      </c>
      <c r="AA8775" t="b">
        <f t="shared" si="4084"/>
        <v>0</v>
      </c>
    </row>
    <row r="8776" spans="1:27" x14ac:dyDescent="0.25">
      <c r="A8776" t="s">
        <v>10797</v>
      </c>
      <c r="B8776" t="s">
        <v>12182</v>
      </c>
      <c r="C8776" t="s">
        <v>29938</v>
      </c>
      <c r="D8776">
        <v>1992</v>
      </c>
      <c r="E8776" t="s">
        <v>29939</v>
      </c>
      <c r="F8776">
        <v>23</v>
      </c>
      <c r="G8776">
        <v>2</v>
      </c>
      <c r="H8776" t="s">
        <v>11512</v>
      </c>
      <c r="L8776" t="s">
        <v>20</v>
      </c>
      <c r="M8776" t="s">
        <v>19</v>
      </c>
      <c r="P8776" t="b">
        <f t="shared" si="4085"/>
        <v>0</v>
      </c>
      <c r="Q8776" t="b">
        <f t="shared" si="4082"/>
        <v>0</v>
      </c>
      <c r="R8776" t="b">
        <f t="shared" si="4086"/>
        <v>0</v>
      </c>
      <c r="S8776" t="b">
        <f t="shared" si="4087"/>
        <v>0</v>
      </c>
      <c r="T8776" t="b">
        <f t="shared" si="4088"/>
        <v>0</v>
      </c>
      <c r="U8776" t="b">
        <f t="shared" si="4089"/>
        <v>0</v>
      </c>
      <c r="V8776" t="b">
        <f t="shared" si="4076"/>
        <v>0</v>
      </c>
      <c r="W8776" t="b">
        <f t="shared" si="4077"/>
        <v>0</v>
      </c>
      <c r="X8776" t="b">
        <f t="shared" si="4078"/>
        <v>0</v>
      </c>
      <c r="Y8776" t="b">
        <f t="shared" si="4079"/>
        <v>0</v>
      </c>
      <c r="Z8776" t="b">
        <f t="shared" si="4083"/>
        <v>0</v>
      </c>
      <c r="AA8776" t="b">
        <f t="shared" si="4084"/>
        <v>0</v>
      </c>
    </row>
    <row r="8777" spans="1:27" x14ac:dyDescent="0.25">
      <c r="A8777" t="s">
        <v>10797</v>
      </c>
      <c r="B8777" t="s">
        <v>29940</v>
      </c>
      <c r="C8777" t="s">
        <v>29941</v>
      </c>
      <c r="D8777">
        <v>1992</v>
      </c>
      <c r="E8777" t="s">
        <v>26304</v>
      </c>
      <c r="F8777">
        <v>249</v>
      </c>
      <c r="H8777" t="s">
        <v>29942</v>
      </c>
      <c r="L8777" t="s">
        <v>19</v>
      </c>
      <c r="M8777" t="s">
        <v>20</v>
      </c>
      <c r="P8777" t="b">
        <f t="shared" si="4085"/>
        <v>0</v>
      </c>
      <c r="Q8777" t="b">
        <f t="shared" si="4082"/>
        <v>0</v>
      </c>
      <c r="R8777" t="b">
        <f t="shared" si="4086"/>
        <v>0</v>
      </c>
      <c r="S8777" t="b">
        <f t="shared" si="4087"/>
        <v>0</v>
      </c>
      <c r="T8777" t="b">
        <f t="shared" si="4088"/>
        <v>0</v>
      </c>
      <c r="U8777" t="b">
        <f t="shared" si="4089"/>
        <v>0</v>
      </c>
      <c r="V8777" t="b">
        <f t="shared" si="4076"/>
        <v>0</v>
      </c>
      <c r="W8777" t="b">
        <f t="shared" si="4077"/>
        <v>0</v>
      </c>
      <c r="X8777" t="b">
        <f t="shared" si="4078"/>
        <v>0</v>
      </c>
      <c r="Y8777" t="b">
        <f t="shared" si="4079"/>
        <v>0</v>
      </c>
      <c r="Z8777" t="b">
        <f t="shared" si="4083"/>
        <v>0</v>
      </c>
      <c r="AA8777" t="b">
        <f t="shared" si="4084"/>
        <v>0</v>
      </c>
    </row>
    <row r="8778" spans="1:27" x14ac:dyDescent="0.25">
      <c r="A8778" t="s">
        <v>10797</v>
      </c>
      <c r="B8778" t="s">
        <v>29943</v>
      </c>
      <c r="C8778" t="s">
        <v>29944</v>
      </c>
      <c r="D8778">
        <v>1992</v>
      </c>
      <c r="E8778" t="s">
        <v>29945</v>
      </c>
      <c r="F8778">
        <v>87</v>
      </c>
      <c r="G8778">
        <v>3</v>
      </c>
      <c r="H8778" t="s">
        <v>29946</v>
      </c>
      <c r="L8778" t="s">
        <v>20</v>
      </c>
      <c r="M8778" t="s">
        <v>19</v>
      </c>
      <c r="P8778" t="b">
        <f t="shared" si="4085"/>
        <v>0</v>
      </c>
      <c r="Q8778" t="b">
        <f t="shared" si="4082"/>
        <v>0</v>
      </c>
      <c r="R8778" t="b">
        <f t="shared" si="4086"/>
        <v>0</v>
      </c>
      <c r="S8778" t="b">
        <f t="shared" si="4087"/>
        <v>0</v>
      </c>
      <c r="T8778" t="b">
        <f t="shared" si="4088"/>
        <v>0</v>
      </c>
      <c r="U8778" t="b">
        <f t="shared" si="4089"/>
        <v>0</v>
      </c>
      <c r="V8778" t="b">
        <f t="shared" si="4076"/>
        <v>0</v>
      </c>
      <c r="W8778" t="b">
        <f t="shared" si="4077"/>
        <v>0</v>
      </c>
      <c r="X8778" t="b">
        <f t="shared" si="4078"/>
        <v>0</v>
      </c>
      <c r="Y8778" t="b">
        <f t="shared" si="4079"/>
        <v>0</v>
      </c>
      <c r="Z8778" t="b">
        <f t="shared" si="4083"/>
        <v>0</v>
      </c>
      <c r="AA8778" t="b">
        <f t="shared" si="4084"/>
        <v>0</v>
      </c>
    </row>
    <row r="8779" spans="1:27" x14ac:dyDescent="0.25">
      <c r="A8779" t="s">
        <v>10797</v>
      </c>
      <c r="B8779" t="s">
        <v>29947</v>
      </c>
      <c r="C8779" t="s">
        <v>29948</v>
      </c>
      <c r="D8779">
        <v>1992</v>
      </c>
      <c r="E8779" t="s">
        <v>28731</v>
      </c>
      <c r="F8779">
        <v>52</v>
      </c>
      <c r="G8779">
        <v>1</v>
      </c>
      <c r="H8779" t="s">
        <v>22616</v>
      </c>
      <c r="L8779" t="s">
        <v>20</v>
      </c>
      <c r="M8779" t="s">
        <v>19</v>
      </c>
      <c r="P8779" t="b">
        <f t="shared" si="4085"/>
        <v>0</v>
      </c>
      <c r="Q8779" t="b">
        <f t="shared" si="4082"/>
        <v>0</v>
      </c>
      <c r="R8779" t="b">
        <f t="shared" si="4086"/>
        <v>0</v>
      </c>
      <c r="S8779" t="b">
        <f t="shared" si="4087"/>
        <v>0</v>
      </c>
      <c r="T8779" t="b">
        <f t="shared" si="4088"/>
        <v>0</v>
      </c>
      <c r="U8779" t="b">
        <f t="shared" si="4089"/>
        <v>0</v>
      </c>
      <c r="V8779" t="b">
        <f t="shared" si="4076"/>
        <v>0</v>
      </c>
      <c r="W8779" t="b">
        <f t="shared" si="4077"/>
        <v>0</v>
      </c>
      <c r="X8779" t="b">
        <f t="shared" si="4078"/>
        <v>0</v>
      </c>
      <c r="Y8779" t="b">
        <f t="shared" si="4079"/>
        <v>0</v>
      </c>
      <c r="Z8779" t="b">
        <f t="shared" si="4083"/>
        <v>0</v>
      </c>
      <c r="AA8779" t="b">
        <f t="shared" si="4084"/>
        <v>0</v>
      </c>
    </row>
    <row r="8780" spans="1:27" x14ac:dyDescent="0.25">
      <c r="A8780" t="s">
        <v>10797</v>
      </c>
      <c r="B8780" t="s">
        <v>29949</v>
      </c>
      <c r="C8780" t="s">
        <v>29950</v>
      </c>
      <c r="D8780">
        <v>1992</v>
      </c>
      <c r="E8780" t="s">
        <v>16125</v>
      </c>
      <c r="F8780">
        <v>47</v>
      </c>
      <c r="G8780">
        <v>3</v>
      </c>
      <c r="H8780" t="s">
        <v>29951</v>
      </c>
      <c r="L8780" t="s">
        <v>19</v>
      </c>
      <c r="M8780" t="s">
        <v>20</v>
      </c>
      <c r="P8780" t="b">
        <f t="shared" si="4085"/>
        <v>0</v>
      </c>
      <c r="Q8780" t="b">
        <f t="shared" si="4082"/>
        <v>0</v>
      </c>
      <c r="R8780" t="b">
        <f t="shared" si="4086"/>
        <v>0</v>
      </c>
      <c r="S8780" t="b">
        <f t="shared" si="4087"/>
        <v>0</v>
      </c>
      <c r="T8780" t="b">
        <f t="shared" si="4088"/>
        <v>0</v>
      </c>
      <c r="U8780" t="b">
        <f t="shared" si="4089"/>
        <v>0</v>
      </c>
      <c r="V8780" t="b">
        <f t="shared" si="4076"/>
        <v>0</v>
      </c>
      <c r="W8780" t="b">
        <f t="shared" si="4077"/>
        <v>0</v>
      </c>
      <c r="X8780" t="b">
        <f t="shared" si="4078"/>
        <v>0</v>
      </c>
      <c r="Y8780" t="b">
        <f t="shared" si="4079"/>
        <v>0</v>
      </c>
      <c r="Z8780" t="b">
        <f t="shared" si="4083"/>
        <v>0</v>
      </c>
      <c r="AA8780" t="b">
        <f t="shared" si="4084"/>
        <v>0</v>
      </c>
    </row>
    <row r="8781" spans="1:27" x14ac:dyDescent="0.25">
      <c r="A8781" t="s">
        <v>10797</v>
      </c>
      <c r="B8781" t="s">
        <v>29952</v>
      </c>
      <c r="C8781" t="s">
        <v>29953</v>
      </c>
      <c r="D8781">
        <v>1992</v>
      </c>
      <c r="E8781" t="s">
        <v>3662</v>
      </c>
      <c r="F8781">
        <v>37</v>
      </c>
      <c r="G8781">
        <v>1</v>
      </c>
      <c r="H8781" t="s">
        <v>29954</v>
      </c>
      <c r="L8781" t="s">
        <v>20</v>
      </c>
      <c r="M8781" t="s">
        <v>35</v>
      </c>
      <c r="P8781" t="b">
        <f t="shared" si="4085"/>
        <v>0</v>
      </c>
      <c r="Q8781" t="b">
        <f t="shared" si="4082"/>
        <v>0</v>
      </c>
      <c r="R8781" t="b">
        <f t="shared" si="4086"/>
        <v>0</v>
      </c>
      <c r="S8781" t="b">
        <f t="shared" si="4087"/>
        <v>0</v>
      </c>
      <c r="T8781" t="b">
        <f t="shared" si="4088"/>
        <v>0</v>
      </c>
      <c r="U8781" t="b">
        <f t="shared" si="4089"/>
        <v>0</v>
      </c>
      <c r="V8781" t="b">
        <f t="shared" si="4076"/>
        <v>0</v>
      </c>
      <c r="W8781" t="b">
        <f t="shared" si="4077"/>
        <v>0</v>
      </c>
      <c r="X8781" t="b">
        <f t="shared" si="4078"/>
        <v>0</v>
      </c>
      <c r="Y8781" t="b">
        <f t="shared" si="4079"/>
        <v>0</v>
      </c>
      <c r="Z8781" t="b">
        <f t="shared" si="4083"/>
        <v>0</v>
      </c>
      <c r="AA8781" t="b">
        <f t="shared" si="4084"/>
        <v>0</v>
      </c>
    </row>
    <row r="8782" spans="1:27" x14ac:dyDescent="0.25">
      <c r="A8782" t="s">
        <v>10797</v>
      </c>
      <c r="B8782" t="s">
        <v>29955</v>
      </c>
      <c r="C8782" t="s">
        <v>29956</v>
      </c>
      <c r="D8782">
        <v>1992</v>
      </c>
      <c r="E8782" t="s">
        <v>29957</v>
      </c>
      <c r="F8782">
        <v>101</v>
      </c>
      <c r="H8782" t="s">
        <v>29958</v>
      </c>
      <c r="L8782" t="s">
        <v>35</v>
      </c>
      <c r="M8782" t="s">
        <v>20</v>
      </c>
      <c r="P8782" t="b">
        <f t="shared" si="4085"/>
        <v>0</v>
      </c>
      <c r="Q8782" t="b">
        <f t="shared" si="4082"/>
        <v>0</v>
      </c>
      <c r="R8782" t="b">
        <f t="shared" si="4086"/>
        <v>0</v>
      </c>
      <c r="S8782" t="b">
        <f t="shared" si="4087"/>
        <v>0</v>
      </c>
      <c r="T8782" t="b">
        <f t="shared" si="4088"/>
        <v>0</v>
      </c>
      <c r="U8782" t="b">
        <f t="shared" si="4089"/>
        <v>0</v>
      </c>
      <c r="V8782" t="b">
        <f t="shared" si="4076"/>
        <v>0</v>
      </c>
      <c r="W8782" t="b">
        <f t="shared" si="4077"/>
        <v>0</v>
      </c>
      <c r="X8782" t="b">
        <f t="shared" si="4078"/>
        <v>0</v>
      </c>
      <c r="Y8782" t="b">
        <f t="shared" si="4079"/>
        <v>0</v>
      </c>
      <c r="Z8782" t="b">
        <f t="shared" si="4083"/>
        <v>0</v>
      </c>
      <c r="AA8782" t="b">
        <f t="shared" si="4084"/>
        <v>0</v>
      </c>
    </row>
    <row r="8783" spans="1:27" x14ac:dyDescent="0.25">
      <c r="A8783" t="s">
        <v>10797</v>
      </c>
      <c r="B8783" t="s">
        <v>29959</v>
      </c>
      <c r="C8783" t="s">
        <v>29960</v>
      </c>
      <c r="D8783">
        <v>1992</v>
      </c>
      <c r="E8783" t="s">
        <v>21011</v>
      </c>
      <c r="F8783">
        <v>85</v>
      </c>
      <c r="G8783" s="2">
        <v>42767</v>
      </c>
      <c r="H8783" t="s">
        <v>29961</v>
      </c>
      <c r="L8783" t="s">
        <v>20</v>
      </c>
      <c r="M8783" t="s">
        <v>35</v>
      </c>
      <c r="P8783" t="b">
        <f t="shared" si="4085"/>
        <v>0</v>
      </c>
      <c r="Q8783" t="b">
        <f t="shared" si="4082"/>
        <v>0</v>
      </c>
      <c r="R8783" t="b">
        <f t="shared" si="4086"/>
        <v>0</v>
      </c>
      <c r="S8783" t="b">
        <f t="shared" si="4087"/>
        <v>0</v>
      </c>
      <c r="T8783" t="b">
        <f t="shared" si="4088"/>
        <v>0</v>
      </c>
      <c r="U8783" t="b">
        <f t="shared" si="4089"/>
        <v>0</v>
      </c>
      <c r="V8783" t="b">
        <f t="shared" si="4076"/>
        <v>0</v>
      </c>
      <c r="W8783" t="b">
        <f t="shared" si="4077"/>
        <v>0</v>
      </c>
      <c r="X8783" t="b">
        <f t="shared" si="4078"/>
        <v>0</v>
      </c>
      <c r="Y8783" t="b">
        <f t="shared" si="4079"/>
        <v>0</v>
      </c>
      <c r="Z8783" t="b">
        <f t="shared" si="4083"/>
        <v>0</v>
      </c>
      <c r="AA8783" t="b">
        <f t="shared" si="4084"/>
        <v>0</v>
      </c>
    </row>
    <row r="8784" spans="1:27" x14ac:dyDescent="0.25">
      <c r="A8784" t="s">
        <v>10797</v>
      </c>
      <c r="B8784" t="s">
        <v>29962</v>
      </c>
      <c r="C8784" t="s">
        <v>29963</v>
      </c>
      <c r="D8784">
        <v>1992</v>
      </c>
      <c r="E8784" t="s">
        <v>29964</v>
      </c>
      <c r="F8784">
        <v>16</v>
      </c>
      <c r="G8784">
        <v>4</v>
      </c>
      <c r="H8784" t="s">
        <v>27142</v>
      </c>
      <c r="L8784" t="s">
        <v>20</v>
      </c>
      <c r="M8784" t="s">
        <v>19</v>
      </c>
      <c r="P8784" t="b">
        <f t="shared" si="4085"/>
        <v>0</v>
      </c>
      <c r="Q8784" t="b">
        <f t="shared" si="4082"/>
        <v>0</v>
      </c>
      <c r="R8784" t="b">
        <f t="shared" si="4086"/>
        <v>0</v>
      </c>
      <c r="S8784" t="b">
        <f t="shared" si="4087"/>
        <v>0</v>
      </c>
      <c r="T8784" t="b">
        <f t="shared" si="4088"/>
        <v>0</v>
      </c>
      <c r="U8784" t="b">
        <f t="shared" si="4089"/>
        <v>0</v>
      </c>
      <c r="V8784" t="b">
        <f t="shared" si="4076"/>
        <v>0</v>
      </c>
      <c r="W8784" t="b">
        <f t="shared" si="4077"/>
        <v>0</v>
      </c>
      <c r="X8784" t="b">
        <f t="shared" si="4078"/>
        <v>0</v>
      </c>
      <c r="Y8784" t="b">
        <f t="shared" si="4079"/>
        <v>0</v>
      </c>
      <c r="Z8784" t="b">
        <f t="shared" si="4083"/>
        <v>0</v>
      </c>
      <c r="AA8784" t="b">
        <f t="shared" si="4084"/>
        <v>0</v>
      </c>
    </row>
    <row r="8785" spans="1:27" x14ac:dyDescent="0.25">
      <c r="A8785" t="s">
        <v>10797</v>
      </c>
      <c r="B8785" t="s">
        <v>29965</v>
      </c>
      <c r="C8785" t="s">
        <v>29966</v>
      </c>
      <c r="D8785">
        <v>1992</v>
      </c>
      <c r="E8785" t="s">
        <v>21111</v>
      </c>
      <c r="F8785">
        <v>24</v>
      </c>
      <c r="G8785">
        <v>1</v>
      </c>
      <c r="H8785" s="2">
        <v>43009</v>
      </c>
      <c r="L8785" t="s">
        <v>35</v>
      </c>
      <c r="M8785" t="s">
        <v>20</v>
      </c>
      <c r="P8785" t="b">
        <f t="shared" si="4085"/>
        <v>0</v>
      </c>
      <c r="Q8785" t="b">
        <f t="shared" si="4082"/>
        <v>0</v>
      </c>
      <c r="R8785" t="b">
        <f t="shared" si="4086"/>
        <v>0</v>
      </c>
      <c r="S8785" t="b">
        <f t="shared" si="4087"/>
        <v>0</v>
      </c>
      <c r="T8785" t="b">
        <f t="shared" si="4088"/>
        <v>0</v>
      </c>
      <c r="U8785" t="b">
        <f t="shared" si="4089"/>
        <v>0</v>
      </c>
      <c r="V8785" t="b">
        <f t="shared" si="4076"/>
        <v>0</v>
      </c>
      <c r="W8785" t="b">
        <f t="shared" si="4077"/>
        <v>0</v>
      </c>
      <c r="X8785" t="b">
        <f t="shared" si="4078"/>
        <v>0</v>
      </c>
      <c r="Y8785" t="b">
        <f t="shared" si="4079"/>
        <v>0</v>
      </c>
      <c r="Z8785" t="b">
        <f t="shared" si="4083"/>
        <v>0</v>
      </c>
      <c r="AA8785" t="b">
        <f t="shared" si="4084"/>
        <v>0</v>
      </c>
    </row>
    <row r="8786" spans="1:27" x14ac:dyDescent="0.25">
      <c r="A8786" t="s">
        <v>10797</v>
      </c>
      <c r="B8786" t="s">
        <v>29967</v>
      </c>
      <c r="C8786" t="s">
        <v>29968</v>
      </c>
      <c r="D8786">
        <v>1992</v>
      </c>
      <c r="E8786" t="s">
        <v>29969</v>
      </c>
      <c r="H8786" t="s">
        <v>25915</v>
      </c>
      <c r="L8786" t="s">
        <v>19</v>
      </c>
      <c r="M8786" t="s">
        <v>20</v>
      </c>
      <c r="P8786" t="b">
        <f t="shared" si="4085"/>
        <v>0</v>
      </c>
      <c r="Q8786" t="b">
        <f t="shared" si="4082"/>
        <v>0</v>
      </c>
      <c r="R8786" t="b">
        <f t="shared" si="4086"/>
        <v>0</v>
      </c>
      <c r="S8786" t="b">
        <f t="shared" si="4087"/>
        <v>0</v>
      </c>
      <c r="T8786" t="b">
        <f t="shared" si="4088"/>
        <v>0</v>
      </c>
      <c r="U8786" t="b">
        <f t="shared" si="4089"/>
        <v>0</v>
      </c>
      <c r="V8786" t="b">
        <f t="shared" si="4076"/>
        <v>0</v>
      </c>
      <c r="W8786" t="b">
        <f t="shared" si="4077"/>
        <v>0</v>
      </c>
      <c r="X8786" t="b">
        <f t="shared" si="4078"/>
        <v>0</v>
      </c>
      <c r="Y8786" t="b">
        <f t="shared" si="4079"/>
        <v>0</v>
      </c>
      <c r="Z8786" t="b">
        <f t="shared" si="4083"/>
        <v>0</v>
      </c>
      <c r="AA8786" t="b">
        <f t="shared" si="4084"/>
        <v>0</v>
      </c>
    </row>
    <row r="8787" spans="1:27" x14ac:dyDescent="0.25">
      <c r="A8787" t="s">
        <v>10797</v>
      </c>
      <c r="B8787" t="s">
        <v>29970</v>
      </c>
      <c r="C8787" t="s">
        <v>29971</v>
      </c>
      <c r="D8787">
        <v>1992</v>
      </c>
      <c r="E8787" t="s">
        <v>751</v>
      </c>
      <c r="F8787">
        <v>19</v>
      </c>
      <c r="G8787">
        <v>3</v>
      </c>
      <c r="H8787" t="s">
        <v>11026</v>
      </c>
      <c r="L8787" t="s">
        <v>20</v>
      </c>
      <c r="M8787" t="s">
        <v>19</v>
      </c>
      <c r="P8787" t="b">
        <f t="shared" si="4085"/>
        <v>0</v>
      </c>
      <c r="Q8787" t="b">
        <f t="shared" si="4082"/>
        <v>0</v>
      </c>
      <c r="R8787" t="b">
        <f t="shared" si="4086"/>
        <v>0</v>
      </c>
      <c r="S8787" t="b">
        <f t="shared" si="4087"/>
        <v>0</v>
      </c>
      <c r="T8787" t="b">
        <f t="shared" si="4088"/>
        <v>0</v>
      </c>
      <c r="U8787" t="b">
        <f t="shared" si="4089"/>
        <v>0</v>
      </c>
      <c r="V8787" t="b">
        <f t="shared" si="4076"/>
        <v>0</v>
      </c>
      <c r="W8787" t="b">
        <f t="shared" si="4077"/>
        <v>0</v>
      </c>
      <c r="X8787" t="b">
        <f t="shared" si="4078"/>
        <v>0</v>
      </c>
      <c r="Y8787" t="b">
        <f t="shared" si="4079"/>
        <v>0</v>
      </c>
      <c r="Z8787" t="b">
        <f t="shared" si="4083"/>
        <v>0</v>
      </c>
      <c r="AA8787" t="b">
        <f t="shared" si="4084"/>
        <v>0</v>
      </c>
    </row>
    <row r="8788" spans="1:27" x14ac:dyDescent="0.25">
      <c r="A8788" t="s">
        <v>10797</v>
      </c>
      <c r="B8788" t="s">
        <v>29972</v>
      </c>
      <c r="C8788" t="s">
        <v>29973</v>
      </c>
      <c r="D8788">
        <v>1992</v>
      </c>
      <c r="E8788" t="s">
        <v>751</v>
      </c>
      <c r="F8788">
        <v>19</v>
      </c>
      <c r="G8788">
        <v>6</v>
      </c>
      <c r="H8788" t="s">
        <v>29974</v>
      </c>
      <c r="L8788" t="s">
        <v>20</v>
      </c>
      <c r="M8788" t="s">
        <v>19</v>
      </c>
      <c r="P8788" t="b">
        <f t="shared" si="4085"/>
        <v>0</v>
      </c>
      <c r="Q8788" t="b">
        <f t="shared" si="4082"/>
        <v>0</v>
      </c>
      <c r="R8788" t="b">
        <f t="shared" si="4086"/>
        <v>0</v>
      </c>
      <c r="S8788" t="b">
        <f t="shared" si="4087"/>
        <v>0</v>
      </c>
      <c r="T8788" t="b">
        <f t="shared" si="4088"/>
        <v>0</v>
      </c>
      <c r="U8788" t="b">
        <f t="shared" si="4089"/>
        <v>0</v>
      </c>
      <c r="V8788" t="b">
        <f t="shared" si="4076"/>
        <v>0</v>
      </c>
      <c r="W8788" t="b">
        <f t="shared" si="4077"/>
        <v>0</v>
      </c>
      <c r="X8788" t="b">
        <f t="shared" si="4078"/>
        <v>0</v>
      </c>
      <c r="Y8788" t="b">
        <f t="shared" si="4079"/>
        <v>0</v>
      </c>
      <c r="Z8788" t="b">
        <f t="shared" si="4083"/>
        <v>0</v>
      </c>
      <c r="AA8788" t="b">
        <f t="shared" si="4084"/>
        <v>0</v>
      </c>
    </row>
    <row r="8789" spans="1:27" x14ac:dyDescent="0.25">
      <c r="A8789" t="s">
        <v>10797</v>
      </c>
      <c r="B8789" t="s">
        <v>29975</v>
      </c>
      <c r="C8789" t="s">
        <v>29976</v>
      </c>
      <c r="D8789">
        <v>1992</v>
      </c>
      <c r="E8789" t="s">
        <v>7603</v>
      </c>
      <c r="F8789">
        <v>104</v>
      </c>
      <c r="G8789">
        <v>3</v>
      </c>
      <c r="H8789" t="s">
        <v>29977</v>
      </c>
      <c r="L8789" t="s">
        <v>35</v>
      </c>
      <c r="M8789" t="s">
        <v>20</v>
      </c>
      <c r="P8789" t="b">
        <f t="shared" si="4085"/>
        <v>0</v>
      </c>
      <c r="Q8789" t="b">
        <f t="shared" si="4082"/>
        <v>0</v>
      </c>
      <c r="R8789" t="b">
        <f t="shared" si="4086"/>
        <v>0</v>
      </c>
      <c r="S8789" t="b">
        <f t="shared" si="4087"/>
        <v>0</v>
      </c>
      <c r="T8789" t="b">
        <f t="shared" si="4088"/>
        <v>0</v>
      </c>
      <c r="U8789" t="b">
        <f t="shared" si="4089"/>
        <v>0</v>
      </c>
      <c r="V8789" t="b">
        <f t="shared" si="4076"/>
        <v>0</v>
      </c>
      <c r="W8789" t="b">
        <f t="shared" si="4077"/>
        <v>0</v>
      </c>
      <c r="X8789" t="b">
        <f t="shared" si="4078"/>
        <v>0</v>
      </c>
      <c r="Y8789" t="b">
        <f t="shared" si="4079"/>
        <v>0</v>
      </c>
      <c r="Z8789" t="b">
        <f t="shared" si="4083"/>
        <v>0</v>
      </c>
      <c r="AA8789" t="b">
        <f t="shared" si="4084"/>
        <v>0</v>
      </c>
    </row>
    <row r="8790" spans="1:27" x14ac:dyDescent="0.25">
      <c r="A8790" t="s">
        <v>10797</v>
      </c>
      <c r="B8790" t="s">
        <v>29978</v>
      </c>
      <c r="C8790" t="s">
        <v>29979</v>
      </c>
      <c r="D8790">
        <v>1992</v>
      </c>
      <c r="E8790" t="s">
        <v>8420</v>
      </c>
      <c r="F8790">
        <v>11</v>
      </c>
      <c r="G8790">
        <v>6</v>
      </c>
      <c r="H8790" t="s">
        <v>29980</v>
      </c>
      <c r="L8790" t="s">
        <v>35</v>
      </c>
      <c r="M8790" t="s">
        <v>20</v>
      </c>
      <c r="P8790" t="b">
        <f t="shared" si="4085"/>
        <v>0</v>
      </c>
      <c r="Q8790" t="b">
        <f t="shared" si="4082"/>
        <v>0</v>
      </c>
      <c r="R8790" t="b">
        <f t="shared" si="4086"/>
        <v>0</v>
      </c>
      <c r="S8790" t="b">
        <f t="shared" si="4087"/>
        <v>0</v>
      </c>
      <c r="T8790" t="b">
        <f t="shared" si="4088"/>
        <v>0</v>
      </c>
      <c r="U8790" t="b">
        <f t="shared" si="4089"/>
        <v>0</v>
      </c>
      <c r="V8790" t="b">
        <f t="shared" si="4076"/>
        <v>0</v>
      </c>
      <c r="W8790" t="b">
        <f t="shared" si="4077"/>
        <v>0</v>
      </c>
      <c r="X8790" t="b">
        <f t="shared" si="4078"/>
        <v>0</v>
      </c>
      <c r="Y8790" t="b">
        <f t="shared" si="4079"/>
        <v>0</v>
      </c>
      <c r="Z8790" t="b">
        <f t="shared" si="4083"/>
        <v>0</v>
      </c>
      <c r="AA8790" t="b">
        <f t="shared" si="4084"/>
        <v>0</v>
      </c>
    </row>
    <row r="8791" spans="1:27" x14ac:dyDescent="0.25">
      <c r="A8791" t="s">
        <v>10797</v>
      </c>
      <c r="B8791" t="s">
        <v>29981</v>
      </c>
      <c r="C8791" t="s">
        <v>29982</v>
      </c>
      <c r="D8791">
        <v>1992</v>
      </c>
      <c r="E8791" t="s">
        <v>5914</v>
      </c>
      <c r="F8791">
        <v>105</v>
      </c>
      <c r="G8791">
        <v>2</v>
      </c>
      <c r="H8791" t="s">
        <v>29983</v>
      </c>
      <c r="L8791" t="s">
        <v>20</v>
      </c>
      <c r="M8791" t="s">
        <v>35</v>
      </c>
      <c r="P8791" t="b">
        <f t="shared" si="4085"/>
        <v>0</v>
      </c>
      <c r="Q8791" t="b">
        <f t="shared" si="4082"/>
        <v>0</v>
      </c>
      <c r="R8791" t="b">
        <f t="shared" si="4086"/>
        <v>0</v>
      </c>
      <c r="S8791" t="b">
        <f t="shared" si="4087"/>
        <v>0</v>
      </c>
      <c r="T8791" t="b">
        <f t="shared" si="4088"/>
        <v>0</v>
      </c>
      <c r="U8791" t="b">
        <f t="shared" si="4089"/>
        <v>0</v>
      </c>
      <c r="V8791" t="b">
        <f t="shared" si="4076"/>
        <v>0</v>
      </c>
      <c r="W8791" t="b">
        <f t="shared" si="4077"/>
        <v>0</v>
      </c>
      <c r="X8791" t="b">
        <f t="shared" si="4078"/>
        <v>0</v>
      </c>
      <c r="Y8791" t="b">
        <f t="shared" si="4079"/>
        <v>0</v>
      </c>
      <c r="Z8791" t="b">
        <f t="shared" si="4083"/>
        <v>0</v>
      </c>
      <c r="AA8791" t="b">
        <f t="shared" si="4084"/>
        <v>0</v>
      </c>
    </row>
    <row r="8792" spans="1:27" x14ac:dyDescent="0.25">
      <c r="A8792" t="s">
        <v>10797</v>
      </c>
      <c r="B8792" t="s">
        <v>29984</v>
      </c>
      <c r="C8792" t="s">
        <v>29985</v>
      </c>
      <c r="D8792">
        <v>1992</v>
      </c>
      <c r="E8792" t="s">
        <v>1521</v>
      </c>
      <c r="F8792">
        <v>71</v>
      </c>
      <c r="G8792">
        <v>12</v>
      </c>
      <c r="H8792" t="s">
        <v>23281</v>
      </c>
      <c r="L8792" t="s">
        <v>35</v>
      </c>
      <c r="M8792" t="s">
        <v>20</v>
      </c>
      <c r="P8792" t="b">
        <f t="shared" si="4085"/>
        <v>0</v>
      </c>
      <c r="Q8792" t="b">
        <f t="shared" si="4082"/>
        <v>0</v>
      </c>
      <c r="R8792" t="b">
        <f t="shared" si="4086"/>
        <v>0</v>
      </c>
      <c r="S8792" t="b">
        <f t="shared" si="4087"/>
        <v>0</v>
      </c>
      <c r="T8792" t="b">
        <f t="shared" si="4088"/>
        <v>0</v>
      </c>
      <c r="U8792" t="b">
        <f t="shared" si="4089"/>
        <v>0</v>
      </c>
      <c r="V8792" t="b">
        <f t="shared" si="4076"/>
        <v>0</v>
      </c>
      <c r="W8792" t="b">
        <f t="shared" si="4077"/>
        <v>0</v>
      </c>
      <c r="X8792" t="b">
        <f t="shared" si="4078"/>
        <v>0</v>
      </c>
      <c r="Y8792" t="b">
        <f t="shared" si="4079"/>
        <v>0</v>
      </c>
      <c r="Z8792" t="b">
        <f t="shared" si="4083"/>
        <v>0</v>
      </c>
      <c r="AA8792" t="b">
        <f t="shared" si="4084"/>
        <v>0</v>
      </c>
    </row>
    <row r="8793" spans="1:27" x14ac:dyDescent="0.25">
      <c r="A8793" t="s">
        <v>10797</v>
      </c>
      <c r="B8793" t="s">
        <v>15508</v>
      </c>
      <c r="C8793" t="s">
        <v>29986</v>
      </c>
      <c r="D8793">
        <v>1991</v>
      </c>
      <c r="E8793" t="s">
        <v>722</v>
      </c>
      <c r="F8793">
        <v>69</v>
      </c>
      <c r="G8793">
        <v>11</v>
      </c>
      <c r="H8793" t="s">
        <v>29987</v>
      </c>
      <c r="L8793" t="s">
        <v>35</v>
      </c>
      <c r="M8793" t="s">
        <v>20</v>
      </c>
      <c r="P8793" t="b">
        <f t="shared" si="4085"/>
        <v>0</v>
      </c>
      <c r="Q8793" t="b">
        <f t="shared" si="4082"/>
        <v>0</v>
      </c>
      <c r="R8793" t="b">
        <f t="shared" si="4086"/>
        <v>0</v>
      </c>
      <c r="S8793" t="b">
        <f t="shared" si="4087"/>
        <v>0</v>
      </c>
      <c r="T8793" t="b">
        <f t="shared" si="4088"/>
        <v>0</v>
      </c>
      <c r="U8793" t="b">
        <f t="shared" si="4089"/>
        <v>0</v>
      </c>
      <c r="V8793" t="b">
        <f t="shared" si="4076"/>
        <v>0</v>
      </c>
      <c r="W8793" t="b">
        <f t="shared" si="4077"/>
        <v>0</v>
      </c>
      <c r="X8793" t="b">
        <f t="shared" si="4078"/>
        <v>0</v>
      </c>
      <c r="Y8793" t="b">
        <f t="shared" si="4079"/>
        <v>0</v>
      </c>
      <c r="Z8793" t="b">
        <f t="shared" si="4083"/>
        <v>0</v>
      </c>
      <c r="AA8793" t="b">
        <f t="shared" si="4084"/>
        <v>0</v>
      </c>
    </row>
    <row r="8794" spans="1:27" x14ac:dyDescent="0.25">
      <c r="A8794" t="s">
        <v>10797</v>
      </c>
      <c r="B8794" t="s">
        <v>29988</v>
      </c>
      <c r="C8794" t="s">
        <v>29989</v>
      </c>
      <c r="D8794">
        <v>1991</v>
      </c>
      <c r="E8794" t="s">
        <v>29990</v>
      </c>
      <c r="H8794" t="s">
        <v>29991</v>
      </c>
      <c r="L8794" t="s">
        <v>19</v>
      </c>
      <c r="M8794" t="s">
        <v>20</v>
      </c>
      <c r="P8794" t="b">
        <f t="shared" si="4085"/>
        <v>0</v>
      </c>
      <c r="Q8794" t="b">
        <f t="shared" si="4082"/>
        <v>0</v>
      </c>
      <c r="R8794" t="b">
        <f t="shared" si="4086"/>
        <v>0</v>
      </c>
      <c r="S8794" t="b">
        <f t="shared" si="4087"/>
        <v>0</v>
      </c>
      <c r="T8794" t="b">
        <f t="shared" si="4088"/>
        <v>0</v>
      </c>
      <c r="U8794" t="b">
        <f t="shared" si="4089"/>
        <v>0</v>
      </c>
      <c r="V8794" t="b">
        <f t="shared" si="4076"/>
        <v>0</v>
      </c>
      <c r="W8794" t="b">
        <f t="shared" si="4077"/>
        <v>0</v>
      </c>
      <c r="X8794" t="b">
        <f t="shared" si="4078"/>
        <v>0</v>
      </c>
      <c r="Y8794" t="b">
        <f t="shared" si="4079"/>
        <v>0</v>
      </c>
      <c r="Z8794" t="b">
        <f t="shared" si="4083"/>
        <v>0</v>
      </c>
      <c r="AA8794" t="b">
        <f t="shared" si="4084"/>
        <v>0</v>
      </c>
    </row>
    <row r="8795" spans="1:27" x14ac:dyDescent="0.25">
      <c r="A8795" t="s">
        <v>10797</v>
      </c>
      <c r="B8795" t="s">
        <v>29992</v>
      </c>
      <c r="C8795" t="s">
        <v>29993</v>
      </c>
      <c r="D8795">
        <v>1991</v>
      </c>
      <c r="E8795" t="s">
        <v>29994</v>
      </c>
      <c r="F8795">
        <v>42</v>
      </c>
      <c r="G8795">
        <v>4</v>
      </c>
      <c r="H8795" t="s">
        <v>20311</v>
      </c>
      <c r="L8795" t="s">
        <v>35</v>
      </c>
      <c r="M8795" t="s">
        <v>20</v>
      </c>
      <c r="P8795" t="b">
        <f t="shared" si="4085"/>
        <v>0</v>
      </c>
      <c r="Q8795" t="b">
        <f t="shared" si="4082"/>
        <v>0</v>
      </c>
      <c r="R8795" t="b">
        <f t="shared" si="4086"/>
        <v>0</v>
      </c>
      <c r="S8795" t="b">
        <f t="shared" si="4087"/>
        <v>0</v>
      </c>
      <c r="T8795" t="b">
        <f t="shared" si="4088"/>
        <v>0</v>
      </c>
      <c r="U8795" t="b">
        <f t="shared" si="4089"/>
        <v>0</v>
      </c>
      <c r="V8795" t="b">
        <f t="shared" si="4076"/>
        <v>0</v>
      </c>
      <c r="W8795" t="b">
        <f t="shared" si="4077"/>
        <v>0</v>
      </c>
      <c r="X8795" t="b">
        <f t="shared" si="4078"/>
        <v>0</v>
      </c>
      <c r="Y8795" t="b">
        <f t="shared" si="4079"/>
        <v>0</v>
      </c>
      <c r="Z8795" t="b">
        <f t="shared" si="4083"/>
        <v>0</v>
      </c>
      <c r="AA8795" t="b">
        <f t="shared" si="4084"/>
        <v>0</v>
      </c>
    </row>
    <row r="8796" spans="1:27" x14ac:dyDescent="0.25">
      <c r="A8796" t="s">
        <v>10797</v>
      </c>
      <c r="B8796" t="s">
        <v>29995</v>
      </c>
      <c r="C8796" t="s">
        <v>29996</v>
      </c>
      <c r="D8796">
        <v>1991</v>
      </c>
      <c r="E8796" t="s">
        <v>398</v>
      </c>
      <c r="F8796">
        <v>11</v>
      </c>
      <c r="G8796">
        <v>1</v>
      </c>
      <c r="H8796" t="s">
        <v>24594</v>
      </c>
      <c r="L8796" t="s">
        <v>20</v>
      </c>
      <c r="M8796" t="s">
        <v>35</v>
      </c>
      <c r="P8796" t="b">
        <f t="shared" si="4085"/>
        <v>0</v>
      </c>
      <c r="Q8796" t="b">
        <f t="shared" si="4082"/>
        <v>0</v>
      </c>
      <c r="R8796" t="b">
        <f t="shared" si="4086"/>
        <v>0</v>
      </c>
      <c r="S8796" t="b">
        <f t="shared" si="4087"/>
        <v>0</v>
      </c>
      <c r="T8796" t="b">
        <f t="shared" si="4088"/>
        <v>0</v>
      </c>
      <c r="U8796" t="b">
        <f t="shared" si="4089"/>
        <v>0</v>
      </c>
      <c r="V8796" t="b">
        <f t="shared" si="4076"/>
        <v>0</v>
      </c>
      <c r="W8796" t="b">
        <f t="shared" si="4077"/>
        <v>0</v>
      </c>
      <c r="X8796" t="b">
        <f t="shared" si="4078"/>
        <v>0</v>
      </c>
      <c r="Y8796" t="b">
        <f t="shared" si="4079"/>
        <v>0</v>
      </c>
      <c r="Z8796" t="b">
        <f t="shared" si="4083"/>
        <v>0</v>
      </c>
      <c r="AA8796" t="b">
        <f t="shared" si="4084"/>
        <v>0</v>
      </c>
    </row>
    <row r="8797" spans="1:27" x14ac:dyDescent="0.25">
      <c r="A8797" t="s">
        <v>10797</v>
      </c>
      <c r="B8797" t="s">
        <v>29997</v>
      </c>
      <c r="C8797" t="s">
        <v>29998</v>
      </c>
      <c r="D8797">
        <v>1991</v>
      </c>
      <c r="E8797" t="s">
        <v>10027</v>
      </c>
      <c r="F8797">
        <v>59</v>
      </c>
      <c r="G8797">
        <v>1</v>
      </c>
      <c r="H8797" t="s">
        <v>17226</v>
      </c>
      <c r="L8797" t="s">
        <v>19</v>
      </c>
      <c r="M8797" t="s">
        <v>20</v>
      </c>
      <c r="P8797" t="b">
        <f t="shared" si="4085"/>
        <v>0</v>
      </c>
      <c r="Q8797" t="b">
        <f t="shared" si="4082"/>
        <v>0</v>
      </c>
      <c r="R8797" t="b">
        <f t="shared" si="4086"/>
        <v>0</v>
      </c>
      <c r="S8797" t="b">
        <f t="shared" si="4087"/>
        <v>0</v>
      </c>
      <c r="T8797" t="b">
        <f t="shared" si="4088"/>
        <v>0</v>
      </c>
      <c r="U8797" t="b">
        <f t="shared" si="4089"/>
        <v>0</v>
      </c>
      <c r="V8797" t="b">
        <f t="shared" si="4076"/>
        <v>0</v>
      </c>
      <c r="W8797" t="b">
        <f t="shared" si="4077"/>
        <v>0</v>
      </c>
      <c r="X8797" t="b">
        <f t="shared" si="4078"/>
        <v>0</v>
      </c>
      <c r="Y8797" t="b">
        <f t="shared" si="4079"/>
        <v>0</v>
      </c>
      <c r="Z8797" t="b">
        <f t="shared" si="4083"/>
        <v>0</v>
      </c>
      <c r="AA8797" t="b">
        <f t="shared" si="4084"/>
        <v>0</v>
      </c>
    </row>
    <row r="8798" spans="1:27" x14ac:dyDescent="0.25">
      <c r="A8798" t="s">
        <v>10797</v>
      </c>
      <c r="B8798" t="s">
        <v>29999</v>
      </c>
      <c r="C8798" t="s">
        <v>30000</v>
      </c>
      <c r="D8798">
        <v>1991</v>
      </c>
      <c r="E8798" t="s">
        <v>30001</v>
      </c>
      <c r="F8798">
        <v>12</v>
      </c>
      <c r="G8798">
        <v>3</v>
      </c>
      <c r="H8798" t="s">
        <v>30002</v>
      </c>
      <c r="L8798" t="s">
        <v>35</v>
      </c>
      <c r="M8798" t="s">
        <v>20</v>
      </c>
      <c r="P8798" t="b">
        <f t="shared" si="4085"/>
        <v>0</v>
      </c>
      <c r="Q8798" t="b">
        <f t="shared" si="4082"/>
        <v>0</v>
      </c>
      <c r="R8798" t="b">
        <f t="shared" si="4086"/>
        <v>0</v>
      </c>
      <c r="S8798" t="b">
        <f t="shared" si="4087"/>
        <v>0</v>
      </c>
      <c r="T8798" t="b">
        <f t="shared" si="4088"/>
        <v>0</v>
      </c>
      <c r="U8798" t="b">
        <f t="shared" si="4089"/>
        <v>0</v>
      </c>
      <c r="V8798" t="b">
        <f t="shared" si="4076"/>
        <v>0</v>
      </c>
      <c r="W8798" t="b">
        <f t="shared" si="4077"/>
        <v>0</v>
      </c>
      <c r="X8798" t="b">
        <f t="shared" si="4078"/>
        <v>0</v>
      </c>
      <c r="Y8798" t="b">
        <f t="shared" si="4079"/>
        <v>0</v>
      </c>
      <c r="Z8798" t="b">
        <f t="shared" si="4083"/>
        <v>0</v>
      </c>
      <c r="AA8798" t="b">
        <f t="shared" si="4084"/>
        <v>0</v>
      </c>
    </row>
    <row r="8799" spans="1:27" hidden="1" x14ac:dyDescent="0.25">
      <c r="A8799" t="s">
        <v>10797</v>
      </c>
      <c r="B8799" t="s">
        <v>30003</v>
      </c>
      <c r="C8799" t="s">
        <v>30004</v>
      </c>
      <c r="D8799">
        <v>1991</v>
      </c>
      <c r="E8799" t="s">
        <v>24651</v>
      </c>
      <c r="F8799">
        <v>261</v>
      </c>
      <c r="G8799">
        <v>6</v>
      </c>
      <c r="H8799" t="s">
        <v>30005</v>
      </c>
      <c r="L8799" t="s">
        <v>20</v>
      </c>
      <c r="M8799" t="s">
        <v>19</v>
      </c>
      <c r="N8799" t="s">
        <v>37246</v>
      </c>
      <c r="O8799" t="s">
        <v>37256</v>
      </c>
      <c r="P8799" t="b">
        <f t="shared" si="4085"/>
        <v>0</v>
      </c>
      <c r="Q8799" t="b">
        <f t="shared" si="4082"/>
        <v>0</v>
      </c>
      <c r="R8799" t="b">
        <f t="shared" si="4086"/>
        <v>0</v>
      </c>
      <c r="S8799" t="b">
        <f t="shared" si="4087"/>
        <v>0</v>
      </c>
      <c r="T8799" t="b">
        <f t="shared" si="4088"/>
        <v>0</v>
      </c>
      <c r="U8799" t="b">
        <f t="shared" si="4089"/>
        <v>0</v>
      </c>
      <c r="V8799" t="b">
        <f t="shared" si="4076"/>
        <v>0</v>
      </c>
      <c r="W8799" t="b">
        <f t="shared" si="4077"/>
        <v>1</v>
      </c>
    </row>
    <row r="8800" spans="1:27" x14ac:dyDescent="0.25">
      <c r="A8800" t="s">
        <v>10797</v>
      </c>
      <c r="B8800" t="s">
        <v>30006</v>
      </c>
      <c r="C8800" t="s">
        <v>30007</v>
      </c>
      <c r="D8800">
        <v>1991</v>
      </c>
      <c r="E8800" t="s">
        <v>24651</v>
      </c>
      <c r="F8800">
        <v>261</v>
      </c>
      <c r="G8800">
        <v>5</v>
      </c>
      <c r="H8800" t="s">
        <v>30008</v>
      </c>
      <c r="L8800" t="s">
        <v>19</v>
      </c>
      <c r="M8800" t="s">
        <v>20</v>
      </c>
      <c r="P8800" t="b">
        <f t="shared" si="4085"/>
        <v>0</v>
      </c>
      <c r="Q8800" t="b">
        <f t="shared" si="4082"/>
        <v>0</v>
      </c>
      <c r="R8800" t="b">
        <f t="shared" si="4086"/>
        <v>0</v>
      </c>
      <c r="S8800" t="b">
        <f t="shared" si="4087"/>
        <v>0</v>
      </c>
      <c r="T8800" t="b">
        <f t="shared" si="4088"/>
        <v>0</v>
      </c>
      <c r="U8800" t="b">
        <f t="shared" si="4089"/>
        <v>0</v>
      </c>
      <c r="V8800" t="b">
        <f t="shared" si="4076"/>
        <v>0</v>
      </c>
      <c r="W8800" t="b">
        <f t="shared" si="4077"/>
        <v>0</v>
      </c>
      <c r="X8800" t="b">
        <f t="shared" ref="X8800:X8824" si="4090">ISNUMBER(SEARCH("Whale",$C8800))</f>
        <v>0</v>
      </c>
      <c r="Y8800" t="b">
        <f t="shared" ref="Y8800:Y8824" si="4091">ISNUMBER(SEARCH("Seal",$C8800))</f>
        <v>0</v>
      </c>
      <c r="Z8800" t="b">
        <f t="shared" ref="Z8800:Z8814" si="4092">ISNUMBER(SEARCH("Newts",$C8800))</f>
        <v>0</v>
      </c>
      <c r="AA8800" t="b">
        <f t="shared" ref="AA8800:AA8814" si="4093">ISNUMBER(SEARCH("Sea Turtle",$C8800))</f>
        <v>0</v>
      </c>
    </row>
    <row r="8801" spans="1:27" x14ac:dyDescent="0.25">
      <c r="A8801" t="s">
        <v>10797</v>
      </c>
      <c r="B8801" t="s">
        <v>30009</v>
      </c>
      <c r="C8801" t="s">
        <v>30010</v>
      </c>
      <c r="D8801">
        <v>1991</v>
      </c>
      <c r="E8801" t="s">
        <v>6651</v>
      </c>
      <c r="F8801">
        <v>24</v>
      </c>
      <c r="G8801">
        <v>1</v>
      </c>
      <c r="H8801" t="s">
        <v>18214</v>
      </c>
      <c r="L8801" t="s">
        <v>19</v>
      </c>
      <c r="M8801" t="s">
        <v>20</v>
      </c>
      <c r="P8801" t="b">
        <f t="shared" si="4085"/>
        <v>0</v>
      </c>
      <c r="Q8801" t="b">
        <f t="shared" si="4082"/>
        <v>0</v>
      </c>
      <c r="R8801" t="b">
        <f t="shared" si="4086"/>
        <v>0</v>
      </c>
      <c r="S8801" t="b">
        <f t="shared" si="4087"/>
        <v>0</v>
      </c>
      <c r="T8801" t="b">
        <f t="shared" si="4088"/>
        <v>0</v>
      </c>
      <c r="U8801" t="b">
        <f t="shared" si="4089"/>
        <v>0</v>
      </c>
      <c r="V8801" t="b">
        <f t="shared" si="4076"/>
        <v>0</v>
      </c>
      <c r="W8801" t="b">
        <f t="shared" si="4077"/>
        <v>0</v>
      </c>
      <c r="X8801" t="b">
        <f t="shared" si="4090"/>
        <v>0</v>
      </c>
      <c r="Y8801" t="b">
        <f t="shared" si="4091"/>
        <v>0</v>
      </c>
      <c r="Z8801" t="b">
        <f t="shared" si="4092"/>
        <v>0</v>
      </c>
      <c r="AA8801" t="b">
        <f t="shared" si="4093"/>
        <v>0</v>
      </c>
    </row>
    <row r="8802" spans="1:27" x14ac:dyDescent="0.25">
      <c r="A8802" t="s">
        <v>10797</v>
      </c>
      <c r="B8802" t="s">
        <v>30011</v>
      </c>
      <c r="C8802" t="s">
        <v>30012</v>
      </c>
      <c r="D8802">
        <v>1991</v>
      </c>
      <c r="E8802" t="s">
        <v>11515</v>
      </c>
      <c r="F8802">
        <v>12</v>
      </c>
      <c r="G8802">
        <v>3</v>
      </c>
      <c r="H8802" t="s">
        <v>30013</v>
      </c>
      <c r="L8802" t="s">
        <v>19</v>
      </c>
      <c r="M8802" t="s">
        <v>20</v>
      </c>
      <c r="P8802" t="b">
        <f t="shared" si="4085"/>
        <v>0</v>
      </c>
      <c r="Q8802" t="b">
        <f t="shared" si="4082"/>
        <v>0</v>
      </c>
      <c r="R8802" t="b">
        <f t="shared" si="4086"/>
        <v>0</v>
      </c>
      <c r="S8802" t="b">
        <f t="shared" si="4087"/>
        <v>0</v>
      </c>
      <c r="T8802" t="b">
        <f t="shared" si="4088"/>
        <v>0</v>
      </c>
      <c r="U8802" t="b">
        <f t="shared" si="4089"/>
        <v>0</v>
      </c>
      <c r="V8802" t="b">
        <f t="shared" si="4076"/>
        <v>0</v>
      </c>
      <c r="W8802" t="b">
        <f t="shared" si="4077"/>
        <v>0</v>
      </c>
      <c r="X8802" t="b">
        <f t="shared" si="4090"/>
        <v>0</v>
      </c>
      <c r="Y8802" t="b">
        <f t="shared" si="4091"/>
        <v>0</v>
      </c>
      <c r="Z8802" t="b">
        <f t="shared" si="4092"/>
        <v>0</v>
      </c>
      <c r="AA8802" t="b">
        <f t="shared" si="4093"/>
        <v>0</v>
      </c>
    </row>
    <row r="8803" spans="1:27" x14ac:dyDescent="0.25">
      <c r="A8803" t="s">
        <v>10797</v>
      </c>
      <c r="B8803" t="s">
        <v>30014</v>
      </c>
      <c r="C8803" t="s">
        <v>30015</v>
      </c>
      <c r="D8803">
        <v>1991</v>
      </c>
      <c r="E8803" t="s">
        <v>27902</v>
      </c>
      <c r="F8803">
        <v>62</v>
      </c>
      <c r="G8803">
        <v>4</v>
      </c>
      <c r="H8803" t="s">
        <v>25661</v>
      </c>
      <c r="L8803" t="s">
        <v>20</v>
      </c>
      <c r="M8803" t="s">
        <v>19</v>
      </c>
      <c r="P8803" t="b">
        <f t="shared" si="4085"/>
        <v>0</v>
      </c>
      <c r="Q8803" t="b">
        <f t="shared" si="4082"/>
        <v>0</v>
      </c>
      <c r="R8803" t="b">
        <f t="shared" si="4086"/>
        <v>0</v>
      </c>
      <c r="S8803" t="b">
        <f t="shared" si="4087"/>
        <v>0</v>
      </c>
      <c r="T8803" t="b">
        <f t="shared" si="4088"/>
        <v>0</v>
      </c>
      <c r="U8803" t="b">
        <f t="shared" si="4089"/>
        <v>0</v>
      </c>
      <c r="V8803" t="b">
        <f t="shared" si="4076"/>
        <v>0</v>
      </c>
      <c r="W8803" t="b">
        <f t="shared" si="4077"/>
        <v>0</v>
      </c>
      <c r="X8803" t="b">
        <f t="shared" si="4090"/>
        <v>0</v>
      </c>
      <c r="Y8803" t="b">
        <f t="shared" si="4091"/>
        <v>0</v>
      </c>
      <c r="Z8803" t="b">
        <f t="shared" si="4092"/>
        <v>0</v>
      </c>
      <c r="AA8803" t="b">
        <f t="shared" si="4093"/>
        <v>0</v>
      </c>
    </row>
    <row r="8804" spans="1:27" x14ac:dyDescent="0.25">
      <c r="A8804" t="s">
        <v>10797</v>
      </c>
      <c r="B8804" t="s">
        <v>30016</v>
      </c>
      <c r="C8804" t="s">
        <v>30017</v>
      </c>
      <c r="D8804">
        <v>1991</v>
      </c>
      <c r="E8804" t="s">
        <v>30018</v>
      </c>
      <c r="F8804">
        <v>67</v>
      </c>
      <c r="G8804">
        <v>1</v>
      </c>
      <c r="H8804" t="s">
        <v>30019</v>
      </c>
      <c r="L8804" t="s">
        <v>19</v>
      </c>
      <c r="M8804" t="s">
        <v>20</v>
      </c>
      <c r="P8804" t="b">
        <f t="shared" si="4085"/>
        <v>0</v>
      </c>
      <c r="Q8804" t="b">
        <f t="shared" si="4082"/>
        <v>0</v>
      </c>
      <c r="R8804" t="b">
        <f t="shared" si="4086"/>
        <v>0</v>
      </c>
      <c r="S8804" t="b">
        <f t="shared" si="4087"/>
        <v>0</v>
      </c>
      <c r="T8804" t="b">
        <f t="shared" si="4088"/>
        <v>0</v>
      </c>
      <c r="U8804" t="b">
        <f t="shared" si="4089"/>
        <v>0</v>
      </c>
      <c r="V8804" t="b">
        <f t="shared" ref="V8804:V8824" si="4094">ISNUMBER(SEARCH(" hen",$C8804))</f>
        <v>0</v>
      </c>
      <c r="W8804" t="b">
        <f t="shared" ref="W8804:W8824" si="4095">ISNUMBER(SEARCH("penguin",$C8804))</f>
        <v>0</v>
      </c>
      <c r="X8804" t="b">
        <f t="shared" si="4090"/>
        <v>0</v>
      </c>
      <c r="Y8804" t="b">
        <f t="shared" si="4091"/>
        <v>0</v>
      </c>
      <c r="Z8804" t="b">
        <f t="shared" si="4092"/>
        <v>0</v>
      </c>
      <c r="AA8804" t="b">
        <f t="shared" si="4093"/>
        <v>0</v>
      </c>
    </row>
    <row r="8805" spans="1:27" x14ac:dyDescent="0.25">
      <c r="A8805" t="s">
        <v>10797</v>
      </c>
      <c r="B8805" t="s">
        <v>30020</v>
      </c>
      <c r="C8805" t="s">
        <v>30021</v>
      </c>
      <c r="D8805">
        <v>1991</v>
      </c>
      <c r="E8805" t="s">
        <v>8040</v>
      </c>
      <c r="F8805">
        <v>44</v>
      </c>
      <c r="G8805">
        <v>2</v>
      </c>
      <c r="H8805" t="s">
        <v>20752</v>
      </c>
      <c r="L8805" t="s">
        <v>19</v>
      </c>
      <c r="M8805" t="s">
        <v>20</v>
      </c>
      <c r="P8805" t="b">
        <f t="shared" si="4085"/>
        <v>0</v>
      </c>
      <c r="Q8805" t="b">
        <f t="shared" si="4082"/>
        <v>0</v>
      </c>
      <c r="R8805" t="b">
        <f t="shared" si="4086"/>
        <v>0</v>
      </c>
      <c r="S8805" t="b">
        <f t="shared" si="4087"/>
        <v>0</v>
      </c>
      <c r="T8805" t="b">
        <f t="shared" si="4088"/>
        <v>0</v>
      </c>
      <c r="U8805" t="b">
        <f t="shared" si="4089"/>
        <v>0</v>
      </c>
      <c r="V8805" t="b">
        <f t="shared" si="4094"/>
        <v>0</v>
      </c>
      <c r="W8805" t="b">
        <f t="shared" si="4095"/>
        <v>0</v>
      </c>
      <c r="X8805" t="b">
        <f t="shared" si="4090"/>
        <v>0</v>
      </c>
      <c r="Y8805" t="b">
        <f t="shared" si="4091"/>
        <v>0</v>
      </c>
      <c r="Z8805" t="b">
        <f t="shared" si="4092"/>
        <v>0</v>
      </c>
      <c r="AA8805" t="b">
        <f t="shared" si="4093"/>
        <v>0</v>
      </c>
    </row>
    <row r="8806" spans="1:27" x14ac:dyDescent="0.25">
      <c r="A8806" t="s">
        <v>10797</v>
      </c>
      <c r="B8806" t="s">
        <v>30022</v>
      </c>
      <c r="C8806" t="s">
        <v>30023</v>
      </c>
      <c r="D8806">
        <v>1991</v>
      </c>
      <c r="E8806" t="s">
        <v>2876</v>
      </c>
      <c r="F8806">
        <v>79</v>
      </c>
      <c r="G8806">
        <v>1</v>
      </c>
      <c r="H8806" t="s">
        <v>30024</v>
      </c>
      <c r="L8806" t="s">
        <v>19</v>
      </c>
      <c r="M8806" t="s">
        <v>20</v>
      </c>
      <c r="P8806" t="b">
        <f t="shared" si="4085"/>
        <v>0</v>
      </c>
      <c r="Q8806" t="b">
        <f t="shared" si="4082"/>
        <v>0</v>
      </c>
      <c r="R8806" t="b">
        <f t="shared" si="4086"/>
        <v>0</v>
      </c>
      <c r="S8806" t="b">
        <f t="shared" si="4087"/>
        <v>0</v>
      </c>
      <c r="T8806" t="b">
        <f t="shared" si="4088"/>
        <v>0</v>
      </c>
      <c r="U8806" t="b">
        <f t="shared" si="4089"/>
        <v>0</v>
      </c>
      <c r="V8806" t="b">
        <f t="shared" si="4094"/>
        <v>0</v>
      </c>
      <c r="W8806" t="b">
        <f t="shared" si="4095"/>
        <v>0</v>
      </c>
      <c r="X8806" t="b">
        <f t="shared" si="4090"/>
        <v>0</v>
      </c>
      <c r="Y8806" t="b">
        <f t="shared" si="4091"/>
        <v>0</v>
      </c>
      <c r="Z8806" t="b">
        <f t="shared" si="4092"/>
        <v>0</v>
      </c>
      <c r="AA8806" t="b">
        <f t="shared" si="4093"/>
        <v>0</v>
      </c>
    </row>
    <row r="8807" spans="1:27" x14ac:dyDescent="0.25">
      <c r="A8807" t="s">
        <v>10797</v>
      </c>
      <c r="B8807" t="s">
        <v>30025</v>
      </c>
      <c r="C8807" t="s">
        <v>30026</v>
      </c>
      <c r="D8807">
        <v>1991</v>
      </c>
      <c r="E8807" t="s">
        <v>30027</v>
      </c>
      <c r="F8807">
        <v>5</v>
      </c>
      <c r="H8807" t="s">
        <v>30028</v>
      </c>
      <c r="L8807" t="s">
        <v>19</v>
      </c>
      <c r="M8807" t="s">
        <v>20</v>
      </c>
      <c r="P8807" t="b">
        <f t="shared" si="4085"/>
        <v>0</v>
      </c>
      <c r="Q8807" t="b">
        <f t="shared" si="4082"/>
        <v>0</v>
      </c>
      <c r="R8807" t="b">
        <f t="shared" si="4086"/>
        <v>0</v>
      </c>
      <c r="S8807" t="b">
        <f t="shared" si="4087"/>
        <v>0</v>
      </c>
      <c r="T8807" t="b">
        <f t="shared" si="4088"/>
        <v>0</v>
      </c>
      <c r="U8807" t="b">
        <f t="shared" si="4089"/>
        <v>0</v>
      </c>
      <c r="V8807" t="b">
        <f t="shared" si="4094"/>
        <v>0</v>
      </c>
      <c r="W8807" t="b">
        <f t="shared" si="4095"/>
        <v>0</v>
      </c>
      <c r="X8807" t="b">
        <f t="shared" si="4090"/>
        <v>0</v>
      </c>
      <c r="Y8807" t="b">
        <f t="shared" si="4091"/>
        <v>0</v>
      </c>
      <c r="Z8807" t="b">
        <f t="shared" si="4092"/>
        <v>0</v>
      </c>
      <c r="AA8807" t="b">
        <f t="shared" si="4093"/>
        <v>0</v>
      </c>
    </row>
    <row r="8808" spans="1:27" x14ac:dyDescent="0.25">
      <c r="A8808" t="s">
        <v>10797</v>
      </c>
      <c r="B8808" t="s">
        <v>30029</v>
      </c>
      <c r="C8808" t="s">
        <v>30030</v>
      </c>
      <c r="D8808">
        <v>1991</v>
      </c>
      <c r="E8808" t="s">
        <v>30031</v>
      </c>
      <c r="F8808">
        <v>2</v>
      </c>
      <c r="G8808">
        <v>3</v>
      </c>
      <c r="H8808" t="s">
        <v>30032</v>
      </c>
      <c r="L8808" t="s">
        <v>20</v>
      </c>
      <c r="M8808" t="s">
        <v>19</v>
      </c>
      <c r="P8808" t="b">
        <f t="shared" si="4085"/>
        <v>0</v>
      </c>
      <c r="Q8808" t="b">
        <f t="shared" si="4082"/>
        <v>0</v>
      </c>
      <c r="R8808" t="b">
        <f t="shared" si="4086"/>
        <v>0</v>
      </c>
      <c r="S8808" t="b">
        <f t="shared" si="4087"/>
        <v>0</v>
      </c>
      <c r="T8808" t="b">
        <f t="shared" si="4088"/>
        <v>0</v>
      </c>
      <c r="U8808" t="b">
        <f t="shared" si="4089"/>
        <v>0</v>
      </c>
      <c r="V8808" t="b">
        <f t="shared" si="4094"/>
        <v>0</v>
      </c>
      <c r="W8808" t="b">
        <f t="shared" si="4095"/>
        <v>0</v>
      </c>
      <c r="X8808" t="b">
        <f t="shared" si="4090"/>
        <v>0</v>
      </c>
      <c r="Y8808" t="b">
        <f t="shared" si="4091"/>
        <v>0</v>
      </c>
      <c r="Z8808" t="b">
        <f t="shared" si="4092"/>
        <v>0</v>
      </c>
      <c r="AA8808" t="b">
        <f t="shared" si="4093"/>
        <v>0</v>
      </c>
    </row>
    <row r="8809" spans="1:27" x14ac:dyDescent="0.25">
      <c r="A8809" t="s">
        <v>10797</v>
      </c>
      <c r="B8809" t="s">
        <v>30033</v>
      </c>
      <c r="C8809" t="s">
        <v>30034</v>
      </c>
      <c r="D8809">
        <v>1991</v>
      </c>
      <c r="E8809" t="s">
        <v>30031</v>
      </c>
      <c r="F8809">
        <v>2</v>
      </c>
      <c r="G8809">
        <v>4</v>
      </c>
      <c r="H8809" t="s">
        <v>30035</v>
      </c>
      <c r="J8809" t="s">
        <v>30036</v>
      </c>
      <c r="L8809" t="s">
        <v>35</v>
      </c>
      <c r="M8809" t="s">
        <v>20</v>
      </c>
      <c r="P8809" t="b">
        <f t="shared" si="4085"/>
        <v>0</v>
      </c>
      <c r="Q8809" t="b">
        <f t="shared" ref="Q8809:Q8872" si="4096">ISNUMBER(SEARCH("marine",$C8809))</f>
        <v>0</v>
      </c>
      <c r="R8809" t="b">
        <f t="shared" si="4086"/>
        <v>0</v>
      </c>
      <c r="S8809" t="b">
        <f t="shared" si="4087"/>
        <v>0</v>
      </c>
      <c r="T8809" t="b">
        <f t="shared" si="4088"/>
        <v>0</v>
      </c>
      <c r="U8809" t="b">
        <f t="shared" si="4089"/>
        <v>0</v>
      </c>
      <c r="V8809" t="b">
        <f t="shared" si="4094"/>
        <v>0</v>
      </c>
      <c r="W8809" t="b">
        <f t="shared" si="4095"/>
        <v>0</v>
      </c>
      <c r="X8809" t="b">
        <f t="shared" si="4090"/>
        <v>0</v>
      </c>
      <c r="Y8809" t="b">
        <f t="shared" si="4091"/>
        <v>0</v>
      </c>
      <c r="Z8809" t="b">
        <f t="shared" si="4092"/>
        <v>0</v>
      </c>
      <c r="AA8809" t="b">
        <f t="shared" si="4093"/>
        <v>0</v>
      </c>
    </row>
    <row r="8810" spans="1:27" x14ac:dyDescent="0.25">
      <c r="A8810" t="s">
        <v>10797</v>
      </c>
      <c r="B8810" t="s">
        <v>30037</v>
      </c>
      <c r="C8810" t="s">
        <v>30038</v>
      </c>
      <c r="D8810">
        <v>1991</v>
      </c>
      <c r="E8810" t="s">
        <v>261</v>
      </c>
      <c r="F8810">
        <v>108</v>
      </c>
      <c r="G8810">
        <v>3</v>
      </c>
      <c r="H8810" t="s">
        <v>30039</v>
      </c>
      <c r="L8810" t="s">
        <v>19</v>
      </c>
      <c r="M8810" t="s">
        <v>20</v>
      </c>
      <c r="P8810" t="b">
        <f t="shared" si="4085"/>
        <v>0</v>
      </c>
      <c r="Q8810" t="b">
        <f t="shared" si="4096"/>
        <v>0</v>
      </c>
      <c r="R8810" t="b">
        <f t="shared" si="4086"/>
        <v>0</v>
      </c>
      <c r="S8810" t="b">
        <f t="shared" si="4087"/>
        <v>0</v>
      </c>
      <c r="T8810" t="b">
        <f t="shared" si="4088"/>
        <v>0</v>
      </c>
      <c r="U8810" t="b">
        <f t="shared" si="4089"/>
        <v>0</v>
      </c>
      <c r="V8810" t="b">
        <f t="shared" si="4094"/>
        <v>0</v>
      </c>
      <c r="W8810" t="b">
        <f t="shared" si="4095"/>
        <v>0</v>
      </c>
      <c r="X8810" t="b">
        <f t="shared" si="4090"/>
        <v>0</v>
      </c>
      <c r="Y8810" t="b">
        <f t="shared" si="4091"/>
        <v>0</v>
      </c>
      <c r="Z8810" t="b">
        <f t="shared" si="4092"/>
        <v>0</v>
      </c>
      <c r="AA8810" t="b">
        <f t="shared" si="4093"/>
        <v>0</v>
      </c>
    </row>
    <row r="8811" spans="1:27" x14ac:dyDescent="0.25">
      <c r="A8811" t="s">
        <v>10797</v>
      </c>
      <c r="B8811" t="s">
        <v>30040</v>
      </c>
      <c r="C8811" t="s">
        <v>30041</v>
      </c>
      <c r="D8811">
        <v>1991</v>
      </c>
      <c r="E8811" t="s">
        <v>261</v>
      </c>
      <c r="F8811">
        <v>108</v>
      </c>
      <c r="G8811">
        <v>3</v>
      </c>
      <c r="H8811" t="s">
        <v>30042</v>
      </c>
      <c r="L8811" t="s">
        <v>20</v>
      </c>
      <c r="M8811" t="s">
        <v>35</v>
      </c>
      <c r="P8811" t="b">
        <f t="shared" si="4085"/>
        <v>0</v>
      </c>
      <c r="Q8811" t="b">
        <f t="shared" si="4096"/>
        <v>0</v>
      </c>
      <c r="R8811" t="b">
        <f t="shared" si="4086"/>
        <v>0</v>
      </c>
      <c r="S8811" t="b">
        <f t="shared" si="4087"/>
        <v>0</v>
      </c>
      <c r="T8811" t="b">
        <f t="shared" si="4088"/>
        <v>0</v>
      </c>
      <c r="U8811" t="b">
        <f t="shared" si="4089"/>
        <v>0</v>
      </c>
      <c r="V8811" t="b">
        <f t="shared" si="4094"/>
        <v>0</v>
      </c>
      <c r="W8811" t="b">
        <f t="shared" si="4095"/>
        <v>0</v>
      </c>
      <c r="X8811" t="b">
        <f t="shared" si="4090"/>
        <v>0</v>
      </c>
      <c r="Y8811" t="b">
        <f t="shared" si="4091"/>
        <v>0</v>
      </c>
      <c r="Z8811" t="b">
        <f t="shared" si="4092"/>
        <v>0</v>
      </c>
      <c r="AA8811" t="b">
        <f t="shared" si="4093"/>
        <v>0</v>
      </c>
    </row>
    <row r="8812" spans="1:27" x14ac:dyDescent="0.25">
      <c r="A8812" t="s">
        <v>10797</v>
      </c>
      <c r="B8812" t="s">
        <v>30043</v>
      </c>
      <c r="C8812" t="s">
        <v>30044</v>
      </c>
      <c r="D8812">
        <v>1991</v>
      </c>
      <c r="E8812" t="s">
        <v>261</v>
      </c>
      <c r="F8812">
        <v>108</v>
      </c>
      <c r="G8812">
        <v>4</v>
      </c>
      <c r="H8812" t="s">
        <v>30045</v>
      </c>
      <c r="L8812" t="s">
        <v>20</v>
      </c>
      <c r="M8812" t="s">
        <v>19</v>
      </c>
      <c r="P8812" t="b">
        <f t="shared" si="4085"/>
        <v>0</v>
      </c>
      <c r="Q8812" t="b">
        <f t="shared" si="4096"/>
        <v>0</v>
      </c>
      <c r="R8812" t="b">
        <f t="shared" si="4086"/>
        <v>0</v>
      </c>
      <c r="S8812" t="b">
        <f t="shared" si="4087"/>
        <v>0</v>
      </c>
      <c r="T8812" t="b">
        <f t="shared" si="4088"/>
        <v>0</v>
      </c>
      <c r="U8812" t="b">
        <f t="shared" si="4089"/>
        <v>0</v>
      </c>
      <c r="V8812" t="b">
        <f t="shared" si="4094"/>
        <v>0</v>
      </c>
      <c r="W8812" t="b">
        <f t="shared" si="4095"/>
        <v>0</v>
      </c>
      <c r="X8812" t="b">
        <f t="shared" si="4090"/>
        <v>0</v>
      </c>
      <c r="Y8812" t="b">
        <f t="shared" si="4091"/>
        <v>0</v>
      </c>
      <c r="Z8812" t="b">
        <f t="shared" si="4092"/>
        <v>0</v>
      </c>
      <c r="AA8812" t="b">
        <f t="shared" si="4093"/>
        <v>0</v>
      </c>
    </row>
    <row r="8813" spans="1:27" x14ac:dyDescent="0.25">
      <c r="A8813" t="s">
        <v>10797</v>
      </c>
      <c r="B8813" t="s">
        <v>30046</v>
      </c>
      <c r="C8813" t="s">
        <v>30047</v>
      </c>
      <c r="D8813">
        <v>1991</v>
      </c>
      <c r="E8813" t="s">
        <v>261</v>
      </c>
      <c r="F8813">
        <v>108</v>
      </c>
      <c r="G8813">
        <v>4</v>
      </c>
      <c r="H8813" t="s">
        <v>30048</v>
      </c>
      <c r="L8813" t="s">
        <v>20</v>
      </c>
      <c r="M8813" t="s">
        <v>19</v>
      </c>
      <c r="P8813" t="b">
        <f t="shared" si="4085"/>
        <v>0</v>
      </c>
      <c r="Q8813" t="b">
        <f t="shared" si="4096"/>
        <v>0</v>
      </c>
      <c r="R8813" t="b">
        <f t="shared" si="4086"/>
        <v>0</v>
      </c>
      <c r="S8813" t="b">
        <f t="shared" si="4087"/>
        <v>0</v>
      </c>
      <c r="T8813" t="b">
        <f t="shared" si="4088"/>
        <v>0</v>
      </c>
      <c r="U8813" t="b">
        <f t="shared" si="4089"/>
        <v>0</v>
      </c>
      <c r="V8813" t="b">
        <f t="shared" si="4094"/>
        <v>0</v>
      </c>
      <c r="W8813" t="b">
        <f t="shared" si="4095"/>
        <v>0</v>
      </c>
      <c r="X8813" t="b">
        <f t="shared" si="4090"/>
        <v>0</v>
      </c>
      <c r="Y8813" t="b">
        <f t="shared" si="4091"/>
        <v>0</v>
      </c>
      <c r="Z8813" t="b">
        <f t="shared" si="4092"/>
        <v>0</v>
      </c>
      <c r="AA8813" t="b">
        <f t="shared" si="4093"/>
        <v>0</v>
      </c>
    </row>
    <row r="8814" spans="1:27" x14ac:dyDescent="0.25">
      <c r="A8814" t="s">
        <v>10797</v>
      </c>
      <c r="B8814" t="s">
        <v>30049</v>
      </c>
      <c r="C8814" t="s">
        <v>30050</v>
      </c>
      <c r="D8814">
        <v>1991</v>
      </c>
      <c r="E8814" t="s">
        <v>2048</v>
      </c>
      <c r="F8814">
        <v>39</v>
      </c>
      <c r="G8814">
        <v>3</v>
      </c>
      <c r="H8814" t="s">
        <v>20006</v>
      </c>
      <c r="J8814" t="s">
        <v>30051</v>
      </c>
      <c r="L8814" t="s">
        <v>20</v>
      </c>
      <c r="M8814" t="s">
        <v>35</v>
      </c>
      <c r="P8814" t="b">
        <f t="shared" si="4085"/>
        <v>0</v>
      </c>
      <c r="Q8814" t="b">
        <f t="shared" si="4096"/>
        <v>0</v>
      </c>
      <c r="R8814" t="b">
        <f t="shared" si="4086"/>
        <v>0</v>
      </c>
      <c r="S8814" t="b">
        <f t="shared" si="4087"/>
        <v>0</v>
      </c>
      <c r="T8814" t="b">
        <f t="shared" si="4088"/>
        <v>0</v>
      </c>
      <c r="U8814" t="b">
        <f t="shared" si="4089"/>
        <v>0</v>
      </c>
      <c r="V8814" t="b">
        <f t="shared" si="4094"/>
        <v>0</v>
      </c>
      <c r="W8814" t="b">
        <f t="shared" si="4095"/>
        <v>0</v>
      </c>
      <c r="X8814" t="b">
        <f t="shared" si="4090"/>
        <v>0</v>
      </c>
      <c r="Y8814" t="b">
        <f t="shared" si="4091"/>
        <v>0</v>
      </c>
      <c r="Z8814" t="b">
        <f t="shared" si="4092"/>
        <v>0</v>
      </c>
      <c r="AA8814" t="b">
        <f t="shared" si="4093"/>
        <v>0</v>
      </c>
    </row>
    <row r="8815" spans="1:27" hidden="1" x14ac:dyDescent="0.25">
      <c r="A8815" t="s">
        <v>10797</v>
      </c>
      <c r="B8815" t="s">
        <v>30052</v>
      </c>
      <c r="C8815" t="s">
        <v>30053</v>
      </c>
      <c r="D8815">
        <v>1991</v>
      </c>
      <c r="E8815" t="s">
        <v>2048</v>
      </c>
      <c r="F8815">
        <v>39</v>
      </c>
      <c r="G8815">
        <v>5</v>
      </c>
      <c r="H8815" t="s">
        <v>30054</v>
      </c>
      <c r="J8815" t="s">
        <v>12692</v>
      </c>
      <c r="L8815" t="s">
        <v>19</v>
      </c>
      <c r="M8815" t="s">
        <v>20</v>
      </c>
      <c r="N8815" t="s">
        <v>37246</v>
      </c>
      <c r="O8815" t="s">
        <v>37251</v>
      </c>
      <c r="P8815" t="b">
        <f t="shared" si="4085"/>
        <v>0</v>
      </c>
      <c r="Q8815" t="b">
        <f t="shared" si="4096"/>
        <v>0</v>
      </c>
      <c r="R8815" t="b">
        <f t="shared" si="4086"/>
        <v>0</v>
      </c>
      <c r="S8815" t="b">
        <f t="shared" si="4087"/>
        <v>0</v>
      </c>
      <c r="T8815" t="b">
        <f t="shared" si="4088"/>
        <v>0</v>
      </c>
      <c r="U8815" t="b">
        <f t="shared" si="4089"/>
        <v>0</v>
      </c>
      <c r="V8815" t="b">
        <f t="shared" si="4094"/>
        <v>0</v>
      </c>
      <c r="W8815" t="b">
        <f t="shared" si="4095"/>
        <v>0</v>
      </c>
      <c r="X8815" t="b">
        <f t="shared" si="4090"/>
        <v>0</v>
      </c>
      <c r="Y8815" t="b">
        <f t="shared" si="4091"/>
        <v>1</v>
      </c>
    </row>
    <row r="8816" spans="1:27" x14ac:dyDescent="0.25">
      <c r="A8816" t="s">
        <v>10797</v>
      </c>
      <c r="B8816" t="s">
        <v>6880</v>
      </c>
      <c r="C8816" t="s">
        <v>30055</v>
      </c>
      <c r="D8816">
        <v>1991</v>
      </c>
      <c r="E8816" t="s">
        <v>2048</v>
      </c>
      <c r="F8816">
        <v>39</v>
      </c>
      <c r="G8816">
        <v>6</v>
      </c>
      <c r="H8816" t="s">
        <v>25786</v>
      </c>
      <c r="L8816" t="s">
        <v>20</v>
      </c>
      <c r="M8816" t="s">
        <v>19</v>
      </c>
      <c r="P8816" t="b">
        <f t="shared" si="4085"/>
        <v>0</v>
      </c>
      <c r="Q8816" t="b">
        <f t="shared" si="4096"/>
        <v>0</v>
      </c>
      <c r="R8816" t="b">
        <f t="shared" si="4086"/>
        <v>0</v>
      </c>
      <c r="S8816" t="b">
        <f t="shared" si="4087"/>
        <v>0</v>
      </c>
      <c r="T8816" t="b">
        <f t="shared" si="4088"/>
        <v>0</v>
      </c>
      <c r="U8816" t="b">
        <f t="shared" si="4089"/>
        <v>0</v>
      </c>
      <c r="V8816" t="b">
        <f t="shared" si="4094"/>
        <v>0</v>
      </c>
      <c r="W8816" t="b">
        <f t="shared" si="4095"/>
        <v>0</v>
      </c>
      <c r="X8816" t="b">
        <f t="shared" si="4090"/>
        <v>0</v>
      </c>
      <c r="Y8816" t="b">
        <f t="shared" si="4091"/>
        <v>0</v>
      </c>
      <c r="Z8816" t="b">
        <f t="shared" ref="Z8816:Z8818" si="4097">ISNUMBER(SEARCH("Newts",$C8816))</f>
        <v>0</v>
      </c>
      <c r="AA8816" t="b">
        <f t="shared" ref="AA8816:AA8818" si="4098">ISNUMBER(SEARCH("Sea Turtle",$C8816))</f>
        <v>0</v>
      </c>
    </row>
    <row r="8817" spans="1:27" x14ac:dyDescent="0.25">
      <c r="A8817" t="s">
        <v>10797</v>
      </c>
      <c r="B8817" t="s">
        <v>30056</v>
      </c>
      <c r="C8817" t="s">
        <v>30057</v>
      </c>
      <c r="D8817">
        <v>1991</v>
      </c>
      <c r="E8817" t="s">
        <v>2048</v>
      </c>
      <c r="F8817">
        <v>39</v>
      </c>
      <c r="G8817">
        <v>6</v>
      </c>
      <c r="H8817" t="s">
        <v>30058</v>
      </c>
      <c r="L8817" t="s">
        <v>19</v>
      </c>
      <c r="M8817" t="s">
        <v>20</v>
      </c>
      <c r="P8817" t="b">
        <f t="shared" si="4085"/>
        <v>0</v>
      </c>
      <c r="Q8817" t="b">
        <f t="shared" si="4096"/>
        <v>0</v>
      </c>
      <c r="R8817" t="b">
        <f t="shared" si="4086"/>
        <v>0</v>
      </c>
      <c r="S8817" t="b">
        <f t="shared" si="4087"/>
        <v>0</v>
      </c>
      <c r="T8817" t="b">
        <f t="shared" si="4088"/>
        <v>0</v>
      </c>
      <c r="U8817" t="b">
        <f t="shared" si="4089"/>
        <v>0</v>
      </c>
      <c r="V8817" t="b">
        <f t="shared" si="4094"/>
        <v>0</v>
      </c>
      <c r="W8817" t="b">
        <f t="shared" si="4095"/>
        <v>0</v>
      </c>
      <c r="X8817" t="b">
        <f t="shared" si="4090"/>
        <v>0</v>
      </c>
      <c r="Y8817" t="b">
        <f t="shared" si="4091"/>
        <v>0</v>
      </c>
      <c r="Z8817" t="b">
        <f t="shared" si="4097"/>
        <v>0</v>
      </c>
      <c r="AA8817" t="b">
        <f t="shared" si="4098"/>
        <v>0</v>
      </c>
    </row>
    <row r="8818" spans="1:27" x14ac:dyDescent="0.25">
      <c r="A8818" t="s">
        <v>10797</v>
      </c>
      <c r="B8818" t="s">
        <v>6872</v>
      </c>
      <c r="C8818" t="s">
        <v>30059</v>
      </c>
      <c r="D8818">
        <v>1991</v>
      </c>
      <c r="E8818" t="s">
        <v>90</v>
      </c>
      <c r="F8818">
        <v>28</v>
      </c>
      <c r="G8818">
        <v>4</v>
      </c>
      <c r="H8818" t="s">
        <v>22503</v>
      </c>
      <c r="L8818" t="s">
        <v>35</v>
      </c>
      <c r="M8818" t="s">
        <v>20</v>
      </c>
      <c r="P8818" t="b">
        <f t="shared" si="4085"/>
        <v>0</v>
      </c>
      <c r="Q8818" t="b">
        <f t="shared" si="4096"/>
        <v>0</v>
      </c>
      <c r="R8818" t="b">
        <f t="shared" si="4086"/>
        <v>0</v>
      </c>
      <c r="S8818" t="b">
        <f t="shared" si="4087"/>
        <v>0</v>
      </c>
      <c r="T8818" t="b">
        <f t="shared" si="4088"/>
        <v>0</v>
      </c>
      <c r="U8818" t="b">
        <f t="shared" si="4089"/>
        <v>0</v>
      </c>
      <c r="V8818" t="b">
        <f t="shared" si="4094"/>
        <v>0</v>
      </c>
      <c r="W8818" t="b">
        <f t="shared" si="4095"/>
        <v>0</v>
      </c>
      <c r="X8818" t="b">
        <f t="shared" si="4090"/>
        <v>0</v>
      </c>
      <c r="Y8818" t="b">
        <f t="shared" si="4091"/>
        <v>0</v>
      </c>
      <c r="Z8818" t="b">
        <f t="shared" si="4097"/>
        <v>0</v>
      </c>
      <c r="AA8818" t="b">
        <f t="shared" si="4098"/>
        <v>0</v>
      </c>
    </row>
    <row r="8819" spans="1:27" hidden="1" x14ac:dyDescent="0.25">
      <c r="A8819" t="s">
        <v>10797</v>
      </c>
      <c r="B8819" t="s">
        <v>30060</v>
      </c>
      <c r="C8819" t="s">
        <v>30061</v>
      </c>
      <c r="D8819">
        <v>1991</v>
      </c>
      <c r="E8819" t="s">
        <v>2226</v>
      </c>
      <c r="F8819">
        <v>119</v>
      </c>
      <c r="G8819" s="2">
        <v>42767</v>
      </c>
      <c r="H8819" t="s">
        <v>30062</v>
      </c>
      <c r="L8819" t="s">
        <v>20</v>
      </c>
      <c r="M8819" t="s">
        <v>19</v>
      </c>
      <c r="N8819" t="s">
        <v>37246</v>
      </c>
      <c r="O8819" t="s">
        <v>37251</v>
      </c>
      <c r="P8819" t="b">
        <f t="shared" si="4085"/>
        <v>0</v>
      </c>
      <c r="Q8819" t="b">
        <f t="shared" si="4096"/>
        <v>0</v>
      </c>
      <c r="R8819" t="b">
        <f t="shared" si="4086"/>
        <v>0</v>
      </c>
      <c r="S8819" t="b">
        <f t="shared" si="4087"/>
        <v>0</v>
      </c>
      <c r="T8819" t="b">
        <f t="shared" si="4088"/>
        <v>0</v>
      </c>
      <c r="U8819" t="b">
        <f t="shared" si="4089"/>
        <v>0</v>
      </c>
      <c r="V8819" t="b">
        <f t="shared" si="4094"/>
        <v>0</v>
      </c>
      <c r="W8819" t="b">
        <f t="shared" si="4095"/>
        <v>0</v>
      </c>
      <c r="X8819" t="b">
        <f t="shared" si="4090"/>
        <v>0</v>
      </c>
      <c r="Y8819" t="b">
        <f t="shared" si="4091"/>
        <v>1</v>
      </c>
    </row>
    <row r="8820" spans="1:27" x14ac:dyDescent="0.25">
      <c r="A8820" t="s">
        <v>10797</v>
      </c>
      <c r="B8820" t="s">
        <v>28068</v>
      </c>
      <c r="C8820" t="s">
        <v>30063</v>
      </c>
      <c r="D8820">
        <v>1991</v>
      </c>
      <c r="E8820" t="s">
        <v>2226</v>
      </c>
      <c r="F8820">
        <v>118</v>
      </c>
      <c r="G8820" s="2">
        <v>42767</v>
      </c>
      <c r="H8820" s="3">
        <v>41640</v>
      </c>
      <c r="J8820" t="s">
        <v>22081</v>
      </c>
      <c r="L8820" t="s">
        <v>35</v>
      </c>
      <c r="M8820" t="s">
        <v>20</v>
      </c>
      <c r="P8820" t="b">
        <f t="shared" si="4085"/>
        <v>0</v>
      </c>
      <c r="Q8820" t="b">
        <f t="shared" si="4096"/>
        <v>0</v>
      </c>
      <c r="R8820" t="b">
        <f t="shared" si="4086"/>
        <v>0</v>
      </c>
      <c r="S8820" t="b">
        <f t="shared" si="4087"/>
        <v>0</v>
      </c>
      <c r="T8820" t="b">
        <f t="shared" si="4088"/>
        <v>0</v>
      </c>
      <c r="U8820" t="b">
        <f t="shared" si="4089"/>
        <v>0</v>
      </c>
      <c r="V8820" t="b">
        <f t="shared" si="4094"/>
        <v>0</v>
      </c>
      <c r="W8820" t="b">
        <f t="shared" si="4095"/>
        <v>0</v>
      </c>
      <c r="X8820" t="b">
        <f t="shared" si="4090"/>
        <v>0</v>
      </c>
      <c r="Y8820" t="b">
        <f t="shared" si="4091"/>
        <v>0</v>
      </c>
      <c r="Z8820" t="b">
        <f t="shared" ref="Z8820:Z8824" si="4099">ISNUMBER(SEARCH("Newts",$C8820))</f>
        <v>0</v>
      </c>
      <c r="AA8820" t="b">
        <f t="shared" ref="AA8820:AA8824" si="4100">ISNUMBER(SEARCH("Sea Turtle",$C8820))</f>
        <v>0</v>
      </c>
    </row>
    <row r="8821" spans="1:27" x14ac:dyDescent="0.25">
      <c r="A8821" t="s">
        <v>10797</v>
      </c>
      <c r="B8821" t="s">
        <v>30064</v>
      </c>
      <c r="C8821" t="s">
        <v>30065</v>
      </c>
      <c r="D8821">
        <v>1991</v>
      </c>
      <c r="E8821" t="s">
        <v>30066</v>
      </c>
      <c r="F8821">
        <v>37</v>
      </c>
      <c r="G8821" s="2">
        <v>42767</v>
      </c>
      <c r="H8821" t="s">
        <v>14442</v>
      </c>
      <c r="L8821" t="s">
        <v>20</v>
      </c>
      <c r="M8821" t="s">
        <v>19</v>
      </c>
      <c r="P8821" t="b">
        <f t="shared" si="4085"/>
        <v>0</v>
      </c>
      <c r="Q8821" t="b">
        <f t="shared" si="4096"/>
        <v>0</v>
      </c>
      <c r="R8821" t="b">
        <f t="shared" si="4086"/>
        <v>0</v>
      </c>
      <c r="S8821" t="b">
        <f t="shared" si="4087"/>
        <v>0</v>
      </c>
      <c r="T8821" t="b">
        <f t="shared" si="4088"/>
        <v>0</v>
      </c>
      <c r="U8821" t="b">
        <f t="shared" si="4089"/>
        <v>0</v>
      </c>
      <c r="V8821" t="b">
        <f t="shared" si="4094"/>
        <v>0</v>
      </c>
      <c r="W8821" t="b">
        <f t="shared" si="4095"/>
        <v>0</v>
      </c>
      <c r="X8821" t="b">
        <f t="shared" si="4090"/>
        <v>0</v>
      </c>
      <c r="Y8821" t="b">
        <f t="shared" si="4091"/>
        <v>0</v>
      </c>
      <c r="Z8821" t="b">
        <f t="shared" si="4099"/>
        <v>0</v>
      </c>
      <c r="AA8821" t="b">
        <f t="shared" si="4100"/>
        <v>0</v>
      </c>
    </row>
    <row r="8822" spans="1:27" x14ac:dyDescent="0.25">
      <c r="A8822" t="s">
        <v>10797</v>
      </c>
      <c r="B8822" t="s">
        <v>30067</v>
      </c>
      <c r="C8822" t="s">
        <v>30068</v>
      </c>
      <c r="D8822">
        <v>1991</v>
      </c>
      <c r="E8822" t="s">
        <v>13807</v>
      </c>
      <c r="F8822">
        <v>46</v>
      </c>
      <c r="G8822">
        <v>10</v>
      </c>
      <c r="H8822" t="s">
        <v>30069</v>
      </c>
      <c r="L8822" t="s">
        <v>20</v>
      </c>
      <c r="M8822" t="s">
        <v>19</v>
      </c>
      <c r="P8822" t="b">
        <f t="shared" si="4085"/>
        <v>0</v>
      </c>
      <c r="Q8822" t="b">
        <f t="shared" si="4096"/>
        <v>0</v>
      </c>
      <c r="R8822" t="b">
        <f t="shared" si="4086"/>
        <v>0</v>
      </c>
      <c r="S8822" t="b">
        <f t="shared" si="4087"/>
        <v>0</v>
      </c>
      <c r="T8822" t="b">
        <f t="shared" si="4088"/>
        <v>0</v>
      </c>
      <c r="U8822" t="b">
        <f t="shared" si="4089"/>
        <v>0</v>
      </c>
      <c r="V8822" t="b">
        <f t="shared" si="4094"/>
        <v>0</v>
      </c>
      <c r="W8822" t="b">
        <f t="shared" si="4095"/>
        <v>0</v>
      </c>
      <c r="X8822" t="b">
        <f t="shared" si="4090"/>
        <v>0</v>
      </c>
      <c r="Y8822" t="b">
        <f t="shared" si="4091"/>
        <v>0</v>
      </c>
      <c r="Z8822" t="b">
        <f t="shared" si="4099"/>
        <v>0</v>
      </c>
      <c r="AA8822" t="b">
        <f t="shared" si="4100"/>
        <v>0</v>
      </c>
    </row>
    <row r="8823" spans="1:27" x14ac:dyDescent="0.25">
      <c r="A8823" t="s">
        <v>10797</v>
      </c>
      <c r="B8823" t="s">
        <v>30070</v>
      </c>
      <c r="C8823" t="s">
        <v>30071</v>
      </c>
      <c r="D8823">
        <v>1991</v>
      </c>
      <c r="E8823" t="s">
        <v>27840</v>
      </c>
      <c r="F8823">
        <v>42</v>
      </c>
      <c r="G8823">
        <v>1</v>
      </c>
      <c r="H8823" s="2">
        <v>43009</v>
      </c>
      <c r="L8823" t="s">
        <v>20</v>
      </c>
      <c r="M8823" t="s">
        <v>19</v>
      </c>
      <c r="P8823" t="b">
        <f t="shared" si="4085"/>
        <v>0</v>
      </c>
      <c r="Q8823" t="b">
        <f t="shared" si="4096"/>
        <v>0</v>
      </c>
      <c r="R8823" t="b">
        <f t="shared" si="4086"/>
        <v>0</v>
      </c>
      <c r="S8823" t="b">
        <f t="shared" si="4087"/>
        <v>0</v>
      </c>
      <c r="T8823" t="b">
        <f t="shared" si="4088"/>
        <v>0</v>
      </c>
      <c r="U8823" t="b">
        <f t="shared" si="4089"/>
        <v>0</v>
      </c>
      <c r="V8823" t="b">
        <f t="shared" si="4094"/>
        <v>0</v>
      </c>
      <c r="W8823" t="b">
        <f t="shared" si="4095"/>
        <v>0</v>
      </c>
      <c r="X8823" t="b">
        <f t="shared" si="4090"/>
        <v>0</v>
      </c>
      <c r="Y8823" t="b">
        <f t="shared" si="4091"/>
        <v>0</v>
      </c>
      <c r="Z8823" t="b">
        <f t="shared" si="4099"/>
        <v>0</v>
      </c>
      <c r="AA8823" t="b">
        <f t="shared" si="4100"/>
        <v>0</v>
      </c>
    </row>
    <row r="8824" spans="1:27" x14ac:dyDescent="0.25">
      <c r="A8824" t="s">
        <v>10797</v>
      </c>
      <c r="B8824" t="s">
        <v>30072</v>
      </c>
      <c r="C8824" t="s">
        <v>30073</v>
      </c>
      <c r="D8824">
        <v>1991</v>
      </c>
      <c r="E8824" t="s">
        <v>24180</v>
      </c>
      <c r="F8824">
        <v>547</v>
      </c>
      <c r="G8824">
        <v>1</v>
      </c>
      <c r="H8824" t="s">
        <v>15614</v>
      </c>
      <c r="L8824" t="s">
        <v>20</v>
      </c>
      <c r="M8824" t="s">
        <v>19</v>
      </c>
      <c r="P8824" t="b">
        <f t="shared" si="4085"/>
        <v>0</v>
      </c>
      <c r="Q8824" t="b">
        <f t="shared" si="4096"/>
        <v>0</v>
      </c>
      <c r="R8824" t="b">
        <f t="shared" si="4086"/>
        <v>0</v>
      </c>
      <c r="S8824" t="b">
        <f t="shared" si="4087"/>
        <v>0</v>
      </c>
      <c r="T8824" t="b">
        <f t="shared" si="4088"/>
        <v>0</v>
      </c>
      <c r="U8824" t="b">
        <f t="shared" si="4089"/>
        <v>0</v>
      </c>
      <c r="V8824" t="b">
        <f t="shared" si="4094"/>
        <v>0</v>
      </c>
      <c r="W8824" t="b">
        <f t="shared" si="4095"/>
        <v>0</v>
      </c>
      <c r="X8824" t="b">
        <f t="shared" si="4090"/>
        <v>0</v>
      </c>
      <c r="Y8824" t="b">
        <f t="shared" si="4091"/>
        <v>0</v>
      </c>
      <c r="Z8824" t="b">
        <f t="shared" si="4099"/>
        <v>0</v>
      </c>
      <c r="AA8824" t="b">
        <f t="shared" si="4100"/>
        <v>0</v>
      </c>
    </row>
    <row r="8825" spans="1:27" hidden="1" x14ac:dyDescent="0.25">
      <c r="A8825" t="s">
        <v>10797</v>
      </c>
      <c r="B8825" t="s">
        <v>30074</v>
      </c>
      <c r="C8825" t="s">
        <v>30075</v>
      </c>
      <c r="D8825">
        <v>1991</v>
      </c>
      <c r="E8825" t="s">
        <v>12489</v>
      </c>
      <c r="F8825">
        <v>48</v>
      </c>
      <c r="G8825">
        <v>1</v>
      </c>
      <c r="H8825" t="s">
        <v>21668</v>
      </c>
      <c r="L8825" t="s">
        <v>20</v>
      </c>
      <c r="M8825" t="s">
        <v>19</v>
      </c>
      <c r="N8825" t="s">
        <v>37246</v>
      </c>
      <c r="O8825" t="s">
        <v>37253</v>
      </c>
      <c r="P8825" t="b">
        <f t="shared" si="4085"/>
        <v>0</v>
      </c>
      <c r="Q8825" t="b">
        <f t="shared" si="4096"/>
        <v>0</v>
      </c>
      <c r="R8825" t="b">
        <f t="shared" si="4086"/>
        <v>0</v>
      </c>
      <c r="S8825" t="b">
        <f t="shared" si="4087"/>
        <v>1</v>
      </c>
      <c r="T8825" t="b">
        <f t="shared" si="4088"/>
        <v>0</v>
      </c>
      <c r="U8825" t="b">
        <f t="shared" si="4089"/>
        <v>0</v>
      </c>
    </row>
    <row r="8826" spans="1:27" x14ac:dyDescent="0.25">
      <c r="A8826" t="s">
        <v>10797</v>
      </c>
      <c r="B8826" t="s">
        <v>30076</v>
      </c>
      <c r="C8826" t="s">
        <v>30077</v>
      </c>
      <c r="D8826">
        <v>1991</v>
      </c>
      <c r="E8826" t="s">
        <v>722</v>
      </c>
      <c r="F8826">
        <v>69</v>
      </c>
      <c r="G8826">
        <v>1</v>
      </c>
      <c r="H8826" t="s">
        <v>29079</v>
      </c>
      <c r="L8826" t="s">
        <v>20</v>
      </c>
      <c r="M8826" t="s">
        <v>19</v>
      </c>
      <c r="P8826" t="b">
        <f t="shared" si="4085"/>
        <v>0</v>
      </c>
      <c r="Q8826" t="b">
        <f t="shared" si="4096"/>
        <v>0</v>
      </c>
      <c r="R8826" t="b">
        <f t="shared" si="4086"/>
        <v>0</v>
      </c>
      <c r="S8826" t="b">
        <f t="shared" si="4087"/>
        <v>0</v>
      </c>
      <c r="T8826" t="b">
        <f t="shared" si="4088"/>
        <v>0</v>
      </c>
      <c r="U8826" t="b">
        <f t="shared" si="4089"/>
        <v>0</v>
      </c>
      <c r="V8826" t="b">
        <f t="shared" ref="V8826:V8889" si="4101">ISNUMBER(SEARCH(" hen",$C8826))</f>
        <v>0</v>
      </c>
      <c r="W8826" t="b">
        <f t="shared" ref="W8826:W8889" si="4102">ISNUMBER(SEARCH("penguin",$C8826))</f>
        <v>0</v>
      </c>
      <c r="X8826" t="b">
        <f t="shared" ref="X8826:X8889" si="4103">ISNUMBER(SEARCH("Whale",$C8826))</f>
        <v>0</v>
      </c>
      <c r="Y8826" t="b">
        <f t="shared" ref="Y8826:Y8889" si="4104">ISNUMBER(SEARCH("Seal",$C8826))</f>
        <v>0</v>
      </c>
      <c r="Z8826" t="b">
        <f t="shared" ref="Z8826:Z8828" si="4105">ISNUMBER(SEARCH("Newts",$C8826))</f>
        <v>0</v>
      </c>
      <c r="AA8826" t="b">
        <f t="shared" ref="AA8826:AA8828" si="4106">ISNUMBER(SEARCH("Sea Turtle",$C8826))</f>
        <v>0</v>
      </c>
    </row>
    <row r="8827" spans="1:27" x14ac:dyDescent="0.25">
      <c r="A8827" t="s">
        <v>10797</v>
      </c>
      <c r="B8827" t="s">
        <v>30078</v>
      </c>
      <c r="C8827" t="s">
        <v>30079</v>
      </c>
      <c r="D8827">
        <v>1991</v>
      </c>
      <c r="E8827" t="s">
        <v>722</v>
      </c>
      <c r="F8827">
        <v>69</v>
      </c>
      <c r="G8827">
        <v>6</v>
      </c>
      <c r="H8827" t="s">
        <v>30080</v>
      </c>
      <c r="L8827" t="s">
        <v>20</v>
      </c>
      <c r="M8827" t="s">
        <v>35</v>
      </c>
      <c r="P8827" t="b">
        <f t="shared" si="4085"/>
        <v>0</v>
      </c>
      <c r="Q8827" t="b">
        <f t="shared" si="4096"/>
        <v>0</v>
      </c>
      <c r="R8827" t="b">
        <f t="shared" si="4086"/>
        <v>0</v>
      </c>
      <c r="S8827" t="b">
        <f t="shared" si="4087"/>
        <v>0</v>
      </c>
      <c r="T8827" t="b">
        <f t="shared" si="4088"/>
        <v>0</v>
      </c>
      <c r="U8827" t="b">
        <f t="shared" si="4089"/>
        <v>0</v>
      </c>
      <c r="V8827" t="b">
        <f t="shared" si="4101"/>
        <v>0</v>
      </c>
      <c r="W8827" t="b">
        <f t="shared" si="4102"/>
        <v>0</v>
      </c>
      <c r="X8827" t="b">
        <f t="shared" si="4103"/>
        <v>0</v>
      </c>
      <c r="Y8827" t="b">
        <f t="shared" si="4104"/>
        <v>0</v>
      </c>
      <c r="Z8827" t="b">
        <f t="shared" si="4105"/>
        <v>0</v>
      </c>
      <c r="AA8827" t="b">
        <f t="shared" si="4106"/>
        <v>0</v>
      </c>
    </row>
    <row r="8828" spans="1:27" x14ac:dyDescent="0.25">
      <c r="A8828" t="s">
        <v>10797</v>
      </c>
      <c r="B8828" t="s">
        <v>30081</v>
      </c>
      <c r="C8828" t="s">
        <v>30082</v>
      </c>
      <c r="D8828">
        <v>1991</v>
      </c>
      <c r="E8828" t="s">
        <v>722</v>
      </c>
      <c r="F8828">
        <v>69</v>
      </c>
      <c r="G8828">
        <v>7</v>
      </c>
      <c r="H8828" t="s">
        <v>30083</v>
      </c>
      <c r="L8828" t="s">
        <v>35</v>
      </c>
      <c r="M8828" t="s">
        <v>20</v>
      </c>
      <c r="P8828" t="b">
        <f t="shared" si="4085"/>
        <v>0</v>
      </c>
      <c r="Q8828" t="b">
        <f t="shared" si="4096"/>
        <v>0</v>
      </c>
      <c r="R8828" t="b">
        <f t="shared" si="4086"/>
        <v>0</v>
      </c>
      <c r="S8828" t="b">
        <f t="shared" si="4087"/>
        <v>0</v>
      </c>
      <c r="T8828" t="b">
        <f t="shared" si="4088"/>
        <v>0</v>
      </c>
      <c r="U8828" t="b">
        <f t="shared" si="4089"/>
        <v>0</v>
      </c>
      <c r="V8828" t="b">
        <f t="shared" si="4101"/>
        <v>0</v>
      </c>
      <c r="W8828" t="b">
        <f t="shared" si="4102"/>
        <v>0</v>
      </c>
      <c r="X8828" t="b">
        <f t="shared" si="4103"/>
        <v>0</v>
      </c>
      <c r="Y8828" t="b">
        <f t="shared" si="4104"/>
        <v>0</v>
      </c>
      <c r="Z8828" t="b">
        <f t="shared" si="4105"/>
        <v>0</v>
      </c>
      <c r="AA8828" t="b">
        <f t="shared" si="4106"/>
        <v>0</v>
      </c>
    </row>
    <row r="8829" spans="1:27" hidden="1" x14ac:dyDescent="0.25">
      <c r="A8829" t="s">
        <v>10797</v>
      </c>
      <c r="B8829" t="s">
        <v>30084</v>
      </c>
      <c r="C8829" t="s">
        <v>30085</v>
      </c>
      <c r="D8829">
        <v>1991</v>
      </c>
      <c r="E8829" t="s">
        <v>722</v>
      </c>
      <c r="F8829">
        <v>69</v>
      </c>
      <c r="G8829">
        <v>9</v>
      </c>
      <c r="H8829" t="s">
        <v>30086</v>
      </c>
      <c r="L8829" t="s">
        <v>20</v>
      </c>
      <c r="M8829" t="s">
        <v>19</v>
      </c>
      <c r="N8829" t="s">
        <v>37246</v>
      </c>
      <c r="O8829" t="s">
        <v>37251</v>
      </c>
      <c r="P8829" t="b">
        <f t="shared" si="4085"/>
        <v>0</v>
      </c>
      <c r="Q8829" t="b">
        <f t="shared" si="4096"/>
        <v>0</v>
      </c>
      <c r="R8829" t="b">
        <f t="shared" si="4086"/>
        <v>0</v>
      </c>
      <c r="S8829" t="b">
        <f t="shared" si="4087"/>
        <v>0</v>
      </c>
      <c r="T8829" t="b">
        <f t="shared" si="4088"/>
        <v>0</v>
      </c>
      <c r="U8829" t="b">
        <f t="shared" si="4089"/>
        <v>0</v>
      </c>
      <c r="V8829" t="b">
        <f t="shared" si="4101"/>
        <v>0</v>
      </c>
      <c r="W8829" t="b">
        <f t="shared" si="4102"/>
        <v>0</v>
      </c>
      <c r="X8829" t="b">
        <f t="shared" si="4103"/>
        <v>0</v>
      </c>
      <c r="Y8829" t="b">
        <f t="shared" si="4104"/>
        <v>1</v>
      </c>
    </row>
    <row r="8830" spans="1:27" x14ac:dyDescent="0.25">
      <c r="A8830" t="s">
        <v>10797</v>
      </c>
      <c r="B8830" t="s">
        <v>30087</v>
      </c>
      <c r="C8830" t="s">
        <v>30088</v>
      </c>
      <c r="D8830">
        <v>1991</v>
      </c>
      <c r="E8830" t="s">
        <v>722</v>
      </c>
      <c r="F8830">
        <v>69</v>
      </c>
      <c r="G8830">
        <v>10</v>
      </c>
      <c r="H8830" t="s">
        <v>30089</v>
      </c>
      <c r="L8830" t="s">
        <v>20</v>
      </c>
      <c r="M8830" t="s">
        <v>35</v>
      </c>
      <c r="P8830" t="b">
        <f t="shared" si="4085"/>
        <v>0</v>
      </c>
      <c r="Q8830" t="b">
        <f t="shared" si="4096"/>
        <v>0</v>
      </c>
      <c r="R8830" t="b">
        <f t="shared" si="4086"/>
        <v>0</v>
      </c>
      <c r="S8830" t="b">
        <f t="shared" si="4087"/>
        <v>0</v>
      </c>
      <c r="T8830" t="b">
        <f t="shared" si="4088"/>
        <v>0</v>
      </c>
      <c r="U8830" t="b">
        <f t="shared" si="4089"/>
        <v>0</v>
      </c>
      <c r="V8830" t="b">
        <f t="shared" si="4101"/>
        <v>0</v>
      </c>
      <c r="W8830" t="b">
        <f t="shared" si="4102"/>
        <v>0</v>
      </c>
      <c r="X8830" t="b">
        <f t="shared" si="4103"/>
        <v>0</v>
      </c>
      <c r="Y8830" t="b">
        <f t="shared" si="4104"/>
        <v>0</v>
      </c>
      <c r="Z8830" t="b">
        <f t="shared" ref="Z8830:Z8831" si="4107">ISNUMBER(SEARCH("Newts",$C8830))</f>
        <v>0</v>
      </c>
      <c r="AA8830" t="b">
        <f t="shared" ref="AA8830:AA8831" si="4108">ISNUMBER(SEARCH("Sea Turtle",$C8830))</f>
        <v>0</v>
      </c>
    </row>
    <row r="8831" spans="1:27" x14ac:dyDescent="0.25">
      <c r="A8831" t="s">
        <v>10797</v>
      </c>
      <c r="B8831" t="s">
        <v>30090</v>
      </c>
      <c r="C8831" t="s">
        <v>30091</v>
      </c>
      <c r="D8831">
        <v>1991</v>
      </c>
      <c r="E8831" t="s">
        <v>722</v>
      </c>
      <c r="F8831">
        <v>69</v>
      </c>
      <c r="G8831">
        <v>12</v>
      </c>
      <c r="H8831" t="s">
        <v>30092</v>
      </c>
      <c r="L8831" t="s">
        <v>35</v>
      </c>
      <c r="M8831" t="s">
        <v>20</v>
      </c>
      <c r="P8831" t="b">
        <f t="shared" si="4085"/>
        <v>0</v>
      </c>
      <c r="Q8831" t="b">
        <f t="shared" si="4096"/>
        <v>0</v>
      </c>
      <c r="R8831" t="b">
        <f t="shared" si="4086"/>
        <v>0</v>
      </c>
      <c r="S8831" t="b">
        <f t="shared" si="4087"/>
        <v>0</v>
      </c>
      <c r="T8831" t="b">
        <f t="shared" si="4088"/>
        <v>0</v>
      </c>
      <c r="U8831" t="b">
        <f t="shared" si="4089"/>
        <v>0</v>
      </c>
      <c r="V8831" t="b">
        <f t="shared" si="4101"/>
        <v>0</v>
      </c>
      <c r="W8831" t="b">
        <f t="shared" si="4102"/>
        <v>0</v>
      </c>
      <c r="X8831" t="b">
        <f t="shared" si="4103"/>
        <v>0</v>
      </c>
      <c r="Y8831" t="b">
        <f t="shared" si="4104"/>
        <v>0</v>
      </c>
      <c r="Z8831" t="b">
        <f t="shared" si="4107"/>
        <v>0</v>
      </c>
      <c r="AA8831" t="b">
        <f t="shared" si="4108"/>
        <v>0</v>
      </c>
    </row>
    <row r="8832" spans="1:27" hidden="1" x14ac:dyDescent="0.25">
      <c r="A8832" t="s">
        <v>10797</v>
      </c>
      <c r="B8832" t="s">
        <v>30093</v>
      </c>
      <c r="C8832" t="s">
        <v>30094</v>
      </c>
      <c r="D8832">
        <v>1991</v>
      </c>
      <c r="E8832" t="s">
        <v>30095</v>
      </c>
      <c r="F8832">
        <v>114</v>
      </c>
      <c r="H8832" t="s">
        <v>30096</v>
      </c>
      <c r="L8832" t="s">
        <v>20</v>
      </c>
      <c r="M8832" t="s">
        <v>35</v>
      </c>
      <c r="N8832" t="s">
        <v>37246</v>
      </c>
      <c r="O8832" t="s">
        <v>37251</v>
      </c>
      <c r="P8832" t="b">
        <f t="shared" si="4085"/>
        <v>0</v>
      </c>
      <c r="Q8832" t="b">
        <f t="shared" si="4096"/>
        <v>0</v>
      </c>
      <c r="R8832" t="b">
        <f t="shared" si="4086"/>
        <v>0</v>
      </c>
      <c r="S8832" t="b">
        <f t="shared" si="4087"/>
        <v>0</v>
      </c>
      <c r="T8832" t="b">
        <f t="shared" si="4088"/>
        <v>0</v>
      </c>
      <c r="U8832" t="b">
        <f t="shared" si="4089"/>
        <v>0</v>
      </c>
      <c r="V8832" t="b">
        <f t="shared" si="4101"/>
        <v>0</v>
      </c>
      <c r="W8832" t="b">
        <f t="shared" si="4102"/>
        <v>0</v>
      </c>
      <c r="X8832" t="b">
        <f t="shared" si="4103"/>
        <v>0</v>
      </c>
      <c r="Y8832" t="b">
        <f t="shared" si="4104"/>
        <v>1</v>
      </c>
    </row>
    <row r="8833" spans="1:27" x14ac:dyDescent="0.25">
      <c r="A8833" t="s">
        <v>10797</v>
      </c>
      <c r="B8833" t="s">
        <v>30097</v>
      </c>
      <c r="C8833" t="s">
        <v>30098</v>
      </c>
      <c r="D8833">
        <v>1991</v>
      </c>
      <c r="E8833" t="s">
        <v>30099</v>
      </c>
      <c r="F8833">
        <v>1</v>
      </c>
      <c r="G8833">
        <v>4</v>
      </c>
      <c r="H8833" t="s">
        <v>30100</v>
      </c>
      <c r="L8833" t="s">
        <v>20</v>
      </c>
      <c r="M8833" t="s">
        <v>35</v>
      </c>
      <c r="P8833" t="b">
        <f t="shared" si="4085"/>
        <v>0</v>
      </c>
      <c r="Q8833" t="b">
        <f t="shared" si="4096"/>
        <v>0</v>
      </c>
      <c r="R8833" t="b">
        <f t="shared" si="4086"/>
        <v>0</v>
      </c>
      <c r="S8833" t="b">
        <f t="shared" si="4087"/>
        <v>0</v>
      </c>
      <c r="T8833" t="b">
        <f t="shared" si="4088"/>
        <v>0</v>
      </c>
      <c r="U8833" t="b">
        <f t="shared" si="4089"/>
        <v>0</v>
      </c>
      <c r="V8833" t="b">
        <f t="shared" si="4101"/>
        <v>0</v>
      </c>
      <c r="W8833" t="b">
        <f t="shared" si="4102"/>
        <v>0</v>
      </c>
      <c r="X8833" t="b">
        <f t="shared" si="4103"/>
        <v>0</v>
      </c>
      <c r="Y8833" t="b">
        <f t="shared" si="4104"/>
        <v>0</v>
      </c>
      <c r="Z8833" t="b">
        <f t="shared" ref="Z8833:Z8863" si="4109">ISNUMBER(SEARCH("Newts",$C8833))</f>
        <v>0</v>
      </c>
      <c r="AA8833" t="b">
        <f t="shared" ref="AA8833:AA8863" si="4110">ISNUMBER(SEARCH("Sea Turtle",$C8833))</f>
        <v>0</v>
      </c>
    </row>
    <row r="8834" spans="1:27" x14ac:dyDescent="0.25">
      <c r="A8834" t="s">
        <v>10797</v>
      </c>
      <c r="B8834" t="s">
        <v>30101</v>
      </c>
      <c r="C8834" t="s">
        <v>30102</v>
      </c>
      <c r="D8834">
        <v>1991</v>
      </c>
      <c r="E8834" t="s">
        <v>28443</v>
      </c>
      <c r="F8834">
        <v>99</v>
      </c>
      <c r="G8834">
        <v>3</v>
      </c>
      <c r="H8834" t="s">
        <v>30103</v>
      </c>
      <c r="L8834" t="s">
        <v>35</v>
      </c>
      <c r="M8834" t="s">
        <v>20</v>
      </c>
      <c r="P8834" t="b">
        <f t="shared" si="4085"/>
        <v>0</v>
      </c>
      <c r="Q8834" t="b">
        <f t="shared" si="4096"/>
        <v>0</v>
      </c>
      <c r="R8834" t="b">
        <f t="shared" si="4086"/>
        <v>0</v>
      </c>
      <c r="S8834" t="b">
        <f t="shared" si="4087"/>
        <v>0</v>
      </c>
      <c r="T8834" t="b">
        <f t="shared" si="4088"/>
        <v>0</v>
      </c>
      <c r="U8834" t="b">
        <f t="shared" si="4089"/>
        <v>0</v>
      </c>
      <c r="V8834" t="b">
        <f t="shared" si="4101"/>
        <v>0</v>
      </c>
      <c r="W8834" t="b">
        <f t="shared" si="4102"/>
        <v>0</v>
      </c>
      <c r="X8834" t="b">
        <f t="shared" si="4103"/>
        <v>0</v>
      </c>
      <c r="Y8834" t="b">
        <f t="shared" si="4104"/>
        <v>0</v>
      </c>
      <c r="Z8834" t="b">
        <f t="shared" si="4109"/>
        <v>0</v>
      </c>
      <c r="AA8834" t="b">
        <f t="shared" si="4110"/>
        <v>0</v>
      </c>
    </row>
    <row r="8835" spans="1:27" x14ac:dyDescent="0.25">
      <c r="A8835" t="s">
        <v>10797</v>
      </c>
      <c r="B8835" t="s">
        <v>30104</v>
      </c>
      <c r="C8835" t="s">
        <v>30105</v>
      </c>
      <c r="D8835">
        <v>1991</v>
      </c>
      <c r="E8835" t="s">
        <v>28443</v>
      </c>
      <c r="F8835">
        <v>98</v>
      </c>
      <c r="G8835">
        <v>2</v>
      </c>
      <c r="H8835" t="s">
        <v>30106</v>
      </c>
      <c r="L8835" t="s">
        <v>20</v>
      </c>
      <c r="M8835" t="s">
        <v>19</v>
      </c>
      <c r="P8835" t="b">
        <f t="shared" ref="P8835:P8898" si="4111">ISNUMBER(SEARCH("broiler",C8835))</f>
        <v>0</v>
      </c>
      <c r="Q8835" t="b">
        <f t="shared" si="4096"/>
        <v>0</v>
      </c>
      <c r="R8835" t="b">
        <f t="shared" ref="R8835:R8898" si="4112">ISNUMBER(SEARCH("aquatic",$C8835))</f>
        <v>0</v>
      </c>
      <c r="S8835" t="b">
        <f t="shared" ref="S8835:S8898" si="4113">ISNUMBER(SEARCH("fish",$C8835))</f>
        <v>0</v>
      </c>
      <c r="T8835" t="b">
        <f t="shared" ref="T8835:T8898" si="4114">ISNUMBER(SEARCH(" chicken",$C8835))</f>
        <v>0</v>
      </c>
      <c r="U8835" t="b">
        <f t="shared" ref="U8835:U8898" si="4115">ISNUMBER(SEARCH("tadpole",$C8835))</f>
        <v>0</v>
      </c>
      <c r="V8835" t="b">
        <f t="shared" si="4101"/>
        <v>0</v>
      </c>
      <c r="W8835" t="b">
        <f t="shared" si="4102"/>
        <v>0</v>
      </c>
      <c r="X8835" t="b">
        <f t="shared" si="4103"/>
        <v>0</v>
      </c>
      <c r="Y8835" t="b">
        <f t="shared" si="4104"/>
        <v>0</v>
      </c>
      <c r="Z8835" t="b">
        <f t="shared" si="4109"/>
        <v>0</v>
      </c>
      <c r="AA8835" t="b">
        <f t="shared" si="4110"/>
        <v>0</v>
      </c>
    </row>
    <row r="8836" spans="1:27" x14ac:dyDescent="0.25">
      <c r="A8836" t="s">
        <v>10797</v>
      </c>
      <c r="B8836" t="s">
        <v>30107</v>
      </c>
      <c r="C8836" t="s">
        <v>30108</v>
      </c>
      <c r="D8836">
        <v>1991</v>
      </c>
      <c r="E8836" t="s">
        <v>29712</v>
      </c>
      <c r="F8836">
        <v>98</v>
      </c>
      <c r="G8836">
        <v>4</v>
      </c>
      <c r="H8836" t="s">
        <v>30109</v>
      </c>
      <c r="L8836" t="s">
        <v>35</v>
      </c>
      <c r="M8836" t="s">
        <v>20</v>
      </c>
      <c r="P8836" t="b">
        <f t="shared" si="4111"/>
        <v>0</v>
      </c>
      <c r="Q8836" t="b">
        <f t="shared" si="4096"/>
        <v>0</v>
      </c>
      <c r="R8836" t="b">
        <f t="shared" si="4112"/>
        <v>0</v>
      </c>
      <c r="S8836" t="b">
        <f t="shared" si="4113"/>
        <v>0</v>
      </c>
      <c r="T8836" t="b">
        <f t="shared" si="4114"/>
        <v>0</v>
      </c>
      <c r="U8836" t="b">
        <f t="shared" si="4115"/>
        <v>0</v>
      </c>
      <c r="V8836" t="b">
        <f t="shared" si="4101"/>
        <v>0</v>
      </c>
      <c r="W8836" t="b">
        <f t="shared" si="4102"/>
        <v>0</v>
      </c>
      <c r="X8836" t="b">
        <f t="shared" si="4103"/>
        <v>0</v>
      </c>
      <c r="Y8836" t="b">
        <f t="shared" si="4104"/>
        <v>0</v>
      </c>
      <c r="Z8836" t="b">
        <f t="shared" si="4109"/>
        <v>0</v>
      </c>
      <c r="AA8836" t="b">
        <f t="shared" si="4110"/>
        <v>0</v>
      </c>
    </row>
    <row r="8837" spans="1:27" x14ac:dyDescent="0.25">
      <c r="A8837" t="s">
        <v>10797</v>
      </c>
      <c r="B8837" t="s">
        <v>30110</v>
      </c>
      <c r="C8837" t="s">
        <v>30111</v>
      </c>
      <c r="D8837">
        <v>1991</v>
      </c>
      <c r="E8837" t="s">
        <v>4604</v>
      </c>
      <c r="F8837">
        <v>93</v>
      </c>
      <c r="G8837">
        <v>3</v>
      </c>
      <c r="H8837" t="s">
        <v>30112</v>
      </c>
      <c r="L8837" t="s">
        <v>20</v>
      </c>
      <c r="M8837" t="s">
        <v>35</v>
      </c>
      <c r="P8837" t="b">
        <f t="shared" si="4111"/>
        <v>0</v>
      </c>
      <c r="Q8837" t="b">
        <f t="shared" si="4096"/>
        <v>0</v>
      </c>
      <c r="R8837" t="b">
        <f t="shared" si="4112"/>
        <v>0</v>
      </c>
      <c r="S8837" t="b">
        <f t="shared" si="4113"/>
        <v>0</v>
      </c>
      <c r="T8837" t="b">
        <f t="shared" si="4114"/>
        <v>0</v>
      </c>
      <c r="U8837" t="b">
        <f t="shared" si="4115"/>
        <v>0</v>
      </c>
      <c r="V8837" t="b">
        <f t="shared" si="4101"/>
        <v>0</v>
      </c>
      <c r="W8837" t="b">
        <f t="shared" si="4102"/>
        <v>0</v>
      </c>
      <c r="X8837" t="b">
        <f t="shared" si="4103"/>
        <v>0</v>
      </c>
      <c r="Y8837" t="b">
        <f t="shared" si="4104"/>
        <v>0</v>
      </c>
      <c r="Z8837" t="b">
        <f t="shared" si="4109"/>
        <v>0</v>
      </c>
      <c r="AA8837" t="b">
        <f t="shared" si="4110"/>
        <v>0</v>
      </c>
    </row>
    <row r="8838" spans="1:27" x14ac:dyDescent="0.25">
      <c r="A8838" t="s">
        <v>10797</v>
      </c>
      <c r="B8838" t="s">
        <v>30113</v>
      </c>
      <c r="C8838" t="s">
        <v>30114</v>
      </c>
      <c r="D8838">
        <v>1991</v>
      </c>
      <c r="E8838" t="s">
        <v>978</v>
      </c>
      <c r="F8838">
        <v>1991</v>
      </c>
      <c r="G8838">
        <v>1</v>
      </c>
      <c r="H8838" t="s">
        <v>17081</v>
      </c>
      <c r="L8838" t="s">
        <v>35</v>
      </c>
      <c r="M8838" t="s">
        <v>20</v>
      </c>
      <c r="P8838" t="b">
        <f t="shared" si="4111"/>
        <v>0</v>
      </c>
      <c r="Q8838" t="b">
        <f t="shared" si="4096"/>
        <v>0</v>
      </c>
      <c r="R8838" t="b">
        <f t="shared" si="4112"/>
        <v>0</v>
      </c>
      <c r="S8838" t="b">
        <f t="shared" si="4113"/>
        <v>0</v>
      </c>
      <c r="T8838" t="b">
        <f t="shared" si="4114"/>
        <v>0</v>
      </c>
      <c r="U8838" t="b">
        <f t="shared" si="4115"/>
        <v>0</v>
      </c>
      <c r="V8838" t="b">
        <f t="shared" si="4101"/>
        <v>0</v>
      </c>
      <c r="W8838" t="b">
        <f t="shared" si="4102"/>
        <v>0</v>
      </c>
      <c r="X8838" t="b">
        <f t="shared" si="4103"/>
        <v>0</v>
      </c>
      <c r="Y8838" t="b">
        <f t="shared" si="4104"/>
        <v>0</v>
      </c>
      <c r="Z8838" t="b">
        <f t="shared" si="4109"/>
        <v>0</v>
      </c>
      <c r="AA8838" t="b">
        <f t="shared" si="4110"/>
        <v>0</v>
      </c>
    </row>
    <row r="8839" spans="1:27" x14ac:dyDescent="0.25">
      <c r="A8839" t="s">
        <v>10797</v>
      </c>
      <c r="B8839" t="s">
        <v>30115</v>
      </c>
      <c r="C8839" t="s">
        <v>30116</v>
      </c>
      <c r="D8839">
        <v>1991</v>
      </c>
      <c r="E8839" t="s">
        <v>978</v>
      </c>
      <c r="F8839">
        <v>1991</v>
      </c>
      <c r="G8839">
        <v>3</v>
      </c>
      <c r="H8839" t="s">
        <v>24905</v>
      </c>
      <c r="L8839" t="s">
        <v>35</v>
      </c>
      <c r="M8839" t="s">
        <v>20</v>
      </c>
      <c r="P8839" t="b">
        <f t="shared" si="4111"/>
        <v>0</v>
      </c>
      <c r="Q8839" t="b">
        <f t="shared" si="4096"/>
        <v>0</v>
      </c>
      <c r="R8839" t="b">
        <f t="shared" si="4112"/>
        <v>0</v>
      </c>
      <c r="S8839" t="b">
        <f t="shared" si="4113"/>
        <v>0</v>
      </c>
      <c r="T8839" t="b">
        <f t="shared" si="4114"/>
        <v>0</v>
      </c>
      <c r="U8839" t="b">
        <f t="shared" si="4115"/>
        <v>0</v>
      </c>
      <c r="V8839" t="b">
        <f t="shared" si="4101"/>
        <v>0</v>
      </c>
      <c r="W8839" t="b">
        <f t="shared" si="4102"/>
        <v>0</v>
      </c>
      <c r="X8839" t="b">
        <f t="shared" si="4103"/>
        <v>0</v>
      </c>
      <c r="Y8839" t="b">
        <f t="shared" si="4104"/>
        <v>0</v>
      </c>
      <c r="Z8839" t="b">
        <f t="shared" si="4109"/>
        <v>0</v>
      </c>
      <c r="AA8839" t="b">
        <f t="shared" si="4110"/>
        <v>0</v>
      </c>
    </row>
    <row r="8840" spans="1:27" x14ac:dyDescent="0.25">
      <c r="A8840" t="s">
        <v>10797</v>
      </c>
      <c r="B8840" t="s">
        <v>30117</v>
      </c>
      <c r="C8840" t="s">
        <v>30118</v>
      </c>
      <c r="D8840">
        <v>1991</v>
      </c>
      <c r="E8840" t="s">
        <v>28336</v>
      </c>
      <c r="F8840">
        <v>47</v>
      </c>
      <c r="G8840">
        <v>1</v>
      </c>
      <c r="H8840" s="3">
        <v>42979</v>
      </c>
      <c r="L8840" t="s">
        <v>20</v>
      </c>
      <c r="M8840" t="s">
        <v>35</v>
      </c>
      <c r="P8840" t="b">
        <f t="shared" si="4111"/>
        <v>0</v>
      </c>
      <c r="Q8840" t="b">
        <f t="shared" si="4096"/>
        <v>0</v>
      </c>
      <c r="R8840" t="b">
        <f t="shared" si="4112"/>
        <v>0</v>
      </c>
      <c r="S8840" t="b">
        <f t="shared" si="4113"/>
        <v>0</v>
      </c>
      <c r="T8840" t="b">
        <f t="shared" si="4114"/>
        <v>0</v>
      </c>
      <c r="U8840" t="b">
        <f t="shared" si="4115"/>
        <v>0</v>
      </c>
      <c r="V8840" t="b">
        <f t="shared" si="4101"/>
        <v>0</v>
      </c>
      <c r="W8840" t="b">
        <f t="shared" si="4102"/>
        <v>0</v>
      </c>
      <c r="X8840" t="b">
        <f t="shared" si="4103"/>
        <v>0</v>
      </c>
      <c r="Y8840" t="b">
        <f t="shared" si="4104"/>
        <v>0</v>
      </c>
      <c r="Z8840" t="b">
        <f t="shared" si="4109"/>
        <v>0</v>
      </c>
      <c r="AA8840" t="b">
        <f t="shared" si="4110"/>
        <v>0</v>
      </c>
    </row>
    <row r="8841" spans="1:27" x14ac:dyDescent="0.25">
      <c r="A8841" t="s">
        <v>10797</v>
      </c>
      <c r="B8841" t="s">
        <v>30119</v>
      </c>
      <c r="C8841" t="s">
        <v>30120</v>
      </c>
      <c r="D8841">
        <v>1991</v>
      </c>
      <c r="E8841" t="s">
        <v>11061</v>
      </c>
      <c r="F8841">
        <v>72</v>
      </c>
      <c r="G8841">
        <v>4</v>
      </c>
      <c r="H8841" t="s">
        <v>30121</v>
      </c>
      <c r="J8841" t="s">
        <v>30122</v>
      </c>
      <c r="L8841" t="s">
        <v>35</v>
      </c>
      <c r="M8841" t="s">
        <v>20</v>
      </c>
      <c r="P8841" t="b">
        <f t="shared" si="4111"/>
        <v>0</v>
      </c>
      <c r="Q8841" t="b">
        <f t="shared" si="4096"/>
        <v>0</v>
      </c>
      <c r="R8841" t="b">
        <f t="shared" si="4112"/>
        <v>0</v>
      </c>
      <c r="S8841" t="b">
        <f t="shared" si="4113"/>
        <v>0</v>
      </c>
      <c r="T8841" t="b">
        <f t="shared" si="4114"/>
        <v>0</v>
      </c>
      <c r="U8841" t="b">
        <f t="shared" si="4115"/>
        <v>0</v>
      </c>
      <c r="V8841" t="b">
        <f t="shared" si="4101"/>
        <v>0</v>
      </c>
      <c r="W8841" t="b">
        <f t="shared" si="4102"/>
        <v>0</v>
      </c>
      <c r="X8841" t="b">
        <f t="shared" si="4103"/>
        <v>0</v>
      </c>
      <c r="Y8841" t="b">
        <f t="shared" si="4104"/>
        <v>0</v>
      </c>
      <c r="Z8841" t="b">
        <f t="shared" si="4109"/>
        <v>0</v>
      </c>
      <c r="AA8841" t="b">
        <f t="shared" si="4110"/>
        <v>0</v>
      </c>
    </row>
    <row r="8842" spans="1:27" x14ac:dyDescent="0.25">
      <c r="A8842" t="s">
        <v>10797</v>
      </c>
      <c r="B8842" t="s">
        <v>30123</v>
      </c>
      <c r="C8842" t="s">
        <v>30124</v>
      </c>
      <c r="D8842">
        <v>1991</v>
      </c>
      <c r="E8842" t="s">
        <v>30124</v>
      </c>
      <c r="H8842" t="s">
        <v>30125</v>
      </c>
      <c r="L8842" t="s">
        <v>19</v>
      </c>
      <c r="M8842" t="s">
        <v>20</v>
      </c>
      <c r="P8842" t="b">
        <f t="shared" si="4111"/>
        <v>0</v>
      </c>
      <c r="Q8842" t="b">
        <f t="shared" si="4096"/>
        <v>0</v>
      </c>
      <c r="R8842" t="b">
        <f t="shared" si="4112"/>
        <v>0</v>
      </c>
      <c r="S8842" t="b">
        <f t="shared" si="4113"/>
        <v>0</v>
      </c>
      <c r="T8842" t="b">
        <f t="shared" si="4114"/>
        <v>0</v>
      </c>
      <c r="U8842" t="b">
        <f t="shared" si="4115"/>
        <v>0</v>
      </c>
      <c r="V8842" t="b">
        <f t="shared" si="4101"/>
        <v>0</v>
      </c>
      <c r="W8842" t="b">
        <f t="shared" si="4102"/>
        <v>0</v>
      </c>
      <c r="X8842" t="b">
        <f t="shared" si="4103"/>
        <v>0</v>
      </c>
      <c r="Y8842" t="b">
        <f t="shared" si="4104"/>
        <v>0</v>
      </c>
      <c r="Z8842" t="b">
        <f t="shared" si="4109"/>
        <v>0</v>
      </c>
      <c r="AA8842" t="b">
        <f t="shared" si="4110"/>
        <v>0</v>
      </c>
    </row>
    <row r="8843" spans="1:27" x14ac:dyDescent="0.25">
      <c r="A8843" t="s">
        <v>10797</v>
      </c>
      <c r="B8843" t="s">
        <v>30126</v>
      </c>
      <c r="C8843" t="s">
        <v>30127</v>
      </c>
      <c r="D8843">
        <v>1991</v>
      </c>
      <c r="E8843" t="s">
        <v>30124</v>
      </c>
      <c r="H8843" t="s">
        <v>30128</v>
      </c>
      <c r="L8843" t="s">
        <v>35</v>
      </c>
      <c r="M8843" t="s">
        <v>20</v>
      </c>
      <c r="P8843" t="b">
        <f t="shared" si="4111"/>
        <v>0</v>
      </c>
      <c r="Q8843" t="b">
        <f t="shared" si="4096"/>
        <v>0</v>
      </c>
      <c r="R8843" t="b">
        <f t="shared" si="4112"/>
        <v>0</v>
      </c>
      <c r="S8843" t="b">
        <f t="shared" si="4113"/>
        <v>0</v>
      </c>
      <c r="T8843" t="b">
        <f t="shared" si="4114"/>
        <v>0</v>
      </c>
      <c r="U8843" t="b">
        <f t="shared" si="4115"/>
        <v>0</v>
      </c>
      <c r="V8843" t="b">
        <f t="shared" si="4101"/>
        <v>0</v>
      </c>
      <c r="W8843" t="b">
        <f t="shared" si="4102"/>
        <v>0</v>
      </c>
      <c r="X8843" t="b">
        <f t="shared" si="4103"/>
        <v>0</v>
      </c>
      <c r="Y8843" t="b">
        <f t="shared" si="4104"/>
        <v>0</v>
      </c>
      <c r="Z8843" t="b">
        <f t="shared" si="4109"/>
        <v>0</v>
      </c>
      <c r="AA8843" t="b">
        <f t="shared" si="4110"/>
        <v>0</v>
      </c>
    </row>
    <row r="8844" spans="1:27" x14ac:dyDescent="0.25">
      <c r="A8844" t="s">
        <v>10797</v>
      </c>
      <c r="B8844" t="s">
        <v>30123</v>
      </c>
      <c r="C8844" t="s">
        <v>30129</v>
      </c>
      <c r="D8844">
        <v>1991</v>
      </c>
      <c r="E8844" t="s">
        <v>30124</v>
      </c>
      <c r="H8844" t="s">
        <v>30130</v>
      </c>
      <c r="L8844" t="s">
        <v>19</v>
      </c>
      <c r="M8844" t="s">
        <v>20</v>
      </c>
      <c r="P8844" t="b">
        <f t="shared" si="4111"/>
        <v>0</v>
      </c>
      <c r="Q8844" t="b">
        <f t="shared" si="4096"/>
        <v>0</v>
      </c>
      <c r="R8844" t="b">
        <f t="shared" si="4112"/>
        <v>0</v>
      </c>
      <c r="S8844" t="b">
        <f t="shared" si="4113"/>
        <v>0</v>
      </c>
      <c r="T8844" t="b">
        <f t="shared" si="4114"/>
        <v>0</v>
      </c>
      <c r="U8844" t="b">
        <f t="shared" si="4115"/>
        <v>0</v>
      </c>
      <c r="V8844" t="b">
        <f t="shared" si="4101"/>
        <v>0</v>
      </c>
      <c r="W8844" t="b">
        <f t="shared" si="4102"/>
        <v>0</v>
      </c>
      <c r="X8844" t="b">
        <f t="shared" si="4103"/>
        <v>0</v>
      </c>
      <c r="Y8844" t="b">
        <f t="shared" si="4104"/>
        <v>0</v>
      </c>
      <c r="Z8844" t="b">
        <f t="shared" si="4109"/>
        <v>0</v>
      </c>
      <c r="AA8844" t="b">
        <f t="shared" si="4110"/>
        <v>0</v>
      </c>
    </row>
    <row r="8845" spans="1:27" x14ac:dyDescent="0.25">
      <c r="A8845" t="s">
        <v>10797</v>
      </c>
      <c r="B8845" t="s">
        <v>30131</v>
      </c>
      <c r="C8845" t="s">
        <v>30132</v>
      </c>
      <c r="D8845">
        <v>1991</v>
      </c>
      <c r="E8845" t="s">
        <v>30124</v>
      </c>
      <c r="H8845" t="s">
        <v>30133</v>
      </c>
      <c r="L8845" t="s">
        <v>20</v>
      </c>
      <c r="M8845" t="s">
        <v>35</v>
      </c>
      <c r="P8845" t="b">
        <f t="shared" si="4111"/>
        <v>0</v>
      </c>
      <c r="Q8845" t="b">
        <f t="shared" si="4096"/>
        <v>0</v>
      </c>
      <c r="R8845" t="b">
        <f t="shared" si="4112"/>
        <v>0</v>
      </c>
      <c r="S8845" t="b">
        <f t="shared" si="4113"/>
        <v>0</v>
      </c>
      <c r="T8845" t="b">
        <f t="shared" si="4114"/>
        <v>0</v>
      </c>
      <c r="U8845" t="b">
        <f t="shared" si="4115"/>
        <v>0</v>
      </c>
      <c r="V8845" t="b">
        <f t="shared" si="4101"/>
        <v>0</v>
      </c>
      <c r="W8845" t="b">
        <f t="shared" si="4102"/>
        <v>0</v>
      </c>
      <c r="X8845" t="b">
        <f t="shared" si="4103"/>
        <v>0</v>
      </c>
      <c r="Y8845" t="b">
        <f t="shared" si="4104"/>
        <v>0</v>
      </c>
      <c r="Z8845" t="b">
        <f t="shared" si="4109"/>
        <v>0</v>
      </c>
      <c r="AA8845" t="b">
        <f t="shared" si="4110"/>
        <v>0</v>
      </c>
    </row>
    <row r="8846" spans="1:27" x14ac:dyDescent="0.25">
      <c r="A8846" t="s">
        <v>10797</v>
      </c>
      <c r="B8846" t="s">
        <v>30134</v>
      </c>
      <c r="C8846" t="s">
        <v>30135</v>
      </c>
      <c r="D8846">
        <v>1991</v>
      </c>
      <c r="E8846" t="s">
        <v>2153</v>
      </c>
      <c r="F8846">
        <v>91</v>
      </c>
      <c r="G8846">
        <v>2</v>
      </c>
      <c r="H8846" t="s">
        <v>28162</v>
      </c>
      <c r="L8846" t="s">
        <v>19</v>
      </c>
      <c r="M8846" t="s">
        <v>20</v>
      </c>
      <c r="P8846" t="b">
        <f t="shared" si="4111"/>
        <v>0</v>
      </c>
      <c r="Q8846" t="b">
        <f t="shared" si="4096"/>
        <v>0</v>
      </c>
      <c r="R8846" t="b">
        <f t="shared" si="4112"/>
        <v>0</v>
      </c>
      <c r="S8846" t="b">
        <f t="shared" si="4113"/>
        <v>0</v>
      </c>
      <c r="T8846" t="b">
        <f t="shared" si="4114"/>
        <v>0</v>
      </c>
      <c r="U8846" t="b">
        <f t="shared" si="4115"/>
        <v>0</v>
      </c>
      <c r="V8846" t="b">
        <f t="shared" si="4101"/>
        <v>0</v>
      </c>
      <c r="W8846" t="b">
        <f t="shared" si="4102"/>
        <v>0</v>
      </c>
      <c r="X8846" t="b">
        <f t="shared" si="4103"/>
        <v>0</v>
      </c>
      <c r="Y8846" t="b">
        <f t="shared" si="4104"/>
        <v>0</v>
      </c>
      <c r="Z8846" t="b">
        <f t="shared" si="4109"/>
        <v>0</v>
      </c>
      <c r="AA8846" t="b">
        <f t="shared" si="4110"/>
        <v>0</v>
      </c>
    </row>
    <row r="8847" spans="1:27" x14ac:dyDescent="0.25">
      <c r="A8847" t="s">
        <v>10797</v>
      </c>
      <c r="B8847" t="s">
        <v>30136</v>
      </c>
      <c r="C8847" t="s">
        <v>30137</v>
      </c>
      <c r="D8847">
        <v>1991</v>
      </c>
      <c r="E8847" t="s">
        <v>23320</v>
      </c>
      <c r="F8847">
        <v>44</v>
      </c>
      <c r="G8847">
        <v>4</v>
      </c>
      <c r="H8847" t="s">
        <v>30138</v>
      </c>
      <c r="L8847" t="s">
        <v>19</v>
      </c>
      <c r="M8847" t="s">
        <v>20</v>
      </c>
      <c r="P8847" t="b">
        <f t="shared" si="4111"/>
        <v>0</v>
      </c>
      <c r="Q8847" t="b">
        <f t="shared" si="4096"/>
        <v>0</v>
      </c>
      <c r="R8847" t="b">
        <f t="shared" si="4112"/>
        <v>0</v>
      </c>
      <c r="S8847" t="b">
        <f t="shared" si="4113"/>
        <v>0</v>
      </c>
      <c r="T8847" t="b">
        <f t="shared" si="4114"/>
        <v>0</v>
      </c>
      <c r="U8847" t="b">
        <f t="shared" si="4115"/>
        <v>0</v>
      </c>
      <c r="V8847" t="b">
        <f t="shared" si="4101"/>
        <v>0</v>
      </c>
      <c r="W8847" t="b">
        <f t="shared" si="4102"/>
        <v>0</v>
      </c>
      <c r="X8847" t="b">
        <f t="shared" si="4103"/>
        <v>0</v>
      </c>
      <c r="Y8847" t="b">
        <f t="shared" si="4104"/>
        <v>0</v>
      </c>
      <c r="Z8847" t="b">
        <f t="shared" si="4109"/>
        <v>0</v>
      </c>
      <c r="AA8847" t="b">
        <f t="shared" si="4110"/>
        <v>0</v>
      </c>
    </row>
    <row r="8848" spans="1:27" x14ac:dyDescent="0.25">
      <c r="A8848" t="s">
        <v>10797</v>
      </c>
      <c r="B8848" t="s">
        <v>30139</v>
      </c>
      <c r="C8848" t="s">
        <v>30140</v>
      </c>
      <c r="D8848">
        <v>1991</v>
      </c>
      <c r="E8848" t="s">
        <v>3400</v>
      </c>
      <c r="F8848">
        <v>57</v>
      </c>
      <c r="G8848">
        <v>1</v>
      </c>
      <c r="H8848" t="s">
        <v>30141</v>
      </c>
      <c r="L8848" t="s">
        <v>19</v>
      </c>
      <c r="M8848" t="s">
        <v>20</v>
      </c>
      <c r="P8848" t="b">
        <f t="shared" si="4111"/>
        <v>0</v>
      </c>
      <c r="Q8848" t="b">
        <f t="shared" si="4096"/>
        <v>0</v>
      </c>
      <c r="R8848" t="b">
        <f t="shared" si="4112"/>
        <v>0</v>
      </c>
      <c r="S8848" t="b">
        <f t="shared" si="4113"/>
        <v>0</v>
      </c>
      <c r="T8848" t="b">
        <f t="shared" si="4114"/>
        <v>0</v>
      </c>
      <c r="U8848" t="b">
        <f t="shared" si="4115"/>
        <v>0</v>
      </c>
      <c r="V8848" t="b">
        <f t="shared" si="4101"/>
        <v>0</v>
      </c>
      <c r="W8848" t="b">
        <f t="shared" si="4102"/>
        <v>0</v>
      </c>
      <c r="X8848" t="b">
        <f t="shared" si="4103"/>
        <v>0</v>
      </c>
      <c r="Y8848" t="b">
        <f t="shared" si="4104"/>
        <v>0</v>
      </c>
      <c r="Z8848" t="b">
        <f t="shared" si="4109"/>
        <v>0</v>
      </c>
      <c r="AA8848" t="b">
        <f t="shared" si="4110"/>
        <v>0</v>
      </c>
    </row>
    <row r="8849" spans="1:27" x14ac:dyDescent="0.25">
      <c r="A8849" t="s">
        <v>10797</v>
      </c>
      <c r="B8849" t="s">
        <v>30142</v>
      </c>
      <c r="C8849" t="s">
        <v>30143</v>
      </c>
      <c r="D8849">
        <v>1991</v>
      </c>
      <c r="E8849" t="s">
        <v>5256</v>
      </c>
      <c r="F8849">
        <v>40</v>
      </c>
      <c r="G8849">
        <v>1</v>
      </c>
      <c r="H8849" t="s">
        <v>11523</v>
      </c>
      <c r="J8849" t="s">
        <v>30144</v>
      </c>
      <c r="L8849" t="s">
        <v>20</v>
      </c>
      <c r="M8849" t="s">
        <v>35</v>
      </c>
      <c r="P8849" t="b">
        <f t="shared" si="4111"/>
        <v>0</v>
      </c>
      <c r="Q8849" t="b">
        <f t="shared" si="4096"/>
        <v>0</v>
      </c>
      <c r="R8849" t="b">
        <f t="shared" si="4112"/>
        <v>0</v>
      </c>
      <c r="S8849" t="b">
        <f t="shared" si="4113"/>
        <v>0</v>
      </c>
      <c r="T8849" t="b">
        <f t="shared" si="4114"/>
        <v>0</v>
      </c>
      <c r="U8849" t="b">
        <f t="shared" si="4115"/>
        <v>0</v>
      </c>
      <c r="V8849" t="b">
        <f t="shared" si="4101"/>
        <v>0</v>
      </c>
      <c r="W8849" t="b">
        <f t="shared" si="4102"/>
        <v>0</v>
      </c>
      <c r="X8849" t="b">
        <f t="shared" si="4103"/>
        <v>0</v>
      </c>
      <c r="Y8849" t="b">
        <f t="shared" si="4104"/>
        <v>0</v>
      </c>
      <c r="Z8849" t="b">
        <f t="shared" si="4109"/>
        <v>0</v>
      </c>
      <c r="AA8849" t="b">
        <f t="shared" si="4110"/>
        <v>0</v>
      </c>
    </row>
    <row r="8850" spans="1:27" x14ac:dyDescent="0.25">
      <c r="A8850" t="s">
        <v>10797</v>
      </c>
      <c r="B8850" t="s">
        <v>30145</v>
      </c>
      <c r="C8850" t="s">
        <v>30146</v>
      </c>
      <c r="D8850">
        <v>1991</v>
      </c>
      <c r="E8850" t="s">
        <v>256</v>
      </c>
      <c r="F8850">
        <v>25</v>
      </c>
      <c r="G8850">
        <v>1</v>
      </c>
      <c r="H8850" t="s">
        <v>27578</v>
      </c>
      <c r="L8850" t="s">
        <v>19</v>
      </c>
      <c r="M8850" t="s">
        <v>20</v>
      </c>
      <c r="P8850" t="b">
        <f t="shared" si="4111"/>
        <v>0</v>
      </c>
      <c r="Q8850" t="b">
        <f t="shared" si="4096"/>
        <v>0</v>
      </c>
      <c r="R8850" t="b">
        <f t="shared" si="4112"/>
        <v>0</v>
      </c>
      <c r="S8850" t="b">
        <f t="shared" si="4113"/>
        <v>0</v>
      </c>
      <c r="T8850" t="b">
        <f t="shared" si="4114"/>
        <v>0</v>
      </c>
      <c r="U8850" t="b">
        <f t="shared" si="4115"/>
        <v>0</v>
      </c>
      <c r="V8850" t="b">
        <f t="shared" si="4101"/>
        <v>0</v>
      </c>
      <c r="W8850" t="b">
        <f t="shared" si="4102"/>
        <v>0</v>
      </c>
      <c r="X8850" t="b">
        <f t="shared" si="4103"/>
        <v>0</v>
      </c>
      <c r="Y8850" t="b">
        <f t="shared" si="4104"/>
        <v>0</v>
      </c>
      <c r="Z8850" t="b">
        <f t="shared" si="4109"/>
        <v>0</v>
      </c>
      <c r="AA8850" t="b">
        <f t="shared" si="4110"/>
        <v>0</v>
      </c>
    </row>
    <row r="8851" spans="1:27" x14ac:dyDescent="0.25">
      <c r="A8851" t="s">
        <v>10797</v>
      </c>
      <c r="B8851" t="s">
        <v>30147</v>
      </c>
      <c r="C8851" t="s">
        <v>30148</v>
      </c>
      <c r="D8851">
        <v>1991</v>
      </c>
      <c r="E8851" t="s">
        <v>996</v>
      </c>
      <c r="F8851">
        <v>5</v>
      </c>
      <c r="G8851">
        <v>4</v>
      </c>
      <c r="H8851" t="s">
        <v>22405</v>
      </c>
      <c r="L8851" t="s">
        <v>35</v>
      </c>
      <c r="M8851" t="s">
        <v>20</v>
      </c>
      <c r="P8851" t="b">
        <f t="shared" si="4111"/>
        <v>0</v>
      </c>
      <c r="Q8851" t="b">
        <f t="shared" si="4096"/>
        <v>0</v>
      </c>
      <c r="R8851" t="b">
        <f t="shared" si="4112"/>
        <v>0</v>
      </c>
      <c r="S8851" t="b">
        <f t="shared" si="4113"/>
        <v>0</v>
      </c>
      <c r="T8851" t="b">
        <f t="shared" si="4114"/>
        <v>0</v>
      </c>
      <c r="U8851" t="b">
        <f t="shared" si="4115"/>
        <v>0</v>
      </c>
      <c r="V8851" t="b">
        <f t="shared" si="4101"/>
        <v>0</v>
      </c>
      <c r="W8851" t="b">
        <f t="shared" si="4102"/>
        <v>0</v>
      </c>
      <c r="X8851" t="b">
        <f t="shared" si="4103"/>
        <v>0</v>
      </c>
      <c r="Y8851" t="b">
        <f t="shared" si="4104"/>
        <v>0</v>
      </c>
      <c r="Z8851" t="b">
        <f t="shared" si="4109"/>
        <v>0</v>
      </c>
      <c r="AA8851" t="b">
        <f t="shared" si="4110"/>
        <v>0</v>
      </c>
    </row>
    <row r="8852" spans="1:27" x14ac:dyDescent="0.25">
      <c r="A8852" t="s">
        <v>10797</v>
      </c>
      <c r="B8852" t="s">
        <v>30149</v>
      </c>
      <c r="C8852" t="s">
        <v>30150</v>
      </c>
      <c r="D8852">
        <v>1991</v>
      </c>
      <c r="E8852" t="s">
        <v>996</v>
      </c>
      <c r="F8852">
        <v>5</v>
      </c>
      <c r="G8852">
        <v>4</v>
      </c>
      <c r="H8852" t="s">
        <v>30151</v>
      </c>
      <c r="J8852" t="s">
        <v>13796</v>
      </c>
      <c r="L8852" t="s">
        <v>20</v>
      </c>
      <c r="M8852" t="s">
        <v>19</v>
      </c>
      <c r="P8852" t="b">
        <f t="shared" si="4111"/>
        <v>0</v>
      </c>
      <c r="Q8852" t="b">
        <f t="shared" si="4096"/>
        <v>0</v>
      </c>
      <c r="R8852" t="b">
        <f t="shared" si="4112"/>
        <v>0</v>
      </c>
      <c r="S8852" t="b">
        <f t="shared" si="4113"/>
        <v>0</v>
      </c>
      <c r="T8852" t="b">
        <f t="shared" si="4114"/>
        <v>0</v>
      </c>
      <c r="U8852" t="b">
        <f t="shared" si="4115"/>
        <v>0</v>
      </c>
      <c r="V8852" t="b">
        <f t="shared" si="4101"/>
        <v>0</v>
      </c>
      <c r="W8852" t="b">
        <f t="shared" si="4102"/>
        <v>0</v>
      </c>
      <c r="X8852" t="b">
        <f t="shared" si="4103"/>
        <v>0</v>
      </c>
      <c r="Y8852" t="b">
        <f t="shared" si="4104"/>
        <v>0</v>
      </c>
      <c r="Z8852" t="b">
        <f t="shared" si="4109"/>
        <v>0</v>
      </c>
      <c r="AA8852" t="b">
        <f t="shared" si="4110"/>
        <v>0</v>
      </c>
    </row>
    <row r="8853" spans="1:27" x14ac:dyDescent="0.25">
      <c r="A8853" t="s">
        <v>10797</v>
      </c>
      <c r="B8853" t="s">
        <v>30152</v>
      </c>
      <c r="C8853" t="s">
        <v>30153</v>
      </c>
      <c r="D8853">
        <v>1991</v>
      </c>
      <c r="E8853" t="s">
        <v>996</v>
      </c>
      <c r="F8853">
        <v>5</v>
      </c>
      <c r="G8853">
        <v>5</v>
      </c>
      <c r="H8853" t="s">
        <v>30154</v>
      </c>
      <c r="L8853" t="s">
        <v>20</v>
      </c>
      <c r="M8853" t="s">
        <v>35</v>
      </c>
      <c r="P8853" t="b">
        <f t="shared" si="4111"/>
        <v>0</v>
      </c>
      <c r="Q8853" t="b">
        <f t="shared" si="4096"/>
        <v>0</v>
      </c>
      <c r="R8853" t="b">
        <f t="shared" si="4112"/>
        <v>0</v>
      </c>
      <c r="S8853" t="b">
        <f t="shared" si="4113"/>
        <v>0</v>
      </c>
      <c r="T8853" t="b">
        <f t="shared" si="4114"/>
        <v>0</v>
      </c>
      <c r="U8853" t="b">
        <f t="shared" si="4115"/>
        <v>0</v>
      </c>
      <c r="V8853" t="b">
        <f t="shared" si="4101"/>
        <v>0</v>
      </c>
      <c r="W8853" t="b">
        <f t="shared" si="4102"/>
        <v>0</v>
      </c>
      <c r="X8853" t="b">
        <f t="shared" si="4103"/>
        <v>0</v>
      </c>
      <c r="Y8853" t="b">
        <f t="shared" si="4104"/>
        <v>0</v>
      </c>
      <c r="Z8853" t="b">
        <f t="shared" si="4109"/>
        <v>0</v>
      </c>
      <c r="AA8853" t="b">
        <f t="shared" si="4110"/>
        <v>0</v>
      </c>
    </row>
    <row r="8854" spans="1:27" x14ac:dyDescent="0.25">
      <c r="A8854" t="s">
        <v>10797</v>
      </c>
      <c r="B8854" t="s">
        <v>30155</v>
      </c>
      <c r="C8854" t="s">
        <v>30156</v>
      </c>
      <c r="D8854">
        <v>1991</v>
      </c>
      <c r="E8854" t="s">
        <v>274</v>
      </c>
      <c r="F8854">
        <v>82</v>
      </c>
      <c r="G8854">
        <v>3</v>
      </c>
      <c r="H8854" t="s">
        <v>30157</v>
      </c>
      <c r="J8854" t="s">
        <v>30158</v>
      </c>
      <c r="L8854" t="s">
        <v>20</v>
      </c>
      <c r="M8854" t="s">
        <v>35</v>
      </c>
      <c r="P8854" t="b">
        <f t="shared" si="4111"/>
        <v>0</v>
      </c>
      <c r="Q8854" t="b">
        <f t="shared" si="4096"/>
        <v>0</v>
      </c>
      <c r="R8854" t="b">
        <f t="shared" si="4112"/>
        <v>0</v>
      </c>
      <c r="S8854" t="b">
        <f t="shared" si="4113"/>
        <v>0</v>
      </c>
      <c r="T8854" t="b">
        <f t="shared" si="4114"/>
        <v>0</v>
      </c>
      <c r="U8854" t="b">
        <f t="shared" si="4115"/>
        <v>0</v>
      </c>
      <c r="V8854" t="b">
        <f t="shared" si="4101"/>
        <v>0</v>
      </c>
      <c r="W8854" t="b">
        <f t="shared" si="4102"/>
        <v>0</v>
      </c>
      <c r="X8854" t="b">
        <f t="shared" si="4103"/>
        <v>0</v>
      </c>
      <c r="Y8854" t="b">
        <f t="shared" si="4104"/>
        <v>0</v>
      </c>
      <c r="Z8854" t="b">
        <f t="shared" si="4109"/>
        <v>0</v>
      </c>
      <c r="AA8854" t="b">
        <f t="shared" si="4110"/>
        <v>0</v>
      </c>
    </row>
    <row r="8855" spans="1:27" x14ac:dyDescent="0.25">
      <c r="A8855" t="s">
        <v>10797</v>
      </c>
      <c r="B8855" t="s">
        <v>30159</v>
      </c>
      <c r="C8855" t="s">
        <v>30160</v>
      </c>
      <c r="D8855">
        <v>1991</v>
      </c>
      <c r="E8855" t="s">
        <v>30161</v>
      </c>
      <c r="H8855" t="s">
        <v>30162</v>
      </c>
      <c r="L8855" t="s">
        <v>35</v>
      </c>
      <c r="M8855" t="s">
        <v>20</v>
      </c>
      <c r="P8855" t="b">
        <f t="shared" si="4111"/>
        <v>0</v>
      </c>
      <c r="Q8855" t="b">
        <f t="shared" si="4096"/>
        <v>0</v>
      </c>
      <c r="R8855" t="b">
        <f t="shared" si="4112"/>
        <v>0</v>
      </c>
      <c r="S8855" t="b">
        <f t="shared" si="4113"/>
        <v>0</v>
      </c>
      <c r="T8855" t="b">
        <f t="shared" si="4114"/>
        <v>0</v>
      </c>
      <c r="U8855" t="b">
        <f t="shared" si="4115"/>
        <v>0</v>
      </c>
      <c r="V8855" t="b">
        <f t="shared" si="4101"/>
        <v>0</v>
      </c>
      <c r="W8855" t="b">
        <f t="shared" si="4102"/>
        <v>0</v>
      </c>
      <c r="X8855" t="b">
        <f t="shared" si="4103"/>
        <v>0</v>
      </c>
      <c r="Y8855" t="b">
        <f t="shared" si="4104"/>
        <v>0</v>
      </c>
      <c r="Z8855" t="b">
        <f t="shared" si="4109"/>
        <v>0</v>
      </c>
      <c r="AA8855" t="b">
        <f t="shared" si="4110"/>
        <v>0</v>
      </c>
    </row>
    <row r="8856" spans="1:27" x14ac:dyDescent="0.25">
      <c r="A8856" t="s">
        <v>10797</v>
      </c>
      <c r="B8856" t="s">
        <v>30163</v>
      </c>
      <c r="C8856" t="s">
        <v>30164</v>
      </c>
      <c r="D8856">
        <v>1991</v>
      </c>
      <c r="E8856" t="s">
        <v>333</v>
      </c>
      <c r="F8856">
        <v>47</v>
      </c>
      <c r="G8856">
        <v>2</v>
      </c>
      <c r="H8856" t="s">
        <v>30165</v>
      </c>
      <c r="L8856" t="s">
        <v>19</v>
      </c>
      <c r="M8856" t="s">
        <v>20</v>
      </c>
      <c r="P8856" t="b">
        <f t="shared" si="4111"/>
        <v>0</v>
      </c>
      <c r="Q8856" t="b">
        <f t="shared" si="4096"/>
        <v>0</v>
      </c>
      <c r="R8856" t="b">
        <f t="shared" si="4112"/>
        <v>0</v>
      </c>
      <c r="S8856" t="b">
        <f t="shared" si="4113"/>
        <v>0</v>
      </c>
      <c r="T8856" t="b">
        <f t="shared" si="4114"/>
        <v>0</v>
      </c>
      <c r="U8856" t="b">
        <f t="shared" si="4115"/>
        <v>0</v>
      </c>
      <c r="V8856" t="b">
        <f t="shared" si="4101"/>
        <v>0</v>
      </c>
      <c r="W8856" t="b">
        <f t="shared" si="4102"/>
        <v>0</v>
      </c>
      <c r="X8856" t="b">
        <f t="shared" si="4103"/>
        <v>0</v>
      </c>
      <c r="Y8856" t="b">
        <f t="shared" si="4104"/>
        <v>0</v>
      </c>
      <c r="Z8856" t="b">
        <f t="shared" si="4109"/>
        <v>0</v>
      </c>
      <c r="AA8856" t="b">
        <f t="shared" si="4110"/>
        <v>0</v>
      </c>
    </row>
    <row r="8857" spans="1:27" x14ac:dyDescent="0.25">
      <c r="A8857" t="s">
        <v>10797</v>
      </c>
      <c r="B8857" t="s">
        <v>30166</v>
      </c>
      <c r="C8857" t="s">
        <v>30167</v>
      </c>
      <c r="D8857">
        <v>1991</v>
      </c>
      <c r="E8857" t="s">
        <v>2717</v>
      </c>
      <c r="F8857">
        <v>1</v>
      </c>
      <c r="G8857">
        <v>12</v>
      </c>
      <c r="H8857" t="s">
        <v>30168</v>
      </c>
      <c r="L8857" t="s">
        <v>35</v>
      </c>
      <c r="M8857" t="s">
        <v>20</v>
      </c>
      <c r="P8857" t="b">
        <f t="shared" si="4111"/>
        <v>0</v>
      </c>
      <c r="Q8857" t="b">
        <f t="shared" si="4096"/>
        <v>0</v>
      </c>
      <c r="R8857" t="b">
        <f t="shared" si="4112"/>
        <v>0</v>
      </c>
      <c r="S8857" t="b">
        <f t="shared" si="4113"/>
        <v>0</v>
      </c>
      <c r="T8857" t="b">
        <f t="shared" si="4114"/>
        <v>0</v>
      </c>
      <c r="U8857" t="b">
        <f t="shared" si="4115"/>
        <v>0</v>
      </c>
      <c r="V8857" t="b">
        <f t="shared" si="4101"/>
        <v>0</v>
      </c>
      <c r="W8857" t="b">
        <f t="shared" si="4102"/>
        <v>0</v>
      </c>
      <c r="X8857" t="b">
        <f t="shared" si="4103"/>
        <v>0</v>
      </c>
      <c r="Y8857" t="b">
        <f t="shared" si="4104"/>
        <v>0</v>
      </c>
      <c r="Z8857" t="b">
        <f t="shared" si="4109"/>
        <v>0</v>
      </c>
      <c r="AA8857" t="b">
        <f t="shared" si="4110"/>
        <v>0</v>
      </c>
    </row>
    <row r="8858" spans="1:27" x14ac:dyDescent="0.25">
      <c r="A8858" t="s">
        <v>10797</v>
      </c>
      <c r="B8858" t="s">
        <v>30169</v>
      </c>
      <c r="C8858" t="s">
        <v>30170</v>
      </c>
      <c r="D8858">
        <v>1991</v>
      </c>
      <c r="E8858" t="s">
        <v>16726</v>
      </c>
      <c r="F8858">
        <v>30</v>
      </c>
      <c r="G8858">
        <v>2</v>
      </c>
      <c r="H8858" t="s">
        <v>30171</v>
      </c>
      <c r="L8858" t="s">
        <v>20</v>
      </c>
      <c r="M8858" t="s">
        <v>35</v>
      </c>
      <c r="P8858" t="b">
        <f t="shared" si="4111"/>
        <v>0</v>
      </c>
      <c r="Q8858" t="b">
        <f t="shared" si="4096"/>
        <v>0</v>
      </c>
      <c r="R8858" t="b">
        <f t="shared" si="4112"/>
        <v>0</v>
      </c>
      <c r="S8858" t="b">
        <f t="shared" si="4113"/>
        <v>0</v>
      </c>
      <c r="T8858" t="b">
        <f t="shared" si="4114"/>
        <v>0</v>
      </c>
      <c r="U8858" t="b">
        <f t="shared" si="4115"/>
        <v>0</v>
      </c>
      <c r="V8858" t="b">
        <f t="shared" si="4101"/>
        <v>0</v>
      </c>
      <c r="W8858" t="b">
        <f t="shared" si="4102"/>
        <v>0</v>
      </c>
      <c r="X8858" t="b">
        <f t="shared" si="4103"/>
        <v>0</v>
      </c>
      <c r="Y8858" t="b">
        <f t="shared" si="4104"/>
        <v>0</v>
      </c>
      <c r="Z8858" t="b">
        <f t="shared" si="4109"/>
        <v>0</v>
      </c>
      <c r="AA8858" t="b">
        <f t="shared" si="4110"/>
        <v>0</v>
      </c>
    </row>
    <row r="8859" spans="1:27" x14ac:dyDescent="0.25">
      <c r="A8859" t="s">
        <v>10797</v>
      </c>
      <c r="B8859" t="s">
        <v>30172</v>
      </c>
      <c r="C8859" t="s">
        <v>30173</v>
      </c>
      <c r="D8859">
        <v>1991</v>
      </c>
      <c r="E8859" t="s">
        <v>438</v>
      </c>
      <c r="F8859">
        <v>133</v>
      </c>
      <c r="G8859">
        <v>1</v>
      </c>
      <c r="H8859" t="s">
        <v>26227</v>
      </c>
      <c r="L8859" t="s">
        <v>19</v>
      </c>
      <c r="M8859" t="s">
        <v>20</v>
      </c>
      <c r="P8859" t="b">
        <f t="shared" si="4111"/>
        <v>0</v>
      </c>
      <c r="Q8859" t="b">
        <f t="shared" si="4096"/>
        <v>0</v>
      </c>
      <c r="R8859" t="b">
        <f t="shared" si="4112"/>
        <v>0</v>
      </c>
      <c r="S8859" t="b">
        <f t="shared" si="4113"/>
        <v>0</v>
      </c>
      <c r="T8859" t="b">
        <f t="shared" si="4114"/>
        <v>0</v>
      </c>
      <c r="U8859" t="b">
        <f t="shared" si="4115"/>
        <v>0</v>
      </c>
      <c r="V8859" t="b">
        <f t="shared" si="4101"/>
        <v>0</v>
      </c>
      <c r="W8859" t="b">
        <f t="shared" si="4102"/>
        <v>0</v>
      </c>
      <c r="X8859" t="b">
        <f t="shared" si="4103"/>
        <v>0</v>
      </c>
      <c r="Y8859" t="b">
        <f t="shared" si="4104"/>
        <v>0</v>
      </c>
      <c r="Z8859" t="b">
        <f t="shared" si="4109"/>
        <v>0</v>
      </c>
      <c r="AA8859" t="b">
        <f t="shared" si="4110"/>
        <v>0</v>
      </c>
    </row>
    <row r="8860" spans="1:27" x14ac:dyDescent="0.25">
      <c r="A8860" t="s">
        <v>10797</v>
      </c>
      <c r="B8860" t="s">
        <v>30174</v>
      </c>
      <c r="C8860" t="s">
        <v>30175</v>
      </c>
      <c r="D8860">
        <v>1991</v>
      </c>
      <c r="E8860" t="s">
        <v>11342</v>
      </c>
      <c r="F8860">
        <v>21</v>
      </c>
      <c r="G8860">
        <v>4</v>
      </c>
      <c r="H8860" t="s">
        <v>30176</v>
      </c>
      <c r="L8860" t="s">
        <v>19</v>
      </c>
      <c r="M8860" t="s">
        <v>20</v>
      </c>
      <c r="P8860" t="b">
        <f t="shared" si="4111"/>
        <v>0</v>
      </c>
      <c r="Q8860" t="b">
        <f t="shared" si="4096"/>
        <v>0</v>
      </c>
      <c r="R8860" t="b">
        <f t="shared" si="4112"/>
        <v>0</v>
      </c>
      <c r="S8860" t="b">
        <f t="shared" si="4113"/>
        <v>0</v>
      </c>
      <c r="T8860" t="b">
        <f t="shared" si="4114"/>
        <v>0</v>
      </c>
      <c r="U8860" t="b">
        <f t="shared" si="4115"/>
        <v>0</v>
      </c>
      <c r="V8860" t="b">
        <f t="shared" si="4101"/>
        <v>0</v>
      </c>
      <c r="W8860" t="b">
        <f t="shared" si="4102"/>
        <v>0</v>
      </c>
      <c r="X8860" t="b">
        <f t="shared" si="4103"/>
        <v>0</v>
      </c>
      <c r="Y8860" t="b">
        <f t="shared" si="4104"/>
        <v>0</v>
      </c>
      <c r="Z8860" t="b">
        <f t="shared" si="4109"/>
        <v>0</v>
      </c>
      <c r="AA8860" t="b">
        <f t="shared" si="4110"/>
        <v>0</v>
      </c>
    </row>
    <row r="8861" spans="1:27" x14ac:dyDescent="0.25">
      <c r="A8861" t="s">
        <v>10797</v>
      </c>
      <c r="B8861" t="s">
        <v>30177</v>
      </c>
      <c r="C8861" t="s">
        <v>30178</v>
      </c>
      <c r="D8861">
        <v>1991</v>
      </c>
      <c r="E8861" t="s">
        <v>29143</v>
      </c>
      <c r="F8861">
        <v>23</v>
      </c>
      <c r="G8861">
        <v>10</v>
      </c>
      <c r="H8861" t="s">
        <v>30179</v>
      </c>
      <c r="L8861" t="s">
        <v>35</v>
      </c>
      <c r="M8861" t="s">
        <v>20</v>
      </c>
      <c r="P8861" t="b">
        <f t="shared" si="4111"/>
        <v>0</v>
      </c>
      <c r="Q8861" t="b">
        <f t="shared" si="4096"/>
        <v>0</v>
      </c>
      <c r="R8861" t="b">
        <f t="shared" si="4112"/>
        <v>0</v>
      </c>
      <c r="S8861" t="b">
        <f t="shared" si="4113"/>
        <v>0</v>
      </c>
      <c r="T8861" t="b">
        <f t="shared" si="4114"/>
        <v>0</v>
      </c>
      <c r="U8861" t="b">
        <f t="shared" si="4115"/>
        <v>0</v>
      </c>
      <c r="V8861" t="b">
        <f t="shared" si="4101"/>
        <v>0</v>
      </c>
      <c r="W8861" t="b">
        <f t="shared" si="4102"/>
        <v>0</v>
      </c>
      <c r="X8861" t="b">
        <f t="shared" si="4103"/>
        <v>0</v>
      </c>
      <c r="Y8861" t="b">
        <f t="shared" si="4104"/>
        <v>0</v>
      </c>
      <c r="Z8861" t="b">
        <f t="shared" si="4109"/>
        <v>0</v>
      </c>
      <c r="AA8861" t="b">
        <f t="shared" si="4110"/>
        <v>0</v>
      </c>
    </row>
    <row r="8862" spans="1:27" x14ac:dyDescent="0.25">
      <c r="A8862" t="s">
        <v>10797</v>
      </c>
      <c r="B8862" t="s">
        <v>30180</v>
      </c>
      <c r="C8862" t="s">
        <v>30181</v>
      </c>
      <c r="D8862">
        <v>1991</v>
      </c>
      <c r="E8862" t="s">
        <v>25967</v>
      </c>
      <c r="F8862">
        <v>132</v>
      </c>
      <c r="G8862">
        <v>3</v>
      </c>
      <c r="H8862" t="s">
        <v>30182</v>
      </c>
      <c r="L8862" t="s">
        <v>19</v>
      </c>
      <c r="M8862" t="s">
        <v>20</v>
      </c>
      <c r="P8862" t="b">
        <f t="shared" si="4111"/>
        <v>0</v>
      </c>
      <c r="Q8862" t="b">
        <f t="shared" si="4096"/>
        <v>0</v>
      </c>
      <c r="R8862" t="b">
        <f t="shared" si="4112"/>
        <v>0</v>
      </c>
      <c r="S8862" t="b">
        <f t="shared" si="4113"/>
        <v>0</v>
      </c>
      <c r="T8862" t="b">
        <f t="shared" si="4114"/>
        <v>0</v>
      </c>
      <c r="U8862" t="b">
        <f t="shared" si="4115"/>
        <v>0</v>
      </c>
      <c r="V8862" t="b">
        <f t="shared" si="4101"/>
        <v>0</v>
      </c>
      <c r="W8862" t="b">
        <f t="shared" si="4102"/>
        <v>0</v>
      </c>
      <c r="X8862" t="b">
        <f t="shared" si="4103"/>
        <v>0</v>
      </c>
      <c r="Y8862" t="b">
        <f t="shared" si="4104"/>
        <v>0</v>
      </c>
      <c r="Z8862" t="b">
        <f t="shared" si="4109"/>
        <v>0</v>
      </c>
      <c r="AA8862" t="b">
        <f t="shared" si="4110"/>
        <v>0</v>
      </c>
    </row>
    <row r="8863" spans="1:27" x14ac:dyDescent="0.25">
      <c r="A8863" t="s">
        <v>10797</v>
      </c>
      <c r="B8863" t="s">
        <v>30183</v>
      </c>
      <c r="C8863" t="s">
        <v>30184</v>
      </c>
      <c r="D8863">
        <v>1991</v>
      </c>
      <c r="E8863" t="s">
        <v>30185</v>
      </c>
      <c r="F8863">
        <v>12</v>
      </c>
      <c r="G8863">
        <v>1</v>
      </c>
      <c r="H8863" t="s">
        <v>30186</v>
      </c>
      <c r="L8863" t="s">
        <v>20</v>
      </c>
      <c r="M8863" t="s">
        <v>35</v>
      </c>
      <c r="P8863" t="b">
        <f t="shared" si="4111"/>
        <v>0</v>
      </c>
      <c r="Q8863" t="b">
        <f t="shared" si="4096"/>
        <v>0</v>
      </c>
      <c r="R8863" t="b">
        <f t="shared" si="4112"/>
        <v>0</v>
      </c>
      <c r="S8863" t="b">
        <f t="shared" si="4113"/>
        <v>0</v>
      </c>
      <c r="T8863" t="b">
        <f t="shared" si="4114"/>
        <v>0</v>
      </c>
      <c r="U8863" t="b">
        <f t="shared" si="4115"/>
        <v>0</v>
      </c>
      <c r="V8863" t="b">
        <f t="shared" si="4101"/>
        <v>0</v>
      </c>
      <c r="W8863" t="b">
        <f t="shared" si="4102"/>
        <v>0</v>
      </c>
      <c r="X8863" t="b">
        <f t="shared" si="4103"/>
        <v>0</v>
      </c>
      <c r="Y8863" t="b">
        <f t="shared" si="4104"/>
        <v>0</v>
      </c>
      <c r="Z8863" t="b">
        <f t="shared" si="4109"/>
        <v>0</v>
      </c>
      <c r="AA8863" t="b">
        <f t="shared" si="4110"/>
        <v>0</v>
      </c>
    </row>
    <row r="8864" spans="1:27" hidden="1" x14ac:dyDescent="0.25">
      <c r="A8864" t="s">
        <v>10797</v>
      </c>
      <c r="B8864" t="s">
        <v>30187</v>
      </c>
      <c r="C8864" t="s">
        <v>30188</v>
      </c>
      <c r="D8864">
        <v>1991</v>
      </c>
      <c r="E8864" t="s">
        <v>530</v>
      </c>
      <c r="F8864">
        <v>176</v>
      </c>
      <c r="H8864" t="s">
        <v>30189</v>
      </c>
      <c r="L8864" t="s">
        <v>20</v>
      </c>
      <c r="M8864" t="s">
        <v>19</v>
      </c>
      <c r="N8864" t="s">
        <v>37246</v>
      </c>
      <c r="O8864" t="s">
        <v>37251</v>
      </c>
      <c r="P8864" t="b">
        <f t="shared" si="4111"/>
        <v>0</v>
      </c>
      <c r="Q8864" t="b">
        <f t="shared" si="4096"/>
        <v>0</v>
      </c>
      <c r="R8864" t="b">
        <f t="shared" si="4112"/>
        <v>0</v>
      </c>
      <c r="S8864" t="b">
        <f t="shared" si="4113"/>
        <v>0</v>
      </c>
      <c r="T8864" t="b">
        <f t="shared" si="4114"/>
        <v>0</v>
      </c>
      <c r="U8864" t="b">
        <f t="shared" si="4115"/>
        <v>0</v>
      </c>
      <c r="V8864" t="b">
        <f t="shared" si="4101"/>
        <v>0</v>
      </c>
      <c r="W8864" t="b">
        <f t="shared" si="4102"/>
        <v>0</v>
      </c>
      <c r="X8864" t="b">
        <f t="shared" si="4103"/>
        <v>0</v>
      </c>
      <c r="Y8864" t="b">
        <f t="shared" si="4104"/>
        <v>1</v>
      </c>
    </row>
    <row r="8865" spans="1:27" x14ac:dyDescent="0.25">
      <c r="A8865" t="s">
        <v>10797</v>
      </c>
      <c r="B8865" t="s">
        <v>30190</v>
      </c>
      <c r="C8865" t="s">
        <v>30191</v>
      </c>
      <c r="D8865">
        <v>1991</v>
      </c>
      <c r="E8865" t="s">
        <v>182</v>
      </c>
      <c r="F8865">
        <v>60</v>
      </c>
      <c r="G8865">
        <v>1</v>
      </c>
      <c r="H8865" t="s">
        <v>25856</v>
      </c>
      <c r="L8865" t="s">
        <v>20</v>
      </c>
      <c r="M8865" t="s">
        <v>19</v>
      </c>
      <c r="P8865" t="b">
        <f t="shared" si="4111"/>
        <v>0</v>
      </c>
      <c r="Q8865" t="b">
        <f t="shared" si="4096"/>
        <v>0</v>
      </c>
      <c r="R8865" t="b">
        <f t="shared" si="4112"/>
        <v>0</v>
      </c>
      <c r="S8865" t="b">
        <f t="shared" si="4113"/>
        <v>0</v>
      </c>
      <c r="T8865" t="b">
        <f t="shared" si="4114"/>
        <v>0</v>
      </c>
      <c r="U8865" t="b">
        <f t="shared" si="4115"/>
        <v>0</v>
      </c>
      <c r="V8865" t="b">
        <f t="shared" si="4101"/>
        <v>0</v>
      </c>
      <c r="W8865" t="b">
        <f t="shared" si="4102"/>
        <v>0</v>
      </c>
      <c r="X8865" t="b">
        <f t="shared" si="4103"/>
        <v>0</v>
      </c>
      <c r="Y8865" t="b">
        <f t="shared" si="4104"/>
        <v>0</v>
      </c>
      <c r="Z8865" t="b">
        <f t="shared" ref="Z8865:Z8893" si="4116">ISNUMBER(SEARCH("Newts",$C8865))</f>
        <v>0</v>
      </c>
      <c r="AA8865" t="b">
        <f t="shared" ref="AA8865:AA8893" si="4117">ISNUMBER(SEARCH("Sea Turtle",$C8865))</f>
        <v>0</v>
      </c>
    </row>
    <row r="8866" spans="1:27" x14ac:dyDescent="0.25">
      <c r="A8866" t="s">
        <v>10797</v>
      </c>
      <c r="B8866" t="s">
        <v>30192</v>
      </c>
      <c r="C8866" t="s">
        <v>30193</v>
      </c>
      <c r="D8866">
        <v>1991</v>
      </c>
      <c r="E8866" t="s">
        <v>2660</v>
      </c>
      <c r="F8866">
        <v>28</v>
      </c>
      <c r="G8866">
        <v>1</v>
      </c>
      <c r="H8866" t="s">
        <v>30194</v>
      </c>
      <c r="L8866" t="s">
        <v>35</v>
      </c>
      <c r="M8866" t="s">
        <v>20</v>
      </c>
      <c r="P8866" t="b">
        <f t="shared" si="4111"/>
        <v>0</v>
      </c>
      <c r="Q8866" t="b">
        <f t="shared" si="4096"/>
        <v>0</v>
      </c>
      <c r="R8866" t="b">
        <f t="shared" si="4112"/>
        <v>0</v>
      </c>
      <c r="S8866" t="b">
        <f t="shared" si="4113"/>
        <v>0</v>
      </c>
      <c r="T8866" t="b">
        <f t="shared" si="4114"/>
        <v>0</v>
      </c>
      <c r="U8866" t="b">
        <f t="shared" si="4115"/>
        <v>0</v>
      </c>
      <c r="V8866" t="b">
        <f t="shared" si="4101"/>
        <v>0</v>
      </c>
      <c r="W8866" t="b">
        <f t="shared" si="4102"/>
        <v>0</v>
      </c>
      <c r="X8866" t="b">
        <f t="shared" si="4103"/>
        <v>0</v>
      </c>
      <c r="Y8866" t="b">
        <f t="shared" si="4104"/>
        <v>0</v>
      </c>
      <c r="Z8866" t="b">
        <f t="shared" si="4116"/>
        <v>0</v>
      </c>
      <c r="AA8866" t="b">
        <f t="shared" si="4117"/>
        <v>0</v>
      </c>
    </row>
    <row r="8867" spans="1:27" x14ac:dyDescent="0.25">
      <c r="A8867" t="s">
        <v>10797</v>
      </c>
      <c r="B8867" t="s">
        <v>30195</v>
      </c>
      <c r="C8867" t="s">
        <v>30196</v>
      </c>
      <c r="D8867">
        <v>1991</v>
      </c>
      <c r="E8867" t="s">
        <v>323</v>
      </c>
      <c r="F8867">
        <v>20</v>
      </c>
      <c r="G8867">
        <v>1</v>
      </c>
      <c r="H8867" t="s">
        <v>14260</v>
      </c>
      <c r="L8867" t="s">
        <v>19</v>
      </c>
      <c r="M8867" t="s">
        <v>20</v>
      </c>
      <c r="P8867" t="b">
        <f t="shared" si="4111"/>
        <v>0</v>
      </c>
      <c r="Q8867" t="b">
        <f t="shared" si="4096"/>
        <v>0</v>
      </c>
      <c r="R8867" t="b">
        <f t="shared" si="4112"/>
        <v>0</v>
      </c>
      <c r="S8867" t="b">
        <f t="shared" si="4113"/>
        <v>0</v>
      </c>
      <c r="T8867" t="b">
        <f t="shared" si="4114"/>
        <v>0</v>
      </c>
      <c r="U8867" t="b">
        <f t="shared" si="4115"/>
        <v>0</v>
      </c>
      <c r="V8867" t="b">
        <f t="shared" si="4101"/>
        <v>0</v>
      </c>
      <c r="W8867" t="b">
        <f t="shared" si="4102"/>
        <v>0</v>
      </c>
      <c r="X8867" t="b">
        <f t="shared" si="4103"/>
        <v>0</v>
      </c>
      <c r="Y8867" t="b">
        <f t="shared" si="4104"/>
        <v>0</v>
      </c>
      <c r="Z8867" t="b">
        <f t="shared" si="4116"/>
        <v>0</v>
      </c>
      <c r="AA8867" t="b">
        <f t="shared" si="4117"/>
        <v>0</v>
      </c>
    </row>
    <row r="8868" spans="1:27" x14ac:dyDescent="0.25">
      <c r="A8868" t="s">
        <v>10797</v>
      </c>
      <c r="B8868" t="s">
        <v>30197</v>
      </c>
      <c r="C8868" t="s">
        <v>30198</v>
      </c>
      <c r="D8868">
        <v>1991</v>
      </c>
      <c r="E8868" t="s">
        <v>7913</v>
      </c>
      <c r="F8868">
        <v>6</v>
      </c>
      <c r="G8868">
        <v>3</v>
      </c>
      <c r="H8868" t="s">
        <v>30199</v>
      </c>
      <c r="L8868" t="s">
        <v>35</v>
      </c>
      <c r="M8868" t="s">
        <v>20</v>
      </c>
      <c r="P8868" t="b">
        <f t="shared" si="4111"/>
        <v>0</v>
      </c>
      <c r="Q8868" t="b">
        <f t="shared" si="4096"/>
        <v>0</v>
      </c>
      <c r="R8868" t="b">
        <f t="shared" si="4112"/>
        <v>0</v>
      </c>
      <c r="S8868" t="b">
        <f t="shared" si="4113"/>
        <v>0</v>
      </c>
      <c r="T8868" t="b">
        <f t="shared" si="4114"/>
        <v>0</v>
      </c>
      <c r="U8868" t="b">
        <f t="shared" si="4115"/>
        <v>0</v>
      </c>
      <c r="V8868" t="b">
        <f t="shared" si="4101"/>
        <v>0</v>
      </c>
      <c r="W8868" t="b">
        <f t="shared" si="4102"/>
        <v>0</v>
      </c>
      <c r="X8868" t="b">
        <f t="shared" si="4103"/>
        <v>0</v>
      </c>
      <c r="Y8868" t="b">
        <f t="shared" si="4104"/>
        <v>0</v>
      </c>
      <c r="Z8868" t="b">
        <f t="shared" si="4116"/>
        <v>0</v>
      </c>
      <c r="AA8868" t="b">
        <f t="shared" si="4117"/>
        <v>0</v>
      </c>
    </row>
    <row r="8869" spans="1:27" x14ac:dyDescent="0.25">
      <c r="A8869" t="s">
        <v>10797</v>
      </c>
      <c r="B8869" t="s">
        <v>6872</v>
      </c>
      <c r="C8869" t="s">
        <v>30200</v>
      </c>
      <c r="D8869">
        <v>1991</v>
      </c>
      <c r="E8869" t="s">
        <v>28476</v>
      </c>
      <c r="F8869">
        <v>17</v>
      </c>
      <c r="G8869">
        <v>6</v>
      </c>
      <c r="H8869" t="s">
        <v>30201</v>
      </c>
      <c r="L8869" t="s">
        <v>35</v>
      </c>
      <c r="M8869" t="s">
        <v>20</v>
      </c>
      <c r="P8869" t="b">
        <f t="shared" si="4111"/>
        <v>0</v>
      </c>
      <c r="Q8869" t="b">
        <f t="shared" si="4096"/>
        <v>0</v>
      </c>
      <c r="R8869" t="b">
        <f t="shared" si="4112"/>
        <v>0</v>
      </c>
      <c r="S8869" t="b">
        <f t="shared" si="4113"/>
        <v>0</v>
      </c>
      <c r="T8869" t="b">
        <f t="shared" si="4114"/>
        <v>0</v>
      </c>
      <c r="U8869" t="b">
        <f t="shared" si="4115"/>
        <v>0</v>
      </c>
      <c r="V8869" t="b">
        <f t="shared" si="4101"/>
        <v>0</v>
      </c>
      <c r="W8869" t="b">
        <f t="shared" si="4102"/>
        <v>0</v>
      </c>
      <c r="X8869" t="b">
        <f t="shared" si="4103"/>
        <v>0</v>
      </c>
      <c r="Y8869" t="b">
        <f t="shared" si="4104"/>
        <v>0</v>
      </c>
      <c r="Z8869" t="b">
        <f t="shared" si="4116"/>
        <v>0</v>
      </c>
      <c r="AA8869" t="b">
        <f t="shared" si="4117"/>
        <v>0</v>
      </c>
    </row>
    <row r="8870" spans="1:27" x14ac:dyDescent="0.25">
      <c r="A8870" t="s">
        <v>10797</v>
      </c>
      <c r="B8870" t="s">
        <v>30202</v>
      </c>
      <c r="C8870" t="s">
        <v>30203</v>
      </c>
      <c r="D8870">
        <v>1991</v>
      </c>
      <c r="E8870" t="s">
        <v>5685</v>
      </c>
      <c r="F8870">
        <v>105</v>
      </c>
      <c r="G8870">
        <v>3</v>
      </c>
      <c r="H8870" t="s">
        <v>30204</v>
      </c>
      <c r="L8870" t="s">
        <v>19</v>
      </c>
      <c r="M8870" t="s">
        <v>20</v>
      </c>
      <c r="P8870" t="b">
        <f t="shared" si="4111"/>
        <v>0</v>
      </c>
      <c r="Q8870" t="b">
        <f t="shared" si="4096"/>
        <v>0</v>
      </c>
      <c r="R8870" t="b">
        <f t="shared" si="4112"/>
        <v>0</v>
      </c>
      <c r="S8870" t="b">
        <f t="shared" si="4113"/>
        <v>0</v>
      </c>
      <c r="T8870" t="b">
        <f t="shared" si="4114"/>
        <v>0</v>
      </c>
      <c r="U8870" t="b">
        <f t="shared" si="4115"/>
        <v>0</v>
      </c>
      <c r="V8870" t="b">
        <f t="shared" si="4101"/>
        <v>0</v>
      </c>
      <c r="W8870" t="b">
        <f t="shared" si="4102"/>
        <v>0</v>
      </c>
      <c r="X8870" t="b">
        <f t="shared" si="4103"/>
        <v>0</v>
      </c>
      <c r="Y8870" t="b">
        <f t="shared" si="4104"/>
        <v>0</v>
      </c>
      <c r="Z8870" t="b">
        <f t="shared" si="4116"/>
        <v>0</v>
      </c>
      <c r="AA8870" t="b">
        <f t="shared" si="4117"/>
        <v>0</v>
      </c>
    </row>
    <row r="8871" spans="1:27" x14ac:dyDescent="0.25">
      <c r="A8871" t="s">
        <v>10797</v>
      </c>
      <c r="B8871" t="s">
        <v>30205</v>
      </c>
      <c r="C8871" t="s">
        <v>30206</v>
      </c>
      <c r="D8871">
        <v>1991</v>
      </c>
      <c r="E8871" t="s">
        <v>3271</v>
      </c>
      <c r="F8871">
        <v>4</v>
      </c>
      <c r="G8871">
        <v>2</v>
      </c>
      <c r="H8871" t="s">
        <v>25407</v>
      </c>
      <c r="J8871" t="s">
        <v>30207</v>
      </c>
      <c r="L8871" t="s">
        <v>20</v>
      </c>
      <c r="M8871" t="s">
        <v>19</v>
      </c>
      <c r="P8871" t="b">
        <f t="shared" si="4111"/>
        <v>0</v>
      </c>
      <c r="Q8871" t="b">
        <f t="shared" si="4096"/>
        <v>0</v>
      </c>
      <c r="R8871" t="b">
        <f t="shared" si="4112"/>
        <v>0</v>
      </c>
      <c r="S8871" t="b">
        <f t="shared" si="4113"/>
        <v>0</v>
      </c>
      <c r="T8871" t="b">
        <f t="shared" si="4114"/>
        <v>0</v>
      </c>
      <c r="U8871" t="b">
        <f t="shared" si="4115"/>
        <v>0</v>
      </c>
      <c r="V8871" t="b">
        <f t="shared" si="4101"/>
        <v>0</v>
      </c>
      <c r="W8871" t="b">
        <f t="shared" si="4102"/>
        <v>0</v>
      </c>
      <c r="X8871" t="b">
        <f t="shared" si="4103"/>
        <v>0</v>
      </c>
      <c r="Y8871" t="b">
        <f t="shared" si="4104"/>
        <v>0</v>
      </c>
      <c r="Z8871" t="b">
        <f t="shared" si="4116"/>
        <v>0</v>
      </c>
      <c r="AA8871" t="b">
        <f t="shared" si="4117"/>
        <v>0</v>
      </c>
    </row>
    <row r="8872" spans="1:27" x14ac:dyDescent="0.25">
      <c r="A8872" t="s">
        <v>10797</v>
      </c>
      <c r="B8872" t="s">
        <v>30208</v>
      </c>
      <c r="C8872" t="s">
        <v>30209</v>
      </c>
      <c r="D8872">
        <v>1991</v>
      </c>
      <c r="E8872" t="s">
        <v>227</v>
      </c>
      <c r="F8872">
        <v>156</v>
      </c>
      <c r="H8872" t="s">
        <v>30210</v>
      </c>
      <c r="L8872" t="s">
        <v>19</v>
      </c>
      <c r="M8872" t="s">
        <v>20</v>
      </c>
      <c r="P8872" t="b">
        <f t="shared" si="4111"/>
        <v>0</v>
      </c>
      <c r="Q8872" t="b">
        <f t="shared" si="4096"/>
        <v>0</v>
      </c>
      <c r="R8872" t="b">
        <f t="shared" si="4112"/>
        <v>0</v>
      </c>
      <c r="S8872" t="b">
        <f t="shared" si="4113"/>
        <v>0</v>
      </c>
      <c r="T8872" t="b">
        <f t="shared" si="4114"/>
        <v>0</v>
      </c>
      <c r="U8872" t="b">
        <f t="shared" si="4115"/>
        <v>0</v>
      </c>
      <c r="V8872" t="b">
        <f t="shared" si="4101"/>
        <v>0</v>
      </c>
      <c r="W8872" t="b">
        <f t="shared" si="4102"/>
        <v>0</v>
      </c>
      <c r="X8872" t="b">
        <f t="shared" si="4103"/>
        <v>0</v>
      </c>
      <c r="Y8872" t="b">
        <f t="shared" si="4104"/>
        <v>0</v>
      </c>
      <c r="Z8872" t="b">
        <f t="shared" si="4116"/>
        <v>0</v>
      </c>
      <c r="AA8872" t="b">
        <f t="shared" si="4117"/>
        <v>0</v>
      </c>
    </row>
    <row r="8873" spans="1:27" x14ac:dyDescent="0.25">
      <c r="A8873" t="s">
        <v>10797</v>
      </c>
      <c r="B8873" t="s">
        <v>30211</v>
      </c>
      <c r="C8873" t="s">
        <v>30212</v>
      </c>
      <c r="D8873">
        <v>1991</v>
      </c>
      <c r="E8873" t="s">
        <v>5680</v>
      </c>
      <c r="F8873">
        <v>260</v>
      </c>
      <c r="G8873">
        <v>2</v>
      </c>
      <c r="H8873" t="s">
        <v>30213</v>
      </c>
      <c r="L8873" t="s">
        <v>20</v>
      </c>
      <c r="M8873" t="s">
        <v>19</v>
      </c>
      <c r="P8873" t="b">
        <f t="shared" si="4111"/>
        <v>0</v>
      </c>
      <c r="Q8873" t="b">
        <f t="shared" ref="Q8873:Q8936" si="4118">ISNUMBER(SEARCH("marine",$C8873))</f>
        <v>0</v>
      </c>
      <c r="R8873" t="b">
        <f t="shared" si="4112"/>
        <v>0</v>
      </c>
      <c r="S8873" t="b">
        <f t="shared" si="4113"/>
        <v>0</v>
      </c>
      <c r="T8873" t="b">
        <f t="shared" si="4114"/>
        <v>0</v>
      </c>
      <c r="U8873" t="b">
        <f t="shared" si="4115"/>
        <v>0</v>
      </c>
      <c r="V8873" t="b">
        <f t="shared" si="4101"/>
        <v>0</v>
      </c>
      <c r="W8873" t="b">
        <f t="shared" si="4102"/>
        <v>0</v>
      </c>
      <c r="X8873" t="b">
        <f t="shared" si="4103"/>
        <v>0</v>
      </c>
      <c r="Y8873" t="b">
        <f t="shared" si="4104"/>
        <v>0</v>
      </c>
      <c r="Z8873" t="b">
        <f t="shared" si="4116"/>
        <v>0</v>
      </c>
      <c r="AA8873" t="b">
        <f t="shared" si="4117"/>
        <v>0</v>
      </c>
    </row>
    <row r="8874" spans="1:27" x14ac:dyDescent="0.25">
      <c r="A8874" t="s">
        <v>10797</v>
      </c>
      <c r="B8874" t="s">
        <v>30214</v>
      </c>
      <c r="C8874" t="s">
        <v>30215</v>
      </c>
      <c r="D8874">
        <v>1991</v>
      </c>
      <c r="E8874" t="s">
        <v>23</v>
      </c>
      <c r="F8874">
        <v>25</v>
      </c>
      <c r="G8874">
        <v>1</v>
      </c>
      <c r="H8874" t="s">
        <v>30216</v>
      </c>
      <c r="L8874" t="s">
        <v>35</v>
      </c>
      <c r="M8874" t="s">
        <v>20</v>
      </c>
      <c r="P8874" t="b">
        <f t="shared" si="4111"/>
        <v>0</v>
      </c>
      <c r="Q8874" t="b">
        <f t="shared" si="4118"/>
        <v>0</v>
      </c>
      <c r="R8874" t="b">
        <f t="shared" si="4112"/>
        <v>0</v>
      </c>
      <c r="S8874" t="b">
        <f t="shared" si="4113"/>
        <v>0</v>
      </c>
      <c r="T8874" t="b">
        <f t="shared" si="4114"/>
        <v>0</v>
      </c>
      <c r="U8874" t="b">
        <f t="shared" si="4115"/>
        <v>0</v>
      </c>
      <c r="V8874" t="b">
        <f t="shared" si="4101"/>
        <v>0</v>
      </c>
      <c r="W8874" t="b">
        <f t="shared" si="4102"/>
        <v>0</v>
      </c>
      <c r="X8874" t="b">
        <f t="shared" si="4103"/>
        <v>0</v>
      </c>
      <c r="Y8874" t="b">
        <f t="shared" si="4104"/>
        <v>0</v>
      </c>
      <c r="Z8874" t="b">
        <f t="shared" si="4116"/>
        <v>0</v>
      </c>
      <c r="AA8874" t="b">
        <f t="shared" si="4117"/>
        <v>0</v>
      </c>
    </row>
    <row r="8875" spans="1:27" x14ac:dyDescent="0.25">
      <c r="A8875" t="s">
        <v>10797</v>
      </c>
      <c r="B8875" t="s">
        <v>30217</v>
      </c>
      <c r="C8875" t="s">
        <v>30218</v>
      </c>
      <c r="D8875">
        <v>1991</v>
      </c>
      <c r="E8875" t="s">
        <v>23</v>
      </c>
      <c r="F8875">
        <v>25</v>
      </c>
      <c r="G8875">
        <v>1</v>
      </c>
      <c r="H8875" t="s">
        <v>30219</v>
      </c>
      <c r="L8875" t="s">
        <v>35</v>
      </c>
      <c r="M8875" t="s">
        <v>20</v>
      </c>
      <c r="P8875" t="b">
        <f t="shared" si="4111"/>
        <v>0</v>
      </c>
      <c r="Q8875" t="b">
        <f t="shared" si="4118"/>
        <v>0</v>
      </c>
      <c r="R8875" t="b">
        <f t="shared" si="4112"/>
        <v>0</v>
      </c>
      <c r="S8875" t="b">
        <f t="shared" si="4113"/>
        <v>0</v>
      </c>
      <c r="T8875" t="b">
        <f t="shared" si="4114"/>
        <v>0</v>
      </c>
      <c r="U8875" t="b">
        <f t="shared" si="4115"/>
        <v>0</v>
      </c>
      <c r="V8875" t="b">
        <f t="shared" si="4101"/>
        <v>0</v>
      </c>
      <c r="W8875" t="b">
        <f t="shared" si="4102"/>
        <v>0</v>
      </c>
      <c r="X8875" t="b">
        <f t="shared" si="4103"/>
        <v>0</v>
      </c>
      <c r="Y8875" t="b">
        <f t="shared" si="4104"/>
        <v>0</v>
      </c>
      <c r="Z8875" t="b">
        <f t="shared" si="4116"/>
        <v>0</v>
      </c>
      <c r="AA8875" t="b">
        <f t="shared" si="4117"/>
        <v>0</v>
      </c>
    </row>
    <row r="8876" spans="1:27" x14ac:dyDescent="0.25">
      <c r="A8876" t="s">
        <v>10797</v>
      </c>
      <c r="B8876" t="s">
        <v>30220</v>
      </c>
      <c r="C8876" t="s">
        <v>30221</v>
      </c>
      <c r="D8876">
        <v>1991</v>
      </c>
      <c r="E8876" t="s">
        <v>23</v>
      </c>
      <c r="F8876">
        <v>25</v>
      </c>
      <c r="G8876">
        <v>3</v>
      </c>
      <c r="H8876" t="s">
        <v>23634</v>
      </c>
      <c r="J8876" t="s">
        <v>14832</v>
      </c>
      <c r="L8876" t="s">
        <v>20</v>
      </c>
      <c r="M8876" t="s">
        <v>35</v>
      </c>
      <c r="P8876" t="b">
        <f t="shared" si="4111"/>
        <v>0</v>
      </c>
      <c r="Q8876" t="b">
        <f t="shared" si="4118"/>
        <v>0</v>
      </c>
      <c r="R8876" t="b">
        <f t="shared" si="4112"/>
        <v>0</v>
      </c>
      <c r="S8876" t="b">
        <f t="shared" si="4113"/>
        <v>0</v>
      </c>
      <c r="T8876" t="b">
        <f t="shared" si="4114"/>
        <v>0</v>
      </c>
      <c r="U8876" t="b">
        <f t="shared" si="4115"/>
        <v>0</v>
      </c>
      <c r="V8876" t="b">
        <f t="shared" si="4101"/>
        <v>0</v>
      </c>
      <c r="W8876" t="b">
        <f t="shared" si="4102"/>
        <v>0</v>
      </c>
      <c r="X8876" t="b">
        <f t="shared" si="4103"/>
        <v>0</v>
      </c>
      <c r="Y8876" t="b">
        <f t="shared" si="4104"/>
        <v>0</v>
      </c>
      <c r="Z8876" t="b">
        <f t="shared" si="4116"/>
        <v>0</v>
      </c>
      <c r="AA8876" t="b">
        <f t="shared" si="4117"/>
        <v>0</v>
      </c>
    </row>
    <row r="8877" spans="1:27" x14ac:dyDescent="0.25">
      <c r="A8877" t="s">
        <v>10797</v>
      </c>
      <c r="B8877" t="s">
        <v>30222</v>
      </c>
      <c r="C8877" t="s">
        <v>30223</v>
      </c>
      <c r="D8877">
        <v>1991</v>
      </c>
      <c r="E8877" t="s">
        <v>23</v>
      </c>
      <c r="F8877">
        <v>25</v>
      </c>
      <c r="G8877">
        <v>3</v>
      </c>
      <c r="H8877" t="s">
        <v>30224</v>
      </c>
      <c r="L8877" t="s">
        <v>19</v>
      </c>
      <c r="M8877" t="s">
        <v>20</v>
      </c>
      <c r="P8877" t="b">
        <f t="shared" si="4111"/>
        <v>0</v>
      </c>
      <c r="Q8877" t="b">
        <f t="shared" si="4118"/>
        <v>0</v>
      </c>
      <c r="R8877" t="b">
        <f t="shared" si="4112"/>
        <v>0</v>
      </c>
      <c r="S8877" t="b">
        <f t="shared" si="4113"/>
        <v>0</v>
      </c>
      <c r="T8877" t="b">
        <f t="shared" si="4114"/>
        <v>0</v>
      </c>
      <c r="U8877" t="b">
        <f t="shared" si="4115"/>
        <v>0</v>
      </c>
      <c r="V8877" t="b">
        <f t="shared" si="4101"/>
        <v>0</v>
      </c>
      <c r="W8877" t="b">
        <f t="shared" si="4102"/>
        <v>0</v>
      </c>
      <c r="X8877" t="b">
        <f t="shared" si="4103"/>
        <v>0</v>
      </c>
      <c r="Y8877" t="b">
        <f t="shared" si="4104"/>
        <v>0</v>
      </c>
      <c r="Z8877" t="b">
        <f t="shared" si="4116"/>
        <v>0</v>
      </c>
      <c r="AA8877" t="b">
        <f t="shared" si="4117"/>
        <v>0</v>
      </c>
    </row>
    <row r="8878" spans="1:27" x14ac:dyDescent="0.25">
      <c r="A8878" t="s">
        <v>10797</v>
      </c>
      <c r="B8878" t="s">
        <v>30225</v>
      </c>
      <c r="C8878" t="s">
        <v>30226</v>
      </c>
      <c r="D8878">
        <v>1991</v>
      </c>
      <c r="E8878" t="s">
        <v>147</v>
      </c>
      <c r="F8878">
        <v>72</v>
      </c>
      <c r="G8878">
        <v>1</v>
      </c>
      <c r="H8878" t="s">
        <v>28321</v>
      </c>
      <c r="L8878" t="s">
        <v>35</v>
      </c>
      <c r="M8878" t="s">
        <v>20</v>
      </c>
      <c r="P8878" t="b">
        <f t="shared" si="4111"/>
        <v>0</v>
      </c>
      <c r="Q8878" t="b">
        <f t="shared" si="4118"/>
        <v>0</v>
      </c>
      <c r="R8878" t="b">
        <f t="shared" si="4112"/>
        <v>0</v>
      </c>
      <c r="S8878" t="b">
        <f t="shared" si="4113"/>
        <v>0</v>
      </c>
      <c r="T8878" t="b">
        <f t="shared" si="4114"/>
        <v>0</v>
      </c>
      <c r="U8878" t="b">
        <f t="shared" si="4115"/>
        <v>0</v>
      </c>
      <c r="V8878" t="b">
        <f t="shared" si="4101"/>
        <v>0</v>
      </c>
      <c r="W8878" t="b">
        <f t="shared" si="4102"/>
        <v>0</v>
      </c>
      <c r="X8878" t="b">
        <f t="shared" si="4103"/>
        <v>0</v>
      </c>
      <c r="Y8878" t="b">
        <f t="shared" si="4104"/>
        <v>0</v>
      </c>
      <c r="Z8878" t="b">
        <f t="shared" si="4116"/>
        <v>0</v>
      </c>
      <c r="AA8878" t="b">
        <f t="shared" si="4117"/>
        <v>0</v>
      </c>
    </row>
    <row r="8879" spans="1:27" x14ac:dyDescent="0.25">
      <c r="A8879" t="s">
        <v>10797</v>
      </c>
      <c r="B8879" t="s">
        <v>30227</v>
      </c>
      <c r="C8879" t="s">
        <v>30228</v>
      </c>
      <c r="D8879">
        <v>1991</v>
      </c>
      <c r="E8879" t="s">
        <v>202</v>
      </c>
      <c r="F8879">
        <v>28</v>
      </c>
      <c r="G8879">
        <v>3</v>
      </c>
      <c r="H8879" t="s">
        <v>14887</v>
      </c>
      <c r="L8879" t="s">
        <v>20</v>
      </c>
      <c r="M8879" t="s">
        <v>35</v>
      </c>
      <c r="P8879" t="b">
        <f t="shared" si="4111"/>
        <v>0</v>
      </c>
      <c r="Q8879" t="b">
        <f t="shared" si="4118"/>
        <v>0</v>
      </c>
      <c r="R8879" t="b">
        <f t="shared" si="4112"/>
        <v>0</v>
      </c>
      <c r="S8879" t="b">
        <f t="shared" si="4113"/>
        <v>0</v>
      </c>
      <c r="T8879" t="b">
        <f t="shared" si="4114"/>
        <v>0</v>
      </c>
      <c r="U8879" t="b">
        <f t="shared" si="4115"/>
        <v>0</v>
      </c>
      <c r="V8879" t="b">
        <f t="shared" si="4101"/>
        <v>0</v>
      </c>
      <c r="W8879" t="b">
        <f t="shared" si="4102"/>
        <v>0</v>
      </c>
      <c r="X8879" t="b">
        <f t="shared" si="4103"/>
        <v>0</v>
      </c>
      <c r="Y8879" t="b">
        <f t="shared" si="4104"/>
        <v>0</v>
      </c>
      <c r="Z8879" t="b">
        <f t="shared" si="4116"/>
        <v>0</v>
      </c>
      <c r="AA8879" t="b">
        <f t="shared" si="4117"/>
        <v>0</v>
      </c>
    </row>
    <row r="8880" spans="1:27" x14ac:dyDescent="0.25">
      <c r="A8880" t="s">
        <v>10797</v>
      </c>
      <c r="B8880" t="s">
        <v>30229</v>
      </c>
      <c r="C8880" t="s">
        <v>30230</v>
      </c>
      <c r="D8880">
        <v>1991</v>
      </c>
      <c r="E8880" t="s">
        <v>202</v>
      </c>
      <c r="F8880">
        <v>28</v>
      </c>
      <c r="G8880">
        <v>6</v>
      </c>
      <c r="H8880" t="s">
        <v>30231</v>
      </c>
      <c r="L8880" t="s">
        <v>20</v>
      </c>
      <c r="M8880" t="s">
        <v>35</v>
      </c>
      <c r="P8880" t="b">
        <f t="shared" si="4111"/>
        <v>0</v>
      </c>
      <c r="Q8880" t="b">
        <f t="shared" si="4118"/>
        <v>0</v>
      </c>
      <c r="R8880" t="b">
        <f t="shared" si="4112"/>
        <v>0</v>
      </c>
      <c r="S8880" t="b">
        <f t="shared" si="4113"/>
        <v>0</v>
      </c>
      <c r="T8880" t="b">
        <f t="shared" si="4114"/>
        <v>0</v>
      </c>
      <c r="U8880" t="b">
        <f t="shared" si="4115"/>
        <v>0</v>
      </c>
      <c r="V8880" t="b">
        <f t="shared" si="4101"/>
        <v>0</v>
      </c>
      <c r="W8880" t="b">
        <f t="shared" si="4102"/>
        <v>0</v>
      </c>
      <c r="X8880" t="b">
        <f t="shared" si="4103"/>
        <v>0</v>
      </c>
      <c r="Y8880" t="b">
        <f t="shared" si="4104"/>
        <v>0</v>
      </c>
      <c r="Z8880" t="b">
        <f t="shared" si="4116"/>
        <v>0</v>
      </c>
      <c r="AA8880" t="b">
        <f t="shared" si="4117"/>
        <v>0</v>
      </c>
    </row>
    <row r="8881" spans="1:27" hidden="1" x14ac:dyDescent="0.25">
      <c r="A8881" t="s">
        <v>10797</v>
      </c>
      <c r="B8881" t="s">
        <v>30232</v>
      </c>
      <c r="C8881" t="s">
        <v>30233</v>
      </c>
      <c r="D8881">
        <v>1991</v>
      </c>
      <c r="E8881" t="s">
        <v>30234</v>
      </c>
      <c r="F8881">
        <v>107</v>
      </c>
      <c r="G8881">
        <v>1</v>
      </c>
      <c r="H8881" t="s">
        <v>11418</v>
      </c>
      <c r="L8881" t="s">
        <v>19</v>
      </c>
      <c r="M8881" t="s">
        <v>20</v>
      </c>
      <c r="N8881" t="s">
        <v>37246</v>
      </c>
      <c r="O8881" t="s">
        <v>37256</v>
      </c>
      <c r="P8881" t="b">
        <f t="shared" si="4111"/>
        <v>0</v>
      </c>
      <c r="Q8881" t="b">
        <f t="shared" si="4118"/>
        <v>0</v>
      </c>
      <c r="R8881" t="b">
        <f t="shared" si="4112"/>
        <v>0</v>
      </c>
      <c r="S8881" t="b">
        <f t="shared" si="4113"/>
        <v>0</v>
      </c>
      <c r="T8881" t="b">
        <f t="shared" si="4114"/>
        <v>0</v>
      </c>
      <c r="U8881" t="b">
        <f t="shared" si="4115"/>
        <v>0</v>
      </c>
      <c r="V8881" t="b">
        <f t="shared" si="4101"/>
        <v>0</v>
      </c>
      <c r="W8881" t="b">
        <f t="shared" si="4102"/>
        <v>0</v>
      </c>
      <c r="X8881" t="b">
        <f t="shared" si="4103"/>
        <v>0</v>
      </c>
      <c r="Y8881" t="b">
        <f t="shared" si="4104"/>
        <v>0</v>
      </c>
      <c r="Z8881" t="b">
        <f t="shared" si="4116"/>
        <v>0</v>
      </c>
      <c r="AA8881" t="b">
        <f t="shared" si="4117"/>
        <v>1</v>
      </c>
    </row>
    <row r="8882" spans="1:27" x14ac:dyDescent="0.25">
      <c r="A8882" t="s">
        <v>10797</v>
      </c>
      <c r="B8882" t="s">
        <v>30235</v>
      </c>
      <c r="C8882" t="s">
        <v>30236</v>
      </c>
      <c r="D8882">
        <v>1991</v>
      </c>
      <c r="E8882" t="s">
        <v>18604</v>
      </c>
      <c r="F8882">
        <v>65</v>
      </c>
      <c r="G8882">
        <v>2</v>
      </c>
      <c r="H8882" t="s">
        <v>26656</v>
      </c>
      <c r="L8882" t="s">
        <v>35</v>
      </c>
      <c r="M8882" t="s">
        <v>20</v>
      </c>
      <c r="P8882" t="b">
        <f t="shared" si="4111"/>
        <v>0</v>
      </c>
      <c r="Q8882" t="b">
        <f t="shared" si="4118"/>
        <v>0</v>
      </c>
      <c r="R8882" t="b">
        <f t="shared" si="4112"/>
        <v>0</v>
      </c>
      <c r="S8882" t="b">
        <f t="shared" si="4113"/>
        <v>0</v>
      </c>
      <c r="T8882" t="b">
        <f t="shared" si="4114"/>
        <v>0</v>
      </c>
      <c r="U8882" t="b">
        <f t="shared" si="4115"/>
        <v>0</v>
      </c>
      <c r="V8882" t="b">
        <f t="shared" si="4101"/>
        <v>0</v>
      </c>
      <c r="W8882" t="b">
        <f t="shared" si="4102"/>
        <v>0</v>
      </c>
      <c r="X8882" t="b">
        <f t="shared" si="4103"/>
        <v>0</v>
      </c>
      <c r="Y8882" t="b">
        <f t="shared" si="4104"/>
        <v>0</v>
      </c>
      <c r="Z8882" t="b">
        <f t="shared" si="4116"/>
        <v>0</v>
      </c>
      <c r="AA8882" t="b">
        <f t="shared" si="4117"/>
        <v>0</v>
      </c>
    </row>
    <row r="8883" spans="1:27" x14ac:dyDescent="0.25">
      <c r="A8883" t="s">
        <v>10797</v>
      </c>
      <c r="B8883" t="s">
        <v>30237</v>
      </c>
      <c r="C8883" t="s">
        <v>30238</v>
      </c>
      <c r="D8883">
        <v>1991</v>
      </c>
      <c r="E8883" t="s">
        <v>5295</v>
      </c>
      <c r="F8883">
        <v>23</v>
      </c>
      <c r="G8883">
        <v>2</v>
      </c>
      <c r="H8883" t="s">
        <v>30239</v>
      </c>
      <c r="L8883" t="s">
        <v>20</v>
      </c>
      <c r="M8883" t="s">
        <v>19</v>
      </c>
      <c r="P8883" t="b">
        <f t="shared" si="4111"/>
        <v>0</v>
      </c>
      <c r="Q8883" t="b">
        <f t="shared" si="4118"/>
        <v>0</v>
      </c>
      <c r="R8883" t="b">
        <f t="shared" si="4112"/>
        <v>0</v>
      </c>
      <c r="S8883" t="b">
        <f t="shared" si="4113"/>
        <v>0</v>
      </c>
      <c r="T8883" t="b">
        <f t="shared" si="4114"/>
        <v>0</v>
      </c>
      <c r="U8883" t="b">
        <f t="shared" si="4115"/>
        <v>0</v>
      </c>
      <c r="V8883" t="b">
        <f t="shared" si="4101"/>
        <v>0</v>
      </c>
      <c r="W8883" t="b">
        <f t="shared" si="4102"/>
        <v>0</v>
      </c>
      <c r="X8883" t="b">
        <f t="shared" si="4103"/>
        <v>0</v>
      </c>
      <c r="Y8883" t="b">
        <f t="shared" si="4104"/>
        <v>0</v>
      </c>
      <c r="Z8883" t="b">
        <f t="shared" si="4116"/>
        <v>0</v>
      </c>
      <c r="AA8883" t="b">
        <f t="shared" si="4117"/>
        <v>0</v>
      </c>
    </row>
    <row r="8884" spans="1:27" x14ac:dyDescent="0.25">
      <c r="A8884" t="s">
        <v>10797</v>
      </c>
      <c r="B8884" t="s">
        <v>6865</v>
      </c>
      <c r="C8884" t="s">
        <v>30240</v>
      </c>
      <c r="D8884">
        <v>1991</v>
      </c>
      <c r="E8884" t="s">
        <v>43</v>
      </c>
      <c r="F8884">
        <v>16</v>
      </c>
      <c r="G8884">
        <v>1</v>
      </c>
      <c r="H8884" t="s">
        <v>17371</v>
      </c>
      <c r="L8884" t="s">
        <v>20</v>
      </c>
      <c r="M8884" t="s">
        <v>19</v>
      </c>
      <c r="P8884" t="b">
        <f t="shared" si="4111"/>
        <v>0</v>
      </c>
      <c r="Q8884" t="b">
        <f t="shared" si="4118"/>
        <v>0</v>
      </c>
      <c r="R8884" t="b">
        <f t="shared" si="4112"/>
        <v>0</v>
      </c>
      <c r="S8884" t="b">
        <f t="shared" si="4113"/>
        <v>0</v>
      </c>
      <c r="T8884" t="b">
        <f t="shared" si="4114"/>
        <v>0</v>
      </c>
      <c r="U8884" t="b">
        <f t="shared" si="4115"/>
        <v>0</v>
      </c>
      <c r="V8884" t="b">
        <f t="shared" si="4101"/>
        <v>0</v>
      </c>
      <c r="W8884" t="b">
        <f t="shared" si="4102"/>
        <v>0</v>
      </c>
      <c r="X8884" t="b">
        <f t="shared" si="4103"/>
        <v>0</v>
      </c>
      <c r="Y8884" t="b">
        <f t="shared" si="4104"/>
        <v>0</v>
      </c>
      <c r="Z8884" t="b">
        <f t="shared" si="4116"/>
        <v>0</v>
      </c>
      <c r="AA8884" t="b">
        <f t="shared" si="4117"/>
        <v>0</v>
      </c>
    </row>
    <row r="8885" spans="1:27" x14ac:dyDescent="0.25">
      <c r="A8885" t="s">
        <v>10797</v>
      </c>
      <c r="B8885" t="s">
        <v>30241</v>
      </c>
      <c r="C8885" t="s">
        <v>30242</v>
      </c>
      <c r="D8885">
        <v>1991</v>
      </c>
      <c r="E8885" t="s">
        <v>43</v>
      </c>
      <c r="F8885">
        <v>16</v>
      </c>
      <c r="G8885">
        <v>3</v>
      </c>
      <c r="H8885" t="s">
        <v>30171</v>
      </c>
      <c r="L8885" t="s">
        <v>20</v>
      </c>
      <c r="M8885" t="s">
        <v>35</v>
      </c>
      <c r="P8885" t="b">
        <f t="shared" si="4111"/>
        <v>0</v>
      </c>
      <c r="Q8885" t="b">
        <f t="shared" si="4118"/>
        <v>0</v>
      </c>
      <c r="R8885" t="b">
        <f t="shared" si="4112"/>
        <v>0</v>
      </c>
      <c r="S8885" t="b">
        <f t="shared" si="4113"/>
        <v>0</v>
      </c>
      <c r="T8885" t="b">
        <f t="shared" si="4114"/>
        <v>0</v>
      </c>
      <c r="U8885" t="b">
        <f t="shared" si="4115"/>
        <v>0</v>
      </c>
      <c r="V8885" t="b">
        <f t="shared" si="4101"/>
        <v>0</v>
      </c>
      <c r="W8885" t="b">
        <f t="shared" si="4102"/>
        <v>0</v>
      </c>
      <c r="X8885" t="b">
        <f t="shared" si="4103"/>
        <v>0</v>
      </c>
      <c r="Y8885" t="b">
        <f t="shared" si="4104"/>
        <v>0</v>
      </c>
      <c r="Z8885" t="b">
        <f t="shared" si="4116"/>
        <v>0</v>
      </c>
      <c r="AA8885" t="b">
        <f t="shared" si="4117"/>
        <v>0</v>
      </c>
    </row>
    <row r="8886" spans="1:27" x14ac:dyDescent="0.25">
      <c r="A8886" t="s">
        <v>10797</v>
      </c>
      <c r="B8886" t="s">
        <v>30243</v>
      </c>
      <c r="C8886" t="s">
        <v>30244</v>
      </c>
      <c r="D8886">
        <v>1991</v>
      </c>
      <c r="E8886" t="s">
        <v>43</v>
      </c>
      <c r="F8886">
        <v>16</v>
      </c>
      <c r="G8886">
        <v>4</v>
      </c>
      <c r="H8886" t="s">
        <v>30245</v>
      </c>
      <c r="L8886" t="s">
        <v>20</v>
      </c>
      <c r="M8886" t="s">
        <v>19</v>
      </c>
      <c r="P8886" t="b">
        <f t="shared" si="4111"/>
        <v>0</v>
      </c>
      <c r="Q8886" t="b">
        <f t="shared" si="4118"/>
        <v>0</v>
      </c>
      <c r="R8886" t="b">
        <f t="shared" si="4112"/>
        <v>0</v>
      </c>
      <c r="S8886" t="b">
        <f t="shared" si="4113"/>
        <v>0</v>
      </c>
      <c r="T8886" t="b">
        <f t="shared" si="4114"/>
        <v>0</v>
      </c>
      <c r="U8886" t="b">
        <f t="shared" si="4115"/>
        <v>0</v>
      </c>
      <c r="V8886" t="b">
        <f t="shared" si="4101"/>
        <v>0</v>
      </c>
      <c r="W8886" t="b">
        <f t="shared" si="4102"/>
        <v>0</v>
      </c>
      <c r="X8886" t="b">
        <f t="shared" si="4103"/>
        <v>0</v>
      </c>
      <c r="Y8886" t="b">
        <f t="shared" si="4104"/>
        <v>0</v>
      </c>
      <c r="Z8886" t="b">
        <f t="shared" si="4116"/>
        <v>0</v>
      </c>
      <c r="AA8886" t="b">
        <f t="shared" si="4117"/>
        <v>0</v>
      </c>
    </row>
    <row r="8887" spans="1:27" x14ac:dyDescent="0.25">
      <c r="A8887" t="s">
        <v>10797</v>
      </c>
      <c r="B8887" t="s">
        <v>30246</v>
      </c>
      <c r="C8887" t="s">
        <v>30247</v>
      </c>
      <c r="D8887">
        <v>1991</v>
      </c>
      <c r="E8887" t="s">
        <v>43</v>
      </c>
      <c r="F8887">
        <v>16</v>
      </c>
      <c r="G8887">
        <v>5</v>
      </c>
      <c r="H8887" t="s">
        <v>15621</v>
      </c>
      <c r="L8887" t="s">
        <v>20</v>
      </c>
      <c r="M8887" t="s">
        <v>35</v>
      </c>
      <c r="P8887" t="b">
        <f t="shared" si="4111"/>
        <v>0</v>
      </c>
      <c r="Q8887" t="b">
        <f t="shared" si="4118"/>
        <v>0</v>
      </c>
      <c r="R8887" t="b">
        <f t="shared" si="4112"/>
        <v>0</v>
      </c>
      <c r="S8887" t="b">
        <f t="shared" si="4113"/>
        <v>0</v>
      </c>
      <c r="T8887" t="b">
        <f t="shared" si="4114"/>
        <v>0</v>
      </c>
      <c r="U8887" t="b">
        <f t="shared" si="4115"/>
        <v>0</v>
      </c>
      <c r="V8887" t="b">
        <f t="shared" si="4101"/>
        <v>0</v>
      </c>
      <c r="W8887" t="b">
        <f t="shared" si="4102"/>
        <v>0</v>
      </c>
      <c r="X8887" t="b">
        <f t="shared" si="4103"/>
        <v>0</v>
      </c>
      <c r="Y8887" t="b">
        <f t="shared" si="4104"/>
        <v>0</v>
      </c>
      <c r="Z8887" t="b">
        <f t="shared" si="4116"/>
        <v>0</v>
      </c>
      <c r="AA8887" t="b">
        <f t="shared" si="4117"/>
        <v>0</v>
      </c>
    </row>
    <row r="8888" spans="1:27" x14ac:dyDescent="0.25">
      <c r="A8888" t="s">
        <v>10797</v>
      </c>
      <c r="B8888" t="s">
        <v>30248</v>
      </c>
      <c r="C8888" t="s">
        <v>30249</v>
      </c>
      <c r="D8888">
        <v>1991</v>
      </c>
      <c r="E8888" t="s">
        <v>43</v>
      </c>
      <c r="F8888">
        <v>16</v>
      </c>
      <c r="G8888">
        <v>5</v>
      </c>
      <c r="H8888" t="s">
        <v>30250</v>
      </c>
      <c r="L8888" t="s">
        <v>20</v>
      </c>
      <c r="M8888" t="s">
        <v>19</v>
      </c>
      <c r="P8888" t="b">
        <f t="shared" si="4111"/>
        <v>0</v>
      </c>
      <c r="Q8888" t="b">
        <f t="shared" si="4118"/>
        <v>0</v>
      </c>
      <c r="R8888" t="b">
        <f t="shared" si="4112"/>
        <v>0</v>
      </c>
      <c r="S8888" t="b">
        <f t="shared" si="4113"/>
        <v>0</v>
      </c>
      <c r="T8888" t="b">
        <f t="shared" si="4114"/>
        <v>0</v>
      </c>
      <c r="U8888" t="b">
        <f t="shared" si="4115"/>
        <v>0</v>
      </c>
      <c r="V8888" t="b">
        <f t="shared" si="4101"/>
        <v>0</v>
      </c>
      <c r="W8888" t="b">
        <f t="shared" si="4102"/>
        <v>0</v>
      </c>
      <c r="X8888" t="b">
        <f t="shared" si="4103"/>
        <v>0</v>
      </c>
      <c r="Y8888" t="b">
        <f t="shared" si="4104"/>
        <v>0</v>
      </c>
      <c r="Z8888" t="b">
        <f t="shared" si="4116"/>
        <v>0</v>
      </c>
      <c r="AA8888" t="b">
        <f t="shared" si="4117"/>
        <v>0</v>
      </c>
    </row>
    <row r="8889" spans="1:27" x14ac:dyDescent="0.25">
      <c r="A8889" t="s">
        <v>10797</v>
      </c>
      <c r="B8889" t="s">
        <v>30251</v>
      </c>
      <c r="C8889" t="s">
        <v>30252</v>
      </c>
      <c r="D8889">
        <v>1991</v>
      </c>
      <c r="E8889" t="s">
        <v>43</v>
      </c>
      <c r="F8889">
        <v>16</v>
      </c>
      <c r="G8889">
        <v>5</v>
      </c>
      <c r="H8889" t="s">
        <v>30253</v>
      </c>
      <c r="L8889" t="s">
        <v>35</v>
      </c>
      <c r="M8889" t="s">
        <v>20</v>
      </c>
      <c r="P8889" t="b">
        <f t="shared" si="4111"/>
        <v>0</v>
      </c>
      <c r="Q8889" t="b">
        <f t="shared" si="4118"/>
        <v>0</v>
      </c>
      <c r="R8889" t="b">
        <f t="shared" si="4112"/>
        <v>0</v>
      </c>
      <c r="S8889" t="b">
        <f t="shared" si="4113"/>
        <v>0</v>
      </c>
      <c r="T8889" t="b">
        <f t="shared" si="4114"/>
        <v>0</v>
      </c>
      <c r="U8889" t="b">
        <f t="shared" si="4115"/>
        <v>0</v>
      </c>
      <c r="V8889" t="b">
        <f t="shared" si="4101"/>
        <v>0</v>
      </c>
      <c r="W8889" t="b">
        <f t="shared" si="4102"/>
        <v>0</v>
      </c>
      <c r="X8889" t="b">
        <f t="shared" si="4103"/>
        <v>0</v>
      </c>
      <c r="Y8889" t="b">
        <f t="shared" si="4104"/>
        <v>0</v>
      </c>
      <c r="Z8889" t="b">
        <f t="shared" si="4116"/>
        <v>0</v>
      </c>
      <c r="AA8889" t="b">
        <f t="shared" si="4117"/>
        <v>0</v>
      </c>
    </row>
    <row r="8890" spans="1:27" x14ac:dyDescent="0.25">
      <c r="A8890" t="s">
        <v>10797</v>
      </c>
      <c r="B8890" t="s">
        <v>30254</v>
      </c>
      <c r="C8890" t="s">
        <v>30255</v>
      </c>
      <c r="D8890">
        <v>1991</v>
      </c>
      <c r="E8890" t="s">
        <v>1371</v>
      </c>
      <c r="F8890">
        <v>55</v>
      </c>
      <c r="G8890">
        <v>1</v>
      </c>
      <c r="H8890" t="s">
        <v>29786</v>
      </c>
      <c r="L8890" t="s">
        <v>35</v>
      </c>
      <c r="M8890" t="s">
        <v>20</v>
      </c>
      <c r="P8890" t="b">
        <f t="shared" si="4111"/>
        <v>0</v>
      </c>
      <c r="Q8890" t="b">
        <f t="shared" si="4118"/>
        <v>0</v>
      </c>
      <c r="R8890" t="b">
        <f t="shared" si="4112"/>
        <v>0</v>
      </c>
      <c r="S8890" t="b">
        <f t="shared" si="4113"/>
        <v>0</v>
      </c>
      <c r="T8890" t="b">
        <f t="shared" si="4114"/>
        <v>0</v>
      </c>
      <c r="U8890" t="b">
        <f t="shared" si="4115"/>
        <v>0</v>
      </c>
      <c r="V8890" t="b">
        <f t="shared" ref="V8890:V8914" si="4119">ISNUMBER(SEARCH(" hen",$C8890))</f>
        <v>0</v>
      </c>
      <c r="W8890" t="b">
        <f t="shared" ref="W8890:W8914" si="4120">ISNUMBER(SEARCH("penguin",$C8890))</f>
        <v>0</v>
      </c>
      <c r="X8890" t="b">
        <f t="shared" ref="X8890:X8893" si="4121">ISNUMBER(SEARCH("Whale",$C8890))</f>
        <v>0</v>
      </c>
      <c r="Y8890" t="b">
        <f t="shared" ref="Y8890:Y8893" si="4122">ISNUMBER(SEARCH("Seal",$C8890))</f>
        <v>0</v>
      </c>
      <c r="Z8890" t="b">
        <f t="shared" si="4116"/>
        <v>0</v>
      </c>
      <c r="AA8890" t="b">
        <f t="shared" si="4117"/>
        <v>0</v>
      </c>
    </row>
    <row r="8891" spans="1:27" x14ac:dyDescent="0.25">
      <c r="A8891" t="s">
        <v>10797</v>
      </c>
      <c r="B8891" t="s">
        <v>30256</v>
      </c>
      <c r="C8891" t="s">
        <v>30257</v>
      </c>
      <c r="D8891">
        <v>1991</v>
      </c>
      <c r="E8891" t="s">
        <v>10814</v>
      </c>
      <c r="F8891">
        <v>225</v>
      </c>
      <c r="G8891">
        <v>3</v>
      </c>
      <c r="H8891" t="s">
        <v>30258</v>
      </c>
      <c r="J8891" t="s">
        <v>30259</v>
      </c>
      <c r="L8891" t="s">
        <v>19</v>
      </c>
      <c r="M8891" t="s">
        <v>20</v>
      </c>
      <c r="P8891" t="b">
        <f t="shared" si="4111"/>
        <v>0</v>
      </c>
      <c r="Q8891" t="b">
        <f t="shared" si="4118"/>
        <v>0</v>
      </c>
      <c r="R8891" t="b">
        <f t="shared" si="4112"/>
        <v>0</v>
      </c>
      <c r="S8891" t="b">
        <f t="shared" si="4113"/>
        <v>0</v>
      </c>
      <c r="T8891" t="b">
        <f t="shared" si="4114"/>
        <v>0</v>
      </c>
      <c r="U8891" t="b">
        <f t="shared" si="4115"/>
        <v>0</v>
      </c>
      <c r="V8891" t="b">
        <f t="shared" si="4119"/>
        <v>0</v>
      </c>
      <c r="W8891" t="b">
        <f t="shared" si="4120"/>
        <v>0</v>
      </c>
      <c r="X8891" t="b">
        <f t="shared" si="4121"/>
        <v>0</v>
      </c>
      <c r="Y8891" t="b">
        <f t="shared" si="4122"/>
        <v>0</v>
      </c>
      <c r="Z8891" t="b">
        <f t="shared" si="4116"/>
        <v>0</v>
      </c>
      <c r="AA8891" t="b">
        <f t="shared" si="4117"/>
        <v>0</v>
      </c>
    </row>
    <row r="8892" spans="1:27" x14ac:dyDescent="0.25">
      <c r="A8892" t="s">
        <v>10797</v>
      </c>
      <c r="B8892" t="s">
        <v>30260</v>
      </c>
      <c r="C8892" t="s">
        <v>30261</v>
      </c>
      <c r="D8892">
        <v>1991</v>
      </c>
      <c r="E8892" t="s">
        <v>10814</v>
      </c>
      <c r="F8892">
        <v>223</v>
      </c>
      <c r="G8892">
        <v>2</v>
      </c>
      <c r="H8892" t="s">
        <v>29195</v>
      </c>
      <c r="L8892" t="s">
        <v>20</v>
      </c>
      <c r="M8892" t="s">
        <v>19</v>
      </c>
      <c r="P8892" t="b">
        <f t="shared" si="4111"/>
        <v>0</v>
      </c>
      <c r="Q8892" t="b">
        <f t="shared" si="4118"/>
        <v>0</v>
      </c>
      <c r="R8892" t="b">
        <f t="shared" si="4112"/>
        <v>0</v>
      </c>
      <c r="S8892" t="b">
        <f t="shared" si="4113"/>
        <v>0</v>
      </c>
      <c r="T8892" t="b">
        <f t="shared" si="4114"/>
        <v>0</v>
      </c>
      <c r="U8892" t="b">
        <f t="shared" si="4115"/>
        <v>0</v>
      </c>
      <c r="V8892" t="b">
        <f t="shared" si="4119"/>
        <v>0</v>
      </c>
      <c r="W8892" t="b">
        <f t="shared" si="4120"/>
        <v>0</v>
      </c>
      <c r="X8892" t="b">
        <f t="shared" si="4121"/>
        <v>0</v>
      </c>
      <c r="Y8892" t="b">
        <f t="shared" si="4122"/>
        <v>0</v>
      </c>
      <c r="Z8892" t="b">
        <f t="shared" si="4116"/>
        <v>0</v>
      </c>
      <c r="AA8892" t="b">
        <f t="shared" si="4117"/>
        <v>0</v>
      </c>
    </row>
    <row r="8893" spans="1:27" x14ac:dyDescent="0.25">
      <c r="A8893" t="s">
        <v>10797</v>
      </c>
      <c r="B8893" t="s">
        <v>30262</v>
      </c>
      <c r="C8893" t="s">
        <v>30263</v>
      </c>
      <c r="D8893">
        <v>1991</v>
      </c>
      <c r="E8893" t="s">
        <v>4434</v>
      </c>
      <c r="F8893">
        <v>55</v>
      </c>
      <c r="G8893">
        <v>1</v>
      </c>
      <c r="H8893" t="s">
        <v>30264</v>
      </c>
      <c r="L8893" t="s">
        <v>35</v>
      </c>
      <c r="M8893" t="s">
        <v>20</v>
      </c>
      <c r="P8893" t="b">
        <f t="shared" si="4111"/>
        <v>0</v>
      </c>
      <c r="Q8893" t="b">
        <f t="shared" si="4118"/>
        <v>0</v>
      </c>
      <c r="R8893" t="b">
        <f t="shared" si="4112"/>
        <v>0</v>
      </c>
      <c r="S8893" t="b">
        <f t="shared" si="4113"/>
        <v>0</v>
      </c>
      <c r="T8893" t="b">
        <f t="shared" si="4114"/>
        <v>0</v>
      </c>
      <c r="U8893" t="b">
        <f t="shared" si="4115"/>
        <v>0</v>
      </c>
      <c r="V8893" t="b">
        <f t="shared" si="4119"/>
        <v>0</v>
      </c>
      <c r="W8893" t="b">
        <f t="shared" si="4120"/>
        <v>0</v>
      </c>
      <c r="X8893" t="b">
        <f t="shared" si="4121"/>
        <v>0</v>
      </c>
      <c r="Y8893" t="b">
        <f t="shared" si="4122"/>
        <v>0</v>
      </c>
      <c r="Z8893" t="b">
        <f t="shared" si="4116"/>
        <v>0</v>
      </c>
      <c r="AA8893" t="b">
        <f t="shared" si="4117"/>
        <v>0</v>
      </c>
    </row>
    <row r="8894" spans="1:27" hidden="1" x14ac:dyDescent="0.25">
      <c r="A8894" t="s">
        <v>10797</v>
      </c>
      <c r="B8894" t="s">
        <v>30265</v>
      </c>
      <c r="C8894" t="s">
        <v>30266</v>
      </c>
      <c r="D8894">
        <v>1991</v>
      </c>
      <c r="E8894" t="s">
        <v>727</v>
      </c>
      <c r="F8894">
        <v>22</v>
      </c>
      <c r="G8894">
        <v>8</v>
      </c>
      <c r="H8894" t="s">
        <v>30267</v>
      </c>
      <c r="L8894" t="s">
        <v>35</v>
      </c>
      <c r="M8894" t="s">
        <v>20</v>
      </c>
      <c r="N8894" t="s">
        <v>37246</v>
      </c>
      <c r="O8894" t="s">
        <v>37256</v>
      </c>
      <c r="P8894" t="b">
        <f t="shared" si="4111"/>
        <v>0</v>
      </c>
      <c r="Q8894" t="b">
        <f t="shared" si="4118"/>
        <v>0</v>
      </c>
      <c r="R8894" t="b">
        <f t="shared" si="4112"/>
        <v>0</v>
      </c>
      <c r="S8894" t="b">
        <f t="shared" si="4113"/>
        <v>0</v>
      </c>
      <c r="T8894" t="b">
        <f t="shared" si="4114"/>
        <v>0</v>
      </c>
      <c r="U8894" t="b">
        <f t="shared" si="4115"/>
        <v>0</v>
      </c>
      <c r="V8894" t="b">
        <f t="shared" si="4119"/>
        <v>0</v>
      </c>
      <c r="W8894" t="b">
        <f t="shared" si="4120"/>
        <v>1</v>
      </c>
    </row>
    <row r="8895" spans="1:27" x14ac:dyDescent="0.25">
      <c r="A8895" t="s">
        <v>10797</v>
      </c>
      <c r="B8895" t="s">
        <v>30268</v>
      </c>
      <c r="C8895" t="s">
        <v>30269</v>
      </c>
      <c r="D8895">
        <v>1991</v>
      </c>
      <c r="E8895" t="s">
        <v>30270</v>
      </c>
      <c r="F8895">
        <v>1990</v>
      </c>
      <c r="G8895">
        <v>34</v>
      </c>
      <c r="H8895" t="s">
        <v>30271</v>
      </c>
      <c r="L8895" t="s">
        <v>20</v>
      </c>
      <c r="M8895" t="s">
        <v>19</v>
      </c>
      <c r="P8895" t="b">
        <f t="shared" si="4111"/>
        <v>0</v>
      </c>
      <c r="Q8895" t="b">
        <f t="shared" si="4118"/>
        <v>0</v>
      </c>
      <c r="R8895" t="b">
        <f t="shared" si="4112"/>
        <v>0</v>
      </c>
      <c r="S8895" t="b">
        <f t="shared" si="4113"/>
        <v>0</v>
      </c>
      <c r="T8895" t="b">
        <f t="shared" si="4114"/>
        <v>0</v>
      </c>
      <c r="U8895" t="b">
        <f t="shared" si="4115"/>
        <v>0</v>
      </c>
      <c r="V8895" t="b">
        <f t="shared" si="4119"/>
        <v>0</v>
      </c>
      <c r="W8895" t="b">
        <f t="shared" si="4120"/>
        <v>0</v>
      </c>
      <c r="X8895" t="b">
        <f t="shared" ref="X8895:X8914" si="4123">ISNUMBER(SEARCH("Whale",$C8895))</f>
        <v>0</v>
      </c>
      <c r="Y8895" t="b">
        <f t="shared" ref="Y8895:Y8914" si="4124">ISNUMBER(SEARCH("Seal",$C8895))</f>
        <v>0</v>
      </c>
      <c r="Z8895" t="b">
        <f t="shared" ref="Z8895:Z8914" si="4125">ISNUMBER(SEARCH("Newts",$C8895))</f>
        <v>0</v>
      </c>
      <c r="AA8895" t="b">
        <f t="shared" ref="AA8895:AA8914" si="4126">ISNUMBER(SEARCH("Sea Turtle",$C8895))</f>
        <v>0</v>
      </c>
    </row>
    <row r="8896" spans="1:27" x14ac:dyDescent="0.25">
      <c r="A8896" t="s">
        <v>10797</v>
      </c>
      <c r="B8896" t="s">
        <v>30272</v>
      </c>
      <c r="C8896" t="s">
        <v>30273</v>
      </c>
      <c r="D8896">
        <v>1991</v>
      </c>
      <c r="E8896" t="s">
        <v>6850</v>
      </c>
      <c r="F8896">
        <v>5</v>
      </c>
      <c r="G8896">
        <v>1</v>
      </c>
      <c r="H8896" t="s">
        <v>19191</v>
      </c>
      <c r="L8896" t="s">
        <v>35</v>
      </c>
      <c r="M8896" t="s">
        <v>20</v>
      </c>
      <c r="P8896" t="b">
        <f t="shared" si="4111"/>
        <v>0</v>
      </c>
      <c r="Q8896" t="b">
        <f t="shared" si="4118"/>
        <v>0</v>
      </c>
      <c r="R8896" t="b">
        <f t="shared" si="4112"/>
        <v>0</v>
      </c>
      <c r="S8896" t="b">
        <f t="shared" si="4113"/>
        <v>0</v>
      </c>
      <c r="T8896" t="b">
        <f t="shared" si="4114"/>
        <v>0</v>
      </c>
      <c r="U8896" t="b">
        <f t="shared" si="4115"/>
        <v>0</v>
      </c>
      <c r="V8896" t="b">
        <f t="shared" si="4119"/>
        <v>0</v>
      </c>
      <c r="W8896" t="b">
        <f t="shared" si="4120"/>
        <v>0</v>
      </c>
      <c r="X8896" t="b">
        <f t="shared" si="4123"/>
        <v>0</v>
      </c>
      <c r="Y8896" t="b">
        <f t="shared" si="4124"/>
        <v>0</v>
      </c>
      <c r="Z8896" t="b">
        <f t="shared" si="4125"/>
        <v>0</v>
      </c>
      <c r="AA8896" t="b">
        <f t="shared" si="4126"/>
        <v>0</v>
      </c>
    </row>
    <row r="8897" spans="1:27" x14ac:dyDescent="0.25">
      <c r="A8897" t="s">
        <v>10797</v>
      </c>
      <c r="B8897" t="s">
        <v>30274</v>
      </c>
      <c r="C8897" t="s">
        <v>30275</v>
      </c>
      <c r="D8897">
        <v>1991</v>
      </c>
      <c r="E8897" t="s">
        <v>21293</v>
      </c>
      <c r="H8897" t="s">
        <v>13569</v>
      </c>
      <c r="L8897" t="s">
        <v>20</v>
      </c>
      <c r="M8897" t="s">
        <v>35</v>
      </c>
      <c r="P8897" t="b">
        <f t="shared" si="4111"/>
        <v>0</v>
      </c>
      <c r="Q8897" t="b">
        <f t="shared" si="4118"/>
        <v>0</v>
      </c>
      <c r="R8897" t="b">
        <f t="shared" si="4112"/>
        <v>0</v>
      </c>
      <c r="S8897" t="b">
        <f t="shared" si="4113"/>
        <v>0</v>
      </c>
      <c r="T8897" t="b">
        <f t="shared" si="4114"/>
        <v>0</v>
      </c>
      <c r="U8897" t="b">
        <f t="shared" si="4115"/>
        <v>0</v>
      </c>
      <c r="V8897" t="b">
        <f t="shared" si="4119"/>
        <v>0</v>
      </c>
      <c r="W8897" t="b">
        <f t="shared" si="4120"/>
        <v>0</v>
      </c>
      <c r="X8897" t="b">
        <f t="shared" si="4123"/>
        <v>0</v>
      </c>
      <c r="Y8897" t="b">
        <f t="shared" si="4124"/>
        <v>0</v>
      </c>
      <c r="Z8897" t="b">
        <f t="shared" si="4125"/>
        <v>0</v>
      </c>
      <c r="AA8897" t="b">
        <f t="shared" si="4126"/>
        <v>0</v>
      </c>
    </row>
    <row r="8898" spans="1:27" x14ac:dyDescent="0.25">
      <c r="A8898" t="s">
        <v>10797</v>
      </c>
      <c r="B8898" t="s">
        <v>30276</v>
      </c>
      <c r="C8898" t="s">
        <v>30277</v>
      </c>
      <c r="D8898">
        <v>1991</v>
      </c>
      <c r="E8898" t="s">
        <v>21293</v>
      </c>
      <c r="H8898" t="s">
        <v>30278</v>
      </c>
      <c r="L8898" t="s">
        <v>35</v>
      </c>
      <c r="M8898" t="s">
        <v>20</v>
      </c>
      <c r="P8898" t="b">
        <f t="shared" si="4111"/>
        <v>0</v>
      </c>
      <c r="Q8898" t="b">
        <f t="shared" si="4118"/>
        <v>0</v>
      </c>
      <c r="R8898" t="b">
        <f t="shared" si="4112"/>
        <v>0</v>
      </c>
      <c r="S8898" t="b">
        <f t="shared" si="4113"/>
        <v>0</v>
      </c>
      <c r="T8898" t="b">
        <f t="shared" si="4114"/>
        <v>0</v>
      </c>
      <c r="U8898" t="b">
        <f t="shared" si="4115"/>
        <v>0</v>
      </c>
      <c r="V8898" t="b">
        <f t="shared" si="4119"/>
        <v>0</v>
      </c>
      <c r="W8898" t="b">
        <f t="shared" si="4120"/>
        <v>0</v>
      </c>
      <c r="X8898" t="b">
        <f t="shared" si="4123"/>
        <v>0</v>
      </c>
      <c r="Y8898" t="b">
        <f t="shared" si="4124"/>
        <v>0</v>
      </c>
      <c r="Z8898" t="b">
        <f t="shared" si="4125"/>
        <v>0</v>
      </c>
      <c r="AA8898" t="b">
        <f t="shared" si="4126"/>
        <v>0</v>
      </c>
    </row>
    <row r="8899" spans="1:27" x14ac:dyDescent="0.25">
      <c r="A8899" t="s">
        <v>10797</v>
      </c>
      <c r="B8899" t="s">
        <v>30279</v>
      </c>
      <c r="C8899" t="s">
        <v>30280</v>
      </c>
      <c r="D8899">
        <v>1991</v>
      </c>
      <c r="E8899" t="s">
        <v>30281</v>
      </c>
      <c r="F8899">
        <v>11</v>
      </c>
      <c r="G8899">
        <v>1</v>
      </c>
      <c r="H8899" t="s">
        <v>29564</v>
      </c>
      <c r="L8899" t="s">
        <v>20</v>
      </c>
      <c r="M8899" t="s">
        <v>35</v>
      </c>
      <c r="P8899" t="b">
        <f t="shared" ref="P8899:P8962" si="4127">ISNUMBER(SEARCH("broiler",C8899))</f>
        <v>0</v>
      </c>
      <c r="Q8899" t="b">
        <f t="shared" si="4118"/>
        <v>0</v>
      </c>
      <c r="R8899" t="b">
        <f t="shared" ref="R8899:R8962" si="4128">ISNUMBER(SEARCH("aquatic",$C8899))</f>
        <v>0</v>
      </c>
      <c r="S8899" t="b">
        <f t="shared" ref="S8899:S8962" si="4129">ISNUMBER(SEARCH("fish",$C8899))</f>
        <v>0</v>
      </c>
      <c r="T8899" t="b">
        <f t="shared" ref="T8899:T8962" si="4130">ISNUMBER(SEARCH(" chicken",$C8899))</f>
        <v>0</v>
      </c>
      <c r="U8899" t="b">
        <f t="shared" ref="U8899:U8962" si="4131">ISNUMBER(SEARCH("tadpole",$C8899))</f>
        <v>0</v>
      </c>
      <c r="V8899" t="b">
        <f t="shared" si="4119"/>
        <v>0</v>
      </c>
      <c r="W8899" t="b">
        <f t="shared" si="4120"/>
        <v>0</v>
      </c>
      <c r="X8899" t="b">
        <f t="shared" si="4123"/>
        <v>0</v>
      </c>
      <c r="Y8899" t="b">
        <f t="shared" si="4124"/>
        <v>0</v>
      </c>
      <c r="Z8899" t="b">
        <f t="shared" si="4125"/>
        <v>0</v>
      </c>
      <c r="AA8899" t="b">
        <f t="shared" si="4126"/>
        <v>0</v>
      </c>
    </row>
    <row r="8900" spans="1:27" x14ac:dyDescent="0.25">
      <c r="A8900" t="s">
        <v>10797</v>
      </c>
      <c r="B8900" t="s">
        <v>30282</v>
      </c>
      <c r="C8900" t="s">
        <v>30283</v>
      </c>
      <c r="D8900">
        <v>1991</v>
      </c>
      <c r="E8900" t="s">
        <v>30284</v>
      </c>
      <c r="H8900" t="s">
        <v>30285</v>
      </c>
      <c r="L8900" t="s">
        <v>20</v>
      </c>
      <c r="M8900" t="s">
        <v>35</v>
      </c>
      <c r="P8900" t="b">
        <f t="shared" si="4127"/>
        <v>0</v>
      </c>
      <c r="Q8900" t="b">
        <f t="shared" si="4118"/>
        <v>0</v>
      </c>
      <c r="R8900" t="b">
        <f t="shared" si="4128"/>
        <v>0</v>
      </c>
      <c r="S8900" t="b">
        <f t="shared" si="4129"/>
        <v>0</v>
      </c>
      <c r="T8900" t="b">
        <f t="shared" si="4130"/>
        <v>0</v>
      </c>
      <c r="U8900" t="b">
        <f t="shared" si="4131"/>
        <v>0</v>
      </c>
      <c r="V8900" t="b">
        <f t="shared" si="4119"/>
        <v>0</v>
      </c>
      <c r="W8900" t="b">
        <f t="shared" si="4120"/>
        <v>0</v>
      </c>
      <c r="X8900" t="b">
        <f t="shared" si="4123"/>
        <v>0</v>
      </c>
      <c r="Y8900" t="b">
        <f t="shared" si="4124"/>
        <v>0</v>
      </c>
      <c r="Z8900" t="b">
        <f t="shared" si="4125"/>
        <v>0</v>
      </c>
      <c r="AA8900" t="b">
        <f t="shared" si="4126"/>
        <v>0</v>
      </c>
    </row>
    <row r="8901" spans="1:27" x14ac:dyDescent="0.25">
      <c r="A8901" t="s">
        <v>10797</v>
      </c>
      <c r="B8901" t="s">
        <v>30286</v>
      </c>
      <c r="C8901" t="s">
        <v>30287</v>
      </c>
      <c r="D8901">
        <v>1991</v>
      </c>
      <c r="E8901" t="s">
        <v>11616</v>
      </c>
      <c r="F8901">
        <v>86</v>
      </c>
      <c r="G8901">
        <v>1</v>
      </c>
      <c r="H8901" t="s">
        <v>30288</v>
      </c>
      <c r="L8901" t="s">
        <v>20</v>
      </c>
      <c r="M8901" t="s">
        <v>19</v>
      </c>
      <c r="P8901" t="b">
        <f t="shared" si="4127"/>
        <v>0</v>
      </c>
      <c r="Q8901" t="b">
        <f t="shared" si="4118"/>
        <v>0</v>
      </c>
      <c r="R8901" t="b">
        <f t="shared" si="4128"/>
        <v>0</v>
      </c>
      <c r="S8901" t="b">
        <f t="shared" si="4129"/>
        <v>0</v>
      </c>
      <c r="T8901" t="b">
        <f t="shared" si="4130"/>
        <v>0</v>
      </c>
      <c r="U8901" t="b">
        <f t="shared" si="4131"/>
        <v>0</v>
      </c>
      <c r="V8901" t="b">
        <f t="shared" si="4119"/>
        <v>0</v>
      </c>
      <c r="W8901" t="b">
        <f t="shared" si="4120"/>
        <v>0</v>
      </c>
      <c r="X8901" t="b">
        <f t="shared" si="4123"/>
        <v>0</v>
      </c>
      <c r="Y8901" t="b">
        <f t="shared" si="4124"/>
        <v>0</v>
      </c>
      <c r="Z8901" t="b">
        <f t="shared" si="4125"/>
        <v>0</v>
      </c>
      <c r="AA8901" t="b">
        <f t="shared" si="4126"/>
        <v>0</v>
      </c>
    </row>
    <row r="8902" spans="1:27" x14ac:dyDescent="0.25">
      <c r="A8902" t="s">
        <v>10797</v>
      </c>
      <c r="B8902" t="s">
        <v>30289</v>
      </c>
      <c r="C8902" t="s">
        <v>30290</v>
      </c>
      <c r="D8902">
        <v>1991</v>
      </c>
      <c r="E8902" t="s">
        <v>11616</v>
      </c>
      <c r="F8902">
        <v>85</v>
      </c>
      <c r="G8902">
        <v>3</v>
      </c>
      <c r="H8902" t="s">
        <v>28936</v>
      </c>
      <c r="L8902" t="s">
        <v>35</v>
      </c>
      <c r="M8902" t="s">
        <v>20</v>
      </c>
      <c r="P8902" t="b">
        <f t="shared" si="4127"/>
        <v>0</v>
      </c>
      <c r="Q8902" t="b">
        <f t="shared" si="4118"/>
        <v>0</v>
      </c>
      <c r="R8902" t="b">
        <f t="shared" si="4128"/>
        <v>0</v>
      </c>
      <c r="S8902" t="b">
        <f t="shared" si="4129"/>
        <v>0</v>
      </c>
      <c r="T8902" t="b">
        <f t="shared" si="4130"/>
        <v>0</v>
      </c>
      <c r="U8902" t="b">
        <f t="shared" si="4131"/>
        <v>0</v>
      </c>
      <c r="V8902" t="b">
        <f t="shared" si="4119"/>
        <v>0</v>
      </c>
      <c r="W8902" t="b">
        <f t="shared" si="4120"/>
        <v>0</v>
      </c>
      <c r="X8902" t="b">
        <f t="shared" si="4123"/>
        <v>0</v>
      </c>
      <c r="Y8902" t="b">
        <f t="shared" si="4124"/>
        <v>0</v>
      </c>
      <c r="Z8902" t="b">
        <f t="shared" si="4125"/>
        <v>0</v>
      </c>
      <c r="AA8902" t="b">
        <f t="shared" si="4126"/>
        <v>0</v>
      </c>
    </row>
    <row r="8903" spans="1:27" x14ac:dyDescent="0.25">
      <c r="A8903" t="s">
        <v>10797</v>
      </c>
      <c r="B8903" t="s">
        <v>30291</v>
      </c>
      <c r="C8903" t="s">
        <v>30292</v>
      </c>
      <c r="D8903">
        <v>1991</v>
      </c>
      <c r="E8903" t="s">
        <v>30293</v>
      </c>
      <c r="F8903">
        <v>13</v>
      </c>
      <c r="G8903">
        <v>2</v>
      </c>
      <c r="H8903" t="s">
        <v>30294</v>
      </c>
      <c r="L8903" t="s">
        <v>35</v>
      </c>
      <c r="M8903" t="s">
        <v>20</v>
      </c>
      <c r="P8903" t="b">
        <f t="shared" si="4127"/>
        <v>0</v>
      </c>
      <c r="Q8903" t="b">
        <f t="shared" si="4118"/>
        <v>0</v>
      </c>
      <c r="R8903" t="b">
        <f t="shared" si="4128"/>
        <v>0</v>
      </c>
      <c r="S8903" t="b">
        <f t="shared" si="4129"/>
        <v>0</v>
      </c>
      <c r="T8903" t="b">
        <f t="shared" si="4130"/>
        <v>0</v>
      </c>
      <c r="U8903" t="b">
        <f t="shared" si="4131"/>
        <v>0</v>
      </c>
      <c r="V8903" t="b">
        <f t="shared" si="4119"/>
        <v>0</v>
      </c>
      <c r="W8903" t="b">
        <f t="shared" si="4120"/>
        <v>0</v>
      </c>
      <c r="X8903" t="b">
        <f t="shared" si="4123"/>
        <v>0</v>
      </c>
      <c r="Y8903" t="b">
        <f t="shared" si="4124"/>
        <v>0</v>
      </c>
      <c r="Z8903" t="b">
        <f t="shared" si="4125"/>
        <v>0</v>
      </c>
      <c r="AA8903" t="b">
        <f t="shared" si="4126"/>
        <v>0</v>
      </c>
    </row>
    <row r="8904" spans="1:27" x14ac:dyDescent="0.25">
      <c r="A8904" t="s">
        <v>10797</v>
      </c>
      <c r="B8904" t="s">
        <v>20168</v>
      </c>
      <c r="C8904" t="s">
        <v>30295</v>
      </c>
      <c r="D8904">
        <v>1991</v>
      </c>
      <c r="E8904" t="s">
        <v>6939</v>
      </c>
      <c r="F8904">
        <v>22</v>
      </c>
      <c r="G8904">
        <v>4</v>
      </c>
      <c r="H8904" t="s">
        <v>30296</v>
      </c>
      <c r="L8904" t="s">
        <v>19</v>
      </c>
      <c r="M8904" t="s">
        <v>20</v>
      </c>
      <c r="P8904" t="b">
        <f t="shared" si="4127"/>
        <v>0</v>
      </c>
      <c r="Q8904" t="b">
        <f t="shared" si="4118"/>
        <v>0</v>
      </c>
      <c r="R8904" t="b">
        <f t="shared" si="4128"/>
        <v>0</v>
      </c>
      <c r="S8904" t="b">
        <f t="shared" si="4129"/>
        <v>0</v>
      </c>
      <c r="T8904" t="b">
        <f t="shared" si="4130"/>
        <v>0</v>
      </c>
      <c r="U8904" t="b">
        <f t="shared" si="4131"/>
        <v>0</v>
      </c>
      <c r="V8904" t="b">
        <f t="shared" si="4119"/>
        <v>0</v>
      </c>
      <c r="W8904" t="b">
        <f t="shared" si="4120"/>
        <v>0</v>
      </c>
      <c r="X8904" t="b">
        <f t="shared" si="4123"/>
        <v>0</v>
      </c>
      <c r="Y8904" t="b">
        <f t="shared" si="4124"/>
        <v>0</v>
      </c>
      <c r="Z8904" t="b">
        <f t="shared" si="4125"/>
        <v>0</v>
      </c>
      <c r="AA8904" t="b">
        <f t="shared" si="4126"/>
        <v>0</v>
      </c>
    </row>
    <row r="8905" spans="1:27" x14ac:dyDescent="0.25">
      <c r="A8905" t="s">
        <v>10797</v>
      </c>
      <c r="B8905" t="s">
        <v>30297</v>
      </c>
      <c r="C8905" t="s">
        <v>30298</v>
      </c>
      <c r="D8905">
        <v>1991</v>
      </c>
      <c r="E8905" t="s">
        <v>7155</v>
      </c>
      <c r="F8905">
        <v>88</v>
      </c>
      <c r="G8905">
        <v>1</v>
      </c>
      <c r="H8905" s="3">
        <v>45901</v>
      </c>
      <c r="L8905" t="s">
        <v>35</v>
      </c>
      <c r="M8905" t="s">
        <v>20</v>
      </c>
      <c r="P8905" t="b">
        <f t="shared" si="4127"/>
        <v>0</v>
      </c>
      <c r="Q8905" t="b">
        <f t="shared" si="4118"/>
        <v>0</v>
      </c>
      <c r="R8905" t="b">
        <f t="shared" si="4128"/>
        <v>0</v>
      </c>
      <c r="S8905" t="b">
        <f t="shared" si="4129"/>
        <v>0</v>
      </c>
      <c r="T8905" t="b">
        <f t="shared" si="4130"/>
        <v>0</v>
      </c>
      <c r="U8905" t="b">
        <f t="shared" si="4131"/>
        <v>0</v>
      </c>
      <c r="V8905" t="b">
        <f t="shared" si="4119"/>
        <v>0</v>
      </c>
      <c r="W8905" t="b">
        <f t="shared" si="4120"/>
        <v>0</v>
      </c>
      <c r="X8905" t="b">
        <f t="shared" si="4123"/>
        <v>0</v>
      </c>
      <c r="Y8905" t="b">
        <f t="shared" si="4124"/>
        <v>0</v>
      </c>
      <c r="Z8905" t="b">
        <f t="shared" si="4125"/>
        <v>0</v>
      </c>
      <c r="AA8905" t="b">
        <f t="shared" si="4126"/>
        <v>0</v>
      </c>
    </row>
    <row r="8906" spans="1:27" x14ac:dyDescent="0.25">
      <c r="A8906" t="s">
        <v>10797</v>
      </c>
      <c r="B8906" t="s">
        <v>30299</v>
      </c>
      <c r="C8906" t="s">
        <v>30300</v>
      </c>
      <c r="D8906">
        <v>1991</v>
      </c>
      <c r="E8906" t="s">
        <v>7155</v>
      </c>
      <c r="F8906">
        <v>88</v>
      </c>
      <c r="G8906">
        <v>3</v>
      </c>
      <c r="H8906" t="s">
        <v>20560</v>
      </c>
      <c r="L8906" t="s">
        <v>20</v>
      </c>
      <c r="M8906" t="s">
        <v>19</v>
      </c>
      <c r="P8906" t="b">
        <f t="shared" si="4127"/>
        <v>0</v>
      </c>
      <c r="Q8906" t="b">
        <f t="shared" si="4118"/>
        <v>0</v>
      </c>
      <c r="R8906" t="b">
        <f t="shared" si="4128"/>
        <v>0</v>
      </c>
      <c r="S8906" t="b">
        <f t="shared" si="4129"/>
        <v>0</v>
      </c>
      <c r="T8906" t="b">
        <f t="shared" si="4130"/>
        <v>0</v>
      </c>
      <c r="U8906" t="b">
        <f t="shared" si="4131"/>
        <v>0</v>
      </c>
      <c r="V8906" t="b">
        <f t="shared" si="4119"/>
        <v>0</v>
      </c>
      <c r="W8906" t="b">
        <f t="shared" si="4120"/>
        <v>0</v>
      </c>
      <c r="X8906" t="b">
        <f t="shared" si="4123"/>
        <v>0</v>
      </c>
      <c r="Y8906" t="b">
        <f t="shared" si="4124"/>
        <v>0</v>
      </c>
      <c r="Z8906" t="b">
        <f t="shared" si="4125"/>
        <v>0</v>
      </c>
      <c r="AA8906" t="b">
        <f t="shared" si="4126"/>
        <v>0</v>
      </c>
    </row>
    <row r="8907" spans="1:27" x14ac:dyDescent="0.25">
      <c r="A8907" t="s">
        <v>10797</v>
      </c>
      <c r="B8907" t="s">
        <v>30301</v>
      </c>
      <c r="C8907" t="s">
        <v>30302</v>
      </c>
      <c r="D8907">
        <v>1991</v>
      </c>
      <c r="E8907" t="s">
        <v>16896</v>
      </c>
      <c r="F8907">
        <v>43</v>
      </c>
      <c r="G8907">
        <v>12</v>
      </c>
      <c r="H8907" t="s">
        <v>30303</v>
      </c>
      <c r="L8907" t="s">
        <v>20</v>
      </c>
      <c r="M8907" t="s">
        <v>35</v>
      </c>
      <c r="P8907" t="b">
        <f t="shared" si="4127"/>
        <v>0</v>
      </c>
      <c r="Q8907" t="b">
        <f t="shared" si="4118"/>
        <v>0</v>
      </c>
      <c r="R8907" t="b">
        <f t="shared" si="4128"/>
        <v>0</v>
      </c>
      <c r="S8907" t="b">
        <f t="shared" si="4129"/>
        <v>0</v>
      </c>
      <c r="T8907" t="b">
        <f t="shared" si="4130"/>
        <v>0</v>
      </c>
      <c r="U8907" t="b">
        <f t="shared" si="4131"/>
        <v>0</v>
      </c>
      <c r="V8907" t="b">
        <f t="shared" si="4119"/>
        <v>0</v>
      </c>
      <c r="W8907" t="b">
        <f t="shared" si="4120"/>
        <v>0</v>
      </c>
      <c r="X8907" t="b">
        <f t="shared" si="4123"/>
        <v>0</v>
      </c>
      <c r="Y8907" t="b">
        <f t="shared" si="4124"/>
        <v>0</v>
      </c>
      <c r="Z8907" t="b">
        <f t="shared" si="4125"/>
        <v>0</v>
      </c>
      <c r="AA8907" t="b">
        <f t="shared" si="4126"/>
        <v>0</v>
      </c>
    </row>
    <row r="8908" spans="1:27" x14ac:dyDescent="0.25">
      <c r="A8908" t="s">
        <v>10797</v>
      </c>
      <c r="B8908" t="s">
        <v>3155</v>
      </c>
      <c r="C8908" t="s">
        <v>30304</v>
      </c>
      <c r="D8908">
        <v>1991</v>
      </c>
      <c r="E8908" t="s">
        <v>27690</v>
      </c>
      <c r="F8908">
        <v>25</v>
      </c>
      <c r="H8908">
        <v>185</v>
      </c>
      <c r="L8908" t="s">
        <v>20</v>
      </c>
      <c r="M8908" t="s">
        <v>19</v>
      </c>
      <c r="P8908" t="b">
        <f t="shared" si="4127"/>
        <v>0</v>
      </c>
      <c r="Q8908" t="b">
        <f t="shared" si="4118"/>
        <v>0</v>
      </c>
      <c r="R8908" t="b">
        <f t="shared" si="4128"/>
        <v>0</v>
      </c>
      <c r="S8908" t="b">
        <f t="shared" si="4129"/>
        <v>0</v>
      </c>
      <c r="T8908" t="b">
        <f t="shared" si="4130"/>
        <v>0</v>
      </c>
      <c r="U8908" t="b">
        <f t="shared" si="4131"/>
        <v>0</v>
      </c>
      <c r="V8908" t="b">
        <f t="shared" si="4119"/>
        <v>0</v>
      </c>
      <c r="W8908" t="b">
        <f t="shared" si="4120"/>
        <v>0</v>
      </c>
      <c r="X8908" t="b">
        <f t="shared" si="4123"/>
        <v>0</v>
      </c>
      <c r="Y8908" t="b">
        <f t="shared" si="4124"/>
        <v>0</v>
      </c>
      <c r="Z8908" t="b">
        <f t="shared" si="4125"/>
        <v>0</v>
      </c>
      <c r="AA8908" t="b">
        <f t="shared" si="4126"/>
        <v>0</v>
      </c>
    </row>
    <row r="8909" spans="1:27" x14ac:dyDescent="0.25">
      <c r="A8909" t="s">
        <v>10797</v>
      </c>
      <c r="B8909" t="s">
        <v>30305</v>
      </c>
      <c r="C8909" t="s">
        <v>30306</v>
      </c>
      <c r="D8909">
        <v>1991</v>
      </c>
      <c r="E8909" t="s">
        <v>30307</v>
      </c>
      <c r="H8909" t="s">
        <v>30308</v>
      </c>
      <c r="L8909" t="s">
        <v>20</v>
      </c>
      <c r="M8909" t="s">
        <v>19</v>
      </c>
      <c r="P8909" t="b">
        <f t="shared" si="4127"/>
        <v>0</v>
      </c>
      <c r="Q8909" t="b">
        <f t="shared" si="4118"/>
        <v>0</v>
      </c>
      <c r="R8909" t="b">
        <f t="shared" si="4128"/>
        <v>0</v>
      </c>
      <c r="S8909" t="b">
        <f t="shared" si="4129"/>
        <v>0</v>
      </c>
      <c r="T8909" t="b">
        <f t="shared" si="4130"/>
        <v>0</v>
      </c>
      <c r="U8909" t="b">
        <f t="shared" si="4131"/>
        <v>0</v>
      </c>
      <c r="V8909" t="b">
        <f t="shared" si="4119"/>
        <v>0</v>
      </c>
      <c r="W8909" t="b">
        <f t="shared" si="4120"/>
        <v>0</v>
      </c>
      <c r="X8909" t="b">
        <f t="shared" si="4123"/>
        <v>0</v>
      </c>
      <c r="Y8909" t="b">
        <f t="shared" si="4124"/>
        <v>0</v>
      </c>
      <c r="Z8909" t="b">
        <f t="shared" si="4125"/>
        <v>0</v>
      </c>
      <c r="AA8909" t="b">
        <f t="shared" si="4126"/>
        <v>0</v>
      </c>
    </row>
    <row r="8910" spans="1:27" x14ac:dyDescent="0.25">
      <c r="A8910" t="s">
        <v>10797</v>
      </c>
      <c r="B8910" t="s">
        <v>30309</v>
      </c>
      <c r="C8910" t="s">
        <v>30310</v>
      </c>
      <c r="D8910">
        <v>1991</v>
      </c>
      <c r="E8910" t="s">
        <v>6675</v>
      </c>
      <c r="F8910">
        <v>17</v>
      </c>
      <c r="G8910">
        <v>3</v>
      </c>
      <c r="H8910" t="s">
        <v>30311</v>
      </c>
      <c r="L8910" t="s">
        <v>20</v>
      </c>
      <c r="M8910" t="s">
        <v>35</v>
      </c>
      <c r="P8910" t="b">
        <f t="shared" si="4127"/>
        <v>0</v>
      </c>
      <c r="Q8910" t="b">
        <f t="shared" si="4118"/>
        <v>0</v>
      </c>
      <c r="R8910" t="b">
        <f t="shared" si="4128"/>
        <v>0</v>
      </c>
      <c r="S8910" t="b">
        <f t="shared" si="4129"/>
        <v>0</v>
      </c>
      <c r="T8910" t="b">
        <f t="shared" si="4130"/>
        <v>0</v>
      </c>
      <c r="U8910" t="b">
        <f t="shared" si="4131"/>
        <v>0</v>
      </c>
      <c r="V8910" t="b">
        <f t="shared" si="4119"/>
        <v>0</v>
      </c>
      <c r="W8910" t="b">
        <f t="shared" si="4120"/>
        <v>0</v>
      </c>
      <c r="X8910" t="b">
        <f t="shared" si="4123"/>
        <v>0</v>
      </c>
      <c r="Y8910" t="b">
        <f t="shared" si="4124"/>
        <v>0</v>
      </c>
      <c r="Z8910" t="b">
        <f t="shared" si="4125"/>
        <v>0</v>
      </c>
      <c r="AA8910" t="b">
        <f t="shared" si="4126"/>
        <v>0</v>
      </c>
    </row>
    <row r="8911" spans="1:27" x14ac:dyDescent="0.25">
      <c r="A8911" t="s">
        <v>10797</v>
      </c>
      <c r="B8911" t="s">
        <v>30312</v>
      </c>
      <c r="C8911" t="s">
        <v>30313</v>
      </c>
      <c r="D8911">
        <v>1991</v>
      </c>
      <c r="E8911" t="s">
        <v>2277</v>
      </c>
      <c r="F8911">
        <v>103</v>
      </c>
      <c r="G8911">
        <v>1</v>
      </c>
      <c r="H8911" t="s">
        <v>15816</v>
      </c>
      <c r="L8911" t="s">
        <v>20</v>
      </c>
      <c r="M8911" t="s">
        <v>35</v>
      </c>
      <c r="P8911" t="b">
        <f t="shared" si="4127"/>
        <v>0</v>
      </c>
      <c r="Q8911" t="b">
        <f t="shared" si="4118"/>
        <v>0</v>
      </c>
      <c r="R8911" t="b">
        <f t="shared" si="4128"/>
        <v>0</v>
      </c>
      <c r="S8911" t="b">
        <f t="shared" si="4129"/>
        <v>0</v>
      </c>
      <c r="T8911" t="b">
        <f t="shared" si="4130"/>
        <v>0</v>
      </c>
      <c r="U8911" t="b">
        <f t="shared" si="4131"/>
        <v>0</v>
      </c>
      <c r="V8911" t="b">
        <f t="shared" si="4119"/>
        <v>0</v>
      </c>
      <c r="W8911" t="b">
        <f t="shared" si="4120"/>
        <v>0</v>
      </c>
      <c r="X8911" t="b">
        <f t="shared" si="4123"/>
        <v>0</v>
      </c>
      <c r="Y8911" t="b">
        <f t="shared" si="4124"/>
        <v>0</v>
      </c>
      <c r="Z8911" t="b">
        <f t="shared" si="4125"/>
        <v>0</v>
      </c>
      <c r="AA8911" t="b">
        <f t="shared" si="4126"/>
        <v>0</v>
      </c>
    </row>
    <row r="8912" spans="1:27" x14ac:dyDescent="0.25">
      <c r="A8912" t="s">
        <v>10797</v>
      </c>
      <c r="B8912" t="s">
        <v>30314</v>
      </c>
      <c r="C8912" t="s">
        <v>30315</v>
      </c>
      <c r="D8912">
        <v>1991</v>
      </c>
      <c r="E8912" t="s">
        <v>2277</v>
      </c>
      <c r="F8912">
        <v>103</v>
      </c>
      <c r="G8912">
        <v>3</v>
      </c>
      <c r="H8912" t="s">
        <v>30316</v>
      </c>
      <c r="L8912" t="s">
        <v>19</v>
      </c>
      <c r="M8912" t="s">
        <v>20</v>
      </c>
      <c r="P8912" t="b">
        <f t="shared" si="4127"/>
        <v>0</v>
      </c>
      <c r="Q8912" t="b">
        <f t="shared" si="4118"/>
        <v>0</v>
      </c>
      <c r="R8912" t="b">
        <f t="shared" si="4128"/>
        <v>0</v>
      </c>
      <c r="S8912" t="b">
        <f t="shared" si="4129"/>
        <v>0</v>
      </c>
      <c r="T8912" t="b">
        <f t="shared" si="4130"/>
        <v>0</v>
      </c>
      <c r="U8912" t="b">
        <f t="shared" si="4131"/>
        <v>0</v>
      </c>
      <c r="V8912" t="b">
        <f t="shared" si="4119"/>
        <v>0</v>
      </c>
      <c r="W8912" t="b">
        <f t="shared" si="4120"/>
        <v>0</v>
      </c>
      <c r="X8912" t="b">
        <f t="shared" si="4123"/>
        <v>0</v>
      </c>
      <c r="Y8912" t="b">
        <f t="shared" si="4124"/>
        <v>0</v>
      </c>
      <c r="Z8912" t="b">
        <f t="shared" si="4125"/>
        <v>0</v>
      </c>
      <c r="AA8912" t="b">
        <f t="shared" si="4126"/>
        <v>0</v>
      </c>
    </row>
    <row r="8913" spans="1:27" x14ac:dyDescent="0.25">
      <c r="A8913" t="s">
        <v>10797</v>
      </c>
      <c r="B8913" t="s">
        <v>30317</v>
      </c>
      <c r="C8913" t="s">
        <v>30318</v>
      </c>
      <c r="D8913">
        <v>1991</v>
      </c>
      <c r="E8913" t="s">
        <v>6889</v>
      </c>
      <c r="F8913">
        <v>64</v>
      </c>
      <c r="G8913">
        <v>4</v>
      </c>
      <c r="H8913" t="s">
        <v>30319</v>
      </c>
      <c r="L8913" t="s">
        <v>19</v>
      </c>
      <c r="M8913" t="s">
        <v>20</v>
      </c>
      <c r="P8913" t="b">
        <f t="shared" si="4127"/>
        <v>0</v>
      </c>
      <c r="Q8913" t="b">
        <f t="shared" si="4118"/>
        <v>0</v>
      </c>
      <c r="R8913" t="b">
        <f t="shared" si="4128"/>
        <v>0</v>
      </c>
      <c r="S8913" t="b">
        <f t="shared" si="4129"/>
        <v>0</v>
      </c>
      <c r="T8913" t="b">
        <f t="shared" si="4130"/>
        <v>0</v>
      </c>
      <c r="U8913" t="b">
        <f t="shared" si="4131"/>
        <v>0</v>
      </c>
      <c r="V8913" t="b">
        <f t="shared" si="4119"/>
        <v>0</v>
      </c>
      <c r="W8913" t="b">
        <f t="shared" si="4120"/>
        <v>0</v>
      </c>
      <c r="X8913" t="b">
        <f t="shared" si="4123"/>
        <v>0</v>
      </c>
      <c r="Y8913" t="b">
        <f t="shared" si="4124"/>
        <v>0</v>
      </c>
      <c r="Z8913" t="b">
        <f t="shared" si="4125"/>
        <v>0</v>
      </c>
      <c r="AA8913" t="b">
        <f t="shared" si="4126"/>
        <v>0</v>
      </c>
    </row>
    <row r="8914" spans="1:27" x14ac:dyDescent="0.25">
      <c r="A8914" t="s">
        <v>10797</v>
      </c>
      <c r="B8914" t="s">
        <v>30320</v>
      </c>
      <c r="C8914" t="s">
        <v>30321</v>
      </c>
      <c r="D8914">
        <v>1991</v>
      </c>
      <c r="E8914" t="s">
        <v>1058</v>
      </c>
      <c r="F8914">
        <v>11</v>
      </c>
      <c r="G8914">
        <v>4</v>
      </c>
      <c r="H8914" t="s">
        <v>30322</v>
      </c>
      <c r="J8914" t="s">
        <v>28051</v>
      </c>
      <c r="L8914" t="s">
        <v>20</v>
      </c>
      <c r="M8914" t="s">
        <v>35</v>
      </c>
      <c r="P8914" t="b">
        <f t="shared" si="4127"/>
        <v>0</v>
      </c>
      <c r="Q8914" t="b">
        <f t="shared" si="4118"/>
        <v>0</v>
      </c>
      <c r="R8914" t="b">
        <f t="shared" si="4128"/>
        <v>0</v>
      </c>
      <c r="S8914" t="b">
        <f t="shared" si="4129"/>
        <v>0</v>
      </c>
      <c r="T8914" t="b">
        <f t="shared" si="4130"/>
        <v>0</v>
      </c>
      <c r="U8914" t="b">
        <f t="shared" si="4131"/>
        <v>0</v>
      </c>
      <c r="V8914" t="b">
        <f t="shared" si="4119"/>
        <v>0</v>
      </c>
      <c r="W8914" t="b">
        <f t="shared" si="4120"/>
        <v>0</v>
      </c>
      <c r="X8914" t="b">
        <f t="shared" si="4123"/>
        <v>0</v>
      </c>
      <c r="Y8914" t="b">
        <f t="shared" si="4124"/>
        <v>0</v>
      </c>
      <c r="Z8914" t="b">
        <f t="shared" si="4125"/>
        <v>0</v>
      </c>
      <c r="AA8914" t="b">
        <f t="shared" si="4126"/>
        <v>0</v>
      </c>
    </row>
    <row r="8915" spans="1:27" hidden="1" x14ac:dyDescent="0.25">
      <c r="A8915" t="s">
        <v>10797</v>
      </c>
      <c r="B8915" t="s">
        <v>30323</v>
      </c>
      <c r="C8915" t="s">
        <v>30324</v>
      </c>
      <c r="D8915">
        <v>1991</v>
      </c>
      <c r="E8915" t="s">
        <v>1058</v>
      </c>
      <c r="F8915">
        <v>11</v>
      </c>
      <c r="G8915">
        <v>5</v>
      </c>
      <c r="H8915" t="s">
        <v>30325</v>
      </c>
      <c r="L8915" t="s">
        <v>35</v>
      </c>
      <c r="M8915" t="s">
        <v>20</v>
      </c>
      <c r="N8915" t="s">
        <v>37246</v>
      </c>
      <c r="O8915" t="s">
        <v>37256</v>
      </c>
      <c r="P8915" t="b">
        <f t="shared" si="4127"/>
        <v>0</v>
      </c>
      <c r="Q8915" t="b">
        <f t="shared" si="4118"/>
        <v>1</v>
      </c>
      <c r="R8915" t="b">
        <f t="shared" si="4128"/>
        <v>0</v>
      </c>
      <c r="S8915" t="b">
        <f t="shared" si="4129"/>
        <v>0</v>
      </c>
      <c r="T8915" t="b">
        <f t="shared" si="4130"/>
        <v>0</v>
      </c>
      <c r="U8915" t="b">
        <f t="shared" si="4131"/>
        <v>0</v>
      </c>
    </row>
    <row r="8916" spans="1:27" x14ac:dyDescent="0.25">
      <c r="A8916" t="s">
        <v>10797</v>
      </c>
      <c r="B8916" t="s">
        <v>30326</v>
      </c>
      <c r="C8916" t="s">
        <v>30327</v>
      </c>
      <c r="D8916">
        <v>1991</v>
      </c>
      <c r="E8916" t="s">
        <v>30328</v>
      </c>
      <c r="F8916">
        <v>27</v>
      </c>
      <c r="H8916" t="s">
        <v>10936</v>
      </c>
      <c r="L8916" t="s">
        <v>35</v>
      </c>
      <c r="M8916" t="s">
        <v>20</v>
      </c>
      <c r="P8916" t="b">
        <f t="shared" si="4127"/>
        <v>0</v>
      </c>
      <c r="Q8916" t="b">
        <f t="shared" si="4118"/>
        <v>0</v>
      </c>
      <c r="R8916" t="b">
        <f t="shared" si="4128"/>
        <v>0</v>
      </c>
      <c r="S8916" t="b">
        <f t="shared" si="4129"/>
        <v>0</v>
      </c>
      <c r="T8916" t="b">
        <f t="shared" si="4130"/>
        <v>0</v>
      </c>
      <c r="U8916" t="b">
        <f t="shared" si="4131"/>
        <v>0</v>
      </c>
      <c r="V8916" t="b">
        <f t="shared" ref="V8916:V8945" si="4132">ISNUMBER(SEARCH(" hen",$C8916))</f>
        <v>0</v>
      </c>
      <c r="W8916" t="b">
        <f t="shared" ref="W8916:W8945" si="4133">ISNUMBER(SEARCH("penguin",$C8916))</f>
        <v>0</v>
      </c>
      <c r="X8916" t="b">
        <f t="shared" ref="X8916:X8945" si="4134">ISNUMBER(SEARCH("Whale",$C8916))</f>
        <v>0</v>
      </c>
      <c r="Y8916" t="b">
        <f t="shared" ref="Y8916:Y8945" si="4135">ISNUMBER(SEARCH("Seal",$C8916))</f>
        <v>0</v>
      </c>
      <c r="Z8916" t="b">
        <f>ISNUMBER(SEARCH("Newts",$C8916))</f>
        <v>0</v>
      </c>
      <c r="AA8916" t="b">
        <f>ISNUMBER(SEARCH("Sea Turtle",$C8916))</f>
        <v>0</v>
      </c>
    </row>
    <row r="8917" spans="1:27" hidden="1" x14ac:dyDescent="0.25">
      <c r="A8917" t="s">
        <v>10797</v>
      </c>
      <c r="B8917" t="s">
        <v>30329</v>
      </c>
      <c r="C8917" t="s">
        <v>30330</v>
      </c>
      <c r="D8917">
        <v>1991</v>
      </c>
      <c r="E8917" t="s">
        <v>2363</v>
      </c>
      <c r="F8917">
        <v>10</v>
      </c>
      <c r="G8917">
        <v>2</v>
      </c>
      <c r="H8917" t="s">
        <v>30331</v>
      </c>
      <c r="L8917" t="s">
        <v>19</v>
      </c>
      <c r="M8917" t="s">
        <v>20</v>
      </c>
      <c r="N8917" t="s">
        <v>37246</v>
      </c>
      <c r="O8917" t="s">
        <v>37251</v>
      </c>
      <c r="P8917" t="b">
        <f t="shared" si="4127"/>
        <v>0</v>
      </c>
      <c r="Q8917" t="b">
        <f t="shared" si="4118"/>
        <v>0</v>
      </c>
      <c r="R8917" t="b">
        <f t="shared" si="4128"/>
        <v>0</v>
      </c>
      <c r="S8917" t="b">
        <f t="shared" si="4129"/>
        <v>0</v>
      </c>
      <c r="T8917" t="b">
        <f t="shared" si="4130"/>
        <v>0</v>
      </c>
      <c r="U8917" t="b">
        <f t="shared" si="4131"/>
        <v>0</v>
      </c>
      <c r="V8917" t="b">
        <f t="shared" si="4132"/>
        <v>0</v>
      </c>
      <c r="W8917" t="b">
        <f t="shared" si="4133"/>
        <v>0</v>
      </c>
      <c r="X8917" t="b">
        <f t="shared" si="4134"/>
        <v>0</v>
      </c>
      <c r="Y8917" t="b">
        <f t="shared" si="4135"/>
        <v>1</v>
      </c>
    </row>
    <row r="8918" spans="1:27" x14ac:dyDescent="0.25">
      <c r="A8918" t="s">
        <v>10797</v>
      </c>
      <c r="B8918" t="s">
        <v>30123</v>
      </c>
      <c r="C8918" t="s">
        <v>30332</v>
      </c>
      <c r="D8918">
        <v>1991</v>
      </c>
      <c r="E8918" t="s">
        <v>30333</v>
      </c>
      <c r="F8918">
        <v>22</v>
      </c>
      <c r="H8918" s="3">
        <v>13575</v>
      </c>
      <c r="L8918" t="s">
        <v>35</v>
      </c>
      <c r="M8918" t="s">
        <v>20</v>
      </c>
      <c r="P8918" t="b">
        <f t="shared" si="4127"/>
        <v>0</v>
      </c>
      <c r="Q8918" t="b">
        <f t="shared" si="4118"/>
        <v>0</v>
      </c>
      <c r="R8918" t="b">
        <f t="shared" si="4128"/>
        <v>0</v>
      </c>
      <c r="S8918" t="b">
        <f t="shared" si="4129"/>
        <v>0</v>
      </c>
      <c r="T8918" t="b">
        <f t="shared" si="4130"/>
        <v>0</v>
      </c>
      <c r="U8918" t="b">
        <f t="shared" si="4131"/>
        <v>0</v>
      </c>
      <c r="V8918" t="b">
        <f t="shared" si="4132"/>
        <v>0</v>
      </c>
      <c r="W8918" t="b">
        <f t="shared" si="4133"/>
        <v>0</v>
      </c>
      <c r="X8918" t="b">
        <f t="shared" si="4134"/>
        <v>0</v>
      </c>
      <c r="Y8918" t="b">
        <f t="shared" si="4135"/>
        <v>0</v>
      </c>
      <c r="Z8918" t="b">
        <f t="shared" ref="Z8918:Z8945" si="4136">ISNUMBER(SEARCH("Newts",$C8918))</f>
        <v>0</v>
      </c>
      <c r="AA8918" t="b">
        <f t="shared" ref="AA8918:AA8945" si="4137">ISNUMBER(SEARCH("Sea Turtle",$C8918))</f>
        <v>0</v>
      </c>
    </row>
    <row r="8919" spans="1:27" x14ac:dyDescent="0.25">
      <c r="A8919" t="s">
        <v>10797</v>
      </c>
      <c r="B8919" t="s">
        <v>30334</v>
      </c>
      <c r="C8919" t="s">
        <v>30335</v>
      </c>
      <c r="D8919">
        <v>1991</v>
      </c>
      <c r="E8919" t="s">
        <v>30336</v>
      </c>
      <c r="F8919">
        <v>7</v>
      </c>
      <c r="G8919">
        <v>2</v>
      </c>
      <c r="H8919" t="s">
        <v>30337</v>
      </c>
      <c r="L8919" t="s">
        <v>35</v>
      </c>
      <c r="M8919" t="s">
        <v>20</v>
      </c>
      <c r="P8919" t="b">
        <f t="shared" si="4127"/>
        <v>0</v>
      </c>
      <c r="Q8919" t="b">
        <f t="shared" si="4118"/>
        <v>0</v>
      </c>
      <c r="R8919" t="b">
        <f t="shared" si="4128"/>
        <v>0</v>
      </c>
      <c r="S8919" t="b">
        <f t="shared" si="4129"/>
        <v>0</v>
      </c>
      <c r="T8919" t="b">
        <f t="shared" si="4130"/>
        <v>0</v>
      </c>
      <c r="U8919" t="b">
        <f t="shared" si="4131"/>
        <v>0</v>
      </c>
      <c r="V8919" t="b">
        <f t="shared" si="4132"/>
        <v>0</v>
      </c>
      <c r="W8919" t="b">
        <f t="shared" si="4133"/>
        <v>0</v>
      </c>
      <c r="X8919" t="b">
        <f t="shared" si="4134"/>
        <v>0</v>
      </c>
      <c r="Y8919" t="b">
        <f t="shared" si="4135"/>
        <v>0</v>
      </c>
      <c r="Z8919" t="b">
        <f t="shared" si="4136"/>
        <v>0</v>
      </c>
      <c r="AA8919" t="b">
        <f t="shared" si="4137"/>
        <v>0</v>
      </c>
    </row>
    <row r="8920" spans="1:27" x14ac:dyDescent="0.25">
      <c r="A8920" t="s">
        <v>10797</v>
      </c>
      <c r="B8920" t="s">
        <v>30338</v>
      </c>
      <c r="C8920" t="s">
        <v>30339</v>
      </c>
      <c r="D8920">
        <v>1991</v>
      </c>
      <c r="E8920" t="s">
        <v>30340</v>
      </c>
      <c r="F8920">
        <v>1991</v>
      </c>
      <c r="G8920">
        <v>2</v>
      </c>
      <c r="H8920" s="2">
        <v>42981</v>
      </c>
      <c r="L8920" t="s">
        <v>20</v>
      </c>
      <c r="M8920" t="s">
        <v>19</v>
      </c>
      <c r="P8920" t="b">
        <f t="shared" si="4127"/>
        <v>0</v>
      </c>
      <c r="Q8920" t="b">
        <f t="shared" si="4118"/>
        <v>0</v>
      </c>
      <c r="R8920" t="b">
        <f t="shared" si="4128"/>
        <v>0</v>
      </c>
      <c r="S8920" t="b">
        <f t="shared" si="4129"/>
        <v>0</v>
      </c>
      <c r="T8920" t="b">
        <f t="shared" si="4130"/>
        <v>0</v>
      </c>
      <c r="U8920" t="b">
        <f t="shared" si="4131"/>
        <v>0</v>
      </c>
      <c r="V8920" t="b">
        <f t="shared" si="4132"/>
        <v>0</v>
      </c>
      <c r="W8920" t="b">
        <f t="shared" si="4133"/>
        <v>0</v>
      </c>
      <c r="X8920" t="b">
        <f t="shared" si="4134"/>
        <v>0</v>
      </c>
      <c r="Y8920" t="b">
        <f t="shared" si="4135"/>
        <v>0</v>
      </c>
      <c r="Z8920" t="b">
        <f t="shared" si="4136"/>
        <v>0</v>
      </c>
      <c r="AA8920" t="b">
        <f t="shared" si="4137"/>
        <v>0</v>
      </c>
    </row>
    <row r="8921" spans="1:27" x14ac:dyDescent="0.25">
      <c r="A8921" t="s">
        <v>10797</v>
      </c>
      <c r="B8921" t="s">
        <v>30341</v>
      </c>
      <c r="C8921" t="s">
        <v>30342</v>
      </c>
      <c r="D8921">
        <v>1991</v>
      </c>
      <c r="E8921" t="s">
        <v>30340</v>
      </c>
      <c r="F8921">
        <v>1991</v>
      </c>
      <c r="G8921">
        <v>2</v>
      </c>
      <c r="H8921" t="s">
        <v>30343</v>
      </c>
      <c r="L8921" t="s">
        <v>20</v>
      </c>
      <c r="M8921" t="s">
        <v>19</v>
      </c>
      <c r="P8921" t="b">
        <f t="shared" si="4127"/>
        <v>0</v>
      </c>
      <c r="Q8921" t="b">
        <f t="shared" si="4118"/>
        <v>0</v>
      </c>
      <c r="R8921" t="b">
        <f t="shared" si="4128"/>
        <v>0</v>
      </c>
      <c r="S8921" t="b">
        <f t="shared" si="4129"/>
        <v>0</v>
      </c>
      <c r="T8921" t="b">
        <f t="shared" si="4130"/>
        <v>0</v>
      </c>
      <c r="U8921" t="b">
        <f t="shared" si="4131"/>
        <v>0</v>
      </c>
      <c r="V8921" t="b">
        <f t="shared" si="4132"/>
        <v>0</v>
      </c>
      <c r="W8921" t="b">
        <f t="shared" si="4133"/>
        <v>0</v>
      </c>
      <c r="X8921" t="b">
        <f t="shared" si="4134"/>
        <v>0</v>
      </c>
      <c r="Y8921" t="b">
        <f t="shared" si="4135"/>
        <v>0</v>
      </c>
      <c r="Z8921" t="b">
        <f t="shared" si="4136"/>
        <v>0</v>
      </c>
      <c r="AA8921" t="b">
        <f t="shared" si="4137"/>
        <v>0</v>
      </c>
    </row>
    <row r="8922" spans="1:27" x14ac:dyDescent="0.25">
      <c r="A8922" t="s">
        <v>10797</v>
      </c>
      <c r="B8922" t="s">
        <v>30344</v>
      </c>
      <c r="C8922" t="s">
        <v>30345</v>
      </c>
      <c r="D8922">
        <v>1991</v>
      </c>
      <c r="E8922" t="s">
        <v>29945</v>
      </c>
      <c r="F8922">
        <v>85</v>
      </c>
      <c r="G8922">
        <v>2</v>
      </c>
      <c r="H8922" t="s">
        <v>28834</v>
      </c>
      <c r="L8922" t="s">
        <v>20</v>
      </c>
      <c r="M8922" t="s">
        <v>35</v>
      </c>
      <c r="P8922" t="b">
        <f t="shared" si="4127"/>
        <v>0</v>
      </c>
      <c r="Q8922" t="b">
        <f t="shared" si="4118"/>
        <v>0</v>
      </c>
      <c r="R8922" t="b">
        <f t="shared" si="4128"/>
        <v>0</v>
      </c>
      <c r="S8922" t="b">
        <f t="shared" si="4129"/>
        <v>0</v>
      </c>
      <c r="T8922" t="b">
        <f t="shared" si="4130"/>
        <v>0</v>
      </c>
      <c r="U8922" t="b">
        <f t="shared" si="4131"/>
        <v>0</v>
      </c>
      <c r="V8922" t="b">
        <f t="shared" si="4132"/>
        <v>0</v>
      </c>
      <c r="W8922" t="b">
        <f t="shared" si="4133"/>
        <v>0</v>
      </c>
      <c r="X8922" t="b">
        <f t="shared" si="4134"/>
        <v>0</v>
      </c>
      <c r="Y8922" t="b">
        <f t="shared" si="4135"/>
        <v>0</v>
      </c>
      <c r="Z8922" t="b">
        <f t="shared" si="4136"/>
        <v>0</v>
      </c>
      <c r="AA8922" t="b">
        <f t="shared" si="4137"/>
        <v>0</v>
      </c>
    </row>
    <row r="8923" spans="1:27" x14ac:dyDescent="0.25">
      <c r="A8923" t="s">
        <v>10797</v>
      </c>
      <c r="B8923" t="s">
        <v>30346</v>
      </c>
      <c r="C8923" t="s">
        <v>30347</v>
      </c>
      <c r="D8923">
        <v>1991</v>
      </c>
      <c r="E8923" t="s">
        <v>16074</v>
      </c>
      <c r="F8923">
        <v>64</v>
      </c>
      <c r="G8923">
        <v>1</v>
      </c>
      <c r="H8923" t="s">
        <v>30348</v>
      </c>
      <c r="L8923" t="s">
        <v>35</v>
      </c>
      <c r="M8923" t="s">
        <v>20</v>
      </c>
      <c r="P8923" t="b">
        <f t="shared" si="4127"/>
        <v>0</v>
      </c>
      <c r="Q8923" t="b">
        <f t="shared" si="4118"/>
        <v>0</v>
      </c>
      <c r="R8923" t="b">
        <f t="shared" si="4128"/>
        <v>0</v>
      </c>
      <c r="S8923" t="b">
        <f t="shared" si="4129"/>
        <v>0</v>
      </c>
      <c r="T8923" t="b">
        <f t="shared" si="4130"/>
        <v>0</v>
      </c>
      <c r="U8923" t="b">
        <f t="shared" si="4131"/>
        <v>0</v>
      </c>
      <c r="V8923" t="b">
        <f t="shared" si="4132"/>
        <v>0</v>
      </c>
      <c r="W8923" t="b">
        <f t="shared" si="4133"/>
        <v>0</v>
      </c>
      <c r="X8923" t="b">
        <f t="shared" si="4134"/>
        <v>0</v>
      </c>
      <c r="Y8923" t="b">
        <f t="shared" si="4135"/>
        <v>0</v>
      </c>
      <c r="Z8923" t="b">
        <f t="shared" si="4136"/>
        <v>0</v>
      </c>
      <c r="AA8923" t="b">
        <f t="shared" si="4137"/>
        <v>0</v>
      </c>
    </row>
    <row r="8924" spans="1:27" x14ac:dyDescent="0.25">
      <c r="A8924" t="s">
        <v>10797</v>
      </c>
      <c r="B8924" t="s">
        <v>30349</v>
      </c>
      <c r="C8924" t="s">
        <v>30350</v>
      </c>
      <c r="D8924">
        <v>1991</v>
      </c>
      <c r="E8924" t="s">
        <v>16074</v>
      </c>
      <c r="F8924">
        <v>64</v>
      </c>
      <c r="G8924">
        <v>1</v>
      </c>
      <c r="H8924" t="s">
        <v>30351</v>
      </c>
      <c r="L8924" t="s">
        <v>20</v>
      </c>
      <c r="M8924" t="s">
        <v>35</v>
      </c>
      <c r="P8924" t="b">
        <f t="shared" si="4127"/>
        <v>0</v>
      </c>
      <c r="Q8924" t="b">
        <f t="shared" si="4118"/>
        <v>0</v>
      </c>
      <c r="R8924" t="b">
        <f t="shared" si="4128"/>
        <v>0</v>
      </c>
      <c r="S8924" t="b">
        <f t="shared" si="4129"/>
        <v>0</v>
      </c>
      <c r="T8924" t="b">
        <f t="shared" si="4130"/>
        <v>0</v>
      </c>
      <c r="U8924" t="b">
        <f t="shared" si="4131"/>
        <v>0</v>
      </c>
      <c r="V8924" t="b">
        <f t="shared" si="4132"/>
        <v>0</v>
      </c>
      <c r="W8924" t="b">
        <f t="shared" si="4133"/>
        <v>0</v>
      </c>
      <c r="X8924" t="b">
        <f t="shared" si="4134"/>
        <v>0</v>
      </c>
      <c r="Y8924" t="b">
        <f t="shared" si="4135"/>
        <v>0</v>
      </c>
      <c r="Z8924" t="b">
        <f t="shared" si="4136"/>
        <v>0</v>
      </c>
      <c r="AA8924" t="b">
        <f t="shared" si="4137"/>
        <v>0</v>
      </c>
    </row>
    <row r="8925" spans="1:27" x14ac:dyDescent="0.25">
      <c r="A8925" t="s">
        <v>10797</v>
      </c>
      <c r="B8925" t="s">
        <v>30352</v>
      </c>
      <c r="C8925" t="s">
        <v>30353</v>
      </c>
      <c r="D8925">
        <v>1991</v>
      </c>
      <c r="E8925" t="s">
        <v>14318</v>
      </c>
      <c r="F8925">
        <v>12</v>
      </c>
      <c r="G8925">
        <v>2</v>
      </c>
      <c r="H8925" t="s">
        <v>24339</v>
      </c>
      <c r="J8925" t="s">
        <v>30354</v>
      </c>
      <c r="L8925" t="s">
        <v>35</v>
      </c>
      <c r="M8925" t="s">
        <v>20</v>
      </c>
      <c r="P8925" t="b">
        <f t="shared" si="4127"/>
        <v>0</v>
      </c>
      <c r="Q8925" t="b">
        <f t="shared" si="4118"/>
        <v>0</v>
      </c>
      <c r="R8925" t="b">
        <f t="shared" si="4128"/>
        <v>0</v>
      </c>
      <c r="S8925" t="b">
        <f t="shared" si="4129"/>
        <v>0</v>
      </c>
      <c r="T8925" t="b">
        <f t="shared" si="4130"/>
        <v>0</v>
      </c>
      <c r="U8925" t="b">
        <f t="shared" si="4131"/>
        <v>0</v>
      </c>
      <c r="V8925" t="b">
        <f t="shared" si="4132"/>
        <v>0</v>
      </c>
      <c r="W8925" t="b">
        <f t="shared" si="4133"/>
        <v>0</v>
      </c>
      <c r="X8925" t="b">
        <f t="shared" si="4134"/>
        <v>0</v>
      </c>
      <c r="Y8925" t="b">
        <f t="shared" si="4135"/>
        <v>0</v>
      </c>
      <c r="Z8925" t="b">
        <f t="shared" si="4136"/>
        <v>0</v>
      </c>
      <c r="AA8925" t="b">
        <f t="shared" si="4137"/>
        <v>0</v>
      </c>
    </row>
    <row r="8926" spans="1:27" x14ac:dyDescent="0.25">
      <c r="A8926" t="s">
        <v>10797</v>
      </c>
      <c r="B8926" t="s">
        <v>30355</v>
      </c>
      <c r="C8926" t="s">
        <v>30356</v>
      </c>
      <c r="D8926">
        <v>1991</v>
      </c>
      <c r="E8926" t="s">
        <v>30357</v>
      </c>
      <c r="H8926" t="s">
        <v>30358</v>
      </c>
      <c r="L8926" t="s">
        <v>20</v>
      </c>
      <c r="M8926" t="s">
        <v>35</v>
      </c>
      <c r="P8926" t="b">
        <f t="shared" si="4127"/>
        <v>0</v>
      </c>
      <c r="Q8926" t="b">
        <f t="shared" si="4118"/>
        <v>0</v>
      </c>
      <c r="R8926" t="b">
        <f t="shared" si="4128"/>
        <v>0</v>
      </c>
      <c r="S8926" t="b">
        <f t="shared" si="4129"/>
        <v>0</v>
      </c>
      <c r="T8926" t="b">
        <f t="shared" si="4130"/>
        <v>0</v>
      </c>
      <c r="U8926" t="b">
        <f t="shared" si="4131"/>
        <v>0</v>
      </c>
      <c r="V8926" t="b">
        <f t="shared" si="4132"/>
        <v>0</v>
      </c>
      <c r="W8926" t="b">
        <f t="shared" si="4133"/>
        <v>0</v>
      </c>
      <c r="X8926" t="b">
        <f t="shared" si="4134"/>
        <v>0</v>
      </c>
      <c r="Y8926" t="b">
        <f t="shared" si="4135"/>
        <v>0</v>
      </c>
      <c r="Z8926" t="b">
        <f t="shared" si="4136"/>
        <v>0</v>
      </c>
      <c r="AA8926" t="b">
        <f t="shared" si="4137"/>
        <v>0</v>
      </c>
    </row>
    <row r="8927" spans="1:27" x14ac:dyDescent="0.25">
      <c r="A8927" t="s">
        <v>10797</v>
      </c>
      <c r="B8927" t="s">
        <v>30359</v>
      </c>
      <c r="C8927" t="s">
        <v>30360</v>
      </c>
      <c r="D8927">
        <v>1991</v>
      </c>
      <c r="E8927" t="s">
        <v>30361</v>
      </c>
      <c r="H8927" t="s">
        <v>30362</v>
      </c>
      <c r="L8927" t="s">
        <v>19</v>
      </c>
      <c r="M8927" t="s">
        <v>20</v>
      </c>
      <c r="P8927" t="b">
        <f t="shared" si="4127"/>
        <v>0</v>
      </c>
      <c r="Q8927" t="b">
        <f t="shared" si="4118"/>
        <v>0</v>
      </c>
      <c r="R8927" t="b">
        <f t="shared" si="4128"/>
        <v>0</v>
      </c>
      <c r="S8927" t="b">
        <f t="shared" si="4129"/>
        <v>0</v>
      </c>
      <c r="T8927" t="b">
        <f t="shared" si="4130"/>
        <v>0</v>
      </c>
      <c r="U8927" t="b">
        <f t="shared" si="4131"/>
        <v>0</v>
      </c>
      <c r="V8927" t="b">
        <f t="shared" si="4132"/>
        <v>0</v>
      </c>
      <c r="W8927" t="b">
        <f t="shared" si="4133"/>
        <v>0</v>
      </c>
      <c r="X8927" t="b">
        <f t="shared" si="4134"/>
        <v>0</v>
      </c>
      <c r="Y8927" t="b">
        <f t="shared" si="4135"/>
        <v>0</v>
      </c>
      <c r="Z8927" t="b">
        <f t="shared" si="4136"/>
        <v>0</v>
      </c>
      <c r="AA8927" t="b">
        <f t="shared" si="4137"/>
        <v>0</v>
      </c>
    </row>
    <row r="8928" spans="1:27" x14ac:dyDescent="0.25">
      <c r="A8928" t="s">
        <v>10797</v>
      </c>
      <c r="B8928" t="s">
        <v>30363</v>
      </c>
      <c r="C8928" t="s">
        <v>30364</v>
      </c>
      <c r="D8928">
        <v>1991</v>
      </c>
      <c r="E8928" t="s">
        <v>29592</v>
      </c>
      <c r="F8928">
        <v>239</v>
      </c>
      <c r="H8928" t="s">
        <v>17821</v>
      </c>
      <c r="L8928" t="s">
        <v>19</v>
      </c>
      <c r="M8928" t="s">
        <v>20</v>
      </c>
      <c r="P8928" t="b">
        <f t="shared" si="4127"/>
        <v>0</v>
      </c>
      <c r="Q8928" t="b">
        <f t="shared" si="4118"/>
        <v>0</v>
      </c>
      <c r="R8928" t="b">
        <f t="shared" si="4128"/>
        <v>0</v>
      </c>
      <c r="S8928" t="b">
        <f t="shared" si="4129"/>
        <v>0</v>
      </c>
      <c r="T8928" t="b">
        <f t="shared" si="4130"/>
        <v>0</v>
      </c>
      <c r="U8928" t="b">
        <f t="shared" si="4131"/>
        <v>0</v>
      </c>
      <c r="V8928" t="b">
        <f t="shared" si="4132"/>
        <v>0</v>
      </c>
      <c r="W8928" t="b">
        <f t="shared" si="4133"/>
        <v>0</v>
      </c>
      <c r="X8928" t="b">
        <f t="shared" si="4134"/>
        <v>0</v>
      </c>
      <c r="Y8928" t="b">
        <f t="shared" si="4135"/>
        <v>0</v>
      </c>
      <c r="Z8928" t="b">
        <f t="shared" si="4136"/>
        <v>0</v>
      </c>
      <c r="AA8928" t="b">
        <f t="shared" si="4137"/>
        <v>0</v>
      </c>
    </row>
    <row r="8929" spans="1:27" x14ac:dyDescent="0.25">
      <c r="A8929" t="s">
        <v>10797</v>
      </c>
      <c r="B8929" t="s">
        <v>30365</v>
      </c>
      <c r="C8929" t="s">
        <v>30366</v>
      </c>
      <c r="D8929">
        <v>1991</v>
      </c>
      <c r="E8929" t="s">
        <v>30367</v>
      </c>
      <c r="H8929" t="s">
        <v>30368</v>
      </c>
      <c r="L8929" t="s">
        <v>20</v>
      </c>
      <c r="M8929" t="s">
        <v>35</v>
      </c>
      <c r="P8929" t="b">
        <f t="shared" si="4127"/>
        <v>0</v>
      </c>
      <c r="Q8929" t="b">
        <f t="shared" si="4118"/>
        <v>0</v>
      </c>
      <c r="R8929" t="b">
        <f t="shared" si="4128"/>
        <v>0</v>
      </c>
      <c r="S8929" t="b">
        <f t="shared" si="4129"/>
        <v>0</v>
      </c>
      <c r="T8929" t="b">
        <f t="shared" si="4130"/>
        <v>0</v>
      </c>
      <c r="U8929" t="b">
        <f t="shared" si="4131"/>
        <v>0</v>
      </c>
      <c r="V8929" t="b">
        <f t="shared" si="4132"/>
        <v>0</v>
      </c>
      <c r="W8929" t="b">
        <f t="shared" si="4133"/>
        <v>0</v>
      </c>
      <c r="X8929" t="b">
        <f t="shared" si="4134"/>
        <v>0</v>
      </c>
      <c r="Y8929" t="b">
        <f t="shared" si="4135"/>
        <v>0</v>
      </c>
      <c r="Z8929" t="b">
        <f t="shared" si="4136"/>
        <v>0</v>
      </c>
      <c r="AA8929" t="b">
        <f t="shared" si="4137"/>
        <v>0</v>
      </c>
    </row>
    <row r="8930" spans="1:27" x14ac:dyDescent="0.25">
      <c r="A8930" t="s">
        <v>10797</v>
      </c>
      <c r="B8930" t="s">
        <v>30369</v>
      </c>
      <c r="C8930" t="s">
        <v>30370</v>
      </c>
      <c r="D8930">
        <v>1991</v>
      </c>
      <c r="E8930" t="s">
        <v>30371</v>
      </c>
      <c r="F8930">
        <v>37</v>
      </c>
      <c r="G8930">
        <v>3</v>
      </c>
      <c r="H8930" t="s">
        <v>30372</v>
      </c>
      <c r="L8930" t="s">
        <v>35</v>
      </c>
      <c r="M8930" t="s">
        <v>20</v>
      </c>
      <c r="P8930" t="b">
        <f t="shared" si="4127"/>
        <v>0</v>
      </c>
      <c r="Q8930" t="b">
        <f t="shared" si="4118"/>
        <v>0</v>
      </c>
      <c r="R8930" t="b">
        <f t="shared" si="4128"/>
        <v>0</v>
      </c>
      <c r="S8930" t="b">
        <f t="shared" si="4129"/>
        <v>0</v>
      </c>
      <c r="T8930" t="b">
        <f t="shared" si="4130"/>
        <v>0</v>
      </c>
      <c r="U8930" t="b">
        <f t="shared" si="4131"/>
        <v>0</v>
      </c>
      <c r="V8930" t="b">
        <f t="shared" si="4132"/>
        <v>0</v>
      </c>
      <c r="W8930" t="b">
        <f t="shared" si="4133"/>
        <v>0</v>
      </c>
      <c r="X8930" t="b">
        <f t="shared" si="4134"/>
        <v>0</v>
      </c>
      <c r="Y8930" t="b">
        <f t="shared" si="4135"/>
        <v>0</v>
      </c>
      <c r="Z8930" t="b">
        <f t="shared" si="4136"/>
        <v>0</v>
      </c>
      <c r="AA8930" t="b">
        <f t="shared" si="4137"/>
        <v>0</v>
      </c>
    </row>
    <row r="8931" spans="1:27" x14ac:dyDescent="0.25">
      <c r="A8931" t="s">
        <v>10797</v>
      </c>
      <c r="B8931" t="s">
        <v>30373</v>
      </c>
      <c r="C8931" t="s">
        <v>30374</v>
      </c>
      <c r="D8931">
        <v>1991</v>
      </c>
      <c r="E8931" t="s">
        <v>30375</v>
      </c>
      <c r="F8931">
        <v>1</v>
      </c>
      <c r="H8931" t="s">
        <v>12994</v>
      </c>
      <c r="L8931" t="s">
        <v>20</v>
      </c>
      <c r="M8931" t="s">
        <v>19</v>
      </c>
      <c r="P8931" t="b">
        <f t="shared" si="4127"/>
        <v>0</v>
      </c>
      <c r="Q8931" t="b">
        <f t="shared" si="4118"/>
        <v>0</v>
      </c>
      <c r="R8931" t="b">
        <f t="shared" si="4128"/>
        <v>0</v>
      </c>
      <c r="S8931" t="b">
        <f t="shared" si="4129"/>
        <v>0</v>
      </c>
      <c r="T8931" t="b">
        <f t="shared" si="4130"/>
        <v>0</v>
      </c>
      <c r="U8931" t="b">
        <f t="shared" si="4131"/>
        <v>0</v>
      </c>
      <c r="V8931" t="b">
        <f t="shared" si="4132"/>
        <v>0</v>
      </c>
      <c r="W8931" t="b">
        <f t="shared" si="4133"/>
        <v>0</v>
      </c>
      <c r="X8931" t="b">
        <f t="shared" si="4134"/>
        <v>0</v>
      </c>
      <c r="Y8931" t="b">
        <f t="shared" si="4135"/>
        <v>0</v>
      </c>
      <c r="Z8931" t="b">
        <f t="shared" si="4136"/>
        <v>0</v>
      </c>
      <c r="AA8931" t="b">
        <f t="shared" si="4137"/>
        <v>0</v>
      </c>
    </row>
    <row r="8932" spans="1:27" x14ac:dyDescent="0.25">
      <c r="A8932" t="s">
        <v>10797</v>
      </c>
      <c r="B8932" t="s">
        <v>30376</v>
      </c>
      <c r="C8932" t="s">
        <v>30377</v>
      </c>
      <c r="D8932">
        <v>1991</v>
      </c>
      <c r="E8932" t="s">
        <v>751</v>
      </c>
      <c r="F8932">
        <v>18</v>
      </c>
      <c r="G8932">
        <v>1</v>
      </c>
      <c r="H8932" t="s">
        <v>27630</v>
      </c>
      <c r="L8932" t="s">
        <v>35</v>
      </c>
      <c r="M8932" t="s">
        <v>20</v>
      </c>
      <c r="P8932" t="b">
        <f t="shared" si="4127"/>
        <v>0</v>
      </c>
      <c r="Q8932" t="b">
        <f t="shared" si="4118"/>
        <v>0</v>
      </c>
      <c r="R8932" t="b">
        <f t="shared" si="4128"/>
        <v>0</v>
      </c>
      <c r="S8932" t="b">
        <f t="shared" si="4129"/>
        <v>0</v>
      </c>
      <c r="T8932" t="b">
        <f t="shared" si="4130"/>
        <v>0</v>
      </c>
      <c r="U8932" t="b">
        <f t="shared" si="4131"/>
        <v>0</v>
      </c>
      <c r="V8932" t="b">
        <f t="shared" si="4132"/>
        <v>0</v>
      </c>
      <c r="W8932" t="b">
        <f t="shared" si="4133"/>
        <v>0</v>
      </c>
      <c r="X8932" t="b">
        <f t="shared" si="4134"/>
        <v>0</v>
      </c>
      <c r="Y8932" t="b">
        <f t="shared" si="4135"/>
        <v>0</v>
      </c>
      <c r="Z8932" t="b">
        <f t="shared" si="4136"/>
        <v>0</v>
      </c>
      <c r="AA8932" t="b">
        <f t="shared" si="4137"/>
        <v>0</v>
      </c>
    </row>
    <row r="8933" spans="1:27" x14ac:dyDescent="0.25">
      <c r="A8933" t="s">
        <v>10797</v>
      </c>
      <c r="B8933" t="s">
        <v>30378</v>
      </c>
      <c r="C8933" t="s">
        <v>30379</v>
      </c>
      <c r="D8933">
        <v>1991</v>
      </c>
      <c r="E8933" t="s">
        <v>751</v>
      </c>
      <c r="F8933">
        <v>18</v>
      </c>
      <c r="G8933">
        <v>3</v>
      </c>
      <c r="H8933" t="s">
        <v>30380</v>
      </c>
      <c r="L8933" t="s">
        <v>20</v>
      </c>
      <c r="M8933" t="s">
        <v>19</v>
      </c>
      <c r="P8933" t="b">
        <f t="shared" si="4127"/>
        <v>0</v>
      </c>
      <c r="Q8933" t="b">
        <f t="shared" si="4118"/>
        <v>0</v>
      </c>
      <c r="R8933" t="b">
        <f t="shared" si="4128"/>
        <v>0</v>
      </c>
      <c r="S8933" t="b">
        <f t="shared" si="4129"/>
        <v>0</v>
      </c>
      <c r="T8933" t="b">
        <f t="shared" si="4130"/>
        <v>0</v>
      </c>
      <c r="U8933" t="b">
        <f t="shared" si="4131"/>
        <v>0</v>
      </c>
      <c r="V8933" t="b">
        <f t="shared" si="4132"/>
        <v>0</v>
      </c>
      <c r="W8933" t="b">
        <f t="shared" si="4133"/>
        <v>0</v>
      </c>
      <c r="X8933" t="b">
        <f t="shared" si="4134"/>
        <v>0</v>
      </c>
      <c r="Y8933" t="b">
        <f t="shared" si="4135"/>
        <v>0</v>
      </c>
      <c r="Z8933" t="b">
        <f t="shared" si="4136"/>
        <v>0</v>
      </c>
      <c r="AA8933" t="b">
        <f t="shared" si="4137"/>
        <v>0</v>
      </c>
    </row>
    <row r="8934" spans="1:27" x14ac:dyDescent="0.25">
      <c r="A8934" t="s">
        <v>10797</v>
      </c>
      <c r="B8934" t="s">
        <v>30381</v>
      </c>
      <c r="C8934" t="s">
        <v>30382</v>
      </c>
      <c r="D8934">
        <v>1991</v>
      </c>
      <c r="E8934" t="s">
        <v>751</v>
      </c>
      <c r="F8934">
        <v>18</v>
      </c>
      <c r="G8934">
        <v>4</v>
      </c>
      <c r="H8934" t="s">
        <v>30383</v>
      </c>
      <c r="L8934" t="s">
        <v>20</v>
      </c>
      <c r="M8934" t="s">
        <v>35</v>
      </c>
      <c r="P8934" t="b">
        <f t="shared" si="4127"/>
        <v>0</v>
      </c>
      <c r="Q8934" t="b">
        <f t="shared" si="4118"/>
        <v>0</v>
      </c>
      <c r="R8934" t="b">
        <f t="shared" si="4128"/>
        <v>0</v>
      </c>
      <c r="S8934" t="b">
        <f t="shared" si="4129"/>
        <v>0</v>
      </c>
      <c r="T8934" t="b">
        <f t="shared" si="4130"/>
        <v>0</v>
      </c>
      <c r="U8934" t="b">
        <f t="shared" si="4131"/>
        <v>0</v>
      </c>
      <c r="V8934" t="b">
        <f t="shared" si="4132"/>
        <v>0</v>
      </c>
      <c r="W8934" t="b">
        <f t="shared" si="4133"/>
        <v>0</v>
      </c>
      <c r="X8934" t="b">
        <f t="shared" si="4134"/>
        <v>0</v>
      </c>
      <c r="Y8934" t="b">
        <f t="shared" si="4135"/>
        <v>0</v>
      </c>
      <c r="Z8934" t="b">
        <f t="shared" si="4136"/>
        <v>0</v>
      </c>
      <c r="AA8934" t="b">
        <f t="shared" si="4137"/>
        <v>0</v>
      </c>
    </row>
    <row r="8935" spans="1:27" x14ac:dyDescent="0.25">
      <c r="A8935" t="s">
        <v>10797</v>
      </c>
      <c r="B8935" t="s">
        <v>30384</v>
      </c>
      <c r="C8935" t="s">
        <v>30385</v>
      </c>
      <c r="D8935">
        <v>1991</v>
      </c>
      <c r="E8935" t="s">
        <v>27074</v>
      </c>
      <c r="F8935">
        <v>37</v>
      </c>
      <c r="G8935">
        <v>4</v>
      </c>
      <c r="H8935" t="s">
        <v>21848</v>
      </c>
      <c r="L8935" t="s">
        <v>20</v>
      </c>
      <c r="M8935" t="s">
        <v>35</v>
      </c>
      <c r="P8935" t="b">
        <f t="shared" si="4127"/>
        <v>0</v>
      </c>
      <c r="Q8935" t="b">
        <f t="shared" si="4118"/>
        <v>0</v>
      </c>
      <c r="R8935" t="b">
        <f t="shared" si="4128"/>
        <v>0</v>
      </c>
      <c r="S8935" t="b">
        <f t="shared" si="4129"/>
        <v>0</v>
      </c>
      <c r="T8935" t="b">
        <f t="shared" si="4130"/>
        <v>0</v>
      </c>
      <c r="U8935" t="b">
        <f t="shared" si="4131"/>
        <v>0</v>
      </c>
      <c r="V8935" t="b">
        <f t="shared" si="4132"/>
        <v>0</v>
      </c>
      <c r="W8935" t="b">
        <f t="shared" si="4133"/>
        <v>0</v>
      </c>
      <c r="X8935" t="b">
        <f t="shared" si="4134"/>
        <v>0</v>
      </c>
      <c r="Y8935" t="b">
        <f t="shared" si="4135"/>
        <v>0</v>
      </c>
      <c r="Z8935" t="b">
        <f t="shared" si="4136"/>
        <v>0</v>
      </c>
      <c r="AA8935" t="b">
        <f t="shared" si="4137"/>
        <v>0</v>
      </c>
    </row>
    <row r="8936" spans="1:27" x14ac:dyDescent="0.25">
      <c r="A8936" t="s">
        <v>10797</v>
      </c>
      <c r="B8936" t="s">
        <v>30386</v>
      </c>
      <c r="C8936" t="s">
        <v>30387</v>
      </c>
      <c r="D8936">
        <v>1991</v>
      </c>
      <c r="E8936" t="s">
        <v>26016</v>
      </c>
      <c r="F8936">
        <v>27</v>
      </c>
      <c r="G8936">
        <v>2</v>
      </c>
      <c r="H8936" t="s">
        <v>23987</v>
      </c>
      <c r="L8936" t="s">
        <v>20</v>
      </c>
      <c r="M8936" t="s">
        <v>35</v>
      </c>
      <c r="P8936" t="b">
        <f t="shared" si="4127"/>
        <v>0</v>
      </c>
      <c r="Q8936" t="b">
        <f t="shared" si="4118"/>
        <v>0</v>
      </c>
      <c r="R8936" t="b">
        <f t="shared" si="4128"/>
        <v>0</v>
      </c>
      <c r="S8936" t="b">
        <f t="shared" si="4129"/>
        <v>0</v>
      </c>
      <c r="T8936" t="b">
        <f t="shared" si="4130"/>
        <v>0</v>
      </c>
      <c r="U8936" t="b">
        <f t="shared" si="4131"/>
        <v>0</v>
      </c>
      <c r="V8936" t="b">
        <f t="shared" si="4132"/>
        <v>0</v>
      </c>
      <c r="W8936" t="b">
        <f t="shared" si="4133"/>
        <v>0</v>
      </c>
      <c r="X8936" t="b">
        <f t="shared" si="4134"/>
        <v>0</v>
      </c>
      <c r="Y8936" t="b">
        <f t="shared" si="4135"/>
        <v>0</v>
      </c>
      <c r="Z8936" t="b">
        <f t="shared" si="4136"/>
        <v>0</v>
      </c>
      <c r="AA8936" t="b">
        <f t="shared" si="4137"/>
        <v>0</v>
      </c>
    </row>
    <row r="8937" spans="1:27" x14ac:dyDescent="0.25">
      <c r="A8937" t="s">
        <v>10797</v>
      </c>
      <c r="B8937" t="s">
        <v>30388</v>
      </c>
      <c r="C8937" t="s">
        <v>30389</v>
      </c>
      <c r="D8937">
        <v>1991</v>
      </c>
      <c r="E8937" t="s">
        <v>17084</v>
      </c>
      <c r="F8937">
        <v>12</v>
      </c>
      <c r="G8937">
        <v>3</v>
      </c>
      <c r="H8937" t="s">
        <v>17201</v>
      </c>
      <c r="L8937" t="s">
        <v>19</v>
      </c>
      <c r="M8937" t="s">
        <v>20</v>
      </c>
      <c r="P8937" t="b">
        <f t="shared" si="4127"/>
        <v>0</v>
      </c>
      <c r="Q8937" t="b">
        <f t="shared" ref="Q8937:Q9000" si="4138">ISNUMBER(SEARCH("marine",$C8937))</f>
        <v>0</v>
      </c>
      <c r="R8937" t="b">
        <f t="shared" si="4128"/>
        <v>0</v>
      </c>
      <c r="S8937" t="b">
        <f t="shared" si="4129"/>
        <v>0</v>
      </c>
      <c r="T8937" t="b">
        <f t="shared" si="4130"/>
        <v>0</v>
      </c>
      <c r="U8937" t="b">
        <f t="shared" si="4131"/>
        <v>0</v>
      </c>
      <c r="V8937" t="b">
        <f t="shared" si="4132"/>
        <v>0</v>
      </c>
      <c r="W8937" t="b">
        <f t="shared" si="4133"/>
        <v>0</v>
      </c>
      <c r="X8937" t="b">
        <f t="shared" si="4134"/>
        <v>0</v>
      </c>
      <c r="Y8937" t="b">
        <f t="shared" si="4135"/>
        <v>0</v>
      </c>
      <c r="Z8937" t="b">
        <f t="shared" si="4136"/>
        <v>0</v>
      </c>
      <c r="AA8937" t="b">
        <f t="shared" si="4137"/>
        <v>0</v>
      </c>
    </row>
    <row r="8938" spans="1:27" x14ac:dyDescent="0.25">
      <c r="A8938" t="s">
        <v>10797</v>
      </c>
      <c r="B8938" t="s">
        <v>30390</v>
      </c>
      <c r="C8938" t="s">
        <v>30391</v>
      </c>
      <c r="D8938">
        <v>1991</v>
      </c>
      <c r="E8938" t="s">
        <v>57</v>
      </c>
      <c r="F8938">
        <v>226</v>
      </c>
      <c r="G8938" s="2">
        <v>42891</v>
      </c>
      <c r="H8938" t="s">
        <v>30392</v>
      </c>
      <c r="L8938" t="s">
        <v>20</v>
      </c>
      <c r="M8938" t="s">
        <v>35</v>
      </c>
      <c r="P8938" t="b">
        <f t="shared" si="4127"/>
        <v>0</v>
      </c>
      <c r="Q8938" t="b">
        <f t="shared" si="4138"/>
        <v>0</v>
      </c>
      <c r="R8938" t="b">
        <f t="shared" si="4128"/>
        <v>0</v>
      </c>
      <c r="S8938" t="b">
        <f t="shared" si="4129"/>
        <v>0</v>
      </c>
      <c r="T8938" t="b">
        <f t="shared" si="4130"/>
        <v>0</v>
      </c>
      <c r="U8938" t="b">
        <f t="shared" si="4131"/>
        <v>0</v>
      </c>
      <c r="V8938" t="b">
        <f t="shared" si="4132"/>
        <v>0</v>
      </c>
      <c r="W8938" t="b">
        <f t="shared" si="4133"/>
        <v>0</v>
      </c>
      <c r="X8938" t="b">
        <f t="shared" si="4134"/>
        <v>0</v>
      </c>
      <c r="Y8938" t="b">
        <f t="shared" si="4135"/>
        <v>0</v>
      </c>
      <c r="Z8938" t="b">
        <f t="shared" si="4136"/>
        <v>0</v>
      </c>
      <c r="AA8938" t="b">
        <f t="shared" si="4137"/>
        <v>0</v>
      </c>
    </row>
    <row r="8939" spans="1:27" x14ac:dyDescent="0.25">
      <c r="A8939" t="s">
        <v>10797</v>
      </c>
      <c r="B8939" t="s">
        <v>30393</v>
      </c>
      <c r="C8939" t="s">
        <v>30394</v>
      </c>
      <c r="D8939">
        <v>1990</v>
      </c>
      <c r="E8939" t="s">
        <v>30395</v>
      </c>
      <c r="F8939">
        <v>50</v>
      </c>
      <c r="G8939" s="2">
        <v>42767</v>
      </c>
      <c r="H8939" t="s">
        <v>30396</v>
      </c>
      <c r="L8939" t="s">
        <v>19</v>
      </c>
      <c r="M8939" t="s">
        <v>20</v>
      </c>
      <c r="P8939" t="b">
        <f t="shared" si="4127"/>
        <v>0</v>
      </c>
      <c r="Q8939" t="b">
        <f t="shared" si="4138"/>
        <v>0</v>
      </c>
      <c r="R8939" t="b">
        <f t="shared" si="4128"/>
        <v>0</v>
      </c>
      <c r="S8939" t="b">
        <f t="shared" si="4129"/>
        <v>0</v>
      </c>
      <c r="T8939" t="b">
        <f t="shared" si="4130"/>
        <v>0</v>
      </c>
      <c r="U8939" t="b">
        <f t="shared" si="4131"/>
        <v>0</v>
      </c>
      <c r="V8939" t="b">
        <f t="shared" si="4132"/>
        <v>0</v>
      </c>
      <c r="W8939" t="b">
        <f t="shared" si="4133"/>
        <v>0</v>
      </c>
      <c r="X8939" t="b">
        <f t="shared" si="4134"/>
        <v>0</v>
      </c>
      <c r="Y8939" t="b">
        <f t="shared" si="4135"/>
        <v>0</v>
      </c>
      <c r="Z8939" t="b">
        <f t="shared" si="4136"/>
        <v>0</v>
      </c>
      <c r="AA8939" t="b">
        <f t="shared" si="4137"/>
        <v>0</v>
      </c>
    </row>
    <row r="8940" spans="1:27" x14ac:dyDescent="0.25">
      <c r="A8940" t="s">
        <v>10797</v>
      </c>
      <c r="B8940" t="s">
        <v>30397</v>
      </c>
      <c r="C8940" t="s">
        <v>30398</v>
      </c>
      <c r="D8940">
        <v>1990</v>
      </c>
      <c r="E8940" t="s">
        <v>26655</v>
      </c>
      <c r="F8940">
        <v>4</v>
      </c>
      <c r="G8940">
        <v>2</v>
      </c>
      <c r="H8940" t="s">
        <v>19500</v>
      </c>
      <c r="L8940" t="s">
        <v>20</v>
      </c>
      <c r="M8940" t="s">
        <v>19</v>
      </c>
      <c r="P8940" t="b">
        <f t="shared" si="4127"/>
        <v>0</v>
      </c>
      <c r="Q8940" t="b">
        <f t="shared" si="4138"/>
        <v>0</v>
      </c>
      <c r="R8940" t="b">
        <f t="shared" si="4128"/>
        <v>0</v>
      </c>
      <c r="S8940" t="b">
        <f t="shared" si="4129"/>
        <v>0</v>
      </c>
      <c r="T8940" t="b">
        <f t="shared" si="4130"/>
        <v>0</v>
      </c>
      <c r="U8940" t="b">
        <f t="shared" si="4131"/>
        <v>0</v>
      </c>
      <c r="V8940" t="b">
        <f t="shared" si="4132"/>
        <v>0</v>
      </c>
      <c r="W8940" t="b">
        <f t="shared" si="4133"/>
        <v>0</v>
      </c>
      <c r="X8940" t="b">
        <f t="shared" si="4134"/>
        <v>0</v>
      </c>
      <c r="Y8940" t="b">
        <f t="shared" si="4135"/>
        <v>0</v>
      </c>
      <c r="Z8940" t="b">
        <f t="shared" si="4136"/>
        <v>0</v>
      </c>
      <c r="AA8940" t="b">
        <f t="shared" si="4137"/>
        <v>0</v>
      </c>
    </row>
    <row r="8941" spans="1:27" x14ac:dyDescent="0.25">
      <c r="A8941" t="s">
        <v>10797</v>
      </c>
      <c r="B8941" t="s">
        <v>30399</v>
      </c>
      <c r="C8941" t="s">
        <v>30400</v>
      </c>
      <c r="D8941">
        <v>1990</v>
      </c>
      <c r="E8941" t="s">
        <v>30401</v>
      </c>
      <c r="F8941">
        <v>1989</v>
      </c>
      <c r="H8941" t="s">
        <v>30402</v>
      </c>
      <c r="L8941" t="s">
        <v>20</v>
      </c>
      <c r="M8941" t="s">
        <v>35</v>
      </c>
      <c r="P8941" t="b">
        <f t="shared" si="4127"/>
        <v>0</v>
      </c>
      <c r="Q8941" t="b">
        <f t="shared" si="4138"/>
        <v>0</v>
      </c>
      <c r="R8941" t="b">
        <f t="shared" si="4128"/>
        <v>0</v>
      </c>
      <c r="S8941" t="b">
        <f t="shared" si="4129"/>
        <v>0</v>
      </c>
      <c r="T8941" t="b">
        <f t="shared" si="4130"/>
        <v>0</v>
      </c>
      <c r="U8941" t="b">
        <f t="shared" si="4131"/>
        <v>0</v>
      </c>
      <c r="V8941" t="b">
        <f t="shared" si="4132"/>
        <v>0</v>
      </c>
      <c r="W8941" t="b">
        <f t="shared" si="4133"/>
        <v>0</v>
      </c>
      <c r="X8941" t="b">
        <f t="shared" si="4134"/>
        <v>0</v>
      </c>
      <c r="Y8941" t="b">
        <f t="shared" si="4135"/>
        <v>0</v>
      </c>
      <c r="Z8941" t="b">
        <f t="shared" si="4136"/>
        <v>0</v>
      </c>
      <c r="AA8941" t="b">
        <f t="shared" si="4137"/>
        <v>0</v>
      </c>
    </row>
    <row r="8942" spans="1:27" x14ac:dyDescent="0.25">
      <c r="A8942" t="s">
        <v>10797</v>
      </c>
      <c r="B8942" t="s">
        <v>30064</v>
      </c>
      <c r="C8942" t="s">
        <v>30403</v>
      </c>
      <c r="D8942">
        <v>1990</v>
      </c>
      <c r="E8942" t="s">
        <v>30404</v>
      </c>
      <c r="F8942">
        <v>2</v>
      </c>
      <c r="G8942">
        <v>2</v>
      </c>
      <c r="H8942" t="s">
        <v>26513</v>
      </c>
      <c r="L8942" t="s">
        <v>35</v>
      </c>
      <c r="M8942" t="s">
        <v>20</v>
      </c>
      <c r="P8942" t="b">
        <f t="shared" si="4127"/>
        <v>0</v>
      </c>
      <c r="Q8942" t="b">
        <f t="shared" si="4138"/>
        <v>0</v>
      </c>
      <c r="R8942" t="b">
        <f t="shared" si="4128"/>
        <v>0</v>
      </c>
      <c r="S8942" t="b">
        <f t="shared" si="4129"/>
        <v>0</v>
      </c>
      <c r="T8942" t="b">
        <f t="shared" si="4130"/>
        <v>0</v>
      </c>
      <c r="U8942" t="b">
        <f t="shared" si="4131"/>
        <v>0</v>
      </c>
      <c r="V8942" t="b">
        <f t="shared" si="4132"/>
        <v>0</v>
      </c>
      <c r="W8942" t="b">
        <f t="shared" si="4133"/>
        <v>0</v>
      </c>
      <c r="X8942" t="b">
        <f t="shared" si="4134"/>
        <v>0</v>
      </c>
      <c r="Y8942" t="b">
        <f t="shared" si="4135"/>
        <v>0</v>
      </c>
      <c r="Z8942" t="b">
        <f t="shared" si="4136"/>
        <v>0</v>
      </c>
      <c r="AA8942" t="b">
        <f t="shared" si="4137"/>
        <v>0</v>
      </c>
    </row>
    <row r="8943" spans="1:27" x14ac:dyDescent="0.25">
      <c r="A8943" t="s">
        <v>10797</v>
      </c>
      <c r="B8943" t="s">
        <v>30405</v>
      </c>
      <c r="C8943" t="s">
        <v>30406</v>
      </c>
      <c r="D8943">
        <v>1990</v>
      </c>
      <c r="E8943" t="s">
        <v>30407</v>
      </c>
      <c r="F8943">
        <v>42</v>
      </c>
      <c r="G8943">
        <v>5</v>
      </c>
      <c r="H8943" t="s">
        <v>30408</v>
      </c>
      <c r="L8943" t="s">
        <v>19</v>
      </c>
      <c r="M8943" t="s">
        <v>20</v>
      </c>
      <c r="P8943" t="b">
        <f t="shared" si="4127"/>
        <v>0</v>
      </c>
      <c r="Q8943" t="b">
        <f t="shared" si="4138"/>
        <v>0</v>
      </c>
      <c r="R8943" t="b">
        <f t="shared" si="4128"/>
        <v>0</v>
      </c>
      <c r="S8943" t="b">
        <f t="shared" si="4129"/>
        <v>0</v>
      </c>
      <c r="T8943" t="b">
        <f t="shared" si="4130"/>
        <v>0</v>
      </c>
      <c r="U8943" t="b">
        <f t="shared" si="4131"/>
        <v>0</v>
      </c>
      <c r="V8943" t="b">
        <f t="shared" si="4132"/>
        <v>0</v>
      </c>
      <c r="W8943" t="b">
        <f t="shared" si="4133"/>
        <v>0</v>
      </c>
      <c r="X8943" t="b">
        <f t="shared" si="4134"/>
        <v>0</v>
      </c>
      <c r="Y8943" t="b">
        <f t="shared" si="4135"/>
        <v>0</v>
      </c>
      <c r="Z8943" t="b">
        <f t="shared" si="4136"/>
        <v>0</v>
      </c>
      <c r="AA8943" t="b">
        <f t="shared" si="4137"/>
        <v>0</v>
      </c>
    </row>
    <row r="8944" spans="1:27" x14ac:dyDescent="0.25">
      <c r="A8944" t="s">
        <v>10797</v>
      </c>
      <c r="B8944" t="s">
        <v>30409</v>
      </c>
      <c r="C8944" t="s">
        <v>30410</v>
      </c>
      <c r="D8944">
        <v>1990</v>
      </c>
      <c r="E8944" t="s">
        <v>2742</v>
      </c>
      <c r="F8944">
        <v>35</v>
      </c>
      <c r="G8944" s="2">
        <v>42828</v>
      </c>
      <c r="H8944" t="s">
        <v>16805</v>
      </c>
      <c r="J8944" t="s">
        <v>30411</v>
      </c>
      <c r="L8944" t="s">
        <v>35</v>
      </c>
      <c r="M8944" t="s">
        <v>20</v>
      </c>
      <c r="P8944" t="b">
        <f t="shared" si="4127"/>
        <v>0</v>
      </c>
      <c r="Q8944" t="b">
        <f t="shared" si="4138"/>
        <v>0</v>
      </c>
      <c r="R8944" t="b">
        <f t="shared" si="4128"/>
        <v>0</v>
      </c>
      <c r="S8944" t="b">
        <f t="shared" si="4129"/>
        <v>0</v>
      </c>
      <c r="T8944" t="b">
        <f t="shared" si="4130"/>
        <v>0</v>
      </c>
      <c r="U8944" t="b">
        <f t="shared" si="4131"/>
        <v>0</v>
      </c>
      <c r="V8944" t="b">
        <f t="shared" si="4132"/>
        <v>0</v>
      </c>
      <c r="W8944" t="b">
        <f t="shared" si="4133"/>
        <v>0</v>
      </c>
      <c r="X8944" t="b">
        <f t="shared" si="4134"/>
        <v>0</v>
      </c>
      <c r="Y8944" t="b">
        <f t="shared" si="4135"/>
        <v>0</v>
      </c>
      <c r="Z8944" t="b">
        <f t="shared" si="4136"/>
        <v>0</v>
      </c>
      <c r="AA8944" t="b">
        <f t="shared" si="4137"/>
        <v>0</v>
      </c>
    </row>
    <row r="8945" spans="1:27" x14ac:dyDescent="0.25">
      <c r="A8945" t="s">
        <v>10797</v>
      </c>
      <c r="B8945" t="s">
        <v>30412</v>
      </c>
      <c r="C8945" t="s">
        <v>30413</v>
      </c>
      <c r="D8945">
        <v>1990</v>
      </c>
      <c r="E8945" t="s">
        <v>398</v>
      </c>
      <c r="F8945">
        <v>10</v>
      </c>
      <c r="G8945">
        <v>3</v>
      </c>
      <c r="H8945" t="s">
        <v>21640</v>
      </c>
      <c r="L8945" t="s">
        <v>19</v>
      </c>
      <c r="M8945" t="s">
        <v>20</v>
      </c>
      <c r="P8945" t="b">
        <f t="shared" si="4127"/>
        <v>0</v>
      </c>
      <c r="Q8945" t="b">
        <f t="shared" si="4138"/>
        <v>0</v>
      </c>
      <c r="R8945" t="b">
        <f t="shared" si="4128"/>
        <v>0</v>
      </c>
      <c r="S8945" t="b">
        <f t="shared" si="4129"/>
        <v>0</v>
      </c>
      <c r="T8945" t="b">
        <f t="shared" si="4130"/>
        <v>0</v>
      </c>
      <c r="U8945" t="b">
        <f t="shared" si="4131"/>
        <v>0</v>
      </c>
      <c r="V8945" t="b">
        <f t="shared" si="4132"/>
        <v>0</v>
      </c>
      <c r="W8945" t="b">
        <f t="shared" si="4133"/>
        <v>0</v>
      </c>
      <c r="X8945" t="b">
        <f t="shared" si="4134"/>
        <v>0</v>
      </c>
      <c r="Y8945" t="b">
        <f t="shared" si="4135"/>
        <v>0</v>
      </c>
      <c r="Z8945" t="b">
        <f t="shared" si="4136"/>
        <v>0</v>
      </c>
      <c r="AA8945" t="b">
        <f t="shared" si="4137"/>
        <v>0</v>
      </c>
    </row>
    <row r="8946" spans="1:27" hidden="1" x14ac:dyDescent="0.25">
      <c r="A8946" t="s">
        <v>10797</v>
      </c>
      <c r="B8946" t="s">
        <v>30414</v>
      </c>
      <c r="C8946" t="s">
        <v>30415</v>
      </c>
      <c r="D8946">
        <v>1990</v>
      </c>
      <c r="E8946" t="s">
        <v>30416</v>
      </c>
      <c r="F8946">
        <v>296</v>
      </c>
      <c r="H8946" s="3">
        <v>13516</v>
      </c>
      <c r="L8946" t="s">
        <v>35</v>
      </c>
      <c r="M8946" t="s">
        <v>20</v>
      </c>
      <c r="N8946" t="s">
        <v>37246</v>
      </c>
      <c r="O8946" t="s">
        <v>37253</v>
      </c>
      <c r="P8946" t="b">
        <f t="shared" si="4127"/>
        <v>0</v>
      </c>
      <c r="Q8946" t="b">
        <f t="shared" si="4138"/>
        <v>0</v>
      </c>
      <c r="R8946" t="b">
        <f t="shared" si="4128"/>
        <v>0</v>
      </c>
      <c r="S8946" t="b">
        <f t="shared" si="4129"/>
        <v>1</v>
      </c>
      <c r="T8946" t="b">
        <f t="shared" si="4130"/>
        <v>0</v>
      </c>
      <c r="U8946" t="b">
        <f t="shared" si="4131"/>
        <v>0</v>
      </c>
    </row>
    <row r="8947" spans="1:27" x14ac:dyDescent="0.25">
      <c r="A8947" t="s">
        <v>10797</v>
      </c>
      <c r="B8947" t="s">
        <v>30417</v>
      </c>
      <c r="C8947" t="s">
        <v>30418</v>
      </c>
      <c r="D8947">
        <v>1990</v>
      </c>
      <c r="E8947" t="s">
        <v>30419</v>
      </c>
      <c r="H8947" t="s">
        <v>30420</v>
      </c>
      <c r="L8947" t="s">
        <v>35</v>
      </c>
      <c r="M8947" t="s">
        <v>20</v>
      </c>
      <c r="P8947" t="b">
        <f t="shared" si="4127"/>
        <v>0</v>
      </c>
      <c r="Q8947" t="b">
        <f t="shared" si="4138"/>
        <v>0</v>
      </c>
      <c r="R8947" t="b">
        <f t="shared" si="4128"/>
        <v>0</v>
      </c>
      <c r="S8947" t="b">
        <f t="shared" si="4129"/>
        <v>0</v>
      </c>
      <c r="T8947" t="b">
        <f t="shared" si="4130"/>
        <v>0</v>
      </c>
      <c r="U8947" t="b">
        <f t="shared" si="4131"/>
        <v>0</v>
      </c>
      <c r="V8947" t="b">
        <f t="shared" ref="V8947:V8984" si="4139">ISNUMBER(SEARCH(" hen",$C8947))</f>
        <v>0</v>
      </c>
      <c r="W8947" t="b">
        <f t="shared" ref="W8947:W8984" si="4140">ISNUMBER(SEARCH("penguin",$C8947))</f>
        <v>0</v>
      </c>
      <c r="X8947" t="b">
        <f t="shared" ref="X8947:X8984" si="4141">ISNUMBER(SEARCH("Whale",$C8947))</f>
        <v>0</v>
      </c>
      <c r="Y8947" t="b">
        <f t="shared" ref="Y8947:Y8984" si="4142">ISNUMBER(SEARCH("Seal",$C8947))</f>
        <v>0</v>
      </c>
      <c r="Z8947" t="b">
        <f t="shared" ref="Z8947:Z8984" si="4143">ISNUMBER(SEARCH("Newts",$C8947))</f>
        <v>0</v>
      </c>
      <c r="AA8947" t="b">
        <f t="shared" ref="AA8947:AA8984" si="4144">ISNUMBER(SEARCH("Sea Turtle",$C8947))</f>
        <v>0</v>
      </c>
    </row>
    <row r="8948" spans="1:27" x14ac:dyDescent="0.25">
      <c r="A8948" t="s">
        <v>10797</v>
      </c>
      <c r="B8948" t="s">
        <v>30421</v>
      </c>
      <c r="C8948" t="s">
        <v>30422</v>
      </c>
      <c r="D8948">
        <v>1990</v>
      </c>
      <c r="E8948" t="s">
        <v>10027</v>
      </c>
      <c r="F8948">
        <v>58</v>
      </c>
      <c r="G8948">
        <v>2</v>
      </c>
      <c r="H8948" t="s">
        <v>17723</v>
      </c>
      <c r="L8948" t="s">
        <v>20</v>
      </c>
      <c r="M8948" t="s">
        <v>19</v>
      </c>
      <c r="P8948" t="b">
        <f t="shared" si="4127"/>
        <v>0</v>
      </c>
      <c r="Q8948" t="b">
        <f t="shared" si="4138"/>
        <v>0</v>
      </c>
      <c r="R8948" t="b">
        <f t="shared" si="4128"/>
        <v>0</v>
      </c>
      <c r="S8948" t="b">
        <f t="shared" si="4129"/>
        <v>0</v>
      </c>
      <c r="T8948" t="b">
        <f t="shared" si="4130"/>
        <v>0</v>
      </c>
      <c r="U8948" t="b">
        <f t="shared" si="4131"/>
        <v>0</v>
      </c>
      <c r="V8948" t="b">
        <f t="shared" si="4139"/>
        <v>0</v>
      </c>
      <c r="W8948" t="b">
        <f t="shared" si="4140"/>
        <v>0</v>
      </c>
      <c r="X8948" t="b">
        <f t="shared" si="4141"/>
        <v>0</v>
      </c>
      <c r="Y8948" t="b">
        <f t="shared" si="4142"/>
        <v>0</v>
      </c>
      <c r="Z8948" t="b">
        <f t="shared" si="4143"/>
        <v>0</v>
      </c>
      <c r="AA8948" t="b">
        <f t="shared" si="4144"/>
        <v>0</v>
      </c>
    </row>
    <row r="8949" spans="1:27" x14ac:dyDescent="0.25">
      <c r="A8949" t="s">
        <v>10797</v>
      </c>
      <c r="B8949" t="s">
        <v>30423</v>
      </c>
      <c r="C8949" t="s">
        <v>30424</v>
      </c>
      <c r="D8949">
        <v>1990</v>
      </c>
      <c r="E8949" t="s">
        <v>30425</v>
      </c>
      <c r="F8949">
        <v>76</v>
      </c>
      <c r="H8949" t="s">
        <v>15713</v>
      </c>
      <c r="L8949" t="s">
        <v>20</v>
      </c>
      <c r="M8949" t="s">
        <v>35</v>
      </c>
      <c r="P8949" t="b">
        <f t="shared" si="4127"/>
        <v>0</v>
      </c>
      <c r="Q8949" t="b">
        <f t="shared" si="4138"/>
        <v>0</v>
      </c>
      <c r="R8949" t="b">
        <f t="shared" si="4128"/>
        <v>0</v>
      </c>
      <c r="S8949" t="b">
        <f t="shared" si="4129"/>
        <v>0</v>
      </c>
      <c r="T8949" t="b">
        <f t="shared" si="4130"/>
        <v>0</v>
      </c>
      <c r="U8949" t="b">
        <f t="shared" si="4131"/>
        <v>0</v>
      </c>
      <c r="V8949" t="b">
        <f t="shared" si="4139"/>
        <v>0</v>
      </c>
      <c r="W8949" t="b">
        <f t="shared" si="4140"/>
        <v>0</v>
      </c>
      <c r="X8949" t="b">
        <f t="shared" si="4141"/>
        <v>0</v>
      </c>
      <c r="Y8949" t="b">
        <f t="shared" si="4142"/>
        <v>0</v>
      </c>
      <c r="Z8949" t="b">
        <f t="shared" si="4143"/>
        <v>0</v>
      </c>
      <c r="AA8949" t="b">
        <f t="shared" si="4144"/>
        <v>0</v>
      </c>
    </row>
    <row r="8950" spans="1:27" x14ac:dyDescent="0.25">
      <c r="A8950" t="s">
        <v>10797</v>
      </c>
      <c r="B8950" t="s">
        <v>30426</v>
      </c>
      <c r="C8950" t="s">
        <v>30427</v>
      </c>
      <c r="D8950">
        <v>1990</v>
      </c>
      <c r="E8950" t="s">
        <v>9003</v>
      </c>
      <c r="F8950">
        <v>124</v>
      </c>
      <c r="G8950">
        <v>2</v>
      </c>
      <c r="H8950" t="s">
        <v>30428</v>
      </c>
      <c r="L8950" t="s">
        <v>35</v>
      </c>
      <c r="M8950" t="s">
        <v>20</v>
      </c>
      <c r="P8950" t="b">
        <f t="shared" si="4127"/>
        <v>0</v>
      </c>
      <c r="Q8950" t="b">
        <f t="shared" si="4138"/>
        <v>0</v>
      </c>
      <c r="R8950" t="b">
        <f t="shared" si="4128"/>
        <v>0</v>
      </c>
      <c r="S8950" t="b">
        <f t="shared" si="4129"/>
        <v>0</v>
      </c>
      <c r="T8950" t="b">
        <f t="shared" si="4130"/>
        <v>0</v>
      </c>
      <c r="U8950" t="b">
        <f t="shared" si="4131"/>
        <v>0</v>
      </c>
      <c r="V8950" t="b">
        <f t="shared" si="4139"/>
        <v>0</v>
      </c>
      <c r="W8950" t="b">
        <f t="shared" si="4140"/>
        <v>0</v>
      </c>
      <c r="X8950" t="b">
        <f t="shared" si="4141"/>
        <v>0</v>
      </c>
      <c r="Y8950" t="b">
        <f t="shared" si="4142"/>
        <v>0</v>
      </c>
      <c r="Z8950" t="b">
        <f t="shared" si="4143"/>
        <v>0</v>
      </c>
      <c r="AA8950" t="b">
        <f t="shared" si="4144"/>
        <v>0</v>
      </c>
    </row>
    <row r="8951" spans="1:27" x14ac:dyDescent="0.25">
      <c r="A8951" t="s">
        <v>10797</v>
      </c>
      <c r="B8951" t="s">
        <v>30429</v>
      </c>
      <c r="C8951" t="s">
        <v>30430</v>
      </c>
      <c r="D8951">
        <v>1990</v>
      </c>
      <c r="E8951" t="s">
        <v>9003</v>
      </c>
      <c r="F8951">
        <v>123</v>
      </c>
      <c r="G8951">
        <v>1</v>
      </c>
      <c r="H8951" t="s">
        <v>30431</v>
      </c>
      <c r="L8951" t="s">
        <v>20</v>
      </c>
      <c r="M8951" t="s">
        <v>35</v>
      </c>
      <c r="P8951" t="b">
        <f t="shared" si="4127"/>
        <v>0</v>
      </c>
      <c r="Q8951" t="b">
        <f t="shared" si="4138"/>
        <v>0</v>
      </c>
      <c r="R8951" t="b">
        <f t="shared" si="4128"/>
        <v>0</v>
      </c>
      <c r="S8951" t="b">
        <f t="shared" si="4129"/>
        <v>0</v>
      </c>
      <c r="T8951" t="b">
        <f t="shared" si="4130"/>
        <v>0</v>
      </c>
      <c r="U8951" t="b">
        <f t="shared" si="4131"/>
        <v>0</v>
      </c>
      <c r="V8951" t="b">
        <f t="shared" si="4139"/>
        <v>0</v>
      </c>
      <c r="W8951" t="b">
        <f t="shared" si="4140"/>
        <v>0</v>
      </c>
      <c r="X8951" t="b">
        <f t="shared" si="4141"/>
        <v>0</v>
      </c>
      <c r="Y8951" t="b">
        <f t="shared" si="4142"/>
        <v>0</v>
      </c>
      <c r="Z8951" t="b">
        <f t="shared" si="4143"/>
        <v>0</v>
      </c>
      <c r="AA8951" t="b">
        <f t="shared" si="4144"/>
        <v>0</v>
      </c>
    </row>
    <row r="8952" spans="1:27" x14ac:dyDescent="0.25">
      <c r="A8952" t="s">
        <v>10797</v>
      </c>
      <c r="B8952" t="s">
        <v>30432</v>
      </c>
      <c r="C8952" t="s">
        <v>30433</v>
      </c>
      <c r="D8952">
        <v>1990</v>
      </c>
      <c r="E8952" t="s">
        <v>9003</v>
      </c>
      <c r="F8952">
        <v>123</v>
      </c>
      <c r="G8952">
        <v>1</v>
      </c>
      <c r="H8952" t="s">
        <v>16729</v>
      </c>
      <c r="L8952" t="s">
        <v>20</v>
      </c>
      <c r="M8952" t="s">
        <v>35</v>
      </c>
      <c r="P8952" t="b">
        <f t="shared" si="4127"/>
        <v>0</v>
      </c>
      <c r="Q8952" t="b">
        <f t="shared" si="4138"/>
        <v>0</v>
      </c>
      <c r="R8952" t="b">
        <f t="shared" si="4128"/>
        <v>0</v>
      </c>
      <c r="S8952" t="b">
        <f t="shared" si="4129"/>
        <v>0</v>
      </c>
      <c r="T8952" t="b">
        <f t="shared" si="4130"/>
        <v>0</v>
      </c>
      <c r="U8952" t="b">
        <f t="shared" si="4131"/>
        <v>0</v>
      </c>
      <c r="V8952" t="b">
        <f t="shared" si="4139"/>
        <v>0</v>
      </c>
      <c r="W8952" t="b">
        <f t="shared" si="4140"/>
        <v>0</v>
      </c>
      <c r="X8952" t="b">
        <f t="shared" si="4141"/>
        <v>0</v>
      </c>
      <c r="Y8952" t="b">
        <f t="shared" si="4142"/>
        <v>0</v>
      </c>
      <c r="Z8952" t="b">
        <f t="shared" si="4143"/>
        <v>0</v>
      </c>
      <c r="AA8952" t="b">
        <f t="shared" si="4144"/>
        <v>0</v>
      </c>
    </row>
    <row r="8953" spans="1:27" x14ac:dyDescent="0.25">
      <c r="A8953" t="s">
        <v>10797</v>
      </c>
      <c r="B8953" t="s">
        <v>8221</v>
      </c>
      <c r="C8953" t="s">
        <v>30434</v>
      </c>
      <c r="D8953">
        <v>1990</v>
      </c>
      <c r="E8953" t="s">
        <v>30435</v>
      </c>
      <c r="F8953">
        <v>64</v>
      </c>
      <c r="G8953">
        <v>2</v>
      </c>
      <c r="H8953" t="s">
        <v>30436</v>
      </c>
      <c r="L8953" t="s">
        <v>35</v>
      </c>
      <c r="M8953" t="s">
        <v>20</v>
      </c>
      <c r="P8953" t="b">
        <f t="shared" si="4127"/>
        <v>0</v>
      </c>
      <c r="Q8953" t="b">
        <f t="shared" si="4138"/>
        <v>0</v>
      </c>
      <c r="R8953" t="b">
        <f t="shared" si="4128"/>
        <v>0</v>
      </c>
      <c r="S8953" t="b">
        <f t="shared" si="4129"/>
        <v>0</v>
      </c>
      <c r="T8953" t="b">
        <f t="shared" si="4130"/>
        <v>0</v>
      </c>
      <c r="U8953" t="b">
        <f t="shared" si="4131"/>
        <v>0</v>
      </c>
      <c r="V8953" t="b">
        <f t="shared" si="4139"/>
        <v>0</v>
      </c>
      <c r="W8953" t="b">
        <f t="shared" si="4140"/>
        <v>0</v>
      </c>
      <c r="X8953" t="b">
        <f t="shared" si="4141"/>
        <v>0</v>
      </c>
      <c r="Y8953" t="b">
        <f t="shared" si="4142"/>
        <v>0</v>
      </c>
      <c r="Z8953" t="b">
        <f t="shared" si="4143"/>
        <v>0</v>
      </c>
      <c r="AA8953" t="b">
        <f t="shared" si="4144"/>
        <v>0</v>
      </c>
    </row>
    <row r="8954" spans="1:27" x14ac:dyDescent="0.25">
      <c r="A8954" t="s">
        <v>10797</v>
      </c>
      <c r="B8954" t="s">
        <v>30437</v>
      </c>
      <c r="C8954" t="s">
        <v>30438</v>
      </c>
      <c r="D8954">
        <v>1990</v>
      </c>
      <c r="E8954" t="s">
        <v>11515</v>
      </c>
      <c r="F8954">
        <v>11</v>
      </c>
      <c r="G8954">
        <v>1</v>
      </c>
      <c r="H8954" t="s">
        <v>30439</v>
      </c>
      <c r="L8954" t="s">
        <v>20</v>
      </c>
      <c r="M8954" t="s">
        <v>19</v>
      </c>
      <c r="P8954" t="b">
        <f t="shared" si="4127"/>
        <v>0</v>
      </c>
      <c r="Q8954" t="b">
        <f t="shared" si="4138"/>
        <v>0</v>
      </c>
      <c r="R8954" t="b">
        <f t="shared" si="4128"/>
        <v>0</v>
      </c>
      <c r="S8954" t="b">
        <f t="shared" si="4129"/>
        <v>0</v>
      </c>
      <c r="T8954" t="b">
        <f t="shared" si="4130"/>
        <v>0</v>
      </c>
      <c r="U8954" t="b">
        <f t="shared" si="4131"/>
        <v>0</v>
      </c>
      <c r="V8954" t="b">
        <f t="shared" si="4139"/>
        <v>0</v>
      </c>
      <c r="W8954" t="b">
        <f t="shared" si="4140"/>
        <v>0</v>
      </c>
      <c r="X8954" t="b">
        <f t="shared" si="4141"/>
        <v>0</v>
      </c>
      <c r="Y8954" t="b">
        <f t="shared" si="4142"/>
        <v>0</v>
      </c>
      <c r="Z8954" t="b">
        <f t="shared" si="4143"/>
        <v>0</v>
      </c>
      <c r="AA8954" t="b">
        <f t="shared" si="4144"/>
        <v>0</v>
      </c>
    </row>
    <row r="8955" spans="1:27" x14ac:dyDescent="0.25">
      <c r="A8955" t="s">
        <v>10797</v>
      </c>
      <c r="B8955" t="s">
        <v>30440</v>
      </c>
      <c r="C8955" t="s">
        <v>30441</v>
      </c>
      <c r="D8955">
        <v>1990</v>
      </c>
      <c r="E8955" t="s">
        <v>123</v>
      </c>
      <c r="F8955">
        <v>40</v>
      </c>
      <c r="G8955">
        <v>2</v>
      </c>
      <c r="H8955" t="s">
        <v>14831</v>
      </c>
      <c r="L8955" t="s">
        <v>20</v>
      </c>
      <c r="M8955" t="s">
        <v>19</v>
      </c>
      <c r="P8955" t="b">
        <f t="shared" si="4127"/>
        <v>0</v>
      </c>
      <c r="Q8955" t="b">
        <f t="shared" si="4138"/>
        <v>0</v>
      </c>
      <c r="R8955" t="b">
        <f t="shared" si="4128"/>
        <v>0</v>
      </c>
      <c r="S8955" t="b">
        <f t="shared" si="4129"/>
        <v>0</v>
      </c>
      <c r="T8955" t="b">
        <f t="shared" si="4130"/>
        <v>0</v>
      </c>
      <c r="U8955" t="b">
        <f t="shared" si="4131"/>
        <v>0</v>
      </c>
      <c r="V8955" t="b">
        <f t="shared" si="4139"/>
        <v>0</v>
      </c>
      <c r="W8955" t="b">
        <f t="shared" si="4140"/>
        <v>0</v>
      </c>
      <c r="X8955" t="b">
        <f t="shared" si="4141"/>
        <v>0</v>
      </c>
      <c r="Y8955" t="b">
        <f t="shared" si="4142"/>
        <v>0</v>
      </c>
      <c r="Z8955" t="b">
        <f t="shared" si="4143"/>
        <v>0</v>
      </c>
      <c r="AA8955" t="b">
        <f t="shared" si="4144"/>
        <v>0</v>
      </c>
    </row>
    <row r="8956" spans="1:27" x14ac:dyDescent="0.25">
      <c r="A8956" t="s">
        <v>10797</v>
      </c>
      <c r="B8956" t="s">
        <v>6788</v>
      </c>
      <c r="C8956" t="s">
        <v>30442</v>
      </c>
      <c r="D8956">
        <v>1990</v>
      </c>
      <c r="E8956" t="s">
        <v>123</v>
      </c>
      <c r="F8956">
        <v>40</v>
      </c>
      <c r="G8956">
        <v>5</v>
      </c>
      <c r="H8956" t="s">
        <v>27548</v>
      </c>
      <c r="L8956" t="s">
        <v>20</v>
      </c>
      <c r="M8956" t="s">
        <v>19</v>
      </c>
      <c r="P8956" t="b">
        <f t="shared" si="4127"/>
        <v>0</v>
      </c>
      <c r="Q8956" t="b">
        <f t="shared" si="4138"/>
        <v>0</v>
      </c>
      <c r="R8956" t="b">
        <f t="shared" si="4128"/>
        <v>0</v>
      </c>
      <c r="S8956" t="b">
        <f t="shared" si="4129"/>
        <v>0</v>
      </c>
      <c r="T8956" t="b">
        <f t="shared" si="4130"/>
        <v>0</v>
      </c>
      <c r="U8956" t="b">
        <f t="shared" si="4131"/>
        <v>0</v>
      </c>
      <c r="V8956" t="b">
        <f t="shared" si="4139"/>
        <v>0</v>
      </c>
      <c r="W8956" t="b">
        <f t="shared" si="4140"/>
        <v>0</v>
      </c>
      <c r="X8956" t="b">
        <f t="shared" si="4141"/>
        <v>0</v>
      </c>
      <c r="Y8956" t="b">
        <f t="shared" si="4142"/>
        <v>0</v>
      </c>
      <c r="Z8956" t="b">
        <f t="shared" si="4143"/>
        <v>0</v>
      </c>
      <c r="AA8956" t="b">
        <f t="shared" si="4144"/>
        <v>0</v>
      </c>
    </row>
    <row r="8957" spans="1:27" x14ac:dyDescent="0.25">
      <c r="A8957" t="s">
        <v>10797</v>
      </c>
      <c r="B8957" t="s">
        <v>6788</v>
      </c>
      <c r="C8957" t="s">
        <v>30443</v>
      </c>
      <c r="D8957">
        <v>1990</v>
      </c>
      <c r="E8957" t="s">
        <v>123</v>
      </c>
      <c r="F8957">
        <v>40</v>
      </c>
      <c r="G8957">
        <v>5</v>
      </c>
      <c r="H8957" t="s">
        <v>18527</v>
      </c>
      <c r="L8957" t="s">
        <v>19</v>
      </c>
      <c r="M8957" t="s">
        <v>20</v>
      </c>
      <c r="P8957" t="b">
        <f t="shared" si="4127"/>
        <v>0</v>
      </c>
      <c r="Q8957" t="b">
        <f t="shared" si="4138"/>
        <v>0</v>
      </c>
      <c r="R8957" t="b">
        <f t="shared" si="4128"/>
        <v>0</v>
      </c>
      <c r="S8957" t="b">
        <f t="shared" si="4129"/>
        <v>0</v>
      </c>
      <c r="T8957" t="b">
        <f t="shared" si="4130"/>
        <v>0</v>
      </c>
      <c r="U8957" t="b">
        <f t="shared" si="4131"/>
        <v>0</v>
      </c>
      <c r="V8957" t="b">
        <f t="shared" si="4139"/>
        <v>0</v>
      </c>
      <c r="W8957" t="b">
        <f t="shared" si="4140"/>
        <v>0</v>
      </c>
      <c r="X8957" t="b">
        <f t="shared" si="4141"/>
        <v>0</v>
      </c>
      <c r="Y8957" t="b">
        <f t="shared" si="4142"/>
        <v>0</v>
      </c>
      <c r="Z8957" t="b">
        <f t="shared" si="4143"/>
        <v>0</v>
      </c>
      <c r="AA8957" t="b">
        <f t="shared" si="4144"/>
        <v>0</v>
      </c>
    </row>
    <row r="8958" spans="1:27" x14ac:dyDescent="0.25">
      <c r="A8958" t="s">
        <v>10797</v>
      </c>
      <c r="B8958" t="s">
        <v>30444</v>
      </c>
      <c r="C8958" t="s">
        <v>30445</v>
      </c>
      <c r="D8958">
        <v>1990</v>
      </c>
      <c r="E8958" t="s">
        <v>123</v>
      </c>
      <c r="F8958">
        <v>39</v>
      </c>
      <c r="G8958">
        <v>2</v>
      </c>
      <c r="H8958" t="s">
        <v>30446</v>
      </c>
      <c r="J8958" t="s">
        <v>30447</v>
      </c>
      <c r="L8958" t="s">
        <v>19</v>
      </c>
      <c r="M8958" t="s">
        <v>20</v>
      </c>
      <c r="P8958" t="b">
        <f t="shared" si="4127"/>
        <v>0</v>
      </c>
      <c r="Q8958" t="b">
        <f t="shared" si="4138"/>
        <v>0</v>
      </c>
      <c r="R8958" t="b">
        <f t="shared" si="4128"/>
        <v>0</v>
      </c>
      <c r="S8958" t="b">
        <f t="shared" si="4129"/>
        <v>0</v>
      </c>
      <c r="T8958" t="b">
        <f t="shared" si="4130"/>
        <v>0</v>
      </c>
      <c r="U8958" t="b">
        <f t="shared" si="4131"/>
        <v>0</v>
      </c>
      <c r="V8958" t="b">
        <f t="shared" si="4139"/>
        <v>0</v>
      </c>
      <c r="W8958" t="b">
        <f t="shared" si="4140"/>
        <v>0</v>
      </c>
      <c r="X8958" t="b">
        <f t="shared" si="4141"/>
        <v>0</v>
      </c>
      <c r="Y8958" t="b">
        <f t="shared" si="4142"/>
        <v>0</v>
      </c>
      <c r="Z8958" t="b">
        <f t="shared" si="4143"/>
        <v>0</v>
      </c>
      <c r="AA8958" t="b">
        <f t="shared" si="4144"/>
        <v>0</v>
      </c>
    </row>
    <row r="8959" spans="1:27" x14ac:dyDescent="0.25">
      <c r="A8959" t="s">
        <v>10797</v>
      </c>
      <c r="B8959" t="s">
        <v>30448</v>
      </c>
      <c r="C8959" t="s">
        <v>30449</v>
      </c>
      <c r="D8959">
        <v>1990</v>
      </c>
      <c r="E8959" t="s">
        <v>123</v>
      </c>
      <c r="F8959">
        <v>39</v>
      </c>
      <c r="G8959">
        <v>6</v>
      </c>
      <c r="H8959" t="s">
        <v>30450</v>
      </c>
      <c r="L8959" t="s">
        <v>19</v>
      </c>
      <c r="M8959" t="s">
        <v>20</v>
      </c>
      <c r="P8959" t="b">
        <f t="shared" si="4127"/>
        <v>0</v>
      </c>
      <c r="Q8959" t="b">
        <f t="shared" si="4138"/>
        <v>0</v>
      </c>
      <c r="R8959" t="b">
        <f t="shared" si="4128"/>
        <v>0</v>
      </c>
      <c r="S8959" t="b">
        <f t="shared" si="4129"/>
        <v>0</v>
      </c>
      <c r="T8959" t="b">
        <f t="shared" si="4130"/>
        <v>0</v>
      </c>
      <c r="U8959" t="b">
        <f t="shared" si="4131"/>
        <v>0</v>
      </c>
      <c r="V8959" t="b">
        <f t="shared" si="4139"/>
        <v>0</v>
      </c>
      <c r="W8959" t="b">
        <f t="shared" si="4140"/>
        <v>0</v>
      </c>
      <c r="X8959" t="b">
        <f t="shared" si="4141"/>
        <v>0</v>
      </c>
      <c r="Y8959" t="b">
        <f t="shared" si="4142"/>
        <v>0</v>
      </c>
      <c r="Z8959" t="b">
        <f t="shared" si="4143"/>
        <v>0</v>
      </c>
      <c r="AA8959" t="b">
        <f t="shared" si="4144"/>
        <v>0</v>
      </c>
    </row>
    <row r="8960" spans="1:27" x14ac:dyDescent="0.25">
      <c r="A8960" t="s">
        <v>10797</v>
      </c>
      <c r="B8960" t="s">
        <v>30451</v>
      </c>
      <c r="C8960" t="s">
        <v>30452</v>
      </c>
      <c r="D8960">
        <v>1990</v>
      </c>
      <c r="E8960" t="s">
        <v>6273</v>
      </c>
      <c r="F8960">
        <v>25</v>
      </c>
      <c r="G8960">
        <v>4</v>
      </c>
      <c r="H8960" t="s">
        <v>28318</v>
      </c>
      <c r="L8960" t="s">
        <v>19</v>
      </c>
      <c r="M8960" t="s">
        <v>20</v>
      </c>
      <c r="P8960" t="b">
        <f t="shared" si="4127"/>
        <v>0</v>
      </c>
      <c r="Q8960" t="b">
        <f t="shared" si="4138"/>
        <v>0</v>
      </c>
      <c r="R8960" t="b">
        <f t="shared" si="4128"/>
        <v>0</v>
      </c>
      <c r="S8960" t="b">
        <f t="shared" si="4129"/>
        <v>0</v>
      </c>
      <c r="T8960" t="b">
        <f t="shared" si="4130"/>
        <v>0</v>
      </c>
      <c r="U8960" t="b">
        <f t="shared" si="4131"/>
        <v>0</v>
      </c>
      <c r="V8960" t="b">
        <f t="shared" si="4139"/>
        <v>0</v>
      </c>
      <c r="W8960" t="b">
        <f t="shared" si="4140"/>
        <v>0</v>
      </c>
      <c r="X8960" t="b">
        <f t="shared" si="4141"/>
        <v>0</v>
      </c>
      <c r="Y8960" t="b">
        <f t="shared" si="4142"/>
        <v>0</v>
      </c>
      <c r="Z8960" t="b">
        <f t="shared" si="4143"/>
        <v>0</v>
      </c>
      <c r="AA8960" t="b">
        <f t="shared" si="4144"/>
        <v>0</v>
      </c>
    </row>
    <row r="8961" spans="1:27" x14ac:dyDescent="0.25">
      <c r="A8961" t="s">
        <v>10797</v>
      </c>
      <c r="B8961" t="s">
        <v>30453</v>
      </c>
      <c r="C8961" t="s">
        <v>30454</v>
      </c>
      <c r="D8961">
        <v>1990</v>
      </c>
      <c r="E8961" t="s">
        <v>30455</v>
      </c>
      <c r="F8961">
        <v>98</v>
      </c>
      <c r="G8961">
        <v>1</v>
      </c>
      <c r="H8961" t="s">
        <v>13085</v>
      </c>
      <c r="L8961" t="s">
        <v>19</v>
      </c>
      <c r="M8961" t="s">
        <v>20</v>
      </c>
      <c r="P8961" t="b">
        <f t="shared" si="4127"/>
        <v>0</v>
      </c>
      <c r="Q8961" t="b">
        <f t="shared" si="4138"/>
        <v>0</v>
      </c>
      <c r="R8961" t="b">
        <f t="shared" si="4128"/>
        <v>0</v>
      </c>
      <c r="S8961" t="b">
        <f t="shared" si="4129"/>
        <v>0</v>
      </c>
      <c r="T8961" t="b">
        <f t="shared" si="4130"/>
        <v>0</v>
      </c>
      <c r="U8961" t="b">
        <f t="shared" si="4131"/>
        <v>0</v>
      </c>
      <c r="V8961" t="b">
        <f t="shared" si="4139"/>
        <v>0</v>
      </c>
      <c r="W8961" t="b">
        <f t="shared" si="4140"/>
        <v>0</v>
      </c>
      <c r="X8961" t="b">
        <f t="shared" si="4141"/>
        <v>0</v>
      </c>
      <c r="Y8961" t="b">
        <f t="shared" si="4142"/>
        <v>0</v>
      </c>
      <c r="Z8961" t="b">
        <f t="shared" si="4143"/>
        <v>0</v>
      </c>
      <c r="AA8961" t="b">
        <f t="shared" si="4144"/>
        <v>0</v>
      </c>
    </row>
    <row r="8962" spans="1:27" x14ac:dyDescent="0.25">
      <c r="A8962" t="s">
        <v>10797</v>
      </c>
      <c r="B8962" t="s">
        <v>30456</v>
      </c>
      <c r="C8962" t="s">
        <v>30457</v>
      </c>
      <c r="D8962">
        <v>1990</v>
      </c>
      <c r="E8962" t="s">
        <v>2876</v>
      </c>
      <c r="F8962">
        <v>78</v>
      </c>
      <c r="G8962" s="2">
        <v>42767</v>
      </c>
      <c r="H8962" t="s">
        <v>30458</v>
      </c>
      <c r="L8962" t="s">
        <v>19</v>
      </c>
      <c r="M8962" t="s">
        <v>20</v>
      </c>
      <c r="P8962" t="b">
        <f t="shared" si="4127"/>
        <v>0</v>
      </c>
      <c r="Q8962" t="b">
        <f t="shared" si="4138"/>
        <v>0</v>
      </c>
      <c r="R8962" t="b">
        <f t="shared" si="4128"/>
        <v>0</v>
      </c>
      <c r="S8962" t="b">
        <f t="shared" si="4129"/>
        <v>0</v>
      </c>
      <c r="T8962" t="b">
        <f t="shared" si="4130"/>
        <v>0</v>
      </c>
      <c r="U8962" t="b">
        <f t="shared" si="4131"/>
        <v>0</v>
      </c>
      <c r="V8962" t="b">
        <f t="shared" si="4139"/>
        <v>0</v>
      </c>
      <c r="W8962" t="b">
        <f t="shared" si="4140"/>
        <v>0</v>
      </c>
      <c r="X8962" t="b">
        <f t="shared" si="4141"/>
        <v>0</v>
      </c>
      <c r="Y8962" t="b">
        <f t="shared" si="4142"/>
        <v>0</v>
      </c>
      <c r="Z8962" t="b">
        <f t="shared" si="4143"/>
        <v>0</v>
      </c>
      <c r="AA8962" t="b">
        <f t="shared" si="4144"/>
        <v>0</v>
      </c>
    </row>
    <row r="8963" spans="1:27" x14ac:dyDescent="0.25">
      <c r="A8963" t="s">
        <v>10797</v>
      </c>
      <c r="B8963" t="s">
        <v>30459</v>
      </c>
      <c r="C8963" t="s">
        <v>30460</v>
      </c>
      <c r="D8963">
        <v>1990</v>
      </c>
      <c r="E8963" t="s">
        <v>2876</v>
      </c>
      <c r="F8963">
        <v>78</v>
      </c>
      <c r="G8963" s="2">
        <v>42767</v>
      </c>
      <c r="H8963" t="s">
        <v>30461</v>
      </c>
      <c r="L8963" t="s">
        <v>20</v>
      </c>
      <c r="M8963" t="s">
        <v>35</v>
      </c>
      <c r="P8963" t="b">
        <f t="shared" ref="P8963:P9026" si="4145">ISNUMBER(SEARCH("broiler",C8963))</f>
        <v>0</v>
      </c>
      <c r="Q8963" t="b">
        <f t="shared" si="4138"/>
        <v>0</v>
      </c>
      <c r="R8963" t="b">
        <f t="shared" ref="R8963:R9026" si="4146">ISNUMBER(SEARCH("aquatic",$C8963))</f>
        <v>0</v>
      </c>
      <c r="S8963" t="b">
        <f t="shared" ref="S8963:S9026" si="4147">ISNUMBER(SEARCH("fish",$C8963))</f>
        <v>0</v>
      </c>
      <c r="T8963" t="b">
        <f t="shared" ref="T8963:T9026" si="4148">ISNUMBER(SEARCH(" chicken",$C8963))</f>
        <v>0</v>
      </c>
      <c r="U8963" t="b">
        <f t="shared" ref="U8963:U9026" si="4149">ISNUMBER(SEARCH("tadpole",$C8963))</f>
        <v>0</v>
      </c>
      <c r="V8963" t="b">
        <f t="shared" si="4139"/>
        <v>0</v>
      </c>
      <c r="W8963" t="b">
        <f t="shared" si="4140"/>
        <v>0</v>
      </c>
      <c r="X8963" t="b">
        <f t="shared" si="4141"/>
        <v>0</v>
      </c>
      <c r="Y8963" t="b">
        <f t="shared" si="4142"/>
        <v>0</v>
      </c>
      <c r="Z8963" t="b">
        <f t="shared" si="4143"/>
        <v>0</v>
      </c>
      <c r="AA8963" t="b">
        <f t="shared" si="4144"/>
        <v>0</v>
      </c>
    </row>
    <row r="8964" spans="1:27" x14ac:dyDescent="0.25">
      <c r="A8964" t="s">
        <v>10797</v>
      </c>
      <c r="B8964" t="s">
        <v>30462</v>
      </c>
      <c r="C8964" t="s">
        <v>30463</v>
      </c>
      <c r="D8964">
        <v>1990</v>
      </c>
      <c r="E8964" t="s">
        <v>2876</v>
      </c>
      <c r="F8964">
        <v>78</v>
      </c>
      <c r="G8964" s="2">
        <v>42767</v>
      </c>
      <c r="H8964" t="s">
        <v>28753</v>
      </c>
      <c r="L8964" t="s">
        <v>20</v>
      </c>
      <c r="M8964" t="s">
        <v>35</v>
      </c>
      <c r="P8964" t="b">
        <f t="shared" si="4145"/>
        <v>0</v>
      </c>
      <c r="Q8964" t="b">
        <f t="shared" si="4138"/>
        <v>0</v>
      </c>
      <c r="R8964" t="b">
        <f t="shared" si="4146"/>
        <v>0</v>
      </c>
      <c r="S8964" t="b">
        <f t="shared" si="4147"/>
        <v>0</v>
      </c>
      <c r="T8964" t="b">
        <f t="shared" si="4148"/>
        <v>0</v>
      </c>
      <c r="U8964" t="b">
        <f t="shared" si="4149"/>
        <v>0</v>
      </c>
      <c r="V8964" t="b">
        <f t="shared" si="4139"/>
        <v>0</v>
      </c>
      <c r="W8964" t="b">
        <f t="shared" si="4140"/>
        <v>0</v>
      </c>
      <c r="X8964" t="b">
        <f t="shared" si="4141"/>
        <v>0</v>
      </c>
      <c r="Y8964" t="b">
        <f t="shared" si="4142"/>
        <v>0</v>
      </c>
      <c r="Z8964" t="b">
        <f t="shared" si="4143"/>
        <v>0</v>
      </c>
      <c r="AA8964" t="b">
        <f t="shared" si="4144"/>
        <v>0</v>
      </c>
    </row>
    <row r="8965" spans="1:27" x14ac:dyDescent="0.25">
      <c r="A8965" t="s">
        <v>10797</v>
      </c>
      <c r="B8965" t="s">
        <v>30464</v>
      </c>
      <c r="C8965" t="s">
        <v>30465</v>
      </c>
      <c r="D8965">
        <v>1990</v>
      </c>
      <c r="E8965" t="s">
        <v>261</v>
      </c>
      <c r="F8965">
        <v>107</v>
      </c>
      <c r="G8965">
        <v>1</v>
      </c>
      <c r="H8965" s="3">
        <v>43009</v>
      </c>
      <c r="L8965" t="s">
        <v>19</v>
      </c>
      <c r="M8965" t="s">
        <v>20</v>
      </c>
      <c r="P8965" t="b">
        <f t="shared" si="4145"/>
        <v>0</v>
      </c>
      <c r="Q8965" t="b">
        <f t="shared" si="4138"/>
        <v>0</v>
      </c>
      <c r="R8965" t="b">
        <f t="shared" si="4146"/>
        <v>0</v>
      </c>
      <c r="S8965" t="b">
        <f t="shared" si="4147"/>
        <v>0</v>
      </c>
      <c r="T8965" t="b">
        <f t="shared" si="4148"/>
        <v>0</v>
      </c>
      <c r="U8965" t="b">
        <f t="shared" si="4149"/>
        <v>0</v>
      </c>
      <c r="V8965" t="b">
        <f t="shared" si="4139"/>
        <v>0</v>
      </c>
      <c r="W8965" t="b">
        <f t="shared" si="4140"/>
        <v>0</v>
      </c>
      <c r="X8965" t="b">
        <f t="shared" si="4141"/>
        <v>0</v>
      </c>
      <c r="Y8965" t="b">
        <f t="shared" si="4142"/>
        <v>0</v>
      </c>
      <c r="Z8965" t="b">
        <f t="shared" si="4143"/>
        <v>0</v>
      </c>
      <c r="AA8965" t="b">
        <f t="shared" si="4144"/>
        <v>0</v>
      </c>
    </row>
    <row r="8966" spans="1:27" x14ac:dyDescent="0.25">
      <c r="A8966" t="s">
        <v>10797</v>
      </c>
      <c r="B8966" t="s">
        <v>6788</v>
      </c>
      <c r="C8966" t="s">
        <v>30466</v>
      </c>
      <c r="D8966">
        <v>1990</v>
      </c>
      <c r="E8966" t="s">
        <v>261</v>
      </c>
      <c r="F8966">
        <v>107</v>
      </c>
      <c r="G8966">
        <v>2</v>
      </c>
      <c r="H8966" t="s">
        <v>30467</v>
      </c>
      <c r="L8966" t="s">
        <v>20</v>
      </c>
      <c r="M8966" t="s">
        <v>19</v>
      </c>
      <c r="P8966" t="b">
        <f t="shared" si="4145"/>
        <v>0</v>
      </c>
      <c r="Q8966" t="b">
        <f t="shared" si="4138"/>
        <v>0</v>
      </c>
      <c r="R8966" t="b">
        <f t="shared" si="4146"/>
        <v>0</v>
      </c>
      <c r="S8966" t="b">
        <f t="shared" si="4147"/>
        <v>0</v>
      </c>
      <c r="T8966" t="b">
        <f t="shared" si="4148"/>
        <v>0</v>
      </c>
      <c r="U8966" t="b">
        <f t="shared" si="4149"/>
        <v>0</v>
      </c>
      <c r="V8966" t="b">
        <f t="shared" si="4139"/>
        <v>0</v>
      </c>
      <c r="W8966" t="b">
        <f t="shared" si="4140"/>
        <v>0</v>
      </c>
      <c r="X8966" t="b">
        <f t="shared" si="4141"/>
        <v>0</v>
      </c>
      <c r="Y8966" t="b">
        <f t="shared" si="4142"/>
        <v>0</v>
      </c>
      <c r="Z8966" t="b">
        <f t="shared" si="4143"/>
        <v>0</v>
      </c>
      <c r="AA8966" t="b">
        <f t="shared" si="4144"/>
        <v>0</v>
      </c>
    </row>
    <row r="8967" spans="1:27" x14ac:dyDescent="0.25">
      <c r="A8967" t="s">
        <v>10797</v>
      </c>
      <c r="B8967" t="s">
        <v>30468</v>
      </c>
      <c r="C8967" t="s">
        <v>30469</v>
      </c>
      <c r="D8967">
        <v>1990</v>
      </c>
      <c r="E8967" t="s">
        <v>2048</v>
      </c>
      <c r="F8967">
        <v>38</v>
      </c>
      <c r="G8967">
        <v>1</v>
      </c>
      <c r="H8967" t="s">
        <v>17984</v>
      </c>
      <c r="L8967" t="s">
        <v>19</v>
      </c>
      <c r="M8967" t="s">
        <v>20</v>
      </c>
      <c r="P8967" t="b">
        <f t="shared" si="4145"/>
        <v>0</v>
      </c>
      <c r="Q8967" t="b">
        <f t="shared" si="4138"/>
        <v>0</v>
      </c>
      <c r="R8967" t="b">
        <f t="shared" si="4146"/>
        <v>0</v>
      </c>
      <c r="S8967" t="b">
        <f t="shared" si="4147"/>
        <v>0</v>
      </c>
      <c r="T8967" t="b">
        <f t="shared" si="4148"/>
        <v>0</v>
      </c>
      <c r="U8967" t="b">
        <f t="shared" si="4149"/>
        <v>0</v>
      </c>
      <c r="V8967" t="b">
        <f t="shared" si="4139"/>
        <v>0</v>
      </c>
      <c r="W8967" t="b">
        <f t="shared" si="4140"/>
        <v>0</v>
      </c>
      <c r="X8967" t="b">
        <f t="shared" si="4141"/>
        <v>0</v>
      </c>
      <c r="Y8967" t="b">
        <f t="shared" si="4142"/>
        <v>0</v>
      </c>
      <c r="Z8967" t="b">
        <f t="shared" si="4143"/>
        <v>0</v>
      </c>
      <c r="AA8967" t="b">
        <f t="shared" si="4144"/>
        <v>0</v>
      </c>
    </row>
    <row r="8968" spans="1:27" x14ac:dyDescent="0.25">
      <c r="A8968" t="s">
        <v>10797</v>
      </c>
      <c r="B8968" t="s">
        <v>30470</v>
      </c>
      <c r="C8968" t="s">
        <v>30471</v>
      </c>
      <c r="D8968">
        <v>1990</v>
      </c>
      <c r="E8968" t="s">
        <v>661</v>
      </c>
      <c r="F8968">
        <v>13</v>
      </c>
      <c r="G8968" s="2">
        <v>42767</v>
      </c>
      <c r="H8968" t="s">
        <v>11630</v>
      </c>
      <c r="L8968" t="s">
        <v>20</v>
      </c>
      <c r="M8968" t="s">
        <v>19</v>
      </c>
      <c r="P8968" t="b">
        <f t="shared" si="4145"/>
        <v>0</v>
      </c>
      <c r="Q8968" t="b">
        <f t="shared" si="4138"/>
        <v>0</v>
      </c>
      <c r="R8968" t="b">
        <f t="shared" si="4146"/>
        <v>0</v>
      </c>
      <c r="S8968" t="b">
        <f t="shared" si="4147"/>
        <v>0</v>
      </c>
      <c r="T8968" t="b">
        <f t="shared" si="4148"/>
        <v>0</v>
      </c>
      <c r="U8968" t="b">
        <f t="shared" si="4149"/>
        <v>0</v>
      </c>
      <c r="V8968" t="b">
        <f t="shared" si="4139"/>
        <v>0</v>
      </c>
      <c r="W8968" t="b">
        <f t="shared" si="4140"/>
        <v>0</v>
      </c>
      <c r="X8968" t="b">
        <f t="shared" si="4141"/>
        <v>0</v>
      </c>
      <c r="Y8968" t="b">
        <f t="shared" si="4142"/>
        <v>0</v>
      </c>
      <c r="Z8968" t="b">
        <f t="shared" si="4143"/>
        <v>0</v>
      </c>
      <c r="AA8968" t="b">
        <f t="shared" si="4144"/>
        <v>0</v>
      </c>
    </row>
    <row r="8969" spans="1:27" x14ac:dyDescent="0.25">
      <c r="A8969" t="s">
        <v>10797</v>
      </c>
      <c r="B8969" t="s">
        <v>30472</v>
      </c>
      <c r="C8969" t="s">
        <v>30473</v>
      </c>
      <c r="D8969">
        <v>1990</v>
      </c>
      <c r="E8969" t="s">
        <v>30474</v>
      </c>
      <c r="F8969">
        <v>17</v>
      </c>
      <c r="G8969">
        <v>2</v>
      </c>
      <c r="H8969" t="s">
        <v>21435</v>
      </c>
      <c r="L8969" t="s">
        <v>35</v>
      </c>
      <c r="M8969" t="s">
        <v>20</v>
      </c>
      <c r="P8969" t="b">
        <f t="shared" si="4145"/>
        <v>0</v>
      </c>
      <c r="Q8969" t="b">
        <f t="shared" si="4138"/>
        <v>0</v>
      </c>
      <c r="R8969" t="b">
        <f t="shared" si="4146"/>
        <v>0</v>
      </c>
      <c r="S8969" t="b">
        <f t="shared" si="4147"/>
        <v>0</v>
      </c>
      <c r="T8969" t="b">
        <f t="shared" si="4148"/>
        <v>0</v>
      </c>
      <c r="U8969" t="b">
        <f t="shared" si="4149"/>
        <v>0</v>
      </c>
      <c r="V8969" t="b">
        <f t="shared" si="4139"/>
        <v>0</v>
      </c>
      <c r="W8969" t="b">
        <f t="shared" si="4140"/>
        <v>0</v>
      </c>
      <c r="X8969" t="b">
        <f t="shared" si="4141"/>
        <v>0</v>
      </c>
      <c r="Y8969" t="b">
        <f t="shared" si="4142"/>
        <v>0</v>
      </c>
      <c r="Z8969" t="b">
        <f t="shared" si="4143"/>
        <v>0</v>
      </c>
      <c r="AA8969" t="b">
        <f t="shared" si="4144"/>
        <v>0</v>
      </c>
    </row>
    <row r="8970" spans="1:27" x14ac:dyDescent="0.25">
      <c r="A8970" t="s">
        <v>10797</v>
      </c>
      <c r="B8970" t="s">
        <v>30475</v>
      </c>
      <c r="C8970" t="s">
        <v>30476</v>
      </c>
      <c r="D8970">
        <v>1990</v>
      </c>
      <c r="E8970" t="s">
        <v>8617</v>
      </c>
      <c r="F8970">
        <v>34</v>
      </c>
      <c r="G8970">
        <v>2</v>
      </c>
      <c r="H8970" t="s">
        <v>30477</v>
      </c>
      <c r="L8970" t="s">
        <v>20</v>
      </c>
      <c r="M8970" t="s">
        <v>35</v>
      </c>
      <c r="P8970" t="b">
        <f t="shared" si="4145"/>
        <v>0</v>
      </c>
      <c r="Q8970" t="b">
        <f t="shared" si="4138"/>
        <v>0</v>
      </c>
      <c r="R8970" t="b">
        <f t="shared" si="4146"/>
        <v>0</v>
      </c>
      <c r="S8970" t="b">
        <f t="shared" si="4147"/>
        <v>0</v>
      </c>
      <c r="T8970" t="b">
        <f t="shared" si="4148"/>
        <v>0</v>
      </c>
      <c r="U8970" t="b">
        <f t="shared" si="4149"/>
        <v>0</v>
      </c>
      <c r="V8970" t="b">
        <f t="shared" si="4139"/>
        <v>0</v>
      </c>
      <c r="W8970" t="b">
        <f t="shared" si="4140"/>
        <v>0</v>
      </c>
      <c r="X8970" t="b">
        <f t="shared" si="4141"/>
        <v>0</v>
      </c>
      <c r="Y8970" t="b">
        <f t="shared" si="4142"/>
        <v>0</v>
      </c>
      <c r="Z8970" t="b">
        <f t="shared" si="4143"/>
        <v>0</v>
      </c>
      <c r="AA8970" t="b">
        <f t="shared" si="4144"/>
        <v>0</v>
      </c>
    </row>
    <row r="8971" spans="1:27" x14ac:dyDescent="0.25">
      <c r="A8971" t="s">
        <v>10797</v>
      </c>
      <c r="B8971" t="s">
        <v>30478</v>
      </c>
      <c r="C8971" t="s">
        <v>30479</v>
      </c>
      <c r="D8971">
        <v>1990</v>
      </c>
      <c r="E8971" t="s">
        <v>388</v>
      </c>
      <c r="F8971">
        <v>1</v>
      </c>
      <c r="G8971">
        <v>1</v>
      </c>
      <c r="H8971" t="s">
        <v>28226</v>
      </c>
      <c r="L8971" t="s">
        <v>20</v>
      </c>
      <c r="M8971" t="s">
        <v>35</v>
      </c>
      <c r="P8971" t="b">
        <f t="shared" si="4145"/>
        <v>0</v>
      </c>
      <c r="Q8971" t="b">
        <f t="shared" si="4138"/>
        <v>0</v>
      </c>
      <c r="R8971" t="b">
        <f t="shared" si="4146"/>
        <v>0</v>
      </c>
      <c r="S8971" t="b">
        <f t="shared" si="4147"/>
        <v>0</v>
      </c>
      <c r="T8971" t="b">
        <f t="shared" si="4148"/>
        <v>0</v>
      </c>
      <c r="U8971" t="b">
        <f t="shared" si="4149"/>
        <v>0</v>
      </c>
      <c r="V8971" t="b">
        <f t="shared" si="4139"/>
        <v>0</v>
      </c>
      <c r="W8971" t="b">
        <f t="shared" si="4140"/>
        <v>0</v>
      </c>
      <c r="X8971" t="b">
        <f t="shared" si="4141"/>
        <v>0</v>
      </c>
      <c r="Y8971" t="b">
        <f t="shared" si="4142"/>
        <v>0</v>
      </c>
      <c r="Z8971" t="b">
        <f t="shared" si="4143"/>
        <v>0</v>
      </c>
      <c r="AA8971" t="b">
        <f t="shared" si="4144"/>
        <v>0</v>
      </c>
    </row>
    <row r="8972" spans="1:27" x14ac:dyDescent="0.25">
      <c r="A8972" t="s">
        <v>10797</v>
      </c>
      <c r="B8972" t="s">
        <v>30480</v>
      </c>
      <c r="C8972" t="s">
        <v>30481</v>
      </c>
      <c r="D8972">
        <v>1990</v>
      </c>
      <c r="E8972" t="s">
        <v>2226</v>
      </c>
      <c r="F8972">
        <v>114</v>
      </c>
      <c r="G8972" s="2">
        <v>42826</v>
      </c>
      <c r="H8972" t="s">
        <v>30482</v>
      </c>
      <c r="L8972" t="s">
        <v>19</v>
      </c>
      <c r="M8972" t="s">
        <v>20</v>
      </c>
      <c r="P8972" t="b">
        <f t="shared" si="4145"/>
        <v>0</v>
      </c>
      <c r="Q8972" t="b">
        <f t="shared" si="4138"/>
        <v>0</v>
      </c>
      <c r="R8972" t="b">
        <f t="shared" si="4146"/>
        <v>0</v>
      </c>
      <c r="S8972" t="b">
        <f t="shared" si="4147"/>
        <v>0</v>
      </c>
      <c r="T8972" t="b">
        <f t="shared" si="4148"/>
        <v>0</v>
      </c>
      <c r="U8972" t="b">
        <f t="shared" si="4149"/>
        <v>0</v>
      </c>
      <c r="V8972" t="b">
        <f t="shared" si="4139"/>
        <v>0</v>
      </c>
      <c r="W8972" t="b">
        <f t="shared" si="4140"/>
        <v>0</v>
      </c>
      <c r="X8972" t="b">
        <f t="shared" si="4141"/>
        <v>0</v>
      </c>
      <c r="Y8972" t="b">
        <f t="shared" si="4142"/>
        <v>0</v>
      </c>
      <c r="Z8972" t="b">
        <f t="shared" si="4143"/>
        <v>0</v>
      </c>
      <c r="AA8972" t="b">
        <f t="shared" si="4144"/>
        <v>0</v>
      </c>
    </row>
    <row r="8973" spans="1:27" x14ac:dyDescent="0.25">
      <c r="A8973" t="s">
        <v>10797</v>
      </c>
      <c r="B8973" t="s">
        <v>30483</v>
      </c>
      <c r="C8973" t="s">
        <v>30484</v>
      </c>
      <c r="D8973">
        <v>1990</v>
      </c>
      <c r="E8973" t="s">
        <v>2226</v>
      </c>
      <c r="F8973">
        <v>112</v>
      </c>
      <c r="G8973" s="2">
        <v>42828</v>
      </c>
      <c r="H8973" t="s">
        <v>30485</v>
      </c>
      <c r="L8973" t="s">
        <v>19</v>
      </c>
      <c r="M8973" t="s">
        <v>20</v>
      </c>
      <c r="P8973" t="b">
        <f t="shared" si="4145"/>
        <v>0</v>
      </c>
      <c r="Q8973" t="b">
        <f t="shared" si="4138"/>
        <v>0</v>
      </c>
      <c r="R8973" t="b">
        <f t="shared" si="4146"/>
        <v>0</v>
      </c>
      <c r="S8973" t="b">
        <f t="shared" si="4147"/>
        <v>0</v>
      </c>
      <c r="T8973" t="b">
        <f t="shared" si="4148"/>
        <v>0</v>
      </c>
      <c r="U8973" t="b">
        <f t="shared" si="4149"/>
        <v>0</v>
      </c>
      <c r="V8973" t="b">
        <f t="shared" si="4139"/>
        <v>0</v>
      </c>
      <c r="W8973" t="b">
        <f t="shared" si="4140"/>
        <v>0</v>
      </c>
      <c r="X8973" t="b">
        <f t="shared" si="4141"/>
        <v>0</v>
      </c>
      <c r="Y8973" t="b">
        <f t="shared" si="4142"/>
        <v>0</v>
      </c>
      <c r="Z8973" t="b">
        <f t="shared" si="4143"/>
        <v>0</v>
      </c>
      <c r="AA8973" t="b">
        <f t="shared" si="4144"/>
        <v>0</v>
      </c>
    </row>
    <row r="8974" spans="1:27" x14ac:dyDescent="0.25">
      <c r="A8974" t="s">
        <v>10797</v>
      </c>
      <c r="B8974" t="s">
        <v>30486</v>
      </c>
      <c r="C8974" t="s">
        <v>30487</v>
      </c>
      <c r="D8974">
        <v>1990</v>
      </c>
      <c r="E8974" t="s">
        <v>2158</v>
      </c>
      <c r="F8974">
        <v>41</v>
      </c>
      <c r="G8974">
        <v>4</v>
      </c>
      <c r="H8974" t="s">
        <v>30103</v>
      </c>
      <c r="L8974" t="s">
        <v>19</v>
      </c>
      <c r="M8974" t="s">
        <v>20</v>
      </c>
      <c r="P8974" t="b">
        <f t="shared" si="4145"/>
        <v>0</v>
      </c>
      <c r="Q8974" t="b">
        <f t="shared" si="4138"/>
        <v>0</v>
      </c>
      <c r="R8974" t="b">
        <f t="shared" si="4146"/>
        <v>0</v>
      </c>
      <c r="S8974" t="b">
        <f t="shared" si="4147"/>
        <v>0</v>
      </c>
      <c r="T8974" t="b">
        <f t="shared" si="4148"/>
        <v>0</v>
      </c>
      <c r="U8974" t="b">
        <f t="shared" si="4149"/>
        <v>0</v>
      </c>
      <c r="V8974" t="b">
        <f t="shared" si="4139"/>
        <v>0</v>
      </c>
      <c r="W8974" t="b">
        <f t="shared" si="4140"/>
        <v>0</v>
      </c>
      <c r="X8974" t="b">
        <f t="shared" si="4141"/>
        <v>0</v>
      </c>
      <c r="Y8974" t="b">
        <f t="shared" si="4142"/>
        <v>0</v>
      </c>
      <c r="Z8974" t="b">
        <f t="shared" si="4143"/>
        <v>0</v>
      </c>
      <c r="AA8974" t="b">
        <f t="shared" si="4144"/>
        <v>0</v>
      </c>
    </row>
    <row r="8975" spans="1:27" x14ac:dyDescent="0.25">
      <c r="A8975" t="s">
        <v>10797</v>
      </c>
      <c r="B8975" t="s">
        <v>8599</v>
      </c>
      <c r="C8975" t="s">
        <v>30488</v>
      </c>
      <c r="D8975">
        <v>1990</v>
      </c>
      <c r="E8975" t="s">
        <v>2158</v>
      </c>
      <c r="F8975">
        <v>40</v>
      </c>
      <c r="G8975">
        <v>1</v>
      </c>
      <c r="H8975" s="3">
        <v>44136</v>
      </c>
      <c r="L8975" t="s">
        <v>20</v>
      </c>
      <c r="M8975" t="s">
        <v>19</v>
      </c>
      <c r="P8975" t="b">
        <f t="shared" si="4145"/>
        <v>0</v>
      </c>
      <c r="Q8975" t="b">
        <f t="shared" si="4138"/>
        <v>0</v>
      </c>
      <c r="R8975" t="b">
        <f t="shared" si="4146"/>
        <v>0</v>
      </c>
      <c r="S8975" t="b">
        <f t="shared" si="4147"/>
        <v>0</v>
      </c>
      <c r="T8975" t="b">
        <f t="shared" si="4148"/>
        <v>0</v>
      </c>
      <c r="U8975" t="b">
        <f t="shared" si="4149"/>
        <v>0</v>
      </c>
      <c r="V8975" t="b">
        <f t="shared" si="4139"/>
        <v>0</v>
      </c>
      <c r="W8975" t="b">
        <f t="shared" si="4140"/>
        <v>0</v>
      </c>
      <c r="X8975" t="b">
        <f t="shared" si="4141"/>
        <v>0</v>
      </c>
      <c r="Y8975" t="b">
        <f t="shared" si="4142"/>
        <v>0</v>
      </c>
      <c r="Z8975" t="b">
        <f t="shared" si="4143"/>
        <v>0</v>
      </c>
      <c r="AA8975" t="b">
        <f t="shared" si="4144"/>
        <v>0</v>
      </c>
    </row>
    <row r="8976" spans="1:27" x14ac:dyDescent="0.25">
      <c r="A8976" t="s">
        <v>10797</v>
      </c>
      <c r="B8976" t="s">
        <v>30489</v>
      </c>
      <c r="C8976" t="s">
        <v>30490</v>
      </c>
      <c r="D8976">
        <v>1990</v>
      </c>
      <c r="E8976" t="s">
        <v>30491</v>
      </c>
      <c r="F8976">
        <v>28</v>
      </c>
      <c r="G8976">
        <v>1</v>
      </c>
      <c r="H8976" t="s">
        <v>20944</v>
      </c>
      <c r="L8976" t="s">
        <v>19</v>
      </c>
      <c r="M8976" t="s">
        <v>20</v>
      </c>
      <c r="P8976" t="b">
        <f t="shared" si="4145"/>
        <v>0</v>
      </c>
      <c r="Q8976" t="b">
        <f t="shared" si="4138"/>
        <v>0</v>
      </c>
      <c r="R8976" t="b">
        <f t="shared" si="4146"/>
        <v>0</v>
      </c>
      <c r="S8976" t="b">
        <f t="shared" si="4147"/>
        <v>0</v>
      </c>
      <c r="T8976" t="b">
        <f t="shared" si="4148"/>
        <v>0</v>
      </c>
      <c r="U8976" t="b">
        <f t="shared" si="4149"/>
        <v>0</v>
      </c>
      <c r="V8976" t="b">
        <f t="shared" si="4139"/>
        <v>0</v>
      </c>
      <c r="W8976" t="b">
        <f t="shared" si="4140"/>
        <v>0</v>
      </c>
      <c r="X8976" t="b">
        <f t="shared" si="4141"/>
        <v>0</v>
      </c>
      <c r="Y8976" t="b">
        <f t="shared" si="4142"/>
        <v>0</v>
      </c>
      <c r="Z8976" t="b">
        <f t="shared" si="4143"/>
        <v>0</v>
      </c>
      <c r="AA8976" t="b">
        <f t="shared" si="4144"/>
        <v>0</v>
      </c>
    </row>
    <row r="8977" spans="1:27" x14ac:dyDescent="0.25">
      <c r="A8977" t="s">
        <v>10797</v>
      </c>
      <c r="B8977" t="s">
        <v>8482</v>
      </c>
      <c r="C8977" t="s">
        <v>30492</v>
      </c>
      <c r="D8977">
        <v>1990</v>
      </c>
      <c r="E8977" t="s">
        <v>30493</v>
      </c>
      <c r="F8977">
        <v>15</v>
      </c>
      <c r="G8977" s="2">
        <v>42828</v>
      </c>
      <c r="H8977" t="s">
        <v>30494</v>
      </c>
      <c r="L8977" t="s">
        <v>35</v>
      </c>
      <c r="M8977" t="s">
        <v>20</v>
      </c>
      <c r="P8977" t="b">
        <f t="shared" si="4145"/>
        <v>0</v>
      </c>
      <c r="Q8977" t="b">
        <f t="shared" si="4138"/>
        <v>0</v>
      </c>
      <c r="R8977" t="b">
        <f t="shared" si="4146"/>
        <v>0</v>
      </c>
      <c r="S8977" t="b">
        <f t="shared" si="4147"/>
        <v>0</v>
      </c>
      <c r="T8977" t="b">
        <f t="shared" si="4148"/>
        <v>0</v>
      </c>
      <c r="U8977" t="b">
        <f t="shared" si="4149"/>
        <v>0</v>
      </c>
      <c r="V8977" t="b">
        <f t="shared" si="4139"/>
        <v>0</v>
      </c>
      <c r="W8977" t="b">
        <f t="shared" si="4140"/>
        <v>0</v>
      </c>
      <c r="X8977" t="b">
        <f t="shared" si="4141"/>
        <v>0</v>
      </c>
      <c r="Y8977" t="b">
        <f t="shared" si="4142"/>
        <v>0</v>
      </c>
      <c r="Z8977" t="b">
        <f t="shared" si="4143"/>
        <v>0</v>
      </c>
      <c r="AA8977" t="b">
        <f t="shared" si="4144"/>
        <v>0</v>
      </c>
    </row>
    <row r="8978" spans="1:27" x14ac:dyDescent="0.25">
      <c r="A8978" t="s">
        <v>10797</v>
      </c>
      <c r="B8978" t="s">
        <v>30495</v>
      </c>
      <c r="C8978" t="s">
        <v>30496</v>
      </c>
      <c r="D8978">
        <v>1990</v>
      </c>
      <c r="E8978" t="s">
        <v>7312</v>
      </c>
      <c r="F8978">
        <v>37</v>
      </c>
      <c r="G8978">
        <v>3</v>
      </c>
      <c r="H8978" t="s">
        <v>30245</v>
      </c>
      <c r="L8978" t="s">
        <v>20</v>
      </c>
      <c r="M8978" t="s">
        <v>19</v>
      </c>
      <c r="P8978" t="b">
        <f t="shared" si="4145"/>
        <v>0</v>
      </c>
      <c r="Q8978" t="b">
        <f t="shared" si="4138"/>
        <v>0</v>
      </c>
      <c r="R8978" t="b">
        <f t="shared" si="4146"/>
        <v>0</v>
      </c>
      <c r="S8978" t="b">
        <f t="shared" si="4147"/>
        <v>0</v>
      </c>
      <c r="T8978" t="b">
        <f t="shared" si="4148"/>
        <v>0</v>
      </c>
      <c r="U8978" t="b">
        <f t="shared" si="4149"/>
        <v>0</v>
      </c>
      <c r="V8978" t="b">
        <f t="shared" si="4139"/>
        <v>0</v>
      </c>
      <c r="W8978" t="b">
        <f t="shared" si="4140"/>
        <v>0</v>
      </c>
      <c r="X8978" t="b">
        <f t="shared" si="4141"/>
        <v>0</v>
      </c>
      <c r="Y8978" t="b">
        <f t="shared" si="4142"/>
        <v>0</v>
      </c>
      <c r="Z8978" t="b">
        <f t="shared" si="4143"/>
        <v>0</v>
      </c>
      <c r="AA8978" t="b">
        <f t="shared" si="4144"/>
        <v>0</v>
      </c>
    </row>
    <row r="8979" spans="1:27" x14ac:dyDescent="0.25">
      <c r="A8979" t="s">
        <v>10797</v>
      </c>
      <c r="B8979" t="s">
        <v>30497</v>
      </c>
      <c r="C8979" t="s">
        <v>30498</v>
      </c>
      <c r="D8979">
        <v>1990</v>
      </c>
      <c r="E8979" t="s">
        <v>30499</v>
      </c>
      <c r="F8979">
        <v>48</v>
      </c>
      <c r="G8979">
        <v>4</v>
      </c>
      <c r="H8979" t="s">
        <v>30500</v>
      </c>
      <c r="L8979" t="s">
        <v>35</v>
      </c>
      <c r="M8979" t="s">
        <v>20</v>
      </c>
      <c r="P8979" t="b">
        <f t="shared" si="4145"/>
        <v>0</v>
      </c>
      <c r="Q8979" t="b">
        <f t="shared" si="4138"/>
        <v>0</v>
      </c>
      <c r="R8979" t="b">
        <f t="shared" si="4146"/>
        <v>0</v>
      </c>
      <c r="S8979" t="b">
        <f t="shared" si="4147"/>
        <v>0</v>
      </c>
      <c r="T8979" t="b">
        <f t="shared" si="4148"/>
        <v>0</v>
      </c>
      <c r="U8979" t="b">
        <f t="shared" si="4149"/>
        <v>0</v>
      </c>
      <c r="V8979" t="b">
        <f t="shared" si="4139"/>
        <v>0</v>
      </c>
      <c r="W8979" t="b">
        <f t="shared" si="4140"/>
        <v>0</v>
      </c>
      <c r="X8979" t="b">
        <f t="shared" si="4141"/>
        <v>0</v>
      </c>
      <c r="Y8979" t="b">
        <f t="shared" si="4142"/>
        <v>0</v>
      </c>
      <c r="Z8979" t="b">
        <f t="shared" si="4143"/>
        <v>0</v>
      </c>
      <c r="AA8979" t="b">
        <f t="shared" si="4144"/>
        <v>0</v>
      </c>
    </row>
    <row r="8980" spans="1:27" x14ac:dyDescent="0.25">
      <c r="A8980" t="s">
        <v>10797</v>
      </c>
      <c r="B8980" t="s">
        <v>30501</v>
      </c>
      <c r="C8980" t="s">
        <v>30502</v>
      </c>
      <c r="D8980">
        <v>1990</v>
      </c>
      <c r="E8980" t="s">
        <v>30503</v>
      </c>
      <c r="F8980">
        <v>44</v>
      </c>
      <c r="G8980">
        <v>4</v>
      </c>
      <c r="H8980" t="s">
        <v>29361</v>
      </c>
      <c r="L8980" t="s">
        <v>35</v>
      </c>
      <c r="M8980" t="s">
        <v>20</v>
      </c>
      <c r="P8980" t="b">
        <f t="shared" si="4145"/>
        <v>0</v>
      </c>
      <c r="Q8980" t="b">
        <f t="shared" si="4138"/>
        <v>0</v>
      </c>
      <c r="R8980" t="b">
        <f t="shared" si="4146"/>
        <v>0</v>
      </c>
      <c r="S8980" t="b">
        <f t="shared" si="4147"/>
        <v>0</v>
      </c>
      <c r="T8980" t="b">
        <f t="shared" si="4148"/>
        <v>0</v>
      </c>
      <c r="U8980" t="b">
        <f t="shared" si="4149"/>
        <v>0</v>
      </c>
      <c r="V8980" t="b">
        <f t="shared" si="4139"/>
        <v>0</v>
      </c>
      <c r="W8980" t="b">
        <f t="shared" si="4140"/>
        <v>0</v>
      </c>
      <c r="X8980" t="b">
        <f t="shared" si="4141"/>
        <v>0</v>
      </c>
      <c r="Y8980" t="b">
        <f t="shared" si="4142"/>
        <v>0</v>
      </c>
      <c r="Z8980" t="b">
        <f t="shared" si="4143"/>
        <v>0</v>
      </c>
      <c r="AA8980" t="b">
        <f t="shared" si="4144"/>
        <v>0</v>
      </c>
    </row>
    <row r="8981" spans="1:27" x14ac:dyDescent="0.25">
      <c r="A8981" t="s">
        <v>10797</v>
      </c>
      <c r="B8981" t="s">
        <v>30504</v>
      </c>
      <c r="C8981" t="s">
        <v>30505</v>
      </c>
      <c r="D8981">
        <v>1990</v>
      </c>
      <c r="E8981" t="s">
        <v>30506</v>
      </c>
      <c r="F8981">
        <v>29</v>
      </c>
      <c r="G8981">
        <v>3</v>
      </c>
      <c r="H8981" t="s">
        <v>15523</v>
      </c>
      <c r="L8981" t="s">
        <v>20</v>
      </c>
      <c r="M8981" t="s">
        <v>35</v>
      </c>
      <c r="P8981" t="b">
        <f t="shared" si="4145"/>
        <v>0</v>
      </c>
      <c r="Q8981" t="b">
        <f t="shared" si="4138"/>
        <v>0</v>
      </c>
      <c r="R8981" t="b">
        <f t="shared" si="4146"/>
        <v>0</v>
      </c>
      <c r="S8981" t="b">
        <f t="shared" si="4147"/>
        <v>0</v>
      </c>
      <c r="T8981" t="b">
        <f t="shared" si="4148"/>
        <v>0</v>
      </c>
      <c r="U8981" t="b">
        <f t="shared" si="4149"/>
        <v>0</v>
      </c>
      <c r="V8981" t="b">
        <f t="shared" si="4139"/>
        <v>0</v>
      </c>
      <c r="W8981" t="b">
        <f t="shared" si="4140"/>
        <v>0</v>
      </c>
      <c r="X8981" t="b">
        <f t="shared" si="4141"/>
        <v>0</v>
      </c>
      <c r="Y8981" t="b">
        <f t="shared" si="4142"/>
        <v>0</v>
      </c>
      <c r="Z8981" t="b">
        <f t="shared" si="4143"/>
        <v>0</v>
      </c>
      <c r="AA8981" t="b">
        <f t="shared" si="4144"/>
        <v>0</v>
      </c>
    </row>
    <row r="8982" spans="1:27" x14ac:dyDescent="0.25">
      <c r="A8982" t="s">
        <v>10797</v>
      </c>
      <c r="B8982" t="s">
        <v>30507</v>
      </c>
      <c r="C8982" t="s">
        <v>30508</v>
      </c>
      <c r="D8982">
        <v>1990</v>
      </c>
      <c r="E8982" t="s">
        <v>7321</v>
      </c>
      <c r="F8982">
        <v>104</v>
      </c>
      <c r="G8982">
        <v>4</v>
      </c>
      <c r="H8982" t="s">
        <v>30509</v>
      </c>
      <c r="L8982" t="s">
        <v>19</v>
      </c>
      <c r="M8982" t="s">
        <v>20</v>
      </c>
      <c r="P8982" t="b">
        <f t="shared" si="4145"/>
        <v>0</v>
      </c>
      <c r="Q8982" t="b">
        <f t="shared" si="4138"/>
        <v>0</v>
      </c>
      <c r="R8982" t="b">
        <f t="shared" si="4146"/>
        <v>0</v>
      </c>
      <c r="S8982" t="b">
        <f t="shared" si="4147"/>
        <v>0</v>
      </c>
      <c r="T8982" t="b">
        <f t="shared" si="4148"/>
        <v>0</v>
      </c>
      <c r="U8982" t="b">
        <f t="shared" si="4149"/>
        <v>0</v>
      </c>
      <c r="V8982" t="b">
        <f t="shared" si="4139"/>
        <v>0</v>
      </c>
      <c r="W8982" t="b">
        <f t="shared" si="4140"/>
        <v>0</v>
      </c>
      <c r="X8982" t="b">
        <f t="shared" si="4141"/>
        <v>0</v>
      </c>
      <c r="Y8982" t="b">
        <f t="shared" si="4142"/>
        <v>0</v>
      </c>
      <c r="Z8982" t="b">
        <f t="shared" si="4143"/>
        <v>0</v>
      </c>
      <c r="AA8982" t="b">
        <f t="shared" si="4144"/>
        <v>0</v>
      </c>
    </row>
    <row r="8983" spans="1:27" x14ac:dyDescent="0.25">
      <c r="A8983" t="s">
        <v>10797</v>
      </c>
      <c r="B8983" t="s">
        <v>30510</v>
      </c>
      <c r="C8983" t="s">
        <v>30511</v>
      </c>
      <c r="D8983">
        <v>1990</v>
      </c>
      <c r="E8983" t="s">
        <v>722</v>
      </c>
      <c r="F8983">
        <v>68</v>
      </c>
      <c r="G8983">
        <v>3</v>
      </c>
      <c r="H8983" t="s">
        <v>30512</v>
      </c>
      <c r="J8983" t="s">
        <v>30513</v>
      </c>
      <c r="L8983" t="s">
        <v>19</v>
      </c>
      <c r="M8983" t="s">
        <v>20</v>
      </c>
      <c r="P8983" t="b">
        <f t="shared" si="4145"/>
        <v>0</v>
      </c>
      <c r="Q8983" t="b">
        <f t="shared" si="4138"/>
        <v>0</v>
      </c>
      <c r="R8983" t="b">
        <f t="shared" si="4146"/>
        <v>0</v>
      </c>
      <c r="S8983" t="b">
        <f t="shared" si="4147"/>
        <v>0</v>
      </c>
      <c r="T8983" t="b">
        <f t="shared" si="4148"/>
        <v>0</v>
      </c>
      <c r="U8983" t="b">
        <f t="shared" si="4149"/>
        <v>0</v>
      </c>
      <c r="V8983" t="b">
        <f t="shared" si="4139"/>
        <v>0</v>
      </c>
      <c r="W8983" t="b">
        <f t="shared" si="4140"/>
        <v>0</v>
      </c>
      <c r="X8983" t="b">
        <f t="shared" si="4141"/>
        <v>0</v>
      </c>
      <c r="Y8983" t="b">
        <f t="shared" si="4142"/>
        <v>0</v>
      </c>
      <c r="Z8983" t="b">
        <f t="shared" si="4143"/>
        <v>0</v>
      </c>
      <c r="AA8983" t="b">
        <f t="shared" si="4144"/>
        <v>0</v>
      </c>
    </row>
    <row r="8984" spans="1:27" x14ac:dyDescent="0.25">
      <c r="A8984" t="s">
        <v>10797</v>
      </c>
      <c r="B8984" t="s">
        <v>30514</v>
      </c>
      <c r="C8984" t="s">
        <v>30515</v>
      </c>
      <c r="D8984">
        <v>1990</v>
      </c>
      <c r="E8984" t="s">
        <v>722</v>
      </c>
      <c r="F8984">
        <v>68</v>
      </c>
      <c r="G8984">
        <v>4</v>
      </c>
      <c r="H8984" t="s">
        <v>30516</v>
      </c>
      <c r="L8984" t="s">
        <v>20</v>
      </c>
      <c r="M8984" t="s">
        <v>19</v>
      </c>
      <c r="P8984" t="b">
        <f t="shared" si="4145"/>
        <v>0</v>
      </c>
      <c r="Q8984" t="b">
        <f t="shared" si="4138"/>
        <v>0</v>
      </c>
      <c r="R8984" t="b">
        <f t="shared" si="4146"/>
        <v>0</v>
      </c>
      <c r="S8984" t="b">
        <f t="shared" si="4147"/>
        <v>0</v>
      </c>
      <c r="T8984" t="b">
        <f t="shared" si="4148"/>
        <v>0</v>
      </c>
      <c r="U8984" t="b">
        <f t="shared" si="4149"/>
        <v>0</v>
      </c>
      <c r="V8984" t="b">
        <f t="shared" si="4139"/>
        <v>0</v>
      </c>
      <c r="W8984" t="b">
        <f t="shared" si="4140"/>
        <v>0</v>
      </c>
      <c r="X8984" t="b">
        <f t="shared" si="4141"/>
        <v>0</v>
      </c>
      <c r="Y8984" t="b">
        <f t="shared" si="4142"/>
        <v>0</v>
      </c>
      <c r="Z8984" t="b">
        <f t="shared" si="4143"/>
        <v>0</v>
      </c>
      <c r="AA8984" t="b">
        <f t="shared" si="4144"/>
        <v>0</v>
      </c>
    </row>
    <row r="8985" spans="1:27" hidden="1" x14ac:dyDescent="0.25">
      <c r="A8985" t="s">
        <v>10797</v>
      </c>
      <c r="B8985" t="s">
        <v>6788</v>
      </c>
      <c r="C8985" t="s">
        <v>30517</v>
      </c>
      <c r="D8985">
        <v>1990</v>
      </c>
      <c r="E8985" t="s">
        <v>722</v>
      </c>
      <c r="F8985">
        <v>68</v>
      </c>
      <c r="G8985">
        <v>5</v>
      </c>
      <c r="H8985" t="s">
        <v>30518</v>
      </c>
      <c r="L8985" t="s">
        <v>20</v>
      </c>
      <c r="M8985" t="s">
        <v>19</v>
      </c>
      <c r="N8985" t="s">
        <v>37246</v>
      </c>
      <c r="O8985" t="s">
        <v>37251</v>
      </c>
      <c r="P8985" t="b">
        <f t="shared" si="4145"/>
        <v>0</v>
      </c>
      <c r="Q8985" t="b">
        <f t="shared" si="4138"/>
        <v>0</v>
      </c>
      <c r="R8985" t="b">
        <f t="shared" si="4146"/>
        <v>0</v>
      </c>
      <c r="S8985" t="b">
        <f t="shared" si="4147"/>
        <v>0</v>
      </c>
      <c r="T8985" t="b">
        <f t="shared" si="4148"/>
        <v>1</v>
      </c>
      <c r="U8985" t="b">
        <f t="shared" si="4149"/>
        <v>0</v>
      </c>
    </row>
    <row r="8986" spans="1:27" x14ac:dyDescent="0.25">
      <c r="A8986" t="s">
        <v>10797</v>
      </c>
      <c r="B8986" t="s">
        <v>30519</v>
      </c>
      <c r="C8986" t="s">
        <v>30520</v>
      </c>
      <c r="D8986">
        <v>1990</v>
      </c>
      <c r="E8986" t="s">
        <v>722</v>
      </c>
      <c r="F8986">
        <v>68</v>
      </c>
      <c r="G8986">
        <v>7</v>
      </c>
      <c r="H8986" t="s">
        <v>30521</v>
      </c>
      <c r="L8986" t="s">
        <v>35</v>
      </c>
      <c r="M8986" t="s">
        <v>20</v>
      </c>
      <c r="P8986" t="b">
        <f t="shared" si="4145"/>
        <v>0</v>
      </c>
      <c r="Q8986" t="b">
        <f t="shared" si="4138"/>
        <v>0</v>
      </c>
      <c r="R8986" t="b">
        <f t="shared" si="4146"/>
        <v>0</v>
      </c>
      <c r="S8986" t="b">
        <f t="shared" si="4147"/>
        <v>0</v>
      </c>
      <c r="T8986" t="b">
        <f t="shared" si="4148"/>
        <v>0</v>
      </c>
      <c r="U8986" t="b">
        <f t="shared" si="4149"/>
        <v>0</v>
      </c>
      <c r="V8986" t="b">
        <f t="shared" ref="V8986:V9016" si="4150">ISNUMBER(SEARCH(" hen",$C8986))</f>
        <v>0</v>
      </c>
      <c r="W8986" t="b">
        <f t="shared" ref="W8986:W9016" si="4151">ISNUMBER(SEARCH("penguin",$C8986))</f>
        <v>0</v>
      </c>
      <c r="X8986" t="b">
        <f t="shared" ref="X8986:X9016" si="4152">ISNUMBER(SEARCH("Whale",$C8986))</f>
        <v>0</v>
      </c>
      <c r="Y8986" t="b">
        <f t="shared" ref="Y8986:Y9016" si="4153">ISNUMBER(SEARCH("Seal",$C8986))</f>
        <v>0</v>
      </c>
      <c r="Z8986" t="b">
        <f t="shared" ref="Z8986:Z9008" si="4154">ISNUMBER(SEARCH("Newts",$C8986))</f>
        <v>0</v>
      </c>
      <c r="AA8986" t="b">
        <f t="shared" ref="AA8986:AA9008" si="4155">ISNUMBER(SEARCH("Sea Turtle",$C8986))</f>
        <v>0</v>
      </c>
    </row>
    <row r="8987" spans="1:27" x14ac:dyDescent="0.25">
      <c r="A8987" t="s">
        <v>10797</v>
      </c>
      <c r="B8987" t="s">
        <v>30522</v>
      </c>
      <c r="C8987" t="s">
        <v>30523</v>
      </c>
      <c r="D8987">
        <v>1990</v>
      </c>
      <c r="E8987" t="s">
        <v>722</v>
      </c>
      <c r="F8987">
        <v>68</v>
      </c>
      <c r="G8987">
        <v>12</v>
      </c>
      <c r="H8987" t="s">
        <v>30524</v>
      </c>
      <c r="L8987" t="s">
        <v>20</v>
      </c>
      <c r="M8987" t="s">
        <v>19</v>
      </c>
      <c r="P8987" t="b">
        <f t="shared" si="4145"/>
        <v>0</v>
      </c>
      <c r="Q8987" t="b">
        <f t="shared" si="4138"/>
        <v>0</v>
      </c>
      <c r="R8987" t="b">
        <f t="shared" si="4146"/>
        <v>0</v>
      </c>
      <c r="S8987" t="b">
        <f t="shared" si="4147"/>
        <v>0</v>
      </c>
      <c r="T8987" t="b">
        <f t="shared" si="4148"/>
        <v>0</v>
      </c>
      <c r="U8987" t="b">
        <f t="shared" si="4149"/>
        <v>0</v>
      </c>
      <c r="V8987" t="b">
        <f t="shared" si="4150"/>
        <v>0</v>
      </c>
      <c r="W8987" t="b">
        <f t="shared" si="4151"/>
        <v>0</v>
      </c>
      <c r="X8987" t="b">
        <f t="shared" si="4152"/>
        <v>0</v>
      </c>
      <c r="Y8987" t="b">
        <f t="shared" si="4153"/>
        <v>0</v>
      </c>
      <c r="Z8987" t="b">
        <f t="shared" si="4154"/>
        <v>0</v>
      </c>
      <c r="AA8987" t="b">
        <f t="shared" si="4155"/>
        <v>0</v>
      </c>
    </row>
    <row r="8988" spans="1:27" x14ac:dyDescent="0.25">
      <c r="A8988" t="s">
        <v>10797</v>
      </c>
      <c r="B8988" t="s">
        <v>30525</v>
      </c>
      <c r="C8988" t="s">
        <v>30526</v>
      </c>
      <c r="D8988">
        <v>1990</v>
      </c>
      <c r="E8988" t="s">
        <v>30527</v>
      </c>
      <c r="F8988">
        <v>127</v>
      </c>
      <c r="G8988">
        <v>2</v>
      </c>
      <c r="H8988" t="s">
        <v>30528</v>
      </c>
      <c r="L8988" t="s">
        <v>20</v>
      </c>
      <c r="M8988" t="s">
        <v>19</v>
      </c>
      <c r="P8988" t="b">
        <f t="shared" si="4145"/>
        <v>0</v>
      </c>
      <c r="Q8988" t="b">
        <f t="shared" si="4138"/>
        <v>0</v>
      </c>
      <c r="R8988" t="b">
        <f t="shared" si="4146"/>
        <v>0</v>
      </c>
      <c r="S8988" t="b">
        <f t="shared" si="4147"/>
        <v>0</v>
      </c>
      <c r="T8988" t="b">
        <f t="shared" si="4148"/>
        <v>0</v>
      </c>
      <c r="U8988" t="b">
        <f t="shared" si="4149"/>
        <v>0</v>
      </c>
      <c r="V8988" t="b">
        <f t="shared" si="4150"/>
        <v>0</v>
      </c>
      <c r="W8988" t="b">
        <f t="shared" si="4151"/>
        <v>0</v>
      </c>
      <c r="X8988" t="b">
        <f t="shared" si="4152"/>
        <v>0</v>
      </c>
      <c r="Y8988" t="b">
        <f t="shared" si="4153"/>
        <v>0</v>
      </c>
      <c r="Z8988" t="b">
        <f t="shared" si="4154"/>
        <v>0</v>
      </c>
      <c r="AA8988" t="b">
        <f t="shared" si="4155"/>
        <v>0</v>
      </c>
    </row>
    <row r="8989" spans="1:27" x14ac:dyDescent="0.25">
      <c r="A8989" t="s">
        <v>10797</v>
      </c>
      <c r="B8989" t="s">
        <v>30529</v>
      </c>
      <c r="C8989" t="s">
        <v>30530</v>
      </c>
      <c r="D8989">
        <v>1990</v>
      </c>
      <c r="E8989" t="s">
        <v>28443</v>
      </c>
      <c r="F8989">
        <v>96</v>
      </c>
      <c r="G8989">
        <v>3</v>
      </c>
      <c r="H8989" t="s">
        <v>30531</v>
      </c>
      <c r="L8989" t="s">
        <v>20</v>
      </c>
      <c r="M8989" t="s">
        <v>19</v>
      </c>
      <c r="P8989" t="b">
        <f t="shared" si="4145"/>
        <v>0</v>
      </c>
      <c r="Q8989" t="b">
        <f t="shared" si="4138"/>
        <v>0</v>
      </c>
      <c r="R8989" t="b">
        <f t="shared" si="4146"/>
        <v>0</v>
      </c>
      <c r="S8989" t="b">
        <f t="shared" si="4147"/>
        <v>0</v>
      </c>
      <c r="T8989" t="b">
        <f t="shared" si="4148"/>
        <v>0</v>
      </c>
      <c r="U8989" t="b">
        <f t="shared" si="4149"/>
        <v>0</v>
      </c>
      <c r="V8989" t="b">
        <f t="shared" si="4150"/>
        <v>0</v>
      </c>
      <c r="W8989" t="b">
        <f t="shared" si="4151"/>
        <v>0</v>
      </c>
      <c r="X8989" t="b">
        <f t="shared" si="4152"/>
        <v>0</v>
      </c>
      <c r="Y8989" t="b">
        <f t="shared" si="4153"/>
        <v>0</v>
      </c>
      <c r="Z8989" t="b">
        <f t="shared" si="4154"/>
        <v>0</v>
      </c>
      <c r="AA8989" t="b">
        <f t="shared" si="4155"/>
        <v>0</v>
      </c>
    </row>
    <row r="8990" spans="1:27" x14ac:dyDescent="0.25">
      <c r="A8990" t="s">
        <v>10797</v>
      </c>
      <c r="B8990" t="s">
        <v>30532</v>
      </c>
      <c r="C8990" t="s">
        <v>30533</v>
      </c>
      <c r="D8990">
        <v>1990</v>
      </c>
      <c r="E8990" t="s">
        <v>28443</v>
      </c>
      <c r="F8990">
        <v>95</v>
      </c>
      <c r="G8990">
        <v>2</v>
      </c>
      <c r="H8990" t="s">
        <v>12243</v>
      </c>
      <c r="J8990" t="s">
        <v>30036</v>
      </c>
      <c r="L8990" t="s">
        <v>20</v>
      </c>
      <c r="M8990" t="s">
        <v>35</v>
      </c>
      <c r="P8990" t="b">
        <f t="shared" si="4145"/>
        <v>0</v>
      </c>
      <c r="Q8990" t="b">
        <f t="shared" si="4138"/>
        <v>0</v>
      </c>
      <c r="R8990" t="b">
        <f t="shared" si="4146"/>
        <v>0</v>
      </c>
      <c r="S8990" t="b">
        <f t="shared" si="4147"/>
        <v>0</v>
      </c>
      <c r="T8990" t="b">
        <f t="shared" si="4148"/>
        <v>0</v>
      </c>
      <c r="U8990" t="b">
        <f t="shared" si="4149"/>
        <v>0</v>
      </c>
      <c r="V8990" t="b">
        <f t="shared" si="4150"/>
        <v>0</v>
      </c>
      <c r="W8990" t="b">
        <f t="shared" si="4151"/>
        <v>0</v>
      </c>
      <c r="X8990" t="b">
        <f t="shared" si="4152"/>
        <v>0</v>
      </c>
      <c r="Y8990" t="b">
        <f t="shared" si="4153"/>
        <v>0</v>
      </c>
      <c r="Z8990" t="b">
        <f t="shared" si="4154"/>
        <v>0</v>
      </c>
      <c r="AA8990" t="b">
        <f t="shared" si="4155"/>
        <v>0</v>
      </c>
    </row>
    <row r="8991" spans="1:27" x14ac:dyDescent="0.25">
      <c r="A8991" t="s">
        <v>10797</v>
      </c>
      <c r="B8991" t="s">
        <v>30534</v>
      </c>
      <c r="C8991" t="s">
        <v>30535</v>
      </c>
      <c r="D8991">
        <v>1990</v>
      </c>
      <c r="E8991" t="s">
        <v>28443</v>
      </c>
      <c r="F8991">
        <v>95</v>
      </c>
      <c r="G8991">
        <v>3</v>
      </c>
      <c r="H8991" t="s">
        <v>30536</v>
      </c>
      <c r="L8991" t="s">
        <v>20</v>
      </c>
      <c r="M8991" t="s">
        <v>19</v>
      </c>
      <c r="P8991" t="b">
        <f t="shared" si="4145"/>
        <v>0</v>
      </c>
      <c r="Q8991" t="b">
        <f t="shared" si="4138"/>
        <v>0</v>
      </c>
      <c r="R8991" t="b">
        <f t="shared" si="4146"/>
        <v>0</v>
      </c>
      <c r="S8991" t="b">
        <f t="shared" si="4147"/>
        <v>0</v>
      </c>
      <c r="T8991" t="b">
        <f t="shared" si="4148"/>
        <v>0</v>
      </c>
      <c r="U8991" t="b">
        <f t="shared" si="4149"/>
        <v>0</v>
      </c>
      <c r="V8991" t="b">
        <f t="shared" si="4150"/>
        <v>0</v>
      </c>
      <c r="W8991" t="b">
        <f t="shared" si="4151"/>
        <v>0</v>
      </c>
      <c r="X8991" t="b">
        <f t="shared" si="4152"/>
        <v>0</v>
      </c>
      <c r="Y8991" t="b">
        <f t="shared" si="4153"/>
        <v>0</v>
      </c>
      <c r="Z8991" t="b">
        <f t="shared" si="4154"/>
        <v>0</v>
      </c>
      <c r="AA8991" t="b">
        <f t="shared" si="4155"/>
        <v>0</v>
      </c>
    </row>
    <row r="8992" spans="1:27" x14ac:dyDescent="0.25">
      <c r="A8992" t="s">
        <v>10797</v>
      </c>
      <c r="B8992" t="s">
        <v>30537</v>
      </c>
      <c r="C8992" t="s">
        <v>30538</v>
      </c>
      <c r="D8992">
        <v>1990</v>
      </c>
      <c r="E8992" t="s">
        <v>28443</v>
      </c>
      <c r="F8992">
        <v>95</v>
      </c>
      <c r="G8992">
        <v>4</v>
      </c>
      <c r="H8992" t="s">
        <v>12529</v>
      </c>
      <c r="L8992" t="s">
        <v>20</v>
      </c>
      <c r="M8992" t="s">
        <v>19</v>
      </c>
      <c r="P8992" t="b">
        <f t="shared" si="4145"/>
        <v>0</v>
      </c>
      <c r="Q8992" t="b">
        <f t="shared" si="4138"/>
        <v>0</v>
      </c>
      <c r="R8992" t="b">
        <f t="shared" si="4146"/>
        <v>0</v>
      </c>
      <c r="S8992" t="b">
        <f t="shared" si="4147"/>
        <v>0</v>
      </c>
      <c r="T8992" t="b">
        <f t="shared" si="4148"/>
        <v>0</v>
      </c>
      <c r="U8992" t="b">
        <f t="shared" si="4149"/>
        <v>0</v>
      </c>
      <c r="V8992" t="b">
        <f t="shared" si="4150"/>
        <v>0</v>
      </c>
      <c r="W8992" t="b">
        <f t="shared" si="4151"/>
        <v>0</v>
      </c>
      <c r="X8992" t="b">
        <f t="shared" si="4152"/>
        <v>0</v>
      </c>
      <c r="Y8992" t="b">
        <f t="shared" si="4153"/>
        <v>0</v>
      </c>
      <c r="Z8992" t="b">
        <f t="shared" si="4154"/>
        <v>0</v>
      </c>
      <c r="AA8992" t="b">
        <f t="shared" si="4155"/>
        <v>0</v>
      </c>
    </row>
    <row r="8993" spans="1:27" x14ac:dyDescent="0.25">
      <c r="A8993" t="s">
        <v>10797</v>
      </c>
      <c r="B8993" t="s">
        <v>30539</v>
      </c>
      <c r="C8993" t="s">
        <v>30540</v>
      </c>
      <c r="D8993">
        <v>1990</v>
      </c>
      <c r="E8993" t="s">
        <v>29712</v>
      </c>
      <c r="F8993">
        <v>97</v>
      </c>
      <c r="G8993">
        <v>4</v>
      </c>
      <c r="H8993" t="s">
        <v>30541</v>
      </c>
      <c r="J8993" t="s">
        <v>30542</v>
      </c>
      <c r="L8993" t="s">
        <v>20</v>
      </c>
      <c r="M8993" t="s">
        <v>19</v>
      </c>
      <c r="P8993" t="b">
        <f t="shared" si="4145"/>
        <v>0</v>
      </c>
      <c r="Q8993" t="b">
        <f t="shared" si="4138"/>
        <v>0</v>
      </c>
      <c r="R8993" t="b">
        <f t="shared" si="4146"/>
        <v>0</v>
      </c>
      <c r="S8993" t="b">
        <f t="shared" si="4147"/>
        <v>0</v>
      </c>
      <c r="T8993" t="b">
        <f t="shared" si="4148"/>
        <v>0</v>
      </c>
      <c r="U8993" t="b">
        <f t="shared" si="4149"/>
        <v>0</v>
      </c>
      <c r="V8993" t="b">
        <f t="shared" si="4150"/>
        <v>0</v>
      </c>
      <c r="W8993" t="b">
        <f t="shared" si="4151"/>
        <v>0</v>
      </c>
      <c r="X8993" t="b">
        <f t="shared" si="4152"/>
        <v>0</v>
      </c>
      <c r="Y8993" t="b">
        <f t="shared" si="4153"/>
        <v>0</v>
      </c>
      <c r="Z8993" t="b">
        <f t="shared" si="4154"/>
        <v>0</v>
      </c>
      <c r="AA8993" t="b">
        <f t="shared" si="4155"/>
        <v>0</v>
      </c>
    </row>
    <row r="8994" spans="1:27" x14ac:dyDescent="0.25">
      <c r="A8994" t="s">
        <v>10797</v>
      </c>
      <c r="B8994" t="s">
        <v>30543</v>
      </c>
      <c r="C8994" t="s">
        <v>30544</v>
      </c>
      <c r="D8994">
        <v>1990</v>
      </c>
      <c r="E8994" t="s">
        <v>29712</v>
      </c>
      <c r="F8994">
        <v>96</v>
      </c>
      <c r="G8994">
        <v>4</v>
      </c>
      <c r="H8994" t="s">
        <v>30545</v>
      </c>
      <c r="L8994" t="s">
        <v>35</v>
      </c>
      <c r="M8994" t="s">
        <v>20</v>
      </c>
      <c r="P8994" t="b">
        <f t="shared" si="4145"/>
        <v>0</v>
      </c>
      <c r="Q8994" t="b">
        <f t="shared" si="4138"/>
        <v>0</v>
      </c>
      <c r="R8994" t="b">
        <f t="shared" si="4146"/>
        <v>0</v>
      </c>
      <c r="S8994" t="b">
        <f t="shared" si="4147"/>
        <v>0</v>
      </c>
      <c r="T8994" t="b">
        <f t="shared" si="4148"/>
        <v>0</v>
      </c>
      <c r="U8994" t="b">
        <f t="shared" si="4149"/>
        <v>0</v>
      </c>
      <c r="V8994" t="b">
        <f t="shared" si="4150"/>
        <v>0</v>
      </c>
      <c r="W8994" t="b">
        <f t="shared" si="4151"/>
        <v>0</v>
      </c>
      <c r="X8994" t="b">
        <f t="shared" si="4152"/>
        <v>0</v>
      </c>
      <c r="Y8994" t="b">
        <f t="shared" si="4153"/>
        <v>0</v>
      </c>
      <c r="Z8994" t="b">
        <f t="shared" si="4154"/>
        <v>0</v>
      </c>
      <c r="AA8994" t="b">
        <f t="shared" si="4155"/>
        <v>0</v>
      </c>
    </row>
    <row r="8995" spans="1:27" x14ac:dyDescent="0.25">
      <c r="A8995" t="s">
        <v>10797</v>
      </c>
      <c r="B8995" t="s">
        <v>30546</v>
      </c>
      <c r="C8995" t="s">
        <v>30547</v>
      </c>
      <c r="D8995">
        <v>1990</v>
      </c>
      <c r="E8995" t="s">
        <v>4604</v>
      </c>
      <c r="F8995">
        <v>92</v>
      </c>
      <c r="G8995">
        <v>3</v>
      </c>
      <c r="H8995" t="s">
        <v>30548</v>
      </c>
      <c r="L8995" t="s">
        <v>35</v>
      </c>
      <c r="M8995" t="s">
        <v>20</v>
      </c>
      <c r="P8995" t="b">
        <f t="shared" si="4145"/>
        <v>0</v>
      </c>
      <c r="Q8995" t="b">
        <f t="shared" si="4138"/>
        <v>0</v>
      </c>
      <c r="R8995" t="b">
        <f t="shared" si="4146"/>
        <v>0</v>
      </c>
      <c r="S8995" t="b">
        <f t="shared" si="4147"/>
        <v>0</v>
      </c>
      <c r="T8995" t="b">
        <f t="shared" si="4148"/>
        <v>0</v>
      </c>
      <c r="U8995" t="b">
        <f t="shared" si="4149"/>
        <v>0</v>
      </c>
      <c r="V8995" t="b">
        <f t="shared" si="4150"/>
        <v>0</v>
      </c>
      <c r="W8995" t="b">
        <f t="shared" si="4151"/>
        <v>0</v>
      </c>
      <c r="X8995" t="b">
        <f t="shared" si="4152"/>
        <v>0</v>
      </c>
      <c r="Y8995" t="b">
        <f t="shared" si="4153"/>
        <v>0</v>
      </c>
      <c r="Z8995" t="b">
        <f t="shared" si="4154"/>
        <v>0</v>
      </c>
      <c r="AA8995" t="b">
        <f t="shared" si="4155"/>
        <v>0</v>
      </c>
    </row>
    <row r="8996" spans="1:27" x14ac:dyDescent="0.25">
      <c r="A8996" t="s">
        <v>10797</v>
      </c>
      <c r="B8996" t="s">
        <v>30549</v>
      </c>
      <c r="C8996" t="s">
        <v>30550</v>
      </c>
      <c r="D8996">
        <v>1990</v>
      </c>
      <c r="E8996" t="s">
        <v>978</v>
      </c>
      <c r="F8996">
        <v>1990</v>
      </c>
      <c r="G8996">
        <v>3</v>
      </c>
      <c r="H8996" t="s">
        <v>30551</v>
      </c>
      <c r="L8996" t="s">
        <v>35</v>
      </c>
      <c r="M8996" t="s">
        <v>20</v>
      </c>
      <c r="P8996" t="b">
        <f t="shared" si="4145"/>
        <v>0</v>
      </c>
      <c r="Q8996" t="b">
        <f t="shared" si="4138"/>
        <v>0</v>
      </c>
      <c r="R8996" t="b">
        <f t="shared" si="4146"/>
        <v>0</v>
      </c>
      <c r="S8996" t="b">
        <f t="shared" si="4147"/>
        <v>0</v>
      </c>
      <c r="T8996" t="b">
        <f t="shared" si="4148"/>
        <v>0</v>
      </c>
      <c r="U8996" t="b">
        <f t="shared" si="4149"/>
        <v>0</v>
      </c>
      <c r="V8996" t="b">
        <f t="shared" si="4150"/>
        <v>0</v>
      </c>
      <c r="W8996" t="b">
        <f t="shared" si="4151"/>
        <v>0</v>
      </c>
      <c r="X8996" t="b">
        <f t="shared" si="4152"/>
        <v>0</v>
      </c>
      <c r="Y8996" t="b">
        <f t="shared" si="4153"/>
        <v>0</v>
      </c>
      <c r="Z8996" t="b">
        <f t="shared" si="4154"/>
        <v>0</v>
      </c>
      <c r="AA8996" t="b">
        <f t="shared" si="4155"/>
        <v>0</v>
      </c>
    </row>
    <row r="8997" spans="1:27" x14ac:dyDescent="0.25">
      <c r="A8997" t="s">
        <v>10797</v>
      </c>
      <c r="B8997" t="s">
        <v>30552</v>
      </c>
      <c r="C8997" t="s">
        <v>30553</v>
      </c>
      <c r="D8997">
        <v>1990</v>
      </c>
      <c r="E8997" t="s">
        <v>978</v>
      </c>
      <c r="F8997">
        <v>1990</v>
      </c>
      <c r="G8997">
        <v>3</v>
      </c>
      <c r="H8997" t="s">
        <v>30554</v>
      </c>
      <c r="L8997" t="s">
        <v>20</v>
      </c>
      <c r="M8997" t="s">
        <v>19</v>
      </c>
      <c r="P8997" t="b">
        <f t="shared" si="4145"/>
        <v>0</v>
      </c>
      <c r="Q8997" t="b">
        <f t="shared" si="4138"/>
        <v>0</v>
      </c>
      <c r="R8997" t="b">
        <f t="shared" si="4146"/>
        <v>0</v>
      </c>
      <c r="S8997" t="b">
        <f t="shared" si="4147"/>
        <v>0</v>
      </c>
      <c r="T8997" t="b">
        <f t="shared" si="4148"/>
        <v>0</v>
      </c>
      <c r="U8997" t="b">
        <f t="shared" si="4149"/>
        <v>0</v>
      </c>
      <c r="V8997" t="b">
        <f t="shared" si="4150"/>
        <v>0</v>
      </c>
      <c r="W8997" t="b">
        <f t="shared" si="4151"/>
        <v>0</v>
      </c>
      <c r="X8997" t="b">
        <f t="shared" si="4152"/>
        <v>0</v>
      </c>
      <c r="Y8997" t="b">
        <f t="shared" si="4153"/>
        <v>0</v>
      </c>
      <c r="Z8997" t="b">
        <f t="shared" si="4154"/>
        <v>0</v>
      </c>
      <c r="AA8997" t="b">
        <f t="shared" si="4155"/>
        <v>0</v>
      </c>
    </row>
    <row r="8998" spans="1:27" x14ac:dyDescent="0.25">
      <c r="A8998" t="s">
        <v>10797</v>
      </c>
      <c r="B8998" t="s">
        <v>30555</v>
      </c>
      <c r="C8998" t="s">
        <v>30556</v>
      </c>
      <c r="D8998">
        <v>1990</v>
      </c>
      <c r="E8998" t="s">
        <v>978</v>
      </c>
      <c r="F8998">
        <v>1990</v>
      </c>
      <c r="G8998">
        <v>4</v>
      </c>
      <c r="H8998" t="s">
        <v>29088</v>
      </c>
      <c r="L8998" t="s">
        <v>19</v>
      </c>
      <c r="M8998" t="s">
        <v>20</v>
      </c>
      <c r="P8998" t="b">
        <f t="shared" si="4145"/>
        <v>0</v>
      </c>
      <c r="Q8998" t="b">
        <f t="shared" si="4138"/>
        <v>0</v>
      </c>
      <c r="R8998" t="b">
        <f t="shared" si="4146"/>
        <v>0</v>
      </c>
      <c r="S8998" t="b">
        <f t="shared" si="4147"/>
        <v>0</v>
      </c>
      <c r="T8998" t="b">
        <f t="shared" si="4148"/>
        <v>0</v>
      </c>
      <c r="U8998" t="b">
        <f t="shared" si="4149"/>
        <v>0</v>
      </c>
      <c r="V8998" t="b">
        <f t="shared" si="4150"/>
        <v>0</v>
      </c>
      <c r="W8998" t="b">
        <f t="shared" si="4151"/>
        <v>0</v>
      </c>
      <c r="X8998" t="b">
        <f t="shared" si="4152"/>
        <v>0</v>
      </c>
      <c r="Y8998" t="b">
        <f t="shared" si="4153"/>
        <v>0</v>
      </c>
      <c r="Z8998" t="b">
        <f t="shared" si="4154"/>
        <v>0</v>
      </c>
      <c r="AA8998" t="b">
        <f t="shared" si="4155"/>
        <v>0</v>
      </c>
    </row>
    <row r="8999" spans="1:27" x14ac:dyDescent="0.25">
      <c r="A8999" t="s">
        <v>10797</v>
      </c>
      <c r="B8999" t="s">
        <v>30557</v>
      </c>
      <c r="C8999" t="s">
        <v>30558</v>
      </c>
      <c r="D8999">
        <v>1990</v>
      </c>
      <c r="E8999" t="s">
        <v>30559</v>
      </c>
      <c r="H8999" t="s">
        <v>24559</v>
      </c>
      <c r="L8999" t="s">
        <v>20</v>
      </c>
      <c r="M8999" t="s">
        <v>19</v>
      </c>
      <c r="P8999" t="b">
        <f t="shared" si="4145"/>
        <v>0</v>
      </c>
      <c r="Q8999" t="b">
        <f t="shared" si="4138"/>
        <v>0</v>
      </c>
      <c r="R8999" t="b">
        <f t="shared" si="4146"/>
        <v>0</v>
      </c>
      <c r="S8999" t="b">
        <f t="shared" si="4147"/>
        <v>0</v>
      </c>
      <c r="T8999" t="b">
        <f t="shared" si="4148"/>
        <v>0</v>
      </c>
      <c r="U8999" t="b">
        <f t="shared" si="4149"/>
        <v>0</v>
      </c>
      <c r="V8999" t="b">
        <f t="shared" si="4150"/>
        <v>0</v>
      </c>
      <c r="W8999" t="b">
        <f t="shared" si="4151"/>
        <v>0</v>
      </c>
      <c r="X8999" t="b">
        <f t="shared" si="4152"/>
        <v>0</v>
      </c>
      <c r="Y8999" t="b">
        <f t="shared" si="4153"/>
        <v>0</v>
      </c>
      <c r="Z8999" t="b">
        <f t="shared" si="4154"/>
        <v>0</v>
      </c>
      <c r="AA8999" t="b">
        <f t="shared" si="4155"/>
        <v>0</v>
      </c>
    </row>
    <row r="9000" spans="1:27" x14ac:dyDescent="0.25">
      <c r="A9000" t="s">
        <v>10797</v>
      </c>
      <c r="B9000" t="s">
        <v>30560</v>
      </c>
      <c r="C9000" t="s">
        <v>30561</v>
      </c>
      <c r="D9000">
        <v>1990</v>
      </c>
      <c r="E9000" t="s">
        <v>30562</v>
      </c>
      <c r="H9000" t="s">
        <v>30563</v>
      </c>
      <c r="L9000" t="s">
        <v>20</v>
      </c>
      <c r="M9000" t="s">
        <v>35</v>
      </c>
      <c r="P9000" t="b">
        <f t="shared" si="4145"/>
        <v>0</v>
      </c>
      <c r="Q9000" t="b">
        <f t="shared" si="4138"/>
        <v>0</v>
      </c>
      <c r="R9000" t="b">
        <f t="shared" si="4146"/>
        <v>0</v>
      </c>
      <c r="S9000" t="b">
        <f t="shared" si="4147"/>
        <v>0</v>
      </c>
      <c r="T9000" t="b">
        <f t="shared" si="4148"/>
        <v>0</v>
      </c>
      <c r="U9000" t="b">
        <f t="shared" si="4149"/>
        <v>0</v>
      </c>
      <c r="V9000" t="b">
        <f t="shared" si="4150"/>
        <v>0</v>
      </c>
      <c r="W9000" t="b">
        <f t="shared" si="4151"/>
        <v>0</v>
      </c>
      <c r="X9000" t="b">
        <f t="shared" si="4152"/>
        <v>0</v>
      </c>
      <c r="Y9000" t="b">
        <f t="shared" si="4153"/>
        <v>0</v>
      </c>
      <c r="Z9000" t="b">
        <f t="shared" si="4154"/>
        <v>0</v>
      </c>
      <c r="AA9000" t="b">
        <f t="shared" si="4155"/>
        <v>0</v>
      </c>
    </row>
    <row r="9001" spans="1:27" x14ac:dyDescent="0.25">
      <c r="A9001" t="s">
        <v>10797</v>
      </c>
      <c r="B9001" t="s">
        <v>30564</v>
      </c>
      <c r="C9001" t="s">
        <v>30565</v>
      </c>
      <c r="D9001">
        <v>1990</v>
      </c>
      <c r="E9001" t="s">
        <v>30566</v>
      </c>
      <c r="H9001" s="2">
        <v>42889</v>
      </c>
      <c r="L9001" t="s">
        <v>20</v>
      </c>
      <c r="M9001" t="s">
        <v>19</v>
      </c>
      <c r="P9001" t="b">
        <f t="shared" si="4145"/>
        <v>0</v>
      </c>
      <c r="Q9001" t="b">
        <f t="shared" ref="Q9001:Q9064" si="4156">ISNUMBER(SEARCH("marine",$C9001))</f>
        <v>0</v>
      </c>
      <c r="R9001" t="b">
        <f t="shared" si="4146"/>
        <v>0</v>
      </c>
      <c r="S9001" t="b">
        <f t="shared" si="4147"/>
        <v>0</v>
      </c>
      <c r="T9001" t="b">
        <f t="shared" si="4148"/>
        <v>0</v>
      </c>
      <c r="U9001" t="b">
        <f t="shared" si="4149"/>
        <v>0</v>
      </c>
      <c r="V9001" t="b">
        <f t="shared" si="4150"/>
        <v>0</v>
      </c>
      <c r="W9001" t="b">
        <f t="shared" si="4151"/>
        <v>0</v>
      </c>
      <c r="X9001" t="b">
        <f t="shared" si="4152"/>
        <v>0</v>
      </c>
      <c r="Y9001" t="b">
        <f t="shared" si="4153"/>
        <v>0</v>
      </c>
      <c r="Z9001" t="b">
        <f t="shared" si="4154"/>
        <v>0</v>
      </c>
      <c r="AA9001" t="b">
        <f t="shared" si="4155"/>
        <v>0</v>
      </c>
    </row>
    <row r="9002" spans="1:27" x14ac:dyDescent="0.25">
      <c r="A9002" t="s">
        <v>10797</v>
      </c>
      <c r="B9002" t="s">
        <v>30567</v>
      </c>
      <c r="C9002" t="s">
        <v>30568</v>
      </c>
      <c r="D9002">
        <v>1990</v>
      </c>
      <c r="E9002" t="s">
        <v>11061</v>
      </c>
      <c r="F9002">
        <v>71</v>
      </c>
      <c r="G9002">
        <v>1</v>
      </c>
      <c r="H9002" t="s">
        <v>12195</v>
      </c>
      <c r="L9002" t="s">
        <v>35</v>
      </c>
      <c r="M9002" t="s">
        <v>20</v>
      </c>
      <c r="P9002" t="b">
        <f t="shared" si="4145"/>
        <v>0</v>
      </c>
      <c r="Q9002" t="b">
        <f t="shared" si="4156"/>
        <v>0</v>
      </c>
      <c r="R9002" t="b">
        <f t="shared" si="4146"/>
        <v>0</v>
      </c>
      <c r="S9002" t="b">
        <f t="shared" si="4147"/>
        <v>0</v>
      </c>
      <c r="T9002" t="b">
        <f t="shared" si="4148"/>
        <v>0</v>
      </c>
      <c r="U9002" t="b">
        <f t="shared" si="4149"/>
        <v>0</v>
      </c>
      <c r="V9002" t="b">
        <f t="shared" si="4150"/>
        <v>0</v>
      </c>
      <c r="W9002" t="b">
        <f t="shared" si="4151"/>
        <v>0</v>
      </c>
      <c r="X9002" t="b">
        <f t="shared" si="4152"/>
        <v>0</v>
      </c>
      <c r="Y9002" t="b">
        <f t="shared" si="4153"/>
        <v>0</v>
      </c>
      <c r="Z9002" t="b">
        <f t="shared" si="4154"/>
        <v>0</v>
      </c>
      <c r="AA9002" t="b">
        <f t="shared" si="4155"/>
        <v>0</v>
      </c>
    </row>
    <row r="9003" spans="1:27" x14ac:dyDescent="0.25">
      <c r="A9003" t="s">
        <v>10797</v>
      </c>
      <c r="B9003" t="s">
        <v>30569</v>
      </c>
      <c r="C9003" t="s">
        <v>30570</v>
      </c>
      <c r="D9003">
        <v>1990</v>
      </c>
      <c r="E9003" t="s">
        <v>11061</v>
      </c>
      <c r="F9003">
        <v>71</v>
      </c>
      <c r="G9003">
        <v>5</v>
      </c>
      <c r="H9003" t="s">
        <v>30571</v>
      </c>
      <c r="L9003" t="s">
        <v>20</v>
      </c>
      <c r="M9003" t="s">
        <v>19</v>
      </c>
      <c r="P9003" t="b">
        <f t="shared" si="4145"/>
        <v>0</v>
      </c>
      <c r="Q9003" t="b">
        <f t="shared" si="4156"/>
        <v>0</v>
      </c>
      <c r="R9003" t="b">
        <f t="shared" si="4146"/>
        <v>0</v>
      </c>
      <c r="S9003" t="b">
        <f t="shared" si="4147"/>
        <v>0</v>
      </c>
      <c r="T9003" t="b">
        <f t="shared" si="4148"/>
        <v>0</v>
      </c>
      <c r="U9003" t="b">
        <f t="shared" si="4149"/>
        <v>0</v>
      </c>
      <c r="V9003" t="b">
        <f t="shared" si="4150"/>
        <v>0</v>
      </c>
      <c r="W9003" t="b">
        <f t="shared" si="4151"/>
        <v>0</v>
      </c>
      <c r="X9003" t="b">
        <f t="shared" si="4152"/>
        <v>0</v>
      </c>
      <c r="Y9003" t="b">
        <f t="shared" si="4153"/>
        <v>0</v>
      </c>
      <c r="Z9003" t="b">
        <f t="shared" si="4154"/>
        <v>0</v>
      </c>
      <c r="AA9003" t="b">
        <f t="shared" si="4155"/>
        <v>0</v>
      </c>
    </row>
    <row r="9004" spans="1:27" x14ac:dyDescent="0.25">
      <c r="A9004" t="s">
        <v>10797</v>
      </c>
      <c r="B9004" t="s">
        <v>30572</v>
      </c>
      <c r="C9004" t="s">
        <v>30573</v>
      </c>
      <c r="D9004">
        <v>1990</v>
      </c>
      <c r="E9004" t="s">
        <v>22561</v>
      </c>
      <c r="F9004">
        <v>1990</v>
      </c>
      <c r="G9004">
        <v>1</v>
      </c>
      <c r="H9004" t="s">
        <v>30574</v>
      </c>
      <c r="L9004" t="s">
        <v>19</v>
      </c>
      <c r="M9004" t="s">
        <v>20</v>
      </c>
      <c r="P9004" t="b">
        <f t="shared" si="4145"/>
        <v>0</v>
      </c>
      <c r="Q9004" t="b">
        <f t="shared" si="4156"/>
        <v>0</v>
      </c>
      <c r="R9004" t="b">
        <f t="shared" si="4146"/>
        <v>0</v>
      </c>
      <c r="S9004" t="b">
        <f t="shared" si="4147"/>
        <v>0</v>
      </c>
      <c r="T9004" t="b">
        <f t="shared" si="4148"/>
        <v>0</v>
      </c>
      <c r="U9004" t="b">
        <f t="shared" si="4149"/>
        <v>0</v>
      </c>
      <c r="V9004" t="b">
        <f t="shared" si="4150"/>
        <v>0</v>
      </c>
      <c r="W9004" t="b">
        <f t="shared" si="4151"/>
        <v>0</v>
      </c>
      <c r="X9004" t="b">
        <f t="shared" si="4152"/>
        <v>0</v>
      </c>
      <c r="Y9004" t="b">
        <f t="shared" si="4153"/>
        <v>0</v>
      </c>
      <c r="Z9004" t="b">
        <f t="shared" si="4154"/>
        <v>0</v>
      </c>
      <c r="AA9004" t="b">
        <f t="shared" si="4155"/>
        <v>0</v>
      </c>
    </row>
    <row r="9005" spans="1:27" x14ac:dyDescent="0.25">
      <c r="A9005" t="s">
        <v>10797</v>
      </c>
      <c r="B9005" t="s">
        <v>30575</v>
      </c>
      <c r="C9005" t="s">
        <v>30576</v>
      </c>
      <c r="D9005">
        <v>1990</v>
      </c>
      <c r="E9005" t="s">
        <v>2153</v>
      </c>
      <c r="F9005">
        <v>90</v>
      </c>
      <c r="G9005">
        <v>1</v>
      </c>
      <c r="H9005" s="2">
        <v>42887</v>
      </c>
      <c r="L9005" t="s">
        <v>19</v>
      </c>
      <c r="M9005" t="s">
        <v>20</v>
      </c>
      <c r="P9005" t="b">
        <f t="shared" si="4145"/>
        <v>0</v>
      </c>
      <c r="Q9005" t="b">
        <f t="shared" si="4156"/>
        <v>0</v>
      </c>
      <c r="R9005" t="b">
        <f t="shared" si="4146"/>
        <v>0</v>
      </c>
      <c r="S9005" t="b">
        <f t="shared" si="4147"/>
        <v>0</v>
      </c>
      <c r="T9005" t="b">
        <f t="shared" si="4148"/>
        <v>0</v>
      </c>
      <c r="U9005" t="b">
        <f t="shared" si="4149"/>
        <v>0</v>
      </c>
      <c r="V9005" t="b">
        <f t="shared" si="4150"/>
        <v>0</v>
      </c>
      <c r="W9005" t="b">
        <f t="shared" si="4151"/>
        <v>0</v>
      </c>
      <c r="X9005" t="b">
        <f t="shared" si="4152"/>
        <v>0</v>
      </c>
      <c r="Y9005" t="b">
        <f t="shared" si="4153"/>
        <v>0</v>
      </c>
      <c r="Z9005" t="b">
        <f t="shared" si="4154"/>
        <v>0</v>
      </c>
      <c r="AA9005" t="b">
        <f t="shared" si="4155"/>
        <v>0</v>
      </c>
    </row>
    <row r="9006" spans="1:27" x14ac:dyDescent="0.25">
      <c r="A9006" t="s">
        <v>10797</v>
      </c>
      <c r="B9006" t="s">
        <v>30577</v>
      </c>
      <c r="C9006" t="s">
        <v>30578</v>
      </c>
      <c r="D9006">
        <v>1990</v>
      </c>
      <c r="E9006" t="s">
        <v>15032</v>
      </c>
      <c r="F9006">
        <v>2</v>
      </c>
      <c r="G9006">
        <v>3</v>
      </c>
      <c r="H9006" t="s">
        <v>30579</v>
      </c>
      <c r="J9006" t="s">
        <v>30580</v>
      </c>
      <c r="L9006" t="s">
        <v>20</v>
      </c>
      <c r="M9006" t="s">
        <v>19</v>
      </c>
      <c r="P9006" t="b">
        <f t="shared" si="4145"/>
        <v>0</v>
      </c>
      <c r="Q9006" t="b">
        <f t="shared" si="4156"/>
        <v>0</v>
      </c>
      <c r="R9006" t="b">
        <f t="shared" si="4146"/>
        <v>0</v>
      </c>
      <c r="S9006" t="b">
        <f t="shared" si="4147"/>
        <v>0</v>
      </c>
      <c r="T9006" t="b">
        <f t="shared" si="4148"/>
        <v>0</v>
      </c>
      <c r="U9006" t="b">
        <f t="shared" si="4149"/>
        <v>0</v>
      </c>
      <c r="V9006" t="b">
        <f t="shared" si="4150"/>
        <v>0</v>
      </c>
      <c r="W9006" t="b">
        <f t="shared" si="4151"/>
        <v>0</v>
      </c>
      <c r="X9006" t="b">
        <f t="shared" si="4152"/>
        <v>0</v>
      </c>
      <c r="Y9006" t="b">
        <f t="shared" si="4153"/>
        <v>0</v>
      </c>
      <c r="Z9006" t="b">
        <f t="shared" si="4154"/>
        <v>0</v>
      </c>
      <c r="AA9006" t="b">
        <f t="shared" si="4155"/>
        <v>0</v>
      </c>
    </row>
    <row r="9007" spans="1:27" x14ac:dyDescent="0.25">
      <c r="A9007" t="s">
        <v>10797</v>
      </c>
      <c r="B9007" t="s">
        <v>30581</v>
      </c>
      <c r="C9007" t="s">
        <v>30582</v>
      </c>
      <c r="D9007">
        <v>1990</v>
      </c>
      <c r="E9007" t="s">
        <v>30583</v>
      </c>
      <c r="F9007">
        <v>9</v>
      </c>
      <c r="H9007" t="s">
        <v>30584</v>
      </c>
      <c r="L9007" t="s">
        <v>35</v>
      </c>
      <c r="M9007" t="s">
        <v>20</v>
      </c>
      <c r="P9007" t="b">
        <f t="shared" si="4145"/>
        <v>0</v>
      </c>
      <c r="Q9007" t="b">
        <f t="shared" si="4156"/>
        <v>0</v>
      </c>
      <c r="R9007" t="b">
        <f t="shared" si="4146"/>
        <v>0</v>
      </c>
      <c r="S9007" t="b">
        <f t="shared" si="4147"/>
        <v>0</v>
      </c>
      <c r="T9007" t="b">
        <f t="shared" si="4148"/>
        <v>0</v>
      </c>
      <c r="U9007" t="b">
        <f t="shared" si="4149"/>
        <v>0</v>
      </c>
      <c r="V9007" t="b">
        <f t="shared" si="4150"/>
        <v>0</v>
      </c>
      <c r="W9007" t="b">
        <f t="shared" si="4151"/>
        <v>0</v>
      </c>
      <c r="X9007" t="b">
        <f t="shared" si="4152"/>
        <v>0</v>
      </c>
      <c r="Y9007" t="b">
        <f t="shared" si="4153"/>
        <v>0</v>
      </c>
      <c r="Z9007" t="b">
        <f t="shared" si="4154"/>
        <v>0</v>
      </c>
      <c r="AA9007" t="b">
        <f t="shared" si="4155"/>
        <v>0</v>
      </c>
    </row>
    <row r="9008" spans="1:27" x14ac:dyDescent="0.25">
      <c r="A9008" t="s">
        <v>10797</v>
      </c>
      <c r="B9008" t="s">
        <v>30585</v>
      </c>
      <c r="C9008" t="s">
        <v>30586</v>
      </c>
      <c r="D9008">
        <v>1990</v>
      </c>
      <c r="E9008" t="s">
        <v>30587</v>
      </c>
      <c r="F9008">
        <v>9</v>
      </c>
      <c r="G9008">
        <v>5</v>
      </c>
      <c r="H9008" t="s">
        <v>15226</v>
      </c>
      <c r="J9008" t="s">
        <v>29714</v>
      </c>
      <c r="L9008" t="s">
        <v>19</v>
      </c>
      <c r="M9008" t="s">
        <v>20</v>
      </c>
      <c r="P9008" t="b">
        <f t="shared" si="4145"/>
        <v>0</v>
      </c>
      <c r="Q9008" t="b">
        <f t="shared" si="4156"/>
        <v>0</v>
      </c>
      <c r="R9008" t="b">
        <f t="shared" si="4146"/>
        <v>0</v>
      </c>
      <c r="S9008" t="b">
        <f t="shared" si="4147"/>
        <v>0</v>
      </c>
      <c r="T9008" t="b">
        <f t="shared" si="4148"/>
        <v>0</v>
      </c>
      <c r="U9008" t="b">
        <f t="shared" si="4149"/>
        <v>0</v>
      </c>
      <c r="V9008" t="b">
        <f t="shared" si="4150"/>
        <v>0</v>
      </c>
      <c r="W9008" t="b">
        <f t="shared" si="4151"/>
        <v>0</v>
      </c>
      <c r="X9008" t="b">
        <f t="shared" si="4152"/>
        <v>0</v>
      </c>
      <c r="Y9008" t="b">
        <f t="shared" si="4153"/>
        <v>0</v>
      </c>
      <c r="Z9008" t="b">
        <f t="shared" si="4154"/>
        <v>0</v>
      </c>
      <c r="AA9008" t="b">
        <f t="shared" si="4155"/>
        <v>0</v>
      </c>
    </row>
    <row r="9009" spans="1:27" hidden="1" x14ac:dyDescent="0.25">
      <c r="A9009" t="s">
        <v>10797</v>
      </c>
      <c r="B9009" t="s">
        <v>30588</v>
      </c>
      <c r="C9009" t="s">
        <v>30589</v>
      </c>
      <c r="D9009">
        <v>1990</v>
      </c>
      <c r="E9009" t="s">
        <v>996</v>
      </c>
      <c r="F9009">
        <v>4</v>
      </c>
      <c r="G9009">
        <v>6</v>
      </c>
      <c r="H9009" t="s">
        <v>30590</v>
      </c>
      <c r="L9009" t="s">
        <v>35</v>
      </c>
      <c r="M9009" t="s">
        <v>20</v>
      </c>
      <c r="N9009" t="s">
        <v>37246</v>
      </c>
      <c r="O9009" t="s">
        <v>37251</v>
      </c>
      <c r="P9009" t="b">
        <f t="shared" si="4145"/>
        <v>0</v>
      </c>
      <c r="Q9009" t="b">
        <f t="shared" si="4156"/>
        <v>0</v>
      </c>
      <c r="R9009" t="b">
        <f t="shared" si="4146"/>
        <v>0</v>
      </c>
      <c r="S9009" t="b">
        <f t="shared" si="4147"/>
        <v>0</v>
      </c>
      <c r="T9009" t="b">
        <f t="shared" si="4148"/>
        <v>0</v>
      </c>
      <c r="U9009" t="b">
        <f t="shared" si="4149"/>
        <v>0</v>
      </c>
      <c r="V9009" t="b">
        <f t="shared" si="4150"/>
        <v>0</v>
      </c>
      <c r="W9009" t="b">
        <f t="shared" si="4151"/>
        <v>0</v>
      </c>
      <c r="X9009" t="b">
        <f t="shared" si="4152"/>
        <v>0</v>
      </c>
      <c r="Y9009" t="b">
        <f t="shared" si="4153"/>
        <v>1</v>
      </c>
    </row>
    <row r="9010" spans="1:27" hidden="1" x14ac:dyDescent="0.25">
      <c r="A9010" t="s">
        <v>10797</v>
      </c>
      <c r="B9010" t="s">
        <v>30591</v>
      </c>
      <c r="C9010" t="s">
        <v>30592</v>
      </c>
      <c r="D9010">
        <v>1990</v>
      </c>
      <c r="E9010" t="s">
        <v>274</v>
      </c>
      <c r="F9010">
        <v>79</v>
      </c>
      <c r="G9010">
        <v>1</v>
      </c>
      <c r="H9010" t="s">
        <v>30593</v>
      </c>
      <c r="L9010" t="s">
        <v>19</v>
      </c>
      <c r="M9010" t="s">
        <v>20</v>
      </c>
      <c r="N9010" t="s">
        <v>37246</v>
      </c>
      <c r="O9010" t="s">
        <v>37256</v>
      </c>
      <c r="P9010" t="b">
        <f t="shared" si="4145"/>
        <v>0</v>
      </c>
      <c r="Q9010" t="b">
        <f t="shared" si="4156"/>
        <v>0</v>
      </c>
      <c r="R9010" t="b">
        <f t="shared" si="4146"/>
        <v>0</v>
      </c>
      <c r="S9010" t="b">
        <f t="shared" si="4147"/>
        <v>0</v>
      </c>
      <c r="T9010" t="b">
        <f t="shared" si="4148"/>
        <v>0</v>
      </c>
      <c r="U9010" t="b">
        <f t="shared" si="4149"/>
        <v>0</v>
      </c>
      <c r="V9010" t="b">
        <f t="shared" si="4150"/>
        <v>0</v>
      </c>
      <c r="W9010" t="b">
        <f t="shared" si="4151"/>
        <v>0</v>
      </c>
      <c r="X9010" t="b">
        <f t="shared" si="4152"/>
        <v>0</v>
      </c>
      <c r="Y9010" t="b">
        <f t="shared" si="4153"/>
        <v>0</v>
      </c>
      <c r="Z9010" t="b">
        <f t="shared" ref="Z9010:Z9016" si="4157">ISNUMBER(SEARCH("Newts",$C9010))</f>
        <v>0</v>
      </c>
      <c r="AA9010" t="b">
        <f t="shared" ref="AA9010:AA9016" si="4158">ISNUMBER(SEARCH("Sea Turtle",$C9010))</f>
        <v>1</v>
      </c>
    </row>
    <row r="9011" spans="1:27" x14ac:dyDescent="0.25">
      <c r="A9011" t="s">
        <v>10797</v>
      </c>
      <c r="B9011" t="s">
        <v>30594</v>
      </c>
      <c r="C9011" t="s">
        <v>30595</v>
      </c>
      <c r="D9011">
        <v>1990</v>
      </c>
      <c r="E9011" t="s">
        <v>274</v>
      </c>
      <c r="F9011">
        <v>78</v>
      </c>
      <c r="G9011">
        <v>3</v>
      </c>
      <c r="H9011" t="s">
        <v>14089</v>
      </c>
      <c r="L9011" t="s">
        <v>20</v>
      </c>
      <c r="M9011" t="s">
        <v>35</v>
      </c>
      <c r="P9011" t="b">
        <f t="shared" si="4145"/>
        <v>0</v>
      </c>
      <c r="Q9011" t="b">
        <f t="shared" si="4156"/>
        <v>0</v>
      </c>
      <c r="R9011" t="b">
        <f t="shared" si="4146"/>
        <v>0</v>
      </c>
      <c r="S9011" t="b">
        <f t="shared" si="4147"/>
        <v>0</v>
      </c>
      <c r="T9011" t="b">
        <f t="shared" si="4148"/>
        <v>0</v>
      </c>
      <c r="U9011" t="b">
        <f t="shared" si="4149"/>
        <v>0</v>
      </c>
      <c r="V9011" t="b">
        <f t="shared" si="4150"/>
        <v>0</v>
      </c>
      <c r="W9011" t="b">
        <f t="shared" si="4151"/>
        <v>0</v>
      </c>
      <c r="X9011" t="b">
        <f t="shared" si="4152"/>
        <v>0</v>
      </c>
      <c r="Y9011" t="b">
        <f t="shared" si="4153"/>
        <v>0</v>
      </c>
      <c r="Z9011" t="b">
        <f t="shared" si="4157"/>
        <v>0</v>
      </c>
      <c r="AA9011" t="b">
        <f t="shared" si="4158"/>
        <v>0</v>
      </c>
    </row>
    <row r="9012" spans="1:27" x14ac:dyDescent="0.25">
      <c r="A9012" t="s">
        <v>10797</v>
      </c>
      <c r="B9012" t="s">
        <v>30596</v>
      </c>
      <c r="C9012" t="s">
        <v>30597</v>
      </c>
      <c r="D9012">
        <v>1990</v>
      </c>
      <c r="E9012" t="s">
        <v>438</v>
      </c>
      <c r="F9012">
        <v>132</v>
      </c>
      <c r="G9012">
        <v>3</v>
      </c>
      <c r="H9012" t="s">
        <v>30598</v>
      </c>
      <c r="L9012" t="s">
        <v>20</v>
      </c>
      <c r="M9012" t="s">
        <v>35</v>
      </c>
      <c r="P9012" t="b">
        <f t="shared" si="4145"/>
        <v>0</v>
      </c>
      <c r="Q9012" t="b">
        <f t="shared" si="4156"/>
        <v>0</v>
      </c>
      <c r="R9012" t="b">
        <f t="shared" si="4146"/>
        <v>0</v>
      </c>
      <c r="S9012" t="b">
        <f t="shared" si="4147"/>
        <v>0</v>
      </c>
      <c r="T9012" t="b">
        <f t="shared" si="4148"/>
        <v>0</v>
      </c>
      <c r="U9012" t="b">
        <f t="shared" si="4149"/>
        <v>0</v>
      </c>
      <c r="V9012" t="b">
        <f t="shared" si="4150"/>
        <v>0</v>
      </c>
      <c r="W9012" t="b">
        <f t="shared" si="4151"/>
        <v>0</v>
      </c>
      <c r="X9012" t="b">
        <f t="shared" si="4152"/>
        <v>0</v>
      </c>
      <c r="Y9012" t="b">
        <f t="shared" si="4153"/>
        <v>0</v>
      </c>
      <c r="Z9012" t="b">
        <f t="shared" si="4157"/>
        <v>0</v>
      </c>
      <c r="AA9012" t="b">
        <f t="shared" si="4158"/>
        <v>0</v>
      </c>
    </row>
    <row r="9013" spans="1:27" x14ac:dyDescent="0.25">
      <c r="A9013" t="s">
        <v>10797</v>
      </c>
      <c r="B9013" t="s">
        <v>30599</v>
      </c>
      <c r="C9013" t="s">
        <v>30600</v>
      </c>
      <c r="D9013">
        <v>1990</v>
      </c>
      <c r="E9013" t="s">
        <v>29411</v>
      </c>
      <c r="F9013">
        <v>8</v>
      </c>
      <c r="G9013">
        <v>2</v>
      </c>
      <c r="H9013" t="s">
        <v>30343</v>
      </c>
      <c r="L9013" t="s">
        <v>20</v>
      </c>
      <c r="M9013" t="s">
        <v>19</v>
      </c>
      <c r="P9013" t="b">
        <f t="shared" si="4145"/>
        <v>0</v>
      </c>
      <c r="Q9013" t="b">
        <f t="shared" si="4156"/>
        <v>0</v>
      </c>
      <c r="R9013" t="b">
        <f t="shared" si="4146"/>
        <v>0</v>
      </c>
      <c r="S9013" t="b">
        <f t="shared" si="4147"/>
        <v>0</v>
      </c>
      <c r="T9013" t="b">
        <f t="shared" si="4148"/>
        <v>0</v>
      </c>
      <c r="U9013" t="b">
        <f t="shared" si="4149"/>
        <v>0</v>
      </c>
      <c r="V9013" t="b">
        <f t="shared" si="4150"/>
        <v>0</v>
      </c>
      <c r="W9013" t="b">
        <f t="shared" si="4151"/>
        <v>0</v>
      </c>
      <c r="X9013" t="b">
        <f t="shared" si="4152"/>
        <v>0</v>
      </c>
      <c r="Y9013" t="b">
        <f t="shared" si="4153"/>
        <v>0</v>
      </c>
      <c r="Z9013" t="b">
        <f t="shared" si="4157"/>
        <v>0</v>
      </c>
      <c r="AA9013" t="b">
        <f t="shared" si="4158"/>
        <v>0</v>
      </c>
    </row>
    <row r="9014" spans="1:27" x14ac:dyDescent="0.25">
      <c r="A9014" t="s">
        <v>10797</v>
      </c>
      <c r="B9014" t="s">
        <v>30601</v>
      </c>
      <c r="C9014" t="s">
        <v>30602</v>
      </c>
      <c r="D9014">
        <v>1990</v>
      </c>
      <c r="E9014" t="s">
        <v>30603</v>
      </c>
      <c r="F9014">
        <v>16</v>
      </c>
      <c r="G9014">
        <v>1</v>
      </c>
      <c r="H9014" s="3">
        <v>42705</v>
      </c>
      <c r="L9014" t="s">
        <v>19</v>
      </c>
      <c r="M9014" t="s">
        <v>20</v>
      </c>
      <c r="P9014" t="b">
        <f t="shared" si="4145"/>
        <v>0</v>
      </c>
      <c r="Q9014" t="b">
        <f t="shared" si="4156"/>
        <v>0</v>
      </c>
      <c r="R9014" t="b">
        <f t="shared" si="4146"/>
        <v>0</v>
      </c>
      <c r="S9014" t="b">
        <f t="shared" si="4147"/>
        <v>0</v>
      </c>
      <c r="T9014" t="b">
        <f t="shared" si="4148"/>
        <v>0</v>
      </c>
      <c r="U9014" t="b">
        <f t="shared" si="4149"/>
        <v>0</v>
      </c>
      <c r="V9014" t="b">
        <f t="shared" si="4150"/>
        <v>0</v>
      </c>
      <c r="W9014" t="b">
        <f t="shared" si="4151"/>
        <v>0</v>
      </c>
      <c r="X9014" t="b">
        <f t="shared" si="4152"/>
        <v>0</v>
      </c>
      <c r="Y9014" t="b">
        <f t="shared" si="4153"/>
        <v>0</v>
      </c>
      <c r="Z9014" t="b">
        <f t="shared" si="4157"/>
        <v>0</v>
      </c>
      <c r="AA9014" t="b">
        <f t="shared" si="4158"/>
        <v>0</v>
      </c>
    </row>
    <row r="9015" spans="1:27" x14ac:dyDescent="0.25">
      <c r="A9015" t="s">
        <v>10797</v>
      </c>
      <c r="B9015" t="s">
        <v>30604</v>
      </c>
      <c r="C9015" t="s">
        <v>30605</v>
      </c>
      <c r="D9015">
        <v>1990</v>
      </c>
      <c r="E9015" t="s">
        <v>30606</v>
      </c>
      <c r="F9015">
        <v>1990</v>
      </c>
      <c r="G9015">
        <v>2</v>
      </c>
      <c r="H9015" t="s">
        <v>15451</v>
      </c>
      <c r="L9015" t="s">
        <v>35</v>
      </c>
      <c r="M9015" t="s">
        <v>20</v>
      </c>
      <c r="P9015" t="b">
        <f t="shared" si="4145"/>
        <v>0</v>
      </c>
      <c r="Q9015" t="b">
        <f t="shared" si="4156"/>
        <v>0</v>
      </c>
      <c r="R9015" t="b">
        <f t="shared" si="4146"/>
        <v>0</v>
      </c>
      <c r="S9015" t="b">
        <f t="shared" si="4147"/>
        <v>0</v>
      </c>
      <c r="T9015" t="b">
        <f t="shared" si="4148"/>
        <v>0</v>
      </c>
      <c r="U9015" t="b">
        <f t="shared" si="4149"/>
        <v>0</v>
      </c>
      <c r="V9015" t="b">
        <f t="shared" si="4150"/>
        <v>0</v>
      </c>
      <c r="W9015" t="b">
        <f t="shared" si="4151"/>
        <v>0</v>
      </c>
      <c r="X9015" t="b">
        <f t="shared" si="4152"/>
        <v>0</v>
      </c>
      <c r="Y9015" t="b">
        <f t="shared" si="4153"/>
        <v>0</v>
      </c>
      <c r="Z9015" t="b">
        <f t="shared" si="4157"/>
        <v>0</v>
      </c>
      <c r="AA9015" t="b">
        <f t="shared" si="4158"/>
        <v>0</v>
      </c>
    </row>
    <row r="9016" spans="1:27" x14ac:dyDescent="0.25">
      <c r="A9016" t="s">
        <v>10797</v>
      </c>
      <c r="B9016" t="s">
        <v>30607</v>
      </c>
      <c r="C9016" t="s">
        <v>30608</v>
      </c>
      <c r="D9016">
        <v>1990</v>
      </c>
      <c r="E9016" t="s">
        <v>25967</v>
      </c>
      <c r="F9016">
        <v>131</v>
      </c>
      <c r="G9016">
        <v>1</v>
      </c>
      <c r="H9016" t="s">
        <v>28181</v>
      </c>
      <c r="L9016" t="s">
        <v>35</v>
      </c>
      <c r="M9016" t="s">
        <v>20</v>
      </c>
      <c r="P9016" t="b">
        <f t="shared" si="4145"/>
        <v>0</v>
      </c>
      <c r="Q9016" t="b">
        <f t="shared" si="4156"/>
        <v>0</v>
      </c>
      <c r="R9016" t="b">
        <f t="shared" si="4146"/>
        <v>0</v>
      </c>
      <c r="S9016" t="b">
        <f t="shared" si="4147"/>
        <v>0</v>
      </c>
      <c r="T9016" t="b">
        <f t="shared" si="4148"/>
        <v>0</v>
      </c>
      <c r="U9016" t="b">
        <f t="shared" si="4149"/>
        <v>0</v>
      </c>
      <c r="V9016" t="b">
        <f t="shared" si="4150"/>
        <v>0</v>
      </c>
      <c r="W9016" t="b">
        <f t="shared" si="4151"/>
        <v>0</v>
      </c>
      <c r="X9016" t="b">
        <f t="shared" si="4152"/>
        <v>0</v>
      </c>
      <c r="Y9016" t="b">
        <f t="shared" si="4153"/>
        <v>0</v>
      </c>
      <c r="Z9016" t="b">
        <f t="shared" si="4157"/>
        <v>0</v>
      </c>
      <c r="AA9016" t="b">
        <f t="shared" si="4158"/>
        <v>0</v>
      </c>
    </row>
    <row r="9017" spans="1:27" hidden="1" x14ac:dyDescent="0.25">
      <c r="A9017" t="s">
        <v>10797</v>
      </c>
      <c r="B9017" t="s">
        <v>30609</v>
      </c>
      <c r="C9017" t="s">
        <v>30610</v>
      </c>
      <c r="D9017">
        <v>1990</v>
      </c>
      <c r="E9017" t="s">
        <v>182</v>
      </c>
      <c r="F9017">
        <v>59</v>
      </c>
      <c r="G9017">
        <v>2</v>
      </c>
      <c r="H9017" t="s">
        <v>30611</v>
      </c>
      <c r="L9017" t="s">
        <v>19</v>
      </c>
      <c r="M9017" t="s">
        <v>20</v>
      </c>
      <c r="N9017" t="s">
        <v>37246</v>
      </c>
      <c r="O9017" t="s">
        <v>37256</v>
      </c>
      <c r="P9017" t="b">
        <f t="shared" si="4145"/>
        <v>0</v>
      </c>
      <c r="Q9017" t="b">
        <f t="shared" si="4156"/>
        <v>1</v>
      </c>
      <c r="R9017" t="b">
        <f t="shared" si="4146"/>
        <v>0</v>
      </c>
      <c r="S9017" t="b">
        <f t="shared" si="4147"/>
        <v>0</v>
      </c>
      <c r="T9017" t="b">
        <f t="shared" si="4148"/>
        <v>0</v>
      </c>
      <c r="U9017" t="b">
        <f t="shared" si="4149"/>
        <v>0</v>
      </c>
    </row>
    <row r="9018" spans="1:27" x14ac:dyDescent="0.25">
      <c r="A9018" t="s">
        <v>10797</v>
      </c>
      <c r="B9018" t="s">
        <v>30612</v>
      </c>
      <c r="C9018" t="s">
        <v>30613</v>
      </c>
      <c r="D9018">
        <v>1990</v>
      </c>
      <c r="E9018" t="s">
        <v>2660</v>
      </c>
      <c r="F9018">
        <v>27</v>
      </c>
      <c r="G9018">
        <v>1</v>
      </c>
      <c r="H9018" t="s">
        <v>30614</v>
      </c>
      <c r="L9018" t="s">
        <v>20</v>
      </c>
      <c r="M9018" t="s">
        <v>19</v>
      </c>
      <c r="P9018" t="b">
        <f t="shared" si="4145"/>
        <v>0</v>
      </c>
      <c r="Q9018" t="b">
        <f t="shared" si="4156"/>
        <v>0</v>
      </c>
      <c r="R9018" t="b">
        <f t="shared" si="4146"/>
        <v>0</v>
      </c>
      <c r="S9018" t="b">
        <f t="shared" si="4147"/>
        <v>0</v>
      </c>
      <c r="T9018" t="b">
        <f t="shared" si="4148"/>
        <v>0</v>
      </c>
      <c r="U9018" t="b">
        <f t="shared" si="4149"/>
        <v>0</v>
      </c>
      <c r="V9018" t="b">
        <f t="shared" ref="V9018:V9031" si="4159">ISNUMBER(SEARCH(" hen",$C9018))</f>
        <v>0</v>
      </c>
      <c r="W9018" t="b">
        <f t="shared" ref="W9018:W9031" si="4160">ISNUMBER(SEARCH("penguin",$C9018))</f>
        <v>0</v>
      </c>
      <c r="X9018" t="b">
        <f t="shared" ref="X9018:X9031" si="4161">ISNUMBER(SEARCH("Whale",$C9018))</f>
        <v>0</v>
      </c>
      <c r="Y9018" t="b">
        <f t="shared" ref="Y9018:Y9031" si="4162">ISNUMBER(SEARCH("Seal",$C9018))</f>
        <v>0</v>
      </c>
      <c r="Z9018" t="b">
        <f t="shared" ref="Z9018:Z9031" si="4163">ISNUMBER(SEARCH("Newts",$C9018))</f>
        <v>0</v>
      </c>
      <c r="AA9018" t="b">
        <f t="shared" ref="AA9018:AA9031" si="4164">ISNUMBER(SEARCH("Sea Turtle",$C9018))</f>
        <v>0</v>
      </c>
    </row>
    <row r="9019" spans="1:27" x14ac:dyDescent="0.25">
      <c r="A9019" t="s">
        <v>10797</v>
      </c>
      <c r="B9019" t="s">
        <v>5799</v>
      </c>
      <c r="C9019" t="s">
        <v>30615</v>
      </c>
      <c r="D9019">
        <v>1990</v>
      </c>
      <c r="E9019" t="s">
        <v>323</v>
      </c>
      <c r="F9019">
        <v>19</v>
      </c>
      <c r="G9019">
        <v>3</v>
      </c>
      <c r="H9019" t="s">
        <v>30616</v>
      </c>
      <c r="L9019" t="s">
        <v>20</v>
      </c>
      <c r="M9019" t="s">
        <v>19</v>
      </c>
      <c r="P9019" t="b">
        <f t="shared" si="4145"/>
        <v>0</v>
      </c>
      <c r="Q9019" t="b">
        <f t="shared" si="4156"/>
        <v>0</v>
      </c>
      <c r="R9019" t="b">
        <f t="shared" si="4146"/>
        <v>0</v>
      </c>
      <c r="S9019" t="b">
        <f t="shared" si="4147"/>
        <v>0</v>
      </c>
      <c r="T9019" t="b">
        <f t="shared" si="4148"/>
        <v>0</v>
      </c>
      <c r="U9019" t="b">
        <f t="shared" si="4149"/>
        <v>0</v>
      </c>
      <c r="V9019" t="b">
        <f t="shared" si="4159"/>
        <v>0</v>
      </c>
      <c r="W9019" t="b">
        <f t="shared" si="4160"/>
        <v>0</v>
      </c>
      <c r="X9019" t="b">
        <f t="shared" si="4161"/>
        <v>0</v>
      </c>
      <c r="Y9019" t="b">
        <f t="shared" si="4162"/>
        <v>0</v>
      </c>
      <c r="Z9019" t="b">
        <f t="shared" si="4163"/>
        <v>0</v>
      </c>
      <c r="AA9019" t="b">
        <f t="shared" si="4164"/>
        <v>0</v>
      </c>
    </row>
    <row r="9020" spans="1:27" x14ac:dyDescent="0.25">
      <c r="A9020" t="s">
        <v>10797</v>
      </c>
      <c r="B9020" t="s">
        <v>30617</v>
      </c>
      <c r="C9020" t="s">
        <v>30618</v>
      </c>
      <c r="D9020">
        <v>1990</v>
      </c>
      <c r="E9020" t="s">
        <v>12372</v>
      </c>
      <c r="F9020">
        <v>166</v>
      </c>
      <c r="G9020">
        <v>6</v>
      </c>
      <c r="H9020" t="s">
        <v>30619</v>
      </c>
      <c r="L9020" t="s">
        <v>20</v>
      </c>
      <c r="M9020" t="s">
        <v>35</v>
      </c>
      <c r="P9020" t="b">
        <f t="shared" si="4145"/>
        <v>0</v>
      </c>
      <c r="Q9020" t="b">
        <f t="shared" si="4156"/>
        <v>0</v>
      </c>
      <c r="R9020" t="b">
        <f t="shared" si="4146"/>
        <v>0</v>
      </c>
      <c r="S9020" t="b">
        <f t="shared" si="4147"/>
        <v>0</v>
      </c>
      <c r="T9020" t="b">
        <f t="shared" si="4148"/>
        <v>0</v>
      </c>
      <c r="U9020" t="b">
        <f t="shared" si="4149"/>
        <v>0</v>
      </c>
      <c r="V9020" t="b">
        <f t="shared" si="4159"/>
        <v>0</v>
      </c>
      <c r="W9020" t="b">
        <f t="shared" si="4160"/>
        <v>0</v>
      </c>
      <c r="X9020" t="b">
        <f t="shared" si="4161"/>
        <v>0</v>
      </c>
      <c r="Y9020" t="b">
        <f t="shared" si="4162"/>
        <v>0</v>
      </c>
      <c r="Z9020" t="b">
        <f t="shared" si="4163"/>
        <v>0</v>
      </c>
      <c r="AA9020" t="b">
        <f t="shared" si="4164"/>
        <v>0</v>
      </c>
    </row>
    <row r="9021" spans="1:27" x14ac:dyDescent="0.25">
      <c r="A9021" t="s">
        <v>10797</v>
      </c>
      <c r="B9021" t="s">
        <v>30620</v>
      </c>
      <c r="C9021" t="s">
        <v>30621</v>
      </c>
      <c r="D9021">
        <v>1990</v>
      </c>
      <c r="E9021" t="s">
        <v>227</v>
      </c>
      <c r="F9021">
        <v>152</v>
      </c>
      <c r="H9021" t="s">
        <v>30622</v>
      </c>
      <c r="L9021" t="s">
        <v>35</v>
      </c>
      <c r="M9021" t="s">
        <v>20</v>
      </c>
      <c r="P9021" t="b">
        <f t="shared" si="4145"/>
        <v>0</v>
      </c>
      <c r="Q9021" t="b">
        <f t="shared" si="4156"/>
        <v>0</v>
      </c>
      <c r="R9021" t="b">
        <f t="shared" si="4146"/>
        <v>0</v>
      </c>
      <c r="S9021" t="b">
        <f t="shared" si="4147"/>
        <v>0</v>
      </c>
      <c r="T9021" t="b">
        <f t="shared" si="4148"/>
        <v>0</v>
      </c>
      <c r="U9021" t="b">
        <f t="shared" si="4149"/>
        <v>0</v>
      </c>
      <c r="V9021" t="b">
        <f t="shared" si="4159"/>
        <v>0</v>
      </c>
      <c r="W9021" t="b">
        <f t="shared" si="4160"/>
        <v>0</v>
      </c>
      <c r="X9021" t="b">
        <f t="shared" si="4161"/>
        <v>0</v>
      </c>
      <c r="Y9021" t="b">
        <f t="shared" si="4162"/>
        <v>0</v>
      </c>
      <c r="Z9021" t="b">
        <f t="shared" si="4163"/>
        <v>0</v>
      </c>
      <c r="AA9021" t="b">
        <f t="shared" si="4164"/>
        <v>0</v>
      </c>
    </row>
    <row r="9022" spans="1:27" x14ac:dyDescent="0.25">
      <c r="A9022" t="s">
        <v>10797</v>
      </c>
      <c r="B9022" t="s">
        <v>30623</v>
      </c>
      <c r="C9022" t="s">
        <v>30624</v>
      </c>
      <c r="D9022">
        <v>1990</v>
      </c>
      <c r="E9022" t="s">
        <v>5680</v>
      </c>
      <c r="F9022">
        <v>253</v>
      </c>
      <c r="G9022">
        <v>1</v>
      </c>
      <c r="H9022" t="s">
        <v>28198</v>
      </c>
      <c r="J9022" t="s">
        <v>30625</v>
      </c>
      <c r="L9022" t="s">
        <v>20</v>
      </c>
      <c r="M9022" t="s">
        <v>19</v>
      </c>
      <c r="P9022" t="b">
        <f t="shared" si="4145"/>
        <v>0</v>
      </c>
      <c r="Q9022" t="b">
        <f t="shared" si="4156"/>
        <v>0</v>
      </c>
      <c r="R9022" t="b">
        <f t="shared" si="4146"/>
        <v>0</v>
      </c>
      <c r="S9022" t="b">
        <f t="shared" si="4147"/>
        <v>0</v>
      </c>
      <c r="T9022" t="b">
        <f t="shared" si="4148"/>
        <v>0</v>
      </c>
      <c r="U9022" t="b">
        <f t="shared" si="4149"/>
        <v>0</v>
      </c>
      <c r="V9022" t="b">
        <f t="shared" si="4159"/>
        <v>0</v>
      </c>
      <c r="W9022" t="b">
        <f t="shared" si="4160"/>
        <v>0</v>
      </c>
      <c r="X9022" t="b">
        <f t="shared" si="4161"/>
        <v>0</v>
      </c>
      <c r="Y9022" t="b">
        <f t="shared" si="4162"/>
        <v>0</v>
      </c>
      <c r="Z9022" t="b">
        <f t="shared" si="4163"/>
        <v>0</v>
      </c>
      <c r="AA9022" t="b">
        <f t="shared" si="4164"/>
        <v>0</v>
      </c>
    </row>
    <row r="9023" spans="1:27" x14ac:dyDescent="0.25">
      <c r="A9023" t="s">
        <v>10797</v>
      </c>
      <c r="B9023" t="s">
        <v>30626</v>
      </c>
      <c r="C9023" t="s">
        <v>30627</v>
      </c>
      <c r="D9023">
        <v>1990</v>
      </c>
      <c r="E9023" t="s">
        <v>197</v>
      </c>
      <c r="F9023">
        <v>61</v>
      </c>
      <c r="G9023">
        <v>1</v>
      </c>
      <c r="H9023" t="s">
        <v>20969</v>
      </c>
      <c r="L9023" t="s">
        <v>35</v>
      </c>
      <c r="M9023" t="s">
        <v>20</v>
      </c>
      <c r="P9023" t="b">
        <f t="shared" si="4145"/>
        <v>0</v>
      </c>
      <c r="Q9023" t="b">
        <f t="shared" si="4156"/>
        <v>0</v>
      </c>
      <c r="R9023" t="b">
        <f t="shared" si="4146"/>
        <v>0</v>
      </c>
      <c r="S9023" t="b">
        <f t="shared" si="4147"/>
        <v>0</v>
      </c>
      <c r="T9023" t="b">
        <f t="shared" si="4148"/>
        <v>0</v>
      </c>
      <c r="U9023" t="b">
        <f t="shared" si="4149"/>
        <v>0</v>
      </c>
      <c r="V9023" t="b">
        <f t="shared" si="4159"/>
        <v>0</v>
      </c>
      <c r="W9023" t="b">
        <f t="shared" si="4160"/>
        <v>0</v>
      </c>
      <c r="X9023" t="b">
        <f t="shared" si="4161"/>
        <v>0</v>
      </c>
      <c r="Y9023" t="b">
        <f t="shared" si="4162"/>
        <v>0</v>
      </c>
      <c r="Z9023" t="b">
        <f t="shared" si="4163"/>
        <v>0</v>
      </c>
      <c r="AA9023" t="b">
        <f t="shared" si="4164"/>
        <v>0</v>
      </c>
    </row>
    <row r="9024" spans="1:27" x14ac:dyDescent="0.25">
      <c r="A9024" t="s">
        <v>10797</v>
      </c>
      <c r="B9024" t="s">
        <v>30628</v>
      </c>
      <c r="C9024" t="s">
        <v>30629</v>
      </c>
      <c r="D9024">
        <v>1990</v>
      </c>
      <c r="E9024" t="s">
        <v>23</v>
      </c>
      <c r="F9024">
        <v>24</v>
      </c>
      <c r="G9024">
        <v>2</v>
      </c>
      <c r="H9024" t="s">
        <v>29530</v>
      </c>
      <c r="L9024" t="s">
        <v>19</v>
      </c>
      <c r="M9024" t="s">
        <v>20</v>
      </c>
      <c r="P9024" t="b">
        <f t="shared" si="4145"/>
        <v>0</v>
      </c>
      <c r="Q9024" t="b">
        <f t="shared" si="4156"/>
        <v>0</v>
      </c>
      <c r="R9024" t="b">
        <f t="shared" si="4146"/>
        <v>0</v>
      </c>
      <c r="S9024" t="b">
        <f t="shared" si="4147"/>
        <v>0</v>
      </c>
      <c r="T9024" t="b">
        <f t="shared" si="4148"/>
        <v>0</v>
      </c>
      <c r="U9024" t="b">
        <f t="shared" si="4149"/>
        <v>0</v>
      </c>
      <c r="V9024" t="b">
        <f t="shared" si="4159"/>
        <v>0</v>
      </c>
      <c r="W9024" t="b">
        <f t="shared" si="4160"/>
        <v>0</v>
      </c>
      <c r="X9024" t="b">
        <f t="shared" si="4161"/>
        <v>0</v>
      </c>
      <c r="Y9024" t="b">
        <f t="shared" si="4162"/>
        <v>0</v>
      </c>
      <c r="Z9024" t="b">
        <f t="shared" si="4163"/>
        <v>0</v>
      </c>
      <c r="AA9024" t="b">
        <f t="shared" si="4164"/>
        <v>0</v>
      </c>
    </row>
    <row r="9025" spans="1:27" x14ac:dyDescent="0.25">
      <c r="A9025" t="s">
        <v>10797</v>
      </c>
      <c r="B9025" t="s">
        <v>30630</v>
      </c>
      <c r="C9025" t="s">
        <v>30631</v>
      </c>
      <c r="D9025">
        <v>1990</v>
      </c>
      <c r="E9025" t="s">
        <v>30632</v>
      </c>
      <c r="F9025">
        <v>21</v>
      </c>
      <c r="G9025">
        <v>2</v>
      </c>
      <c r="H9025" t="s">
        <v>13924</v>
      </c>
      <c r="L9025" t="s">
        <v>20</v>
      </c>
      <c r="M9025" t="s">
        <v>19</v>
      </c>
      <c r="P9025" t="b">
        <f t="shared" si="4145"/>
        <v>0</v>
      </c>
      <c r="Q9025" t="b">
        <f t="shared" si="4156"/>
        <v>0</v>
      </c>
      <c r="R9025" t="b">
        <f t="shared" si="4146"/>
        <v>0</v>
      </c>
      <c r="S9025" t="b">
        <f t="shared" si="4147"/>
        <v>0</v>
      </c>
      <c r="T9025" t="b">
        <f t="shared" si="4148"/>
        <v>0</v>
      </c>
      <c r="U9025" t="b">
        <f t="shared" si="4149"/>
        <v>0</v>
      </c>
      <c r="V9025" t="b">
        <f t="shared" si="4159"/>
        <v>0</v>
      </c>
      <c r="W9025" t="b">
        <f t="shared" si="4160"/>
        <v>0</v>
      </c>
      <c r="X9025" t="b">
        <f t="shared" si="4161"/>
        <v>0</v>
      </c>
      <c r="Y9025" t="b">
        <f t="shared" si="4162"/>
        <v>0</v>
      </c>
      <c r="Z9025" t="b">
        <f t="shared" si="4163"/>
        <v>0</v>
      </c>
      <c r="AA9025" t="b">
        <f t="shared" si="4164"/>
        <v>0</v>
      </c>
    </row>
    <row r="9026" spans="1:27" x14ac:dyDescent="0.25">
      <c r="A9026" t="s">
        <v>10797</v>
      </c>
      <c r="B9026" t="s">
        <v>30633</v>
      </c>
      <c r="C9026" t="s">
        <v>30634</v>
      </c>
      <c r="D9026">
        <v>1990</v>
      </c>
      <c r="E9026" t="s">
        <v>147</v>
      </c>
      <c r="F9026">
        <v>71</v>
      </c>
      <c r="G9026">
        <v>1</v>
      </c>
      <c r="H9026" t="s">
        <v>30635</v>
      </c>
      <c r="L9026" t="s">
        <v>35</v>
      </c>
      <c r="M9026" t="s">
        <v>20</v>
      </c>
      <c r="P9026" t="b">
        <f t="shared" si="4145"/>
        <v>0</v>
      </c>
      <c r="Q9026" t="b">
        <f t="shared" si="4156"/>
        <v>0</v>
      </c>
      <c r="R9026" t="b">
        <f t="shared" si="4146"/>
        <v>0</v>
      </c>
      <c r="S9026" t="b">
        <f t="shared" si="4147"/>
        <v>0</v>
      </c>
      <c r="T9026" t="b">
        <f t="shared" si="4148"/>
        <v>0</v>
      </c>
      <c r="U9026" t="b">
        <f t="shared" si="4149"/>
        <v>0</v>
      </c>
      <c r="V9026" t="b">
        <f t="shared" si="4159"/>
        <v>0</v>
      </c>
      <c r="W9026" t="b">
        <f t="shared" si="4160"/>
        <v>0</v>
      </c>
      <c r="X9026" t="b">
        <f t="shared" si="4161"/>
        <v>0</v>
      </c>
      <c r="Y9026" t="b">
        <f t="shared" si="4162"/>
        <v>0</v>
      </c>
      <c r="Z9026" t="b">
        <f t="shared" si="4163"/>
        <v>0</v>
      </c>
      <c r="AA9026" t="b">
        <f t="shared" si="4164"/>
        <v>0</v>
      </c>
    </row>
    <row r="9027" spans="1:27" x14ac:dyDescent="0.25">
      <c r="A9027" t="s">
        <v>10797</v>
      </c>
      <c r="B9027" t="s">
        <v>30636</v>
      </c>
      <c r="C9027" t="s">
        <v>30637</v>
      </c>
      <c r="D9027">
        <v>1990</v>
      </c>
      <c r="E9027" t="s">
        <v>147</v>
      </c>
      <c r="F9027">
        <v>71</v>
      </c>
      <c r="G9027">
        <v>3</v>
      </c>
      <c r="H9027" t="s">
        <v>30408</v>
      </c>
      <c r="L9027" t="s">
        <v>20</v>
      </c>
      <c r="M9027" t="s">
        <v>19</v>
      </c>
      <c r="P9027" t="b">
        <f t="shared" ref="P9027:P9090" si="4165">ISNUMBER(SEARCH("broiler",C9027))</f>
        <v>0</v>
      </c>
      <c r="Q9027" t="b">
        <f t="shared" si="4156"/>
        <v>0</v>
      </c>
      <c r="R9027" t="b">
        <f t="shared" ref="R9027:R9090" si="4166">ISNUMBER(SEARCH("aquatic",$C9027))</f>
        <v>0</v>
      </c>
      <c r="S9027" t="b">
        <f t="shared" ref="S9027:S9090" si="4167">ISNUMBER(SEARCH("fish",$C9027))</f>
        <v>0</v>
      </c>
      <c r="T9027" t="b">
        <f t="shared" ref="T9027:T9090" si="4168">ISNUMBER(SEARCH(" chicken",$C9027))</f>
        <v>0</v>
      </c>
      <c r="U9027" t="b">
        <f t="shared" ref="U9027:U9090" si="4169">ISNUMBER(SEARCH("tadpole",$C9027))</f>
        <v>0</v>
      </c>
      <c r="V9027" t="b">
        <f t="shared" si="4159"/>
        <v>0</v>
      </c>
      <c r="W9027" t="b">
        <f t="shared" si="4160"/>
        <v>0</v>
      </c>
      <c r="X9027" t="b">
        <f t="shared" si="4161"/>
        <v>0</v>
      </c>
      <c r="Y9027" t="b">
        <f t="shared" si="4162"/>
        <v>0</v>
      </c>
      <c r="Z9027" t="b">
        <f t="shared" si="4163"/>
        <v>0</v>
      </c>
      <c r="AA9027" t="b">
        <f t="shared" si="4164"/>
        <v>0</v>
      </c>
    </row>
    <row r="9028" spans="1:27" x14ac:dyDescent="0.25">
      <c r="A9028" t="s">
        <v>10797</v>
      </c>
      <c r="B9028" t="s">
        <v>30638</v>
      </c>
      <c r="C9028" t="s">
        <v>30639</v>
      </c>
      <c r="D9028">
        <v>1990</v>
      </c>
      <c r="E9028" t="s">
        <v>202</v>
      </c>
      <c r="F9028">
        <v>27</v>
      </c>
      <c r="G9028">
        <v>3</v>
      </c>
      <c r="H9028" t="s">
        <v>30640</v>
      </c>
      <c r="L9028" t="s">
        <v>35</v>
      </c>
      <c r="M9028" t="s">
        <v>20</v>
      </c>
      <c r="P9028" t="b">
        <f t="shared" si="4165"/>
        <v>0</v>
      </c>
      <c r="Q9028" t="b">
        <f t="shared" si="4156"/>
        <v>0</v>
      </c>
      <c r="R9028" t="b">
        <f t="shared" si="4166"/>
        <v>0</v>
      </c>
      <c r="S9028" t="b">
        <f t="shared" si="4167"/>
        <v>0</v>
      </c>
      <c r="T9028" t="b">
        <f t="shared" si="4168"/>
        <v>0</v>
      </c>
      <c r="U9028" t="b">
        <f t="shared" si="4169"/>
        <v>0</v>
      </c>
      <c r="V9028" t="b">
        <f t="shared" si="4159"/>
        <v>0</v>
      </c>
      <c r="W9028" t="b">
        <f t="shared" si="4160"/>
        <v>0</v>
      </c>
      <c r="X9028" t="b">
        <f t="shared" si="4161"/>
        <v>0</v>
      </c>
      <c r="Y9028" t="b">
        <f t="shared" si="4162"/>
        <v>0</v>
      </c>
      <c r="Z9028" t="b">
        <f t="shared" si="4163"/>
        <v>0</v>
      </c>
      <c r="AA9028" t="b">
        <f t="shared" si="4164"/>
        <v>0</v>
      </c>
    </row>
    <row r="9029" spans="1:27" x14ac:dyDescent="0.25">
      <c r="A9029" t="s">
        <v>10797</v>
      </c>
      <c r="B9029" t="s">
        <v>30641</v>
      </c>
      <c r="C9029" t="s">
        <v>30642</v>
      </c>
      <c r="D9029">
        <v>1990</v>
      </c>
      <c r="E9029" t="s">
        <v>28079</v>
      </c>
      <c r="F9029">
        <v>56</v>
      </c>
      <c r="G9029">
        <v>2</v>
      </c>
      <c r="H9029" t="s">
        <v>30643</v>
      </c>
      <c r="L9029" t="s">
        <v>20</v>
      </c>
      <c r="M9029" t="s">
        <v>19</v>
      </c>
      <c r="P9029" t="b">
        <f t="shared" si="4165"/>
        <v>0</v>
      </c>
      <c r="Q9029" t="b">
        <f t="shared" si="4156"/>
        <v>0</v>
      </c>
      <c r="R9029" t="b">
        <f t="shared" si="4166"/>
        <v>0</v>
      </c>
      <c r="S9029" t="b">
        <f t="shared" si="4167"/>
        <v>0</v>
      </c>
      <c r="T9029" t="b">
        <f t="shared" si="4168"/>
        <v>0</v>
      </c>
      <c r="U9029" t="b">
        <f t="shared" si="4169"/>
        <v>0</v>
      </c>
      <c r="V9029" t="b">
        <f t="shared" si="4159"/>
        <v>0</v>
      </c>
      <c r="W9029" t="b">
        <f t="shared" si="4160"/>
        <v>0</v>
      </c>
      <c r="X9029" t="b">
        <f t="shared" si="4161"/>
        <v>0</v>
      </c>
      <c r="Y9029" t="b">
        <f t="shared" si="4162"/>
        <v>0</v>
      </c>
      <c r="Z9029" t="b">
        <f t="shared" si="4163"/>
        <v>0</v>
      </c>
      <c r="AA9029" t="b">
        <f t="shared" si="4164"/>
        <v>0</v>
      </c>
    </row>
    <row r="9030" spans="1:27" x14ac:dyDescent="0.25">
      <c r="A9030" t="s">
        <v>10797</v>
      </c>
      <c r="B9030" t="s">
        <v>30644</v>
      </c>
      <c r="C9030" t="s">
        <v>30645</v>
      </c>
      <c r="D9030">
        <v>1990</v>
      </c>
      <c r="E9030" t="s">
        <v>27138</v>
      </c>
      <c r="F9030">
        <v>10</v>
      </c>
      <c r="G9030">
        <v>7</v>
      </c>
      <c r="H9030" t="s">
        <v>30646</v>
      </c>
      <c r="J9030" t="s">
        <v>30647</v>
      </c>
      <c r="L9030" t="s">
        <v>35</v>
      </c>
      <c r="M9030" t="s">
        <v>20</v>
      </c>
      <c r="P9030" t="b">
        <f t="shared" si="4165"/>
        <v>0</v>
      </c>
      <c r="Q9030" t="b">
        <f t="shared" si="4156"/>
        <v>0</v>
      </c>
      <c r="R9030" t="b">
        <f t="shared" si="4166"/>
        <v>0</v>
      </c>
      <c r="S9030" t="b">
        <f t="shared" si="4167"/>
        <v>0</v>
      </c>
      <c r="T9030" t="b">
        <f t="shared" si="4168"/>
        <v>0</v>
      </c>
      <c r="U9030" t="b">
        <f t="shared" si="4169"/>
        <v>0</v>
      </c>
      <c r="V9030" t="b">
        <f t="shared" si="4159"/>
        <v>0</v>
      </c>
      <c r="W9030" t="b">
        <f t="shared" si="4160"/>
        <v>0</v>
      </c>
      <c r="X9030" t="b">
        <f t="shared" si="4161"/>
        <v>0</v>
      </c>
      <c r="Y9030" t="b">
        <f t="shared" si="4162"/>
        <v>0</v>
      </c>
      <c r="Z9030" t="b">
        <f t="shared" si="4163"/>
        <v>0</v>
      </c>
      <c r="AA9030" t="b">
        <f t="shared" si="4164"/>
        <v>0</v>
      </c>
    </row>
    <row r="9031" spans="1:27" x14ac:dyDescent="0.25">
      <c r="A9031" t="s">
        <v>10797</v>
      </c>
      <c r="B9031" t="s">
        <v>30648</v>
      </c>
      <c r="C9031" t="s">
        <v>30649</v>
      </c>
      <c r="D9031">
        <v>1990</v>
      </c>
      <c r="E9031" t="s">
        <v>2368</v>
      </c>
      <c r="F9031">
        <v>24</v>
      </c>
      <c r="G9031" s="2">
        <v>42767</v>
      </c>
      <c r="H9031" t="s">
        <v>30650</v>
      </c>
      <c r="L9031" t="s">
        <v>35</v>
      </c>
      <c r="M9031" t="s">
        <v>20</v>
      </c>
      <c r="P9031" t="b">
        <f t="shared" si="4165"/>
        <v>0</v>
      </c>
      <c r="Q9031" t="b">
        <f t="shared" si="4156"/>
        <v>0</v>
      </c>
      <c r="R9031" t="b">
        <f t="shared" si="4166"/>
        <v>0</v>
      </c>
      <c r="S9031" t="b">
        <f t="shared" si="4167"/>
        <v>0</v>
      </c>
      <c r="T9031" t="b">
        <f t="shared" si="4168"/>
        <v>0</v>
      </c>
      <c r="U9031" t="b">
        <f t="shared" si="4169"/>
        <v>0</v>
      </c>
      <c r="V9031" t="b">
        <f t="shared" si="4159"/>
        <v>0</v>
      </c>
      <c r="W9031" t="b">
        <f t="shared" si="4160"/>
        <v>0</v>
      </c>
      <c r="X9031" t="b">
        <f t="shared" si="4161"/>
        <v>0</v>
      </c>
      <c r="Y9031" t="b">
        <f t="shared" si="4162"/>
        <v>0</v>
      </c>
      <c r="Z9031" t="b">
        <f t="shared" si="4163"/>
        <v>0</v>
      </c>
      <c r="AA9031" t="b">
        <f t="shared" si="4164"/>
        <v>0</v>
      </c>
    </row>
    <row r="9032" spans="1:27" hidden="1" x14ac:dyDescent="0.25">
      <c r="A9032" t="s">
        <v>10797</v>
      </c>
      <c r="B9032" t="s">
        <v>30651</v>
      </c>
      <c r="C9032" t="s">
        <v>30652</v>
      </c>
      <c r="D9032">
        <v>1990</v>
      </c>
      <c r="E9032" t="s">
        <v>18604</v>
      </c>
      <c r="F9032">
        <v>64</v>
      </c>
      <c r="G9032">
        <v>3</v>
      </c>
      <c r="H9032" t="s">
        <v>23433</v>
      </c>
      <c r="L9032" t="s">
        <v>19</v>
      </c>
      <c r="M9032" t="s">
        <v>20</v>
      </c>
      <c r="N9032" t="s">
        <v>37246</v>
      </c>
      <c r="O9032" t="s">
        <v>37253</v>
      </c>
      <c r="P9032" t="b">
        <f t="shared" si="4165"/>
        <v>0</v>
      </c>
      <c r="Q9032" t="b">
        <f t="shared" si="4156"/>
        <v>0</v>
      </c>
      <c r="R9032" t="b">
        <f t="shared" si="4166"/>
        <v>0</v>
      </c>
      <c r="S9032" t="b">
        <f t="shared" si="4167"/>
        <v>0</v>
      </c>
      <c r="T9032" t="b">
        <f t="shared" si="4168"/>
        <v>0</v>
      </c>
      <c r="U9032" t="b">
        <f t="shared" si="4169"/>
        <v>1</v>
      </c>
    </row>
    <row r="9033" spans="1:27" x14ac:dyDescent="0.25">
      <c r="A9033" t="s">
        <v>10797</v>
      </c>
      <c r="B9033" t="s">
        <v>6796</v>
      </c>
      <c r="C9033" t="s">
        <v>30653</v>
      </c>
      <c r="D9033">
        <v>1990</v>
      </c>
      <c r="E9033" t="s">
        <v>43</v>
      </c>
      <c r="F9033">
        <v>15</v>
      </c>
      <c r="G9033" s="2">
        <v>42828</v>
      </c>
      <c r="H9033" t="s">
        <v>11723</v>
      </c>
      <c r="L9033" t="s">
        <v>20</v>
      </c>
      <c r="M9033" t="s">
        <v>19</v>
      </c>
      <c r="P9033" t="b">
        <f t="shared" si="4165"/>
        <v>0</v>
      </c>
      <c r="Q9033" t="b">
        <f t="shared" si="4156"/>
        <v>0</v>
      </c>
      <c r="R9033" t="b">
        <f t="shared" si="4166"/>
        <v>0</v>
      </c>
      <c r="S9033" t="b">
        <f t="shared" si="4167"/>
        <v>0</v>
      </c>
      <c r="T9033" t="b">
        <f t="shared" si="4168"/>
        <v>0</v>
      </c>
      <c r="U9033" t="b">
        <f t="shared" si="4169"/>
        <v>0</v>
      </c>
      <c r="V9033" t="b">
        <f t="shared" ref="V9033:V9049" si="4170">ISNUMBER(SEARCH(" hen",$C9033))</f>
        <v>0</v>
      </c>
      <c r="W9033" t="b">
        <f t="shared" ref="W9033:W9049" si="4171">ISNUMBER(SEARCH("penguin",$C9033))</f>
        <v>0</v>
      </c>
      <c r="X9033" t="b">
        <f t="shared" ref="X9033:X9049" si="4172">ISNUMBER(SEARCH("Whale",$C9033))</f>
        <v>0</v>
      </c>
      <c r="Y9033" t="b">
        <f t="shared" ref="Y9033:Y9049" si="4173">ISNUMBER(SEARCH("Seal",$C9033))</f>
        <v>0</v>
      </c>
      <c r="Z9033" t="b">
        <f t="shared" ref="Z9033:Z9049" si="4174">ISNUMBER(SEARCH("Newts",$C9033))</f>
        <v>0</v>
      </c>
      <c r="AA9033" t="b">
        <f t="shared" ref="AA9033:AA9049" si="4175">ISNUMBER(SEARCH("Sea Turtle",$C9033))</f>
        <v>0</v>
      </c>
    </row>
    <row r="9034" spans="1:27" x14ac:dyDescent="0.25">
      <c r="A9034" t="s">
        <v>10797</v>
      </c>
      <c r="B9034" t="s">
        <v>6805</v>
      </c>
      <c r="C9034" t="s">
        <v>30654</v>
      </c>
      <c r="D9034">
        <v>1990</v>
      </c>
      <c r="E9034" t="s">
        <v>43</v>
      </c>
      <c r="F9034">
        <v>15</v>
      </c>
      <c r="G9034" s="2">
        <v>42828</v>
      </c>
      <c r="H9034" t="s">
        <v>30655</v>
      </c>
      <c r="L9034" t="s">
        <v>20</v>
      </c>
      <c r="M9034" t="s">
        <v>35</v>
      </c>
      <c r="P9034" t="b">
        <f t="shared" si="4165"/>
        <v>0</v>
      </c>
      <c r="Q9034" t="b">
        <f t="shared" si="4156"/>
        <v>0</v>
      </c>
      <c r="R9034" t="b">
        <f t="shared" si="4166"/>
        <v>0</v>
      </c>
      <c r="S9034" t="b">
        <f t="shared" si="4167"/>
        <v>0</v>
      </c>
      <c r="T9034" t="b">
        <f t="shared" si="4168"/>
        <v>0</v>
      </c>
      <c r="U9034" t="b">
        <f t="shared" si="4169"/>
        <v>0</v>
      </c>
      <c r="V9034" t="b">
        <f t="shared" si="4170"/>
        <v>0</v>
      </c>
      <c r="W9034" t="b">
        <f t="shared" si="4171"/>
        <v>0</v>
      </c>
      <c r="X9034" t="b">
        <f t="shared" si="4172"/>
        <v>0</v>
      </c>
      <c r="Y9034" t="b">
        <f t="shared" si="4173"/>
        <v>0</v>
      </c>
      <c r="Z9034" t="b">
        <f t="shared" si="4174"/>
        <v>0</v>
      </c>
      <c r="AA9034" t="b">
        <f t="shared" si="4175"/>
        <v>0</v>
      </c>
    </row>
    <row r="9035" spans="1:27" x14ac:dyDescent="0.25">
      <c r="A9035" t="s">
        <v>10797</v>
      </c>
      <c r="B9035" t="s">
        <v>30656</v>
      </c>
      <c r="C9035" t="s">
        <v>30657</v>
      </c>
      <c r="D9035">
        <v>1990</v>
      </c>
      <c r="E9035" t="s">
        <v>7711</v>
      </c>
      <c r="F9035">
        <v>26</v>
      </c>
      <c r="G9035">
        <v>2</v>
      </c>
      <c r="H9035" t="s">
        <v>17050</v>
      </c>
      <c r="L9035" t="s">
        <v>19</v>
      </c>
      <c r="M9035" t="s">
        <v>20</v>
      </c>
      <c r="P9035" t="b">
        <f t="shared" si="4165"/>
        <v>0</v>
      </c>
      <c r="Q9035" t="b">
        <f t="shared" si="4156"/>
        <v>0</v>
      </c>
      <c r="R9035" t="b">
        <f t="shared" si="4166"/>
        <v>0</v>
      </c>
      <c r="S9035" t="b">
        <f t="shared" si="4167"/>
        <v>0</v>
      </c>
      <c r="T9035" t="b">
        <f t="shared" si="4168"/>
        <v>0</v>
      </c>
      <c r="U9035" t="b">
        <f t="shared" si="4169"/>
        <v>0</v>
      </c>
      <c r="V9035" t="b">
        <f t="shared" si="4170"/>
        <v>0</v>
      </c>
      <c r="W9035" t="b">
        <f t="shared" si="4171"/>
        <v>0</v>
      </c>
      <c r="X9035" t="b">
        <f t="shared" si="4172"/>
        <v>0</v>
      </c>
      <c r="Y9035" t="b">
        <f t="shared" si="4173"/>
        <v>0</v>
      </c>
      <c r="Z9035" t="b">
        <f t="shared" si="4174"/>
        <v>0</v>
      </c>
      <c r="AA9035" t="b">
        <f t="shared" si="4175"/>
        <v>0</v>
      </c>
    </row>
    <row r="9036" spans="1:27" x14ac:dyDescent="0.25">
      <c r="A9036" t="s">
        <v>10797</v>
      </c>
      <c r="B9036" t="s">
        <v>30658</v>
      </c>
      <c r="C9036" t="s">
        <v>30659</v>
      </c>
      <c r="D9036">
        <v>1990</v>
      </c>
      <c r="E9036" t="s">
        <v>10814</v>
      </c>
      <c r="F9036">
        <v>220</v>
      </c>
      <c r="G9036">
        <v>2</v>
      </c>
      <c r="H9036" t="s">
        <v>30660</v>
      </c>
      <c r="J9036" t="s">
        <v>19582</v>
      </c>
      <c r="L9036" t="s">
        <v>35</v>
      </c>
      <c r="M9036" t="s">
        <v>20</v>
      </c>
      <c r="P9036" t="b">
        <f t="shared" si="4165"/>
        <v>0</v>
      </c>
      <c r="Q9036" t="b">
        <f t="shared" si="4156"/>
        <v>0</v>
      </c>
      <c r="R9036" t="b">
        <f t="shared" si="4166"/>
        <v>0</v>
      </c>
      <c r="S9036" t="b">
        <f t="shared" si="4167"/>
        <v>0</v>
      </c>
      <c r="T9036" t="b">
        <f t="shared" si="4168"/>
        <v>0</v>
      </c>
      <c r="U9036" t="b">
        <f t="shared" si="4169"/>
        <v>0</v>
      </c>
      <c r="V9036" t="b">
        <f t="shared" si="4170"/>
        <v>0</v>
      </c>
      <c r="W9036" t="b">
        <f t="shared" si="4171"/>
        <v>0</v>
      </c>
      <c r="X9036" t="b">
        <f t="shared" si="4172"/>
        <v>0</v>
      </c>
      <c r="Y9036" t="b">
        <f t="shared" si="4173"/>
        <v>0</v>
      </c>
      <c r="Z9036" t="b">
        <f t="shared" si="4174"/>
        <v>0</v>
      </c>
      <c r="AA9036" t="b">
        <f t="shared" si="4175"/>
        <v>0</v>
      </c>
    </row>
    <row r="9037" spans="1:27" x14ac:dyDescent="0.25">
      <c r="A9037" t="s">
        <v>10797</v>
      </c>
      <c r="B9037" t="s">
        <v>30661</v>
      </c>
      <c r="C9037" t="s">
        <v>30662</v>
      </c>
      <c r="D9037">
        <v>1990</v>
      </c>
      <c r="E9037" t="s">
        <v>10814</v>
      </c>
      <c r="F9037">
        <v>220</v>
      </c>
      <c r="G9037">
        <v>3</v>
      </c>
      <c r="H9037" t="s">
        <v>27372</v>
      </c>
      <c r="L9037" t="s">
        <v>19</v>
      </c>
      <c r="M9037" t="s">
        <v>20</v>
      </c>
      <c r="P9037" t="b">
        <f t="shared" si="4165"/>
        <v>0</v>
      </c>
      <c r="Q9037" t="b">
        <f t="shared" si="4156"/>
        <v>0</v>
      </c>
      <c r="R9037" t="b">
        <f t="shared" si="4166"/>
        <v>0</v>
      </c>
      <c r="S9037" t="b">
        <f t="shared" si="4167"/>
        <v>0</v>
      </c>
      <c r="T9037" t="b">
        <f t="shared" si="4168"/>
        <v>0</v>
      </c>
      <c r="U9037" t="b">
        <f t="shared" si="4169"/>
        <v>0</v>
      </c>
      <c r="V9037" t="b">
        <f t="shared" si="4170"/>
        <v>0</v>
      </c>
      <c r="W9037" t="b">
        <f t="shared" si="4171"/>
        <v>0</v>
      </c>
      <c r="X9037" t="b">
        <f t="shared" si="4172"/>
        <v>0</v>
      </c>
      <c r="Y9037" t="b">
        <f t="shared" si="4173"/>
        <v>0</v>
      </c>
      <c r="Z9037" t="b">
        <f t="shared" si="4174"/>
        <v>0</v>
      </c>
      <c r="AA9037" t="b">
        <f t="shared" si="4175"/>
        <v>0</v>
      </c>
    </row>
    <row r="9038" spans="1:27" x14ac:dyDescent="0.25">
      <c r="A9038" t="s">
        <v>10797</v>
      </c>
      <c r="B9038" t="s">
        <v>30663</v>
      </c>
      <c r="C9038" t="s">
        <v>30664</v>
      </c>
      <c r="D9038">
        <v>1990</v>
      </c>
      <c r="E9038" t="s">
        <v>8223</v>
      </c>
      <c r="F9038">
        <v>63</v>
      </c>
      <c r="G9038">
        <v>4</v>
      </c>
      <c r="H9038" t="s">
        <v>30665</v>
      </c>
      <c r="L9038" t="s">
        <v>20</v>
      </c>
      <c r="M9038" t="s">
        <v>35</v>
      </c>
      <c r="P9038" t="b">
        <f t="shared" si="4165"/>
        <v>0</v>
      </c>
      <c r="Q9038" t="b">
        <f t="shared" si="4156"/>
        <v>0</v>
      </c>
      <c r="R9038" t="b">
        <f t="shared" si="4166"/>
        <v>0</v>
      </c>
      <c r="S9038" t="b">
        <f t="shared" si="4167"/>
        <v>0</v>
      </c>
      <c r="T9038" t="b">
        <f t="shared" si="4168"/>
        <v>0</v>
      </c>
      <c r="U9038" t="b">
        <f t="shared" si="4169"/>
        <v>0</v>
      </c>
      <c r="V9038" t="b">
        <f t="shared" si="4170"/>
        <v>0</v>
      </c>
      <c r="W9038" t="b">
        <f t="shared" si="4171"/>
        <v>0</v>
      </c>
      <c r="X9038" t="b">
        <f t="shared" si="4172"/>
        <v>0</v>
      </c>
      <c r="Y9038" t="b">
        <f t="shared" si="4173"/>
        <v>0</v>
      </c>
      <c r="Z9038" t="b">
        <f t="shared" si="4174"/>
        <v>0</v>
      </c>
      <c r="AA9038" t="b">
        <f t="shared" si="4175"/>
        <v>0</v>
      </c>
    </row>
    <row r="9039" spans="1:27" x14ac:dyDescent="0.25">
      <c r="A9039" t="s">
        <v>10797</v>
      </c>
      <c r="B9039" t="s">
        <v>30666</v>
      </c>
      <c r="C9039" t="s">
        <v>30667</v>
      </c>
      <c r="D9039">
        <v>1990</v>
      </c>
      <c r="E9039" t="s">
        <v>30668</v>
      </c>
      <c r="F9039">
        <v>46</v>
      </c>
      <c r="G9039" s="2">
        <v>42891</v>
      </c>
      <c r="H9039" t="s">
        <v>30669</v>
      </c>
      <c r="L9039" t="s">
        <v>20</v>
      </c>
      <c r="M9039" t="s">
        <v>19</v>
      </c>
      <c r="P9039" t="b">
        <f t="shared" si="4165"/>
        <v>0</v>
      </c>
      <c r="Q9039" t="b">
        <f t="shared" si="4156"/>
        <v>0</v>
      </c>
      <c r="R9039" t="b">
        <f t="shared" si="4166"/>
        <v>0</v>
      </c>
      <c r="S9039" t="b">
        <f t="shared" si="4167"/>
        <v>0</v>
      </c>
      <c r="T9039" t="b">
        <f t="shared" si="4168"/>
        <v>0</v>
      </c>
      <c r="U9039" t="b">
        <f t="shared" si="4169"/>
        <v>0</v>
      </c>
      <c r="V9039" t="b">
        <f t="shared" si="4170"/>
        <v>0</v>
      </c>
      <c r="W9039" t="b">
        <f t="shared" si="4171"/>
        <v>0</v>
      </c>
      <c r="X9039" t="b">
        <f t="shared" si="4172"/>
        <v>0</v>
      </c>
      <c r="Y9039" t="b">
        <f t="shared" si="4173"/>
        <v>0</v>
      </c>
      <c r="Z9039" t="b">
        <f t="shared" si="4174"/>
        <v>0</v>
      </c>
      <c r="AA9039" t="b">
        <f t="shared" si="4175"/>
        <v>0</v>
      </c>
    </row>
    <row r="9040" spans="1:27" x14ac:dyDescent="0.25">
      <c r="A9040" t="s">
        <v>10797</v>
      </c>
      <c r="B9040" t="s">
        <v>30670</v>
      </c>
      <c r="C9040" t="s">
        <v>30671</v>
      </c>
      <c r="D9040">
        <v>1990</v>
      </c>
      <c r="E9040" t="s">
        <v>30672</v>
      </c>
      <c r="F9040">
        <v>66</v>
      </c>
      <c r="G9040" t="s">
        <v>29768</v>
      </c>
      <c r="H9040" t="s">
        <v>30673</v>
      </c>
      <c r="L9040" t="s">
        <v>20</v>
      </c>
      <c r="M9040" t="s">
        <v>35</v>
      </c>
      <c r="P9040" t="b">
        <f t="shared" si="4165"/>
        <v>0</v>
      </c>
      <c r="Q9040" t="b">
        <f t="shared" si="4156"/>
        <v>0</v>
      </c>
      <c r="R9040" t="b">
        <f t="shared" si="4166"/>
        <v>0</v>
      </c>
      <c r="S9040" t="b">
        <f t="shared" si="4167"/>
        <v>0</v>
      </c>
      <c r="T9040" t="b">
        <f t="shared" si="4168"/>
        <v>0</v>
      </c>
      <c r="U9040" t="b">
        <f t="shared" si="4169"/>
        <v>0</v>
      </c>
      <c r="V9040" t="b">
        <f t="shared" si="4170"/>
        <v>0</v>
      </c>
      <c r="W9040" t="b">
        <f t="shared" si="4171"/>
        <v>0</v>
      </c>
      <c r="X9040" t="b">
        <f t="shared" si="4172"/>
        <v>0</v>
      </c>
      <c r="Y9040" t="b">
        <f t="shared" si="4173"/>
        <v>0</v>
      </c>
      <c r="Z9040" t="b">
        <f t="shared" si="4174"/>
        <v>0</v>
      </c>
      <c r="AA9040" t="b">
        <f t="shared" si="4175"/>
        <v>0</v>
      </c>
    </row>
    <row r="9041" spans="1:27" x14ac:dyDescent="0.25">
      <c r="A9041" t="s">
        <v>10797</v>
      </c>
      <c r="B9041" t="s">
        <v>30674</v>
      </c>
      <c r="C9041" t="s">
        <v>30675</v>
      </c>
      <c r="D9041">
        <v>1990</v>
      </c>
      <c r="E9041" t="s">
        <v>30676</v>
      </c>
      <c r="H9041" t="s">
        <v>30677</v>
      </c>
      <c r="J9041" t="s">
        <v>24687</v>
      </c>
      <c r="L9041" t="s">
        <v>20</v>
      </c>
      <c r="M9041" t="s">
        <v>19</v>
      </c>
      <c r="P9041" t="b">
        <f t="shared" si="4165"/>
        <v>0</v>
      </c>
      <c r="Q9041" t="b">
        <f t="shared" si="4156"/>
        <v>0</v>
      </c>
      <c r="R9041" t="b">
        <f t="shared" si="4166"/>
        <v>0</v>
      </c>
      <c r="S9041" t="b">
        <f t="shared" si="4167"/>
        <v>0</v>
      </c>
      <c r="T9041" t="b">
        <f t="shared" si="4168"/>
        <v>0</v>
      </c>
      <c r="U9041" t="b">
        <f t="shared" si="4169"/>
        <v>0</v>
      </c>
      <c r="V9041" t="b">
        <f t="shared" si="4170"/>
        <v>0</v>
      </c>
      <c r="W9041" t="b">
        <f t="shared" si="4171"/>
        <v>0</v>
      </c>
      <c r="X9041" t="b">
        <f t="shared" si="4172"/>
        <v>0</v>
      </c>
      <c r="Y9041" t="b">
        <f t="shared" si="4173"/>
        <v>0</v>
      </c>
      <c r="Z9041" t="b">
        <f t="shared" si="4174"/>
        <v>0</v>
      </c>
      <c r="AA9041" t="b">
        <f t="shared" si="4175"/>
        <v>0</v>
      </c>
    </row>
    <row r="9042" spans="1:27" x14ac:dyDescent="0.25">
      <c r="A9042" t="s">
        <v>10797</v>
      </c>
      <c r="B9042" t="s">
        <v>30678</v>
      </c>
      <c r="C9042" t="s">
        <v>30679</v>
      </c>
      <c r="D9042">
        <v>1990</v>
      </c>
      <c r="E9042" t="s">
        <v>30680</v>
      </c>
      <c r="F9042">
        <v>26</v>
      </c>
      <c r="G9042">
        <v>3</v>
      </c>
      <c r="H9042" t="s">
        <v>30681</v>
      </c>
      <c r="L9042" t="s">
        <v>35</v>
      </c>
      <c r="M9042" t="s">
        <v>20</v>
      </c>
      <c r="P9042" t="b">
        <f t="shared" si="4165"/>
        <v>0</v>
      </c>
      <c r="Q9042" t="b">
        <f t="shared" si="4156"/>
        <v>0</v>
      </c>
      <c r="R9042" t="b">
        <f t="shared" si="4166"/>
        <v>0</v>
      </c>
      <c r="S9042" t="b">
        <f t="shared" si="4167"/>
        <v>0</v>
      </c>
      <c r="T9042" t="b">
        <f t="shared" si="4168"/>
        <v>0</v>
      </c>
      <c r="U9042" t="b">
        <f t="shared" si="4169"/>
        <v>0</v>
      </c>
      <c r="V9042" t="b">
        <f t="shared" si="4170"/>
        <v>0</v>
      </c>
      <c r="W9042" t="b">
        <f t="shared" si="4171"/>
        <v>0</v>
      </c>
      <c r="X9042" t="b">
        <f t="shared" si="4172"/>
        <v>0</v>
      </c>
      <c r="Y9042" t="b">
        <f t="shared" si="4173"/>
        <v>0</v>
      </c>
      <c r="Z9042" t="b">
        <f t="shared" si="4174"/>
        <v>0</v>
      </c>
      <c r="AA9042" t="b">
        <f t="shared" si="4175"/>
        <v>0</v>
      </c>
    </row>
    <row r="9043" spans="1:27" x14ac:dyDescent="0.25">
      <c r="A9043" t="s">
        <v>10797</v>
      </c>
      <c r="B9043" t="s">
        <v>30682</v>
      </c>
      <c r="C9043" t="s">
        <v>30683</v>
      </c>
      <c r="D9043">
        <v>1990</v>
      </c>
      <c r="E9043" t="s">
        <v>30684</v>
      </c>
      <c r="F9043">
        <v>24</v>
      </c>
      <c r="H9043" t="s">
        <v>13089</v>
      </c>
      <c r="L9043" t="s">
        <v>20</v>
      </c>
      <c r="M9043" t="s">
        <v>35</v>
      </c>
      <c r="P9043" t="b">
        <f t="shared" si="4165"/>
        <v>0</v>
      </c>
      <c r="Q9043" t="b">
        <f t="shared" si="4156"/>
        <v>0</v>
      </c>
      <c r="R9043" t="b">
        <f t="shared" si="4166"/>
        <v>0</v>
      </c>
      <c r="S9043" t="b">
        <f t="shared" si="4167"/>
        <v>0</v>
      </c>
      <c r="T9043" t="b">
        <f t="shared" si="4168"/>
        <v>0</v>
      </c>
      <c r="U9043" t="b">
        <f t="shared" si="4169"/>
        <v>0</v>
      </c>
      <c r="V9043" t="b">
        <f t="shared" si="4170"/>
        <v>0</v>
      </c>
      <c r="W9043" t="b">
        <f t="shared" si="4171"/>
        <v>0</v>
      </c>
      <c r="X9043" t="b">
        <f t="shared" si="4172"/>
        <v>0</v>
      </c>
      <c r="Y9043" t="b">
        <f t="shared" si="4173"/>
        <v>0</v>
      </c>
      <c r="Z9043" t="b">
        <f t="shared" si="4174"/>
        <v>0</v>
      </c>
      <c r="AA9043" t="b">
        <f t="shared" si="4175"/>
        <v>0</v>
      </c>
    </row>
    <row r="9044" spans="1:27" x14ac:dyDescent="0.25">
      <c r="A9044" t="s">
        <v>10797</v>
      </c>
      <c r="B9044" t="s">
        <v>30685</v>
      </c>
      <c r="C9044" t="s">
        <v>30686</v>
      </c>
      <c r="D9044">
        <v>1990</v>
      </c>
      <c r="E9044" t="s">
        <v>30684</v>
      </c>
      <c r="F9044">
        <v>24</v>
      </c>
      <c r="H9044" t="s">
        <v>30687</v>
      </c>
      <c r="L9044" t="s">
        <v>19</v>
      </c>
      <c r="M9044" t="s">
        <v>20</v>
      </c>
      <c r="P9044" t="b">
        <f t="shared" si="4165"/>
        <v>0</v>
      </c>
      <c r="Q9044" t="b">
        <f t="shared" si="4156"/>
        <v>0</v>
      </c>
      <c r="R9044" t="b">
        <f t="shared" si="4166"/>
        <v>0</v>
      </c>
      <c r="S9044" t="b">
        <f t="shared" si="4167"/>
        <v>0</v>
      </c>
      <c r="T9044" t="b">
        <f t="shared" si="4168"/>
        <v>0</v>
      </c>
      <c r="U9044" t="b">
        <f t="shared" si="4169"/>
        <v>0</v>
      </c>
      <c r="V9044" t="b">
        <f t="shared" si="4170"/>
        <v>0</v>
      </c>
      <c r="W9044" t="b">
        <f t="shared" si="4171"/>
        <v>0</v>
      </c>
      <c r="X9044" t="b">
        <f t="shared" si="4172"/>
        <v>0</v>
      </c>
      <c r="Y9044" t="b">
        <f t="shared" si="4173"/>
        <v>0</v>
      </c>
      <c r="Z9044" t="b">
        <f t="shared" si="4174"/>
        <v>0</v>
      </c>
      <c r="AA9044" t="b">
        <f t="shared" si="4175"/>
        <v>0</v>
      </c>
    </row>
    <row r="9045" spans="1:27" x14ac:dyDescent="0.25">
      <c r="A9045" t="s">
        <v>10797</v>
      </c>
      <c r="B9045" t="s">
        <v>30688</v>
      </c>
      <c r="C9045" t="s">
        <v>30689</v>
      </c>
      <c r="D9045">
        <v>1990</v>
      </c>
      <c r="E9045" t="s">
        <v>30690</v>
      </c>
      <c r="F9045">
        <v>38</v>
      </c>
      <c r="G9045">
        <v>2</v>
      </c>
      <c r="H9045" t="s">
        <v>30691</v>
      </c>
      <c r="L9045" t="s">
        <v>35</v>
      </c>
      <c r="M9045" t="s">
        <v>20</v>
      </c>
      <c r="P9045" t="b">
        <f t="shared" si="4165"/>
        <v>0</v>
      </c>
      <c r="Q9045" t="b">
        <f t="shared" si="4156"/>
        <v>0</v>
      </c>
      <c r="R9045" t="b">
        <f t="shared" si="4166"/>
        <v>0</v>
      </c>
      <c r="S9045" t="b">
        <f t="shared" si="4167"/>
        <v>0</v>
      </c>
      <c r="T9045" t="b">
        <f t="shared" si="4168"/>
        <v>0</v>
      </c>
      <c r="U9045" t="b">
        <f t="shared" si="4169"/>
        <v>0</v>
      </c>
      <c r="V9045" t="b">
        <f t="shared" si="4170"/>
        <v>0</v>
      </c>
      <c r="W9045" t="b">
        <f t="shared" si="4171"/>
        <v>0</v>
      </c>
      <c r="X9045" t="b">
        <f t="shared" si="4172"/>
        <v>0</v>
      </c>
      <c r="Y9045" t="b">
        <f t="shared" si="4173"/>
        <v>0</v>
      </c>
      <c r="Z9045" t="b">
        <f t="shared" si="4174"/>
        <v>0</v>
      </c>
      <c r="AA9045" t="b">
        <f t="shared" si="4175"/>
        <v>0</v>
      </c>
    </row>
    <row r="9046" spans="1:27" x14ac:dyDescent="0.25">
      <c r="A9046" t="s">
        <v>10797</v>
      </c>
      <c r="B9046" t="s">
        <v>30692</v>
      </c>
      <c r="C9046" t="s">
        <v>30693</v>
      </c>
      <c r="D9046">
        <v>1990</v>
      </c>
      <c r="E9046" t="s">
        <v>30694</v>
      </c>
      <c r="F9046">
        <v>1990</v>
      </c>
      <c r="G9046">
        <v>3</v>
      </c>
      <c r="H9046" t="s">
        <v>14287</v>
      </c>
      <c r="L9046" t="s">
        <v>20</v>
      </c>
      <c r="M9046" t="s">
        <v>19</v>
      </c>
      <c r="P9046" t="b">
        <f t="shared" si="4165"/>
        <v>0</v>
      </c>
      <c r="Q9046" t="b">
        <f t="shared" si="4156"/>
        <v>0</v>
      </c>
      <c r="R9046" t="b">
        <f t="shared" si="4166"/>
        <v>0</v>
      </c>
      <c r="S9046" t="b">
        <f t="shared" si="4167"/>
        <v>0</v>
      </c>
      <c r="T9046" t="b">
        <f t="shared" si="4168"/>
        <v>0</v>
      </c>
      <c r="U9046" t="b">
        <f t="shared" si="4169"/>
        <v>0</v>
      </c>
      <c r="V9046" t="b">
        <f t="shared" si="4170"/>
        <v>0</v>
      </c>
      <c r="W9046" t="b">
        <f t="shared" si="4171"/>
        <v>0</v>
      </c>
      <c r="X9046" t="b">
        <f t="shared" si="4172"/>
        <v>0</v>
      </c>
      <c r="Y9046" t="b">
        <f t="shared" si="4173"/>
        <v>0</v>
      </c>
      <c r="Z9046" t="b">
        <f t="shared" si="4174"/>
        <v>0</v>
      </c>
      <c r="AA9046" t="b">
        <f t="shared" si="4175"/>
        <v>0</v>
      </c>
    </row>
    <row r="9047" spans="1:27" x14ac:dyDescent="0.25">
      <c r="A9047" t="s">
        <v>10797</v>
      </c>
      <c r="B9047" t="s">
        <v>30695</v>
      </c>
      <c r="C9047" t="s">
        <v>30696</v>
      </c>
      <c r="D9047">
        <v>1990</v>
      </c>
      <c r="E9047" t="s">
        <v>30697</v>
      </c>
      <c r="F9047">
        <v>38</v>
      </c>
      <c r="G9047">
        <v>3</v>
      </c>
      <c r="H9047" t="s">
        <v>30698</v>
      </c>
      <c r="L9047" t="s">
        <v>35</v>
      </c>
      <c r="M9047" t="s">
        <v>20</v>
      </c>
      <c r="P9047" t="b">
        <f t="shared" si="4165"/>
        <v>0</v>
      </c>
      <c r="Q9047" t="b">
        <f t="shared" si="4156"/>
        <v>0</v>
      </c>
      <c r="R9047" t="b">
        <f t="shared" si="4166"/>
        <v>0</v>
      </c>
      <c r="S9047" t="b">
        <f t="shared" si="4167"/>
        <v>0</v>
      </c>
      <c r="T9047" t="b">
        <f t="shared" si="4168"/>
        <v>0</v>
      </c>
      <c r="U9047" t="b">
        <f t="shared" si="4169"/>
        <v>0</v>
      </c>
      <c r="V9047" t="b">
        <f t="shared" si="4170"/>
        <v>0</v>
      </c>
      <c r="W9047" t="b">
        <f t="shared" si="4171"/>
        <v>0</v>
      </c>
      <c r="X9047" t="b">
        <f t="shared" si="4172"/>
        <v>0</v>
      </c>
      <c r="Y9047" t="b">
        <f t="shared" si="4173"/>
        <v>0</v>
      </c>
      <c r="Z9047" t="b">
        <f t="shared" si="4174"/>
        <v>0</v>
      </c>
      <c r="AA9047" t="b">
        <f t="shared" si="4175"/>
        <v>0</v>
      </c>
    </row>
    <row r="9048" spans="1:27" x14ac:dyDescent="0.25">
      <c r="A9048" t="s">
        <v>10797</v>
      </c>
      <c r="B9048" t="s">
        <v>30699</v>
      </c>
      <c r="C9048" t="s">
        <v>30700</v>
      </c>
      <c r="D9048">
        <v>1990</v>
      </c>
      <c r="E9048" t="s">
        <v>3239</v>
      </c>
      <c r="F9048">
        <v>17</v>
      </c>
      <c r="G9048">
        <v>3</v>
      </c>
      <c r="H9048" t="s">
        <v>30701</v>
      </c>
      <c r="L9048" t="s">
        <v>35</v>
      </c>
      <c r="M9048" t="s">
        <v>20</v>
      </c>
      <c r="P9048" t="b">
        <f t="shared" si="4165"/>
        <v>0</v>
      </c>
      <c r="Q9048" t="b">
        <f t="shared" si="4156"/>
        <v>0</v>
      </c>
      <c r="R9048" t="b">
        <f t="shared" si="4166"/>
        <v>0</v>
      </c>
      <c r="S9048" t="b">
        <f t="shared" si="4167"/>
        <v>0</v>
      </c>
      <c r="T9048" t="b">
        <f t="shared" si="4168"/>
        <v>0</v>
      </c>
      <c r="U9048" t="b">
        <f t="shared" si="4169"/>
        <v>0</v>
      </c>
      <c r="V9048" t="b">
        <f t="shared" si="4170"/>
        <v>0</v>
      </c>
      <c r="W9048" t="b">
        <f t="shared" si="4171"/>
        <v>0</v>
      </c>
      <c r="X9048" t="b">
        <f t="shared" si="4172"/>
        <v>0</v>
      </c>
      <c r="Y9048" t="b">
        <f t="shared" si="4173"/>
        <v>0</v>
      </c>
      <c r="Z9048" t="b">
        <f t="shared" si="4174"/>
        <v>0</v>
      </c>
      <c r="AA9048" t="b">
        <f t="shared" si="4175"/>
        <v>0</v>
      </c>
    </row>
    <row r="9049" spans="1:27" x14ac:dyDescent="0.25">
      <c r="A9049" t="s">
        <v>10797</v>
      </c>
      <c r="B9049" t="s">
        <v>30702</v>
      </c>
      <c r="C9049" t="s">
        <v>30703</v>
      </c>
      <c r="D9049">
        <v>1990</v>
      </c>
      <c r="E9049" t="s">
        <v>30704</v>
      </c>
      <c r="F9049">
        <v>17</v>
      </c>
      <c r="H9049" t="s">
        <v>24733</v>
      </c>
      <c r="L9049" t="s">
        <v>20</v>
      </c>
      <c r="M9049" t="s">
        <v>35</v>
      </c>
      <c r="P9049" t="b">
        <f t="shared" si="4165"/>
        <v>0</v>
      </c>
      <c r="Q9049" t="b">
        <f t="shared" si="4156"/>
        <v>0</v>
      </c>
      <c r="R9049" t="b">
        <f t="shared" si="4166"/>
        <v>0</v>
      </c>
      <c r="S9049" t="b">
        <f t="shared" si="4167"/>
        <v>0</v>
      </c>
      <c r="T9049" t="b">
        <f t="shared" si="4168"/>
        <v>0</v>
      </c>
      <c r="U9049" t="b">
        <f t="shared" si="4169"/>
        <v>0</v>
      </c>
      <c r="V9049" t="b">
        <f t="shared" si="4170"/>
        <v>0</v>
      </c>
      <c r="W9049" t="b">
        <f t="shared" si="4171"/>
        <v>0</v>
      </c>
      <c r="X9049" t="b">
        <f t="shared" si="4172"/>
        <v>0</v>
      </c>
      <c r="Y9049" t="b">
        <f t="shared" si="4173"/>
        <v>0</v>
      </c>
      <c r="Z9049" t="b">
        <f t="shared" si="4174"/>
        <v>0</v>
      </c>
      <c r="AA9049" t="b">
        <f t="shared" si="4175"/>
        <v>0</v>
      </c>
    </row>
    <row r="9050" spans="1:27" hidden="1" x14ac:dyDescent="0.25">
      <c r="A9050" t="s">
        <v>10797</v>
      </c>
      <c r="B9050" t="s">
        <v>30705</v>
      </c>
      <c r="C9050" t="s">
        <v>30706</v>
      </c>
      <c r="D9050">
        <v>1990</v>
      </c>
      <c r="E9050" t="s">
        <v>5252</v>
      </c>
      <c r="F9050">
        <v>37</v>
      </c>
      <c r="G9050">
        <v>2</v>
      </c>
      <c r="H9050" t="s">
        <v>30707</v>
      </c>
      <c r="L9050" t="s">
        <v>19</v>
      </c>
      <c r="M9050" t="s">
        <v>20</v>
      </c>
      <c r="N9050" t="s">
        <v>37246</v>
      </c>
      <c r="O9050" t="s">
        <v>37256</v>
      </c>
      <c r="P9050" t="b">
        <f t="shared" si="4165"/>
        <v>0</v>
      </c>
      <c r="Q9050" t="b">
        <f t="shared" si="4156"/>
        <v>1</v>
      </c>
      <c r="R9050" t="b">
        <f t="shared" si="4166"/>
        <v>0</v>
      </c>
      <c r="S9050" t="b">
        <f t="shared" si="4167"/>
        <v>0</v>
      </c>
      <c r="T9050" t="b">
        <f t="shared" si="4168"/>
        <v>0</v>
      </c>
      <c r="U9050" t="b">
        <f t="shared" si="4169"/>
        <v>0</v>
      </c>
    </row>
    <row r="9051" spans="1:27" x14ac:dyDescent="0.25">
      <c r="A9051" t="s">
        <v>10797</v>
      </c>
      <c r="B9051" t="s">
        <v>30708</v>
      </c>
      <c r="C9051" t="s">
        <v>30709</v>
      </c>
      <c r="D9051">
        <v>1990</v>
      </c>
      <c r="E9051" t="s">
        <v>11616</v>
      </c>
      <c r="F9051">
        <v>84</v>
      </c>
      <c r="G9051">
        <v>1</v>
      </c>
      <c r="H9051" t="s">
        <v>30710</v>
      </c>
      <c r="L9051" t="s">
        <v>20</v>
      </c>
      <c r="M9051" t="s">
        <v>35</v>
      </c>
      <c r="P9051" t="b">
        <f t="shared" si="4165"/>
        <v>0</v>
      </c>
      <c r="Q9051" t="b">
        <f t="shared" si="4156"/>
        <v>0</v>
      </c>
      <c r="R9051" t="b">
        <f t="shared" si="4166"/>
        <v>0</v>
      </c>
      <c r="S9051" t="b">
        <f t="shared" si="4167"/>
        <v>0</v>
      </c>
      <c r="T9051" t="b">
        <f t="shared" si="4168"/>
        <v>0</v>
      </c>
      <c r="U9051" t="b">
        <f t="shared" si="4169"/>
        <v>0</v>
      </c>
      <c r="V9051" t="b">
        <f t="shared" ref="V9051:V9098" si="4176">ISNUMBER(SEARCH(" hen",$C9051))</f>
        <v>0</v>
      </c>
      <c r="W9051" t="b">
        <f t="shared" ref="W9051:W9098" si="4177">ISNUMBER(SEARCH("penguin",$C9051))</f>
        <v>0</v>
      </c>
      <c r="X9051" t="b">
        <f t="shared" ref="X9051:X9053" si="4178">ISNUMBER(SEARCH("Whale",$C9051))</f>
        <v>0</v>
      </c>
      <c r="Y9051" t="b">
        <f t="shared" ref="Y9051:Y9053" si="4179">ISNUMBER(SEARCH("Seal",$C9051))</f>
        <v>0</v>
      </c>
      <c r="Z9051" t="b">
        <f t="shared" ref="Z9051:Z9053" si="4180">ISNUMBER(SEARCH("Newts",$C9051))</f>
        <v>0</v>
      </c>
      <c r="AA9051" t="b">
        <f t="shared" ref="AA9051:AA9053" si="4181">ISNUMBER(SEARCH("Sea Turtle",$C9051))</f>
        <v>0</v>
      </c>
    </row>
    <row r="9052" spans="1:27" x14ac:dyDescent="0.25">
      <c r="A9052" t="s">
        <v>10797</v>
      </c>
      <c r="B9052" t="s">
        <v>30711</v>
      </c>
      <c r="C9052" t="s">
        <v>30712</v>
      </c>
      <c r="D9052">
        <v>1990</v>
      </c>
      <c r="E9052" t="s">
        <v>11616</v>
      </c>
      <c r="F9052">
        <v>84</v>
      </c>
      <c r="G9052">
        <v>2</v>
      </c>
      <c r="H9052" t="s">
        <v>30713</v>
      </c>
      <c r="L9052" t="s">
        <v>20</v>
      </c>
      <c r="M9052" t="s">
        <v>19</v>
      </c>
      <c r="P9052" t="b">
        <f t="shared" si="4165"/>
        <v>0</v>
      </c>
      <c r="Q9052" t="b">
        <f t="shared" si="4156"/>
        <v>0</v>
      </c>
      <c r="R9052" t="b">
        <f t="shared" si="4166"/>
        <v>0</v>
      </c>
      <c r="S9052" t="b">
        <f t="shared" si="4167"/>
        <v>0</v>
      </c>
      <c r="T9052" t="b">
        <f t="shared" si="4168"/>
        <v>0</v>
      </c>
      <c r="U9052" t="b">
        <f t="shared" si="4169"/>
        <v>0</v>
      </c>
      <c r="V9052" t="b">
        <f t="shared" si="4176"/>
        <v>0</v>
      </c>
      <c r="W9052" t="b">
        <f t="shared" si="4177"/>
        <v>0</v>
      </c>
      <c r="X9052" t="b">
        <f t="shared" si="4178"/>
        <v>0</v>
      </c>
      <c r="Y9052" t="b">
        <f t="shared" si="4179"/>
        <v>0</v>
      </c>
      <c r="Z9052" t="b">
        <f t="shared" si="4180"/>
        <v>0</v>
      </c>
      <c r="AA9052" t="b">
        <f t="shared" si="4181"/>
        <v>0</v>
      </c>
    </row>
    <row r="9053" spans="1:27" x14ac:dyDescent="0.25">
      <c r="A9053" t="s">
        <v>10797</v>
      </c>
      <c r="B9053" t="s">
        <v>30714</v>
      </c>
      <c r="C9053" t="s">
        <v>30715</v>
      </c>
      <c r="D9053">
        <v>1990</v>
      </c>
      <c r="E9053" t="s">
        <v>11616</v>
      </c>
      <c r="F9053">
        <v>83</v>
      </c>
      <c r="G9053">
        <v>2</v>
      </c>
      <c r="H9053" t="s">
        <v>30716</v>
      </c>
      <c r="L9053" t="s">
        <v>20</v>
      </c>
      <c r="M9053" t="s">
        <v>19</v>
      </c>
      <c r="P9053" t="b">
        <f t="shared" si="4165"/>
        <v>0</v>
      </c>
      <c r="Q9053" t="b">
        <f t="shared" si="4156"/>
        <v>0</v>
      </c>
      <c r="R9053" t="b">
        <f t="shared" si="4166"/>
        <v>0</v>
      </c>
      <c r="S9053" t="b">
        <f t="shared" si="4167"/>
        <v>0</v>
      </c>
      <c r="T9053" t="b">
        <f t="shared" si="4168"/>
        <v>0</v>
      </c>
      <c r="U9053" t="b">
        <f t="shared" si="4169"/>
        <v>0</v>
      </c>
      <c r="V9053" t="b">
        <f t="shared" si="4176"/>
        <v>0</v>
      </c>
      <c r="W9053" t="b">
        <f t="shared" si="4177"/>
        <v>0</v>
      </c>
      <c r="X9053" t="b">
        <f t="shared" si="4178"/>
        <v>0</v>
      </c>
      <c r="Y9053" t="b">
        <f t="shared" si="4179"/>
        <v>0</v>
      </c>
      <c r="Z9053" t="b">
        <f t="shared" si="4180"/>
        <v>0</v>
      </c>
      <c r="AA9053" t="b">
        <f t="shared" si="4181"/>
        <v>0</v>
      </c>
    </row>
    <row r="9054" spans="1:27" hidden="1" x14ac:dyDescent="0.25">
      <c r="A9054" t="s">
        <v>10797</v>
      </c>
      <c r="B9054" t="s">
        <v>30717</v>
      </c>
      <c r="C9054" t="s">
        <v>30718</v>
      </c>
      <c r="D9054">
        <v>1990</v>
      </c>
      <c r="E9054" t="s">
        <v>11616</v>
      </c>
      <c r="F9054">
        <v>83</v>
      </c>
      <c r="G9054">
        <v>3</v>
      </c>
      <c r="H9054" t="s">
        <v>30719</v>
      </c>
      <c r="L9054" t="s">
        <v>20</v>
      </c>
      <c r="M9054" t="s">
        <v>35</v>
      </c>
      <c r="N9054" t="s">
        <v>37246</v>
      </c>
      <c r="O9054" t="s">
        <v>37256</v>
      </c>
      <c r="P9054" t="b">
        <f t="shared" si="4165"/>
        <v>0</v>
      </c>
      <c r="Q9054" t="b">
        <f t="shared" si="4156"/>
        <v>0</v>
      </c>
      <c r="R9054" t="b">
        <f t="shared" si="4166"/>
        <v>0</v>
      </c>
      <c r="S9054" t="b">
        <f t="shared" si="4167"/>
        <v>0</v>
      </c>
      <c r="T9054" t="b">
        <f t="shared" si="4168"/>
        <v>0</v>
      </c>
      <c r="U9054" t="b">
        <f t="shared" si="4169"/>
        <v>0</v>
      </c>
      <c r="V9054" t="b">
        <f t="shared" si="4176"/>
        <v>0</v>
      </c>
      <c r="W9054" t="b">
        <f t="shared" si="4177"/>
        <v>1</v>
      </c>
    </row>
    <row r="9055" spans="1:27" x14ac:dyDescent="0.25">
      <c r="A9055" t="s">
        <v>10797</v>
      </c>
      <c r="B9055" t="s">
        <v>30720</v>
      </c>
      <c r="C9055" t="s">
        <v>30721</v>
      </c>
      <c r="D9055">
        <v>1990</v>
      </c>
      <c r="E9055" t="s">
        <v>17445</v>
      </c>
      <c r="F9055">
        <v>57</v>
      </c>
      <c r="G9055">
        <v>1</v>
      </c>
      <c r="H9055" t="s">
        <v>30722</v>
      </c>
      <c r="L9055" t="s">
        <v>20</v>
      </c>
      <c r="M9055" t="s">
        <v>35</v>
      </c>
      <c r="P9055" t="b">
        <f t="shared" si="4165"/>
        <v>0</v>
      </c>
      <c r="Q9055" t="b">
        <f t="shared" si="4156"/>
        <v>0</v>
      </c>
      <c r="R9055" t="b">
        <f t="shared" si="4166"/>
        <v>0</v>
      </c>
      <c r="S9055" t="b">
        <f t="shared" si="4167"/>
        <v>0</v>
      </c>
      <c r="T9055" t="b">
        <f t="shared" si="4168"/>
        <v>0</v>
      </c>
      <c r="U9055" t="b">
        <f t="shared" si="4169"/>
        <v>0</v>
      </c>
      <c r="V9055" t="b">
        <f t="shared" si="4176"/>
        <v>0</v>
      </c>
      <c r="W9055" t="b">
        <f t="shared" si="4177"/>
        <v>0</v>
      </c>
      <c r="X9055" t="b">
        <f t="shared" ref="X9055:X9098" si="4182">ISNUMBER(SEARCH("Whale",$C9055))</f>
        <v>0</v>
      </c>
      <c r="Y9055" t="b">
        <f t="shared" ref="Y9055:Y9098" si="4183">ISNUMBER(SEARCH("Seal",$C9055))</f>
        <v>0</v>
      </c>
      <c r="Z9055" t="b">
        <f t="shared" ref="Z9055:Z9098" si="4184">ISNUMBER(SEARCH("Newts",$C9055))</f>
        <v>0</v>
      </c>
      <c r="AA9055" t="b">
        <f t="shared" ref="AA9055:AA9098" si="4185">ISNUMBER(SEARCH("Sea Turtle",$C9055))</f>
        <v>0</v>
      </c>
    </row>
    <row r="9056" spans="1:27" x14ac:dyDescent="0.25">
      <c r="A9056" t="s">
        <v>10797</v>
      </c>
      <c r="B9056" t="s">
        <v>30723</v>
      </c>
      <c r="C9056" t="s">
        <v>30724</v>
      </c>
      <c r="D9056">
        <v>1990</v>
      </c>
      <c r="E9056" t="s">
        <v>29909</v>
      </c>
      <c r="F9056">
        <v>56</v>
      </c>
      <c r="G9056">
        <v>3</v>
      </c>
      <c r="H9056">
        <v>118</v>
      </c>
      <c r="L9056" t="s">
        <v>19</v>
      </c>
      <c r="M9056" t="s">
        <v>20</v>
      </c>
      <c r="P9056" t="b">
        <f t="shared" si="4165"/>
        <v>0</v>
      </c>
      <c r="Q9056" t="b">
        <f t="shared" si="4156"/>
        <v>0</v>
      </c>
      <c r="R9056" t="b">
        <f t="shared" si="4166"/>
        <v>0</v>
      </c>
      <c r="S9056" t="b">
        <f t="shared" si="4167"/>
        <v>0</v>
      </c>
      <c r="T9056" t="b">
        <f t="shared" si="4168"/>
        <v>0</v>
      </c>
      <c r="U9056" t="b">
        <f t="shared" si="4169"/>
        <v>0</v>
      </c>
      <c r="V9056" t="b">
        <f t="shared" si="4176"/>
        <v>0</v>
      </c>
      <c r="W9056" t="b">
        <f t="shared" si="4177"/>
        <v>0</v>
      </c>
      <c r="X9056" t="b">
        <f t="shared" si="4182"/>
        <v>0</v>
      </c>
      <c r="Y9056" t="b">
        <f t="shared" si="4183"/>
        <v>0</v>
      </c>
      <c r="Z9056" t="b">
        <f t="shared" si="4184"/>
        <v>0</v>
      </c>
      <c r="AA9056" t="b">
        <f t="shared" si="4185"/>
        <v>0</v>
      </c>
    </row>
    <row r="9057" spans="1:27" x14ac:dyDescent="0.25">
      <c r="A9057" t="s">
        <v>10797</v>
      </c>
      <c r="B9057" t="s">
        <v>30725</v>
      </c>
      <c r="C9057" t="s">
        <v>30726</v>
      </c>
      <c r="D9057">
        <v>1990</v>
      </c>
      <c r="E9057" t="s">
        <v>1455</v>
      </c>
      <c r="F9057">
        <v>67</v>
      </c>
      <c r="G9057">
        <v>3</v>
      </c>
      <c r="H9057" t="s">
        <v>29954</v>
      </c>
      <c r="L9057" t="s">
        <v>19</v>
      </c>
      <c r="M9057" t="s">
        <v>20</v>
      </c>
      <c r="P9057" t="b">
        <f t="shared" si="4165"/>
        <v>0</v>
      </c>
      <c r="Q9057" t="b">
        <f t="shared" si="4156"/>
        <v>0</v>
      </c>
      <c r="R9057" t="b">
        <f t="shared" si="4166"/>
        <v>0</v>
      </c>
      <c r="S9057" t="b">
        <f t="shared" si="4167"/>
        <v>0</v>
      </c>
      <c r="T9057" t="b">
        <f t="shared" si="4168"/>
        <v>0</v>
      </c>
      <c r="U9057" t="b">
        <f t="shared" si="4169"/>
        <v>0</v>
      </c>
      <c r="V9057" t="b">
        <f t="shared" si="4176"/>
        <v>0</v>
      </c>
      <c r="W9057" t="b">
        <f t="shared" si="4177"/>
        <v>0</v>
      </c>
      <c r="X9057" t="b">
        <f t="shared" si="4182"/>
        <v>0</v>
      </c>
      <c r="Y9057" t="b">
        <f t="shared" si="4183"/>
        <v>0</v>
      </c>
      <c r="Z9057" t="b">
        <f t="shared" si="4184"/>
        <v>0</v>
      </c>
      <c r="AA9057" t="b">
        <f t="shared" si="4185"/>
        <v>0</v>
      </c>
    </row>
    <row r="9058" spans="1:27" x14ac:dyDescent="0.25">
      <c r="A9058" t="s">
        <v>10797</v>
      </c>
      <c r="B9058" t="s">
        <v>30727</v>
      </c>
      <c r="C9058" t="s">
        <v>30728</v>
      </c>
      <c r="D9058">
        <v>1990</v>
      </c>
      <c r="E9058" t="s">
        <v>6939</v>
      </c>
      <c r="F9058">
        <v>21</v>
      </c>
      <c r="G9058">
        <v>2</v>
      </c>
      <c r="H9058" t="s">
        <v>23349</v>
      </c>
      <c r="L9058" t="s">
        <v>19</v>
      </c>
      <c r="M9058" t="s">
        <v>20</v>
      </c>
      <c r="P9058" t="b">
        <f t="shared" si="4165"/>
        <v>0</v>
      </c>
      <c r="Q9058" t="b">
        <f t="shared" si="4156"/>
        <v>0</v>
      </c>
      <c r="R9058" t="b">
        <f t="shared" si="4166"/>
        <v>0</v>
      </c>
      <c r="S9058" t="b">
        <f t="shared" si="4167"/>
        <v>0</v>
      </c>
      <c r="T9058" t="b">
        <f t="shared" si="4168"/>
        <v>0</v>
      </c>
      <c r="U9058" t="b">
        <f t="shared" si="4169"/>
        <v>0</v>
      </c>
      <c r="V9058" t="b">
        <f t="shared" si="4176"/>
        <v>0</v>
      </c>
      <c r="W9058" t="b">
        <f t="shared" si="4177"/>
        <v>0</v>
      </c>
      <c r="X9058" t="b">
        <f t="shared" si="4182"/>
        <v>0</v>
      </c>
      <c r="Y9058" t="b">
        <f t="shared" si="4183"/>
        <v>0</v>
      </c>
      <c r="Z9058" t="b">
        <f t="shared" si="4184"/>
        <v>0</v>
      </c>
      <c r="AA9058" t="b">
        <f t="shared" si="4185"/>
        <v>0</v>
      </c>
    </row>
    <row r="9059" spans="1:27" x14ac:dyDescent="0.25">
      <c r="A9059" t="s">
        <v>10797</v>
      </c>
      <c r="B9059" t="s">
        <v>30729</v>
      </c>
      <c r="C9059" t="s">
        <v>30730</v>
      </c>
      <c r="D9059">
        <v>1990</v>
      </c>
      <c r="E9059" t="s">
        <v>6939</v>
      </c>
      <c r="F9059">
        <v>21</v>
      </c>
      <c r="G9059">
        <v>3</v>
      </c>
      <c r="H9059" t="s">
        <v>30731</v>
      </c>
      <c r="L9059" t="s">
        <v>20</v>
      </c>
      <c r="M9059" t="s">
        <v>35</v>
      </c>
      <c r="P9059" t="b">
        <f t="shared" si="4165"/>
        <v>0</v>
      </c>
      <c r="Q9059" t="b">
        <f t="shared" si="4156"/>
        <v>0</v>
      </c>
      <c r="R9059" t="b">
        <f t="shared" si="4166"/>
        <v>0</v>
      </c>
      <c r="S9059" t="b">
        <f t="shared" si="4167"/>
        <v>0</v>
      </c>
      <c r="T9059" t="b">
        <f t="shared" si="4168"/>
        <v>0</v>
      </c>
      <c r="U9059" t="b">
        <f t="shared" si="4169"/>
        <v>0</v>
      </c>
      <c r="V9059" t="b">
        <f t="shared" si="4176"/>
        <v>0</v>
      </c>
      <c r="W9059" t="b">
        <f t="shared" si="4177"/>
        <v>0</v>
      </c>
      <c r="X9059" t="b">
        <f t="shared" si="4182"/>
        <v>0</v>
      </c>
      <c r="Y9059" t="b">
        <f t="shared" si="4183"/>
        <v>0</v>
      </c>
      <c r="Z9059" t="b">
        <f t="shared" si="4184"/>
        <v>0</v>
      </c>
      <c r="AA9059" t="b">
        <f t="shared" si="4185"/>
        <v>0</v>
      </c>
    </row>
    <row r="9060" spans="1:27" x14ac:dyDescent="0.25">
      <c r="A9060" t="s">
        <v>10797</v>
      </c>
      <c r="B9060" t="s">
        <v>30732</v>
      </c>
      <c r="C9060" t="s">
        <v>30733</v>
      </c>
      <c r="D9060">
        <v>1990</v>
      </c>
      <c r="E9060" t="s">
        <v>6939</v>
      </c>
      <c r="F9060">
        <v>21</v>
      </c>
      <c r="G9060">
        <v>4</v>
      </c>
      <c r="H9060" t="s">
        <v>24282</v>
      </c>
      <c r="L9060" t="s">
        <v>35</v>
      </c>
      <c r="M9060" t="s">
        <v>20</v>
      </c>
      <c r="P9060" t="b">
        <f t="shared" si="4165"/>
        <v>0</v>
      </c>
      <c r="Q9060" t="b">
        <f t="shared" si="4156"/>
        <v>0</v>
      </c>
      <c r="R9060" t="b">
        <f t="shared" si="4166"/>
        <v>0</v>
      </c>
      <c r="S9060" t="b">
        <f t="shared" si="4167"/>
        <v>0</v>
      </c>
      <c r="T9060" t="b">
        <f t="shared" si="4168"/>
        <v>0</v>
      </c>
      <c r="U9060" t="b">
        <f t="shared" si="4169"/>
        <v>0</v>
      </c>
      <c r="V9060" t="b">
        <f t="shared" si="4176"/>
        <v>0</v>
      </c>
      <c r="W9060" t="b">
        <f t="shared" si="4177"/>
        <v>0</v>
      </c>
      <c r="X9060" t="b">
        <f t="shared" si="4182"/>
        <v>0</v>
      </c>
      <c r="Y9060" t="b">
        <f t="shared" si="4183"/>
        <v>0</v>
      </c>
      <c r="Z9060" t="b">
        <f t="shared" si="4184"/>
        <v>0</v>
      </c>
      <c r="AA9060" t="b">
        <f t="shared" si="4185"/>
        <v>0</v>
      </c>
    </row>
    <row r="9061" spans="1:27" x14ac:dyDescent="0.25">
      <c r="A9061" t="s">
        <v>10797</v>
      </c>
      <c r="B9061" t="s">
        <v>30734</v>
      </c>
      <c r="C9061" t="s">
        <v>30735</v>
      </c>
      <c r="D9061">
        <v>1990</v>
      </c>
      <c r="E9061" t="s">
        <v>27690</v>
      </c>
      <c r="F9061">
        <v>24</v>
      </c>
      <c r="H9061" t="s">
        <v>30736</v>
      </c>
      <c r="L9061" t="s">
        <v>19</v>
      </c>
      <c r="M9061" t="s">
        <v>20</v>
      </c>
      <c r="P9061" t="b">
        <f t="shared" si="4165"/>
        <v>0</v>
      </c>
      <c r="Q9061" t="b">
        <f t="shared" si="4156"/>
        <v>0</v>
      </c>
      <c r="R9061" t="b">
        <f t="shared" si="4166"/>
        <v>0</v>
      </c>
      <c r="S9061" t="b">
        <f t="shared" si="4167"/>
        <v>0</v>
      </c>
      <c r="T9061" t="b">
        <f t="shared" si="4168"/>
        <v>0</v>
      </c>
      <c r="U9061" t="b">
        <f t="shared" si="4169"/>
        <v>0</v>
      </c>
      <c r="V9061" t="b">
        <f t="shared" si="4176"/>
        <v>0</v>
      </c>
      <c r="W9061" t="b">
        <f t="shared" si="4177"/>
        <v>0</v>
      </c>
      <c r="X9061" t="b">
        <f t="shared" si="4182"/>
        <v>0</v>
      </c>
      <c r="Y9061" t="b">
        <f t="shared" si="4183"/>
        <v>0</v>
      </c>
      <c r="Z9061" t="b">
        <f t="shared" si="4184"/>
        <v>0</v>
      </c>
      <c r="AA9061" t="b">
        <f t="shared" si="4185"/>
        <v>0</v>
      </c>
    </row>
    <row r="9062" spans="1:27" x14ac:dyDescent="0.25">
      <c r="A9062" t="s">
        <v>10797</v>
      </c>
      <c r="B9062" t="s">
        <v>30737</v>
      </c>
      <c r="C9062" t="s">
        <v>30738</v>
      </c>
      <c r="D9062">
        <v>1990</v>
      </c>
      <c r="E9062" t="s">
        <v>27690</v>
      </c>
      <c r="F9062">
        <v>24</v>
      </c>
      <c r="H9062" t="s">
        <v>30739</v>
      </c>
      <c r="L9062" t="s">
        <v>35</v>
      </c>
      <c r="M9062" t="s">
        <v>20</v>
      </c>
      <c r="P9062" t="b">
        <f t="shared" si="4165"/>
        <v>0</v>
      </c>
      <c r="Q9062" t="b">
        <f t="shared" si="4156"/>
        <v>0</v>
      </c>
      <c r="R9062" t="b">
        <f t="shared" si="4166"/>
        <v>0</v>
      </c>
      <c r="S9062" t="b">
        <f t="shared" si="4167"/>
        <v>0</v>
      </c>
      <c r="T9062" t="b">
        <f t="shared" si="4168"/>
        <v>0</v>
      </c>
      <c r="U9062" t="b">
        <f t="shared" si="4169"/>
        <v>0</v>
      </c>
      <c r="V9062" t="b">
        <f t="shared" si="4176"/>
        <v>0</v>
      </c>
      <c r="W9062" t="b">
        <f t="shared" si="4177"/>
        <v>0</v>
      </c>
      <c r="X9062" t="b">
        <f t="shared" si="4182"/>
        <v>0</v>
      </c>
      <c r="Y9062" t="b">
        <f t="shared" si="4183"/>
        <v>0</v>
      </c>
      <c r="Z9062" t="b">
        <f t="shared" si="4184"/>
        <v>0</v>
      </c>
      <c r="AA9062" t="b">
        <f t="shared" si="4185"/>
        <v>0</v>
      </c>
    </row>
    <row r="9063" spans="1:27" x14ac:dyDescent="0.25">
      <c r="A9063" t="s">
        <v>10797</v>
      </c>
      <c r="B9063" t="s">
        <v>30740</v>
      </c>
      <c r="C9063" t="s">
        <v>30741</v>
      </c>
      <c r="D9063">
        <v>1990</v>
      </c>
      <c r="E9063" t="s">
        <v>12789</v>
      </c>
      <c r="F9063">
        <v>76</v>
      </c>
      <c r="G9063">
        <v>4</v>
      </c>
      <c r="H9063" t="s">
        <v>18473</v>
      </c>
      <c r="L9063" t="s">
        <v>20</v>
      </c>
      <c r="M9063" t="s">
        <v>19</v>
      </c>
      <c r="P9063" t="b">
        <f t="shared" si="4165"/>
        <v>0</v>
      </c>
      <c r="Q9063" t="b">
        <f t="shared" si="4156"/>
        <v>0</v>
      </c>
      <c r="R9063" t="b">
        <f t="shared" si="4166"/>
        <v>0</v>
      </c>
      <c r="S9063" t="b">
        <f t="shared" si="4167"/>
        <v>0</v>
      </c>
      <c r="T9063" t="b">
        <f t="shared" si="4168"/>
        <v>0</v>
      </c>
      <c r="U9063" t="b">
        <f t="shared" si="4169"/>
        <v>0</v>
      </c>
      <c r="V9063" t="b">
        <f t="shared" si="4176"/>
        <v>0</v>
      </c>
      <c r="W9063" t="b">
        <f t="shared" si="4177"/>
        <v>0</v>
      </c>
      <c r="X9063" t="b">
        <f t="shared" si="4182"/>
        <v>0</v>
      </c>
      <c r="Y9063" t="b">
        <f t="shared" si="4183"/>
        <v>0</v>
      </c>
      <c r="Z9063" t="b">
        <f t="shared" si="4184"/>
        <v>0</v>
      </c>
      <c r="AA9063" t="b">
        <f t="shared" si="4185"/>
        <v>0</v>
      </c>
    </row>
    <row r="9064" spans="1:27" x14ac:dyDescent="0.25">
      <c r="A9064" t="s">
        <v>10797</v>
      </c>
      <c r="B9064" t="s">
        <v>30742</v>
      </c>
      <c r="C9064" t="s">
        <v>30743</v>
      </c>
      <c r="D9064">
        <v>1990</v>
      </c>
      <c r="E9064" t="s">
        <v>30744</v>
      </c>
      <c r="H9064" t="s">
        <v>11214</v>
      </c>
      <c r="L9064" t="s">
        <v>20</v>
      </c>
      <c r="M9064" t="s">
        <v>35</v>
      </c>
      <c r="P9064" t="b">
        <f t="shared" si="4165"/>
        <v>0</v>
      </c>
      <c r="Q9064" t="b">
        <f t="shared" si="4156"/>
        <v>0</v>
      </c>
      <c r="R9064" t="b">
        <f t="shared" si="4166"/>
        <v>0</v>
      </c>
      <c r="S9064" t="b">
        <f t="shared" si="4167"/>
        <v>0</v>
      </c>
      <c r="T9064" t="b">
        <f t="shared" si="4168"/>
        <v>0</v>
      </c>
      <c r="U9064" t="b">
        <f t="shared" si="4169"/>
        <v>0</v>
      </c>
      <c r="V9064" t="b">
        <f t="shared" si="4176"/>
        <v>0</v>
      </c>
      <c r="W9064" t="b">
        <f t="shared" si="4177"/>
        <v>0</v>
      </c>
      <c r="X9064" t="b">
        <f t="shared" si="4182"/>
        <v>0</v>
      </c>
      <c r="Y9064" t="b">
        <f t="shared" si="4183"/>
        <v>0</v>
      </c>
      <c r="Z9064" t="b">
        <f t="shared" si="4184"/>
        <v>0</v>
      </c>
      <c r="AA9064" t="b">
        <f t="shared" si="4185"/>
        <v>0</v>
      </c>
    </row>
    <row r="9065" spans="1:27" x14ac:dyDescent="0.25">
      <c r="A9065" t="s">
        <v>10797</v>
      </c>
      <c r="B9065" t="s">
        <v>30745</v>
      </c>
      <c r="C9065" t="s">
        <v>30746</v>
      </c>
      <c r="D9065">
        <v>1990</v>
      </c>
      <c r="E9065" t="s">
        <v>6889</v>
      </c>
      <c r="F9065">
        <v>63</v>
      </c>
      <c r="G9065">
        <v>2</v>
      </c>
      <c r="H9065" t="s">
        <v>30747</v>
      </c>
      <c r="L9065" t="s">
        <v>19</v>
      </c>
      <c r="M9065" t="s">
        <v>20</v>
      </c>
      <c r="P9065" t="b">
        <f t="shared" si="4165"/>
        <v>0</v>
      </c>
      <c r="Q9065" t="b">
        <f t="shared" ref="Q9065:Q9128" si="4186">ISNUMBER(SEARCH("marine",$C9065))</f>
        <v>0</v>
      </c>
      <c r="R9065" t="b">
        <f t="shared" si="4166"/>
        <v>0</v>
      </c>
      <c r="S9065" t="b">
        <f t="shared" si="4167"/>
        <v>0</v>
      </c>
      <c r="T9065" t="b">
        <f t="shared" si="4168"/>
        <v>0</v>
      </c>
      <c r="U9065" t="b">
        <f t="shared" si="4169"/>
        <v>0</v>
      </c>
      <c r="V9065" t="b">
        <f t="shared" si="4176"/>
        <v>0</v>
      </c>
      <c r="W9065" t="b">
        <f t="shared" si="4177"/>
        <v>0</v>
      </c>
      <c r="X9065" t="b">
        <f t="shared" si="4182"/>
        <v>0</v>
      </c>
      <c r="Y9065" t="b">
        <f t="shared" si="4183"/>
        <v>0</v>
      </c>
      <c r="Z9065" t="b">
        <f t="shared" si="4184"/>
        <v>0</v>
      </c>
      <c r="AA9065" t="b">
        <f t="shared" si="4185"/>
        <v>0</v>
      </c>
    </row>
    <row r="9066" spans="1:27" x14ac:dyDescent="0.25">
      <c r="A9066" t="s">
        <v>10797</v>
      </c>
      <c r="B9066" t="s">
        <v>30748</v>
      </c>
      <c r="C9066" t="s">
        <v>30749</v>
      </c>
      <c r="D9066">
        <v>1990</v>
      </c>
      <c r="E9066" t="s">
        <v>6889</v>
      </c>
      <c r="F9066">
        <v>63</v>
      </c>
      <c r="G9066">
        <v>4</v>
      </c>
      <c r="H9066" t="s">
        <v>30750</v>
      </c>
      <c r="L9066" t="s">
        <v>20</v>
      </c>
      <c r="M9066" t="s">
        <v>19</v>
      </c>
      <c r="P9066" t="b">
        <f t="shared" si="4165"/>
        <v>0</v>
      </c>
      <c r="Q9066" t="b">
        <f t="shared" si="4186"/>
        <v>0</v>
      </c>
      <c r="R9066" t="b">
        <f t="shared" si="4166"/>
        <v>0</v>
      </c>
      <c r="S9066" t="b">
        <f t="shared" si="4167"/>
        <v>0</v>
      </c>
      <c r="T9066" t="b">
        <f t="shared" si="4168"/>
        <v>0</v>
      </c>
      <c r="U9066" t="b">
        <f t="shared" si="4169"/>
        <v>0</v>
      </c>
      <c r="V9066" t="b">
        <f t="shared" si="4176"/>
        <v>0</v>
      </c>
      <c r="W9066" t="b">
        <f t="shared" si="4177"/>
        <v>0</v>
      </c>
      <c r="X9066" t="b">
        <f t="shared" si="4182"/>
        <v>0</v>
      </c>
      <c r="Y9066" t="b">
        <f t="shared" si="4183"/>
        <v>0</v>
      </c>
      <c r="Z9066" t="b">
        <f t="shared" si="4184"/>
        <v>0</v>
      </c>
      <c r="AA9066" t="b">
        <f t="shared" si="4185"/>
        <v>0</v>
      </c>
    </row>
    <row r="9067" spans="1:27" x14ac:dyDescent="0.25">
      <c r="A9067" t="s">
        <v>10797</v>
      </c>
      <c r="B9067" t="s">
        <v>30751</v>
      </c>
      <c r="C9067" t="s">
        <v>30752</v>
      </c>
      <c r="D9067">
        <v>1990</v>
      </c>
      <c r="E9067" t="s">
        <v>6889</v>
      </c>
      <c r="F9067">
        <v>63</v>
      </c>
      <c r="G9067">
        <v>4</v>
      </c>
      <c r="H9067" t="s">
        <v>30753</v>
      </c>
      <c r="L9067" t="s">
        <v>20</v>
      </c>
      <c r="M9067" t="s">
        <v>35</v>
      </c>
      <c r="P9067" t="b">
        <f t="shared" si="4165"/>
        <v>0</v>
      </c>
      <c r="Q9067" t="b">
        <f t="shared" si="4186"/>
        <v>0</v>
      </c>
      <c r="R9067" t="b">
        <f t="shared" si="4166"/>
        <v>0</v>
      </c>
      <c r="S9067" t="b">
        <f t="shared" si="4167"/>
        <v>0</v>
      </c>
      <c r="T9067" t="b">
        <f t="shared" si="4168"/>
        <v>0</v>
      </c>
      <c r="U9067" t="b">
        <f t="shared" si="4169"/>
        <v>0</v>
      </c>
      <c r="V9067" t="b">
        <f t="shared" si="4176"/>
        <v>0</v>
      </c>
      <c r="W9067" t="b">
        <f t="shared" si="4177"/>
        <v>0</v>
      </c>
      <c r="X9067" t="b">
        <f t="shared" si="4182"/>
        <v>0</v>
      </c>
      <c r="Y9067" t="b">
        <f t="shared" si="4183"/>
        <v>0</v>
      </c>
      <c r="Z9067" t="b">
        <f t="shared" si="4184"/>
        <v>0</v>
      </c>
      <c r="AA9067" t="b">
        <f t="shared" si="4185"/>
        <v>0</v>
      </c>
    </row>
    <row r="9068" spans="1:27" x14ac:dyDescent="0.25">
      <c r="A9068" t="s">
        <v>10797</v>
      </c>
      <c r="B9068" t="s">
        <v>30754</v>
      </c>
      <c r="C9068" t="s">
        <v>30755</v>
      </c>
      <c r="D9068">
        <v>1990</v>
      </c>
      <c r="E9068" t="s">
        <v>6889</v>
      </c>
      <c r="F9068">
        <v>63</v>
      </c>
      <c r="G9068">
        <v>4</v>
      </c>
      <c r="H9068" t="s">
        <v>30756</v>
      </c>
      <c r="L9068" t="s">
        <v>20</v>
      </c>
      <c r="M9068" t="s">
        <v>19</v>
      </c>
      <c r="P9068" t="b">
        <f t="shared" si="4165"/>
        <v>0</v>
      </c>
      <c r="Q9068" t="b">
        <f t="shared" si="4186"/>
        <v>0</v>
      </c>
      <c r="R9068" t="b">
        <f t="shared" si="4166"/>
        <v>0</v>
      </c>
      <c r="S9068" t="b">
        <f t="shared" si="4167"/>
        <v>0</v>
      </c>
      <c r="T9068" t="b">
        <f t="shared" si="4168"/>
        <v>0</v>
      </c>
      <c r="U9068" t="b">
        <f t="shared" si="4169"/>
        <v>0</v>
      </c>
      <c r="V9068" t="b">
        <f t="shared" si="4176"/>
        <v>0</v>
      </c>
      <c r="W9068" t="b">
        <f t="shared" si="4177"/>
        <v>0</v>
      </c>
      <c r="X9068" t="b">
        <f t="shared" si="4182"/>
        <v>0</v>
      </c>
      <c r="Y9068" t="b">
        <f t="shared" si="4183"/>
        <v>0</v>
      </c>
      <c r="Z9068" t="b">
        <f t="shared" si="4184"/>
        <v>0</v>
      </c>
      <c r="AA9068" t="b">
        <f t="shared" si="4185"/>
        <v>0</v>
      </c>
    </row>
    <row r="9069" spans="1:27" x14ac:dyDescent="0.25">
      <c r="A9069" t="s">
        <v>10797</v>
      </c>
      <c r="B9069" t="s">
        <v>30757</v>
      </c>
      <c r="C9069" t="s">
        <v>30758</v>
      </c>
      <c r="D9069">
        <v>1990</v>
      </c>
      <c r="E9069" t="s">
        <v>6889</v>
      </c>
      <c r="F9069">
        <v>63</v>
      </c>
      <c r="G9069">
        <v>5</v>
      </c>
      <c r="H9069" t="s">
        <v>30759</v>
      </c>
      <c r="L9069" t="s">
        <v>19</v>
      </c>
      <c r="M9069" t="s">
        <v>20</v>
      </c>
      <c r="P9069" t="b">
        <f t="shared" si="4165"/>
        <v>0</v>
      </c>
      <c r="Q9069" t="b">
        <f t="shared" si="4186"/>
        <v>0</v>
      </c>
      <c r="R9069" t="b">
        <f t="shared" si="4166"/>
        <v>0</v>
      </c>
      <c r="S9069" t="b">
        <f t="shared" si="4167"/>
        <v>0</v>
      </c>
      <c r="T9069" t="b">
        <f t="shared" si="4168"/>
        <v>0</v>
      </c>
      <c r="U9069" t="b">
        <f t="shared" si="4169"/>
        <v>0</v>
      </c>
      <c r="V9069" t="b">
        <f t="shared" si="4176"/>
        <v>0</v>
      </c>
      <c r="W9069" t="b">
        <f t="shared" si="4177"/>
        <v>0</v>
      </c>
      <c r="X9069" t="b">
        <f t="shared" si="4182"/>
        <v>0</v>
      </c>
      <c r="Y9069" t="b">
        <f t="shared" si="4183"/>
        <v>0</v>
      </c>
      <c r="Z9069" t="b">
        <f t="shared" si="4184"/>
        <v>0</v>
      </c>
      <c r="AA9069" t="b">
        <f t="shared" si="4185"/>
        <v>0</v>
      </c>
    </row>
    <row r="9070" spans="1:27" x14ac:dyDescent="0.25">
      <c r="A9070" t="s">
        <v>10797</v>
      </c>
      <c r="B9070" t="s">
        <v>30760</v>
      </c>
      <c r="C9070" t="s">
        <v>30761</v>
      </c>
      <c r="D9070">
        <v>1990</v>
      </c>
      <c r="E9070" t="s">
        <v>2363</v>
      </c>
      <c r="F9070">
        <v>8</v>
      </c>
      <c r="G9070">
        <v>1</v>
      </c>
      <c r="H9070" t="s">
        <v>21649</v>
      </c>
      <c r="J9070" t="s">
        <v>14668</v>
      </c>
      <c r="L9070" t="s">
        <v>20</v>
      </c>
      <c r="M9070" t="s">
        <v>35</v>
      </c>
      <c r="P9070" t="b">
        <f t="shared" si="4165"/>
        <v>0</v>
      </c>
      <c r="Q9070" t="b">
        <f t="shared" si="4186"/>
        <v>0</v>
      </c>
      <c r="R9070" t="b">
        <f t="shared" si="4166"/>
        <v>0</v>
      </c>
      <c r="S9070" t="b">
        <f t="shared" si="4167"/>
        <v>0</v>
      </c>
      <c r="T9070" t="b">
        <f t="shared" si="4168"/>
        <v>0</v>
      </c>
      <c r="U9070" t="b">
        <f t="shared" si="4169"/>
        <v>0</v>
      </c>
      <c r="V9070" t="b">
        <f t="shared" si="4176"/>
        <v>0</v>
      </c>
      <c r="W9070" t="b">
        <f t="shared" si="4177"/>
        <v>0</v>
      </c>
      <c r="X9070" t="b">
        <f t="shared" si="4182"/>
        <v>0</v>
      </c>
      <c r="Y9070" t="b">
        <f t="shared" si="4183"/>
        <v>0</v>
      </c>
      <c r="Z9070" t="b">
        <f t="shared" si="4184"/>
        <v>0</v>
      </c>
      <c r="AA9070" t="b">
        <f t="shared" si="4185"/>
        <v>0</v>
      </c>
    </row>
    <row r="9071" spans="1:27" x14ac:dyDescent="0.25">
      <c r="A9071" t="s">
        <v>10797</v>
      </c>
      <c r="B9071" t="s">
        <v>30762</v>
      </c>
      <c r="C9071" t="s">
        <v>30763</v>
      </c>
      <c r="D9071">
        <v>1990</v>
      </c>
      <c r="E9071" t="s">
        <v>30764</v>
      </c>
      <c r="F9071">
        <v>342</v>
      </c>
      <c r="H9071" t="s">
        <v>30765</v>
      </c>
      <c r="L9071" t="s">
        <v>35</v>
      </c>
      <c r="M9071" t="s">
        <v>20</v>
      </c>
      <c r="P9071" t="b">
        <f t="shared" si="4165"/>
        <v>0</v>
      </c>
      <c r="Q9071" t="b">
        <f t="shared" si="4186"/>
        <v>0</v>
      </c>
      <c r="R9071" t="b">
        <f t="shared" si="4166"/>
        <v>0</v>
      </c>
      <c r="S9071" t="b">
        <f t="shared" si="4167"/>
        <v>0</v>
      </c>
      <c r="T9071" t="b">
        <f t="shared" si="4168"/>
        <v>0</v>
      </c>
      <c r="U9071" t="b">
        <f t="shared" si="4169"/>
        <v>0</v>
      </c>
      <c r="V9071" t="b">
        <f t="shared" si="4176"/>
        <v>0</v>
      </c>
      <c r="W9071" t="b">
        <f t="shared" si="4177"/>
        <v>0</v>
      </c>
      <c r="X9071" t="b">
        <f t="shared" si="4182"/>
        <v>0</v>
      </c>
      <c r="Y9071" t="b">
        <f t="shared" si="4183"/>
        <v>0</v>
      </c>
      <c r="Z9071" t="b">
        <f t="shared" si="4184"/>
        <v>0</v>
      </c>
      <c r="AA9071" t="b">
        <f t="shared" si="4185"/>
        <v>0</v>
      </c>
    </row>
    <row r="9072" spans="1:27" x14ac:dyDescent="0.25">
      <c r="A9072" t="s">
        <v>10797</v>
      </c>
      <c r="B9072" t="s">
        <v>30766</v>
      </c>
      <c r="C9072" t="s">
        <v>30767</v>
      </c>
      <c r="D9072">
        <v>1990</v>
      </c>
      <c r="E9072" t="s">
        <v>12571</v>
      </c>
      <c r="F9072">
        <v>26</v>
      </c>
      <c r="G9072" s="2">
        <v>42796</v>
      </c>
      <c r="H9072" t="s">
        <v>30768</v>
      </c>
      <c r="L9072" t="s">
        <v>20</v>
      </c>
      <c r="M9072" t="s">
        <v>19</v>
      </c>
      <c r="P9072" t="b">
        <f t="shared" si="4165"/>
        <v>0</v>
      </c>
      <c r="Q9072" t="b">
        <f t="shared" si="4186"/>
        <v>0</v>
      </c>
      <c r="R9072" t="b">
        <f t="shared" si="4166"/>
        <v>0</v>
      </c>
      <c r="S9072" t="b">
        <f t="shared" si="4167"/>
        <v>0</v>
      </c>
      <c r="T9072" t="b">
        <f t="shared" si="4168"/>
        <v>0</v>
      </c>
      <c r="U9072" t="b">
        <f t="shared" si="4169"/>
        <v>0</v>
      </c>
      <c r="V9072" t="b">
        <f t="shared" si="4176"/>
        <v>0</v>
      </c>
      <c r="W9072" t="b">
        <f t="shared" si="4177"/>
        <v>0</v>
      </c>
      <c r="X9072" t="b">
        <f t="shared" si="4182"/>
        <v>0</v>
      </c>
      <c r="Y9072" t="b">
        <f t="shared" si="4183"/>
        <v>0</v>
      </c>
      <c r="Z9072" t="b">
        <f t="shared" si="4184"/>
        <v>0</v>
      </c>
      <c r="AA9072" t="b">
        <f t="shared" si="4185"/>
        <v>0</v>
      </c>
    </row>
    <row r="9073" spans="1:27" x14ac:dyDescent="0.25">
      <c r="A9073" t="s">
        <v>10797</v>
      </c>
      <c r="B9073" t="s">
        <v>30769</v>
      </c>
      <c r="C9073" t="s">
        <v>30770</v>
      </c>
      <c r="D9073">
        <v>1990</v>
      </c>
      <c r="E9073" t="s">
        <v>12571</v>
      </c>
      <c r="F9073">
        <v>26</v>
      </c>
      <c r="G9073">
        <v>4</v>
      </c>
      <c r="H9073" t="s">
        <v>30771</v>
      </c>
      <c r="L9073" t="s">
        <v>35</v>
      </c>
      <c r="M9073" t="s">
        <v>20</v>
      </c>
      <c r="P9073" t="b">
        <f t="shared" si="4165"/>
        <v>0</v>
      </c>
      <c r="Q9073" t="b">
        <f t="shared" si="4186"/>
        <v>0</v>
      </c>
      <c r="R9073" t="b">
        <f t="shared" si="4166"/>
        <v>0</v>
      </c>
      <c r="S9073" t="b">
        <f t="shared" si="4167"/>
        <v>0</v>
      </c>
      <c r="T9073" t="b">
        <f t="shared" si="4168"/>
        <v>0</v>
      </c>
      <c r="U9073" t="b">
        <f t="shared" si="4169"/>
        <v>0</v>
      </c>
      <c r="V9073" t="b">
        <f t="shared" si="4176"/>
        <v>0</v>
      </c>
      <c r="W9073" t="b">
        <f t="shared" si="4177"/>
        <v>0</v>
      </c>
      <c r="X9073" t="b">
        <f t="shared" si="4182"/>
        <v>0</v>
      </c>
      <c r="Y9073" t="b">
        <f t="shared" si="4183"/>
        <v>0</v>
      </c>
      <c r="Z9073" t="b">
        <f t="shared" si="4184"/>
        <v>0</v>
      </c>
      <c r="AA9073" t="b">
        <f t="shared" si="4185"/>
        <v>0</v>
      </c>
    </row>
    <row r="9074" spans="1:27" x14ac:dyDescent="0.25">
      <c r="A9074" t="s">
        <v>10797</v>
      </c>
      <c r="B9074" t="s">
        <v>30772</v>
      </c>
      <c r="C9074" t="s">
        <v>30773</v>
      </c>
      <c r="D9074">
        <v>1990</v>
      </c>
      <c r="E9074" t="s">
        <v>30774</v>
      </c>
      <c r="F9074">
        <v>41</v>
      </c>
      <c r="H9074" t="s">
        <v>28110</v>
      </c>
      <c r="L9074" t="s">
        <v>35</v>
      </c>
      <c r="M9074" t="s">
        <v>20</v>
      </c>
      <c r="P9074" t="b">
        <f t="shared" si="4165"/>
        <v>0</v>
      </c>
      <c r="Q9074" t="b">
        <f t="shared" si="4186"/>
        <v>0</v>
      </c>
      <c r="R9074" t="b">
        <f t="shared" si="4166"/>
        <v>0</v>
      </c>
      <c r="S9074" t="b">
        <f t="shared" si="4167"/>
        <v>0</v>
      </c>
      <c r="T9074" t="b">
        <f t="shared" si="4168"/>
        <v>0</v>
      </c>
      <c r="U9074" t="b">
        <f t="shared" si="4169"/>
        <v>0</v>
      </c>
      <c r="V9074" t="b">
        <f t="shared" si="4176"/>
        <v>0</v>
      </c>
      <c r="W9074" t="b">
        <f t="shared" si="4177"/>
        <v>0</v>
      </c>
      <c r="X9074" t="b">
        <f t="shared" si="4182"/>
        <v>0</v>
      </c>
      <c r="Y9074" t="b">
        <f t="shared" si="4183"/>
        <v>0</v>
      </c>
      <c r="Z9074" t="b">
        <f t="shared" si="4184"/>
        <v>0</v>
      </c>
      <c r="AA9074" t="b">
        <f t="shared" si="4185"/>
        <v>0</v>
      </c>
    </row>
    <row r="9075" spans="1:27" x14ac:dyDescent="0.25">
      <c r="A9075" t="s">
        <v>10797</v>
      </c>
      <c r="B9075" t="s">
        <v>30775</v>
      </c>
      <c r="C9075" t="s">
        <v>30776</v>
      </c>
      <c r="D9075">
        <v>1990</v>
      </c>
      <c r="E9075" t="s">
        <v>19612</v>
      </c>
      <c r="F9075">
        <v>20</v>
      </c>
      <c r="G9075">
        <v>2</v>
      </c>
      <c r="H9075" t="s">
        <v>30777</v>
      </c>
      <c r="L9075" t="s">
        <v>20</v>
      </c>
      <c r="M9075" t="s">
        <v>19</v>
      </c>
      <c r="P9075" t="b">
        <f t="shared" si="4165"/>
        <v>0</v>
      </c>
      <c r="Q9075" t="b">
        <f t="shared" si="4186"/>
        <v>0</v>
      </c>
      <c r="R9075" t="b">
        <f t="shared" si="4166"/>
        <v>0</v>
      </c>
      <c r="S9075" t="b">
        <f t="shared" si="4167"/>
        <v>0</v>
      </c>
      <c r="T9075" t="b">
        <f t="shared" si="4168"/>
        <v>0</v>
      </c>
      <c r="U9075" t="b">
        <f t="shared" si="4169"/>
        <v>0</v>
      </c>
      <c r="V9075" t="b">
        <f t="shared" si="4176"/>
        <v>0</v>
      </c>
      <c r="W9075" t="b">
        <f t="shared" si="4177"/>
        <v>0</v>
      </c>
      <c r="X9075" t="b">
        <f t="shared" si="4182"/>
        <v>0</v>
      </c>
      <c r="Y9075" t="b">
        <f t="shared" si="4183"/>
        <v>0</v>
      </c>
      <c r="Z9075" t="b">
        <f t="shared" si="4184"/>
        <v>0</v>
      </c>
      <c r="AA9075" t="b">
        <f t="shared" si="4185"/>
        <v>0</v>
      </c>
    </row>
    <row r="9076" spans="1:27" x14ac:dyDescent="0.25">
      <c r="A9076" t="s">
        <v>10797</v>
      </c>
      <c r="B9076" t="s">
        <v>30778</v>
      </c>
      <c r="C9076" t="s">
        <v>30779</v>
      </c>
      <c r="D9076">
        <v>1990</v>
      </c>
      <c r="E9076" t="s">
        <v>7438</v>
      </c>
      <c r="F9076">
        <v>25</v>
      </c>
      <c r="G9076">
        <v>1</v>
      </c>
      <c r="H9076" t="s">
        <v>30780</v>
      </c>
      <c r="L9076" t="s">
        <v>20</v>
      </c>
      <c r="M9076" t="s">
        <v>35</v>
      </c>
      <c r="P9076" t="b">
        <f t="shared" si="4165"/>
        <v>0</v>
      </c>
      <c r="Q9076" t="b">
        <f t="shared" si="4186"/>
        <v>0</v>
      </c>
      <c r="R9076" t="b">
        <f t="shared" si="4166"/>
        <v>0</v>
      </c>
      <c r="S9076" t="b">
        <f t="shared" si="4167"/>
        <v>0</v>
      </c>
      <c r="T9076" t="b">
        <f t="shared" si="4168"/>
        <v>0</v>
      </c>
      <c r="U9076" t="b">
        <f t="shared" si="4169"/>
        <v>0</v>
      </c>
      <c r="V9076" t="b">
        <f t="shared" si="4176"/>
        <v>0</v>
      </c>
      <c r="W9076" t="b">
        <f t="shared" si="4177"/>
        <v>0</v>
      </c>
      <c r="X9076" t="b">
        <f t="shared" si="4182"/>
        <v>0</v>
      </c>
      <c r="Y9076" t="b">
        <f t="shared" si="4183"/>
        <v>0</v>
      </c>
      <c r="Z9076" t="b">
        <f t="shared" si="4184"/>
        <v>0</v>
      </c>
      <c r="AA9076" t="b">
        <f t="shared" si="4185"/>
        <v>0</v>
      </c>
    </row>
    <row r="9077" spans="1:27" x14ac:dyDescent="0.25">
      <c r="A9077" t="s">
        <v>10797</v>
      </c>
      <c r="B9077" t="s">
        <v>30781</v>
      </c>
      <c r="C9077" t="s">
        <v>30782</v>
      </c>
      <c r="D9077">
        <v>1990</v>
      </c>
      <c r="E9077" t="s">
        <v>7438</v>
      </c>
      <c r="F9077">
        <v>25</v>
      </c>
      <c r="G9077">
        <v>2</v>
      </c>
      <c r="H9077" t="s">
        <v>13109</v>
      </c>
      <c r="L9077" t="s">
        <v>19</v>
      </c>
      <c r="M9077" t="s">
        <v>20</v>
      </c>
      <c r="P9077" t="b">
        <f t="shared" si="4165"/>
        <v>0</v>
      </c>
      <c r="Q9077" t="b">
        <f t="shared" si="4186"/>
        <v>0</v>
      </c>
      <c r="R9077" t="b">
        <f t="shared" si="4166"/>
        <v>0</v>
      </c>
      <c r="S9077" t="b">
        <f t="shared" si="4167"/>
        <v>0</v>
      </c>
      <c r="T9077" t="b">
        <f t="shared" si="4168"/>
        <v>0</v>
      </c>
      <c r="U9077" t="b">
        <f t="shared" si="4169"/>
        <v>0</v>
      </c>
      <c r="V9077" t="b">
        <f t="shared" si="4176"/>
        <v>0</v>
      </c>
      <c r="W9077" t="b">
        <f t="shared" si="4177"/>
        <v>0</v>
      </c>
      <c r="X9077" t="b">
        <f t="shared" si="4182"/>
        <v>0</v>
      </c>
      <c r="Y9077" t="b">
        <f t="shared" si="4183"/>
        <v>0</v>
      </c>
      <c r="Z9077" t="b">
        <f t="shared" si="4184"/>
        <v>0</v>
      </c>
      <c r="AA9077" t="b">
        <f t="shared" si="4185"/>
        <v>0</v>
      </c>
    </row>
    <row r="9078" spans="1:27" x14ac:dyDescent="0.25">
      <c r="A9078" t="s">
        <v>10797</v>
      </c>
      <c r="B9078" t="s">
        <v>30783</v>
      </c>
      <c r="C9078" t="s">
        <v>30784</v>
      </c>
      <c r="D9078">
        <v>1990</v>
      </c>
      <c r="E9078" t="s">
        <v>30785</v>
      </c>
      <c r="H9078" s="3">
        <v>44136</v>
      </c>
      <c r="L9078" t="s">
        <v>20</v>
      </c>
      <c r="M9078" t="s">
        <v>19</v>
      </c>
      <c r="P9078" t="b">
        <f t="shared" si="4165"/>
        <v>0</v>
      </c>
      <c r="Q9078" t="b">
        <f t="shared" si="4186"/>
        <v>0</v>
      </c>
      <c r="R9078" t="b">
        <f t="shared" si="4166"/>
        <v>0</v>
      </c>
      <c r="S9078" t="b">
        <f t="shared" si="4167"/>
        <v>0</v>
      </c>
      <c r="T9078" t="b">
        <f t="shared" si="4168"/>
        <v>0</v>
      </c>
      <c r="U9078" t="b">
        <f t="shared" si="4169"/>
        <v>0</v>
      </c>
      <c r="V9078" t="b">
        <f t="shared" si="4176"/>
        <v>0</v>
      </c>
      <c r="W9078" t="b">
        <f t="shared" si="4177"/>
        <v>0</v>
      </c>
      <c r="X9078" t="b">
        <f t="shared" si="4182"/>
        <v>0</v>
      </c>
      <c r="Y9078" t="b">
        <f t="shared" si="4183"/>
        <v>0</v>
      </c>
      <c r="Z9078" t="b">
        <f t="shared" si="4184"/>
        <v>0</v>
      </c>
      <c r="AA9078" t="b">
        <f t="shared" si="4185"/>
        <v>0</v>
      </c>
    </row>
    <row r="9079" spans="1:27" x14ac:dyDescent="0.25">
      <c r="A9079" t="s">
        <v>10797</v>
      </c>
      <c r="B9079" t="s">
        <v>30786</v>
      </c>
      <c r="C9079" t="s">
        <v>30787</v>
      </c>
      <c r="D9079">
        <v>1990</v>
      </c>
      <c r="E9079" t="s">
        <v>8142</v>
      </c>
      <c r="H9079" s="3">
        <v>44743</v>
      </c>
      <c r="J9079" t="s">
        <v>14668</v>
      </c>
      <c r="L9079" t="s">
        <v>20</v>
      </c>
      <c r="M9079" t="s">
        <v>35</v>
      </c>
      <c r="P9079" t="b">
        <f t="shared" si="4165"/>
        <v>0</v>
      </c>
      <c r="Q9079" t="b">
        <f t="shared" si="4186"/>
        <v>0</v>
      </c>
      <c r="R9079" t="b">
        <f t="shared" si="4166"/>
        <v>0</v>
      </c>
      <c r="S9079" t="b">
        <f t="shared" si="4167"/>
        <v>0</v>
      </c>
      <c r="T9079" t="b">
        <f t="shared" si="4168"/>
        <v>0</v>
      </c>
      <c r="U9079" t="b">
        <f t="shared" si="4169"/>
        <v>0</v>
      </c>
      <c r="V9079" t="b">
        <f t="shared" si="4176"/>
        <v>0</v>
      </c>
      <c r="W9079" t="b">
        <f t="shared" si="4177"/>
        <v>0</v>
      </c>
      <c r="X9079" t="b">
        <f t="shared" si="4182"/>
        <v>0</v>
      </c>
      <c r="Y9079" t="b">
        <f t="shared" si="4183"/>
        <v>0</v>
      </c>
      <c r="Z9079" t="b">
        <f t="shared" si="4184"/>
        <v>0</v>
      </c>
      <c r="AA9079" t="b">
        <f t="shared" si="4185"/>
        <v>0</v>
      </c>
    </row>
    <row r="9080" spans="1:27" x14ac:dyDescent="0.25">
      <c r="A9080" t="s">
        <v>10797</v>
      </c>
      <c r="B9080" t="s">
        <v>30788</v>
      </c>
      <c r="C9080" t="s">
        <v>30789</v>
      </c>
      <c r="D9080">
        <v>1990</v>
      </c>
      <c r="E9080" t="s">
        <v>30790</v>
      </c>
      <c r="H9080" t="s">
        <v>29883</v>
      </c>
      <c r="L9080" t="s">
        <v>20</v>
      </c>
      <c r="M9080" t="s">
        <v>35</v>
      </c>
      <c r="P9080" t="b">
        <f t="shared" si="4165"/>
        <v>0</v>
      </c>
      <c r="Q9080" t="b">
        <f t="shared" si="4186"/>
        <v>0</v>
      </c>
      <c r="R9080" t="b">
        <f t="shared" si="4166"/>
        <v>0</v>
      </c>
      <c r="S9080" t="b">
        <f t="shared" si="4167"/>
        <v>0</v>
      </c>
      <c r="T9080" t="b">
        <f t="shared" si="4168"/>
        <v>0</v>
      </c>
      <c r="U9080" t="b">
        <f t="shared" si="4169"/>
        <v>0</v>
      </c>
      <c r="V9080" t="b">
        <f t="shared" si="4176"/>
        <v>0</v>
      </c>
      <c r="W9080" t="b">
        <f t="shared" si="4177"/>
        <v>0</v>
      </c>
      <c r="X9080" t="b">
        <f t="shared" si="4182"/>
        <v>0</v>
      </c>
      <c r="Y9080" t="b">
        <f t="shared" si="4183"/>
        <v>0</v>
      </c>
      <c r="Z9080" t="b">
        <f t="shared" si="4184"/>
        <v>0</v>
      </c>
      <c r="AA9080" t="b">
        <f t="shared" si="4185"/>
        <v>0</v>
      </c>
    </row>
    <row r="9081" spans="1:27" x14ac:dyDescent="0.25">
      <c r="A9081" t="s">
        <v>10797</v>
      </c>
      <c r="B9081" t="s">
        <v>30791</v>
      </c>
      <c r="C9081" t="s">
        <v>30792</v>
      </c>
      <c r="D9081">
        <v>1990</v>
      </c>
      <c r="E9081" t="s">
        <v>30790</v>
      </c>
      <c r="H9081" t="s">
        <v>16245</v>
      </c>
      <c r="L9081" t="s">
        <v>19</v>
      </c>
      <c r="M9081" t="s">
        <v>20</v>
      </c>
      <c r="P9081" t="b">
        <f t="shared" si="4165"/>
        <v>0</v>
      </c>
      <c r="Q9081" t="b">
        <f t="shared" si="4186"/>
        <v>0</v>
      </c>
      <c r="R9081" t="b">
        <f t="shared" si="4166"/>
        <v>0</v>
      </c>
      <c r="S9081" t="b">
        <f t="shared" si="4167"/>
        <v>0</v>
      </c>
      <c r="T9081" t="b">
        <f t="shared" si="4168"/>
        <v>0</v>
      </c>
      <c r="U9081" t="b">
        <f t="shared" si="4169"/>
        <v>0</v>
      </c>
      <c r="V9081" t="b">
        <f t="shared" si="4176"/>
        <v>0</v>
      </c>
      <c r="W9081" t="b">
        <f t="shared" si="4177"/>
        <v>0</v>
      </c>
      <c r="X9081" t="b">
        <f t="shared" si="4182"/>
        <v>0</v>
      </c>
      <c r="Y9081" t="b">
        <f t="shared" si="4183"/>
        <v>0</v>
      </c>
      <c r="Z9081" t="b">
        <f t="shared" si="4184"/>
        <v>0</v>
      </c>
      <c r="AA9081" t="b">
        <f t="shared" si="4185"/>
        <v>0</v>
      </c>
    </row>
    <row r="9082" spans="1:27" x14ac:dyDescent="0.25">
      <c r="A9082" t="s">
        <v>10797</v>
      </c>
      <c r="B9082" t="s">
        <v>30793</v>
      </c>
      <c r="C9082" t="s">
        <v>30794</v>
      </c>
      <c r="D9082">
        <v>1990</v>
      </c>
      <c r="E9082" t="s">
        <v>30795</v>
      </c>
      <c r="H9082" t="s">
        <v>30796</v>
      </c>
      <c r="L9082" t="s">
        <v>19</v>
      </c>
      <c r="M9082" t="s">
        <v>20</v>
      </c>
      <c r="P9082" t="b">
        <f t="shared" si="4165"/>
        <v>0</v>
      </c>
      <c r="Q9082" t="b">
        <f t="shared" si="4186"/>
        <v>0</v>
      </c>
      <c r="R9082" t="b">
        <f t="shared" si="4166"/>
        <v>0</v>
      </c>
      <c r="S9082" t="b">
        <f t="shared" si="4167"/>
        <v>0</v>
      </c>
      <c r="T9082" t="b">
        <f t="shared" si="4168"/>
        <v>0</v>
      </c>
      <c r="U9082" t="b">
        <f t="shared" si="4169"/>
        <v>0</v>
      </c>
      <c r="V9082" t="b">
        <f t="shared" si="4176"/>
        <v>0</v>
      </c>
      <c r="W9082" t="b">
        <f t="shared" si="4177"/>
        <v>0</v>
      </c>
      <c r="X9082" t="b">
        <f t="shared" si="4182"/>
        <v>0</v>
      </c>
      <c r="Y9082" t="b">
        <f t="shared" si="4183"/>
        <v>0</v>
      </c>
      <c r="Z9082" t="b">
        <f t="shared" si="4184"/>
        <v>0</v>
      </c>
      <c r="AA9082" t="b">
        <f t="shared" si="4185"/>
        <v>0</v>
      </c>
    </row>
    <row r="9083" spans="1:27" x14ac:dyDescent="0.25">
      <c r="A9083" t="s">
        <v>10797</v>
      </c>
      <c r="B9083" t="s">
        <v>30797</v>
      </c>
      <c r="C9083" t="s">
        <v>30798</v>
      </c>
      <c r="D9083">
        <v>1990</v>
      </c>
      <c r="E9083" t="s">
        <v>30795</v>
      </c>
      <c r="H9083" t="s">
        <v>30799</v>
      </c>
      <c r="L9083" t="s">
        <v>35</v>
      </c>
      <c r="M9083" t="s">
        <v>20</v>
      </c>
      <c r="P9083" t="b">
        <f t="shared" si="4165"/>
        <v>0</v>
      </c>
      <c r="Q9083" t="b">
        <f t="shared" si="4186"/>
        <v>0</v>
      </c>
      <c r="R9083" t="b">
        <f t="shared" si="4166"/>
        <v>0</v>
      </c>
      <c r="S9083" t="b">
        <f t="shared" si="4167"/>
        <v>0</v>
      </c>
      <c r="T9083" t="b">
        <f t="shared" si="4168"/>
        <v>0</v>
      </c>
      <c r="U9083" t="b">
        <f t="shared" si="4169"/>
        <v>0</v>
      </c>
      <c r="V9083" t="b">
        <f t="shared" si="4176"/>
        <v>0</v>
      </c>
      <c r="W9083" t="b">
        <f t="shared" si="4177"/>
        <v>0</v>
      </c>
      <c r="X9083" t="b">
        <f t="shared" si="4182"/>
        <v>0</v>
      </c>
      <c r="Y9083" t="b">
        <f t="shared" si="4183"/>
        <v>0</v>
      </c>
      <c r="Z9083" t="b">
        <f t="shared" si="4184"/>
        <v>0</v>
      </c>
      <c r="AA9083" t="b">
        <f t="shared" si="4185"/>
        <v>0</v>
      </c>
    </row>
    <row r="9084" spans="1:27" x14ac:dyDescent="0.25">
      <c r="A9084" t="s">
        <v>10797</v>
      </c>
      <c r="B9084" t="s">
        <v>30800</v>
      </c>
      <c r="C9084" t="s">
        <v>30801</v>
      </c>
      <c r="D9084">
        <v>1990</v>
      </c>
      <c r="E9084" t="s">
        <v>30802</v>
      </c>
      <c r="F9084">
        <v>8</v>
      </c>
      <c r="G9084">
        <v>2</v>
      </c>
      <c r="H9084" t="s">
        <v>30803</v>
      </c>
      <c r="L9084" t="s">
        <v>19</v>
      </c>
      <c r="M9084" t="s">
        <v>20</v>
      </c>
      <c r="P9084" t="b">
        <f t="shared" si="4165"/>
        <v>0</v>
      </c>
      <c r="Q9084" t="b">
        <f t="shared" si="4186"/>
        <v>0</v>
      </c>
      <c r="R9084" t="b">
        <f t="shared" si="4166"/>
        <v>0</v>
      </c>
      <c r="S9084" t="b">
        <f t="shared" si="4167"/>
        <v>0</v>
      </c>
      <c r="T9084" t="b">
        <f t="shared" si="4168"/>
        <v>0</v>
      </c>
      <c r="U9084" t="b">
        <f t="shared" si="4169"/>
        <v>0</v>
      </c>
      <c r="V9084" t="b">
        <f t="shared" si="4176"/>
        <v>0</v>
      </c>
      <c r="W9084" t="b">
        <f t="shared" si="4177"/>
        <v>0</v>
      </c>
      <c r="X9084" t="b">
        <f t="shared" si="4182"/>
        <v>0</v>
      </c>
      <c r="Y9084" t="b">
        <f t="shared" si="4183"/>
        <v>0</v>
      </c>
      <c r="Z9084" t="b">
        <f t="shared" si="4184"/>
        <v>0</v>
      </c>
      <c r="AA9084" t="b">
        <f t="shared" si="4185"/>
        <v>0</v>
      </c>
    </row>
    <row r="9085" spans="1:27" x14ac:dyDescent="0.25">
      <c r="A9085" t="s">
        <v>10797</v>
      </c>
      <c r="B9085" t="s">
        <v>30804</v>
      </c>
      <c r="C9085" t="s">
        <v>30805</v>
      </c>
      <c r="D9085">
        <v>1990</v>
      </c>
      <c r="E9085" t="s">
        <v>30806</v>
      </c>
      <c r="F9085">
        <v>51</v>
      </c>
      <c r="G9085" s="2">
        <v>42828</v>
      </c>
      <c r="H9085" t="s">
        <v>25939</v>
      </c>
      <c r="L9085" t="s">
        <v>20</v>
      </c>
      <c r="M9085" t="s">
        <v>19</v>
      </c>
      <c r="P9085" t="b">
        <f t="shared" si="4165"/>
        <v>0</v>
      </c>
      <c r="Q9085" t="b">
        <f t="shared" si="4186"/>
        <v>0</v>
      </c>
      <c r="R9085" t="b">
        <f t="shared" si="4166"/>
        <v>0</v>
      </c>
      <c r="S9085" t="b">
        <f t="shared" si="4167"/>
        <v>0</v>
      </c>
      <c r="T9085" t="b">
        <f t="shared" si="4168"/>
        <v>0</v>
      </c>
      <c r="U9085" t="b">
        <f t="shared" si="4169"/>
        <v>0</v>
      </c>
      <c r="V9085" t="b">
        <f t="shared" si="4176"/>
        <v>0</v>
      </c>
      <c r="W9085" t="b">
        <f t="shared" si="4177"/>
        <v>0</v>
      </c>
      <c r="X9085" t="b">
        <f t="shared" si="4182"/>
        <v>0</v>
      </c>
      <c r="Y9085" t="b">
        <f t="shared" si="4183"/>
        <v>0</v>
      </c>
      <c r="Z9085" t="b">
        <f t="shared" si="4184"/>
        <v>0</v>
      </c>
      <c r="AA9085" t="b">
        <f t="shared" si="4185"/>
        <v>0</v>
      </c>
    </row>
    <row r="9086" spans="1:27" x14ac:dyDescent="0.25">
      <c r="A9086" t="s">
        <v>10797</v>
      </c>
      <c r="B9086" t="s">
        <v>30807</v>
      </c>
      <c r="C9086" t="s">
        <v>30808</v>
      </c>
      <c r="D9086">
        <v>1990</v>
      </c>
      <c r="E9086" t="s">
        <v>30809</v>
      </c>
      <c r="H9086" t="s">
        <v>20766</v>
      </c>
      <c r="L9086" t="s">
        <v>20</v>
      </c>
      <c r="M9086" t="s">
        <v>19</v>
      </c>
      <c r="P9086" t="b">
        <f t="shared" si="4165"/>
        <v>0</v>
      </c>
      <c r="Q9086" t="b">
        <f t="shared" si="4186"/>
        <v>0</v>
      </c>
      <c r="R9086" t="b">
        <f t="shared" si="4166"/>
        <v>0</v>
      </c>
      <c r="S9086" t="b">
        <f t="shared" si="4167"/>
        <v>0</v>
      </c>
      <c r="T9086" t="b">
        <f t="shared" si="4168"/>
        <v>0</v>
      </c>
      <c r="U9086" t="b">
        <f t="shared" si="4169"/>
        <v>0</v>
      </c>
      <c r="V9086" t="b">
        <f t="shared" si="4176"/>
        <v>0</v>
      </c>
      <c r="W9086" t="b">
        <f t="shared" si="4177"/>
        <v>0</v>
      </c>
      <c r="X9086" t="b">
        <f t="shared" si="4182"/>
        <v>0</v>
      </c>
      <c r="Y9086" t="b">
        <f t="shared" si="4183"/>
        <v>0</v>
      </c>
      <c r="Z9086" t="b">
        <f t="shared" si="4184"/>
        <v>0</v>
      </c>
      <c r="AA9086" t="b">
        <f t="shared" si="4185"/>
        <v>0</v>
      </c>
    </row>
    <row r="9087" spans="1:27" x14ac:dyDescent="0.25">
      <c r="A9087" t="s">
        <v>10797</v>
      </c>
      <c r="B9087" t="s">
        <v>30810</v>
      </c>
      <c r="C9087" t="s">
        <v>30811</v>
      </c>
      <c r="D9087">
        <v>1990</v>
      </c>
      <c r="E9087" t="s">
        <v>30812</v>
      </c>
      <c r="F9087">
        <v>83</v>
      </c>
      <c r="H9087" t="s">
        <v>30813</v>
      </c>
      <c r="L9087" t="s">
        <v>19</v>
      </c>
      <c r="M9087" t="s">
        <v>20</v>
      </c>
      <c r="P9087" t="b">
        <f t="shared" si="4165"/>
        <v>0</v>
      </c>
      <c r="Q9087" t="b">
        <f t="shared" si="4186"/>
        <v>0</v>
      </c>
      <c r="R9087" t="b">
        <f t="shared" si="4166"/>
        <v>0</v>
      </c>
      <c r="S9087" t="b">
        <f t="shared" si="4167"/>
        <v>0</v>
      </c>
      <c r="T9087" t="b">
        <f t="shared" si="4168"/>
        <v>0</v>
      </c>
      <c r="U9087" t="b">
        <f t="shared" si="4169"/>
        <v>0</v>
      </c>
      <c r="V9087" t="b">
        <f t="shared" si="4176"/>
        <v>0</v>
      </c>
      <c r="W9087" t="b">
        <f t="shared" si="4177"/>
        <v>0</v>
      </c>
      <c r="X9087" t="b">
        <f t="shared" si="4182"/>
        <v>0</v>
      </c>
      <c r="Y9087" t="b">
        <f t="shared" si="4183"/>
        <v>0</v>
      </c>
      <c r="Z9087" t="b">
        <f t="shared" si="4184"/>
        <v>0</v>
      </c>
      <c r="AA9087" t="b">
        <f t="shared" si="4185"/>
        <v>0</v>
      </c>
    </row>
    <row r="9088" spans="1:27" x14ac:dyDescent="0.25">
      <c r="A9088" t="s">
        <v>10797</v>
      </c>
      <c r="B9088" t="s">
        <v>30814</v>
      </c>
      <c r="C9088" t="s">
        <v>30815</v>
      </c>
      <c r="D9088">
        <v>1990</v>
      </c>
      <c r="E9088" t="s">
        <v>13656</v>
      </c>
      <c r="F9088">
        <v>1990</v>
      </c>
      <c r="G9088">
        <v>1</v>
      </c>
      <c r="H9088" t="s">
        <v>10932</v>
      </c>
      <c r="L9088" t="s">
        <v>19</v>
      </c>
      <c r="M9088" t="s">
        <v>20</v>
      </c>
      <c r="P9088" t="b">
        <f t="shared" si="4165"/>
        <v>0</v>
      </c>
      <c r="Q9088" t="b">
        <f t="shared" si="4186"/>
        <v>0</v>
      </c>
      <c r="R9088" t="b">
        <f t="shared" si="4166"/>
        <v>0</v>
      </c>
      <c r="S9088" t="b">
        <f t="shared" si="4167"/>
        <v>0</v>
      </c>
      <c r="T9088" t="b">
        <f t="shared" si="4168"/>
        <v>0</v>
      </c>
      <c r="U9088" t="b">
        <f t="shared" si="4169"/>
        <v>0</v>
      </c>
      <c r="V9088" t="b">
        <f t="shared" si="4176"/>
        <v>0</v>
      </c>
      <c r="W9088" t="b">
        <f t="shared" si="4177"/>
        <v>0</v>
      </c>
      <c r="X9088" t="b">
        <f t="shared" si="4182"/>
        <v>0</v>
      </c>
      <c r="Y9088" t="b">
        <f t="shared" si="4183"/>
        <v>0</v>
      </c>
      <c r="Z9088" t="b">
        <f t="shared" si="4184"/>
        <v>0</v>
      </c>
      <c r="AA9088" t="b">
        <f t="shared" si="4185"/>
        <v>0</v>
      </c>
    </row>
    <row r="9089" spans="1:27" x14ac:dyDescent="0.25">
      <c r="A9089" t="s">
        <v>10797</v>
      </c>
      <c r="B9089" t="s">
        <v>30816</v>
      </c>
      <c r="C9089" t="s">
        <v>30817</v>
      </c>
      <c r="D9089">
        <v>1990</v>
      </c>
      <c r="E9089" t="s">
        <v>4519</v>
      </c>
      <c r="F9089">
        <v>40</v>
      </c>
      <c r="G9089" s="2">
        <v>42796</v>
      </c>
      <c r="H9089" t="s">
        <v>11863</v>
      </c>
      <c r="L9089" t="s">
        <v>20</v>
      </c>
      <c r="M9089" t="s">
        <v>35</v>
      </c>
      <c r="P9089" t="b">
        <f t="shared" si="4165"/>
        <v>0</v>
      </c>
      <c r="Q9089" t="b">
        <f t="shared" si="4186"/>
        <v>0</v>
      </c>
      <c r="R9089" t="b">
        <f t="shared" si="4166"/>
        <v>0</v>
      </c>
      <c r="S9089" t="b">
        <f t="shared" si="4167"/>
        <v>0</v>
      </c>
      <c r="T9089" t="b">
        <f t="shared" si="4168"/>
        <v>0</v>
      </c>
      <c r="U9089" t="b">
        <f t="shared" si="4169"/>
        <v>0</v>
      </c>
      <c r="V9089" t="b">
        <f t="shared" si="4176"/>
        <v>0</v>
      </c>
      <c r="W9089" t="b">
        <f t="shared" si="4177"/>
        <v>0</v>
      </c>
      <c r="X9089" t="b">
        <f t="shared" si="4182"/>
        <v>0</v>
      </c>
      <c r="Y9089" t="b">
        <f t="shared" si="4183"/>
        <v>0</v>
      </c>
      <c r="Z9089" t="b">
        <f t="shared" si="4184"/>
        <v>0</v>
      </c>
      <c r="AA9089" t="b">
        <f t="shared" si="4185"/>
        <v>0</v>
      </c>
    </row>
    <row r="9090" spans="1:27" x14ac:dyDescent="0.25">
      <c r="A9090" t="s">
        <v>10797</v>
      </c>
      <c r="B9090" t="s">
        <v>30818</v>
      </c>
      <c r="C9090" t="s">
        <v>30819</v>
      </c>
      <c r="D9090">
        <v>1990</v>
      </c>
      <c r="E9090" t="s">
        <v>3198</v>
      </c>
      <c r="H9090" s="3">
        <v>18629</v>
      </c>
      <c r="L9090" t="s">
        <v>20</v>
      </c>
      <c r="M9090" t="s">
        <v>35</v>
      </c>
      <c r="P9090" t="b">
        <f t="shared" si="4165"/>
        <v>0</v>
      </c>
      <c r="Q9090" t="b">
        <f t="shared" si="4186"/>
        <v>0</v>
      </c>
      <c r="R9090" t="b">
        <f t="shared" si="4166"/>
        <v>0</v>
      </c>
      <c r="S9090" t="b">
        <f t="shared" si="4167"/>
        <v>0</v>
      </c>
      <c r="T9090" t="b">
        <f t="shared" si="4168"/>
        <v>0</v>
      </c>
      <c r="U9090" t="b">
        <f t="shared" si="4169"/>
        <v>0</v>
      </c>
      <c r="V9090" t="b">
        <f t="shared" si="4176"/>
        <v>0</v>
      </c>
      <c r="W9090" t="b">
        <f t="shared" si="4177"/>
        <v>0</v>
      </c>
      <c r="X9090" t="b">
        <f t="shared" si="4182"/>
        <v>0</v>
      </c>
      <c r="Y9090" t="b">
        <f t="shared" si="4183"/>
        <v>0</v>
      </c>
      <c r="Z9090" t="b">
        <f t="shared" si="4184"/>
        <v>0</v>
      </c>
      <c r="AA9090" t="b">
        <f t="shared" si="4185"/>
        <v>0</v>
      </c>
    </row>
    <row r="9091" spans="1:27" x14ac:dyDescent="0.25">
      <c r="A9091" t="s">
        <v>10797</v>
      </c>
      <c r="B9091" t="s">
        <v>30820</v>
      </c>
      <c r="C9091" t="s">
        <v>30821</v>
      </c>
      <c r="D9091">
        <v>1990</v>
      </c>
      <c r="E9091" t="s">
        <v>30822</v>
      </c>
      <c r="F9091">
        <v>77</v>
      </c>
      <c r="G9091">
        <v>2</v>
      </c>
      <c r="H9091" t="s">
        <v>24129</v>
      </c>
      <c r="L9091" t="s">
        <v>35</v>
      </c>
      <c r="M9091" t="s">
        <v>20</v>
      </c>
      <c r="P9091" t="b">
        <f t="shared" ref="P9091:P9154" si="4187">ISNUMBER(SEARCH("broiler",C9091))</f>
        <v>0</v>
      </c>
      <c r="Q9091" t="b">
        <f t="shared" si="4186"/>
        <v>0</v>
      </c>
      <c r="R9091" t="b">
        <f t="shared" ref="R9091:R9154" si="4188">ISNUMBER(SEARCH("aquatic",$C9091))</f>
        <v>0</v>
      </c>
      <c r="S9091" t="b">
        <f t="shared" ref="S9091:S9154" si="4189">ISNUMBER(SEARCH("fish",$C9091))</f>
        <v>0</v>
      </c>
      <c r="T9091" t="b">
        <f t="shared" ref="T9091:T9154" si="4190">ISNUMBER(SEARCH(" chicken",$C9091))</f>
        <v>0</v>
      </c>
      <c r="U9091" t="b">
        <f t="shared" ref="U9091:U9154" si="4191">ISNUMBER(SEARCH("tadpole",$C9091))</f>
        <v>0</v>
      </c>
      <c r="V9091" t="b">
        <f t="shared" si="4176"/>
        <v>0</v>
      </c>
      <c r="W9091" t="b">
        <f t="shared" si="4177"/>
        <v>0</v>
      </c>
      <c r="X9091" t="b">
        <f t="shared" si="4182"/>
        <v>0</v>
      </c>
      <c r="Y9091" t="b">
        <f t="shared" si="4183"/>
        <v>0</v>
      </c>
      <c r="Z9091" t="b">
        <f t="shared" si="4184"/>
        <v>0</v>
      </c>
      <c r="AA9091" t="b">
        <f t="shared" si="4185"/>
        <v>0</v>
      </c>
    </row>
    <row r="9092" spans="1:27" x14ac:dyDescent="0.25">
      <c r="A9092" t="s">
        <v>10797</v>
      </c>
      <c r="B9092" t="s">
        <v>30823</v>
      </c>
      <c r="C9092" t="s">
        <v>30824</v>
      </c>
      <c r="D9092">
        <v>1990</v>
      </c>
      <c r="E9092" t="s">
        <v>28091</v>
      </c>
      <c r="F9092">
        <v>55</v>
      </c>
      <c r="G9092">
        <v>3</v>
      </c>
      <c r="H9092" t="s">
        <v>18006</v>
      </c>
      <c r="L9092" t="s">
        <v>20</v>
      </c>
      <c r="M9092" t="s">
        <v>35</v>
      </c>
      <c r="P9092" t="b">
        <f t="shared" si="4187"/>
        <v>0</v>
      </c>
      <c r="Q9092" t="b">
        <f t="shared" si="4186"/>
        <v>0</v>
      </c>
      <c r="R9092" t="b">
        <f t="shared" si="4188"/>
        <v>0</v>
      </c>
      <c r="S9092" t="b">
        <f t="shared" si="4189"/>
        <v>0</v>
      </c>
      <c r="T9092" t="b">
        <f t="shared" si="4190"/>
        <v>0</v>
      </c>
      <c r="U9092" t="b">
        <f t="shared" si="4191"/>
        <v>0</v>
      </c>
      <c r="V9092" t="b">
        <f t="shared" si="4176"/>
        <v>0</v>
      </c>
      <c r="W9092" t="b">
        <f t="shared" si="4177"/>
        <v>0</v>
      </c>
      <c r="X9092" t="b">
        <f t="shared" si="4182"/>
        <v>0</v>
      </c>
      <c r="Y9092" t="b">
        <f t="shared" si="4183"/>
        <v>0</v>
      </c>
      <c r="Z9092" t="b">
        <f t="shared" si="4184"/>
        <v>0</v>
      </c>
      <c r="AA9092" t="b">
        <f t="shared" si="4185"/>
        <v>0</v>
      </c>
    </row>
    <row r="9093" spans="1:27" x14ac:dyDescent="0.25">
      <c r="A9093" t="s">
        <v>10797</v>
      </c>
      <c r="B9093" t="s">
        <v>30825</v>
      </c>
      <c r="C9093" t="s">
        <v>30826</v>
      </c>
      <c r="D9093">
        <v>1990</v>
      </c>
      <c r="E9093" t="s">
        <v>17084</v>
      </c>
      <c r="F9093">
        <v>11</v>
      </c>
      <c r="G9093">
        <v>4</v>
      </c>
      <c r="H9093" t="s">
        <v>22274</v>
      </c>
      <c r="L9093" t="s">
        <v>20</v>
      </c>
      <c r="M9093" t="s">
        <v>19</v>
      </c>
      <c r="P9093" t="b">
        <f t="shared" si="4187"/>
        <v>0</v>
      </c>
      <c r="Q9093" t="b">
        <f t="shared" si="4186"/>
        <v>0</v>
      </c>
      <c r="R9093" t="b">
        <f t="shared" si="4188"/>
        <v>0</v>
      </c>
      <c r="S9093" t="b">
        <f t="shared" si="4189"/>
        <v>0</v>
      </c>
      <c r="T9093" t="b">
        <f t="shared" si="4190"/>
        <v>0</v>
      </c>
      <c r="U9093" t="b">
        <f t="shared" si="4191"/>
        <v>0</v>
      </c>
      <c r="V9093" t="b">
        <f t="shared" si="4176"/>
        <v>0</v>
      </c>
      <c r="W9093" t="b">
        <f t="shared" si="4177"/>
        <v>0</v>
      </c>
      <c r="X9093" t="b">
        <f t="shared" si="4182"/>
        <v>0</v>
      </c>
      <c r="Y9093" t="b">
        <f t="shared" si="4183"/>
        <v>0</v>
      </c>
      <c r="Z9093" t="b">
        <f t="shared" si="4184"/>
        <v>0</v>
      </c>
      <c r="AA9093" t="b">
        <f t="shared" si="4185"/>
        <v>0</v>
      </c>
    </row>
    <row r="9094" spans="1:27" x14ac:dyDescent="0.25">
      <c r="A9094" t="s">
        <v>10797</v>
      </c>
      <c r="B9094" t="s">
        <v>30827</v>
      </c>
      <c r="C9094" t="s">
        <v>30828</v>
      </c>
      <c r="D9094">
        <v>1990</v>
      </c>
      <c r="E9094" t="s">
        <v>1521</v>
      </c>
      <c r="F9094">
        <v>69</v>
      </c>
      <c r="G9094">
        <v>3</v>
      </c>
      <c r="H9094" t="s">
        <v>17677</v>
      </c>
      <c r="L9094" t="s">
        <v>20</v>
      </c>
      <c r="M9094" t="s">
        <v>35</v>
      </c>
      <c r="P9094" t="b">
        <f t="shared" si="4187"/>
        <v>0</v>
      </c>
      <c r="Q9094" t="b">
        <f t="shared" si="4186"/>
        <v>0</v>
      </c>
      <c r="R9094" t="b">
        <f t="shared" si="4188"/>
        <v>0</v>
      </c>
      <c r="S9094" t="b">
        <f t="shared" si="4189"/>
        <v>0</v>
      </c>
      <c r="T9094" t="b">
        <f t="shared" si="4190"/>
        <v>0</v>
      </c>
      <c r="U9094" t="b">
        <f t="shared" si="4191"/>
        <v>0</v>
      </c>
      <c r="V9094" t="b">
        <f t="shared" si="4176"/>
        <v>0</v>
      </c>
      <c r="W9094" t="b">
        <f t="shared" si="4177"/>
        <v>0</v>
      </c>
      <c r="X9094" t="b">
        <f t="shared" si="4182"/>
        <v>0</v>
      </c>
      <c r="Y9094" t="b">
        <f t="shared" si="4183"/>
        <v>0</v>
      </c>
      <c r="Z9094" t="b">
        <f t="shared" si="4184"/>
        <v>0</v>
      </c>
      <c r="AA9094" t="b">
        <f t="shared" si="4185"/>
        <v>0</v>
      </c>
    </row>
    <row r="9095" spans="1:27" x14ac:dyDescent="0.25">
      <c r="A9095" t="s">
        <v>10797</v>
      </c>
      <c r="B9095" t="s">
        <v>30829</v>
      </c>
      <c r="C9095" t="s">
        <v>30830</v>
      </c>
      <c r="D9095">
        <v>1990</v>
      </c>
      <c r="E9095" t="s">
        <v>57</v>
      </c>
      <c r="F9095">
        <v>225</v>
      </c>
      <c r="G9095" s="2">
        <v>42891</v>
      </c>
      <c r="H9095" t="s">
        <v>13848</v>
      </c>
      <c r="L9095" t="s">
        <v>20</v>
      </c>
      <c r="M9095" t="s">
        <v>35</v>
      </c>
      <c r="P9095" t="b">
        <f t="shared" si="4187"/>
        <v>0</v>
      </c>
      <c r="Q9095" t="b">
        <f t="shared" si="4186"/>
        <v>0</v>
      </c>
      <c r="R9095" t="b">
        <f t="shared" si="4188"/>
        <v>0</v>
      </c>
      <c r="S9095" t="b">
        <f t="shared" si="4189"/>
        <v>0</v>
      </c>
      <c r="T9095" t="b">
        <f t="shared" si="4190"/>
        <v>0</v>
      </c>
      <c r="U9095" t="b">
        <f t="shared" si="4191"/>
        <v>0</v>
      </c>
      <c r="V9095" t="b">
        <f t="shared" si="4176"/>
        <v>0</v>
      </c>
      <c r="W9095" t="b">
        <f t="shared" si="4177"/>
        <v>0</v>
      </c>
      <c r="X9095" t="b">
        <f t="shared" si="4182"/>
        <v>0</v>
      </c>
      <c r="Y9095" t="b">
        <f t="shared" si="4183"/>
        <v>0</v>
      </c>
      <c r="Z9095" t="b">
        <f t="shared" si="4184"/>
        <v>0</v>
      </c>
      <c r="AA9095" t="b">
        <f t="shared" si="4185"/>
        <v>0</v>
      </c>
    </row>
    <row r="9096" spans="1:27" x14ac:dyDescent="0.25">
      <c r="A9096" t="s">
        <v>10797</v>
      </c>
      <c r="B9096" t="s">
        <v>30831</v>
      </c>
      <c r="C9096" t="s">
        <v>30832</v>
      </c>
      <c r="D9096">
        <v>1989</v>
      </c>
      <c r="E9096" t="s">
        <v>29204</v>
      </c>
      <c r="F9096">
        <v>1</v>
      </c>
      <c r="H9096" t="s">
        <v>26860</v>
      </c>
      <c r="L9096" t="s">
        <v>35</v>
      </c>
      <c r="M9096" t="s">
        <v>20</v>
      </c>
      <c r="P9096" t="b">
        <f t="shared" si="4187"/>
        <v>0</v>
      </c>
      <c r="Q9096" t="b">
        <f t="shared" si="4186"/>
        <v>0</v>
      </c>
      <c r="R9096" t="b">
        <f t="shared" si="4188"/>
        <v>0</v>
      </c>
      <c r="S9096" t="b">
        <f t="shared" si="4189"/>
        <v>0</v>
      </c>
      <c r="T9096" t="b">
        <f t="shared" si="4190"/>
        <v>0</v>
      </c>
      <c r="U9096" t="b">
        <f t="shared" si="4191"/>
        <v>0</v>
      </c>
      <c r="V9096" t="b">
        <f t="shared" si="4176"/>
        <v>0</v>
      </c>
      <c r="W9096" t="b">
        <f t="shared" si="4177"/>
        <v>0</v>
      </c>
      <c r="X9096" t="b">
        <f t="shared" si="4182"/>
        <v>0</v>
      </c>
      <c r="Y9096" t="b">
        <f t="shared" si="4183"/>
        <v>0</v>
      </c>
      <c r="Z9096" t="b">
        <f t="shared" si="4184"/>
        <v>0</v>
      </c>
      <c r="AA9096" t="b">
        <f t="shared" si="4185"/>
        <v>0</v>
      </c>
    </row>
    <row r="9097" spans="1:27" x14ac:dyDescent="0.25">
      <c r="A9097" t="s">
        <v>10797</v>
      </c>
      <c r="B9097" t="s">
        <v>30833</v>
      </c>
      <c r="C9097" t="s">
        <v>30834</v>
      </c>
      <c r="D9097">
        <v>1989</v>
      </c>
      <c r="E9097" t="s">
        <v>11749</v>
      </c>
      <c r="F9097">
        <v>25</v>
      </c>
      <c r="G9097">
        <v>1</v>
      </c>
      <c r="H9097" t="s">
        <v>30835</v>
      </c>
      <c r="L9097" t="s">
        <v>20</v>
      </c>
      <c r="M9097" t="s">
        <v>35</v>
      </c>
      <c r="P9097" t="b">
        <f t="shared" si="4187"/>
        <v>0</v>
      </c>
      <c r="Q9097" t="b">
        <f t="shared" si="4186"/>
        <v>0</v>
      </c>
      <c r="R9097" t="b">
        <f t="shared" si="4188"/>
        <v>0</v>
      </c>
      <c r="S9097" t="b">
        <f t="shared" si="4189"/>
        <v>0</v>
      </c>
      <c r="T9097" t="b">
        <f t="shared" si="4190"/>
        <v>0</v>
      </c>
      <c r="U9097" t="b">
        <f t="shared" si="4191"/>
        <v>0</v>
      </c>
      <c r="V9097" t="b">
        <f t="shared" si="4176"/>
        <v>0</v>
      </c>
      <c r="W9097" t="b">
        <f t="shared" si="4177"/>
        <v>0</v>
      </c>
      <c r="X9097" t="b">
        <f t="shared" si="4182"/>
        <v>0</v>
      </c>
      <c r="Y9097" t="b">
        <f t="shared" si="4183"/>
        <v>0</v>
      </c>
      <c r="Z9097" t="b">
        <f t="shared" si="4184"/>
        <v>0</v>
      </c>
      <c r="AA9097" t="b">
        <f t="shared" si="4185"/>
        <v>0</v>
      </c>
    </row>
    <row r="9098" spans="1:27" x14ac:dyDescent="0.25">
      <c r="A9098" t="s">
        <v>10797</v>
      </c>
      <c r="B9098" t="s">
        <v>30836</v>
      </c>
      <c r="C9098" t="s">
        <v>30837</v>
      </c>
      <c r="D9098">
        <v>1989</v>
      </c>
      <c r="E9098" t="s">
        <v>30838</v>
      </c>
      <c r="F9098">
        <v>4</v>
      </c>
      <c r="H9098" t="s">
        <v>30839</v>
      </c>
      <c r="L9098" t="s">
        <v>20</v>
      </c>
      <c r="M9098" t="s">
        <v>35</v>
      </c>
      <c r="P9098" t="b">
        <f t="shared" si="4187"/>
        <v>0</v>
      </c>
      <c r="Q9098" t="b">
        <f t="shared" si="4186"/>
        <v>0</v>
      </c>
      <c r="R9098" t="b">
        <f t="shared" si="4188"/>
        <v>0</v>
      </c>
      <c r="S9098" t="b">
        <f t="shared" si="4189"/>
        <v>0</v>
      </c>
      <c r="T9098" t="b">
        <f t="shared" si="4190"/>
        <v>0</v>
      </c>
      <c r="U9098" t="b">
        <f t="shared" si="4191"/>
        <v>0</v>
      </c>
      <c r="V9098" t="b">
        <f t="shared" si="4176"/>
        <v>0</v>
      </c>
      <c r="W9098" t="b">
        <f t="shared" si="4177"/>
        <v>0</v>
      </c>
      <c r="X9098" t="b">
        <f t="shared" si="4182"/>
        <v>0</v>
      </c>
      <c r="Y9098" t="b">
        <f t="shared" si="4183"/>
        <v>0</v>
      </c>
      <c r="Z9098" t="b">
        <f t="shared" si="4184"/>
        <v>0</v>
      </c>
      <c r="AA9098" t="b">
        <f t="shared" si="4185"/>
        <v>0</v>
      </c>
    </row>
    <row r="9099" spans="1:27" hidden="1" x14ac:dyDescent="0.25">
      <c r="A9099" t="s">
        <v>10797</v>
      </c>
      <c r="B9099" t="s">
        <v>30840</v>
      </c>
      <c r="C9099" t="s">
        <v>30841</v>
      </c>
      <c r="D9099">
        <v>1989</v>
      </c>
      <c r="E9099" t="s">
        <v>30838</v>
      </c>
      <c r="F9099">
        <v>4</v>
      </c>
      <c r="H9099" t="s">
        <v>30842</v>
      </c>
      <c r="L9099" t="s">
        <v>20</v>
      </c>
      <c r="M9099" t="s">
        <v>35</v>
      </c>
      <c r="N9099" t="s">
        <v>37248</v>
      </c>
      <c r="O9099" t="s">
        <v>37257</v>
      </c>
      <c r="P9099" t="b">
        <f t="shared" si="4187"/>
        <v>0</v>
      </c>
      <c r="Q9099" t="b">
        <f t="shared" si="4186"/>
        <v>0</v>
      </c>
      <c r="R9099" t="b">
        <f t="shared" si="4188"/>
        <v>1</v>
      </c>
      <c r="S9099" t="b">
        <f t="shared" si="4189"/>
        <v>0</v>
      </c>
      <c r="T9099" t="b">
        <f t="shared" si="4190"/>
        <v>0</v>
      </c>
      <c r="U9099" t="b">
        <f t="shared" si="4191"/>
        <v>0</v>
      </c>
    </row>
    <row r="9100" spans="1:27" x14ac:dyDescent="0.25">
      <c r="A9100" t="s">
        <v>10797</v>
      </c>
      <c r="B9100" t="s">
        <v>30843</v>
      </c>
      <c r="C9100" t="s">
        <v>30844</v>
      </c>
      <c r="D9100">
        <v>1989</v>
      </c>
      <c r="E9100" t="s">
        <v>30838</v>
      </c>
      <c r="F9100">
        <v>4</v>
      </c>
      <c r="H9100" t="s">
        <v>30845</v>
      </c>
      <c r="L9100" t="s">
        <v>20</v>
      </c>
      <c r="M9100" t="s">
        <v>19</v>
      </c>
      <c r="P9100" t="b">
        <f t="shared" si="4187"/>
        <v>0</v>
      </c>
      <c r="Q9100" t="b">
        <f t="shared" si="4186"/>
        <v>0</v>
      </c>
      <c r="R9100" t="b">
        <f t="shared" si="4188"/>
        <v>0</v>
      </c>
      <c r="S9100" t="b">
        <f t="shared" si="4189"/>
        <v>0</v>
      </c>
      <c r="T9100" t="b">
        <f t="shared" si="4190"/>
        <v>0</v>
      </c>
      <c r="U9100" t="b">
        <f t="shared" si="4191"/>
        <v>0</v>
      </c>
      <c r="V9100" t="b">
        <f t="shared" ref="V9100:V9114" si="4192">ISNUMBER(SEARCH(" hen",$C9100))</f>
        <v>0</v>
      </c>
      <c r="W9100" t="b">
        <f t="shared" ref="W9100:W9102" si="4193">ISNUMBER(SEARCH("penguin",$C9100))</f>
        <v>0</v>
      </c>
      <c r="X9100" t="b">
        <f t="shared" ref="X9100:X9102" si="4194">ISNUMBER(SEARCH("Whale",$C9100))</f>
        <v>0</v>
      </c>
      <c r="Y9100" t="b">
        <f t="shared" ref="Y9100:Y9102" si="4195">ISNUMBER(SEARCH("Seal",$C9100))</f>
        <v>0</v>
      </c>
      <c r="Z9100" t="b">
        <f t="shared" ref="Z9100:Z9102" si="4196">ISNUMBER(SEARCH("Newts",$C9100))</f>
        <v>0</v>
      </c>
      <c r="AA9100" t="b">
        <f t="shared" ref="AA9100:AA9102" si="4197">ISNUMBER(SEARCH("Sea Turtle",$C9100))</f>
        <v>0</v>
      </c>
    </row>
    <row r="9101" spans="1:27" x14ac:dyDescent="0.25">
      <c r="A9101" t="s">
        <v>10797</v>
      </c>
      <c r="B9101" t="s">
        <v>30846</v>
      </c>
      <c r="C9101" t="s">
        <v>30847</v>
      </c>
      <c r="D9101">
        <v>1989</v>
      </c>
      <c r="E9101" t="s">
        <v>9003</v>
      </c>
      <c r="F9101">
        <v>122</v>
      </c>
      <c r="G9101">
        <v>1</v>
      </c>
      <c r="H9101" t="s">
        <v>30848</v>
      </c>
      <c r="L9101" t="s">
        <v>35</v>
      </c>
      <c r="M9101" t="s">
        <v>20</v>
      </c>
      <c r="P9101" t="b">
        <f t="shared" si="4187"/>
        <v>0</v>
      </c>
      <c r="Q9101" t="b">
        <f t="shared" si="4186"/>
        <v>0</v>
      </c>
      <c r="R9101" t="b">
        <f t="shared" si="4188"/>
        <v>0</v>
      </c>
      <c r="S9101" t="b">
        <f t="shared" si="4189"/>
        <v>0</v>
      </c>
      <c r="T9101" t="b">
        <f t="shared" si="4190"/>
        <v>0</v>
      </c>
      <c r="U9101" t="b">
        <f t="shared" si="4191"/>
        <v>0</v>
      </c>
      <c r="V9101" t="b">
        <f t="shared" si="4192"/>
        <v>0</v>
      </c>
      <c r="W9101" t="b">
        <f t="shared" si="4193"/>
        <v>0</v>
      </c>
      <c r="X9101" t="b">
        <f t="shared" si="4194"/>
        <v>0</v>
      </c>
      <c r="Y9101" t="b">
        <f t="shared" si="4195"/>
        <v>0</v>
      </c>
      <c r="Z9101" t="b">
        <f t="shared" si="4196"/>
        <v>0</v>
      </c>
      <c r="AA9101" t="b">
        <f t="shared" si="4197"/>
        <v>0</v>
      </c>
    </row>
    <row r="9102" spans="1:27" x14ac:dyDescent="0.25">
      <c r="A9102" t="s">
        <v>10797</v>
      </c>
      <c r="B9102" t="s">
        <v>30849</v>
      </c>
      <c r="C9102" t="s">
        <v>30850</v>
      </c>
      <c r="D9102">
        <v>1989</v>
      </c>
      <c r="E9102" t="s">
        <v>9003</v>
      </c>
      <c r="F9102">
        <v>121</v>
      </c>
      <c r="G9102">
        <v>2</v>
      </c>
      <c r="H9102" t="s">
        <v>23121</v>
      </c>
      <c r="L9102" t="s">
        <v>19</v>
      </c>
      <c r="M9102" t="s">
        <v>20</v>
      </c>
      <c r="P9102" t="b">
        <f t="shared" si="4187"/>
        <v>0</v>
      </c>
      <c r="Q9102" t="b">
        <f t="shared" si="4186"/>
        <v>0</v>
      </c>
      <c r="R9102" t="b">
        <f t="shared" si="4188"/>
        <v>0</v>
      </c>
      <c r="S9102" t="b">
        <f t="shared" si="4189"/>
        <v>0</v>
      </c>
      <c r="T9102" t="b">
        <f t="shared" si="4190"/>
        <v>0</v>
      </c>
      <c r="U9102" t="b">
        <f t="shared" si="4191"/>
        <v>0</v>
      </c>
      <c r="V9102" t="b">
        <f t="shared" si="4192"/>
        <v>0</v>
      </c>
      <c r="W9102" t="b">
        <f t="shared" si="4193"/>
        <v>0</v>
      </c>
      <c r="X9102" t="b">
        <f t="shared" si="4194"/>
        <v>0</v>
      </c>
      <c r="Y9102" t="b">
        <f t="shared" si="4195"/>
        <v>0</v>
      </c>
      <c r="Z9102" t="b">
        <f t="shared" si="4196"/>
        <v>0</v>
      </c>
      <c r="AA9102" t="b">
        <f t="shared" si="4197"/>
        <v>0</v>
      </c>
    </row>
    <row r="9103" spans="1:27" hidden="1" x14ac:dyDescent="0.25">
      <c r="A9103" t="s">
        <v>10797</v>
      </c>
      <c r="B9103" t="s">
        <v>30851</v>
      </c>
      <c r="C9103" t="s">
        <v>30852</v>
      </c>
      <c r="D9103">
        <v>1989</v>
      </c>
      <c r="E9103" t="s">
        <v>30853</v>
      </c>
      <c r="H9103" t="s">
        <v>26385</v>
      </c>
      <c r="L9103" t="s">
        <v>19</v>
      </c>
      <c r="M9103" t="s">
        <v>20</v>
      </c>
      <c r="N9103" t="s">
        <v>37246</v>
      </c>
      <c r="O9103" t="s">
        <v>37251</v>
      </c>
      <c r="P9103" t="b">
        <f t="shared" si="4187"/>
        <v>0</v>
      </c>
      <c r="Q9103" t="b">
        <f t="shared" si="4186"/>
        <v>0</v>
      </c>
      <c r="R9103" t="b">
        <f t="shared" si="4188"/>
        <v>0</v>
      </c>
      <c r="S9103" t="b">
        <f t="shared" si="4189"/>
        <v>0</v>
      </c>
      <c r="T9103" t="b">
        <f t="shared" si="4190"/>
        <v>0</v>
      </c>
      <c r="U9103" t="b">
        <f t="shared" si="4191"/>
        <v>0</v>
      </c>
      <c r="V9103" t="b">
        <f t="shared" si="4192"/>
        <v>1</v>
      </c>
    </row>
    <row r="9104" spans="1:27" x14ac:dyDescent="0.25">
      <c r="A9104" t="s">
        <v>10797</v>
      </c>
      <c r="B9104" t="s">
        <v>30854</v>
      </c>
      <c r="C9104" t="s">
        <v>30855</v>
      </c>
      <c r="D9104">
        <v>1989</v>
      </c>
      <c r="E9104" t="s">
        <v>123</v>
      </c>
      <c r="F9104">
        <v>38</v>
      </c>
      <c r="G9104">
        <v>2</v>
      </c>
      <c r="H9104" t="s">
        <v>30856</v>
      </c>
      <c r="L9104" t="s">
        <v>20</v>
      </c>
      <c r="M9104" t="s">
        <v>19</v>
      </c>
      <c r="P9104" t="b">
        <f t="shared" si="4187"/>
        <v>0</v>
      </c>
      <c r="Q9104" t="b">
        <f t="shared" si="4186"/>
        <v>0</v>
      </c>
      <c r="R9104" t="b">
        <f t="shared" si="4188"/>
        <v>0</v>
      </c>
      <c r="S9104" t="b">
        <f t="shared" si="4189"/>
        <v>0</v>
      </c>
      <c r="T9104" t="b">
        <f t="shared" si="4190"/>
        <v>0</v>
      </c>
      <c r="U9104" t="b">
        <f t="shared" si="4191"/>
        <v>0</v>
      </c>
      <c r="V9104" t="b">
        <f t="shared" si="4192"/>
        <v>0</v>
      </c>
      <c r="W9104" t="b">
        <f t="shared" ref="W9104:W9114" si="4198">ISNUMBER(SEARCH("penguin",$C9104))</f>
        <v>0</v>
      </c>
      <c r="X9104" t="b">
        <f t="shared" ref="X9104:X9114" si="4199">ISNUMBER(SEARCH("Whale",$C9104))</f>
        <v>0</v>
      </c>
      <c r="Y9104" t="b">
        <f t="shared" ref="Y9104:Y9114" si="4200">ISNUMBER(SEARCH("Seal",$C9104))</f>
        <v>0</v>
      </c>
      <c r="Z9104" t="b">
        <f t="shared" ref="Z9104:Z9114" si="4201">ISNUMBER(SEARCH("Newts",$C9104))</f>
        <v>0</v>
      </c>
      <c r="AA9104" t="b">
        <f t="shared" ref="AA9104:AA9114" si="4202">ISNUMBER(SEARCH("Sea Turtle",$C9104))</f>
        <v>0</v>
      </c>
    </row>
    <row r="9105" spans="1:27" x14ac:dyDescent="0.25">
      <c r="A9105" t="s">
        <v>10797</v>
      </c>
      <c r="B9105" t="s">
        <v>30857</v>
      </c>
      <c r="C9105" t="s">
        <v>30858</v>
      </c>
      <c r="D9105">
        <v>1989</v>
      </c>
      <c r="E9105" t="s">
        <v>703</v>
      </c>
      <c r="F9105">
        <v>24</v>
      </c>
      <c r="G9105">
        <v>4</v>
      </c>
      <c r="H9105" t="s">
        <v>30859</v>
      </c>
      <c r="L9105" t="s">
        <v>20</v>
      </c>
      <c r="M9105" t="s">
        <v>35</v>
      </c>
      <c r="P9105" t="b">
        <f t="shared" si="4187"/>
        <v>0</v>
      </c>
      <c r="Q9105" t="b">
        <f t="shared" si="4186"/>
        <v>0</v>
      </c>
      <c r="R9105" t="b">
        <f t="shared" si="4188"/>
        <v>0</v>
      </c>
      <c r="S9105" t="b">
        <f t="shared" si="4189"/>
        <v>0</v>
      </c>
      <c r="T9105" t="b">
        <f t="shared" si="4190"/>
        <v>0</v>
      </c>
      <c r="U9105" t="b">
        <f t="shared" si="4191"/>
        <v>0</v>
      </c>
      <c r="V9105" t="b">
        <f t="shared" si="4192"/>
        <v>0</v>
      </c>
      <c r="W9105" t="b">
        <f t="shared" si="4198"/>
        <v>0</v>
      </c>
      <c r="X9105" t="b">
        <f t="shared" si="4199"/>
        <v>0</v>
      </c>
      <c r="Y9105" t="b">
        <f t="shared" si="4200"/>
        <v>0</v>
      </c>
      <c r="Z9105" t="b">
        <f t="shared" si="4201"/>
        <v>0</v>
      </c>
      <c r="AA9105" t="b">
        <f t="shared" si="4202"/>
        <v>0</v>
      </c>
    </row>
    <row r="9106" spans="1:27" x14ac:dyDescent="0.25">
      <c r="A9106" t="s">
        <v>10797</v>
      </c>
      <c r="B9106" t="s">
        <v>30860</v>
      </c>
      <c r="C9106" t="s">
        <v>30861</v>
      </c>
      <c r="D9106">
        <v>1989</v>
      </c>
      <c r="E9106" t="s">
        <v>2876</v>
      </c>
      <c r="F9106">
        <v>77</v>
      </c>
      <c r="G9106">
        <v>1</v>
      </c>
      <c r="H9106" t="s">
        <v>21114</v>
      </c>
      <c r="L9106" t="s">
        <v>20</v>
      </c>
      <c r="M9106" t="s">
        <v>35</v>
      </c>
      <c r="P9106" t="b">
        <f t="shared" si="4187"/>
        <v>0</v>
      </c>
      <c r="Q9106" t="b">
        <f t="shared" si="4186"/>
        <v>0</v>
      </c>
      <c r="R9106" t="b">
        <f t="shared" si="4188"/>
        <v>0</v>
      </c>
      <c r="S9106" t="b">
        <f t="shared" si="4189"/>
        <v>0</v>
      </c>
      <c r="T9106" t="b">
        <f t="shared" si="4190"/>
        <v>0</v>
      </c>
      <c r="U9106" t="b">
        <f t="shared" si="4191"/>
        <v>0</v>
      </c>
      <c r="V9106" t="b">
        <f t="shared" si="4192"/>
        <v>0</v>
      </c>
      <c r="W9106" t="b">
        <f t="shared" si="4198"/>
        <v>0</v>
      </c>
      <c r="X9106" t="b">
        <f t="shared" si="4199"/>
        <v>0</v>
      </c>
      <c r="Y9106" t="b">
        <f t="shared" si="4200"/>
        <v>0</v>
      </c>
      <c r="Z9106" t="b">
        <f t="shared" si="4201"/>
        <v>0</v>
      </c>
      <c r="AA9106" t="b">
        <f t="shared" si="4202"/>
        <v>0</v>
      </c>
    </row>
    <row r="9107" spans="1:27" x14ac:dyDescent="0.25">
      <c r="A9107" t="s">
        <v>10797</v>
      </c>
      <c r="B9107" t="s">
        <v>30862</v>
      </c>
      <c r="C9107" t="s">
        <v>30863</v>
      </c>
      <c r="D9107">
        <v>1989</v>
      </c>
      <c r="E9107" t="s">
        <v>2876</v>
      </c>
      <c r="F9107">
        <v>77</v>
      </c>
      <c r="G9107">
        <v>2</v>
      </c>
      <c r="H9107" t="s">
        <v>28826</v>
      </c>
      <c r="L9107" t="s">
        <v>20</v>
      </c>
      <c r="M9107" t="s">
        <v>35</v>
      </c>
      <c r="P9107" t="b">
        <f t="shared" si="4187"/>
        <v>0</v>
      </c>
      <c r="Q9107" t="b">
        <f t="shared" si="4186"/>
        <v>0</v>
      </c>
      <c r="R9107" t="b">
        <f t="shared" si="4188"/>
        <v>0</v>
      </c>
      <c r="S9107" t="b">
        <f t="shared" si="4189"/>
        <v>0</v>
      </c>
      <c r="T9107" t="b">
        <f t="shared" si="4190"/>
        <v>0</v>
      </c>
      <c r="U9107" t="b">
        <f t="shared" si="4191"/>
        <v>0</v>
      </c>
      <c r="V9107" t="b">
        <f t="shared" si="4192"/>
        <v>0</v>
      </c>
      <c r="W9107" t="b">
        <f t="shared" si="4198"/>
        <v>0</v>
      </c>
      <c r="X9107" t="b">
        <f t="shared" si="4199"/>
        <v>0</v>
      </c>
      <c r="Y9107" t="b">
        <f t="shared" si="4200"/>
        <v>0</v>
      </c>
      <c r="Z9107" t="b">
        <f t="shared" si="4201"/>
        <v>0</v>
      </c>
      <c r="AA9107" t="b">
        <f t="shared" si="4202"/>
        <v>0</v>
      </c>
    </row>
    <row r="9108" spans="1:27" x14ac:dyDescent="0.25">
      <c r="A9108" t="s">
        <v>10797</v>
      </c>
      <c r="B9108" t="s">
        <v>30864</v>
      </c>
      <c r="C9108" t="s">
        <v>30865</v>
      </c>
      <c r="D9108">
        <v>1989</v>
      </c>
      <c r="E9108" t="s">
        <v>2856</v>
      </c>
      <c r="F9108">
        <v>36</v>
      </c>
      <c r="G9108">
        <v>1</v>
      </c>
      <c r="H9108" s="3">
        <v>45352</v>
      </c>
      <c r="L9108" t="s">
        <v>35</v>
      </c>
      <c r="M9108" t="s">
        <v>20</v>
      </c>
      <c r="P9108" t="b">
        <f t="shared" si="4187"/>
        <v>0</v>
      </c>
      <c r="Q9108" t="b">
        <f t="shared" si="4186"/>
        <v>0</v>
      </c>
      <c r="R9108" t="b">
        <f t="shared" si="4188"/>
        <v>0</v>
      </c>
      <c r="S9108" t="b">
        <f t="shared" si="4189"/>
        <v>0</v>
      </c>
      <c r="T9108" t="b">
        <f t="shared" si="4190"/>
        <v>0</v>
      </c>
      <c r="U9108" t="b">
        <f t="shared" si="4191"/>
        <v>0</v>
      </c>
      <c r="V9108" t="b">
        <f t="shared" si="4192"/>
        <v>0</v>
      </c>
      <c r="W9108" t="b">
        <f t="shared" si="4198"/>
        <v>0</v>
      </c>
      <c r="X9108" t="b">
        <f t="shared" si="4199"/>
        <v>0</v>
      </c>
      <c r="Y9108" t="b">
        <f t="shared" si="4200"/>
        <v>0</v>
      </c>
      <c r="Z9108" t="b">
        <f t="shared" si="4201"/>
        <v>0</v>
      </c>
      <c r="AA9108" t="b">
        <f t="shared" si="4202"/>
        <v>0</v>
      </c>
    </row>
    <row r="9109" spans="1:27" x14ac:dyDescent="0.25">
      <c r="A9109" t="s">
        <v>10797</v>
      </c>
      <c r="B9109" t="s">
        <v>30866</v>
      </c>
      <c r="C9109" t="s">
        <v>30867</v>
      </c>
      <c r="D9109">
        <v>1989</v>
      </c>
      <c r="E9109" t="s">
        <v>2856</v>
      </c>
      <c r="F9109">
        <v>36</v>
      </c>
      <c r="G9109">
        <v>1</v>
      </c>
      <c r="H9109" t="s">
        <v>29795</v>
      </c>
      <c r="L9109" t="s">
        <v>19</v>
      </c>
      <c r="M9109" t="s">
        <v>20</v>
      </c>
      <c r="P9109" t="b">
        <f t="shared" si="4187"/>
        <v>0</v>
      </c>
      <c r="Q9109" t="b">
        <f t="shared" si="4186"/>
        <v>0</v>
      </c>
      <c r="R9109" t="b">
        <f t="shared" si="4188"/>
        <v>0</v>
      </c>
      <c r="S9109" t="b">
        <f t="shared" si="4189"/>
        <v>0</v>
      </c>
      <c r="T9109" t="b">
        <f t="shared" si="4190"/>
        <v>0</v>
      </c>
      <c r="U9109" t="b">
        <f t="shared" si="4191"/>
        <v>0</v>
      </c>
      <c r="V9109" t="b">
        <f t="shared" si="4192"/>
        <v>0</v>
      </c>
      <c r="W9109" t="b">
        <f t="shared" si="4198"/>
        <v>0</v>
      </c>
      <c r="X9109" t="b">
        <f t="shared" si="4199"/>
        <v>0</v>
      </c>
      <c r="Y9109" t="b">
        <f t="shared" si="4200"/>
        <v>0</v>
      </c>
      <c r="Z9109" t="b">
        <f t="shared" si="4201"/>
        <v>0</v>
      </c>
      <c r="AA9109" t="b">
        <f t="shared" si="4202"/>
        <v>0</v>
      </c>
    </row>
    <row r="9110" spans="1:27" x14ac:dyDescent="0.25">
      <c r="A9110" t="s">
        <v>10797</v>
      </c>
      <c r="B9110" t="s">
        <v>6788</v>
      </c>
      <c r="C9110" t="s">
        <v>30868</v>
      </c>
      <c r="D9110">
        <v>1989</v>
      </c>
      <c r="E9110" t="s">
        <v>261</v>
      </c>
      <c r="F9110">
        <v>106</v>
      </c>
      <c r="G9110">
        <v>1</v>
      </c>
      <c r="H9110" t="s">
        <v>30186</v>
      </c>
      <c r="L9110" t="s">
        <v>35</v>
      </c>
      <c r="M9110" t="s">
        <v>20</v>
      </c>
      <c r="P9110" t="b">
        <f t="shared" si="4187"/>
        <v>0</v>
      </c>
      <c r="Q9110" t="b">
        <f t="shared" si="4186"/>
        <v>0</v>
      </c>
      <c r="R9110" t="b">
        <f t="shared" si="4188"/>
        <v>0</v>
      </c>
      <c r="S9110" t="b">
        <f t="shared" si="4189"/>
        <v>0</v>
      </c>
      <c r="T9110" t="b">
        <f t="shared" si="4190"/>
        <v>0</v>
      </c>
      <c r="U9110" t="b">
        <f t="shared" si="4191"/>
        <v>0</v>
      </c>
      <c r="V9110" t="b">
        <f t="shared" si="4192"/>
        <v>0</v>
      </c>
      <c r="W9110" t="b">
        <f t="shared" si="4198"/>
        <v>0</v>
      </c>
      <c r="X9110" t="b">
        <f t="shared" si="4199"/>
        <v>0</v>
      </c>
      <c r="Y9110" t="b">
        <f t="shared" si="4200"/>
        <v>0</v>
      </c>
      <c r="Z9110" t="b">
        <f t="shared" si="4201"/>
        <v>0</v>
      </c>
      <c r="AA9110" t="b">
        <f t="shared" si="4202"/>
        <v>0</v>
      </c>
    </row>
    <row r="9111" spans="1:27" x14ac:dyDescent="0.25">
      <c r="A9111" t="s">
        <v>10797</v>
      </c>
      <c r="B9111" t="s">
        <v>30869</v>
      </c>
      <c r="C9111" t="s">
        <v>30870</v>
      </c>
      <c r="D9111">
        <v>1989</v>
      </c>
      <c r="E9111" t="s">
        <v>261</v>
      </c>
      <c r="F9111">
        <v>106</v>
      </c>
      <c r="G9111">
        <v>1</v>
      </c>
      <c r="H9111" t="s">
        <v>11623</v>
      </c>
      <c r="L9111" t="s">
        <v>20</v>
      </c>
      <c r="M9111" t="s">
        <v>19</v>
      </c>
      <c r="P9111" t="b">
        <f t="shared" si="4187"/>
        <v>0</v>
      </c>
      <c r="Q9111" t="b">
        <f t="shared" si="4186"/>
        <v>0</v>
      </c>
      <c r="R9111" t="b">
        <f t="shared" si="4188"/>
        <v>0</v>
      </c>
      <c r="S9111" t="b">
        <f t="shared" si="4189"/>
        <v>0</v>
      </c>
      <c r="T9111" t="b">
        <f t="shared" si="4190"/>
        <v>0</v>
      </c>
      <c r="U9111" t="b">
        <f t="shared" si="4191"/>
        <v>0</v>
      </c>
      <c r="V9111" t="b">
        <f t="shared" si="4192"/>
        <v>0</v>
      </c>
      <c r="W9111" t="b">
        <f t="shared" si="4198"/>
        <v>0</v>
      </c>
      <c r="X9111" t="b">
        <f t="shared" si="4199"/>
        <v>0</v>
      </c>
      <c r="Y9111" t="b">
        <f t="shared" si="4200"/>
        <v>0</v>
      </c>
      <c r="Z9111" t="b">
        <f t="shared" si="4201"/>
        <v>0</v>
      </c>
      <c r="AA9111" t="b">
        <f t="shared" si="4202"/>
        <v>0</v>
      </c>
    </row>
    <row r="9112" spans="1:27" x14ac:dyDescent="0.25">
      <c r="A9112" t="s">
        <v>10797</v>
      </c>
      <c r="B9112" t="s">
        <v>30871</v>
      </c>
      <c r="C9112" t="s">
        <v>30872</v>
      </c>
      <c r="D9112">
        <v>1989</v>
      </c>
      <c r="E9112" t="s">
        <v>261</v>
      </c>
      <c r="F9112">
        <v>106</v>
      </c>
      <c r="G9112">
        <v>3</v>
      </c>
      <c r="H9112" t="s">
        <v>30873</v>
      </c>
      <c r="L9112" t="s">
        <v>20</v>
      </c>
      <c r="M9112" t="s">
        <v>19</v>
      </c>
      <c r="P9112" t="b">
        <f t="shared" si="4187"/>
        <v>0</v>
      </c>
      <c r="Q9112" t="b">
        <f t="shared" si="4186"/>
        <v>0</v>
      </c>
      <c r="R9112" t="b">
        <f t="shared" si="4188"/>
        <v>0</v>
      </c>
      <c r="S9112" t="b">
        <f t="shared" si="4189"/>
        <v>0</v>
      </c>
      <c r="T9112" t="b">
        <f t="shared" si="4190"/>
        <v>0</v>
      </c>
      <c r="U9112" t="b">
        <f t="shared" si="4191"/>
        <v>0</v>
      </c>
      <c r="V9112" t="b">
        <f t="shared" si="4192"/>
        <v>0</v>
      </c>
      <c r="W9112" t="b">
        <f t="shared" si="4198"/>
        <v>0</v>
      </c>
      <c r="X9112" t="b">
        <f t="shared" si="4199"/>
        <v>0</v>
      </c>
      <c r="Y9112" t="b">
        <f t="shared" si="4200"/>
        <v>0</v>
      </c>
      <c r="Z9112" t="b">
        <f t="shared" si="4201"/>
        <v>0</v>
      </c>
      <c r="AA9112" t="b">
        <f t="shared" si="4202"/>
        <v>0</v>
      </c>
    </row>
    <row r="9113" spans="1:27" x14ac:dyDescent="0.25">
      <c r="A9113" t="s">
        <v>10797</v>
      </c>
      <c r="B9113" t="s">
        <v>30874</v>
      </c>
      <c r="C9113" t="s">
        <v>30875</v>
      </c>
      <c r="D9113">
        <v>1989</v>
      </c>
      <c r="E9113" t="s">
        <v>30876</v>
      </c>
      <c r="F9113">
        <v>40</v>
      </c>
      <c r="G9113">
        <v>1</v>
      </c>
      <c r="H9113" t="s">
        <v>23078</v>
      </c>
      <c r="L9113" t="s">
        <v>20</v>
      </c>
      <c r="M9113" t="s">
        <v>19</v>
      </c>
      <c r="P9113" t="b">
        <f t="shared" si="4187"/>
        <v>0</v>
      </c>
      <c r="Q9113" t="b">
        <f t="shared" si="4186"/>
        <v>0</v>
      </c>
      <c r="R9113" t="b">
        <f t="shared" si="4188"/>
        <v>0</v>
      </c>
      <c r="S9113" t="b">
        <f t="shared" si="4189"/>
        <v>0</v>
      </c>
      <c r="T9113" t="b">
        <f t="shared" si="4190"/>
        <v>0</v>
      </c>
      <c r="U9113" t="b">
        <f t="shared" si="4191"/>
        <v>0</v>
      </c>
      <c r="V9113" t="b">
        <f t="shared" si="4192"/>
        <v>0</v>
      </c>
      <c r="W9113" t="b">
        <f t="shared" si="4198"/>
        <v>0</v>
      </c>
      <c r="X9113" t="b">
        <f t="shared" si="4199"/>
        <v>0</v>
      </c>
      <c r="Y9113" t="b">
        <f t="shared" si="4200"/>
        <v>0</v>
      </c>
      <c r="Z9113" t="b">
        <f t="shared" si="4201"/>
        <v>0</v>
      </c>
      <c r="AA9113" t="b">
        <f t="shared" si="4202"/>
        <v>0</v>
      </c>
    </row>
    <row r="9114" spans="1:27" x14ac:dyDescent="0.25">
      <c r="A9114" t="s">
        <v>10797</v>
      </c>
      <c r="B9114" t="s">
        <v>30877</v>
      </c>
      <c r="C9114" t="s">
        <v>30878</v>
      </c>
      <c r="D9114">
        <v>1989</v>
      </c>
      <c r="E9114" t="s">
        <v>661</v>
      </c>
      <c r="F9114">
        <v>12</v>
      </c>
      <c r="G9114">
        <v>2</v>
      </c>
      <c r="H9114" t="s">
        <v>18884</v>
      </c>
      <c r="L9114" t="s">
        <v>19</v>
      </c>
      <c r="M9114" t="s">
        <v>20</v>
      </c>
      <c r="P9114" t="b">
        <f t="shared" si="4187"/>
        <v>0</v>
      </c>
      <c r="Q9114" t="b">
        <f t="shared" si="4186"/>
        <v>0</v>
      </c>
      <c r="R9114" t="b">
        <f t="shared" si="4188"/>
        <v>0</v>
      </c>
      <c r="S9114" t="b">
        <f t="shared" si="4189"/>
        <v>0</v>
      </c>
      <c r="T9114" t="b">
        <f t="shared" si="4190"/>
        <v>0</v>
      </c>
      <c r="U9114" t="b">
        <f t="shared" si="4191"/>
        <v>0</v>
      </c>
      <c r="V9114" t="b">
        <f t="shared" si="4192"/>
        <v>0</v>
      </c>
      <c r="W9114" t="b">
        <f t="shared" si="4198"/>
        <v>0</v>
      </c>
      <c r="X9114" t="b">
        <f t="shared" si="4199"/>
        <v>0</v>
      </c>
      <c r="Y9114" t="b">
        <f t="shared" si="4200"/>
        <v>0</v>
      </c>
      <c r="Z9114" t="b">
        <f t="shared" si="4201"/>
        <v>0</v>
      </c>
      <c r="AA9114" t="b">
        <f t="shared" si="4202"/>
        <v>0</v>
      </c>
    </row>
    <row r="9115" spans="1:27" hidden="1" x14ac:dyDescent="0.25">
      <c r="A9115" t="s">
        <v>10797</v>
      </c>
      <c r="B9115" t="s">
        <v>30879</v>
      </c>
      <c r="C9115" t="s">
        <v>30880</v>
      </c>
      <c r="D9115">
        <v>1989</v>
      </c>
      <c r="E9115" t="s">
        <v>30474</v>
      </c>
      <c r="F9115">
        <v>16</v>
      </c>
      <c r="G9115">
        <v>3</v>
      </c>
      <c r="H9115" t="s">
        <v>26920</v>
      </c>
      <c r="L9115" t="s">
        <v>35</v>
      </c>
      <c r="M9115" t="s">
        <v>20</v>
      </c>
      <c r="N9115" t="s">
        <v>37246</v>
      </c>
      <c r="O9115" t="s">
        <v>37256</v>
      </c>
      <c r="P9115" t="b">
        <f t="shared" si="4187"/>
        <v>0</v>
      </c>
      <c r="Q9115" t="b">
        <f t="shared" si="4186"/>
        <v>1</v>
      </c>
      <c r="R9115" t="b">
        <f t="shared" si="4188"/>
        <v>0</v>
      </c>
      <c r="S9115" t="b">
        <f t="shared" si="4189"/>
        <v>0</v>
      </c>
      <c r="T9115" t="b">
        <f t="shared" si="4190"/>
        <v>0</v>
      </c>
      <c r="U9115" t="b">
        <f t="shared" si="4191"/>
        <v>0</v>
      </c>
    </row>
    <row r="9116" spans="1:27" x14ac:dyDescent="0.25">
      <c r="A9116" t="s">
        <v>10797</v>
      </c>
      <c r="B9116" t="s">
        <v>30881</v>
      </c>
      <c r="C9116" t="s">
        <v>30882</v>
      </c>
      <c r="D9116">
        <v>1989</v>
      </c>
      <c r="E9116" t="s">
        <v>90</v>
      </c>
      <c r="F9116">
        <v>25</v>
      </c>
      <c r="G9116">
        <v>1</v>
      </c>
      <c r="H9116" t="s">
        <v>15557</v>
      </c>
      <c r="L9116" t="s">
        <v>35</v>
      </c>
      <c r="M9116" t="s">
        <v>20</v>
      </c>
      <c r="P9116" t="b">
        <f t="shared" si="4187"/>
        <v>0</v>
      </c>
      <c r="Q9116" t="b">
        <f t="shared" si="4186"/>
        <v>0</v>
      </c>
      <c r="R9116" t="b">
        <f t="shared" si="4188"/>
        <v>0</v>
      </c>
      <c r="S9116" t="b">
        <f t="shared" si="4189"/>
        <v>0</v>
      </c>
      <c r="T9116" t="b">
        <f t="shared" si="4190"/>
        <v>0</v>
      </c>
      <c r="U9116" t="b">
        <f t="shared" si="4191"/>
        <v>0</v>
      </c>
      <c r="V9116" t="b">
        <f t="shared" ref="V9116:V9179" si="4203">ISNUMBER(SEARCH(" hen",$C9116))</f>
        <v>0</v>
      </c>
      <c r="W9116" t="b">
        <f t="shared" ref="W9116:W9179" si="4204">ISNUMBER(SEARCH("penguin",$C9116))</f>
        <v>0</v>
      </c>
      <c r="X9116" t="b">
        <f t="shared" ref="X9116:X9146" si="4205">ISNUMBER(SEARCH("Whale",$C9116))</f>
        <v>0</v>
      </c>
      <c r="Y9116" t="b">
        <f t="shared" ref="Y9116:Y9146" si="4206">ISNUMBER(SEARCH("Seal",$C9116))</f>
        <v>0</v>
      </c>
      <c r="Z9116" t="b">
        <f t="shared" ref="Z9116:Z9146" si="4207">ISNUMBER(SEARCH("Newts",$C9116))</f>
        <v>0</v>
      </c>
      <c r="AA9116" t="b">
        <f t="shared" ref="AA9116:AA9146" si="4208">ISNUMBER(SEARCH("Sea Turtle",$C9116))</f>
        <v>0</v>
      </c>
    </row>
    <row r="9117" spans="1:27" x14ac:dyDescent="0.25">
      <c r="A9117" t="s">
        <v>10797</v>
      </c>
      <c r="B9117" t="s">
        <v>30883</v>
      </c>
      <c r="C9117" t="s">
        <v>30884</v>
      </c>
      <c r="D9117">
        <v>1989</v>
      </c>
      <c r="E9117" t="s">
        <v>90</v>
      </c>
      <c r="F9117">
        <v>24</v>
      </c>
      <c r="G9117">
        <v>6</v>
      </c>
      <c r="H9117" t="s">
        <v>30885</v>
      </c>
      <c r="L9117" t="s">
        <v>35</v>
      </c>
      <c r="M9117" t="s">
        <v>20</v>
      </c>
      <c r="P9117" t="b">
        <f t="shared" si="4187"/>
        <v>0</v>
      </c>
      <c r="Q9117" t="b">
        <f t="shared" si="4186"/>
        <v>0</v>
      </c>
      <c r="R9117" t="b">
        <f t="shared" si="4188"/>
        <v>0</v>
      </c>
      <c r="S9117" t="b">
        <f t="shared" si="4189"/>
        <v>0</v>
      </c>
      <c r="T9117" t="b">
        <f t="shared" si="4190"/>
        <v>0</v>
      </c>
      <c r="U9117" t="b">
        <f t="shared" si="4191"/>
        <v>0</v>
      </c>
      <c r="V9117" t="b">
        <f t="shared" si="4203"/>
        <v>0</v>
      </c>
      <c r="W9117" t="b">
        <f t="shared" si="4204"/>
        <v>0</v>
      </c>
      <c r="X9117" t="b">
        <f t="shared" si="4205"/>
        <v>0</v>
      </c>
      <c r="Y9117" t="b">
        <f t="shared" si="4206"/>
        <v>0</v>
      </c>
      <c r="Z9117" t="b">
        <f t="shared" si="4207"/>
        <v>0</v>
      </c>
      <c r="AA9117" t="b">
        <f t="shared" si="4208"/>
        <v>0</v>
      </c>
    </row>
    <row r="9118" spans="1:27" x14ac:dyDescent="0.25">
      <c r="A9118" t="s">
        <v>10797</v>
      </c>
      <c r="B9118" t="s">
        <v>30886</v>
      </c>
      <c r="C9118" t="s">
        <v>30887</v>
      </c>
      <c r="D9118">
        <v>1989</v>
      </c>
      <c r="E9118" t="s">
        <v>2226</v>
      </c>
      <c r="F9118">
        <v>110</v>
      </c>
      <c r="G9118" s="2">
        <v>42826</v>
      </c>
      <c r="H9118" t="s">
        <v>10888</v>
      </c>
      <c r="L9118" t="s">
        <v>19</v>
      </c>
      <c r="M9118" t="s">
        <v>20</v>
      </c>
      <c r="P9118" t="b">
        <f t="shared" si="4187"/>
        <v>0</v>
      </c>
      <c r="Q9118" t="b">
        <f t="shared" si="4186"/>
        <v>0</v>
      </c>
      <c r="R9118" t="b">
        <f t="shared" si="4188"/>
        <v>0</v>
      </c>
      <c r="S9118" t="b">
        <f t="shared" si="4189"/>
        <v>0</v>
      </c>
      <c r="T9118" t="b">
        <f t="shared" si="4190"/>
        <v>0</v>
      </c>
      <c r="U9118" t="b">
        <f t="shared" si="4191"/>
        <v>0</v>
      </c>
      <c r="V9118" t="b">
        <f t="shared" si="4203"/>
        <v>0</v>
      </c>
      <c r="W9118" t="b">
        <f t="shared" si="4204"/>
        <v>0</v>
      </c>
      <c r="X9118" t="b">
        <f t="shared" si="4205"/>
        <v>0</v>
      </c>
      <c r="Y9118" t="b">
        <f t="shared" si="4206"/>
        <v>0</v>
      </c>
      <c r="Z9118" t="b">
        <f t="shared" si="4207"/>
        <v>0</v>
      </c>
      <c r="AA9118" t="b">
        <f t="shared" si="4208"/>
        <v>0</v>
      </c>
    </row>
    <row r="9119" spans="1:27" x14ac:dyDescent="0.25">
      <c r="A9119" t="s">
        <v>10797</v>
      </c>
      <c r="B9119" t="s">
        <v>30888</v>
      </c>
      <c r="C9119" t="s">
        <v>30889</v>
      </c>
      <c r="D9119">
        <v>1989</v>
      </c>
      <c r="E9119" t="s">
        <v>2226</v>
      </c>
      <c r="F9119">
        <v>108</v>
      </c>
      <c r="G9119" s="2">
        <v>42828</v>
      </c>
      <c r="H9119" t="s">
        <v>25834</v>
      </c>
      <c r="L9119" t="s">
        <v>20</v>
      </c>
      <c r="M9119" t="s">
        <v>19</v>
      </c>
      <c r="P9119" t="b">
        <f t="shared" si="4187"/>
        <v>0</v>
      </c>
      <c r="Q9119" t="b">
        <f t="shared" si="4186"/>
        <v>0</v>
      </c>
      <c r="R9119" t="b">
        <f t="shared" si="4188"/>
        <v>0</v>
      </c>
      <c r="S9119" t="b">
        <f t="shared" si="4189"/>
        <v>0</v>
      </c>
      <c r="T9119" t="b">
        <f t="shared" si="4190"/>
        <v>0</v>
      </c>
      <c r="U9119" t="b">
        <f t="shared" si="4191"/>
        <v>0</v>
      </c>
      <c r="V9119" t="b">
        <f t="shared" si="4203"/>
        <v>0</v>
      </c>
      <c r="W9119" t="b">
        <f t="shared" si="4204"/>
        <v>0</v>
      </c>
      <c r="X9119" t="b">
        <f t="shared" si="4205"/>
        <v>0</v>
      </c>
      <c r="Y9119" t="b">
        <f t="shared" si="4206"/>
        <v>0</v>
      </c>
      <c r="Z9119" t="b">
        <f t="shared" si="4207"/>
        <v>0</v>
      </c>
      <c r="AA9119" t="b">
        <f t="shared" si="4208"/>
        <v>0</v>
      </c>
    </row>
    <row r="9120" spans="1:27" x14ac:dyDescent="0.25">
      <c r="A9120" t="s">
        <v>10797</v>
      </c>
      <c r="B9120" t="s">
        <v>30890</v>
      </c>
      <c r="C9120" t="s">
        <v>30891</v>
      </c>
      <c r="D9120">
        <v>1989</v>
      </c>
      <c r="E9120" t="s">
        <v>30066</v>
      </c>
      <c r="F9120">
        <v>35</v>
      </c>
      <c r="G9120" s="2">
        <v>42891</v>
      </c>
      <c r="H9120" t="s">
        <v>30892</v>
      </c>
      <c r="L9120" t="s">
        <v>35</v>
      </c>
      <c r="M9120" t="s">
        <v>20</v>
      </c>
      <c r="P9120" t="b">
        <f t="shared" si="4187"/>
        <v>0</v>
      </c>
      <c r="Q9120" t="b">
        <f t="shared" si="4186"/>
        <v>0</v>
      </c>
      <c r="R9120" t="b">
        <f t="shared" si="4188"/>
        <v>0</v>
      </c>
      <c r="S9120" t="b">
        <f t="shared" si="4189"/>
        <v>0</v>
      </c>
      <c r="T9120" t="b">
        <f t="shared" si="4190"/>
        <v>0</v>
      </c>
      <c r="U9120" t="b">
        <f t="shared" si="4191"/>
        <v>0</v>
      </c>
      <c r="V9120" t="b">
        <f t="shared" si="4203"/>
        <v>0</v>
      </c>
      <c r="W9120" t="b">
        <f t="shared" si="4204"/>
        <v>0</v>
      </c>
      <c r="X9120" t="b">
        <f t="shared" si="4205"/>
        <v>0</v>
      </c>
      <c r="Y9120" t="b">
        <f t="shared" si="4206"/>
        <v>0</v>
      </c>
      <c r="Z9120" t="b">
        <f t="shared" si="4207"/>
        <v>0</v>
      </c>
      <c r="AA9120" t="b">
        <f t="shared" si="4208"/>
        <v>0</v>
      </c>
    </row>
    <row r="9121" spans="1:27" x14ac:dyDescent="0.25">
      <c r="A9121" t="s">
        <v>10797</v>
      </c>
      <c r="B9121" t="s">
        <v>30893</v>
      </c>
      <c r="C9121" t="s">
        <v>30894</v>
      </c>
      <c r="D9121">
        <v>1989</v>
      </c>
      <c r="E9121" t="s">
        <v>30895</v>
      </c>
      <c r="F9121">
        <v>28</v>
      </c>
      <c r="G9121">
        <v>1</v>
      </c>
      <c r="H9121" t="s">
        <v>13755</v>
      </c>
      <c r="L9121" t="s">
        <v>20</v>
      </c>
      <c r="M9121" t="s">
        <v>19</v>
      </c>
      <c r="P9121" t="b">
        <f t="shared" si="4187"/>
        <v>0</v>
      </c>
      <c r="Q9121" t="b">
        <f t="shared" si="4186"/>
        <v>0</v>
      </c>
      <c r="R9121" t="b">
        <f t="shared" si="4188"/>
        <v>0</v>
      </c>
      <c r="S9121" t="b">
        <f t="shared" si="4189"/>
        <v>0</v>
      </c>
      <c r="T9121" t="b">
        <f t="shared" si="4190"/>
        <v>0</v>
      </c>
      <c r="U9121" t="b">
        <f t="shared" si="4191"/>
        <v>0</v>
      </c>
      <c r="V9121" t="b">
        <f t="shared" si="4203"/>
        <v>0</v>
      </c>
      <c r="W9121" t="b">
        <f t="shared" si="4204"/>
        <v>0</v>
      </c>
      <c r="X9121" t="b">
        <f t="shared" si="4205"/>
        <v>0</v>
      </c>
      <c r="Y9121" t="b">
        <f t="shared" si="4206"/>
        <v>0</v>
      </c>
      <c r="Z9121" t="b">
        <f t="shared" si="4207"/>
        <v>0</v>
      </c>
      <c r="AA9121" t="b">
        <f t="shared" si="4208"/>
        <v>0</v>
      </c>
    </row>
    <row r="9122" spans="1:27" x14ac:dyDescent="0.25">
      <c r="A9122" t="s">
        <v>10797</v>
      </c>
      <c r="B9122" t="s">
        <v>30896</v>
      </c>
      <c r="C9122" t="s">
        <v>30897</v>
      </c>
      <c r="D9122">
        <v>1989</v>
      </c>
      <c r="E9122" t="s">
        <v>1667</v>
      </c>
      <c r="F9122">
        <v>50</v>
      </c>
      <c r="H9122" t="s">
        <v>30898</v>
      </c>
      <c r="L9122" t="s">
        <v>35</v>
      </c>
      <c r="M9122" t="s">
        <v>20</v>
      </c>
      <c r="P9122" t="b">
        <f t="shared" si="4187"/>
        <v>0</v>
      </c>
      <c r="Q9122" t="b">
        <f t="shared" si="4186"/>
        <v>0</v>
      </c>
      <c r="R9122" t="b">
        <f t="shared" si="4188"/>
        <v>0</v>
      </c>
      <c r="S9122" t="b">
        <f t="shared" si="4189"/>
        <v>0</v>
      </c>
      <c r="T9122" t="b">
        <f t="shared" si="4190"/>
        <v>0</v>
      </c>
      <c r="U9122" t="b">
        <f t="shared" si="4191"/>
        <v>0</v>
      </c>
      <c r="V9122" t="b">
        <f t="shared" si="4203"/>
        <v>0</v>
      </c>
      <c r="W9122" t="b">
        <f t="shared" si="4204"/>
        <v>0</v>
      </c>
      <c r="X9122" t="b">
        <f t="shared" si="4205"/>
        <v>0</v>
      </c>
      <c r="Y9122" t="b">
        <f t="shared" si="4206"/>
        <v>0</v>
      </c>
      <c r="Z9122" t="b">
        <f t="shared" si="4207"/>
        <v>0</v>
      </c>
      <c r="AA9122" t="b">
        <f t="shared" si="4208"/>
        <v>0</v>
      </c>
    </row>
    <row r="9123" spans="1:27" x14ac:dyDescent="0.25">
      <c r="A9123" t="s">
        <v>10797</v>
      </c>
      <c r="B9123" t="s">
        <v>30899</v>
      </c>
      <c r="C9123" t="s">
        <v>30900</v>
      </c>
      <c r="D9123">
        <v>1989</v>
      </c>
      <c r="E9123" t="s">
        <v>5951</v>
      </c>
      <c r="F9123">
        <v>64</v>
      </c>
      <c r="G9123">
        <v>4</v>
      </c>
      <c r="H9123" t="s">
        <v>30901</v>
      </c>
      <c r="L9123" t="s">
        <v>20</v>
      </c>
      <c r="M9123" t="s">
        <v>35</v>
      </c>
      <c r="P9123" t="b">
        <f t="shared" si="4187"/>
        <v>0</v>
      </c>
      <c r="Q9123" t="b">
        <f t="shared" si="4186"/>
        <v>0</v>
      </c>
      <c r="R9123" t="b">
        <f t="shared" si="4188"/>
        <v>0</v>
      </c>
      <c r="S9123" t="b">
        <f t="shared" si="4189"/>
        <v>0</v>
      </c>
      <c r="T9123" t="b">
        <f t="shared" si="4190"/>
        <v>0</v>
      </c>
      <c r="U9123" t="b">
        <f t="shared" si="4191"/>
        <v>0</v>
      </c>
      <c r="V9123" t="b">
        <f t="shared" si="4203"/>
        <v>0</v>
      </c>
      <c r="W9123" t="b">
        <f t="shared" si="4204"/>
        <v>0</v>
      </c>
      <c r="X9123" t="b">
        <f t="shared" si="4205"/>
        <v>0</v>
      </c>
      <c r="Y9123" t="b">
        <f t="shared" si="4206"/>
        <v>0</v>
      </c>
      <c r="Z9123" t="b">
        <f t="shared" si="4207"/>
        <v>0</v>
      </c>
      <c r="AA9123" t="b">
        <f t="shared" si="4208"/>
        <v>0</v>
      </c>
    </row>
    <row r="9124" spans="1:27" x14ac:dyDescent="0.25">
      <c r="A9124" t="s">
        <v>10797</v>
      </c>
      <c r="B9124" t="s">
        <v>30902</v>
      </c>
      <c r="C9124" t="s">
        <v>30903</v>
      </c>
      <c r="D9124">
        <v>1989</v>
      </c>
      <c r="E9124" t="s">
        <v>29130</v>
      </c>
      <c r="F9124">
        <v>40</v>
      </c>
      <c r="G9124">
        <v>3</v>
      </c>
      <c r="H9124" t="s">
        <v>30904</v>
      </c>
      <c r="J9124" t="s">
        <v>20925</v>
      </c>
      <c r="L9124" t="s">
        <v>19</v>
      </c>
      <c r="M9124" t="s">
        <v>20</v>
      </c>
      <c r="P9124" t="b">
        <f t="shared" si="4187"/>
        <v>0</v>
      </c>
      <c r="Q9124" t="b">
        <f t="shared" si="4186"/>
        <v>0</v>
      </c>
      <c r="R9124" t="b">
        <f t="shared" si="4188"/>
        <v>0</v>
      </c>
      <c r="S9124" t="b">
        <f t="shared" si="4189"/>
        <v>0</v>
      </c>
      <c r="T9124" t="b">
        <f t="shared" si="4190"/>
        <v>0</v>
      </c>
      <c r="U9124" t="b">
        <f t="shared" si="4191"/>
        <v>0</v>
      </c>
      <c r="V9124" t="b">
        <f t="shared" si="4203"/>
        <v>0</v>
      </c>
      <c r="W9124" t="b">
        <f t="shared" si="4204"/>
        <v>0</v>
      </c>
      <c r="X9124" t="b">
        <f t="shared" si="4205"/>
        <v>0</v>
      </c>
      <c r="Y9124" t="b">
        <f t="shared" si="4206"/>
        <v>0</v>
      </c>
      <c r="Z9124" t="b">
        <f t="shared" si="4207"/>
        <v>0</v>
      </c>
      <c r="AA9124" t="b">
        <f t="shared" si="4208"/>
        <v>0</v>
      </c>
    </row>
    <row r="9125" spans="1:27" x14ac:dyDescent="0.25">
      <c r="A9125" t="s">
        <v>10797</v>
      </c>
      <c r="B9125" t="s">
        <v>30905</v>
      </c>
      <c r="C9125" t="s">
        <v>30906</v>
      </c>
      <c r="D9125">
        <v>1989</v>
      </c>
      <c r="E9125" t="s">
        <v>30907</v>
      </c>
      <c r="F9125">
        <v>10</v>
      </c>
      <c r="G9125">
        <v>6</v>
      </c>
      <c r="H9125" t="s">
        <v>28638</v>
      </c>
      <c r="L9125" t="s">
        <v>20</v>
      </c>
      <c r="M9125" t="s">
        <v>19</v>
      </c>
      <c r="P9125" t="b">
        <f t="shared" si="4187"/>
        <v>0</v>
      </c>
      <c r="Q9125" t="b">
        <f t="shared" si="4186"/>
        <v>0</v>
      </c>
      <c r="R9125" t="b">
        <f t="shared" si="4188"/>
        <v>0</v>
      </c>
      <c r="S9125" t="b">
        <f t="shared" si="4189"/>
        <v>0</v>
      </c>
      <c r="T9125" t="b">
        <f t="shared" si="4190"/>
        <v>0</v>
      </c>
      <c r="U9125" t="b">
        <f t="shared" si="4191"/>
        <v>0</v>
      </c>
      <c r="V9125" t="b">
        <f t="shared" si="4203"/>
        <v>0</v>
      </c>
      <c r="W9125" t="b">
        <f t="shared" si="4204"/>
        <v>0</v>
      </c>
      <c r="X9125" t="b">
        <f t="shared" si="4205"/>
        <v>0</v>
      </c>
      <c r="Y9125" t="b">
        <f t="shared" si="4206"/>
        <v>0</v>
      </c>
      <c r="Z9125" t="b">
        <f t="shared" si="4207"/>
        <v>0</v>
      </c>
      <c r="AA9125" t="b">
        <f t="shared" si="4208"/>
        <v>0</v>
      </c>
    </row>
    <row r="9126" spans="1:27" x14ac:dyDescent="0.25">
      <c r="A9126" t="s">
        <v>10797</v>
      </c>
      <c r="B9126" t="s">
        <v>30908</v>
      </c>
      <c r="C9126" t="s">
        <v>30909</v>
      </c>
      <c r="D9126">
        <v>1989</v>
      </c>
      <c r="E9126" t="s">
        <v>8994</v>
      </c>
      <c r="F9126">
        <v>21</v>
      </c>
      <c r="G9126">
        <v>1</v>
      </c>
      <c r="H9126" t="s">
        <v>23181</v>
      </c>
      <c r="J9126" t="s">
        <v>21308</v>
      </c>
      <c r="L9126" t="s">
        <v>20</v>
      </c>
      <c r="M9126" t="s">
        <v>35</v>
      </c>
      <c r="P9126" t="b">
        <f t="shared" si="4187"/>
        <v>0</v>
      </c>
      <c r="Q9126" t="b">
        <f t="shared" si="4186"/>
        <v>0</v>
      </c>
      <c r="R9126" t="b">
        <f t="shared" si="4188"/>
        <v>0</v>
      </c>
      <c r="S9126" t="b">
        <f t="shared" si="4189"/>
        <v>0</v>
      </c>
      <c r="T9126" t="b">
        <f t="shared" si="4190"/>
        <v>0</v>
      </c>
      <c r="U9126" t="b">
        <f t="shared" si="4191"/>
        <v>0</v>
      </c>
      <c r="V9126" t="b">
        <f t="shared" si="4203"/>
        <v>0</v>
      </c>
      <c r="W9126" t="b">
        <f t="shared" si="4204"/>
        <v>0</v>
      </c>
      <c r="X9126" t="b">
        <f t="shared" si="4205"/>
        <v>0</v>
      </c>
      <c r="Y9126" t="b">
        <f t="shared" si="4206"/>
        <v>0</v>
      </c>
      <c r="Z9126" t="b">
        <f t="shared" si="4207"/>
        <v>0</v>
      </c>
      <c r="AA9126" t="b">
        <f t="shared" si="4208"/>
        <v>0</v>
      </c>
    </row>
    <row r="9127" spans="1:27" x14ac:dyDescent="0.25">
      <c r="A9127" t="s">
        <v>10797</v>
      </c>
      <c r="B9127" t="s">
        <v>30910</v>
      </c>
      <c r="C9127" t="s">
        <v>30911</v>
      </c>
      <c r="D9127">
        <v>1989</v>
      </c>
      <c r="E9127" t="s">
        <v>30912</v>
      </c>
      <c r="F9127">
        <v>8</v>
      </c>
      <c r="G9127">
        <v>1</v>
      </c>
      <c r="H9127" t="s">
        <v>12587</v>
      </c>
      <c r="L9127" t="s">
        <v>20</v>
      </c>
      <c r="M9127" t="s">
        <v>35</v>
      </c>
      <c r="P9127" t="b">
        <f t="shared" si="4187"/>
        <v>0</v>
      </c>
      <c r="Q9127" t="b">
        <f t="shared" si="4186"/>
        <v>0</v>
      </c>
      <c r="R9127" t="b">
        <f t="shared" si="4188"/>
        <v>0</v>
      </c>
      <c r="S9127" t="b">
        <f t="shared" si="4189"/>
        <v>0</v>
      </c>
      <c r="T9127" t="b">
        <f t="shared" si="4190"/>
        <v>0</v>
      </c>
      <c r="U9127" t="b">
        <f t="shared" si="4191"/>
        <v>0</v>
      </c>
      <c r="V9127" t="b">
        <f t="shared" si="4203"/>
        <v>0</v>
      </c>
      <c r="W9127" t="b">
        <f t="shared" si="4204"/>
        <v>0</v>
      </c>
      <c r="X9127" t="b">
        <f t="shared" si="4205"/>
        <v>0</v>
      </c>
      <c r="Y9127" t="b">
        <f t="shared" si="4206"/>
        <v>0</v>
      </c>
      <c r="Z9127" t="b">
        <f t="shared" si="4207"/>
        <v>0</v>
      </c>
      <c r="AA9127" t="b">
        <f t="shared" si="4208"/>
        <v>0</v>
      </c>
    </row>
    <row r="9128" spans="1:27" x14ac:dyDescent="0.25">
      <c r="A9128" t="s">
        <v>10797</v>
      </c>
      <c r="B9128" t="s">
        <v>30913</v>
      </c>
      <c r="C9128" t="s">
        <v>30914</v>
      </c>
      <c r="D9128">
        <v>1989</v>
      </c>
      <c r="E9128" t="s">
        <v>7312</v>
      </c>
      <c r="F9128">
        <v>36</v>
      </c>
      <c r="G9128">
        <v>2</v>
      </c>
      <c r="H9128" t="s">
        <v>27618</v>
      </c>
      <c r="L9128" t="s">
        <v>20</v>
      </c>
      <c r="M9128" t="s">
        <v>19</v>
      </c>
      <c r="P9128" t="b">
        <f t="shared" si="4187"/>
        <v>0</v>
      </c>
      <c r="Q9128" t="b">
        <f t="shared" si="4186"/>
        <v>0</v>
      </c>
      <c r="R9128" t="b">
        <f t="shared" si="4188"/>
        <v>0</v>
      </c>
      <c r="S9128" t="b">
        <f t="shared" si="4189"/>
        <v>0</v>
      </c>
      <c r="T9128" t="b">
        <f t="shared" si="4190"/>
        <v>0</v>
      </c>
      <c r="U9128" t="b">
        <f t="shared" si="4191"/>
        <v>0</v>
      </c>
      <c r="V9128" t="b">
        <f t="shared" si="4203"/>
        <v>0</v>
      </c>
      <c r="W9128" t="b">
        <f t="shared" si="4204"/>
        <v>0</v>
      </c>
      <c r="X9128" t="b">
        <f t="shared" si="4205"/>
        <v>0</v>
      </c>
      <c r="Y9128" t="b">
        <f t="shared" si="4206"/>
        <v>0</v>
      </c>
      <c r="Z9128" t="b">
        <f t="shared" si="4207"/>
        <v>0</v>
      </c>
      <c r="AA9128" t="b">
        <f t="shared" si="4208"/>
        <v>0</v>
      </c>
    </row>
    <row r="9129" spans="1:27" x14ac:dyDescent="0.25">
      <c r="A9129" t="s">
        <v>10797</v>
      </c>
      <c r="B9129" t="s">
        <v>30915</v>
      </c>
      <c r="C9129" t="s">
        <v>30916</v>
      </c>
      <c r="D9129">
        <v>1989</v>
      </c>
      <c r="E9129" t="s">
        <v>7312</v>
      </c>
      <c r="F9129">
        <v>36</v>
      </c>
      <c r="G9129">
        <v>2</v>
      </c>
      <c r="H9129" t="s">
        <v>11569</v>
      </c>
      <c r="J9129" t="s">
        <v>30917</v>
      </c>
      <c r="L9129" t="s">
        <v>20</v>
      </c>
      <c r="M9129" t="s">
        <v>35</v>
      </c>
      <c r="P9129" t="b">
        <f t="shared" si="4187"/>
        <v>0</v>
      </c>
      <c r="Q9129" t="b">
        <f t="shared" ref="Q9129:Q9192" si="4209">ISNUMBER(SEARCH("marine",$C9129))</f>
        <v>0</v>
      </c>
      <c r="R9129" t="b">
        <f t="shared" si="4188"/>
        <v>0</v>
      </c>
      <c r="S9129" t="b">
        <f t="shared" si="4189"/>
        <v>0</v>
      </c>
      <c r="T9129" t="b">
        <f t="shared" si="4190"/>
        <v>0</v>
      </c>
      <c r="U9129" t="b">
        <f t="shared" si="4191"/>
        <v>0</v>
      </c>
      <c r="V9129" t="b">
        <f t="shared" si="4203"/>
        <v>0</v>
      </c>
      <c r="W9129" t="b">
        <f t="shared" si="4204"/>
        <v>0</v>
      </c>
      <c r="X9129" t="b">
        <f t="shared" si="4205"/>
        <v>0</v>
      </c>
      <c r="Y9129" t="b">
        <f t="shared" si="4206"/>
        <v>0</v>
      </c>
      <c r="Z9129" t="b">
        <f t="shared" si="4207"/>
        <v>0</v>
      </c>
      <c r="AA9129" t="b">
        <f t="shared" si="4208"/>
        <v>0</v>
      </c>
    </row>
    <row r="9130" spans="1:27" x14ac:dyDescent="0.25">
      <c r="A9130" t="s">
        <v>10797</v>
      </c>
      <c r="B9130" t="s">
        <v>30918</v>
      </c>
      <c r="C9130" t="s">
        <v>30919</v>
      </c>
      <c r="D9130">
        <v>1989</v>
      </c>
      <c r="E9130" t="s">
        <v>18075</v>
      </c>
      <c r="H9130" t="s">
        <v>12148</v>
      </c>
      <c r="L9130" t="s">
        <v>20</v>
      </c>
      <c r="M9130" t="s">
        <v>19</v>
      </c>
      <c r="P9130" t="b">
        <f t="shared" si="4187"/>
        <v>0</v>
      </c>
      <c r="Q9130" t="b">
        <f t="shared" si="4209"/>
        <v>0</v>
      </c>
      <c r="R9130" t="b">
        <f t="shared" si="4188"/>
        <v>0</v>
      </c>
      <c r="S9130" t="b">
        <f t="shared" si="4189"/>
        <v>0</v>
      </c>
      <c r="T9130" t="b">
        <f t="shared" si="4190"/>
        <v>0</v>
      </c>
      <c r="U9130" t="b">
        <f t="shared" si="4191"/>
        <v>0</v>
      </c>
      <c r="V9130" t="b">
        <f t="shared" si="4203"/>
        <v>0</v>
      </c>
      <c r="W9130" t="b">
        <f t="shared" si="4204"/>
        <v>0</v>
      </c>
      <c r="X9130" t="b">
        <f t="shared" si="4205"/>
        <v>0</v>
      </c>
      <c r="Y9130" t="b">
        <f t="shared" si="4206"/>
        <v>0</v>
      </c>
      <c r="Z9130" t="b">
        <f t="shared" si="4207"/>
        <v>0</v>
      </c>
      <c r="AA9130" t="b">
        <f t="shared" si="4208"/>
        <v>0</v>
      </c>
    </row>
    <row r="9131" spans="1:27" x14ac:dyDescent="0.25">
      <c r="A9131" t="s">
        <v>10797</v>
      </c>
      <c r="B9131" t="s">
        <v>30920</v>
      </c>
      <c r="C9131" t="s">
        <v>30921</v>
      </c>
      <c r="D9131">
        <v>1989</v>
      </c>
      <c r="E9131" t="s">
        <v>23735</v>
      </c>
      <c r="F9131">
        <v>44</v>
      </c>
      <c r="G9131">
        <v>1</v>
      </c>
      <c r="H9131" t="s">
        <v>30922</v>
      </c>
      <c r="L9131" t="s">
        <v>19</v>
      </c>
      <c r="M9131" t="s">
        <v>20</v>
      </c>
      <c r="P9131" t="b">
        <f t="shared" si="4187"/>
        <v>0</v>
      </c>
      <c r="Q9131" t="b">
        <f t="shared" si="4209"/>
        <v>0</v>
      </c>
      <c r="R9131" t="b">
        <f t="shared" si="4188"/>
        <v>0</v>
      </c>
      <c r="S9131" t="b">
        <f t="shared" si="4189"/>
        <v>0</v>
      </c>
      <c r="T9131" t="b">
        <f t="shared" si="4190"/>
        <v>0</v>
      </c>
      <c r="U9131" t="b">
        <f t="shared" si="4191"/>
        <v>0</v>
      </c>
      <c r="V9131" t="b">
        <f t="shared" si="4203"/>
        <v>0</v>
      </c>
      <c r="W9131" t="b">
        <f t="shared" si="4204"/>
        <v>0</v>
      </c>
      <c r="X9131" t="b">
        <f t="shared" si="4205"/>
        <v>0</v>
      </c>
      <c r="Y9131" t="b">
        <f t="shared" si="4206"/>
        <v>0</v>
      </c>
      <c r="Z9131" t="b">
        <f t="shared" si="4207"/>
        <v>0</v>
      </c>
      <c r="AA9131" t="b">
        <f t="shared" si="4208"/>
        <v>0</v>
      </c>
    </row>
    <row r="9132" spans="1:27" x14ac:dyDescent="0.25">
      <c r="A9132" t="s">
        <v>10797</v>
      </c>
      <c r="B9132" t="s">
        <v>30923</v>
      </c>
      <c r="C9132" t="s">
        <v>30924</v>
      </c>
      <c r="D9132">
        <v>1989</v>
      </c>
      <c r="E9132" t="s">
        <v>722</v>
      </c>
      <c r="F9132">
        <v>67</v>
      </c>
      <c r="G9132">
        <v>1</v>
      </c>
      <c r="H9132" t="s">
        <v>17468</v>
      </c>
      <c r="L9132" t="s">
        <v>20</v>
      </c>
      <c r="M9132" t="s">
        <v>19</v>
      </c>
      <c r="P9132" t="b">
        <f t="shared" si="4187"/>
        <v>0</v>
      </c>
      <c r="Q9132" t="b">
        <f t="shared" si="4209"/>
        <v>0</v>
      </c>
      <c r="R9132" t="b">
        <f t="shared" si="4188"/>
        <v>0</v>
      </c>
      <c r="S9132" t="b">
        <f t="shared" si="4189"/>
        <v>0</v>
      </c>
      <c r="T9132" t="b">
        <f t="shared" si="4190"/>
        <v>0</v>
      </c>
      <c r="U9132" t="b">
        <f t="shared" si="4191"/>
        <v>0</v>
      </c>
      <c r="V9132" t="b">
        <f t="shared" si="4203"/>
        <v>0</v>
      </c>
      <c r="W9132" t="b">
        <f t="shared" si="4204"/>
        <v>0</v>
      </c>
      <c r="X9132" t="b">
        <f t="shared" si="4205"/>
        <v>0</v>
      </c>
      <c r="Y9132" t="b">
        <f t="shared" si="4206"/>
        <v>0</v>
      </c>
      <c r="Z9132" t="b">
        <f t="shared" si="4207"/>
        <v>0</v>
      </c>
      <c r="AA9132" t="b">
        <f t="shared" si="4208"/>
        <v>0</v>
      </c>
    </row>
    <row r="9133" spans="1:27" x14ac:dyDescent="0.25">
      <c r="A9133" t="s">
        <v>10797</v>
      </c>
      <c r="B9133" t="s">
        <v>30925</v>
      </c>
      <c r="C9133" t="s">
        <v>30926</v>
      </c>
      <c r="D9133">
        <v>1989</v>
      </c>
      <c r="E9133" t="s">
        <v>722</v>
      </c>
      <c r="F9133">
        <v>67</v>
      </c>
      <c r="G9133">
        <v>1</v>
      </c>
      <c r="H9133" t="s">
        <v>22564</v>
      </c>
      <c r="L9133" t="s">
        <v>35</v>
      </c>
      <c r="M9133" t="s">
        <v>20</v>
      </c>
      <c r="P9133" t="b">
        <f t="shared" si="4187"/>
        <v>0</v>
      </c>
      <c r="Q9133" t="b">
        <f t="shared" si="4209"/>
        <v>0</v>
      </c>
      <c r="R9133" t="b">
        <f t="shared" si="4188"/>
        <v>0</v>
      </c>
      <c r="S9133" t="b">
        <f t="shared" si="4189"/>
        <v>0</v>
      </c>
      <c r="T9133" t="b">
        <f t="shared" si="4190"/>
        <v>0</v>
      </c>
      <c r="U9133" t="b">
        <f t="shared" si="4191"/>
        <v>0</v>
      </c>
      <c r="V9133" t="b">
        <f t="shared" si="4203"/>
        <v>0</v>
      </c>
      <c r="W9133" t="b">
        <f t="shared" si="4204"/>
        <v>0</v>
      </c>
      <c r="X9133" t="b">
        <f t="shared" si="4205"/>
        <v>0</v>
      </c>
      <c r="Y9133" t="b">
        <f t="shared" si="4206"/>
        <v>0</v>
      </c>
      <c r="Z9133" t="b">
        <f t="shared" si="4207"/>
        <v>0</v>
      </c>
      <c r="AA9133" t="b">
        <f t="shared" si="4208"/>
        <v>0</v>
      </c>
    </row>
    <row r="9134" spans="1:27" x14ac:dyDescent="0.25">
      <c r="A9134" t="s">
        <v>10797</v>
      </c>
      <c r="B9134" t="s">
        <v>30927</v>
      </c>
      <c r="C9134" t="s">
        <v>30928</v>
      </c>
      <c r="D9134">
        <v>1989</v>
      </c>
      <c r="E9134" t="s">
        <v>722</v>
      </c>
      <c r="F9134">
        <v>67</v>
      </c>
      <c r="G9134">
        <v>7</v>
      </c>
      <c r="H9134" t="s">
        <v>30929</v>
      </c>
      <c r="L9134" t="s">
        <v>20</v>
      </c>
      <c r="M9134" t="s">
        <v>19</v>
      </c>
      <c r="P9134" t="b">
        <f t="shared" si="4187"/>
        <v>0</v>
      </c>
      <c r="Q9134" t="b">
        <f t="shared" si="4209"/>
        <v>0</v>
      </c>
      <c r="R9134" t="b">
        <f t="shared" si="4188"/>
        <v>0</v>
      </c>
      <c r="S9134" t="b">
        <f t="shared" si="4189"/>
        <v>0</v>
      </c>
      <c r="T9134" t="b">
        <f t="shared" si="4190"/>
        <v>0</v>
      </c>
      <c r="U9134" t="b">
        <f t="shared" si="4191"/>
        <v>0</v>
      </c>
      <c r="V9134" t="b">
        <f t="shared" si="4203"/>
        <v>0</v>
      </c>
      <c r="W9134" t="b">
        <f t="shared" si="4204"/>
        <v>0</v>
      </c>
      <c r="X9134" t="b">
        <f t="shared" si="4205"/>
        <v>0</v>
      </c>
      <c r="Y9134" t="b">
        <f t="shared" si="4206"/>
        <v>0</v>
      </c>
      <c r="Z9134" t="b">
        <f t="shared" si="4207"/>
        <v>0</v>
      </c>
      <c r="AA9134" t="b">
        <f t="shared" si="4208"/>
        <v>0</v>
      </c>
    </row>
    <row r="9135" spans="1:27" x14ac:dyDescent="0.25">
      <c r="A9135" t="s">
        <v>10797</v>
      </c>
      <c r="B9135" t="s">
        <v>30930</v>
      </c>
      <c r="C9135" t="s">
        <v>30931</v>
      </c>
      <c r="D9135">
        <v>1989</v>
      </c>
      <c r="E9135" t="s">
        <v>722</v>
      </c>
      <c r="F9135">
        <v>67</v>
      </c>
      <c r="G9135">
        <v>8</v>
      </c>
      <c r="H9135" t="s">
        <v>30932</v>
      </c>
      <c r="L9135" t="s">
        <v>19</v>
      </c>
      <c r="M9135" t="s">
        <v>20</v>
      </c>
      <c r="P9135" t="b">
        <f t="shared" si="4187"/>
        <v>0</v>
      </c>
      <c r="Q9135" t="b">
        <f t="shared" si="4209"/>
        <v>0</v>
      </c>
      <c r="R9135" t="b">
        <f t="shared" si="4188"/>
        <v>0</v>
      </c>
      <c r="S9135" t="b">
        <f t="shared" si="4189"/>
        <v>0</v>
      </c>
      <c r="T9135" t="b">
        <f t="shared" si="4190"/>
        <v>0</v>
      </c>
      <c r="U9135" t="b">
        <f t="shared" si="4191"/>
        <v>0</v>
      </c>
      <c r="V9135" t="b">
        <f t="shared" si="4203"/>
        <v>0</v>
      </c>
      <c r="W9135" t="b">
        <f t="shared" si="4204"/>
        <v>0</v>
      </c>
      <c r="X9135" t="b">
        <f t="shared" si="4205"/>
        <v>0</v>
      </c>
      <c r="Y9135" t="b">
        <f t="shared" si="4206"/>
        <v>0</v>
      </c>
      <c r="Z9135" t="b">
        <f t="shared" si="4207"/>
        <v>0</v>
      </c>
      <c r="AA9135" t="b">
        <f t="shared" si="4208"/>
        <v>0</v>
      </c>
    </row>
    <row r="9136" spans="1:27" x14ac:dyDescent="0.25">
      <c r="A9136" t="s">
        <v>10797</v>
      </c>
      <c r="B9136" t="s">
        <v>30933</v>
      </c>
      <c r="C9136" t="s">
        <v>30934</v>
      </c>
      <c r="D9136">
        <v>1989</v>
      </c>
      <c r="E9136" t="s">
        <v>722</v>
      </c>
      <c r="F9136">
        <v>67</v>
      </c>
      <c r="G9136">
        <v>9</v>
      </c>
      <c r="H9136" t="s">
        <v>30935</v>
      </c>
      <c r="L9136" t="s">
        <v>35</v>
      </c>
      <c r="M9136" t="s">
        <v>20</v>
      </c>
      <c r="P9136" t="b">
        <f t="shared" si="4187"/>
        <v>0</v>
      </c>
      <c r="Q9136" t="b">
        <f t="shared" si="4209"/>
        <v>0</v>
      </c>
      <c r="R9136" t="b">
        <f t="shared" si="4188"/>
        <v>0</v>
      </c>
      <c r="S9136" t="b">
        <f t="shared" si="4189"/>
        <v>0</v>
      </c>
      <c r="T9136" t="b">
        <f t="shared" si="4190"/>
        <v>0</v>
      </c>
      <c r="U9136" t="b">
        <f t="shared" si="4191"/>
        <v>0</v>
      </c>
      <c r="V9136" t="b">
        <f t="shared" si="4203"/>
        <v>0</v>
      </c>
      <c r="W9136" t="b">
        <f t="shared" si="4204"/>
        <v>0</v>
      </c>
      <c r="X9136" t="b">
        <f t="shared" si="4205"/>
        <v>0</v>
      </c>
      <c r="Y9136" t="b">
        <f t="shared" si="4206"/>
        <v>0</v>
      </c>
      <c r="Z9136" t="b">
        <f t="shared" si="4207"/>
        <v>0</v>
      </c>
      <c r="AA9136" t="b">
        <f t="shared" si="4208"/>
        <v>0</v>
      </c>
    </row>
    <row r="9137" spans="1:27" x14ac:dyDescent="0.25">
      <c r="A9137" t="s">
        <v>10797</v>
      </c>
      <c r="B9137" t="s">
        <v>30936</v>
      </c>
      <c r="C9137" t="s">
        <v>30937</v>
      </c>
      <c r="D9137">
        <v>1989</v>
      </c>
      <c r="E9137" t="s">
        <v>722</v>
      </c>
      <c r="F9137">
        <v>67</v>
      </c>
      <c r="G9137">
        <v>10</v>
      </c>
      <c r="H9137" t="s">
        <v>30938</v>
      </c>
      <c r="L9137" t="s">
        <v>20</v>
      </c>
      <c r="M9137" t="s">
        <v>35</v>
      </c>
      <c r="P9137" t="b">
        <f t="shared" si="4187"/>
        <v>0</v>
      </c>
      <c r="Q9137" t="b">
        <f t="shared" si="4209"/>
        <v>0</v>
      </c>
      <c r="R9137" t="b">
        <f t="shared" si="4188"/>
        <v>0</v>
      </c>
      <c r="S9137" t="b">
        <f t="shared" si="4189"/>
        <v>0</v>
      </c>
      <c r="T9137" t="b">
        <f t="shared" si="4190"/>
        <v>0</v>
      </c>
      <c r="U9137" t="b">
        <f t="shared" si="4191"/>
        <v>0</v>
      </c>
      <c r="V9137" t="b">
        <f t="shared" si="4203"/>
        <v>0</v>
      </c>
      <c r="W9137" t="b">
        <f t="shared" si="4204"/>
        <v>0</v>
      </c>
      <c r="X9137" t="b">
        <f t="shared" si="4205"/>
        <v>0</v>
      </c>
      <c r="Y9137" t="b">
        <f t="shared" si="4206"/>
        <v>0</v>
      </c>
      <c r="Z9137" t="b">
        <f t="shared" si="4207"/>
        <v>0</v>
      </c>
      <c r="AA9137" t="b">
        <f t="shared" si="4208"/>
        <v>0</v>
      </c>
    </row>
    <row r="9138" spans="1:27" x14ac:dyDescent="0.25">
      <c r="A9138" t="s">
        <v>10797</v>
      </c>
      <c r="B9138" t="s">
        <v>30939</v>
      </c>
      <c r="C9138" t="s">
        <v>30940</v>
      </c>
      <c r="D9138">
        <v>1989</v>
      </c>
      <c r="E9138" t="s">
        <v>722</v>
      </c>
      <c r="F9138">
        <v>67</v>
      </c>
      <c r="G9138">
        <v>10</v>
      </c>
      <c r="H9138" t="s">
        <v>30941</v>
      </c>
      <c r="L9138" t="s">
        <v>20</v>
      </c>
      <c r="M9138" t="s">
        <v>19</v>
      </c>
      <c r="P9138" t="b">
        <f t="shared" si="4187"/>
        <v>0</v>
      </c>
      <c r="Q9138" t="b">
        <f t="shared" si="4209"/>
        <v>0</v>
      </c>
      <c r="R9138" t="b">
        <f t="shared" si="4188"/>
        <v>0</v>
      </c>
      <c r="S9138" t="b">
        <f t="shared" si="4189"/>
        <v>0</v>
      </c>
      <c r="T9138" t="b">
        <f t="shared" si="4190"/>
        <v>0</v>
      </c>
      <c r="U9138" t="b">
        <f t="shared" si="4191"/>
        <v>0</v>
      </c>
      <c r="V9138" t="b">
        <f t="shared" si="4203"/>
        <v>0</v>
      </c>
      <c r="W9138" t="b">
        <f t="shared" si="4204"/>
        <v>0</v>
      </c>
      <c r="X9138" t="b">
        <f t="shared" si="4205"/>
        <v>0</v>
      </c>
      <c r="Y9138" t="b">
        <f t="shared" si="4206"/>
        <v>0</v>
      </c>
      <c r="Z9138" t="b">
        <f t="shared" si="4207"/>
        <v>0</v>
      </c>
      <c r="AA9138" t="b">
        <f t="shared" si="4208"/>
        <v>0</v>
      </c>
    </row>
    <row r="9139" spans="1:27" x14ac:dyDescent="0.25">
      <c r="A9139" t="s">
        <v>10797</v>
      </c>
      <c r="B9139" t="s">
        <v>30942</v>
      </c>
      <c r="C9139" t="s">
        <v>30943</v>
      </c>
      <c r="D9139">
        <v>1989</v>
      </c>
      <c r="E9139" t="s">
        <v>28126</v>
      </c>
      <c r="F9139">
        <v>12</v>
      </c>
      <c r="G9139">
        <v>1</v>
      </c>
      <c r="H9139" t="s">
        <v>21668</v>
      </c>
      <c r="L9139" t="s">
        <v>35</v>
      </c>
      <c r="M9139" t="s">
        <v>20</v>
      </c>
      <c r="P9139" t="b">
        <f t="shared" si="4187"/>
        <v>0</v>
      </c>
      <c r="Q9139" t="b">
        <f t="shared" si="4209"/>
        <v>0</v>
      </c>
      <c r="R9139" t="b">
        <f t="shared" si="4188"/>
        <v>0</v>
      </c>
      <c r="S9139" t="b">
        <f t="shared" si="4189"/>
        <v>0</v>
      </c>
      <c r="T9139" t="b">
        <f t="shared" si="4190"/>
        <v>0</v>
      </c>
      <c r="U9139" t="b">
        <f t="shared" si="4191"/>
        <v>0</v>
      </c>
      <c r="V9139" t="b">
        <f t="shared" si="4203"/>
        <v>0</v>
      </c>
      <c r="W9139" t="b">
        <f t="shared" si="4204"/>
        <v>0</v>
      </c>
      <c r="X9139" t="b">
        <f t="shared" si="4205"/>
        <v>0</v>
      </c>
      <c r="Y9139" t="b">
        <f t="shared" si="4206"/>
        <v>0</v>
      </c>
      <c r="Z9139" t="b">
        <f t="shared" si="4207"/>
        <v>0</v>
      </c>
      <c r="AA9139" t="b">
        <f t="shared" si="4208"/>
        <v>0</v>
      </c>
    </row>
    <row r="9140" spans="1:27" x14ac:dyDescent="0.25">
      <c r="A9140" t="s">
        <v>10797</v>
      </c>
      <c r="B9140" t="s">
        <v>30944</v>
      </c>
      <c r="C9140" t="s">
        <v>30945</v>
      </c>
      <c r="D9140">
        <v>1989</v>
      </c>
      <c r="E9140" t="s">
        <v>28443</v>
      </c>
      <c r="F9140">
        <v>94</v>
      </c>
      <c r="G9140">
        <v>1</v>
      </c>
      <c r="H9140" t="s">
        <v>25328</v>
      </c>
      <c r="L9140" t="s">
        <v>20</v>
      </c>
      <c r="M9140" t="s">
        <v>35</v>
      </c>
      <c r="P9140" t="b">
        <f t="shared" si="4187"/>
        <v>0</v>
      </c>
      <c r="Q9140" t="b">
        <f t="shared" si="4209"/>
        <v>0</v>
      </c>
      <c r="R9140" t="b">
        <f t="shared" si="4188"/>
        <v>0</v>
      </c>
      <c r="S9140" t="b">
        <f t="shared" si="4189"/>
        <v>0</v>
      </c>
      <c r="T9140" t="b">
        <f t="shared" si="4190"/>
        <v>0</v>
      </c>
      <c r="U9140" t="b">
        <f t="shared" si="4191"/>
        <v>0</v>
      </c>
      <c r="V9140" t="b">
        <f t="shared" si="4203"/>
        <v>0</v>
      </c>
      <c r="W9140" t="b">
        <f t="shared" si="4204"/>
        <v>0</v>
      </c>
      <c r="X9140" t="b">
        <f t="shared" si="4205"/>
        <v>0</v>
      </c>
      <c r="Y9140" t="b">
        <f t="shared" si="4206"/>
        <v>0</v>
      </c>
      <c r="Z9140" t="b">
        <f t="shared" si="4207"/>
        <v>0</v>
      </c>
      <c r="AA9140" t="b">
        <f t="shared" si="4208"/>
        <v>0</v>
      </c>
    </row>
    <row r="9141" spans="1:27" x14ac:dyDescent="0.25">
      <c r="A9141" t="s">
        <v>10797</v>
      </c>
      <c r="B9141" t="s">
        <v>30946</v>
      </c>
      <c r="C9141" t="s">
        <v>30947</v>
      </c>
      <c r="D9141">
        <v>1989</v>
      </c>
      <c r="E9141" t="s">
        <v>28443</v>
      </c>
      <c r="F9141">
        <v>94</v>
      </c>
      <c r="G9141">
        <v>2</v>
      </c>
      <c r="H9141" t="s">
        <v>30948</v>
      </c>
      <c r="L9141" t="s">
        <v>19</v>
      </c>
      <c r="M9141" t="s">
        <v>20</v>
      </c>
      <c r="P9141" t="b">
        <f t="shared" si="4187"/>
        <v>0</v>
      </c>
      <c r="Q9141" t="b">
        <f t="shared" si="4209"/>
        <v>0</v>
      </c>
      <c r="R9141" t="b">
        <f t="shared" si="4188"/>
        <v>0</v>
      </c>
      <c r="S9141" t="b">
        <f t="shared" si="4189"/>
        <v>0</v>
      </c>
      <c r="T9141" t="b">
        <f t="shared" si="4190"/>
        <v>0</v>
      </c>
      <c r="U9141" t="b">
        <f t="shared" si="4191"/>
        <v>0</v>
      </c>
      <c r="V9141" t="b">
        <f t="shared" si="4203"/>
        <v>0</v>
      </c>
      <c r="W9141" t="b">
        <f t="shared" si="4204"/>
        <v>0</v>
      </c>
      <c r="X9141" t="b">
        <f t="shared" si="4205"/>
        <v>0</v>
      </c>
      <c r="Y9141" t="b">
        <f t="shared" si="4206"/>
        <v>0</v>
      </c>
      <c r="Z9141" t="b">
        <f t="shared" si="4207"/>
        <v>0</v>
      </c>
      <c r="AA9141" t="b">
        <f t="shared" si="4208"/>
        <v>0</v>
      </c>
    </row>
    <row r="9142" spans="1:27" x14ac:dyDescent="0.25">
      <c r="A9142" t="s">
        <v>10797</v>
      </c>
      <c r="B9142" t="s">
        <v>30113</v>
      </c>
      <c r="C9142" t="s">
        <v>30949</v>
      </c>
      <c r="D9142">
        <v>1989</v>
      </c>
      <c r="E9142" t="s">
        <v>28443</v>
      </c>
      <c r="F9142">
        <v>94</v>
      </c>
      <c r="G9142">
        <v>2</v>
      </c>
      <c r="H9142" t="s">
        <v>30950</v>
      </c>
      <c r="L9142" t="s">
        <v>19</v>
      </c>
      <c r="M9142" t="s">
        <v>20</v>
      </c>
      <c r="P9142" t="b">
        <f t="shared" si="4187"/>
        <v>0</v>
      </c>
      <c r="Q9142" t="b">
        <f t="shared" si="4209"/>
        <v>0</v>
      </c>
      <c r="R9142" t="b">
        <f t="shared" si="4188"/>
        <v>0</v>
      </c>
      <c r="S9142" t="b">
        <f t="shared" si="4189"/>
        <v>0</v>
      </c>
      <c r="T9142" t="b">
        <f t="shared" si="4190"/>
        <v>0</v>
      </c>
      <c r="U9142" t="b">
        <f t="shared" si="4191"/>
        <v>0</v>
      </c>
      <c r="V9142" t="b">
        <f t="shared" si="4203"/>
        <v>0</v>
      </c>
      <c r="W9142" t="b">
        <f t="shared" si="4204"/>
        <v>0</v>
      </c>
      <c r="X9142" t="b">
        <f t="shared" si="4205"/>
        <v>0</v>
      </c>
      <c r="Y9142" t="b">
        <f t="shared" si="4206"/>
        <v>0</v>
      </c>
      <c r="Z9142" t="b">
        <f t="shared" si="4207"/>
        <v>0</v>
      </c>
      <c r="AA9142" t="b">
        <f t="shared" si="4208"/>
        <v>0</v>
      </c>
    </row>
    <row r="9143" spans="1:27" x14ac:dyDescent="0.25">
      <c r="A9143" t="s">
        <v>10797</v>
      </c>
      <c r="B9143" t="s">
        <v>30951</v>
      </c>
      <c r="C9143" t="s">
        <v>30952</v>
      </c>
      <c r="D9143">
        <v>1989</v>
      </c>
      <c r="E9143" t="s">
        <v>28443</v>
      </c>
      <c r="F9143">
        <v>92</v>
      </c>
      <c r="G9143">
        <v>4</v>
      </c>
      <c r="H9143" t="s">
        <v>30953</v>
      </c>
      <c r="L9143" t="s">
        <v>35</v>
      </c>
      <c r="M9143" t="s">
        <v>20</v>
      </c>
      <c r="P9143" t="b">
        <f t="shared" si="4187"/>
        <v>0</v>
      </c>
      <c r="Q9143" t="b">
        <f t="shared" si="4209"/>
        <v>0</v>
      </c>
      <c r="R9143" t="b">
        <f t="shared" si="4188"/>
        <v>0</v>
      </c>
      <c r="S9143" t="b">
        <f t="shared" si="4189"/>
        <v>0</v>
      </c>
      <c r="T9143" t="b">
        <f t="shared" si="4190"/>
        <v>0</v>
      </c>
      <c r="U9143" t="b">
        <f t="shared" si="4191"/>
        <v>0</v>
      </c>
      <c r="V9143" t="b">
        <f t="shared" si="4203"/>
        <v>0</v>
      </c>
      <c r="W9143" t="b">
        <f t="shared" si="4204"/>
        <v>0</v>
      </c>
      <c r="X9143" t="b">
        <f t="shared" si="4205"/>
        <v>0</v>
      </c>
      <c r="Y9143" t="b">
        <f t="shared" si="4206"/>
        <v>0</v>
      </c>
      <c r="Z9143" t="b">
        <f t="shared" si="4207"/>
        <v>0</v>
      </c>
      <c r="AA9143" t="b">
        <f t="shared" si="4208"/>
        <v>0</v>
      </c>
    </row>
    <row r="9144" spans="1:27" x14ac:dyDescent="0.25">
      <c r="A9144" t="s">
        <v>10797</v>
      </c>
      <c r="B9144" t="s">
        <v>30954</v>
      </c>
      <c r="C9144" t="s">
        <v>30955</v>
      </c>
      <c r="D9144">
        <v>1989</v>
      </c>
      <c r="E9144" t="s">
        <v>4604</v>
      </c>
      <c r="F9144">
        <v>91</v>
      </c>
      <c r="G9144">
        <v>1</v>
      </c>
      <c r="H9144" t="s">
        <v>30956</v>
      </c>
      <c r="L9144" t="s">
        <v>19</v>
      </c>
      <c r="M9144" t="s">
        <v>20</v>
      </c>
      <c r="P9144" t="b">
        <f t="shared" si="4187"/>
        <v>0</v>
      </c>
      <c r="Q9144" t="b">
        <f t="shared" si="4209"/>
        <v>0</v>
      </c>
      <c r="R9144" t="b">
        <f t="shared" si="4188"/>
        <v>0</v>
      </c>
      <c r="S9144" t="b">
        <f t="shared" si="4189"/>
        <v>0</v>
      </c>
      <c r="T9144" t="b">
        <f t="shared" si="4190"/>
        <v>0</v>
      </c>
      <c r="U9144" t="b">
        <f t="shared" si="4191"/>
        <v>0</v>
      </c>
      <c r="V9144" t="b">
        <f t="shared" si="4203"/>
        <v>0</v>
      </c>
      <c r="W9144" t="b">
        <f t="shared" si="4204"/>
        <v>0</v>
      </c>
      <c r="X9144" t="b">
        <f t="shared" si="4205"/>
        <v>0</v>
      </c>
      <c r="Y9144" t="b">
        <f t="shared" si="4206"/>
        <v>0</v>
      </c>
      <c r="Z9144" t="b">
        <f t="shared" si="4207"/>
        <v>0</v>
      </c>
      <c r="AA9144" t="b">
        <f t="shared" si="4208"/>
        <v>0</v>
      </c>
    </row>
    <row r="9145" spans="1:27" x14ac:dyDescent="0.25">
      <c r="A9145" t="s">
        <v>10797</v>
      </c>
      <c r="B9145" t="s">
        <v>30957</v>
      </c>
      <c r="C9145" t="s">
        <v>30958</v>
      </c>
      <c r="D9145">
        <v>1989</v>
      </c>
      <c r="E9145" t="s">
        <v>4604</v>
      </c>
      <c r="F9145">
        <v>91</v>
      </c>
      <c r="G9145">
        <v>2</v>
      </c>
      <c r="H9145" t="s">
        <v>30959</v>
      </c>
      <c r="L9145" t="s">
        <v>20</v>
      </c>
      <c r="M9145" t="s">
        <v>35</v>
      </c>
      <c r="P9145" t="b">
        <f t="shared" si="4187"/>
        <v>0</v>
      </c>
      <c r="Q9145" t="b">
        <f t="shared" si="4209"/>
        <v>0</v>
      </c>
      <c r="R9145" t="b">
        <f t="shared" si="4188"/>
        <v>0</v>
      </c>
      <c r="S9145" t="b">
        <f t="shared" si="4189"/>
        <v>0</v>
      </c>
      <c r="T9145" t="b">
        <f t="shared" si="4190"/>
        <v>0</v>
      </c>
      <c r="U9145" t="b">
        <f t="shared" si="4191"/>
        <v>0</v>
      </c>
      <c r="V9145" t="b">
        <f t="shared" si="4203"/>
        <v>0</v>
      </c>
      <c r="W9145" t="b">
        <f t="shared" si="4204"/>
        <v>0</v>
      </c>
      <c r="X9145" t="b">
        <f t="shared" si="4205"/>
        <v>0</v>
      </c>
      <c r="Y9145" t="b">
        <f t="shared" si="4206"/>
        <v>0</v>
      </c>
      <c r="Z9145" t="b">
        <f t="shared" si="4207"/>
        <v>0</v>
      </c>
      <c r="AA9145" t="b">
        <f t="shared" si="4208"/>
        <v>0</v>
      </c>
    </row>
    <row r="9146" spans="1:27" x14ac:dyDescent="0.25">
      <c r="A9146" t="s">
        <v>10797</v>
      </c>
      <c r="B9146" t="s">
        <v>30960</v>
      </c>
      <c r="C9146" t="s">
        <v>30961</v>
      </c>
      <c r="D9146">
        <v>1989</v>
      </c>
      <c r="E9146" t="s">
        <v>4604</v>
      </c>
      <c r="F9146">
        <v>91</v>
      </c>
      <c r="G9146">
        <v>3</v>
      </c>
      <c r="H9146" t="s">
        <v>30962</v>
      </c>
      <c r="L9146" t="s">
        <v>20</v>
      </c>
      <c r="M9146" t="s">
        <v>35</v>
      </c>
      <c r="P9146" t="b">
        <f t="shared" si="4187"/>
        <v>0</v>
      </c>
      <c r="Q9146" t="b">
        <f t="shared" si="4209"/>
        <v>0</v>
      </c>
      <c r="R9146" t="b">
        <f t="shared" si="4188"/>
        <v>0</v>
      </c>
      <c r="S9146" t="b">
        <f t="shared" si="4189"/>
        <v>0</v>
      </c>
      <c r="T9146" t="b">
        <f t="shared" si="4190"/>
        <v>0</v>
      </c>
      <c r="U9146" t="b">
        <f t="shared" si="4191"/>
        <v>0</v>
      </c>
      <c r="V9146" t="b">
        <f t="shared" si="4203"/>
        <v>0</v>
      </c>
      <c r="W9146" t="b">
        <f t="shared" si="4204"/>
        <v>0</v>
      </c>
      <c r="X9146" t="b">
        <f t="shared" si="4205"/>
        <v>0</v>
      </c>
      <c r="Y9146" t="b">
        <f t="shared" si="4206"/>
        <v>0</v>
      </c>
      <c r="Z9146" t="b">
        <f t="shared" si="4207"/>
        <v>0</v>
      </c>
      <c r="AA9146" t="b">
        <f t="shared" si="4208"/>
        <v>0</v>
      </c>
    </row>
    <row r="9147" spans="1:27" hidden="1" x14ac:dyDescent="0.25">
      <c r="A9147" t="s">
        <v>10797</v>
      </c>
      <c r="B9147" t="s">
        <v>30963</v>
      </c>
      <c r="C9147" t="s">
        <v>30964</v>
      </c>
      <c r="D9147">
        <v>1989</v>
      </c>
      <c r="E9147" t="s">
        <v>4604</v>
      </c>
      <c r="F9147">
        <v>91</v>
      </c>
      <c r="G9147">
        <v>3</v>
      </c>
      <c r="H9147" t="s">
        <v>30965</v>
      </c>
      <c r="J9147" t="s">
        <v>13070</v>
      </c>
      <c r="L9147" t="s">
        <v>20</v>
      </c>
      <c r="M9147" t="s">
        <v>19</v>
      </c>
      <c r="N9147" t="s">
        <v>37246</v>
      </c>
      <c r="O9147" t="s">
        <v>37256</v>
      </c>
      <c r="P9147" t="b">
        <f t="shared" si="4187"/>
        <v>0</v>
      </c>
      <c r="Q9147" t="b">
        <f t="shared" si="4209"/>
        <v>0</v>
      </c>
      <c r="R9147" t="b">
        <f t="shared" si="4188"/>
        <v>0</v>
      </c>
      <c r="S9147" t="b">
        <f t="shared" si="4189"/>
        <v>0</v>
      </c>
      <c r="T9147" t="b">
        <f t="shared" si="4190"/>
        <v>0</v>
      </c>
      <c r="U9147" t="b">
        <f t="shared" si="4191"/>
        <v>0</v>
      </c>
      <c r="V9147" t="b">
        <f t="shared" si="4203"/>
        <v>0</v>
      </c>
      <c r="W9147" t="b">
        <f t="shared" si="4204"/>
        <v>1</v>
      </c>
    </row>
    <row r="9148" spans="1:27" x14ac:dyDescent="0.25">
      <c r="A9148" t="s">
        <v>10797</v>
      </c>
      <c r="B9148" t="s">
        <v>30966</v>
      </c>
      <c r="C9148" t="s">
        <v>30967</v>
      </c>
      <c r="D9148">
        <v>1989</v>
      </c>
      <c r="E9148" t="s">
        <v>978</v>
      </c>
      <c r="F9148">
        <v>1989</v>
      </c>
      <c r="G9148">
        <v>4</v>
      </c>
      <c r="H9148" t="s">
        <v>30968</v>
      </c>
      <c r="L9148" t="s">
        <v>20</v>
      </c>
      <c r="M9148" t="s">
        <v>35</v>
      </c>
      <c r="P9148" t="b">
        <f t="shared" si="4187"/>
        <v>0</v>
      </c>
      <c r="Q9148" t="b">
        <f t="shared" si="4209"/>
        <v>0</v>
      </c>
      <c r="R9148" t="b">
        <f t="shared" si="4188"/>
        <v>0</v>
      </c>
      <c r="S9148" t="b">
        <f t="shared" si="4189"/>
        <v>0</v>
      </c>
      <c r="T9148" t="b">
        <f t="shared" si="4190"/>
        <v>0</v>
      </c>
      <c r="U9148" t="b">
        <f t="shared" si="4191"/>
        <v>0</v>
      </c>
      <c r="V9148" t="b">
        <f t="shared" si="4203"/>
        <v>0</v>
      </c>
      <c r="W9148" t="b">
        <f t="shared" si="4204"/>
        <v>0</v>
      </c>
      <c r="X9148" t="b">
        <f t="shared" ref="X9148:X9211" si="4210">ISNUMBER(SEARCH("Whale",$C9148))</f>
        <v>0</v>
      </c>
      <c r="Y9148" t="b">
        <f t="shared" ref="Y9148:Y9211" si="4211">ISNUMBER(SEARCH("Seal",$C9148))</f>
        <v>0</v>
      </c>
      <c r="Z9148" t="b">
        <f t="shared" ref="Z9148:Z9211" si="4212">ISNUMBER(SEARCH("Newts",$C9148))</f>
        <v>0</v>
      </c>
      <c r="AA9148" t="b">
        <f t="shared" ref="AA9148:AA9211" si="4213">ISNUMBER(SEARCH("Sea Turtle",$C9148))</f>
        <v>0</v>
      </c>
    </row>
    <row r="9149" spans="1:27" x14ac:dyDescent="0.25">
      <c r="A9149" t="s">
        <v>10797</v>
      </c>
      <c r="B9149" t="s">
        <v>30969</v>
      </c>
      <c r="C9149" t="s">
        <v>30970</v>
      </c>
      <c r="D9149">
        <v>1989</v>
      </c>
      <c r="E9149" t="s">
        <v>29420</v>
      </c>
      <c r="F9149">
        <v>16</v>
      </c>
      <c r="G9149">
        <v>2</v>
      </c>
      <c r="H9149" t="s">
        <v>30971</v>
      </c>
      <c r="L9149" t="s">
        <v>35</v>
      </c>
      <c r="M9149" t="s">
        <v>20</v>
      </c>
      <c r="P9149" t="b">
        <f t="shared" si="4187"/>
        <v>0</v>
      </c>
      <c r="Q9149" t="b">
        <f t="shared" si="4209"/>
        <v>0</v>
      </c>
      <c r="R9149" t="b">
        <f t="shared" si="4188"/>
        <v>0</v>
      </c>
      <c r="S9149" t="b">
        <f t="shared" si="4189"/>
        <v>0</v>
      </c>
      <c r="T9149" t="b">
        <f t="shared" si="4190"/>
        <v>0</v>
      </c>
      <c r="U9149" t="b">
        <f t="shared" si="4191"/>
        <v>0</v>
      </c>
      <c r="V9149" t="b">
        <f t="shared" si="4203"/>
        <v>0</v>
      </c>
      <c r="W9149" t="b">
        <f t="shared" si="4204"/>
        <v>0</v>
      </c>
      <c r="X9149" t="b">
        <f t="shared" si="4210"/>
        <v>0</v>
      </c>
      <c r="Y9149" t="b">
        <f t="shared" si="4211"/>
        <v>0</v>
      </c>
      <c r="Z9149" t="b">
        <f t="shared" si="4212"/>
        <v>0</v>
      </c>
      <c r="AA9149" t="b">
        <f t="shared" si="4213"/>
        <v>0</v>
      </c>
    </row>
    <row r="9150" spans="1:27" x14ac:dyDescent="0.25">
      <c r="A9150" t="s">
        <v>10797</v>
      </c>
      <c r="B9150" t="s">
        <v>30972</v>
      </c>
      <c r="C9150" t="s">
        <v>30973</v>
      </c>
      <c r="D9150">
        <v>1989</v>
      </c>
      <c r="E9150" t="s">
        <v>11061</v>
      </c>
      <c r="F9150">
        <v>70</v>
      </c>
      <c r="G9150">
        <v>2</v>
      </c>
      <c r="H9150" t="s">
        <v>30974</v>
      </c>
      <c r="L9150" t="s">
        <v>35</v>
      </c>
      <c r="M9150" t="s">
        <v>20</v>
      </c>
      <c r="P9150" t="b">
        <f t="shared" si="4187"/>
        <v>0</v>
      </c>
      <c r="Q9150" t="b">
        <f t="shared" si="4209"/>
        <v>0</v>
      </c>
      <c r="R9150" t="b">
        <f t="shared" si="4188"/>
        <v>0</v>
      </c>
      <c r="S9150" t="b">
        <f t="shared" si="4189"/>
        <v>0</v>
      </c>
      <c r="T9150" t="b">
        <f t="shared" si="4190"/>
        <v>0</v>
      </c>
      <c r="U9150" t="b">
        <f t="shared" si="4191"/>
        <v>0</v>
      </c>
      <c r="V9150" t="b">
        <f t="shared" si="4203"/>
        <v>0</v>
      </c>
      <c r="W9150" t="b">
        <f t="shared" si="4204"/>
        <v>0</v>
      </c>
      <c r="X9150" t="b">
        <f t="shared" si="4210"/>
        <v>0</v>
      </c>
      <c r="Y9150" t="b">
        <f t="shared" si="4211"/>
        <v>0</v>
      </c>
      <c r="Z9150" t="b">
        <f t="shared" si="4212"/>
        <v>0</v>
      </c>
      <c r="AA9150" t="b">
        <f t="shared" si="4213"/>
        <v>0</v>
      </c>
    </row>
    <row r="9151" spans="1:27" x14ac:dyDescent="0.25">
      <c r="A9151" t="s">
        <v>10797</v>
      </c>
      <c r="B9151" t="s">
        <v>30975</v>
      </c>
      <c r="C9151" t="s">
        <v>30976</v>
      </c>
      <c r="D9151">
        <v>1989</v>
      </c>
      <c r="E9151" t="s">
        <v>11061</v>
      </c>
      <c r="F9151">
        <v>70</v>
      </c>
      <c r="G9151">
        <v>4</v>
      </c>
      <c r="H9151" t="s">
        <v>30977</v>
      </c>
      <c r="L9151" t="s">
        <v>35</v>
      </c>
      <c r="M9151" t="s">
        <v>20</v>
      </c>
      <c r="P9151" t="b">
        <f t="shared" si="4187"/>
        <v>0</v>
      </c>
      <c r="Q9151" t="b">
        <f t="shared" si="4209"/>
        <v>0</v>
      </c>
      <c r="R9151" t="b">
        <f t="shared" si="4188"/>
        <v>0</v>
      </c>
      <c r="S9151" t="b">
        <f t="shared" si="4189"/>
        <v>0</v>
      </c>
      <c r="T9151" t="b">
        <f t="shared" si="4190"/>
        <v>0</v>
      </c>
      <c r="U9151" t="b">
        <f t="shared" si="4191"/>
        <v>0</v>
      </c>
      <c r="V9151" t="b">
        <f t="shared" si="4203"/>
        <v>0</v>
      </c>
      <c r="W9151" t="b">
        <f t="shared" si="4204"/>
        <v>0</v>
      </c>
      <c r="X9151" t="b">
        <f t="shared" si="4210"/>
        <v>0</v>
      </c>
      <c r="Y9151" t="b">
        <f t="shared" si="4211"/>
        <v>0</v>
      </c>
      <c r="Z9151" t="b">
        <f t="shared" si="4212"/>
        <v>0</v>
      </c>
      <c r="AA9151" t="b">
        <f t="shared" si="4213"/>
        <v>0</v>
      </c>
    </row>
    <row r="9152" spans="1:27" x14ac:dyDescent="0.25">
      <c r="A9152" t="s">
        <v>10797</v>
      </c>
      <c r="B9152" t="s">
        <v>30423</v>
      </c>
      <c r="C9152" t="s">
        <v>30978</v>
      </c>
      <c r="D9152">
        <v>1989</v>
      </c>
      <c r="E9152" t="s">
        <v>30979</v>
      </c>
      <c r="F9152">
        <v>1989</v>
      </c>
      <c r="G9152" s="2">
        <v>42767</v>
      </c>
      <c r="H9152" t="s">
        <v>30980</v>
      </c>
      <c r="L9152" t="s">
        <v>35</v>
      </c>
      <c r="M9152" t="s">
        <v>20</v>
      </c>
      <c r="P9152" t="b">
        <f t="shared" si="4187"/>
        <v>0</v>
      </c>
      <c r="Q9152" t="b">
        <f t="shared" si="4209"/>
        <v>0</v>
      </c>
      <c r="R9152" t="b">
        <f t="shared" si="4188"/>
        <v>0</v>
      </c>
      <c r="S9152" t="b">
        <f t="shared" si="4189"/>
        <v>0</v>
      </c>
      <c r="T9152" t="b">
        <f t="shared" si="4190"/>
        <v>0</v>
      </c>
      <c r="U9152" t="b">
        <f t="shared" si="4191"/>
        <v>0</v>
      </c>
      <c r="V9152" t="b">
        <f t="shared" si="4203"/>
        <v>0</v>
      </c>
      <c r="W9152" t="b">
        <f t="shared" si="4204"/>
        <v>0</v>
      </c>
      <c r="X9152" t="b">
        <f t="shared" si="4210"/>
        <v>0</v>
      </c>
      <c r="Y9152" t="b">
        <f t="shared" si="4211"/>
        <v>0</v>
      </c>
      <c r="Z9152" t="b">
        <f t="shared" si="4212"/>
        <v>0</v>
      </c>
      <c r="AA9152" t="b">
        <f t="shared" si="4213"/>
        <v>0</v>
      </c>
    </row>
    <row r="9153" spans="1:27" x14ac:dyDescent="0.25">
      <c r="A9153" t="s">
        <v>10797</v>
      </c>
      <c r="B9153" t="s">
        <v>30981</v>
      </c>
      <c r="C9153" t="s">
        <v>30982</v>
      </c>
      <c r="D9153">
        <v>1989</v>
      </c>
      <c r="E9153" t="s">
        <v>30983</v>
      </c>
      <c r="H9153" t="s">
        <v>30984</v>
      </c>
      <c r="L9153" t="s">
        <v>35</v>
      </c>
      <c r="M9153" t="s">
        <v>20</v>
      </c>
      <c r="P9153" t="b">
        <f t="shared" si="4187"/>
        <v>0</v>
      </c>
      <c r="Q9153" t="b">
        <f t="shared" si="4209"/>
        <v>0</v>
      </c>
      <c r="R9153" t="b">
        <f t="shared" si="4188"/>
        <v>0</v>
      </c>
      <c r="S9153" t="b">
        <f t="shared" si="4189"/>
        <v>0</v>
      </c>
      <c r="T9153" t="b">
        <f t="shared" si="4190"/>
        <v>0</v>
      </c>
      <c r="U9153" t="b">
        <f t="shared" si="4191"/>
        <v>0</v>
      </c>
      <c r="V9153" t="b">
        <f t="shared" si="4203"/>
        <v>0</v>
      </c>
      <c r="W9153" t="b">
        <f t="shared" si="4204"/>
        <v>0</v>
      </c>
      <c r="X9153" t="b">
        <f t="shared" si="4210"/>
        <v>0</v>
      </c>
      <c r="Y9153" t="b">
        <f t="shared" si="4211"/>
        <v>0</v>
      </c>
      <c r="Z9153" t="b">
        <f t="shared" si="4212"/>
        <v>0</v>
      </c>
      <c r="AA9153" t="b">
        <f t="shared" si="4213"/>
        <v>0</v>
      </c>
    </row>
    <row r="9154" spans="1:27" x14ac:dyDescent="0.25">
      <c r="A9154" t="s">
        <v>10797</v>
      </c>
      <c r="B9154" t="s">
        <v>30985</v>
      </c>
      <c r="C9154" t="s">
        <v>30986</v>
      </c>
      <c r="D9154">
        <v>1989</v>
      </c>
      <c r="E9154" t="s">
        <v>996</v>
      </c>
      <c r="F9154">
        <v>3</v>
      </c>
      <c r="G9154">
        <v>3</v>
      </c>
      <c r="H9154" t="s">
        <v>15062</v>
      </c>
      <c r="L9154" t="s">
        <v>19</v>
      </c>
      <c r="M9154" t="s">
        <v>20</v>
      </c>
      <c r="P9154" t="b">
        <f t="shared" si="4187"/>
        <v>0</v>
      </c>
      <c r="Q9154" t="b">
        <f t="shared" si="4209"/>
        <v>0</v>
      </c>
      <c r="R9154" t="b">
        <f t="shared" si="4188"/>
        <v>0</v>
      </c>
      <c r="S9154" t="b">
        <f t="shared" si="4189"/>
        <v>0</v>
      </c>
      <c r="T9154" t="b">
        <f t="shared" si="4190"/>
        <v>0</v>
      </c>
      <c r="U9154" t="b">
        <f t="shared" si="4191"/>
        <v>0</v>
      </c>
      <c r="V9154" t="b">
        <f t="shared" si="4203"/>
        <v>0</v>
      </c>
      <c r="W9154" t="b">
        <f t="shared" si="4204"/>
        <v>0</v>
      </c>
      <c r="X9154" t="b">
        <f t="shared" si="4210"/>
        <v>0</v>
      </c>
      <c r="Y9154" t="b">
        <f t="shared" si="4211"/>
        <v>0</v>
      </c>
      <c r="Z9154" t="b">
        <f t="shared" si="4212"/>
        <v>0</v>
      </c>
      <c r="AA9154" t="b">
        <f t="shared" si="4213"/>
        <v>0</v>
      </c>
    </row>
    <row r="9155" spans="1:27" x14ac:dyDescent="0.25">
      <c r="A9155" t="s">
        <v>10797</v>
      </c>
      <c r="B9155" t="s">
        <v>30987</v>
      </c>
      <c r="C9155" t="s">
        <v>30988</v>
      </c>
      <c r="D9155">
        <v>1989</v>
      </c>
      <c r="E9155" t="s">
        <v>996</v>
      </c>
      <c r="F9155">
        <v>3</v>
      </c>
      <c r="G9155">
        <v>3</v>
      </c>
      <c r="H9155" t="s">
        <v>30989</v>
      </c>
      <c r="L9155" t="s">
        <v>35</v>
      </c>
      <c r="M9155" t="s">
        <v>20</v>
      </c>
      <c r="P9155" t="b">
        <f t="shared" ref="P9155:P9218" si="4214">ISNUMBER(SEARCH("broiler",C9155))</f>
        <v>0</v>
      </c>
      <c r="Q9155" t="b">
        <f t="shared" si="4209"/>
        <v>0</v>
      </c>
      <c r="R9155" t="b">
        <f t="shared" ref="R9155:R9218" si="4215">ISNUMBER(SEARCH("aquatic",$C9155))</f>
        <v>0</v>
      </c>
      <c r="S9155" t="b">
        <f t="shared" ref="S9155:S9218" si="4216">ISNUMBER(SEARCH("fish",$C9155))</f>
        <v>0</v>
      </c>
      <c r="T9155" t="b">
        <f t="shared" ref="T9155:T9218" si="4217">ISNUMBER(SEARCH(" chicken",$C9155))</f>
        <v>0</v>
      </c>
      <c r="U9155" t="b">
        <f t="shared" ref="U9155:U9218" si="4218">ISNUMBER(SEARCH("tadpole",$C9155))</f>
        <v>0</v>
      </c>
      <c r="V9155" t="b">
        <f t="shared" si="4203"/>
        <v>0</v>
      </c>
      <c r="W9155" t="b">
        <f t="shared" si="4204"/>
        <v>0</v>
      </c>
      <c r="X9155" t="b">
        <f t="shared" si="4210"/>
        <v>0</v>
      </c>
      <c r="Y9155" t="b">
        <f t="shared" si="4211"/>
        <v>0</v>
      </c>
      <c r="Z9155" t="b">
        <f t="shared" si="4212"/>
        <v>0</v>
      </c>
      <c r="AA9155" t="b">
        <f t="shared" si="4213"/>
        <v>0</v>
      </c>
    </row>
    <row r="9156" spans="1:27" x14ac:dyDescent="0.25">
      <c r="A9156" t="s">
        <v>10797</v>
      </c>
      <c r="B9156" t="s">
        <v>30990</v>
      </c>
      <c r="C9156" t="s">
        <v>30991</v>
      </c>
      <c r="D9156">
        <v>1989</v>
      </c>
      <c r="E9156" t="s">
        <v>996</v>
      </c>
      <c r="F9156">
        <v>3</v>
      </c>
      <c r="G9156">
        <v>6</v>
      </c>
      <c r="H9156" t="s">
        <v>29709</v>
      </c>
      <c r="L9156" t="s">
        <v>19</v>
      </c>
      <c r="M9156" t="s">
        <v>20</v>
      </c>
      <c r="P9156" t="b">
        <f t="shared" si="4214"/>
        <v>0</v>
      </c>
      <c r="Q9156" t="b">
        <f t="shared" si="4209"/>
        <v>0</v>
      </c>
      <c r="R9156" t="b">
        <f t="shared" si="4215"/>
        <v>0</v>
      </c>
      <c r="S9156" t="b">
        <f t="shared" si="4216"/>
        <v>0</v>
      </c>
      <c r="T9156" t="b">
        <f t="shared" si="4217"/>
        <v>0</v>
      </c>
      <c r="U9156" t="b">
        <f t="shared" si="4218"/>
        <v>0</v>
      </c>
      <c r="V9156" t="b">
        <f t="shared" si="4203"/>
        <v>0</v>
      </c>
      <c r="W9156" t="b">
        <f t="shared" si="4204"/>
        <v>0</v>
      </c>
      <c r="X9156" t="b">
        <f t="shared" si="4210"/>
        <v>0</v>
      </c>
      <c r="Y9156" t="b">
        <f t="shared" si="4211"/>
        <v>0</v>
      </c>
      <c r="Z9156" t="b">
        <f t="shared" si="4212"/>
        <v>0</v>
      </c>
      <c r="AA9156" t="b">
        <f t="shared" si="4213"/>
        <v>0</v>
      </c>
    </row>
    <row r="9157" spans="1:27" x14ac:dyDescent="0.25">
      <c r="A9157" t="s">
        <v>10797</v>
      </c>
      <c r="B9157" t="s">
        <v>30992</v>
      </c>
      <c r="C9157" t="s">
        <v>30993</v>
      </c>
      <c r="D9157">
        <v>1989</v>
      </c>
      <c r="E9157" t="s">
        <v>274</v>
      </c>
      <c r="F9157">
        <v>73</v>
      </c>
      <c r="G9157">
        <v>1</v>
      </c>
      <c r="H9157" s="2">
        <v>43040</v>
      </c>
      <c r="J9157" t="s">
        <v>30994</v>
      </c>
      <c r="L9157" t="s">
        <v>19</v>
      </c>
      <c r="M9157" t="s">
        <v>20</v>
      </c>
      <c r="P9157" t="b">
        <f t="shared" si="4214"/>
        <v>0</v>
      </c>
      <c r="Q9157" t="b">
        <f t="shared" si="4209"/>
        <v>0</v>
      </c>
      <c r="R9157" t="b">
        <f t="shared" si="4215"/>
        <v>0</v>
      </c>
      <c r="S9157" t="b">
        <f t="shared" si="4216"/>
        <v>0</v>
      </c>
      <c r="T9157" t="b">
        <f t="shared" si="4217"/>
        <v>0</v>
      </c>
      <c r="U9157" t="b">
        <f t="shared" si="4218"/>
        <v>0</v>
      </c>
      <c r="V9157" t="b">
        <f t="shared" si="4203"/>
        <v>0</v>
      </c>
      <c r="W9157" t="b">
        <f t="shared" si="4204"/>
        <v>0</v>
      </c>
      <c r="X9157" t="b">
        <f t="shared" si="4210"/>
        <v>0</v>
      </c>
      <c r="Y9157" t="b">
        <f t="shared" si="4211"/>
        <v>0</v>
      </c>
      <c r="Z9157" t="b">
        <f t="shared" si="4212"/>
        <v>0</v>
      </c>
      <c r="AA9157" t="b">
        <f t="shared" si="4213"/>
        <v>0</v>
      </c>
    </row>
    <row r="9158" spans="1:27" x14ac:dyDescent="0.25">
      <c r="A9158" t="s">
        <v>10797</v>
      </c>
      <c r="B9158" t="s">
        <v>30995</v>
      </c>
      <c r="C9158" t="s">
        <v>30996</v>
      </c>
      <c r="D9158">
        <v>1989</v>
      </c>
      <c r="E9158" t="s">
        <v>29428</v>
      </c>
      <c r="F9158">
        <v>6</v>
      </c>
      <c r="G9158" t="s">
        <v>30997</v>
      </c>
      <c r="H9158" s="3">
        <v>45658</v>
      </c>
      <c r="L9158" t="s">
        <v>19</v>
      </c>
      <c r="M9158" t="s">
        <v>20</v>
      </c>
      <c r="P9158" t="b">
        <f t="shared" si="4214"/>
        <v>0</v>
      </c>
      <c r="Q9158" t="b">
        <f t="shared" si="4209"/>
        <v>0</v>
      </c>
      <c r="R9158" t="b">
        <f t="shared" si="4215"/>
        <v>0</v>
      </c>
      <c r="S9158" t="b">
        <f t="shared" si="4216"/>
        <v>0</v>
      </c>
      <c r="T9158" t="b">
        <f t="shared" si="4217"/>
        <v>0</v>
      </c>
      <c r="U9158" t="b">
        <f t="shared" si="4218"/>
        <v>0</v>
      </c>
      <c r="V9158" t="b">
        <f t="shared" si="4203"/>
        <v>0</v>
      </c>
      <c r="W9158" t="b">
        <f t="shared" si="4204"/>
        <v>0</v>
      </c>
      <c r="X9158" t="b">
        <f t="shared" si="4210"/>
        <v>0</v>
      </c>
      <c r="Y9158" t="b">
        <f t="shared" si="4211"/>
        <v>0</v>
      </c>
      <c r="Z9158" t="b">
        <f t="shared" si="4212"/>
        <v>0</v>
      </c>
      <c r="AA9158" t="b">
        <f t="shared" si="4213"/>
        <v>0</v>
      </c>
    </row>
    <row r="9159" spans="1:27" x14ac:dyDescent="0.25">
      <c r="A9159" t="s">
        <v>10797</v>
      </c>
      <c r="B9159" t="s">
        <v>30998</v>
      </c>
      <c r="C9159" t="s">
        <v>30999</v>
      </c>
      <c r="D9159">
        <v>1989</v>
      </c>
      <c r="E9159" t="s">
        <v>333</v>
      </c>
      <c r="F9159">
        <v>45</v>
      </c>
      <c r="G9159">
        <v>4</v>
      </c>
      <c r="H9159" t="s">
        <v>12273</v>
      </c>
      <c r="L9159" t="s">
        <v>35</v>
      </c>
      <c r="M9159" t="s">
        <v>20</v>
      </c>
      <c r="P9159" t="b">
        <f t="shared" si="4214"/>
        <v>0</v>
      </c>
      <c r="Q9159" t="b">
        <f t="shared" si="4209"/>
        <v>0</v>
      </c>
      <c r="R9159" t="b">
        <f t="shared" si="4215"/>
        <v>0</v>
      </c>
      <c r="S9159" t="b">
        <f t="shared" si="4216"/>
        <v>0</v>
      </c>
      <c r="T9159" t="b">
        <f t="shared" si="4217"/>
        <v>0</v>
      </c>
      <c r="U9159" t="b">
        <f t="shared" si="4218"/>
        <v>0</v>
      </c>
      <c r="V9159" t="b">
        <f t="shared" si="4203"/>
        <v>0</v>
      </c>
      <c r="W9159" t="b">
        <f t="shared" si="4204"/>
        <v>0</v>
      </c>
      <c r="X9159" t="b">
        <f t="shared" si="4210"/>
        <v>0</v>
      </c>
      <c r="Y9159" t="b">
        <f t="shared" si="4211"/>
        <v>0</v>
      </c>
      <c r="Z9159" t="b">
        <f t="shared" si="4212"/>
        <v>0</v>
      </c>
      <c r="AA9159" t="b">
        <f t="shared" si="4213"/>
        <v>0</v>
      </c>
    </row>
    <row r="9160" spans="1:27" x14ac:dyDescent="0.25">
      <c r="A9160" t="s">
        <v>10797</v>
      </c>
      <c r="B9160" t="s">
        <v>31000</v>
      </c>
      <c r="C9160" t="s">
        <v>31001</v>
      </c>
      <c r="D9160">
        <v>1989</v>
      </c>
      <c r="E9160" t="s">
        <v>333</v>
      </c>
      <c r="F9160">
        <v>45</v>
      </c>
      <c r="G9160">
        <v>4</v>
      </c>
      <c r="H9160" t="s">
        <v>20763</v>
      </c>
      <c r="L9160" t="s">
        <v>20</v>
      </c>
      <c r="M9160" t="s">
        <v>35</v>
      </c>
      <c r="P9160" t="b">
        <f t="shared" si="4214"/>
        <v>0</v>
      </c>
      <c r="Q9160" t="b">
        <f t="shared" si="4209"/>
        <v>0</v>
      </c>
      <c r="R9160" t="b">
        <f t="shared" si="4215"/>
        <v>0</v>
      </c>
      <c r="S9160" t="b">
        <f t="shared" si="4216"/>
        <v>0</v>
      </c>
      <c r="T9160" t="b">
        <f t="shared" si="4217"/>
        <v>0</v>
      </c>
      <c r="U9160" t="b">
        <f t="shared" si="4218"/>
        <v>0</v>
      </c>
      <c r="V9160" t="b">
        <f t="shared" si="4203"/>
        <v>0</v>
      </c>
      <c r="W9160" t="b">
        <f t="shared" si="4204"/>
        <v>0</v>
      </c>
      <c r="X9160" t="b">
        <f t="shared" si="4210"/>
        <v>0</v>
      </c>
      <c r="Y9160" t="b">
        <f t="shared" si="4211"/>
        <v>0</v>
      </c>
      <c r="Z9160" t="b">
        <f t="shared" si="4212"/>
        <v>0</v>
      </c>
      <c r="AA9160" t="b">
        <f t="shared" si="4213"/>
        <v>0</v>
      </c>
    </row>
    <row r="9161" spans="1:27" x14ac:dyDescent="0.25">
      <c r="A9161" t="s">
        <v>10797</v>
      </c>
      <c r="B9161" t="s">
        <v>31002</v>
      </c>
      <c r="C9161" t="s">
        <v>31003</v>
      </c>
      <c r="D9161">
        <v>1989</v>
      </c>
      <c r="E9161" t="s">
        <v>31004</v>
      </c>
      <c r="F9161">
        <v>12</v>
      </c>
      <c r="G9161">
        <v>3</v>
      </c>
      <c r="H9161" t="s">
        <v>31005</v>
      </c>
      <c r="L9161" t="s">
        <v>35</v>
      </c>
      <c r="M9161" t="s">
        <v>20</v>
      </c>
      <c r="P9161" t="b">
        <f t="shared" si="4214"/>
        <v>0</v>
      </c>
      <c r="Q9161" t="b">
        <f t="shared" si="4209"/>
        <v>0</v>
      </c>
      <c r="R9161" t="b">
        <f t="shared" si="4215"/>
        <v>0</v>
      </c>
      <c r="S9161" t="b">
        <f t="shared" si="4216"/>
        <v>0</v>
      </c>
      <c r="T9161" t="b">
        <f t="shared" si="4217"/>
        <v>0</v>
      </c>
      <c r="U9161" t="b">
        <f t="shared" si="4218"/>
        <v>0</v>
      </c>
      <c r="V9161" t="b">
        <f t="shared" si="4203"/>
        <v>0</v>
      </c>
      <c r="W9161" t="b">
        <f t="shared" si="4204"/>
        <v>0</v>
      </c>
      <c r="X9161" t="b">
        <f t="shared" si="4210"/>
        <v>0</v>
      </c>
      <c r="Y9161" t="b">
        <f t="shared" si="4211"/>
        <v>0</v>
      </c>
      <c r="Z9161" t="b">
        <f t="shared" si="4212"/>
        <v>0</v>
      </c>
      <c r="AA9161" t="b">
        <f t="shared" si="4213"/>
        <v>0</v>
      </c>
    </row>
    <row r="9162" spans="1:27" x14ac:dyDescent="0.25">
      <c r="A9162" t="s">
        <v>10797</v>
      </c>
      <c r="B9162" t="s">
        <v>31006</v>
      </c>
      <c r="C9162" t="s">
        <v>31007</v>
      </c>
      <c r="D9162">
        <v>1989</v>
      </c>
      <c r="E9162" t="s">
        <v>31004</v>
      </c>
      <c r="F9162">
        <v>12</v>
      </c>
      <c r="G9162">
        <v>3</v>
      </c>
      <c r="H9162" t="s">
        <v>31008</v>
      </c>
      <c r="J9162" t="s">
        <v>27035</v>
      </c>
      <c r="L9162" t="s">
        <v>20</v>
      </c>
      <c r="M9162" t="s">
        <v>35</v>
      </c>
      <c r="P9162" t="b">
        <f t="shared" si="4214"/>
        <v>0</v>
      </c>
      <c r="Q9162" t="b">
        <f t="shared" si="4209"/>
        <v>0</v>
      </c>
      <c r="R9162" t="b">
        <f t="shared" si="4215"/>
        <v>0</v>
      </c>
      <c r="S9162" t="b">
        <f t="shared" si="4216"/>
        <v>0</v>
      </c>
      <c r="T9162" t="b">
        <f t="shared" si="4217"/>
        <v>0</v>
      </c>
      <c r="U9162" t="b">
        <f t="shared" si="4218"/>
        <v>0</v>
      </c>
      <c r="V9162" t="b">
        <f t="shared" si="4203"/>
        <v>0</v>
      </c>
      <c r="W9162" t="b">
        <f t="shared" si="4204"/>
        <v>0</v>
      </c>
      <c r="X9162" t="b">
        <f t="shared" si="4210"/>
        <v>0</v>
      </c>
      <c r="Y9162" t="b">
        <f t="shared" si="4211"/>
        <v>0</v>
      </c>
      <c r="Z9162" t="b">
        <f t="shared" si="4212"/>
        <v>0</v>
      </c>
      <c r="AA9162" t="b">
        <f t="shared" si="4213"/>
        <v>0</v>
      </c>
    </row>
    <row r="9163" spans="1:27" x14ac:dyDescent="0.25">
      <c r="A9163" t="s">
        <v>10797</v>
      </c>
      <c r="B9163" t="s">
        <v>31009</v>
      </c>
      <c r="C9163" t="s">
        <v>31010</v>
      </c>
      <c r="D9163">
        <v>1989</v>
      </c>
      <c r="E9163" t="s">
        <v>31004</v>
      </c>
      <c r="F9163">
        <v>12</v>
      </c>
      <c r="G9163">
        <v>4</v>
      </c>
      <c r="H9163" t="s">
        <v>31011</v>
      </c>
      <c r="L9163" t="s">
        <v>35</v>
      </c>
      <c r="M9163" t="s">
        <v>20</v>
      </c>
      <c r="P9163" t="b">
        <f t="shared" si="4214"/>
        <v>0</v>
      </c>
      <c r="Q9163" t="b">
        <f t="shared" si="4209"/>
        <v>0</v>
      </c>
      <c r="R9163" t="b">
        <f t="shared" si="4215"/>
        <v>0</v>
      </c>
      <c r="S9163" t="b">
        <f t="shared" si="4216"/>
        <v>0</v>
      </c>
      <c r="T9163" t="b">
        <f t="shared" si="4217"/>
        <v>0</v>
      </c>
      <c r="U9163" t="b">
        <f t="shared" si="4218"/>
        <v>0</v>
      </c>
      <c r="V9163" t="b">
        <f t="shared" si="4203"/>
        <v>0</v>
      </c>
      <c r="W9163" t="b">
        <f t="shared" si="4204"/>
        <v>0</v>
      </c>
      <c r="X9163" t="b">
        <f t="shared" si="4210"/>
        <v>0</v>
      </c>
      <c r="Y9163" t="b">
        <f t="shared" si="4211"/>
        <v>0</v>
      </c>
      <c r="Z9163" t="b">
        <f t="shared" si="4212"/>
        <v>0</v>
      </c>
      <c r="AA9163" t="b">
        <f t="shared" si="4213"/>
        <v>0</v>
      </c>
    </row>
    <row r="9164" spans="1:27" x14ac:dyDescent="0.25">
      <c r="A9164" t="s">
        <v>10797</v>
      </c>
      <c r="B9164" t="s">
        <v>31012</v>
      </c>
      <c r="C9164" t="s">
        <v>31013</v>
      </c>
      <c r="D9164">
        <v>1989</v>
      </c>
      <c r="E9164" t="s">
        <v>438</v>
      </c>
      <c r="F9164">
        <v>131</v>
      </c>
      <c r="G9164">
        <v>1</v>
      </c>
      <c r="H9164" t="s">
        <v>31014</v>
      </c>
      <c r="L9164" t="s">
        <v>20</v>
      </c>
      <c r="M9164" t="s">
        <v>35</v>
      </c>
      <c r="P9164" t="b">
        <f t="shared" si="4214"/>
        <v>0</v>
      </c>
      <c r="Q9164" t="b">
        <f t="shared" si="4209"/>
        <v>0</v>
      </c>
      <c r="R9164" t="b">
        <f t="shared" si="4215"/>
        <v>0</v>
      </c>
      <c r="S9164" t="b">
        <f t="shared" si="4216"/>
        <v>0</v>
      </c>
      <c r="T9164" t="b">
        <f t="shared" si="4217"/>
        <v>0</v>
      </c>
      <c r="U9164" t="b">
        <f t="shared" si="4218"/>
        <v>0</v>
      </c>
      <c r="V9164" t="b">
        <f t="shared" si="4203"/>
        <v>0</v>
      </c>
      <c r="W9164" t="b">
        <f t="shared" si="4204"/>
        <v>0</v>
      </c>
      <c r="X9164" t="b">
        <f t="shared" si="4210"/>
        <v>0</v>
      </c>
      <c r="Y9164" t="b">
        <f t="shared" si="4211"/>
        <v>0</v>
      </c>
      <c r="Z9164" t="b">
        <f t="shared" si="4212"/>
        <v>0</v>
      </c>
      <c r="AA9164" t="b">
        <f t="shared" si="4213"/>
        <v>0</v>
      </c>
    </row>
    <row r="9165" spans="1:27" x14ac:dyDescent="0.25">
      <c r="A9165" t="s">
        <v>10797</v>
      </c>
      <c r="B9165" t="s">
        <v>31015</v>
      </c>
      <c r="C9165" t="s">
        <v>31016</v>
      </c>
      <c r="D9165">
        <v>1989</v>
      </c>
      <c r="E9165" t="s">
        <v>31017</v>
      </c>
      <c r="H9165" t="s">
        <v>31018</v>
      </c>
      <c r="L9165" t="s">
        <v>20</v>
      </c>
      <c r="M9165" t="s">
        <v>35</v>
      </c>
      <c r="P9165" t="b">
        <f t="shared" si="4214"/>
        <v>0</v>
      </c>
      <c r="Q9165" t="b">
        <f t="shared" si="4209"/>
        <v>0</v>
      </c>
      <c r="R9165" t="b">
        <f t="shared" si="4215"/>
        <v>0</v>
      </c>
      <c r="S9165" t="b">
        <f t="shared" si="4216"/>
        <v>0</v>
      </c>
      <c r="T9165" t="b">
        <f t="shared" si="4217"/>
        <v>0</v>
      </c>
      <c r="U9165" t="b">
        <f t="shared" si="4218"/>
        <v>0</v>
      </c>
      <c r="V9165" t="b">
        <f t="shared" si="4203"/>
        <v>0</v>
      </c>
      <c r="W9165" t="b">
        <f t="shared" si="4204"/>
        <v>0</v>
      </c>
      <c r="X9165" t="b">
        <f t="shared" si="4210"/>
        <v>0</v>
      </c>
      <c r="Y9165" t="b">
        <f t="shared" si="4211"/>
        <v>0</v>
      </c>
      <c r="Z9165" t="b">
        <f t="shared" si="4212"/>
        <v>0</v>
      </c>
      <c r="AA9165" t="b">
        <f t="shared" si="4213"/>
        <v>0</v>
      </c>
    </row>
    <row r="9166" spans="1:27" x14ac:dyDescent="0.25">
      <c r="A9166" t="s">
        <v>10797</v>
      </c>
      <c r="B9166" t="s">
        <v>31019</v>
      </c>
      <c r="C9166" t="s">
        <v>31020</v>
      </c>
      <c r="D9166">
        <v>1989</v>
      </c>
      <c r="E9166" t="s">
        <v>182</v>
      </c>
      <c r="F9166">
        <v>58</v>
      </c>
      <c r="G9166">
        <v>1</v>
      </c>
      <c r="H9166" t="s">
        <v>31021</v>
      </c>
      <c r="L9166" t="s">
        <v>19</v>
      </c>
      <c r="M9166" t="s">
        <v>20</v>
      </c>
      <c r="P9166" t="b">
        <f t="shared" si="4214"/>
        <v>0</v>
      </c>
      <c r="Q9166" t="b">
        <f t="shared" si="4209"/>
        <v>0</v>
      </c>
      <c r="R9166" t="b">
        <f t="shared" si="4215"/>
        <v>0</v>
      </c>
      <c r="S9166" t="b">
        <f t="shared" si="4216"/>
        <v>0</v>
      </c>
      <c r="T9166" t="b">
        <f t="shared" si="4217"/>
        <v>0</v>
      </c>
      <c r="U9166" t="b">
        <f t="shared" si="4218"/>
        <v>0</v>
      </c>
      <c r="V9166" t="b">
        <f t="shared" si="4203"/>
        <v>0</v>
      </c>
      <c r="W9166" t="b">
        <f t="shared" si="4204"/>
        <v>0</v>
      </c>
      <c r="X9166" t="b">
        <f t="shared" si="4210"/>
        <v>0</v>
      </c>
      <c r="Y9166" t="b">
        <f t="shared" si="4211"/>
        <v>0</v>
      </c>
      <c r="Z9166" t="b">
        <f t="shared" si="4212"/>
        <v>0</v>
      </c>
      <c r="AA9166" t="b">
        <f t="shared" si="4213"/>
        <v>0</v>
      </c>
    </row>
    <row r="9167" spans="1:27" x14ac:dyDescent="0.25">
      <c r="A9167" t="s">
        <v>10797</v>
      </c>
      <c r="B9167" t="s">
        <v>31022</v>
      </c>
      <c r="C9167" t="s">
        <v>31023</v>
      </c>
      <c r="D9167">
        <v>1989</v>
      </c>
      <c r="E9167" t="s">
        <v>2660</v>
      </c>
      <c r="F9167">
        <v>26</v>
      </c>
      <c r="G9167">
        <v>1</v>
      </c>
      <c r="H9167" t="s">
        <v>31024</v>
      </c>
      <c r="L9167" t="s">
        <v>35</v>
      </c>
      <c r="M9167" t="s">
        <v>20</v>
      </c>
      <c r="P9167" t="b">
        <f t="shared" si="4214"/>
        <v>0</v>
      </c>
      <c r="Q9167" t="b">
        <f t="shared" si="4209"/>
        <v>0</v>
      </c>
      <c r="R9167" t="b">
        <f t="shared" si="4215"/>
        <v>0</v>
      </c>
      <c r="S9167" t="b">
        <f t="shared" si="4216"/>
        <v>0</v>
      </c>
      <c r="T9167" t="b">
        <f t="shared" si="4217"/>
        <v>0</v>
      </c>
      <c r="U9167" t="b">
        <f t="shared" si="4218"/>
        <v>0</v>
      </c>
      <c r="V9167" t="b">
        <f t="shared" si="4203"/>
        <v>0</v>
      </c>
      <c r="W9167" t="b">
        <f t="shared" si="4204"/>
        <v>0</v>
      </c>
      <c r="X9167" t="b">
        <f t="shared" si="4210"/>
        <v>0</v>
      </c>
      <c r="Y9167" t="b">
        <f t="shared" si="4211"/>
        <v>0</v>
      </c>
      <c r="Z9167" t="b">
        <f t="shared" si="4212"/>
        <v>0</v>
      </c>
      <c r="AA9167" t="b">
        <f t="shared" si="4213"/>
        <v>0</v>
      </c>
    </row>
    <row r="9168" spans="1:27" x14ac:dyDescent="0.25">
      <c r="A9168" t="s">
        <v>10797</v>
      </c>
      <c r="B9168" t="s">
        <v>31025</v>
      </c>
      <c r="C9168" t="s">
        <v>31026</v>
      </c>
      <c r="D9168">
        <v>1989</v>
      </c>
      <c r="E9168" t="s">
        <v>2660</v>
      </c>
      <c r="F9168">
        <v>26</v>
      </c>
      <c r="G9168">
        <v>2</v>
      </c>
      <c r="H9168" t="s">
        <v>31027</v>
      </c>
      <c r="L9168" t="s">
        <v>35</v>
      </c>
      <c r="M9168" t="s">
        <v>20</v>
      </c>
      <c r="P9168" t="b">
        <f t="shared" si="4214"/>
        <v>0</v>
      </c>
      <c r="Q9168" t="b">
        <f t="shared" si="4209"/>
        <v>0</v>
      </c>
      <c r="R9168" t="b">
        <f t="shared" si="4215"/>
        <v>0</v>
      </c>
      <c r="S9168" t="b">
        <f t="shared" si="4216"/>
        <v>0</v>
      </c>
      <c r="T9168" t="b">
        <f t="shared" si="4217"/>
        <v>0</v>
      </c>
      <c r="U9168" t="b">
        <f t="shared" si="4218"/>
        <v>0</v>
      </c>
      <c r="V9168" t="b">
        <f t="shared" si="4203"/>
        <v>0</v>
      </c>
      <c r="W9168" t="b">
        <f t="shared" si="4204"/>
        <v>0</v>
      </c>
      <c r="X9168" t="b">
        <f t="shared" si="4210"/>
        <v>0</v>
      </c>
      <c r="Y9168" t="b">
        <f t="shared" si="4211"/>
        <v>0</v>
      </c>
      <c r="Z9168" t="b">
        <f t="shared" si="4212"/>
        <v>0</v>
      </c>
      <c r="AA9168" t="b">
        <f t="shared" si="4213"/>
        <v>0</v>
      </c>
    </row>
    <row r="9169" spans="1:27" x14ac:dyDescent="0.25">
      <c r="A9169" t="s">
        <v>10797</v>
      </c>
      <c r="B9169" t="s">
        <v>31028</v>
      </c>
      <c r="C9169" t="s">
        <v>31029</v>
      </c>
      <c r="D9169">
        <v>1989</v>
      </c>
      <c r="E9169" t="s">
        <v>11200</v>
      </c>
      <c r="F9169">
        <v>159</v>
      </c>
      <c r="G9169">
        <v>1</v>
      </c>
      <c r="H9169" t="s">
        <v>15741</v>
      </c>
      <c r="L9169" t="s">
        <v>19</v>
      </c>
      <c r="M9169" t="s">
        <v>20</v>
      </c>
      <c r="P9169" t="b">
        <f t="shared" si="4214"/>
        <v>0</v>
      </c>
      <c r="Q9169" t="b">
        <f t="shared" si="4209"/>
        <v>0</v>
      </c>
      <c r="R9169" t="b">
        <f t="shared" si="4215"/>
        <v>0</v>
      </c>
      <c r="S9169" t="b">
        <f t="shared" si="4216"/>
        <v>0</v>
      </c>
      <c r="T9169" t="b">
        <f t="shared" si="4217"/>
        <v>0</v>
      </c>
      <c r="U9169" t="b">
        <f t="shared" si="4218"/>
        <v>0</v>
      </c>
      <c r="V9169" t="b">
        <f t="shared" si="4203"/>
        <v>0</v>
      </c>
      <c r="W9169" t="b">
        <f t="shared" si="4204"/>
        <v>0</v>
      </c>
      <c r="X9169" t="b">
        <f t="shared" si="4210"/>
        <v>0</v>
      </c>
      <c r="Y9169" t="b">
        <f t="shared" si="4211"/>
        <v>0</v>
      </c>
      <c r="Z9169" t="b">
        <f t="shared" si="4212"/>
        <v>0</v>
      </c>
      <c r="AA9169" t="b">
        <f t="shared" si="4213"/>
        <v>0</v>
      </c>
    </row>
    <row r="9170" spans="1:27" x14ac:dyDescent="0.25">
      <c r="A9170" t="s">
        <v>10797</v>
      </c>
      <c r="B9170" t="s">
        <v>30344</v>
      </c>
      <c r="C9170" t="s">
        <v>31030</v>
      </c>
      <c r="D9170">
        <v>1989</v>
      </c>
      <c r="E9170" t="s">
        <v>11200</v>
      </c>
      <c r="F9170">
        <v>159</v>
      </c>
      <c r="G9170">
        <v>3</v>
      </c>
      <c r="H9170" t="s">
        <v>31031</v>
      </c>
      <c r="L9170" t="s">
        <v>20</v>
      </c>
      <c r="M9170" t="s">
        <v>19</v>
      </c>
      <c r="P9170" t="b">
        <f t="shared" si="4214"/>
        <v>0</v>
      </c>
      <c r="Q9170" t="b">
        <f t="shared" si="4209"/>
        <v>0</v>
      </c>
      <c r="R9170" t="b">
        <f t="shared" si="4215"/>
        <v>0</v>
      </c>
      <c r="S9170" t="b">
        <f t="shared" si="4216"/>
        <v>0</v>
      </c>
      <c r="T9170" t="b">
        <f t="shared" si="4217"/>
        <v>0</v>
      </c>
      <c r="U9170" t="b">
        <f t="shared" si="4218"/>
        <v>0</v>
      </c>
      <c r="V9170" t="b">
        <f t="shared" si="4203"/>
        <v>0</v>
      </c>
      <c r="W9170" t="b">
        <f t="shared" si="4204"/>
        <v>0</v>
      </c>
      <c r="X9170" t="b">
        <f t="shared" si="4210"/>
        <v>0</v>
      </c>
      <c r="Y9170" t="b">
        <f t="shared" si="4211"/>
        <v>0</v>
      </c>
      <c r="Z9170" t="b">
        <f t="shared" si="4212"/>
        <v>0</v>
      </c>
      <c r="AA9170" t="b">
        <f t="shared" si="4213"/>
        <v>0</v>
      </c>
    </row>
    <row r="9171" spans="1:27" hidden="1" x14ac:dyDescent="0.25">
      <c r="A9171" t="s">
        <v>10797</v>
      </c>
      <c r="B9171" t="s">
        <v>31032</v>
      </c>
      <c r="C9171" t="s">
        <v>31033</v>
      </c>
      <c r="D9171">
        <v>1989</v>
      </c>
      <c r="E9171" t="s">
        <v>227</v>
      </c>
      <c r="F9171">
        <v>144</v>
      </c>
      <c r="H9171" t="s">
        <v>26037</v>
      </c>
      <c r="L9171" t="s">
        <v>19</v>
      </c>
      <c r="M9171" t="s">
        <v>20</v>
      </c>
      <c r="N9171" t="s">
        <v>37246</v>
      </c>
      <c r="O9171" t="s">
        <v>37256</v>
      </c>
      <c r="P9171" t="b">
        <f t="shared" si="4214"/>
        <v>0</v>
      </c>
      <c r="Q9171" t="b">
        <f t="shared" si="4209"/>
        <v>0</v>
      </c>
      <c r="R9171" t="b">
        <f t="shared" si="4215"/>
        <v>0</v>
      </c>
      <c r="S9171" t="b">
        <f t="shared" si="4216"/>
        <v>0</v>
      </c>
      <c r="T9171" t="b">
        <f t="shared" si="4217"/>
        <v>0</v>
      </c>
      <c r="U9171" t="b">
        <f t="shared" si="4218"/>
        <v>0</v>
      </c>
      <c r="V9171" t="b">
        <f t="shared" si="4203"/>
        <v>0</v>
      </c>
      <c r="W9171" t="b">
        <f t="shared" si="4204"/>
        <v>0</v>
      </c>
      <c r="X9171" t="b">
        <f t="shared" si="4210"/>
        <v>0</v>
      </c>
      <c r="Y9171" t="b">
        <f t="shared" si="4211"/>
        <v>0</v>
      </c>
      <c r="Z9171" t="b">
        <f t="shared" si="4212"/>
        <v>0</v>
      </c>
      <c r="AA9171" t="b">
        <f t="shared" si="4213"/>
        <v>1</v>
      </c>
    </row>
    <row r="9172" spans="1:27" x14ac:dyDescent="0.25">
      <c r="A9172" t="s">
        <v>10797</v>
      </c>
      <c r="B9172" t="s">
        <v>31034</v>
      </c>
      <c r="C9172" t="s">
        <v>31035</v>
      </c>
      <c r="D9172">
        <v>1989</v>
      </c>
      <c r="E9172" t="s">
        <v>23</v>
      </c>
      <c r="F9172">
        <v>23</v>
      </c>
      <c r="G9172">
        <v>1</v>
      </c>
      <c r="H9172" s="2">
        <v>42917</v>
      </c>
      <c r="L9172" t="s">
        <v>35</v>
      </c>
      <c r="M9172" t="s">
        <v>20</v>
      </c>
      <c r="P9172" t="b">
        <f t="shared" si="4214"/>
        <v>0</v>
      </c>
      <c r="Q9172" t="b">
        <f t="shared" si="4209"/>
        <v>0</v>
      </c>
      <c r="R9172" t="b">
        <f t="shared" si="4215"/>
        <v>0</v>
      </c>
      <c r="S9172" t="b">
        <f t="shared" si="4216"/>
        <v>0</v>
      </c>
      <c r="T9172" t="b">
        <f t="shared" si="4217"/>
        <v>0</v>
      </c>
      <c r="U9172" t="b">
        <f t="shared" si="4218"/>
        <v>0</v>
      </c>
      <c r="V9172" t="b">
        <f t="shared" si="4203"/>
        <v>0</v>
      </c>
      <c r="W9172" t="b">
        <f t="shared" si="4204"/>
        <v>0</v>
      </c>
      <c r="X9172" t="b">
        <f t="shared" si="4210"/>
        <v>0</v>
      </c>
      <c r="Y9172" t="b">
        <f t="shared" si="4211"/>
        <v>0</v>
      </c>
      <c r="Z9172" t="b">
        <f t="shared" si="4212"/>
        <v>0</v>
      </c>
      <c r="AA9172" t="b">
        <f t="shared" si="4213"/>
        <v>0</v>
      </c>
    </row>
    <row r="9173" spans="1:27" x14ac:dyDescent="0.25">
      <c r="A9173" t="s">
        <v>10797</v>
      </c>
      <c r="B9173" t="s">
        <v>31036</v>
      </c>
      <c r="C9173" t="s">
        <v>31037</v>
      </c>
      <c r="D9173">
        <v>1989</v>
      </c>
      <c r="E9173" t="s">
        <v>23</v>
      </c>
      <c r="F9173">
        <v>23</v>
      </c>
      <c r="G9173">
        <v>1</v>
      </c>
      <c r="H9173" t="s">
        <v>19669</v>
      </c>
      <c r="L9173" t="s">
        <v>20</v>
      </c>
      <c r="M9173" t="s">
        <v>35</v>
      </c>
      <c r="P9173" t="b">
        <f t="shared" si="4214"/>
        <v>0</v>
      </c>
      <c r="Q9173" t="b">
        <f t="shared" si="4209"/>
        <v>0</v>
      </c>
      <c r="R9173" t="b">
        <f t="shared" si="4215"/>
        <v>0</v>
      </c>
      <c r="S9173" t="b">
        <f t="shared" si="4216"/>
        <v>0</v>
      </c>
      <c r="T9173" t="b">
        <f t="shared" si="4217"/>
        <v>0</v>
      </c>
      <c r="U9173" t="b">
        <f t="shared" si="4218"/>
        <v>0</v>
      </c>
      <c r="V9173" t="b">
        <f t="shared" si="4203"/>
        <v>0</v>
      </c>
      <c r="W9173" t="b">
        <f t="shared" si="4204"/>
        <v>0</v>
      </c>
      <c r="X9173" t="b">
        <f t="shared" si="4210"/>
        <v>0</v>
      </c>
      <c r="Y9173" t="b">
        <f t="shared" si="4211"/>
        <v>0</v>
      </c>
      <c r="Z9173" t="b">
        <f t="shared" si="4212"/>
        <v>0</v>
      </c>
      <c r="AA9173" t="b">
        <f t="shared" si="4213"/>
        <v>0</v>
      </c>
    </row>
    <row r="9174" spans="1:27" x14ac:dyDescent="0.25">
      <c r="A9174" t="s">
        <v>10797</v>
      </c>
      <c r="B9174" t="s">
        <v>31038</v>
      </c>
      <c r="C9174" t="s">
        <v>31039</v>
      </c>
      <c r="D9174">
        <v>1989</v>
      </c>
      <c r="E9174" t="s">
        <v>23</v>
      </c>
      <c r="F9174">
        <v>23</v>
      </c>
      <c r="G9174">
        <v>2</v>
      </c>
      <c r="H9174" t="s">
        <v>13532</v>
      </c>
      <c r="L9174" t="s">
        <v>20</v>
      </c>
      <c r="M9174" t="s">
        <v>35</v>
      </c>
      <c r="P9174" t="b">
        <f t="shared" si="4214"/>
        <v>0</v>
      </c>
      <c r="Q9174" t="b">
        <f t="shared" si="4209"/>
        <v>0</v>
      </c>
      <c r="R9174" t="b">
        <f t="shared" si="4215"/>
        <v>0</v>
      </c>
      <c r="S9174" t="b">
        <f t="shared" si="4216"/>
        <v>0</v>
      </c>
      <c r="T9174" t="b">
        <f t="shared" si="4217"/>
        <v>0</v>
      </c>
      <c r="U9174" t="b">
        <f t="shared" si="4218"/>
        <v>0</v>
      </c>
      <c r="V9174" t="b">
        <f t="shared" si="4203"/>
        <v>0</v>
      </c>
      <c r="W9174" t="b">
        <f t="shared" si="4204"/>
        <v>0</v>
      </c>
      <c r="X9174" t="b">
        <f t="shared" si="4210"/>
        <v>0</v>
      </c>
      <c r="Y9174" t="b">
        <f t="shared" si="4211"/>
        <v>0</v>
      </c>
      <c r="Z9174" t="b">
        <f t="shared" si="4212"/>
        <v>0</v>
      </c>
      <c r="AA9174" t="b">
        <f t="shared" si="4213"/>
        <v>0</v>
      </c>
    </row>
    <row r="9175" spans="1:27" x14ac:dyDescent="0.25">
      <c r="A9175" t="s">
        <v>10797</v>
      </c>
      <c r="B9175" t="s">
        <v>31040</v>
      </c>
      <c r="C9175" t="s">
        <v>31041</v>
      </c>
      <c r="D9175">
        <v>1989</v>
      </c>
      <c r="E9175" t="s">
        <v>23</v>
      </c>
      <c r="F9175">
        <v>23</v>
      </c>
      <c r="G9175">
        <v>4</v>
      </c>
      <c r="H9175" t="s">
        <v>21398</v>
      </c>
      <c r="L9175" t="s">
        <v>20</v>
      </c>
      <c r="M9175" t="s">
        <v>35</v>
      </c>
      <c r="P9175" t="b">
        <f t="shared" si="4214"/>
        <v>0</v>
      </c>
      <c r="Q9175" t="b">
        <f t="shared" si="4209"/>
        <v>0</v>
      </c>
      <c r="R9175" t="b">
        <f t="shared" si="4215"/>
        <v>0</v>
      </c>
      <c r="S9175" t="b">
        <f t="shared" si="4216"/>
        <v>0</v>
      </c>
      <c r="T9175" t="b">
        <f t="shared" si="4217"/>
        <v>0</v>
      </c>
      <c r="U9175" t="b">
        <f t="shared" si="4218"/>
        <v>0</v>
      </c>
      <c r="V9175" t="b">
        <f t="shared" si="4203"/>
        <v>0</v>
      </c>
      <c r="W9175" t="b">
        <f t="shared" si="4204"/>
        <v>0</v>
      </c>
      <c r="X9175" t="b">
        <f t="shared" si="4210"/>
        <v>0</v>
      </c>
      <c r="Y9175" t="b">
        <f t="shared" si="4211"/>
        <v>0</v>
      </c>
      <c r="Z9175" t="b">
        <f t="shared" si="4212"/>
        <v>0</v>
      </c>
      <c r="AA9175" t="b">
        <f t="shared" si="4213"/>
        <v>0</v>
      </c>
    </row>
    <row r="9176" spans="1:27" x14ac:dyDescent="0.25">
      <c r="A9176" t="s">
        <v>10797</v>
      </c>
      <c r="B9176" t="s">
        <v>31042</v>
      </c>
      <c r="C9176" t="s">
        <v>31043</v>
      </c>
      <c r="D9176">
        <v>1989</v>
      </c>
      <c r="E9176" t="s">
        <v>30632</v>
      </c>
      <c r="F9176">
        <v>20</v>
      </c>
      <c r="G9176">
        <v>4</v>
      </c>
      <c r="H9176" t="s">
        <v>28966</v>
      </c>
      <c r="L9176" t="s">
        <v>19</v>
      </c>
      <c r="M9176" t="s">
        <v>20</v>
      </c>
      <c r="P9176" t="b">
        <f t="shared" si="4214"/>
        <v>0</v>
      </c>
      <c r="Q9176" t="b">
        <f t="shared" si="4209"/>
        <v>0</v>
      </c>
      <c r="R9176" t="b">
        <f t="shared" si="4215"/>
        <v>0</v>
      </c>
      <c r="S9176" t="b">
        <f t="shared" si="4216"/>
        <v>0</v>
      </c>
      <c r="T9176" t="b">
        <f t="shared" si="4217"/>
        <v>0</v>
      </c>
      <c r="U9176" t="b">
        <f t="shared" si="4218"/>
        <v>0</v>
      </c>
      <c r="V9176" t="b">
        <f t="shared" si="4203"/>
        <v>0</v>
      </c>
      <c r="W9176" t="b">
        <f t="shared" si="4204"/>
        <v>0</v>
      </c>
      <c r="X9176" t="b">
        <f t="shared" si="4210"/>
        <v>0</v>
      </c>
      <c r="Y9176" t="b">
        <f t="shared" si="4211"/>
        <v>0</v>
      </c>
      <c r="Z9176" t="b">
        <f t="shared" si="4212"/>
        <v>0</v>
      </c>
      <c r="AA9176" t="b">
        <f t="shared" si="4213"/>
        <v>0</v>
      </c>
    </row>
    <row r="9177" spans="1:27" x14ac:dyDescent="0.25">
      <c r="A9177" t="s">
        <v>10797</v>
      </c>
      <c r="B9177" t="s">
        <v>31044</v>
      </c>
      <c r="C9177" t="s">
        <v>31045</v>
      </c>
      <c r="D9177">
        <v>1989</v>
      </c>
      <c r="E9177" t="s">
        <v>30632</v>
      </c>
      <c r="F9177">
        <v>20</v>
      </c>
      <c r="G9177">
        <v>4</v>
      </c>
      <c r="H9177" t="s">
        <v>20697</v>
      </c>
      <c r="J9177" t="s">
        <v>27465</v>
      </c>
      <c r="L9177" t="s">
        <v>20</v>
      </c>
      <c r="M9177" t="s">
        <v>19</v>
      </c>
      <c r="P9177" t="b">
        <f t="shared" si="4214"/>
        <v>0</v>
      </c>
      <c r="Q9177" t="b">
        <f t="shared" si="4209"/>
        <v>0</v>
      </c>
      <c r="R9177" t="b">
        <f t="shared" si="4215"/>
        <v>0</v>
      </c>
      <c r="S9177" t="b">
        <f t="shared" si="4216"/>
        <v>0</v>
      </c>
      <c r="T9177" t="b">
        <f t="shared" si="4217"/>
        <v>0</v>
      </c>
      <c r="U9177" t="b">
        <f t="shared" si="4218"/>
        <v>0</v>
      </c>
      <c r="V9177" t="b">
        <f t="shared" si="4203"/>
        <v>0</v>
      </c>
      <c r="W9177" t="b">
        <f t="shared" si="4204"/>
        <v>0</v>
      </c>
      <c r="X9177" t="b">
        <f t="shared" si="4210"/>
        <v>0</v>
      </c>
      <c r="Y9177" t="b">
        <f t="shared" si="4211"/>
        <v>0</v>
      </c>
      <c r="Z9177" t="b">
        <f t="shared" si="4212"/>
        <v>0</v>
      </c>
      <c r="AA9177" t="b">
        <f t="shared" si="4213"/>
        <v>0</v>
      </c>
    </row>
    <row r="9178" spans="1:27" x14ac:dyDescent="0.25">
      <c r="A9178" t="s">
        <v>10797</v>
      </c>
      <c r="B9178" t="s">
        <v>31046</v>
      </c>
      <c r="C9178" t="s">
        <v>31047</v>
      </c>
      <c r="D9178">
        <v>1989</v>
      </c>
      <c r="E9178" t="s">
        <v>31048</v>
      </c>
      <c r="F9178">
        <v>31</v>
      </c>
      <c r="G9178">
        <v>2</v>
      </c>
      <c r="H9178" t="s">
        <v>19540</v>
      </c>
      <c r="L9178" t="s">
        <v>19</v>
      </c>
      <c r="M9178" t="s">
        <v>20</v>
      </c>
      <c r="P9178" t="b">
        <f t="shared" si="4214"/>
        <v>0</v>
      </c>
      <c r="Q9178" t="b">
        <f t="shared" si="4209"/>
        <v>0</v>
      </c>
      <c r="R9178" t="b">
        <f t="shared" si="4215"/>
        <v>0</v>
      </c>
      <c r="S9178" t="b">
        <f t="shared" si="4216"/>
        <v>0</v>
      </c>
      <c r="T9178" t="b">
        <f t="shared" si="4217"/>
        <v>0</v>
      </c>
      <c r="U9178" t="b">
        <f t="shared" si="4218"/>
        <v>0</v>
      </c>
      <c r="V9178" t="b">
        <f t="shared" si="4203"/>
        <v>0</v>
      </c>
      <c r="W9178" t="b">
        <f t="shared" si="4204"/>
        <v>0</v>
      </c>
      <c r="X9178" t="b">
        <f t="shared" si="4210"/>
        <v>0</v>
      </c>
      <c r="Y9178" t="b">
        <f t="shared" si="4211"/>
        <v>0</v>
      </c>
      <c r="Z9178" t="b">
        <f t="shared" si="4212"/>
        <v>0</v>
      </c>
      <c r="AA9178" t="b">
        <f t="shared" si="4213"/>
        <v>0</v>
      </c>
    </row>
    <row r="9179" spans="1:27" x14ac:dyDescent="0.25">
      <c r="A9179" t="s">
        <v>10797</v>
      </c>
      <c r="B9179" t="s">
        <v>31049</v>
      </c>
      <c r="C9179" t="s">
        <v>31050</v>
      </c>
      <c r="D9179">
        <v>1989</v>
      </c>
      <c r="E9179" t="s">
        <v>147</v>
      </c>
      <c r="F9179">
        <v>70</v>
      </c>
      <c r="G9179">
        <v>1</v>
      </c>
      <c r="H9179" t="s">
        <v>31051</v>
      </c>
      <c r="L9179" t="s">
        <v>35</v>
      </c>
      <c r="M9179" t="s">
        <v>20</v>
      </c>
      <c r="P9179" t="b">
        <f t="shared" si="4214"/>
        <v>0</v>
      </c>
      <c r="Q9179" t="b">
        <f t="shared" si="4209"/>
        <v>0</v>
      </c>
      <c r="R9179" t="b">
        <f t="shared" si="4215"/>
        <v>0</v>
      </c>
      <c r="S9179" t="b">
        <f t="shared" si="4216"/>
        <v>0</v>
      </c>
      <c r="T9179" t="b">
        <f t="shared" si="4217"/>
        <v>0</v>
      </c>
      <c r="U9179" t="b">
        <f t="shared" si="4218"/>
        <v>0</v>
      </c>
      <c r="V9179" t="b">
        <f t="shared" si="4203"/>
        <v>0</v>
      </c>
      <c r="W9179" t="b">
        <f t="shared" si="4204"/>
        <v>0</v>
      </c>
      <c r="X9179" t="b">
        <f t="shared" si="4210"/>
        <v>0</v>
      </c>
      <c r="Y9179" t="b">
        <f t="shared" si="4211"/>
        <v>0</v>
      </c>
      <c r="Z9179" t="b">
        <f t="shared" si="4212"/>
        <v>0</v>
      </c>
      <c r="AA9179" t="b">
        <f t="shared" si="4213"/>
        <v>0</v>
      </c>
    </row>
    <row r="9180" spans="1:27" x14ac:dyDescent="0.25">
      <c r="A9180" t="s">
        <v>10797</v>
      </c>
      <c r="B9180" t="s">
        <v>31052</v>
      </c>
      <c r="C9180" t="s">
        <v>31053</v>
      </c>
      <c r="D9180">
        <v>1989</v>
      </c>
      <c r="E9180" t="s">
        <v>31054</v>
      </c>
      <c r="F9180">
        <v>7</v>
      </c>
      <c r="G9180">
        <v>2</v>
      </c>
      <c r="H9180" t="s">
        <v>31055</v>
      </c>
      <c r="L9180" t="s">
        <v>20</v>
      </c>
      <c r="M9180" t="s">
        <v>35</v>
      </c>
      <c r="P9180" t="b">
        <f t="shared" si="4214"/>
        <v>0</v>
      </c>
      <c r="Q9180" t="b">
        <f t="shared" si="4209"/>
        <v>0</v>
      </c>
      <c r="R9180" t="b">
        <f t="shared" si="4215"/>
        <v>0</v>
      </c>
      <c r="S9180" t="b">
        <f t="shared" si="4216"/>
        <v>0</v>
      </c>
      <c r="T9180" t="b">
        <f t="shared" si="4217"/>
        <v>0</v>
      </c>
      <c r="U9180" t="b">
        <f t="shared" si="4218"/>
        <v>0</v>
      </c>
      <c r="V9180" t="b">
        <f t="shared" ref="V9180:V9243" si="4219">ISNUMBER(SEARCH(" hen",$C9180))</f>
        <v>0</v>
      </c>
      <c r="W9180" t="b">
        <f t="shared" ref="W9180:W9243" si="4220">ISNUMBER(SEARCH("penguin",$C9180))</f>
        <v>0</v>
      </c>
      <c r="X9180" t="b">
        <f t="shared" si="4210"/>
        <v>0</v>
      </c>
      <c r="Y9180" t="b">
        <f t="shared" si="4211"/>
        <v>0</v>
      </c>
      <c r="Z9180" t="b">
        <f t="shared" si="4212"/>
        <v>0</v>
      </c>
      <c r="AA9180" t="b">
        <f t="shared" si="4213"/>
        <v>0</v>
      </c>
    </row>
    <row r="9181" spans="1:27" x14ac:dyDescent="0.25">
      <c r="A9181" t="s">
        <v>10797</v>
      </c>
      <c r="B9181" t="s">
        <v>31056</v>
      </c>
      <c r="C9181" t="s">
        <v>31057</v>
      </c>
      <c r="D9181">
        <v>1989</v>
      </c>
      <c r="E9181" t="s">
        <v>28001</v>
      </c>
      <c r="F9181">
        <v>85</v>
      </c>
      <c r="G9181">
        <v>2</v>
      </c>
      <c r="H9181" t="s">
        <v>31058</v>
      </c>
      <c r="J9181" t="s">
        <v>31059</v>
      </c>
      <c r="L9181" t="s">
        <v>20</v>
      </c>
      <c r="M9181" t="s">
        <v>19</v>
      </c>
      <c r="P9181" t="b">
        <f t="shared" si="4214"/>
        <v>0</v>
      </c>
      <c r="Q9181" t="b">
        <f t="shared" si="4209"/>
        <v>0</v>
      </c>
      <c r="R9181" t="b">
        <f t="shared" si="4215"/>
        <v>0</v>
      </c>
      <c r="S9181" t="b">
        <f t="shared" si="4216"/>
        <v>0</v>
      </c>
      <c r="T9181" t="b">
        <f t="shared" si="4217"/>
        <v>0</v>
      </c>
      <c r="U9181" t="b">
        <f t="shared" si="4218"/>
        <v>0</v>
      </c>
      <c r="V9181" t="b">
        <f t="shared" si="4219"/>
        <v>0</v>
      </c>
      <c r="W9181" t="b">
        <f t="shared" si="4220"/>
        <v>0</v>
      </c>
      <c r="X9181" t="b">
        <f t="shared" si="4210"/>
        <v>0</v>
      </c>
      <c r="Y9181" t="b">
        <f t="shared" si="4211"/>
        <v>0</v>
      </c>
      <c r="Z9181" t="b">
        <f t="shared" si="4212"/>
        <v>0</v>
      </c>
      <c r="AA9181" t="b">
        <f t="shared" si="4213"/>
        <v>0</v>
      </c>
    </row>
    <row r="9182" spans="1:27" x14ac:dyDescent="0.25">
      <c r="A9182" t="s">
        <v>10797</v>
      </c>
      <c r="B9182" t="s">
        <v>31060</v>
      </c>
      <c r="C9182" t="s">
        <v>31061</v>
      </c>
      <c r="D9182">
        <v>1989</v>
      </c>
      <c r="E9182" t="s">
        <v>31062</v>
      </c>
      <c r="F9182">
        <v>14</v>
      </c>
      <c r="G9182">
        <v>1</v>
      </c>
      <c r="H9182" t="s">
        <v>28165</v>
      </c>
      <c r="L9182" t="s">
        <v>20</v>
      </c>
      <c r="M9182" t="s">
        <v>19</v>
      </c>
      <c r="P9182" t="b">
        <f t="shared" si="4214"/>
        <v>0</v>
      </c>
      <c r="Q9182" t="b">
        <f t="shared" si="4209"/>
        <v>0</v>
      </c>
      <c r="R9182" t="b">
        <f t="shared" si="4215"/>
        <v>0</v>
      </c>
      <c r="S9182" t="b">
        <f t="shared" si="4216"/>
        <v>0</v>
      </c>
      <c r="T9182" t="b">
        <f t="shared" si="4217"/>
        <v>0</v>
      </c>
      <c r="U9182" t="b">
        <f t="shared" si="4218"/>
        <v>0</v>
      </c>
      <c r="V9182" t="b">
        <f t="shared" si="4219"/>
        <v>0</v>
      </c>
      <c r="W9182" t="b">
        <f t="shared" si="4220"/>
        <v>0</v>
      </c>
      <c r="X9182" t="b">
        <f t="shared" si="4210"/>
        <v>0</v>
      </c>
      <c r="Y9182" t="b">
        <f t="shared" si="4211"/>
        <v>0</v>
      </c>
      <c r="Z9182" t="b">
        <f t="shared" si="4212"/>
        <v>0</v>
      </c>
      <c r="AA9182" t="b">
        <f t="shared" si="4213"/>
        <v>0</v>
      </c>
    </row>
    <row r="9183" spans="1:27" x14ac:dyDescent="0.25">
      <c r="A9183" t="s">
        <v>10797</v>
      </c>
      <c r="B9183" t="s">
        <v>31063</v>
      </c>
      <c r="C9183" t="s">
        <v>31064</v>
      </c>
      <c r="D9183">
        <v>1989</v>
      </c>
      <c r="E9183" t="s">
        <v>5295</v>
      </c>
      <c r="F9183">
        <v>21</v>
      </c>
      <c r="G9183">
        <v>1</v>
      </c>
      <c r="H9183" s="3">
        <v>14977</v>
      </c>
      <c r="L9183" t="s">
        <v>20</v>
      </c>
      <c r="M9183" t="s">
        <v>35</v>
      </c>
      <c r="P9183" t="b">
        <f t="shared" si="4214"/>
        <v>0</v>
      </c>
      <c r="Q9183" t="b">
        <f t="shared" si="4209"/>
        <v>0</v>
      </c>
      <c r="R9183" t="b">
        <f t="shared" si="4215"/>
        <v>0</v>
      </c>
      <c r="S9183" t="b">
        <f t="shared" si="4216"/>
        <v>0</v>
      </c>
      <c r="T9183" t="b">
        <f t="shared" si="4217"/>
        <v>0</v>
      </c>
      <c r="U9183" t="b">
        <f t="shared" si="4218"/>
        <v>0</v>
      </c>
      <c r="V9183" t="b">
        <f t="shared" si="4219"/>
        <v>0</v>
      </c>
      <c r="W9183" t="b">
        <f t="shared" si="4220"/>
        <v>0</v>
      </c>
      <c r="X9183" t="b">
        <f t="shared" si="4210"/>
        <v>0</v>
      </c>
      <c r="Y9183" t="b">
        <f t="shared" si="4211"/>
        <v>0</v>
      </c>
      <c r="Z9183" t="b">
        <f t="shared" si="4212"/>
        <v>0</v>
      </c>
      <c r="AA9183" t="b">
        <f t="shared" si="4213"/>
        <v>0</v>
      </c>
    </row>
    <row r="9184" spans="1:27" x14ac:dyDescent="0.25">
      <c r="A9184" t="s">
        <v>10797</v>
      </c>
      <c r="B9184" t="s">
        <v>31065</v>
      </c>
      <c r="C9184" t="s">
        <v>31066</v>
      </c>
      <c r="D9184">
        <v>1989</v>
      </c>
      <c r="E9184" t="s">
        <v>6620</v>
      </c>
      <c r="F9184">
        <v>141</v>
      </c>
      <c r="G9184">
        <v>2</v>
      </c>
      <c r="H9184" t="s">
        <v>31067</v>
      </c>
      <c r="L9184" t="s">
        <v>19</v>
      </c>
      <c r="M9184" t="s">
        <v>20</v>
      </c>
      <c r="P9184" t="b">
        <f t="shared" si="4214"/>
        <v>0</v>
      </c>
      <c r="Q9184" t="b">
        <f t="shared" si="4209"/>
        <v>0</v>
      </c>
      <c r="R9184" t="b">
        <f t="shared" si="4215"/>
        <v>0</v>
      </c>
      <c r="S9184" t="b">
        <f t="shared" si="4216"/>
        <v>0</v>
      </c>
      <c r="T9184" t="b">
        <f t="shared" si="4217"/>
        <v>0</v>
      </c>
      <c r="U9184" t="b">
        <f t="shared" si="4218"/>
        <v>0</v>
      </c>
      <c r="V9184" t="b">
        <f t="shared" si="4219"/>
        <v>0</v>
      </c>
      <c r="W9184" t="b">
        <f t="shared" si="4220"/>
        <v>0</v>
      </c>
      <c r="X9184" t="b">
        <f t="shared" si="4210"/>
        <v>0</v>
      </c>
      <c r="Y9184" t="b">
        <f t="shared" si="4211"/>
        <v>0</v>
      </c>
      <c r="Z9184" t="b">
        <f t="shared" si="4212"/>
        <v>0</v>
      </c>
      <c r="AA9184" t="b">
        <f t="shared" si="4213"/>
        <v>0</v>
      </c>
    </row>
    <row r="9185" spans="1:27" x14ac:dyDescent="0.25">
      <c r="A9185" t="s">
        <v>10797</v>
      </c>
      <c r="B9185" t="s">
        <v>6865</v>
      </c>
      <c r="C9185" t="s">
        <v>31068</v>
      </c>
      <c r="D9185">
        <v>1989</v>
      </c>
      <c r="E9185" t="s">
        <v>43</v>
      </c>
      <c r="F9185">
        <v>14</v>
      </c>
      <c r="G9185">
        <v>1</v>
      </c>
      <c r="H9185" t="s">
        <v>31069</v>
      </c>
      <c r="L9185" t="s">
        <v>19</v>
      </c>
      <c r="M9185" t="s">
        <v>20</v>
      </c>
      <c r="P9185" t="b">
        <f t="shared" si="4214"/>
        <v>0</v>
      </c>
      <c r="Q9185" t="b">
        <f t="shared" si="4209"/>
        <v>0</v>
      </c>
      <c r="R9185" t="b">
        <f t="shared" si="4215"/>
        <v>0</v>
      </c>
      <c r="S9185" t="b">
        <f t="shared" si="4216"/>
        <v>0</v>
      </c>
      <c r="T9185" t="b">
        <f t="shared" si="4217"/>
        <v>0</v>
      </c>
      <c r="U9185" t="b">
        <f t="shared" si="4218"/>
        <v>0</v>
      </c>
      <c r="V9185" t="b">
        <f t="shared" si="4219"/>
        <v>0</v>
      </c>
      <c r="W9185" t="b">
        <f t="shared" si="4220"/>
        <v>0</v>
      </c>
      <c r="X9185" t="b">
        <f t="shared" si="4210"/>
        <v>0</v>
      </c>
      <c r="Y9185" t="b">
        <f t="shared" si="4211"/>
        <v>0</v>
      </c>
      <c r="Z9185" t="b">
        <f t="shared" si="4212"/>
        <v>0</v>
      </c>
      <c r="AA9185" t="b">
        <f t="shared" si="4213"/>
        <v>0</v>
      </c>
    </row>
    <row r="9186" spans="1:27" x14ac:dyDescent="0.25">
      <c r="A9186" t="s">
        <v>10797</v>
      </c>
      <c r="B9186" t="s">
        <v>31070</v>
      </c>
      <c r="C9186" t="s">
        <v>31071</v>
      </c>
      <c r="D9186">
        <v>1989</v>
      </c>
      <c r="E9186" t="s">
        <v>43</v>
      </c>
      <c r="F9186">
        <v>14</v>
      </c>
      <c r="G9186">
        <v>1</v>
      </c>
      <c r="H9186" t="s">
        <v>31072</v>
      </c>
      <c r="L9186" t="s">
        <v>19</v>
      </c>
      <c r="M9186" t="s">
        <v>20</v>
      </c>
      <c r="P9186" t="b">
        <f t="shared" si="4214"/>
        <v>0</v>
      </c>
      <c r="Q9186" t="b">
        <f t="shared" si="4209"/>
        <v>0</v>
      </c>
      <c r="R9186" t="b">
        <f t="shared" si="4215"/>
        <v>0</v>
      </c>
      <c r="S9186" t="b">
        <f t="shared" si="4216"/>
        <v>0</v>
      </c>
      <c r="T9186" t="b">
        <f t="shared" si="4217"/>
        <v>0</v>
      </c>
      <c r="U9186" t="b">
        <f t="shared" si="4218"/>
        <v>0</v>
      </c>
      <c r="V9186" t="b">
        <f t="shared" si="4219"/>
        <v>0</v>
      </c>
      <c r="W9186" t="b">
        <f t="shared" si="4220"/>
        <v>0</v>
      </c>
      <c r="X9186" t="b">
        <f t="shared" si="4210"/>
        <v>0</v>
      </c>
      <c r="Y9186" t="b">
        <f t="shared" si="4211"/>
        <v>0</v>
      </c>
      <c r="Z9186" t="b">
        <f t="shared" si="4212"/>
        <v>0</v>
      </c>
      <c r="AA9186" t="b">
        <f t="shared" si="4213"/>
        <v>0</v>
      </c>
    </row>
    <row r="9187" spans="1:27" x14ac:dyDescent="0.25">
      <c r="A9187" t="s">
        <v>10797</v>
      </c>
      <c r="B9187" t="s">
        <v>30113</v>
      </c>
      <c r="C9187" t="s">
        <v>31073</v>
      </c>
      <c r="D9187">
        <v>1989</v>
      </c>
      <c r="E9187" t="s">
        <v>43</v>
      </c>
      <c r="F9187">
        <v>14</v>
      </c>
      <c r="G9187">
        <v>3</v>
      </c>
      <c r="H9187" t="s">
        <v>20705</v>
      </c>
      <c r="L9187" t="s">
        <v>19</v>
      </c>
      <c r="M9187" t="s">
        <v>20</v>
      </c>
      <c r="P9187" t="b">
        <f t="shared" si="4214"/>
        <v>0</v>
      </c>
      <c r="Q9187" t="b">
        <f t="shared" si="4209"/>
        <v>0</v>
      </c>
      <c r="R9187" t="b">
        <f t="shared" si="4215"/>
        <v>0</v>
      </c>
      <c r="S9187" t="b">
        <f t="shared" si="4216"/>
        <v>0</v>
      </c>
      <c r="T9187" t="b">
        <f t="shared" si="4217"/>
        <v>0</v>
      </c>
      <c r="U9187" t="b">
        <f t="shared" si="4218"/>
        <v>0</v>
      </c>
      <c r="V9187" t="b">
        <f t="shared" si="4219"/>
        <v>0</v>
      </c>
      <c r="W9187" t="b">
        <f t="shared" si="4220"/>
        <v>0</v>
      </c>
      <c r="X9187" t="b">
        <f t="shared" si="4210"/>
        <v>0</v>
      </c>
      <c r="Y9187" t="b">
        <f t="shared" si="4211"/>
        <v>0</v>
      </c>
      <c r="Z9187" t="b">
        <f t="shared" si="4212"/>
        <v>0</v>
      </c>
      <c r="AA9187" t="b">
        <f t="shared" si="4213"/>
        <v>0</v>
      </c>
    </row>
    <row r="9188" spans="1:27" x14ac:dyDescent="0.25">
      <c r="A9188" t="s">
        <v>10797</v>
      </c>
      <c r="B9188" t="s">
        <v>6695</v>
      </c>
      <c r="C9188" t="s">
        <v>31074</v>
      </c>
      <c r="D9188">
        <v>1989</v>
      </c>
      <c r="E9188" t="s">
        <v>43</v>
      </c>
      <c r="F9188">
        <v>14</v>
      </c>
      <c r="G9188">
        <v>4</v>
      </c>
      <c r="H9188" t="s">
        <v>17050</v>
      </c>
      <c r="L9188" t="s">
        <v>35</v>
      </c>
      <c r="M9188" t="s">
        <v>20</v>
      </c>
      <c r="P9188" t="b">
        <f t="shared" si="4214"/>
        <v>0</v>
      </c>
      <c r="Q9188" t="b">
        <f t="shared" si="4209"/>
        <v>0</v>
      </c>
      <c r="R9188" t="b">
        <f t="shared" si="4215"/>
        <v>0</v>
      </c>
      <c r="S9188" t="b">
        <f t="shared" si="4216"/>
        <v>0</v>
      </c>
      <c r="T9188" t="b">
        <f t="shared" si="4217"/>
        <v>0</v>
      </c>
      <c r="U9188" t="b">
        <f t="shared" si="4218"/>
        <v>0</v>
      </c>
      <c r="V9188" t="b">
        <f t="shared" si="4219"/>
        <v>0</v>
      </c>
      <c r="W9188" t="b">
        <f t="shared" si="4220"/>
        <v>0</v>
      </c>
      <c r="X9188" t="b">
        <f t="shared" si="4210"/>
        <v>0</v>
      </c>
      <c r="Y9188" t="b">
        <f t="shared" si="4211"/>
        <v>0</v>
      </c>
      <c r="Z9188" t="b">
        <f t="shared" si="4212"/>
        <v>0</v>
      </c>
      <c r="AA9188" t="b">
        <f t="shared" si="4213"/>
        <v>0</v>
      </c>
    </row>
    <row r="9189" spans="1:27" x14ac:dyDescent="0.25">
      <c r="A9189" t="s">
        <v>10797</v>
      </c>
      <c r="B9189" t="s">
        <v>31075</v>
      </c>
      <c r="C9189" t="s">
        <v>31076</v>
      </c>
      <c r="D9189">
        <v>1989</v>
      </c>
      <c r="E9189" t="s">
        <v>1371</v>
      </c>
      <c r="F9189">
        <v>53</v>
      </c>
      <c r="G9189">
        <v>1</v>
      </c>
      <c r="H9189" t="s">
        <v>19481</v>
      </c>
      <c r="L9189" t="s">
        <v>19</v>
      </c>
      <c r="M9189" t="s">
        <v>20</v>
      </c>
      <c r="P9189" t="b">
        <f t="shared" si="4214"/>
        <v>0</v>
      </c>
      <c r="Q9189" t="b">
        <f t="shared" si="4209"/>
        <v>0</v>
      </c>
      <c r="R9189" t="b">
        <f t="shared" si="4215"/>
        <v>0</v>
      </c>
      <c r="S9189" t="b">
        <f t="shared" si="4216"/>
        <v>0</v>
      </c>
      <c r="T9189" t="b">
        <f t="shared" si="4217"/>
        <v>0</v>
      </c>
      <c r="U9189" t="b">
        <f t="shared" si="4218"/>
        <v>0</v>
      </c>
      <c r="V9189" t="b">
        <f t="shared" si="4219"/>
        <v>0</v>
      </c>
      <c r="W9189" t="b">
        <f t="shared" si="4220"/>
        <v>0</v>
      </c>
      <c r="X9189" t="b">
        <f t="shared" si="4210"/>
        <v>0</v>
      </c>
      <c r="Y9189" t="b">
        <f t="shared" si="4211"/>
        <v>0</v>
      </c>
      <c r="Z9189" t="b">
        <f t="shared" si="4212"/>
        <v>0</v>
      </c>
      <c r="AA9189" t="b">
        <f t="shared" si="4213"/>
        <v>0</v>
      </c>
    </row>
    <row r="9190" spans="1:27" x14ac:dyDescent="0.25">
      <c r="A9190" t="s">
        <v>10797</v>
      </c>
      <c r="B9190" t="s">
        <v>31077</v>
      </c>
      <c r="C9190" t="s">
        <v>31078</v>
      </c>
      <c r="D9190">
        <v>1989</v>
      </c>
      <c r="E9190" t="s">
        <v>1371</v>
      </c>
      <c r="F9190">
        <v>53</v>
      </c>
      <c r="G9190">
        <v>1</v>
      </c>
      <c r="H9190" t="s">
        <v>28172</v>
      </c>
      <c r="L9190" t="s">
        <v>20</v>
      </c>
      <c r="M9190" t="s">
        <v>35</v>
      </c>
      <c r="P9190" t="b">
        <f t="shared" si="4214"/>
        <v>0</v>
      </c>
      <c r="Q9190" t="b">
        <f t="shared" si="4209"/>
        <v>0</v>
      </c>
      <c r="R9190" t="b">
        <f t="shared" si="4215"/>
        <v>0</v>
      </c>
      <c r="S9190" t="b">
        <f t="shared" si="4216"/>
        <v>0</v>
      </c>
      <c r="T9190" t="b">
        <f t="shared" si="4217"/>
        <v>0</v>
      </c>
      <c r="U9190" t="b">
        <f t="shared" si="4218"/>
        <v>0</v>
      </c>
      <c r="V9190" t="b">
        <f t="shared" si="4219"/>
        <v>0</v>
      </c>
      <c r="W9190" t="b">
        <f t="shared" si="4220"/>
        <v>0</v>
      </c>
      <c r="X9190" t="b">
        <f t="shared" si="4210"/>
        <v>0</v>
      </c>
      <c r="Y9190" t="b">
        <f t="shared" si="4211"/>
        <v>0</v>
      </c>
      <c r="Z9190" t="b">
        <f t="shared" si="4212"/>
        <v>0</v>
      </c>
      <c r="AA9190" t="b">
        <f t="shared" si="4213"/>
        <v>0</v>
      </c>
    </row>
    <row r="9191" spans="1:27" x14ac:dyDescent="0.25">
      <c r="A9191" t="s">
        <v>10797</v>
      </c>
      <c r="B9191" t="s">
        <v>31079</v>
      </c>
      <c r="C9191" t="s">
        <v>31080</v>
      </c>
      <c r="D9191">
        <v>1989</v>
      </c>
      <c r="E9191" t="s">
        <v>1371</v>
      </c>
      <c r="F9191">
        <v>53</v>
      </c>
      <c r="G9191">
        <v>2</v>
      </c>
      <c r="H9191" t="s">
        <v>24497</v>
      </c>
      <c r="L9191" t="s">
        <v>19</v>
      </c>
      <c r="M9191" t="s">
        <v>20</v>
      </c>
      <c r="P9191" t="b">
        <f t="shared" si="4214"/>
        <v>0</v>
      </c>
      <c r="Q9191" t="b">
        <f t="shared" si="4209"/>
        <v>0</v>
      </c>
      <c r="R9191" t="b">
        <f t="shared" si="4215"/>
        <v>0</v>
      </c>
      <c r="S9191" t="b">
        <f t="shared" si="4216"/>
        <v>0</v>
      </c>
      <c r="T9191" t="b">
        <f t="shared" si="4217"/>
        <v>0</v>
      </c>
      <c r="U9191" t="b">
        <f t="shared" si="4218"/>
        <v>0</v>
      </c>
      <c r="V9191" t="b">
        <f t="shared" si="4219"/>
        <v>0</v>
      </c>
      <c r="W9191" t="b">
        <f t="shared" si="4220"/>
        <v>0</v>
      </c>
      <c r="X9191" t="b">
        <f t="shared" si="4210"/>
        <v>0</v>
      </c>
      <c r="Y9191" t="b">
        <f t="shared" si="4211"/>
        <v>0</v>
      </c>
      <c r="Z9191" t="b">
        <f t="shared" si="4212"/>
        <v>0</v>
      </c>
      <c r="AA9191" t="b">
        <f t="shared" si="4213"/>
        <v>0</v>
      </c>
    </row>
    <row r="9192" spans="1:27" x14ac:dyDescent="0.25">
      <c r="A9192" t="s">
        <v>10797</v>
      </c>
      <c r="B9192" t="s">
        <v>31081</v>
      </c>
      <c r="C9192" t="s">
        <v>31082</v>
      </c>
      <c r="D9192">
        <v>1989</v>
      </c>
      <c r="E9192" t="s">
        <v>1371</v>
      </c>
      <c r="F9192">
        <v>53</v>
      </c>
      <c r="G9192">
        <v>1</v>
      </c>
      <c r="H9192" t="s">
        <v>31083</v>
      </c>
      <c r="L9192" t="s">
        <v>19</v>
      </c>
      <c r="M9192" t="s">
        <v>20</v>
      </c>
      <c r="P9192" t="b">
        <f t="shared" si="4214"/>
        <v>0</v>
      </c>
      <c r="Q9192" t="b">
        <f t="shared" si="4209"/>
        <v>0</v>
      </c>
      <c r="R9192" t="b">
        <f t="shared" si="4215"/>
        <v>0</v>
      </c>
      <c r="S9192" t="b">
        <f t="shared" si="4216"/>
        <v>0</v>
      </c>
      <c r="T9192" t="b">
        <f t="shared" si="4217"/>
        <v>0</v>
      </c>
      <c r="U9192" t="b">
        <f t="shared" si="4218"/>
        <v>0</v>
      </c>
      <c r="V9192" t="b">
        <f t="shared" si="4219"/>
        <v>0</v>
      </c>
      <c r="W9192" t="b">
        <f t="shared" si="4220"/>
        <v>0</v>
      </c>
      <c r="X9192" t="b">
        <f t="shared" si="4210"/>
        <v>0</v>
      </c>
      <c r="Y9192" t="b">
        <f t="shared" si="4211"/>
        <v>0</v>
      </c>
      <c r="Z9192" t="b">
        <f t="shared" si="4212"/>
        <v>0</v>
      </c>
      <c r="AA9192" t="b">
        <f t="shared" si="4213"/>
        <v>0</v>
      </c>
    </row>
    <row r="9193" spans="1:27" x14ac:dyDescent="0.25">
      <c r="A9193" t="s">
        <v>10797</v>
      </c>
      <c r="B9193" t="s">
        <v>31084</v>
      </c>
      <c r="C9193" t="s">
        <v>31085</v>
      </c>
      <c r="D9193">
        <v>1989</v>
      </c>
      <c r="E9193" t="s">
        <v>31086</v>
      </c>
      <c r="F9193">
        <v>9</v>
      </c>
      <c r="G9193">
        <v>4</v>
      </c>
      <c r="H9193" t="s">
        <v>12782</v>
      </c>
      <c r="L9193" t="s">
        <v>19</v>
      </c>
      <c r="M9193" t="s">
        <v>20</v>
      </c>
      <c r="P9193" t="b">
        <f t="shared" si="4214"/>
        <v>0</v>
      </c>
      <c r="Q9193" t="b">
        <f t="shared" ref="Q9193:Q9256" si="4221">ISNUMBER(SEARCH("marine",$C9193))</f>
        <v>0</v>
      </c>
      <c r="R9193" t="b">
        <f t="shared" si="4215"/>
        <v>0</v>
      </c>
      <c r="S9193" t="b">
        <f t="shared" si="4216"/>
        <v>0</v>
      </c>
      <c r="T9193" t="b">
        <f t="shared" si="4217"/>
        <v>0</v>
      </c>
      <c r="U9193" t="b">
        <f t="shared" si="4218"/>
        <v>0</v>
      </c>
      <c r="V9193" t="b">
        <f t="shared" si="4219"/>
        <v>0</v>
      </c>
      <c r="W9193" t="b">
        <f t="shared" si="4220"/>
        <v>0</v>
      </c>
      <c r="X9193" t="b">
        <f t="shared" si="4210"/>
        <v>0</v>
      </c>
      <c r="Y9193" t="b">
        <f t="shared" si="4211"/>
        <v>0</v>
      </c>
      <c r="Z9193" t="b">
        <f t="shared" si="4212"/>
        <v>0</v>
      </c>
      <c r="AA9193" t="b">
        <f t="shared" si="4213"/>
        <v>0</v>
      </c>
    </row>
    <row r="9194" spans="1:27" x14ac:dyDescent="0.25">
      <c r="A9194" t="s">
        <v>10797</v>
      </c>
      <c r="B9194" t="s">
        <v>31087</v>
      </c>
      <c r="C9194" t="s">
        <v>31088</v>
      </c>
      <c r="D9194">
        <v>1989</v>
      </c>
      <c r="E9194" t="s">
        <v>31089</v>
      </c>
      <c r="H9194" t="s">
        <v>11318</v>
      </c>
      <c r="L9194" t="s">
        <v>20</v>
      </c>
      <c r="M9194" t="s">
        <v>35</v>
      </c>
      <c r="P9194" t="b">
        <f t="shared" si="4214"/>
        <v>0</v>
      </c>
      <c r="Q9194" t="b">
        <f t="shared" si="4221"/>
        <v>0</v>
      </c>
      <c r="R9194" t="b">
        <f t="shared" si="4215"/>
        <v>0</v>
      </c>
      <c r="S9194" t="b">
        <f t="shared" si="4216"/>
        <v>0</v>
      </c>
      <c r="T9194" t="b">
        <f t="shared" si="4217"/>
        <v>0</v>
      </c>
      <c r="U9194" t="b">
        <f t="shared" si="4218"/>
        <v>0</v>
      </c>
      <c r="V9194" t="b">
        <f t="shared" si="4219"/>
        <v>0</v>
      </c>
      <c r="W9194" t="b">
        <f t="shared" si="4220"/>
        <v>0</v>
      </c>
      <c r="X9194" t="b">
        <f t="shared" si="4210"/>
        <v>0</v>
      </c>
      <c r="Y9194" t="b">
        <f t="shared" si="4211"/>
        <v>0</v>
      </c>
      <c r="Z9194" t="b">
        <f t="shared" si="4212"/>
        <v>0</v>
      </c>
      <c r="AA9194" t="b">
        <f t="shared" si="4213"/>
        <v>0</v>
      </c>
    </row>
    <row r="9195" spans="1:27" x14ac:dyDescent="0.25">
      <c r="A9195" t="s">
        <v>10797</v>
      </c>
      <c r="B9195" t="s">
        <v>31090</v>
      </c>
      <c r="C9195" t="s">
        <v>31091</v>
      </c>
      <c r="D9195">
        <v>1989</v>
      </c>
      <c r="E9195" t="s">
        <v>4434</v>
      </c>
      <c r="F9195">
        <v>53</v>
      </c>
      <c r="G9195">
        <v>3</v>
      </c>
      <c r="H9195" t="s">
        <v>31092</v>
      </c>
      <c r="L9195" t="s">
        <v>19</v>
      </c>
      <c r="M9195" t="s">
        <v>20</v>
      </c>
      <c r="P9195" t="b">
        <f t="shared" si="4214"/>
        <v>0</v>
      </c>
      <c r="Q9195" t="b">
        <f t="shared" si="4221"/>
        <v>0</v>
      </c>
      <c r="R9195" t="b">
        <f t="shared" si="4215"/>
        <v>0</v>
      </c>
      <c r="S9195" t="b">
        <f t="shared" si="4216"/>
        <v>0</v>
      </c>
      <c r="T9195" t="b">
        <f t="shared" si="4217"/>
        <v>0</v>
      </c>
      <c r="U9195" t="b">
        <f t="shared" si="4218"/>
        <v>0</v>
      </c>
      <c r="V9195" t="b">
        <f t="shared" si="4219"/>
        <v>0</v>
      </c>
      <c r="W9195" t="b">
        <f t="shared" si="4220"/>
        <v>0</v>
      </c>
      <c r="X9195" t="b">
        <f t="shared" si="4210"/>
        <v>0</v>
      </c>
      <c r="Y9195" t="b">
        <f t="shared" si="4211"/>
        <v>0</v>
      </c>
      <c r="Z9195" t="b">
        <f t="shared" si="4212"/>
        <v>0</v>
      </c>
      <c r="AA9195" t="b">
        <f t="shared" si="4213"/>
        <v>0</v>
      </c>
    </row>
    <row r="9196" spans="1:27" x14ac:dyDescent="0.25">
      <c r="A9196" t="s">
        <v>10797</v>
      </c>
      <c r="B9196" t="s">
        <v>31093</v>
      </c>
      <c r="C9196" t="s">
        <v>31094</v>
      </c>
      <c r="D9196">
        <v>1989</v>
      </c>
      <c r="E9196" t="s">
        <v>31095</v>
      </c>
      <c r="F9196">
        <v>5</v>
      </c>
      <c r="H9196" t="s">
        <v>26227</v>
      </c>
      <c r="L9196" t="s">
        <v>19</v>
      </c>
      <c r="M9196" t="s">
        <v>20</v>
      </c>
      <c r="P9196" t="b">
        <f t="shared" si="4214"/>
        <v>0</v>
      </c>
      <c r="Q9196" t="b">
        <f t="shared" si="4221"/>
        <v>0</v>
      </c>
      <c r="R9196" t="b">
        <f t="shared" si="4215"/>
        <v>0</v>
      </c>
      <c r="S9196" t="b">
        <f t="shared" si="4216"/>
        <v>0</v>
      </c>
      <c r="T9196" t="b">
        <f t="shared" si="4217"/>
        <v>0</v>
      </c>
      <c r="U9196" t="b">
        <f t="shared" si="4218"/>
        <v>0</v>
      </c>
      <c r="V9196" t="b">
        <f t="shared" si="4219"/>
        <v>0</v>
      </c>
      <c r="W9196" t="b">
        <f t="shared" si="4220"/>
        <v>0</v>
      </c>
      <c r="X9196" t="b">
        <f t="shared" si="4210"/>
        <v>0</v>
      </c>
      <c r="Y9196" t="b">
        <f t="shared" si="4211"/>
        <v>0</v>
      </c>
      <c r="Z9196" t="b">
        <f t="shared" si="4212"/>
        <v>0</v>
      </c>
      <c r="AA9196" t="b">
        <f t="shared" si="4213"/>
        <v>0</v>
      </c>
    </row>
    <row r="9197" spans="1:27" x14ac:dyDescent="0.25">
      <c r="A9197" t="s">
        <v>10797</v>
      </c>
      <c r="B9197" t="s">
        <v>2038</v>
      </c>
      <c r="C9197" t="s">
        <v>31096</v>
      </c>
      <c r="D9197">
        <v>1989</v>
      </c>
      <c r="E9197" t="s">
        <v>31097</v>
      </c>
      <c r="F9197">
        <v>173</v>
      </c>
      <c r="H9197" t="s">
        <v>18874</v>
      </c>
      <c r="L9197" t="s">
        <v>19</v>
      </c>
      <c r="M9197" t="s">
        <v>20</v>
      </c>
      <c r="P9197" t="b">
        <f t="shared" si="4214"/>
        <v>0</v>
      </c>
      <c r="Q9197" t="b">
        <f t="shared" si="4221"/>
        <v>0</v>
      </c>
      <c r="R9197" t="b">
        <f t="shared" si="4215"/>
        <v>0</v>
      </c>
      <c r="S9197" t="b">
        <f t="shared" si="4216"/>
        <v>0</v>
      </c>
      <c r="T9197" t="b">
        <f t="shared" si="4217"/>
        <v>0</v>
      </c>
      <c r="U9197" t="b">
        <f t="shared" si="4218"/>
        <v>0</v>
      </c>
      <c r="V9197" t="b">
        <f t="shared" si="4219"/>
        <v>0</v>
      </c>
      <c r="W9197" t="b">
        <f t="shared" si="4220"/>
        <v>0</v>
      </c>
      <c r="X9197" t="b">
        <f t="shared" si="4210"/>
        <v>0</v>
      </c>
      <c r="Y9197" t="b">
        <f t="shared" si="4211"/>
        <v>0</v>
      </c>
      <c r="Z9197" t="b">
        <f t="shared" si="4212"/>
        <v>0</v>
      </c>
      <c r="AA9197" t="b">
        <f t="shared" si="4213"/>
        <v>0</v>
      </c>
    </row>
    <row r="9198" spans="1:27" x14ac:dyDescent="0.25">
      <c r="A9198" t="s">
        <v>10797</v>
      </c>
      <c r="B9198" t="s">
        <v>31098</v>
      </c>
      <c r="C9198" t="s">
        <v>31099</v>
      </c>
      <c r="D9198">
        <v>1989</v>
      </c>
      <c r="E9198" t="s">
        <v>31100</v>
      </c>
      <c r="F9198">
        <v>121</v>
      </c>
      <c r="H9198" t="s">
        <v>19902</v>
      </c>
      <c r="L9198" t="s">
        <v>20</v>
      </c>
      <c r="M9198" t="s">
        <v>35</v>
      </c>
      <c r="P9198" t="b">
        <f t="shared" si="4214"/>
        <v>0</v>
      </c>
      <c r="Q9198" t="b">
        <f t="shared" si="4221"/>
        <v>0</v>
      </c>
      <c r="R9198" t="b">
        <f t="shared" si="4215"/>
        <v>0</v>
      </c>
      <c r="S9198" t="b">
        <f t="shared" si="4216"/>
        <v>0</v>
      </c>
      <c r="T9198" t="b">
        <f t="shared" si="4217"/>
        <v>0</v>
      </c>
      <c r="U9198" t="b">
        <f t="shared" si="4218"/>
        <v>0</v>
      </c>
      <c r="V9198" t="b">
        <f t="shared" si="4219"/>
        <v>0</v>
      </c>
      <c r="W9198" t="b">
        <f t="shared" si="4220"/>
        <v>0</v>
      </c>
      <c r="X9198" t="b">
        <f t="shared" si="4210"/>
        <v>0</v>
      </c>
      <c r="Y9198" t="b">
        <f t="shared" si="4211"/>
        <v>0</v>
      </c>
      <c r="Z9198" t="b">
        <f t="shared" si="4212"/>
        <v>0</v>
      </c>
      <c r="AA9198" t="b">
        <f t="shared" si="4213"/>
        <v>0</v>
      </c>
    </row>
    <row r="9199" spans="1:27" x14ac:dyDescent="0.25">
      <c r="A9199" t="s">
        <v>10797</v>
      </c>
      <c r="B9199" t="s">
        <v>31101</v>
      </c>
      <c r="C9199" t="s">
        <v>31102</v>
      </c>
      <c r="D9199">
        <v>1989</v>
      </c>
      <c r="E9199" t="s">
        <v>11616</v>
      </c>
      <c r="F9199">
        <v>81</v>
      </c>
      <c r="G9199">
        <v>4</v>
      </c>
      <c r="H9199" t="s">
        <v>29845</v>
      </c>
      <c r="L9199" t="s">
        <v>19</v>
      </c>
      <c r="M9199" t="s">
        <v>20</v>
      </c>
      <c r="P9199" t="b">
        <f t="shared" si="4214"/>
        <v>0</v>
      </c>
      <c r="Q9199" t="b">
        <f t="shared" si="4221"/>
        <v>0</v>
      </c>
      <c r="R9199" t="b">
        <f t="shared" si="4215"/>
        <v>0</v>
      </c>
      <c r="S9199" t="b">
        <f t="shared" si="4216"/>
        <v>0</v>
      </c>
      <c r="T9199" t="b">
        <f t="shared" si="4217"/>
        <v>0</v>
      </c>
      <c r="U9199" t="b">
        <f t="shared" si="4218"/>
        <v>0</v>
      </c>
      <c r="V9199" t="b">
        <f t="shared" si="4219"/>
        <v>0</v>
      </c>
      <c r="W9199" t="b">
        <f t="shared" si="4220"/>
        <v>0</v>
      </c>
      <c r="X9199" t="b">
        <f t="shared" si="4210"/>
        <v>0</v>
      </c>
      <c r="Y9199" t="b">
        <f t="shared" si="4211"/>
        <v>0</v>
      </c>
      <c r="Z9199" t="b">
        <f t="shared" si="4212"/>
        <v>0</v>
      </c>
      <c r="AA9199" t="b">
        <f t="shared" si="4213"/>
        <v>0</v>
      </c>
    </row>
    <row r="9200" spans="1:27" x14ac:dyDescent="0.25">
      <c r="A9200" t="s">
        <v>10797</v>
      </c>
      <c r="B9200" t="s">
        <v>31103</v>
      </c>
      <c r="C9200" t="s">
        <v>31104</v>
      </c>
      <c r="D9200">
        <v>1989</v>
      </c>
      <c r="E9200" t="s">
        <v>11616</v>
      </c>
      <c r="F9200">
        <v>80</v>
      </c>
      <c r="G9200">
        <v>4</v>
      </c>
      <c r="H9200" t="s">
        <v>27006</v>
      </c>
      <c r="L9200" t="s">
        <v>19</v>
      </c>
      <c r="M9200" t="s">
        <v>20</v>
      </c>
      <c r="P9200" t="b">
        <f t="shared" si="4214"/>
        <v>0</v>
      </c>
      <c r="Q9200" t="b">
        <f t="shared" si="4221"/>
        <v>0</v>
      </c>
      <c r="R9200" t="b">
        <f t="shared" si="4215"/>
        <v>0</v>
      </c>
      <c r="S9200" t="b">
        <f t="shared" si="4216"/>
        <v>0</v>
      </c>
      <c r="T9200" t="b">
        <f t="shared" si="4217"/>
        <v>0</v>
      </c>
      <c r="U9200" t="b">
        <f t="shared" si="4218"/>
        <v>0</v>
      </c>
      <c r="V9200" t="b">
        <f t="shared" si="4219"/>
        <v>0</v>
      </c>
      <c r="W9200" t="b">
        <f t="shared" si="4220"/>
        <v>0</v>
      </c>
      <c r="X9200" t="b">
        <f t="shared" si="4210"/>
        <v>0</v>
      </c>
      <c r="Y9200" t="b">
        <f t="shared" si="4211"/>
        <v>0</v>
      </c>
      <c r="Z9200" t="b">
        <f t="shared" si="4212"/>
        <v>0</v>
      </c>
      <c r="AA9200" t="b">
        <f t="shared" si="4213"/>
        <v>0</v>
      </c>
    </row>
    <row r="9201" spans="1:27" x14ac:dyDescent="0.25">
      <c r="A9201" t="s">
        <v>10797</v>
      </c>
      <c r="B9201" t="s">
        <v>31105</v>
      </c>
      <c r="C9201" t="s">
        <v>31106</v>
      </c>
      <c r="D9201">
        <v>1989</v>
      </c>
      <c r="E9201" t="s">
        <v>11616</v>
      </c>
      <c r="F9201">
        <v>80</v>
      </c>
      <c r="G9201">
        <v>4</v>
      </c>
      <c r="H9201" t="s">
        <v>31107</v>
      </c>
      <c r="L9201" t="s">
        <v>20</v>
      </c>
      <c r="M9201" t="s">
        <v>19</v>
      </c>
      <c r="P9201" t="b">
        <f t="shared" si="4214"/>
        <v>0</v>
      </c>
      <c r="Q9201" t="b">
        <f t="shared" si="4221"/>
        <v>0</v>
      </c>
      <c r="R9201" t="b">
        <f t="shared" si="4215"/>
        <v>0</v>
      </c>
      <c r="S9201" t="b">
        <f t="shared" si="4216"/>
        <v>0</v>
      </c>
      <c r="T9201" t="b">
        <f t="shared" si="4217"/>
        <v>0</v>
      </c>
      <c r="U9201" t="b">
        <f t="shared" si="4218"/>
        <v>0</v>
      </c>
      <c r="V9201" t="b">
        <f t="shared" si="4219"/>
        <v>0</v>
      </c>
      <c r="W9201" t="b">
        <f t="shared" si="4220"/>
        <v>0</v>
      </c>
      <c r="X9201" t="b">
        <f t="shared" si="4210"/>
        <v>0</v>
      </c>
      <c r="Y9201" t="b">
        <f t="shared" si="4211"/>
        <v>0</v>
      </c>
      <c r="Z9201" t="b">
        <f t="shared" si="4212"/>
        <v>0</v>
      </c>
      <c r="AA9201" t="b">
        <f t="shared" si="4213"/>
        <v>0</v>
      </c>
    </row>
    <row r="9202" spans="1:27" x14ac:dyDescent="0.25">
      <c r="A9202" t="s">
        <v>10797</v>
      </c>
      <c r="B9202" t="s">
        <v>31108</v>
      </c>
      <c r="C9202" t="s">
        <v>31109</v>
      </c>
      <c r="D9202">
        <v>1989</v>
      </c>
      <c r="E9202" t="s">
        <v>11616</v>
      </c>
      <c r="F9202">
        <v>79</v>
      </c>
      <c r="G9202">
        <v>1</v>
      </c>
      <c r="H9202" t="s">
        <v>15801</v>
      </c>
      <c r="J9202" t="s">
        <v>31110</v>
      </c>
      <c r="L9202" t="s">
        <v>20</v>
      </c>
      <c r="M9202" t="s">
        <v>35</v>
      </c>
      <c r="P9202" t="b">
        <f t="shared" si="4214"/>
        <v>0</v>
      </c>
      <c r="Q9202" t="b">
        <f t="shared" si="4221"/>
        <v>0</v>
      </c>
      <c r="R9202" t="b">
        <f t="shared" si="4215"/>
        <v>0</v>
      </c>
      <c r="S9202" t="b">
        <f t="shared" si="4216"/>
        <v>0</v>
      </c>
      <c r="T9202" t="b">
        <f t="shared" si="4217"/>
        <v>0</v>
      </c>
      <c r="U9202" t="b">
        <f t="shared" si="4218"/>
        <v>0</v>
      </c>
      <c r="V9202" t="b">
        <f t="shared" si="4219"/>
        <v>0</v>
      </c>
      <c r="W9202" t="b">
        <f t="shared" si="4220"/>
        <v>0</v>
      </c>
      <c r="X9202" t="b">
        <f t="shared" si="4210"/>
        <v>0</v>
      </c>
      <c r="Y9202" t="b">
        <f t="shared" si="4211"/>
        <v>0</v>
      </c>
      <c r="Z9202" t="b">
        <f t="shared" si="4212"/>
        <v>0</v>
      </c>
      <c r="AA9202" t="b">
        <f t="shared" si="4213"/>
        <v>0</v>
      </c>
    </row>
    <row r="9203" spans="1:27" x14ac:dyDescent="0.25">
      <c r="A9203" t="s">
        <v>10797</v>
      </c>
      <c r="B9203" t="s">
        <v>31111</v>
      </c>
      <c r="C9203" t="s">
        <v>31112</v>
      </c>
      <c r="D9203">
        <v>1989</v>
      </c>
      <c r="E9203" t="s">
        <v>11616</v>
      </c>
      <c r="F9203">
        <v>78</v>
      </c>
      <c r="G9203">
        <v>2</v>
      </c>
      <c r="H9203" t="s">
        <v>31113</v>
      </c>
      <c r="L9203" t="s">
        <v>20</v>
      </c>
      <c r="M9203" t="s">
        <v>35</v>
      </c>
      <c r="P9203" t="b">
        <f t="shared" si="4214"/>
        <v>0</v>
      </c>
      <c r="Q9203" t="b">
        <f t="shared" si="4221"/>
        <v>0</v>
      </c>
      <c r="R9203" t="b">
        <f t="shared" si="4215"/>
        <v>0</v>
      </c>
      <c r="S9203" t="b">
        <f t="shared" si="4216"/>
        <v>0</v>
      </c>
      <c r="T9203" t="b">
        <f t="shared" si="4217"/>
        <v>0</v>
      </c>
      <c r="U9203" t="b">
        <f t="shared" si="4218"/>
        <v>0</v>
      </c>
      <c r="V9203" t="b">
        <f t="shared" si="4219"/>
        <v>0</v>
      </c>
      <c r="W9203" t="b">
        <f t="shared" si="4220"/>
        <v>0</v>
      </c>
      <c r="X9203" t="b">
        <f t="shared" si="4210"/>
        <v>0</v>
      </c>
      <c r="Y9203" t="b">
        <f t="shared" si="4211"/>
        <v>0</v>
      </c>
      <c r="Z9203" t="b">
        <f t="shared" si="4212"/>
        <v>0</v>
      </c>
      <c r="AA9203" t="b">
        <f t="shared" si="4213"/>
        <v>0</v>
      </c>
    </row>
    <row r="9204" spans="1:27" x14ac:dyDescent="0.25">
      <c r="A9204" t="s">
        <v>10797</v>
      </c>
      <c r="B9204" t="s">
        <v>31114</v>
      </c>
      <c r="C9204" t="s">
        <v>31115</v>
      </c>
      <c r="D9204">
        <v>1989</v>
      </c>
      <c r="E9204" t="s">
        <v>11616</v>
      </c>
      <c r="F9204">
        <v>78</v>
      </c>
      <c r="G9204">
        <v>3</v>
      </c>
      <c r="H9204" t="s">
        <v>13872</v>
      </c>
      <c r="L9204" t="s">
        <v>20</v>
      </c>
      <c r="M9204" t="s">
        <v>35</v>
      </c>
      <c r="P9204" t="b">
        <f t="shared" si="4214"/>
        <v>0</v>
      </c>
      <c r="Q9204" t="b">
        <f t="shared" si="4221"/>
        <v>0</v>
      </c>
      <c r="R9204" t="b">
        <f t="shared" si="4215"/>
        <v>0</v>
      </c>
      <c r="S9204" t="b">
        <f t="shared" si="4216"/>
        <v>0</v>
      </c>
      <c r="T9204" t="b">
        <f t="shared" si="4217"/>
        <v>0</v>
      </c>
      <c r="U9204" t="b">
        <f t="shared" si="4218"/>
        <v>0</v>
      </c>
      <c r="V9204" t="b">
        <f t="shared" si="4219"/>
        <v>0</v>
      </c>
      <c r="W9204" t="b">
        <f t="shared" si="4220"/>
        <v>0</v>
      </c>
      <c r="X9204" t="b">
        <f t="shared" si="4210"/>
        <v>0</v>
      </c>
      <c r="Y9204" t="b">
        <f t="shared" si="4211"/>
        <v>0</v>
      </c>
      <c r="Z9204" t="b">
        <f t="shared" si="4212"/>
        <v>0</v>
      </c>
      <c r="AA9204" t="b">
        <f t="shared" si="4213"/>
        <v>0</v>
      </c>
    </row>
    <row r="9205" spans="1:27" x14ac:dyDescent="0.25">
      <c r="A9205" t="s">
        <v>10797</v>
      </c>
      <c r="B9205" t="s">
        <v>31116</v>
      </c>
      <c r="C9205" t="s">
        <v>31117</v>
      </c>
      <c r="D9205">
        <v>1989</v>
      </c>
      <c r="E9205" t="s">
        <v>30293</v>
      </c>
      <c r="F9205">
        <v>11</v>
      </c>
      <c r="G9205">
        <v>2</v>
      </c>
      <c r="H9205" t="s">
        <v>31118</v>
      </c>
      <c r="L9205" t="s">
        <v>19</v>
      </c>
      <c r="M9205" t="s">
        <v>20</v>
      </c>
      <c r="P9205" t="b">
        <f t="shared" si="4214"/>
        <v>0</v>
      </c>
      <c r="Q9205" t="b">
        <f t="shared" si="4221"/>
        <v>0</v>
      </c>
      <c r="R9205" t="b">
        <f t="shared" si="4215"/>
        <v>0</v>
      </c>
      <c r="S9205" t="b">
        <f t="shared" si="4216"/>
        <v>0</v>
      </c>
      <c r="T9205" t="b">
        <f t="shared" si="4217"/>
        <v>0</v>
      </c>
      <c r="U9205" t="b">
        <f t="shared" si="4218"/>
        <v>0</v>
      </c>
      <c r="V9205" t="b">
        <f t="shared" si="4219"/>
        <v>0</v>
      </c>
      <c r="W9205" t="b">
        <f t="shared" si="4220"/>
        <v>0</v>
      </c>
      <c r="X9205" t="b">
        <f t="shared" si="4210"/>
        <v>0</v>
      </c>
      <c r="Y9205" t="b">
        <f t="shared" si="4211"/>
        <v>0</v>
      </c>
      <c r="Z9205" t="b">
        <f t="shared" si="4212"/>
        <v>0</v>
      </c>
      <c r="AA9205" t="b">
        <f t="shared" si="4213"/>
        <v>0</v>
      </c>
    </row>
    <row r="9206" spans="1:27" x14ac:dyDescent="0.25">
      <c r="A9206" t="s">
        <v>10797</v>
      </c>
      <c r="B9206" t="s">
        <v>31119</v>
      </c>
      <c r="C9206" t="s">
        <v>31120</v>
      </c>
      <c r="D9206">
        <v>1989</v>
      </c>
      <c r="E9206" t="s">
        <v>1455</v>
      </c>
      <c r="F9206">
        <v>66</v>
      </c>
      <c r="G9206">
        <v>2</v>
      </c>
      <c r="H9206" t="s">
        <v>18063</v>
      </c>
      <c r="L9206" t="s">
        <v>20</v>
      </c>
      <c r="M9206" t="s">
        <v>19</v>
      </c>
      <c r="P9206" t="b">
        <f t="shared" si="4214"/>
        <v>0</v>
      </c>
      <c r="Q9206" t="b">
        <f t="shared" si="4221"/>
        <v>0</v>
      </c>
      <c r="R9206" t="b">
        <f t="shared" si="4215"/>
        <v>0</v>
      </c>
      <c r="S9206" t="b">
        <f t="shared" si="4216"/>
        <v>0</v>
      </c>
      <c r="T9206" t="b">
        <f t="shared" si="4217"/>
        <v>0</v>
      </c>
      <c r="U9206" t="b">
        <f t="shared" si="4218"/>
        <v>0</v>
      </c>
      <c r="V9206" t="b">
        <f t="shared" si="4219"/>
        <v>0</v>
      </c>
      <c r="W9206" t="b">
        <f t="shared" si="4220"/>
        <v>0</v>
      </c>
      <c r="X9206" t="b">
        <f t="shared" si="4210"/>
        <v>0</v>
      </c>
      <c r="Y9206" t="b">
        <f t="shared" si="4211"/>
        <v>0</v>
      </c>
      <c r="Z9206" t="b">
        <f t="shared" si="4212"/>
        <v>0</v>
      </c>
      <c r="AA9206" t="b">
        <f t="shared" si="4213"/>
        <v>0</v>
      </c>
    </row>
    <row r="9207" spans="1:27" x14ac:dyDescent="0.25">
      <c r="A9207" t="s">
        <v>10797</v>
      </c>
      <c r="B9207" t="s">
        <v>31121</v>
      </c>
      <c r="C9207" t="s">
        <v>31122</v>
      </c>
      <c r="D9207">
        <v>1989</v>
      </c>
      <c r="E9207" t="s">
        <v>1455</v>
      </c>
      <c r="F9207">
        <v>66</v>
      </c>
      <c r="G9207">
        <v>3</v>
      </c>
      <c r="H9207" t="s">
        <v>31123</v>
      </c>
      <c r="L9207" t="s">
        <v>35</v>
      </c>
      <c r="M9207" t="s">
        <v>20</v>
      </c>
      <c r="P9207" t="b">
        <f t="shared" si="4214"/>
        <v>0</v>
      </c>
      <c r="Q9207" t="b">
        <f t="shared" si="4221"/>
        <v>0</v>
      </c>
      <c r="R9207" t="b">
        <f t="shared" si="4215"/>
        <v>0</v>
      </c>
      <c r="S9207" t="b">
        <f t="shared" si="4216"/>
        <v>0</v>
      </c>
      <c r="T9207" t="b">
        <f t="shared" si="4217"/>
        <v>0</v>
      </c>
      <c r="U9207" t="b">
        <f t="shared" si="4218"/>
        <v>0</v>
      </c>
      <c r="V9207" t="b">
        <f t="shared" si="4219"/>
        <v>0</v>
      </c>
      <c r="W9207" t="b">
        <f t="shared" si="4220"/>
        <v>0</v>
      </c>
      <c r="X9207" t="b">
        <f t="shared" si="4210"/>
        <v>0</v>
      </c>
      <c r="Y9207" t="b">
        <f t="shared" si="4211"/>
        <v>0</v>
      </c>
      <c r="Z9207" t="b">
        <f t="shared" si="4212"/>
        <v>0</v>
      </c>
      <c r="AA9207" t="b">
        <f t="shared" si="4213"/>
        <v>0</v>
      </c>
    </row>
    <row r="9208" spans="1:27" x14ac:dyDescent="0.25">
      <c r="A9208" t="s">
        <v>10797</v>
      </c>
      <c r="B9208" t="s">
        <v>31124</v>
      </c>
      <c r="C9208" t="s">
        <v>31125</v>
      </c>
      <c r="D9208">
        <v>1989</v>
      </c>
      <c r="E9208" t="s">
        <v>6939</v>
      </c>
      <c r="F9208">
        <v>20</v>
      </c>
      <c r="G9208">
        <v>3</v>
      </c>
      <c r="H9208" t="s">
        <v>26565</v>
      </c>
      <c r="L9208" t="s">
        <v>20</v>
      </c>
      <c r="M9208" t="s">
        <v>35</v>
      </c>
      <c r="P9208" t="b">
        <f t="shared" si="4214"/>
        <v>0</v>
      </c>
      <c r="Q9208" t="b">
        <f t="shared" si="4221"/>
        <v>0</v>
      </c>
      <c r="R9208" t="b">
        <f t="shared" si="4215"/>
        <v>0</v>
      </c>
      <c r="S9208" t="b">
        <f t="shared" si="4216"/>
        <v>0</v>
      </c>
      <c r="T9208" t="b">
        <f t="shared" si="4217"/>
        <v>0</v>
      </c>
      <c r="U9208" t="b">
        <f t="shared" si="4218"/>
        <v>0</v>
      </c>
      <c r="V9208" t="b">
        <f t="shared" si="4219"/>
        <v>0</v>
      </c>
      <c r="W9208" t="b">
        <f t="shared" si="4220"/>
        <v>0</v>
      </c>
      <c r="X9208" t="b">
        <f t="shared" si="4210"/>
        <v>0</v>
      </c>
      <c r="Y9208" t="b">
        <f t="shared" si="4211"/>
        <v>0</v>
      </c>
      <c r="Z9208" t="b">
        <f t="shared" si="4212"/>
        <v>0</v>
      </c>
      <c r="AA9208" t="b">
        <f t="shared" si="4213"/>
        <v>0</v>
      </c>
    </row>
    <row r="9209" spans="1:27" x14ac:dyDescent="0.25">
      <c r="A9209" t="s">
        <v>10797</v>
      </c>
      <c r="B9209" t="s">
        <v>31126</v>
      </c>
      <c r="C9209" t="s">
        <v>31127</v>
      </c>
      <c r="D9209">
        <v>1989</v>
      </c>
      <c r="E9209" t="s">
        <v>7155</v>
      </c>
      <c r="F9209">
        <v>86</v>
      </c>
      <c r="G9209">
        <v>1</v>
      </c>
      <c r="H9209" t="s">
        <v>20797</v>
      </c>
      <c r="L9209" t="s">
        <v>19</v>
      </c>
      <c r="M9209" t="s">
        <v>20</v>
      </c>
      <c r="P9209" t="b">
        <f t="shared" si="4214"/>
        <v>0</v>
      </c>
      <c r="Q9209" t="b">
        <f t="shared" si="4221"/>
        <v>0</v>
      </c>
      <c r="R9209" t="b">
        <f t="shared" si="4215"/>
        <v>0</v>
      </c>
      <c r="S9209" t="b">
        <f t="shared" si="4216"/>
        <v>0</v>
      </c>
      <c r="T9209" t="b">
        <f t="shared" si="4217"/>
        <v>0</v>
      </c>
      <c r="U9209" t="b">
        <f t="shared" si="4218"/>
        <v>0</v>
      </c>
      <c r="V9209" t="b">
        <f t="shared" si="4219"/>
        <v>0</v>
      </c>
      <c r="W9209" t="b">
        <f t="shared" si="4220"/>
        <v>0</v>
      </c>
      <c r="X9209" t="b">
        <f t="shared" si="4210"/>
        <v>0</v>
      </c>
      <c r="Y9209" t="b">
        <f t="shared" si="4211"/>
        <v>0</v>
      </c>
      <c r="Z9209" t="b">
        <f t="shared" si="4212"/>
        <v>0</v>
      </c>
      <c r="AA9209" t="b">
        <f t="shared" si="4213"/>
        <v>0</v>
      </c>
    </row>
    <row r="9210" spans="1:27" x14ac:dyDescent="0.25">
      <c r="A9210" t="s">
        <v>10797</v>
      </c>
      <c r="B9210" t="s">
        <v>31128</v>
      </c>
      <c r="C9210" t="s">
        <v>31129</v>
      </c>
      <c r="D9210">
        <v>1989</v>
      </c>
      <c r="E9210" t="s">
        <v>7155</v>
      </c>
      <c r="F9210">
        <v>86</v>
      </c>
      <c r="G9210">
        <v>4</v>
      </c>
      <c r="H9210" t="s">
        <v>31130</v>
      </c>
      <c r="L9210" t="s">
        <v>20</v>
      </c>
      <c r="M9210" t="s">
        <v>19</v>
      </c>
      <c r="P9210" t="b">
        <f t="shared" si="4214"/>
        <v>0</v>
      </c>
      <c r="Q9210" t="b">
        <f t="shared" si="4221"/>
        <v>0</v>
      </c>
      <c r="R9210" t="b">
        <f t="shared" si="4215"/>
        <v>0</v>
      </c>
      <c r="S9210" t="b">
        <f t="shared" si="4216"/>
        <v>0</v>
      </c>
      <c r="T9210" t="b">
        <f t="shared" si="4217"/>
        <v>0</v>
      </c>
      <c r="U9210" t="b">
        <f t="shared" si="4218"/>
        <v>0</v>
      </c>
      <c r="V9210" t="b">
        <f t="shared" si="4219"/>
        <v>0</v>
      </c>
      <c r="W9210" t="b">
        <f t="shared" si="4220"/>
        <v>0</v>
      </c>
      <c r="X9210" t="b">
        <f t="shared" si="4210"/>
        <v>0</v>
      </c>
      <c r="Y9210" t="b">
        <f t="shared" si="4211"/>
        <v>0</v>
      </c>
      <c r="Z9210" t="b">
        <f t="shared" si="4212"/>
        <v>0</v>
      </c>
      <c r="AA9210" t="b">
        <f t="shared" si="4213"/>
        <v>0</v>
      </c>
    </row>
    <row r="9211" spans="1:27" x14ac:dyDescent="0.25">
      <c r="A9211" t="s">
        <v>10797</v>
      </c>
      <c r="B9211" t="s">
        <v>31131</v>
      </c>
      <c r="C9211" t="s">
        <v>31132</v>
      </c>
      <c r="D9211">
        <v>1989</v>
      </c>
      <c r="E9211" t="s">
        <v>24140</v>
      </c>
      <c r="F9211">
        <v>33</v>
      </c>
      <c r="G9211">
        <v>1</v>
      </c>
      <c r="H9211" s="3">
        <v>42005</v>
      </c>
      <c r="L9211" t="s">
        <v>19</v>
      </c>
      <c r="M9211" t="s">
        <v>20</v>
      </c>
      <c r="P9211" t="b">
        <f t="shared" si="4214"/>
        <v>0</v>
      </c>
      <c r="Q9211" t="b">
        <f t="shared" si="4221"/>
        <v>0</v>
      </c>
      <c r="R9211" t="b">
        <f t="shared" si="4215"/>
        <v>0</v>
      </c>
      <c r="S9211" t="b">
        <f t="shared" si="4216"/>
        <v>0</v>
      </c>
      <c r="T9211" t="b">
        <f t="shared" si="4217"/>
        <v>0</v>
      </c>
      <c r="U9211" t="b">
        <f t="shared" si="4218"/>
        <v>0</v>
      </c>
      <c r="V9211" t="b">
        <f t="shared" si="4219"/>
        <v>0</v>
      </c>
      <c r="W9211" t="b">
        <f t="shared" si="4220"/>
        <v>0</v>
      </c>
      <c r="X9211" t="b">
        <f t="shared" si="4210"/>
        <v>0</v>
      </c>
      <c r="Y9211" t="b">
        <f t="shared" si="4211"/>
        <v>0</v>
      </c>
      <c r="Z9211" t="b">
        <f t="shared" si="4212"/>
        <v>0</v>
      </c>
      <c r="AA9211" t="b">
        <f t="shared" si="4213"/>
        <v>0</v>
      </c>
    </row>
    <row r="9212" spans="1:27" hidden="1" x14ac:dyDescent="0.25">
      <c r="A9212" t="s">
        <v>10797</v>
      </c>
      <c r="B9212" t="s">
        <v>31133</v>
      </c>
      <c r="C9212" t="s">
        <v>31134</v>
      </c>
      <c r="D9212">
        <v>1989</v>
      </c>
      <c r="E9212" t="s">
        <v>6889</v>
      </c>
      <c r="F9212">
        <v>62</v>
      </c>
      <c r="G9212">
        <v>1</v>
      </c>
      <c r="H9212" t="s">
        <v>31135</v>
      </c>
      <c r="L9212" t="s">
        <v>20</v>
      </c>
      <c r="M9212" t="s">
        <v>35</v>
      </c>
      <c r="N9212" t="s">
        <v>37246</v>
      </c>
      <c r="O9212" t="s">
        <v>37256</v>
      </c>
      <c r="P9212" t="b">
        <f t="shared" si="4214"/>
        <v>0</v>
      </c>
      <c r="Q9212" t="b">
        <f t="shared" si="4221"/>
        <v>0</v>
      </c>
      <c r="R9212" t="b">
        <f t="shared" si="4215"/>
        <v>0</v>
      </c>
      <c r="S9212" t="b">
        <f t="shared" si="4216"/>
        <v>0</v>
      </c>
      <c r="T9212" t="b">
        <f t="shared" si="4217"/>
        <v>0</v>
      </c>
      <c r="U9212" t="b">
        <f t="shared" si="4218"/>
        <v>0</v>
      </c>
      <c r="V9212" t="b">
        <f t="shared" si="4219"/>
        <v>0</v>
      </c>
      <c r="W9212" t="b">
        <f t="shared" si="4220"/>
        <v>1</v>
      </c>
    </row>
    <row r="9213" spans="1:27" x14ac:dyDescent="0.25">
      <c r="A9213" t="s">
        <v>10797</v>
      </c>
      <c r="B9213" t="s">
        <v>31136</v>
      </c>
      <c r="C9213" t="s">
        <v>31137</v>
      </c>
      <c r="D9213">
        <v>1989</v>
      </c>
      <c r="E9213" t="s">
        <v>11100</v>
      </c>
      <c r="F9213">
        <v>45</v>
      </c>
      <c r="G9213">
        <v>3</v>
      </c>
      <c r="H9213" t="s">
        <v>31138</v>
      </c>
      <c r="L9213" t="s">
        <v>20</v>
      </c>
      <c r="M9213" t="s">
        <v>35</v>
      </c>
      <c r="P9213" t="b">
        <f t="shared" si="4214"/>
        <v>0</v>
      </c>
      <c r="Q9213" t="b">
        <f t="shared" si="4221"/>
        <v>0</v>
      </c>
      <c r="R9213" t="b">
        <f t="shared" si="4215"/>
        <v>0</v>
      </c>
      <c r="S9213" t="b">
        <f t="shared" si="4216"/>
        <v>0</v>
      </c>
      <c r="T9213" t="b">
        <f t="shared" si="4217"/>
        <v>0</v>
      </c>
      <c r="U9213" t="b">
        <f t="shared" si="4218"/>
        <v>0</v>
      </c>
      <c r="V9213" t="b">
        <f t="shared" si="4219"/>
        <v>0</v>
      </c>
      <c r="W9213" t="b">
        <f t="shared" si="4220"/>
        <v>0</v>
      </c>
      <c r="X9213" t="b">
        <f>ISNUMBER(SEARCH("Whale",$C9213))</f>
        <v>0</v>
      </c>
      <c r="Y9213" t="b">
        <f>ISNUMBER(SEARCH("Seal",$C9213))</f>
        <v>0</v>
      </c>
      <c r="Z9213" t="b">
        <f>ISNUMBER(SEARCH("Newts",$C9213))</f>
        <v>0</v>
      </c>
      <c r="AA9213" t="b">
        <f>ISNUMBER(SEARCH("Sea Turtle",$C9213))</f>
        <v>0</v>
      </c>
    </row>
    <row r="9214" spans="1:27" hidden="1" x14ac:dyDescent="0.25">
      <c r="A9214" t="s">
        <v>10797</v>
      </c>
      <c r="B9214" t="s">
        <v>31139</v>
      </c>
      <c r="C9214" t="s">
        <v>31140</v>
      </c>
      <c r="D9214">
        <v>1989</v>
      </c>
      <c r="E9214" t="s">
        <v>1058</v>
      </c>
      <c r="F9214">
        <v>10</v>
      </c>
      <c r="G9214">
        <v>2</v>
      </c>
      <c r="H9214" t="s">
        <v>12843</v>
      </c>
      <c r="L9214" t="s">
        <v>20</v>
      </c>
      <c r="M9214" t="s">
        <v>19</v>
      </c>
      <c r="N9214" t="s">
        <v>37246</v>
      </c>
      <c r="O9214" t="s">
        <v>37256</v>
      </c>
      <c r="P9214" t="b">
        <f t="shared" si="4214"/>
        <v>0</v>
      </c>
      <c r="Q9214" t="b">
        <f t="shared" si="4221"/>
        <v>0</v>
      </c>
      <c r="R9214" t="b">
        <f t="shared" si="4215"/>
        <v>0</v>
      </c>
      <c r="S9214" t="b">
        <f t="shared" si="4216"/>
        <v>0</v>
      </c>
      <c r="T9214" t="b">
        <f t="shared" si="4217"/>
        <v>0</v>
      </c>
      <c r="U9214" t="b">
        <f t="shared" si="4218"/>
        <v>0</v>
      </c>
      <c r="V9214" t="b">
        <f t="shared" si="4219"/>
        <v>0</v>
      </c>
      <c r="W9214" t="b">
        <f t="shared" si="4220"/>
        <v>1</v>
      </c>
    </row>
    <row r="9215" spans="1:27" hidden="1" x14ac:dyDescent="0.25">
      <c r="A9215" t="s">
        <v>10797</v>
      </c>
      <c r="B9215" t="s">
        <v>31141</v>
      </c>
      <c r="C9215" t="s">
        <v>31142</v>
      </c>
      <c r="D9215">
        <v>1989</v>
      </c>
      <c r="E9215" t="s">
        <v>1058</v>
      </c>
      <c r="F9215">
        <v>9</v>
      </c>
      <c r="G9215">
        <v>6</v>
      </c>
      <c r="H9215" t="s">
        <v>31143</v>
      </c>
      <c r="L9215" t="s">
        <v>35</v>
      </c>
      <c r="M9215" t="s">
        <v>20</v>
      </c>
      <c r="N9215" t="s">
        <v>37246</v>
      </c>
      <c r="O9215" t="s">
        <v>37256</v>
      </c>
      <c r="P9215" t="b">
        <f t="shared" si="4214"/>
        <v>0</v>
      </c>
      <c r="Q9215" t="b">
        <f t="shared" si="4221"/>
        <v>0</v>
      </c>
      <c r="R9215" t="b">
        <f t="shared" si="4215"/>
        <v>0</v>
      </c>
      <c r="S9215" t="b">
        <f t="shared" si="4216"/>
        <v>0</v>
      </c>
      <c r="T9215" t="b">
        <f t="shared" si="4217"/>
        <v>0</v>
      </c>
      <c r="U9215" t="b">
        <f t="shared" si="4218"/>
        <v>0</v>
      </c>
      <c r="V9215" t="b">
        <f t="shared" si="4219"/>
        <v>0</v>
      </c>
      <c r="W9215" t="b">
        <f t="shared" si="4220"/>
        <v>1</v>
      </c>
    </row>
    <row r="9216" spans="1:27" x14ac:dyDescent="0.25">
      <c r="A9216" t="s">
        <v>10797</v>
      </c>
      <c r="B9216" t="s">
        <v>31144</v>
      </c>
      <c r="C9216" t="s">
        <v>31145</v>
      </c>
      <c r="D9216">
        <v>1989</v>
      </c>
      <c r="E9216" t="s">
        <v>31146</v>
      </c>
      <c r="F9216">
        <v>61</v>
      </c>
      <c r="G9216" s="2">
        <v>42827</v>
      </c>
      <c r="H9216" t="s">
        <v>15561</v>
      </c>
      <c r="L9216" t="s">
        <v>35</v>
      </c>
      <c r="M9216" t="s">
        <v>20</v>
      </c>
      <c r="P9216" t="b">
        <f t="shared" si="4214"/>
        <v>0</v>
      </c>
      <c r="Q9216" t="b">
        <f t="shared" si="4221"/>
        <v>0</v>
      </c>
      <c r="R9216" t="b">
        <f t="shared" si="4215"/>
        <v>0</v>
      </c>
      <c r="S9216" t="b">
        <f t="shared" si="4216"/>
        <v>0</v>
      </c>
      <c r="T9216" t="b">
        <f t="shared" si="4217"/>
        <v>0</v>
      </c>
      <c r="U9216" t="b">
        <f t="shared" si="4218"/>
        <v>0</v>
      </c>
      <c r="V9216" t="b">
        <f t="shared" si="4219"/>
        <v>0</v>
      </c>
      <c r="W9216" t="b">
        <f t="shared" si="4220"/>
        <v>0</v>
      </c>
      <c r="X9216" t="b">
        <f t="shared" ref="X9216:X9279" si="4222">ISNUMBER(SEARCH("Whale",$C9216))</f>
        <v>0</v>
      </c>
      <c r="Y9216" t="b">
        <f t="shared" ref="Y9216:Y9279" si="4223">ISNUMBER(SEARCH("Seal",$C9216))</f>
        <v>0</v>
      </c>
      <c r="Z9216" t="b">
        <f t="shared" ref="Z9216:Z9269" si="4224">ISNUMBER(SEARCH("Newts",$C9216))</f>
        <v>0</v>
      </c>
      <c r="AA9216" t="b">
        <f t="shared" ref="AA9216:AA9269" si="4225">ISNUMBER(SEARCH("Sea Turtle",$C9216))</f>
        <v>0</v>
      </c>
    </row>
    <row r="9217" spans="1:27" x14ac:dyDescent="0.25">
      <c r="A9217" t="s">
        <v>10797</v>
      </c>
      <c r="B9217" t="s">
        <v>31147</v>
      </c>
      <c r="C9217" t="s">
        <v>31148</v>
      </c>
      <c r="D9217">
        <v>1989</v>
      </c>
      <c r="E9217" t="s">
        <v>31149</v>
      </c>
      <c r="F9217">
        <v>85</v>
      </c>
      <c r="G9217">
        <v>4</v>
      </c>
      <c r="H9217" t="s">
        <v>29378</v>
      </c>
      <c r="L9217" t="s">
        <v>20</v>
      </c>
      <c r="M9217" t="s">
        <v>19</v>
      </c>
      <c r="P9217" t="b">
        <f t="shared" si="4214"/>
        <v>0</v>
      </c>
      <c r="Q9217" t="b">
        <f t="shared" si="4221"/>
        <v>0</v>
      </c>
      <c r="R9217" t="b">
        <f t="shared" si="4215"/>
        <v>0</v>
      </c>
      <c r="S9217" t="b">
        <f t="shared" si="4216"/>
        <v>0</v>
      </c>
      <c r="T9217" t="b">
        <f t="shared" si="4217"/>
        <v>0</v>
      </c>
      <c r="U9217" t="b">
        <f t="shared" si="4218"/>
        <v>0</v>
      </c>
      <c r="V9217" t="b">
        <f t="shared" si="4219"/>
        <v>0</v>
      </c>
      <c r="W9217" t="b">
        <f t="shared" si="4220"/>
        <v>0</v>
      </c>
      <c r="X9217" t="b">
        <f t="shared" si="4222"/>
        <v>0</v>
      </c>
      <c r="Y9217" t="b">
        <f t="shared" si="4223"/>
        <v>0</v>
      </c>
      <c r="Z9217" t="b">
        <f t="shared" si="4224"/>
        <v>0</v>
      </c>
      <c r="AA9217" t="b">
        <f t="shared" si="4225"/>
        <v>0</v>
      </c>
    </row>
    <row r="9218" spans="1:27" x14ac:dyDescent="0.25">
      <c r="A9218" t="s">
        <v>10797</v>
      </c>
      <c r="B9218" t="s">
        <v>31150</v>
      </c>
      <c r="C9218" t="s">
        <v>31151</v>
      </c>
      <c r="D9218">
        <v>1989</v>
      </c>
      <c r="E9218" t="s">
        <v>29945</v>
      </c>
      <c r="F9218">
        <v>77</v>
      </c>
      <c r="G9218">
        <v>2</v>
      </c>
      <c r="H9218" t="s">
        <v>31152</v>
      </c>
      <c r="L9218" t="s">
        <v>35</v>
      </c>
      <c r="M9218" t="s">
        <v>20</v>
      </c>
      <c r="P9218" t="b">
        <f t="shared" si="4214"/>
        <v>0</v>
      </c>
      <c r="Q9218" t="b">
        <f t="shared" si="4221"/>
        <v>0</v>
      </c>
      <c r="R9218" t="b">
        <f t="shared" si="4215"/>
        <v>0</v>
      </c>
      <c r="S9218" t="b">
        <f t="shared" si="4216"/>
        <v>0</v>
      </c>
      <c r="T9218" t="b">
        <f t="shared" si="4217"/>
        <v>0</v>
      </c>
      <c r="U9218" t="b">
        <f t="shared" si="4218"/>
        <v>0</v>
      </c>
      <c r="V9218" t="b">
        <f t="shared" si="4219"/>
        <v>0</v>
      </c>
      <c r="W9218" t="b">
        <f t="shared" si="4220"/>
        <v>0</v>
      </c>
      <c r="X9218" t="b">
        <f t="shared" si="4222"/>
        <v>0</v>
      </c>
      <c r="Y9218" t="b">
        <f t="shared" si="4223"/>
        <v>0</v>
      </c>
      <c r="Z9218" t="b">
        <f t="shared" si="4224"/>
        <v>0</v>
      </c>
      <c r="AA9218" t="b">
        <f t="shared" si="4225"/>
        <v>0</v>
      </c>
    </row>
    <row r="9219" spans="1:27" x14ac:dyDescent="0.25">
      <c r="A9219" t="s">
        <v>10797</v>
      </c>
      <c r="B9219" t="s">
        <v>31153</v>
      </c>
      <c r="C9219" t="s">
        <v>31154</v>
      </c>
      <c r="D9219">
        <v>1989</v>
      </c>
      <c r="E9219" t="s">
        <v>24151</v>
      </c>
      <c r="F9219">
        <v>3</v>
      </c>
      <c r="G9219">
        <v>2</v>
      </c>
      <c r="H9219" t="s">
        <v>31155</v>
      </c>
      <c r="L9219" t="s">
        <v>35</v>
      </c>
      <c r="M9219" t="s">
        <v>20</v>
      </c>
      <c r="P9219" t="b">
        <f t="shared" ref="P9219:P9282" si="4226">ISNUMBER(SEARCH("broiler",C9219))</f>
        <v>0</v>
      </c>
      <c r="Q9219" t="b">
        <f t="shared" si="4221"/>
        <v>0</v>
      </c>
      <c r="R9219" t="b">
        <f t="shared" ref="R9219:R9282" si="4227">ISNUMBER(SEARCH("aquatic",$C9219))</f>
        <v>0</v>
      </c>
      <c r="S9219" t="b">
        <f t="shared" ref="S9219:S9282" si="4228">ISNUMBER(SEARCH("fish",$C9219))</f>
        <v>0</v>
      </c>
      <c r="T9219" t="b">
        <f t="shared" ref="T9219:T9282" si="4229">ISNUMBER(SEARCH(" chicken",$C9219))</f>
        <v>0</v>
      </c>
      <c r="U9219" t="b">
        <f t="shared" ref="U9219:U9282" si="4230">ISNUMBER(SEARCH("tadpole",$C9219))</f>
        <v>0</v>
      </c>
      <c r="V9219" t="b">
        <f t="shared" si="4219"/>
        <v>0</v>
      </c>
      <c r="W9219" t="b">
        <f t="shared" si="4220"/>
        <v>0</v>
      </c>
      <c r="X9219" t="b">
        <f t="shared" si="4222"/>
        <v>0</v>
      </c>
      <c r="Y9219" t="b">
        <f t="shared" si="4223"/>
        <v>0</v>
      </c>
      <c r="Z9219" t="b">
        <f t="shared" si="4224"/>
        <v>0</v>
      </c>
      <c r="AA9219" t="b">
        <f t="shared" si="4225"/>
        <v>0</v>
      </c>
    </row>
    <row r="9220" spans="1:27" x14ac:dyDescent="0.25">
      <c r="A9220" t="s">
        <v>10797</v>
      </c>
      <c r="B9220" t="s">
        <v>31156</v>
      </c>
      <c r="C9220" t="s">
        <v>31157</v>
      </c>
      <c r="D9220">
        <v>1989</v>
      </c>
      <c r="E9220" t="s">
        <v>25123</v>
      </c>
      <c r="F9220">
        <v>53</v>
      </c>
      <c r="G9220" s="2">
        <v>42796</v>
      </c>
      <c r="H9220" t="s">
        <v>31158</v>
      </c>
      <c r="L9220" t="s">
        <v>20</v>
      </c>
      <c r="M9220" t="s">
        <v>35</v>
      </c>
      <c r="P9220" t="b">
        <f t="shared" si="4226"/>
        <v>0</v>
      </c>
      <c r="Q9220" t="b">
        <f t="shared" si="4221"/>
        <v>0</v>
      </c>
      <c r="R9220" t="b">
        <f t="shared" si="4227"/>
        <v>0</v>
      </c>
      <c r="S9220" t="b">
        <f t="shared" si="4228"/>
        <v>0</v>
      </c>
      <c r="T9220" t="b">
        <f t="shared" si="4229"/>
        <v>0</v>
      </c>
      <c r="U9220" t="b">
        <f t="shared" si="4230"/>
        <v>0</v>
      </c>
      <c r="V9220" t="b">
        <f t="shared" si="4219"/>
        <v>0</v>
      </c>
      <c r="W9220" t="b">
        <f t="shared" si="4220"/>
        <v>0</v>
      </c>
      <c r="X9220" t="b">
        <f t="shared" si="4222"/>
        <v>0</v>
      </c>
      <c r="Y9220" t="b">
        <f t="shared" si="4223"/>
        <v>0</v>
      </c>
      <c r="Z9220" t="b">
        <f t="shared" si="4224"/>
        <v>0</v>
      </c>
      <c r="AA9220" t="b">
        <f t="shared" si="4225"/>
        <v>0</v>
      </c>
    </row>
    <row r="9221" spans="1:27" x14ac:dyDescent="0.25">
      <c r="A9221" t="s">
        <v>10797</v>
      </c>
      <c r="B9221" t="s">
        <v>31159</v>
      </c>
      <c r="C9221" t="s">
        <v>31160</v>
      </c>
      <c r="D9221">
        <v>1989</v>
      </c>
      <c r="E9221" t="s">
        <v>19612</v>
      </c>
      <c r="F9221">
        <v>19</v>
      </c>
      <c r="G9221">
        <v>1</v>
      </c>
      <c r="H9221" t="s">
        <v>31161</v>
      </c>
      <c r="L9221" t="s">
        <v>19</v>
      </c>
      <c r="M9221" t="s">
        <v>20</v>
      </c>
      <c r="P9221" t="b">
        <f t="shared" si="4226"/>
        <v>0</v>
      </c>
      <c r="Q9221" t="b">
        <f t="shared" si="4221"/>
        <v>0</v>
      </c>
      <c r="R9221" t="b">
        <f t="shared" si="4227"/>
        <v>0</v>
      </c>
      <c r="S9221" t="b">
        <f t="shared" si="4228"/>
        <v>0</v>
      </c>
      <c r="T9221" t="b">
        <f t="shared" si="4229"/>
        <v>0</v>
      </c>
      <c r="U9221" t="b">
        <f t="shared" si="4230"/>
        <v>0</v>
      </c>
      <c r="V9221" t="b">
        <f t="shared" si="4219"/>
        <v>0</v>
      </c>
      <c r="W9221" t="b">
        <f t="shared" si="4220"/>
        <v>0</v>
      </c>
      <c r="X9221" t="b">
        <f t="shared" si="4222"/>
        <v>0</v>
      </c>
      <c r="Y9221" t="b">
        <f t="shared" si="4223"/>
        <v>0</v>
      </c>
      <c r="Z9221" t="b">
        <f t="shared" si="4224"/>
        <v>0</v>
      </c>
      <c r="AA9221" t="b">
        <f t="shared" si="4225"/>
        <v>0</v>
      </c>
    </row>
    <row r="9222" spans="1:27" x14ac:dyDescent="0.25">
      <c r="A9222" t="s">
        <v>10797</v>
      </c>
      <c r="B9222" t="s">
        <v>30011</v>
      </c>
      <c r="C9222" t="s">
        <v>31162</v>
      </c>
      <c r="D9222">
        <v>1989</v>
      </c>
      <c r="E9222" t="s">
        <v>7438</v>
      </c>
      <c r="F9222">
        <v>24</v>
      </c>
      <c r="G9222">
        <v>4</v>
      </c>
      <c r="H9222" t="s">
        <v>18371</v>
      </c>
      <c r="L9222" t="s">
        <v>35</v>
      </c>
      <c r="M9222" t="s">
        <v>20</v>
      </c>
      <c r="P9222" t="b">
        <f t="shared" si="4226"/>
        <v>0</v>
      </c>
      <c r="Q9222" t="b">
        <f t="shared" si="4221"/>
        <v>0</v>
      </c>
      <c r="R9222" t="b">
        <f t="shared" si="4227"/>
        <v>0</v>
      </c>
      <c r="S9222" t="b">
        <f t="shared" si="4228"/>
        <v>0</v>
      </c>
      <c r="T9222" t="b">
        <f t="shared" si="4229"/>
        <v>0</v>
      </c>
      <c r="U9222" t="b">
        <f t="shared" si="4230"/>
        <v>0</v>
      </c>
      <c r="V9222" t="b">
        <f t="shared" si="4219"/>
        <v>0</v>
      </c>
      <c r="W9222" t="b">
        <f t="shared" si="4220"/>
        <v>0</v>
      </c>
      <c r="X9222" t="b">
        <f t="shared" si="4222"/>
        <v>0</v>
      </c>
      <c r="Y9222" t="b">
        <f t="shared" si="4223"/>
        <v>0</v>
      </c>
      <c r="Z9222" t="b">
        <f t="shared" si="4224"/>
        <v>0</v>
      </c>
      <c r="AA9222" t="b">
        <f t="shared" si="4225"/>
        <v>0</v>
      </c>
    </row>
    <row r="9223" spans="1:27" x14ac:dyDescent="0.25">
      <c r="A9223" t="s">
        <v>10797</v>
      </c>
      <c r="B9223" t="s">
        <v>31163</v>
      </c>
      <c r="C9223" t="s">
        <v>31164</v>
      </c>
      <c r="D9223">
        <v>1989</v>
      </c>
      <c r="E9223" t="s">
        <v>31165</v>
      </c>
      <c r="F9223">
        <v>3</v>
      </c>
      <c r="G9223">
        <v>2</v>
      </c>
      <c r="H9223" t="s">
        <v>31166</v>
      </c>
      <c r="L9223" t="s">
        <v>20</v>
      </c>
      <c r="M9223" t="s">
        <v>35</v>
      </c>
      <c r="P9223" t="b">
        <f t="shared" si="4226"/>
        <v>0</v>
      </c>
      <c r="Q9223" t="b">
        <f t="shared" si="4221"/>
        <v>0</v>
      </c>
      <c r="R9223" t="b">
        <f t="shared" si="4227"/>
        <v>0</v>
      </c>
      <c r="S9223" t="b">
        <f t="shared" si="4228"/>
        <v>0</v>
      </c>
      <c r="T9223" t="b">
        <f t="shared" si="4229"/>
        <v>0</v>
      </c>
      <c r="U9223" t="b">
        <f t="shared" si="4230"/>
        <v>0</v>
      </c>
      <c r="V9223" t="b">
        <f t="shared" si="4219"/>
        <v>0</v>
      </c>
      <c r="W9223" t="b">
        <f t="shared" si="4220"/>
        <v>0</v>
      </c>
      <c r="X9223" t="b">
        <f t="shared" si="4222"/>
        <v>0</v>
      </c>
      <c r="Y9223" t="b">
        <f t="shared" si="4223"/>
        <v>0</v>
      </c>
      <c r="Z9223" t="b">
        <f t="shared" si="4224"/>
        <v>0</v>
      </c>
      <c r="AA9223" t="b">
        <f t="shared" si="4225"/>
        <v>0</v>
      </c>
    </row>
    <row r="9224" spans="1:27" x14ac:dyDescent="0.25">
      <c r="A9224" t="s">
        <v>10797</v>
      </c>
      <c r="B9224" t="s">
        <v>31167</v>
      </c>
      <c r="C9224" t="s">
        <v>31168</v>
      </c>
      <c r="D9224">
        <v>1989</v>
      </c>
      <c r="E9224" t="s">
        <v>31169</v>
      </c>
      <c r="F9224">
        <v>41</v>
      </c>
      <c r="G9224">
        <v>2</v>
      </c>
      <c r="H9224" t="s">
        <v>31170</v>
      </c>
      <c r="L9224" t="s">
        <v>35</v>
      </c>
      <c r="M9224" t="s">
        <v>20</v>
      </c>
      <c r="P9224" t="b">
        <f t="shared" si="4226"/>
        <v>0</v>
      </c>
      <c r="Q9224" t="b">
        <f t="shared" si="4221"/>
        <v>0</v>
      </c>
      <c r="R9224" t="b">
        <f t="shared" si="4227"/>
        <v>0</v>
      </c>
      <c r="S9224" t="b">
        <f t="shared" si="4228"/>
        <v>0</v>
      </c>
      <c r="T9224" t="b">
        <f t="shared" si="4229"/>
        <v>0</v>
      </c>
      <c r="U9224" t="b">
        <f t="shared" si="4230"/>
        <v>0</v>
      </c>
      <c r="V9224" t="b">
        <f t="shared" si="4219"/>
        <v>0</v>
      </c>
      <c r="W9224" t="b">
        <f t="shared" si="4220"/>
        <v>0</v>
      </c>
      <c r="X9224" t="b">
        <f t="shared" si="4222"/>
        <v>0</v>
      </c>
      <c r="Y9224" t="b">
        <f t="shared" si="4223"/>
        <v>0</v>
      </c>
      <c r="Z9224" t="b">
        <f t="shared" si="4224"/>
        <v>0</v>
      </c>
      <c r="AA9224" t="b">
        <f t="shared" si="4225"/>
        <v>0</v>
      </c>
    </row>
    <row r="9225" spans="1:27" x14ac:dyDescent="0.25">
      <c r="A9225" t="s">
        <v>10797</v>
      </c>
      <c r="B9225" t="s">
        <v>31171</v>
      </c>
      <c r="C9225" t="s">
        <v>31172</v>
      </c>
      <c r="D9225">
        <v>1989</v>
      </c>
      <c r="E9225" t="s">
        <v>31173</v>
      </c>
      <c r="H9225" t="s">
        <v>20742</v>
      </c>
      <c r="L9225" t="s">
        <v>20</v>
      </c>
      <c r="M9225" t="s">
        <v>35</v>
      </c>
      <c r="P9225" t="b">
        <f t="shared" si="4226"/>
        <v>0</v>
      </c>
      <c r="Q9225" t="b">
        <f t="shared" si="4221"/>
        <v>0</v>
      </c>
      <c r="R9225" t="b">
        <f t="shared" si="4227"/>
        <v>0</v>
      </c>
      <c r="S9225" t="b">
        <f t="shared" si="4228"/>
        <v>0</v>
      </c>
      <c r="T9225" t="b">
        <f t="shared" si="4229"/>
        <v>0</v>
      </c>
      <c r="U9225" t="b">
        <f t="shared" si="4230"/>
        <v>0</v>
      </c>
      <c r="V9225" t="b">
        <f t="shared" si="4219"/>
        <v>0</v>
      </c>
      <c r="W9225" t="b">
        <f t="shared" si="4220"/>
        <v>0</v>
      </c>
      <c r="X9225" t="b">
        <f t="shared" si="4222"/>
        <v>0</v>
      </c>
      <c r="Y9225" t="b">
        <f t="shared" si="4223"/>
        <v>0</v>
      </c>
      <c r="Z9225" t="b">
        <f t="shared" si="4224"/>
        <v>0</v>
      </c>
      <c r="AA9225" t="b">
        <f t="shared" si="4225"/>
        <v>0</v>
      </c>
    </row>
    <row r="9226" spans="1:27" x14ac:dyDescent="0.25">
      <c r="A9226" t="s">
        <v>10797</v>
      </c>
      <c r="B9226" t="s">
        <v>31174</v>
      </c>
      <c r="C9226" t="s">
        <v>31175</v>
      </c>
      <c r="D9226">
        <v>1989</v>
      </c>
      <c r="E9226" t="s">
        <v>31176</v>
      </c>
      <c r="F9226">
        <v>7</v>
      </c>
      <c r="H9226" s="3">
        <v>26299</v>
      </c>
      <c r="L9226" t="s">
        <v>20</v>
      </c>
      <c r="M9226" t="s">
        <v>35</v>
      </c>
      <c r="P9226" t="b">
        <f t="shared" si="4226"/>
        <v>0</v>
      </c>
      <c r="Q9226" t="b">
        <f t="shared" si="4221"/>
        <v>0</v>
      </c>
      <c r="R9226" t="b">
        <f t="shared" si="4227"/>
        <v>0</v>
      </c>
      <c r="S9226" t="b">
        <f t="shared" si="4228"/>
        <v>0</v>
      </c>
      <c r="T9226" t="b">
        <f t="shared" si="4229"/>
        <v>0</v>
      </c>
      <c r="U9226" t="b">
        <f t="shared" si="4230"/>
        <v>0</v>
      </c>
      <c r="V9226" t="b">
        <f t="shared" si="4219"/>
        <v>0</v>
      </c>
      <c r="W9226" t="b">
        <f t="shared" si="4220"/>
        <v>0</v>
      </c>
      <c r="X9226" t="b">
        <f t="shared" si="4222"/>
        <v>0</v>
      </c>
      <c r="Y9226" t="b">
        <f t="shared" si="4223"/>
        <v>0</v>
      </c>
      <c r="Z9226" t="b">
        <f t="shared" si="4224"/>
        <v>0</v>
      </c>
      <c r="AA9226" t="b">
        <f t="shared" si="4225"/>
        <v>0</v>
      </c>
    </row>
    <row r="9227" spans="1:27" x14ac:dyDescent="0.25">
      <c r="A9227" t="s">
        <v>10797</v>
      </c>
      <c r="B9227" t="s">
        <v>31177</v>
      </c>
      <c r="C9227" t="s">
        <v>31178</v>
      </c>
      <c r="D9227">
        <v>1989</v>
      </c>
      <c r="E9227" t="s">
        <v>19007</v>
      </c>
      <c r="F9227">
        <v>1989</v>
      </c>
      <c r="G9227">
        <v>2</v>
      </c>
      <c r="H9227" t="s">
        <v>31179</v>
      </c>
      <c r="L9227" t="s">
        <v>19</v>
      </c>
      <c r="M9227" t="s">
        <v>20</v>
      </c>
      <c r="P9227" t="b">
        <f t="shared" si="4226"/>
        <v>0</v>
      </c>
      <c r="Q9227" t="b">
        <f t="shared" si="4221"/>
        <v>0</v>
      </c>
      <c r="R9227" t="b">
        <f t="shared" si="4227"/>
        <v>0</v>
      </c>
      <c r="S9227" t="b">
        <f t="shared" si="4228"/>
        <v>0</v>
      </c>
      <c r="T9227" t="b">
        <f t="shared" si="4229"/>
        <v>0</v>
      </c>
      <c r="U9227" t="b">
        <f t="shared" si="4230"/>
        <v>0</v>
      </c>
      <c r="V9227" t="b">
        <f t="shared" si="4219"/>
        <v>0</v>
      </c>
      <c r="W9227" t="b">
        <f t="shared" si="4220"/>
        <v>0</v>
      </c>
      <c r="X9227" t="b">
        <f t="shared" si="4222"/>
        <v>0</v>
      </c>
      <c r="Y9227" t="b">
        <f t="shared" si="4223"/>
        <v>0</v>
      </c>
      <c r="Z9227" t="b">
        <f t="shared" si="4224"/>
        <v>0</v>
      </c>
      <c r="AA9227" t="b">
        <f t="shared" si="4225"/>
        <v>0</v>
      </c>
    </row>
    <row r="9228" spans="1:27" x14ac:dyDescent="0.25">
      <c r="A9228" t="s">
        <v>10797</v>
      </c>
      <c r="B9228" t="s">
        <v>31180</v>
      </c>
      <c r="C9228" t="s">
        <v>31181</v>
      </c>
      <c r="D9228">
        <v>1989</v>
      </c>
      <c r="E9228" t="s">
        <v>29595</v>
      </c>
      <c r="F9228">
        <v>12</v>
      </c>
      <c r="G9228">
        <v>2</v>
      </c>
      <c r="H9228">
        <v>116</v>
      </c>
      <c r="L9228" t="s">
        <v>20</v>
      </c>
      <c r="M9228" t="s">
        <v>19</v>
      </c>
      <c r="P9228" t="b">
        <f t="shared" si="4226"/>
        <v>0</v>
      </c>
      <c r="Q9228" t="b">
        <f t="shared" si="4221"/>
        <v>0</v>
      </c>
      <c r="R9228" t="b">
        <f t="shared" si="4227"/>
        <v>0</v>
      </c>
      <c r="S9228" t="b">
        <f t="shared" si="4228"/>
        <v>0</v>
      </c>
      <c r="T9228" t="b">
        <f t="shared" si="4229"/>
        <v>0</v>
      </c>
      <c r="U9228" t="b">
        <f t="shared" si="4230"/>
        <v>0</v>
      </c>
      <c r="V9228" t="b">
        <f t="shared" si="4219"/>
        <v>0</v>
      </c>
      <c r="W9228" t="b">
        <f t="shared" si="4220"/>
        <v>0</v>
      </c>
      <c r="X9228" t="b">
        <f t="shared" si="4222"/>
        <v>0</v>
      </c>
      <c r="Y9228" t="b">
        <f t="shared" si="4223"/>
        <v>0</v>
      </c>
      <c r="Z9228" t="b">
        <f t="shared" si="4224"/>
        <v>0</v>
      </c>
      <c r="AA9228" t="b">
        <f t="shared" si="4225"/>
        <v>0</v>
      </c>
    </row>
    <row r="9229" spans="1:27" x14ac:dyDescent="0.25">
      <c r="A9229" t="s">
        <v>10797</v>
      </c>
      <c r="B9229" t="s">
        <v>31182</v>
      </c>
      <c r="C9229" t="s">
        <v>31183</v>
      </c>
      <c r="D9229">
        <v>1989</v>
      </c>
      <c r="E9229" t="s">
        <v>13656</v>
      </c>
      <c r="F9229">
        <v>1989</v>
      </c>
      <c r="G9229">
        <v>4</v>
      </c>
      <c r="H9229" t="s">
        <v>31184</v>
      </c>
      <c r="L9229" t="s">
        <v>19</v>
      </c>
      <c r="M9229" t="s">
        <v>20</v>
      </c>
      <c r="P9229" t="b">
        <f t="shared" si="4226"/>
        <v>0</v>
      </c>
      <c r="Q9229" t="b">
        <f t="shared" si="4221"/>
        <v>0</v>
      </c>
      <c r="R9229" t="b">
        <f t="shared" si="4227"/>
        <v>0</v>
      </c>
      <c r="S9229" t="b">
        <f t="shared" si="4228"/>
        <v>0</v>
      </c>
      <c r="T9229" t="b">
        <f t="shared" si="4229"/>
        <v>0</v>
      </c>
      <c r="U9229" t="b">
        <f t="shared" si="4230"/>
        <v>0</v>
      </c>
      <c r="V9229" t="b">
        <f t="shared" si="4219"/>
        <v>0</v>
      </c>
      <c r="W9229" t="b">
        <f t="shared" si="4220"/>
        <v>0</v>
      </c>
      <c r="X9229" t="b">
        <f t="shared" si="4222"/>
        <v>0</v>
      </c>
      <c r="Y9229" t="b">
        <f t="shared" si="4223"/>
        <v>0</v>
      </c>
      <c r="Z9229" t="b">
        <f t="shared" si="4224"/>
        <v>0</v>
      </c>
      <c r="AA9229" t="b">
        <f t="shared" si="4225"/>
        <v>0</v>
      </c>
    </row>
    <row r="9230" spans="1:27" x14ac:dyDescent="0.25">
      <c r="A9230" t="s">
        <v>10797</v>
      </c>
      <c r="B9230" t="s">
        <v>31185</v>
      </c>
      <c r="C9230" t="s">
        <v>31186</v>
      </c>
      <c r="D9230">
        <v>1989</v>
      </c>
      <c r="E9230" t="s">
        <v>31187</v>
      </c>
      <c r="F9230">
        <v>37</v>
      </c>
      <c r="G9230">
        <v>6</v>
      </c>
      <c r="H9230" t="s">
        <v>31188</v>
      </c>
      <c r="L9230" t="s">
        <v>19</v>
      </c>
      <c r="M9230" t="s">
        <v>20</v>
      </c>
      <c r="P9230" t="b">
        <f t="shared" si="4226"/>
        <v>0</v>
      </c>
      <c r="Q9230" t="b">
        <f t="shared" si="4221"/>
        <v>0</v>
      </c>
      <c r="R9230" t="b">
        <f t="shared" si="4227"/>
        <v>0</v>
      </c>
      <c r="S9230" t="b">
        <f t="shared" si="4228"/>
        <v>0</v>
      </c>
      <c r="T9230" t="b">
        <f t="shared" si="4229"/>
        <v>0</v>
      </c>
      <c r="U9230" t="b">
        <f t="shared" si="4230"/>
        <v>0</v>
      </c>
      <c r="V9230" t="b">
        <f t="shared" si="4219"/>
        <v>0</v>
      </c>
      <c r="W9230" t="b">
        <f t="shared" si="4220"/>
        <v>0</v>
      </c>
      <c r="X9230" t="b">
        <f t="shared" si="4222"/>
        <v>0</v>
      </c>
      <c r="Y9230" t="b">
        <f t="shared" si="4223"/>
        <v>0</v>
      </c>
      <c r="Z9230" t="b">
        <f t="shared" si="4224"/>
        <v>0</v>
      </c>
      <c r="AA9230" t="b">
        <f t="shared" si="4225"/>
        <v>0</v>
      </c>
    </row>
    <row r="9231" spans="1:27" x14ac:dyDescent="0.25">
      <c r="A9231" t="s">
        <v>10797</v>
      </c>
      <c r="B9231" t="s">
        <v>31189</v>
      </c>
      <c r="C9231" t="s">
        <v>31190</v>
      </c>
      <c r="D9231">
        <v>1989</v>
      </c>
      <c r="E9231" t="s">
        <v>31187</v>
      </c>
      <c r="F9231">
        <v>37</v>
      </c>
      <c r="G9231">
        <v>6</v>
      </c>
      <c r="H9231" t="s">
        <v>14448</v>
      </c>
      <c r="L9231" t="s">
        <v>35</v>
      </c>
      <c r="M9231" t="s">
        <v>20</v>
      </c>
      <c r="P9231" t="b">
        <f t="shared" si="4226"/>
        <v>0</v>
      </c>
      <c r="Q9231" t="b">
        <f t="shared" si="4221"/>
        <v>0</v>
      </c>
      <c r="R9231" t="b">
        <f t="shared" si="4227"/>
        <v>0</v>
      </c>
      <c r="S9231" t="b">
        <f t="shared" si="4228"/>
        <v>0</v>
      </c>
      <c r="T9231" t="b">
        <f t="shared" si="4229"/>
        <v>0</v>
      </c>
      <c r="U9231" t="b">
        <f t="shared" si="4230"/>
        <v>0</v>
      </c>
      <c r="V9231" t="b">
        <f t="shared" si="4219"/>
        <v>0</v>
      </c>
      <c r="W9231" t="b">
        <f t="shared" si="4220"/>
        <v>0</v>
      </c>
      <c r="X9231" t="b">
        <f t="shared" si="4222"/>
        <v>0</v>
      </c>
      <c r="Y9231" t="b">
        <f t="shared" si="4223"/>
        <v>0</v>
      </c>
      <c r="Z9231" t="b">
        <f t="shared" si="4224"/>
        <v>0</v>
      </c>
      <c r="AA9231" t="b">
        <f t="shared" si="4225"/>
        <v>0</v>
      </c>
    </row>
    <row r="9232" spans="1:27" x14ac:dyDescent="0.25">
      <c r="A9232" t="s">
        <v>10797</v>
      </c>
      <c r="B9232" t="s">
        <v>31191</v>
      </c>
      <c r="C9232" t="s">
        <v>31192</v>
      </c>
      <c r="D9232">
        <v>1989</v>
      </c>
      <c r="E9232" t="s">
        <v>21111</v>
      </c>
      <c r="F9232">
        <v>21</v>
      </c>
      <c r="G9232">
        <v>1</v>
      </c>
      <c r="H9232" s="3">
        <v>45231</v>
      </c>
      <c r="L9232" t="s">
        <v>20</v>
      </c>
      <c r="M9232" t="s">
        <v>35</v>
      </c>
      <c r="P9232" t="b">
        <f t="shared" si="4226"/>
        <v>0</v>
      </c>
      <c r="Q9232" t="b">
        <f t="shared" si="4221"/>
        <v>0</v>
      </c>
      <c r="R9232" t="b">
        <f t="shared" si="4227"/>
        <v>0</v>
      </c>
      <c r="S9232" t="b">
        <f t="shared" si="4228"/>
        <v>0</v>
      </c>
      <c r="T9232" t="b">
        <f t="shared" si="4229"/>
        <v>0</v>
      </c>
      <c r="U9232" t="b">
        <f t="shared" si="4230"/>
        <v>0</v>
      </c>
      <c r="V9232" t="b">
        <f t="shared" si="4219"/>
        <v>0</v>
      </c>
      <c r="W9232" t="b">
        <f t="shared" si="4220"/>
        <v>0</v>
      </c>
      <c r="X9232" t="b">
        <f t="shared" si="4222"/>
        <v>0</v>
      </c>
      <c r="Y9232" t="b">
        <f t="shared" si="4223"/>
        <v>0</v>
      </c>
      <c r="Z9232" t="b">
        <f t="shared" si="4224"/>
        <v>0</v>
      </c>
      <c r="AA9232" t="b">
        <f t="shared" si="4225"/>
        <v>0</v>
      </c>
    </row>
    <row r="9233" spans="1:27" x14ac:dyDescent="0.25">
      <c r="A9233" t="s">
        <v>10797</v>
      </c>
      <c r="B9233" t="s">
        <v>29829</v>
      </c>
      <c r="C9233" t="s">
        <v>31193</v>
      </c>
      <c r="D9233">
        <v>1989</v>
      </c>
      <c r="E9233" t="s">
        <v>13081</v>
      </c>
      <c r="F9233">
        <v>110</v>
      </c>
      <c r="G9233">
        <v>3</v>
      </c>
      <c r="H9233" t="s">
        <v>31194</v>
      </c>
      <c r="L9233" t="s">
        <v>20</v>
      </c>
      <c r="M9233" t="s">
        <v>19</v>
      </c>
      <c r="P9233" t="b">
        <f t="shared" si="4226"/>
        <v>0</v>
      </c>
      <c r="Q9233" t="b">
        <f t="shared" si="4221"/>
        <v>0</v>
      </c>
      <c r="R9233" t="b">
        <f t="shared" si="4227"/>
        <v>0</v>
      </c>
      <c r="S9233" t="b">
        <f t="shared" si="4228"/>
        <v>0</v>
      </c>
      <c r="T9233" t="b">
        <f t="shared" si="4229"/>
        <v>0</v>
      </c>
      <c r="U9233" t="b">
        <f t="shared" si="4230"/>
        <v>0</v>
      </c>
      <c r="V9233" t="b">
        <f t="shared" si="4219"/>
        <v>0</v>
      </c>
      <c r="W9233" t="b">
        <f t="shared" si="4220"/>
        <v>0</v>
      </c>
      <c r="X9233" t="b">
        <f t="shared" si="4222"/>
        <v>0</v>
      </c>
      <c r="Y9233" t="b">
        <f t="shared" si="4223"/>
        <v>0</v>
      </c>
      <c r="Z9233" t="b">
        <f t="shared" si="4224"/>
        <v>0</v>
      </c>
      <c r="AA9233" t="b">
        <f t="shared" si="4225"/>
        <v>0</v>
      </c>
    </row>
    <row r="9234" spans="1:27" x14ac:dyDescent="0.25">
      <c r="A9234" t="s">
        <v>10797</v>
      </c>
      <c r="B9234" t="s">
        <v>31195</v>
      </c>
      <c r="C9234" t="s">
        <v>31196</v>
      </c>
      <c r="D9234">
        <v>1989</v>
      </c>
      <c r="E9234" t="s">
        <v>30822</v>
      </c>
      <c r="F9234">
        <v>76</v>
      </c>
      <c r="G9234">
        <v>3</v>
      </c>
      <c r="H9234" t="s">
        <v>28969</v>
      </c>
      <c r="L9234" t="s">
        <v>20</v>
      </c>
      <c r="M9234" t="s">
        <v>19</v>
      </c>
      <c r="P9234" t="b">
        <f t="shared" si="4226"/>
        <v>0</v>
      </c>
      <c r="Q9234" t="b">
        <f t="shared" si="4221"/>
        <v>0</v>
      </c>
      <c r="R9234" t="b">
        <f t="shared" si="4227"/>
        <v>0</v>
      </c>
      <c r="S9234" t="b">
        <f t="shared" si="4228"/>
        <v>0</v>
      </c>
      <c r="T9234" t="b">
        <f t="shared" si="4229"/>
        <v>0</v>
      </c>
      <c r="U9234" t="b">
        <f t="shared" si="4230"/>
        <v>0</v>
      </c>
      <c r="V9234" t="b">
        <f t="shared" si="4219"/>
        <v>0</v>
      </c>
      <c r="W9234" t="b">
        <f t="shared" si="4220"/>
        <v>0</v>
      </c>
      <c r="X9234" t="b">
        <f t="shared" si="4222"/>
        <v>0</v>
      </c>
      <c r="Y9234" t="b">
        <f t="shared" si="4223"/>
        <v>0</v>
      </c>
      <c r="Z9234" t="b">
        <f t="shared" si="4224"/>
        <v>0</v>
      </c>
      <c r="AA9234" t="b">
        <f t="shared" si="4225"/>
        <v>0</v>
      </c>
    </row>
    <row r="9235" spans="1:27" x14ac:dyDescent="0.25">
      <c r="A9235" t="s">
        <v>10797</v>
      </c>
      <c r="B9235" t="s">
        <v>31197</v>
      </c>
      <c r="C9235" t="s">
        <v>31198</v>
      </c>
      <c r="D9235">
        <v>1989</v>
      </c>
      <c r="E9235" t="s">
        <v>26016</v>
      </c>
      <c r="F9235">
        <v>25</v>
      </c>
      <c r="G9235">
        <v>5</v>
      </c>
      <c r="H9235" t="s">
        <v>31199</v>
      </c>
      <c r="L9235" t="s">
        <v>35</v>
      </c>
      <c r="M9235" t="s">
        <v>20</v>
      </c>
      <c r="P9235" t="b">
        <f t="shared" si="4226"/>
        <v>0</v>
      </c>
      <c r="Q9235" t="b">
        <f t="shared" si="4221"/>
        <v>0</v>
      </c>
      <c r="R9235" t="b">
        <f t="shared" si="4227"/>
        <v>0</v>
      </c>
      <c r="S9235" t="b">
        <f t="shared" si="4228"/>
        <v>0</v>
      </c>
      <c r="T9235" t="b">
        <f t="shared" si="4229"/>
        <v>0</v>
      </c>
      <c r="U9235" t="b">
        <f t="shared" si="4230"/>
        <v>0</v>
      </c>
      <c r="V9235" t="b">
        <f t="shared" si="4219"/>
        <v>0</v>
      </c>
      <c r="W9235" t="b">
        <f t="shared" si="4220"/>
        <v>0</v>
      </c>
      <c r="X9235" t="b">
        <f t="shared" si="4222"/>
        <v>0</v>
      </c>
      <c r="Y9235" t="b">
        <f t="shared" si="4223"/>
        <v>0</v>
      </c>
      <c r="Z9235" t="b">
        <f t="shared" si="4224"/>
        <v>0</v>
      </c>
      <c r="AA9235" t="b">
        <f t="shared" si="4225"/>
        <v>0</v>
      </c>
    </row>
    <row r="9236" spans="1:27" x14ac:dyDescent="0.25">
      <c r="A9236" t="s">
        <v>10797</v>
      </c>
      <c r="B9236" t="s">
        <v>31200</v>
      </c>
      <c r="C9236" t="s">
        <v>31201</v>
      </c>
      <c r="D9236">
        <v>1989</v>
      </c>
      <c r="E9236" t="s">
        <v>8420</v>
      </c>
      <c r="F9236">
        <v>8</v>
      </c>
      <c r="G9236">
        <v>2</v>
      </c>
      <c r="H9236" t="s">
        <v>31202</v>
      </c>
      <c r="L9236" t="s">
        <v>20</v>
      </c>
      <c r="M9236" t="s">
        <v>19</v>
      </c>
      <c r="P9236" t="b">
        <f t="shared" si="4226"/>
        <v>0</v>
      </c>
      <c r="Q9236" t="b">
        <f t="shared" si="4221"/>
        <v>0</v>
      </c>
      <c r="R9236" t="b">
        <f t="shared" si="4227"/>
        <v>0</v>
      </c>
      <c r="S9236" t="b">
        <f t="shared" si="4228"/>
        <v>0</v>
      </c>
      <c r="T9236" t="b">
        <f t="shared" si="4229"/>
        <v>0</v>
      </c>
      <c r="U9236" t="b">
        <f t="shared" si="4230"/>
        <v>0</v>
      </c>
      <c r="V9236" t="b">
        <f t="shared" si="4219"/>
        <v>0</v>
      </c>
      <c r="W9236" t="b">
        <f t="shared" si="4220"/>
        <v>0</v>
      </c>
      <c r="X9236" t="b">
        <f t="shared" si="4222"/>
        <v>0</v>
      </c>
      <c r="Y9236" t="b">
        <f t="shared" si="4223"/>
        <v>0</v>
      </c>
      <c r="Z9236" t="b">
        <f t="shared" si="4224"/>
        <v>0</v>
      </c>
      <c r="AA9236" t="b">
        <f t="shared" si="4225"/>
        <v>0</v>
      </c>
    </row>
    <row r="9237" spans="1:27" x14ac:dyDescent="0.25">
      <c r="A9237" t="s">
        <v>10797</v>
      </c>
      <c r="B9237" t="s">
        <v>31203</v>
      </c>
      <c r="C9237" t="s">
        <v>31204</v>
      </c>
      <c r="D9237">
        <v>1989</v>
      </c>
      <c r="E9237" t="s">
        <v>1521</v>
      </c>
      <c r="F9237">
        <v>68</v>
      </c>
      <c r="G9237">
        <v>9</v>
      </c>
      <c r="H9237" t="s">
        <v>30768</v>
      </c>
      <c r="L9237" t="s">
        <v>20</v>
      </c>
      <c r="M9237" t="s">
        <v>19</v>
      </c>
      <c r="P9237" t="b">
        <f t="shared" si="4226"/>
        <v>0</v>
      </c>
      <c r="Q9237" t="b">
        <f t="shared" si="4221"/>
        <v>0</v>
      </c>
      <c r="R9237" t="b">
        <f t="shared" si="4227"/>
        <v>0</v>
      </c>
      <c r="S9237" t="b">
        <f t="shared" si="4228"/>
        <v>0</v>
      </c>
      <c r="T9237" t="b">
        <f t="shared" si="4229"/>
        <v>0</v>
      </c>
      <c r="U9237" t="b">
        <f t="shared" si="4230"/>
        <v>0</v>
      </c>
      <c r="V9237" t="b">
        <f t="shared" si="4219"/>
        <v>0</v>
      </c>
      <c r="W9237" t="b">
        <f t="shared" si="4220"/>
        <v>0</v>
      </c>
      <c r="X9237" t="b">
        <f t="shared" si="4222"/>
        <v>0</v>
      </c>
      <c r="Y9237" t="b">
        <f t="shared" si="4223"/>
        <v>0</v>
      </c>
      <c r="Z9237" t="b">
        <f t="shared" si="4224"/>
        <v>0</v>
      </c>
      <c r="AA9237" t="b">
        <f t="shared" si="4225"/>
        <v>0</v>
      </c>
    </row>
    <row r="9238" spans="1:27" x14ac:dyDescent="0.25">
      <c r="A9238" t="s">
        <v>10797</v>
      </c>
      <c r="B9238" t="s">
        <v>31205</v>
      </c>
      <c r="C9238" t="s">
        <v>31206</v>
      </c>
      <c r="D9238">
        <v>1989</v>
      </c>
      <c r="E9238" t="s">
        <v>1521</v>
      </c>
      <c r="F9238">
        <v>68</v>
      </c>
      <c r="G9238">
        <v>12</v>
      </c>
      <c r="H9238" t="s">
        <v>24343</v>
      </c>
      <c r="L9238" t="s">
        <v>20</v>
      </c>
      <c r="M9238" t="s">
        <v>35</v>
      </c>
      <c r="P9238" t="b">
        <f t="shared" si="4226"/>
        <v>0</v>
      </c>
      <c r="Q9238" t="b">
        <f t="shared" si="4221"/>
        <v>0</v>
      </c>
      <c r="R9238" t="b">
        <f t="shared" si="4227"/>
        <v>0</v>
      </c>
      <c r="S9238" t="b">
        <f t="shared" si="4228"/>
        <v>0</v>
      </c>
      <c r="T9238" t="b">
        <f t="shared" si="4229"/>
        <v>0</v>
      </c>
      <c r="U9238" t="b">
        <f t="shared" si="4230"/>
        <v>0</v>
      </c>
      <c r="V9238" t="b">
        <f t="shared" si="4219"/>
        <v>0</v>
      </c>
      <c r="W9238" t="b">
        <f t="shared" si="4220"/>
        <v>0</v>
      </c>
      <c r="X9238" t="b">
        <f t="shared" si="4222"/>
        <v>0</v>
      </c>
      <c r="Y9238" t="b">
        <f t="shared" si="4223"/>
        <v>0</v>
      </c>
      <c r="Z9238" t="b">
        <f t="shared" si="4224"/>
        <v>0</v>
      </c>
      <c r="AA9238" t="b">
        <f t="shared" si="4225"/>
        <v>0</v>
      </c>
    </row>
    <row r="9239" spans="1:27" x14ac:dyDescent="0.25">
      <c r="A9239" t="s">
        <v>10797</v>
      </c>
      <c r="B9239" t="s">
        <v>31207</v>
      </c>
      <c r="C9239" t="s">
        <v>31208</v>
      </c>
      <c r="D9239">
        <v>1989</v>
      </c>
      <c r="E9239" t="s">
        <v>57</v>
      </c>
      <c r="F9239">
        <v>223</v>
      </c>
      <c r="G9239" s="2">
        <v>42767</v>
      </c>
      <c r="H9239" t="s">
        <v>22648</v>
      </c>
      <c r="L9239" t="s">
        <v>35</v>
      </c>
      <c r="M9239" t="s">
        <v>20</v>
      </c>
      <c r="P9239" t="b">
        <f t="shared" si="4226"/>
        <v>0</v>
      </c>
      <c r="Q9239" t="b">
        <f t="shared" si="4221"/>
        <v>0</v>
      </c>
      <c r="R9239" t="b">
        <f t="shared" si="4227"/>
        <v>0</v>
      </c>
      <c r="S9239" t="b">
        <f t="shared" si="4228"/>
        <v>0</v>
      </c>
      <c r="T9239" t="b">
        <f t="shared" si="4229"/>
        <v>0</v>
      </c>
      <c r="U9239" t="b">
        <f t="shared" si="4230"/>
        <v>0</v>
      </c>
      <c r="V9239" t="b">
        <f t="shared" si="4219"/>
        <v>0</v>
      </c>
      <c r="W9239" t="b">
        <f t="shared" si="4220"/>
        <v>0</v>
      </c>
      <c r="X9239" t="b">
        <f t="shared" si="4222"/>
        <v>0</v>
      </c>
      <c r="Y9239" t="b">
        <f t="shared" si="4223"/>
        <v>0</v>
      </c>
      <c r="Z9239" t="b">
        <f t="shared" si="4224"/>
        <v>0</v>
      </c>
      <c r="AA9239" t="b">
        <f t="shared" si="4225"/>
        <v>0</v>
      </c>
    </row>
    <row r="9240" spans="1:27" x14ac:dyDescent="0.25">
      <c r="A9240" t="s">
        <v>10797</v>
      </c>
      <c r="B9240" t="s">
        <v>31209</v>
      </c>
      <c r="C9240" t="s">
        <v>31210</v>
      </c>
      <c r="D9240">
        <v>1988</v>
      </c>
      <c r="E9240" t="s">
        <v>31211</v>
      </c>
      <c r="H9240" t="s">
        <v>31212</v>
      </c>
      <c r="L9240" t="s">
        <v>19</v>
      </c>
      <c r="M9240" t="s">
        <v>20</v>
      </c>
      <c r="P9240" t="b">
        <f t="shared" si="4226"/>
        <v>0</v>
      </c>
      <c r="Q9240" t="b">
        <f t="shared" si="4221"/>
        <v>0</v>
      </c>
      <c r="R9240" t="b">
        <f t="shared" si="4227"/>
        <v>0</v>
      </c>
      <c r="S9240" t="b">
        <f t="shared" si="4228"/>
        <v>0</v>
      </c>
      <c r="T9240" t="b">
        <f t="shared" si="4229"/>
        <v>0</v>
      </c>
      <c r="U9240" t="b">
        <f t="shared" si="4230"/>
        <v>0</v>
      </c>
      <c r="V9240" t="b">
        <f t="shared" si="4219"/>
        <v>0</v>
      </c>
      <c r="W9240" t="b">
        <f t="shared" si="4220"/>
        <v>0</v>
      </c>
      <c r="X9240" t="b">
        <f t="shared" si="4222"/>
        <v>0</v>
      </c>
      <c r="Y9240" t="b">
        <f t="shared" si="4223"/>
        <v>0</v>
      </c>
      <c r="Z9240" t="b">
        <f t="shared" si="4224"/>
        <v>0</v>
      </c>
      <c r="AA9240" t="b">
        <f t="shared" si="4225"/>
        <v>0</v>
      </c>
    </row>
    <row r="9241" spans="1:27" x14ac:dyDescent="0.25">
      <c r="A9241" t="s">
        <v>10797</v>
      </c>
      <c r="B9241" t="s">
        <v>30320</v>
      </c>
      <c r="C9241" t="s">
        <v>31213</v>
      </c>
      <c r="D9241">
        <v>1988</v>
      </c>
      <c r="E9241" t="s">
        <v>31214</v>
      </c>
      <c r="H9241" t="s">
        <v>31215</v>
      </c>
      <c r="L9241" t="s">
        <v>19</v>
      </c>
      <c r="M9241" t="s">
        <v>20</v>
      </c>
      <c r="P9241" t="b">
        <f t="shared" si="4226"/>
        <v>0</v>
      </c>
      <c r="Q9241" t="b">
        <f t="shared" si="4221"/>
        <v>0</v>
      </c>
      <c r="R9241" t="b">
        <f t="shared" si="4227"/>
        <v>0</v>
      </c>
      <c r="S9241" t="b">
        <f t="shared" si="4228"/>
        <v>0</v>
      </c>
      <c r="T9241" t="b">
        <f t="shared" si="4229"/>
        <v>0</v>
      </c>
      <c r="U9241" t="b">
        <f t="shared" si="4230"/>
        <v>0</v>
      </c>
      <c r="V9241" t="b">
        <f t="shared" si="4219"/>
        <v>0</v>
      </c>
      <c r="W9241" t="b">
        <f t="shared" si="4220"/>
        <v>0</v>
      </c>
      <c r="X9241" t="b">
        <f t="shared" si="4222"/>
        <v>0</v>
      </c>
      <c r="Y9241" t="b">
        <f t="shared" si="4223"/>
        <v>0</v>
      </c>
      <c r="Z9241" t="b">
        <f t="shared" si="4224"/>
        <v>0</v>
      </c>
      <c r="AA9241" t="b">
        <f t="shared" si="4225"/>
        <v>0</v>
      </c>
    </row>
    <row r="9242" spans="1:27" x14ac:dyDescent="0.25">
      <c r="A9242" t="s">
        <v>10797</v>
      </c>
      <c r="B9242" t="s">
        <v>31216</v>
      </c>
      <c r="C9242" t="s">
        <v>31217</v>
      </c>
      <c r="D9242">
        <v>1988</v>
      </c>
      <c r="E9242" t="s">
        <v>31214</v>
      </c>
      <c r="H9242" t="s">
        <v>31218</v>
      </c>
      <c r="L9242" t="s">
        <v>20</v>
      </c>
      <c r="M9242" t="s">
        <v>19</v>
      </c>
      <c r="P9242" t="b">
        <f t="shared" si="4226"/>
        <v>0</v>
      </c>
      <c r="Q9242" t="b">
        <f t="shared" si="4221"/>
        <v>0</v>
      </c>
      <c r="R9242" t="b">
        <f t="shared" si="4227"/>
        <v>0</v>
      </c>
      <c r="S9242" t="b">
        <f t="shared" si="4228"/>
        <v>0</v>
      </c>
      <c r="T9242" t="b">
        <f t="shared" si="4229"/>
        <v>0</v>
      </c>
      <c r="U9242" t="b">
        <f t="shared" si="4230"/>
        <v>0</v>
      </c>
      <c r="V9242" t="b">
        <f t="shared" si="4219"/>
        <v>0</v>
      </c>
      <c r="W9242" t="b">
        <f t="shared" si="4220"/>
        <v>0</v>
      </c>
      <c r="X9242" t="b">
        <f t="shared" si="4222"/>
        <v>0</v>
      </c>
      <c r="Y9242" t="b">
        <f t="shared" si="4223"/>
        <v>0</v>
      </c>
      <c r="Z9242" t="b">
        <f t="shared" si="4224"/>
        <v>0</v>
      </c>
      <c r="AA9242" t="b">
        <f t="shared" si="4225"/>
        <v>0</v>
      </c>
    </row>
    <row r="9243" spans="1:27" x14ac:dyDescent="0.25">
      <c r="A9243" t="s">
        <v>10797</v>
      </c>
      <c r="B9243" t="s">
        <v>31219</v>
      </c>
      <c r="C9243" t="s">
        <v>31220</v>
      </c>
      <c r="D9243">
        <v>1988</v>
      </c>
      <c r="E9243" t="s">
        <v>31214</v>
      </c>
      <c r="H9243" t="s">
        <v>31221</v>
      </c>
      <c r="L9243" t="s">
        <v>20</v>
      </c>
      <c r="M9243" t="s">
        <v>19</v>
      </c>
      <c r="P9243" t="b">
        <f t="shared" si="4226"/>
        <v>0</v>
      </c>
      <c r="Q9243" t="b">
        <f t="shared" si="4221"/>
        <v>0</v>
      </c>
      <c r="R9243" t="b">
        <f t="shared" si="4227"/>
        <v>0</v>
      </c>
      <c r="S9243" t="b">
        <f t="shared" si="4228"/>
        <v>0</v>
      </c>
      <c r="T9243" t="b">
        <f t="shared" si="4229"/>
        <v>0</v>
      </c>
      <c r="U9243" t="b">
        <f t="shared" si="4230"/>
        <v>0</v>
      </c>
      <c r="V9243" t="b">
        <f t="shared" si="4219"/>
        <v>0</v>
      </c>
      <c r="W9243" t="b">
        <f t="shared" si="4220"/>
        <v>0</v>
      </c>
      <c r="X9243" t="b">
        <f t="shared" si="4222"/>
        <v>0</v>
      </c>
      <c r="Y9243" t="b">
        <f t="shared" si="4223"/>
        <v>0</v>
      </c>
      <c r="Z9243" t="b">
        <f t="shared" si="4224"/>
        <v>0</v>
      </c>
      <c r="AA9243" t="b">
        <f t="shared" si="4225"/>
        <v>0</v>
      </c>
    </row>
    <row r="9244" spans="1:27" x14ac:dyDescent="0.25">
      <c r="A9244" t="s">
        <v>10797</v>
      </c>
      <c r="B9244" t="s">
        <v>31222</v>
      </c>
      <c r="C9244" t="s">
        <v>31223</v>
      </c>
      <c r="D9244">
        <v>1988</v>
      </c>
      <c r="E9244" t="s">
        <v>31224</v>
      </c>
      <c r="H9244" t="s">
        <v>31225</v>
      </c>
      <c r="L9244" t="s">
        <v>35</v>
      </c>
      <c r="M9244" t="s">
        <v>20</v>
      </c>
      <c r="P9244" t="b">
        <f t="shared" si="4226"/>
        <v>0</v>
      </c>
      <c r="Q9244" t="b">
        <f t="shared" si="4221"/>
        <v>0</v>
      </c>
      <c r="R9244" t="b">
        <f t="shared" si="4227"/>
        <v>0</v>
      </c>
      <c r="S9244" t="b">
        <f t="shared" si="4228"/>
        <v>0</v>
      </c>
      <c r="T9244" t="b">
        <f t="shared" si="4229"/>
        <v>0</v>
      </c>
      <c r="U9244" t="b">
        <f t="shared" si="4230"/>
        <v>0</v>
      </c>
      <c r="V9244" t="b">
        <f t="shared" ref="V9244:V9279" si="4231">ISNUMBER(SEARCH(" hen",$C9244))</f>
        <v>0</v>
      </c>
      <c r="W9244" t="b">
        <f t="shared" ref="W9244:W9279" si="4232">ISNUMBER(SEARCH("penguin",$C9244))</f>
        <v>0</v>
      </c>
      <c r="X9244" t="b">
        <f t="shared" si="4222"/>
        <v>0</v>
      </c>
      <c r="Y9244" t="b">
        <f t="shared" si="4223"/>
        <v>0</v>
      </c>
      <c r="Z9244" t="b">
        <f t="shared" si="4224"/>
        <v>0</v>
      </c>
      <c r="AA9244" t="b">
        <f t="shared" si="4225"/>
        <v>0</v>
      </c>
    </row>
    <row r="9245" spans="1:27" x14ac:dyDescent="0.25">
      <c r="A9245" t="s">
        <v>10797</v>
      </c>
      <c r="B9245" t="s">
        <v>31226</v>
      </c>
      <c r="C9245" t="s">
        <v>31227</v>
      </c>
      <c r="D9245">
        <v>1988</v>
      </c>
      <c r="E9245" t="s">
        <v>398</v>
      </c>
      <c r="F9245">
        <v>8</v>
      </c>
      <c r="G9245">
        <v>3</v>
      </c>
      <c r="H9245" t="s">
        <v>16276</v>
      </c>
      <c r="L9245" t="s">
        <v>19</v>
      </c>
      <c r="M9245" t="s">
        <v>20</v>
      </c>
      <c r="P9245" t="b">
        <f t="shared" si="4226"/>
        <v>0</v>
      </c>
      <c r="Q9245" t="b">
        <f t="shared" si="4221"/>
        <v>0</v>
      </c>
      <c r="R9245" t="b">
        <f t="shared" si="4227"/>
        <v>0</v>
      </c>
      <c r="S9245" t="b">
        <f t="shared" si="4228"/>
        <v>0</v>
      </c>
      <c r="T9245" t="b">
        <f t="shared" si="4229"/>
        <v>0</v>
      </c>
      <c r="U9245" t="b">
        <f t="shared" si="4230"/>
        <v>0</v>
      </c>
      <c r="V9245" t="b">
        <f t="shared" si="4231"/>
        <v>0</v>
      </c>
      <c r="W9245" t="b">
        <f t="shared" si="4232"/>
        <v>0</v>
      </c>
      <c r="X9245" t="b">
        <f t="shared" si="4222"/>
        <v>0</v>
      </c>
      <c r="Y9245" t="b">
        <f t="shared" si="4223"/>
        <v>0</v>
      </c>
      <c r="Z9245" t="b">
        <f t="shared" si="4224"/>
        <v>0</v>
      </c>
      <c r="AA9245" t="b">
        <f t="shared" si="4225"/>
        <v>0</v>
      </c>
    </row>
    <row r="9246" spans="1:27" x14ac:dyDescent="0.25">
      <c r="A9246" t="s">
        <v>10797</v>
      </c>
      <c r="B9246" t="s">
        <v>31228</v>
      </c>
      <c r="C9246" t="s">
        <v>31229</v>
      </c>
      <c r="D9246">
        <v>1988</v>
      </c>
      <c r="E9246" t="s">
        <v>31230</v>
      </c>
      <c r="H9246" s="3">
        <v>12785</v>
      </c>
      <c r="L9246" t="s">
        <v>20</v>
      </c>
      <c r="M9246" t="s">
        <v>19</v>
      </c>
      <c r="P9246" t="b">
        <f t="shared" si="4226"/>
        <v>0</v>
      </c>
      <c r="Q9246" t="b">
        <f t="shared" si="4221"/>
        <v>0</v>
      </c>
      <c r="R9246" t="b">
        <f t="shared" si="4227"/>
        <v>0</v>
      </c>
      <c r="S9246" t="b">
        <f t="shared" si="4228"/>
        <v>0</v>
      </c>
      <c r="T9246" t="b">
        <f t="shared" si="4229"/>
        <v>0</v>
      </c>
      <c r="U9246" t="b">
        <f t="shared" si="4230"/>
        <v>0</v>
      </c>
      <c r="V9246" t="b">
        <f t="shared" si="4231"/>
        <v>0</v>
      </c>
      <c r="W9246" t="b">
        <f t="shared" si="4232"/>
        <v>0</v>
      </c>
      <c r="X9246" t="b">
        <f t="shared" si="4222"/>
        <v>0</v>
      </c>
      <c r="Y9246" t="b">
        <f t="shared" si="4223"/>
        <v>0</v>
      </c>
      <c r="Z9246" t="b">
        <f t="shared" si="4224"/>
        <v>0</v>
      </c>
      <c r="AA9246" t="b">
        <f t="shared" si="4225"/>
        <v>0</v>
      </c>
    </row>
    <row r="9247" spans="1:27" x14ac:dyDescent="0.25">
      <c r="A9247" t="s">
        <v>10797</v>
      </c>
      <c r="B9247" t="s">
        <v>29997</v>
      </c>
      <c r="C9247" t="s">
        <v>31231</v>
      </c>
      <c r="D9247">
        <v>1988</v>
      </c>
      <c r="E9247" t="s">
        <v>10027</v>
      </c>
      <c r="F9247">
        <v>56</v>
      </c>
      <c r="G9247">
        <v>4</v>
      </c>
      <c r="H9247" t="s">
        <v>31232</v>
      </c>
      <c r="L9247" t="s">
        <v>20</v>
      </c>
      <c r="M9247" t="s">
        <v>35</v>
      </c>
      <c r="P9247" t="b">
        <f t="shared" si="4226"/>
        <v>0</v>
      </c>
      <c r="Q9247" t="b">
        <f t="shared" si="4221"/>
        <v>0</v>
      </c>
      <c r="R9247" t="b">
        <f t="shared" si="4227"/>
        <v>0</v>
      </c>
      <c r="S9247" t="b">
        <f t="shared" si="4228"/>
        <v>0</v>
      </c>
      <c r="T9247" t="b">
        <f t="shared" si="4229"/>
        <v>0</v>
      </c>
      <c r="U9247" t="b">
        <f t="shared" si="4230"/>
        <v>0</v>
      </c>
      <c r="V9247" t="b">
        <f t="shared" si="4231"/>
        <v>0</v>
      </c>
      <c r="W9247" t="b">
        <f t="shared" si="4232"/>
        <v>0</v>
      </c>
      <c r="X9247" t="b">
        <f t="shared" si="4222"/>
        <v>0</v>
      </c>
      <c r="Y9247" t="b">
        <f t="shared" si="4223"/>
        <v>0</v>
      </c>
      <c r="Z9247" t="b">
        <f t="shared" si="4224"/>
        <v>0</v>
      </c>
      <c r="AA9247" t="b">
        <f t="shared" si="4225"/>
        <v>0</v>
      </c>
    </row>
    <row r="9248" spans="1:27" x14ac:dyDescent="0.25">
      <c r="A9248" t="s">
        <v>10797</v>
      </c>
      <c r="B9248" t="s">
        <v>31233</v>
      </c>
      <c r="C9248" t="s">
        <v>31234</v>
      </c>
      <c r="D9248">
        <v>1988</v>
      </c>
      <c r="E9248" t="s">
        <v>6651</v>
      </c>
      <c r="F9248">
        <v>15</v>
      </c>
      <c r="G9248">
        <v>2</v>
      </c>
      <c r="H9248" t="s">
        <v>15598</v>
      </c>
      <c r="L9248" t="s">
        <v>35</v>
      </c>
      <c r="M9248" t="s">
        <v>20</v>
      </c>
      <c r="P9248" t="b">
        <f t="shared" si="4226"/>
        <v>0</v>
      </c>
      <c r="Q9248" t="b">
        <f t="shared" si="4221"/>
        <v>0</v>
      </c>
      <c r="R9248" t="b">
        <f t="shared" si="4227"/>
        <v>0</v>
      </c>
      <c r="S9248" t="b">
        <f t="shared" si="4228"/>
        <v>0</v>
      </c>
      <c r="T9248" t="b">
        <f t="shared" si="4229"/>
        <v>0</v>
      </c>
      <c r="U9248" t="b">
        <f t="shared" si="4230"/>
        <v>0</v>
      </c>
      <c r="V9248" t="b">
        <f t="shared" si="4231"/>
        <v>0</v>
      </c>
      <c r="W9248" t="b">
        <f t="shared" si="4232"/>
        <v>0</v>
      </c>
      <c r="X9248" t="b">
        <f t="shared" si="4222"/>
        <v>0</v>
      </c>
      <c r="Y9248" t="b">
        <f t="shared" si="4223"/>
        <v>0</v>
      </c>
      <c r="Z9248" t="b">
        <f t="shared" si="4224"/>
        <v>0</v>
      </c>
      <c r="AA9248" t="b">
        <f t="shared" si="4225"/>
        <v>0</v>
      </c>
    </row>
    <row r="9249" spans="1:27" x14ac:dyDescent="0.25">
      <c r="A9249" t="s">
        <v>10797</v>
      </c>
      <c r="B9249" t="s">
        <v>31235</v>
      </c>
      <c r="C9249" t="s">
        <v>31236</v>
      </c>
      <c r="D9249">
        <v>1988</v>
      </c>
      <c r="E9249" t="s">
        <v>9003</v>
      </c>
      <c r="F9249">
        <v>120</v>
      </c>
      <c r="G9249">
        <v>2</v>
      </c>
      <c r="H9249" t="s">
        <v>31237</v>
      </c>
      <c r="L9249" t="s">
        <v>35</v>
      </c>
      <c r="M9249" t="s">
        <v>20</v>
      </c>
      <c r="P9249" t="b">
        <f t="shared" si="4226"/>
        <v>0</v>
      </c>
      <c r="Q9249" t="b">
        <f t="shared" si="4221"/>
        <v>0</v>
      </c>
      <c r="R9249" t="b">
        <f t="shared" si="4227"/>
        <v>0</v>
      </c>
      <c r="S9249" t="b">
        <f t="shared" si="4228"/>
        <v>0</v>
      </c>
      <c r="T9249" t="b">
        <f t="shared" si="4229"/>
        <v>0</v>
      </c>
      <c r="U9249" t="b">
        <f t="shared" si="4230"/>
        <v>0</v>
      </c>
      <c r="V9249" t="b">
        <f t="shared" si="4231"/>
        <v>0</v>
      </c>
      <c r="W9249" t="b">
        <f t="shared" si="4232"/>
        <v>0</v>
      </c>
      <c r="X9249" t="b">
        <f t="shared" si="4222"/>
        <v>0</v>
      </c>
      <c r="Y9249" t="b">
        <f t="shared" si="4223"/>
        <v>0</v>
      </c>
      <c r="Z9249" t="b">
        <f t="shared" si="4224"/>
        <v>0</v>
      </c>
      <c r="AA9249" t="b">
        <f t="shared" si="4225"/>
        <v>0</v>
      </c>
    </row>
    <row r="9250" spans="1:27" x14ac:dyDescent="0.25">
      <c r="A9250" t="s">
        <v>10797</v>
      </c>
      <c r="B9250" t="s">
        <v>31238</v>
      </c>
      <c r="C9250" t="s">
        <v>31239</v>
      </c>
      <c r="D9250">
        <v>1988</v>
      </c>
      <c r="E9250" t="s">
        <v>9003</v>
      </c>
      <c r="F9250">
        <v>119</v>
      </c>
      <c r="G9250">
        <v>1</v>
      </c>
      <c r="H9250" t="s">
        <v>16644</v>
      </c>
      <c r="L9250" t="s">
        <v>20</v>
      </c>
      <c r="M9250" t="s">
        <v>19</v>
      </c>
      <c r="P9250" t="b">
        <f t="shared" si="4226"/>
        <v>0</v>
      </c>
      <c r="Q9250" t="b">
        <f t="shared" si="4221"/>
        <v>0</v>
      </c>
      <c r="R9250" t="b">
        <f t="shared" si="4227"/>
        <v>0</v>
      </c>
      <c r="S9250" t="b">
        <f t="shared" si="4228"/>
        <v>0</v>
      </c>
      <c r="T9250" t="b">
        <f t="shared" si="4229"/>
        <v>0</v>
      </c>
      <c r="U9250" t="b">
        <f t="shared" si="4230"/>
        <v>0</v>
      </c>
      <c r="V9250" t="b">
        <f t="shared" si="4231"/>
        <v>0</v>
      </c>
      <c r="W9250" t="b">
        <f t="shared" si="4232"/>
        <v>0</v>
      </c>
      <c r="X9250" t="b">
        <f t="shared" si="4222"/>
        <v>0</v>
      </c>
      <c r="Y9250" t="b">
        <f t="shared" si="4223"/>
        <v>0</v>
      </c>
      <c r="Z9250" t="b">
        <f t="shared" si="4224"/>
        <v>0</v>
      </c>
      <c r="AA9250" t="b">
        <f t="shared" si="4225"/>
        <v>0</v>
      </c>
    </row>
    <row r="9251" spans="1:27" x14ac:dyDescent="0.25">
      <c r="A9251" t="s">
        <v>10797</v>
      </c>
      <c r="B9251" t="s">
        <v>31240</v>
      </c>
      <c r="C9251" t="s">
        <v>31241</v>
      </c>
      <c r="D9251">
        <v>1988</v>
      </c>
      <c r="E9251" t="s">
        <v>1267</v>
      </c>
      <c r="F9251">
        <v>132</v>
      </c>
      <c r="G9251">
        <v>4</v>
      </c>
      <c r="H9251" t="s">
        <v>31242</v>
      </c>
      <c r="L9251" t="s">
        <v>20</v>
      </c>
      <c r="M9251" t="s">
        <v>19</v>
      </c>
      <c r="P9251" t="b">
        <f t="shared" si="4226"/>
        <v>0</v>
      </c>
      <c r="Q9251" t="b">
        <f t="shared" si="4221"/>
        <v>0</v>
      </c>
      <c r="R9251" t="b">
        <f t="shared" si="4227"/>
        <v>0</v>
      </c>
      <c r="S9251" t="b">
        <f t="shared" si="4228"/>
        <v>0</v>
      </c>
      <c r="T9251" t="b">
        <f t="shared" si="4229"/>
        <v>0</v>
      </c>
      <c r="U9251" t="b">
        <f t="shared" si="4230"/>
        <v>0</v>
      </c>
      <c r="V9251" t="b">
        <f t="shared" si="4231"/>
        <v>0</v>
      </c>
      <c r="W9251" t="b">
        <f t="shared" si="4232"/>
        <v>0</v>
      </c>
      <c r="X9251" t="b">
        <f t="shared" si="4222"/>
        <v>0</v>
      </c>
      <c r="Y9251" t="b">
        <f t="shared" si="4223"/>
        <v>0</v>
      </c>
      <c r="Z9251" t="b">
        <f t="shared" si="4224"/>
        <v>0</v>
      </c>
      <c r="AA9251" t="b">
        <f t="shared" si="4225"/>
        <v>0</v>
      </c>
    </row>
    <row r="9252" spans="1:27" x14ac:dyDescent="0.25">
      <c r="A9252" t="s">
        <v>10797</v>
      </c>
      <c r="B9252" t="s">
        <v>31243</v>
      </c>
      <c r="C9252" t="s">
        <v>31244</v>
      </c>
      <c r="D9252">
        <v>1988</v>
      </c>
      <c r="E9252" t="s">
        <v>7500</v>
      </c>
      <c r="F9252">
        <v>28</v>
      </c>
      <c r="G9252">
        <v>3</v>
      </c>
      <c r="H9252" t="s">
        <v>31245</v>
      </c>
      <c r="L9252" t="s">
        <v>35</v>
      </c>
      <c r="M9252" t="s">
        <v>20</v>
      </c>
      <c r="P9252" t="b">
        <f t="shared" si="4226"/>
        <v>0</v>
      </c>
      <c r="Q9252" t="b">
        <f t="shared" si="4221"/>
        <v>0</v>
      </c>
      <c r="R9252" t="b">
        <f t="shared" si="4227"/>
        <v>0</v>
      </c>
      <c r="S9252" t="b">
        <f t="shared" si="4228"/>
        <v>0</v>
      </c>
      <c r="T9252" t="b">
        <f t="shared" si="4229"/>
        <v>0</v>
      </c>
      <c r="U9252" t="b">
        <f t="shared" si="4230"/>
        <v>0</v>
      </c>
      <c r="V9252" t="b">
        <f t="shared" si="4231"/>
        <v>0</v>
      </c>
      <c r="W9252" t="b">
        <f t="shared" si="4232"/>
        <v>0</v>
      </c>
      <c r="X9252" t="b">
        <f t="shared" si="4222"/>
        <v>0</v>
      </c>
      <c r="Y9252" t="b">
        <f t="shared" si="4223"/>
        <v>0</v>
      </c>
      <c r="Z9252" t="b">
        <f t="shared" si="4224"/>
        <v>0</v>
      </c>
      <c r="AA9252" t="b">
        <f t="shared" si="4225"/>
        <v>0</v>
      </c>
    </row>
    <row r="9253" spans="1:27" x14ac:dyDescent="0.25">
      <c r="A9253" t="s">
        <v>10797</v>
      </c>
      <c r="B9253" t="s">
        <v>31246</v>
      </c>
      <c r="C9253" t="s">
        <v>31247</v>
      </c>
      <c r="D9253">
        <v>1988</v>
      </c>
      <c r="E9253" t="s">
        <v>11515</v>
      </c>
      <c r="F9253">
        <v>9</v>
      </c>
      <c r="G9253">
        <v>1</v>
      </c>
      <c r="H9253" t="s">
        <v>31069</v>
      </c>
      <c r="L9253" t="s">
        <v>20</v>
      </c>
      <c r="M9253" t="s">
        <v>19</v>
      </c>
      <c r="P9253" t="b">
        <f t="shared" si="4226"/>
        <v>0</v>
      </c>
      <c r="Q9253" t="b">
        <f t="shared" si="4221"/>
        <v>0</v>
      </c>
      <c r="R9253" t="b">
        <f t="shared" si="4227"/>
        <v>0</v>
      </c>
      <c r="S9253" t="b">
        <f t="shared" si="4228"/>
        <v>0</v>
      </c>
      <c r="T9253" t="b">
        <f t="shared" si="4229"/>
        <v>0</v>
      </c>
      <c r="U9253" t="b">
        <f t="shared" si="4230"/>
        <v>0</v>
      </c>
      <c r="V9253" t="b">
        <f t="shared" si="4231"/>
        <v>0</v>
      </c>
      <c r="W9253" t="b">
        <f t="shared" si="4232"/>
        <v>0</v>
      </c>
      <c r="X9253" t="b">
        <f t="shared" si="4222"/>
        <v>0</v>
      </c>
      <c r="Y9253" t="b">
        <f t="shared" si="4223"/>
        <v>0</v>
      </c>
      <c r="Z9253" t="b">
        <f t="shared" si="4224"/>
        <v>0</v>
      </c>
      <c r="AA9253" t="b">
        <f t="shared" si="4225"/>
        <v>0</v>
      </c>
    </row>
    <row r="9254" spans="1:27" x14ac:dyDescent="0.25">
      <c r="A9254" t="s">
        <v>10797</v>
      </c>
      <c r="B9254" t="s">
        <v>31248</v>
      </c>
      <c r="C9254" t="s">
        <v>31249</v>
      </c>
      <c r="D9254">
        <v>1988</v>
      </c>
      <c r="E9254" t="s">
        <v>11515</v>
      </c>
      <c r="F9254">
        <v>9</v>
      </c>
      <c r="G9254">
        <v>4</v>
      </c>
      <c r="H9254" t="s">
        <v>31250</v>
      </c>
      <c r="L9254" t="s">
        <v>20</v>
      </c>
      <c r="M9254" t="s">
        <v>35</v>
      </c>
      <c r="P9254" t="b">
        <f t="shared" si="4226"/>
        <v>0</v>
      </c>
      <c r="Q9254" t="b">
        <f t="shared" si="4221"/>
        <v>0</v>
      </c>
      <c r="R9254" t="b">
        <f t="shared" si="4227"/>
        <v>0</v>
      </c>
      <c r="S9254" t="b">
        <f t="shared" si="4228"/>
        <v>0</v>
      </c>
      <c r="T9254" t="b">
        <f t="shared" si="4229"/>
        <v>0</v>
      </c>
      <c r="U9254" t="b">
        <f t="shared" si="4230"/>
        <v>0</v>
      </c>
      <c r="V9254" t="b">
        <f t="shared" si="4231"/>
        <v>0</v>
      </c>
      <c r="W9254" t="b">
        <f t="shared" si="4232"/>
        <v>0</v>
      </c>
      <c r="X9254" t="b">
        <f t="shared" si="4222"/>
        <v>0</v>
      </c>
      <c r="Y9254" t="b">
        <f t="shared" si="4223"/>
        <v>0</v>
      </c>
      <c r="Z9254" t="b">
        <f t="shared" si="4224"/>
        <v>0</v>
      </c>
      <c r="AA9254" t="b">
        <f t="shared" si="4225"/>
        <v>0</v>
      </c>
    </row>
    <row r="9255" spans="1:27" x14ac:dyDescent="0.25">
      <c r="A9255" t="s">
        <v>10797</v>
      </c>
      <c r="B9255" t="s">
        <v>31251</v>
      </c>
      <c r="C9255" t="s">
        <v>31252</v>
      </c>
      <c r="D9255">
        <v>1988</v>
      </c>
      <c r="E9255" t="s">
        <v>123</v>
      </c>
      <c r="F9255">
        <v>36</v>
      </c>
      <c r="G9255">
        <v>3</v>
      </c>
      <c r="H9255" t="s">
        <v>31253</v>
      </c>
      <c r="L9255" t="s">
        <v>19</v>
      </c>
      <c r="M9255" t="s">
        <v>20</v>
      </c>
      <c r="P9255" t="b">
        <f t="shared" si="4226"/>
        <v>0</v>
      </c>
      <c r="Q9255" t="b">
        <f t="shared" si="4221"/>
        <v>0</v>
      </c>
      <c r="R9255" t="b">
        <f t="shared" si="4227"/>
        <v>0</v>
      </c>
      <c r="S9255" t="b">
        <f t="shared" si="4228"/>
        <v>0</v>
      </c>
      <c r="T9255" t="b">
        <f t="shared" si="4229"/>
        <v>0</v>
      </c>
      <c r="U9255" t="b">
        <f t="shared" si="4230"/>
        <v>0</v>
      </c>
      <c r="V9255" t="b">
        <f t="shared" si="4231"/>
        <v>0</v>
      </c>
      <c r="W9255" t="b">
        <f t="shared" si="4232"/>
        <v>0</v>
      </c>
      <c r="X9255" t="b">
        <f t="shared" si="4222"/>
        <v>0</v>
      </c>
      <c r="Y9255" t="b">
        <f t="shared" si="4223"/>
        <v>0</v>
      </c>
      <c r="Z9255" t="b">
        <f t="shared" si="4224"/>
        <v>0</v>
      </c>
      <c r="AA9255" t="b">
        <f t="shared" si="4225"/>
        <v>0</v>
      </c>
    </row>
    <row r="9256" spans="1:27" x14ac:dyDescent="0.25">
      <c r="A9256" t="s">
        <v>10797</v>
      </c>
      <c r="B9256" t="s">
        <v>31254</v>
      </c>
      <c r="C9256" t="s">
        <v>31255</v>
      </c>
      <c r="D9256">
        <v>1988</v>
      </c>
      <c r="E9256" t="s">
        <v>123</v>
      </c>
      <c r="F9256">
        <v>36</v>
      </c>
      <c r="G9256">
        <v>3</v>
      </c>
      <c r="H9256" t="s">
        <v>31256</v>
      </c>
      <c r="L9256" t="s">
        <v>20</v>
      </c>
      <c r="M9256" t="s">
        <v>35</v>
      </c>
      <c r="P9256" t="b">
        <f t="shared" si="4226"/>
        <v>0</v>
      </c>
      <c r="Q9256" t="b">
        <f t="shared" si="4221"/>
        <v>0</v>
      </c>
      <c r="R9256" t="b">
        <f t="shared" si="4227"/>
        <v>0</v>
      </c>
      <c r="S9256" t="b">
        <f t="shared" si="4228"/>
        <v>0</v>
      </c>
      <c r="T9256" t="b">
        <f t="shared" si="4229"/>
        <v>0</v>
      </c>
      <c r="U9256" t="b">
        <f t="shared" si="4230"/>
        <v>0</v>
      </c>
      <c r="V9256" t="b">
        <f t="shared" si="4231"/>
        <v>0</v>
      </c>
      <c r="W9256" t="b">
        <f t="shared" si="4232"/>
        <v>0</v>
      </c>
      <c r="X9256" t="b">
        <f t="shared" si="4222"/>
        <v>0</v>
      </c>
      <c r="Y9256" t="b">
        <f t="shared" si="4223"/>
        <v>0</v>
      </c>
      <c r="Z9256" t="b">
        <f t="shared" si="4224"/>
        <v>0</v>
      </c>
      <c r="AA9256" t="b">
        <f t="shared" si="4225"/>
        <v>0</v>
      </c>
    </row>
    <row r="9257" spans="1:27" x14ac:dyDescent="0.25">
      <c r="A9257" t="s">
        <v>10797</v>
      </c>
      <c r="B9257" t="s">
        <v>31257</v>
      </c>
      <c r="C9257" t="s">
        <v>31258</v>
      </c>
      <c r="D9257">
        <v>1988</v>
      </c>
      <c r="E9257" t="s">
        <v>5311</v>
      </c>
      <c r="F9257">
        <v>25</v>
      </c>
      <c r="G9257">
        <v>2</v>
      </c>
      <c r="H9257" t="s">
        <v>31259</v>
      </c>
      <c r="L9257" t="s">
        <v>19</v>
      </c>
      <c r="M9257" t="s">
        <v>20</v>
      </c>
      <c r="P9257" t="b">
        <f t="shared" si="4226"/>
        <v>0</v>
      </c>
      <c r="Q9257" t="b">
        <f t="shared" ref="Q9257:Q9320" si="4233">ISNUMBER(SEARCH("marine",$C9257))</f>
        <v>0</v>
      </c>
      <c r="R9257" t="b">
        <f t="shared" si="4227"/>
        <v>0</v>
      </c>
      <c r="S9257" t="b">
        <f t="shared" si="4228"/>
        <v>0</v>
      </c>
      <c r="T9257" t="b">
        <f t="shared" si="4229"/>
        <v>0</v>
      </c>
      <c r="U9257" t="b">
        <f t="shared" si="4230"/>
        <v>0</v>
      </c>
      <c r="V9257" t="b">
        <f t="shared" si="4231"/>
        <v>0</v>
      </c>
      <c r="W9257" t="b">
        <f t="shared" si="4232"/>
        <v>0</v>
      </c>
      <c r="X9257" t="b">
        <f t="shared" si="4222"/>
        <v>0</v>
      </c>
      <c r="Y9257" t="b">
        <f t="shared" si="4223"/>
        <v>0</v>
      </c>
      <c r="Z9257" t="b">
        <f t="shared" si="4224"/>
        <v>0</v>
      </c>
      <c r="AA9257" t="b">
        <f t="shared" si="4225"/>
        <v>0</v>
      </c>
    </row>
    <row r="9258" spans="1:27" x14ac:dyDescent="0.25">
      <c r="A9258" t="s">
        <v>10797</v>
      </c>
      <c r="B9258" t="s">
        <v>31260</v>
      </c>
      <c r="C9258" t="s">
        <v>31261</v>
      </c>
      <c r="D9258">
        <v>1988</v>
      </c>
      <c r="E9258" t="s">
        <v>703</v>
      </c>
      <c r="F9258">
        <v>21</v>
      </c>
      <c r="G9258" s="2">
        <v>42767</v>
      </c>
      <c r="H9258" s="3">
        <v>42856</v>
      </c>
      <c r="L9258" t="s">
        <v>20</v>
      </c>
      <c r="M9258" t="s">
        <v>35</v>
      </c>
      <c r="P9258" t="b">
        <f t="shared" si="4226"/>
        <v>0</v>
      </c>
      <c r="Q9258" t="b">
        <f t="shared" si="4233"/>
        <v>0</v>
      </c>
      <c r="R9258" t="b">
        <f t="shared" si="4227"/>
        <v>0</v>
      </c>
      <c r="S9258" t="b">
        <f t="shared" si="4228"/>
        <v>0</v>
      </c>
      <c r="T9258" t="b">
        <f t="shared" si="4229"/>
        <v>0</v>
      </c>
      <c r="U9258" t="b">
        <f t="shared" si="4230"/>
        <v>0</v>
      </c>
      <c r="V9258" t="b">
        <f t="shared" si="4231"/>
        <v>0</v>
      </c>
      <c r="W9258" t="b">
        <f t="shared" si="4232"/>
        <v>0</v>
      </c>
      <c r="X9258" t="b">
        <f t="shared" si="4222"/>
        <v>0</v>
      </c>
      <c r="Y9258" t="b">
        <f t="shared" si="4223"/>
        <v>0</v>
      </c>
      <c r="Z9258" t="b">
        <f t="shared" si="4224"/>
        <v>0</v>
      </c>
      <c r="AA9258" t="b">
        <f t="shared" si="4225"/>
        <v>0</v>
      </c>
    </row>
    <row r="9259" spans="1:27" x14ac:dyDescent="0.25">
      <c r="A9259" t="s">
        <v>10797</v>
      </c>
      <c r="B9259" t="s">
        <v>31262</v>
      </c>
      <c r="C9259" t="s">
        <v>31263</v>
      </c>
      <c r="D9259">
        <v>1988</v>
      </c>
      <c r="E9259" t="s">
        <v>261</v>
      </c>
      <c r="F9259">
        <v>105</v>
      </c>
      <c r="G9259">
        <v>1</v>
      </c>
      <c r="H9259" s="3">
        <v>42675</v>
      </c>
      <c r="L9259" t="s">
        <v>20</v>
      </c>
      <c r="M9259" t="s">
        <v>19</v>
      </c>
      <c r="P9259" t="b">
        <f t="shared" si="4226"/>
        <v>0</v>
      </c>
      <c r="Q9259" t="b">
        <f t="shared" si="4233"/>
        <v>0</v>
      </c>
      <c r="R9259" t="b">
        <f t="shared" si="4227"/>
        <v>0</v>
      </c>
      <c r="S9259" t="b">
        <f t="shared" si="4228"/>
        <v>0</v>
      </c>
      <c r="T9259" t="b">
        <f t="shared" si="4229"/>
        <v>0</v>
      </c>
      <c r="U9259" t="b">
        <f t="shared" si="4230"/>
        <v>0</v>
      </c>
      <c r="V9259" t="b">
        <f t="shared" si="4231"/>
        <v>0</v>
      </c>
      <c r="W9259" t="b">
        <f t="shared" si="4232"/>
        <v>0</v>
      </c>
      <c r="X9259" t="b">
        <f t="shared" si="4222"/>
        <v>0</v>
      </c>
      <c r="Y9259" t="b">
        <f t="shared" si="4223"/>
        <v>0</v>
      </c>
      <c r="Z9259" t="b">
        <f t="shared" si="4224"/>
        <v>0</v>
      </c>
      <c r="AA9259" t="b">
        <f t="shared" si="4225"/>
        <v>0</v>
      </c>
    </row>
    <row r="9260" spans="1:27" x14ac:dyDescent="0.25">
      <c r="A9260" t="s">
        <v>10797</v>
      </c>
      <c r="B9260" t="s">
        <v>31264</v>
      </c>
      <c r="C9260" t="s">
        <v>31265</v>
      </c>
      <c r="D9260">
        <v>1988</v>
      </c>
      <c r="E9260" t="s">
        <v>2048</v>
      </c>
      <c r="F9260">
        <v>36</v>
      </c>
      <c r="G9260">
        <v>1</v>
      </c>
      <c r="H9260" t="s">
        <v>31266</v>
      </c>
      <c r="L9260" t="s">
        <v>20</v>
      </c>
      <c r="M9260" t="s">
        <v>35</v>
      </c>
      <c r="P9260" t="b">
        <f t="shared" si="4226"/>
        <v>0</v>
      </c>
      <c r="Q9260" t="b">
        <f t="shared" si="4233"/>
        <v>0</v>
      </c>
      <c r="R9260" t="b">
        <f t="shared" si="4227"/>
        <v>0</v>
      </c>
      <c r="S9260" t="b">
        <f t="shared" si="4228"/>
        <v>0</v>
      </c>
      <c r="T9260" t="b">
        <f t="shared" si="4229"/>
        <v>0</v>
      </c>
      <c r="U9260" t="b">
        <f t="shared" si="4230"/>
        <v>0</v>
      </c>
      <c r="V9260" t="b">
        <f t="shared" si="4231"/>
        <v>0</v>
      </c>
      <c r="W9260" t="b">
        <f t="shared" si="4232"/>
        <v>0</v>
      </c>
      <c r="X9260" t="b">
        <f t="shared" si="4222"/>
        <v>0</v>
      </c>
      <c r="Y9260" t="b">
        <f t="shared" si="4223"/>
        <v>0</v>
      </c>
      <c r="Z9260" t="b">
        <f t="shared" si="4224"/>
        <v>0</v>
      </c>
      <c r="AA9260" t="b">
        <f t="shared" si="4225"/>
        <v>0</v>
      </c>
    </row>
    <row r="9261" spans="1:27" x14ac:dyDescent="0.25">
      <c r="A9261" t="s">
        <v>10797</v>
      </c>
      <c r="B9261" t="s">
        <v>31267</v>
      </c>
      <c r="C9261" t="s">
        <v>31268</v>
      </c>
      <c r="D9261">
        <v>1988</v>
      </c>
      <c r="E9261" t="s">
        <v>661</v>
      </c>
      <c r="F9261">
        <v>11</v>
      </c>
      <c r="G9261" s="2">
        <v>42767</v>
      </c>
      <c r="H9261" t="s">
        <v>23410</v>
      </c>
      <c r="L9261" t="s">
        <v>35</v>
      </c>
      <c r="M9261" t="s">
        <v>20</v>
      </c>
      <c r="P9261" t="b">
        <f t="shared" si="4226"/>
        <v>0</v>
      </c>
      <c r="Q9261" t="b">
        <f t="shared" si="4233"/>
        <v>0</v>
      </c>
      <c r="R9261" t="b">
        <f t="shared" si="4227"/>
        <v>0</v>
      </c>
      <c r="S9261" t="b">
        <f t="shared" si="4228"/>
        <v>0</v>
      </c>
      <c r="T9261" t="b">
        <f t="shared" si="4229"/>
        <v>0</v>
      </c>
      <c r="U9261" t="b">
        <f t="shared" si="4230"/>
        <v>0</v>
      </c>
      <c r="V9261" t="b">
        <f t="shared" si="4231"/>
        <v>0</v>
      </c>
      <c r="W9261" t="b">
        <f t="shared" si="4232"/>
        <v>0</v>
      </c>
      <c r="X9261" t="b">
        <f t="shared" si="4222"/>
        <v>0</v>
      </c>
      <c r="Y9261" t="b">
        <f t="shared" si="4223"/>
        <v>0</v>
      </c>
      <c r="Z9261" t="b">
        <f t="shared" si="4224"/>
        <v>0</v>
      </c>
      <c r="AA9261" t="b">
        <f t="shared" si="4225"/>
        <v>0</v>
      </c>
    </row>
    <row r="9262" spans="1:27" x14ac:dyDescent="0.25">
      <c r="A9262" t="s">
        <v>10797</v>
      </c>
      <c r="B9262" t="s">
        <v>31269</v>
      </c>
      <c r="C9262" t="s">
        <v>31270</v>
      </c>
      <c r="D9262">
        <v>1988</v>
      </c>
      <c r="E9262" t="s">
        <v>661</v>
      </c>
      <c r="F9262">
        <v>11</v>
      </c>
      <c r="G9262" s="2">
        <v>42767</v>
      </c>
      <c r="H9262" t="s">
        <v>25392</v>
      </c>
      <c r="L9262" t="s">
        <v>19</v>
      </c>
      <c r="M9262" t="s">
        <v>20</v>
      </c>
      <c r="P9262" t="b">
        <f t="shared" si="4226"/>
        <v>0</v>
      </c>
      <c r="Q9262" t="b">
        <f t="shared" si="4233"/>
        <v>0</v>
      </c>
      <c r="R9262" t="b">
        <f t="shared" si="4227"/>
        <v>0</v>
      </c>
      <c r="S9262" t="b">
        <f t="shared" si="4228"/>
        <v>0</v>
      </c>
      <c r="T9262" t="b">
        <f t="shared" si="4229"/>
        <v>0</v>
      </c>
      <c r="U9262" t="b">
        <f t="shared" si="4230"/>
        <v>0</v>
      </c>
      <c r="V9262" t="b">
        <f t="shared" si="4231"/>
        <v>0</v>
      </c>
      <c r="W9262" t="b">
        <f t="shared" si="4232"/>
        <v>0</v>
      </c>
      <c r="X9262" t="b">
        <f t="shared" si="4222"/>
        <v>0</v>
      </c>
      <c r="Y9262" t="b">
        <f t="shared" si="4223"/>
        <v>0</v>
      </c>
      <c r="Z9262" t="b">
        <f t="shared" si="4224"/>
        <v>0</v>
      </c>
      <c r="AA9262" t="b">
        <f t="shared" si="4225"/>
        <v>0</v>
      </c>
    </row>
    <row r="9263" spans="1:27" x14ac:dyDescent="0.25">
      <c r="A9263" t="s">
        <v>10797</v>
      </c>
      <c r="B9263" t="s">
        <v>31271</v>
      </c>
      <c r="C9263" t="s">
        <v>31272</v>
      </c>
      <c r="D9263">
        <v>1988</v>
      </c>
      <c r="E9263" t="s">
        <v>30474</v>
      </c>
      <c r="F9263">
        <v>15</v>
      </c>
      <c r="G9263">
        <v>2</v>
      </c>
      <c r="H9263" t="s">
        <v>16111</v>
      </c>
      <c r="L9263" t="s">
        <v>35</v>
      </c>
      <c r="M9263" t="s">
        <v>20</v>
      </c>
      <c r="P9263" t="b">
        <f t="shared" si="4226"/>
        <v>0</v>
      </c>
      <c r="Q9263" t="b">
        <f t="shared" si="4233"/>
        <v>0</v>
      </c>
      <c r="R9263" t="b">
        <f t="shared" si="4227"/>
        <v>0</v>
      </c>
      <c r="S9263" t="b">
        <f t="shared" si="4228"/>
        <v>0</v>
      </c>
      <c r="T9263" t="b">
        <f t="shared" si="4229"/>
        <v>0</v>
      </c>
      <c r="U9263" t="b">
        <f t="shared" si="4230"/>
        <v>0</v>
      </c>
      <c r="V9263" t="b">
        <f t="shared" si="4231"/>
        <v>0</v>
      </c>
      <c r="W9263" t="b">
        <f t="shared" si="4232"/>
        <v>0</v>
      </c>
      <c r="X9263" t="b">
        <f t="shared" si="4222"/>
        <v>0</v>
      </c>
      <c r="Y9263" t="b">
        <f t="shared" si="4223"/>
        <v>0</v>
      </c>
      <c r="Z9263" t="b">
        <f t="shared" si="4224"/>
        <v>0</v>
      </c>
      <c r="AA9263" t="b">
        <f t="shared" si="4225"/>
        <v>0</v>
      </c>
    </row>
    <row r="9264" spans="1:27" x14ac:dyDescent="0.25">
      <c r="A9264" t="s">
        <v>10797</v>
      </c>
      <c r="B9264" t="s">
        <v>30877</v>
      </c>
      <c r="C9264" t="s">
        <v>31273</v>
      </c>
      <c r="D9264">
        <v>1988</v>
      </c>
      <c r="E9264" t="s">
        <v>30474</v>
      </c>
      <c r="F9264">
        <v>15</v>
      </c>
      <c r="G9264">
        <v>2</v>
      </c>
      <c r="H9264" t="s">
        <v>18767</v>
      </c>
      <c r="L9264" t="s">
        <v>20</v>
      </c>
      <c r="M9264" t="s">
        <v>19</v>
      </c>
      <c r="P9264" t="b">
        <f t="shared" si="4226"/>
        <v>0</v>
      </c>
      <c r="Q9264" t="b">
        <f t="shared" si="4233"/>
        <v>0</v>
      </c>
      <c r="R9264" t="b">
        <f t="shared" si="4227"/>
        <v>0</v>
      </c>
      <c r="S9264" t="b">
        <f t="shared" si="4228"/>
        <v>0</v>
      </c>
      <c r="T9264" t="b">
        <f t="shared" si="4229"/>
        <v>0</v>
      </c>
      <c r="U9264" t="b">
        <f t="shared" si="4230"/>
        <v>0</v>
      </c>
      <c r="V9264" t="b">
        <f t="shared" si="4231"/>
        <v>0</v>
      </c>
      <c r="W9264" t="b">
        <f t="shared" si="4232"/>
        <v>0</v>
      </c>
      <c r="X9264" t="b">
        <f t="shared" si="4222"/>
        <v>0</v>
      </c>
      <c r="Y9264" t="b">
        <f t="shared" si="4223"/>
        <v>0</v>
      </c>
      <c r="Z9264" t="b">
        <f t="shared" si="4224"/>
        <v>0</v>
      </c>
      <c r="AA9264" t="b">
        <f t="shared" si="4225"/>
        <v>0</v>
      </c>
    </row>
    <row r="9265" spans="1:27" x14ac:dyDescent="0.25">
      <c r="A9265" t="s">
        <v>10797</v>
      </c>
      <c r="B9265" t="s">
        <v>31274</v>
      </c>
      <c r="C9265" t="s">
        <v>31275</v>
      </c>
      <c r="D9265">
        <v>1988</v>
      </c>
      <c r="E9265" t="s">
        <v>30474</v>
      </c>
      <c r="F9265">
        <v>15</v>
      </c>
      <c r="G9265">
        <v>4</v>
      </c>
      <c r="H9265" t="s">
        <v>31276</v>
      </c>
      <c r="L9265" t="s">
        <v>19</v>
      </c>
      <c r="M9265" t="s">
        <v>20</v>
      </c>
      <c r="P9265" t="b">
        <f t="shared" si="4226"/>
        <v>0</v>
      </c>
      <c r="Q9265" t="b">
        <f t="shared" si="4233"/>
        <v>0</v>
      </c>
      <c r="R9265" t="b">
        <f t="shared" si="4227"/>
        <v>0</v>
      </c>
      <c r="S9265" t="b">
        <f t="shared" si="4228"/>
        <v>0</v>
      </c>
      <c r="T9265" t="b">
        <f t="shared" si="4229"/>
        <v>0</v>
      </c>
      <c r="U9265" t="b">
        <f t="shared" si="4230"/>
        <v>0</v>
      </c>
      <c r="V9265" t="b">
        <f t="shared" si="4231"/>
        <v>0</v>
      </c>
      <c r="W9265" t="b">
        <f t="shared" si="4232"/>
        <v>0</v>
      </c>
      <c r="X9265" t="b">
        <f t="shared" si="4222"/>
        <v>0</v>
      </c>
      <c r="Y9265" t="b">
        <f t="shared" si="4223"/>
        <v>0</v>
      </c>
      <c r="Z9265" t="b">
        <f t="shared" si="4224"/>
        <v>0</v>
      </c>
      <c r="AA9265" t="b">
        <f t="shared" si="4225"/>
        <v>0</v>
      </c>
    </row>
    <row r="9266" spans="1:27" x14ac:dyDescent="0.25">
      <c r="A9266" t="s">
        <v>10797</v>
      </c>
      <c r="B9266" t="s">
        <v>31277</v>
      </c>
      <c r="C9266" t="s">
        <v>31278</v>
      </c>
      <c r="D9266">
        <v>1988</v>
      </c>
      <c r="E9266" t="s">
        <v>31279</v>
      </c>
      <c r="F9266">
        <v>59</v>
      </c>
      <c r="G9266">
        <v>6</v>
      </c>
      <c r="H9266" t="s">
        <v>31280</v>
      </c>
      <c r="L9266" t="s">
        <v>20</v>
      </c>
      <c r="M9266" t="s">
        <v>19</v>
      </c>
      <c r="P9266" t="b">
        <f t="shared" si="4226"/>
        <v>0</v>
      </c>
      <c r="Q9266" t="b">
        <f t="shared" si="4233"/>
        <v>0</v>
      </c>
      <c r="R9266" t="b">
        <f t="shared" si="4227"/>
        <v>0</v>
      </c>
      <c r="S9266" t="b">
        <f t="shared" si="4228"/>
        <v>0</v>
      </c>
      <c r="T9266" t="b">
        <f t="shared" si="4229"/>
        <v>0</v>
      </c>
      <c r="U9266" t="b">
        <f t="shared" si="4230"/>
        <v>0</v>
      </c>
      <c r="V9266" t="b">
        <f t="shared" si="4231"/>
        <v>0</v>
      </c>
      <c r="W9266" t="b">
        <f t="shared" si="4232"/>
        <v>0</v>
      </c>
      <c r="X9266" t="b">
        <f t="shared" si="4222"/>
        <v>0</v>
      </c>
      <c r="Y9266" t="b">
        <f t="shared" si="4223"/>
        <v>0</v>
      </c>
      <c r="Z9266" t="b">
        <f t="shared" si="4224"/>
        <v>0</v>
      </c>
      <c r="AA9266" t="b">
        <f t="shared" si="4225"/>
        <v>0</v>
      </c>
    </row>
    <row r="9267" spans="1:27" x14ac:dyDescent="0.25">
      <c r="A9267" t="s">
        <v>10797</v>
      </c>
      <c r="B9267" t="s">
        <v>31281</v>
      </c>
      <c r="C9267" t="s">
        <v>31282</v>
      </c>
      <c r="D9267">
        <v>1988</v>
      </c>
      <c r="E9267" t="s">
        <v>31283</v>
      </c>
      <c r="F9267">
        <v>49</v>
      </c>
      <c r="G9267">
        <v>1</v>
      </c>
      <c r="H9267" t="s">
        <v>30780</v>
      </c>
      <c r="L9267" t="s">
        <v>20</v>
      </c>
      <c r="M9267" t="s">
        <v>35</v>
      </c>
      <c r="P9267" t="b">
        <f t="shared" si="4226"/>
        <v>0</v>
      </c>
      <c r="Q9267" t="b">
        <f t="shared" si="4233"/>
        <v>0</v>
      </c>
      <c r="R9267" t="b">
        <f t="shared" si="4227"/>
        <v>0</v>
      </c>
      <c r="S9267" t="b">
        <f t="shared" si="4228"/>
        <v>0</v>
      </c>
      <c r="T9267" t="b">
        <f t="shared" si="4229"/>
        <v>0</v>
      </c>
      <c r="U9267" t="b">
        <f t="shared" si="4230"/>
        <v>0</v>
      </c>
      <c r="V9267" t="b">
        <f t="shared" si="4231"/>
        <v>0</v>
      </c>
      <c r="W9267" t="b">
        <f t="shared" si="4232"/>
        <v>0</v>
      </c>
      <c r="X9267" t="b">
        <f t="shared" si="4222"/>
        <v>0</v>
      </c>
      <c r="Y9267" t="b">
        <f t="shared" si="4223"/>
        <v>0</v>
      </c>
      <c r="Z9267" t="b">
        <f t="shared" si="4224"/>
        <v>0</v>
      </c>
      <c r="AA9267" t="b">
        <f t="shared" si="4225"/>
        <v>0</v>
      </c>
    </row>
    <row r="9268" spans="1:27" x14ac:dyDescent="0.25">
      <c r="A9268" t="s">
        <v>10797</v>
      </c>
      <c r="B9268" t="s">
        <v>31284</v>
      </c>
      <c r="C9268" t="s">
        <v>31285</v>
      </c>
      <c r="D9268">
        <v>1988</v>
      </c>
      <c r="E9268" t="s">
        <v>31286</v>
      </c>
      <c r="F9268">
        <v>971</v>
      </c>
      <c r="G9268">
        <v>1</v>
      </c>
      <c r="H9268" t="s">
        <v>31287</v>
      </c>
      <c r="J9268" t="s">
        <v>10811</v>
      </c>
      <c r="L9268" t="s">
        <v>20</v>
      </c>
      <c r="M9268" t="s">
        <v>35</v>
      </c>
      <c r="P9268" t="b">
        <f t="shared" si="4226"/>
        <v>0</v>
      </c>
      <c r="Q9268" t="b">
        <f t="shared" si="4233"/>
        <v>0</v>
      </c>
      <c r="R9268" t="b">
        <f t="shared" si="4227"/>
        <v>0</v>
      </c>
      <c r="S9268" t="b">
        <f t="shared" si="4228"/>
        <v>0</v>
      </c>
      <c r="T9268" t="b">
        <f t="shared" si="4229"/>
        <v>0</v>
      </c>
      <c r="U9268" t="b">
        <f t="shared" si="4230"/>
        <v>0</v>
      </c>
      <c r="V9268" t="b">
        <f t="shared" si="4231"/>
        <v>0</v>
      </c>
      <c r="W9268" t="b">
        <f t="shared" si="4232"/>
        <v>0</v>
      </c>
      <c r="X9268" t="b">
        <f t="shared" si="4222"/>
        <v>0</v>
      </c>
      <c r="Y9268" t="b">
        <f t="shared" si="4223"/>
        <v>0</v>
      </c>
      <c r="Z9268" t="b">
        <f t="shared" si="4224"/>
        <v>0</v>
      </c>
      <c r="AA9268" t="b">
        <f t="shared" si="4225"/>
        <v>0</v>
      </c>
    </row>
    <row r="9269" spans="1:27" x14ac:dyDescent="0.25">
      <c r="A9269" t="s">
        <v>10797</v>
      </c>
      <c r="B9269" t="s">
        <v>31288</v>
      </c>
      <c r="C9269" t="s">
        <v>31289</v>
      </c>
      <c r="D9269">
        <v>1988</v>
      </c>
      <c r="E9269" t="s">
        <v>31286</v>
      </c>
      <c r="F9269">
        <v>944</v>
      </c>
      <c r="G9269">
        <v>3</v>
      </c>
      <c r="H9269" t="s">
        <v>31290</v>
      </c>
      <c r="L9269" t="s">
        <v>20</v>
      </c>
      <c r="M9269" t="s">
        <v>35</v>
      </c>
      <c r="P9269" t="b">
        <f t="shared" si="4226"/>
        <v>0</v>
      </c>
      <c r="Q9269" t="b">
        <f t="shared" si="4233"/>
        <v>0</v>
      </c>
      <c r="R9269" t="b">
        <f t="shared" si="4227"/>
        <v>0</v>
      </c>
      <c r="S9269" t="b">
        <f t="shared" si="4228"/>
        <v>0</v>
      </c>
      <c r="T9269" t="b">
        <f t="shared" si="4229"/>
        <v>0</v>
      </c>
      <c r="U9269" t="b">
        <f t="shared" si="4230"/>
        <v>0</v>
      </c>
      <c r="V9269" t="b">
        <f t="shared" si="4231"/>
        <v>0</v>
      </c>
      <c r="W9269" t="b">
        <f t="shared" si="4232"/>
        <v>0</v>
      </c>
      <c r="X9269" t="b">
        <f t="shared" si="4222"/>
        <v>0</v>
      </c>
      <c r="Y9269" t="b">
        <f t="shared" si="4223"/>
        <v>0</v>
      </c>
      <c r="Z9269" t="b">
        <f t="shared" si="4224"/>
        <v>0</v>
      </c>
      <c r="AA9269" t="b">
        <f t="shared" si="4225"/>
        <v>0</v>
      </c>
    </row>
    <row r="9270" spans="1:27" hidden="1" x14ac:dyDescent="0.25">
      <c r="A9270" t="s">
        <v>10797</v>
      </c>
      <c r="B9270" t="s">
        <v>31291</v>
      </c>
      <c r="C9270" t="s">
        <v>31292</v>
      </c>
      <c r="D9270">
        <v>1988</v>
      </c>
      <c r="E9270" t="s">
        <v>31293</v>
      </c>
      <c r="F9270">
        <v>53</v>
      </c>
      <c r="G9270">
        <v>6</v>
      </c>
      <c r="H9270" t="s">
        <v>31294</v>
      </c>
      <c r="J9270" t="s">
        <v>31295</v>
      </c>
      <c r="L9270" t="s">
        <v>19</v>
      </c>
      <c r="M9270" t="s">
        <v>20</v>
      </c>
      <c r="N9270" t="s">
        <v>37246</v>
      </c>
      <c r="O9270" t="s">
        <v>37251</v>
      </c>
      <c r="P9270" t="b">
        <f t="shared" si="4226"/>
        <v>0</v>
      </c>
      <c r="Q9270" t="b">
        <f t="shared" si="4233"/>
        <v>0</v>
      </c>
      <c r="R9270" t="b">
        <f t="shared" si="4227"/>
        <v>0</v>
      </c>
      <c r="S9270" t="b">
        <f t="shared" si="4228"/>
        <v>0</v>
      </c>
      <c r="T9270" t="b">
        <f t="shared" si="4229"/>
        <v>0</v>
      </c>
      <c r="U9270" t="b">
        <f t="shared" si="4230"/>
        <v>0</v>
      </c>
      <c r="V9270" t="b">
        <f t="shared" si="4231"/>
        <v>0</v>
      </c>
      <c r="W9270" t="b">
        <f t="shared" si="4232"/>
        <v>0</v>
      </c>
      <c r="X9270" t="b">
        <f t="shared" si="4222"/>
        <v>0</v>
      </c>
      <c r="Y9270" t="b">
        <f t="shared" si="4223"/>
        <v>1</v>
      </c>
    </row>
    <row r="9271" spans="1:27" x14ac:dyDescent="0.25">
      <c r="A9271" t="s">
        <v>10797</v>
      </c>
      <c r="B9271" t="s">
        <v>31296</v>
      </c>
      <c r="C9271" t="s">
        <v>31297</v>
      </c>
      <c r="D9271">
        <v>1988</v>
      </c>
      <c r="E9271" t="s">
        <v>2158</v>
      </c>
      <c r="F9271">
        <v>35</v>
      </c>
      <c r="G9271">
        <v>4</v>
      </c>
      <c r="H9271" t="s">
        <v>31298</v>
      </c>
      <c r="L9271" t="s">
        <v>20</v>
      </c>
      <c r="M9271" t="s">
        <v>19</v>
      </c>
      <c r="P9271" t="b">
        <f t="shared" si="4226"/>
        <v>0</v>
      </c>
      <c r="Q9271" t="b">
        <f t="shared" si="4233"/>
        <v>0</v>
      </c>
      <c r="R9271" t="b">
        <f t="shared" si="4227"/>
        <v>0</v>
      </c>
      <c r="S9271" t="b">
        <f t="shared" si="4228"/>
        <v>0</v>
      </c>
      <c r="T9271" t="b">
        <f t="shared" si="4229"/>
        <v>0</v>
      </c>
      <c r="U9271" t="b">
        <f t="shared" si="4230"/>
        <v>0</v>
      </c>
      <c r="V9271" t="b">
        <f t="shared" si="4231"/>
        <v>0</v>
      </c>
      <c r="W9271" t="b">
        <f t="shared" si="4232"/>
        <v>0</v>
      </c>
      <c r="X9271" t="b">
        <f t="shared" si="4222"/>
        <v>0</v>
      </c>
      <c r="Y9271" t="b">
        <f t="shared" si="4223"/>
        <v>0</v>
      </c>
      <c r="Z9271" t="b">
        <f t="shared" ref="Z9271:Z9279" si="4234">ISNUMBER(SEARCH("Newts",$C9271))</f>
        <v>0</v>
      </c>
      <c r="AA9271" t="b">
        <f t="shared" ref="AA9271:AA9279" si="4235">ISNUMBER(SEARCH("Sea Turtle",$C9271))</f>
        <v>0</v>
      </c>
    </row>
    <row r="9272" spans="1:27" x14ac:dyDescent="0.25">
      <c r="A9272" t="s">
        <v>10797</v>
      </c>
      <c r="B9272" t="s">
        <v>31299</v>
      </c>
      <c r="C9272" t="s">
        <v>31300</v>
      </c>
      <c r="D9272">
        <v>1988</v>
      </c>
      <c r="E9272" t="s">
        <v>31301</v>
      </c>
      <c r="F9272">
        <v>57</v>
      </c>
      <c r="G9272" s="2">
        <v>42827</v>
      </c>
      <c r="H9272" t="s">
        <v>18998</v>
      </c>
      <c r="L9272" t="s">
        <v>35</v>
      </c>
      <c r="M9272" t="s">
        <v>20</v>
      </c>
      <c r="P9272" t="b">
        <f t="shared" si="4226"/>
        <v>0</v>
      </c>
      <c r="Q9272" t="b">
        <f t="shared" si="4233"/>
        <v>0</v>
      </c>
      <c r="R9272" t="b">
        <f t="shared" si="4227"/>
        <v>0</v>
      </c>
      <c r="S9272" t="b">
        <f t="shared" si="4228"/>
        <v>0</v>
      </c>
      <c r="T9272" t="b">
        <f t="shared" si="4229"/>
        <v>0</v>
      </c>
      <c r="U9272" t="b">
        <f t="shared" si="4230"/>
        <v>0</v>
      </c>
      <c r="V9272" t="b">
        <f t="shared" si="4231"/>
        <v>0</v>
      </c>
      <c r="W9272" t="b">
        <f t="shared" si="4232"/>
        <v>0</v>
      </c>
      <c r="X9272" t="b">
        <f t="shared" si="4222"/>
        <v>0</v>
      </c>
      <c r="Y9272" t="b">
        <f t="shared" si="4223"/>
        <v>0</v>
      </c>
      <c r="Z9272" t="b">
        <f t="shared" si="4234"/>
        <v>0</v>
      </c>
      <c r="AA9272" t="b">
        <f t="shared" si="4235"/>
        <v>0</v>
      </c>
    </row>
    <row r="9273" spans="1:27" x14ac:dyDescent="0.25">
      <c r="A9273" t="s">
        <v>10797</v>
      </c>
      <c r="B9273" t="s">
        <v>31302</v>
      </c>
      <c r="C9273" t="s">
        <v>31303</v>
      </c>
      <c r="D9273">
        <v>1988</v>
      </c>
      <c r="E9273" t="s">
        <v>31304</v>
      </c>
      <c r="F9273">
        <v>20</v>
      </c>
      <c r="G9273">
        <v>2</v>
      </c>
      <c r="H9273" t="s">
        <v>23826</v>
      </c>
      <c r="L9273" t="s">
        <v>19</v>
      </c>
      <c r="M9273" t="s">
        <v>20</v>
      </c>
      <c r="P9273" t="b">
        <f t="shared" si="4226"/>
        <v>0</v>
      </c>
      <c r="Q9273" t="b">
        <f t="shared" si="4233"/>
        <v>0</v>
      </c>
      <c r="R9273" t="b">
        <f t="shared" si="4227"/>
        <v>0</v>
      </c>
      <c r="S9273" t="b">
        <f t="shared" si="4228"/>
        <v>0</v>
      </c>
      <c r="T9273" t="b">
        <f t="shared" si="4229"/>
        <v>0</v>
      </c>
      <c r="U9273" t="b">
        <f t="shared" si="4230"/>
        <v>0</v>
      </c>
      <c r="V9273" t="b">
        <f t="shared" si="4231"/>
        <v>0</v>
      </c>
      <c r="W9273" t="b">
        <f t="shared" si="4232"/>
        <v>0</v>
      </c>
      <c r="X9273" t="b">
        <f t="shared" si="4222"/>
        <v>0</v>
      </c>
      <c r="Y9273" t="b">
        <f t="shared" si="4223"/>
        <v>0</v>
      </c>
      <c r="Z9273" t="b">
        <f t="shared" si="4234"/>
        <v>0</v>
      </c>
      <c r="AA9273" t="b">
        <f t="shared" si="4235"/>
        <v>0</v>
      </c>
    </row>
    <row r="9274" spans="1:27" x14ac:dyDescent="0.25">
      <c r="A9274" t="s">
        <v>10797</v>
      </c>
      <c r="B9274" t="s">
        <v>31305</v>
      </c>
      <c r="C9274" t="s">
        <v>31306</v>
      </c>
      <c r="D9274">
        <v>1988</v>
      </c>
      <c r="E9274" t="s">
        <v>18075</v>
      </c>
      <c r="F9274">
        <v>11</v>
      </c>
      <c r="H9274" s="3">
        <v>45352</v>
      </c>
      <c r="L9274" t="s">
        <v>35</v>
      </c>
      <c r="M9274" t="s">
        <v>20</v>
      </c>
      <c r="P9274" t="b">
        <f t="shared" si="4226"/>
        <v>0</v>
      </c>
      <c r="Q9274" t="b">
        <f t="shared" si="4233"/>
        <v>0</v>
      </c>
      <c r="R9274" t="b">
        <f t="shared" si="4227"/>
        <v>0</v>
      </c>
      <c r="S9274" t="b">
        <f t="shared" si="4228"/>
        <v>0</v>
      </c>
      <c r="T9274" t="b">
        <f t="shared" si="4229"/>
        <v>0</v>
      </c>
      <c r="U9274" t="b">
        <f t="shared" si="4230"/>
        <v>0</v>
      </c>
      <c r="V9274" t="b">
        <f t="shared" si="4231"/>
        <v>0</v>
      </c>
      <c r="W9274" t="b">
        <f t="shared" si="4232"/>
        <v>0</v>
      </c>
      <c r="X9274" t="b">
        <f t="shared" si="4222"/>
        <v>0</v>
      </c>
      <c r="Y9274" t="b">
        <f t="shared" si="4223"/>
        <v>0</v>
      </c>
      <c r="Z9274" t="b">
        <f t="shared" si="4234"/>
        <v>0</v>
      </c>
      <c r="AA9274" t="b">
        <f t="shared" si="4235"/>
        <v>0</v>
      </c>
    </row>
    <row r="9275" spans="1:27" x14ac:dyDescent="0.25">
      <c r="A9275" t="s">
        <v>10797</v>
      </c>
      <c r="B9275" t="s">
        <v>31307</v>
      </c>
      <c r="C9275" t="s">
        <v>31308</v>
      </c>
      <c r="D9275">
        <v>1988</v>
      </c>
      <c r="E9275" t="s">
        <v>7321</v>
      </c>
      <c r="F9275">
        <v>102</v>
      </c>
      <c r="G9275">
        <v>1</v>
      </c>
      <c r="H9275" s="2">
        <v>42856</v>
      </c>
      <c r="L9275" t="s">
        <v>20</v>
      </c>
      <c r="M9275" t="s">
        <v>35</v>
      </c>
      <c r="P9275" t="b">
        <f t="shared" si="4226"/>
        <v>0</v>
      </c>
      <c r="Q9275" t="b">
        <f t="shared" si="4233"/>
        <v>0</v>
      </c>
      <c r="R9275" t="b">
        <f t="shared" si="4227"/>
        <v>0</v>
      </c>
      <c r="S9275" t="b">
        <f t="shared" si="4228"/>
        <v>0</v>
      </c>
      <c r="T9275" t="b">
        <f t="shared" si="4229"/>
        <v>0</v>
      </c>
      <c r="U9275" t="b">
        <f t="shared" si="4230"/>
        <v>0</v>
      </c>
      <c r="V9275" t="b">
        <f t="shared" si="4231"/>
        <v>0</v>
      </c>
      <c r="W9275" t="b">
        <f t="shared" si="4232"/>
        <v>0</v>
      </c>
      <c r="X9275" t="b">
        <f t="shared" si="4222"/>
        <v>0</v>
      </c>
      <c r="Y9275" t="b">
        <f t="shared" si="4223"/>
        <v>0</v>
      </c>
      <c r="Z9275" t="b">
        <f t="shared" si="4234"/>
        <v>0</v>
      </c>
      <c r="AA9275" t="b">
        <f t="shared" si="4235"/>
        <v>0</v>
      </c>
    </row>
    <row r="9276" spans="1:27" x14ac:dyDescent="0.25">
      <c r="A9276" t="s">
        <v>10797</v>
      </c>
      <c r="B9276" t="s">
        <v>31309</v>
      </c>
      <c r="C9276" t="s">
        <v>31310</v>
      </c>
      <c r="D9276">
        <v>1988</v>
      </c>
      <c r="E9276" t="s">
        <v>722</v>
      </c>
      <c r="F9276">
        <v>66</v>
      </c>
      <c r="G9276">
        <v>1</v>
      </c>
      <c r="H9276" t="s">
        <v>20047</v>
      </c>
      <c r="L9276" t="s">
        <v>19</v>
      </c>
      <c r="M9276" t="s">
        <v>20</v>
      </c>
      <c r="P9276" t="b">
        <f t="shared" si="4226"/>
        <v>0</v>
      </c>
      <c r="Q9276" t="b">
        <f t="shared" si="4233"/>
        <v>0</v>
      </c>
      <c r="R9276" t="b">
        <f t="shared" si="4227"/>
        <v>0</v>
      </c>
      <c r="S9276" t="b">
        <f t="shared" si="4228"/>
        <v>0</v>
      </c>
      <c r="T9276" t="b">
        <f t="shared" si="4229"/>
        <v>0</v>
      </c>
      <c r="U9276" t="b">
        <f t="shared" si="4230"/>
        <v>0</v>
      </c>
      <c r="V9276" t="b">
        <f t="shared" si="4231"/>
        <v>0</v>
      </c>
      <c r="W9276" t="b">
        <f t="shared" si="4232"/>
        <v>0</v>
      </c>
      <c r="X9276" t="b">
        <f t="shared" si="4222"/>
        <v>0</v>
      </c>
      <c r="Y9276" t="b">
        <f t="shared" si="4223"/>
        <v>0</v>
      </c>
      <c r="Z9276" t="b">
        <f t="shared" si="4234"/>
        <v>0</v>
      </c>
      <c r="AA9276" t="b">
        <f t="shared" si="4235"/>
        <v>0</v>
      </c>
    </row>
    <row r="9277" spans="1:27" x14ac:dyDescent="0.25">
      <c r="A9277" t="s">
        <v>10797</v>
      </c>
      <c r="B9277" t="s">
        <v>6641</v>
      </c>
      <c r="C9277" t="s">
        <v>31311</v>
      </c>
      <c r="D9277">
        <v>1988</v>
      </c>
      <c r="E9277" t="s">
        <v>722</v>
      </c>
      <c r="F9277">
        <v>66</v>
      </c>
      <c r="G9277">
        <v>2</v>
      </c>
      <c r="H9277" t="s">
        <v>31312</v>
      </c>
      <c r="L9277" t="s">
        <v>35</v>
      </c>
      <c r="M9277" t="s">
        <v>20</v>
      </c>
      <c r="P9277" t="b">
        <f t="shared" si="4226"/>
        <v>0</v>
      </c>
      <c r="Q9277" t="b">
        <f t="shared" si="4233"/>
        <v>0</v>
      </c>
      <c r="R9277" t="b">
        <f t="shared" si="4227"/>
        <v>0</v>
      </c>
      <c r="S9277" t="b">
        <f t="shared" si="4228"/>
        <v>0</v>
      </c>
      <c r="T9277" t="b">
        <f t="shared" si="4229"/>
        <v>0</v>
      </c>
      <c r="U9277" t="b">
        <f t="shared" si="4230"/>
        <v>0</v>
      </c>
      <c r="V9277" t="b">
        <f t="shared" si="4231"/>
        <v>0</v>
      </c>
      <c r="W9277" t="b">
        <f t="shared" si="4232"/>
        <v>0</v>
      </c>
      <c r="X9277" t="b">
        <f t="shared" si="4222"/>
        <v>0</v>
      </c>
      <c r="Y9277" t="b">
        <f t="shared" si="4223"/>
        <v>0</v>
      </c>
      <c r="Z9277" t="b">
        <f t="shared" si="4234"/>
        <v>0</v>
      </c>
      <c r="AA9277" t="b">
        <f t="shared" si="4235"/>
        <v>0</v>
      </c>
    </row>
    <row r="9278" spans="1:27" x14ac:dyDescent="0.25">
      <c r="A9278" t="s">
        <v>10797</v>
      </c>
      <c r="B9278" t="s">
        <v>31313</v>
      </c>
      <c r="C9278" t="s">
        <v>31314</v>
      </c>
      <c r="D9278">
        <v>1988</v>
      </c>
      <c r="E9278" t="s">
        <v>722</v>
      </c>
      <c r="F9278">
        <v>66</v>
      </c>
      <c r="G9278">
        <v>7</v>
      </c>
      <c r="H9278" t="s">
        <v>31315</v>
      </c>
      <c r="L9278" t="s">
        <v>19</v>
      </c>
      <c r="M9278" t="s">
        <v>20</v>
      </c>
      <c r="P9278" t="b">
        <f t="shared" si="4226"/>
        <v>0</v>
      </c>
      <c r="Q9278" t="b">
        <f t="shared" si="4233"/>
        <v>0</v>
      </c>
      <c r="R9278" t="b">
        <f t="shared" si="4227"/>
        <v>0</v>
      </c>
      <c r="S9278" t="b">
        <f t="shared" si="4228"/>
        <v>0</v>
      </c>
      <c r="T9278" t="b">
        <f t="shared" si="4229"/>
        <v>0</v>
      </c>
      <c r="U9278" t="b">
        <f t="shared" si="4230"/>
        <v>0</v>
      </c>
      <c r="V9278" t="b">
        <f t="shared" si="4231"/>
        <v>0</v>
      </c>
      <c r="W9278" t="b">
        <f t="shared" si="4232"/>
        <v>0</v>
      </c>
      <c r="X9278" t="b">
        <f t="shared" si="4222"/>
        <v>0</v>
      </c>
      <c r="Y9278" t="b">
        <f t="shared" si="4223"/>
        <v>0</v>
      </c>
      <c r="Z9278" t="b">
        <f t="shared" si="4234"/>
        <v>0</v>
      </c>
      <c r="AA9278" t="b">
        <f t="shared" si="4235"/>
        <v>0</v>
      </c>
    </row>
    <row r="9279" spans="1:27" x14ac:dyDescent="0.25">
      <c r="A9279" t="s">
        <v>10797</v>
      </c>
      <c r="B9279" t="s">
        <v>31316</v>
      </c>
      <c r="C9279" t="s">
        <v>31317</v>
      </c>
      <c r="D9279">
        <v>1988</v>
      </c>
      <c r="E9279" t="s">
        <v>722</v>
      </c>
      <c r="F9279">
        <v>66</v>
      </c>
      <c r="G9279">
        <v>12</v>
      </c>
      <c r="H9279" t="s">
        <v>31318</v>
      </c>
      <c r="L9279" t="s">
        <v>19</v>
      </c>
      <c r="M9279" t="s">
        <v>20</v>
      </c>
      <c r="P9279" t="b">
        <f t="shared" si="4226"/>
        <v>0</v>
      </c>
      <c r="Q9279" t="b">
        <f t="shared" si="4233"/>
        <v>0</v>
      </c>
      <c r="R9279" t="b">
        <f t="shared" si="4227"/>
        <v>0</v>
      </c>
      <c r="S9279" t="b">
        <f t="shared" si="4228"/>
        <v>0</v>
      </c>
      <c r="T9279" t="b">
        <f t="shared" si="4229"/>
        <v>0</v>
      </c>
      <c r="U9279" t="b">
        <f t="shared" si="4230"/>
        <v>0</v>
      </c>
      <c r="V9279" t="b">
        <f t="shared" si="4231"/>
        <v>0</v>
      </c>
      <c r="W9279" t="b">
        <f t="shared" si="4232"/>
        <v>0</v>
      </c>
      <c r="X9279" t="b">
        <f t="shared" si="4222"/>
        <v>0</v>
      </c>
      <c r="Y9279" t="b">
        <f t="shared" si="4223"/>
        <v>0</v>
      </c>
      <c r="Z9279" t="b">
        <f t="shared" si="4234"/>
        <v>0</v>
      </c>
      <c r="AA9279" t="b">
        <f t="shared" si="4235"/>
        <v>0</v>
      </c>
    </row>
    <row r="9280" spans="1:27" hidden="1" x14ac:dyDescent="0.25">
      <c r="A9280" t="s">
        <v>10797</v>
      </c>
      <c r="B9280" t="s">
        <v>31319</v>
      </c>
      <c r="C9280" t="s">
        <v>31320</v>
      </c>
      <c r="D9280">
        <v>1988</v>
      </c>
      <c r="E9280" t="s">
        <v>722</v>
      </c>
      <c r="F9280">
        <v>6</v>
      </c>
      <c r="G9280">
        <v>12</v>
      </c>
      <c r="H9280" t="s">
        <v>31321</v>
      </c>
      <c r="L9280" t="s">
        <v>20</v>
      </c>
      <c r="M9280" t="s">
        <v>19</v>
      </c>
      <c r="N9280" t="s">
        <v>37248</v>
      </c>
      <c r="O9280" t="s">
        <v>37257</v>
      </c>
      <c r="P9280" t="b">
        <f t="shared" si="4226"/>
        <v>0</v>
      </c>
      <c r="Q9280" t="b">
        <f t="shared" si="4233"/>
        <v>0</v>
      </c>
      <c r="R9280" t="b">
        <f t="shared" si="4227"/>
        <v>1</v>
      </c>
      <c r="S9280" t="b">
        <f t="shared" si="4228"/>
        <v>0</v>
      </c>
      <c r="T9280" t="b">
        <f t="shared" si="4229"/>
        <v>0</v>
      </c>
      <c r="U9280" t="b">
        <f t="shared" si="4230"/>
        <v>0</v>
      </c>
    </row>
    <row r="9281" spans="1:27" x14ac:dyDescent="0.25">
      <c r="A9281" t="s">
        <v>10797</v>
      </c>
      <c r="B9281" t="s">
        <v>31322</v>
      </c>
      <c r="C9281" t="s">
        <v>31323</v>
      </c>
      <c r="D9281">
        <v>1988</v>
      </c>
      <c r="E9281" t="s">
        <v>24038</v>
      </c>
      <c r="F9281">
        <v>24</v>
      </c>
      <c r="G9281" s="2">
        <v>42767</v>
      </c>
      <c r="H9281" t="s">
        <v>15307</v>
      </c>
      <c r="L9281" t="s">
        <v>35</v>
      </c>
      <c r="M9281" t="s">
        <v>20</v>
      </c>
      <c r="P9281" t="b">
        <f t="shared" si="4226"/>
        <v>0</v>
      </c>
      <c r="Q9281" t="b">
        <f t="shared" si="4233"/>
        <v>0</v>
      </c>
      <c r="R9281" t="b">
        <f t="shared" si="4227"/>
        <v>0</v>
      </c>
      <c r="S9281" t="b">
        <f t="shared" si="4228"/>
        <v>0</v>
      </c>
      <c r="T9281" t="b">
        <f t="shared" si="4229"/>
        <v>0</v>
      </c>
      <c r="U9281" t="b">
        <f t="shared" si="4230"/>
        <v>0</v>
      </c>
      <c r="V9281" t="b">
        <f t="shared" ref="V9281:V9288" si="4236">ISNUMBER(SEARCH(" hen",$C9281))</f>
        <v>0</v>
      </c>
      <c r="W9281" t="b">
        <f t="shared" ref="W9281:W9288" si="4237">ISNUMBER(SEARCH("penguin",$C9281))</f>
        <v>0</v>
      </c>
      <c r="X9281" t="b">
        <f t="shared" ref="X9281:X9288" si="4238">ISNUMBER(SEARCH("Whale",$C9281))</f>
        <v>0</v>
      </c>
      <c r="Y9281" t="b">
        <f t="shared" ref="Y9281:Y9288" si="4239">ISNUMBER(SEARCH("Seal",$C9281))</f>
        <v>0</v>
      </c>
      <c r="Z9281" t="b">
        <f t="shared" ref="Z9281:Z9288" si="4240">ISNUMBER(SEARCH("Newts",$C9281))</f>
        <v>0</v>
      </c>
      <c r="AA9281" t="b">
        <f t="shared" ref="AA9281:AA9288" si="4241">ISNUMBER(SEARCH("Sea Turtle",$C9281))</f>
        <v>0</v>
      </c>
    </row>
    <row r="9282" spans="1:27" x14ac:dyDescent="0.25">
      <c r="A9282" t="s">
        <v>10797</v>
      </c>
      <c r="B9282" t="s">
        <v>31324</v>
      </c>
      <c r="C9282" t="s">
        <v>31325</v>
      </c>
      <c r="D9282">
        <v>1988</v>
      </c>
      <c r="E9282" t="s">
        <v>28443</v>
      </c>
      <c r="F9282">
        <v>91</v>
      </c>
      <c r="G9282">
        <v>1</v>
      </c>
      <c r="H9282" t="s">
        <v>21584</v>
      </c>
      <c r="L9282" t="s">
        <v>35</v>
      </c>
      <c r="M9282" t="s">
        <v>20</v>
      </c>
      <c r="P9282" t="b">
        <f t="shared" si="4226"/>
        <v>0</v>
      </c>
      <c r="Q9282" t="b">
        <f t="shared" si="4233"/>
        <v>0</v>
      </c>
      <c r="R9282" t="b">
        <f t="shared" si="4227"/>
        <v>0</v>
      </c>
      <c r="S9282" t="b">
        <f t="shared" si="4228"/>
        <v>0</v>
      </c>
      <c r="T9282" t="b">
        <f t="shared" si="4229"/>
        <v>0</v>
      </c>
      <c r="U9282" t="b">
        <f t="shared" si="4230"/>
        <v>0</v>
      </c>
      <c r="V9282" t="b">
        <f t="shared" si="4236"/>
        <v>0</v>
      </c>
      <c r="W9282" t="b">
        <f t="shared" si="4237"/>
        <v>0</v>
      </c>
      <c r="X9282" t="b">
        <f t="shared" si="4238"/>
        <v>0</v>
      </c>
      <c r="Y9282" t="b">
        <f t="shared" si="4239"/>
        <v>0</v>
      </c>
      <c r="Z9282" t="b">
        <f t="shared" si="4240"/>
        <v>0</v>
      </c>
      <c r="AA9282" t="b">
        <f t="shared" si="4241"/>
        <v>0</v>
      </c>
    </row>
    <row r="9283" spans="1:27" x14ac:dyDescent="0.25">
      <c r="A9283" t="s">
        <v>10797</v>
      </c>
      <c r="B9283" t="s">
        <v>31326</v>
      </c>
      <c r="C9283" t="s">
        <v>31327</v>
      </c>
      <c r="D9283">
        <v>1988</v>
      </c>
      <c r="E9283" t="s">
        <v>28443</v>
      </c>
      <c r="F9283">
        <v>90</v>
      </c>
      <c r="G9283">
        <v>1</v>
      </c>
      <c r="H9283" t="s">
        <v>16827</v>
      </c>
      <c r="L9283" t="s">
        <v>20</v>
      </c>
      <c r="M9283" t="s">
        <v>35</v>
      </c>
      <c r="P9283" t="b">
        <f t="shared" ref="P9283:P9346" si="4242">ISNUMBER(SEARCH("broiler",C9283))</f>
        <v>0</v>
      </c>
      <c r="Q9283" t="b">
        <f t="shared" si="4233"/>
        <v>0</v>
      </c>
      <c r="R9283" t="b">
        <f t="shared" ref="R9283:R9346" si="4243">ISNUMBER(SEARCH("aquatic",$C9283))</f>
        <v>0</v>
      </c>
      <c r="S9283" t="b">
        <f t="shared" ref="S9283:S9346" si="4244">ISNUMBER(SEARCH("fish",$C9283))</f>
        <v>0</v>
      </c>
      <c r="T9283" t="b">
        <f t="shared" ref="T9283:T9346" si="4245">ISNUMBER(SEARCH(" chicken",$C9283))</f>
        <v>0</v>
      </c>
      <c r="U9283" t="b">
        <f t="shared" ref="U9283:U9346" si="4246">ISNUMBER(SEARCH("tadpole",$C9283))</f>
        <v>0</v>
      </c>
      <c r="V9283" t="b">
        <f t="shared" si="4236"/>
        <v>0</v>
      </c>
      <c r="W9283" t="b">
        <f t="shared" si="4237"/>
        <v>0</v>
      </c>
      <c r="X9283" t="b">
        <f t="shared" si="4238"/>
        <v>0</v>
      </c>
      <c r="Y9283" t="b">
        <f t="shared" si="4239"/>
        <v>0</v>
      </c>
      <c r="Z9283" t="b">
        <f t="shared" si="4240"/>
        <v>0</v>
      </c>
      <c r="AA9283" t="b">
        <f t="shared" si="4241"/>
        <v>0</v>
      </c>
    </row>
    <row r="9284" spans="1:27" x14ac:dyDescent="0.25">
      <c r="A9284" t="s">
        <v>10797</v>
      </c>
      <c r="B9284" t="s">
        <v>31328</v>
      </c>
      <c r="C9284" t="s">
        <v>31329</v>
      </c>
      <c r="D9284">
        <v>1988</v>
      </c>
      <c r="E9284" t="s">
        <v>28443</v>
      </c>
      <c r="F9284">
        <v>90</v>
      </c>
      <c r="G9284">
        <v>1</v>
      </c>
      <c r="H9284" t="s">
        <v>31330</v>
      </c>
      <c r="L9284" t="s">
        <v>20</v>
      </c>
      <c r="M9284" t="s">
        <v>19</v>
      </c>
      <c r="P9284" t="b">
        <f t="shared" si="4242"/>
        <v>0</v>
      </c>
      <c r="Q9284" t="b">
        <f t="shared" si="4233"/>
        <v>0</v>
      </c>
      <c r="R9284" t="b">
        <f t="shared" si="4243"/>
        <v>0</v>
      </c>
      <c r="S9284" t="b">
        <f t="shared" si="4244"/>
        <v>0</v>
      </c>
      <c r="T9284" t="b">
        <f t="shared" si="4245"/>
        <v>0</v>
      </c>
      <c r="U9284" t="b">
        <f t="shared" si="4246"/>
        <v>0</v>
      </c>
      <c r="V9284" t="b">
        <f t="shared" si="4236"/>
        <v>0</v>
      </c>
      <c r="W9284" t="b">
        <f t="shared" si="4237"/>
        <v>0</v>
      </c>
      <c r="X9284" t="b">
        <f t="shared" si="4238"/>
        <v>0</v>
      </c>
      <c r="Y9284" t="b">
        <f t="shared" si="4239"/>
        <v>0</v>
      </c>
      <c r="Z9284" t="b">
        <f t="shared" si="4240"/>
        <v>0</v>
      </c>
      <c r="AA9284" t="b">
        <f t="shared" si="4241"/>
        <v>0</v>
      </c>
    </row>
    <row r="9285" spans="1:27" x14ac:dyDescent="0.25">
      <c r="A9285" t="s">
        <v>10797</v>
      </c>
      <c r="B9285" t="s">
        <v>31331</v>
      </c>
      <c r="C9285" t="s">
        <v>31332</v>
      </c>
      <c r="D9285">
        <v>1988</v>
      </c>
      <c r="E9285" t="s">
        <v>28443</v>
      </c>
      <c r="F9285">
        <v>89</v>
      </c>
      <c r="G9285">
        <v>2</v>
      </c>
      <c r="H9285" t="s">
        <v>16573</v>
      </c>
      <c r="L9285" t="s">
        <v>20</v>
      </c>
      <c r="M9285" t="s">
        <v>35</v>
      </c>
      <c r="P9285" t="b">
        <f t="shared" si="4242"/>
        <v>0</v>
      </c>
      <c r="Q9285" t="b">
        <f t="shared" si="4233"/>
        <v>0</v>
      </c>
      <c r="R9285" t="b">
        <f t="shared" si="4243"/>
        <v>0</v>
      </c>
      <c r="S9285" t="b">
        <f t="shared" si="4244"/>
        <v>0</v>
      </c>
      <c r="T9285" t="b">
        <f t="shared" si="4245"/>
        <v>0</v>
      </c>
      <c r="U9285" t="b">
        <f t="shared" si="4246"/>
        <v>0</v>
      </c>
      <c r="V9285" t="b">
        <f t="shared" si="4236"/>
        <v>0</v>
      </c>
      <c r="W9285" t="b">
        <f t="shared" si="4237"/>
        <v>0</v>
      </c>
      <c r="X9285" t="b">
        <f t="shared" si="4238"/>
        <v>0</v>
      </c>
      <c r="Y9285" t="b">
        <f t="shared" si="4239"/>
        <v>0</v>
      </c>
      <c r="Z9285" t="b">
        <f t="shared" si="4240"/>
        <v>0</v>
      </c>
      <c r="AA9285" t="b">
        <f t="shared" si="4241"/>
        <v>0</v>
      </c>
    </row>
    <row r="9286" spans="1:27" x14ac:dyDescent="0.25">
      <c r="A9286" t="s">
        <v>10797</v>
      </c>
      <c r="B9286" t="s">
        <v>31333</v>
      </c>
      <c r="C9286" t="s">
        <v>31334</v>
      </c>
      <c r="D9286">
        <v>1988</v>
      </c>
      <c r="E9286" t="s">
        <v>28443</v>
      </c>
      <c r="F9286">
        <v>89</v>
      </c>
      <c r="G9286">
        <v>4</v>
      </c>
      <c r="H9286" t="s">
        <v>31335</v>
      </c>
      <c r="L9286" t="s">
        <v>20</v>
      </c>
      <c r="M9286" t="s">
        <v>19</v>
      </c>
      <c r="P9286" t="b">
        <f t="shared" si="4242"/>
        <v>0</v>
      </c>
      <c r="Q9286" t="b">
        <f t="shared" si="4233"/>
        <v>0</v>
      </c>
      <c r="R9286" t="b">
        <f t="shared" si="4243"/>
        <v>0</v>
      </c>
      <c r="S9286" t="b">
        <f t="shared" si="4244"/>
        <v>0</v>
      </c>
      <c r="T9286" t="b">
        <f t="shared" si="4245"/>
        <v>0</v>
      </c>
      <c r="U9286" t="b">
        <f t="shared" si="4246"/>
        <v>0</v>
      </c>
      <c r="V9286" t="b">
        <f t="shared" si="4236"/>
        <v>0</v>
      </c>
      <c r="W9286" t="b">
        <f t="shared" si="4237"/>
        <v>0</v>
      </c>
      <c r="X9286" t="b">
        <f t="shared" si="4238"/>
        <v>0</v>
      </c>
      <c r="Y9286" t="b">
        <f t="shared" si="4239"/>
        <v>0</v>
      </c>
      <c r="Z9286" t="b">
        <f t="shared" si="4240"/>
        <v>0</v>
      </c>
      <c r="AA9286" t="b">
        <f t="shared" si="4241"/>
        <v>0</v>
      </c>
    </row>
    <row r="9287" spans="1:27" x14ac:dyDescent="0.25">
      <c r="A9287" t="s">
        <v>10797</v>
      </c>
      <c r="B9287" t="s">
        <v>31336</v>
      </c>
      <c r="C9287" t="s">
        <v>31337</v>
      </c>
      <c r="D9287">
        <v>1988</v>
      </c>
      <c r="E9287" t="s">
        <v>29712</v>
      </c>
      <c r="F9287">
        <v>89</v>
      </c>
      <c r="G9287">
        <v>1</v>
      </c>
      <c r="H9287" t="s">
        <v>11607</v>
      </c>
      <c r="J9287" t="s">
        <v>31338</v>
      </c>
      <c r="L9287" t="s">
        <v>35</v>
      </c>
      <c r="M9287" t="s">
        <v>20</v>
      </c>
      <c r="P9287" t="b">
        <f t="shared" si="4242"/>
        <v>0</v>
      </c>
      <c r="Q9287" t="b">
        <f t="shared" si="4233"/>
        <v>0</v>
      </c>
      <c r="R9287" t="b">
        <f t="shared" si="4243"/>
        <v>0</v>
      </c>
      <c r="S9287" t="b">
        <f t="shared" si="4244"/>
        <v>0</v>
      </c>
      <c r="T9287" t="b">
        <f t="shared" si="4245"/>
        <v>0</v>
      </c>
      <c r="U9287" t="b">
        <f t="shared" si="4246"/>
        <v>0</v>
      </c>
      <c r="V9287" t="b">
        <f t="shared" si="4236"/>
        <v>0</v>
      </c>
      <c r="W9287" t="b">
        <f t="shared" si="4237"/>
        <v>0</v>
      </c>
      <c r="X9287" t="b">
        <f t="shared" si="4238"/>
        <v>0</v>
      </c>
      <c r="Y9287" t="b">
        <f t="shared" si="4239"/>
        <v>0</v>
      </c>
      <c r="Z9287" t="b">
        <f t="shared" si="4240"/>
        <v>0</v>
      </c>
      <c r="AA9287" t="b">
        <f t="shared" si="4241"/>
        <v>0</v>
      </c>
    </row>
    <row r="9288" spans="1:27" x14ac:dyDescent="0.25">
      <c r="A9288" t="s">
        <v>10797</v>
      </c>
      <c r="B9288" t="s">
        <v>31339</v>
      </c>
      <c r="C9288" t="s">
        <v>31340</v>
      </c>
      <c r="D9288">
        <v>1988</v>
      </c>
      <c r="E9288" t="s">
        <v>31341</v>
      </c>
      <c r="F9288">
        <v>89</v>
      </c>
      <c r="G9288">
        <v>1</v>
      </c>
      <c r="H9288" t="s">
        <v>31342</v>
      </c>
      <c r="L9288" t="s">
        <v>20</v>
      </c>
      <c r="M9288" t="s">
        <v>35</v>
      </c>
      <c r="P9288" t="b">
        <f t="shared" si="4242"/>
        <v>0</v>
      </c>
      <c r="Q9288" t="b">
        <f t="shared" si="4233"/>
        <v>0</v>
      </c>
      <c r="R9288" t="b">
        <f t="shared" si="4243"/>
        <v>0</v>
      </c>
      <c r="S9288" t="b">
        <f t="shared" si="4244"/>
        <v>0</v>
      </c>
      <c r="T9288" t="b">
        <f t="shared" si="4245"/>
        <v>0</v>
      </c>
      <c r="U9288" t="b">
        <f t="shared" si="4246"/>
        <v>0</v>
      </c>
      <c r="V9288" t="b">
        <f t="shared" si="4236"/>
        <v>0</v>
      </c>
      <c r="W9288" t="b">
        <f t="shared" si="4237"/>
        <v>0</v>
      </c>
      <c r="X9288" t="b">
        <f t="shared" si="4238"/>
        <v>0</v>
      </c>
      <c r="Y9288" t="b">
        <f t="shared" si="4239"/>
        <v>0</v>
      </c>
      <c r="Z9288" t="b">
        <f t="shared" si="4240"/>
        <v>0</v>
      </c>
      <c r="AA9288" t="b">
        <f t="shared" si="4241"/>
        <v>0</v>
      </c>
    </row>
    <row r="9289" spans="1:27" hidden="1" x14ac:dyDescent="0.25">
      <c r="A9289" t="s">
        <v>10797</v>
      </c>
      <c r="B9289" t="s">
        <v>31343</v>
      </c>
      <c r="C9289" t="s">
        <v>31344</v>
      </c>
      <c r="D9289">
        <v>1988</v>
      </c>
      <c r="E9289" t="s">
        <v>31341</v>
      </c>
      <c r="F9289">
        <v>89</v>
      </c>
      <c r="G9289">
        <v>2</v>
      </c>
      <c r="H9289" t="s">
        <v>27300</v>
      </c>
      <c r="L9289" t="s">
        <v>35</v>
      </c>
      <c r="M9289" t="s">
        <v>20</v>
      </c>
      <c r="N9289" t="s">
        <v>37246</v>
      </c>
      <c r="O9289" t="s">
        <v>37253</v>
      </c>
      <c r="P9289" t="b">
        <f t="shared" si="4242"/>
        <v>0</v>
      </c>
      <c r="Q9289" t="b">
        <f t="shared" si="4233"/>
        <v>0</v>
      </c>
      <c r="R9289" t="b">
        <f t="shared" si="4243"/>
        <v>0</v>
      </c>
      <c r="S9289" t="b">
        <f t="shared" si="4244"/>
        <v>1</v>
      </c>
      <c r="T9289" t="b">
        <f t="shared" si="4245"/>
        <v>0</v>
      </c>
      <c r="U9289" t="b">
        <f t="shared" si="4246"/>
        <v>0</v>
      </c>
    </row>
    <row r="9290" spans="1:27" x14ac:dyDescent="0.25">
      <c r="A9290" t="s">
        <v>10797</v>
      </c>
      <c r="B9290" t="s">
        <v>31345</v>
      </c>
      <c r="C9290" t="s">
        <v>31346</v>
      </c>
      <c r="D9290">
        <v>1988</v>
      </c>
      <c r="E9290" t="s">
        <v>4604</v>
      </c>
      <c r="F9290">
        <v>90</v>
      </c>
      <c r="G9290">
        <v>1</v>
      </c>
      <c r="H9290" t="s">
        <v>13493</v>
      </c>
      <c r="L9290" t="s">
        <v>19</v>
      </c>
      <c r="M9290" t="s">
        <v>20</v>
      </c>
      <c r="P9290" t="b">
        <f t="shared" si="4242"/>
        <v>0</v>
      </c>
      <c r="Q9290" t="b">
        <f t="shared" si="4233"/>
        <v>0</v>
      </c>
      <c r="R9290" t="b">
        <f t="shared" si="4243"/>
        <v>0</v>
      </c>
      <c r="S9290" t="b">
        <f t="shared" si="4244"/>
        <v>0</v>
      </c>
      <c r="T9290" t="b">
        <f t="shared" si="4245"/>
        <v>0</v>
      </c>
      <c r="U9290" t="b">
        <f t="shared" si="4246"/>
        <v>0</v>
      </c>
      <c r="V9290" t="b">
        <f t="shared" ref="V9290:V9353" si="4247">ISNUMBER(SEARCH(" hen",$C9290))</f>
        <v>0</v>
      </c>
      <c r="W9290" t="b">
        <f t="shared" ref="W9290:W9353" si="4248">ISNUMBER(SEARCH("penguin",$C9290))</f>
        <v>0</v>
      </c>
      <c r="X9290" t="b">
        <f t="shared" ref="X9290:X9353" si="4249">ISNUMBER(SEARCH("Whale",$C9290))</f>
        <v>0</v>
      </c>
      <c r="Y9290" t="b">
        <f t="shared" ref="Y9290:Y9353" si="4250">ISNUMBER(SEARCH("Seal",$C9290))</f>
        <v>0</v>
      </c>
      <c r="Z9290" t="b">
        <f t="shared" ref="Z9290:Z9320" si="4251">ISNUMBER(SEARCH("Newts",$C9290))</f>
        <v>0</v>
      </c>
      <c r="AA9290" t="b">
        <f t="shared" ref="AA9290:AA9320" si="4252">ISNUMBER(SEARCH("Sea Turtle",$C9290))</f>
        <v>0</v>
      </c>
    </row>
    <row r="9291" spans="1:27" x14ac:dyDescent="0.25">
      <c r="A9291" t="s">
        <v>10797</v>
      </c>
      <c r="B9291" t="s">
        <v>31235</v>
      </c>
      <c r="C9291" t="s">
        <v>31347</v>
      </c>
      <c r="D9291">
        <v>1988</v>
      </c>
      <c r="E9291" t="s">
        <v>978</v>
      </c>
      <c r="F9291">
        <v>1988</v>
      </c>
      <c r="G9291">
        <v>4</v>
      </c>
      <c r="H9291" t="s">
        <v>14531</v>
      </c>
      <c r="L9291" t="s">
        <v>20</v>
      </c>
      <c r="M9291" t="s">
        <v>35</v>
      </c>
      <c r="P9291" t="b">
        <f t="shared" si="4242"/>
        <v>0</v>
      </c>
      <c r="Q9291" t="b">
        <f t="shared" si="4233"/>
        <v>0</v>
      </c>
      <c r="R9291" t="b">
        <f t="shared" si="4243"/>
        <v>0</v>
      </c>
      <c r="S9291" t="b">
        <f t="shared" si="4244"/>
        <v>0</v>
      </c>
      <c r="T9291" t="b">
        <f t="shared" si="4245"/>
        <v>0</v>
      </c>
      <c r="U9291" t="b">
        <f t="shared" si="4246"/>
        <v>0</v>
      </c>
      <c r="V9291" t="b">
        <f t="shared" si="4247"/>
        <v>0</v>
      </c>
      <c r="W9291" t="b">
        <f t="shared" si="4248"/>
        <v>0</v>
      </c>
      <c r="X9291" t="b">
        <f t="shared" si="4249"/>
        <v>0</v>
      </c>
      <c r="Y9291" t="b">
        <f t="shared" si="4250"/>
        <v>0</v>
      </c>
      <c r="Z9291" t="b">
        <f t="shared" si="4251"/>
        <v>0</v>
      </c>
      <c r="AA9291" t="b">
        <f t="shared" si="4252"/>
        <v>0</v>
      </c>
    </row>
    <row r="9292" spans="1:27" x14ac:dyDescent="0.25">
      <c r="A9292" t="s">
        <v>10797</v>
      </c>
      <c r="B9292" t="s">
        <v>21912</v>
      </c>
      <c r="C9292" t="s">
        <v>31348</v>
      </c>
      <c r="D9292">
        <v>1988</v>
      </c>
      <c r="E9292" t="s">
        <v>21914</v>
      </c>
      <c r="F9292">
        <v>13</v>
      </c>
      <c r="G9292">
        <v>1</v>
      </c>
      <c r="H9292" t="s">
        <v>14086</v>
      </c>
      <c r="L9292" t="s">
        <v>20</v>
      </c>
      <c r="M9292" t="s">
        <v>35</v>
      </c>
      <c r="P9292" t="b">
        <f t="shared" si="4242"/>
        <v>0</v>
      </c>
      <c r="Q9292" t="b">
        <f t="shared" si="4233"/>
        <v>0</v>
      </c>
      <c r="R9292" t="b">
        <f t="shared" si="4243"/>
        <v>0</v>
      </c>
      <c r="S9292" t="b">
        <f t="shared" si="4244"/>
        <v>0</v>
      </c>
      <c r="T9292" t="b">
        <f t="shared" si="4245"/>
        <v>0</v>
      </c>
      <c r="U9292" t="b">
        <f t="shared" si="4246"/>
        <v>0</v>
      </c>
      <c r="V9292" t="b">
        <f t="shared" si="4247"/>
        <v>0</v>
      </c>
      <c r="W9292" t="b">
        <f t="shared" si="4248"/>
        <v>0</v>
      </c>
      <c r="X9292" t="b">
        <f t="shared" si="4249"/>
        <v>0</v>
      </c>
      <c r="Y9292" t="b">
        <f t="shared" si="4250"/>
        <v>0</v>
      </c>
      <c r="Z9292" t="b">
        <f t="shared" si="4251"/>
        <v>0</v>
      </c>
      <c r="AA9292" t="b">
        <f t="shared" si="4252"/>
        <v>0</v>
      </c>
    </row>
    <row r="9293" spans="1:27" x14ac:dyDescent="0.25">
      <c r="A9293" t="s">
        <v>10797</v>
      </c>
      <c r="B9293" t="s">
        <v>31349</v>
      </c>
      <c r="C9293" t="s">
        <v>31350</v>
      </c>
      <c r="D9293">
        <v>1988</v>
      </c>
      <c r="E9293" t="s">
        <v>31351</v>
      </c>
      <c r="F9293">
        <v>56</v>
      </c>
      <c r="H9293" t="s">
        <v>31352</v>
      </c>
      <c r="L9293" t="s">
        <v>19</v>
      </c>
      <c r="M9293" t="s">
        <v>20</v>
      </c>
      <c r="P9293" t="b">
        <f t="shared" si="4242"/>
        <v>0</v>
      </c>
      <c r="Q9293" t="b">
        <f t="shared" si="4233"/>
        <v>0</v>
      </c>
      <c r="R9293" t="b">
        <f t="shared" si="4243"/>
        <v>0</v>
      </c>
      <c r="S9293" t="b">
        <f t="shared" si="4244"/>
        <v>0</v>
      </c>
      <c r="T9293" t="b">
        <f t="shared" si="4245"/>
        <v>0</v>
      </c>
      <c r="U9293" t="b">
        <f t="shared" si="4246"/>
        <v>0</v>
      </c>
      <c r="V9293" t="b">
        <f t="shared" si="4247"/>
        <v>0</v>
      </c>
      <c r="W9293" t="b">
        <f t="shared" si="4248"/>
        <v>0</v>
      </c>
      <c r="X9293" t="b">
        <f t="shared" si="4249"/>
        <v>0</v>
      </c>
      <c r="Y9293" t="b">
        <f t="shared" si="4250"/>
        <v>0</v>
      </c>
      <c r="Z9293" t="b">
        <f t="shared" si="4251"/>
        <v>0</v>
      </c>
      <c r="AA9293" t="b">
        <f t="shared" si="4252"/>
        <v>0</v>
      </c>
    </row>
    <row r="9294" spans="1:27" x14ac:dyDescent="0.25">
      <c r="A9294" t="s">
        <v>10797</v>
      </c>
      <c r="B9294" t="s">
        <v>31353</v>
      </c>
      <c r="C9294" t="s">
        <v>31354</v>
      </c>
      <c r="D9294">
        <v>1988</v>
      </c>
      <c r="E9294" t="s">
        <v>31351</v>
      </c>
      <c r="F9294">
        <v>54</v>
      </c>
      <c r="H9294" t="s">
        <v>25274</v>
      </c>
      <c r="L9294" t="s">
        <v>19</v>
      </c>
      <c r="M9294" t="s">
        <v>20</v>
      </c>
      <c r="P9294" t="b">
        <f t="shared" si="4242"/>
        <v>0</v>
      </c>
      <c r="Q9294" t="b">
        <f t="shared" si="4233"/>
        <v>0</v>
      </c>
      <c r="R9294" t="b">
        <f t="shared" si="4243"/>
        <v>0</v>
      </c>
      <c r="S9294" t="b">
        <f t="shared" si="4244"/>
        <v>0</v>
      </c>
      <c r="T9294" t="b">
        <f t="shared" si="4245"/>
        <v>0</v>
      </c>
      <c r="U9294" t="b">
        <f t="shared" si="4246"/>
        <v>0</v>
      </c>
      <c r="V9294" t="b">
        <f t="shared" si="4247"/>
        <v>0</v>
      </c>
      <c r="W9294" t="b">
        <f t="shared" si="4248"/>
        <v>0</v>
      </c>
      <c r="X9294" t="b">
        <f t="shared" si="4249"/>
        <v>0</v>
      </c>
      <c r="Y9294" t="b">
        <f t="shared" si="4250"/>
        <v>0</v>
      </c>
      <c r="Z9294" t="b">
        <f t="shared" si="4251"/>
        <v>0</v>
      </c>
      <c r="AA9294" t="b">
        <f t="shared" si="4252"/>
        <v>0</v>
      </c>
    </row>
    <row r="9295" spans="1:27" x14ac:dyDescent="0.25">
      <c r="A9295" t="s">
        <v>10797</v>
      </c>
      <c r="B9295" t="s">
        <v>31355</v>
      </c>
      <c r="C9295" t="s">
        <v>31356</v>
      </c>
      <c r="D9295">
        <v>1988</v>
      </c>
      <c r="E9295" t="s">
        <v>31357</v>
      </c>
      <c r="F9295">
        <v>48</v>
      </c>
      <c r="G9295">
        <v>8</v>
      </c>
      <c r="H9295" t="s">
        <v>31358</v>
      </c>
      <c r="L9295" t="s">
        <v>20</v>
      </c>
      <c r="M9295" t="s">
        <v>35</v>
      </c>
      <c r="P9295" t="b">
        <f t="shared" si="4242"/>
        <v>0</v>
      </c>
      <c r="Q9295" t="b">
        <f t="shared" si="4233"/>
        <v>0</v>
      </c>
      <c r="R9295" t="b">
        <f t="shared" si="4243"/>
        <v>0</v>
      </c>
      <c r="S9295" t="b">
        <f t="shared" si="4244"/>
        <v>0</v>
      </c>
      <c r="T9295" t="b">
        <f t="shared" si="4245"/>
        <v>0</v>
      </c>
      <c r="U9295" t="b">
        <f t="shared" si="4246"/>
        <v>0</v>
      </c>
      <c r="V9295" t="b">
        <f t="shared" si="4247"/>
        <v>0</v>
      </c>
      <c r="W9295" t="b">
        <f t="shared" si="4248"/>
        <v>0</v>
      </c>
      <c r="X9295" t="b">
        <f t="shared" si="4249"/>
        <v>0</v>
      </c>
      <c r="Y9295" t="b">
        <f t="shared" si="4250"/>
        <v>0</v>
      </c>
      <c r="Z9295" t="b">
        <f t="shared" si="4251"/>
        <v>0</v>
      </c>
      <c r="AA9295" t="b">
        <f t="shared" si="4252"/>
        <v>0</v>
      </c>
    </row>
    <row r="9296" spans="1:27" x14ac:dyDescent="0.25">
      <c r="A9296" t="s">
        <v>10797</v>
      </c>
      <c r="B9296" t="s">
        <v>31359</v>
      </c>
      <c r="C9296" t="s">
        <v>31360</v>
      </c>
      <c r="D9296">
        <v>1988</v>
      </c>
      <c r="E9296" t="s">
        <v>31357</v>
      </c>
      <c r="F9296">
        <v>48</v>
      </c>
      <c r="G9296">
        <v>10</v>
      </c>
      <c r="H9296">
        <v>2861</v>
      </c>
      <c r="L9296" t="s">
        <v>20</v>
      </c>
      <c r="M9296" t="s">
        <v>35</v>
      </c>
      <c r="P9296" t="b">
        <f t="shared" si="4242"/>
        <v>0</v>
      </c>
      <c r="Q9296" t="b">
        <f t="shared" si="4233"/>
        <v>0</v>
      </c>
      <c r="R9296" t="b">
        <f t="shared" si="4243"/>
        <v>0</v>
      </c>
      <c r="S9296" t="b">
        <f t="shared" si="4244"/>
        <v>0</v>
      </c>
      <c r="T9296" t="b">
        <f t="shared" si="4245"/>
        <v>0</v>
      </c>
      <c r="U9296" t="b">
        <f t="shared" si="4246"/>
        <v>0</v>
      </c>
      <c r="V9296" t="b">
        <f t="shared" si="4247"/>
        <v>0</v>
      </c>
      <c r="W9296" t="b">
        <f t="shared" si="4248"/>
        <v>0</v>
      </c>
      <c r="X9296" t="b">
        <f t="shared" si="4249"/>
        <v>0</v>
      </c>
      <c r="Y9296" t="b">
        <f t="shared" si="4250"/>
        <v>0</v>
      </c>
      <c r="Z9296" t="b">
        <f t="shared" si="4251"/>
        <v>0</v>
      </c>
      <c r="AA9296" t="b">
        <f t="shared" si="4252"/>
        <v>0</v>
      </c>
    </row>
    <row r="9297" spans="1:27" x14ac:dyDescent="0.25">
      <c r="A9297" t="s">
        <v>10797</v>
      </c>
      <c r="B9297" t="s">
        <v>31361</v>
      </c>
      <c r="C9297" t="s">
        <v>31362</v>
      </c>
      <c r="D9297">
        <v>1988</v>
      </c>
      <c r="E9297" t="s">
        <v>31357</v>
      </c>
      <c r="F9297">
        <v>48</v>
      </c>
      <c r="G9297">
        <v>11</v>
      </c>
      <c r="H9297">
        <v>3169</v>
      </c>
      <c r="L9297" t="s">
        <v>20</v>
      </c>
      <c r="M9297" t="s">
        <v>19</v>
      </c>
      <c r="P9297" t="b">
        <f t="shared" si="4242"/>
        <v>0</v>
      </c>
      <c r="Q9297" t="b">
        <f t="shared" si="4233"/>
        <v>0</v>
      </c>
      <c r="R9297" t="b">
        <f t="shared" si="4243"/>
        <v>0</v>
      </c>
      <c r="S9297" t="b">
        <f t="shared" si="4244"/>
        <v>0</v>
      </c>
      <c r="T9297" t="b">
        <f t="shared" si="4245"/>
        <v>0</v>
      </c>
      <c r="U9297" t="b">
        <f t="shared" si="4246"/>
        <v>0</v>
      </c>
      <c r="V9297" t="b">
        <f t="shared" si="4247"/>
        <v>0</v>
      </c>
      <c r="W9297" t="b">
        <f t="shared" si="4248"/>
        <v>0</v>
      </c>
      <c r="X9297" t="b">
        <f t="shared" si="4249"/>
        <v>0</v>
      </c>
      <c r="Y9297" t="b">
        <f t="shared" si="4250"/>
        <v>0</v>
      </c>
      <c r="Z9297" t="b">
        <f t="shared" si="4251"/>
        <v>0</v>
      </c>
      <c r="AA9297" t="b">
        <f t="shared" si="4252"/>
        <v>0</v>
      </c>
    </row>
    <row r="9298" spans="1:27" x14ac:dyDescent="0.25">
      <c r="A9298" t="s">
        <v>10797</v>
      </c>
      <c r="B9298" t="s">
        <v>31363</v>
      </c>
      <c r="C9298" t="s">
        <v>31364</v>
      </c>
      <c r="D9298">
        <v>1988</v>
      </c>
      <c r="E9298" t="s">
        <v>29420</v>
      </c>
      <c r="F9298">
        <v>15</v>
      </c>
      <c r="G9298">
        <v>1</v>
      </c>
      <c r="H9298" t="s">
        <v>31365</v>
      </c>
      <c r="L9298" t="s">
        <v>19</v>
      </c>
      <c r="M9298" t="s">
        <v>20</v>
      </c>
      <c r="P9298" t="b">
        <f t="shared" si="4242"/>
        <v>0</v>
      </c>
      <c r="Q9298" t="b">
        <f t="shared" si="4233"/>
        <v>0</v>
      </c>
      <c r="R9298" t="b">
        <f t="shared" si="4243"/>
        <v>0</v>
      </c>
      <c r="S9298" t="b">
        <f t="shared" si="4244"/>
        <v>0</v>
      </c>
      <c r="T9298" t="b">
        <f t="shared" si="4245"/>
        <v>0</v>
      </c>
      <c r="U9298" t="b">
        <f t="shared" si="4246"/>
        <v>0</v>
      </c>
      <c r="V9298" t="b">
        <f t="shared" si="4247"/>
        <v>0</v>
      </c>
      <c r="W9298" t="b">
        <f t="shared" si="4248"/>
        <v>0</v>
      </c>
      <c r="X9298" t="b">
        <f t="shared" si="4249"/>
        <v>0</v>
      </c>
      <c r="Y9298" t="b">
        <f t="shared" si="4250"/>
        <v>0</v>
      </c>
      <c r="Z9298" t="b">
        <f t="shared" si="4251"/>
        <v>0</v>
      </c>
      <c r="AA9298" t="b">
        <f t="shared" si="4252"/>
        <v>0</v>
      </c>
    </row>
    <row r="9299" spans="1:27" x14ac:dyDescent="0.25">
      <c r="A9299" t="s">
        <v>10797</v>
      </c>
      <c r="B9299" t="s">
        <v>31366</v>
      </c>
      <c r="C9299" t="s">
        <v>31367</v>
      </c>
      <c r="D9299">
        <v>1988</v>
      </c>
      <c r="E9299" t="s">
        <v>31368</v>
      </c>
      <c r="F9299">
        <v>2</v>
      </c>
      <c r="H9299" t="s">
        <v>31369</v>
      </c>
      <c r="L9299" t="s">
        <v>20</v>
      </c>
      <c r="M9299" t="s">
        <v>35</v>
      </c>
      <c r="P9299" t="b">
        <f t="shared" si="4242"/>
        <v>0</v>
      </c>
      <c r="Q9299" t="b">
        <f t="shared" si="4233"/>
        <v>0</v>
      </c>
      <c r="R9299" t="b">
        <f t="shared" si="4243"/>
        <v>0</v>
      </c>
      <c r="S9299" t="b">
        <f t="shared" si="4244"/>
        <v>0</v>
      </c>
      <c r="T9299" t="b">
        <f t="shared" si="4245"/>
        <v>0</v>
      </c>
      <c r="U9299" t="b">
        <f t="shared" si="4246"/>
        <v>0</v>
      </c>
      <c r="V9299" t="b">
        <f t="shared" si="4247"/>
        <v>0</v>
      </c>
      <c r="W9299" t="b">
        <f t="shared" si="4248"/>
        <v>0</v>
      </c>
      <c r="X9299" t="b">
        <f t="shared" si="4249"/>
        <v>0</v>
      </c>
      <c r="Y9299" t="b">
        <f t="shared" si="4250"/>
        <v>0</v>
      </c>
      <c r="Z9299" t="b">
        <f t="shared" si="4251"/>
        <v>0</v>
      </c>
      <c r="AA9299" t="b">
        <f t="shared" si="4252"/>
        <v>0</v>
      </c>
    </row>
    <row r="9300" spans="1:27" x14ac:dyDescent="0.25">
      <c r="A9300" t="s">
        <v>10797</v>
      </c>
      <c r="B9300" t="s">
        <v>31370</v>
      </c>
      <c r="C9300" t="s">
        <v>31371</v>
      </c>
      <c r="D9300">
        <v>1988</v>
      </c>
      <c r="E9300" t="s">
        <v>11061</v>
      </c>
      <c r="F9300">
        <v>69</v>
      </c>
      <c r="G9300">
        <v>3</v>
      </c>
      <c r="H9300" t="s">
        <v>31372</v>
      </c>
      <c r="L9300" t="s">
        <v>20</v>
      </c>
      <c r="M9300" t="s">
        <v>35</v>
      </c>
      <c r="P9300" t="b">
        <f t="shared" si="4242"/>
        <v>0</v>
      </c>
      <c r="Q9300" t="b">
        <f t="shared" si="4233"/>
        <v>0</v>
      </c>
      <c r="R9300" t="b">
        <f t="shared" si="4243"/>
        <v>0</v>
      </c>
      <c r="S9300" t="b">
        <f t="shared" si="4244"/>
        <v>0</v>
      </c>
      <c r="T9300" t="b">
        <f t="shared" si="4245"/>
        <v>0</v>
      </c>
      <c r="U9300" t="b">
        <f t="shared" si="4246"/>
        <v>0</v>
      </c>
      <c r="V9300" t="b">
        <f t="shared" si="4247"/>
        <v>0</v>
      </c>
      <c r="W9300" t="b">
        <f t="shared" si="4248"/>
        <v>0</v>
      </c>
      <c r="X9300" t="b">
        <f t="shared" si="4249"/>
        <v>0</v>
      </c>
      <c r="Y9300" t="b">
        <f t="shared" si="4250"/>
        <v>0</v>
      </c>
      <c r="Z9300" t="b">
        <f t="shared" si="4251"/>
        <v>0</v>
      </c>
      <c r="AA9300" t="b">
        <f t="shared" si="4252"/>
        <v>0</v>
      </c>
    </row>
    <row r="9301" spans="1:27" x14ac:dyDescent="0.25">
      <c r="A9301" t="s">
        <v>10797</v>
      </c>
      <c r="B9301" t="s">
        <v>31373</v>
      </c>
      <c r="C9301" t="s">
        <v>31374</v>
      </c>
      <c r="D9301">
        <v>1988</v>
      </c>
      <c r="E9301" t="s">
        <v>19762</v>
      </c>
      <c r="F9301">
        <v>31</v>
      </c>
      <c r="G9301" s="2">
        <v>42767</v>
      </c>
      <c r="H9301" t="s">
        <v>31375</v>
      </c>
      <c r="L9301" t="s">
        <v>20</v>
      </c>
      <c r="M9301" t="s">
        <v>19</v>
      </c>
      <c r="P9301" t="b">
        <f t="shared" si="4242"/>
        <v>0</v>
      </c>
      <c r="Q9301" t="b">
        <f t="shared" si="4233"/>
        <v>0</v>
      </c>
      <c r="R9301" t="b">
        <f t="shared" si="4243"/>
        <v>0</v>
      </c>
      <c r="S9301" t="b">
        <f t="shared" si="4244"/>
        <v>0</v>
      </c>
      <c r="T9301" t="b">
        <f t="shared" si="4245"/>
        <v>0</v>
      </c>
      <c r="U9301" t="b">
        <f t="shared" si="4246"/>
        <v>0</v>
      </c>
      <c r="V9301" t="b">
        <f t="shared" si="4247"/>
        <v>0</v>
      </c>
      <c r="W9301" t="b">
        <f t="shared" si="4248"/>
        <v>0</v>
      </c>
      <c r="X9301" t="b">
        <f t="shared" si="4249"/>
        <v>0</v>
      </c>
      <c r="Y9301" t="b">
        <f t="shared" si="4250"/>
        <v>0</v>
      </c>
      <c r="Z9301" t="b">
        <f t="shared" si="4251"/>
        <v>0</v>
      </c>
      <c r="AA9301" t="b">
        <f t="shared" si="4252"/>
        <v>0</v>
      </c>
    </row>
    <row r="9302" spans="1:27" x14ac:dyDescent="0.25">
      <c r="A9302" t="s">
        <v>10797</v>
      </c>
      <c r="B9302" t="s">
        <v>31376</v>
      </c>
      <c r="C9302" t="s">
        <v>31377</v>
      </c>
      <c r="D9302">
        <v>1988</v>
      </c>
      <c r="E9302" t="s">
        <v>31378</v>
      </c>
      <c r="F9302">
        <v>7</v>
      </c>
      <c r="G9302">
        <v>2</v>
      </c>
      <c r="H9302" t="s">
        <v>31379</v>
      </c>
      <c r="L9302" t="s">
        <v>20</v>
      </c>
      <c r="M9302" t="s">
        <v>19</v>
      </c>
      <c r="P9302" t="b">
        <f t="shared" si="4242"/>
        <v>0</v>
      </c>
      <c r="Q9302" t="b">
        <f t="shared" si="4233"/>
        <v>0</v>
      </c>
      <c r="R9302" t="b">
        <f t="shared" si="4243"/>
        <v>0</v>
      </c>
      <c r="S9302" t="b">
        <f t="shared" si="4244"/>
        <v>0</v>
      </c>
      <c r="T9302" t="b">
        <f t="shared" si="4245"/>
        <v>0</v>
      </c>
      <c r="U9302" t="b">
        <f t="shared" si="4246"/>
        <v>0</v>
      </c>
      <c r="V9302" t="b">
        <f t="shared" si="4247"/>
        <v>0</v>
      </c>
      <c r="W9302" t="b">
        <f t="shared" si="4248"/>
        <v>0</v>
      </c>
      <c r="X9302" t="b">
        <f t="shared" si="4249"/>
        <v>0</v>
      </c>
      <c r="Y9302" t="b">
        <f t="shared" si="4250"/>
        <v>0</v>
      </c>
      <c r="Z9302" t="b">
        <f t="shared" si="4251"/>
        <v>0</v>
      </c>
      <c r="AA9302" t="b">
        <f t="shared" si="4252"/>
        <v>0</v>
      </c>
    </row>
    <row r="9303" spans="1:27" x14ac:dyDescent="0.25">
      <c r="A9303" t="s">
        <v>10797</v>
      </c>
      <c r="B9303" t="s">
        <v>31380</v>
      </c>
      <c r="C9303" t="s">
        <v>31381</v>
      </c>
      <c r="D9303">
        <v>1988</v>
      </c>
      <c r="E9303" t="s">
        <v>26747</v>
      </c>
      <c r="F9303">
        <v>1988</v>
      </c>
      <c r="G9303">
        <v>2</v>
      </c>
      <c r="H9303" t="s">
        <v>31382</v>
      </c>
      <c r="L9303" t="s">
        <v>35</v>
      </c>
      <c r="M9303" t="s">
        <v>20</v>
      </c>
      <c r="P9303" t="b">
        <f t="shared" si="4242"/>
        <v>0</v>
      </c>
      <c r="Q9303" t="b">
        <f t="shared" si="4233"/>
        <v>0</v>
      </c>
      <c r="R9303" t="b">
        <f t="shared" si="4243"/>
        <v>0</v>
      </c>
      <c r="S9303" t="b">
        <f t="shared" si="4244"/>
        <v>0</v>
      </c>
      <c r="T9303" t="b">
        <f t="shared" si="4245"/>
        <v>0</v>
      </c>
      <c r="U9303" t="b">
        <f t="shared" si="4246"/>
        <v>0</v>
      </c>
      <c r="V9303" t="b">
        <f t="shared" si="4247"/>
        <v>0</v>
      </c>
      <c r="W9303" t="b">
        <f t="shared" si="4248"/>
        <v>0</v>
      </c>
      <c r="X9303" t="b">
        <f t="shared" si="4249"/>
        <v>0</v>
      </c>
      <c r="Y9303" t="b">
        <f t="shared" si="4250"/>
        <v>0</v>
      </c>
      <c r="Z9303" t="b">
        <f t="shared" si="4251"/>
        <v>0</v>
      </c>
      <c r="AA9303" t="b">
        <f t="shared" si="4252"/>
        <v>0</v>
      </c>
    </row>
    <row r="9304" spans="1:27" x14ac:dyDescent="0.25">
      <c r="A9304" t="s">
        <v>10797</v>
      </c>
      <c r="B9304" t="s">
        <v>31383</v>
      </c>
      <c r="C9304" t="s">
        <v>31384</v>
      </c>
      <c r="D9304">
        <v>1988</v>
      </c>
      <c r="E9304" t="s">
        <v>31385</v>
      </c>
      <c r="H9304" t="s">
        <v>31386</v>
      </c>
      <c r="L9304" t="s">
        <v>35</v>
      </c>
      <c r="M9304" t="s">
        <v>20</v>
      </c>
      <c r="P9304" t="b">
        <f t="shared" si="4242"/>
        <v>0</v>
      </c>
      <c r="Q9304" t="b">
        <f t="shared" si="4233"/>
        <v>0</v>
      </c>
      <c r="R9304" t="b">
        <f t="shared" si="4243"/>
        <v>0</v>
      </c>
      <c r="S9304" t="b">
        <f t="shared" si="4244"/>
        <v>0</v>
      </c>
      <c r="T9304" t="b">
        <f t="shared" si="4245"/>
        <v>0</v>
      </c>
      <c r="U9304" t="b">
        <f t="shared" si="4246"/>
        <v>0</v>
      </c>
      <c r="V9304" t="b">
        <f t="shared" si="4247"/>
        <v>0</v>
      </c>
      <c r="W9304" t="b">
        <f t="shared" si="4248"/>
        <v>0</v>
      </c>
      <c r="X9304" t="b">
        <f t="shared" si="4249"/>
        <v>0</v>
      </c>
      <c r="Y9304" t="b">
        <f t="shared" si="4250"/>
        <v>0</v>
      </c>
      <c r="Z9304" t="b">
        <f t="shared" si="4251"/>
        <v>0</v>
      </c>
      <c r="AA9304" t="b">
        <f t="shared" si="4252"/>
        <v>0</v>
      </c>
    </row>
    <row r="9305" spans="1:27" x14ac:dyDescent="0.25">
      <c r="A9305" t="s">
        <v>10797</v>
      </c>
      <c r="B9305" t="s">
        <v>31387</v>
      </c>
      <c r="C9305" t="s">
        <v>31388</v>
      </c>
      <c r="D9305">
        <v>1988</v>
      </c>
      <c r="E9305" t="s">
        <v>14249</v>
      </c>
      <c r="F9305">
        <v>123</v>
      </c>
      <c r="G9305">
        <v>2</v>
      </c>
      <c r="H9305" t="s">
        <v>31389</v>
      </c>
      <c r="L9305" t="s">
        <v>20</v>
      </c>
      <c r="M9305" t="s">
        <v>35</v>
      </c>
      <c r="P9305" t="b">
        <f t="shared" si="4242"/>
        <v>0</v>
      </c>
      <c r="Q9305" t="b">
        <f t="shared" si="4233"/>
        <v>0</v>
      </c>
      <c r="R9305" t="b">
        <f t="shared" si="4243"/>
        <v>0</v>
      </c>
      <c r="S9305" t="b">
        <f t="shared" si="4244"/>
        <v>0</v>
      </c>
      <c r="T9305" t="b">
        <f t="shared" si="4245"/>
        <v>0</v>
      </c>
      <c r="U9305" t="b">
        <f t="shared" si="4246"/>
        <v>0</v>
      </c>
      <c r="V9305" t="b">
        <f t="shared" si="4247"/>
        <v>0</v>
      </c>
      <c r="W9305" t="b">
        <f t="shared" si="4248"/>
        <v>0</v>
      </c>
      <c r="X9305" t="b">
        <f t="shared" si="4249"/>
        <v>0</v>
      </c>
      <c r="Y9305" t="b">
        <f t="shared" si="4250"/>
        <v>0</v>
      </c>
      <c r="Z9305" t="b">
        <f t="shared" si="4251"/>
        <v>0</v>
      </c>
      <c r="AA9305" t="b">
        <f t="shared" si="4252"/>
        <v>0</v>
      </c>
    </row>
    <row r="9306" spans="1:27" x14ac:dyDescent="0.25">
      <c r="A9306" t="s">
        <v>10797</v>
      </c>
      <c r="B9306" t="s">
        <v>31390</v>
      </c>
      <c r="C9306" t="s">
        <v>31391</v>
      </c>
      <c r="D9306">
        <v>1988</v>
      </c>
      <c r="E9306" t="s">
        <v>31392</v>
      </c>
      <c r="F9306">
        <v>101</v>
      </c>
      <c r="G9306">
        <v>3</v>
      </c>
      <c r="H9306" t="s">
        <v>31393</v>
      </c>
      <c r="L9306" t="s">
        <v>35</v>
      </c>
      <c r="M9306" t="s">
        <v>20</v>
      </c>
      <c r="P9306" t="b">
        <f t="shared" si="4242"/>
        <v>0</v>
      </c>
      <c r="Q9306" t="b">
        <f t="shared" si="4233"/>
        <v>0</v>
      </c>
      <c r="R9306" t="b">
        <f t="shared" si="4243"/>
        <v>0</v>
      </c>
      <c r="S9306" t="b">
        <f t="shared" si="4244"/>
        <v>0</v>
      </c>
      <c r="T9306" t="b">
        <f t="shared" si="4245"/>
        <v>0</v>
      </c>
      <c r="U9306" t="b">
        <f t="shared" si="4246"/>
        <v>0</v>
      </c>
      <c r="V9306" t="b">
        <f t="shared" si="4247"/>
        <v>0</v>
      </c>
      <c r="W9306" t="b">
        <f t="shared" si="4248"/>
        <v>0</v>
      </c>
      <c r="X9306" t="b">
        <f t="shared" si="4249"/>
        <v>0</v>
      </c>
      <c r="Y9306" t="b">
        <f t="shared" si="4250"/>
        <v>0</v>
      </c>
      <c r="Z9306" t="b">
        <f t="shared" si="4251"/>
        <v>0</v>
      </c>
      <c r="AA9306" t="b">
        <f t="shared" si="4252"/>
        <v>0</v>
      </c>
    </row>
    <row r="9307" spans="1:27" x14ac:dyDescent="0.25">
      <c r="A9307" t="s">
        <v>10797</v>
      </c>
      <c r="B9307" t="s">
        <v>31394</v>
      </c>
      <c r="C9307" t="s">
        <v>31395</v>
      </c>
      <c r="D9307">
        <v>1988</v>
      </c>
      <c r="E9307" t="s">
        <v>3049</v>
      </c>
      <c r="F9307">
        <v>2</v>
      </c>
      <c r="G9307">
        <v>3</v>
      </c>
      <c r="H9307" t="s">
        <v>31396</v>
      </c>
      <c r="L9307" t="s">
        <v>20</v>
      </c>
      <c r="M9307" t="s">
        <v>35</v>
      </c>
      <c r="P9307" t="b">
        <f t="shared" si="4242"/>
        <v>0</v>
      </c>
      <c r="Q9307" t="b">
        <f t="shared" si="4233"/>
        <v>0</v>
      </c>
      <c r="R9307" t="b">
        <f t="shared" si="4243"/>
        <v>0</v>
      </c>
      <c r="S9307" t="b">
        <f t="shared" si="4244"/>
        <v>0</v>
      </c>
      <c r="T9307" t="b">
        <f t="shared" si="4245"/>
        <v>0</v>
      </c>
      <c r="U9307" t="b">
        <f t="shared" si="4246"/>
        <v>0</v>
      </c>
      <c r="V9307" t="b">
        <f t="shared" si="4247"/>
        <v>0</v>
      </c>
      <c r="W9307" t="b">
        <f t="shared" si="4248"/>
        <v>0</v>
      </c>
      <c r="X9307" t="b">
        <f t="shared" si="4249"/>
        <v>0</v>
      </c>
      <c r="Y9307" t="b">
        <f t="shared" si="4250"/>
        <v>0</v>
      </c>
      <c r="Z9307" t="b">
        <f t="shared" si="4251"/>
        <v>0</v>
      </c>
      <c r="AA9307" t="b">
        <f t="shared" si="4252"/>
        <v>0</v>
      </c>
    </row>
    <row r="9308" spans="1:27" x14ac:dyDescent="0.25">
      <c r="A9308" t="s">
        <v>10797</v>
      </c>
      <c r="B9308" t="s">
        <v>31397</v>
      </c>
      <c r="C9308" t="s">
        <v>31398</v>
      </c>
      <c r="D9308">
        <v>1988</v>
      </c>
      <c r="E9308" t="s">
        <v>3257</v>
      </c>
      <c r="F9308">
        <v>5</v>
      </c>
      <c r="G9308" s="2">
        <v>42767</v>
      </c>
      <c r="H9308" s="3">
        <v>41640</v>
      </c>
      <c r="L9308" t="s">
        <v>20</v>
      </c>
      <c r="M9308" t="s">
        <v>35</v>
      </c>
      <c r="P9308" t="b">
        <f t="shared" si="4242"/>
        <v>0</v>
      </c>
      <c r="Q9308" t="b">
        <f t="shared" si="4233"/>
        <v>0</v>
      </c>
      <c r="R9308" t="b">
        <f t="shared" si="4243"/>
        <v>0</v>
      </c>
      <c r="S9308" t="b">
        <f t="shared" si="4244"/>
        <v>0</v>
      </c>
      <c r="T9308" t="b">
        <f t="shared" si="4245"/>
        <v>0</v>
      </c>
      <c r="U9308" t="b">
        <f t="shared" si="4246"/>
        <v>0</v>
      </c>
      <c r="V9308" t="b">
        <f t="shared" si="4247"/>
        <v>0</v>
      </c>
      <c r="W9308" t="b">
        <f t="shared" si="4248"/>
        <v>0</v>
      </c>
      <c r="X9308" t="b">
        <f t="shared" si="4249"/>
        <v>0</v>
      </c>
      <c r="Y9308" t="b">
        <f t="shared" si="4250"/>
        <v>0</v>
      </c>
      <c r="Z9308" t="b">
        <f t="shared" si="4251"/>
        <v>0</v>
      </c>
      <c r="AA9308" t="b">
        <f t="shared" si="4252"/>
        <v>0</v>
      </c>
    </row>
    <row r="9309" spans="1:27" x14ac:dyDescent="0.25">
      <c r="A9309" t="s">
        <v>10797</v>
      </c>
      <c r="B9309" t="s">
        <v>31399</v>
      </c>
      <c r="C9309" t="s">
        <v>31400</v>
      </c>
      <c r="D9309">
        <v>1988</v>
      </c>
      <c r="E9309" t="s">
        <v>31401</v>
      </c>
      <c r="H9309" t="s">
        <v>31402</v>
      </c>
      <c r="L9309" t="s">
        <v>19</v>
      </c>
      <c r="M9309" t="s">
        <v>20</v>
      </c>
      <c r="P9309" t="b">
        <f t="shared" si="4242"/>
        <v>0</v>
      </c>
      <c r="Q9309" t="b">
        <f t="shared" si="4233"/>
        <v>0</v>
      </c>
      <c r="R9309" t="b">
        <f t="shared" si="4243"/>
        <v>0</v>
      </c>
      <c r="S9309" t="b">
        <f t="shared" si="4244"/>
        <v>0</v>
      </c>
      <c r="T9309" t="b">
        <f t="shared" si="4245"/>
        <v>0</v>
      </c>
      <c r="U9309" t="b">
        <f t="shared" si="4246"/>
        <v>0</v>
      </c>
      <c r="V9309" t="b">
        <f t="shared" si="4247"/>
        <v>0</v>
      </c>
      <c r="W9309" t="b">
        <f t="shared" si="4248"/>
        <v>0</v>
      </c>
      <c r="X9309" t="b">
        <f t="shared" si="4249"/>
        <v>0</v>
      </c>
      <c r="Y9309" t="b">
        <f t="shared" si="4250"/>
        <v>0</v>
      </c>
      <c r="Z9309" t="b">
        <f t="shared" si="4251"/>
        <v>0</v>
      </c>
      <c r="AA9309" t="b">
        <f t="shared" si="4252"/>
        <v>0</v>
      </c>
    </row>
    <row r="9310" spans="1:27" x14ac:dyDescent="0.25">
      <c r="A9310" t="s">
        <v>10797</v>
      </c>
      <c r="B9310" t="s">
        <v>31403</v>
      </c>
      <c r="C9310" t="s">
        <v>31404</v>
      </c>
      <c r="D9310">
        <v>1988</v>
      </c>
      <c r="E9310" t="s">
        <v>28882</v>
      </c>
      <c r="F9310">
        <v>11</v>
      </c>
      <c r="G9310">
        <v>2</v>
      </c>
      <c r="H9310" t="s">
        <v>31405</v>
      </c>
      <c r="L9310" t="s">
        <v>20</v>
      </c>
      <c r="M9310" t="s">
        <v>19</v>
      </c>
      <c r="P9310" t="b">
        <f t="shared" si="4242"/>
        <v>0</v>
      </c>
      <c r="Q9310" t="b">
        <f t="shared" si="4233"/>
        <v>0</v>
      </c>
      <c r="R9310" t="b">
        <f t="shared" si="4243"/>
        <v>0</v>
      </c>
      <c r="S9310" t="b">
        <f t="shared" si="4244"/>
        <v>0</v>
      </c>
      <c r="T9310" t="b">
        <f t="shared" si="4245"/>
        <v>0</v>
      </c>
      <c r="U9310" t="b">
        <f t="shared" si="4246"/>
        <v>0</v>
      </c>
      <c r="V9310" t="b">
        <f t="shared" si="4247"/>
        <v>0</v>
      </c>
      <c r="W9310" t="b">
        <f t="shared" si="4248"/>
        <v>0</v>
      </c>
      <c r="X9310" t="b">
        <f t="shared" si="4249"/>
        <v>0</v>
      </c>
      <c r="Y9310" t="b">
        <f t="shared" si="4250"/>
        <v>0</v>
      </c>
      <c r="Z9310" t="b">
        <f t="shared" si="4251"/>
        <v>0</v>
      </c>
      <c r="AA9310" t="b">
        <f t="shared" si="4252"/>
        <v>0</v>
      </c>
    </row>
    <row r="9311" spans="1:27" x14ac:dyDescent="0.25">
      <c r="A9311" t="s">
        <v>10797</v>
      </c>
      <c r="B9311" t="s">
        <v>31406</v>
      </c>
      <c r="C9311" t="s">
        <v>31407</v>
      </c>
      <c r="D9311">
        <v>1988</v>
      </c>
      <c r="E9311" t="s">
        <v>25380</v>
      </c>
      <c r="F9311">
        <v>9</v>
      </c>
      <c r="H9311" t="s">
        <v>31408</v>
      </c>
      <c r="L9311" t="s">
        <v>19</v>
      </c>
      <c r="M9311" t="s">
        <v>20</v>
      </c>
      <c r="P9311" t="b">
        <f t="shared" si="4242"/>
        <v>0</v>
      </c>
      <c r="Q9311" t="b">
        <f t="shared" si="4233"/>
        <v>0</v>
      </c>
      <c r="R9311" t="b">
        <f t="shared" si="4243"/>
        <v>0</v>
      </c>
      <c r="S9311" t="b">
        <f t="shared" si="4244"/>
        <v>0</v>
      </c>
      <c r="T9311" t="b">
        <f t="shared" si="4245"/>
        <v>0</v>
      </c>
      <c r="U9311" t="b">
        <f t="shared" si="4246"/>
        <v>0</v>
      </c>
      <c r="V9311" t="b">
        <f t="shared" si="4247"/>
        <v>0</v>
      </c>
      <c r="W9311" t="b">
        <f t="shared" si="4248"/>
        <v>0</v>
      </c>
      <c r="X9311" t="b">
        <f t="shared" si="4249"/>
        <v>0</v>
      </c>
      <c r="Y9311" t="b">
        <f t="shared" si="4250"/>
        <v>0</v>
      </c>
      <c r="Z9311" t="b">
        <f t="shared" si="4251"/>
        <v>0</v>
      </c>
      <c r="AA9311" t="b">
        <f t="shared" si="4252"/>
        <v>0</v>
      </c>
    </row>
    <row r="9312" spans="1:27" x14ac:dyDescent="0.25">
      <c r="A9312" t="s">
        <v>10797</v>
      </c>
      <c r="B9312" t="s">
        <v>31409</v>
      </c>
      <c r="C9312" t="s">
        <v>31410</v>
      </c>
      <c r="D9312">
        <v>1988</v>
      </c>
      <c r="E9312" t="s">
        <v>333</v>
      </c>
      <c r="F9312">
        <v>44</v>
      </c>
      <c r="G9312">
        <v>2</v>
      </c>
      <c r="H9312" t="s">
        <v>28172</v>
      </c>
      <c r="J9312" t="s">
        <v>31411</v>
      </c>
      <c r="L9312" t="s">
        <v>35</v>
      </c>
      <c r="M9312" t="s">
        <v>20</v>
      </c>
      <c r="P9312" t="b">
        <f t="shared" si="4242"/>
        <v>0</v>
      </c>
      <c r="Q9312" t="b">
        <f t="shared" si="4233"/>
        <v>0</v>
      </c>
      <c r="R9312" t="b">
        <f t="shared" si="4243"/>
        <v>0</v>
      </c>
      <c r="S9312" t="b">
        <f t="shared" si="4244"/>
        <v>0</v>
      </c>
      <c r="T9312" t="b">
        <f t="shared" si="4245"/>
        <v>0</v>
      </c>
      <c r="U9312" t="b">
        <f t="shared" si="4246"/>
        <v>0</v>
      </c>
      <c r="V9312" t="b">
        <f t="shared" si="4247"/>
        <v>0</v>
      </c>
      <c r="W9312" t="b">
        <f t="shared" si="4248"/>
        <v>0</v>
      </c>
      <c r="X9312" t="b">
        <f t="shared" si="4249"/>
        <v>0</v>
      </c>
      <c r="Y9312" t="b">
        <f t="shared" si="4250"/>
        <v>0</v>
      </c>
      <c r="Z9312" t="b">
        <f t="shared" si="4251"/>
        <v>0</v>
      </c>
      <c r="AA9312" t="b">
        <f t="shared" si="4252"/>
        <v>0</v>
      </c>
    </row>
    <row r="9313" spans="1:27" x14ac:dyDescent="0.25">
      <c r="A9313" t="s">
        <v>10797</v>
      </c>
      <c r="B9313" t="s">
        <v>30113</v>
      </c>
      <c r="C9313" t="s">
        <v>31412</v>
      </c>
      <c r="D9313">
        <v>1988</v>
      </c>
      <c r="E9313" t="s">
        <v>333</v>
      </c>
      <c r="F9313">
        <v>44</v>
      </c>
      <c r="G9313">
        <v>3</v>
      </c>
      <c r="H9313" t="s">
        <v>18162</v>
      </c>
      <c r="L9313" t="s">
        <v>35</v>
      </c>
      <c r="M9313" t="s">
        <v>20</v>
      </c>
      <c r="P9313" t="b">
        <f t="shared" si="4242"/>
        <v>0</v>
      </c>
      <c r="Q9313" t="b">
        <f t="shared" si="4233"/>
        <v>0</v>
      </c>
      <c r="R9313" t="b">
        <f t="shared" si="4243"/>
        <v>0</v>
      </c>
      <c r="S9313" t="b">
        <f t="shared" si="4244"/>
        <v>0</v>
      </c>
      <c r="T9313" t="b">
        <f t="shared" si="4245"/>
        <v>0</v>
      </c>
      <c r="U9313" t="b">
        <f t="shared" si="4246"/>
        <v>0</v>
      </c>
      <c r="V9313" t="b">
        <f t="shared" si="4247"/>
        <v>0</v>
      </c>
      <c r="W9313" t="b">
        <f t="shared" si="4248"/>
        <v>0</v>
      </c>
      <c r="X9313" t="b">
        <f t="shared" si="4249"/>
        <v>0</v>
      </c>
      <c r="Y9313" t="b">
        <f t="shared" si="4250"/>
        <v>0</v>
      </c>
      <c r="Z9313" t="b">
        <f t="shared" si="4251"/>
        <v>0</v>
      </c>
      <c r="AA9313" t="b">
        <f t="shared" si="4252"/>
        <v>0</v>
      </c>
    </row>
    <row r="9314" spans="1:27" x14ac:dyDescent="0.25">
      <c r="A9314" t="s">
        <v>10797</v>
      </c>
      <c r="B9314" t="s">
        <v>31413</v>
      </c>
      <c r="C9314" t="s">
        <v>31414</v>
      </c>
      <c r="D9314">
        <v>1988</v>
      </c>
      <c r="E9314" t="s">
        <v>14828</v>
      </c>
      <c r="F9314">
        <v>19</v>
      </c>
      <c r="G9314">
        <v>4</v>
      </c>
      <c r="H9314" t="s">
        <v>31415</v>
      </c>
      <c r="L9314" t="s">
        <v>35</v>
      </c>
      <c r="M9314" t="s">
        <v>20</v>
      </c>
      <c r="P9314" t="b">
        <f t="shared" si="4242"/>
        <v>0</v>
      </c>
      <c r="Q9314" t="b">
        <f t="shared" si="4233"/>
        <v>0</v>
      </c>
      <c r="R9314" t="b">
        <f t="shared" si="4243"/>
        <v>0</v>
      </c>
      <c r="S9314" t="b">
        <f t="shared" si="4244"/>
        <v>0</v>
      </c>
      <c r="T9314" t="b">
        <f t="shared" si="4245"/>
        <v>0</v>
      </c>
      <c r="U9314" t="b">
        <f t="shared" si="4246"/>
        <v>0</v>
      </c>
      <c r="V9314" t="b">
        <f t="shared" si="4247"/>
        <v>0</v>
      </c>
      <c r="W9314" t="b">
        <f t="shared" si="4248"/>
        <v>0</v>
      </c>
      <c r="X9314" t="b">
        <f t="shared" si="4249"/>
        <v>0</v>
      </c>
      <c r="Y9314" t="b">
        <f t="shared" si="4250"/>
        <v>0</v>
      </c>
      <c r="Z9314" t="b">
        <f t="shared" si="4251"/>
        <v>0</v>
      </c>
      <c r="AA9314" t="b">
        <f t="shared" si="4252"/>
        <v>0</v>
      </c>
    </row>
    <row r="9315" spans="1:27" x14ac:dyDescent="0.25">
      <c r="A9315" t="s">
        <v>10797</v>
      </c>
      <c r="B9315" t="s">
        <v>31416</v>
      </c>
      <c r="C9315" t="s">
        <v>31417</v>
      </c>
      <c r="D9315">
        <v>1988</v>
      </c>
      <c r="E9315" t="s">
        <v>31004</v>
      </c>
      <c r="F9315">
        <v>11</v>
      </c>
      <c r="G9315">
        <v>3</v>
      </c>
      <c r="H9315" t="s">
        <v>29441</v>
      </c>
      <c r="J9315" t="s">
        <v>30144</v>
      </c>
      <c r="L9315" t="s">
        <v>35</v>
      </c>
      <c r="M9315" t="s">
        <v>20</v>
      </c>
      <c r="P9315" t="b">
        <f t="shared" si="4242"/>
        <v>0</v>
      </c>
      <c r="Q9315" t="b">
        <f t="shared" si="4233"/>
        <v>0</v>
      </c>
      <c r="R9315" t="b">
        <f t="shared" si="4243"/>
        <v>0</v>
      </c>
      <c r="S9315" t="b">
        <f t="shared" si="4244"/>
        <v>0</v>
      </c>
      <c r="T9315" t="b">
        <f t="shared" si="4245"/>
        <v>0</v>
      </c>
      <c r="U9315" t="b">
        <f t="shared" si="4246"/>
        <v>0</v>
      </c>
      <c r="V9315" t="b">
        <f t="shared" si="4247"/>
        <v>0</v>
      </c>
      <c r="W9315" t="b">
        <f t="shared" si="4248"/>
        <v>0</v>
      </c>
      <c r="X9315" t="b">
        <f t="shared" si="4249"/>
        <v>0</v>
      </c>
      <c r="Y9315" t="b">
        <f t="shared" si="4250"/>
        <v>0</v>
      </c>
      <c r="Z9315" t="b">
        <f t="shared" si="4251"/>
        <v>0</v>
      </c>
      <c r="AA9315" t="b">
        <f t="shared" si="4252"/>
        <v>0</v>
      </c>
    </row>
    <row r="9316" spans="1:27" x14ac:dyDescent="0.25">
      <c r="A9316" t="s">
        <v>10797</v>
      </c>
      <c r="B9316" t="s">
        <v>31418</v>
      </c>
      <c r="C9316" t="s">
        <v>31419</v>
      </c>
      <c r="D9316">
        <v>1988</v>
      </c>
      <c r="E9316" t="s">
        <v>31004</v>
      </c>
      <c r="F9316">
        <v>11</v>
      </c>
      <c r="G9316">
        <v>3</v>
      </c>
      <c r="H9316" t="s">
        <v>11278</v>
      </c>
      <c r="L9316" t="s">
        <v>19</v>
      </c>
      <c r="M9316" t="s">
        <v>20</v>
      </c>
      <c r="P9316" t="b">
        <f t="shared" si="4242"/>
        <v>0</v>
      </c>
      <c r="Q9316" t="b">
        <f t="shared" si="4233"/>
        <v>0</v>
      </c>
      <c r="R9316" t="b">
        <f t="shared" si="4243"/>
        <v>0</v>
      </c>
      <c r="S9316" t="b">
        <f t="shared" si="4244"/>
        <v>0</v>
      </c>
      <c r="T9316" t="b">
        <f t="shared" si="4245"/>
        <v>0</v>
      </c>
      <c r="U9316" t="b">
        <f t="shared" si="4246"/>
        <v>0</v>
      </c>
      <c r="V9316" t="b">
        <f t="shared" si="4247"/>
        <v>0</v>
      </c>
      <c r="W9316" t="b">
        <f t="shared" si="4248"/>
        <v>0</v>
      </c>
      <c r="X9316" t="b">
        <f t="shared" si="4249"/>
        <v>0</v>
      </c>
      <c r="Y9316" t="b">
        <f t="shared" si="4250"/>
        <v>0</v>
      </c>
      <c r="Z9316" t="b">
        <f t="shared" si="4251"/>
        <v>0</v>
      </c>
      <c r="AA9316" t="b">
        <f t="shared" si="4252"/>
        <v>0</v>
      </c>
    </row>
    <row r="9317" spans="1:27" x14ac:dyDescent="0.25">
      <c r="A9317" t="s">
        <v>10797</v>
      </c>
      <c r="B9317" t="s">
        <v>31420</v>
      </c>
      <c r="C9317" t="s">
        <v>31421</v>
      </c>
      <c r="D9317">
        <v>1988</v>
      </c>
      <c r="E9317" t="s">
        <v>415</v>
      </c>
      <c r="F9317">
        <v>165</v>
      </c>
      <c r="H9317" t="s">
        <v>17690</v>
      </c>
      <c r="L9317" t="s">
        <v>19</v>
      </c>
      <c r="M9317" t="s">
        <v>20</v>
      </c>
      <c r="P9317" t="b">
        <f t="shared" si="4242"/>
        <v>0</v>
      </c>
      <c r="Q9317" t="b">
        <f t="shared" si="4233"/>
        <v>0</v>
      </c>
      <c r="R9317" t="b">
        <f t="shared" si="4243"/>
        <v>0</v>
      </c>
      <c r="S9317" t="b">
        <f t="shared" si="4244"/>
        <v>0</v>
      </c>
      <c r="T9317" t="b">
        <f t="shared" si="4245"/>
        <v>0</v>
      </c>
      <c r="U9317" t="b">
        <f t="shared" si="4246"/>
        <v>0</v>
      </c>
      <c r="V9317" t="b">
        <f t="shared" si="4247"/>
        <v>0</v>
      </c>
      <c r="W9317" t="b">
        <f t="shared" si="4248"/>
        <v>0</v>
      </c>
      <c r="X9317" t="b">
        <f t="shared" si="4249"/>
        <v>0</v>
      </c>
      <c r="Y9317" t="b">
        <f t="shared" si="4250"/>
        <v>0</v>
      </c>
      <c r="Z9317" t="b">
        <f t="shared" si="4251"/>
        <v>0</v>
      </c>
      <c r="AA9317" t="b">
        <f t="shared" si="4252"/>
        <v>0</v>
      </c>
    </row>
    <row r="9318" spans="1:27" x14ac:dyDescent="0.25">
      <c r="A9318" t="s">
        <v>10797</v>
      </c>
      <c r="B9318" t="s">
        <v>30915</v>
      </c>
      <c r="C9318" t="s">
        <v>31422</v>
      </c>
      <c r="D9318">
        <v>1988</v>
      </c>
      <c r="E9318" t="s">
        <v>438</v>
      </c>
      <c r="F9318">
        <v>130</v>
      </c>
      <c r="G9318">
        <v>2</v>
      </c>
      <c r="H9318" t="s">
        <v>31423</v>
      </c>
      <c r="J9318" t="s">
        <v>30917</v>
      </c>
      <c r="L9318" t="s">
        <v>19</v>
      </c>
      <c r="M9318" t="s">
        <v>20</v>
      </c>
      <c r="P9318" t="b">
        <f t="shared" si="4242"/>
        <v>0</v>
      </c>
      <c r="Q9318" t="b">
        <f t="shared" si="4233"/>
        <v>0</v>
      </c>
      <c r="R9318" t="b">
        <f t="shared" si="4243"/>
        <v>0</v>
      </c>
      <c r="S9318" t="b">
        <f t="shared" si="4244"/>
        <v>0</v>
      </c>
      <c r="T9318" t="b">
        <f t="shared" si="4245"/>
        <v>0</v>
      </c>
      <c r="U9318" t="b">
        <f t="shared" si="4246"/>
        <v>0</v>
      </c>
      <c r="V9318" t="b">
        <f t="shared" si="4247"/>
        <v>0</v>
      </c>
      <c r="W9318" t="b">
        <f t="shared" si="4248"/>
        <v>0</v>
      </c>
      <c r="X9318" t="b">
        <f t="shared" si="4249"/>
        <v>0</v>
      </c>
      <c r="Y9318" t="b">
        <f t="shared" si="4250"/>
        <v>0</v>
      </c>
      <c r="Z9318" t="b">
        <f t="shared" si="4251"/>
        <v>0</v>
      </c>
      <c r="AA9318" t="b">
        <f t="shared" si="4252"/>
        <v>0</v>
      </c>
    </row>
    <row r="9319" spans="1:27" x14ac:dyDescent="0.25">
      <c r="A9319" t="s">
        <v>10797</v>
      </c>
      <c r="B9319" t="s">
        <v>31424</v>
      </c>
      <c r="C9319" t="s">
        <v>31425</v>
      </c>
      <c r="D9319">
        <v>1988</v>
      </c>
      <c r="E9319" t="s">
        <v>29411</v>
      </c>
      <c r="F9319">
        <v>6</v>
      </c>
      <c r="G9319">
        <v>1</v>
      </c>
      <c r="H9319" t="s">
        <v>27919</v>
      </c>
      <c r="L9319" t="s">
        <v>20</v>
      </c>
      <c r="M9319" t="s">
        <v>19</v>
      </c>
      <c r="P9319" t="b">
        <f t="shared" si="4242"/>
        <v>0</v>
      </c>
      <c r="Q9319" t="b">
        <f t="shared" si="4233"/>
        <v>0</v>
      </c>
      <c r="R9319" t="b">
        <f t="shared" si="4243"/>
        <v>0</v>
      </c>
      <c r="S9319" t="b">
        <f t="shared" si="4244"/>
        <v>0</v>
      </c>
      <c r="T9319" t="b">
        <f t="shared" si="4245"/>
        <v>0</v>
      </c>
      <c r="U9319" t="b">
        <f t="shared" si="4246"/>
        <v>0</v>
      </c>
      <c r="V9319" t="b">
        <f t="shared" si="4247"/>
        <v>0</v>
      </c>
      <c r="W9319" t="b">
        <f t="shared" si="4248"/>
        <v>0</v>
      </c>
      <c r="X9319" t="b">
        <f t="shared" si="4249"/>
        <v>0</v>
      </c>
      <c r="Y9319" t="b">
        <f t="shared" si="4250"/>
        <v>0</v>
      </c>
      <c r="Z9319" t="b">
        <f t="shared" si="4251"/>
        <v>0</v>
      </c>
      <c r="AA9319" t="b">
        <f t="shared" si="4252"/>
        <v>0</v>
      </c>
    </row>
    <row r="9320" spans="1:27" x14ac:dyDescent="0.25">
      <c r="A9320" t="s">
        <v>10797</v>
      </c>
      <c r="B9320" t="s">
        <v>31426</v>
      </c>
      <c r="C9320" t="s">
        <v>31427</v>
      </c>
      <c r="D9320">
        <v>1988</v>
      </c>
      <c r="E9320" t="s">
        <v>30606</v>
      </c>
      <c r="F9320">
        <v>1988</v>
      </c>
      <c r="G9320">
        <v>5</v>
      </c>
      <c r="H9320" t="s">
        <v>23589</v>
      </c>
      <c r="L9320" t="s">
        <v>20</v>
      </c>
      <c r="M9320" t="s">
        <v>35</v>
      </c>
      <c r="P9320" t="b">
        <f t="shared" si="4242"/>
        <v>0</v>
      </c>
      <c r="Q9320" t="b">
        <f t="shared" si="4233"/>
        <v>0</v>
      </c>
      <c r="R9320" t="b">
        <f t="shared" si="4243"/>
        <v>0</v>
      </c>
      <c r="S9320" t="b">
        <f t="shared" si="4244"/>
        <v>0</v>
      </c>
      <c r="T9320" t="b">
        <f t="shared" si="4245"/>
        <v>0</v>
      </c>
      <c r="U9320" t="b">
        <f t="shared" si="4246"/>
        <v>0</v>
      </c>
      <c r="V9320" t="b">
        <f t="shared" si="4247"/>
        <v>0</v>
      </c>
      <c r="W9320" t="b">
        <f t="shared" si="4248"/>
        <v>0</v>
      </c>
      <c r="X9320" t="b">
        <f t="shared" si="4249"/>
        <v>0</v>
      </c>
      <c r="Y9320" t="b">
        <f t="shared" si="4250"/>
        <v>0</v>
      </c>
      <c r="Z9320" t="b">
        <f t="shared" si="4251"/>
        <v>0</v>
      </c>
      <c r="AA9320" t="b">
        <f t="shared" si="4252"/>
        <v>0</v>
      </c>
    </row>
    <row r="9321" spans="1:27" hidden="1" x14ac:dyDescent="0.25">
      <c r="A9321" t="s">
        <v>10797</v>
      </c>
      <c r="B9321" t="s">
        <v>31428</v>
      </c>
      <c r="C9321" t="s">
        <v>31429</v>
      </c>
      <c r="D9321">
        <v>1988</v>
      </c>
      <c r="E9321" t="s">
        <v>31430</v>
      </c>
      <c r="F9321">
        <v>1987</v>
      </c>
      <c r="H9321" s="3">
        <v>18629</v>
      </c>
      <c r="L9321" t="s">
        <v>20</v>
      </c>
      <c r="M9321" t="s">
        <v>19</v>
      </c>
      <c r="N9321" t="s">
        <v>37246</v>
      </c>
      <c r="O9321" t="s">
        <v>37251</v>
      </c>
      <c r="P9321" t="b">
        <f t="shared" si="4242"/>
        <v>0</v>
      </c>
      <c r="Q9321" t="b">
        <f t="shared" ref="Q9321:Q9384" si="4253">ISNUMBER(SEARCH("marine",$C9321))</f>
        <v>0</v>
      </c>
      <c r="R9321" t="b">
        <f t="shared" si="4243"/>
        <v>0</v>
      </c>
      <c r="S9321" t="b">
        <f t="shared" si="4244"/>
        <v>0</v>
      </c>
      <c r="T9321" t="b">
        <f t="shared" si="4245"/>
        <v>0</v>
      </c>
      <c r="U9321" t="b">
        <f t="shared" si="4246"/>
        <v>0</v>
      </c>
      <c r="V9321" t="b">
        <f t="shared" si="4247"/>
        <v>0</v>
      </c>
      <c r="W9321" t="b">
        <f t="shared" si="4248"/>
        <v>0</v>
      </c>
      <c r="X9321" t="b">
        <f t="shared" si="4249"/>
        <v>0</v>
      </c>
      <c r="Y9321" t="b">
        <f t="shared" si="4250"/>
        <v>1</v>
      </c>
    </row>
    <row r="9322" spans="1:27" x14ac:dyDescent="0.25">
      <c r="A9322" t="s">
        <v>10797</v>
      </c>
      <c r="B9322" t="s">
        <v>31431</v>
      </c>
      <c r="C9322" t="s">
        <v>31432</v>
      </c>
      <c r="D9322">
        <v>1988</v>
      </c>
      <c r="E9322" t="s">
        <v>25967</v>
      </c>
      <c r="F9322">
        <v>129</v>
      </c>
      <c r="G9322">
        <v>4</v>
      </c>
      <c r="H9322" t="s">
        <v>23727</v>
      </c>
      <c r="L9322" t="s">
        <v>20</v>
      </c>
      <c r="M9322" t="s">
        <v>35</v>
      </c>
      <c r="P9322" t="b">
        <f t="shared" si="4242"/>
        <v>0</v>
      </c>
      <c r="Q9322" t="b">
        <f t="shared" si="4253"/>
        <v>0</v>
      </c>
      <c r="R9322" t="b">
        <f t="shared" si="4243"/>
        <v>0</v>
      </c>
      <c r="S9322" t="b">
        <f t="shared" si="4244"/>
        <v>0</v>
      </c>
      <c r="T9322" t="b">
        <f t="shared" si="4245"/>
        <v>0</v>
      </c>
      <c r="U9322" t="b">
        <f t="shared" si="4246"/>
        <v>0</v>
      </c>
      <c r="V9322" t="b">
        <f t="shared" si="4247"/>
        <v>0</v>
      </c>
      <c r="W9322" t="b">
        <f t="shared" si="4248"/>
        <v>0</v>
      </c>
      <c r="X9322" t="b">
        <f t="shared" si="4249"/>
        <v>0</v>
      </c>
      <c r="Y9322" t="b">
        <f t="shared" si="4250"/>
        <v>0</v>
      </c>
      <c r="Z9322" t="b">
        <f t="shared" ref="Z9322:Z9353" si="4254">ISNUMBER(SEARCH("Newts",$C9322))</f>
        <v>0</v>
      </c>
      <c r="AA9322" t="b">
        <f t="shared" ref="AA9322:AA9353" si="4255">ISNUMBER(SEARCH("Sea Turtle",$C9322))</f>
        <v>0</v>
      </c>
    </row>
    <row r="9323" spans="1:27" x14ac:dyDescent="0.25">
      <c r="A9323" t="s">
        <v>10797</v>
      </c>
      <c r="B9323" t="s">
        <v>31433</v>
      </c>
      <c r="C9323" t="s">
        <v>31434</v>
      </c>
      <c r="D9323">
        <v>1988</v>
      </c>
      <c r="E9323" t="s">
        <v>182</v>
      </c>
      <c r="F9323">
        <v>57</v>
      </c>
      <c r="G9323">
        <v>2</v>
      </c>
      <c r="H9323" t="s">
        <v>31435</v>
      </c>
      <c r="J9323" t="s">
        <v>28930</v>
      </c>
      <c r="L9323" t="s">
        <v>20</v>
      </c>
      <c r="M9323" t="s">
        <v>35</v>
      </c>
      <c r="P9323" t="b">
        <f t="shared" si="4242"/>
        <v>0</v>
      </c>
      <c r="Q9323" t="b">
        <f t="shared" si="4253"/>
        <v>0</v>
      </c>
      <c r="R9323" t="b">
        <f t="shared" si="4243"/>
        <v>0</v>
      </c>
      <c r="S9323" t="b">
        <f t="shared" si="4244"/>
        <v>0</v>
      </c>
      <c r="T9323" t="b">
        <f t="shared" si="4245"/>
        <v>0</v>
      </c>
      <c r="U9323" t="b">
        <f t="shared" si="4246"/>
        <v>0</v>
      </c>
      <c r="V9323" t="b">
        <f t="shared" si="4247"/>
        <v>0</v>
      </c>
      <c r="W9323" t="b">
        <f t="shared" si="4248"/>
        <v>0</v>
      </c>
      <c r="X9323" t="b">
        <f t="shared" si="4249"/>
        <v>0</v>
      </c>
      <c r="Y9323" t="b">
        <f t="shared" si="4250"/>
        <v>0</v>
      </c>
      <c r="Z9323" t="b">
        <f t="shared" si="4254"/>
        <v>0</v>
      </c>
      <c r="AA9323" t="b">
        <f t="shared" si="4255"/>
        <v>0</v>
      </c>
    </row>
    <row r="9324" spans="1:27" x14ac:dyDescent="0.25">
      <c r="A9324" t="s">
        <v>10797</v>
      </c>
      <c r="B9324" t="s">
        <v>31436</v>
      </c>
      <c r="C9324" t="s">
        <v>31437</v>
      </c>
      <c r="D9324">
        <v>1988</v>
      </c>
      <c r="E9324" t="s">
        <v>323</v>
      </c>
      <c r="F9324">
        <v>14</v>
      </c>
      <c r="G9324">
        <v>2</v>
      </c>
      <c r="H9324" t="s">
        <v>31438</v>
      </c>
      <c r="L9324" t="s">
        <v>35</v>
      </c>
      <c r="M9324" t="s">
        <v>20</v>
      </c>
      <c r="P9324" t="b">
        <f t="shared" si="4242"/>
        <v>0</v>
      </c>
      <c r="Q9324" t="b">
        <f t="shared" si="4253"/>
        <v>0</v>
      </c>
      <c r="R9324" t="b">
        <f t="shared" si="4243"/>
        <v>0</v>
      </c>
      <c r="S9324" t="b">
        <f t="shared" si="4244"/>
        <v>0</v>
      </c>
      <c r="T9324" t="b">
        <f t="shared" si="4245"/>
        <v>0</v>
      </c>
      <c r="U9324" t="b">
        <f t="shared" si="4246"/>
        <v>0</v>
      </c>
      <c r="V9324" t="b">
        <f t="shared" si="4247"/>
        <v>0</v>
      </c>
      <c r="W9324" t="b">
        <f t="shared" si="4248"/>
        <v>0</v>
      </c>
      <c r="X9324" t="b">
        <f t="shared" si="4249"/>
        <v>0</v>
      </c>
      <c r="Y9324" t="b">
        <f t="shared" si="4250"/>
        <v>0</v>
      </c>
      <c r="Z9324" t="b">
        <f t="shared" si="4254"/>
        <v>0</v>
      </c>
      <c r="AA9324" t="b">
        <f t="shared" si="4255"/>
        <v>0</v>
      </c>
    </row>
    <row r="9325" spans="1:27" x14ac:dyDescent="0.25">
      <c r="A9325" t="s">
        <v>10797</v>
      </c>
      <c r="B9325" t="s">
        <v>31439</v>
      </c>
      <c r="C9325" t="s">
        <v>31440</v>
      </c>
      <c r="D9325">
        <v>1988</v>
      </c>
      <c r="E9325" t="s">
        <v>323</v>
      </c>
      <c r="F9325">
        <v>14</v>
      </c>
      <c r="G9325">
        <v>3</v>
      </c>
      <c r="H9325" t="s">
        <v>27116</v>
      </c>
      <c r="L9325" t="s">
        <v>20</v>
      </c>
      <c r="M9325" t="s">
        <v>19</v>
      </c>
      <c r="P9325" t="b">
        <f t="shared" si="4242"/>
        <v>0</v>
      </c>
      <c r="Q9325" t="b">
        <f t="shared" si="4253"/>
        <v>0</v>
      </c>
      <c r="R9325" t="b">
        <f t="shared" si="4243"/>
        <v>0</v>
      </c>
      <c r="S9325" t="b">
        <f t="shared" si="4244"/>
        <v>0</v>
      </c>
      <c r="T9325" t="b">
        <f t="shared" si="4245"/>
        <v>0</v>
      </c>
      <c r="U9325" t="b">
        <f t="shared" si="4246"/>
        <v>0</v>
      </c>
      <c r="V9325" t="b">
        <f t="shared" si="4247"/>
        <v>0</v>
      </c>
      <c r="W9325" t="b">
        <f t="shared" si="4248"/>
        <v>0</v>
      </c>
      <c r="X9325" t="b">
        <f t="shared" si="4249"/>
        <v>0</v>
      </c>
      <c r="Y9325" t="b">
        <f t="shared" si="4250"/>
        <v>0</v>
      </c>
      <c r="Z9325" t="b">
        <f t="shared" si="4254"/>
        <v>0</v>
      </c>
      <c r="AA9325" t="b">
        <f t="shared" si="4255"/>
        <v>0</v>
      </c>
    </row>
    <row r="9326" spans="1:27" x14ac:dyDescent="0.25">
      <c r="A9326" t="s">
        <v>10797</v>
      </c>
      <c r="B9326" t="s">
        <v>6872</v>
      </c>
      <c r="C9326" t="s">
        <v>31441</v>
      </c>
      <c r="D9326">
        <v>1988</v>
      </c>
      <c r="E9326" t="s">
        <v>21476</v>
      </c>
      <c r="F9326">
        <v>4</v>
      </c>
      <c r="G9326">
        <v>2</v>
      </c>
      <c r="H9326" t="s">
        <v>31202</v>
      </c>
      <c r="L9326" t="s">
        <v>35</v>
      </c>
      <c r="M9326" t="s">
        <v>20</v>
      </c>
      <c r="P9326" t="b">
        <f t="shared" si="4242"/>
        <v>0</v>
      </c>
      <c r="Q9326" t="b">
        <f t="shared" si="4253"/>
        <v>0</v>
      </c>
      <c r="R9326" t="b">
        <f t="shared" si="4243"/>
        <v>0</v>
      </c>
      <c r="S9326" t="b">
        <f t="shared" si="4244"/>
        <v>0</v>
      </c>
      <c r="T9326" t="b">
        <f t="shared" si="4245"/>
        <v>0</v>
      </c>
      <c r="U9326" t="b">
        <f t="shared" si="4246"/>
        <v>0</v>
      </c>
      <c r="V9326" t="b">
        <f t="shared" si="4247"/>
        <v>0</v>
      </c>
      <c r="W9326" t="b">
        <f t="shared" si="4248"/>
        <v>0</v>
      </c>
      <c r="X9326" t="b">
        <f t="shared" si="4249"/>
        <v>0</v>
      </c>
      <c r="Y9326" t="b">
        <f t="shared" si="4250"/>
        <v>0</v>
      </c>
      <c r="Z9326" t="b">
        <f t="shared" si="4254"/>
        <v>0</v>
      </c>
      <c r="AA9326" t="b">
        <f t="shared" si="4255"/>
        <v>0</v>
      </c>
    </row>
    <row r="9327" spans="1:27" x14ac:dyDescent="0.25">
      <c r="A9327" t="s">
        <v>10797</v>
      </c>
      <c r="B9327" t="s">
        <v>31442</v>
      </c>
      <c r="C9327" t="s">
        <v>31443</v>
      </c>
      <c r="D9327">
        <v>1988</v>
      </c>
      <c r="E9327" t="s">
        <v>12372</v>
      </c>
      <c r="F9327">
        <v>163</v>
      </c>
      <c r="G9327">
        <v>5</v>
      </c>
      <c r="H9327" t="s">
        <v>31444</v>
      </c>
      <c r="L9327" t="s">
        <v>20</v>
      </c>
      <c r="M9327" t="s">
        <v>19</v>
      </c>
      <c r="P9327" t="b">
        <f t="shared" si="4242"/>
        <v>0</v>
      </c>
      <c r="Q9327" t="b">
        <f t="shared" si="4253"/>
        <v>0</v>
      </c>
      <c r="R9327" t="b">
        <f t="shared" si="4243"/>
        <v>0</v>
      </c>
      <c r="S9327" t="b">
        <f t="shared" si="4244"/>
        <v>0</v>
      </c>
      <c r="T9327" t="b">
        <f t="shared" si="4245"/>
        <v>0</v>
      </c>
      <c r="U9327" t="b">
        <f t="shared" si="4246"/>
        <v>0</v>
      </c>
      <c r="V9327" t="b">
        <f t="shared" si="4247"/>
        <v>0</v>
      </c>
      <c r="W9327" t="b">
        <f t="shared" si="4248"/>
        <v>0</v>
      </c>
      <c r="X9327" t="b">
        <f t="shared" si="4249"/>
        <v>0</v>
      </c>
      <c r="Y9327" t="b">
        <f t="shared" si="4250"/>
        <v>0</v>
      </c>
      <c r="Z9327" t="b">
        <f t="shared" si="4254"/>
        <v>0</v>
      </c>
      <c r="AA9327" t="b">
        <f t="shared" si="4255"/>
        <v>0</v>
      </c>
    </row>
    <row r="9328" spans="1:27" x14ac:dyDescent="0.25">
      <c r="A9328" t="s">
        <v>10797</v>
      </c>
      <c r="B9328" t="s">
        <v>31445</v>
      </c>
      <c r="C9328" t="s">
        <v>31446</v>
      </c>
      <c r="D9328">
        <v>1988</v>
      </c>
      <c r="E9328" t="s">
        <v>5680</v>
      </c>
      <c r="F9328">
        <v>247</v>
      </c>
      <c r="G9328">
        <v>3</v>
      </c>
      <c r="H9328" t="s">
        <v>11746</v>
      </c>
      <c r="J9328" t="s">
        <v>31447</v>
      </c>
      <c r="L9328" t="s">
        <v>20</v>
      </c>
      <c r="M9328" t="s">
        <v>19</v>
      </c>
      <c r="P9328" t="b">
        <f t="shared" si="4242"/>
        <v>0</v>
      </c>
      <c r="Q9328" t="b">
        <f t="shared" si="4253"/>
        <v>0</v>
      </c>
      <c r="R9328" t="b">
        <f t="shared" si="4243"/>
        <v>0</v>
      </c>
      <c r="S9328" t="b">
        <f t="shared" si="4244"/>
        <v>0</v>
      </c>
      <c r="T9328" t="b">
        <f t="shared" si="4245"/>
        <v>0</v>
      </c>
      <c r="U9328" t="b">
        <f t="shared" si="4246"/>
        <v>0</v>
      </c>
      <c r="V9328" t="b">
        <f t="shared" si="4247"/>
        <v>0</v>
      </c>
      <c r="W9328" t="b">
        <f t="shared" si="4248"/>
        <v>0</v>
      </c>
      <c r="X9328" t="b">
        <f t="shared" si="4249"/>
        <v>0</v>
      </c>
      <c r="Y9328" t="b">
        <f t="shared" si="4250"/>
        <v>0</v>
      </c>
      <c r="Z9328" t="b">
        <f t="shared" si="4254"/>
        <v>0</v>
      </c>
      <c r="AA9328" t="b">
        <f t="shared" si="4255"/>
        <v>0</v>
      </c>
    </row>
    <row r="9329" spans="1:27" x14ac:dyDescent="0.25">
      <c r="A9329" t="s">
        <v>10797</v>
      </c>
      <c r="B9329" t="s">
        <v>31448</v>
      </c>
      <c r="C9329" t="s">
        <v>31449</v>
      </c>
      <c r="D9329">
        <v>1988</v>
      </c>
      <c r="E9329" t="s">
        <v>197</v>
      </c>
      <c r="F9329">
        <v>59</v>
      </c>
      <c r="G9329">
        <v>1</v>
      </c>
      <c r="H9329" t="s">
        <v>16576</v>
      </c>
      <c r="L9329" t="s">
        <v>20</v>
      </c>
      <c r="M9329" t="s">
        <v>19</v>
      </c>
      <c r="P9329" t="b">
        <f t="shared" si="4242"/>
        <v>0</v>
      </c>
      <c r="Q9329" t="b">
        <f t="shared" si="4253"/>
        <v>0</v>
      </c>
      <c r="R9329" t="b">
        <f t="shared" si="4243"/>
        <v>0</v>
      </c>
      <c r="S9329" t="b">
        <f t="shared" si="4244"/>
        <v>0</v>
      </c>
      <c r="T9329" t="b">
        <f t="shared" si="4245"/>
        <v>0</v>
      </c>
      <c r="U9329" t="b">
        <f t="shared" si="4246"/>
        <v>0</v>
      </c>
      <c r="V9329" t="b">
        <f t="shared" si="4247"/>
        <v>0</v>
      </c>
      <c r="W9329" t="b">
        <f t="shared" si="4248"/>
        <v>0</v>
      </c>
      <c r="X9329" t="b">
        <f t="shared" si="4249"/>
        <v>0</v>
      </c>
      <c r="Y9329" t="b">
        <f t="shared" si="4250"/>
        <v>0</v>
      </c>
      <c r="Z9329" t="b">
        <f t="shared" si="4254"/>
        <v>0</v>
      </c>
      <c r="AA9329" t="b">
        <f t="shared" si="4255"/>
        <v>0</v>
      </c>
    </row>
    <row r="9330" spans="1:27" x14ac:dyDescent="0.25">
      <c r="A9330" t="s">
        <v>10797</v>
      </c>
      <c r="B9330" t="s">
        <v>31450</v>
      </c>
      <c r="C9330" t="s">
        <v>31451</v>
      </c>
      <c r="D9330">
        <v>1988</v>
      </c>
      <c r="E9330" t="s">
        <v>31452</v>
      </c>
      <c r="F9330">
        <v>92</v>
      </c>
      <c r="G9330">
        <v>5</v>
      </c>
      <c r="H9330" t="s">
        <v>31453</v>
      </c>
      <c r="L9330" t="s">
        <v>19</v>
      </c>
      <c r="M9330" t="s">
        <v>20</v>
      </c>
      <c r="P9330" t="b">
        <f t="shared" si="4242"/>
        <v>0</v>
      </c>
      <c r="Q9330" t="b">
        <f t="shared" si="4253"/>
        <v>0</v>
      </c>
      <c r="R9330" t="b">
        <f t="shared" si="4243"/>
        <v>0</v>
      </c>
      <c r="S9330" t="b">
        <f t="shared" si="4244"/>
        <v>0</v>
      </c>
      <c r="T9330" t="b">
        <f t="shared" si="4245"/>
        <v>0</v>
      </c>
      <c r="U9330" t="b">
        <f t="shared" si="4246"/>
        <v>0</v>
      </c>
      <c r="V9330" t="b">
        <f t="shared" si="4247"/>
        <v>0</v>
      </c>
      <c r="W9330" t="b">
        <f t="shared" si="4248"/>
        <v>0</v>
      </c>
      <c r="X9330" t="b">
        <f t="shared" si="4249"/>
        <v>0</v>
      </c>
      <c r="Y9330" t="b">
        <f t="shared" si="4250"/>
        <v>0</v>
      </c>
      <c r="Z9330" t="b">
        <f t="shared" si="4254"/>
        <v>0</v>
      </c>
      <c r="AA9330" t="b">
        <f t="shared" si="4255"/>
        <v>0</v>
      </c>
    </row>
    <row r="9331" spans="1:27" x14ac:dyDescent="0.25">
      <c r="A9331" t="s">
        <v>10797</v>
      </c>
      <c r="B9331" t="s">
        <v>31454</v>
      </c>
      <c r="C9331" t="s">
        <v>31455</v>
      </c>
      <c r="D9331">
        <v>1988</v>
      </c>
      <c r="E9331" t="s">
        <v>23</v>
      </c>
      <c r="F9331">
        <v>22</v>
      </c>
      <c r="G9331">
        <v>2</v>
      </c>
      <c r="H9331" t="s">
        <v>31456</v>
      </c>
      <c r="L9331" t="s">
        <v>20</v>
      </c>
      <c r="M9331" t="s">
        <v>35</v>
      </c>
      <c r="P9331" t="b">
        <f t="shared" si="4242"/>
        <v>0</v>
      </c>
      <c r="Q9331" t="b">
        <f t="shared" si="4253"/>
        <v>0</v>
      </c>
      <c r="R9331" t="b">
        <f t="shared" si="4243"/>
        <v>0</v>
      </c>
      <c r="S9331" t="b">
        <f t="shared" si="4244"/>
        <v>0</v>
      </c>
      <c r="T9331" t="b">
        <f t="shared" si="4245"/>
        <v>0</v>
      </c>
      <c r="U9331" t="b">
        <f t="shared" si="4246"/>
        <v>0</v>
      </c>
      <c r="V9331" t="b">
        <f t="shared" si="4247"/>
        <v>0</v>
      </c>
      <c r="W9331" t="b">
        <f t="shared" si="4248"/>
        <v>0</v>
      </c>
      <c r="X9331" t="b">
        <f t="shared" si="4249"/>
        <v>0</v>
      </c>
      <c r="Y9331" t="b">
        <f t="shared" si="4250"/>
        <v>0</v>
      </c>
      <c r="Z9331" t="b">
        <f t="shared" si="4254"/>
        <v>0</v>
      </c>
      <c r="AA9331" t="b">
        <f t="shared" si="4255"/>
        <v>0</v>
      </c>
    </row>
    <row r="9332" spans="1:27" x14ac:dyDescent="0.25">
      <c r="A9332" t="s">
        <v>10797</v>
      </c>
      <c r="B9332" t="s">
        <v>31457</v>
      </c>
      <c r="C9332" t="s">
        <v>31458</v>
      </c>
      <c r="D9332">
        <v>1988</v>
      </c>
      <c r="E9332" t="s">
        <v>147</v>
      </c>
      <c r="F9332">
        <v>69</v>
      </c>
      <c r="G9332">
        <v>1</v>
      </c>
      <c r="H9332" t="s">
        <v>23147</v>
      </c>
      <c r="L9332" t="s">
        <v>20</v>
      </c>
      <c r="M9332" t="s">
        <v>35</v>
      </c>
      <c r="P9332" t="b">
        <f t="shared" si="4242"/>
        <v>0</v>
      </c>
      <c r="Q9332" t="b">
        <f t="shared" si="4253"/>
        <v>0</v>
      </c>
      <c r="R9332" t="b">
        <f t="shared" si="4243"/>
        <v>0</v>
      </c>
      <c r="S9332" t="b">
        <f t="shared" si="4244"/>
        <v>0</v>
      </c>
      <c r="T9332" t="b">
        <f t="shared" si="4245"/>
        <v>0</v>
      </c>
      <c r="U9332" t="b">
        <f t="shared" si="4246"/>
        <v>0</v>
      </c>
      <c r="V9332" t="b">
        <f t="shared" si="4247"/>
        <v>0</v>
      </c>
      <c r="W9332" t="b">
        <f t="shared" si="4248"/>
        <v>0</v>
      </c>
      <c r="X9332" t="b">
        <f t="shared" si="4249"/>
        <v>0</v>
      </c>
      <c r="Y9332" t="b">
        <f t="shared" si="4250"/>
        <v>0</v>
      </c>
      <c r="Z9332" t="b">
        <f t="shared" si="4254"/>
        <v>0</v>
      </c>
      <c r="AA9332" t="b">
        <f t="shared" si="4255"/>
        <v>0</v>
      </c>
    </row>
    <row r="9333" spans="1:27" x14ac:dyDescent="0.25">
      <c r="A9333" t="s">
        <v>10797</v>
      </c>
      <c r="B9333" t="s">
        <v>31459</v>
      </c>
      <c r="C9333" t="s">
        <v>31460</v>
      </c>
      <c r="D9333">
        <v>1988</v>
      </c>
      <c r="E9333" t="s">
        <v>202</v>
      </c>
      <c r="F9333">
        <v>25</v>
      </c>
      <c r="G9333">
        <v>1</v>
      </c>
      <c r="H9333" t="s">
        <v>31461</v>
      </c>
      <c r="L9333" t="s">
        <v>20</v>
      </c>
      <c r="M9333" t="s">
        <v>19</v>
      </c>
      <c r="P9333" t="b">
        <f t="shared" si="4242"/>
        <v>0</v>
      </c>
      <c r="Q9333" t="b">
        <f t="shared" si="4253"/>
        <v>0</v>
      </c>
      <c r="R9333" t="b">
        <f t="shared" si="4243"/>
        <v>0</v>
      </c>
      <c r="S9333" t="b">
        <f t="shared" si="4244"/>
        <v>0</v>
      </c>
      <c r="T9333" t="b">
        <f t="shared" si="4245"/>
        <v>0</v>
      </c>
      <c r="U9333" t="b">
        <f t="shared" si="4246"/>
        <v>0</v>
      </c>
      <c r="V9333" t="b">
        <f t="shared" si="4247"/>
        <v>0</v>
      </c>
      <c r="W9333" t="b">
        <f t="shared" si="4248"/>
        <v>0</v>
      </c>
      <c r="X9333" t="b">
        <f t="shared" si="4249"/>
        <v>0</v>
      </c>
      <c r="Y9333" t="b">
        <f t="shared" si="4250"/>
        <v>0</v>
      </c>
      <c r="Z9333" t="b">
        <f t="shared" si="4254"/>
        <v>0</v>
      </c>
      <c r="AA9333" t="b">
        <f t="shared" si="4255"/>
        <v>0</v>
      </c>
    </row>
    <row r="9334" spans="1:27" x14ac:dyDescent="0.25">
      <c r="A9334" t="s">
        <v>10797</v>
      </c>
      <c r="B9334" t="s">
        <v>31462</v>
      </c>
      <c r="C9334" t="s">
        <v>31463</v>
      </c>
      <c r="D9334">
        <v>1988</v>
      </c>
      <c r="E9334" t="s">
        <v>31464</v>
      </c>
      <c r="F9334">
        <v>17</v>
      </c>
      <c r="G9334">
        <v>1</v>
      </c>
      <c r="H9334" t="s">
        <v>13406</v>
      </c>
      <c r="L9334" t="s">
        <v>19</v>
      </c>
      <c r="M9334" t="s">
        <v>20</v>
      </c>
      <c r="P9334" t="b">
        <f t="shared" si="4242"/>
        <v>0</v>
      </c>
      <c r="Q9334" t="b">
        <f t="shared" si="4253"/>
        <v>0</v>
      </c>
      <c r="R9334" t="b">
        <f t="shared" si="4243"/>
        <v>0</v>
      </c>
      <c r="S9334" t="b">
        <f t="shared" si="4244"/>
        <v>0</v>
      </c>
      <c r="T9334" t="b">
        <f t="shared" si="4245"/>
        <v>0</v>
      </c>
      <c r="U9334" t="b">
        <f t="shared" si="4246"/>
        <v>0</v>
      </c>
      <c r="V9334" t="b">
        <f t="shared" si="4247"/>
        <v>0</v>
      </c>
      <c r="W9334" t="b">
        <f t="shared" si="4248"/>
        <v>0</v>
      </c>
      <c r="X9334" t="b">
        <f t="shared" si="4249"/>
        <v>0</v>
      </c>
      <c r="Y9334" t="b">
        <f t="shared" si="4250"/>
        <v>0</v>
      </c>
      <c r="Z9334" t="b">
        <f t="shared" si="4254"/>
        <v>0</v>
      </c>
      <c r="AA9334" t="b">
        <f t="shared" si="4255"/>
        <v>0</v>
      </c>
    </row>
    <row r="9335" spans="1:27" x14ac:dyDescent="0.25">
      <c r="A9335" t="s">
        <v>10797</v>
      </c>
      <c r="B9335" t="s">
        <v>31465</v>
      </c>
      <c r="C9335" t="s">
        <v>31466</v>
      </c>
      <c r="D9335">
        <v>1988</v>
      </c>
      <c r="E9335" t="s">
        <v>27996</v>
      </c>
      <c r="F9335">
        <v>41</v>
      </c>
      <c r="G9335">
        <v>6</v>
      </c>
      <c r="H9335" t="s">
        <v>15664</v>
      </c>
      <c r="L9335" t="s">
        <v>35</v>
      </c>
      <c r="M9335" t="s">
        <v>20</v>
      </c>
      <c r="P9335" t="b">
        <f t="shared" si="4242"/>
        <v>0</v>
      </c>
      <c r="Q9335" t="b">
        <f t="shared" si="4253"/>
        <v>0</v>
      </c>
      <c r="R9335" t="b">
        <f t="shared" si="4243"/>
        <v>0</v>
      </c>
      <c r="S9335" t="b">
        <f t="shared" si="4244"/>
        <v>0</v>
      </c>
      <c r="T9335" t="b">
        <f t="shared" si="4245"/>
        <v>0</v>
      </c>
      <c r="U9335" t="b">
        <f t="shared" si="4246"/>
        <v>0</v>
      </c>
      <c r="V9335" t="b">
        <f t="shared" si="4247"/>
        <v>0</v>
      </c>
      <c r="W9335" t="b">
        <f t="shared" si="4248"/>
        <v>0</v>
      </c>
      <c r="X9335" t="b">
        <f t="shared" si="4249"/>
        <v>0</v>
      </c>
      <c r="Y9335" t="b">
        <f t="shared" si="4250"/>
        <v>0</v>
      </c>
      <c r="Z9335" t="b">
        <f t="shared" si="4254"/>
        <v>0</v>
      </c>
      <c r="AA9335" t="b">
        <f t="shared" si="4255"/>
        <v>0</v>
      </c>
    </row>
    <row r="9336" spans="1:27" x14ac:dyDescent="0.25">
      <c r="A9336" t="s">
        <v>10797</v>
      </c>
      <c r="B9336" t="s">
        <v>31467</v>
      </c>
      <c r="C9336" t="s">
        <v>31468</v>
      </c>
      <c r="D9336">
        <v>1988</v>
      </c>
      <c r="E9336" t="s">
        <v>28001</v>
      </c>
      <c r="F9336">
        <v>84</v>
      </c>
      <c r="G9336">
        <v>1</v>
      </c>
      <c r="H9336" t="s">
        <v>31469</v>
      </c>
      <c r="J9336" t="s">
        <v>31470</v>
      </c>
      <c r="L9336" t="s">
        <v>35</v>
      </c>
      <c r="M9336" t="s">
        <v>20</v>
      </c>
      <c r="P9336" t="b">
        <f t="shared" si="4242"/>
        <v>0</v>
      </c>
      <c r="Q9336" t="b">
        <f t="shared" si="4253"/>
        <v>0</v>
      </c>
      <c r="R9336" t="b">
        <f t="shared" si="4243"/>
        <v>0</v>
      </c>
      <c r="S9336" t="b">
        <f t="shared" si="4244"/>
        <v>0</v>
      </c>
      <c r="T9336" t="b">
        <f t="shared" si="4245"/>
        <v>0</v>
      </c>
      <c r="U9336" t="b">
        <f t="shared" si="4246"/>
        <v>0</v>
      </c>
      <c r="V9336" t="b">
        <f t="shared" si="4247"/>
        <v>0</v>
      </c>
      <c r="W9336" t="b">
        <f t="shared" si="4248"/>
        <v>0</v>
      </c>
      <c r="X9336" t="b">
        <f t="shared" si="4249"/>
        <v>0</v>
      </c>
      <c r="Y9336" t="b">
        <f t="shared" si="4250"/>
        <v>0</v>
      </c>
      <c r="Z9336" t="b">
        <f t="shared" si="4254"/>
        <v>0</v>
      </c>
      <c r="AA9336" t="b">
        <f t="shared" si="4255"/>
        <v>0</v>
      </c>
    </row>
    <row r="9337" spans="1:27" x14ac:dyDescent="0.25">
      <c r="A9337" t="s">
        <v>10797</v>
      </c>
      <c r="B9337" t="s">
        <v>31471</v>
      </c>
      <c r="C9337" t="s">
        <v>31472</v>
      </c>
      <c r="D9337">
        <v>1988</v>
      </c>
      <c r="E9337" t="s">
        <v>28001</v>
      </c>
      <c r="F9337">
        <v>82</v>
      </c>
      <c r="G9337">
        <v>2</v>
      </c>
      <c r="H9337" t="s">
        <v>19604</v>
      </c>
      <c r="L9337" t="s">
        <v>35</v>
      </c>
      <c r="M9337" t="s">
        <v>20</v>
      </c>
      <c r="P9337" t="b">
        <f t="shared" si="4242"/>
        <v>0</v>
      </c>
      <c r="Q9337" t="b">
        <f t="shared" si="4253"/>
        <v>0</v>
      </c>
      <c r="R9337" t="b">
        <f t="shared" si="4243"/>
        <v>0</v>
      </c>
      <c r="S9337" t="b">
        <f t="shared" si="4244"/>
        <v>0</v>
      </c>
      <c r="T9337" t="b">
        <f t="shared" si="4245"/>
        <v>0</v>
      </c>
      <c r="U9337" t="b">
        <f t="shared" si="4246"/>
        <v>0</v>
      </c>
      <c r="V9337" t="b">
        <f t="shared" si="4247"/>
        <v>0</v>
      </c>
      <c r="W9337" t="b">
        <f t="shared" si="4248"/>
        <v>0</v>
      </c>
      <c r="X9337" t="b">
        <f t="shared" si="4249"/>
        <v>0</v>
      </c>
      <c r="Y9337" t="b">
        <f t="shared" si="4250"/>
        <v>0</v>
      </c>
      <c r="Z9337" t="b">
        <f t="shared" si="4254"/>
        <v>0</v>
      </c>
      <c r="AA9337" t="b">
        <f t="shared" si="4255"/>
        <v>0</v>
      </c>
    </row>
    <row r="9338" spans="1:27" x14ac:dyDescent="0.25">
      <c r="A9338" t="s">
        <v>10797</v>
      </c>
      <c r="B9338" t="s">
        <v>6641</v>
      </c>
      <c r="C9338" t="s">
        <v>31473</v>
      </c>
      <c r="D9338">
        <v>1988</v>
      </c>
      <c r="E9338" t="s">
        <v>43</v>
      </c>
      <c r="F9338">
        <v>13</v>
      </c>
      <c r="G9338">
        <v>2</v>
      </c>
      <c r="H9338" t="s">
        <v>25582</v>
      </c>
      <c r="L9338" t="s">
        <v>20</v>
      </c>
      <c r="M9338" t="s">
        <v>19</v>
      </c>
      <c r="P9338" t="b">
        <f t="shared" si="4242"/>
        <v>0</v>
      </c>
      <c r="Q9338" t="b">
        <f t="shared" si="4253"/>
        <v>0</v>
      </c>
      <c r="R9338" t="b">
        <f t="shared" si="4243"/>
        <v>0</v>
      </c>
      <c r="S9338" t="b">
        <f t="shared" si="4244"/>
        <v>0</v>
      </c>
      <c r="T9338" t="b">
        <f t="shared" si="4245"/>
        <v>0</v>
      </c>
      <c r="U9338" t="b">
        <f t="shared" si="4246"/>
        <v>0</v>
      </c>
      <c r="V9338" t="b">
        <f t="shared" si="4247"/>
        <v>0</v>
      </c>
      <c r="W9338" t="b">
        <f t="shared" si="4248"/>
        <v>0</v>
      </c>
      <c r="X9338" t="b">
        <f t="shared" si="4249"/>
        <v>0</v>
      </c>
      <c r="Y9338" t="b">
        <f t="shared" si="4250"/>
        <v>0</v>
      </c>
      <c r="Z9338" t="b">
        <f t="shared" si="4254"/>
        <v>0</v>
      </c>
      <c r="AA9338" t="b">
        <f t="shared" si="4255"/>
        <v>0</v>
      </c>
    </row>
    <row r="9339" spans="1:27" x14ac:dyDescent="0.25">
      <c r="A9339" t="s">
        <v>10797</v>
      </c>
      <c r="B9339" t="s">
        <v>31474</v>
      </c>
      <c r="C9339" t="s">
        <v>31475</v>
      </c>
      <c r="D9339">
        <v>1988</v>
      </c>
      <c r="E9339" t="s">
        <v>43</v>
      </c>
      <c r="F9339">
        <v>13</v>
      </c>
      <c r="G9339">
        <v>4</v>
      </c>
      <c r="H9339" t="s">
        <v>13620</v>
      </c>
      <c r="L9339" t="s">
        <v>19</v>
      </c>
      <c r="M9339" t="s">
        <v>20</v>
      </c>
      <c r="P9339" t="b">
        <f t="shared" si="4242"/>
        <v>0</v>
      </c>
      <c r="Q9339" t="b">
        <f t="shared" si="4253"/>
        <v>0</v>
      </c>
      <c r="R9339" t="b">
        <f t="shared" si="4243"/>
        <v>0</v>
      </c>
      <c r="S9339" t="b">
        <f t="shared" si="4244"/>
        <v>0</v>
      </c>
      <c r="T9339" t="b">
        <f t="shared" si="4245"/>
        <v>0</v>
      </c>
      <c r="U9339" t="b">
        <f t="shared" si="4246"/>
        <v>0</v>
      </c>
      <c r="V9339" t="b">
        <f t="shared" si="4247"/>
        <v>0</v>
      </c>
      <c r="W9339" t="b">
        <f t="shared" si="4248"/>
        <v>0</v>
      </c>
      <c r="X9339" t="b">
        <f t="shared" si="4249"/>
        <v>0</v>
      </c>
      <c r="Y9339" t="b">
        <f t="shared" si="4250"/>
        <v>0</v>
      </c>
      <c r="Z9339" t="b">
        <f t="shared" si="4254"/>
        <v>0</v>
      </c>
      <c r="AA9339" t="b">
        <f t="shared" si="4255"/>
        <v>0</v>
      </c>
    </row>
    <row r="9340" spans="1:27" x14ac:dyDescent="0.25">
      <c r="A9340" t="s">
        <v>10797</v>
      </c>
      <c r="B9340" t="s">
        <v>31476</v>
      </c>
      <c r="C9340" t="s">
        <v>31477</v>
      </c>
      <c r="D9340">
        <v>1988</v>
      </c>
      <c r="E9340" t="s">
        <v>7711</v>
      </c>
      <c r="F9340">
        <v>24</v>
      </c>
      <c r="G9340">
        <v>4</v>
      </c>
      <c r="H9340" t="s">
        <v>31478</v>
      </c>
      <c r="L9340" t="s">
        <v>20</v>
      </c>
      <c r="M9340" t="s">
        <v>35</v>
      </c>
      <c r="P9340" t="b">
        <f t="shared" si="4242"/>
        <v>0</v>
      </c>
      <c r="Q9340" t="b">
        <f t="shared" si="4253"/>
        <v>0</v>
      </c>
      <c r="R9340" t="b">
        <f t="shared" si="4243"/>
        <v>0</v>
      </c>
      <c r="S9340" t="b">
        <f t="shared" si="4244"/>
        <v>0</v>
      </c>
      <c r="T9340" t="b">
        <f t="shared" si="4245"/>
        <v>0</v>
      </c>
      <c r="U9340" t="b">
        <f t="shared" si="4246"/>
        <v>0</v>
      </c>
      <c r="V9340" t="b">
        <f t="shared" si="4247"/>
        <v>0</v>
      </c>
      <c r="W9340" t="b">
        <f t="shared" si="4248"/>
        <v>0</v>
      </c>
      <c r="X9340" t="b">
        <f t="shared" si="4249"/>
        <v>0</v>
      </c>
      <c r="Y9340" t="b">
        <f t="shared" si="4250"/>
        <v>0</v>
      </c>
      <c r="Z9340" t="b">
        <f t="shared" si="4254"/>
        <v>0</v>
      </c>
      <c r="AA9340" t="b">
        <f t="shared" si="4255"/>
        <v>0</v>
      </c>
    </row>
    <row r="9341" spans="1:27" x14ac:dyDescent="0.25">
      <c r="A9341" t="s">
        <v>10797</v>
      </c>
      <c r="B9341" t="s">
        <v>31479</v>
      </c>
      <c r="C9341" t="s">
        <v>31480</v>
      </c>
      <c r="D9341">
        <v>1988</v>
      </c>
      <c r="E9341" t="s">
        <v>1371</v>
      </c>
      <c r="F9341">
        <v>52</v>
      </c>
      <c r="G9341">
        <v>1</v>
      </c>
      <c r="H9341" t="s">
        <v>12757</v>
      </c>
      <c r="L9341" t="s">
        <v>19</v>
      </c>
      <c r="M9341" t="s">
        <v>20</v>
      </c>
      <c r="P9341" t="b">
        <f t="shared" si="4242"/>
        <v>0</v>
      </c>
      <c r="Q9341" t="b">
        <f t="shared" si="4253"/>
        <v>0</v>
      </c>
      <c r="R9341" t="b">
        <f t="shared" si="4243"/>
        <v>0</v>
      </c>
      <c r="S9341" t="b">
        <f t="shared" si="4244"/>
        <v>0</v>
      </c>
      <c r="T9341" t="b">
        <f t="shared" si="4245"/>
        <v>0</v>
      </c>
      <c r="U9341" t="b">
        <f t="shared" si="4246"/>
        <v>0</v>
      </c>
      <c r="V9341" t="b">
        <f t="shared" si="4247"/>
        <v>0</v>
      </c>
      <c r="W9341" t="b">
        <f t="shared" si="4248"/>
        <v>0</v>
      </c>
      <c r="X9341" t="b">
        <f t="shared" si="4249"/>
        <v>0</v>
      </c>
      <c r="Y9341" t="b">
        <f t="shared" si="4250"/>
        <v>0</v>
      </c>
      <c r="Z9341" t="b">
        <f t="shared" si="4254"/>
        <v>0</v>
      </c>
      <c r="AA9341" t="b">
        <f t="shared" si="4255"/>
        <v>0</v>
      </c>
    </row>
    <row r="9342" spans="1:27" x14ac:dyDescent="0.25">
      <c r="A9342" t="s">
        <v>10797</v>
      </c>
      <c r="B9342" t="s">
        <v>31481</v>
      </c>
      <c r="C9342" t="s">
        <v>31482</v>
      </c>
      <c r="D9342">
        <v>1988</v>
      </c>
      <c r="E9342" t="s">
        <v>10814</v>
      </c>
      <c r="F9342">
        <v>216</v>
      </c>
      <c r="G9342">
        <v>1</v>
      </c>
      <c r="H9342" t="s">
        <v>17095</v>
      </c>
      <c r="L9342" t="s">
        <v>20</v>
      </c>
      <c r="M9342" t="s">
        <v>35</v>
      </c>
      <c r="P9342" t="b">
        <f t="shared" si="4242"/>
        <v>0</v>
      </c>
      <c r="Q9342" t="b">
        <f t="shared" si="4253"/>
        <v>0</v>
      </c>
      <c r="R9342" t="b">
        <f t="shared" si="4243"/>
        <v>0</v>
      </c>
      <c r="S9342" t="b">
        <f t="shared" si="4244"/>
        <v>0</v>
      </c>
      <c r="T9342" t="b">
        <f t="shared" si="4245"/>
        <v>0</v>
      </c>
      <c r="U9342" t="b">
        <f t="shared" si="4246"/>
        <v>0</v>
      </c>
      <c r="V9342" t="b">
        <f t="shared" si="4247"/>
        <v>0</v>
      </c>
      <c r="W9342" t="b">
        <f t="shared" si="4248"/>
        <v>0</v>
      </c>
      <c r="X9342" t="b">
        <f t="shared" si="4249"/>
        <v>0</v>
      </c>
      <c r="Y9342" t="b">
        <f t="shared" si="4250"/>
        <v>0</v>
      </c>
      <c r="Z9342" t="b">
        <f t="shared" si="4254"/>
        <v>0</v>
      </c>
      <c r="AA9342" t="b">
        <f t="shared" si="4255"/>
        <v>0</v>
      </c>
    </row>
    <row r="9343" spans="1:27" x14ac:dyDescent="0.25">
      <c r="A9343" t="s">
        <v>10797</v>
      </c>
      <c r="B9343" t="s">
        <v>1578</v>
      </c>
      <c r="C9343" t="s">
        <v>31483</v>
      </c>
      <c r="D9343">
        <v>1988</v>
      </c>
      <c r="E9343" t="s">
        <v>10814</v>
      </c>
      <c r="F9343">
        <v>216</v>
      </c>
      <c r="G9343">
        <v>3</v>
      </c>
      <c r="H9343" t="s">
        <v>31484</v>
      </c>
      <c r="L9343" t="s">
        <v>20</v>
      </c>
      <c r="M9343" t="s">
        <v>19</v>
      </c>
      <c r="P9343" t="b">
        <f t="shared" si="4242"/>
        <v>0</v>
      </c>
      <c r="Q9343" t="b">
        <f t="shared" si="4253"/>
        <v>0</v>
      </c>
      <c r="R9343" t="b">
        <f t="shared" si="4243"/>
        <v>0</v>
      </c>
      <c r="S9343" t="b">
        <f t="shared" si="4244"/>
        <v>0</v>
      </c>
      <c r="T9343" t="b">
        <f t="shared" si="4245"/>
        <v>0</v>
      </c>
      <c r="U9343" t="b">
        <f t="shared" si="4246"/>
        <v>0</v>
      </c>
      <c r="V9343" t="b">
        <f t="shared" si="4247"/>
        <v>0</v>
      </c>
      <c r="W9343" t="b">
        <f t="shared" si="4248"/>
        <v>0</v>
      </c>
      <c r="X9343" t="b">
        <f t="shared" si="4249"/>
        <v>0</v>
      </c>
      <c r="Y9343" t="b">
        <f t="shared" si="4250"/>
        <v>0</v>
      </c>
      <c r="Z9343" t="b">
        <f t="shared" si="4254"/>
        <v>0</v>
      </c>
      <c r="AA9343" t="b">
        <f t="shared" si="4255"/>
        <v>0</v>
      </c>
    </row>
    <row r="9344" spans="1:27" x14ac:dyDescent="0.25">
      <c r="A9344" t="s">
        <v>10797</v>
      </c>
      <c r="B9344" t="s">
        <v>31485</v>
      </c>
      <c r="C9344" t="s">
        <v>31486</v>
      </c>
      <c r="D9344">
        <v>1988</v>
      </c>
      <c r="E9344" t="s">
        <v>10814</v>
      </c>
      <c r="F9344">
        <v>215</v>
      </c>
      <c r="G9344">
        <v>4</v>
      </c>
      <c r="H9344" t="s">
        <v>31487</v>
      </c>
      <c r="L9344" t="s">
        <v>19</v>
      </c>
      <c r="M9344" t="s">
        <v>20</v>
      </c>
      <c r="P9344" t="b">
        <f t="shared" si="4242"/>
        <v>0</v>
      </c>
      <c r="Q9344" t="b">
        <f t="shared" si="4253"/>
        <v>0</v>
      </c>
      <c r="R9344" t="b">
        <f t="shared" si="4243"/>
        <v>0</v>
      </c>
      <c r="S9344" t="b">
        <f t="shared" si="4244"/>
        <v>0</v>
      </c>
      <c r="T9344" t="b">
        <f t="shared" si="4245"/>
        <v>0</v>
      </c>
      <c r="U9344" t="b">
        <f t="shared" si="4246"/>
        <v>0</v>
      </c>
      <c r="V9344" t="b">
        <f t="shared" si="4247"/>
        <v>0</v>
      </c>
      <c r="W9344" t="b">
        <f t="shared" si="4248"/>
        <v>0</v>
      </c>
      <c r="X9344" t="b">
        <f t="shared" si="4249"/>
        <v>0</v>
      </c>
      <c r="Y9344" t="b">
        <f t="shared" si="4250"/>
        <v>0</v>
      </c>
      <c r="Z9344" t="b">
        <f t="shared" si="4254"/>
        <v>0</v>
      </c>
      <c r="AA9344" t="b">
        <f t="shared" si="4255"/>
        <v>0</v>
      </c>
    </row>
    <row r="9345" spans="1:27" x14ac:dyDescent="0.25">
      <c r="A9345" t="s">
        <v>10797</v>
      </c>
      <c r="B9345" t="s">
        <v>31488</v>
      </c>
      <c r="C9345" t="s">
        <v>31489</v>
      </c>
      <c r="D9345">
        <v>1988</v>
      </c>
      <c r="E9345" t="s">
        <v>10814</v>
      </c>
      <c r="F9345">
        <v>214</v>
      </c>
      <c r="G9345">
        <v>2</v>
      </c>
      <c r="H9345" t="s">
        <v>15610</v>
      </c>
      <c r="L9345" t="s">
        <v>35</v>
      </c>
      <c r="M9345" t="s">
        <v>20</v>
      </c>
      <c r="P9345" t="b">
        <f t="shared" si="4242"/>
        <v>0</v>
      </c>
      <c r="Q9345" t="b">
        <f t="shared" si="4253"/>
        <v>0</v>
      </c>
      <c r="R9345" t="b">
        <f t="shared" si="4243"/>
        <v>0</v>
      </c>
      <c r="S9345" t="b">
        <f t="shared" si="4244"/>
        <v>0</v>
      </c>
      <c r="T9345" t="b">
        <f t="shared" si="4245"/>
        <v>0</v>
      </c>
      <c r="U9345" t="b">
        <f t="shared" si="4246"/>
        <v>0</v>
      </c>
      <c r="V9345" t="b">
        <f t="shared" si="4247"/>
        <v>0</v>
      </c>
      <c r="W9345" t="b">
        <f t="shared" si="4248"/>
        <v>0</v>
      </c>
      <c r="X9345" t="b">
        <f t="shared" si="4249"/>
        <v>0</v>
      </c>
      <c r="Y9345" t="b">
        <f t="shared" si="4250"/>
        <v>0</v>
      </c>
      <c r="Z9345" t="b">
        <f t="shared" si="4254"/>
        <v>0</v>
      </c>
      <c r="AA9345" t="b">
        <f t="shared" si="4255"/>
        <v>0</v>
      </c>
    </row>
    <row r="9346" spans="1:27" x14ac:dyDescent="0.25">
      <c r="A9346" t="s">
        <v>10797</v>
      </c>
      <c r="B9346" t="s">
        <v>31490</v>
      </c>
      <c r="C9346" t="s">
        <v>31491</v>
      </c>
      <c r="D9346">
        <v>1988</v>
      </c>
      <c r="E9346" t="s">
        <v>10814</v>
      </c>
      <c r="F9346">
        <v>214</v>
      </c>
      <c r="G9346">
        <v>2</v>
      </c>
      <c r="H9346" t="s">
        <v>31492</v>
      </c>
      <c r="L9346" t="s">
        <v>35</v>
      </c>
      <c r="M9346" t="s">
        <v>20</v>
      </c>
      <c r="P9346" t="b">
        <f t="shared" si="4242"/>
        <v>0</v>
      </c>
      <c r="Q9346" t="b">
        <f t="shared" si="4253"/>
        <v>0</v>
      </c>
      <c r="R9346" t="b">
        <f t="shared" si="4243"/>
        <v>0</v>
      </c>
      <c r="S9346" t="b">
        <f t="shared" si="4244"/>
        <v>0</v>
      </c>
      <c r="T9346" t="b">
        <f t="shared" si="4245"/>
        <v>0</v>
      </c>
      <c r="U9346" t="b">
        <f t="shared" si="4246"/>
        <v>0</v>
      </c>
      <c r="V9346" t="b">
        <f t="shared" si="4247"/>
        <v>0</v>
      </c>
      <c r="W9346" t="b">
        <f t="shared" si="4248"/>
        <v>0</v>
      </c>
      <c r="X9346" t="b">
        <f t="shared" si="4249"/>
        <v>0</v>
      </c>
      <c r="Y9346" t="b">
        <f t="shared" si="4250"/>
        <v>0</v>
      </c>
      <c r="Z9346" t="b">
        <f t="shared" si="4254"/>
        <v>0</v>
      </c>
      <c r="AA9346" t="b">
        <f t="shared" si="4255"/>
        <v>0</v>
      </c>
    </row>
    <row r="9347" spans="1:27" x14ac:dyDescent="0.25">
      <c r="A9347" t="s">
        <v>10797</v>
      </c>
      <c r="B9347" t="s">
        <v>31493</v>
      </c>
      <c r="C9347" t="s">
        <v>31494</v>
      </c>
      <c r="D9347">
        <v>1988</v>
      </c>
      <c r="E9347" t="s">
        <v>10814</v>
      </c>
      <c r="F9347">
        <v>214</v>
      </c>
      <c r="G9347">
        <v>4</v>
      </c>
      <c r="H9347" t="s">
        <v>31495</v>
      </c>
      <c r="J9347" t="s">
        <v>31470</v>
      </c>
      <c r="L9347" t="s">
        <v>19</v>
      </c>
      <c r="M9347" t="s">
        <v>20</v>
      </c>
      <c r="P9347" t="b">
        <f t="shared" ref="P9347:P9410" si="4256">ISNUMBER(SEARCH("broiler",C9347))</f>
        <v>0</v>
      </c>
      <c r="Q9347" t="b">
        <f t="shared" si="4253"/>
        <v>0</v>
      </c>
      <c r="R9347" t="b">
        <f t="shared" ref="R9347:R9410" si="4257">ISNUMBER(SEARCH("aquatic",$C9347))</f>
        <v>0</v>
      </c>
      <c r="S9347" t="b">
        <f t="shared" ref="S9347:S9410" si="4258">ISNUMBER(SEARCH("fish",$C9347))</f>
        <v>0</v>
      </c>
      <c r="T9347" t="b">
        <f t="shared" ref="T9347:T9410" si="4259">ISNUMBER(SEARCH(" chicken",$C9347))</f>
        <v>0</v>
      </c>
      <c r="U9347" t="b">
        <f t="shared" ref="U9347:U9410" si="4260">ISNUMBER(SEARCH("tadpole",$C9347))</f>
        <v>0</v>
      </c>
      <c r="V9347" t="b">
        <f t="shared" si="4247"/>
        <v>0</v>
      </c>
      <c r="W9347" t="b">
        <f t="shared" si="4248"/>
        <v>0</v>
      </c>
      <c r="X9347" t="b">
        <f t="shared" si="4249"/>
        <v>0</v>
      </c>
      <c r="Y9347" t="b">
        <f t="shared" si="4250"/>
        <v>0</v>
      </c>
      <c r="Z9347" t="b">
        <f t="shared" si="4254"/>
        <v>0</v>
      </c>
      <c r="AA9347" t="b">
        <f t="shared" si="4255"/>
        <v>0</v>
      </c>
    </row>
    <row r="9348" spans="1:27" x14ac:dyDescent="0.25">
      <c r="A9348" t="s">
        <v>10797</v>
      </c>
      <c r="B9348" t="s">
        <v>31496</v>
      </c>
      <c r="C9348" t="s">
        <v>31497</v>
      </c>
      <c r="D9348">
        <v>1988</v>
      </c>
      <c r="E9348" t="s">
        <v>17601</v>
      </c>
      <c r="F9348">
        <v>38</v>
      </c>
      <c r="G9348">
        <v>4</v>
      </c>
      <c r="H9348" t="s">
        <v>29942</v>
      </c>
      <c r="L9348" t="s">
        <v>35</v>
      </c>
      <c r="M9348" t="s">
        <v>20</v>
      </c>
      <c r="P9348" t="b">
        <f t="shared" si="4256"/>
        <v>0</v>
      </c>
      <c r="Q9348" t="b">
        <f t="shared" si="4253"/>
        <v>0</v>
      </c>
      <c r="R9348" t="b">
        <f t="shared" si="4257"/>
        <v>0</v>
      </c>
      <c r="S9348" t="b">
        <f t="shared" si="4258"/>
        <v>0</v>
      </c>
      <c r="T9348" t="b">
        <f t="shared" si="4259"/>
        <v>0</v>
      </c>
      <c r="U9348" t="b">
        <f t="shared" si="4260"/>
        <v>0</v>
      </c>
      <c r="V9348" t="b">
        <f t="shared" si="4247"/>
        <v>0</v>
      </c>
      <c r="W9348" t="b">
        <f t="shared" si="4248"/>
        <v>0</v>
      </c>
      <c r="X9348" t="b">
        <f t="shared" si="4249"/>
        <v>0</v>
      </c>
      <c r="Y9348" t="b">
        <f t="shared" si="4250"/>
        <v>0</v>
      </c>
      <c r="Z9348" t="b">
        <f t="shared" si="4254"/>
        <v>0</v>
      </c>
      <c r="AA9348" t="b">
        <f t="shared" si="4255"/>
        <v>0</v>
      </c>
    </row>
    <row r="9349" spans="1:27" x14ac:dyDescent="0.25">
      <c r="A9349" t="s">
        <v>10797</v>
      </c>
      <c r="B9349" t="s">
        <v>31498</v>
      </c>
      <c r="C9349" t="s">
        <v>31499</v>
      </c>
      <c r="D9349">
        <v>1988</v>
      </c>
      <c r="E9349" t="s">
        <v>31500</v>
      </c>
      <c r="F9349">
        <v>1988</v>
      </c>
      <c r="G9349">
        <v>1</v>
      </c>
      <c r="H9349" t="s">
        <v>31501</v>
      </c>
      <c r="L9349" t="s">
        <v>19</v>
      </c>
      <c r="M9349" t="s">
        <v>20</v>
      </c>
      <c r="P9349" t="b">
        <f t="shared" si="4256"/>
        <v>0</v>
      </c>
      <c r="Q9349" t="b">
        <f t="shared" si="4253"/>
        <v>0</v>
      </c>
      <c r="R9349" t="b">
        <f t="shared" si="4257"/>
        <v>0</v>
      </c>
      <c r="S9349" t="b">
        <f t="shared" si="4258"/>
        <v>0</v>
      </c>
      <c r="T9349" t="b">
        <f t="shared" si="4259"/>
        <v>0</v>
      </c>
      <c r="U9349" t="b">
        <f t="shared" si="4260"/>
        <v>0</v>
      </c>
      <c r="V9349" t="b">
        <f t="shared" si="4247"/>
        <v>0</v>
      </c>
      <c r="W9349" t="b">
        <f t="shared" si="4248"/>
        <v>0</v>
      </c>
      <c r="X9349" t="b">
        <f t="shared" si="4249"/>
        <v>0</v>
      </c>
      <c r="Y9349" t="b">
        <f t="shared" si="4250"/>
        <v>0</v>
      </c>
      <c r="Z9349" t="b">
        <f t="shared" si="4254"/>
        <v>0</v>
      </c>
      <c r="AA9349" t="b">
        <f t="shared" si="4255"/>
        <v>0</v>
      </c>
    </row>
    <row r="9350" spans="1:27" x14ac:dyDescent="0.25">
      <c r="A9350" t="s">
        <v>10797</v>
      </c>
      <c r="B9350" t="s">
        <v>31502</v>
      </c>
      <c r="C9350" t="s">
        <v>31503</v>
      </c>
      <c r="D9350">
        <v>1988</v>
      </c>
      <c r="E9350" t="s">
        <v>8223</v>
      </c>
      <c r="F9350">
        <v>61</v>
      </c>
      <c r="G9350">
        <v>1</v>
      </c>
      <c r="H9350" s="2">
        <v>42887</v>
      </c>
      <c r="L9350" t="s">
        <v>35</v>
      </c>
      <c r="M9350" t="s">
        <v>20</v>
      </c>
      <c r="P9350" t="b">
        <f t="shared" si="4256"/>
        <v>0</v>
      </c>
      <c r="Q9350" t="b">
        <f t="shared" si="4253"/>
        <v>0</v>
      </c>
      <c r="R9350" t="b">
        <f t="shared" si="4257"/>
        <v>0</v>
      </c>
      <c r="S9350" t="b">
        <f t="shared" si="4258"/>
        <v>0</v>
      </c>
      <c r="T9350" t="b">
        <f t="shared" si="4259"/>
        <v>0</v>
      </c>
      <c r="U9350" t="b">
        <f t="shared" si="4260"/>
        <v>0</v>
      </c>
      <c r="V9350" t="b">
        <f t="shared" si="4247"/>
        <v>0</v>
      </c>
      <c r="W9350" t="b">
        <f t="shared" si="4248"/>
        <v>0</v>
      </c>
      <c r="X9350" t="b">
        <f t="shared" si="4249"/>
        <v>0</v>
      </c>
      <c r="Y9350" t="b">
        <f t="shared" si="4250"/>
        <v>0</v>
      </c>
      <c r="Z9350" t="b">
        <f t="shared" si="4254"/>
        <v>0</v>
      </c>
      <c r="AA9350" t="b">
        <f t="shared" si="4255"/>
        <v>0</v>
      </c>
    </row>
    <row r="9351" spans="1:27" x14ac:dyDescent="0.25">
      <c r="A9351" t="s">
        <v>10797</v>
      </c>
      <c r="B9351" t="s">
        <v>31504</v>
      </c>
      <c r="C9351" t="s">
        <v>31505</v>
      </c>
      <c r="D9351">
        <v>1988</v>
      </c>
      <c r="E9351" t="s">
        <v>8223</v>
      </c>
      <c r="F9351">
        <v>61</v>
      </c>
      <c r="G9351">
        <v>2</v>
      </c>
      <c r="H9351" t="s">
        <v>26227</v>
      </c>
      <c r="L9351" t="s">
        <v>19</v>
      </c>
      <c r="M9351" t="s">
        <v>20</v>
      </c>
      <c r="P9351" t="b">
        <f t="shared" si="4256"/>
        <v>0</v>
      </c>
      <c r="Q9351" t="b">
        <f t="shared" si="4253"/>
        <v>0</v>
      </c>
      <c r="R9351" t="b">
        <f t="shared" si="4257"/>
        <v>0</v>
      </c>
      <c r="S9351" t="b">
        <f t="shared" si="4258"/>
        <v>0</v>
      </c>
      <c r="T9351" t="b">
        <f t="shared" si="4259"/>
        <v>0</v>
      </c>
      <c r="U9351" t="b">
        <f t="shared" si="4260"/>
        <v>0</v>
      </c>
      <c r="V9351" t="b">
        <f t="shared" si="4247"/>
        <v>0</v>
      </c>
      <c r="W9351" t="b">
        <f t="shared" si="4248"/>
        <v>0</v>
      </c>
      <c r="X9351" t="b">
        <f t="shared" si="4249"/>
        <v>0</v>
      </c>
      <c r="Y9351" t="b">
        <f t="shared" si="4250"/>
        <v>0</v>
      </c>
      <c r="Z9351" t="b">
        <f t="shared" si="4254"/>
        <v>0</v>
      </c>
      <c r="AA9351" t="b">
        <f t="shared" si="4255"/>
        <v>0</v>
      </c>
    </row>
    <row r="9352" spans="1:27" x14ac:dyDescent="0.25">
      <c r="A9352" t="s">
        <v>10797</v>
      </c>
      <c r="B9352" t="s">
        <v>31506</v>
      </c>
      <c r="C9352" t="s">
        <v>31507</v>
      </c>
      <c r="D9352">
        <v>1988</v>
      </c>
      <c r="E9352" t="s">
        <v>8223</v>
      </c>
      <c r="F9352">
        <v>61</v>
      </c>
      <c r="G9352" s="2">
        <v>42828</v>
      </c>
      <c r="H9352" t="s">
        <v>15387</v>
      </c>
      <c r="L9352" t="s">
        <v>20</v>
      </c>
      <c r="M9352" t="s">
        <v>19</v>
      </c>
      <c r="P9352" t="b">
        <f t="shared" si="4256"/>
        <v>0</v>
      </c>
      <c r="Q9352" t="b">
        <f t="shared" si="4253"/>
        <v>0</v>
      </c>
      <c r="R9352" t="b">
        <f t="shared" si="4257"/>
        <v>0</v>
      </c>
      <c r="S9352" t="b">
        <f t="shared" si="4258"/>
        <v>0</v>
      </c>
      <c r="T9352" t="b">
        <f t="shared" si="4259"/>
        <v>0</v>
      </c>
      <c r="U9352" t="b">
        <f t="shared" si="4260"/>
        <v>0</v>
      </c>
      <c r="V9352" t="b">
        <f t="shared" si="4247"/>
        <v>0</v>
      </c>
      <c r="W9352" t="b">
        <f t="shared" si="4248"/>
        <v>0</v>
      </c>
      <c r="X9352" t="b">
        <f t="shared" si="4249"/>
        <v>0</v>
      </c>
      <c r="Y9352" t="b">
        <f t="shared" si="4250"/>
        <v>0</v>
      </c>
      <c r="Z9352" t="b">
        <f t="shared" si="4254"/>
        <v>0</v>
      </c>
      <c r="AA9352" t="b">
        <f t="shared" si="4255"/>
        <v>0</v>
      </c>
    </row>
    <row r="9353" spans="1:27" x14ac:dyDescent="0.25">
      <c r="A9353" t="s">
        <v>10797</v>
      </c>
      <c r="B9353" t="s">
        <v>31508</v>
      </c>
      <c r="C9353" t="s">
        <v>31509</v>
      </c>
      <c r="D9353">
        <v>1988</v>
      </c>
      <c r="E9353" t="s">
        <v>4434</v>
      </c>
      <c r="F9353">
        <v>52</v>
      </c>
      <c r="G9353">
        <v>1</v>
      </c>
      <c r="H9353" s="3">
        <v>44136</v>
      </c>
      <c r="L9353" t="s">
        <v>20</v>
      </c>
      <c r="M9353" t="s">
        <v>19</v>
      </c>
      <c r="P9353" t="b">
        <f t="shared" si="4256"/>
        <v>0</v>
      </c>
      <c r="Q9353" t="b">
        <f t="shared" si="4253"/>
        <v>0</v>
      </c>
      <c r="R9353" t="b">
        <f t="shared" si="4257"/>
        <v>0</v>
      </c>
      <c r="S9353" t="b">
        <f t="shared" si="4258"/>
        <v>0</v>
      </c>
      <c r="T9353" t="b">
        <f t="shared" si="4259"/>
        <v>0</v>
      </c>
      <c r="U9353" t="b">
        <f t="shared" si="4260"/>
        <v>0</v>
      </c>
      <c r="V9353" t="b">
        <f t="shared" si="4247"/>
        <v>0</v>
      </c>
      <c r="W9353" t="b">
        <f t="shared" si="4248"/>
        <v>0</v>
      </c>
      <c r="X9353" t="b">
        <f t="shared" si="4249"/>
        <v>0</v>
      </c>
      <c r="Y9353" t="b">
        <f t="shared" si="4250"/>
        <v>0</v>
      </c>
      <c r="Z9353" t="b">
        <f t="shared" si="4254"/>
        <v>0</v>
      </c>
      <c r="AA9353" t="b">
        <f t="shared" si="4255"/>
        <v>0</v>
      </c>
    </row>
    <row r="9354" spans="1:27" hidden="1" x14ac:dyDescent="0.25">
      <c r="A9354" t="s">
        <v>10797</v>
      </c>
      <c r="B9354" t="s">
        <v>31510</v>
      </c>
      <c r="C9354" t="s">
        <v>31511</v>
      </c>
      <c r="D9354">
        <v>1988</v>
      </c>
      <c r="E9354" t="s">
        <v>11325</v>
      </c>
      <c r="F9354">
        <v>100</v>
      </c>
      <c r="G9354">
        <v>1</v>
      </c>
      <c r="H9354" t="s">
        <v>15741</v>
      </c>
      <c r="L9354" t="s">
        <v>20</v>
      </c>
      <c r="M9354" t="s">
        <v>35</v>
      </c>
      <c r="N9354" t="s">
        <v>37246</v>
      </c>
      <c r="O9354" t="s">
        <v>37253</v>
      </c>
      <c r="P9354" t="b">
        <f t="shared" si="4256"/>
        <v>0</v>
      </c>
      <c r="Q9354" t="b">
        <f t="shared" si="4253"/>
        <v>0</v>
      </c>
      <c r="R9354" t="b">
        <f t="shared" si="4257"/>
        <v>0</v>
      </c>
      <c r="S9354" t="b">
        <f t="shared" si="4258"/>
        <v>1</v>
      </c>
      <c r="T9354" t="b">
        <f t="shared" si="4259"/>
        <v>0</v>
      </c>
      <c r="U9354" t="b">
        <f t="shared" si="4260"/>
        <v>0</v>
      </c>
    </row>
    <row r="9355" spans="1:27" x14ac:dyDescent="0.25">
      <c r="A9355" t="s">
        <v>10797</v>
      </c>
      <c r="B9355" t="s">
        <v>31512</v>
      </c>
      <c r="C9355" t="s">
        <v>31513</v>
      </c>
      <c r="D9355">
        <v>1988</v>
      </c>
      <c r="E9355" t="s">
        <v>11325</v>
      </c>
      <c r="F9355">
        <v>97</v>
      </c>
      <c r="G9355">
        <v>2</v>
      </c>
      <c r="H9355" t="s">
        <v>24170</v>
      </c>
      <c r="L9355" t="s">
        <v>35</v>
      </c>
      <c r="M9355" t="s">
        <v>20</v>
      </c>
      <c r="P9355" t="b">
        <f t="shared" si="4256"/>
        <v>0</v>
      </c>
      <c r="Q9355" t="b">
        <f t="shared" si="4253"/>
        <v>0</v>
      </c>
      <c r="R9355" t="b">
        <f t="shared" si="4257"/>
        <v>0</v>
      </c>
      <c r="S9355" t="b">
        <f t="shared" si="4258"/>
        <v>0</v>
      </c>
      <c r="T9355" t="b">
        <f t="shared" si="4259"/>
        <v>0</v>
      </c>
      <c r="U9355" t="b">
        <f t="shared" si="4260"/>
        <v>0</v>
      </c>
      <c r="V9355" t="b">
        <f t="shared" ref="V9355:V9382" si="4261">ISNUMBER(SEARCH(" hen",$C9355))</f>
        <v>0</v>
      </c>
      <c r="W9355" t="b">
        <f t="shared" ref="W9355:W9382" si="4262">ISNUMBER(SEARCH("penguin",$C9355))</f>
        <v>0</v>
      </c>
      <c r="X9355" t="b">
        <f t="shared" ref="X9355:X9382" si="4263">ISNUMBER(SEARCH("Whale",$C9355))</f>
        <v>0</v>
      </c>
      <c r="Y9355" t="b">
        <f t="shared" ref="Y9355:Y9382" si="4264">ISNUMBER(SEARCH("Seal",$C9355))</f>
        <v>0</v>
      </c>
      <c r="Z9355" t="b">
        <f t="shared" ref="Z9355:Z9370" si="4265">ISNUMBER(SEARCH("Newts",$C9355))</f>
        <v>0</v>
      </c>
      <c r="AA9355" t="b">
        <f t="shared" ref="AA9355:AA9370" si="4266">ISNUMBER(SEARCH("Sea Turtle",$C9355))</f>
        <v>0</v>
      </c>
    </row>
    <row r="9356" spans="1:27" x14ac:dyDescent="0.25">
      <c r="A9356" t="s">
        <v>10797</v>
      </c>
      <c r="B9356" t="s">
        <v>31514</v>
      </c>
      <c r="C9356" t="s">
        <v>31515</v>
      </c>
      <c r="D9356">
        <v>1988</v>
      </c>
      <c r="E9356" t="s">
        <v>21293</v>
      </c>
      <c r="H9356" t="s">
        <v>31516</v>
      </c>
      <c r="L9356" t="s">
        <v>20</v>
      </c>
      <c r="M9356" t="s">
        <v>35</v>
      </c>
      <c r="P9356" t="b">
        <f t="shared" si="4256"/>
        <v>0</v>
      </c>
      <c r="Q9356" t="b">
        <f t="shared" si="4253"/>
        <v>0</v>
      </c>
      <c r="R9356" t="b">
        <f t="shared" si="4257"/>
        <v>0</v>
      </c>
      <c r="S9356" t="b">
        <f t="shared" si="4258"/>
        <v>0</v>
      </c>
      <c r="T9356" t="b">
        <f t="shared" si="4259"/>
        <v>0</v>
      </c>
      <c r="U9356" t="b">
        <f t="shared" si="4260"/>
        <v>0</v>
      </c>
      <c r="V9356" t="b">
        <f t="shared" si="4261"/>
        <v>0</v>
      </c>
      <c r="W9356" t="b">
        <f t="shared" si="4262"/>
        <v>0</v>
      </c>
      <c r="X9356" t="b">
        <f t="shared" si="4263"/>
        <v>0</v>
      </c>
      <c r="Y9356" t="b">
        <f t="shared" si="4264"/>
        <v>0</v>
      </c>
      <c r="Z9356" t="b">
        <f t="shared" si="4265"/>
        <v>0</v>
      </c>
      <c r="AA9356" t="b">
        <f t="shared" si="4266"/>
        <v>0</v>
      </c>
    </row>
    <row r="9357" spans="1:27" x14ac:dyDescent="0.25">
      <c r="A9357" t="s">
        <v>10797</v>
      </c>
      <c r="B9357" t="s">
        <v>31517</v>
      </c>
      <c r="C9357" t="s">
        <v>31518</v>
      </c>
      <c r="D9357">
        <v>1988</v>
      </c>
      <c r="E9357" t="s">
        <v>13245</v>
      </c>
      <c r="F9357">
        <v>27</v>
      </c>
      <c r="G9357">
        <v>1</v>
      </c>
      <c r="H9357" t="s">
        <v>14014</v>
      </c>
      <c r="L9357" t="s">
        <v>35</v>
      </c>
      <c r="M9357" t="s">
        <v>20</v>
      </c>
      <c r="P9357" t="b">
        <f t="shared" si="4256"/>
        <v>0</v>
      </c>
      <c r="Q9357" t="b">
        <f t="shared" si="4253"/>
        <v>0</v>
      </c>
      <c r="R9357" t="b">
        <f t="shared" si="4257"/>
        <v>0</v>
      </c>
      <c r="S9357" t="b">
        <f t="shared" si="4258"/>
        <v>0</v>
      </c>
      <c r="T9357" t="b">
        <f t="shared" si="4259"/>
        <v>0</v>
      </c>
      <c r="U9357" t="b">
        <f t="shared" si="4260"/>
        <v>0</v>
      </c>
      <c r="V9357" t="b">
        <f t="shared" si="4261"/>
        <v>0</v>
      </c>
      <c r="W9357" t="b">
        <f t="shared" si="4262"/>
        <v>0</v>
      </c>
      <c r="X9357" t="b">
        <f t="shared" si="4263"/>
        <v>0</v>
      </c>
      <c r="Y9357" t="b">
        <f t="shared" si="4264"/>
        <v>0</v>
      </c>
      <c r="Z9357" t="b">
        <f t="shared" si="4265"/>
        <v>0</v>
      </c>
      <c r="AA9357" t="b">
        <f t="shared" si="4266"/>
        <v>0</v>
      </c>
    </row>
    <row r="9358" spans="1:27" x14ac:dyDescent="0.25">
      <c r="A9358" t="s">
        <v>10797</v>
      </c>
      <c r="B9358" t="s">
        <v>31519</v>
      </c>
      <c r="C9358" t="s">
        <v>31520</v>
      </c>
      <c r="D9358">
        <v>1988</v>
      </c>
      <c r="E9358" t="s">
        <v>31521</v>
      </c>
      <c r="F9358">
        <v>95</v>
      </c>
      <c r="H9358" t="s">
        <v>31522</v>
      </c>
      <c r="L9358" t="s">
        <v>19</v>
      </c>
      <c r="M9358" t="s">
        <v>20</v>
      </c>
      <c r="P9358" t="b">
        <f t="shared" si="4256"/>
        <v>0</v>
      </c>
      <c r="Q9358" t="b">
        <f t="shared" si="4253"/>
        <v>0</v>
      </c>
      <c r="R9358" t="b">
        <f t="shared" si="4257"/>
        <v>0</v>
      </c>
      <c r="S9358" t="b">
        <f t="shared" si="4258"/>
        <v>0</v>
      </c>
      <c r="T9358" t="b">
        <f t="shared" si="4259"/>
        <v>0</v>
      </c>
      <c r="U9358" t="b">
        <f t="shared" si="4260"/>
        <v>0</v>
      </c>
      <c r="V9358" t="b">
        <f t="shared" si="4261"/>
        <v>0</v>
      </c>
      <c r="W9358" t="b">
        <f t="shared" si="4262"/>
        <v>0</v>
      </c>
      <c r="X9358" t="b">
        <f t="shared" si="4263"/>
        <v>0</v>
      </c>
      <c r="Y9358" t="b">
        <f t="shared" si="4264"/>
        <v>0</v>
      </c>
      <c r="Z9358" t="b">
        <f t="shared" si="4265"/>
        <v>0</v>
      </c>
      <c r="AA9358" t="b">
        <f t="shared" si="4266"/>
        <v>0</v>
      </c>
    </row>
    <row r="9359" spans="1:27" x14ac:dyDescent="0.25">
      <c r="A9359" t="s">
        <v>10797</v>
      </c>
      <c r="B9359" t="s">
        <v>31523</v>
      </c>
      <c r="C9359" t="s">
        <v>31524</v>
      </c>
      <c r="D9359">
        <v>1988</v>
      </c>
      <c r="E9359" t="s">
        <v>31525</v>
      </c>
      <c r="F9359">
        <v>4</v>
      </c>
      <c r="G9359">
        <v>2</v>
      </c>
      <c r="H9359" t="s">
        <v>22300</v>
      </c>
      <c r="L9359" t="s">
        <v>20</v>
      </c>
      <c r="M9359" t="s">
        <v>35</v>
      </c>
      <c r="P9359" t="b">
        <f t="shared" si="4256"/>
        <v>0</v>
      </c>
      <c r="Q9359" t="b">
        <f t="shared" si="4253"/>
        <v>0</v>
      </c>
      <c r="R9359" t="b">
        <f t="shared" si="4257"/>
        <v>0</v>
      </c>
      <c r="S9359" t="b">
        <f t="shared" si="4258"/>
        <v>0</v>
      </c>
      <c r="T9359" t="b">
        <f t="shared" si="4259"/>
        <v>0</v>
      </c>
      <c r="U9359" t="b">
        <f t="shared" si="4260"/>
        <v>0</v>
      </c>
      <c r="V9359" t="b">
        <f t="shared" si="4261"/>
        <v>0</v>
      </c>
      <c r="W9359" t="b">
        <f t="shared" si="4262"/>
        <v>0</v>
      </c>
      <c r="X9359" t="b">
        <f t="shared" si="4263"/>
        <v>0</v>
      </c>
      <c r="Y9359" t="b">
        <f t="shared" si="4264"/>
        <v>0</v>
      </c>
      <c r="Z9359" t="b">
        <f t="shared" si="4265"/>
        <v>0</v>
      </c>
      <c r="AA9359" t="b">
        <f t="shared" si="4266"/>
        <v>0</v>
      </c>
    </row>
    <row r="9360" spans="1:27" x14ac:dyDescent="0.25">
      <c r="A9360" t="s">
        <v>10797</v>
      </c>
      <c r="B9360" t="s">
        <v>31526</v>
      </c>
      <c r="C9360" t="s">
        <v>31527</v>
      </c>
      <c r="D9360">
        <v>1988</v>
      </c>
      <c r="E9360" t="s">
        <v>31528</v>
      </c>
      <c r="H9360" t="s">
        <v>31529</v>
      </c>
      <c r="L9360" t="s">
        <v>20</v>
      </c>
      <c r="M9360" t="s">
        <v>19</v>
      </c>
      <c r="P9360" t="b">
        <f t="shared" si="4256"/>
        <v>0</v>
      </c>
      <c r="Q9360" t="b">
        <f t="shared" si="4253"/>
        <v>0</v>
      </c>
      <c r="R9360" t="b">
        <f t="shared" si="4257"/>
        <v>0</v>
      </c>
      <c r="S9360" t="b">
        <f t="shared" si="4258"/>
        <v>0</v>
      </c>
      <c r="T9360" t="b">
        <f t="shared" si="4259"/>
        <v>0</v>
      </c>
      <c r="U9360" t="b">
        <f t="shared" si="4260"/>
        <v>0</v>
      </c>
      <c r="V9360" t="b">
        <f t="shared" si="4261"/>
        <v>0</v>
      </c>
      <c r="W9360" t="b">
        <f t="shared" si="4262"/>
        <v>0</v>
      </c>
      <c r="X9360" t="b">
        <f t="shared" si="4263"/>
        <v>0</v>
      </c>
      <c r="Y9360" t="b">
        <f t="shared" si="4264"/>
        <v>0</v>
      </c>
      <c r="Z9360" t="b">
        <f t="shared" si="4265"/>
        <v>0</v>
      </c>
      <c r="AA9360" t="b">
        <f t="shared" si="4266"/>
        <v>0</v>
      </c>
    </row>
    <row r="9361" spans="1:27" x14ac:dyDescent="0.25">
      <c r="A9361" t="s">
        <v>10797</v>
      </c>
      <c r="B9361" t="s">
        <v>31530</v>
      </c>
      <c r="C9361" t="s">
        <v>31531</v>
      </c>
      <c r="D9361">
        <v>1988</v>
      </c>
      <c r="E9361" t="s">
        <v>31532</v>
      </c>
      <c r="F9361">
        <v>97</v>
      </c>
      <c r="G9361">
        <v>7</v>
      </c>
      <c r="H9361" t="s">
        <v>16869</v>
      </c>
      <c r="L9361" t="s">
        <v>19</v>
      </c>
      <c r="M9361" t="s">
        <v>20</v>
      </c>
      <c r="P9361" t="b">
        <f t="shared" si="4256"/>
        <v>0</v>
      </c>
      <c r="Q9361" t="b">
        <f t="shared" si="4253"/>
        <v>0</v>
      </c>
      <c r="R9361" t="b">
        <f t="shared" si="4257"/>
        <v>0</v>
      </c>
      <c r="S9361" t="b">
        <f t="shared" si="4258"/>
        <v>0</v>
      </c>
      <c r="T9361" t="b">
        <f t="shared" si="4259"/>
        <v>0</v>
      </c>
      <c r="U9361" t="b">
        <f t="shared" si="4260"/>
        <v>0</v>
      </c>
      <c r="V9361" t="b">
        <f t="shared" si="4261"/>
        <v>0</v>
      </c>
      <c r="W9361" t="b">
        <f t="shared" si="4262"/>
        <v>0</v>
      </c>
      <c r="X9361" t="b">
        <f t="shared" si="4263"/>
        <v>0</v>
      </c>
      <c r="Y9361" t="b">
        <f t="shared" si="4264"/>
        <v>0</v>
      </c>
      <c r="Z9361" t="b">
        <f t="shared" si="4265"/>
        <v>0</v>
      </c>
      <c r="AA9361" t="b">
        <f t="shared" si="4266"/>
        <v>0</v>
      </c>
    </row>
    <row r="9362" spans="1:27" x14ac:dyDescent="0.25">
      <c r="A9362" t="s">
        <v>10797</v>
      </c>
      <c r="B9362" t="s">
        <v>31533</v>
      </c>
      <c r="C9362" t="s">
        <v>31534</v>
      </c>
      <c r="D9362">
        <v>1988</v>
      </c>
      <c r="E9362" t="s">
        <v>8000</v>
      </c>
      <c r="F9362">
        <v>62</v>
      </c>
      <c r="G9362">
        <v>5</v>
      </c>
      <c r="H9362" t="s">
        <v>23987</v>
      </c>
      <c r="L9362" t="s">
        <v>35</v>
      </c>
      <c r="M9362" t="s">
        <v>20</v>
      </c>
      <c r="P9362" t="b">
        <f t="shared" si="4256"/>
        <v>0</v>
      </c>
      <c r="Q9362" t="b">
        <f t="shared" si="4253"/>
        <v>0</v>
      </c>
      <c r="R9362" t="b">
        <f t="shared" si="4257"/>
        <v>0</v>
      </c>
      <c r="S9362" t="b">
        <f t="shared" si="4258"/>
        <v>0</v>
      </c>
      <c r="T9362" t="b">
        <f t="shared" si="4259"/>
        <v>0</v>
      </c>
      <c r="U9362" t="b">
        <f t="shared" si="4260"/>
        <v>0</v>
      </c>
      <c r="V9362" t="b">
        <f t="shared" si="4261"/>
        <v>0</v>
      </c>
      <c r="W9362" t="b">
        <f t="shared" si="4262"/>
        <v>0</v>
      </c>
      <c r="X9362" t="b">
        <f t="shared" si="4263"/>
        <v>0</v>
      </c>
      <c r="Y9362" t="b">
        <f t="shared" si="4264"/>
        <v>0</v>
      </c>
      <c r="Z9362" t="b">
        <f t="shared" si="4265"/>
        <v>0</v>
      </c>
      <c r="AA9362" t="b">
        <f t="shared" si="4266"/>
        <v>0</v>
      </c>
    </row>
    <row r="9363" spans="1:27" x14ac:dyDescent="0.25">
      <c r="A9363" t="s">
        <v>10797</v>
      </c>
      <c r="B9363" t="s">
        <v>31535</v>
      </c>
      <c r="C9363" t="s">
        <v>31536</v>
      </c>
      <c r="D9363">
        <v>1988</v>
      </c>
      <c r="E9363" t="s">
        <v>11616</v>
      </c>
      <c r="F9363">
        <v>77</v>
      </c>
      <c r="G9363">
        <v>3</v>
      </c>
      <c r="H9363" t="s">
        <v>26510</v>
      </c>
      <c r="L9363" t="s">
        <v>20</v>
      </c>
      <c r="M9363" t="s">
        <v>19</v>
      </c>
      <c r="P9363" t="b">
        <f t="shared" si="4256"/>
        <v>0</v>
      </c>
      <c r="Q9363" t="b">
        <f t="shared" si="4253"/>
        <v>0</v>
      </c>
      <c r="R9363" t="b">
        <f t="shared" si="4257"/>
        <v>0</v>
      </c>
      <c r="S9363" t="b">
        <f t="shared" si="4258"/>
        <v>0</v>
      </c>
      <c r="T9363" t="b">
        <f t="shared" si="4259"/>
        <v>0</v>
      </c>
      <c r="U9363" t="b">
        <f t="shared" si="4260"/>
        <v>0</v>
      </c>
      <c r="V9363" t="b">
        <f t="shared" si="4261"/>
        <v>0</v>
      </c>
      <c r="W9363" t="b">
        <f t="shared" si="4262"/>
        <v>0</v>
      </c>
      <c r="X9363" t="b">
        <f t="shared" si="4263"/>
        <v>0</v>
      </c>
      <c r="Y9363" t="b">
        <f t="shared" si="4264"/>
        <v>0</v>
      </c>
      <c r="Z9363" t="b">
        <f t="shared" si="4265"/>
        <v>0</v>
      </c>
      <c r="AA9363" t="b">
        <f t="shared" si="4266"/>
        <v>0</v>
      </c>
    </row>
    <row r="9364" spans="1:27" x14ac:dyDescent="0.25">
      <c r="A9364" t="s">
        <v>10797</v>
      </c>
      <c r="B9364" t="s">
        <v>31537</v>
      </c>
      <c r="C9364" t="s">
        <v>31538</v>
      </c>
      <c r="D9364">
        <v>1988</v>
      </c>
      <c r="E9364" t="s">
        <v>11616</v>
      </c>
      <c r="F9364">
        <v>76</v>
      </c>
      <c r="G9364">
        <v>3</v>
      </c>
      <c r="H9364" t="s">
        <v>29166</v>
      </c>
      <c r="L9364" t="s">
        <v>35</v>
      </c>
      <c r="M9364" t="s">
        <v>20</v>
      </c>
      <c r="P9364" t="b">
        <f t="shared" si="4256"/>
        <v>0</v>
      </c>
      <c r="Q9364" t="b">
        <f t="shared" si="4253"/>
        <v>0</v>
      </c>
      <c r="R9364" t="b">
        <f t="shared" si="4257"/>
        <v>0</v>
      </c>
      <c r="S9364" t="b">
        <f t="shared" si="4258"/>
        <v>0</v>
      </c>
      <c r="T9364" t="b">
        <f t="shared" si="4259"/>
        <v>0</v>
      </c>
      <c r="U9364" t="b">
        <f t="shared" si="4260"/>
        <v>0</v>
      </c>
      <c r="V9364" t="b">
        <f t="shared" si="4261"/>
        <v>0</v>
      </c>
      <c r="W9364" t="b">
        <f t="shared" si="4262"/>
        <v>0</v>
      </c>
      <c r="X9364" t="b">
        <f t="shared" si="4263"/>
        <v>0</v>
      </c>
      <c r="Y9364" t="b">
        <f t="shared" si="4264"/>
        <v>0</v>
      </c>
      <c r="Z9364" t="b">
        <f t="shared" si="4265"/>
        <v>0</v>
      </c>
      <c r="AA9364" t="b">
        <f t="shared" si="4266"/>
        <v>0</v>
      </c>
    </row>
    <row r="9365" spans="1:27" x14ac:dyDescent="0.25">
      <c r="A9365" t="s">
        <v>10797</v>
      </c>
      <c r="B9365" t="s">
        <v>31539</v>
      </c>
      <c r="C9365" t="s">
        <v>31540</v>
      </c>
      <c r="D9365">
        <v>1988</v>
      </c>
      <c r="E9365" t="s">
        <v>11616</v>
      </c>
      <c r="F9365">
        <v>75</v>
      </c>
      <c r="G9365">
        <v>1</v>
      </c>
      <c r="H9365" t="s">
        <v>14381</v>
      </c>
      <c r="L9365" t="s">
        <v>20</v>
      </c>
      <c r="M9365" t="s">
        <v>19</v>
      </c>
      <c r="P9365" t="b">
        <f t="shared" si="4256"/>
        <v>0</v>
      </c>
      <c r="Q9365" t="b">
        <f t="shared" si="4253"/>
        <v>0</v>
      </c>
      <c r="R9365" t="b">
        <f t="shared" si="4257"/>
        <v>0</v>
      </c>
      <c r="S9365" t="b">
        <f t="shared" si="4258"/>
        <v>0</v>
      </c>
      <c r="T9365" t="b">
        <f t="shared" si="4259"/>
        <v>0</v>
      </c>
      <c r="U9365" t="b">
        <f t="shared" si="4260"/>
        <v>0</v>
      </c>
      <c r="V9365" t="b">
        <f t="shared" si="4261"/>
        <v>0</v>
      </c>
      <c r="W9365" t="b">
        <f t="shared" si="4262"/>
        <v>0</v>
      </c>
      <c r="X9365" t="b">
        <f t="shared" si="4263"/>
        <v>0</v>
      </c>
      <c r="Y9365" t="b">
        <f t="shared" si="4264"/>
        <v>0</v>
      </c>
      <c r="Z9365" t="b">
        <f t="shared" si="4265"/>
        <v>0</v>
      </c>
      <c r="AA9365" t="b">
        <f t="shared" si="4266"/>
        <v>0</v>
      </c>
    </row>
    <row r="9366" spans="1:27" x14ac:dyDescent="0.25">
      <c r="A9366" t="s">
        <v>10797</v>
      </c>
      <c r="B9366" t="s">
        <v>31541</v>
      </c>
      <c r="C9366" t="s">
        <v>31542</v>
      </c>
      <c r="D9366">
        <v>1988</v>
      </c>
      <c r="E9366" t="s">
        <v>11616</v>
      </c>
      <c r="F9366">
        <v>75</v>
      </c>
      <c r="G9366">
        <v>2</v>
      </c>
      <c r="H9366" t="s">
        <v>31543</v>
      </c>
      <c r="L9366" t="s">
        <v>20</v>
      </c>
      <c r="M9366" t="s">
        <v>35</v>
      </c>
      <c r="P9366" t="b">
        <f t="shared" si="4256"/>
        <v>0</v>
      </c>
      <c r="Q9366" t="b">
        <f t="shared" si="4253"/>
        <v>0</v>
      </c>
      <c r="R9366" t="b">
        <f t="shared" si="4257"/>
        <v>0</v>
      </c>
      <c r="S9366" t="b">
        <f t="shared" si="4258"/>
        <v>0</v>
      </c>
      <c r="T9366" t="b">
        <f t="shared" si="4259"/>
        <v>0</v>
      </c>
      <c r="U9366" t="b">
        <f t="shared" si="4260"/>
        <v>0</v>
      </c>
      <c r="V9366" t="b">
        <f t="shared" si="4261"/>
        <v>0</v>
      </c>
      <c r="W9366" t="b">
        <f t="shared" si="4262"/>
        <v>0</v>
      </c>
      <c r="X9366" t="b">
        <f t="shared" si="4263"/>
        <v>0</v>
      </c>
      <c r="Y9366" t="b">
        <f t="shared" si="4264"/>
        <v>0</v>
      </c>
      <c r="Z9366" t="b">
        <f t="shared" si="4265"/>
        <v>0</v>
      </c>
      <c r="AA9366" t="b">
        <f t="shared" si="4266"/>
        <v>0</v>
      </c>
    </row>
    <row r="9367" spans="1:27" x14ac:dyDescent="0.25">
      <c r="A9367" t="s">
        <v>10797</v>
      </c>
      <c r="B9367" t="s">
        <v>31544</v>
      </c>
      <c r="C9367" t="s">
        <v>31545</v>
      </c>
      <c r="D9367">
        <v>1988</v>
      </c>
      <c r="E9367" t="s">
        <v>7155</v>
      </c>
      <c r="F9367">
        <v>85</v>
      </c>
      <c r="G9367">
        <v>4</v>
      </c>
      <c r="H9367" t="s">
        <v>31546</v>
      </c>
      <c r="L9367" t="s">
        <v>20</v>
      </c>
      <c r="M9367" t="s">
        <v>19</v>
      </c>
      <c r="P9367" t="b">
        <f t="shared" si="4256"/>
        <v>0</v>
      </c>
      <c r="Q9367" t="b">
        <f t="shared" si="4253"/>
        <v>0</v>
      </c>
      <c r="R9367" t="b">
        <f t="shared" si="4257"/>
        <v>0</v>
      </c>
      <c r="S9367" t="b">
        <f t="shared" si="4258"/>
        <v>0</v>
      </c>
      <c r="T9367" t="b">
        <f t="shared" si="4259"/>
        <v>0</v>
      </c>
      <c r="U9367" t="b">
        <f t="shared" si="4260"/>
        <v>0</v>
      </c>
      <c r="V9367" t="b">
        <f t="shared" si="4261"/>
        <v>0</v>
      </c>
      <c r="W9367" t="b">
        <f t="shared" si="4262"/>
        <v>0</v>
      </c>
      <c r="X9367" t="b">
        <f t="shared" si="4263"/>
        <v>0</v>
      </c>
      <c r="Y9367" t="b">
        <f t="shared" si="4264"/>
        <v>0</v>
      </c>
      <c r="Z9367" t="b">
        <f t="shared" si="4265"/>
        <v>0</v>
      </c>
      <c r="AA9367" t="b">
        <f t="shared" si="4266"/>
        <v>0</v>
      </c>
    </row>
    <row r="9368" spans="1:27" x14ac:dyDescent="0.25">
      <c r="A9368" t="s">
        <v>10797</v>
      </c>
      <c r="B9368" t="s">
        <v>31547</v>
      </c>
      <c r="C9368" t="s">
        <v>31548</v>
      </c>
      <c r="D9368">
        <v>1988</v>
      </c>
      <c r="E9368" t="s">
        <v>16896</v>
      </c>
      <c r="F9368">
        <v>40</v>
      </c>
      <c r="G9368">
        <v>4</v>
      </c>
      <c r="H9368" t="s">
        <v>16887</v>
      </c>
      <c r="L9368" t="s">
        <v>35</v>
      </c>
      <c r="M9368" t="s">
        <v>20</v>
      </c>
      <c r="P9368" t="b">
        <f t="shared" si="4256"/>
        <v>0</v>
      </c>
      <c r="Q9368" t="b">
        <f t="shared" si="4253"/>
        <v>0</v>
      </c>
      <c r="R9368" t="b">
        <f t="shared" si="4257"/>
        <v>0</v>
      </c>
      <c r="S9368" t="b">
        <f t="shared" si="4258"/>
        <v>0</v>
      </c>
      <c r="T9368" t="b">
        <f t="shared" si="4259"/>
        <v>0</v>
      </c>
      <c r="U9368" t="b">
        <f t="shared" si="4260"/>
        <v>0</v>
      </c>
      <c r="V9368" t="b">
        <f t="shared" si="4261"/>
        <v>0</v>
      </c>
      <c r="W9368" t="b">
        <f t="shared" si="4262"/>
        <v>0</v>
      </c>
      <c r="X9368" t="b">
        <f t="shared" si="4263"/>
        <v>0</v>
      </c>
      <c r="Y9368" t="b">
        <f t="shared" si="4264"/>
        <v>0</v>
      </c>
      <c r="Z9368" t="b">
        <f t="shared" si="4265"/>
        <v>0</v>
      </c>
      <c r="AA9368" t="b">
        <f t="shared" si="4266"/>
        <v>0</v>
      </c>
    </row>
    <row r="9369" spans="1:27" x14ac:dyDescent="0.25">
      <c r="A9369" t="s">
        <v>10797</v>
      </c>
      <c r="B9369" t="s">
        <v>29590</v>
      </c>
      <c r="C9369" t="s">
        <v>31549</v>
      </c>
      <c r="D9369">
        <v>1988</v>
      </c>
      <c r="E9369" t="s">
        <v>27690</v>
      </c>
      <c r="F9369">
        <v>23</v>
      </c>
      <c r="H9369" t="s">
        <v>10955</v>
      </c>
      <c r="L9369" t="s">
        <v>20</v>
      </c>
      <c r="M9369" t="s">
        <v>35</v>
      </c>
      <c r="P9369" t="b">
        <f t="shared" si="4256"/>
        <v>0</v>
      </c>
      <c r="Q9369" t="b">
        <f t="shared" si="4253"/>
        <v>0</v>
      </c>
      <c r="R9369" t="b">
        <f t="shared" si="4257"/>
        <v>0</v>
      </c>
      <c r="S9369" t="b">
        <f t="shared" si="4258"/>
        <v>0</v>
      </c>
      <c r="T9369" t="b">
        <f t="shared" si="4259"/>
        <v>0</v>
      </c>
      <c r="U9369" t="b">
        <f t="shared" si="4260"/>
        <v>0</v>
      </c>
      <c r="V9369" t="b">
        <f t="shared" si="4261"/>
        <v>0</v>
      </c>
      <c r="W9369" t="b">
        <f t="shared" si="4262"/>
        <v>0</v>
      </c>
      <c r="X9369" t="b">
        <f t="shared" si="4263"/>
        <v>0</v>
      </c>
      <c r="Y9369" t="b">
        <f t="shared" si="4264"/>
        <v>0</v>
      </c>
      <c r="Z9369" t="b">
        <f t="shared" si="4265"/>
        <v>0</v>
      </c>
      <c r="AA9369" t="b">
        <f t="shared" si="4266"/>
        <v>0</v>
      </c>
    </row>
    <row r="9370" spans="1:27" x14ac:dyDescent="0.25">
      <c r="A9370" t="s">
        <v>10797</v>
      </c>
      <c r="B9370" t="s">
        <v>31550</v>
      </c>
      <c r="C9370" t="s">
        <v>31551</v>
      </c>
      <c r="D9370">
        <v>1988</v>
      </c>
      <c r="E9370" t="s">
        <v>6675</v>
      </c>
      <c r="F9370">
        <v>14</v>
      </c>
      <c r="G9370">
        <v>4</v>
      </c>
      <c r="H9370" t="s">
        <v>31552</v>
      </c>
      <c r="L9370" t="s">
        <v>35</v>
      </c>
      <c r="M9370" t="s">
        <v>20</v>
      </c>
      <c r="P9370" t="b">
        <f t="shared" si="4256"/>
        <v>0</v>
      </c>
      <c r="Q9370" t="b">
        <f t="shared" si="4253"/>
        <v>0</v>
      </c>
      <c r="R9370" t="b">
        <f t="shared" si="4257"/>
        <v>0</v>
      </c>
      <c r="S9370" t="b">
        <f t="shared" si="4258"/>
        <v>0</v>
      </c>
      <c r="T9370" t="b">
        <f t="shared" si="4259"/>
        <v>0</v>
      </c>
      <c r="U9370" t="b">
        <f t="shared" si="4260"/>
        <v>0</v>
      </c>
      <c r="V9370" t="b">
        <f t="shared" si="4261"/>
        <v>0</v>
      </c>
      <c r="W9370" t="b">
        <f t="shared" si="4262"/>
        <v>0</v>
      </c>
      <c r="X9370" t="b">
        <f t="shared" si="4263"/>
        <v>0</v>
      </c>
      <c r="Y9370" t="b">
        <f t="shared" si="4264"/>
        <v>0</v>
      </c>
      <c r="Z9370" t="b">
        <f t="shared" si="4265"/>
        <v>0</v>
      </c>
      <c r="AA9370" t="b">
        <f t="shared" si="4266"/>
        <v>0</v>
      </c>
    </row>
    <row r="9371" spans="1:27" hidden="1" x14ac:dyDescent="0.25">
      <c r="A9371" t="s">
        <v>10797</v>
      </c>
      <c r="B9371" t="s">
        <v>31553</v>
      </c>
      <c r="C9371" t="s">
        <v>31554</v>
      </c>
      <c r="D9371">
        <v>1988</v>
      </c>
      <c r="E9371" t="s">
        <v>6889</v>
      </c>
      <c r="F9371">
        <v>61</v>
      </c>
      <c r="G9371">
        <v>2</v>
      </c>
      <c r="H9371" t="s">
        <v>31555</v>
      </c>
      <c r="L9371" t="s">
        <v>20</v>
      </c>
      <c r="M9371" t="s">
        <v>19</v>
      </c>
      <c r="N9371" t="s">
        <v>37246</v>
      </c>
      <c r="O9371" t="s">
        <v>37251</v>
      </c>
      <c r="P9371" t="b">
        <f t="shared" si="4256"/>
        <v>0</v>
      </c>
      <c r="Q9371" t="b">
        <f t="shared" si="4253"/>
        <v>0</v>
      </c>
      <c r="R9371" t="b">
        <f t="shared" si="4257"/>
        <v>0</v>
      </c>
      <c r="S9371" t="b">
        <f t="shared" si="4258"/>
        <v>0</v>
      </c>
      <c r="T9371" t="b">
        <f t="shared" si="4259"/>
        <v>0</v>
      </c>
      <c r="U9371" t="b">
        <f t="shared" si="4260"/>
        <v>0</v>
      </c>
      <c r="V9371" t="b">
        <f t="shared" si="4261"/>
        <v>0</v>
      </c>
      <c r="W9371" t="b">
        <f t="shared" si="4262"/>
        <v>0</v>
      </c>
      <c r="X9371" t="b">
        <f t="shared" si="4263"/>
        <v>0</v>
      </c>
      <c r="Y9371" t="b">
        <f t="shared" si="4264"/>
        <v>1</v>
      </c>
    </row>
    <row r="9372" spans="1:27" x14ac:dyDescent="0.25">
      <c r="A9372" t="s">
        <v>10797</v>
      </c>
      <c r="B9372" t="s">
        <v>31556</v>
      </c>
      <c r="C9372" t="s">
        <v>31557</v>
      </c>
      <c r="D9372">
        <v>1988</v>
      </c>
      <c r="E9372" t="s">
        <v>6889</v>
      </c>
      <c r="F9372">
        <v>61</v>
      </c>
      <c r="G9372">
        <v>4</v>
      </c>
      <c r="H9372" t="s">
        <v>31558</v>
      </c>
      <c r="L9372" t="s">
        <v>20</v>
      </c>
      <c r="M9372" t="s">
        <v>35</v>
      </c>
      <c r="P9372" t="b">
        <f t="shared" si="4256"/>
        <v>0</v>
      </c>
      <c r="Q9372" t="b">
        <f t="shared" si="4253"/>
        <v>0</v>
      </c>
      <c r="R9372" t="b">
        <f t="shared" si="4257"/>
        <v>0</v>
      </c>
      <c r="S9372" t="b">
        <f t="shared" si="4258"/>
        <v>0</v>
      </c>
      <c r="T9372" t="b">
        <f t="shared" si="4259"/>
        <v>0</v>
      </c>
      <c r="U9372" t="b">
        <f t="shared" si="4260"/>
        <v>0</v>
      </c>
      <c r="V9372" t="b">
        <f t="shared" si="4261"/>
        <v>0</v>
      </c>
      <c r="W9372" t="b">
        <f t="shared" si="4262"/>
        <v>0</v>
      </c>
      <c r="X9372" t="b">
        <f t="shared" si="4263"/>
        <v>0</v>
      </c>
      <c r="Y9372" t="b">
        <f t="shared" si="4264"/>
        <v>0</v>
      </c>
      <c r="Z9372" t="b">
        <f t="shared" ref="Z9372:Z9382" si="4267">ISNUMBER(SEARCH("Newts",$C9372))</f>
        <v>0</v>
      </c>
      <c r="AA9372" t="b">
        <f t="shared" ref="AA9372:AA9382" si="4268">ISNUMBER(SEARCH("Sea Turtle",$C9372))</f>
        <v>0</v>
      </c>
    </row>
    <row r="9373" spans="1:27" x14ac:dyDescent="0.25">
      <c r="A9373" t="s">
        <v>10797</v>
      </c>
      <c r="B9373" t="s">
        <v>31559</v>
      </c>
      <c r="C9373" t="s">
        <v>31560</v>
      </c>
      <c r="D9373">
        <v>1988</v>
      </c>
      <c r="E9373" t="s">
        <v>6889</v>
      </c>
      <c r="F9373">
        <v>61</v>
      </c>
      <c r="G9373">
        <v>6</v>
      </c>
      <c r="H9373" t="s">
        <v>21500</v>
      </c>
      <c r="L9373" t="s">
        <v>20</v>
      </c>
      <c r="M9373" t="s">
        <v>19</v>
      </c>
      <c r="P9373" t="b">
        <f t="shared" si="4256"/>
        <v>0</v>
      </c>
      <c r="Q9373" t="b">
        <f t="shared" si="4253"/>
        <v>0</v>
      </c>
      <c r="R9373" t="b">
        <f t="shared" si="4257"/>
        <v>0</v>
      </c>
      <c r="S9373" t="b">
        <f t="shared" si="4258"/>
        <v>0</v>
      </c>
      <c r="T9373" t="b">
        <f t="shared" si="4259"/>
        <v>0</v>
      </c>
      <c r="U9373" t="b">
        <f t="shared" si="4260"/>
        <v>0</v>
      </c>
      <c r="V9373" t="b">
        <f t="shared" si="4261"/>
        <v>0</v>
      </c>
      <c r="W9373" t="b">
        <f t="shared" si="4262"/>
        <v>0</v>
      </c>
      <c r="X9373" t="b">
        <f t="shared" si="4263"/>
        <v>0</v>
      </c>
      <c r="Y9373" t="b">
        <f t="shared" si="4264"/>
        <v>0</v>
      </c>
      <c r="Z9373" t="b">
        <f t="shared" si="4267"/>
        <v>0</v>
      </c>
      <c r="AA9373" t="b">
        <f t="shared" si="4268"/>
        <v>0</v>
      </c>
    </row>
    <row r="9374" spans="1:27" x14ac:dyDescent="0.25">
      <c r="A9374" t="s">
        <v>10797</v>
      </c>
      <c r="B9374" t="s">
        <v>31561</v>
      </c>
      <c r="C9374" t="s">
        <v>31562</v>
      </c>
      <c r="D9374">
        <v>1988</v>
      </c>
      <c r="E9374" t="s">
        <v>11100</v>
      </c>
      <c r="F9374">
        <v>43</v>
      </c>
      <c r="G9374">
        <v>2</v>
      </c>
      <c r="H9374" t="s">
        <v>26391</v>
      </c>
      <c r="L9374" t="s">
        <v>20</v>
      </c>
      <c r="M9374" t="s">
        <v>35</v>
      </c>
      <c r="P9374" t="b">
        <f t="shared" si="4256"/>
        <v>0</v>
      </c>
      <c r="Q9374" t="b">
        <f t="shared" si="4253"/>
        <v>0</v>
      </c>
      <c r="R9374" t="b">
        <f t="shared" si="4257"/>
        <v>0</v>
      </c>
      <c r="S9374" t="b">
        <f t="shared" si="4258"/>
        <v>0</v>
      </c>
      <c r="T9374" t="b">
        <f t="shared" si="4259"/>
        <v>0</v>
      </c>
      <c r="U9374" t="b">
        <f t="shared" si="4260"/>
        <v>0</v>
      </c>
      <c r="V9374" t="b">
        <f t="shared" si="4261"/>
        <v>0</v>
      </c>
      <c r="W9374" t="b">
        <f t="shared" si="4262"/>
        <v>0</v>
      </c>
      <c r="X9374" t="b">
        <f t="shared" si="4263"/>
        <v>0</v>
      </c>
      <c r="Y9374" t="b">
        <f t="shared" si="4264"/>
        <v>0</v>
      </c>
      <c r="Z9374" t="b">
        <f t="shared" si="4267"/>
        <v>0</v>
      </c>
      <c r="AA9374" t="b">
        <f t="shared" si="4268"/>
        <v>0</v>
      </c>
    </row>
    <row r="9375" spans="1:27" x14ac:dyDescent="0.25">
      <c r="A9375" t="s">
        <v>10797</v>
      </c>
      <c r="B9375" t="s">
        <v>31563</v>
      </c>
      <c r="C9375" t="s">
        <v>31564</v>
      </c>
      <c r="D9375">
        <v>1988</v>
      </c>
      <c r="E9375" t="s">
        <v>11100</v>
      </c>
      <c r="F9375">
        <v>43</v>
      </c>
      <c r="G9375">
        <v>3</v>
      </c>
      <c r="H9375" t="s">
        <v>23964</v>
      </c>
      <c r="J9375" t="s">
        <v>20925</v>
      </c>
      <c r="L9375" t="s">
        <v>19</v>
      </c>
      <c r="M9375" t="s">
        <v>20</v>
      </c>
      <c r="P9375" t="b">
        <f t="shared" si="4256"/>
        <v>0</v>
      </c>
      <c r="Q9375" t="b">
        <f t="shared" si="4253"/>
        <v>0</v>
      </c>
      <c r="R9375" t="b">
        <f t="shared" si="4257"/>
        <v>0</v>
      </c>
      <c r="S9375" t="b">
        <f t="shared" si="4258"/>
        <v>0</v>
      </c>
      <c r="T9375" t="b">
        <f t="shared" si="4259"/>
        <v>0</v>
      </c>
      <c r="U9375" t="b">
        <f t="shared" si="4260"/>
        <v>0</v>
      </c>
      <c r="V9375" t="b">
        <f t="shared" si="4261"/>
        <v>0</v>
      </c>
      <c r="W9375" t="b">
        <f t="shared" si="4262"/>
        <v>0</v>
      </c>
      <c r="X9375" t="b">
        <f t="shared" si="4263"/>
        <v>0</v>
      </c>
      <c r="Y9375" t="b">
        <f t="shared" si="4264"/>
        <v>0</v>
      </c>
      <c r="Z9375" t="b">
        <f t="shared" si="4267"/>
        <v>0</v>
      </c>
      <c r="AA9375" t="b">
        <f t="shared" si="4268"/>
        <v>0</v>
      </c>
    </row>
    <row r="9376" spans="1:27" x14ac:dyDescent="0.25">
      <c r="A9376" t="s">
        <v>10797</v>
      </c>
      <c r="B9376" t="s">
        <v>31565</v>
      </c>
      <c r="C9376" t="s">
        <v>31566</v>
      </c>
      <c r="D9376">
        <v>1988</v>
      </c>
      <c r="E9376" t="s">
        <v>2363</v>
      </c>
      <c r="F9376">
        <v>6</v>
      </c>
      <c r="G9376">
        <v>2</v>
      </c>
      <c r="H9376" t="s">
        <v>31567</v>
      </c>
      <c r="L9376" t="s">
        <v>20</v>
      </c>
      <c r="M9376" t="s">
        <v>19</v>
      </c>
      <c r="P9376" t="b">
        <f t="shared" si="4256"/>
        <v>0</v>
      </c>
      <c r="Q9376" t="b">
        <f t="shared" si="4253"/>
        <v>0</v>
      </c>
      <c r="R9376" t="b">
        <f t="shared" si="4257"/>
        <v>0</v>
      </c>
      <c r="S9376" t="b">
        <f t="shared" si="4258"/>
        <v>0</v>
      </c>
      <c r="T9376" t="b">
        <f t="shared" si="4259"/>
        <v>0</v>
      </c>
      <c r="U9376" t="b">
        <f t="shared" si="4260"/>
        <v>0</v>
      </c>
      <c r="V9376" t="b">
        <f t="shared" si="4261"/>
        <v>0</v>
      </c>
      <c r="W9376" t="b">
        <f t="shared" si="4262"/>
        <v>0</v>
      </c>
      <c r="X9376" t="b">
        <f t="shared" si="4263"/>
        <v>0</v>
      </c>
      <c r="Y9376" t="b">
        <f t="shared" si="4264"/>
        <v>0</v>
      </c>
      <c r="Z9376" t="b">
        <f t="shared" si="4267"/>
        <v>0</v>
      </c>
      <c r="AA9376" t="b">
        <f t="shared" si="4268"/>
        <v>0</v>
      </c>
    </row>
    <row r="9377" spans="1:27" x14ac:dyDescent="0.25">
      <c r="A9377" t="s">
        <v>10797</v>
      </c>
      <c r="B9377" t="s">
        <v>31568</v>
      </c>
      <c r="C9377" t="s">
        <v>31569</v>
      </c>
      <c r="D9377">
        <v>1988</v>
      </c>
      <c r="E9377" t="s">
        <v>12659</v>
      </c>
      <c r="F9377">
        <v>29</v>
      </c>
      <c r="G9377">
        <v>1</v>
      </c>
      <c r="H9377" t="s">
        <v>31570</v>
      </c>
      <c r="L9377" t="s">
        <v>35</v>
      </c>
      <c r="M9377" t="s">
        <v>20</v>
      </c>
      <c r="P9377" t="b">
        <f t="shared" si="4256"/>
        <v>0</v>
      </c>
      <c r="Q9377" t="b">
        <f t="shared" si="4253"/>
        <v>0</v>
      </c>
      <c r="R9377" t="b">
        <f t="shared" si="4257"/>
        <v>0</v>
      </c>
      <c r="S9377" t="b">
        <f t="shared" si="4258"/>
        <v>0</v>
      </c>
      <c r="T9377" t="b">
        <f t="shared" si="4259"/>
        <v>0</v>
      </c>
      <c r="U9377" t="b">
        <f t="shared" si="4260"/>
        <v>0</v>
      </c>
      <c r="V9377" t="b">
        <f t="shared" si="4261"/>
        <v>0</v>
      </c>
      <c r="W9377" t="b">
        <f t="shared" si="4262"/>
        <v>0</v>
      </c>
      <c r="X9377" t="b">
        <f t="shared" si="4263"/>
        <v>0</v>
      </c>
      <c r="Y9377" t="b">
        <f t="shared" si="4264"/>
        <v>0</v>
      </c>
      <c r="Z9377" t="b">
        <f t="shared" si="4267"/>
        <v>0</v>
      </c>
      <c r="AA9377" t="b">
        <f t="shared" si="4268"/>
        <v>0</v>
      </c>
    </row>
    <row r="9378" spans="1:27" x14ac:dyDescent="0.25">
      <c r="A9378" t="s">
        <v>10797</v>
      </c>
      <c r="B9378" t="s">
        <v>12914</v>
      </c>
      <c r="C9378" t="s">
        <v>31571</v>
      </c>
      <c r="D9378">
        <v>1988</v>
      </c>
      <c r="E9378" t="s">
        <v>31572</v>
      </c>
      <c r="F9378">
        <v>1988</v>
      </c>
      <c r="G9378">
        <v>2</v>
      </c>
      <c r="H9378">
        <v>110</v>
      </c>
      <c r="L9378" t="s">
        <v>19</v>
      </c>
      <c r="M9378" t="s">
        <v>20</v>
      </c>
      <c r="P9378" t="b">
        <f t="shared" si="4256"/>
        <v>0</v>
      </c>
      <c r="Q9378" t="b">
        <f t="shared" si="4253"/>
        <v>0</v>
      </c>
      <c r="R9378" t="b">
        <f t="shared" si="4257"/>
        <v>0</v>
      </c>
      <c r="S9378" t="b">
        <f t="shared" si="4258"/>
        <v>0</v>
      </c>
      <c r="T9378" t="b">
        <f t="shared" si="4259"/>
        <v>0</v>
      </c>
      <c r="U9378" t="b">
        <f t="shared" si="4260"/>
        <v>0</v>
      </c>
      <c r="V9378" t="b">
        <f t="shared" si="4261"/>
        <v>0</v>
      </c>
      <c r="W9378" t="b">
        <f t="shared" si="4262"/>
        <v>0</v>
      </c>
      <c r="X9378" t="b">
        <f t="shared" si="4263"/>
        <v>0</v>
      </c>
      <c r="Y9378" t="b">
        <f t="shared" si="4264"/>
        <v>0</v>
      </c>
      <c r="Z9378" t="b">
        <f t="shared" si="4267"/>
        <v>0</v>
      </c>
      <c r="AA9378" t="b">
        <f t="shared" si="4268"/>
        <v>0</v>
      </c>
    </row>
    <row r="9379" spans="1:27" x14ac:dyDescent="0.25">
      <c r="A9379" t="s">
        <v>10797</v>
      </c>
      <c r="B9379" t="s">
        <v>31573</v>
      </c>
      <c r="C9379" t="s">
        <v>31574</v>
      </c>
      <c r="D9379">
        <v>1988</v>
      </c>
      <c r="E9379" t="s">
        <v>12582</v>
      </c>
      <c r="F9379">
        <v>85</v>
      </c>
      <c r="G9379">
        <v>21</v>
      </c>
      <c r="H9379" t="s">
        <v>31575</v>
      </c>
      <c r="J9379" t="s">
        <v>31576</v>
      </c>
      <c r="L9379" t="s">
        <v>35</v>
      </c>
      <c r="M9379" t="s">
        <v>20</v>
      </c>
      <c r="P9379" t="b">
        <f t="shared" si="4256"/>
        <v>0</v>
      </c>
      <c r="Q9379" t="b">
        <f t="shared" si="4253"/>
        <v>0</v>
      </c>
      <c r="R9379" t="b">
        <f t="shared" si="4257"/>
        <v>0</v>
      </c>
      <c r="S9379" t="b">
        <f t="shared" si="4258"/>
        <v>0</v>
      </c>
      <c r="T9379" t="b">
        <f t="shared" si="4259"/>
        <v>0</v>
      </c>
      <c r="U9379" t="b">
        <f t="shared" si="4260"/>
        <v>0</v>
      </c>
      <c r="V9379" t="b">
        <f t="shared" si="4261"/>
        <v>0</v>
      </c>
      <c r="W9379" t="b">
        <f t="shared" si="4262"/>
        <v>0</v>
      </c>
      <c r="X9379" t="b">
        <f t="shared" si="4263"/>
        <v>0</v>
      </c>
      <c r="Y9379" t="b">
        <f t="shared" si="4264"/>
        <v>0</v>
      </c>
      <c r="Z9379" t="b">
        <f t="shared" si="4267"/>
        <v>0</v>
      </c>
      <c r="AA9379" t="b">
        <f t="shared" si="4268"/>
        <v>0</v>
      </c>
    </row>
    <row r="9380" spans="1:27" x14ac:dyDescent="0.25">
      <c r="A9380" t="s">
        <v>10797</v>
      </c>
      <c r="B9380" t="s">
        <v>31577</v>
      </c>
      <c r="C9380" t="s">
        <v>31578</v>
      </c>
      <c r="D9380">
        <v>1988</v>
      </c>
      <c r="E9380" t="s">
        <v>29939</v>
      </c>
      <c r="F9380">
        <v>15</v>
      </c>
      <c r="H9380" t="s">
        <v>24690</v>
      </c>
      <c r="L9380" t="s">
        <v>35</v>
      </c>
      <c r="M9380" t="s">
        <v>20</v>
      </c>
      <c r="P9380" t="b">
        <f t="shared" si="4256"/>
        <v>0</v>
      </c>
      <c r="Q9380" t="b">
        <f t="shared" si="4253"/>
        <v>0</v>
      </c>
      <c r="R9380" t="b">
        <f t="shared" si="4257"/>
        <v>0</v>
      </c>
      <c r="S9380" t="b">
        <f t="shared" si="4258"/>
        <v>0</v>
      </c>
      <c r="T9380" t="b">
        <f t="shared" si="4259"/>
        <v>0</v>
      </c>
      <c r="U9380" t="b">
        <f t="shared" si="4260"/>
        <v>0</v>
      </c>
      <c r="V9380" t="b">
        <f t="shared" si="4261"/>
        <v>0</v>
      </c>
      <c r="W9380" t="b">
        <f t="shared" si="4262"/>
        <v>0</v>
      </c>
      <c r="X9380" t="b">
        <f t="shared" si="4263"/>
        <v>0</v>
      </c>
      <c r="Y9380" t="b">
        <f t="shared" si="4264"/>
        <v>0</v>
      </c>
      <c r="Z9380" t="b">
        <f t="shared" si="4267"/>
        <v>0</v>
      </c>
      <c r="AA9380" t="b">
        <f t="shared" si="4268"/>
        <v>0</v>
      </c>
    </row>
    <row r="9381" spans="1:27" x14ac:dyDescent="0.25">
      <c r="A9381" t="s">
        <v>10797</v>
      </c>
      <c r="B9381" t="s">
        <v>31579</v>
      </c>
      <c r="C9381" t="s">
        <v>31580</v>
      </c>
      <c r="D9381">
        <v>1988</v>
      </c>
      <c r="E9381" t="s">
        <v>31581</v>
      </c>
      <c r="H9381" t="s">
        <v>31582</v>
      </c>
      <c r="L9381" t="s">
        <v>35</v>
      </c>
      <c r="M9381" t="s">
        <v>20</v>
      </c>
      <c r="P9381" t="b">
        <f t="shared" si="4256"/>
        <v>0</v>
      </c>
      <c r="Q9381" t="b">
        <f t="shared" si="4253"/>
        <v>0</v>
      </c>
      <c r="R9381" t="b">
        <f t="shared" si="4257"/>
        <v>0</v>
      </c>
      <c r="S9381" t="b">
        <f t="shared" si="4258"/>
        <v>0</v>
      </c>
      <c r="T9381" t="b">
        <f t="shared" si="4259"/>
        <v>0</v>
      </c>
      <c r="U9381" t="b">
        <f t="shared" si="4260"/>
        <v>0</v>
      </c>
      <c r="V9381" t="b">
        <f t="shared" si="4261"/>
        <v>0</v>
      </c>
      <c r="W9381" t="b">
        <f t="shared" si="4262"/>
        <v>0</v>
      </c>
      <c r="X9381" t="b">
        <f t="shared" si="4263"/>
        <v>0</v>
      </c>
      <c r="Y9381" t="b">
        <f t="shared" si="4264"/>
        <v>0</v>
      </c>
      <c r="Z9381" t="b">
        <f t="shared" si="4267"/>
        <v>0</v>
      </c>
      <c r="AA9381" t="b">
        <f t="shared" si="4268"/>
        <v>0</v>
      </c>
    </row>
    <row r="9382" spans="1:27" x14ac:dyDescent="0.25">
      <c r="A9382" t="s">
        <v>10797</v>
      </c>
      <c r="B9382" t="s">
        <v>31583</v>
      </c>
      <c r="C9382" t="s">
        <v>31584</v>
      </c>
      <c r="D9382">
        <v>1988</v>
      </c>
      <c r="E9382" t="s">
        <v>31585</v>
      </c>
      <c r="F9382">
        <v>32</v>
      </c>
      <c r="G9382">
        <v>2</v>
      </c>
      <c r="H9382" t="s">
        <v>31586</v>
      </c>
      <c r="L9382" t="s">
        <v>35</v>
      </c>
      <c r="M9382" t="s">
        <v>20</v>
      </c>
      <c r="P9382" t="b">
        <f t="shared" si="4256"/>
        <v>0</v>
      </c>
      <c r="Q9382" t="b">
        <f t="shared" si="4253"/>
        <v>0</v>
      </c>
      <c r="R9382" t="b">
        <f t="shared" si="4257"/>
        <v>0</v>
      </c>
      <c r="S9382" t="b">
        <f t="shared" si="4258"/>
        <v>0</v>
      </c>
      <c r="T9382" t="b">
        <f t="shared" si="4259"/>
        <v>0</v>
      </c>
      <c r="U9382" t="b">
        <f t="shared" si="4260"/>
        <v>0</v>
      </c>
      <c r="V9382" t="b">
        <f t="shared" si="4261"/>
        <v>0</v>
      </c>
      <c r="W9382" t="b">
        <f t="shared" si="4262"/>
        <v>0</v>
      </c>
      <c r="X9382" t="b">
        <f t="shared" si="4263"/>
        <v>0</v>
      </c>
      <c r="Y9382" t="b">
        <f t="shared" si="4264"/>
        <v>0</v>
      </c>
      <c r="Z9382" t="b">
        <f t="shared" si="4267"/>
        <v>0</v>
      </c>
      <c r="AA9382" t="b">
        <f t="shared" si="4268"/>
        <v>0</v>
      </c>
    </row>
    <row r="9383" spans="1:27" hidden="1" x14ac:dyDescent="0.25">
      <c r="A9383" t="s">
        <v>10797</v>
      </c>
      <c r="C9383" t="s">
        <v>31587</v>
      </c>
      <c r="D9383">
        <v>1988</v>
      </c>
      <c r="E9383" t="s">
        <v>31588</v>
      </c>
      <c r="H9383" s="2">
        <v>42826</v>
      </c>
      <c r="L9383" t="s">
        <v>35</v>
      </c>
      <c r="M9383" t="s">
        <v>20</v>
      </c>
      <c r="N9383" t="s">
        <v>37246</v>
      </c>
      <c r="O9383" t="s">
        <v>37256</v>
      </c>
      <c r="P9383" t="b">
        <f t="shared" si="4256"/>
        <v>0</v>
      </c>
      <c r="Q9383" t="b">
        <f t="shared" si="4253"/>
        <v>1</v>
      </c>
      <c r="R9383" t="b">
        <f t="shared" si="4257"/>
        <v>0</v>
      </c>
      <c r="S9383" t="b">
        <f t="shared" si="4258"/>
        <v>0</v>
      </c>
      <c r="T9383" t="b">
        <f t="shared" si="4259"/>
        <v>0</v>
      </c>
      <c r="U9383" t="b">
        <f t="shared" si="4260"/>
        <v>0</v>
      </c>
    </row>
    <row r="9384" spans="1:27" x14ac:dyDescent="0.25">
      <c r="A9384" t="s">
        <v>10797</v>
      </c>
      <c r="B9384" t="s">
        <v>31589</v>
      </c>
      <c r="C9384" t="s">
        <v>31590</v>
      </c>
      <c r="D9384">
        <v>1988</v>
      </c>
      <c r="E9384" t="s">
        <v>29945</v>
      </c>
      <c r="F9384">
        <v>73</v>
      </c>
      <c r="G9384">
        <v>1</v>
      </c>
      <c r="H9384" t="s">
        <v>31591</v>
      </c>
      <c r="L9384" t="s">
        <v>19</v>
      </c>
      <c r="M9384" t="s">
        <v>20</v>
      </c>
      <c r="P9384" t="b">
        <f t="shared" si="4256"/>
        <v>0</v>
      </c>
      <c r="Q9384" t="b">
        <f t="shared" si="4253"/>
        <v>0</v>
      </c>
      <c r="R9384" t="b">
        <f t="shared" si="4257"/>
        <v>0</v>
      </c>
      <c r="S9384" t="b">
        <f t="shared" si="4258"/>
        <v>0</v>
      </c>
      <c r="T9384" t="b">
        <f t="shared" si="4259"/>
        <v>0</v>
      </c>
      <c r="U9384" t="b">
        <f t="shared" si="4260"/>
        <v>0</v>
      </c>
      <c r="V9384" t="b">
        <f t="shared" ref="V9384:V9447" si="4269">ISNUMBER(SEARCH(" hen",$C9384))</f>
        <v>0</v>
      </c>
      <c r="W9384" t="b">
        <f t="shared" ref="W9384:W9447" si="4270">ISNUMBER(SEARCH("penguin",$C9384))</f>
        <v>0</v>
      </c>
      <c r="X9384" t="b">
        <f t="shared" ref="X9384:X9388" si="4271">ISNUMBER(SEARCH("Whale",$C9384))</f>
        <v>0</v>
      </c>
      <c r="Y9384" t="b">
        <f t="shared" ref="Y9384:Y9388" si="4272">ISNUMBER(SEARCH("Seal",$C9384))</f>
        <v>0</v>
      </c>
      <c r="Z9384" t="b">
        <f t="shared" ref="Z9384:Z9388" si="4273">ISNUMBER(SEARCH("Newts",$C9384))</f>
        <v>0</v>
      </c>
      <c r="AA9384" t="b">
        <f t="shared" ref="AA9384:AA9388" si="4274">ISNUMBER(SEARCH("Sea Turtle",$C9384))</f>
        <v>0</v>
      </c>
    </row>
    <row r="9385" spans="1:27" x14ac:dyDescent="0.25">
      <c r="A9385" t="s">
        <v>10797</v>
      </c>
      <c r="B9385" t="s">
        <v>31592</v>
      </c>
      <c r="C9385" t="s">
        <v>31593</v>
      </c>
      <c r="D9385">
        <v>1988</v>
      </c>
      <c r="E9385" t="s">
        <v>29945</v>
      </c>
      <c r="F9385">
        <v>72</v>
      </c>
      <c r="G9385">
        <v>3</v>
      </c>
      <c r="H9385" t="s">
        <v>31594</v>
      </c>
      <c r="L9385" t="s">
        <v>35</v>
      </c>
      <c r="M9385" t="s">
        <v>20</v>
      </c>
      <c r="P9385" t="b">
        <f t="shared" si="4256"/>
        <v>0</v>
      </c>
      <c r="Q9385" t="b">
        <f t="shared" ref="Q9385:Q9448" si="4275">ISNUMBER(SEARCH("marine",$C9385))</f>
        <v>0</v>
      </c>
      <c r="R9385" t="b">
        <f t="shared" si="4257"/>
        <v>0</v>
      </c>
      <c r="S9385" t="b">
        <f t="shared" si="4258"/>
        <v>0</v>
      </c>
      <c r="T9385" t="b">
        <f t="shared" si="4259"/>
        <v>0</v>
      </c>
      <c r="U9385" t="b">
        <f t="shared" si="4260"/>
        <v>0</v>
      </c>
      <c r="V9385" t="b">
        <f t="shared" si="4269"/>
        <v>0</v>
      </c>
      <c r="W9385" t="b">
        <f t="shared" si="4270"/>
        <v>0</v>
      </c>
      <c r="X9385" t="b">
        <f t="shared" si="4271"/>
        <v>0</v>
      </c>
      <c r="Y9385" t="b">
        <f t="shared" si="4272"/>
        <v>0</v>
      </c>
      <c r="Z9385" t="b">
        <f t="shared" si="4273"/>
        <v>0</v>
      </c>
      <c r="AA9385" t="b">
        <f t="shared" si="4274"/>
        <v>0</v>
      </c>
    </row>
    <row r="9386" spans="1:27" x14ac:dyDescent="0.25">
      <c r="A9386" t="s">
        <v>10797</v>
      </c>
      <c r="B9386" t="s">
        <v>31595</v>
      </c>
      <c r="C9386" t="s">
        <v>31596</v>
      </c>
      <c r="D9386">
        <v>1988</v>
      </c>
      <c r="E9386" t="s">
        <v>16074</v>
      </c>
      <c r="F9386">
        <v>61</v>
      </c>
      <c r="G9386">
        <v>1</v>
      </c>
      <c r="H9386" t="s">
        <v>22063</v>
      </c>
      <c r="L9386" t="s">
        <v>20</v>
      </c>
      <c r="M9386" t="s">
        <v>19</v>
      </c>
      <c r="P9386" t="b">
        <f t="shared" si="4256"/>
        <v>0</v>
      </c>
      <c r="Q9386" t="b">
        <f t="shared" si="4275"/>
        <v>0</v>
      </c>
      <c r="R9386" t="b">
        <f t="shared" si="4257"/>
        <v>0</v>
      </c>
      <c r="S9386" t="b">
        <f t="shared" si="4258"/>
        <v>0</v>
      </c>
      <c r="T9386" t="b">
        <f t="shared" si="4259"/>
        <v>0</v>
      </c>
      <c r="U9386" t="b">
        <f t="shared" si="4260"/>
        <v>0</v>
      </c>
      <c r="V9386" t="b">
        <f t="shared" si="4269"/>
        <v>0</v>
      </c>
      <c r="W9386" t="b">
        <f t="shared" si="4270"/>
        <v>0</v>
      </c>
      <c r="X9386" t="b">
        <f t="shared" si="4271"/>
        <v>0</v>
      </c>
      <c r="Y9386" t="b">
        <f t="shared" si="4272"/>
        <v>0</v>
      </c>
      <c r="Z9386" t="b">
        <f t="shared" si="4273"/>
        <v>0</v>
      </c>
      <c r="AA9386" t="b">
        <f t="shared" si="4274"/>
        <v>0</v>
      </c>
    </row>
    <row r="9387" spans="1:27" x14ac:dyDescent="0.25">
      <c r="A9387" t="s">
        <v>10797</v>
      </c>
      <c r="B9387" t="s">
        <v>31597</v>
      </c>
      <c r="C9387" t="s">
        <v>31598</v>
      </c>
      <c r="D9387">
        <v>1988</v>
      </c>
      <c r="E9387" t="s">
        <v>31599</v>
      </c>
      <c r="H9387" t="s">
        <v>31600</v>
      </c>
      <c r="L9387" t="s">
        <v>19</v>
      </c>
      <c r="M9387" t="s">
        <v>20</v>
      </c>
      <c r="P9387" t="b">
        <f t="shared" si="4256"/>
        <v>0</v>
      </c>
      <c r="Q9387" t="b">
        <f t="shared" si="4275"/>
        <v>0</v>
      </c>
      <c r="R9387" t="b">
        <f t="shared" si="4257"/>
        <v>0</v>
      </c>
      <c r="S9387" t="b">
        <f t="shared" si="4258"/>
        <v>0</v>
      </c>
      <c r="T9387" t="b">
        <f t="shared" si="4259"/>
        <v>0</v>
      </c>
      <c r="U9387" t="b">
        <f t="shared" si="4260"/>
        <v>0</v>
      </c>
      <c r="V9387" t="b">
        <f t="shared" si="4269"/>
        <v>0</v>
      </c>
      <c r="W9387" t="b">
        <f t="shared" si="4270"/>
        <v>0</v>
      </c>
      <c r="X9387" t="b">
        <f t="shared" si="4271"/>
        <v>0</v>
      </c>
      <c r="Y9387" t="b">
        <f t="shared" si="4272"/>
        <v>0</v>
      </c>
      <c r="Z9387" t="b">
        <f t="shared" si="4273"/>
        <v>0</v>
      </c>
      <c r="AA9387" t="b">
        <f t="shared" si="4274"/>
        <v>0</v>
      </c>
    </row>
    <row r="9388" spans="1:27" x14ac:dyDescent="0.25">
      <c r="A9388" t="s">
        <v>10797</v>
      </c>
      <c r="B9388" t="s">
        <v>31601</v>
      </c>
      <c r="C9388" t="s">
        <v>31602</v>
      </c>
      <c r="D9388">
        <v>1988</v>
      </c>
      <c r="E9388" t="s">
        <v>19612</v>
      </c>
      <c r="F9388">
        <v>18</v>
      </c>
      <c r="G9388">
        <v>4</v>
      </c>
      <c r="H9388" t="s">
        <v>31603</v>
      </c>
      <c r="L9388" t="s">
        <v>20</v>
      </c>
      <c r="M9388" t="s">
        <v>19</v>
      </c>
      <c r="P9388" t="b">
        <f t="shared" si="4256"/>
        <v>0</v>
      </c>
      <c r="Q9388" t="b">
        <f t="shared" si="4275"/>
        <v>0</v>
      </c>
      <c r="R9388" t="b">
        <f t="shared" si="4257"/>
        <v>0</v>
      </c>
      <c r="S9388" t="b">
        <f t="shared" si="4258"/>
        <v>0</v>
      </c>
      <c r="T9388" t="b">
        <f t="shared" si="4259"/>
        <v>0</v>
      </c>
      <c r="U9388" t="b">
        <f t="shared" si="4260"/>
        <v>0</v>
      </c>
      <c r="V9388" t="b">
        <f t="shared" si="4269"/>
        <v>0</v>
      </c>
      <c r="W9388" t="b">
        <f t="shared" si="4270"/>
        <v>0</v>
      </c>
      <c r="X9388" t="b">
        <f t="shared" si="4271"/>
        <v>0</v>
      </c>
      <c r="Y9388" t="b">
        <f t="shared" si="4272"/>
        <v>0</v>
      </c>
      <c r="Z9388" t="b">
        <f t="shared" si="4273"/>
        <v>0</v>
      </c>
      <c r="AA9388" t="b">
        <f t="shared" si="4274"/>
        <v>0</v>
      </c>
    </row>
    <row r="9389" spans="1:27" hidden="1" x14ac:dyDescent="0.25">
      <c r="A9389" t="s">
        <v>10797</v>
      </c>
      <c r="B9389" t="s">
        <v>26985</v>
      </c>
      <c r="C9389" t="s">
        <v>31604</v>
      </c>
      <c r="D9389">
        <v>1988</v>
      </c>
      <c r="E9389" t="s">
        <v>7438</v>
      </c>
      <c r="F9389">
        <v>23</v>
      </c>
      <c r="G9389">
        <v>3</v>
      </c>
      <c r="H9389" t="s">
        <v>26987</v>
      </c>
      <c r="L9389" t="s">
        <v>20</v>
      </c>
      <c r="M9389" t="s">
        <v>35</v>
      </c>
      <c r="N9389" t="s">
        <v>37246</v>
      </c>
      <c r="O9389" t="s">
        <v>37256</v>
      </c>
      <c r="P9389" t="b">
        <f t="shared" si="4256"/>
        <v>0</v>
      </c>
      <c r="Q9389" t="b">
        <f t="shared" si="4275"/>
        <v>0</v>
      </c>
      <c r="R9389" t="b">
        <f t="shared" si="4257"/>
        <v>0</v>
      </c>
      <c r="S9389" t="b">
        <f t="shared" si="4258"/>
        <v>0</v>
      </c>
      <c r="T9389" t="b">
        <f t="shared" si="4259"/>
        <v>0</v>
      </c>
      <c r="U9389" t="b">
        <f t="shared" si="4260"/>
        <v>0</v>
      </c>
      <c r="V9389" t="b">
        <f t="shared" si="4269"/>
        <v>0</v>
      </c>
      <c r="W9389" t="b">
        <f t="shared" si="4270"/>
        <v>1</v>
      </c>
    </row>
    <row r="9390" spans="1:27" x14ac:dyDescent="0.25">
      <c r="A9390" t="s">
        <v>10797</v>
      </c>
      <c r="B9390" t="s">
        <v>31605</v>
      </c>
      <c r="C9390" t="s">
        <v>31606</v>
      </c>
      <c r="D9390">
        <v>1988</v>
      </c>
      <c r="E9390" t="s">
        <v>7438</v>
      </c>
      <c r="F9390">
        <v>23</v>
      </c>
      <c r="G9390">
        <v>3</v>
      </c>
      <c r="H9390" t="s">
        <v>31607</v>
      </c>
      <c r="J9390" t="s">
        <v>14065</v>
      </c>
      <c r="L9390" t="s">
        <v>19</v>
      </c>
      <c r="M9390" t="s">
        <v>20</v>
      </c>
      <c r="P9390" t="b">
        <f t="shared" si="4256"/>
        <v>0</v>
      </c>
      <c r="Q9390" t="b">
        <f t="shared" si="4275"/>
        <v>0</v>
      </c>
      <c r="R9390" t="b">
        <f t="shared" si="4257"/>
        <v>0</v>
      </c>
      <c r="S9390" t="b">
        <f t="shared" si="4258"/>
        <v>0</v>
      </c>
      <c r="T9390" t="b">
        <f t="shared" si="4259"/>
        <v>0</v>
      </c>
      <c r="U9390" t="b">
        <f t="shared" si="4260"/>
        <v>0</v>
      </c>
      <c r="V9390" t="b">
        <f t="shared" si="4269"/>
        <v>0</v>
      </c>
      <c r="W9390" t="b">
        <f t="shared" si="4270"/>
        <v>0</v>
      </c>
      <c r="X9390" t="b">
        <f t="shared" ref="X9390:X9436" si="4276">ISNUMBER(SEARCH("Whale",$C9390))</f>
        <v>0</v>
      </c>
      <c r="Y9390" t="b">
        <f t="shared" ref="Y9390:Y9436" si="4277">ISNUMBER(SEARCH("Seal",$C9390))</f>
        <v>0</v>
      </c>
      <c r="Z9390" t="b">
        <f t="shared" ref="Z9390:Z9436" si="4278">ISNUMBER(SEARCH("Newts",$C9390))</f>
        <v>0</v>
      </c>
      <c r="AA9390" t="b">
        <f t="shared" ref="AA9390:AA9436" si="4279">ISNUMBER(SEARCH("Sea Turtle",$C9390))</f>
        <v>0</v>
      </c>
    </row>
    <row r="9391" spans="1:27" x14ac:dyDescent="0.25">
      <c r="A9391" t="s">
        <v>10797</v>
      </c>
      <c r="B9391" t="s">
        <v>31608</v>
      </c>
      <c r="C9391" t="s">
        <v>31609</v>
      </c>
      <c r="D9391">
        <v>1988</v>
      </c>
      <c r="E9391" t="s">
        <v>31610</v>
      </c>
      <c r="F9391">
        <v>19</v>
      </c>
      <c r="G9391">
        <v>2</v>
      </c>
      <c r="H9391" t="s">
        <v>31611</v>
      </c>
      <c r="L9391" t="s">
        <v>20</v>
      </c>
      <c r="M9391" t="s">
        <v>35</v>
      </c>
      <c r="P9391" t="b">
        <f t="shared" si="4256"/>
        <v>0</v>
      </c>
      <c r="Q9391" t="b">
        <f t="shared" si="4275"/>
        <v>0</v>
      </c>
      <c r="R9391" t="b">
        <f t="shared" si="4257"/>
        <v>0</v>
      </c>
      <c r="S9391" t="b">
        <f t="shared" si="4258"/>
        <v>0</v>
      </c>
      <c r="T9391" t="b">
        <f t="shared" si="4259"/>
        <v>0</v>
      </c>
      <c r="U9391" t="b">
        <f t="shared" si="4260"/>
        <v>0</v>
      </c>
      <c r="V9391" t="b">
        <f t="shared" si="4269"/>
        <v>0</v>
      </c>
      <c r="W9391" t="b">
        <f t="shared" si="4270"/>
        <v>0</v>
      </c>
      <c r="X9391" t="b">
        <f t="shared" si="4276"/>
        <v>0</v>
      </c>
      <c r="Y9391" t="b">
        <f t="shared" si="4277"/>
        <v>0</v>
      </c>
      <c r="Z9391" t="b">
        <f t="shared" si="4278"/>
        <v>0</v>
      </c>
      <c r="AA9391" t="b">
        <f t="shared" si="4279"/>
        <v>0</v>
      </c>
    </row>
    <row r="9392" spans="1:27" x14ac:dyDescent="0.25">
      <c r="A9392" t="s">
        <v>10797</v>
      </c>
      <c r="B9392" t="s">
        <v>31612</v>
      </c>
      <c r="C9392" t="s">
        <v>31613</v>
      </c>
      <c r="D9392">
        <v>1988</v>
      </c>
      <c r="E9392" t="s">
        <v>31610</v>
      </c>
      <c r="F9392">
        <v>19</v>
      </c>
      <c r="G9392">
        <v>2</v>
      </c>
      <c r="H9392" t="s">
        <v>19339</v>
      </c>
      <c r="L9392" t="s">
        <v>20</v>
      </c>
      <c r="M9392" t="s">
        <v>35</v>
      </c>
      <c r="P9392" t="b">
        <f t="shared" si="4256"/>
        <v>0</v>
      </c>
      <c r="Q9392" t="b">
        <f t="shared" si="4275"/>
        <v>0</v>
      </c>
      <c r="R9392" t="b">
        <f t="shared" si="4257"/>
        <v>0</v>
      </c>
      <c r="S9392" t="b">
        <f t="shared" si="4258"/>
        <v>0</v>
      </c>
      <c r="T9392" t="b">
        <f t="shared" si="4259"/>
        <v>0</v>
      </c>
      <c r="U9392" t="b">
        <f t="shared" si="4260"/>
        <v>0</v>
      </c>
      <c r="V9392" t="b">
        <f t="shared" si="4269"/>
        <v>0</v>
      </c>
      <c r="W9392" t="b">
        <f t="shared" si="4270"/>
        <v>0</v>
      </c>
      <c r="X9392" t="b">
        <f t="shared" si="4276"/>
        <v>0</v>
      </c>
      <c r="Y9392" t="b">
        <f t="shared" si="4277"/>
        <v>0</v>
      </c>
      <c r="Z9392" t="b">
        <f t="shared" si="4278"/>
        <v>0</v>
      </c>
      <c r="AA9392" t="b">
        <f t="shared" si="4279"/>
        <v>0</v>
      </c>
    </row>
    <row r="9393" spans="1:27" x14ac:dyDescent="0.25">
      <c r="A9393" t="s">
        <v>10797</v>
      </c>
      <c r="B9393" t="s">
        <v>31614</v>
      </c>
      <c r="C9393" t="s">
        <v>31615</v>
      </c>
      <c r="D9393">
        <v>1988</v>
      </c>
      <c r="E9393" t="s">
        <v>3662</v>
      </c>
      <c r="F9393">
        <v>33</v>
      </c>
      <c r="G9393">
        <v>3</v>
      </c>
      <c r="H9393" t="s">
        <v>22174</v>
      </c>
      <c r="L9393" t="s">
        <v>20</v>
      </c>
      <c r="M9393" t="s">
        <v>35</v>
      </c>
      <c r="P9393" t="b">
        <f t="shared" si="4256"/>
        <v>0</v>
      </c>
      <c r="Q9393" t="b">
        <f t="shared" si="4275"/>
        <v>0</v>
      </c>
      <c r="R9393" t="b">
        <f t="shared" si="4257"/>
        <v>0</v>
      </c>
      <c r="S9393" t="b">
        <f t="shared" si="4258"/>
        <v>0</v>
      </c>
      <c r="T9393" t="b">
        <f t="shared" si="4259"/>
        <v>0</v>
      </c>
      <c r="U9393" t="b">
        <f t="shared" si="4260"/>
        <v>0</v>
      </c>
      <c r="V9393" t="b">
        <f t="shared" si="4269"/>
        <v>0</v>
      </c>
      <c r="W9393" t="b">
        <f t="shared" si="4270"/>
        <v>0</v>
      </c>
      <c r="X9393" t="b">
        <f t="shared" si="4276"/>
        <v>0</v>
      </c>
      <c r="Y9393" t="b">
        <f t="shared" si="4277"/>
        <v>0</v>
      </c>
      <c r="Z9393" t="b">
        <f t="shared" si="4278"/>
        <v>0</v>
      </c>
      <c r="AA9393" t="b">
        <f t="shared" si="4279"/>
        <v>0</v>
      </c>
    </row>
    <row r="9394" spans="1:27" x14ac:dyDescent="0.25">
      <c r="A9394" t="s">
        <v>10797</v>
      </c>
      <c r="B9394" t="s">
        <v>31616</v>
      </c>
      <c r="C9394" t="s">
        <v>31617</v>
      </c>
      <c r="D9394">
        <v>1988</v>
      </c>
      <c r="E9394" t="s">
        <v>12618</v>
      </c>
      <c r="F9394">
        <v>91</v>
      </c>
      <c r="G9394" s="2">
        <v>42828</v>
      </c>
      <c r="H9394" t="s">
        <v>31618</v>
      </c>
      <c r="L9394" t="s">
        <v>35</v>
      </c>
      <c r="M9394" t="s">
        <v>20</v>
      </c>
      <c r="P9394" t="b">
        <f t="shared" si="4256"/>
        <v>0</v>
      </c>
      <c r="Q9394" t="b">
        <f t="shared" si="4275"/>
        <v>0</v>
      </c>
      <c r="R9394" t="b">
        <f t="shared" si="4257"/>
        <v>0</v>
      </c>
      <c r="S9394" t="b">
        <f t="shared" si="4258"/>
        <v>0</v>
      </c>
      <c r="T9394" t="b">
        <f t="shared" si="4259"/>
        <v>0</v>
      </c>
      <c r="U9394" t="b">
        <f t="shared" si="4260"/>
        <v>0</v>
      </c>
      <c r="V9394" t="b">
        <f t="shared" si="4269"/>
        <v>0</v>
      </c>
      <c r="W9394" t="b">
        <f t="shared" si="4270"/>
        <v>0</v>
      </c>
      <c r="X9394" t="b">
        <f t="shared" si="4276"/>
        <v>0</v>
      </c>
      <c r="Y9394" t="b">
        <f t="shared" si="4277"/>
        <v>0</v>
      </c>
      <c r="Z9394" t="b">
        <f t="shared" si="4278"/>
        <v>0</v>
      </c>
      <c r="AA9394" t="b">
        <f t="shared" si="4279"/>
        <v>0</v>
      </c>
    </row>
    <row r="9395" spans="1:27" x14ac:dyDescent="0.25">
      <c r="A9395" t="s">
        <v>10797</v>
      </c>
      <c r="B9395" t="s">
        <v>31619</v>
      </c>
      <c r="C9395" t="s">
        <v>31620</v>
      </c>
      <c r="D9395">
        <v>1988</v>
      </c>
      <c r="E9395" t="s">
        <v>31621</v>
      </c>
      <c r="F9395">
        <v>30</v>
      </c>
      <c r="G9395">
        <v>3</v>
      </c>
      <c r="H9395" t="s">
        <v>31622</v>
      </c>
      <c r="L9395" t="s">
        <v>19</v>
      </c>
      <c r="M9395" t="s">
        <v>20</v>
      </c>
      <c r="P9395" t="b">
        <f t="shared" si="4256"/>
        <v>0</v>
      </c>
      <c r="Q9395" t="b">
        <f t="shared" si="4275"/>
        <v>0</v>
      </c>
      <c r="R9395" t="b">
        <f t="shared" si="4257"/>
        <v>0</v>
      </c>
      <c r="S9395" t="b">
        <f t="shared" si="4258"/>
        <v>0</v>
      </c>
      <c r="T9395" t="b">
        <f t="shared" si="4259"/>
        <v>0</v>
      </c>
      <c r="U9395" t="b">
        <f t="shared" si="4260"/>
        <v>0</v>
      </c>
      <c r="V9395" t="b">
        <f t="shared" si="4269"/>
        <v>0</v>
      </c>
      <c r="W9395" t="b">
        <f t="shared" si="4270"/>
        <v>0</v>
      </c>
      <c r="X9395" t="b">
        <f t="shared" si="4276"/>
        <v>0</v>
      </c>
      <c r="Y9395" t="b">
        <f t="shared" si="4277"/>
        <v>0</v>
      </c>
      <c r="Z9395" t="b">
        <f t="shared" si="4278"/>
        <v>0</v>
      </c>
      <c r="AA9395" t="b">
        <f t="shared" si="4279"/>
        <v>0</v>
      </c>
    </row>
    <row r="9396" spans="1:27" x14ac:dyDescent="0.25">
      <c r="A9396" t="s">
        <v>10797</v>
      </c>
      <c r="B9396" t="s">
        <v>31623</v>
      </c>
      <c r="C9396" t="s">
        <v>31624</v>
      </c>
      <c r="D9396">
        <v>1988</v>
      </c>
      <c r="E9396" t="s">
        <v>31625</v>
      </c>
      <c r="H9396" t="s">
        <v>13493</v>
      </c>
      <c r="L9396" t="s">
        <v>20</v>
      </c>
      <c r="M9396" t="s">
        <v>35</v>
      </c>
      <c r="P9396" t="b">
        <f t="shared" si="4256"/>
        <v>0</v>
      </c>
      <c r="Q9396" t="b">
        <f t="shared" si="4275"/>
        <v>0</v>
      </c>
      <c r="R9396" t="b">
        <f t="shared" si="4257"/>
        <v>0</v>
      </c>
      <c r="S9396" t="b">
        <f t="shared" si="4258"/>
        <v>0</v>
      </c>
      <c r="T9396" t="b">
        <f t="shared" si="4259"/>
        <v>0</v>
      </c>
      <c r="U9396" t="b">
        <f t="shared" si="4260"/>
        <v>0</v>
      </c>
      <c r="V9396" t="b">
        <f t="shared" si="4269"/>
        <v>0</v>
      </c>
      <c r="W9396" t="b">
        <f t="shared" si="4270"/>
        <v>0</v>
      </c>
      <c r="X9396" t="b">
        <f t="shared" si="4276"/>
        <v>0</v>
      </c>
      <c r="Y9396" t="b">
        <f t="shared" si="4277"/>
        <v>0</v>
      </c>
      <c r="Z9396" t="b">
        <f t="shared" si="4278"/>
        <v>0</v>
      </c>
      <c r="AA9396" t="b">
        <f t="shared" si="4279"/>
        <v>0</v>
      </c>
    </row>
    <row r="9397" spans="1:27" x14ac:dyDescent="0.25">
      <c r="A9397" t="s">
        <v>10797</v>
      </c>
      <c r="B9397" t="s">
        <v>31537</v>
      </c>
      <c r="C9397" t="s">
        <v>31626</v>
      </c>
      <c r="D9397">
        <v>1988</v>
      </c>
      <c r="E9397" t="s">
        <v>30812</v>
      </c>
      <c r="F9397">
        <v>81</v>
      </c>
      <c r="H9397" t="s">
        <v>31627</v>
      </c>
      <c r="L9397" t="s">
        <v>20</v>
      </c>
      <c r="M9397" t="s">
        <v>19</v>
      </c>
      <c r="P9397" t="b">
        <f t="shared" si="4256"/>
        <v>0</v>
      </c>
      <c r="Q9397" t="b">
        <f t="shared" si="4275"/>
        <v>0</v>
      </c>
      <c r="R9397" t="b">
        <f t="shared" si="4257"/>
        <v>0</v>
      </c>
      <c r="S9397" t="b">
        <f t="shared" si="4258"/>
        <v>0</v>
      </c>
      <c r="T9397" t="b">
        <f t="shared" si="4259"/>
        <v>0</v>
      </c>
      <c r="U9397" t="b">
        <f t="shared" si="4260"/>
        <v>0</v>
      </c>
      <c r="V9397" t="b">
        <f t="shared" si="4269"/>
        <v>0</v>
      </c>
      <c r="W9397" t="b">
        <f t="shared" si="4270"/>
        <v>0</v>
      </c>
      <c r="X9397" t="b">
        <f t="shared" si="4276"/>
        <v>0</v>
      </c>
      <c r="Y9397" t="b">
        <f t="shared" si="4277"/>
        <v>0</v>
      </c>
      <c r="Z9397" t="b">
        <f t="shared" si="4278"/>
        <v>0</v>
      </c>
      <c r="AA9397" t="b">
        <f t="shared" si="4279"/>
        <v>0</v>
      </c>
    </row>
    <row r="9398" spans="1:27" x14ac:dyDescent="0.25">
      <c r="A9398" t="s">
        <v>10797</v>
      </c>
      <c r="B9398" t="s">
        <v>31628</v>
      </c>
      <c r="C9398" t="s">
        <v>31629</v>
      </c>
      <c r="D9398">
        <v>1988</v>
      </c>
      <c r="E9398" t="s">
        <v>13237</v>
      </c>
      <c r="F9398">
        <v>26</v>
      </c>
      <c r="G9398" s="2">
        <v>42828</v>
      </c>
      <c r="H9398" t="s">
        <v>31630</v>
      </c>
      <c r="L9398" t="s">
        <v>20</v>
      </c>
      <c r="M9398" t="s">
        <v>35</v>
      </c>
      <c r="P9398" t="b">
        <f t="shared" si="4256"/>
        <v>0</v>
      </c>
      <c r="Q9398" t="b">
        <f t="shared" si="4275"/>
        <v>0</v>
      </c>
      <c r="R9398" t="b">
        <f t="shared" si="4257"/>
        <v>0</v>
      </c>
      <c r="S9398" t="b">
        <f t="shared" si="4258"/>
        <v>0</v>
      </c>
      <c r="T9398" t="b">
        <f t="shared" si="4259"/>
        <v>0</v>
      </c>
      <c r="U9398" t="b">
        <f t="shared" si="4260"/>
        <v>0</v>
      </c>
      <c r="V9398" t="b">
        <f t="shared" si="4269"/>
        <v>0</v>
      </c>
      <c r="W9398" t="b">
        <f t="shared" si="4270"/>
        <v>0</v>
      </c>
      <c r="X9398" t="b">
        <f t="shared" si="4276"/>
        <v>0</v>
      </c>
      <c r="Y9398" t="b">
        <f t="shared" si="4277"/>
        <v>0</v>
      </c>
      <c r="Z9398" t="b">
        <f t="shared" si="4278"/>
        <v>0</v>
      </c>
      <c r="AA9398" t="b">
        <f t="shared" si="4279"/>
        <v>0</v>
      </c>
    </row>
    <row r="9399" spans="1:27" x14ac:dyDescent="0.25">
      <c r="A9399" t="s">
        <v>10797</v>
      </c>
      <c r="B9399" t="s">
        <v>31631</v>
      </c>
      <c r="C9399" t="s">
        <v>31632</v>
      </c>
      <c r="D9399">
        <v>1988</v>
      </c>
      <c r="E9399" t="s">
        <v>31633</v>
      </c>
      <c r="F9399">
        <v>58</v>
      </c>
      <c r="G9399" s="2">
        <v>42954</v>
      </c>
      <c r="H9399">
        <v>153</v>
      </c>
      <c r="L9399" t="s">
        <v>20</v>
      </c>
      <c r="M9399" t="s">
        <v>35</v>
      </c>
      <c r="P9399" t="b">
        <f t="shared" si="4256"/>
        <v>0</v>
      </c>
      <c r="Q9399" t="b">
        <f t="shared" si="4275"/>
        <v>0</v>
      </c>
      <c r="R9399" t="b">
        <f t="shared" si="4257"/>
        <v>0</v>
      </c>
      <c r="S9399" t="b">
        <f t="shared" si="4258"/>
        <v>0</v>
      </c>
      <c r="T9399" t="b">
        <f t="shared" si="4259"/>
        <v>0</v>
      </c>
      <c r="U9399" t="b">
        <f t="shared" si="4260"/>
        <v>0</v>
      </c>
      <c r="V9399" t="b">
        <f t="shared" si="4269"/>
        <v>0</v>
      </c>
      <c r="W9399" t="b">
        <f t="shared" si="4270"/>
        <v>0</v>
      </c>
      <c r="X9399" t="b">
        <f t="shared" si="4276"/>
        <v>0</v>
      </c>
      <c r="Y9399" t="b">
        <f t="shared" si="4277"/>
        <v>0</v>
      </c>
      <c r="Z9399" t="b">
        <f t="shared" si="4278"/>
        <v>0</v>
      </c>
      <c r="AA9399" t="b">
        <f t="shared" si="4279"/>
        <v>0</v>
      </c>
    </row>
    <row r="9400" spans="1:27" x14ac:dyDescent="0.25">
      <c r="A9400" t="s">
        <v>10797</v>
      </c>
      <c r="B9400" t="s">
        <v>31634</v>
      </c>
      <c r="C9400" t="s">
        <v>31635</v>
      </c>
      <c r="D9400">
        <v>1988</v>
      </c>
      <c r="E9400" t="s">
        <v>21111</v>
      </c>
      <c r="F9400">
        <v>20</v>
      </c>
      <c r="G9400">
        <v>1</v>
      </c>
      <c r="H9400" t="s">
        <v>31636</v>
      </c>
      <c r="L9400" t="s">
        <v>20</v>
      </c>
      <c r="M9400" t="s">
        <v>35</v>
      </c>
      <c r="P9400" t="b">
        <f t="shared" si="4256"/>
        <v>0</v>
      </c>
      <c r="Q9400" t="b">
        <f t="shared" si="4275"/>
        <v>0</v>
      </c>
      <c r="R9400" t="b">
        <f t="shared" si="4257"/>
        <v>0</v>
      </c>
      <c r="S9400" t="b">
        <f t="shared" si="4258"/>
        <v>0</v>
      </c>
      <c r="T9400" t="b">
        <f t="shared" si="4259"/>
        <v>0</v>
      </c>
      <c r="U9400" t="b">
        <f t="shared" si="4260"/>
        <v>0</v>
      </c>
      <c r="V9400" t="b">
        <f t="shared" si="4269"/>
        <v>0</v>
      </c>
      <c r="W9400" t="b">
        <f t="shared" si="4270"/>
        <v>0</v>
      </c>
      <c r="X9400" t="b">
        <f t="shared" si="4276"/>
        <v>0</v>
      </c>
      <c r="Y9400" t="b">
        <f t="shared" si="4277"/>
        <v>0</v>
      </c>
      <c r="Z9400" t="b">
        <f t="shared" si="4278"/>
        <v>0</v>
      </c>
      <c r="AA9400" t="b">
        <f t="shared" si="4279"/>
        <v>0</v>
      </c>
    </row>
    <row r="9401" spans="1:27" x14ac:dyDescent="0.25">
      <c r="A9401" t="s">
        <v>10797</v>
      </c>
      <c r="B9401" t="s">
        <v>31637</v>
      </c>
      <c r="C9401" t="s">
        <v>31638</v>
      </c>
      <c r="D9401">
        <v>1988</v>
      </c>
      <c r="E9401" t="s">
        <v>4896</v>
      </c>
      <c r="F9401">
        <v>34</v>
      </c>
      <c r="G9401">
        <v>3</v>
      </c>
      <c r="H9401" t="s">
        <v>27931</v>
      </c>
      <c r="L9401" t="s">
        <v>20</v>
      </c>
      <c r="M9401" t="s">
        <v>35</v>
      </c>
      <c r="P9401" t="b">
        <f t="shared" si="4256"/>
        <v>0</v>
      </c>
      <c r="Q9401" t="b">
        <f t="shared" si="4275"/>
        <v>0</v>
      </c>
      <c r="R9401" t="b">
        <f t="shared" si="4257"/>
        <v>0</v>
      </c>
      <c r="S9401" t="b">
        <f t="shared" si="4258"/>
        <v>0</v>
      </c>
      <c r="T9401" t="b">
        <f t="shared" si="4259"/>
        <v>0</v>
      </c>
      <c r="U9401" t="b">
        <f t="shared" si="4260"/>
        <v>0</v>
      </c>
      <c r="V9401" t="b">
        <f t="shared" si="4269"/>
        <v>0</v>
      </c>
      <c r="W9401" t="b">
        <f t="shared" si="4270"/>
        <v>0</v>
      </c>
      <c r="X9401" t="b">
        <f t="shared" si="4276"/>
        <v>0</v>
      </c>
      <c r="Y9401" t="b">
        <f t="shared" si="4277"/>
        <v>0</v>
      </c>
      <c r="Z9401" t="b">
        <f t="shared" si="4278"/>
        <v>0</v>
      </c>
      <c r="AA9401" t="b">
        <f t="shared" si="4279"/>
        <v>0</v>
      </c>
    </row>
    <row r="9402" spans="1:27" x14ac:dyDescent="0.25">
      <c r="A9402" t="s">
        <v>10797</v>
      </c>
      <c r="B9402" t="s">
        <v>31639</v>
      </c>
      <c r="C9402" t="s">
        <v>31640</v>
      </c>
      <c r="D9402">
        <v>1988</v>
      </c>
      <c r="E9402" t="s">
        <v>4896</v>
      </c>
      <c r="F9402">
        <v>34</v>
      </c>
      <c r="G9402">
        <v>3</v>
      </c>
      <c r="H9402" t="s">
        <v>31641</v>
      </c>
      <c r="L9402" t="s">
        <v>20</v>
      </c>
      <c r="M9402" t="s">
        <v>19</v>
      </c>
      <c r="P9402" t="b">
        <f t="shared" si="4256"/>
        <v>0</v>
      </c>
      <c r="Q9402" t="b">
        <f t="shared" si="4275"/>
        <v>0</v>
      </c>
      <c r="R9402" t="b">
        <f t="shared" si="4257"/>
        <v>0</v>
      </c>
      <c r="S9402" t="b">
        <f t="shared" si="4258"/>
        <v>0</v>
      </c>
      <c r="T9402" t="b">
        <f t="shared" si="4259"/>
        <v>0</v>
      </c>
      <c r="U9402" t="b">
        <f t="shared" si="4260"/>
        <v>0</v>
      </c>
      <c r="V9402" t="b">
        <f t="shared" si="4269"/>
        <v>0</v>
      </c>
      <c r="W9402" t="b">
        <f t="shared" si="4270"/>
        <v>0</v>
      </c>
      <c r="X9402" t="b">
        <f t="shared" si="4276"/>
        <v>0</v>
      </c>
      <c r="Y9402" t="b">
        <f t="shared" si="4277"/>
        <v>0</v>
      </c>
      <c r="Z9402" t="b">
        <f t="shared" si="4278"/>
        <v>0</v>
      </c>
      <c r="AA9402" t="b">
        <f t="shared" si="4279"/>
        <v>0</v>
      </c>
    </row>
    <row r="9403" spans="1:27" x14ac:dyDescent="0.25">
      <c r="A9403" t="s">
        <v>10797</v>
      </c>
      <c r="B9403" t="s">
        <v>6181</v>
      </c>
      <c r="C9403" t="s">
        <v>31642</v>
      </c>
      <c r="D9403">
        <v>1988</v>
      </c>
      <c r="E9403" t="s">
        <v>4896</v>
      </c>
      <c r="F9403">
        <v>34</v>
      </c>
      <c r="G9403">
        <v>4</v>
      </c>
      <c r="H9403" t="s">
        <v>18265</v>
      </c>
      <c r="L9403" t="s">
        <v>35</v>
      </c>
      <c r="M9403" t="s">
        <v>20</v>
      </c>
      <c r="P9403" t="b">
        <f t="shared" si="4256"/>
        <v>0</v>
      </c>
      <c r="Q9403" t="b">
        <f t="shared" si="4275"/>
        <v>0</v>
      </c>
      <c r="R9403" t="b">
        <f t="shared" si="4257"/>
        <v>0</v>
      </c>
      <c r="S9403" t="b">
        <f t="shared" si="4258"/>
        <v>0</v>
      </c>
      <c r="T9403" t="b">
        <f t="shared" si="4259"/>
        <v>0</v>
      </c>
      <c r="U9403" t="b">
        <f t="shared" si="4260"/>
        <v>0</v>
      </c>
      <c r="V9403" t="b">
        <f t="shared" si="4269"/>
        <v>0</v>
      </c>
      <c r="W9403" t="b">
        <f t="shared" si="4270"/>
        <v>0</v>
      </c>
      <c r="X9403" t="b">
        <f t="shared" si="4276"/>
        <v>0</v>
      </c>
      <c r="Y9403" t="b">
        <f t="shared" si="4277"/>
        <v>0</v>
      </c>
      <c r="Z9403" t="b">
        <f t="shared" si="4278"/>
        <v>0</v>
      </c>
      <c r="AA9403" t="b">
        <f t="shared" si="4279"/>
        <v>0</v>
      </c>
    </row>
    <row r="9404" spans="1:27" x14ac:dyDescent="0.25">
      <c r="A9404" t="s">
        <v>10797</v>
      </c>
      <c r="B9404" t="s">
        <v>31643</v>
      </c>
      <c r="C9404" t="s">
        <v>31644</v>
      </c>
      <c r="D9404">
        <v>1988</v>
      </c>
      <c r="E9404" t="s">
        <v>13081</v>
      </c>
      <c r="F9404">
        <v>109</v>
      </c>
      <c r="G9404">
        <v>3</v>
      </c>
      <c r="H9404" t="s">
        <v>19038</v>
      </c>
      <c r="L9404" t="s">
        <v>20</v>
      </c>
      <c r="M9404" t="s">
        <v>35</v>
      </c>
      <c r="P9404" t="b">
        <f t="shared" si="4256"/>
        <v>0</v>
      </c>
      <c r="Q9404" t="b">
        <f t="shared" si="4275"/>
        <v>0</v>
      </c>
      <c r="R9404" t="b">
        <f t="shared" si="4257"/>
        <v>0</v>
      </c>
      <c r="S9404" t="b">
        <f t="shared" si="4258"/>
        <v>0</v>
      </c>
      <c r="T9404" t="b">
        <f t="shared" si="4259"/>
        <v>0</v>
      </c>
      <c r="U9404" t="b">
        <f t="shared" si="4260"/>
        <v>0</v>
      </c>
      <c r="V9404" t="b">
        <f t="shared" si="4269"/>
        <v>0</v>
      </c>
      <c r="W9404" t="b">
        <f t="shared" si="4270"/>
        <v>0</v>
      </c>
      <c r="X9404" t="b">
        <f t="shared" si="4276"/>
        <v>0</v>
      </c>
      <c r="Y9404" t="b">
        <f t="shared" si="4277"/>
        <v>0</v>
      </c>
      <c r="Z9404" t="b">
        <f t="shared" si="4278"/>
        <v>0</v>
      </c>
      <c r="AA9404" t="b">
        <f t="shared" si="4279"/>
        <v>0</v>
      </c>
    </row>
    <row r="9405" spans="1:27" x14ac:dyDescent="0.25">
      <c r="A9405" t="s">
        <v>10797</v>
      </c>
      <c r="B9405" t="s">
        <v>31645</v>
      </c>
      <c r="C9405" t="s">
        <v>31646</v>
      </c>
      <c r="D9405">
        <v>1988</v>
      </c>
      <c r="E9405" t="s">
        <v>15589</v>
      </c>
      <c r="F9405">
        <v>39</v>
      </c>
      <c r="H9405" t="s">
        <v>31647</v>
      </c>
      <c r="L9405" t="s">
        <v>35</v>
      </c>
      <c r="M9405" t="s">
        <v>20</v>
      </c>
      <c r="P9405" t="b">
        <f t="shared" si="4256"/>
        <v>0</v>
      </c>
      <c r="Q9405" t="b">
        <f t="shared" si="4275"/>
        <v>0</v>
      </c>
      <c r="R9405" t="b">
        <f t="shared" si="4257"/>
        <v>0</v>
      </c>
      <c r="S9405" t="b">
        <f t="shared" si="4258"/>
        <v>0</v>
      </c>
      <c r="T9405" t="b">
        <f t="shared" si="4259"/>
        <v>0</v>
      </c>
      <c r="U9405" t="b">
        <f t="shared" si="4260"/>
        <v>0</v>
      </c>
      <c r="V9405" t="b">
        <f t="shared" si="4269"/>
        <v>0</v>
      </c>
      <c r="W9405" t="b">
        <f t="shared" si="4270"/>
        <v>0</v>
      </c>
      <c r="X9405" t="b">
        <f t="shared" si="4276"/>
        <v>0</v>
      </c>
      <c r="Y9405" t="b">
        <f t="shared" si="4277"/>
        <v>0</v>
      </c>
      <c r="Z9405" t="b">
        <f t="shared" si="4278"/>
        <v>0</v>
      </c>
      <c r="AA9405" t="b">
        <f t="shared" si="4279"/>
        <v>0</v>
      </c>
    </row>
    <row r="9406" spans="1:27" x14ac:dyDescent="0.25">
      <c r="A9406" t="s">
        <v>10797</v>
      </c>
      <c r="B9406" t="s">
        <v>31648</v>
      </c>
      <c r="C9406" t="s">
        <v>31649</v>
      </c>
      <c r="D9406">
        <v>1988</v>
      </c>
      <c r="E9406" t="s">
        <v>7603</v>
      </c>
      <c r="F9406">
        <v>100</v>
      </c>
      <c r="G9406">
        <v>1</v>
      </c>
      <c r="H9406" t="s">
        <v>16008</v>
      </c>
      <c r="L9406" t="s">
        <v>20</v>
      </c>
      <c r="M9406" t="s">
        <v>35</v>
      </c>
      <c r="P9406" t="b">
        <f t="shared" si="4256"/>
        <v>0</v>
      </c>
      <c r="Q9406" t="b">
        <f t="shared" si="4275"/>
        <v>0</v>
      </c>
      <c r="R9406" t="b">
        <f t="shared" si="4257"/>
        <v>0</v>
      </c>
      <c r="S9406" t="b">
        <f t="shared" si="4258"/>
        <v>0</v>
      </c>
      <c r="T9406" t="b">
        <f t="shared" si="4259"/>
        <v>0</v>
      </c>
      <c r="U9406" t="b">
        <f t="shared" si="4260"/>
        <v>0</v>
      </c>
      <c r="V9406" t="b">
        <f t="shared" si="4269"/>
        <v>0</v>
      </c>
      <c r="W9406" t="b">
        <f t="shared" si="4270"/>
        <v>0</v>
      </c>
      <c r="X9406" t="b">
        <f t="shared" si="4276"/>
        <v>0</v>
      </c>
      <c r="Y9406" t="b">
        <f t="shared" si="4277"/>
        <v>0</v>
      </c>
      <c r="Z9406" t="b">
        <f t="shared" si="4278"/>
        <v>0</v>
      </c>
      <c r="AA9406" t="b">
        <f t="shared" si="4279"/>
        <v>0</v>
      </c>
    </row>
    <row r="9407" spans="1:27" x14ac:dyDescent="0.25">
      <c r="A9407" t="s">
        <v>10797</v>
      </c>
      <c r="B9407" t="s">
        <v>31650</v>
      </c>
      <c r="C9407" t="s">
        <v>31651</v>
      </c>
      <c r="D9407">
        <v>1988</v>
      </c>
      <c r="E9407" t="s">
        <v>7603</v>
      </c>
      <c r="F9407">
        <v>100</v>
      </c>
      <c r="G9407">
        <v>2</v>
      </c>
      <c r="H9407" t="s">
        <v>14748</v>
      </c>
      <c r="L9407" t="s">
        <v>19</v>
      </c>
      <c r="M9407" t="s">
        <v>20</v>
      </c>
      <c r="P9407" t="b">
        <f t="shared" si="4256"/>
        <v>0</v>
      </c>
      <c r="Q9407" t="b">
        <f t="shared" si="4275"/>
        <v>0</v>
      </c>
      <c r="R9407" t="b">
        <f t="shared" si="4257"/>
        <v>0</v>
      </c>
      <c r="S9407" t="b">
        <f t="shared" si="4258"/>
        <v>0</v>
      </c>
      <c r="T9407" t="b">
        <f t="shared" si="4259"/>
        <v>0</v>
      </c>
      <c r="U9407" t="b">
        <f t="shared" si="4260"/>
        <v>0</v>
      </c>
      <c r="V9407" t="b">
        <f t="shared" si="4269"/>
        <v>0</v>
      </c>
      <c r="W9407" t="b">
        <f t="shared" si="4270"/>
        <v>0</v>
      </c>
      <c r="X9407" t="b">
        <f t="shared" si="4276"/>
        <v>0</v>
      </c>
      <c r="Y9407" t="b">
        <f t="shared" si="4277"/>
        <v>0</v>
      </c>
      <c r="Z9407" t="b">
        <f t="shared" si="4278"/>
        <v>0</v>
      </c>
      <c r="AA9407" t="b">
        <f t="shared" si="4279"/>
        <v>0</v>
      </c>
    </row>
    <row r="9408" spans="1:27" x14ac:dyDescent="0.25">
      <c r="A9408" t="s">
        <v>10797</v>
      </c>
      <c r="B9408" t="s">
        <v>30820</v>
      </c>
      <c r="C9408" t="s">
        <v>31652</v>
      </c>
      <c r="D9408">
        <v>1988</v>
      </c>
      <c r="E9408" t="s">
        <v>30822</v>
      </c>
      <c r="F9408">
        <v>75</v>
      </c>
      <c r="G9408">
        <v>1</v>
      </c>
      <c r="H9408" t="s">
        <v>26377</v>
      </c>
      <c r="L9408" t="s">
        <v>20</v>
      </c>
      <c r="M9408" t="s">
        <v>19</v>
      </c>
      <c r="P9408" t="b">
        <f t="shared" si="4256"/>
        <v>0</v>
      </c>
      <c r="Q9408" t="b">
        <f t="shared" si="4275"/>
        <v>0</v>
      </c>
      <c r="R9408" t="b">
        <f t="shared" si="4257"/>
        <v>0</v>
      </c>
      <c r="S9408" t="b">
        <f t="shared" si="4258"/>
        <v>0</v>
      </c>
      <c r="T9408" t="b">
        <f t="shared" si="4259"/>
        <v>0</v>
      </c>
      <c r="U9408" t="b">
        <f t="shared" si="4260"/>
        <v>0</v>
      </c>
      <c r="V9408" t="b">
        <f t="shared" si="4269"/>
        <v>0</v>
      </c>
      <c r="W9408" t="b">
        <f t="shared" si="4270"/>
        <v>0</v>
      </c>
      <c r="X9408" t="b">
        <f t="shared" si="4276"/>
        <v>0</v>
      </c>
      <c r="Y9408" t="b">
        <f t="shared" si="4277"/>
        <v>0</v>
      </c>
      <c r="Z9408" t="b">
        <f t="shared" si="4278"/>
        <v>0</v>
      </c>
      <c r="AA9408" t="b">
        <f t="shared" si="4279"/>
        <v>0</v>
      </c>
    </row>
    <row r="9409" spans="1:27" x14ac:dyDescent="0.25">
      <c r="A9409" t="s">
        <v>10797</v>
      </c>
      <c r="B9409" t="s">
        <v>31653</v>
      </c>
      <c r="C9409" t="s">
        <v>31654</v>
      </c>
      <c r="D9409">
        <v>1988</v>
      </c>
      <c r="E9409" t="s">
        <v>27074</v>
      </c>
      <c r="F9409">
        <v>34</v>
      </c>
      <c r="G9409">
        <v>2</v>
      </c>
      <c r="H9409" t="s">
        <v>31655</v>
      </c>
      <c r="L9409" t="s">
        <v>35</v>
      </c>
      <c r="M9409" t="s">
        <v>20</v>
      </c>
      <c r="P9409" t="b">
        <f t="shared" si="4256"/>
        <v>0</v>
      </c>
      <c r="Q9409" t="b">
        <f t="shared" si="4275"/>
        <v>0</v>
      </c>
      <c r="R9409" t="b">
        <f t="shared" si="4257"/>
        <v>0</v>
      </c>
      <c r="S9409" t="b">
        <f t="shared" si="4258"/>
        <v>0</v>
      </c>
      <c r="T9409" t="b">
        <f t="shared" si="4259"/>
        <v>0</v>
      </c>
      <c r="U9409" t="b">
        <f t="shared" si="4260"/>
        <v>0</v>
      </c>
      <c r="V9409" t="b">
        <f t="shared" si="4269"/>
        <v>0</v>
      </c>
      <c r="W9409" t="b">
        <f t="shared" si="4270"/>
        <v>0</v>
      </c>
      <c r="X9409" t="b">
        <f t="shared" si="4276"/>
        <v>0</v>
      </c>
      <c r="Y9409" t="b">
        <f t="shared" si="4277"/>
        <v>0</v>
      </c>
      <c r="Z9409" t="b">
        <f t="shared" si="4278"/>
        <v>0</v>
      </c>
      <c r="AA9409" t="b">
        <f t="shared" si="4279"/>
        <v>0</v>
      </c>
    </row>
    <row r="9410" spans="1:27" x14ac:dyDescent="0.25">
      <c r="A9410" t="s">
        <v>10797</v>
      </c>
      <c r="B9410" t="s">
        <v>31656</v>
      </c>
      <c r="C9410" t="s">
        <v>31657</v>
      </c>
      <c r="D9410">
        <v>1988</v>
      </c>
      <c r="E9410" t="s">
        <v>27074</v>
      </c>
      <c r="F9410">
        <v>34</v>
      </c>
      <c r="G9410">
        <v>3</v>
      </c>
      <c r="H9410" t="s">
        <v>30665</v>
      </c>
      <c r="L9410" t="s">
        <v>19</v>
      </c>
      <c r="M9410" t="s">
        <v>20</v>
      </c>
      <c r="P9410" t="b">
        <f t="shared" si="4256"/>
        <v>0</v>
      </c>
      <c r="Q9410" t="b">
        <f t="shared" si="4275"/>
        <v>0</v>
      </c>
      <c r="R9410" t="b">
        <f t="shared" si="4257"/>
        <v>0</v>
      </c>
      <c r="S9410" t="b">
        <f t="shared" si="4258"/>
        <v>0</v>
      </c>
      <c r="T9410" t="b">
        <f t="shared" si="4259"/>
        <v>0</v>
      </c>
      <c r="U9410" t="b">
        <f t="shared" si="4260"/>
        <v>0</v>
      </c>
      <c r="V9410" t="b">
        <f t="shared" si="4269"/>
        <v>0</v>
      </c>
      <c r="W9410" t="b">
        <f t="shared" si="4270"/>
        <v>0</v>
      </c>
      <c r="X9410" t="b">
        <f t="shared" si="4276"/>
        <v>0</v>
      </c>
      <c r="Y9410" t="b">
        <f t="shared" si="4277"/>
        <v>0</v>
      </c>
      <c r="Z9410" t="b">
        <f t="shared" si="4278"/>
        <v>0</v>
      </c>
      <c r="AA9410" t="b">
        <f t="shared" si="4279"/>
        <v>0</v>
      </c>
    </row>
    <row r="9411" spans="1:27" x14ac:dyDescent="0.25">
      <c r="A9411" t="s">
        <v>10797</v>
      </c>
      <c r="B9411" t="s">
        <v>31658</v>
      </c>
      <c r="C9411" t="s">
        <v>31659</v>
      </c>
      <c r="D9411">
        <v>1988</v>
      </c>
      <c r="E9411" t="s">
        <v>28091</v>
      </c>
      <c r="F9411">
        <v>53</v>
      </c>
      <c r="G9411">
        <v>3</v>
      </c>
      <c r="H9411" t="s">
        <v>19914</v>
      </c>
      <c r="L9411" t="s">
        <v>20</v>
      </c>
      <c r="M9411" t="s">
        <v>19</v>
      </c>
      <c r="P9411" t="b">
        <f t="shared" ref="P9411:P9474" si="4280">ISNUMBER(SEARCH("broiler",C9411))</f>
        <v>0</v>
      </c>
      <c r="Q9411" t="b">
        <f t="shared" si="4275"/>
        <v>0</v>
      </c>
      <c r="R9411" t="b">
        <f t="shared" ref="R9411:R9474" si="4281">ISNUMBER(SEARCH("aquatic",$C9411))</f>
        <v>0</v>
      </c>
      <c r="S9411" t="b">
        <f t="shared" ref="S9411:S9474" si="4282">ISNUMBER(SEARCH("fish",$C9411))</f>
        <v>0</v>
      </c>
      <c r="T9411" t="b">
        <f t="shared" ref="T9411:T9474" si="4283">ISNUMBER(SEARCH(" chicken",$C9411))</f>
        <v>0</v>
      </c>
      <c r="U9411" t="b">
        <f t="shared" ref="U9411:U9474" si="4284">ISNUMBER(SEARCH("tadpole",$C9411))</f>
        <v>0</v>
      </c>
      <c r="V9411" t="b">
        <f t="shared" si="4269"/>
        <v>0</v>
      </c>
      <c r="W9411" t="b">
        <f t="shared" si="4270"/>
        <v>0</v>
      </c>
      <c r="X9411" t="b">
        <f t="shared" si="4276"/>
        <v>0</v>
      </c>
      <c r="Y9411" t="b">
        <f t="shared" si="4277"/>
        <v>0</v>
      </c>
      <c r="Z9411" t="b">
        <f t="shared" si="4278"/>
        <v>0</v>
      </c>
      <c r="AA9411" t="b">
        <f t="shared" si="4279"/>
        <v>0</v>
      </c>
    </row>
    <row r="9412" spans="1:27" x14ac:dyDescent="0.25">
      <c r="A9412" t="s">
        <v>10797</v>
      </c>
      <c r="B9412" t="s">
        <v>31660</v>
      </c>
      <c r="C9412" t="s">
        <v>31661</v>
      </c>
      <c r="D9412">
        <v>1988</v>
      </c>
      <c r="E9412" t="s">
        <v>28091</v>
      </c>
      <c r="F9412">
        <v>53</v>
      </c>
      <c r="G9412">
        <v>5</v>
      </c>
      <c r="H9412" t="s">
        <v>15077</v>
      </c>
      <c r="L9412" t="s">
        <v>19</v>
      </c>
      <c r="M9412" t="s">
        <v>20</v>
      </c>
      <c r="P9412" t="b">
        <f t="shared" si="4280"/>
        <v>0</v>
      </c>
      <c r="Q9412" t="b">
        <f t="shared" si="4275"/>
        <v>0</v>
      </c>
      <c r="R9412" t="b">
        <f t="shared" si="4281"/>
        <v>0</v>
      </c>
      <c r="S9412" t="b">
        <f t="shared" si="4282"/>
        <v>0</v>
      </c>
      <c r="T9412" t="b">
        <f t="shared" si="4283"/>
        <v>0</v>
      </c>
      <c r="U9412" t="b">
        <f t="shared" si="4284"/>
        <v>0</v>
      </c>
      <c r="V9412" t="b">
        <f t="shared" si="4269"/>
        <v>0</v>
      </c>
      <c r="W9412" t="b">
        <f t="shared" si="4270"/>
        <v>0</v>
      </c>
      <c r="X9412" t="b">
        <f t="shared" si="4276"/>
        <v>0</v>
      </c>
      <c r="Y9412" t="b">
        <f t="shared" si="4277"/>
        <v>0</v>
      </c>
      <c r="Z9412" t="b">
        <f t="shared" si="4278"/>
        <v>0</v>
      </c>
      <c r="AA9412" t="b">
        <f t="shared" si="4279"/>
        <v>0</v>
      </c>
    </row>
    <row r="9413" spans="1:27" x14ac:dyDescent="0.25">
      <c r="A9413" t="s">
        <v>10797</v>
      </c>
      <c r="B9413" t="s">
        <v>31662</v>
      </c>
      <c r="C9413" t="s">
        <v>31663</v>
      </c>
      <c r="D9413">
        <v>1988</v>
      </c>
      <c r="E9413" t="s">
        <v>31664</v>
      </c>
      <c r="F9413">
        <v>26</v>
      </c>
      <c r="G9413">
        <v>4</v>
      </c>
      <c r="H9413" t="s">
        <v>31665</v>
      </c>
      <c r="L9413" t="s">
        <v>20</v>
      </c>
      <c r="M9413" t="s">
        <v>19</v>
      </c>
      <c r="P9413" t="b">
        <f t="shared" si="4280"/>
        <v>0</v>
      </c>
      <c r="Q9413" t="b">
        <f t="shared" si="4275"/>
        <v>0</v>
      </c>
      <c r="R9413" t="b">
        <f t="shared" si="4281"/>
        <v>0</v>
      </c>
      <c r="S9413" t="b">
        <f t="shared" si="4282"/>
        <v>0</v>
      </c>
      <c r="T9413" t="b">
        <f t="shared" si="4283"/>
        <v>0</v>
      </c>
      <c r="U9413" t="b">
        <f t="shared" si="4284"/>
        <v>0</v>
      </c>
      <c r="V9413" t="b">
        <f t="shared" si="4269"/>
        <v>0</v>
      </c>
      <c r="W9413" t="b">
        <f t="shared" si="4270"/>
        <v>0</v>
      </c>
      <c r="X9413" t="b">
        <f t="shared" si="4276"/>
        <v>0</v>
      </c>
      <c r="Y9413" t="b">
        <f t="shared" si="4277"/>
        <v>0</v>
      </c>
      <c r="Z9413" t="b">
        <f t="shared" si="4278"/>
        <v>0</v>
      </c>
      <c r="AA9413" t="b">
        <f t="shared" si="4279"/>
        <v>0</v>
      </c>
    </row>
    <row r="9414" spans="1:27" x14ac:dyDescent="0.25">
      <c r="A9414" t="s">
        <v>10797</v>
      </c>
      <c r="B9414" t="s">
        <v>31666</v>
      </c>
      <c r="C9414" t="s">
        <v>31667</v>
      </c>
      <c r="D9414">
        <v>1988</v>
      </c>
      <c r="E9414" t="s">
        <v>26016</v>
      </c>
      <c r="F9414">
        <v>24</v>
      </c>
      <c r="G9414">
        <v>1</v>
      </c>
      <c r="H9414" t="s">
        <v>31668</v>
      </c>
      <c r="L9414" t="s">
        <v>35</v>
      </c>
      <c r="M9414" t="s">
        <v>20</v>
      </c>
      <c r="P9414" t="b">
        <f t="shared" si="4280"/>
        <v>0</v>
      </c>
      <c r="Q9414" t="b">
        <f t="shared" si="4275"/>
        <v>0</v>
      </c>
      <c r="R9414" t="b">
        <f t="shared" si="4281"/>
        <v>0</v>
      </c>
      <c r="S9414" t="b">
        <f t="shared" si="4282"/>
        <v>0</v>
      </c>
      <c r="T9414" t="b">
        <f t="shared" si="4283"/>
        <v>0</v>
      </c>
      <c r="U9414" t="b">
        <f t="shared" si="4284"/>
        <v>0</v>
      </c>
      <c r="V9414" t="b">
        <f t="shared" si="4269"/>
        <v>0</v>
      </c>
      <c r="W9414" t="b">
        <f t="shared" si="4270"/>
        <v>0</v>
      </c>
      <c r="X9414" t="b">
        <f t="shared" si="4276"/>
        <v>0</v>
      </c>
      <c r="Y9414" t="b">
        <f t="shared" si="4277"/>
        <v>0</v>
      </c>
      <c r="Z9414" t="b">
        <f t="shared" si="4278"/>
        <v>0</v>
      </c>
      <c r="AA9414" t="b">
        <f t="shared" si="4279"/>
        <v>0</v>
      </c>
    </row>
    <row r="9415" spans="1:27" x14ac:dyDescent="0.25">
      <c r="A9415" t="s">
        <v>10797</v>
      </c>
      <c r="B9415" t="s">
        <v>31669</v>
      </c>
      <c r="C9415" t="s">
        <v>31670</v>
      </c>
      <c r="D9415">
        <v>1988</v>
      </c>
      <c r="E9415" t="s">
        <v>8420</v>
      </c>
      <c r="F9415">
        <v>7</v>
      </c>
      <c r="G9415">
        <v>1</v>
      </c>
      <c r="H9415" t="s">
        <v>19527</v>
      </c>
      <c r="L9415" t="s">
        <v>19</v>
      </c>
      <c r="M9415" t="s">
        <v>20</v>
      </c>
      <c r="P9415" t="b">
        <f t="shared" si="4280"/>
        <v>0</v>
      </c>
      <c r="Q9415" t="b">
        <f t="shared" si="4275"/>
        <v>0</v>
      </c>
      <c r="R9415" t="b">
        <f t="shared" si="4281"/>
        <v>0</v>
      </c>
      <c r="S9415" t="b">
        <f t="shared" si="4282"/>
        <v>0</v>
      </c>
      <c r="T9415" t="b">
        <f t="shared" si="4283"/>
        <v>0</v>
      </c>
      <c r="U9415" t="b">
        <f t="shared" si="4284"/>
        <v>0</v>
      </c>
      <c r="V9415" t="b">
        <f t="shared" si="4269"/>
        <v>0</v>
      </c>
      <c r="W9415" t="b">
        <f t="shared" si="4270"/>
        <v>0</v>
      </c>
      <c r="X9415" t="b">
        <f t="shared" si="4276"/>
        <v>0</v>
      </c>
      <c r="Y9415" t="b">
        <f t="shared" si="4277"/>
        <v>0</v>
      </c>
      <c r="Z9415" t="b">
        <f t="shared" si="4278"/>
        <v>0</v>
      </c>
      <c r="AA9415" t="b">
        <f t="shared" si="4279"/>
        <v>0</v>
      </c>
    </row>
    <row r="9416" spans="1:27" x14ac:dyDescent="0.25">
      <c r="A9416" t="s">
        <v>10797</v>
      </c>
      <c r="B9416" t="s">
        <v>31671</v>
      </c>
      <c r="C9416" t="s">
        <v>31672</v>
      </c>
      <c r="D9416">
        <v>1988</v>
      </c>
      <c r="E9416" t="s">
        <v>1521</v>
      </c>
      <c r="F9416">
        <v>67</v>
      </c>
      <c r="G9416">
        <v>1</v>
      </c>
      <c r="H9416" t="s">
        <v>16583</v>
      </c>
      <c r="L9416" t="s">
        <v>20</v>
      </c>
      <c r="M9416" t="s">
        <v>35</v>
      </c>
      <c r="P9416" t="b">
        <f t="shared" si="4280"/>
        <v>0</v>
      </c>
      <c r="Q9416" t="b">
        <f t="shared" si="4275"/>
        <v>0</v>
      </c>
      <c r="R9416" t="b">
        <f t="shared" si="4281"/>
        <v>0</v>
      </c>
      <c r="S9416" t="b">
        <f t="shared" si="4282"/>
        <v>0</v>
      </c>
      <c r="T9416" t="b">
        <f t="shared" si="4283"/>
        <v>0</v>
      </c>
      <c r="U9416" t="b">
        <f t="shared" si="4284"/>
        <v>0</v>
      </c>
      <c r="V9416" t="b">
        <f t="shared" si="4269"/>
        <v>0</v>
      </c>
      <c r="W9416" t="b">
        <f t="shared" si="4270"/>
        <v>0</v>
      </c>
      <c r="X9416" t="b">
        <f t="shared" si="4276"/>
        <v>0</v>
      </c>
      <c r="Y9416" t="b">
        <f t="shared" si="4277"/>
        <v>0</v>
      </c>
      <c r="Z9416" t="b">
        <f t="shared" si="4278"/>
        <v>0</v>
      </c>
      <c r="AA9416" t="b">
        <f t="shared" si="4279"/>
        <v>0</v>
      </c>
    </row>
    <row r="9417" spans="1:27" x14ac:dyDescent="0.25">
      <c r="A9417" t="s">
        <v>10797</v>
      </c>
      <c r="B9417" t="s">
        <v>30737</v>
      </c>
      <c r="C9417" t="s">
        <v>31673</v>
      </c>
      <c r="D9417">
        <v>1988</v>
      </c>
      <c r="E9417" t="s">
        <v>1521</v>
      </c>
      <c r="F9417">
        <v>67</v>
      </c>
      <c r="G9417">
        <v>10</v>
      </c>
      <c r="H9417" t="s">
        <v>31674</v>
      </c>
      <c r="L9417" t="s">
        <v>20</v>
      </c>
      <c r="M9417" t="s">
        <v>19</v>
      </c>
      <c r="P9417" t="b">
        <f t="shared" si="4280"/>
        <v>0</v>
      </c>
      <c r="Q9417" t="b">
        <f t="shared" si="4275"/>
        <v>0</v>
      </c>
      <c r="R9417" t="b">
        <f t="shared" si="4281"/>
        <v>0</v>
      </c>
      <c r="S9417" t="b">
        <f t="shared" si="4282"/>
        <v>0</v>
      </c>
      <c r="T9417" t="b">
        <f t="shared" si="4283"/>
        <v>0</v>
      </c>
      <c r="U9417" t="b">
        <f t="shared" si="4284"/>
        <v>0</v>
      </c>
      <c r="V9417" t="b">
        <f t="shared" si="4269"/>
        <v>0</v>
      </c>
      <c r="W9417" t="b">
        <f t="shared" si="4270"/>
        <v>0</v>
      </c>
      <c r="X9417" t="b">
        <f t="shared" si="4276"/>
        <v>0</v>
      </c>
      <c r="Y9417" t="b">
        <f t="shared" si="4277"/>
        <v>0</v>
      </c>
      <c r="Z9417" t="b">
        <f t="shared" si="4278"/>
        <v>0</v>
      </c>
      <c r="AA9417" t="b">
        <f t="shared" si="4279"/>
        <v>0</v>
      </c>
    </row>
    <row r="9418" spans="1:27" x14ac:dyDescent="0.25">
      <c r="A9418" t="s">
        <v>10797</v>
      </c>
      <c r="B9418" t="s">
        <v>31675</v>
      </c>
      <c r="C9418" t="s">
        <v>31676</v>
      </c>
      <c r="D9418">
        <v>1988</v>
      </c>
      <c r="E9418" t="s">
        <v>31677</v>
      </c>
      <c r="F9418">
        <v>92</v>
      </c>
      <c r="G9418">
        <v>2</v>
      </c>
      <c r="H9418" t="s">
        <v>29951</v>
      </c>
      <c r="L9418" t="s">
        <v>35</v>
      </c>
      <c r="M9418" t="s">
        <v>20</v>
      </c>
      <c r="P9418" t="b">
        <f t="shared" si="4280"/>
        <v>0</v>
      </c>
      <c r="Q9418" t="b">
        <f t="shared" si="4275"/>
        <v>0</v>
      </c>
      <c r="R9418" t="b">
        <f t="shared" si="4281"/>
        <v>0</v>
      </c>
      <c r="S9418" t="b">
        <f t="shared" si="4282"/>
        <v>0</v>
      </c>
      <c r="T9418" t="b">
        <f t="shared" si="4283"/>
        <v>0</v>
      </c>
      <c r="U9418" t="b">
        <f t="shared" si="4284"/>
        <v>0</v>
      </c>
      <c r="V9418" t="b">
        <f t="shared" si="4269"/>
        <v>0</v>
      </c>
      <c r="W9418" t="b">
        <f t="shared" si="4270"/>
        <v>0</v>
      </c>
      <c r="X9418" t="b">
        <f t="shared" si="4276"/>
        <v>0</v>
      </c>
      <c r="Y9418" t="b">
        <f t="shared" si="4277"/>
        <v>0</v>
      </c>
      <c r="Z9418" t="b">
        <f t="shared" si="4278"/>
        <v>0</v>
      </c>
      <c r="AA9418" t="b">
        <f t="shared" si="4279"/>
        <v>0</v>
      </c>
    </row>
    <row r="9419" spans="1:27" x14ac:dyDescent="0.25">
      <c r="A9419" t="s">
        <v>10797</v>
      </c>
      <c r="B9419" t="s">
        <v>31678</v>
      </c>
      <c r="C9419" t="s">
        <v>31679</v>
      </c>
      <c r="D9419">
        <v>1988</v>
      </c>
      <c r="E9419" t="s">
        <v>57</v>
      </c>
      <c r="F9419">
        <v>220</v>
      </c>
      <c r="G9419" s="2">
        <v>42891</v>
      </c>
      <c r="H9419" t="s">
        <v>13890</v>
      </c>
      <c r="L9419" t="s">
        <v>20</v>
      </c>
      <c r="M9419" t="s">
        <v>35</v>
      </c>
      <c r="P9419" t="b">
        <f t="shared" si="4280"/>
        <v>0</v>
      </c>
      <c r="Q9419" t="b">
        <f t="shared" si="4275"/>
        <v>0</v>
      </c>
      <c r="R9419" t="b">
        <f t="shared" si="4281"/>
        <v>0</v>
      </c>
      <c r="S9419" t="b">
        <f t="shared" si="4282"/>
        <v>0</v>
      </c>
      <c r="T9419" t="b">
        <f t="shared" si="4283"/>
        <v>0</v>
      </c>
      <c r="U9419" t="b">
        <f t="shared" si="4284"/>
        <v>0</v>
      </c>
      <c r="V9419" t="b">
        <f t="shared" si="4269"/>
        <v>0</v>
      </c>
      <c r="W9419" t="b">
        <f t="shared" si="4270"/>
        <v>0</v>
      </c>
      <c r="X9419" t="b">
        <f t="shared" si="4276"/>
        <v>0</v>
      </c>
      <c r="Y9419" t="b">
        <f t="shared" si="4277"/>
        <v>0</v>
      </c>
      <c r="Z9419" t="b">
        <f t="shared" si="4278"/>
        <v>0</v>
      </c>
      <c r="AA9419" t="b">
        <f t="shared" si="4279"/>
        <v>0</v>
      </c>
    </row>
    <row r="9420" spans="1:27" x14ac:dyDescent="0.25">
      <c r="A9420" t="s">
        <v>10797</v>
      </c>
      <c r="B9420" t="s">
        <v>31680</v>
      </c>
      <c r="C9420" t="s">
        <v>31681</v>
      </c>
      <c r="D9420">
        <v>1987</v>
      </c>
      <c r="E9420" t="s">
        <v>11207</v>
      </c>
      <c r="F9420">
        <v>7</v>
      </c>
      <c r="G9420">
        <v>2</v>
      </c>
      <c r="H9420" t="s">
        <v>31682</v>
      </c>
      <c r="L9420" t="s">
        <v>19</v>
      </c>
      <c r="M9420" t="s">
        <v>20</v>
      </c>
      <c r="P9420" t="b">
        <f t="shared" si="4280"/>
        <v>0</v>
      </c>
      <c r="Q9420" t="b">
        <f t="shared" si="4275"/>
        <v>0</v>
      </c>
      <c r="R9420" t="b">
        <f t="shared" si="4281"/>
        <v>0</v>
      </c>
      <c r="S9420" t="b">
        <f t="shared" si="4282"/>
        <v>0</v>
      </c>
      <c r="T9420" t="b">
        <f t="shared" si="4283"/>
        <v>0</v>
      </c>
      <c r="U9420" t="b">
        <f t="shared" si="4284"/>
        <v>0</v>
      </c>
      <c r="V9420" t="b">
        <f t="shared" si="4269"/>
        <v>0</v>
      </c>
      <c r="W9420" t="b">
        <f t="shared" si="4270"/>
        <v>0</v>
      </c>
      <c r="X9420" t="b">
        <f t="shared" si="4276"/>
        <v>0</v>
      </c>
      <c r="Y9420" t="b">
        <f t="shared" si="4277"/>
        <v>0</v>
      </c>
      <c r="Z9420" t="b">
        <f t="shared" si="4278"/>
        <v>0</v>
      </c>
      <c r="AA9420" t="b">
        <f t="shared" si="4279"/>
        <v>0</v>
      </c>
    </row>
    <row r="9421" spans="1:27" x14ac:dyDescent="0.25">
      <c r="A9421" t="s">
        <v>10797</v>
      </c>
      <c r="B9421" t="s">
        <v>31683</v>
      </c>
      <c r="C9421" t="s">
        <v>31684</v>
      </c>
      <c r="D9421">
        <v>1987</v>
      </c>
      <c r="E9421" t="s">
        <v>31685</v>
      </c>
      <c r="F9421">
        <v>30</v>
      </c>
      <c r="G9421">
        <v>1</v>
      </c>
      <c r="H9421" t="s">
        <v>13115</v>
      </c>
      <c r="L9421" t="s">
        <v>19</v>
      </c>
      <c r="M9421" t="s">
        <v>20</v>
      </c>
      <c r="P9421" t="b">
        <f t="shared" si="4280"/>
        <v>0</v>
      </c>
      <c r="Q9421" t="b">
        <f t="shared" si="4275"/>
        <v>0</v>
      </c>
      <c r="R9421" t="b">
        <f t="shared" si="4281"/>
        <v>0</v>
      </c>
      <c r="S9421" t="b">
        <f t="shared" si="4282"/>
        <v>0</v>
      </c>
      <c r="T9421" t="b">
        <f t="shared" si="4283"/>
        <v>0</v>
      </c>
      <c r="U9421" t="b">
        <f t="shared" si="4284"/>
        <v>0</v>
      </c>
      <c r="V9421" t="b">
        <f t="shared" si="4269"/>
        <v>0</v>
      </c>
      <c r="W9421" t="b">
        <f t="shared" si="4270"/>
        <v>0</v>
      </c>
      <c r="X9421" t="b">
        <f t="shared" si="4276"/>
        <v>0</v>
      </c>
      <c r="Y9421" t="b">
        <f t="shared" si="4277"/>
        <v>0</v>
      </c>
      <c r="Z9421" t="b">
        <f t="shared" si="4278"/>
        <v>0</v>
      </c>
      <c r="AA9421" t="b">
        <f t="shared" si="4279"/>
        <v>0</v>
      </c>
    </row>
    <row r="9422" spans="1:27" x14ac:dyDescent="0.25">
      <c r="A9422" t="s">
        <v>10797</v>
      </c>
      <c r="B9422" t="s">
        <v>31686</v>
      </c>
      <c r="C9422" t="s">
        <v>31687</v>
      </c>
      <c r="D9422">
        <v>1987</v>
      </c>
      <c r="E9422" t="s">
        <v>31224</v>
      </c>
      <c r="H9422" t="s">
        <v>21839</v>
      </c>
      <c r="L9422" t="s">
        <v>20</v>
      </c>
      <c r="M9422" t="s">
        <v>35</v>
      </c>
      <c r="P9422" t="b">
        <f t="shared" si="4280"/>
        <v>0</v>
      </c>
      <c r="Q9422" t="b">
        <f t="shared" si="4275"/>
        <v>0</v>
      </c>
      <c r="R9422" t="b">
        <f t="shared" si="4281"/>
        <v>0</v>
      </c>
      <c r="S9422" t="b">
        <f t="shared" si="4282"/>
        <v>0</v>
      </c>
      <c r="T9422" t="b">
        <f t="shared" si="4283"/>
        <v>0</v>
      </c>
      <c r="U9422" t="b">
        <f t="shared" si="4284"/>
        <v>0</v>
      </c>
      <c r="V9422" t="b">
        <f t="shared" si="4269"/>
        <v>0</v>
      </c>
      <c r="W9422" t="b">
        <f t="shared" si="4270"/>
        <v>0</v>
      </c>
      <c r="X9422" t="b">
        <f t="shared" si="4276"/>
        <v>0</v>
      </c>
      <c r="Y9422" t="b">
        <f t="shared" si="4277"/>
        <v>0</v>
      </c>
      <c r="Z9422" t="b">
        <f t="shared" si="4278"/>
        <v>0</v>
      </c>
      <c r="AA9422" t="b">
        <f t="shared" si="4279"/>
        <v>0</v>
      </c>
    </row>
    <row r="9423" spans="1:27" x14ac:dyDescent="0.25">
      <c r="A9423" t="s">
        <v>10797</v>
      </c>
      <c r="B9423" t="s">
        <v>31688</v>
      </c>
      <c r="C9423" t="s">
        <v>31689</v>
      </c>
      <c r="D9423">
        <v>1987</v>
      </c>
      <c r="E9423" t="s">
        <v>30404</v>
      </c>
      <c r="F9423">
        <v>1</v>
      </c>
      <c r="G9423">
        <v>3</v>
      </c>
      <c r="H9423" t="s">
        <v>31690</v>
      </c>
      <c r="L9423" t="s">
        <v>20</v>
      </c>
      <c r="M9423" t="s">
        <v>19</v>
      </c>
      <c r="P9423" t="b">
        <f t="shared" si="4280"/>
        <v>0</v>
      </c>
      <c r="Q9423" t="b">
        <f t="shared" si="4275"/>
        <v>0</v>
      </c>
      <c r="R9423" t="b">
        <f t="shared" si="4281"/>
        <v>0</v>
      </c>
      <c r="S9423" t="b">
        <f t="shared" si="4282"/>
        <v>0</v>
      </c>
      <c r="T9423" t="b">
        <f t="shared" si="4283"/>
        <v>0</v>
      </c>
      <c r="U9423" t="b">
        <f t="shared" si="4284"/>
        <v>0</v>
      </c>
      <c r="V9423" t="b">
        <f t="shared" si="4269"/>
        <v>0</v>
      </c>
      <c r="W9423" t="b">
        <f t="shared" si="4270"/>
        <v>0</v>
      </c>
      <c r="X9423" t="b">
        <f t="shared" si="4276"/>
        <v>0</v>
      </c>
      <c r="Y9423" t="b">
        <f t="shared" si="4277"/>
        <v>0</v>
      </c>
      <c r="Z9423" t="b">
        <f t="shared" si="4278"/>
        <v>0</v>
      </c>
      <c r="AA9423" t="b">
        <f t="shared" si="4279"/>
        <v>0</v>
      </c>
    </row>
    <row r="9424" spans="1:27" x14ac:dyDescent="0.25">
      <c r="A9424" t="s">
        <v>10797</v>
      </c>
      <c r="B9424" t="s">
        <v>31691</v>
      </c>
      <c r="C9424" t="s">
        <v>31692</v>
      </c>
      <c r="D9424">
        <v>1987</v>
      </c>
      <c r="E9424" t="s">
        <v>398</v>
      </c>
      <c r="F9424">
        <v>7</v>
      </c>
      <c r="G9424">
        <v>3</v>
      </c>
      <c r="H9424" t="s">
        <v>20978</v>
      </c>
      <c r="L9424" t="s">
        <v>20</v>
      </c>
      <c r="M9424" t="s">
        <v>35</v>
      </c>
      <c r="P9424" t="b">
        <f t="shared" si="4280"/>
        <v>0</v>
      </c>
      <c r="Q9424" t="b">
        <f t="shared" si="4275"/>
        <v>0</v>
      </c>
      <c r="R9424" t="b">
        <f t="shared" si="4281"/>
        <v>0</v>
      </c>
      <c r="S9424" t="b">
        <f t="shared" si="4282"/>
        <v>0</v>
      </c>
      <c r="T9424" t="b">
        <f t="shared" si="4283"/>
        <v>0</v>
      </c>
      <c r="U9424" t="b">
        <f t="shared" si="4284"/>
        <v>0</v>
      </c>
      <c r="V9424" t="b">
        <f t="shared" si="4269"/>
        <v>0</v>
      </c>
      <c r="W9424" t="b">
        <f t="shared" si="4270"/>
        <v>0</v>
      </c>
      <c r="X9424" t="b">
        <f t="shared" si="4276"/>
        <v>0</v>
      </c>
      <c r="Y9424" t="b">
        <f t="shared" si="4277"/>
        <v>0</v>
      </c>
      <c r="Z9424" t="b">
        <f t="shared" si="4278"/>
        <v>0</v>
      </c>
      <c r="AA9424" t="b">
        <f t="shared" si="4279"/>
        <v>0</v>
      </c>
    </row>
    <row r="9425" spans="1:27" x14ac:dyDescent="0.25">
      <c r="A9425" t="s">
        <v>10797</v>
      </c>
      <c r="B9425" t="s">
        <v>31693</v>
      </c>
      <c r="C9425" t="s">
        <v>31694</v>
      </c>
      <c r="D9425">
        <v>1987</v>
      </c>
      <c r="E9425" t="s">
        <v>16700</v>
      </c>
      <c r="H9425" s="3">
        <v>20090</v>
      </c>
      <c r="L9425" t="s">
        <v>20</v>
      </c>
      <c r="M9425" t="s">
        <v>35</v>
      </c>
      <c r="P9425" t="b">
        <f t="shared" si="4280"/>
        <v>0</v>
      </c>
      <c r="Q9425" t="b">
        <f t="shared" si="4275"/>
        <v>0</v>
      </c>
      <c r="R9425" t="b">
        <f t="shared" si="4281"/>
        <v>0</v>
      </c>
      <c r="S9425" t="b">
        <f t="shared" si="4282"/>
        <v>0</v>
      </c>
      <c r="T9425" t="b">
        <f t="shared" si="4283"/>
        <v>0</v>
      </c>
      <c r="U9425" t="b">
        <f t="shared" si="4284"/>
        <v>0</v>
      </c>
      <c r="V9425" t="b">
        <f t="shared" si="4269"/>
        <v>0</v>
      </c>
      <c r="W9425" t="b">
        <f t="shared" si="4270"/>
        <v>0</v>
      </c>
      <c r="X9425" t="b">
        <f t="shared" si="4276"/>
        <v>0</v>
      </c>
      <c r="Y9425" t="b">
        <f t="shared" si="4277"/>
        <v>0</v>
      </c>
      <c r="Z9425" t="b">
        <f t="shared" si="4278"/>
        <v>0</v>
      </c>
      <c r="AA9425" t="b">
        <f t="shared" si="4279"/>
        <v>0</v>
      </c>
    </row>
    <row r="9426" spans="1:27" x14ac:dyDescent="0.25">
      <c r="A9426" t="s">
        <v>10797</v>
      </c>
      <c r="B9426" t="s">
        <v>31695</v>
      </c>
      <c r="C9426" t="s">
        <v>31696</v>
      </c>
      <c r="D9426">
        <v>1987</v>
      </c>
      <c r="E9426" t="s">
        <v>16700</v>
      </c>
      <c r="H9426" t="s">
        <v>15724</v>
      </c>
      <c r="L9426" t="s">
        <v>20</v>
      </c>
      <c r="M9426" t="s">
        <v>19</v>
      </c>
      <c r="P9426" t="b">
        <f t="shared" si="4280"/>
        <v>0</v>
      </c>
      <c r="Q9426" t="b">
        <f t="shared" si="4275"/>
        <v>0</v>
      </c>
      <c r="R9426" t="b">
        <f t="shared" si="4281"/>
        <v>0</v>
      </c>
      <c r="S9426" t="b">
        <f t="shared" si="4282"/>
        <v>0</v>
      </c>
      <c r="T9426" t="b">
        <f t="shared" si="4283"/>
        <v>0</v>
      </c>
      <c r="U9426" t="b">
        <f t="shared" si="4284"/>
        <v>0</v>
      </c>
      <c r="V9426" t="b">
        <f t="shared" si="4269"/>
        <v>0</v>
      </c>
      <c r="W9426" t="b">
        <f t="shared" si="4270"/>
        <v>0</v>
      </c>
      <c r="X9426" t="b">
        <f t="shared" si="4276"/>
        <v>0</v>
      </c>
      <c r="Y9426" t="b">
        <f t="shared" si="4277"/>
        <v>0</v>
      </c>
      <c r="Z9426" t="b">
        <f t="shared" si="4278"/>
        <v>0</v>
      </c>
      <c r="AA9426" t="b">
        <f t="shared" si="4279"/>
        <v>0</v>
      </c>
    </row>
    <row r="9427" spans="1:27" x14ac:dyDescent="0.25">
      <c r="A9427" t="s">
        <v>10797</v>
      </c>
      <c r="B9427" t="s">
        <v>31697</v>
      </c>
      <c r="C9427" t="s">
        <v>31698</v>
      </c>
      <c r="D9427">
        <v>1987</v>
      </c>
      <c r="E9427" t="s">
        <v>6651</v>
      </c>
      <c r="F9427">
        <v>13</v>
      </c>
      <c r="G9427">
        <v>4</v>
      </c>
      <c r="H9427" t="s">
        <v>31699</v>
      </c>
      <c r="L9427" t="s">
        <v>20</v>
      </c>
      <c r="M9427" t="s">
        <v>35</v>
      </c>
      <c r="P9427" t="b">
        <f t="shared" si="4280"/>
        <v>0</v>
      </c>
      <c r="Q9427" t="b">
        <f t="shared" si="4275"/>
        <v>0</v>
      </c>
      <c r="R9427" t="b">
        <f t="shared" si="4281"/>
        <v>0</v>
      </c>
      <c r="S9427" t="b">
        <f t="shared" si="4282"/>
        <v>0</v>
      </c>
      <c r="T9427" t="b">
        <f t="shared" si="4283"/>
        <v>0</v>
      </c>
      <c r="U9427" t="b">
        <f t="shared" si="4284"/>
        <v>0</v>
      </c>
      <c r="V9427" t="b">
        <f t="shared" si="4269"/>
        <v>0</v>
      </c>
      <c r="W9427" t="b">
        <f t="shared" si="4270"/>
        <v>0</v>
      </c>
      <c r="X9427" t="b">
        <f t="shared" si="4276"/>
        <v>0</v>
      </c>
      <c r="Y9427" t="b">
        <f t="shared" si="4277"/>
        <v>0</v>
      </c>
      <c r="Z9427" t="b">
        <f t="shared" si="4278"/>
        <v>0</v>
      </c>
      <c r="AA9427" t="b">
        <f t="shared" si="4279"/>
        <v>0</v>
      </c>
    </row>
    <row r="9428" spans="1:27" x14ac:dyDescent="0.25">
      <c r="A9428" t="s">
        <v>10797</v>
      </c>
      <c r="B9428" t="s">
        <v>31700</v>
      </c>
      <c r="C9428" t="s">
        <v>31701</v>
      </c>
      <c r="D9428">
        <v>1987</v>
      </c>
      <c r="E9428" t="s">
        <v>6651</v>
      </c>
      <c r="F9428">
        <v>13</v>
      </c>
      <c r="G9428">
        <v>4</v>
      </c>
      <c r="H9428" t="s">
        <v>31702</v>
      </c>
      <c r="L9428" t="s">
        <v>20</v>
      </c>
      <c r="M9428" t="s">
        <v>35</v>
      </c>
      <c r="P9428" t="b">
        <f t="shared" si="4280"/>
        <v>0</v>
      </c>
      <c r="Q9428" t="b">
        <f t="shared" si="4275"/>
        <v>0</v>
      </c>
      <c r="R9428" t="b">
        <f t="shared" si="4281"/>
        <v>0</v>
      </c>
      <c r="S9428" t="b">
        <f t="shared" si="4282"/>
        <v>0</v>
      </c>
      <c r="T9428" t="b">
        <f t="shared" si="4283"/>
        <v>0</v>
      </c>
      <c r="U9428" t="b">
        <f t="shared" si="4284"/>
        <v>0</v>
      </c>
      <c r="V9428" t="b">
        <f t="shared" si="4269"/>
        <v>0</v>
      </c>
      <c r="W9428" t="b">
        <f t="shared" si="4270"/>
        <v>0</v>
      </c>
      <c r="X9428" t="b">
        <f t="shared" si="4276"/>
        <v>0</v>
      </c>
      <c r="Y9428" t="b">
        <f t="shared" si="4277"/>
        <v>0</v>
      </c>
      <c r="Z9428" t="b">
        <f t="shared" si="4278"/>
        <v>0</v>
      </c>
      <c r="AA9428" t="b">
        <f t="shared" si="4279"/>
        <v>0</v>
      </c>
    </row>
    <row r="9429" spans="1:27" x14ac:dyDescent="0.25">
      <c r="A9429" t="s">
        <v>10797</v>
      </c>
      <c r="B9429" t="s">
        <v>31703</v>
      </c>
      <c r="C9429" t="s">
        <v>31704</v>
      </c>
      <c r="D9429">
        <v>1987</v>
      </c>
      <c r="E9429" t="s">
        <v>9003</v>
      </c>
      <c r="F9429">
        <v>118</v>
      </c>
      <c r="G9429">
        <v>1</v>
      </c>
      <c r="H9429" t="s">
        <v>31705</v>
      </c>
      <c r="L9429" t="s">
        <v>19</v>
      </c>
      <c r="M9429" t="s">
        <v>20</v>
      </c>
      <c r="P9429" t="b">
        <f t="shared" si="4280"/>
        <v>0</v>
      </c>
      <c r="Q9429" t="b">
        <f t="shared" si="4275"/>
        <v>0</v>
      </c>
      <c r="R9429" t="b">
        <f t="shared" si="4281"/>
        <v>0</v>
      </c>
      <c r="S9429" t="b">
        <f t="shared" si="4282"/>
        <v>0</v>
      </c>
      <c r="T9429" t="b">
        <f t="shared" si="4283"/>
        <v>0</v>
      </c>
      <c r="U9429" t="b">
        <f t="shared" si="4284"/>
        <v>0</v>
      </c>
      <c r="V9429" t="b">
        <f t="shared" si="4269"/>
        <v>0</v>
      </c>
      <c r="W9429" t="b">
        <f t="shared" si="4270"/>
        <v>0</v>
      </c>
      <c r="X9429" t="b">
        <f t="shared" si="4276"/>
        <v>0</v>
      </c>
      <c r="Y9429" t="b">
        <f t="shared" si="4277"/>
        <v>0</v>
      </c>
      <c r="Z9429" t="b">
        <f t="shared" si="4278"/>
        <v>0</v>
      </c>
      <c r="AA9429" t="b">
        <f t="shared" si="4279"/>
        <v>0</v>
      </c>
    </row>
    <row r="9430" spans="1:27" x14ac:dyDescent="0.25">
      <c r="A9430" t="s">
        <v>10797</v>
      </c>
      <c r="B9430" t="s">
        <v>31706</v>
      </c>
      <c r="C9430" t="s">
        <v>31707</v>
      </c>
      <c r="D9430">
        <v>1987</v>
      </c>
      <c r="E9430" t="s">
        <v>9003</v>
      </c>
      <c r="F9430">
        <v>117</v>
      </c>
      <c r="G9430">
        <v>2</v>
      </c>
      <c r="H9430" t="s">
        <v>31708</v>
      </c>
      <c r="L9430" t="s">
        <v>20</v>
      </c>
      <c r="M9430" t="s">
        <v>35</v>
      </c>
      <c r="P9430" t="b">
        <f t="shared" si="4280"/>
        <v>0</v>
      </c>
      <c r="Q9430" t="b">
        <f t="shared" si="4275"/>
        <v>0</v>
      </c>
      <c r="R9430" t="b">
        <f t="shared" si="4281"/>
        <v>0</v>
      </c>
      <c r="S9430" t="b">
        <f t="shared" si="4282"/>
        <v>0</v>
      </c>
      <c r="T9430" t="b">
        <f t="shared" si="4283"/>
        <v>0</v>
      </c>
      <c r="U9430" t="b">
        <f t="shared" si="4284"/>
        <v>0</v>
      </c>
      <c r="V9430" t="b">
        <f t="shared" si="4269"/>
        <v>0</v>
      </c>
      <c r="W9430" t="b">
        <f t="shared" si="4270"/>
        <v>0</v>
      </c>
      <c r="X9430" t="b">
        <f t="shared" si="4276"/>
        <v>0</v>
      </c>
      <c r="Y9430" t="b">
        <f t="shared" si="4277"/>
        <v>0</v>
      </c>
      <c r="Z9430" t="b">
        <f t="shared" si="4278"/>
        <v>0</v>
      </c>
      <c r="AA9430" t="b">
        <f t="shared" si="4279"/>
        <v>0</v>
      </c>
    </row>
    <row r="9431" spans="1:27" x14ac:dyDescent="0.25">
      <c r="A9431" t="s">
        <v>10797</v>
      </c>
      <c r="B9431" t="s">
        <v>31709</v>
      </c>
      <c r="C9431" t="s">
        <v>31710</v>
      </c>
      <c r="D9431">
        <v>1987</v>
      </c>
      <c r="E9431" t="s">
        <v>7500</v>
      </c>
      <c r="F9431">
        <v>27</v>
      </c>
      <c r="G9431">
        <v>3</v>
      </c>
      <c r="H9431" t="s">
        <v>23648</v>
      </c>
      <c r="L9431" t="s">
        <v>20</v>
      </c>
      <c r="M9431" t="s">
        <v>35</v>
      </c>
      <c r="P9431" t="b">
        <f t="shared" si="4280"/>
        <v>0</v>
      </c>
      <c r="Q9431" t="b">
        <f t="shared" si="4275"/>
        <v>0</v>
      </c>
      <c r="R9431" t="b">
        <f t="shared" si="4281"/>
        <v>0</v>
      </c>
      <c r="S9431" t="b">
        <f t="shared" si="4282"/>
        <v>0</v>
      </c>
      <c r="T9431" t="b">
        <f t="shared" si="4283"/>
        <v>0</v>
      </c>
      <c r="U9431" t="b">
        <f t="shared" si="4284"/>
        <v>0</v>
      </c>
      <c r="V9431" t="b">
        <f t="shared" si="4269"/>
        <v>0</v>
      </c>
      <c r="W9431" t="b">
        <f t="shared" si="4270"/>
        <v>0</v>
      </c>
      <c r="X9431" t="b">
        <f t="shared" si="4276"/>
        <v>0</v>
      </c>
      <c r="Y9431" t="b">
        <f t="shared" si="4277"/>
        <v>0</v>
      </c>
      <c r="Z9431" t="b">
        <f t="shared" si="4278"/>
        <v>0</v>
      </c>
      <c r="AA9431" t="b">
        <f t="shared" si="4279"/>
        <v>0</v>
      </c>
    </row>
    <row r="9432" spans="1:27" x14ac:dyDescent="0.25">
      <c r="A9432" t="s">
        <v>10797</v>
      </c>
      <c r="B9432" t="s">
        <v>31711</v>
      </c>
      <c r="C9432" t="s">
        <v>31712</v>
      </c>
      <c r="D9432">
        <v>1987</v>
      </c>
      <c r="E9432" t="s">
        <v>11515</v>
      </c>
      <c r="F9432">
        <v>8</v>
      </c>
      <c r="G9432">
        <v>4</v>
      </c>
      <c r="H9432" t="s">
        <v>31713</v>
      </c>
      <c r="L9432" t="s">
        <v>20</v>
      </c>
      <c r="M9432" t="s">
        <v>35</v>
      </c>
      <c r="P9432" t="b">
        <f t="shared" si="4280"/>
        <v>0</v>
      </c>
      <c r="Q9432" t="b">
        <f t="shared" si="4275"/>
        <v>0</v>
      </c>
      <c r="R9432" t="b">
        <f t="shared" si="4281"/>
        <v>0</v>
      </c>
      <c r="S9432" t="b">
        <f t="shared" si="4282"/>
        <v>0</v>
      </c>
      <c r="T9432" t="b">
        <f t="shared" si="4283"/>
        <v>0</v>
      </c>
      <c r="U9432" t="b">
        <f t="shared" si="4284"/>
        <v>0</v>
      </c>
      <c r="V9432" t="b">
        <f t="shared" si="4269"/>
        <v>0</v>
      </c>
      <c r="W9432" t="b">
        <f t="shared" si="4270"/>
        <v>0</v>
      </c>
      <c r="X9432" t="b">
        <f t="shared" si="4276"/>
        <v>0</v>
      </c>
      <c r="Y9432" t="b">
        <f t="shared" si="4277"/>
        <v>0</v>
      </c>
      <c r="Z9432" t="b">
        <f t="shared" si="4278"/>
        <v>0</v>
      </c>
      <c r="AA9432" t="b">
        <f t="shared" si="4279"/>
        <v>0</v>
      </c>
    </row>
    <row r="9433" spans="1:27" x14ac:dyDescent="0.25">
      <c r="A9433" t="s">
        <v>10797</v>
      </c>
      <c r="B9433" t="s">
        <v>31714</v>
      </c>
      <c r="C9433" t="s">
        <v>31715</v>
      </c>
      <c r="D9433">
        <v>1987</v>
      </c>
      <c r="E9433" t="s">
        <v>123</v>
      </c>
      <c r="F9433">
        <v>35</v>
      </c>
      <c r="G9433">
        <v>4</v>
      </c>
      <c r="H9433" t="s">
        <v>31716</v>
      </c>
      <c r="L9433" t="s">
        <v>20</v>
      </c>
      <c r="M9433" t="s">
        <v>35</v>
      </c>
      <c r="P9433" t="b">
        <f t="shared" si="4280"/>
        <v>0</v>
      </c>
      <c r="Q9433" t="b">
        <f t="shared" si="4275"/>
        <v>0</v>
      </c>
      <c r="R9433" t="b">
        <f t="shared" si="4281"/>
        <v>0</v>
      </c>
      <c r="S9433" t="b">
        <f t="shared" si="4282"/>
        <v>0</v>
      </c>
      <c r="T9433" t="b">
        <f t="shared" si="4283"/>
        <v>0</v>
      </c>
      <c r="U9433" t="b">
        <f t="shared" si="4284"/>
        <v>0</v>
      </c>
      <c r="V9433" t="b">
        <f t="shared" si="4269"/>
        <v>0</v>
      </c>
      <c r="W9433" t="b">
        <f t="shared" si="4270"/>
        <v>0</v>
      </c>
      <c r="X9433" t="b">
        <f t="shared" si="4276"/>
        <v>0</v>
      </c>
      <c r="Y9433" t="b">
        <f t="shared" si="4277"/>
        <v>0</v>
      </c>
      <c r="Z9433" t="b">
        <f t="shared" si="4278"/>
        <v>0</v>
      </c>
      <c r="AA9433" t="b">
        <f t="shared" si="4279"/>
        <v>0</v>
      </c>
    </row>
    <row r="9434" spans="1:27" x14ac:dyDescent="0.25">
      <c r="A9434" t="s">
        <v>10797</v>
      </c>
      <c r="B9434" t="s">
        <v>31717</v>
      </c>
      <c r="C9434" t="s">
        <v>31718</v>
      </c>
      <c r="D9434">
        <v>1987</v>
      </c>
      <c r="E9434" t="s">
        <v>123</v>
      </c>
      <c r="F9434">
        <v>35</v>
      </c>
      <c r="G9434">
        <v>4</v>
      </c>
      <c r="H9434" t="s">
        <v>31719</v>
      </c>
      <c r="L9434" t="s">
        <v>35</v>
      </c>
      <c r="M9434" t="s">
        <v>20</v>
      </c>
      <c r="P9434" t="b">
        <f t="shared" si="4280"/>
        <v>0</v>
      </c>
      <c r="Q9434" t="b">
        <f t="shared" si="4275"/>
        <v>0</v>
      </c>
      <c r="R9434" t="b">
        <f t="shared" si="4281"/>
        <v>0</v>
      </c>
      <c r="S9434" t="b">
        <f t="shared" si="4282"/>
        <v>0</v>
      </c>
      <c r="T9434" t="b">
        <f t="shared" si="4283"/>
        <v>0</v>
      </c>
      <c r="U9434" t="b">
        <f t="shared" si="4284"/>
        <v>0</v>
      </c>
      <c r="V9434" t="b">
        <f t="shared" si="4269"/>
        <v>0</v>
      </c>
      <c r="W9434" t="b">
        <f t="shared" si="4270"/>
        <v>0</v>
      </c>
      <c r="X9434" t="b">
        <f t="shared" si="4276"/>
        <v>0</v>
      </c>
      <c r="Y9434" t="b">
        <f t="shared" si="4277"/>
        <v>0</v>
      </c>
      <c r="Z9434" t="b">
        <f t="shared" si="4278"/>
        <v>0</v>
      </c>
      <c r="AA9434" t="b">
        <f t="shared" si="4279"/>
        <v>0</v>
      </c>
    </row>
    <row r="9435" spans="1:27" x14ac:dyDescent="0.25">
      <c r="A9435" t="s">
        <v>10797</v>
      </c>
      <c r="B9435" t="s">
        <v>31720</v>
      </c>
      <c r="C9435" t="s">
        <v>31721</v>
      </c>
      <c r="D9435">
        <v>1987</v>
      </c>
      <c r="E9435" t="s">
        <v>123</v>
      </c>
      <c r="F9435">
        <v>35</v>
      </c>
      <c r="G9435">
        <v>6</v>
      </c>
      <c r="H9435" t="s">
        <v>31722</v>
      </c>
      <c r="J9435" t="s">
        <v>25076</v>
      </c>
      <c r="L9435" t="s">
        <v>20</v>
      </c>
      <c r="M9435" t="s">
        <v>19</v>
      </c>
      <c r="P9435" t="b">
        <f t="shared" si="4280"/>
        <v>0</v>
      </c>
      <c r="Q9435" t="b">
        <f t="shared" si="4275"/>
        <v>0</v>
      </c>
      <c r="R9435" t="b">
        <f t="shared" si="4281"/>
        <v>0</v>
      </c>
      <c r="S9435" t="b">
        <f t="shared" si="4282"/>
        <v>0</v>
      </c>
      <c r="T9435" t="b">
        <f t="shared" si="4283"/>
        <v>0</v>
      </c>
      <c r="U9435" t="b">
        <f t="shared" si="4284"/>
        <v>0</v>
      </c>
      <c r="V9435" t="b">
        <f t="shared" si="4269"/>
        <v>0</v>
      </c>
      <c r="W9435" t="b">
        <f t="shared" si="4270"/>
        <v>0</v>
      </c>
      <c r="X9435" t="b">
        <f t="shared" si="4276"/>
        <v>0</v>
      </c>
      <c r="Y9435" t="b">
        <f t="shared" si="4277"/>
        <v>0</v>
      </c>
      <c r="Z9435" t="b">
        <f t="shared" si="4278"/>
        <v>0</v>
      </c>
      <c r="AA9435" t="b">
        <f t="shared" si="4279"/>
        <v>0</v>
      </c>
    </row>
    <row r="9436" spans="1:27" x14ac:dyDescent="0.25">
      <c r="A9436" t="s">
        <v>10797</v>
      </c>
      <c r="B9436" t="s">
        <v>31723</v>
      </c>
      <c r="C9436" t="s">
        <v>31724</v>
      </c>
      <c r="D9436">
        <v>1987</v>
      </c>
      <c r="E9436" t="s">
        <v>25911</v>
      </c>
      <c r="F9436">
        <v>26</v>
      </c>
      <c r="G9436">
        <v>4</v>
      </c>
      <c r="H9436" t="s">
        <v>17201</v>
      </c>
      <c r="L9436" t="s">
        <v>20</v>
      </c>
      <c r="M9436" t="s">
        <v>19</v>
      </c>
      <c r="P9436" t="b">
        <f t="shared" si="4280"/>
        <v>0</v>
      </c>
      <c r="Q9436" t="b">
        <f t="shared" si="4275"/>
        <v>0</v>
      </c>
      <c r="R9436" t="b">
        <f t="shared" si="4281"/>
        <v>0</v>
      </c>
      <c r="S9436" t="b">
        <f t="shared" si="4282"/>
        <v>0</v>
      </c>
      <c r="T9436" t="b">
        <f t="shared" si="4283"/>
        <v>0</v>
      </c>
      <c r="U9436" t="b">
        <f t="shared" si="4284"/>
        <v>0</v>
      </c>
      <c r="V9436" t="b">
        <f t="shared" si="4269"/>
        <v>0</v>
      </c>
      <c r="W9436" t="b">
        <f t="shared" si="4270"/>
        <v>0</v>
      </c>
      <c r="X9436" t="b">
        <f t="shared" si="4276"/>
        <v>0</v>
      </c>
      <c r="Y9436" t="b">
        <f t="shared" si="4277"/>
        <v>0</v>
      </c>
      <c r="Z9436" t="b">
        <f t="shared" si="4278"/>
        <v>0</v>
      </c>
      <c r="AA9436" t="b">
        <f t="shared" si="4279"/>
        <v>0</v>
      </c>
    </row>
    <row r="9437" spans="1:27" hidden="1" x14ac:dyDescent="0.25">
      <c r="A9437" t="s">
        <v>10797</v>
      </c>
      <c r="B9437" t="s">
        <v>31725</v>
      </c>
      <c r="C9437" t="s">
        <v>31726</v>
      </c>
      <c r="D9437">
        <v>1987</v>
      </c>
      <c r="E9437" t="s">
        <v>31727</v>
      </c>
      <c r="H9437" t="s">
        <v>31728</v>
      </c>
      <c r="L9437" t="s">
        <v>20</v>
      </c>
      <c r="M9437" t="s">
        <v>35</v>
      </c>
      <c r="N9437" t="s">
        <v>37246</v>
      </c>
      <c r="O9437" t="s">
        <v>37256</v>
      </c>
      <c r="P9437" t="b">
        <f t="shared" si="4280"/>
        <v>0</v>
      </c>
      <c r="Q9437" t="b">
        <f t="shared" si="4275"/>
        <v>0</v>
      </c>
      <c r="R9437" t="b">
        <f t="shared" si="4281"/>
        <v>0</v>
      </c>
      <c r="S9437" t="b">
        <f t="shared" si="4282"/>
        <v>0</v>
      </c>
      <c r="T9437" t="b">
        <f t="shared" si="4283"/>
        <v>0</v>
      </c>
      <c r="U9437" t="b">
        <f t="shared" si="4284"/>
        <v>0</v>
      </c>
      <c r="V9437" t="b">
        <f t="shared" si="4269"/>
        <v>0</v>
      </c>
      <c r="W9437" t="b">
        <f t="shared" si="4270"/>
        <v>1</v>
      </c>
    </row>
    <row r="9438" spans="1:27" x14ac:dyDescent="0.25">
      <c r="A9438" t="s">
        <v>10797</v>
      </c>
      <c r="B9438" t="s">
        <v>31729</v>
      </c>
      <c r="C9438" t="s">
        <v>31730</v>
      </c>
      <c r="D9438">
        <v>1987</v>
      </c>
      <c r="E9438" t="s">
        <v>31731</v>
      </c>
      <c r="H9438" t="s">
        <v>31072</v>
      </c>
      <c r="L9438" t="s">
        <v>19</v>
      </c>
      <c r="M9438" t="s">
        <v>20</v>
      </c>
      <c r="P9438" t="b">
        <f t="shared" si="4280"/>
        <v>0</v>
      </c>
      <c r="Q9438" t="b">
        <f t="shared" si="4275"/>
        <v>0</v>
      </c>
      <c r="R9438" t="b">
        <f t="shared" si="4281"/>
        <v>0</v>
      </c>
      <c r="S9438" t="b">
        <f t="shared" si="4282"/>
        <v>0</v>
      </c>
      <c r="T9438" t="b">
        <f t="shared" si="4283"/>
        <v>0</v>
      </c>
      <c r="U9438" t="b">
        <f t="shared" si="4284"/>
        <v>0</v>
      </c>
      <c r="V9438" t="b">
        <f t="shared" si="4269"/>
        <v>0</v>
      </c>
      <c r="W9438" t="b">
        <f t="shared" si="4270"/>
        <v>0</v>
      </c>
      <c r="X9438" t="b">
        <f t="shared" ref="X9438:X9494" si="4285">ISNUMBER(SEARCH("Whale",$C9438))</f>
        <v>0</v>
      </c>
      <c r="Y9438" t="b">
        <f t="shared" ref="Y9438:Y9494" si="4286">ISNUMBER(SEARCH("Seal",$C9438))</f>
        <v>0</v>
      </c>
      <c r="Z9438" t="b">
        <f t="shared" ref="Z9438:Z9494" si="4287">ISNUMBER(SEARCH("Newts",$C9438))</f>
        <v>0</v>
      </c>
      <c r="AA9438" t="b">
        <f t="shared" ref="AA9438:AA9494" si="4288">ISNUMBER(SEARCH("Sea Turtle",$C9438))</f>
        <v>0</v>
      </c>
    </row>
    <row r="9439" spans="1:27" x14ac:dyDescent="0.25">
      <c r="A9439" t="s">
        <v>10797</v>
      </c>
      <c r="B9439" t="s">
        <v>31732</v>
      </c>
      <c r="C9439" t="s">
        <v>31733</v>
      </c>
      <c r="D9439">
        <v>1987</v>
      </c>
      <c r="E9439" t="s">
        <v>31731</v>
      </c>
      <c r="H9439" t="s">
        <v>31734</v>
      </c>
      <c r="L9439" t="s">
        <v>20</v>
      </c>
      <c r="M9439" t="s">
        <v>19</v>
      </c>
      <c r="P9439" t="b">
        <f t="shared" si="4280"/>
        <v>0</v>
      </c>
      <c r="Q9439" t="b">
        <f t="shared" si="4275"/>
        <v>0</v>
      </c>
      <c r="R9439" t="b">
        <f t="shared" si="4281"/>
        <v>0</v>
      </c>
      <c r="S9439" t="b">
        <f t="shared" si="4282"/>
        <v>0</v>
      </c>
      <c r="T9439" t="b">
        <f t="shared" si="4283"/>
        <v>0</v>
      </c>
      <c r="U9439" t="b">
        <f t="shared" si="4284"/>
        <v>0</v>
      </c>
      <c r="V9439" t="b">
        <f t="shared" si="4269"/>
        <v>0</v>
      </c>
      <c r="W9439" t="b">
        <f t="shared" si="4270"/>
        <v>0</v>
      </c>
      <c r="X9439" t="b">
        <f t="shared" si="4285"/>
        <v>0</v>
      </c>
      <c r="Y9439" t="b">
        <f t="shared" si="4286"/>
        <v>0</v>
      </c>
      <c r="Z9439" t="b">
        <f t="shared" si="4287"/>
        <v>0</v>
      </c>
      <c r="AA9439" t="b">
        <f t="shared" si="4288"/>
        <v>0</v>
      </c>
    </row>
    <row r="9440" spans="1:27" x14ac:dyDescent="0.25">
      <c r="A9440" t="s">
        <v>10797</v>
      </c>
      <c r="B9440" t="s">
        <v>31735</v>
      </c>
      <c r="C9440" t="s">
        <v>31736</v>
      </c>
      <c r="D9440">
        <v>1987</v>
      </c>
      <c r="E9440" t="s">
        <v>24676</v>
      </c>
      <c r="F9440" t="s">
        <v>31737</v>
      </c>
      <c r="H9440" t="s">
        <v>31738</v>
      </c>
      <c r="L9440" t="s">
        <v>19</v>
      </c>
      <c r="M9440" t="s">
        <v>20</v>
      </c>
      <c r="P9440" t="b">
        <f t="shared" si="4280"/>
        <v>0</v>
      </c>
      <c r="Q9440" t="b">
        <f t="shared" si="4275"/>
        <v>0</v>
      </c>
      <c r="R9440" t="b">
        <f t="shared" si="4281"/>
        <v>0</v>
      </c>
      <c r="S9440" t="b">
        <f t="shared" si="4282"/>
        <v>0</v>
      </c>
      <c r="T9440" t="b">
        <f t="shared" si="4283"/>
        <v>0</v>
      </c>
      <c r="U9440" t="b">
        <f t="shared" si="4284"/>
        <v>0</v>
      </c>
      <c r="V9440" t="b">
        <f t="shared" si="4269"/>
        <v>0</v>
      </c>
      <c r="W9440" t="b">
        <f t="shared" si="4270"/>
        <v>0</v>
      </c>
      <c r="X9440" t="b">
        <f t="shared" si="4285"/>
        <v>0</v>
      </c>
      <c r="Y9440" t="b">
        <f t="shared" si="4286"/>
        <v>0</v>
      </c>
      <c r="Z9440" t="b">
        <f t="shared" si="4287"/>
        <v>0</v>
      </c>
      <c r="AA9440" t="b">
        <f t="shared" si="4288"/>
        <v>0</v>
      </c>
    </row>
    <row r="9441" spans="1:27" x14ac:dyDescent="0.25">
      <c r="A9441" t="s">
        <v>10797</v>
      </c>
      <c r="B9441" t="s">
        <v>31739</v>
      </c>
      <c r="C9441" t="s">
        <v>31740</v>
      </c>
      <c r="D9441">
        <v>1987</v>
      </c>
      <c r="E9441" t="s">
        <v>24676</v>
      </c>
      <c r="F9441" t="s">
        <v>31737</v>
      </c>
      <c r="H9441" t="s">
        <v>31741</v>
      </c>
      <c r="L9441" t="s">
        <v>20</v>
      </c>
      <c r="M9441" t="s">
        <v>19</v>
      </c>
      <c r="P9441" t="b">
        <f t="shared" si="4280"/>
        <v>0</v>
      </c>
      <c r="Q9441" t="b">
        <f t="shared" si="4275"/>
        <v>0</v>
      </c>
      <c r="R9441" t="b">
        <f t="shared" si="4281"/>
        <v>0</v>
      </c>
      <c r="S9441" t="b">
        <f t="shared" si="4282"/>
        <v>0</v>
      </c>
      <c r="T9441" t="b">
        <f t="shared" si="4283"/>
        <v>0</v>
      </c>
      <c r="U9441" t="b">
        <f t="shared" si="4284"/>
        <v>0</v>
      </c>
      <c r="V9441" t="b">
        <f t="shared" si="4269"/>
        <v>0</v>
      </c>
      <c r="W9441" t="b">
        <f t="shared" si="4270"/>
        <v>0</v>
      </c>
      <c r="X9441" t="b">
        <f t="shared" si="4285"/>
        <v>0</v>
      </c>
      <c r="Y9441" t="b">
        <f t="shared" si="4286"/>
        <v>0</v>
      </c>
      <c r="Z9441" t="b">
        <f t="shared" si="4287"/>
        <v>0</v>
      </c>
      <c r="AA9441" t="b">
        <f t="shared" si="4288"/>
        <v>0</v>
      </c>
    </row>
    <row r="9442" spans="1:27" x14ac:dyDescent="0.25">
      <c r="A9442" t="s">
        <v>10797</v>
      </c>
      <c r="B9442" t="s">
        <v>31742</v>
      </c>
      <c r="C9442" t="s">
        <v>31743</v>
      </c>
      <c r="D9442">
        <v>1987</v>
      </c>
      <c r="E9442" t="s">
        <v>24676</v>
      </c>
      <c r="F9442" t="s">
        <v>31737</v>
      </c>
      <c r="H9442" t="s">
        <v>21745</v>
      </c>
      <c r="L9442" t="s">
        <v>19</v>
      </c>
      <c r="M9442" t="s">
        <v>20</v>
      </c>
      <c r="P9442" t="b">
        <f t="shared" si="4280"/>
        <v>0</v>
      </c>
      <c r="Q9442" t="b">
        <f t="shared" si="4275"/>
        <v>0</v>
      </c>
      <c r="R9442" t="b">
        <f t="shared" si="4281"/>
        <v>0</v>
      </c>
      <c r="S9442" t="b">
        <f t="shared" si="4282"/>
        <v>0</v>
      </c>
      <c r="T9442" t="b">
        <f t="shared" si="4283"/>
        <v>0</v>
      </c>
      <c r="U9442" t="b">
        <f t="shared" si="4284"/>
        <v>0</v>
      </c>
      <c r="V9442" t="b">
        <f t="shared" si="4269"/>
        <v>0</v>
      </c>
      <c r="W9442" t="b">
        <f t="shared" si="4270"/>
        <v>0</v>
      </c>
      <c r="X9442" t="b">
        <f t="shared" si="4285"/>
        <v>0</v>
      </c>
      <c r="Y9442" t="b">
        <f t="shared" si="4286"/>
        <v>0</v>
      </c>
      <c r="Z9442" t="b">
        <f t="shared" si="4287"/>
        <v>0</v>
      </c>
      <c r="AA9442" t="b">
        <f t="shared" si="4288"/>
        <v>0</v>
      </c>
    </row>
    <row r="9443" spans="1:27" x14ac:dyDescent="0.25">
      <c r="A9443" t="s">
        <v>10797</v>
      </c>
      <c r="B9443" t="s">
        <v>31744</v>
      </c>
      <c r="C9443" t="s">
        <v>31745</v>
      </c>
      <c r="D9443">
        <v>1987</v>
      </c>
      <c r="E9443" t="s">
        <v>2876</v>
      </c>
      <c r="F9443">
        <v>75</v>
      </c>
      <c r="G9443">
        <v>1</v>
      </c>
      <c r="H9443" t="s">
        <v>27104</v>
      </c>
      <c r="L9443" t="s">
        <v>20</v>
      </c>
      <c r="M9443" t="s">
        <v>35</v>
      </c>
      <c r="P9443" t="b">
        <f t="shared" si="4280"/>
        <v>0</v>
      </c>
      <c r="Q9443" t="b">
        <f t="shared" si="4275"/>
        <v>0</v>
      </c>
      <c r="R9443" t="b">
        <f t="shared" si="4281"/>
        <v>0</v>
      </c>
      <c r="S9443" t="b">
        <f t="shared" si="4282"/>
        <v>0</v>
      </c>
      <c r="T9443" t="b">
        <f t="shared" si="4283"/>
        <v>0</v>
      </c>
      <c r="U9443" t="b">
        <f t="shared" si="4284"/>
        <v>0</v>
      </c>
      <c r="V9443" t="b">
        <f t="shared" si="4269"/>
        <v>0</v>
      </c>
      <c r="W9443" t="b">
        <f t="shared" si="4270"/>
        <v>0</v>
      </c>
      <c r="X9443" t="b">
        <f t="shared" si="4285"/>
        <v>0</v>
      </c>
      <c r="Y9443" t="b">
        <f t="shared" si="4286"/>
        <v>0</v>
      </c>
      <c r="Z9443" t="b">
        <f t="shared" si="4287"/>
        <v>0</v>
      </c>
      <c r="AA9443" t="b">
        <f t="shared" si="4288"/>
        <v>0</v>
      </c>
    </row>
    <row r="9444" spans="1:27" x14ac:dyDescent="0.25">
      <c r="A9444" t="s">
        <v>10797</v>
      </c>
      <c r="B9444" t="s">
        <v>31746</v>
      </c>
      <c r="C9444" t="s">
        <v>31747</v>
      </c>
      <c r="D9444">
        <v>1987</v>
      </c>
      <c r="E9444" t="s">
        <v>2876</v>
      </c>
      <c r="F9444">
        <v>75</v>
      </c>
      <c r="G9444">
        <v>2</v>
      </c>
      <c r="H9444" t="s">
        <v>31748</v>
      </c>
      <c r="L9444" t="s">
        <v>19</v>
      </c>
      <c r="M9444" t="s">
        <v>20</v>
      </c>
      <c r="P9444" t="b">
        <f t="shared" si="4280"/>
        <v>0</v>
      </c>
      <c r="Q9444" t="b">
        <f t="shared" si="4275"/>
        <v>0</v>
      </c>
      <c r="R9444" t="b">
        <f t="shared" si="4281"/>
        <v>0</v>
      </c>
      <c r="S9444" t="b">
        <f t="shared" si="4282"/>
        <v>0</v>
      </c>
      <c r="T9444" t="b">
        <f t="shared" si="4283"/>
        <v>0</v>
      </c>
      <c r="U9444" t="b">
        <f t="shared" si="4284"/>
        <v>0</v>
      </c>
      <c r="V9444" t="b">
        <f t="shared" si="4269"/>
        <v>0</v>
      </c>
      <c r="W9444" t="b">
        <f t="shared" si="4270"/>
        <v>0</v>
      </c>
      <c r="X9444" t="b">
        <f t="shared" si="4285"/>
        <v>0</v>
      </c>
      <c r="Y9444" t="b">
        <f t="shared" si="4286"/>
        <v>0</v>
      </c>
      <c r="Z9444" t="b">
        <f t="shared" si="4287"/>
        <v>0</v>
      </c>
      <c r="AA9444" t="b">
        <f t="shared" si="4288"/>
        <v>0</v>
      </c>
    </row>
    <row r="9445" spans="1:27" x14ac:dyDescent="0.25">
      <c r="A9445" t="s">
        <v>10797</v>
      </c>
      <c r="B9445" t="s">
        <v>31749</v>
      </c>
      <c r="C9445" t="s">
        <v>31750</v>
      </c>
      <c r="D9445">
        <v>1987</v>
      </c>
      <c r="E9445" t="s">
        <v>261</v>
      </c>
      <c r="F9445">
        <v>104</v>
      </c>
      <c r="G9445">
        <v>4</v>
      </c>
      <c r="H9445" t="s">
        <v>31751</v>
      </c>
      <c r="L9445" t="s">
        <v>35</v>
      </c>
      <c r="M9445" t="s">
        <v>20</v>
      </c>
      <c r="P9445" t="b">
        <f t="shared" si="4280"/>
        <v>0</v>
      </c>
      <c r="Q9445" t="b">
        <f t="shared" si="4275"/>
        <v>0</v>
      </c>
      <c r="R9445" t="b">
        <f t="shared" si="4281"/>
        <v>0</v>
      </c>
      <c r="S9445" t="b">
        <f t="shared" si="4282"/>
        <v>0</v>
      </c>
      <c r="T9445" t="b">
        <f t="shared" si="4283"/>
        <v>0</v>
      </c>
      <c r="U9445" t="b">
        <f t="shared" si="4284"/>
        <v>0</v>
      </c>
      <c r="V9445" t="b">
        <f t="shared" si="4269"/>
        <v>0</v>
      </c>
      <c r="W9445" t="b">
        <f t="shared" si="4270"/>
        <v>0</v>
      </c>
      <c r="X9445" t="b">
        <f t="shared" si="4285"/>
        <v>0</v>
      </c>
      <c r="Y9445" t="b">
        <f t="shared" si="4286"/>
        <v>0</v>
      </c>
      <c r="Z9445" t="b">
        <f t="shared" si="4287"/>
        <v>0</v>
      </c>
      <c r="AA9445" t="b">
        <f t="shared" si="4288"/>
        <v>0</v>
      </c>
    </row>
    <row r="9446" spans="1:27" x14ac:dyDescent="0.25">
      <c r="A9446" t="s">
        <v>10797</v>
      </c>
      <c r="B9446" t="s">
        <v>31752</v>
      </c>
      <c r="C9446" t="s">
        <v>31753</v>
      </c>
      <c r="D9446">
        <v>1987</v>
      </c>
      <c r="E9446" t="s">
        <v>2048</v>
      </c>
      <c r="F9446">
        <v>35</v>
      </c>
      <c r="G9446">
        <v>4</v>
      </c>
      <c r="H9446" t="s">
        <v>22274</v>
      </c>
      <c r="J9446" t="s">
        <v>31754</v>
      </c>
      <c r="L9446" t="s">
        <v>35</v>
      </c>
      <c r="M9446" t="s">
        <v>20</v>
      </c>
      <c r="P9446" t="b">
        <f t="shared" si="4280"/>
        <v>0</v>
      </c>
      <c r="Q9446" t="b">
        <f t="shared" si="4275"/>
        <v>0</v>
      </c>
      <c r="R9446" t="b">
        <f t="shared" si="4281"/>
        <v>0</v>
      </c>
      <c r="S9446" t="b">
        <f t="shared" si="4282"/>
        <v>0</v>
      </c>
      <c r="T9446" t="b">
        <f t="shared" si="4283"/>
        <v>0</v>
      </c>
      <c r="U9446" t="b">
        <f t="shared" si="4284"/>
        <v>0</v>
      </c>
      <c r="V9446" t="b">
        <f t="shared" si="4269"/>
        <v>0</v>
      </c>
      <c r="W9446" t="b">
        <f t="shared" si="4270"/>
        <v>0</v>
      </c>
      <c r="X9446" t="b">
        <f t="shared" si="4285"/>
        <v>0</v>
      </c>
      <c r="Y9446" t="b">
        <f t="shared" si="4286"/>
        <v>0</v>
      </c>
      <c r="Z9446" t="b">
        <f t="shared" si="4287"/>
        <v>0</v>
      </c>
      <c r="AA9446" t="b">
        <f t="shared" si="4288"/>
        <v>0</v>
      </c>
    </row>
    <row r="9447" spans="1:27" x14ac:dyDescent="0.25">
      <c r="A9447" t="s">
        <v>10797</v>
      </c>
      <c r="B9447" t="s">
        <v>31755</v>
      </c>
      <c r="C9447" t="s">
        <v>31756</v>
      </c>
      <c r="D9447">
        <v>1987</v>
      </c>
      <c r="E9447" t="s">
        <v>31757</v>
      </c>
      <c r="F9447">
        <v>93</v>
      </c>
      <c r="G9447">
        <v>1</v>
      </c>
      <c r="H9447" t="s">
        <v>20254</v>
      </c>
      <c r="L9447" t="s">
        <v>20</v>
      </c>
      <c r="M9447" t="s">
        <v>35</v>
      </c>
      <c r="P9447" t="b">
        <f t="shared" si="4280"/>
        <v>0</v>
      </c>
      <c r="Q9447" t="b">
        <f t="shared" si="4275"/>
        <v>0</v>
      </c>
      <c r="R9447" t="b">
        <f t="shared" si="4281"/>
        <v>0</v>
      </c>
      <c r="S9447" t="b">
        <f t="shared" si="4282"/>
        <v>0</v>
      </c>
      <c r="T9447" t="b">
        <f t="shared" si="4283"/>
        <v>0</v>
      </c>
      <c r="U9447" t="b">
        <f t="shared" si="4284"/>
        <v>0</v>
      </c>
      <c r="V9447" t="b">
        <f t="shared" si="4269"/>
        <v>0</v>
      </c>
      <c r="W9447" t="b">
        <f t="shared" si="4270"/>
        <v>0</v>
      </c>
      <c r="X9447" t="b">
        <f t="shared" si="4285"/>
        <v>0</v>
      </c>
      <c r="Y9447" t="b">
        <f t="shared" si="4286"/>
        <v>0</v>
      </c>
      <c r="Z9447" t="b">
        <f t="shared" si="4287"/>
        <v>0</v>
      </c>
      <c r="AA9447" t="b">
        <f t="shared" si="4288"/>
        <v>0</v>
      </c>
    </row>
    <row r="9448" spans="1:27" x14ac:dyDescent="0.25">
      <c r="A9448" t="s">
        <v>10797</v>
      </c>
      <c r="B9448" t="s">
        <v>31758</v>
      </c>
      <c r="C9448" t="s">
        <v>31759</v>
      </c>
      <c r="D9448">
        <v>1987</v>
      </c>
      <c r="E9448" t="s">
        <v>31760</v>
      </c>
      <c r="F9448">
        <v>28</v>
      </c>
      <c r="G9448" s="2">
        <v>42828</v>
      </c>
      <c r="H9448">
        <v>32</v>
      </c>
      <c r="L9448" t="s">
        <v>19</v>
      </c>
      <c r="M9448" t="s">
        <v>20</v>
      </c>
      <c r="P9448" t="b">
        <f t="shared" si="4280"/>
        <v>0</v>
      </c>
      <c r="Q9448" t="b">
        <f t="shared" si="4275"/>
        <v>0</v>
      </c>
      <c r="R9448" t="b">
        <f t="shared" si="4281"/>
        <v>0</v>
      </c>
      <c r="S9448" t="b">
        <f t="shared" si="4282"/>
        <v>0</v>
      </c>
      <c r="T9448" t="b">
        <f t="shared" si="4283"/>
        <v>0</v>
      </c>
      <c r="U9448" t="b">
        <f t="shared" si="4284"/>
        <v>0</v>
      </c>
      <c r="V9448" t="b">
        <f t="shared" ref="V9448:V9494" si="4289">ISNUMBER(SEARCH(" hen",$C9448))</f>
        <v>0</v>
      </c>
      <c r="W9448" t="b">
        <f t="shared" ref="W9448:W9494" si="4290">ISNUMBER(SEARCH("penguin",$C9448))</f>
        <v>0</v>
      </c>
      <c r="X9448" t="b">
        <f t="shared" si="4285"/>
        <v>0</v>
      </c>
      <c r="Y9448" t="b">
        <f t="shared" si="4286"/>
        <v>0</v>
      </c>
      <c r="Z9448" t="b">
        <f t="shared" si="4287"/>
        <v>0</v>
      </c>
      <c r="AA9448" t="b">
        <f t="shared" si="4288"/>
        <v>0</v>
      </c>
    </row>
    <row r="9449" spans="1:27" x14ac:dyDescent="0.25">
      <c r="A9449" t="s">
        <v>10797</v>
      </c>
      <c r="B9449" t="s">
        <v>31761</v>
      </c>
      <c r="C9449" t="s">
        <v>31762</v>
      </c>
      <c r="D9449">
        <v>1987</v>
      </c>
      <c r="E9449" t="s">
        <v>2226</v>
      </c>
      <c r="F9449">
        <v>100</v>
      </c>
      <c r="G9449" s="2">
        <v>42826</v>
      </c>
      <c r="H9449" t="s">
        <v>31763</v>
      </c>
      <c r="L9449" t="s">
        <v>20</v>
      </c>
      <c r="M9449" t="s">
        <v>19</v>
      </c>
      <c r="P9449" t="b">
        <f t="shared" si="4280"/>
        <v>0</v>
      </c>
      <c r="Q9449" t="b">
        <f t="shared" ref="Q9449:Q9512" si="4291">ISNUMBER(SEARCH("marine",$C9449))</f>
        <v>0</v>
      </c>
      <c r="R9449" t="b">
        <f t="shared" si="4281"/>
        <v>0</v>
      </c>
      <c r="S9449" t="b">
        <f t="shared" si="4282"/>
        <v>0</v>
      </c>
      <c r="T9449" t="b">
        <f t="shared" si="4283"/>
        <v>0</v>
      </c>
      <c r="U9449" t="b">
        <f t="shared" si="4284"/>
        <v>0</v>
      </c>
      <c r="V9449" t="b">
        <f t="shared" si="4289"/>
        <v>0</v>
      </c>
      <c r="W9449" t="b">
        <f t="shared" si="4290"/>
        <v>0</v>
      </c>
      <c r="X9449" t="b">
        <f t="shared" si="4285"/>
        <v>0</v>
      </c>
      <c r="Y9449" t="b">
        <f t="shared" si="4286"/>
        <v>0</v>
      </c>
      <c r="Z9449" t="b">
        <f t="shared" si="4287"/>
        <v>0</v>
      </c>
      <c r="AA9449" t="b">
        <f t="shared" si="4288"/>
        <v>0</v>
      </c>
    </row>
    <row r="9450" spans="1:27" x14ac:dyDescent="0.25">
      <c r="A9450" t="s">
        <v>10797</v>
      </c>
      <c r="B9450" t="s">
        <v>31764</v>
      </c>
      <c r="C9450" t="s">
        <v>31765</v>
      </c>
      <c r="D9450">
        <v>1987</v>
      </c>
      <c r="E9450" t="s">
        <v>30066</v>
      </c>
      <c r="F9450">
        <v>33</v>
      </c>
      <c r="G9450">
        <v>2</v>
      </c>
      <c r="H9450" t="s">
        <v>22585</v>
      </c>
      <c r="L9450" t="s">
        <v>20</v>
      </c>
      <c r="M9450" t="s">
        <v>19</v>
      </c>
      <c r="P9450" t="b">
        <f t="shared" si="4280"/>
        <v>0</v>
      </c>
      <c r="Q9450" t="b">
        <f t="shared" si="4291"/>
        <v>0</v>
      </c>
      <c r="R9450" t="b">
        <f t="shared" si="4281"/>
        <v>0</v>
      </c>
      <c r="S9450" t="b">
        <f t="shared" si="4282"/>
        <v>0</v>
      </c>
      <c r="T9450" t="b">
        <f t="shared" si="4283"/>
        <v>0</v>
      </c>
      <c r="U9450" t="b">
        <f t="shared" si="4284"/>
        <v>0</v>
      </c>
      <c r="V9450" t="b">
        <f t="shared" si="4289"/>
        <v>0</v>
      </c>
      <c r="W9450" t="b">
        <f t="shared" si="4290"/>
        <v>0</v>
      </c>
      <c r="X9450" t="b">
        <f t="shared" si="4285"/>
        <v>0</v>
      </c>
      <c r="Y9450" t="b">
        <f t="shared" si="4286"/>
        <v>0</v>
      </c>
      <c r="Z9450" t="b">
        <f t="shared" si="4287"/>
        <v>0</v>
      </c>
      <c r="AA9450" t="b">
        <f t="shared" si="4288"/>
        <v>0</v>
      </c>
    </row>
    <row r="9451" spans="1:27" x14ac:dyDescent="0.25">
      <c r="A9451" t="s">
        <v>10797</v>
      </c>
      <c r="B9451" t="s">
        <v>31766</v>
      </c>
      <c r="C9451" t="s">
        <v>31767</v>
      </c>
      <c r="D9451">
        <v>1987</v>
      </c>
      <c r="E9451" t="s">
        <v>30066</v>
      </c>
      <c r="F9451">
        <v>33</v>
      </c>
      <c r="G9451">
        <v>2</v>
      </c>
      <c r="H9451" t="s">
        <v>31768</v>
      </c>
      <c r="L9451" t="s">
        <v>20</v>
      </c>
      <c r="M9451" t="s">
        <v>35</v>
      </c>
      <c r="P9451" t="b">
        <f t="shared" si="4280"/>
        <v>0</v>
      </c>
      <c r="Q9451" t="b">
        <f t="shared" si="4291"/>
        <v>0</v>
      </c>
      <c r="R9451" t="b">
        <f t="shared" si="4281"/>
        <v>0</v>
      </c>
      <c r="S9451" t="b">
        <f t="shared" si="4282"/>
        <v>0</v>
      </c>
      <c r="T9451" t="b">
        <f t="shared" si="4283"/>
        <v>0</v>
      </c>
      <c r="U9451" t="b">
        <f t="shared" si="4284"/>
        <v>0</v>
      </c>
      <c r="V9451" t="b">
        <f t="shared" si="4289"/>
        <v>0</v>
      </c>
      <c r="W9451" t="b">
        <f t="shared" si="4290"/>
        <v>0</v>
      </c>
      <c r="X9451" t="b">
        <f t="shared" si="4285"/>
        <v>0</v>
      </c>
      <c r="Y9451" t="b">
        <f t="shared" si="4286"/>
        <v>0</v>
      </c>
      <c r="Z9451" t="b">
        <f t="shared" si="4287"/>
        <v>0</v>
      </c>
      <c r="AA9451" t="b">
        <f t="shared" si="4288"/>
        <v>0</v>
      </c>
    </row>
    <row r="9452" spans="1:27" x14ac:dyDescent="0.25">
      <c r="A9452" t="s">
        <v>10797</v>
      </c>
      <c r="B9452" t="s">
        <v>31769</v>
      </c>
      <c r="C9452" t="s">
        <v>31770</v>
      </c>
      <c r="D9452">
        <v>1987</v>
      </c>
      <c r="E9452" t="s">
        <v>31771</v>
      </c>
      <c r="F9452">
        <v>33</v>
      </c>
      <c r="G9452">
        <v>2</v>
      </c>
      <c r="H9452" t="s">
        <v>31772</v>
      </c>
      <c r="L9452" t="s">
        <v>20</v>
      </c>
      <c r="M9452" t="s">
        <v>19</v>
      </c>
      <c r="P9452" t="b">
        <f t="shared" si="4280"/>
        <v>0</v>
      </c>
      <c r="Q9452" t="b">
        <f t="shared" si="4291"/>
        <v>0</v>
      </c>
      <c r="R9452" t="b">
        <f t="shared" si="4281"/>
        <v>0</v>
      </c>
      <c r="S9452" t="b">
        <f t="shared" si="4282"/>
        <v>0</v>
      </c>
      <c r="T9452" t="b">
        <f t="shared" si="4283"/>
        <v>0</v>
      </c>
      <c r="U9452" t="b">
        <f t="shared" si="4284"/>
        <v>0</v>
      </c>
      <c r="V9452" t="b">
        <f t="shared" si="4289"/>
        <v>0</v>
      </c>
      <c r="W9452" t="b">
        <f t="shared" si="4290"/>
        <v>0</v>
      </c>
      <c r="X9452" t="b">
        <f t="shared" si="4285"/>
        <v>0</v>
      </c>
      <c r="Y9452" t="b">
        <f t="shared" si="4286"/>
        <v>0</v>
      </c>
      <c r="Z9452" t="b">
        <f t="shared" si="4287"/>
        <v>0</v>
      </c>
      <c r="AA9452" t="b">
        <f t="shared" si="4288"/>
        <v>0</v>
      </c>
    </row>
    <row r="9453" spans="1:27" x14ac:dyDescent="0.25">
      <c r="A9453" t="s">
        <v>10797</v>
      </c>
      <c r="B9453" t="s">
        <v>31773</v>
      </c>
      <c r="C9453" t="s">
        <v>31774</v>
      </c>
      <c r="D9453">
        <v>1987</v>
      </c>
      <c r="E9453" t="s">
        <v>31775</v>
      </c>
      <c r="F9453">
        <v>13</v>
      </c>
      <c r="G9453">
        <v>1</v>
      </c>
      <c r="H9453" t="s">
        <v>13178</v>
      </c>
      <c r="L9453" t="s">
        <v>19</v>
      </c>
      <c r="M9453" t="s">
        <v>20</v>
      </c>
      <c r="P9453" t="b">
        <f t="shared" si="4280"/>
        <v>0</v>
      </c>
      <c r="Q9453" t="b">
        <f t="shared" si="4291"/>
        <v>0</v>
      </c>
      <c r="R9453" t="b">
        <f t="shared" si="4281"/>
        <v>0</v>
      </c>
      <c r="S9453" t="b">
        <f t="shared" si="4282"/>
        <v>0</v>
      </c>
      <c r="T9453" t="b">
        <f t="shared" si="4283"/>
        <v>0</v>
      </c>
      <c r="U9453" t="b">
        <f t="shared" si="4284"/>
        <v>0</v>
      </c>
      <c r="V9453" t="b">
        <f t="shared" si="4289"/>
        <v>0</v>
      </c>
      <c r="W9453" t="b">
        <f t="shared" si="4290"/>
        <v>0</v>
      </c>
      <c r="X9453" t="b">
        <f t="shared" si="4285"/>
        <v>0</v>
      </c>
      <c r="Y9453" t="b">
        <f t="shared" si="4286"/>
        <v>0</v>
      </c>
      <c r="Z9453" t="b">
        <f t="shared" si="4287"/>
        <v>0</v>
      </c>
      <c r="AA9453" t="b">
        <f t="shared" si="4288"/>
        <v>0</v>
      </c>
    </row>
    <row r="9454" spans="1:27" x14ac:dyDescent="0.25">
      <c r="A9454" t="s">
        <v>10797</v>
      </c>
      <c r="B9454" t="s">
        <v>31776</v>
      </c>
      <c r="C9454" t="s">
        <v>31777</v>
      </c>
      <c r="D9454">
        <v>1987</v>
      </c>
      <c r="E9454" t="s">
        <v>27840</v>
      </c>
      <c r="F9454">
        <v>38</v>
      </c>
      <c r="G9454">
        <v>4</v>
      </c>
      <c r="H9454" t="s">
        <v>31778</v>
      </c>
      <c r="L9454" t="s">
        <v>35</v>
      </c>
      <c r="M9454" t="s">
        <v>20</v>
      </c>
      <c r="P9454" t="b">
        <f t="shared" si="4280"/>
        <v>0</v>
      </c>
      <c r="Q9454" t="b">
        <f t="shared" si="4291"/>
        <v>0</v>
      </c>
      <c r="R9454" t="b">
        <f t="shared" si="4281"/>
        <v>0</v>
      </c>
      <c r="S9454" t="b">
        <f t="shared" si="4282"/>
        <v>0</v>
      </c>
      <c r="T9454" t="b">
        <f t="shared" si="4283"/>
        <v>0</v>
      </c>
      <c r="U9454" t="b">
        <f t="shared" si="4284"/>
        <v>0</v>
      </c>
      <c r="V9454" t="b">
        <f t="shared" si="4289"/>
        <v>0</v>
      </c>
      <c r="W9454" t="b">
        <f t="shared" si="4290"/>
        <v>0</v>
      </c>
      <c r="X9454" t="b">
        <f t="shared" si="4285"/>
        <v>0</v>
      </c>
      <c r="Y9454" t="b">
        <f t="shared" si="4286"/>
        <v>0</v>
      </c>
      <c r="Z9454" t="b">
        <f t="shared" si="4287"/>
        <v>0</v>
      </c>
      <c r="AA9454" t="b">
        <f t="shared" si="4288"/>
        <v>0</v>
      </c>
    </row>
    <row r="9455" spans="1:27" x14ac:dyDescent="0.25">
      <c r="A9455" t="s">
        <v>10797</v>
      </c>
      <c r="B9455" t="s">
        <v>31779</v>
      </c>
      <c r="C9455" t="s">
        <v>31780</v>
      </c>
      <c r="D9455">
        <v>1987</v>
      </c>
      <c r="E9455" t="s">
        <v>18075</v>
      </c>
      <c r="H9455" s="2">
        <v>42917</v>
      </c>
      <c r="L9455" t="s">
        <v>35</v>
      </c>
      <c r="M9455" t="s">
        <v>20</v>
      </c>
      <c r="P9455" t="b">
        <f t="shared" si="4280"/>
        <v>0</v>
      </c>
      <c r="Q9455" t="b">
        <f t="shared" si="4291"/>
        <v>0</v>
      </c>
      <c r="R9455" t="b">
        <f t="shared" si="4281"/>
        <v>0</v>
      </c>
      <c r="S9455" t="b">
        <f t="shared" si="4282"/>
        <v>0</v>
      </c>
      <c r="T9455" t="b">
        <f t="shared" si="4283"/>
        <v>0</v>
      </c>
      <c r="U9455" t="b">
        <f t="shared" si="4284"/>
        <v>0</v>
      </c>
      <c r="V9455" t="b">
        <f t="shared" si="4289"/>
        <v>0</v>
      </c>
      <c r="W9455" t="b">
        <f t="shared" si="4290"/>
        <v>0</v>
      </c>
      <c r="X9455" t="b">
        <f t="shared" si="4285"/>
        <v>0</v>
      </c>
      <c r="Y9455" t="b">
        <f t="shared" si="4286"/>
        <v>0</v>
      </c>
      <c r="Z9455" t="b">
        <f t="shared" si="4287"/>
        <v>0</v>
      </c>
      <c r="AA9455" t="b">
        <f t="shared" si="4288"/>
        <v>0</v>
      </c>
    </row>
    <row r="9456" spans="1:27" x14ac:dyDescent="0.25">
      <c r="A9456" t="s">
        <v>10797</v>
      </c>
      <c r="B9456" t="s">
        <v>31781</v>
      </c>
      <c r="C9456" t="s">
        <v>31782</v>
      </c>
      <c r="D9456">
        <v>1987</v>
      </c>
      <c r="E9456" t="s">
        <v>31783</v>
      </c>
      <c r="F9456">
        <v>8</v>
      </c>
      <c r="G9456">
        <v>2</v>
      </c>
      <c r="H9456" t="s">
        <v>30325</v>
      </c>
      <c r="L9456" t="s">
        <v>35</v>
      </c>
      <c r="M9456" t="s">
        <v>20</v>
      </c>
      <c r="P9456" t="b">
        <f t="shared" si="4280"/>
        <v>0</v>
      </c>
      <c r="Q9456" t="b">
        <f t="shared" si="4291"/>
        <v>0</v>
      </c>
      <c r="R9456" t="b">
        <f t="shared" si="4281"/>
        <v>0</v>
      </c>
      <c r="S9456" t="b">
        <f t="shared" si="4282"/>
        <v>0</v>
      </c>
      <c r="T9456" t="b">
        <f t="shared" si="4283"/>
        <v>0</v>
      </c>
      <c r="U9456" t="b">
        <f t="shared" si="4284"/>
        <v>0</v>
      </c>
      <c r="V9456" t="b">
        <f t="shared" si="4289"/>
        <v>0</v>
      </c>
      <c r="W9456" t="b">
        <f t="shared" si="4290"/>
        <v>0</v>
      </c>
      <c r="X9456" t="b">
        <f t="shared" si="4285"/>
        <v>0</v>
      </c>
      <c r="Y9456" t="b">
        <f t="shared" si="4286"/>
        <v>0</v>
      </c>
      <c r="Z9456" t="b">
        <f t="shared" si="4287"/>
        <v>0</v>
      </c>
      <c r="AA9456" t="b">
        <f t="shared" si="4288"/>
        <v>0</v>
      </c>
    </row>
    <row r="9457" spans="1:27" x14ac:dyDescent="0.25">
      <c r="A9457" t="s">
        <v>10797</v>
      </c>
      <c r="B9457" t="s">
        <v>31784</v>
      </c>
      <c r="C9457" t="s">
        <v>31785</v>
      </c>
      <c r="D9457">
        <v>1987</v>
      </c>
      <c r="E9457" t="s">
        <v>31786</v>
      </c>
      <c r="F9457">
        <v>53</v>
      </c>
      <c r="G9457">
        <v>8</v>
      </c>
      <c r="H9457" t="s">
        <v>31787</v>
      </c>
      <c r="L9457" t="s">
        <v>20</v>
      </c>
      <c r="M9457" t="s">
        <v>35</v>
      </c>
      <c r="P9457" t="b">
        <f t="shared" si="4280"/>
        <v>0</v>
      </c>
      <c r="Q9457" t="b">
        <f t="shared" si="4291"/>
        <v>0</v>
      </c>
      <c r="R9457" t="b">
        <f t="shared" si="4281"/>
        <v>0</v>
      </c>
      <c r="S9457" t="b">
        <f t="shared" si="4282"/>
        <v>0</v>
      </c>
      <c r="T9457" t="b">
        <f t="shared" si="4283"/>
        <v>0</v>
      </c>
      <c r="U9457" t="b">
        <f t="shared" si="4284"/>
        <v>0</v>
      </c>
      <c r="V9457" t="b">
        <f t="shared" si="4289"/>
        <v>0</v>
      </c>
      <c r="W9457" t="b">
        <f t="shared" si="4290"/>
        <v>0</v>
      </c>
      <c r="X9457" t="b">
        <f t="shared" si="4285"/>
        <v>0</v>
      </c>
      <c r="Y9457" t="b">
        <f t="shared" si="4286"/>
        <v>0</v>
      </c>
      <c r="Z9457" t="b">
        <f t="shared" si="4287"/>
        <v>0</v>
      </c>
      <c r="AA9457" t="b">
        <f t="shared" si="4288"/>
        <v>0</v>
      </c>
    </row>
    <row r="9458" spans="1:27" x14ac:dyDescent="0.25">
      <c r="A9458" t="s">
        <v>10797</v>
      </c>
      <c r="B9458" t="s">
        <v>31788</v>
      </c>
      <c r="C9458" t="s">
        <v>31789</v>
      </c>
      <c r="D9458">
        <v>1987</v>
      </c>
      <c r="E9458" t="s">
        <v>14040</v>
      </c>
      <c r="F9458">
        <v>92</v>
      </c>
      <c r="G9458">
        <v>5</v>
      </c>
      <c r="H9458" t="s">
        <v>31790</v>
      </c>
      <c r="L9458" t="s">
        <v>20</v>
      </c>
      <c r="M9458" t="s">
        <v>35</v>
      </c>
      <c r="P9458" t="b">
        <f t="shared" si="4280"/>
        <v>0</v>
      </c>
      <c r="Q9458" t="b">
        <f t="shared" si="4291"/>
        <v>0</v>
      </c>
      <c r="R9458" t="b">
        <f t="shared" si="4281"/>
        <v>0</v>
      </c>
      <c r="S9458" t="b">
        <f t="shared" si="4282"/>
        <v>0</v>
      </c>
      <c r="T9458" t="b">
        <f t="shared" si="4283"/>
        <v>0</v>
      </c>
      <c r="U9458" t="b">
        <f t="shared" si="4284"/>
        <v>0</v>
      </c>
      <c r="V9458" t="b">
        <f t="shared" si="4289"/>
        <v>0</v>
      </c>
      <c r="W9458" t="b">
        <f t="shared" si="4290"/>
        <v>0</v>
      </c>
      <c r="X9458" t="b">
        <f t="shared" si="4285"/>
        <v>0</v>
      </c>
      <c r="Y9458" t="b">
        <f t="shared" si="4286"/>
        <v>0</v>
      </c>
      <c r="Z9458" t="b">
        <f t="shared" si="4287"/>
        <v>0</v>
      </c>
      <c r="AA9458" t="b">
        <f t="shared" si="4288"/>
        <v>0</v>
      </c>
    </row>
    <row r="9459" spans="1:27" x14ac:dyDescent="0.25">
      <c r="A9459" t="s">
        <v>10797</v>
      </c>
      <c r="B9459" t="s">
        <v>31791</v>
      </c>
      <c r="C9459" t="s">
        <v>31792</v>
      </c>
      <c r="D9459">
        <v>1987</v>
      </c>
      <c r="E9459" t="s">
        <v>7321</v>
      </c>
      <c r="F9459">
        <v>101</v>
      </c>
      <c r="G9459">
        <v>1</v>
      </c>
      <c r="H9459" t="s">
        <v>24733</v>
      </c>
      <c r="L9459" t="s">
        <v>20</v>
      </c>
      <c r="M9459" t="s">
        <v>35</v>
      </c>
      <c r="P9459" t="b">
        <f t="shared" si="4280"/>
        <v>0</v>
      </c>
      <c r="Q9459" t="b">
        <f t="shared" si="4291"/>
        <v>0</v>
      </c>
      <c r="R9459" t="b">
        <f t="shared" si="4281"/>
        <v>0</v>
      </c>
      <c r="S9459" t="b">
        <f t="shared" si="4282"/>
        <v>0</v>
      </c>
      <c r="T9459" t="b">
        <f t="shared" si="4283"/>
        <v>0</v>
      </c>
      <c r="U9459" t="b">
        <f t="shared" si="4284"/>
        <v>0</v>
      </c>
      <c r="V9459" t="b">
        <f t="shared" si="4289"/>
        <v>0</v>
      </c>
      <c r="W9459" t="b">
        <f t="shared" si="4290"/>
        <v>0</v>
      </c>
      <c r="X9459" t="b">
        <f t="shared" si="4285"/>
        <v>0</v>
      </c>
      <c r="Y9459" t="b">
        <f t="shared" si="4286"/>
        <v>0</v>
      </c>
      <c r="Z9459" t="b">
        <f t="shared" si="4287"/>
        <v>0</v>
      </c>
      <c r="AA9459" t="b">
        <f t="shared" si="4288"/>
        <v>0</v>
      </c>
    </row>
    <row r="9460" spans="1:27" x14ac:dyDescent="0.25">
      <c r="A9460" t="s">
        <v>10797</v>
      </c>
      <c r="B9460" t="s">
        <v>31793</v>
      </c>
      <c r="C9460" t="s">
        <v>31794</v>
      </c>
      <c r="D9460">
        <v>1987</v>
      </c>
      <c r="E9460" t="s">
        <v>7321</v>
      </c>
      <c r="F9460">
        <v>101</v>
      </c>
      <c r="G9460">
        <v>3</v>
      </c>
      <c r="H9460" t="s">
        <v>11837</v>
      </c>
      <c r="L9460" t="s">
        <v>35</v>
      </c>
      <c r="M9460" t="s">
        <v>20</v>
      </c>
      <c r="P9460" t="b">
        <f t="shared" si="4280"/>
        <v>0</v>
      </c>
      <c r="Q9460" t="b">
        <f t="shared" si="4291"/>
        <v>0</v>
      </c>
      <c r="R9460" t="b">
        <f t="shared" si="4281"/>
        <v>0</v>
      </c>
      <c r="S9460" t="b">
        <f t="shared" si="4282"/>
        <v>0</v>
      </c>
      <c r="T9460" t="b">
        <f t="shared" si="4283"/>
        <v>0</v>
      </c>
      <c r="U9460" t="b">
        <f t="shared" si="4284"/>
        <v>0</v>
      </c>
      <c r="V9460" t="b">
        <f t="shared" si="4289"/>
        <v>0</v>
      </c>
      <c r="W9460" t="b">
        <f t="shared" si="4290"/>
        <v>0</v>
      </c>
      <c r="X9460" t="b">
        <f t="shared" si="4285"/>
        <v>0</v>
      </c>
      <c r="Y9460" t="b">
        <f t="shared" si="4286"/>
        <v>0</v>
      </c>
      <c r="Z9460" t="b">
        <f t="shared" si="4287"/>
        <v>0</v>
      </c>
      <c r="AA9460" t="b">
        <f t="shared" si="4288"/>
        <v>0</v>
      </c>
    </row>
    <row r="9461" spans="1:27" x14ac:dyDescent="0.25">
      <c r="A9461" t="s">
        <v>10797</v>
      </c>
      <c r="B9461" t="s">
        <v>31795</v>
      </c>
      <c r="C9461" t="s">
        <v>31796</v>
      </c>
      <c r="D9461">
        <v>1987</v>
      </c>
      <c r="E9461" t="s">
        <v>722</v>
      </c>
      <c r="F9461">
        <v>65</v>
      </c>
      <c r="G9461">
        <v>4</v>
      </c>
      <c r="H9461" t="s">
        <v>31797</v>
      </c>
      <c r="L9461" t="s">
        <v>35</v>
      </c>
      <c r="M9461" t="s">
        <v>20</v>
      </c>
      <c r="P9461" t="b">
        <f t="shared" si="4280"/>
        <v>0</v>
      </c>
      <c r="Q9461" t="b">
        <f t="shared" si="4291"/>
        <v>0</v>
      </c>
      <c r="R9461" t="b">
        <f t="shared" si="4281"/>
        <v>0</v>
      </c>
      <c r="S9461" t="b">
        <f t="shared" si="4282"/>
        <v>0</v>
      </c>
      <c r="T9461" t="b">
        <f t="shared" si="4283"/>
        <v>0</v>
      </c>
      <c r="U9461" t="b">
        <f t="shared" si="4284"/>
        <v>0</v>
      </c>
      <c r="V9461" t="b">
        <f t="shared" si="4289"/>
        <v>0</v>
      </c>
      <c r="W9461" t="b">
        <f t="shared" si="4290"/>
        <v>0</v>
      </c>
      <c r="X9461" t="b">
        <f t="shared" si="4285"/>
        <v>0</v>
      </c>
      <c r="Y9461" t="b">
        <f t="shared" si="4286"/>
        <v>0</v>
      </c>
      <c r="Z9461" t="b">
        <f t="shared" si="4287"/>
        <v>0</v>
      </c>
      <c r="AA9461" t="b">
        <f t="shared" si="4288"/>
        <v>0</v>
      </c>
    </row>
    <row r="9462" spans="1:27" x14ac:dyDescent="0.25">
      <c r="A9462" t="s">
        <v>10797</v>
      </c>
      <c r="B9462" t="s">
        <v>31798</v>
      </c>
      <c r="C9462" t="s">
        <v>31799</v>
      </c>
      <c r="D9462">
        <v>1987</v>
      </c>
      <c r="E9462" t="s">
        <v>722</v>
      </c>
      <c r="F9462">
        <v>65</v>
      </c>
      <c r="G9462">
        <v>8</v>
      </c>
      <c r="H9462" t="s">
        <v>31800</v>
      </c>
      <c r="L9462" t="s">
        <v>35</v>
      </c>
      <c r="M9462" t="s">
        <v>20</v>
      </c>
      <c r="P9462" t="b">
        <f t="shared" si="4280"/>
        <v>0</v>
      </c>
      <c r="Q9462" t="b">
        <f t="shared" si="4291"/>
        <v>0</v>
      </c>
      <c r="R9462" t="b">
        <f t="shared" si="4281"/>
        <v>0</v>
      </c>
      <c r="S9462" t="b">
        <f t="shared" si="4282"/>
        <v>0</v>
      </c>
      <c r="T9462" t="b">
        <f t="shared" si="4283"/>
        <v>0</v>
      </c>
      <c r="U9462" t="b">
        <f t="shared" si="4284"/>
        <v>0</v>
      </c>
      <c r="V9462" t="b">
        <f t="shared" si="4289"/>
        <v>0</v>
      </c>
      <c r="W9462" t="b">
        <f t="shared" si="4290"/>
        <v>0</v>
      </c>
      <c r="X9462" t="b">
        <f t="shared" si="4285"/>
        <v>0</v>
      </c>
      <c r="Y9462" t="b">
        <f t="shared" si="4286"/>
        <v>0</v>
      </c>
      <c r="Z9462" t="b">
        <f t="shared" si="4287"/>
        <v>0</v>
      </c>
      <c r="AA9462" t="b">
        <f t="shared" si="4288"/>
        <v>0</v>
      </c>
    </row>
    <row r="9463" spans="1:27" x14ac:dyDescent="0.25">
      <c r="A9463" t="s">
        <v>10797</v>
      </c>
      <c r="B9463" t="s">
        <v>31801</v>
      </c>
      <c r="C9463" t="s">
        <v>31802</v>
      </c>
      <c r="D9463">
        <v>1987</v>
      </c>
      <c r="E9463" t="s">
        <v>722</v>
      </c>
      <c r="F9463">
        <v>35</v>
      </c>
      <c r="G9463">
        <v>6</v>
      </c>
      <c r="H9463" t="s">
        <v>31803</v>
      </c>
      <c r="J9463" t="s">
        <v>14794</v>
      </c>
      <c r="L9463" t="s">
        <v>20</v>
      </c>
      <c r="M9463" t="s">
        <v>35</v>
      </c>
      <c r="P9463" t="b">
        <f t="shared" si="4280"/>
        <v>0</v>
      </c>
      <c r="Q9463" t="b">
        <f t="shared" si="4291"/>
        <v>0</v>
      </c>
      <c r="R9463" t="b">
        <f t="shared" si="4281"/>
        <v>0</v>
      </c>
      <c r="S9463" t="b">
        <f t="shared" si="4282"/>
        <v>0</v>
      </c>
      <c r="T9463" t="b">
        <f t="shared" si="4283"/>
        <v>0</v>
      </c>
      <c r="U9463" t="b">
        <f t="shared" si="4284"/>
        <v>0</v>
      </c>
      <c r="V9463" t="b">
        <f t="shared" si="4289"/>
        <v>0</v>
      </c>
      <c r="W9463" t="b">
        <f t="shared" si="4290"/>
        <v>0</v>
      </c>
      <c r="X9463" t="b">
        <f t="shared" si="4285"/>
        <v>0</v>
      </c>
      <c r="Y9463" t="b">
        <f t="shared" si="4286"/>
        <v>0</v>
      </c>
      <c r="Z9463" t="b">
        <f t="shared" si="4287"/>
        <v>0</v>
      </c>
      <c r="AA9463" t="b">
        <f t="shared" si="4288"/>
        <v>0</v>
      </c>
    </row>
    <row r="9464" spans="1:27" x14ac:dyDescent="0.25">
      <c r="A9464" t="s">
        <v>10797</v>
      </c>
      <c r="B9464" t="s">
        <v>31804</v>
      </c>
      <c r="C9464" t="s">
        <v>31805</v>
      </c>
      <c r="D9464">
        <v>1987</v>
      </c>
      <c r="E9464" t="s">
        <v>7559</v>
      </c>
      <c r="F9464">
        <v>4</v>
      </c>
      <c r="G9464">
        <v>1</v>
      </c>
      <c r="H9464" s="2">
        <v>42981</v>
      </c>
      <c r="L9464" t="s">
        <v>20</v>
      </c>
      <c r="M9464" t="s">
        <v>19</v>
      </c>
      <c r="P9464" t="b">
        <f t="shared" si="4280"/>
        <v>0</v>
      </c>
      <c r="Q9464" t="b">
        <f t="shared" si="4291"/>
        <v>0</v>
      </c>
      <c r="R9464" t="b">
        <f t="shared" si="4281"/>
        <v>0</v>
      </c>
      <c r="S9464" t="b">
        <f t="shared" si="4282"/>
        <v>0</v>
      </c>
      <c r="T9464" t="b">
        <f t="shared" si="4283"/>
        <v>0</v>
      </c>
      <c r="U9464" t="b">
        <f t="shared" si="4284"/>
        <v>0</v>
      </c>
      <c r="V9464" t="b">
        <f t="shared" si="4289"/>
        <v>0</v>
      </c>
      <c r="W9464" t="b">
        <f t="shared" si="4290"/>
        <v>0</v>
      </c>
      <c r="X9464" t="b">
        <f t="shared" si="4285"/>
        <v>0</v>
      </c>
      <c r="Y9464" t="b">
        <f t="shared" si="4286"/>
        <v>0</v>
      </c>
      <c r="Z9464" t="b">
        <f t="shared" si="4287"/>
        <v>0</v>
      </c>
      <c r="AA9464" t="b">
        <f t="shared" si="4288"/>
        <v>0</v>
      </c>
    </row>
    <row r="9465" spans="1:27" x14ac:dyDescent="0.25">
      <c r="A9465" t="s">
        <v>10797</v>
      </c>
      <c r="B9465" t="s">
        <v>31806</v>
      </c>
      <c r="C9465" t="s">
        <v>31807</v>
      </c>
      <c r="D9465">
        <v>1987</v>
      </c>
      <c r="E9465" t="s">
        <v>28443</v>
      </c>
      <c r="F9465">
        <v>88</v>
      </c>
      <c r="G9465">
        <v>2</v>
      </c>
      <c r="H9465" t="s">
        <v>11863</v>
      </c>
      <c r="L9465" t="s">
        <v>20</v>
      </c>
      <c r="M9465" t="s">
        <v>35</v>
      </c>
      <c r="P9465" t="b">
        <f t="shared" si="4280"/>
        <v>0</v>
      </c>
      <c r="Q9465" t="b">
        <f t="shared" si="4291"/>
        <v>0</v>
      </c>
      <c r="R9465" t="b">
        <f t="shared" si="4281"/>
        <v>0</v>
      </c>
      <c r="S9465" t="b">
        <f t="shared" si="4282"/>
        <v>0</v>
      </c>
      <c r="T9465" t="b">
        <f t="shared" si="4283"/>
        <v>0</v>
      </c>
      <c r="U9465" t="b">
        <f t="shared" si="4284"/>
        <v>0</v>
      </c>
      <c r="V9465" t="b">
        <f t="shared" si="4289"/>
        <v>0</v>
      </c>
      <c r="W9465" t="b">
        <f t="shared" si="4290"/>
        <v>0</v>
      </c>
      <c r="X9465" t="b">
        <f t="shared" si="4285"/>
        <v>0</v>
      </c>
      <c r="Y9465" t="b">
        <f t="shared" si="4286"/>
        <v>0</v>
      </c>
      <c r="Z9465" t="b">
        <f t="shared" si="4287"/>
        <v>0</v>
      </c>
      <c r="AA9465" t="b">
        <f t="shared" si="4288"/>
        <v>0</v>
      </c>
    </row>
    <row r="9466" spans="1:27" x14ac:dyDescent="0.25">
      <c r="A9466" t="s">
        <v>10797</v>
      </c>
      <c r="B9466" t="s">
        <v>31808</v>
      </c>
      <c r="C9466" t="s">
        <v>31809</v>
      </c>
      <c r="D9466">
        <v>1987</v>
      </c>
      <c r="E9466" t="s">
        <v>28443</v>
      </c>
      <c r="F9466">
        <v>88</v>
      </c>
      <c r="G9466">
        <v>4</v>
      </c>
      <c r="H9466" t="s">
        <v>31810</v>
      </c>
      <c r="L9466" t="s">
        <v>19</v>
      </c>
      <c r="M9466" t="s">
        <v>20</v>
      </c>
      <c r="P9466" t="b">
        <f t="shared" si="4280"/>
        <v>0</v>
      </c>
      <c r="Q9466" t="b">
        <f t="shared" si="4291"/>
        <v>0</v>
      </c>
      <c r="R9466" t="b">
        <f t="shared" si="4281"/>
        <v>0</v>
      </c>
      <c r="S9466" t="b">
        <f t="shared" si="4282"/>
        <v>0</v>
      </c>
      <c r="T9466" t="b">
        <f t="shared" si="4283"/>
        <v>0</v>
      </c>
      <c r="U9466" t="b">
        <f t="shared" si="4284"/>
        <v>0</v>
      </c>
      <c r="V9466" t="b">
        <f t="shared" si="4289"/>
        <v>0</v>
      </c>
      <c r="W9466" t="b">
        <f t="shared" si="4290"/>
        <v>0</v>
      </c>
      <c r="X9466" t="b">
        <f t="shared" si="4285"/>
        <v>0</v>
      </c>
      <c r="Y9466" t="b">
        <f t="shared" si="4286"/>
        <v>0</v>
      </c>
      <c r="Z9466" t="b">
        <f t="shared" si="4287"/>
        <v>0</v>
      </c>
      <c r="AA9466" t="b">
        <f t="shared" si="4288"/>
        <v>0</v>
      </c>
    </row>
    <row r="9467" spans="1:27" x14ac:dyDescent="0.25">
      <c r="A9467" t="s">
        <v>10797</v>
      </c>
      <c r="B9467" t="s">
        <v>31811</v>
      </c>
      <c r="C9467" t="s">
        <v>31812</v>
      </c>
      <c r="D9467">
        <v>1987</v>
      </c>
      <c r="E9467" t="s">
        <v>28443</v>
      </c>
      <c r="F9467">
        <v>87</v>
      </c>
      <c r="G9467">
        <v>1</v>
      </c>
      <c r="H9467" t="s">
        <v>27104</v>
      </c>
      <c r="L9467" t="s">
        <v>20</v>
      </c>
      <c r="M9467" t="s">
        <v>19</v>
      </c>
      <c r="P9467" t="b">
        <f t="shared" si="4280"/>
        <v>0</v>
      </c>
      <c r="Q9467" t="b">
        <f t="shared" si="4291"/>
        <v>0</v>
      </c>
      <c r="R9467" t="b">
        <f t="shared" si="4281"/>
        <v>0</v>
      </c>
      <c r="S9467" t="b">
        <f t="shared" si="4282"/>
        <v>0</v>
      </c>
      <c r="T9467" t="b">
        <f t="shared" si="4283"/>
        <v>0</v>
      </c>
      <c r="U9467" t="b">
        <f t="shared" si="4284"/>
        <v>0</v>
      </c>
      <c r="V9467" t="b">
        <f t="shared" si="4289"/>
        <v>0</v>
      </c>
      <c r="W9467" t="b">
        <f t="shared" si="4290"/>
        <v>0</v>
      </c>
      <c r="X9467" t="b">
        <f t="shared" si="4285"/>
        <v>0</v>
      </c>
      <c r="Y9467" t="b">
        <f t="shared" si="4286"/>
        <v>0</v>
      </c>
      <c r="Z9467" t="b">
        <f t="shared" si="4287"/>
        <v>0</v>
      </c>
      <c r="AA9467" t="b">
        <f t="shared" si="4288"/>
        <v>0</v>
      </c>
    </row>
    <row r="9468" spans="1:27" x14ac:dyDescent="0.25">
      <c r="A9468" t="s">
        <v>10797</v>
      </c>
      <c r="B9468" t="s">
        <v>31813</v>
      </c>
      <c r="C9468" t="s">
        <v>31814</v>
      </c>
      <c r="D9468">
        <v>1987</v>
      </c>
      <c r="E9468" t="s">
        <v>28443</v>
      </c>
      <c r="F9468">
        <v>87</v>
      </c>
      <c r="G9468">
        <v>2</v>
      </c>
      <c r="H9468" t="s">
        <v>31815</v>
      </c>
      <c r="J9468" t="s">
        <v>16396</v>
      </c>
      <c r="L9468" t="s">
        <v>19</v>
      </c>
      <c r="M9468" t="s">
        <v>20</v>
      </c>
      <c r="P9468" t="b">
        <f t="shared" si="4280"/>
        <v>0</v>
      </c>
      <c r="Q9468" t="b">
        <f t="shared" si="4291"/>
        <v>0</v>
      </c>
      <c r="R9468" t="b">
        <f t="shared" si="4281"/>
        <v>0</v>
      </c>
      <c r="S9468" t="b">
        <f t="shared" si="4282"/>
        <v>0</v>
      </c>
      <c r="T9468" t="b">
        <f t="shared" si="4283"/>
        <v>0</v>
      </c>
      <c r="U9468" t="b">
        <f t="shared" si="4284"/>
        <v>0</v>
      </c>
      <c r="V9468" t="b">
        <f t="shared" si="4289"/>
        <v>0</v>
      </c>
      <c r="W9468" t="b">
        <f t="shared" si="4290"/>
        <v>0</v>
      </c>
      <c r="X9468" t="b">
        <f t="shared" si="4285"/>
        <v>0</v>
      </c>
      <c r="Y9468" t="b">
        <f t="shared" si="4286"/>
        <v>0</v>
      </c>
      <c r="Z9468" t="b">
        <f t="shared" si="4287"/>
        <v>0</v>
      </c>
      <c r="AA9468" t="b">
        <f t="shared" si="4288"/>
        <v>0</v>
      </c>
    </row>
    <row r="9469" spans="1:27" x14ac:dyDescent="0.25">
      <c r="A9469" t="s">
        <v>10797</v>
      </c>
      <c r="B9469" t="s">
        <v>31816</v>
      </c>
      <c r="C9469" t="s">
        <v>31817</v>
      </c>
      <c r="D9469">
        <v>1987</v>
      </c>
      <c r="E9469" t="s">
        <v>28443</v>
      </c>
      <c r="F9469">
        <v>87</v>
      </c>
      <c r="G9469">
        <v>2</v>
      </c>
      <c r="H9469" t="s">
        <v>31818</v>
      </c>
      <c r="L9469" t="s">
        <v>35</v>
      </c>
      <c r="M9469" t="s">
        <v>20</v>
      </c>
      <c r="P9469" t="b">
        <f t="shared" si="4280"/>
        <v>0</v>
      </c>
      <c r="Q9469" t="b">
        <f t="shared" si="4291"/>
        <v>0</v>
      </c>
      <c r="R9469" t="b">
        <f t="shared" si="4281"/>
        <v>0</v>
      </c>
      <c r="S9469" t="b">
        <f t="shared" si="4282"/>
        <v>0</v>
      </c>
      <c r="T9469" t="b">
        <f t="shared" si="4283"/>
        <v>0</v>
      </c>
      <c r="U9469" t="b">
        <f t="shared" si="4284"/>
        <v>0</v>
      </c>
      <c r="V9469" t="b">
        <f t="shared" si="4289"/>
        <v>0</v>
      </c>
      <c r="W9469" t="b">
        <f t="shared" si="4290"/>
        <v>0</v>
      </c>
      <c r="X9469" t="b">
        <f t="shared" si="4285"/>
        <v>0</v>
      </c>
      <c r="Y9469" t="b">
        <f t="shared" si="4286"/>
        <v>0</v>
      </c>
      <c r="Z9469" t="b">
        <f t="shared" si="4287"/>
        <v>0</v>
      </c>
      <c r="AA9469" t="b">
        <f t="shared" si="4288"/>
        <v>0</v>
      </c>
    </row>
    <row r="9470" spans="1:27" x14ac:dyDescent="0.25">
      <c r="A9470" t="s">
        <v>10797</v>
      </c>
      <c r="B9470" t="s">
        <v>31819</v>
      </c>
      <c r="C9470" t="s">
        <v>31820</v>
      </c>
      <c r="D9470">
        <v>1987</v>
      </c>
      <c r="E9470" t="s">
        <v>26743</v>
      </c>
      <c r="F9470">
        <v>304</v>
      </c>
      <c r="G9470">
        <v>1</v>
      </c>
      <c r="H9470" t="s">
        <v>19008</v>
      </c>
      <c r="L9470" t="s">
        <v>35</v>
      </c>
      <c r="M9470" t="s">
        <v>20</v>
      </c>
      <c r="P9470" t="b">
        <f t="shared" si="4280"/>
        <v>0</v>
      </c>
      <c r="Q9470" t="b">
        <f t="shared" si="4291"/>
        <v>0</v>
      </c>
      <c r="R9470" t="b">
        <f t="shared" si="4281"/>
        <v>0</v>
      </c>
      <c r="S9470" t="b">
        <f t="shared" si="4282"/>
        <v>0</v>
      </c>
      <c r="T9470" t="b">
        <f t="shared" si="4283"/>
        <v>0</v>
      </c>
      <c r="U9470" t="b">
        <f t="shared" si="4284"/>
        <v>0</v>
      </c>
      <c r="V9470" t="b">
        <f t="shared" si="4289"/>
        <v>0</v>
      </c>
      <c r="W9470" t="b">
        <f t="shared" si="4290"/>
        <v>0</v>
      </c>
      <c r="X9470" t="b">
        <f t="shared" si="4285"/>
        <v>0</v>
      </c>
      <c r="Y9470" t="b">
        <f t="shared" si="4286"/>
        <v>0</v>
      </c>
      <c r="Z9470" t="b">
        <f t="shared" si="4287"/>
        <v>0</v>
      </c>
      <c r="AA9470" t="b">
        <f t="shared" si="4288"/>
        <v>0</v>
      </c>
    </row>
    <row r="9471" spans="1:27" x14ac:dyDescent="0.25">
      <c r="A9471" t="s">
        <v>10797</v>
      </c>
      <c r="B9471" t="s">
        <v>31821</v>
      </c>
      <c r="C9471" t="s">
        <v>31822</v>
      </c>
      <c r="D9471">
        <v>1987</v>
      </c>
      <c r="E9471" t="s">
        <v>4604</v>
      </c>
      <c r="F9471">
        <v>89</v>
      </c>
      <c r="G9471">
        <v>2</v>
      </c>
      <c r="H9471" t="s">
        <v>14667</v>
      </c>
      <c r="L9471" t="s">
        <v>20</v>
      </c>
      <c r="M9471" t="s">
        <v>35</v>
      </c>
      <c r="P9471" t="b">
        <f t="shared" si="4280"/>
        <v>0</v>
      </c>
      <c r="Q9471" t="b">
        <f t="shared" si="4291"/>
        <v>0</v>
      </c>
      <c r="R9471" t="b">
        <f t="shared" si="4281"/>
        <v>0</v>
      </c>
      <c r="S9471" t="b">
        <f t="shared" si="4282"/>
        <v>0</v>
      </c>
      <c r="T9471" t="b">
        <f t="shared" si="4283"/>
        <v>0</v>
      </c>
      <c r="U9471" t="b">
        <f t="shared" si="4284"/>
        <v>0</v>
      </c>
      <c r="V9471" t="b">
        <f t="shared" si="4289"/>
        <v>0</v>
      </c>
      <c r="W9471" t="b">
        <f t="shared" si="4290"/>
        <v>0</v>
      </c>
      <c r="X9471" t="b">
        <f t="shared" si="4285"/>
        <v>0</v>
      </c>
      <c r="Y9471" t="b">
        <f t="shared" si="4286"/>
        <v>0</v>
      </c>
      <c r="Z9471" t="b">
        <f t="shared" si="4287"/>
        <v>0</v>
      </c>
      <c r="AA9471" t="b">
        <f t="shared" si="4288"/>
        <v>0</v>
      </c>
    </row>
    <row r="9472" spans="1:27" x14ac:dyDescent="0.25">
      <c r="A9472" t="s">
        <v>10797</v>
      </c>
      <c r="B9472" t="s">
        <v>31823</v>
      </c>
      <c r="C9472" t="s">
        <v>31824</v>
      </c>
      <c r="D9472">
        <v>1987</v>
      </c>
      <c r="E9472" t="s">
        <v>4604</v>
      </c>
      <c r="F9472">
        <v>89</v>
      </c>
      <c r="G9472">
        <v>3</v>
      </c>
      <c r="H9472" t="s">
        <v>30042</v>
      </c>
      <c r="L9472" t="s">
        <v>19</v>
      </c>
      <c r="M9472" t="s">
        <v>20</v>
      </c>
      <c r="P9472" t="b">
        <f t="shared" si="4280"/>
        <v>0</v>
      </c>
      <c r="Q9472" t="b">
        <f t="shared" si="4291"/>
        <v>0</v>
      </c>
      <c r="R9472" t="b">
        <f t="shared" si="4281"/>
        <v>0</v>
      </c>
      <c r="S9472" t="b">
        <f t="shared" si="4282"/>
        <v>0</v>
      </c>
      <c r="T9472" t="b">
        <f t="shared" si="4283"/>
        <v>0</v>
      </c>
      <c r="U9472" t="b">
        <f t="shared" si="4284"/>
        <v>0</v>
      </c>
      <c r="V9472" t="b">
        <f t="shared" si="4289"/>
        <v>0</v>
      </c>
      <c r="W9472" t="b">
        <f t="shared" si="4290"/>
        <v>0</v>
      </c>
      <c r="X9472" t="b">
        <f t="shared" si="4285"/>
        <v>0</v>
      </c>
      <c r="Y9472" t="b">
        <f t="shared" si="4286"/>
        <v>0</v>
      </c>
      <c r="Z9472" t="b">
        <f t="shared" si="4287"/>
        <v>0</v>
      </c>
      <c r="AA9472" t="b">
        <f t="shared" si="4288"/>
        <v>0</v>
      </c>
    </row>
    <row r="9473" spans="1:27" x14ac:dyDescent="0.25">
      <c r="A9473" t="s">
        <v>10797</v>
      </c>
      <c r="B9473" t="s">
        <v>31825</v>
      </c>
      <c r="C9473" t="s">
        <v>31826</v>
      </c>
      <c r="D9473">
        <v>1987</v>
      </c>
      <c r="E9473" t="s">
        <v>4604</v>
      </c>
      <c r="F9473">
        <v>89</v>
      </c>
      <c r="G9473">
        <v>3</v>
      </c>
      <c r="H9473" t="s">
        <v>31827</v>
      </c>
      <c r="L9473" t="s">
        <v>35</v>
      </c>
      <c r="M9473" t="s">
        <v>20</v>
      </c>
      <c r="P9473" t="b">
        <f t="shared" si="4280"/>
        <v>0</v>
      </c>
      <c r="Q9473" t="b">
        <f t="shared" si="4291"/>
        <v>0</v>
      </c>
      <c r="R9473" t="b">
        <f t="shared" si="4281"/>
        <v>0</v>
      </c>
      <c r="S9473" t="b">
        <f t="shared" si="4282"/>
        <v>0</v>
      </c>
      <c r="T9473" t="b">
        <f t="shared" si="4283"/>
        <v>0</v>
      </c>
      <c r="U9473" t="b">
        <f t="shared" si="4284"/>
        <v>0</v>
      </c>
      <c r="V9473" t="b">
        <f t="shared" si="4289"/>
        <v>0</v>
      </c>
      <c r="W9473" t="b">
        <f t="shared" si="4290"/>
        <v>0</v>
      </c>
      <c r="X9473" t="b">
        <f t="shared" si="4285"/>
        <v>0</v>
      </c>
      <c r="Y9473" t="b">
        <f t="shared" si="4286"/>
        <v>0</v>
      </c>
      <c r="Z9473" t="b">
        <f t="shared" si="4287"/>
        <v>0</v>
      </c>
      <c r="AA9473" t="b">
        <f t="shared" si="4288"/>
        <v>0</v>
      </c>
    </row>
    <row r="9474" spans="1:27" x14ac:dyDescent="0.25">
      <c r="A9474" t="s">
        <v>10797</v>
      </c>
      <c r="B9474" t="s">
        <v>31828</v>
      </c>
      <c r="C9474" t="s">
        <v>31829</v>
      </c>
      <c r="D9474">
        <v>1987</v>
      </c>
      <c r="E9474" t="s">
        <v>4604</v>
      </c>
      <c r="F9474">
        <v>89</v>
      </c>
      <c r="G9474">
        <v>4</v>
      </c>
      <c r="H9474" t="s">
        <v>31830</v>
      </c>
      <c r="L9474" t="s">
        <v>35</v>
      </c>
      <c r="M9474" t="s">
        <v>20</v>
      </c>
      <c r="P9474" t="b">
        <f t="shared" si="4280"/>
        <v>0</v>
      </c>
      <c r="Q9474" t="b">
        <f t="shared" si="4291"/>
        <v>0</v>
      </c>
      <c r="R9474" t="b">
        <f t="shared" si="4281"/>
        <v>0</v>
      </c>
      <c r="S9474" t="b">
        <f t="shared" si="4282"/>
        <v>0</v>
      </c>
      <c r="T9474" t="b">
        <f t="shared" si="4283"/>
        <v>0</v>
      </c>
      <c r="U9474" t="b">
        <f t="shared" si="4284"/>
        <v>0</v>
      </c>
      <c r="V9474" t="b">
        <f t="shared" si="4289"/>
        <v>0</v>
      </c>
      <c r="W9474" t="b">
        <f t="shared" si="4290"/>
        <v>0</v>
      </c>
      <c r="X9474" t="b">
        <f t="shared" si="4285"/>
        <v>0</v>
      </c>
      <c r="Y9474" t="b">
        <f t="shared" si="4286"/>
        <v>0</v>
      </c>
      <c r="Z9474" t="b">
        <f t="shared" si="4287"/>
        <v>0</v>
      </c>
      <c r="AA9474" t="b">
        <f t="shared" si="4288"/>
        <v>0</v>
      </c>
    </row>
    <row r="9475" spans="1:27" x14ac:dyDescent="0.25">
      <c r="A9475" t="s">
        <v>10797</v>
      </c>
      <c r="B9475" t="s">
        <v>31831</v>
      </c>
      <c r="C9475" t="s">
        <v>31832</v>
      </c>
      <c r="D9475">
        <v>1987</v>
      </c>
      <c r="E9475" t="s">
        <v>4604</v>
      </c>
      <c r="F9475">
        <v>89</v>
      </c>
      <c r="G9475">
        <v>4</v>
      </c>
      <c r="H9475" t="s">
        <v>31833</v>
      </c>
      <c r="L9475" t="s">
        <v>35</v>
      </c>
      <c r="M9475" t="s">
        <v>20</v>
      </c>
      <c r="P9475" t="b">
        <f t="shared" ref="P9475:P9538" si="4292">ISNUMBER(SEARCH("broiler",C9475))</f>
        <v>0</v>
      </c>
      <c r="Q9475" t="b">
        <f t="shared" si="4291"/>
        <v>0</v>
      </c>
      <c r="R9475" t="b">
        <f t="shared" ref="R9475:R9538" si="4293">ISNUMBER(SEARCH("aquatic",$C9475))</f>
        <v>0</v>
      </c>
      <c r="S9475" t="b">
        <f t="shared" ref="S9475:S9538" si="4294">ISNUMBER(SEARCH("fish",$C9475))</f>
        <v>0</v>
      </c>
      <c r="T9475" t="b">
        <f t="shared" ref="T9475:T9538" si="4295">ISNUMBER(SEARCH(" chicken",$C9475))</f>
        <v>0</v>
      </c>
      <c r="U9475" t="b">
        <f t="shared" ref="U9475:U9538" si="4296">ISNUMBER(SEARCH("tadpole",$C9475))</f>
        <v>0</v>
      </c>
      <c r="V9475" t="b">
        <f t="shared" si="4289"/>
        <v>0</v>
      </c>
      <c r="W9475" t="b">
        <f t="shared" si="4290"/>
        <v>0</v>
      </c>
      <c r="X9475" t="b">
        <f t="shared" si="4285"/>
        <v>0</v>
      </c>
      <c r="Y9475" t="b">
        <f t="shared" si="4286"/>
        <v>0</v>
      </c>
      <c r="Z9475" t="b">
        <f t="shared" si="4287"/>
        <v>0</v>
      </c>
      <c r="AA9475" t="b">
        <f t="shared" si="4288"/>
        <v>0</v>
      </c>
    </row>
    <row r="9476" spans="1:27" x14ac:dyDescent="0.25">
      <c r="A9476" t="s">
        <v>10797</v>
      </c>
      <c r="B9476" t="s">
        <v>31834</v>
      </c>
      <c r="C9476" t="s">
        <v>31835</v>
      </c>
      <c r="D9476">
        <v>1987</v>
      </c>
      <c r="E9476" t="s">
        <v>978</v>
      </c>
      <c r="F9476">
        <v>1987</v>
      </c>
      <c r="G9476">
        <v>1</v>
      </c>
      <c r="H9476" t="s">
        <v>13362</v>
      </c>
      <c r="L9476" t="s">
        <v>20</v>
      </c>
      <c r="M9476" t="s">
        <v>35</v>
      </c>
      <c r="P9476" t="b">
        <f t="shared" si="4292"/>
        <v>0</v>
      </c>
      <c r="Q9476" t="b">
        <f t="shared" si="4291"/>
        <v>0</v>
      </c>
      <c r="R9476" t="b">
        <f t="shared" si="4293"/>
        <v>0</v>
      </c>
      <c r="S9476" t="b">
        <f t="shared" si="4294"/>
        <v>0</v>
      </c>
      <c r="T9476" t="b">
        <f t="shared" si="4295"/>
        <v>0</v>
      </c>
      <c r="U9476" t="b">
        <f t="shared" si="4296"/>
        <v>0</v>
      </c>
      <c r="V9476" t="b">
        <f t="shared" si="4289"/>
        <v>0</v>
      </c>
      <c r="W9476" t="b">
        <f t="shared" si="4290"/>
        <v>0</v>
      </c>
      <c r="X9476" t="b">
        <f t="shared" si="4285"/>
        <v>0</v>
      </c>
      <c r="Y9476" t="b">
        <f t="shared" si="4286"/>
        <v>0</v>
      </c>
      <c r="Z9476" t="b">
        <f t="shared" si="4287"/>
        <v>0</v>
      </c>
      <c r="AA9476" t="b">
        <f t="shared" si="4288"/>
        <v>0</v>
      </c>
    </row>
    <row r="9477" spans="1:27" x14ac:dyDescent="0.25">
      <c r="A9477" t="s">
        <v>10797</v>
      </c>
      <c r="B9477" t="s">
        <v>31836</v>
      </c>
      <c r="C9477" t="s">
        <v>31837</v>
      </c>
      <c r="D9477">
        <v>1987</v>
      </c>
      <c r="E9477" t="s">
        <v>978</v>
      </c>
      <c r="F9477">
        <v>1987</v>
      </c>
      <c r="G9477">
        <v>1</v>
      </c>
      <c r="H9477" t="s">
        <v>18063</v>
      </c>
      <c r="J9477" t="s">
        <v>11821</v>
      </c>
      <c r="L9477" t="s">
        <v>19</v>
      </c>
      <c r="M9477" t="s">
        <v>20</v>
      </c>
      <c r="P9477" t="b">
        <f t="shared" si="4292"/>
        <v>0</v>
      </c>
      <c r="Q9477" t="b">
        <f t="shared" si="4291"/>
        <v>0</v>
      </c>
      <c r="R9477" t="b">
        <f t="shared" si="4293"/>
        <v>0</v>
      </c>
      <c r="S9477" t="b">
        <f t="shared" si="4294"/>
        <v>0</v>
      </c>
      <c r="T9477" t="b">
        <f t="shared" si="4295"/>
        <v>0</v>
      </c>
      <c r="U9477" t="b">
        <f t="shared" si="4296"/>
        <v>0</v>
      </c>
      <c r="V9477" t="b">
        <f t="shared" si="4289"/>
        <v>0</v>
      </c>
      <c r="W9477" t="b">
        <f t="shared" si="4290"/>
        <v>0</v>
      </c>
      <c r="X9477" t="b">
        <f t="shared" si="4285"/>
        <v>0</v>
      </c>
      <c r="Y9477" t="b">
        <f t="shared" si="4286"/>
        <v>0</v>
      </c>
      <c r="Z9477" t="b">
        <f t="shared" si="4287"/>
        <v>0</v>
      </c>
      <c r="AA9477" t="b">
        <f t="shared" si="4288"/>
        <v>0</v>
      </c>
    </row>
    <row r="9478" spans="1:27" x14ac:dyDescent="0.25">
      <c r="A9478" t="s">
        <v>10797</v>
      </c>
      <c r="B9478" t="s">
        <v>31838</v>
      </c>
      <c r="C9478" t="s">
        <v>31839</v>
      </c>
      <c r="D9478">
        <v>1987</v>
      </c>
      <c r="E9478" t="s">
        <v>911</v>
      </c>
      <c r="F9478">
        <v>24</v>
      </c>
      <c r="G9478">
        <v>6</v>
      </c>
      <c r="H9478" t="s">
        <v>31840</v>
      </c>
      <c r="L9478" t="s">
        <v>20</v>
      </c>
      <c r="M9478" t="s">
        <v>19</v>
      </c>
      <c r="P9478" t="b">
        <f t="shared" si="4292"/>
        <v>0</v>
      </c>
      <c r="Q9478" t="b">
        <f t="shared" si="4291"/>
        <v>0</v>
      </c>
      <c r="R9478" t="b">
        <f t="shared" si="4293"/>
        <v>0</v>
      </c>
      <c r="S9478" t="b">
        <f t="shared" si="4294"/>
        <v>0</v>
      </c>
      <c r="T9478" t="b">
        <f t="shared" si="4295"/>
        <v>0</v>
      </c>
      <c r="U9478" t="b">
        <f t="shared" si="4296"/>
        <v>0</v>
      </c>
      <c r="V9478" t="b">
        <f t="shared" si="4289"/>
        <v>0</v>
      </c>
      <c r="W9478" t="b">
        <f t="shared" si="4290"/>
        <v>0</v>
      </c>
      <c r="X9478" t="b">
        <f t="shared" si="4285"/>
        <v>0</v>
      </c>
      <c r="Y9478" t="b">
        <f t="shared" si="4286"/>
        <v>0</v>
      </c>
      <c r="Z9478" t="b">
        <f t="shared" si="4287"/>
        <v>0</v>
      </c>
      <c r="AA9478" t="b">
        <f t="shared" si="4288"/>
        <v>0</v>
      </c>
    </row>
    <row r="9479" spans="1:27" x14ac:dyDescent="0.25">
      <c r="A9479" t="s">
        <v>10797</v>
      </c>
      <c r="B9479" t="s">
        <v>31841</v>
      </c>
      <c r="C9479" t="s">
        <v>31842</v>
      </c>
      <c r="D9479">
        <v>1987</v>
      </c>
      <c r="E9479" t="s">
        <v>31842</v>
      </c>
      <c r="H9479" t="s">
        <v>31843</v>
      </c>
      <c r="L9479" t="s">
        <v>20</v>
      </c>
      <c r="M9479" t="s">
        <v>35</v>
      </c>
      <c r="P9479" t="b">
        <f t="shared" si="4292"/>
        <v>0</v>
      </c>
      <c r="Q9479" t="b">
        <f t="shared" si="4291"/>
        <v>0</v>
      </c>
      <c r="R9479" t="b">
        <f t="shared" si="4293"/>
        <v>0</v>
      </c>
      <c r="S9479" t="b">
        <f t="shared" si="4294"/>
        <v>0</v>
      </c>
      <c r="T9479" t="b">
        <f t="shared" si="4295"/>
        <v>0</v>
      </c>
      <c r="U9479" t="b">
        <f t="shared" si="4296"/>
        <v>0</v>
      </c>
      <c r="V9479" t="b">
        <f t="shared" si="4289"/>
        <v>0</v>
      </c>
      <c r="W9479" t="b">
        <f t="shared" si="4290"/>
        <v>0</v>
      </c>
      <c r="X9479" t="b">
        <f t="shared" si="4285"/>
        <v>0</v>
      </c>
      <c r="Y9479" t="b">
        <f t="shared" si="4286"/>
        <v>0</v>
      </c>
      <c r="Z9479" t="b">
        <f t="shared" si="4287"/>
        <v>0</v>
      </c>
      <c r="AA9479" t="b">
        <f t="shared" si="4288"/>
        <v>0</v>
      </c>
    </row>
    <row r="9480" spans="1:27" x14ac:dyDescent="0.25">
      <c r="A9480" t="s">
        <v>10797</v>
      </c>
      <c r="B9480" t="s">
        <v>31844</v>
      </c>
      <c r="C9480" t="s">
        <v>31845</v>
      </c>
      <c r="D9480">
        <v>1987</v>
      </c>
      <c r="E9480" t="s">
        <v>31846</v>
      </c>
      <c r="F9480">
        <v>3</v>
      </c>
      <c r="G9480">
        <v>5</v>
      </c>
      <c r="H9480" t="s">
        <v>31847</v>
      </c>
      <c r="L9480" t="s">
        <v>20</v>
      </c>
      <c r="M9480" t="s">
        <v>19</v>
      </c>
      <c r="P9480" t="b">
        <f t="shared" si="4292"/>
        <v>0</v>
      </c>
      <c r="Q9480" t="b">
        <f t="shared" si="4291"/>
        <v>0</v>
      </c>
      <c r="R9480" t="b">
        <f t="shared" si="4293"/>
        <v>0</v>
      </c>
      <c r="S9480" t="b">
        <f t="shared" si="4294"/>
        <v>0</v>
      </c>
      <c r="T9480" t="b">
        <f t="shared" si="4295"/>
        <v>0</v>
      </c>
      <c r="U9480" t="b">
        <f t="shared" si="4296"/>
        <v>0</v>
      </c>
      <c r="V9480" t="b">
        <f t="shared" si="4289"/>
        <v>0</v>
      </c>
      <c r="W9480" t="b">
        <f t="shared" si="4290"/>
        <v>0</v>
      </c>
      <c r="X9480" t="b">
        <f t="shared" si="4285"/>
        <v>0</v>
      </c>
      <c r="Y9480" t="b">
        <f t="shared" si="4286"/>
        <v>0</v>
      </c>
      <c r="Z9480" t="b">
        <f t="shared" si="4287"/>
        <v>0</v>
      </c>
      <c r="AA9480" t="b">
        <f t="shared" si="4288"/>
        <v>0</v>
      </c>
    </row>
    <row r="9481" spans="1:27" x14ac:dyDescent="0.25">
      <c r="A9481" t="s">
        <v>10797</v>
      </c>
      <c r="B9481" t="s">
        <v>31848</v>
      </c>
      <c r="C9481" t="s">
        <v>31849</v>
      </c>
      <c r="D9481">
        <v>1987</v>
      </c>
      <c r="E9481" t="s">
        <v>29420</v>
      </c>
      <c r="F9481">
        <v>14</v>
      </c>
      <c r="H9481" t="s">
        <v>31850</v>
      </c>
      <c r="L9481" t="s">
        <v>20</v>
      </c>
      <c r="M9481" t="s">
        <v>35</v>
      </c>
      <c r="P9481" t="b">
        <f t="shared" si="4292"/>
        <v>0</v>
      </c>
      <c r="Q9481" t="b">
        <f t="shared" si="4291"/>
        <v>0</v>
      </c>
      <c r="R9481" t="b">
        <f t="shared" si="4293"/>
        <v>0</v>
      </c>
      <c r="S9481" t="b">
        <f t="shared" si="4294"/>
        <v>0</v>
      </c>
      <c r="T9481" t="b">
        <f t="shared" si="4295"/>
        <v>0</v>
      </c>
      <c r="U9481" t="b">
        <f t="shared" si="4296"/>
        <v>0</v>
      </c>
      <c r="V9481" t="b">
        <f t="shared" si="4289"/>
        <v>0</v>
      </c>
      <c r="W9481" t="b">
        <f t="shared" si="4290"/>
        <v>0</v>
      </c>
      <c r="X9481" t="b">
        <f t="shared" si="4285"/>
        <v>0</v>
      </c>
      <c r="Y9481" t="b">
        <f t="shared" si="4286"/>
        <v>0</v>
      </c>
      <c r="Z9481" t="b">
        <f t="shared" si="4287"/>
        <v>0</v>
      </c>
      <c r="AA9481" t="b">
        <f t="shared" si="4288"/>
        <v>0</v>
      </c>
    </row>
    <row r="9482" spans="1:27" x14ac:dyDescent="0.25">
      <c r="A9482" t="s">
        <v>10797</v>
      </c>
      <c r="B9482" t="s">
        <v>31851</v>
      </c>
      <c r="C9482" t="s">
        <v>31852</v>
      </c>
      <c r="D9482">
        <v>1987</v>
      </c>
      <c r="E9482" t="s">
        <v>584</v>
      </c>
      <c r="F9482">
        <v>57</v>
      </c>
      <c r="G9482">
        <v>4</v>
      </c>
      <c r="H9482" t="s">
        <v>13732</v>
      </c>
      <c r="J9482" t="s">
        <v>18640</v>
      </c>
      <c r="L9482" t="s">
        <v>19</v>
      </c>
      <c r="M9482" t="s">
        <v>20</v>
      </c>
      <c r="P9482" t="b">
        <f t="shared" si="4292"/>
        <v>0</v>
      </c>
      <c r="Q9482" t="b">
        <f t="shared" si="4291"/>
        <v>0</v>
      </c>
      <c r="R9482" t="b">
        <f t="shared" si="4293"/>
        <v>0</v>
      </c>
      <c r="S9482" t="b">
        <f t="shared" si="4294"/>
        <v>0</v>
      </c>
      <c r="T9482" t="b">
        <f t="shared" si="4295"/>
        <v>0</v>
      </c>
      <c r="U9482" t="b">
        <f t="shared" si="4296"/>
        <v>0</v>
      </c>
      <c r="V9482" t="b">
        <f t="shared" si="4289"/>
        <v>0</v>
      </c>
      <c r="W9482" t="b">
        <f t="shared" si="4290"/>
        <v>0</v>
      </c>
      <c r="X9482" t="b">
        <f t="shared" si="4285"/>
        <v>0</v>
      </c>
      <c r="Y9482" t="b">
        <f t="shared" si="4286"/>
        <v>0</v>
      </c>
      <c r="Z9482" t="b">
        <f t="shared" si="4287"/>
        <v>0</v>
      </c>
      <c r="AA9482" t="b">
        <f t="shared" si="4288"/>
        <v>0</v>
      </c>
    </row>
    <row r="9483" spans="1:27" x14ac:dyDescent="0.25">
      <c r="A9483" t="s">
        <v>10797</v>
      </c>
      <c r="B9483" t="s">
        <v>31853</v>
      </c>
      <c r="C9483" t="s">
        <v>31854</v>
      </c>
      <c r="D9483">
        <v>1987</v>
      </c>
      <c r="E9483" t="s">
        <v>11061</v>
      </c>
      <c r="F9483">
        <v>68</v>
      </c>
      <c r="G9483">
        <v>1</v>
      </c>
      <c r="H9483" t="s">
        <v>31555</v>
      </c>
      <c r="L9483" t="s">
        <v>19</v>
      </c>
      <c r="M9483" t="s">
        <v>20</v>
      </c>
      <c r="P9483" t="b">
        <f t="shared" si="4292"/>
        <v>0</v>
      </c>
      <c r="Q9483" t="b">
        <f t="shared" si="4291"/>
        <v>0</v>
      </c>
      <c r="R9483" t="b">
        <f t="shared" si="4293"/>
        <v>0</v>
      </c>
      <c r="S9483" t="b">
        <f t="shared" si="4294"/>
        <v>0</v>
      </c>
      <c r="T9483" t="b">
        <f t="shared" si="4295"/>
        <v>0</v>
      </c>
      <c r="U9483" t="b">
        <f t="shared" si="4296"/>
        <v>0</v>
      </c>
      <c r="V9483" t="b">
        <f t="shared" si="4289"/>
        <v>0</v>
      </c>
      <c r="W9483" t="b">
        <f t="shared" si="4290"/>
        <v>0</v>
      </c>
      <c r="X9483" t="b">
        <f t="shared" si="4285"/>
        <v>0</v>
      </c>
      <c r="Y9483" t="b">
        <f t="shared" si="4286"/>
        <v>0</v>
      </c>
      <c r="Z9483" t="b">
        <f t="shared" si="4287"/>
        <v>0</v>
      </c>
      <c r="AA9483" t="b">
        <f t="shared" si="4288"/>
        <v>0</v>
      </c>
    </row>
    <row r="9484" spans="1:27" x14ac:dyDescent="0.25">
      <c r="A9484" t="s">
        <v>10797</v>
      </c>
      <c r="B9484" t="s">
        <v>31855</v>
      </c>
      <c r="C9484" t="s">
        <v>31856</v>
      </c>
      <c r="D9484">
        <v>1987</v>
      </c>
      <c r="E9484" t="s">
        <v>11061</v>
      </c>
      <c r="F9484">
        <v>68</v>
      </c>
      <c r="G9484">
        <v>3</v>
      </c>
      <c r="H9484" t="s">
        <v>31857</v>
      </c>
      <c r="L9484" t="s">
        <v>20</v>
      </c>
      <c r="M9484" t="s">
        <v>19</v>
      </c>
      <c r="P9484" t="b">
        <f t="shared" si="4292"/>
        <v>0</v>
      </c>
      <c r="Q9484" t="b">
        <f t="shared" si="4291"/>
        <v>0</v>
      </c>
      <c r="R9484" t="b">
        <f t="shared" si="4293"/>
        <v>0</v>
      </c>
      <c r="S9484" t="b">
        <f t="shared" si="4294"/>
        <v>0</v>
      </c>
      <c r="T9484" t="b">
        <f t="shared" si="4295"/>
        <v>0</v>
      </c>
      <c r="U9484" t="b">
        <f t="shared" si="4296"/>
        <v>0</v>
      </c>
      <c r="V9484" t="b">
        <f t="shared" si="4289"/>
        <v>0</v>
      </c>
      <c r="W9484" t="b">
        <f t="shared" si="4290"/>
        <v>0</v>
      </c>
      <c r="X9484" t="b">
        <f t="shared" si="4285"/>
        <v>0</v>
      </c>
      <c r="Y9484" t="b">
        <f t="shared" si="4286"/>
        <v>0</v>
      </c>
      <c r="Z9484" t="b">
        <f t="shared" si="4287"/>
        <v>0</v>
      </c>
      <c r="AA9484" t="b">
        <f t="shared" si="4288"/>
        <v>0</v>
      </c>
    </row>
    <row r="9485" spans="1:27" x14ac:dyDescent="0.25">
      <c r="A9485" t="s">
        <v>10797</v>
      </c>
      <c r="B9485" t="s">
        <v>31858</v>
      </c>
      <c r="C9485" t="s">
        <v>31859</v>
      </c>
      <c r="D9485">
        <v>1987</v>
      </c>
      <c r="E9485" t="s">
        <v>11061</v>
      </c>
      <c r="F9485">
        <v>68</v>
      </c>
      <c r="G9485">
        <v>4</v>
      </c>
      <c r="H9485" t="s">
        <v>31860</v>
      </c>
      <c r="J9485" t="s">
        <v>29851</v>
      </c>
      <c r="L9485" t="s">
        <v>20</v>
      </c>
      <c r="M9485" t="s">
        <v>35</v>
      </c>
      <c r="P9485" t="b">
        <f t="shared" si="4292"/>
        <v>0</v>
      </c>
      <c r="Q9485" t="b">
        <f t="shared" si="4291"/>
        <v>0</v>
      </c>
      <c r="R9485" t="b">
        <f t="shared" si="4293"/>
        <v>0</v>
      </c>
      <c r="S9485" t="b">
        <f t="shared" si="4294"/>
        <v>0</v>
      </c>
      <c r="T9485" t="b">
        <f t="shared" si="4295"/>
        <v>0</v>
      </c>
      <c r="U9485" t="b">
        <f t="shared" si="4296"/>
        <v>0</v>
      </c>
      <c r="V9485" t="b">
        <f t="shared" si="4289"/>
        <v>0</v>
      </c>
      <c r="W9485" t="b">
        <f t="shared" si="4290"/>
        <v>0</v>
      </c>
      <c r="X9485" t="b">
        <f t="shared" si="4285"/>
        <v>0</v>
      </c>
      <c r="Y9485" t="b">
        <f t="shared" si="4286"/>
        <v>0</v>
      </c>
      <c r="Z9485" t="b">
        <f t="shared" si="4287"/>
        <v>0</v>
      </c>
      <c r="AA9485" t="b">
        <f t="shared" si="4288"/>
        <v>0</v>
      </c>
    </row>
    <row r="9486" spans="1:27" x14ac:dyDescent="0.25">
      <c r="A9486" t="s">
        <v>10797</v>
      </c>
      <c r="B9486" t="s">
        <v>31861</v>
      </c>
      <c r="C9486" t="s">
        <v>31862</v>
      </c>
      <c r="D9486">
        <v>1987</v>
      </c>
      <c r="E9486" t="s">
        <v>6064</v>
      </c>
      <c r="F9486">
        <v>18</v>
      </c>
      <c r="G9486">
        <v>2</v>
      </c>
      <c r="H9486" t="s">
        <v>22052</v>
      </c>
      <c r="L9486" t="s">
        <v>20</v>
      </c>
      <c r="M9486" t="s">
        <v>35</v>
      </c>
      <c r="P9486" t="b">
        <f t="shared" si="4292"/>
        <v>0</v>
      </c>
      <c r="Q9486" t="b">
        <f t="shared" si="4291"/>
        <v>0</v>
      </c>
      <c r="R9486" t="b">
        <f t="shared" si="4293"/>
        <v>0</v>
      </c>
      <c r="S9486" t="b">
        <f t="shared" si="4294"/>
        <v>0</v>
      </c>
      <c r="T9486" t="b">
        <f t="shared" si="4295"/>
        <v>0</v>
      </c>
      <c r="U9486" t="b">
        <f t="shared" si="4296"/>
        <v>0</v>
      </c>
      <c r="V9486" t="b">
        <f t="shared" si="4289"/>
        <v>0</v>
      </c>
      <c r="W9486" t="b">
        <f t="shared" si="4290"/>
        <v>0</v>
      </c>
      <c r="X9486" t="b">
        <f t="shared" si="4285"/>
        <v>0</v>
      </c>
      <c r="Y9486" t="b">
        <f t="shared" si="4286"/>
        <v>0</v>
      </c>
      <c r="Z9486" t="b">
        <f t="shared" si="4287"/>
        <v>0</v>
      </c>
      <c r="AA9486" t="b">
        <f t="shared" si="4288"/>
        <v>0</v>
      </c>
    </row>
    <row r="9487" spans="1:27" x14ac:dyDescent="0.25">
      <c r="A9487" t="s">
        <v>10797</v>
      </c>
      <c r="B9487" t="s">
        <v>31863</v>
      </c>
      <c r="C9487" t="s">
        <v>31864</v>
      </c>
      <c r="D9487">
        <v>1987</v>
      </c>
      <c r="E9487" t="s">
        <v>15797</v>
      </c>
      <c r="F9487">
        <v>16</v>
      </c>
      <c r="G9487">
        <v>1</v>
      </c>
      <c r="H9487" t="s">
        <v>29417</v>
      </c>
      <c r="L9487" t="s">
        <v>20</v>
      </c>
      <c r="M9487" t="s">
        <v>35</v>
      </c>
      <c r="P9487" t="b">
        <f t="shared" si="4292"/>
        <v>0</v>
      </c>
      <c r="Q9487" t="b">
        <f t="shared" si="4291"/>
        <v>0</v>
      </c>
      <c r="R9487" t="b">
        <f t="shared" si="4293"/>
        <v>0</v>
      </c>
      <c r="S9487" t="b">
        <f t="shared" si="4294"/>
        <v>0</v>
      </c>
      <c r="T9487" t="b">
        <f t="shared" si="4295"/>
        <v>0</v>
      </c>
      <c r="U9487" t="b">
        <f t="shared" si="4296"/>
        <v>0</v>
      </c>
      <c r="V9487" t="b">
        <f t="shared" si="4289"/>
        <v>0</v>
      </c>
      <c r="W9487" t="b">
        <f t="shared" si="4290"/>
        <v>0</v>
      </c>
      <c r="X9487" t="b">
        <f t="shared" si="4285"/>
        <v>0</v>
      </c>
      <c r="Y9487" t="b">
        <f t="shared" si="4286"/>
        <v>0</v>
      </c>
      <c r="Z9487" t="b">
        <f t="shared" si="4287"/>
        <v>0</v>
      </c>
      <c r="AA9487" t="b">
        <f t="shared" si="4288"/>
        <v>0</v>
      </c>
    </row>
    <row r="9488" spans="1:27" x14ac:dyDescent="0.25">
      <c r="A9488" t="s">
        <v>10797</v>
      </c>
      <c r="B9488" t="s">
        <v>31865</v>
      </c>
      <c r="C9488" t="s">
        <v>31866</v>
      </c>
      <c r="D9488">
        <v>1987</v>
      </c>
      <c r="E9488" t="s">
        <v>25366</v>
      </c>
      <c r="F9488">
        <v>47</v>
      </c>
      <c r="G9488">
        <v>1</v>
      </c>
      <c r="H9488" t="s">
        <v>18559</v>
      </c>
      <c r="L9488" t="s">
        <v>20</v>
      </c>
      <c r="M9488" t="s">
        <v>35</v>
      </c>
      <c r="P9488" t="b">
        <f t="shared" si="4292"/>
        <v>0</v>
      </c>
      <c r="Q9488" t="b">
        <f t="shared" si="4291"/>
        <v>0</v>
      </c>
      <c r="R9488" t="b">
        <f t="shared" si="4293"/>
        <v>0</v>
      </c>
      <c r="S9488" t="b">
        <f t="shared" si="4294"/>
        <v>0</v>
      </c>
      <c r="T9488" t="b">
        <f t="shared" si="4295"/>
        <v>0</v>
      </c>
      <c r="U9488" t="b">
        <f t="shared" si="4296"/>
        <v>0</v>
      </c>
      <c r="V9488" t="b">
        <f t="shared" si="4289"/>
        <v>0</v>
      </c>
      <c r="W9488" t="b">
        <f t="shared" si="4290"/>
        <v>0</v>
      </c>
      <c r="X9488" t="b">
        <f t="shared" si="4285"/>
        <v>0</v>
      </c>
      <c r="Y9488" t="b">
        <f t="shared" si="4286"/>
        <v>0</v>
      </c>
      <c r="Z9488" t="b">
        <f t="shared" si="4287"/>
        <v>0</v>
      </c>
      <c r="AA9488" t="b">
        <f t="shared" si="4288"/>
        <v>0</v>
      </c>
    </row>
    <row r="9489" spans="1:27" x14ac:dyDescent="0.25">
      <c r="A9489" t="s">
        <v>10797</v>
      </c>
      <c r="B9489" t="s">
        <v>31867</v>
      </c>
      <c r="C9489" t="s">
        <v>31868</v>
      </c>
      <c r="D9489">
        <v>1987</v>
      </c>
      <c r="E9489" t="s">
        <v>31869</v>
      </c>
      <c r="F9489">
        <v>63</v>
      </c>
      <c r="G9489">
        <v>2</v>
      </c>
      <c r="H9489" t="s">
        <v>31870</v>
      </c>
      <c r="L9489" t="s">
        <v>35</v>
      </c>
      <c r="M9489" t="s">
        <v>20</v>
      </c>
      <c r="P9489" t="b">
        <f t="shared" si="4292"/>
        <v>0</v>
      </c>
      <c r="Q9489" t="b">
        <f t="shared" si="4291"/>
        <v>0</v>
      </c>
      <c r="R9489" t="b">
        <f t="shared" si="4293"/>
        <v>0</v>
      </c>
      <c r="S9489" t="b">
        <f t="shared" si="4294"/>
        <v>0</v>
      </c>
      <c r="T9489" t="b">
        <f t="shared" si="4295"/>
        <v>0</v>
      </c>
      <c r="U9489" t="b">
        <f t="shared" si="4296"/>
        <v>0</v>
      </c>
      <c r="V9489" t="b">
        <f t="shared" si="4289"/>
        <v>0</v>
      </c>
      <c r="W9489" t="b">
        <f t="shared" si="4290"/>
        <v>0</v>
      </c>
      <c r="X9489" t="b">
        <f t="shared" si="4285"/>
        <v>0</v>
      </c>
      <c r="Y9489" t="b">
        <f t="shared" si="4286"/>
        <v>0</v>
      </c>
      <c r="Z9489" t="b">
        <f t="shared" si="4287"/>
        <v>0</v>
      </c>
      <c r="AA9489" t="b">
        <f t="shared" si="4288"/>
        <v>0</v>
      </c>
    </row>
    <row r="9490" spans="1:27" x14ac:dyDescent="0.25">
      <c r="A9490" t="s">
        <v>10797</v>
      </c>
      <c r="B9490" t="s">
        <v>31871</v>
      </c>
      <c r="C9490" t="s">
        <v>31872</v>
      </c>
      <c r="D9490">
        <v>1987</v>
      </c>
      <c r="E9490" t="s">
        <v>31873</v>
      </c>
      <c r="F9490">
        <v>35</v>
      </c>
      <c r="G9490">
        <v>4</v>
      </c>
      <c r="H9490" t="s">
        <v>31874</v>
      </c>
      <c r="L9490" t="s">
        <v>20</v>
      </c>
      <c r="M9490" t="s">
        <v>19</v>
      </c>
      <c r="P9490" t="b">
        <f t="shared" si="4292"/>
        <v>0</v>
      </c>
      <c r="Q9490" t="b">
        <f t="shared" si="4291"/>
        <v>0</v>
      </c>
      <c r="R9490" t="b">
        <f t="shared" si="4293"/>
        <v>0</v>
      </c>
      <c r="S9490" t="b">
        <f t="shared" si="4294"/>
        <v>0</v>
      </c>
      <c r="T9490" t="b">
        <f t="shared" si="4295"/>
        <v>0</v>
      </c>
      <c r="U9490" t="b">
        <f t="shared" si="4296"/>
        <v>0</v>
      </c>
      <c r="V9490" t="b">
        <f t="shared" si="4289"/>
        <v>0</v>
      </c>
      <c r="W9490" t="b">
        <f t="shared" si="4290"/>
        <v>0</v>
      </c>
      <c r="X9490" t="b">
        <f t="shared" si="4285"/>
        <v>0</v>
      </c>
      <c r="Y9490" t="b">
        <f t="shared" si="4286"/>
        <v>0</v>
      </c>
      <c r="Z9490" t="b">
        <f t="shared" si="4287"/>
        <v>0</v>
      </c>
      <c r="AA9490" t="b">
        <f t="shared" si="4288"/>
        <v>0</v>
      </c>
    </row>
    <row r="9491" spans="1:27" x14ac:dyDescent="0.25">
      <c r="A9491" t="s">
        <v>10797</v>
      </c>
      <c r="B9491" t="s">
        <v>31875</v>
      </c>
      <c r="C9491" t="s">
        <v>31876</v>
      </c>
      <c r="D9491">
        <v>1987</v>
      </c>
      <c r="E9491" t="s">
        <v>3400</v>
      </c>
      <c r="F9491">
        <v>48</v>
      </c>
      <c r="G9491" s="2">
        <v>42767</v>
      </c>
      <c r="H9491" t="s">
        <v>31877</v>
      </c>
      <c r="L9491" t="s">
        <v>35</v>
      </c>
      <c r="M9491" t="s">
        <v>20</v>
      </c>
      <c r="P9491" t="b">
        <f t="shared" si="4292"/>
        <v>0</v>
      </c>
      <c r="Q9491" t="b">
        <f t="shared" si="4291"/>
        <v>0</v>
      </c>
      <c r="R9491" t="b">
        <f t="shared" si="4293"/>
        <v>0</v>
      </c>
      <c r="S9491" t="b">
        <f t="shared" si="4294"/>
        <v>0</v>
      </c>
      <c r="T9491" t="b">
        <f t="shared" si="4295"/>
        <v>0</v>
      </c>
      <c r="U9491" t="b">
        <f t="shared" si="4296"/>
        <v>0</v>
      </c>
      <c r="V9491" t="b">
        <f t="shared" si="4289"/>
        <v>0</v>
      </c>
      <c r="W9491" t="b">
        <f t="shared" si="4290"/>
        <v>0</v>
      </c>
      <c r="X9491" t="b">
        <f t="shared" si="4285"/>
        <v>0</v>
      </c>
      <c r="Y9491" t="b">
        <f t="shared" si="4286"/>
        <v>0</v>
      </c>
      <c r="Z9491" t="b">
        <f t="shared" si="4287"/>
        <v>0</v>
      </c>
      <c r="AA9491" t="b">
        <f t="shared" si="4288"/>
        <v>0</v>
      </c>
    </row>
    <row r="9492" spans="1:27" x14ac:dyDescent="0.25">
      <c r="A9492" t="s">
        <v>10797</v>
      </c>
      <c r="B9492" t="s">
        <v>31878</v>
      </c>
      <c r="C9492" t="s">
        <v>31879</v>
      </c>
      <c r="D9492">
        <v>1987</v>
      </c>
      <c r="E9492" t="s">
        <v>5256</v>
      </c>
      <c r="F9492">
        <v>36</v>
      </c>
      <c r="G9492">
        <v>3</v>
      </c>
      <c r="H9492" t="s">
        <v>24967</v>
      </c>
      <c r="L9492" t="s">
        <v>35</v>
      </c>
      <c r="M9492" t="s">
        <v>20</v>
      </c>
      <c r="P9492" t="b">
        <f t="shared" si="4292"/>
        <v>0</v>
      </c>
      <c r="Q9492" t="b">
        <f t="shared" si="4291"/>
        <v>0</v>
      </c>
      <c r="R9492" t="b">
        <f t="shared" si="4293"/>
        <v>0</v>
      </c>
      <c r="S9492" t="b">
        <f t="shared" si="4294"/>
        <v>0</v>
      </c>
      <c r="T9492" t="b">
        <f t="shared" si="4295"/>
        <v>0</v>
      </c>
      <c r="U9492" t="b">
        <f t="shared" si="4296"/>
        <v>0</v>
      </c>
      <c r="V9492" t="b">
        <f t="shared" si="4289"/>
        <v>0</v>
      </c>
      <c r="W9492" t="b">
        <f t="shared" si="4290"/>
        <v>0</v>
      </c>
      <c r="X9492" t="b">
        <f t="shared" si="4285"/>
        <v>0</v>
      </c>
      <c r="Y9492" t="b">
        <f t="shared" si="4286"/>
        <v>0</v>
      </c>
      <c r="Z9492" t="b">
        <f t="shared" si="4287"/>
        <v>0</v>
      </c>
      <c r="AA9492" t="b">
        <f t="shared" si="4288"/>
        <v>0</v>
      </c>
    </row>
    <row r="9493" spans="1:27" x14ac:dyDescent="0.25">
      <c r="A9493" t="s">
        <v>10797</v>
      </c>
      <c r="B9493" t="s">
        <v>31880</v>
      </c>
      <c r="C9493" t="s">
        <v>31881</v>
      </c>
      <c r="D9493">
        <v>1987</v>
      </c>
      <c r="E9493" t="s">
        <v>996</v>
      </c>
      <c r="F9493">
        <v>1</v>
      </c>
      <c r="G9493">
        <v>4</v>
      </c>
      <c r="H9493" t="s">
        <v>25611</v>
      </c>
      <c r="L9493" t="s">
        <v>35</v>
      </c>
      <c r="M9493" t="s">
        <v>20</v>
      </c>
      <c r="P9493" t="b">
        <f t="shared" si="4292"/>
        <v>0</v>
      </c>
      <c r="Q9493" t="b">
        <f t="shared" si="4291"/>
        <v>0</v>
      </c>
      <c r="R9493" t="b">
        <f t="shared" si="4293"/>
        <v>0</v>
      </c>
      <c r="S9493" t="b">
        <f t="shared" si="4294"/>
        <v>0</v>
      </c>
      <c r="T9493" t="b">
        <f t="shared" si="4295"/>
        <v>0</v>
      </c>
      <c r="U9493" t="b">
        <f t="shared" si="4296"/>
        <v>0</v>
      </c>
      <c r="V9493" t="b">
        <f t="shared" si="4289"/>
        <v>0</v>
      </c>
      <c r="W9493" t="b">
        <f t="shared" si="4290"/>
        <v>0</v>
      </c>
      <c r="X9493" t="b">
        <f t="shared" si="4285"/>
        <v>0</v>
      </c>
      <c r="Y9493" t="b">
        <f t="shared" si="4286"/>
        <v>0</v>
      </c>
      <c r="Z9493" t="b">
        <f t="shared" si="4287"/>
        <v>0</v>
      </c>
      <c r="AA9493" t="b">
        <f t="shared" si="4288"/>
        <v>0</v>
      </c>
    </row>
    <row r="9494" spans="1:27" x14ac:dyDescent="0.25">
      <c r="A9494" t="s">
        <v>10797</v>
      </c>
      <c r="B9494" t="s">
        <v>31882</v>
      </c>
      <c r="C9494" t="s">
        <v>31883</v>
      </c>
      <c r="D9494">
        <v>1987</v>
      </c>
      <c r="E9494" t="s">
        <v>274</v>
      </c>
      <c r="F9494">
        <v>67</v>
      </c>
      <c r="G9494">
        <v>2</v>
      </c>
      <c r="H9494" t="s">
        <v>31884</v>
      </c>
      <c r="J9494" t="s">
        <v>31885</v>
      </c>
      <c r="L9494" t="s">
        <v>35</v>
      </c>
      <c r="M9494" t="s">
        <v>20</v>
      </c>
      <c r="P9494" t="b">
        <f t="shared" si="4292"/>
        <v>0</v>
      </c>
      <c r="Q9494" t="b">
        <f t="shared" si="4291"/>
        <v>0</v>
      </c>
      <c r="R9494" t="b">
        <f t="shared" si="4293"/>
        <v>0</v>
      </c>
      <c r="S9494" t="b">
        <f t="shared" si="4294"/>
        <v>0</v>
      </c>
      <c r="T9494" t="b">
        <f t="shared" si="4295"/>
        <v>0</v>
      </c>
      <c r="U9494" t="b">
        <f t="shared" si="4296"/>
        <v>0</v>
      </c>
      <c r="V9494" t="b">
        <f t="shared" si="4289"/>
        <v>0</v>
      </c>
      <c r="W9494" t="b">
        <f t="shared" si="4290"/>
        <v>0</v>
      </c>
      <c r="X9494" t="b">
        <f t="shared" si="4285"/>
        <v>0</v>
      </c>
      <c r="Y9494" t="b">
        <f t="shared" si="4286"/>
        <v>0</v>
      </c>
      <c r="Z9494" t="b">
        <f t="shared" si="4287"/>
        <v>0</v>
      </c>
      <c r="AA9494" t="b">
        <f t="shared" si="4288"/>
        <v>0</v>
      </c>
    </row>
    <row r="9495" spans="1:27" hidden="1" x14ac:dyDescent="0.25">
      <c r="A9495" t="s">
        <v>10797</v>
      </c>
      <c r="B9495" t="s">
        <v>31886</v>
      </c>
      <c r="C9495" t="s">
        <v>31887</v>
      </c>
      <c r="D9495">
        <v>1987</v>
      </c>
      <c r="E9495" t="s">
        <v>31888</v>
      </c>
      <c r="F9495">
        <v>77</v>
      </c>
      <c r="G9495">
        <v>1</v>
      </c>
      <c r="H9495" t="s">
        <v>31889</v>
      </c>
      <c r="L9495" t="s">
        <v>20</v>
      </c>
      <c r="M9495" t="s">
        <v>19</v>
      </c>
      <c r="N9495" t="s">
        <v>37246</v>
      </c>
      <c r="O9495" t="s">
        <v>37253</v>
      </c>
      <c r="P9495" t="b">
        <f t="shared" si="4292"/>
        <v>0</v>
      </c>
      <c r="Q9495" t="b">
        <f t="shared" si="4291"/>
        <v>0</v>
      </c>
      <c r="R9495" t="b">
        <f t="shared" si="4293"/>
        <v>0</v>
      </c>
      <c r="S9495" t="b">
        <f t="shared" si="4294"/>
        <v>1</v>
      </c>
      <c r="T9495" t="b">
        <f t="shared" si="4295"/>
        <v>0</v>
      </c>
      <c r="U9495" t="b">
        <f t="shared" si="4296"/>
        <v>0</v>
      </c>
    </row>
    <row r="9496" spans="1:27" x14ac:dyDescent="0.25">
      <c r="A9496" t="s">
        <v>10797</v>
      </c>
      <c r="B9496" t="s">
        <v>31890</v>
      </c>
      <c r="C9496" t="s">
        <v>31891</v>
      </c>
      <c r="D9496">
        <v>1987</v>
      </c>
      <c r="E9496" t="s">
        <v>29428</v>
      </c>
      <c r="F9496">
        <v>4</v>
      </c>
      <c r="G9496" t="s">
        <v>31892</v>
      </c>
      <c r="H9496" t="s">
        <v>31893</v>
      </c>
      <c r="L9496" t="s">
        <v>19</v>
      </c>
      <c r="M9496" t="s">
        <v>20</v>
      </c>
      <c r="P9496" t="b">
        <f t="shared" si="4292"/>
        <v>0</v>
      </c>
      <c r="Q9496" t="b">
        <f t="shared" si="4291"/>
        <v>0</v>
      </c>
      <c r="R9496" t="b">
        <f t="shared" si="4293"/>
        <v>0</v>
      </c>
      <c r="S9496" t="b">
        <f t="shared" si="4294"/>
        <v>0</v>
      </c>
      <c r="T9496" t="b">
        <f t="shared" si="4295"/>
        <v>0</v>
      </c>
      <c r="U9496" t="b">
        <f t="shared" si="4296"/>
        <v>0</v>
      </c>
      <c r="V9496" t="b">
        <f t="shared" ref="V9496:V9559" si="4297">ISNUMBER(SEARCH(" hen",$C9496))</f>
        <v>0</v>
      </c>
      <c r="W9496" t="b">
        <f t="shared" ref="W9496:W9559" si="4298">ISNUMBER(SEARCH("penguin",$C9496))</f>
        <v>0</v>
      </c>
      <c r="X9496" t="b">
        <f t="shared" ref="X9496:X9559" si="4299">ISNUMBER(SEARCH("Whale",$C9496))</f>
        <v>0</v>
      </c>
      <c r="Y9496" t="b">
        <f t="shared" ref="Y9496:Y9559" si="4300">ISNUMBER(SEARCH("Seal",$C9496))</f>
        <v>0</v>
      </c>
      <c r="Z9496" t="b">
        <f t="shared" ref="Z9496:Z9542" si="4301">ISNUMBER(SEARCH("Newts",$C9496))</f>
        <v>0</v>
      </c>
      <c r="AA9496" t="b">
        <f t="shared" ref="AA9496:AA9542" si="4302">ISNUMBER(SEARCH("Sea Turtle",$C9496))</f>
        <v>0</v>
      </c>
    </row>
    <row r="9497" spans="1:27" x14ac:dyDescent="0.25">
      <c r="A9497" t="s">
        <v>10797</v>
      </c>
      <c r="B9497" t="s">
        <v>31894</v>
      </c>
      <c r="C9497" t="s">
        <v>31895</v>
      </c>
      <c r="D9497">
        <v>1987</v>
      </c>
      <c r="E9497" t="s">
        <v>31896</v>
      </c>
      <c r="F9497">
        <v>47</v>
      </c>
      <c r="G9497">
        <v>2</v>
      </c>
      <c r="H9497" t="s">
        <v>20816</v>
      </c>
      <c r="L9497" t="s">
        <v>20</v>
      </c>
      <c r="M9497" t="s">
        <v>35</v>
      </c>
      <c r="P9497" t="b">
        <f t="shared" si="4292"/>
        <v>0</v>
      </c>
      <c r="Q9497" t="b">
        <f t="shared" si="4291"/>
        <v>0</v>
      </c>
      <c r="R9497" t="b">
        <f t="shared" si="4293"/>
        <v>0</v>
      </c>
      <c r="S9497" t="b">
        <f t="shared" si="4294"/>
        <v>0</v>
      </c>
      <c r="T9497" t="b">
        <f t="shared" si="4295"/>
        <v>0</v>
      </c>
      <c r="U9497" t="b">
        <f t="shared" si="4296"/>
        <v>0</v>
      </c>
      <c r="V9497" t="b">
        <f t="shared" si="4297"/>
        <v>0</v>
      </c>
      <c r="W9497" t="b">
        <f t="shared" si="4298"/>
        <v>0</v>
      </c>
      <c r="X9497" t="b">
        <f t="shared" si="4299"/>
        <v>0</v>
      </c>
      <c r="Y9497" t="b">
        <f t="shared" si="4300"/>
        <v>0</v>
      </c>
      <c r="Z9497" t="b">
        <f t="shared" si="4301"/>
        <v>0</v>
      </c>
      <c r="AA9497" t="b">
        <f t="shared" si="4302"/>
        <v>0</v>
      </c>
    </row>
    <row r="9498" spans="1:27" x14ac:dyDescent="0.25">
      <c r="A9498" t="s">
        <v>10797</v>
      </c>
      <c r="B9498" t="s">
        <v>31897</v>
      </c>
      <c r="C9498" t="s">
        <v>31898</v>
      </c>
      <c r="D9498">
        <v>1987</v>
      </c>
      <c r="E9498" t="s">
        <v>31899</v>
      </c>
      <c r="F9498">
        <v>24</v>
      </c>
      <c r="G9498">
        <v>1</v>
      </c>
      <c r="H9498" t="s">
        <v>22648</v>
      </c>
      <c r="L9498" t="s">
        <v>20</v>
      </c>
      <c r="M9498" t="s">
        <v>19</v>
      </c>
      <c r="P9498" t="b">
        <f t="shared" si="4292"/>
        <v>0</v>
      </c>
      <c r="Q9498" t="b">
        <f t="shared" si="4291"/>
        <v>0</v>
      </c>
      <c r="R9498" t="b">
        <f t="shared" si="4293"/>
        <v>0</v>
      </c>
      <c r="S9498" t="b">
        <f t="shared" si="4294"/>
        <v>0</v>
      </c>
      <c r="T9498" t="b">
        <f t="shared" si="4295"/>
        <v>0</v>
      </c>
      <c r="U9498" t="b">
        <f t="shared" si="4296"/>
        <v>0</v>
      </c>
      <c r="V9498" t="b">
        <f t="shared" si="4297"/>
        <v>0</v>
      </c>
      <c r="W9498" t="b">
        <f t="shared" si="4298"/>
        <v>0</v>
      </c>
      <c r="X9498" t="b">
        <f t="shared" si="4299"/>
        <v>0</v>
      </c>
      <c r="Y9498" t="b">
        <f t="shared" si="4300"/>
        <v>0</v>
      </c>
      <c r="Z9498" t="b">
        <f t="shared" si="4301"/>
        <v>0</v>
      </c>
      <c r="AA9498" t="b">
        <f t="shared" si="4302"/>
        <v>0</v>
      </c>
    </row>
    <row r="9499" spans="1:27" x14ac:dyDescent="0.25">
      <c r="A9499" t="s">
        <v>10797</v>
      </c>
      <c r="B9499" t="s">
        <v>31900</v>
      </c>
      <c r="C9499" t="s">
        <v>31901</v>
      </c>
      <c r="D9499">
        <v>1987</v>
      </c>
      <c r="E9499" t="s">
        <v>333</v>
      </c>
      <c r="F9499">
        <v>43</v>
      </c>
      <c r="G9499">
        <v>1</v>
      </c>
      <c r="H9499" t="s">
        <v>19687</v>
      </c>
      <c r="L9499" t="s">
        <v>20</v>
      </c>
      <c r="M9499" t="s">
        <v>19</v>
      </c>
      <c r="P9499" t="b">
        <f t="shared" si="4292"/>
        <v>0</v>
      </c>
      <c r="Q9499" t="b">
        <f t="shared" si="4291"/>
        <v>0</v>
      </c>
      <c r="R9499" t="b">
        <f t="shared" si="4293"/>
        <v>0</v>
      </c>
      <c r="S9499" t="b">
        <f t="shared" si="4294"/>
        <v>0</v>
      </c>
      <c r="T9499" t="b">
        <f t="shared" si="4295"/>
        <v>0</v>
      </c>
      <c r="U9499" t="b">
        <f t="shared" si="4296"/>
        <v>0</v>
      </c>
      <c r="V9499" t="b">
        <f t="shared" si="4297"/>
        <v>0</v>
      </c>
      <c r="W9499" t="b">
        <f t="shared" si="4298"/>
        <v>0</v>
      </c>
      <c r="X9499" t="b">
        <f t="shared" si="4299"/>
        <v>0</v>
      </c>
      <c r="Y9499" t="b">
        <f t="shared" si="4300"/>
        <v>0</v>
      </c>
      <c r="Z9499" t="b">
        <f t="shared" si="4301"/>
        <v>0</v>
      </c>
      <c r="AA9499" t="b">
        <f t="shared" si="4302"/>
        <v>0</v>
      </c>
    </row>
    <row r="9500" spans="1:27" x14ac:dyDescent="0.25">
      <c r="A9500" t="s">
        <v>10797</v>
      </c>
      <c r="B9500" t="s">
        <v>31902</v>
      </c>
      <c r="C9500" t="s">
        <v>31903</v>
      </c>
      <c r="D9500">
        <v>1987</v>
      </c>
      <c r="E9500" t="s">
        <v>333</v>
      </c>
      <c r="F9500">
        <v>43</v>
      </c>
      <c r="G9500">
        <v>1</v>
      </c>
      <c r="H9500" t="s">
        <v>31904</v>
      </c>
      <c r="L9500" t="s">
        <v>19</v>
      </c>
      <c r="M9500" t="s">
        <v>20</v>
      </c>
      <c r="P9500" t="b">
        <f t="shared" si="4292"/>
        <v>0</v>
      </c>
      <c r="Q9500" t="b">
        <f t="shared" si="4291"/>
        <v>0</v>
      </c>
      <c r="R9500" t="b">
        <f t="shared" si="4293"/>
        <v>0</v>
      </c>
      <c r="S9500" t="b">
        <f t="shared" si="4294"/>
        <v>0</v>
      </c>
      <c r="T9500" t="b">
        <f t="shared" si="4295"/>
        <v>0</v>
      </c>
      <c r="U9500" t="b">
        <f t="shared" si="4296"/>
        <v>0</v>
      </c>
      <c r="V9500" t="b">
        <f t="shared" si="4297"/>
        <v>0</v>
      </c>
      <c r="W9500" t="b">
        <f t="shared" si="4298"/>
        <v>0</v>
      </c>
      <c r="X9500" t="b">
        <f t="shared" si="4299"/>
        <v>0</v>
      </c>
      <c r="Y9500" t="b">
        <f t="shared" si="4300"/>
        <v>0</v>
      </c>
      <c r="Z9500" t="b">
        <f t="shared" si="4301"/>
        <v>0</v>
      </c>
      <c r="AA9500" t="b">
        <f t="shared" si="4302"/>
        <v>0</v>
      </c>
    </row>
    <row r="9501" spans="1:27" x14ac:dyDescent="0.25">
      <c r="A9501" t="s">
        <v>10797</v>
      </c>
      <c r="B9501" t="s">
        <v>31905</v>
      </c>
      <c r="C9501" t="s">
        <v>31906</v>
      </c>
      <c r="D9501">
        <v>1987</v>
      </c>
      <c r="E9501" t="s">
        <v>333</v>
      </c>
      <c r="F9501">
        <v>43</v>
      </c>
      <c r="G9501">
        <v>1</v>
      </c>
      <c r="H9501" t="s">
        <v>31907</v>
      </c>
      <c r="L9501" t="s">
        <v>20</v>
      </c>
      <c r="M9501" t="s">
        <v>19</v>
      </c>
      <c r="P9501" t="b">
        <f t="shared" si="4292"/>
        <v>0</v>
      </c>
      <c r="Q9501" t="b">
        <f t="shared" si="4291"/>
        <v>0</v>
      </c>
      <c r="R9501" t="b">
        <f t="shared" si="4293"/>
        <v>0</v>
      </c>
      <c r="S9501" t="b">
        <f t="shared" si="4294"/>
        <v>0</v>
      </c>
      <c r="T9501" t="b">
        <f t="shared" si="4295"/>
        <v>0</v>
      </c>
      <c r="U9501" t="b">
        <f t="shared" si="4296"/>
        <v>0</v>
      </c>
      <c r="V9501" t="b">
        <f t="shared" si="4297"/>
        <v>0</v>
      </c>
      <c r="W9501" t="b">
        <f t="shared" si="4298"/>
        <v>0</v>
      </c>
      <c r="X9501" t="b">
        <f t="shared" si="4299"/>
        <v>0</v>
      </c>
      <c r="Y9501" t="b">
        <f t="shared" si="4300"/>
        <v>0</v>
      </c>
      <c r="Z9501" t="b">
        <f t="shared" si="4301"/>
        <v>0</v>
      </c>
      <c r="AA9501" t="b">
        <f t="shared" si="4302"/>
        <v>0</v>
      </c>
    </row>
    <row r="9502" spans="1:27" x14ac:dyDescent="0.25">
      <c r="A9502" t="s">
        <v>10797</v>
      </c>
      <c r="B9502" t="s">
        <v>29544</v>
      </c>
      <c r="C9502" t="s">
        <v>31908</v>
      </c>
      <c r="D9502">
        <v>1987</v>
      </c>
      <c r="E9502" t="s">
        <v>333</v>
      </c>
      <c r="F9502">
        <v>43</v>
      </c>
      <c r="G9502">
        <v>2</v>
      </c>
      <c r="H9502" t="s">
        <v>17201</v>
      </c>
      <c r="L9502" t="s">
        <v>20</v>
      </c>
      <c r="M9502" t="s">
        <v>35</v>
      </c>
      <c r="P9502" t="b">
        <f t="shared" si="4292"/>
        <v>0</v>
      </c>
      <c r="Q9502" t="b">
        <f t="shared" si="4291"/>
        <v>0</v>
      </c>
      <c r="R9502" t="b">
        <f t="shared" si="4293"/>
        <v>0</v>
      </c>
      <c r="S9502" t="b">
        <f t="shared" si="4294"/>
        <v>0</v>
      </c>
      <c r="T9502" t="b">
        <f t="shared" si="4295"/>
        <v>0</v>
      </c>
      <c r="U9502" t="b">
        <f t="shared" si="4296"/>
        <v>0</v>
      </c>
      <c r="V9502" t="b">
        <f t="shared" si="4297"/>
        <v>0</v>
      </c>
      <c r="W9502" t="b">
        <f t="shared" si="4298"/>
        <v>0</v>
      </c>
      <c r="X9502" t="b">
        <f t="shared" si="4299"/>
        <v>0</v>
      </c>
      <c r="Y9502" t="b">
        <f t="shared" si="4300"/>
        <v>0</v>
      </c>
      <c r="Z9502" t="b">
        <f t="shared" si="4301"/>
        <v>0</v>
      </c>
      <c r="AA9502" t="b">
        <f t="shared" si="4302"/>
        <v>0</v>
      </c>
    </row>
    <row r="9503" spans="1:27" x14ac:dyDescent="0.25">
      <c r="A9503" t="s">
        <v>10797</v>
      </c>
      <c r="B9503" t="s">
        <v>31909</v>
      </c>
      <c r="C9503" t="s">
        <v>31910</v>
      </c>
      <c r="D9503">
        <v>1987</v>
      </c>
      <c r="E9503" t="s">
        <v>333</v>
      </c>
      <c r="F9503">
        <v>43</v>
      </c>
      <c r="G9503">
        <v>3</v>
      </c>
      <c r="H9503" t="s">
        <v>31911</v>
      </c>
      <c r="J9503" t="s">
        <v>31912</v>
      </c>
      <c r="L9503" t="s">
        <v>35</v>
      </c>
      <c r="M9503" t="s">
        <v>20</v>
      </c>
      <c r="P9503" t="b">
        <f t="shared" si="4292"/>
        <v>0</v>
      </c>
      <c r="Q9503" t="b">
        <f t="shared" si="4291"/>
        <v>0</v>
      </c>
      <c r="R9503" t="b">
        <f t="shared" si="4293"/>
        <v>0</v>
      </c>
      <c r="S9503" t="b">
        <f t="shared" si="4294"/>
        <v>0</v>
      </c>
      <c r="T9503" t="b">
        <f t="shared" si="4295"/>
        <v>0</v>
      </c>
      <c r="U9503" t="b">
        <f t="shared" si="4296"/>
        <v>0</v>
      </c>
      <c r="V9503" t="b">
        <f t="shared" si="4297"/>
        <v>0</v>
      </c>
      <c r="W9503" t="b">
        <f t="shared" si="4298"/>
        <v>0</v>
      </c>
      <c r="X9503" t="b">
        <f t="shared" si="4299"/>
        <v>0</v>
      </c>
      <c r="Y9503" t="b">
        <f t="shared" si="4300"/>
        <v>0</v>
      </c>
      <c r="Z9503" t="b">
        <f t="shared" si="4301"/>
        <v>0</v>
      </c>
      <c r="AA9503" t="b">
        <f t="shared" si="4302"/>
        <v>0</v>
      </c>
    </row>
    <row r="9504" spans="1:27" x14ac:dyDescent="0.25">
      <c r="A9504" t="s">
        <v>10797</v>
      </c>
      <c r="B9504" t="s">
        <v>31913</v>
      </c>
      <c r="C9504" t="s">
        <v>31914</v>
      </c>
      <c r="D9504">
        <v>1987</v>
      </c>
      <c r="E9504" t="s">
        <v>2717</v>
      </c>
      <c r="F9504">
        <v>1</v>
      </c>
      <c r="G9504">
        <v>4</v>
      </c>
      <c r="H9504" t="s">
        <v>31915</v>
      </c>
      <c r="L9504" t="s">
        <v>20</v>
      </c>
      <c r="M9504" t="s">
        <v>35</v>
      </c>
      <c r="P9504" t="b">
        <f t="shared" si="4292"/>
        <v>0</v>
      </c>
      <c r="Q9504" t="b">
        <f t="shared" si="4291"/>
        <v>0</v>
      </c>
      <c r="R9504" t="b">
        <f t="shared" si="4293"/>
        <v>0</v>
      </c>
      <c r="S9504" t="b">
        <f t="shared" si="4294"/>
        <v>0</v>
      </c>
      <c r="T9504" t="b">
        <f t="shared" si="4295"/>
        <v>0</v>
      </c>
      <c r="U9504" t="b">
        <f t="shared" si="4296"/>
        <v>0</v>
      </c>
      <c r="V9504" t="b">
        <f t="shared" si="4297"/>
        <v>0</v>
      </c>
      <c r="W9504" t="b">
        <f t="shared" si="4298"/>
        <v>0</v>
      </c>
      <c r="X9504" t="b">
        <f t="shared" si="4299"/>
        <v>0</v>
      </c>
      <c r="Y9504" t="b">
        <f t="shared" si="4300"/>
        <v>0</v>
      </c>
      <c r="Z9504" t="b">
        <f t="shared" si="4301"/>
        <v>0</v>
      </c>
      <c r="AA9504" t="b">
        <f t="shared" si="4302"/>
        <v>0</v>
      </c>
    </row>
    <row r="9505" spans="1:27" x14ac:dyDescent="0.25">
      <c r="A9505" t="s">
        <v>10797</v>
      </c>
      <c r="B9505" t="s">
        <v>31916</v>
      </c>
      <c r="C9505" t="s">
        <v>31917</v>
      </c>
      <c r="D9505">
        <v>1987</v>
      </c>
      <c r="E9505" t="s">
        <v>2717</v>
      </c>
      <c r="F9505">
        <v>1</v>
      </c>
      <c r="G9505">
        <v>5</v>
      </c>
      <c r="H9505" t="s">
        <v>31918</v>
      </c>
      <c r="L9505" t="s">
        <v>20</v>
      </c>
      <c r="M9505" t="s">
        <v>19</v>
      </c>
      <c r="P9505" t="b">
        <f t="shared" si="4292"/>
        <v>0</v>
      </c>
      <c r="Q9505" t="b">
        <f t="shared" si="4291"/>
        <v>0</v>
      </c>
      <c r="R9505" t="b">
        <f t="shared" si="4293"/>
        <v>0</v>
      </c>
      <c r="S9505" t="b">
        <f t="shared" si="4294"/>
        <v>0</v>
      </c>
      <c r="T9505" t="b">
        <f t="shared" si="4295"/>
        <v>0</v>
      </c>
      <c r="U9505" t="b">
        <f t="shared" si="4296"/>
        <v>0</v>
      </c>
      <c r="V9505" t="b">
        <f t="shared" si="4297"/>
        <v>0</v>
      </c>
      <c r="W9505" t="b">
        <f t="shared" si="4298"/>
        <v>0</v>
      </c>
      <c r="X9505" t="b">
        <f t="shared" si="4299"/>
        <v>0</v>
      </c>
      <c r="Y9505" t="b">
        <f t="shared" si="4300"/>
        <v>0</v>
      </c>
      <c r="Z9505" t="b">
        <f t="shared" si="4301"/>
        <v>0</v>
      </c>
      <c r="AA9505" t="b">
        <f t="shared" si="4302"/>
        <v>0</v>
      </c>
    </row>
    <row r="9506" spans="1:27" x14ac:dyDescent="0.25">
      <c r="A9506" t="s">
        <v>10797</v>
      </c>
      <c r="B9506" t="s">
        <v>31919</v>
      </c>
      <c r="C9506" t="s">
        <v>31920</v>
      </c>
      <c r="D9506">
        <v>1987</v>
      </c>
      <c r="E9506" t="s">
        <v>2717</v>
      </c>
      <c r="F9506">
        <v>1</v>
      </c>
      <c r="G9506">
        <v>5</v>
      </c>
      <c r="H9506" t="s">
        <v>22616</v>
      </c>
      <c r="L9506" t="s">
        <v>35</v>
      </c>
      <c r="M9506" t="s">
        <v>20</v>
      </c>
      <c r="P9506" t="b">
        <f t="shared" si="4292"/>
        <v>0</v>
      </c>
      <c r="Q9506" t="b">
        <f t="shared" si="4291"/>
        <v>0</v>
      </c>
      <c r="R9506" t="b">
        <f t="shared" si="4293"/>
        <v>0</v>
      </c>
      <c r="S9506" t="b">
        <f t="shared" si="4294"/>
        <v>0</v>
      </c>
      <c r="T9506" t="b">
        <f t="shared" si="4295"/>
        <v>0</v>
      </c>
      <c r="U9506" t="b">
        <f t="shared" si="4296"/>
        <v>0</v>
      </c>
      <c r="V9506" t="b">
        <f t="shared" si="4297"/>
        <v>0</v>
      </c>
      <c r="W9506" t="b">
        <f t="shared" si="4298"/>
        <v>0</v>
      </c>
      <c r="X9506" t="b">
        <f t="shared" si="4299"/>
        <v>0</v>
      </c>
      <c r="Y9506" t="b">
        <f t="shared" si="4300"/>
        <v>0</v>
      </c>
      <c r="Z9506" t="b">
        <f t="shared" si="4301"/>
        <v>0</v>
      </c>
      <c r="AA9506" t="b">
        <f t="shared" si="4302"/>
        <v>0</v>
      </c>
    </row>
    <row r="9507" spans="1:27" x14ac:dyDescent="0.25">
      <c r="A9507" t="s">
        <v>10797</v>
      </c>
      <c r="B9507" t="s">
        <v>31913</v>
      </c>
      <c r="C9507" t="s">
        <v>31921</v>
      </c>
      <c r="D9507">
        <v>1987</v>
      </c>
      <c r="E9507" t="s">
        <v>31004</v>
      </c>
      <c r="F9507">
        <v>10</v>
      </c>
      <c r="G9507">
        <v>1</v>
      </c>
      <c r="H9507" t="s">
        <v>31922</v>
      </c>
      <c r="L9507" t="s">
        <v>19</v>
      </c>
      <c r="M9507" t="s">
        <v>20</v>
      </c>
      <c r="P9507" t="b">
        <f t="shared" si="4292"/>
        <v>0</v>
      </c>
      <c r="Q9507" t="b">
        <f t="shared" si="4291"/>
        <v>0</v>
      </c>
      <c r="R9507" t="b">
        <f t="shared" si="4293"/>
        <v>0</v>
      </c>
      <c r="S9507" t="b">
        <f t="shared" si="4294"/>
        <v>0</v>
      </c>
      <c r="T9507" t="b">
        <f t="shared" si="4295"/>
        <v>0</v>
      </c>
      <c r="U9507" t="b">
        <f t="shared" si="4296"/>
        <v>0</v>
      </c>
      <c r="V9507" t="b">
        <f t="shared" si="4297"/>
        <v>0</v>
      </c>
      <c r="W9507" t="b">
        <f t="shared" si="4298"/>
        <v>0</v>
      </c>
      <c r="X9507" t="b">
        <f t="shared" si="4299"/>
        <v>0</v>
      </c>
      <c r="Y9507" t="b">
        <f t="shared" si="4300"/>
        <v>0</v>
      </c>
      <c r="Z9507" t="b">
        <f t="shared" si="4301"/>
        <v>0</v>
      </c>
      <c r="AA9507" t="b">
        <f t="shared" si="4302"/>
        <v>0</v>
      </c>
    </row>
    <row r="9508" spans="1:27" x14ac:dyDescent="0.25">
      <c r="A9508" t="s">
        <v>10797</v>
      </c>
      <c r="B9508" t="s">
        <v>31923</v>
      </c>
      <c r="C9508" t="s">
        <v>31924</v>
      </c>
      <c r="D9508">
        <v>1987</v>
      </c>
      <c r="E9508" t="s">
        <v>31004</v>
      </c>
      <c r="F9508">
        <v>10</v>
      </c>
      <c r="G9508">
        <v>2</v>
      </c>
      <c r="H9508" t="s">
        <v>29156</v>
      </c>
      <c r="L9508" t="s">
        <v>19</v>
      </c>
      <c r="M9508" t="s">
        <v>20</v>
      </c>
      <c r="P9508" t="b">
        <f t="shared" si="4292"/>
        <v>0</v>
      </c>
      <c r="Q9508" t="b">
        <f t="shared" si="4291"/>
        <v>0</v>
      </c>
      <c r="R9508" t="b">
        <f t="shared" si="4293"/>
        <v>0</v>
      </c>
      <c r="S9508" t="b">
        <f t="shared" si="4294"/>
        <v>0</v>
      </c>
      <c r="T9508" t="b">
        <f t="shared" si="4295"/>
        <v>0</v>
      </c>
      <c r="U9508" t="b">
        <f t="shared" si="4296"/>
        <v>0</v>
      </c>
      <c r="V9508" t="b">
        <f t="shared" si="4297"/>
        <v>0</v>
      </c>
      <c r="W9508" t="b">
        <f t="shared" si="4298"/>
        <v>0</v>
      </c>
      <c r="X9508" t="b">
        <f t="shared" si="4299"/>
        <v>0</v>
      </c>
      <c r="Y9508" t="b">
        <f t="shared" si="4300"/>
        <v>0</v>
      </c>
      <c r="Z9508" t="b">
        <f t="shared" si="4301"/>
        <v>0</v>
      </c>
      <c r="AA9508" t="b">
        <f t="shared" si="4302"/>
        <v>0</v>
      </c>
    </row>
    <row r="9509" spans="1:27" x14ac:dyDescent="0.25">
      <c r="A9509" t="s">
        <v>10797</v>
      </c>
      <c r="B9509" t="s">
        <v>31925</v>
      </c>
      <c r="C9509" t="s">
        <v>31926</v>
      </c>
      <c r="D9509">
        <v>1987</v>
      </c>
      <c r="E9509" t="s">
        <v>31927</v>
      </c>
      <c r="H9509" t="s">
        <v>31928</v>
      </c>
      <c r="L9509" t="s">
        <v>20</v>
      </c>
      <c r="M9509" t="s">
        <v>19</v>
      </c>
      <c r="P9509" t="b">
        <f t="shared" si="4292"/>
        <v>0</v>
      </c>
      <c r="Q9509" t="b">
        <f t="shared" si="4291"/>
        <v>0</v>
      </c>
      <c r="R9509" t="b">
        <f t="shared" si="4293"/>
        <v>0</v>
      </c>
      <c r="S9509" t="b">
        <f t="shared" si="4294"/>
        <v>0</v>
      </c>
      <c r="T9509" t="b">
        <f t="shared" si="4295"/>
        <v>0</v>
      </c>
      <c r="U9509" t="b">
        <f t="shared" si="4296"/>
        <v>0</v>
      </c>
      <c r="V9509" t="b">
        <f t="shared" si="4297"/>
        <v>0</v>
      </c>
      <c r="W9509" t="b">
        <f t="shared" si="4298"/>
        <v>0</v>
      </c>
      <c r="X9509" t="b">
        <f t="shared" si="4299"/>
        <v>0</v>
      </c>
      <c r="Y9509" t="b">
        <f t="shared" si="4300"/>
        <v>0</v>
      </c>
      <c r="Z9509" t="b">
        <f t="shared" si="4301"/>
        <v>0</v>
      </c>
      <c r="AA9509" t="b">
        <f t="shared" si="4302"/>
        <v>0</v>
      </c>
    </row>
    <row r="9510" spans="1:27" x14ac:dyDescent="0.25">
      <c r="A9510" t="s">
        <v>10797</v>
      </c>
      <c r="B9510" t="s">
        <v>31929</v>
      </c>
      <c r="C9510" t="s">
        <v>31930</v>
      </c>
      <c r="D9510">
        <v>1987</v>
      </c>
      <c r="E9510" t="s">
        <v>31931</v>
      </c>
      <c r="F9510">
        <v>11</v>
      </c>
      <c r="G9510" s="2">
        <v>42767</v>
      </c>
      <c r="H9510" t="s">
        <v>31932</v>
      </c>
      <c r="L9510" t="s">
        <v>19</v>
      </c>
      <c r="M9510" t="s">
        <v>20</v>
      </c>
      <c r="P9510" t="b">
        <f t="shared" si="4292"/>
        <v>0</v>
      </c>
      <c r="Q9510" t="b">
        <f t="shared" si="4291"/>
        <v>0</v>
      </c>
      <c r="R9510" t="b">
        <f t="shared" si="4293"/>
        <v>0</v>
      </c>
      <c r="S9510" t="b">
        <f t="shared" si="4294"/>
        <v>0</v>
      </c>
      <c r="T9510" t="b">
        <f t="shared" si="4295"/>
        <v>0</v>
      </c>
      <c r="U9510" t="b">
        <f t="shared" si="4296"/>
        <v>0</v>
      </c>
      <c r="V9510" t="b">
        <f t="shared" si="4297"/>
        <v>0</v>
      </c>
      <c r="W9510" t="b">
        <f t="shared" si="4298"/>
        <v>0</v>
      </c>
      <c r="X9510" t="b">
        <f t="shared" si="4299"/>
        <v>0</v>
      </c>
      <c r="Y9510" t="b">
        <f t="shared" si="4300"/>
        <v>0</v>
      </c>
      <c r="Z9510" t="b">
        <f t="shared" si="4301"/>
        <v>0</v>
      </c>
      <c r="AA9510" t="b">
        <f t="shared" si="4302"/>
        <v>0</v>
      </c>
    </row>
    <row r="9511" spans="1:27" x14ac:dyDescent="0.25">
      <c r="A9511" t="s">
        <v>10797</v>
      </c>
      <c r="B9511" t="s">
        <v>31933</v>
      </c>
      <c r="C9511" t="s">
        <v>31934</v>
      </c>
      <c r="D9511">
        <v>1987</v>
      </c>
      <c r="E9511" t="s">
        <v>31935</v>
      </c>
      <c r="F9511">
        <v>13</v>
      </c>
      <c r="G9511">
        <v>1</v>
      </c>
      <c r="H9511" t="s">
        <v>18466</v>
      </c>
      <c r="L9511" t="s">
        <v>20</v>
      </c>
      <c r="M9511" t="s">
        <v>19</v>
      </c>
      <c r="P9511" t="b">
        <f t="shared" si="4292"/>
        <v>0</v>
      </c>
      <c r="Q9511" t="b">
        <f t="shared" si="4291"/>
        <v>0</v>
      </c>
      <c r="R9511" t="b">
        <f t="shared" si="4293"/>
        <v>0</v>
      </c>
      <c r="S9511" t="b">
        <f t="shared" si="4294"/>
        <v>0</v>
      </c>
      <c r="T9511" t="b">
        <f t="shared" si="4295"/>
        <v>0</v>
      </c>
      <c r="U9511" t="b">
        <f t="shared" si="4296"/>
        <v>0</v>
      </c>
      <c r="V9511" t="b">
        <f t="shared" si="4297"/>
        <v>0</v>
      </c>
      <c r="W9511" t="b">
        <f t="shared" si="4298"/>
        <v>0</v>
      </c>
      <c r="X9511" t="b">
        <f t="shared" si="4299"/>
        <v>0</v>
      </c>
      <c r="Y9511" t="b">
        <f t="shared" si="4300"/>
        <v>0</v>
      </c>
      <c r="Z9511" t="b">
        <f t="shared" si="4301"/>
        <v>0</v>
      </c>
      <c r="AA9511" t="b">
        <f t="shared" si="4302"/>
        <v>0</v>
      </c>
    </row>
    <row r="9512" spans="1:27" x14ac:dyDescent="0.25">
      <c r="A9512" t="s">
        <v>10797</v>
      </c>
      <c r="B9512" t="s">
        <v>31936</v>
      </c>
      <c r="C9512" t="s">
        <v>31937</v>
      </c>
      <c r="D9512">
        <v>1987</v>
      </c>
      <c r="E9512" t="s">
        <v>28370</v>
      </c>
      <c r="F9512">
        <v>12</v>
      </c>
      <c r="G9512">
        <v>2</v>
      </c>
      <c r="H9512" t="s">
        <v>22585</v>
      </c>
      <c r="L9512" t="s">
        <v>20</v>
      </c>
      <c r="M9512" t="s">
        <v>35</v>
      </c>
      <c r="P9512" t="b">
        <f t="shared" si="4292"/>
        <v>0</v>
      </c>
      <c r="Q9512" t="b">
        <f t="shared" si="4291"/>
        <v>0</v>
      </c>
      <c r="R9512" t="b">
        <f t="shared" si="4293"/>
        <v>0</v>
      </c>
      <c r="S9512" t="b">
        <f t="shared" si="4294"/>
        <v>0</v>
      </c>
      <c r="T9512" t="b">
        <f t="shared" si="4295"/>
        <v>0</v>
      </c>
      <c r="U9512" t="b">
        <f t="shared" si="4296"/>
        <v>0</v>
      </c>
      <c r="V9512" t="b">
        <f t="shared" si="4297"/>
        <v>0</v>
      </c>
      <c r="W9512" t="b">
        <f t="shared" si="4298"/>
        <v>0</v>
      </c>
      <c r="X9512" t="b">
        <f t="shared" si="4299"/>
        <v>0</v>
      </c>
      <c r="Y9512" t="b">
        <f t="shared" si="4300"/>
        <v>0</v>
      </c>
      <c r="Z9512" t="b">
        <f t="shared" si="4301"/>
        <v>0</v>
      </c>
      <c r="AA9512" t="b">
        <f t="shared" si="4302"/>
        <v>0</v>
      </c>
    </row>
    <row r="9513" spans="1:27" x14ac:dyDescent="0.25">
      <c r="A9513" t="s">
        <v>10797</v>
      </c>
      <c r="B9513" t="s">
        <v>31938</v>
      </c>
      <c r="C9513" t="s">
        <v>31939</v>
      </c>
      <c r="D9513">
        <v>1987</v>
      </c>
      <c r="E9513" t="s">
        <v>25967</v>
      </c>
      <c r="F9513">
        <v>128</v>
      </c>
      <c r="G9513">
        <v>2</v>
      </c>
      <c r="H9513" t="s">
        <v>31940</v>
      </c>
      <c r="J9513" t="s">
        <v>28051</v>
      </c>
      <c r="L9513" t="s">
        <v>19</v>
      </c>
      <c r="M9513" t="s">
        <v>20</v>
      </c>
      <c r="P9513" t="b">
        <f t="shared" si="4292"/>
        <v>0</v>
      </c>
      <c r="Q9513" t="b">
        <f t="shared" ref="Q9513:Q9576" si="4303">ISNUMBER(SEARCH("marine",$C9513))</f>
        <v>0</v>
      </c>
      <c r="R9513" t="b">
        <f t="shared" si="4293"/>
        <v>0</v>
      </c>
      <c r="S9513" t="b">
        <f t="shared" si="4294"/>
        <v>0</v>
      </c>
      <c r="T9513" t="b">
        <f t="shared" si="4295"/>
        <v>0</v>
      </c>
      <c r="U9513" t="b">
        <f t="shared" si="4296"/>
        <v>0</v>
      </c>
      <c r="V9513" t="b">
        <f t="shared" si="4297"/>
        <v>0</v>
      </c>
      <c r="W9513" t="b">
        <f t="shared" si="4298"/>
        <v>0</v>
      </c>
      <c r="X9513" t="b">
        <f t="shared" si="4299"/>
        <v>0</v>
      </c>
      <c r="Y9513" t="b">
        <f t="shared" si="4300"/>
        <v>0</v>
      </c>
      <c r="Z9513" t="b">
        <f t="shared" si="4301"/>
        <v>0</v>
      </c>
      <c r="AA9513" t="b">
        <f t="shared" si="4302"/>
        <v>0</v>
      </c>
    </row>
    <row r="9514" spans="1:27" x14ac:dyDescent="0.25">
      <c r="A9514" t="s">
        <v>10797</v>
      </c>
      <c r="B9514" t="s">
        <v>31941</v>
      </c>
      <c r="C9514" t="s">
        <v>31942</v>
      </c>
      <c r="D9514">
        <v>1987</v>
      </c>
      <c r="E9514" t="s">
        <v>25967</v>
      </c>
      <c r="F9514">
        <v>128</v>
      </c>
      <c r="G9514">
        <v>4</v>
      </c>
      <c r="H9514" t="s">
        <v>31943</v>
      </c>
      <c r="L9514" t="s">
        <v>20</v>
      </c>
      <c r="M9514" t="s">
        <v>35</v>
      </c>
      <c r="P9514" t="b">
        <f t="shared" si="4292"/>
        <v>0</v>
      </c>
      <c r="Q9514" t="b">
        <f t="shared" si="4303"/>
        <v>0</v>
      </c>
      <c r="R9514" t="b">
        <f t="shared" si="4293"/>
        <v>0</v>
      </c>
      <c r="S9514" t="b">
        <f t="shared" si="4294"/>
        <v>0</v>
      </c>
      <c r="T9514" t="b">
        <f t="shared" si="4295"/>
        <v>0</v>
      </c>
      <c r="U9514" t="b">
        <f t="shared" si="4296"/>
        <v>0</v>
      </c>
      <c r="V9514" t="b">
        <f t="shared" si="4297"/>
        <v>0</v>
      </c>
      <c r="W9514" t="b">
        <f t="shared" si="4298"/>
        <v>0</v>
      </c>
      <c r="X9514" t="b">
        <f t="shared" si="4299"/>
        <v>0</v>
      </c>
      <c r="Y9514" t="b">
        <f t="shared" si="4300"/>
        <v>0</v>
      </c>
      <c r="Z9514" t="b">
        <f t="shared" si="4301"/>
        <v>0</v>
      </c>
      <c r="AA9514" t="b">
        <f t="shared" si="4302"/>
        <v>0</v>
      </c>
    </row>
    <row r="9515" spans="1:27" x14ac:dyDescent="0.25">
      <c r="A9515" t="s">
        <v>10797</v>
      </c>
      <c r="B9515" t="s">
        <v>30985</v>
      </c>
      <c r="C9515" t="s">
        <v>31944</v>
      </c>
      <c r="D9515">
        <v>1987</v>
      </c>
      <c r="E9515" t="s">
        <v>182</v>
      </c>
      <c r="F9515">
        <v>56</v>
      </c>
      <c r="G9515">
        <v>1</v>
      </c>
      <c r="H9515" t="s">
        <v>31945</v>
      </c>
      <c r="L9515" t="s">
        <v>20</v>
      </c>
      <c r="M9515" t="s">
        <v>35</v>
      </c>
      <c r="P9515" t="b">
        <f t="shared" si="4292"/>
        <v>0</v>
      </c>
      <c r="Q9515" t="b">
        <f t="shared" si="4303"/>
        <v>0</v>
      </c>
      <c r="R9515" t="b">
        <f t="shared" si="4293"/>
        <v>0</v>
      </c>
      <c r="S9515" t="b">
        <f t="shared" si="4294"/>
        <v>0</v>
      </c>
      <c r="T9515" t="b">
        <f t="shared" si="4295"/>
        <v>0</v>
      </c>
      <c r="U9515" t="b">
        <f t="shared" si="4296"/>
        <v>0</v>
      </c>
      <c r="V9515" t="b">
        <f t="shared" si="4297"/>
        <v>0</v>
      </c>
      <c r="W9515" t="b">
        <f t="shared" si="4298"/>
        <v>0</v>
      </c>
      <c r="X9515" t="b">
        <f t="shared" si="4299"/>
        <v>0</v>
      </c>
      <c r="Y9515" t="b">
        <f t="shared" si="4300"/>
        <v>0</v>
      </c>
      <c r="Z9515" t="b">
        <f t="shared" si="4301"/>
        <v>0</v>
      </c>
      <c r="AA9515" t="b">
        <f t="shared" si="4302"/>
        <v>0</v>
      </c>
    </row>
    <row r="9516" spans="1:27" x14ac:dyDescent="0.25">
      <c r="A9516" t="s">
        <v>10797</v>
      </c>
      <c r="B9516" t="s">
        <v>31946</v>
      </c>
      <c r="C9516" t="s">
        <v>31947</v>
      </c>
      <c r="D9516">
        <v>1987</v>
      </c>
      <c r="E9516" t="s">
        <v>182</v>
      </c>
      <c r="F9516">
        <v>56</v>
      </c>
      <c r="G9516">
        <v>3</v>
      </c>
      <c r="H9516" t="s">
        <v>31948</v>
      </c>
      <c r="L9516" t="s">
        <v>20</v>
      </c>
      <c r="M9516" t="s">
        <v>35</v>
      </c>
      <c r="P9516" t="b">
        <f t="shared" si="4292"/>
        <v>0</v>
      </c>
      <c r="Q9516" t="b">
        <f t="shared" si="4303"/>
        <v>0</v>
      </c>
      <c r="R9516" t="b">
        <f t="shared" si="4293"/>
        <v>0</v>
      </c>
      <c r="S9516" t="b">
        <f t="shared" si="4294"/>
        <v>0</v>
      </c>
      <c r="T9516" t="b">
        <f t="shared" si="4295"/>
        <v>0</v>
      </c>
      <c r="U9516" t="b">
        <f t="shared" si="4296"/>
        <v>0</v>
      </c>
      <c r="V9516" t="b">
        <f t="shared" si="4297"/>
        <v>0</v>
      </c>
      <c r="W9516" t="b">
        <f t="shared" si="4298"/>
        <v>0</v>
      </c>
      <c r="X9516" t="b">
        <f t="shared" si="4299"/>
        <v>0</v>
      </c>
      <c r="Y9516" t="b">
        <f t="shared" si="4300"/>
        <v>0</v>
      </c>
      <c r="Z9516" t="b">
        <f t="shared" si="4301"/>
        <v>0</v>
      </c>
      <c r="AA9516" t="b">
        <f t="shared" si="4302"/>
        <v>0</v>
      </c>
    </row>
    <row r="9517" spans="1:27" x14ac:dyDescent="0.25">
      <c r="A9517" t="s">
        <v>10797</v>
      </c>
      <c r="B9517" t="s">
        <v>31949</v>
      </c>
      <c r="C9517" t="s">
        <v>31950</v>
      </c>
      <c r="D9517">
        <v>1987</v>
      </c>
      <c r="E9517" t="s">
        <v>31951</v>
      </c>
      <c r="F9517">
        <v>62</v>
      </c>
      <c r="G9517">
        <v>3</v>
      </c>
      <c r="H9517" t="s">
        <v>31952</v>
      </c>
      <c r="L9517" t="s">
        <v>20</v>
      </c>
      <c r="M9517" t="s">
        <v>35</v>
      </c>
      <c r="P9517" t="b">
        <f t="shared" si="4292"/>
        <v>0</v>
      </c>
      <c r="Q9517" t="b">
        <f t="shared" si="4303"/>
        <v>0</v>
      </c>
      <c r="R9517" t="b">
        <f t="shared" si="4293"/>
        <v>0</v>
      </c>
      <c r="S9517" t="b">
        <f t="shared" si="4294"/>
        <v>0</v>
      </c>
      <c r="T9517" t="b">
        <f t="shared" si="4295"/>
        <v>0</v>
      </c>
      <c r="U9517" t="b">
        <f t="shared" si="4296"/>
        <v>0</v>
      </c>
      <c r="V9517" t="b">
        <f t="shared" si="4297"/>
        <v>0</v>
      </c>
      <c r="W9517" t="b">
        <f t="shared" si="4298"/>
        <v>0</v>
      </c>
      <c r="X9517" t="b">
        <f t="shared" si="4299"/>
        <v>0</v>
      </c>
      <c r="Y9517" t="b">
        <f t="shared" si="4300"/>
        <v>0</v>
      </c>
      <c r="Z9517" t="b">
        <f t="shared" si="4301"/>
        <v>0</v>
      </c>
      <c r="AA9517" t="b">
        <f t="shared" si="4302"/>
        <v>0</v>
      </c>
    </row>
    <row r="9518" spans="1:27" x14ac:dyDescent="0.25">
      <c r="A9518" t="s">
        <v>10797</v>
      </c>
      <c r="B9518" t="s">
        <v>31953</v>
      </c>
      <c r="C9518" t="s">
        <v>31954</v>
      </c>
      <c r="D9518">
        <v>1987</v>
      </c>
      <c r="E9518" t="s">
        <v>323</v>
      </c>
      <c r="F9518">
        <v>13</v>
      </c>
      <c r="G9518">
        <v>2</v>
      </c>
      <c r="H9518" t="s">
        <v>15544</v>
      </c>
      <c r="L9518" t="s">
        <v>20</v>
      </c>
      <c r="M9518" t="s">
        <v>19</v>
      </c>
      <c r="P9518" t="b">
        <f t="shared" si="4292"/>
        <v>0</v>
      </c>
      <c r="Q9518" t="b">
        <f t="shared" si="4303"/>
        <v>0</v>
      </c>
      <c r="R9518" t="b">
        <f t="shared" si="4293"/>
        <v>0</v>
      </c>
      <c r="S9518" t="b">
        <f t="shared" si="4294"/>
        <v>0</v>
      </c>
      <c r="T9518" t="b">
        <f t="shared" si="4295"/>
        <v>0</v>
      </c>
      <c r="U9518" t="b">
        <f t="shared" si="4296"/>
        <v>0</v>
      </c>
      <c r="V9518" t="b">
        <f t="shared" si="4297"/>
        <v>0</v>
      </c>
      <c r="W9518" t="b">
        <f t="shared" si="4298"/>
        <v>0</v>
      </c>
      <c r="X9518" t="b">
        <f t="shared" si="4299"/>
        <v>0</v>
      </c>
      <c r="Y9518" t="b">
        <f t="shared" si="4300"/>
        <v>0</v>
      </c>
      <c r="Z9518" t="b">
        <f t="shared" si="4301"/>
        <v>0</v>
      </c>
      <c r="AA9518" t="b">
        <f t="shared" si="4302"/>
        <v>0</v>
      </c>
    </row>
    <row r="9519" spans="1:27" x14ac:dyDescent="0.25">
      <c r="A9519" t="s">
        <v>10797</v>
      </c>
      <c r="B9519" t="s">
        <v>31955</v>
      </c>
      <c r="C9519" t="s">
        <v>31956</v>
      </c>
      <c r="D9519">
        <v>1987</v>
      </c>
      <c r="E9519" t="s">
        <v>31957</v>
      </c>
      <c r="F9519">
        <v>101</v>
      </c>
      <c r="G9519">
        <v>3</v>
      </c>
      <c r="H9519" t="s">
        <v>31958</v>
      </c>
      <c r="L9519" t="s">
        <v>19</v>
      </c>
      <c r="M9519" t="s">
        <v>20</v>
      </c>
      <c r="P9519" t="b">
        <f t="shared" si="4292"/>
        <v>0</v>
      </c>
      <c r="Q9519" t="b">
        <f t="shared" si="4303"/>
        <v>0</v>
      </c>
      <c r="R9519" t="b">
        <f t="shared" si="4293"/>
        <v>0</v>
      </c>
      <c r="S9519" t="b">
        <f t="shared" si="4294"/>
        <v>0</v>
      </c>
      <c r="T9519" t="b">
        <f t="shared" si="4295"/>
        <v>0</v>
      </c>
      <c r="U9519" t="b">
        <f t="shared" si="4296"/>
        <v>0</v>
      </c>
      <c r="V9519" t="b">
        <f t="shared" si="4297"/>
        <v>0</v>
      </c>
      <c r="W9519" t="b">
        <f t="shared" si="4298"/>
        <v>0</v>
      </c>
      <c r="X9519" t="b">
        <f t="shared" si="4299"/>
        <v>0</v>
      </c>
      <c r="Y9519" t="b">
        <f t="shared" si="4300"/>
        <v>0</v>
      </c>
      <c r="Z9519" t="b">
        <f t="shared" si="4301"/>
        <v>0</v>
      </c>
      <c r="AA9519" t="b">
        <f t="shared" si="4302"/>
        <v>0</v>
      </c>
    </row>
    <row r="9520" spans="1:27" x14ac:dyDescent="0.25">
      <c r="A9520" t="s">
        <v>10797</v>
      </c>
      <c r="B9520" t="s">
        <v>31959</v>
      </c>
      <c r="C9520" t="s">
        <v>31960</v>
      </c>
      <c r="D9520">
        <v>1987</v>
      </c>
      <c r="E9520" t="s">
        <v>12372</v>
      </c>
      <c r="F9520">
        <v>161</v>
      </c>
      <c r="G9520">
        <v>3</v>
      </c>
      <c r="H9520" t="s">
        <v>31961</v>
      </c>
      <c r="L9520" t="s">
        <v>35</v>
      </c>
      <c r="M9520" t="s">
        <v>20</v>
      </c>
      <c r="P9520" t="b">
        <f t="shared" si="4292"/>
        <v>0</v>
      </c>
      <c r="Q9520" t="b">
        <f t="shared" si="4303"/>
        <v>0</v>
      </c>
      <c r="R9520" t="b">
        <f t="shared" si="4293"/>
        <v>0</v>
      </c>
      <c r="S9520" t="b">
        <f t="shared" si="4294"/>
        <v>0</v>
      </c>
      <c r="T9520" t="b">
        <f t="shared" si="4295"/>
        <v>0</v>
      </c>
      <c r="U9520" t="b">
        <f t="shared" si="4296"/>
        <v>0</v>
      </c>
      <c r="V9520" t="b">
        <f t="shared" si="4297"/>
        <v>0</v>
      </c>
      <c r="W9520" t="b">
        <f t="shared" si="4298"/>
        <v>0</v>
      </c>
      <c r="X9520" t="b">
        <f t="shared" si="4299"/>
        <v>0</v>
      </c>
      <c r="Y9520" t="b">
        <f t="shared" si="4300"/>
        <v>0</v>
      </c>
      <c r="Z9520" t="b">
        <f t="shared" si="4301"/>
        <v>0</v>
      </c>
      <c r="AA9520" t="b">
        <f t="shared" si="4302"/>
        <v>0</v>
      </c>
    </row>
    <row r="9521" spans="1:27" x14ac:dyDescent="0.25">
      <c r="A9521" t="s">
        <v>10797</v>
      </c>
      <c r="B9521" t="s">
        <v>31962</v>
      </c>
      <c r="C9521" t="s">
        <v>31963</v>
      </c>
      <c r="D9521">
        <v>1987</v>
      </c>
      <c r="E9521" t="s">
        <v>11200</v>
      </c>
      <c r="F9521">
        <v>157</v>
      </c>
      <c r="G9521">
        <v>5</v>
      </c>
      <c r="H9521" t="s">
        <v>31964</v>
      </c>
      <c r="L9521" t="s">
        <v>20</v>
      </c>
      <c r="M9521" t="s">
        <v>35</v>
      </c>
      <c r="P9521" t="b">
        <f t="shared" si="4292"/>
        <v>0</v>
      </c>
      <c r="Q9521" t="b">
        <f t="shared" si="4303"/>
        <v>0</v>
      </c>
      <c r="R9521" t="b">
        <f t="shared" si="4293"/>
        <v>0</v>
      </c>
      <c r="S9521" t="b">
        <f t="shared" si="4294"/>
        <v>0</v>
      </c>
      <c r="T9521" t="b">
        <f t="shared" si="4295"/>
        <v>0</v>
      </c>
      <c r="U9521" t="b">
        <f t="shared" si="4296"/>
        <v>0</v>
      </c>
      <c r="V9521" t="b">
        <f t="shared" si="4297"/>
        <v>0</v>
      </c>
      <c r="W9521" t="b">
        <f t="shared" si="4298"/>
        <v>0</v>
      </c>
      <c r="X9521" t="b">
        <f t="shared" si="4299"/>
        <v>0</v>
      </c>
      <c r="Y9521" t="b">
        <f t="shared" si="4300"/>
        <v>0</v>
      </c>
      <c r="Z9521" t="b">
        <f t="shared" si="4301"/>
        <v>0</v>
      </c>
      <c r="AA9521" t="b">
        <f t="shared" si="4302"/>
        <v>0</v>
      </c>
    </row>
    <row r="9522" spans="1:27" x14ac:dyDescent="0.25">
      <c r="A9522" t="s">
        <v>10797</v>
      </c>
      <c r="B9522" t="s">
        <v>31965</v>
      </c>
      <c r="C9522" t="s">
        <v>31966</v>
      </c>
      <c r="D9522">
        <v>1987</v>
      </c>
      <c r="E9522" t="s">
        <v>197</v>
      </c>
      <c r="F9522">
        <v>58</v>
      </c>
      <c r="G9522">
        <v>3</v>
      </c>
      <c r="H9522" t="s">
        <v>17019</v>
      </c>
      <c r="L9522" t="s">
        <v>19</v>
      </c>
      <c r="M9522" t="s">
        <v>20</v>
      </c>
      <c r="P9522" t="b">
        <f t="shared" si="4292"/>
        <v>0</v>
      </c>
      <c r="Q9522" t="b">
        <f t="shared" si="4303"/>
        <v>0</v>
      </c>
      <c r="R9522" t="b">
        <f t="shared" si="4293"/>
        <v>0</v>
      </c>
      <c r="S9522" t="b">
        <f t="shared" si="4294"/>
        <v>0</v>
      </c>
      <c r="T9522" t="b">
        <f t="shared" si="4295"/>
        <v>0</v>
      </c>
      <c r="U9522" t="b">
        <f t="shared" si="4296"/>
        <v>0</v>
      </c>
      <c r="V9522" t="b">
        <f t="shared" si="4297"/>
        <v>0</v>
      </c>
      <c r="W9522" t="b">
        <f t="shared" si="4298"/>
        <v>0</v>
      </c>
      <c r="X9522" t="b">
        <f t="shared" si="4299"/>
        <v>0</v>
      </c>
      <c r="Y9522" t="b">
        <f t="shared" si="4300"/>
        <v>0</v>
      </c>
      <c r="Z9522" t="b">
        <f t="shared" si="4301"/>
        <v>0</v>
      </c>
      <c r="AA9522" t="b">
        <f t="shared" si="4302"/>
        <v>0</v>
      </c>
    </row>
    <row r="9523" spans="1:27" x14ac:dyDescent="0.25">
      <c r="A9523" t="s">
        <v>10797</v>
      </c>
      <c r="B9523" t="s">
        <v>8599</v>
      </c>
      <c r="C9523" t="s">
        <v>31967</v>
      </c>
      <c r="D9523">
        <v>1987</v>
      </c>
      <c r="E9523" t="s">
        <v>23</v>
      </c>
      <c r="F9523">
        <v>21</v>
      </c>
      <c r="G9523">
        <v>3</v>
      </c>
      <c r="H9523" t="s">
        <v>24389</v>
      </c>
      <c r="L9523" t="s">
        <v>35</v>
      </c>
      <c r="M9523" t="s">
        <v>20</v>
      </c>
      <c r="P9523" t="b">
        <f t="shared" si="4292"/>
        <v>0</v>
      </c>
      <c r="Q9523" t="b">
        <f t="shared" si="4303"/>
        <v>0</v>
      </c>
      <c r="R9523" t="b">
        <f t="shared" si="4293"/>
        <v>0</v>
      </c>
      <c r="S9523" t="b">
        <f t="shared" si="4294"/>
        <v>0</v>
      </c>
      <c r="T9523" t="b">
        <f t="shared" si="4295"/>
        <v>0</v>
      </c>
      <c r="U9523" t="b">
        <f t="shared" si="4296"/>
        <v>0</v>
      </c>
      <c r="V9523" t="b">
        <f t="shared" si="4297"/>
        <v>0</v>
      </c>
      <c r="W9523" t="b">
        <f t="shared" si="4298"/>
        <v>0</v>
      </c>
      <c r="X9523" t="b">
        <f t="shared" si="4299"/>
        <v>0</v>
      </c>
      <c r="Y9523" t="b">
        <f t="shared" si="4300"/>
        <v>0</v>
      </c>
      <c r="Z9523" t="b">
        <f t="shared" si="4301"/>
        <v>0</v>
      </c>
      <c r="AA9523" t="b">
        <f t="shared" si="4302"/>
        <v>0</v>
      </c>
    </row>
    <row r="9524" spans="1:27" x14ac:dyDescent="0.25">
      <c r="A9524" t="s">
        <v>10797</v>
      </c>
      <c r="B9524" t="s">
        <v>31968</v>
      </c>
      <c r="C9524" t="s">
        <v>31969</v>
      </c>
      <c r="D9524">
        <v>1987</v>
      </c>
      <c r="E9524" t="s">
        <v>30632</v>
      </c>
      <c r="F9524">
        <v>18</v>
      </c>
      <c r="G9524">
        <v>1</v>
      </c>
      <c r="H9524" t="s">
        <v>28064</v>
      </c>
      <c r="L9524" t="s">
        <v>20</v>
      </c>
      <c r="M9524" t="s">
        <v>35</v>
      </c>
      <c r="P9524" t="b">
        <f t="shared" si="4292"/>
        <v>0</v>
      </c>
      <c r="Q9524" t="b">
        <f t="shared" si="4303"/>
        <v>0</v>
      </c>
      <c r="R9524" t="b">
        <f t="shared" si="4293"/>
        <v>0</v>
      </c>
      <c r="S9524" t="b">
        <f t="shared" si="4294"/>
        <v>0</v>
      </c>
      <c r="T9524" t="b">
        <f t="shared" si="4295"/>
        <v>0</v>
      </c>
      <c r="U9524" t="b">
        <f t="shared" si="4296"/>
        <v>0</v>
      </c>
      <c r="V9524" t="b">
        <f t="shared" si="4297"/>
        <v>0</v>
      </c>
      <c r="W9524" t="b">
        <f t="shared" si="4298"/>
        <v>0</v>
      </c>
      <c r="X9524" t="b">
        <f t="shared" si="4299"/>
        <v>0</v>
      </c>
      <c r="Y9524" t="b">
        <f t="shared" si="4300"/>
        <v>0</v>
      </c>
      <c r="Z9524" t="b">
        <f t="shared" si="4301"/>
        <v>0</v>
      </c>
      <c r="AA9524" t="b">
        <f t="shared" si="4302"/>
        <v>0</v>
      </c>
    </row>
    <row r="9525" spans="1:27" x14ac:dyDescent="0.25">
      <c r="A9525" t="s">
        <v>10797</v>
      </c>
      <c r="B9525" t="s">
        <v>31970</v>
      </c>
      <c r="C9525" t="s">
        <v>31971</v>
      </c>
      <c r="D9525">
        <v>1987</v>
      </c>
      <c r="E9525" t="s">
        <v>2802</v>
      </c>
      <c r="F9525">
        <v>73</v>
      </c>
      <c r="G9525">
        <v>3</v>
      </c>
      <c r="H9525" t="s">
        <v>31972</v>
      </c>
      <c r="L9525" t="s">
        <v>19</v>
      </c>
      <c r="M9525" t="s">
        <v>20</v>
      </c>
      <c r="P9525" t="b">
        <f t="shared" si="4292"/>
        <v>0</v>
      </c>
      <c r="Q9525" t="b">
        <f t="shared" si="4303"/>
        <v>0</v>
      </c>
      <c r="R9525" t="b">
        <f t="shared" si="4293"/>
        <v>0</v>
      </c>
      <c r="S9525" t="b">
        <f t="shared" si="4294"/>
        <v>0</v>
      </c>
      <c r="T9525" t="b">
        <f t="shared" si="4295"/>
        <v>0</v>
      </c>
      <c r="U9525" t="b">
        <f t="shared" si="4296"/>
        <v>0</v>
      </c>
      <c r="V9525" t="b">
        <f t="shared" si="4297"/>
        <v>0</v>
      </c>
      <c r="W9525" t="b">
        <f t="shared" si="4298"/>
        <v>0</v>
      </c>
      <c r="X9525" t="b">
        <f t="shared" si="4299"/>
        <v>0</v>
      </c>
      <c r="Y9525" t="b">
        <f t="shared" si="4300"/>
        <v>0</v>
      </c>
      <c r="Z9525" t="b">
        <f t="shared" si="4301"/>
        <v>0</v>
      </c>
      <c r="AA9525" t="b">
        <f t="shared" si="4302"/>
        <v>0</v>
      </c>
    </row>
    <row r="9526" spans="1:27" x14ac:dyDescent="0.25">
      <c r="A9526" t="s">
        <v>10797</v>
      </c>
      <c r="B9526" t="s">
        <v>31973</v>
      </c>
      <c r="C9526" t="s">
        <v>31974</v>
      </c>
      <c r="D9526">
        <v>1987</v>
      </c>
      <c r="E9526" t="s">
        <v>31975</v>
      </c>
      <c r="F9526">
        <v>9</v>
      </c>
      <c r="G9526">
        <v>3</v>
      </c>
      <c r="H9526" t="s">
        <v>31976</v>
      </c>
      <c r="L9526" t="s">
        <v>20</v>
      </c>
      <c r="M9526" t="s">
        <v>35</v>
      </c>
      <c r="P9526" t="b">
        <f t="shared" si="4292"/>
        <v>0</v>
      </c>
      <c r="Q9526" t="b">
        <f t="shared" si="4303"/>
        <v>0</v>
      </c>
      <c r="R9526" t="b">
        <f t="shared" si="4293"/>
        <v>0</v>
      </c>
      <c r="S9526" t="b">
        <f t="shared" si="4294"/>
        <v>0</v>
      </c>
      <c r="T9526" t="b">
        <f t="shared" si="4295"/>
        <v>0</v>
      </c>
      <c r="U9526" t="b">
        <f t="shared" si="4296"/>
        <v>0</v>
      </c>
      <c r="V9526" t="b">
        <f t="shared" si="4297"/>
        <v>0</v>
      </c>
      <c r="W9526" t="b">
        <f t="shared" si="4298"/>
        <v>0</v>
      </c>
      <c r="X9526" t="b">
        <f t="shared" si="4299"/>
        <v>0</v>
      </c>
      <c r="Y9526" t="b">
        <f t="shared" si="4300"/>
        <v>0</v>
      </c>
      <c r="Z9526" t="b">
        <f t="shared" si="4301"/>
        <v>0</v>
      </c>
      <c r="AA9526" t="b">
        <f t="shared" si="4302"/>
        <v>0</v>
      </c>
    </row>
    <row r="9527" spans="1:27" x14ac:dyDescent="0.25">
      <c r="A9527" t="s">
        <v>10797</v>
      </c>
      <c r="B9527" t="s">
        <v>31977</v>
      </c>
      <c r="C9527" t="s">
        <v>31978</v>
      </c>
      <c r="D9527">
        <v>1987</v>
      </c>
      <c r="E9527" t="s">
        <v>28001</v>
      </c>
      <c r="F9527">
        <v>79</v>
      </c>
      <c r="G9527">
        <v>1</v>
      </c>
      <c r="H9527" t="s">
        <v>31979</v>
      </c>
      <c r="L9527" t="s">
        <v>20</v>
      </c>
      <c r="M9527" t="s">
        <v>19</v>
      </c>
      <c r="P9527" t="b">
        <f t="shared" si="4292"/>
        <v>0</v>
      </c>
      <c r="Q9527" t="b">
        <f t="shared" si="4303"/>
        <v>0</v>
      </c>
      <c r="R9527" t="b">
        <f t="shared" si="4293"/>
        <v>0</v>
      </c>
      <c r="S9527" t="b">
        <f t="shared" si="4294"/>
        <v>0</v>
      </c>
      <c r="T9527" t="b">
        <f t="shared" si="4295"/>
        <v>0</v>
      </c>
      <c r="U9527" t="b">
        <f t="shared" si="4296"/>
        <v>0</v>
      </c>
      <c r="V9527" t="b">
        <f t="shared" si="4297"/>
        <v>0</v>
      </c>
      <c r="W9527" t="b">
        <f t="shared" si="4298"/>
        <v>0</v>
      </c>
      <c r="X9527" t="b">
        <f t="shared" si="4299"/>
        <v>0</v>
      </c>
      <c r="Y9527" t="b">
        <f t="shared" si="4300"/>
        <v>0</v>
      </c>
      <c r="Z9527" t="b">
        <f t="shared" si="4301"/>
        <v>0</v>
      </c>
      <c r="AA9527" t="b">
        <f t="shared" si="4302"/>
        <v>0</v>
      </c>
    </row>
    <row r="9528" spans="1:27" x14ac:dyDescent="0.25">
      <c r="A9528" t="s">
        <v>10797</v>
      </c>
      <c r="B9528" t="s">
        <v>31980</v>
      </c>
      <c r="C9528" t="s">
        <v>31981</v>
      </c>
      <c r="D9528">
        <v>1987</v>
      </c>
      <c r="E9528" t="s">
        <v>31982</v>
      </c>
      <c r="F9528">
        <v>62</v>
      </c>
      <c r="G9528">
        <v>1</v>
      </c>
      <c r="H9528" t="s">
        <v>31983</v>
      </c>
      <c r="L9528" t="s">
        <v>20</v>
      </c>
      <c r="M9528" t="s">
        <v>19</v>
      </c>
      <c r="P9528" t="b">
        <f t="shared" si="4292"/>
        <v>0</v>
      </c>
      <c r="Q9528" t="b">
        <f t="shared" si="4303"/>
        <v>0</v>
      </c>
      <c r="R9528" t="b">
        <f t="shared" si="4293"/>
        <v>0</v>
      </c>
      <c r="S9528" t="b">
        <f t="shared" si="4294"/>
        <v>0</v>
      </c>
      <c r="T9528" t="b">
        <f t="shared" si="4295"/>
        <v>0</v>
      </c>
      <c r="U9528" t="b">
        <f t="shared" si="4296"/>
        <v>0</v>
      </c>
      <c r="V9528" t="b">
        <f t="shared" si="4297"/>
        <v>0</v>
      </c>
      <c r="W9528" t="b">
        <f t="shared" si="4298"/>
        <v>0</v>
      </c>
      <c r="X9528" t="b">
        <f t="shared" si="4299"/>
        <v>0</v>
      </c>
      <c r="Y9528" t="b">
        <f t="shared" si="4300"/>
        <v>0</v>
      </c>
      <c r="Z9528" t="b">
        <f t="shared" si="4301"/>
        <v>0</v>
      </c>
      <c r="AA9528" t="b">
        <f t="shared" si="4302"/>
        <v>0</v>
      </c>
    </row>
    <row r="9529" spans="1:27" x14ac:dyDescent="0.25">
      <c r="A9529" t="s">
        <v>10797</v>
      </c>
      <c r="B9529" t="s">
        <v>31984</v>
      </c>
      <c r="C9529" t="s">
        <v>31985</v>
      </c>
      <c r="D9529">
        <v>1987</v>
      </c>
      <c r="E9529" t="s">
        <v>43</v>
      </c>
      <c r="F9529">
        <v>12</v>
      </c>
      <c r="G9529">
        <v>3</v>
      </c>
      <c r="H9529" t="s">
        <v>16671</v>
      </c>
      <c r="L9529" t="s">
        <v>35</v>
      </c>
      <c r="M9529" t="s">
        <v>20</v>
      </c>
      <c r="P9529" t="b">
        <f t="shared" si="4292"/>
        <v>0</v>
      </c>
      <c r="Q9529" t="b">
        <f t="shared" si="4303"/>
        <v>0</v>
      </c>
      <c r="R9529" t="b">
        <f t="shared" si="4293"/>
        <v>0</v>
      </c>
      <c r="S9529" t="b">
        <f t="shared" si="4294"/>
        <v>0</v>
      </c>
      <c r="T9529" t="b">
        <f t="shared" si="4295"/>
        <v>0</v>
      </c>
      <c r="U9529" t="b">
        <f t="shared" si="4296"/>
        <v>0</v>
      </c>
      <c r="V9529" t="b">
        <f t="shared" si="4297"/>
        <v>0</v>
      </c>
      <c r="W9529" t="b">
        <f t="shared" si="4298"/>
        <v>0</v>
      </c>
      <c r="X9529" t="b">
        <f t="shared" si="4299"/>
        <v>0</v>
      </c>
      <c r="Y9529" t="b">
        <f t="shared" si="4300"/>
        <v>0</v>
      </c>
      <c r="Z9529" t="b">
        <f t="shared" si="4301"/>
        <v>0</v>
      </c>
      <c r="AA9529" t="b">
        <f t="shared" si="4302"/>
        <v>0</v>
      </c>
    </row>
    <row r="9530" spans="1:27" x14ac:dyDescent="0.25">
      <c r="A9530" t="s">
        <v>10797</v>
      </c>
      <c r="B9530" t="s">
        <v>31986</v>
      </c>
      <c r="C9530" t="s">
        <v>31987</v>
      </c>
      <c r="D9530">
        <v>1987</v>
      </c>
      <c r="E9530" t="s">
        <v>7711</v>
      </c>
      <c r="F9530">
        <v>23</v>
      </c>
      <c r="G9530">
        <v>1</v>
      </c>
      <c r="H9530" t="s">
        <v>16811</v>
      </c>
      <c r="L9530" t="s">
        <v>20</v>
      </c>
      <c r="M9530" t="s">
        <v>19</v>
      </c>
      <c r="P9530" t="b">
        <f t="shared" si="4292"/>
        <v>0</v>
      </c>
      <c r="Q9530" t="b">
        <f t="shared" si="4303"/>
        <v>0</v>
      </c>
      <c r="R9530" t="b">
        <f t="shared" si="4293"/>
        <v>0</v>
      </c>
      <c r="S9530" t="b">
        <f t="shared" si="4294"/>
        <v>0</v>
      </c>
      <c r="T9530" t="b">
        <f t="shared" si="4295"/>
        <v>0</v>
      </c>
      <c r="U9530" t="b">
        <f t="shared" si="4296"/>
        <v>0</v>
      </c>
      <c r="V9530" t="b">
        <f t="shared" si="4297"/>
        <v>0</v>
      </c>
      <c r="W9530" t="b">
        <f t="shared" si="4298"/>
        <v>0</v>
      </c>
      <c r="X9530" t="b">
        <f t="shared" si="4299"/>
        <v>0</v>
      </c>
      <c r="Y9530" t="b">
        <f t="shared" si="4300"/>
        <v>0</v>
      </c>
      <c r="Z9530" t="b">
        <f t="shared" si="4301"/>
        <v>0</v>
      </c>
      <c r="AA9530" t="b">
        <f t="shared" si="4302"/>
        <v>0</v>
      </c>
    </row>
    <row r="9531" spans="1:27" x14ac:dyDescent="0.25">
      <c r="A9531" t="s">
        <v>10797</v>
      </c>
      <c r="B9531" t="s">
        <v>31988</v>
      </c>
      <c r="C9531" t="s">
        <v>31989</v>
      </c>
      <c r="D9531">
        <v>1987</v>
      </c>
      <c r="E9531" t="s">
        <v>7711</v>
      </c>
      <c r="F9531">
        <v>23</v>
      </c>
      <c r="G9531">
        <v>3</v>
      </c>
      <c r="H9531" t="s">
        <v>31990</v>
      </c>
      <c r="L9531" t="s">
        <v>20</v>
      </c>
      <c r="M9531" t="s">
        <v>19</v>
      </c>
      <c r="P9531" t="b">
        <f t="shared" si="4292"/>
        <v>0</v>
      </c>
      <c r="Q9531" t="b">
        <f t="shared" si="4303"/>
        <v>0</v>
      </c>
      <c r="R9531" t="b">
        <f t="shared" si="4293"/>
        <v>0</v>
      </c>
      <c r="S9531" t="b">
        <f t="shared" si="4294"/>
        <v>0</v>
      </c>
      <c r="T9531" t="b">
        <f t="shared" si="4295"/>
        <v>0</v>
      </c>
      <c r="U9531" t="b">
        <f t="shared" si="4296"/>
        <v>0</v>
      </c>
      <c r="V9531" t="b">
        <f t="shared" si="4297"/>
        <v>0</v>
      </c>
      <c r="W9531" t="b">
        <f t="shared" si="4298"/>
        <v>0</v>
      </c>
      <c r="X9531" t="b">
        <f t="shared" si="4299"/>
        <v>0</v>
      </c>
      <c r="Y9531" t="b">
        <f t="shared" si="4300"/>
        <v>0</v>
      </c>
      <c r="Z9531" t="b">
        <f t="shared" si="4301"/>
        <v>0</v>
      </c>
      <c r="AA9531" t="b">
        <f t="shared" si="4302"/>
        <v>0</v>
      </c>
    </row>
    <row r="9532" spans="1:27" x14ac:dyDescent="0.25">
      <c r="A9532" t="s">
        <v>10797</v>
      </c>
      <c r="B9532" t="s">
        <v>31991</v>
      </c>
      <c r="C9532" t="s">
        <v>31992</v>
      </c>
      <c r="D9532">
        <v>1987</v>
      </c>
      <c r="E9532" t="s">
        <v>10814</v>
      </c>
      <c r="F9532">
        <v>213</v>
      </c>
      <c r="G9532">
        <v>1</v>
      </c>
      <c r="H9532" t="s">
        <v>16459</v>
      </c>
      <c r="L9532" t="s">
        <v>20</v>
      </c>
      <c r="M9532" t="s">
        <v>19</v>
      </c>
      <c r="P9532" t="b">
        <f t="shared" si="4292"/>
        <v>0</v>
      </c>
      <c r="Q9532" t="b">
        <f t="shared" si="4303"/>
        <v>0</v>
      </c>
      <c r="R9532" t="b">
        <f t="shared" si="4293"/>
        <v>0</v>
      </c>
      <c r="S9532" t="b">
        <f t="shared" si="4294"/>
        <v>0</v>
      </c>
      <c r="T9532" t="b">
        <f t="shared" si="4295"/>
        <v>0</v>
      </c>
      <c r="U9532" t="b">
        <f t="shared" si="4296"/>
        <v>0</v>
      </c>
      <c r="V9532" t="b">
        <f t="shared" si="4297"/>
        <v>0</v>
      </c>
      <c r="W9532" t="b">
        <f t="shared" si="4298"/>
        <v>0</v>
      </c>
      <c r="X9532" t="b">
        <f t="shared" si="4299"/>
        <v>0</v>
      </c>
      <c r="Y9532" t="b">
        <f t="shared" si="4300"/>
        <v>0</v>
      </c>
      <c r="Z9532" t="b">
        <f t="shared" si="4301"/>
        <v>0</v>
      </c>
      <c r="AA9532" t="b">
        <f t="shared" si="4302"/>
        <v>0</v>
      </c>
    </row>
    <row r="9533" spans="1:27" x14ac:dyDescent="0.25">
      <c r="A9533" t="s">
        <v>10797</v>
      </c>
      <c r="B9533" t="s">
        <v>6607</v>
      </c>
      <c r="C9533" t="s">
        <v>31993</v>
      </c>
      <c r="D9533">
        <v>1987</v>
      </c>
      <c r="E9533" t="s">
        <v>10814</v>
      </c>
      <c r="F9533">
        <v>213</v>
      </c>
      <c r="G9533">
        <v>3</v>
      </c>
      <c r="H9533" t="s">
        <v>23973</v>
      </c>
      <c r="L9533" t="s">
        <v>20</v>
      </c>
      <c r="M9533" t="s">
        <v>35</v>
      </c>
      <c r="P9533" t="b">
        <f t="shared" si="4292"/>
        <v>0</v>
      </c>
      <c r="Q9533" t="b">
        <f t="shared" si="4303"/>
        <v>0</v>
      </c>
      <c r="R9533" t="b">
        <f t="shared" si="4293"/>
        <v>0</v>
      </c>
      <c r="S9533" t="b">
        <f t="shared" si="4294"/>
        <v>0</v>
      </c>
      <c r="T9533" t="b">
        <f t="shared" si="4295"/>
        <v>0</v>
      </c>
      <c r="U9533" t="b">
        <f t="shared" si="4296"/>
        <v>0</v>
      </c>
      <c r="V9533" t="b">
        <f t="shared" si="4297"/>
        <v>0</v>
      </c>
      <c r="W9533" t="b">
        <f t="shared" si="4298"/>
        <v>0</v>
      </c>
      <c r="X9533" t="b">
        <f t="shared" si="4299"/>
        <v>0</v>
      </c>
      <c r="Y9533" t="b">
        <f t="shared" si="4300"/>
        <v>0</v>
      </c>
      <c r="Z9533" t="b">
        <f t="shared" si="4301"/>
        <v>0</v>
      </c>
      <c r="AA9533" t="b">
        <f t="shared" si="4302"/>
        <v>0</v>
      </c>
    </row>
    <row r="9534" spans="1:27" x14ac:dyDescent="0.25">
      <c r="A9534" t="s">
        <v>10797</v>
      </c>
      <c r="B9534" t="s">
        <v>31994</v>
      </c>
      <c r="C9534" t="s">
        <v>31995</v>
      </c>
      <c r="D9534">
        <v>1987</v>
      </c>
      <c r="E9534" t="s">
        <v>10814</v>
      </c>
      <c r="F9534">
        <v>212</v>
      </c>
      <c r="G9534">
        <v>3</v>
      </c>
      <c r="H9534" t="s">
        <v>31996</v>
      </c>
      <c r="L9534" t="s">
        <v>20</v>
      </c>
      <c r="M9534" t="s">
        <v>19</v>
      </c>
      <c r="P9534" t="b">
        <f t="shared" si="4292"/>
        <v>0</v>
      </c>
      <c r="Q9534" t="b">
        <f t="shared" si="4303"/>
        <v>0</v>
      </c>
      <c r="R9534" t="b">
        <f t="shared" si="4293"/>
        <v>0</v>
      </c>
      <c r="S9534" t="b">
        <f t="shared" si="4294"/>
        <v>0</v>
      </c>
      <c r="T9534" t="b">
        <f t="shared" si="4295"/>
        <v>0</v>
      </c>
      <c r="U9534" t="b">
        <f t="shared" si="4296"/>
        <v>0</v>
      </c>
      <c r="V9534" t="b">
        <f t="shared" si="4297"/>
        <v>0</v>
      </c>
      <c r="W9534" t="b">
        <f t="shared" si="4298"/>
        <v>0</v>
      </c>
      <c r="X9534" t="b">
        <f t="shared" si="4299"/>
        <v>0</v>
      </c>
      <c r="Y9534" t="b">
        <f t="shared" si="4300"/>
        <v>0</v>
      </c>
      <c r="Z9534" t="b">
        <f t="shared" si="4301"/>
        <v>0</v>
      </c>
      <c r="AA9534" t="b">
        <f t="shared" si="4302"/>
        <v>0</v>
      </c>
    </row>
    <row r="9535" spans="1:27" x14ac:dyDescent="0.25">
      <c r="A9535" t="s">
        <v>10797</v>
      </c>
      <c r="B9535" t="s">
        <v>31997</v>
      </c>
      <c r="C9535" t="s">
        <v>31998</v>
      </c>
      <c r="D9535">
        <v>1987</v>
      </c>
      <c r="E9535" t="s">
        <v>10814</v>
      </c>
      <c r="F9535">
        <v>211</v>
      </c>
      <c r="G9535">
        <v>1</v>
      </c>
      <c r="H9535" t="s">
        <v>31999</v>
      </c>
      <c r="L9535" t="s">
        <v>20</v>
      </c>
      <c r="M9535" t="s">
        <v>19</v>
      </c>
      <c r="P9535" t="b">
        <f t="shared" si="4292"/>
        <v>0</v>
      </c>
      <c r="Q9535" t="b">
        <f t="shared" si="4303"/>
        <v>0</v>
      </c>
      <c r="R9535" t="b">
        <f t="shared" si="4293"/>
        <v>0</v>
      </c>
      <c r="S9535" t="b">
        <f t="shared" si="4294"/>
        <v>0</v>
      </c>
      <c r="T9535" t="b">
        <f t="shared" si="4295"/>
        <v>0</v>
      </c>
      <c r="U9535" t="b">
        <f t="shared" si="4296"/>
        <v>0</v>
      </c>
      <c r="V9535" t="b">
        <f t="shared" si="4297"/>
        <v>0</v>
      </c>
      <c r="W9535" t="b">
        <f t="shared" si="4298"/>
        <v>0</v>
      </c>
      <c r="X9535" t="b">
        <f t="shared" si="4299"/>
        <v>0</v>
      </c>
      <c r="Y9535" t="b">
        <f t="shared" si="4300"/>
        <v>0</v>
      </c>
      <c r="Z9535" t="b">
        <f t="shared" si="4301"/>
        <v>0</v>
      </c>
      <c r="AA9535" t="b">
        <f t="shared" si="4302"/>
        <v>0</v>
      </c>
    </row>
    <row r="9536" spans="1:27" x14ac:dyDescent="0.25">
      <c r="A9536" t="s">
        <v>10797</v>
      </c>
      <c r="B9536" t="s">
        <v>6635</v>
      </c>
      <c r="C9536" t="s">
        <v>32000</v>
      </c>
      <c r="D9536">
        <v>1987</v>
      </c>
      <c r="E9536" t="s">
        <v>10814</v>
      </c>
      <c r="F9536">
        <v>211</v>
      </c>
      <c r="G9536">
        <v>1</v>
      </c>
      <c r="H9536" t="s">
        <v>15598</v>
      </c>
      <c r="L9536" t="s">
        <v>20</v>
      </c>
      <c r="M9536" t="s">
        <v>35</v>
      </c>
      <c r="P9536" t="b">
        <f t="shared" si="4292"/>
        <v>0</v>
      </c>
      <c r="Q9536" t="b">
        <f t="shared" si="4303"/>
        <v>0</v>
      </c>
      <c r="R9536" t="b">
        <f t="shared" si="4293"/>
        <v>0</v>
      </c>
      <c r="S9536" t="b">
        <f t="shared" si="4294"/>
        <v>0</v>
      </c>
      <c r="T9536" t="b">
        <f t="shared" si="4295"/>
        <v>0</v>
      </c>
      <c r="U9536" t="b">
        <f t="shared" si="4296"/>
        <v>0</v>
      </c>
      <c r="V9536" t="b">
        <f t="shared" si="4297"/>
        <v>0</v>
      </c>
      <c r="W9536" t="b">
        <f t="shared" si="4298"/>
        <v>0</v>
      </c>
      <c r="X9536" t="b">
        <f t="shared" si="4299"/>
        <v>0</v>
      </c>
      <c r="Y9536" t="b">
        <f t="shared" si="4300"/>
        <v>0</v>
      </c>
      <c r="Z9536" t="b">
        <f t="shared" si="4301"/>
        <v>0</v>
      </c>
      <c r="AA9536" t="b">
        <f t="shared" si="4302"/>
        <v>0</v>
      </c>
    </row>
    <row r="9537" spans="1:27" x14ac:dyDescent="0.25">
      <c r="A9537" t="s">
        <v>10797</v>
      </c>
      <c r="B9537" t="s">
        <v>32001</v>
      </c>
      <c r="C9537" t="s">
        <v>32002</v>
      </c>
      <c r="D9537">
        <v>1987</v>
      </c>
      <c r="E9537" t="s">
        <v>32003</v>
      </c>
      <c r="F9537">
        <v>5</v>
      </c>
      <c r="H9537" t="s">
        <v>14590</v>
      </c>
      <c r="L9537" t="s">
        <v>19</v>
      </c>
      <c r="M9537" t="s">
        <v>20</v>
      </c>
      <c r="P9537" t="b">
        <f t="shared" si="4292"/>
        <v>0</v>
      </c>
      <c r="Q9537" t="b">
        <f t="shared" si="4303"/>
        <v>0</v>
      </c>
      <c r="R9537" t="b">
        <f t="shared" si="4293"/>
        <v>0</v>
      </c>
      <c r="S9537" t="b">
        <f t="shared" si="4294"/>
        <v>0</v>
      </c>
      <c r="T9537" t="b">
        <f t="shared" si="4295"/>
        <v>0</v>
      </c>
      <c r="U9537" t="b">
        <f t="shared" si="4296"/>
        <v>0</v>
      </c>
      <c r="V9537" t="b">
        <f t="shared" si="4297"/>
        <v>0</v>
      </c>
      <c r="W9537" t="b">
        <f t="shared" si="4298"/>
        <v>0</v>
      </c>
      <c r="X9537" t="b">
        <f t="shared" si="4299"/>
        <v>0</v>
      </c>
      <c r="Y9537" t="b">
        <f t="shared" si="4300"/>
        <v>0</v>
      </c>
      <c r="Z9537" t="b">
        <f t="shared" si="4301"/>
        <v>0</v>
      </c>
      <c r="AA9537" t="b">
        <f t="shared" si="4302"/>
        <v>0</v>
      </c>
    </row>
    <row r="9538" spans="1:27" x14ac:dyDescent="0.25">
      <c r="A9538" t="s">
        <v>10797</v>
      </c>
      <c r="B9538" t="s">
        <v>32004</v>
      </c>
      <c r="C9538" t="s">
        <v>32005</v>
      </c>
      <c r="D9538">
        <v>1987</v>
      </c>
      <c r="E9538" t="s">
        <v>18927</v>
      </c>
      <c r="F9538">
        <v>46</v>
      </c>
      <c r="G9538">
        <v>1</v>
      </c>
      <c r="H9538" s="3">
        <v>41334</v>
      </c>
      <c r="L9538" t="s">
        <v>19</v>
      </c>
      <c r="M9538" t="s">
        <v>20</v>
      </c>
      <c r="P9538" t="b">
        <f t="shared" si="4292"/>
        <v>0</v>
      </c>
      <c r="Q9538" t="b">
        <f t="shared" si="4303"/>
        <v>0</v>
      </c>
      <c r="R9538" t="b">
        <f t="shared" si="4293"/>
        <v>0</v>
      </c>
      <c r="S9538" t="b">
        <f t="shared" si="4294"/>
        <v>0</v>
      </c>
      <c r="T9538" t="b">
        <f t="shared" si="4295"/>
        <v>0</v>
      </c>
      <c r="U9538" t="b">
        <f t="shared" si="4296"/>
        <v>0</v>
      </c>
      <c r="V9538" t="b">
        <f t="shared" si="4297"/>
        <v>0</v>
      </c>
      <c r="W9538" t="b">
        <f t="shared" si="4298"/>
        <v>0</v>
      </c>
      <c r="X9538" t="b">
        <f t="shared" si="4299"/>
        <v>0</v>
      </c>
      <c r="Y9538" t="b">
        <f t="shared" si="4300"/>
        <v>0</v>
      </c>
      <c r="Z9538" t="b">
        <f t="shared" si="4301"/>
        <v>0</v>
      </c>
      <c r="AA9538" t="b">
        <f t="shared" si="4302"/>
        <v>0</v>
      </c>
    </row>
    <row r="9539" spans="1:27" x14ac:dyDescent="0.25">
      <c r="A9539" t="s">
        <v>10797</v>
      </c>
      <c r="B9539" t="s">
        <v>32006</v>
      </c>
      <c r="C9539" t="s">
        <v>32007</v>
      </c>
      <c r="D9539">
        <v>1987</v>
      </c>
      <c r="E9539" t="s">
        <v>15815</v>
      </c>
      <c r="F9539">
        <v>30</v>
      </c>
      <c r="G9539">
        <v>1</v>
      </c>
      <c r="H9539" t="s">
        <v>32008</v>
      </c>
      <c r="L9539" t="s">
        <v>20</v>
      </c>
      <c r="M9539" t="s">
        <v>19</v>
      </c>
      <c r="P9539" t="b">
        <f t="shared" ref="P9539:P9602" si="4304">ISNUMBER(SEARCH("broiler",C9539))</f>
        <v>0</v>
      </c>
      <c r="Q9539" t="b">
        <f t="shared" si="4303"/>
        <v>0</v>
      </c>
      <c r="R9539" t="b">
        <f t="shared" ref="R9539:R9602" si="4305">ISNUMBER(SEARCH("aquatic",$C9539))</f>
        <v>0</v>
      </c>
      <c r="S9539" t="b">
        <f t="shared" ref="S9539:S9602" si="4306">ISNUMBER(SEARCH("fish",$C9539))</f>
        <v>0</v>
      </c>
      <c r="T9539" t="b">
        <f t="shared" ref="T9539:T9602" si="4307">ISNUMBER(SEARCH(" chicken",$C9539))</f>
        <v>0</v>
      </c>
      <c r="U9539" t="b">
        <f t="shared" ref="U9539:U9602" si="4308">ISNUMBER(SEARCH("tadpole",$C9539))</f>
        <v>0</v>
      </c>
      <c r="V9539" t="b">
        <f t="shared" si="4297"/>
        <v>0</v>
      </c>
      <c r="W9539" t="b">
        <f t="shared" si="4298"/>
        <v>0</v>
      </c>
      <c r="X9539" t="b">
        <f t="shared" si="4299"/>
        <v>0</v>
      </c>
      <c r="Y9539" t="b">
        <f t="shared" si="4300"/>
        <v>0</v>
      </c>
      <c r="Z9539" t="b">
        <f t="shared" si="4301"/>
        <v>0</v>
      </c>
      <c r="AA9539" t="b">
        <f t="shared" si="4302"/>
        <v>0</v>
      </c>
    </row>
    <row r="9540" spans="1:27" x14ac:dyDescent="0.25">
      <c r="A9540" t="s">
        <v>10797</v>
      </c>
      <c r="B9540" t="s">
        <v>32009</v>
      </c>
      <c r="C9540" t="s">
        <v>32010</v>
      </c>
      <c r="D9540">
        <v>1987</v>
      </c>
      <c r="E9540" t="s">
        <v>32011</v>
      </c>
      <c r="F9540">
        <v>15</v>
      </c>
      <c r="G9540">
        <v>1</v>
      </c>
      <c r="H9540" t="s">
        <v>15606</v>
      </c>
      <c r="L9540" t="s">
        <v>19</v>
      </c>
      <c r="M9540" t="s">
        <v>20</v>
      </c>
      <c r="P9540" t="b">
        <f t="shared" si="4304"/>
        <v>0</v>
      </c>
      <c r="Q9540" t="b">
        <f t="shared" si="4303"/>
        <v>0</v>
      </c>
      <c r="R9540" t="b">
        <f t="shared" si="4305"/>
        <v>0</v>
      </c>
      <c r="S9540" t="b">
        <f t="shared" si="4306"/>
        <v>0</v>
      </c>
      <c r="T9540" t="b">
        <f t="shared" si="4307"/>
        <v>0</v>
      </c>
      <c r="U9540" t="b">
        <f t="shared" si="4308"/>
        <v>0</v>
      </c>
      <c r="V9540" t="b">
        <f t="shared" si="4297"/>
        <v>0</v>
      </c>
      <c r="W9540" t="b">
        <f t="shared" si="4298"/>
        <v>0</v>
      </c>
      <c r="X9540" t="b">
        <f t="shared" si="4299"/>
        <v>0</v>
      </c>
      <c r="Y9540" t="b">
        <f t="shared" si="4300"/>
        <v>0</v>
      </c>
      <c r="Z9540" t="b">
        <f t="shared" si="4301"/>
        <v>0</v>
      </c>
      <c r="AA9540" t="b">
        <f t="shared" si="4302"/>
        <v>0</v>
      </c>
    </row>
    <row r="9541" spans="1:27" x14ac:dyDescent="0.25">
      <c r="A9541" t="s">
        <v>10797</v>
      </c>
      <c r="B9541" t="s">
        <v>32012</v>
      </c>
      <c r="C9541" t="s">
        <v>32013</v>
      </c>
      <c r="D9541">
        <v>1987</v>
      </c>
      <c r="E9541" t="s">
        <v>31525</v>
      </c>
      <c r="F9541">
        <v>3</v>
      </c>
      <c r="G9541">
        <v>1</v>
      </c>
      <c r="H9541" s="3">
        <v>44501</v>
      </c>
      <c r="L9541" t="s">
        <v>20</v>
      </c>
      <c r="M9541" t="s">
        <v>35</v>
      </c>
      <c r="P9541" t="b">
        <f t="shared" si="4304"/>
        <v>0</v>
      </c>
      <c r="Q9541" t="b">
        <f t="shared" si="4303"/>
        <v>0</v>
      </c>
      <c r="R9541" t="b">
        <f t="shared" si="4305"/>
        <v>0</v>
      </c>
      <c r="S9541" t="b">
        <f t="shared" si="4306"/>
        <v>0</v>
      </c>
      <c r="T9541" t="b">
        <f t="shared" si="4307"/>
        <v>0</v>
      </c>
      <c r="U9541" t="b">
        <f t="shared" si="4308"/>
        <v>0</v>
      </c>
      <c r="V9541" t="b">
        <f t="shared" si="4297"/>
        <v>0</v>
      </c>
      <c r="W9541" t="b">
        <f t="shared" si="4298"/>
        <v>0</v>
      </c>
      <c r="X9541" t="b">
        <f t="shared" si="4299"/>
        <v>0</v>
      </c>
      <c r="Y9541" t="b">
        <f t="shared" si="4300"/>
        <v>0</v>
      </c>
      <c r="Z9541" t="b">
        <f t="shared" si="4301"/>
        <v>0</v>
      </c>
      <c r="AA9541" t="b">
        <f t="shared" si="4302"/>
        <v>0</v>
      </c>
    </row>
    <row r="9542" spans="1:27" x14ac:dyDescent="0.25">
      <c r="A9542" t="s">
        <v>10797</v>
      </c>
      <c r="B9542" t="s">
        <v>5761</v>
      </c>
      <c r="C9542" t="s">
        <v>32014</v>
      </c>
      <c r="D9542">
        <v>1987</v>
      </c>
      <c r="E9542" t="s">
        <v>32015</v>
      </c>
      <c r="F9542">
        <v>1987</v>
      </c>
      <c r="G9542" s="2">
        <v>43080</v>
      </c>
      <c r="H9542" t="s">
        <v>32016</v>
      </c>
      <c r="L9542" t="s">
        <v>20</v>
      </c>
      <c r="M9542" t="s">
        <v>19</v>
      </c>
      <c r="P9542" t="b">
        <f t="shared" si="4304"/>
        <v>0</v>
      </c>
      <c r="Q9542" t="b">
        <f t="shared" si="4303"/>
        <v>0</v>
      </c>
      <c r="R9542" t="b">
        <f t="shared" si="4305"/>
        <v>0</v>
      </c>
      <c r="S9542" t="b">
        <f t="shared" si="4306"/>
        <v>0</v>
      </c>
      <c r="T9542" t="b">
        <f t="shared" si="4307"/>
        <v>0</v>
      </c>
      <c r="U9542" t="b">
        <f t="shared" si="4308"/>
        <v>0</v>
      </c>
      <c r="V9542" t="b">
        <f t="shared" si="4297"/>
        <v>0</v>
      </c>
      <c r="W9542" t="b">
        <f t="shared" si="4298"/>
        <v>0</v>
      </c>
      <c r="X9542" t="b">
        <f t="shared" si="4299"/>
        <v>0</v>
      </c>
      <c r="Y9542" t="b">
        <f t="shared" si="4300"/>
        <v>0</v>
      </c>
      <c r="Z9542" t="b">
        <f t="shared" si="4301"/>
        <v>0</v>
      </c>
      <c r="AA9542" t="b">
        <f t="shared" si="4302"/>
        <v>0</v>
      </c>
    </row>
    <row r="9543" spans="1:27" hidden="1" x14ac:dyDescent="0.25">
      <c r="A9543" t="s">
        <v>10797</v>
      </c>
      <c r="B9543" t="s">
        <v>32017</v>
      </c>
      <c r="C9543" t="s">
        <v>32018</v>
      </c>
      <c r="D9543">
        <v>1987</v>
      </c>
      <c r="E9543" t="s">
        <v>26290</v>
      </c>
      <c r="F9543">
        <v>21</v>
      </c>
      <c r="G9543">
        <v>1</v>
      </c>
      <c r="H9543" t="s">
        <v>32019</v>
      </c>
      <c r="L9543" t="s">
        <v>19</v>
      </c>
      <c r="M9543" t="s">
        <v>20</v>
      </c>
      <c r="N9543" t="s">
        <v>37246</v>
      </c>
      <c r="O9543" t="s">
        <v>37251</v>
      </c>
      <c r="P9543" t="b">
        <f t="shared" si="4304"/>
        <v>0</v>
      </c>
      <c r="Q9543" t="b">
        <f t="shared" si="4303"/>
        <v>0</v>
      </c>
      <c r="R9543" t="b">
        <f t="shared" si="4305"/>
        <v>0</v>
      </c>
      <c r="S9543" t="b">
        <f t="shared" si="4306"/>
        <v>0</v>
      </c>
      <c r="T9543" t="b">
        <f t="shared" si="4307"/>
        <v>0</v>
      </c>
      <c r="U9543" t="b">
        <f t="shared" si="4308"/>
        <v>0</v>
      </c>
      <c r="V9543" t="b">
        <f t="shared" si="4297"/>
        <v>0</v>
      </c>
      <c r="W9543" t="b">
        <f t="shared" si="4298"/>
        <v>0</v>
      </c>
      <c r="X9543" t="b">
        <f t="shared" si="4299"/>
        <v>0</v>
      </c>
      <c r="Y9543" t="b">
        <f t="shared" si="4300"/>
        <v>1</v>
      </c>
    </row>
    <row r="9544" spans="1:27" hidden="1" x14ac:dyDescent="0.25">
      <c r="A9544" t="s">
        <v>10797</v>
      </c>
      <c r="B9544" t="s">
        <v>32020</v>
      </c>
      <c r="C9544" t="s">
        <v>32021</v>
      </c>
      <c r="D9544">
        <v>1987</v>
      </c>
      <c r="E9544" t="s">
        <v>32022</v>
      </c>
      <c r="F9544">
        <v>1987</v>
      </c>
      <c r="G9544">
        <v>5</v>
      </c>
      <c r="H9544" s="3">
        <v>23377</v>
      </c>
      <c r="L9544" t="s">
        <v>20</v>
      </c>
      <c r="M9544" t="s">
        <v>19</v>
      </c>
      <c r="N9544" t="s">
        <v>37246</v>
      </c>
      <c r="O9544" t="s">
        <v>37251</v>
      </c>
      <c r="P9544" t="b">
        <f t="shared" si="4304"/>
        <v>0</v>
      </c>
      <c r="Q9544" t="b">
        <f t="shared" si="4303"/>
        <v>0</v>
      </c>
      <c r="R9544" t="b">
        <f t="shared" si="4305"/>
        <v>0</v>
      </c>
      <c r="S9544" t="b">
        <f t="shared" si="4306"/>
        <v>0</v>
      </c>
      <c r="T9544" t="b">
        <f t="shared" si="4307"/>
        <v>0</v>
      </c>
      <c r="U9544" t="b">
        <f t="shared" si="4308"/>
        <v>0</v>
      </c>
      <c r="V9544" t="b">
        <f t="shared" si="4297"/>
        <v>0</v>
      </c>
      <c r="W9544" t="b">
        <f t="shared" si="4298"/>
        <v>0</v>
      </c>
      <c r="X9544" t="b">
        <f t="shared" si="4299"/>
        <v>0</v>
      </c>
      <c r="Y9544" t="b">
        <f t="shared" si="4300"/>
        <v>1</v>
      </c>
    </row>
    <row r="9545" spans="1:27" x14ac:dyDescent="0.25">
      <c r="A9545" t="s">
        <v>10797</v>
      </c>
      <c r="B9545" t="s">
        <v>32023</v>
      </c>
      <c r="C9545" t="s">
        <v>32024</v>
      </c>
      <c r="D9545">
        <v>1987</v>
      </c>
      <c r="E9545" t="s">
        <v>30293</v>
      </c>
      <c r="F9545">
        <v>9</v>
      </c>
      <c r="G9545">
        <v>2</v>
      </c>
      <c r="H9545" t="s">
        <v>32025</v>
      </c>
      <c r="L9545" t="s">
        <v>20</v>
      </c>
      <c r="M9545" t="s">
        <v>35</v>
      </c>
      <c r="P9545" t="b">
        <f t="shared" si="4304"/>
        <v>0</v>
      </c>
      <c r="Q9545" t="b">
        <f t="shared" si="4303"/>
        <v>0</v>
      </c>
      <c r="R9545" t="b">
        <f t="shared" si="4305"/>
        <v>0</v>
      </c>
      <c r="S9545" t="b">
        <f t="shared" si="4306"/>
        <v>0</v>
      </c>
      <c r="T9545" t="b">
        <f t="shared" si="4307"/>
        <v>0</v>
      </c>
      <c r="U9545" t="b">
        <f t="shared" si="4308"/>
        <v>0</v>
      </c>
      <c r="V9545" t="b">
        <f t="shared" si="4297"/>
        <v>0</v>
      </c>
      <c r="W9545" t="b">
        <f t="shared" si="4298"/>
        <v>0</v>
      </c>
      <c r="X9545" t="b">
        <f t="shared" si="4299"/>
        <v>0</v>
      </c>
      <c r="Y9545" t="b">
        <f t="shared" si="4300"/>
        <v>0</v>
      </c>
      <c r="Z9545" t="b">
        <f t="shared" ref="Z9545:Z9561" si="4309">ISNUMBER(SEARCH("Newts",$C9545))</f>
        <v>0</v>
      </c>
      <c r="AA9545" t="b">
        <f t="shared" ref="AA9545:AA9561" si="4310">ISNUMBER(SEARCH("Sea Turtle",$C9545))</f>
        <v>0</v>
      </c>
    </row>
    <row r="9546" spans="1:27" x14ac:dyDescent="0.25">
      <c r="A9546" t="s">
        <v>10797</v>
      </c>
      <c r="B9546" t="s">
        <v>20168</v>
      </c>
      <c r="C9546" t="s">
        <v>32026</v>
      </c>
      <c r="D9546">
        <v>1987</v>
      </c>
      <c r="E9546" t="s">
        <v>6939</v>
      </c>
      <c r="F9546">
        <v>18</v>
      </c>
      <c r="G9546">
        <v>2</v>
      </c>
      <c r="H9546" t="s">
        <v>17999</v>
      </c>
      <c r="L9546" t="s">
        <v>19</v>
      </c>
      <c r="M9546" t="s">
        <v>20</v>
      </c>
      <c r="P9546" t="b">
        <f t="shared" si="4304"/>
        <v>0</v>
      </c>
      <c r="Q9546" t="b">
        <f t="shared" si="4303"/>
        <v>0</v>
      </c>
      <c r="R9546" t="b">
        <f t="shared" si="4305"/>
        <v>0</v>
      </c>
      <c r="S9546" t="b">
        <f t="shared" si="4306"/>
        <v>0</v>
      </c>
      <c r="T9546" t="b">
        <f t="shared" si="4307"/>
        <v>0</v>
      </c>
      <c r="U9546" t="b">
        <f t="shared" si="4308"/>
        <v>0</v>
      </c>
      <c r="V9546" t="b">
        <f t="shared" si="4297"/>
        <v>0</v>
      </c>
      <c r="W9546" t="b">
        <f t="shared" si="4298"/>
        <v>0</v>
      </c>
      <c r="X9546" t="b">
        <f t="shared" si="4299"/>
        <v>0</v>
      </c>
      <c r="Y9546" t="b">
        <f t="shared" si="4300"/>
        <v>0</v>
      </c>
      <c r="Z9546" t="b">
        <f t="shared" si="4309"/>
        <v>0</v>
      </c>
      <c r="AA9546" t="b">
        <f t="shared" si="4310"/>
        <v>0</v>
      </c>
    </row>
    <row r="9547" spans="1:27" x14ac:dyDescent="0.25">
      <c r="A9547" t="s">
        <v>10797</v>
      </c>
      <c r="B9547" t="s">
        <v>32027</v>
      </c>
      <c r="C9547" t="s">
        <v>32028</v>
      </c>
      <c r="D9547">
        <v>1987</v>
      </c>
      <c r="E9547" t="s">
        <v>6939</v>
      </c>
      <c r="F9547">
        <v>18</v>
      </c>
      <c r="G9547">
        <v>3</v>
      </c>
      <c r="H9547" t="s">
        <v>32029</v>
      </c>
      <c r="L9547" t="s">
        <v>20</v>
      </c>
      <c r="M9547" t="s">
        <v>35</v>
      </c>
      <c r="P9547" t="b">
        <f t="shared" si="4304"/>
        <v>0</v>
      </c>
      <c r="Q9547" t="b">
        <f t="shared" si="4303"/>
        <v>0</v>
      </c>
      <c r="R9547" t="b">
        <f t="shared" si="4305"/>
        <v>0</v>
      </c>
      <c r="S9547" t="b">
        <f t="shared" si="4306"/>
        <v>0</v>
      </c>
      <c r="T9547" t="b">
        <f t="shared" si="4307"/>
        <v>0</v>
      </c>
      <c r="U9547" t="b">
        <f t="shared" si="4308"/>
        <v>0</v>
      </c>
      <c r="V9547" t="b">
        <f t="shared" si="4297"/>
        <v>0</v>
      </c>
      <c r="W9547" t="b">
        <f t="shared" si="4298"/>
        <v>0</v>
      </c>
      <c r="X9547" t="b">
        <f t="shared" si="4299"/>
        <v>0</v>
      </c>
      <c r="Y9547" t="b">
        <f t="shared" si="4300"/>
        <v>0</v>
      </c>
      <c r="Z9547" t="b">
        <f t="shared" si="4309"/>
        <v>0</v>
      </c>
      <c r="AA9547" t="b">
        <f t="shared" si="4310"/>
        <v>0</v>
      </c>
    </row>
    <row r="9548" spans="1:27" x14ac:dyDescent="0.25">
      <c r="A9548" t="s">
        <v>10797</v>
      </c>
      <c r="B9548" t="s">
        <v>32030</v>
      </c>
      <c r="C9548" t="s">
        <v>32031</v>
      </c>
      <c r="D9548">
        <v>1987</v>
      </c>
      <c r="E9548" t="s">
        <v>7155</v>
      </c>
      <c r="F9548">
        <v>84</v>
      </c>
      <c r="H9548" t="s">
        <v>32032</v>
      </c>
      <c r="L9548" t="s">
        <v>35</v>
      </c>
      <c r="M9548" t="s">
        <v>20</v>
      </c>
      <c r="P9548" t="b">
        <f t="shared" si="4304"/>
        <v>0</v>
      </c>
      <c r="Q9548" t="b">
        <f t="shared" si="4303"/>
        <v>0</v>
      </c>
      <c r="R9548" t="b">
        <f t="shared" si="4305"/>
        <v>0</v>
      </c>
      <c r="S9548" t="b">
        <f t="shared" si="4306"/>
        <v>0</v>
      </c>
      <c r="T9548" t="b">
        <f t="shared" si="4307"/>
        <v>0</v>
      </c>
      <c r="U9548" t="b">
        <f t="shared" si="4308"/>
        <v>0</v>
      </c>
      <c r="V9548" t="b">
        <f t="shared" si="4297"/>
        <v>0</v>
      </c>
      <c r="W9548" t="b">
        <f t="shared" si="4298"/>
        <v>0</v>
      </c>
      <c r="X9548" t="b">
        <f t="shared" si="4299"/>
        <v>0</v>
      </c>
      <c r="Y9548" t="b">
        <f t="shared" si="4300"/>
        <v>0</v>
      </c>
      <c r="Z9548" t="b">
        <f t="shared" si="4309"/>
        <v>0</v>
      </c>
      <c r="AA9548" t="b">
        <f t="shared" si="4310"/>
        <v>0</v>
      </c>
    </row>
    <row r="9549" spans="1:27" x14ac:dyDescent="0.25">
      <c r="A9549" t="s">
        <v>10797</v>
      </c>
      <c r="B9549" t="s">
        <v>7855</v>
      </c>
      <c r="C9549" t="s">
        <v>32033</v>
      </c>
      <c r="D9549">
        <v>1987</v>
      </c>
      <c r="E9549" t="s">
        <v>7155</v>
      </c>
      <c r="F9549">
        <v>84</v>
      </c>
      <c r="G9549">
        <v>4</v>
      </c>
      <c r="H9549" t="s">
        <v>32034</v>
      </c>
      <c r="L9549" t="s">
        <v>20</v>
      </c>
      <c r="M9549" t="s">
        <v>19</v>
      </c>
      <c r="P9549" t="b">
        <f t="shared" si="4304"/>
        <v>0</v>
      </c>
      <c r="Q9549" t="b">
        <f t="shared" si="4303"/>
        <v>0</v>
      </c>
      <c r="R9549" t="b">
        <f t="shared" si="4305"/>
        <v>0</v>
      </c>
      <c r="S9549" t="b">
        <f t="shared" si="4306"/>
        <v>0</v>
      </c>
      <c r="T9549" t="b">
        <f t="shared" si="4307"/>
        <v>0</v>
      </c>
      <c r="U9549" t="b">
        <f t="shared" si="4308"/>
        <v>0</v>
      </c>
      <c r="V9549" t="b">
        <f t="shared" si="4297"/>
        <v>0</v>
      </c>
      <c r="W9549" t="b">
        <f t="shared" si="4298"/>
        <v>0</v>
      </c>
      <c r="X9549" t="b">
        <f t="shared" si="4299"/>
        <v>0</v>
      </c>
      <c r="Y9549" t="b">
        <f t="shared" si="4300"/>
        <v>0</v>
      </c>
      <c r="Z9549" t="b">
        <f t="shared" si="4309"/>
        <v>0</v>
      </c>
      <c r="AA9549" t="b">
        <f t="shared" si="4310"/>
        <v>0</v>
      </c>
    </row>
    <row r="9550" spans="1:27" x14ac:dyDescent="0.25">
      <c r="A9550" t="s">
        <v>10797</v>
      </c>
      <c r="B9550" t="s">
        <v>32035</v>
      </c>
      <c r="C9550" t="s">
        <v>32036</v>
      </c>
      <c r="D9550">
        <v>1987</v>
      </c>
      <c r="E9550" t="s">
        <v>2053</v>
      </c>
      <c r="F9550">
        <v>58</v>
      </c>
      <c r="G9550">
        <v>1</v>
      </c>
      <c r="H9550" s="2">
        <v>42948</v>
      </c>
      <c r="L9550" t="s">
        <v>20</v>
      </c>
      <c r="M9550" t="s">
        <v>19</v>
      </c>
      <c r="P9550" t="b">
        <f t="shared" si="4304"/>
        <v>0</v>
      </c>
      <c r="Q9550" t="b">
        <f t="shared" si="4303"/>
        <v>0</v>
      </c>
      <c r="R9550" t="b">
        <f t="shared" si="4305"/>
        <v>0</v>
      </c>
      <c r="S9550" t="b">
        <f t="shared" si="4306"/>
        <v>0</v>
      </c>
      <c r="T9550" t="b">
        <f t="shared" si="4307"/>
        <v>0</v>
      </c>
      <c r="U9550" t="b">
        <f t="shared" si="4308"/>
        <v>0</v>
      </c>
      <c r="V9550" t="b">
        <f t="shared" si="4297"/>
        <v>0</v>
      </c>
      <c r="W9550" t="b">
        <f t="shared" si="4298"/>
        <v>0</v>
      </c>
      <c r="X9550" t="b">
        <f t="shared" si="4299"/>
        <v>0</v>
      </c>
      <c r="Y9550" t="b">
        <f t="shared" si="4300"/>
        <v>0</v>
      </c>
      <c r="Z9550" t="b">
        <f t="shared" si="4309"/>
        <v>0</v>
      </c>
      <c r="AA9550" t="b">
        <f t="shared" si="4310"/>
        <v>0</v>
      </c>
    </row>
    <row r="9551" spans="1:27" x14ac:dyDescent="0.25">
      <c r="A9551" t="s">
        <v>10797</v>
      </c>
      <c r="B9551" t="s">
        <v>32037</v>
      </c>
      <c r="C9551" t="s">
        <v>32038</v>
      </c>
      <c r="D9551">
        <v>1987</v>
      </c>
      <c r="E9551" t="s">
        <v>6675</v>
      </c>
      <c r="F9551">
        <v>13</v>
      </c>
      <c r="G9551">
        <v>3</v>
      </c>
      <c r="H9551" t="s">
        <v>32039</v>
      </c>
      <c r="L9551" t="s">
        <v>20</v>
      </c>
      <c r="M9551" t="s">
        <v>35</v>
      </c>
      <c r="P9551" t="b">
        <f t="shared" si="4304"/>
        <v>0</v>
      </c>
      <c r="Q9551" t="b">
        <f t="shared" si="4303"/>
        <v>0</v>
      </c>
      <c r="R9551" t="b">
        <f t="shared" si="4305"/>
        <v>0</v>
      </c>
      <c r="S9551" t="b">
        <f t="shared" si="4306"/>
        <v>0</v>
      </c>
      <c r="T9551" t="b">
        <f t="shared" si="4307"/>
        <v>0</v>
      </c>
      <c r="U9551" t="b">
        <f t="shared" si="4308"/>
        <v>0</v>
      </c>
      <c r="V9551" t="b">
        <f t="shared" si="4297"/>
        <v>0</v>
      </c>
      <c r="W9551" t="b">
        <f t="shared" si="4298"/>
        <v>0</v>
      </c>
      <c r="X9551" t="b">
        <f t="shared" si="4299"/>
        <v>0</v>
      </c>
      <c r="Y9551" t="b">
        <f t="shared" si="4300"/>
        <v>0</v>
      </c>
      <c r="Z9551" t="b">
        <f t="shared" si="4309"/>
        <v>0</v>
      </c>
      <c r="AA9551" t="b">
        <f t="shared" si="4310"/>
        <v>0</v>
      </c>
    </row>
    <row r="9552" spans="1:27" x14ac:dyDescent="0.25">
      <c r="A9552" t="s">
        <v>10797</v>
      </c>
      <c r="B9552" t="s">
        <v>32040</v>
      </c>
      <c r="C9552" t="s">
        <v>32041</v>
      </c>
      <c r="D9552">
        <v>1987</v>
      </c>
      <c r="E9552" t="s">
        <v>32042</v>
      </c>
      <c r="F9552">
        <v>24</v>
      </c>
      <c r="G9552" s="2">
        <v>42767</v>
      </c>
      <c r="H9552" t="s">
        <v>32043</v>
      </c>
      <c r="L9552" t="s">
        <v>35</v>
      </c>
      <c r="M9552" t="s">
        <v>20</v>
      </c>
      <c r="P9552" t="b">
        <f t="shared" si="4304"/>
        <v>0</v>
      </c>
      <c r="Q9552" t="b">
        <f t="shared" si="4303"/>
        <v>0</v>
      </c>
      <c r="R9552" t="b">
        <f t="shared" si="4305"/>
        <v>0</v>
      </c>
      <c r="S9552" t="b">
        <f t="shared" si="4306"/>
        <v>0</v>
      </c>
      <c r="T9552" t="b">
        <f t="shared" si="4307"/>
        <v>0</v>
      </c>
      <c r="U9552" t="b">
        <f t="shared" si="4308"/>
        <v>0</v>
      </c>
      <c r="V9552" t="b">
        <f t="shared" si="4297"/>
        <v>0</v>
      </c>
      <c r="W9552" t="b">
        <f t="shared" si="4298"/>
        <v>0</v>
      </c>
      <c r="X9552" t="b">
        <f t="shared" si="4299"/>
        <v>0</v>
      </c>
      <c r="Y9552" t="b">
        <f t="shared" si="4300"/>
        <v>0</v>
      </c>
      <c r="Z9552" t="b">
        <f t="shared" si="4309"/>
        <v>0</v>
      </c>
      <c r="AA9552" t="b">
        <f t="shared" si="4310"/>
        <v>0</v>
      </c>
    </row>
    <row r="9553" spans="1:27" x14ac:dyDescent="0.25">
      <c r="A9553" t="s">
        <v>10797</v>
      </c>
      <c r="B9553" t="s">
        <v>1578</v>
      </c>
      <c r="C9553" t="s">
        <v>32044</v>
      </c>
      <c r="D9553">
        <v>1987</v>
      </c>
      <c r="E9553" t="s">
        <v>6889</v>
      </c>
      <c r="F9553">
        <v>60</v>
      </c>
      <c r="G9553">
        <v>1</v>
      </c>
      <c r="H9553" t="s">
        <v>32045</v>
      </c>
      <c r="L9553" t="s">
        <v>20</v>
      </c>
      <c r="M9553" t="s">
        <v>35</v>
      </c>
      <c r="P9553" t="b">
        <f t="shared" si="4304"/>
        <v>0</v>
      </c>
      <c r="Q9553" t="b">
        <f t="shared" si="4303"/>
        <v>0</v>
      </c>
      <c r="R9553" t="b">
        <f t="shared" si="4305"/>
        <v>0</v>
      </c>
      <c r="S9553" t="b">
        <f t="shared" si="4306"/>
        <v>0</v>
      </c>
      <c r="T9553" t="b">
        <f t="shared" si="4307"/>
        <v>0</v>
      </c>
      <c r="U9553" t="b">
        <f t="shared" si="4308"/>
        <v>0</v>
      </c>
      <c r="V9553" t="b">
        <f t="shared" si="4297"/>
        <v>0</v>
      </c>
      <c r="W9553" t="b">
        <f t="shared" si="4298"/>
        <v>0</v>
      </c>
      <c r="X9553" t="b">
        <f t="shared" si="4299"/>
        <v>0</v>
      </c>
      <c r="Y9553" t="b">
        <f t="shared" si="4300"/>
        <v>0</v>
      </c>
      <c r="Z9553" t="b">
        <f t="shared" si="4309"/>
        <v>0</v>
      </c>
      <c r="AA9553" t="b">
        <f t="shared" si="4310"/>
        <v>0</v>
      </c>
    </row>
    <row r="9554" spans="1:27" x14ac:dyDescent="0.25">
      <c r="A9554" t="s">
        <v>10797</v>
      </c>
      <c r="B9554" t="s">
        <v>32046</v>
      </c>
      <c r="C9554" t="s">
        <v>32047</v>
      </c>
      <c r="D9554">
        <v>1987</v>
      </c>
      <c r="E9554" t="s">
        <v>6889</v>
      </c>
      <c r="F9554">
        <v>60</v>
      </c>
      <c r="G9554">
        <v>3</v>
      </c>
      <c r="H9554" t="s">
        <v>30325</v>
      </c>
      <c r="L9554" t="s">
        <v>19</v>
      </c>
      <c r="M9554" t="s">
        <v>20</v>
      </c>
      <c r="P9554" t="b">
        <f t="shared" si="4304"/>
        <v>0</v>
      </c>
      <c r="Q9554" t="b">
        <f t="shared" si="4303"/>
        <v>0</v>
      </c>
      <c r="R9554" t="b">
        <f t="shared" si="4305"/>
        <v>0</v>
      </c>
      <c r="S9554" t="b">
        <f t="shared" si="4306"/>
        <v>0</v>
      </c>
      <c r="T9554" t="b">
        <f t="shared" si="4307"/>
        <v>0</v>
      </c>
      <c r="U9554" t="b">
        <f t="shared" si="4308"/>
        <v>0</v>
      </c>
      <c r="V9554" t="b">
        <f t="shared" si="4297"/>
        <v>0</v>
      </c>
      <c r="W9554" t="b">
        <f t="shared" si="4298"/>
        <v>0</v>
      </c>
      <c r="X9554" t="b">
        <f t="shared" si="4299"/>
        <v>0</v>
      </c>
      <c r="Y9554" t="b">
        <f t="shared" si="4300"/>
        <v>0</v>
      </c>
      <c r="Z9554" t="b">
        <f t="shared" si="4309"/>
        <v>0</v>
      </c>
      <c r="AA9554" t="b">
        <f t="shared" si="4310"/>
        <v>0</v>
      </c>
    </row>
    <row r="9555" spans="1:27" x14ac:dyDescent="0.25">
      <c r="A9555" t="s">
        <v>10797</v>
      </c>
      <c r="B9555" t="s">
        <v>32048</v>
      </c>
      <c r="C9555" t="s">
        <v>32049</v>
      </c>
      <c r="D9555">
        <v>1987</v>
      </c>
      <c r="E9555" t="s">
        <v>6889</v>
      </c>
      <c r="F9555">
        <v>60</v>
      </c>
      <c r="G9555">
        <v>3</v>
      </c>
      <c r="H9555" t="s">
        <v>32050</v>
      </c>
      <c r="L9555" t="s">
        <v>20</v>
      </c>
      <c r="M9555" t="s">
        <v>19</v>
      </c>
      <c r="P9555" t="b">
        <f t="shared" si="4304"/>
        <v>0</v>
      </c>
      <c r="Q9555" t="b">
        <f t="shared" si="4303"/>
        <v>0</v>
      </c>
      <c r="R9555" t="b">
        <f t="shared" si="4305"/>
        <v>0</v>
      </c>
      <c r="S9555" t="b">
        <f t="shared" si="4306"/>
        <v>0</v>
      </c>
      <c r="T9555" t="b">
        <f t="shared" si="4307"/>
        <v>0</v>
      </c>
      <c r="U9555" t="b">
        <f t="shared" si="4308"/>
        <v>0</v>
      </c>
      <c r="V9555" t="b">
        <f t="shared" si="4297"/>
        <v>0</v>
      </c>
      <c r="W9555" t="b">
        <f t="shared" si="4298"/>
        <v>0</v>
      </c>
      <c r="X9555" t="b">
        <f t="shared" si="4299"/>
        <v>0</v>
      </c>
      <c r="Y9555" t="b">
        <f t="shared" si="4300"/>
        <v>0</v>
      </c>
      <c r="Z9555" t="b">
        <f t="shared" si="4309"/>
        <v>0</v>
      </c>
      <c r="AA9555" t="b">
        <f t="shared" si="4310"/>
        <v>0</v>
      </c>
    </row>
    <row r="9556" spans="1:27" x14ac:dyDescent="0.25">
      <c r="A9556" t="s">
        <v>10797</v>
      </c>
      <c r="B9556" t="s">
        <v>32051</v>
      </c>
      <c r="C9556" t="s">
        <v>32052</v>
      </c>
      <c r="D9556">
        <v>1987</v>
      </c>
      <c r="E9556" t="s">
        <v>6889</v>
      </c>
      <c r="F9556">
        <v>60</v>
      </c>
      <c r="G9556">
        <v>4</v>
      </c>
      <c r="H9556" t="s">
        <v>32053</v>
      </c>
      <c r="L9556" t="s">
        <v>20</v>
      </c>
      <c r="M9556" t="s">
        <v>19</v>
      </c>
      <c r="P9556" t="b">
        <f t="shared" si="4304"/>
        <v>0</v>
      </c>
      <c r="Q9556" t="b">
        <f t="shared" si="4303"/>
        <v>0</v>
      </c>
      <c r="R9556" t="b">
        <f t="shared" si="4305"/>
        <v>0</v>
      </c>
      <c r="S9556" t="b">
        <f t="shared" si="4306"/>
        <v>0</v>
      </c>
      <c r="T9556" t="b">
        <f t="shared" si="4307"/>
        <v>0</v>
      </c>
      <c r="U9556" t="b">
        <f t="shared" si="4308"/>
        <v>0</v>
      </c>
      <c r="V9556" t="b">
        <f t="shared" si="4297"/>
        <v>0</v>
      </c>
      <c r="W9556" t="b">
        <f t="shared" si="4298"/>
        <v>0</v>
      </c>
      <c r="X9556" t="b">
        <f t="shared" si="4299"/>
        <v>0</v>
      </c>
      <c r="Y9556" t="b">
        <f t="shared" si="4300"/>
        <v>0</v>
      </c>
      <c r="Z9556" t="b">
        <f t="shared" si="4309"/>
        <v>0</v>
      </c>
      <c r="AA9556" t="b">
        <f t="shared" si="4310"/>
        <v>0</v>
      </c>
    </row>
    <row r="9557" spans="1:27" x14ac:dyDescent="0.25">
      <c r="A9557" t="s">
        <v>10797</v>
      </c>
      <c r="B9557" t="s">
        <v>32054</v>
      </c>
      <c r="C9557" t="s">
        <v>32055</v>
      </c>
      <c r="D9557">
        <v>1987</v>
      </c>
      <c r="E9557" t="s">
        <v>6889</v>
      </c>
      <c r="F9557">
        <v>60</v>
      </c>
      <c r="G9557">
        <v>4</v>
      </c>
      <c r="H9557" t="s">
        <v>28131</v>
      </c>
      <c r="J9557" t="s">
        <v>14812</v>
      </c>
      <c r="L9557" t="s">
        <v>19</v>
      </c>
      <c r="M9557" t="s">
        <v>20</v>
      </c>
      <c r="P9557" t="b">
        <f t="shared" si="4304"/>
        <v>0</v>
      </c>
      <c r="Q9557" t="b">
        <f t="shared" si="4303"/>
        <v>0</v>
      </c>
      <c r="R9557" t="b">
        <f t="shared" si="4305"/>
        <v>0</v>
      </c>
      <c r="S9557" t="b">
        <f t="shared" si="4306"/>
        <v>0</v>
      </c>
      <c r="T9557" t="b">
        <f t="shared" si="4307"/>
        <v>0</v>
      </c>
      <c r="U9557" t="b">
        <f t="shared" si="4308"/>
        <v>0</v>
      </c>
      <c r="V9557" t="b">
        <f t="shared" si="4297"/>
        <v>0</v>
      </c>
      <c r="W9557" t="b">
        <f t="shared" si="4298"/>
        <v>0</v>
      </c>
      <c r="X9557" t="b">
        <f t="shared" si="4299"/>
        <v>0</v>
      </c>
      <c r="Y9557" t="b">
        <f t="shared" si="4300"/>
        <v>0</v>
      </c>
      <c r="Z9557" t="b">
        <f t="shared" si="4309"/>
        <v>0</v>
      </c>
      <c r="AA9557" t="b">
        <f t="shared" si="4310"/>
        <v>0</v>
      </c>
    </row>
    <row r="9558" spans="1:27" x14ac:dyDescent="0.25">
      <c r="A9558" t="s">
        <v>10797</v>
      </c>
      <c r="B9558" t="s">
        <v>32056</v>
      </c>
      <c r="C9558" t="s">
        <v>32057</v>
      </c>
      <c r="D9558">
        <v>1987</v>
      </c>
      <c r="E9558" t="s">
        <v>6889</v>
      </c>
      <c r="F9558">
        <v>60</v>
      </c>
      <c r="G9558">
        <v>4</v>
      </c>
      <c r="H9558" t="s">
        <v>17179</v>
      </c>
      <c r="L9558" t="s">
        <v>20</v>
      </c>
      <c r="M9558" t="s">
        <v>19</v>
      </c>
      <c r="P9558" t="b">
        <f t="shared" si="4304"/>
        <v>0</v>
      </c>
      <c r="Q9558" t="b">
        <f t="shared" si="4303"/>
        <v>0</v>
      </c>
      <c r="R9558" t="b">
        <f t="shared" si="4305"/>
        <v>0</v>
      </c>
      <c r="S9558" t="b">
        <f t="shared" si="4306"/>
        <v>0</v>
      </c>
      <c r="T9558" t="b">
        <f t="shared" si="4307"/>
        <v>0</v>
      </c>
      <c r="U9558" t="b">
        <f t="shared" si="4308"/>
        <v>0</v>
      </c>
      <c r="V9558" t="b">
        <f t="shared" si="4297"/>
        <v>0</v>
      </c>
      <c r="W9558" t="b">
        <f t="shared" si="4298"/>
        <v>0</v>
      </c>
      <c r="X9558" t="b">
        <f t="shared" si="4299"/>
        <v>0</v>
      </c>
      <c r="Y9558" t="b">
        <f t="shared" si="4300"/>
        <v>0</v>
      </c>
      <c r="Z9558" t="b">
        <f t="shared" si="4309"/>
        <v>0</v>
      </c>
      <c r="AA9558" t="b">
        <f t="shared" si="4310"/>
        <v>0</v>
      </c>
    </row>
    <row r="9559" spans="1:27" x14ac:dyDescent="0.25">
      <c r="A9559" t="s">
        <v>10797</v>
      </c>
      <c r="B9559" t="s">
        <v>32058</v>
      </c>
      <c r="C9559" t="s">
        <v>32059</v>
      </c>
      <c r="D9559">
        <v>1987</v>
      </c>
      <c r="E9559" t="s">
        <v>6889</v>
      </c>
      <c r="F9559">
        <v>60</v>
      </c>
      <c r="G9559">
        <v>4</v>
      </c>
      <c r="H9559" t="s">
        <v>32060</v>
      </c>
      <c r="J9559" t="s">
        <v>23350</v>
      </c>
      <c r="L9559" t="s">
        <v>20</v>
      </c>
      <c r="M9559" t="s">
        <v>19</v>
      </c>
      <c r="P9559" t="b">
        <f t="shared" si="4304"/>
        <v>0</v>
      </c>
      <c r="Q9559" t="b">
        <f t="shared" si="4303"/>
        <v>0</v>
      </c>
      <c r="R9559" t="b">
        <f t="shared" si="4305"/>
        <v>0</v>
      </c>
      <c r="S9559" t="b">
        <f t="shared" si="4306"/>
        <v>0</v>
      </c>
      <c r="T9559" t="b">
        <f t="shared" si="4307"/>
        <v>0</v>
      </c>
      <c r="U9559" t="b">
        <f t="shared" si="4308"/>
        <v>0</v>
      </c>
      <c r="V9559" t="b">
        <f t="shared" si="4297"/>
        <v>0</v>
      </c>
      <c r="W9559" t="b">
        <f t="shared" si="4298"/>
        <v>0</v>
      </c>
      <c r="X9559" t="b">
        <f t="shared" si="4299"/>
        <v>0</v>
      </c>
      <c r="Y9559" t="b">
        <f t="shared" si="4300"/>
        <v>0</v>
      </c>
      <c r="Z9559" t="b">
        <f t="shared" si="4309"/>
        <v>0</v>
      </c>
      <c r="AA9559" t="b">
        <f t="shared" si="4310"/>
        <v>0</v>
      </c>
    </row>
    <row r="9560" spans="1:27" x14ac:dyDescent="0.25">
      <c r="A9560" t="s">
        <v>10797</v>
      </c>
      <c r="B9560" t="s">
        <v>32061</v>
      </c>
      <c r="C9560" t="s">
        <v>32062</v>
      </c>
      <c r="D9560">
        <v>1987</v>
      </c>
      <c r="E9560" t="s">
        <v>11100</v>
      </c>
      <c r="F9560">
        <v>39</v>
      </c>
      <c r="G9560">
        <v>2</v>
      </c>
      <c r="H9560" t="s">
        <v>32063</v>
      </c>
      <c r="J9560" t="s">
        <v>20925</v>
      </c>
      <c r="L9560" t="s">
        <v>20</v>
      </c>
      <c r="M9560" t="s">
        <v>35</v>
      </c>
      <c r="P9560" t="b">
        <f t="shared" si="4304"/>
        <v>0</v>
      </c>
      <c r="Q9560" t="b">
        <f t="shared" si="4303"/>
        <v>0</v>
      </c>
      <c r="R9560" t="b">
        <f t="shared" si="4305"/>
        <v>0</v>
      </c>
      <c r="S9560" t="b">
        <f t="shared" si="4306"/>
        <v>0</v>
      </c>
      <c r="T9560" t="b">
        <f t="shared" si="4307"/>
        <v>0</v>
      </c>
      <c r="U9560" t="b">
        <f t="shared" si="4308"/>
        <v>0</v>
      </c>
      <c r="V9560" t="b">
        <f t="shared" ref="V9560:V9623" si="4311">ISNUMBER(SEARCH(" hen",$C9560))</f>
        <v>0</v>
      </c>
      <c r="W9560" t="b">
        <f t="shared" ref="W9560:W9561" si="4312">ISNUMBER(SEARCH("penguin",$C9560))</f>
        <v>0</v>
      </c>
      <c r="X9560" t="b">
        <f t="shared" ref="X9560:X9561" si="4313">ISNUMBER(SEARCH("Whale",$C9560))</f>
        <v>0</v>
      </c>
      <c r="Y9560" t="b">
        <f t="shared" ref="Y9560:Y9561" si="4314">ISNUMBER(SEARCH("Seal",$C9560))</f>
        <v>0</v>
      </c>
      <c r="Z9560" t="b">
        <f t="shared" si="4309"/>
        <v>0</v>
      </c>
      <c r="AA9560" t="b">
        <f t="shared" si="4310"/>
        <v>0</v>
      </c>
    </row>
    <row r="9561" spans="1:27" x14ac:dyDescent="0.25">
      <c r="A9561" t="s">
        <v>10797</v>
      </c>
      <c r="B9561" t="s">
        <v>32064</v>
      </c>
      <c r="C9561" t="s">
        <v>32065</v>
      </c>
      <c r="D9561">
        <v>1987</v>
      </c>
      <c r="E9561" t="s">
        <v>32066</v>
      </c>
      <c r="H9561" s="2">
        <v>42979</v>
      </c>
      <c r="L9561" t="s">
        <v>20</v>
      </c>
      <c r="M9561" t="s">
        <v>19</v>
      </c>
      <c r="P9561" t="b">
        <f t="shared" si="4304"/>
        <v>0</v>
      </c>
      <c r="Q9561" t="b">
        <f t="shared" si="4303"/>
        <v>0</v>
      </c>
      <c r="R9561" t="b">
        <f t="shared" si="4305"/>
        <v>0</v>
      </c>
      <c r="S9561" t="b">
        <f t="shared" si="4306"/>
        <v>0</v>
      </c>
      <c r="T9561" t="b">
        <f t="shared" si="4307"/>
        <v>0</v>
      </c>
      <c r="U9561" t="b">
        <f t="shared" si="4308"/>
        <v>0</v>
      </c>
      <c r="V9561" t="b">
        <f t="shared" si="4311"/>
        <v>0</v>
      </c>
      <c r="W9561" t="b">
        <f t="shared" si="4312"/>
        <v>0</v>
      </c>
      <c r="X9561" t="b">
        <f t="shared" si="4313"/>
        <v>0</v>
      </c>
      <c r="Y9561" t="b">
        <f t="shared" si="4314"/>
        <v>0</v>
      </c>
      <c r="Z9561" t="b">
        <f t="shared" si="4309"/>
        <v>0</v>
      </c>
      <c r="AA9561" t="b">
        <f t="shared" si="4310"/>
        <v>0</v>
      </c>
    </row>
    <row r="9562" spans="1:27" hidden="1" x14ac:dyDescent="0.25">
      <c r="A9562" t="s">
        <v>10797</v>
      </c>
      <c r="B9562" t="s">
        <v>32067</v>
      </c>
      <c r="C9562" t="s">
        <v>32068</v>
      </c>
      <c r="D9562">
        <v>1987</v>
      </c>
      <c r="E9562" t="s">
        <v>2363</v>
      </c>
      <c r="F9562">
        <v>5</v>
      </c>
      <c r="G9562">
        <v>1</v>
      </c>
      <c r="H9562" t="s">
        <v>32069</v>
      </c>
      <c r="L9562" t="s">
        <v>20</v>
      </c>
      <c r="M9562" t="s">
        <v>35</v>
      </c>
      <c r="N9562" t="s">
        <v>37246</v>
      </c>
      <c r="O9562" t="s">
        <v>37251</v>
      </c>
      <c r="P9562" t="b">
        <f t="shared" si="4304"/>
        <v>0</v>
      </c>
      <c r="Q9562" t="b">
        <f t="shared" si="4303"/>
        <v>0</v>
      </c>
      <c r="R9562" t="b">
        <f t="shared" si="4305"/>
        <v>0</v>
      </c>
      <c r="S9562" t="b">
        <f t="shared" si="4306"/>
        <v>0</v>
      </c>
      <c r="T9562" t="b">
        <f t="shared" si="4307"/>
        <v>0</v>
      </c>
      <c r="U9562" t="b">
        <f t="shared" si="4308"/>
        <v>0</v>
      </c>
      <c r="V9562" t="b">
        <f t="shared" si="4311"/>
        <v>1</v>
      </c>
    </row>
    <row r="9563" spans="1:27" x14ac:dyDescent="0.25">
      <c r="A9563" t="s">
        <v>10797</v>
      </c>
      <c r="B9563" t="s">
        <v>32070</v>
      </c>
      <c r="C9563" t="s">
        <v>32071</v>
      </c>
      <c r="D9563">
        <v>1987</v>
      </c>
      <c r="E9563" t="s">
        <v>32072</v>
      </c>
      <c r="H9563" t="s">
        <v>32073</v>
      </c>
      <c r="L9563" t="s">
        <v>20</v>
      </c>
      <c r="M9563" t="s">
        <v>35</v>
      </c>
      <c r="P9563" t="b">
        <f t="shared" si="4304"/>
        <v>0</v>
      </c>
      <c r="Q9563" t="b">
        <f t="shared" si="4303"/>
        <v>0</v>
      </c>
      <c r="R9563" t="b">
        <f t="shared" si="4305"/>
        <v>0</v>
      </c>
      <c r="S9563" t="b">
        <f t="shared" si="4306"/>
        <v>0</v>
      </c>
      <c r="T9563" t="b">
        <f t="shared" si="4307"/>
        <v>0</v>
      </c>
      <c r="U9563" t="b">
        <f t="shared" si="4308"/>
        <v>0</v>
      </c>
      <c r="V9563" t="b">
        <f t="shared" si="4311"/>
        <v>0</v>
      </c>
      <c r="W9563" t="b">
        <f t="shared" ref="W9563:W9626" si="4315">ISNUMBER(SEARCH("penguin",$C9563))</f>
        <v>0</v>
      </c>
      <c r="X9563" t="b">
        <f t="shared" ref="X9563:X9594" si="4316">ISNUMBER(SEARCH("Whale",$C9563))</f>
        <v>0</v>
      </c>
      <c r="Y9563" t="b">
        <f t="shared" ref="Y9563:Y9594" si="4317">ISNUMBER(SEARCH("Seal",$C9563))</f>
        <v>0</v>
      </c>
      <c r="Z9563" t="b">
        <f t="shared" ref="Z9563:Z9594" si="4318">ISNUMBER(SEARCH("Newts",$C9563))</f>
        <v>0</v>
      </c>
      <c r="AA9563" t="b">
        <f t="shared" ref="AA9563:AA9594" si="4319">ISNUMBER(SEARCH("Sea Turtle",$C9563))</f>
        <v>0</v>
      </c>
    </row>
    <row r="9564" spans="1:27" x14ac:dyDescent="0.25">
      <c r="A9564" t="s">
        <v>10797</v>
      </c>
      <c r="B9564" t="s">
        <v>29612</v>
      </c>
      <c r="C9564" t="s">
        <v>32074</v>
      </c>
      <c r="D9564">
        <v>1987</v>
      </c>
      <c r="E9564" t="s">
        <v>32075</v>
      </c>
      <c r="F9564">
        <v>53</v>
      </c>
      <c r="G9564">
        <v>2</v>
      </c>
      <c r="H9564" t="s">
        <v>27814</v>
      </c>
      <c r="L9564" t="s">
        <v>35</v>
      </c>
      <c r="M9564" t="s">
        <v>20</v>
      </c>
      <c r="P9564" t="b">
        <f t="shared" si="4304"/>
        <v>0</v>
      </c>
      <c r="Q9564" t="b">
        <f t="shared" si="4303"/>
        <v>0</v>
      </c>
      <c r="R9564" t="b">
        <f t="shared" si="4305"/>
        <v>0</v>
      </c>
      <c r="S9564" t="b">
        <f t="shared" si="4306"/>
        <v>0</v>
      </c>
      <c r="T9564" t="b">
        <f t="shared" si="4307"/>
        <v>0</v>
      </c>
      <c r="U9564" t="b">
        <f t="shared" si="4308"/>
        <v>0</v>
      </c>
      <c r="V9564" t="b">
        <f t="shared" si="4311"/>
        <v>0</v>
      </c>
      <c r="W9564" t="b">
        <f t="shared" si="4315"/>
        <v>0</v>
      </c>
      <c r="X9564" t="b">
        <f t="shared" si="4316"/>
        <v>0</v>
      </c>
      <c r="Y9564" t="b">
        <f t="shared" si="4317"/>
        <v>0</v>
      </c>
      <c r="Z9564" t="b">
        <f t="shared" si="4318"/>
        <v>0</v>
      </c>
      <c r="AA9564" t="b">
        <f t="shared" si="4319"/>
        <v>0</v>
      </c>
    </row>
    <row r="9565" spans="1:27" x14ac:dyDescent="0.25">
      <c r="A9565" t="s">
        <v>10797</v>
      </c>
      <c r="B9565" t="s">
        <v>32076</v>
      </c>
      <c r="C9565" t="s">
        <v>32077</v>
      </c>
      <c r="D9565">
        <v>1987</v>
      </c>
      <c r="E9565" t="s">
        <v>23842</v>
      </c>
      <c r="F9565">
        <v>98</v>
      </c>
      <c r="H9565" t="s">
        <v>23244</v>
      </c>
      <c r="L9565" t="s">
        <v>19</v>
      </c>
      <c r="M9565" t="s">
        <v>20</v>
      </c>
      <c r="P9565" t="b">
        <f t="shared" si="4304"/>
        <v>0</v>
      </c>
      <c r="Q9565" t="b">
        <f t="shared" si="4303"/>
        <v>0</v>
      </c>
      <c r="R9565" t="b">
        <f t="shared" si="4305"/>
        <v>0</v>
      </c>
      <c r="S9565" t="b">
        <f t="shared" si="4306"/>
        <v>0</v>
      </c>
      <c r="T9565" t="b">
        <f t="shared" si="4307"/>
        <v>0</v>
      </c>
      <c r="U9565" t="b">
        <f t="shared" si="4308"/>
        <v>0</v>
      </c>
      <c r="V9565" t="b">
        <f t="shared" si="4311"/>
        <v>0</v>
      </c>
      <c r="W9565" t="b">
        <f t="shared" si="4315"/>
        <v>0</v>
      </c>
      <c r="X9565" t="b">
        <f t="shared" si="4316"/>
        <v>0</v>
      </c>
      <c r="Y9565" t="b">
        <f t="shared" si="4317"/>
        <v>0</v>
      </c>
      <c r="Z9565" t="b">
        <f t="shared" si="4318"/>
        <v>0</v>
      </c>
      <c r="AA9565" t="b">
        <f t="shared" si="4319"/>
        <v>0</v>
      </c>
    </row>
    <row r="9566" spans="1:27" x14ac:dyDescent="0.25">
      <c r="A9566" t="s">
        <v>10797</v>
      </c>
      <c r="B9566" t="s">
        <v>32078</v>
      </c>
      <c r="C9566" t="s">
        <v>32079</v>
      </c>
      <c r="D9566">
        <v>1987</v>
      </c>
      <c r="E9566" t="s">
        <v>16125</v>
      </c>
      <c r="F9566">
        <v>42</v>
      </c>
      <c r="G9566">
        <v>1</v>
      </c>
      <c r="H9566" t="s">
        <v>32080</v>
      </c>
      <c r="L9566" t="s">
        <v>19</v>
      </c>
      <c r="M9566" t="s">
        <v>20</v>
      </c>
      <c r="P9566" t="b">
        <f t="shared" si="4304"/>
        <v>0</v>
      </c>
      <c r="Q9566" t="b">
        <f t="shared" si="4303"/>
        <v>0</v>
      </c>
      <c r="R9566" t="b">
        <f t="shared" si="4305"/>
        <v>0</v>
      </c>
      <c r="S9566" t="b">
        <f t="shared" si="4306"/>
        <v>0</v>
      </c>
      <c r="T9566" t="b">
        <f t="shared" si="4307"/>
        <v>0</v>
      </c>
      <c r="U9566" t="b">
        <f t="shared" si="4308"/>
        <v>0</v>
      </c>
      <c r="V9566" t="b">
        <f t="shared" si="4311"/>
        <v>0</v>
      </c>
      <c r="W9566" t="b">
        <f t="shared" si="4315"/>
        <v>0</v>
      </c>
      <c r="X9566" t="b">
        <f t="shared" si="4316"/>
        <v>0</v>
      </c>
      <c r="Y9566" t="b">
        <f t="shared" si="4317"/>
        <v>0</v>
      </c>
      <c r="Z9566" t="b">
        <f t="shared" si="4318"/>
        <v>0</v>
      </c>
      <c r="AA9566" t="b">
        <f t="shared" si="4319"/>
        <v>0</v>
      </c>
    </row>
    <row r="9567" spans="1:27" x14ac:dyDescent="0.25">
      <c r="A9567" t="s">
        <v>10797</v>
      </c>
      <c r="B9567" t="s">
        <v>32081</v>
      </c>
      <c r="C9567" t="s">
        <v>32082</v>
      </c>
      <c r="D9567">
        <v>1987</v>
      </c>
      <c r="E9567" t="s">
        <v>16125</v>
      </c>
      <c r="F9567">
        <v>42</v>
      </c>
      <c r="G9567">
        <v>3</v>
      </c>
      <c r="H9567" t="s">
        <v>32083</v>
      </c>
      <c r="L9567" t="s">
        <v>19</v>
      </c>
      <c r="M9567" t="s">
        <v>20</v>
      </c>
      <c r="P9567" t="b">
        <f t="shared" si="4304"/>
        <v>0</v>
      </c>
      <c r="Q9567" t="b">
        <f t="shared" si="4303"/>
        <v>0</v>
      </c>
      <c r="R9567" t="b">
        <f t="shared" si="4305"/>
        <v>0</v>
      </c>
      <c r="S9567" t="b">
        <f t="shared" si="4306"/>
        <v>0</v>
      </c>
      <c r="T9567" t="b">
        <f t="shared" si="4307"/>
        <v>0</v>
      </c>
      <c r="U9567" t="b">
        <f t="shared" si="4308"/>
        <v>0</v>
      </c>
      <c r="V9567" t="b">
        <f t="shared" si="4311"/>
        <v>0</v>
      </c>
      <c r="W9567" t="b">
        <f t="shared" si="4315"/>
        <v>0</v>
      </c>
      <c r="X9567" t="b">
        <f t="shared" si="4316"/>
        <v>0</v>
      </c>
      <c r="Y9567" t="b">
        <f t="shared" si="4317"/>
        <v>0</v>
      </c>
      <c r="Z9567" t="b">
        <f t="shared" si="4318"/>
        <v>0</v>
      </c>
      <c r="AA9567" t="b">
        <f t="shared" si="4319"/>
        <v>0</v>
      </c>
    </row>
    <row r="9568" spans="1:27" x14ac:dyDescent="0.25">
      <c r="A9568" t="s">
        <v>10797</v>
      </c>
      <c r="B9568" t="s">
        <v>32084</v>
      </c>
      <c r="C9568" t="s">
        <v>32085</v>
      </c>
      <c r="D9568">
        <v>1987</v>
      </c>
      <c r="E9568" t="s">
        <v>3662</v>
      </c>
      <c r="F9568">
        <v>32</v>
      </c>
      <c r="G9568">
        <v>1</v>
      </c>
      <c r="H9568" t="s">
        <v>32086</v>
      </c>
      <c r="L9568" t="s">
        <v>20</v>
      </c>
      <c r="M9568" t="s">
        <v>19</v>
      </c>
      <c r="P9568" t="b">
        <f t="shared" si="4304"/>
        <v>0</v>
      </c>
      <c r="Q9568" t="b">
        <f t="shared" si="4303"/>
        <v>0</v>
      </c>
      <c r="R9568" t="b">
        <f t="shared" si="4305"/>
        <v>0</v>
      </c>
      <c r="S9568" t="b">
        <f t="shared" si="4306"/>
        <v>0</v>
      </c>
      <c r="T9568" t="b">
        <f t="shared" si="4307"/>
        <v>0</v>
      </c>
      <c r="U9568" t="b">
        <f t="shared" si="4308"/>
        <v>0</v>
      </c>
      <c r="V9568" t="b">
        <f t="shared" si="4311"/>
        <v>0</v>
      </c>
      <c r="W9568" t="b">
        <f t="shared" si="4315"/>
        <v>0</v>
      </c>
      <c r="X9568" t="b">
        <f t="shared" si="4316"/>
        <v>0</v>
      </c>
      <c r="Y9568" t="b">
        <f t="shared" si="4317"/>
        <v>0</v>
      </c>
      <c r="Z9568" t="b">
        <f t="shared" si="4318"/>
        <v>0</v>
      </c>
      <c r="AA9568" t="b">
        <f t="shared" si="4319"/>
        <v>0</v>
      </c>
    </row>
    <row r="9569" spans="1:27" x14ac:dyDescent="0.25">
      <c r="A9569" t="s">
        <v>10797</v>
      </c>
      <c r="B9569" t="s">
        <v>32087</v>
      </c>
      <c r="C9569" t="s">
        <v>32088</v>
      </c>
      <c r="D9569">
        <v>1987</v>
      </c>
      <c r="E9569" t="s">
        <v>26495</v>
      </c>
      <c r="H9569" t="s">
        <v>17884</v>
      </c>
      <c r="L9569" t="s">
        <v>20</v>
      </c>
      <c r="M9569" t="s">
        <v>19</v>
      </c>
      <c r="P9569" t="b">
        <f t="shared" si="4304"/>
        <v>0</v>
      </c>
      <c r="Q9569" t="b">
        <f t="shared" si="4303"/>
        <v>0</v>
      </c>
      <c r="R9569" t="b">
        <f t="shared" si="4305"/>
        <v>0</v>
      </c>
      <c r="S9569" t="b">
        <f t="shared" si="4306"/>
        <v>0</v>
      </c>
      <c r="T9569" t="b">
        <f t="shared" si="4307"/>
        <v>0</v>
      </c>
      <c r="U9569" t="b">
        <f t="shared" si="4308"/>
        <v>0</v>
      </c>
      <c r="V9569" t="b">
        <f t="shared" si="4311"/>
        <v>0</v>
      </c>
      <c r="W9569" t="b">
        <f t="shared" si="4315"/>
        <v>0</v>
      </c>
      <c r="X9569" t="b">
        <f t="shared" si="4316"/>
        <v>0</v>
      </c>
      <c r="Y9569" t="b">
        <f t="shared" si="4317"/>
        <v>0</v>
      </c>
      <c r="Z9569" t="b">
        <f t="shared" si="4318"/>
        <v>0</v>
      </c>
      <c r="AA9569" t="b">
        <f t="shared" si="4319"/>
        <v>0</v>
      </c>
    </row>
    <row r="9570" spans="1:27" x14ac:dyDescent="0.25">
      <c r="A9570" t="s">
        <v>10797</v>
      </c>
      <c r="B9570" t="s">
        <v>32089</v>
      </c>
      <c r="C9570" t="s">
        <v>32090</v>
      </c>
      <c r="D9570">
        <v>1987</v>
      </c>
      <c r="E9570" t="s">
        <v>32091</v>
      </c>
      <c r="F9570">
        <v>29</v>
      </c>
      <c r="G9570">
        <v>3</v>
      </c>
      <c r="H9570" t="s">
        <v>32092</v>
      </c>
      <c r="L9570" t="s">
        <v>20</v>
      </c>
      <c r="M9570" t="s">
        <v>35</v>
      </c>
      <c r="P9570" t="b">
        <f t="shared" si="4304"/>
        <v>0</v>
      </c>
      <c r="Q9570" t="b">
        <f t="shared" si="4303"/>
        <v>0</v>
      </c>
      <c r="R9570" t="b">
        <f t="shared" si="4305"/>
        <v>0</v>
      </c>
      <c r="S9570" t="b">
        <f t="shared" si="4306"/>
        <v>0</v>
      </c>
      <c r="T9570" t="b">
        <f t="shared" si="4307"/>
        <v>0</v>
      </c>
      <c r="U9570" t="b">
        <f t="shared" si="4308"/>
        <v>0</v>
      </c>
      <c r="V9570" t="b">
        <f t="shared" si="4311"/>
        <v>0</v>
      </c>
      <c r="W9570" t="b">
        <f t="shared" si="4315"/>
        <v>0</v>
      </c>
      <c r="X9570" t="b">
        <f t="shared" si="4316"/>
        <v>0</v>
      </c>
      <c r="Y9570" t="b">
        <f t="shared" si="4317"/>
        <v>0</v>
      </c>
      <c r="Z9570" t="b">
        <f t="shared" si="4318"/>
        <v>0</v>
      </c>
      <c r="AA9570" t="b">
        <f t="shared" si="4319"/>
        <v>0</v>
      </c>
    </row>
    <row r="9571" spans="1:27" x14ac:dyDescent="0.25">
      <c r="A9571" t="s">
        <v>10797</v>
      </c>
      <c r="B9571" t="s">
        <v>32093</v>
      </c>
      <c r="C9571" t="s">
        <v>32094</v>
      </c>
      <c r="D9571">
        <v>1987</v>
      </c>
      <c r="E9571" t="s">
        <v>29592</v>
      </c>
      <c r="F9571">
        <v>173</v>
      </c>
      <c r="H9571" t="s">
        <v>32095</v>
      </c>
      <c r="L9571" t="s">
        <v>20</v>
      </c>
      <c r="M9571" t="s">
        <v>19</v>
      </c>
      <c r="P9571" t="b">
        <f t="shared" si="4304"/>
        <v>0</v>
      </c>
      <c r="Q9571" t="b">
        <f t="shared" si="4303"/>
        <v>0</v>
      </c>
      <c r="R9571" t="b">
        <f t="shared" si="4305"/>
        <v>0</v>
      </c>
      <c r="S9571" t="b">
        <f t="shared" si="4306"/>
        <v>0</v>
      </c>
      <c r="T9571" t="b">
        <f t="shared" si="4307"/>
        <v>0</v>
      </c>
      <c r="U9571" t="b">
        <f t="shared" si="4308"/>
        <v>0</v>
      </c>
      <c r="V9571" t="b">
        <f t="shared" si="4311"/>
        <v>0</v>
      </c>
      <c r="W9571" t="b">
        <f t="shared" si="4315"/>
        <v>0</v>
      </c>
      <c r="X9571" t="b">
        <f t="shared" si="4316"/>
        <v>0</v>
      </c>
      <c r="Y9571" t="b">
        <f t="shared" si="4317"/>
        <v>0</v>
      </c>
      <c r="Z9571" t="b">
        <f t="shared" si="4318"/>
        <v>0</v>
      </c>
      <c r="AA9571" t="b">
        <f t="shared" si="4319"/>
        <v>0</v>
      </c>
    </row>
    <row r="9572" spans="1:27" x14ac:dyDescent="0.25">
      <c r="A9572" t="s">
        <v>10797</v>
      </c>
      <c r="B9572" t="s">
        <v>32096</v>
      </c>
      <c r="C9572" t="s">
        <v>32097</v>
      </c>
      <c r="D9572">
        <v>1987</v>
      </c>
      <c r="E9572" t="s">
        <v>32098</v>
      </c>
      <c r="F9572">
        <v>87</v>
      </c>
      <c r="G9572">
        <v>4</v>
      </c>
      <c r="H9572" s="3">
        <v>45658</v>
      </c>
      <c r="L9572" t="s">
        <v>20</v>
      </c>
      <c r="M9572" t="s">
        <v>35</v>
      </c>
      <c r="P9572" t="b">
        <f t="shared" si="4304"/>
        <v>0</v>
      </c>
      <c r="Q9572" t="b">
        <f t="shared" si="4303"/>
        <v>0</v>
      </c>
      <c r="R9572" t="b">
        <f t="shared" si="4305"/>
        <v>0</v>
      </c>
      <c r="S9572" t="b">
        <f t="shared" si="4306"/>
        <v>0</v>
      </c>
      <c r="T9572" t="b">
        <f t="shared" si="4307"/>
        <v>0</v>
      </c>
      <c r="U9572" t="b">
        <f t="shared" si="4308"/>
        <v>0</v>
      </c>
      <c r="V9572" t="b">
        <f t="shared" si="4311"/>
        <v>0</v>
      </c>
      <c r="W9572" t="b">
        <f t="shared" si="4315"/>
        <v>0</v>
      </c>
      <c r="X9572" t="b">
        <f t="shared" si="4316"/>
        <v>0</v>
      </c>
      <c r="Y9572" t="b">
        <f t="shared" si="4317"/>
        <v>0</v>
      </c>
      <c r="Z9572" t="b">
        <f t="shared" si="4318"/>
        <v>0</v>
      </c>
      <c r="AA9572" t="b">
        <f t="shared" si="4319"/>
        <v>0</v>
      </c>
    </row>
    <row r="9573" spans="1:27" x14ac:dyDescent="0.25">
      <c r="A9573" t="s">
        <v>10797</v>
      </c>
      <c r="B9573" t="s">
        <v>32099</v>
      </c>
      <c r="C9573" t="s">
        <v>32100</v>
      </c>
      <c r="D9573">
        <v>1987</v>
      </c>
      <c r="E9573" t="s">
        <v>29021</v>
      </c>
      <c r="H9573" t="s">
        <v>32101</v>
      </c>
      <c r="L9573" t="s">
        <v>35</v>
      </c>
      <c r="M9573" t="s">
        <v>20</v>
      </c>
      <c r="P9573" t="b">
        <f t="shared" si="4304"/>
        <v>0</v>
      </c>
      <c r="Q9573" t="b">
        <f t="shared" si="4303"/>
        <v>0</v>
      </c>
      <c r="R9573" t="b">
        <f t="shared" si="4305"/>
        <v>0</v>
      </c>
      <c r="S9573" t="b">
        <f t="shared" si="4306"/>
        <v>0</v>
      </c>
      <c r="T9573" t="b">
        <f t="shared" si="4307"/>
        <v>0</v>
      </c>
      <c r="U9573" t="b">
        <f t="shared" si="4308"/>
        <v>0</v>
      </c>
      <c r="V9573" t="b">
        <f t="shared" si="4311"/>
        <v>0</v>
      </c>
      <c r="W9573" t="b">
        <f t="shared" si="4315"/>
        <v>0</v>
      </c>
      <c r="X9573" t="b">
        <f t="shared" si="4316"/>
        <v>0</v>
      </c>
      <c r="Y9573" t="b">
        <f t="shared" si="4317"/>
        <v>0</v>
      </c>
      <c r="Z9573" t="b">
        <f t="shared" si="4318"/>
        <v>0</v>
      </c>
      <c r="AA9573" t="b">
        <f t="shared" si="4319"/>
        <v>0</v>
      </c>
    </row>
    <row r="9574" spans="1:27" x14ac:dyDescent="0.25">
      <c r="A9574" t="s">
        <v>10797</v>
      </c>
      <c r="B9574" t="s">
        <v>32102</v>
      </c>
      <c r="C9574" t="s">
        <v>32103</v>
      </c>
      <c r="D9574">
        <v>1987</v>
      </c>
      <c r="E9574" t="s">
        <v>32104</v>
      </c>
      <c r="H9574" t="s">
        <v>32105</v>
      </c>
      <c r="L9574" t="s">
        <v>20</v>
      </c>
      <c r="M9574" t="s">
        <v>35</v>
      </c>
      <c r="P9574" t="b">
        <f t="shared" si="4304"/>
        <v>0</v>
      </c>
      <c r="Q9574" t="b">
        <f t="shared" si="4303"/>
        <v>0</v>
      </c>
      <c r="R9574" t="b">
        <f t="shared" si="4305"/>
        <v>0</v>
      </c>
      <c r="S9574" t="b">
        <f t="shared" si="4306"/>
        <v>0</v>
      </c>
      <c r="T9574" t="b">
        <f t="shared" si="4307"/>
        <v>0</v>
      </c>
      <c r="U9574" t="b">
        <f t="shared" si="4308"/>
        <v>0</v>
      </c>
      <c r="V9574" t="b">
        <f t="shared" si="4311"/>
        <v>0</v>
      </c>
      <c r="W9574" t="b">
        <f t="shared" si="4315"/>
        <v>0</v>
      </c>
      <c r="X9574" t="b">
        <f t="shared" si="4316"/>
        <v>0</v>
      </c>
      <c r="Y9574" t="b">
        <f t="shared" si="4317"/>
        <v>0</v>
      </c>
      <c r="Z9574" t="b">
        <f t="shared" si="4318"/>
        <v>0</v>
      </c>
      <c r="AA9574" t="b">
        <f t="shared" si="4319"/>
        <v>0</v>
      </c>
    </row>
    <row r="9575" spans="1:27" x14ac:dyDescent="0.25">
      <c r="A9575" t="s">
        <v>10797</v>
      </c>
      <c r="B9575" t="s">
        <v>32106</v>
      </c>
      <c r="C9575" t="s">
        <v>32107</v>
      </c>
      <c r="D9575">
        <v>1987</v>
      </c>
      <c r="E9575" t="s">
        <v>32104</v>
      </c>
      <c r="H9575" t="s">
        <v>28558</v>
      </c>
      <c r="L9575" t="s">
        <v>35</v>
      </c>
      <c r="M9575" t="s">
        <v>20</v>
      </c>
      <c r="P9575" t="b">
        <f t="shared" si="4304"/>
        <v>0</v>
      </c>
      <c r="Q9575" t="b">
        <f t="shared" si="4303"/>
        <v>0</v>
      </c>
      <c r="R9575" t="b">
        <f t="shared" si="4305"/>
        <v>0</v>
      </c>
      <c r="S9575" t="b">
        <f t="shared" si="4306"/>
        <v>0</v>
      </c>
      <c r="T9575" t="b">
        <f t="shared" si="4307"/>
        <v>0</v>
      </c>
      <c r="U9575" t="b">
        <f t="shared" si="4308"/>
        <v>0</v>
      </c>
      <c r="V9575" t="b">
        <f t="shared" si="4311"/>
        <v>0</v>
      </c>
      <c r="W9575" t="b">
        <f t="shared" si="4315"/>
        <v>0</v>
      </c>
      <c r="X9575" t="b">
        <f t="shared" si="4316"/>
        <v>0</v>
      </c>
      <c r="Y9575" t="b">
        <f t="shared" si="4317"/>
        <v>0</v>
      </c>
      <c r="Z9575" t="b">
        <f t="shared" si="4318"/>
        <v>0</v>
      </c>
      <c r="AA9575" t="b">
        <f t="shared" si="4319"/>
        <v>0</v>
      </c>
    </row>
    <row r="9576" spans="1:27" x14ac:dyDescent="0.25">
      <c r="A9576" t="s">
        <v>10797</v>
      </c>
      <c r="B9576" t="s">
        <v>32108</v>
      </c>
      <c r="C9576" t="s">
        <v>32109</v>
      </c>
      <c r="D9576">
        <v>1987</v>
      </c>
      <c r="E9576" t="s">
        <v>32110</v>
      </c>
      <c r="F9576">
        <v>27</v>
      </c>
      <c r="G9576">
        <v>12</v>
      </c>
      <c r="H9576" t="s">
        <v>32111</v>
      </c>
      <c r="L9576" t="s">
        <v>19</v>
      </c>
      <c r="M9576" t="s">
        <v>20</v>
      </c>
      <c r="P9576" t="b">
        <f t="shared" si="4304"/>
        <v>0</v>
      </c>
      <c r="Q9576" t="b">
        <f t="shared" si="4303"/>
        <v>0</v>
      </c>
      <c r="R9576" t="b">
        <f t="shared" si="4305"/>
        <v>0</v>
      </c>
      <c r="S9576" t="b">
        <f t="shared" si="4306"/>
        <v>0</v>
      </c>
      <c r="T9576" t="b">
        <f t="shared" si="4307"/>
        <v>0</v>
      </c>
      <c r="U9576" t="b">
        <f t="shared" si="4308"/>
        <v>0</v>
      </c>
      <c r="V9576" t="b">
        <f t="shared" si="4311"/>
        <v>0</v>
      </c>
      <c r="W9576" t="b">
        <f t="shared" si="4315"/>
        <v>0</v>
      </c>
      <c r="X9576" t="b">
        <f t="shared" si="4316"/>
        <v>0</v>
      </c>
      <c r="Y9576" t="b">
        <f t="shared" si="4317"/>
        <v>0</v>
      </c>
      <c r="Z9576" t="b">
        <f t="shared" si="4318"/>
        <v>0</v>
      </c>
      <c r="AA9576" t="b">
        <f t="shared" si="4319"/>
        <v>0</v>
      </c>
    </row>
    <row r="9577" spans="1:27" x14ac:dyDescent="0.25">
      <c r="A9577" t="s">
        <v>10797</v>
      </c>
      <c r="B9577" t="s">
        <v>32112</v>
      </c>
      <c r="C9577" t="s">
        <v>32113</v>
      </c>
      <c r="D9577">
        <v>1987</v>
      </c>
      <c r="E9577" t="s">
        <v>4896</v>
      </c>
      <c r="F9577">
        <v>34</v>
      </c>
      <c r="G9577">
        <v>1</v>
      </c>
      <c r="H9577" t="s">
        <v>24152</v>
      </c>
      <c r="L9577" t="s">
        <v>20</v>
      </c>
      <c r="M9577" t="s">
        <v>19</v>
      </c>
      <c r="P9577" t="b">
        <f t="shared" si="4304"/>
        <v>0</v>
      </c>
      <c r="Q9577" t="b">
        <f t="shared" ref="Q9577:Q9640" si="4320">ISNUMBER(SEARCH("marine",$C9577))</f>
        <v>0</v>
      </c>
      <c r="R9577" t="b">
        <f t="shared" si="4305"/>
        <v>0</v>
      </c>
      <c r="S9577" t="b">
        <f t="shared" si="4306"/>
        <v>0</v>
      </c>
      <c r="T9577" t="b">
        <f t="shared" si="4307"/>
        <v>0</v>
      </c>
      <c r="U9577" t="b">
        <f t="shared" si="4308"/>
        <v>0</v>
      </c>
      <c r="V9577" t="b">
        <f t="shared" si="4311"/>
        <v>0</v>
      </c>
      <c r="W9577" t="b">
        <f t="shared" si="4315"/>
        <v>0</v>
      </c>
      <c r="X9577" t="b">
        <f t="shared" si="4316"/>
        <v>0</v>
      </c>
      <c r="Y9577" t="b">
        <f t="shared" si="4317"/>
        <v>0</v>
      </c>
      <c r="Z9577" t="b">
        <f t="shared" si="4318"/>
        <v>0</v>
      </c>
      <c r="AA9577" t="b">
        <f t="shared" si="4319"/>
        <v>0</v>
      </c>
    </row>
    <row r="9578" spans="1:27" x14ac:dyDescent="0.25">
      <c r="A9578" t="s">
        <v>10797</v>
      </c>
      <c r="B9578" t="s">
        <v>32114</v>
      </c>
      <c r="C9578" t="s">
        <v>32115</v>
      </c>
      <c r="D9578">
        <v>1987</v>
      </c>
      <c r="E9578" t="s">
        <v>4896</v>
      </c>
      <c r="F9578">
        <v>34</v>
      </c>
      <c r="G9578">
        <v>2</v>
      </c>
      <c r="H9578" t="s">
        <v>32116</v>
      </c>
      <c r="L9578" t="s">
        <v>19</v>
      </c>
      <c r="M9578" t="s">
        <v>20</v>
      </c>
      <c r="P9578" t="b">
        <f t="shared" si="4304"/>
        <v>0</v>
      </c>
      <c r="Q9578" t="b">
        <f t="shared" si="4320"/>
        <v>0</v>
      </c>
      <c r="R9578" t="b">
        <f t="shared" si="4305"/>
        <v>0</v>
      </c>
      <c r="S9578" t="b">
        <f t="shared" si="4306"/>
        <v>0</v>
      </c>
      <c r="T9578" t="b">
        <f t="shared" si="4307"/>
        <v>0</v>
      </c>
      <c r="U9578" t="b">
        <f t="shared" si="4308"/>
        <v>0</v>
      </c>
      <c r="V9578" t="b">
        <f t="shared" si="4311"/>
        <v>0</v>
      </c>
      <c r="W9578" t="b">
        <f t="shared" si="4315"/>
        <v>0</v>
      </c>
      <c r="X9578" t="b">
        <f t="shared" si="4316"/>
        <v>0</v>
      </c>
      <c r="Y9578" t="b">
        <f t="shared" si="4317"/>
        <v>0</v>
      </c>
      <c r="Z9578" t="b">
        <f t="shared" si="4318"/>
        <v>0</v>
      </c>
      <c r="AA9578" t="b">
        <f t="shared" si="4319"/>
        <v>0</v>
      </c>
    </row>
    <row r="9579" spans="1:27" x14ac:dyDescent="0.25">
      <c r="A9579" t="s">
        <v>10797</v>
      </c>
      <c r="B9579" t="s">
        <v>31530</v>
      </c>
      <c r="C9579" t="s">
        <v>32117</v>
      </c>
      <c r="D9579">
        <v>1987</v>
      </c>
      <c r="E9579" t="s">
        <v>7603</v>
      </c>
      <c r="F9579">
        <v>99</v>
      </c>
      <c r="G9579">
        <v>2</v>
      </c>
      <c r="H9579" t="s">
        <v>27637</v>
      </c>
      <c r="L9579" t="s">
        <v>20</v>
      </c>
      <c r="M9579" t="s">
        <v>35</v>
      </c>
      <c r="P9579" t="b">
        <f t="shared" si="4304"/>
        <v>0</v>
      </c>
      <c r="Q9579" t="b">
        <f t="shared" si="4320"/>
        <v>0</v>
      </c>
      <c r="R9579" t="b">
        <f t="shared" si="4305"/>
        <v>0</v>
      </c>
      <c r="S9579" t="b">
        <f t="shared" si="4306"/>
        <v>0</v>
      </c>
      <c r="T9579" t="b">
        <f t="shared" si="4307"/>
        <v>0</v>
      </c>
      <c r="U9579" t="b">
        <f t="shared" si="4308"/>
        <v>0</v>
      </c>
      <c r="V9579" t="b">
        <f t="shared" si="4311"/>
        <v>0</v>
      </c>
      <c r="W9579" t="b">
        <f t="shared" si="4315"/>
        <v>0</v>
      </c>
      <c r="X9579" t="b">
        <f t="shared" si="4316"/>
        <v>0</v>
      </c>
      <c r="Y9579" t="b">
        <f t="shared" si="4317"/>
        <v>0</v>
      </c>
      <c r="Z9579" t="b">
        <f t="shared" si="4318"/>
        <v>0</v>
      </c>
      <c r="AA9579" t="b">
        <f t="shared" si="4319"/>
        <v>0</v>
      </c>
    </row>
    <row r="9580" spans="1:27" x14ac:dyDescent="0.25">
      <c r="A9580" t="s">
        <v>10797</v>
      </c>
      <c r="B9580" t="s">
        <v>32118</v>
      </c>
      <c r="C9580" t="s">
        <v>32119</v>
      </c>
      <c r="D9580">
        <v>1987</v>
      </c>
      <c r="E9580" t="s">
        <v>32120</v>
      </c>
      <c r="F9580">
        <v>88</v>
      </c>
      <c r="G9580" s="2">
        <v>42891</v>
      </c>
      <c r="H9580" t="s">
        <v>23433</v>
      </c>
      <c r="L9580" t="s">
        <v>20</v>
      </c>
      <c r="M9580" t="s">
        <v>35</v>
      </c>
      <c r="P9580" t="b">
        <f t="shared" si="4304"/>
        <v>0</v>
      </c>
      <c r="Q9580" t="b">
        <f t="shared" si="4320"/>
        <v>0</v>
      </c>
      <c r="R9580" t="b">
        <f t="shared" si="4305"/>
        <v>0</v>
      </c>
      <c r="S9580" t="b">
        <f t="shared" si="4306"/>
        <v>0</v>
      </c>
      <c r="T9580" t="b">
        <f t="shared" si="4307"/>
        <v>0</v>
      </c>
      <c r="U9580" t="b">
        <f t="shared" si="4308"/>
        <v>0</v>
      </c>
      <c r="V9580" t="b">
        <f t="shared" si="4311"/>
        <v>0</v>
      </c>
      <c r="W9580" t="b">
        <f t="shared" si="4315"/>
        <v>0</v>
      </c>
      <c r="X9580" t="b">
        <f t="shared" si="4316"/>
        <v>0</v>
      </c>
      <c r="Y9580" t="b">
        <f t="shared" si="4317"/>
        <v>0</v>
      </c>
      <c r="Z9580" t="b">
        <f t="shared" si="4318"/>
        <v>0</v>
      </c>
      <c r="AA9580" t="b">
        <f t="shared" si="4319"/>
        <v>0</v>
      </c>
    </row>
    <row r="9581" spans="1:27" x14ac:dyDescent="0.25">
      <c r="A9581" t="s">
        <v>10797</v>
      </c>
      <c r="B9581" t="s">
        <v>32121</v>
      </c>
      <c r="C9581" t="s">
        <v>32122</v>
      </c>
      <c r="D9581">
        <v>1987</v>
      </c>
      <c r="E9581" t="s">
        <v>28091</v>
      </c>
      <c r="F9581">
        <v>52</v>
      </c>
      <c r="G9581">
        <v>5</v>
      </c>
      <c r="H9581" t="s">
        <v>32123</v>
      </c>
      <c r="L9581" t="s">
        <v>35</v>
      </c>
      <c r="M9581" t="s">
        <v>20</v>
      </c>
      <c r="P9581" t="b">
        <f t="shared" si="4304"/>
        <v>0</v>
      </c>
      <c r="Q9581" t="b">
        <f t="shared" si="4320"/>
        <v>0</v>
      </c>
      <c r="R9581" t="b">
        <f t="shared" si="4305"/>
        <v>0</v>
      </c>
      <c r="S9581" t="b">
        <f t="shared" si="4306"/>
        <v>0</v>
      </c>
      <c r="T9581" t="b">
        <f t="shared" si="4307"/>
        <v>0</v>
      </c>
      <c r="U9581" t="b">
        <f t="shared" si="4308"/>
        <v>0</v>
      </c>
      <c r="V9581" t="b">
        <f t="shared" si="4311"/>
        <v>0</v>
      </c>
      <c r="W9581" t="b">
        <f t="shared" si="4315"/>
        <v>0</v>
      </c>
      <c r="X9581" t="b">
        <f t="shared" si="4316"/>
        <v>0</v>
      </c>
      <c r="Y9581" t="b">
        <f t="shared" si="4317"/>
        <v>0</v>
      </c>
      <c r="Z9581" t="b">
        <f t="shared" si="4318"/>
        <v>0</v>
      </c>
      <c r="AA9581" t="b">
        <f t="shared" si="4319"/>
        <v>0</v>
      </c>
    </row>
    <row r="9582" spans="1:27" x14ac:dyDescent="0.25">
      <c r="A9582" t="s">
        <v>10797</v>
      </c>
      <c r="B9582" t="s">
        <v>32124</v>
      </c>
      <c r="C9582" t="s">
        <v>32125</v>
      </c>
      <c r="D9582">
        <v>1987</v>
      </c>
      <c r="E9582" t="s">
        <v>28091</v>
      </c>
      <c r="F9582">
        <v>52</v>
      </c>
      <c r="G9582">
        <v>6</v>
      </c>
      <c r="H9582" t="s">
        <v>18773</v>
      </c>
      <c r="L9582" t="s">
        <v>35</v>
      </c>
      <c r="M9582" t="s">
        <v>20</v>
      </c>
      <c r="P9582" t="b">
        <f t="shared" si="4304"/>
        <v>0</v>
      </c>
      <c r="Q9582" t="b">
        <f t="shared" si="4320"/>
        <v>0</v>
      </c>
      <c r="R9582" t="b">
        <f t="shared" si="4305"/>
        <v>0</v>
      </c>
      <c r="S9582" t="b">
        <f t="shared" si="4306"/>
        <v>0</v>
      </c>
      <c r="T9582" t="b">
        <f t="shared" si="4307"/>
        <v>0</v>
      </c>
      <c r="U9582" t="b">
        <f t="shared" si="4308"/>
        <v>0</v>
      </c>
      <c r="V9582" t="b">
        <f t="shared" si="4311"/>
        <v>0</v>
      </c>
      <c r="W9582" t="b">
        <f t="shared" si="4315"/>
        <v>0</v>
      </c>
      <c r="X9582" t="b">
        <f t="shared" si="4316"/>
        <v>0</v>
      </c>
      <c r="Y9582" t="b">
        <f t="shared" si="4317"/>
        <v>0</v>
      </c>
      <c r="Z9582" t="b">
        <f t="shared" si="4318"/>
        <v>0</v>
      </c>
      <c r="AA9582" t="b">
        <f t="shared" si="4319"/>
        <v>0</v>
      </c>
    </row>
    <row r="9583" spans="1:27" x14ac:dyDescent="0.25">
      <c r="A9583" t="s">
        <v>10797</v>
      </c>
      <c r="B9583" t="s">
        <v>32126</v>
      </c>
      <c r="C9583" t="s">
        <v>32127</v>
      </c>
      <c r="D9583">
        <v>1987</v>
      </c>
      <c r="E9583" t="s">
        <v>32128</v>
      </c>
      <c r="H9583" t="s">
        <v>32129</v>
      </c>
      <c r="L9583" t="s">
        <v>20</v>
      </c>
      <c r="M9583" t="s">
        <v>19</v>
      </c>
      <c r="P9583" t="b">
        <f t="shared" si="4304"/>
        <v>0</v>
      </c>
      <c r="Q9583" t="b">
        <f t="shared" si="4320"/>
        <v>0</v>
      </c>
      <c r="R9583" t="b">
        <f t="shared" si="4305"/>
        <v>0</v>
      </c>
      <c r="S9583" t="b">
        <f t="shared" si="4306"/>
        <v>0</v>
      </c>
      <c r="T9583" t="b">
        <f t="shared" si="4307"/>
        <v>0</v>
      </c>
      <c r="U9583" t="b">
        <f t="shared" si="4308"/>
        <v>0</v>
      </c>
      <c r="V9583" t="b">
        <f t="shared" si="4311"/>
        <v>0</v>
      </c>
      <c r="W9583" t="b">
        <f t="shared" si="4315"/>
        <v>0</v>
      </c>
      <c r="X9583" t="b">
        <f t="shared" si="4316"/>
        <v>0</v>
      </c>
      <c r="Y9583" t="b">
        <f t="shared" si="4317"/>
        <v>0</v>
      </c>
      <c r="Z9583" t="b">
        <f t="shared" si="4318"/>
        <v>0</v>
      </c>
      <c r="AA9583" t="b">
        <f t="shared" si="4319"/>
        <v>0</v>
      </c>
    </row>
    <row r="9584" spans="1:27" x14ac:dyDescent="0.25">
      <c r="A9584" t="s">
        <v>10797</v>
      </c>
      <c r="B9584" t="s">
        <v>32130</v>
      </c>
      <c r="C9584" t="s">
        <v>32131</v>
      </c>
      <c r="D9584">
        <v>1987</v>
      </c>
      <c r="E9584" t="s">
        <v>8420</v>
      </c>
      <c r="F9584">
        <v>6</v>
      </c>
      <c r="H9584" t="s">
        <v>32132</v>
      </c>
      <c r="L9584" t="s">
        <v>19</v>
      </c>
      <c r="M9584" t="s">
        <v>20</v>
      </c>
      <c r="P9584" t="b">
        <f t="shared" si="4304"/>
        <v>0</v>
      </c>
      <c r="Q9584" t="b">
        <f t="shared" si="4320"/>
        <v>0</v>
      </c>
      <c r="R9584" t="b">
        <f t="shared" si="4305"/>
        <v>0</v>
      </c>
      <c r="S9584" t="b">
        <f t="shared" si="4306"/>
        <v>0</v>
      </c>
      <c r="T9584" t="b">
        <f t="shared" si="4307"/>
        <v>0</v>
      </c>
      <c r="U9584" t="b">
        <f t="shared" si="4308"/>
        <v>0</v>
      </c>
      <c r="V9584" t="b">
        <f t="shared" si="4311"/>
        <v>0</v>
      </c>
      <c r="W9584" t="b">
        <f t="shared" si="4315"/>
        <v>0</v>
      </c>
      <c r="X9584" t="b">
        <f t="shared" si="4316"/>
        <v>0</v>
      </c>
      <c r="Y9584" t="b">
        <f t="shared" si="4317"/>
        <v>0</v>
      </c>
      <c r="Z9584" t="b">
        <f t="shared" si="4318"/>
        <v>0</v>
      </c>
      <c r="AA9584" t="b">
        <f t="shared" si="4319"/>
        <v>0</v>
      </c>
    </row>
    <row r="9585" spans="1:27" x14ac:dyDescent="0.25">
      <c r="A9585" t="s">
        <v>10797</v>
      </c>
      <c r="B9585" t="s">
        <v>25784</v>
      </c>
      <c r="C9585" t="s">
        <v>32133</v>
      </c>
      <c r="D9585">
        <v>1987</v>
      </c>
      <c r="E9585" t="s">
        <v>1521</v>
      </c>
      <c r="F9585">
        <v>66</v>
      </c>
      <c r="G9585">
        <v>8</v>
      </c>
      <c r="H9585" t="s">
        <v>32134</v>
      </c>
      <c r="L9585" t="s">
        <v>19</v>
      </c>
      <c r="M9585" t="s">
        <v>20</v>
      </c>
      <c r="P9585" t="b">
        <f t="shared" si="4304"/>
        <v>0</v>
      </c>
      <c r="Q9585" t="b">
        <f t="shared" si="4320"/>
        <v>0</v>
      </c>
      <c r="R9585" t="b">
        <f t="shared" si="4305"/>
        <v>0</v>
      </c>
      <c r="S9585" t="b">
        <f t="shared" si="4306"/>
        <v>0</v>
      </c>
      <c r="T9585" t="b">
        <f t="shared" si="4307"/>
        <v>0</v>
      </c>
      <c r="U9585" t="b">
        <f t="shared" si="4308"/>
        <v>0</v>
      </c>
      <c r="V9585" t="b">
        <f t="shared" si="4311"/>
        <v>0</v>
      </c>
      <c r="W9585" t="b">
        <f t="shared" si="4315"/>
        <v>0</v>
      </c>
      <c r="X9585" t="b">
        <f t="shared" si="4316"/>
        <v>0</v>
      </c>
      <c r="Y9585" t="b">
        <f t="shared" si="4317"/>
        <v>0</v>
      </c>
      <c r="Z9585" t="b">
        <f t="shared" si="4318"/>
        <v>0</v>
      </c>
      <c r="AA9585" t="b">
        <f t="shared" si="4319"/>
        <v>0</v>
      </c>
    </row>
    <row r="9586" spans="1:27" x14ac:dyDescent="0.25">
      <c r="A9586" t="s">
        <v>10797</v>
      </c>
      <c r="B9586" t="s">
        <v>32135</v>
      </c>
      <c r="C9586" t="s">
        <v>32136</v>
      </c>
      <c r="D9586">
        <v>1987</v>
      </c>
      <c r="E9586" t="s">
        <v>29462</v>
      </c>
      <c r="F9586">
        <v>14</v>
      </c>
      <c r="G9586">
        <v>3</v>
      </c>
      <c r="H9586" t="s">
        <v>32137</v>
      </c>
      <c r="L9586" t="s">
        <v>19</v>
      </c>
      <c r="M9586" t="s">
        <v>20</v>
      </c>
      <c r="P9586" t="b">
        <f t="shared" si="4304"/>
        <v>0</v>
      </c>
      <c r="Q9586" t="b">
        <f t="shared" si="4320"/>
        <v>0</v>
      </c>
      <c r="R9586" t="b">
        <f t="shared" si="4305"/>
        <v>0</v>
      </c>
      <c r="S9586" t="b">
        <f t="shared" si="4306"/>
        <v>0</v>
      </c>
      <c r="T9586" t="b">
        <f t="shared" si="4307"/>
        <v>0</v>
      </c>
      <c r="U9586" t="b">
        <f t="shared" si="4308"/>
        <v>0</v>
      </c>
      <c r="V9586" t="b">
        <f t="shared" si="4311"/>
        <v>0</v>
      </c>
      <c r="W9586" t="b">
        <f t="shared" si="4315"/>
        <v>0</v>
      </c>
      <c r="X9586" t="b">
        <f t="shared" si="4316"/>
        <v>0</v>
      </c>
      <c r="Y9586" t="b">
        <f t="shared" si="4317"/>
        <v>0</v>
      </c>
      <c r="Z9586" t="b">
        <f t="shared" si="4318"/>
        <v>0</v>
      </c>
      <c r="AA9586" t="b">
        <f t="shared" si="4319"/>
        <v>0</v>
      </c>
    </row>
    <row r="9587" spans="1:27" x14ac:dyDescent="0.25">
      <c r="A9587" t="s">
        <v>10797</v>
      </c>
      <c r="B9587" t="s">
        <v>32138</v>
      </c>
      <c r="C9587" t="s">
        <v>32139</v>
      </c>
      <c r="D9587">
        <v>1986</v>
      </c>
      <c r="E9587" t="s">
        <v>32140</v>
      </c>
      <c r="F9587">
        <v>27</v>
      </c>
      <c r="G9587">
        <v>3</v>
      </c>
      <c r="H9587" t="s">
        <v>22803</v>
      </c>
      <c r="L9587" t="s">
        <v>20</v>
      </c>
      <c r="M9587" t="s">
        <v>35</v>
      </c>
      <c r="P9587" t="b">
        <f t="shared" si="4304"/>
        <v>0</v>
      </c>
      <c r="Q9587" t="b">
        <f t="shared" si="4320"/>
        <v>0</v>
      </c>
      <c r="R9587" t="b">
        <f t="shared" si="4305"/>
        <v>0</v>
      </c>
      <c r="S9587" t="b">
        <f t="shared" si="4306"/>
        <v>0</v>
      </c>
      <c r="T9587" t="b">
        <f t="shared" si="4307"/>
        <v>0</v>
      </c>
      <c r="U9587" t="b">
        <f t="shared" si="4308"/>
        <v>0</v>
      </c>
      <c r="V9587" t="b">
        <f t="shared" si="4311"/>
        <v>0</v>
      </c>
      <c r="W9587" t="b">
        <f t="shared" si="4315"/>
        <v>0</v>
      </c>
      <c r="X9587" t="b">
        <f t="shared" si="4316"/>
        <v>0</v>
      </c>
      <c r="Y9587" t="b">
        <f t="shared" si="4317"/>
        <v>0</v>
      </c>
      <c r="Z9587" t="b">
        <f t="shared" si="4318"/>
        <v>0</v>
      </c>
      <c r="AA9587" t="b">
        <f t="shared" si="4319"/>
        <v>0</v>
      </c>
    </row>
    <row r="9588" spans="1:27" x14ac:dyDescent="0.25">
      <c r="A9588" t="s">
        <v>10797</v>
      </c>
      <c r="B9588" t="s">
        <v>29911</v>
      </c>
      <c r="C9588" t="s">
        <v>32141</v>
      </c>
      <c r="D9588">
        <v>1986</v>
      </c>
      <c r="E9588" t="s">
        <v>32142</v>
      </c>
      <c r="H9588" s="3">
        <v>31898</v>
      </c>
      <c r="L9588" t="s">
        <v>20</v>
      </c>
      <c r="M9588" t="s">
        <v>35</v>
      </c>
      <c r="P9588" t="b">
        <f t="shared" si="4304"/>
        <v>0</v>
      </c>
      <c r="Q9588" t="b">
        <f t="shared" si="4320"/>
        <v>0</v>
      </c>
      <c r="R9588" t="b">
        <f t="shared" si="4305"/>
        <v>0</v>
      </c>
      <c r="S9588" t="b">
        <f t="shared" si="4306"/>
        <v>0</v>
      </c>
      <c r="T9588" t="b">
        <f t="shared" si="4307"/>
        <v>0</v>
      </c>
      <c r="U9588" t="b">
        <f t="shared" si="4308"/>
        <v>0</v>
      </c>
      <c r="V9588" t="b">
        <f t="shared" si="4311"/>
        <v>0</v>
      </c>
      <c r="W9588" t="b">
        <f t="shared" si="4315"/>
        <v>0</v>
      </c>
      <c r="X9588" t="b">
        <f t="shared" si="4316"/>
        <v>0</v>
      </c>
      <c r="Y9588" t="b">
        <f t="shared" si="4317"/>
        <v>0</v>
      </c>
      <c r="Z9588" t="b">
        <f t="shared" si="4318"/>
        <v>0</v>
      </c>
      <c r="AA9588" t="b">
        <f t="shared" si="4319"/>
        <v>0</v>
      </c>
    </row>
    <row r="9589" spans="1:27" x14ac:dyDescent="0.25">
      <c r="A9589" t="s">
        <v>10797</v>
      </c>
      <c r="B9589" t="s">
        <v>32143</v>
      </c>
      <c r="C9589" t="s">
        <v>32144</v>
      </c>
      <c r="D9589">
        <v>1986</v>
      </c>
      <c r="E9589" t="s">
        <v>6651</v>
      </c>
      <c r="F9589">
        <v>11</v>
      </c>
      <c r="G9589">
        <v>4</v>
      </c>
      <c r="H9589" t="s">
        <v>32145</v>
      </c>
      <c r="L9589" t="s">
        <v>35</v>
      </c>
      <c r="M9589" t="s">
        <v>20</v>
      </c>
      <c r="P9589" t="b">
        <f t="shared" si="4304"/>
        <v>0</v>
      </c>
      <c r="Q9589" t="b">
        <f t="shared" si="4320"/>
        <v>0</v>
      </c>
      <c r="R9589" t="b">
        <f t="shared" si="4305"/>
        <v>0</v>
      </c>
      <c r="S9589" t="b">
        <f t="shared" si="4306"/>
        <v>0</v>
      </c>
      <c r="T9589" t="b">
        <f t="shared" si="4307"/>
        <v>0</v>
      </c>
      <c r="U9589" t="b">
        <f t="shared" si="4308"/>
        <v>0</v>
      </c>
      <c r="V9589" t="b">
        <f t="shared" si="4311"/>
        <v>0</v>
      </c>
      <c r="W9589" t="b">
        <f t="shared" si="4315"/>
        <v>0</v>
      </c>
      <c r="X9589" t="b">
        <f t="shared" si="4316"/>
        <v>0</v>
      </c>
      <c r="Y9589" t="b">
        <f t="shared" si="4317"/>
        <v>0</v>
      </c>
      <c r="Z9589" t="b">
        <f t="shared" si="4318"/>
        <v>0</v>
      </c>
      <c r="AA9589" t="b">
        <f t="shared" si="4319"/>
        <v>0</v>
      </c>
    </row>
    <row r="9590" spans="1:27" x14ac:dyDescent="0.25">
      <c r="A9590" t="s">
        <v>10797</v>
      </c>
      <c r="B9590" t="s">
        <v>32146</v>
      </c>
      <c r="C9590" t="s">
        <v>32147</v>
      </c>
      <c r="D9590">
        <v>1986</v>
      </c>
      <c r="E9590" t="s">
        <v>9003</v>
      </c>
      <c r="F9590">
        <v>116</v>
      </c>
      <c r="G9590">
        <v>2</v>
      </c>
      <c r="H9590" t="s">
        <v>32148</v>
      </c>
      <c r="L9590" t="s">
        <v>19</v>
      </c>
      <c r="M9590" t="s">
        <v>20</v>
      </c>
      <c r="P9590" t="b">
        <f t="shared" si="4304"/>
        <v>0</v>
      </c>
      <c r="Q9590" t="b">
        <f t="shared" si="4320"/>
        <v>0</v>
      </c>
      <c r="R9590" t="b">
        <f t="shared" si="4305"/>
        <v>0</v>
      </c>
      <c r="S9590" t="b">
        <f t="shared" si="4306"/>
        <v>0</v>
      </c>
      <c r="T9590" t="b">
        <f t="shared" si="4307"/>
        <v>0</v>
      </c>
      <c r="U9590" t="b">
        <f t="shared" si="4308"/>
        <v>0</v>
      </c>
      <c r="V9590" t="b">
        <f t="shared" si="4311"/>
        <v>0</v>
      </c>
      <c r="W9590" t="b">
        <f t="shared" si="4315"/>
        <v>0</v>
      </c>
      <c r="X9590" t="b">
        <f t="shared" si="4316"/>
        <v>0</v>
      </c>
      <c r="Y9590" t="b">
        <f t="shared" si="4317"/>
        <v>0</v>
      </c>
      <c r="Z9590" t="b">
        <f t="shared" si="4318"/>
        <v>0</v>
      </c>
      <c r="AA9590" t="b">
        <f t="shared" si="4319"/>
        <v>0</v>
      </c>
    </row>
    <row r="9591" spans="1:27" x14ac:dyDescent="0.25">
      <c r="A9591" t="s">
        <v>10797</v>
      </c>
      <c r="B9591" t="s">
        <v>32149</v>
      </c>
      <c r="C9591" t="s">
        <v>32150</v>
      </c>
      <c r="D9591">
        <v>1986</v>
      </c>
      <c r="E9591" t="s">
        <v>11515</v>
      </c>
      <c r="F9591">
        <v>7</v>
      </c>
      <c r="G9591">
        <v>1</v>
      </c>
      <c r="H9591" t="s">
        <v>12587</v>
      </c>
      <c r="J9591" t="s">
        <v>32151</v>
      </c>
      <c r="L9591" t="s">
        <v>20</v>
      </c>
      <c r="M9591" t="s">
        <v>19</v>
      </c>
      <c r="P9591" t="b">
        <f t="shared" si="4304"/>
        <v>0</v>
      </c>
      <c r="Q9591" t="b">
        <f t="shared" si="4320"/>
        <v>0</v>
      </c>
      <c r="R9591" t="b">
        <f t="shared" si="4305"/>
        <v>0</v>
      </c>
      <c r="S9591" t="b">
        <f t="shared" si="4306"/>
        <v>0</v>
      </c>
      <c r="T9591" t="b">
        <f t="shared" si="4307"/>
        <v>0</v>
      </c>
      <c r="U9591" t="b">
        <f t="shared" si="4308"/>
        <v>0</v>
      </c>
      <c r="V9591" t="b">
        <f t="shared" si="4311"/>
        <v>0</v>
      </c>
      <c r="W9591" t="b">
        <f t="shared" si="4315"/>
        <v>0</v>
      </c>
      <c r="X9591" t="b">
        <f t="shared" si="4316"/>
        <v>0</v>
      </c>
      <c r="Y9591" t="b">
        <f t="shared" si="4317"/>
        <v>0</v>
      </c>
      <c r="Z9591" t="b">
        <f t="shared" si="4318"/>
        <v>0</v>
      </c>
      <c r="AA9591" t="b">
        <f t="shared" si="4319"/>
        <v>0</v>
      </c>
    </row>
    <row r="9592" spans="1:27" x14ac:dyDescent="0.25">
      <c r="A9592" t="s">
        <v>10797</v>
      </c>
      <c r="B9592" t="s">
        <v>32152</v>
      </c>
      <c r="C9592" t="s">
        <v>32153</v>
      </c>
      <c r="D9592">
        <v>1986</v>
      </c>
      <c r="E9592" t="s">
        <v>123</v>
      </c>
      <c r="F9592">
        <v>34</v>
      </c>
      <c r="G9592">
        <v>3</v>
      </c>
      <c r="H9592" t="s">
        <v>32154</v>
      </c>
      <c r="L9592" t="s">
        <v>20</v>
      </c>
      <c r="M9592" t="s">
        <v>19</v>
      </c>
      <c r="P9592" t="b">
        <f t="shared" si="4304"/>
        <v>0</v>
      </c>
      <c r="Q9592" t="b">
        <f t="shared" si="4320"/>
        <v>0</v>
      </c>
      <c r="R9592" t="b">
        <f t="shared" si="4305"/>
        <v>0</v>
      </c>
      <c r="S9592" t="b">
        <f t="shared" si="4306"/>
        <v>0</v>
      </c>
      <c r="T9592" t="b">
        <f t="shared" si="4307"/>
        <v>0</v>
      </c>
      <c r="U9592" t="b">
        <f t="shared" si="4308"/>
        <v>0</v>
      </c>
      <c r="V9592" t="b">
        <f t="shared" si="4311"/>
        <v>0</v>
      </c>
      <c r="W9592" t="b">
        <f t="shared" si="4315"/>
        <v>0</v>
      </c>
      <c r="X9592" t="b">
        <f t="shared" si="4316"/>
        <v>0</v>
      </c>
      <c r="Y9592" t="b">
        <f t="shared" si="4317"/>
        <v>0</v>
      </c>
      <c r="Z9592" t="b">
        <f t="shared" si="4318"/>
        <v>0</v>
      </c>
      <c r="AA9592" t="b">
        <f t="shared" si="4319"/>
        <v>0</v>
      </c>
    </row>
    <row r="9593" spans="1:27" x14ac:dyDescent="0.25">
      <c r="A9593" t="s">
        <v>10797</v>
      </c>
      <c r="B9593" t="s">
        <v>32155</v>
      </c>
      <c r="C9593" t="s">
        <v>32156</v>
      </c>
      <c r="D9593">
        <v>1986</v>
      </c>
      <c r="E9593" t="s">
        <v>2876</v>
      </c>
      <c r="F9593">
        <v>74</v>
      </c>
      <c r="G9593">
        <v>1</v>
      </c>
      <c r="H9593" s="3">
        <v>44927</v>
      </c>
      <c r="L9593" t="s">
        <v>19</v>
      </c>
      <c r="M9593" t="s">
        <v>20</v>
      </c>
      <c r="P9593" t="b">
        <f t="shared" si="4304"/>
        <v>0</v>
      </c>
      <c r="Q9593" t="b">
        <f t="shared" si="4320"/>
        <v>0</v>
      </c>
      <c r="R9593" t="b">
        <f t="shared" si="4305"/>
        <v>0</v>
      </c>
      <c r="S9593" t="b">
        <f t="shared" si="4306"/>
        <v>0</v>
      </c>
      <c r="T9593" t="b">
        <f t="shared" si="4307"/>
        <v>0</v>
      </c>
      <c r="U9593" t="b">
        <f t="shared" si="4308"/>
        <v>0</v>
      </c>
      <c r="V9593" t="b">
        <f t="shared" si="4311"/>
        <v>0</v>
      </c>
      <c r="W9593" t="b">
        <f t="shared" si="4315"/>
        <v>0</v>
      </c>
      <c r="X9593" t="b">
        <f t="shared" si="4316"/>
        <v>0</v>
      </c>
      <c r="Y9593" t="b">
        <f t="shared" si="4317"/>
        <v>0</v>
      </c>
      <c r="Z9593" t="b">
        <f t="shared" si="4318"/>
        <v>0</v>
      </c>
      <c r="AA9593" t="b">
        <f t="shared" si="4319"/>
        <v>0</v>
      </c>
    </row>
    <row r="9594" spans="1:27" x14ac:dyDescent="0.25">
      <c r="A9594" t="s">
        <v>10797</v>
      </c>
      <c r="B9594" t="s">
        <v>32157</v>
      </c>
      <c r="C9594" t="s">
        <v>32158</v>
      </c>
      <c r="D9594">
        <v>1986</v>
      </c>
      <c r="E9594" t="s">
        <v>261</v>
      </c>
      <c r="F9594">
        <v>103</v>
      </c>
      <c r="G9594">
        <v>1</v>
      </c>
      <c r="H9594" t="s">
        <v>26177</v>
      </c>
      <c r="L9594" t="s">
        <v>20</v>
      </c>
      <c r="M9594" t="s">
        <v>19</v>
      </c>
      <c r="P9594" t="b">
        <f t="shared" si="4304"/>
        <v>0</v>
      </c>
      <c r="Q9594" t="b">
        <f t="shared" si="4320"/>
        <v>0</v>
      </c>
      <c r="R9594" t="b">
        <f t="shared" si="4305"/>
        <v>0</v>
      </c>
      <c r="S9594" t="b">
        <f t="shared" si="4306"/>
        <v>0</v>
      </c>
      <c r="T9594" t="b">
        <f t="shared" si="4307"/>
        <v>0</v>
      </c>
      <c r="U9594" t="b">
        <f t="shared" si="4308"/>
        <v>0</v>
      </c>
      <c r="V9594" t="b">
        <f t="shared" si="4311"/>
        <v>0</v>
      </c>
      <c r="W9594" t="b">
        <f t="shared" si="4315"/>
        <v>0</v>
      </c>
      <c r="X9594" t="b">
        <f t="shared" si="4316"/>
        <v>0</v>
      </c>
      <c r="Y9594" t="b">
        <f t="shared" si="4317"/>
        <v>0</v>
      </c>
      <c r="Z9594" t="b">
        <f t="shared" si="4318"/>
        <v>0</v>
      </c>
      <c r="AA9594" t="b">
        <f t="shared" si="4319"/>
        <v>0</v>
      </c>
    </row>
    <row r="9595" spans="1:27" hidden="1" x14ac:dyDescent="0.25">
      <c r="A9595" t="s">
        <v>10797</v>
      </c>
      <c r="B9595" t="s">
        <v>32159</v>
      </c>
      <c r="C9595" t="s">
        <v>32160</v>
      </c>
      <c r="D9595">
        <v>1986</v>
      </c>
      <c r="E9595" t="s">
        <v>261</v>
      </c>
      <c r="F9595">
        <v>103</v>
      </c>
      <c r="G9595">
        <v>3</v>
      </c>
      <c r="H9595" t="s">
        <v>32161</v>
      </c>
      <c r="L9595" t="s">
        <v>20</v>
      </c>
      <c r="M9595" t="s">
        <v>19</v>
      </c>
      <c r="N9595" t="s">
        <v>37246</v>
      </c>
      <c r="O9595" t="s">
        <v>37256</v>
      </c>
      <c r="P9595" t="b">
        <f t="shared" si="4304"/>
        <v>0</v>
      </c>
      <c r="Q9595" t="b">
        <f t="shared" si="4320"/>
        <v>0</v>
      </c>
      <c r="R9595" t="b">
        <f t="shared" si="4305"/>
        <v>0</v>
      </c>
      <c r="S9595" t="b">
        <f t="shared" si="4306"/>
        <v>0</v>
      </c>
      <c r="T9595" t="b">
        <f t="shared" si="4307"/>
        <v>0</v>
      </c>
      <c r="U9595" t="b">
        <f t="shared" si="4308"/>
        <v>0</v>
      </c>
      <c r="V9595" t="b">
        <f t="shared" si="4311"/>
        <v>0</v>
      </c>
      <c r="W9595" t="b">
        <f t="shared" si="4315"/>
        <v>1</v>
      </c>
    </row>
    <row r="9596" spans="1:27" x14ac:dyDescent="0.25">
      <c r="A9596" t="s">
        <v>10797</v>
      </c>
      <c r="B9596" t="s">
        <v>31752</v>
      </c>
      <c r="C9596" t="s">
        <v>32162</v>
      </c>
      <c r="D9596">
        <v>1986</v>
      </c>
      <c r="E9596" t="s">
        <v>2048</v>
      </c>
      <c r="F9596">
        <v>34</v>
      </c>
      <c r="G9596">
        <v>5</v>
      </c>
      <c r="H9596" t="s">
        <v>32163</v>
      </c>
      <c r="J9596" t="s">
        <v>31754</v>
      </c>
      <c r="L9596" t="s">
        <v>20</v>
      </c>
      <c r="M9596" t="s">
        <v>19</v>
      </c>
      <c r="P9596" t="b">
        <f t="shared" si="4304"/>
        <v>0</v>
      </c>
      <c r="Q9596" t="b">
        <f t="shared" si="4320"/>
        <v>0</v>
      </c>
      <c r="R9596" t="b">
        <f t="shared" si="4305"/>
        <v>0</v>
      </c>
      <c r="S9596" t="b">
        <f t="shared" si="4306"/>
        <v>0</v>
      </c>
      <c r="T9596" t="b">
        <f t="shared" si="4307"/>
        <v>0</v>
      </c>
      <c r="U9596" t="b">
        <f t="shared" si="4308"/>
        <v>0</v>
      </c>
      <c r="V9596" t="b">
        <f t="shared" si="4311"/>
        <v>0</v>
      </c>
      <c r="W9596" t="b">
        <f t="shared" si="4315"/>
        <v>0</v>
      </c>
      <c r="X9596" t="b">
        <f t="shared" ref="X9596:X9636" si="4321">ISNUMBER(SEARCH("Whale",$C9596))</f>
        <v>0</v>
      </c>
      <c r="Y9596" t="b">
        <f t="shared" ref="Y9596:Y9636" si="4322">ISNUMBER(SEARCH("Seal",$C9596))</f>
        <v>0</v>
      </c>
      <c r="Z9596" t="b">
        <f t="shared" ref="Z9596:Z9629" si="4323">ISNUMBER(SEARCH("Newts",$C9596))</f>
        <v>0</v>
      </c>
      <c r="AA9596" t="b">
        <f t="shared" ref="AA9596:AA9629" si="4324">ISNUMBER(SEARCH("Sea Turtle",$C9596))</f>
        <v>0</v>
      </c>
    </row>
    <row r="9597" spans="1:27" x14ac:dyDescent="0.25">
      <c r="A9597" t="s">
        <v>10797</v>
      </c>
      <c r="B9597" t="s">
        <v>30881</v>
      </c>
      <c r="C9597" t="s">
        <v>32164</v>
      </c>
      <c r="D9597">
        <v>1986</v>
      </c>
      <c r="E9597" t="s">
        <v>90</v>
      </c>
      <c r="F9597">
        <v>19</v>
      </c>
      <c r="G9597">
        <v>1</v>
      </c>
      <c r="H9597" s="3">
        <v>43344</v>
      </c>
      <c r="L9597" t="s">
        <v>20</v>
      </c>
      <c r="M9597" t="s">
        <v>35</v>
      </c>
      <c r="P9597" t="b">
        <f t="shared" si="4304"/>
        <v>0</v>
      </c>
      <c r="Q9597" t="b">
        <f t="shared" si="4320"/>
        <v>0</v>
      </c>
      <c r="R9597" t="b">
        <f t="shared" si="4305"/>
        <v>0</v>
      </c>
      <c r="S9597" t="b">
        <f t="shared" si="4306"/>
        <v>0</v>
      </c>
      <c r="T9597" t="b">
        <f t="shared" si="4307"/>
        <v>0</v>
      </c>
      <c r="U9597" t="b">
        <f t="shared" si="4308"/>
        <v>0</v>
      </c>
      <c r="V9597" t="b">
        <f t="shared" si="4311"/>
        <v>0</v>
      </c>
      <c r="W9597" t="b">
        <f t="shared" si="4315"/>
        <v>0</v>
      </c>
      <c r="X9597" t="b">
        <f t="shared" si="4321"/>
        <v>0</v>
      </c>
      <c r="Y9597" t="b">
        <f t="shared" si="4322"/>
        <v>0</v>
      </c>
      <c r="Z9597" t="b">
        <f t="shared" si="4323"/>
        <v>0</v>
      </c>
      <c r="AA9597" t="b">
        <f t="shared" si="4324"/>
        <v>0</v>
      </c>
    </row>
    <row r="9598" spans="1:27" x14ac:dyDescent="0.25">
      <c r="A9598" t="s">
        <v>10797</v>
      </c>
      <c r="B9598" t="s">
        <v>32165</v>
      </c>
      <c r="C9598" t="s">
        <v>32166</v>
      </c>
      <c r="D9598">
        <v>1986</v>
      </c>
      <c r="E9598" t="s">
        <v>90</v>
      </c>
      <c r="F9598">
        <v>19</v>
      </c>
      <c r="G9598">
        <v>6</v>
      </c>
      <c r="H9598" t="s">
        <v>30873</v>
      </c>
      <c r="J9598" t="s">
        <v>22059</v>
      </c>
      <c r="L9598" t="s">
        <v>20</v>
      </c>
      <c r="M9598" t="s">
        <v>35</v>
      </c>
      <c r="P9598" t="b">
        <f t="shared" si="4304"/>
        <v>0</v>
      </c>
      <c r="Q9598" t="b">
        <f t="shared" si="4320"/>
        <v>0</v>
      </c>
      <c r="R9598" t="b">
        <f t="shared" si="4305"/>
        <v>0</v>
      </c>
      <c r="S9598" t="b">
        <f t="shared" si="4306"/>
        <v>0</v>
      </c>
      <c r="T9598" t="b">
        <f t="shared" si="4307"/>
        <v>0</v>
      </c>
      <c r="U9598" t="b">
        <f t="shared" si="4308"/>
        <v>0</v>
      </c>
      <c r="V9598" t="b">
        <f t="shared" si="4311"/>
        <v>0</v>
      </c>
      <c r="W9598" t="b">
        <f t="shared" si="4315"/>
        <v>0</v>
      </c>
      <c r="X9598" t="b">
        <f t="shared" si="4321"/>
        <v>0</v>
      </c>
      <c r="Y9598" t="b">
        <f t="shared" si="4322"/>
        <v>0</v>
      </c>
      <c r="Z9598" t="b">
        <f t="shared" si="4323"/>
        <v>0</v>
      </c>
      <c r="AA9598" t="b">
        <f t="shared" si="4324"/>
        <v>0</v>
      </c>
    </row>
    <row r="9599" spans="1:27" x14ac:dyDescent="0.25">
      <c r="A9599" t="s">
        <v>10797</v>
      </c>
      <c r="B9599" t="s">
        <v>32167</v>
      </c>
      <c r="C9599" t="s">
        <v>32168</v>
      </c>
      <c r="D9599">
        <v>1986</v>
      </c>
      <c r="E9599" t="s">
        <v>32169</v>
      </c>
      <c r="H9599" s="3">
        <v>35065</v>
      </c>
      <c r="L9599" t="s">
        <v>20</v>
      </c>
      <c r="M9599" t="s">
        <v>19</v>
      </c>
      <c r="P9599" t="b">
        <f t="shared" si="4304"/>
        <v>0</v>
      </c>
      <c r="Q9599" t="b">
        <f t="shared" si="4320"/>
        <v>0</v>
      </c>
      <c r="R9599" t="b">
        <f t="shared" si="4305"/>
        <v>0</v>
      </c>
      <c r="S9599" t="b">
        <f t="shared" si="4306"/>
        <v>0</v>
      </c>
      <c r="T9599" t="b">
        <f t="shared" si="4307"/>
        <v>0</v>
      </c>
      <c r="U9599" t="b">
        <f t="shared" si="4308"/>
        <v>0</v>
      </c>
      <c r="V9599" t="b">
        <f t="shared" si="4311"/>
        <v>0</v>
      </c>
      <c r="W9599" t="b">
        <f t="shared" si="4315"/>
        <v>0</v>
      </c>
      <c r="X9599" t="b">
        <f t="shared" si="4321"/>
        <v>0</v>
      </c>
      <c r="Y9599" t="b">
        <f t="shared" si="4322"/>
        <v>0</v>
      </c>
      <c r="Z9599" t="b">
        <f t="shared" si="4323"/>
        <v>0</v>
      </c>
      <c r="AA9599" t="b">
        <f t="shared" si="4324"/>
        <v>0</v>
      </c>
    </row>
    <row r="9600" spans="1:27" x14ac:dyDescent="0.25">
      <c r="A9600" t="s">
        <v>10797</v>
      </c>
      <c r="B9600" t="s">
        <v>32170</v>
      </c>
      <c r="C9600" t="s">
        <v>32171</v>
      </c>
      <c r="D9600">
        <v>1986</v>
      </c>
      <c r="E9600" t="s">
        <v>2158</v>
      </c>
      <c r="F9600">
        <v>27</v>
      </c>
      <c r="G9600">
        <v>1</v>
      </c>
      <c r="H9600" t="s">
        <v>32172</v>
      </c>
      <c r="J9600" t="s">
        <v>32173</v>
      </c>
      <c r="L9600" t="s">
        <v>20</v>
      </c>
      <c r="M9600" t="s">
        <v>19</v>
      </c>
      <c r="P9600" t="b">
        <f t="shared" si="4304"/>
        <v>0</v>
      </c>
      <c r="Q9600" t="b">
        <f t="shared" si="4320"/>
        <v>0</v>
      </c>
      <c r="R9600" t="b">
        <f t="shared" si="4305"/>
        <v>0</v>
      </c>
      <c r="S9600" t="b">
        <f t="shared" si="4306"/>
        <v>0</v>
      </c>
      <c r="T9600" t="b">
        <f t="shared" si="4307"/>
        <v>0</v>
      </c>
      <c r="U9600" t="b">
        <f t="shared" si="4308"/>
        <v>0</v>
      </c>
      <c r="V9600" t="b">
        <f t="shared" si="4311"/>
        <v>0</v>
      </c>
      <c r="W9600" t="b">
        <f t="shared" si="4315"/>
        <v>0</v>
      </c>
      <c r="X9600" t="b">
        <f t="shared" si="4321"/>
        <v>0</v>
      </c>
      <c r="Y9600" t="b">
        <f t="shared" si="4322"/>
        <v>0</v>
      </c>
      <c r="Z9600" t="b">
        <f t="shared" si="4323"/>
        <v>0</v>
      </c>
      <c r="AA9600" t="b">
        <f t="shared" si="4324"/>
        <v>0</v>
      </c>
    </row>
    <row r="9601" spans="1:27" x14ac:dyDescent="0.25">
      <c r="A9601" t="s">
        <v>10797</v>
      </c>
      <c r="B9601" t="s">
        <v>32174</v>
      </c>
      <c r="C9601" t="s">
        <v>32175</v>
      </c>
      <c r="D9601">
        <v>1986</v>
      </c>
      <c r="E9601" t="s">
        <v>24180</v>
      </c>
      <c r="F9601">
        <v>397</v>
      </c>
      <c r="G9601">
        <v>1</v>
      </c>
      <c r="H9601" t="s">
        <v>32176</v>
      </c>
      <c r="L9601" t="s">
        <v>19</v>
      </c>
      <c r="M9601" t="s">
        <v>20</v>
      </c>
      <c r="P9601" t="b">
        <f t="shared" si="4304"/>
        <v>0</v>
      </c>
      <c r="Q9601" t="b">
        <f t="shared" si="4320"/>
        <v>0</v>
      </c>
      <c r="R9601" t="b">
        <f t="shared" si="4305"/>
        <v>0</v>
      </c>
      <c r="S9601" t="b">
        <f t="shared" si="4306"/>
        <v>0</v>
      </c>
      <c r="T9601" t="b">
        <f t="shared" si="4307"/>
        <v>0</v>
      </c>
      <c r="U9601" t="b">
        <f t="shared" si="4308"/>
        <v>0</v>
      </c>
      <c r="V9601" t="b">
        <f t="shared" si="4311"/>
        <v>0</v>
      </c>
      <c r="W9601" t="b">
        <f t="shared" si="4315"/>
        <v>0</v>
      </c>
      <c r="X9601" t="b">
        <f t="shared" si="4321"/>
        <v>0</v>
      </c>
      <c r="Y9601" t="b">
        <f t="shared" si="4322"/>
        <v>0</v>
      </c>
      <c r="Z9601" t="b">
        <f t="shared" si="4323"/>
        <v>0</v>
      </c>
      <c r="AA9601" t="b">
        <f t="shared" si="4324"/>
        <v>0</v>
      </c>
    </row>
    <row r="9602" spans="1:27" x14ac:dyDescent="0.25">
      <c r="A9602" t="s">
        <v>10797</v>
      </c>
      <c r="B9602" t="s">
        <v>32177</v>
      </c>
      <c r="C9602" t="s">
        <v>32178</v>
      </c>
      <c r="D9602">
        <v>1986</v>
      </c>
      <c r="E9602" t="s">
        <v>32179</v>
      </c>
      <c r="H9602" t="s">
        <v>14394</v>
      </c>
      <c r="L9602" t="s">
        <v>19</v>
      </c>
      <c r="M9602" t="s">
        <v>20</v>
      </c>
      <c r="P9602" t="b">
        <f t="shared" si="4304"/>
        <v>0</v>
      </c>
      <c r="Q9602" t="b">
        <f t="shared" si="4320"/>
        <v>0</v>
      </c>
      <c r="R9602" t="b">
        <f t="shared" si="4305"/>
        <v>0</v>
      </c>
      <c r="S9602" t="b">
        <f t="shared" si="4306"/>
        <v>0</v>
      </c>
      <c r="T9602" t="b">
        <f t="shared" si="4307"/>
        <v>0</v>
      </c>
      <c r="U9602" t="b">
        <f t="shared" si="4308"/>
        <v>0</v>
      </c>
      <c r="V9602" t="b">
        <f t="shared" si="4311"/>
        <v>0</v>
      </c>
      <c r="W9602" t="b">
        <f t="shared" si="4315"/>
        <v>0</v>
      </c>
      <c r="X9602" t="b">
        <f t="shared" si="4321"/>
        <v>0</v>
      </c>
      <c r="Y9602" t="b">
        <f t="shared" si="4322"/>
        <v>0</v>
      </c>
      <c r="Z9602" t="b">
        <f t="shared" si="4323"/>
        <v>0</v>
      </c>
      <c r="AA9602" t="b">
        <f t="shared" si="4324"/>
        <v>0</v>
      </c>
    </row>
    <row r="9603" spans="1:27" x14ac:dyDescent="0.25">
      <c r="A9603" t="s">
        <v>10797</v>
      </c>
      <c r="B9603" t="s">
        <v>32180</v>
      </c>
      <c r="C9603" t="s">
        <v>32181</v>
      </c>
      <c r="D9603">
        <v>1986</v>
      </c>
      <c r="E9603" t="s">
        <v>32182</v>
      </c>
      <c r="H9603" s="3">
        <v>41760</v>
      </c>
      <c r="L9603" t="s">
        <v>35</v>
      </c>
      <c r="M9603" t="s">
        <v>20</v>
      </c>
      <c r="P9603" t="b">
        <f t="shared" ref="P9603:P9666" si="4325">ISNUMBER(SEARCH("broiler",C9603))</f>
        <v>0</v>
      </c>
      <c r="Q9603" t="b">
        <f t="shared" si="4320"/>
        <v>0</v>
      </c>
      <c r="R9603" t="b">
        <f t="shared" ref="R9603:R9666" si="4326">ISNUMBER(SEARCH("aquatic",$C9603))</f>
        <v>0</v>
      </c>
      <c r="S9603" t="b">
        <f t="shared" ref="S9603:S9666" si="4327">ISNUMBER(SEARCH("fish",$C9603))</f>
        <v>0</v>
      </c>
      <c r="T9603" t="b">
        <f t="shared" ref="T9603:T9666" si="4328">ISNUMBER(SEARCH(" chicken",$C9603))</f>
        <v>0</v>
      </c>
      <c r="U9603" t="b">
        <f t="shared" ref="U9603:U9666" si="4329">ISNUMBER(SEARCH("tadpole",$C9603))</f>
        <v>0</v>
      </c>
      <c r="V9603" t="b">
        <f t="shared" si="4311"/>
        <v>0</v>
      </c>
      <c r="W9603" t="b">
        <f t="shared" si="4315"/>
        <v>0</v>
      </c>
      <c r="X9603" t="b">
        <f t="shared" si="4321"/>
        <v>0</v>
      </c>
      <c r="Y9603" t="b">
        <f t="shared" si="4322"/>
        <v>0</v>
      </c>
      <c r="Z9603" t="b">
        <f t="shared" si="4323"/>
        <v>0</v>
      </c>
      <c r="AA9603" t="b">
        <f t="shared" si="4324"/>
        <v>0</v>
      </c>
    </row>
    <row r="9604" spans="1:27" x14ac:dyDescent="0.25">
      <c r="A9604" t="s">
        <v>10797</v>
      </c>
      <c r="B9604" t="s">
        <v>32183</v>
      </c>
      <c r="C9604" t="s">
        <v>32184</v>
      </c>
      <c r="D9604">
        <v>1986</v>
      </c>
      <c r="E9604" t="s">
        <v>7321</v>
      </c>
      <c r="F9604">
        <v>100</v>
      </c>
      <c r="G9604">
        <v>1</v>
      </c>
      <c r="H9604" t="s">
        <v>32185</v>
      </c>
      <c r="L9604" t="s">
        <v>19</v>
      </c>
      <c r="M9604" t="s">
        <v>20</v>
      </c>
      <c r="P9604" t="b">
        <f t="shared" si="4325"/>
        <v>0</v>
      </c>
      <c r="Q9604" t="b">
        <f t="shared" si="4320"/>
        <v>0</v>
      </c>
      <c r="R9604" t="b">
        <f t="shared" si="4326"/>
        <v>0</v>
      </c>
      <c r="S9604" t="b">
        <f t="shared" si="4327"/>
        <v>0</v>
      </c>
      <c r="T9604" t="b">
        <f t="shared" si="4328"/>
        <v>0</v>
      </c>
      <c r="U9604" t="b">
        <f t="shared" si="4329"/>
        <v>0</v>
      </c>
      <c r="V9604" t="b">
        <f t="shared" si="4311"/>
        <v>0</v>
      </c>
      <c r="W9604" t="b">
        <f t="shared" si="4315"/>
        <v>0</v>
      </c>
      <c r="X9604" t="b">
        <f t="shared" si="4321"/>
        <v>0</v>
      </c>
      <c r="Y9604" t="b">
        <f t="shared" si="4322"/>
        <v>0</v>
      </c>
      <c r="Z9604" t="b">
        <f t="shared" si="4323"/>
        <v>0</v>
      </c>
      <c r="AA9604" t="b">
        <f t="shared" si="4324"/>
        <v>0</v>
      </c>
    </row>
    <row r="9605" spans="1:27" x14ac:dyDescent="0.25">
      <c r="A9605" t="s">
        <v>10797</v>
      </c>
      <c r="B9605" t="s">
        <v>32186</v>
      </c>
      <c r="C9605" t="s">
        <v>32187</v>
      </c>
      <c r="D9605">
        <v>1986</v>
      </c>
      <c r="E9605" t="s">
        <v>722</v>
      </c>
      <c r="F9605">
        <v>64</v>
      </c>
      <c r="G9605">
        <v>2</v>
      </c>
      <c r="H9605" t="s">
        <v>29307</v>
      </c>
      <c r="L9605" t="s">
        <v>20</v>
      </c>
      <c r="M9605" t="s">
        <v>35</v>
      </c>
      <c r="P9605" t="b">
        <f t="shared" si="4325"/>
        <v>0</v>
      </c>
      <c r="Q9605" t="b">
        <f t="shared" si="4320"/>
        <v>0</v>
      </c>
      <c r="R9605" t="b">
        <f t="shared" si="4326"/>
        <v>0</v>
      </c>
      <c r="S9605" t="b">
        <f t="shared" si="4327"/>
        <v>0</v>
      </c>
      <c r="T9605" t="b">
        <f t="shared" si="4328"/>
        <v>0</v>
      </c>
      <c r="U9605" t="b">
        <f t="shared" si="4329"/>
        <v>0</v>
      </c>
      <c r="V9605" t="b">
        <f t="shared" si="4311"/>
        <v>0</v>
      </c>
      <c r="W9605" t="b">
        <f t="shared" si="4315"/>
        <v>0</v>
      </c>
      <c r="X9605" t="b">
        <f t="shared" si="4321"/>
        <v>0</v>
      </c>
      <c r="Y9605" t="b">
        <f t="shared" si="4322"/>
        <v>0</v>
      </c>
      <c r="Z9605" t="b">
        <f t="shared" si="4323"/>
        <v>0</v>
      </c>
      <c r="AA9605" t="b">
        <f t="shared" si="4324"/>
        <v>0</v>
      </c>
    </row>
    <row r="9606" spans="1:27" x14ac:dyDescent="0.25">
      <c r="A9606" t="s">
        <v>10797</v>
      </c>
      <c r="B9606" t="s">
        <v>30840</v>
      </c>
      <c r="C9606" t="s">
        <v>32188</v>
      </c>
      <c r="D9606">
        <v>1986</v>
      </c>
      <c r="E9606" t="s">
        <v>722</v>
      </c>
      <c r="F9606">
        <v>64</v>
      </c>
      <c r="G9606">
        <v>3</v>
      </c>
      <c r="H9606" t="s">
        <v>32189</v>
      </c>
      <c r="L9606" t="s">
        <v>20</v>
      </c>
      <c r="M9606" t="s">
        <v>19</v>
      </c>
      <c r="P9606" t="b">
        <f t="shared" si="4325"/>
        <v>0</v>
      </c>
      <c r="Q9606" t="b">
        <f t="shared" si="4320"/>
        <v>0</v>
      </c>
      <c r="R9606" t="b">
        <f t="shared" si="4326"/>
        <v>0</v>
      </c>
      <c r="S9606" t="b">
        <f t="shared" si="4327"/>
        <v>0</v>
      </c>
      <c r="T9606" t="b">
        <f t="shared" si="4328"/>
        <v>0</v>
      </c>
      <c r="U9606" t="b">
        <f t="shared" si="4329"/>
        <v>0</v>
      </c>
      <c r="V9606" t="b">
        <f t="shared" si="4311"/>
        <v>0</v>
      </c>
      <c r="W9606" t="b">
        <f t="shared" si="4315"/>
        <v>0</v>
      </c>
      <c r="X9606" t="b">
        <f t="shared" si="4321"/>
        <v>0</v>
      </c>
      <c r="Y9606" t="b">
        <f t="shared" si="4322"/>
        <v>0</v>
      </c>
      <c r="Z9606" t="b">
        <f t="shared" si="4323"/>
        <v>0</v>
      </c>
      <c r="AA9606" t="b">
        <f t="shared" si="4324"/>
        <v>0</v>
      </c>
    </row>
    <row r="9607" spans="1:27" x14ac:dyDescent="0.25">
      <c r="A9607" t="s">
        <v>10797</v>
      </c>
      <c r="B9607" t="s">
        <v>32190</v>
      </c>
      <c r="C9607" t="s">
        <v>32191</v>
      </c>
      <c r="D9607">
        <v>1986</v>
      </c>
      <c r="E9607" t="s">
        <v>722</v>
      </c>
      <c r="F9607">
        <v>64</v>
      </c>
      <c r="G9607">
        <v>5</v>
      </c>
      <c r="H9607" t="s">
        <v>32192</v>
      </c>
      <c r="J9607" t="s">
        <v>14794</v>
      </c>
      <c r="L9607" t="s">
        <v>20</v>
      </c>
      <c r="M9607" t="s">
        <v>19</v>
      </c>
      <c r="P9607" t="b">
        <f t="shared" si="4325"/>
        <v>0</v>
      </c>
      <c r="Q9607" t="b">
        <f t="shared" si="4320"/>
        <v>0</v>
      </c>
      <c r="R9607" t="b">
        <f t="shared" si="4326"/>
        <v>0</v>
      </c>
      <c r="S9607" t="b">
        <f t="shared" si="4327"/>
        <v>0</v>
      </c>
      <c r="T9607" t="b">
        <f t="shared" si="4328"/>
        <v>0</v>
      </c>
      <c r="U9607" t="b">
        <f t="shared" si="4329"/>
        <v>0</v>
      </c>
      <c r="V9607" t="b">
        <f t="shared" si="4311"/>
        <v>0</v>
      </c>
      <c r="W9607" t="b">
        <f t="shared" si="4315"/>
        <v>0</v>
      </c>
      <c r="X9607" t="b">
        <f t="shared" si="4321"/>
        <v>0</v>
      </c>
      <c r="Y9607" t="b">
        <f t="shared" si="4322"/>
        <v>0</v>
      </c>
      <c r="Z9607" t="b">
        <f t="shared" si="4323"/>
        <v>0</v>
      </c>
      <c r="AA9607" t="b">
        <f t="shared" si="4324"/>
        <v>0</v>
      </c>
    </row>
    <row r="9608" spans="1:27" x14ac:dyDescent="0.25">
      <c r="A9608" t="s">
        <v>10797</v>
      </c>
      <c r="B9608" t="s">
        <v>32193</v>
      </c>
      <c r="C9608" t="s">
        <v>32194</v>
      </c>
      <c r="D9608">
        <v>1986</v>
      </c>
      <c r="E9608" t="s">
        <v>722</v>
      </c>
      <c r="F9608">
        <v>64</v>
      </c>
      <c r="G9608">
        <v>8</v>
      </c>
      <c r="H9608" t="s">
        <v>32195</v>
      </c>
      <c r="L9608" t="s">
        <v>35</v>
      </c>
      <c r="M9608" t="s">
        <v>20</v>
      </c>
      <c r="P9608" t="b">
        <f t="shared" si="4325"/>
        <v>0</v>
      </c>
      <c r="Q9608" t="b">
        <f t="shared" si="4320"/>
        <v>0</v>
      </c>
      <c r="R9608" t="b">
        <f t="shared" si="4326"/>
        <v>0</v>
      </c>
      <c r="S9608" t="b">
        <f t="shared" si="4327"/>
        <v>0</v>
      </c>
      <c r="T9608" t="b">
        <f t="shared" si="4328"/>
        <v>0</v>
      </c>
      <c r="U9608" t="b">
        <f t="shared" si="4329"/>
        <v>0</v>
      </c>
      <c r="V9608" t="b">
        <f t="shared" si="4311"/>
        <v>0</v>
      </c>
      <c r="W9608" t="b">
        <f t="shared" si="4315"/>
        <v>0</v>
      </c>
      <c r="X9608" t="b">
        <f t="shared" si="4321"/>
        <v>0</v>
      </c>
      <c r="Y9608" t="b">
        <f t="shared" si="4322"/>
        <v>0</v>
      </c>
      <c r="Z9608" t="b">
        <f t="shared" si="4323"/>
        <v>0</v>
      </c>
      <c r="AA9608" t="b">
        <f t="shared" si="4324"/>
        <v>0</v>
      </c>
    </row>
    <row r="9609" spans="1:27" x14ac:dyDescent="0.25">
      <c r="A9609" t="s">
        <v>10797</v>
      </c>
      <c r="B9609" t="s">
        <v>32196</v>
      </c>
      <c r="C9609" t="s">
        <v>32197</v>
      </c>
      <c r="D9609">
        <v>1986</v>
      </c>
      <c r="E9609" t="s">
        <v>722</v>
      </c>
      <c r="F9609">
        <v>64</v>
      </c>
      <c r="G9609">
        <v>8</v>
      </c>
      <c r="H9609" t="s">
        <v>32198</v>
      </c>
      <c r="L9609" t="s">
        <v>20</v>
      </c>
      <c r="M9609" t="s">
        <v>35</v>
      </c>
      <c r="P9609" t="b">
        <f t="shared" si="4325"/>
        <v>0</v>
      </c>
      <c r="Q9609" t="b">
        <f t="shared" si="4320"/>
        <v>0</v>
      </c>
      <c r="R9609" t="b">
        <f t="shared" si="4326"/>
        <v>0</v>
      </c>
      <c r="S9609" t="b">
        <f t="shared" si="4327"/>
        <v>0</v>
      </c>
      <c r="T9609" t="b">
        <f t="shared" si="4328"/>
        <v>0</v>
      </c>
      <c r="U9609" t="b">
        <f t="shared" si="4329"/>
        <v>0</v>
      </c>
      <c r="V9609" t="b">
        <f t="shared" si="4311"/>
        <v>0</v>
      </c>
      <c r="W9609" t="b">
        <f t="shared" si="4315"/>
        <v>0</v>
      </c>
      <c r="X9609" t="b">
        <f t="shared" si="4321"/>
        <v>0</v>
      </c>
      <c r="Y9609" t="b">
        <f t="shared" si="4322"/>
        <v>0</v>
      </c>
      <c r="Z9609" t="b">
        <f t="shared" si="4323"/>
        <v>0</v>
      </c>
      <c r="AA9609" t="b">
        <f t="shared" si="4324"/>
        <v>0</v>
      </c>
    </row>
    <row r="9610" spans="1:27" x14ac:dyDescent="0.25">
      <c r="A9610" t="s">
        <v>10797</v>
      </c>
      <c r="B9610" t="s">
        <v>32199</v>
      </c>
      <c r="C9610" t="s">
        <v>32200</v>
      </c>
      <c r="D9610">
        <v>1986</v>
      </c>
      <c r="E9610" t="s">
        <v>32201</v>
      </c>
      <c r="F9610">
        <v>13</v>
      </c>
      <c r="G9610">
        <v>1</v>
      </c>
      <c r="H9610" t="s">
        <v>26377</v>
      </c>
      <c r="L9610" t="s">
        <v>35</v>
      </c>
      <c r="M9610" t="s">
        <v>20</v>
      </c>
      <c r="P9610" t="b">
        <f t="shared" si="4325"/>
        <v>0</v>
      </c>
      <c r="Q9610" t="b">
        <f t="shared" si="4320"/>
        <v>0</v>
      </c>
      <c r="R9610" t="b">
        <f t="shared" si="4326"/>
        <v>0</v>
      </c>
      <c r="S9610" t="b">
        <f t="shared" si="4327"/>
        <v>0</v>
      </c>
      <c r="T9610" t="b">
        <f t="shared" si="4328"/>
        <v>0</v>
      </c>
      <c r="U9610" t="b">
        <f t="shared" si="4329"/>
        <v>0</v>
      </c>
      <c r="V9610" t="b">
        <f t="shared" si="4311"/>
        <v>0</v>
      </c>
      <c r="W9610" t="b">
        <f t="shared" si="4315"/>
        <v>0</v>
      </c>
      <c r="X9610" t="b">
        <f t="shared" si="4321"/>
        <v>0</v>
      </c>
      <c r="Y9610" t="b">
        <f t="shared" si="4322"/>
        <v>0</v>
      </c>
      <c r="Z9610" t="b">
        <f t="shared" si="4323"/>
        <v>0</v>
      </c>
      <c r="AA9610" t="b">
        <f t="shared" si="4324"/>
        <v>0</v>
      </c>
    </row>
    <row r="9611" spans="1:27" x14ac:dyDescent="0.25">
      <c r="A9611" t="s">
        <v>10797</v>
      </c>
      <c r="B9611" t="s">
        <v>32202</v>
      </c>
      <c r="C9611" t="s">
        <v>32203</v>
      </c>
      <c r="D9611">
        <v>1986</v>
      </c>
      <c r="E9611" t="s">
        <v>32204</v>
      </c>
      <c r="F9611">
        <v>8</v>
      </c>
      <c r="G9611">
        <v>14</v>
      </c>
      <c r="H9611" t="s">
        <v>18031</v>
      </c>
      <c r="L9611" t="s">
        <v>20</v>
      </c>
      <c r="M9611" t="s">
        <v>19</v>
      </c>
      <c r="P9611" t="b">
        <f t="shared" si="4325"/>
        <v>0</v>
      </c>
      <c r="Q9611" t="b">
        <f t="shared" si="4320"/>
        <v>0</v>
      </c>
      <c r="R9611" t="b">
        <f t="shared" si="4326"/>
        <v>0</v>
      </c>
      <c r="S9611" t="b">
        <f t="shared" si="4327"/>
        <v>0</v>
      </c>
      <c r="T9611" t="b">
        <f t="shared" si="4328"/>
        <v>0</v>
      </c>
      <c r="U9611" t="b">
        <f t="shared" si="4329"/>
        <v>0</v>
      </c>
      <c r="V9611" t="b">
        <f t="shared" si="4311"/>
        <v>0</v>
      </c>
      <c r="W9611" t="b">
        <f t="shared" si="4315"/>
        <v>0</v>
      </c>
      <c r="X9611" t="b">
        <f t="shared" si="4321"/>
        <v>0</v>
      </c>
      <c r="Y9611" t="b">
        <f t="shared" si="4322"/>
        <v>0</v>
      </c>
      <c r="Z9611" t="b">
        <f t="shared" si="4323"/>
        <v>0</v>
      </c>
      <c r="AA9611" t="b">
        <f t="shared" si="4324"/>
        <v>0</v>
      </c>
    </row>
    <row r="9612" spans="1:27" x14ac:dyDescent="0.25">
      <c r="A9612" t="s">
        <v>10797</v>
      </c>
      <c r="B9612" t="s">
        <v>31339</v>
      </c>
      <c r="C9612" t="s">
        <v>32205</v>
      </c>
      <c r="D9612">
        <v>1986</v>
      </c>
      <c r="E9612" t="s">
        <v>28443</v>
      </c>
      <c r="F9612">
        <v>85</v>
      </c>
      <c r="G9612">
        <v>4</v>
      </c>
      <c r="H9612" t="s">
        <v>32206</v>
      </c>
      <c r="L9612" t="s">
        <v>20</v>
      </c>
      <c r="M9612" t="s">
        <v>19</v>
      </c>
      <c r="P9612" t="b">
        <f t="shared" si="4325"/>
        <v>0</v>
      </c>
      <c r="Q9612" t="b">
        <f t="shared" si="4320"/>
        <v>0</v>
      </c>
      <c r="R9612" t="b">
        <f t="shared" si="4326"/>
        <v>0</v>
      </c>
      <c r="S9612" t="b">
        <f t="shared" si="4327"/>
        <v>0</v>
      </c>
      <c r="T9612" t="b">
        <f t="shared" si="4328"/>
        <v>0</v>
      </c>
      <c r="U9612" t="b">
        <f t="shared" si="4329"/>
        <v>0</v>
      </c>
      <c r="V9612" t="b">
        <f t="shared" si="4311"/>
        <v>0</v>
      </c>
      <c r="W9612" t="b">
        <f t="shared" si="4315"/>
        <v>0</v>
      </c>
      <c r="X9612" t="b">
        <f t="shared" si="4321"/>
        <v>0</v>
      </c>
      <c r="Y9612" t="b">
        <f t="shared" si="4322"/>
        <v>0</v>
      </c>
      <c r="Z9612" t="b">
        <f t="shared" si="4323"/>
        <v>0</v>
      </c>
      <c r="AA9612" t="b">
        <f t="shared" si="4324"/>
        <v>0</v>
      </c>
    </row>
    <row r="9613" spans="1:27" x14ac:dyDescent="0.25">
      <c r="A9613" t="s">
        <v>10797</v>
      </c>
      <c r="B9613" t="s">
        <v>31919</v>
      </c>
      <c r="C9613" t="s">
        <v>32207</v>
      </c>
      <c r="D9613">
        <v>1986</v>
      </c>
      <c r="E9613" t="s">
        <v>28443</v>
      </c>
      <c r="F9613">
        <v>84</v>
      </c>
      <c r="G9613">
        <v>2</v>
      </c>
      <c r="H9613" t="s">
        <v>13788</v>
      </c>
      <c r="L9613" t="s">
        <v>19</v>
      </c>
      <c r="M9613" t="s">
        <v>20</v>
      </c>
      <c r="P9613" t="b">
        <f t="shared" si="4325"/>
        <v>0</v>
      </c>
      <c r="Q9613" t="b">
        <f t="shared" si="4320"/>
        <v>0</v>
      </c>
      <c r="R9613" t="b">
        <f t="shared" si="4326"/>
        <v>0</v>
      </c>
      <c r="S9613" t="b">
        <f t="shared" si="4327"/>
        <v>0</v>
      </c>
      <c r="T9613" t="b">
        <f t="shared" si="4328"/>
        <v>0</v>
      </c>
      <c r="U9613" t="b">
        <f t="shared" si="4329"/>
        <v>0</v>
      </c>
      <c r="V9613" t="b">
        <f t="shared" si="4311"/>
        <v>0</v>
      </c>
      <c r="W9613" t="b">
        <f t="shared" si="4315"/>
        <v>0</v>
      </c>
      <c r="X9613" t="b">
        <f t="shared" si="4321"/>
        <v>0</v>
      </c>
      <c r="Y9613" t="b">
        <f t="shared" si="4322"/>
        <v>0</v>
      </c>
      <c r="Z9613" t="b">
        <f t="shared" si="4323"/>
        <v>0</v>
      </c>
      <c r="AA9613" t="b">
        <f t="shared" si="4324"/>
        <v>0</v>
      </c>
    </row>
    <row r="9614" spans="1:27" x14ac:dyDescent="0.25">
      <c r="A9614" t="s">
        <v>10797</v>
      </c>
      <c r="B9614" t="s">
        <v>31919</v>
      </c>
      <c r="C9614" t="s">
        <v>32208</v>
      </c>
      <c r="D9614">
        <v>1986</v>
      </c>
      <c r="E9614" t="s">
        <v>28443</v>
      </c>
      <c r="F9614">
        <v>83</v>
      </c>
      <c r="G9614">
        <v>4</v>
      </c>
      <c r="H9614" t="s">
        <v>32209</v>
      </c>
      <c r="L9614" t="s">
        <v>35</v>
      </c>
      <c r="M9614" t="s">
        <v>20</v>
      </c>
      <c r="P9614" t="b">
        <f t="shared" si="4325"/>
        <v>0</v>
      </c>
      <c r="Q9614" t="b">
        <f t="shared" si="4320"/>
        <v>0</v>
      </c>
      <c r="R9614" t="b">
        <f t="shared" si="4326"/>
        <v>0</v>
      </c>
      <c r="S9614" t="b">
        <f t="shared" si="4327"/>
        <v>0</v>
      </c>
      <c r="T9614" t="b">
        <f t="shared" si="4328"/>
        <v>0</v>
      </c>
      <c r="U9614" t="b">
        <f t="shared" si="4329"/>
        <v>0</v>
      </c>
      <c r="V9614" t="b">
        <f t="shared" si="4311"/>
        <v>0</v>
      </c>
      <c r="W9614" t="b">
        <f t="shared" si="4315"/>
        <v>0</v>
      </c>
      <c r="X9614" t="b">
        <f t="shared" si="4321"/>
        <v>0</v>
      </c>
      <c r="Y9614" t="b">
        <f t="shared" si="4322"/>
        <v>0</v>
      </c>
      <c r="Z9614" t="b">
        <f t="shared" si="4323"/>
        <v>0</v>
      </c>
      <c r="AA9614" t="b">
        <f t="shared" si="4324"/>
        <v>0</v>
      </c>
    </row>
    <row r="9615" spans="1:27" x14ac:dyDescent="0.25">
      <c r="A9615" t="s">
        <v>10797</v>
      </c>
      <c r="B9615" t="s">
        <v>32210</v>
      </c>
      <c r="C9615" t="s">
        <v>32211</v>
      </c>
      <c r="D9615">
        <v>1986</v>
      </c>
      <c r="E9615" t="s">
        <v>31341</v>
      </c>
      <c r="F9615">
        <v>85</v>
      </c>
      <c r="G9615">
        <v>1</v>
      </c>
      <c r="H9615" t="s">
        <v>32212</v>
      </c>
      <c r="L9615" t="s">
        <v>19</v>
      </c>
      <c r="M9615" t="s">
        <v>20</v>
      </c>
      <c r="P9615" t="b">
        <f t="shared" si="4325"/>
        <v>0</v>
      </c>
      <c r="Q9615" t="b">
        <f t="shared" si="4320"/>
        <v>0</v>
      </c>
      <c r="R9615" t="b">
        <f t="shared" si="4326"/>
        <v>0</v>
      </c>
      <c r="S9615" t="b">
        <f t="shared" si="4327"/>
        <v>0</v>
      </c>
      <c r="T9615" t="b">
        <f t="shared" si="4328"/>
        <v>0</v>
      </c>
      <c r="U9615" t="b">
        <f t="shared" si="4329"/>
        <v>0</v>
      </c>
      <c r="V9615" t="b">
        <f t="shared" si="4311"/>
        <v>0</v>
      </c>
      <c r="W9615" t="b">
        <f t="shared" si="4315"/>
        <v>0</v>
      </c>
      <c r="X9615" t="b">
        <f t="shared" si="4321"/>
        <v>0</v>
      </c>
      <c r="Y9615" t="b">
        <f t="shared" si="4322"/>
        <v>0</v>
      </c>
      <c r="Z9615" t="b">
        <f t="shared" si="4323"/>
        <v>0</v>
      </c>
      <c r="AA9615" t="b">
        <f t="shared" si="4324"/>
        <v>0</v>
      </c>
    </row>
    <row r="9616" spans="1:27" x14ac:dyDescent="0.25">
      <c r="A9616" t="s">
        <v>10797</v>
      </c>
      <c r="B9616" t="s">
        <v>32213</v>
      </c>
      <c r="C9616" t="s">
        <v>32214</v>
      </c>
      <c r="D9616">
        <v>1986</v>
      </c>
      <c r="E9616" t="s">
        <v>978</v>
      </c>
      <c r="F9616">
        <v>1986</v>
      </c>
      <c r="G9616">
        <v>1</v>
      </c>
      <c r="H9616" t="s">
        <v>32215</v>
      </c>
      <c r="L9616" t="s">
        <v>20</v>
      </c>
      <c r="M9616" t="s">
        <v>35</v>
      </c>
      <c r="P9616" t="b">
        <f t="shared" si="4325"/>
        <v>0</v>
      </c>
      <c r="Q9616" t="b">
        <f t="shared" si="4320"/>
        <v>0</v>
      </c>
      <c r="R9616" t="b">
        <f t="shared" si="4326"/>
        <v>0</v>
      </c>
      <c r="S9616" t="b">
        <f t="shared" si="4327"/>
        <v>0</v>
      </c>
      <c r="T9616" t="b">
        <f t="shared" si="4328"/>
        <v>0</v>
      </c>
      <c r="U9616" t="b">
        <f t="shared" si="4329"/>
        <v>0</v>
      </c>
      <c r="V9616" t="b">
        <f t="shared" si="4311"/>
        <v>0</v>
      </c>
      <c r="W9616" t="b">
        <f t="shared" si="4315"/>
        <v>0</v>
      </c>
      <c r="X9616" t="b">
        <f t="shared" si="4321"/>
        <v>0</v>
      </c>
      <c r="Y9616" t="b">
        <f t="shared" si="4322"/>
        <v>0</v>
      </c>
      <c r="Z9616" t="b">
        <f t="shared" si="4323"/>
        <v>0</v>
      </c>
      <c r="AA9616" t="b">
        <f t="shared" si="4324"/>
        <v>0</v>
      </c>
    </row>
    <row r="9617" spans="1:27" x14ac:dyDescent="0.25">
      <c r="A9617" t="s">
        <v>10797</v>
      </c>
      <c r="B9617" t="s">
        <v>32216</v>
      </c>
      <c r="C9617" t="s">
        <v>32217</v>
      </c>
      <c r="D9617">
        <v>1986</v>
      </c>
      <c r="E9617" t="s">
        <v>978</v>
      </c>
      <c r="F9617">
        <v>1986</v>
      </c>
      <c r="G9617">
        <v>1</v>
      </c>
      <c r="H9617" t="s">
        <v>32218</v>
      </c>
      <c r="L9617" t="s">
        <v>20</v>
      </c>
      <c r="M9617" t="s">
        <v>35</v>
      </c>
      <c r="P9617" t="b">
        <f t="shared" si="4325"/>
        <v>0</v>
      </c>
      <c r="Q9617" t="b">
        <f t="shared" si="4320"/>
        <v>0</v>
      </c>
      <c r="R9617" t="b">
        <f t="shared" si="4326"/>
        <v>0</v>
      </c>
      <c r="S9617" t="b">
        <f t="shared" si="4327"/>
        <v>0</v>
      </c>
      <c r="T9617" t="b">
        <f t="shared" si="4328"/>
        <v>0</v>
      </c>
      <c r="U9617" t="b">
        <f t="shared" si="4329"/>
        <v>0</v>
      </c>
      <c r="V9617" t="b">
        <f t="shared" si="4311"/>
        <v>0</v>
      </c>
      <c r="W9617" t="b">
        <f t="shared" si="4315"/>
        <v>0</v>
      </c>
      <c r="X9617" t="b">
        <f t="shared" si="4321"/>
        <v>0</v>
      </c>
      <c r="Y9617" t="b">
        <f t="shared" si="4322"/>
        <v>0</v>
      </c>
      <c r="Z9617" t="b">
        <f t="shared" si="4323"/>
        <v>0</v>
      </c>
      <c r="AA9617" t="b">
        <f t="shared" si="4324"/>
        <v>0</v>
      </c>
    </row>
    <row r="9618" spans="1:27" x14ac:dyDescent="0.25">
      <c r="A9618" t="s">
        <v>10797</v>
      </c>
      <c r="B9618" t="s">
        <v>32219</v>
      </c>
      <c r="C9618" t="s">
        <v>32220</v>
      </c>
      <c r="D9618">
        <v>1986</v>
      </c>
      <c r="E9618" t="s">
        <v>978</v>
      </c>
      <c r="F9618">
        <v>1986</v>
      </c>
      <c r="G9618">
        <v>2</v>
      </c>
      <c r="H9618" t="s">
        <v>32221</v>
      </c>
      <c r="L9618" t="s">
        <v>20</v>
      </c>
      <c r="M9618" t="s">
        <v>35</v>
      </c>
      <c r="P9618" t="b">
        <f t="shared" si="4325"/>
        <v>0</v>
      </c>
      <c r="Q9618" t="b">
        <f t="shared" si="4320"/>
        <v>0</v>
      </c>
      <c r="R9618" t="b">
        <f t="shared" si="4326"/>
        <v>0</v>
      </c>
      <c r="S9618" t="b">
        <f t="shared" si="4327"/>
        <v>0</v>
      </c>
      <c r="T9618" t="b">
        <f t="shared" si="4328"/>
        <v>0</v>
      </c>
      <c r="U9618" t="b">
        <f t="shared" si="4329"/>
        <v>0</v>
      </c>
      <c r="V9618" t="b">
        <f t="shared" si="4311"/>
        <v>0</v>
      </c>
      <c r="W9618" t="b">
        <f t="shared" si="4315"/>
        <v>0</v>
      </c>
      <c r="X9618" t="b">
        <f t="shared" si="4321"/>
        <v>0</v>
      </c>
      <c r="Y9618" t="b">
        <f t="shared" si="4322"/>
        <v>0</v>
      </c>
      <c r="Z9618" t="b">
        <f t="shared" si="4323"/>
        <v>0</v>
      </c>
      <c r="AA9618" t="b">
        <f t="shared" si="4324"/>
        <v>0</v>
      </c>
    </row>
    <row r="9619" spans="1:27" x14ac:dyDescent="0.25">
      <c r="A9619" t="s">
        <v>10797</v>
      </c>
      <c r="B9619" t="s">
        <v>32222</v>
      </c>
      <c r="C9619" t="s">
        <v>32223</v>
      </c>
      <c r="D9619">
        <v>1986</v>
      </c>
      <c r="E9619" t="s">
        <v>978</v>
      </c>
      <c r="F9619">
        <v>1986</v>
      </c>
      <c r="G9619">
        <v>2</v>
      </c>
      <c r="H9619" t="s">
        <v>32224</v>
      </c>
      <c r="L9619" t="s">
        <v>20</v>
      </c>
      <c r="M9619" t="s">
        <v>35</v>
      </c>
      <c r="P9619" t="b">
        <f t="shared" si="4325"/>
        <v>0</v>
      </c>
      <c r="Q9619" t="b">
        <f t="shared" si="4320"/>
        <v>0</v>
      </c>
      <c r="R9619" t="b">
        <f t="shared" si="4326"/>
        <v>0</v>
      </c>
      <c r="S9619" t="b">
        <f t="shared" si="4327"/>
        <v>0</v>
      </c>
      <c r="T9619" t="b">
        <f t="shared" si="4328"/>
        <v>0</v>
      </c>
      <c r="U9619" t="b">
        <f t="shared" si="4329"/>
        <v>0</v>
      </c>
      <c r="V9619" t="b">
        <f t="shared" si="4311"/>
        <v>0</v>
      </c>
      <c r="W9619" t="b">
        <f t="shared" si="4315"/>
        <v>0</v>
      </c>
      <c r="X9619" t="b">
        <f t="shared" si="4321"/>
        <v>0</v>
      </c>
      <c r="Y9619" t="b">
        <f t="shared" si="4322"/>
        <v>0</v>
      </c>
      <c r="Z9619" t="b">
        <f t="shared" si="4323"/>
        <v>0</v>
      </c>
      <c r="AA9619" t="b">
        <f t="shared" si="4324"/>
        <v>0</v>
      </c>
    </row>
    <row r="9620" spans="1:27" x14ac:dyDescent="0.25">
      <c r="A9620" t="s">
        <v>10797</v>
      </c>
      <c r="B9620" t="s">
        <v>31038</v>
      </c>
      <c r="C9620" t="s">
        <v>32225</v>
      </c>
      <c r="D9620">
        <v>1986</v>
      </c>
      <c r="E9620" t="s">
        <v>978</v>
      </c>
      <c r="F9620">
        <v>1986</v>
      </c>
      <c r="G9620">
        <v>4</v>
      </c>
      <c r="H9620" t="s">
        <v>32226</v>
      </c>
      <c r="L9620" t="s">
        <v>19</v>
      </c>
      <c r="M9620" t="s">
        <v>20</v>
      </c>
      <c r="P9620" t="b">
        <f t="shared" si="4325"/>
        <v>0</v>
      </c>
      <c r="Q9620" t="b">
        <f t="shared" si="4320"/>
        <v>0</v>
      </c>
      <c r="R9620" t="b">
        <f t="shared" si="4326"/>
        <v>0</v>
      </c>
      <c r="S9620" t="b">
        <f t="shared" si="4327"/>
        <v>0</v>
      </c>
      <c r="T9620" t="b">
        <f t="shared" si="4328"/>
        <v>0</v>
      </c>
      <c r="U9620" t="b">
        <f t="shared" si="4329"/>
        <v>0</v>
      </c>
      <c r="V9620" t="b">
        <f t="shared" si="4311"/>
        <v>0</v>
      </c>
      <c r="W9620" t="b">
        <f t="shared" si="4315"/>
        <v>0</v>
      </c>
      <c r="X9620" t="b">
        <f t="shared" si="4321"/>
        <v>0</v>
      </c>
      <c r="Y9620" t="b">
        <f t="shared" si="4322"/>
        <v>0</v>
      </c>
      <c r="Z9620" t="b">
        <f t="shared" si="4323"/>
        <v>0</v>
      </c>
      <c r="AA9620" t="b">
        <f t="shared" si="4324"/>
        <v>0</v>
      </c>
    </row>
    <row r="9621" spans="1:27" x14ac:dyDescent="0.25">
      <c r="A9621" t="s">
        <v>10797</v>
      </c>
      <c r="B9621" t="s">
        <v>32227</v>
      </c>
      <c r="C9621" t="s">
        <v>32228</v>
      </c>
      <c r="D9621">
        <v>1986</v>
      </c>
      <c r="E9621" t="s">
        <v>31357</v>
      </c>
      <c r="F9621">
        <v>46</v>
      </c>
      <c r="G9621">
        <v>8</v>
      </c>
      <c r="H9621">
        <v>2582</v>
      </c>
      <c r="L9621" t="s">
        <v>19</v>
      </c>
      <c r="M9621" t="s">
        <v>20</v>
      </c>
      <c r="P9621" t="b">
        <f t="shared" si="4325"/>
        <v>0</v>
      </c>
      <c r="Q9621" t="b">
        <f t="shared" si="4320"/>
        <v>0</v>
      </c>
      <c r="R9621" t="b">
        <f t="shared" si="4326"/>
        <v>0</v>
      </c>
      <c r="S9621" t="b">
        <f t="shared" si="4327"/>
        <v>0</v>
      </c>
      <c r="T9621" t="b">
        <f t="shared" si="4328"/>
        <v>0</v>
      </c>
      <c r="U9621" t="b">
        <f t="shared" si="4329"/>
        <v>0</v>
      </c>
      <c r="V9621" t="b">
        <f t="shared" si="4311"/>
        <v>0</v>
      </c>
      <c r="W9621" t="b">
        <f t="shared" si="4315"/>
        <v>0</v>
      </c>
      <c r="X9621" t="b">
        <f t="shared" si="4321"/>
        <v>0</v>
      </c>
      <c r="Y9621" t="b">
        <f t="shared" si="4322"/>
        <v>0</v>
      </c>
      <c r="Z9621" t="b">
        <f t="shared" si="4323"/>
        <v>0</v>
      </c>
      <c r="AA9621" t="b">
        <f t="shared" si="4324"/>
        <v>0</v>
      </c>
    </row>
    <row r="9622" spans="1:27" x14ac:dyDescent="0.25">
      <c r="A9622" t="s">
        <v>10797</v>
      </c>
      <c r="B9622" t="s">
        <v>32229</v>
      </c>
      <c r="C9622" t="s">
        <v>32230</v>
      </c>
      <c r="D9622">
        <v>1986</v>
      </c>
      <c r="E9622" t="s">
        <v>32231</v>
      </c>
      <c r="F9622">
        <v>29</v>
      </c>
      <c r="G9622">
        <v>11</v>
      </c>
      <c r="H9622" t="s">
        <v>32232</v>
      </c>
      <c r="L9622" t="s">
        <v>20</v>
      </c>
      <c r="M9622" t="s">
        <v>35</v>
      </c>
      <c r="P9622" t="b">
        <f t="shared" si="4325"/>
        <v>0</v>
      </c>
      <c r="Q9622" t="b">
        <f t="shared" si="4320"/>
        <v>0</v>
      </c>
      <c r="R9622" t="b">
        <f t="shared" si="4326"/>
        <v>0</v>
      </c>
      <c r="S9622" t="b">
        <f t="shared" si="4327"/>
        <v>0</v>
      </c>
      <c r="T9622" t="b">
        <f t="shared" si="4328"/>
        <v>0</v>
      </c>
      <c r="U9622" t="b">
        <f t="shared" si="4329"/>
        <v>0</v>
      </c>
      <c r="V9622" t="b">
        <f t="shared" si="4311"/>
        <v>0</v>
      </c>
      <c r="W9622" t="b">
        <f t="shared" si="4315"/>
        <v>0</v>
      </c>
      <c r="X9622" t="b">
        <f t="shared" si="4321"/>
        <v>0</v>
      </c>
      <c r="Y9622" t="b">
        <f t="shared" si="4322"/>
        <v>0</v>
      </c>
      <c r="Z9622" t="b">
        <f t="shared" si="4323"/>
        <v>0</v>
      </c>
      <c r="AA9622" t="b">
        <f t="shared" si="4324"/>
        <v>0</v>
      </c>
    </row>
    <row r="9623" spans="1:27" x14ac:dyDescent="0.25">
      <c r="A9623" t="s">
        <v>10797</v>
      </c>
      <c r="B9623" t="s">
        <v>2038</v>
      </c>
      <c r="C9623" t="s">
        <v>32233</v>
      </c>
      <c r="D9623">
        <v>1986</v>
      </c>
      <c r="E9623" t="s">
        <v>584</v>
      </c>
      <c r="F9623">
        <v>56</v>
      </c>
      <c r="G9623">
        <v>1</v>
      </c>
      <c r="H9623" s="3">
        <v>43466</v>
      </c>
      <c r="L9623" t="s">
        <v>35</v>
      </c>
      <c r="M9623" t="s">
        <v>20</v>
      </c>
      <c r="P9623" t="b">
        <f t="shared" si="4325"/>
        <v>0</v>
      </c>
      <c r="Q9623" t="b">
        <f t="shared" si="4320"/>
        <v>0</v>
      </c>
      <c r="R9623" t="b">
        <f t="shared" si="4326"/>
        <v>0</v>
      </c>
      <c r="S9623" t="b">
        <f t="shared" si="4327"/>
        <v>0</v>
      </c>
      <c r="T9623" t="b">
        <f t="shared" si="4328"/>
        <v>0</v>
      </c>
      <c r="U9623" t="b">
        <f t="shared" si="4329"/>
        <v>0</v>
      </c>
      <c r="V9623" t="b">
        <f t="shared" si="4311"/>
        <v>0</v>
      </c>
      <c r="W9623" t="b">
        <f t="shared" si="4315"/>
        <v>0</v>
      </c>
      <c r="X9623" t="b">
        <f t="shared" si="4321"/>
        <v>0</v>
      </c>
      <c r="Y9623" t="b">
        <f t="shared" si="4322"/>
        <v>0</v>
      </c>
      <c r="Z9623" t="b">
        <f t="shared" si="4323"/>
        <v>0</v>
      </c>
      <c r="AA9623" t="b">
        <f t="shared" si="4324"/>
        <v>0</v>
      </c>
    </row>
    <row r="9624" spans="1:27" x14ac:dyDescent="0.25">
      <c r="A9624" t="s">
        <v>10797</v>
      </c>
      <c r="B9624" t="s">
        <v>32234</v>
      </c>
      <c r="C9624" t="s">
        <v>32235</v>
      </c>
      <c r="D9624">
        <v>1986</v>
      </c>
      <c r="E9624" t="s">
        <v>26747</v>
      </c>
      <c r="F9624">
        <v>1986</v>
      </c>
      <c r="G9624">
        <v>4</v>
      </c>
      <c r="H9624" t="s">
        <v>32236</v>
      </c>
      <c r="L9624" t="s">
        <v>20</v>
      </c>
      <c r="M9624" t="s">
        <v>35</v>
      </c>
      <c r="P9624" t="b">
        <f t="shared" si="4325"/>
        <v>0</v>
      </c>
      <c r="Q9624" t="b">
        <f t="shared" si="4320"/>
        <v>0</v>
      </c>
      <c r="R9624" t="b">
        <f t="shared" si="4326"/>
        <v>0</v>
      </c>
      <c r="S9624" t="b">
        <f t="shared" si="4327"/>
        <v>0</v>
      </c>
      <c r="T9624" t="b">
        <f t="shared" si="4328"/>
        <v>0</v>
      </c>
      <c r="U9624" t="b">
        <f t="shared" si="4329"/>
        <v>0</v>
      </c>
      <c r="V9624" t="b">
        <f t="shared" ref="V9624:V9687" si="4330">ISNUMBER(SEARCH(" hen",$C9624))</f>
        <v>0</v>
      </c>
      <c r="W9624" t="b">
        <f t="shared" si="4315"/>
        <v>0</v>
      </c>
      <c r="X9624" t="b">
        <f t="shared" si="4321"/>
        <v>0</v>
      </c>
      <c r="Y9624" t="b">
        <f t="shared" si="4322"/>
        <v>0</v>
      </c>
      <c r="Z9624" t="b">
        <f t="shared" si="4323"/>
        <v>0</v>
      </c>
      <c r="AA9624" t="b">
        <f t="shared" si="4324"/>
        <v>0</v>
      </c>
    </row>
    <row r="9625" spans="1:27" x14ac:dyDescent="0.25">
      <c r="A9625" t="s">
        <v>10797</v>
      </c>
      <c r="B9625" t="s">
        <v>32237</v>
      </c>
      <c r="C9625" t="s">
        <v>32238</v>
      </c>
      <c r="D9625">
        <v>1986</v>
      </c>
      <c r="E9625" t="s">
        <v>2598</v>
      </c>
      <c r="F9625">
        <v>71</v>
      </c>
      <c r="G9625">
        <v>3</v>
      </c>
      <c r="H9625" t="s">
        <v>32239</v>
      </c>
      <c r="L9625" t="s">
        <v>20</v>
      </c>
      <c r="M9625" t="s">
        <v>35</v>
      </c>
      <c r="P9625" t="b">
        <f t="shared" si="4325"/>
        <v>0</v>
      </c>
      <c r="Q9625" t="b">
        <f t="shared" si="4320"/>
        <v>0</v>
      </c>
      <c r="R9625" t="b">
        <f t="shared" si="4326"/>
        <v>0</v>
      </c>
      <c r="S9625" t="b">
        <f t="shared" si="4327"/>
        <v>0</v>
      </c>
      <c r="T9625" t="b">
        <f t="shared" si="4328"/>
        <v>0</v>
      </c>
      <c r="U9625" t="b">
        <f t="shared" si="4329"/>
        <v>0</v>
      </c>
      <c r="V9625" t="b">
        <f t="shared" si="4330"/>
        <v>0</v>
      </c>
      <c r="W9625" t="b">
        <f t="shared" si="4315"/>
        <v>0</v>
      </c>
      <c r="X9625" t="b">
        <f t="shared" si="4321"/>
        <v>0</v>
      </c>
      <c r="Y9625" t="b">
        <f t="shared" si="4322"/>
        <v>0</v>
      </c>
      <c r="Z9625" t="b">
        <f t="shared" si="4323"/>
        <v>0</v>
      </c>
      <c r="AA9625" t="b">
        <f t="shared" si="4324"/>
        <v>0</v>
      </c>
    </row>
    <row r="9626" spans="1:27" x14ac:dyDescent="0.25">
      <c r="A9626" t="s">
        <v>10797</v>
      </c>
      <c r="B9626" t="s">
        <v>32240</v>
      </c>
      <c r="C9626" t="s">
        <v>32241</v>
      </c>
      <c r="D9626">
        <v>1986</v>
      </c>
      <c r="E9626" t="s">
        <v>28882</v>
      </c>
      <c r="F9626">
        <v>9</v>
      </c>
      <c r="G9626">
        <v>1</v>
      </c>
      <c r="H9626" s="2">
        <v>42887</v>
      </c>
      <c r="L9626" t="s">
        <v>35</v>
      </c>
      <c r="M9626" t="s">
        <v>20</v>
      </c>
      <c r="P9626" t="b">
        <f t="shared" si="4325"/>
        <v>0</v>
      </c>
      <c r="Q9626" t="b">
        <f t="shared" si="4320"/>
        <v>0</v>
      </c>
      <c r="R9626" t="b">
        <f t="shared" si="4326"/>
        <v>0</v>
      </c>
      <c r="S9626" t="b">
        <f t="shared" si="4327"/>
        <v>0</v>
      </c>
      <c r="T9626" t="b">
        <f t="shared" si="4328"/>
        <v>0</v>
      </c>
      <c r="U9626" t="b">
        <f t="shared" si="4329"/>
        <v>0</v>
      </c>
      <c r="V9626" t="b">
        <f t="shared" si="4330"/>
        <v>0</v>
      </c>
      <c r="W9626" t="b">
        <f t="shared" si="4315"/>
        <v>0</v>
      </c>
      <c r="X9626" t="b">
        <f t="shared" si="4321"/>
        <v>0</v>
      </c>
      <c r="Y9626" t="b">
        <f t="shared" si="4322"/>
        <v>0</v>
      </c>
      <c r="Z9626" t="b">
        <f t="shared" si="4323"/>
        <v>0</v>
      </c>
      <c r="AA9626" t="b">
        <f t="shared" si="4324"/>
        <v>0</v>
      </c>
    </row>
    <row r="9627" spans="1:27" x14ac:dyDescent="0.25">
      <c r="A9627" t="s">
        <v>10797</v>
      </c>
      <c r="B9627" t="s">
        <v>32242</v>
      </c>
      <c r="C9627" t="s">
        <v>32243</v>
      </c>
      <c r="D9627">
        <v>1986</v>
      </c>
      <c r="E9627" t="s">
        <v>23320</v>
      </c>
      <c r="F9627">
        <v>39</v>
      </c>
      <c r="G9627">
        <v>1</v>
      </c>
      <c r="H9627" s="2">
        <v>42979</v>
      </c>
      <c r="L9627" t="s">
        <v>20</v>
      </c>
      <c r="M9627" t="s">
        <v>19</v>
      </c>
      <c r="P9627" t="b">
        <f t="shared" si="4325"/>
        <v>0</v>
      </c>
      <c r="Q9627" t="b">
        <f t="shared" si="4320"/>
        <v>0</v>
      </c>
      <c r="R9627" t="b">
        <f t="shared" si="4326"/>
        <v>0</v>
      </c>
      <c r="S9627" t="b">
        <f t="shared" si="4327"/>
        <v>0</v>
      </c>
      <c r="T9627" t="b">
        <f t="shared" si="4328"/>
        <v>0</v>
      </c>
      <c r="U9627" t="b">
        <f t="shared" si="4329"/>
        <v>0</v>
      </c>
      <c r="V9627" t="b">
        <f t="shared" si="4330"/>
        <v>0</v>
      </c>
      <c r="W9627" t="b">
        <f t="shared" ref="W9627:W9690" si="4331">ISNUMBER(SEARCH("penguin",$C9627))</f>
        <v>0</v>
      </c>
      <c r="X9627" t="b">
        <f t="shared" si="4321"/>
        <v>0</v>
      </c>
      <c r="Y9627" t="b">
        <f t="shared" si="4322"/>
        <v>0</v>
      </c>
      <c r="Z9627" t="b">
        <f t="shared" si="4323"/>
        <v>0</v>
      </c>
      <c r="AA9627" t="b">
        <f t="shared" si="4324"/>
        <v>0</v>
      </c>
    </row>
    <row r="9628" spans="1:27" x14ac:dyDescent="0.25">
      <c r="A9628" t="s">
        <v>10797</v>
      </c>
      <c r="B9628" t="s">
        <v>32244</v>
      </c>
      <c r="C9628" t="s">
        <v>32245</v>
      </c>
      <c r="D9628">
        <v>1986</v>
      </c>
      <c r="E9628" t="s">
        <v>32246</v>
      </c>
      <c r="F9628">
        <v>72</v>
      </c>
      <c r="G9628">
        <v>1</v>
      </c>
      <c r="H9628" t="s">
        <v>32247</v>
      </c>
      <c r="L9628" t="s">
        <v>19</v>
      </c>
      <c r="M9628" t="s">
        <v>20</v>
      </c>
      <c r="P9628" t="b">
        <f t="shared" si="4325"/>
        <v>0</v>
      </c>
      <c r="Q9628" t="b">
        <f t="shared" si="4320"/>
        <v>0</v>
      </c>
      <c r="R9628" t="b">
        <f t="shared" si="4326"/>
        <v>0</v>
      </c>
      <c r="S9628" t="b">
        <f t="shared" si="4327"/>
        <v>0</v>
      </c>
      <c r="T9628" t="b">
        <f t="shared" si="4328"/>
        <v>0</v>
      </c>
      <c r="U9628" t="b">
        <f t="shared" si="4329"/>
        <v>0</v>
      </c>
      <c r="V9628" t="b">
        <f t="shared" si="4330"/>
        <v>0</v>
      </c>
      <c r="W9628" t="b">
        <f t="shared" si="4331"/>
        <v>0</v>
      </c>
      <c r="X9628" t="b">
        <f t="shared" si="4321"/>
        <v>0</v>
      </c>
      <c r="Y9628" t="b">
        <f t="shared" si="4322"/>
        <v>0</v>
      </c>
      <c r="Z9628" t="b">
        <f t="shared" si="4323"/>
        <v>0</v>
      </c>
      <c r="AA9628" t="b">
        <f t="shared" si="4324"/>
        <v>0</v>
      </c>
    </row>
    <row r="9629" spans="1:27" x14ac:dyDescent="0.25">
      <c r="A9629" t="s">
        <v>10797</v>
      </c>
      <c r="B9629" t="s">
        <v>32248</v>
      </c>
      <c r="C9629" t="s">
        <v>32249</v>
      </c>
      <c r="D9629">
        <v>1986</v>
      </c>
      <c r="E9629" t="s">
        <v>32250</v>
      </c>
      <c r="F9629">
        <v>33</v>
      </c>
      <c r="G9629">
        <v>1</v>
      </c>
      <c r="H9629" t="s">
        <v>10936</v>
      </c>
      <c r="L9629" t="s">
        <v>20</v>
      </c>
      <c r="M9629" t="s">
        <v>19</v>
      </c>
      <c r="P9629" t="b">
        <f t="shared" si="4325"/>
        <v>0</v>
      </c>
      <c r="Q9629" t="b">
        <f t="shared" si="4320"/>
        <v>0</v>
      </c>
      <c r="R9629" t="b">
        <f t="shared" si="4326"/>
        <v>0</v>
      </c>
      <c r="S9629" t="b">
        <f t="shared" si="4327"/>
        <v>0</v>
      </c>
      <c r="T9629" t="b">
        <f t="shared" si="4328"/>
        <v>0</v>
      </c>
      <c r="U9629" t="b">
        <f t="shared" si="4329"/>
        <v>0</v>
      </c>
      <c r="V9629" t="b">
        <f t="shared" si="4330"/>
        <v>0</v>
      </c>
      <c r="W9629" t="b">
        <f t="shared" si="4331"/>
        <v>0</v>
      </c>
      <c r="X9629" t="b">
        <f t="shared" si="4321"/>
        <v>0</v>
      </c>
      <c r="Y9629" t="b">
        <f t="shared" si="4322"/>
        <v>0</v>
      </c>
      <c r="Z9629" t="b">
        <f t="shared" si="4323"/>
        <v>0</v>
      </c>
      <c r="AA9629" t="b">
        <f t="shared" si="4324"/>
        <v>0</v>
      </c>
    </row>
    <row r="9630" spans="1:27" hidden="1" x14ac:dyDescent="0.25">
      <c r="A9630" t="s">
        <v>10797</v>
      </c>
      <c r="B9630" t="s">
        <v>32251</v>
      </c>
      <c r="C9630" t="s">
        <v>32252</v>
      </c>
      <c r="D9630">
        <v>1986</v>
      </c>
      <c r="E9630" t="s">
        <v>32253</v>
      </c>
      <c r="H9630" t="s">
        <v>32254</v>
      </c>
      <c r="L9630" t="s">
        <v>20</v>
      </c>
      <c r="M9630" t="s">
        <v>19</v>
      </c>
      <c r="N9630" t="s">
        <v>37246</v>
      </c>
      <c r="O9630" t="s">
        <v>37251</v>
      </c>
      <c r="P9630" t="b">
        <f t="shared" si="4325"/>
        <v>0</v>
      </c>
      <c r="Q9630" t="b">
        <f t="shared" si="4320"/>
        <v>0</v>
      </c>
      <c r="R9630" t="b">
        <f t="shared" si="4326"/>
        <v>0</v>
      </c>
      <c r="S9630" t="b">
        <f t="shared" si="4327"/>
        <v>0</v>
      </c>
      <c r="T9630" t="b">
        <f t="shared" si="4328"/>
        <v>0</v>
      </c>
      <c r="U9630" t="b">
        <f t="shared" si="4329"/>
        <v>0</v>
      </c>
      <c r="V9630" t="b">
        <f t="shared" si="4330"/>
        <v>0</v>
      </c>
      <c r="W9630" t="b">
        <f t="shared" si="4331"/>
        <v>0</v>
      </c>
      <c r="X9630" t="b">
        <f t="shared" si="4321"/>
        <v>0</v>
      </c>
      <c r="Y9630" t="b">
        <f t="shared" si="4322"/>
        <v>1</v>
      </c>
    </row>
    <row r="9631" spans="1:27" x14ac:dyDescent="0.25">
      <c r="A9631" t="s">
        <v>10797</v>
      </c>
      <c r="B9631" t="s">
        <v>32255</v>
      </c>
      <c r="C9631" t="s">
        <v>32256</v>
      </c>
      <c r="D9631">
        <v>1986</v>
      </c>
      <c r="E9631" t="s">
        <v>274</v>
      </c>
      <c r="F9631">
        <v>62</v>
      </c>
      <c r="G9631">
        <v>3</v>
      </c>
      <c r="H9631" t="s">
        <v>32257</v>
      </c>
      <c r="L9631" t="s">
        <v>20</v>
      </c>
      <c r="M9631" t="s">
        <v>35</v>
      </c>
      <c r="P9631" t="b">
        <f t="shared" si="4325"/>
        <v>0</v>
      </c>
      <c r="Q9631" t="b">
        <f t="shared" si="4320"/>
        <v>0</v>
      </c>
      <c r="R9631" t="b">
        <f t="shared" si="4326"/>
        <v>0</v>
      </c>
      <c r="S9631" t="b">
        <f t="shared" si="4327"/>
        <v>0</v>
      </c>
      <c r="T9631" t="b">
        <f t="shared" si="4328"/>
        <v>0</v>
      </c>
      <c r="U9631" t="b">
        <f t="shared" si="4329"/>
        <v>0</v>
      </c>
      <c r="V9631" t="b">
        <f t="shared" si="4330"/>
        <v>0</v>
      </c>
      <c r="W9631" t="b">
        <f t="shared" si="4331"/>
        <v>0</v>
      </c>
      <c r="X9631" t="b">
        <f t="shared" si="4321"/>
        <v>0</v>
      </c>
      <c r="Y9631" t="b">
        <f t="shared" si="4322"/>
        <v>0</v>
      </c>
      <c r="Z9631" t="b">
        <f t="shared" ref="Z9631:Z9636" si="4332">ISNUMBER(SEARCH("Newts",$C9631))</f>
        <v>0</v>
      </c>
      <c r="AA9631" t="b">
        <f t="shared" ref="AA9631:AA9636" si="4333">ISNUMBER(SEARCH("Sea Turtle",$C9631))</f>
        <v>0</v>
      </c>
    </row>
    <row r="9632" spans="1:27" x14ac:dyDescent="0.25">
      <c r="A9632" t="s">
        <v>10797</v>
      </c>
      <c r="B9632" t="s">
        <v>32258</v>
      </c>
      <c r="C9632" t="s">
        <v>32259</v>
      </c>
      <c r="D9632">
        <v>1986</v>
      </c>
      <c r="E9632" t="s">
        <v>31888</v>
      </c>
      <c r="F9632">
        <v>76</v>
      </c>
      <c r="G9632">
        <v>2</v>
      </c>
      <c r="H9632" t="s">
        <v>32260</v>
      </c>
      <c r="L9632" t="s">
        <v>20</v>
      </c>
      <c r="M9632" t="s">
        <v>19</v>
      </c>
      <c r="P9632" t="b">
        <f t="shared" si="4325"/>
        <v>0</v>
      </c>
      <c r="Q9632" t="b">
        <f t="shared" si="4320"/>
        <v>0</v>
      </c>
      <c r="R9632" t="b">
        <f t="shared" si="4326"/>
        <v>0</v>
      </c>
      <c r="S9632" t="b">
        <f t="shared" si="4327"/>
        <v>0</v>
      </c>
      <c r="T9632" t="b">
        <f t="shared" si="4328"/>
        <v>0</v>
      </c>
      <c r="U9632" t="b">
        <f t="shared" si="4329"/>
        <v>0</v>
      </c>
      <c r="V9632" t="b">
        <f t="shared" si="4330"/>
        <v>0</v>
      </c>
      <c r="W9632" t="b">
        <f t="shared" si="4331"/>
        <v>0</v>
      </c>
      <c r="X9632" t="b">
        <f t="shared" si="4321"/>
        <v>0</v>
      </c>
      <c r="Y9632" t="b">
        <f t="shared" si="4322"/>
        <v>0</v>
      </c>
      <c r="Z9632" t="b">
        <f t="shared" si="4332"/>
        <v>0</v>
      </c>
      <c r="AA9632" t="b">
        <f t="shared" si="4333"/>
        <v>0</v>
      </c>
    </row>
    <row r="9633" spans="1:27" x14ac:dyDescent="0.25">
      <c r="A9633" t="s">
        <v>10797</v>
      </c>
      <c r="B9633" t="s">
        <v>32261</v>
      </c>
      <c r="C9633" t="s">
        <v>32262</v>
      </c>
      <c r="D9633">
        <v>1986</v>
      </c>
      <c r="E9633" t="s">
        <v>333</v>
      </c>
      <c r="F9633">
        <v>42</v>
      </c>
      <c r="G9633">
        <v>4</v>
      </c>
      <c r="H9633" t="s">
        <v>20641</v>
      </c>
      <c r="L9633" t="s">
        <v>20</v>
      </c>
      <c r="M9633" t="s">
        <v>19</v>
      </c>
      <c r="P9633" t="b">
        <f t="shared" si="4325"/>
        <v>0</v>
      </c>
      <c r="Q9633" t="b">
        <f t="shared" si="4320"/>
        <v>0</v>
      </c>
      <c r="R9633" t="b">
        <f t="shared" si="4326"/>
        <v>0</v>
      </c>
      <c r="S9633" t="b">
        <f t="shared" si="4327"/>
        <v>0</v>
      </c>
      <c r="T9633" t="b">
        <f t="shared" si="4328"/>
        <v>0</v>
      </c>
      <c r="U9633" t="b">
        <f t="shared" si="4329"/>
        <v>0</v>
      </c>
      <c r="V9633" t="b">
        <f t="shared" si="4330"/>
        <v>0</v>
      </c>
      <c r="W9633" t="b">
        <f t="shared" si="4331"/>
        <v>0</v>
      </c>
      <c r="X9633" t="b">
        <f t="shared" si="4321"/>
        <v>0</v>
      </c>
      <c r="Y9633" t="b">
        <f t="shared" si="4322"/>
        <v>0</v>
      </c>
      <c r="Z9633" t="b">
        <f t="shared" si="4332"/>
        <v>0</v>
      </c>
      <c r="AA9633" t="b">
        <f t="shared" si="4333"/>
        <v>0</v>
      </c>
    </row>
    <row r="9634" spans="1:27" x14ac:dyDescent="0.25">
      <c r="A9634" t="s">
        <v>10797</v>
      </c>
      <c r="B9634" t="s">
        <v>32263</v>
      </c>
      <c r="C9634" t="s">
        <v>32264</v>
      </c>
      <c r="D9634">
        <v>1986</v>
      </c>
      <c r="E9634" t="s">
        <v>333</v>
      </c>
      <c r="F9634">
        <v>42</v>
      </c>
      <c r="G9634">
        <v>4</v>
      </c>
      <c r="H9634" t="s">
        <v>25713</v>
      </c>
      <c r="L9634" t="s">
        <v>35</v>
      </c>
      <c r="M9634" t="s">
        <v>20</v>
      </c>
      <c r="P9634" t="b">
        <f t="shared" si="4325"/>
        <v>0</v>
      </c>
      <c r="Q9634" t="b">
        <f t="shared" si="4320"/>
        <v>0</v>
      </c>
      <c r="R9634" t="b">
        <f t="shared" si="4326"/>
        <v>0</v>
      </c>
      <c r="S9634" t="b">
        <f t="shared" si="4327"/>
        <v>0</v>
      </c>
      <c r="T9634" t="b">
        <f t="shared" si="4328"/>
        <v>0</v>
      </c>
      <c r="U9634" t="b">
        <f t="shared" si="4329"/>
        <v>0</v>
      </c>
      <c r="V9634" t="b">
        <f t="shared" si="4330"/>
        <v>0</v>
      </c>
      <c r="W9634" t="b">
        <f t="shared" si="4331"/>
        <v>0</v>
      </c>
      <c r="X9634" t="b">
        <f t="shared" si="4321"/>
        <v>0</v>
      </c>
      <c r="Y9634" t="b">
        <f t="shared" si="4322"/>
        <v>0</v>
      </c>
      <c r="Z9634" t="b">
        <f t="shared" si="4332"/>
        <v>0</v>
      </c>
      <c r="AA9634" t="b">
        <f t="shared" si="4333"/>
        <v>0</v>
      </c>
    </row>
    <row r="9635" spans="1:27" x14ac:dyDescent="0.25">
      <c r="A9635" t="s">
        <v>10797</v>
      </c>
      <c r="B9635" t="s">
        <v>32265</v>
      </c>
      <c r="C9635" t="s">
        <v>32266</v>
      </c>
      <c r="D9635">
        <v>1986</v>
      </c>
      <c r="E9635" t="s">
        <v>333</v>
      </c>
      <c r="F9635">
        <v>42</v>
      </c>
      <c r="G9635">
        <v>4</v>
      </c>
      <c r="H9635" t="s">
        <v>16703</v>
      </c>
      <c r="L9635" t="s">
        <v>20</v>
      </c>
      <c r="M9635" t="s">
        <v>19</v>
      </c>
      <c r="P9635" t="b">
        <f t="shared" si="4325"/>
        <v>0</v>
      </c>
      <c r="Q9635" t="b">
        <f t="shared" si="4320"/>
        <v>0</v>
      </c>
      <c r="R9635" t="b">
        <f t="shared" si="4326"/>
        <v>0</v>
      </c>
      <c r="S9635" t="b">
        <f t="shared" si="4327"/>
        <v>0</v>
      </c>
      <c r="T9635" t="b">
        <f t="shared" si="4328"/>
        <v>0</v>
      </c>
      <c r="U9635" t="b">
        <f t="shared" si="4329"/>
        <v>0</v>
      </c>
      <c r="V9635" t="b">
        <f t="shared" si="4330"/>
        <v>0</v>
      </c>
      <c r="W9635" t="b">
        <f t="shared" si="4331"/>
        <v>0</v>
      </c>
      <c r="X9635" t="b">
        <f t="shared" si="4321"/>
        <v>0</v>
      </c>
      <c r="Y9635" t="b">
        <f t="shared" si="4322"/>
        <v>0</v>
      </c>
      <c r="Z9635" t="b">
        <f t="shared" si="4332"/>
        <v>0</v>
      </c>
      <c r="AA9635" t="b">
        <f t="shared" si="4333"/>
        <v>0</v>
      </c>
    </row>
    <row r="9636" spans="1:27" x14ac:dyDescent="0.25">
      <c r="A9636" t="s">
        <v>10797</v>
      </c>
      <c r="B9636" t="s">
        <v>32267</v>
      </c>
      <c r="C9636" t="s">
        <v>32268</v>
      </c>
      <c r="D9636">
        <v>1986</v>
      </c>
      <c r="E9636" t="s">
        <v>31004</v>
      </c>
      <c r="F9636">
        <v>9</v>
      </c>
      <c r="G9636">
        <v>3</v>
      </c>
      <c r="H9636" t="s">
        <v>25395</v>
      </c>
      <c r="L9636" t="s">
        <v>20</v>
      </c>
      <c r="M9636" t="s">
        <v>19</v>
      </c>
      <c r="P9636" t="b">
        <f t="shared" si="4325"/>
        <v>0</v>
      </c>
      <c r="Q9636" t="b">
        <f t="shared" si="4320"/>
        <v>0</v>
      </c>
      <c r="R9636" t="b">
        <f t="shared" si="4326"/>
        <v>0</v>
      </c>
      <c r="S9636" t="b">
        <f t="shared" si="4327"/>
        <v>0</v>
      </c>
      <c r="T9636" t="b">
        <f t="shared" si="4328"/>
        <v>0</v>
      </c>
      <c r="U9636" t="b">
        <f t="shared" si="4329"/>
        <v>0</v>
      </c>
      <c r="V9636" t="b">
        <f t="shared" si="4330"/>
        <v>0</v>
      </c>
      <c r="W9636" t="b">
        <f t="shared" si="4331"/>
        <v>0</v>
      </c>
      <c r="X9636" t="b">
        <f t="shared" si="4321"/>
        <v>0</v>
      </c>
      <c r="Y9636" t="b">
        <f t="shared" si="4322"/>
        <v>0</v>
      </c>
      <c r="Z9636" t="b">
        <f t="shared" si="4332"/>
        <v>0</v>
      </c>
      <c r="AA9636" t="b">
        <f t="shared" si="4333"/>
        <v>0</v>
      </c>
    </row>
    <row r="9637" spans="1:27" hidden="1" x14ac:dyDescent="0.25">
      <c r="A9637" t="s">
        <v>10797</v>
      </c>
      <c r="B9637" t="s">
        <v>32269</v>
      </c>
      <c r="C9637" t="s">
        <v>32270</v>
      </c>
      <c r="D9637">
        <v>1986</v>
      </c>
      <c r="E9637" t="s">
        <v>438</v>
      </c>
      <c r="F9637">
        <v>128</v>
      </c>
      <c r="G9637">
        <v>1</v>
      </c>
      <c r="H9637" s="2">
        <v>42948</v>
      </c>
      <c r="L9637" t="s">
        <v>20</v>
      </c>
      <c r="M9637" t="s">
        <v>19</v>
      </c>
      <c r="N9637" t="s">
        <v>37246</v>
      </c>
      <c r="O9637" t="s">
        <v>37256</v>
      </c>
      <c r="P9637" t="b">
        <f t="shared" si="4325"/>
        <v>0</v>
      </c>
      <c r="Q9637" t="b">
        <f t="shared" si="4320"/>
        <v>0</v>
      </c>
      <c r="R9637" t="b">
        <f t="shared" si="4326"/>
        <v>0</v>
      </c>
      <c r="S9637" t="b">
        <f t="shared" si="4327"/>
        <v>0</v>
      </c>
      <c r="T9637" t="b">
        <f t="shared" si="4328"/>
        <v>0</v>
      </c>
      <c r="U9637" t="b">
        <f t="shared" si="4329"/>
        <v>0</v>
      </c>
      <c r="V9637" t="b">
        <f t="shared" si="4330"/>
        <v>0</v>
      </c>
      <c r="W9637" t="b">
        <f t="shared" si="4331"/>
        <v>1</v>
      </c>
    </row>
    <row r="9638" spans="1:27" x14ac:dyDescent="0.25">
      <c r="A9638" t="s">
        <v>10797</v>
      </c>
      <c r="B9638" t="s">
        <v>32271</v>
      </c>
      <c r="C9638" t="s">
        <v>32272</v>
      </c>
      <c r="D9638">
        <v>1986</v>
      </c>
      <c r="E9638" t="s">
        <v>438</v>
      </c>
      <c r="F9638">
        <v>128</v>
      </c>
      <c r="G9638">
        <v>1</v>
      </c>
      <c r="H9638" t="s">
        <v>21170</v>
      </c>
      <c r="L9638" t="s">
        <v>20</v>
      </c>
      <c r="M9638" t="s">
        <v>19</v>
      </c>
      <c r="P9638" t="b">
        <f t="shared" si="4325"/>
        <v>0</v>
      </c>
      <c r="Q9638" t="b">
        <f t="shared" si="4320"/>
        <v>0</v>
      </c>
      <c r="R9638" t="b">
        <f t="shared" si="4326"/>
        <v>0</v>
      </c>
      <c r="S9638" t="b">
        <f t="shared" si="4327"/>
        <v>0</v>
      </c>
      <c r="T9638" t="b">
        <f t="shared" si="4328"/>
        <v>0</v>
      </c>
      <c r="U9638" t="b">
        <f t="shared" si="4329"/>
        <v>0</v>
      </c>
      <c r="V9638" t="b">
        <f t="shared" si="4330"/>
        <v>0</v>
      </c>
      <c r="W9638" t="b">
        <f t="shared" si="4331"/>
        <v>0</v>
      </c>
      <c r="X9638" t="b">
        <f t="shared" ref="X9638:X9642" si="4334">ISNUMBER(SEARCH("Whale",$C9638))</f>
        <v>0</v>
      </c>
      <c r="Y9638" t="b">
        <f t="shared" ref="Y9638:Y9642" si="4335">ISNUMBER(SEARCH("Seal",$C9638))</f>
        <v>0</v>
      </c>
      <c r="Z9638" t="b">
        <f t="shared" ref="Z9638:Z9642" si="4336">ISNUMBER(SEARCH("Newts",$C9638))</f>
        <v>0</v>
      </c>
      <c r="AA9638" t="b">
        <f t="shared" ref="AA9638:AA9642" si="4337">ISNUMBER(SEARCH("Sea Turtle",$C9638))</f>
        <v>0</v>
      </c>
    </row>
    <row r="9639" spans="1:27" x14ac:dyDescent="0.25">
      <c r="A9639" t="s">
        <v>10797</v>
      </c>
      <c r="B9639" t="s">
        <v>32273</v>
      </c>
      <c r="C9639" t="s">
        <v>32274</v>
      </c>
      <c r="D9639">
        <v>1986</v>
      </c>
      <c r="E9639" t="s">
        <v>28142</v>
      </c>
      <c r="F9639" t="s">
        <v>29731</v>
      </c>
      <c r="H9639" t="s">
        <v>22503</v>
      </c>
      <c r="L9639" t="s">
        <v>20</v>
      </c>
      <c r="M9639" t="s">
        <v>35</v>
      </c>
      <c r="P9639" t="b">
        <f t="shared" si="4325"/>
        <v>0</v>
      </c>
      <c r="Q9639" t="b">
        <f t="shared" si="4320"/>
        <v>0</v>
      </c>
      <c r="R9639" t="b">
        <f t="shared" si="4326"/>
        <v>0</v>
      </c>
      <c r="S9639" t="b">
        <f t="shared" si="4327"/>
        <v>0</v>
      </c>
      <c r="T9639" t="b">
        <f t="shared" si="4328"/>
        <v>0</v>
      </c>
      <c r="U9639" t="b">
        <f t="shared" si="4329"/>
        <v>0</v>
      </c>
      <c r="V9639" t="b">
        <f t="shared" si="4330"/>
        <v>0</v>
      </c>
      <c r="W9639" t="b">
        <f t="shared" si="4331"/>
        <v>0</v>
      </c>
      <c r="X9639" t="b">
        <f t="shared" si="4334"/>
        <v>0</v>
      </c>
      <c r="Y9639" t="b">
        <f t="shared" si="4335"/>
        <v>0</v>
      </c>
      <c r="Z9639" t="b">
        <f t="shared" si="4336"/>
        <v>0</v>
      </c>
      <c r="AA9639" t="b">
        <f t="shared" si="4337"/>
        <v>0</v>
      </c>
    </row>
    <row r="9640" spans="1:27" x14ac:dyDescent="0.25">
      <c r="A9640" t="s">
        <v>10797</v>
      </c>
      <c r="B9640" t="s">
        <v>32275</v>
      </c>
      <c r="C9640" t="s">
        <v>32276</v>
      </c>
      <c r="D9640">
        <v>1986</v>
      </c>
      <c r="E9640" t="s">
        <v>25967</v>
      </c>
      <c r="F9640">
        <v>127</v>
      </c>
      <c r="G9640">
        <v>2</v>
      </c>
      <c r="H9640" t="s">
        <v>32277</v>
      </c>
      <c r="L9640" t="s">
        <v>20</v>
      </c>
      <c r="M9640" t="s">
        <v>19</v>
      </c>
      <c r="P9640" t="b">
        <f t="shared" si="4325"/>
        <v>0</v>
      </c>
      <c r="Q9640" t="b">
        <f t="shared" si="4320"/>
        <v>0</v>
      </c>
      <c r="R9640" t="b">
        <f t="shared" si="4326"/>
        <v>0</v>
      </c>
      <c r="S9640" t="b">
        <f t="shared" si="4327"/>
        <v>0</v>
      </c>
      <c r="T9640" t="b">
        <f t="shared" si="4328"/>
        <v>0</v>
      </c>
      <c r="U9640" t="b">
        <f t="shared" si="4329"/>
        <v>0</v>
      </c>
      <c r="V9640" t="b">
        <f t="shared" si="4330"/>
        <v>0</v>
      </c>
      <c r="W9640" t="b">
        <f t="shared" si="4331"/>
        <v>0</v>
      </c>
      <c r="X9640" t="b">
        <f t="shared" si="4334"/>
        <v>0</v>
      </c>
      <c r="Y9640" t="b">
        <f t="shared" si="4335"/>
        <v>0</v>
      </c>
      <c r="Z9640" t="b">
        <f t="shared" si="4336"/>
        <v>0</v>
      </c>
      <c r="AA9640" t="b">
        <f t="shared" si="4337"/>
        <v>0</v>
      </c>
    </row>
    <row r="9641" spans="1:27" x14ac:dyDescent="0.25">
      <c r="A9641" t="s">
        <v>10797</v>
      </c>
      <c r="B9641" t="s">
        <v>32278</v>
      </c>
      <c r="C9641" t="s">
        <v>32279</v>
      </c>
      <c r="D9641">
        <v>1986</v>
      </c>
      <c r="E9641" t="s">
        <v>182</v>
      </c>
      <c r="F9641">
        <v>55</v>
      </c>
      <c r="G9641">
        <v>1</v>
      </c>
      <c r="H9641" t="s">
        <v>32280</v>
      </c>
      <c r="L9641" t="s">
        <v>20</v>
      </c>
      <c r="M9641" t="s">
        <v>35</v>
      </c>
      <c r="P9641" t="b">
        <f t="shared" si="4325"/>
        <v>0</v>
      </c>
      <c r="Q9641" t="b">
        <f t="shared" ref="Q9641:Q9704" si="4338">ISNUMBER(SEARCH("marine",$C9641))</f>
        <v>0</v>
      </c>
      <c r="R9641" t="b">
        <f t="shared" si="4326"/>
        <v>0</v>
      </c>
      <c r="S9641" t="b">
        <f t="shared" si="4327"/>
        <v>0</v>
      </c>
      <c r="T9641" t="b">
        <f t="shared" si="4328"/>
        <v>0</v>
      </c>
      <c r="U9641" t="b">
        <f t="shared" si="4329"/>
        <v>0</v>
      </c>
      <c r="V9641" t="b">
        <f t="shared" si="4330"/>
        <v>0</v>
      </c>
      <c r="W9641" t="b">
        <f t="shared" si="4331"/>
        <v>0</v>
      </c>
      <c r="X9641" t="b">
        <f t="shared" si="4334"/>
        <v>0</v>
      </c>
      <c r="Y9641" t="b">
        <f t="shared" si="4335"/>
        <v>0</v>
      </c>
      <c r="Z9641" t="b">
        <f t="shared" si="4336"/>
        <v>0</v>
      </c>
      <c r="AA9641" t="b">
        <f t="shared" si="4337"/>
        <v>0</v>
      </c>
    </row>
    <row r="9642" spans="1:27" x14ac:dyDescent="0.25">
      <c r="A9642" t="s">
        <v>10797</v>
      </c>
      <c r="B9642" t="s">
        <v>32281</v>
      </c>
      <c r="C9642" t="s">
        <v>32282</v>
      </c>
      <c r="D9642">
        <v>1986</v>
      </c>
      <c r="E9642" t="s">
        <v>12372</v>
      </c>
      <c r="F9642">
        <v>159</v>
      </c>
      <c r="G9642">
        <v>1</v>
      </c>
      <c r="H9642" s="2">
        <v>43046</v>
      </c>
      <c r="L9642" t="s">
        <v>20</v>
      </c>
      <c r="M9642" t="s">
        <v>19</v>
      </c>
      <c r="P9642" t="b">
        <f t="shared" si="4325"/>
        <v>0</v>
      </c>
      <c r="Q9642" t="b">
        <f t="shared" si="4338"/>
        <v>0</v>
      </c>
      <c r="R9642" t="b">
        <f t="shared" si="4326"/>
        <v>0</v>
      </c>
      <c r="S9642" t="b">
        <f t="shared" si="4327"/>
        <v>0</v>
      </c>
      <c r="T9642" t="b">
        <f t="shared" si="4328"/>
        <v>0</v>
      </c>
      <c r="U9642" t="b">
        <f t="shared" si="4329"/>
        <v>0</v>
      </c>
      <c r="V9642" t="b">
        <f t="shared" si="4330"/>
        <v>0</v>
      </c>
      <c r="W9642" t="b">
        <f t="shared" si="4331"/>
        <v>0</v>
      </c>
      <c r="X9642" t="b">
        <f t="shared" si="4334"/>
        <v>0</v>
      </c>
      <c r="Y9642" t="b">
        <f t="shared" si="4335"/>
        <v>0</v>
      </c>
      <c r="Z9642" t="b">
        <f t="shared" si="4336"/>
        <v>0</v>
      </c>
      <c r="AA9642" t="b">
        <f t="shared" si="4337"/>
        <v>0</v>
      </c>
    </row>
    <row r="9643" spans="1:27" hidden="1" x14ac:dyDescent="0.25">
      <c r="A9643" t="s">
        <v>10797</v>
      </c>
      <c r="B9643" t="s">
        <v>32283</v>
      </c>
      <c r="C9643" t="s">
        <v>32284</v>
      </c>
      <c r="D9643">
        <v>1986</v>
      </c>
      <c r="E9643" t="s">
        <v>11200</v>
      </c>
      <c r="F9643">
        <v>156</v>
      </c>
      <c r="G9643">
        <v>4</v>
      </c>
      <c r="H9643" t="s">
        <v>28312</v>
      </c>
      <c r="L9643" t="s">
        <v>19</v>
      </c>
      <c r="M9643" t="s">
        <v>20</v>
      </c>
      <c r="N9643" t="s">
        <v>37246</v>
      </c>
      <c r="O9643" t="s">
        <v>37256</v>
      </c>
      <c r="P9643" t="b">
        <f t="shared" si="4325"/>
        <v>0</v>
      </c>
      <c r="Q9643" t="b">
        <f t="shared" si="4338"/>
        <v>0</v>
      </c>
      <c r="R9643" t="b">
        <f t="shared" si="4326"/>
        <v>0</v>
      </c>
      <c r="S9643" t="b">
        <f t="shared" si="4327"/>
        <v>0</v>
      </c>
      <c r="T9643" t="b">
        <f t="shared" si="4328"/>
        <v>0</v>
      </c>
      <c r="U9643" t="b">
        <f t="shared" si="4329"/>
        <v>0</v>
      </c>
      <c r="V9643" t="b">
        <f t="shared" si="4330"/>
        <v>0</v>
      </c>
      <c r="W9643" t="b">
        <f t="shared" si="4331"/>
        <v>1</v>
      </c>
    </row>
    <row r="9644" spans="1:27" x14ac:dyDescent="0.25">
      <c r="A9644" t="s">
        <v>10797</v>
      </c>
      <c r="B9644" t="s">
        <v>32285</v>
      </c>
      <c r="C9644" t="s">
        <v>32286</v>
      </c>
      <c r="D9644">
        <v>1986</v>
      </c>
      <c r="E9644" t="s">
        <v>11200</v>
      </c>
      <c r="F9644">
        <v>156</v>
      </c>
      <c r="G9644">
        <v>6</v>
      </c>
      <c r="H9644" t="s">
        <v>32287</v>
      </c>
      <c r="L9644" t="s">
        <v>20</v>
      </c>
      <c r="M9644" t="s">
        <v>19</v>
      </c>
      <c r="P9644" t="b">
        <f t="shared" si="4325"/>
        <v>0</v>
      </c>
      <c r="Q9644" t="b">
        <f t="shared" si="4338"/>
        <v>0</v>
      </c>
      <c r="R9644" t="b">
        <f t="shared" si="4326"/>
        <v>0</v>
      </c>
      <c r="S9644" t="b">
        <f t="shared" si="4327"/>
        <v>0</v>
      </c>
      <c r="T9644" t="b">
        <f t="shared" si="4328"/>
        <v>0</v>
      </c>
      <c r="U9644" t="b">
        <f t="shared" si="4329"/>
        <v>0</v>
      </c>
      <c r="V9644" t="b">
        <f t="shared" si="4330"/>
        <v>0</v>
      </c>
      <c r="W9644" t="b">
        <f t="shared" si="4331"/>
        <v>0</v>
      </c>
      <c r="X9644" t="b">
        <f t="shared" ref="X9644:X9707" si="4339">ISNUMBER(SEARCH("Whale",$C9644))</f>
        <v>0</v>
      </c>
      <c r="Y9644" t="b">
        <f t="shared" ref="Y9644:Y9707" si="4340">ISNUMBER(SEARCH("Seal",$C9644))</f>
        <v>0</v>
      </c>
      <c r="Z9644" t="b">
        <f t="shared" ref="Z9644:Z9707" si="4341">ISNUMBER(SEARCH("Newts",$C9644))</f>
        <v>0</v>
      </c>
      <c r="AA9644" t="b">
        <f t="shared" ref="AA9644:AA9696" si="4342">ISNUMBER(SEARCH("Sea Turtle",$C9644))</f>
        <v>0</v>
      </c>
    </row>
    <row r="9645" spans="1:27" x14ac:dyDescent="0.25">
      <c r="A9645" t="s">
        <v>10797</v>
      </c>
      <c r="B9645" t="s">
        <v>32288</v>
      </c>
      <c r="C9645" t="s">
        <v>32289</v>
      </c>
      <c r="D9645">
        <v>1986</v>
      </c>
      <c r="E9645" t="s">
        <v>5680</v>
      </c>
      <c r="F9645">
        <v>239</v>
      </c>
      <c r="G9645">
        <v>1</v>
      </c>
      <c r="H9645" t="s">
        <v>32290</v>
      </c>
      <c r="L9645" t="s">
        <v>20</v>
      </c>
      <c r="M9645" t="s">
        <v>19</v>
      </c>
      <c r="P9645" t="b">
        <f t="shared" si="4325"/>
        <v>0</v>
      </c>
      <c r="Q9645" t="b">
        <f t="shared" si="4338"/>
        <v>0</v>
      </c>
      <c r="R9645" t="b">
        <f t="shared" si="4326"/>
        <v>0</v>
      </c>
      <c r="S9645" t="b">
        <f t="shared" si="4327"/>
        <v>0</v>
      </c>
      <c r="T9645" t="b">
        <f t="shared" si="4328"/>
        <v>0</v>
      </c>
      <c r="U9645" t="b">
        <f t="shared" si="4329"/>
        <v>0</v>
      </c>
      <c r="V9645" t="b">
        <f t="shared" si="4330"/>
        <v>0</v>
      </c>
      <c r="W9645" t="b">
        <f t="shared" si="4331"/>
        <v>0</v>
      </c>
      <c r="X9645" t="b">
        <f t="shared" si="4339"/>
        <v>0</v>
      </c>
      <c r="Y9645" t="b">
        <f t="shared" si="4340"/>
        <v>0</v>
      </c>
      <c r="Z9645" t="b">
        <f t="shared" si="4341"/>
        <v>0</v>
      </c>
      <c r="AA9645" t="b">
        <f t="shared" si="4342"/>
        <v>0</v>
      </c>
    </row>
    <row r="9646" spans="1:27" x14ac:dyDescent="0.25">
      <c r="A9646" t="s">
        <v>10797</v>
      </c>
      <c r="B9646" t="s">
        <v>32291</v>
      </c>
      <c r="C9646" t="s">
        <v>32292</v>
      </c>
      <c r="D9646">
        <v>1986</v>
      </c>
      <c r="E9646" t="s">
        <v>23</v>
      </c>
      <c r="F9646">
        <v>20</v>
      </c>
      <c r="G9646">
        <v>2</v>
      </c>
      <c r="H9646" t="s">
        <v>32293</v>
      </c>
      <c r="L9646" t="s">
        <v>20</v>
      </c>
      <c r="M9646" t="s">
        <v>19</v>
      </c>
      <c r="P9646" t="b">
        <f t="shared" si="4325"/>
        <v>0</v>
      </c>
      <c r="Q9646" t="b">
        <f t="shared" si="4338"/>
        <v>0</v>
      </c>
      <c r="R9646" t="b">
        <f t="shared" si="4326"/>
        <v>0</v>
      </c>
      <c r="S9646" t="b">
        <f t="shared" si="4327"/>
        <v>0</v>
      </c>
      <c r="T9646" t="b">
        <f t="shared" si="4328"/>
        <v>0</v>
      </c>
      <c r="U9646" t="b">
        <f t="shared" si="4329"/>
        <v>0</v>
      </c>
      <c r="V9646" t="b">
        <f t="shared" si="4330"/>
        <v>0</v>
      </c>
      <c r="W9646" t="b">
        <f t="shared" si="4331"/>
        <v>0</v>
      </c>
      <c r="X9646" t="b">
        <f t="shared" si="4339"/>
        <v>0</v>
      </c>
      <c r="Y9646" t="b">
        <f t="shared" si="4340"/>
        <v>0</v>
      </c>
      <c r="Z9646" t="b">
        <f t="shared" si="4341"/>
        <v>0</v>
      </c>
      <c r="AA9646" t="b">
        <f t="shared" si="4342"/>
        <v>0</v>
      </c>
    </row>
    <row r="9647" spans="1:27" x14ac:dyDescent="0.25">
      <c r="A9647" t="s">
        <v>10797</v>
      </c>
      <c r="B9647" t="s">
        <v>32294</v>
      </c>
      <c r="C9647" t="s">
        <v>32295</v>
      </c>
      <c r="D9647">
        <v>1986</v>
      </c>
      <c r="E9647" t="s">
        <v>23</v>
      </c>
      <c r="F9647">
        <v>20</v>
      </c>
      <c r="G9647">
        <v>3</v>
      </c>
      <c r="H9647" t="s">
        <v>19641</v>
      </c>
      <c r="L9647" t="s">
        <v>19</v>
      </c>
      <c r="M9647" t="s">
        <v>20</v>
      </c>
      <c r="P9647" t="b">
        <f t="shared" si="4325"/>
        <v>0</v>
      </c>
      <c r="Q9647" t="b">
        <f t="shared" si="4338"/>
        <v>0</v>
      </c>
      <c r="R9647" t="b">
        <f t="shared" si="4326"/>
        <v>0</v>
      </c>
      <c r="S9647" t="b">
        <f t="shared" si="4327"/>
        <v>0</v>
      </c>
      <c r="T9647" t="b">
        <f t="shared" si="4328"/>
        <v>0</v>
      </c>
      <c r="U9647" t="b">
        <f t="shared" si="4329"/>
        <v>0</v>
      </c>
      <c r="V9647" t="b">
        <f t="shared" si="4330"/>
        <v>0</v>
      </c>
      <c r="W9647" t="b">
        <f t="shared" si="4331"/>
        <v>0</v>
      </c>
      <c r="X9647" t="b">
        <f t="shared" si="4339"/>
        <v>0</v>
      </c>
      <c r="Y9647" t="b">
        <f t="shared" si="4340"/>
        <v>0</v>
      </c>
      <c r="Z9647" t="b">
        <f t="shared" si="4341"/>
        <v>0</v>
      </c>
      <c r="AA9647" t="b">
        <f t="shared" si="4342"/>
        <v>0</v>
      </c>
    </row>
    <row r="9648" spans="1:27" x14ac:dyDescent="0.25">
      <c r="A9648" t="s">
        <v>10797</v>
      </c>
      <c r="B9648" t="s">
        <v>32296</v>
      </c>
      <c r="C9648" t="s">
        <v>32297</v>
      </c>
      <c r="D9648">
        <v>1986</v>
      </c>
      <c r="E9648" t="s">
        <v>23</v>
      </c>
      <c r="F9648">
        <v>20</v>
      </c>
      <c r="G9648">
        <v>4</v>
      </c>
      <c r="H9648" t="s">
        <v>32298</v>
      </c>
      <c r="L9648" t="s">
        <v>20</v>
      </c>
      <c r="M9648" t="s">
        <v>35</v>
      </c>
      <c r="P9648" t="b">
        <f t="shared" si="4325"/>
        <v>0</v>
      </c>
      <c r="Q9648" t="b">
        <f t="shared" si="4338"/>
        <v>0</v>
      </c>
      <c r="R9648" t="b">
        <f t="shared" si="4326"/>
        <v>0</v>
      </c>
      <c r="S9648" t="b">
        <f t="shared" si="4327"/>
        <v>0</v>
      </c>
      <c r="T9648" t="b">
        <f t="shared" si="4328"/>
        <v>0</v>
      </c>
      <c r="U9648" t="b">
        <f t="shared" si="4329"/>
        <v>0</v>
      </c>
      <c r="V9648" t="b">
        <f t="shared" si="4330"/>
        <v>0</v>
      </c>
      <c r="W9648" t="b">
        <f t="shared" si="4331"/>
        <v>0</v>
      </c>
      <c r="X9648" t="b">
        <f t="shared" si="4339"/>
        <v>0</v>
      </c>
      <c r="Y9648" t="b">
        <f t="shared" si="4340"/>
        <v>0</v>
      </c>
      <c r="Z9648" t="b">
        <f t="shared" si="4341"/>
        <v>0</v>
      </c>
      <c r="AA9648" t="b">
        <f t="shared" si="4342"/>
        <v>0</v>
      </c>
    </row>
    <row r="9649" spans="1:27" x14ac:dyDescent="0.25">
      <c r="A9649" t="s">
        <v>10797</v>
      </c>
      <c r="B9649" t="s">
        <v>32299</v>
      </c>
      <c r="C9649" t="s">
        <v>32300</v>
      </c>
      <c r="D9649">
        <v>1986</v>
      </c>
      <c r="E9649" t="s">
        <v>147</v>
      </c>
      <c r="F9649">
        <v>67</v>
      </c>
      <c r="G9649">
        <v>3</v>
      </c>
      <c r="H9649" t="s">
        <v>32301</v>
      </c>
      <c r="L9649" t="s">
        <v>35</v>
      </c>
      <c r="M9649" t="s">
        <v>20</v>
      </c>
      <c r="P9649" t="b">
        <f t="shared" si="4325"/>
        <v>0</v>
      </c>
      <c r="Q9649" t="b">
        <f t="shared" si="4338"/>
        <v>0</v>
      </c>
      <c r="R9649" t="b">
        <f t="shared" si="4326"/>
        <v>0</v>
      </c>
      <c r="S9649" t="b">
        <f t="shared" si="4327"/>
        <v>0</v>
      </c>
      <c r="T9649" t="b">
        <f t="shared" si="4328"/>
        <v>0</v>
      </c>
      <c r="U9649" t="b">
        <f t="shared" si="4329"/>
        <v>0</v>
      </c>
      <c r="V9649" t="b">
        <f t="shared" si="4330"/>
        <v>0</v>
      </c>
      <c r="W9649" t="b">
        <f t="shared" si="4331"/>
        <v>0</v>
      </c>
      <c r="X9649" t="b">
        <f t="shared" si="4339"/>
        <v>0</v>
      </c>
      <c r="Y9649" t="b">
        <f t="shared" si="4340"/>
        <v>0</v>
      </c>
      <c r="Z9649" t="b">
        <f t="shared" si="4341"/>
        <v>0</v>
      </c>
      <c r="AA9649" t="b">
        <f t="shared" si="4342"/>
        <v>0</v>
      </c>
    </row>
    <row r="9650" spans="1:27" x14ac:dyDescent="0.25">
      <c r="A9650" t="s">
        <v>10797</v>
      </c>
      <c r="B9650" t="s">
        <v>32302</v>
      </c>
      <c r="C9650" t="s">
        <v>32303</v>
      </c>
      <c r="D9650">
        <v>1986</v>
      </c>
      <c r="E9650" t="s">
        <v>147</v>
      </c>
      <c r="F9650">
        <v>67</v>
      </c>
      <c r="G9650">
        <v>4</v>
      </c>
      <c r="H9650" t="s">
        <v>32304</v>
      </c>
      <c r="L9650" t="s">
        <v>20</v>
      </c>
      <c r="M9650" t="s">
        <v>19</v>
      </c>
      <c r="P9650" t="b">
        <f t="shared" si="4325"/>
        <v>0</v>
      </c>
      <c r="Q9650" t="b">
        <f t="shared" si="4338"/>
        <v>0</v>
      </c>
      <c r="R9650" t="b">
        <f t="shared" si="4326"/>
        <v>0</v>
      </c>
      <c r="S9650" t="b">
        <f t="shared" si="4327"/>
        <v>0</v>
      </c>
      <c r="T9650" t="b">
        <f t="shared" si="4328"/>
        <v>0</v>
      </c>
      <c r="U9650" t="b">
        <f t="shared" si="4329"/>
        <v>0</v>
      </c>
      <c r="V9650" t="b">
        <f t="shared" si="4330"/>
        <v>0</v>
      </c>
      <c r="W9650" t="b">
        <f t="shared" si="4331"/>
        <v>0</v>
      </c>
      <c r="X9650" t="b">
        <f t="shared" si="4339"/>
        <v>0</v>
      </c>
      <c r="Y9650" t="b">
        <f t="shared" si="4340"/>
        <v>0</v>
      </c>
      <c r="Z9650" t="b">
        <f t="shared" si="4341"/>
        <v>0</v>
      </c>
      <c r="AA9650" t="b">
        <f t="shared" si="4342"/>
        <v>0</v>
      </c>
    </row>
    <row r="9651" spans="1:27" x14ac:dyDescent="0.25">
      <c r="A9651" t="s">
        <v>10797</v>
      </c>
      <c r="B9651" t="s">
        <v>32305</v>
      </c>
      <c r="C9651" t="s">
        <v>32306</v>
      </c>
      <c r="D9651">
        <v>1986</v>
      </c>
      <c r="E9651" t="s">
        <v>2802</v>
      </c>
      <c r="F9651">
        <v>72</v>
      </c>
      <c r="G9651">
        <v>2</v>
      </c>
      <c r="H9651" t="s">
        <v>32307</v>
      </c>
      <c r="L9651" t="s">
        <v>20</v>
      </c>
      <c r="M9651" t="s">
        <v>35</v>
      </c>
      <c r="P9651" t="b">
        <f t="shared" si="4325"/>
        <v>0</v>
      </c>
      <c r="Q9651" t="b">
        <f t="shared" si="4338"/>
        <v>0</v>
      </c>
      <c r="R9651" t="b">
        <f t="shared" si="4326"/>
        <v>0</v>
      </c>
      <c r="S9651" t="b">
        <f t="shared" si="4327"/>
        <v>0</v>
      </c>
      <c r="T9651" t="b">
        <f t="shared" si="4328"/>
        <v>0</v>
      </c>
      <c r="U9651" t="b">
        <f t="shared" si="4329"/>
        <v>0</v>
      </c>
      <c r="V9651" t="b">
        <f t="shared" si="4330"/>
        <v>0</v>
      </c>
      <c r="W9651" t="b">
        <f t="shared" si="4331"/>
        <v>0</v>
      </c>
      <c r="X9651" t="b">
        <f t="shared" si="4339"/>
        <v>0</v>
      </c>
      <c r="Y9651" t="b">
        <f t="shared" si="4340"/>
        <v>0</v>
      </c>
      <c r="Z9651" t="b">
        <f t="shared" si="4341"/>
        <v>0</v>
      </c>
      <c r="AA9651" t="b">
        <f t="shared" si="4342"/>
        <v>0</v>
      </c>
    </row>
    <row r="9652" spans="1:27" x14ac:dyDescent="0.25">
      <c r="A9652" t="s">
        <v>10797</v>
      </c>
      <c r="B9652" t="s">
        <v>32308</v>
      </c>
      <c r="C9652" t="s">
        <v>32309</v>
      </c>
      <c r="D9652">
        <v>1986</v>
      </c>
      <c r="E9652" t="s">
        <v>32310</v>
      </c>
      <c r="F9652">
        <v>373</v>
      </c>
      <c r="H9652" t="s">
        <v>32311</v>
      </c>
      <c r="L9652" t="s">
        <v>19</v>
      </c>
      <c r="M9652" t="s">
        <v>20</v>
      </c>
      <c r="P9652" t="b">
        <f t="shared" si="4325"/>
        <v>0</v>
      </c>
      <c r="Q9652" t="b">
        <f t="shared" si="4338"/>
        <v>0</v>
      </c>
      <c r="R9652" t="b">
        <f t="shared" si="4326"/>
        <v>0</v>
      </c>
      <c r="S9652" t="b">
        <f t="shared" si="4327"/>
        <v>0</v>
      </c>
      <c r="T9652" t="b">
        <f t="shared" si="4328"/>
        <v>0</v>
      </c>
      <c r="U9652" t="b">
        <f t="shared" si="4329"/>
        <v>0</v>
      </c>
      <c r="V9652" t="b">
        <f t="shared" si="4330"/>
        <v>0</v>
      </c>
      <c r="W9652" t="b">
        <f t="shared" si="4331"/>
        <v>0</v>
      </c>
      <c r="X9652" t="b">
        <f t="shared" si="4339"/>
        <v>0</v>
      </c>
      <c r="Y9652" t="b">
        <f t="shared" si="4340"/>
        <v>0</v>
      </c>
      <c r="Z9652" t="b">
        <f t="shared" si="4341"/>
        <v>0</v>
      </c>
      <c r="AA9652" t="b">
        <f t="shared" si="4342"/>
        <v>0</v>
      </c>
    </row>
    <row r="9653" spans="1:27" x14ac:dyDescent="0.25">
      <c r="A9653" t="s">
        <v>10797</v>
      </c>
      <c r="B9653" t="s">
        <v>32312</v>
      </c>
      <c r="C9653" t="s">
        <v>32313</v>
      </c>
      <c r="D9653">
        <v>1986</v>
      </c>
      <c r="E9653" t="s">
        <v>28001</v>
      </c>
      <c r="F9653">
        <v>77</v>
      </c>
      <c r="G9653">
        <v>2</v>
      </c>
      <c r="H9653" t="s">
        <v>18657</v>
      </c>
      <c r="L9653" t="s">
        <v>20</v>
      </c>
      <c r="M9653" t="s">
        <v>35</v>
      </c>
      <c r="P9653" t="b">
        <f t="shared" si="4325"/>
        <v>0</v>
      </c>
      <c r="Q9653" t="b">
        <f t="shared" si="4338"/>
        <v>0</v>
      </c>
      <c r="R9653" t="b">
        <f t="shared" si="4326"/>
        <v>0</v>
      </c>
      <c r="S9653" t="b">
        <f t="shared" si="4327"/>
        <v>0</v>
      </c>
      <c r="T9653" t="b">
        <f t="shared" si="4328"/>
        <v>0</v>
      </c>
      <c r="U9653" t="b">
        <f t="shared" si="4329"/>
        <v>0</v>
      </c>
      <c r="V9653" t="b">
        <f t="shared" si="4330"/>
        <v>0</v>
      </c>
      <c r="W9653" t="b">
        <f t="shared" si="4331"/>
        <v>0</v>
      </c>
      <c r="X9653" t="b">
        <f t="shared" si="4339"/>
        <v>0</v>
      </c>
      <c r="Y9653" t="b">
        <f t="shared" si="4340"/>
        <v>0</v>
      </c>
      <c r="Z9653" t="b">
        <f t="shared" si="4341"/>
        <v>0</v>
      </c>
      <c r="AA9653" t="b">
        <f t="shared" si="4342"/>
        <v>0</v>
      </c>
    </row>
    <row r="9654" spans="1:27" x14ac:dyDescent="0.25">
      <c r="A9654" t="s">
        <v>10797</v>
      </c>
      <c r="B9654" t="s">
        <v>29846</v>
      </c>
      <c r="C9654" t="s">
        <v>32314</v>
      </c>
      <c r="D9654">
        <v>1986</v>
      </c>
      <c r="E9654" t="s">
        <v>43</v>
      </c>
      <c r="F9654">
        <v>11</v>
      </c>
      <c r="G9654">
        <v>3</v>
      </c>
      <c r="H9654" t="s">
        <v>14927</v>
      </c>
      <c r="L9654" t="s">
        <v>35</v>
      </c>
      <c r="M9654" t="s">
        <v>20</v>
      </c>
      <c r="P9654" t="b">
        <f t="shared" si="4325"/>
        <v>0</v>
      </c>
      <c r="Q9654" t="b">
        <f t="shared" si="4338"/>
        <v>0</v>
      </c>
      <c r="R9654" t="b">
        <f t="shared" si="4326"/>
        <v>0</v>
      </c>
      <c r="S9654" t="b">
        <f t="shared" si="4327"/>
        <v>0</v>
      </c>
      <c r="T9654" t="b">
        <f t="shared" si="4328"/>
        <v>0</v>
      </c>
      <c r="U9654" t="b">
        <f t="shared" si="4329"/>
        <v>0</v>
      </c>
      <c r="V9654" t="b">
        <f t="shared" si="4330"/>
        <v>0</v>
      </c>
      <c r="W9654" t="b">
        <f t="shared" si="4331"/>
        <v>0</v>
      </c>
      <c r="X9654" t="b">
        <f t="shared" si="4339"/>
        <v>0</v>
      </c>
      <c r="Y9654" t="b">
        <f t="shared" si="4340"/>
        <v>0</v>
      </c>
      <c r="Z9654" t="b">
        <f t="shared" si="4341"/>
        <v>0</v>
      </c>
      <c r="AA9654" t="b">
        <f t="shared" si="4342"/>
        <v>0</v>
      </c>
    </row>
    <row r="9655" spans="1:27" x14ac:dyDescent="0.25">
      <c r="A9655" t="s">
        <v>10797</v>
      </c>
      <c r="B9655" t="s">
        <v>32315</v>
      </c>
      <c r="C9655" t="s">
        <v>32316</v>
      </c>
      <c r="D9655">
        <v>1986</v>
      </c>
      <c r="E9655" t="s">
        <v>1371</v>
      </c>
      <c r="F9655">
        <v>50</v>
      </c>
      <c r="G9655">
        <v>3</v>
      </c>
      <c r="H9655" t="s">
        <v>32317</v>
      </c>
      <c r="L9655" t="s">
        <v>20</v>
      </c>
      <c r="M9655" t="s">
        <v>35</v>
      </c>
      <c r="P9655" t="b">
        <f t="shared" si="4325"/>
        <v>0</v>
      </c>
      <c r="Q9655" t="b">
        <f t="shared" si="4338"/>
        <v>0</v>
      </c>
      <c r="R9655" t="b">
        <f t="shared" si="4326"/>
        <v>0</v>
      </c>
      <c r="S9655" t="b">
        <f t="shared" si="4327"/>
        <v>0</v>
      </c>
      <c r="T9655" t="b">
        <f t="shared" si="4328"/>
        <v>0</v>
      </c>
      <c r="U9655" t="b">
        <f t="shared" si="4329"/>
        <v>0</v>
      </c>
      <c r="V9655" t="b">
        <f t="shared" si="4330"/>
        <v>0</v>
      </c>
      <c r="W9655" t="b">
        <f t="shared" si="4331"/>
        <v>0</v>
      </c>
      <c r="X9655" t="b">
        <f t="shared" si="4339"/>
        <v>0</v>
      </c>
      <c r="Y9655" t="b">
        <f t="shared" si="4340"/>
        <v>0</v>
      </c>
      <c r="Z9655" t="b">
        <f t="shared" si="4341"/>
        <v>0</v>
      </c>
      <c r="AA9655" t="b">
        <f t="shared" si="4342"/>
        <v>0</v>
      </c>
    </row>
    <row r="9656" spans="1:27" x14ac:dyDescent="0.25">
      <c r="A9656" t="s">
        <v>10797</v>
      </c>
      <c r="B9656" t="s">
        <v>32318</v>
      </c>
      <c r="C9656" t="s">
        <v>32319</v>
      </c>
      <c r="D9656">
        <v>1986</v>
      </c>
      <c r="E9656" t="s">
        <v>1371</v>
      </c>
      <c r="F9656">
        <v>50</v>
      </c>
      <c r="G9656">
        <v>4</v>
      </c>
      <c r="H9656" t="s">
        <v>32320</v>
      </c>
      <c r="L9656" t="s">
        <v>20</v>
      </c>
      <c r="M9656" t="s">
        <v>19</v>
      </c>
      <c r="P9656" t="b">
        <f t="shared" si="4325"/>
        <v>0</v>
      </c>
      <c r="Q9656" t="b">
        <f t="shared" si="4338"/>
        <v>0</v>
      </c>
      <c r="R9656" t="b">
        <f t="shared" si="4326"/>
        <v>0</v>
      </c>
      <c r="S9656" t="b">
        <f t="shared" si="4327"/>
        <v>0</v>
      </c>
      <c r="T9656" t="b">
        <f t="shared" si="4328"/>
        <v>0</v>
      </c>
      <c r="U9656" t="b">
        <f t="shared" si="4329"/>
        <v>0</v>
      </c>
      <c r="V9656" t="b">
        <f t="shared" si="4330"/>
        <v>0</v>
      </c>
      <c r="W9656" t="b">
        <f t="shared" si="4331"/>
        <v>0</v>
      </c>
      <c r="X9656" t="b">
        <f t="shared" si="4339"/>
        <v>0</v>
      </c>
      <c r="Y9656" t="b">
        <f t="shared" si="4340"/>
        <v>0</v>
      </c>
      <c r="Z9656" t="b">
        <f t="shared" si="4341"/>
        <v>0</v>
      </c>
      <c r="AA9656" t="b">
        <f t="shared" si="4342"/>
        <v>0</v>
      </c>
    </row>
    <row r="9657" spans="1:27" x14ac:dyDescent="0.25">
      <c r="A9657" t="s">
        <v>10797</v>
      </c>
      <c r="B9657" t="s">
        <v>32321</v>
      </c>
      <c r="C9657" t="s">
        <v>32322</v>
      </c>
      <c r="D9657">
        <v>1986</v>
      </c>
      <c r="E9657" t="s">
        <v>1371</v>
      </c>
      <c r="F9657">
        <v>50</v>
      </c>
      <c r="G9657">
        <v>4</v>
      </c>
      <c r="H9657" t="s">
        <v>32323</v>
      </c>
      <c r="L9657" t="s">
        <v>20</v>
      </c>
      <c r="M9657" t="s">
        <v>19</v>
      </c>
      <c r="P9657" t="b">
        <f t="shared" si="4325"/>
        <v>0</v>
      </c>
      <c r="Q9657" t="b">
        <f t="shared" si="4338"/>
        <v>0</v>
      </c>
      <c r="R9657" t="b">
        <f t="shared" si="4326"/>
        <v>0</v>
      </c>
      <c r="S9657" t="b">
        <f t="shared" si="4327"/>
        <v>0</v>
      </c>
      <c r="T9657" t="b">
        <f t="shared" si="4328"/>
        <v>0</v>
      </c>
      <c r="U9657" t="b">
        <f t="shared" si="4329"/>
        <v>0</v>
      </c>
      <c r="V9657" t="b">
        <f t="shared" si="4330"/>
        <v>0</v>
      </c>
      <c r="W9657" t="b">
        <f t="shared" si="4331"/>
        <v>0</v>
      </c>
      <c r="X9657" t="b">
        <f t="shared" si="4339"/>
        <v>0</v>
      </c>
      <c r="Y9657" t="b">
        <f t="shared" si="4340"/>
        <v>0</v>
      </c>
      <c r="Z9657" t="b">
        <f t="shared" si="4341"/>
        <v>0</v>
      </c>
      <c r="AA9657" t="b">
        <f t="shared" si="4342"/>
        <v>0</v>
      </c>
    </row>
    <row r="9658" spans="1:27" x14ac:dyDescent="0.25">
      <c r="A9658" t="s">
        <v>10797</v>
      </c>
      <c r="B9658" t="s">
        <v>31490</v>
      </c>
      <c r="C9658" t="s">
        <v>32324</v>
      </c>
      <c r="D9658">
        <v>1986</v>
      </c>
      <c r="E9658" t="s">
        <v>32325</v>
      </c>
      <c r="F9658">
        <v>209</v>
      </c>
      <c r="G9658">
        <v>3</v>
      </c>
      <c r="H9658" t="s">
        <v>32326</v>
      </c>
      <c r="L9658" t="s">
        <v>19</v>
      </c>
      <c r="M9658" t="s">
        <v>20</v>
      </c>
      <c r="P9658" t="b">
        <f t="shared" si="4325"/>
        <v>0</v>
      </c>
      <c r="Q9658" t="b">
        <f t="shared" si="4338"/>
        <v>0</v>
      </c>
      <c r="R9658" t="b">
        <f t="shared" si="4326"/>
        <v>0</v>
      </c>
      <c r="S9658" t="b">
        <f t="shared" si="4327"/>
        <v>0</v>
      </c>
      <c r="T9658" t="b">
        <f t="shared" si="4328"/>
        <v>0</v>
      </c>
      <c r="U9658" t="b">
        <f t="shared" si="4329"/>
        <v>0</v>
      </c>
      <c r="V9658" t="b">
        <f t="shared" si="4330"/>
        <v>0</v>
      </c>
      <c r="W9658" t="b">
        <f t="shared" si="4331"/>
        <v>0</v>
      </c>
      <c r="X9658" t="b">
        <f t="shared" si="4339"/>
        <v>0</v>
      </c>
      <c r="Y9658" t="b">
        <f t="shared" si="4340"/>
        <v>0</v>
      </c>
      <c r="Z9658" t="b">
        <f t="shared" si="4341"/>
        <v>0</v>
      </c>
      <c r="AA9658" t="b">
        <f t="shared" si="4342"/>
        <v>0</v>
      </c>
    </row>
    <row r="9659" spans="1:27" x14ac:dyDescent="0.25">
      <c r="A9659" t="s">
        <v>10797</v>
      </c>
      <c r="B9659" t="s">
        <v>31490</v>
      </c>
      <c r="C9659" t="s">
        <v>32327</v>
      </c>
      <c r="D9659">
        <v>1986</v>
      </c>
      <c r="E9659" t="s">
        <v>32325</v>
      </c>
      <c r="F9659">
        <v>208</v>
      </c>
      <c r="G9659">
        <v>4</v>
      </c>
      <c r="H9659" t="s">
        <v>32328</v>
      </c>
      <c r="L9659" t="s">
        <v>20</v>
      </c>
      <c r="M9659" t="s">
        <v>19</v>
      </c>
      <c r="P9659" t="b">
        <f t="shared" si="4325"/>
        <v>0</v>
      </c>
      <c r="Q9659" t="b">
        <f t="shared" si="4338"/>
        <v>0</v>
      </c>
      <c r="R9659" t="b">
        <f t="shared" si="4326"/>
        <v>0</v>
      </c>
      <c r="S9659" t="b">
        <f t="shared" si="4327"/>
        <v>0</v>
      </c>
      <c r="T9659" t="b">
        <f t="shared" si="4328"/>
        <v>0</v>
      </c>
      <c r="U9659" t="b">
        <f t="shared" si="4329"/>
        <v>0</v>
      </c>
      <c r="V9659" t="b">
        <f t="shared" si="4330"/>
        <v>0</v>
      </c>
      <c r="W9659" t="b">
        <f t="shared" si="4331"/>
        <v>0</v>
      </c>
      <c r="X9659" t="b">
        <f t="shared" si="4339"/>
        <v>0</v>
      </c>
      <c r="Y9659" t="b">
        <f t="shared" si="4340"/>
        <v>0</v>
      </c>
      <c r="Z9659" t="b">
        <f t="shared" si="4341"/>
        <v>0</v>
      </c>
      <c r="AA9659" t="b">
        <f t="shared" si="4342"/>
        <v>0</v>
      </c>
    </row>
    <row r="9660" spans="1:27" x14ac:dyDescent="0.25">
      <c r="A9660" t="s">
        <v>10797</v>
      </c>
      <c r="B9660" t="s">
        <v>32329</v>
      </c>
      <c r="C9660" t="s">
        <v>32330</v>
      </c>
      <c r="D9660">
        <v>1986</v>
      </c>
      <c r="E9660" t="s">
        <v>2496</v>
      </c>
      <c r="F9660">
        <v>38</v>
      </c>
      <c r="G9660">
        <v>9</v>
      </c>
      <c r="H9660" t="s">
        <v>32331</v>
      </c>
      <c r="L9660" t="s">
        <v>35</v>
      </c>
      <c r="M9660" t="s">
        <v>20</v>
      </c>
      <c r="P9660" t="b">
        <f t="shared" si="4325"/>
        <v>0</v>
      </c>
      <c r="Q9660" t="b">
        <f t="shared" si="4338"/>
        <v>0</v>
      </c>
      <c r="R9660" t="b">
        <f t="shared" si="4326"/>
        <v>0</v>
      </c>
      <c r="S9660" t="b">
        <f t="shared" si="4327"/>
        <v>0</v>
      </c>
      <c r="T9660" t="b">
        <f t="shared" si="4328"/>
        <v>0</v>
      </c>
      <c r="U9660" t="b">
        <f t="shared" si="4329"/>
        <v>0</v>
      </c>
      <c r="V9660" t="b">
        <f t="shared" si="4330"/>
        <v>0</v>
      </c>
      <c r="W9660" t="b">
        <f t="shared" si="4331"/>
        <v>0</v>
      </c>
      <c r="X9660" t="b">
        <f t="shared" si="4339"/>
        <v>0</v>
      </c>
      <c r="Y9660" t="b">
        <f t="shared" si="4340"/>
        <v>0</v>
      </c>
      <c r="Z9660" t="b">
        <f t="shared" si="4341"/>
        <v>0</v>
      </c>
      <c r="AA9660" t="b">
        <f t="shared" si="4342"/>
        <v>0</v>
      </c>
    </row>
    <row r="9661" spans="1:27" x14ac:dyDescent="0.25">
      <c r="A9661" t="s">
        <v>10797</v>
      </c>
      <c r="B9661" t="s">
        <v>31185</v>
      </c>
      <c r="C9661" t="s">
        <v>32332</v>
      </c>
      <c r="D9661">
        <v>1986</v>
      </c>
      <c r="E9661" t="s">
        <v>8223</v>
      </c>
      <c r="F9661">
        <v>59</v>
      </c>
      <c r="G9661">
        <v>2</v>
      </c>
      <c r="H9661" t="s">
        <v>28342</v>
      </c>
      <c r="L9661" t="s">
        <v>20</v>
      </c>
      <c r="M9661" t="s">
        <v>35</v>
      </c>
      <c r="P9661" t="b">
        <f t="shared" si="4325"/>
        <v>0</v>
      </c>
      <c r="Q9661" t="b">
        <f t="shared" si="4338"/>
        <v>0</v>
      </c>
      <c r="R9661" t="b">
        <f t="shared" si="4326"/>
        <v>0</v>
      </c>
      <c r="S9661" t="b">
        <f t="shared" si="4327"/>
        <v>0</v>
      </c>
      <c r="T9661" t="b">
        <f t="shared" si="4328"/>
        <v>0</v>
      </c>
      <c r="U9661" t="b">
        <f t="shared" si="4329"/>
        <v>0</v>
      </c>
      <c r="V9661" t="b">
        <f t="shared" si="4330"/>
        <v>0</v>
      </c>
      <c r="W9661" t="b">
        <f t="shared" si="4331"/>
        <v>0</v>
      </c>
      <c r="X9661" t="b">
        <f t="shared" si="4339"/>
        <v>0</v>
      </c>
      <c r="Y9661" t="b">
        <f t="shared" si="4340"/>
        <v>0</v>
      </c>
      <c r="Z9661" t="b">
        <f t="shared" si="4341"/>
        <v>0</v>
      </c>
      <c r="AA9661" t="b">
        <f t="shared" si="4342"/>
        <v>0</v>
      </c>
    </row>
    <row r="9662" spans="1:27" x14ac:dyDescent="0.25">
      <c r="A9662" t="s">
        <v>10797</v>
      </c>
      <c r="B9662" t="s">
        <v>32333</v>
      </c>
      <c r="C9662" t="s">
        <v>32334</v>
      </c>
      <c r="D9662">
        <v>1986</v>
      </c>
      <c r="E9662" t="s">
        <v>32335</v>
      </c>
      <c r="H9662" t="s">
        <v>32336</v>
      </c>
      <c r="L9662" t="s">
        <v>35</v>
      </c>
      <c r="M9662" t="s">
        <v>20</v>
      </c>
      <c r="P9662" t="b">
        <f t="shared" si="4325"/>
        <v>0</v>
      </c>
      <c r="Q9662" t="b">
        <f t="shared" si="4338"/>
        <v>0</v>
      </c>
      <c r="R9662" t="b">
        <f t="shared" si="4326"/>
        <v>0</v>
      </c>
      <c r="S9662" t="b">
        <f t="shared" si="4327"/>
        <v>0</v>
      </c>
      <c r="T9662" t="b">
        <f t="shared" si="4328"/>
        <v>0</v>
      </c>
      <c r="U9662" t="b">
        <f t="shared" si="4329"/>
        <v>0</v>
      </c>
      <c r="V9662" t="b">
        <f t="shared" si="4330"/>
        <v>0</v>
      </c>
      <c r="W9662" t="b">
        <f t="shared" si="4331"/>
        <v>0</v>
      </c>
      <c r="X9662" t="b">
        <f t="shared" si="4339"/>
        <v>0</v>
      </c>
      <c r="Y9662" t="b">
        <f t="shared" si="4340"/>
        <v>0</v>
      </c>
      <c r="Z9662" t="b">
        <f t="shared" si="4341"/>
        <v>0</v>
      </c>
      <c r="AA9662" t="b">
        <f t="shared" si="4342"/>
        <v>0</v>
      </c>
    </row>
    <row r="9663" spans="1:27" x14ac:dyDescent="0.25">
      <c r="A9663" t="s">
        <v>10797</v>
      </c>
      <c r="B9663" t="s">
        <v>32337</v>
      </c>
      <c r="C9663" t="s">
        <v>32338</v>
      </c>
      <c r="D9663">
        <v>1986</v>
      </c>
      <c r="E9663" t="s">
        <v>32335</v>
      </c>
      <c r="H9663" t="s">
        <v>32339</v>
      </c>
      <c r="L9663" t="s">
        <v>20</v>
      </c>
      <c r="M9663" t="s">
        <v>35</v>
      </c>
      <c r="P9663" t="b">
        <f t="shared" si="4325"/>
        <v>0</v>
      </c>
      <c r="Q9663" t="b">
        <f t="shared" si="4338"/>
        <v>0</v>
      </c>
      <c r="R9663" t="b">
        <f t="shared" si="4326"/>
        <v>0</v>
      </c>
      <c r="S9663" t="b">
        <f t="shared" si="4327"/>
        <v>0</v>
      </c>
      <c r="T9663" t="b">
        <f t="shared" si="4328"/>
        <v>0</v>
      </c>
      <c r="U9663" t="b">
        <f t="shared" si="4329"/>
        <v>0</v>
      </c>
      <c r="V9663" t="b">
        <f t="shared" si="4330"/>
        <v>0</v>
      </c>
      <c r="W9663" t="b">
        <f t="shared" si="4331"/>
        <v>0</v>
      </c>
      <c r="X9663" t="b">
        <f t="shared" si="4339"/>
        <v>0</v>
      </c>
      <c r="Y9663" t="b">
        <f t="shared" si="4340"/>
        <v>0</v>
      </c>
      <c r="Z9663" t="b">
        <f t="shared" si="4341"/>
        <v>0</v>
      </c>
      <c r="AA9663" t="b">
        <f t="shared" si="4342"/>
        <v>0</v>
      </c>
    </row>
    <row r="9664" spans="1:27" x14ac:dyDescent="0.25">
      <c r="A9664" t="s">
        <v>10797</v>
      </c>
      <c r="B9664" t="s">
        <v>32340</v>
      </c>
      <c r="C9664" t="s">
        <v>32341</v>
      </c>
      <c r="D9664">
        <v>1986</v>
      </c>
      <c r="E9664" t="s">
        <v>30668</v>
      </c>
      <c r="F9664">
        <v>45</v>
      </c>
      <c r="G9664" s="2">
        <v>42891</v>
      </c>
      <c r="H9664" t="s">
        <v>32342</v>
      </c>
      <c r="L9664" t="s">
        <v>19</v>
      </c>
      <c r="M9664" t="s">
        <v>20</v>
      </c>
      <c r="P9664" t="b">
        <f t="shared" si="4325"/>
        <v>0</v>
      </c>
      <c r="Q9664" t="b">
        <f t="shared" si="4338"/>
        <v>0</v>
      </c>
      <c r="R9664" t="b">
        <f t="shared" si="4326"/>
        <v>0</v>
      </c>
      <c r="S9664" t="b">
        <f t="shared" si="4327"/>
        <v>0</v>
      </c>
      <c r="T9664" t="b">
        <f t="shared" si="4328"/>
        <v>0</v>
      </c>
      <c r="U9664" t="b">
        <f t="shared" si="4329"/>
        <v>0</v>
      </c>
      <c r="V9664" t="b">
        <f t="shared" si="4330"/>
        <v>0</v>
      </c>
      <c r="W9664" t="b">
        <f t="shared" si="4331"/>
        <v>0</v>
      </c>
      <c r="X9664" t="b">
        <f t="shared" si="4339"/>
        <v>0</v>
      </c>
      <c r="Y9664" t="b">
        <f t="shared" si="4340"/>
        <v>0</v>
      </c>
      <c r="Z9664" t="b">
        <f t="shared" si="4341"/>
        <v>0</v>
      </c>
      <c r="AA9664" t="b">
        <f t="shared" si="4342"/>
        <v>0</v>
      </c>
    </row>
    <row r="9665" spans="1:27" x14ac:dyDescent="0.25">
      <c r="A9665" t="s">
        <v>10797</v>
      </c>
      <c r="B9665" t="s">
        <v>32343</v>
      </c>
      <c r="C9665" t="s">
        <v>32344</v>
      </c>
      <c r="D9665">
        <v>1986</v>
      </c>
      <c r="E9665" t="s">
        <v>4434</v>
      </c>
      <c r="F9665">
        <v>50</v>
      </c>
      <c r="G9665">
        <v>2</v>
      </c>
      <c r="H9665" t="s">
        <v>14356</v>
      </c>
      <c r="L9665" t="s">
        <v>19</v>
      </c>
      <c r="M9665" t="s">
        <v>20</v>
      </c>
      <c r="P9665" t="b">
        <f t="shared" si="4325"/>
        <v>0</v>
      </c>
      <c r="Q9665" t="b">
        <f t="shared" si="4338"/>
        <v>0</v>
      </c>
      <c r="R9665" t="b">
        <f t="shared" si="4326"/>
        <v>0</v>
      </c>
      <c r="S9665" t="b">
        <f t="shared" si="4327"/>
        <v>0</v>
      </c>
      <c r="T9665" t="b">
        <f t="shared" si="4328"/>
        <v>0</v>
      </c>
      <c r="U9665" t="b">
        <f t="shared" si="4329"/>
        <v>0</v>
      </c>
      <c r="V9665" t="b">
        <f t="shared" si="4330"/>
        <v>0</v>
      </c>
      <c r="W9665" t="b">
        <f t="shared" si="4331"/>
        <v>0</v>
      </c>
      <c r="X9665" t="b">
        <f t="shared" si="4339"/>
        <v>0</v>
      </c>
      <c r="Y9665" t="b">
        <f t="shared" si="4340"/>
        <v>0</v>
      </c>
      <c r="Z9665" t="b">
        <f t="shared" si="4341"/>
        <v>0</v>
      </c>
      <c r="AA9665" t="b">
        <f t="shared" si="4342"/>
        <v>0</v>
      </c>
    </row>
    <row r="9666" spans="1:27" x14ac:dyDescent="0.25">
      <c r="A9666" t="s">
        <v>10797</v>
      </c>
      <c r="B9666" t="s">
        <v>32345</v>
      </c>
      <c r="C9666" t="s">
        <v>32346</v>
      </c>
      <c r="D9666">
        <v>1986</v>
      </c>
      <c r="E9666" t="s">
        <v>32347</v>
      </c>
      <c r="H9666" t="s">
        <v>11757</v>
      </c>
      <c r="L9666" t="s">
        <v>19</v>
      </c>
      <c r="M9666" t="s">
        <v>20</v>
      </c>
      <c r="P9666" t="b">
        <f t="shared" si="4325"/>
        <v>0</v>
      </c>
      <c r="Q9666" t="b">
        <f t="shared" si="4338"/>
        <v>0</v>
      </c>
      <c r="R9666" t="b">
        <f t="shared" si="4326"/>
        <v>0</v>
      </c>
      <c r="S9666" t="b">
        <f t="shared" si="4327"/>
        <v>0</v>
      </c>
      <c r="T9666" t="b">
        <f t="shared" si="4328"/>
        <v>0</v>
      </c>
      <c r="U9666" t="b">
        <f t="shared" si="4329"/>
        <v>0</v>
      </c>
      <c r="V9666" t="b">
        <f t="shared" si="4330"/>
        <v>0</v>
      </c>
      <c r="W9666" t="b">
        <f t="shared" si="4331"/>
        <v>0</v>
      </c>
      <c r="X9666" t="b">
        <f t="shared" si="4339"/>
        <v>0</v>
      </c>
      <c r="Y9666" t="b">
        <f t="shared" si="4340"/>
        <v>0</v>
      </c>
      <c r="Z9666" t="b">
        <f t="shared" si="4341"/>
        <v>0</v>
      </c>
      <c r="AA9666" t="b">
        <f t="shared" si="4342"/>
        <v>0</v>
      </c>
    </row>
    <row r="9667" spans="1:27" x14ac:dyDescent="0.25">
      <c r="A9667" t="s">
        <v>10797</v>
      </c>
      <c r="B9667" t="s">
        <v>32348</v>
      </c>
      <c r="C9667" t="s">
        <v>32349</v>
      </c>
      <c r="D9667">
        <v>1986</v>
      </c>
      <c r="E9667" t="s">
        <v>32350</v>
      </c>
      <c r="H9667" t="s">
        <v>32351</v>
      </c>
      <c r="L9667" t="s">
        <v>20</v>
      </c>
      <c r="M9667" t="s">
        <v>35</v>
      </c>
      <c r="P9667" t="b">
        <f t="shared" ref="P9667:P9730" si="4343">ISNUMBER(SEARCH("broiler",C9667))</f>
        <v>0</v>
      </c>
      <c r="Q9667" t="b">
        <f t="shared" si="4338"/>
        <v>0</v>
      </c>
      <c r="R9667" t="b">
        <f t="shared" ref="R9667:R9730" si="4344">ISNUMBER(SEARCH("aquatic",$C9667))</f>
        <v>0</v>
      </c>
      <c r="S9667" t="b">
        <f t="shared" ref="S9667:S9730" si="4345">ISNUMBER(SEARCH("fish",$C9667))</f>
        <v>0</v>
      </c>
      <c r="T9667" t="b">
        <f t="shared" ref="T9667:T9730" si="4346">ISNUMBER(SEARCH(" chicken",$C9667))</f>
        <v>0</v>
      </c>
      <c r="U9667" t="b">
        <f t="shared" ref="U9667:U9730" si="4347">ISNUMBER(SEARCH("tadpole",$C9667))</f>
        <v>0</v>
      </c>
      <c r="V9667" t="b">
        <f t="shared" si="4330"/>
        <v>0</v>
      </c>
      <c r="W9667" t="b">
        <f t="shared" si="4331"/>
        <v>0</v>
      </c>
      <c r="X9667" t="b">
        <f t="shared" si="4339"/>
        <v>0</v>
      </c>
      <c r="Y9667" t="b">
        <f t="shared" si="4340"/>
        <v>0</v>
      </c>
      <c r="Z9667" t="b">
        <f t="shared" si="4341"/>
        <v>0</v>
      </c>
      <c r="AA9667" t="b">
        <f t="shared" si="4342"/>
        <v>0</v>
      </c>
    </row>
    <row r="9668" spans="1:27" x14ac:dyDescent="0.25">
      <c r="A9668" t="s">
        <v>10797</v>
      </c>
      <c r="B9668" t="s">
        <v>32352</v>
      </c>
      <c r="C9668" t="s">
        <v>32353</v>
      </c>
      <c r="D9668">
        <v>1986</v>
      </c>
      <c r="E9668" t="s">
        <v>32350</v>
      </c>
      <c r="H9668" t="s">
        <v>32354</v>
      </c>
      <c r="L9668" t="s">
        <v>20</v>
      </c>
      <c r="M9668" t="s">
        <v>35</v>
      </c>
      <c r="P9668" t="b">
        <f t="shared" si="4343"/>
        <v>0</v>
      </c>
      <c r="Q9668" t="b">
        <f t="shared" si="4338"/>
        <v>0</v>
      </c>
      <c r="R9668" t="b">
        <f t="shared" si="4344"/>
        <v>0</v>
      </c>
      <c r="S9668" t="b">
        <f t="shared" si="4345"/>
        <v>0</v>
      </c>
      <c r="T9668" t="b">
        <f t="shared" si="4346"/>
        <v>0</v>
      </c>
      <c r="U9668" t="b">
        <f t="shared" si="4347"/>
        <v>0</v>
      </c>
      <c r="V9668" t="b">
        <f t="shared" si="4330"/>
        <v>0</v>
      </c>
      <c r="W9668" t="b">
        <f t="shared" si="4331"/>
        <v>0</v>
      </c>
      <c r="X9668" t="b">
        <f t="shared" si="4339"/>
        <v>0</v>
      </c>
      <c r="Y9668" t="b">
        <f t="shared" si="4340"/>
        <v>0</v>
      </c>
      <c r="Z9668" t="b">
        <f t="shared" si="4341"/>
        <v>0</v>
      </c>
      <c r="AA9668" t="b">
        <f t="shared" si="4342"/>
        <v>0</v>
      </c>
    </row>
    <row r="9669" spans="1:27" x14ac:dyDescent="0.25">
      <c r="A9669" t="s">
        <v>10797</v>
      </c>
      <c r="B9669" t="s">
        <v>7264</v>
      </c>
      <c r="C9669" t="s">
        <v>32355</v>
      </c>
      <c r="D9669">
        <v>1986</v>
      </c>
      <c r="E9669" t="s">
        <v>31525</v>
      </c>
      <c r="F9669">
        <v>2</v>
      </c>
      <c r="G9669">
        <v>3</v>
      </c>
      <c r="H9669" t="s">
        <v>32356</v>
      </c>
      <c r="L9669" t="s">
        <v>20</v>
      </c>
      <c r="M9669" t="s">
        <v>19</v>
      </c>
      <c r="P9669" t="b">
        <f t="shared" si="4343"/>
        <v>0</v>
      </c>
      <c r="Q9669" t="b">
        <f t="shared" si="4338"/>
        <v>0</v>
      </c>
      <c r="R9669" t="b">
        <f t="shared" si="4344"/>
        <v>0</v>
      </c>
      <c r="S9669" t="b">
        <f t="shared" si="4345"/>
        <v>0</v>
      </c>
      <c r="T9669" t="b">
        <f t="shared" si="4346"/>
        <v>0</v>
      </c>
      <c r="U9669" t="b">
        <f t="shared" si="4347"/>
        <v>0</v>
      </c>
      <c r="V9669" t="b">
        <f t="shared" si="4330"/>
        <v>0</v>
      </c>
      <c r="W9669" t="b">
        <f t="shared" si="4331"/>
        <v>0</v>
      </c>
      <c r="X9669" t="b">
        <f t="shared" si="4339"/>
        <v>0</v>
      </c>
      <c r="Y9669" t="b">
        <f t="shared" si="4340"/>
        <v>0</v>
      </c>
      <c r="Z9669" t="b">
        <f t="shared" si="4341"/>
        <v>0</v>
      </c>
      <c r="AA9669" t="b">
        <f t="shared" si="4342"/>
        <v>0</v>
      </c>
    </row>
    <row r="9670" spans="1:27" x14ac:dyDescent="0.25">
      <c r="A9670" t="s">
        <v>10797</v>
      </c>
      <c r="B9670" t="s">
        <v>32357</v>
      </c>
      <c r="C9670" t="s">
        <v>32358</v>
      </c>
      <c r="D9670">
        <v>1986</v>
      </c>
      <c r="E9670" t="s">
        <v>32015</v>
      </c>
      <c r="F9670">
        <v>1986</v>
      </c>
      <c r="G9670">
        <v>2</v>
      </c>
      <c r="H9670" t="s">
        <v>10856</v>
      </c>
      <c r="L9670" t="s">
        <v>19</v>
      </c>
      <c r="M9670" t="s">
        <v>20</v>
      </c>
      <c r="P9670" t="b">
        <f t="shared" si="4343"/>
        <v>0</v>
      </c>
      <c r="Q9670" t="b">
        <f t="shared" si="4338"/>
        <v>0</v>
      </c>
      <c r="R9670" t="b">
        <f t="shared" si="4344"/>
        <v>0</v>
      </c>
      <c r="S9670" t="b">
        <f t="shared" si="4345"/>
        <v>0</v>
      </c>
      <c r="T9670" t="b">
        <f t="shared" si="4346"/>
        <v>0</v>
      </c>
      <c r="U9670" t="b">
        <f t="shared" si="4347"/>
        <v>0</v>
      </c>
      <c r="V9670" t="b">
        <f t="shared" si="4330"/>
        <v>0</v>
      </c>
      <c r="W9670" t="b">
        <f t="shared" si="4331"/>
        <v>0</v>
      </c>
      <c r="X9670" t="b">
        <f t="shared" si="4339"/>
        <v>0</v>
      </c>
      <c r="Y9670" t="b">
        <f t="shared" si="4340"/>
        <v>0</v>
      </c>
      <c r="Z9670" t="b">
        <f t="shared" si="4341"/>
        <v>0</v>
      </c>
      <c r="AA9670" t="b">
        <f t="shared" si="4342"/>
        <v>0</v>
      </c>
    </row>
    <row r="9671" spans="1:27" x14ac:dyDescent="0.25">
      <c r="A9671" t="s">
        <v>10797</v>
      </c>
      <c r="B9671" t="s">
        <v>32359</v>
      </c>
      <c r="C9671" t="s">
        <v>32360</v>
      </c>
      <c r="D9671">
        <v>1986</v>
      </c>
      <c r="E9671" t="s">
        <v>5252</v>
      </c>
      <c r="F9671">
        <v>33</v>
      </c>
      <c r="G9671">
        <v>4</v>
      </c>
      <c r="H9671" t="s">
        <v>32361</v>
      </c>
      <c r="L9671" t="s">
        <v>20</v>
      </c>
      <c r="M9671" t="s">
        <v>19</v>
      </c>
      <c r="P9671" t="b">
        <f t="shared" si="4343"/>
        <v>0</v>
      </c>
      <c r="Q9671" t="b">
        <f t="shared" si="4338"/>
        <v>0</v>
      </c>
      <c r="R9671" t="b">
        <f t="shared" si="4344"/>
        <v>0</v>
      </c>
      <c r="S9671" t="b">
        <f t="shared" si="4345"/>
        <v>0</v>
      </c>
      <c r="T9671" t="b">
        <f t="shared" si="4346"/>
        <v>0</v>
      </c>
      <c r="U9671" t="b">
        <f t="shared" si="4347"/>
        <v>0</v>
      </c>
      <c r="V9671" t="b">
        <f t="shared" si="4330"/>
        <v>0</v>
      </c>
      <c r="W9671" t="b">
        <f t="shared" si="4331"/>
        <v>0</v>
      </c>
      <c r="X9671" t="b">
        <f t="shared" si="4339"/>
        <v>0</v>
      </c>
      <c r="Y9671" t="b">
        <f t="shared" si="4340"/>
        <v>0</v>
      </c>
      <c r="Z9671" t="b">
        <f t="shared" si="4341"/>
        <v>0</v>
      </c>
      <c r="AA9671" t="b">
        <f t="shared" si="4342"/>
        <v>0</v>
      </c>
    </row>
    <row r="9672" spans="1:27" x14ac:dyDescent="0.25">
      <c r="A9672" t="s">
        <v>10797</v>
      </c>
      <c r="B9672" t="s">
        <v>30115</v>
      </c>
      <c r="C9672" t="s">
        <v>32362</v>
      </c>
      <c r="D9672">
        <v>1986</v>
      </c>
      <c r="E9672" t="s">
        <v>11616</v>
      </c>
      <c r="F9672">
        <v>71</v>
      </c>
      <c r="G9672">
        <v>1</v>
      </c>
      <c r="H9672" t="s">
        <v>31603</v>
      </c>
      <c r="L9672" t="s">
        <v>20</v>
      </c>
      <c r="M9672" t="s">
        <v>35</v>
      </c>
      <c r="P9672" t="b">
        <f t="shared" si="4343"/>
        <v>0</v>
      </c>
      <c r="Q9672" t="b">
        <f t="shared" si="4338"/>
        <v>0</v>
      </c>
      <c r="R9672" t="b">
        <f t="shared" si="4344"/>
        <v>0</v>
      </c>
      <c r="S9672" t="b">
        <f t="shared" si="4345"/>
        <v>0</v>
      </c>
      <c r="T9672" t="b">
        <f t="shared" si="4346"/>
        <v>0</v>
      </c>
      <c r="U9672" t="b">
        <f t="shared" si="4347"/>
        <v>0</v>
      </c>
      <c r="V9672" t="b">
        <f t="shared" si="4330"/>
        <v>0</v>
      </c>
      <c r="W9672" t="b">
        <f t="shared" si="4331"/>
        <v>0</v>
      </c>
      <c r="X9672" t="b">
        <f t="shared" si="4339"/>
        <v>0</v>
      </c>
      <c r="Y9672" t="b">
        <f t="shared" si="4340"/>
        <v>0</v>
      </c>
      <c r="Z9672" t="b">
        <f t="shared" si="4341"/>
        <v>0</v>
      </c>
      <c r="AA9672" t="b">
        <f t="shared" si="4342"/>
        <v>0</v>
      </c>
    </row>
    <row r="9673" spans="1:27" x14ac:dyDescent="0.25">
      <c r="A9673" t="s">
        <v>10797</v>
      </c>
      <c r="B9673" t="s">
        <v>32363</v>
      </c>
      <c r="C9673" t="s">
        <v>32364</v>
      </c>
      <c r="D9673">
        <v>1986</v>
      </c>
      <c r="E9673" t="s">
        <v>11616</v>
      </c>
      <c r="F9673">
        <v>69</v>
      </c>
      <c r="G9673">
        <v>1</v>
      </c>
      <c r="H9673" t="s">
        <v>17614</v>
      </c>
      <c r="L9673" t="s">
        <v>20</v>
      </c>
      <c r="M9673" t="s">
        <v>19</v>
      </c>
      <c r="P9673" t="b">
        <f t="shared" si="4343"/>
        <v>0</v>
      </c>
      <c r="Q9673" t="b">
        <f t="shared" si="4338"/>
        <v>0</v>
      </c>
      <c r="R9673" t="b">
        <f t="shared" si="4344"/>
        <v>0</v>
      </c>
      <c r="S9673" t="b">
        <f t="shared" si="4345"/>
        <v>0</v>
      </c>
      <c r="T9673" t="b">
        <f t="shared" si="4346"/>
        <v>0</v>
      </c>
      <c r="U9673" t="b">
        <f t="shared" si="4347"/>
        <v>0</v>
      </c>
      <c r="V9673" t="b">
        <f t="shared" si="4330"/>
        <v>0</v>
      </c>
      <c r="W9673" t="b">
        <f t="shared" si="4331"/>
        <v>0</v>
      </c>
      <c r="X9673" t="b">
        <f t="shared" si="4339"/>
        <v>0</v>
      </c>
      <c r="Y9673" t="b">
        <f t="shared" si="4340"/>
        <v>0</v>
      </c>
      <c r="Z9673" t="b">
        <f t="shared" si="4341"/>
        <v>0</v>
      </c>
      <c r="AA9673" t="b">
        <f t="shared" si="4342"/>
        <v>0</v>
      </c>
    </row>
    <row r="9674" spans="1:27" x14ac:dyDescent="0.25">
      <c r="A9674" t="s">
        <v>10797</v>
      </c>
      <c r="B9674" t="s">
        <v>32365</v>
      </c>
      <c r="C9674" t="s">
        <v>32366</v>
      </c>
      <c r="D9674">
        <v>1986</v>
      </c>
      <c r="E9674" t="s">
        <v>30293</v>
      </c>
      <c r="F9674">
        <v>8</v>
      </c>
      <c r="G9674">
        <v>1</v>
      </c>
      <c r="H9674" t="s">
        <v>27562</v>
      </c>
      <c r="L9674" t="s">
        <v>35</v>
      </c>
      <c r="M9674" t="s">
        <v>20</v>
      </c>
      <c r="P9674" t="b">
        <f t="shared" si="4343"/>
        <v>0</v>
      </c>
      <c r="Q9674" t="b">
        <f t="shared" si="4338"/>
        <v>0</v>
      </c>
      <c r="R9674" t="b">
        <f t="shared" si="4344"/>
        <v>0</v>
      </c>
      <c r="S9674" t="b">
        <f t="shared" si="4345"/>
        <v>0</v>
      </c>
      <c r="T9674" t="b">
        <f t="shared" si="4346"/>
        <v>0</v>
      </c>
      <c r="U9674" t="b">
        <f t="shared" si="4347"/>
        <v>0</v>
      </c>
      <c r="V9674" t="b">
        <f t="shared" si="4330"/>
        <v>0</v>
      </c>
      <c r="W9674" t="b">
        <f t="shared" si="4331"/>
        <v>0</v>
      </c>
      <c r="X9674" t="b">
        <f t="shared" si="4339"/>
        <v>0</v>
      </c>
      <c r="Y9674" t="b">
        <f t="shared" si="4340"/>
        <v>0</v>
      </c>
      <c r="Z9674" t="b">
        <f t="shared" si="4341"/>
        <v>0</v>
      </c>
      <c r="AA9674" t="b">
        <f t="shared" si="4342"/>
        <v>0</v>
      </c>
    </row>
    <row r="9675" spans="1:27" x14ac:dyDescent="0.25">
      <c r="A9675" t="s">
        <v>10797</v>
      </c>
      <c r="B9675" t="s">
        <v>30939</v>
      </c>
      <c r="C9675" t="s">
        <v>32367</v>
      </c>
      <c r="D9675">
        <v>1986</v>
      </c>
      <c r="E9675" t="s">
        <v>32368</v>
      </c>
      <c r="F9675">
        <v>86</v>
      </c>
      <c r="G9675">
        <v>5</v>
      </c>
      <c r="H9675" t="s">
        <v>24286</v>
      </c>
      <c r="L9675" t="s">
        <v>20</v>
      </c>
      <c r="M9675" t="s">
        <v>19</v>
      </c>
      <c r="P9675" t="b">
        <f t="shared" si="4343"/>
        <v>0</v>
      </c>
      <c r="Q9675" t="b">
        <f t="shared" si="4338"/>
        <v>0</v>
      </c>
      <c r="R9675" t="b">
        <f t="shared" si="4344"/>
        <v>0</v>
      </c>
      <c r="S9675" t="b">
        <f t="shared" si="4345"/>
        <v>0</v>
      </c>
      <c r="T9675" t="b">
        <f t="shared" si="4346"/>
        <v>0</v>
      </c>
      <c r="U9675" t="b">
        <f t="shared" si="4347"/>
        <v>0</v>
      </c>
      <c r="V9675" t="b">
        <f t="shared" si="4330"/>
        <v>0</v>
      </c>
      <c r="W9675" t="b">
        <f t="shared" si="4331"/>
        <v>0</v>
      </c>
      <c r="X9675" t="b">
        <f t="shared" si="4339"/>
        <v>0</v>
      </c>
      <c r="Y9675" t="b">
        <f t="shared" si="4340"/>
        <v>0</v>
      </c>
      <c r="Z9675" t="b">
        <f t="shared" si="4341"/>
        <v>0</v>
      </c>
      <c r="AA9675" t="b">
        <f t="shared" si="4342"/>
        <v>0</v>
      </c>
    </row>
    <row r="9676" spans="1:27" x14ac:dyDescent="0.25">
      <c r="A9676" t="s">
        <v>10797</v>
      </c>
      <c r="B9676" t="s">
        <v>32369</v>
      </c>
      <c r="C9676" t="s">
        <v>32370</v>
      </c>
      <c r="D9676">
        <v>1986</v>
      </c>
      <c r="E9676" t="s">
        <v>32368</v>
      </c>
      <c r="F9676">
        <v>86</v>
      </c>
      <c r="G9676">
        <v>5</v>
      </c>
      <c r="H9676" t="s">
        <v>32371</v>
      </c>
      <c r="L9676" t="s">
        <v>19</v>
      </c>
      <c r="M9676" t="s">
        <v>20</v>
      </c>
      <c r="P9676" t="b">
        <f t="shared" si="4343"/>
        <v>0</v>
      </c>
      <c r="Q9676" t="b">
        <f t="shared" si="4338"/>
        <v>0</v>
      </c>
      <c r="R9676" t="b">
        <f t="shared" si="4344"/>
        <v>0</v>
      </c>
      <c r="S9676" t="b">
        <f t="shared" si="4345"/>
        <v>0</v>
      </c>
      <c r="T9676" t="b">
        <f t="shared" si="4346"/>
        <v>0</v>
      </c>
      <c r="U9676" t="b">
        <f t="shared" si="4347"/>
        <v>0</v>
      </c>
      <c r="V9676" t="b">
        <f t="shared" si="4330"/>
        <v>0</v>
      </c>
      <c r="W9676" t="b">
        <f t="shared" si="4331"/>
        <v>0</v>
      </c>
      <c r="X9676" t="b">
        <f t="shared" si="4339"/>
        <v>0</v>
      </c>
      <c r="Y9676" t="b">
        <f t="shared" si="4340"/>
        <v>0</v>
      </c>
      <c r="Z9676" t="b">
        <f t="shared" si="4341"/>
        <v>0</v>
      </c>
      <c r="AA9676" t="b">
        <f t="shared" si="4342"/>
        <v>0</v>
      </c>
    </row>
    <row r="9677" spans="1:27" x14ac:dyDescent="0.25">
      <c r="A9677" t="s">
        <v>10797</v>
      </c>
      <c r="B9677" t="s">
        <v>32372</v>
      </c>
      <c r="C9677" t="s">
        <v>32373</v>
      </c>
      <c r="D9677">
        <v>1986</v>
      </c>
      <c r="E9677" t="s">
        <v>1455</v>
      </c>
      <c r="F9677">
        <v>63</v>
      </c>
      <c r="G9677">
        <v>4</v>
      </c>
      <c r="H9677" t="s">
        <v>32374</v>
      </c>
      <c r="J9677" t="s">
        <v>28155</v>
      </c>
      <c r="L9677" t="s">
        <v>20</v>
      </c>
      <c r="M9677" t="s">
        <v>19</v>
      </c>
      <c r="P9677" t="b">
        <f t="shared" si="4343"/>
        <v>0</v>
      </c>
      <c r="Q9677" t="b">
        <f t="shared" si="4338"/>
        <v>0</v>
      </c>
      <c r="R9677" t="b">
        <f t="shared" si="4344"/>
        <v>0</v>
      </c>
      <c r="S9677" t="b">
        <f t="shared" si="4345"/>
        <v>0</v>
      </c>
      <c r="T9677" t="b">
        <f t="shared" si="4346"/>
        <v>0</v>
      </c>
      <c r="U9677" t="b">
        <f t="shared" si="4347"/>
        <v>0</v>
      </c>
      <c r="V9677" t="b">
        <f t="shared" si="4330"/>
        <v>0</v>
      </c>
      <c r="W9677" t="b">
        <f t="shared" si="4331"/>
        <v>0</v>
      </c>
      <c r="X9677" t="b">
        <f t="shared" si="4339"/>
        <v>0</v>
      </c>
      <c r="Y9677" t="b">
        <f t="shared" si="4340"/>
        <v>0</v>
      </c>
      <c r="Z9677" t="b">
        <f t="shared" si="4341"/>
        <v>0</v>
      </c>
      <c r="AA9677" t="b">
        <f t="shared" si="4342"/>
        <v>0</v>
      </c>
    </row>
    <row r="9678" spans="1:27" x14ac:dyDescent="0.25">
      <c r="A9678" t="s">
        <v>10797</v>
      </c>
      <c r="B9678" t="s">
        <v>32375</v>
      </c>
      <c r="C9678" t="s">
        <v>32376</v>
      </c>
      <c r="D9678">
        <v>1986</v>
      </c>
      <c r="E9678" t="s">
        <v>6939</v>
      </c>
      <c r="F9678">
        <v>17</v>
      </c>
      <c r="G9678">
        <v>3</v>
      </c>
      <c r="H9678" t="s">
        <v>22996</v>
      </c>
      <c r="L9678" t="s">
        <v>20</v>
      </c>
      <c r="M9678" t="s">
        <v>35</v>
      </c>
      <c r="P9678" t="b">
        <f t="shared" si="4343"/>
        <v>0</v>
      </c>
      <c r="Q9678" t="b">
        <f t="shared" si="4338"/>
        <v>0</v>
      </c>
      <c r="R9678" t="b">
        <f t="shared" si="4344"/>
        <v>0</v>
      </c>
      <c r="S9678" t="b">
        <f t="shared" si="4345"/>
        <v>0</v>
      </c>
      <c r="T9678" t="b">
        <f t="shared" si="4346"/>
        <v>0</v>
      </c>
      <c r="U9678" t="b">
        <f t="shared" si="4347"/>
        <v>0</v>
      </c>
      <c r="V9678" t="b">
        <f t="shared" si="4330"/>
        <v>0</v>
      </c>
      <c r="W9678" t="b">
        <f t="shared" si="4331"/>
        <v>0</v>
      </c>
      <c r="X9678" t="b">
        <f t="shared" si="4339"/>
        <v>0</v>
      </c>
      <c r="Y9678" t="b">
        <f t="shared" si="4340"/>
        <v>0</v>
      </c>
      <c r="Z9678" t="b">
        <f t="shared" si="4341"/>
        <v>0</v>
      </c>
      <c r="AA9678" t="b">
        <f t="shared" si="4342"/>
        <v>0</v>
      </c>
    </row>
    <row r="9679" spans="1:27" x14ac:dyDescent="0.25">
      <c r="A9679" t="s">
        <v>10797</v>
      </c>
      <c r="B9679" t="s">
        <v>32377</v>
      </c>
      <c r="C9679" t="s">
        <v>32378</v>
      </c>
      <c r="D9679">
        <v>1986</v>
      </c>
      <c r="E9679" t="s">
        <v>7155</v>
      </c>
      <c r="F9679">
        <v>83</v>
      </c>
      <c r="G9679">
        <v>4</v>
      </c>
      <c r="H9679" t="s">
        <v>27175</v>
      </c>
      <c r="L9679" t="s">
        <v>20</v>
      </c>
      <c r="M9679" t="s">
        <v>19</v>
      </c>
      <c r="P9679" t="b">
        <f t="shared" si="4343"/>
        <v>0</v>
      </c>
      <c r="Q9679" t="b">
        <f t="shared" si="4338"/>
        <v>0</v>
      </c>
      <c r="R9679" t="b">
        <f t="shared" si="4344"/>
        <v>0</v>
      </c>
      <c r="S9679" t="b">
        <f t="shared" si="4345"/>
        <v>0</v>
      </c>
      <c r="T9679" t="b">
        <f t="shared" si="4346"/>
        <v>0</v>
      </c>
      <c r="U9679" t="b">
        <f t="shared" si="4347"/>
        <v>0</v>
      </c>
      <c r="V9679" t="b">
        <f t="shared" si="4330"/>
        <v>0</v>
      </c>
      <c r="W9679" t="b">
        <f t="shared" si="4331"/>
        <v>0</v>
      </c>
      <c r="X9679" t="b">
        <f t="shared" si="4339"/>
        <v>0</v>
      </c>
      <c r="Y9679" t="b">
        <f t="shared" si="4340"/>
        <v>0</v>
      </c>
      <c r="Z9679" t="b">
        <f t="shared" si="4341"/>
        <v>0</v>
      </c>
      <c r="AA9679" t="b">
        <f t="shared" si="4342"/>
        <v>0</v>
      </c>
    </row>
    <row r="9680" spans="1:27" x14ac:dyDescent="0.25">
      <c r="A9680" t="s">
        <v>10797</v>
      </c>
      <c r="B9680" t="s">
        <v>32379</v>
      </c>
      <c r="C9680" t="s">
        <v>32380</v>
      </c>
      <c r="D9680">
        <v>1986</v>
      </c>
      <c r="E9680" t="s">
        <v>7155</v>
      </c>
      <c r="F9680">
        <v>83</v>
      </c>
      <c r="G9680">
        <v>4</v>
      </c>
      <c r="H9680" t="s">
        <v>22323</v>
      </c>
      <c r="L9680" t="s">
        <v>19</v>
      </c>
      <c r="M9680" t="s">
        <v>20</v>
      </c>
      <c r="P9680" t="b">
        <f t="shared" si="4343"/>
        <v>0</v>
      </c>
      <c r="Q9680" t="b">
        <f t="shared" si="4338"/>
        <v>0</v>
      </c>
      <c r="R9680" t="b">
        <f t="shared" si="4344"/>
        <v>0</v>
      </c>
      <c r="S9680" t="b">
        <f t="shared" si="4345"/>
        <v>0</v>
      </c>
      <c r="T9680" t="b">
        <f t="shared" si="4346"/>
        <v>0</v>
      </c>
      <c r="U9680" t="b">
        <f t="shared" si="4347"/>
        <v>0</v>
      </c>
      <c r="V9680" t="b">
        <f t="shared" si="4330"/>
        <v>0</v>
      </c>
      <c r="W9680" t="b">
        <f t="shared" si="4331"/>
        <v>0</v>
      </c>
      <c r="X9680" t="b">
        <f t="shared" si="4339"/>
        <v>0</v>
      </c>
      <c r="Y9680" t="b">
        <f t="shared" si="4340"/>
        <v>0</v>
      </c>
      <c r="Z9680" t="b">
        <f t="shared" si="4341"/>
        <v>0</v>
      </c>
      <c r="AA9680" t="b">
        <f t="shared" si="4342"/>
        <v>0</v>
      </c>
    </row>
    <row r="9681" spans="1:27" x14ac:dyDescent="0.25">
      <c r="A9681" t="s">
        <v>10797</v>
      </c>
      <c r="B9681" t="s">
        <v>32381</v>
      </c>
      <c r="C9681" t="s">
        <v>32382</v>
      </c>
      <c r="D9681">
        <v>1986</v>
      </c>
      <c r="E9681" t="s">
        <v>6889</v>
      </c>
      <c r="F9681">
        <v>59</v>
      </c>
      <c r="G9681">
        <v>2</v>
      </c>
      <c r="H9681" t="s">
        <v>32383</v>
      </c>
      <c r="L9681" t="s">
        <v>19</v>
      </c>
      <c r="M9681" t="s">
        <v>20</v>
      </c>
      <c r="P9681" t="b">
        <f t="shared" si="4343"/>
        <v>0</v>
      </c>
      <c r="Q9681" t="b">
        <f t="shared" si="4338"/>
        <v>0</v>
      </c>
      <c r="R9681" t="b">
        <f t="shared" si="4344"/>
        <v>0</v>
      </c>
      <c r="S9681" t="b">
        <f t="shared" si="4345"/>
        <v>0</v>
      </c>
      <c r="T9681" t="b">
        <f t="shared" si="4346"/>
        <v>0</v>
      </c>
      <c r="U9681" t="b">
        <f t="shared" si="4347"/>
        <v>0</v>
      </c>
      <c r="V9681" t="b">
        <f t="shared" si="4330"/>
        <v>0</v>
      </c>
      <c r="W9681" t="b">
        <f t="shared" si="4331"/>
        <v>0</v>
      </c>
      <c r="X9681" t="b">
        <f t="shared" si="4339"/>
        <v>0</v>
      </c>
      <c r="Y9681" t="b">
        <f t="shared" si="4340"/>
        <v>0</v>
      </c>
      <c r="Z9681" t="b">
        <f t="shared" si="4341"/>
        <v>0</v>
      </c>
      <c r="AA9681" t="b">
        <f t="shared" si="4342"/>
        <v>0</v>
      </c>
    </row>
    <row r="9682" spans="1:27" x14ac:dyDescent="0.25">
      <c r="A9682" t="s">
        <v>10797</v>
      </c>
      <c r="B9682" t="s">
        <v>30076</v>
      </c>
      <c r="C9682" t="s">
        <v>32384</v>
      </c>
      <c r="D9682">
        <v>1986</v>
      </c>
      <c r="E9682" t="s">
        <v>6889</v>
      </c>
      <c r="F9682">
        <v>59</v>
      </c>
      <c r="G9682">
        <v>4</v>
      </c>
      <c r="H9682" t="s">
        <v>32385</v>
      </c>
      <c r="L9682" t="s">
        <v>20</v>
      </c>
      <c r="M9682" t="s">
        <v>19</v>
      </c>
      <c r="P9682" t="b">
        <f t="shared" si="4343"/>
        <v>0</v>
      </c>
      <c r="Q9682" t="b">
        <f t="shared" si="4338"/>
        <v>0</v>
      </c>
      <c r="R9682" t="b">
        <f t="shared" si="4344"/>
        <v>0</v>
      </c>
      <c r="S9682" t="b">
        <f t="shared" si="4345"/>
        <v>0</v>
      </c>
      <c r="T9682" t="b">
        <f t="shared" si="4346"/>
        <v>0</v>
      </c>
      <c r="U9682" t="b">
        <f t="shared" si="4347"/>
        <v>0</v>
      </c>
      <c r="V9682" t="b">
        <f t="shared" si="4330"/>
        <v>0</v>
      </c>
      <c r="W9682" t="b">
        <f t="shared" si="4331"/>
        <v>0</v>
      </c>
      <c r="X9682" t="b">
        <f t="shared" si="4339"/>
        <v>0</v>
      </c>
      <c r="Y9682" t="b">
        <f t="shared" si="4340"/>
        <v>0</v>
      </c>
      <c r="Z9682" t="b">
        <f t="shared" si="4341"/>
        <v>0</v>
      </c>
      <c r="AA9682" t="b">
        <f t="shared" si="4342"/>
        <v>0</v>
      </c>
    </row>
    <row r="9683" spans="1:27" x14ac:dyDescent="0.25">
      <c r="A9683" t="s">
        <v>10797</v>
      </c>
      <c r="B9683" t="s">
        <v>32386</v>
      </c>
      <c r="C9683" t="s">
        <v>32387</v>
      </c>
      <c r="D9683">
        <v>1986</v>
      </c>
      <c r="E9683" t="s">
        <v>6889</v>
      </c>
      <c r="F9683">
        <v>59</v>
      </c>
      <c r="G9683">
        <v>4</v>
      </c>
      <c r="H9683" t="s">
        <v>32388</v>
      </c>
      <c r="L9683" t="s">
        <v>19</v>
      </c>
      <c r="M9683" t="s">
        <v>20</v>
      </c>
      <c r="P9683" t="b">
        <f t="shared" si="4343"/>
        <v>0</v>
      </c>
      <c r="Q9683" t="b">
        <f t="shared" si="4338"/>
        <v>0</v>
      </c>
      <c r="R9683" t="b">
        <f t="shared" si="4344"/>
        <v>0</v>
      </c>
      <c r="S9683" t="b">
        <f t="shared" si="4345"/>
        <v>0</v>
      </c>
      <c r="T9683" t="b">
        <f t="shared" si="4346"/>
        <v>0</v>
      </c>
      <c r="U9683" t="b">
        <f t="shared" si="4347"/>
        <v>0</v>
      </c>
      <c r="V9683" t="b">
        <f t="shared" si="4330"/>
        <v>0</v>
      </c>
      <c r="W9683" t="b">
        <f t="shared" si="4331"/>
        <v>0</v>
      </c>
      <c r="X9683" t="b">
        <f t="shared" si="4339"/>
        <v>0</v>
      </c>
      <c r="Y9683" t="b">
        <f t="shared" si="4340"/>
        <v>0</v>
      </c>
      <c r="Z9683" t="b">
        <f t="shared" si="4341"/>
        <v>0</v>
      </c>
      <c r="AA9683" t="b">
        <f t="shared" si="4342"/>
        <v>0</v>
      </c>
    </row>
    <row r="9684" spans="1:27" x14ac:dyDescent="0.25">
      <c r="A9684" t="s">
        <v>10797</v>
      </c>
      <c r="B9684" t="s">
        <v>32389</v>
      </c>
      <c r="C9684" t="s">
        <v>32390</v>
      </c>
      <c r="D9684">
        <v>1986</v>
      </c>
      <c r="E9684" t="s">
        <v>6889</v>
      </c>
      <c r="F9684">
        <v>59</v>
      </c>
      <c r="G9684">
        <v>5</v>
      </c>
      <c r="H9684" t="s">
        <v>16945</v>
      </c>
      <c r="L9684" t="s">
        <v>35</v>
      </c>
      <c r="M9684" t="s">
        <v>20</v>
      </c>
      <c r="P9684" t="b">
        <f t="shared" si="4343"/>
        <v>0</v>
      </c>
      <c r="Q9684" t="b">
        <f t="shared" si="4338"/>
        <v>0</v>
      </c>
      <c r="R9684" t="b">
        <f t="shared" si="4344"/>
        <v>0</v>
      </c>
      <c r="S9684" t="b">
        <f t="shared" si="4345"/>
        <v>0</v>
      </c>
      <c r="T9684" t="b">
        <f t="shared" si="4346"/>
        <v>0</v>
      </c>
      <c r="U9684" t="b">
        <f t="shared" si="4347"/>
        <v>0</v>
      </c>
      <c r="V9684" t="b">
        <f t="shared" si="4330"/>
        <v>0</v>
      </c>
      <c r="W9684" t="b">
        <f t="shared" si="4331"/>
        <v>0</v>
      </c>
      <c r="X9684" t="b">
        <f t="shared" si="4339"/>
        <v>0</v>
      </c>
      <c r="Y9684" t="b">
        <f t="shared" si="4340"/>
        <v>0</v>
      </c>
      <c r="Z9684" t="b">
        <f t="shared" si="4341"/>
        <v>0</v>
      </c>
      <c r="AA9684" t="b">
        <f t="shared" si="4342"/>
        <v>0</v>
      </c>
    </row>
    <row r="9685" spans="1:27" x14ac:dyDescent="0.25">
      <c r="A9685" t="s">
        <v>10797</v>
      </c>
      <c r="B9685" t="s">
        <v>32391</v>
      </c>
      <c r="C9685" t="s">
        <v>32392</v>
      </c>
      <c r="D9685">
        <v>1986</v>
      </c>
      <c r="E9685" t="s">
        <v>6889</v>
      </c>
      <c r="F9685">
        <v>59</v>
      </c>
      <c r="G9685">
        <v>6</v>
      </c>
      <c r="H9685" t="s">
        <v>32393</v>
      </c>
      <c r="L9685" t="s">
        <v>20</v>
      </c>
      <c r="M9685" t="s">
        <v>19</v>
      </c>
      <c r="P9685" t="b">
        <f t="shared" si="4343"/>
        <v>0</v>
      </c>
      <c r="Q9685" t="b">
        <f t="shared" si="4338"/>
        <v>0</v>
      </c>
      <c r="R9685" t="b">
        <f t="shared" si="4344"/>
        <v>0</v>
      </c>
      <c r="S9685" t="b">
        <f t="shared" si="4345"/>
        <v>0</v>
      </c>
      <c r="T9685" t="b">
        <f t="shared" si="4346"/>
        <v>0</v>
      </c>
      <c r="U9685" t="b">
        <f t="shared" si="4347"/>
        <v>0</v>
      </c>
      <c r="V9685" t="b">
        <f t="shared" si="4330"/>
        <v>0</v>
      </c>
      <c r="W9685" t="b">
        <f t="shared" si="4331"/>
        <v>0</v>
      </c>
      <c r="X9685" t="b">
        <f t="shared" si="4339"/>
        <v>0</v>
      </c>
      <c r="Y9685" t="b">
        <f t="shared" si="4340"/>
        <v>0</v>
      </c>
      <c r="Z9685" t="b">
        <f t="shared" si="4341"/>
        <v>0</v>
      </c>
      <c r="AA9685" t="b">
        <f t="shared" si="4342"/>
        <v>0</v>
      </c>
    </row>
    <row r="9686" spans="1:27" x14ac:dyDescent="0.25">
      <c r="A9686" t="s">
        <v>10797</v>
      </c>
      <c r="B9686" t="s">
        <v>32394</v>
      </c>
      <c r="C9686" t="s">
        <v>32395</v>
      </c>
      <c r="D9686">
        <v>1986</v>
      </c>
      <c r="E9686" t="s">
        <v>11100</v>
      </c>
      <c r="F9686">
        <v>38</v>
      </c>
      <c r="G9686">
        <v>5</v>
      </c>
      <c r="H9686" t="s">
        <v>32396</v>
      </c>
      <c r="L9686" t="s">
        <v>20</v>
      </c>
      <c r="M9686" t="s">
        <v>19</v>
      </c>
      <c r="P9686" t="b">
        <f t="shared" si="4343"/>
        <v>0</v>
      </c>
      <c r="Q9686" t="b">
        <f t="shared" si="4338"/>
        <v>0</v>
      </c>
      <c r="R9686" t="b">
        <f t="shared" si="4344"/>
        <v>0</v>
      </c>
      <c r="S9686" t="b">
        <f t="shared" si="4345"/>
        <v>0</v>
      </c>
      <c r="T9686" t="b">
        <f t="shared" si="4346"/>
        <v>0</v>
      </c>
      <c r="U9686" t="b">
        <f t="shared" si="4347"/>
        <v>0</v>
      </c>
      <c r="V9686" t="b">
        <f t="shared" si="4330"/>
        <v>0</v>
      </c>
      <c r="W9686" t="b">
        <f t="shared" si="4331"/>
        <v>0</v>
      </c>
      <c r="X9686" t="b">
        <f t="shared" si="4339"/>
        <v>0</v>
      </c>
      <c r="Y9686" t="b">
        <f t="shared" si="4340"/>
        <v>0</v>
      </c>
      <c r="Z9686" t="b">
        <f t="shared" si="4341"/>
        <v>0</v>
      </c>
      <c r="AA9686" t="b">
        <f t="shared" si="4342"/>
        <v>0</v>
      </c>
    </row>
    <row r="9687" spans="1:27" x14ac:dyDescent="0.25">
      <c r="A9687" t="s">
        <v>10797</v>
      </c>
      <c r="B9687" t="s">
        <v>32397</v>
      </c>
      <c r="C9687" t="s">
        <v>32398</v>
      </c>
      <c r="D9687">
        <v>1986</v>
      </c>
      <c r="E9687" t="s">
        <v>11100</v>
      </c>
      <c r="F9687">
        <v>36</v>
      </c>
      <c r="G9687">
        <v>4</v>
      </c>
      <c r="H9687" t="s">
        <v>32399</v>
      </c>
      <c r="L9687" t="s">
        <v>35</v>
      </c>
      <c r="M9687" t="s">
        <v>20</v>
      </c>
      <c r="P9687" t="b">
        <f t="shared" si="4343"/>
        <v>0</v>
      </c>
      <c r="Q9687" t="b">
        <f t="shared" si="4338"/>
        <v>0</v>
      </c>
      <c r="R9687" t="b">
        <f t="shared" si="4344"/>
        <v>0</v>
      </c>
      <c r="S9687" t="b">
        <f t="shared" si="4345"/>
        <v>0</v>
      </c>
      <c r="T9687" t="b">
        <f t="shared" si="4346"/>
        <v>0</v>
      </c>
      <c r="U9687" t="b">
        <f t="shared" si="4347"/>
        <v>0</v>
      </c>
      <c r="V9687" t="b">
        <f t="shared" si="4330"/>
        <v>0</v>
      </c>
      <c r="W9687" t="b">
        <f t="shared" si="4331"/>
        <v>0</v>
      </c>
      <c r="X9687" t="b">
        <f t="shared" si="4339"/>
        <v>0</v>
      </c>
      <c r="Y9687" t="b">
        <f t="shared" si="4340"/>
        <v>0</v>
      </c>
      <c r="Z9687" t="b">
        <f t="shared" si="4341"/>
        <v>0</v>
      </c>
      <c r="AA9687" t="b">
        <f t="shared" si="4342"/>
        <v>0</v>
      </c>
    </row>
    <row r="9688" spans="1:27" x14ac:dyDescent="0.25">
      <c r="A9688" t="s">
        <v>10797</v>
      </c>
      <c r="B9688" t="s">
        <v>32400</v>
      </c>
      <c r="C9688" t="s">
        <v>32401</v>
      </c>
      <c r="D9688">
        <v>1986</v>
      </c>
      <c r="E9688" t="s">
        <v>12659</v>
      </c>
      <c r="F9688">
        <v>27</v>
      </c>
      <c r="G9688">
        <v>4</v>
      </c>
      <c r="H9688" t="s">
        <v>32402</v>
      </c>
      <c r="L9688" t="s">
        <v>20</v>
      </c>
      <c r="M9688" t="s">
        <v>35</v>
      </c>
      <c r="P9688" t="b">
        <f t="shared" si="4343"/>
        <v>0</v>
      </c>
      <c r="Q9688" t="b">
        <f t="shared" si="4338"/>
        <v>0</v>
      </c>
      <c r="R9688" t="b">
        <f t="shared" si="4344"/>
        <v>0</v>
      </c>
      <c r="S9688" t="b">
        <f t="shared" si="4345"/>
        <v>0</v>
      </c>
      <c r="T9688" t="b">
        <f t="shared" si="4346"/>
        <v>0</v>
      </c>
      <c r="U9688" t="b">
        <f t="shared" si="4347"/>
        <v>0</v>
      </c>
      <c r="V9688" t="b">
        <f t="shared" ref="V9688:V9728" si="4348">ISNUMBER(SEARCH(" hen",$C9688))</f>
        <v>0</v>
      </c>
      <c r="W9688" t="b">
        <f t="shared" si="4331"/>
        <v>0</v>
      </c>
      <c r="X9688" t="b">
        <f t="shared" si="4339"/>
        <v>0</v>
      </c>
      <c r="Y9688" t="b">
        <f t="shared" si="4340"/>
        <v>0</v>
      </c>
      <c r="Z9688" t="b">
        <f t="shared" si="4341"/>
        <v>0</v>
      </c>
      <c r="AA9688" t="b">
        <f t="shared" si="4342"/>
        <v>0</v>
      </c>
    </row>
    <row r="9689" spans="1:27" x14ac:dyDescent="0.25">
      <c r="A9689" t="s">
        <v>10797</v>
      </c>
      <c r="B9689" t="s">
        <v>32403</v>
      </c>
      <c r="C9689" t="s">
        <v>32404</v>
      </c>
      <c r="D9689">
        <v>1986</v>
      </c>
      <c r="E9689" t="s">
        <v>12659</v>
      </c>
      <c r="F9689">
        <v>27</v>
      </c>
      <c r="G9689">
        <v>4</v>
      </c>
      <c r="H9689" t="s">
        <v>32405</v>
      </c>
      <c r="J9689" t="s">
        <v>32406</v>
      </c>
      <c r="L9689" t="s">
        <v>19</v>
      </c>
      <c r="M9689" t="s">
        <v>20</v>
      </c>
      <c r="P9689" t="b">
        <f t="shared" si="4343"/>
        <v>0</v>
      </c>
      <c r="Q9689" t="b">
        <f t="shared" si="4338"/>
        <v>0</v>
      </c>
      <c r="R9689" t="b">
        <f t="shared" si="4344"/>
        <v>0</v>
      </c>
      <c r="S9689" t="b">
        <f t="shared" si="4345"/>
        <v>0</v>
      </c>
      <c r="T9689" t="b">
        <f t="shared" si="4346"/>
        <v>0</v>
      </c>
      <c r="U9689" t="b">
        <f t="shared" si="4347"/>
        <v>0</v>
      </c>
      <c r="V9689" t="b">
        <f t="shared" si="4348"/>
        <v>0</v>
      </c>
      <c r="W9689" t="b">
        <f t="shared" si="4331"/>
        <v>0</v>
      </c>
      <c r="X9689" t="b">
        <f t="shared" si="4339"/>
        <v>0</v>
      </c>
      <c r="Y9689" t="b">
        <f t="shared" si="4340"/>
        <v>0</v>
      </c>
      <c r="Z9689" t="b">
        <f t="shared" si="4341"/>
        <v>0</v>
      </c>
      <c r="AA9689" t="b">
        <f t="shared" si="4342"/>
        <v>0</v>
      </c>
    </row>
    <row r="9690" spans="1:27" x14ac:dyDescent="0.25">
      <c r="A9690" t="s">
        <v>10797</v>
      </c>
      <c r="B9690" t="s">
        <v>32407</v>
      </c>
      <c r="C9690" t="s">
        <v>32408</v>
      </c>
      <c r="D9690">
        <v>1986</v>
      </c>
      <c r="E9690" t="s">
        <v>32409</v>
      </c>
      <c r="F9690">
        <v>35</v>
      </c>
      <c r="G9690" s="2">
        <v>42767</v>
      </c>
      <c r="H9690" t="s">
        <v>32410</v>
      </c>
      <c r="L9690" t="s">
        <v>19</v>
      </c>
      <c r="M9690" t="s">
        <v>20</v>
      </c>
      <c r="P9690" t="b">
        <f t="shared" si="4343"/>
        <v>0</v>
      </c>
      <c r="Q9690" t="b">
        <f t="shared" si="4338"/>
        <v>0</v>
      </c>
      <c r="R9690" t="b">
        <f t="shared" si="4344"/>
        <v>0</v>
      </c>
      <c r="S9690" t="b">
        <f t="shared" si="4345"/>
        <v>0</v>
      </c>
      <c r="T9690" t="b">
        <f t="shared" si="4346"/>
        <v>0</v>
      </c>
      <c r="U9690" t="b">
        <f t="shared" si="4347"/>
        <v>0</v>
      </c>
      <c r="V9690" t="b">
        <f t="shared" si="4348"/>
        <v>0</v>
      </c>
      <c r="W9690" t="b">
        <f t="shared" si="4331"/>
        <v>0</v>
      </c>
      <c r="X9690" t="b">
        <f t="shared" si="4339"/>
        <v>0</v>
      </c>
      <c r="Y9690" t="b">
        <f t="shared" si="4340"/>
        <v>0</v>
      </c>
      <c r="Z9690" t="b">
        <f t="shared" si="4341"/>
        <v>0</v>
      </c>
      <c r="AA9690" t="b">
        <f t="shared" si="4342"/>
        <v>0</v>
      </c>
    </row>
    <row r="9691" spans="1:27" x14ac:dyDescent="0.25">
      <c r="A9691" t="s">
        <v>10797</v>
      </c>
      <c r="B9691" t="s">
        <v>32411</v>
      </c>
      <c r="C9691" t="s">
        <v>32412</v>
      </c>
      <c r="D9691">
        <v>1986</v>
      </c>
      <c r="E9691" t="s">
        <v>32413</v>
      </c>
      <c r="H9691" t="s">
        <v>32414</v>
      </c>
      <c r="L9691" t="s">
        <v>19</v>
      </c>
      <c r="M9691" t="s">
        <v>20</v>
      </c>
      <c r="P9691" t="b">
        <f t="shared" si="4343"/>
        <v>0</v>
      </c>
      <c r="Q9691" t="b">
        <f t="shared" si="4338"/>
        <v>0</v>
      </c>
      <c r="R9691" t="b">
        <f t="shared" si="4344"/>
        <v>0</v>
      </c>
      <c r="S9691" t="b">
        <f t="shared" si="4345"/>
        <v>0</v>
      </c>
      <c r="T9691" t="b">
        <f t="shared" si="4346"/>
        <v>0</v>
      </c>
      <c r="U9691" t="b">
        <f t="shared" si="4347"/>
        <v>0</v>
      </c>
      <c r="V9691" t="b">
        <f t="shared" si="4348"/>
        <v>0</v>
      </c>
      <c r="W9691" t="b">
        <f t="shared" ref="W9691:W9728" si="4349">ISNUMBER(SEARCH("penguin",$C9691))</f>
        <v>0</v>
      </c>
      <c r="X9691" t="b">
        <f t="shared" si="4339"/>
        <v>0</v>
      </c>
      <c r="Y9691" t="b">
        <f t="shared" si="4340"/>
        <v>0</v>
      </c>
      <c r="Z9691" t="b">
        <f t="shared" si="4341"/>
        <v>0</v>
      </c>
      <c r="AA9691" t="b">
        <f t="shared" si="4342"/>
        <v>0</v>
      </c>
    </row>
    <row r="9692" spans="1:27" x14ac:dyDescent="0.25">
      <c r="A9692" t="s">
        <v>10797</v>
      </c>
      <c r="B9692" t="s">
        <v>32415</v>
      </c>
      <c r="C9692" t="s">
        <v>32416</v>
      </c>
      <c r="D9692">
        <v>1986</v>
      </c>
      <c r="E9692" t="s">
        <v>28731</v>
      </c>
      <c r="F9692">
        <v>46</v>
      </c>
      <c r="G9692">
        <v>3</v>
      </c>
      <c r="H9692" t="s">
        <v>32417</v>
      </c>
      <c r="L9692" t="s">
        <v>20</v>
      </c>
      <c r="M9692" t="s">
        <v>19</v>
      </c>
      <c r="P9692" t="b">
        <f t="shared" si="4343"/>
        <v>0</v>
      </c>
      <c r="Q9692" t="b">
        <f t="shared" si="4338"/>
        <v>0</v>
      </c>
      <c r="R9692" t="b">
        <f t="shared" si="4344"/>
        <v>0</v>
      </c>
      <c r="S9692" t="b">
        <f t="shared" si="4345"/>
        <v>0</v>
      </c>
      <c r="T9692" t="b">
        <f t="shared" si="4346"/>
        <v>0</v>
      </c>
      <c r="U9692" t="b">
        <f t="shared" si="4347"/>
        <v>0</v>
      </c>
      <c r="V9692" t="b">
        <f t="shared" si="4348"/>
        <v>0</v>
      </c>
      <c r="W9692" t="b">
        <f t="shared" si="4349"/>
        <v>0</v>
      </c>
      <c r="X9692" t="b">
        <f t="shared" si="4339"/>
        <v>0</v>
      </c>
      <c r="Y9692" t="b">
        <f t="shared" si="4340"/>
        <v>0</v>
      </c>
      <c r="Z9692" t="b">
        <f t="shared" si="4341"/>
        <v>0</v>
      </c>
      <c r="AA9692" t="b">
        <f t="shared" si="4342"/>
        <v>0</v>
      </c>
    </row>
    <row r="9693" spans="1:27" x14ac:dyDescent="0.25">
      <c r="A9693" t="s">
        <v>10797</v>
      </c>
      <c r="B9693" t="s">
        <v>32418</v>
      </c>
      <c r="C9693" t="s">
        <v>32419</v>
      </c>
      <c r="D9693">
        <v>1986</v>
      </c>
      <c r="E9693" t="s">
        <v>32420</v>
      </c>
      <c r="F9693">
        <v>38</v>
      </c>
      <c r="G9693">
        <v>3</v>
      </c>
      <c r="H9693" t="s">
        <v>32421</v>
      </c>
      <c r="L9693" t="s">
        <v>35</v>
      </c>
      <c r="M9693" t="s">
        <v>20</v>
      </c>
      <c r="P9693" t="b">
        <f t="shared" si="4343"/>
        <v>0</v>
      </c>
      <c r="Q9693" t="b">
        <f t="shared" si="4338"/>
        <v>0</v>
      </c>
      <c r="R9693" t="b">
        <f t="shared" si="4344"/>
        <v>0</v>
      </c>
      <c r="S9693" t="b">
        <f t="shared" si="4345"/>
        <v>0</v>
      </c>
      <c r="T9693" t="b">
        <f t="shared" si="4346"/>
        <v>0</v>
      </c>
      <c r="U9693" t="b">
        <f t="shared" si="4347"/>
        <v>0</v>
      </c>
      <c r="V9693" t="b">
        <f t="shared" si="4348"/>
        <v>0</v>
      </c>
      <c r="W9693" t="b">
        <f t="shared" si="4349"/>
        <v>0</v>
      </c>
      <c r="X9693" t="b">
        <f t="shared" si="4339"/>
        <v>0</v>
      </c>
      <c r="Y9693" t="b">
        <f t="shared" si="4340"/>
        <v>0</v>
      </c>
      <c r="Z9693" t="b">
        <f t="shared" si="4341"/>
        <v>0</v>
      </c>
      <c r="AA9693" t="b">
        <f t="shared" si="4342"/>
        <v>0</v>
      </c>
    </row>
    <row r="9694" spans="1:27" x14ac:dyDescent="0.25">
      <c r="A9694" t="s">
        <v>10797</v>
      </c>
      <c r="B9694" t="s">
        <v>32422</v>
      </c>
      <c r="C9694" t="s">
        <v>32423</v>
      </c>
      <c r="D9694">
        <v>1986</v>
      </c>
      <c r="E9694" t="s">
        <v>32424</v>
      </c>
      <c r="F9694">
        <v>13</v>
      </c>
      <c r="G9694">
        <v>3</v>
      </c>
      <c r="H9694" t="s">
        <v>16897</v>
      </c>
      <c r="L9694" t="s">
        <v>20</v>
      </c>
      <c r="M9694" t="s">
        <v>19</v>
      </c>
      <c r="P9694" t="b">
        <f t="shared" si="4343"/>
        <v>0</v>
      </c>
      <c r="Q9694" t="b">
        <f t="shared" si="4338"/>
        <v>0</v>
      </c>
      <c r="R9694" t="b">
        <f t="shared" si="4344"/>
        <v>0</v>
      </c>
      <c r="S9694" t="b">
        <f t="shared" si="4345"/>
        <v>0</v>
      </c>
      <c r="T9694" t="b">
        <f t="shared" si="4346"/>
        <v>0</v>
      </c>
      <c r="U9694" t="b">
        <f t="shared" si="4347"/>
        <v>0</v>
      </c>
      <c r="V9694" t="b">
        <f t="shared" si="4348"/>
        <v>0</v>
      </c>
      <c r="W9694" t="b">
        <f t="shared" si="4349"/>
        <v>0</v>
      </c>
      <c r="X9694" t="b">
        <f t="shared" si="4339"/>
        <v>0</v>
      </c>
      <c r="Y9694" t="b">
        <f t="shared" si="4340"/>
        <v>0</v>
      </c>
      <c r="Z9694" t="b">
        <f t="shared" si="4341"/>
        <v>0</v>
      </c>
      <c r="AA9694" t="b">
        <f t="shared" si="4342"/>
        <v>0</v>
      </c>
    </row>
    <row r="9695" spans="1:27" x14ac:dyDescent="0.25">
      <c r="A9695" t="s">
        <v>10797</v>
      </c>
      <c r="B9695" t="s">
        <v>32425</v>
      </c>
      <c r="C9695" t="s">
        <v>32426</v>
      </c>
      <c r="D9695">
        <v>1986</v>
      </c>
      <c r="E9695" t="s">
        <v>12571</v>
      </c>
      <c r="F9695">
        <v>22</v>
      </c>
      <c r="G9695" s="2">
        <v>42796</v>
      </c>
      <c r="H9695" t="s">
        <v>32427</v>
      </c>
      <c r="L9695" t="s">
        <v>20</v>
      </c>
      <c r="M9695" t="s">
        <v>35</v>
      </c>
      <c r="P9695" t="b">
        <f t="shared" si="4343"/>
        <v>0</v>
      </c>
      <c r="Q9695" t="b">
        <f t="shared" si="4338"/>
        <v>0</v>
      </c>
      <c r="R9695" t="b">
        <f t="shared" si="4344"/>
        <v>0</v>
      </c>
      <c r="S9695" t="b">
        <f t="shared" si="4345"/>
        <v>0</v>
      </c>
      <c r="T9695" t="b">
        <f t="shared" si="4346"/>
        <v>0</v>
      </c>
      <c r="U9695" t="b">
        <f t="shared" si="4347"/>
        <v>0</v>
      </c>
      <c r="V9695" t="b">
        <f t="shared" si="4348"/>
        <v>0</v>
      </c>
      <c r="W9695" t="b">
        <f t="shared" si="4349"/>
        <v>0</v>
      </c>
      <c r="X9695" t="b">
        <f t="shared" si="4339"/>
        <v>0</v>
      </c>
      <c r="Y9695" t="b">
        <f t="shared" si="4340"/>
        <v>0</v>
      </c>
      <c r="Z9695" t="b">
        <f t="shared" si="4341"/>
        <v>0</v>
      </c>
      <c r="AA9695" t="b">
        <f t="shared" si="4342"/>
        <v>0</v>
      </c>
    </row>
    <row r="9696" spans="1:27" x14ac:dyDescent="0.25">
      <c r="A9696" t="s">
        <v>10797</v>
      </c>
      <c r="B9696" t="s">
        <v>32428</v>
      </c>
      <c r="C9696" t="s">
        <v>32429</v>
      </c>
      <c r="D9696">
        <v>1986</v>
      </c>
      <c r="E9696" t="s">
        <v>32430</v>
      </c>
      <c r="F9696">
        <v>8</v>
      </c>
      <c r="H9696" t="s">
        <v>32431</v>
      </c>
      <c r="L9696" t="s">
        <v>20</v>
      </c>
      <c r="M9696" t="s">
        <v>19</v>
      </c>
      <c r="P9696" t="b">
        <f t="shared" si="4343"/>
        <v>0</v>
      </c>
      <c r="Q9696" t="b">
        <f t="shared" si="4338"/>
        <v>0</v>
      </c>
      <c r="R9696" t="b">
        <f t="shared" si="4344"/>
        <v>0</v>
      </c>
      <c r="S9696" t="b">
        <f t="shared" si="4345"/>
        <v>0</v>
      </c>
      <c r="T9696" t="b">
        <f t="shared" si="4346"/>
        <v>0</v>
      </c>
      <c r="U9696" t="b">
        <f t="shared" si="4347"/>
        <v>0</v>
      </c>
      <c r="V9696" t="b">
        <f t="shared" si="4348"/>
        <v>0</v>
      </c>
      <c r="W9696" t="b">
        <f t="shared" si="4349"/>
        <v>0</v>
      </c>
      <c r="X9696" t="b">
        <f t="shared" si="4339"/>
        <v>0</v>
      </c>
      <c r="Y9696" t="b">
        <f t="shared" si="4340"/>
        <v>0</v>
      </c>
      <c r="Z9696" t="b">
        <f t="shared" si="4341"/>
        <v>0</v>
      </c>
      <c r="AA9696" t="b">
        <f t="shared" si="4342"/>
        <v>0</v>
      </c>
    </row>
    <row r="9697" spans="1:27" hidden="1" x14ac:dyDescent="0.25">
      <c r="A9697" t="s">
        <v>10797</v>
      </c>
      <c r="B9697" t="s">
        <v>32432</v>
      </c>
      <c r="C9697" t="s">
        <v>32433</v>
      </c>
      <c r="D9697">
        <v>1986</v>
      </c>
      <c r="E9697" t="s">
        <v>31599</v>
      </c>
      <c r="H9697" t="s">
        <v>32434</v>
      </c>
      <c r="L9697" t="s">
        <v>20</v>
      </c>
      <c r="M9697" t="s">
        <v>19</v>
      </c>
      <c r="N9697" t="s">
        <v>37246</v>
      </c>
      <c r="O9697" t="s">
        <v>37256</v>
      </c>
      <c r="P9697" t="b">
        <f t="shared" si="4343"/>
        <v>0</v>
      </c>
      <c r="Q9697" t="b">
        <f t="shared" si="4338"/>
        <v>0</v>
      </c>
      <c r="R9697" t="b">
        <f t="shared" si="4344"/>
        <v>0</v>
      </c>
      <c r="S9697" t="b">
        <f t="shared" si="4345"/>
        <v>0</v>
      </c>
      <c r="T9697" t="b">
        <f t="shared" si="4346"/>
        <v>0</v>
      </c>
      <c r="U9697" t="b">
        <f t="shared" si="4347"/>
        <v>0</v>
      </c>
      <c r="V9697" t="b">
        <f t="shared" si="4348"/>
        <v>0</v>
      </c>
      <c r="W9697" t="b">
        <f t="shared" si="4349"/>
        <v>0</v>
      </c>
      <c r="X9697" t="b">
        <f t="shared" si="4339"/>
        <v>1</v>
      </c>
      <c r="Y9697" t="b">
        <f t="shared" si="4340"/>
        <v>0</v>
      </c>
      <c r="Z9697" t="b">
        <f t="shared" si="4341"/>
        <v>0</v>
      </c>
    </row>
    <row r="9698" spans="1:27" x14ac:dyDescent="0.25">
      <c r="A9698" t="s">
        <v>10797</v>
      </c>
      <c r="B9698" t="s">
        <v>32435</v>
      </c>
      <c r="C9698" t="s">
        <v>32436</v>
      </c>
      <c r="D9698">
        <v>1986</v>
      </c>
      <c r="E9698" t="s">
        <v>29091</v>
      </c>
      <c r="F9698">
        <v>18</v>
      </c>
      <c r="G9698">
        <v>2</v>
      </c>
      <c r="H9698" t="s">
        <v>12202</v>
      </c>
      <c r="L9698" t="s">
        <v>35</v>
      </c>
      <c r="M9698" t="s">
        <v>20</v>
      </c>
      <c r="P9698" t="b">
        <f t="shared" si="4343"/>
        <v>0</v>
      </c>
      <c r="Q9698" t="b">
        <f t="shared" si="4338"/>
        <v>0</v>
      </c>
      <c r="R9698" t="b">
        <f t="shared" si="4344"/>
        <v>0</v>
      </c>
      <c r="S9698" t="b">
        <f t="shared" si="4345"/>
        <v>0</v>
      </c>
      <c r="T9698" t="b">
        <f t="shared" si="4346"/>
        <v>0</v>
      </c>
      <c r="U9698" t="b">
        <f t="shared" si="4347"/>
        <v>0</v>
      </c>
      <c r="V9698" t="b">
        <f t="shared" si="4348"/>
        <v>0</v>
      </c>
      <c r="W9698" t="b">
        <f t="shared" si="4349"/>
        <v>0</v>
      </c>
      <c r="X9698" t="b">
        <f t="shared" si="4339"/>
        <v>0</v>
      </c>
      <c r="Y9698" t="b">
        <f t="shared" si="4340"/>
        <v>0</v>
      </c>
      <c r="Z9698" t="b">
        <f t="shared" si="4341"/>
        <v>0</v>
      </c>
      <c r="AA9698" t="b">
        <f t="shared" ref="AA9698:AA9728" si="4350">ISNUMBER(SEARCH("Sea Turtle",$C9698))</f>
        <v>0</v>
      </c>
    </row>
    <row r="9699" spans="1:27" x14ac:dyDescent="0.25">
      <c r="A9699" t="s">
        <v>10797</v>
      </c>
      <c r="B9699" t="s">
        <v>32437</v>
      </c>
      <c r="C9699" t="s">
        <v>32438</v>
      </c>
      <c r="D9699">
        <v>1986</v>
      </c>
      <c r="E9699" t="s">
        <v>32439</v>
      </c>
      <c r="H9699" t="s">
        <v>29819</v>
      </c>
      <c r="L9699" t="s">
        <v>20</v>
      </c>
      <c r="M9699" t="s">
        <v>35</v>
      </c>
      <c r="P9699" t="b">
        <f t="shared" si="4343"/>
        <v>0</v>
      </c>
      <c r="Q9699" t="b">
        <f t="shared" si="4338"/>
        <v>0</v>
      </c>
      <c r="R9699" t="b">
        <f t="shared" si="4344"/>
        <v>0</v>
      </c>
      <c r="S9699" t="b">
        <f t="shared" si="4345"/>
        <v>0</v>
      </c>
      <c r="T9699" t="b">
        <f t="shared" si="4346"/>
        <v>0</v>
      </c>
      <c r="U9699" t="b">
        <f t="shared" si="4347"/>
        <v>0</v>
      </c>
      <c r="V9699" t="b">
        <f t="shared" si="4348"/>
        <v>0</v>
      </c>
      <c r="W9699" t="b">
        <f t="shared" si="4349"/>
        <v>0</v>
      </c>
      <c r="X9699" t="b">
        <f t="shared" si="4339"/>
        <v>0</v>
      </c>
      <c r="Y9699" t="b">
        <f t="shared" si="4340"/>
        <v>0</v>
      </c>
      <c r="Z9699" t="b">
        <f t="shared" si="4341"/>
        <v>0</v>
      </c>
      <c r="AA9699" t="b">
        <f t="shared" si="4350"/>
        <v>0</v>
      </c>
    </row>
    <row r="9700" spans="1:27" x14ac:dyDescent="0.25">
      <c r="A9700" t="s">
        <v>10797</v>
      </c>
      <c r="B9700" t="s">
        <v>32440</v>
      </c>
      <c r="C9700" t="s">
        <v>32441</v>
      </c>
      <c r="D9700">
        <v>1986</v>
      </c>
      <c r="E9700" t="s">
        <v>32442</v>
      </c>
      <c r="F9700">
        <v>10</v>
      </c>
      <c r="G9700">
        <v>1</v>
      </c>
      <c r="H9700" t="s">
        <v>32443</v>
      </c>
      <c r="L9700" t="s">
        <v>19</v>
      </c>
      <c r="M9700" t="s">
        <v>20</v>
      </c>
      <c r="P9700" t="b">
        <f t="shared" si="4343"/>
        <v>0</v>
      </c>
      <c r="Q9700" t="b">
        <f t="shared" si="4338"/>
        <v>0</v>
      </c>
      <c r="R9700" t="b">
        <f t="shared" si="4344"/>
        <v>0</v>
      </c>
      <c r="S9700" t="b">
        <f t="shared" si="4345"/>
        <v>0</v>
      </c>
      <c r="T9700" t="b">
        <f t="shared" si="4346"/>
        <v>0</v>
      </c>
      <c r="U9700" t="b">
        <f t="shared" si="4347"/>
        <v>0</v>
      </c>
      <c r="V9700" t="b">
        <f t="shared" si="4348"/>
        <v>0</v>
      </c>
      <c r="W9700" t="b">
        <f t="shared" si="4349"/>
        <v>0</v>
      </c>
      <c r="X9700" t="b">
        <f t="shared" si="4339"/>
        <v>0</v>
      </c>
      <c r="Y9700" t="b">
        <f t="shared" si="4340"/>
        <v>0</v>
      </c>
      <c r="Z9700" t="b">
        <f t="shared" si="4341"/>
        <v>0</v>
      </c>
      <c r="AA9700" t="b">
        <f t="shared" si="4350"/>
        <v>0</v>
      </c>
    </row>
    <row r="9701" spans="1:27" x14ac:dyDescent="0.25">
      <c r="A9701" t="s">
        <v>10797</v>
      </c>
      <c r="B9701" t="s">
        <v>32444</v>
      </c>
      <c r="C9701" t="s">
        <v>32445</v>
      </c>
      <c r="D9701">
        <v>1986</v>
      </c>
      <c r="E9701" t="s">
        <v>32446</v>
      </c>
      <c r="F9701">
        <v>43</v>
      </c>
      <c r="H9701" t="s">
        <v>17239</v>
      </c>
      <c r="L9701" t="s">
        <v>35</v>
      </c>
      <c r="M9701" t="s">
        <v>20</v>
      </c>
      <c r="P9701" t="b">
        <f t="shared" si="4343"/>
        <v>0</v>
      </c>
      <c r="Q9701" t="b">
        <f t="shared" si="4338"/>
        <v>0</v>
      </c>
      <c r="R9701" t="b">
        <f t="shared" si="4344"/>
        <v>0</v>
      </c>
      <c r="S9701" t="b">
        <f t="shared" si="4345"/>
        <v>0</v>
      </c>
      <c r="T9701" t="b">
        <f t="shared" si="4346"/>
        <v>0</v>
      </c>
      <c r="U9701" t="b">
        <f t="shared" si="4347"/>
        <v>0</v>
      </c>
      <c r="V9701" t="b">
        <f t="shared" si="4348"/>
        <v>0</v>
      </c>
      <c r="W9701" t="b">
        <f t="shared" si="4349"/>
        <v>0</v>
      </c>
      <c r="X9701" t="b">
        <f t="shared" si="4339"/>
        <v>0</v>
      </c>
      <c r="Y9701" t="b">
        <f t="shared" si="4340"/>
        <v>0</v>
      </c>
      <c r="Z9701" t="b">
        <f t="shared" si="4341"/>
        <v>0</v>
      </c>
      <c r="AA9701" t="b">
        <f t="shared" si="4350"/>
        <v>0</v>
      </c>
    </row>
    <row r="9702" spans="1:27" x14ac:dyDescent="0.25">
      <c r="A9702" t="s">
        <v>10797</v>
      </c>
      <c r="B9702" t="s">
        <v>32447</v>
      </c>
      <c r="C9702" t="s">
        <v>32448</v>
      </c>
      <c r="D9702">
        <v>1986</v>
      </c>
      <c r="E9702" t="s">
        <v>29592</v>
      </c>
      <c r="F9702">
        <v>157</v>
      </c>
      <c r="H9702" t="s">
        <v>32449</v>
      </c>
      <c r="L9702" t="s">
        <v>20</v>
      </c>
      <c r="M9702" t="s">
        <v>19</v>
      </c>
      <c r="P9702" t="b">
        <f t="shared" si="4343"/>
        <v>0</v>
      </c>
      <c r="Q9702" t="b">
        <f t="shared" si="4338"/>
        <v>0</v>
      </c>
      <c r="R9702" t="b">
        <f t="shared" si="4344"/>
        <v>0</v>
      </c>
      <c r="S9702" t="b">
        <f t="shared" si="4345"/>
        <v>0</v>
      </c>
      <c r="T9702" t="b">
        <f t="shared" si="4346"/>
        <v>0</v>
      </c>
      <c r="U9702" t="b">
        <f t="shared" si="4347"/>
        <v>0</v>
      </c>
      <c r="V9702" t="b">
        <f t="shared" si="4348"/>
        <v>0</v>
      </c>
      <c r="W9702" t="b">
        <f t="shared" si="4349"/>
        <v>0</v>
      </c>
      <c r="X9702" t="b">
        <f t="shared" si="4339"/>
        <v>0</v>
      </c>
      <c r="Y9702" t="b">
        <f t="shared" si="4340"/>
        <v>0</v>
      </c>
      <c r="Z9702" t="b">
        <f t="shared" si="4341"/>
        <v>0</v>
      </c>
      <c r="AA9702" t="b">
        <f t="shared" si="4350"/>
        <v>0</v>
      </c>
    </row>
    <row r="9703" spans="1:27" x14ac:dyDescent="0.25">
      <c r="A9703" t="s">
        <v>10797</v>
      </c>
      <c r="B9703" t="s">
        <v>32450</v>
      </c>
      <c r="C9703" t="s">
        <v>32451</v>
      </c>
      <c r="D9703">
        <v>1986</v>
      </c>
      <c r="E9703" t="s">
        <v>32452</v>
      </c>
      <c r="F9703">
        <v>62</v>
      </c>
      <c r="G9703">
        <v>1</v>
      </c>
      <c r="H9703" t="s">
        <v>20589</v>
      </c>
      <c r="L9703" t="s">
        <v>19</v>
      </c>
      <c r="M9703" t="s">
        <v>20</v>
      </c>
      <c r="P9703" t="b">
        <f t="shared" si="4343"/>
        <v>0</v>
      </c>
      <c r="Q9703" t="b">
        <f t="shared" si="4338"/>
        <v>0</v>
      </c>
      <c r="R9703" t="b">
        <f t="shared" si="4344"/>
        <v>0</v>
      </c>
      <c r="S9703" t="b">
        <f t="shared" si="4345"/>
        <v>0</v>
      </c>
      <c r="T9703" t="b">
        <f t="shared" si="4346"/>
        <v>0</v>
      </c>
      <c r="U9703" t="b">
        <f t="shared" si="4347"/>
        <v>0</v>
      </c>
      <c r="V9703" t="b">
        <f t="shared" si="4348"/>
        <v>0</v>
      </c>
      <c r="W9703" t="b">
        <f t="shared" si="4349"/>
        <v>0</v>
      </c>
      <c r="X9703" t="b">
        <f t="shared" si="4339"/>
        <v>0</v>
      </c>
      <c r="Y9703" t="b">
        <f t="shared" si="4340"/>
        <v>0</v>
      </c>
      <c r="Z9703" t="b">
        <f t="shared" si="4341"/>
        <v>0</v>
      </c>
      <c r="AA9703" t="b">
        <f t="shared" si="4350"/>
        <v>0</v>
      </c>
    </row>
    <row r="9704" spans="1:27" x14ac:dyDescent="0.25">
      <c r="A9704" t="s">
        <v>10797</v>
      </c>
      <c r="B9704" t="s">
        <v>32453</v>
      </c>
      <c r="C9704" t="s">
        <v>32454</v>
      </c>
      <c r="D9704">
        <v>1986</v>
      </c>
      <c r="E9704" t="s">
        <v>32455</v>
      </c>
      <c r="F9704">
        <v>1986</v>
      </c>
      <c r="G9704">
        <v>4</v>
      </c>
      <c r="H9704" s="3">
        <v>42248</v>
      </c>
      <c r="L9704" t="s">
        <v>19</v>
      </c>
      <c r="M9704" t="s">
        <v>20</v>
      </c>
      <c r="P9704" t="b">
        <f t="shared" si="4343"/>
        <v>0</v>
      </c>
      <c r="Q9704" t="b">
        <f t="shared" si="4338"/>
        <v>0</v>
      </c>
      <c r="R9704" t="b">
        <f t="shared" si="4344"/>
        <v>0</v>
      </c>
      <c r="S9704" t="b">
        <f t="shared" si="4345"/>
        <v>0</v>
      </c>
      <c r="T9704" t="b">
        <f t="shared" si="4346"/>
        <v>0</v>
      </c>
      <c r="U9704" t="b">
        <f t="shared" si="4347"/>
        <v>0</v>
      </c>
      <c r="V9704" t="b">
        <f t="shared" si="4348"/>
        <v>0</v>
      </c>
      <c r="W9704" t="b">
        <f t="shared" si="4349"/>
        <v>0</v>
      </c>
      <c r="X9704" t="b">
        <f t="shared" si="4339"/>
        <v>0</v>
      </c>
      <c r="Y9704" t="b">
        <f t="shared" si="4340"/>
        <v>0</v>
      </c>
      <c r="Z9704" t="b">
        <f t="shared" si="4341"/>
        <v>0</v>
      </c>
      <c r="AA9704" t="b">
        <f t="shared" si="4350"/>
        <v>0</v>
      </c>
    </row>
    <row r="9705" spans="1:27" x14ac:dyDescent="0.25">
      <c r="A9705" t="s">
        <v>10797</v>
      </c>
      <c r="B9705" t="s">
        <v>32456</v>
      </c>
      <c r="C9705" t="s">
        <v>32457</v>
      </c>
      <c r="D9705">
        <v>1986</v>
      </c>
      <c r="E9705" t="s">
        <v>13081</v>
      </c>
      <c r="F9705">
        <v>107</v>
      </c>
      <c r="G9705">
        <v>3</v>
      </c>
      <c r="H9705" t="s">
        <v>13683</v>
      </c>
      <c r="L9705" t="s">
        <v>20</v>
      </c>
      <c r="M9705" t="s">
        <v>19</v>
      </c>
      <c r="P9705" t="b">
        <f t="shared" si="4343"/>
        <v>0</v>
      </c>
      <c r="Q9705" t="b">
        <f t="shared" ref="Q9705:Q9768" si="4351">ISNUMBER(SEARCH("marine",$C9705))</f>
        <v>0</v>
      </c>
      <c r="R9705" t="b">
        <f t="shared" si="4344"/>
        <v>0</v>
      </c>
      <c r="S9705" t="b">
        <f t="shared" si="4345"/>
        <v>0</v>
      </c>
      <c r="T9705" t="b">
        <f t="shared" si="4346"/>
        <v>0</v>
      </c>
      <c r="U9705" t="b">
        <f t="shared" si="4347"/>
        <v>0</v>
      </c>
      <c r="V9705" t="b">
        <f t="shared" si="4348"/>
        <v>0</v>
      </c>
      <c r="W9705" t="b">
        <f t="shared" si="4349"/>
        <v>0</v>
      </c>
      <c r="X9705" t="b">
        <f t="shared" si="4339"/>
        <v>0</v>
      </c>
      <c r="Y9705" t="b">
        <f t="shared" si="4340"/>
        <v>0</v>
      </c>
      <c r="Z9705" t="b">
        <f t="shared" si="4341"/>
        <v>0</v>
      </c>
      <c r="AA9705" t="b">
        <f t="shared" si="4350"/>
        <v>0</v>
      </c>
    </row>
    <row r="9706" spans="1:27" x14ac:dyDescent="0.25">
      <c r="A9706" t="s">
        <v>10797</v>
      </c>
      <c r="B9706" t="s">
        <v>32458</v>
      </c>
      <c r="C9706" t="s">
        <v>32459</v>
      </c>
      <c r="D9706">
        <v>1986</v>
      </c>
      <c r="E9706" t="s">
        <v>7603</v>
      </c>
      <c r="F9706">
        <v>98</v>
      </c>
      <c r="G9706">
        <v>3</v>
      </c>
      <c r="H9706" t="s">
        <v>29946</v>
      </c>
      <c r="L9706" t="s">
        <v>35</v>
      </c>
      <c r="M9706" t="s">
        <v>20</v>
      </c>
      <c r="P9706" t="b">
        <f t="shared" si="4343"/>
        <v>0</v>
      </c>
      <c r="Q9706" t="b">
        <f t="shared" si="4351"/>
        <v>0</v>
      </c>
      <c r="R9706" t="b">
        <f t="shared" si="4344"/>
        <v>0</v>
      </c>
      <c r="S9706" t="b">
        <f t="shared" si="4345"/>
        <v>0</v>
      </c>
      <c r="T9706" t="b">
        <f t="shared" si="4346"/>
        <v>0</v>
      </c>
      <c r="U9706" t="b">
        <f t="shared" si="4347"/>
        <v>0</v>
      </c>
      <c r="V9706" t="b">
        <f t="shared" si="4348"/>
        <v>0</v>
      </c>
      <c r="W9706" t="b">
        <f t="shared" si="4349"/>
        <v>0</v>
      </c>
      <c r="X9706" t="b">
        <f t="shared" si="4339"/>
        <v>0</v>
      </c>
      <c r="Y9706" t="b">
        <f t="shared" si="4340"/>
        <v>0</v>
      </c>
      <c r="Z9706" t="b">
        <f t="shared" si="4341"/>
        <v>0</v>
      </c>
      <c r="AA9706" t="b">
        <f t="shared" si="4350"/>
        <v>0</v>
      </c>
    </row>
    <row r="9707" spans="1:27" x14ac:dyDescent="0.25">
      <c r="A9707" t="s">
        <v>10797</v>
      </c>
      <c r="B9707" t="s">
        <v>32460</v>
      </c>
      <c r="C9707" t="s">
        <v>32461</v>
      </c>
      <c r="D9707">
        <v>1986</v>
      </c>
      <c r="E9707" t="s">
        <v>7254</v>
      </c>
      <c r="F9707">
        <v>47</v>
      </c>
      <c r="G9707">
        <v>2</v>
      </c>
      <c r="H9707" t="s">
        <v>32462</v>
      </c>
      <c r="L9707" t="s">
        <v>19</v>
      </c>
      <c r="M9707" t="s">
        <v>20</v>
      </c>
      <c r="P9707" t="b">
        <f t="shared" si="4343"/>
        <v>0</v>
      </c>
      <c r="Q9707" t="b">
        <f t="shared" si="4351"/>
        <v>0</v>
      </c>
      <c r="R9707" t="b">
        <f t="shared" si="4344"/>
        <v>0</v>
      </c>
      <c r="S9707" t="b">
        <f t="shared" si="4345"/>
        <v>0</v>
      </c>
      <c r="T9707" t="b">
        <f t="shared" si="4346"/>
        <v>0</v>
      </c>
      <c r="U9707" t="b">
        <f t="shared" si="4347"/>
        <v>0</v>
      </c>
      <c r="V9707" t="b">
        <f t="shared" si="4348"/>
        <v>0</v>
      </c>
      <c r="W9707" t="b">
        <f t="shared" si="4349"/>
        <v>0</v>
      </c>
      <c r="X9707" t="b">
        <f t="shared" si="4339"/>
        <v>0</v>
      </c>
      <c r="Y9707" t="b">
        <f t="shared" si="4340"/>
        <v>0</v>
      </c>
      <c r="Z9707" t="b">
        <f t="shared" si="4341"/>
        <v>0</v>
      </c>
      <c r="AA9707" t="b">
        <f t="shared" si="4350"/>
        <v>0</v>
      </c>
    </row>
    <row r="9708" spans="1:27" x14ac:dyDescent="0.25">
      <c r="A9708" t="s">
        <v>10797</v>
      </c>
      <c r="B9708" t="s">
        <v>32463</v>
      </c>
      <c r="C9708" t="s">
        <v>32464</v>
      </c>
      <c r="D9708">
        <v>1986</v>
      </c>
      <c r="E9708" t="s">
        <v>17084</v>
      </c>
      <c r="F9708">
        <v>7</v>
      </c>
      <c r="G9708">
        <v>2</v>
      </c>
      <c r="H9708" t="s">
        <v>32465</v>
      </c>
      <c r="L9708" t="s">
        <v>20</v>
      </c>
      <c r="M9708" t="s">
        <v>19</v>
      </c>
      <c r="P9708" t="b">
        <f t="shared" si="4343"/>
        <v>0</v>
      </c>
      <c r="Q9708" t="b">
        <f t="shared" si="4351"/>
        <v>0</v>
      </c>
      <c r="R9708" t="b">
        <f t="shared" si="4344"/>
        <v>0</v>
      </c>
      <c r="S9708" t="b">
        <f t="shared" si="4345"/>
        <v>0</v>
      </c>
      <c r="T9708" t="b">
        <f t="shared" si="4346"/>
        <v>0</v>
      </c>
      <c r="U9708" t="b">
        <f t="shared" si="4347"/>
        <v>0</v>
      </c>
      <c r="V9708" t="b">
        <f t="shared" si="4348"/>
        <v>0</v>
      </c>
      <c r="W9708" t="b">
        <f t="shared" si="4349"/>
        <v>0</v>
      </c>
      <c r="X9708" t="b">
        <f t="shared" ref="X9708:X9728" si="4352">ISNUMBER(SEARCH("Whale",$C9708))</f>
        <v>0</v>
      </c>
      <c r="Y9708" t="b">
        <f t="shared" ref="Y9708:Y9728" si="4353">ISNUMBER(SEARCH("Seal",$C9708))</f>
        <v>0</v>
      </c>
      <c r="Z9708" t="b">
        <f t="shared" ref="Z9708:Z9728" si="4354">ISNUMBER(SEARCH("Newts",$C9708))</f>
        <v>0</v>
      </c>
      <c r="AA9708" t="b">
        <f t="shared" si="4350"/>
        <v>0</v>
      </c>
    </row>
    <row r="9709" spans="1:27" x14ac:dyDescent="0.25">
      <c r="A9709" t="s">
        <v>10797</v>
      </c>
      <c r="B9709" t="s">
        <v>32466</v>
      </c>
      <c r="C9709" t="s">
        <v>32467</v>
      </c>
      <c r="D9709">
        <v>1986</v>
      </c>
      <c r="E9709" t="s">
        <v>17084</v>
      </c>
      <c r="F9709">
        <v>7</v>
      </c>
      <c r="G9709">
        <v>2</v>
      </c>
      <c r="H9709" t="s">
        <v>14927</v>
      </c>
      <c r="L9709" t="s">
        <v>19</v>
      </c>
      <c r="M9709" t="s">
        <v>20</v>
      </c>
      <c r="P9709" t="b">
        <f t="shared" si="4343"/>
        <v>0</v>
      </c>
      <c r="Q9709" t="b">
        <f t="shared" si="4351"/>
        <v>0</v>
      </c>
      <c r="R9709" t="b">
        <f t="shared" si="4344"/>
        <v>0</v>
      </c>
      <c r="S9709" t="b">
        <f t="shared" si="4345"/>
        <v>0</v>
      </c>
      <c r="T9709" t="b">
        <f t="shared" si="4346"/>
        <v>0</v>
      </c>
      <c r="U9709" t="b">
        <f t="shared" si="4347"/>
        <v>0</v>
      </c>
      <c r="V9709" t="b">
        <f t="shared" si="4348"/>
        <v>0</v>
      </c>
      <c r="W9709" t="b">
        <f t="shared" si="4349"/>
        <v>0</v>
      </c>
      <c r="X9709" t="b">
        <f t="shared" si="4352"/>
        <v>0</v>
      </c>
      <c r="Y9709" t="b">
        <f t="shared" si="4353"/>
        <v>0</v>
      </c>
      <c r="Z9709" t="b">
        <f t="shared" si="4354"/>
        <v>0</v>
      </c>
      <c r="AA9709" t="b">
        <f t="shared" si="4350"/>
        <v>0</v>
      </c>
    </row>
    <row r="9710" spans="1:27" x14ac:dyDescent="0.25">
      <c r="A9710" t="s">
        <v>10797</v>
      </c>
      <c r="B9710" t="s">
        <v>32468</v>
      </c>
      <c r="C9710" t="s">
        <v>32469</v>
      </c>
      <c r="D9710">
        <v>1986</v>
      </c>
      <c r="E9710" t="s">
        <v>1521</v>
      </c>
      <c r="F9710">
        <v>65</v>
      </c>
      <c r="G9710">
        <v>2</v>
      </c>
      <c r="H9710" t="s">
        <v>20981</v>
      </c>
      <c r="L9710" t="s">
        <v>35</v>
      </c>
      <c r="M9710" t="s">
        <v>20</v>
      </c>
      <c r="P9710" t="b">
        <f t="shared" si="4343"/>
        <v>0</v>
      </c>
      <c r="Q9710" t="b">
        <f t="shared" si="4351"/>
        <v>0</v>
      </c>
      <c r="R9710" t="b">
        <f t="shared" si="4344"/>
        <v>0</v>
      </c>
      <c r="S9710" t="b">
        <f t="shared" si="4345"/>
        <v>0</v>
      </c>
      <c r="T9710" t="b">
        <f t="shared" si="4346"/>
        <v>0</v>
      </c>
      <c r="U9710" t="b">
        <f t="shared" si="4347"/>
        <v>0</v>
      </c>
      <c r="V9710" t="b">
        <f t="shared" si="4348"/>
        <v>0</v>
      </c>
      <c r="W9710" t="b">
        <f t="shared" si="4349"/>
        <v>0</v>
      </c>
      <c r="X9710" t="b">
        <f t="shared" si="4352"/>
        <v>0</v>
      </c>
      <c r="Y9710" t="b">
        <f t="shared" si="4353"/>
        <v>0</v>
      </c>
      <c r="Z9710" t="b">
        <f t="shared" si="4354"/>
        <v>0</v>
      </c>
      <c r="AA9710" t="b">
        <f t="shared" si="4350"/>
        <v>0</v>
      </c>
    </row>
    <row r="9711" spans="1:27" x14ac:dyDescent="0.25">
      <c r="A9711" t="s">
        <v>10797</v>
      </c>
      <c r="B9711" t="s">
        <v>32470</v>
      </c>
      <c r="C9711" t="s">
        <v>32471</v>
      </c>
      <c r="D9711">
        <v>1986</v>
      </c>
      <c r="E9711" t="s">
        <v>1521</v>
      </c>
      <c r="F9711">
        <v>65</v>
      </c>
      <c r="G9711">
        <v>4</v>
      </c>
      <c r="H9711" t="s">
        <v>32472</v>
      </c>
      <c r="L9711" t="s">
        <v>20</v>
      </c>
      <c r="M9711" t="s">
        <v>19</v>
      </c>
      <c r="P9711" t="b">
        <f t="shared" si="4343"/>
        <v>0</v>
      </c>
      <c r="Q9711" t="b">
        <f t="shared" si="4351"/>
        <v>0</v>
      </c>
      <c r="R9711" t="b">
        <f t="shared" si="4344"/>
        <v>0</v>
      </c>
      <c r="S9711" t="b">
        <f t="shared" si="4345"/>
        <v>0</v>
      </c>
      <c r="T9711" t="b">
        <f t="shared" si="4346"/>
        <v>0</v>
      </c>
      <c r="U9711" t="b">
        <f t="shared" si="4347"/>
        <v>0</v>
      </c>
      <c r="V9711" t="b">
        <f t="shared" si="4348"/>
        <v>0</v>
      </c>
      <c r="W9711" t="b">
        <f t="shared" si="4349"/>
        <v>0</v>
      </c>
      <c r="X9711" t="b">
        <f t="shared" si="4352"/>
        <v>0</v>
      </c>
      <c r="Y9711" t="b">
        <f t="shared" si="4353"/>
        <v>0</v>
      </c>
      <c r="Z9711" t="b">
        <f t="shared" si="4354"/>
        <v>0</v>
      </c>
      <c r="AA9711" t="b">
        <f t="shared" si="4350"/>
        <v>0</v>
      </c>
    </row>
    <row r="9712" spans="1:27" x14ac:dyDescent="0.25">
      <c r="A9712" t="s">
        <v>10797</v>
      </c>
      <c r="B9712" t="s">
        <v>32473</v>
      </c>
      <c r="C9712" t="s">
        <v>32474</v>
      </c>
      <c r="D9712">
        <v>1986</v>
      </c>
      <c r="E9712" t="s">
        <v>1521</v>
      </c>
      <c r="F9712">
        <v>65</v>
      </c>
      <c r="G9712">
        <v>9</v>
      </c>
      <c r="H9712" t="s">
        <v>32475</v>
      </c>
      <c r="L9712" t="s">
        <v>20</v>
      </c>
      <c r="M9712" t="s">
        <v>35</v>
      </c>
      <c r="P9712" t="b">
        <f t="shared" si="4343"/>
        <v>0</v>
      </c>
      <c r="Q9712" t="b">
        <f t="shared" si="4351"/>
        <v>0</v>
      </c>
      <c r="R9712" t="b">
        <f t="shared" si="4344"/>
        <v>0</v>
      </c>
      <c r="S9712" t="b">
        <f t="shared" si="4345"/>
        <v>0</v>
      </c>
      <c r="T9712" t="b">
        <f t="shared" si="4346"/>
        <v>0</v>
      </c>
      <c r="U9712" t="b">
        <f t="shared" si="4347"/>
        <v>0</v>
      </c>
      <c r="V9712" t="b">
        <f t="shared" si="4348"/>
        <v>0</v>
      </c>
      <c r="W9712" t="b">
        <f t="shared" si="4349"/>
        <v>0</v>
      </c>
      <c r="X9712" t="b">
        <f t="shared" si="4352"/>
        <v>0</v>
      </c>
      <c r="Y9712" t="b">
        <f t="shared" si="4353"/>
        <v>0</v>
      </c>
      <c r="Z9712" t="b">
        <f t="shared" si="4354"/>
        <v>0</v>
      </c>
      <c r="AA9712" t="b">
        <f t="shared" si="4350"/>
        <v>0</v>
      </c>
    </row>
    <row r="9713" spans="1:27" x14ac:dyDescent="0.25">
      <c r="A9713" t="s">
        <v>10797</v>
      </c>
      <c r="B9713" t="s">
        <v>32476</v>
      </c>
      <c r="C9713" t="s">
        <v>32477</v>
      </c>
      <c r="D9713">
        <v>1986</v>
      </c>
      <c r="E9713" t="s">
        <v>24236</v>
      </c>
      <c r="F9713">
        <v>42</v>
      </c>
      <c r="G9713">
        <v>7</v>
      </c>
      <c r="H9713" t="s">
        <v>32478</v>
      </c>
      <c r="L9713" t="s">
        <v>20</v>
      </c>
      <c r="M9713" t="s">
        <v>19</v>
      </c>
      <c r="P9713" t="b">
        <f t="shared" si="4343"/>
        <v>0</v>
      </c>
      <c r="Q9713" t="b">
        <f t="shared" si="4351"/>
        <v>0</v>
      </c>
      <c r="R9713" t="b">
        <f t="shared" si="4344"/>
        <v>0</v>
      </c>
      <c r="S9713" t="b">
        <f t="shared" si="4345"/>
        <v>0</v>
      </c>
      <c r="T9713" t="b">
        <f t="shared" si="4346"/>
        <v>0</v>
      </c>
      <c r="U9713" t="b">
        <f t="shared" si="4347"/>
        <v>0</v>
      </c>
      <c r="V9713" t="b">
        <f t="shared" si="4348"/>
        <v>0</v>
      </c>
      <c r="W9713" t="b">
        <f t="shared" si="4349"/>
        <v>0</v>
      </c>
      <c r="X9713" t="b">
        <f t="shared" si="4352"/>
        <v>0</v>
      </c>
      <c r="Y9713" t="b">
        <f t="shared" si="4353"/>
        <v>0</v>
      </c>
      <c r="Z9713" t="b">
        <f t="shared" si="4354"/>
        <v>0</v>
      </c>
      <c r="AA9713" t="b">
        <f t="shared" si="4350"/>
        <v>0</v>
      </c>
    </row>
    <row r="9714" spans="1:27" x14ac:dyDescent="0.25">
      <c r="A9714" t="s">
        <v>10797</v>
      </c>
      <c r="B9714" t="s">
        <v>32479</v>
      </c>
      <c r="C9714" t="s">
        <v>32480</v>
      </c>
      <c r="D9714">
        <v>1985</v>
      </c>
      <c r="E9714" t="s">
        <v>15585</v>
      </c>
      <c r="F9714">
        <v>47</v>
      </c>
      <c r="G9714">
        <v>1</v>
      </c>
      <c r="H9714" s="3">
        <v>18629</v>
      </c>
      <c r="L9714" t="s">
        <v>35</v>
      </c>
      <c r="M9714" t="s">
        <v>20</v>
      </c>
      <c r="P9714" t="b">
        <f t="shared" si="4343"/>
        <v>0</v>
      </c>
      <c r="Q9714" t="b">
        <f t="shared" si="4351"/>
        <v>0</v>
      </c>
      <c r="R9714" t="b">
        <f t="shared" si="4344"/>
        <v>0</v>
      </c>
      <c r="S9714" t="b">
        <f t="shared" si="4345"/>
        <v>0</v>
      </c>
      <c r="T9714" t="b">
        <f t="shared" si="4346"/>
        <v>0</v>
      </c>
      <c r="U9714" t="b">
        <f t="shared" si="4347"/>
        <v>0</v>
      </c>
      <c r="V9714" t="b">
        <f t="shared" si="4348"/>
        <v>0</v>
      </c>
      <c r="W9714" t="b">
        <f t="shared" si="4349"/>
        <v>0</v>
      </c>
      <c r="X9714" t="b">
        <f t="shared" si="4352"/>
        <v>0</v>
      </c>
      <c r="Y9714" t="b">
        <f t="shared" si="4353"/>
        <v>0</v>
      </c>
      <c r="Z9714" t="b">
        <f t="shared" si="4354"/>
        <v>0</v>
      </c>
      <c r="AA9714" t="b">
        <f t="shared" si="4350"/>
        <v>0</v>
      </c>
    </row>
    <row r="9715" spans="1:27" x14ac:dyDescent="0.25">
      <c r="A9715" t="s">
        <v>10797</v>
      </c>
      <c r="B9715" t="s">
        <v>32481</v>
      </c>
      <c r="C9715" t="s">
        <v>32482</v>
      </c>
      <c r="D9715">
        <v>1985</v>
      </c>
      <c r="E9715" t="s">
        <v>32483</v>
      </c>
      <c r="H9715">
        <v>401</v>
      </c>
      <c r="L9715" t="s">
        <v>20</v>
      </c>
      <c r="M9715" t="s">
        <v>35</v>
      </c>
      <c r="P9715" t="b">
        <f t="shared" si="4343"/>
        <v>0</v>
      </c>
      <c r="Q9715" t="b">
        <f t="shared" si="4351"/>
        <v>0</v>
      </c>
      <c r="R9715" t="b">
        <f t="shared" si="4344"/>
        <v>0</v>
      </c>
      <c r="S9715" t="b">
        <f t="shared" si="4345"/>
        <v>0</v>
      </c>
      <c r="T9715" t="b">
        <f t="shared" si="4346"/>
        <v>0</v>
      </c>
      <c r="U9715" t="b">
        <f t="shared" si="4347"/>
        <v>0</v>
      </c>
      <c r="V9715" t="b">
        <f t="shared" si="4348"/>
        <v>0</v>
      </c>
      <c r="W9715" t="b">
        <f t="shared" si="4349"/>
        <v>0</v>
      </c>
      <c r="X9715" t="b">
        <f t="shared" si="4352"/>
        <v>0</v>
      </c>
      <c r="Y9715" t="b">
        <f t="shared" si="4353"/>
        <v>0</v>
      </c>
      <c r="Z9715" t="b">
        <f t="shared" si="4354"/>
        <v>0</v>
      </c>
      <c r="AA9715" t="b">
        <f t="shared" si="4350"/>
        <v>0</v>
      </c>
    </row>
    <row r="9716" spans="1:27" x14ac:dyDescent="0.25">
      <c r="A9716" t="s">
        <v>10797</v>
      </c>
      <c r="B9716" t="s">
        <v>32484</v>
      </c>
      <c r="C9716" t="s">
        <v>32485</v>
      </c>
      <c r="D9716">
        <v>1985</v>
      </c>
      <c r="E9716" t="s">
        <v>398</v>
      </c>
      <c r="F9716">
        <v>5</v>
      </c>
      <c r="G9716">
        <v>3</v>
      </c>
      <c r="H9716" t="s">
        <v>32486</v>
      </c>
      <c r="L9716" t="s">
        <v>20</v>
      </c>
      <c r="M9716" t="s">
        <v>35</v>
      </c>
      <c r="P9716" t="b">
        <f t="shared" si="4343"/>
        <v>0</v>
      </c>
      <c r="Q9716" t="b">
        <f t="shared" si="4351"/>
        <v>0</v>
      </c>
      <c r="R9716" t="b">
        <f t="shared" si="4344"/>
        <v>0</v>
      </c>
      <c r="S9716" t="b">
        <f t="shared" si="4345"/>
        <v>0</v>
      </c>
      <c r="T9716" t="b">
        <f t="shared" si="4346"/>
        <v>0</v>
      </c>
      <c r="U9716" t="b">
        <f t="shared" si="4347"/>
        <v>0</v>
      </c>
      <c r="V9716" t="b">
        <f t="shared" si="4348"/>
        <v>0</v>
      </c>
      <c r="W9716" t="b">
        <f t="shared" si="4349"/>
        <v>0</v>
      </c>
      <c r="X9716" t="b">
        <f t="shared" si="4352"/>
        <v>0</v>
      </c>
      <c r="Y9716" t="b">
        <f t="shared" si="4353"/>
        <v>0</v>
      </c>
      <c r="Z9716" t="b">
        <f t="shared" si="4354"/>
        <v>0</v>
      </c>
      <c r="AA9716" t="b">
        <f t="shared" si="4350"/>
        <v>0</v>
      </c>
    </row>
    <row r="9717" spans="1:27" x14ac:dyDescent="0.25">
      <c r="A9717" t="s">
        <v>10797</v>
      </c>
      <c r="B9717" t="s">
        <v>32487</v>
      </c>
      <c r="C9717" t="s">
        <v>32488</v>
      </c>
      <c r="D9717">
        <v>1985</v>
      </c>
      <c r="E9717" t="s">
        <v>32489</v>
      </c>
      <c r="F9717">
        <v>26</v>
      </c>
      <c r="G9717">
        <v>4</v>
      </c>
      <c r="H9717" t="s">
        <v>32490</v>
      </c>
      <c r="L9717" t="s">
        <v>20</v>
      </c>
      <c r="M9717" t="s">
        <v>19</v>
      </c>
      <c r="P9717" t="b">
        <f t="shared" si="4343"/>
        <v>0</v>
      </c>
      <c r="Q9717" t="b">
        <f t="shared" si="4351"/>
        <v>0</v>
      </c>
      <c r="R9717" t="b">
        <f t="shared" si="4344"/>
        <v>0</v>
      </c>
      <c r="S9717" t="b">
        <f t="shared" si="4345"/>
        <v>0</v>
      </c>
      <c r="T9717" t="b">
        <f t="shared" si="4346"/>
        <v>0</v>
      </c>
      <c r="U9717" t="b">
        <f t="shared" si="4347"/>
        <v>0</v>
      </c>
      <c r="V9717" t="b">
        <f t="shared" si="4348"/>
        <v>0</v>
      </c>
      <c r="W9717" t="b">
        <f t="shared" si="4349"/>
        <v>0</v>
      </c>
      <c r="X9717" t="b">
        <f t="shared" si="4352"/>
        <v>0</v>
      </c>
      <c r="Y9717" t="b">
        <f t="shared" si="4353"/>
        <v>0</v>
      </c>
      <c r="Z9717" t="b">
        <f t="shared" si="4354"/>
        <v>0</v>
      </c>
      <c r="AA9717" t="b">
        <f t="shared" si="4350"/>
        <v>0</v>
      </c>
    </row>
    <row r="9718" spans="1:27" x14ac:dyDescent="0.25">
      <c r="A9718" t="s">
        <v>10797</v>
      </c>
      <c r="B9718" t="s">
        <v>32491</v>
      </c>
      <c r="C9718" t="s">
        <v>32492</v>
      </c>
      <c r="D9718">
        <v>1985</v>
      </c>
      <c r="E9718" t="s">
        <v>32493</v>
      </c>
      <c r="H9718" t="s">
        <v>32494</v>
      </c>
      <c r="L9718" t="s">
        <v>19</v>
      </c>
      <c r="M9718" t="s">
        <v>20</v>
      </c>
      <c r="P9718" t="b">
        <f t="shared" si="4343"/>
        <v>0</v>
      </c>
      <c r="Q9718" t="b">
        <f t="shared" si="4351"/>
        <v>0</v>
      </c>
      <c r="R9718" t="b">
        <f t="shared" si="4344"/>
        <v>0</v>
      </c>
      <c r="S9718" t="b">
        <f t="shared" si="4345"/>
        <v>0</v>
      </c>
      <c r="T9718" t="b">
        <f t="shared" si="4346"/>
        <v>0</v>
      </c>
      <c r="U9718" t="b">
        <f t="shared" si="4347"/>
        <v>0</v>
      </c>
      <c r="V9718" t="b">
        <f t="shared" si="4348"/>
        <v>0</v>
      </c>
      <c r="W9718" t="b">
        <f t="shared" si="4349"/>
        <v>0</v>
      </c>
      <c r="X9718" t="b">
        <f t="shared" si="4352"/>
        <v>0</v>
      </c>
      <c r="Y9718" t="b">
        <f t="shared" si="4353"/>
        <v>0</v>
      </c>
      <c r="Z9718" t="b">
        <f t="shared" si="4354"/>
        <v>0</v>
      </c>
      <c r="AA9718" t="b">
        <f t="shared" si="4350"/>
        <v>0</v>
      </c>
    </row>
    <row r="9719" spans="1:27" x14ac:dyDescent="0.25">
      <c r="A9719" t="s">
        <v>10797</v>
      </c>
      <c r="B9719" t="s">
        <v>29546</v>
      </c>
      <c r="C9719" t="s">
        <v>32495</v>
      </c>
      <c r="D9719">
        <v>1985</v>
      </c>
      <c r="E9719" t="s">
        <v>32496</v>
      </c>
      <c r="F9719">
        <v>9</v>
      </c>
      <c r="G9719">
        <v>2</v>
      </c>
      <c r="H9719" t="s">
        <v>25558</v>
      </c>
      <c r="L9719" t="s">
        <v>20</v>
      </c>
      <c r="M9719" t="s">
        <v>19</v>
      </c>
      <c r="P9719" t="b">
        <f t="shared" si="4343"/>
        <v>0</v>
      </c>
      <c r="Q9719" t="b">
        <f t="shared" si="4351"/>
        <v>0</v>
      </c>
      <c r="R9719" t="b">
        <f t="shared" si="4344"/>
        <v>0</v>
      </c>
      <c r="S9719" t="b">
        <f t="shared" si="4345"/>
        <v>0</v>
      </c>
      <c r="T9719" t="b">
        <f t="shared" si="4346"/>
        <v>0</v>
      </c>
      <c r="U9719" t="b">
        <f t="shared" si="4347"/>
        <v>0</v>
      </c>
      <c r="V9719" t="b">
        <f t="shared" si="4348"/>
        <v>0</v>
      </c>
      <c r="W9719" t="b">
        <f t="shared" si="4349"/>
        <v>0</v>
      </c>
      <c r="X9719" t="b">
        <f t="shared" si="4352"/>
        <v>0</v>
      </c>
      <c r="Y9719" t="b">
        <f t="shared" si="4353"/>
        <v>0</v>
      </c>
      <c r="Z9719" t="b">
        <f t="shared" si="4354"/>
        <v>0</v>
      </c>
      <c r="AA9719" t="b">
        <f t="shared" si="4350"/>
        <v>0</v>
      </c>
    </row>
    <row r="9720" spans="1:27" x14ac:dyDescent="0.25">
      <c r="A9720" t="s">
        <v>10797</v>
      </c>
      <c r="B9720" t="s">
        <v>32497</v>
      </c>
      <c r="C9720" t="s">
        <v>32498</v>
      </c>
      <c r="D9720">
        <v>1985</v>
      </c>
      <c r="E9720" t="s">
        <v>11963</v>
      </c>
      <c r="F9720">
        <v>68</v>
      </c>
      <c r="G9720">
        <v>4</v>
      </c>
      <c r="H9720" t="s">
        <v>27382</v>
      </c>
      <c r="L9720" t="s">
        <v>19</v>
      </c>
      <c r="M9720" t="s">
        <v>20</v>
      </c>
      <c r="P9720" t="b">
        <f t="shared" si="4343"/>
        <v>0</v>
      </c>
      <c r="Q9720" t="b">
        <f t="shared" si="4351"/>
        <v>0</v>
      </c>
      <c r="R9720" t="b">
        <f t="shared" si="4344"/>
        <v>0</v>
      </c>
      <c r="S9720" t="b">
        <f t="shared" si="4345"/>
        <v>0</v>
      </c>
      <c r="T9720" t="b">
        <f t="shared" si="4346"/>
        <v>0</v>
      </c>
      <c r="U9720" t="b">
        <f t="shared" si="4347"/>
        <v>0</v>
      </c>
      <c r="V9720" t="b">
        <f t="shared" si="4348"/>
        <v>0</v>
      </c>
      <c r="W9720" t="b">
        <f t="shared" si="4349"/>
        <v>0</v>
      </c>
      <c r="X9720" t="b">
        <f t="shared" si="4352"/>
        <v>0</v>
      </c>
      <c r="Y9720" t="b">
        <f t="shared" si="4353"/>
        <v>0</v>
      </c>
      <c r="Z9720" t="b">
        <f t="shared" si="4354"/>
        <v>0</v>
      </c>
      <c r="AA9720" t="b">
        <f t="shared" si="4350"/>
        <v>0</v>
      </c>
    </row>
    <row r="9721" spans="1:27" x14ac:dyDescent="0.25">
      <c r="A9721" t="s">
        <v>10797</v>
      </c>
      <c r="B9721" t="s">
        <v>32499</v>
      </c>
      <c r="C9721" t="s">
        <v>32500</v>
      </c>
      <c r="D9721">
        <v>1985</v>
      </c>
      <c r="E9721" t="s">
        <v>9003</v>
      </c>
      <c r="F9721">
        <v>113</v>
      </c>
      <c r="G9721">
        <v>1</v>
      </c>
      <c r="H9721" t="s">
        <v>11476</v>
      </c>
      <c r="L9721" t="s">
        <v>20</v>
      </c>
      <c r="M9721" t="s">
        <v>19</v>
      </c>
      <c r="P9721" t="b">
        <f t="shared" si="4343"/>
        <v>0</v>
      </c>
      <c r="Q9721" t="b">
        <f t="shared" si="4351"/>
        <v>0</v>
      </c>
      <c r="R9721" t="b">
        <f t="shared" si="4344"/>
        <v>0</v>
      </c>
      <c r="S9721" t="b">
        <f t="shared" si="4345"/>
        <v>0</v>
      </c>
      <c r="T9721" t="b">
        <f t="shared" si="4346"/>
        <v>0</v>
      </c>
      <c r="U9721" t="b">
        <f t="shared" si="4347"/>
        <v>0</v>
      </c>
      <c r="V9721" t="b">
        <f t="shared" si="4348"/>
        <v>0</v>
      </c>
      <c r="W9721" t="b">
        <f t="shared" si="4349"/>
        <v>0</v>
      </c>
      <c r="X9721" t="b">
        <f t="shared" si="4352"/>
        <v>0</v>
      </c>
      <c r="Y9721" t="b">
        <f t="shared" si="4353"/>
        <v>0</v>
      </c>
      <c r="Z9721" t="b">
        <f t="shared" si="4354"/>
        <v>0</v>
      </c>
      <c r="AA9721" t="b">
        <f t="shared" si="4350"/>
        <v>0</v>
      </c>
    </row>
    <row r="9722" spans="1:27" x14ac:dyDescent="0.25">
      <c r="A9722" t="s">
        <v>10797</v>
      </c>
      <c r="B9722" t="s">
        <v>32501</v>
      </c>
      <c r="C9722" t="s">
        <v>32502</v>
      </c>
      <c r="D9722">
        <v>1985</v>
      </c>
      <c r="E9722" t="s">
        <v>1267</v>
      </c>
      <c r="F9722">
        <v>126</v>
      </c>
      <c r="G9722">
        <v>4</v>
      </c>
      <c r="H9722" t="s">
        <v>32503</v>
      </c>
      <c r="L9722" t="s">
        <v>20</v>
      </c>
      <c r="M9722" t="s">
        <v>19</v>
      </c>
      <c r="P9722" t="b">
        <f t="shared" si="4343"/>
        <v>0</v>
      </c>
      <c r="Q9722" t="b">
        <f t="shared" si="4351"/>
        <v>0</v>
      </c>
      <c r="R9722" t="b">
        <f t="shared" si="4344"/>
        <v>0</v>
      </c>
      <c r="S9722" t="b">
        <f t="shared" si="4345"/>
        <v>0</v>
      </c>
      <c r="T9722" t="b">
        <f t="shared" si="4346"/>
        <v>0</v>
      </c>
      <c r="U9722" t="b">
        <f t="shared" si="4347"/>
        <v>0</v>
      </c>
      <c r="V9722" t="b">
        <f t="shared" si="4348"/>
        <v>0</v>
      </c>
      <c r="W9722" t="b">
        <f t="shared" si="4349"/>
        <v>0</v>
      </c>
      <c r="X9722" t="b">
        <f t="shared" si="4352"/>
        <v>0</v>
      </c>
      <c r="Y9722" t="b">
        <f t="shared" si="4353"/>
        <v>0</v>
      </c>
      <c r="Z9722" t="b">
        <f t="shared" si="4354"/>
        <v>0</v>
      </c>
      <c r="AA9722" t="b">
        <f t="shared" si="4350"/>
        <v>0</v>
      </c>
    </row>
    <row r="9723" spans="1:27" x14ac:dyDescent="0.25">
      <c r="A9723" t="s">
        <v>10797</v>
      </c>
      <c r="B9723" t="s">
        <v>6504</v>
      </c>
      <c r="C9723" t="s">
        <v>32504</v>
      </c>
      <c r="D9723">
        <v>1985</v>
      </c>
      <c r="E9723" t="s">
        <v>7500</v>
      </c>
      <c r="F9723">
        <v>25</v>
      </c>
      <c r="G9723">
        <v>4</v>
      </c>
      <c r="H9723" t="s">
        <v>32505</v>
      </c>
      <c r="L9723" t="s">
        <v>19</v>
      </c>
      <c r="M9723" t="s">
        <v>20</v>
      </c>
      <c r="P9723" t="b">
        <f t="shared" si="4343"/>
        <v>0</v>
      </c>
      <c r="Q9723" t="b">
        <f t="shared" si="4351"/>
        <v>0</v>
      </c>
      <c r="R9723" t="b">
        <f t="shared" si="4344"/>
        <v>0</v>
      </c>
      <c r="S9723" t="b">
        <f t="shared" si="4345"/>
        <v>0</v>
      </c>
      <c r="T9723" t="b">
        <f t="shared" si="4346"/>
        <v>0</v>
      </c>
      <c r="U9723" t="b">
        <f t="shared" si="4347"/>
        <v>0</v>
      </c>
      <c r="V9723" t="b">
        <f t="shared" si="4348"/>
        <v>0</v>
      </c>
      <c r="W9723" t="b">
        <f t="shared" si="4349"/>
        <v>0</v>
      </c>
      <c r="X9723" t="b">
        <f t="shared" si="4352"/>
        <v>0</v>
      </c>
      <c r="Y9723" t="b">
        <f t="shared" si="4353"/>
        <v>0</v>
      </c>
      <c r="Z9723" t="b">
        <f t="shared" si="4354"/>
        <v>0</v>
      </c>
      <c r="AA9723" t="b">
        <f t="shared" si="4350"/>
        <v>0</v>
      </c>
    </row>
    <row r="9724" spans="1:27" x14ac:dyDescent="0.25">
      <c r="A9724" t="s">
        <v>10797</v>
      </c>
      <c r="B9724" t="s">
        <v>32506</v>
      </c>
      <c r="C9724" t="s">
        <v>32507</v>
      </c>
      <c r="D9724">
        <v>1985</v>
      </c>
      <c r="E9724" t="s">
        <v>11515</v>
      </c>
      <c r="F9724">
        <v>6</v>
      </c>
      <c r="G9724">
        <v>1</v>
      </c>
      <c r="H9724" t="s">
        <v>15660</v>
      </c>
      <c r="L9724" t="s">
        <v>20</v>
      </c>
      <c r="M9724" t="s">
        <v>35</v>
      </c>
      <c r="P9724" t="b">
        <f t="shared" si="4343"/>
        <v>0</v>
      </c>
      <c r="Q9724" t="b">
        <f t="shared" si="4351"/>
        <v>0</v>
      </c>
      <c r="R9724" t="b">
        <f t="shared" si="4344"/>
        <v>0</v>
      </c>
      <c r="S9724" t="b">
        <f t="shared" si="4345"/>
        <v>0</v>
      </c>
      <c r="T9724" t="b">
        <f t="shared" si="4346"/>
        <v>0</v>
      </c>
      <c r="U9724" t="b">
        <f t="shared" si="4347"/>
        <v>0</v>
      </c>
      <c r="V9724" t="b">
        <f t="shared" si="4348"/>
        <v>0</v>
      </c>
      <c r="W9724" t="b">
        <f t="shared" si="4349"/>
        <v>0</v>
      </c>
      <c r="X9724" t="b">
        <f t="shared" si="4352"/>
        <v>0</v>
      </c>
      <c r="Y9724" t="b">
        <f t="shared" si="4353"/>
        <v>0</v>
      </c>
      <c r="Z9724" t="b">
        <f t="shared" si="4354"/>
        <v>0</v>
      </c>
      <c r="AA9724" t="b">
        <f t="shared" si="4350"/>
        <v>0</v>
      </c>
    </row>
    <row r="9725" spans="1:27" x14ac:dyDescent="0.25">
      <c r="A9725" t="s">
        <v>10797</v>
      </c>
      <c r="B9725" t="s">
        <v>32508</v>
      </c>
      <c r="C9725" t="s">
        <v>32509</v>
      </c>
      <c r="D9725">
        <v>1985</v>
      </c>
      <c r="E9725" t="s">
        <v>261</v>
      </c>
      <c r="F9725">
        <v>102</v>
      </c>
      <c r="G9725">
        <v>2</v>
      </c>
      <c r="H9725" t="s">
        <v>17737</v>
      </c>
      <c r="L9725" t="s">
        <v>20</v>
      </c>
      <c r="M9725" t="s">
        <v>19</v>
      </c>
      <c r="P9725" t="b">
        <f t="shared" si="4343"/>
        <v>0</v>
      </c>
      <c r="Q9725" t="b">
        <f t="shared" si="4351"/>
        <v>0</v>
      </c>
      <c r="R9725" t="b">
        <f t="shared" si="4344"/>
        <v>0</v>
      </c>
      <c r="S9725" t="b">
        <f t="shared" si="4345"/>
        <v>0</v>
      </c>
      <c r="T9725" t="b">
        <f t="shared" si="4346"/>
        <v>0</v>
      </c>
      <c r="U9725" t="b">
        <f t="shared" si="4347"/>
        <v>0</v>
      </c>
      <c r="V9725" t="b">
        <f t="shared" si="4348"/>
        <v>0</v>
      </c>
      <c r="W9725" t="b">
        <f t="shared" si="4349"/>
        <v>0</v>
      </c>
      <c r="X9725" t="b">
        <f t="shared" si="4352"/>
        <v>0</v>
      </c>
      <c r="Y9725" t="b">
        <f t="shared" si="4353"/>
        <v>0</v>
      </c>
      <c r="Z9725" t="b">
        <f t="shared" si="4354"/>
        <v>0</v>
      </c>
      <c r="AA9725" t="b">
        <f t="shared" si="4350"/>
        <v>0</v>
      </c>
    </row>
    <row r="9726" spans="1:27" x14ac:dyDescent="0.25">
      <c r="A9726" t="s">
        <v>10797</v>
      </c>
      <c r="B9726" t="s">
        <v>30732</v>
      </c>
      <c r="C9726" t="s">
        <v>32510</v>
      </c>
      <c r="D9726">
        <v>1985</v>
      </c>
      <c r="E9726" t="s">
        <v>261</v>
      </c>
      <c r="F9726">
        <v>102</v>
      </c>
      <c r="G9726">
        <v>3</v>
      </c>
      <c r="H9726" t="s">
        <v>32511</v>
      </c>
      <c r="L9726" t="s">
        <v>20</v>
      </c>
      <c r="M9726" t="s">
        <v>35</v>
      </c>
      <c r="P9726" t="b">
        <f t="shared" si="4343"/>
        <v>0</v>
      </c>
      <c r="Q9726" t="b">
        <f t="shared" si="4351"/>
        <v>0</v>
      </c>
      <c r="R9726" t="b">
        <f t="shared" si="4344"/>
        <v>0</v>
      </c>
      <c r="S9726" t="b">
        <f t="shared" si="4345"/>
        <v>0</v>
      </c>
      <c r="T9726" t="b">
        <f t="shared" si="4346"/>
        <v>0</v>
      </c>
      <c r="U9726" t="b">
        <f t="shared" si="4347"/>
        <v>0</v>
      </c>
      <c r="V9726" t="b">
        <f t="shared" si="4348"/>
        <v>0</v>
      </c>
      <c r="W9726" t="b">
        <f t="shared" si="4349"/>
        <v>0</v>
      </c>
      <c r="X9726" t="b">
        <f t="shared" si="4352"/>
        <v>0</v>
      </c>
      <c r="Y9726" t="b">
        <f t="shared" si="4353"/>
        <v>0</v>
      </c>
      <c r="Z9726" t="b">
        <f t="shared" si="4354"/>
        <v>0</v>
      </c>
      <c r="AA9726" t="b">
        <f t="shared" si="4350"/>
        <v>0</v>
      </c>
    </row>
    <row r="9727" spans="1:27" x14ac:dyDescent="0.25">
      <c r="A9727" t="s">
        <v>10797</v>
      </c>
      <c r="B9727" t="s">
        <v>32512</v>
      </c>
      <c r="C9727" t="s">
        <v>32513</v>
      </c>
      <c r="D9727">
        <v>1985</v>
      </c>
      <c r="E9727" t="s">
        <v>32514</v>
      </c>
      <c r="F9727">
        <v>38</v>
      </c>
      <c r="G9727">
        <v>3</v>
      </c>
      <c r="H9727" t="s">
        <v>32515</v>
      </c>
      <c r="L9727" t="s">
        <v>19</v>
      </c>
      <c r="M9727" t="s">
        <v>20</v>
      </c>
      <c r="P9727" t="b">
        <f t="shared" si="4343"/>
        <v>0</v>
      </c>
      <c r="Q9727" t="b">
        <f t="shared" si="4351"/>
        <v>0</v>
      </c>
      <c r="R9727" t="b">
        <f t="shared" si="4344"/>
        <v>0</v>
      </c>
      <c r="S9727" t="b">
        <f t="shared" si="4345"/>
        <v>0</v>
      </c>
      <c r="T9727" t="b">
        <f t="shared" si="4346"/>
        <v>0</v>
      </c>
      <c r="U9727" t="b">
        <f t="shared" si="4347"/>
        <v>0</v>
      </c>
      <c r="V9727" t="b">
        <f t="shared" si="4348"/>
        <v>0</v>
      </c>
      <c r="W9727" t="b">
        <f t="shared" si="4349"/>
        <v>0</v>
      </c>
      <c r="X9727" t="b">
        <f t="shared" si="4352"/>
        <v>0</v>
      </c>
      <c r="Y9727" t="b">
        <f t="shared" si="4353"/>
        <v>0</v>
      </c>
      <c r="Z9727" t="b">
        <f t="shared" si="4354"/>
        <v>0</v>
      </c>
      <c r="AA9727" t="b">
        <f t="shared" si="4350"/>
        <v>0</v>
      </c>
    </row>
    <row r="9728" spans="1:27" x14ac:dyDescent="0.25">
      <c r="A9728" t="s">
        <v>10797</v>
      </c>
      <c r="B9728" t="s">
        <v>32516</v>
      </c>
      <c r="C9728" t="s">
        <v>32517</v>
      </c>
      <c r="D9728">
        <v>1985</v>
      </c>
      <c r="E9728" t="s">
        <v>90</v>
      </c>
      <c r="F9728">
        <v>16</v>
      </c>
      <c r="G9728">
        <v>2</v>
      </c>
      <c r="H9728" t="s">
        <v>26490</v>
      </c>
      <c r="J9728" t="s">
        <v>32518</v>
      </c>
      <c r="L9728" t="s">
        <v>19</v>
      </c>
      <c r="M9728" t="s">
        <v>20</v>
      </c>
      <c r="P9728" t="b">
        <f t="shared" si="4343"/>
        <v>0</v>
      </c>
      <c r="Q9728" t="b">
        <f t="shared" si="4351"/>
        <v>0</v>
      </c>
      <c r="R9728" t="b">
        <f t="shared" si="4344"/>
        <v>0</v>
      </c>
      <c r="S9728" t="b">
        <f t="shared" si="4345"/>
        <v>0</v>
      </c>
      <c r="T9728" t="b">
        <f t="shared" si="4346"/>
        <v>0</v>
      </c>
      <c r="U9728" t="b">
        <f t="shared" si="4347"/>
        <v>0</v>
      </c>
      <c r="V9728" t="b">
        <f t="shared" si="4348"/>
        <v>0</v>
      </c>
      <c r="W9728" t="b">
        <f t="shared" si="4349"/>
        <v>0</v>
      </c>
      <c r="X9728" t="b">
        <f t="shared" si="4352"/>
        <v>0</v>
      </c>
      <c r="Y9728" t="b">
        <f t="shared" si="4353"/>
        <v>0</v>
      </c>
      <c r="Z9728" t="b">
        <f t="shared" si="4354"/>
        <v>0</v>
      </c>
      <c r="AA9728" t="b">
        <f t="shared" si="4350"/>
        <v>0</v>
      </c>
    </row>
    <row r="9729" spans="1:27" hidden="1" x14ac:dyDescent="0.25">
      <c r="A9729" t="s">
        <v>10797</v>
      </c>
      <c r="B9729" t="s">
        <v>32519</v>
      </c>
      <c r="C9729" t="s">
        <v>32520</v>
      </c>
      <c r="D9729">
        <v>1985</v>
      </c>
      <c r="E9729" t="s">
        <v>90</v>
      </c>
      <c r="F9729">
        <v>16</v>
      </c>
      <c r="G9729">
        <v>2</v>
      </c>
      <c r="H9729" t="s">
        <v>17354</v>
      </c>
      <c r="L9729" t="s">
        <v>20</v>
      </c>
      <c r="M9729" t="s">
        <v>19</v>
      </c>
      <c r="N9729" t="s">
        <v>37246</v>
      </c>
      <c r="O9729" t="s">
        <v>37256</v>
      </c>
      <c r="P9729" t="b">
        <f t="shared" si="4343"/>
        <v>0</v>
      </c>
      <c r="Q9729" t="b">
        <f t="shared" si="4351"/>
        <v>1</v>
      </c>
      <c r="R9729" t="b">
        <f t="shared" si="4344"/>
        <v>0</v>
      </c>
      <c r="S9729" t="b">
        <f t="shared" si="4345"/>
        <v>0</v>
      </c>
      <c r="T9729" t="b">
        <f t="shared" si="4346"/>
        <v>0</v>
      </c>
      <c r="U9729" t="b">
        <f t="shared" si="4347"/>
        <v>0</v>
      </c>
    </row>
    <row r="9730" spans="1:27" x14ac:dyDescent="0.25">
      <c r="A9730" t="s">
        <v>10797</v>
      </c>
      <c r="B9730" t="s">
        <v>32521</v>
      </c>
      <c r="C9730" t="s">
        <v>32522</v>
      </c>
      <c r="D9730">
        <v>1985</v>
      </c>
      <c r="E9730" t="s">
        <v>32523</v>
      </c>
      <c r="F9730">
        <v>99</v>
      </c>
      <c r="G9730">
        <v>5</v>
      </c>
      <c r="H9730" t="s">
        <v>32524</v>
      </c>
      <c r="L9730" t="s">
        <v>20</v>
      </c>
      <c r="M9730" t="s">
        <v>19</v>
      </c>
      <c r="P9730" t="b">
        <f t="shared" si="4343"/>
        <v>0</v>
      </c>
      <c r="Q9730" t="b">
        <f t="shared" si="4351"/>
        <v>0</v>
      </c>
      <c r="R9730" t="b">
        <f t="shared" si="4344"/>
        <v>0</v>
      </c>
      <c r="S9730" t="b">
        <f t="shared" si="4345"/>
        <v>0</v>
      </c>
      <c r="T9730" t="b">
        <f t="shared" si="4346"/>
        <v>0</v>
      </c>
      <c r="U9730" t="b">
        <f t="shared" si="4347"/>
        <v>0</v>
      </c>
      <c r="V9730" t="b">
        <f t="shared" ref="V9730:V9777" si="4355">ISNUMBER(SEARCH(" hen",$C9730))</f>
        <v>0</v>
      </c>
      <c r="W9730" t="b">
        <f t="shared" ref="W9730:W9777" si="4356">ISNUMBER(SEARCH("penguin",$C9730))</f>
        <v>0</v>
      </c>
      <c r="X9730" t="b">
        <f t="shared" ref="X9730:X9777" si="4357">ISNUMBER(SEARCH("Whale",$C9730))</f>
        <v>0</v>
      </c>
      <c r="Y9730" t="b">
        <f t="shared" ref="Y9730:Y9777" si="4358">ISNUMBER(SEARCH("Seal",$C9730))</f>
        <v>0</v>
      </c>
      <c r="Z9730" t="b">
        <f t="shared" ref="Z9730:Z9777" si="4359">ISNUMBER(SEARCH("Newts",$C9730))</f>
        <v>0</v>
      </c>
      <c r="AA9730" t="b">
        <f t="shared" ref="AA9730:AA9775" si="4360">ISNUMBER(SEARCH("Sea Turtle",$C9730))</f>
        <v>0</v>
      </c>
    </row>
    <row r="9731" spans="1:27" x14ac:dyDescent="0.25">
      <c r="A9731" t="s">
        <v>10797</v>
      </c>
      <c r="B9731" t="s">
        <v>32525</v>
      </c>
      <c r="C9731" t="s">
        <v>32526</v>
      </c>
      <c r="D9731">
        <v>1985</v>
      </c>
      <c r="E9731" t="s">
        <v>32527</v>
      </c>
      <c r="F9731">
        <v>231</v>
      </c>
      <c r="G9731">
        <v>1</v>
      </c>
      <c r="H9731" t="s">
        <v>32528</v>
      </c>
      <c r="J9731" t="s">
        <v>32529</v>
      </c>
      <c r="L9731" t="s">
        <v>19</v>
      </c>
      <c r="M9731" t="s">
        <v>20</v>
      </c>
      <c r="P9731" t="b">
        <f t="shared" ref="P9731:P9794" si="4361">ISNUMBER(SEARCH("broiler",C9731))</f>
        <v>0</v>
      </c>
      <c r="Q9731" t="b">
        <f t="shared" si="4351"/>
        <v>0</v>
      </c>
      <c r="R9731" t="b">
        <f t="shared" ref="R9731:R9794" si="4362">ISNUMBER(SEARCH("aquatic",$C9731))</f>
        <v>0</v>
      </c>
      <c r="S9731" t="b">
        <f t="shared" ref="S9731:S9794" si="4363">ISNUMBER(SEARCH("fish",$C9731))</f>
        <v>0</v>
      </c>
      <c r="T9731" t="b">
        <f t="shared" ref="T9731:T9794" si="4364">ISNUMBER(SEARCH(" chicken",$C9731))</f>
        <v>0</v>
      </c>
      <c r="U9731" t="b">
        <f t="shared" ref="U9731:U9794" si="4365">ISNUMBER(SEARCH("tadpole",$C9731))</f>
        <v>0</v>
      </c>
      <c r="V9731" t="b">
        <f t="shared" si="4355"/>
        <v>0</v>
      </c>
      <c r="W9731" t="b">
        <f t="shared" si="4356"/>
        <v>0</v>
      </c>
      <c r="X9731" t="b">
        <f t="shared" si="4357"/>
        <v>0</v>
      </c>
      <c r="Y9731" t="b">
        <f t="shared" si="4358"/>
        <v>0</v>
      </c>
      <c r="Z9731" t="b">
        <f t="shared" si="4359"/>
        <v>0</v>
      </c>
      <c r="AA9731" t="b">
        <f t="shared" si="4360"/>
        <v>0</v>
      </c>
    </row>
    <row r="9732" spans="1:27" x14ac:dyDescent="0.25">
      <c r="A9732" t="s">
        <v>10797</v>
      </c>
      <c r="B9732" t="s">
        <v>32530</v>
      </c>
      <c r="C9732" t="s">
        <v>32531</v>
      </c>
      <c r="D9732">
        <v>1985</v>
      </c>
      <c r="E9732" t="s">
        <v>1667</v>
      </c>
      <c r="F9732">
        <v>34</v>
      </c>
      <c r="G9732">
        <v>4</v>
      </c>
      <c r="H9732" t="s">
        <v>32532</v>
      </c>
      <c r="L9732" t="s">
        <v>19</v>
      </c>
      <c r="M9732" t="s">
        <v>20</v>
      </c>
      <c r="P9732" t="b">
        <f t="shared" si="4361"/>
        <v>0</v>
      </c>
      <c r="Q9732" t="b">
        <f t="shared" si="4351"/>
        <v>0</v>
      </c>
      <c r="R9732" t="b">
        <f t="shared" si="4362"/>
        <v>0</v>
      </c>
      <c r="S9732" t="b">
        <f t="shared" si="4363"/>
        <v>0</v>
      </c>
      <c r="T9732" t="b">
        <f t="shared" si="4364"/>
        <v>0</v>
      </c>
      <c r="U9732" t="b">
        <f t="shared" si="4365"/>
        <v>0</v>
      </c>
      <c r="V9732" t="b">
        <f t="shared" si="4355"/>
        <v>0</v>
      </c>
      <c r="W9732" t="b">
        <f t="shared" si="4356"/>
        <v>0</v>
      </c>
      <c r="X9732" t="b">
        <f t="shared" si="4357"/>
        <v>0</v>
      </c>
      <c r="Y9732" t="b">
        <f t="shared" si="4358"/>
        <v>0</v>
      </c>
      <c r="Z9732" t="b">
        <f t="shared" si="4359"/>
        <v>0</v>
      </c>
      <c r="AA9732" t="b">
        <f t="shared" si="4360"/>
        <v>0</v>
      </c>
    </row>
    <row r="9733" spans="1:27" x14ac:dyDescent="0.25">
      <c r="A9733" t="s">
        <v>10797</v>
      </c>
      <c r="B9733" t="s">
        <v>32533</v>
      </c>
      <c r="C9733" t="s">
        <v>32534</v>
      </c>
      <c r="D9733">
        <v>1985</v>
      </c>
      <c r="E9733" t="s">
        <v>32535</v>
      </c>
      <c r="F9733">
        <v>52</v>
      </c>
      <c r="G9733">
        <v>1</v>
      </c>
      <c r="H9733" t="s">
        <v>32069</v>
      </c>
      <c r="L9733" t="s">
        <v>35</v>
      </c>
      <c r="M9733" t="s">
        <v>20</v>
      </c>
      <c r="P9733" t="b">
        <f t="shared" si="4361"/>
        <v>0</v>
      </c>
      <c r="Q9733" t="b">
        <f t="shared" si="4351"/>
        <v>0</v>
      </c>
      <c r="R9733" t="b">
        <f t="shared" si="4362"/>
        <v>0</v>
      </c>
      <c r="S9733" t="b">
        <f t="shared" si="4363"/>
        <v>0</v>
      </c>
      <c r="T9733" t="b">
        <f t="shared" si="4364"/>
        <v>0</v>
      </c>
      <c r="U9733" t="b">
        <f t="shared" si="4365"/>
        <v>0</v>
      </c>
      <c r="V9733" t="b">
        <f t="shared" si="4355"/>
        <v>0</v>
      </c>
      <c r="W9733" t="b">
        <f t="shared" si="4356"/>
        <v>0</v>
      </c>
      <c r="X9733" t="b">
        <f t="shared" si="4357"/>
        <v>0</v>
      </c>
      <c r="Y9733" t="b">
        <f t="shared" si="4358"/>
        <v>0</v>
      </c>
      <c r="Z9733" t="b">
        <f t="shared" si="4359"/>
        <v>0</v>
      </c>
      <c r="AA9733" t="b">
        <f t="shared" si="4360"/>
        <v>0</v>
      </c>
    </row>
    <row r="9734" spans="1:27" x14ac:dyDescent="0.25">
      <c r="A9734" t="s">
        <v>10797</v>
      </c>
      <c r="B9734" t="s">
        <v>32536</v>
      </c>
      <c r="C9734" t="s">
        <v>32537</v>
      </c>
      <c r="D9734">
        <v>1985</v>
      </c>
      <c r="E9734" t="s">
        <v>2158</v>
      </c>
      <c r="F9734">
        <v>26</v>
      </c>
      <c r="G9734">
        <v>3</v>
      </c>
      <c r="H9734" t="s">
        <v>32538</v>
      </c>
      <c r="L9734" t="s">
        <v>35</v>
      </c>
      <c r="M9734" t="s">
        <v>20</v>
      </c>
      <c r="P9734" t="b">
        <f t="shared" si="4361"/>
        <v>0</v>
      </c>
      <c r="Q9734" t="b">
        <f t="shared" si="4351"/>
        <v>0</v>
      </c>
      <c r="R9734" t="b">
        <f t="shared" si="4362"/>
        <v>0</v>
      </c>
      <c r="S9734" t="b">
        <f t="shared" si="4363"/>
        <v>0</v>
      </c>
      <c r="T9734" t="b">
        <f t="shared" si="4364"/>
        <v>0</v>
      </c>
      <c r="U9734" t="b">
        <f t="shared" si="4365"/>
        <v>0</v>
      </c>
      <c r="V9734" t="b">
        <f t="shared" si="4355"/>
        <v>0</v>
      </c>
      <c r="W9734" t="b">
        <f t="shared" si="4356"/>
        <v>0</v>
      </c>
      <c r="X9734" t="b">
        <f t="shared" si="4357"/>
        <v>0</v>
      </c>
      <c r="Y9734" t="b">
        <f t="shared" si="4358"/>
        <v>0</v>
      </c>
      <c r="Z9734" t="b">
        <f t="shared" si="4359"/>
        <v>0</v>
      </c>
      <c r="AA9734" t="b">
        <f t="shared" si="4360"/>
        <v>0</v>
      </c>
    </row>
    <row r="9735" spans="1:27" x14ac:dyDescent="0.25">
      <c r="A9735" t="s">
        <v>10797</v>
      </c>
      <c r="B9735" t="s">
        <v>32539</v>
      </c>
      <c r="C9735" t="s">
        <v>32540</v>
      </c>
      <c r="D9735">
        <v>1985</v>
      </c>
      <c r="E9735" t="s">
        <v>29130</v>
      </c>
      <c r="F9735">
        <v>33</v>
      </c>
      <c r="G9735">
        <v>5</v>
      </c>
      <c r="H9735" t="s">
        <v>32541</v>
      </c>
      <c r="L9735" t="s">
        <v>20</v>
      </c>
      <c r="M9735" t="s">
        <v>35</v>
      </c>
      <c r="P9735" t="b">
        <f t="shared" si="4361"/>
        <v>0</v>
      </c>
      <c r="Q9735" t="b">
        <f t="shared" si="4351"/>
        <v>0</v>
      </c>
      <c r="R9735" t="b">
        <f t="shared" si="4362"/>
        <v>0</v>
      </c>
      <c r="S9735" t="b">
        <f t="shared" si="4363"/>
        <v>0</v>
      </c>
      <c r="T9735" t="b">
        <f t="shared" si="4364"/>
        <v>0</v>
      </c>
      <c r="U9735" t="b">
        <f t="shared" si="4365"/>
        <v>0</v>
      </c>
      <c r="V9735" t="b">
        <f t="shared" si="4355"/>
        <v>0</v>
      </c>
      <c r="W9735" t="b">
        <f t="shared" si="4356"/>
        <v>0</v>
      </c>
      <c r="X9735" t="b">
        <f t="shared" si="4357"/>
        <v>0</v>
      </c>
      <c r="Y9735" t="b">
        <f t="shared" si="4358"/>
        <v>0</v>
      </c>
      <c r="Z9735" t="b">
        <f t="shared" si="4359"/>
        <v>0</v>
      </c>
      <c r="AA9735" t="b">
        <f t="shared" si="4360"/>
        <v>0</v>
      </c>
    </row>
    <row r="9736" spans="1:27" x14ac:dyDescent="0.25">
      <c r="A9736" t="s">
        <v>10797</v>
      </c>
      <c r="B9736" t="s">
        <v>32542</v>
      </c>
      <c r="C9736" t="s">
        <v>32543</v>
      </c>
      <c r="D9736">
        <v>1985</v>
      </c>
      <c r="E9736" t="s">
        <v>32179</v>
      </c>
      <c r="H9736" t="s">
        <v>29867</v>
      </c>
      <c r="L9736" t="s">
        <v>35</v>
      </c>
      <c r="M9736" t="s">
        <v>20</v>
      </c>
      <c r="P9736" t="b">
        <f t="shared" si="4361"/>
        <v>0</v>
      </c>
      <c r="Q9736" t="b">
        <f t="shared" si="4351"/>
        <v>0</v>
      </c>
      <c r="R9736" t="b">
        <f t="shared" si="4362"/>
        <v>0</v>
      </c>
      <c r="S9736" t="b">
        <f t="shared" si="4363"/>
        <v>0</v>
      </c>
      <c r="T9736" t="b">
        <f t="shared" si="4364"/>
        <v>0</v>
      </c>
      <c r="U9736" t="b">
        <f t="shared" si="4365"/>
        <v>0</v>
      </c>
      <c r="V9736" t="b">
        <f t="shared" si="4355"/>
        <v>0</v>
      </c>
      <c r="W9736" t="b">
        <f t="shared" si="4356"/>
        <v>0</v>
      </c>
      <c r="X9736" t="b">
        <f t="shared" si="4357"/>
        <v>0</v>
      </c>
      <c r="Y9736" t="b">
        <f t="shared" si="4358"/>
        <v>0</v>
      </c>
      <c r="Z9736" t="b">
        <f t="shared" si="4359"/>
        <v>0</v>
      </c>
      <c r="AA9736" t="b">
        <f t="shared" si="4360"/>
        <v>0</v>
      </c>
    </row>
    <row r="9737" spans="1:27" x14ac:dyDescent="0.25">
      <c r="A9737" t="s">
        <v>10797</v>
      </c>
      <c r="B9737" t="s">
        <v>32544</v>
      </c>
      <c r="C9737" t="s">
        <v>32545</v>
      </c>
      <c r="D9737">
        <v>1985</v>
      </c>
      <c r="E9737" t="s">
        <v>32179</v>
      </c>
      <c r="H9737" t="s">
        <v>22063</v>
      </c>
      <c r="L9737" t="s">
        <v>20</v>
      </c>
      <c r="M9737" t="s">
        <v>35</v>
      </c>
      <c r="P9737" t="b">
        <f t="shared" si="4361"/>
        <v>0</v>
      </c>
      <c r="Q9737" t="b">
        <f t="shared" si="4351"/>
        <v>0</v>
      </c>
      <c r="R9737" t="b">
        <f t="shared" si="4362"/>
        <v>0</v>
      </c>
      <c r="S9737" t="b">
        <f t="shared" si="4363"/>
        <v>0</v>
      </c>
      <c r="T9737" t="b">
        <f t="shared" si="4364"/>
        <v>0</v>
      </c>
      <c r="U9737" t="b">
        <f t="shared" si="4365"/>
        <v>0</v>
      </c>
      <c r="V9737" t="b">
        <f t="shared" si="4355"/>
        <v>0</v>
      </c>
      <c r="W9737" t="b">
        <f t="shared" si="4356"/>
        <v>0</v>
      </c>
      <c r="X9737" t="b">
        <f t="shared" si="4357"/>
        <v>0</v>
      </c>
      <c r="Y9737" t="b">
        <f t="shared" si="4358"/>
        <v>0</v>
      </c>
      <c r="Z9737" t="b">
        <f t="shared" si="4359"/>
        <v>0</v>
      </c>
      <c r="AA9737" t="b">
        <f t="shared" si="4360"/>
        <v>0</v>
      </c>
    </row>
    <row r="9738" spans="1:27" x14ac:dyDescent="0.25">
      <c r="A9738" t="s">
        <v>10797</v>
      </c>
      <c r="B9738" t="s">
        <v>32546</v>
      </c>
      <c r="C9738" t="s">
        <v>32547</v>
      </c>
      <c r="D9738">
        <v>1985</v>
      </c>
      <c r="E9738" t="s">
        <v>32179</v>
      </c>
      <c r="H9738" t="s">
        <v>32548</v>
      </c>
      <c r="L9738" t="s">
        <v>20</v>
      </c>
      <c r="M9738" t="s">
        <v>19</v>
      </c>
      <c r="P9738" t="b">
        <f t="shared" si="4361"/>
        <v>0</v>
      </c>
      <c r="Q9738" t="b">
        <f t="shared" si="4351"/>
        <v>0</v>
      </c>
      <c r="R9738" t="b">
        <f t="shared" si="4362"/>
        <v>0</v>
      </c>
      <c r="S9738" t="b">
        <f t="shared" si="4363"/>
        <v>0</v>
      </c>
      <c r="T9738" t="b">
        <f t="shared" si="4364"/>
        <v>0</v>
      </c>
      <c r="U9738" t="b">
        <f t="shared" si="4365"/>
        <v>0</v>
      </c>
      <c r="V9738" t="b">
        <f t="shared" si="4355"/>
        <v>0</v>
      </c>
      <c r="W9738" t="b">
        <f t="shared" si="4356"/>
        <v>0</v>
      </c>
      <c r="X9738" t="b">
        <f t="shared" si="4357"/>
        <v>0</v>
      </c>
      <c r="Y9738" t="b">
        <f t="shared" si="4358"/>
        <v>0</v>
      </c>
      <c r="Z9738" t="b">
        <f t="shared" si="4359"/>
        <v>0</v>
      </c>
      <c r="AA9738" t="b">
        <f t="shared" si="4360"/>
        <v>0</v>
      </c>
    </row>
    <row r="9739" spans="1:27" x14ac:dyDescent="0.25">
      <c r="A9739" t="s">
        <v>10797</v>
      </c>
      <c r="B9739" t="s">
        <v>32549</v>
      </c>
      <c r="C9739" t="s">
        <v>32550</v>
      </c>
      <c r="D9739">
        <v>1985</v>
      </c>
      <c r="E9739" t="s">
        <v>32551</v>
      </c>
      <c r="F9739">
        <v>6</v>
      </c>
      <c r="G9739">
        <v>12</v>
      </c>
      <c r="H9739" t="s">
        <v>32552</v>
      </c>
      <c r="J9739" t="s">
        <v>32553</v>
      </c>
      <c r="L9739" t="s">
        <v>20</v>
      </c>
      <c r="M9739" t="s">
        <v>35</v>
      </c>
      <c r="P9739" t="b">
        <f t="shared" si="4361"/>
        <v>0</v>
      </c>
      <c r="Q9739" t="b">
        <f t="shared" si="4351"/>
        <v>0</v>
      </c>
      <c r="R9739" t="b">
        <f t="shared" si="4362"/>
        <v>0</v>
      </c>
      <c r="S9739" t="b">
        <f t="shared" si="4363"/>
        <v>0</v>
      </c>
      <c r="T9739" t="b">
        <f t="shared" si="4364"/>
        <v>0</v>
      </c>
      <c r="U9739" t="b">
        <f t="shared" si="4365"/>
        <v>0</v>
      </c>
      <c r="V9739" t="b">
        <f t="shared" si="4355"/>
        <v>0</v>
      </c>
      <c r="W9739" t="b">
        <f t="shared" si="4356"/>
        <v>0</v>
      </c>
      <c r="X9739" t="b">
        <f t="shared" si="4357"/>
        <v>0</v>
      </c>
      <c r="Y9739" t="b">
        <f t="shared" si="4358"/>
        <v>0</v>
      </c>
      <c r="Z9739" t="b">
        <f t="shared" si="4359"/>
        <v>0</v>
      </c>
      <c r="AA9739" t="b">
        <f t="shared" si="4360"/>
        <v>0</v>
      </c>
    </row>
    <row r="9740" spans="1:27" x14ac:dyDescent="0.25">
      <c r="A9740" t="s">
        <v>10797</v>
      </c>
      <c r="B9740" t="s">
        <v>32554</v>
      </c>
      <c r="C9740" t="s">
        <v>32555</v>
      </c>
      <c r="D9740">
        <v>1985</v>
      </c>
      <c r="E9740" t="s">
        <v>27561</v>
      </c>
      <c r="F9740">
        <v>20</v>
      </c>
      <c r="G9740" s="2">
        <v>42828</v>
      </c>
      <c r="H9740" t="s">
        <v>32556</v>
      </c>
      <c r="L9740" t="s">
        <v>19</v>
      </c>
      <c r="M9740" t="s">
        <v>20</v>
      </c>
      <c r="P9740" t="b">
        <f t="shared" si="4361"/>
        <v>0</v>
      </c>
      <c r="Q9740" t="b">
        <f t="shared" si="4351"/>
        <v>0</v>
      </c>
      <c r="R9740" t="b">
        <f t="shared" si="4362"/>
        <v>0</v>
      </c>
      <c r="S9740" t="b">
        <f t="shared" si="4363"/>
        <v>0</v>
      </c>
      <c r="T9740" t="b">
        <f t="shared" si="4364"/>
        <v>0</v>
      </c>
      <c r="U9740" t="b">
        <f t="shared" si="4365"/>
        <v>0</v>
      </c>
      <c r="V9740" t="b">
        <f t="shared" si="4355"/>
        <v>0</v>
      </c>
      <c r="W9740" t="b">
        <f t="shared" si="4356"/>
        <v>0</v>
      </c>
      <c r="X9740" t="b">
        <f t="shared" si="4357"/>
        <v>0</v>
      </c>
      <c r="Y9740" t="b">
        <f t="shared" si="4358"/>
        <v>0</v>
      </c>
      <c r="Z9740" t="b">
        <f t="shared" si="4359"/>
        <v>0</v>
      </c>
      <c r="AA9740" t="b">
        <f t="shared" si="4360"/>
        <v>0</v>
      </c>
    </row>
    <row r="9741" spans="1:27" x14ac:dyDescent="0.25">
      <c r="A9741" t="s">
        <v>10797</v>
      </c>
      <c r="B9741" t="s">
        <v>32557</v>
      </c>
      <c r="C9741" t="s">
        <v>32558</v>
      </c>
      <c r="D9741">
        <v>1985</v>
      </c>
      <c r="E9741" t="s">
        <v>722</v>
      </c>
      <c r="F9741">
        <v>63</v>
      </c>
      <c r="G9741">
        <v>1</v>
      </c>
      <c r="H9741" t="s">
        <v>24025</v>
      </c>
      <c r="L9741" t="s">
        <v>20</v>
      </c>
      <c r="M9741" t="s">
        <v>35</v>
      </c>
      <c r="P9741" t="b">
        <f t="shared" si="4361"/>
        <v>0</v>
      </c>
      <c r="Q9741" t="b">
        <f t="shared" si="4351"/>
        <v>0</v>
      </c>
      <c r="R9741" t="b">
        <f t="shared" si="4362"/>
        <v>0</v>
      </c>
      <c r="S9741" t="b">
        <f t="shared" si="4363"/>
        <v>0</v>
      </c>
      <c r="T9741" t="b">
        <f t="shared" si="4364"/>
        <v>0</v>
      </c>
      <c r="U9741" t="b">
        <f t="shared" si="4365"/>
        <v>0</v>
      </c>
      <c r="V9741" t="b">
        <f t="shared" si="4355"/>
        <v>0</v>
      </c>
      <c r="W9741" t="b">
        <f t="shared" si="4356"/>
        <v>0</v>
      </c>
      <c r="X9741" t="b">
        <f t="shared" si="4357"/>
        <v>0</v>
      </c>
      <c r="Y9741" t="b">
        <f t="shared" si="4358"/>
        <v>0</v>
      </c>
      <c r="Z9741" t="b">
        <f t="shared" si="4359"/>
        <v>0</v>
      </c>
      <c r="AA9741" t="b">
        <f t="shared" si="4360"/>
        <v>0</v>
      </c>
    </row>
    <row r="9742" spans="1:27" x14ac:dyDescent="0.25">
      <c r="A9742" t="s">
        <v>10797</v>
      </c>
      <c r="B9742" t="s">
        <v>32559</v>
      </c>
      <c r="C9742" t="s">
        <v>32560</v>
      </c>
      <c r="D9742">
        <v>1985</v>
      </c>
      <c r="E9742" t="s">
        <v>722</v>
      </c>
      <c r="F9742">
        <v>63</v>
      </c>
      <c r="G9742">
        <v>1</v>
      </c>
      <c r="H9742" t="s">
        <v>32561</v>
      </c>
      <c r="L9742" t="s">
        <v>20</v>
      </c>
      <c r="M9742" t="s">
        <v>35</v>
      </c>
      <c r="P9742" t="b">
        <f t="shared" si="4361"/>
        <v>0</v>
      </c>
      <c r="Q9742" t="b">
        <f t="shared" si="4351"/>
        <v>0</v>
      </c>
      <c r="R9742" t="b">
        <f t="shared" si="4362"/>
        <v>0</v>
      </c>
      <c r="S9742" t="b">
        <f t="shared" si="4363"/>
        <v>0</v>
      </c>
      <c r="T9742" t="b">
        <f t="shared" si="4364"/>
        <v>0</v>
      </c>
      <c r="U9742" t="b">
        <f t="shared" si="4365"/>
        <v>0</v>
      </c>
      <c r="V9742" t="b">
        <f t="shared" si="4355"/>
        <v>0</v>
      </c>
      <c r="W9742" t="b">
        <f t="shared" si="4356"/>
        <v>0</v>
      </c>
      <c r="X9742" t="b">
        <f t="shared" si="4357"/>
        <v>0</v>
      </c>
      <c r="Y9742" t="b">
        <f t="shared" si="4358"/>
        <v>0</v>
      </c>
      <c r="Z9742" t="b">
        <f t="shared" si="4359"/>
        <v>0</v>
      </c>
      <c r="AA9742" t="b">
        <f t="shared" si="4360"/>
        <v>0</v>
      </c>
    </row>
    <row r="9743" spans="1:27" x14ac:dyDescent="0.25">
      <c r="A9743" t="s">
        <v>10797</v>
      </c>
      <c r="B9743" t="s">
        <v>32562</v>
      </c>
      <c r="C9743" t="s">
        <v>32563</v>
      </c>
      <c r="D9743">
        <v>1985</v>
      </c>
      <c r="E9743" t="s">
        <v>722</v>
      </c>
      <c r="F9743">
        <v>63</v>
      </c>
      <c r="G9743">
        <v>2</v>
      </c>
      <c r="H9743" t="s">
        <v>32564</v>
      </c>
      <c r="L9743" t="s">
        <v>20</v>
      </c>
      <c r="M9743" t="s">
        <v>35</v>
      </c>
      <c r="P9743" t="b">
        <f t="shared" si="4361"/>
        <v>0</v>
      </c>
      <c r="Q9743" t="b">
        <f t="shared" si="4351"/>
        <v>0</v>
      </c>
      <c r="R9743" t="b">
        <f t="shared" si="4362"/>
        <v>0</v>
      </c>
      <c r="S9743" t="b">
        <f t="shared" si="4363"/>
        <v>0</v>
      </c>
      <c r="T9743" t="b">
        <f t="shared" si="4364"/>
        <v>0</v>
      </c>
      <c r="U9743" t="b">
        <f t="shared" si="4365"/>
        <v>0</v>
      </c>
      <c r="V9743" t="b">
        <f t="shared" si="4355"/>
        <v>0</v>
      </c>
      <c r="W9743" t="b">
        <f t="shared" si="4356"/>
        <v>0</v>
      </c>
      <c r="X9743" t="b">
        <f t="shared" si="4357"/>
        <v>0</v>
      </c>
      <c r="Y9743" t="b">
        <f t="shared" si="4358"/>
        <v>0</v>
      </c>
      <c r="Z9743" t="b">
        <f t="shared" si="4359"/>
        <v>0</v>
      </c>
      <c r="AA9743" t="b">
        <f t="shared" si="4360"/>
        <v>0</v>
      </c>
    </row>
    <row r="9744" spans="1:27" x14ac:dyDescent="0.25">
      <c r="A9744" t="s">
        <v>10797</v>
      </c>
      <c r="B9744" t="s">
        <v>32565</v>
      </c>
      <c r="C9744" t="s">
        <v>32566</v>
      </c>
      <c r="D9744">
        <v>1985</v>
      </c>
      <c r="E9744" t="s">
        <v>722</v>
      </c>
      <c r="F9744">
        <v>63</v>
      </c>
      <c r="G9744">
        <v>2</v>
      </c>
      <c r="H9744" t="s">
        <v>30701</v>
      </c>
      <c r="L9744" t="s">
        <v>20</v>
      </c>
      <c r="M9744" t="s">
        <v>19</v>
      </c>
      <c r="P9744" t="b">
        <f t="shared" si="4361"/>
        <v>0</v>
      </c>
      <c r="Q9744" t="b">
        <f t="shared" si="4351"/>
        <v>0</v>
      </c>
      <c r="R9744" t="b">
        <f t="shared" si="4362"/>
        <v>0</v>
      </c>
      <c r="S9744" t="b">
        <f t="shared" si="4363"/>
        <v>0</v>
      </c>
      <c r="T9744" t="b">
        <f t="shared" si="4364"/>
        <v>0</v>
      </c>
      <c r="U9744" t="b">
        <f t="shared" si="4365"/>
        <v>0</v>
      </c>
      <c r="V9744" t="b">
        <f t="shared" si="4355"/>
        <v>0</v>
      </c>
      <c r="W9744" t="b">
        <f t="shared" si="4356"/>
        <v>0</v>
      </c>
      <c r="X9744" t="b">
        <f t="shared" si="4357"/>
        <v>0</v>
      </c>
      <c r="Y9744" t="b">
        <f t="shared" si="4358"/>
        <v>0</v>
      </c>
      <c r="Z9744" t="b">
        <f t="shared" si="4359"/>
        <v>0</v>
      </c>
      <c r="AA9744" t="b">
        <f t="shared" si="4360"/>
        <v>0</v>
      </c>
    </row>
    <row r="9745" spans="1:27" x14ac:dyDescent="0.25">
      <c r="A9745" t="s">
        <v>10797</v>
      </c>
      <c r="B9745" t="s">
        <v>32567</v>
      </c>
      <c r="C9745" t="s">
        <v>32568</v>
      </c>
      <c r="D9745">
        <v>1985</v>
      </c>
      <c r="E9745" t="s">
        <v>722</v>
      </c>
      <c r="F9745">
        <v>63</v>
      </c>
      <c r="G9745">
        <v>7</v>
      </c>
      <c r="H9745" t="s">
        <v>24376</v>
      </c>
      <c r="L9745" t="s">
        <v>35</v>
      </c>
      <c r="M9745" t="s">
        <v>20</v>
      </c>
      <c r="P9745" t="b">
        <f t="shared" si="4361"/>
        <v>0</v>
      </c>
      <c r="Q9745" t="b">
        <f t="shared" si="4351"/>
        <v>0</v>
      </c>
      <c r="R9745" t="b">
        <f t="shared" si="4362"/>
        <v>0</v>
      </c>
      <c r="S9745" t="b">
        <f t="shared" si="4363"/>
        <v>0</v>
      </c>
      <c r="T9745" t="b">
        <f t="shared" si="4364"/>
        <v>0</v>
      </c>
      <c r="U9745" t="b">
        <f t="shared" si="4365"/>
        <v>0</v>
      </c>
      <c r="V9745" t="b">
        <f t="shared" si="4355"/>
        <v>0</v>
      </c>
      <c r="W9745" t="b">
        <f t="shared" si="4356"/>
        <v>0</v>
      </c>
      <c r="X9745" t="b">
        <f t="shared" si="4357"/>
        <v>0</v>
      </c>
      <c r="Y9745" t="b">
        <f t="shared" si="4358"/>
        <v>0</v>
      </c>
      <c r="Z9745" t="b">
        <f t="shared" si="4359"/>
        <v>0</v>
      </c>
      <c r="AA9745" t="b">
        <f t="shared" si="4360"/>
        <v>0</v>
      </c>
    </row>
    <row r="9746" spans="1:27" x14ac:dyDescent="0.25">
      <c r="A9746" t="s">
        <v>10797</v>
      </c>
      <c r="B9746" t="s">
        <v>32569</v>
      </c>
      <c r="C9746" t="s">
        <v>32570</v>
      </c>
      <c r="D9746">
        <v>1985</v>
      </c>
      <c r="E9746" t="s">
        <v>28443</v>
      </c>
      <c r="F9746">
        <v>82</v>
      </c>
      <c r="G9746">
        <v>4</v>
      </c>
      <c r="H9746" t="s">
        <v>32571</v>
      </c>
      <c r="L9746" t="s">
        <v>20</v>
      </c>
      <c r="M9746" t="s">
        <v>35</v>
      </c>
      <c r="P9746" t="b">
        <f t="shared" si="4361"/>
        <v>0</v>
      </c>
      <c r="Q9746" t="b">
        <f t="shared" si="4351"/>
        <v>0</v>
      </c>
      <c r="R9746" t="b">
        <f t="shared" si="4362"/>
        <v>0</v>
      </c>
      <c r="S9746" t="b">
        <f t="shared" si="4363"/>
        <v>0</v>
      </c>
      <c r="T9746" t="b">
        <f t="shared" si="4364"/>
        <v>0</v>
      </c>
      <c r="U9746" t="b">
        <f t="shared" si="4365"/>
        <v>0</v>
      </c>
      <c r="V9746" t="b">
        <f t="shared" si="4355"/>
        <v>0</v>
      </c>
      <c r="W9746" t="b">
        <f t="shared" si="4356"/>
        <v>0</v>
      </c>
      <c r="X9746" t="b">
        <f t="shared" si="4357"/>
        <v>0</v>
      </c>
      <c r="Y9746" t="b">
        <f t="shared" si="4358"/>
        <v>0</v>
      </c>
      <c r="Z9746" t="b">
        <f t="shared" si="4359"/>
        <v>0</v>
      </c>
      <c r="AA9746" t="b">
        <f t="shared" si="4360"/>
        <v>0</v>
      </c>
    </row>
    <row r="9747" spans="1:27" x14ac:dyDescent="0.25">
      <c r="A9747" t="s">
        <v>10797</v>
      </c>
      <c r="B9747" t="s">
        <v>32572</v>
      </c>
      <c r="C9747" t="s">
        <v>32573</v>
      </c>
      <c r="D9747">
        <v>1985</v>
      </c>
      <c r="E9747" t="s">
        <v>28443</v>
      </c>
      <c r="F9747">
        <v>82</v>
      </c>
      <c r="G9747">
        <v>4</v>
      </c>
      <c r="H9747" t="s">
        <v>32574</v>
      </c>
      <c r="L9747" t="s">
        <v>20</v>
      </c>
      <c r="M9747" t="s">
        <v>19</v>
      </c>
      <c r="P9747" t="b">
        <f t="shared" si="4361"/>
        <v>0</v>
      </c>
      <c r="Q9747" t="b">
        <f t="shared" si="4351"/>
        <v>0</v>
      </c>
      <c r="R9747" t="b">
        <f t="shared" si="4362"/>
        <v>0</v>
      </c>
      <c r="S9747" t="b">
        <f t="shared" si="4363"/>
        <v>0</v>
      </c>
      <c r="T9747" t="b">
        <f t="shared" si="4364"/>
        <v>0</v>
      </c>
      <c r="U9747" t="b">
        <f t="shared" si="4365"/>
        <v>0</v>
      </c>
      <c r="V9747" t="b">
        <f t="shared" si="4355"/>
        <v>0</v>
      </c>
      <c r="W9747" t="b">
        <f t="shared" si="4356"/>
        <v>0</v>
      </c>
      <c r="X9747" t="b">
        <f t="shared" si="4357"/>
        <v>0</v>
      </c>
      <c r="Y9747" t="b">
        <f t="shared" si="4358"/>
        <v>0</v>
      </c>
      <c r="Z9747" t="b">
        <f t="shared" si="4359"/>
        <v>0</v>
      </c>
      <c r="AA9747" t="b">
        <f t="shared" si="4360"/>
        <v>0</v>
      </c>
    </row>
    <row r="9748" spans="1:27" x14ac:dyDescent="0.25">
      <c r="A9748" t="s">
        <v>10797</v>
      </c>
      <c r="B9748" t="s">
        <v>32575</v>
      </c>
      <c r="C9748" t="s">
        <v>32576</v>
      </c>
      <c r="D9748">
        <v>1985</v>
      </c>
      <c r="E9748" t="s">
        <v>28443</v>
      </c>
      <c r="F9748">
        <v>81</v>
      </c>
      <c r="G9748">
        <v>2</v>
      </c>
      <c r="H9748" t="s">
        <v>32577</v>
      </c>
      <c r="L9748" t="s">
        <v>20</v>
      </c>
      <c r="M9748" t="s">
        <v>19</v>
      </c>
      <c r="P9748" t="b">
        <f t="shared" si="4361"/>
        <v>0</v>
      </c>
      <c r="Q9748" t="b">
        <f t="shared" si="4351"/>
        <v>0</v>
      </c>
      <c r="R9748" t="b">
        <f t="shared" si="4362"/>
        <v>0</v>
      </c>
      <c r="S9748" t="b">
        <f t="shared" si="4363"/>
        <v>0</v>
      </c>
      <c r="T9748" t="b">
        <f t="shared" si="4364"/>
        <v>0</v>
      </c>
      <c r="U9748" t="b">
        <f t="shared" si="4365"/>
        <v>0</v>
      </c>
      <c r="V9748" t="b">
        <f t="shared" si="4355"/>
        <v>0</v>
      </c>
      <c r="W9748" t="b">
        <f t="shared" si="4356"/>
        <v>0</v>
      </c>
      <c r="X9748" t="b">
        <f t="shared" si="4357"/>
        <v>0</v>
      </c>
      <c r="Y9748" t="b">
        <f t="shared" si="4358"/>
        <v>0</v>
      </c>
      <c r="Z9748" t="b">
        <f t="shared" si="4359"/>
        <v>0</v>
      </c>
      <c r="AA9748" t="b">
        <f t="shared" si="4360"/>
        <v>0</v>
      </c>
    </row>
    <row r="9749" spans="1:27" x14ac:dyDescent="0.25">
      <c r="A9749" t="s">
        <v>10797</v>
      </c>
      <c r="B9749" t="s">
        <v>7264</v>
      </c>
      <c r="C9749" t="s">
        <v>32578</v>
      </c>
      <c r="D9749">
        <v>1985</v>
      </c>
      <c r="E9749" t="s">
        <v>28443</v>
      </c>
      <c r="F9749">
        <v>81</v>
      </c>
      <c r="G9749">
        <v>2</v>
      </c>
      <c r="H9749" t="s">
        <v>32579</v>
      </c>
      <c r="L9749" t="s">
        <v>19</v>
      </c>
      <c r="M9749" t="s">
        <v>20</v>
      </c>
      <c r="P9749" t="b">
        <f t="shared" si="4361"/>
        <v>0</v>
      </c>
      <c r="Q9749" t="b">
        <f t="shared" si="4351"/>
        <v>0</v>
      </c>
      <c r="R9749" t="b">
        <f t="shared" si="4362"/>
        <v>0</v>
      </c>
      <c r="S9749" t="b">
        <f t="shared" si="4363"/>
        <v>0</v>
      </c>
      <c r="T9749" t="b">
        <f t="shared" si="4364"/>
        <v>0</v>
      </c>
      <c r="U9749" t="b">
        <f t="shared" si="4365"/>
        <v>0</v>
      </c>
      <c r="V9749" t="b">
        <f t="shared" si="4355"/>
        <v>0</v>
      </c>
      <c r="W9749" t="b">
        <f t="shared" si="4356"/>
        <v>0</v>
      </c>
      <c r="X9749" t="b">
        <f t="shared" si="4357"/>
        <v>0</v>
      </c>
      <c r="Y9749" t="b">
        <f t="shared" si="4358"/>
        <v>0</v>
      </c>
      <c r="Z9749" t="b">
        <f t="shared" si="4359"/>
        <v>0</v>
      </c>
      <c r="AA9749" t="b">
        <f t="shared" si="4360"/>
        <v>0</v>
      </c>
    </row>
    <row r="9750" spans="1:27" x14ac:dyDescent="0.25">
      <c r="A9750" t="s">
        <v>10797</v>
      </c>
      <c r="B9750" t="s">
        <v>32580</v>
      </c>
      <c r="C9750" t="s">
        <v>32581</v>
      </c>
      <c r="D9750">
        <v>1985</v>
      </c>
      <c r="E9750" t="s">
        <v>28443</v>
      </c>
      <c r="F9750">
        <v>81</v>
      </c>
      <c r="G9750">
        <v>3</v>
      </c>
      <c r="H9750" t="s">
        <v>32582</v>
      </c>
      <c r="L9750" t="s">
        <v>20</v>
      </c>
      <c r="M9750" t="s">
        <v>19</v>
      </c>
      <c r="P9750" t="b">
        <f t="shared" si="4361"/>
        <v>0</v>
      </c>
      <c r="Q9750" t="b">
        <f t="shared" si="4351"/>
        <v>0</v>
      </c>
      <c r="R9750" t="b">
        <f t="shared" si="4362"/>
        <v>0</v>
      </c>
      <c r="S9750" t="b">
        <f t="shared" si="4363"/>
        <v>0</v>
      </c>
      <c r="T9750" t="b">
        <f t="shared" si="4364"/>
        <v>0</v>
      </c>
      <c r="U9750" t="b">
        <f t="shared" si="4365"/>
        <v>0</v>
      </c>
      <c r="V9750" t="b">
        <f t="shared" si="4355"/>
        <v>0</v>
      </c>
      <c r="W9750" t="b">
        <f t="shared" si="4356"/>
        <v>0</v>
      </c>
      <c r="X9750" t="b">
        <f t="shared" si="4357"/>
        <v>0</v>
      </c>
      <c r="Y9750" t="b">
        <f t="shared" si="4358"/>
        <v>0</v>
      </c>
      <c r="Z9750" t="b">
        <f t="shared" si="4359"/>
        <v>0</v>
      </c>
      <c r="AA9750" t="b">
        <f t="shared" si="4360"/>
        <v>0</v>
      </c>
    </row>
    <row r="9751" spans="1:27" x14ac:dyDescent="0.25">
      <c r="A9751" t="s">
        <v>10797</v>
      </c>
      <c r="B9751" t="s">
        <v>32583</v>
      </c>
      <c r="C9751" t="s">
        <v>32584</v>
      </c>
      <c r="D9751">
        <v>1985</v>
      </c>
      <c r="E9751" t="s">
        <v>28443</v>
      </c>
      <c r="F9751">
        <v>81</v>
      </c>
      <c r="G9751">
        <v>3</v>
      </c>
      <c r="H9751" t="s">
        <v>32585</v>
      </c>
      <c r="L9751" t="s">
        <v>20</v>
      </c>
      <c r="M9751" t="s">
        <v>19</v>
      </c>
      <c r="P9751" t="b">
        <f t="shared" si="4361"/>
        <v>0</v>
      </c>
      <c r="Q9751" t="b">
        <f t="shared" si="4351"/>
        <v>0</v>
      </c>
      <c r="R9751" t="b">
        <f t="shared" si="4362"/>
        <v>0</v>
      </c>
      <c r="S9751" t="b">
        <f t="shared" si="4363"/>
        <v>0</v>
      </c>
      <c r="T9751" t="b">
        <f t="shared" si="4364"/>
        <v>0</v>
      </c>
      <c r="U9751" t="b">
        <f t="shared" si="4365"/>
        <v>0</v>
      </c>
      <c r="V9751" t="b">
        <f t="shared" si="4355"/>
        <v>0</v>
      </c>
      <c r="W9751" t="b">
        <f t="shared" si="4356"/>
        <v>0</v>
      </c>
      <c r="X9751" t="b">
        <f t="shared" si="4357"/>
        <v>0</v>
      </c>
      <c r="Y9751" t="b">
        <f t="shared" si="4358"/>
        <v>0</v>
      </c>
      <c r="Z9751" t="b">
        <f t="shared" si="4359"/>
        <v>0</v>
      </c>
      <c r="AA9751" t="b">
        <f t="shared" si="4360"/>
        <v>0</v>
      </c>
    </row>
    <row r="9752" spans="1:27" x14ac:dyDescent="0.25">
      <c r="A9752" t="s">
        <v>10797</v>
      </c>
      <c r="B9752" t="s">
        <v>32586</v>
      </c>
      <c r="C9752" t="s">
        <v>32587</v>
      </c>
      <c r="D9752">
        <v>1985</v>
      </c>
      <c r="E9752" t="s">
        <v>28443</v>
      </c>
      <c r="F9752">
        <v>80</v>
      </c>
      <c r="G9752">
        <v>1</v>
      </c>
      <c r="H9752" t="s">
        <v>14360</v>
      </c>
      <c r="L9752" t="s">
        <v>20</v>
      </c>
      <c r="M9752" t="s">
        <v>35</v>
      </c>
      <c r="P9752" t="b">
        <f t="shared" si="4361"/>
        <v>0</v>
      </c>
      <c r="Q9752" t="b">
        <f t="shared" si="4351"/>
        <v>0</v>
      </c>
      <c r="R9752" t="b">
        <f t="shared" si="4362"/>
        <v>0</v>
      </c>
      <c r="S9752" t="b">
        <f t="shared" si="4363"/>
        <v>0</v>
      </c>
      <c r="T9752" t="b">
        <f t="shared" si="4364"/>
        <v>0</v>
      </c>
      <c r="U9752" t="b">
        <f t="shared" si="4365"/>
        <v>0</v>
      </c>
      <c r="V9752" t="b">
        <f t="shared" si="4355"/>
        <v>0</v>
      </c>
      <c r="W9752" t="b">
        <f t="shared" si="4356"/>
        <v>0</v>
      </c>
      <c r="X9752" t="b">
        <f t="shared" si="4357"/>
        <v>0</v>
      </c>
      <c r="Y9752" t="b">
        <f t="shared" si="4358"/>
        <v>0</v>
      </c>
      <c r="Z9752" t="b">
        <f t="shared" si="4359"/>
        <v>0</v>
      </c>
      <c r="AA9752" t="b">
        <f t="shared" si="4360"/>
        <v>0</v>
      </c>
    </row>
    <row r="9753" spans="1:27" x14ac:dyDescent="0.25">
      <c r="A9753" t="s">
        <v>10797</v>
      </c>
      <c r="B9753" t="s">
        <v>32588</v>
      </c>
      <c r="C9753" t="s">
        <v>32589</v>
      </c>
      <c r="D9753">
        <v>1985</v>
      </c>
      <c r="E9753" t="s">
        <v>28443</v>
      </c>
      <c r="F9753">
        <v>80</v>
      </c>
      <c r="G9753">
        <v>2</v>
      </c>
      <c r="H9753" t="s">
        <v>24286</v>
      </c>
      <c r="L9753" t="s">
        <v>19</v>
      </c>
      <c r="M9753" t="s">
        <v>20</v>
      </c>
      <c r="P9753" t="b">
        <f t="shared" si="4361"/>
        <v>0</v>
      </c>
      <c r="Q9753" t="b">
        <f t="shared" si="4351"/>
        <v>0</v>
      </c>
      <c r="R9753" t="b">
        <f t="shared" si="4362"/>
        <v>0</v>
      </c>
      <c r="S9753" t="b">
        <f t="shared" si="4363"/>
        <v>0</v>
      </c>
      <c r="T9753" t="b">
        <f t="shared" si="4364"/>
        <v>0</v>
      </c>
      <c r="U9753" t="b">
        <f t="shared" si="4365"/>
        <v>0</v>
      </c>
      <c r="V9753" t="b">
        <f t="shared" si="4355"/>
        <v>0</v>
      </c>
      <c r="W9753" t="b">
        <f t="shared" si="4356"/>
        <v>0</v>
      </c>
      <c r="X9753" t="b">
        <f t="shared" si="4357"/>
        <v>0</v>
      </c>
      <c r="Y9753" t="b">
        <f t="shared" si="4358"/>
        <v>0</v>
      </c>
      <c r="Z9753" t="b">
        <f t="shared" si="4359"/>
        <v>0</v>
      </c>
      <c r="AA9753" t="b">
        <f t="shared" si="4360"/>
        <v>0</v>
      </c>
    </row>
    <row r="9754" spans="1:27" x14ac:dyDescent="0.25">
      <c r="A9754" t="s">
        <v>10797</v>
      </c>
      <c r="B9754" t="s">
        <v>32590</v>
      </c>
      <c r="C9754" t="s">
        <v>32591</v>
      </c>
      <c r="D9754">
        <v>1985</v>
      </c>
      <c r="E9754" t="s">
        <v>28443</v>
      </c>
      <c r="F9754">
        <v>80</v>
      </c>
      <c r="G9754">
        <v>4</v>
      </c>
      <c r="H9754" t="s">
        <v>32592</v>
      </c>
      <c r="L9754" t="s">
        <v>19</v>
      </c>
      <c r="M9754" t="s">
        <v>20</v>
      </c>
      <c r="P9754" t="b">
        <f t="shared" si="4361"/>
        <v>0</v>
      </c>
      <c r="Q9754" t="b">
        <f t="shared" si="4351"/>
        <v>0</v>
      </c>
      <c r="R9754" t="b">
        <f t="shared" si="4362"/>
        <v>0</v>
      </c>
      <c r="S9754" t="b">
        <f t="shared" si="4363"/>
        <v>0</v>
      </c>
      <c r="T9754" t="b">
        <f t="shared" si="4364"/>
        <v>0</v>
      </c>
      <c r="U9754" t="b">
        <f t="shared" si="4365"/>
        <v>0</v>
      </c>
      <c r="V9754" t="b">
        <f t="shared" si="4355"/>
        <v>0</v>
      </c>
      <c r="W9754" t="b">
        <f t="shared" si="4356"/>
        <v>0</v>
      </c>
      <c r="X9754" t="b">
        <f t="shared" si="4357"/>
        <v>0</v>
      </c>
      <c r="Y9754" t="b">
        <f t="shared" si="4358"/>
        <v>0</v>
      </c>
      <c r="Z9754" t="b">
        <f t="shared" si="4359"/>
        <v>0</v>
      </c>
      <c r="AA9754" t="b">
        <f t="shared" si="4360"/>
        <v>0</v>
      </c>
    </row>
    <row r="9755" spans="1:27" x14ac:dyDescent="0.25">
      <c r="A9755" t="s">
        <v>10797</v>
      </c>
      <c r="B9755" t="s">
        <v>32567</v>
      </c>
      <c r="C9755" t="s">
        <v>32593</v>
      </c>
      <c r="D9755">
        <v>1985</v>
      </c>
      <c r="E9755" t="s">
        <v>4604</v>
      </c>
      <c r="F9755">
        <v>87</v>
      </c>
      <c r="G9755">
        <v>1</v>
      </c>
      <c r="H9755" t="s">
        <v>32594</v>
      </c>
      <c r="L9755" t="s">
        <v>20</v>
      </c>
      <c r="M9755" t="s">
        <v>35</v>
      </c>
      <c r="P9755" t="b">
        <f t="shared" si="4361"/>
        <v>0</v>
      </c>
      <c r="Q9755" t="b">
        <f t="shared" si="4351"/>
        <v>0</v>
      </c>
      <c r="R9755" t="b">
        <f t="shared" si="4362"/>
        <v>0</v>
      </c>
      <c r="S9755" t="b">
        <f t="shared" si="4363"/>
        <v>0</v>
      </c>
      <c r="T9755" t="b">
        <f t="shared" si="4364"/>
        <v>0</v>
      </c>
      <c r="U9755" t="b">
        <f t="shared" si="4365"/>
        <v>0</v>
      </c>
      <c r="V9755" t="b">
        <f t="shared" si="4355"/>
        <v>0</v>
      </c>
      <c r="W9755" t="b">
        <f t="shared" si="4356"/>
        <v>0</v>
      </c>
      <c r="X9755" t="b">
        <f t="shared" si="4357"/>
        <v>0</v>
      </c>
      <c r="Y9755" t="b">
        <f t="shared" si="4358"/>
        <v>0</v>
      </c>
      <c r="Z9755" t="b">
        <f t="shared" si="4359"/>
        <v>0</v>
      </c>
      <c r="AA9755" t="b">
        <f t="shared" si="4360"/>
        <v>0</v>
      </c>
    </row>
    <row r="9756" spans="1:27" x14ac:dyDescent="0.25">
      <c r="A9756" t="s">
        <v>10797</v>
      </c>
      <c r="B9756" t="s">
        <v>32595</v>
      </c>
      <c r="C9756" t="s">
        <v>32596</v>
      </c>
      <c r="D9756">
        <v>1985</v>
      </c>
      <c r="E9756" t="s">
        <v>4604</v>
      </c>
      <c r="F9756">
        <v>87</v>
      </c>
      <c r="G9756">
        <v>3</v>
      </c>
      <c r="H9756" t="s">
        <v>32597</v>
      </c>
      <c r="L9756" t="s">
        <v>35</v>
      </c>
      <c r="M9756" t="s">
        <v>20</v>
      </c>
      <c r="P9756" t="b">
        <f t="shared" si="4361"/>
        <v>0</v>
      </c>
      <c r="Q9756" t="b">
        <f t="shared" si="4351"/>
        <v>0</v>
      </c>
      <c r="R9756" t="b">
        <f t="shared" si="4362"/>
        <v>0</v>
      </c>
      <c r="S9756" t="b">
        <f t="shared" si="4363"/>
        <v>0</v>
      </c>
      <c r="T9756" t="b">
        <f t="shared" si="4364"/>
        <v>0</v>
      </c>
      <c r="U9756" t="b">
        <f t="shared" si="4365"/>
        <v>0</v>
      </c>
      <c r="V9756" t="b">
        <f t="shared" si="4355"/>
        <v>0</v>
      </c>
      <c r="W9756" t="b">
        <f t="shared" si="4356"/>
        <v>0</v>
      </c>
      <c r="X9756" t="b">
        <f t="shared" si="4357"/>
        <v>0</v>
      </c>
      <c r="Y9756" t="b">
        <f t="shared" si="4358"/>
        <v>0</v>
      </c>
      <c r="Z9756" t="b">
        <f t="shared" si="4359"/>
        <v>0</v>
      </c>
      <c r="AA9756" t="b">
        <f t="shared" si="4360"/>
        <v>0</v>
      </c>
    </row>
    <row r="9757" spans="1:27" x14ac:dyDescent="0.25">
      <c r="A9757" t="s">
        <v>10797</v>
      </c>
      <c r="B9757" t="s">
        <v>32598</v>
      </c>
      <c r="C9757" t="s">
        <v>32599</v>
      </c>
      <c r="D9757">
        <v>1985</v>
      </c>
      <c r="E9757" t="s">
        <v>32600</v>
      </c>
      <c r="H9757" t="s">
        <v>27768</v>
      </c>
      <c r="L9757" t="s">
        <v>19</v>
      </c>
      <c r="M9757" t="s">
        <v>20</v>
      </c>
      <c r="P9757" t="b">
        <f t="shared" si="4361"/>
        <v>0</v>
      </c>
      <c r="Q9757" t="b">
        <f t="shared" si="4351"/>
        <v>0</v>
      </c>
      <c r="R9757" t="b">
        <f t="shared" si="4362"/>
        <v>0</v>
      </c>
      <c r="S9757" t="b">
        <f t="shared" si="4363"/>
        <v>0</v>
      </c>
      <c r="T9757" t="b">
        <f t="shared" si="4364"/>
        <v>0</v>
      </c>
      <c r="U9757" t="b">
        <f t="shared" si="4365"/>
        <v>0</v>
      </c>
      <c r="V9757" t="b">
        <f t="shared" si="4355"/>
        <v>0</v>
      </c>
      <c r="W9757" t="b">
        <f t="shared" si="4356"/>
        <v>0</v>
      </c>
      <c r="X9757" t="b">
        <f t="shared" si="4357"/>
        <v>0</v>
      </c>
      <c r="Y9757" t="b">
        <f t="shared" si="4358"/>
        <v>0</v>
      </c>
      <c r="Z9757" t="b">
        <f t="shared" si="4359"/>
        <v>0</v>
      </c>
      <c r="AA9757" t="b">
        <f t="shared" si="4360"/>
        <v>0</v>
      </c>
    </row>
    <row r="9758" spans="1:27" x14ac:dyDescent="0.25">
      <c r="A9758" t="s">
        <v>10797</v>
      </c>
      <c r="B9758" t="s">
        <v>32601</v>
      </c>
      <c r="C9758" t="s">
        <v>32602</v>
      </c>
      <c r="D9758">
        <v>1985</v>
      </c>
      <c r="E9758" t="s">
        <v>32603</v>
      </c>
      <c r="F9758">
        <v>27</v>
      </c>
      <c r="G9758">
        <v>1</v>
      </c>
      <c r="H9758" t="s">
        <v>15816</v>
      </c>
      <c r="L9758" t="s">
        <v>20</v>
      </c>
      <c r="M9758" t="s">
        <v>35</v>
      </c>
      <c r="P9758" t="b">
        <f t="shared" si="4361"/>
        <v>0</v>
      </c>
      <c r="Q9758" t="b">
        <f t="shared" si="4351"/>
        <v>0</v>
      </c>
      <c r="R9758" t="b">
        <f t="shared" si="4362"/>
        <v>0</v>
      </c>
      <c r="S9758" t="b">
        <f t="shared" si="4363"/>
        <v>0</v>
      </c>
      <c r="T9758" t="b">
        <f t="shared" si="4364"/>
        <v>0</v>
      </c>
      <c r="U9758" t="b">
        <f t="shared" si="4365"/>
        <v>0</v>
      </c>
      <c r="V9758" t="b">
        <f t="shared" si="4355"/>
        <v>0</v>
      </c>
      <c r="W9758" t="b">
        <f t="shared" si="4356"/>
        <v>0</v>
      </c>
      <c r="X9758" t="b">
        <f t="shared" si="4357"/>
        <v>0</v>
      </c>
      <c r="Y9758" t="b">
        <f t="shared" si="4358"/>
        <v>0</v>
      </c>
      <c r="Z9758" t="b">
        <f t="shared" si="4359"/>
        <v>0</v>
      </c>
      <c r="AA9758" t="b">
        <f t="shared" si="4360"/>
        <v>0</v>
      </c>
    </row>
    <row r="9759" spans="1:27" x14ac:dyDescent="0.25">
      <c r="A9759" t="s">
        <v>10797</v>
      </c>
      <c r="B9759" t="s">
        <v>32604</v>
      </c>
      <c r="C9759" t="s">
        <v>32605</v>
      </c>
      <c r="D9759">
        <v>1985</v>
      </c>
      <c r="E9759" t="s">
        <v>978</v>
      </c>
      <c r="F9759">
        <v>1985</v>
      </c>
      <c r="G9759">
        <v>2</v>
      </c>
      <c r="H9759" t="s">
        <v>32606</v>
      </c>
      <c r="L9759" t="s">
        <v>20</v>
      </c>
      <c r="M9759" t="s">
        <v>35</v>
      </c>
      <c r="P9759" t="b">
        <f t="shared" si="4361"/>
        <v>0</v>
      </c>
      <c r="Q9759" t="b">
        <f t="shared" si="4351"/>
        <v>0</v>
      </c>
      <c r="R9759" t="b">
        <f t="shared" si="4362"/>
        <v>0</v>
      </c>
      <c r="S9759" t="b">
        <f t="shared" si="4363"/>
        <v>0</v>
      </c>
      <c r="T9759" t="b">
        <f t="shared" si="4364"/>
        <v>0</v>
      </c>
      <c r="U9759" t="b">
        <f t="shared" si="4365"/>
        <v>0</v>
      </c>
      <c r="V9759" t="b">
        <f t="shared" si="4355"/>
        <v>0</v>
      </c>
      <c r="W9759" t="b">
        <f t="shared" si="4356"/>
        <v>0</v>
      </c>
      <c r="X9759" t="b">
        <f t="shared" si="4357"/>
        <v>0</v>
      </c>
      <c r="Y9759" t="b">
        <f t="shared" si="4358"/>
        <v>0</v>
      </c>
      <c r="Z9759" t="b">
        <f t="shared" si="4359"/>
        <v>0</v>
      </c>
      <c r="AA9759" t="b">
        <f t="shared" si="4360"/>
        <v>0</v>
      </c>
    </row>
    <row r="9760" spans="1:27" hidden="1" x14ac:dyDescent="0.25">
      <c r="A9760" t="s">
        <v>10797</v>
      </c>
      <c r="B9760" t="s">
        <v>32607</v>
      </c>
      <c r="C9760" t="s">
        <v>32608</v>
      </c>
      <c r="D9760">
        <v>1985</v>
      </c>
      <c r="E9760" t="s">
        <v>978</v>
      </c>
      <c r="F9760">
        <v>1985</v>
      </c>
      <c r="G9760">
        <v>3</v>
      </c>
      <c r="H9760" t="s">
        <v>11805</v>
      </c>
      <c r="L9760" t="s">
        <v>19</v>
      </c>
      <c r="M9760" t="s">
        <v>20</v>
      </c>
      <c r="N9760" t="s">
        <v>37246</v>
      </c>
      <c r="O9760" t="s">
        <v>37256</v>
      </c>
      <c r="P9760" t="b">
        <f t="shared" si="4361"/>
        <v>0</v>
      </c>
      <c r="Q9760" t="b">
        <f t="shared" si="4351"/>
        <v>0</v>
      </c>
      <c r="R9760" t="b">
        <f t="shared" si="4362"/>
        <v>0</v>
      </c>
      <c r="S9760" t="b">
        <f t="shared" si="4363"/>
        <v>0</v>
      </c>
      <c r="T9760" t="b">
        <f t="shared" si="4364"/>
        <v>0</v>
      </c>
      <c r="U9760" t="b">
        <f t="shared" si="4365"/>
        <v>0</v>
      </c>
      <c r="V9760" t="b">
        <f t="shared" si="4355"/>
        <v>0</v>
      </c>
      <c r="W9760" t="b">
        <f t="shared" si="4356"/>
        <v>0</v>
      </c>
      <c r="X9760" t="b">
        <f t="shared" si="4357"/>
        <v>0</v>
      </c>
      <c r="Y9760" t="b">
        <f t="shared" si="4358"/>
        <v>0</v>
      </c>
      <c r="Z9760" t="b">
        <f t="shared" si="4359"/>
        <v>0</v>
      </c>
      <c r="AA9760" t="b">
        <f t="shared" si="4360"/>
        <v>1</v>
      </c>
    </row>
    <row r="9761" spans="1:27" x14ac:dyDescent="0.25">
      <c r="A9761" t="s">
        <v>10797</v>
      </c>
      <c r="B9761" t="s">
        <v>32609</v>
      </c>
      <c r="C9761" t="s">
        <v>32610</v>
      </c>
      <c r="D9761">
        <v>1985</v>
      </c>
      <c r="E9761" t="s">
        <v>21914</v>
      </c>
      <c r="F9761">
        <v>11</v>
      </c>
      <c r="G9761">
        <v>2</v>
      </c>
      <c r="H9761" t="s">
        <v>32611</v>
      </c>
      <c r="L9761" t="s">
        <v>20</v>
      </c>
      <c r="M9761" t="s">
        <v>19</v>
      </c>
      <c r="P9761" t="b">
        <f t="shared" si="4361"/>
        <v>0</v>
      </c>
      <c r="Q9761" t="b">
        <f t="shared" si="4351"/>
        <v>0</v>
      </c>
      <c r="R9761" t="b">
        <f t="shared" si="4362"/>
        <v>0</v>
      </c>
      <c r="S9761" t="b">
        <f t="shared" si="4363"/>
        <v>0</v>
      </c>
      <c r="T9761" t="b">
        <f t="shared" si="4364"/>
        <v>0</v>
      </c>
      <c r="U9761" t="b">
        <f t="shared" si="4365"/>
        <v>0</v>
      </c>
      <c r="V9761" t="b">
        <f t="shared" si="4355"/>
        <v>0</v>
      </c>
      <c r="W9761" t="b">
        <f t="shared" si="4356"/>
        <v>0</v>
      </c>
      <c r="X9761" t="b">
        <f t="shared" si="4357"/>
        <v>0</v>
      </c>
      <c r="Y9761" t="b">
        <f t="shared" si="4358"/>
        <v>0</v>
      </c>
      <c r="Z9761" t="b">
        <f t="shared" si="4359"/>
        <v>0</v>
      </c>
      <c r="AA9761" t="b">
        <f t="shared" si="4360"/>
        <v>0</v>
      </c>
    </row>
    <row r="9762" spans="1:27" x14ac:dyDescent="0.25">
      <c r="A9762" t="s">
        <v>10797</v>
      </c>
      <c r="B9762" t="s">
        <v>32612</v>
      </c>
      <c r="C9762" t="s">
        <v>32613</v>
      </c>
      <c r="D9762">
        <v>1985</v>
      </c>
      <c r="E9762" t="s">
        <v>20901</v>
      </c>
      <c r="F9762">
        <v>79</v>
      </c>
      <c r="G9762" s="2">
        <v>42767</v>
      </c>
      <c r="H9762" t="s">
        <v>12754</v>
      </c>
      <c r="L9762" t="s">
        <v>20</v>
      </c>
      <c r="M9762" t="s">
        <v>19</v>
      </c>
      <c r="P9762" t="b">
        <f t="shared" si="4361"/>
        <v>0</v>
      </c>
      <c r="Q9762" t="b">
        <f t="shared" si="4351"/>
        <v>0</v>
      </c>
      <c r="R9762" t="b">
        <f t="shared" si="4362"/>
        <v>0</v>
      </c>
      <c r="S9762" t="b">
        <f t="shared" si="4363"/>
        <v>0</v>
      </c>
      <c r="T9762" t="b">
        <f t="shared" si="4364"/>
        <v>0</v>
      </c>
      <c r="U9762" t="b">
        <f t="shared" si="4365"/>
        <v>0</v>
      </c>
      <c r="V9762" t="b">
        <f t="shared" si="4355"/>
        <v>0</v>
      </c>
      <c r="W9762" t="b">
        <f t="shared" si="4356"/>
        <v>0</v>
      </c>
      <c r="X9762" t="b">
        <f t="shared" si="4357"/>
        <v>0</v>
      </c>
      <c r="Y9762" t="b">
        <f t="shared" si="4358"/>
        <v>0</v>
      </c>
      <c r="Z9762" t="b">
        <f t="shared" si="4359"/>
        <v>0</v>
      </c>
      <c r="AA9762" t="b">
        <f t="shared" si="4360"/>
        <v>0</v>
      </c>
    </row>
    <row r="9763" spans="1:27" x14ac:dyDescent="0.25">
      <c r="A9763" t="s">
        <v>10797</v>
      </c>
      <c r="B9763" t="s">
        <v>32614</v>
      </c>
      <c r="C9763" t="s">
        <v>32615</v>
      </c>
      <c r="D9763">
        <v>1985</v>
      </c>
      <c r="E9763" t="s">
        <v>11061</v>
      </c>
      <c r="F9763">
        <v>66</v>
      </c>
      <c r="G9763">
        <v>4</v>
      </c>
      <c r="H9763" t="s">
        <v>32616</v>
      </c>
      <c r="L9763" t="s">
        <v>20</v>
      </c>
      <c r="M9763" t="s">
        <v>35</v>
      </c>
      <c r="P9763" t="b">
        <f t="shared" si="4361"/>
        <v>0</v>
      </c>
      <c r="Q9763" t="b">
        <f t="shared" si="4351"/>
        <v>0</v>
      </c>
      <c r="R9763" t="b">
        <f t="shared" si="4362"/>
        <v>0</v>
      </c>
      <c r="S9763" t="b">
        <f t="shared" si="4363"/>
        <v>0</v>
      </c>
      <c r="T9763" t="b">
        <f t="shared" si="4364"/>
        <v>0</v>
      </c>
      <c r="U9763" t="b">
        <f t="shared" si="4365"/>
        <v>0</v>
      </c>
      <c r="V9763" t="b">
        <f t="shared" si="4355"/>
        <v>0</v>
      </c>
      <c r="W9763" t="b">
        <f t="shared" si="4356"/>
        <v>0</v>
      </c>
      <c r="X9763" t="b">
        <f t="shared" si="4357"/>
        <v>0</v>
      </c>
      <c r="Y9763" t="b">
        <f t="shared" si="4358"/>
        <v>0</v>
      </c>
      <c r="Z9763" t="b">
        <f t="shared" si="4359"/>
        <v>0</v>
      </c>
      <c r="AA9763" t="b">
        <f t="shared" si="4360"/>
        <v>0</v>
      </c>
    </row>
    <row r="9764" spans="1:27" x14ac:dyDescent="0.25">
      <c r="A9764" t="s">
        <v>10797</v>
      </c>
      <c r="B9764" t="s">
        <v>32617</v>
      </c>
      <c r="C9764" t="s">
        <v>32618</v>
      </c>
      <c r="D9764">
        <v>1985</v>
      </c>
      <c r="E9764" t="s">
        <v>26747</v>
      </c>
      <c r="F9764">
        <v>1985</v>
      </c>
      <c r="G9764">
        <v>6</v>
      </c>
      <c r="H9764" t="s">
        <v>32619</v>
      </c>
      <c r="L9764" t="s">
        <v>19</v>
      </c>
      <c r="M9764" t="s">
        <v>20</v>
      </c>
      <c r="P9764" t="b">
        <f t="shared" si="4361"/>
        <v>0</v>
      </c>
      <c r="Q9764" t="b">
        <f t="shared" si="4351"/>
        <v>0</v>
      </c>
      <c r="R9764" t="b">
        <f t="shared" si="4362"/>
        <v>0</v>
      </c>
      <c r="S9764" t="b">
        <f t="shared" si="4363"/>
        <v>0</v>
      </c>
      <c r="T9764" t="b">
        <f t="shared" si="4364"/>
        <v>0</v>
      </c>
      <c r="U9764" t="b">
        <f t="shared" si="4365"/>
        <v>0</v>
      </c>
      <c r="V9764" t="b">
        <f t="shared" si="4355"/>
        <v>0</v>
      </c>
      <c r="W9764" t="b">
        <f t="shared" si="4356"/>
        <v>0</v>
      </c>
      <c r="X9764" t="b">
        <f t="shared" si="4357"/>
        <v>0</v>
      </c>
      <c r="Y9764" t="b">
        <f t="shared" si="4358"/>
        <v>0</v>
      </c>
      <c r="Z9764" t="b">
        <f t="shared" si="4359"/>
        <v>0</v>
      </c>
      <c r="AA9764" t="b">
        <f t="shared" si="4360"/>
        <v>0</v>
      </c>
    </row>
    <row r="9765" spans="1:27" x14ac:dyDescent="0.25">
      <c r="A9765" t="s">
        <v>10797</v>
      </c>
      <c r="B9765" t="s">
        <v>32620</v>
      </c>
      <c r="C9765" t="s">
        <v>32621</v>
      </c>
      <c r="D9765">
        <v>1985</v>
      </c>
      <c r="E9765" t="s">
        <v>15797</v>
      </c>
      <c r="F9765">
        <v>14</v>
      </c>
      <c r="G9765">
        <v>4</v>
      </c>
      <c r="H9765" t="s">
        <v>32622</v>
      </c>
      <c r="L9765" t="s">
        <v>20</v>
      </c>
      <c r="M9765" t="s">
        <v>35</v>
      </c>
      <c r="P9765" t="b">
        <f t="shared" si="4361"/>
        <v>0</v>
      </c>
      <c r="Q9765" t="b">
        <f t="shared" si="4351"/>
        <v>0</v>
      </c>
      <c r="R9765" t="b">
        <f t="shared" si="4362"/>
        <v>0</v>
      </c>
      <c r="S9765" t="b">
        <f t="shared" si="4363"/>
        <v>0</v>
      </c>
      <c r="T9765" t="b">
        <f t="shared" si="4364"/>
        <v>0</v>
      </c>
      <c r="U9765" t="b">
        <f t="shared" si="4365"/>
        <v>0</v>
      </c>
      <c r="V9765" t="b">
        <f t="shared" si="4355"/>
        <v>0</v>
      </c>
      <c r="W9765" t="b">
        <f t="shared" si="4356"/>
        <v>0</v>
      </c>
      <c r="X9765" t="b">
        <f t="shared" si="4357"/>
        <v>0</v>
      </c>
      <c r="Y9765" t="b">
        <f t="shared" si="4358"/>
        <v>0</v>
      </c>
      <c r="Z9765" t="b">
        <f t="shared" si="4359"/>
        <v>0</v>
      </c>
      <c r="AA9765" t="b">
        <f t="shared" si="4360"/>
        <v>0</v>
      </c>
    </row>
    <row r="9766" spans="1:27" x14ac:dyDescent="0.25">
      <c r="A9766" t="s">
        <v>10797</v>
      </c>
      <c r="B9766" t="s">
        <v>32623</v>
      </c>
      <c r="C9766" t="s">
        <v>32624</v>
      </c>
      <c r="D9766">
        <v>1985</v>
      </c>
      <c r="E9766" t="s">
        <v>28882</v>
      </c>
      <c r="F9766">
        <v>8</v>
      </c>
      <c r="G9766">
        <v>1</v>
      </c>
      <c r="H9766" s="3">
        <v>42979</v>
      </c>
      <c r="L9766" t="s">
        <v>20</v>
      </c>
      <c r="M9766" t="s">
        <v>35</v>
      </c>
      <c r="P9766" t="b">
        <f t="shared" si="4361"/>
        <v>0</v>
      </c>
      <c r="Q9766" t="b">
        <f t="shared" si="4351"/>
        <v>0</v>
      </c>
      <c r="R9766" t="b">
        <f t="shared" si="4362"/>
        <v>0</v>
      </c>
      <c r="S9766" t="b">
        <f t="shared" si="4363"/>
        <v>0</v>
      </c>
      <c r="T9766" t="b">
        <f t="shared" si="4364"/>
        <v>0</v>
      </c>
      <c r="U9766" t="b">
        <f t="shared" si="4365"/>
        <v>0</v>
      </c>
      <c r="V9766" t="b">
        <f t="shared" si="4355"/>
        <v>0</v>
      </c>
      <c r="W9766" t="b">
        <f t="shared" si="4356"/>
        <v>0</v>
      </c>
      <c r="X9766" t="b">
        <f t="shared" si="4357"/>
        <v>0</v>
      </c>
      <c r="Y9766" t="b">
        <f t="shared" si="4358"/>
        <v>0</v>
      </c>
      <c r="Z9766" t="b">
        <f t="shared" si="4359"/>
        <v>0</v>
      </c>
      <c r="AA9766" t="b">
        <f t="shared" si="4360"/>
        <v>0</v>
      </c>
    </row>
    <row r="9767" spans="1:27" x14ac:dyDescent="0.25">
      <c r="A9767" t="s">
        <v>10797</v>
      </c>
      <c r="B9767" t="s">
        <v>32625</v>
      </c>
      <c r="C9767" t="s">
        <v>32626</v>
      </c>
      <c r="D9767">
        <v>1985</v>
      </c>
      <c r="E9767" t="s">
        <v>28882</v>
      </c>
      <c r="F9767">
        <v>8</v>
      </c>
      <c r="G9767">
        <v>2</v>
      </c>
      <c r="H9767" t="s">
        <v>32627</v>
      </c>
      <c r="L9767" t="s">
        <v>20</v>
      </c>
      <c r="M9767" t="s">
        <v>35</v>
      </c>
      <c r="P9767" t="b">
        <f t="shared" si="4361"/>
        <v>0</v>
      </c>
      <c r="Q9767" t="b">
        <f t="shared" si="4351"/>
        <v>0</v>
      </c>
      <c r="R9767" t="b">
        <f t="shared" si="4362"/>
        <v>0</v>
      </c>
      <c r="S9767" t="b">
        <f t="shared" si="4363"/>
        <v>0</v>
      </c>
      <c r="T9767" t="b">
        <f t="shared" si="4364"/>
        <v>0</v>
      </c>
      <c r="U9767" t="b">
        <f t="shared" si="4365"/>
        <v>0</v>
      </c>
      <c r="V9767" t="b">
        <f t="shared" si="4355"/>
        <v>0</v>
      </c>
      <c r="W9767" t="b">
        <f t="shared" si="4356"/>
        <v>0</v>
      </c>
      <c r="X9767" t="b">
        <f t="shared" si="4357"/>
        <v>0</v>
      </c>
      <c r="Y9767" t="b">
        <f t="shared" si="4358"/>
        <v>0</v>
      </c>
      <c r="Z9767" t="b">
        <f t="shared" si="4359"/>
        <v>0</v>
      </c>
      <c r="AA9767" t="b">
        <f t="shared" si="4360"/>
        <v>0</v>
      </c>
    </row>
    <row r="9768" spans="1:27" x14ac:dyDescent="0.25">
      <c r="A9768" t="s">
        <v>10797</v>
      </c>
      <c r="B9768" t="s">
        <v>32365</v>
      </c>
      <c r="C9768" t="s">
        <v>32628</v>
      </c>
      <c r="D9768">
        <v>1985</v>
      </c>
      <c r="E9768" t="s">
        <v>3400</v>
      </c>
      <c r="F9768">
        <v>45</v>
      </c>
      <c r="G9768">
        <v>2</v>
      </c>
      <c r="H9768" t="s">
        <v>32629</v>
      </c>
      <c r="L9768" t="s">
        <v>35</v>
      </c>
      <c r="M9768" t="s">
        <v>20</v>
      </c>
      <c r="P9768" t="b">
        <f t="shared" si="4361"/>
        <v>0</v>
      </c>
      <c r="Q9768" t="b">
        <f t="shared" si="4351"/>
        <v>0</v>
      </c>
      <c r="R9768" t="b">
        <f t="shared" si="4362"/>
        <v>0</v>
      </c>
      <c r="S9768" t="b">
        <f t="shared" si="4363"/>
        <v>0</v>
      </c>
      <c r="T9768" t="b">
        <f t="shared" si="4364"/>
        <v>0</v>
      </c>
      <c r="U9768" t="b">
        <f t="shared" si="4365"/>
        <v>0</v>
      </c>
      <c r="V9768" t="b">
        <f t="shared" si="4355"/>
        <v>0</v>
      </c>
      <c r="W9768" t="b">
        <f t="shared" si="4356"/>
        <v>0</v>
      </c>
      <c r="X9768" t="b">
        <f t="shared" si="4357"/>
        <v>0</v>
      </c>
      <c r="Y9768" t="b">
        <f t="shared" si="4358"/>
        <v>0</v>
      </c>
      <c r="Z9768" t="b">
        <f t="shared" si="4359"/>
        <v>0</v>
      </c>
      <c r="AA9768" t="b">
        <f t="shared" si="4360"/>
        <v>0</v>
      </c>
    </row>
    <row r="9769" spans="1:27" x14ac:dyDescent="0.25">
      <c r="A9769" t="s">
        <v>10797</v>
      </c>
      <c r="B9769" t="s">
        <v>32630</v>
      </c>
      <c r="C9769" t="s">
        <v>32631</v>
      </c>
      <c r="D9769">
        <v>1985</v>
      </c>
      <c r="E9769" t="s">
        <v>3400</v>
      </c>
      <c r="F9769">
        <v>44</v>
      </c>
      <c r="G9769" s="2">
        <v>42828</v>
      </c>
      <c r="H9769" t="s">
        <v>32632</v>
      </c>
      <c r="L9769" t="s">
        <v>20</v>
      </c>
      <c r="M9769" t="s">
        <v>19</v>
      </c>
      <c r="P9769" t="b">
        <f t="shared" si="4361"/>
        <v>0</v>
      </c>
      <c r="Q9769" t="b">
        <f t="shared" ref="Q9769:Q9832" si="4366">ISNUMBER(SEARCH("marine",$C9769))</f>
        <v>0</v>
      </c>
      <c r="R9769" t="b">
        <f t="shared" si="4362"/>
        <v>0</v>
      </c>
      <c r="S9769" t="b">
        <f t="shared" si="4363"/>
        <v>0</v>
      </c>
      <c r="T9769" t="b">
        <f t="shared" si="4364"/>
        <v>0</v>
      </c>
      <c r="U9769" t="b">
        <f t="shared" si="4365"/>
        <v>0</v>
      </c>
      <c r="V9769" t="b">
        <f t="shared" si="4355"/>
        <v>0</v>
      </c>
      <c r="W9769" t="b">
        <f t="shared" si="4356"/>
        <v>0</v>
      </c>
      <c r="X9769" t="b">
        <f t="shared" si="4357"/>
        <v>0</v>
      </c>
      <c r="Y9769" t="b">
        <f t="shared" si="4358"/>
        <v>0</v>
      </c>
      <c r="Z9769" t="b">
        <f t="shared" si="4359"/>
        <v>0</v>
      </c>
      <c r="AA9769" t="b">
        <f t="shared" si="4360"/>
        <v>0</v>
      </c>
    </row>
    <row r="9770" spans="1:27" x14ac:dyDescent="0.25">
      <c r="A9770" t="s">
        <v>10797</v>
      </c>
      <c r="B9770" t="s">
        <v>32633</v>
      </c>
      <c r="C9770" t="s">
        <v>32634</v>
      </c>
      <c r="D9770">
        <v>1985</v>
      </c>
      <c r="E9770" t="s">
        <v>274</v>
      </c>
      <c r="F9770">
        <v>60</v>
      </c>
      <c r="G9770">
        <v>1</v>
      </c>
      <c r="H9770" t="s">
        <v>32635</v>
      </c>
      <c r="L9770" t="s">
        <v>19</v>
      </c>
      <c r="M9770" t="s">
        <v>20</v>
      </c>
      <c r="P9770" t="b">
        <f t="shared" si="4361"/>
        <v>0</v>
      </c>
      <c r="Q9770" t="b">
        <f t="shared" si="4366"/>
        <v>0</v>
      </c>
      <c r="R9770" t="b">
        <f t="shared" si="4362"/>
        <v>0</v>
      </c>
      <c r="S9770" t="b">
        <f t="shared" si="4363"/>
        <v>0</v>
      </c>
      <c r="T9770" t="b">
        <f t="shared" si="4364"/>
        <v>0</v>
      </c>
      <c r="U9770" t="b">
        <f t="shared" si="4365"/>
        <v>0</v>
      </c>
      <c r="V9770" t="b">
        <f t="shared" si="4355"/>
        <v>0</v>
      </c>
      <c r="W9770" t="b">
        <f t="shared" si="4356"/>
        <v>0</v>
      </c>
      <c r="X9770" t="b">
        <f t="shared" si="4357"/>
        <v>0</v>
      </c>
      <c r="Y9770" t="b">
        <f t="shared" si="4358"/>
        <v>0</v>
      </c>
      <c r="Z9770" t="b">
        <f t="shared" si="4359"/>
        <v>0</v>
      </c>
      <c r="AA9770" t="b">
        <f t="shared" si="4360"/>
        <v>0</v>
      </c>
    </row>
    <row r="9771" spans="1:27" x14ac:dyDescent="0.25">
      <c r="A9771" t="s">
        <v>10797</v>
      </c>
      <c r="B9771" t="s">
        <v>32636</v>
      </c>
      <c r="C9771" t="s">
        <v>32637</v>
      </c>
      <c r="D9771">
        <v>1985</v>
      </c>
      <c r="E9771" t="s">
        <v>274</v>
      </c>
      <c r="F9771">
        <v>59</v>
      </c>
      <c r="G9771">
        <v>2</v>
      </c>
      <c r="H9771" t="s">
        <v>32638</v>
      </c>
      <c r="J9771" t="s">
        <v>32639</v>
      </c>
      <c r="L9771" t="s">
        <v>35</v>
      </c>
      <c r="M9771" t="s">
        <v>20</v>
      </c>
      <c r="P9771" t="b">
        <f t="shared" si="4361"/>
        <v>0</v>
      </c>
      <c r="Q9771" t="b">
        <f t="shared" si="4366"/>
        <v>0</v>
      </c>
      <c r="R9771" t="b">
        <f t="shared" si="4362"/>
        <v>0</v>
      </c>
      <c r="S9771" t="b">
        <f t="shared" si="4363"/>
        <v>0</v>
      </c>
      <c r="T9771" t="b">
        <f t="shared" si="4364"/>
        <v>0</v>
      </c>
      <c r="U9771" t="b">
        <f t="shared" si="4365"/>
        <v>0</v>
      </c>
      <c r="V9771" t="b">
        <f t="shared" si="4355"/>
        <v>0</v>
      </c>
      <c r="W9771" t="b">
        <f t="shared" si="4356"/>
        <v>0</v>
      </c>
      <c r="X9771" t="b">
        <f t="shared" si="4357"/>
        <v>0</v>
      </c>
      <c r="Y9771" t="b">
        <f t="shared" si="4358"/>
        <v>0</v>
      </c>
      <c r="Z9771" t="b">
        <f t="shared" si="4359"/>
        <v>0</v>
      </c>
      <c r="AA9771" t="b">
        <f t="shared" si="4360"/>
        <v>0</v>
      </c>
    </row>
    <row r="9772" spans="1:27" x14ac:dyDescent="0.25">
      <c r="A9772" t="s">
        <v>10797</v>
      </c>
      <c r="B9772" t="s">
        <v>30546</v>
      </c>
      <c r="C9772" t="s">
        <v>32640</v>
      </c>
      <c r="D9772">
        <v>1985</v>
      </c>
      <c r="E9772" t="s">
        <v>32641</v>
      </c>
      <c r="H9772" t="s">
        <v>32642</v>
      </c>
      <c r="L9772" t="s">
        <v>19</v>
      </c>
      <c r="M9772" t="s">
        <v>20</v>
      </c>
      <c r="P9772" t="b">
        <f t="shared" si="4361"/>
        <v>0</v>
      </c>
      <c r="Q9772" t="b">
        <f t="shared" si="4366"/>
        <v>0</v>
      </c>
      <c r="R9772" t="b">
        <f t="shared" si="4362"/>
        <v>0</v>
      </c>
      <c r="S9772" t="b">
        <f t="shared" si="4363"/>
        <v>0</v>
      </c>
      <c r="T9772" t="b">
        <f t="shared" si="4364"/>
        <v>0</v>
      </c>
      <c r="U9772" t="b">
        <f t="shared" si="4365"/>
        <v>0</v>
      </c>
      <c r="V9772" t="b">
        <f t="shared" si="4355"/>
        <v>0</v>
      </c>
      <c r="W9772" t="b">
        <f t="shared" si="4356"/>
        <v>0</v>
      </c>
      <c r="X9772" t="b">
        <f t="shared" si="4357"/>
        <v>0</v>
      </c>
      <c r="Y9772" t="b">
        <f t="shared" si="4358"/>
        <v>0</v>
      </c>
      <c r="Z9772" t="b">
        <f t="shared" si="4359"/>
        <v>0</v>
      </c>
      <c r="AA9772" t="b">
        <f t="shared" si="4360"/>
        <v>0</v>
      </c>
    </row>
    <row r="9773" spans="1:27" x14ac:dyDescent="0.25">
      <c r="A9773" t="s">
        <v>10797</v>
      </c>
      <c r="B9773" t="s">
        <v>32643</v>
      </c>
      <c r="C9773" t="s">
        <v>32644</v>
      </c>
      <c r="D9773">
        <v>1985</v>
      </c>
      <c r="E9773" t="s">
        <v>32645</v>
      </c>
      <c r="F9773">
        <v>1985</v>
      </c>
      <c r="G9773">
        <v>3</v>
      </c>
      <c r="H9773" t="s">
        <v>32646</v>
      </c>
      <c r="L9773" t="s">
        <v>20</v>
      </c>
      <c r="M9773" t="s">
        <v>35</v>
      </c>
      <c r="P9773" t="b">
        <f t="shared" si="4361"/>
        <v>0</v>
      </c>
      <c r="Q9773" t="b">
        <f t="shared" si="4366"/>
        <v>0</v>
      </c>
      <c r="R9773" t="b">
        <f t="shared" si="4362"/>
        <v>0</v>
      </c>
      <c r="S9773" t="b">
        <f t="shared" si="4363"/>
        <v>0</v>
      </c>
      <c r="T9773" t="b">
        <f t="shared" si="4364"/>
        <v>0</v>
      </c>
      <c r="U9773" t="b">
        <f t="shared" si="4365"/>
        <v>0</v>
      </c>
      <c r="V9773" t="b">
        <f t="shared" si="4355"/>
        <v>0</v>
      </c>
      <c r="W9773" t="b">
        <f t="shared" si="4356"/>
        <v>0</v>
      </c>
      <c r="X9773" t="b">
        <f t="shared" si="4357"/>
        <v>0</v>
      </c>
      <c r="Y9773" t="b">
        <f t="shared" si="4358"/>
        <v>0</v>
      </c>
      <c r="Z9773" t="b">
        <f t="shared" si="4359"/>
        <v>0</v>
      </c>
      <c r="AA9773" t="b">
        <f t="shared" si="4360"/>
        <v>0</v>
      </c>
    </row>
    <row r="9774" spans="1:27" x14ac:dyDescent="0.25">
      <c r="A9774" t="s">
        <v>10797</v>
      </c>
      <c r="B9774" t="s">
        <v>32647</v>
      </c>
      <c r="C9774" t="s">
        <v>32648</v>
      </c>
      <c r="D9774">
        <v>1985</v>
      </c>
      <c r="E9774" t="s">
        <v>333</v>
      </c>
      <c r="F9774">
        <v>41</v>
      </c>
      <c r="G9774">
        <v>1</v>
      </c>
      <c r="H9774" t="s">
        <v>32649</v>
      </c>
      <c r="L9774" t="s">
        <v>19</v>
      </c>
      <c r="M9774" t="s">
        <v>20</v>
      </c>
      <c r="P9774" t="b">
        <f t="shared" si="4361"/>
        <v>0</v>
      </c>
      <c r="Q9774" t="b">
        <f t="shared" si="4366"/>
        <v>0</v>
      </c>
      <c r="R9774" t="b">
        <f t="shared" si="4362"/>
        <v>0</v>
      </c>
      <c r="S9774" t="b">
        <f t="shared" si="4363"/>
        <v>0</v>
      </c>
      <c r="T9774" t="b">
        <f t="shared" si="4364"/>
        <v>0</v>
      </c>
      <c r="U9774" t="b">
        <f t="shared" si="4365"/>
        <v>0</v>
      </c>
      <c r="V9774" t="b">
        <f t="shared" si="4355"/>
        <v>0</v>
      </c>
      <c r="W9774" t="b">
        <f t="shared" si="4356"/>
        <v>0</v>
      </c>
      <c r="X9774" t="b">
        <f t="shared" si="4357"/>
        <v>0</v>
      </c>
      <c r="Y9774" t="b">
        <f t="shared" si="4358"/>
        <v>0</v>
      </c>
      <c r="Z9774" t="b">
        <f t="shared" si="4359"/>
        <v>0</v>
      </c>
      <c r="AA9774" t="b">
        <f t="shared" si="4360"/>
        <v>0</v>
      </c>
    </row>
    <row r="9775" spans="1:27" hidden="1" x14ac:dyDescent="0.25">
      <c r="A9775" t="s">
        <v>10797</v>
      </c>
      <c r="B9775" t="s">
        <v>32650</v>
      </c>
      <c r="C9775" t="s">
        <v>32651</v>
      </c>
      <c r="D9775">
        <v>1985</v>
      </c>
      <c r="E9775" t="s">
        <v>333</v>
      </c>
      <c r="F9775">
        <v>41</v>
      </c>
      <c r="G9775">
        <v>3</v>
      </c>
      <c r="H9775" t="s">
        <v>15160</v>
      </c>
      <c r="L9775" t="s">
        <v>20</v>
      </c>
      <c r="M9775" t="s">
        <v>35</v>
      </c>
      <c r="N9775" t="s">
        <v>37246</v>
      </c>
      <c r="O9775" t="s">
        <v>37256</v>
      </c>
      <c r="P9775" t="b">
        <f t="shared" si="4361"/>
        <v>0</v>
      </c>
      <c r="Q9775" t="b">
        <f t="shared" si="4366"/>
        <v>0</v>
      </c>
      <c r="R9775" t="b">
        <f t="shared" si="4362"/>
        <v>0</v>
      </c>
      <c r="S9775" t="b">
        <f t="shared" si="4363"/>
        <v>0</v>
      </c>
      <c r="T9775" t="b">
        <f t="shared" si="4364"/>
        <v>0</v>
      </c>
      <c r="U9775" t="b">
        <f t="shared" si="4365"/>
        <v>0</v>
      </c>
      <c r="V9775" t="b">
        <f t="shared" si="4355"/>
        <v>0</v>
      </c>
      <c r="W9775" t="b">
        <f t="shared" si="4356"/>
        <v>0</v>
      </c>
      <c r="X9775" t="b">
        <f t="shared" si="4357"/>
        <v>0</v>
      </c>
      <c r="Y9775" t="b">
        <f t="shared" si="4358"/>
        <v>0</v>
      </c>
      <c r="Z9775" t="b">
        <f t="shared" si="4359"/>
        <v>0</v>
      </c>
      <c r="AA9775" t="b">
        <f t="shared" si="4360"/>
        <v>1</v>
      </c>
    </row>
    <row r="9776" spans="1:27" hidden="1" x14ac:dyDescent="0.25">
      <c r="A9776" t="s">
        <v>10797</v>
      </c>
      <c r="B9776" t="s">
        <v>32652</v>
      </c>
      <c r="C9776" t="s">
        <v>32653</v>
      </c>
      <c r="D9776">
        <v>1985</v>
      </c>
      <c r="E9776" t="s">
        <v>333</v>
      </c>
      <c r="F9776">
        <v>41</v>
      </c>
      <c r="G9776">
        <v>4</v>
      </c>
      <c r="H9776" t="s">
        <v>32654</v>
      </c>
      <c r="L9776" t="s">
        <v>20</v>
      </c>
      <c r="M9776" t="s">
        <v>35</v>
      </c>
      <c r="N9776" t="s">
        <v>37246</v>
      </c>
      <c r="O9776" t="s">
        <v>37256</v>
      </c>
      <c r="P9776" t="b">
        <f t="shared" si="4361"/>
        <v>0</v>
      </c>
      <c r="Q9776" t="b">
        <f t="shared" si="4366"/>
        <v>0</v>
      </c>
      <c r="R9776" t="b">
        <f t="shared" si="4362"/>
        <v>0</v>
      </c>
      <c r="S9776" t="b">
        <f t="shared" si="4363"/>
        <v>0</v>
      </c>
      <c r="T9776" t="b">
        <f t="shared" si="4364"/>
        <v>0</v>
      </c>
      <c r="U9776" t="b">
        <f t="shared" si="4365"/>
        <v>0</v>
      </c>
      <c r="V9776" t="b">
        <f t="shared" si="4355"/>
        <v>0</v>
      </c>
      <c r="W9776" t="b">
        <f t="shared" si="4356"/>
        <v>0</v>
      </c>
      <c r="X9776" t="b">
        <f t="shared" si="4357"/>
        <v>0</v>
      </c>
      <c r="Y9776" t="b">
        <f t="shared" si="4358"/>
        <v>0</v>
      </c>
      <c r="Z9776" t="b">
        <f t="shared" si="4359"/>
        <v>1</v>
      </c>
    </row>
    <row r="9777" spans="1:27" hidden="1" x14ac:dyDescent="0.25">
      <c r="A9777" t="s">
        <v>10797</v>
      </c>
      <c r="B9777" t="s">
        <v>32652</v>
      </c>
      <c r="C9777" t="s">
        <v>32655</v>
      </c>
      <c r="D9777">
        <v>1985</v>
      </c>
      <c r="E9777" t="s">
        <v>333</v>
      </c>
      <c r="F9777">
        <v>41</v>
      </c>
      <c r="G9777">
        <v>4</v>
      </c>
      <c r="H9777" t="s">
        <v>32654</v>
      </c>
      <c r="L9777" t="s">
        <v>20</v>
      </c>
      <c r="M9777" t="s">
        <v>35</v>
      </c>
      <c r="N9777" t="s">
        <v>37246</v>
      </c>
      <c r="O9777" t="s">
        <v>37256</v>
      </c>
      <c r="P9777" t="b">
        <f t="shared" si="4361"/>
        <v>0</v>
      </c>
      <c r="Q9777" t="b">
        <f t="shared" si="4366"/>
        <v>0</v>
      </c>
      <c r="R9777" t="b">
        <f t="shared" si="4362"/>
        <v>0</v>
      </c>
      <c r="S9777" t="b">
        <f t="shared" si="4363"/>
        <v>0</v>
      </c>
      <c r="T9777" t="b">
        <f t="shared" si="4364"/>
        <v>0</v>
      </c>
      <c r="U9777" t="b">
        <f t="shared" si="4365"/>
        <v>0</v>
      </c>
      <c r="V9777" t="b">
        <f t="shared" si="4355"/>
        <v>0</v>
      </c>
      <c r="W9777" t="b">
        <f t="shared" si="4356"/>
        <v>0</v>
      </c>
      <c r="X9777" t="b">
        <f t="shared" si="4357"/>
        <v>0</v>
      </c>
      <c r="Y9777" t="b">
        <f t="shared" si="4358"/>
        <v>0</v>
      </c>
      <c r="Z9777" t="b">
        <f t="shared" si="4359"/>
        <v>1</v>
      </c>
    </row>
    <row r="9778" spans="1:27" hidden="1" x14ac:dyDescent="0.25">
      <c r="A9778" t="s">
        <v>10797</v>
      </c>
      <c r="B9778" t="s">
        <v>27933</v>
      </c>
      <c r="C9778" t="s">
        <v>32656</v>
      </c>
      <c r="D9778">
        <v>1985</v>
      </c>
      <c r="E9778" t="s">
        <v>2717</v>
      </c>
      <c r="F9778">
        <v>1</v>
      </c>
      <c r="G9778">
        <v>1</v>
      </c>
      <c r="H9778" s="3">
        <v>41548</v>
      </c>
      <c r="L9778" t="s">
        <v>35</v>
      </c>
      <c r="M9778" t="s">
        <v>20</v>
      </c>
      <c r="N9778" t="s">
        <v>37246</v>
      </c>
      <c r="O9778" t="s">
        <v>37253</v>
      </c>
      <c r="P9778" t="b">
        <f t="shared" si="4361"/>
        <v>0</v>
      </c>
      <c r="Q9778" t="b">
        <f t="shared" si="4366"/>
        <v>0</v>
      </c>
      <c r="R9778" t="b">
        <f t="shared" si="4362"/>
        <v>0</v>
      </c>
      <c r="S9778" t="b">
        <f t="shared" si="4363"/>
        <v>0</v>
      </c>
      <c r="T9778" t="b">
        <f t="shared" si="4364"/>
        <v>0</v>
      </c>
      <c r="U9778" t="b">
        <f t="shared" si="4365"/>
        <v>1</v>
      </c>
    </row>
    <row r="9779" spans="1:27" x14ac:dyDescent="0.25">
      <c r="A9779" t="s">
        <v>10797</v>
      </c>
      <c r="B9779" t="s">
        <v>32657</v>
      </c>
      <c r="C9779" t="s">
        <v>32658</v>
      </c>
      <c r="D9779">
        <v>1985</v>
      </c>
      <c r="E9779" t="s">
        <v>31004</v>
      </c>
      <c r="F9779">
        <v>8</v>
      </c>
      <c r="G9779">
        <v>3</v>
      </c>
      <c r="H9779" t="s">
        <v>32659</v>
      </c>
      <c r="L9779" t="s">
        <v>20</v>
      </c>
      <c r="M9779" t="s">
        <v>35</v>
      </c>
      <c r="P9779" t="b">
        <f t="shared" si="4361"/>
        <v>0</v>
      </c>
      <c r="Q9779" t="b">
        <f t="shared" si="4366"/>
        <v>0</v>
      </c>
      <c r="R9779" t="b">
        <f t="shared" si="4362"/>
        <v>0</v>
      </c>
      <c r="S9779" t="b">
        <f t="shared" si="4363"/>
        <v>0</v>
      </c>
      <c r="T9779" t="b">
        <f t="shared" si="4364"/>
        <v>0</v>
      </c>
      <c r="U9779" t="b">
        <f t="shared" si="4365"/>
        <v>0</v>
      </c>
      <c r="V9779" t="b">
        <f t="shared" ref="V9779:V9842" si="4367">ISNUMBER(SEARCH(" hen",$C9779))</f>
        <v>0</v>
      </c>
      <c r="W9779" t="b">
        <f t="shared" ref="W9779:W9842" si="4368">ISNUMBER(SEARCH("penguin",$C9779))</f>
        <v>0</v>
      </c>
      <c r="X9779" t="b">
        <f t="shared" ref="X9779:X9842" si="4369">ISNUMBER(SEARCH("Whale",$C9779))</f>
        <v>0</v>
      </c>
      <c r="Y9779" t="b">
        <f t="shared" ref="Y9779:Y9842" si="4370">ISNUMBER(SEARCH("Seal",$C9779))</f>
        <v>0</v>
      </c>
      <c r="Z9779" t="b">
        <f t="shared" ref="Z9779:Z9800" si="4371">ISNUMBER(SEARCH("Newts",$C9779))</f>
        <v>0</v>
      </c>
      <c r="AA9779" t="b">
        <f t="shared" ref="AA9779:AA9800" si="4372">ISNUMBER(SEARCH("Sea Turtle",$C9779))</f>
        <v>0</v>
      </c>
    </row>
    <row r="9780" spans="1:27" x14ac:dyDescent="0.25">
      <c r="A9780" t="s">
        <v>10797</v>
      </c>
      <c r="B9780" t="s">
        <v>32660</v>
      </c>
      <c r="C9780" t="s">
        <v>32661</v>
      </c>
      <c r="D9780">
        <v>1985</v>
      </c>
      <c r="E9780" t="s">
        <v>5631</v>
      </c>
      <c r="F9780">
        <v>35</v>
      </c>
      <c r="G9780">
        <v>4</v>
      </c>
      <c r="H9780" t="s">
        <v>32662</v>
      </c>
      <c r="L9780" t="s">
        <v>35</v>
      </c>
      <c r="M9780" t="s">
        <v>20</v>
      </c>
      <c r="P9780" t="b">
        <f t="shared" si="4361"/>
        <v>0</v>
      </c>
      <c r="Q9780" t="b">
        <f t="shared" si="4366"/>
        <v>0</v>
      </c>
      <c r="R9780" t="b">
        <f t="shared" si="4362"/>
        <v>0</v>
      </c>
      <c r="S9780" t="b">
        <f t="shared" si="4363"/>
        <v>0</v>
      </c>
      <c r="T9780" t="b">
        <f t="shared" si="4364"/>
        <v>0</v>
      </c>
      <c r="U9780" t="b">
        <f t="shared" si="4365"/>
        <v>0</v>
      </c>
      <c r="V9780" t="b">
        <f t="shared" si="4367"/>
        <v>0</v>
      </c>
      <c r="W9780" t="b">
        <f t="shared" si="4368"/>
        <v>0</v>
      </c>
      <c r="X9780" t="b">
        <f t="shared" si="4369"/>
        <v>0</v>
      </c>
      <c r="Y9780" t="b">
        <f t="shared" si="4370"/>
        <v>0</v>
      </c>
      <c r="Z9780" t="b">
        <f t="shared" si="4371"/>
        <v>0</v>
      </c>
      <c r="AA9780" t="b">
        <f t="shared" si="4372"/>
        <v>0</v>
      </c>
    </row>
    <row r="9781" spans="1:27" x14ac:dyDescent="0.25">
      <c r="A9781" t="s">
        <v>10797</v>
      </c>
      <c r="B9781" t="s">
        <v>32663</v>
      </c>
      <c r="C9781" t="s">
        <v>32664</v>
      </c>
      <c r="D9781">
        <v>1985</v>
      </c>
      <c r="E9781" t="s">
        <v>25967</v>
      </c>
      <c r="F9781">
        <v>126</v>
      </c>
      <c r="G9781">
        <v>2</v>
      </c>
      <c r="H9781" t="s">
        <v>18034</v>
      </c>
      <c r="J9781" t="s">
        <v>32665</v>
      </c>
      <c r="L9781" t="s">
        <v>35</v>
      </c>
      <c r="M9781" t="s">
        <v>20</v>
      </c>
      <c r="P9781" t="b">
        <f t="shared" si="4361"/>
        <v>0</v>
      </c>
      <c r="Q9781" t="b">
        <f t="shared" si="4366"/>
        <v>0</v>
      </c>
      <c r="R9781" t="b">
        <f t="shared" si="4362"/>
        <v>0</v>
      </c>
      <c r="S9781" t="b">
        <f t="shared" si="4363"/>
        <v>0</v>
      </c>
      <c r="T9781" t="b">
        <f t="shared" si="4364"/>
        <v>0</v>
      </c>
      <c r="U9781" t="b">
        <f t="shared" si="4365"/>
        <v>0</v>
      </c>
      <c r="V9781" t="b">
        <f t="shared" si="4367"/>
        <v>0</v>
      </c>
      <c r="W9781" t="b">
        <f t="shared" si="4368"/>
        <v>0</v>
      </c>
      <c r="X9781" t="b">
        <f t="shared" si="4369"/>
        <v>0</v>
      </c>
      <c r="Y9781" t="b">
        <f t="shared" si="4370"/>
        <v>0</v>
      </c>
      <c r="Z9781" t="b">
        <f t="shared" si="4371"/>
        <v>0</v>
      </c>
      <c r="AA9781" t="b">
        <f t="shared" si="4372"/>
        <v>0</v>
      </c>
    </row>
    <row r="9782" spans="1:27" x14ac:dyDescent="0.25">
      <c r="A9782" t="s">
        <v>10797</v>
      </c>
      <c r="B9782" t="s">
        <v>32666</v>
      </c>
      <c r="C9782" t="s">
        <v>32667</v>
      </c>
      <c r="D9782">
        <v>1985</v>
      </c>
      <c r="E9782" t="s">
        <v>182</v>
      </c>
      <c r="F9782">
        <v>54</v>
      </c>
      <c r="G9782">
        <v>1</v>
      </c>
      <c r="H9782" t="s">
        <v>31405</v>
      </c>
      <c r="L9782" t="s">
        <v>19</v>
      </c>
      <c r="M9782" t="s">
        <v>20</v>
      </c>
      <c r="P9782" t="b">
        <f t="shared" si="4361"/>
        <v>0</v>
      </c>
      <c r="Q9782" t="b">
        <f t="shared" si="4366"/>
        <v>0</v>
      </c>
      <c r="R9782" t="b">
        <f t="shared" si="4362"/>
        <v>0</v>
      </c>
      <c r="S9782" t="b">
        <f t="shared" si="4363"/>
        <v>0</v>
      </c>
      <c r="T9782" t="b">
        <f t="shared" si="4364"/>
        <v>0</v>
      </c>
      <c r="U9782" t="b">
        <f t="shared" si="4365"/>
        <v>0</v>
      </c>
      <c r="V9782" t="b">
        <f t="shared" si="4367"/>
        <v>0</v>
      </c>
      <c r="W9782" t="b">
        <f t="shared" si="4368"/>
        <v>0</v>
      </c>
      <c r="X9782" t="b">
        <f t="shared" si="4369"/>
        <v>0</v>
      </c>
      <c r="Y9782" t="b">
        <f t="shared" si="4370"/>
        <v>0</v>
      </c>
      <c r="Z9782" t="b">
        <f t="shared" si="4371"/>
        <v>0</v>
      </c>
      <c r="AA9782" t="b">
        <f t="shared" si="4372"/>
        <v>0</v>
      </c>
    </row>
    <row r="9783" spans="1:27" x14ac:dyDescent="0.25">
      <c r="A9783" t="s">
        <v>10797</v>
      </c>
      <c r="B9783" t="s">
        <v>32668</v>
      </c>
      <c r="C9783" t="s">
        <v>32669</v>
      </c>
      <c r="D9783">
        <v>1985</v>
      </c>
      <c r="E9783" t="s">
        <v>182</v>
      </c>
      <c r="F9783">
        <v>54</v>
      </c>
      <c r="G9783">
        <v>3</v>
      </c>
      <c r="H9783" t="s">
        <v>32670</v>
      </c>
      <c r="L9783" t="s">
        <v>20</v>
      </c>
      <c r="M9783" t="s">
        <v>35</v>
      </c>
      <c r="P9783" t="b">
        <f t="shared" si="4361"/>
        <v>0</v>
      </c>
      <c r="Q9783" t="b">
        <f t="shared" si="4366"/>
        <v>0</v>
      </c>
      <c r="R9783" t="b">
        <f t="shared" si="4362"/>
        <v>0</v>
      </c>
      <c r="S9783" t="b">
        <f t="shared" si="4363"/>
        <v>0</v>
      </c>
      <c r="T9783" t="b">
        <f t="shared" si="4364"/>
        <v>0</v>
      </c>
      <c r="U9783" t="b">
        <f t="shared" si="4365"/>
        <v>0</v>
      </c>
      <c r="V9783" t="b">
        <f t="shared" si="4367"/>
        <v>0</v>
      </c>
      <c r="W9783" t="b">
        <f t="shared" si="4368"/>
        <v>0</v>
      </c>
      <c r="X9783" t="b">
        <f t="shared" si="4369"/>
        <v>0</v>
      </c>
      <c r="Y9783" t="b">
        <f t="shared" si="4370"/>
        <v>0</v>
      </c>
      <c r="Z9783" t="b">
        <f t="shared" si="4371"/>
        <v>0</v>
      </c>
      <c r="AA9783" t="b">
        <f t="shared" si="4372"/>
        <v>0</v>
      </c>
    </row>
    <row r="9784" spans="1:27" x14ac:dyDescent="0.25">
      <c r="A9784" t="s">
        <v>10797</v>
      </c>
      <c r="B9784" t="s">
        <v>32357</v>
      </c>
      <c r="C9784" t="s">
        <v>32671</v>
      </c>
      <c r="D9784">
        <v>1985</v>
      </c>
      <c r="E9784" t="s">
        <v>323</v>
      </c>
      <c r="F9784">
        <v>8</v>
      </c>
      <c r="G9784">
        <v>3</v>
      </c>
      <c r="H9784" t="s">
        <v>30482</v>
      </c>
      <c r="L9784" t="s">
        <v>20</v>
      </c>
      <c r="M9784" t="s">
        <v>35</v>
      </c>
      <c r="P9784" t="b">
        <f t="shared" si="4361"/>
        <v>0</v>
      </c>
      <c r="Q9784" t="b">
        <f t="shared" si="4366"/>
        <v>0</v>
      </c>
      <c r="R9784" t="b">
        <f t="shared" si="4362"/>
        <v>0</v>
      </c>
      <c r="S9784" t="b">
        <f t="shared" si="4363"/>
        <v>0</v>
      </c>
      <c r="T9784" t="b">
        <f t="shared" si="4364"/>
        <v>0</v>
      </c>
      <c r="U9784" t="b">
        <f t="shared" si="4365"/>
        <v>0</v>
      </c>
      <c r="V9784" t="b">
        <f t="shared" si="4367"/>
        <v>0</v>
      </c>
      <c r="W9784" t="b">
        <f t="shared" si="4368"/>
        <v>0</v>
      </c>
      <c r="X9784" t="b">
        <f t="shared" si="4369"/>
        <v>0</v>
      </c>
      <c r="Y9784" t="b">
        <f t="shared" si="4370"/>
        <v>0</v>
      </c>
      <c r="Z9784" t="b">
        <f t="shared" si="4371"/>
        <v>0</v>
      </c>
      <c r="AA9784" t="b">
        <f t="shared" si="4372"/>
        <v>0</v>
      </c>
    </row>
    <row r="9785" spans="1:27" x14ac:dyDescent="0.25">
      <c r="A9785" t="s">
        <v>10797</v>
      </c>
      <c r="B9785" t="s">
        <v>32672</v>
      </c>
      <c r="C9785" t="s">
        <v>32673</v>
      </c>
      <c r="D9785">
        <v>1985</v>
      </c>
      <c r="E9785" t="s">
        <v>12372</v>
      </c>
      <c r="F9785">
        <v>156</v>
      </c>
      <c r="G9785">
        <v>1</v>
      </c>
      <c r="H9785" t="s">
        <v>17354</v>
      </c>
      <c r="L9785" t="s">
        <v>35</v>
      </c>
      <c r="M9785" t="s">
        <v>20</v>
      </c>
      <c r="P9785" t="b">
        <f t="shared" si="4361"/>
        <v>0</v>
      </c>
      <c r="Q9785" t="b">
        <f t="shared" si="4366"/>
        <v>0</v>
      </c>
      <c r="R9785" t="b">
        <f t="shared" si="4362"/>
        <v>0</v>
      </c>
      <c r="S9785" t="b">
        <f t="shared" si="4363"/>
        <v>0</v>
      </c>
      <c r="T9785" t="b">
        <f t="shared" si="4364"/>
        <v>0</v>
      </c>
      <c r="U9785" t="b">
        <f t="shared" si="4365"/>
        <v>0</v>
      </c>
      <c r="V9785" t="b">
        <f t="shared" si="4367"/>
        <v>0</v>
      </c>
      <c r="W9785" t="b">
        <f t="shared" si="4368"/>
        <v>0</v>
      </c>
      <c r="X9785" t="b">
        <f t="shared" si="4369"/>
        <v>0</v>
      </c>
      <c r="Y9785" t="b">
        <f t="shared" si="4370"/>
        <v>0</v>
      </c>
      <c r="Z9785" t="b">
        <f t="shared" si="4371"/>
        <v>0</v>
      </c>
      <c r="AA9785" t="b">
        <f t="shared" si="4372"/>
        <v>0</v>
      </c>
    </row>
    <row r="9786" spans="1:27" x14ac:dyDescent="0.25">
      <c r="A9786" t="s">
        <v>10797</v>
      </c>
      <c r="B9786" t="s">
        <v>32674</v>
      </c>
      <c r="C9786" t="s">
        <v>32675</v>
      </c>
      <c r="D9786">
        <v>1985</v>
      </c>
      <c r="E9786" t="s">
        <v>197</v>
      </c>
      <c r="F9786">
        <v>56</v>
      </c>
      <c r="G9786">
        <v>4</v>
      </c>
      <c r="H9786" t="s">
        <v>32676</v>
      </c>
      <c r="J9786" t="s">
        <v>32665</v>
      </c>
      <c r="L9786" t="s">
        <v>20</v>
      </c>
      <c r="M9786" t="s">
        <v>19</v>
      </c>
      <c r="P9786" t="b">
        <f t="shared" si="4361"/>
        <v>0</v>
      </c>
      <c r="Q9786" t="b">
        <f t="shared" si="4366"/>
        <v>0</v>
      </c>
      <c r="R9786" t="b">
        <f t="shared" si="4362"/>
        <v>0</v>
      </c>
      <c r="S9786" t="b">
        <f t="shared" si="4363"/>
        <v>0</v>
      </c>
      <c r="T9786" t="b">
        <f t="shared" si="4364"/>
        <v>0</v>
      </c>
      <c r="U9786" t="b">
        <f t="shared" si="4365"/>
        <v>0</v>
      </c>
      <c r="V9786" t="b">
        <f t="shared" si="4367"/>
        <v>0</v>
      </c>
      <c r="W9786" t="b">
        <f t="shared" si="4368"/>
        <v>0</v>
      </c>
      <c r="X9786" t="b">
        <f t="shared" si="4369"/>
        <v>0</v>
      </c>
      <c r="Y9786" t="b">
        <f t="shared" si="4370"/>
        <v>0</v>
      </c>
      <c r="Z9786" t="b">
        <f t="shared" si="4371"/>
        <v>0</v>
      </c>
      <c r="AA9786" t="b">
        <f t="shared" si="4372"/>
        <v>0</v>
      </c>
    </row>
    <row r="9787" spans="1:27" x14ac:dyDescent="0.25">
      <c r="A9787" t="s">
        <v>10797</v>
      </c>
      <c r="B9787" t="s">
        <v>32677</v>
      </c>
      <c r="C9787" t="s">
        <v>32678</v>
      </c>
      <c r="D9787">
        <v>1985</v>
      </c>
      <c r="E9787" t="s">
        <v>23</v>
      </c>
      <c r="F9787">
        <v>19</v>
      </c>
      <c r="G9787">
        <v>2</v>
      </c>
      <c r="H9787" t="s">
        <v>32679</v>
      </c>
      <c r="L9787" t="s">
        <v>20</v>
      </c>
      <c r="M9787" t="s">
        <v>35</v>
      </c>
      <c r="P9787" t="b">
        <f t="shared" si="4361"/>
        <v>0</v>
      </c>
      <c r="Q9787" t="b">
        <f t="shared" si="4366"/>
        <v>0</v>
      </c>
      <c r="R9787" t="b">
        <f t="shared" si="4362"/>
        <v>0</v>
      </c>
      <c r="S9787" t="b">
        <f t="shared" si="4363"/>
        <v>0</v>
      </c>
      <c r="T9787" t="b">
        <f t="shared" si="4364"/>
        <v>0</v>
      </c>
      <c r="U9787" t="b">
        <f t="shared" si="4365"/>
        <v>0</v>
      </c>
      <c r="V9787" t="b">
        <f t="shared" si="4367"/>
        <v>0</v>
      </c>
      <c r="W9787" t="b">
        <f t="shared" si="4368"/>
        <v>0</v>
      </c>
      <c r="X9787" t="b">
        <f t="shared" si="4369"/>
        <v>0</v>
      </c>
      <c r="Y9787" t="b">
        <f t="shared" si="4370"/>
        <v>0</v>
      </c>
      <c r="Z9787" t="b">
        <f t="shared" si="4371"/>
        <v>0</v>
      </c>
      <c r="AA9787" t="b">
        <f t="shared" si="4372"/>
        <v>0</v>
      </c>
    </row>
    <row r="9788" spans="1:27" x14ac:dyDescent="0.25">
      <c r="A9788" t="s">
        <v>10797</v>
      </c>
      <c r="B9788" t="s">
        <v>32680</v>
      </c>
      <c r="C9788" t="s">
        <v>32681</v>
      </c>
      <c r="D9788">
        <v>1985</v>
      </c>
      <c r="E9788" t="s">
        <v>147</v>
      </c>
      <c r="F9788">
        <v>66</v>
      </c>
      <c r="G9788">
        <v>4</v>
      </c>
      <c r="H9788" t="s">
        <v>32682</v>
      </c>
      <c r="L9788" t="s">
        <v>19</v>
      </c>
      <c r="M9788" t="s">
        <v>20</v>
      </c>
      <c r="P9788" t="b">
        <f t="shared" si="4361"/>
        <v>0</v>
      </c>
      <c r="Q9788" t="b">
        <f t="shared" si="4366"/>
        <v>0</v>
      </c>
      <c r="R9788" t="b">
        <f t="shared" si="4362"/>
        <v>0</v>
      </c>
      <c r="S9788" t="b">
        <f t="shared" si="4363"/>
        <v>0</v>
      </c>
      <c r="T9788" t="b">
        <f t="shared" si="4364"/>
        <v>0</v>
      </c>
      <c r="U9788" t="b">
        <f t="shared" si="4365"/>
        <v>0</v>
      </c>
      <c r="V9788" t="b">
        <f t="shared" si="4367"/>
        <v>0</v>
      </c>
      <c r="W9788" t="b">
        <f t="shared" si="4368"/>
        <v>0</v>
      </c>
      <c r="X9788" t="b">
        <f t="shared" si="4369"/>
        <v>0</v>
      </c>
      <c r="Y9788" t="b">
        <f t="shared" si="4370"/>
        <v>0</v>
      </c>
      <c r="Z9788" t="b">
        <f t="shared" si="4371"/>
        <v>0</v>
      </c>
      <c r="AA9788" t="b">
        <f t="shared" si="4372"/>
        <v>0</v>
      </c>
    </row>
    <row r="9789" spans="1:27" x14ac:dyDescent="0.25">
      <c r="A9789" t="s">
        <v>10797</v>
      </c>
      <c r="B9789" t="s">
        <v>32683</v>
      </c>
      <c r="C9789" t="s">
        <v>32684</v>
      </c>
      <c r="D9789">
        <v>1985</v>
      </c>
      <c r="E9789" t="s">
        <v>202</v>
      </c>
      <c r="F9789">
        <v>22</v>
      </c>
      <c r="G9789">
        <v>5</v>
      </c>
      <c r="H9789" t="s">
        <v>32685</v>
      </c>
      <c r="L9789" t="s">
        <v>19</v>
      </c>
      <c r="M9789" t="s">
        <v>20</v>
      </c>
      <c r="P9789" t="b">
        <f t="shared" si="4361"/>
        <v>0</v>
      </c>
      <c r="Q9789" t="b">
        <f t="shared" si="4366"/>
        <v>0</v>
      </c>
      <c r="R9789" t="b">
        <f t="shared" si="4362"/>
        <v>0</v>
      </c>
      <c r="S9789" t="b">
        <f t="shared" si="4363"/>
        <v>0</v>
      </c>
      <c r="T9789" t="b">
        <f t="shared" si="4364"/>
        <v>0</v>
      </c>
      <c r="U9789" t="b">
        <f t="shared" si="4365"/>
        <v>0</v>
      </c>
      <c r="V9789" t="b">
        <f t="shared" si="4367"/>
        <v>0</v>
      </c>
      <c r="W9789" t="b">
        <f t="shared" si="4368"/>
        <v>0</v>
      </c>
      <c r="X9789" t="b">
        <f t="shared" si="4369"/>
        <v>0</v>
      </c>
      <c r="Y9789" t="b">
        <f t="shared" si="4370"/>
        <v>0</v>
      </c>
      <c r="Z9789" t="b">
        <f t="shared" si="4371"/>
        <v>0</v>
      </c>
      <c r="AA9789" t="b">
        <f t="shared" si="4372"/>
        <v>0</v>
      </c>
    </row>
    <row r="9790" spans="1:27" x14ac:dyDescent="0.25">
      <c r="A9790" t="s">
        <v>10797</v>
      </c>
      <c r="B9790" t="s">
        <v>32686</v>
      </c>
      <c r="C9790" t="s">
        <v>32687</v>
      </c>
      <c r="D9790">
        <v>1985</v>
      </c>
      <c r="E9790" t="s">
        <v>31054</v>
      </c>
      <c r="F9790">
        <v>2</v>
      </c>
      <c r="G9790">
        <v>4</v>
      </c>
      <c r="H9790" t="s">
        <v>32688</v>
      </c>
      <c r="L9790" t="s">
        <v>19</v>
      </c>
      <c r="M9790" t="s">
        <v>20</v>
      </c>
      <c r="P9790" t="b">
        <f t="shared" si="4361"/>
        <v>0</v>
      </c>
      <c r="Q9790" t="b">
        <f t="shared" si="4366"/>
        <v>0</v>
      </c>
      <c r="R9790" t="b">
        <f t="shared" si="4362"/>
        <v>0</v>
      </c>
      <c r="S9790" t="b">
        <f t="shared" si="4363"/>
        <v>0</v>
      </c>
      <c r="T9790" t="b">
        <f t="shared" si="4364"/>
        <v>0</v>
      </c>
      <c r="U9790" t="b">
        <f t="shared" si="4365"/>
        <v>0</v>
      </c>
      <c r="V9790" t="b">
        <f t="shared" si="4367"/>
        <v>0</v>
      </c>
      <c r="W9790" t="b">
        <f t="shared" si="4368"/>
        <v>0</v>
      </c>
      <c r="X9790" t="b">
        <f t="shared" si="4369"/>
        <v>0</v>
      </c>
      <c r="Y9790" t="b">
        <f t="shared" si="4370"/>
        <v>0</v>
      </c>
      <c r="Z9790" t="b">
        <f t="shared" si="4371"/>
        <v>0</v>
      </c>
      <c r="AA9790" t="b">
        <f t="shared" si="4372"/>
        <v>0</v>
      </c>
    </row>
    <row r="9791" spans="1:27" x14ac:dyDescent="0.25">
      <c r="A9791" t="s">
        <v>10797</v>
      </c>
      <c r="B9791" t="s">
        <v>32689</v>
      </c>
      <c r="C9791" t="s">
        <v>32690</v>
      </c>
      <c r="D9791">
        <v>1985</v>
      </c>
      <c r="E9791" t="s">
        <v>28001</v>
      </c>
      <c r="F9791">
        <v>74</v>
      </c>
      <c r="G9791">
        <v>2</v>
      </c>
      <c r="H9791" t="s">
        <v>32691</v>
      </c>
      <c r="L9791" t="s">
        <v>20</v>
      </c>
      <c r="M9791" t="s">
        <v>35</v>
      </c>
      <c r="P9791" t="b">
        <f t="shared" si="4361"/>
        <v>0</v>
      </c>
      <c r="Q9791" t="b">
        <f t="shared" si="4366"/>
        <v>0</v>
      </c>
      <c r="R9791" t="b">
        <f t="shared" si="4362"/>
        <v>0</v>
      </c>
      <c r="S9791" t="b">
        <f t="shared" si="4363"/>
        <v>0</v>
      </c>
      <c r="T9791" t="b">
        <f t="shared" si="4364"/>
        <v>0</v>
      </c>
      <c r="U9791" t="b">
        <f t="shared" si="4365"/>
        <v>0</v>
      </c>
      <c r="V9791" t="b">
        <f t="shared" si="4367"/>
        <v>0</v>
      </c>
      <c r="W9791" t="b">
        <f t="shared" si="4368"/>
        <v>0</v>
      </c>
      <c r="X9791" t="b">
        <f t="shared" si="4369"/>
        <v>0</v>
      </c>
      <c r="Y9791" t="b">
        <f t="shared" si="4370"/>
        <v>0</v>
      </c>
      <c r="Z9791" t="b">
        <f t="shared" si="4371"/>
        <v>0</v>
      </c>
      <c r="AA9791" t="b">
        <f t="shared" si="4372"/>
        <v>0</v>
      </c>
    </row>
    <row r="9792" spans="1:27" x14ac:dyDescent="0.25">
      <c r="A9792" t="s">
        <v>10797</v>
      </c>
      <c r="B9792" t="s">
        <v>32692</v>
      </c>
      <c r="C9792" t="s">
        <v>32693</v>
      </c>
      <c r="D9792">
        <v>1985</v>
      </c>
      <c r="E9792" t="s">
        <v>43</v>
      </c>
      <c r="F9792">
        <v>10</v>
      </c>
      <c r="G9792">
        <v>1</v>
      </c>
      <c r="H9792" t="s">
        <v>23458</v>
      </c>
      <c r="L9792" t="s">
        <v>20</v>
      </c>
      <c r="M9792" t="s">
        <v>35</v>
      </c>
      <c r="P9792" t="b">
        <f t="shared" si="4361"/>
        <v>0</v>
      </c>
      <c r="Q9792" t="b">
        <f t="shared" si="4366"/>
        <v>0</v>
      </c>
      <c r="R9792" t="b">
        <f t="shared" si="4362"/>
        <v>0</v>
      </c>
      <c r="S9792" t="b">
        <f t="shared" si="4363"/>
        <v>0</v>
      </c>
      <c r="T9792" t="b">
        <f t="shared" si="4364"/>
        <v>0</v>
      </c>
      <c r="U9792" t="b">
        <f t="shared" si="4365"/>
        <v>0</v>
      </c>
      <c r="V9792" t="b">
        <f t="shared" si="4367"/>
        <v>0</v>
      </c>
      <c r="W9792" t="b">
        <f t="shared" si="4368"/>
        <v>0</v>
      </c>
      <c r="X9792" t="b">
        <f t="shared" si="4369"/>
        <v>0</v>
      </c>
      <c r="Y9792" t="b">
        <f t="shared" si="4370"/>
        <v>0</v>
      </c>
      <c r="Z9792" t="b">
        <f t="shared" si="4371"/>
        <v>0</v>
      </c>
      <c r="AA9792" t="b">
        <f t="shared" si="4372"/>
        <v>0</v>
      </c>
    </row>
    <row r="9793" spans="1:27" x14ac:dyDescent="0.25">
      <c r="A9793" t="s">
        <v>10797</v>
      </c>
      <c r="B9793" t="s">
        <v>32694</v>
      </c>
      <c r="C9793" t="s">
        <v>32695</v>
      </c>
      <c r="D9793">
        <v>1985</v>
      </c>
      <c r="E9793" t="s">
        <v>7711</v>
      </c>
      <c r="F9793">
        <v>21</v>
      </c>
      <c r="G9793">
        <v>3</v>
      </c>
      <c r="H9793" t="s">
        <v>32696</v>
      </c>
      <c r="L9793" t="s">
        <v>35</v>
      </c>
      <c r="M9793" t="s">
        <v>20</v>
      </c>
      <c r="P9793" t="b">
        <f t="shared" si="4361"/>
        <v>0</v>
      </c>
      <c r="Q9793" t="b">
        <f t="shared" si="4366"/>
        <v>0</v>
      </c>
      <c r="R9793" t="b">
        <f t="shared" si="4362"/>
        <v>0</v>
      </c>
      <c r="S9793" t="b">
        <f t="shared" si="4363"/>
        <v>0</v>
      </c>
      <c r="T9793" t="b">
        <f t="shared" si="4364"/>
        <v>0</v>
      </c>
      <c r="U9793" t="b">
        <f t="shared" si="4365"/>
        <v>0</v>
      </c>
      <c r="V9793" t="b">
        <f t="shared" si="4367"/>
        <v>0</v>
      </c>
      <c r="W9793" t="b">
        <f t="shared" si="4368"/>
        <v>0</v>
      </c>
      <c r="X9793" t="b">
        <f t="shared" si="4369"/>
        <v>0</v>
      </c>
      <c r="Y9793" t="b">
        <f t="shared" si="4370"/>
        <v>0</v>
      </c>
      <c r="Z9793" t="b">
        <f t="shared" si="4371"/>
        <v>0</v>
      </c>
      <c r="AA9793" t="b">
        <f t="shared" si="4372"/>
        <v>0</v>
      </c>
    </row>
    <row r="9794" spans="1:27" x14ac:dyDescent="0.25">
      <c r="A9794" t="s">
        <v>10797</v>
      </c>
      <c r="B9794" t="s">
        <v>32697</v>
      </c>
      <c r="C9794" t="s">
        <v>32698</v>
      </c>
      <c r="D9794">
        <v>1985</v>
      </c>
      <c r="E9794" t="s">
        <v>1371</v>
      </c>
      <c r="F9794">
        <v>49</v>
      </c>
      <c r="G9794">
        <v>1</v>
      </c>
      <c r="H9794" t="s">
        <v>28776</v>
      </c>
      <c r="L9794" t="s">
        <v>20</v>
      </c>
      <c r="M9794" t="s">
        <v>19</v>
      </c>
      <c r="P9794" t="b">
        <f t="shared" si="4361"/>
        <v>0</v>
      </c>
      <c r="Q9794" t="b">
        <f t="shared" si="4366"/>
        <v>0</v>
      </c>
      <c r="R9794" t="b">
        <f t="shared" si="4362"/>
        <v>0</v>
      </c>
      <c r="S9794" t="b">
        <f t="shared" si="4363"/>
        <v>0</v>
      </c>
      <c r="T9794" t="b">
        <f t="shared" si="4364"/>
        <v>0</v>
      </c>
      <c r="U9794" t="b">
        <f t="shared" si="4365"/>
        <v>0</v>
      </c>
      <c r="V9794" t="b">
        <f t="shared" si="4367"/>
        <v>0</v>
      </c>
      <c r="W9794" t="b">
        <f t="shared" si="4368"/>
        <v>0</v>
      </c>
      <c r="X9794" t="b">
        <f t="shared" si="4369"/>
        <v>0</v>
      </c>
      <c r="Y9794" t="b">
        <f t="shared" si="4370"/>
        <v>0</v>
      </c>
      <c r="Z9794" t="b">
        <f t="shared" si="4371"/>
        <v>0</v>
      </c>
      <c r="AA9794" t="b">
        <f t="shared" si="4372"/>
        <v>0</v>
      </c>
    </row>
    <row r="9795" spans="1:27" x14ac:dyDescent="0.25">
      <c r="A9795" t="s">
        <v>10797</v>
      </c>
      <c r="B9795" t="s">
        <v>32699</v>
      </c>
      <c r="C9795" t="s">
        <v>32700</v>
      </c>
      <c r="D9795">
        <v>1985</v>
      </c>
      <c r="E9795" t="s">
        <v>1371</v>
      </c>
      <c r="F9795">
        <v>49</v>
      </c>
      <c r="G9795">
        <v>4</v>
      </c>
      <c r="H9795" t="s">
        <v>32701</v>
      </c>
      <c r="L9795" t="s">
        <v>20</v>
      </c>
      <c r="M9795" t="s">
        <v>35</v>
      </c>
      <c r="P9795" t="b">
        <f t="shared" ref="P9795:P9858" si="4373">ISNUMBER(SEARCH("broiler",C9795))</f>
        <v>0</v>
      </c>
      <c r="Q9795" t="b">
        <f t="shared" si="4366"/>
        <v>0</v>
      </c>
      <c r="R9795" t="b">
        <f t="shared" ref="R9795:R9858" si="4374">ISNUMBER(SEARCH("aquatic",$C9795))</f>
        <v>0</v>
      </c>
      <c r="S9795" t="b">
        <f t="shared" ref="S9795:S9858" si="4375">ISNUMBER(SEARCH("fish",$C9795))</f>
        <v>0</v>
      </c>
      <c r="T9795" t="b">
        <f t="shared" ref="T9795:T9858" si="4376">ISNUMBER(SEARCH(" chicken",$C9795))</f>
        <v>0</v>
      </c>
      <c r="U9795" t="b">
        <f t="shared" ref="U9795:U9858" si="4377">ISNUMBER(SEARCH("tadpole",$C9795))</f>
        <v>0</v>
      </c>
      <c r="V9795" t="b">
        <f t="shared" si="4367"/>
        <v>0</v>
      </c>
      <c r="W9795" t="b">
        <f t="shared" si="4368"/>
        <v>0</v>
      </c>
      <c r="X9795" t="b">
        <f t="shared" si="4369"/>
        <v>0</v>
      </c>
      <c r="Y9795" t="b">
        <f t="shared" si="4370"/>
        <v>0</v>
      </c>
      <c r="Z9795" t="b">
        <f t="shared" si="4371"/>
        <v>0</v>
      </c>
      <c r="AA9795" t="b">
        <f t="shared" si="4372"/>
        <v>0</v>
      </c>
    </row>
    <row r="9796" spans="1:27" x14ac:dyDescent="0.25">
      <c r="A9796" t="s">
        <v>10797</v>
      </c>
      <c r="B9796" t="s">
        <v>32702</v>
      </c>
      <c r="C9796" t="s">
        <v>32703</v>
      </c>
      <c r="D9796">
        <v>1985</v>
      </c>
      <c r="E9796" t="s">
        <v>32325</v>
      </c>
      <c r="F9796">
        <v>207</v>
      </c>
      <c r="G9796">
        <v>1</v>
      </c>
      <c r="H9796" t="s">
        <v>32704</v>
      </c>
      <c r="L9796" t="s">
        <v>19</v>
      </c>
      <c r="M9796" t="s">
        <v>20</v>
      </c>
      <c r="P9796" t="b">
        <f t="shared" si="4373"/>
        <v>0</v>
      </c>
      <c r="Q9796" t="b">
        <f t="shared" si="4366"/>
        <v>0</v>
      </c>
      <c r="R9796" t="b">
        <f t="shared" si="4374"/>
        <v>0</v>
      </c>
      <c r="S9796" t="b">
        <f t="shared" si="4375"/>
        <v>0</v>
      </c>
      <c r="T9796" t="b">
        <f t="shared" si="4376"/>
        <v>0</v>
      </c>
      <c r="U9796" t="b">
        <f t="shared" si="4377"/>
        <v>0</v>
      </c>
      <c r="V9796" t="b">
        <f t="shared" si="4367"/>
        <v>0</v>
      </c>
      <c r="W9796" t="b">
        <f t="shared" si="4368"/>
        <v>0</v>
      </c>
      <c r="X9796" t="b">
        <f t="shared" si="4369"/>
        <v>0</v>
      </c>
      <c r="Y9796" t="b">
        <f t="shared" si="4370"/>
        <v>0</v>
      </c>
      <c r="Z9796" t="b">
        <f t="shared" si="4371"/>
        <v>0</v>
      </c>
      <c r="AA9796" t="b">
        <f t="shared" si="4372"/>
        <v>0</v>
      </c>
    </row>
    <row r="9797" spans="1:27" x14ac:dyDescent="0.25">
      <c r="A9797" t="s">
        <v>10797</v>
      </c>
      <c r="B9797" t="s">
        <v>32705</v>
      </c>
      <c r="C9797" t="s">
        <v>32706</v>
      </c>
      <c r="D9797">
        <v>1985</v>
      </c>
      <c r="E9797" t="s">
        <v>32325</v>
      </c>
      <c r="F9797">
        <v>205</v>
      </c>
      <c r="G9797">
        <v>1</v>
      </c>
      <c r="H9797" t="s">
        <v>24869</v>
      </c>
      <c r="L9797" t="s">
        <v>20</v>
      </c>
      <c r="M9797" t="s">
        <v>19</v>
      </c>
      <c r="P9797" t="b">
        <f t="shared" si="4373"/>
        <v>0</v>
      </c>
      <c r="Q9797" t="b">
        <f t="shared" si="4366"/>
        <v>0</v>
      </c>
      <c r="R9797" t="b">
        <f t="shared" si="4374"/>
        <v>0</v>
      </c>
      <c r="S9797" t="b">
        <f t="shared" si="4375"/>
        <v>0</v>
      </c>
      <c r="T9797" t="b">
        <f t="shared" si="4376"/>
        <v>0</v>
      </c>
      <c r="U9797" t="b">
        <f t="shared" si="4377"/>
        <v>0</v>
      </c>
      <c r="V9797" t="b">
        <f t="shared" si="4367"/>
        <v>0</v>
      </c>
      <c r="W9797" t="b">
        <f t="shared" si="4368"/>
        <v>0</v>
      </c>
      <c r="X9797" t="b">
        <f t="shared" si="4369"/>
        <v>0</v>
      </c>
      <c r="Y9797" t="b">
        <f t="shared" si="4370"/>
        <v>0</v>
      </c>
      <c r="Z9797" t="b">
        <f t="shared" si="4371"/>
        <v>0</v>
      </c>
      <c r="AA9797" t="b">
        <f t="shared" si="4372"/>
        <v>0</v>
      </c>
    </row>
    <row r="9798" spans="1:27" x14ac:dyDescent="0.25">
      <c r="A9798" t="s">
        <v>10797</v>
      </c>
      <c r="B9798" t="s">
        <v>32707</v>
      </c>
      <c r="C9798" t="s">
        <v>32708</v>
      </c>
      <c r="D9798">
        <v>1985</v>
      </c>
      <c r="E9798" t="s">
        <v>32325</v>
      </c>
      <c r="F9798">
        <v>205</v>
      </c>
      <c r="G9798">
        <v>4</v>
      </c>
      <c r="H9798" t="s">
        <v>32709</v>
      </c>
      <c r="L9798" t="s">
        <v>19</v>
      </c>
      <c r="M9798" t="s">
        <v>20</v>
      </c>
      <c r="P9798" t="b">
        <f t="shared" si="4373"/>
        <v>0</v>
      </c>
      <c r="Q9798" t="b">
        <f t="shared" si="4366"/>
        <v>0</v>
      </c>
      <c r="R9798" t="b">
        <f t="shared" si="4374"/>
        <v>0</v>
      </c>
      <c r="S9798" t="b">
        <f t="shared" si="4375"/>
        <v>0</v>
      </c>
      <c r="T9798" t="b">
        <f t="shared" si="4376"/>
        <v>0</v>
      </c>
      <c r="U9798" t="b">
        <f t="shared" si="4377"/>
        <v>0</v>
      </c>
      <c r="V9798" t="b">
        <f t="shared" si="4367"/>
        <v>0</v>
      </c>
      <c r="W9798" t="b">
        <f t="shared" si="4368"/>
        <v>0</v>
      </c>
      <c r="X9798" t="b">
        <f t="shared" si="4369"/>
        <v>0</v>
      </c>
      <c r="Y9798" t="b">
        <f t="shared" si="4370"/>
        <v>0</v>
      </c>
      <c r="Z9798" t="b">
        <f t="shared" si="4371"/>
        <v>0</v>
      </c>
      <c r="AA9798" t="b">
        <f t="shared" si="4372"/>
        <v>0</v>
      </c>
    </row>
    <row r="9799" spans="1:27" x14ac:dyDescent="0.25">
      <c r="A9799" t="s">
        <v>10797</v>
      </c>
      <c r="B9799" t="s">
        <v>32710</v>
      </c>
      <c r="C9799" t="s">
        <v>32711</v>
      </c>
      <c r="D9799">
        <v>1985</v>
      </c>
      <c r="E9799" t="s">
        <v>18927</v>
      </c>
      <c r="F9799">
        <v>44</v>
      </c>
      <c r="G9799">
        <v>2</v>
      </c>
      <c r="H9799" t="s">
        <v>32712</v>
      </c>
      <c r="L9799" t="s">
        <v>20</v>
      </c>
      <c r="M9799" t="s">
        <v>35</v>
      </c>
      <c r="P9799" t="b">
        <f t="shared" si="4373"/>
        <v>0</v>
      </c>
      <c r="Q9799" t="b">
        <f t="shared" si="4366"/>
        <v>0</v>
      </c>
      <c r="R9799" t="b">
        <f t="shared" si="4374"/>
        <v>0</v>
      </c>
      <c r="S9799" t="b">
        <f t="shared" si="4375"/>
        <v>0</v>
      </c>
      <c r="T9799" t="b">
        <f t="shared" si="4376"/>
        <v>0</v>
      </c>
      <c r="U9799" t="b">
        <f t="shared" si="4377"/>
        <v>0</v>
      </c>
      <c r="V9799" t="b">
        <f t="shared" si="4367"/>
        <v>0</v>
      </c>
      <c r="W9799" t="b">
        <f t="shared" si="4368"/>
        <v>0</v>
      </c>
      <c r="X9799" t="b">
        <f t="shared" si="4369"/>
        <v>0</v>
      </c>
      <c r="Y9799" t="b">
        <f t="shared" si="4370"/>
        <v>0</v>
      </c>
      <c r="Z9799" t="b">
        <f t="shared" si="4371"/>
        <v>0</v>
      </c>
      <c r="AA9799" t="b">
        <f t="shared" si="4372"/>
        <v>0</v>
      </c>
    </row>
    <row r="9800" spans="1:27" x14ac:dyDescent="0.25">
      <c r="A9800" t="s">
        <v>10797</v>
      </c>
      <c r="B9800" t="s">
        <v>32713</v>
      </c>
      <c r="C9800" t="s">
        <v>32714</v>
      </c>
      <c r="D9800">
        <v>1985</v>
      </c>
      <c r="E9800" t="s">
        <v>18927</v>
      </c>
      <c r="F9800">
        <v>43</v>
      </c>
      <c r="G9800" s="2">
        <v>43017</v>
      </c>
      <c r="H9800" t="s">
        <v>26267</v>
      </c>
      <c r="L9800" t="s">
        <v>35</v>
      </c>
      <c r="M9800" t="s">
        <v>20</v>
      </c>
      <c r="P9800" t="b">
        <f t="shared" si="4373"/>
        <v>0</v>
      </c>
      <c r="Q9800" t="b">
        <f t="shared" si="4366"/>
        <v>0</v>
      </c>
      <c r="R9800" t="b">
        <f t="shared" si="4374"/>
        <v>0</v>
      </c>
      <c r="S9800" t="b">
        <f t="shared" si="4375"/>
        <v>0</v>
      </c>
      <c r="T9800" t="b">
        <f t="shared" si="4376"/>
        <v>0</v>
      </c>
      <c r="U9800" t="b">
        <f t="shared" si="4377"/>
        <v>0</v>
      </c>
      <c r="V9800" t="b">
        <f t="shared" si="4367"/>
        <v>0</v>
      </c>
      <c r="W9800" t="b">
        <f t="shared" si="4368"/>
        <v>0</v>
      </c>
      <c r="X9800" t="b">
        <f t="shared" si="4369"/>
        <v>0</v>
      </c>
      <c r="Y9800" t="b">
        <f t="shared" si="4370"/>
        <v>0</v>
      </c>
      <c r="Z9800" t="b">
        <f t="shared" si="4371"/>
        <v>0</v>
      </c>
      <c r="AA9800" t="b">
        <f t="shared" si="4372"/>
        <v>0</v>
      </c>
    </row>
    <row r="9801" spans="1:27" hidden="1" x14ac:dyDescent="0.25">
      <c r="A9801" t="s">
        <v>10797</v>
      </c>
      <c r="B9801" t="s">
        <v>32715</v>
      </c>
      <c r="C9801" t="s">
        <v>32716</v>
      </c>
      <c r="D9801">
        <v>1985</v>
      </c>
      <c r="E9801" t="s">
        <v>15815</v>
      </c>
      <c r="F9801">
        <v>28</v>
      </c>
      <c r="G9801">
        <v>1</v>
      </c>
      <c r="H9801">
        <v>44</v>
      </c>
      <c r="L9801" t="s">
        <v>35</v>
      </c>
      <c r="M9801" t="s">
        <v>20</v>
      </c>
      <c r="N9801" t="s">
        <v>37246</v>
      </c>
      <c r="O9801" t="s">
        <v>37251</v>
      </c>
      <c r="P9801" t="b">
        <f t="shared" si="4373"/>
        <v>0</v>
      </c>
      <c r="Q9801" t="b">
        <f t="shared" si="4366"/>
        <v>0</v>
      </c>
      <c r="R9801" t="b">
        <f t="shared" si="4374"/>
        <v>0</v>
      </c>
      <c r="S9801" t="b">
        <f t="shared" si="4375"/>
        <v>0</v>
      </c>
      <c r="T9801" t="b">
        <f t="shared" si="4376"/>
        <v>0</v>
      </c>
      <c r="U9801" t="b">
        <f t="shared" si="4377"/>
        <v>0</v>
      </c>
      <c r="V9801" t="b">
        <f t="shared" si="4367"/>
        <v>0</v>
      </c>
      <c r="W9801" t="b">
        <f t="shared" si="4368"/>
        <v>0</v>
      </c>
      <c r="X9801" t="b">
        <f t="shared" si="4369"/>
        <v>0</v>
      </c>
      <c r="Y9801" t="b">
        <f t="shared" si="4370"/>
        <v>1</v>
      </c>
    </row>
    <row r="9802" spans="1:27" x14ac:dyDescent="0.25">
      <c r="A9802" t="s">
        <v>10797</v>
      </c>
      <c r="B9802" t="s">
        <v>32717</v>
      </c>
      <c r="C9802" t="s">
        <v>32718</v>
      </c>
      <c r="D9802">
        <v>1985</v>
      </c>
      <c r="E9802" t="s">
        <v>32719</v>
      </c>
      <c r="F9802">
        <v>1</v>
      </c>
      <c r="G9802">
        <v>2</v>
      </c>
      <c r="H9802" t="s">
        <v>26812</v>
      </c>
      <c r="L9802" t="s">
        <v>20</v>
      </c>
      <c r="M9802" t="s">
        <v>19</v>
      </c>
      <c r="P9802" t="b">
        <f t="shared" si="4373"/>
        <v>0</v>
      </c>
      <c r="Q9802" t="b">
        <f t="shared" si="4366"/>
        <v>0</v>
      </c>
      <c r="R9802" t="b">
        <f t="shared" si="4374"/>
        <v>0</v>
      </c>
      <c r="S9802" t="b">
        <f t="shared" si="4375"/>
        <v>0</v>
      </c>
      <c r="T9802" t="b">
        <f t="shared" si="4376"/>
        <v>0</v>
      </c>
      <c r="U9802" t="b">
        <f t="shared" si="4377"/>
        <v>0</v>
      </c>
      <c r="V9802" t="b">
        <f t="shared" si="4367"/>
        <v>0</v>
      </c>
      <c r="W9802" t="b">
        <f t="shared" si="4368"/>
        <v>0</v>
      </c>
      <c r="X9802" t="b">
        <f t="shared" si="4369"/>
        <v>0</v>
      </c>
      <c r="Y9802" t="b">
        <f t="shared" si="4370"/>
        <v>0</v>
      </c>
      <c r="Z9802" t="b">
        <f t="shared" ref="Z9802:Z9850" si="4378">ISNUMBER(SEARCH("Newts",$C9802))</f>
        <v>0</v>
      </c>
      <c r="AA9802" t="b">
        <f t="shared" ref="AA9802:AA9850" si="4379">ISNUMBER(SEARCH("Sea Turtle",$C9802))</f>
        <v>0</v>
      </c>
    </row>
    <row r="9803" spans="1:27" x14ac:dyDescent="0.25">
      <c r="A9803" t="s">
        <v>10797</v>
      </c>
      <c r="B9803" t="s">
        <v>32720</v>
      </c>
      <c r="C9803" t="s">
        <v>32721</v>
      </c>
      <c r="D9803">
        <v>1985</v>
      </c>
      <c r="E9803" t="s">
        <v>6433</v>
      </c>
      <c r="F9803">
        <v>35</v>
      </c>
      <c r="G9803" s="2">
        <v>42767</v>
      </c>
      <c r="H9803" t="s">
        <v>24828</v>
      </c>
      <c r="L9803" t="s">
        <v>19</v>
      </c>
      <c r="M9803" t="s">
        <v>20</v>
      </c>
      <c r="P9803" t="b">
        <f t="shared" si="4373"/>
        <v>0</v>
      </c>
      <c r="Q9803" t="b">
        <f t="shared" si="4366"/>
        <v>0</v>
      </c>
      <c r="R9803" t="b">
        <f t="shared" si="4374"/>
        <v>0</v>
      </c>
      <c r="S9803" t="b">
        <f t="shared" si="4375"/>
        <v>0</v>
      </c>
      <c r="T9803" t="b">
        <f t="shared" si="4376"/>
        <v>0</v>
      </c>
      <c r="U9803" t="b">
        <f t="shared" si="4377"/>
        <v>0</v>
      </c>
      <c r="V9803" t="b">
        <f t="shared" si="4367"/>
        <v>0</v>
      </c>
      <c r="W9803" t="b">
        <f t="shared" si="4368"/>
        <v>0</v>
      </c>
      <c r="X9803" t="b">
        <f t="shared" si="4369"/>
        <v>0</v>
      </c>
      <c r="Y9803" t="b">
        <f t="shared" si="4370"/>
        <v>0</v>
      </c>
      <c r="Z9803" t="b">
        <f t="shared" si="4378"/>
        <v>0</v>
      </c>
      <c r="AA9803" t="b">
        <f t="shared" si="4379"/>
        <v>0</v>
      </c>
    </row>
    <row r="9804" spans="1:27" x14ac:dyDescent="0.25">
      <c r="A9804" t="s">
        <v>10797</v>
      </c>
      <c r="B9804" t="s">
        <v>32722</v>
      </c>
      <c r="C9804" t="s">
        <v>32723</v>
      </c>
      <c r="D9804">
        <v>1985</v>
      </c>
      <c r="E9804" t="s">
        <v>11616</v>
      </c>
      <c r="F9804">
        <v>65</v>
      </c>
      <c r="G9804">
        <v>3</v>
      </c>
      <c r="H9804" t="s">
        <v>19893</v>
      </c>
      <c r="L9804" t="s">
        <v>20</v>
      </c>
      <c r="M9804" t="s">
        <v>35</v>
      </c>
      <c r="P9804" t="b">
        <f t="shared" si="4373"/>
        <v>0</v>
      </c>
      <c r="Q9804" t="b">
        <f t="shared" si="4366"/>
        <v>0</v>
      </c>
      <c r="R9804" t="b">
        <f t="shared" si="4374"/>
        <v>0</v>
      </c>
      <c r="S9804" t="b">
        <f t="shared" si="4375"/>
        <v>0</v>
      </c>
      <c r="T9804" t="b">
        <f t="shared" si="4376"/>
        <v>0</v>
      </c>
      <c r="U9804" t="b">
        <f t="shared" si="4377"/>
        <v>0</v>
      </c>
      <c r="V9804" t="b">
        <f t="shared" si="4367"/>
        <v>0</v>
      </c>
      <c r="W9804" t="b">
        <f t="shared" si="4368"/>
        <v>0</v>
      </c>
      <c r="X9804" t="b">
        <f t="shared" si="4369"/>
        <v>0</v>
      </c>
      <c r="Y9804" t="b">
        <f t="shared" si="4370"/>
        <v>0</v>
      </c>
      <c r="Z9804" t="b">
        <f t="shared" si="4378"/>
        <v>0</v>
      </c>
      <c r="AA9804" t="b">
        <f t="shared" si="4379"/>
        <v>0</v>
      </c>
    </row>
    <row r="9805" spans="1:27" x14ac:dyDescent="0.25">
      <c r="A9805" t="s">
        <v>10797</v>
      </c>
      <c r="B9805" t="s">
        <v>32724</v>
      </c>
      <c r="C9805" t="s">
        <v>32725</v>
      </c>
      <c r="D9805">
        <v>1985</v>
      </c>
      <c r="E9805" t="s">
        <v>32726</v>
      </c>
      <c r="F9805">
        <v>49</v>
      </c>
      <c r="G9805">
        <v>1</v>
      </c>
      <c r="H9805" s="2">
        <v>43015</v>
      </c>
      <c r="L9805" t="s">
        <v>20</v>
      </c>
      <c r="M9805" t="s">
        <v>35</v>
      </c>
      <c r="P9805" t="b">
        <f t="shared" si="4373"/>
        <v>0</v>
      </c>
      <c r="Q9805" t="b">
        <f t="shared" si="4366"/>
        <v>0</v>
      </c>
      <c r="R9805" t="b">
        <f t="shared" si="4374"/>
        <v>0</v>
      </c>
      <c r="S9805" t="b">
        <f t="shared" si="4375"/>
        <v>0</v>
      </c>
      <c r="T9805" t="b">
        <f t="shared" si="4376"/>
        <v>0</v>
      </c>
      <c r="U9805" t="b">
        <f t="shared" si="4377"/>
        <v>0</v>
      </c>
      <c r="V9805" t="b">
        <f t="shared" si="4367"/>
        <v>0</v>
      </c>
      <c r="W9805" t="b">
        <f t="shared" si="4368"/>
        <v>0</v>
      </c>
      <c r="X9805" t="b">
        <f t="shared" si="4369"/>
        <v>0</v>
      </c>
      <c r="Y9805" t="b">
        <f t="shared" si="4370"/>
        <v>0</v>
      </c>
      <c r="Z9805" t="b">
        <f t="shared" si="4378"/>
        <v>0</v>
      </c>
      <c r="AA9805" t="b">
        <f t="shared" si="4379"/>
        <v>0</v>
      </c>
    </row>
    <row r="9806" spans="1:27" x14ac:dyDescent="0.25">
      <c r="A9806" t="s">
        <v>10797</v>
      </c>
      <c r="B9806" t="s">
        <v>32727</v>
      </c>
      <c r="C9806" t="s">
        <v>32728</v>
      </c>
      <c r="D9806">
        <v>1985</v>
      </c>
      <c r="E9806" t="s">
        <v>6939</v>
      </c>
      <c r="F9806">
        <v>16</v>
      </c>
      <c r="G9806">
        <v>2</v>
      </c>
      <c r="H9806" t="s">
        <v>29581</v>
      </c>
      <c r="L9806" t="s">
        <v>19</v>
      </c>
      <c r="M9806" t="s">
        <v>20</v>
      </c>
      <c r="P9806" t="b">
        <f t="shared" si="4373"/>
        <v>0</v>
      </c>
      <c r="Q9806" t="b">
        <f t="shared" si="4366"/>
        <v>0</v>
      </c>
      <c r="R9806" t="b">
        <f t="shared" si="4374"/>
        <v>0</v>
      </c>
      <c r="S9806" t="b">
        <f t="shared" si="4375"/>
        <v>0</v>
      </c>
      <c r="T9806" t="b">
        <f t="shared" si="4376"/>
        <v>0</v>
      </c>
      <c r="U9806" t="b">
        <f t="shared" si="4377"/>
        <v>0</v>
      </c>
      <c r="V9806" t="b">
        <f t="shared" si="4367"/>
        <v>0</v>
      </c>
      <c r="W9806" t="b">
        <f t="shared" si="4368"/>
        <v>0</v>
      </c>
      <c r="X9806" t="b">
        <f t="shared" si="4369"/>
        <v>0</v>
      </c>
      <c r="Y9806" t="b">
        <f t="shared" si="4370"/>
        <v>0</v>
      </c>
      <c r="Z9806" t="b">
        <f t="shared" si="4378"/>
        <v>0</v>
      </c>
      <c r="AA9806" t="b">
        <f t="shared" si="4379"/>
        <v>0</v>
      </c>
    </row>
    <row r="9807" spans="1:27" x14ac:dyDescent="0.25">
      <c r="A9807" t="s">
        <v>10797</v>
      </c>
      <c r="B9807" t="s">
        <v>32729</v>
      </c>
      <c r="C9807" t="s">
        <v>32730</v>
      </c>
      <c r="D9807">
        <v>1985</v>
      </c>
      <c r="E9807" t="s">
        <v>16896</v>
      </c>
      <c r="F9807">
        <v>37</v>
      </c>
      <c r="G9807">
        <v>1</v>
      </c>
      <c r="H9807" t="s">
        <v>32731</v>
      </c>
      <c r="L9807" t="s">
        <v>20</v>
      </c>
      <c r="M9807" t="s">
        <v>35</v>
      </c>
      <c r="P9807" t="b">
        <f t="shared" si="4373"/>
        <v>0</v>
      </c>
      <c r="Q9807" t="b">
        <f t="shared" si="4366"/>
        <v>0</v>
      </c>
      <c r="R9807" t="b">
        <f t="shared" si="4374"/>
        <v>0</v>
      </c>
      <c r="S9807" t="b">
        <f t="shared" si="4375"/>
        <v>0</v>
      </c>
      <c r="T9807" t="b">
        <f t="shared" si="4376"/>
        <v>0</v>
      </c>
      <c r="U9807" t="b">
        <f t="shared" si="4377"/>
        <v>0</v>
      </c>
      <c r="V9807" t="b">
        <f t="shared" si="4367"/>
        <v>0</v>
      </c>
      <c r="W9807" t="b">
        <f t="shared" si="4368"/>
        <v>0</v>
      </c>
      <c r="X9807" t="b">
        <f t="shared" si="4369"/>
        <v>0</v>
      </c>
      <c r="Y9807" t="b">
        <f t="shared" si="4370"/>
        <v>0</v>
      </c>
      <c r="Z9807" t="b">
        <f t="shared" si="4378"/>
        <v>0</v>
      </c>
      <c r="AA9807" t="b">
        <f t="shared" si="4379"/>
        <v>0</v>
      </c>
    </row>
    <row r="9808" spans="1:27" x14ac:dyDescent="0.25">
      <c r="A9808" t="s">
        <v>10797</v>
      </c>
      <c r="B9808" t="s">
        <v>32732</v>
      </c>
      <c r="C9808" t="s">
        <v>32733</v>
      </c>
      <c r="D9808">
        <v>1985</v>
      </c>
      <c r="E9808" t="s">
        <v>16896</v>
      </c>
      <c r="F9808">
        <v>37</v>
      </c>
      <c r="G9808">
        <v>12</v>
      </c>
      <c r="H9808" t="s">
        <v>31911</v>
      </c>
      <c r="L9808" t="s">
        <v>20</v>
      </c>
      <c r="M9808" t="s">
        <v>35</v>
      </c>
      <c r="P9808" t="b">
        <f t="shared" si="4373"/>
        <v>0</v>
      </c>
      <c r="Q9808" t="b">
        <f t="shared" si="4366"/>
        <v>0</v>
      </c>
      <c r="R9808" t="b">
        <f t="shared" si="4374"/>
        <v>0</v>
      </c>
      <c r="S9808" t="b">
        <f t="shared" si="4375"/>
        <v>0</v>
      </c>
      <c r="T9808" t="b">
        <f t="shared" si="4376"/>
        <v>0</v>
      </c>
      <c r="U9808" t="b">
        <f t="shared" si="4377"/>
        <v>0</v>
      </c>
      <c r="V9808" t="b">
        <f t="shared" si="4367"/>
        <v>0</v>
      </c>
      <c r="W9808" t="b">
        <f t="shared" si="4368"/>
        <v>0</v>
      </c>
      <c r="X9808" t="b">
        <f t="shared" si="4369"/>
        <v>0</v>
      </c>
      <c r="Y9808" t="b">
        <f t="shared" si="4370"/>
        <v>0</v>
      </c>
      <c r="Z9808" t="b">
        <f t="shared" si="4378"/>
        <v>0</v>
      </c>
      <c r="AA9808" t="b">
        <f t="shared" si="4379"/>
        <v>0</v>
      </c>
    </row>
    <row r="9809" spans="1:27" x14ac:dyDescent="0.25">
      <c r="A9809" t="s">
        <v>10797</v>
      </c>
      <c r="B9809" t="s">
        <v>32734</v>
      </c>
      <c r="C9809" t="s">
        <v>32735</v>
      </c>
      <c r="D9809">
        <v>1985</v>
      </c>
      <c r="E9809" t="s">
        <v>6889</v>
      </c>
      <c r="F9809">
        <v>58</v>
      </c>
      <c r="G9809">
        <v>4</v>
      </c>
      <c r="H9809" t="s">
        <v>32736</v>
      </c>
      <c r="L9809" t="s">
        <v>20</v>
      </c>
      <c r="M9809" t="s">
        <v>19</v>
      </c>
      <c r="P9809" t="b">
        <f t="shared" si="4373"/>
        <v>0</v>
      </c>
      <c r="Q9809" t="b">
        <f t="shared" si="4366"/>
        <v>0</v>
      </c>
      <c r="R9809" t="b">
        <f t="shared" si="4374"/>
        <v>0</v>
      </c>
      <c r="S9809" t="b">
        <f t="shared" si="4375"/>
        <v>0</v>
      </c>
      <c r="T9809" t="b">
        <f t="shared" si="4376"/>
        <v>0</v>
      </c>
      <c r="U9809" t="b">
        <f t="shared" si="4377"/>
        <v>0</v>
      </c>
      <c r="V9809" t="b">
        <f t="shared" si="4367"/>
        <v>0</v>
      </c>
      <c r="W9809" t="b">
        <f t="shared" si="4368"/>
        <v>0</v>
      </c>
      <c r="X9809" t="b">
        <f t="shared" si="4369"/>
        <v>0</v>
      </c>
      <c r="Y9809" t="b">
        <f t="shared" si="4370"/>
        <v>0</v>
      </c>
      <c r="Z9809" t="b">
        <f t="shared" si="4378"/>
        <v>0</v>
      </c>
      <c r="AA9809" t="b">
        <f t="shared" si="4379"/>
        <v>0</v>
      </c>
    </row>
    <row r="9810" spans="1:27" x14ac:dyDescent="0.25">
      <c r="A9810" t="s">
        <v>10797</v>
      </c>
      <c r="B9810" t="s">
        <v>32737</v>
      </c>
      <c r="C9810" t="s">
        <v>32738</v>
      </c>
      <c r="D9810">
        <v>1985</v>
      </c>
      <c r="E9810" t="s">
        <v>6889</v>
      </c>
      <c r="F9810">
        <v>58</v>
      </c>
      <c r="G9810">
        <v>6</v>
      </c>
      <c r="H9810" t="s">
        <v>32739</v>
      </c>
      <c r="L9810" t="s">
        <v>20</v>
      </c>
      <c r="M9810" t="s">
        <v>19</v>
      </c>
      <c r="P9810" t="b">
        <f t="shared" si="4373"/>
        <v>0</v>
      </c>
      <c r="Q9810" t="b">
        <f t="shared" si="4366"/>
        <v>0</v>
      </c>
      <c r="R9810" t="b">
        <f t="shared" si="4374"/>
        <v>0</v>
      </c>
      <c r="S9810" t="b">
        <f t="shared" si="4375"/>
        <v>0</v>
      </c>
      <c r="T9810" t="b">
        <f t="shared" si="4376"/>
        <v>0</v>
      </c>
      <c r="U9810" t="b">
        <f t="shared" si="4377"/>
        <v>0</v>
      </c>
      <c r="V9810" t="b">
        <f t="shared" si="4367"/>
        <v>0</v>
      </c>
      <c r="W9810" t="b">
        <f t="shared" si="4368"/>
        <v>0</v>
      </c>
      <c r="X9810" t="b">
        <f t="shared" si="4369"/>
        <v>0</v>
      </c>
      <c r="Y9810" t="b">
        <f t="shared" si="4370"/>
        <v>0</v>
      </c>
      <c r="Z9810" t="b">
        <f t="shared" si="4378"/>
        <v>0</v>
      </c>
      <c r="AA9810" t="b">
        <f t="shared" si="4379"/>
        <v>0</v>
      </c>
    </row>
    <row r="9811" spans="1:27" x14ac:dyDescent="0.25">
      <c r="A9811" t="s">
        <v>10797</v>
      </c>
      <c r="B9811" t="s">
        <v>32740</v>
      </c>
      <c r="C9811" t="s">
        <v>32741</v>
      </c>
      <c r="D9811">
        <v>1985</v>
      </c>
      <c r="E9811" t="s">
        <v>11100</v>
      </c>
      <c r="F9811">
        <v>35</v>
      </c>
      <c r="G9811">
        <v>4</v>
      </c>
      <c r="H9811" t="s">
        <v>24464</v>
      </c>
      <c r="L9811" t="s">
        <v>20</v>
      </c>
      <c r="M9811" t="s">
        <v>35</v>
      </c>
      <c r="P9811" t="b">
        <f t="shared" si="4373"/>
        <v>0</v>
      </c>
      <c r="Q9811" t="b">
        <f t="shared" si="4366"/>
        <v>0</v>
      </c>
      <c r="R9811" t="b">
        <f t="shared" si="4374"/>
        <v>0</v>
      </c>
      <c r="S9811" t="b">
        <f t="shared" si="4375"/>
        <v>0</v>
      </c>
      <c r="T9811" t="b">
        <f t="shared" si="4376"/>
        <v>0</v>
      </c>
      <c r="U9811" t="b">
        <f t="shared" si="4377"/>
        <v>0</v>
      </c>
      <c r="V9811" t="b">
        <f t="shared" si="4367"/>
        <v>0</v>
      </c>
      <c r="W9811" t="b">
        <f t="shared" si="4368"/>
        <v>0</v>
      </c>
      <c r="X9811" t="b">
        <f t="shared" si="4369"/>
        <v>0</v>
      </c>
      <c r="Y9811" t="b">
        <f t="shared" si="4370"/>
        <v>0</v>
      </c>
      <c r="Z9811" t="b">
        <f t="shared" si="4378"/>
        <v>0</v>
      </c>
      <c r="AA9811" t="b">
        <f t="shared" si="4379"/>
        <v>0</v>
      </c>
    </row>
    <row r="9812" spans="1:27" x14ac:dyDescent="0.25">
      <c r="A9812" t="s">
        <v>10797</v>
      </c>
      <c r="B9812" t="s">
        <v>32742</v>
      </c>
      <c r="C9812" t="s">
        <v>32743</v>
      </c>
      <c r="D9812">
        <v>1985</v>
      </c>
      <c r="E9812" t="s">
        <v>32066</v>
      </c>
      <c r="H9812" s="2">
        <v>43040</v>
      </c>
      <c r="L9812" t="s">
        <v>35</v>
      </c>
      <c r="M9812" t="s">
        <v>20</v>
      </c>
      <c r="P9812" t="b">
        <f t="shared" si="4373"/>
        <v>0</v>
      </c>
      <c r="Q9812" t="b">
        <f t="shared" si="4366"/>
        <v>0</v>
      </c>
      <c r="R9812" t="b">
        <f t="shared" si="4374"/>
        <v>0</v>
      </c>
      <c r="S9812" t="b">
        <f t="shared" si="4375"/>
        <v>0</v>
      </c>
      <c r="T9812" t="b">
        <f t="shared" si="4376"/>
        <v>0</v>
      </c>
      <c r="U9812" t="b">
        <f t="shared" si="4377"/>
        <v>0</v>
      </c>
      <c r="V9812" t="b">
        <f t="shared" si="4367"/>
        <v>0</v>
      </c>
      <c r="W9812" t="b">
        <f t="shared" si="4368"/>
        <v>0</v>
      </c>
      <c r="X9812" t="b">
        <f t="shared" si="4369"/>
        <v>0</v>
      </c>
      <c r="Y9812" t="b">
        <f t="shared" si="4370"/>
        <v>0</v>
      </c>
      <c r="Z9812" t="b">
        <f t="shared" si="4378"/>
        <v>0</v>
      </c>
      <c r="AA9812" t="b">
        <f t="shared" si="4379"/>
        <v>0</v>
      </c>
    </row>
    <row r="9813" spans="1:27" x14ac:dyDescent="0.25">
      <c r="A9813" t="s">
        <v>10797</v>
      </c>
      <c r="B9813" t="s">
        <v>30827</v>
      </c>
      <c r="C9813" t="s">
        <v>32744</v>
      </c>
      <c r="D9813">
        <v>1985</v>
      </c>
      <c r="E9813" t="s">
        <v>32745</v>
      </c>
      <c r="H9813" t="s">
        <v>32746</v>
      </c>
      <c r="L9813" t="s">
        <v>35</v>
      </c>
      <c r="M9813" t="s">
        <v>20</v>
      </c>
      <c r="P9813" t="b">
        <f t="shared" si="4373"/>
        <v>0</v>
      </c>
      <c r="Q9813" t="b">
        <f t="shared" si="4366"/>
        <v>0</v>
      </c>
      <c r="R9813" t="b">
        <f t="shared" si="4374"/>
        <v>0</v>
      </c>
      <c r="S9813" t="b">
        <f t="shared" si="4375"/>
        <v>0</v>
      </c>
      <c r="T9813" t="b">
        <f t="shared" si="4376"/>
        <v>0</v>
      </c>
      <c r="U9813" t="b">
        <f t="shared" si="4377"/>
        <v>0</v>
      </c>
      <c r="V9813" t="b">
        <f t="shared" si="4367"/>
        <v>0</v>
      </c>
      <c r="W9813" t="b">
        <f t="shared" si="4368"/>
        <v>0</v>
      </c>
      <c r="X9813" t="b">
        <f t="shared" si="4369"/>
        <v>0</v>
      </c>
      <c r="Y9813" t="b">
        <f t="shared" si="4370"/>
        <v>0</v>
      </c>
      <c r="Z9813" t="b">
        <f t="shared" si="4378"/>
        <v>0</v>
      </c>
      <c r="AA9813" t="b">
        <f t="shared" si="4379"/>
        <v>0</v>
      </c>
    </row>
    <row r="9814" spans="1:27" x14ac:dyDescent="0.25">
      <c r="A9814" t="s">
        <v>10797</v>
      </c>
      <c r="B9814" t="s">
        <v>32747</v>
      </c>
      <c r="C9814" t="s">
        <v>32748</v>
      </c>
      <c r="D9814">
        <v>1985</v>
      </c>
      <c r="E9814" t="s">
        <v>25630</v>
      </c>
      <c r="F9814">
        <v>12</v>
      </c>
      <c r="G9814">
        <v>3</v>
      </c>
      <c r="H9814" t="s">
        <v>32749</v>
      </c>
      <c r="L9814" t="s">
        <v>19</v>
      </c>
      <c r="M9814" t="s">
        <v>20</v>
      </c>
      <c r="P9814" t="b">
        <f t="shared" si="4373"/>
        <v>0</v>
      </c>
      <c r="Q9814" t="b">
        <f t="shared" si="4366"/>
        <v>0</v>
      </c>
      <c r="R9814" t="b">
        <f t="shared" si="4374"/>
        <v>0</v>
      </c>
      <c r="S9814" t="b">
        <f t="shared" si="4375"/>
        <v>0</v>
      </c>
      <c r="T9814" t="b">
        <f t="shared" si="4376"/>
        <v>0</v>
      </c>
      <c r="U9814" t="b">
        <f t="shared" si="4377"/>
        <v>0</v>
      </c>
      <c r="V9814" t="b">
        <f t="shared" si="4367"/>
        <v>0</v>
      </c>
      <c r="W9814" t="b">
        <f t="shared" si="4368"/>
        <v>0</v>
      </c>
      <c r="X9814" t="b">
        <f t="shared" si="4369"/>
        <v>0</v>
      </c>
      <c r="Y9814" t="b">
        <f t="shared" si="4370"/>
        <v>0</v>
      </c>
      <c r="Z9814" t="b">
        <f t="shared" si="4378"/>
        <v>0</v>
      </c>
      <c r="AA9814" t="b">
        <f t="shared" si="4379"/>
        <v>0</v>
      </c>
    </row>
    <row r="9815" spans="1:27" x14ac:dyDescent="0.25">
      <c r="A9815" t="s">
        <v>10797</v>
      </c>
      <c r="B9815" t="s">
        <v>32750</v>
      </c>
      <c r="C9815" t="s">
        <v>32751</v>
      </c>
      <c r="D9815">
        <v>1985</v>
      </c>
      <c r="E9815" t="s">
        <v>25630</v>
      </c>
      <c r="F9815">
        <v>12</v>
      </c>
      <c r="G9815">
        <v>6</v>
      </c>
      <c r="H9815" t="s">
        <v>32752</v>
      </c>
      <c r="L9815" t="s">
        <v>35</v>
      </c>
      <c r="M9815" t="s">
        <v>20</v>
      </c>
      <c r="P9815" t="b">
        <f t="shared" si="4373"/>
        <v>0</v>
      </c>
      <c r="Q9815" t="b">
        <f t="shared" si="4366"/>
        <v>0</v>
      </c>
      <c r="R9815" t="b">
        <f t="shared" si="4374"/>
        <v>0</v>
      </c>
      <c r="S9815" t="b">
        <f t="shared" si="4375"/>
        <v>0</v>
      </c>
      <c r="T9815" t="b">
        <f t="shared" si="4376"/>
        <v>0</v>
      </c>
      <c r="U9815" t="b">
        <f t="shared" si="4377"/>
        <v>0</v>
      </c>
      <c r="V9815" t="b">
        <f t="shared" si="4367"/>
        <v>0</v>
      </c>
      <c r="W9815" t="b">
        <f t="shared" si="4368"/>
        <v>0</v>
      </c>
      <c r="X9815" t="b">
        <f t="shared" si="4369"/>
        <v>0</v>
      </c>
      <c r="Y9815" t="b">
        <f t="shared" si="4370"/>
        <v>0</v>
      </c>
      <c r="Z9815" t="b">
        <f t="shared" si="4378"/>
        <v>0</v>
      </c>
      <c r="AA9815" t="b">
        <f t="shared" si="4379"/>
        <v>0</v>
      </c>
    </row>
    <row r="9816" spans="1:27" x14ac:dyDescent="0.25">
      <c r="A9816" t="s">
        <v>10797</v>
      </c>
      <c r="B9816" t="s">
        <v>32753</v>
      </c>
      <c r="C9816" t="s">
        <v>32754</v>
      </c>
      <c r="D9816">
        <v>1985</v>
      </c>
      <c r="E9816" t="s">
        <v>32755</v>
      </c>
      <c r="H9816" t="s">
        <v>32756</v>
      </c>
      <c r="J9816" t="s">
        <v>19582</v>
      </c>
      <c r="L9816" t="s">
        <v>35</v>
      </c>
      <c r="M9816" t="s">
        <v>20</v>
      </c>
      <c r="P9816" t="b">
        <f t="shared" si="4373"/>
        <v>0</v>
      </c>
      <c r="Q9816" t="b">
        <f t="shared" si="4366"/>
        <v>0</v>
      </c>
      <c r="R9816" t="b">
        <f t="shared" si="4374"/>
        <v>0</v>
      </c>
      <c r="S9816" t="b">
        <f t="shared" si="4375"/>
        <v>0</v>
      </c>
      <c r="T9816" t="b">
        <f t="shared" si="4376"/>
        <v>0</v>
      </c>
      <c r="U9816" t="b">
        <f t="shared" si="4377"/>
        <v>0</v>
      </c>
      <c r="V9816" t="b">
        <f t="shared" si="4367"/>
        <v>0</v>
      </c>
      <c r="W9816" t="b">
        <f t="shared" si="4368"/>
        <v>0</v>
      </c>
      <c r="X9816" t="b">
        <f t="shared" si="4369"/>
        <v>0</v>
      </c>
      <c r="Y9816" t="b">
        <f t="shared" si="4370"/>
        <v>0</v>
      </c>
      <c r="Z9816" t="b">
        <f t="shared" si="4378"/>
        <v>0</v>
      </c>
      <c r="AA9816" t="b">
        <f t="shared" si="4379"/>
        <v>0</v>
      </c>
    </row>
    <row r="9817" spans="1:27" x14ac:dyDescent="0.25">
      <c r="A9817" t="s">
        <v>10797</v>
      </c>
      <c r="B9817" t="s">
        <v>32757</v>
      </c>
      <c r="C9817" t="s">
        <v>32758</v>
      </c>
      <c r="D9817">
        <v>1985</v>
      </c>
      <c r="E9817" t="s">
        <v>29945</v>
      </c>
      <c r="F9817">
        <v>60</v>
      </c>
      <c r="G9817">
        <v>2</v>
      </c>
      <c r="H9817" t="s">
        <v>32759</v>
      </c>
      <c r="L9817" t="s">
        <v>19</v>
      </c>
      <c r="M9817" t="s">
        <v>20</v>
      </c>
      <c r="P9817" t="b">
        <f t="shared" si="4373"/>
        <v>0</v>
      </c>
      <c r="Q9817" t="b">
        <f t="shared" si="4366"/>
        <v>0</v>
      </c>
      <c r="R9817" t="b">
        <f t="shared" si="4374"/>
        <v>0</v>
      </c>
      <c r="S9817" t="b">
        <f t="shared" si="4375"/>
        <v>0</v>
      </c>
      <c r="T9817" t="b">
        <f t="shared" si="4376"/>
        <v>0</v>
      </c>
      <c r="U9817" t="b">
        <f t="shared" si="4377"/>
        <v>0</v>
      </c>
      <c r="V9817" t="b">
        <f t="shared" si="4367"/>
        <v>0</v>
      </c>
      <c r="W9817" t="b">
        <f t="shared" si="4368"/>
        <v>0</v>
      </c>
      <c r="X9817" t="b">
        <f t="shared" si="4369"/>
        <v>0</v>
      </c>
      <c r="Y9817" t="b">
        <f t="shared" si="4370"/>
        <v>0</v>
      </c>
      <c r="Z9817" t="b">
        <f t="shared" si="4378"/>
        <v>0</v>
      </c>
      <c r="AA9817" t="b">
        <f t="shared" si="4379"/>
        <v>0</v>
      </c>
    </row>
    <row r="9818" spans="1:27" x14ac:dyDescent="0.25">
      <c r="A9818" t="s">
        <v>10797</v>
      </c>
      <c r="B9818" t="s">
        <v>32760</v>
      </c>
      <c r="C9818" t="s">
        <v>32761</v>
      </c>
      <c r="D9818">
        <v>1985</v>
      </c>
      <c r="E9818" t="s">
        <v>32762</v>
      </c>
      <c r="F9818">
        <v>1985</v>
      </c>
      <c r="G9818">
        <v>3</v>
      </c>
      <c r="H9818" t="s">
        <v>13683</v>
      </c>
      <c r="L9818" t="s">
        <v>20</v>
      </c>
      <c r="M9818" t="s">
        <v>19</v>
      </c>
      <c r="P9818" t="b">
        <f t="shared" si="4373"/>
        <v>0</v>
      </c>
      <c r="Q9818" t="b">
        <f t="shared" si="4366"/>
        <v>0</v>
      </c>
      <c r="R9818" t="b">
        <f t="shared" si="4374"/>
        <v>0</v>
      </c>
      <c r="S9818" t="b">
        <f t="shared" si="4375"/>
        <v>0</v>
      </c>
      <c r="T9818" t="b">
        <f t="shared" si="4376"/>
        <v>0</v>
      </c>
      <c r="U9818" t="b">
        <f t="shared" si="4377"/>
        <v>0</v>
      </c>
      <c r="V9818" t="b">
        <f t="shared" si="4367"/>
        <v>0</v>
      </c>
      <c r="W9818" t="b">
        <f t="shared" si="4368"/>
        <v>0</v>
      </c>
      <c r="X9818" t="b">
        <f t="shared" si="4369"/>
        <v>0</v>
      </c>
      <c r="Y9818" t="b">
        <f t="shared" si="4370"/>
        <v>0</v>
      </c>
      <c r="Z9818" t="b">
        <f t="shared" si="4378"/>
        <v>0</v>
      </c>
      <c r="AA9818" t="b">
        <f t="shared" si="4379"/>
        <v>0</v>
      </c>
    </row>
    <row r="9819" spans="1:27" x14ac:dyDescent="0.25">
      <c r="A9819" t="s">
        <v>10797</v>
      </c>
      <c r="B9819" t="s">
        <v>32763</v>
      </c>
      <c r="C9819" t="s">
        <v>32764</v>
      </c>
      <c r="D9819">
        <v>1985</v>
      </c>
      <c r="E9819" t="s">
        <v>32765</v>
      </c>
      <c r="H9819" t="s">
        <v>32766</v>
      </c>
      <c r="L9819" t="s">
        <v>20</v>
      </c>
      <c r="M9819" t="s">
        <v>19</v>
      </c>
      <c r="P9819" t="b">
        <f t="shared" si="4373"/>
        <v>0</v>
      </c>
      <c r="Q9819" t="b">
        <f t="shared" si="4366"/>
        <v>0</v>
      </c>
      <c r="R9819" t="b">
        <f t="shared" si="4374"/>
        <v>0</v>
      </c>
      <c r="S9819" t="b">
        <f t="shared" si="4375"/>
        <v>0</v>
      </c>
      <c r="T9819" t="b">
        <f t="shared" si="4376"/>
        <v>0</v>
      </c>
      <c r="U9819" t="b">
        <f t="shared" si="4377"/>
        <v>0</v>
      </c>
      <c r="V9819" t="b">
        <f t="shared" si="4367"/>
        <v>0</v>
      </c>
      <c r="W9819" t="b">
        <f t="shared" si="4368"/>
        <v>0</v>
      </c>
      <c r="X9819" t="b">
        <f t="shared" si="4369"/>
        <v>0</v>
      </c>
      <c r="Y9819" t="b">
        <f t="shared" si="4370"/>
        <v>0</v>
      </c>
      <c r="Z9819" t="b">
        <f t="shared" si="4378"/>
        <v>0</v>
      </c>
      <c r="AA9819" t="b">
        <f t="shared" si="4379"/>
        <v>0</v>
      </c>
    </row>
    <row r="9820" spans="1:27" x14ac:dyDescent="0.25">
      <c r="A9820" t="s">
        <v>10797</v>
      </c>
      <c r="B9820" t="s">
        <v>32767</v>
      </c>
      <c r="C9820" t="s">
        <v>32768</v>
      </c>
      <c r="D9820">
        <v>1985</v>
      </c>
      <c r="E9820" t="s">
        <v>32769</v>
      </c>
      <c r="H9820" s="3">
        <v>43101</v>
      </c>
      <c r="L9820" t="s">
        <v>35</v>
      </c>
      <c r="M9820" t="s">
        <v>20</v>
      </c>
      <c r="P9820" t="b">
        <f t="shared" si="4373"/>
        <v>0</v>
      </c>
      <c r="Q9820" t="b">
        <f t="shared" si="4366"/>
        <v>0</v>
      </c>
      <c r="R9820" t="b">
        <f t="shared" si="4374"/>
        <v>0</v>
      </c>
      <c r="S9820" t="b">
        <f t="shared" si="4375"/>
        <v>0</v>
      </c>
      <c r="T9820" t="b">
        <f t="shared" si="4376"/>
        <v>0</v>
      </c>
      <c r="U9820" t="b">
        <f t="shared" si="4377"/>
        <v>0</v>
      </c>
      <c r="V9820" t="b">
        <f t="shared" si="4367"/>
        <v>0</v>
      </c>
      <c r="W9820" t="b">
        <f t="shared" si="4368"/>
        <v>0</v>
      </c>
      <c r="X9820" t="b">
        <f t="shared" si="4369"/>
        <v>0</v>
      </c>
      <c r="Y9820" t="b">
        <f t="shared" si="4370"/>
        <v>0</v>
      </c>
      <c r="Z9820" t="b">
        <f t="shared" si="4378"/>
        <v>0</v>
      </c>
      <c r="AA9820" t="b">
        <f t="shared" si="4379"/>
        <v>0</v>
      </c>
    </row>
    <row r="9821" spans="1:27" x14ac:dyDescent="0.25">
      <c r="A9821" t="s">
        <v>10797</v>
      </c>
      <c r="B9821" t="s">
        <v>32770</v>
      </c>
      <c r="C9821" t="s">
        <v>32771</v>
      </c>
      <c r="D9821">
        <v>1985</v>
      </c>
      <c r="E9821" t="s">
        <v>32772</v>
      </c>
      <c r="H9821" t="s">
        <v>32773</v>
      </c>
      <c r="L9821" t="s">
        <v>20</v>
      </c>
      <c r="M9821" t="s">
        <v>35</v>
      </c>
      <c r="P9821" t="b">
        <f t="shared" si="4373"/>
        <v>0</v>
      </c>
      <c r="Q9821" t="b">
        <f t="shared" si="4366"/>
        <v>0</v>
      </c>
      <c r="R9821" t="b">
        <f t="shared" si="4374"/>
        <v>0</v>
      </c>
      <c r="S9821" t="b">
        <f t="shared" si="4375"/>
        <v>0</v>
      </c>
      <c r="T9821" t="b">
        <f t="shared" si="4376"/>
        <v>0</v>
      </c>
      <c r="U9821" t="b">
        <f t="shared" si="4377"/>
        <v>0</v>
      </c>
      <c r="V9821" t="b">
        <f t="shared" si="4367"/>
        <v>0</v>
      </c>
      <c r="W9821" t="b">
        <f t="shared" si="4368"/>
        <v>0</v>
      </c>
      <c r="X9821" t="b">
        <f t="shared" si="4369"/>
        <v>0</v>
      </c>
      <c r="Y9821" t="b">
        <f t="shared" si="4370"/>
        <v>0</v>
      </c>
      <c r="Z9821" t="b">
        <f t="shared" si="4378"/>
        <v>0</v>
      </c>
      <c r="AA9821" t="b">
        <f t="shared" si="4379"/>
        <v>0</v>
      </c>
    </row>
    <row r="9822" spans="1:27" x14ac:dyDescent="0.25">
      <c r="A9822" t="s">
        <v>10797</v>
      </c>
      <c r="B9822" t="s">
        <v>32774</v>
      </c>
      <c r="C9822" t="s">
        <v>32775</v>
      </c>
      <c r="D9822">
        <v>1985</v>
      </c>
      <c r="E9822" t="s">
        <v>32776</v>
      </c>
      <c r="H9822" t="s">
        <v>27977</v>
      </c>
      <c r="L9822" t="s">
        <v>19</v>
      </c>
      <c r="M9822" t="s">
        <v>20</v>
      </c>
      <c r="P9822" t="b">
        <f t="shared" si="4373"/>
        <v>0</v>
      </c>
      <c r="Q9822" t="b">
        <f t="shared" si="4366"/>
        <v>0</v>
      </c>
      <c r="R9822" t="b">
        <f t="shared" si="4374"/>
        <v>0</v>
      </c>
      <c r="S9822" t="b">
        <f t="shared" si="4375"/>
        <v>0</v>
      </c>
      <c r="T9822" t="b">
        <f t="shared" si="4376"/>
        <v>0</v>
      </c>
      <c r="U9822" t="b">
        <f t="shared" si="4377"/>
        <v>0</v>
      </c>
      <c r="V9822" t="b">
        <f t="shared" si="4367"/>
        <v>0</v>
      </c>
      <c r="W9822" t="b">
        <f t="shared" si="4368"/>
        <v>0</v>
      </c>
      <c r="X9822" t="b">
        <f t="shared" si="4369"/>
        <v>0</v>
      </c>
      <c r="Y9822" t="b">
        <f t="shared" si="4370"/>
        <v>0</v>
      </c>
      <c r="Z9822" t="b">
        <f t="shared" si="4378"/>
        <v>0</v>
      </c>
      <c r="AA9822" t="b">
        <f t="shared" si="4379"/>
        <v>0</v>
      </c>
    </row>
    <row r="9823" spans="1:27" x14ac:dyDescent="0.25">
      <c r="A9823" t="s">
        <v>10797</v>
      </c>
      <c r="B9823" t="s">
        <v>32777</v>
      </c>
      <c r="C9823" t="s">
        <v>32778</v>
      </c>
      <c r="D9823">
        <v>1985</v>
      </c>
      <c r="E9823" t="s">
        <v>32776</v>
      </c>
      <c r="H9823" t="s">
        <v>32779</v>
      </c>
      <c r="L9823" t="s">
        <v>35</v>
      </c>
      <c r="M9823" t="s">
        <v>20</v>
      </c>
      <c r="P9823" t="b">
        <f t="shared" si="4373"/>
        <v>0</v>
      </c>
      <c r="Q9823" t="b">
        <f t="shared" si="4366"/>
        <v>0</v>
      </c>
      <c r="R9823" t="b">
        <f t="shared" si="4374"/>
        <v>0</v>
      </c>
      <c r="S9823" t="b">
        <f t="shared" si="4375"/>
        <v>0</v>
      </c>
      <c r="T9823" t="b">
        <f t="shared" si="4376"/>
        <v>0</v>
      </c>
      <c r="U9823" t="b">
        <f t="shared" si="4377"/>
        <v>0</v>
      </c>
      <c r="V9823" t="b">
        <f t="shared" si="4367"/>
        <v>0</v>
      </c>
      <c r="W9823" t="b">
        <f t="shared" si="4368"/>
        <v>0</v>
      </c>
      <c r="X9823" t="b">
        <f t="shared" si="4369"/>
        <v>0</v>
      </c>
      <c r="Y9823" t="b">
        <f t="shared" si="4370"/>
        <v>0</v>
      </c>
      <c r="Z9823" t="b">
        <f t="shared" si="4378"/>
        <v>0</v>
      </c>
      <c r="AA9823" t="b">
        <f t="shared" si="4379"/>
        <v>0</v>
      </c>
    </row>
    <row r="9824" spans="1:27" x14ac:dyDescent="0.25">
      <c r="A9824" t="s">
        <v>10797</v>
      </c>
      <c r="B9824" t="s">
        <v>32468</v>
      </c>
      <c r="C9824" t="s">
        <v>32780</v>
      </c>
      <c r="D9824">
        <v>1985</v>
      </c>
      <c r="E9824" t="s">
        <v>32781</v>
      </c>
      <c r="H9824" t="s">
        <v>32782</v>
      </c>
      <c r="L9824" t="s">
        <v>35</v>
      </c>
      <c r="M9824" t="s">
        <v>20</v>
      </c>
      <c r="P9824" t="b">
        <f t="shared" si="4373"/>
        <v>0</v>
      </c>
      <c r="Q9824" t="b">
        <f t="shared" si="4366"/>
        <v>0</v>
      </c>
      <c r="R9824" t="b">
        <f t="shared" si="4374"/>
        <v>0</v>
      </c>
      <c r="S9824" t="b">
        <f t="shared" si="4375"/>
        <v>0</v>
      </c>
      <c r="T9824" t="b">
        <f t="shared" si="4376"/>
        <v>0</v>
      </c>
      <c r="U9824" t="b">
        <f t="shared" si="4377"/>
        <v>0</v>
      </c>
      <c r="V9824" t="b">
        <f t="shared" si="4367"/>
        <v>0</v>
      </c>
      <c r="W9824" t="b">
        <f t="shared" si="4368"/>
        <v>0</v>
      </c>
      <c r="X9824" t="b">
        <f t="shared" si="4369"/>
        <v>0</v>
      </c>
      <c r="Y9824" t="b">
        <f t="shared" si="4370"/>
        <v>0</v>
      </c>
      <c r="Z9824" t="b">
        <f t="shared" si="4378"/>
        <v>0</v>
      </c>
      <c r="AA9824" t="b">
        <f t="shared" si="4379"/>
        <v>0</v>
      </c>
    </row>
    <row r="9825" spans="1:27" x14ac:dyDescent="0.25">
      <c r="A9825" t="s">
        <v>10797</v>
      </c>
      <c r="B9825" t="s">
        <v>32783</v>
      </c>
      <c r="C9825" t="s">
        <v>32784</v>
      </c>
      <c r="D9825">
        <v>1985</v>
      </c>
      <c r="E9825" t="s">
        <v>32785</v>
      </c>
      <c r="F9825">
        <v>10</v>
      </c>
      <c r="G9825" s="2">
        <v>42767</v>
      </c>
      <c r="H9825" t="s">
        <v>28205</v>
      </c>
      <c r="L9825" t="s">
        <v>19</v>
      </c>
      <c r="M9825" t="s">
        <v>20</v>
      </c>
      <c r="P9825" t="b">
        <f t="shared" si="4373"/>
        <v>0</v>
      </c>
      <c r="Q9825" t="b">
        <f t="shared" si="4366"/>
        <v>0</v>
      </c>
      <c r="R9825" t="b">
        <f t="shared" si="4374"/>
        <v>0</v>
      </c>
      <c r="S9825" t="b">
        <f t="shared" si="4375"/>
        <v>0</v>
      </c>
      <c r="T9825" t="b">
        <f t="shared" si="4376"/>
        <v>0</v>
      </c>
      <c r="U9825" t="b">
        <f t="shared" si="4377"/>
        <v>0</v>
      </c>
      <c r="V9825" t="b">
        <f t="shared" si="4367"/>
        <v>0</v>
      </c>
      <c r="W9825" t="b">
        <f t="shared" si="4368"/>
        <v>0</v>
      </c>
      <c r="X9825" t="b">
        <f t="shared" si="4369"/>
        <v>0</v>
      </c>
      <c r="Y9825" t="b">
        <f t="shared" si="4370"/>
        <v>0</v>
      </c>
      <c r="Z9825" t="b">
        <f t="shared" si="4378"/>
        <v>0</v>
      </c>
      <c r="AA9825" t="b">
        <f t="shared" si="4379"/>
        <v>0</v>
      </c>
    </row>
    <row r="9826" spans="1:27" x14ac:dyDescent="0.25">
      <c r="A9826" t="s">
        <v>10797</v>
      </c>
      <c r="B9826" t="s">
        <v>31177</v>
      </c>
      <c r="C9826" t="s">
        <v>32786</v>
      </c>
      <c r="D9826">
        <v>1985</v>
      </c>
      <c r="E9826" t="s">
        <v>19007</v>
      </c>
      <c r="F9826">
        <v>1985</v>
      </c>
      <c r="G9826">
        <v>6</v>
      </c>
      <c r="H9826" t="s">
        <v>32787</v>
      </c>
      <c r="L9826" t="s">
        <v>20</v>
      </c>
      <c r="M9826" t="s">
        <v>35</v>
      </c>
      <c r="P9826" t="b">
        <f t="shared" si="4373"/>
        <v>0</v>
      </c>
      <c r="Q9826" t="b">
        <f t="shared" si="4366"/>
        <v>0</v>
      </c>
      <c r="R9826" t="b">
        <f t="shared" si="4374"/>
        <v>0</v>
      </c>
      <c r="S9826" t="b">
        <f t="shared" si="4375"/>
        <v>0</v>
      </c>
      <c r="T9826" t="b">
        <f t="shared" si="4376"/>
        <v>0</v>
      </c>
      <c r="U9826" t="b">
        <f t="shared" si="4377"/>
        <v>0</v>
      </c>
      <c r="V9826" t="b">
        <f t="shared" si="4367"/>
        <v>0</v>
      </c>
      <c r="W9826" t="b">
        <f t="shared" si="4368"/>
        <v>0</v>
      </c>
      <c r="X9826" t="b">
        <f t="shared" si="4369"/>
        <v>0</v>
      </c>
      <c r="Y9826" t="b">
        <f t="shared" si="4370"/>
        <v>0</v>
      </c>
      <c r="Z9826" t="b">
        <f t="shared" si="4378"/>
        <v>0</v>
      </c>
      <c r="AA9826" t="b">
        <f t="shared" si="4379"/>
        <v>0</v>
      </c>
    </row>
    <row r="9827" spans="1:27" x14ac:dyDescent="0.25">
      <c r="A9827" t="s">
        <v>10797</v>
      </c>
      <c r="B9827" t="s">
        <v>32788</v>
      </c>
      <c r="C9827" t="s">
        <v>32789</v>
      </c>
      <c r="D9827">
        <v>1985</v>
      </c>
      <c r="E9827" t="s">
        <v>19007</v>
      </c>
      <c r="F9827">
        <v>1985</v>
      </c>
      <c r="G9827">
        <v>4</v>
      </c>
      <c r="H9827" t="s">
        <v>29506</v>
      </c>
      <c r="L9827" t="s">
        <v>19</v>
      </c>
      <c r="M9827" t="s">
        <v>20</v>
      </c>
      <c r="P9827" t="b">
        <f t="shared" si="4373"/>
        <v>0</v>
      </c>
      <c r="Q9827" t="b">
        <f t="shared" si="4366"/>
        <v>0</v>
      </c>
      <c r="R9827" t="b">
        <f t="shared" si="4374"/>
        <v>0</v>
      </c>
      <c r="S9827" t="b">
        <f t="shared" si="4375"/>
        <v>0</v>
      </c>
      <c r="T9827" t="b">
        <f t="shared" si="4376"/>
        <v>0</v>
      </c>
      <c r="U9827" t="b">
        <f t="shared" si="4377"/>
        <v>0</v>
      </c>
      <c r="V9827" t="b">
        <f t="shared" si="4367"/>
        <v>0</v>
      </c>
      <c r="W9827" t="b">
        <f t="shared" si="4368"/>
        <v>0</v>
      </c>
      <c r="X9827" t="b">
        <f t="shared" si="4369"/>
        <v>0</v>
      </c>
      <c r="Y9827" t="b">
        <f t="shared" si="4370"/>
        <v>0</v>
      </c>
      <c r="Z9827" t="b">
        <f t="shared" si="4378"/>
        <v>0</v>
      </c>
      <c r="AA9827" t="b">
        <f t="shared" si="4379"/>
        <v>0</v>
      </c>
    </row>
    <row r="9828" spans="1:27" x14ac:dyDescent="0.25">
      <c r="A9828" t="s">
        <v>10797</v>
      </c>
      <c r="B9828" t="s">
        <v>32790</v>
      </c>
      <c r="C9828" t="s">
        <v>32791</v>
      </c>
      <c r="D9828">
        <v>1985</v>
      </c>
      <c r="E9828" t="s">
        <v>19007</v>
      </c>
      <c r="F9828">
        <v>1985</v>
      </c>
      <c r="G9828">
        <v>5</v>
      </c>
      <c r="H9828" t="s">
        <v>26847</v>
      </c>
      <c r="L9828" t="s">
        <v>20</v>
      </c>
      <c r="M9828" t="s">
        <v>35</v>
      </c>
      <c r="P9828" t="b">
        <f t="shared" si="4373"/>
        <v>0</v>
      </c>
      <c r="Q9828" t="b">
        <f t="shared" si="4366"/>
        <v>0</v>
      </c>
      <c r="R9828" t="b">
        <f t="shared" si="4374"/>
        <v>0</v>
      </c>
      <c r="S9828" t="b">
        <f t="shared" si="4375"/>
        <v>0</v>
      </c>
      <c r="T9828" t="b">
        <f t="shared" si="4376"/>
        <v>0</v>
      </c>
      <c r="U9828" t="b">
        <f t="shared" si="4377"/>
        <v>0</v>
      </c>
      <c r="V9828" t="b">
        <f t="shared" si="4367"/>
        <v>0</v>
      </c>
      <c r="W9828" t="b">
        <f t="shared" si="4368"/>
        <v>0</v>
      </c>
      <c r="X9828" t="b">
        <f t="shared" si="4369"/>
        <v>0</v>
      </c>
      <c r="Y9828" t="b">
        <f t="shared" si="4370"/>
        <v>0</v>
      </c>
      <c r="Z9828" t="b">
        <f t="shared" si="4378"/>
        <v>0</v>
      </c>
      <c r="AA9828" t="b">
        <f t="shared" si="4379"/>
        <v>0</v>
      </c>
    </row>
    <row r="9829" spans="1:27" x14ac:dyDescent="0.25">
      <c r="A9829" t="s">
        <v>10797</v>
      </c>
      <c r="B9829" t="s">
        <v>32792</v>
      </c>
      <c r="C9829" t="s">
        <v>32793</v>
      </c>
      <c r="D9829">
        <v>1985</v>
      </c>
      <c r="E9829" t="s">
        <v>32794</v>
      </c>
      <c r="F9829">
        <v>1985</v>
      </c>
      <c r="G9829">
        <v>4</v>
      </c>
      <c r="H9829" t="s">
        <v>32795</v>
      </c>
      <c r="L9829" t="s">
        <v>20</v>
      </c>
      <c r="M9829" t="s">
        <v>19</v>
      </c>
      <c r="P9829" t="b">
        <f t="shared" si="4373"/>
        <v>0</v>
      </c>
      <c r="Q9829" t="b">
        <f t="shared" si="4366"/>
        <v>0</v>
      </c>
      <c r="R9829" t="b">
        <f t="shared" si="4374"/>
        <v>0</v>
      </c>
      <c r="S9829" t="b">
        <f t="shared" si="4375"/>
        <v>0</v>
      </c>
      <c r="T9829" t="b">
        <f t="shared" si="4376"/>
        <v>0</v>
      </c>
      <c r="U9829" t="b">
        <f t="shared" si="4377"/>
        <v>0</v>
      </c>
      <c r="V9829" t="b">
        <f t="shared" si="4367"/>
        <v>0</v>
      </c>
      <c r="W9829" t="b">
        <f t="shared" si="4368"/>
        <v>0</v>
      </c>
      <c r="X9829" t="b">
        <f t="shared" si="4369"/>
        <v>0</v>
      </c>
      <c r="Y9829" t="b">
        <f t="shared" si="4370"/>
        <v>0</v>
      </c>
      <c r="Z9829" t="b">
        <f t="shared" si="4378"/>
        <v>0</v>
      </c>
      <c r="AA9829" t="b">
        <f t="shared" si="4379"/>
        <v>0</v>
      </c>
    </row>
    <row r="9830" spans="1:27" x14ac:dyDescent="0.25">
      <c r="A9830" t="s">
        <v>10797</v>
      </c>
      <c r="B9830" t="s">
        <v>32796</v>
      </c>
      <c r="C9830" t="s">
        <v>32797</v>
      </c>
      <c r="D9830">
        <v>1985</v>
      </c>
      <c r="E9830" t="s">
        <v>31187</v>
      </c>
      <c r="F9830">
        <v>33</v>
      </c>
      <c r="G9830">
        <v>2</v>
      </c>
      <c r="H9830" t="s">
        <v>11387</v>
      </c>
      <c r="L9830" t="s">
        <v>20</v>
      </c>
      <c r="M9830" t="s">
        <v>19</v>
      </c>
      <c r="P9830" t="b">
        <f t="shared" si="4373"/>
        <v>0</v>
      </c>
      <c r="Q9830" t="b">
        <f t="shared" si="4366"/>
        <v>0</v>
      </c>
      <c r="R9830" t="b">
        <f t="shared" si="4374"/>
        <v>0</v>
      </c>
      <c r="S9830" t="b">
        <f t="shared" si="4375"/>
        <v>0</v>
      </c>
      <c r="T9830" t="b">
        <f t="shared" si="4376"/>
        <v>0</v>
      </c>
      <c r="U9830" t="b">
        <f t="shared" si="4377"/>
        <v>0</v>
      </c>
      <c r="V9830" t="b">
        <f t="shared" si="4367"/>
        <v>0</v>
      </c>
      <c r="W9830" t="b">
        <f t="shared" si="4368"/>
        <v>0</v>
      </c>
      <c r="X9830" t="b">
        <f t="shared" si="4369"/>
        <v>0</v>
      </c>
      <c r="Y9830" t="b">
        <f t="shared" si="4370"/>
        <v>0</v>
      </c>
      <c r="Z9830" t="b">
        <f t="shared" si="4378"/>
        <v>0</v>
      </c>
      <c r="AA9830" t="b">
        <f t="shared" si="4379"/>
        <v>0</v>
      </c>
    </row>
    <row r="9831" spans="1:27" x14ac:dyDescent="0.25">
      <c r="A9831" t="s">
        <v>10797</v>
      </c>
      <c r="B9831" t="s">
        <v>32798</v>
      </c>
      <c r="C9831" t="s">
        <v>32799</v>
      </c>
      <c r="D9831">
        <v>1985</v>
      </c>
      <c r="E9831" t="s">
        <v>32800</v>
      </c>
      <c r="F9831">
        <v>51</v>
      </c>
      <c r="G9831">
        <v>10</v>
      </c>
      <c r="H9831" t="s">
        <v>32801</v>
      </c>
      <c r="L9831" t="s">
        <v>35</v>
      </c>
      <c r="M9831" t="s">
        <v>20</v>
      </c>
      <c r="P9831" t="b">
        <f t="shared" si="4373"/>
        <v>0</v>
      </c>
      <c r="Q9831" t="b">
        <f t="shared" si="4366"/>
        <v>0</v>
      </c>
      <c r="R9831" t="b">
        <f t="shared" si="4374"/>
        <v>0</v>
      </c>
      <c r="S9831" t="b">
        <f t="shared" si="4375"/>
        <v>0</v>
      </c>
      <c r="T9831" t="b">
        <f t="shared" si="4376"/>
        <v>0</v>
      </c>
      <c r="U9831" t="b">
        <f t="shared" si="4377"/>
        <v>0</v>
      </c>
      <c r="V9831" t="b">
        <f t="shared" si="4367"/>
        <v>0</v>
      </c>
      <c r="W9831" t="b">
        <f t="shared" si="4368"/>
        <v>0</v>
      </c>
      <c r="X9831" t="b">
        <f t="shared" si="4369"/>
        <v>0</v>
      </c>
      <c r="Y9831" t="b">
        <f t="shared" si="4370"/>
        <v>0</v>
      </c>
      <c r="Z9831" t="b">
        <f t="shared" si="4378"/>
        <v>0</v>
      </c>
      <c r="AA9831" t="b">
        <f t="shared" si="4379"/>
        <v>0</v>
      </c>
    </row>
    <row r="9832" spans="1:27" x14ac:dyDescent="0.25">
      <c r="A9832" t="s">
        <v>10797</v>
      </c>
      <c r="B9832" t="s">
        <v>32567</v>
      </c>
      <c r="C9832" t="s">
        <v>32802</v>
      </c>
      <c r="D9832">
        <v>1985</v>
      </c>
      <c r="E9832" t="s">
        <v>15589</v>
      </c>
      <c r="F9832">
        <v>36</v>
      </c>
      <c r="H9832" t="s">
        <v>32803</v>
      </c>
      <c r="L9832" t="s">
        <v>20</v>
      </c>
      <c r="M9832" t="s">
        <v>35</v>
      </c>
      <c r="P9832" t="b">
        <f t="shared" si="4373"/>
        <v>0</v>
      </c>
      <c r="Q9832" t="b">
        <f t="shared" si="4366"/>
        <v>0</v>
      </c>
      <c r="R9832" t="b">
        <f t="shared" si="4374"/>
        <v>0</v>
      </c>
      <c r="S9832" t="b">
        <f t="shared" si="4375"/>
        <v>0</v>
      </c>
      <c r="T9832" t="b">
        <f t="shared" si="4376"/>
        <v>0</v>
      </c>
      <c r="U9832" t="b">
        <f t="shared" si="4377"/>
        <v>0</v>
      </c>
      <c r="V9832" t="b">
        <f t="shared" si="4367"/>
        <v>0</v>
      </c>
      <c r="W9832" t="b">
        <f t="shared" si="4368"/>
        <v>0</v>
      </c>
      <c r="X9832" t="b">
        <f t="shared" si="4369"/>
        <v>0</v>
      </c>
      <c r="Y9832" t="b">
        <f t="shared" si="4370"/>
        <v>0</v>
      </c>
      <c r="Z9832" t="b">
        <f t="shared" si="4378"/>
        <v>0</v>
      </c>
      <c r="AA9832" t="b">
        <f t="shared" si="4379"/>
        <v>0</v>
      </c>
    </row>
    <row r="9833" spans="1:27" x14ac:dyDescent="0.25">
      <c r="A9833" t="s">
        <v>10797</v>
      </c>
      <c r="B9833" t="s">
        <v>32804</v>
      </c>
      <c r="C9833" t="s">
        <v>32805</v>
      </c>
      <c r="D9833">
        <v>1985</v>
      </c>
      <c r="E9833" t="s">
        <v>28091</v>
      </c>
      <c r="F9833">
        <v>50</v>
      </c>
      <c r="G9833">
        <v>6</v>
      </c>
      <c r="H9833" t="s">
        <v>27015</v>
      </c>
      <c r="L9833" t="s">
        <v>19</v>
      </c>
      <c r="M9833" t="s">
        <v>20</v>
      </c>
      <c r="P9833" t="b">
        <f t="shared" si="4373"/>
        <v>0</v>
      </c>
      <c r="Q9833" t="b">
        <f t="shared" ref="Q9833:Q9896" si="4380">ISNUMBER(SEARCH("marine",$C9833))</f>
        <v>0</v>
      </c>
      <c r="R9833" t="b">
        <f t="shared" si="4374"/>
        <v>0</v>
      </c>
      <c r="S9833" t="b">
        <f t="shared" si="4375"/>
        <v>0</v>
      </c>
      <c r="T9833" t="b">
        <f t="shared" si="4376"/>
        <v>0</v>
      </c>
      <c r="U9833" t="b">
        <f t="shared" si="4377"/>
        <v>0</v>
      </c>
      <c r="V9833" t="b">
        <f t="shared" si="4367"/>
        <v>0</v>
      </c>
      <c r="W9833" t="b">
        <f t="shared" si="4368"/>
        <v>0</v>
      </c>
      <c r="X9833" t="b">
        <f t="shared" si="4369"/>
        <v>0</v>
      </c>
      <c r="Y9833" t="b">
        <f t="shared" si="4370"/>
        <v>0</v>
      </c>
      <c r="Z9833" t="b">
        <f t="shared" si="4378"/>
        <v>0</v>
      </c>
      <c r="AA9833" t="b">
        <f t="shared" si="4379"/>
        <v>0</v>
      </c>
    </row>
    <row r="9834" spans="1:27" x14ac:dyDescent="0.25">
      <c r="A9834" t="s">
        <v>10797</v>
      </c>
      <c r="B9834" t="s">
        <v>32806</v>
      </c>
      <c r="C9834" t="s">
        <v>32807</v>
      </c>
      <c r="D9834">
        <v>1985</v>
      </c>
      <c r="E9834" t="s">
        <v>32808</v>
      </c>
      <c r="F9834">
        <v>33</v>
      </c>
      <c r="G9834">
        <v>5</v>
      </c>
      <c r="H9834" t="s">
        <v>32809</v>
      </c>
      <c r="L9834" t="s">
        <v>20</v>
      </c>
      <c r="M9834" t="s">
        <v>35</v>
      </c>
      <c r="P9834" t="b">
        <f t="shared" si="4373"/>
        <v>0</v>
      </c>
      <c r="Q9834" t="b">
        <f t="shared" si="4380"/>
        <v>0</v>
      </c>
      <c r="R9834" t="b">
        <f t="shared" si="4374"/>
        <v>0</v>
      </c>
      <c r="S9834" t="b">
        <f t="shared" si="4375"/>
        <v>0</v>
      </c>
      <c r="T9834" t="b">
        <f t="shared" si="4376"/>
        <v>0</v>
      </c>
      <c r="U9834" t="b">
        <f t="shared" si="4377"/>
        <v>0</v>
      </c>
      <c r="V9834" t="b">
        <f t="shared" si="4367"/>
        <v>0</v>
      </c>
      <c r="W9834" t="b">
        <f t="shared" si="4368"/>
        <v>0</v>
      </c>
      <c r="X9834" t="b">
        <f t="shared" si="4369"/>
        <v>0</v>
      </c>
      <c r="Y9834" t="b">
        <f t="shared" si="4370"/>
        <v>0</v>
      </c>
      <c r="Z9834" t="b">
        <f t="shared" si="4378"/>
        <v>0</v>
      </c>
      <c r="AA9834" t="b">
        <f t="shared" si="4379"/>
        <v>0</v>
      </c>
    </row>
    <row r="9835" spans="1:27" x14ac:dyDescent="0.25">
      <c r="A9835" t="s">
        <v>10797</v>
      </c>
      <c r="B9835" t="s">
        <v>32810</v>
      </c>
      <c r="C9835" t="s">
        <v>32811</v>
      </c>
      <c r="D9835">
        <v>1985</v>
      </c>
      <c r="E9835" t="s">
        <v>8420</v>
      </c>
      <c r="F9835">
        <v>4</v>
      </c>
      <c r="G9835">
        <v>1</v>
      </c>
      <c r="H9835" t="s">
        <v>25866</v>
      </c>
      <c r="L9835" t="s">
        <v>19</v>
      </c>
      <c r="M9835" t="s">
        <v>20</v>
      </c>
      <c r="P9835" t="b">
        <f t="shared" si="4373"/>
        <v>0</v>
      </c>
      <c r="Q9835" t="b">
        <f t="shared" si="4380"/>
        <v>0</v>
      </c>
      <c r="R9835" t="b">
        <f t="shared" si="4374"/>
        <v>0</v>
      </c>
      <c r="S9835" t="b">
        <f t="shared" si="4375"/>
        <v>0</v>
      </c>
      <c r="T9835" t="b">
        <f t="shared" si="4376"/>
        <v>0</v>
      </c>
      <c r="U9835" t="b">
        <f t="shared" si="4377"/>
        <v>0</v>
      </c>
      <c r="V9835" t="b">
        <f t="shared" si="4367"/>
        <v>0</v>
      </c>
      <c r="W9835" t="b">
        <f t="shared" si="4368"/>
        <v>0</v>
      </c>
      <c r="X9835" t="b">
        <f t="shared" si="4369"/>
        <v>0</v>
      </c>
      <c r="Y9835" t="b">
        <f t="shared" si="4370"/>
        <v>0</v>
      </c>
      <c r="Z9835" t="b">
        <f t="shared" si="4378"/>
        <v>0</v>
      </c>
      <c r="AA9835" t="b">
        <f t="shared" si="4379"/>
        <v>0</v>
      </c>
    </row>
    <row r="9836" spans="1:27" x14ac:dyDescent="0.25">
      <c r="A9836" t="s">
        <v>10797</v>
      </c>
      <c r="B9836" t="s">
        <v>32812</v>
      </c>
      <c r="C9836" t="s">
        <v>32813</v>
      </c>
      <c r="D9836">
        <v>1985</v>
      </c>
      <c r="E9836" t="s">
        <v>1521</v>
      </c>
      <c r="F9836">
        <v>64</v>
      </c>
      <c r="G9836">
        <v>3</v>
      </c>
      <c r="H9836" t="s">
        <v>21887</v>
      </c>
      <c r="L9836" t="s">
        <v>20</v>
      </c>
      <c r="M9836" t="s">
        <v>35</v>
      </c>
      <c r="P9836" t="b">
        <f t="shared" si="4373"/>
        <v>0</v>
      </c>
      <c r="Q9836" t="b">
        <f t="shared" si="4380"/>
        <v>0</v>
      </c>
      <c r="R9836" t="b">
        <f t="shared" si="4374"/>
        <v>0</v>
      </c>
      <c r="S9836" t="b">
        <f t="shared" si="4375"/>
        <v>0</v>
      </c>
      <c r="T9836" t="b">
        <f t="shared" si="4376"/>
        <v>0</v>
      </c>
      <c r="U9836" t="b">
        <f t="shared" si="4377"/>
        <v>0</v>
      </c>
      <c r="V9836" t="b">
        <f t="shared" si="4367"/>
        <v>0</v>
      </c>
      <c r="W9836" t="b">
        <f t="shared" si="4368"/>
        <v>0</v>
      </c>
      <c r="X9836" t="b">
        <f t="shared" si="4369"/>
        <v>0</v>
      </c>
      <c r="Y9836" t="b">
        <f t="shared" si="4370"/>
        <v>0</v>
      </c>
      <c r="Z9836" t="b">
        <f t="shared" si="4378"/>
        <v>0</v>
      </c>
      <c r="AA9836" t="b">
        <f t="shared" si="4379"/>
        <v>0</v>
      </c>
    </row>
    <row r="9837" spans="1:27" x14ac:dyDescent="0.25">
      <c r="A9837" t="s">
        <v>10797</v>
      </c>
      <c r="B9837" t="s">
        <v>32814</v>
      </c>
      <c r="C9837" t="s">
        <v>32815</v>
      </c>
      <c r="D9837">
        <v>1985</v>
      </c>
      <c r="E9837" t="s">
        <v>1521</v>
      </c>
      <c r="F9837">
        <v>64</v>
      </c>
      <c r="G9837">
        <v>10</v>
      </c>
      <c r="H9837" t="s">
        <v>32816</v>
      </c>
      <c r="L9837" t="s">
        <v>20</v>
      </c>
      <c r="M9837" t="s">
        <v>19</v>
      </c>
      <c r="P9837" t="b">
        <f t="shared" si="4373"/>
        <v>0</v>
      </c>
      <c r="Q9837" t="b">
        <f t="shared" si="4380"/>
        <v>0</v>
      </c>
      <c r="R9837" t="b">
        <f t="shared" si="4374"/>
        <v>0</v>
      </c>
      <c r="S9837" t="b">
        <f t="shared" si="4375"/>
        <v>0</v>
      </c>
      <c r="T9837" t="b">
        <f t="shared" si="4376"/>
        <v>0</v>
      </c>
      <c r="U9837" t="b">
        <f t="shared" si="4377"/>
        <v>0</v>
      </c>
      <c r="V9837" t="b">
        <f t="shared" si="4367"/>
        <v>0</v>
      </c>
      <c r="W9837" t="b">
        <f t="shared" si="4368"/>
        <v>0</v>
      </c>
      <c r="X9837" t="b">
        <f t="shared" si="4369"/>
        <v>0</v>
      </c>
      <c r="Y9837" t="b">
        <f t="shared" si="4370"/>
        <v>0</v>
      </c>
      <c r="Z9837" t="b">
        <f t="shared" si="4378"/>
        <v>0</v>
      </c>
      <c r="AA9837" t="b">
        <f t="shared" si="4379"/>
        <v>0</v>
      </c>
    </row>
    <row r="9838" spans="1:27" x14ac:dyDescent="0.25">
      <c r="A9838" t="s">
        <v>10797</v>
      </c>
      <c r="B9838" t="s">
        <v>32817</v>
      </c>
      <c r="C9838" t="s">
        <v>32818</v>
      </c>
      <c r="D9838">
        <v>1984</v>
      </c>
      <c r="E9838" t="s">
        <v>32140</v>
      </c>
      <c r="F9838">
        <v>25</v>
      </c>
      <c r="G9838">
        <v>2</v>
      </c>
      <c r="H9838" t="s">
        <v>32819</v>
      </c>
      <c r="L9838" t="s">
        <v>35</v>
      </c>
      <c r="M9838" t="s">
        <v>20</v>
      </c>
      <c r="P9838" t="b">
        <f t="shared" si="4373"/>
        <v>0</v>
      </c>
      <c r="Q9838" t="b">
        <f t="shared" si="4380"/>
        <v>0</v>
      </c>
      <c r="R9838" t="b">
        <f t="shared" si="4374"/>
        <v>0</v>
      </c>
      <c r="S9838" t="b">
        <f t="shared" si="4375"/>
        <v>0</v>
      </c>
      <c r="T9838" t="b">
        <f t="shared" si="4376"/>
        <v>0</v>
      </c>
      <c r="U9838" t="b">
        <f t="shared" si="4377"/>
        <v>0</v>
      </c>
      <c r="V9838" t="b">
        <f t="shared" si="4367"/>
        <v>0</v>
      </c>
      <c r="W9838" t="b">
        <f t="shared" si="4368"/>
        <v>0</v>
      </c>
      <c r="X9838" t="b">
        <f t="shared" si="4369"/>
        <v>0</v>
      </c>
      <c r="Y9838" t="b">
        <f t="shared" si="4370"/>
        <v>0</v>
      </c>
      <c r="Z9838" t="b">
        <f t="shared" si="4378"/>
        <v>0</v>
      </c>
      <c r="AA9838" t="b">
        <f t="shared" si="4379"/>
        <v>0</v>
      </c>
    </row>
    <row r="9839" spans="1:27" x14ac:dyDescent="0.25">
      <c r="A9839" t="s">
        <v>10797</v>
      </c>
      <c r="B9839" t="s">
        <v>32820</v>
      </c>
      <c r="C9839" t="s">
        <v>32821</v>
      </c>
      <c r="D9839">
        <v>1984</v>
      </c>
      <c r="E9839" t="s">
        <v>2742</v>
      </c>
      <c r="F9839">
        <v>29</v>
      </c>
      <c r="G9839" s="3">
        <v>45962</v>
      </c>
      <c r="H9839" t="s">
        <v>32822</v>
      </c>
      <c r="L9839" t="s">
        <v>35</v>
      </c>
      <c r="M9839" t="s">
        <v>20</v>
      </c>
      <c r="P9839" t="b">
        <f t="shared" si="4373"/>
        <v>0</v>
      </c>
      <c r="Q9839" t="b">
        <f t="shared" si="4380"/>
        <v>0</v>
      </c>
      <c r="R9839" t="b">
        <f t="shared" si="4374"/>
        <v>0</v>
      </c>
      <c r="S9839" t="b">
        <f t="shared" si="4375"/>
        <v>0</v>
      </c>
      <c r="T9839" t="b">
        <f t="shared" si="4376"/>
        <v>0</v>
      </c>
      <c r="U9839" t="b">
        <f t="shared" si="4377"/>
        <v>0</v>
      </c>
      <c r="V9839" t="b">
        <f t="shared" si="4367"/>
        <v>0</v>
      </c>
      <c r="W9839" t="b">
        <f t="shared" si="4368"/>
        <v>0</v>
      </c>
      <c r="X9839" t="b">
        <f t="shared" si="4369"/>
        <v>0</v>
      </c>
      <c r="Y9839" t="b">
        <f t="shared" si="4370"/>
        <v>0</v>
      </c>
      <c r="Z9839" t="b">
        <f t="shared" si="4378"/>
        <v>0</v>
      </c>
      <c r="AA9839" t="b">
        <f t="shared" si="4379"/>
        <v>0</v>
      </c>
    </row>
    <row r="9840" spans="1:27" x14ac:dyDescent="0.25">
      <c r="A9840" t="s">
        <v>10797</v>
      </c>
      <c r="B9840" t="s">
        <v>32823</v>
      </c>
      <c r="C9840" t="s">
        <v>32824</v>
      </c>
      <c r="D9840">
        <v>1984</v>
      </c>
      <c r="E9840" t="s">
        <v>32825</v>
      </c>
      <c r="H9840" t="s">
        <v>32826</v>
      </c>
      <c r="L9840" t="s">
        <v>20</v>
      </c>
      <c r="M9840" t="s">
        <v>19</v>
      </c>
      <c r="P9840" t="b">
        <f t="shared" si="4373"/>
        <v>0</v>
      </c>
      <c r="Q9840" t="b">
        <f t="shared" si="4380"/>
        <v>0</v>
      </c>
      <c r="R9840" t="b">
        <f t="shared" si="4374"/>
        <v>0</v>
      </c>
      <c r="S9840" t="b">
        <f t="shared" si="4375"/>
        <v>0</v>
      </c>
      <c r="T9840" t="b">
        <f t="shared" si="4376"/>
        <v>0</v>
      </c>
      <c r="U9840" t="b">
        <f t="shared" si="4377"/>
        <v>0</v>
      </c>
      <c r="V9840" t="b">
        <f t="shared" si="4367"/>
        <v>0</v>
      </c>
      <c r="W9840" t="b">
        <f t="shared" si="4368"/>
        <v>0</v>
      </c>
      <c r="X9840" t="b">
        <f t="shared" si="4369"/>
        <v>0</v>
      </c>
      <c r="Y9840" t="b">
        <f t="shared" si="4370"/>
        <v>0</v>
      </c>
      <c r="Z9840" t="b">
        <f t="shared" si="4378"/>
        <v>0</v>
      </c>
      <c r="AA9840" t="b">
        <f t="shared" si="4379"/>
        <v>0</v>
      </c>
    </row>
    <row r="9841" spans="1:27" x14ac:dyDescent="0.25">
      <c r="A9841" t="s">
        <v>10797</v>
      </c>
      <c r="B9841" t="s">
        <v>32202</v>
      </c>
      <c r="C9841" t="s">
        <v>32827</v>
      </c>
      <c r="D9841">
        <v>1984</v>
      </c>
      <c r="E9841" t="s">
        <v>6421</v>
      </c>
      <c r="F9841">
        <v>22</v>
      </c>
      <c r="G9841">
        <v>3</v>
      </c>
      <c r="H9841" t="s">
        <v>18034</v>
      </c>
      <c r="L9841" t="s">
        <v>20</v>
      </c>
      <c r="M9841" t="s">
        <v>19</v>
      </c>
      <c r="P9841" t="b">
        <f t="shared" si="4373"/>
        <v>0</v>
      </c>
      <c r="Q9841" t="b">
        <f t="shared" si="4380"/>
        <v>0</v>
      </c>
      <c r="R9841" t="b">
        <f t="shared" si="4374"/>
        <v>0</v>
      </c>
      <c r="S9841" t="b">
        <f t="shared" si="4375"/>
        <v>0</v>
      </c>
      <c r="T9841" t="b">
        <f t="shared" si="4376"/>
        <v>0</v>
      </c>
      <c r="U9841" t="b">
        <f t="shared" si="4377"/>
        <v>0</v>
      </c>
      <c r="V9841" t="b">
        <f t="shared" si="4367"/>
        <v>0</v>
      </c>
      <c r="W9841" t="b">
        <f t="shared" si="4368"/>
        <v>0</v>
      </c>
      <c r="X9841" t="b">
        <f t="shared" si="4369"/>
        <v>0</v>
      </c>
      <c r="Y9841" t="b">
        <f t="shared" si="4370"/>
        <v>0</v>
      </c>
      <c r="Z9841" t="b">
        <f t="shared" si="4378"/>
        <v>0</v>
      </c>
      <c r="AA9841" t="b">
        <f t="shared" si="4379"/>
        <v>0</v>
      </c>
    </row>
    <row r="9842" spans="1:27" x14ac:dyDescent="0.25">
      <c r="A9842" t="s">
        <v>10797</v>
      </c>
      <c r="B9842" t="s">
        <v>32828</v>
      </c>
      <c r="C9842" t="s">
        <v>32829</v>
      </c>
      <c r="D9842">
        <v>1984</v>
      </c>
      <c r="E9842" t="s">
        <v>10027</v>
      </c>
      <c r="F9842">
        <v>52</v>
      </c>
      <c r="G9842">
        <v>2</v>
      </c>
      <c r="H9842" t="s">
        <v>32830</v>
      </c>
      <c r="L9842" t="s">
        <v>20</v>
      </c>
      <c r="M9842" t="s">
        <v>19</v>
      </c>
      <c r="P9842" t="b">
        <f t="shared" si="4373"/>
        <v>0</v>
      </c>
      <c r="Q9842" t="b">
        <f t="shared" si="4380"/>
        <v>0</v>
      </c>
      <c r="R9842" t="b">
        <f t="shared" si="4374"/>
        <v>0</v>
      </c>
      <c r="S9842" t="b">
        <f t="shared" si="4375"/>
        <v>0</v>
      </c>
      <c r="T9842" t="b">
        <f t="shared" si="4376"/>
        <v>0</v>
      </c>
      <c r="U9842" t="b">
        <f t="shared" si="4377"/>
        <v>0</v>
      </c>
      <c r="V9842" t="b">
        <f t="shared" si="4367"/>
        <v>0</v>
      </c>
      <c r="W9842" t="b">
        <f t="shared" si="4368"/>
        <v>0</v>
      </c>
      <c r="X9842" t="b">
        <f t="shared" si="4369"/>
        <v>0</v>
      </c>
      <c r="Y9842" t="b">
        <f t="shared" si="4370"/>
        <v>0</v>
      </c>
      <c r="Z9842" t="b">
        <f t="shared" si="4378"/>
        <v>0</v>
      </c>
      <c r="AA9842" t="b">
        <f t="shared" si="4379"/>
        <v>0</v>
      </c>
    </row>
    <row r="9843" spans="1:27" x14ac:dyDescent="0.25">
      <c r="A9843" t="s">
        <v>10797</v>
      </c>
      <c r="B9843" t="s">
        <v>32831</v>
      </c>
      <c r="C9843" t="s">
        <v>32832</v>
      </c>
      <c r="D9843">
        <v>1984</v>
      </c>
      <c r="E9843" t="s">
        <v>32833</v>
      </c>
      <c r="F9843">
        <v>2</v>
      </c>
      <c r="H9843" t="s">
        <v>32834</v>
      </c>
      <c r="L9843" t="s">
        <v>35</v>
      </c>
      <c r="M9843" t="s">
        <v>20</v>
      </c>
      <c r="P9843" t="b">
        <f t="shared" si="4373"/>
        <v>0</v>
      </c>
      <c r="Q9843" t="b">
        <f t="shared" si="4380"/>
        <v>0</v>
      </c>
      <c r="R9843" t="b">
        <f t="shared" si="4374"/>
        <v>0</v>
      </c>
      <c r="S9843" t="b">
        <f t="shared" si="4375"/>
        <v>0</v>
      </c>
      <c r="T9843" t="b">
        <f t="shared" si="4376"/>
        <v>0</v>
      </c>
      <c r="U9843" t="b">
        <f t="shared" si="4377"/>
        <v>0</v>
      </c>
      <c r="V9843" t="b">
        <f t="shared" ref="V9843:V9850" si="4381">ISNUMBER(SEARCH(" hen",$C9843))</f>
        <v>0</v>
      </c>
      <c r="W9843" t="b">
        <f t="shared" ref="W9843:W9850" si="4382">ISNUMBER(SEARCH("penguin",$C9843))</f>
        <v>0</v>
      </c>
      <c r="X9843" t="b">
        <f t="shared" ref="X9843:X9850" si="4383">ISNUMBER(SEARCH("Whale",$C9843))</f>
        <v>0</v>
      </c>
      <c r="Y9843" t="b">
        <f t="shared" ref="Y9843:Y9850" si="4384">ISNUMBER(SEARCH("Seal",$C9843))</f>
        <v>0</v>
      </c>
      <c r="Z9843" t="b">
        <f t="shared" si="4378"/>
        <v>0</v>
      </c>
      <c r="AA9843" t="b">
        <f t="shared" si="4379"/>
        <v>0</v>
      </c>
    </row>
    <row r="9844" spans="1:27" x14ac:dyDescent="0.25">
      <c r="A9844" t="s">
        <v>10797</v>
      </c>
      <c r="B9844" t="s">
        <v>31002</v>
      </c>
      <c r="C9844" t="s">
        <v>32835</v>
      </c>
      <c r="D9844">
        <v>1984</v>
      </c>
      <c r="E9844" t="s">
        <v>1267</v>
      </c>
      <c r="F9844">
        <v>123</v>
      </c>
      <c r="G9844">
        <v>4</v>
      </c>
      <c r="H9844" t="s">
        <v>32836</v>
      </c>
      <c r="L9844" t="s">
        <v>20</v>
      </c>
      <c r="M9844" t="s">
        <v>35</v>
      </c>
      <c r="P9844" t="b">
        <f t="shared" si="4373"/>
        <v>0</v>
      </c>
      <c r="Q9844" t="b">
        <f t="shared" si="4380"/>
        <v>0</v>
      </c>
      <c r="R9844" t="b">
        <f t="shared" si="4374"/>
        <v>0</v>
      </c>
      <c r="S9844" t="b">
        <f t="shared" si="4375"/>
        <v>0</v>
      </c>
      <c r="T9844" t="b">
        <f t="shared" si="4376"/>
        <v>0</v>
      </c>
      <c r="U9844" t="b">
        <f t="shared" si="4377"/>
        <v>0</v>
      </c>
      <c r="V9844" t="b">
        <f t="shared" si="4381"/>
        <v>0</v>
      </c>
      <c r="W9844" t="b">
        <f t="shared" si="4382"/>
        <v>0</v>
      </c>
      <c r="X9844" t="b">
        <f t="shared" si="4383"/>
        <v>0</v>
      </c>
      <c r="Y9844" t="b">
        <f t="shared" si="4384"/>
        <v>0</v>
      </c>
      <c r="Z9844" t="b">
        <f t="shared" si="4378"/>
        <v>0</v>
      </c>
      <c r="AA9844" t="b">
        <f t="shared" si="4379"/>
        <v>0</v>
      </c>
    </row>
    <row r="9845" spans="1:27" x14ac:dyDescent="0.25">
      <c r="A9845" t="s">
        <v>10797</v>
      </c>
      <c r="B9845" t="s">
        <v>32837</v>
      </c>
      <c r="C9845" t="s">
        <v>32838</v>
      </c>
      <c r="D9845">
        <v>1984</v>
      </c>
      <c r="E9845" t="s">
        <v>123</v>
      </c>
      <c r="F9845">
        <v>32</v>
      </c>
      <c r="G9845">
        <v>4</v>
      </c>
      <c r="H9845" t="s">
        <v>32839</v>
      </c>
      <c r="L9845" t="s">
        <v>19</v>
      </c>
      <c r="M9845" t="s">
        <v>20</v>
      </c>
      <c r="P9845" t="b">
        <f t="shared" si="4373"/>
        <v>0</v>
      </c>
      <c r="Q9845" t="b">
        <f t="shared" si="4380"/>
        <v>0</v>
      </c>
      <c r="R9845" t="b">
        <f t="shared" si="4374"/>
        <v>0</v>
      </c>
      <c r="S9845" t="b">
        <f t="shared" si="4375"/>
        <v>0</v>
      </c>
      <c r="T9845" t="b">
        <f t="shared" si="4376"/>
        <v>0</v>
      </c>
      <c r="U9845" t="b">
        <f t="shared" si="4377"/>
        <v>0</v>
      </c>
      <c r="V9845" t="b">
        <f t="shared" si="4381"/>
        <v>0</v>
      </c>
      <c r="W9845" t="b">
        <f t="shared" si="4382"/>
        <v>0</v>
      </c>
      <c r="X9845" t="b">
        <f t="shared" si="4383"/>
        <v>0</v>
      </c>
      <c r="Y9845" t="b">
        <f t="shared" si="4384"/>
        <v>0</v>
      </c>
      <c r="Z9845" t="b">
        <f t="shared" si="4378"/>
        <v>0</v>
      </c>
      <c r="AA9845" t="b">
        <f t="shared" si="4379"/>
        <v>0</v>
      </c>
    </row>
    <row r="9846" spans="1:27" x14ac:dyDescent="0.25">
      <c r="A9846" t="s">
        <v>10797</v>
      </c>
      <c r="B9846" t="s">
        <v>32840</v>
      </c>
      <c r="C9846" t="s">
        <v>32841</v>
      </c>
      <c r="D9846">
        <v>1984</v>
      </c>
      <c r="E9846" t="s">
        <v>32842</v>
      </c>
      <c r="F9846">
        <v>68</v>
      </c>
      <c r="H9846" t="s">
        <v>17239</v>
      </c>
      <c r="L9846" t="s">
        <v>20</v>
      </c>
      <c r="M9846" t="s">
        <v>35</v>
      </c>
      <c r="P9846" t="b">
        <f t="shared" si="4373"/>
        <v>0</v>
      </c>
      <c r="Q9846" t="b">
        <f t="shared" si="4380"/>
        <v>0</v>
      </c>
      <c r="R9846" t="b">
        <f t="shared" si="4374"/>
        <v>0</v>
      </c>
      <c r="S9846" t="b">
        <f t="shared" si="4375"/>
        <v>0</v>
      </c>
      <c r="T9846" t="b">
        <f t="shared" si="4376"/>
        <v>0</v>
      </c>
      <c r="U9846" t="b">
        <f t="shared" si="4377"/>
        <v>0</v>
      </c>
      <c r="V9846" t="b">
        <f t="shared" si="4381"/>
        <v>0</v>
      </c>
      <c r="W9846" t="b">
        <f t="shared" si="4382"/>
        <v>0</v>
      </c>
      <c r="X9846" t="b">
        <f t="shared" si="4383"/>
        <v>0</v>
      </c>
      <c r="Y9846" t="b">
        <f t="shared" si="4384"/>
        <v>0</v>
      </c>
      <c r="Z9846" t="b">
        <f t="shared" si="4378"/>
        <v>0</v>
      </c>
      <c r="AA9846" t="b">
        <f t="shared" si="4379"/>
        <v>0</v>
      </c>
    </row>
    <row r="9847" spans="1:27" x14ac:dyDescent="0.25">
      <c r="A9847" t="s">
        <v>10797</v>
      </c>
      <c r="B9847" t="s">
        <v>32843</v>
      </c>
      <c r="C9847" t="s">
        <v>32844</v>
      </c>
      <c r="D9847">
        <v>1984</v>
      </c>
      <c r="E9847" t="s">
        <v>25911</v>
      </c>
      <c r="F9847">
        <v>23</v>
      </c>
      <c r="G9847">
        <v>1</v>
      </c>
      <c r="H9847" t="s">
        <v>32845</v>
      </c>
      <c r="L9847" t="s">
        <v>20</v>
      </c>
      <c r="M9847" t="s">
        <v>19</v>
      </c>
      <c r="P9847" t="b">
        <f t="shared" si="4373"/>
        <v>0</v>
      </c>
      <c r="Q9847" t="b">
        <f t="shared" si="4380"/>
        <v>0</v>
      </c>
      <c r="R9847" t="b">
        <f t="shared" si="4374"/>
        <v>0</v>
      </c>
      <c r="S9847" t="b">
        <f t="shared" si="4375"/>
        <v>0</v>
      </c>
      <c r="T9847" t="b">
        <f t="shared" si="4376"/>
        <v>0</v>
      </c>
      <c r="U9847" t="b">
        <f t="shared" si="4377"/>
        <v>0</v>
      </c>
      <c r="V9847" t="b">
        <f t="shared" si="4381"/>
        <v>0</v>
      </c>
      <c r="W9847" t="b">
        <f t="shared" si="4382"/>
        <v>0</v>
      </c>
      <c r="X9847" t="b">
        <f t="shared" si="4383"/>
        <v>0</v>
      </c>
      <c r="Y9847" t="b">
        <f t="shared" si="4384"/>
        <v>0</v>
      </c>
      <c r="Z9847" t="b">
        <f t="shared" si="4378"/>
        <v>0</v>
      </c>
      <c r="AA9847" t="b">
        <f t="shared" si="4379"/>
        <v>0</v>
      </c>
    </row>
    <row r="9848" spans="1:27" x14ac:dyDescent="0.25">
      <c r="A9848" t="s">
        <v>10797</v>
      </c>
      <c r="B9848" t="s">
        <v>32846</v>
      </c>
      <c r="C9848" t="s">
        <v>32847</v>
      </c>
      <c r="D9848">
        <v>1984</v>
      </c>
      <c r="E9848" t="s">
        <v>2876</v>
      </c>
      <c r="F9848">
        <v>72</v>
      </c>
      <c r="G9848">
        <v>2</v>
      </c>
      <c r="H9848" t="s">
        <v>32848</v>
      </c>
      <c r="L9848" t="s">
        <v>35</v>
      </c>
      <c r="M9848" t="s">
        <v>20</v>
      </c>
      <c r="P9848" t="b">
        <f t="shared" si="4373"/>
        <v>0</v>
      </c>
      <c r="Q9848" t="b">
        <f t="shared" si="4380"/>
        <v>0</v>
      </c>
      <c r="R9848" t="b">
        <f t="shared" si="4374"/>
        <v>0</v>
      </c>
      <c r="S9848" t="b">
        <f t="shared" si="4375"/>
        <v>0</v>
      </c>
      <c r="T9848" t="b">
        <f t="shared" si="4376"/>
        <v>0</v>
      </c>
      <c r="U9848" t="b">
        <f t="shared" si="4377"/>
        <v>0</v>
      </c>
      <c r="V9848" t="b">
        <f t="shared" si="4381"/>
        <v>0</v>
      </c>
      <c r="W9848" t="b">
        <f t="shared" si="4382"/>
        <v>0</v>
      </c>
      <c r="X9848" t="b">
        <f t="shared" si="4383"/>
        <v>0</v>
      </c>
      <c r="Y9848" t="b">
        <f t="shared" si="4384"/>
        <v>0</v>
      </c>
      <c r="Z9848" t="b">
        <f t="shared" si="4378"/>
        <v>0</v>
      </c>
      <c r="AA9848" t="b">
        <f t="shared" si="4379"/>
        <v>0</v>
      </c>
    </row>
    <row r="9849" spans="1:27" x14ac:dyDescent="0.25">
      <c r="A9849" t="s">
        <v>10797</v>
      </c>
      <c r="B9849" t="s">
        <v>32849</v>
      </c>
      <c r="C9849" t="s">
        <v>32850</v>
      </c>
      <c r="D9849">
        <v>1984</v>
      </c>
      <c r="E9849" t="s">
        <v>2876</v>
      </c>
      <c r="F9849">
        <v>72</v>
      </c>
      <c r="G9849">
        <v>2</v>
      </c>
      <c r="H9849" t="s">
        <v>17124</v>
      </c>
      <c r="L9849" t="s">
        <v>35</v>
      </c>
      <c r="M9849" t="s">
        <v>20</v>
      </c>
      <c r="P9849" t="b">
        <f t="shared" si="4373"/>
        <v>0</v>
      </c>
      <c r="Q9849" t="b">
        <f t="shared" si="4380"/>
        <v>0</v>
      </c>
      <c r="R9849" t="b">
        <f t="shared" si="4374"/>
        <v>0</v>
      </c>
      <c r="S9849" t="b">
        <f t="shared" si="4375"/>
        <v>0</v>
      </c>
      <c r="T9849" t="b">
        <f t="shared" si="4376"/>
        <v>0</v>
      </c>
      <c r="U9849" t="b">
        <f t="shared" si="4377"/>
        <v>0</v>
      </c>
      <c r="V9849" t="b">
        <f t="shared" si="4381"/>
        <v>0</v>
      </c>
      <c r="W9849" t="b">
        <f t="shared" si="4382"/>
        <v>0</v>
      </c>
      <c r="X9849" t="b">
        <f t="shared" si="4383"/>
        <v>0</v>
      </c>
      <c r="Y9849" t="b">
        <f t="shared" si="4384"/>
        <v>0</v>
      </c>
      <c r="Z9849" t="b">
        <f t="shared" si="4378"/>
        <v>0</v>
      </c>
      <c r="AA9849" t="b">
        <f t="shared" si="4379"/>
        <v>0</v>
      </c>
    </row>
    <row r="9850" spans="1:27" x14ac:dyDescent="0.25">
      <c r="A9850" t="s">
        <v>10797</v>
      </c>
      <c r="B9850" t="s">
        <v>32851</v>
      </c>
      <c r="C9850" t="s">
        <v>32852</v>
      </c>
      <c r="D9850">
        <v>1984</v>
      </c>
      <c r="E9850" t="s">
        <v>261</v>
      </c>
      <c r="F9850">
        <v>101</v>
      </c>
      <c r="G9850">
        <v>3</v>
      </c>
      <c r="H9850" t="s">
        <v>32853</v>
      </c>
      <c r="L9850" t="s">
        <v>20</v>
      </c>
      <c r="M9850" t="s">
        <v>35</v>
      </c>
      <c r="P9850" t="b">
        <f t="shared" si="4373"/>
        <v>0</v>
      </c>
      <c r="Q9850" t="b">
        <f t="shared" si="4380"/>
        <v>0</v>
      </c>
      <c r="R9850" t="b">
        <f t="shared" si="4374"/>
        <v>0</v>
      </c>
      <c r="S9850" t="b">
        <f t="shared" si="4375"/>
        <v>0</v>
      </c>
      <c r="T9850" t="b">
        <f t="shared" si="4376"/>
        <v>0</v>
      </c>
      <c r="U9850" t="b">
        <f t="shared" si="4377"/>
        <v>0</v>
      </c>
      <c r="V9850" t="b">
        <f t="shared" si="4381"/>
        <v>0</v>
      </c>
      <c r="W9850" t="b">
        <f t="shared" si="4382"/>
        <v>0</v>
      </c>
      <c r="X9850" t="b">
        <f t="shared" si="4383"/>
        <v>0</v>
      </c>
      <c r="Y9850" t="b">
        <f t="shared" si="4384"/>
        <v>0</v>
      </c>
      <c r="Z9850" t="b">
        <f t="shared" si="4378"/>
        <v>0</v>
      </c>
      <c r="AA9850" t="b">
        <f t="shared" si="4379"/>
        <v>0</v>
      </c>
    </row>
    <row r="9851" spans="1:27" hidden="1" x14ac:dyDescent="0.25">
      <c r="A9851" t="s">
        <v>10797</v>
      </c>
      <c r="B9851" t="s">
        <v>32854</v>
      </c>
      <c r="C9851" t="s">
        <v>32855</v>
      </c>
      <c r="D9851">
        <v>1984</v>
      </c>
      <c r="E9851" t="s">
        <v>32856</v>
      </c>
      <c r="F9851">
        <v>35</v>
      </c>
      <c r="G9851">
        <v>5</v>
      </c>
      <c r="H9851" t="s">
        <v>32857</v>
      </c>
      <c r="L9851" t="s">
        <v>20</v>
      </c>
      <c r="M9851" t="s">
        <v>35</v>
      </c>
      <c r="N9851" t="s">
        <v>37246</v>
      </c>
      <c r="O9851" t="s">
        <v>37253</v>
      </c>
      <c r="P9851" t="b">
        <f t="shared" si="4373"/>
        <v>0</v>
      </c>
      <c r="Q9851" t="b">
        <f t="shared" si="4380"/>
        <v>0</v>
      </c>
      <c r="R9851" t="b">
        <f t="shared" si="4374"/>
        <v>0</v>
      </c>
      <c r="S9851" t="b">
        <f t="shared" si="4375"/>
        <v>1</v>
      </c>
      <c r="T9851" t="b">
        <f t="shared" si="4376"/>
        <v>0</v>
      </c>
      <c r="U9851" t="b">
        <f t="shared" si="4377"/>
        <v>0</v>
      </c>
    </row>
    <row r="9852" spans="1:27" x14ac:dyDescent="0.25">
      <c r="A9852" t="s">
        <v>10797</v>
      </c>
      <c r="B9852" t="s">
        <v>32858</v>
      </c>
      <c r="C9852" t="s">
        <v>32859</v>
      </c>
      <c r="D9852">
        <v>1984</v>
      </c>
      <c r="E9852" t="s">
        <v>30474</v>
      </c>
      <c r="F9852">
        <v>11</v>
      </c>
      <c r="G9852">
        <v>2</v>
      </c>
      <c r="H9852" t="s">
        <v>17205</v>
      </c>
      <c r="L9852" t="s">
        <v>35</v>
      </c>
      <c r="M9852" t="s">
        <v>20</v>
      </c>
      <c r="P9852" t="b">
        <f t="shared" si="4373"/>
        <v>0</v>
      </c>
      <c r="Q9852" t="b">
        <f t="shared" si="4380"/>
        <v>0</v>
      </c>
      <c r="R9852" t="b">
        <f t="shared" si="4374"/>
        <v>0</v>
      </c>
      <c r="S9852" t="b">
        <f t="shared" si="4375"/>
        <v>0</v>
      </c>
      <c r="T9852" t="b">
        <f t="shared" si="4376"/>
        <v>0</v>
      </c>
      <c r="U9852" t="b">
        <f t="shared" si="4377"/>
        <v>0</v>
      </c>
      <c r="V9852" t="b">
        <f t="shared" ref="V9852:V9867" si="4385">ISNUMBER(SEARCH(" hen",$C9852))</f>
        <v>0</v>
      </c>
      <c r="W9852" t="b">
        <f t="shared" ref="W9852:W9867" si="4386">ISNUMBER(SEARCH("penguin",$C9852))</f>
        <v>0</v>
      </c>
      <c r="X9852" t="b">
        <f t="shared" ref="X9852:X9867" si="4387">ISNUMBER(SEARCH("Whale",$C9852))</f>
        <v>0</v>
      </c>
      <c r="Y9852" t="b">
        <f t="shared" ref="Y9852:Y9867" si="4388">ISNUMBER(SEARCH("Seal",$C9852))</f>
        <v>0</v>
      </c>
      <c r="Z9852" t="b">
        <f t="shared" ref="Z9852:Z9867" si="4389">ISNUMBER(SEARCH("Newts",$C9852))</f>
        <v>0</v>
      </c>
      <c r="AA9852" t="b">
        <f t="shared" ref="AA9852:AA9867" si="4390">ISNUMBER(SEARCH("Sea Turtle",$C9852))</f>
        <v>0</v>
      </c>
    </row>
    <row r="9853" spans="1:27" x14ac:dyDescent="0.25">
      <c r="A9853" t="s">
        <v>10797</v>
      </c>
      <c r="B9853" t="s">
        <v>32860</v>
      </c>
      <c r="C9853" t="s">
        <v>32861</v>
      </c>
      <c r="D9853">
        <v>1984</v>
      </c>
      <c r="E9853" t="s">
        <v>31760</v>
      </c>
      <c r="F9853">
        <v>25</v>
      </c>
      <c r="G9853" s="2">
        <v>42828</v>
      </c>
      <c r="H9853">
        <v>36</v>
      </c>
      <c r="L9853" t="s">
        <v>20</v>
      </c>
      <c r="M9853" t="s">
        <v>19</v>
      </c>
      <c r="P9853" t="b">
        <f t="shared" si="4373"/>
        <v>0</v>
      </c>
      <c r="Q9853" t="b">
        <f t="shared" si="4380"/>
        <v>0</v>
      </c>
      <c r="R9853" t="b">
        <f t="shared" si="4374"/>
        <v>0</v>
      </c>
      <c r="S9853" t="b">
        <f t="shared" si="4375"/>
        <v>0</v>
      </c>
      <c r="T9853" t="b">
        <f t="shared" si="4376"/>
        <v>0</v>
      </c>
      <c r="U9853" t="b">
        <f t="shared" si="4377"/>
        <v>0</v>
      </c>
      <c r="V9853" t="b">
        <f t="shared" si="4385"/>
        <v>0</v>
      </c>
      <c r="W9853" t="b">
        <f t="shared" si="4386"/>
        <v>0</v>
      </c>
      <c r="X9853" t="b">
        <f t="shared" si="4387"/>
        <v>0</v>
      </c>
      <c r="Y9853" t="b">
        <f t="shared" si="4388"/>
        <v>0</v>
      </c>
      <c r="Z9853" t="b">
        <f t="shared" si="4389"/>
        <v>0</v>
      </c>
      <c r="AA9853" t="b">
        <f t="shared" si="4390"/>
        <v>0</v>
      </c>
    </row>
    <row r="9854" spans="1:27" x14ac:dyDescent="0.25">
      <c r="A9854" t="s">
        <v>10797</v>
      </c>
      <c r="B9854" t="s">
        <v>32862</v>
      </c>
      <c r="C9854" t="s">
        <v>32863</v>
      </c>
      <c r="D9854">
        <v>1984</v>
      </c>
      <c r="E9854" t="s">
        <v>32864</v>
      </c>
      <c r="F9854">
        <v>6</v>
      </c>
      <c r="H9854" t="s">
        <v>32865</v>
      </c>
      <c r="L9854" t="s">
        <v>35</v>
      </c>
      <c r="M9854" t="s">
        <v>20</v>
      </c>
      <c r="P9854" t="b">
        <f t="shared" si="4373"/>
        <v>0</v>
      </c>
      <c r="Q9854" t="b">
        <f t="shared" si="4380"/>
        <v>0</v>
      </c>
      <c r="R9854" t="b">
        <f t="shared" si="4374"/>
        <v>0</v>
      </c>
      <c r="S9854" t="b">
        <f t="shared" si="4375"/>
        <v>0</v>
      </c>
      <c r="T9854" t="b">
        <f t="shared" si="4376"/>
        <v>0</v>
      </c>
      <c r="U9854" t="b">
        <f t="shared" si="4377"/>
        <v>0</v>
      </c>
      <c r="V9854" t="b">
        <f t="shared" si="4385"/>
        <v>0</v>
      </c>
      <c r="W9854" t="b">
        <f t="shared" si="4386"/>
        <v>0</v>
      </c>
      <c r="X9854" t="b">
        <f t="shared" si="4387"/>
        <v>0</v>
      </c>
      <c r="Y9854" t="b">
        <f t="shared" si="4388"/>
        <v>0</v>
      </c>
      <c r="Z9854" t="b">
        <f t="shared" si="4389"/>
        <v>0</v>
      </c>
      <c r="AA9854" t="b">
        <f t="shared" si="4390"/>
        <v>0</v>
      </c>
    </row>
    <row r="9855" spans="1:27" x14ac:dyDescent="0.25">
      <c r="A9855" t="s">
        <v>10797</v>
      </c>
      <c r="B9855" t="s">
        <v>32866</v>
      </c>
      <c r="C9855" t="s">
        <v>32867</v>
      </c>
      <c r="D9855">
        <v>1984</v>
      </c>
      <c r="E9855" t="s">
        <v>32864</v>
      </c>
      <c r="F9855">
        <v>6</v>
      </c>
      <c r="H9855" t="s">
        <v>32868</v>
      </c>
      <c r="L9855" t="s">
        <v>20</v>
      </c>
      <c r="M9855" t="s">
        <v>35</v>
      </c>
      <c r="P9855" t="b">
        <f t="shared" si="4373"/>
        <v>0</v>
      </c>
      <c r="Q9855" t="b">
        <f t="shared" si="4380"/>
        <v>0</v>
      </c>
      <c r="R9855" t="b">
        <f t="shared" si="4374"/>
        <v>0</v>
      </c>
      <c r="S9855" t="b">
        <f t="shared" si="4375"/>
        <v>0</v>
      </c>
      <c r="T9855" t="b">
        <f t="shared" si="4376"/>
        <v>0</v>
      </c>
      <c r="U9855" t="b">
        <f t="shared" si="4377"/>
        <v>0</v>
      </c>
      <c r="V9855" t="b">
        <f t="shared" si="4385"/>
        <v>0</v>
      </c>
      <c r="W9855" t="b">
        <f t="shared" si="4386"/>
        <v>0</v>
      </c>
      <c r="X9855" t="b">
        <f t="shared" si="4387"/>
        <v>0</v>
      </c>
      <c r="Y9855" t="b">
        <f t="shared" si="4388"/>
        <v>0</v>
      </c>
      <c r="Z9855" t="b">
        <f t="shared" si="4389"/>
        <v>0</v>
      </c>
      <c r="AA9855" t="b">
        <f t="shared" si="4390"/>
        <v>0</v>
      </c>
    </row>
    <row r="9856" spans="1:27" x14ac:dyDescent="0.25">
      <c r="A9856" t="s">
        <v>10797</v>
      </c>
      <c r="B9856" t="s">
        <v>32869</v>
      </c>
      <c r="C9856" t="s">
        <v>32870</v>
      </c>
      <c r="D9856">
        <v>1984</v>
      </c>
      <c r="E9856" t="s">
        <v>32864</v>
      </c>
      <c r="F9856">
        <v>6</v>
      </c>
      <c r="H9856" t="s">
        <v>32871</v>
      </c>
      <c r="L9856" t="s">
        <v>35</v>
      </c>
      <c r="M9856" t="s">
        <v>20</v>
      </c>
      <c r="P9856" t="b">
        <f t="shared" si="4373"/>
        <v>0</v>
      </c>
      <c r="Q9856" t="b">
        <f t="shared" si="4380"/>
        <v>0</v>
      </c>
      <c r="R9856" t="b">
        <f t="shared" si="4374"/>
        <v>0</v>
      </c>
      <c r="S9856" t="b">
        <f t="shared" si="4375"/>
        <v>0</v>
      </c>
      <c r="T9856" t="b">
        <f t="shared" si="4376"/>
        <v>0</v>
      </c>
      <c r="U9856" t="b">
        <f t="shared" si="4377"/>
        <v>0</v>
      </c>
      <c r="V9856" t="b">
        <f t="shared" si="4385"/>
        <v>0</v>
      </c>
      <c r="W9856" t="b">
        <f t="shared" si="4386"/>
        <v>0</v>
      </c>
      <c r="X9856" t="b">
        <f t="shared" si="4387"/>
        <v>0</v>
      </c>
      <c r="Y9856" t="b">
        <f t="shared" si="4388"/>
        <v>0</v>
      </c>
      <c r="Z9856" t="b">
        <f t="shared" si="4389"/>
        <v>0</v>
      </c>
      <c r="AA9856" t="b">
        <f t="shared" si="4390"/>
        <v>0</v>
      </c>
    </row>
    <row r="9857" spans="1:27" x14ac:dyDescent="0.25">
      <c r="A9857" t="s">
        <v>10797</v>
      </c>
      <c r="B9857" t="s">
        <v>32872</v>
      </c>
      <c r="C9857" t="s">
        <v>32873</v>
      </c>
      <c r="D9857">
        <v>1984</v>
      </c>
      <c r="E9857" t="s">
        <v>32864</v>
      </c>
      <c r="F9857">
        <v>6</v>
      </c>
      <c r="H9857" t="s">
        <v>32874</v>
      </c>
      <c r="L9857" t="s">
        <v>20</v>
      </c>
      <c r="M9857" t="s">
        <v>35</v>
      </c>
      <c r="P9857" t="b">
        <f t="shared" si="4373"/>
        <v>0</v>
      </c>
      <c r="Q9857" t="b">
        <f t="shared" si="4380"/>
        <v>0</v>
      </c>
      <c r="R9857" t="b">
        <f t="shared" si="4374"/>
        <v>0</v>
      </c>
      <c r="S9857" t="b">
        <f t="shared" si="4375"/>
        <v>0</v>
      </c>
      <c r="T9857" t="b">
        <f t="shared" si="4376"/>
        <v>0</v>
      </c>
      <c r="U9857" t="b">
        <f t="shared" si="4377"/>
        <v>0</v>
      </c>
      <c r="V9857" t="b">
        <f t="shared" si="4385"/>
        <v>0</v>
      </c>
      <c r="W9857" t="b">
        <f t="shared" si="4386"/>
        <v>0</v>
      </c>
      <c r="X9857" t="b">
        <f t="shared" si="4387"/>
        <v>0</v>
      </c>
      <c r="Y9857" t="b">
        <f t="shared" si="4388"/>
        <v>0</v>
      </c>
      <c r="Z9857" t="b">
        <f t="shared" si="4389"/>
        <v>0</v>
      </c>
      <c r="AA9857" t="b">
        <f t="shared" si="4390"/>
        <v>0</v>
      </c>
    </row>
    <row r="9858" spans="1:27" x14ac:dyDescent="0.25">
      <c r="A9858" t="s">
        <v>10797</v>
      </c>
      <c r="B9858" t="s">
        <v>32875</v>
      </c>
      <c r="C9858" t="s">
        <v>32876</v>
      </c>
      <c r="D9858">
        <v>1984</v>
      </c>
      <c r="E9858" t="s">
        <v>90</v>
      </c>
      <c r="F9858">
        <v>15</v>
      </c>
      <c r="G9858">
        <v>1</v>
      </c>
      <c r="H9858" t="s">
        <v>13467</v>
      </c>
      <c r="J9858" t="s">
        <v>32877</v>
      </c>
      <c r="L9858" t="s">
        <v>19</v>
      </c>
      <c r="M9858" t="s">
        <v>20</v>
      </c>
      <c r="P9858" t="b">
        <f t="shared" si="4373"/>
        <v>0</v>
      </c>
      <c r="Q9858" t="b">
        <f t="shared" si="4380"/>
        <v>0</v>
      </c>
      <c r="R9858" t="b">
        <f t="shared" si="4374"/>
        <v>0</v>
      </c>
      <c r="S9858" t="b">
        <f t="shared" si="4375"/>
        <v>0</v>
      </c>
      <c r="T9858" t="b">
        <f t="shared" si="4376"/>
        <v>0</v>
      </c>
      <c r="U9858" t="b">
        <f t="shared" si="4377"/>
        <v>0</v>
      </c>
      <c r="V9858" t="b">
        <f t="shared" si="4385"/>
        <v>0</v>
      </c>
      <c r="W9858" t="b">
        <f t="shared" si="4386"/>
        <v>0</v>
      </c>
      <c r="X9858" t="b">
        <f t="shared" si="4387"/>
        <v>0</v>
      </c>
      <c r="Y9858" t="b">
        <f t="shared" si="4388"/>
        <v>0</v>
      </c>
      <c r="Z9858" t="b">
        <f t="shared" si="4389"/>
        <v>0</v>
      </c>
      <c r="AA9858" t="b">
        <f t="shared" si="4390"/>
        <v>0</v>
      </c>
    </row>
    <row r="9859" spans="1:27" x14ac:dyDescent="0.25">
      <c r="A9859" t="s">
        <v>10797</v>
      </c>
      <c r="B9859" t="s">
        <v>32878</v>
      </c>
      <c r="C9859" t="s">
        <v>32879</v>
      </c>
      <c r="D9859">
        <v>1984</v>
      </c>
      <c r="E9859" t="s">
        <v>32523</v>
      </c>
      <c r="F9859">
        <v>98</v>
      </c>
      <c r="G9859">
        <v>4</v>
      </c>
      <c r="H9859" t="s">
        <v>32880</v>
      </c>
      <c r="L9859" t="s">
        <v>35</v>
      </c>
      <c r="M9859" t="s">
        <v>20</v>
      </c>
      <c r="P9859" t="b">
        <f t="shared" ref="P9859:P9922" si="4391">ISNUMBER(SEARCH("broiler",C9859))</f>
        <v>0</v>
      </c>
      <c r="Q9859" t="b">
        <f t="shared" si="4380"/>
        <v>0</v>
      </c>
      <c r="R9859" t="b">
        <f t="shared" ref="R9859:R9922" si="4392">ISNUMBER(SEARCH("aquatic",$C9859))</f>
        <v>0</v>
      </c>
      <c r="S9859" t="b">
        <f t="shared" ref="S9859:S9922" si="4393">ISNUMBER(SEARCH("fish",$C9859))</f>
        <v>0</v>
      </c>
      <c r="T9859" t="b">
        <f t="shared" ref="T9859:T9922" si="4394">ISNUMBER(SEARCH(" chicken",$C9859))</f>
        <v>0</v>
      </c>
      <c r="U9859" t="b">
        <f t="shared" ref="U9859:U9922" si="4395">ISNUMBER(SEARCH("tadpole",$C9859))</f>
        <v>0</v>
      </c>
      <c r="V9859" t="b">
        <f t="shared" si="4385"/>
        <v>0</v>
      </c>
      <c r="W9859" t="b">
        <f t="shared" si="4386"/>
        <v>0</v>
      </c>
      <c r="X9859" t="b">
        <f t="shared" si="4387"/>
        <v>0</v>
      </c>
      <c r="Y9859" t="b">
        <f t="shared" si="4388"/>
        <v>0</v>
      </c>
      <c r="Z9859" t="b">
        <f t="shared" si="4389"/>
        <v>0</v>
      </c>
      <c r="AA9859" t="b">
        <f t="shared" si="4390"/>
        <v>0</v>
      </c>
    </row>
    <row r="9860" spans="1:27" x14ac:dyDescent="0.25">
      <c r="A9860" t="s">
        <v>10797</v>
      </c>
      <c r="B9860" t="s">
        <v>32881</v>
      </c>
      <c r="C9860" t="s">
        <v>32882</v>
      </c>
      <c r="D9860">
        <v>1984</v>
      </c>
      <c r="E9860" t="s">
        <v>31286</v>
      </c>
      <c r="F9860">
        <v>776</v>
      </c>
      <c r="G9860">
        <v>1</v>
      </c>
      <c r="H9860" t="s">
        <v>29902</v>
      </c>
      <c r="L9860" t="s">
        <v>20</v>
      </c>
      <c r="M9860" t="s">
        <v>35</v>
      </c>
      <c r="P9860" t="b">
        <f t="shared" si="4391"/>
        <v>0</v>
      </c>
      <c r="Q9860" t="b">
        <f t="shared" si="4380"/>
        <v>0</v>
      </c>
      <c r="R9860" t="b">
        <f t="shared" si="4392"/>
        <v>0</v>
      </c>
      <c r="S9860" t="b">
        <f t="shared" si="4393"/>
        <v>0</v>
      </c>
      <c r="T9860" t="b">
        <f t="shared" si="4394"/>
        <v>0</v>
      </c>
      <c r="U9860" t="b">
        <f t="shared" si="4395"/>
        <v>0</v>
      </c>
      <c r="V9860" t="b">
        <f t="shared" si="4385"/>
        <v>0</v>
      </c>
      <c r="W9860" t="b">
        <f t="shared" si="4386"/>
        <v>0</v>
      </c>
      <c r="X9860" t="b">
        <f t="shared" si="4387"/>
        <v>0</v>
      </c>
      <c r="Y9860" t="b">
        <f t="shared" si="4388"/>
        <v>0</v>
      </c>
      <c r="Z9860" t="b">
        <f t="shared" si="4389"/>
        <v>0</v>
      </c>
      <c r="AA9860" t="b">
        <f t="shared" si="4390"/>
        <v>0</v>
      </c>
    </row>
    <row r="9861" spans="1:27" x14ac:dyDescent="0.25">
      <c r="A9861" t="s">
        <v>10797</v>
      </c>
      <c r="B9861" t="s">
        <v>32883</v>
      </c>
      <c r="C9861" t="s">
        <v>32884</v>
      </c>
      <c r="D9861">
        <v>1984</v>
      </c>
      <c r="E9861" t="s">
        <v>32885</v>
      </c>
      <c r="F9861">
        <v>11</v>
      </c>
      <c r="G9861">
        <v>1</v>
      </c>
      <c r="H9861" t="s">
        <v>20742</v>
      </c>
      <c r="L9861" t="s">
        <v>20</v>
      </c>
      <c r="M9861" t="s">
        <v>19</v>
      </c>
      <c r="P9861" t="b">
        <f t="shared" si="4391"/>
        <v>0</v>
      </c>
      <c r="Q9861" t="b">
        <f t="shared" si="4380"/>
        <v>0</v>
      </c>
      <c r="R9861" t="b">
        <f t="shared" si="4392"/>
        <v>0</v>
      </c>
      <c r="S9861" t="b">
        <f t="shared" si="4393"/>
        <v>0</v>
      </c>
      <c r="T9861" t="b">
        <f t="shared" si="4394"/>
        <v>0</v>
      </c>
      <c r="U9861" t="b">
        <f t="shared" si="4395"/>
        <v>0</v>
      </c>
      <c r="V9861" t="b">
        <f t="shared" si="4385"/>
        <v>0</v>
      </c>
      <c r="W9861" t="b">
        <f t="shared" si="4386"/>
        <v>0</v>
      </c>
      <c r="X9861" t="b">
        <f t="shared" si="4387"/>
        <v>0</v>
      </c>
      <c r="Y9861" t="b">
        <f t="shared" si="4388"/>
        <v>0</v>
      </c>
      <c r="Z9861" t="b">
        <f t="shared" si="4389"/>
        <v>0</v>
      </c>
      <c r="AA9861" t="b">
        <f t="shared" si="4390"/>
        <v>0</v>
      </c>
    </row>
    <row r="9862" spans="1:27" x14ac:dyDescent="0.25">
      <c r="A9862" t="s">
        <v>10797</v>
      </c>
      <c r="B9862" t="s">
        <v>32886</v>
      </c>
      <c r="C9862" t="s">
        <v>32887</v>
      </c>
      <c r="D9862">
        <v>1984</v>
      </c>
      <c r="E9862" t="s">
        <v>32888</v>
      </c>
      <c r="H9862" t="s">
        <v>32889</v>
      </c>
      <c r="L9862" t="s">
        <v>20</v>
      </c>
      <c r="M9862" t="s">
        <v>19</v>
      </c>
      <c r="P9862" t="b">
        <f t="shared" si="4391"/>
        <v>0</v>
      </c>
      <c r="Q9862" t="b">
        <f t="shared" si="4380"/>
        <v>0</v>
      </c>
      <c r="R9862" t="b">
        <f t="shared" si="4392"/>
        <v>0</v>
      </c>
      <c r="S9862" t="b">
        <f t="shared" si="4393"/>
        <v>0</v>
      </c>
      <c r="T9862" t="b">
        <f t="shared" si="4394"/>
        <v>0</v>
      </c>
      <c r="U9862" t="b">
        <f t="shared" si="4395"/>
        <v>0</v>
      </c>
      <c r="V9862" t="b">
        <f t="shared" si="4385"/>
        <v>0</v>
      </c>
      <c r="W9862" t="b">
        <f t="shared" si="4386"/>
        <v>0</v>
      </c>
      <c r="X9862" t="b">
        <f t="shared" si="4387"/>
        <v>0</v>
      </c>
      <c r="Y9862" t="b">
        <f t="shared" si="4388"/>
        <v>0</v>
      </c>
      <c r="Z9862" t="b">
        <f t="shared" si="4389"/>
        <v>0</v>
      </c>
      <c r="AA9862" t="b">
        <f t="shared" si="4390"/>
        <v>0</v>
      </c>
    </row>
    <row r="9863" spans="1:27" x14ac:dyDescent="0.25">
      <c r="A9863" t="s">
        <v>10797</v>
      </c>
      <c r="B9863" t="s">
        <v>32890</v>
      </c>
      <c r="C9863" t="s">
        <v>32891</v>
      </c>
      <c r="D9863">
        <v>1984</v>
      </c>
      <c r="E9863" t="s">
        <v>7312</v>
      </c>
      <c r="F9863">
        <v>31</v>
      </c>
      <c r="G9863">
        <v>2</v>
      </c>
      <c r="H9863" t="s">
        <v>32892</v>
      </c>
      <c r="L9863" t="s">
        <v>20</v>
      </c>
      <c r="M9863" t="s">
        <v>19</v>
      </c>
      <c r="P9863" t="b">
        <f t="shared" si="4391"/>
        <v>0</v>
      </c>
      <c r="Q9863" t="b">
        <f t="shared" si="4380"/>
        <v>0</v>
      </c>
      <c r="R9863" t="b">
        <f t="shared" si="4392"/>
        <v>0</v>
      </c>
      <c r="S9863" t="b">
        <f t="shared" si="4393"/>
        <v>0</v>
      </c>
      <c r="T9863" t="b">
        <f t="shared" si="4394"/>
        <v>0</v>
      </c>
      <c r="U9863" t="b">
        <f t="shared" si="4395"/>
        <v>0</v>
      </c>
      <c r="V9863" t="b">
        <f t="shared" si="4385"/>
        <v>0</v>
      </c>
      <c r="W9863" t="b">
        <f t="shared" si="4386"/>
        <v>0</v>
      </c>
      <c r="X9863" t="b">
        <f t="shared" si="4387"/>
        <v>0</v>
      </c>
      <c r="Y9863" t="b">
        <f t="shared" si="4388"/>
        <v>0</v>
      </c>
      <c r="Z9863" t="b">
        <f t="shared" si="4389"/>
        <v>0</v>
      </c>
      <c r="AA9863" t="b">
        <f t="shared" si="4390"/>
        <v>0</v>
      </c>
    </row>
    <row r="9864" spans="1:27" x14ac:dyDescent="0.25">
      <c r="A9864" t="s">
        <v>10797</v>
      </c>
      <c r="B9864" t="s">
        <v>32893</v>
      </c>
      <c r="C9864" t="s">
        <v>32894</v>
      </c>
      <c r="D9864">
        <v>1984</v>
      </c>
      <c r="E9864" t="s">
        <v>27561</v>
      </c>
      <c r="F9864">
        <v>19</v>
      </c>
      <c r="G9864">
        <v>4</v>
      </c>
      <c r="H9864" t="s">
        <v>31850</v>
      </c>
      <c r="L9864" t="s">
        <v>35</v>
      </c>
      <c r="M9864" t="s">
        <v>20</v>
      </c>
      <c r="P9864" t="b">
        <f t="shared" si="4391"/>
        <v>0</v>
      </c>
      <c r="Q9864" t="b">
        <f t="shared" si="4380"/>
        <v>0</v>
      </c>
      <c r="R9864" t="b">
        <f t="shared" si="4392"/>
        <v>0</v>
      </c>
      <c r="S9864" t="b">
        <f t="shared" si="4393"/>
        <v>0</v>
      </c>
      <c r="T9864" t="b">
        <f t="shared" si="4394"/>
        <v>0</v>
      </c>
      <c r="U9864" t="b">
        <f t="shared" si="4395"/>
        <v>0</v>
      </c>
      <c r="V9864" t="b">
        <f t="shared" si="4385"/>
        <v>0</v>
      </c>
      <c r="W9864" t="b">
        <f t="shared" si="4386"/>
        <v>0</v>
      </c>
      <c r="X9864" t="b">
        <f t="shared" si="4387"/>
        <v>0</v>
      </c>
      <c r="Y9864" t="b">
        <f t="shared" si="4388"/>
        <v>0</v>
      </c>
      <c r="Z9864" t="b">
        <f t="shared" si="4389"/>
        <v>0</v>
      </c>
      <c r="AA9864" t="b">
        <f t="shared" si="4390"/>
        <v>0</v>
      </c>
    </row>
    <row r="9865" spans="1:27" x14ac:dyDescent="0.25">
      <c r="A9865" t="s">
        <v>10797</v>
      </c>
      <c r="B9865" t="s">
        <v>32895</v>
      </c>
      <c r="C9865" t="s">
        <v>32896</v>
      </c>
      <c r="D9865">
        <v>1984</v>
      </c>
      <c r="E9865" t="s">
        <v>32897</v>
      </c>
      <c r="F9865">
        <v>97</v>
      </c>
      <c r="G9865">
        <v>6</v>
      </c>
      <c r="H9865" t="s">
        <v>32898</v>
      </c>
      <c r="L9865" t="s">
        <v>19</v>
      </c>
      <c r="M9865" t="s">
        <v>20</v>
      </c>
      <c r="P9865" t="b">
        <f t="shared" si="4391"/>
        <v>0</v>
      </c>
      <c r="Q9865" t="b">
        <f t="shared" si="4380"/>
        <v>0</v>
      </c>
      <c r="R9865" t="b">
        <f t="shared" si="4392"/>
        <v>0</v>
      </c>
      <c r="S9865" t="b">
        <f t="shared" si="4393"/>
        <v>0</v>
      </c>
      <c r="T9865" t="b">
        <f t="shared" si="4394"/>
        <v>0</v>
      </c>
      <c r="U9865" t="b">
        <f t="shared" si="4395"/>
        <v>0</v>
      </c>
      <c r="V9865" t="b">
        <f t="shared" si="4385"/>
        <v>0</v>
      </c>
      <c r="W9865" t="b">
        <f t="shared" si="4386"/>
        <v>0</v>
      </c>
      <c r="X9865" t="b">
        <f t="shared" si="4387"/>
        <v>0</v>
      </c>
      <c r="Y9865" t="b">
        <f t="shared" si="4388"/>
        <v>0</v>
      </c>
      <c r="Z9865" t="b">
        <f t="shared" si="4389"/>
        <v>0</v>
      </c>
      <c r="AA9865" t="b">
        <f t="shared" si="4390"/>
        <v>0</v>
      </c>
    </row>
    <row r="9866" spans="1:27" x14ac:dyDescent="0.25">
      <c r="A9866" t="s">
        <v>10797</v>
      </c>
      <c r="B9866" t="s">
        <v>32899</v>
      </c>
      <c r="C9866" t="s">
        <v>32900</v>
      </c>
      <c r="D9866">
        <v>1984</v>
      </c>
      <c r="E9866" t="s">
        <v>14040</v>
      </c>
      <c r="F9866">
        <v>89</v>
      </c>
      <c r="G9866">
        <v>1</v>
      </c>
      <c r="H9866" t="s">
        <v>31647</v>
      </c>
      <c r="L9866" t="s">
        <v>19</v>
      </c>
      <c r="M9866" t="s">
        <v>20</v>
      </c>
      <c r="P9866" t="b">
        <f t="shared" si="4391"/>
        <v>0</v>
      </c>
      <c r="Q9866" t="b">
        <f t="shared" si="4380"/>
        <v>0</v>
      </c>
      <c r="R9866" t="b">
        <f t="shared" si="4392"/>
        <v>0</v>
      </c>
      <c r="S9866" t="b">
        <f t="shared" si="4393"/>
        <v>0</v>
      </c>
      <c r="T9866" t="b">
        <f t="shared" si="4394"/>
        <v>0</v>
      </c>
      <c r="U9866" t="b">
        <f t="shared" si="4395"/>
        <v>0</v>
      </c>
      <c r="V9866" t="b">
        <f t="shared" si="4385"/>
        <v>0</v>
      </c>
      <c r="W9866" t="b">
        <f t="shared" si="4386"/>
        <v>0</v>
      </c>
      <c r="X9866" t="b">
        <f t="shared" si="4387"/>
        <v>0</v>
      </c>
      <c r="Y9866" t="b">
        <f t="shared" si="4388"/>
        <v>0</v>
      </c>
      <c r="Z9866" t="b">
        <f t="shared" si="4389"/>
        <v>0</v>
      </c>
      <c r="AA9866" t="b">
        <f t="shared" si="4390"/>
        <v>0</v>
      </c>
    </row>
    <row r="9867" spans="1:27" x14ac:dyDescent="0.25">
      <c r="A9867" t="s">
        <v>10797</v>
      </c>
      <c r="B9867" t="s">
        <v>32901</v>
      </c>
      <c r="C9867" t="s">
        <v>32902</v>
      </c>
      <c r="D9867">
        <v>1984</v>
      </c>
      <c r="E9867" t="s">
        <v>14040</v>
      </c>
      <c r="F9867">
        <v>89</v>
      </c>
      <c r="G9867">
        <v>4</v>
      </c>
      <c r="H9867" t="s">
        <v>32903</v>
      </c>
      <c r="L9867" t="s">
        <v>35</v>
      </c>
      <c r="M9867" t="s">
        <v>20</v>
      </c>
      <c r="P9867" t="b">
        <f t="shared" si="4391"/>
        <v>0</v>
      </c>
      <c r="Q9867" t="b">
        <f t="shared" si="4380"/>
        <v>0</v>
      </c>
      <c r="R9867" t="b">
        <f t="shared" si="4392"/>
        <v>0</v>
      </c>
      <c r="S9867" t="b">
        <f t="shared" si="4393"/>
        <v>0</v>
      </c>
      <c r="T9867" t="b">
        <f t="shared" si="4394"/>
        <v>0</v>
      </c>
      <c r="U9867" t="b">
        <f t="shared" si="4395"/>
        <v>0</v>
      </c>
      <c r="V9867" t="b">
        <f t="shared" si="4385"/>
        <v>0</v>
      </c>
      <c r="W9867" t="b">
        <f t="shared" si="4386"/>
        <v>0</v>
      </c>
      <c r="X9867" t="b">
        <f t="shared" si="4387"/>
        <v>0</v>
      </c>
      <c r="Y9867" t="b">
        <f t="shared" si="4388"/>
        <v>0</v>
      </c>
      <c r="Z9867" t="b">
        <f t="shared" si="4389"/>
        <v>0</v>
      </c>
      <c r="AA9867" t="b">
        <f t="shared" si="4390"/>
        <v>0</v>
      </c>
    </row>
    <row r="9868" spans="1:27" hidden="1" x14ac:dyDescent="0.25">
      <c r="A9868" t="s">
        <v>10797</v>
      </c>
      <c r="B9868" t="s">
        <v>30840</v>
      </c>
      <c r="C9868" t="s">
        <v>32904</v>
      </c>
      <c r="D9868">
        <v>1984</v>
      </c>
      <c r="E9868" t="s">
        <v>722</v>
      </c>
      <c r="F9868">
        <v>62</v>
      </c>
      <c r="G9868">
        <v>2</v>
      </c>
      <c r="H9868" t="s">
        <v>32905</v>
      </c>
      <c r="L9868" t="s">
        <v>19</v>
      </c>
      <c r="M9868" t="s">
        <v>20</v>
      </c>
      <c r="N9868" t="s">
        <v>37248</v>
      </c>
      <c r="O9868" t="s">
        <v>37257</v>
      </c>
      <c r="P9868" t="b">
        <f t="shared" si="4391"/>
        <v>0</v>
      </c>
      <c r="Q9868" t="b">
        <f t="shared" si="4380"/>
        <v>0</v>
      </c>
      <c r="R9868" t="b">
        <f t="shared" si="4392"/>
        <v>1</v>
      </c>
      <c r="S9868" t="b">
        <f t="shared" si="4393"/>
        <v>0</v>
      </c>
      <c r="T9868" t="b">
        <f t="shared" si="4394"/>
        <v>0</v>
      </c>
      <c r="U9868" t="b">
        <f t="shared" si="4395"/>
        <v>0</v>
      </c>
    </row>
    <row r="9869" spans="1:27" x14ac:dyDescent="0.25">
      <c r="A9869" t="s">
        <v>10797</v>
      </c>
      <c r="B9869" t="s">
        <v>32906</v>
      </c>
      <c r="C9869" t="s">
        <v>32907</v>
      </c>
      <c r="D9869">
        <v>1984</v>
      </c>
      <c r="E9869" t="s">
        <v>722</v>
      </c>
      <c r="F9869">
        <v>62</v>
      </c>
      <c r="G9869">
        <v>3</v>
      </c>
      <c r="H9869" t="s">
        <v>32908</v>
      </c>
      <c r="L9869" t="s">
        <v>20</v>
      </c>
      <c r="M9869" t="s">
        <v>35</v>
      </c>
      <c r="P9869" t="b">
        <f t="shared" si="4391"/>
        <v>0</v>
      </c>
      <c r="Q9869" t="b">
        <f t="shared" si="4380"/>
        <v>0</v>
      </c>
      <c r="R9869" t="b">
        <f t="shared" si="4392"/>
        <v>0</v>
      </c>
      <c r="S9869" t="b">
        <f t="shared" si="4393"/>
        <v>0</v>
      </c>
      <c r="T9869" t="b">
        <f t="shared" si="4394"/>
        <v>0</v>
      </c>
      <c r="U9869" t="b">
        <f t="shared" si="4395"/>
        <v>0</v>
      </c>
      <c r="V9869" t="b">
        <f t="shared" ref="V9869:V9885" si="4396">ISNUMBER(SEARCH(" hen",$C9869))</f>
        <v>0</v>
      </c>
      <c r="W9869" t="b">
        <f t="shared" ref="W9869:W9885" si="4397">ISNUMBER(SEARCH("penguin",$C9869))</f>
        <v>0</v>
      </c>
      <c r="X9869" t="b">
        <f t="shared" ref="X9869:X9885" si="4398">ISNUMBER(SEARCH("Whale",$C9869))</f>
        <v>0</v>
      </c>
      <c r="Y9869" t="b">
        <f t="shared" ref="Y9869:Y9885" si="4399">ISNUMBER(SEARCH("Seal",$C9869))</f>
        <v>0</v>
      </c>
      <c r="Z9869" t="b">
        <f t="shared" ref="Z9869:Z9885" si="4400">ISNUMBER(SEARCH("Newts",$C9869))</f>
        <v>0</v>
      </c>
      <c r="AA9869" t="b">
        <f t="shared" ref="AA9869:AA9885" si="4401">ISNUMBER(SEARCH("Sea Turtle",$C9869))</f>
        <v>0</v>
      </c>
    </row>
    <row r="9870" spans="1:27" x14ac:dyDescent="0.25">
      <c r="A9870" t="s">
        <v>10797</v>
      </c>
      <c r="B9870" t="s">
        <v>32909</v>
      </c>
      <c r="C9870" t="s">
        <v>32910</v>
      </c>
      <c r="D9870">
        <v>1984</v>
      </c>
      <c r="E9870" t="s">
        <v>32911</v>
      </c>
      <c r="H9870" t="s">
        <v>32912</v>
      </c>
      <c r="L9870" t="s">
        <v>19</v>
      </c>
      <c r="M9870" t="s">
        <v>20</v>
      </c>
      <c r="P9870" t="b">
        <f t="shared" si="4391"/>
        <v>0</v>
      </c>
      <c r="Q9870" t="b">
        <f t="shared" si="4380"/>
        <v>0</v>
      </c>
      <c r="R9870" t="b">
        <f t="shared" si="4392"/>
        <v>0</v>
      </c>
      <c r="S9870" t="b">
        <f t="shared" si="4393"/>
        <v>0</v>
      </c>
      <c r="T9870" t="b">
        <f t="shared" si="4394"/>
        <v>0</v>
      </c>
      <c r="U9870" t="b">
        <f t="shared" si="4395"/>
        <v>0</v>
      </c>
      <c r="V9870" t="b">
        <f t="shared" si="4396"/>
        <v>0</v>
      </c>
      <c r="W9870" t="b">
        <f t="shared" si="4397"/>
        <v>0</v>
      </c>
      <c r="X9870" t="b">
        <f t="shared" si="4398"/>
        <v>0</v>
      </c>
      <c r="Y9870" t="b">
        <f t="shared" si="4399"/>
        <v>0</v>
      </c>
      <c r="Z9870" t="b">
        <f t="shared" si="4400"/>
        <v>0</v>
      </c>
      <c r="AA9870" t="b">
        <f t="shared" si="4401"/>
        <v>0</v>
      </c>
    </row>
    <row r="9871" spans="1:27" x14ac:dyDescent="0.25">
      <c r="A9871" t="s">
        <v>10797</v>
      </c>
      <c r="B9871" t="s">
        <v>32913</v>
      </c>
      <c r="C9871" t="s">
        <v>32914</v>
      </c>
      <c r="D9871">
        <v>1984</v>
      </c>
      <c r="E9871" t="s">
        <v>28443</v>
      </c>
      <c r="F9871">
        <v>78</v>
      </c>
      <c r="G9871">
        <v>1</v>
      </c>
      <c r="H9871" t="s">
        <v>27300</v>
      </c>
      <c r="L9871" t="s">
        <v>20</v>
      </c>
      <c r="M9871" t="s">
        <v>35</v>
      </c>
      <c r="P9871" t="b">
        <f t="shared" si="4391"/>
        <v>0</v>
      </c>
      <c r="Q9871" t="b">
        <f t="shared" si="4380"/>
        <v>0</v>
      </c>
      <c r="R9871" t="b">
        <f t="shared" si="4392"/>
        <v>0</v>
      </c>
      <c r="S9871" t="b">
        <f t="shared" si="4393"/>
        <v>0</v>
      </c>
      <c r="T9871" t="b">
        <f t="shared" si="4394"/>
        <v>0</v>
      </c>
      <c r="U9871" t="b">
        <f t="shared" si="4395"/>
        <v>0</v>
      </c>
      <c r="V9871" t="b">
        <f t="shared" si="4396"/>
        <v>0</v>
      </c>
      <c r="W9871" t="b">
        <f t="shared" si="4397"/>
        <v>0</v>
      </c>
      <c r="X9871" t="b">
        <f t="shared" si="4398"/>
        <v>0</v>
      </c>
      <c r="Y9871" t="b">
        <f t="shared" si="4399"/>
        <v>0</v>
      </c>
      <c r="Z9871" t="b">
        <f t="shared" si="4400"/>
        <v>0</v>
      </c>
      <c r="AA9871" t="b">
        <f t="shared" si="4401"/>
        <v>0</v>
      </c>
    </row>
    <row r="9872" spans="1:27" x14ac:dyDescent="0.25">
      <c r="A9872" t="s">
        <v>10797</v>
      </c>
      <c r="B9872" t="s">
        <v>32915</v>
      </c>
      <c r="C9872" t="s">
        <v>32916</v>
      </c>
      <c r="D9872">
        <v>1984</v>
      </c>
      <c r="E9872" t="s">
        <v>28443</v>
      </c>
      <c r="F9872">
        <v>77</v>
      </c>
      <c r="G9872">
        <v>3</v>
      </c>
      <c r="H9872" t="s">
        <v>26154</v>
      </c>
      <c r="L9872" t="s">
        <v>20</v>
      </c>
      <c r="M9872" t="s">
        <v>35</v>
      </c>
      <c r="P9872" t="b">
        <f t="shared" si="4391"/>
        <v>0</v>
      </c>
      <c r="Q9872" t="b">
        <f t="shared" si="4380"/>
        <v>0</v>
      </c>
      <c r="R9872" t="b">
        <f t="shared" si="4392"/>
        <v>0</v>
      </c>
      <c r="S9872" t="b">
        <f t="shared" si="4393"/>
        <v>0</v>
      </c>
      <c r="T9872" t="b">
        <f t="shared" si="4394"/>
        <v>0</v>
      </c>
      <c r="U9872" t="b">
        <f t="shared" si="4395"/>
        <v>0</v>
      </c>
      <c r="V9872" t="b">
        <f t="shared" si="4396"/>
        <v>0</v>
      </c>
      <c r="W9872" t="b">
        <f t="shared" si="4397"/>
        <v>0</v>
      </c>
      <c r="X9872" t="b">
        <f t="shared" si="4398"/>
        <v>0</v>
      </c>
      <c r="Y9872" t="b">
        <f t="shared" si="4399"/>
        <v>0</v>
      </c>
      <c r="Z9872" t="b">
        <f t="shared" si="4400"/>
        <v>0</v>
      </c>
      <c r="AA9872" t="b">
        <f t="shared" si="4401"/>
        <v>0</v>
      </c>
    </row>
    <row r="9873" spans="1:27" x14ac:dyDescent="0.25">
      <c r="A9873" t="s">
        <v>10797</v>
      </c>
      <c r="B9873" t="s">
        <v>32917</v>
      </c>
      <c r="C9873" t="s">
        <v>32918</v>
      </c>
      <c r="D9873">
        <v>1984</v>
      </c>
      <c r="E9873" t="s">
        <v>26743</v>
      </c>
      <c r="F9873">
        <v>298</v>
      </c>
      <c r="G9873">
        <v>2</v>
      </c>
      <c r="H9873" t="s">
        <v>11072</v>
      </c>
      <c r="L9873" t="s">
        <v>20</v>
      </c>
      <c r="M9873" t="s">
        <v>19</v>
      </c>
      <c r="P9873" t="b">
        <f t="shared" si="4391"/>
        <v>0</v>
      </c>
      <c r="Q9873" t="b">
        <f t="shared" si="4380"/>
        <v>0</v>
      </c>
      <c r="R9873" t="b">
        <f t="shared" si="4392"/>
        <v>0</v>
      </c>
      <c r="S9873" t="b">
        <f t="shared" si="4393"/>
        <v>0</v>
      </c>
      <c r="T9873" t="b">
        <f t="shared" si="4394"/>
        <v>0</v>
      </c>
      <c r="U9873" t="b">
        <f t="shared" si="4395"/>
        <v>0</v>
      </c>
      <c r="V9873" t="b">
        <f t="shared" si="4396"/>
        <v>0</v>
      </c>
      <c r="W9873" t="b">
        <f t="shared" si="4397"/>
        <v>0</v>
      </c>
      <c r="X9873" t="b">
        <f t="shared" si="4398"/>
        <v>0</v>
      </c>
      <c r="Y9873" t="b">
        <f t="shared" si="4399"/>
        <v>0</v>
      </c>
      <c r="Z9873" t="b">
        <f t="shared" si="4400"/>
        <v>0</v>
      </c>
      <c r="AA9873" t="b">
        <f t="shared" si="4401"/>
        <v>0</v>
      </c>
    </row>
    <row r="9874" spans="1:27" x14ac:dyDescent="0.25">
      <c r="A9874" t="s">
        <v>10797</v>
      </c>
      <c r="B9874" t="s">
        <v>32919</v>
      </c>
      <c r="C9874" t="s">
        <v>32920</v>
      </c>
      <c r="D9874">
        <v>1984</v>
      </c>
      <c r="E9874" t="s">
        <v>978</v>
      </c>
      <c r="F9874">
        <v>1984</v>
      </c>
      <c r="G9874">
        <v>1</v>
      </c>
      <c r="H9874" t="s">
        <v>11054</v>
      </c>
      <c r="L9874" t="s">
        <v>35</v>
      </c>
      <c r="M9874" t="s">
        <v>20</v>
      </c>
      <c r="P9874" t="b">
        <f t="shared" si="4391"/>
        <v>0</v>
      </c>
      <c r="Q9874" t="b">
        <f t="shared" si="4380"/>
        <v>0</v>
      </c>
      <c r="R9874" t="b">
        <f t="shared" si="4392"/>
        <v>0</v>
      </c>
      <c r="S9874" t="b">
        <f t="shared" si="4393"/>
        <v>0</v>
      </c>
      <c r="T9874" t="b">
        <f t="shared" si="4394"/>
        <v>0</v>
      </c>
      <c r="U9874" t="b">
        <f t="shared" si="4395"/>
        <v>0</v>
      </c>
      <c r="V9874" t="b">
        <f t="shared" si="4396"/>
        <v>0</v>
      </c>
      <c r="W9874" t="b">
        <f t="shared" si="4397"/>
        <v>0</v>
      </c>
      <c r="X9874" t="b">
        <f t="shared" si="4398"/>
        <v>0</v>
      </c>
      <c r="Y9874" t="b">
        <f t="shared" si="4399"/>
        <v>0</v>
      </c>
      <c r="Z9874" t="b">
        <f t="shared" si="4400"/>
        <v>0</v>
      </c>
      <c r="AA9874" t="b">
        <f t="shared" si="4401"/>
        <v>0</v>
      </c>
    </row>
    <row r="9875" spans="1:27" x14ac:dyDescent="0.25">
      <c r="A9875" t="s">
        <v>10797</v>
      </c>
      <c r="B9875" t="s">
        <v>32921</v>
      </c>
      <c r="C9875" t="s">
        <v>32922</v>
      </c>
      <c r="D9875">
        <v>1984</v>
      </c>
      <c r="E9875" t="s">
        <v>978</v>
      </c>
      <c r="F9875">
        <v>1984</v>
      </c>
      <c r="G9875">
        <v>5</v>
      </c>
      <c r="H9875" t="s">
        <v>32923</v>
      </c>
      <c r="L9875" t="s">
        <v>35</v>
      </c>
      <c r="M9875" t="s">
        <v>20</v>
      </c>
      <c r="P9875" t="b">
        <f t="shared" si="4391"/>
        <v>0</v>
      </c>
      <c r="Q9875" t="b">
        <f t="shared" si="4380"/>
        <v>0</v>
      </c>
      <c r="R9875" t="b">
        <f t="shared" si="4392"/>
        <v>0</v>
      </c>
      <c r="S9875" t="b">
        <f t="shared" si="4393"/>
        <v>0</v>
      </c>
      <c r="T9875" t="b">
        <f t="shared" si="4394"/>
        <v>0</v>
      </c>
      <c r="U9875" t="b">
        <f t="shared" si="4395"/>
        <v>0</v>
      </c>
      <c r="V9875" t="b">
        <f t="shared" si="4396"/>
        <v>0</v>
      </c>
      <c r="W9875" t="b">
        <f t="shared" si="4397"/>
        <v>0</v>
      </c>
      <c r="X9875" t="b">
        <f t="shared" si="4398"/>
        <v>0</v>
      </c>
      <c r="Y9875" t="b">
        <f t="shared" si="4399"/>
        <v>0</v>
      </c>
      <c r="Z9875" t="b">
        <f t="shared" si="4400"/>
        <v>0</v>
      </c>
      <c r="AA9875" t="b">
        <f t="shared" si="4401"/>
        <v>0</v>
      </c>
    </row>
    <row r="9876" spans="1:27" x14ac:dyDescent="0.25">
      <c r="A9876" t="s">
        <v>10797</v>
      </c>
      <c r="B9876" t="s">
        <v>32924</v>
      </c>
      <c r="C9876" t="s">
        <v>32925</v>
      </c>
      <c r="D9876">
        <v>1984</v>
      </c>
      <c r="E9876" t="s">
        <v>31357</v>
      </c>
      <c r="F9876">
        <v>45</v>
      </c>
      <c r="G9876">
        <v>1</v>
      </c>
      <c r="H9876" t="s">
        <v>32926</v>
      </c>
      <c r="L9876" t="s">
        <v>20</v>
      </c>
      <c r="M9876" t="s">
        <v>19</v>
      </c>
      <c r="P9876" t="b">
        <f t="shared" si="4391"/>
        <v>0</v>
      </c>
      <c r="Q9876" t="b">
        <f t="shared" si="4380"/>
        <v>0</v>
      </c>
      <c r="R9876" t="b">
        <f t="shared" si="4392"/>
        <v>0</v>
      </c>
      <c r="S9876" t="b">
        <f t="shared" si="4393"/>
        <v>0</v>
      </c>
      <c r="T9876" t="b">
        <f t="shared" si="4394"/>
        <v>0</v>
      </c>
      <c r="U9876" t="b">
        <f t="shared" si="4395"/>
        <v>0</v>
      </c>
      <c r="V9876" t="b">
        <f t="shared" si="4396"/>
        <v>0</v>
      </c>
      <c r="W9876" t="b">
        <f t="shared" si="4397"/>
        <v>0</v>
      </c>
      <c r="X9876" t="b">
        <f t="shared" si="4398"/>
        <v>0</v>
      </c>
      <c r="Y9876" t="b">
        <f t="shared" si="4399"/>
        <v>0</v>
      </c>
      <c r="Z9876" t="b">
        <f t="shared" si="4400"/>
        <v>0</v>
      </c>
      <c r="AA9876" t="b">
        <f t="shared" si="4401"/>
        <v>0</v>
      </c>
    </row>
    <row r="9877" spans="1:27" x14ac:dyDescent="0.25">
      <c r="A9877" t="s">
        <v>10797</v>
      </c>
      <c r="B9877" t="s">
        <v>32722</v>
      </c>
      <c r="C9877" t="s">
        <v>32927</v>
      </c>
      <c r="D9877">
        <v>1984</v>
      </c>
      <c r="E9877" t="s">
        <v>31357</v>
      </c>
      <c r="F9877">
        <v>45</v>
      </c>
      <c r="G9877">
        <v>2</v>
      </c>
      <c r="H9877">
        <v>449</v>
      </c>
      <c r="L9877" t="s">
        <v>19</v>
      </c>
      <c r="M9877" t="s">
        <v>20</v>
      </c>
      <c r="P9877" t="b">
        <f t="shared" si="4391"/>
        <v>0</v>
      </c>
      <c r="Q9877" t="b">
        <f t="shared" si="4380"/>
        <v>0</v>
      </c>
      <c r="R9877" t="b">
        <f t="shared" si="4392"/>
        <v>0</v>
      </c>
      <c r="S9877" t="b">
        <f t="shared" si="4393"/>
        <v>0</v>
      </c>
      <c r="T9877" t="b">
        <f t="shared" si="4394"/>
        <v>0</v>
      </c>
      <c r="U9877" t="b">
        <f t="shared" si="4395"/>
        <v>0</v>
      </c>
      <c r="V9877" t="b">
        <f t="shared" si="4396"/>
        <v>0</v>
      </c>
      <c r="W9877" t="b">
        <f t="shared" si="4397"/>
        <v>0</v>
      </c>
      <c r="X9877" t="b">
        <f t="shared" si="4398"/>
        <v>0</v>
      </c>
      <c r="Y9877" t="b">
        <f t="shared" si="4399"/>
        <v>0</v>
      </c>
      <c r="Z9877" t="b">
        <f t="shared" si="4400"/>
        <v>0</v>
      </c>
      <c r="AA9877" t="b">
        <f t="shared" si="4401"/>
        <v>0</v>
      </c>
    </row>
    <row r="9878" spans="1:27" x14ac:dyDescent="0.25">
      <c r="A9878" t="s">
        <v>10797</v>
      </c>
      <c r="B9878" t="s">
        <v>32928</v>
      </c>
      <c r="C9878" t="s">
        <v>32929</v>
      </c>
      <c r="D9878">
        <v>1984</v>
      </c>
      <c r="E9878" t="s">
        <v>31357</v>
      </c>
      <c r="F9878">
        <v>45</v>
      </c>
      <c r="G9878">
        <v>3</v>
      </c>
      <c r="H9878">
        <v>736</v>
      </c>
      <c r="L9878" t="s">
        <v>19</v>
      </c>
      <c r="M9878" t="s">
        <v>20</v>
      </c>
      <c r="P9878" t="b">
        <f t="shared" si="4391"/>
        <v>0</v>
      </c>
      <c r="Q9878" t="b">
        <f t="shared" si="4380"/>
        <v>0</v>
      </c>
      <c r="R9878" t="b">
        <f t="shared" si="4392"/>
        <v>0</v>
      </c>
      <c r="S9878" t="b">
        <f t="shared" si="4393"/>
        <v>0</v>
      </c>
      <c r="T9878" t="b">
        <f t="shared" si="4394"/>
        <v>0</v>
      </c>
      <c r="U9878" t="b">
        <f t="shared" si="4395"/>
        <v>0</v>
      </c>
      <c r="V9878" t="b">
        <f t="shared" si="4396"/>
        <v>0</v>
      </c>
      <c r="W9878" t="b">
        <f t="shared" si="4397"/>
        <v>0</v>
      </c>
      <c r="X9878" t="b">
        <f t="shared" si="4398"/>
        <v>0</v>
      </c>
      <c r="Y9878" t="b">
        <f t="shared" si="4399"/>
        <v>0</v>
      </c>
      <c r="Z9878" t="b">
        <f t="shared" si="4400"/>
        <v>0</v>
      </c>
      <c r="AA9878" t="b">
        <f t="shared" si="4401"/>
        <v>0</v>
      </c>
    </row>
    <row r="9879" spans="1:27" x14ac:dyDescent="0.25">
      <c r="A9879" t="s">
        <v>10797</v>
      </c>
      <c r="B9879" t="s">
        <v>32930</v>
      </c>
      <c r="C9879" t="s">
        <v>32931</v>
      </c>
      <c r="D9879">
        <v>1984</v>
      </c>
      <c r="E9879" t="s">
        <v>31357</v>
      </c>
      <c r="F9879">
        <v>45</v>
      </c>
      <c r="G9879">
        <v>4</v>
      </c>
      <c r="H9879">
        <v>1092</v>
      </c>
      <c r="L9879" t="s">
        <v>19</v>
      </c>
      <c r="M9879" t="s">
        <v>20</v>
      </c>
      <c r="P9879" t="b">
        <f t="shared" si="4391"/>
        <v>0</v>
      </c>
      <c r="Q9879" t="b">
        <f t="shared" si="4380"/>
        <v>0</v>
      </c>
      <c r="R9879" t="b">
        <f t="shared" si="4392"/>
        <v>0</v>
      </c>
      <c r="S9879" t="b">
        <f t="shared" si="4393"/>
        <v>0</v>
      </c>
      <c r="T9879" t="b">
        <f t="shared" si="4394"/>
        <v>0</v>
      </c>
      <c r="U9879" t="b">
        <f t="shared" si="4395"/>
        <v>0</v>
      </c>
      <c r="V9879" t="b">
        <f t="shared" si="4396"/>
        <v>0</v>
      </c>
      <c r="W9879" t="b">
        <f t="shared" si="4397"/>
        <v>0</v>
      </c>
      <c r="X9879" t="b">
        <f t="shared" si="4398"/>
        <v>0</v>
      </c>
      <c r="Y9879" t="b">
        <f t="shared" si="4399"/>
        <v>0</v>
      </c>
      <c r="Z9879" t="b">
        <f t="shared" si="4400"/>
        <v>0</v>
      </c>
      <c r="AA9879" t="b">
        <f t="shared" si="4401"/>
        <v>0</v>
      </c>
    </row>
    <row r="9880" spans="1:27" x14ac:dyDescent="0.25">
      <c r="A9880" t="s">
        <v>10797</v>
      </c>
      <c r="B9880" t="s">
        <v>32932</v>
      </c>
      <c r="C9880" t="s">
        <v>32933</v>
      </c>
      <c r="D9880">
        <v>1984</v>
      </c>
      <c r="E9880" t="s">
        <v>31357</v>
      </c>
      <c r="F9880">
        <v>45</v>
      </c>
      <c r="G9880">
        <v>4</v>
      </c>
      <c r="H9880">
        <v>1130</v>
      </c>
      <c r="L9880" t="s">
        <v>20</v>
      </c>
      <c r="M9880" t="s">
        <v>19</v>
      </c>
      <c r="P9880" t="b">
        <f t="shared" si="4391"/>
        <v>0</v>
      </c>
      <c r="Q9880" t="b">
        <f t="shared" si="4380"/>
        <v>0</v>
      </c>
      <c r="R9880" t="b">
        <f t="shared" si="4392"/>
        <v>0</v>
      </c>
      <c r="S9880" t="b">
        <f t="shared" si="4393"/>
        <v>0</v>
      </c>
      <c r="T9880" t="b">
        <f t="shared" si="4394"/>
        <v>0</v>
      </c>
      <c r="U9880" t="b">
        <f t="shared" si="4395"/>
        <v>0</v>
      </c>
      <c r="V9880" t="b">
        <f t="shared" si="4396"/>
        <v>0</v>
      </c>
      <c r="W9880" t="b">
        <f t="shared" si="4397"/>
        <v>0</v>
      </c>
      <c r="X9880" t="b">
        <f t="shared" si="4398"/>
        <v>0</v>
      </c>
      <c r="Y9880" t="b">
        <f t="shared" si="4399"/>
        <v>0</v>
      </c>
      <c r="Z9880" t="b">
        <f t="shared" si="4400"/>
        <v>0</v>
      </c>
      <c r="AA9880" t="b">
        <f t="shared" si="4401"/>
        <v>0</v>
      </c>
    </row>
    <row r="9881" spans="1:27" x14ac:dyDescent="0.25">
      <c r="A9881" t="s">
        <v>10797</v>
      </c>
      <c r="B9881" t="s">
        <v>32934</v>
      </c>
      <c r="C9881" t="s">
        <v>32935</v>
      </c>
      <c r="D9881">
        <v>1984</v>
      </c>
      <c r="E9881" t="s">
        <v>32936</v>
      </c>
      <c r="F9881">
        <v>275</v>
      </c>
      <c r="G9881">
        <v>2</v>
      </c>
      <c r="H9881" t="s">
        <v>32937</v>
      </c>
      <c r="L9881" t="s">
        <v>19</v>
      </c>
      <c r="M9881" t="s">
        <v>20</v>
      </c>
      <c r="P9881" t="b">
        <f t="shared" si="4391"/>
        <v>0</v>
      </c>
      <c r="Q9881" t="b">
        <f t="shared" si="4380"/>
        <v>0</v>
      </c>
      <c r="R9881" t="b">
        <f t="shared" si="4392"/>
        <v>0</v>
      </c>
      <c r="S9881" t="b">
        <f t="shared" si="4393"/>
        <v>0</v>
      </c>
      <c r="T9881" t="b">
        <f t="shared" si="4394"/>
        <v>0</v>
      </c>
      <c r="U9881" t="b">
        <f t="shared" si="4395"/>
        <v>0</v>
      </c>
      <c r="V9881" t="b">
        <f t="shared" si="4396"/>
        <v>0</v>
      </c>
      <c r="W9881" t="b">
        <f t="shared" si="4397"/>
        <v>0</v>
      </c>
      <c r="X9881" t="b">
        <f t="shared" si="4398"/>
        <v>0</v>
      </c>
      <c r="Y9881" t="b">
        <f t="shared" si="4399"/>
        <v>0</v>
      </c>
      <c r="Z9881" t="b">
        <f t="shared" si="4400"/>
        <v>0</v>
      </c>
      <c r="AA9881" t="b">
        <f t="shared" si="4401"/>
        <v>0</v>
      </c>
    </row>
    <row r="9882" spans="1:27" x14ac:dyDescent="0.25">
      <c r="A9882" t="s">
        <v>10797</v>
      </c>
      <c r="B9882" t="s">
        <v>32938</v>
      </c>
      <c r="C9882" t="s">
        <v>32939</v>
      </c>
      <c r="D9882">
        <v>1984</v>
      </c>
      <c r="E9882" t="s">
        <v>11061</v>
      </c>
      <c r="F9882">
        <v>65</v>
      </c>
      <c r="G9882">
        <v>2</v>
      </c>
      <c r="H9882" t="s">
        <v>32940</v>
      </c>
      <c r="L9882" t="s">
        <v>20</v>
      </c>
      <c r="M9882" t="s">
        <v>19</v>
      </c>
      <c r="P9882" t="b">
        <f t="shared" si="4391"/>
        <v>0</v>
      </c>
      <c r="Q9882" t="b">
        <f t="shared" si="4380"/>
        <v>0</v>
      </c>
      <c r="R9882" t="b">
        <f t="shared" si="4392"/>
        <v>0</v>
      </c>
      <c r="S9882" t="b">
        <f t="shared" si="4393"/>
        <v>0</v>
      </c>
      <c r="T9882" t="b">
        <f t="shared" si="4394"/>
        <v>0</v>
      </c>
      <c r="U9882" t="b">
        <f t="shared" si="4395"/>
        <v>0</v>
      </c>
      <c r="V9882" t="b">
        <f t="shared" si="4396"/>
        <v>0</v>
      </c>
      <c r="W9882" t="b">
        <f t="shared" si="4397"/>
        <v>0</v>
      </c>
      <c r="X9882" t="b">
        <f t="shared" si="4398"/>
        <v>0</v>
      </c>
      <c r="Y9882" t="b">
        <f t="shared" si="4399"/>
        <v>0</v>
      </c>
      <c r="Z9882" t="b">
        <f t="shared" si="4400"/>
        <v>0</v>
      </c>
      <c r="AA9882" t="b">
        <f t="shared" si="4401"/>
        <v>0</v>
      </c>
    </row>
    <row r="9883" spans="1:27" x14ac:dyDescent="0.25">
      <c r="A9883" t="s">
        <v>10797</v>
      </c>
      <c r="B9883" t="s">
        <v>32941</v>
      </c>
      <c r="C9883" t="s">
        <v>32942</v>
      </c>
      <c r="D9883">
        <v>1984</v>
      </c>
      <c r="E9883" t="s">
        <v>11061</v>
      </c>
      <c r="F9883">
        <v>65</v>
      </c>
      <c r="G9883">
        <v>3</v>
      </c>
      <c r="H9883" t="s">
        <v>32943</v>
      </c>
      <c r="L9883" t="s">
        <v>35</v>
      </c>
      <c r="M9883" t="s">
        <v>20</v>
      </c>
      <c r="P9883" t="b">
        <f t="shared" si="4391"/>
        <v>0</v>
      </c>
      <c r="Q9883" t="b">
        <f t="shared" si="4380"/>
        <v>0</v>
      </c>
      <c r="R9883" t="b">
        <f t="shared" si="4392"/>
        <v>0</v>
      </c>
      <c r="S9883" t="b">
        <f t="shared" si="4393"/>
        <v>0</v>
      </c>
      <c r="T9883" t="b">
        <f t="shared" si="4394"/>
        <v>0</v>
      </c>
      <c r="U9883" t="b">
        <f t="shared" si="4395"/>
        <v>0</v>
      </c>
      <c r="V9883" t="b">
        <f t="shared" si="4396"/>
        <v>0</v>
      </c>
      <c r="W9883" t="b">
        <f t="shared" si="4397"/>
        <v>0</v>
      </c>
      <c r="X9883" t="b">
        <f t="shared" si="4398"/>
        <v>0</v>
      </c>
      <c r="Y9883" t="b">
        <f t="shared" si="4399"/>
        <v>0</v>
      </c>
      <c r="Z9883" t="b">
        <f t="shared" si="4400"/>
        <v>0</v>
      </c>
      <c r="AA9883" t="b">
        <f t="shared" si="4401"/>
        <v>0</v>
      </c>
    </row>
    <row r="9884" spans="1:27" x14ac:dyDescent="0.25">
      <c r="A9884" t="s">
        <v>10797</v>
      </c>
      <c r="B9884" t="s">
        <v>32944</v>
      </c>
      <c r="C9884" t="s">
        <v>32945</v>
      </c>
      <c r="D9884">
        <v>1984</v>
      </c>
      <c r="E9884" t="s">
        <v>32946</v>
      </c>
      <c r="F9884">
        <v>27</v>
      </c>
      <c r="G9884">
        <v>3</v>
      </c>
      <c r="H9884" t="s">
        <v>32947</v>
      </c>
      <c r="L9884" t="s">
        <v>35</v>
      </c>
      <c r="M9884" t="s">
        <v>20</v>
      </c>
      <c r="P9884" t="b">
        <f t="shared" si="4391"/>
        <v>0</v>
      </c>
      <c r="Q9884" t="b">
        <f t="shared" si="4380"/>
        <v>0</v>
      </c>
      <c r="R9884" t="b">
        <f t="shared" si="4392"/>
        <v>0</v>
      </c>
      <c r="S9884" t="b">
        <f t="shared" si="4393"/>
        <v>0</v>
      </c>
      <c r="T9884" t="b">
        <f t="shared" si="4394"/>
        <v>0</v>
      </c>
      <c r="U9884" t="b">
        <f t="shared" si="4395"/>
        <v>0</v>
      </c>
      <c r="V9884" t="b">
        <f t="shared" si="4396"/>
        <v>0</v>
      </c>
      <c r="W9884" t="b">
        <f t="shared" si="4397"/>
        <v>0</v>
      </c>
      <c r="X9884" t="b">
        <f t="shared" si="4398"/>
        <v>0</v>
      </c>
      <c r="Y9884" t="b">
        <f t="shared" si="4399"/>
        <v>0</v>
      </c>
      <c r="Z9884" t="b">
        <f t="shared" si="4400"/>
        <v>0</v>
      </c>
      <c r="AA9884" t="b">
        <f t="shared" si="4401"/>
        <v>0</v>
      </c>
    </row>
    <row r="9885" spans="1:27" x14ac:dyDescent="0.25">
      <c r="A9885" t="s">
        <v>10797</v>
      </c>
      <c r="B9885" t="s">
        <v>32948</v>
      </c>
      <c r="C9885" t="s">
        <v>32949</v>
      </c>
      <c r="D9885">
        <v>1984</v>
      </c>
      <c r="E9885" t="s">
        <v>2153</v>
      </c>
      <c r="F9885">
        <v>84</v>
      </c>
      <c r="G9885">
        <v>2</v>
      </c>
      <c r="H9885" t="s">
        <v>32950</v>
      </c>
      <c r="J9885" t="s">
        <v>14812</v>
      </c>
      <c r="L9885" t="s">
        <v>35</v>
      </c>
      <c r="M9885" t="s">
        <v>20</v>
      </c>
      <c r="P9885" t="b">
        <f t="shared" si="4391"/>
        <v>0</v>
      </c>
      <c r="Q9885" t="b">
        <f t="shared" si="4380"/>
        <v>0</v>
      </c>
      <c r="R9885" t="b">
        <f t="shared" si="4392"/>
        <v>0</v>
      </c>
      <c r="S9885" t="b">
        <f t="shared" si="4393"/>
        <v>0</v>
      </c>
      <c r="T9885" t="b">
        <f t="shared" si="4394"/>
        <v>0</v>
      </c>
      <c r="U9885" t="b">
        <f t="shared" si="4395"/>
        <v>0</v>
      </c>
      <c r="V9885" t="b">
        <f t="shared" si="4396"/>
        <v>0</v>
      </c>
      <c r="W9885" t="b">
        <f t="shared" si="4397"/>
        <v>0</v>
      </c>
      <c r="X9885" t="b">
        <f t="shared" si="4398"/>
        <v>0</v>
      </c>
      <c r="Y9885" t="b">
        <f t="shared" si="4399"/>
        <v>0</v>
      </c>
      <c r="Z9885" t="b">
        <f t="shared" si="4400"/>
        <v>0</v>
      </c>
      <c r="AA9885" t="b">
        <f t="shared" si="4401"/>
        <v>0</v>
      </c>
    </row>
    <row r="9886" spans="1:27" hidden="1" x14ac:dyDescent="0.25">
      <c r="A9886" t="s">
        <v>10797</v>
      </c>
      <c r="B9886" t="s">
        <v>32951</v>
      </c>
      <c r="C9886" t="s">
        <v>32952</v>
      </c>
      <c r="D9886">
        <v>1984</v>
      </c>
      <c r="E9886" t="s">
        <v>21464</v>
      </c>
      <c r="F9886">
        <v>2</v>
      </c>
      <c r="G9886">
        <v>3</v>
      </c>
      <c r="H9886" t="s">
        <v>32953</v>
      </c>
      <c r="L9886" t="s">
        <v>20</v>
      </c>
      <c r="M9886" t="s">
        <v>19</v>
      </c>
      <c r="N9886" t="s">
        <v>37246</v>
      </c>
      <c r="O9886" t="s">
        <v>37256</v>
      </c>
      <c r="P9886" t="b">
        <f t="shared" si="4391"/>
        <v>0</v>
      </c>
      <c r="Q9886" t="b">
        <f t="shared" si="4380"/>
        <v>1</v>
      </c>
      <c r="R9886" t="b">
        <f t="shared" si="4392"/>
        <v>0</v>
      </c>
      <c r="S9886" t="b">
        <f t="shared" si="4393"/>
        <v>0</v>
      </c>
      <c r="T9886" t="b">
        <f t="shared" si="4394"/>
        <v>0</v>
      </c>
      <c r="U9886" t="b">
        <f t="shared" si="4395"/>
        <v>0</v>
      </c>
    </row>
    <row r="9887" spans="1:27" x14ac:dyDescent="0.25">
      <c r="A9887" t="s">
        <v>10797</v>
      </c>
      <c r="B9887" t="s">
        <v>32954</v>
      </c>
      <c r="C9887" t="s">
        <v>32955</v>
      </c>
      <c r="D9887">
        <v>1984</v>
      </c>
      <c r="E9887" t="s">
        <v>32956</v>
      </c>
      <c r="F9887">
        <v>4</v>
      </c>
      <c r="H9887" s="2">
        <v>42859</v>
      </c>
      <c r="L9887" t="s">
        <v>20</v>
      </c>
      <c r="M9887" t="s">
        <v>35</v>
      </c>
      <c r="P9887" t="b">
        <f t="shared" si="4391"/>
        <v>0</v>
      </c>
      <c r="Q9887" t="b">
        <f t="shared" si="4380"/>
        <v>0</v>
      </c>
      <c r="R9887" t="b">
        <f t="shared" si="4392"/>
        <v>0</v>
      </c>
      <c r="S9887" t="b">
        <f t="shared" si="4393"/>
        <v>0</v>
      </c>
      <c r="T9887" t="b">
        <f t="shared" si="4394"/>
        <v>0</v>
      </c>
      <c r="U9887" t="b">
        <f t="shared" si="4395"/>
        <v>0</v>
      </c>
      <c r="V9887" t="b">
        <f t="shared" ref="V9887:V9950" si="4402">ISNUMBER(SEARCH(" hen",$C9887))</f>
        <v>0</v>
      </c>
      <c r="W9887" t="b">
        <f t="shared" ref="W9887:W9950" si="4403">ISNUMBER(SEARCH("penguin",$C9887))</f>
        <v>0</v>
      </c>
      <c r="X9887" t="b">
        <f t="shared" ref="X9887:X9950" si="4404">ISNUMBER(SEARCH("Whale",$C9887))</f>
        <v>0</v>
      </c>
      <c r="Y9887" t="b">
        <f t="shared" ref="Y9887:Y9950" si="4405">ISNUMBER(SEARCH("Seal",$C9887))</f>
        <v>0</v>
      </c>
      <c r="Z9887" t="b">
        <f t="shared" ref="Z9887:Z9946" si="4406">ISNUMBER(SEARCH("Newts",$C9887))</f>
        <v>0</v>
      </c>
      <c r="AA9887" t="b">
        <f t="shared" ref="AA9887:AA9944" si="4407">ISNUMBER(SEARCH("Sea Turtle",$C9887))</f>
        <v>0</v>
      </c>
    </row>
    <row r="9888" spans="1:27" x14ac:dyDescent="0.25">
      <c r="A9888" t="s">
        <v>10797</v>
      </c>
      <c r="B9888" t="s">
        <v>32957</v>
      </c>
      <c r="C9888" t="s">
        <v>32958</v>
      </c>
      <c r="D9888">
        <v>1984</v>
      </c>
      <c r="E9888" t="s">
        <v>8601</v>
      </c>
      <c r="F9888">
        <v>38</v>
      </c>
      <c r="G9888">
        <v>2</v>
      </c>
      <c r="H9888" t="s">
        <v>32959</v>
      </c>
      <c r="L9888" t="s">
        <v>19</v>
      </c>
      <c r="M9888" t="s">
        <v>20</v>
      </c>
      <c r="P9888" t="b">
        <f t="shared" si="4391"/>
        <v>0</v>
      </c>
      <c r="Q9888" t="b">
        <f t="shared" si="4380"/>
        <v>0</v>
      </c>
      <c r="R9888" t="b">
        <f t="shared" si="4392"/>
        <v>0</v>
      </c>
      <c r="S9888" t="b">
        <f t="shared" si="4393"/>
        <v>0</v>
      </c>
      <c r="T9888" t="b">
        <f t="shared" si="4394"/>
        <v>0</v>
      </c>
      <c r="U9888" t="b">
        <f t="shared" si="4395"/>
        <v>0</v>
      </c>
      <c r="V9888" t="b">
        <f t="shared" si="4402"/>
        <v>0</v>
      </c>
      <c r="W9888" t="b">
        <f t="shared" si="4403"/>
        <v>0</v>
      </c>
      <c r="X9888" t="b">
        <f t="shared" si="4404"/>
        <v>0</v>
      </c>
      <c r="Y9888" t="b">
        <f t="shared" si="4405"/>
        <v>0</v>
      </c>
      <c r="Z9888" t="b">
        <f t="shared" si="4406"/>
        <v>0</v>
      </c>
      <c r="AA9888" t="b">
        <f t="shared" si="4407"/>
        <v>0</v>
      </c>
    </row>
    <row r="9889" spans="1:27" x14ac:dyDescent="0.25">
      <c r="A9889" t="s">
        <v>10797</v>
      </c>
      <c r="B9889" t="s">
        <v>29916</v>
      </c>
      <c r="C9889" t="s">
        <v>32960</v>
      </c>
      <c r="D9889">
        <v>1984</v>
      </c>
      <c r="E9889" t="s">
        <v>28882</v>
      </c>
      <c r="F9889">
        <v>7</v>
      </c>
      <c r="G9889">
        <v>1</v>
      </c>
      <c r="H9889" s="3">
        <v>44166</v>
      </c>
      <c r="L9889" t="s">
        <v>19</v>
      </c>
      <c r="M9889" t="s">
        <v>20</v>
      </c>
      <c r="P9889" t="b">
        <f t="shared" si="4391"/>
        <v>0</v>
      </c>
      <c r="Q9889" t="b">
        <f t="shared" si="4380"/>
        <v>0</v>
      </c>
      <c r="R9889" t="b">
        <f t="shared" si="4392"/>
        <v>0</v>
      </c>
      <c r="S9889" t="b">
        <f t="shared" si="4393"/>
        <v>0</v>
      </c>
      <c r="T9889" t="b">
        <f t="shared" si="4394"/>
        <v>0</v>
      </c>
      <c r="U9889" t="b">
        <f t="shared" si="4395"/>
        <v>0</v>
      </c>
      <c r="V9889" t="b">
        <f t="shared" si="4402"/>
        <v>0</v>
      </c>
      <c r="W9889" t="b">
        <f t="shared" si="4403"/>
        <v>0</v>
      </c>
      <c r="X9889" t="b">
        <f t="shared" si="4404"/>
        <v>0</v>
      </c>
      <c r="Y9889" t="b">
        <f t="shared" si="4405"/>
        <v>0</v>
      </c>
      <c r="Z9889" t="b">
        <f t="shared" si="4406"/>
        <v>0</v>
      </c>
      <c r="AA9889" t="b">
        <f t="shared" si="4407"/>
        <v>0</v>
      </c>
    </row>
    <row r="9890" spans="1:27" x14ac:dyDescent="0.25">
      <c r="A9890" t="s">
        <v>10797</v>
      </c>
      <c r="B9890" t="s">
        <v>32961</v>
      </c>
      <c r="C9890" t="s">
        <v>32962</v>
      </c>
      <c r="D9890">
        <v>1984</v>
      </c>
      <c r="E9890" t="s">
        <v>28882</v>
      </c>
      <c r="F9890">
        <v>7</v>
      </c>
      <c r="G9890">
        <v>2</v>
      </c>
      <c r="H9890" t="s">
        <v>14454</v>
      </c>
      <c r="L9890" t="s">
        <v>35</v>
      </c>
      <c r="M9890" t="s">
        <v>20</v>
      </c>
      <c r="P9890" t="b">
        <f t="shared" si="4391"/>
        <v>0</v>
      </c>
      <c r="Q9890" t="b">
        <f t="shared" si="4380"/>
        <v>0</v>
      </c>
      <c r="R9890" t="b">
        <f t="shared" si="4392"/>
        <v>0</v>
      </c>
      <c r="S9890" t="b">
        <f t="shared" si="4393"/>
        <v>0</v>
      </c>
      <c r="T9890" t="b">
        <f t="shared" si="4394"/>
        <v>0</v>
      </c>
      <c r="U9890" t="b">
        <f t="shared" si="4395"/>
        <v>0</v>
      </c>
      <c r="V9890" t="b">
        <f t="shared" si="4402"/>
        <v>0</v>
      </c>
      <c r="W9890" t="b">
        <f t="shared" si="4403"/>
        <v>0</v>
      </c>
      <c r="X9890" t="b">
        <f t="shared" si="4404"/>
        <v>0</v>
      </c>
      <c r="Y9890" t="b">
        <f t="shared" si="4405"/>
        <v>0</v>
      </c>
      <c r="Z9890" t="b">
        <f t="shared" si="4406"/>
        <v>0</v>
      </c>
      <c r="AA9890" t="b">
        <f t="shared" si="4407"/>
        <v>0</v>
      </c>
    </row>
    <row r="9891" spans="1:27" x14ac:dyDescent="0.25">
      <c r="A9891" t="s">
        <v>10797</v>
      </c>
      <c r="B9891" t="s">
        <v>32963</v>
      </c>
      <c r="C9891" t="s">
        <v>32964</v>
      </c>
      <c r="D9891">
        <v>1984</v>
      </c>
      <c r="E9891" t="s">
        <v>19472</v>
      </c>
      <c r="F9891">
        <v>47</v>
      </c>
      <c r="G9891">
        <v>3</v>
      </c>
      <c r="H9891" t="s">
        <v>32965</v>
      </c>
      <c r="L9891" t="s">
        <v>20</v>
      </c>
      <c r="M9891" t="s">
        <v>19</v>
      </c>
      <c r="P9891" t="b">
        <f t="shared" si="4391"/>
        <v>0</v>
      </c>
      <c r="Q9891" t="b">
        <f t="shared" si="4380"/>
        <v>0</v>
      </c>
      <c r="R9891" t="b">
        <f t="shared" si="4392"/>
        <v>0</v>
      </c>
      <c r="S9891" t="b">
        <f t="shared" si="4393"/>
        <v>0</v>
      </c>
      <c r="T9891" t="b">
        <f t="shared" si="4394"/>
        <v>0</v>
      </c>
      <c r="U9891" t="b">
        <f t="shared" si="4395"/>
        <v>0</v>
      </c>
      <c r="V9891" t="b">
        <f t="shared" si="4402"/>
        <v>0</v>
      </c>
      <c r="W9891" t="b">
        <f t="shared" si="4403"/>
        <v>0</v>
      </c>
      <c r="X9891" t="b">
        <f t="shared" si="4404"/>
        <v>0</v>
      </c>
      <c r="Y9891" t="b">
        <f t="shared" si="4405"/>
        <v>0</v>
      </c>
      <c r="Z9891" t="b">
        <f t="shared" si="4406"/>
        <v>0</v>
      </c>
      <c r="AA9891" t="b">
        <f t="shared" si="4407"/>
        <v>0</v>
      </c>
    </row>
    <row r="9892" spans="1:27" x14ac:dyDescent="0.25">
      <c r="A9892" t="s">
        <v>10797</v>
      </c>
      <c r="B9892" t="s">
        <v>32966</v>
      </c>
      <c r="C9892" t="s">
        <v>32967</v>
      </c>
      <c r="D9892">
        <v>1984</v>
      </c>
      <c r="E9892" t="s">
        <v>274</v>
      </c>
      <c r="F9892">
        <v>55</v>
      </c>
      <c r="G9892">
        <v>3</v>
      </c>
      <c r="H9892" t="s">
        <v>25193</v>
      </c>
      <c r="L9892" t="s">
        <v>20</v>
      </c>
      <c r="M9892" t="s">
        <v>19</v>
      </c>
      <c r="P9892" t="b">
        <f t="shared" si="4391"/>
        <v>0</v>
      </c>
      <c r="Q9892" t="b">
        <f t="shared" si="4380"/>
        <v>0</v>
      </c>
      <c r="R9892" t="b">
        <f t="shared" si="4392"/>
        <v>0</v>
      </c>
      <c r="S9892" t="b">
        <f t="shared" si="4393"/>
        <v>0</v>
      </c>
      <c r="T9892" t="b">
        <f t="shared" si="4394"/>
        <v>0</v>
      </c>
      <c r="U9892" t="b">
        <f t="shared" si="4395"/>
        <v>0</v>
      </c>
      <c r="V9892" t="b">
        <f t="shared" si="4402"/>
        <v>0</v>
      </c>
      <c r="W9892" t="b">
        <f t="shared" si="4403"/>
        <v>0</v>
      </c>
      <c r="X9892" t="b">
        <f t="shared" si="4404"/>
        <v>0</v>
      </c>
      <c r="Y9892" t="b">
        <f t="shared" si="4405"/>
        <v>0</v>
      </c>
      <c r="Z9892" t="b">
        <f t="shared" si="4406"/>
        <v>0</v>
      </c>
      <c r="AA9892" t="b">
        <f t="shared" si="4407"/>
        <v>0</v>
      </c>
    </row>
    <row r="9893" spans="1:27" x14ac:dyDescent="0.25">
      <c r="A9893" t="s">
        <v>10797</v>
      </c>
      <c r="B9893" t="s">
        <v>32968</v>
      </c>
      <c r="C9893" t="s">
        <v>32969</v>
      </c>
      <c r="D9893">
        <v>1984</v>
      </c>
      <c r="E9893" t="s">
        <v>274</v>
      </c>
      <c r="F9893">
        <v>54</v>
      </c>
      <c r="G9893">
        <v>1</v>
      </c>
      <c r="H9893" s="2">
        <v>42917</v>
      </c>
      <c r="L9893" t="s">
        <v>19</v>
      </c>
      <c r="M9893" t="s">
        <v>20</v>
      </c>
      <c r="P9893" t="b">
        <f t="shared" si="4391"/>
        <v>0</v>
      </c>
      <c r="Q9893" t="b">
        <f t="shared" si="4380"/>
        <v>0</v>
      </c>
      <c r="R9893" t="b">
        <f t="shared" si="4392"/>
        <v>0</v>
      </c>
      <c r="S9893" t="b">
        <f t="shared" si="4393"/>
        <v>0</v>
      </c>
      <c r="T9893" t="b">
        <f t="shared" si="4394"/>
        <v>0</v>
      </c>
      <c r="U9893" t="b">
        <f t="shared" si="4395"/>
        <v>0</v>
      </c>
      <c r="V9893" t="b">
        <f t="shared" si="4402"/>
        <v>0</v>
      </c>
      <c r="W9893" t="b">
        <f t="shared" si="4403"/>
        <v>0</v>
      </c>
      <c r="X9893" t="b">
        <f t="shared" si="4404"/>
        <v>0</v>
      </c>
      <c r="Y9893" t="b">
        <f t="shared" si="4405"/>
        <v>0</v>
      </c>
      <c r="Z9893" t="b">
        <f t="shared" si="4406"/>
        <v>0</v>
      </c>
      <c r="AA9893" t="b">
        <f t="shared" si="4407"/>
        <v>0</v>
      </c>
    </row>
    <row r="9894" spans="1:27" x14ac:dyDescent="0.25">
      <c r="A9894" t="s">
        <v>10797</v>
      </c>
      <c r="B9894" t="s">
        <v>32970</v>
      </c>
      <c r="C9894" t="s">
        <v>32971</v>
      </c>
      <c r="D9894">
        <v>1984</v>
      </c>
      <c r="E9894" t="s">
        <v>274</v>
      </c>
      <c r="F9894">
        <v>54</v>
      </c>
      <c r="G9894">
        <v>1</v>
      </c>
      <c r="H9894" t="s">
        <v>18808</v>
      </c>
      <c r="L9894" t="s">
        <v>35</v>
      </c>
      <c r="M9894" t="s">
        <v>20</v>
      </c>
      <c r="P9894" t="b">
        <f t="shared" si="4391"/>
        <v>0</v>
      </c>
      <c r="Q9894" t="b">
        <f t="shared" si="4380"/>
        <v>0</v>
      </c>
      <c r="R9894" t="b">
        <f t="shared" si="4392"/>
        <v>0</v>
      </c>
      <c r="S9894" t="b">
        <f t="shared" si="4393"/>
        <v>0</v>
      </c>
      <c r="T9894" t="b">
        <f t="shared" si="4394"/>
        <v>0</v>
      </c>
      <c r="U9894" t="b">
        <f t="shared" si="4395"/>
        <v>0</v>
      </c>
      <c r="V9894" t="b">
        <f t="shared" si="4402"/>
        <v>0</v>
      </c>
      <c r="W9894" t="b">
        <f t="shared" si="4403"/>
        <v>0</v>
      </c>
      <c r="X9894" t="b">
        <f t="shared" si="4404"/>
        <v>0</v>
      </c>
      <c r="Y9894" t="b">
        <f t="shared" si="4405"/>
        <v>0</v>
      </c>
      <c r="Z9894" t="b">
        <f t="shared" si="4406"/>
        <v>0</v>
      </c>
      <c r="AA9894" t="b">
        <f t="shared" si="4407"/>
        <v>0</v>
      </c>
    </row>
    <row r="9895" spans="1:27" x14ac:dyDescent="0.25">
      <c r="A9895" t="s">
        <v>10797</v>
      </c>
      <c r="B9895" t="s">
        <v>32972</v>
      </c>
      <c r="C9895" t="s">
        <v>32973</v>
      </c>
      <c r="D9895">
        <v>1984</v>
      </c>
      <c r="E9895" t="s">
        <v>31888</v>
      </c>
      <c r="F9895">
        <v>74</v>
      </c>
      <c r="G9895">
        <v>1</v>
      </c>
      <c r="H9895" t="s">
        <v>32974</v>
      </c>
      <c r="L9895" t="s">
        <v>19</v>
      </c>
      <c r="M9895" t="s">
        <v>20</v>
      </c>
      <c r="P9895" t="b">
        <f t="shared" si="4391"/>
        <v>0</v>
      </c>
      <c r="Q9895" t="b">
        <f t="shared" si="4380"/>
        <v>0</v>
      </c>
      <c r="R9895" t="b">
        <f t="shared" si="4392"/>
        <v>0</v>
      </c>
      <c r="S9895" t="b">
        <f t="shared" si="4393"/>
        <v>0</v>
      </c>
      <c r="T9895" t="b">
        <f t="shared" si="4394"/>
        <v>0</v>
      </c>
      <c r="U9895" t="b">
        <f t="shared" si="4395"/>
        <v>0</v>
      </c>
      <c r="V9895" t="b">
        <f t="shared" si="4402"/>
        <v>0</v>
      </c>
      <c r="W9895" t="b">
        <f t="shared" si="4403"/>
        <v>0</v>
      </c>
      <c r="X9895" t="b">
        <f t="shared" si="4404"/>
        <v>0</v>
      </c>
      <c r="Y9895" t="b">
        <f t="shared" si="4405"/>
        <v>0</v>
      </c>
      <c r="Z9895" t="b">
        <f t="shared" si="4406"/>
        <v>0</v>
      </c>
      <c r="AA9895" t="b">
        <f t="shared" si="4407"/>
        <v>0</v>
      </c>
    </row>
    <row r="9896" spans="1:27" x14ac:dyDescent="0.25">
      <c r="A9896" t="s">
        <v>10797</v>
      </c>
      <c r="B9896" t="s">
        <v>32975</v>
      </c>
      <c r="C9896" t="s">
        <v>32976</v>
      </c>
      <c r="D9896">
        <v>1984</v>
      </c>
      <c r="E9896" t="s">
        <v>438</v>
      </c>
      <c r="F9896">
        <v>126</v>
      </c>
      <c r="G9896">
        <v>1</v>
      </c>
      <c r="H9896" t="s">
        <v>19902</v>
      </c>
      <c r="L9896" t="s">
        <v>35</v>
      </c>
      <c r="M9896" t="s">
        <v>20</v>
      </c>
      <c r="P9896" t="b">
        <f t="shared" si="4391"/>
        <v>0</v>
      </c>
      <c r="Q9896" t="b">
        <f t="shared" si="4380"/>
        <v>0</v>
      </c>
      <c r="R9896" t="b">
        <f t="shared" si="4392"/>
        <v>0</v>
      </c>
      <c r="S9896" t="b">
        <f t="shared" si="4393"/>
        <v>0</v>
      </c>
      <c r="T9896" t="b">
        <f t="shared" si="4394"/>
        <v>0</v>
      </c>
      <c r="U9896" t="b">
        <f t="shared" si="4395"/>
        <v>0</v>
      </c>
      <c r="V9896" t="b">
        <f t="shared" si="4402"/>
        <v>0</v>
      </c>
      <c r="W9896" t="b">
        <f t="shared" si="4403"/>
        <v>0</v>
      </c>
      <c r="X9896" t="b">
        <f t="shared" si="4404"/>
        <v>0</v>
      </c>
      <c r="Y9896" t="b">
        <f t="shared" si="4405"/>
        <v>0</v>
      </c>
      <c r="Z9896" t="b">
        <f t="shared" si="4406"/>
        <v>0</v>
      </c>
      <c r="AA9896" t="b">
        <f t="shared" si="4407"/>
        <v>0</v>
      </c>
    </row>
    <row r="9897" spans="1:27" x14ac:dyDescent="0.25">
      <c r="A9897" t="s">
        <v>10797</v>
      </c>
      <c r="B9897" t="s">
        <v>32977</v>
      </c>
      <c r="C9897" t="s">
        <v>32978</v>
      </c>
      <c r="D9897">
        <v>1984</v>
      </c>
      <c r="E9897" t="s">
        <v>438</v>
      </c>
      <c r="F9897">
        <v>126</v>
      </c>
      <c r="G9897">
        <v>2</v>
      </c>
      <c r="H9897" t="s">
        <v>32979</v>
      </c>
      <c r="L9897" t="s">
        <v>20</v>
      </c>
      <c r="M9897" t="s">
        <v>35</v>
      </c>
      <c r="P9897" t="b">
        <f t="shared" si="4391"/>
        <v>0</v>
      </c>
      <c r="Q9897" t="b">
        <f t="shared" ref="Q9897:Q9960" si="4408">ISNUMBER(SEARCH("marine",$C9897))</f>
        <v>0</v>
      </c>
      <c r="R9897" t="b">
        <f t="shared" si="4392"/>
        <v>0</v>
      </c>
      <c r="S9897" t="b">
        <f t="shared" si="4393"/>
        <v>0</v>
      </c>
      <c r="T9897" t="b">
        <f t="shared" si="4394"/>
        <v>0</v>
      </c>
      <c r="U9897" t="b">
        <f t="shared" si="4395"/>
        <v>0</v>
      </c>
      <c r="V9897" t="b">
        <f t="shared" si="4402"/>
        <v>0</v>
      </c>
      <c r="W9897" t="b">
        <f t="shared" si="4403"/>
        <v>0</v>
      </c>
      <c r="X9897" t="b">
        <f t="shared" si="4404"/>
        <v>0</v>
      </c>
      <c r="Y9897" t="b">
        <f t="shared" si="4405"/>
        <v>0</v>
      </c>
      <c r="Z9897" t="b">
        <f t="shared" si="4406"/>
        <v>0</v>
      </c>
      <c r="AA9897" t="b">
        <f t="shared" si="4407"/>
        <v>0</v>
      </c>
    </row>
    <row r="9898" spans="1:27" x14ac:dyDescent="0.25">
      <c r="A9898" t="s">
        <v>10797</v>
      </c>
      <c r="B9898" t="s">
        <v>6424</v>
      </c>
      <c r="C9898" t="s">
        <v>32980</v>
      </c>
      <c r="D9898">
        <v>1984</v>
      </c>
      <c r="E9898" t="s">
        <v>438</v>
      </c>
      <c r="F9898">
        <v>126</v>
      </c>
      <c r="G9898">
        <v>3</v>
      </c>
      <c r="H9898" t="s">
        <v>32981</v>
      </c>
      <c r="L9898" t="s">
        <v>20</v>
      </c>
      <c r="M9898" t="s">
        <v>19</v>
      </c>
      <c r="P9898" t="b">
        <f t="shared" si="4391"/>
        <v>0</v>
      </c>
      <c r="Q9898" t="b">
        <f t="shared" si="4408"/>
        <v>0</v>
      </c>
      <c r="R9898" t="b">
        <f t="shared" si="4392"/>
        <v>0</v>
      </c>
      <c r="S9898" t="b">
        <f t="shared" si="4393"/>
        <v>0</v>
      </c>
      <c r="T9898" t="b">
        <f t="shared" si="4394"/>
        <v>0</v>
      </c>
      <c r="U9898" t="b">
        <f t="shared" si="4395"/>
        <v>0</v>
      </c>
      <c r="V9898" t="b">
        <f t="shared" si="4402"/>
        <v>0</v>
      </c>
      <c r="W9898" t="b">
        <f t="shared" si="4403"/>
        <v>0</v>
      </c>
      <c r="X9898" t="b">
        <f t="shared" si="4404"/>
        <v>0</v>
      </c>
      <c r="Y9898" t="b">
        <f t="shared" si="4405"/>
        <v>0</v>
      </c>
      <c r="Z9898" t="b">
        <f t="shared" si="4406"/>
        <v>0</v>
      </c>
      <c r="AA9898" t="b">
        <f t="shared" si="4407"/>
        <v>0</v>
      </c>
    </row>
    <row r="9899" spans="1:27" x14ac:dyDescent="0.25">
      <c r="A9899" t="s">
        <v>10797</v>
      </c>
      <c r="B9899" t="s">
        <v>32982</v>
      </c>
      <c r="C9899" t="s">
        <v>32983</v>
      </c>
      <c r="D9899">
        <v>1984</v>
      </c>
      <c r="E9899" t="s">
        <v>438</v>
      </c>
      <c r="F9899">
        <v>126</v>
      </c>
      <c r="G9899">
        <v>3</v>
      </c>
      <c r="H9899" t="s">
        <v>32984</v>
      </c>
      <c r="J9899" t="s">
        <v>23163</v>
      </c>
      <c r="L9899" t="s">
        <v>20</v>
      </c>
      <c r="M9899" t="s">
        <v>35</v>
      </c>
      <c r="P9899" t="b">
        <f t="shared" si="4391"/>
        <v>0</v>
      </c>
      <c r="Q9899" t="b">
        <f t="shared" si="4408"/>
        <v>0</v>
      </c>
      <c r="R9899" t="b">
        <f t="shared" si="4392"/>
        <v>0</v>
      </c>
      <c r="S9899" t="b">
        <f t="shared" si="4393"/>
        <v>0</v>
      </c>
      <c r="T9899" t="b">
        <f t="shared" si="4394"/>
        <v>0</v>
      </c>
      <c r="U9899" t="b">
        <f t="shared" si="4395"/>
        <v>0</v>
      </c>
      <c r="V9899" t="b">
        <f t="shared" si="4402"/>
        <v>0</v>
      </c>
      <c r="W9899" t="b">
        <f t="shared" si="4403"/>
        <v>0</v>
      </c>
      <c r="X9899" t="b">
        <f t="shared" si="4404"/>
        <v>0</v>
      </c>
      <c r="Y9899" t="b">
        <f t="shared" si="4405"/>
        <v>0</v>
      </c>
      <c r="Z9899" t="b">
        <f t="shared" si="4406"/>
        <v>0</v>
      </c>
      <c r="AA9899" t="b">
        <f t="shared" si="4407"/>
        <v>0</v>
      </c>
    </row>
    <row r="9900" spans="1:27" x14ac:dyDescent="0.25">
      <c r="A9900" t="s">
        <v>10797</v>
      </c>
      <c r="B9900" t="s">
        <v>32985</v>
      </c>
      <c r="C9900" t="s">
        <v>32986</v>
      </c>
      <c r="D9900">
        <v>1984</v>
      </c>
      <c r="E9900" t="s">
        <v>14950</v>
      </c>
      <c r="F9900">
        <v>22</v>
      </c>
      <c r="G9900">
        <v>9</v>
      </c>
      <c r="H9900" t="s">
        <v>32987</v>
      </c>
      <c r="L9900" t="s">
        <v>20</v>
      </c>
      <c r="M9900" t="s">
        <v>35</v>
      </c>
      <c r="P9900" t="b">
        <f t="shared" si="4391"/>
        <v>0</v>
      </c>
      <c r="Q9900" t="b">
        <f t="shared" si="4408"/>
        <v>0</v>
      </c>
      <c r="R9900" t="b">
        <f t="shared" si="4392"/>
        <v>0</v>
      </c>
      <c r="S9900" t="b">
        <f t="shared" si="4393"/>
        <v>0</v>
      </c>
      <c r="T9900" t="b">
        <f t="shared" si="4394"/>
        <v>0</v>
      </c>
      <c r="U9900" t="b">
        <f t="shared" si="4395"/>
        <v>0</v>
      </c>
      <c r="V9900" t="b">
        <f t="shared" si="4402"/>
        <v>0</v>
      </c>
      <c r="W9900" t="b">
        <f t="shared" si="4403"/>
        <v>0</v>
      </c>
      <c r="X9900" t="b">
        <f t="shared" si="4404"/>
        <v>0</v>
      </c>
      <c r="Y9900" t="b">
        <f t="shared" si="4405"/>
        <v>0</v>
      </c>
      <c r="Z9900" t="b">
        <f t="shared" si="4406"/>
        <v>0</v>
      </c>
      <c r="AA9900" t="b">
        <f t="shared" si="4407"/>
        <v>0</v>
      </c>
    </row>
    <row r="9901" spans="1:27" x14ac:dyDescent="0.25">
      <c r="A9901" t="s">
        <v>10797</v>
      </c>
      <c r="B9901" t="s">
        <v>32988</v>
      </c>
      <c r="C9901" t="s">
        <v>32989</v>
      </c>
      <c r="D9901">
        <v>1984</v>
      </c>
      <c r="E9901" t="s">
        <v>217</v>
      </c>
      <c r="F9901">
        <v>28</v>
      </c>
      <c r="G9901">
        <v>3</v>
      </c>
      <c r="H9901" t="s">
        <v>28785</v>
      </c>
      <c r="L9901" t="s">
        <v>35</v>
      </c>
      <c r="M9901" t="s">
        <v>20</v>
      </c>
      <c r="P9901" t="b">
        <f t="shared" si="4391"/>
        <v>0</v>
      </c>
      <c r="Q9901" t="b">
        <f t="shared" si="4408"/>
        <v>0</v>
      </c>
      <c r="R9901" t="b">
        <f t="shared" si="4392"/>
        <v>0</v>
      </c>
      <c r="S9901" t="b">
        <f t="shared" si="4393"/>
        <v>0</v>
      </c>
      <c r="T9901" t="b">
        <f t="shared" si="4394"/>
        <v>0</v>
      </c>
      <c r="U9901" t="b">
        <f t="shared" si="4395"/>
        <v>0</v>
      </c>
      <c r="V9901" t="b">
        <f t="shared" si="4402"/>
        <v>0</v>
      </c>
      <c r="W9901" t="b">
        <f t="shared" si="4403"/>
        <v>0</v>
      </c>
      <c r="X9901" t="b">
        <f t="shared" si="4404"/>
        <v>0</v>
      </c>
      <c r="Y9901" t="b">
        <f t="shared" si="4405"/>
        <v>0</v>
      </c>
      <c r="Z9901" t="b">
        <f t="shared" si="4406"/>
        <v>0</v>
      </c>
      <c r="AA9901" t="b">
        <f t="shared" si="4407"/>
        <v>0</v>
      </c>
    </row>
    <row r="9902" spans="1:27" x14ac:dyDescent="0.25">
      <c r="A9902" t="s">
        <v>10797</v>
      </c>
      <c r="B9902" t="s">
        <v>32660</v>
      </c>
      <c r="C9902" t="s">
        <v>32990</v>
      </c>
      <c r="D9902">
        <v>1984</v>
      </c>
      <c r="E9902" t="s">
        <v>5631</v>
      </c>
      <c r="F9902">
        <v>34</v>
      </c>
      <c r="G9902">
        <v>2</v>
      </c>
      <c r="H9902" t="s">
        <v>28783</v>
      </c>
      <c r="L9902" t="s">
        <v>19</v>
      </c>
      <c r="M9902" t="s">
        <v>20</v>
      </c>
      <c r="P9902" t="b">
        <f t="shared" si="4391"/>
        <v>0</v>
      </c>
      <c r="Q9902" t="b">
        <f t="shared" si="4408"/>
        <v>0</v>
      </c>
      <c r="R9902" t="b">
        <f t="shared" si="4392"/>
        <v>0</v>
      </c>
      <c r="S9902" t="b">
        <f t="shared" si="4393"/>
        <v>0</v>
      </c>
      <c r="T9902" t="b">
        <f t="shared" si="4394"/>
        <v>0</v>
      </c>
      <c r="U9902" t="b">
        <f t="shared" si="4395"/>
        <v>0</v>
      </c>
      <c r="V9902" t="b">
        <f t="shared" si="4402"/>
        <v>0</v>
      </c>
      <c r="W9902" t="b">
        <f t="shared" si="4403"/>
        <v>0</v>
      </c>
      <c r="X9902" t="b">
        <f t="shared" si="4404"/>
        <v>0</v>
      </c>
      <c r="Y9902" t="b">
        <f t="shared" si="4405"/>
        <v>0</v>
      </c>
      <c r="Z9902" t="b">
        <f t="shared" si="4406"/>
        <v>0</v>
      </c>
      <c r="AA9902" t="b">
        <f t="shared" si="4407"/>
        <v>0</v>
      </c>
    </row>
    <row r="9903" spans="1:27" x14ac:dyDescent="0.25">
      <c r="A9903" t="s">
        <v>10797</v>
      </c>
      <c r="B9903" t="s">
        <v>32991</v>
      </c>
      <c r="C9903" t="s">
        <v>32992</v>
      </c>
      <c r="D9903">
        <v>1984</v>
      </c>
      <c r="E9903" t="s">
        <v>28370</v>
      </c>
      <c r="F9903">
        <v>10</v>
      </c>
      <c r="G9903">
        <v>4</v>
      </c>
      <c r="H9903" t="s">
        <v>32993</v>
      </c>
      <c r="L9903" t="s">
        <v>19</v>
      </c>
      <c r="M9903" t="s">
        <v>20</v>
      </c>
      <c r="P9903" t="b">
        <f t="shared" si="4391"/>
        <v>0</v>
      </c>
      <c r="Q9903" t="b">
        <f t="shared" si="4408"/>
        <v>0</v>
      </c>
      <c r="R9903" t="b">
        <f t="shared" si="4392"/>
        <v>0</v>
      </c>
      <c r="S9903" t="b">
        <f t="shared" si="4393"/>
        <v>0</v>
      </c>
      <c r="T9903" t="b">
        <f t="shared" si="4394"/>
        <v>0</v>
      </c>
      <c r="U9903" t="b">
        <f t="shared" si="4395"/>
        <v>0</v>
      </c>
      <c r="V9903" t="b">
        <f t="shared" si="4402"/>
        <v>0</v>
      </c>
      <c r="W9903" t="b">
        <f t="shared" si="4403"/>
        <v>0</v>
      </c>
      <c r="X9903" t="b">
        <f t="shared" si="4404"/>
        <v>0</v>
      </c>
      <c r="Y9903" t="b">
        <f t="shared" si="4405"/>
        <v>0</v>
      </c>
      <c r="Z9903" t="b">
        <f t="shared" si="4406"/>
        <v>0</v>
      </c>
      <c r="AA9903" t="b">
        <f t="shared" si="4407"/>
        <v>0</v>
      </c>
    </row>
    <row r="9904" spans="1:27" x14ac:dyDescent="0.25">
      <c r="A9904" t="s">
        <v>10797</v>
      </c>
      <c r="B9904" t="s">
        <v>32994</v>
      </c>
      <c r="C9904" t="s">
        <v>32995</v>
      </c>
      <c r="D9904">
        <v>1984</v>
      </c>
      <c r="E9904" t="s">
        <v>25967</v>
      </c>
      <c r="F9904">
        <v>125</v>
      </c>
      <c r="G9904">
        <v>2</v>
      </c>
      <c r="H9904" t="s">
        <v>32996</v>
      </c>
      <c r="L9904" t="s">
        <v>19</v>
      </c>
      <c r="M9904" t="s">
        <v>20</v>
      </c>
      <c r="P9904" t="b">
        <f t="shared" si="4391"/>
        <v>0</v>
      </c>
      <c r="Q9904" t="b">
        <f t="shared" si="4408"/>
        <v>0</v>
      </c>
      <c r="R9904" t="b">
        <f t="shared" si="4392"/>
        <v>0</v>
      </c>
      <c r="S9904" t="b">
        <f t="shared" si="4393"/>
        <v>0</v>
      </c>
      <c r="T9904" t="b">
        <f t="shared" si="4394"/>
        <v>0</v>
      </c>
      <c r="U9904" t="b">
        <f t="shared" si="4395"/>
        <v>0</v>
      </c>
      <c r="V9904" t="b">
        <f t="shared" si="4402"/>
        <v>0</v>
      </c>
      <c r="W9904" t="b">
        <f t="shared" si="4403"/>
        <v>0</v>
      </c>
      <c r="X9904" t="b">
        <f t="shared" si="4404"/>
        <v>0</v>
      </c>
      <c r="Y9904" t="b">
        <f t="shared" si="4405"/>
        <v>0</v>
      </c>
      <c r="Z9904" t="b">
        <f t="shared" si="4406"/>
        <v>0</v>
      </c>
      <c r="AA9904" t="b">
        <f t="shared" si="4407"/>
        <v>0</v>
      </c>
    </row>
    <row r="9905" spans="1:27" x14ac:dyDescent="0.25">
      <c r="A9905" t="s">
        <v>10797</v>
      </c>
      <c r="B9905" t="s">
        <v>32997</v>
      </c>
      <c r="C9905" t="s">
        <v>32998</v>
      </c>
      <c r="D9905">
        <v>1984</v>
      </c>
      <c r="E9905" t="s">
        <v>25967</v>
      </c>
      <c r="F9905">
        <v>125</v>
      </c>
      <c r="G9905">
        <v>3</v>
      </c>
      <c r="H9905" t="s">
        <v>11259</v>
      </c>
      <c r="L9905" t="s">
        <v>20</v>
      </c>
      <c r="M9905" t="s">
        <v>19</v>
      </c>
      <c r="P9905" t="b">
        <f t="shared" si="4391"/>
        <v>0</v>
      </c>
      <c r="Q9905" t="b">
        <f t="shared" si="4408"/>
        <v>0</v>
      </c>
      <c r="R9905" t="b">
        <f t="shared" si="4392"/>
        <v>0</v>
      </c>
      <c r="S9905" t="b">
        <f t="shared" si="4393"/>
        <v>0</v>
      </c>
      <c r="T9905" t="b">
        <f t="shared" si="4394"/>
        <v>0</v>
      </c>
      <c r="U9905" t="b">
        <f t="shared" si="4395"/>
        <v>0</v>
      </c>
      <c r="V9905" t="b">
        <f t="shared" si="4402"/>
        <v>0</v>
      </c>
      <c r="W9905" t="b">
        <f t="shared" si="4403"/>
        <v>0</v>
      </c>
      <c r="X9905" t="b">
        <f t="shared" si="4404"/>
        <v>0</v>
      </c>
      <c r="Y9905" t="b">
        <f t="shared" si="4405"/>
        <v>0</v>
      </c>
      <c r="Z9905" t="b">
        <f t="shared" si="4406"/>
        <v>0</v>
      </c>
      <c r="AA9905" t="b">
        <f t="shared" si="4407"/>
        <v>0</v>
      </c>
    </row>
    <row r="9906" spans="1:27" x14ac:dyDescent="0.25">
      <c r="A9906" t="s">
        <v>10797</v>
      </c>
      <c r="B9906" t="s">
        <v>32999</v>
      </c>
      <c r="C9906" t="s">
        <v>33000</v>
      </c>
      <c r="D9906">
        <v>1984</v>
      </c>
      <c r="E9906" t="s">
        <v>23</v>
      </c>
      <c r="F9906">
        <v>18</v>
      </c>
      <c r="G9906">
        <v>1</v>
      </c>
      <c r="H9906" t="s">
        <v>27657</v>
      </c>
      <c r="L9906" t="s">
        <v>20</v>
      </c>
      <c r="M9906" t="s">
        <v>35</v>
      </c>
      <c r="P9906" t="b">
        <f t="shared" si="4391"/>
        <v>0</v>
      </c>
      <c r="Q9906" t="b">
        <f t="shared" si="4408"/>
        <v>0</v>
      </c>
      <c r="R9906" t="b">
        <f t="shared" si="4392"/>
        <v>0</v>
      </c>
      <c r="S9906" t="b">
        <f t="shared" si="4393"/>
        <v>0</v>
      </c>
      <c r="T9906" t="b">
        <f t="shared" si="4394"/>
        <v>0</v>
      </c>
      <c r="U9906" t="b">
        <f t="shared" si="4395"/>
        <v>0</v>
      </c>
      <c r="V9906" t="b">
        <f t="shared" si="4402"/>
        <v>0</v>
      </c>
      <c r="W9906" t="b">
        <f t="shared" si="4403"/>
        <v>0</v>
      </c>
      <c r="X9906" t="b">
        <f t="shared" si="4404"/>
        <v>0</v>
      </c>
      <c r="Y9906" t="b">
        <f t="shared" si="4405"/>
        <v>0</v>
      </c>
      <c r="Z9906" t="b">
        <f t="shared" si="4406"/>
        <v>0</v>
      </c>
      <c r="AA9906" t="b">
        <f t="shared" si="4407"/>
        <v>0</v>
      </c>
    </row>
    <row r="9907" spans="1:27" x14ac:dyDescent="0.25">
      <c r="A9907" t="s">
        <v>10797</v>
      </c>
      <c r="B9907" t="s">
        <v>27933</v>
      </c>
      <c r="C9907" t="s">
        <v>33001</v>
      </c>
      <c r="D9907">
        <v>1984</v>
      </c>
      <c r="E9907" t="s">
        <v>23</v>
      </c>
      <c r="F9907">
        <v>18</v>
      </c>
      <c r="G9907">
        <v>4</v>
      </c>
      <c r="H9907" t="s">
        <v>33002</v>
      </c>
      <c r="L9907" t="s">
        <v>19</v>
      </c>
      <c r="M9907" t="s">
        <v>20</v>
      </c>
      <c r="P9907" t="b">
        <f t="shared" si="4391"/>
        <v>0</v>
      </c>
      <c r="Q9907" t="b">
        <f t="shared" si="4408"/>
        <v>0</v>
      </c>
      <c r="R9907" t="b">
        <f t="shared" si="4392"/>
        <v>0</v>
      </c>
      <c r="S9907" t="b">
        <f t="shared" si="4393"/>
        <v>0</v>
      </c>
      <c r="T9907" t="b">
        <f t="shared" si="4394"/>
        <v>0</v>
      </c>
      <c r="U9907" t="b">
        <f t="shared" si="4395"/>
        <v>0</v>
      </c>
      <c r="V9907" t="b">
        <f t="shared" si="4402"/>
        <v>0</v>
      </c>
      <c r="W9907" t="b">
        <f t="shared" si="4403"/>
        <v>0</v>
      </c>
      <c r="X9907" t="b">
        <f t="shared" si="4404"/>
        <v>0</v>
      </c>
      <c r="Y9907" t="b">
        <f t="shared" si="4405"/>
        <v>0</v>
      </c>
      <c r="Z9907" t="b">
        <f t="shared" si="4406"/>
        <v>0</v>
      </c>
      <c r="AA9907" t="b">
        <f t="shared" si="4407"/>
        <v>0</v>
      </c>
    </row>
    <row r="9908" spans="1:27" x14ac:dyDescent="0.25">
      <c r="A9908" t="s">
        <v>10797</v>
      </c>
      <c r="B9908" t="s">
        <v>33003</v>
      </c>
      <c r="C9908" t="s">
        <v>33004</v>
      </c>
      <c r="D9908">
        <v>1984</v>
      </c>
      <c r="E9908" t="s">
        <v>147</v>
      </c>
      <c r="F9908">
        <v>65</v>
      </c>
      <c r="G9908">
        <v>1</v>
      </c>
      <c r="H9908" t="s">
        <v>33005</v>
      </c>
      <c r="L9908" t="s">
        <v>35</v>
      </c>
      <c r="M9908" t="s">
        <v>20</v>
      </c>
      <c r="P9908" t="b">
        <f t="shared" si="4391"/>
        <v>0</v>
      </c>
      <c r="Q9908" t="b">
        <f t="shared" si="4408"/>
        <v>0</v>
      </c>
      <c r="R9908" t="b">
        <f t="shared" si="4392"/>
        <v>0</v>
      </c>
      <c r="S9908" t="b">
        <f t="shared" si="4393"/>
        <v>0</v>
      </c>
      <c r="T9908" t="b">
        <f t="shared" si="4394"/>
        <v>0</v>
      </c>
      <c r="U9908" t="b">
        <f t="shared" si="4395"/>
        <v>0</v>
      </c>
      <c r="V9908" t="b">
        <f t="shared" si="4402"/>
        <v>0</v>
      </c>
      <c r="W9908" t="b">
        <f t="shared" si="4403"/>
        <v>0</v>
      </c>
      <c r="X9908" t="b">
        <f t="shared" si="4404"/>
        <v>0</v>
      </c>
      <c r="Y9908" t="b">
        <f t="shared" si="4405"/>
        <v>0</v>
      </c>
      <c r="Z9908" t="b">
        <f t="shared" si="4406"/>
        <v>0</v>
      </c>
      <c r="AA9908" t="b">
        <f t="shared" si="4407"/>
        <v>0</v>
      </c>
    </row>
    <row r="9909" spans="1:27" x14ac:dyDescent="0.25">
      <c r="A9909" t="s">
        <v>10797</v>
      </c>
      <c r="B9909" t="s">
        <v>33006</v>
      </c>
      <c r="C9909" t="s">
        <v>33007</v>
      </c>
      <c r="D9909">
        <v>1984</v>
      </c>
      <c r="E9909" t="s">
        <v>147</v>
      </c>
      <c r="F9909">
        <v>65</v>
      </c>
      <c r="G9909">
        <v>4</v>
      </c>
      <c r="H9909" t="s">
        <v>33008</v>
      </c>
      <c r="L9909" t="s">
        <v>19</v>
      </c>
      <c r="M9909" t="s">
        <v>20</v>
      </c>
      <c r="P9909" t="b">
        <f t="shared" si="4391"/>
        <v>0</v>
      </c>
      <c r="Q9909" t="b">
        <f t="shared" si="4408"/>
        <v>0</v>
      </c>
      <c r="R9909" t="b">
        <f t="shared" si="4392"/>
        <v>0</v>
      </c>
      <c r="S9909" t="b">
        <f t="shared" si="4393"/>
        <v>0</v>
      </c>
      <c r="T9909" t="b">
        <f t="shared" si="4394"/>
        <v>0</v>
      </c>
      <c r="U9909" t="b">
        <f t="shared" si="4395"/>
        <v>0</v>
      </c>
      <c r="V9909" t="b">
        <f t="shared" si="4402"/>
        <v>0</v>
      </c>
      <c r="W9909" t="b">
        <f t="shared" si="4403"/>
        <v>0</v>
      </c>
      <c r="X9909" t="b">
        <f t="shared" si="4404"/>
        <v>0</v>
      </c>
      <c r="Y9909" t="b">
        <f t="shared" si="4405"/>
        <v>0</v>
      </c>
      <c r="Z9909" t="b">
        <f t="shared" si="4406"/>
        <v>0</v>
      </c>
      <c r="AA9909" t="b">
        <f t="shared" si="4407"/>
        <v>0</v>
      </c>
    </row>
    <row r="9910" spans="1:27" x14ac:dyDescent="0.25">
      <c r="A9910" t="s">
        <v>10797</v>
      </c>
      <c r="B9910" t="s">
        <v>33009</v>
      </c>
      <c r="C9910" t="s">
        <v>33010</v>
      </c>
      <c r="D9910">
        <v>1984</v>
      </c>
      <c r="E9910" t="s">
        <v>28001</v>
      </c>
      <c r="F9910">
        <v>71</v>
      </c>
      <c r="G9910">
        <v>2</v>
      </c>
      <c r="H9910" t="s">
        <v>33011</v>
      </c>
      <c r="L9910" t="s">
        <v>35</v>
      </c>
      <c r="M9910" t="s">
        <v>20</v>
      </c>
      <c r="P9910" t="b">
        <f t="shared" si="4391"/>
        <v>0</v>
      </c>
      <c r="Q9910" t="b">
        <f t="shared" si="4408"/>
        <v>0</v>
      </c>
      <c r="R9910" t="b">
        <f t="shared" si="4392"/>
        <v>0</v>
      </c>
      <c r="S9910" t="b">
        <f t="shared" si="4393"/>
        <v>0</v>
      </c>
      <c r="T9910" t="b">
        <f t="shared" si="4394"/>
        <v>0</v>
      </c>
      <c r="U9910" t="b">
        <f t="shared" si="4395"/>
        <v>0</v>
      </c>
      <c r="V9910" t="b">
        <f t="shared" si="4402"/>
        <v>0</v>
      </c>
      <c r="W9910" t="b">
        <f t="shared" si="4403"/>
        <v>0</v>
      </c>
      <c r="X9910" t="b">
        <f t="shared" si="4404"/>
        <v>0</v>
      </c>
      <c r="Y9910" t="b">
        <f t="shared" si="4405"/>
        <v>0</v>
      </c>
      <c r="Z9910" t="b">
        <f t="shared" si="4406"/>
        <v>0</v>
      </c>
      <c r="AA9910" t="b">
        <f t="shared" si="4407"/>
        <v>0</v>
      </c>
    </row>
    <row r="9911" spans="1:27" x14ac:dyDescent="0.25">
      <c r="A9911" t="s">
        <v>10797</v>
      </c>
      <c r="B9911" t="s">
        <v>33012</v>
      </c>
      <c r="C9911" t="s">
        <v>33013</v>
      </c>
      <c r="D9911">
        <v>1984</v>
      </c>
      <c r="E9911" t="s">
        <v>43</v>
      </c>
      <c r="F9911">
        <v>9</v>
      </c>
      <c r="G9911">
        <v>3</v>
      </c>
      <c r="H9911" t="s">
        <v>15376</v>
      </c>
      <c r="L9911" t="s">
        <v>20</v>
      </c>
      <c r="M9911" t="s">
        <v>35</v>
      </c>
      <c r="P9911" t="b">
        <f t="shared" si="4391"/>
        <v>0</v>
      </c>
      <c r="Q9911" t="b">
        <f t="shared" si="4408"/>
        <v>0</v>
      </c>
      <c r="R9911" t="b">
        <f t="shared" si="4392"/>
        <v>0</v>
      </c>
      <c r="S9911" t="b">
        <f t="shared" si="4393"/>
        <v>0</v>
      </c>
      <c r="T9911" t="b">
        <f t="shared" si="4394"/>
        <v>0</v>
      </c>
      <c r="U9911" t="b">
        <f t="shared" si="4395"/>
        <v>0</v>
      </c>
      <c r="V9911" t="b">
        <f t="shared" si="4402"/>
        <v>0</v>
      </c>
      <c r="W9911" t="b">
        <f t="shared" si="4403"/>
        <v>0</v>
      </c>
      <c r="X9911" t="b">
        <f t="shared" si="4404"/>
        <v>0</v>
      </c>
      <c r="Y9911" t="b">
        <f t="shared" si="4405"/>
        <v>0</v>
      </c>
      <c r="Z9911" t="b">
        <f t="shared" si="4406"/>
        <v>0</v>
      </c>
      <c r="AA9911" t="b">
        <f t="shared" si="4407"/>
        <v>0</v>
      </c>
    </row>
    <row r="9912" spans="1:27" x14ac:dyDescent="0.25">
      <c r="A9912" t="s">
        <v>10797</v>
      </c>
      <c r="B9912" t="s">
        <v>33014</v>
      </c>
      <c r="C9912" t="s">
        <v>33015</v>
      </c>
      <c r="D9912">
        <v>1984</v>
      </c>
      <c r="E9912" t="s">
        <v>43</v>
      </c>
      <c r="F9912">
        <v>9</v>
      </c>
      <c r="G9912">
        <v>4</v>
      </c>
      <c r="H9912" t="s">
        <v>17451</v>
      </c>
      <c r="L9912" t="s">
        <v>20</v>
      </c>
      <c r="M9912" t="s">
        <v>35</v>
      </c>
      <c r="P9912" t="b">
        <f t="shared" si="4391"/>
        <v>0</v>
      </c>
      <c r="Q9912" t="b">
        <f t="shared" si="4408"/>
        <v>0</v>
      </c>
      <c r="R9912" t="b">
        <f t="shared" si="4392"/>
        <v>0</v>
      </c>
      <c r="S9912" t="b">
        <f t="shared" si="4393"/>
        <v>0</v>
      </c>
      <c r="T9912" t="b">
        <f t="shared" si="4394"/>
        <v>0</v>
      </c>
      <c r="U9912" t="b">
        <f t="shared" si="4395"/>
        <v>0</v>
      </c>
      <c r="V9912" t="b">
        <f t="shared" si="4402"/>
        <v>0</v>
      </c>
      <c r="W9912" t="b">
        <f t="shared" si="4403"/>
        <v>0</v>
      </c>
      <c r="X9912" t="b">
        <f t="shared" si="4404"/>
        <v>0</v>
      </c>
      <c r="Y9912" t="b">
        <f t="shared" si="4405"/>
        <v>0</v>
      </c>
      <c r="Z9912" t="b">
        <f t="shared" si="4406"/>
        <v>0</v>
      </c>
      <c r="AA9912" t="b">
        <f t="shared" si="4407"/>
        <v>0</v>
      </c>
    </row>
    <row r="9913" spans="1:27" x14ac:dyDescent="0.25">
      <c r="A9913" t="s">
        <v>10797</v>
      </c>
      <c r="B9913" t="s">
        <v>33016</v>
      </c>
      <c r="C9913" t="s">
        <v>33017</v>
      </c>
      <c r="D9913">
        <v>1984</v>
      </c>
      <c r="E9913" t="s">
        <v>43</v>
      </c>
      <c r="F9913">
        <v>9</v>
      </c>
      <c r="G9913">
        <v>4</v>
      </c>
      <c r="H9913" t="s">
        <v>15621</v>
      </c>
      <c r="L9913" t="s">
        <v>35</v>
      </c>
      <c r="M9913" t="s">
        <v>20</v>
      </c>
      <c r="P9913" t="b">
        <f t="shared" si="4391"/>
        <v>0</v>
      </c>
      <c r="Q9913" t="b">
        <f t="shared" si="4408"/>
        <v>0</v>
      </c>
      <c r="R9913" t="b">
        <f t="shared" si="4392"/>
        <v>0</v>
      </c>
      <c r="S9913" t="b">
        <f t="shared" si="4393"/>
        <v>0</v>
      </c>
      <c r="T9913" t="b">
        <f t="shared" si="4394"/>
        <v>0</v>
      </c>
      <c r="U9913" t="b">
        <f t="shared" si="4395"/>
        <v>0</v>
      </c>
      <c r="V9913" t="b">
        <f t="shared" si="4402"/>
        <v>0</v>
      </c>
      <c r="W9913" t="b">
        <f t="shared" si="4403"/>
        <v>0</v>
      </c>
      <c r="X9913" t="b">
        <f t="shared" si="4404"/>
        <v>0</v>
      </c>
      <c r="Y9913" t="b">
        <f t="shared" si="4405"/>
        <v>0</v>
      </c>
      <c r="Z9913" t="b">
        <f t="shared" si="4406"/>
        <v>0</v>
      </c>
      <c r="AA9913" t="b">
        <f t="shared" si="4407"/>
        <v>0</v>
      </c>
    </row>
    <row r="9914" spans="1:27" x14ac:dyDescent="0.25">
      <c r="A9914" t="s">
        <v>10797</v>
      </c>
      <c r="B9914" t="s">
        <v>33018</v>
      </c>
      <c r="C9914" t="s">
        <v>33019</v>
      </c>
      <c r="D9914">
        <v>1984</v>
      </c>
      <c r="E9914" t="s">
        <v>1371</v>
      </c>
      <c r="F9914">
        <v>48</v>
      </c>
      <c r="G9914">
        <v>3</v>
      </c>
      <c r="H9914" t="s">
        <v>33020</v>
      </c>
      <c r="L9914" t="s">
        <v>20</v>
      </c>
      <c r="M9914" t="s">
        <v>19</v>
      </c>
      <c r="P9914" t="b">
        <f t="shared" si="4391"/>
        <v>0</v>
      </c>
      <c r="Q9914" t="b">
        <f t="shared" si="4408"/>
        <v>0</v>
      </c>
      <c r="R9914" t="b">
        <f t="shared" si="4392"/>
        <v>0</v>
      </c>
      <c r="S9914" t="b">
        <f t="shared" si="4393"/>
        <v>0</v>
      </c>
      <c r="T9914" t="b">
        <f t="shared" si="4394"/>
        <v>0</v>
      </c>
      <c r="U9914" t="b">
        <f t="shared" si="4395"/>
        <v>0</v>
      </c>
      <c r="V9914" t="b">
        <f t="shared" si="4402"/>
        <v>0</v>
      </c>
      <c r="W9914" t="b">
        <f t="shared" si="4403"/>
        <v>0</v>
      </c>
      <c r="X9914" t="b">
        <f t="shared" si="4404"/>
        <v>0</v>
      </c>
      <c r="Y9914" t="b">
        <f t="shared" si="4405"/>
        <v>0</v>
      </c>
      <c r="Z9914" t="b">
        <f t="shared" si="4406"/>
        <v>0</v>
      </c>
      <c r="AA9914" t="b">
        <f t="shared" si="4407"/>
        <v>0</v>
      </c>
    </row>
    <row r="9915" spans="1:27" x14ac:dyDescent="0.25">
      <c r="A9915" t="s">
        <v>10797</v>
      </c>
      <c r="B9915" t="s">
        <v>33021</v>
      </c>
      <c r="C9915" t="s">
        <v>33022</v>
      </c>
      <c r="D9915">
        <v>1984</v>
      </c>
      <c r="E9915" t="s">
        <v>1371</v>
      </c>
      <c r="F9915">
        <v>48</v>
      </c>
      <c r="G9915">
        <v>4</v>
      </c>
      <c r="H9915" t="s">
        <v>33023</v>
      </c>
      <c r="L9915" t="s">
        <v>20</v>
      </c>
      <c r="M9915" t="s">
        <v>19</v>
      </c>
      <c r="P9915" t="b">
        <f t="shared" si="4391"/>
        <v>0</v>
      </c>
      <c r="Q9915" t="b">
        <f t="shared" si="4408"/>
        <v>0</v>
      </c>
      <c r="R9915" t="b">
        <f t="shared" si="4392"/>
        <v>0</v>
      </c>
      <c r="S9915" t="b">
        <f t="shared" si="4393"/>
        <v>0</v>
      </c>
      <c r="T9915" t="b">
        <f t="shared" si="4394"/>
        <v>0</v>
      </c>
      <c r="U9915" t="b">
        <f t="shared" si="4395"/>
        <v>0</v>
      </c>
      <c r="V9915" t="b">
        <f t="shared" si="4402"/>
        <v>0</v>
      </c>
      <c r="W9915" t="b">
        <f t="shared" si="4403"/>
        <v>0</v>
      </c>
      <c r="X9915" t="b">
        <f t="shared" si="4404"/>
        <v>0</v>
      </c>
      <c r="Y9915" t="b">
        <f t="shared" si="4405"/>
        <v>0</v>
      </c>
      <c r="Z9915" t="b">
        <f t="shared" si="4406"/>
        <v>0</v>
      </c>
      <c r="AA9915" t="b">
        <f t="shared" si="4407"/>
        <v>0</v>
      </c>
    </row>
    <row r="9916" spans="1:27" x14ac:dyDescent="0.25">
      <c r="A9916" t="s">
        <v>10797</v>
      </c>
      <c r="B9916" t="s">
        <v>33024</v>
      </c>
      <c r="C9916" t="s">
        <v>33025</v>
      </c>
      <c r="D9916">
        <v>1984</v>
      </c>
      <c r="E9916" t="s">
        <v>18927</v>
      </c>
      <c r="F9916">
        <v>42</v>
      </c>
      <c r="G9916">
        <v>7</v>
      </c>
      <c r="H9916" t="s">
        <v>33026</v>
      </c>
      <c r="L9916" t="s">
        <v>19</v>
      </c>
      <c r="M9916" t="s">
        <v>20</v>
      </c>
      <c r="P9916" t="b">
        <f t="shared" si="4391"/>
        <v>0</v>
      </c>
      <c r="Q9916" t="b">
        <f t="shared" si="4408"/>
        <v>0</v>
      </c>
      <c r="R9916" t="b">
        <f t="shared" si="4392"/>
        <v>0</v>
      </c>
      <c r="S9916" t="b">
        <f t="shared" si="4393"/>
        <v>0</v>
      </c>
      <c r="T9916" t="b">
        <f t="shared" si="4394"/>
        <v>0</v>
      </c>
      <c r="U9916" t="b">
        <f t="shared" si="4395"/>
        <v>0</v>
      </c>
      <c r="V9916" t="b">
        <f t="shared" si="4402"/>
        <v>0</v>
      </c>
      <c r="W9916" t="b">
        <f t="shared" si="4403"/>
        <v>0</v>
      </c>
      <c r="X9916" t="b">
        <f t="shared" si="4404"/>
        <v>0</v>
      </c>
      <c r="Y9916" t="b">
        <f t="shared" si="4405"/>
        <v>0</v>
      </c>
      <c r="Z9916" t="b">
        <f t="shared" si="4406"/>
        <v>0</v>
      </c>
      <c r="AA9916" t="b">
        <f t="shared" si="4407"/>
        <v>0</v>
      </c>
    </row>
    <row r="9917" spans="1:27" x14ac:dyDescent="0.25">
      <c r="A9917" t="s">
        <v>10797</v>
      </c>
      <c r="B9917" t="s">
        <v>33027</v>
      </c>
      <c r="C9917" t="s">
        <v>33028</v>
      </c>
      <c r="D9917">
        <v>1984</v>
      </c>
      <c r="E9917" t="s">
        <v>33029</v>
      </c>
      <c r="F9917">
        <v>55</v>
      </c>
      <c r="H9917" t="s">
        <v>33030</v>
      </c>
      <c r="L9917" t="s">
        <v>19</v>
      </c>
      <c r="M9917" t="s">
        <v>20</v>
      </c>
      <c r="P9917" t="b">
        <f t="shared" si="4391"/>
        <v>0</v>
      </c>
      <c r="Q9917" t="b">
        <f t="shared" si="4408"/>
        <v>0</v>
      </c>
      <c r="R9917" t="b">
        <f t="shared" si="4392"/>
        <v>0</v>
      </c>
      <c r="S9917" t="b">
        <f t="shared" si="4393"/>
        <v>0</v>
      </c>
      <c r="T9917" t="b">
        <f t="shared" si="4394"/>
        <v>0</v>
      </c>
      <c r="U9917" t="b">
        <f t="shared" si="4395"/>
        <v>0</v>
      </c>
      <c r="V9917" t="b">
        <f t="shared" si="4402"/>
        <v>0</v>
      </c>
      <c r="W9917" t="b">
        <f t="shared" si="4403"/>
        <v>0</v>
      </c>
      <c r="X9917" t="b">
        <f t="shared" si="4404"/>
        <v>0</v>
      </c>
      <c r="Y9917" t="b">
        <f t="shared" si="4405"/>
        <v>0</v>
      </c>
      <c r="Z9917" t="b">
        <f t="shared" si="4406"/>
        <v>0</v>
      </c>
      <c r="AA9917" t="b">
        <f t="shared" si="4407"/>
        <v>0</v>
      </c>
    </row>
    <row r="9918" spans="1:27" x14ac:dyDescent="0.25">
      <c r="A9918" t="s">
        <v>10797</v>
      </c>
      <c r="B9918" t="s">
        <v>33031</v>
      </c>
      <c r="C9918" t="s">
        <v>33032</v>
      </c>
      <c r="D9918">
        <v>1984</v>
      </c>
      <c r="E9918" t="s">
        <v>24120</v>
      </c>
      <c r="F9918" t="s">
        <v>33033</v>
      </c>
      <c r="H9918" t="s">
        <v>31940</v>
      </c>
      <c r="L9918" t="s">
        <v>20</v>
      </c>
      <c r="M9918" t="s">
        <v>19</v>
      </c>
      <c r="P9918" t="b">
        <f t="shared" si="4391"/>
        <v>0</v>
      </c>
      <c r="Q9918" t="b">
        <f t="shared" si="4408"/>
        <v>0</v>
      </c>
      <c r="R9918" t="b">
        <f t="shared" si="4392"/>
        <v>0</v>
      </c>
      <c r="S9918" t="b">
        <f t="shared" si="4393"/>
        <v>0</v>
      </c>
      <c r="T9918" t="b">
        <f t="shared" si="4394"/>
        <v>0</v>
      </c>
      <c r="U9918" t="b">
        <f t="shared" si="4395"/>
        <v>0</v>
      </c>
      <c r="V9918" t="b">
        <f t="shared" si="4402"/>
        <v>0</v>
      </c>
      <c r="W9918" t="b">
        <f t="shared" si="4403"/>
        <v>0</v>
      </c>
      <c r="X9918" t="b">
        <f t="shared" si="4404"/>
        <v>0</v>
      </c>
      <c r="Y9918" t="b">
        <f t="shared" si="4405"/>
        <v>0</v>
      </c>
      <c r="Z9918" t="b">
        <f t="shared" si="4406"/>
        <v>0</v>
      </c>
      <c r="AA9918" t="b">
        <f t="shared" si="4407"/>
        <v>0</v>
      </c>
    </row>
    <row r="9919" spans="1:27" x14ac:dyDescent="0.25">
      <c r="A9919" t="s">
        <v>10797</v>
      </c>
      <c r="B9919" t="s">
        <v>33034</v>
      </c>
      <c r="C9919" t="s">
        <v>33035</v>
      </c>
      <c r="D9919">
        <v>1984</v>
      </c>
      <c r="E9919" t="s">
        <v>33036</v>
      </c>
      <c r="H9919" t="s">
        <v>33037</v>
      </c>
      <c r="L9919" t="s">
        <v>20</v>
      </c>
      <c r="M9919" t="s">
        <v>19</v>
      </c>
      <c r="P9919" t="b">
        <f t="shared" si="4391"/>
        <v>0</v>
      </c>
      <c r="Q9919" t="b">
        <f t="shared" si="4408"/>
        <v>0</v>
      </c>
      <c r="R9919" t="b">
        <f t="shared" si="4392"/>
        <v>0</v>
      </c>
      <c r="S9919" t="b">
        <f t="shared" si="4393"/>
        <v>0</v>
      </c>
      <c r="T9919" t="b">
        <f t="shared" si="4394"/>
        <v>0</v>
      </c>
      <c r="U9919" t="b">
        <f t="shared" si="4395"/>
        <v>0</v>
      </c>
      <c r="V9919" t="b">
        <f t="shared" si="4402"/>
        <v>0</v>
      </c>
      <c r="W9919" t="b">
        <f t="shared" si="4403"/>
        <v>0</v>
      </c>
      <c r="X9919" t="b">
        <f t="shared" si="4404"/>
        <v>0</v>
      </c>
      <c r="Y9919" t="b">
        <f t="shared" si="4405"/>
        <v>0</v>
      </c>
      <c r="Z9919" t="b">
        <f t="shared" si="4406"/>
        <v>0</v>
      </c>
      <c r="AA9919" t="b">
        <f t="shared" si="4407"/>
        <v>0</v>
      </c>
    </row>
    <row r="9920" spans="1:27" x14ac:dyDescent="0.25">
      <c r="A9920" t="s">
        <v>10797</v>
      </c>
      <c r="B9920" t="s">
        <v>31036</v>
      </c>
      <c r="C9920" t="s">
        <v>33038</v>
      </c>
      <c r="D9920">
        <v>1984</v>
      </c>
      <c r="E9920" t="s">
        <v>3239</v>
      </c>
      <c r="F9920">
        <v>11</v>
      </c>
      <c r="G9920">
        <v>2</v>
      </c>
      <c r="H9920" t="s">
        <v>20995</v>
      </c>
      <c r="L9920" t="s">
        <v>35</v>
      </c>
      <c r="M9920" t="s">
        <v>20</v>
      </c>
      <c r="P9920" t="b">
        <f t="shared" si="4391"/>
        <v>0</v>
      </c>
      <c r="Q9920" t="b">
        <f t="shared" si="4408"/>
        <v>0</v>
      </c>
      <c r="R9920" t="b">
        <f t="shared" si="4392"/>
        <v>0</v>
      </c>
      <c r="S9920" t="b">
        <f t="shared" si="4393"/>
        <v>0</v>
      </c>
      <c r="T9920" t="b">
        <f t="shared" si="4394"/>
        <v>0</v>
      </c>
      <c r="U9920" t="b">
        <f t="shared" si="4395"/>
        <v>0</v>
      </c>
      <c r="V9920" t="b">
        <f t="shared" si="4402"/>
        <v>0</v>
      </c>
      <c r="W9920" t="b">
        <f t="shared" si="4403"/>
        <v>0</v>
      </c>
      <c r="X9920" t="b">
        <f t="shared" si="4404"/>
        <v>0</v>
      </c>
      <c r="Y9920" t="b">
        <f t="shared" si="4405"/>
        <v>0</v>
      </c>
      <c r="Z9920" t="b">
        <f t="shared" si="4406"/>
        <v>0</v>
      </c>
      <c r="AA9920" t="b">
        <f t="shared" si="4407"/>
        <v>0</v>
      </c>
    </row>
    <row r="9921" spans="1:27" x14ac:dyDescent="0.25">
      <c r="A9921" t="s">
        <v>10797</v>
      </c>
      <c r="B9921" t="s">
        <v>33039</v>
      </c>
      <c r="C9921" t="s">
        <v>33040</v>
      </c>
      <c r="D9921">
        <v>1984</v>
      </c>
      <c r="E9921" t="s">
        <v>33041</v>
      </c>
      <c r="H9921">
        <v>55</v>
      </c>
      <c r="L9921" t="s">
        <v>20</v>
      </c>
      <c r="M9921" t="s">
        <v>19</v>
      </c>
      <c r="P9921" t="b">
        <f t="shared" si="4391"/>
        <v>0</v>
      </c>
      <c r="Q9921" t="b">
        <f t="shared" si="4408"/>
        <v>0</v>
      </c>
      <c r="R9921" t="b">
        <f t="shared" si="4392"/>
        <v>0</v>
      </c>
      <c r="S9921" t="b">
        <f t="shared" si="4393"/>
        <v>0</v>
      </c>
      <c r="T9921" t="b">
        <f t="shared" si="4394"/>
        <v>0</v>
      </c>
      <c r="U9921" t="b">
        <f t="shared" si="4395"/>
        <v>0</v>
      </c>
      <c r="V9921" t="b">
        <f t="shared" si="4402"/>
        <v>0</v>
      </c>
      <c r="W9921" t="b">
        <f t="shared" si="4403"/>
        <v>0</v>
      </c>
      <c r="X9921" t="b">
        <f t="shared" si="4404"/>
        <v>0</v>
      </c>
      <c r="Y9921" t="b">
        <f t="shared" si="4405"/>
        <v>0</v>
      </c>
      <c r="Z9921" t="b">
        <f t="shared" si="4406"/>
        <v>0</v>
      </c>
      <c r="AA9921" t="b">
        <f t="shared" si="4407"/>
        <v>0</v>
      </c>
    </row>
    <row r="9922" spans="1:27" x14ac:dyDescent="0.25">
      <c r="A9922" t="s">
        <v>10797</v>
      </c>
      <c r="B9922" t="s">
        <v>33042</v>
      </c>
      <c r="C9922" t="s">
        <v>33043</v>
      </c>
      <c r="D9922">
        <v>1984</v>
      </c>
      <c r="E9922" t="s">
        <v>33044</v>
      </c>
      <c r="H9922" t="s">
        <v>33045</v>
      </c>
      <c r="L9922" t="s">
        <v>19</v>
      </c>
      <c r="M9922" t="s">
        <v>20</v>
      </c>
      <c r="P9922" t="b">
        <f t="shared" si="4391"/>
        <v>0</v>
      </c>
      <c r="Q9922" t="b">
        <f t="shared" si="4408"/>
        <v>0</v>
      </c>
      <c r="R9922" t="b">
        <f t="shared" si="4392"/>
        <v>0</v>
      </c>
      <c r="S9922" t="b">
        <f t="shared" si="4393"/>
        <v>0</v>
      </c>
      <c r="T9922" t="b">
        <f t="shared" si="4394"/>
        <v>0</v>
      </c>
      <c r="U9922" t="b">
        <f t="shared" si="4395"/>
        <v>0</v>
      </c>
      <c r="V9922" t="b">
        <f t="shared" si="4402"/>
        <v>0</v>
      </c>
      <c r="W9922" t="b">
        <f t="shared" si="4403"/>
        <v>0</v>
      </c>
      <c r="X9922" t="b">
        <f t="shared" si="4404"/>
        <v>0</v>
      </c>
      <c r="Y9922" t="b">
        <f t="shared" si="4405"/>
        <v>0</v>
      </c>
      <c r="Z9922" t="b">
        <f t="shared" si="4406"/>
        <v>0</v>
      </c>
      <c r="AA9922" t="b">
        <f t="shared" si="4407"/>
        <v>0</v>
      </c>
    </row>
    <row r="9923" spans="1:27" x14ac:dyDescent="0.25">
      <c r="A9923" t="s">
        <v>10797</v>
      </c>
      <c r="B9923" t="s">
        <v>31537</v>
      </c>
      <c r="C9923" t="s">
        <v>33046</v>
      </c>
      <c r="D9923">
        <v>1984</v>
      </c>
      <c r="E9923" t="s">
        <v>11616</v>
      </c>
      <c r="F9923">
        <v>64</v>
      </c>
      <c r="G9923">
        <v>1</v>
      </c>
      <c r="H9923" t="s">
        <v>14381</v>
      </c>
      <c r="L9923" t="s">
        <v>20</v>
      </c>
      <c r="M9923" t="s">
        <v>19</v>
      </c>
      <c r="P9923" t="b">
        <f t="shared" ref="P9923:P9986" si="4409">ISNUMBER(SEARCH("broiler",C9923))</f>
        <v>0</v>
      </c>
      <c r="Q9923" t="b">
        <f t="shared" si="4408"/>
        <v>0</v>
      </c>
      <c r="R9923" t="b">
        <f t="shared" ref="R9923:R9986" si="4410">ISNUMBER(SEARCH("aquatic",$C9923))</f>
        <v>0</v>
      </c>
      <c r="S9923" t="b">
        <f t="shared" ref="S9923:S9986" si="4411">ISNUMBER(SEARCH("fish",$C9923))</f>
        <v>0</v>
      </c>
      <c r="T9923" t="b">
        <f t="shared" ref="T9923:T9986" si="4412">ISNUMBER(SEARCH(" chicken",$C9923))</f>
        <v>0</v>
      </c>
      <c r="U9923" t="b">
        <f t="shared" ref="U9923:U9986" si="4413">ISNUMBER(SEARCH("tadpole",$C9923))</f>
        <v>0</v>
      </c>
      <c r="V9923" t="b">
        <f t="shared" si="4402"/>
        <v>0</v>
      </c>
      <c r="W9923" t="b">
        <f t="shared" si="4403"/>
        <v>0</v>
      </c>
      <c r="X9923" t="b">
        <f t="shared" si="4404"/>
        <v>0</v>
      </c>
      <c r="Y9923" t="b">
        <f t="shared" si="4405"/>
        <v>0</v>
      </c>
      <c r="Z9923" t="b">
        <f t="shared" si="4406"/>
        <v>0</v>
      </c>
      <c r="AA9923" t="b">
        <f t="shared" si="4407"/>
        <v>0</v>
      </c>
    </row>
    <row r="9924" spans="1:27" x14ac:dyDescent="0.25">
      <c r="A9924" t="s">
        <v>10797</v>
      </c>
      <c r="B9924" t="s">
        <v>33047</v>
      </c>
      <c r="C9924" t="s">
        <v>33048</v>
      </c>
      <c r="D9924">
        <v>1984</v>
      </c>
      <c r="E9924" t="s">
        <v>11616</v>
      </c>
      <c r="F9924">
        <v>61</v>
      </c>
      <c r="G9924">
        <v>1</v>
      </c>
      <c r="H9924" t="s">
        <v>33049</v>
      </c>
      <c r="L9924" t="s">
        <v>35</v>
      </c>
      <c r="M9924" t="s">
        <v>20</v>
      </c>
      <c r="P9924" t="b">
        <f t="shared" si="4409"/>
        <v>0</v>
      </c>
      <c r="Q9924" t="b">
        <f t="shared" si="4408"/>
        <v>0</v>
      </c>
      <c r="R9924" t="b">
        <f t="shared" si="4410"/>
        <v>0</v>
      </c>
      <c r="S9924" t="b">
        <f t="shared" si="4411"/>
        <v>0</v>
      </c>
      <c r="T9924" t="b">
        <f t="shared" si="4412"/>
        <v>0</v>
      </c>
      <c r="U9924" t="b">
        <f t="shared" si="4413"/>
        <v>0</v>
      </c>
      <c r="V9924" t="b">
        <f t="shared" si="4402"/>
        <v>0</v>
      </c>
      <c r="W9924" t="b">
        <f t="shared" si="4403"/>
        <v>0</v>
      </c>
      <c r="X9924" t="b">
        <f t="shared" si="4404"/>
        <v>0</v>
      </c>
      <c r="Y9924" t="b">
        <f t="shared" si="4405"/>
        <v>0</v>
      </c>
      <c r="Z9924" t="b">
        <f t="shared" si="4406"/>
        <v>0</v>
      </c>
      <c r="AA9924" t="b">
        <f t="shared" si="4407"/>
        <v>0</v>
      </c>
    </row>
    <row r="9925" spans="1:27" x14ac:dyDescent="0.25">
      <c r="A9925" t="s">
        <v>10797</v>
      </c>
      <c r="B9925" t="s">
        <v>33050</v>
      </c>
      <c r="C9925" t="s">
        <v>33051</v>
      </c>
      <c r="D9925">
        <v>1984</v>
      </c>
      <c r="E9925" t="s">
        <v>30293</v>
      </c>
      <c r="F9925">
        <v>6</v>
      </c>
      <c r="G9925">
        <v>2</v>
      </c>
      <c r="H9925" t="s">
        <v>21584</v>
      </c>
      <c r="L9925" t="s">
        <v>20</v>
      </c>
      <c r="M9925" t="s">
        <v>19</v>
      </c>
      <c r="P9925" t="b">
        <f t="shared" si="4409"/>
        <v>0</v>
      </c>
      <c r="Q9925" t="b">
        <f t="shared" si="4408"/>
        <v>0</v>
      </c>
      <c r="R9925" t="b">
        <f t="shared" si="4410"/>
        <v>0</v>
      </c>
      <c r="S9925" t="b">
        <f t="shared" si="4411"/>
        <v>0</v>
      </c>
      <c r="T9925" t="b">
        <f t="shared" si="4412"/>
        <v>0</v>
      </c>
      <c r="U9925" t="b">
        <f t="shared" si="4413"/>
        <v>0</v>
      </c>
      <c r="V9925" t="b">
        <f t="shared" si="4402"/>
        <v>0</v>
      </c>
      <c r="W9925" t="b">
        <f t="shared" si="4403"/>
        <v>0</v>
      </c>
      <c r="X9925" t="b">
        <f t="shared" si="4404"/>
        <v>0</v>
      </c>
      <c r="Y9925" t="b">
        <f t="shared" si="4405"/>
        <v>0</v>
      </c>
      <c r="Z9925" t="b">
        <f t="shared" si="4406"/>
        <v>0</v>
      </c>
      <c r="AA9925" t="b">
        <f t="shared" si="4407"/>
        <v>0</v>
      </c>
    </row>
    <row r="9926" spans="1:27" x14ac:dyDescent="0.25">
      <c r="A9926" t="s">
        <v>10797</v>
      </c>
      <c r="B9926" t="s">
        <v>33052</v>
      </c>
      <c r="C9926" t="s">
        <v>33053</v>
      </c>
      <c r="D9926">
        <v>1984</v>
      </c>
      <c r="E9926" t="s">
        <v>30293</v>
      </c>
      <c r="F9926">
        <v>6</v>
      </c>
      <c r="G9926">
        <v>2</v>
      </c>
      <c r="H9926" t="s">
        <v>31741</v>
      </c>
      <c r="L9926" t="s">
        <v>20</v>
      </c>
      <c r="M9926" t="s">
        <v>19</v>
      </c>
      <c r="P9926" t="b">
        <f t="shared" si="4409"/>
        <v>0</v>
      </c>
      <c r="Q9926" t="b">
        <f t="shared" si="4408"/>
        <v>0</v>
      </c>
      <c r="R9926" t="b">
        <f t="shared" si="4410"/>
        <v>0</v>
      </c>
      <c r="S9926" t="b">
        <f t="shared" si="4411"/>
        <v>0</v>
      </c>
      <c r="T9926" t="b">
        <f t="shared" si="4412"/>
        <v>0</v>
      </c>
      <c r="U9926" t="b">
        <f t="shared" si="4413"/>
        <v>0</v>
      </c>
      <c r="V9926" t="b">
        <f t="shared" si="4402"/>
        <v>0</v>
      </c>
      <c r="W9926" t="b">
        <f t="shared" si="4403"/>
        <v>0</v>
      </c>
      <c r="X9926" t="b">
        <f t="shared" si="4404"/>
        <v>0</v>
      </c>
      <c r="Y9926" t="b">
        <f t="shared" si="4405"/>
        <v>0</v>
      </c>
      <c r="Z9926" t="b">
        <f t="shared" si="4406"/>
        <v>0</v>
      </c>
      <c r="AA9926" t="b">
        <f t="shared" si="4407"/>
        <v>0</v>
      </c>
    </row>
    <row r="9927" spans="1:27" x14ac:dyDescent="0.25">
      <c r="A9927" t="s">
        <v>10797</v>
      </c>
      <c r="B9927" t="s">
        <v>33054</v>
      </c>
      <c r="C9927" t="s">
        <v>33055</v>
      </c>
      <c r="D9927">
        <v>1984</v>
      </c>
      <c r="E9927" t="s">
        <v>579</v>
      </c>
      <c r="F9927">
        <v>43</v>
      </c>
      <c r="G9927">
        <v>1</v>
      </c>
      <c r="H9927" t="s">
        <v>33056</v>
      </c>
      <c r="L9927" t="s">
        <v>19</v>
      </c>
      <c r="M9927" t="s">
        <v>20</v>
      </c>
      <c r="P9927" t="b">
        <f t="shared" si="4409"/>
        <v>0</v>
      </c>
      <c r="Q9927" t="b">
        <f t="shared" si="4408"/>
        <v>0</v>
      </c>
      <c r="R9927" t="b">
        <f t="shared" si="4410"/>
        <v>0</v>
      </c>
      <c r="S9927" t="b">
        <f t="shared" si="4411"/>
        <v>0</v>
      </c>
      <c r="T9927" t="b">
        <f t="shared" si="4412"/>
        <v>0</v>
      </c>
      <c r="U9927" t="b">
        <f t="shared" si="4413"/>
        <v>0</v>
      </c>
      <c r="V9927" t="b">
        <f t="shared" si="4402"/>
        <v>0</v>
      </c>
      <c r="W9927" t="b">
        <f t="shared" si="4403"/>
        <v>0</v>
      </c>
      <c r="X9927" t="b">
        <f t="shared" si="4404"/>
        <v>0</v>
      </c>
      <c r="Y9927" t="b">
        <f t="shared" si="4405"/>
        <v>0</v>
      </c>
      <c r="Z9927" t="b">
        <f t="shared" si="4406"/>
        <v>0</v>
      </c>
      <c r="AA9927" t="b">
        <f t="shared" si="4407"/>
        <v>0</v>
      </c>
    </row>
    <row r="9928" spans="1:27" x14ac:dyDescent="0.25">
      <c r="A9928" t="s">
        <v>10797</v>
      </c>
      <c r="B9928" t="s">
        <v>33057</v>
      </c>
      <c r="C9928" t="s">
        <v>33058</v>
      </c>
      <c r="D9928">
        <v>1984</v>
      </c>
      <c r="E9928" t="s">
        <v>1455</v>
      </c>
      <c r="F9928">
        <v>61</v>
      </c>
      <c r="G9928">
        <v>2</v>
      </c>
      <c r="H9928" t="s">
        <v>33059</v>
      </c>
      <c r="L9928" t="s">
        <v>20</v>
      </c>
      <c r="M9928" t="s">
        <v>19</v>
      </c>
      <c r="P9928" t="b">
        <f t="shared" si="4409"/>
        <v>0</v>
      </c>
      <c r="Q9928" t="b">
        <f t="shared" si="4408"/>
        <v>0</v>
      </c>
      <c r="R9928" t="b">
        <f t="shared" si="4410"/>
        <v>0</v>
      </c>
      <c r="S9928" t="b">
        <f t="shared" si="4411"/>
        <v>0</v>
      </c>
      <c r="T9928" t="b">
        <f t="shared" si="4412"/>
        <v>0</v>
      </c>
      <c r="U9928" t="b">
        <f t="shared" si="4413"/>
        <v>0</v>
      </c>
      <c r="V9928" t="b">
        <f t="shared" si="4402"/>
        <v>0</v>
      </c>
      <c r="W9928" t="b">
        <f t="shared" si="4403"/>
        <v>0</v>
      </c>
      <c r="X9928" t="b">
        <f t="shared" si="4404"/>
        <v>0</v>
      </c>
      <c r="Y9928" t="b">
        <f t="shared" si="4405"/>
        <v>0</v>
      </c>
      <c r="Z9928" t="b">
        <f t="shared" si="4406"/>
        <v>0</v>
      </c>
      <c r="AA9928" t="b">
        <f t="shared" si="4407"/>
        <v>0</v>
      </c>
    </row>
    <row r="9929" spans="1:27" x14ac:dyDescent="0.25">
      <c r="A9929" t="s">
        <v>10797</v>
      </c>
      <c r="B9929" t="s">
        <v>33060</v>
      </c>
      <c r="C9929" t="s">
        <v>33061</v>
      </c>
      <c r="D9929">
        <v>1984</v>
      </c>
      <c r="E9929" t="s">
        <v>7155</v>
      </c>
      <c r="F9929">
        <v>81</v>
      </c>
      <c r="G9929">
        <v>4</v>
      </c>
      <c r="H9929" t="s">
        <v>33062</v>
      </c>
      <c r="L9929" t="s">
        <v>20</v>
      </c>
      <c r="M9929" t="s">
        <v>35</v>
      </c>
      <c r="P9929" t="b">
        <f t="shared" si="4409"/>
        <v>0</v>
      </c>
      <c r="Q9929" t="b">
        <f t="shared" si="4408"/>
        <v>0</v>
      </c>
      <c r="R9929" t="b">
        <f t="shared" si="4410"/>
        <v>0</v>
      </c>
      <c r="S9929" t="b">
        <f t="shared" si="4411"/>
        <v>0</v>
      </c>
      <c r="T9929" t="b">
        <f t="shared" si="4412"/>
        <v>0</v>
      </c>
      <c r="U9929" t="b">
        <f t="shared" si="4413"/>
        <v>0</v>
      </c>
      <c r="V9929" t="b">
        <f t="shared" si="4402"/>
        <v>0</v>
      </c>
      <c r="W9929" t="b">
        <f t="shared" si="4403"/>
        <v>0</v>
      </c>
      <c r="X9929" t="b">
        <f t="shared" si="4404"/>
        <v>0</v>
      </c>
      <c r="Y9929" t="b">
        <f t="shared" si="4405"/>
        <v>0</v>
      </c>
      <c r="Z9929" t="b">
        <f t="shared" si="4406"/>
        <v>0</v>
      </c>
      <c r="AA9929" t="b">
        <f t="shared" si="4407"/>
        <v>0</v>
      </c>
    </row>
    <row r="9930" spans="1:27" x14ac:dyDescent="0.25">
      <c r="A9930" t="s">
        <v>10797</v>
      </c>
      <c r="B9930" t="s">
        <v>33063</v>
      </c>
      <c r="C9930" t="s">
        <v>33064</v>
      </c>
      <c r="D9930">
        <v>1984</v>
      </c>
      <c r="E9930" t="s">
        <v>14162</v>
      </c>
      <c r="F9930">
        <v>18</v>
      </c>
      <c r="G9930">
        <v>2</v>
      </c>
      <c r="H9930" t="s">
        <v>33065</v>
      </c>
      <c r="L9930" t="s">
        <v>20</v>
      </c>
      <c r="M9930" t="s">
        <v>35</v>
      </c>
      <c r="P9930" t="b">
        <f t="shared" si="4409"/>
        <v>0</v>
      </c>
      <c r="Q9930" t="b">
        <f t="shared" si="4408"/>
        <v>0</v>
      </c>
      <c r="R9930" t="b">
        <f t="shared" si="4410"/>
        <v>0</v>
      </c>
      <c r="S9930" t="b">
        <f t="shared" si="4411"/>
        <v>0</v>
      </c>
      <c r="T9930" t="b">
        <f t="shared" si="4412"/>
        <v>0</v>
      </c>
      <c r="U9930" t="b">
        <f t="shared" si="4413"/>
        <v>0</v>
      </c>
      <c r="V9930" t="b">
        <f t="shared" si="4402"/>
        <v>0</v>
      </c>
      <c r="W9930" t="b">
        <f t="shared" si="4403"/>
        <v>0</v>
      </c>
      <c r="X9930" t="b">
        <f t="shared" si="4404"/>
        <v>0</v>
      </c>
      <c r="Y9930" t="b">
        <f t="shared" si="4405"/>
        <v>0</v>
      </c>
      <c r="Z9930" t="b">
        <f t="shared" si="4406"/>
        <v>0</v>
      </c>
      <c r="AA9930" t="b">
        <f t="shared" si="4407"/>
        <v>0</v>
      </c>
    </row>
    <row r="9931" spans="1:27" x14ac:dyDescent="0.25">
      <c r="A9931" t="s">
        <v>10797</v>
      </c>
      <c r="B9931" t="s">
        <v>33066</v>
      </c>
      <c r="C9931" t="s">
        <v>33067</v>
      </c>
      <c r="D9931">
        <v>1984</v>
      </c>
      <c r="E9931" t="s">
        <v>33068</v>
      </c>
      <c r="F9931">
        <v>3</v>
      </c>
      <c r="H9931" t="s">
        <v>17921</v>
      </c>
      <c r="L9931" t="s">
        <v>19</v>
      </c>
      <c r="M9931" t="s">
        <v>20</v>
      </c>
      <c r="P9931" t="b">
        <f t="shared" si="4409"/>
        <v>0</v>
      </c>
      <c r="Q9931" t="b">
        <f t="shared" si="4408"/>
        <v>0</v>
      </c>
      <c r="R9931" t="b">
        <f t="shared" si="4410"/>
        <v>0</v>
      </c>
      <c r="S9931" t="b">
        <f t="shared" si="4411"/>
        <v>0</v>
      </c>
      <c r="T9931" t="b">
        <f t="shared" si="4412"/>
        <v>0</v>
      </c>
      <c r="U9931" t="b">
        <f t="shared" si="4413"/>
        <v>0</v>
      </c>
      <c r="V9931" t="b">
        <f t="shared" si="4402"/>
        <v>0</v>
      </c>
      <c r="W9931" t="b">
        <f t="shared" si="4403"/>
        <v>0</v>
      </c>
      <c r="X9931" t="b">
        <f t="shared" si="4404"/>
        <v>0</v>
      </c>
      <c r="Y9931" t="b">
        <f t="shared" si="4405"/>
        <v>0</v>
      </c>
      <c r="Z9931" t="b">
        <f t="shared" si="4406"/>
        <v>0</v>
      </c>
      <c r="AA9931" t="b">
        <f t="shared" si="4407"/>
        <v>0</v>
      </c>
    </row>
    <row r="9932" spans="1:27" x14ac:dyDescent="0.25">
      <c r="A9932" t="s">
        <v>10797</v>
      </c>
      <c r="B9932" t="s">
        <v>33069</v>
      </c>
      <c r="C9932" t="s">
        <v>33070</v>
      </c>
      <c r="D9932">
        <v>1984</v>
      </c>
      <c r="E9932" t="s">
        <v>33068</v>
      </c>
      <c r="F9932">
        <v>3</v>
      </c>
      <c r="H9932" t="s">
        <v>27835</v>
      </c>
      <c r="L9932" t="s">
        <v>19</v>
      </c>
      <c r="M9932" t="s">
        <v>20</v>
      </c>
      <c r="P9932" t="b">
        <f t="shared" si="4409"/>
        <v>0</v>
      </c>
      <c r="Q9932" t="b">
        <f t="shared" si="4408"/>
        <v>0</v>
      </c>
      <c r="R9932" t="b">
        <f t="shared" si="4410"/>
        <v>0</v>
      </c>
      <c r="S9932" t="b">
        <f t="shared" si="4411"/>
        <v>0</v>
      </c>
      <c r="T9932" t="b">
        <f t="shared" si="4412"/>
        <v>0</v>
      </c>
      <c r="U9932" t="b">
        <f t="shared" si="4413"/>
        <v>0</v>
      </c>
      <c r="V9932" t="b">
        <f t="shared" si="4402"/>
        <v>0</v>
      </c>
      <c r="W9932" t="b">
        <f t="shared" si="4403"/>
        <v>0</v>
      </c>
      <c r="X9932" t="b">
        <f t="shared" si="4404"/>
        <v>0</v>
      </c>
      <c r="Y9932" t="b">
        <f t="shared" si="4405"/>
        <v>0</v>
      </c>
      <c r="Z9932" t="b">
        <f t="shared" si="4406"/>
        <v>0</v>
      </c>
      <c r="AA9932" t="b">
        <f t="shared" si="4407"/>
        <v>0</v>
      </c>
    </row>
    <row r="9933" spans="1:27" x14ac:dyDescent="0.25">
      <c r="A9933" t="s">
        <v>10797</v>
      </c>
      <c r="B9933" t="s">
        <v>33071</v>
      </c>
      <c r="C9933" t="s">
        <v>33072</v>
      </c>
      <c r="D9933">
        <v>1984</v>
      </c>
      <c r="E9933" t="s">
        <v>6889</v>
      </c>
      <c r="F9933">
        <v>57</v>
      </c>
      <c r="G9933">
        <v>1</v>
      </c>
      <c r="H9933" t="s">
        <v>27618</v>
      </c>
      <c r="L9933" t="s">
        <v>19</v>
      </c>
      <c r="M9933" t="s">
        <v>20</v>
      </c>
      <c r="P9933" t="b">
        <f t="shared" si="4409"/>
        <v>0</v>
      </c>
      <c r="Q9933" t="b">
        <f t="shared" si="4408"/>
        <v>0</v>
      </c>
      <c r="R9933" t="b">
        <f t="shared" si="4410"/>
        <v>0</v>
      </c>
      <c r="S9933" t="b">
        <f t="shared" si="4411"/>
        <v>0</v>
      </c>
      <c r="T9933" t="b">
        <f t="shared" si="4412"/>
        <v>0</v>
      </c>
      <c r="U9933" t="b">
        <f t="shared" si="4413"/>
        <v>0</v>
      </c>
      <c r="V9933" t="b">
        <f t="shared" si="4402"/>
        <v>0</v>
      </c>
      <c r="W9933" t="b">
        <f t="shared" si="4403"/>
        <v>0</v>
      </c>
      <c r="X9933" t="b">
        <f t="shared" si="4404"/>
        <v>0</v>
      </c>
      <c r="Y9933" t="b">
        <f t="shared" si="4405"/>
        <v>0</v>
      </c>
      <c r="Z9933" t="b">
        <f t="shared" si="4406"/>
        <v>0</v>
      </c>
      <c r="AA9933" t="b">
        <f t="shared" si="4407"/>
        <v>0</v>
      </c>
    </row>
    <row r="9934" spans="1:27" x14ac:dyDescent="0.25">
      <c r="A9934" t="s">
        <v>10797</v>
      </c>
      <c r="B9934" t="s">
        <v>33073</v>
      </c>
      <c r="C9934" t="s">
        <v>33074</v>
      </c>
      <c r="D9934">
        <v>1984</v>
      </c>
      <c r="E9934" t="s">
        <v>6889</v>
      </c>
      <c r="F9934">
        <v>57</v>
      </c>
      <c r="G9934">
        <v>1</v>
      </c>
      <c r="H9934" t="s">
        <v>10874</v>
      </c>
      <c r="L9934" t="s">
        <v>19</v>
      </c>
      <c r="M9934" t="s">
        <v>20</v>
      </c>
      <c r="P9934" t="b">
        <f t="shared" si="4409"/>
        <v>0</v>
      </c>
      <c r="Q9934" t="b">
        <f t="shared" si="4408"/>
        <v>0</v>
      </c>
      <c r="R9934" t="b">
        <f t="shared" si="4410"/>
        <v>0</v>
      </c>
      <c r="S9934" t="b">
        <f t="shared" si="4411"/>
        <v>0</v>
      </c>
      <c r="T9934" t="b">
        <f t="shared" si="4412"/>
        <v>0</v>
      </c>
      <c r="U9934" t="b">
        <f t="shared" si="4413"/>
        <v>0</v>
      </c>
      <c r="V9934" t="b">
        <f t="shared" si="4402"/>
        <v>0</v>
      </c>
      <c r="W9934" t="b">
        <f t="shared" si="4403"/>
        <v>0</v>
      </c>
      <c r="X9934" t="b">
        <f t="shared" si="4404"/>
        <v>0</v>
      </c>
      <c r="Y9934" t="b">
        <f t="shared" si="4405"/>
        <v>0</v>
      </c>
      <c r="Z9934" t="b">
        <f t="shared" si="4406"/>
        <v>0</v>
      </c>
      <c r="AA9934" t="b">
        <f t="shared" si="4407"/>
        <v>0</v>
      </c>
    </row>
    <row r="9935" spans="1:27" x14ac:dyDescent="0.25">
      <c r="A9935" t="s">
        <v>10797</v>
      </c>
      <c r="B9935" t="s">
        <v>33075</v>
      </c>
      <c r="C9935" t="s">
        <v>33076</v>
      </c>
      <c r="D9935">
        <v>1984</v>
      </c>
      <c r="E9935" t="s">
        <v>33077</v>
      </c>
      <c r="H9935" t="s">
        <v>33078</v>
      </c>
      <c r="L9935" t="s">
        <v>19</v>
      </c>
      <c r="M9935" t="s">
        <v>20</v>
      </c>
      <c r="P9935" t="b">
        <f t="shared" si="4409"/>
        <v>0</v>
      </c>
      <c r="Q9935" t="b">
        <f t="shared" si="4408"/>
        <v>0</v>
      </c>
      <c r="R9935" t="b">
        <f t="shared" si="4410"/>
        <v>0</v>
      </c>
      <c r="S9935" t="b">
        <f t="shared" si="4411"/>
        <v>0</v>
      </c>
      <c r="T9935" t="b">
        <f t="shared" si="4412"/>
        <v>0</v>
      </c>
      <c r="U9935" t="b">
        <f t="shared" si="4413"/>
        <v>0</v>
      </c>
      <c r="V9935" t="b">
        <f t="shared" si="4402"/>
        <v>0</v>
      </c>
      <c r="W9935" t="b">
        <f t="shared" si="4403"/>
        <v>0</v>
      </c>
      <c r="X9935" t="b">
        <f t="shared" si="4404"/>
        <v>0</v>
      </c>
      <c r="Y9935" t="b">
        <f t="shared" si="4405"/>
        <v>0</v>
      </c>
      <c r="Z9935" t="b">
        <f t="shared" si="4406"/>
        <v>0</v>
      </c>
      <c r="AA9935" t="b">
        <f t="shared" si="4407"/>
        <v>0</v>
      </c>
    </row>
    <row r="9936" spans="1:27" x14ac:dyDescent="0.25">
      <c r="A9936" t="s">
        <v>10797</v>
      </c>
      <c r="B9936" t="s">
        <v>33079</v>
      </c>
      <c r="C9936" t="s">
        <v>33080</v>
      </c>
      <c r="D9936">
        <v>1984</v>
      </c>
      <c r="E9936" t="s">
        <v>33077</v>
      </c>
      <c r="H9936" t="s">
        <v>33081</v>
      </c>
      <c r="L9936" t="s">
        <v>35</v>
      </c>
      <c r="M9936" t="s">
        <v>20</v>
      </c>
      <c r="P9936" t="b">
        <f t="shared" si="4409"/>
        <v>0</v>
      </c>
      <c r="Q9936" t="b">
        <f t="shared" si="4408"/>
        <v>0</v>
      </c>
      <c r="R9936" t="b">
        <f t="shared" si="4410"/>
        <v>0</v>
      </c>
      <c r="S9936" t="b">
        <f t="shared" si="4411"/>
        <v>0</v>
      </c>
      <c r="T9936" t="b">
        <f t="shared" si="4412"/>
        <v>0</v>
      </c>
      <c r="U9936" t="b">
        <f t="shared" si="4413"/>
        <v>0</v>
      </c>
      <c r="V9936" t="b">
        <f t="shared" si="4402"/>
        <v>0</v>
      </c>
      <c r="W9936" t="b">
        <f t="shared" si="4403"/>
        <v>0</v>
      </c>
      <c r="X9936" t="b">
        <f t="shared" si="4404"/>
        <v>0</v>
      </c>
      <c r="Y9936" t="b">
        <f t="shared" si="4405"/>
        <v>0</v>
      </c>
      <c r="Z9936" t="b">
        <f t="shared" si="4406"/>
        <v>0</v>
      </c>
      <c r="AA9936" t="b">
        <f t="shared" si="4407"/>
        <v>0</v>
      </c>
    </row>
    <row r="9937" spans="1:27" x14ac:dyDescent="0.25">
      <c r="A9937" t="s">
        <v>10797</v>
      </c>
      <c r="B9937" t="s">
        <v>33082</v>
      </c>
      <c r="C9937" t="s">
        <v>33083</v>
      </c>
      <c r="D9937">
        <v>1984</v>
      </c>
      <c r="E9937" t="s">
        <v>33084</v>
      </c>
      <c r="H9937" t="s">
        <v>33085</v>
      </c>
      <c r="L9937" t="s">
        <v>19</v>
      </c>
      <c r="M9937" t="s">
        <v>20</v>
      </c>
      <c r="P9937" t="b">
        <f t="shared" si="4409"/>
        <v>0</v>
      </c>
      <c r="Q9937" t="b">
        <f t="shared" si="4408"/>
        <v>0</v>
      </c>
      <c r="R9937" t="b">
        <f t="shared" si="4410"/>
        <v>0</v>
      </c>
      <c r="S9937" t="b">
        <f t="shared" si="4411"/>
        <v>0</v>
      </c>
      <c r="T9937" t="b">
        <f t="shared" si="4412"/>
        <v>0</v>
      </c>
      <c r="U9937" t="b">
        <f t="shared" si="4413"/>
        <v>0</v>
      </c>
      <c r="V9937" t="b">
        <f t="shared" si="4402"/>
        <v>0</v>
      </c>
      <c r="W9937" t="b">
        <f t="shared" si="4403"/>
        <v>0</v>
      </c>
      <c r="X9937" t="b">
        <f t="shared" si="4404"/>
        <v>0</v>
      </c>
      <c r="Y9937" t="b">
        <f t="shared" si="4405"/>
        <v>0</v>
      </c>
      <c r="Z9937" t="b">
        <f t="shared" si="4406"/>
        <v>0</v>
      </c>
      <c r="AA9937" t="b">
        <f t="shared" si="4407"/>
        <v>0</v>
      </c>
    </row>
    <row r="9938" spans="1:27" x14ac:dyDescent="0.25">
      <c r="A9938" t="s">
        <v>10797</v>
      </c>
      <c r="B9938" t="s">
        <v>33086</v>
      </c>
      <c r="C9938" t="s">
        <v>33087</v>
      </c>
      <c r="D9938">
        <v>1984</v>
      </c>
      <c r="E9938" t="s">
        <v>25994</v>
      </c>
      <c r="F9938">
        <v>38</v>
      </c>
      <c r="H9938" t="s">
        <v>25988</v>
      </c>
      <c r="L9938" t="s">
        <v>20</v>
      </c>
      <c r="M9938" t="s">
        <v>19</v>
      </c>
      <c r="P9938" t="b">
        <f t="shared" si="4409"/>
        <v>0</v>
      </c>
      <c r="Q9938" t="b">
        <f t="shared" si="4408"/>
        <v>0</v>
      </c>
      <c r="R9938" t="b">
        <f t="shared" si="4410"/>
        <v>0</v>
      </c>
      <c r="S9938" t="b">
        <f t="shared" si="4411"/>
        <v>0</v>
      </c>
      <c r="T9938" t="b">
        <f t="shared" si="4412"/>
        <v>0</v>
      </c>
      <c r="U9938" t="b">
        <f t="shared" si="4413"/>
        <v>0</v>
      </c>
      <c r="V9938" t="b">
        <f t="shared" si="4402"/>
        <v>0</v>
      </c>
      <c r="W9938" t="b">
        <f t="shared" si="4403"/>
        <v>0</v>
      </c>
      <c r="X9938" t="b">
        <f t="shared" si="4404"/>
        <v>0</v>
      </c>
      <c r="Y9938" t="b">
        <f t="shared" si="4405"/>
        <v>0</v>
      </c>
      <c r="Z9938" t="b">
        <f t="shared" si="4406"/>
        <v>0</v>
      </c>
      <c r="AA9938" t="b">
        <f t="shared" si="4407"/>
        <v>0</v>
      </c>
    </row>
    <row r="9939" spans="1:27" x14ac:dyDescent="0.25">
      <c r="A9939" t="s">
        <v>10797</v>
      </c>
      <c r="B9939" t="s">
        <v>33088</v>
      </c>
      <c r="C9939" t="s">
        <v>33089</v>
      </c>
      <c r="D9939">
        <v>1984</v>
      </c>
      <c r="E9939" t="s">
        <v>33090</v>
      </c>
      <c r="F9939">
        <v>54</v>
      </c>
      <c r="G9939">
        <v>4</v>
      </c>
      <c r="H9939" t="s">
        <v>14831</v>
      </c>
      <c r="L9939" t="s">
        <v>20</v>
      </c>
      <c r="M9939" t="s">
        <v>19</v>
      </c>
      <c r="P9939" t="b">
        <f t="shared" si="4409"/>
        <v>0</v>
      </c>
      <c r="Q9939" t="b">
        <f t="shared" si="4408"/>
        <v>0</v>
      </c>
      <c r="R9939" t="b">
        <f t="shared" si="4410"/>
        <v>0</v>
      </c>
      <c r="S9939" t="b">
        <f t="shared" si="4411"/>
        <v>0</v>
      </c>
      <c r="T9939" t="b">
        <f t="shared" si="4412"/>
        <v>0</v>
      </c>
      <c r="U9939" t="b">
        <f t="shared" si="4413"/>
        <v>0</v>
      </c>
      <c r="V9939" t="b">
        <f t="shared" si="4402"/>
        <v>0</v>
      </c>
      <c r="W9939" t="b">
        <f t="shared" si="4403"/>
        <v>0</v>
      </c>
      <c r="X9939" t="b">
        <f t="shared" si="4404"/>
        <v>0</v>
      </c>
      <c r="Y9939" t="b">
        <f t="shared" si="4405"/>
        <v>0</v>
      </c>
      <c r="Z9939" t="b">
        <f t="shared" si="4406"/>
        <v>0</v>
      </c>
      <c r="AA9939" t="b">
        <f t="shared" si="4407"/>
        <v>0</v>
      </c>
    </row>
    <row r="9940" spans="1:27" x14ac:dyDescent="0.25">
      <c r="A9940" t="s">
        <v>10797</v>
      </c>
      <c r="B9940" t="s">
        <v>33091</v>
      </c>
      <c r="C9940" t="s">
        <v>33092</v>
      </c>
      <c r="D9940">
        <v>1984</v>
      </c>
      <c r="E9940" t="s">
        <v>12187</v>
      </c>
      <c r="F9940">
        <v>36</v>
      </c>
      <c r="G9940">
        <v>1</v>
      </c>
      <c r="H9940" t="s">
        <v>30343</v>
      </c>
      <c r="L9940" t="s">
        <v>20</v>
      </c>
      <c r="M9940" t="s">
        <v>35</v>
      </c>
      <c r="P9940" t="b">
        <f t="shared" si="4409"/>
        <v>0</v>
      </c>
      <c r="Q9940" t="b">
        <f t="shared" si="4408"/>
        <v>0</v>
      </c>
      <c r="R9940" t="b">
        <f t="shared" si="4410"/>
        <v>0</v>
      </c>
      <c r="S9940" t="b">
        <f t="shared" si="4411"/>
        <v>0</v>
      </c>
      <c r="T9940" t="b">
        <f t="shared" si="4412"/>
        <v>0</v>
      </c>
      <c r="U9940" t="b">
        <f t="shared" si="4413"/>
        <v>0</v>
      </c>
      <c r="V9940" t="b">
        <f t="shared" si="4402"/>
        <v>0</v>
      </c>
      <c r="W9940" t="b">
        <f t="shared" si="4403"/>
        <v>0</v>
      </c>
      <c r="X9940" t="b">
        <f t="shared" si="4404"/>
        <v>0</v>
      </c>
      <c r="Y9940" t="b">
        <f t="shared" si="4405"/>
        <v>0</v>
      </c>
      <c r="Z9940" t="b">
        <f t="shared" si="4406"/>
        <v>0</v>
      </c>
      <c r="AA9940" t="b">
        <f t="shared" si="4407"/>
        <v>0</v>
      </c>
    </row>
    <row r="9941" spans="1:27" x14ac:dyDescent="0.25">
      <c r="A9941" t="s">
        <v>10797</v>
      </c>
      <c r="B9941" t="s">
        <v>33093</v>
      </c>
      <c r="C9941" t="s">
        <v>33094</v>
      </c>
      <c r="D9941">
        <v>1984</v>
      </c>
      <c r="E9941" t="s">
        <v>9922</v>
      </c>
      <c r="F9941">
        <v>32</v>
      </c>
      <c r="G9941">
        <v>1</v>
      </c>
      <c r="H9941" s="2">
        <v>42979</v>
      </c>
      <c r="L9941" t="s">
        <v>20</v>
      </c>
      <c r="M9941" t="s">
        <v>19</v>
      </c>
      <c r="P9941" t="b">
        <f t="shared" si="4409"/>
        <v>0</v>
      </c>
      <c r="Q9941" t="b">
        <f t="shared" si="4408"/>
        <v>0</v>
      </c>
      <c r="R9941" t="b">
        <f t="shared" si="4410"/>
        <v>0</v>
      </c>
      <c r="S9941" t="b">
        <f t="shared" si="4411"/>
        <v>0</v>
      </c>
      <c r="T9941" t="b">
        <f t="shared" si="4412"/>
        <v>0</v>
      </c>
      <c r="U9941" t="b">
        <f t="shared" si="4413"/>
        <v>0</v>
      </c>
      <c r="V9941" t="b">
        <f t="shared" si="4402"/>
        <v>0</v>
      </c>
      <c r="W9941" t="b">
        <f t="shared" si="4403"/>
        <v>0</v>
      </c>
      <c r="X9941" t="b">
        <f t="shared" si="4404"/>
        <v>0</v>
      </c>
      <c r="Y9941" t="b">
        <f t="shared" si="4405"/>
        <v>0</v>
      </c>
      <c r="Z9941" t="b">
        <f t="shared" si="4406"/>
        <v>0</v>
      </c>
      <c r="AA9941" t="b">
        <f t="shared" si="4407"/>
        <v>0</v>
      </c>
    </row>
    <row r="9942" spans="1:27" x14ac:dyDescent="0.25">
      <c r="A9942" t="s">
        <v>10797</v>
      </c>
      <c r="B9942" t="s">
        <v>33095</v>
      </c>
      <c r="C9942" t="s">
        <v>33096</v>
      </c>
      <c r="D9942">
        <v>1984</v>
      </c>
      <c r="E9942" t="s">
        <v>32420</v>
      </c>
      <c r="F9942">
        <v>37</v>
      </c>
      <c r="H9942" t="s">
        <v>24690</v>
      </c>
      <c r="L9942" t="s">
        <v>35</v>
      </c>
      <c r="M9942" t="s">
        <v>20</v>
      </c>
      <c r="P9942" t="b">
        <f t="shared" si="4409"/>
        <v>0</v>
      </c>
      <c r="Q9942" t="b">
        <f t="shared" si="4408"/>
        <v>0</v>
      </c>
      <c r="R9942" t="b">
        <f t="shared" si="4410"/>
        <v>0</v>
      </c>
      <c r="S9942" t="b">
        <f t="shared" si="4411"/>
        <v>0</v>
      </c>
      <c r="T9942" t="b">
        <f t="shared" si="4412"/>
        <v>0</v>
      </c>
      <c r="U9942" t="b">
        <f t="shared" si="4413"/>
        <v>0</v>
      </c>
      <c r="V9942" t="b">
        <f t="shared" si="4402"/>
        <v>0</v>
      </c>
      <c r="W9942" t="b">
        <f t="shared" si="4403"/>
        <v>0</v>
      </c>
      <c r="X9942" t="b">
        <f t="shared" si="4404"/>
        <v>0</v>
      </c>
      <c r="Y9942" t="b">
        <f t="shared" si="4405"/>
        <v>0</v>
      </c>
      <c r="Z9942" t="b">
        <f t="shared" si="4406"/>
        <v>0</v>
      </c>
      <c r="AA9942" t="b">
        <f t="shared" si="4407"/>
        <v>0</v>
      </c>
    </row>
    <row r="9943" spans="1:27" x14ac:dyDescent="0.25">
      <c r="A9943" t="s">
        <v>10797</v>
      </c>
      <c r="B9943" t="s">
        <v>29911</v>
      </c>
      <c r="C9943" t="s">
        <v>33097</v>
      </c>
      <c r="D9943">
        <v>1984</v>
      </c>
      <c r="E9943" t="s">
        <v>33098</v>
      </c>
      <c r="F9943">
        <v>42</v>
      </c>
      <c r="H9943">
        <v>40</v>
      </c>
      <c r="L9943" t="s">
        <v>19</v>
      </c>
      <c r="M9943" t="s">
        <v>20</v>
      </c>
      <c r="P9943" t="b">
        <f t="shared" si="4409"/>
        <v>0</v>
      </c>
      <c r="Q9943" t="b">
        <f t="shared" si="4408"/>
        <v>0</v>
      </c>
      <c r="R9943" t="b">
        <f t="shared" si="4410"/>
        <v>0</v>
      </c>
      <c r="S9943" t="b">
        <f t="shared" si="4411"/>
        <v>0</v>
      </c>
      <c r="T9943" t="b">
        <f t="shared" si="4412"/>
        <v>0</v>
      </c>
      <c r="U9943" t="b">
        <f t="shared" si="4413"/>
        <v>0</v>
      </c>
      <c r="V9943" t="b">
        <f t="shared" si="4402"/>
        <v>0</v>
      </c>
      <c r="W9943" t="b">
        <f t="shared" si="4403"/>
        <v>0</v>
      </c>
      <c r="X9943" t="b">
        <f t="shared" si="4404"/>
        <v>0</v>
      </c>
      <c r="Y9943" t="b">
        <f t="shared" si="4405"/>
        <v>0</v>
      </c>
      <c r="Z9943" t="b">
        <f t="shared" si="4406"/>
        <v>0</v>
      </c>
      <c r="AA9943" t="b">
        <f t="shared" si="4407"/>
        <v>0</v>
      </c>
    </row>
    <row r="9944" spans="1:27" x14ac:dyDescent="0.25">
      <c r="A9944" t="s">
        <v>10797</v>
      </c>
      <c r="B9944" t="s">
        <v>33099</v>
      </c>
      <c r="C9944" t="s">
        <v>33100</v>
      </c>
      <c r="D9944">
        <v>1984</v>
      </c>
      <c r="E9944" t="s">
        <v>33101</v>
      </c>
      <c r="F9944">
        <v>39</v>
      </c>
      <c r="G9944" s="2">
        <v>42796</v>
      </c>
      <c r="H9944" t="s">
        <v>19491</v>
      </c>
      <c r="L9944" t="s">
        <v>35</v>
      </c>
      <c r="M9944" t="s">
        <v>20</v>
      </c>
      <c r="P9944" t="b">
        <f t="shared" si="4409"/>
        <v>0</v>
      </c>
      <c r="Q9944" t="b">
        <f t="shared" si="4408"/>
        <v>0</v>
      </c>
      <c r="R9944" t="b">
        <f t="shared" si="4410"/>
        <v>0</v>
      </c>
      <c r="S9944" t="b">
        <f t="shared" si="4411"/>
        <v>0</v>
      </c>
      <c r="T9944" t="b">
        <f t="shared" si="4412"/>
        <v>0</v>
      </c>
      <c r="U9944" t="b">
        <f t="shared" si="4413"/>
        <v>0</v>
      </c>
      <c r="V9944" t="b">
        <f t="shared" si="4402"/>
        <v>0</v>
      </c>
      <c r="W9944" t="b">
        <f t="shared" si="4403"/>
        <v>0</v>
      </c>
      <c r="X9944" t="b">
        <f t="shared" si="4404"/>
        <v>0</v>
      </c>
      <c r="Y9944" t="b">
        <f t="shared" si="4405"/>
        <v>0</v>
      </c>
      <c r="Z9944" t="b">
        <f t="shared" si="4406"/>
        <v>0</v>
      </c>
      <c r="AA9944" t="b">
        <f t="shared" si="4407"/>
        <v>0</v>
      </c>
    </row>
    <row r="9945" spans="1:27" hidden="1" x14ac:dyDescent="0.25">
      <c r="A9945" t="s">
        <v>10797</v>
      </c>
      <c r="B9945" t="s">
        <v>33102</v>
      </c>
      <c r="C9945" t="s">
        <v>33103</v>
      </c>
      <c r="D9945">
        <v>1984</v>
      </c>
      <c r="E9945" t="s">
        <v>31599</v>
      </c>
      <c r="H9945" t="s">
        <v>33104</v>
      </c>
      <c r="L9945" t="s">
        <v>20</v>
      </c>
      <c r="M9945" t="s">
        <v>35</v>
      </c>
      <c r="N9945" t="s">
        <v>37246</v>
      </c>
      <c r="O9945" t="s">
        <v>37256</v>
      </c>
      <c r="P9945" t="b">
        <f t="shared" si="4409"/>
        <v>0</v>
      </c>
      <c r="Q9945" t="b">
        <f t="shared" si="4408"/>
        <v>0</v>
      </c>
      <c r="R9945" t="b">
        <f t="shared" si="4410"/>
        <v>0</v>
      </c>
      <c r="S9945" t="b">
        <f t="shared" si="4411"/>
        <v>0</v>
      </c>
      <c r="T9945" t="b">
        <f t="shared" si="4412"/>
        <v>0</v>
      </c>
      <c r="U9945" t="b">
        <f t="shared" si="4413"/>
        <v>0</v>
      </c>
      <c r="V9945" t="b">
        <f t="shared" si="4402"/>
        <v>0</v>
      </c>
      <c r="W9945" t="b">
        <f t="shared" si="4403"/>
        <v>0</v>
      </c>
      <c r="X9945" t="b">
        <f t="shared" si="4404"/>
        <v>1</v>
      </c>
      <c r="Y9945" t="b">
        <f t="shared" si="4405"/>
        <v>0</v>
      </c>
      <c r="Z9945" t="b">
        <f t="shared" si="4406"/>
        <v>0</v>
      </c>
    </row>
    <row r="9946" spans="1:27" x14ac:dyDescent="0.25">
      <c r="A9946" t="s">
        <v>10797</v>
      </c>
      <c r="B9946" t="s">
        <v>33105</v>
      </c>
      <c r="C9946" t="s">
        <v>33106</v>
      </c>
      <c r="D9946">
        <v>1984</v>
      </c>
      <c r="E9946" t="s">
        <v>31599</v>
      </c>
      <c r="H9946" t="s">
        <v>33107</v>
      </c>
      <c r="L9946" t="s">
        <v>20</v>
      </c>
      <c r="M9946" t="s">
        <v>35</v>
      </c>
      <c r="P9946" t="b">
        <f t="shared" si="4409"/>
        <v>0</v>
      </c>
      <c r="Q9946" t="b">
        <f t="shared" si="4408"/>
        <v>0</v>
      </c>
      <c r="R9946" t="b">
        <f t="shared" si="4410"/>
        <v>0</v>
      </c>
      <c r="S9946" t="b">
        <f t="shared" si="4411"/>
        <v>0</v>
      </c>
      <c r="T9946" t="b">
        <f t="shared" si="4412"/>
        <v>0</v>
      </c>
      <c r="U9946" t="b">
        <f t="shared" si="4413"/>
        <v>0</v>
      </c>
      <c r="V9946" t="b">
        <f t="shared" si="4402"/>
        <v>0</v>
      </c>
      <c r="W9946" t="b">
        <f t="shared" si="4403"/>
        <v>0</v>
      </c>
      <c r="X9946" t="b">
        <f t="shared" si="4404"/>
        <v>0</v>
      </c>
      <c r="Y9946" t="b">
        <f t="shared" si="4405"/>
        <v>0</v>
      </c>
      <c r="Z9946" t="b">
        <f t="shared" si="4406"/>
        <v>0</v>
      </c>
      <c r="AA9946" t="b">
        <f>ISNUMBER(SEARCH("Sea Turtle",$C9946))</f>
        <v>0</v>
      </c>
    </row>
    <row r="9947" spans="1:27" hidden="1" x14ac:dyDescent="0.25">
      <c r="A9947" t="s">
        <v>10797</v>
      </c>
      <c r="B9947" t="s">
        <v>33108</v>
      </c>
      <c r="C9947" t="s">
        <v>33109</v>
      </c>
      <c r="D9947">
        <v>1984</v>
      </c>
      <c r="E9947" t="s">
        <v>32439</v>
      </c>
      <c r="H9947" t="s">
        <v>33110</v>
      </c>
      <c r="L9947" t="s">
        <v>20</v>
      </c>
      <c r="M9947" t="s">
        <v>35</v>
      </c>
      <c r="N9947" t="s">
        <v>37246</v>
      </c>
      <c r="O9947" t="s">
        <v>37251</v>
      </c>
      <c r="P9947" t="b">
        <f t="shared" si="4409"/>
        <v>0</v>
      </c>
      <c r="Q9947" t="b">
        <f t="shared" si="4408"/>
        <v>0</v>
      </c>
      <c r="R9947" t="b">
        <f t="shared" si="4410"/>
        <v>0</v>
      </c>
      <c r="S9947" t="b">
        <f t="shared" si="4411"/>
        <v>0</v>
      </c>
      <c r="T9947" t="b">
        <f t="shared" si="4412"/>
        <v>0</v>
      </c>
      <c r="U9947" t="b">
        <f t="shared" si="4413"/>
        <v>0</v>
      </c>
      <c r="V9947" t="b">
        <f t="shared" si="4402"/>
        <v>0</v>
      </c>
      <c r="W9947" t="b">
        <f t="shared" si="4403"/>
        <v>0</v>
      </c>
      <c r="X9947" t="b">
        <f t="shared" si="4404"/>
        <v>0</v>
      </c>
      <c r="Y9947" t="b">
        <f t="shared" si="4405"/>
        <v>1</v>
      </c>
    </row>
    <row r="9948" spans="1:27" x14ac:dyDescent="0.25">
      <c r="A9948" t="s">
        <v>10797</v>
      </c>
      <c r="B9948" t="s">
        <v>33111</v>
      </c>
      <c r="C9948" t="s">
        <v>33112</v>
      </c>
      <c r="D9948">
        <v>1984</v>
      </c>
      <c r="E9948" t="s">
        <v>3662</v>
      </c>
      <c r="F9948">
        <v>29</v>
      </c>
      <c r="G9948">
        <v>1</v>
      </c>
      <c r="H9948" s="2">
        <v>42856</v>
      </c>
      <c r="L9948" t="s">
        <v>20</v>
      </c>
      <c r="M9948" t="s">
        <v>35</v>
      </c>
      <c r="P9948" t="b">
        <f t="shared" si="4409"/>
        <v>0</v>
      </c>
      <c r="Q9948" t="b">
        <f t="shared" si="4408"/>
        <v>0</v>
      </c>
      <c r="R9948" t="b">
        <f t="shared" si="4410"/>
        <v>0</v>
      </c>
      <c r="S9948" t="b">
        <f t="shared" si="4411"/>
        <v>0</v>
      </c>
      <c r="T9948" t="b">
        <f t="shared" si="4412"/>
        <v>0</v>
      </c>
      <c r="U9948" t="b">
        <f t="shared" si="4413"/>
        <v>0</v>
      </c>
      <c r="V9948" t="b">
        <f t="shared" si="4402"/>
        <v>0</v>
      </c>
      <c r="W9948" t="b">
        <f t="shared" si="4403"/>
        <v>0</v>
      </c>
      <c r="X9948" t="b">
        <f t="shared" si="4404"/>
        <v>0</v>
      </c>
      <c r="Y9948" t="b">
        <f t="shared" si="4405"/>
        <v>0</v>
      </c>
      <c r="Z9948" t="b">
        <f t="shared" ref="Z9948:Z9994" si="4414">ISNUMBER(SEARCH("Newts",$C9948))</f>
        <v>0</v>
      </c>
      <c r="AA9948" t="b">
        <f t="shared" ref="AA9948:AA9994" si="4415">ISNUMBER(SEARCH("Sea Turtle",$C9948))</f>
        <v>0</v>
      </c>
    </row>
    <row r="9949" spans="1:27" x14ac:dyDescent="0.25">
      <c r="A9949" t="s">
        <v>10797</v>
      </c>
      <c r="B9949" t="s">
        <v>33113</v>
      </c>
      <c r="C9949" t="s">
        <v>33114</v>
      </c>
      <c r="D9949">
        <v>1984</v>
      </c>
      <c r="E9949" t="s">
        <v>7116</v>
      </c>
      <c r="F9949">
        <v>19</v>
      </c>
      <c r="G9949">
        <v>1</v>
      </c>
      <c r="H9949" t="s">
        <v>23843</v>
      </c>
      <c r="L9949" t="s">
        <v>19</v>
      </c>
      <c r="M9949" t="s">
        <v>20</v>
      </c>
      <c r="P9949" t="b">
        <f t="shared" si="4409"/>
        <v>0</v>
      </c>
      <c r="Q9949" t="b">
        <f t="shared" si="4408"/>
        <v>0</v>
      </c>
      <c r="R9949" t="b">
        <f t="shared" si="4410"/>
        <v>0</v>
      </c>
      <c r="S9949" t="b">
        <f t="shared" si="4411"/>
        <v>0</v>
      </c>
      <c r="T9949" t="b">
        <f t="shared" si="4412"/>
        <v>0</v>
      </c>
      <c r="U9949" t="b">
        <f t="shared" si="4413"/>
        <v>0</v>
      </c>
      <c r="V9949" t="b">
        <f t="shared" si="4402"/>
        <v>0</v>
      </c>
      <c r="W9949" t="b">
        <f t="shared" si="4403"/>
        <v>0</v>
      </c>
      <c r="X9949" t="b">
        <f t="shared" si="4404"/>
        <v>0</v>
      </c>
      <c r="Y9949" t="b">
        <f t="shared" si="4405"/>
        <v>0</v>
      </c>
      <c r="Z9949" t="b">
        <f t="shared" si="4414"/>
        <v>0</v>
      </c>
      <c r="AA9949" t="b">
        <f t="shared" si="4415"/>
        <v>0</v>
      </c>
    </row>
    <row r="9950" spans="1:27" x14ac:dyDescent="0.25">
      <c r="A9950" t="s">
        <v>10797</v>
      </c>
      <c r="B9950" t="s">
        <v>33115</v>
      </c>
      <c r="C9950" t="s">
        <v>33116</v>
      </c>
      <c r="D9950">
        <v>1984</v>
      </c>
      <c r="E9950" t="s">
        <v>32765</v>
      </c>
      <c r="H9950" t="s">
        <v>33117</v>
      </c>
      <c r="L9950" t="s">
        <v>35</v>
      </c>
      <c r="M9950" t="s">
        <v>20</v>
      </c>
      <c r="P9950" t="b">
        <f t="shared" si="4409"/>
        <v>0</v>
      </c>
      <c r="Q9950" t="b">
        <f t="shared" si="4408"/>
        <v>0</v>
      </c>
      <c r="R9950" t="b">
        <f t="shared" si="4410"/>
        <v>0</v>
      </c>
      <c r="S9950" t="b">
        <f t="shared" si="4411"/>
        <v>0</v>
      </c>
      <c r="T9950" t="b">
        <f t="shared" si="4412"/>
        <v>0</v>
      </c>
      <c r="U9950" t="b">
        <f t="shared" si="4413"/>
        <v>0</v>
      </c>
      <c r="V9950" t="b">
        <f t="shared" si="4402"/>
        <v>0</v>
      </c>
      <c r="W9950" t="b">
        <f t="shared" si="4403"/>
        <v>0</v>
      </c>
      <c r="X9950" t="b">
        <f t="shared" si="4404"/>
        <v>0</v>
      </c>
      <c r="Y9950" t="b">
        <f t="shared" si="4405"/>
        <v>0</v>
      </c>
      <c r="Z9950" t="b">
        <f t="shared" si="4414"/>
        <v>0</v>
      </c>
      <c r="AA9950" t="b">
        <f t="shared" si="4415"/>
        <v>0</v>
      </c>
    </row>
    <row r="9951" spans="1:27" x14ac:dyDescent="0.25">
      <c r="A9951" t="s">
        <v>10797</v>
      </c>
      <c r="B9951" t="s">
        <v>33118</v>
      </c>
      <c r="C9951" t="s">
        <v>33119</v>
      </c>
      <c r="D9951">
        <v>1984</v>
      </c>
      <c r="E9951" t="s">
        <v>33120</v>
      </c>
      <c r="H9951" t="s">
        <v>20826</v>
      </c>
      <c r="L9951" t="s">
        <v>19</v>
      </c>
      <c r="M9951" t="s">
        <v>20</v>
      </c>
      <c r="P9951" t="b">
        <f t="shared" si="4409"/>
        <v>0</v>
      </c>
      <c r="Q9951" t="b">
        <f t="shared" si="4408"/>
        <v>0</v>
      </c>
      <c r="R9951" t="b">
        <f t="shared" si="4410"/>
        <v>0</v>
      </c>
      <c r="S9951" t="b">
        <f t="shared" si="4411"/>
        <v>0</v>
      </c>
      <c r="T9951" t="b">
        <f t="shared" si="4412"/>
        <v>0</v>
      </c>
      <c r="U9951" t="b">
        <f t="shared" si="4413"/>
        <v>0</v>
      </c>
      <c r="V9951" t="b">
        <f t="shared" ref="V9951:V9994" si="4416">ISNUMBER(SEARCH(" hen",$C9951))</f>
        <v>0</v>
      </c>
      <c r="W9951" t="b">
        <f t="shared" ref="W9951:W9994" si="4417">ISNUMBER(SEARCH("penguin",$C9951))</f>
        <v>0</v>
      </c>
      <c r="X9951" t="b">
        <f t="shared" ref="X9951:X9994" si="4418">ISNUMBER(SEARCH("Whale",$C9951))</f>
        <v>0</v>
      </c>
      <c r="Y9951" t="b">
        <f t="shared" ref="Y9951:Y9994" si="4419">ISNUMBER(SEARCH("Seal",$C9951))</f>
        <v>0</v>
      </c>
      <c r="Z9951" t="b">
        <f t="shared" si="4414"/>
        <v>0</v>
      </c>
      <c r="AA9951" t="b">
        <f t="shared" si="4415"/>
        <v>0</v>
      </c>
    </row>
    <row r="9952" spans="1:27" x14ac:dyDescent="0.25">
      <c r="A9952" t="s">
        <v>10797</v>
      </c>
      <c r="B9952" t="s">
        <v>33121</v>
      </c>
      <c r="C9952" t="s">
        <v>33122</v>
      </c>
      <c r="D9952">
        <v>1984</v>
      </c>
      <c r="E9952" t="s">
        <v>33123</v>
      </c>
      <c r="F9952">
        <v>32</v>
      </c>
      <c r="H9952" t="s">
        <v>33124</v>
      </c>
      <c r="L9952" t="s">
        <v>19</v>
      </c>
      <c r="M9952" t="s">
        <v>20</v>
      </c>
      <c r="P9952" t="b">
        <f t="shared" si="4409"/>
        <v>0</v>
      </c>
      <c r="Q9952" t="b">
        <f t="shared" si="4408"/>
        <v>0</v>
      </c>
      <c r="R9952" t="b">
        <f t="shared" si="4410"/>
        <v>0</v>
      </c>
      <c r="S9952" t="b">
        <f t="shared" si="4411"/>
        <v>0</v>
      </c>
      <c r="T9952" t="b">
        <f t="shared" si="4412"/>
        <v>0</v>
      </c>
      <c r="U9952" t="b">
        <f t="shared" si="4413"/>
        <v>0</v>
      </c>
      <c r="V9952" t="b">
        <f t="shared" si="4416"/>
        <v>0</v>
      </c>
      <c r="W9952" t="b">
        <f t="shared" si="4417"/>
        <v>0</v>
      </c>
      <c r="X9952" t="b">
        <f t="shared" si="4418"/>
        <v>0</v>
      </c>
      <c r="Y9952" t="b">
        <f t="shared" si="4419"/>
        <v>0</v>
      </c>
      <c r="Z9952" t="b">
        <f t="shared" si="4414"/>
        <v>0</v>
      </c>
      <c r="AA9952" t="b">
        <f t="shared" si="4415"/>
        <v>0</v>
      </c>
    </row>
    <row r="9953" spans="1:27" x14ac:dyDescent="0.25">
      <c r="A9953" t="s">
        <v>10797</v>
      </c>
      <c r="B9953" t="s">
        <v>33125</v>
      </c>
      <c r="C9953" t="s">
        <v>33126</v>
      </c>
      <c r="D9953">
        <v>1984</v>
      </c>
      <c r="E9953" t="s">
        <v>4896</v>
      </c>
      <c r="F9953">
        <v>32</v>
      </c>
      <c r="G9953">
        <v>3</v>
      </c>
      <c r="H9953" t="s">
        <v>33127</v>
      </c>
      <c r="L9953" t="s">
        <v>35</v>
      </c>
      <c r="M9953" t="s">
        <v>20</v>
      </c>
      <c r="P9953" t="b">
        <f t="shared" si="4409"/>
        <v>0</v>
      </c>
      <c r="Q9953" t="b">
        <f t="shared" si="4408"/>
        <v>0</v>
      </c>
      <c r="R9953" t="b">
        <f t="shared" si="4410"/>
        <v>0</v>
      </c>
      <c r="S9953" t="b">
        <f t="shared" si="4411"/>
        <v>0</v>
      </c>
      <c r="T9953" t="b">
        <f t="shared" si="4412"/>
        <v>0</v>
      </c>
      <c r="U9953" t="b">
        <f t="shared" si="4413"/>
        <v>0</v>
      </c>
      <c r="V9953" t="b">
        <f t="shared" si="4416"/>
        <v>0</v>
      </c>
      <c r="W9953" t="b">
        <f t="shared" si="4417"/>
        <v>0</v>
      </c>
      <c r="X9953" t="b">
        <f t="shared" si="4418"/>
        <v>0</v>
      </c>
      <c r="Y9953" t="b">
        <f t="shared" si="4419"/>
        <v>0</v>
      </c>
      <c r="Z9953" t="b">
        <f t="shared" si="4414"/>
        <v>0</v>
      </c>
      <c r="AA9953" t="b">
        <f t="shared" si="4415"/>
        <v>0</v>
      </c>
    </row>
    <row r="9954" spans="1:27" x14ac:dyDescent="0.25">
      <c r="A9954" t="s">
        <v>10797</v>
      </c>
      <c r="B9954" t="s">
        <v>33128</v>
      </c>
      <c r="C9954" t="s">
        <v>33129</v>
      </c>
      <c r="D9954">
        <v>1984</v>
      </c>
      <c r="E9954" t="s">
        <v>4896</v>
      </c>
      <c r="F9954">
        <v>32</v>
      </c>
      <c r="G9954">
        <v>3</v>
      </c>
      <c r="H9954" t="s">
        <v>29402</v>
      </c>
      <c r="L9954" t="s">
        <v>19</v>
      </c>
      <c r="M9954" t="s">
        <v>20</v>
      </c>
      <c r="P9954" t="b">
        <f t="shared" si="4409"/>
        <v>0</v>
      </c>
      <c r="Q9954" t="b">
        <f t="shared" si="4408"/>
        <v>0</v>
      </c>
      <c r="R9954" t="b">
        <f t="shared" si="4410"/>
        <v>0</v>
      </c>
      <c r="S9954" t="b">
        <f t="shared" si="4411"/>
        <v>0</v>
      </c>
      <c r="T9954" t="b">
        <f t="shared" si="4412"/>
        <v>0</v>
      </c>
      <c r="U9954" t="b">
        <f t="shared" si="4413"/>
        <v>0</v>
      </c>
      <c r="V9954" t="b">
        <f t="shared" si="4416"/>
        <v>0</v>
      </c>
      <c r="W9954" t="b">
        <f t="shared" si="4417"/>
        <v>0</v>
      </c>
      <c r="X9954" t="b">
        <f t="shared" si="4418"/>
        <v>0</v>
      </c>
      <c r="Y9954" t="b">
        <f t="shared" si="4419"/>
        <v>0</v>
      </c>
      <c r="Z9954" t="b">
        <f t="shared" si="4414"/>
        <v>0</v>
      </c>
      <c r="AA9954" t="b">
        <f t="shared" si="4415"/>
        <v>0</v>
      </c>
    </row>
    <row r="9955" spans="1:27" x14ac:dyDescent="0.25">
      <c r="A9955" t="s">
        <v>10797</v>
      </c>
      <c r="B9955" t="s">
        <v>33130</v>
      </c>
      <c r="C9955" t="s">
        <v>33131</v>
      </c>
      <c r="D9955">
        <v>1984</v>
      </c>
      <c r="E9955" t="s">
        <v>3198</v>
      </c>
      <c r="H9955" s="3">
        <v>15707</v>
      </c>
      <c r="L9955" t="s">
        <v>20</v>
      </c>
      <c r="M9955" t="s">
        <v>19</v>
      </c>
      <c r="P9955" t="b">
        <f t="shared" si="4409"/>
        <v>0</v>
      </c>
      <c r="Q9955" t="b">
        <f t="shared" si="4408"/>
        <v>0</v>
      </c>
      <c r="R9955" t="b">
        <f t="shared" si="4410"/>
        <v>0</v>
      </c>
      <c r="S9955" t="b">
        <f t="shared" si="4411"/>
        <v>0</v>
      </c>
      <c r="T9955" t="b">
        <f t="shared" si="4412"/>
        <v>0</v>
      </c>
      <c r="U9955" t="b">
        <f t="shared" si="4413"/>
        <v>0</v>
      </c>
      <c r="V9955" t="b">
        <f t="shared" si="4416"/>
        <v>0</v>
      </c>
      <c r="W9955" t="b">
        <f t="shared" si="4417"/>
        <v>0</v>
      </c>
      <c r="X9955" t="b">
        <f t="shared" si="4418"/>
        <v>0</v>
      </c>
      <c r="Y9955" t="b">
        <f t="shared" si="4419"/>
        <v>0</v>
      </c>
      <c r="Z9955" t="b">
        <f t="shared" si="4414"/>
        <v>0</v>
      </c>
      <c r="AA9955" t="b">
        <f t="shared" si="4415"/>
        <v>0</v>
      </c>
    </row>
    <row r="9956" spans="1:27" x14ac:dyDescent="0.25">
      <c r="A9956" t="s">
        <v>10797</v>
      </c>
      <c r="B9956" t="s">
        <v>33132</v>
      </c>
      <c r="C9956" t="s">
        <v>33133</v>
      </c>
      <c r="D9956">
        <v>1984</v>
      </c>
      <c r="E9956" t="s">
        <v>7603</v>
      </c>
      <c r="F9956">
        <v>96</v>
      </c>
      <c r="G9956">
        <v>2</v>
      </c>
      <c r="H9956" t="s">
        <v>33134</v>
      </c>
      <c r="L9956" t="s">
        <v>20</v>
      </c>
      <c r="M9956" t="s">
        <v>35</v>
      </c>
      <c r="P9956" t="b">
        <f t="shared" si="4409"/>
        <v>0</v>
      </c>
      <c r="Q9956" t="b">
        <f t="shared" si="4408"/>
        <v>0</v>
      </c>
      <c r="R9956" t="b">
        <f t="shared" si="4410"/>
        <v>0</v>
      </c>
      <c r="S9956" t="b">
        <f t="shared" si="4411"/>
        <v>0</v>
      </c>
      <c r="T9956" t="b">
        <f t="shared" si="4412"/>
        <v>0</v>
      </c>
      <c r="U9956" t="b">
        <f t="shared" si="4413"/>
        <v>0</v>
      </c>
      <c r="V9956" t="b">
        <f t="shared" si="4416"/>
        <v>0</v>
      </c>
      <c r="W9956" t="b">
        <f t="shared" si="4417"/>
        <v>0</v>
      </c>
      <c r="X9956" t="b">
        <f t="shared" si="4418"/>
        <v>0</v>
      </c>
      <c r="Y9956" t="b">
        <f t="shared" si="4419"/>
        <v>0</v>
      </c>
      <c r="Z9956" t="b">
        <f t="shared" si="4414"/>
        <v>0</v>
      </c>
      <c r="AA9956" t="b">
        <f t="shared" si="4415"/>
        <v>0</v>
      </c>
    </row>
    <row r="9957" spans="1:27" x14ac:dyDescent="0.25">
      <c r="A9957" t="s">
        <v>10797</v>
      </c>
      <c r="B9957" t="s">
        <v>25528</v>
      </c>
      <c r="C9957" t="s">
        <v>33135</v>
      </c>
      <c r="D9957">
        <v>1984</v>
      </c>
      <c r="E9957" t="s">
        <v>30822</v>
      </c>
      <c r="F9957">
        <v>71</v>
      </c>
      <c r="G9957">
        <v>3</v>
      </c>
      <c r="H9957" t="s">
        <v>33136</v>
      </c>
      <c r="L9957" t="s">
        <v>19</v>
      </c>
      <c r="M9957" t="s">
        <v>20</v>
      </c>
      <c r="P9957" t="b">
        <f t="shared" si="4409"/>
        <v>0</v>
      </c>
      <c r="Q9957" t="b">
        <f t="shared" si="4408"/>
        <v>0</v>
      </c>
      <c r="R9957" t="b">
        <f t="shared" si="4410"/>
        <v>0</v>
      </c>
      <c r="S9957" t="b">
        <f t="shared" si="4411"/>
        <v>0</v>
      </c>
      <c r="T9957" t="b">
        <f t="shared" si="4412"/>
        <v>0</v>
      </c>
      <c r="U9957" t="b">
        <f t="shared" si="4413"/>
        <v>0</v>
      </c>
      <c r="V9957" t="b">
        <f t="shared" si="4416"/>
        <v>0</v>
      </c>
      <c r="W9957" t="b">
        <f t="shared" si="4417"/>
        <v>0</v>
      </c>
      <c r="X9957" t="b">
        <f t="shared" si="4418"/>
        <v>0</v>
      </c>
      <c r="Y9957" t="b">
        <f t="shared" si="4419"/>
        <v>0</v>
      </c>
      <c r="Z9957" t="b">
        <f t="shared" si="4414"/>
        <v>0</v>
      </c>
      <c r="AA9957" t="b">
        <f t="shared" si="4415"/>
        <v>0</v>
      </c>
    </row>
    <row r="9958" spans="1:27" x14ac:dyDescent="0.25">
      <c r="A9958" t="s">
        <v>10797</v>
      </c>
      <c r="B9958" t="s">
        <v>33137</v>
      </c>
      <c r="C9958" t="s">
        <v>33138</v>
      </c>
      <c r="D9958">
        <v>1984</v>
      </c>
      <c r="E9958" t="s">
        <v>33139</v>
      </c>
      <c r="F9958">
        <v>64</v>
      </c>
      <c r="G9958" s="2">
        <v>42828</v>
      </c>
      <c r="H9958" t="s">
        <v>33140</v>
      </c>
      <c r="L9958" t="s">
        <v>35</v>
      </c>
      <c r="M9958" t="s">
        <v>20</v>
      </c>
      <c r="P9958" t="b">
        <f t="shared" si="4409"/>
        <v>0</v>
      </c>
      <c r="Q9958" t="b">
        <f t="shared" si="4408"/>
        <v>0</v>
      </c>
      <c r="R9958" t="b">
        <f t="shared" si="4410"/>
        <v>0</v>
      </c>
      <c r="S9958" t="b">
        <f t="shared" si="4411"/>
        <v>0</v>
      </c>
      <c r="T9958" t="b">
        <f t="shared" si="4412"/>
        <v>0</v>
      </c>
      <c r="U9958" t="b">
        <f t="shared" si="4413"/>
        <v>0</v>
      </c>
      <c r="V9958" t="b">
        <f t="shared" si="4416"/>
        <v>0</v>
      </c>
      <c r="W9958" t="b">
        <f t="shared" si="4417"/>
        <v>0</v>
      </c>
      <c r="X9958" t="b">
        <f t="shared" si="4418"/>
        <v>0</v>
      </c>
      <c r="Y9958" t="b">
        <f t="shared" si="4419"/>
        <v>0</v>
      </c>
      <c r="Z9958" t="b">
        <f t="shared" si="4414"/>
        <v>0</v>
      </c>
      <c r="AA9958" t="b">
        <f t="shared" si="4415"/>
        <v>0</v>
      </c>
    </row>
    <row r="9959" spans="1:27" x14ac:dyDescent="0.25">
      <c r="A9959" t="s">
        <v>10797</v>
      </c>
      <c r="B9959" t="s">
        <v>33141</v>
      </c>
      <c r="C9959" t="s">
        <v>33142</v>
      </c>
      <c r="D9959">
        <v>1984</v>
      </c>
      <c r="E9959" t="s">
        <v>57</v>
      </c>
      <c r="F9959">
        <v>212</v>
      </c>
      <c r="G9959" s="2">
        <v>42891</v>
      </c>
      <c r="H9959" t="s">
        <v>33143</v>
      </c>
      <c r="L9959" t="s">
        <v>35</v>
      </c>
      <c r="M9959" t="s">
        <v>20</v>
      </c>
      <c r="P9959" t="b">
        <f t="shared" si="4409"/>
        <v>0</v>
      </c>
      <c r="Q9959" t="b">
        <f t="shared" si="4408"/>
        <v>0</v>
      </c>
      <c r="R9959" t="b">
        <f t="shared" si="4410"/>
        <v>0</v>
      </c>
      <c r="S9959" t="b">
        <f t="shared" si="4411"/>
        <v>0</v>
      </c>
      <c r="T9959" t="b">
        <f t="shared" si="4412"/>
        <v>0</v>
      </c>
      <c r="U9959" t="b">
        <f t="shared" si="4413"/>
        <v>0</v>
      </c>
      <c r="V9959" t="b">
        <f t="shared" si="4416"/>
        <v>0</v>
      </c>
      <c r="W9959" t="b">
        <f t="shared" si="4417"/>
        <v>0</v>
      </c>
      <c r="X9959" t="b">
        <f t="shared" si="4418"/>
        <v>0</v>
      </c>
      <c r="Y9959" t="b">
        <f t="shared" si="4419"/>
        <v>0</v>
      </c>
      <c r="Z9959" t="b">
        <f t="shared" si="4414"/>
        <v>0</v>
      </c>
      <c r="AA9959" t="b">
        <f t="shared" si="4415"/>
        <v>0</v>
      </c>
    </row>
    <row r="9960" spans="1:27" x14ac:dyDescent="0.25">
      <c r="A9960" t="s">
        <v>10797</v>
      </c>
      <c r="B9960" t="s">
        <v>33144</v>
      </c>
      <c r="C9960" t="s">
        <v>33145</v>
      </c>
      <c r="D9960">
        <v>1983</v>
      </c>
      <c r="E9960" t="s">
        <v>2742</v>
      </c>
      <c r="F9960">
        <v>28</v>
      </c>
      <c r="G9960">
        <v>24</v>
      </c>
      <c r="H9960" t="s">
        <v>33146</v>
      </c>
      <c r="L9960" t="s">
        <v>35</v>
      </c>
      <c r="M9960" t="s">
        <v>20</v>
      </c>
      <c r="P9960" t="b">
        <f t="shared" si="4409"/>
        <v>0</v>
      </c>
      <c r="Q9960" t="b">
        <f t="shared" si="4408"/>
        <v>0</v>
      </c>
      <c r="R9960" t="b">
        <f t="shared" si="4410"/>
        <v>0</v>
      </c>
      <c r="S9960" t="b">
        <f t="shared" si="4411"/>
        <v>0</v>
      </c>
      <c r="T9960" t="b">
        <f t="shared" si="4412"/>
        <v>0</v>
      </c>
      <c r="U9960" t="b">
        <f t="shared" si="4413"/>
        <v>0</v>
      </c>
      <c r="V9960" t="b">
        <f t="shared" si="4416"/>
        <v>0</v>
      </c>
      <c r="W9960" t="b">
        <f t="shared" si="4417"/>
        <v>0</v>
      </c>
      <c r="X9960" t="b">
        <f t="shared" si="4418"/>
        <v>0</v>
      </c>
      <c r="Y9960" t="b">
        <f t="shared" si="4419"/>
        <v>0</v>
      </c>
      <c r="Z9960" t="b">
        <f t="shared" si="4414"/>
        <v>0</v>
      </c>
      <c r="AA9960" t="b">
        <f t="shared" si="4415"/>
        <v>0</v>
      </c>
    </row>
    <row r="9961" spans="1:27" x14ac:dyDescent="0.25">
      <c r="A9961" t="s">
        <v>10797</v>
      </c>
      <c r="B9961" t="s">
        <v>33147</v>
      </c>
      <c r="C9961" t="s">
        <v>33148</v>
      </c>
      <c r="D9961">
        <v>1983</v>
      </c>
      <c r="E9961" t="s">
        <v>33149</v>
      </c>
      <c r="F9961">
        <v>37</v>
      </c>
      <c r="G9961">
        <v>1</v>
      </c>
      <c r="H9961" t="s">
        <v>33150</v>
      </c>
      <c r="L9961" t="s">
        <v>35</v>
      </c>
      <c r="M9961" t="s">
        <v>20</v>
      </c>
      <c r="P9961" t="b">
        <f t="shared" si="4409"/>
        <v>0</v>
      </c>
      <c r="Q9961" t="b">
        <f t="shared" ref="Q9961:Q10024" si="4420">ISNUMBER(SEARCH("marine",$C9961))</f>
        <v>0</v>
      </c>
      <c r="R9961" t="b">
        <f t="shared" si="4410"/>
        <v>0</v>
      </c>
      <c r="S9961" t="b">
        <f t="shared" si="4411"/>
        <v>0</v>
      </c>
      <c r="T9961" t="b">
        <f t="shared" si="4412"/>
        <v>0</v>
      </c>
      <c r="U9961" t="b">
        <f t="shared" si="4413"/>
        <v>0</v>
      </c>
      <c r="V9961" t="b">
        <f t="shared" si="4416"/>
        <v>0</v>
      </c>
      <c r="W9961" t="b">
        <f t="shared" si="4417"/>
        <v>0</v>
      </c>
      <c r="X9961" t="b">
        <f t="shared" si="4418"/>
        <v>0</v>
      </c>
      <c r="Y9961" t="b">
        <f t="shared" si="4419"/>
        <v>0</v>
      </c>
      <c r="Z9961" t="b">
        <f t="shared" si="4414"/>
        <v>0</v>
      </c>
      <c r="AA9961" t="b">
        <f t="shared" si="4415"/>
        <v>0</v>
      </c>
    </row>
    <row r="9962" spans="1:27" x14ac:dyDescent="0.25">
      <c r="A9962" t="s">
        <v>10797</v>
      </c>
      <c r="B9962" t="s">
        <v>33151</v>
      </c>
      <c r="C9962" t="s">
        <v>33152</v>
      </c>
      <c r="D9962">
        <v>1983</v>
      </c>
      <c r="E9962" t="s">
        <v>10027</v>
      </c>
      <c r="F9962">
        <v>51</v>
      </c>
      <c r="G9962">
        <v>2</v>
      </c>
      <c r="H9962" t="s">
        <v>33153</v>
      </c>
      <c r="L9962" t="s">
        <v>19</v>
      </c>
      <c r="M9962" t="s">
        <v>20</v>
      </c>
      <c r="P9962" t="b">
        <f t="shared" si="4409"/>
        <v>0</v>
      </c>
      <c r="Q9962" t="b">
        <f t="shared" si="4420"/>
        <v>0</v>
      </c>
      <c r="R9962" t="b">
        <f t="shared" si="4410"/>
        <v>0</v>
      </c>
      <c r="S9962" t="b">
        <f t="shared" si="4411"/>
        <v>0</v>
      </c>
      <c r="T9962" t="b">
        <f t="shared" si="4412"/>
        <v>0</v>
      </c>
      <c r="U9962" t="b">
        <f t="shared" si="4413"/>
        <v>0</v>
      </c>
      <c r="V9962" t="b">
        <f t="shared" si="4416"/>
        <v>0</v>
      </c>
      <c r="W9962" t="b">
        <f t="shared" si="4417"/>
        <v>0</v>
      </c>
      <c r="X9962" t="b">
        <f t="shared" si="4418"/>
        <v>0</v>
      </c>
      <c r="Y9962" t="b">
        <f t="shared" si="4419"/>
        <v>0</v>
      </c>
      <c r="Z9962" t="b">
        <f t="shared" si="4414"/>
        <v>0</v>
      </c>
      <c r="AA9962" t="b">
        <f t="shared" si="4415"/>
        <v>0</v>
      </c>
    </row>
    <row r="9963" spans="1:27" x14ac:dyDescent="0.25">
      <c r="A9963" t="s">
        <v>10797</v>
      </c>
      <c r="B9963" t="s">
        <v>33154</v>
      </c>
      <c r="C9963" t="s">
        <v>33155</v>
      </c>
      <c r="D9963">
        <v>1983</v>
      </c>
      <c r="E9963" t="s">
        <v>24651</v>
      </c>
      <c r="F9963">
        <v>245</v>
      </c>
      <c r="G9963">
        <v>6</v>
      </c>
      <c r="H9963" t="s">
        <v>33156</v>
      </c>
      <c r="L9963" t="s">
        <v>20</v>
      </c>
      <c r="M9963" t="s">
        <v>19</v>
      </c>
      <c r="P9963" t="b">
        <f t="shared" si="4409"/>
        <v>0</v>
      </c>
      <c r="Q9963" t="b">
        <f t="shared" si="4420"/>
        <v>0</v>
      </c>
      <c r="R9963" t="b">
        <f t="shared" si="4410"/>
        <v>0</v>
      </c>
      <c r="S9963" t="b">
        <f t="shared" si="4411"/>
        <v>0</v>
      </c>
      <c r="T9963" t="b">
        <f t="shared" si="4412"/>
        <v>0</v>
      </c>
      <c r="U9963" t="b">
        <f t="shared" si="4413"/>
        <v>0</v>
      </c>
      <c r="V9963" t="b">
        <f t="shared" si="4416"/>
        <v>0</v>
      </c>
      <c r="W9963" t="b">
        <f t="shared" si="4417"/>
        <v>0</v>
      </c>
      <c r="X9963" t="b">
        <f t="shared" si="4418"/>
        <v>0</v>
      </c>
      <c r="Y9963" t="b">
        <f t="shared" si="4419"/>
        <v>0</v>
      </c>
      <c r="Z9963" t="b">
        <f t="shared" si="4414"/>
        <v>0</v>
      </c>
      <c r="AA9963" t="b">
        <f t="shared" si="4415"/>
        <v>0</v>
      </c>
    </row>
    <row r="9964" spans="1:27" x14ac:dyDescent="0.25">
      <c r="A9964" t="s">
        <v>10797</v>
      </c>
      <c r="B9964" t="s">
        <v>33157</v>
      </c>
      <c r="C9964" t="s">
        <v>33158</v>
      </c>
      <c r="D9964">
        <v>1983</v>
      </c>
      <c r="E9964" t="s">
        <v>33159</v>
      </c>
      <c r="F9964">
        <v>133</v>
      </c>
      <c r="G9964">
        <v>2</v>
      </c>
      <c r="H9964" t="s">
        <v>25539</v>
      </c>
      <c r="L9964" t="s">
        <v>35</v>
      </c>
      <c r="M9964" t="s">
        <v>20</v>
      </c>
      <c r="P9964" t="b">
        <f t="shared" si="4409"/>
        <v>0</v>
      </c>
      <c r="Q9964" t="b">
        <f t="shared" si="4420"/>
        <v>0</v>
      </c>
      <c r="R9964" t="b">
        <f t="shared" si="4410"/>
        <v>0</v>
      </c>
      <c r="S9964" t="b">
        <f t="shared" si="4411"/>
        <v>0</v>
      </c>
      <c r="T9964" t="b">
        <f t="shared" si="4412"/>
        <v>0</v>
      </c>
      <c r="U9964" t="b">
        <f t="shared" si="4413"/>
        <v>0</v>
      </c>
      <c r="V9964" t="b">
        <f t="shared" si="4416"/>
        <v>0</v>
      </c>
      <c r="W9964" t="b">
        <f t="shared" si="4417"/>
        <v>0</v>
      </c>
      <c r="X9964" t="b">
        <f t="shared" si="4418"/>
        <v>0</v>
      </c>
      <c r="Y9964" t="b">
        <f t="shared" si="4419"/>
        <v>0</v>
      </c>
      <c r="Z9964" t="b">
        <f t="shared" si="4414"/>
        <v>0</v>
      </c>
      <c r="AA9964" t="b">
        <f t="shared" si="4415"/>
        <v>0</v>
      </c>
    </row>
    <row r="9965" spans="1:27" x14ac:dyDescent="0.25">
      <c r="A9965" t="s">
        <v>10797</v>
      </c>
      <c r="B9965" t="s">
        <v>33160</v>
      </c>
      <c r="C9965" t="s">
        <v>33161</v>
      </c>
      <c r="D9965">
        <v>1983</v>
      </c>
      <c r="E9965" t="s">
        <v>123</v>
      </c>
      <c r="F9965">
        <v>31</v>
      </c>
      <c r="G9965">
        <v>4</v>
      </c>
      <c r="H9965" t="s">
        <v>33162</v>
      </c>
      <c r="L9965" t="s">
        <v>19</v>
      </c>
      <c r="M9965" t="s">
        <v>20</v>
      </c>
      <c r="P9965" t="b">
        <f t="shared" si="4409"/>
        <v>0</v>
      </c>
      <c r="Q9965" t="b">
        <f t="shared" si="4420"/>
        <v>0</v>
      </c>
      <c r="R9965" t="b">
        <f t="shared" si="4410"/>
        <v>0</v>
      </c>
      <c r="S9965" t="b">
        <f t="shared" si="4411"/>
        <v>0</v>
      </c>
      <c r="T9965" t="b">
        <f t="shared" si="4412"/>
        <v>0</v>
      </c>
      <c r="U9965" t="b">
        <f t="shared" si="4413"/>
        <v>0</v>
      </c>
      <c r="V9965" t="b">
        <f t="shared" si="4416"/>
        <v>0</v>
      </c>
      <c r="W9965" t="b">
        <f t="shared" si="4417"/>
        <v>0</v>
      </c>
      <c r="X9965" t="b">
        <f t="shared" si="4418"/>
        <v>0</v>
      </c>
      <c r="Y9965" t="b">
        <f t="shared" si="4419"/>
        <v>0</v>
      </c>
      <c r="Z9965" t="b">
        <f t="shared" si="4414"/>
        <v>0</v>
      </c>
      <c r="AA9965" t="b">
        <f t="shared" si="4415"/>
        <v>0</v>
      </c>
    </row>
    <row r="9966" spans="1:27" x14ac:dyDescent="0.25">
      <c r="A9966" t="s">
        <v>10797</v>
      </c>
      <c r="B9966" t="s">
        <v>33163</v>
      </c>
      <c r="C9966" t="s">
        <v>33164</v>
      </c>
      <c r="D9966">
        <v>1983</v>
      </c>
      <c r="E9966" t="s">
        <v>33165</v>
      </c>
      <c r="F9966">
        <v>5</v>
      </c>
      <c r="G9966">
        <v>1</v>
      </c>
      <c r="H9966" t="s">
        <v>11767</v>
      </c>
      <c r="L9966" t="s">
        <v>20</v>
      </c>
      <c r="M9966" t="s">
        <v>35</v>
      </c>
      <c r="P9966" t="b">
        <f t="shared" si="4409"/>
        <v>0</v>
      </c>
      <c r="Q9966" t="b">
        <f t="shared" si="4420"/>
        <v>0</v>
      </c>
      <c r="R9966" t="b">
        <f t="shared" si="4410"/>
        <v>0</v>
      </c>
      <c r="S9966" t="b">
        <f t="shared" si="4411"/>
        <v>0</v>
      </c>
      <c r="T9966" t="b">
        <f t="shared" si="4412"/>
        <v>0</v>
      </c>
      <c r="U9966" t="b">
        <f t="shared" si="4413"/>
        <v>0</v>
      </c>
      <c r="V9966" t="b">
        <f t="shared" si="4416"/>
        <v>0</v>
      </c>
      <c r="W9966" t="b">
        <f t="shared" si="4417"/>
        <v>0</v>
      </c>
      <c r="X9966" t="b">
        <f t="shared" si="4418"/>
        <v>0</v>
      </c>
      <c r="Y9966" t="b">
        <f t="shared" si="4419"/>
        <v>0</v>
      </c>
      <c r="Z9966" t="b">
        <f t="shared" si="4414"/>
        <v>0</v>
      </c>
      <c r="AA9966" t="b">
        <f t="shared" si="4415"/>
        <v>0</v>
      </c>
    </row>
    <row r="9967" spans="1:27" x14ac:dyDescent="0.25">
      <c r="A9967" t="s">
        <v>10797</v>
      </c>
      <c r="B9967" t="s">
        <v>33166</v>
      </c>
      <c r="C9967" t="s">
        <v>33167</v>
      </c>
      <c r="D9967">
        <v>1983</v>
      </c>
      <c r="E9967" t="s">
        <v>2876</v>
      </c>
      <c r="F9967">
        <v>71</v>
      </c>
      <c r="G9967">
        <v>1</v>
      </c>
      <c r="H9967" t="s">
        <v>14381</v>
      </c>
      <c r="L9967" t="s">
        <v>20</v>
      </c>
      <c r="M9967" t="s">
        <v>35</v>
      </c>
      <c r="P9967" t="b">
        <f t="shared" si="4409"/>
        <v>0</v>
      </c>
      <c r="Q9967" t="b">
        <f t="shared" si="4420"/>
        <v>0</v>
      </c>
      <c r="R9967" t="b">
        <f t="shared" si="4410"/>
        <v>0</v>
      </c>
      <c r="S9967" t="b">
        <f t="shared" si="4411"/>
        <v>0</v>
      </c>
      <c r="T9967" t="b">
        <f t="shared" si="4412"/>
        <v>0</v>
      </c>
      <c r="U9967" t="b">
        <f t="shared" si="4413"/>
        <v>0</v>
      </c>
      <c r="V9967" t="b">
        <f t="shared" si="4416"/>
        <v>0</v>
      </c>
      <c r="W9967" t="b">
        <f t="shared" si="4417"/>
        <v>0</v>
      </c>
      <c r="X9967" t="b">
        <f t="shared" si="4418"/>
        <v>0</v>
      </c>
      <c r="Y9967" t="b">
        <f t="shared" si="4419"/>
        <v>0</v>
      </c>
      <c r="Z9967" t="b">
        <f t="shared" si="4414"/>
        <v>0</v>
      </c>
      <c r="AA9967" t="b">
        <f t="shared" si="4415"/>
        <v>0</v>
      </c>
    </row>
    <row r="9968" spans="1:27" x14ac:dyDescent="0.25">
      <c r="A9968" t="s">
        <v>10797</v>
      </c>
      <c r="B9968" t="s">
        <v>31941</v>
      </c>
      <c r="C9968" t="s">
        <v>33168</v>
      </c>
      <c r="D9968">
        <v>1983</v>
      </c>
      <c r="E9968" t="s">
        <v>2876</v>
      </c>
      <c r="F9968">
        <v>71</v>
      </c>
      <c r="G9968">
        <v>1</v>
      </c>
      <c r="H9968" t="s">
        <v>33169</v>
      </c>
      <c r="L9968" t="s">
        <v>19</v>
      </c>
      <c r="M9968" t="s">
        <v>20</v>
      </c>
      <c r="P9968" t="b">
        <f t="shared" si="4409"/>
        <v>0</v>
      </c>
      <c r="Q9968" t="b">
        <f t="shared" si="4420"/>
        <v>0</v>
      </c>
      <c r="R9968" t="b">
        <f t="shared" si="4410"/>
        <v>0</v>
      </c>
      <c r="S9968" t="b">
        <f t="shared" si="4411"/>
        <v>0</v>
      </c>
      <c r="T9968" t="b">
        <f t="shared" si="4412"/>
        <v>0</v>
      </c>
      <c r="U9968" t="b">
        <f t="shared" si="4413"/>
        <v>0</v>
      </c>
      <c r="V9968" t="b">
        <f t="shared" si="4416"/>
        <v>0</v>
      </c>
      <c r="W9968" t="b">
        <f t="shared" si="4417"/>
        <v>0</v>
      </c>
      <c r="X9968" t="b">
        <f t="shared" si="4418"/>
        <v>0</v>
      </c>
      <c r="Y9968" t="b">
        <f t="shared" si="4419"/>
        <v>0</v>
      </c>
      <c r="Z9968" t="b">
        <f t="shared" si="4414"/>
        <v>0</v>
      </c>
      <c r="AA9968" t="b">
        <f t="shared" si="4415"/>
        <v>0</v>
      </c>
    </row>
    <row r="9969" spans="1:27" x14ac:dyDescent="0.25">
      <c r="A9969" t="s">
        <v>10797</v>
      </c>
      <c r="B9969" t="s">
        <v>33170</v>
      </c>
      <c r="C9969" t="s">
        <v>33171</v>
      </c>
      <c r="D9969">
        <v>1983</v>
      </c>
      <c r="E9969" t="s">
        <v>261</v>
      </c>
      <c r="F9969">
        <v>100</v>
      </c>
      <c r="G9969">
        <v>1</v>
      </c>
      <c r="H9969" t="s">
        <v>33172</v>
      </c>
      <c r="L9969" t="s">
        <v>20</v>
      </c>
      <c r="M9969" t="s">
        <v>35</v>
      </c>
      <c r="P9969" t="b">
        <f t="shared" si="4409"/>
        <v>0</v>
      </c>
      <c r="Q9969" t="b">
        <f t="shared" si="4420"/>
        <v>0</v>
      </c>
      <c r="R9969" t="b">
        <f t="shared" si="4410"/>
        <v>0</v>
      </c>
      <c r="S9969" t="b">
        <f t="shared" si="4411"/>
        <v>0</v>
      </c>
      <c r="T9969" t="b">
        <f t="shared" si="4412"/>
        <v>0</v>
      </c>
      <c r="U9969" t="b">
        <f t="shared" si="4413"/>
        <v>0</v>
      </c>
      <c r="V9969" t="b">
        <f t="shared" si="4416"/>
        <v>0</v>
      </c>
      <c r="W9969" t="b">
        <f t="shared" si="4417"/>
        <v>0</v>
      </c>
      <c r="X9969" t="b">
        <f t="shared" si="4418"/>
        <v>0</v>
      </c>
      <c r="Y9969" t="b">
        <f t="shared" si="4419"/>
        <v>0</v>
      </c>
      <c r="Z9969" t="b">
        <f t="shared" si="4414"/>
        <v>0</v>
      </c>
      <c r="AA9969" t="b">
        <f t="shared" si="4415"/>
        <v>0</v>
      </c>
    </row>
    <row r="9970" spans="1:27" x14ac:dyDescent="0.25">
      <c r="A9970" t="s">
        <v>10797</v>
      </c>
      <c r="B9970" t="s">
        <v>33173</v>
      </c>
      <c r="C9970" t="s">
        <v>33174</v>
      </c>
      <c r="D9970">
        <v>1983</v>
      </c>
      <c r="E9970" t="s">
        <v>261</v>
      </c>
      <c r="F9970">
        <v>100</v>
      </c>
      <c r="G9970">
        <v>4</v>
      </c>
      <c r="H9970" t="s">
        <v>33175</v>
      </c>
      <c r="L9970" t="s">
        <v>20</v>
      </c>
      <c r="M9970" t="s">
        <v>19</v>
      </c>
      <c r="P9970" t="b">
        <f t="shared" si="4409"/>
        <v>0</v>
      </c>
      <c r="Q9970" t="b">
        <f t="shared" si="4420"/>
        <v>0</v>
      </c>
      <c r="R9970" t="b">
        <f t="shared" si="4410"/>
        <v>0</v>
      </c>
      <c r="S9970" t="b">
        <f t="shared" si="4411"/>
        <v>0</v>
      </c>
      <c r="T9970" t="b">
        <f t="shared" si="4412"/>
        <v>0</v>
      </c>
      <c r="U9970" t="b">
        <f t="shared" si="4413"/>
        <v>0</v>
      </c>
      <c r="V9970" t="b">
        <f t="shared" si="4416"/>
        <v>0</v>
      </c>
      <c r="W9970" t="b">
        <f t="shared" si="4417"/>
        <v>0</v>
      </c>
      <c r="X9970" t="b">
        <f t="shared" si="4418"/>
        <v>0</v>
      </c>
      <c r="Y9970" t="b">
        <f t="shared" si="4419"/>
        <v>0</v>
      </c>
      <c r="Z9970" t="b">
        <f t="shared" si="4414"/>
        <v>0</v>
      </c>
      <c r="AA9970" t="b">
        <f t="shared" si="4415"/>
        <v>0</v>
      </c>
    </row>
    <row r="9971" spans="1:27" x14ac:dyDescent="0.25">
      <c r="A9971" t="s">
        <v>10797</v>
      </c>
      <c r="B9971" t="s">
        <v>33176</v>
      </c>
      <c r="C9971" t="s">
        <v>33177</v>
      </c>
      <c r="D9971">
        <v>1983</v>
      </c>
      <c r="E9971" t="s">
        <v>2048</v>
      </c>
      <c r="F9971">
        <v>31</v>
      </c>
      <c r="G9971">
        <v>2</v>
      </c>
      <c r="H9971" t="s">
        <v>11544</v>
      </c>
      <c r="L9971" t="s">
        <v>20</v>
      </c>
      <c r="M9971" t="s">
        <v>19</v>
      </c>
      <c r="P9971" t="b">
        <f t="shared" si="4409"/>
        <v>0</v>
      </c>
      <c r="Q9971" t="b">
        <f t="shared" si="4420"/>
        <v>0</v>
      </c>
      <c r="R9971" t="b">
        <f t="shared" si="4410"/>
        <v>0</v>
      </c>
      <c r="S9971" t="b">
        <f t="shared" si="4411"/>
        <v>0</v>
      </c>
      <c r="T9971" t="b">
        <f t="shared" si="4412"/>
        <v>0</v>
      </c>
      <c r="U9971" t="b">
        <f t="shared" si="4413"/>
        <v>0</v>
      </c>
      <c r="V9971" t="b">
        <f t="shared" si="4416"/>
        <v>0</v>
      </c>
      <c r="W9971" t="b">
        <f t="shared" si="4417"/>
        <v>0</v>
      </c>
      <c r="X9971" t="b">
        <f t="shared" si="4418"/>
        <v>0</v>
      </c>
      <c r="Y9971" t="b">
        <f t="shared" si="4419"/>
        <v>0</v>
      </c>
      <c r="Z9971" t="b">
        <f t="shared" si="4414"/>
        <v>0</v>
      </c>
      <c r="AA9971" t="b">
        <f t="shared" si="4415"/>
        <v>0</v>
      </c>
    </row>
    <row r="9972" spans="1:27" x14ac:dyDescent="0.25">
      <c r="A9972" t="s">
        <v>10797</v>
      </c>
      <c r="B9972" t="s">
        <v>33178</v>
      </c>
      <c r="C9972" t="s">
        <v>33179</v>
      </c>
      <c r="D9972">
        <v>1983</v>
      </c>
      <c r="E9972" t="s">
        <v>33180</v>
      </c>
      <c r="H9972" t="s">
        <v>33181</v>
      </c>
      <c r="L9972" t="s">
        <v>19</v>
      </c>
      <c r="M9972" t="s">
        <v>20</v>
      </c>
      <c r="P9972" t="b">
        <f t="shared" si="4409"/>
        <v>0</v>
      </c>
      <c r="Q9972" t="b">
        <f t="shared" si="4420"/>
        <v>0</v>
      </c>
      <c r="R9972" t="b">
        <f t="shared" si="4410"/>
        <v>0</v>
      </c>
      <c r="S9972" t="b">
        <f t="shared" si="4411"/>
        <v>0</v>
      </c>
      <c r="T9972" t="b">
        <f t="shared" si="4412"/>
        <v>0</v>
      </c>
      <c r="U9972" t="b">
        <f t="shared" si="4413"/>
        <v>0</v>
      </c>
      <c r="V9972" t="b">
        <f t="shared" si="4416"/>
        <v>0</v>
      </c>
      <c r="W9972" t="b">
        <f t="shared" si="4417"/>
        <v>0</v>
      </c>
      <c r="X9972" t="b">
        <f t="shared" si="4418"/>
        <v>0</v>
      </c>
      <c r="Y9972" t="b">
        <f t="shared" si="4419"/>
        <v>0</v>
      </c>
      <c r="Z9972" t="b">
        <f t="shared" si="4414"/>
        <v>0</v>
      </c>
      <c r="AA9972" t="b">
        <f t="shared" si="4415"/>
        <v>0</v>
      </c>
    </row>
    <row r="9973" spans="1:27" x14ac:dyDescent="0.25">
      <c r="A9973" t="s">
        <v>10797</v>
      </c>
      <c r="B9973" t="s">
        <v>33182</v>
      </c>
      <c r="C9973" t="s">
        <v>33183</v>
      </c>
      <c r="D9973">
        <v>1983</v>
      </c>
      <c r="E9973" t="s">
        <v>30895</v>
      </c>
      <c r="F9973">
        <v>22</v>
      </c>
      <c r="G9973">
        <v>9</v>
      </c>
      <c r="H9973" t="s">
        <v>33184</v>
      </c>
      <c r="L9973" t="s">
        <v>35</v>
      </c>
      <c r="M9973" t="s">
        <v>20</v>
      </c>
      <c r="P9973" t="b">
        <f t="shared" si="4409"/>
        <v>0</v>
      </c>
      <c r="Q9973" t="b">
        <f t="shared" si="4420"/>
        <v>0</v>
      </c>
      <c r="R9973" t="b">
        <f t="shared" si="4410"/>
        <v>0</v>
      </c>
      <c r="S9973" t="b">
        <f t="shared" si="4411"/>
        <v>0</v>
      </c>
      <c r="T9973" t="b">
        <f t="shared" si="4412"/>
        <v>0</v>
      </c>
      <c r="U9973" t="b">
        <f t="shared" si="4413"/>
        <v>0</v>
      </c>
      <c r="V9973" t="b">
        <f t="shared" si="4416"/>
        <v>0</v>
      </c>
      <c r="W9973" t="b">
        <f t="shared" si="4417"/>
        <v>0</v>
      </c>
      <c r="X9973" t="b">
        <f t="shared" si="4418"/>
        <v>0</v>
      </c>
      <c r="Y9973" t="b">
        <f t="shared" si="4419"/>
        <v>0</v>
      </c>
      <c r="Z9973" t="b">
        <f t="shared" si="4414"/>
        <v>0</v>
      </c>
      <c r="AA9973" t="b">
        <f t="shared" si="4415"/>
        <v>0</v>
      </c>
    </row>
    <row r="9974" spans="1:27" x14ac:dyDescent="0.25">
      <c r="A9974" t="s">
        <v>10797</v>
      </c>
      <c r="B9974" t="s">
        <v>33185</v>
      </c>
      <c r="C9974" t="s">
        <v>33186</v>
      </c>
      <c r="D9974">
        <v>1983</v>
      </c>
      <c r="E9974" t="s">
        <v>30493</v>
      </c>
      <c r="F9974">
        <v>8</v>
      </c>
      <c r="G9974">
        <v>4</v>
      </c>
      <c r="H9974" t="s">
        <v>33187</v>
      </c>
      <c r="L9974" t="s">
        <v>19</v>
      </c>
      <c r="M9974" t="s">
        <v>20</v>
      </c>
      <c r="P9974" t="b">
        <f t="shared" si="4409"/>
        <v>0</v>
      </c>
      <c r="Q9974" t="b">
        <f t="shared" si="4420"/>
        <v>0</v>
      </c>
      <c r="R9974" t="b">
        <f t="shared" si="4410"/>
        <v>0</v>
      </c>
      <c r="S9974" t="b">
        <f t="shared" si="4411"/>
        <v>0</v>
      </c>
      <c r="T9974" t="b">
        <f t="shared" si="4412"/>
        <v>0</v>
      </c>
      <c r="U9974" t="b">
        <f t="shared" si="4413"/>
        <v>0</v>
      </c>
      <c r="V9974" t="b">
        <f t="shared" si="4416"/>
        <v>0</v>
      </c>
      <c r="W9974" t="b">
        <f t="shared" si="4417"/>
        <v>0</v>
      </c>
      <c r="X9974" t="b">
        <f t="shared" si="4418"/>
        <v>0</v>
      </c>
      <c r="Y9974" t="b">
        <f t="shared" si="4419"/>
        <v>0</v>
      </c>
      <c r="Z9974" t="b">
        <f t="shared" si="4414"/>
        <v>0</v>
      </c>
      <c r="AA9974" t="b">
        <f t="shared" si="4415"/>
        <v>0</v>
      </c>
    </row>
    <row r="9975" spans="1:27" x14ac:dyDescent="0.25">
      <c r="A9975" t="s">
        <v>10797</v>
      </c>
      <c r="B9975" t="s">
        <v>33188</v>
      </c>
      <c r="C9975" t="s">
        <v>33189</v>
      </c>
      <c r="D9975">
        <v>1983</v>
      </c>
      <c r="E9975" t="s">
        <v>29130</v>
      </c>
      <c r="F9975">
        <v>28</v>
      </c>
      <c r="G9975">
        <v>1</v>
      </c>
      <c r="H9975" t="s">
        <v>26659</v>
      </c>
      <c r="L9975" t="s">
        <v>19</v>
      </c>
      <c r="M9975" t="s">
        <v>20</v>
      </c>
      <c r="P9975" t="b">
        <f t="shared" si="4409"/>
        <v>0</v>
      </c>
      <c r="Q9975" t="b">
        <f t="shared" si="4420"/>
        <v>0</v>
      </c>
      <c r="R9975" t="b">
        <f t="shared" si="4410"/>
        <v>0</v>
      </c>
      <c r="S9975" t="b">
        <f t="shared" si="4411"/>
        <v>0</v>
      </c>
      <c r="T9975" t="b">
        <f t="shared" si="4412"/>
        <v>0</v>
      </c>
      <c r="U9975" t="b">
        <f t="shared" si="4413"/>
        <v>0</v>
      </c>
      <c r="V9975" t="b">
        <f t="shared" si="4416"/>
        <v>0</v>
      </c>
      <c r="W9975" t="b">
        <f t="shared" si="4417"/>
        <v>0</v>
      </c>
      <c r="X9975" t="b">
        <f t="shared" si="4418"/>
        <v>0</v>
      </c>
      <c r="Y9975" t="b">
        <f t="shared" si="4419"/>
        <v>0</v>
      </c>
      <c r="Z9975" t="b">
        <f t="shared" si="4414"/>
        <v>0</v>
      </c>
      <c r="AA9975" t="b">
        <f t="shared" si="4415"/>
        <v>0</v>
      </c>
    </row>
    <row r="9976" spans="1:27" x14ac:dyDescent="0.25">
      <c r="A9976" t="s">
        <v>10797</v>
      </c>
      <c r="B9976" t="s">
        <v>5799</v>
      </c>
      <c r="C9976" t="s">
        <v>33190</v>
      </c>
      <c r="D9976">
        <v>1983</v>
      </c>
      <c r="E9976" t="s">
        <v>33191</v>
      </c>
      <c r="H9976">
        <v>77</v>
      </c>
      <c r="L9976" t="s">
        <v>19</v>
      </c>
      <c r="M9976" t="s">
        <v>20</v>
      </c>
      <c r="P9976" t="b">
        <f t="shared" si="4409"/>
        <v>0</v>
      </c>
      <c r="Q9976" t="b">
        <f t="shared" si="4420"/>
        <v>0</v>
      </c>
      <c r="R9976" t="b">
        <f t="shared" si="4410"/>
        <v>0</v>
      </c>
      <c r="S9976" t="b">
        <f t="shared" si="4411"/>
        <v>0</v>
      </c>
      <c r="T9976" t="b">
        <f t="shared" si="4412"/>
        <v>0</v>
      </c>
      <c r="U9976" t="b">
        <f t="shared" si="4413"/>
        <v>0</v>
      </c>
      <c r="V9976" t="b">
        <f t="shared" si="4416"/>
        <v>0</v>
      </c>
      <c r="W9976" t="b">
        <f t="shared" si="4417"/>
        <v>0</v>
      </c>
      <c r="X9976" t="b">
        <f t="shared" si="4418"/>
        <v>0</v>
      </c>
      <c r="Y9976" t="b">
        <f t="shared" si="4419"/>
        <v>0</v>
      </c>
      <c r="Z9976" t="b">
        <f t="shared" si="4414"/>
        <v>0</v>
      </c>
      <c r="AA9976" t="b">
        <f t="shared" si="4415"/>
        <v>0</v>
      </c>
    </row>
    <row r="9977" spans="1:27" x14ac:dyDescent="0.25">
      <c r="A9977" t="s">
        <v>10797</v>
      </c>
      <c r="B9977" t="s">
        <v>33192</v>
      </c>
      <c r="C9977" t="s">
        <v>33193</v>
      </c>
      <c r="D9977">
        <v>1983</v>
      </c>
      <c r="E9977" t="s">
        <v>32551</v>
      </c>
      <c r="F9977">
        <v>6</v>
      </c>
      <c r="G9977">
        <v>8</v>
      </c>
      <c r="H9977" t="s">
        <v>33194</v>
      </c>
      <c r="L9977" t="s">
        <v>20</v>
      </c>
      <c r="M9977" t="s">
        <v>19</v>
      </c>
      <c r="P9977" t="b">
        <f t="shared" si="4409"/>
        <v>0</v>
      </c>
      <c r="Q9977" t="b">
        <f t="shared" si="4420"/>
        <v>0</v>
      </c>
      <c r="R9977" t="b">
        <f t="shared" si="4410"/>
        <v>0</v>
      </c>
      <c r="S9977" t="b">
        <f t="shared" si="4411"/>
        <v>0</v>
      </c>
      <c r="T9977" t="b">
        <f t="shared" si="4412"/>
        <v>0</v>
      </c>
      <c r="U9977" t="b">
        <f t="shared" si="4413"/>
        <v>0</v>
      </c>
      <c r="V9977" t="b">
        <f t="shared" si="4416"/>
        <v>0</v>
      </c>
      <c r="W9977" t="b">
        <f t="shared" si="4417"/>
        <v>0</v>
      </c>
      <c r="X9977" t="b">
        <f t="shared" si="4418"/>
        <v>0</v>
      </c>
      <c r="Y9977" t="b">
        <f t="shared" si="4419"/>
        <v>0</v>
      </c>
      <c r="Z9977" t="b">
        <f t="shared" si="4414"/>
        <v>0</v>
      </c>
      <c r="AA9977" t="b">
        <f t="shared" si="4415"/>
        <v>0</v>
      </c>
    </row>
    <row r="9978" spans="1:27" x14ac:dyDescent="0.25">
      <c r="A9978" t="s">
        <v>10797</v>
      </c>
      <c r="B9978" t="s">
        <v>33195</v>
      </c>
      <c r="C9978" t="s">
        <v>33196</v>
      </c>
      <c r="D9978">
        <v>1983</v>
      </c>
      <c r="E9978" t="s">
        <v>32551</v>
      </c>
      <c r="F9978">
        <v>6</v>
      </c>
      <c r="G9978">
        <v>9</v>
      </c>
      <c r="H9978" t="s">
        <v>33197</v>
      </c>
      <c r="L9978" t="s">
        <v>19</v>
      </c>
      <c r="M9978" t="s">
        <v>20</v>
      </c>
      <c r="P9978" t="b">
        <f t="shared" si="4409"/>
        <v>0</v>
      </c>
      <c r="Q9978" t="b">
        <f t="shared" si="4420"/>
        <v>0</v>
      </c>
      <c r="R9978" t="b">
        <f t="shared" si="4410"/>
        <v>0</v>
      </c>
      <c r="S9978" t="b">
        <f t="shared" si="4411"/>
        <v>0</v>
      </c>
      <c r="T9978" t="b">
        <f t="shared" si="4412"/>
        <v>0</v>
      </c>
      <c r="U9978" t="b">
        <f t="shared" si="4413"/>
        <v>0</v>
      </c>
      <c r="V9978" t="b">
        <f t="shared" si="4416"/>
        <v>0</v>
      </c>
      <c r="W9978" t="b">
        <f t="shared" si="4417"/>
        <v>0</v>
      </c>
      <c r="X9978" t="b">
        <f t="shared" si="4418"/>
        <v>0</v>
      </c>
      <c r="Y9978" t="b">
        <f t="shared" si="4419"/>
        <v>0</v>
      </c>
      <c r="Z9978" t="b">
        <f t="shared" si="4414"/>
        <v>0</v>
      </c>
      <c r="AA9978" t="b">
        <f t="shared" si="4415"/>
        <v>0</v>
      </c>
    </row>
    <row r="9979" spans="1:27" x14ac:dyDescent="0.25">
      <c r="A9979" t="s">
        <v>10797</v>
      </c>
      <c r="B9979" t="s">
        <v>33198</v>
      </c>
      <c r="C9979" t="s">
        <v>33199</v>
      </c>
      <c r="D9979">
        <v>1983</v>
      </c>
      <c r="E9979" t="s">
        <v>7321</v>
      </c>
      <c r="F9979">
        <v>97</v>
      </c>
      <c r="G9979">
        <v>4</v>
      </c>
      <c r="H9979" t="s">
        <v>33200</v>
      </c>
      <c r="L9979" t="s">
        <v>20</v>
      </c>
      <c r="M9979" t="s">
        <v>19</v>
      </c>
      <c r="P9979" t="b">
        <f t="shared" si="4409"/>
        <v>0</v>
      </c>
      <c r="Q9979" t="b">
        <f t="shared" si="4420"/>
        <v>0</v>
      </c>
      <c r="R9979" t="b">
        <f t="shared" si="4410"/>
        <v>0</v>
      </c>
      <c r="S9979" t="b">
        <f t="shared" si="4411"/>
        <v>0</v>
      </c>
      <c r="T9979" t="b">
        <f t="shared" si="4412"/>
        <v>0</v>
      </c>
      <c r="U9979" t="b">
        <f t="shared" si="4413"/>
        <v>0</v>
      </c>
      <c r="V9979" t="b">
        <f t="shared" si="4416"/>
        <v>0</v>
      </c>
      <c r="W9979" t="b">
        <f t="shared" si="4417"/>
        <v>0</v>
      </c>
      <c r="X9979" t="b">
        <f t="shared" si="4418"/>
        <v>0</v>
      </c>
      <c r="Y9979" t="b">
        <f t="shared" si="4419"/>
        <v>0</v>
      </c>
      <c r="Z9979" t="b">
        <f t="shared" si="4414"/>
        <v>0</v>
      </c>
      <c r="AA9979" t="b">
        <f t="shared" si="4415"/>
        <v>0</v>
      </c>
    </row>
    <row r="9980" spans="1:27" x14ac:dyDescent="0.25">
      <c r="A9980" t="s">
        <v>10797</v>
      </c>
      <c r="B9980" t="s">
        <v>33201</v>
      </c>
      <c r="C9980" t="s">
        <v>33202</v>
      </c>
      <c r="D9980">
        <v>1983</v>
      </c>
      <c r="E9980" t="s">
        <v>722</v>
      </c>
      <c r="F9980">
        <v>61</v>
      </c>
      <c r="G9980">
        <v>2</v>
      </c>
      <c r="H9980" t="s">
        <v>22024</v>
      </c>
      <c r="L9980" t="s">
        <v>20</v>
      </c>
      <c r="M9980" t="s">
        <v>19</v>
      </c>
      <c r="P9980" t="b">
        <f t="shared" si="4409"/>
        <v>0</v>
      </c>
      <c r="Q9980" t="b">
        <f t="shared" si="4420"/>
        <v>0</v>
      </c>
      <c r="R9980" t="b">
        <f t="shared" si="4410"/>
        <v>0</v>
      </c>
      <c r="S9980" t="b">
        <f t="shared" si="4411"/>
        <v>0</v>
      </c>
      <c r="T9980" t="b">
        <f t="shared" si="4412"/>
        <v>0</v>
      </c>
      <c r="U9980" t="b">
        <f t="shared" si="4413"/>
        <v>0</v>
      </c>
      <c r="V9980" t="b">
        <f t="shared" si="4416"/>
        <v>0</v>
      </c>
      <c r="W9980" t="b">
        <f t="shared" si="4417"/>
        <v>0</v>
      </c>
      <c r="X9980" t="b">
        <f t="shared" si="4418"/>
        <v>0</v>
      </c>
      <c r="Y9980" t="b">
        <f t="shared" si="4419"/>
        <v>0</v>
      </c>
      <c r="Z9980" t="b">
        <f t="shared" si="4414"/>
        <v>0</v>
      </c>
      <c r="AA9980" t="b">
        <f t="shared" si="4415"/>
        <v>0</v>
      </c>
    </row>
    <row r="9981" spans="1:27" x14ac:dyDescent="0.25">
      <c r="A9981" t="s">
        <v>10797</v>
      </c>
      <c r="B9981" t="s">
        <v>6297</v>
      </c>
      <c r="C9981" t="s">
        <v>33203</v>
      </c>
      <c r="D9981">
        <v>1983</v>
      </c>
      <c r="E9981" t="s">
        <v>28443</v>
      </c>
      <c r="F9981">
        <v>75</v>
      </c>
      <c r="G9981">
        <v>4</v>
      </c>
      <c r="H9981" t="s">
        <v>33204</v>
      </c>
      <c r="L9981" t="s">
        <v>35</v>
      </c>
      <c r="M9981" t="s">
        <v>20</v>
      </c>
      <c r="P9981" t="b">
        <f t="shared" si="4409"/>
        <v>0</v>
      </c>
      <c r="Q9981" t="b">
        <f t="shared" si="4420"/>
        <v>0</v>
      </c>
      <c r="R9981" t="b">
        <f t="shared" si="4410"/>
        <v>0</v>
      </c>
      <c r="S9981" t="b">
        <f t="shared" si="4411"/>
        <v>0</v>
      </c>
      <c r="T9981" t="b">
        <f t="shared" si="4412"/>
        <v>0</v>
      </c>
      <c r="U9981" t="b">
        <f t="shared" si="4413"/>
        <v>0</v>
      </c>
      <c r="V9981" t="b">
        <f t="shared" si="4416"/>
        <v>0</v>
      </c>
      <c r="W9981" t="b">
        <f t="shared" si="4417"/>
        <v>0</v>
      </c>
      <c r="X9981" t="b">
        <f t="shared" si="4418"/>
        <v>0</v>
      </c>
      <c r="Y9981" t="b">
        <f t="shared" si="4419"/>
        <v>0</v>
      </c>
      <c r="Z9981" t="b">
        <f t="shared" si="4414"/>
        <v>0</v>
      </c>
      <c r="AA9981" t="b">
        <f t="shared" si="4415"/>
        <v>0</v>
      </c>
    </row>
    <row r="9982" spans="1:27" x14ac:dyDescent="0.25">
      <c r="A9982" t="s">
        <v>10797</v>
      </c>
      <c r="B9982" t="s">
        <v>33205</v>
      </c>
      <c r="C9982" t="s">
        <v>33206</v>
      </c>
      <c r="D9982">
        <v>1983</v>
      </c>
      <c r="E9982" t="s">
        <v>28443</v>
      </c>
      <c r="F9982">
        <v>74</v>
      </c>
      <c r="G9982">
        <v>2</v>
      </c>
      <c r="H9982" t="s">
        <v>33207</v>
      </c>
      <c r="L9982" t="s">
        <v>19</v>
      </c>
      <c r="M9982" t="s">
        <v>20</v>
      </c>
      <c r="P9982" t="b">
        <f t="shared" si="4409"/>
        <v>0</v>
      </c>
      <c r="Q9982" t="b">
        <f t="shared" si="4420"/>
        <v>0</v>
      </c>
      <c r="R9982" t="b">
        <f t="shared" si="4410"/>
        <v>0</v>
      </c>
      <c r="S9982" t="b">
        <f t="shared" si="4411"/>
        <v>0</v>
      </c>
      <c r="T9982" t="b">
        <f t="shared" si="4412"/>
        <v>0</v>
      </c>
      <c r="U9982" t="b">
        <f t="shared" si="4413"/>
        <v>0</v>
      </c>
      <c r="V9982" t="b">
        <f t="shared" si="4416"/>
        <v>0</v>
      </c>
      <c r="W9982" t="b">
        <f t="shared" si="4417"/>
        <v>0</v>
      </c>
      <c r="X9982" t="b">
        <f t="shared" si="4418"/>
        <v>0</v>
      </c>
      <c r="Y9982" t="b">
        <f t="shared" si="4419"/>
        <v>0</v>
      </c>
      <c r="Z9982" t="b">
        <f t="shared" si="4414"/>
        <v>0</v>
      </c>
      <c r="AA9982" t="b">
        <f t="shared" si="4415"/>
        <v>0</v>
      </c>
    </row>
    <row r="9983" spans="1:27" x14ac:dyDescent="0.25">
      <c r="A9983" t="s">
        <v>10797</v>
      </c>
      <c r="B9983" t="s">
        <v>33208</v>
      </c>
      <c r="C9983" t="s">
        <v>33209</v>
      </c>
      <c r="D9983">
        <v>1983</v>
      </c>
      <c r="E9983" t="s">
        <v>31341</v>
      </c>
      <c r="F9983">
        <v>76</v>
      </c>
      <c r="G9983">
        <v>1</v>
      </c>
      <c r="H9983" t="s">
        <v>33210</v>
      </c>
      <c r="L9983" t="s">
        <v>35</v>
      </c>
      <c r="M9983" t="s">
        <v>20</v>
      </c>
      <c r="P9983" t="b">
        <f t="shared" si="4409"/>
        <v>0</v>
      </c>
      <c r="Q9983" t="b">
        <f t="shared" si="4420"/>
        <v>0</v>
      </c>
      <c r="R9983" t="b">
        <f t="shared" si="4410"/>
        <v>0</v>
      </c>
      <c r="S9983" t="b">
        <f t="shared" si="4411"/>
        <v>0</v>
      </c>
      <c r="T9983" t="b">
        <f t="shared" si="4412"/>
        <v>0</v>
      </c>
      <c r="U9983" t="b">
        <f t="shared" si="4413"/>
        <v>0</v>
      </c>
      <c r="V9983" t="b">
        <f t="shared" si="4416"/>
        <v>0</v>
      </c>
      <c r="W9983" t="b">
        <f t="shared" si="4417"/>
        <v>0</v>
      </c>
      <c r="X9983" t="b">
        <f t="shared" si="4418"/>
        <v>0</v>
      </c>
      <c r="Y9983" t="b">
        <f t="shared" si="4419"/>
        <v>0</v>
      </c>
      <c r="Z9983" t="b">
        <f t="shared" si="4414"/>
        <v>0</v>
      </c>
      <c r="AA9983" t="b">
        <f t="shared" si="4415"/>
        <v>0</v>
      </c>
    </row>
    <row r="9984" spans="1:27" x14ac:dyDescent="0.25">
      <c r="A9984" t="s">
        <v>10797</v>
      </c>
      <c r="B9984" t="s">
        <v>33211</v>
      </c>
      <c r="C9984" t="s">
        <v>33212</v>
      </c>
      <c r="D9984">
        <v>1983</v>
      </c>
      <c r="E9984" t="s">
        <v>31341</v>
      </c>
      <c r="F9984">
        <v>75</v>
      </c>
      <c r="G9984">
        <v>2</v>
      </c>
      <c r="H9984" t="s">
        <v>33213</v>
      </c>
      <c r="L9984" t="s">
        <v>35</v>
      </c>
      <c r="M9984" t="s">
        <v>20</v>
      </c>
      <c r="P9984" t="b">
        <f t="shared" si="4409"/>
        <v>0</v>
      </c>
      <c r="Q9984" t="b">
        <f t="shared" si="4420"/>
        <v>0</v>
      </c>
      <c r="R9984" t="b">
        <f t="shared" si="4410"/>
        <v>0</v>
      </c>
      <c r="S9984" t="b">
        <f t="shared" si="4411"/>
        <v>0</v>
      </c>
      <c r="T9984" t="b">
        <f t="shared" si="4412"/>
        <v>0</v>
      </c>
      <c r="U9984" t="b">
        <f t="shared" si="4413"/>
        <v>0</v>
      </c>
      <c r="V9984" t="b">
        <f t="shared" si="4416"/>
        <v>0</v>
      </c>
      <c r="W9984" t="b">
        <f t="shared" si="4417"/>
        <v>0</v>
      </c>
      <c r="X9984" t="b">
        <f t="shared" si="4418"/>
        <v>0</v>
      </c>
      <c r="Y9984" t="b">
        <f t="shared" si="4419"/>
        <v>0</v>
      </c>
      <c r="Z9984" t="b">
        <f t="shared" si="4414"/>
        <v>0</v>
      </c>
      <c r="AA9984" t="b">
        <f t="shared" si="4415"/>
        <v>0</v>
      </c>
    </row>
    <row r="9985" spans="1:27" x14ac:dyDescent="0.25">
      <c r="A9985" t="s">
        <v>10797</v>
      </c>
      <c r="B9985" t="s">
        <v>33214</v>
      </c>
      <c r="C9985" t="s">
        <v>33215</v>
      </c>
      <c r="D9985">
        <v>1983</v>
      </c>
      <c r="E9985" t="s">
        <v>4604</v>
      </c>
      <c r="F9985">
        <v>85</v>
      </c>
      <c r="G9985">
        <v>1</v>
      </c>
      <c r="H9985" s="2">
        <v>43040</v>
      </c>
      <c r="L9985" t="s">
        <v>35</v>
      </c>
      <c r="M9985" t="s">
        <v>20</v>
      </c>
      <c r="P9985" t="b">
        <f t="shared" si="4409"/>
        <v>0</v>
      </c>
      <c r="Q9985" t="b">
        <f t="shared" si="4420"/>
        <v>0</v>
      </c>
      <c r="R9985" t="b">
        <f t="shared" si="4410"/>
        <v>0</v>
      </c>
      <c r="S9985" t="b">
        <f t="shared" si="4411"/>
        <v>0</v>
      </c>
      <c r="T9985" t="b">
        <f t="shared" si="4412"/>
        <v>0</v>
      </c>
      <c r="U9985" t="b">
        <f t="shared" si="4413"/>
        <v>0</v>
      </c>
      <c r="V9985" t="b">
        <f t="shared" si="4416"/>
        <v>0</v>
      </c>
      <c r="W9985" t="b">
        <f t="shared" si="4417"/>
        <v>0</v>
      </c>
      <c r="X9985" t="b">
        <f t="shared" si="4418"/>
        <v>0</v>
      </c>
      <c r="Y9985" t="b">
        <f t="shared" si="4419"/>
        <v>0</v>
      </c>
      <c r="Z9985" t="b">
        <f t="shared" si="4414"/>
        <v>0</v>
      </c>
      <c r="AA9985" t="b">
        <f t="shared" si="4415"/>
        <v>0</v>
      </c>
    </row>
    <row r="9986" spans="1:27" x14ac:dyDescent="0.25">
      <c r="A9986" t="s">
        <v>10797</v>
      </c>
      <c r="B9986" t="s">
        <v>33216</v>
      </c>
      <c r="C9986" t="s">
        <v>33217</v>
      </c>
      <c r="D9986">
        <v>1983</v>
      </c>
      <c r="E9986" t="s">
        <v>4604</v>
      </c>
      <c r="F9986">
        <v>85</v>
      </c>
      <c r="G9986">
        <v>1</v>
      </c>
      <c r="H9986" t="s">
        <v>33218</v>
      </c>
      <c r="J9986" t="s">
        <v>33219</v>
      </c>
      <c r="L9986" t="s">
        <v>20</v>
      </c>
      <c r="M9986" t="s">
        <v>35</v>
      </c>
      <c r="P9986" t="b">
        <f t="shared" si="4409"/>
        <v>0</v>
      </c>
      <c r="Q9986" t="b">
        <f t="shared" si="4420"/>
        <v>0</v>
      </c>
      <c r="R9986" t="b">
        <f t="shared" si="4410"/>
        <v>0</v>
      </c>
      <c r="S9986" t="b">
        <f t="shared" si="4411"/>
        <v>0</v>
      </c>
      <c r="T9986" t="b">
        <f t="shared" si="4412"/>
        <v>0</v>
      </c>
      <c r="U9986" t="b">
        <f t="shared" si="4413"/>
        <v>0</v>
      </c>
      <c r="V9986" t="b">
        <f t="shared" si="4416"/>
        <v>0</v>
      </c>
      <c r="W9986" t="b">
        <f t="shared" si="4417"/>
        <v>0</v>
      </c>
      <c r="X9986" t="b">
        <f t="shared" si="4418"/>
        <v>0</v>
      </c>
      <c r="Y9986" t="b">
        <f t="shared" si="4419"/>
        <v>0</v>
      </c>
      <c r="Z9986" t="b">
        <f t="shared" si="4414"/>
        <v>0</v>
      </c>
      <c r="AA9986" t="b">
        <f t="shared" si="4415"/>
        <v>0</v>
      </c>
    </row>
    <row r="9987" spans="1:27" x14ac:dyDescent="0.25">
      <c r="A9987" t="s">
        <v>10797</v>
      </c>
      <c r="B9987" t="s">
        <v>33220</v>
      </c>
      <c r="C9987" t="s">
        <v>33221</v>
      </c>
      <c r="D9987">
        <v>1983</v>
      </c>
      <c r="E9987" t="s">
        <v>4604</v>
      </c>
      <c r="F9987">
        <v>85</v>
      </c>
      <c r="G9987">
        <v>3</v>
      </c>
      <c r="H9987" t="s">
        <v>32339</v>
      </c>
      <c r="L9987" t="s">
        <v>20</v>
      </c>
      <c r="M9987" t="s">
        <v>35</v>
      </c>
      <c r="P9987" t="b">
        <f t="shared" ref="P9987:P10050" si="4421">ISNUMBER(SEARCH("broiler",C9987))</f>
        <v>0</v>
      </c>
      <c r="Q9987" t="b">
        <f t="shared" si="4420"/>
        <v>0</v>
      </c>
      <c r="R9987" t="b">
        <f t="shared" ref="R9987:R10050" si="4422">ISNUMBER(SEARCH("aquatic",$C9987))</f>
        <v>0</v>
      </c>
      <c r="S9987" t="b">
        <f t="shared" ref="S9987:S10050" si="4423">ISNUMBER(SEARCH("fish",$C9987))</f>
        <v>0</v>
      </c>
      <c r="T9987" t="b">
        <f t="shared" ref="T9987:T10050" si="4424">ISNUMBER(SEARCH(" chicken",$C9987))</f>
        <v>0</v>
      </c>
      <c r="U9987" t="b">
        <f t="shared" ref="U9987:U10050" si="4425">ISNUMBER(SEARCH("tadpole",$C9987))</f>
        <v>0</v>
      </c>
      <c r="V9987" t="b">
        <f t="shared" si="4416"/>
        <v>0</v>
      </c>
      <c r="W9987" t="b">
        <f t="shared" si="4417"/>
        <v>0</v>
      </c>
      <c r="X9987" t="b">
        <f t="shared" si="4418"/>
        <v>0</v>
      </c>
      <c r="Y9987" t="b">
        <f t="shared" si="4419"/>
        <v>0</v>
      </c>
      <c r="Z9987" t="b">
        <f t="shared" si="4414"/>
        <v>0</v>
      </c>
      <c r="AA9987" t="b">
        <f t="shared" si="4415"/>
        <v>0</v>
      </c>
    </row>
    <row r="9988" spans="1:27" x14ac:dyDescent="0.25">
      <c r="A9988" t="s">
        <v>10797</v>
      </c>
      <c r="B9988" t="s">
        <v>33222</v>
      </c>
      <c r="C9988" t="s">
        <v>33223</v>
      </c>
      <c r="D9988">
        <v>1983</v>
      </c>
      <c r="E9988" t="s">
        <v>20901</v>
      </c>
      <c r="F9988">
        <v>77</v>
      </c>
      <c r="G9988" s="2">
        <v>42828</v>
      </c>
      <c r="H9988" t="s">
        <v>33224</v>
      </c>
      <c r="L9988" t="s">
        <v>20</v>
      </c>
      <c r="M9988" t="s">
        <v>35</v>
      </c>
      <c r="P9988" t="b">
        <f t="shared" si="4421"/>
        <v>0</v>
      </c>
      <c r="Q9988" t="b">
        <f t="shared" si="4420"/>
        <v>0</v>
      </c>
      <c r="R9988" t="b">
        <f t="shared" si="4422"/>
        <v>0</v>
      </c>
      <c r="S9988" t="b">
        <f t="shared" si="4423"/>
        <v>0</v>
      </c>
      <c r="T9988" t="b">
        <f t="shared" si="4424"/>
        <v>0</v>
      </c>
      <c r="U9988" t="b">
        <f t="shared" si="4425"/>
        <v>0</v>
      </c>
      <c r="V9988" t="b">
        <f t="shared" si="4416"/>
        <v>0</v>
      </c>
      <c r="W9988" t="b">
        <f t="shared" si="4417"/>
        <v>0</v>
      </c>
      <c r="X9988" t="b">
        <f t="shared" si="4418"/>
        <v>0</v>
      </c>
      <c r="Y9988" t="b">
        <f t="shared" si="4419"/>
        <v>0</v>
      </c>
      <c r="Z9988" t="b">
        <f t="shared" si="4414"/>
        <v>0</v>
      </c>
      <c r="AA9988" t="b">
        <f t="shared" si="4415"/>
        <v>0</v>
      </c>
    </row>
    <row r="9989" spans="1:27" x14ac:dyDescent="0.25">
      <c r="A9989" t="s">
        <v>10797</v>
      </c>
      <c r="B9989" t="s">
        <v>31243</v>
      </c>
      <c r="C9989" t="s">
        <v>33225</v>
      </c>
      <c r="D9989">
        <v>1983</v>
      </c>
      <c r="E9989" t="s">
        <v>31357</v>
      </c>
      <c r="F9989">
        <v>43</v>
      </c>
      <c r="G9989">
        <v>9</v>
      </c>
      <c r="H9989">
        <v>2824</v>
      </c>
      <c r="L9989" t="s">
        <v>35</v>
      </c>
      <c r="M9989" t="s">
        <v>20</v>
      </c>
      <c r="P9989" t="b">
        <f t="shared" si="4421"/>
        <v>0</v>
      </c>
      <c r="Q9989" t="b">
        <f t="shared" si="4420"/>
        <v>0</v>
      </c>
      <c r="R9989" t="b">
        <f t="shared" si="4422"/>
        <v>0</v>
      </c>
      <c r="S9989" t="b">
        <f t="shared" si="4423"/>
        <v>0</v>
      </c>
      <c r="T9989" t="b">
        <f t="shared" si="4424"/>
        <v>0</v>
      </c>
      <c r="U9989" t="b">
        <f t="shared" si="4425"/>
        <v>0</v>
      </c>
      <c r="V9989" t="b">
        <f t="shared" si="4416"/>
        <v>0</v>
      </c>
      <c r="W9989" t="b">
        <f t="shared" si="4417"/>
        <v>0</v>
      </c>
      <c r="X9989" t="b">
        <f t="shared" si="4418"/>
        <v>0</v>
      </c>
      <c r="Y9989" t="b">
        <f t="shared" si="4419"/>
        <v>0</v>
      </c>
      <c r="Z9989" t="b">
        <f t="shared" si="4414"/>
        <v>0</v>
      </c>
      <c r="AA9989" t="b">
        <f t="shared" si="4415"/>
        <v>0</v>
      </c>
    </row>
    <row r="9990" spans="1:27" x14ac:dyDescent="0.25">
      <c r="A9990" t="s">
        <v>10797</v>
      </c>
      <c r="B9990" t="s">
        <v>33226</v>
      </c>
      <c r="C9990" t="s">
        <v>33227</v>
      </c>
      <c r="D9990">
        <v>1983</v>
      </c>
      <c r="E9990" t="s">
        <v>31357</v>
      </c>
      <c r="F9990">
        <v>43</v>
      </c>
      <c r="G9990">
        <v>10</v>
      </c>
      <c r="H9990">
        <v>3124</v>
      </c>
      <c r="L9990" t="s">
        <v>20</v>
      </c>
      <c r="M9990" t="s">
        <v>19</v>
      </c>
      <c r="P9990" t="b">
        <f t="shared" si="4421"/>
        <v>0</v>
      </c>
      <c r="Q9990" t="b">
        <f t="shared" si="4420"/>
        <v>0</v>
      </c>
      <c r="R9990" t="b">
        <f t="shared" si="4422"/>
        <v>0</v>
      </c>
      <c r="S9990" t="b">
        <f t="shared" si="4423"/>
        <v>0</v>
      </c>
      <c r="T9990" t="b">
        <f t="shared" si="4424"/>
        <v>0</v>
      </c>
      <c r="U9990" t="b">
        <f t="shared" si="4425"/>
        <v>0</v>
      </c>
      <c r="V9990" t="b">
        <f t="shared" si="4416"/>
        <v>0</v>
      </c>
      <c r="W9990" t="b">
        <f t="shared" si="4417"/>
        <v>0</v>
      </c>
      <c r="X9990" t="b">
        <f t="shared" si="4418"/>
        <v>0</v>
      </c>
      <c r="Y9990" t="b">
        <f t="shared" si="4419"/>
        <v>0</v>
      </c>
      <c r="Z9990" t="b">
        <f t="shared" si="4414"/>
        <v>0</v>
      </c>
      <c r="AA9990" t="b">
        <f t="shared" si="4415"/>
        <v>0</v>
      </c>
    </row>
    <row r="9991" spans="1:27" x14ac:dyDescent="0.25">
      <c r="A9991" t="s">
        <v>10797</v>
      </c>
      <c r="B9991" t="s">
        <v>33228</v>
      </c>
      <c r="C9991" t="s">
        <v>33229</v>
      </c>
      <c r="D9991">
        <v>1983</v>
      </c>
      <c r="E9991" t="s">
        <v>29420</v>
      </c>
      <c r="F9991">
        <v>10</v>
      </c>
      <c r="H9991" t="s">
        <v>25889</v>
      </c>
      <c r="L9991" t="s">
        <v>20</v>
      </c>
      <c r="M9991" t="s">
        <v>35</v>
      </c>
      <c r="P9991" t="b">
        <f t="shared" si="4421"/>
        <v>0</v>
      </c>
      <c r="Q9991" t="b">
        <f t="shared" si="4420"/>
        <v>0</v>
      </c>
      <c r="R9991" t="b">
        <f t="shared" si="4422"/>
        <v>0</v>
      </c>
      <c r="S9991" t="b">
        <f t="shared" si="4423"/>
        <v>0</v>
      </c>
      <c r="T9991" t="b">
        <f t="shared" si="4424"/>
        <v>0</v>
      </c>
      <c r="U9991" t="b">
        <f t="shared" si="4425"/>
        <v>0</v>
      </c>
      <c r="V9991" t="b">
        <f t="shared" si="4416"/>
        <v>0</v>
      </c>
      <c r="W9991" t="b">
        <f t="shared" si="4417"/>
        <v>0</v>
      </c>
      <c r="X9991" t="b">
        <f t="shared" si="4418"/>
        <v>0</v>
      </c>
      <c r="Y9991" t="b">
        <f t="shared" si="4419"/>
        <v>0</v>
      </c>
      <c r="Z9991" t="b">
        <f t="shared" si="4414"/>
        <v>0</v>
      </c>
      <c r="AA9991" t="b">
        <f t="shared" si="4415"/>
        <v>0</v>
      </c>
    </row>
    <row r="9992" spans="1:27" x14ac:dyDescent="0.25">
      <c r="A9992" t="s">
        <v>10797</v>
      </c>
      <c r="B9992" t="s">
        <v>33230</v>
      </c>
      <c r="C9992" t="s">
        <v>33231</v>
      </c>
      <c r="D9992">
        <v>1983</v>
      </c>
      <c r="E9992" t="s">
        <v>11061</v>
      </c>
      <c r="F9992">
        <v>64</v>
      </c>
      <c r="G9992">
        <v>3</v>
      </c>
      <c r="H9992" t="s">
        <v>33232</v>
      </c>
      <c r="L9992" t="s">
        <v>35</v>
      </c>
      <c r="M9992" t="s">
        <v>20</v>
      </c>
      <c r="P9992" t="b">
        <f t="shared" si="4421"/>
        <v>0</v>
      </c>
      <c r="Q9992" t="b">
        <f t="shared" si="4420"/>
        <v>0</v>
      </c>
      <c r="R9992" t="b">
        <f t="shared" si="4422"/>
        <v>0</v>
      </c>
      <c r="S9992" t="b">
        <f t="shared" si="4423"/>
        <v>0</v>
      </c>
      <c r="T9992" t="b">
        <f t="shared" si="4424"/>
        <v>0</v>
      </c>
      <c r="U9992" t="b">
        <f t="shared" si="4425"/>
        <v>0</v>
      </c>
      <c r="V9992" t="b">
        <f t="shared" si="4416"/>
        <v>0</v>
      </c>
      <c r="W9992" t="b">
        <f t="shared" si="4417"/>
        <v>0</v>
      </c>
      <c r="X9992" t="b">
        <f t="shared" si="4418"/>
        <v>0</v>
      </c>
      <c r="Y9992" t="b">
        <f t="shared" si="4419"/>
        <v>0</v>
      </c>
      <c r="Z9992" t="b">
        <f t="shared" si="4414"/>
        <v>0</v>
      </c>
      <c r="AA9992" t="b">
        <f t="shared" si="4415"/>
        <v>0</v>
      </c>
    </row>
    <row r="9993" spans="1:27" x14ac:dyDescent="0.25">
      <c r="A9993" t="s">
        <v>10797</v>
      </c>
      <c r="B9993" t="s">
        <v>33233</v>
      </c>
      <c r="C9993" t="s">
        <v>33234</v>
      </c>
      <c r="D9993">
        <v>1983</v>
      </c>
      <c r="E9993" t="s">
        <v>11061</v>
      </c>
      <c r="F9993">
        <v>64</v>
      </c>
      <c r="G9993">
        <v>5</v>
      </c>
      <c r="H9993" t="s">
        <v>33235</v>
      </c>
      <c r="L9993" t="s">
        <v>20</v>
      </c>
      <c r="M9993" t="s">
        <v>35</v>
      </c>
      <c r="P9993" t="b">
        <f t="shared" si="4421"/>
        <v>0</v>
      </c>
      <c r="Q9993" t="b">
        <f t="shared" si="4420"/>
        <v>0</v>
      </c>
      <c r="R9993" t="b">
        <f t="shared" si="4422"/>
        <v>0</v>
      </c>
      <c r="S9993" t="b">
        <f t="shared" si="4423"/>
        <v>0</v>
      </c>
      <c r="T9993" t="b">
        <f t="shared" si="4424"/>
        <v>0</v>
      </c>
      <c r="U9993" t="b">
        <f t="shared" si="4425"/>
        <v>0</v>
      </c>
      <c r="V9993" t="b">
        <f t="shared" si="4416"/>
        <v>0</v>
      </c>
      <c r="W9993" t="b">
        <f t="shared" si="4417"/>
        <v>0</v>
      </c>
      <c r="X9993" t="b">
        <f t="shared" si="4418"/>
        <v>0</v>
      </c>
      <c r="Y9993" t="b">
        <f t="shared" si="4419"/>
        <v>0</v>
      </c>
      <c r="Z9993" t="b">
        <f t="shared" si="4414"/>
        <v>0</v>
      </c>
      <c r="AA9993" t="b">
        <f t="shared" si="4415"/>
        <v>0</v>
      </c>
    </row>
    <row r="9994" spans="1:27" x14ac:dyDescent="0.25">
      <c r="A9994" t="s">
        <v>10797</v>
      </c>
      <c r="B9994" t="s">
        <v>33236</v>
      </c>
      <c r="C9994" t="s">
        <v>33237</v>
      </c>
      <c r="D9994">
        <v>1983</v>
      </c>
      <c r="E9994" t="s">
        <v>11061</v>
      </c>
      <c r="F9994">
        <v>64</v>
      </c>
      <c r="G9994">
        <v>6</v>
      </c>
      <c r="H9994" t="s">
        <v>33238</v>
      </c>
      <c r="L9994" t="s">
        <v>35</v>
      </c>
      <c r="M9994" t="s">
        <v>20</v>
      </c>
      <c r="P9994" t="b">
        <f t="shared" si="4421"/>
        <v>0</v>
      </c>
      <c r="Q9994" t="b">
        <f t="shared" si="4420"/>
        <v>0</v>
      </c>
      <c r="R9994" t="b">
        <f t="shared" si="4422"/>
        <v>0</v>
      </c>
      <c r="S9994" t="b">
        <f t="shared" si="4423"/>
        <v>0</v>
      </c>
      <c r="T9994" t="b">
        <f t="shared" si="4424"/>
        <v>0</v>
      </c>
      <c r="U9994" t="b">
        <f t="shared" si="4425"/>
        <v>0</v>
      </c>
      <c r="V9994" t="b">
        <f t="shared" si="4416"/>
        <v>0</v>
      </c>
      <c r="W9994" t="b">
        <f t="shared" si="4417"/>
        <v>0</v>
      </c>
      <c r="X9994" t="b">
        <f t="shared" si="4418"/>
        <v>0</v>
      </c>
      <c r="Y9994" t="b">
        <f t="shared" si="4419"/>
        <v>0</v>
      </c>
      <c r="Z9994" t="b">
        <f t="shared" si="4414"/>
        <v>0</v>
      </c>
      <c r="AA9994" t="b">
        <f t="shared" si="4415"/>
        <v>0</v>
      </c>
    </row>
    <row r="9995" spans="1:27" hidden="1" x14ac:dyDescent="0.25">
      <c r="A9995" t="s">
        <v>10797</v>
      </c>
      <c r="B9995" t="s">
        <v>6387</v>
      </c>
      <c r="C9995" t="s">
        <v>33239</v>
      </c>
      <c r="D9995">
        <v>1983</v>
      </c>
      <c r="E9995" t="s">
        <v>6064</v>
      </c>
      <c r="F9995">
        <v>8</v>
      </c>
      <c r="G9995">
        <v>2</v>
      </c>
      <c r="H9995" t="s">
        <v>33240</v>
      </c>
      <c r="L9995" t="s">
        <v>19</v>
      </c>
      <c r="M9995" t="s">
        <v>20</v>
      </c>
      <c r="N9995" t="s">
        <v>37246</v>
      </c>
      <c r="O9995" t="s">
        <v>37253</v>
      </c>
      <c r="P9995" t="b">
        <f t="shared" si="4421"/>
        <v>0</v>
      </c>
      <c r="Q9995" t="b">
        <f t="shared" si="4420"/>
        <v>0</v>
      </c>
      <c r="R9995" t="b">
        <f t="shared" si="4422"/>
        <v>0</v>
      </c>
      <c r="S9995" t="b">
        <f t="shared" si="4423"/>
        <v>1</v>
      </c>
      <c r="T9995" t="b">
        <f t="shared" si="4424"/>
        <v>0</v>
      </c>
      <c r="U9995" t="b">
        <f t="shared" si="4425"/>
        <v>0</v>
      </c>
    </row>
    <row r="9996" spans="1:27" x14ac:dyDescent="0.25">
      <c r="A9996" t="s">
        <v>10797</v>
      </c>
      <c r="B9996" t="s">
        <v>6872</v>
      </c>
      <c r="C9996" t="s">
        <v>33241</v>
      </c>
      <c r="D9996">
        <v>1983</v>
      </c>
      <c r="E9996" t="s">
        <v>11141</v>
      </c>
      <c r="F9996">
        <v>16</v>
      </c>
      <c r="G9996">
        <v>2</v>
      </c>
      <c r="H9996" t="s">
        <v>33242</v>
      </c>
      <c r="L9996" t="s">
        <v>20</v>
      </c>
      <c r="M9996" t="s">
        <v>19</v>
      </c>
      <c r="P9996" t="b">
        <f t="shared" si="4421"/>
        <v>0</v>
      </c>
      <c r="Q9996" t="b">
        <f t="shared" si="4420"/>
        <v>0</v>
      </c>
      <c r="R9996" t="b">
        <f t="shared" si="4422"/>
        <v>0</v>
      </c>
      <c r="S9996" t="b">
        <f t="shared" si="4423"/>
        <v>0</v>
      </c>
      <c r="T9996" t="b">
        <f t="shared" si="4424"/>
        <v>0</v>
      </c>
      <c r="U9996" t="b">
        <f t="shared" si="4425"/>
        <v>0</v>
      </c>
      <c r="V9996" t="b">
        <f t="shared" ref="V9996:V10059" si="4426">ISNUMBER(SEARCH(" hen",$C9996))</f>
        <v>0</v>
      </c>
      <c r="W9996" t="b">
        <f t="shared" ref="W9996:W10059" si="4427">ISNUMBER(SEARCH("penguin",$C9996))</f>
        <v>0</v>
      </c>
      <c r="X9996" t="b">
        <f t="shared" ref="X9996:X10059" si="4428">ISNUMBER(SEARCH("Whale",$C9996))</f>
        <v>0</v>
      </c>
      <c r="Y9996" t="b">
        <f t="shared" ref="Y9996:Y10059" si="4429">ISNUMBER(SEARCH("Seal",$C9996))</f>
        <v>0</v>
      </c>
      <c r="Z9996" t="b">
        <f t="shared" ref="Z9996:Z10059" si="4430">ISNUMBER(SEARCH("Newts",$C9996))</f>
        <v>0</v>
      </c>
      <c r="AA9996" t="b">
        <f t="shared" ref="AA9996:AA10059" si="4431">ISNUMBER(SEARCH("Sea Turtle",$C9996))</f>
        <v>0</v>
      </c>
    </row>
    <row r="9997" spans="1:27" x14ac:dyDescent="0.25">
      <c r="A9997" t="s">
        <v>10797</v>
      </c>
      <c r="B9997" t="s">
        <v>33243</v>
      </c>
      <c r="C9997" t="s">
        <v>33244</v>
      </c>
      <c r="D9997">
        <v>1983</v>
      </c>
      <c r="E9997" t="s">
        <v>8601</v>
      </c>
      <c r="F9997">
        <v>37</v>
      </c>
      <c r="G9997">
        <v>5</v>
      </c>
      <c r="H9997" t="s">
        <v>33245</v>
      </c>
      <c r="L9997" t="s">
        <v>35</v>
      </c>
      <c r="M9997" t="s">
        <v>20</v>
      </c>
      <c r="P9997" t="b">
        <f t="shared" si="4421"/>
        <v>0</v>
      </c>
      <c r="Q9997" t="b">
        <f t="shared" si="4420"/>
        <v>0</v>
      </c>
      <c r="R9997" t="b">
        <f t="shared" si="4422"/>
        <v>0</v>
      </c>
      <c r="S9997" t="b">
        <f t="shared" si="4423"/>
        <v>0</v>
      </c>
      <c r="T9997" t="b">
        <f t="shared" si="4424"/>
        <v>0</v>
      </c>
      <c r="U9997" t="b">
        <f t="shared" si="4425"/>
        <v>0</v>
      </c>
      <c r="V9997" t="b">
        <f t="shared" si="4426"/>
        <v>0</v>
      </c>
      <c r="W9997" t="b">
        <f t="shared" si="4427"/>
        <v>0</v>
      </c>
      <c r="X9997" t="b">
        <f t="shared" si="4428"/>
        <v>0</v>
      </c>
      <c r="Y9997" t="b">
        <f t="shared" si="4429"/>
        <v>0</v>
      </c>
      <c r="Z9997" t="b">
        <f t="shared" si="4430"/>
        <v>0</v>
      </c>
      <c r="AA9997" t="b">
        <f t="shared" si="4431"/>
        <v>0</v>
      </c>
    </row>
    <row r="9998" spans="1:27" x14ac:dyDescent="0.25">
      <c r="A9998" t="s">
        <v>10797</v>
      </c>
      <c r="B9998" t="s">
        <v>29916</v>
      </c>
      <c r="C9998" t="s">
        <v>33246</v>
      </c>
      <c r="D9998">
        <v>1983</v>
      </c>
      <c r="E9998" t="s">
        <v>28882</v>
      </c>
      <c r="F9998">
        <v>6</v>
      </c>
      <c r="G9998">
        <v>1</v>
      </c>
      <c r="H9998" t="s">
        <v>33247</v>
      </c>
      <c r="L9998" t="s">
        <v>20</v>
      </c>
      <c r="M9998" t="s">
        <v>35</v>
      </c>
      <c r="P9998" t="b">
        <f t="shared" si="4421"/>
        <v>0</v>
      </c>
      <c r="Q9998" t="b">
        <f t="shared" si="4420"/>
        <v>0</v>
      </c>
      <c r="R9998" t="b">
        <f t="shared" si="4422"/>
        <v>0</v>
      </c>
      <c r="S9998" t="b">
        <f t="shared" si="4423"/>
        <v>0</v>
      </c>
      <c r="T9998" t="b">
        <f t="shared" si="4424"/>
        <v>0</v>
      </c>
      <c r="U9998" t="b">
        <f t="shared" si="4425"/>
        <v>0</v>
      </c>
      <c r="V9998" t="b">
        <f t="shared" si="4426"/>
        <v>0</v>
      </c>
      <c r="W9998" t="b">
        <f t="shared" si="4427"/>
        <v>0</v>
      </c>
      <c r="X9998" t="b">
        <f t="shared" si="4428"/>
        <v>0</v>
      </c>
      <c r="Y9998" t="b">
        <f t="shared" si="4429"/>
        <v>0</v>
      </c>
      <c r="Z9998" t="b">
        <f t="shared" si="4430"/>
        <v>0</v>
      </c>
      <c r="AA9998" t="b">
        <f t="shared" si="4431"/>
        <v>0</v>
      </c>
    </row>
    <row r="9999" spans="1:27" x14ac:dyDescent="0.25">
      <c r="A9999" t="s">
        <v>10797</v>
      </c>
      <c r="B9999" t="s">
        <v>33248</v>
      </c>
      <c r="C9999" t="s">
        <v>33249</v>
      </c>
      <c r="D9999">
        <v>1983</v>
      </c>
      <c r="E9999" t="s">
        <v>19472</v>
      </c>
      <c r="F9999">
        <v>46</v>
      </c>
      <c r="G9999">
        <v>1</v>
      </c>
      <c r="H9999" s="2">
        <v>42948</v>
      </c>
      <c r="L9999" t="s">
        <v>19</v>
      </c>
      <c r="M9999" t="s">
        <v>20</v>
      </c>
      <c r="P9999" t="b">
        <f t="shared" si="4421"/>
        <v>0</v>
      </c>
      <c r="Q9999" t="b">
        <f t="shared" si="4420"/>
        <v>0</v>
      </c>
      <c r="R9999" t="b">
        <f t="shared" si="4422"/>
        <v>0</v>
      </c>
      <c r="S9999" t="b">
        <f t="shared" si="4423"/>
        <v>0</v>
      </c>
      <c r="T9999" t="b">
        <f t="shared" si="4424"/>
        <v>0</v>
      </c>
      <c r="U9999" t="b">
        <f t="shared" si="4425"/>
        <v>0</v>
      </c>
      <c r="V9999" t="b">
        <f t="shared" si="4426"/>
        <v>0</v>
      </c>
      <c r="W9999" t="b">
        <f t="shared" si="4427"/>
        <v>0</v>
      </c>
      <c r="X9999" t="b">
        <f t="shared" si="4428"/>
        <v>0</v>
      </c>
      <c r="Y9999" t="b">
        <f t="shared" si="4429"/>
        <v>0</v>
      </c>
      <c r="Z9999" t="b">
        <f t="shared" si="4430"/>
        <v>0</v>
      </c>
      <c r="AA9999" t="b">
        <f t="shared" si="4431"/>
        <v>0</v>
      </c>
    </row>
    <row r="10000" spans="1:27" x14ac:dyDescent="0.25">
      <c r="A10000" t="s">
        <v>10797</v>
      </c>
      <c r="B10000" t="s">
        <v>33250</v>
      </c>
      <c r="C10000" t="s">
        <v>33251</v>
      </c>
      <c r="D10000">
        <v>1983</v>
      </c>
      <c r="E10000" t="s">
        <v>32250</v>
      </c>
      <c r="F10000">
        <v>30</v>
      </c>
      <c r="G10000">
        <v>2</v>
      </c>
      <c r="H10000" t="s">
        <v>11054</v>
      </c>
      <c r="L10000" t="s">
        <v>20</v>
      </c>
      <c r="M10000" t="s">
        <v>19</v>
      </c>
      <c r="P10000" t="b">
        <f t="shared" si="4421"/>
        <v>0</v>
      </c>
      <c r="Q10000" t="b">
        <f t="shared" si="4420"/>
        <v>0</v>
      </c>
      <c r="R10000" t="b">
        <f t="shared" si="4422"/>
        <v>0</v>
      </c>
      <c r="S10000" t="b">
        <f t="shared" si="4423"/>
        <v>0</v>
      </c>
      <c r="T10000" t="b">
        <f t="shared" si="4424"/>
        <v>0</v>
      </c>
      <c r="U10000" t="b">
        <f t="shared" si="4425"/>
        <v>0</v>
      </c>
      <c r="V10000" t="b">
        <f t="shared" si="4426"/>
        <v>0</v>
      </c>
      <c r="W10000" t="b">
        <f t="shared" si="4427"/>
        <v>0</v>
      </c>
      <c r="X10000" t="b">
        <f t="shared" si="4428"/>
        <v>0</v>
      </c>
      <c r="Y10000" t="b">
        <f t="shared" si="4429"/>
        <v>0</v>
      </c>
      <c r="Z10000" t="b">
        <f t="shared" si="4430"/>
        <v>0</v>
      </c>
      <c r="AA10000" t="b">
        <f t="shared" si="4431"/>
        <v>0</v>
      </c>
    </row>
    <row r="10001" spans="1:27" x14ac:dyDescent="0.25">
      <c r="A10001" t="s">
        <v>10797</v>
      </c>
      <c r="B10001" t="s">
        <v>33252</v>
      </c>
      <c r="C10001" t="s">
        <v>33253</v>
      </c>
      <c r="D10001">
        <v>1983</v>
      </c>
      <c r="E10001" t="s">
        <v>274</v>
      </c>
      <c r="F10001">
        <v>52</v>
      </c>
      <c r="G10001">
        <v>1</v>
      </c>
      <c r="H10001" t="s">
        <v>24170</v>
      </c>
      <c r="L10001" t="s">
        <v>19</v>
      </c>
      <c r="M10001" t="s">
        <v>20</v>
      </c>
      <c r="P10001" t="b">
        <f t="shared" si="4421"/>
        <v>0</v>
      </c>
      <c r="Q10001" t="b">
        <f t="shared" si="4420"/>
        <v>0</v>
      </c>
      <c r="R10001" t="b">
        <f t="shared" si="4422"/>
        <v>0</v>
      </c>
      <c r="S10001" t="b">
        <f t="shared" si="4423"/>
        <v>0</v>
      </c>
      <c r="T10001" t="b">
        <f t="shared" si="4424"/>
        <v>0</v>
      </c>
      <c r="U10001" t="b">
        <f t="shared" si="4425"/>
        <v>0</v>
      </c>
      <c r="V10001" t="b">
        <f t="shared" si="4426"/>
        <v>0</v>
      </c>
      <c r="W10001" t="b">
        <f t="shared" si="4427"/>
        <v>0</v>
      </c>
      <c r="X10001" t="b">
        <f t="shared" si="4428"/>
        <v>0</v>
      </c>
      <c r="Y10001" t="b">
        <f t="shared" si="4429"/>
        <v>0</v>
      </c>
      <c r="Z10001" t="b">
        <f t="shared" si="4430"/>
        <v>0</v>
      </c>
      <c r="AA10001" t="b">
        <f t="shared" si="4431"/>
        <v>0</v>
      </c>
    </row>
    <row r="10002" spans="1:27" x14ac:dyDescent="0.25">
      <c r="A10002" t="s">
        <v>10797</v>
      </c>
      <c r="B10002" t="s">
        <v>33254</v>
      </c>
      <c r="C10002" t="s">
        <v>33255</v>
      </c>
      <c r="D10002">
        <v>1983</v>
      </c>
      <c r="E10002" t="s">
        <v>274</v>
      </c>
      <c r="F10002">
        <v>52</v>
      </c>
      <c r="G10002">
        <v>2</v>
      </c>
      <c r="H10002" t="s">
        <v>33256</v>
      </c>
      <c r="L10002" t="s">
        <v>20</v>
      </c>
      <c r="M10002" t="s">
        <v>35</v>
      </c>
      <c r="P10002" t="b">
        <f t="shared" si="4421"/>
        <v>0</v>
      </c>
      <c r="Q10002" t="b">
        <f t="shared" si="4420"/>
        <v>0</v>
      </c>
      <c r="R10002" t="b">
        <f t="shared" si="4422"/>
        <v>0</v>
      </c>
      <c r="S10002" t="b">
        <f t="shared" si="4423"/>
        <v>0</v>
      </c>
      <c r="T10002" t="b">
        <f t="shared" si="4424"/>
        <v>0</v>
      </c>
      <c r="U10002" t="b">
        <f t="shared" si="4425"/>
        <v>0</v>
      </c>
      <c r="V10002" t="b">
        <f t="shared" si="4426"/>
        <v>0</v>
      </c>
      <c r="W10002" t="b">
        <f t="shared" si="4427"/>
        <v>0</v>
      </c>
      <c r="X10002" t="b">
        <f t="shared" si="4428"/>
        <v>0</v>
      </c>
      <c r="Y10002" t="b">
        <f t="shared" si="4429"/>
        <v>0</v>
      </c>
      <c r="Z10002" t="b">
        <f t="shared" si="4430"/>
        <v>0</v>
      </c>
      <c r="AA10002" t="b">
        <f t="shared" si="4431"/>
        <v>0</v>
      </c>
    </row>
    <row r="10003" spans="1:27" x14ac:dyDescent="0.25">
      <c r="A10003" t="s">
        <v>10797</v>
      </c>
      <c r="B10003" t="s">
        <v>33257</v>
      </c>
      <c r="C10003" t="s">
        <v>33258</v>
      </c>
      <c r="D10003">
        <v>1983</v>
      </c>
      <c r="E10003" t="s">
        <v>274</v>
      </c>
      <c r="F10003">
        <v>49</v>
      </c>
      <c r="G10003">
        <v>1</v>
      </c>
      <c r="H10003" s="3">
        <v>41852</v>
      </c>
      <c r="L10003" t="s">
        <v>19</v>
      </c>
      <c r="M10003" t="s">
        <v>20</v>
      </c>
      <c r="P10003" t="b">
        <f t="shared" si="4421"/>
        <v>0</v>
      </c>
      <c r="Q10003" t="b">
        <f t="shared" si="4420"/>
        <v>0</v>
      </c>
      <c r="R10003" t="b">
        <f t="shared" si="4422"/>
        <v>0</v>
      </c>
      <c r="S10003" t="b">
        <f t="shared" si="4423"/>
        <v>0</v>
      </c>
      <c r="T10003" t="b">
        <f t="shared" si="4424"/>
        <v>0</v>
      </c>
      <c r="U10003" t="b">
        <f t="shared" si="4425"/>
        <v>0</v>
      </c>
      <c r="V10003" t="b">
        <f t="shared" si="4426"/>
        <v>0</v>
      </c>
      <c r="W10003" t="b">
        <f t="shared" si="4427"/>
        <v>0</v>
      </c>
      <c r="X10003" t="b">
        <f t="shared" si="4428"/>
        <v>0</v>
      </c>
      <c r="Y10003" t="b">
        <f t="shared" si="4429"/>
        <v>0</v>
      </c>
      <c r="Z10003" t="b">
        <f t="shared" si="4430"/>
        <v>0</v>
      </c>
      <c r="AA10003" t="b">
        <f t="shared" si="4431"/>
        <v>0</v>
      </c>
    </row>
    <row r="10004" spans="1:27" x14ac:dyDescent="0.25">
      <c r="A10004" t="s">
        <v>10797</v>
      </c>
      <c r="B10004" t="s">
        <v>33259</v>
      </c>
      <c r="C10004" t="s">
        <v>33260</v>
      </c>
      <c r="D10004">
        <v>1983</v>
      </c>
      <c r="E10004" t="s">
        <v>333</v>
      </c>
      <c r="F10004">
        <v>39</v>
      </c>
      <c r="G10004">
        <v>2</v>
      </c>
      <c r="H10004" t="s">
        <v>31155</v>
      </c>
      <c r="L10004" t="s">
        <v>20</v>
      </c>
      <c r="M10004" t="s">
        <v>35</v>
      </c>
      <c r="P10004" t="b">
        <f t="shared" si="4421"/>
        <v>0</v>
      </c>
      <c r="Q10004" t="b">
        <f t="shared" si="4420"/>
        <v>0</v>
      </c>
      <c r="R10004" t="b">
        <f t="shared" si="4422"/>
        <v>0</v>
      </c>
      <c r="S10004" t="b">
        <f t="shared" si="4423"/>
        <v>0</v>
      </c>
      <c r="T10004" t="b">
        <f t="shared" si="4424"/>
        <v>0</v>
      </c>
      <c r="U10004" t="b">
        <f t="shared" si="4425"/>
        <v>0</v>
      </c>
      <c r="V10004" t="b">
        <f t="shared" si="4426"/>
        <v>0</v>
      </c>
      <c r="W10004" t="b">
        <f t="shared" si="4427"/>
        <v>0</v>
      </c>
      <c r="X10004" t="b">
        <f t="shared" si="4428"/>
        <v>0</v>
      </c>
      <c r="Y10004" t="b">
        <f t="shared" si="4429"/>
        <v>0</v>
      </c>
      <c r="Z10004" t="b">
        <f t="shared" si="4430"/>
        <v>0</v>
      </c>
      <c r="AA10004" t="b">
        <f t="shared" si="4431"/>
        <v>0</v>
      </c>
    </row>
    <row r="10005" spans="1:27" x14ac:dyDescent="0.25">
      <c r="A10005" t="s">
        <v>10797</v>
      </c>
      <c r="B10005" t="s">
        <v>33261</v>
      </c>
      <c r="C10005" t="s">
        <v>33262</v>
      </c>
      <c r="D10005">
        <v>1983</v>
      </c>
      <c r="E10005" t="s">
        <v>438</v>
      </c>
      <c r="F10005">
        <v>125</v>
      </c>
      <c r="G10005">
        <v>3</v>
      </c>
      <c r="H10005" t="s">
        <v>33263</v>
      </c>
      <c r="L10005" t="s">
        <v>35</v>
      </c>
      <c r="M10005" t="s">
        <v>20</v>
      </c>
      <c r="P10005" t="b">
        <f t="shared" si="4421"/>
        <v>0</v>
      </c>
      <c r="Q10005" t="b">
        <f t="shared" si="4420"/>
        <v>0</v>
      </c>
      <c r="R10005" t="b">
        <f t="shared" si="4422"/>
        <v>0</v>
      </c>
      <c r="S10005" t="b">
        <f t="shared" si="4423"/>
        <v>0</v>
      </c>
      <c r="T10005" t="b">
        <f t="shared" si="4424"/>
        <v>0</v>
      </c>
      <c r="U10005" t="b">
        <f t="shared" si="4425"/>
        <v>0</v>
      </c>
      <c r="V10005" t="b">
        <f t="shared" si="4426"/>
        <v>0</v>
      </c>
      <c r="W10005" t="b">
        <f t="shared" si="4427"/>
        <v>0</v>
      </c>
      <c r="X10005" t="b">
        <f t="shared" si="4428"/>
        <v>0</v>
      </c>
      <c r="Y10005" t="b">
        <f t="shared" si="4429"/>
        <v>0</v>
      </c>
      <c r="Z10005" t="b">
        <f t="shared" si="4430"/>
        <v>0</v>
      </c>
      <c r="AA10005" t="b">
        <f t="shared" si="4431"/>
        <v>0</v>
      </c>
    </row>
    <row r="10006" spans="1:27" x14ac:dyDescent="0.25">
      <c r="A10006" t="s">
        <v>10797</v>
      </c>
      <c r="B10006" t="s">
        <v>33264</v>
      </c>
      <c r="C10006" t="s">
        <v>33265</v>
      </c>
      <c r="D10006">
        <v>1983</v>
      </c>
      <c r="E10006" t="s">
        <v>8016</v>
      </c>
      <c r="F10006">
        <v>32</v>
      </c>
      <c r="G10006">
        <v>1</v>
      </c>
      <c r="H10006" t="s">
        <v>33266</v>
      </c>
      <c r="L10006" t="s">
        <v>35</v>
      </c>
      <c r="M10006" t="s">
        <v>20</v>
      </c>
      <c r="P10006" t="b">
        <f t="shared" si="4421"/>
        <v>0</v>
      </c>
      <c r="Q10006" t="b">
        <f t="shared" si="4420"/>
        <v>0</v>
      </c>
      <c r="R10006" t="b">
        <f t="shared" si="4422"/>
        <v>0</v>
      </c>
      <c r="S10006" t="b">
        <f t="shared" si="4423"/>
        <v>0</v>
      </c>
      <c r="T10006" t="b">
        <f t="shared" si="4424"/>
        <v>0</v>
      </c>
      <c r="U10006" t="b">
        <f t="shared" si="4425"/>
        <v>0</v>
      </c>
      <c r="V10006" t="b">
        <f t="shared" si="4426"/>
        <v>0</v>
      </c>
      <c r="W10006" t="b">
        <f t="shared" si="4427"/>
        <v>0</v>
      </c>
      <c r="X10006" t="b">
        <f t="shared" si="4428"/>
        <v>0</v>
      </c>
      <c r="Y10006" t="b">
        <f t="shared" si="4429"/>
        <v>0</v>
      </c>
      <c r="Z10006" t="b">
        <f t="shared" si="4430"/>
        <v>0</v>
      </c>
      <c r="AA10006" t="b">
        <f t="shared" si="4431"/>
        <v>0</v>
      </c>
    </row>
    <row r="10007" spans="1:27" x14ac:dyDescent="0.25">
      <c r="A10007" t="s">
        <v>10797</v>
      </c>
      <c r="B10007" t="s">
        <v>33267</v>
      </c>
      <c r="C10007" t="s">
        <v>33268</v>
      </c>
      <c r="D10007">
        <v>1983</v>
      </c>
      <c r="E10007" t="s">
        <v>30603</v>
      </c>
      <c r="F10007">
        <v>9</v>
      </c>
      <c r="G10007">
        <v>1</v>
      </c>
      <c r="H10007" t="s">
        <v>30343</v>
      </c>
      <c r="L10007" t="s">
        <v>20</v>
      </c>
      <c r="M10007" t="s">
        <v>19</v>
      </c>
      <c r="P10007" t="b">
        <f t="shared" si="4421"/>
        <v>0</v>
      </c>
      <c r="Q10007" t="b">
        <f t="shared" si="4420"/>
        <v>0</v>
      </c>
      <c r="R10007" t="b">
        <f t="shared" si="4422"/>
        <v>0</v>
      </c>
      <c r="S10007" t="b">
        <f t="shared" si="4423"/>
        <v>0</v>
      </c>
      <c r="T10007" t="b">
        <f t="shared" si="4424"/>
        <v>0</v>
      </c>
      <c r="U10007" t="b">
        <f t="shared" si="4425"/>
        <v>0</v>
      </c>
      <c r="V10007" t="b">
        <f t="shared" si="4426"/>
        <v>0</v>
      </c>
      <c r="W10007" t="b">
        <f t="shared" si="4427"/>
        <v>0</v>
      </c>
      <c r="X10007" t="b">
        <f t="shared" si="4428"/>
        <v>0</v>
      </c>
      <c r="Y10007" t="b">
        <f t="shared" si="4429"/>
        <v>0</v>
      </c>
      <c r="Z10007" t="b">
        <f t="shared" si="4430"/>
        <v>0</v>
      </c>
      <c r="AA10007" t="b">
        <f t="shared" si="4431"/>
        <v>0</v>
      </c>
    </row>
    <row r="10008" spans="1:27" x14ac:dyDescent="0.25">
      <c r="A10008" t="s">
        <v>10797</v>
      </c>
      <c r="B10008" t="s">
        <v>33269</v>
      </c>
      <c r="C10008" t="s">
        <v>33270</v>
      </c>
      <c r="D10008">
        <v>1983</v>
      </c>
      <c r="E10008" t="s">
        <v>182</v>
      </c>
      <c r="F10008">
        <v>52</v>
      </c>
      <c r="G10008">
        <v>3</v>
      </c>
      <c r="H10008" t="s">
        <v>33271</v>
      </c>
      <c r="L10008" t="s">
        <v>20</v>
      </c>
      <c r="M10008" t="s">
        <v>19</v>
      </c>
      <c r="P10008" t="b">
        <f t="shared" si="4421"/>
        <v>0</v>
      </c>
      <c r="Q10008" t="b">
        <f t="shared" si="4420"/>
        <v>0</v>
      </c>
      <c r="R10008" t="b">
        <f t="shared" si="4422"/>
        <v>0</v>
      </c>
      <c r="S10008" t="b">
        <f t="shared" si="4423"/>
        <v>0</v>
      </c>
      <c r="T10008" t="b">
        <f t="shared" si="4424"/>
        <v>0</v>
      </c>
      <c r="U10008" t="b">
        <f t="shared" si="4425"/>
        <v>0</v>
      </c>
      <c r="V10008" t="b">
        <f t="shared" si="4426"/>
        <v>0</v>
      </c>
      <c r="W10008" t="b">
        <f t="shared" si="4427"/>
        <v>0</v>
      </c>
      <c r="X10008" t="b">
        <f t="shared" si="4428"/>
        <v>0</v>
      </c>
      <c r="Y10008" t="b">
        <f t="shared" si="4429"/>
        <v>0</v>
      </c>
      <c r="Z10008" t="b">
        <f t="shared" si="4430"/>
        <v>0</v>
      </c>
      <c r="AA10008" t="b">
        <f t="shared" si="4431"/>
        <v>0</v>
      </c>
    </row>
    <row r="10009" spans="1:27" x14ac:dyDescent="0.25">
      <c r="A10009" t="s">
        <v>10797</v>
      </c>
      <c r="B10009" t="s">
        <v>33272</v>
      </c>
      <c r="C10009" t="s">
        <v>33273</v>
      </c>
      <c r="D10009">
        <v>1983</v>
      </c>
      <c r="E10009" t="s">
        <v>182</v>
      </c>
      <c r="F10009">
        <v>52</v>
      </c>
      <c r="G10009">
        <v>3</v>
      </c>
      <c r="H10009" t="s">
        <v>33274</v>
      </c>
      <c r="L10009" t="s">
        <v>20</v>
      </c>
      <c r="M10009" t="s">
        <v>19</v>
      </c>
      <c r="P10009" t="b">
        <f t="shared" si="4421"/>
        <v>0</v>
      </c>
      <c r="Q10009" t="b">
        <f t="shared" si="4420"/>
        <v>0</v>
      </c>
      <c r="R10009" t="b">
        <f t="shared" si="4422"/>
        <v>0</v>
      </c>
      <c r="S10009" t="b">
        <f t="shared" si="4423"/>
        <v>0</v>
      </c>
      <c r="T10009" t="b">
        <f t="shared" si="4424"/>
        <v>0</v>
      </c>
      <c r="U10009" t="b">
        <f t="shared" si="4425"/>
        <v>0</v>
      </c>
      <c r="V10009" t="b">
        <f t="shared" si="4426"/>
        <v>0</v>
      </c>
      <c r="W10009" t="b">
        <f t="shared" si="4427"/>
        <v>0</v>
      </c>
      <c r="X10009" t="b">
        <f t="shared" si="4428"/>
        <v>0</v>
      </c>
      <c r="Y10009" t="b">
        <f t="shared" si="4429"/>
        <v>0</v>
      </c>
      <c r="Z10009" t="b">
        <f t="shared" si="4430"/>
        <v>0</v>
      </c>
      <c r="AA10009" t="b">
        <f t="shared" si="4431"/>
        <v>0</v>
      </c>
    </row>
    <row r="10010" spans="1:27" x14ac:dyDescent="0.25">
      <c r="A10010" t="s">
        <v>10797</v>
      </c>
      <c r="B10010" t="s">
        <v>33275</v>
      </c>
      <c r="C10010" t="s">
        <v>33276</v>
      </c>
      <c r="D10010">
        <v>1983</v>
      </c>
      <c r="E10010" t="s">
        <v>14954</v>
      </c>
      <c r="F10010">
        <v>97</v>
      </c>
      <c r="G10010">
        <v>1</v>
      </c>
      <c r="H10010" t="s">
        <v>33277</v>
      </c>
      <c r="L10010" t="s">
        <v>35</v>
      </c>
      <c r="M10010" t="s">
        <v>20</v>
      </c>
      <c r="P10010" t="b">
        <f t="shared" si="4421"/>
        <v>0</v>
      </c>
      <c r="Q10010" t="b">
        <f t="shared" si="4420"/>
        <v>0</v>
      </c>
      <c r="R10010" t="b">
        <f t="shared" si="4422"/>
        <v>0</v>
      </c>
      <c r="S10010" t="b">
        <f t="shared" si="4423"/>
        <v>0</v>
      </c>
      <c r="T10010" t="b">
        <f t="shared" si="4424"/>
        <v>0</v>
      </c>
      <c r="U10010" t="b">
        <f t="shared" si="4425"/>
        <v>0</v>
      </c>
      <c r="V10010" t="b">
        <f t="shared" si="4426"/>
        <v>0</v>
      </c>
      <c r="W10010" t="b">
        <f t="shared" si="4427"/>
        <v>0</v>
      </c>
      <c r="X10010" t="b">
        <f t="shared" si="4428"/>
        <v>0</v>
      </c>
      <c r="Y10010" t="b">
        <f t="shared" si="4429"/>
        <v>0</v>
      </c>
      <c r="Z10010" t="b">
        <f t="shared" si="4430"/>
        <v>0</v>
      </c>
      <c r="AA10010" t="b">
        <f t="shared" si="4431"/>
        <v>0</v>
      </c>
    </row>
    <row r="10011" spans="1:27" x14ac:dyDescent="0.25">
      <c r="A10011" t="s">
        <v>10797</v>
      </c>
      <c r="B10011" t="s">
        <v>33278</v>
      </c>
      <c r="C10011" t="s">
        <v>33279</v>
      </c>
      <c r="D10011">
        <v>1983</v>
      </c>
      <c r="E10011" t="s">
        <v>197</v>
      </c>
      <c r="F10011">
        <v>54</v>
      </c>
      <c r="G10011">
        <v>2</v>
      </c>
      <c r="H10011" t="s">
        <v>33280</v>
      </c>
      <c r="L10011" t="s">
        <v>20</v>
      </c>
      <c r="M10011" t="s">
        <v>19</v>
      </c>
      <c r="P10011" t="b">
        <f t="shared" si="4421"/>
        <v>0</v>
      </c>
      <c r="Q10011" t="b">
        <f t="shared" si="4420"/>
        <v>0</v>
      </c>
      <c r="R10011" t="b">
        <f t="shared" si="4422"/>
        <v>0</v>
      </c>
      <c r="S10011" t="b">
        <f t="shared" si="4423"/>
        <v>0</v>
      </c>
      <c r="T10011" t="b">
        <f t="shared" si="4424"/>
        <v>0</v>
      </c>
      <c r="U10011" t="b">
        <f t="shared" si="4425"/>
        <v>0</v>
      </c>
      <c r="V10011" t="b">
        <f t="shared" si="4426"/>
        <v>0</v>
      </c>
      <c r="W10011" t="b">
        <f t="shared" si="4427"/>
        <v>0</v>
      </c>
      <c r="X10011" t="b">
        <f t="shared" si="4428"/>
        <v>0</v>
      </c>
      <c r="Y10011" t="b">
        <f t="shared" si="4429"/>
        <v>0</v>
      </c>
      <c r="Z10011" t="b">
        <f t="shared" si="4430"/>
        <v>0</v>
      </c>
      <c r="AA10011" t="b">
        <f t="shared" si="4431"/>
        <v>0</v>
      </c>
    </row>
    <row r="10012" spans="1:27" x14ac:dyDescent="0.25">
      <c r="A10012" t="s">
        <v>10797</v>
      </c>
      <c r="B10012" t="s">
        <v>33281</v>
      </c>
      <c r="C10012" t="s">
        <v>33282</v>
      </c>
      <c r="D10012">
        <v>1983</v>
      </c>
      <c r="E10012" t="s">
        <v>31452</v>
      </c>
      <c r="F10012">
        <v>82</v>
      </c>
      <c r="G10012">
        <v>1</v>
      </c>
      <c r="H10012" t="s">
        <v>33283</v>
      </c>
      <c r="L10012" t="s">
        <v>35</v>
      </c>
      <c r="M10012" t="s">
        <v>20</v>
      </c>
      <c r="P10012" t="b">
        <f t="shared" si="4421"/>
        <v>0</v>
      </c>
      <c r="Q10012" t="b">
        <f t="shared" si="4420"/>
        <v>0</v>
      </c>
      <c r="R10012" t="b">
        <f t="shared" si="4422"/>
        <v>0</v>
      </c>
      <c r="S10012" t="b">
        <f t="shared" si="4423"/>
        <v>0</v>
      </c>
      <c r="T10012" t="b">
        <f t="shared" si="4424"/>
        <v>0</v>
      </c>
      <c r="U10012" t="b">
        <f t="shared" si="4425"/>
        <v>0</v>
      </c>
      <c r="V10012" t="b">
        <f t="shared" si="4426"/>
        <v>0</v>
      </c>
      <c r="W10012" t="b">
        <f t="shared" si="4427"/>
        <v>0</v>
      </c>
      <c r="X10012" t="b">
        <f t="shared" si="4428"/>
        <v>0</v>
      </c>
      <c r="Y10012" t="b">
        <f t="shared" si="4429"/>
        <v>0</v>
      </c>
      <c r="Z10012" t="b">
        <f t="shared" si="4430"/>
        <v>0</v>
      </c>
      <c r="AA10012" t="b">
        <f t="shared" si="4431"/>
        <v>0</v>
      </c>
    </row>
    <row r="10013" spans="1:27" x14ac:dyDescent="0.25">
      <c r="A10013" t="s">
        <v>10797</v>
      </c>
      <c r="B10013" t="s">
        <v>33284</v>
      </c>
      <c r="C10013" t="s">
        <v>33285</v>
      </c>
      <c r="D10013">
        <v>1983</v>
      </c>
      <c r="E10013" t="s">
        <v>147</v>
      </c>
      <c r="F10013">
        <v>64</v>
      </c>
      <c r="G10013">
        <v>3</v>
      </c>
      <c r="H10013" t="s">
        <v>33286</v>
      </c>
      <c r="L10013" t="s">
        <v>19</v>
      </c>
      <c r="M10013" t="s">
        <v>20</v>
      </c>
      <c r="P10013" t="b">
        <f t="shared" si="4421"/>
        <v>0</v>
      </c>
      <c r="Q10013" t="b">
        <f t="shared" si="4420"/>
        <v>0</v>
      </c>
      <c r="R10013" t="b">
        <f t="shared" si="4422"/>
        <v>0</v>
      </c>
      <c r="S10013" t="b">
        <f t="shared" si="4423"/>
        <v>0</v>
      </c>
      <c r="T10013" t="b">
        <f t="shared" si="4424"/>
        <v>0</v>
      </c>
      <c r="U10013" t="b">
        <f t="shared" si="4425"/>
        <v>0</v>
      </c>
      <c r="V10013" t="b">
        <f t="shared" si="4426"/>
        <v>0</v>
      </c>
      <c r="W10013" t="b">
        <f t="shared" si="4427"/>
        <v>0</v>
      </c>
      <c r="X10013" t="b">
        <f t="shared" si="4428"/>
        <v>0</v>
      </c>
      <c r="Y10013" t="b">
        <f t="shared" si="4429"/>
        <v>0</v>
      </c>
      <c r="Z10013" t="b">
        <f t="shared" si="4430"/>
        <v>0</v>
      </c>
      <c r="AA10013" t="b">
        <f t="shared" si="4431"/>
        <v>0</v>
      </c>
    </row>
    <row r="10014" spans="1:27" x14ac:dyDescent="0.25">
      <c r="A10014" t="s">
        <v>10797</v>
      </c>
      <c r="B10014" t="s">
        <v>33287</v>
      </c>
      <c r="C10014" t="s">
        <v>33288</v>
      </c>
      <c r="D10014">
        <v>1983</v>
      </c>
      <c r="E10014" t="s">
        <v>33289</v>
      </c>
      <c r="F10014">
        <v>30</v>
      </c>
      <c r="G10014">
        <v>2</v>
      </c>
      <c r="H10014" t="s">
        <v>31558</v>
      </c>
      <c r="L10014" t="s">
        <v>20</v>
      </c>
      <c r="M10014" t="s">
        <v>19</v>
      </c>
      <c r="P10014" t="b">
        <f t="shared" si="4421"/>
        <v>0</v>
      </c>
      <c r="Q10014" t="b">
        <f t="shared" si="4420"/>
        <v>0</v>
      </c>
      <c r="R10014" t="b">
        <f t="shared" si="4422"/>
        <v>0</v>
      </c>
      <c r="S10014" t="b">
        <f t="shared" si="4423"/>
        <v>0</v>
      </c>
      <c r="T10014" t="b">
        <f t="shared" si="4424"/>
        <v>0</v>
      </c>
      <c r="U10014" t="b">
        <f t="shared" si="4425"/>
        <v>0</v>
      </c>
      <c r="V10014" t="b">
        <f t="shared" si="4426"/>
        <v>0</v>
      </c>
      <c r="W10014" t="b">
        <f t="shared" si="4427"/>
        <v>0</v>
      </c>
      <c r="X10014" t="b">
        <f t="shared" si="4428"/>
        <v>0</v>
      </c>
      <c r="Y10014" t="b">
        <f t="shared" si="4429"/>
        <v>0</v>
      </c>
      <c r="Z10014" t="b">
        <f t="shared" si="4430"/>
        <v>0</v>
      </c>
      <c r="AA10014" t="b">
        <f t="shared" si="4431"/>
        <v>0</v>
      </c>
    </row>
    <row r="10015" spans="1:27" x14ac:dyDescent="0.25">
      <c r="A10015" t="s">
        <v>10797</v>
      </c>
      <c r="B10015" t="s">
        <v>33290</v>
      </c>
      <c r="C10015" t="s">
        <v>33291</v>
      </c>
      <c r="D10015">
        <v>1983</v>
      </c>
      <c r="E10015" t="s">
        <v>43</v>
      </c>
      <c r="F10015">
        <v>8</v>
      </c>
      <c r="G10015">
        <v>3</v>
      </c>
      <c r="H10015" t="s">
        <v>33292</v>
      </c>
      <c r="L10015" t="s">
        <v>20</v>
      </c>
      <c r="M10015" t="s">
        <v>19</v>
      </c>
      <c r="P10015" t="b">
        <f t="shared" si="4421"/>
        <v>0</v>
      </c>
      <c r="Q10015" t="b">
        <f t="shared" si="4420"/>
        <v>0</v>
      </c>
      <c r="R10015" t="b">
        <f t="shared" si="4422"/>
        <v>0</v>
      </c>
      <c r="S10015" t="b">
        <f t="shared" si="4423"/>
        <v>0</v>
      </c>
      <c r="T10015" t="b">
        <f t="shared" si="4424"/>
        <v>0</v>
      </c>
      <c r="U10015" t="b">
        <f t="shared" si="4425"/>
        <v>0</v>
      </c>
      <c r="V10015" t="b">
        <f t="shared" si="4426"/>
        <v>0</v>
      </c>
      <c r="W10015" t="b">
        <f t="shared" si="4427"/>
        <v>0</v>
      </c>
      <c r="X10015" t="b">
        <f t="shared" si="4428"/>
        <v>0</v>
      </c>
      <c r="Y10015" t="b">
        <f t="shared" si="4429"/>
        <v>0</v>
      </c>
      <c r="Z10015" t="b">
        <f t="shared" si="4430"/>
        <v>0</v>
      </c>
      <c r="AA10015" t="b">
        <f t="shared" si="4431"/>
        <v>0</v>
      </c>
    </row>
    <row r="10016" spans="1:27" x14ac:dyDescent="0.25">
      <c r="A10016" t="s">
        <v>10797</v>
      </c>
      <c r="B10016" t="s">
        <v>33293</v>
      </c>
      <c r="C10016" t="s">
        <v>33294</v>
      </c>
      <c r="D10016">
        <v>1983</v>
      </c>
      <c r="E10016" t="s">
        <v>1371</v>
      </c>
      <c r="F10016">
        <v>47</v>
      </c>
      <c r="G10016">
        <v>2</v>
      </c>
      <c r="H10016" t="s">
        <v>24714</v>
      </c>
      <c r="L10016" t="s">
        <v>20</v>
      </c>
      <c r="M10016" t="s">
        <v>19</v>
      </c>
      <c r="P10016" t="b">
        <f t="shared" si="4421"/>
        <v>0</v>
      </c>
      <c r="Q10016" t="b">
        <f t="shared" si="4420"/>
        <v>0</v>
      </c>
      <c r="R10016" t="b">
        <f t="shared" si="4422"/>
        <v>0</v>
      </c>
      <c r="S10016" t="b">
        <f t="shared" si="4423"/>
        <v>0</v>
      </c>
      <c r="T10016" t="b">
        <f t="shared" si="4424"/>
        <v>0</v>
      </c>
      <c r="U10016" t="b">
        <f t="shared" si="4425"/>
        <v>0</v>
      </c>
      <c r="V10016" t="b">
        <f t="shared" si="4426"/>
        <v>0</v>
      </c>
      <c r="W10016" t="b">
        <f t="shared" si="4427"/>
        <v>0</v>
      </c>
      <c r="X10016" t="b">
        <f t="shared" si="4428"/>
        <v>0</v>
      </c>
      <c r="Y10016" t="b">
        <f t="shared" si="4429"/>
        <v>0</v>
      </c>
      <c r="Z10016" t="b">
        <f t="shared" si="4430"/>
        <v>0</v>
      </c>
      <c r="AA10016" t="b">
        <f t="shared" si="4431"/>
        <v>0</v>
      </c>
    </row>
    <row r="10017" spans="1:27" x14ac:dyDescent="0.25">
      <c r="A10017" t="s">
        <v>10797</v>
      </c>
      <c r="B10017" t="s">
        <v>32666</v>
      </c>
      <c r="C10017" t="s">
        <v>33295</v>
      </c>
      <c r="D10017">
        <v>1983</v>
      </c>
      <c r="E10017" t="s">
        <v>29554</v>
      </c>
      <c r="F10017">
        <v>237</v>
      </c>
      <c r="H10017" t="s">
        <v>20003</v>
      </c>
      <c r="L10017" t="s">
        <v>20</v>
      </c>
      <c r="M10017" t="s">
        <v>19</v>
      </c>
      <c r="P10017" t="b">
        <f t="shared" si="4421"/>
        <v>0</v>
      </c>
      <c r="Q10017" t="b">
        <f t="shared" si="4420"/>
        <v>0</v>
      </c>
      <c r="R10017" t="b">
        <f t="shared" si="4422"/>
        <v>0</v>
      </c>
      <c r="S10017" t="b">
        <f t="shared" si="4423"/>
        <v>0</v>
      </c>
      <c r="T10017" t="b">
        <f t="shared" si="4424"/>
        <v>0</v>
      </c>
      <c r="U10017" t="b">
        <f t="shared" si="4425"/>
        <v>0</v>
      </c>
      <c r="V10017" t="b">
        <f t="shared" si="4426"/>
        <v>0</v>
      </c>
      <c r="W10017" t="b">
        <f t="shared" si="4427"/>
        <v>0</v>
      </c>
      <c r="X10017" t="b">
        <f t="shared" si="4428"/>
        <v>0</v>
      </c>
      <c r="Y10017" t="b">
        <f t="shared" si="4429"/>
        <v>0</v>
      </c>
      <c r="Z10017" t="b">
        <f t="shared" si="4430"/>
        <v>0</v>
      </c>
      <c r="AA10017" t="b">
        <f t="shared" si="4431"/>
        <v>0</v>
      </c>
    </row>
    <row r="10018" spans="1:27" x14ac:dyDescent="0.25">
      <c r="A10018" t="s">
        <v>10797</v>
      </c>
      <c r="B10018" t="s">
        <v>33296</v>
      </c>
      <c r="C10018" t="s">
        <v>33297</v>
      </c>
      <c r="D10018">
        <v>1983</v>
      </c>
      <c r="E10018" t="s">
        <v>33298</v>
      </c>
      <c r="H10018" t="s">
        <v>33299</v>
      </c>
      <c r="L10018" t="s">
        <v>35</v>
      </c>
      <c r="M10018" t="s">
        <v>20</v>
      </c>
      <c r="P10018" t="b">
        <f t="shared" si="4421"/>
        <v>0</v>
      </c>
      <c r="Q10018" t="b">
        <f t="shared" si="4420"/>
        <v>0</v>
      </c>
      <c r="R10018" t="b">
        <f t="shared" si="4422"/>
        <v>0</v>
      </c>
      <c r="S10018" t="b">
        <f t="shared" si="4423"/>
        <v>0</v>
      </c>
      <c r="T10018" t="b">
        <f t="shared" si="4424"/>
        <v>0</v>
      </c>
      <c r="U10018" t="b">
        <f t="shared" si="4425"/>
        <v>0</v>
      </c>
      <c r="V10018" t="b">
        <f t="shared" si="4426"/>
        <v>0</v>
      </c>
      <c r="W10018" t="b">
        <f t="shared" si="4427"/>
        <v>0</v>
      </c>
      <c r="X10018" t="b">
        <f t="shared" si="4428"/>
        <v>0</v>
      </c>
      <c r="Y10018" t="b">
        <f t="shared" si="4429"/>
        <v>0</v>
      </c>
      <c r="Z10018" t="b">
        <f t="shared" si="4430"/>
        <v>0</v>
      </c>
      <c r="AA10018" t="b">
        <f t="shared" si="4431"/>
        <v>0</v>
      </c>
    </row>
    <row r="10019" spans="1:27" x14ac:dyDescent="0.25">
      <c r="A10019" t="s">
        <v>10797</v>
      </c>
      <c r="B10019" t="s">
        <v>32202</v>
      </c>
      <c r="C10019" t="s">
        <v>33300</v>
      </c>
      <c r="D10019">
        <v>1983</v>
      </c>
      <c r="E10019" t="s">
        <v>4434</v>
      </c>
      <c r="F10019">
        <v>47</v>
      </c>
      <c r="G10019">
        <v>3</v>
      </c>
      <c r="H10019" t="s">
        <v>25518</v>
      </c>
      <c r="L10019" t="s">
        <v>19</v>
      </c>
      <c r="M10019" t="s">
        <v>20</v>
      </c>
      <c r="P10019" t="b">
        <f t="shared" si="4421"/>
        <v>0</v>
      </c>
      <c r="Q10019" t="b">
        <f t="shared" si="4420"/>
        <v>0</v>
      </c>
      <c r="R10019" t="b">
        <f t="shared" si="4422"/>
        <v>0</v>
      </c>
      <c r="S10019" t="b">
        <f t="shared" si="4423"/>
        <v>0</v>
      </c>
      <c r="T10019" t="b">
        <f t="shared" si="4424"/>
        <v>0</v>
      </c>
      <c r="U10019" t="b">
        <f t="shared" si="4425"/>
        <v>0</v>
      </c>
      <c r="V10019" t="b">
        <f t="shared" si="4426"/>
        <v>0</v>
      </c>
      <c r="W10019" t="b">
        <f t="shared" si="4427"/>
        <v>0</v>
      </c>
      <c r="X10019" t="b">
        <f t="shared" si="4428"/>
        <v>0</v>
      </c>
      <c r="Y10019" t="b">
        <f t="shared" si="4429"/>
        <v>0</v>
      </c>
      <c r="Z10019" t="b">
        <f t="shared" si="4430"/>
        <v>0</v>
      </c>
      <c r="AA10019" t="b">
        <f t="shared" si="4431"/>
        <v>0</v>
      </c>
    </row>
    <row r="10020" spans="1:27" x14ac:dyDescent="0.25">
      <c r="A10020" t="s">
        <v>10797</v>
      </c>
      <c r="B10020" t="s">
        <v>33301</v>
      </c>
      <c r="C10020" t="s">
        <v>33302</v>
      </c>
      <c r="D10020">
        <v>1983</v>
      </c>
      <c r="E10020" t="s">
        <v>33303</v>
      </c>
      <c r="F10020">
        <v>8</v>
      </c>
      <c r="H10020" t="s">
        <v>33304</v>
      </c>
      <c r="L10020" t="s">
        <v>19</v>
      </c>
      <c r="M10020" t="s">
        <v>20</v>
      </c>
      <c r="P10020" t="b">
        <f t="shared" si="4421"/>
        <v>0</v>
      </c>
      <c r="Q10020" t="b">
        <f t="shared" si="4420"/>
        <v>0</v>
      </c>
      <c r="R10020" t="b">
        <f t="shared" si="4422"/>
        <v>0</v>
      </c>
      <c r="S10020" t="b">
        <f t="shared" si="4423"/>
        <v>0</v>
      </c>
      <c r="T10020" t="b">
        <f t="shared" si="4424"/>
        <v>0</v>
      </c>
      <c r="U10020" t="b">
        <f t="shared" si="4425"/>
        <v>0</v>
      </c>
      <c r="V10020" t="b">
        <f t="shared" si="4426"/>
        <v>0</v>
      </c>
      <c r="W10020" t="b">
        <f t="shared" si="4427"/>
        <v>0</v>
      </c>
      <c r="X10020" t="b">
        <f t="shared" si="4428"/>
        <v>0</v>
      </c>
      <c r="Y10020" t="b">
        <f t="shared" si="4429"/>
        <v>0</v>
      </c>
      <c r="Z10020" t="b">
        <f t="shared" si="4430"/>
        <v>0</v>
      </c>
      <c r="AA10020" t="b">
        <f t="shared" si="4431"/>
        <v>0</v>
      </c>
    </row>
    <row r="10021" spans="1:27" x14ac:dyDescent="0.25">
      <c r="A10021" t="s">
        <v>10797</v>
      </c>
      <c r="B10021" t="s">
        <v>33305</v>
      </c>
      <c r="C10021" t="s">
        <v>33306</v>
      </c>
      <c r="D10021">
        <v>1983</v>
      </c>
      <c r="E10021" t="s">
        <v>31532</v>
      </c>
      <c r="F10021">
        <v>92</v>
      </c>
      <c r="G10021">
        <v>4</v>
      </c>
      <c r="H10021" t="s">
        <v>33307</v>
      </c>
      <c r="L10021" t="s">
        <v>35</v>
      </c>
      <c r="M10021" t="s">
        <v>20</v>
      </c>
      <c r="P10021" t="b">
        <f t="shared" si="4421"/>
        <v>0</v>
      </c>
      <c r="Q10021" t="b">
        <f t="shared" si="4420"/>
        <v>0</v>
      </c>
      <c r="R10021" t="b">
        <f t="shared" si="4422"/>
        <v>0</v>
      </c>
      <c r="S10021" t="b">
        <f t="shared" si="4423"/>
        <v>0</v>
      </c>
      <c r="T10021" t="b">
        <f t="shared" si="4424"/>
        <v>0</v>
      </c>
      <c r="U10021" t="b">
        <f t="shared" si="4425"/>
        <v>0</v>
      </c>
      <c r="V10021" t="b">
        <f t="shared" si="4426"/>
        <v>0</v>
      </c>
      <c r="W10021" t="b">
        <f t="shared" si="4427"/>
        <v>0</v>
      </c>
      <c r="X10021" t="b">
        <f t="shared" si="4428"/>
        <v>0</v>
      </c>
      <c r="Y10021" t="b">
        <f t="shared" si="4429"/>
        <v>0</v>
      </c>
      <c r="Z10021" t="b">
        <f t="shared" si="4430"/>
        <v>0</v>
      </c>
      <c r="AA10021" t="b">
        <f t="shared" si="4431"/>
        <v>0</v>
      </c>
    </row>
    <row r="10022" spans="1:27" x14ac:dyDescent="0.25">
      <c r="A10022" t="s">
        <v>10797</v>
      </c>
      <c r="B10022" t="s">
        <v>33308</v>
      </c>
      <c r="C10022" t="s">
        <v>33309</v>
      </c>
      <c r="D10022">
        <v>1983</v>
      </c>
      <c r="E10022" t="s">
        <v>15163</v>
      </c>
      <c r="F10022">
        <v>37</v>
      </c>
      <c r="G10022">
        <v>3</v>
      </c>
      <c r="H10022" t="s">
        <v>26828</v>
      </c>
      <c r="L10022" t="s">
        <v>20</v>
      </c>
      <c r="M10022" t="s">
        <v>35</v>
      </c>
      <c r="P10022" t="b">
        <f t="shared" si="4421"/>
        <v>0</v>
      </c>
      <c r="Q10022" t="b">
        <f t="shared" si="4420"/>
        <v>0</v>
      </c>
      <c r="R10022" t="b">
        <f t="shared" si="4422"/>
        <v>0</v>
      </c>
      <c r="S10022" t="b">
        <f t="shared" si="4423"/>
        <v>0</v>
      </c>
      <c r="T10022" t="b">
        <f t="shared" si="4424"/>
        <v>0</v>
      </c>
      <c r="U10022" t="b">
        <f t="shared" si="4425"/>
        <v>0</v>
      </c>
      <c r="V10022" t="b">
        <f t="shared" si="4426"/>
        <v>0</v>
      </c>
      <c r="W10022" t="b">
        <f t="shared" si="4427"/>
        <v>0</v>
      </c>
      <c r="X10022" t="b">
        <f t="shared" si="4428"/>
        <v>0</v>
      </c>
      <c r="Y10022" t="b">
        <f t="shared" si="4429"/>
        <v>0</v>
      </c>
      <c r="Z10022" t="b">
        <f t="shared" si="4430"/>
        <v>0</v>
      </c>
      <c r="AA10022" t="b">
        <f t="shared" si="4431"/>
        <v>0</v>
      </c>
    </row>
    <row r="10023" spans="1:27" x14ac:dyDescent="0.25">
      <c r="A10023" t="s">
        <v>10797</v>
      </c>
      <c r="B10023" t="s">
        <v>33214</v>
      </c>
      <c r="C10023" t="s">
        <v>33310</v>
      </c>
      <c r="D10023">
        <v>1983</v>
      </c>
      <c r="E10023" t="s">
        <v>6939</v>
      </c>
      <c r="F10023">
        <v>14</v>
      </c>
      <c r="G10023">
        <v>3</v>
      </c>
      <c r="H10023" t="s">
        <v>33311</v>
      </c>
      <c r="L10023" t="s">
        <v>20</v>
      </c>
      <c r="M10023" t="s">
        <v>35</v>
      </c>
      <c r="P10023" t="b">
        <f t="shared" si="4421"/>
        <v>0</v>
      </c>
      <c r="Q10023" t="b">
        <f t="shared" si="4420"/>
        <v>0</v>
      </c>
      <c r="R10023" t="b">
        <f t="shared" si="4422"/>
        <v>0</v>
      </c>
      <c r="S10023" t="b">
        <f t="shared" si="4423"/>
        <v>0</v>
      </c>
      <c r="T10023" t="b">
        <f t="shared" si="4424"/>
        <v>0</v>
      </c>
      <c r="U10023" t="b">
        <f t="shared" si="4425"/>
        <v>0</v>
      </c>
      <c r="V10023" t="b">
        <f t="shared" si="4426"/>
        <v>0</v>
      </c>
      <c r="W10023" t="b">
        <f t="shared" si="4427"/>
        <v>0</v>
      </c>
      <c r="X10023" t="b">
        <f t="shared" si="4428"/>
        <v>0</v>
      </c>
      <c r="Y10023" t="b">
        <f t="shared" si="4429"/>
        <v>0</v>
      </c>
      <c r="Z10023" t="b">
        <f t="shared" si="4430"/>
        <v>0</v>
      </c>
      <c r="AA10023" t="b">
        <f t="shared" si="4431"/>
        <v>0</v>
      </c>
    </row>
    <row r="10024" spans="1:27" x14ac:dyDescent="0.25">
      <c r="A10024" t="s">
        <v>10797</v>
      </c>
      <c r="B10024" t="s">
        <v>6872</v>
      </c>
      <c r="C10024" t="s">
        <v>33312</v>
      </c>
      <c r="D10024">
        <v>1983</v>
      </c>
      <c r="E10024" t="s">
        <v>6939</v>
      </c>
      <c r="F10024">
        <v>14</v>
      </c>
      <c r="G10024">
        <v>4</v>
      </c>
      <c r="H10024" t="s">
        <v>20211</v>
      </c>
      <c r="L10024" t="s">
        <v>35</v>
      </c>
      <c r="M10024" t="s">
        <v>20</v>
      </c>
      <c r="P10024" t="b">
        <f t="shared" si="4421"/>
        <v>0</v>
      </c>
      <c r="Q10024" t="b">
        <f t="shared" si="4420"/>
        <v>0</v>
      </c>
      <c r="R10024" t="b">
        <f t="shared" si="4422"/>
        <v>0</v>
      </c>
      <c r="S10024" t="b">
        <f t="shared" si="4423"/>
        <v>0</v>
      </c>
      <c r="T10024" t="b">
        <f t="shared" si="4424"/>
        <v>0</v>
      </c>
      <c r="U10024" t="b">
        <f t="shared" si="4425"/>
        <v>0</v>
      </c>
      <c r="V10024" t="b">
        <f t="shared" si="4426"/>
        <v>0</v>
      </c>
      <c r="W10024" t="b">
        <f t="shared" si="4427"/>
        <v>0</v>
      </c>
      <c r="X10024" t="b">
        <f t="shared" si="4428"/>
        <v>0</v>
      </c>
      <c r="Y10024" t="b">
        <f t="shared" si="4429"/>
        <v>0</v>
      </c>
      <c r="Z10024" t="b">
        <f t="shared" si="4430"/>
        <v>0</v>
      </c>
      <c r="AA10024" t="b">
        <f t="shared" si="4431"/>
        <v>0</v>
      </c>
    </row>
    <row r="10025" spans="1:27" x14ac:dyDescent="0.25">
      <c r="A10025" t="s">
        <v>10797</v>
      </c>
      <c r="B10025" t="s">
        <v>33313</v>
      </c>
      <c r="C10025" t="s">
        <v>33314</v>
      </c>
      <c r="D10025">
        <v>1983</v>
      </c>
      <c r="E10025" t="s">
        <v>33315</v>
      </c>
      <c r="F10025">
        <v>399</v>
      </c>
      <c r="G10025">
        <v>1</v>
      </c>
      <c r="H10025" t="s">
        <v>33316</v>
      </c>
      <c r="L10025" t="s">
        <v>20</v>
      </c>
      <c r="M10025" t="s">
        <v>19</v>
      </c>
      <c r="P10025" t="b">
        <f t="shared" si="4421"/>
        <v>0</v>
      </c>
      <c r="Q10025" t="b">
        <f t="shared" ref="Q10025:Q10088" si="4432">ISNUMBER(SEARCH("marine",$C10025))</f>
        <v>0</v>
      </c>
      <c r="R10025" t="b">
        <f t="shared" si="4422"/>
        <v>0</v>
      </c>
      <c r="S10025" t="b">
        <f t="shared" si="4423"/>
        <v>0</v>
      </c>
      <c r="T10025" t="b">
        <f t="shared" si="4424"/>
        <v>0</v>
      </c>
      <c r="U10025" t="b">
        <f t="shared" si="4425"/>
        <v>0</v>
      </c>
      <c r="V10025" t="b">
        <f t="shared" si="4426"/>
        <v>0</v>
      </c>
      <c r="W10025" t="b">
        <f t="shared" si="4427"/>
        <v>0</v>
      </c>
      <c r="X10025" t="b">
        <f t="shared" si="4428"/>
        <v>0</v>
      </c>
      <c r="Y10025" t="b">
        <f t="shared" si="4429"/>
        <v>0</v>
      </c>
      <c r="Z10025" t="b">
        <f t="shared" si="4430"/>
        <v>0</v>
      </c>
      <c r="AA10025" t="b">
        <f t="shared" si="4431"/>
        <v>0</v>
      </c>
    </row>
    <row r="10026" spans="1:27" x14ac:dyDescent="0.25">
      <c r="A10026" t="s">
        <v>10797</v>
      </c>
      <c r="B10026" t="s">
        <v>33317</v>
      </c>
      <c r="C10026" t="s">
        <v>33318</v>
      </c>
      <c r="D10026">
        <v>1983</v>
      </c>
      <c r="E10026" t="s">
        <v>6889</v>
      </c>
      <c r="F10026">
        <v>56</v>
      </c>
      <c r="G10026">
        <v>3</v>
      </c>
      <c r="H10026" t="s">
        <v>33319</v>
      </c>
      <c r="L10026" t="s">
        <v>20</v>
      </c>
      <c r="M10026" t="s">
        <v>35</v>
      </c>
      <c r="P10026" t="b">
        <f t="shared" si="4421"/>
        <v>0</v>
      </c>
      <c r="Q10026" t="b">
        <f t="shared" si="4432"/>
        <v>0</v>
      </c>
      <c r="R10026" t="b">
        <f t="shared" si="4422"/>
        <v>0</v>
      </c>
      <c r="S10026" t="b">
        <f t="shared" si="4423"/>
        <v>0</v>
      </c>
      <c r="T10026" t="b">
        <f t="shared" si="4424"/>
        <v>0</v>
      </c>
      <c r="U10026" t="b">
        <f t="shared" si="4425"/>
        <v>0</v>
      </c>
      <c r="V10026" t="b">
        <f t="shared" si="4426"/>
        <v>0</v>
      </c>
      <c r="W10026" t="b">
        <f t="shared" si="4427"/>
        <v>0</v>
      </c>
      <c r="X10026" t="b">
        <f t="shared" si="4428"/>
        <v>0</v>
      </c>
      <c r="Y10026" t="b">
        <f t="shared" si="4429"/>
        <v>0</v>
      </c>
      <c r="Z10026" t="b">
        <f t="shared" si="4430"/>
        <v>0</v>
      </c>
      <c r="AA10026" t="b">
        <f t="shared" si="4431"/>
        <v>0</v>
      </c>
    </row>
    <row r="10027" spans="1:27" x14ac:dyDescent="0.25">
      <c r="A10027" t="s">
        <v>10797</v>
      </c>
      <c r="B10027" t="s">
        <v>33320</v>
      </c>
      <c r="C10027" t="s">
        <v>33321</v>
      </c>
      <c r="D10027">
        <v>1983</v>
      </c>
      <c r="E10027" t="s">
        <v>6889</v>
      </c>
      <c r="F10027">
        <v>56</v>
      </c>
      <c r="G10027">
        <v>3</v>
      </c>
      <c r="H10027" t="s">
        <v>33322</v>
      </c>
      <c r="L10027" t="s">
        <v>35</v>
      </c>
      <c r="M10027" t="s">
        <v>20</v>
      </c>
      <c r="P10027" t="b">
        <f t="shared" si="4421"/>
        <v>0</v>
      </c>
      <c r="Q10027" t="b">
        <f t="shared" si="4432"/>
        <v>0</v>
      </c>
      <c r="R10027" t="b">
        <f t="shared" si="4422"/>
        <v>0</v>
      </c>
      <c r="S10027" t="b">
        <f t="shared" si="4423"/>
        <v>0</v>
      </c>
      <c r="T10027" t="b">
        <f t="shared" si="4424"/>
        <v>0</v>
      </c>
      <c r="U10027" t="b">
        <f t="shared" si="4425"/>
        <v>0</v>
      </c>
      <c r="V10027" t="b">
        <f t="shared" si="4426"/>
        <v>0</v>
      </c>
      <c r="W10027" t="b">
        <f t="shared" si="4427"/>
        <v>0</v>
      </c>
      <c r="X10027" t="b">
        <f t="shared" si="4428"/>
        <v>0</v>
      </c>
      <c r="Y10027" t="b">
        <f t="shared" si="4429"/>
        <v>0</v>
      </c>
      <c r="Z10027" t="b">
        <f t="shared" si="4430"/>
        <v>0</v>
      </c>
      <c r="AA10027" t="b">
        <f t="shared" si="4431"/>
        <v>0</v>
      </c>
    </row>
    <row r="10028" spans="1:27" x14ac:dyDescent="0.25">
      <c r="A10028" t="s">
        <v>10797</v>
      </c>
      <c r="B10028" t="s">
        <v>33323</v>
      </c>
      <c r="C10028" t="s">
        <v>33324</v>
      </c>
      <c r="D10028">
        <v>1983</v>
      </c>
      <c r="E10028" t="s">
        <v>6889</v>
      </c>
      <c r="F10028">
        <v>56</v>
      </c>
      <c r="G10028">
        <v>3</v>
      </c>
      <c r="H10028" t="s">
        <v>33325</v>
      </c>
      <c r="L10028" t="s">
        <v>20</v>
      </c>
      <c r="M10028" t="s">
        <v>35</v>
      </c>
      <c r="P10028" t="b">
        <f t="shared" si="4421"/>
        <v>0</v>
      </c>
      <c r="Q10028" t="b">
        <f t="shared" si="4432"/>
        <v>0</v>
      </c>
      <c r="R10028" t="b">
        <f t="shared" si="4422"/>
        <v>0</v>
      </c>
      <c r="S10028" t="b">
        <f t="shared" si="4423"/>
        <v>0</v>
      </c>
      <c r="T10028" t="b">
        <f t="shared" si="4424"/>
        <v>0</v>
      </c>
      <c r="U10028" t="b">
        <f t="shared" si="4425"/>
        <v>0</v>
      </c>
      <c r="V10028" t="b">
        <f t="shared" si="4426"/>
        <v>0</v>
      </c>
      <c r="W10028" t="b">
        <f t="shared" si="4427"/>
        <v>0</v>
      </c>
      <c r="X10028" t="b">
        <f t="shared" si="4428"/>
        <v>0</v>
      </c>
      <c r="Y10028" t="b">
        <f t="shared" si="4429"/>
        <v>0</v>
      </c>
      <c r="Z10028" t="b">
        <f t="shared" si="4430"/>
        <v>0</v>
      </c>
      <c r="AA10028" t="b">
        <f t="shared" si="4431"/>
        <v>0</v>
      </c>
    </row>
    <row r="10029" spans="1:27" x14ac:dyDescent="0.25">
      <c r="A10029" t="s">
        <v>10797</v>
      </c>
      <c r="B10029" t="s">
        <v>33326</v>
      </c>
      <c r="C10029" t="s">
        <v>33327</v>
      </c>
      <c r="D10029">
        <v>1983</v>
      </c>
      <c r="E10029" t="s">
        <v>6889</v>
      </c>
      <c r="F10029">
        <v>56</v>
      </c>
      <c r="G10029">
        <v>4</v>
      </c>
      <c r="H10029" t="s">
        <v>11248</v>
      </c>
      <c r="L10029" t="s">
        <v>19</v>
      </c>
      <c r="M10029" t="s">
        <v>20</v>
      </c>
      <c r="P10029" t="b">
        <f t="shared" si="4421"/>
        <v>0</v>
      </c>
      <c r="Q10029" t="b">
        <f t="shared" si="4432"/>
        <v>0</v>
      </c>
      <c r="R10029" t="b">
        <f t="shared" si="4422"/>
        <v>0</v>
      </c>
      <c r="S10029" t="b">
        <f t="shared" si="4423"/>
        <v>0</v>
      </c>
      <c r="T10029" t="b">
        <f t="shared" si="4424"/>
        <v>0</v>
      </c>
      <c r="U10029" t="b">
        <f t="shared" si="4425"/>
        <v>0</v>
      </c>
      <c r="V10029" t="b">
        <f t="shared" si="4426"/>
        <v>0</v>
      </c>
      <c r="W10029" t="b">
        <f t="shared" si="4427"/>
        <v>0</v>
      </c>
      <c r="X10029" t="b">
        <f t="shared" si="4428"/>
        <v>0</v>
      </c>
      <c r="Y10029" t="b">
        <f t="shared" si="4429"/>
        <v>0</v>
      </c>
      <c r="Z10029" t="b">
        <f t="shared" si="4430"/>
        <v>0</v>
      </c>
      <c r="AA10029" t="b">
        <f t="shared" si="4431"/>
        <v>0</v>
      </c>
    </row>
    <row r="10030" spans="1:27" x14ac:dyDescent="0.25">
      <c r="A10030" t="s">
        <v>10797</v>
      </c>
      <c r="B10030" t="s">
        <v>33328</v>
      </c>
      <c r="C10030" t="s">
        <v>33329</v>
      </c>
      <c r="D10030">
        <v>1983</v>
      </c>
      <c r="E10030" t="s">
        <v>6889</v>
      </c>
      <c r="F10030">
        <v>56</v>
      </c>
      <c r="G10030">
        <v>4</v>
      </c>
      <c r="H10030" t="s">
        <v>23605</v>
      </c>
      <c r="L10030" t="s">
        <v>20</v>
      </c>
      <c r="M10030" t="s">
        <v>35</v>
      </c>
      <c r="P10030" t="b">
        <f t="shared" si="4421"/>
        <v>0</v>
      </c>
      <c r="Q10030" t="b">
        <f t="shared" si="4432"/>
        <v>0</v>
      </c>
      <c r="R10030" t="b">
        <f t="shared" si="4422"/>
        <v>0</v>
      </c>
      <c r="S10030" t="b">
        <f t="shared" si="4423"/>
        <v>0</v>
      </c>
      <c r="T10030" t="b">
        <f t="shared" si="4424"/>
        <v>0</v>
      </c>
      <c r="U10030" t="b">
        <f t="shared" si="4425"/>
        <v>0</v>
      </c>
      <c r="V10030" t="b">
        <f t="shared" si="4426"/>
        <v>0</v>
      </c>
      <c r="W10030" t="b">
        <f t="shared" si="4427"/>
        <v>0</v>
      </c>
      <c r="X10030" t="b">
        <f t="shared" si="4428"/>
        <v>0</v>
      </c>
      <c r="Y10030" t="b">
        <f t="shared" si="4429"/>
        <v>0</v>
      </c>
      <c r="Z10030" t="b">
        <f t="shared" si="4430"/>
        <v>0</v>
      </c>
      <c r="AA10030" t="b">
        <f t="shared" si="4431"/>
        <v>0</v>
      </c>
    </row>
    <row r="10031" spans="1:27" x14ac:dyDescent="0.25">
      <c r="A10031" t="s">
        <v>10797</v>
      </c>
      <c r="B10031" t="s">
        <v>33330</v>
      </c>
      <c r="C10031" t="s">
        <v>33331</v>
      </c>
      <c r="D10031">
        <v>1983</v>
      </c>
      <c r="E10031" t="s">
        <v>33332</v>
      </c>
      <c r="F10031">
        <v>2</v>
      </c>
      <c r="H10031" t="s">
        <v>33333</v>
      </c>
      <c r="L10031" t="s">
        <v>20</v>
      </c>
      <c r="M10031" t="s">
        <v>35</v>
      </c>
      <c r="P10031" t="b">
        <f t="shared" si="4421"/>
        <v>0</v>
      </c>
      <c r="Q10031" t="b">
        <f t="shared" si="4432"/>
        <v>0</v>
      </c>
      <c r="R10031" t="b">
        <f t="shared" si="4422"/>
        <v>0</v>
      </c>
      <c r="S10031" t="b">
        <f t="shared" si="4423"/>
        <v>0</v>
      </c>
      <c r="T10031" t="b">
        <f t="shared" si="4424"/>
        <v>0</v>
      </c>
      <c r="U10031" t="b">
        <f t="shared" si="4425"/>
        <v>0</v>
      </c>
      <c r="V10031" t="b">
        <f t="shared" si="4426"/>
        <v>0</v>
      </c>
      <c r="W10031" t="b">
        <f t="shared" si="4427"/>
        <v>0</v>
      </c>
      <c r="X10031" t="b">
        <f t="shared" si="4428"/>
        <v>0</v>
      </c>
      <c r="Y10031" t="b">
        <f t="shared" si="4429"/>
        <v>0</v>
      </c>
      <c r="Z10031" t="b">
        <f t="shared" si="4430"/>
        <v>0</v>
      </c>
      <c r="AA10031" t="b">
        <f t="shared" si="4431"/>
        <v>0</v>
      </c>
    </row>
    <row r="10032" spans="1:27" x14ac:dyDescent="0.25">
      <c r="A10032" t="s">
        <v>10797</v>
      </c>
      <c r="B10032" t="s">
        <v>33334</v>
      </c>
      <c r="C10032" t="s">
        <v>33335</v>
      </c>
      <c r="D10032">
        <v>1983</v>
      </c>
      <c r="E10032" t="s">
        <v>33336</v>
      </c>
      <c r="F10032">
        <v>50</v>
      </c>
      <c r="G10032">
        <v>1</v>
      </c>
      <c r="H10032" s="3">
        <v>41640</v>
      </c>
      <c r="L10032" t="s">
        <v>35</v>
      </c>
      <c r="M10032" t="s">
        <v>20</v>
      </c>
      <c r="P10032" t="b">
        <f t="shared" si="4421"/>
        <v>0</v>
      </c>
      <c r="Q10032" t="b">
        <f t="shared" si="4432"/>
        <v>0</v>
      </c>
      <c r="R10032" t="b">
        <f t="shared" si="4422"/>
        <v>0</v>
      </c>
      <c r="S10032" t="b">
        <f t="shared" si="4423"/>
        <v>0</v>
      </c>
      <c r="T10032" t="b">
        <f t="shared" si="4424"/>
        <v>0</v>
      </c>
      <c r="U10032" t="b">
        <f t="shared" si="4425"/>
        <v>0</v>
      </c>
      <c r="V10032" t="b">
        <f t="shared" si="4426"/>
        <v>0</v>
      </c>
      <c r="W10032" t="b">
        <f t="shared" si="4427"/>
        <v>0</v>
      </c>
      <c r="X10032" t="b">
        <f t="shared" si="4428"/>
        <v>0</v>
      </c>
      <c r="Y10032" t="b">
        <f t="shared" si="4429"/>
        <v>0</v>
      </c>
      <c r="Z10032" t="b">
        <f t="shared" si="4430"/>
        <v>0</v>
      </c>
      <c r="AA10032" t="b">
        <f t="shared" si="4431"/>
        <v>0</v>
      </c>
    </row>
    <row r="10033" spans="1:27" x14ac:dyDescent="0.25">
      <c r="A10033" t="s">
        <v>10797</v>
      </c>
      <c r="B10033" t="s">
        <v>33337</v>
      </c>
      <c r="C10033" t="s">
        <v>33338</v>
      </c>
      <c r="D10033">
        <v>1983</v>
      </c>
      <c r="E10033" t="s">
        <v>33339</v>
      </c>
      <c r="H10033" t="s">
        <v>33340</v>
      </c>
      <c r="L10033" t="s">
        <v>20</v>
      </c>
      <c r="M10033" t="s">
        <v>35</v>
      </c>
      <c r="P10033" t="b">
        <f t="shared" si="4421"/>
        <v>0</v>
      </c>
      <c r="Q10033" t="b">
        <f t="shared" si="4432"/>
        <v>0</v>
      </c>
      <c r="R10033" t="b">
        <f t="shared" si="4422"/>
        <v>0</v>
      </c>
      <c r="S10033" t="b">
        <f t="shared" si="4423"/>
        <v>0</v>
      </c>
      <c r="T10033" t="b">
        <f t="shared" si="4424"/>
        <v>0</v>
      </c>
      <c r="U10033" t="b">
        <f t="shared" si="4425"/>
        <v>0</v>
      </c>
      <c r="V10033" t="b">
        <f t="shared" si="4426"/>
        <v>0</v>
      </c>
      <c r="W10033" t="b">
        <f t="shared" si="4427"/>
        <v>0</v>
      </c>
      <c r="X10033" t="b">
        <f t="shared" si="4428"/>
        <v>0</v>
      </c>
      <c r="Y10033" t="b">
        <f t="shared" si="4429"/>
        <v>0</v>
      </c>
      <c r="Z10033" t="b">
        <f t="shared" si="4430"/>
        <v>0</v>
      </c>
      <c r="AA10033" t="b">
        <f t="shared" si="4431"/>
        <v>0</v>
      </c>
    </row>
    <row r="10034" spans="1:27" x14ac:dyDescent="0.25">
      <c r="A10034" t="s">
        <v>10797</v>
      </c>
      <c r="B10034" t="s">
        <v>33341</v>
      </c>
      <c r="C10034" t="s">
        <v>33342</v>
      </c>
      <c r="D10034">
        <v>1983</v>
      </c>
      <c r="E10034" t="s">
        <v>33343</v>
      </c>
      <c r="H10034" t="s">
        <v>33344</v>
      </c>
      <c r="L10034" t="s">
        <v>35</v>
      </c>
      <c r="M10034" t="s">
        <v>20</v>
      </c>
      <c r="P10034" t="b">
        <f t="shared" si="4421"/>
        <v>0</v>
      </c>
      <c r="Q10034" t="b">
        <f t="shared" si="4432"/>
        <v>0</v>
      </c>
      <c r="R10034" t="b">
        <f t="shared" si="4422"/>
        <v>0</v>
      </c>
      <c r="S10034" t="b">
        <f t="shared" si="4423"/>
        <v>0</v>
      </c>
      <c r="T10034" t="b">
        <f t="shared" si="4424"/>
        <v>0</v>
      </c>
      <c r="U10034" t="b">
        <f t="shared" si="4425"/>
        <v>0</v>
      </c>
      <c r="V10034" t="b">
        <f t="shared" si="4426"/>
        <v>0</v>
      </c>
      <c r="W10034" t="b">
        <f t="shared" si="4427"/>
        <v>0</v>
      </c>
      <c r="X10034" t="b">
        <f t="shared" si="4428"/>
        <v>0</v>
      </c>
      <c r="Y10034" t="b">
        <f t="shared" si="4429"/>
        <v>0</v>
      </c>
      <c r="Z10034" t="b">
        <f t="shared" si="4430"/>
        <v>0</v>
      </c>
      <c r="AA10034" t="b">
        <f t="shared" si="4431"/>
        <v>0</v>
      </c>
    </row>
    <row r="10035" spans="1:27" x14ac:dyDescent="0.25">
      <c r="A10035" t="s">
        <v>10797</v>
      </c>
      <c r="B10035" t="s">
        <v>33345</v>
      </c>
      <c r="C10035" t="s">
        <v>33346</v>
      </c>
      <c r="D10035">
        <v>1983</v>
      </c>
      <c r="E10035" t="s">
        <v>33347</v>
      </c>
      <c r="F10035">
        <v>44</v>
      </c>
      <c r="G10035">
        <v>1</v>
      </c>
      <c r="H10035" t="s">
        <v>22001</v>
      </c>
      <c r="L10035" t="s">
        <v>19</v>
      </c>
      <c r="M10035" t="s">
        <v>20</v>
      </c>
      <c r="P10035" t="b">
        <f t="shared" si="4421"/>
        <v>0</v>
      </c>
      <c r="Q10035" t="b">
        <f t="shared" si="4432"/>
        <v>0</v>
      </c>
      <c r="R10035" t="b">
        <f t="shared" si="4422"/>
        <v>0</v>
      </c>
      <c r="S10035" t="b">
        <f t="shared" si="4423"/>
        <v>0</v>
      </c>
      <c r="T10035" t="b">
        <f t="shared" si="4424"/>
        <v>0</v>
      </c>
      <c r="U10035" t="b">
        <f t="shared" si="4425"/>
        <v>0</v>
      </c>
      <c r="V10035" t="b">
        <f t="shared" si="4426"/>
        <v>0</v>
      </c>
      <c r="W10035" t="b">
        <f t="shared" si="4427"/>
        <v>0</v>
      </c>
      <c r="X10035" t="b">
        <f t="shared" si="4428"/>
        <v>0</v>
      </c>
      <c r="Y10035" t="b">
        <f t="shared" si="4429"/>
        <v>0</v>
      </c>
      <c r="Z10035" t="b">
        <f t="shared" si="4430"/>
        <v>0</v>
      </c>
      <c r="AA10035" t="b">
        <f t="shared" si="4431"/>
        <v>0</v>
      </c>
    </row>
    <row r="10036" spans="1:27" x14ac:dyDescent="0.25">
      <c r="A10036" t="s">
        <v>10797</v>
      </c>
      <c r="B10036" t="s">
        <v>33348</v>
      </c>
      <c r="C10036" t="s">
        <v>33349</v>
      </c>
      <c r="D10036">
        <v>1983</v>
      </c>
      <c r="E10036" t="s">
        <v>7438</v>
      </c>
      <c r="F10036">
        <v>18</v>
      </c>
      <c r="G10036">
        <v>4</v>
      </c>
      <c r="H10036" t="s">
        <v>11516</v>
      </c>
      <c r="L10036" t="s">
        <v>20</v>
      </c>
      <c r="M10036" t="s">
        <v>19</v>
      </c>
      <c r="P10036" t="b">
        <f t="shared" si="4421"/>
        <v>0</v>
      </c>
      <c r="Q10036" t="b">
        <f t="shared" si="4432"/>
        <v>0</v>
      </c>
      <c r="R10036" t="b">
        <f t="shared" si="4422"/>
        <v>0</v>
      </c>
      <c r="S10036" t="b">
        <f t="shared" si="4423"/>
        <v>0</v>
      </c>
      <c r="T10036" t="b">
        <f t="shared" si="4424"/>
        <v>0</v>
      </c>
      <c r="U10036" t="b">
        <f t="shared" si="4425"/>
        <v>0</v>
      </c>
      <c r="V10036" t="b">
        <f t="shared" si="4426"/>
        <v>0</v>
      </c>
      <c r="W10036" t="b">
        <f t="shared" si="4427"/>
        <v>0</v>
      </c>
      <c r="X10036" t="b">
        <f t="shared" si="4428"/>
        <v>0</v>
      </c>
      <c r="Y10036" t="b">
        <f t="shared" si="4429"/>
        <v>0</v>
      </c>
      <c r="Z10036" t="b">
        <f t="shared" si="4430"/>
        <v>0</v>
      </c>
      <c r="AA10036" t="b">
        <f t="shared" si="4431"/>
        <v>0</v>
      </c>
    </row>
    <row r="10037" spans="1:27" x14ac:dyDescent="0.25">
      <c r="A10037" t="s">
        <v>10797</v>
      </c>
      <c r="B10037" t="s">
        <v>33350</v>
      </c>
      <c r="C10037" t="s">
        <v>33351</v>
      </c>
      <c r="D10037">
        <v>1983</v>
      </c>
      <c r="E10037" t="s">
        <v>33352</v>
      </c>
      <c r="H10037" t="s">
        <v>33353</v>
      </c>
      <c r="L10037" t="s">
        <v>20</v>
      </c>
      <c r="M10037" t="s">
        <v>35</v>
      </c>
      <c r="P10037" t="b">
        <f t="shared" si="4421"/>
        <v>0</v>
      </c>
      <c r="Q10037" t="b">
        <f t="shared" si="4432"/>
        <v>0</v>
      </c>
      <c r="R10037" t="b">
        <f t="shared" si="4422"/>
        <v>0</v>
      </c>
      <c r="S10037" t="b">
        <f t="shared" si="4423"/>
        <v>0</v>
      </c>
      <c r="T10037" t="b">
        <f t="shared" si="4424"/>
        <v>0</v>
      </c>
      <c r="U10037" t="b">
        <f t="shared" si="4425"/>
        <v>0</v>
      </c>
      <c r="V10037" t="b">
        <f t="shared" si="4426"/>
        <v>0</v>
      </c>
      <c r="W10037" t="b">
        <f t="shared" si="4427"/>
        <v>0</v>
      </c>
      <c r="X10037" t="b">
        <f t="shared" si="4428"/>
        <v>0</v>
      </c>
      <c r="Y10037" t="b">
        <f t="shared" si="4429"/>
        <v>0</v>
      </c>
      <c r="Z10037" t="b">
        <f t="shared" si="4430"/>
        <v>0</v>
      </c>
      <c r="AA10037" t="b">
        <f t="shared" si="4431"/>
        <v>0</v>
      </c>
    </row>
    <row r="10038" spans="1:27" x14ac:dyDescent="0.25">
      <c r="A10038" t="s">
        <v>10797</v>
      </c>
      <c r="B10038" t="s">
        <v>33354</v>
      </c>
      <c r="C10038" t="s">
        <v>33355</v>
      </c>
      <c r="D10038">
        <v>1983</v>
      </c>
      <c r="E10038" t="s">
        <v>33356</v>
      </c>
      <c r="H10038" t="s">
        <v>33357</v>
      </c>
      <c r="L10038" t="s">
        <v>20</v>
      </c>
      <c r="M10038" t="s">
        <v>35</v>
      </c>
      <c r="P10038" t="b">
        <f t="shared" si="4421"/>
        <v>0</v>
      </c>
      <c r="Q10038" t="b">
        <f t="shared" si="4432"/>
        <v>0</v>
      </c>
      <c r="R10038" t="b">
        <f t="shared" si="4422"/>
        <v>0</v>
      </c>
      <c r="S10038" t="b">
        <f t="shared" si="4423"/>
        <v>0</v>
      </c>
      <c r="T10038" t="b">
        <f t="shared" si="4424"/>
        <v>0</v>
      </c>
      <c r="U10038" t="b">
        <f t="shared" si="4425"/>
        <v>0</v>
      </c>
      <c r="V10038" t="b">
        <f t="shared" si="4426"/>
        <v>0</v>
      </c>
      <c r="W10038" t="b">
        <f t="shared" si="4427"/>
        <v>0</v>
      </c>
      <c r="X10038" t="b">
        <f t="shared" si="4428"/>
        <v>0</v>
      </c>
      <c r="Y10038" t="b">
        <f t="shared" si="4429"/>
        <v>0</v>
      </c>
      <c r="Z10038" t="b">
        <f t="shared" si="4430"/>
        <v>0</v>
      </c>
      <c r="AA10038" t="b">
        <f t="shared" si="4431"/>
        <v>0</v>
      </c>
    </row>
    <row r="10039" spans="1:27" x14ac:dyDescent="0.25">
      <c r="A10039" t="s">
        <v>10797</v>
      </c>
      <c r="B10039" t="s">
        <v>33358</v>
      </c>
      <c r="C10039" t="s">
        <v>33359</v>
      </c>
      <c r="D10039">
        <v>1983</v>
      </c>
      <c r="E10039" t="s">
        <v>33360</v>
      </c>
      <c r="F10039">
        <v>55</v>
      </c>
      <c r="G10039">
        <v>1</v>
      </c>
      <c r="H10039" t="s">
        <v>11072</v>
      </c>
      <c r="L10039" t="s">
        <v>20</v>
      </c>
      <c r="M10039" t="s">
        <v>35</v>
      </c>
      <c r="P10039" t="b">
        <f t="shared" si="4421"/>
        <v>0</v>
      </c>
      <c r="Q10039" t="b">
        <f t="shared" si="4432"/>
        <v>0</v>
      </c>
      <c r="R10039" t="b">
        <f t="shared" si="4422"/>
        <v>0</v>
      </c>
      <c r="S10039" t="b">
        <f t="shared" si="4423"/>
        <v>0</v>
      </c>
      <c r="T10039" t="b">
        <f t="shared" si="4424"/>
        <v>0</v>
      </c>
      <c r="U10039" t="b">
        <f t="shared" si="4425"/>
        <v>0</v>
      </c>
      <c r="V10039" t="b">
        <f t="shared" si="4426"/>
        <v>0</v>
      </c>
      <c r="W10039" t="b">
        <f t="shared" si="4427"/>
        <v>0</v>
      </c>
      <c r="X10039" t="b">
        <f t="shared" si="4428"/>
        <v>0</v>
      </c>
      <c r="Y10039" t="b">
        <f t="shared" si="4429"/>
        <v>0</v>
      </c>
      <c r="Z10039" t="b">
        <f t="shared" si="4430"/>
        <v>0</v>
      </c>
      <c r="AA10039" t="b">
        <f t="shared" si="4431"/>
        <v>0</v>
      </c>
    </row>
    <row r="10040" spans="1:27" x14ac:dyDescent="0.25">
      <c r="A10040" t="s">
        <v>10797</v>
      </c>
      <c r="B10040" t="s">
        <v>33361</v>
      </c>
      <c r="C10040" t="s">
        <v>33362</v>
      </c>
      <c r="D10040">
        <v>1983</v>
      </c>
      <c r="E10040" t="s">
        <v>13656</v>
      </c>
      <c r="F10040">
        <v>1983</v>
      </c>
      <c r="G10040">
        <v>2</v>
      </c>
      <c r="H10040" t="s">
        <v>33363</v>
      </c>
      <c r="L10040" t="s">
        <v>20</v>
      </c>
      <c r="M10040" t="s">
        <v>35</v>
      </c>
      <c r="P10040" t="b">
        <f t="shared" si="4421"/>
        <v>0</v>
      </c>
      <c r="Q10040" t="b">
        <f t="shared" si="4432"/>
        <v>0</v>
      </c>
      <c r="R10040" t="b">
        <f t="shared" si="4422"/>
        <v>0</v>
      </c>
      <c r="S10040" t="b">
        <f t="shared" si="4423"/>
        <v>0</v>
      </c>
      <c r="T10040" t="b">
        <f t="shared" si="4424"/>
        <v>0</v>
      </c>
      <c r="U10040" t="b">
        <f t="shared" si="4425"/>
        <v>0</v>
      </c>
      <c r="V10040" t="b">
        <f t="shared" si="4426"/>
        <v>0</v>
      </c>
      <c r="W10040" t="b">
        <f t="shared" si="4427"/>
        <v>0</v>
      </c>
      <c r="X10040" t="b">
        <f t="shared" si="4428"/>
        <v>0</v>
      </c>
      <c r="Y10040" t="b">
        <f t="shared" si="4429"/>
        <v>0</v>
      </c>
      <c r="Z10040" t="b">
        <f t="shared" si="4430"/>
        <v>0</v>
      </c>
      <c r="AA10040" t="b">
        <f t="shared" si="4431"/>
        <v>0</v>
      </c>
    </row>
    <row r="10041" spans="1:27" x14ac:dyDescent="0.25">
      <c r="A10041" t="s">
        <v>10797</v>
      </c>
      <c r="B10041" t="s">
        <v>33364</v>
      </c>
      <c r="C10041" t="s">
        <v>33365</v>
      </c>
      <c r="D10041">
        <v>1983</v>
      </c>
      <c r="E10041" t="s">
        <v>22462</v>
      </c>
      <c r="H10041" t="s">
        <v>33366</v>
      </c>
      <c r="L10041" t="s">
        <v>20</v>
      </c>
      <c r="M10041" t="s">
        <v>19</v>
      </c>
      <c r="P10041" t="b">
        <f t="shared" si="4421"/>
        <v>0</v>
      </c>
      <c r="Q10041" t="b">
        <f t="shared" si="4432"/>
        <v>0</v>
      </c>
      <c r="R10041" t="b">
        <f t="shared" si="4422"/>
        <v>0</v>
      </c>
      <c r="S10041" t="b">
        <f t="shared" si="4423"/>
        <v>0</v>
      </c>
      <c r="T10041" t="b">
        <f t="shared" si="4424"/>
        <v>0</v>
      </c>
      <c r="U10041" t="b">
        <f t="shared" si="4425"/>
        <v>0</v>
      </c>
      <c r="V10041" t="b">
        <f t="shared" si="4426"/>
        <v>0</v>
      </c>
      <c r="W10041" t="b">
        <f t="shared" si="4427"/>
        <v>0</v>
      </c>
      <c r="X10041" t="b">
        <f t="shared" si="4428"/>
        <v>0</v>
      </c>
      <c r="Y10041" t="b">
        <f t="shared" si="4429"/>
        <v>0</v>
      </c>
      <c r="Z10041" t="b">
        <f t="shared" si="4430"/>
        <v>0</v>
      </c>
      <c r="AA10041" t="b">
        <f t="shared" si="4431"/>
        <v>0</v>
      </c>
    </row>
    <row r="10042" spans="1:27" x14ac:dyDescent="0.25">
      <c r="A10042" t="s">
        <v>10797</v>
      </c>
      <c r="B10042" t="s">
        <v>33367</v>
      </c>
      <c r="C10042" t="s">
        <v>33368</v>
      </c>
      <c r="D10042">
        <v>1983</v>
      </c>
      <c r="E10042" t="s">
        <v>18776</v>
      </c>
      <c r="H10042">
        <v>51</v>
      </c>
      <c r="L10042" t="s">
        <v>20</v>
      </c>
      <c r="M10042" t="s">
        <v>19</v>
      </c>
      <c r="P10042" t="b">
        <f t="shared" si="4421"/>
        <v>0</v>
      </c>
      <c r="Q10042" t="b">
        <f t="shared" si="4432"/>
        <v>0</v>
      </c>
      <c r="R10042" t="b">
        <f t="shared" si="4422"/>
        <v>0</v>
      </c>
      <c r="S10042" t="b">
        <f t="shared" si="4423"/>
        <v>0</v>
      </c>
      <c r="T10042" t="b">
        <f t="shared" si="4424"/>
        <v>0</v>
      </c>
      <c r="U10042" t="b">
        <f t="shared" si="4425"/>
        <v>0</v>
      </c>
      <c r="V10042" t="b">
        <f t="shared" si="4426"/>
        <v>0</v>
      </c>
      <c r="W10042" t="b">
        <f t="shared" si="4427"/>
        <v>0</v>
      </c>
      <c r="X10042" t="b">
        <f t="shared" si="4428"/>
        <v>0</v>
      </c>
      <c r="Y10042" t="b">
        <f t="shared" si="4429"/>
        <v>0</v>
      </c>
      <c r="Z10042" t="b">
        <f t="shared" si="4430"/>
        <v>0</v>
      </c>
      <c r="AA10042" t="b">
        <f t="shared" si="4431"/>
        <v>0</v>
      </c>
    </row>
    <row r="10043" spans="1:27" x14ac:dyDescent="0.25">
      <c r="A10043" t="s">
        <v>10797</v>
      </c>
      <c r="B10043" t="s">
        <v>33369</v>
      </c>
      <c r="C10043" t="s">
        <v>33370</v>
      </c>
      <c r="D10043">
        <v>1983</v>
      </c>
      <c r="E10043" t="s">
        <v>7603</v>
      </c>
      <c r="F10043">
        <v>95</v>
      </c>
      <c r="G10043">
        <v>1</v>
      </c>
      <c r="H10043" t="s">
        <v>33371</v>
      </c>
      <c r="L10043" t="s">
        <v>19</v>
      </c>
      <c r="M10043" t="s">
        <v>20</v>
      </c>
      <c r="P10043" t="b">
        <f t="shared" si="4421"/>
        <v>0</v>
      </c>
      <c r="Q10043" t="b">
        <f t="shared" si="4432"/>
        <v>0</v>
      </c>
      <c r="R10043" t="b">
        <f t="shared" si="4422"/>
        <v>0</v>
      </c>
      <c r="S10043" t="b">
        <f t="shared" si="4423"/>
        <v>0</v>
      </c>
      <c r="T10043" t="b">
        <f t="shared" si="4424"/>
        <v>0</v>
      </c>
      <c r="U10043" t="b">
        <f t="shared" si="4425"/>
        <v>0</v>
      </c>
      <c r="V10043" t="b">
        <f t="shared" si="4426"/>
        <v>0</v>
      </c>
      <c r="W10043" t="b">
        <f t="shared" si="4427"/>
        <v>0</v>
      </c>
      <c r="X10043" t="b">
        <f t="shared" si="4428"/>
        <v>0</v>
      </c>
      <c r="Y10043" t="b">
        <f t="shared" si="4429"/>
        <v>0</v>
      </c>
      <c r="Z10043" t="b">
        <f t="shared" si="4430"/>
        <v>0</v>
      </c>
      <c r="AA10043" t="b">
        <f t="shared" si="4431"/>
        <v>0</v>
      </c>
    </row>
    <row r="10044" spans="1:27" x14ac:dyDescent="0.25">
      <c r="A10044" t="s">
        <v>10797</v>
      </c>
      <c r="B10044" t="s">
        <v>33372</v>
      </c>
      <c r="C10044" t="s">
        <v>33373</v>
      </c>
      <c r="D10044">
        <v>1983</v>
      </c>
      <c r="E10044" t="s">
        <v>7603</v>
      </c>
      <c r="F10044">
        <v>95</v>
      </c>
      <c r="G10044">
        <v>2</v>
      </c>
      <c r="H10044" t="s">
        <v>22503</v>
      </c>
      <c r="L10044" t="s">
        <v>19</v>
      </c>
      <c r="M10044" t="s">
        <v>20</v>
      </c>
      <c r="P10044" t="b">
        <f t="shared" si="4421"/>
        <v>0</v>
      </c>
      <c r="Q10044" t="b">
        <f t="shared" si="4432"/>
        <v>0</v>
      </c>
      <c r="R10044" t="b">
        <f t="shared" si="4422"/>
        <v>0</v>
      </c>
      <c r="S10044" t="b">
        <f t="shared" si="4423"/>
        <v>0</v>
      </c>
      <c r="T10044" t="b">
        <f t="shared" si="4424"/>
        <v>0</v>
      </c>
      <c r="U10044" t="b">
        <f t="shared" si="4425"/>
        <v>0</v>
      </c>
      <c r="V10044" t="b">
        <f t="shared" si="4426"/>
        <v>0</v>
      </c>
      <c r="W10044" t="b">
        <f t="shared" si="4427"/>
        <v>0</v>
      </c>
      <c r="X10044" t="b">
        <f t="shared" si="4428"/>
        <v>0</v>
      </c>
      <c r="Y10044" t="b">
        <f t="shared" si="4429"/>
        <v>0</v>
      </c>
      <c r="Z10044" t="b">
        <f t="shared" si="4430"/>
        <v>0</v>
      </c>
      <c r="AA10044" t="b">
        <f t="shared" si="4431"/>
        <v>0</v>
      </c>
    </row>
    <row r="10045" spans="1:27" x14ac:dyDescent="0.25">
      <c r="A10045" t="s">
        <v>10797</v>
      </c>
      <c r="B10045" t="s">
        <v>31426</v>
      </c>
      <c r="C10045" t="s">
        <v>33374</v>
      </c>
      <c r="D10045">
        <v>1983</v>
      </c>
      <c r="E10045" t="s">
        <v>7254</v>
      </c>
      <c r="F10045">
        <v>44</v>
      </c>
      <c r="G10045">
        <v>6</v>
      </c>
      <c r="H10045" t="s">
        <v>33375</v>
      </c>
      <c r="L10045" t="s">
        <v>20</v>
      </c>
      <c r="M10045" t="s">
        <v>19</v>
      </c>
      <c r="P10045" t="b">
        <f t="shared" si="4421"/>
        <v>0</v>
      </c>
      <c r="Q10045" t="b">
        <f t="shared" si="4432"/>
        <v>0</v>
      </c>
      <c r="R10045" t="b">
        <f t="shared" si="4422"/>
        <v>0</v>
      </c>
      <c r="S10045" t="b">
        <f t="shared" si="4423"/>
        <v>0</v>
      </c>
      <c r="T10045" t="b">
        <f t="shared" si="4424"/>
        <v>0</v>
      </c>
      <c r="U10045" t="b">
        <f t="shared" si="4425"/>
        <v>0</v>
      </c>
      <c r="V10045" t="b">
        <f t="shared" si="4426"/>
        <v>0</v>
      </c>
      <c r="W10045" t="b">
        <f t="shared" si="4427"/>
        <v>0</v>
      </c>
      <c r="X10045" t="b">
        <f t="shared" si="4428"/>
        <v>0</v>
      </c>
      <c r="Y10045" t="b">
        <f t="shared" si="4429"/>
        <v>0</v>
      </c>
      <c r="Z10045" t="b">
        <f t="shared" si="4430"/>
        <v>0</v>
      </c>
      <c r="AA10045" t="b">
        <f t="shared" si="4431"/>
        <v>0</v>
      </c>
    </row>
    <row r="10046" spans="1:27" x14ac:dyDescent="0.25">
      <c r="A10046" t="s">
        <v>10797</v>
      </c>
      <c r="B10046" t="s">
        <v>33376</v>
      </c>
      <c r="C10046" t="s">
        <v>33377</v>
      </c>
      <c r="D10046">
        <v>1982</v>
      </c>
      <c r="E10046" t="s">
        <v>2742</v>
      </c>
      <c r="F10046">
        <v>27</v>
      </c>
      <c r="G10046">
        <v>22</v>
      </c>
      <c r="H10046" t="s">
        <v>33378</v>
      </c>
      <c r="L10046" t="s">
        <v>20</v>
      </c>
      <c r="M10046" t="s">
        <v>35</v>
      </c>
      <c r="P10046" t="b">
        <f t="shared" si="4421"/>
        <v>0</v>
      </c>
      <c r="Q10046" t="b">
        <f t="shared" si="4432"/>
        <v>0</v>
      </c>
      <c r="R10046" t="b">
        <f t="shared" si="4422"/>
        <v>0</v>
      </c>
      <c r="S10046" t="b">
        <f t="shared" si="4423"/>
        <v>0</v>
      </c>
      <c r="T10046" t="b">
        <f t="shared" si="4424"/>
        <v>0</v>
      </c>
      <c r="U10046" t="b">
        <f t="shared" si="4425"/>
        <v>0</v>
      </c>
      <c r="V10046" t="b">
        <f t="shared" si="4426"/>
        <v>0</v>
      </c>
      <c r="W10046" t="b">
        <f t="shared" si="4427"/>
        <v>0</v>
      </c>
      <c r="X10046" t="b">
        <f t="shared" si="4428"/>
        <v>0</v>
      </c>
      <c r="Y10046" t="b">
        <f t="shared" si="4429"/>
        <v>0</v>
      </c>
      <c r="Z10046" t="b">
        <f t="shared" si="4430"/>
        <v>0</v>
      </c>
      <c r="AA10046" t="b">
        <f t="shared" si="4431"/>
        <v>0</v>
      </c>
    </row>
    <row r="10047" spans="1:27" x14ac:dyDescent="0.25">
      <c r="A10047" t="s">
        <v>10797</v>
      </c>
      <c r="B10047" t="s">
        <v>33379</v>
      </c>
      <c r="C10047" t="s">
        <v>33380</v>
      </c>
      <c r="D10047">
        <v>1982</v>
      </c>
      <c r="E10047" t="s">
        <v>398</v>
      </c>
      <c r="F10047">
        <v>2</v>
      </c>
      <c r="G10047">
        <v>2</v>
      </c>
      <c r="H10047" t="s">
        <v>15598</v>
      </c>
      <c r="L10047" t="s">
        <v>35</v>
      </c>
      <c r="M10047" t="s">
        <v>20</v>
      </c>
      <c r="P10047" t="b">
        <f t="shared" si="4421"/>
        <v>0</v>
      </c>
      <c r="Q10047" t="b">
        <f t="shared" si="4432"/>
        <v>0</v>
      </c>
      <c r="R10047" t="b">
        <f t="shared" si="4422"/>
        <v>0</v>
      </c>
      <c r="S10047" t="b">
        <f t="shared" si="4423"/>
        <v>0</v>
      </c>
      <c r="T10047" t="b">
        <f t="shared" si="4424"/>
        <v>0</v>
      </c>
      <c r="U10047" t="b">
        <f t="shared" si="4425"/>
        <v>0</v>
      </c>
      <c r="V10047" t="b">
        <f t="shared" si="4426"/>
        <v>0</v>
      </c>
      <c r="W10047" t="b">
        <f t="shared" si="4427"/>
        <v>0</v>
      </c>
      <c r="X10047" t="b">
        <f t="shared" si="4428"/>
        <v>0</v>
      </c>
      <c r="Y10047" t="b">
        <f t="shared" si="4429"/>
        <v>0</v>
      </c>
      <c r="Z10047" t="b">
        <f t="shared" si="4430"/>
        <v>0</v>
      </c>
      <c r="AA10047" t="b">
        <f t="shared" si="4431"/>
        <v>0</v>
      </c>
    </row>
    <row r="10048" spans="1:27" x14ac:dyDescent="0.25">
      <c r="A10048" t="s">
        <v>10797</v>
      </c>
      <c r="B10048" t="s">
        <v>33381</v>
      </c>
      <c r="C10048" t="s">
        <v>33382</v>
      </c>
      <c r="D10048">
        <v>1982</v>
      </c>
      <c r="E10048" t="s">
        <v>33383</v>
      </c>
      <c r="F10048">
        <v>41</v>
      </c>
      <c r="H10048" t="s">
        <v>14206</v>
      </c>
      <c r="L10048" t="s">
        <v>20</v>
      </c>
      <c r="M10048" t="s">
        <v>19</v>
      </c>
      <c r="P10048" t="b">
        <f t="shared" si="4421"/>
        <v>0</v>
      </c>
      <c r="Q10048" t="b">
        <f t="shared" si="4432"/>
        <v>0</v>
      </c>
      <c r="R10048" t="b">
        <f t="shared" si="4422"/>
        <v>0</v>
      </c>
      <c r="S10048" t="b">
        <f t="shared" si="4423"/>
        <v>0</v>
      </c>
      <c r="T10048" t="b">
        <f t="shared" si="4424"/>
        <v>0</v>
      </c>
      <c r="U10048" t="b">
        <f t="shared" si="4425"/>
        <v>0</v>
      </c>
      <c r="V10048" t="b">
        <f t="shared" si="4426"/>
        <v>0</v>
      </c>
      <c r="W10048" t="b">
        <f t="shared" si="4427"/>
        <v>0</v>
      </c>
      <c r="X10048" t="b">
        <f t="shared" si="4428"/>
        <v>0</v>
      </c>
      <c r="Y10048" t="b">
        <f t="shared" si="4429"/>
        <v>0</v>
      </c>
      <c r="Z10048" t="b">
        <f t="shared" si="4430"/>
        <v>0</v>
      </c>
      <c r="AA10048" t="b">
        <f t="shared" si="4431"/>
        <v>0</v>
      </c>
    </row>
    <row r="10049" spans="1:27" x14ac:dyDescent="0.25">
      <c r="A10049" t="s">
        <v>10797</v>
      </c>
      <c r="B10049" t="s">
        <v>33384</v>
      </c>
      <c r="C10049" t="s">
        <v>33385</v>
      </c>
      <c r="D10049">
        <v>1982</v>
      </c>
      <c r="E10049" t="s">
        <v>6651</v>
      </c>
      <c r="F10049">
        <v>2</v>
      </c>
      <c r="G10049">
        <v>1</v>
      </c>
      <c r="H10049" t="s">
        <v>15448</v>
      </c>
      <c r="L10049" t="s">
        <v>20</v>
      </c>
      <c r="M10049" t="s">
        <v>35</v>
      </c>
      <c r="P10049" t="b">
        <f t="shared" si="4421"/>
        <v>0</v>
      </c>
      <c r="Q10049" t="b">
        <f t="shared" si="4432"/>
        <v>0</v>
      </c>
      <c r="R10049" t="b">
        <f t="shared" si="4422"/>
        <v>0</v>
      </c>
      <c r="S10049" t="b">
        <f t="shared" si="4423"/>
        <v>0</v>
      </c>
      <c r="T10049" t="b">
        <f t="shared" si="4424"/>
        <v>0</v>
      </c>
      <c r="U10049" t="b">
        <f t="shared" si="4425"/>
        <v>0</v>
      </c>
      <c r="V10049" t="b">
        <f t="shared" si="4426"/>
        <v>0</v>
      </c>
      <c r="W10049" t="b">
        <f t="shared" si="4427"/>
        <v>0</v>
      </c>
      <c r="X10049" t="b">
        <f t="shared" si="4428"/>
        <v>0</v>
      </c>
      <c r="Y10049" t="b">
        <f t="shared" si="4429"/>
        <v>0</v>
      </c>
      <c r="Z10049" t="b">
        <f t="shared" si="4430"/>
        <v>0</v>
      </c>
      <c r="AA10049" t="b">
        <f t="shared" si="4431"/>
        <v>0</v>
      </c>
    </row>
    <row r="10050" spans="1:27" x14ac:dyDescent="0.25">
      <c r="A10050" t="s">
        <v>10797</v>
      </c>
      <c r="B10050" t="s">
        <v>33386</v>
      </c>
      <c r="C10050" t="s">
        <v>33387</v>
      </c>
      <c r="D10050">
        <v>1982</v>
      </c>
      <c r="E10050" t="s">
        <v>1267</v>
      </c>
      <c r="F10050">
        <v>120</v>
      </c>
      <c r="G10050">
        <v>6</v>
      </c>
      <c r="H10050" t="s">
        <v>33388</v>
      </c>
      <c r="L10050" t="s">
        <v>20</v>
      </c>
      <c r="M10050" t="s">
        <v>35</v>
      </c>
      <c r="P10050" t="b">
        <f t="shared" si="4421"/>
        <v>0</v>
      </c>
      <c r="Q10050" t="b">
        <f t="shared" si="4432"/>
        <v>0</v>
      </c>
      <c r="R10050" t="b">
        <f t="shared" si="4422"/>
        <v>0</v>
      </c>
      <c r="S10050" t="b">
        <f t="shared" si="4423"/>
        <v>0</v>
      </c>
      <c r="T10050" t="b">
        <f t="shared" si="4424"/>
        <v>0</v>
      </c>
      <c r="U10050" t="b">
        <f t="shared" si="4425"/>
        <v>0</v>
      </c>
      <c r="V10050" t="b">
        <f t="shared" si="4426"/>
        <v>0</v>
      </c>
      <c r="W10050" t="b">
        <f t="shared" si="4427"/>
        <v>0</v>
      </c>
      <c r="X10050" t="b">
        <f t="shared" si="4428"/>
        <v>0</v>
      </c>
      <c r="Y10050" t="b">
        <f t="shared" si="4429"/>
        <v>0</v>
      </c>
      <c r="Z10050" t="b">
        <f t="shared" si="4430"/>
        <v>0</v>
      </c>
      <c r="AA10050" t="b">
        <f t="shared" si="4431"/>
        <v>0</v>
      </c>
    </row>
    <row r="10051" spans="1:27" x14ac:dyDescent="0.25">
      <c r="A10051" t="s">
        <v>10797</v>
      </c>
      <c r="B10051" t="s">
        <v>33243</v>
      </c>
      <c r="C10051" t="s">
        <v>33389</v>
      </c>
      <c r="D10051">
        <v>1982</v>
      </c>
      <c r="E10051" t="s">
        <v>123</v>
      </c>
      <c r="F10051">
        <v>30</v>
      </c>
      <c r="G10051">
        <v>3</v>
      </c>
      <c r="H10051" t="s">
        <v>33390</v>
      </c>
      <c r="L10051" t="s">
        <v>35</v>
      </c>
      <c r="M10051" t="s">
        <v>20</v>
      </c>
      <c r="P10051" t="b">
        <f t="shared" ref="P10051:P10114" si="4433">ISNUMBER(SEARCH("broiler",C10051))</f>
        <v>0</v>
      </c>
      <c r="Q10051" t="b">
        <f t="shared" si="4432"/>
        <v>0</v>
      </c>
      <c r="R10051" t="b">
        <f t="shared" ref="R10051:R10114" si="4434">ISNUMBER(SEARCH("aquatic",$C10051))</f>
        <v>0</v>
      </c>
      <c r="S10051" t="b">
        <f t="shared" ref="S10051:S10114" si="4435">ISNUMBER(SEARCH("fish",$C10051))</f>
        <v>0</v>
      </c>
      <c r="T10051" t="b">
        <f t="shared" ref="T10051:T10114" si="4436">ISNUMBER(SEARCH(" chicken",$C10051))</f>
        <v>0</v>
      </c>
      <c r="U10051" t="b">
        <f t="shared" ref="U10051:U10114" si="4437">ISNUMBER(SEARCH("tadpole",$C10051))</f>
        <v>0</v>
      </c>
      <c r="V10051" t="b">
        <f t="shared" si="4426"/>
        <v>0</v>
      </c>
      <c r="W10051" t="b">
        <f t="shared" si="4427"/>
        <v>0</v>
      </c>
      <c r="X10051" t="b">
        <f t="shared" si="4428"/>
        <v>0</v>
      </c>
      <c r="Y10051" t="b">
        <f t="shared" si="4429"/>
        <v>0</v>
      </c>
      <c r="Z10051" t="b">
        <f t="shared" si="4430"/>
        <v>0</v>
      </c>
      <c r="AA10051" t="b">
        <f t="shared" si="4431"/>
        <v>0</v>
      </c>
    </row>
    <row r="10052" spans="1:27" x14ac:dyDescent="0.25">
      <c r="A10052" t="s">
        <v>10797</v>
      </c>
      <c r="B10052" t="s">
        <v>33391</v>
      </c>
      <c r="C10052" t="s">
        <v>33392</v>
      </c>
      <c r="D10052">
        <v>1982</v>
      </c>
      <c r="E10052" t="s">
        <v>5311</v>
      </c>
      <c r="F10052">
        <v>19</v>
      </c>
      <c r="G10052">
        <v>2</v>
      </c>
      <c r="H10052" t="s">
        <v>33393</v>
      </c>
      <c r="L10052" t="s">
        <v>19</v>
      </c>
      <c r="M10052" t="s">
        <v>20</v>
      </c>
      <c r="P10052" t="b">
        <f t="shared" si="4433"/>
        <v>0</v>
      </c>
      <c r="Q10052" t="b">
        <f t="shared" si="4432"/>
        <v>0</v>
      </c>
      <c r="R10052" t="b">
        <f t="shared" si="4434"/>
        <v>0</v>
      </c>
      <c r="S10052" t="b">
        <f t="shared" si="4435"/>
        <v>0</v>
      </c>
      <c r="T10052" t="b">
        <f t="shared" si="4436"/>
        <v>0</v>
      </c>
      <c r="U10052" t="b">
        <f t="shared" si="4437"/>
        <v>0</v>
      </c>
      <c r="V10052" t="b">
        <f t="shared" si="4426"/>
        <v>0</v>
      </c>
      <c r="W10052" t="b">
        <f t="shared" si="4427"/>
        <v>0</v>
      </c>
      <c r="X10052" t="b">
        <f t="shared" si="4428"/>
        <v>0</v>
      </c>
      <c r="Y10052" t="b">
        <f t="shared" si="4429"/>
        <v>0</v>
      </c>
      <c r="Z10052" t="b">
        <f t="shared" si="4430"/>
        <v>0</v>
      </c>
      <c r="AA10052" t="b">
        <f t="shared" si="4431"/>
        <v>0</v>
      </c>
    </row>
    <row r="10053" spans="1:27" x14ac:dyDescent="0.25">
      <c r="A10053" t="s">
        <v>10797</v>
      </c>
      <c r="B10053" t="s">
        <v>30725</v>
      </c>
      <c r="C10053" t="s">
        <v>33394</v>
      </c>
      <c r="D10053">
        <v>1982</v>
      </c>
      <c r="E10053" t="s">
        <v>5311</v>
      </c>
      <c r="F10053">
        <v>19</v>
      </c>
      <c r="G10053">
        <v>3</v>
      </c>
      <c r="H10053" t="s">
        <v>30739</v>
      </c>
      <c r="L10053" t="s">
        <v>20</v>
      </c>
      <c r="M10053" t="s">
        <v>19</v>
      </c>
      <c r="P10053" t="b">
        <f t="shared" si="4433"/>
        <v>0</v>
      </c>
      <c r="Q10053" t="b">
        <f t="shared" si="4432"/>
        <v>0</v>
      </c>
      <c r="R10053" t="b">
        <f t="shared" si="4434"/>
        <v>0</v>
      </c>
      <c r="S10053" t="b">
        <f t="shared" si="4435"/>
        <v>0</v>
      </c>
      <c r="T10053" t="b">
        <f t="shared" si="4436"/>
        <v>0</v>
      </c>
      <c r="U10053" t="b">
        <f t="shared" si="4437"/>
        <v>0</v>
      </c>
      <c r="V10053" t="b">
        <f t="shared" si="4426"/>
        <v>0</v>
      </c>
      <c r="W10053" t="b">
        <f t="shared" si="4427"/>
        <v>0</v>
      </c>
      <c r="X10053" t="b">
        <f t="shared" si="4428"/>
        <v>0</v>
      </c>
      <c r="Y10053" t="b">
        <f t="shared" si="4429"/>
        <v>0</v>
      </c>
      <c r="Z10053" t="b">
        <f t="shared" si="4430"/>
        <v>0</v>
      </c>
      <c r="AA10053" t="b">
        <f t="shared" si="4431"/>
        <v>0</v>
      </c>
    </row>
    <row r="10054" spans="1:27" x14ac:dyDescent="0.25">
      <c r="A10054" t="s">
        <v>10797</v>
      </c>
      <c r="B10054" t="s">
        <v>33395</v>
      </c>
      <c r="C10054" t="s">
        <v>33396</v>
      </c>
      <c r="D10054">
        <v>1982</v>
      </c>
      <c r="E10054" t="s">
        <v>33397</v>
      </c>
      <c r="F10054">
        <v>8</v>
      </c>
      <c r="G10054" s="2">
        <v>42767</v>
      </c>
      <c r="H10054" t="s">
        <v>29668</v>
      </c>
      <c r="L10054" t="s">
        <v>20</v>
      </c>
      <c r="M10054" t="s">
        <v>19</v>
      </c>
      <c r="P10054" t="b">
        <f t="shared" si="4433"/>
        <v>0</v>
      </c>
      <c r="Q10054" t="b">
        <f t="shared" si="4432"/>
        <v>0</v>
      </c>
      <c r="R10054" t="b">
        <f t="shared" si="4434"/>
        <v>0</v>
      </c>
      <c r="S10054" t="b">
        <f t="shared" si="4435"/>
        <v>0</v>
      </c>
      <c r="T10054" t="b">
        <f t="shared" si="4436"/>
        <v>0</v>
      </c>
      <c r="U10054" t="b">
        <f t="shared" si="4437"/>
        <v>0</v>
      </c>
      <c r="V10054" t="b">
        <f t="shared" si="4426"/>
        <v>0</v>
      </c>
      <c r="W10054" t="b">
        <f t="shared" si="4427"/>
        <v>0</v>
      </c>
      <c r="X10054" t="b">
        <f t="shared" si="4428"/>
        <v>0</v>
      </c>
      <c r="Y10054" t="b">
        <f t="shared" si="4429"/>
        <v>0</v>
      </c>
      <c r="Z10054" t="b">
        <f t="shared" si="4430"/>
        <v>0</v>
      </c>
      <c r="AA10054" t="b">
        <f t="shared" si="4431"/>
        <v>0</v>
      </c>
    </row>
    <row r="10055" spans="1:27" x14ac:dyDescent="0.25">
      <c r="A10055" t="s">
        <v>10797</v>
      </c>
      <c r="B10055" t="s">
        <v>33398</v>
      </c>
      <c r="C10055" t="s">
        <v>33399</v>
      </c>
      <c r="D10055">
        <v>1982</v>
      </c>
      <c r="E10055" t="s">
        <v>33400</v>
      </c>
      <c r="F10055">
        <v>16</v>
      </c>
      <c r="G10055">
        <v>12</v>
      </c>
      <c r="H10055" t="s">
        <v>33401</v>
      </c>
      <c r="L10055" t="s">
        <v>35</v>
      </c>
      <c r="M10055" t="s">
        <v>20</v>
      </c>
      <c r="P10055" t="b">
        <f t="shared" si="4433"/>
        <v>0</v>
      </c>
      <c r="Q10055" t="b">
        <f t="shared" si="4432"/>
        <v>0</v>
      </c>
      <c r="R10055" t="b">
        <f t="shared" si="4434"/>
        <v>0</v>
      </c>
      <c r="S10055" t="b">
        <f t="shared" si="4435"/>
        <v>0</v>
      </c>
      <c r="T10055" t="b">
        <f t="shared" si="4436"/>
        <v>0</v>
      </c>
      <c r="U10055" t="b">
        <f t="shared" si="4437"/>
        <v>0</v>
      </c>
      <c r="V10055" t="b">
        <f t="shared" si="4426"/>
        <v>0</v>
      </c>
      <c r="W10055" t="b">
        <f t="shared" si="4427"/>
        <v>0</v>
      </c>
      <c r="X10055" t="b">
        <f t="shared" si="4428"/>
        <v>0</v>
      </c>
      <c r="Y10055" t="b">
        <f t="shared" si="4429"/>
        <v>0</v>
      </c>
      <c r="Z10055" t="b">
        <f t="shared" si="4430"/>
        <v>0</v>
      </c>
      <c r="AA10055" t="b">
        <f t="shared" si="4431"/>
        <v>0</v>
      </c>
    </row>
    <row r="10056" spans="1:27" x14ac:dyDescent="0.25">
      <c r="A10056" t="s">
        <v>10797</v>
      </c>
      <c r="B10056" t="s">
        <v>33402</v>
      </c>
      <c r="C10056" t="s">
        <v>33403</v>
      </c>
      <c r="D10056">
        <v>1982</v>
      </c>
      <c r="E10056" t="s">
        <v>33404</v>
      </c>
      <c r="F10056">
        <v>35</v>
      </c>
      <c r="G10056">
        <v>1</v>
      </c>
      <c r="H10056" t="s">
        <v>33405</v>
      </c>
      <c r="L10056" t="s">
        <v>19</v>
      </c>
      <c r="M10056" t="s">
        <v>20</v>
      </c>
      <c r="P10056" t="b">
        <f t="shared" si="4433"/>
        <v>0</v>
      </c>
      <c r="Q10056" t="b">
        <f t="shared" si="4432"/>
        <v>0</v>
      </c>
      <c r="R10056" t="b">
        <f t="shared" si="4434"/>
        <v>0</v>
      </c>
      <c r="S10056" t="b">
        <f t="shared" si="4435"/>
        <v>0</v>
      </c>
      <c r="T10056" t="b">
        <f t="shared" si="4436"/>
        <v>0</v>
      </c>
      <c r="U10056" t="b">
        <f t="shared" si="4437"/>
        <v>0</v>
      </c>
      <c r="V10056" t="b">
        <f t="shared" si="4426"/>
        <v>0</v>
      </c>
      <c r="W10056" t="b">
        <f t="shared" si="4427"/>
        <v>0</v>
      </c>
      <c r="X10056" t="b">
        <f t="shared" si="4428"/>
        <v>0</v>
      </c>
      <c r="Y10056" t="b">
        <f t="shared" si="4429"/>
        <v>0</v>
      </c>
      <c r="Z10056" t="b">
        <f t="shared" si="4430"/>
        <v>0</v>
      </c>
      <c r="AA10056" t="b">
        <f t="shared" si="4431"/>
        <v>0</v>
      </c>
    </row>
    <row r="10057" spans="1:27" x14ac:dyDescent="0.25">
      <c r="A10057" t="s">
        <v>10797</v>
      </c>
      <c r="B10057" t="s">
        <v>31729</v>
      </c>
      <c r="C10057" t="s">
        <v>33406</v>
      </c>
      <c r="D10057">
        <v>1982</v>
      </c>
      <c r="E10057" t="s">
        <v>31731</v>
      </c>
      <c r="F10057">
        <v>16</v>
      </c>
      <c r="H10057" t="s">
        <v>33407</v>
      </c>
      <c r="L10057" t="s">
        <v>20</v>
      </c>
      <c r="M10057" t="s">
        <v>35</v>
      </c>
      <c r="P10057" t="b">
        <f t="shared" si="4433"/>
        <v>0</v>
      </c>
      <c r="Q10057" t="b">
        <f t="shared" si="4432"/>
        <v>0</v>
      </c>
      <c r="R10057" t="b">
        <f t="shared" si="4434"/>
        <v>0</v>
      </c>
      <c r="S10057" t="b">
        <f t="shared" si="4435"/>
        <v>0</v>
      </c>
      <c r="T10057" t="b">
        <f t="shared" si="4436"/>
        <v>0</v>
      </c>
      <c r="U10057" t="b">
        <f t="shared" si="4437"/>
        <v>0</v>
      </c>
      <c r="V10057" t="b">
        <f t="shared" si="4426"/>
        <v>0</v>
      </c>
      <c r="W10057" t="b">
        <f t="shared" si="4427"/>
        <v>0</v>
      </c>
      <c r="X10057" t="b">
        <f t="shared" si="4428"/>
        <v>0</v>
      </c>
      <c r="Y10057" t="b">
        <f t="shared" si="4429"/>
        <v>0</v>
      </c>
      <c r="Z10057" t="b">
        <f t="shared" si="4430"/>
        <v>0</v>
      </c>
      <c r="AA10057" t="b">
        <f t="shared" si="4431"/>
        <v>0</v>
      </c>
    </row>
    <row r="10058" spans="1:27" x14ac:dyDescent="0.25">
      <c r="A10058" t="s">
        <v>10797</v>
      </c>
      <c r="B10058" t="s">
        <v>31185</v>
      </c>
      <c r="C10058" t="s">
        <v>33408</v>
      </c>
      <c r="D10058">
        <v>1982</v>
      </c>
      <c r="E10058" t="s">
        <v>2876</v>
      </c>
      <c r="F10058">
        <v>70</v>
      </c>
      <c r="G10058">
        <v>1</v>
      </c>
      <c r="H10058" t="s">
        <v>24817</v>
      </c>
      <c r="L10058" t="s">
        <v>35</v>
      </c>
      <c r="M10058" t="s">
        <v>20</v>
      </c>
      <c r="P10058" t="b">
        <f t="shared" si="4433"/>
        <v>0</v>
      </c>
      <c r="Q10058" t="b">
        <f t="shared" si="4432"/>
        <v>0</v>
      </c>
      <c r="R10058" t="b">
        <f t="shared" si="4434"/>
        <v>0</v>
      </c>
      <c r="S10058" t="b">
        <f t="shared" si="4435"/>
        <v>0</v>
      </c>
      <c r="T10058" t="b">
        <f t="shared" si="4436"/>
        <v>0</v>
      </c>
      <c r="U10058" t="b">
        <f t="shared" si="4437"/>
        <v>0</v>
      </c>
      <c r="V10058" t="b">
        <f t="shared" si="4426"/>
        <v>0</v>
      </c>
      <c r="W10058" t="b">
        <f t="shared" si="4427"/>
        <v>0</v>
      </c>
      <c r="X10058" t="b">
        <f t="shared" si="4428"/>
        <v>0</v>
      </c>
      <c r="Y10058" t="b">
        <f t="shared" si="4429"/>
        <v>0</v>
      </c>
      <c r="Z10058" t="b">
        <f t="shared" si="4430"/>
        <v>0</v>
      </c>
      <c r="AA10058" t="b">
        <f t="shared" si="4431"/>
        <v>0</v>
      </c>
    </row>
    <row r="10059" spans="1:27" x14ac:dyDescent="0.25">
      <c r="A10059" t="s">
        <v>10797</v>
      </c>
      <c r="B10059" t="s">
        <v>33409</v>
      </c>
      <c r="C10059" t="s">
        <v>33410</v>
      </c>
      <c r="D10059">
        <v>1982</v>
      </c>
      <c r="E10059" t="s">
        <v>261</v>
      </c>
      <c r="F10059">
        <v>99</v>
      </c>
      <c r="G10059">
        <v>1</v>
      </c>
      <c r="H10059" t="s">
        <v>33411</v>
      </c>
      <c r="L10059" t="s">
        <v>35</v>
      </c>
      <c r="M10059" t="s">
        <v>20</v>
      </c>
      <c r="P10059" t="b">
        <f t="shared" si="4433"/>
        <v>0</v>
      </c>
      <c r="Q10059" t="b">
        <f t="shared" si="4432"/>
        <v>0</v>
      </c>
      <c r="R10059" t="b">
        <f t="shared" si="4434"/>
        <v>0</v>
      </c>
      <c r="S10059" t="b">
        <f t="shared" si="4435"/>
        <v>0</v>
      </c>
      <c r="T10059" t="b">
        <f t="shared" si="4436"/>
        <v>0</v>
      </c>
      <c r="U10059" t="b">
        <f t="shared" si="4437"/>
        <v>0</v>
      </c>
      <c r="V10059" t="b">
        <f t="shared" si="4426"/>
        <v>0</v>
      </c>
      <c r="W10059" t="b">
        <f t="shared" si="4427"/>
        <v>0</v>
      </c>
      <c r="X10059" t="b">
        <f t="shared" si="4428"/>
        <v>0</v>
      </c>
      <c r="Y10059" t="b">
        <f t="shared" si="4429"/>
        <v>0</v>
      </c>
      <c r="Z10059" t="b">
        <f t="shared" si="4430"/>
        <v>0</v>
      </c>
      <c r="AA10059" t="b">
        <f t="shared" si="4431"/>
        <v>0</v>
      </c>
    </row>
    <row r="10060" spans="1:27" x14ac:dyDescent="0.25">
      <c r="A10060" t="s">
        <v>10797</v>
      </c>
      <c r="B10060" t="s">
        <v>33412</v>
      </c>
      <c r="C10060" t="s">
        <v>33413</v>
      </c>
      <c r="D10060">
        <v>1982</v>
      </c>
      <c r="E10060" t="s">
        <v>261</v>
      </c>
      <c r="F10060">
        <v>99</v>
      </c>
      <c r="G10060">
        <v>2</v>
      </c>
      <c r="H10060" t="s">
        <v>33414</v>
      </c>
      <c r="L10060" t="s">
        <v>35</v>
      </c>
      <c r="M10060" t="s">
        <v>20</v>
      </c>
      <c r="P10060" t="b">
        <f t="shared" si="4433"/>
        <v>0</v>
      </c>
      <c r="Q10060" t="b">
        <f t="shared" si="4432"/>
        <v>0</v>
      </c>
      <c r="R10060" t="b">
        <f t="shared" si="4434"/>
        <v>0</v>
      </c>
      <c r="S10060" t="b">
        <f t="shared" si="4435"/>
        <v>0</v>
      </c>
      <c r="T10060" t="b">
        <f t="shared" si="4436"/>
        <v>0</v>
      </c>
      <c r="U10060" t="b">
        <f t="shared" si="4437"/>
        <v>0</v>
      </c>
      <c r="V10060" t="b">
        <f t="shared" ref="V10060:V10123" si="4438">ISNUMBER(SEARCH(" hen",$C10060))</f>
        <v>0</v>
      </c>
      <c r="W10060" t="b">
        <f t="shared" ref="W10060:W10123" si="4439">ISNUMBER(SEARCH("penguin",$C10060))</f>
        <v>0</v>
      </c>
      <c r="X10060" t="b">
        <f t="shared" ref="X10060:X10123" si="4440">ISNUMBER(SEARCH("Whale",$C10060))</f>
        <v>0</v>
      </c>
      <c r="Y10060" t="b">
        <f t="shared" ref="Y10060:Y10123" si="4441">ISNUMBER(SEARCH("Seal",$C10060))</f>
        <v>0</v>
      </c>
      <c r="Z10060" t="b">
        <f t="shared" ref="Z10060:Z10123" si="4442">ISNUMBER(SEARCH("Newts",$C10060))</f>
        <v>0</v>
      </c>
      <c r="AA10060" t="b">
        <f t="shared" ref="AA10060:AA10123" si="4443">ISNUMBER(SEARCH("Sea Turtle",$C10060))</f>
        <v>0</v>
      </c>
    </row>
    <row r="10061" spans="1:27" x14ac:dyDescent="0.25">
      <c r="A10061" t="s">
        <v>10797</v>
      </c>
      <c r="B10061" t="s">
        <v>33415</v>
      </c>
      <c r="C10061" t="s">
        <v>33416</v>
      </c>
      <c r="D10061">
        <v>1982</v>
      </c>
      <c r="E10061" t="s">
        <v>261</v>
      </c>
      <c r="F10061">
        <v>99</v>
      </c>
      <c r="G10061">
        <v>3</v>
      </c>
      <c r="H10061" t="s">
        <v>33417</v>
      </c>
      <c r="J10061" t="s">
        <v>33418</v>
      </c>
      <c r="L10061" t="s">
        <v>20</v>
      </c>
      <c r="M10061" t="s">
        <v>19</v>
      </c>
      <c r="P10061" t="b">
        <f t="shared" si="4433"/>
        <v>0</v>
      </c>
      <c r="Q10061" t="b">
        <f t="shared" si="4432"/>
        <v>0</v>
      </c>
      <c r="R10061" t="b">
        <f t="shared" si="4434"/>
        <v>0</v>
      </c>
      <c r="S10061" t="b">
        <f t="shared" si="4435"/>
        <v>0</v>
      </c>
      <c r="T10061" t="b">
        <f t="shared" si="4436"/>
        <v>0</v>
      </c>
      <c r="U10061" t="b">
        <f t="shared" si="4437"/>
        <v>0</v>
      </c>
      <c r="V10061" t="b">
        <f t="shared" si="4438"/>
        <v>0</v>
      </c>
      <c r="W10061" t="b">
        <f t="shared" si="4439"/>
        <v>0</v>
      </c>
      <c r="X10061" t="b">
        <f t="shared" si="4440"/>
        <v>0</v>
      </c>
      <c r="Y10061" t="b">
        <f t="shared" si="4441"/>
        <v>0</v>
      </c>
      <c r="Z10061" t="b">
        <f t="shared" si="4442"/>
        <v>0</v>
      </c>
      <c r="AA10061" t="b">
        <f t="shared" si="4443"/>
        <v>0</v>
      </c>
    </row>
    <row r="10062" spans="1:27" x14ac:dyDescent="0.25">
      <c r="A10062" t="s">
        <v>10797</v>
      </c>
      <c r="B10062" t="s">
        <v>33419</v>
      </c>
      <c r="C10062" t="s">
        <v>33420</v>
      </c>
      <c r="D10062">
        <v>1982</v>
      </c>
      <c r="E10062" t="s">
        <v>261</v>
      </c>
      <c r="F10062">
        <v>99</v>
      </c>
      <c r="G10062">
        <v>4</v>
      </c>
      <c r="H10062" t="s">
        <v>20244</v>
      </c>
      <c r="L10062" t="s">
        <v>35</v>
      </c>
      <c r="M10062" t="s">
        <v>20</v>
      </c>
      <c r="P10062" t="b">
        <f t="shared" si="4433"/>
        <v>0</v>
      </c>
      <c r="Q10062" t="b">
        <f t="shared" si="4432"/>
        <v>0</v>
      </c>
      <c r="R10062" t="b">
        <f t="shared" si="4434"/>
        <v>0</v>
      </c>
      <c r="S10062" t="b">
        <f t="shared" si="4435"/>
        <v>0</v>
      </c>
      <c r="T10062" t="b">
        <f t="shared" si="4436"/>
        <v>0</v>
      </c>
      <c r="U10062" t="b">
        <f t="shared" si="4437"/>
        <v>0</v>
      </c>
      <c r="V10062" t="b">
        <f t="shared" si="4438"/>
        <v>0</v>
      </c>
      <c r="W10062" t="b">
        <f t="shared" si="4439"/>
        <v>0</v>
      </c>
      <c r="X10062" t="b">
        <f t="shared" si="4440"/>
        <v>0</v>
      </c>
      <c r="Y10062" t="b">
        <f t="shared" si="4441"/>
        <v>0</v>
      </c>
      <c r="Z10062" t="b">
        <f t="shared" si="4442"/>
        <v>0</v>
      </c>
      <c r="AA10062" t="b">
        <f t="shared" si="4443"/>
        <v>0</v>
      </c>
    </row>
    <row r="10063" spans="1:27" x14ac:dyDescent="0.25">
      <c r="A10063" t="s">
        <v>10797</v>
      </c>
      <c r="B10063" t="s">
        <v>33421</v>
      </c>
      <c r="C10063" t="s">
        <v>33422</v>
      </c>
      <c r="D10063">
        <v>1982</v>
      </c>
      <c r="E10063" t="s">
        <v>27100</v>
      </c>
      <c r="F10063">
        <v>7</v>
      </c>
      <c r="G10063">
        <v>2</v>
      </c>
      <c r="H10063" t="s">
        <v>16921</v>
      </c>
      <c r="L10063" t="s">
        <v>19</v>
      </c>
      <c r="M10063" t="s">
        <v>20</v>
      </c>
      <c r="P10063" t="b">
        <f t="shared" si="4433"/>
        <v>0</v>
      </c>
      <c r="Q10063" t="b">
        <f t="shared" si="4432"/>
        <v>0</v>
      </c>
      <c r="R10063" t="b">
        <f t="shared" si="4434"/>
        <v>0</v>
      </c>
      <c r="S10063" t="b">
        <f t="shared" si="4435"/>
        <v>0</v>
      </c>
      <c r="T10063" t="b">
        <f t="shared" si="4436"/>
        <v>0</v>
      </c>
      <c r="U10063" t="b">
        <f t="shared" si="4437"/>
        <v>0</v>
      </c>
      <c r="V10063" t="b">
        <f t="shared" si="4438"/>
        <v>0</v>
      </c>
      <c r="W10063" t="b">
        <f t="shared" si="4439"/>
        <v>0</v>
      </c>
      <c r="X10063" t="b">
        <f t="shared" si="4440"/>
        <v>0</v>
      </c>
      <c r="Y10063" t="b">
        <f t="shared" si="4441"/>
        <v>0</v>
      </c>
      <c r="Z10063" t="b">
        <f t="shared" si="4442"/>
        <v>0</v>
      </c>
      <c r="AA10063" t="b">
        <f t="shared" si="4443"/>
        <v>0</v>
      </c>
    </row>
    <row r="10064" spans="1:27" x14ac:dyDescent="0.25">
      <c r="A10064" t="s">
        <v>10797</v>
      </c>
      <c r="B10064" t="s">
        <v>33423</v>
      </c>
      <c r="C10064" t="s">
        <v>33424</v>
      </c>
      <c r="D10064">
        <v>1982</v>
      </c>
      <c r="E10064" t="s">
        <v>31760</v>
      </c>
      <c r="F10064">
        <v>23</v>
      </c>
      <c r="G10064">
        <v>4</v>
      </c>
      <c r="H10064" t="s">
        <v>26815</v>
      </c>
      <c r="L10064" t="s">
        <v>35</v>
      </c>
      <c r="M10064" t="s">
        <v>20</v>
      </c>
      <c r="P10064" t="b">
        <f t="shared" si="4433"/>
        <v>0</v>
      </c>
      <c r="Q10064" t="b">
        <f t="shared" si="4432"/>
        <v>0</v>
      </c>
      <c r="R10064" t="b">
        <f t="shared" si="4434"/>
        <v>0</v>
      </c>
      <c r="S10064" t="b">
        <f t="shared" si="4435"/>
        <v>0</v>
      </c>
      <c r="T10064" t="b">
        <f t="shared" si="4436"/>
        <v>0</v>
      </c>
      <c r="U10064" t="b">
        <f t="shared" si="4437"/>
        <v>0</v>
      </c>
      <c r="V10064" t="b">
        <f t="shared" si="4438"/>
        <v>0</v>
      </c>
      <c r="W10064" t="b">
        <f t="shared" si="4439"/>
        <v>0</v>
      </c>
      <c r="X10064" t="b">
        <f t="shared" si="4440"/>
        <v>0</v>
      </c>
      <c r="Y10064" t="b">
        <f t="shared" si="4441"/>
        <v>0</v>
      </c>
      <c r="Z10064" t="b">
        <f t="shared" si="4442"/>
        <v>0</v>
      </c>
      <c r="AA10064" t="b">
        <f t="shared" si="4443"/>
        <v>0</v>
      </c>
    </row>
    <row r="10065" spans="1:27" x14ac:dyDescent="0.25">
      <c r="A10065" t="s">
        <v>10797</v>
      </c>
      <c r="B10065" t="s">
        <v>30076</v>
      </c>
      <c r="C10065" t="s">
        <v>33425</v>
      </c>
      <c r="D10065">
        <v>1982</v>
      </c>
      <c r="E10065" t="s">
        <v>31760</v>
      </c>
      <c r="F10065">
        <v>23</v>
      </c>
      <c r="G10065">
        <v>4</v>
      </c>
      <c r="H10065">
        <v>75</v>
      </c>
      <c r="L10065" t="s">
        <v>20</v>
      </c>
      <c r="M10065" t="s">
        <v>19</v>
      </c>
      <c r="P10065" t="b">
        <f t="shared" si="4433"/>
        <v>0</v>
      </c>
      <c r="Q10065" t="b">
        <f t="shared" si="4432"/>
        <v>0</v>
      </c>
      <c r="R10065" t="b">
        <f t="shared" si="4434"/>
        <v>0</v>
      </c>
      <c r="S10065" t="b">
        <f t="shared" si="4435"/>
        <v>0</v>
      </c>
      <c r="T10065" t="b">
        <f t="shared" si="4436"/>
        <v>0</v>
      </c>
      <c r="U10065" t="b">
        <f t="shared" si="4437"/>
        <v>0</v>
      </c>
      <c r="V10065" t="b">
        <f t="shared" si="4438"/>
        <v>0</v>
      </c>
      <c r="W10065" t="b">
        <f t="shared" si="4439"/>
        <v>0</v>
      </c>
      <c r="X10065" t="b">
        <f t="shared" si="4440"/>
        <v>0</v>
      </c>
      <c r="Y10065" t="b">
        <f t="shared" si="4441"/>
        <v>0</v>
      </c>
      <c r="Z10065" t="b">
        <f t="shared" si="4442"/>
        <v>0</v>
      </c>
      <c r="AA10065" t="b">
        <f t="shared" si="4443"/>
        <v>0</v>
      </c>
    </row>
    <row r="10066" spans="1:27" x14ac:dyDescent="0.25">
      <c r="A10066" t="s">
        <v>10797</v>
      </c>
      <c r="B10066" t="s">
        <v>33426</v>
      </c>
      <c r="C10066" t="s">
        <v>33427</v>
      </c>
      <c r="D10066">
        <v>1982</v>
      </c>
      <c r="E10066" t="s">
        <v>33428</v>
      </c>
      <c r="F10066">
        <v>10</v>
      </c>
      <c r="G10066">
        <v>3</v>
      </c>
      <c r="H10066" t="s">
        <v>33429</v>
      </c>
      <c r="L10066" t="s">
        <v>20</v>
      </c>
      <c r="M10066" t="s">
        <v>19</v>
      </c>
      <c r="P10066" t="b">
        <f t="shared" si="4433"/>
        <v>0</v>
      </c>
      <c r="Q10066" t="b">
        <f t="shared" si="4432"/>
        <v>0</v>
      </c>
      <c r="R10066" t="b">
        <f t="shared" si="4434"/>
        <v>0</v>
      </c>
      <c r="S10066" t="b">
        <f t="shared" si="4435"/>
        <v>0</v>
      </c>
      <c r="T10066" t="b">
        <f t="shared" si="4436"/>
        <v>0</v>
      </c>
      <c r="U10066" t="b">
        <f t="shared" si="4437"/>
        <v>0</v>
      </c>
      <c r="V10066" t="b">
        <f t="shared" si="4438"/>
        <v>0</v>
      </c>
      <c r="W10066" t="b">
        <f t="shared" si="4439"/>
        <v>0</v>
      </c>
      <c r="X10066" t="b">
        <f t="shared" si="4440"/>
        <v>0</v>
      </c>
      <c r="Y10066" t="b">
        <f t="shared" si="4441"/>
        <v>0</v>
      </c>
      <c r="Z10066" t="b">
        <f t="shared" si="4442"/>
        <v>0</v>
      </c>
      <c r="AA10066" t="b">
        <f t="shared" si="4443"/>
        <v>0</v>
      </c>
    </row>
    <row r="10067" spans="1:27" x14ac:dyDescent="0.25">
      <c r="A10067" t="s">
        <v>10797</v>
      </c>
      <c r="B10067" t="s">
        <v>33430</v>
      </c>
      <c r="C10067" t="s">
        <v>33431</v>
      </c>
      <c r="D10067">
        <v>1982</v>
      </c>
      <c r="E10067" t="s">
        <v>7312</v>
      </c>
      <c r="F10067">
        <v>29</v>
      </c>
      <c r="G10067">
        <v>1</v>
      </c>
      <c r="H10067" t="s">
        <v>16827</v>
      </c>
      <c r="L10067" t="s">
        <v>19</v>
      </c>
      <c r="M10067" t="s">
        <v>20</v>
      </c>
      <c r="P10067" t="b">
        <f t="shared" si="4433"/>
        <v>0</v>
      </c>
      <c r="Q10067" t="b">
        <f t="shared" si="4432"/>
        <v>0</v>
      </c>
      <c r="R10067" t="b">
        <f t="shared" si="4434"/>
        <v>0</v>
      </c>
      <c r="S10067" t="b">
        <f t="shared" si="4435"/>
        <v>0</v>
      </c>
      <c r="T10067" t="b">
        <f t="shared" si="4436"/>
        <v>0</v>
      </c>
      <c r="U10067" t="b">
        <f t="shared" si="4437"/>
        <v>0</v>
      </c>
      <c r="V10067" t="b">
        <f t="shared" si="4438"/>
        <v>0</v>
      </c>
      <c r="W10067" t="b">
        <f t="shared" si="4439"/>
        <v>0</v>
      </c>
      <c r="X10067" t="b">
        <f t="shared" si="4440"/>
        <v>0</v>
      </c>
      <c r="Y10067" t="b">
        <f t="shared" si="4441"/>
        <v>0</v>
      </c>
      <c r="Z10067" t="b">
        <f t="shared" si="4442"/>
        <v>0</v>
      </c>
      <c r="AA10067" t="b">
        <f t="shared" si="4443"/>
        <v>0</v>
      </c>
    </row>
    <row r="10068" spans="1:27" x14ac:dyDescent="0.25">
      <c r="A10068" t="s">
        <v>10797</v>
      </c>
      <c r="B10068" t="s">
        <v>33432</v>
      </c>
      <c r="C10068" t="s">
        <v>33433</v>
      </c>
      <c r="D10068">
        <v>1982</v>
      </c>
      <c r="E10068" t="s">
        <v>33434</v>
      </c>
      <c r="H10068" t="s">
        <v>30950</v>
      </c>
      <c r="L10068" t="s">
        <v>20</v>
      </c>
      <c r="M10068" t="s">
        <v>19</v>
      </c>
      <c r="P10068" t="b">
        <f t="shared" si="4433"/>
        <v>0</v>
      </c>
      <c r="Q10068" t="b">
        <f t="shared" si="4432"/>
        <v>0</v>
      </c>
      <c r="R10068" t="b">
        <f t="shared" si="4434"/>
        <v>0</v>
      </c>
      <c r="S10068" t="b">
        <f t="shared" si="4435"/>
        <v>0</v>
      </c>
      <c r="T10068" t="b">
        <f t="shared" si="4436"/>
        <v>0</v>
      </c>
      <c r="U10068" t="b">
        <f t="shared" si="4437"/>
        <v>0</v>
      </c>
      <c r="V10068" t="b">
        <f t="shared" si="4438"/>
        <v>0</v>
      </c>
      <c r="W10068" t="b">
        <f t="shared" si="4439"/>
        <v>0</v>
      </c>
      <c r="X10068" t="b">
        <f t="shared" si="4440"/>
        <v>0</v>
      </c>
      <c r="Y10068" t="b">
        <f t="shared" si="4441"/>
        <v>0</v>
      </c>
      <c r="Z10068" t="b">
        <f t="shared" si="4442"/>
        <v>0</v>
      </c>
      <c r="AA10068" t="b">
        <f t="shared" si="4443"/>
        <v>0</v>
      </c>
    </row>
    <row r="10069" spans="1:27" x14ac:dyDescent="0.25">
      <c r="A10069" t="s">
        <v>10797</v>
      </c>
      <c r="B10069" t="s">
        <v>33435</v>
      </c>
      <c r="C10069" t="s">
        <v>33436</v>
      </c>
      <c r="D10069">
        <v>1982</v>
      </c>
      <c r="E10069" t="s">
        <v>28443</v>
      </c>
      <c r="F10069">
        <v>73</v>
      </c>
      <c r="G10069">
        <v>1</v>
      </c>
      <c r="H10069" t="s">
        <v>33437</v>
      </c>
      <c r="L10069" t="s">
        <v>35</v>
      </c>
      <c r="M10069" t="s">
        <v>20</v>
      </c>
      <c r="P10069" t="b">
        <f t="shared" si="4433"/>
        <v>0</v>
      </c>
      <c r="Q10069" t="b">
        <f t="shared" si="4432"/>
        <v>0</v>
      </c>
      <c r="R10069" t="b">
        <f t="shared" si="4434"/>
        <v>0</v>
      </c>
      <c r="S10069" t="b">
        <f t="shared" si="4435"/>
        <v>0</v>
      </c>
      <c r="T10069" t="b">
        <f t="shared" si="4436"/>
        <v>0</v>
      </c>
      <c r="U10069" t="b">
        <f t="shared" si="4437"/>
        <v>0</v>
      </c>
      <c r="V10069" t="b">
        <f t="shared" si="4438"/>
        <v>0</v>
      </c>
      <c r="W10069" t="b">
        <f t="shared" si="4439"/>
        <v>0</v>
      </c>
      <c r="X10069" t="b">
        <f t="shared" si="4440"/>
        <v>0</v>
      </c>
      <c r="Y10069" t="b">
        <f t="shared" si="4441"/>
        <v>0</v>
      </c>
      <c r="Z10069" t="b">
        <f t="shared" si="4442"/>
        <v>0</v>
      </c>
      <c r="AA10069" t="b">
        <f t="shared" si="4443"/>
        <v>0</v>
      </c>
    </row>
    <row r="10070" spans="1:27" x14ac:dyDescent="0.25">
      <c r="A10070" t="s">
        <v>10797</v>
      </c>
      <c r="B10070" t="s">
        <v>33438</v>
      </c>
      <c r="C10070" t="s">
        <v>33439</v>
      </c>
      <c r="D10070">
        <v>1982</v>
      </c>
      <c r="E10070" t="s">
        <v>28443</v>
      </c>
      <c r="F10070">
        <v>72</v>
      </c>
      <c r="G10070">
        <v>1</v>
      </c>
      <c r="H10070" t="s">
        <v>20848</v>
      </c>
      <c r="L10070" t="s">
        <v>35</v>
      </c>
      <c r="M10070" t="s">
        <v>20</v>
      </c>
      <c r="P10070" t="b">
        <f t="shared" si="4433"/>
        <v>0</v>
      </c>
      <c r="Q10070" t="b">
        <f t="shared" si="4432"/>
        <v>0</v>
      </c>
      <c r="R10070" t="b">
        <f t="shared" si="4434"/>
        <v>0</v>
      </c>
      <c r="S10070" t="b">
        <f t="shared" si="4435"/>
        <v>0</v>
      </c>
      <c r="T10070" t="b">
        <f t="shared" si="4436"/>
        <v>0</v>
      </c>
      <c r="U10070" t="b">
        <f t="shared" si="4437"/>
        <v>0</v>
      </c>
      <c r="V10070" t="b">
        <f t="shared" si="4438"/>
        <v>0</v>
      </c>
      <c r="W10070" t="b">
        <f t="shared" si="4439"/>
        <v>0</v>
      </c>
      <c r="X10070" t="b">
        <f t="shared" si="4440"/>
        <v>0</v>
      </c>
      <c r="Y10070" t="b">
        <f t="shared" si="4441"/>
        <v>0</v>
      </c>
      <c r="Z10070" t="b">
        <f t="shared" si="4442"/>
        <v>0</v>
      </c>
      <c r="AA10070" t="b">
        <f t="shared" si="4443"/>
        <v>0</v>
      </c>
    </row>
    <row r="10071" spans="1:27" x14ac:dyDescent="0.25">
      <c r="A10071" t="s">
        <v>10797</v>
      </c>
      <c r="B10071" t="s">
        <v>33440</v>
      </c>
      <c r="C10071" t="s">
        <v>33441</v>
      </c>
      <c r="D10071">
        <v>1982</v>
      </c>
      <c r="E10071" t="s">
        <v>28443</v>
      </c>
      <c r="F10071">
        <v>72</v>
      </c>
      <c r="G10071">
        <v>4</v>
      </c>
      <c r="H10071" t="s">
        <v>33442</v>
      </c>
      <c r="L10071" t="s">
        <v>19</v>
      </c>
      <c r="M10071" t="s">
        <v>20</v>
      </c>
      <c r="P10071" t="b">
        <f t="shared" si="4433"/>
        <v>0</v>
      </c>
      <c r="Q10071" t="b">
        <f t="shared" si="4432"/>
        <v>0</v>
      </c>
      <c r="R10071" t="b">
        <f t="shared" si="4434"/>
        <v>0</v>
      </c>
      <c r="S10071" t="b">
        <f t="shared" si="4435"/>
        <v>0</v>
      </c>
      <c r="T10071" t="b">
        <f t="shared" si="4436"/>
        <v>0</v>
      </c>
      <c r="U10071" t="b">
        <f t="shared" si="4437"/>
        <v>0</v>
      </c>
      <c r="V10071" t="b">
        <f t="shared" si="4438"/>
        <v>0</v>
      </c>
      <c r="W10071" t="b">
        <f t="shared" si="4439"/>
        <v>0</v>
      </c>
      <c r="X10071" t="b">
        <f t="shared" si="4440"/>
        <v>0</v>
      </c>
      <c r="Y10071" t="b">
        <f t="shared" si="4441"/>
        <v>0</v>
      </c>
      <c r="Z10071" t="b">
        <f t="shared" si="4442"/>
        <v>0</v>
      </c>
      <c r="AA10071" t="b">
        <f t="shared" si="4443"/>
        <v>0</v>
      </c>
    </row>
    <row r="10072" spans="1:27" x14ac:dyDescent="0.25">
      <c r="A10072" t="s">
        <v>10797</v>
      </c>
      <c r="B10072" t="s">
        <v>33443</v>
      </c>
      <c r="C10072" t="s">
        <v>33444</v>
      </c>
      <c r="D10072">
        <v>1982</v>
      </c>
      <c r="E10072" t="s">
        <v>28443</v>
      </c>
      <c r="F10072">
        <v>71</v>
      </c>
      <c r="G10072">
        <v>3</v>
      </c>
      <c r="H10072" t="s">
        <v>33445</v>
      </c>
      <c r="L10072" t="s">
        <v>20</v>
      </c>
      <c r="M10072" t="s">
        <v>19</v>
      </c>
      <c r="P10072" t="b">
        <f t="shared" si="4433"/>
        <v>0</v>
      </c>
      <c r="Q10072" t="b">
        <f t="shared" si="4432"/>
        <v>0</v>
      </c>
      <c r="R10072" t="b">
        <f t="shared" si="4434"/>
        <v>0</v>
      </c>
      <c r="S10072" t="b">
        <f t="shared" si="4435"/>
        <v>0</v>
      </c>
      <c r="T10072" t="b">
        <f t="shared" si="4436"/>
        <v>0</v>
      </c>
      <c r="U10072" t="b">
        <f t="shared" si="4437"/>
        <v>0</v>
      </c>
      <c r="V10072" t="b">
        <f t="shared" si="4438"/>
        <v>0</v>
      </c>
      <c r="W10072" t="b">
        <f t="shared" si="4439"/>
        <v>0</v>
      </c>
      <c r="X10072" t="b">
        <f t="shared" si="4440"/>
        <v>0</v>
      </c>
      <c r="Y10072" t="b">
        <f t="shared" si="4441"/>
        <v>0</v>
      </c>
      <c r="Z10072" t="b">
        <f t="shared" si="4442"/>
        <v>0</v>
      </c>
      <c r="AA10072" t="b">
        <f t="shared" si="4443"/>
        <v>0</v>
      </c>
    </row>
    <row r="10073" spans="1:27" x14ac:dyDescent="0.25">
      <c r="A10073" t="s">
        <v>10797</v>
      </c>
      <c r="B10073" t="s">
        <v>33446</v>
      </c>
      <c r="C10073" t="s">
        <v>33447</v>
      </c>
      <c r="D10073">
        <v>1982</v>
      </c>
      <c r="E10073" t="s">
        <v>31341</v>
      </c>
      <c r="F10073">
        <v>73</v>
      </c>
      <c r="G10073">
        <v>2</v>
      </c>
      <c r="H10073" t="s">
        <v>33448</v>
      </c>
      <c r="L10073" t="s">
        <v>35</v>
      </c>
      <c r="M10073" t="s">
        <v>20</v>
      </c>
      <c r="P10073" t="b">
        <f t="shared" si="4433"/>
        <v>0</v>
      </c>
      <c r="Q10073" t="b">
        <f t="shared" si="4432"/>
        <v>0</v>
      </c>
      <c r="R10073" t="b">
        <f t="shared" si="4434"/>
        <v>0</v>
      </c>
      <c r="S10073" t="b">
        <f t="shared" si="4435"/>
        <v>0</v>
      </c>
      <c r="T10073" t="b">
        <f t="shared" si="4436"/>
        <v>0</v>
      </c>
      <c r="U10073" t="b">
        <f t="shared" si="4437"/>
        <v>0</v>
      </c>
      <c r="V10073" t="b">
        <f t="shared" si="4438"/>
        <v>0</v>
      </c>
      <c r="W10073" t="b">
        <f t="shared" si="4439"/>
        <v>0</v>
      </c>
      <c r="X10073" t="b">
        <f t="shared" si="4440"/>
        <v>0</v>
      </c>
      <c r="Y10073" t="b">
        <f t="shared" si="4441"/>
        <v>0</v>
      </c>
      <c r="Z10073" t="b">
        <f t="shared" si="4442"/>
        <v>0</v>
      </c>
      <c r="AA10073" t="b">
        <f t="shared" si="4443"/>
        <v>0</v>
      </c>
    </row>
    <row r="10074" spans="1:27" x14ac:dyDescent="0.25">
      <c r="A10074" t="s">
        <v>10797</v>
      </c>
      <c r="B10074" t="s">
        <v>31243</v>
      </c>
      <c r="C10074" t="s">
        <v>33449</v>
      </c>
      <c r="D10074">
        <v>1982</v>
      </c>
      <c r="E10074" t="s">
        <v>4604</v>
      </c>
      <c r="F10074">
        <v>84</v>
      </c>
      <c r="G10074">
        <v>1</v>
      </c>
      <c r="H10074" t="s">
        <v>22953</v>
      </c>
      <c r="L10074" t="s">
        <v>20</v>
      </c>
      <c r="M10074" t="s">
        <v>19</v>
      </c>
      <c r="P10074" t="b">
        <f t="shared" si="4433"/>
        <v>0</v>
      </c>
      <c r="Q10074" t="b">
        <f t="shared" si="4432"/>
        <v>0</v>
      </c>
      <c r="R10074" t="b">
        <f t="shared" si="4434"/>
        <v>0</v>
      </c>
      <c r="S10074" t="b">
        <f t="shared" si="4435"/>
        <v>0</v>
      </c>
      <c r="T10074" t="b">
        <f t="shared" si="4436"/>
        <v>0</v>
      </c>
      <c r="U10074" t="b">
        <f t="shared" si="4437"/>
        <v>0</v>
      </c>
      <c r="V10074" t="b">
        <f t="shared" si="4438"/>
        <v>0</v>
      </c>
      <c r="W10074" t="b">
        <f t="shared" si="4439"/>
        <v>0</v>
      </c>
      <c r="X10074" t="b">
        <f t="shared" si="4440"/>
        <v>0</v>
      </c>
      <c r="Y10074" t="b">
        <f t="shared" si="4441"/>
        <v>0</v>
      </c>
      <c r="Z10074" t="b">
        <f t="shared" si="4442"/>
        <v>0</v>
      </c>
      <c r="AA10074" t="b">
        <f t="shared" si="4443"/>
        <v>0</v>
      </c>
    </row>
    <row r="10075" spans="1:27" x14ac:dyDescent="0.25">
      <c r="A10075" t="s">
        <v>10797</v>
      </c>
      <c r="B10075" t="s">
        <v>33450</v>
      </c>
      <c r="C10075" t="s">
        <v>33451</v>
      </c>
      <c r="D10075">
        <v>1982</v>
      </c>
      <c r="E10075" t="s">
        <v>4604</v>
      </c>
      <c r="F10075">
        <v>84</v>
      </c>
      <c r="G10075">
        <v>2</v>
      </c>
      <c r="H10075" t="s">
        <v>22178</v>
      </c>
      <c r="L10075" t="s">
        <v>20</v>
      </c>
      <c r="M10075" t="s">
        <v>35</v>
      </c>
      <c r="P10075" t="b">
        <f t="shared" si="4433"/>
        <v>0</v>
      </c>
      <c r="Q10075" t="b">
        <f t="shared" si="4432"/>
        <v>0</v>
      </c>
      <c r="R10075" t="b">
        <f t="shared" si="4434"/>
        <v>0</v>
      </c>
      <c r="S10075" t="b">
        <f t="shared" si="4435"/>
        <v>0</v>
      </c>
      <c r="T10075" t="b">
        <f t="shared" si="4436"/>
        <v>0</v>
      </c>
      <c r="U10075" t="b">
        <f t="shared" si="4437"/>
        <v>0</v>
      </c>
      <c r="V10075" t="b">
        <f t="shared" si="4438"/>
        <v>0</v>
      </c>
      <c r="W10075" t="b">
        <f t="shared" si="4439"/>
        <v>0</v>
      </c>
      <c r="X10075" t="b">
        <f t="shared" si="4440"/>
        <v>0</v>
      </c>
      <c r="Y10075" t="b">
        <f t="shared" si="4441"/>
        <v>0</v>
      </c>
      <c r="Z10075" t="b">
        <f t="shared" si="4442"/>
        <v>0</v>
      </c>
      <c r="AA10075" t="b">
        <f t="shared" si="4443"/>
        <v>0</v>
      </c>
    </row>
    <row r="10076" spans="1:27" x14ac:dyDescent="0.25">
      <c r="A10076" t="s">
        <v>10797</v>
      </c>
      <c r="B10076" t="s">
        <v>33452</v>
      </c>
      <c r="C10076" t="s">
        <v>33453</v>
      </c>
      <c r="D10076">
        <v>1982</v>
      </c>
      <c r="E10076" t="s">
        <v>4604</v>
      </c>
      <c r="F10076">
        <v>84</v>
      </c>
      <c r="G10076">
        <v>3</v>
      </c>
      <c r="H10076" t="s">
        <v>24373</v>
      </c>
      <c r="L10076" t="s">
        <v>20</v>
      </c>
      <c r="M10076" t="s">
        <v>19</v>
      </c>
      <c r="P10076" t="b">
        <f t="shared" si="4433"/>
        <v>0</v>
      </c>
      <c r="Q10076" t="b">
        <f t="shared" si="4432"/>
        <v>0</v>
      </c>
      <c r="R10076" t="b">
        <f t="shared" si="4434"/>
        <v>0</v>
      </c>
      <c r="S10076" t="b">
        <f t="shared" si="4435"/>
        <v>0</v>
      </c>
      <c r="T10076" t="b">
        <f t="shared" si="4436"/>
        <v>0</v>
      </c>
      <c r="U10076" t="b">
        <f t="shared" si="4437"/>
        <v>0</v>
      </c>
      <c r="V10076" t="b">
        <f t="shared" si="4438"/>
        <v>0</v>
      </c>
      <c r="W10076" t="b">
        <f t="shared" si="4439"/>
        <v>0</v>
      </c>
      <c r="X10076" t="b">
        <f t="shared" si="4440"/>
        <v>0</v>
      </c>
      <c r="Y10076" t="b">
        <f t="shared" si="4441"/>
        <v>0</v>
      </c>
      <c r="Z10076" t="b">
        <f t="shared" si="4442"/>
        <v>0</v>
      </c>
      <c r="AA10076" t="b">
        <f t="shared" si="4443"/>
        <v>0</v>
      </c>
    </row>
    <row r="10077" spans="1:27" x14ac:dyDescent="0.25">
      <c r="A10077" t="s">
        <v>10797</v>
      </c>
      <c r="B10077" t="s">
        <v>33454</v>
      </c>
      <c r="C10077" t="s">
        <v>33455</v>
      </c>
      <c r="D10077">
        <v>1982</v>
      </c>
      <c r="E10077" t="s">
        <v>4604</v>
      </c>
      <c r="F10077">
        <v>84</v>
      </c>
      <c r="G10077">
        <v>4</v>
      </c>
      <c r="H10077" t="s">
        <v>25013</v>
      </c>
      <c r="L10077" t="s">
        <v>35</v>
      </c>
      <c r="M10077" t="s">
        <v>20</v>
      </c>
      <c r="P10077" t="b">
        <f t="shared" si="4433"/>
        <v>0</v>
      </c>
      <c r="Q10077" t="b">
        <f t="shared" si="4432"/>
        <v>0</v>
      </c>
      <c r="R10077" t="b">
        <f t="shared" si="4434"/>
        <v>0</v>
      </c>
      <c r="S10077" t="b">
        <f t="shared" si="4435"/>
        <v>0</v>
      </c>
      <c r="T10077" t="b">
        <f t="shared" si="4436"/>
        <v>0</v>
      </c>
      <c r="U10077" t="b">
        <f t="shared" si="4437"/>
        <v>0</v>
      </c>
      <c r="V10077" t="b">
        <f t="shared" si="4438"/>
        <v>0</v>
      </c>
      <c r="W10077" t="b">
        <f t="shared" si="4439"/>
        <v>0</v>
      </c>
      <c r="X10077" t="b">
        <f t="shared" si="4440"/>
        <v>0</v>
      </c>
      <c r="Y10077" t="b">
        <f t="shared" si="4441"/>
        <v>0</v>
      </c>
      <c r="Z10077" t="b">
        <f t="shared" si="4442"/>
        <v>0</v>
      </c>
      <c r="AA10077" t="b">
        <f t="shared" si="4443"/>
        <v>0</v>
      </c>
    </row>
    <row r="10078" spans="1:27" x14ac:dyDescent="0.25">
      <c r="A10078" t="s">
        <v>10797</v>
      </c>
      <c r="B10078" t="s">
        <v>33456</v>
      </c>
      <c r="C10078" t="s">
        <v>33457</v>
      </c>
      <c r="D10078">
        <v>1982</v>
      </c>
      <c r="E10078" t="s">
        <v>978</v>
      </c>
      <c r="F10078">
        <v>1982</v>
      </c>
      <c r="G10078">
        <v>2</v>
      </c>
      <c r="H10078" t="s">
        <v>33458</v>
      </c>
      <c r="L10078" t="s">
        <v>19</v>
      </c>
      <c r="M10078" t="s">
        <v>20</v>
      </c>
      <c r="P10078" t="b">
        <f t="shared" si="4433"/>
        <v>0</v>
      </c>
      <c r="Q10078" t="b">
        <f t="shared" si="4432"/>
        <v>0</v>
      </c>
      <c r="R10078" t="b">
        <f t="shared" si="4434"/>
        <v>0</v>
      </c>
      <c r="S10078" t="b">
        <f t="shared" si="4435"/>
        <v>0</v>
      </c>
      <c r="T10078" t="b">
        <f t="shared" si="4436"/>
        <v>0</v>
      </c>
      <c r="U10078" t="b">
        <f t="shared" si="4437"/>
        <v>0</v>
      </c>
      <c r="V10078" t="b">
        <f t="shared" si="4438"/>
        <v>0</v>
      </c>
      <c r="W10078" t="b">
        <f t="shared" si="4439"/>
        <v>0</v>
      </c>
      <c r="X10078" t="b">
        <f t="shared" si="4440"/>
        <v>0</v>
      </c>
      <c r="Y10078" t="b">
        <f t="shared" si="4441"/>
        <v>0</v>
      </c>
      <c r="Z10078" t="b">
        <f t="shared" si="4442"/>
        <v>0</v>
      </c>
      <c r="AA10078" t="b">
        <f t="shared" si="4443"/>
        <v>0</v>
      </c>
    </row>
    <row r="10079" spans="1:27" x14ac:dyDescent="0.25">
      <c r="A10079" t="s">
        <v>10797</v>
      </c>
      <c r="B10079" t="s">
        <v>33459</v>
      </c>
      <c r="C10079" t="s">
        <v>33460</v>
      </c>
      <c r="D10079">
        <v>1982</v>
      </c>
      <c r="E10079" t="s">
        <v>31357</v>
      </c>
      <c r="F10079">
        <v>42</v>
      </c>
      <c r="G10079">
        <v>10</v>
      </c>
      <c r="H10079">
        <v>3979</v>
      </c>
      <c r="L10079" t="s">
        <v>20</v>
      </c>
      <c r="M10079" t="s">
        <v>19</v>
      </c>
      <c r="P10079" t="b">
        <f t="shared" si="4433"/>
        <v>0</v>
      </c>
      <c r="Q10079" t="b">
        <f t="shared" si="4432"/>
        <v>0</v>
      </c>
      <c r="R10079" t="b">
        <f t="shared" si="4434"/>
        <v>0</v>
      </c>
      <c r="S10079" t="b">
        <f t="shared" si="4435"/>
        <v>0</v>
      </c>
      <c r="T10079" t="b">
        <f t="shared" si="4436"/>
        <v>0</v>
      </c>
      <c r="U10079" t="b">
        <f t="shared" si="4437"/>
        <v>0</v>
      </c>
      <c r="V10079" t="b">
        <f t="shared" si="4438"/>
        <v>0</v>
      </c>
      <c r="W10079" t="b">
        <f t="shared" si="4439"/>
        <v>0</v>
      </c>
      <c r="X10079" t="b">
        <f t="shared" si="4440"/>
        <v>0</v>
      </c>
      <c r="Y10079" t="b">
        <f t="shared" si="4441"/>
        <v>0</v>
      </c>
      <c r="Z10079" t="b">
        <f t="shared" si="4442"/>
        <v>0</v>
      </c>
      <c r="AA10079" t="b">
        <f t="shared" si="4443"/>
        <v>0</v>
      </c>
    </row>
    <row r="10080" spans="1:27" x14ac:dyDescent="0.25">
      <c r="A10080" t="s">
        <v>10797</v>
      </c>
      <c r="B10080" t="s">
        <v>33461</v>
      </c>
      <c r="C10080" t="s">
        <v>33462</v>
      </c>
      <c r="D10080">
        <v>1982</v>
      </c>
      <c r="E10080" t="s">
        <v>31357</v>
      </c>
      <c r="F10080">
        <v>42</v>
      </c>
      <c r="G10080">
        <v>11</v>
      </c>
      <c r="H10080">
        <v>4324</v>
      </c>
      <c r="L10080" t="s">
        <v>20</v>
      </c>
      <c r="M10080" t="s">
        <v>19</v>
      </c>
      <c r="P10080" t="b">
        <f t="shared" si="4433"/>
        <v>0</v>
      </c>
      <c r="Q10080" t="b">
        <f t="shared" si="4432"/>
        <v>0</v>
      </c>
      <c r="R10080" t="b">
        <f t="shared" si="4434"/>
        <v>0</v>
      </c>
      <c r="S10080" t="b">
        <f t="shared" si="4435"/>
        <v>0</v>
      </c>
      <c r="T10080" t="b">
        <f t="shared" si="4436"/>
        <v>0</v>
      </c>
      <c r="U10080" t="b">
        <f t="shared" si="4437"/>
        <v>0</v>
      </c>
      <c r="V10080" t="b">
        <f t="shared" si="4438"/>
        <v>0</v>
      </c>
      <c r="W10080" t="b">
        <f t="shared" si="4439"/>
        <v>0</v>
      </c>
      <c r="X10080" t="b">
        <f t="shared" si="4440"/>
        <v>0</v>
      </c>
      <c r="Y10080" t="b">
        <f t="shared" si="4441"/>
        <v>0</v>
      </c>
      <c r="Z10080" t="b">
        <f t="shared" si="4442"/>
        <v>0</v>
      </c>
      <c r="AA10080" t="b">
        <f t="shared" si="4443"/>
        <v>0</v>
      </c>
    </row>
    <row r="10081" spans="1:27" x14ac:dyDescent="0.25">
      <c r="A10081" t="s">
        <v>10797</v>
      </c>
      <c r="B10081" t="s">
        <v>33463</v>
      </c>
      <c r="C10081" t="s">
        <v>33464</v>
      </c>
      <c r="D10081">
        <v>1982</v>
      </c>
      <c r="E10081" t="s">
        <v>33465</v>
      </c>
      <c r="F10081">
        <v>43</v>
      </c>
      <c r="G10081">
        <v>4</v>
      </c>
      <c r="H10081" t="s">
        <v>33466</v>
      </c>
      <c r="L10081" t="s">
        <v>20</v>
      </c>
      <c r="M10081" t="s">
        <v>19</v>
      </c>
      <c r="P10081" t="b">
        <f t="shared" si="4433"/>
        <v>0</v>
      </c>
      <c r="Q10081" t="b">
        <f t="shared" si="4432"/>
        <v>0</v>
      </c>
      <c r="R10081" t="b">
        <f t="shared" si="4434"/>
        <v>0</v>
      </c>
      <c r="S10081" t="b">
        <f t="shared" si="4435"/>
        <v>0</v>
      </c>
      <c r="T10081" t="b">
        <f t="shared" si="4436"/>
        <v>0</v>
      </c>
      <c r="U10081" t="b">
        <f t="shared" si="4437"/>
        <v>0</v>
      </c>
      <c r="V10081" t="b">
        <f t="shared" si="4438"/>
        <v>0</v>
      </c>
      <c r="W10081" t="b">
        <f t="shared" si="4439"/>
        <v>0</v>
      </c>
      <c r="X10081" t="b">
        <f t="shared" si="4440"/>
        <v>0</v>
      </c>
      <c r="Y10081" t="b">
        <f t="shared" si="4441"/>
        <v>0</v>
      </c>
      <c r="Z10081" t="b">
        <f t="shared" si="4442"/>
        <v>0</v>
      </c>
      <c r="AA10081" t="b">
        <f t="shared" si="4443"/>
        <v>0</v>
      </c>
    </row>
    <row r="10082" spans="1:27" x14ac:dyDescent="0.25">
      <c r="A10082" t="s">
        <v>10797</v>
      </c>
      <c r="B10082" t="s">
        <v>33467</v>
      </c>
      <c r="C10082" t="s">
        <v>33468</v>
      </c>
      <c r="D10082">
        <v>1982</v>
      </c>
      <c r="E10082" t="s">
        <v>33469</v>
      </c>
      <c r="F10082">
        <v>8</v>
      </c>
      <c r="G10082" s="2">
        <v>42767</v>
      </c>
      <c r="H10082" t="s">
        <v>14404</v>
      </c>
      <c r="L10082" t="s">
        <v>35</v>
      </c>
      <c r="M10082" t="s">
        <v>20</v>
      </c>
      <c r="P10082" t="b">
        <f t="shared" si="4433"/>
        <v>0</v>
      </c>
      <c r="Q10082" t="b">
        <f t="shared" si="4432"/>
        <v>0</v>
      </c>
      <c r="R10082" t="b">
        <f t="shared" si="4434"/>
        <v>0</v>
      </c>
      <c r="S10082" t="b">
        <f t="shared" si="4435"/>
        <v>0</v>
      </c>
      <c r="T10082" t="b">
        <f t="shared" si="4436"/>
        <v>0</v>
      </c>
      <c r="U10082" t="b">
        <f t="shared" si="4437"/>
        <v>0</v>
      </c>
      <c r="V10082" t="b">
        <f t="shared" si="4438"/>
        <v>0</v>
      </c>
      <c r="W10082" t="b">
        <f t="shared" si="4439"/>
        <v>0</v>
      </c>
      <c r="X10082" t="b">
        <f t="shared" si="4440"/>
        <v>0</v>
      </c>
      <c r="Y10082" t="b">
        <f t="shared" si="4441"/>
        <v>0</v>
      </c>
      <c r="Z10082" t="b">
        <f t="shared" si="4442"/>
        <v>0</v>
      </c>
      <c r="AA10082" t="b">
        <f t="shared" si="4443"/>
        <v>0</v>
      </c>
    </row>
    <row r="10083" spans="1:27" x14ac:dyDescent="0.25">
      <c r="A10083" t="s">
        <v>10797</v>
      </c>
      <c r="B10083" t="s">
        <v>33470</v>
      </c>
      <c r="C10083" t="s">
        <v>33471</v>
      </c>
      <c r="D10083">
        <v>1982</v>
      </c>
      <c r="E10083" t="s">
        <v>584</v>
      </c>
      <c r="F10083">
        <v>52</v>
      </c>
      <c r="G10083">
        <v>2</v>
      </c>
      <c r="H10083" t="s">
        <v>33472</v>
      </c>
      <c r="L10083" t="s">
        <v>20</v>
      </c>
      <c r="M10083" t="s">
        <v>19</v>
      </c>
      <c r="P10083" t="b">
        <f t="shared" si="4433"/>
        <v>0</v>
      </c>
      <c r="Q10083" t="b">
        <f t="shared" si="4432"/>
        <v>0</v>
      </c>
      <c r="R10083" t="b">
        <f t="shared" si="4434"/>
        <v>0</v>
      </c>
      <c r="S10083" t="b">
        <f t="shared" si="4435"/>
        <v>0</v>
      </c>
      <c r="T10083" t="b">
        <f t="shared" si="4436"/>
        <v>0</v>
      </c>
      <c r="U10083" t="b">
        <f t="shared" si="4437"/>
        <v>0</v>
      </c>
      <c r="V10083" t="b">
        <f t="shared" si="4438"/>
        <v>0</v>
      </c>
      <c r="W10083" t="b">
        <f t="shared" si="4439"/>
        <v>0</v>
      </c>
      <c r="X10083" t="b">
        <f t="shared" si="4440"/>
        <v>0</v>
      </c>
      <c r="Y10083" t="b">
        <f t="shared" si="4441"/>
        <v>0</v>
      </c>
      <c r="Z10083" t="b">
        <f t="shared" si="4442"/>
        <v>0</v>
      </c>
      <c r="AA10083" t="b">
        <f t="shared" si="4443"/>
        <v>0</v>
      </c>
    </row>
    <row r="10084" spans="1:27" x14ac:dyDescent="0.25">
      <c r="A10084" t="s">
        <v>10797</v>
      </c>
      <c r="B10084" t="s">
        <v>33473</v>
      </c>
      <c r="C10084" t="s">
        <v>33474</v>
      </c>
      <c r="D10084">
        <v>1982</v>
      </c>
      <c r="E10084" t="s">
        <v>33475</v>
      </c>
      <c r="H10084" t="s">
        <v>33476</v>
      </c>
      <c r="L10084" t="s">
        <v>19</v>
      </c>
      <c r="M10084" t="s">
        <v>20</v>
      </c>
      <c r="P10084" t="b">
        <f t="shared" si="4433"/>
        <v>0</v>
      </c>
      <c r="Q10084" t="b">
        <f t="shared" si="4432"/>
        <v>0</v>
      </c>
      <c r="R10084" t="b">
        <f t="shared" si="4434"/>
        <v>0</v>
      </c>
      <c r="S10084" t="b">
        <f t="shared" si="4435"/>
        <v>0</v>
      </c>
      <c r="T10084" t="b">
        <f t="shared" si="4436"/>
        <v>0</v>
      </c>
      <c r="U10084" t="b">
        <f t="shared" si="4437"/>
        <v>0</v>
      </c>
      <c r="V10084" t="b">
        <f t="shared" si="4438"/>
        <v>0</v>
      </c>
      <c r="W10084" t="b">
        <f t="shared" si="4439"/>
        <v>0</v>
      </c>
      <c r="X10084" t="b">
        <f t="shared" si="4440"/>
        <v>0</v>
      </c>
      <c r="Y10084" t="b">
        <f t="shared" si="4441"/>
        <v>0</v>
      </c>
      <c r="Z10084" t="b">
        <f t="shared" si="4442"/>
        <v>0</v>
      </c>
      <c r="AA10084" t="b">
        <f t="shared" si="4443"/>
        <v>0</v>
      </c>
    </row>
    <row r="10085" spans="1:27" x14ac:dyDescent="0.25">
      <c r="A10085" t="s">
        <v>10797</v>
      </c>
      <c r="B10085" t="s">
        <v>33477</v>
      </c>
      <c r="C10085" t="s">
        <v>33478</v>
      </c>
      <c r="D10085">
        <v>1982</v>
      </c>
      <c r="E10085" t="s">
        <v>33475</v>
      </c>
      <c r="H10085" t="s">
        <v>25976</v>
      </c>
      <c r="L10085" t="s">
        <v>19</v>
      </c>
      <c r="M10085" t="s">
        <v>20</v>
      </c>
      <c r="P10085" t="b">
        <f t="shared" si="4433"/>
        <v>0</v>
      </c>
      <c r="Q10085" t="b">
        <f t="shared" si="4432"/>
        <v>0</v>
      </c>
      <c r="R10085" t="b">
        <f t="shared" si="4434"/>
        <v>0</v>
      </c>
      <c r="S10085" t="b">
        <f t="shared" si="4435"/>
        <v>0</v>
      </c>
      <c r="T10085" t="b">
        <f t="shared" si="4436"/>
        <v>0</v>
      </c>
      <c r="U10085" t="b">
        <f t="shared" si="4437"/>
        <v>0</v>
      </c>
      <c r="V10085" t="b">
        <f t="shared" si="4438"/>
        <v>0</v>
      </c>
      <c r="W10085" t="b">
        <f t="shared" si="4439"/>
        <v>0</v>
      </c>
      <c r="X10085" t="b">
        <f t="shared" si="4440"/>
        <v>0</v>
      </c>
      <c r="Y10085" t="b">
        <f t="shared" si="4441"/>
        <v>0</v>
      </c>
      <c r="Z10085" t="b">
        <f t="shared" si="4442"/>
        <v>0</v>
      </c>
      <c r="AA10085" t="b">
        <f t="shared" si="4443"/>
        <v>0</v>
      </c>
    </row>
    <row r="10086" spans="1:27" x14ac:dyDescent="0.25">
      <c r="A10086" t="s">
        <v>10797</v>
      </c>
      <c r="B10086" t="s">
        <v>8470</v>
      </c>
      <c r="C10086" t="s">
        <v>33479</v>
      </c>
      <c r="D10086">
        <v>1982</v>
      </c>
      <c r="E10086" t="s">
        <v>33475</v>
      </c>
      <c r="H10086" t="s">
        <v>33480</v>
      </c>
      <c r="L10086" t="s">
        <v>20</v>
      </c>
      <c r="M10086" t="s">
        <v>35</v>
      </c>
      <c r="P10086" t="b">
        <f t="shared" si="4433"/>
        <v>0</v>
      </c>
      <c r="Q10086" t="b">
        <f t="shared" si="4432"/>
        <v>0</v>
      </c>
      <c r="R10086" t="b">
        <f t="shared" si="4434"/>
        <v>0</v>
      </c>
      <c r="S10086" t="b">
        <f t="shared" si="4435"/>
        <v>0</v>
      </c>
      <c r="T10086" t="b">
        <f t="shared" si="4436"/>
        <v>0</v>
      </c>
      <c r="U10086" t="b">
        <f t="shared" si="4437"/>
        <v>0</v>
      </c>
      <c r="V10086" t="b">
        <f t="shared" si="4438"/>
        <v>0</v>
      </c>
      <c r="W10086" t="b">
        <f t="shared" si="4439"/>
        <v>0</v>
      </c>
      <c r="X10086" t="b">
        <f t="shared" si="4440"/>
        <v>0</v>
      </c>
      <c r="Y10086" t="b">
        <f t="shared" si="4441"/>
        <v>0</v>
      </c>
      <c r="Z10086" t="b">
        <f t="shared" si="4442"/>
        <v>0</v>
      </c>
      <c r="AA10086" t="b">
        <f t="shared" si="4443"/>
        <v>0</v>
      </c>
    </row>
    <row r="10087" spans="1:27" x14ac:dyDescent="0.25">
      <c r="A10087" t="s">
        <v>10797</v>
      </c>
      <c r="B10087" t="s">
        <v>33481</v>
      </c>
      <c r="C10087" t="s">
        <v>33482</v>
      </c>
      <c r="D10087">
        <v>1982</v>
      </c>
      <c r="E10087" t="s">
        <v>11061</v>
      </c>
      <c r="F10087">
        <v>63</v>
      </c>
      <c r="G10087">
        <v>2</v>
      </c>
      <c r="H10087" t="s">
        <v>33483</v>
      </c>
      <c r="L10087" t="s">
        <v>19</v>
      </c>
      <c r="M10087" t="s">
        <v>20</v>
      </c>
      <c r="P10087" t="b">
        <f t="shared" si="4433"/>
        <v>0</v>
      </c>
      <c r="Q10087" t="b">
        <f t="shared" si="4432"/>
        <v>0</v>
      </c>
      <c r="R10087" t="b">
        <f t="shared" si="4434"/>
        <v>0</v>
      </c>
      <c r="S10087" t="b">
        <f t="shared" si="4435"/>
        <v>0</v>
      </c>
      <c r="T10087" t="b">
        <f t="shared" si="4436"/>
        <v>0</v>
      </c>
      <c r="U10087" t="b">
        <f t="shared" si="4437"/>
        <v>0</v>
      </c>
      <c r="V10087" t="b">
        <f t="shared" si="4438"/>
        <v>0</v>
      </c>
      <c r="W10087" t="b">
        <f t="shared" si="4439"/>
        <v>0</v>
      </c>
      <c r="X10087" t="b">
        <f t="shared" si="4440"/>
        <v>0</v>
      </c>
      <c r="Y10087" t="b">
        <f t="shared" si="4441"/>
        <v>0</v>
      </c>
      <c r="Z10087" t="b">
        <f t="shared" si="4442"/>
        <v>0</v>
      </c>
      <c r="AA10087" t="b">
        <f t="shared" si="4443"/>
        <v>0</v>
      </c>
    </row>
    <row r="10088" spans="1:27" x14ac:dyDescent="0.25">
      <c r="A10088" t="s">
        <v>10797</v>
      </c>
      <c r="B10088" t="s">
        <v>33328</v>
      </c>
      <c r="C10088" t="s">
        <v>33484</v>
      </c>
      <c r="D10088">
        <v>1982</v>
      </c>
      <c r="E10088" t="s">
        <v>11061</v>
      </c>
      <c r="F10088">
        <v>63</v>
      </c>
      <c r="G10088">
        <v>6</v>
      </c>
      <c r="H10088" t="s">
        <v>33485</v>
      </c>
      <c r="L10088" t="s">
        <v>20</v>
      </c>
      <c r="M10088" t="s">
        <v>35</v>
      </c>
      <c r="P10088" t="b">
        <f t="shared" si="4433"/>
        <v>0</v>
      </c>
      <c r="Q10088" t="b">
        <f t="shared" si="4432"/>
        <v>0</v>
      </c>
      <c r="R10088" t="b">
        <f t="shared" si="4434"/>
        <v>0</v>
      </c>
      <c r="S10088" t="b">
        <f t="shared" si="4435"/>
        <v>0</v>
      </c>
      <c r="T10088" t="b">
        <f t="shared" si="4436"/>
        <v>0</v>
      </c>
      <c r="U10088" t="b">
        <f t="shared" si="4437"/>
        <v>0</v>
      </c>
      <c r="V10088" t="b">
        <f t="shared" si="4438"/>
        <v>0</v>
      </c>
      <c r="W10088" t="b">
        <f t="shared" si="4439"/>
        <v>0</v>
      </c>
      <c r="X10088" t="b">
        <f t="shared" si="4440"/>
        <v>0</v>
      </c>
      <c r="Y10088" t="b">
        <f t="shared" si="4441"/>
        <v>0</v>
      </c>
      <c r="Z10088" t="b">
        <f t="shared" si="4442"/>
        <v>0</v>
      </c>
      <c r="AA10088" t="b">
        <f t="shared" si="4443"/>
        <v>0</v>
      </c>
    </row>
    <row r="10089" spans="1:27" x14ac:dyDescent="0.25">
      <c r="A10089" t="s">
        <v>10797</v>
      </c>
      <c r="B10089" t="s">
        <v>33486</v>
      </c>
      <c r="C10089" t="s">
        <v>33487</v>
      </c>
      <c r="D10089">
        <v>1982</v>
      </c>
      <c r="E10089" t="s">
        <v>11061</v>
      </c>
      <c r="F10089">
        <v>63</v>
      </c>
      <c r="G10089">
        <v>6</v>
      </c>
      <c r="H10089" t="s">
        <v>33488</v>
      </c>
      <c r="L10089" t="s">
        <v>19</v>
      </c>
      <c r="M10089" t="s">
        <v>20</v>
      </c>
      <c r="P10089" t="b">
        <f t="shared" si="4433"/>
        <v>0</v>
      </c>
      <c r="Q10089" t="b">
        <f t="shared" ref="Q10089:Q10152" si="4444">ISNUMBER(SEARCH("marine",$C10089))</f>
        <v>0</v>
      </c>
      <c r="R10089" t="b">
        <f t="shared" si="4434"/>
        <v>0</v>
      </c>
      <c r="S10089" t="b">
        <f t="shared" si="4435"/>
        <v>0</v>
      </c>
      <c r="T10089" t="b">
        <f t="shared" si="4436"/>
        <v>0</v>
      </c>
      <c r="U10089" t="b">
        <f t="shared" si="4437"/>
        <v>0</v>
      </c>
      <c r="V10089" t="b">
        <f t="shared" si="4438"/>
        <v>0</v>
      </c>
      <c r="W10089" t="b">
        <f t="shared" si="4439"/>
        <v>0</v>
      </c>
      <c r="X10089" t="b">
        <f t="shared" si="4440"/>
        <v>0</v>
      </c>
      <c r="Y10089" t="b">
        <f t="shared" si="4441"/>
        <v>0</v>
      </c>
      <c r="Z10089" t="b">
        <f t="shared" si="4442"/>
        <v>0</v>
      </c>
      <c r="AA10089" t="b">
        <f t="shared" si="4443"/>
        <v>0</v>
      </c>
    </row>
    <row r="10090" spans="1:27" x14ac:dyDescent="0.25">
      <c r="A10090" t="s">
        <v>10797</v>
      </c>
      <c r="B10090" t="s">
        <v>33489</v>
      </c>
      <c r="C10090" t="s">
        <v>33490</v>
      </c>
      <c r="D10090">
        <v>1982</v>
      </c>
      <c r="E10090" t="s">
        <v>8601</v>
      </c>
      <c r="F10090">
        <v>36</v>
      </c>
      <c r="G10090">
        <v>2</v>
      </c>
      <c r="H10090" t="s">
        <v>33491</v>
      </c>
      <c r="L10090" t="s">
        <v>19</v>
      </c>
      <c r="M10090" t="s">
        <v>20</v>
      </c>
      <c r="P10090" t="b">
        <f t="shared" si="4433"/>
        <v>0</v>
      </c>
      <c r="Q10090" t="b">
        <f t="shared" si="4444"/>
        <v>0</v>
      </c>
      <c r="R10090" t="b">
        <f t="shared" si="4434"/>
        <v>0</v>
      </c>
      <c r="S10090" t="b">
        <f t="shared" si="4435"/>
        <v>0</v>
      </c>
      <c r="T10090" t="b">
        <f t="shared" si="4436"/>
        <v>0</v>
      </c>
      <c r="U10090" t="b">
        <f t="shared" si="4437"/>
        <v>0</v>
      </c>
      <c r="V10090" t="b">
        <f t="shared" si="4438"/>
        <v>0</v>
      </c>
      <c r="W10090" t="b">
        <f t="shared" si="4439"/>
        <v>0</v>
      </c>
      <c r="X10090" t="b">
        <f t="shared" si="4440"/>
        <v>0</v>
      </c>
      <c r="Y10090" t="b">
        <f t="shared" si="4441"/>
        <v>0</v>
      </c>
      <c r="Z10090" t="b">
        <f t="shared" si="4442"/>
        <v>0</v>
      </c>
      <c r="AA10090" t="b">
        <f t="shared" si="4443"/>
        <v>0</v>
      </c>
    </row>
    <row r="10091" spans="1:27" x14ac:dyDescent="0.25">
      <c r="A10091" t="s">
        <v>10797</v>
      </c>
      <c r="B10091" t="s">
        <v>33492</v>
      </c>
      <c r="C10091" t="s">
        <v>33493</v>
      </c>
      <c r="D10091">
        <v>1982</v>
      </c>
      <c r="E10091" t="s">
        <v>32246</v>
      </c>
      <c r="F10091">
        <v>68</v>
      </c>
      <c r="G10091">
        <v>6</v>
      </c>
      <c r="H10091" t="s">
        <v>30541</v>
      </c>
      <c r="L10091" t="s">
        <v>20</v>
      </c>
      <c r="M10091" t="s">
        <v>19</v>
      </c>
      <c r="P10091" t="b">
        <f t="shared" si="4433"/>
        <v>0</v>
      </c>
      <c r="Q10091" t="b">
        <f t="shared" si="4444"/>
        <v>0</v>
      </c>
      <c r="R10091" t="b">
        <f t="shared" si="4434"/>
        <v>0</v>
      </c>
      <c r="S10091" t="b">
        <f t="shared" si="4435"/>
        <v>0</v>
      </c>
      <c r="T10091" t="b">
        <f t="shared" si="4436"/>
        <v>0</v>
      </c>
      <c r="U10091" t="b">
        <f t="shared" si="4437"/>
        <v>0</v>
      </c>
      <c r="V10091" t="b">
        <f t="shared" si="4438"/>
        <v>0</v>
      </c>
      <c r="W10091" t="b">
        <f t="shared" si="4439"/>
        <v>0</v>
      </c>
      <c r="X10091" t="b">
        <f t="shared" si="4440"/>
        <v>0</v>
      </c>
      <c r="Y10091" t="b">
        <f t="shared" si="4441"/>
        <v>0</v>
      </c>
      <c r="Z10091" t="b">
        <f t="shared" si="4442"/>
        <v>0</v>
      </c>
      <c r="AA10091" t="b">
        <f t="shared" si="4443"/>
        <v>0</v>
      </c>
    </row>
    <row r="10092" spans="1:27" x14ac:dyDescent="0.25">
      <c r="A10092" t="s">
        <v>10797</v>
      </c>
      <c r="B10092" t="s">
        <v>33494</v>
      </c>
      <c r="C10092" t="s">
        <v>33495</v>
      </c>
      <c r="D10092">
        <v>1982</v>
      </c>
      <c r="E10092" t="s">
        <v>274</v>
      </c>
      <c r="F10092">
        <v>46</v>
      </c>
      <c r="G10092">
        <v>1</v>
      </c>
      <c r="H10092" t="s">
        <v>33496</v>
      </c>
      <c r="L10092" t="s">
        <v>19</v>
      </c>
      <c r="M10092" t="s">
        <v>20</v>
      </c>
      <c r="P10092" t="b">
        <f t="shared" si="4433"/>
        <v>0</v>
      </c>
      <c r="Q10092" t="b">
        <f t="shared" si="4444"/>
        <v>0</v>
      </c>
      <c r="R10092" t="b">
        <f t="shared" si="4434"/>
        <v>0</v>
      </c>
      <c r="S10092" t="b">
        <f t="shared" si="4435"/>
        <v>0</v>
      </c>
      <c r="T10092" t="b">
        <f t="shared" si="4436"/>
        <v>0</v>
      </c>
      <c r="U10092" t="b">
        <f t="shared" si="4437"/>
        <v>0</v>
      </c>
      <c r="V10092" t="b">
        <f t="shared" si="4438"/>
        <v>0</v>
      </c>
      <c r="W10092" t="b">
        <f t="shared" si="4439"/>
        <v>0</v>
      </c>
      <c r="X10092" t="b">
        <f t="shared" si="4440"/>
        <v>0</v>
      </c>
      <c r="Y10092" t="b">
        <f t="shared" si="4441"/>
        <v>0</v>
      </c>
      <c r="Z10092" t="b">
        <f t="shared" si="4442"/>
        <v>0</v>
      </c>
      <c r="AA10092" t="b">
        <f t="shared" si="4443"/>
        <v>0</v>
      </c>
    </row>
    <row r="10093" spans="1:27" x14ac:dyDescent="0.25">
      <c r="A10093" t="s">
        <v>10797</v>
      </c>
      <c r="B10093" t="s">
        <v>33497</v>
      </c>
      <c r="C10093" t="s">
        <v>33498</v>
      </c>
      <c r="D10093">
        <v>1982</v>
      </c>
      <c r="E10093" t="s">
        <v>31896</v>
      </c>
      <c r="F10093">
        <v>42</v>
      </c>
      <c r="G10093">
        <v>2</v>
      </c>
      <c r="H10093" t="s">
        <v>33499</v>
      </c>
      <c r="L10093" t="s">
        <v>20</v>
      </c>
      <c r="M10093" t="s">
        <v>19</v>
      </c>
      <c r="P10093" t="b">
        <f t="shared" si="4433"/>
        <v>0</v>
      </c>
      <c r="Q10093" t="b">
        <f t="shared" si="4444"/>
        <v>0</v>
      </c>
      <c r="R10093" t="b">
        <f t="shared" si="4434"/>
        <v>0</v>
      </c>
      <c r="S10093" t="b">
        <f t="shared" si="4435"/>
        <v>0</v>
      </c>
      <c r="T10093" t="b">
        <f t="shared" si="4436"/>
        <v>0</v>
      </c>
      <c r="U10093" t="b">
        <f t="shared" si="4437"/>
        <v>0</v>
      </c>
      <c r="V10093" t="b">
        <f t="shared" si="4438"/>
        <v>0</v>
      </c>
      <c r="W10093" t="b">
        <f t="shared" si="4439"/>
        <v>0</v>
      </c>
      <c r="X10093" t="b">
        <f t="shared" si="4440"/>
        <v>0</v>
      </c>
      <c r="Y10093" t="b">
        <f t="shared" si="4441"/>
        <v>0</v>
      </c>
      <c r="Z10093" t="b">
        <f t="shared" si="4442"/>
        <v>0</v>
      </c>
      <c r="AA10093" t="b">
        <f t="shared" si="4443"/>
        <v>0</v>
      </c>
    </row>
    <row r="10094" spans="1:27" x14ac:dyDescent="0.25">
      <c r="A10094" t="s">
        <v>10797</v>
      </c>
      <c r="B10094" t="s">
        <v>32938</v>
      </c>
      <c r="C10094" t="s">
        <v>33500</v>
      </c>
      <c r="D10094">
        <v>1982</v>
      </c>
      <c r="E10094" t="s">
        <v>333</v>
      </c>
      <c r="F10094">
        <v>38</v>
      </c>
      <c r="G10094">
        <v>1</v>
      </c>
      <c r="H10094" t="s">
        <v>33501</v>
      </c>
      <c r="L10094" t="s">
        <v>20</v>
      </c>
      <c r="M10094" t="s">
        <v>19</v>
      </c>
      <c r="P10094" t="b">
        <f t="shared" si="4433"/>
        <v>0</v>
      </c>
      <c r="Q10094" t="b">
        <f t="shared" si="4444"/>
        <v>0</v>
      </c>
      <c r="R10094" t="b">
        <f t="shared" si="4434"/>
        <v>0</v>
      </c>
      <c r="S10094" t="b">
        <f t="shared" si="4435"/>
        <v>0</v>
      </c>
      <c r="T10094" t="b">
        <f t="shared" si="4436"/>
        <v>0</v>
      </c>
      <c r="U10094" t="b">
        <f t="shared" si="4437"/>
        <v>0</v>
      </c>
      <c r="V10094" t="b">
        <f t="shared" si="4438"/>
        <v>0</v>
      </c>
      <c r="W10094" t="b">
        <f t="shared" si="4439"/>
        <v>0</v>
      </c>
      <c r="X10094" t="b">
        <f t="shared" si="4440"/>
        <v>0</v>
      </c>
      <c r="Y10094" t="b">
        <f t="shared" si="4441"/>
        <v>0</v>
      </c>
      <c r="Z10094" t="b">
        <f t="shared" si="4442"/>
        <v>0</v>
      </c>
      <c r="AA10094" t="b">
        <f t="shared" si="4443"/>
        <v>0</v>
      </c>
    </row>
    <row r="10095" spans="1:27" x14ac:dyDescent="0.25">
      <c r="A10095" t="s">
        <v>10797</v>
      </c>
      <c r="B10095" t="s">
        <v>33502</v>
      </c>
      <c r="C10095" t="s">
        <v>33503</v>
      </c>
      <c r="D10095">
        <v>1982</v>
      </c>
      <c r="E10095" t="s">
        <v>217</v>
      </c>
      <c r="F10095">
        <v>26</v>
      </c>
      <c r="G10095">
        <v>3</v>
      </c>
      <c r="H10095" t="s">
        <v>33504</v>
      </c>
      <c r="L10095" t="s">
        <v>19</v>
      </c>
      <c r="M10095" t="s">
        <v>20</v>
      </c>
      <c r="P10095" t="b">
        <f t="shared" si="4433"/>
        <v>0</v>
      </c>
      <c r="Q10095" t="b">
        <f t="shared" si="4444"/>
        <v>0</v>
      </c>
      <c r="R10095" t="b">
        <f t="shared" si="4434"/>
        <v>0</v>
      </c>
      <c r="S10095" t="b">
        <f t="shared" si="4435"/>
        <v>0</v>
      </c>
      <c r="T10095" t="b">
        <f t="shared" si="4436"/>
        <v>0</v>
      </c>
      <c r="U10095" t="b">
        <f t="shared" si="4437"/>
        <v>0</v>
      </c>
      <c r="V10095" t="b">
        <f t="shared" si="4438"/>
        <v>0</v>
      </c>
      <c r="W10095" t="b">
        <f t="shared" si="4439"/>
        <v>0</v>
      </c>
      <c r="X10095" t="b">
        <f t="shared" si="4440"/>
        <v>0</v>
      </c>
      <c r="Y10095" t="b">
        <f t="shared" si="4441"/>
        <v>0</v>
      </c>
      <c r="Z10095" t="b">
        <f t="shared" si="4442"/>
        <v>0</v>
      </c>
      <c r="AA10095" t="b">
        <f t="shared" si="4443"/>
        <v>0</v>
      </c>
    </row>
    <row r="10096" spans="1:27" x14ac:dyDescent="0.25">
      <c r="A10096" t="s">
        <v>10797</v>
      </c>
      <c r="B10096" t="s">
        <v>33505</v>
      </c>
      <c r="C10096" t="s">
        <v>33506</v>
      </c>
      <c r="D10096">
        <v>1982</v>
      </c>
      <c r="E10096" t="s">
        <v>217</v>
      </c>
      <c r="F10096">
        <v>26</v>
      </c>
      <c r="G10096">
        <v>4</v>
      </c>
      <c r="H10096" t="s">
        <v>21192</v>
      </c>
      <c r="L10096" t="s">
        <v>19</v>
      </c>
      <c r="M10096" t="s">
        <v>20</v>
      </c>
      <c r="P10096" t="b">
        <f t="shared" si="4433"/>
        <v>0</v>
      </c>
      <c r="Q10096" t="b">
        <f t="shared" si="4444"/>
        <v>0</v>
      </c>
      <c r="R10096" t="b">
        <f t="shared" si="4434"/>
        <v>0</v>
      </c>
      <c r="S10096" t="b">
        <f t="shared" si="4435"/>
        <v>0</v>
      </c>
      <c r="T10096" t="b">
        <f t="shared" si="4436"/>
        <v>0</v>
      </c>
      <c r="U10096" t="b">
        <f t="shared" si="4437"/>
        <v>0</v>
      </c>
      <c r="V10096" t="b">
        <f t="shared" si="4438"/>
        <v>0</v>
      </c>
      <c r="W10096" t="b">
        <f t="shared" si="4439"/>
        <v>0</v>
      </c>
      <c r="X10096" t="b">
        <f t="shared" si="4440"/>
        <v>0</v>
      </c>
      <c r="Y10096" t="b">
        <f t="shared" si="4441"/>
        <v>0</v>
      </c>
      <c r="Z10096" t="b">
        <f t="shared" si="4442"/>
        <v>0</v>
      </c>
      <c r="AA10096" t="b">
        <f t="shared" si="4443"/>
        <v>0</v>
      </c>
    </row>
    <row r="10097" spans="1:27" x14ac:dyDescent="0.25">
      <c r="A10097" t="s">
        <v>10797</v>
      </c>
      <c r="B10097" t="s">
        <v>33507</v>
      </c>
      <c r="C10097" t="s">
        <v>33508</v>
      </c>
      <c r="D10097">
        <v>1982</v>
      </c>
      <c r="E10097" t="s">
        <v>33509</v>
      </c>
      <c r="F10097">
        <v>1982</v>
      </c>
      <c r="G10097">
        <v>1</v>
      </c>
      <c r="H10097" t="s">
        <v>33510</v>
      </c>
      <c r="L10097" t="s">
        <v>20</v>
      </c>
      <c r="M10097" t="s">
        <v>19</v>
      </c>
      <c r="P10097" t="b">
        <f t="shared" si="4433"/>
        <v>0</v>
      </c>
      <c r="Q10097" t="b">
        <f t="shared" si="4444"/>
        <v>0</v>
      </c>
      <c r="R10097" t="b">
        <f t="shared" si="4434"/>
        <v>0</v>
      </c>
      <c r="S10097" t="b">
        <f t="shared" si="4435"/>
        <v>0</v>
      </c>
      <c r="T10097" t="b">
        <f t="shared" si="4436"/>
        <v>0</v>
      </c>
      <c r="U10097" t="b">
        <f t="shared" si="4437"/>
        <v>0</v>
      </c>
      <c r="V10097" t="b">
        <f t="shared" si="4438"/>
        <v>0</v>
      </c>
      <c r="W10097" t="b">
        <f t="shared" si="4439"/>
        <v>0</v>
      </c>
      <c r="X10097" t="b">
        <f t="shared" si="4440"/>
        <v>0</v>
      </c>
      <c r="Y10097" t="b">
        <f t="shared" si="4441"/>
        <v>0</v>
      </c>
      <c r="Z10097" t="b">
        <f t="shared" si="4442"/>
        <v>0</v>
      </c>
      <c r="AA10097" t="b">
        <f t="shared" si="4443"/>
        <v>0</v>
      </c>
    </row>
    <row r="10098" spans="1:27" x14ac:dyDescent="0.25">
      <c r="A10098" t="s">
        <v>10797</v>
      </c>
      <c r="B10098" t="s">
        <v>33511</v>
      </c>
      <c r="C10098" t="s">
        <v>33512</v>
      </c>
      <c r="D10098">
        <v>1982</v>
      </c>
      <c r="E10098" t="s">
        <v>25967</v>
      </c>
      <c r="F10098">
        <v>123</v>
      </c>
      <c r="G10098">
        <v>4</v>
      </c>
      <c r="H10098" t="s">
        <v>16154</v>
      </c>
      <c r="J10098" t="s">
        <v>33513</v>
      </c>
      <c r="L10098" t="s">
        <v>19</v>
      </c>
      <c r="M10098" t="s">
        <v>20</v>
      </c>
      <c r="P10098" t="b">
        <f t="shared" si="4433"/>
        <v>0</v>
      </c>
      <c r="Q10098" t="b">
        <f t="shared" si="4444"/>
        <v>0</v>
      </c>
      <c r="R10098" t="b">
        <f t="shared" si="4434"/>
        <v>0</v>
      </c>
      <c r="S10098" t="b">
        <f t="shared" si="4435"/>
        <v>0</v>
      </c>
      <c r="T10098" t="b">
        <f t="shared" si="4436"/>
        <v>0</v>
      </c>
      <c r="U10098" t="b">
        <f t="shared" si="4437"/>
        <v>0</v>
      </c>
      <c r="V10098" t="b">
        <f t="shared" si="4438"/>
        <v>0</v>
      </c>
      <c r="W10098" t="b">
        <f t="shared" si="4439"/>
        <v>0</v>
      </c>
      <c r="X10098" t="b">
        <f t="shared" si="4440"/>
        <v>0</v>
      </c>
      <c r="Y10098" t="b">
        <f t="shared" si="4441"/>
        <v>0</v>
      </c>
      <c r="Z10098" t="b">
        <f t="shared" si="4442"/>
        <v>0</v>
      </c>
      <c r="AA10098" t="b">
        <f t="shared" si="4443"/>
        <v>0</v>
      </c>
    </row>
    <row r="10099" spans="1:27" x14ac:dyDescent="0.25">
      <c r="A10099" t="s">
        <v>10797</v>
      </c>
      <c r="B10099" t="s">
        <v>33514</v>
      </c>
      <c r="C10099" t="s">
        <v>33515</v>
      </c>
      <c r="D10099">
        <v>1982</v>
      </c>
      <c r="E10099" t="s">
        <v>182</v>
      </c>
      <c r="F10099">
        <v>51</v>
      </c>
      <c r="G10099">
        <v>3</v>
      </c>
      <c r="H10099" t="s">
        <v>33516</v>
      </c>
      <c r="L10099" t="s">
        <v>19</v>
      </c>
      <c r="M10099" t="s">
        <v>20</v>
      </c>
      <c r="P10099" t="b">
        <f t="shared" si="4433"/>
        <v>0</v>
      </c>
      <c r="Q10099" t="b">
        <f t="shared" si="4444"/>
        <v>0</v>
      </c>
      <c r="R10099" t="b">
        <f t="shared" si="4434"/>
        <v>0</v>
      </c>
      <c r="S10099" t="b">
        <f t="shared" si="4435"/>
        <v>0</v>
      </c>
      <c r="T10099" t="b">
        <f t="shared" si="4436"/>
        <v>0</v>
      </c>
      <c r="U10099" t="b">
        <f t="shared" si="4437"/>
        <v>0</v>
      </c>
      <c r="V10099" t="b">
        <f t="shared" si="4438"/>
        <v>0</v>
      </c>
      <c r="W10099" t="b">
        <f t="shared" si="4439"/>
        <v>0</v>
      </c>
      <c r="X10099" t="b">
        <f t="shared" si="4440"/>
        <v>0</v>
      </c>
      <c r="Y10099" t="b">
        <f t="shared" si="4441"/>
        <v>0</v>
      </c>
      <c r="Z10099" t="b">
        <f t="shared" si="4442"/>
        <v>0</v>
      </c>
      <c r="AA10099" t="b">
        <f t="shared" si="4443"/>
        <v>0</v>
      </c>
    </row>
    <row r="10100" spans="1:27" x14ac:dyDescent="0.25">
      <c r="A10100" t="s">
        <v>10797</v>
      </c>
      <c r="B10100" t="s">
        <v>33517</v>
      </c>
      <c r="C10100" t="s">
        <v>33518</v>
      </c>
      <c r="D10100">
        <v>1982</v>
      </c>
      <c r="E10100" t="s">
        <v>33519</v>
      </c>
      <c r="F10100">
        <v>148</v>
      </c>
      <c r="G10100">
        <v>1</v>
      </c>
      <c r="H10100" t="s">
        <v>27277</v>
      </c>
      <c r="L10100" t="s">
        <v>20</v>
      </c>
      <c r="M10100" t="s">
        <v>19</v>
      </c>
      <c r="P10100" t="b">
        <f t="shared" si="4433"/>
        <v>0</v>
      </c>
      <c r="Q10100" t="b">
        <f t="shared" si="4444"/>
        <v>0</v>
      </c>
      <c r="R10100" t="b">
        <f t="shared" si="4434"/>
        <v>0</v>
      </c>
      <c r="S10100" t="b">
        <f t="shared" si="4435"/>
        <v>0</v>
      </c>
      <c r="T10100" t="b">
        <f t="shared" si="4436"/>
        <v>0</v>
      </c>
      <c r="U10100" t="b">
        <f t="shared" si="4437"/>
        <v>0</v>
      </c>
      <c r="V10100" t="b">
        <f t="shared" si="4438"/>
        <v>0</v>
      </c>
      <c r="W10100" t="b">
        <f t="shared" si="4439"/>
        <v>0</v>
      </c>
      <c r="X10100" t="b">
        <f t="shared" si="4440"/>
        <v>0</v>
      </c>
      <c r="Y10100" t="b">
        <f t="shared" si="4441"/>
        <v>0</v>
      </c>
      <c r="Z10100" t="b">
        <f t="shared" si="4442"/>
        <v>0</v>
      </c>
      <c r="AA10100" t="b">
        <f t="shared" si="4443"/>
        <v>0</v>
      </c>
    </row>
    <row r="10101" spans="1:27" x14ac:dyDescent="0.25">
      <c r="A10101" t="s">
        <v>10797</v>
      </c>
      <c r="B10101" t="s">
        <v>33520</v>
      </c>
      <c r="C10101" t="s">
        <v>33521</v>
      </c>
      <c r="D10101">
        <v>1982</v>
      </c>
      <c r="E10101" t="s">
        <v>23</v>
      </c>
      <c r="F10101">
        <v>16</v>
      </c>
      <c r="G10101">
        <v>2</v>
      </c>
      <c r="H10101" t="s">
        <v>27468</v>
      </c>
      <c r="L10101" t="s">
        <v>20</v>
      </c>
      <c r="M10101" t="s">
        <v>19</v>
      </c>
      <c r="P10101" t="b">
        <f t="shared" si="4433"/>
        <v>0</v>
      </c>
      <c r="Q10101" t="b">
        <f t="shared" si="4444"/>
        <v>0</v>
      </c>
      <c r="R10101" t="b">
        <f t="shared" si="4434"/>
        <v>0</v>
      </c>
      <c r="S10101" t="b">
        <f t="shared" si="4435"/>
        <v>0</v>
      </c>
      <c r="T10101" t="b">
        <f t="shared" si="4436"/>
        <v>0</v>
      </c>
      <c r="U10101" t="b">
        <f t="shared" si="4437"/>
        <v>0</v>
      </c>
      <c r="V10101" t="b">
        <f t="shared" si="4438"/>
        <v>0</v>
      </c>
      <c r="W10101" t="b">
        <f t="shared" si="4439"/>
        <v>0</v>
      </c>
      <c r="X10101" t="b">
        <f t="shared" si="4440"/>
        <v>0</v>
      </c>
      <c r="Y10101" t="b">
        <f t="shared" si="4441"/>
        <v>0</v>
      </c>
      <c r="Z10101" t="b">
        <f t="shared" si="4442"/>
        <v>0</v>
      </c>
      <c r="AA10101" t="b">
        <f t="shared" si="4443"/>
        <v>0</v>
      </c>
    </row>
    <row r="10102" spans="1:27" x14ac:dyDescent="0.25">
      <c r="A10102" t="s">
        <v>10797</v>
      </c>
      <c r="B10102" t="s">
        <v>33522</v>
      </c>
      <c r="C10102" t="s">
        <v>33523</v>
      </c>
      <c r="D10102">
        <v>1982</v>
      </c>
      <c r="E10102" t="s">
        <v>23</v>
      </c>
      <c r="F10102">
        <v>16</v>
      </c>
      <c r="G10102">
        <v>4</v>
      </c>
      <c r="H10102" t="s">
        <v>17737</v>
      </c>
      <c r="L10102" t="s">
        <v>35</v>
      </c>
      <c r="M10102" t="s">
        <v>20</v>
      </c>
      <c r="P10102" t="b">
        <f t="shared" si="4433"/>
        <v>0</v>
      </c>
      <c r="Q10102" t="b">
        <f t="shared" si="4444"/>
        <v>0</v>
      </c>
      <c r="R10102" t="b">
        <f t="shared" si="4434"/>
        <v>0</v>
      </c>
      <c r="S10102" t="b">
        <f t="shared" si="4435"/>
        <v>0</v>
      </c>
      <c r="T10102" t="b">
        <f t="shared" si="4436"/>
        <v>0</v>
      </c>
      <c r="U10102" t="b">
        <f t="shared" si="4437"/>
        <v>0</v>
      </c>
      <c r="V10102" t="b">
        <f t="shared" si="4438"/>
        <v>0</v>
      </c>
      <c r="W10102" t="b">
        <f t="shared" si="4439"/>
        <v>0</v>
      </c>
      <c r="X10102" t="b">
        <f t="shared" si="4440"/>
        <v>0</v>
      </c>
      <c r="Y10102" t="b">
        <f t="shared" si="4441"/>
        <v>0</v>
      </c>
      <c r="Z10102" t="b">
        <f t="shared" si="4442"/>
        <v>0</v>
      </c>
      <c r="AA10102" t="b">
        <f t="shared" si="4443"/>
        <v>0</v>
      </c>
    </row>
    <row r="10103" spans="1:27" x14ac:dyDescent="0.25">
      <c r="A10103" t="s">
        <v>10797</v>
      </c>
      <c r="B10103" t="s">
        <v>33524</v>
      </c>
      <c r="C10103" t="s">
        <v>33525</v>
      </c>
      <c r="D10103">
        <v>1982</v>
      </c>
      <c r="E10103" t="s">
        <v>147</v>
      </c>
      <c r="F10103">
        <v>63</v>
      </c>
      <c r="G10103">
        <v>3</v>
      </c>
      <c r="H10103" t="s">
        <v>33526</v>
      </c>
      <c r="J10103" t="s">
        <v>33527</v>
      </c>
      <c r="L10103" t="s">
        <v>35</v>
      </c>
      <c r="M10103" t="s">
        <v>20</v>
      </c>
      <c r="P10103" t="b">
        <f t="shared" si="4433"/>
        <v>0</v>
      </c>
      <c r="Q10103" t="b">
        <f t="shared" si="4444"/>
        <v>0</v>
      </c>
      <c r="R10103" t="b">
        <f t="shared" si="4434"/>
        <v>0</v>
      </c>
      <c r="S10103" t="b">
        <f t="shared" si="4435"/>
        <v>0</v>
      </c>
      <c r="T10103" t="b">
        <f t="shared" si="4436"/>
        <v>0</v>
      </c>
      <c r="U10103" t="b">
        <f t="shared" si="4437"/>
        <v>0</v>
      </c>
      <c r="V10103" t="b">
        <f t="shared" si="4438"/>
        <v>0</v>
      </c>
      <c r="W10103" t="b">
        <f t="shared" si="4439"/>
        <v>0</v>
      </c>
      <c r="X10103" t="b">
        <f t="shared" si="4440"/>
        <v>0</v>
      </c>
      <c r="Y10103" t="b">
        <f t="shared" si="4441"/>
        <v>0</v>
      </c>
      <c r="Z10103" t="b">
        <f t="shared" si="4442"/>
        <v>0</v>
      </c>
      <c r="AA10103" t="b">
        <f t="shared" si="4443"/>
        <v>0</v>
      </c>
    </row>
    <row r="10104" spans="1:27" x14ac:dyDescent="0.25">
      <c r="A10104" t="s">
        <v>10797</v>
      </c>
      <c r="B10104" t="s">
        <v>33528</v>
      </c>
      <c r="C10104" t="s">
        <v>33529</v>
      </c>
      <c r="D10104">
        <v>1982</v>
      </c>
      <c r="E10104" t="s">
        <v>33530</v>
      </c>
      <c r="F10104">
        <v>38</v>
      </c>
      <c r="G10104">
        <v>3</v>
      </c>
      <c r="H10104" t="s">
        <v>33531</v>
      </c>
      <c r="L10104" t="s">
        <v>20</v>
      </c>
      <c r="M10104" t="s">
        <v>35</v>
      </c>
      <c r="P10104" t="b">
        <f t="shared" si="4433"/>
        <v>0</v>
      </c>
      <c r="Q10104" t="b">
        <f t="shared" si="4444"/>
        <v>0</v>
      </c>
      <c r="R10104" t="b">
        <f t="shared" si="4434"/>
        <v>0</v>
      </c>
      <c r="S10104" t="b">
        <f t="shared" si="4435"/>
        <v>0</v>
      </c>
      <c r="T10104" t="b">
        <f t="shared" si="4436"/>
        <v>0</v>
      </c>
      <c r="U10104" t="b">
        <f t="shared" si="4437"/>
        <v>0</v>
      </c>
      <c r="V10104" t="b">
        <f t="shared" si="4438"/>
        <v>0</v>
      </c>
      <c r="W10104" t="b">
        <f t="shared" si="4439"/>
        <v>0</v>
      </c>
      <c r="X10104" t="b">
        <f t="shared" si="4440"/>
        <v>0</v>
      </c>
      <c r="Y10104" t="b">
        <f t="shared" si="4441"/>
        <v>0</v>
      </c>
      <c r="Z10104" t="b">
        <f t="shared" si="4442"/>
        <v>0</v>
      </c>
      <c r="AA10104" t="b">
        <f t="shared" si="4443"/>
        <v>0</v>
      </c>
    </row>
    <row r="10105" spans="1:27" x14ac:dyDescent="0.25">
      <c r="A10105" t="s">
        <v>10797</v>
      </c>
      <c r="B10105" t="s">
        <v>33532</v>
      </c>
      <c r="C10105" t="s">
        <v>33533</v>
      </c>
      <c r="D10105">
        <v>1982</v>
      </c>
      <c r="E10105" t="s">
        <v>31062</v>
      </c>
      <c r="F10105">
        <v>9</v>
      </c>
      <c r="G10105">
        <v>2</v>
      </c>
      <c r="H10105" t="s">
        <v>17683</v>
      </c>
      <c r="L10105" t="s">
        <v>35</v>
      </c>
      <c r="M10105" t="s">
        <v>20</v>
      </c>
      <c r="P10105" t="b">
        <f t="shared" si="4433"/>
        <v>0</v>
      </c>
      <c r="Q10105" t="b">
        <f t="shared" si="4444"/>
        <v>0</v>
      </c>
      <c r="R10105" t="b">
        <f t="shared" si="4434"/>
        <v>0</v>
      </c>
      <c r="S10105" t="b">
        <f t="shared" si="4435"/>
        <v>0</v>
      </c>
      <c r="T10105" t="b">
        <f t="shared" si="4436"/>
        <v>0</v>
      </c>
      <c r="U10105" t="b">
        <f t="shared" si="4437"/>
        <v>0</v>
      </c>
      <c r="V10105" t="b">
        <f t="shared" si="4438"/>
        <v>0</v>
      </c>
      <c r="W10105" t="b">
        <f t="shared" si="4439"/>
        <v>0</v>
      </c>
      <c r="X10105" t="b">
        <f t="shared" si="4440"/>
        <v>0</v>
      </c>
      <c r="Y10105" t="b">
        <f t="shared" si="4441"/>
        <v>0</v>
      </c>
      <c r="Z10105" t="b">
        <f t="shared" si="4442"/>
        <v>0</v>
      </c>
      <c r="AA10105" t="b">
        <f t="shared" si="4443"/>
        <v>0</v>
      </c>
    </row>
    <row r="10106" spans="1:27" x14ac:dyDescent="0.25">
      <c r="A10106" t="s">
        <v>10797</v>
      </c>
      <c r="B10106" t="s">
        <v>33534</v>
      </c>
      <c r="C10106" t="s">
        <v>33535</v>
      </c>
      <c r="D10106">
        <v>1982</v>
      </c>
      <c r="E10106" t="s">
        <v>43</v>
      </c>
      <c r="F10106">
        <v>7</v>
      </c>
      <c r="G10106">
        <v>2</v>
      </c>
      <c r="H10106" t="s">
        <v>32892</v>
      </c>
      <c r="L10106" t="s">
        <v>19</v>
      </c>
      <c r="M10106" t="s">
        <v>20</v>
      </c>
      <c r="P10106" t="b">
        <f t="shared" si="4433"/>
        <v>0</v>
      </c>
      <c r="Q10106" t="b">
        <f t="shared" si="4444"/>
        <v>0</v>
      </c>
      <c r="R10106" t="b">
        <f t="shared" si="4434"/>
        <v>0</v>
      </c>
      <c r="S10106" t="b">
        <f t="shared" si="4435"/>
        <v>0</v>
      </c>
      <c r="T10106" t="b">
        <f t="shared" si="4436"/>
        <v>0</v>
      </c>
      <c r="U10106" t="b">
        <f t="shared" si="4437"/>
        <v>0</v>
      </c>
      <c r="V10106" t="b">
        <f t="shared" si="4438"/>
        <v>0</v>
      </c>
      <c r="W10106" t="b">
        <f t="shared" si="4439"/>
        <v>0</v>
      </c>
      <c r="X10106" t="b">
        <f t="shared" si="4440"/>
        <v>0</v>
      </c>
      <c r="Y10106" t="b">
        <f t="shared" si="4441"/>
        <v>0</v>
      </c>
      <c r="Z10106" t="b">
        <f t="shared" si="4442"/>
        <v>0</v>
      </c>
      <c r="AA10106" t="b">
        <f t="shared" si="4443"/>
        <v>0</v>
      </c>
    </row>
    <row r="10107" spans="1:27" x14ac:dyDescent="0.25">
      <c r="A10107" t="s">
        <v>10797</v>
      </c>
      <c r="B10107" t="s">
        <v>33536</v>
      </c>
      <c r="C10107" t="s">
        <v>33537</v>
      </c>
      <c r="D10107">
        <v>1982</v>
      </c>
      <c r="E10107" t="s">
        <v>43</v>
      </c>
      <c r="F10107">
        <v>7</v>
      </c>
      <c r="G10107">
        <v>4</v>
      </c>
      <c r="H10107" t="s">
        <v>33538</v>
      </c>
      <c r="L10107" t="s">
        <v>35</v>
      </c>
      <c r="M10107" t="s">
        <v>20</v>
      </c>
      <c r="P10107" t="b">
        <f t="shared" si="4433"/>
        <v>0</v>
      </c>
      <c r="Q10107" t="b">
        <f t="shared" si="4444"/>
        <v>0</v>
      </c>
      <c r="R10107" t="b">
        <f t="shared" si="4434"/>
        <v>0</v>
      </c>
      <c r="S10107" t="b">
        <f t="shared" si="4435"/>
        <v>0</v>
      </c>
      <c r="T10107" t="b">
        <f t="shared" si="4436"/>
        <v>0</v>
      </c>
      <c r="U10107" t="b">
        <f t="shared" si="4437"/>
        <v>0</v>
      </c>
      <c r="V10107" t="b">
        <f t="shared" si="4438"/>
        <v>0</v>
      </c>
      <c r="W10107" t="b">
        <f t="shared" si="4439"/>
        <v>0</v>
      </c>
      <c r="X10107" t="b">
        <f t="shared" si="4440"/>
        <v>0</v>
      </c>
      <c r="Y10107" t="b">
        <f t="shared" si="4441"/>
        <v>0</v>
      </c>
      <c r="Z10107" t="b">
        <f t="shared" si="4442"/>
        <v>0</v>
      </c>
      <c r="AA10107" t="b">
        <f t="shared" si="4443"/>
        <v>0</v>
      </c>
    </row>
    <row r="10108" spans="1:27" x14ac:dyDescent="0.25">
      <c r="A10108" t="s">
        <v>10797</v>
      </c>
      <c r="B10108" t="s">
        <v>33539</v>
      </c>
      <c r="C10108" t="s">
        <v>33540</v>
      </c>
      <c r="D10108">
        <v>1982</v>
      </c>
      <c r="E10108" t="s">
        <v>1371</v>
      </c>
      <c r="F10108">
        <v>46</v>
      </c>
      <c r="G10108">
        <v>3</v>
      </c>
      <c r="H10108" t="s">
        <v>33541</v>
      </c>
      <c r="L10108" t="s">
        <v>20</v>
      </c>
      <c r="M10108" t="s">
        <v>35</v>
      </c>
      <c r="P10108" t="b">
        <f t="shared" si="4433"/>
        <v>0</v>
      </c>
      <c r="Q10108" t="b">
        <f t="shared" si="4444"/>
        <v>0</v>
      </c>
      <c r="R10108" t="b">
        <f t="shared" si="4434"/>
        <v>0</v>
      </c>
      <c r="S10108" t="b">
        <f t="shared" si="4435"/>
        <v>0</v>
      </c>
      <c r="T10108" t="b">
        <f t="shared" si="4436"/>
        <v>0</v>
      </c>
      <c r="U10108" t="b">
        <f t="shared" si="4437"/>
        <v>0</v>
      </c>
      <c r="V10108" t="b">
        <f t="shared" si="4438"/>
        <v>0</v>
      </c>
      <c r="W10108" t="b">
        <f t="shared" si="4439"/>
        <v>0</v>
      </c>
      <c r="X10108" t="b">
        <f t="shared" si="4440"/>
        <v>0</v>
      </c>
      <c r="Y10108" t="b">
        <f t="shared" si="4441"/>
        <v>0</v>
      </c>
      <c r="Z10108" t="b">
        <f t="shared" si="4442"/>
        <v>0</v>
      </c>
      <c r="AA10108" t="b">
        <f t="shared" si="4443"/>
        <v>0</v>
      </c>
    </row>
    <row r="10109" spans="1:27" x14ac:dyDescent="0.25">
      <c r="A10109" t="s">
        <v>10797</v>
      </c>
      <c r="B10109" t="s">
        <v>33542</v>
      </c>
      <c r="C10109" t="s">
        <v>33543</v>
      </c>
      <c r="D10109">
        <v>1982</v>
      </c>
      <c r="E10109" t="s">
        <v>1371</v>
      </c>
      <c r="F10109">
        <v>46</v>
      </c>
      <c r="G10109">
        <v>3</v>
      </c>
      <c r="H10109" t="s">
        <v>33544</v>
      </c>
      <c r="L10109" t="s">
        <v>20</v>
      </c>
      <c r="M10109" t="s">
        <v>19</v>
      </c>
      <c r="P10109" t="b">
        <f t="shared" si="4433"/>
        <v>0</v>
      </c>
      <c r="Q10109" t="b">
        <f t="shared" si="4444"/>
        <v>0</v>
      </c>
      <c r="R10109" t="b">
        <f t="shared" si="4434"/>
        <v>0</v>
      </c>
      <c r="S10109" t="b">
        <f t="shared" si="4435"/>
        <v>0</v>
      </c>
      <c r="T10109" t="b">
        <f t="shared" si="4436"/>
        <v>0</v>
      </c>
      <c r="U10109" t="b">
        <f t="shared" si="4437"/>
        <v>0</v>
      </c>
      <c r="V10109" t="b">
        <f t="shared" si="4438"/>
        <v>0</v>
      </c>
      <c r="W10109" t="b">
        <f t="shared" si="4439"/>
        <v>0</v>
      </c>
      <c r="X10109" t="b">
        <f t="shared" si="4440"/>
        <v>0</v>
      </c>
      <c r="Y10109" t="b">
        <f t="shared" si="4441"/>
        <v>0</v>
      </c>
      <c r="Z10109" t="b">
        <f t="shared" si="4442"/>
        <v>0</v>
      </c>
      <c r="AA10109" t="b">
        <f t="shared" si="4443"/>
        <v>0</v>
      </c>
    </row>
    <row r="10110" spans="1:27" x14ac:dyDescent="0.25">
      <c r="A10110" t="s">
        <v>10797</v>
      </c>
      <c r="B10110" t="s">
        <v>33545</v>
      </c>
      <c r="C10110" t="s">
        <v>33546</v>
      </c>
      <c r="D10110">
        <v>1982</v>
      </c>
      <c r="E10110" t="s">
        <v>10814</v>
      </c>
      <c r="F10110">
        <v>198</v>
      </c>
      <c r="G10110">
        <v>3</v>
      </c>
      <c r="H10110" t="s">
        <v>13141</v>
      </c>
      <c r="L10110" t="s">
        <v>35</v>
      </c>
      <c r="M10110" t="s">
        <v>20</v>
      </c>
      <c r="P10110" t="b">
        <f t="shared" si="4433"/>
        <v>0</v>
      </c>
      <c r="Q10110" t="b">
        <f t="shared" si="4444"/>
        <v>0</v>
      </c>
      <c r="R10110" t="b">
        <f t="shared" si="4434"/>
        <v>0</v>
      </c>
      <c r="S10110" t="b">
        <f t="shared" si="4435"/>
        <v>0</v>
      </c>
      <c r="T10110" t="b">
        <f t="shared" si="4436"/>
        <v>0</v>
      </c>
      <c r="U10110" t="b">
        <f t="shared" si="4437"/>
        <v>0</v>
      </c>
      <c r="V10110" t="b">
        <f t="shared" si="4438"/>
        <v>0</v>
      </c>
      <c r="W10110" t="b">
        <f t="shared" si="4439"/>
        <v>0</v>
      </c>
      <c r="X10110" t="b">
        <f t="shared" si="4440"/>
        <v>0</v>
      </c>
      <c r="Y10110" t="b">
        <f t="shared" si="4441"/>
        <v>0</v>
      </c>
      <c r="Z10110" t="b">
        <f t="shared" si="4442"/>
        <v>0</v>
      </c>
      <c r="AA10110" t="b">
        <f t="shared" si="4443"/>
        <v>0</v>
      </c>
    </row>
    <row r="10111" spans="1:27" x14ac:dyDescent="0.25">
      <c r="A10111" t="s">
        <v>10797</v>
      </c>
      <c r="B10111" t="s">
        <v>33547</v>
      </c>
      <c r="C10111" t="s">
        <v>33548</v>
      </c>
      <c r="D10111">
        <v>1982</v>
      </c>
      <c r="E10111" t="s">
        <v>10814</v>
      </c>
      <c r="F10111">
        <v>196</v>
      </c>
      <c r="G10111">
        <v>4</v>
      </c>
      <c r="H10111" t="s">
        <v>33549</v>
      </c>
      <c r="L10111" t="s">
        <v>35</v>
      </c>
      <c r="M10111" t="s">
        <v>20</v>
      </c>
      <c r="P10111" t="b">
        <f t="shared" si="4433"/>
        <v>0</v>
      </c>
      <c r="Q10111" t="b">
        <f t="shared" si="4444"/>
        <v>0</v>
      </c>
      <c r="R10111" t="b">
        <f t="shared" si="4434"/>
        <v>0</v>
      </c>
      <c r="S10111" t="b">
        <f t="shared" si="4435"/>
        <v>0</v>
      </c>
      <c r="T10111" t="b">
        <f t="shared" si="4436"/>
        <v>0</v>
      </c>
      <c r="U10111" t="b">
        <f t="shared" si="4437"/>
        <v>0</v>
      </c>
      <c r="V10111" t="b">
        <f t="shared" si="4438"/>
        <v>0</v>
      </c>
      <c r="W10111" t="b">
        <f t="shared" si="4439"/>
        <v>0</v>
      </c>
      <c r="X10111" t="b">
        <f t="shared" si="4440"/>
        <v>0</v>
      </c>
      <c r="Y10111" t="b">
        <f t="shared" si="4441"/>
        <v>0</v>
      </c>
      <c r="Z10111" t="b">
        <f t="shared" si="4442"/>
        <v>0</v>
      </c>
      <c r="AA10111" t="b">
        <f t="shared" si="4443"/>
        <v>0</v>
      </c>
    </row>
    <row r="10112" spans="1:27" x14ac:dyDescent="0.25">
      <c r="A10112" t="s">
        <v>10797</v>
      </c>
      <c r="B10112" t="s">
        <v>33550</v>
      </c>
      <c r="C10112" t="s">
        <v>33551</v>
      </c>
      <c r="D10112">
        <v>1982</v>
      </c>
      <c r="E10112" t="s">
        <v>4434</v>
      </c>
      <c r="F10112">
        <v>46</v>
      </c>
      <c r="G10112">
        <v>3</v>
      </c>
      <c r="H10112" t="s">
        <v>33552</v>
      </c>
      <c r="L10112" t="s">
        <v>20</v>
      </c>
      <c r="M10112" t="s">
        <v>19</v>
      </c>
      <c r="P10112" t="b">
        <f t="shared" si="4433"/>
        <v>0</v>
      </c>
      <c r="Q10112" t="b">
        <f t="shared" si="4444"/>
        <v>0</v>
      </c>
      <c r="R10112" t="b">
        <f t="shared" si="4434"/>
        <v>0</v>
      </c>
      <c r="S10112" t="b">
        <f t="shared" si="4435"/>
        <v>0</v>
      </c>
      <c r="T10112" t="b">
        <f t="shared" si="4436"/>
        <v>0</v>
      </c>
      <c r="U10112" t="b">
        <f t="shared" si="4437"/>
        <v>0</v>
      </c>
      <c r="V10112" t="b">
        <f t="shared" si="4438"/>
        <v>0</v>
      </c>
      <c r="W10112" t="b">
        <f t="shared" si="4439"/>
        <v>0</v>
      </c>
      <c r="X10112" t="b">
        <f t="shared" si="4440"/>
        <v>0</v>
      </c>
      <c r="Y10112" t="b">
        <f t="shared" si="4441"/>
        <v>0</v>
      </c>
      <c r="Z10112" t="b">
        <f t="shared" si="4442"/>
        <v>0</v>
      </c>
      <c r="AA10112" t="b">
        <f t="shared" si="4443"/>
        <v>0</v>
      </c>
    </row>
    <row r="10113" spans="1:27" x14ac:dyDescent="0.25">
      <c r="A10113" t="s">
        <v>10797</v>
      </c>
      <c r="B10113" t="s">
        <v>33553</v>
      </c>
      <c r="C10113" t="s">
        <v>33554</v>
      </c>
      <c r="D10113">
        <v>1982</v>
      </c>
      <c r="E10113" t="s">
        <v>33555</v>
      </c>
      <c r="F10113">
        <v>16</v>
      </c>
      <c r="G10113">
        <v>2</v>
      </c>
      <c r="H10113" t="s">
        <v>33556</v>
      </c>
      <c r="L10113" t="s">
        <v>20</v>
      </c>
      <c r="M10113" t="s">
        <v>35</v>
      </c>
      <c r="P10113" t="b">
        <f t="shared" si="4433"/>
        <v>0</v>
      </c>
      <c r="Q10113" t="b">
        <f t="shared" si="4444"/>
        <v>0</v>
      </c>
      <c r="R10113" t="b">
        <f t="shared" si="4434"/>
        <v>0</v>
      </c>
      <c r="S10113" t="b">
        <f t="shared" si="4435"/>
        <v>0</v>
      </c>
      <c r="T10113" t="b">
        <f t="shared" si="4436"/>
        <v>0</v>
      </c>
      <c r="U10113" t="b">
        <f t="shared" si="4437"/>
        <v>0</v>
      </c>
      <c r="V10113" t="b">
        <f t="shared" si="4438"/>
        <v>0</v>
      </c>
      <c r="W10113" t="b">
        <f t="shared" si="4439"/>
        <v>0</v>
      </c>
      <c r="X10113" t="b">
        <f t="shared" si="4440"/>
        <v>0</v>
      </c>
      <c r="Y10113" t="b">
        <f t="shared" si="4441"/>
        <v>0</v>
      </c>
      <c r="Z10113" t="b">
        <f t="shared" si="4442"/>
        <v>0</v>
      </c>
      <c r="AA10113" t="b">
        <f t="shared" si="4443"/>
        <v>0</v>
      </c>
    </row>
    <row r="10114" spans="1:27" x14ac:dyDescent="0.25">
      <c r="A10114" t="s">
        <v>10797</v>
      </c>
      <c r="B10114" t="s">
        <v>33557</v>
      </c>
      <c r="C10114" t="s">
        <v>33558</v>
      </c>
      <c r="D10114">
        <v>1982</v>
      </c>
      <c r="E10114" t="s">
        <v>33555</v>
      </c>
      <c r="F10114">
        <v>16</v>
      </c>
      <c r="G10114">
        <v>2</v>
      </c>
      <c r="H10114" t="s">
        <v>16773</v>
      </c>
      <c r="J10114" t="s">
        <v>33559</v>
      </c>
      <c r="L10114" t="s">
        <v>19</v>
      </c>
      <c r="M10114" t="s">
        <v>20</v>
      </c>
      <c r="P10114" t="b">
        <f t="shared" si="4433"/>
        <v>0</v>
      </c>
      <c r="Q10114" t="b">
        <f t="shared" si="4444"/>
        <v>0</v>
      </c>
      <c r="R10114" t="b">
        <f t="shared" si="4434"/>
        <v>0</v>
      </c>
      <c r="S10114" t="b">
        <f t="shared" si="4435"/>
        <v>0</v>
      </c>
      <c r="T10114" t="b">
        <f t="shared" si="4436"/>
        <v>0</v>
      </c>
      <c r="U10114" t="b">
        <f t="shared" si="4437"/>
        <v>0</v>
      </c>
      <c r="V10114" t="b">
        <f t="shared" si="4438"/>
        <v>0</v>
      </c>
      <c r="W10114" t="b">
        <f t="shared" si="4439"/>
        <v>0</v>
      </c>
      <c r="X10114" t="b">
        <f t="shared" si="4440"/>
        <v>0</v>
      </c>
      <c r="Y10114" t="b">
        <f t="shared" si="4441"/>
        <v>0</v>
      </c>
      <c r="Z10114" t="b">
        <f t="shared" si="4442"/>
        <v>0</v>
      </c>
      <c r="AA10114" t="b">
        <f t="shared" si="4443"/>
        <v>0</v>
      </c>
    </row>
    <row r="10115" spans="1:27" x14ac:dyDescent="0.25">
      <c r="A10115" t="s">
        <v>10797</v>
      </c>
      <c r="B10115" t="s">
        <v>33560</v>
      </c>
      <c r="C10115" t="s">
        <v>33561</v>
      </c>
      <c r="D10115">
        <v>1982</v>
      </c>
      <c r="E10115" t="s">
        <v>33555</v>
      </c>
      <c r="F10115">
        <v>16</v>
      </c>
      <c r="G10115">
        <v>4</v>
      </c>
      <c r="H10115" t="s">
        <v>33562</v>
      </c>
      <c r="L10115" t="s">
        <v>20</v>
      </c>
      <c r="M10115" t="s">
        <v>19</v>
      </c>
      <c r="P10115" t="b">
        <f t="shared" ref="P10115:P10178" si="4445">ISNUMBER(SEARCH("broiler",C10115))</f>
        <v>0</v>
      </c>
      <c r="Q10115" t="b">
        <f t="shared" si="4444"/>
        <v>0</v>
      </c>
      <c r="R10115" t="b">
        <f t="shared" ref="R10115:R10178" si="4446">ISNUMBER(SEARCH("aquatic",$C10115))</f>
        <v>0</v>
      </c>
      <c r="S10115" t="b">
        <f t="shared" ref="S10115:S10178" si="4447">ISNUMBER(SEARCH("fish",$C10115))</f>
        <v>0</v>
      </c>
      <c r="T10115" t="b">
        <f t="shared" ref="T10115:T10178" si="4448">ISNUMBER(SEARCH(" chicken",$C10115))</f>
        <v>0</v>
      </c>
      <c r="U10115" t="b">
        <f t="shared" ref="U10115:U10178" si="4449">ISNUMBER(SEARCH("tadpole",$C10115))</f>
        <v>0</v>
      </c>
      <c r="V10115" t="b">
        <f t="shared" si="4438"/>
        <v>0</v>
      </c>
      <c r="W10115" t="b">
        <f t="shared" si="4439"/>
        <v>0</v>
      </c>
      <c r="X10115" t="b">
        <f t="shared" si="4440"/>
        <v>0</v>
      </c>
      <c r="Y10115" t="b">
        <f t="shared" si="4441"/>
        <v>0</v>
      </c>
      <c r="Z10115" t="b">
        <f t="shared" si="4442"/>
        <v>0</v>
      </c>
      <c r="AA10115" t="b">
        <f t="shared" si="4443"/>
        <v>0</v>
      </c>
    </row>
    <row r="10116" spans="1:27" x14ac:dyDescent="0.25">
      <c r="A10116" t="s">
        <v>10797</v>
      </c>
      <c r="B10116" t="s">
        <v>33563</v>
      </c>
      <c r="C10116" t="s">
        <v>33564</v>
      </c>
      <c r="D10116">
        <v>1982</v>
      </c>
      <c r="E10116" t="s">
        <v>31532</v>
      </c>
      <c r="F10116">
        <v>91</v>
      </c>
      <c r="G10116">
        <v>8</v>
      </c>
      <c r="H10116" t="s">
        <v>14477</v>
      </c>
      <c r="L10116" t="s">
        <v>19</v>
      </c>
      <c r="M10116" t="s">
        <v>20</v>
      </c>
      <c r="P10116" t="b">
        <f t="shared" si="4445"/>
        <v>0</v>
      </c>
      <c r="Q10116" t="b">
        <f t="shared" si="4444"/>
        <v>0</v>
      </c>
      <c r="R10116" t="b">
        <f t="shared" si="4446"/>
        <v>0</v>
      </c>
      <c r="S10116" t="b">
        <f t="shared" si="4447"/>
        <v>0</v>
      </c>
      <c r="T10116" t="b">
        <f t="shared" si="4448"/>
        <v>0</v>
      </c>
      <c r="U10116" t="b">
        <f t="shared" si="4449"/>
        <v>0</v>
      </c>
      <c r="V10116" t="b">
        <f t="shared" si="4438"/>
        <v>0</v>
      </c>
      <c r="W10116" t="b">
        <f t="shared" si="4439"/>
        <v>0</v>
      </c>
      <c r="X10116" t="b">
        <f t="shared" si="4440"/>
        <v>0</v>
      </c>
      <c r="Y10116" t="b">
        <f t="shared" si="4441"/>
        <v>0</v>
      </c>
      <c r="Z10116" t="b">
        <f t="shared" si="4442"/>
        <v>0</v>
      </c>
      <c r="AA10116" t="b">
        <f t="shared" si="4443"/>
        <v>0</v>
      </c>
    </row>
    <row r="10117" spans="1:27" x14ac:dyDescent="0.25">
      <c r="A10117" t="s">
        <v>10797</v>
      </c>
      <c r="B10117" t="s">
        <v>33565</v>
      </c>
      <c r="C10117" t="s">
        <v>33566</v>
      </c>
      <c r="D10117">
        <v>1982</v>
      </c>
      <c r="E10117" t="s">
        <v>21120</v>
      </c>
      <c r="F10117">
        <v>296</v>
      </c>
      <c r="G10117">
        <v>5860</v>
      </c>
      <c r="H10117" t="s">
        <v>33567</v>
      </c>
      <c r="L10117" t="s">
        <v>20</v>
      </c>
      <c r="M10117" t="s">
        <v>35</v>
      </c>
      <c r="P10117" t="b">
        <f t="shared" si="4445"/>
        <v>0</v>
      </c>
      <c r="Q10117" t="b">
        <f t="shared" si="4444"/>
        <v>0</v>
      </c>
      <c r="R10117" t="b">
        <f t="shared" si="4446"/>
        <v>0</v>
      </c>
      <c r="S10117" t="b">
        <f t="shared" si="4447"/>
        <v>0</v>
      </c>
      <c r="T10117" t="b">
        <f t="shared" si="4448"/>
        <v>0</v>
      </c>
      <c r="U10117" t="b">
        <f t="shared" si="4449"/>
        <v>0</v>
      </c>
      <c r="V10117" t="b">
        <f t="shared" si="4438"/>
        <v>0</v>
      </c>
      <c r="W10117" t="b">
        <f t="shared" si="4439"/>
        <v>0</v>
      </c>
      <c r="X10117" t="b">
        <f t="shared" si="4440"/>
        <v>0</v>
      </c>
      <c r="Y10117" t="b">
        <f t="shared" si="4441"/>
        <v>0</v>
      </c>
      <c r="Z10117" t="b">
        <f t="shared" si="4442"/>
        <v>0</v>
      </c>
      <c r="AA10117" t="b">
        <f t="shared" si="4443"/>
        <v>0</v>
      </c>
    </row>
    <row r="10118" spans="1:27" x14ac:dyDescent="0.25">
      <c r="A10118" t="s">
        <v>10797</v>
      </c>
      <c r="B10118" t="s">
        <v>33568</v>
      </c>
      <c r="C10118" t="s">
        <v>33569</v>
      </c>
      <c r="D10118">
        <v>1982</v>
      </c>
      <c r="E10118" t="s">
        <v>3239</v>
      </c>
      <c r="F10118">
        <v>9</v>
      </c>
      <c r="G10118">
        <v>2</v>
      </c>
      <c r="H10118" t="s">
        <v>26853</v>
      </c>
      <c r="L10118" t="s">
        <v>20</v>
      </c>
      <c r="M10118" t="s">
        <v>35</v>
      </c>
      <c r="P10118" t="b">
        <f t="shared" si="4445"/>
        <v>0</v>
      </c>
      <c r="Q10118" t="b">
        <f t="shared" si="4444"/>
        <v>0</v>
      </c>
      <c r="R10118" t="b">
        <f t="shared" si="4446"/>
        <v>0</v>
      </c>
      <c r="S10118" t="b">
        <f t="shared" si="4447"/>
        <v>0</v>
      </c>
      <c r="T10118" t="b">
        <f t="shared" si="4448"/>
        <v>0</v>
      </c>
      <c r="U10118" t="b">
        <f t="shared" si="4449"/>
        <v>0</v>
      </c>
      <c r="V10118" t="b">
        <f t="shared" si="4438"/>
        <v>0</v>
      </c>
      <c r="W10118" t="b">
        <f t="shared" si="4439"/>
        <v>0</v>
      </c>
      <c r="X10118" t="b">
        <f t="shared" si="4440"/>
        <v>0</v>
      </c>
      <c r="Y10118" t="b">
        <f t="shared" si="4441"/>
        <v>0</v>
      </c>
      <c r="Z10118" t="b">
        <f t="shared" si="4442"/>
        <v>0</v>
      </c>
      <c r="AA10118" t="b">
        <f t="shared" si="4443"/>
        <v>0</v>
      </c>
    </row>
    <row r="10119" spans="1:27" x14ac:dyDescent="0.25">
      <c r="A10119" t="s">
        <v>10797</v>
      </c>
      <c r="B10119" t="s">
        <v>33570</v>
      </c>
      <c r="C10119" t="s">
        <v>33571</v>
      </c>
      <c r="D10119">
        <v>1982</v>
      </c>
      <c r="E10119" t="s">
        <v>29162</v>
      </c>
      <c r="F10119">
        <v>7</v>
      </c>
      <c r="G10119">
        <v>4</v>
      </c>
      <c r="H10119" t="s">
        <v>33572</v>
      </c>
      <c r="L10119" t="s">
        <v>20</v>
      </c>
      <c r="M10119" t="s">
        <v>19</v>
      </c>
      <c r="P10119" t="b">
        <f t="shared" si="4445"/>
        <v>0</v>
      </c>
      <c r="Q10119" t="b">
        <f t="shared" si="4444"/>
        <v>0</v>
      </c>
      <c r="R10119" t="b">
        <f t="shared" si="4446"/>
        <v>0</v>
      </c>
      <c r="S10119" t="b">
        <f t="shared" si="4447"/>
        <v>0</v>
      </c>
      <c r="T10119" t="b">
        <f t="shared" si="4448"/>
        <v>0</v>
      </c>
      <c r="U10119" t="b">
        <f t="shared" si="4449"/>
        <v>0</v>
      </c>
      <c r="V10119" t="b">
        <f t="shared" si="4438"/>
        <v>0</v>
      </c>
      <c r="W10119" t="b">
        <f t="shared" si="4439"/>
        <v>0</v>
      </c>
      <c r="X10119" t="b">
        <f t="shared" si="4440"/>
        <v>0</v>
      </c>
      <c r="Y10119" t="b">
        <f t="shared" si="4441"/>
        <v>0</v>
      </c>
      <c r="Z10119" t="b">
        <f t="shared" si="4442"/>
        <v>0</v>
      </c>
      <c r="AA10119" t="b">
        <f t="shared" si="4443"/>
        <v>0</v>
      </c>
    </row>
    <row r="10120" spans="1:27" x14ac:dyDescent="0.25">
      <c r="A10120" t="s">
        <v>10797</v>
      </c>
      <c r="B10120" t="s">
        <v>33573</v>
      </c>
      <c r="C10120" t="s">
        <v>33574</v>
      </c>
      <c r="D10120">
        <v>1982</v>
      </c>
      <c r="E10120" t="s">
        <v>33575</v>
      </c>
      <c r="H10120" s="3">
        <v>15342</v>
      </c>
      <c r="L10120" t="s">
        <v>19</v>
      </c>
      <c r="M10120" t="s">
        <v>20</v>
      </c>
      <c r="P10120" t="b">
        <f t="shared" si="4445"/>
        <v>0</v>
      </c>
      <c r="Q10120" t="b">
        <f t="shared" si="4444"/>
        <v>0</v>
      </c>
      <c r="R10120" t="b">
        <f t="shared" si="4446"/>
        <v>0</v>
      </c>
      <c r="S10120" t="b">
        <f t="shared" si="4447"/>
        <v>0</v>
      </c>
      <c r="T10120" t="b">
        <f t="shared" si="4448"/>
        <v>0</v>
      </c>
      <c r="U10120" t="b">
        <f t="shared" si="4449"/>
        <v>0</v>
      </c>
      <c r="V10120" t="b">
        <f t="shared" si="4438"/>
        <v>0</v>
      </c>
      <c r="W10120" t="b">
        <f t="shared" si="4439"/>
        <v>0</v>
      </c>
      <c r="X10120" t="b">
        <f t="shared" si="4440"/>
        <v>0</v>
      </c>
      <c r="Y10120" t="b">
        <f t="shared" si="4441"/>
        <v>0</v>
      </c>
      <c r="Z10120" t="b">
        <f t="shared" si="4442"/>
        <v>0</v>
      </c>
      <c r="AA10120" t="b">
        <f t="shared" si="4443"/>
        <v>0</v>
      </c>
    </row>
    <row r="10121" spans="1:27" x14ac:dyDescent="0.25">
      <c r="A10121" t="s">
        <v>10797</v>
      </c>
      <c r="B10121" t="s">
        <v>33576</v>
      </c>
      <c r="C10121" t="s">
        <v>33577</v>
      </c>
      <c r="D10121">
        <v>1982</v>
      </c>
      <c r="E10121" t="s">
        <v>6939</v>
      </c>
      <c r="F10121">
        <v>13</v>
      </c>
      <c r="G10121">
        <v>2</v>
      </c>
      <c r="H10121" t="s">
        <v>11467</v>
      </c>
      <c r="L10121" t="s">
        <v>20</v>
      </c>
      <c r="M10121" t="s">
        <v>19</v>
      </c>
      <c r="P10121" t="b">
        <f t="shared" si="4445"/>
        <v>0</v>
      </c>
      <c r="Q10121" t="b">
        <f t="shared" si="4444"/>
        <v>0</v>
      </c>
      <c r="R10121" t="b">
        <f t="shared" si="4446"/>
        <v>0</v>
      </c>
      <c r="S10121" t="b">
        <f t="shared" si="4447"/>
        <v>0</v>
      </c>
      <c r="T10121" t="b">
        <f t="shared" si="4448"/>
        <v>0</v>
      </c>
      <c r="U10121" t="b">
        <f t="shared" si="4449"/>
        <v>0</v>
      </c>
      <c r="V10121" t="b">
        <f t="shared" si="4438"/>
        <v>0</v>
      </c>
      <c r="W10121" t="b">
        <f t="shared" si="4439"/>
        <v>0</v>
      </c>
      <c r="X10121" t="b">
        <f t="shared" si="4440"/>
        <v>0</v>
      </c>
      <c r="Y10121" t="b">
        <f t="shared" si="4441"/>
        <v>0</v>
      </c>
      <c r="Z10121" t="b">
        <f t="shared" si="4442"/>
        <v>0</v>
      </c>
      <c r="AA10121" t="b">
        <f t="shared" si="4443"/>
        <v>0</v>
      </c>
    </row>
    <row r="10122" spans="1:27" x14ac:dyDescent="0.25">
      <c r="A10122" t="s">
        <v>10797</v>
      </c>
      <c r="B10122" t="s">
        <v>32544</v>
      </c>
      <c r="C10122" t="s">
        <v>33578</v>
      </c>
      <c r="D10122">
        <v>1982</v>
      </c>
      <c r="E10122" t="s">
        <v>4350</v>
      </c>
      <c r="H10122" s="3">
        <v>27395</v>
      </c>
      <c r="L10122" t="s">
        <v>20</v>
      </c>
      <c r="M10122" t="s">
        <v>35</v>
      </c>
      <c r="P10122" t="b">
        <f t="shared" si="4445"/>
        <v>0</v>
      </c>
      <c r="Q10122" t="b">
        <f t="shared" si="4444"/>
        <v>0</v>
      </c>
      <c r="R10122" t="b">
        <f t="shared" si="4446"/>
        <v>0</v>
      </c>
      <c r="S10122" t="b">
        <f t="shared" si="4447"/>
        <v>0</v>
      </c>
      <c r="T10122" t="b">
        <f t="shared" si="4448"/>
        <v>0</v>
      </c>
      <c r="U10122" t="b">
        <f t="shared" si="4449"/>
        <v>0</v>
      </c>
      <c r="V10122" t="b">
        <f t="shared" si="4438"/>
        <v>0</v>
      </c>
      <c r="W10122" t="b">
        <f t="shared" si="4439"/>
        <v>0</v>
      </c>
      <c r="X10122" t="b">
        <f t="shared" si="4440"/>
        <v>0</v>
      </c>
      <c r="Y10122" t="b">
        <f t="shared" si="4441"/>
        <v>0</v>
      </c>
      <c r="Z10122" t="b">
        <f t="shared" si="4442"/>
        <v>0</v>
      </c>
      <c r="AA10122" t="b">
        <f t="shared" si="4443"/>
        <v>0</v>
      </c>
    </row>
    <row r="10123" spans="1:27" x14ac:dyDescent="0.25">
      <c r="A10123" t="s">
        <v>10797</v>
      </c>
      <c r="B10123" t="s">
        <v>33579</v>
      </c>
      <c r="C10123" t="s">
        <v>33580</v>
      </c>
      <c r="D10123">
        <v>1982</v>
      </c>
      <c r="E10123" t="s">
        <v>33581</v>
      </c>
      <c r="F10123">
        <v>24</v>
      </c>
      <c r="G10123" s="2">
        <v>42796</v>
      </c>
      <c r="H10123" t="s">
        <v>33582</v>
      </c>
      <c r="L10123" t="s">
        <v>20</v>
      </c>
      <c r="M10123" t="s">
        <v>35</v>
      </c>
      <c r="P10123" t="b">
        <f t="shared" si="4445"/>
        <v>0</v>
      </c>
      <c r="Q10123" t="b">
        <f t="shared" si="4444"/>
        <v>0</v>
      </c>
      <c r="R10123" t="b">
        <f t="shared" si="4446"/>
        <v>0</v>
      </c>
      <c r="S10123" t="b">
        <f t="shared" si="4447"/>
        <v>0</v>
      </c>
      <c r="T10123" t="b">
        <f t="shared" si="4448"/>
        <v>0</v>
      </c>
      <c r="U10123" t="b">
        <f t="shared" si="4449"/>
        <v>0</v>
      </c>
      <c r="V10123" t="b">
        <f t="shared" si="4438"/>
        <v>0</v>
      </c>
      <c r="W10123" t="b">
        <f t="shared" si="4439"/>
        <v>0</v>
      </c>
      <c r="X10123" t="b">
        <f t="shared" si="4440"/>
        <v>0</v>
      </c>
      <c r="Y10123" t="b">
        <f t="shared" si="4441"/>
        <v>0</v>
      </c>
      <c r="Z10123" t="b">
        <f t="shared" si="4442"/>
        <v>0</v>
      </c>
      <c r="AA10123" t="b">
        <f t="shared" si="4443"/>
        <v>0</v>
      </c>
    </row>
    <row r="10124" spans="1:27" x14ac:dyDescent="0.25">
      <c r="A10124" t="s">
        <v>10797</v>
      </c>
      <c r="B10124" t="s">
        <v>33583</v>
      </c>
      <c r="C10124" t="s">
        <v>33584</v>
      </c>
      <c r="D10124">
        <v>1982</v>
      </c>
      <c r="E10124" t="s">
        <v>6889</v>
      </c>
      <c r="F10124">
        <v>55</v>
      </c>
      <c r="G10124">
        <v>1</v>
      </c>
      <c r="H10124" t="s">
        <v>23949</v>
      </c>
      <c r="L10124" t="s">
        <v>19</v>
      </c>
      <c r="M10124" t="s">
        <v>20</v>
      </c>
      <c r="P10124" t="b">
        <f t="shared" si="4445"/>
        <v>0</v>
      </c>
      <c r="Q10124" t="b">
        <f t="shared" si="4444"/>
        <v>0</v>
      </c>
      <c r="R10124" t="b">
        <f t="shared" si="4446"/>
        <v>0</v>
      </c>
      <c r="S10124" t="b">
        <f t="shared" si="4447"/>
        <v>0</v>
      </c>
      <c r="T10124" t="b">
        <f t="shared" si="4448"/>
        <v>0</v>
      </c>
      <c r="U10124" t="b">
        <f t="shared" si="4449"/>
        <v>0</v>
      </c>
      <c r="V10124" t="b">
        <f t="shared" ref="V10124:V10138" si="4450">ISNUMBER(SEARCH(" hen",$C10124))</f>
        <v>0</v>
      </c>
      <c r="W10124" t="b">
        <f t="shared" ref="W10124:W10138" si="4451">ISNUMBER(SEARCH("penguin",$C10124))</f>
        <v>0</v>
      </c>
      <c r="X10124" t="b">
        <f t="shared" ref="X10124:X10138" si="4452">ISNUMBER(SEARCH("Whale",$C10124))</f>
        <v>0</v>
      </c>
      <c r="Y10124" t="b">
        <f t="shared" ref="Y10124:Y10138" si="4453">ISNUMBER(SEARCH("Seal",$C10124))</f>
        <v>0</v>
      </c>
      <c r="Z10124" t="b">
        <f t="shared" ref="Z10124" si="4454">ISNUMBER(SEARCH("Newts",$C10124))</f>
        <v>0</v>
      </c>
      <c r="AA10124" t="b">
        <f t="shared" ref="AA10124" si="4455">ISNUMBER(SEARCH("Sea Turtle",$C10124))</f>
        <v>0</v>
      </c>
    </row>
    <row r="10125" spans="1:27" hidden="1" x14ac:dyDescent="0.25">
      <c r="A10125" t="s">
        <v>10797</v>
      </c>
      <c r="B10125" t="s">
        <v>33585</v>
      </c>
      <c r="C10125" t="s">
        <v>33586</v>
      </c>
      <c r="D10125">
        <v>1982</v>
      </c>
      <c r="E10125" t="s">
        <v>6889</v>
      </c>
      <c r="F10125">
        <v>55</v>
      </c>
      <c r="G10125">
        <v>2</v>
      </c>
      <c r="H10125" t="s">
        <v>14997</v>
      </c>
      <c r="L10125" t="s">
        <v>20</v>
      </c>
      <c r="M10125" t="s">
        <v>19</v>
      </c>
      <c r="N10125" t="s">
        <v>37246</v>
      </c>
      <c r="O10125" t="s">
        <v>37251</v>
      </c>
      <c r="P10125" t="b">
        <f t="shared" si="4445"/>
        <v>0</v>
      </c>
      <c r="Q10125" t="b">
        <f t="shared" si="4444"/>
        <v>0</v>
      </c>
      <c r="R10125" t="b">
        <f t="shared" si="4446"/>
        <v>0</v>
      </c>
      <c r="S10125" t="b">
        <f t="shared" si="4447"/>
        <v>0</v>
      </c>
      <c r="T10125" t="b">
        <f t="shared" si="4448"/>
        <v>0</v>
      </c>
      <c r="U10125" t="b">
        <f t="shared" si="4449"/>
        <v>0</v>
      </c>
      <c r="V10125" t="b">
        <f t="shared" si="4450"/>
        <v>0</v>
      </c>
      <c r="W10125" t="b">
        <f t="shared" si="4451"/>
        <v>0</v>
      </c>
      <c r="X10125" t="b">
        <f t="shared" si="4452"/>
        <v>0</v>
      </c>
      <c r="Y10125" t="b">
        <f t="shared" si="4453"/>
        <v>1</v>
      </c>
    </row>
    <row r="10126" spans="1:27" x14ac:dyDescent="0.25">
      <c r="A10126" t="s">
        <v>10797</v>
      </c>
      <c r="B10126" t="s">
        <v>33587</v>
      </c>
      <c r="C10126" t="s">
        <v>33588</v>
      </c>
      <c r="D10126">
        <v>1982</v>
      </c>
      <c r="E10126" t="s">
        <v>11100</v>
      </c>
      <c r="F10126">
        <v>28</v>
      </c>
      <c r="G10126">
        <v>3</v>
      </c>
      <c r="H10126" t="s">
        <v>33589</v>
      </c>
      <c r="L10126" t="s">
        <v>35</v>
      </c>
      <c r="M10126" t="s">
        <v>20</v>
      </c>
      <c r="P10126" t="b">
        <f t="shared" si="4445"/>
        <v>0</v>
      </c>
      <c r="Q10126" t="b">
        <f t="shared" si="4444"/>
        <v>0</v>
      </c>
      <c r="R10126" t="b">
        <f t="shared" si="4446"/>
        <v>0</v>
      </c>
      <c r="S10126" t="b">
        <f t="shared" si="4447"/>
        <v>0</v>
      </c>
      <c r="T10126" t="b">
        <f t="shared" si="4448"/>
        <v>0</v>
      </c>
      <c r="U10126" t="b">
        <f t="shared" si="4449"/>
        <v>0</v>
      </c>
      <c r="V10126" t="b">
        <f t="shared" si="4450"/>
        <v>0</v>
      </c>
      <c r="W10126" t="b">
        <f t="shared" si="4451"/>
        <v>0</v>
      </c>
      <c r="X10126" t="b">
        <f t="shared" si="4452"/>
        <v>0</v>
      </c>
      <c r="Y10126" t="b">
        <f t="shared" si="4453"/>
        <v>0</v>
      </c>
      <c r="Z10126" t="b">
        <f t="shared" ref="Z10126:Z10138" si="4456">ISNUMBER(SEARCH("Newts",$C10126))</f>
        <v>0</v>
      </c>
      <c r="AA10126" t="b">
        <f t="shared" ref="AA10126:AA10138" si="4457">ISNUMBER(SEARCH("Sea Turtle",$C10126))</f>
        <v>0</v>
      </c>
    </row>
    <row r="10127" spans="1:27" x14ac:dyDescent="0.25">
      <c r="A10127" t="s">
        <v>10797</v>
      </c>
      <c r="B10127" t="s">
        <v>33590</v>
      </c>
      <c r="C10127" t="s">
        <v>33591</v>
      </c>
      <c r="D10127">
        <v>1982</v>
      </c>
      <c r="E10127" t="s">
        <v>33592</v>
      </c>
      <c r="H10127" t="s">
        <v>33593</v>
      </c>
      <c r="L10127" t="s">
        <v>20</v>
      </c>
      <c r="M10127" t="s">
        <v>35</v>
      </c>
      <c r="P10127" t="b">
        <f t="shared" si="4445"/>
        <v>0</v>
      </c>
      <c r="Q10127" t="b">
        <f t="shared" si="4444"/>
        <v>0</v>
      </c>
      <c r="R10127" t="b">
        <f t="shared" si="4446"/>
        <v>0</v>
      </c>
      <c r="S10127" t="b">
        <f t="shared" si="4447"/>
        <v>0</v>
      </c>
      <c r="T10127" t="b">
        <f t="shared" si="4448"/>
        <v>0</v>
      </c>
      <c r="U10127" t="b">
        <f t="shared" si="4449"/>
        <v>0</v>
      </c>
      <c r="V10127" t="b">
        <f t="shared" si="4450"/>
        <v>0</v>
      </c>
      <c r="W10127" t="b">
        <f t="shared" si="4451"/>
        <v>0</v>
      </c>
      <c r="X10127" t="b">
        <f t="shared" si="4452"/>
        <v>0</v>
      </c>
      <c r="Y10127" t="b">
        <f t="shared" si="4453"/>
        <v>0</v>
      </c>
      <c r="Z10127" t="b">
        <f t="shared" si="4456"/>
        <v>0</v>
      </c>
      <c r="AA10127" t="b">
        <f t="shared" si="4457"/>
        <v>0</v>
      </c>
    </row>
    <row r="10128" spans="1:27" x14ac:dyDescent="0.25">
      <c r="A10128" t="s">
        <v>10797</v>
      </c>
      <c r="B10128" t="s">
        <v>33594</v>
      </c>
      <c r="C10128" t="s">
        <v>33595</v>
      </c>
      <c r="D10128">
        <v>1982</v>
      </c>
      <c r="E10128" t="s">
        <v>33596</v>
      </c>
      <c r="H10128" t="s">
        <v>33597</v>
      </c>
      <c r="L10128" t="s">
        <v>19</v>
      </c>
      <c r="M10128" t="s">
        <v>20</v>
      </c>
      <c r="P10128" t="b">
        <f t="shared" si="4445"/>
        <v>0</v>
      </c>
      <c r="Q10128" t="b">
        <f t="shared" si="4444"/>
        <v>0</v>
      </c>
      <c r="R10128" t="b">
        <f t="shared" si="4446"/>
        <v>0</v>
      </c>
      <c r="S10128" t="b">
        <f t="shared" si="4447"/>
        <v>0</v>
      </c>
      <c r="T10128" t="b">
        <f t="shared" si="4448"/>
        <v>0</v>
      </c>
      <c r="U10128" t="b">
        <f t="shared" si="4449"/>
        <v>0</v>
      </c>
      <c r="V10128" t="b">
        <f t="shared" si="4450"/>
        <v>0</v>
      </c>
      <c r="W10128" t="b">
        <f t="shared" si="4451"/>
        <v>0</v>
      </c>
      <c r="X10128" t="b">
        <f t="shared" si="4452"/>
        <v>0</v>
      </c>
      <c r="Y10128" t="b">
        <f t="shared" si="4453"/>
        <v>0</v>
      </c>
      <c r="Z10128" t="b">
        <f t="shared" si="4456"/>
        <v>0</v>
      </c>
      <c r="AA10128" t="b">
        <f t="shared" si="4457"/>
        <v>0</v>
      </c>
    </row>
    <row r="10129" spans="1:27" x14ac:dyDescent="0.25">
      <c r="A10129" t="s">
        <v>10797</v>
      </c>
      <c r="B10129" t="s">
        <v>33598</v>
      </c>
      <c r="C10129" t="s">
        <v>33599</v>
      </c>
      <c r="D10129">
        <v>1982</v>
      </c>
      <c r="E10129" t="s">
        <v>32075</v>
      </c>
      <c r="F10129">
        <v>48</v>
      </c>
      <c r="G10129">
        <v>3</v>
      </c>
      <c r="H10129" t="s">
        <v>31543</v>
      </c>
      <c r="L10129" t="s">
        <v>19</v>
      </c>
      <c r="M10129" t="s">
        <v>20</v>
      </c>
      <c r="P10129" t="b">
        <f t="shared" si="4445"/>
        <v>0</v>
      </c>
      <c r="Q10129" t="b">
        <f t="shared" si="4444"/>
        <v>0</v>
      </c>
      <c r="R10129" t="b">
        <f t="shared" si="4446"/>
        <v>0</v>
      </c>
      <c r="S10129" t="b">
        <f t="shared" si="4447"/>
        <v>0</v>
      </c>
      <c r="T10129" t="b">
        <f t="shared" si="4448"/>
        <v>0</v>
      </c>
      <c r="U10129" t="b">
        <f t="shared" si="4449"/>
        <v>0</v>
      </c>
      <c r="V10129" t="b">
        <f t="shared" si="4450"/>
        <v>0</v>
      </c>
      <c r="W10129" t="b">
        <f t="shared" si="4451"/>
        <v>0</v>
      </c>
      <c r="X10129" t="b">
        <f t="shared" si="4452"/>
        <v>0</v>
      </c>
      <c r="Y10129" t="b">
        <f t="shared" si="4453"/>
        <v>0</v>
      </c>
      <c r="Z10129" t="b">
        <f t="shared" si="4456"/>
        <v>0</v>
      </c>
      <c r="AA10129" t="b">
        <f t="shared" si="4457"/>
        <v>0</v>
      </c>
    </row>
    <row r="10130" spans="1:27" x14ac:dyDescent="0.25">
      <c r="A10130" t="s">
        <v>10797</v>
      </c>
      <c r="B10130" t="s">
        <v>33511</v>
      </c>
      <c r="C10130" t="s">
        <v>33600</v>
      </c>
      <c r="D10130">
        <v>1982</v>
      </c>
      <c r="E10130" t="s">
        <v>33601</v>
      </c>
      <c r="F10130">
        <v>1982</v>
      </c>
      <c r="H10130" t="s">
        <v>14020</v>
      </c>
      <c r="J10130" t="s">
        <v>33513</v>
      </c>
      <c r="L10130" t="s">
        <v>19</v>
      </c>
      <c r="M10130" t="s">
        <v>20</v>
      </c>
      <c r="P10130" t="b">
        <f t="shared" si="4445"/>
        <v>0</v>
      </c>
      <c r="Q10130" t="b">
        <f t="shared" si="4444"/>
        <v>0</v>
      </c>
      <c r="R10130" t="b">
        <f t="shared" si="4446"/>
        <v>0</v>
      </c>
      <c r="S10130" t="b">
        <f t="shared" si="4447"/>
        <v>0</v>
      </c>
      <c r="T10130" t="b">
        <f t="shared" si="4448"/>
        <v>0</v>
      </c>
      <c r="U10130" t="b">
        <f t="shared" si="4449"/>
        <v>0</v>
      </c>
      <c r="V10130" t="b">
        <f t="shared" si="4450"/>
        <v>0</v>
      </c>
      <c r="W10130" t="b">
        <f t="shared" si="4451"/>
        <v>0</v>
      </c>
      <c r="X10130" t="b">
        <f t="shared" si="4452"/>
        <v>0</v>
      </c>
      <c r="Y10130" t="b">
        <f t="shared" si="4453"/>
        <v>0</v>
      </c>
      <c r="Z10130" t="b">
        <f t="shared" si="4456"/>
        <v>0</v>
      </c>
      <c r="AA10130" t="b">
        <f t="shared" si="4457"/>
        <v>0</v>
      </c>
    </row>
    <row r="10131" spans="1:27" x14ac:dyDescent="0.25">
      <c r="A10131" t="s">
        <v>10797</v>
      </c>
      <c r="B10131" t="s">
        <v>33602</v>
      </c>
      <c r="C10131" t="s">
        <v>33603</v>
      </c>
      <c r="D10131">
        <v>1982</v>
      </c>
      <c r="E10131" t="s">
        <v>7438</v>
      </c>
      <c r="F10131">
        <v>17</v>
      </c>
      <c r="G10131">
        <v>3</v>
      </c>
      <c r="H10131" t="s">
        <v>33026</v>
      </c>
      <c r="L10131" t="s">
        <v>35</v>
      </c>
      <c r="M10131" t="s">
        <v>20</v>
      </c>
      <c r="P10131" t="b">
        <f t="shared" si="4445"/>
        <v>0</v>
      </c>
      <c r="Q10131" t="b">
        <f t="shared" si="4444"/>
        <v>0</v>
      </c>
      <c r="R10131" t="b">
        <f t="shared" si="4446"/>
        <v>0</v>
      </c>
      <c r="S10131" t="b">
        <f t="shared" si="4447"/>
        <v>0</v>
      </c>
      <c r="T10131" t="b">
        <f t="shared" si="4448"/>
        <v>0</v>
      </c>
      <c r="U10131" t="b">
        <f t="shared" si="4449"/>
        <v>0</v>
      </c>
      <c r="V10131" t="b">
        <f t="shared" si="4450"/>
        <v>0</v>
      </c>
      <c r="W10131" t="b">
        <f t="shared" si="4451"/>
        <v>0</v>
      </c>
      <c r="X10131" t="b">
        <f t="shared" si="4452"/>
        <v>0</v>
      </c>
      <c r="Y10131" t="b">
        <f t="shared" si="4453"/>
        <v>0</v>
      </c>
      <c r="Z10131" t="b">
        <f t="shared" si="4456"/>
        <v>0</v>
      </c>
      <c r="AA10131" t="b">
        <f t="shared" si="4457"/>
        <v>0</v>
      </c>
    </row>
    <row r="10132" spans="1:27" x14ac:dyDescent="0.25">
      <c r="A10132" t="s">
        <v>10797</v>
      </c>
      <c r="B10132" t="s">
        <v>33604</v>
      </c>
      <c r="C10132" t="s">
        <v>33605</v>
      </c>
      <c r="D10132">
        <v>1982</v>
      </c>
      <c r="E10132" t="s">
        <v>33606</v>
      </c>
      <c r="F10132">
        <v>36</v>
      </c>
      <c r="G10132">
        <v>4</v>
      </c>
      <c r="H10132" t="s">
        <v>33607</v>
      </c>
      <c r="L10132" t="s">
        <v>20</v>
      </c>
      <c r="M10132" t="s">
        <v>35</v>
      </c>
      <c r="P10132" t="b">
        <f t="shared" si="4445"/>
        <v>0</v>
      </c>
      <c r="Q10132" t="b">
        <f t="shared" si="4444"/>
        <v>0</v>
      </c>
      <c r="R10132" t="b">
        <f t="shared" si="4446"/>
        <v>0</v>
      </c>
      <c r="S10132" t="b">
        <f t="shared" si="4447"/>
        <v>0</v>
      </c>
      <c r="T10132" t="b">
        <f t="shared" si="4448"/>
        <v>0</v>
      </c>
      <c r="U10132" t="b">
        <f t="shared" si="4449"/>
        <v>0</v>
      </c>
      <c r="V10132" t="b">
        <f t="shared" si="4450"/>
        <v>0</v>
      </c>
      <c r="W10132" t="b">
        <f t="shared" si="4451"/>
        <v>0</v>
      </c>
      <c r="X10132" t="b">
        <f t="shared" si="4452"/>
        <v>0</v>
      </c>
      <c r="Y10132" t="b">
        <f t="shared" si="4453"/>
        <v>0</v>
      </c>
      <c r="Z10132" t="b">
        <f t="shared" si="4456"/>
        <v>0</v>
      </c>
      <c r="AA10132" t="b">
        <f t="shared" si="4457"/>
        <v>0</v>
      </c>
    </row>
    <row r="10133" spans="1:27" x14ac:dyDescent="0.25">
      <c r="A10133" t="s">
        <v>10797</v>
      </c>
      <c r="B10133" t="s">
        <v>33608</v>
      </c>
      <c r="C10133" t="s">
        <v>33609</v>
      </c>
      <c r="D10133">
        <v>1982</v>
      </c>
      <c r="E10133" t="s">
        <v>29592</v>
      </c>
      <c r="F10133">
        <v>90</v>
      </c>
      <c r="H10133" t="s">
        <v>33610</v>
      </c>
      <c r="L10133" t="s">
        <v>20</v>
      </c>
      <c r="M10133" t="s">
        <v>35</v>
      </c>
      <c r="P10133" t="b">
        <f t="shared" si="4445"/>
        <v>0</v>
      </c>
      <c r="Q10133" t="b">
        <f t="shared" si="4444"/>
        <v>0</v>
      </c>
      <c r="R10133" t="b">
        <f t="shared" si="4446"/>
        <v>0</v>
      </c>
      <c r="S10133" t="b">
        <f t="shared" si="4447"/>
        <v>0</v>
      </c>
      <c r="T10133" t="b">
        <f t="shared" si="4448"/>
        <v>0</v>
      </c>
      <c r="U10133" t="b">
        <f t="shared" si="4449"/>
        <v>0</v>
      </c>
      <c r="V10133" t="b">
        <f t="shared" si="4450"/>
        <v>0</v>
      </c>
      <c r="W10133" t="b">
        <f t="shared" si="4451"/>
        <v>0</v>
      </c>
      <c r="X10133" t="b">
        <f t="shared" si="4452"/>
        <v>0</v>
      </c>
      <c r="Y10133" t="b">
        <f t="shared" si="4453"/>
        <v>0</v>
      </c>
      <c r="Z10133" t="b">
        <f t="shared" si="4456"/>
        <v>0</v>
      </c>
      <c r="AA10133" t="b">
        <f t="shared" si="4457"/>
        <v>0</v>
      </c>
    </row>
    <row r="10134" spans="1:27" x14ac:dyDescent="0.25">
      <c r="A10134" t="s">
        <v>10797</v>
      </c>
      <c r="B10134" t="s">
        <v>33611</v>
      </c>
      <c r="C10134" t="s">
        <v>33612</v>
      </c>
      <c r="D10134">
        <v>1982</v>
      </c>
      <c r="E10134" t="s">
        <v>29592</v>
      </c>
      <c r="F10134">
        <v>90</v>
      </c>
      <c r="H10134" t="s">
        <v>33613</v>
      </c>
      <c r="L10134" t="s">
        <v>35</v>
      </c>
      <c r="M10134" t="s">
        <v>20</v>
      </c>
      <c r="P10134" t="b">
        <f t="shared" si="4445"/>
        <v>0</v>
      </c>
      <c r="Q10134" t="b">
        <f t="shared" si="4444"/>
        <v>0</v>
      </c>
      <c r="R10134" t="b">
        <f t="shared" si="4446"/>
        <v>0</v>
      </c>
      <c r="S10134" t="b">
        <f t="shared" si="4447"/>
        <v>0</v>
      </c>
      <c r="T10134" t="b">
        <f t="shared" si="4448"/>
        <v>0</v>
      </c>
      <c r="U10134" t="b">
        <f t="shared" si="4449"/>
        <v>0</v>
      </c>
      <c r="V10134" t="b">
        <f t="shared" si="4450"/>
        <v>0</v>
      </c>
      <c r="W10134" t="b">
        <f t="shared" si="4451"/>
        <v>0</v>
      </c>
      <c r="X10134" t="b">
        <f t="shared" si="4452"/>
        <v>0</v>
      </c>
      <c r="Y10134" t="b">
        <f t="shared" si="4453"/>
        <v>0</v>
      </c>
      <c r="Z10134" t="b">
        <f t="shared" si="4456"/>
        <v>0</v>
      </c>
      <c r="AA10134" t="b">
        <f t="shared" si="4457"/>
        <v>0</v>
      </c>
    </row>
    <row r="10135" spans="1:27" x14ac:dyDescent="0.25">
      <c r="A10135" t="s">
        <v>10797</v>
      </c>
      <c r="B10135" t="s">
        <v>33614</v>
      </c>
      <c r="C10135" t="s">
        <v>33615</v>
      </c>
      <c r="D10135">
        <v>1982</v>
      </c>
      <c r="E10135" t="s">
        <v>33360</v>
      </c>
      <c r="F10135">
        <v>54</v>
      </c>
      <c r="G10135">
        <v>1</v>
      </c>
      <c r="H10135" t="s">
        <v>15962</v>
      </c>
      <c r="L10135" t="s">
        <v>35</v>
      </c>
      <c r="M10135" t="s">
        <v>20</v>
      </c>
      <c r="P10135" t="b">
        <f t="shared" si="4445"/>
        <v>0</v>
      </c>
      <c r="Q10135" t="b">
        <f t="shared" si="4444"/>
        <v>0</v>
      </c>
      <c r="R10135" t="b">
        <f t="shared" si="4446"/>
        <v>0</v>
      </c>
      <c r="S10135" t="b">
        <f t="shared" si="4447"/>
        <v>0</v>
      </c>
      <c r="T10135" t="b">
        <f t="shared" si="4448"/>
        <v>0</v>
      </c>
      <c r="U10135" t="b">
        <f t="shared" si="4449"/>
        <v>0</v>
      </c>
      <c r="V10135" t="b">
        <f t="shared" si="4450"/>
        <v>0</v>
      </c>
      <c r="W10135" t="b">
        <f t="shared" si="4451"/>
        <v>0</v>
      </c>
      <c r="X10135" t="b">
        <f t="shared" si="4452"/>
        <v>0</v>
      </c>
      <c r="Y10135" t="b">
        <f t="shared" si="4453"/>
        <v>0</v>
      </c>
      <c r="Z10135" t="b">
        <f t="shared" si="4456"/>
        <v>0</v>
      </c>
      <c r="AA10135" t="b">
        <f t="shared" si="4457"/>
        <v>0</v>
      </c>
    </row>
    <row r="10136" spans="1:27" x14ac:dyDescent="0.25">
      <c r="A10136" t="s">
        <v>10797</v>
      </c>
      <c r="B10136" t="s">
        <v>33616</v>
      </c>
      <c r="C10136" t="s">
        <v>33617</v>
      </c>
      <c r="D10136">
        <v>1982</v>
      </c>
      <c r="E10136" t="s">
        <v>13656</v>
      </c>
      <c r="F10136">
        <v>1982</v>
      </c>
      <c r="G10136">
        <v>4</v>
      </c>
      <c r="H10136" t="s">
        <v>19540</v>
      </c>
      <c r="L10136" t="s">
        <v>20</v>
      </c>
      <c r="M10136" t="s">
        <v>35</v>
      </c>
      <c r="P10136" t="b">
        <f t="shared" si="4445"/>
        <v>0</v>
      </c>
      <c r="Q10136" t="b">
        <f t="shared" si="4444"/>
        <v>0</v>
      </c>
      <c r="R10136" t="b">
        <f t="shared" si="4446"/>
        <v>0</v>
      </c>
      <c r="S10136" t="b">
        <f t="shared" si="4447"/>
        <v>0</v>
      </c>
      <c r="T10136" t="b">
        <f t="shared" si="4448"/>
        <v>0</v>
      </c>
      <c r="U10136" t="b">
        <f t="shared" si="4449"/>
        <v>0</v>
      </c>
      <c r="V10136" t="b">
        <f t="shared" si="4450"/>
        <v>0</v>
      </c>
      <c r="W10136" t="b">
        <f t="shared" si="4451"/>
        <v>0</v>
      </c>
      <c r="X10136" t="b">
        <f t="shared" si="4452"/>
        <v>0</v>
      </c>
      <c r="Y10136" t="b">
        <f t="shared" si="4453"/>
        <v>0</v>
      </c>
      <c r="Z10136" t="b">
        <f t="shared" si="4456"/>
        <v>0</v>
      </c>
      <c r="AA10136" t="b">
        <f t="shared" si="4457"/>
        <v>0</v>
      </c>
    </row>
    <row r="10137" spans="1:27" x14ac:dyDescent="0.25">
      <c r="A10137" t="s">
        <v>10797</v>
      </c>
      <c r="B10137" t="s">
        <v>33618</v>
      </c>
      <c r="C10137" t="s">
        <v>33619</v>
      </c>
      <c r="D10137">
        <v>1982</v>
      </c>
      <c r="E10137" t="s">
        <v>4896</v>
      </c>
      <c r="F10137">
        <v>31</v>
      </c>
      <c r="G10137">
        <v>4</v>
      </c>
      <c r="H10137" t="s">
        <v>33620</v>
      </c>
      <c r="L10137" t="s">
        <v>35</v>
      </c>
      <c r="M10137" t="s">
        <v>20</v>
      </c>
      <c r="P10137" t="b">
        <f t="shared" si="4445"/>
        <v>0</v>
      </c>
      <c r="Q10137" t="b">
        <f t="shared" si="4444"/>
        <v>0</v>
      </c>
      <c r="R10137" t="b">
        <f t="shared" si="4446"/>
        <v>0</v>
      </c>
      <c r="S10137" t="b">
        <f t="shared" si="4447"/>
        <v>0</v>
      </c>
      <c r="T10137" t="b">
        <f t="shared" si="4448"/>
        <v>0</v>
      </c>
      <c r="U10137" t="b">
        <f t="shared" si="4449"/>
        <v>0</v>
      </c>
      <c r="V10137" t="b">
        <f t="shared" si="4450"/>
        <v>0</v>
      </c>
      <c r="W10137" t="b">
        <f t="shared" si="4451"/>
        <v>0</v>
      </c>
      <c r="X10137" t="b">
        <f t="shared" si="4452"/>
        <v>0</v>
      </c>
      <c r="Y10137" t="b">
        <f t="shared" si="4453"/>
        <v>0</v>
      </c>
      <c r="Z10137" t="b">
        <f t="shared" si="4456"/>
        <v>0</v>
      </c>
      <c r="AA10137" t="b">
        <f t="shared" si="4457"/>
        <v>0</v>
      </c>
    </row>
    <row r="10138" spans="1:27" x14ac:dyDescent="0.25">
      <c r="A10138" t="s">
        <v>10797</v>
      </c>
      <c r="B10138" t="s">
        <v>33621</v>
      </c>
      <c r="C10138" t="s">
        <v>33622</v>
      </c>
      <c r="D10138">
        <v>1982</v>
      </c>
      <c r="E10138" t="s">
        <v>4896</v>
      </c>
      <c r="F10138">
        <v>31</v>
      </c>
      <c r="G10138">
        <v>4</v>
      </c>
      <c r="H10138" t="s">
        <v>33623</v>
      </c>
      <c r="L10138" t="s">
        <v>35</v>
      </c>
      <c r="M10138" t="s">
        <v>20</v>
      </c>
      <c r="P10138" t="b">
        <f t="shared" si="4445"/>
        <v>0</v>
      </c>
      <c r="Q10138" t="b">
        <f t="shared" si="4444"/>
        <v>0</v>
      </c>
      <c r="R10138" t="b">
        <f t="shared" si="4446"/>
        <v>0</v>
      </c>
      <c r="S10138" t="b">
        <f t="shared" si="4447"/>
        <v>0</v>
      </c>
      <c r="T10138" t="b">
        <f t="shared" si="4448"/>
        <v>0</v>
      </c>
      <c r="U10138" t="b">
        <f t="shared" si="4449"/>
        <v>0</v>
      </c>
      <c r="V10138" t="b">
        <f t="shared" si="4450"/>
        <v>0</v>
      </c>
      <c r="W10138" t="b">
        <f t="shared" si="4451"/>
        <v>0</v>
      </c>
      <c r="X10138" t="b">
        <f t="shared" si="4452"/>
        <v>0</v>
      </c>
      <c r="Y10138" t="b">
        <f t="shared" si="4453"/>
        <v>0</v>
      </c>
      <c r="Z10138" t="b">
        <f t="shared" si="4456"/>
        <v>0</v>
      </c>
      <c r="AA10138" t="b">
        <f t="shared" si="4457"/>
        <v>0</v>
      </c>
    </row>
    <row r="10139" spans="1:27" hidden="1" x14ac:dyDescent="0.25">
      <c r="A10139" t="s">
        <v>10797</v>
      </c>
      <c r="B10139" t="s">
        <v>31643</v>
      </c>
      <c r="C10139" t="s">
        <v>33624</v>
      </c>
      <c r="D10139">
        <v>1982</v>
      </c>
      <c r="E10139" t="s">
        <v>13081</v>
      </c>
      <c r="F10139">
        <v>103</v>
      </c>
      <c r="G10139">
        <v>3</v>
      </c>
      <c r="H10139" t="s">
        <v>25664</v>
      </c>
      <c r="L10139" t="s">
        <v>20</v>
      </c>
      <c r="M10139" t="s">
        <v>35</v>
      </c>
      <c r="N10139" t="s">
        <v>37248</v>
      </c>
      <c r="O10139" t="s">
        <v>37257</v>
      </c>
      <c r="P10139" t="b">
        <f t="shared" si="4445"/>
        <v>0</v>
      </c>
      <c r="Q10139" t="b">
        <f t="shared" si="4444"/>
        <v>0</v>
      </c>
      <c r="R10139" t="b">
        <f t="shared" si="4446"/>
        <v>1</v>
      </c>
      <c r="S10139" t="b">
        <f t="shared" si="4447"/>
        <v>0</v>
      </c>
      <c r="T10139" t="b">
        <f t="shared" si="4448"/>
        <v>0</v>
      </c>
      <c r="U10139" t="b">
        <f t="shared" si="4449"/>
        <v>0</v>
      </c>
    </row>
    <row r="10140" spans="1:27" x14ac:dyDescent="0.25">
      <c r="A10140" t="s">
        <v>10797</v>
      </c>
      <c r="B10140" t="s">
        <v>33625</v>
      </c>
      <c r="C10140" t="s">
        <v>33626</v>
      </c>
      <c r="D10140">
        <v>1982</v>
      </c>
      <c r="E10140" t="s">
        <v>33627</v>
      </c>
      <c r="H10140" t="s">
        <v>33628</v>
      </c>
      <c r="L10140" t="s">
        <v>20</v>
      </c>
      <c r="M10140" t="s">
        <v>35</v>
      </c>
      <c r="P10140" t="b">
        <f t="shared" si="4445"/>
        <v>0</v>
      </c>
      <c r="Q10140" t="b">
        <f t="shared" si="4444"/>
        <v>0</v>
      </c>
      <c r="R10140" t="b">
        <f t="shared" si="4446"/>
        <v>0</v>
      </c>
      <c r="S10140" t="b">
        <f t="shared" si="4447"/>
        <v>0</v>
      </c>
      <c r="T10140" t="b">
        <f t="shared" si="4448"/>
        <v>0</v>
      </c>
      <c r="U10140" t="b">
        <f t="shared" si="4449"/>
        <v>0</v>
      </c>
      <c r="V10140" t="b">
        <f t="shared" ref="V10140:V10203" si="4458">ISNUMBER(SEARCH(" hen",$C10140))</f>
        <v>0</v>
      </c>
      <c r="W10140" t="b">
        <f t="shared" ref="W10140:W10203" si="4459">ISNUMBER(SEARCH("penguin",$C10140))</f>
        <v>0</v>
      </c>
      <c r="X10140" t="b">
        <f t="shared" ref="X10140:X10203" si="4460">ISNUMBER(SEARCH("Whale",$C10140))</f>
        <v>0</v>
      </c>
      <c r="Y10140" t="b">
        <f t="shared" ref="Y10140:Y10203" si="4461">ISNUMBER(SEARCH("Seal",$C10140))</f>
        <v>0</v>
      </c>
      <c r="Z10140" t="b">
        <f t="shared" ref="Z10140:Z10143" si="4462">ISNUMBER(SEARCH("Newts",$C10140))</f>
        <v>0</v>
      </c>
      <c r="AA10140" t="b">
        <f t="shared" ref="AA10140:AA10143" si="4463">ISNUMBER(SEARCH("Sea Turtle",$C10140))</f>
        <v>0</v>
      </c>
    </row>
    <row r="10141" spans="1:27" x14ac:dyDescent="0.25">
      <c r="A10141" t="s">
        <v>10797</v>
      </c>
      <c r="B10141" t="s">
        <v>33629</v>
      </c>
      <c r="C10141" t="s">
        <v>33630</v>
      </c>
      <c r="D10141">
        <v>1982</v>
      </c>
      <c r="E10141" t="s">
        <v>7603</v>
      </c>
      <c r="F10141">
        <v>94</v>
      </c>
      <c r="G10141">
        <v>2</v>
      </c>
      <c r="H10141" t="s">
        <v>29530</v>
      </c>
      <c r="L10141" t="s">
        <v>20</v>
      </c>
      <c r="M10141" t="s">
        <v>19</v>
      </c>
      <c r="P10141" t="b">
        <f t="shared" si="4445"/>
        <v>0</v>
      </c>
      <c r="Q10141" t="b">
        <f t="shared" si="4444"/>
        <v>0</v>
      </c>
      <c r="R10141" t="b">
        <f t="shared" si="4446"/>
        <v>0</v>
      </c>
      <c r="S10141" t="b">
        <f t="shared" si="4447"/>
        <v>0</v>
      </c>
      <c r="T10141" t="b">
        <f t="shared" si="4448"/>
        <v>0</v>
      </c>
      <c r="U10141" t="b">
        <f t="shared" si="4449"/>
        <v>0</v>
      </c>
      <c r="V10141" t="b">
        <f t="shared" si="4458"/>
        <v>0</v>
      </c>
      <c r="W10141" t="b">
        <f t="shared" si="4459"/>
        <v>0</v>
      </c>
      <c r="X10141" t="b">
        <f t="shared" si="4460"/>
        <v>0</v>
      </c>
      <c r="Y10141" t="b">
        <f t="shared" si="4461"/>
        <v>0</v>
      </c>
      <c r="Z10141" t="b">
        <f t="shared" si="4462"/>
        <v>0</v>
      </c>
      <c r="AA10141" t="b">
        <f t="shared" si="4463"/>
        <v>0</v>
      </c>
    </row>
    <row r="10142" spans="1:27" x14ac:dyDescent="0.25">
      <c r="A10142" t="s">
        <v>10797</v>
      </c>
      <c r="B10142" t="s">
        <v>33631</v>
      </c>
      <c r="C10142" t="s">
        <v>33632</v>
      </c>
      <c r="D10142">
        <v>1982</v>
      </c>
      <c r="E10142" t="s">
        <v>27074</v>
      </c>
      <c r="F10142">
        <v>28</v>
      </c>
      <c r="G10142">
        <v>3</v>
      </c>
      <c r="H10142" t="s">
        <v>33633</v>
      </c>
      <c r="L10142" t="s">
        <v>20</v>
      </c>
      <c r="M10142" t="s">
        <v>35</v>
      </c>
      <c r="P10142" t="b">
        <f t="shared" si="4445"/>
        <v>0</v>
      </c>
      <c r="Q10142" t="b">
        <f t="shared" si="4444"/>
        <v>0</v>
      </c>
      <c r="R10142" t="b">
        <f t="shared" si="4446"/>
        <v>0</v>
      </c>
      <c r="S10142" t="b">
        <f t="shared" si="4447"/>
        <v>0</v>
      </c>
      <c r="T10142" t="b">
        <f t="shared" si="4448"/>
        <v>0</v>
      </c>
      <c r="U10142" t="b">
        <f t="shared" si="4449"/>
        <v>0</v>
      </c>
      <c r="V10142" t="b">
        <f t="shared" si="4458"/>
        <v>0</v>
      </c>
      <c r="W10142" t="b">
        <f t="shared" si="4459"/>
        <v>0</v>
      </c>
      <c r="X10142" t="b">
        <f t="shared" si="4460"/>
        <v>0</v>
      </c>
      <c r="Y10142" t="b">
        <f t="shared" si="4461"/>
        <v>0</v>
      </c>
      <c r="Z10142" t="b">
        <f t="shared" si="4462"/>
        <v>0</v>
      </c>
      <c r="AA10142" t="b">
        <f t="shared" si="4463"/>
        <v>0</v>
      </c>
    </row>
    <row r="10143" spans="1:27" x14ac:dyDescent="0.25">
      <c r="A10143" t="s">
        <v>10797</v>
      </c>
      <c r="B10143" t="s">
        <v>33634</v>
      </c>
      <c r="C10143" t="s">
        <v>33635</v>
      </c>
      <c r="D10143">
        <v>1982</v>
      </c>
      <c r="E10143" t="s">
        <v>7254</v>
      </c>
      <c r="F10143">
        <v>43</v>
      </c>
      <c r="G10143">
        <v>5</v>
      </c>
      <c r="H10143" t="s">
        <v>33636</v>
      </c>
      <c r="L10143" t="s">
        <v>35</v>
      </c>
      <c r="M10143" t="s">
        <v>20</v>
      </c>
      <c r="P10143" t="b">
        <f t="shared" si="4445"/>
        <v>0</v>
      </c>
      <c r="Q10143" t="b">
        <f t="shared" si="4444"/>
        <v>0</v>
      </c>
      <c r="R10143" t="b">
        <f t="shared" si="4446"/>
        <v>0</v>
      </c>
      <c r="S10143" t="b">
        <f t="shared" si="4447"/>
        <v>0</v>
      </c>
      <c r="T10143" t="b">
        <f t="shared" si="4448"/>
        <v>0</v>
      </c>
      <c r="U10143" t="b">
        <f t="shared" si="4449"/>
        <v>0</v>
      </c>
      <c r="V10143" t="b">
        <f t="shared" si="4458"/>
        <v>0</v>
      </c>
      <c r="W10143" t="b">
        <f t="shared" si="4459"/>
        <v>0</v>
      </c>
      <c r="X10143" t="b">
        <f t="shared" si="4460"/>
        <v>0</v>
      </c>
      <c r="Y10143" t="b">
        <f t="shared" si="4461"/>
        <v>0</v>
      </c>
      <c r="Z10143" t="b">
        <f t="shared" si="4462"/>
        <v>0</v>
      </c>
      <c r="AA10143" t="b">
        <f t="shared" si="4463"/>
        <v>0</v>
      </c>
    </row>
    <row r="10144" spans="1:27" hidden="1" x14ac:dyDescent="0.25">
      <c r="A10144" t="s">
        <v>10797</v>
      </c>
      <c r="B10144" t="s">
        <v>33637</v>
      </c>
      <c r="C10144" t="s">
        <v>33638</v>
      </c>
      <c r="D10144">
        <v>1982</v>
      </c>
      <c r="E10144" t="s">
        <v>33639</v>
      </c>
      <c r="H10144" t="s">
        <v>33640</v>
      </c>
      <c r="L10144" t="s">
        <v>20</v>
      </c>
      <c r="M10144" t="s">
        <v>35</v>
      </c>
      <c r="N10144" t="s">
        <v>37246</v>
      </c>
      <c r="O10144" t="s">
        <v>37251</v>
      </c>
      <c r="P10144" t="b">
        <f t="shared" si="4445"/>
        <v>0</v>
      </c>
      <c r="Q10144" t="b">
        <f t="shared" si="4444"/>
        <v>0</v>
      </c>
      <c r="R10144" t="b">
        <f t="shared" si="4446"/>
        <v>0</v>
      </c>
      <c r="S10144" t="b">
        <f t="shared" si="4447"/>
        <v>0</v>
      </c>
      <c r="T10144" t="b">
        <f t="shared" si="4448"/>
        <v>0</v>
      </c>
      <c r="U10144" t="b">
        <f t="shared" si="4449"/>
        <v>0</v>
      </c>
      <c r="V10144" t="b">
        <f t="shared" si="4458"/>
        <v>0</v>
      </c>
      <c r="W10144" t="b">
        <f t="shared" si="4459"/>
        <v>0</v>
      </c>
      <c r="X10144" t="b">
        <f t="shared" si="4460"/>
        <v>0</v>
      </c>
      <c r="Y10144" t="b">
        <f t="shared" si="4461"/>
        <v>1</v>
      </c>
    </row>
    <row r="10145" spans="1:27" x14ac:dyDescent="0.25">
      <c r="A10145" t="s">
        <v>10797</v>
      </c>
      <c r="B10145" t="s">
        <v>28902</v>
      </c>
      <c r="C10145" t="s">
        <v>33641</v>
      </c>
      <c r="D10145">
        <v>1982</v>
      </c>
      <c r="E10145" t="s">
        <v>1521</v>
      </c>
      <c r="F10145">
        <v>61</v>
      </c>
      <c r="G10145">
        <v>9</v>
      </c>
      <c r="H10145" t="s">
        <v>33642</v>
      </c>
      <c r="L10145" t="s">
        <v>35</v>
      </c>
      <c r="M10145" t="s">
        <v>20</v>
      </c>
      <c r="P10145" t="b">
        <f t="shared" si="4445"/>
        <v>0</v>
      </c>
      <c r="Q10145" t="b">
        <f t="shared" si="4444"/>
        <v>0</v>
      </c>
      <c r="R10145" t="b">
        <f t="shared" si="4446"/>
        <v>0</v>
      </c>
      <c r="S10145" t="b">
        <f t="shared" si="4447"/>
        <v>0</v>
      </c>
      <c r="T10145" t="b">
        <f t="shared" si="4448"/>
        <v>0</v>
      </c>
      <c r="U10145" t="b">
        <f t="shared" si="4449"/>
        <v>0</v>
      </c>
      <c r="V10145" t="b">
        <f t="shared" si="4458"/>
        <v>0</v>
      </c>
      <c r="W10145" t="b">
        <f t="shared" si="4459"/>
        <v>0</v>
      </c>
      <c r="X10145" t="b">
        <f t="shared" si="4460"/>
        <v>0</v>
      </c>
      <c r="Y10145" t="b">
        <f t="shared" si="4461"/>
        <v>0</v>
      </c>
      <c r="Z10145" t="b">
        <f t="shared" ref="Z10145:Z10167" si="4464">ISNUMBER(SEARCH("Newts",$C10145))</f>
        <v>0</v>
      </c>
      <c r="AA10145" t="b">
        <f t="shared" ref="AA10145:AA10167" si="4465">ISNUMBER(SEARCH("Sea Turtle",$C10145))</f>
        <v>0</v>
      </c>
    </row>
    <row r="10146" spans="1:27" x14ac:dyDescent="0.25">
      <c r="A10146" t="s">
        <v>10797</v>
      </c>
      <c r="B10146" t="s">
        <v>33643</v>
      </c>
      <c r="C10146" t="s">
        <v>33644</v>
      </c>
      <c r="D10146">
        <v>1982</v>
      </c>
      <c r="E10146" t="s">
        <v>19022</v>
      </c>
      <c r="F10146">
        <v>52</v>
      </c>
      <c r="G10146" s="2">
        <v>42828</v>
      </c>
      <c r="H10146" t="s">
        <v>33645</v>
      </c>
      <c r="L10146" t="s">
        <v>35</v>
      </c>
      <c r="M10146" t="s">
        <v>20</v>
      </c>
      <c r="P10146" t="b">
        <f t="shared" si="4445"/>
        <v>0</v>
      </c>
      <c r="Q10146" t="b">
        <f t="shared" si="4444"/>
        <v>0</v>
      </c>
      <c r="R10146" t="b">
        <f t="shared" si="4446"/>
        <v>0</v>
      </c>
      <c r="S10146" t="b">
        <f t="shared" si="4447"/>
        <v>0</v>
      </c>
      <c r="T10146" t="b">
        <f t="shared" si="4448"/>
        <v>0</v>
      </c>
      <c r="U10146" t="b">
        <f t="shared" si="4449"/>
        <v>0</v>
      </c>
      <c r="V10146" t="b">
        <f t="shared" si="4458"/>
        <v>0</v>
      </c>
      <c r="W10146" t="b">
        <f t="shared" si="4459"/>
        <v>0</v>
      </c>
      <c r="X10146" t="b">
        <f t="shared" si="4460"/>
        <v>0</v>
      </c>
      <c r="Y10146" t="b">
        <f t="shared" si="4461"/>
        <v>0</v>
      </c>
      <c r="Z10146" t="b">
        <f t="shared" si="4464"/>
        <v>0</v>
      </c>
      <c r="AA10146" t="b">
        <f t="shared" si="4465"/>
        <v>0</v>
      </c>
    </row>
    <row r="10147" spans="1:27" x14ac:dyDescent="0.25">
      <c r="A10147" t="s">
        <v>10797</v>
      </c>
      <c r="B10147" t="s">
        <v>33646</v>
      </c>
      <c r="C10147" t="s">
        <v>33647</v>
      </c>
      <c r="D10147">
        <v>1982</v>
      </c>
      <c r="E10147" t="s">
        <v>57</v>
      </c>
      <c r="F10147">
        <v>209</v>
      </c>
      <c r="G10147" s="2">
        <v>42767</v>
      </c>
      <c r="H10147" t="s">
        <v>20952</v>
      </c>
      <c r="L10147" t="s">
        <v>20</v>
      </c>
      <c r="M10147" t="s">
        <v>19</v>
      </c>
      <c r="P10147" t="b">
        <f t="shared" si="4445"/>
        <v>0</v>
      </c>
      <c r="Q10147" t="b">
        <f t="shared" si="4444"/>
        <v>0</v>
      </c>
      <c r="R10147" t="b">
        <f t="shared" si="4446"/>
        <v>0</v>
      </c>
      <c r="S10147" t="b">
        <f t="shared" si="4447"/>
        <v>0</v>
      </c>
      <c r="T10147" t="b">
        <f t="shared" si="4448"/>
        <v>0</v>
      </c>
      <c r="U10147" t="b">
        <f t="shared" si="4449"/>
        <v>0</v>
      </c>
      <c r="V10147" t="b">
        <f t="shared" si="4458"/>
        <v>0</v>
      </c>
      <c r="W10147" t="b">
        <f t="shared" si="4459"/>
        <v>0</v>
      </c>
      <c r="X10147" t="b">
        <f t="shared" si="4460"/>
        <v>0</v>
      </c>
      <c r="Y10147" t="b">
        <f t="shared" si="4461"/>
        <v>0</v>
      </c>
      <c r="Z10147" t="b">
        <f t="shared" si="4464"/>
        <v>0</v>
      </c>
      <c r="AA10147" t="b">
        <f t="shared" si="4465"/>
        <v>0</v>
      </c>
    </row>
    <row r="10148" spans="1:27" x14ac:dyDescent="0.25">
      <c r="A10148" t="s">
        <v>10797</v>
      </c>
      <c r="B10148" t="s">
        <v>33648</v>
      </c>
      <c r="C10148" t="s">
        <v>33649</v>
      </c>
      <c r="D10148">
        <v>1981</v>
      </c>
      <c r="E10148" t="s">
        <v>2742</v>
      </c>
      <c r="F10148">
        <v>26</v>
      </c>
      <c r="G10148">
        <v>29</v>
      </c>
      <c r="H10148" t="s">
        <v>33650</v>
      </c>
      <c r="L10148" t="s">
        <v>35</v>
      </c>
      <c r="M10148" t="s">
        <v>20</v>
      </c>
      <c r="P10148" t="b">
        <f t="shared" si="4445"/>
        <v>0</v>
      </c>
      <c r="Q10148" t="b">
        <f t="shared" si="4444"/>
        <v>0</v>
      </c>
      <c r="R10148" t="b">
        <f t="shared" si="4446"/>
        <v>0</v>
      </c>
      <c r="S10148" t="b">
        <f t="shared" si="4447"/>
        <v>0</v>
      </c>
      <c r="T10148" t="b">
        <f t="shared" si="4448"/>
        <v>0</v>
      </c>
      <c r="U10148" t="b">
        <f t="shared" si="4449"/>
        <v>0</v>
      </c>
      <c r="V10148" t="b">
        <f t="shared" si="4458"/>
        <v>0</v>
      </c>
      <c r="W10148" t="b">
        <f t="shared" si="4459"/>
        <v>0</v>
      </c>
      <c r="X10148" t="b">
        <f t="shared" si="4460"/>
        <v>0</v>
      </c>
      <c r="Y10148" t="b">
        <f t="shared" si="4461"/>
        <v>0</v>
      </c>
      <c r="Z10148" t="b">
        <f t="shared" si="4464"/>
        <v>0</v>
      </c>
      <c r="AA10148" t="b">
        <f t="shared" si="4465"/>
        <v>0</v>
      </c>
    </row>
    <row r="10149" spans="1:27" x14ac:dyDescent="0.25">
      <c r="A10149" t="s">
        <v>10797</v>
      </c>
      <c r="B10149" t="s">
        <v>33651</v>
      </c>
      <c r="C10149" t="s">
        <v>33652</v>
      </c>
      <c r="D10149">
        <v>1981</v>
      </c>
      <c r="E10149" t="s">
        <v>33653</v>
      </c>
      <c r="F10149">
        <v>1979</v>
      </c>
      <c r="G10149" s="2">
        <v>42828</v>
      </c>
      <c r="H10149" t="s">
        <v>33654</v>
      </c>
      <c r="L10149" t="s">
        <v>35</v>
      </c>
      <c r="M10149" t="s">
        <v>20</v>
      </c>
      <c r="P10149" t="b">
        <f t="shared" si="4445"/>
        <v>0</v>
      </c>
      <c r="Q10149" t="b">
        <f t="shared" si="4444"/>
        <v>0</v>
      </c>
      <c r="R10149" t="b">
        <f t="shared" si="4446"/>
        <v>0</v>
      </c>
      <c r="S10149" t="b">
        <f t="shared" si="4447"/>
        <v>0</v>
      </c>
      <c r="T10149" t="b">
        <f t="shared" si="4448"/>
        <v>0</v>
      </c>
      <c r="U10149" t="b">
        <f t="shared" si="4449"/>
        <v>0</v>
      </c>
      <c r="V10149" t="b">
        <f t="shared" si="4458"/>
        <v>0</v>
      </c>
      <c r="W10149" t="b">
        <f t="shared" si="4459"/>
        <v>0</v>
      </c>
      <c r="X10149" t="b">
        <f t="shared" si="4460"/>
        <v>0</v>
      </c>
      <c r="Y10149" t="b">
        <f t="shared" si="4461"/>
        <v>0</v>
      </c>
      <c r="Z10149" t="b">
        <f t="shared" si="4464"/>
        <v>0</v>
      </c>
      <c r="AA10149" t="b">
        <f t="shared" si="4465"/>
        <v>0</v>
      </c>
    </row>
    <row r="10150" spans="1:27" x14ac:dyDescent="0.25">
      <c r="A10150" t="s">
        <v>10797</v>
      </c>
      <c r="B10150" t="s">
        <v>33655</v>
      </c>
      <c r="C10150" t="s">
        <v>33656</v>
      </c>
      <c r="D10150">
        <v>1981</v>
      </c>
      <c r="E10150" t="s">
        <v>32142</v>
      </c>
      <c r="H10150" s="3">
        <v>30682</v>
      </c>
      <c r="L10150" t="s">
        <v>20</v>
      </c>
      <c r="M10150" t="s">
        <v>19</v>
      </c>
      <c r="P10150" t="b">
        <f t="shared" si="4445"/>
        <v>0</v>
      </c>
      <c r="Q10150" t="b">
        <f t="shared" si="4444"/>
        <v>0</v>
      </c>
      <c r="R10150" t="b">
        <f t="shared" si="4446"/>
        <v>0</v>
      </c>
      <c r="S10150" t="b">
        <f t="shared" si="4447"/>
        <v>0</v>
      </c>
      <c r="T10150" t="b">
        <f t="shared" si="4448"/>
        <v>0</v>
      </c>
      <c r="U10150" t="b">
        <f t="shared" si="4449"/>
        <v>0</v>
      </c>
      <c r="V10150" t="b">
        <f t="shared" si="4458"/>
        <v>0</v>
      </c>
      <c r="W10150" t="b">
        <f t="shared" si="4459"/>
        <v>0</v>
      </c>
      <c r="X10150" t="b">
        <f t="shared" si="4460"/>
        <v>0</v>
      </c>
      <c r="Y10150" t="b">
        <f t="shared" si="4461"/>
        <v>0</v>
      </c>
      <c r="Z10150" t="b">
        <f t="shared" si="4464"/>
        <v>0</v>
      </c>
      <c r="AA10150" t="b">
        <f t="shared" si="4465"/>
        <v>0</v>
      </c>
    </row>
    <row r="10151" spans="1:27" x14ac:dyDescent="0.25">
      <c r="A10151" t="s">
        <v>10797</v>
      </c>
      <c r="B10151" t="s">
        <v>33657</v>
      </c>
      <c r="C10151" t="s">
        <v>33658</v>
      </c>
      <c r="D10151">
        <v>1981</v>
      </c>
      <c r="E10151" t="s">
        <v>33659</v>
      </c>
      <c r="F10151">
        <v>33</v>
      </c>
      <c r="H10151" t="s">
        <v>20697</v>
      </c>
      <c r="L10151" t="s">
        <v>35</v>
      </c>
      <c r="M10151" t="s">
        <v>20</v>
      </c>
      <c r="P10151" t="b">
        <f t="shared" si="4445"/>
        <v>0</v>
      </c>
      <c r="Q10151" t="b">
        <f t="shared" si="4444"/>
        <v>0</v>
      </c>
      <c r="R10151" t="b">
        <f t="shared" si="4446"/>
        <v>0</v>
      </c>
      <c r="S10151" t="b">
        <f t="shared" si="4447"/>
        <v>0</v>
      </c>
      <c r="T10151" t="b">
        <f t="shared" si="4448"/>
        <v>0</v>
      </c>
      <c r="U10151" t="b">
        <f t="shared" si="4449"/>
        <v>0</v>
      </c>
      <c r="V10151" t="b">
        <f t="shared" si="4458"/>
        <v>0</v>
      </c>
      <c r="W10151" t="b">
        <f t="shared" si="4459"/>
        <v>0</v>
      </c>
      <c r="X10151" t="b">
        <f t="shared" si="4460"/>
        <v>0</v>
      </c>
      <c r="Y10151" t="b">
        <f t="shared" si="4461"/>
        <v>0</v>
      </c>
      <c r="Z10151" t="b">
        <f t="shared" si="4464"/>
        <v>0</v>
      </c>
      <c r="AA10151" t="b">
        <f t="shared" si="4465"/>
        <v>0</v>
      </c>
    </row>
    <row r="10152" spans="1:27" x14ac:dyDescent="0.25">
      <c r="A10152" t="s">
        <v>10797</v>
      </c>
      <c r="B10152" t="s">
        <v>33660</v>
      </c>
      <c r="C10152" t="s">
        <v>33661</v>
      </c>
      <c r="D10152">
        <v>1981</v>
      </c>
      <c r="E10152" t="s">
        <v>33659</v>
      </c>
      <c r="F10152">
        <v>32</v>
      </c>
      <c r="H10152" t="s">
        <v>33662</v>
      </c>
      <c r="L10152" t="s">
        <v>20</v>
      </c>
      <c r="M10152" t="s">
        <v>35</v>
      </c>
      <c r="P10152" t="b">
        <f t="shared" si="4445"/>
        <v>0</v>
      </c>
      <c r="Q10152" t="b">
        <f t="shared" si="4444"/>
        <v>0</v>
      </c>
      <c r="R10152" t="b">
        <f t="shared" si="4446"/>
        <v>0</v>
      </c>
      <c r="S10152" t="b">
        <f t="shared" si="4447"/>
        <v>0</v>
      </c>
      <c r="T10152" t="b">
        <f t="shared" si="4448"/>
        <v>0</v>
      </c>
      <c r="U10152" t="b">
        <f t="shared" si="4449"/>
        <v>0</v>
      </c>
      <c r="V10152" t="b">
        <f t="shared" si="4458"/>
        <v>0</v>
      </c>
      <c r="W10152" t="b">
        <f t="shared" si="4459"/>
        <v>0</v>
      </c>
      <c r="X10152" t="b">
        <f t="shared" si="4460"/>
        <v>0</v>
      </c>
      <c r="Y10152" t="b">
        <f t="shared" si="4461"/>
        <v>0</v>
      </c>
      <c r="Z10152" t="b">
        <f t="shared" si="4464"/>
        <v>0</v>
      </c>
      <c r="AA10152" t="b">
        <f t="shared" si="4465"/>
        <v>0</v>
      </c>
    </row>
    <row r="10153" spans="1:27" x14ac:dyDescent="0.25">
      <c r="A10153" t="s">
        <v>10797</v>
      </c>
      <c r="B10153" t="s">
        <v>33663</v>
      </c>
      <c r="C10153" t="s">
        <v>33664</v>
      </c>
      <c r="D10153">
        <v>1981</v>
      </c>
      <c r="E10153" t="s">
        <v>10027</v>
      </c>
      <c r="F10153">
        <v>49</v>
      </c>
      <c r="G10153">
        <v>1</v>
      </c>
      <c r="H10153" s="2">
        <v>43070</v>
      </c>
      <c r="L10153" t="s">
        <v>20</v>
      </c>
      <c r="M10153" t="s">
        <v>35</v>
      </c>
      <c r="P10153" t="b">
        <f t="shared" si="4445"/>
        <v>0</v>
      </c>
      <c r="Q10153" t="b">
        <f t="shared" ref="Q10153:Q10216" si="4466">ISNUMBER(SEARCH("marine",$C10153))</f>
        <v>0</v>
      </c>
      <c r="R10153" t="b">
        <f t="shared" si="4446"/>
        <v>0</v>
      </c>
      <c r="S10153" t="b">
        <f t="shared" si="4447"/>
        <v>0</v>
      </c>
      <c r="T10153" t="b">
        <f t="shared" si="4448"/>
        <v>0</v>
      </c>
      <c r="U10153" t="b">
        <f t="shared" si="4449"/>
        <v>0</v>
      </c>
      <c r="V10153" t="b">
        <f t="shared" si="4458"/>
        <v>0</v>
      </c>
      <c r="W10153" t="b">
        <f t="shared" si="4459"/>
        <v>0</v>
      </c>
      <c r="X10153" t="b">
        <f t="shared" si="4460"/>
        <v>0</v>
      </c>
      <c r="Y10153" t="b">
        <f t="shared" si="4461"/>
        <v>0</v>
      </c>
      <c r="Z10153" t="b">
        <f t="shared" si="4464"/>
        <v>0</v>
      </c>
      <c r="AA10153" t="b">
        <f t="shared" si="4465"/>
        <v>0</v>
      </c>
    </row>
    <row r="10154" spans="1:27" x14ac:dyDescent="0.25">
      <c r="A10154" t="s">
        <v>10797</v>
      </c>
      <c r="B10154" t="s">
        <v>33665</v>
      </c>
      <c r="C10154" t="s">
        <v>33666</v>
      </c>
      <c r="D10154">
        <v>1981</v>
      </c>
      <c r="E10154" t="s">
        <v>24651</v>
      </c>
      <c r="F10154">
        <v>240</v>
      </c>
      <c r="G10154">
        <v>3</v>
      </c>
      <c r="H10154" t="s">
        <v>33667</v>
      </c>
      <c r="L10154" t="s">
        <v>19</v>
      </c>
      <c r="M10154" t="s">
        <v>20</v>
      </c>
      <c r="P10154" t="b">
        <f t="shared" si="4445"/>
        <v>0</v>
      </c>
      <c r="Q10154" t="b">
        <f t="shared" si="4466"/>
        <v>0</v>
      </c>
      <c r="R10154" t="b">
        <f t="shared" si="4446"/>
        <v>0</v>
      </c>
      <c r="S10154" t="b">
        <f t="shared" si="4447"/>
        <v>0</v>
      </c>
      <c r="T10154" t="b">
        <f t="shared" si="4448"/>
        <v>0</v>
      </c>
      <c r="U10154" t="b">
        <f t="shared" si="4449"/>
        <v>0</v>
      </c>
      <c r="V10154" t="b">
        <f t="shared" si="4458"/>
        <v>0</v>
      </c>
      <c r="W10154" t="b">
        <f t="shared" si="4459"/>
        <v>0</v>
      </c>
      <c r="X10154" t="b">
        <f t="shared" si="4460"/>
        <v>0</v>
      </c>
      <c r="Y10154" t="b">
        <f t="shared" si="4461"/>
        <v>0</v>
      </c>
      <c r="Z10154" t="b">
        <f t="shared" si="4464"/>
        <v>0</v>
      </c>
      <c r="AA10154" t="b">
        <f t="shared" si="4465"/>
        <v>0</v>
      </c>
    </row>
    <row r="10155" spans="1:27" x14ac:dyDescent="0.25">
      <c r="A10155" t="s">
        <v>10797</v>
      </c>
      <c r="B10155" t="s">
        <v>33668</v>
      </c>
      <c r="C10155" t="s">
        <v>33669</v>
      </c>
      <c r="D10155">
        <v>1981</v>
      </c>
      <c r="E10155" t="s">
        <v>33670</v>
      </c>
      <c r="F10155">
        <v>212</v>
      </c>
      <c r="G10155">
        <v>2</v>
      </c>
      <c r="H10155" t="s">
        <v>33671</v>
      </c>
      <c r="L10155" t="s">
        <v>20</v>
      </c>
      <c r="M10155" t="s">
        <v>19</v>
      </c>
      <c r="P10155" t="b">
        <f t="shared" si="4445"/>
        <v>0</v>
      </c>
      <c r="Q10155" t="b">
        <f t="shared" si="4466"/>
        <v>0</v>
      </c>
      <c r="R10155" t="b">
        <f t="shared" si="4446"/>
        <v>0</v>
      </c>
      <c r="S10155" t="b">
        <f t="shared" si="4447"/>
        <v>0</v>
      </c>
      <c r="T10155" t="b">
        <f t="shared" si="4448"/>
        <v>0</v>
      </c>
      <c r="U10155" t="b">
        <f t="shared" si="4449"/>
        <v>0</v>
      </c>
      <c r="V10155" t="b">
        <f t="shared" si="4458"/>
        <v>0</v>
      </c>
      <c r="W10155" t="b">
        <f t="shared" si="4459"/>
        <v>0</v>
      </c>
      <c r="X10155" t="b">
        <f t="shared" si="4460"/>
        <v>0</v>
      </c>
      <c r="Y10155" t="b">
        <f t="shared" si="4461"/>
        <v>0</v>
      </c>
      <c r="Z10155" t="b">
        <f t="shared" si="4464"/>
        <v>0</v>
      </c>
      <c r="AA10155" t="b">
        <f t="shared" si="4465"/>
        <v>0</v>
      </c>
    </row>
    <row r="10156" spans="1:27" x14ac:dyDescent="0.25">
      <c r="A10156" t="s">
        <v>10797</v>
      </c>
      <c r="B10156" t="s">
        <v>33672</v>
      </c>
      <c r="C10156" t="s">
        <v>33673</v>
      </c>
      <c r="D10156">
        <v>1981</v>
      </c>
      <c r="E10156" t="s">
        <v>261</v>
      </c>
      <c r="F10156">
        <v>98</v>
      </c>
      <c r="G10156">
        <v>1</v>
      </c>
      <c r="H10156" t="s">
        <v>19687</v>
      </c>
      <c r="L10156" t="s">
        <v>20</v>
      </c>
      <c r="M10156" t="s">
        <v>35</v>
      </c>
      <c r="P10156" t="b">
        <f t="shared" si="4445"/>
        <v>0</v>
      </c>
      <c r="Q10156" t="b">
        <f t="shared" si="4466"/>
        <v>0</v>
      </c>
      <c r="R10156" t="b">
        <f t="shared" si="4446"/>
        <v>0</v>
      </c>
      <c r="S10156" t="b">
        <f t="shared" si="4447"/>
        <v>0</v>
      </c>
      <c r="T10156" t="b">
        <f t="shared" si="4448"/>
        <v>0</v>
      </c>
      <c r="U10156" t="b">
        <f t="shared" si="4449"/>
        <v>0</v>
      </c>
      <c r="V10156" t="b">
        <f t="shared" si="4458"/>
        <v>0</v>
      </c>
      <c r="W10156" t="b">
        <f t="shared" si="4459"/>
        <v>0</v>
      </c>
      <c r="X10156" t="b">
        <f t="shared" si="4460"/>
        <v>0</v>
      </c>
      <c r="Y10156" t="b">
        <f t="shared" si="4461"/>
        <v>0</v>
      </c>
      <c r="Z10156" t="b">
        <f t="shared" si="4464"/>
        <v>0</v>
      </c>
      <c r="AA10156" t="b">
        <f t="shared" si="4465"/>
        <v>0</v>
      </c>
    </row>
    <row r="10157" spans="1:27" x14ac:dyDescent="0.25">
      <c r="A10157" t="s">
        <v>10797</v>
      </c>
      <c r="B10157" t="s">
        <v>33674</v>
      </c>
      <c r="C10157" t="s">
        <v>33675</v>
      </c>
      <c r="D10157">
        <v>1981</v>
      </c>
      <c r="E10157" t="s">
        <v>2048</v>
      </c>
      <c r="F10157">
        <v>29</v>
      </c>
      <c r="G10157">
        <v>1</v>
      </c>
      <c r="H10157" t="s">
        <v>16827</v>
      </c>
      <c r="L10157" t="s">
        <v>35</v>
      </c>
      <c r="M10157" t="s">
        <v>20</v>
      </c>
      <c r="P10157" t="b">
        <f t="shared" si="4445"/>
        <v>0</v>
      </c>
      <c r="Q10157" t="b">
        <f t="shared" si="4466"/>
        <v>0</v>
      </c>
      <c r="R10157" t="b">
        <f t="shared" si="4446"/>
        <v>0</v>
      </c>
      <c r="S10157" t="b">
        <f t="shared" si="4447"/>
        <v>0</v>
      </c>
      <c r="T10157" t="b">
        <f t="shared" si="4448"/>
        <v>0</v>
      </c>
      <c r="U10157" t="b">
        <f t="shared" si="4449"/>
        <v>0</v>
      </c>
      <c r="V10157" t="b">
        <f t="shared" si="4458"/>
        <v>0</v>
      </c>
      <c r="W10157" t="b">
        <f t="shared" si="4459"/>
        <v>0</v>
      </c>
      <c r="X10157" t="b">
        <f t="shared" si="4460"/>
        <v>0</v>
      </c>
      <c r="Y10157" t="b">
        <f t="shared" si="4461"/>
        <v>0</v>
      </c>
      <c r="Z10157" t="b">
        <f t="shared" si="4464"/>
        <v>0</v>
      </c>
      <c r="AA10157" t="b">
        <f t="shared" si="4465"/>
        <v>0</v>
      </c>
    </row>
    <row r="10158" spans="1:27" x14ac:dyDescent="0.25">
      <c r="A10158" t="s">
        <v>10797</v>
      </c>
      <c r="B10158" t="s">
        <v>33676</v>
      </c>
      <c r="C10158" t="s">
        <v>33677</v>
      </c>
      <c r="D10158">
        <v>1981</v>
      </c>
      <c r="E10158" t="s">
        <v>1667</v>
      </c>
      <c r="F10158">
        <v>21</v>
      </c>
      <c r="G10158">
        <v>1</v>
      </c>
      <c r="H10158" t="s">
        <v>31904</v>
      </c>
      <c r="L10158" t="s">
        <v>19</v>
      </c>
      <c r="M10158" t="s">
        <v>20</v>
      </c>
      <c r="P10158" t="b">
        <f t="shared" si="4445"/>
        <v>0</v>
      </c>
      <c r="Q10158" t="b">
        <f t="shared" si="4466"/>
        <v>0</v>
      </c>
      <c r="R10158" t="b">
        <f t="shared" si="4446"/>
        <v>0</v>
      </c>
      <c r="S10158" t="b">
        <f t="shared" si="4447"/>
        <v>0</v>
      </c>
      <c r="T10158" t="b">
        <f t="shared" si="4448"/>
        <v>0</v>
      </c>
      <c r="U10158" t="b">
        <f t="shared" si="4449"/>
        <v>0</v>
      </c>
      <c r="V10158" t="b">
        <f t="shared" si="4458"/>
        <v>0</v>
      </c>
      <c r="W10158" t="b">
        <f t="shared" si="4459"/>
        <v>0</v>
      </c>
      <c r="X10158" t="b">
        <f t="shared" si="4460"/>
        <v>0</v>
      </c>
      <c r="Y10158" t="b">
        <f t="shared" si="4461"/>
        <v>0</v>
      </c>
      <c r="Z10158" t="b">
        <f t="shared" si="4464"/>
        <v>0</v>
      </c>
      <c r="AA10158" t="b">
        <f t="shared" si="4465"/>
        <v>0</v>
      </c>
    </row>
    <row r="10159" spans="1:27" x14ac:dyDescent="0.25">
      <c r="A10159" t="s">
        <v>10797</v>
      </c>
      <c r="B10159" t="s">
        <v>33678</v>
      </c>
      <c r="C10159" t="s">
        <v>33679</v>
      </c>
      <c r="D10159">
        <v>1981</v>
      </c>
      <c r="E10159" t="s">
        <v>30493</v>
      </c>
      <c r="F10159">
        <v>6</v>
      </c>
      <c r="G10159">
        <v>4</v>
      </c>
      <c r="H10159" t="s">
        <v>33680</v>
      </c>
      <c r="L10159" t="s">
        <v>19</v>
      </c>
      <c r="M10159" t="s">
        <v>20</v>
      </c>
      <c r="P10159" t="b">
        <f t="shared" si="4445"/>
        <v>0</v>
      </c>
      <c r="Q10159" t="b">
        <f t="shared" si="4466"/>
        <v>0</v>
      </c>
      <c r="R10159" t="b">
        <f t="shared" si="4446"/>
        <v>0</v>
      </c>
      <c r="S10159" t="b">
        <f t="shared" si="4447"/>
        <v>0</v>
      </c>
      <c r="T10159" t="b">
        <f t="shared" si="4448"/>
        <v>0</v>
      </c>
      <c r="U10159" t="b">
        <f t="shared" si="4449"/>
        <v>0</v>
      </c>
      <c r="V10159" t="b">
        <f t="shared" si="4458"/>
        <v>0</v>
      </c>
      <c r="W10159" t="b">
        <f t="shared" si="4459"/>
        <v>0</v>
      </c>
      <c r="X10159" t="b">
        <f t="shared" si="4460"/>
        <v>0</v>
      </c>
      <c r="Y10159" t="b">
        <f t="shared" si="4461"/>
        <v>0</v>
      </c>
      <c r="Z10159" t="b">
        <f t="shared" si="4464"/>
        <v>0</v>
      </c>
      <c r="AA10159" t="b">
        <f t="shared" si="4465"/>
        <v>0</v>
      </c>
    </row>
    <row r="10160" spans="1:27" x14ac:dyDescent="0.25">
      <c r="A10160" t="s">
        <v>10797</v>
      </c>
      <c r="B10160" t="s">
        <v>33681</v>
      </c>
      <c r="C10160" t="s">
        <v>33682</v>
      </c>
      <c r="D10160">
        <v>1981</v>
      </c>
      <c r="E10160" t="s">
        <v>20206</v>
      </c>
      <c r="F10160">
        <v>31</v>
      </c>
      <c r="G10160">
        <v>4</v>
      </c>
      <c r="H10160" t="s">
        <v>17891</v>
      </c>
      <c r="L10160" t="s">
        <v>35</v>
      </c>
      <c r="M10160" t="s">
        <v>20</v>
      </c>
      <c r="P10160" t="b">
        <f t="shared" si="4445"/>
        <v>0</v>
      </c>
      <c r="Q10160" t="b">
        <f t="shared" si="4466"/>
        <v>0</v>
      </c>
      <c r="R10160" t="b">
        <f t="shared" si="4446"/>
        <v>0</v>
      </c>
      <c r="S10160" t="b">
        <f t="shared" si="4447"/>
        <v>0</v>
      </c>
      <c r="T10160" t="b">
        <f t="shared" si="4448"/>
        <v>0</v>
      </c>
      <c r="U10160" t="b">
        <f t="shared" si="4449"/>
        <v>0</v>
      </c>
      <c r="V10160" t="b">
        <f t="shared" si="4458"/>
        <v>0</v>
      </c>
      <c r="W10160" t="b">
        <f t="shared" si="4459"/>
        <v>0</v>
      </c>
      <c r="X10160" t="b">
        <f t="shared" si="4460"/>
        <v>0</v>
      </c>
      <c r="Y10160" t="b">
        <f t="shared" si="4461"/>
        <v>0</v>
      </c>
      <c r="Z10160" t="b">
        <f t="shared" si="4464"/>
        <v>0</v>
      </c>
      <c r="AA10160" t="b">
        <f t="shared" si="4465"/>
        <v>0</v>
      </c>
    </row>
    <row r="10161" spans="1:27" x14ac:dyDescent="0.25">
      <c r="A10161" t="s">
        <v>10797</v>
      </c>
      <c r="B10161" t="s">
        <v>33683</v>
      </c>
      <c r="C10161" t="s">
        <v>33684</v>
      </c>
      <c r="D10161">
        <v>1981</v>
      </c>
      <c r="E10161" t="s">
        <v>33685</v>
      </c>
      <c r="F10161">
        <v>48</v>
      </c>
      <c r="G10161">
        <v>2</v>
      </c>
      <c r="H10161" t="s">
        <v>22518</v>
      </c>
      <c r="L10161" t="s">
        <v>35</v>
      </c>
      <c r="M10161" t="s">
        <v>20</v>
      </c>
      <c r="P10161" t="b">
        <f t="shared" si="4445"/>
        <v>0</v>
      </c>
      <c r="Q10161" t="b">
        <f t="shared" si="4466"/>
        <v>0</v>
      </c>
      <c r="R10161" t="b">
        <f t="shared" si="4446"/>
        <v>0</v>
      </c>
      <c r="S10161" t="b">
        <f t="shared" si="4447"/>
        <v>0</v>
      </c>
      <c r="T10161" t="b">
        <f t="shared" si="4448"/>
        <v>0</v>
      </c>
      <c r="U10161" t="b">
        <f t="shared" si="4449"/>
        <v>0</v>
      </c>
      <c r="V10161" t="b">
        <f t="shared" si="4458"/>
        <v>0</v>
      </c>
      <c r="W10161" t="b">
        <f t="shared" si="4459"/>
        <v>0</v>
      </c>
      <c r="X10161" t="b">
        <f t="shared" si="4460"/>
        <v>0</v>
      </c>
      <c r="Y10161" t="b">
        <f t="shared" si="4461"/>
        <v>0</v>
      </c>
      <c r="Z10161" t="b">
        <f t="shared" si="4464"/>
        <v>0</v>
      </c>
      <c r="AA10161" t="b">
        <f t="shared" si="4465"/>
        <v>0</v>
      </c>
    </row>
    <row r="10162" spans="1:27" x14ac:dyDescent="0.25">
      <c r="A10162" t="s">
        <v>10797</v>
      </c>
      <c r="B10162" t="s">
        <v>33686</v>
      </c>
      <c r="C10162" t="s">
        <v>33687</v>
      </c>
      <c r="D10162">
        <v>1981</v>
      </c>
      <c r="E10162" t="s">
        <v>20866</v>
      </c>
      <c r="F10162">
        <v>74</v>
      </c>
      <c r="G10162">
        <v>4</v>
      </c>
      <c r="H10162" t="s">
        <v>16327</v>
      </c>
      <c r="L10162" t="s">
        <v>20</v>
      </c>
      <c r="M10162" t="s">
        <v>35</v>
      </c>
      <c r="P10162" t="b">
        <f t="shared" si="4445"/>
        <v>0</v>
      </c>
      <c r="Q10162" t="b">
        <f t="shared" si="4466"/>
        <v>0</v>
      </c>
      <c r="R10162" t="b">
        <f t="shared" si="4446"/>
        <v>0</v>
      </c>
      <c r="S10162" t="b">
        <f t="shared" si="4447"/>
        <v>0</v>
      </c>
      <c r="T10162" t="b">
        <f t="shared" si="4448"/>
        <v>0</v>
      </c>
      <c r="U10162" t="b">
        <f t="shared" si="4449"/>
        <v>0</v>
      </c>
      <c r="V10162" t="b">
        <f t="shared" si="4458"/>
        <v>0</v>
      </c>
      <c r="W10162" t="b">
        <f t="shared" si="4459"/>
        <v>0</v>
      </c>
      <c r="X10162" t="b">
        <f t="shared" si="4460"/>
        <v>0</v>
      </c>
      <c r="Y10162" t="b">
        <f t="shared" si="4461"/>
        <v>0</v>
      </c>
      <c r="Z10162" t="b">
        <f t="shared" si="4464"/>
        <v>0</v>
      </c>
      <c r="AA10162" t="b">
        <f t="shared" si="4465"/>
        <v>0</v>
      </c>
    </row>
    <row r="10163" spans="1:27" x14ac:dyDescent="0.25">
      <c r="A10163" t="s">
        <v>10797</v>
      </c>
      <c r="B10163" t="s">
        <v>33688</v>
      </c>
      <c r="C10163" t="s">
        <v>33689</v>
      </c>
      <c r="D10163">
        <v>1981</v>
      </c>
      <c r="E10163" t="s">
        <v>32551</v>
      </c>
      <c r="F10163">
        <v>6</v>
      </c>
      <c r="G10163">
        <v>4</v>
      </c>
      <c r="H10163" t="s">
        <v>33690</v>
      </c>
      <c r="L10163" t="s">
        <v>20</v>
      </c>
      <c r="M10163" t="s">
        <v>19</v>
      </c>
      <c r="P10163" t="b">
        <f t="shared" si="4445"/>
        <v>0</v>
      </c>
      <c r="Q10163" t="b">
        <f t="shared" si="4466"/>
        <v>0</v>
      </c>
      <c r="R10163" t="b">
        <f t="shared" si="4446"/>
        <v>0</v>
      </c>
      <c r="S10163" t="b">
        <f t="shared" si="4447"/>
        <v>0</v>
      </c>
      <c r="T10163" t="b">
        <f t="shared" si="4448"/>
        <v>0</v>
      </c>
      <c r="U10163" t="b">
        <f t="shared" si="4449"/>
        <v>0</v>
      </c>
      <c r="V10163" t="b">
        <f t="shared" si="4458"/>
        <v>0</v>
      </c>
      <c r="W10163" t="b">
        <f t="shared" si="4459"/>
        <v>0</v>
      </c>
      <c r="X10163" t="b">
        <f t="shared" si="4460"/>
        <v>0</v>
      </c>
      <c r="Y10163" t="b">
        <f t="shared" si="4461"/>
        <v>0</v>
      </c>
      <c r="Z10163" t="b">
        <f t="shared" si="4464"/>
        <v>0</v>
      </c>
      <c r="AA10163" t="b">
        <f t="shared" si="4465"/>
        <v>0</v>
      </c>
    </row>
    <row r="10164" spans="1:27" x14ac:dyDescent="0.25">
      <c r="A10164" t="s">
        <v>10797</v>
      </c>
      <c r="B10164" t="s">
        <v>33691</v>
      </c>
      <c r="C10164" t="s">
        <v>33692</v>
      </c>
      <c r="D10164">
        <v>1981</v>
      </c>
      <c r="E10164" t="s">
        <v>9613</v>
      </c>
      <c r="F10164">
        <v>106</v>
      </c>
      <c r="G10164">
        <v>2</v>
      </c>
      <c r="H10164" t="s">
        <v>18038</v>
      </c>
      <c r="L10164" t="s">
        <v>19</v>
      </c>
      <c r="M10164" t="s">
        <v>20</v>
      </c>
      <c r="P10164" t="b">
        <f t="shared" si="4445"/>
        <v>0</v>
      </c>
      <c r="Q10164" t="b">
        <f t="shared" si="4466"/>
        <v>0</v>
      </c>
      <c r="R10164" t="b">
        <f t="shared" si="4446"/>
        <v>0</v>
      </c>
      <c r="S10164" t="b">
        <f t="shared" si="4447"/>
        <v>0</v>
      </c>
      <c r="T10164" t="b">
        <f t="shared" si="4448"/>
        <v>0</v>
      </c>
      <c r="U10164" t="b">
        <f t="shared" si="4449"/>
        <v>0</v>
      </c>
      <c r="V10164" t="b">
        <f t="shared" si="4458"/>
        <v>0</v>
      </c>
      <c r="W10164" t="b">
        <f t="shared" si="4459"/>
        <v>0</v>
      </c>
      <c r="X10164" t="b">
        <f t="shared" si="4460"/>
        <v>0</v>
      </c>
      <c r="Y10164" t="b">
        <f t="shared" si="4461"/>
        <v>0</v>
      </c>
      <c r="Z10164" t="b">
        <f t="shared" si="4464"/>
        <v>0</v>
      </c>
      <c r="AA10164" t="b">
        <f t="shared" si="4465"/>
        <v>0</v>
      </c>
    </row>
    <row r="10165" spans="1:27" x14ac:dyDescent="0.25">
      <c r="A10165" t="s">
        <v>10797</v>
      </c>
      <c r="B10165" t="s">
        <v>33693</v>
      </c>
      <c r="C10165" t="s">
        <v>33694</v>
      </c>
      <c r="D10165">
        <v>1981</v>
      </c>
      <c r="E10165" t="s">
        <v>14990</v>
      </c>
      <c r="F10165">
        <v>71</v>
      </c>
      <c r="G10165">
        <v>2</v>
      </c>
      <c r="H10165" t="s">
        <v>33695</v>
      </c>
      <c r="L10165" t="s">
        <v>20</v>
      </c>
      <c r="M10165" t="s">
        <v>35</v>
      </c>
      <c r="P10165" t="b">
        <f t="shared" si="4445"/>
        <v>0</v>
      </c>
      <c r="Q10165" t="b">
        <f t="shared" si="4466"/>
        <v>0</v>
      </c>
      <c r="R10165" t="b">
        <f t="shared" si="4446"/>
        <v>0</v>
      </c>
      <c r="S10165" t="b">
        <f t="shared" si="4447"/>
        <v>0</v>
      </c>
      <c r="T10165" t="b">
        <f t="shared" si="4448"/>
        <v>0</v>
      </c>
      <c r="U10165" t="b">
        <f t="shared" si="4449"/>
        <v>0</v>
      </c>
      <c r="V10165" t="b">
        <f t="shared" si="4458"/>
        <v>0</v>
      </c>
      <c r="W10165" t="b">
        <f t="shared" si="4459"/>
        <v>0</v>
      </c>
      <c r="X10165" t="b">
        <f t="shared" si="4460"/>
        <v>0</v>
      </c>
      <c r="Y10165" t="b">
        <f t="shared" si="4461"/>
        <v>0</v>
      </c>
      <c r="Z10165" t="b">
        <f t="shared" si="4464"/>
        <v>0</v>
      </c>
      <c r="AA10165" t="b">
        <f t="shared" si="4465"/>
        <v>0</v>
      </c>
    </row>
    <row r="10166" spans="1:27" x14ac:dyDescent="0.25">
      <c r="A10166" t="s">
        <v>10797</v>
      </c>
      <c r="B10166" t="s">
        <v>33696</v>
      </c>
      <c r="C10166" t="s">
        <v>33697</v>
      </c>
      <c r="D10166">
        <v>1981</v>
      </c>
      <c r="E10166" t="s">
        <v>21457</v>
      </c>
      <c r="F10166">
        <v>17</v>
      </c>
      <c r="G10166">
        <v>2</v>
      </c>
      <c r="H10166" t="s">
        <v>19779</v>
      </c>
      <c r="L10166" t="s">
        <v>19</v>
      </c>
      <c r="M10166" t="s">
        <v>20</v>
      </c>
      <c r="P10166" t="b">
        <f t="shared" si="4445"/>
        <v>0</v>
      </c>
      <c r="Q10166" t="b">
        <f t="shared" si="4466"/>
        <v>0</v>
      </c>
      <c r="R10166" t="b">
        <f t="shared" si="4446"/>
        <v>0</v>
      </c>
      <c r="S10166" t="b">
        <f t="shared" si="4447"/>
        <v>0</v>
      </c>
      <c r="T10166" t="b">
        <f t="shared" si="4448"/>
        <v>0</v>
      </c>
      <c r="U10166" t="b">
        <f t="shared" si="4449"/>
        <v>0</v>
      </c>
      <c r="V10166" t="b">
        <f t="shared" si="4458"/>
        <v>0</v>
      </c>
      <c r="W10166" t="b">
        <f t="shared" si="4459"/>
        <v>0</v>
      </c>
      <c r="X10166" t="b">
        <f t="shared" si="4460"/>
        <v>0</v>
      </c>
      <c r="Y10166" t="b">
        <f t="shared" si="4461"/>
        <v>0</v>
      </c>
      <c r="Z10166" t="b">
        <f t="shared" si="4464"/>
        <v>0</v>
      </c>
      <c r="AA10166" t="b">
        <f t="shared" si="4465"/>
        <v>0</v>
      </c>
    </row>
    <row r="10167" spans="1:27" x14ac:dyDescent="0.25">
      <c r="A10167" t="s">
        <v>10797</v>
      </c>
      <c r="B10167" t="s">
        <v>33698</v>
      </c>
      <c r="C10167" t="s">
        <v>33699</v>
      </c>
      <c r="D10167">
        <v>1981</v>
      </c>
      <c r="E10167" t="s">
        <v>33700</v>
      </c>
      <c r="F10167">
        <v>42</v>
      </c>
      <c r="G10167">
        <v>3</v>
      </c>
      <c r="H10167" t="s">
        <v>17368</v>
      </c>
      <c r="L10167" t="s">
        <v>20</v>
      </c>
      <c r="M10167" t="s">
        <v>35</v>
      </c>
      <c r="P10167" t="b">
        <f t="shared" si="4445"/>
        <v>0</v>
      </c>
      <c r="Q10167" t="b">
        <f t="shared" si="4466"/>
        <v>0</v>
      </c>
      <c r="R10167" t="b">
        <f t="shared" si="4446"/>
        <v>0</v>
      </c>
      <c r="S10167" t="b">
        <f t="shared" si="4447"/>
        <v>0</v>
      </c>
      <c r="T10167" t="b">
        <f t="shared" si="4448"/>
        <v>0</v>
      </c>
      <c r="U10167" t="b">
        <f t="shared" si="4449"/>
        <v>0</v>
      </c>
      <c r="V10167" t="b">
        <f t="shared" si="4458"/>
        <v>0</v>
      </c>
      <c r="W10167" t="b">
        <f t="shared" si="4459"/>
        <v>0</v>
      </c>
      <c r="X10167" t="b">
        <f t="shared" si="4460"/>
        <v>0</v>
      </c>
      <c r="Y10167" t="b">
        <f t="shared" si="4461"/>
        <v>0</v>
      </c>
      <c r="Z10167" t="b">
        <f t="shared" si="4464"/>
        <v>0</v>
      </c>
      <c r="AA10167" t="b">
        <f t="shared" si="4465"/>
        <v>0</v>
      </c>
    </row>
    <row r="10168" spans="1:27" hidden="1" x14ac:dyDescent="0.25">
      <c r="A10168" t="s">
        <v>10797</v>
      </c>
      <c r="B10168" t="s">
        <v>33701</v>
      </c>
      <c r="C10168" t="s">
        <v>33702</v>
      </c>
      <c r="D10168">
        <v>1981</v>
      </c>
      <c r="E10168" t="s">
        <v>14040</v>
      </c>
      <c r="F10168">
        <v>86</v>
      </c>
      <c r="G10168">
        <v>2</v>
      </c>
      <c r="H10168" t="s">
        <v>17468</v>
      </c>
      <c r="L10168" t="s">
        <v>20</v>
      </c>
      <c r="M10168" t="s">
        <v>19</v>
      </c>
      <c r="N10168" t="s">
        <v>37246</v>
      </c>
      <c r="O10168" t="s">
        <v>37251</v>
      </c>
      <c r="P10168" t="b">
        <f t="shared" si="4445"/>
        <v>0</v>
      </c>
      <c r="Q10168" t="b">
        <f t="shared" si="4466"/>
        <v>0</v>
      </c>
      <c r="R10168" t="b">
        <f t="shared" si="4446"/>
        <v>0</v>
      </c>
      <c r="S10168" t="b">
        <f t="shared" si="4447"/>
        <v>0</v>
      </c>
      <c r="T10168" t="b">
        <f t="shared" si="4448"/>
        <v>0</v>
      </c>
      <c r="U10168" t="b">
        <f t="shared" si="4449"/>
        <v>0</v>
      </c>
      <c r="V10168" t="b">
        <f t="shared" si="4458"/>
        <v>0</v>
      </c>
      <c r="W10168" t="b">
        <f t="shared" si="4459"/>
        <v>0</v>
      </c>
      <c r="X10168" t="b">
        <f t="shared" si="4460"/>
        <v>0</v>
      </c>
      <c r="Y10168" t="b">
        <f t="shared" si="4461"/>
        <v>1</v>
      </c>
    </row>
    <row r="10169" spans="1:27" x14ac:dyDescent="0.25">
      <c r="A10169" t="s">
        <v>10797</v>
      </c>
      <c r="B10169" t="s">
        <v>33703</v>
      </c>
      <c r="C10169" t="s">
        <v>33704</v>
      </c>
      <c r="D10169">
        <v>1981</v>
      </c>
      <c r="E10169" t="s">
        <v>5891</v>
      </c>
      <c r="F10169">
        <v>36</v>
      </c>
      <c r="G10169">
        <v>2</v>
      </c>
      <c r="H10169" t="s">
        <v>33705</v>
      </c>
      <c r="J10169" t="s">
        <v>33706</v>
      </c>
      <c r="L10169" t="s">
        <v>19</v>
      </c>
      <c r="M10169" t="s">
        <v>20</v>
      </c>
      <c r="P10169" t="b">
        <f t="shared" si="4445"/>
        <v>0</v>
      </c>
      <c r="Q10169" t="b">
        <f t="shared" si="4466"/>
        <v>0</v>
      </c>
      <c r="R10169" t="b">
        <f t="shared" si="4446"/>
        <v>0</v>
      </c>
      <c r="S10169" t="b">
        <f t="shared" si="4447"/>
        <v>0</v>
      </c>
      <c r="T10169" t="b">
        <f t="shared" si="4448"/>
        <v>0</v>
      </c>
      <c r="U10169" t="b">
        <f t="shared" si="4449"/>
        <v>0</v>
      </c>
      <c r="V10169" t="b">
        <f t="shared" si="4458"/>
        <v>0</v>
      </c>
      <c r="W10169" t="b">
        <f t="shared" si="4459"/>
        <v>0</v>
      </c>
      <c r="X10169" t="b">
        <f t="shared" si="4460"/>
        <v>0</v>
      </c>
      <c r="Y10169" t="b">
        <f t="shared" si="4461"/>
        <v>0</v>
      </c>
      <c r="Z10169" t="b">
        <f t="shared" ref="Z10169:Z10213" si="4467">ISNUMBER(SEARCH("Newts",$C10169))</f>
        <v>0</v>
      </c>
      <c r="AA10169" t="b">
        <f t="shared" ref="AA10169:AA10213" si="4468">ISNUMBER(SEARCH("Sea Turtle",$C10169))</f>
        <v>0</v>
      </c>
    </row>
    <row r="10170" spans="1:27" x14ac:dyDescent="0.25">
      <c r="A10170" t="s">
        <v>10797</v>
      </c>
      <c r="B10170" t="s">
        <v>33707</v>
      </c>
      <c r="C10170" t="s">
        <v>33708</v>
      </c>
      <c r="D10170">
        <v>1981</v>
      </c>
      <c r="E10170" t="s">
        <v>33709</v>
      </c>
      <c r="F10170">
        <v>6</v>
      </c>
      <c r="H10170" t="s">
        <v>33710</v>
      </c>
      <c r="L10170" t="s">
        <v>20</v>
      </c>
      <c r="M10170" t="s">
        <v>35</v>
      </c>
      <c r="P10170" t="b">
        <f t="shared" si="4445"/>
        <v>0</v>
      </c>
      <c r="Q10170" t="b">
        <f t="shared" si="4466"/>
        <v>0</v>
      </c>
      <c r="R10170" t="b">
        <f t="shared" si="4446"/>
        <v>0</v>
      </c>
      <c r="S10170" t="b">
        <f t="shared" si="4447"/>
        <v>0</v>
      </c>
      <c r="T10170" t="b">
        <f t="shared" si="4448"/>
        <v>0</v>
      </c>
      <c r="U10170" t="b">
        <f t="shared" si="4449"/>
        <v>0</v>
      </c>
      <c r="V10170" t="b">
        <f t="shared" si="4458"/>
        <v>0</v>
      </c>
      <c r="W10170" t="b">
        <f t="shared" si="4459"/>
        <v>0</v>
      </c>
      <c r="X10170" t="b">
        <f t="shared" si="4460"/>
        <v>0</v>
      </c>
      <c r="Y10170" t="b">
        <f t="shared" si="4461"/>
        <v>0</v>
      </c>
      <c r="Z10170" t="b">
        <f t="shared" si="4467"/>
        <v>0</v>
      </c>
      <c r="AA10170" t="b">
        <f t="shared" si="4468"/>
        <v>0</v>
      </c>
    </row>
    <row r="10171" spans="1:27" x14ac:dyDescent="0.25">
      <c r="A10171" t="s">
        <v>10797</v>
      </c>
      <c r="B10171" t="s">
        <v>6297</v>
      </c>
      <c r="C10171" t="s">
        <v>33711</v>
      </c>
      <c r="D10171">
        <v>1981</v>
      </c>
      <c r="E10171" t="s">
        <v>28443</v>
      </c>
      <c r="F10171">
        <v>70</v>
      </c>
      <c r="G10171">
        <v>1</v>
      </c>
      <c r="H10171" t="s">
        <v>22554</v>
      </c>
      <c r="L10171" t="s">
        <v>20</v>
      </c>
      <c r="M10171" t="s">
        <v>35</v>
      </c>
      <c r="P10171" t="b">
        <f t="shared" si="4445"/>
        <v>0</v>
      </c>
      <c r="Q10171" t="b">
        <f t="shared" si="4466"/>
        <v>0</v>
      </c>
      <c r="R10171" t="b">
        <f t="shared" si="4446"/>
        <v>0</v>
      </c>
      <c r="S10171" t="b">
        <f t="shared" si="4447"/>
        <v>0</v>
      </c>
      <c r="T10171" t="b">
        <f t="shared" si="4448"/>
        <v>0</v>
      </c>
      <c r="U10171" t="b">
        <f t="shared" si="4449"/>
        <v>0</v>
      </c>
      <c r="V10171" t="b">
        <f t="shared" si="4458"/>
        <v>0</v>
      </c>
      <c r="W10171" t="b">
        <f t="shared" si="4459"/>
        <v>0</v>
      </c>
      <c r="X10171" t="b">
        <f t="shared" si="4460"/>
        <v>0</v>
      </c>
      <c r="Y10171" t="b">
        <f t="shared" si="4461"/>
        <v>0</v>
      </c>
      <c r="Z10171" t="b">
        <f t="shared" si="4467"/>
        <v>0</v>
      </c>
      <c r="AA10171" t="b">
        <f t="shared" si="4468"/>
        <v>0</v>
      </c>
    </row>
    <row r="10172" spans="1:27" x14ac:dyDescent="0.25">
      <c r="A10172" t="s">
        <v>10797</v>
      </c>
      <c r="B10172" t="s">
        <v>33712</v>
      </c>
      <c r="C10172" t="s">
        <v>33713</v>
      </c>
      <c r="D10172">
        <v>1981</v>
      </c>
      <c r="E10172" t="s">
        <v>28443</v>
      </c>
      <c r="F10172">
        <v>69</v>
      </c>
      <c r="G10172">
        <v>1</v>
      </c>
      <c r="H10172" t="s">
        <v>32649</v>
      </c>
      <c r="L10172" t="s">
        <v>19</v>
      </c>
      <c r="M10172" t="s">
        <v>20</v>
      </c>
      <c r="P10172" t="b">
        <f t="shared" si="4445"/>
        <v>0</v>
      </c>
      <c r="Q10172" t="b">
        <f t="shared" si="4466"/>
        <v>0</v>
      </c>
      <c r="R10172" t="b">
        <f t="shared" si="4446"/>
        <v>0</v>
      </c>
      <c r="S10172" t="b">
        <f t="shared" si="4447"/>
        <v>0</v>
      </c>
      <c r="T10172" t="b">
        <f t="shared" si="4448"/>
        <v>0</v>
      </c>
      <c r="U10172" t="b">
        <f t="shared" si="4449"/>
        <v>0</v>
      </c>
      <c r="V10172" t="b">
        <f t="shared" si="4458"/>
        <v>0</v>
      </c>
      <c r="W10172" t="b">
        <f t="shared" si="4459"/>
        <v>0</v>
      </c>
      <c r="X10172" t="b">
        <f t="shared" si="4460"/>
        <v>0</v>
      </c>
      <c r="Y10172" t="b">
        <f t="shared" si="4461"/>
        <v>0</v>
      </c>
      <c r="Z10172" t="b">
        <f t="shared" si="4467"/>
        <v>0</v>
      </c>
      <c r="AA10172" t="b">
        <f t="shared" si="4468"/>
        <v>0</v>
      </c>
    </row>
    <row r="10173" spans="1:27" x14ac:dyDescent="0.25">
      <c r="A10173" t="s">
        <v>10797</v>
      </c>
      <c r="B10173" t="s">
        <v>6297</v>
      </c>
      <c r="C10173" t="s">
        <v>33714</v>
      </c>
      <c r="D10173">
        <v>1981</v>
      </c>
      <c r="E10173" t="s">
        <v>28443</v>
      </c>
      <c r="F10173">
        <v>69</v>
      </c>
      <c r="G10173">
        <v>2</v>
      </c>
      <c r="H10173" t="s">
        <v>26744</v>
      </c>
      <c r="L10173" t="s">
        <v>20</v>
      </c>
      <c r="M10173" t="s">
        <v>35</v>
      </c>
      <c r="P10173" t="b">
        <f t="shared" si="4445"/>
        <v>0</v>
      </c>
      <c r="Q10173" t="b">
        <f t="shared" si="4466"/>
        <v>0</v>
      </c>
      <c r="R10173" t="b">
        <f t="shared" si="4446"/>
        <v>0</v>
      </c>
      <c r="S10173" t="b">
        <f t="shared" si="4447"/>
        <v>0</v>
      </c>
      <c r="T10173" t="b">
        <f t="shared" si="4448"/>
        <v>0</v>
      </c>
      <c r="U10173" t="b">
        <f t="shared" si="4449"/>
        <v>0</v>
      </c>
      <c r="V10173" t="b">
        <f t="shared" si="4458"/>
        <v>0</v>
      </c>
      <c r="W10173" t="b">
        <f t="shared" si="4459"/>
        <v>0</v>
      </c>
      <c r="X10173" t="b">
        <f t="shared" si="4460"/>
        <v>0</v>
      </c>
      <c r="Y10173" t="b">
        <f t="shared" si="4461"/>
        <v>0</v>
      </c>
      <c r="Z10173" t="b">
        <f t="shared" si="4467"/>
        <v>0</v>
      </c>
      <c r="AA10173" t="b">
        <f t="shared" si="4468"/>
        <v>0</v>
      </c>
    </row>
    <row r="10174" spans="1:27" x14ac:dyDescent="0.25">
      <c r="A10174" t="s">
        <v>10797</v>
      </c>
      <c r="B10174" t="s">
        <v>33715</v>
      </c>
      <c r="C10174" t="s">
        <v>33716</v>
      </c>
      <c r="D10174">
        <v>1981</v>
      </c>
      <c r="E10174" t="s">
        <v>28443</v>
      </c>
      <c r="F10174">
        <v>69</v>
      </c>
      <c r="G10174">
        <v>3</v>
      </c>
      <c r="H10174" t="s">
        <v>19510</v>
      </c>
      <c r="L10174" t="s">
        <v>19</v>
      </c>
      <c r="M10174" t="s">
        <v>20</v>
      </c>
      <c r="P10174" t="b">
        <f t="shared" si="4445"/>
        <v>0</v>
      </c>
      <c r="Q10174" t="b">
        <f t="shared" si="4466"/>
        <v>0</v>
      </c>
      <c r="R10174" t="b">
        <f t="shared" si="4446"/>
        <v>0</v>
      </c>
      <c r="S10174" t="b">
        <f t="shared" si="4447"/>
        <v>0</v>
      </c>
      <c r="T10174" t="b">
        <f t="shared" si="4448"/>
        <v>0</v>
      </c>
      <c r="U10174" t="b">
        <f t="shared" si="4449"/>
        <v>0</v>
      </c>
      <c r="V10174" t="b">
        <f t="shared" si="4458"/>
        <v>0</v>
      </c>
      <c r="W10174" t="b">
        <f t="shared" si="4459"/>
        <v>0</v>
      </c>
      <c r="X10174" t="b">
        <f t="shared" si="4460"/>
        <v>0</v>
      </c>
      <c r="Y10174" t="b">
        <f t="shared" si="4461"/>
        <v>0</v>
      </c>
      <c r="Z10174" t="b">
        <f t="shared" si="4467"/>
        <v>0</v>
      </c>
      <c r="AA10174" t="b">
        <f t="shared" si="4468"/>
        <v>0</v>
      </c>
    </row>
    <row r="10175" spans="1:27" x14ac:dyDescent="0.25">
      <c r="A10175" t="s">
        <v>10797</v>
      </c>
      <c r="B10175" t="s">
        <v>33717</v>
      </c>
      <c r="C10175" t="s">
        <v>33718</v>
      </c>
      <c r="D10175">
        <v>1981</v>
      </c>
      <c r="E10175" t="s">
        <v>28443</v>
      </c>
      <c r="F10175">
        <v>68</v>
      </c>
      <c r="G10175">
        <v>2</v>
      </c>
      <c r="H10175" t="s">
        <v>20705</v>
      </c>
      <c r="L10175" t="s">
        <v>35</v>
      </c>
      <c r="M10175" t="s">
        <v>20</v>
      </c>
      <c r="P10175" t="b">
        <f t="shared" si="4445"/>
        <v>0</v>
      </c>
      <c r="Q10175" t="b">
        <f t="shared" si="4466"/>
        <v>0</v>
      </c>
      <c r="R10175" t="b">
        <f t="shared" si="4446"/>
        <v>0</v>
      </c>
      <c r="S10175" t="b">
        <f t="shared" si="4447"/>
        <v>0</v>
      </c>
      <c r="T10175" t="b">
        <f t="shared" si="4448"/>
        <v>0</v>
      </c>
      <c r="U10175" t="b">
        <f t="shared" si="4449"/>
        <v>0</v>
      </c>
      <c r="V10175" t="b">
        <f t="shared" si="4458"/>
        <v>0</v>
      </c>
      <c r="W10175" t="b">
        <f t="shared" si="4459"/>
        <v>0</v>
      </c>
      <c r="X10175" t="b">
        <f t="shared" si="4460"/>
        <v>0</v>
      </c>
      <c r="Y10175" t="b">
        <f t="shared" si="4461"/>
        <v>0</v>
      </c>
      <c r="Z10175" t="b">
        <f t="shared" si="4467"/>
        <v>0</v>
      </c>
      <c r="AA10175" t="b">
        <f t="shared" si="4468"/>
        <v>0</v>
      </c>
    </row>
    <row r="10176" spans="1:27" x14ac:dyDescent="0.25">
      <c r="A10176" t="s">
        <v>10797</v>
      </c>
      <c r="B10176" t="s">
        <v>33719</v>
      </c>
      <c r="C10176" t="s">
        <v>33720</v>
      </c>
      <c r="D10176">
        <v>1981</v>
      </c>
      <c r="E10176" t="s">
        <v>29712</v>
      </c>
      <c r="F10176">
        <v>70</v>
      </c>
      <c r="G10176">
        <v>2</v>
      </c>
      <c r="H10176" t="s">
        <v>15395</v>
      </c>
      <c r="L10176" t="s">
        <v>20</v>
      </c>
      <c r="M10176" t="s">
        <v>35</v>
      </c>
      <c r="P10176" t="b">
        <f t="shared" si="4445"/>
        <v>0</v>
      </c>
      <c r="Q10176" t="b">
        <f t="shared" si="4466"/>
        <v>0</v>
      </c>
      <c r="R10176" t="b">
        <f t="shared" si="4446"/>
        <v>0</v>
      </c>
      <c r="S10176" t="b">
        <f t="shared" si="4447"/>
        <v>0</v>
      </c>
      <c r="T10176" t="b">
        <f t="shared" si="4448"/>
        <v>0</v>
      </c>
      <c r="U10176" t="b">
        <f t="shared" si="4449"/>
        <v>0</v>
      </c>
      <c r="V10176" t="b">
        <f t="shared" si="4458"/>
        <v>0</v>
      </c>
      <c r="W10176" t="b">
        <f t="shared" si="4459"/>
        <v>0</v>
      </c>
      <c r="X10176" t="b">
        <f t="shared" si="4460"/>
        <v>0</v>
      </c>
      <c r="Y10176" t="b">
        <f t="shared" si="4461"/>
        <v>0</v>
      </c>
      <c r="Z10176" t="b">
        <f t="shared" si="4467"/>
        <v>0</v>
      </c>
      <c r="AA10176" t="b">
        <f t="shared" si="4468"/>
        <v>0</v>
      </c>
    </row>
    <row r="10177" spans="1:27" x14ac:dyDescent="0.25">
      <c r="A10177" t="s">
        <v>10797</v>
      </c>
      <c r="B10177" t="s">
        <v>33721</v>
      </c>
      <c r="C10177" t="s">
        <v>33722</v>
      </c>
      <c r="D10177">
        <v>1981</v>
      </c>
      <c r="E10177" t="s">
        <v>29712</v>
      </c>
      <c r="F10177">
        <v>69</v>
      </c>
      <c r="G10177">
        <v>2</v>
      </c>
      <c r="H10177" t="s">
        <v>15770</v>
      </c>
      <c r="J10177" t="s">
        <v>33723</v>
      </c>
      <c r="L10177" t="s">
        <v>20</v>
      </c>
      <c r="M10177" t="s">
        <v>35</v>
      </c>
      <c r="P10177" t="b">
        <f t="shared" si="4445"/>
        <v>0</v>
      </c>
      <c r="Q10177" t="b">
        <f t="shared" si="4466"/>
        <v>0</v>
      </c>
      <c r="R10177" t="b">
        <f t="shared" si="4446"/>
        <v>0</v>
      </c>
      <c r="S10177" t="b">
        <f t="shared" si="4447"/>
        <v>0</v>
      </c>
      <c r="T10177" t="b">
        <f t="shared" si="4448"/>
        <v>0</v>
      </c>
      <c r="U10177" t="b">
        <f t="shared" si="4449"/>
        <v>0</v>
      </c>
      <c r="V10177" t="b">
        <f t="shared" si="4458"/>
        <v>0</v>
      </c>
      <c r="W10177" t="b">
        <f t="shared" si="4459"/>
        <v>0</v>
      </c>
      <c r="X10177" t="b">
        <f t="shared" si="4460"/>
        <v>0</v>
      </c>
      <c r="Y10177" t="b">
        <f t="shared" si="4461"/>
        <v>0</v>
      </c>
      <c r="Z10177" t="b">
        <f t="shared" si="4467"/>
        <v>0</v>
      </c>
      <c r="AA10177" t="b">
        <f t="shared" si="4468"/>
        <v>0</v>
      </c>
    </row>
    <row r="10178" spans="1:27" x14ac:dyDescent="0.25">
      <c r="A10178" t="s">
        <v>10797</v>
      </c>
      <c r="B10178" t="s">
        <v>33724</v>
      </c>
      <c r="C10178" t="s">
        <v>33725</v>
      </c>
      <c r="D10178">
        <v>1981</v>
      </c>
      <c r="E10178" t="s">
        <v>4604</v>
      </c>
      <c r="F10178">
        <v>83</v>
      </c>
      <c r="G10178">
        <v>3</v>
      </c>
      <c r="H10178" t="s">
        <v>23932</v>
      </c>
      <c r="L10178" t="s">
        <v>20</v>
      </c>
      <c r="M10178" t="s">
        <v>35</v>
      </c>
      <c r="P10178" t="b">
        <f t="shared" si="4445"/>
        <v>0</v>
      </c>
      <c r="Q10178" t="b">
        <f t="shared" si="4466"/>
        <v>0</v>
      </c>
      <c r="R10178" t="b">
        <f t="shared" si="4446"/>
        <v>0</v>
      </c>
      <c r="S10178" t="b">
        <f t="shared" si="4447"/>
        <v>0</v>
      </c>
      <c r="T10178" t="b">
        <f t="shared" si="4448"/>
        <v>0</v>
      </c>
      <c r="U10178" t="b">
        <f t="shared" si="4449"/>
        <v>0</v>
      </c>
      <c r="V10178" t="b">
        <f t="shared" si="4458"/>
        <v>0</v>
      </c>
      <c r="W10178" t="b">
        <f t="shared" si="4459"/>
        <v>0</v>
      </c>
      <c r="X10178" t="b">
        <f t="shared" si="4460"/>
        <v>0</v>
      </c>
      <c r="Y10178" t="b">
        <f t="shared" si="4461"/>
        <v>0</v>
      </c>
      <c r="Z10178" t="b">
        <f t="shared" si="4467"/>
        <v>0</v>
      </c>
      <c r="AA10178" t="b">
        <f t="shared" si="4468"/>
        <v>0</v>
      </c>
    </row>
    <row r="10179" spans="1:27" x14ac:dyDescent="0.25">
      <c r="A10179" t="s">
        <v>10797</v>
      </c>
      <c r="B10179" t="s">
        <v>33726</v>
      </c>
      <c r="C10179" t="s">
        <v>33727</v>
      </c>
      <c r="D10179">
        <v>1981</v>
      </c>
      <c r="E10179" t="s">
        <v>4604</v>
      </c>
      <c r="F10179">
        <v>83</v>
      </c>
      <c r="G10179">
        <v>3</v>
      </c>
      <c r="H10179" t="s">
        <v>25637</v>
      </c>
      <c r="L10179" t="s">
        <v>19</v>
      </c>
      <c r="M10179" t="s">
        <v>20</v>
      </c>
      <c r="P10179" t="b">
        <f t="shared" ref="P10179:P10242" si="4469">ISNUMBER(SEARCH("broiler",C10179))</f>
        <v>0</v>
      </c>
      <c r="Q10179" t="b">
        <f t="shared" si="4466"/>
        <v>0</v>
      </c>
      <c r="R10179" t="b">
        <f t="shared" ref="R10179:R10242" si="4470">ISNUMBER(SEARCH("aquatic",$C10179))</f>
        <v>0</v>
      </c>
      <c r="S10179" t="b">
        <f t="shared" ref="S10179:S10242" si="4471">ISNUMBER(SEARCH("fish",$C10179))</f>
        <v>0</v>
      </c>
      <c r="T10179" t="b">
        <f t="shared" ref="T10179:T10242" si="4472">ISNUMBER(SEARCH(" chicken",$C10179))</f>
        <v>0</v>
      </c>
      <c r="U10179" t="b">
        <f t="shared" ref="U10179:U10242" si="4473">ISNUMBER(SEARCH("tadpole",$C10179))</f>
        <v>0</v>
      </c>
      <c r="V10179" t="b">
        <f t="shared" si="4458"/>
        <v>0</v>
      </c>
      <c r="W10179" t="b">
        <f t="shared" si="4459"/>
        <v>0</v>
      </c>
      <c r="X10179" t="b">
        <f t="shared" si="4460"/>
        <v>0</v>
      </c>
      <c r="Y10179" t="b">
        <f t="shared" si="4461"/>
        <v>0</v>
      </c>
      <c r="Z10179" t="b">
        <f t="shared" si="4467"/>
        <v>0</v>
      </c>
      <c r="AA10179" t="b">
        <f t="shared" si="4468"/>
        <v>0</v>
      </c>
    </row>
    <row r="10180" spans="1:27" x14ac:dyDescent="0.25">
      <c r="A10180" t="s">
        <v>10797</v>
      </c>
      <c r="B10180" t="s">
        <v>33728</v>
      </c>
      <c r="C10180" t="s">
        <v>33729</v>
      </c>
      <c r="D10180">
        <v>1981</v>
      </c>
      <c r="E10180" t="s">
        <v>978</v>
      </c>
      <c r="F10180">
        <v>1981</v>
      </c>
      <c r="G10180">
        <v>1</v>
      </c>
      <c r="H10180" t="s">
        <v>33730</v>
      </c>
      <c r="L10180" t="s">
        <v>19</v>
      </c>
      <c r="M10180" t="s">
        <v>20</v>
      </c>
      <c r="P10180" t="b">
        <f t="shared" si="4469"/>
        <v>0</v>
      </c>
      <c r="Q10180" t="b">
        <f t="shared" si="4466"/>
        <v>0</v>
      </c>
      <c r="R10180" t="b">
        <f t="shared" si="4470"/>
        <v>0</v>
      </c>
      <c r="S10180" t="b">
        <f t="shared" si="4471"/>
        <v>0</v>
      </c>
      <c r="T10180" t="b">
        <f t="shared" si="4472"/>
        <v>0</v>
      </c>
      <c r="U10180" t="b">
        <f t="shared" si="4473"/>
        <v>0</v>
      </c>
      <c r="V10180" t="b">
        <f t="shared" si="4458"/>
        <v>0</v>
      </c>
      <c r="W10180" t="b">
        <f t="shared" si="4459"/>
        <v>0</v>
      </c>
      <c r="X10180" t="b">
        <f t="shared" si="4460"/>
        <v>0</v>
      </c>
      <c r="Y10180" t="b">
        <f t="shared" si="4461"/>
        <v>0</v>
      </c>
      <c r="Z10180" t="b">
        <f t="shared" si="4467"/>
        <v>0</v>
      </c>
      <c r="AA10180" t="b">
        <f t="shared" si="4468"/>
        <v>0</v>
      </c>
    </row>
    <row r="10181" spans="1:27" x14ac:dyDescent="0.25">
      <c r="A10181" t="s">
        <v>10797</v>
      </c>
      <c r="B10181" t="s">
        <v>33731</v>
      </c>
      <c r="C10181" t="s">
        <v>33732</v>
      </c>
      <c r="D10181">
        <v>1981</v>
      </c>
      <c r="E10181" t="s">
        <v>33733</v>
      </c>
      <c r="H10181" t="s">
        <v>33734</v>
      </c>
      <c r="L10181" t="s">
        <v>35</v>
      </c>
      <c r="M10181" t="s">
        <v>20</v>
      </c>
      <c r="P10181" t="b">
        <f t="shared" si="4469"/>
        <v>0</v>
      </c>
      <c r="Q10181" t="b">
        <f t="shared" si="4466"/>
        <v>0</v>
      </c>
      <c r="R10181" t="b">
        <f t="shared" si="4470"/>
        <v>0</v>
      </c>
      <c r="S10181" t="b">
        <f t="shared" si="4471"/>
        <v>0</v>
      </c>
      <c r="T10181" t="b">
        <f t="shared" si="4472"/>
        <v>0</v>
      </c>
      <c r="U10181" t="b">
        <f t="shared" si="4473"/>
        <v>0</v>
      </c>
      <c r="V10181" t="b">
        <f t="shared" si="4458"/>
        <v>0</v>
      </c>
      <c r="W10181" t="b">
        <f t="shared" si="4459"/>
        <v>0</v>
      </c>
      <c r="X10181" t="b">
        <f t="shared" si="4460"/>
        <v>0</v>
      </c>
      <c r="Y10181" t="b">
        <f t="shared" si="4461"/>
        <v>0</v>
      </c>
      <c r="Z10181" t="b">
        <f t="shared" si="4467"/>
        <v>0</v>
      </c>
      <c r="AA10181" t="b">
        <f t="shared" si="4468"/>
        <v>0</v>
      </c>
    </row>
    <row r="10182" spans="1:27" x14ac:dyDescent="0.25">
      <c r="A10182" t="s">
        <v>10797</v>
      </c>
      <c r="B10182" t="s">
        <v>33735</v>
      </c>
      <c r="C10182" t="s">
        <v>33736</v>
      </c>
      <c r="D10182">
        <v>1981</v>
      </c>
      <c r="E10182" t="s">
        <v>584</v>
      </c>
      <c r="F10182">
        <v>51</v>
      </c>
      <c r="G10182">
        <v>2</v>
      </c>
      <c r="H10182" t="s">
        <v>33737</v>
      </c>
      <c r="L10182" t="s">
        <v>20</v>
      </c>
      <c r="M10182" t="s">
        <v>35</v>
      </c>
      <c r="P10182" t="b">
        <f t="shared" si="4469"/>
        <v>0</v>
      </c>
      <c r="Q10182" t="b">
        <f t="shared" si="4466"/>
        <v>0</v>
      </c>
      <c r="R10182" t="b">
        <f t="shared" si="4470"/>
        <v>0</v>
      </c>
      <c r="S10182" t="b">
        <f t="shared" si="4471"/>
        <v>0</v>
      </c>
      <c r="T10182" t="b">
        <f t="shared" si="4472"/>
        <v>0</v>
      </c>
      <c r="U10182" t="b">
        <f t="shared" si="4473"/>
        <v>0</v>
      </c>
      <c r="V10182" t="b">
        <f t="shared" si="4458"/>
        <v>0</v>
      </c>
      <c r="W10182" t="b">
        <f t="shared" si="4459"/>
        <v>0</v>
      </c>
      <c r="X10182" t="b">
        <f t="shared" si="4460"/>
        <v>0</v>
      </c>
      <c r="Y10182" t="b">
        <f t="shared" si="4461"/>
        <v>0</v>
      </c>
      <c r="Z10182" t="b">
        <f t="shared" si="4467"/>
        <v>0</v>
      </c>
      <c r="AA10182" t="b">
        <f t="shared" si="4468"/>
        <v>0</v>
      </c>
    </row>
    <row r="10183" spans="1:27" x14ac:dyDescent="0.25">
      <c r="A10183" t="s">
        <v>10797</v>
      </c>
      <c r="B10183" t="s">
        <v>33738</v>
      </c>
      <c r="C10183" t="s">
        <v>33739</v>
      </c>
      <c r="D10183">
        <v>1981</v>
      </c>
      <c r="E10183" t="s">
        <v>11061</v>
      </c>
      <c r="F10183">
        <v>62</v>
      </c>
      <c r="G10183">
        <v>2</v>
      </c>
      <c r="H10183" t="s">
        <v>33740</v>
      </c>
      <c r="L10183" t="s">
        <v>20</v>
      </c>
      <c r="M10183" t="s">
        <v>19</v>
      </c>
      <c r="P10183" t="b">
        <f t="shared" si="4469"/>
        <v>0</v>
      </c>
      <c r="Q10183" t="b">
        <f t="shared" si="4466"/>
        <v>0</v>
      </c>
      <c r="R10183" t="b">
        <f t="shared" si="4470"/>
        <v>0</v>
      </c>
      <c r="S10183" t="b">
        <f t="shared" si="4471"/>
        <v>0</v>
      </c>
      <c r="T10183" t="b">
        <f t="shared" si="4472"/>
        <v>0</v>
      </c>
      <c r="U10183" t="b">
        <f t="shared" si="4473"/>
        <v>0</v>
      </c>
      <c r="V10183" t="b">
        <f t="shared" si="4458"/>
        <v>0</v>
      </c>
      <c r="W10183" t="b">
        <f t="shared" si="4459"/>
        <v>0</v>
      </c>
      <c r="X10183" t="b">
        <f t="shared" si="4460"/>
        <v>0</v>
      </c>
      <c r="Y10183" t="b">
        <f t="shared" si="4461"/>
        <v>0</v>
      </c>
      <c r="Z10183" t="b">
        <f t="shared" si="4467"/>
        <v>0</v>
      </c>
      <c r="AA10183" t="b">
        <f t="shared" si="4468"/>
        <v>0</v>
      </c>
    </row>
    <row r="10184" spans="1:27" x14ac:dyDescent="0.25">
      <c r="A10184" t="s">
        <v>10797</v>
      </c>
      <c r="B10184" t="s">
        <v>33741</v>
      </c>
      <c r="C10184" t="s">
        <v>33742</v>
      </c>
      <c r="D10184">
        <v>1981</v>
      </c>
      <c r="E10184" t="s">
        <v>11061</v>
      </c>
      <c r="F10184">
        <v>62</v>
      </c>
      <c r="G10184">
        <v>3</v>
      </c>
      <c r="H10184" t="s">
        <v>33743</v>
      </c>
      <c r="L10184" t="s">
        <v>35</v>
      </c>
      <c r="M10184" t="s">
        <v>20</v>
      </c>
      <c r="P10184" t="b">
        <f t="shared" si="4469"/>
        <v>0</v>
      </c>
      <c r="Q10184" t="b">
        <f t="shared" si="4466"/>
        <v>0</v>
      </c>
      <c r="R10184" t="b">
        <f t="shared" si="4470"/>
        <v>0</v>
      </c>
      <c r="S10184" t="b">
        <f t="shared" si="4471"/>
        <v>0</v>
      </c>
      <c r="T10184" t="b">
        <f t="shared" si="4472"/>
        <v>0</v>
      </c>
      <c r="U10184" t="b">
        <f t="shared" si="4473"/>
        <v>0</v>
      </c>
      <c r="V10184" t="b">
        <f t="shared" si="4458"/>
        <v>0</v>
      </c>
      <c r="W10184" t="b">
        <f t="shared" si="4459"/>
        <v>0</v>
      </c>
      <c r="X10184" t="b">
        <f t="shared" si="4460"/>
        <v>0</v>
      </c>
      <c r="Y10184" t="b">
        <f t="shared" si="4461"/>
        <v>0</v>
      </c>
      <c r="Z10184" t="b">
        <f t="shared" si="4467"/>
        <v>0</v>
      </c>
      <c r="AA10184" t="b">
        <f t="shared" si="4468"/>
        <v>0</v>
      </c>
    </row>
    <row r="10185" spans="1:27" x14ac:dyDescent="0.25">
      <c r="A10185" t="s">
        <v>10797</v>
      </c>
      <c r="B10185" t="s">
        <v>33744</v>
      </c>
      <c r="C10185" t="s">
        <v>33745</v>
      </c>
      <c r="D10185">
        <v>1981</v>
      </c>
      <c r="E10185" t="s">
        <v>2153</v>
      </c>
      <c r="F10185">
        <v>81</v>
      </c>
      <c r="G10185">
        <v>3</v>
      </c>
      <c r="H10185" t="s">
        <v>33746</v>
      </c>
      <c r="L10185" t="s">
        <v>19</v>
      </c>
      <c r="M10185" t="s">
        <v>20</v>
      </c>
      <c r="P10185" t="b">
        <f t="shared" si="4469"/>
        <v>0</v>
      </c>
      <c r="Q10185" t="b">
        <f t="shared" si="4466"/>
        <v>0</v>
      </c>
      <c r="R10185" t="b">
        <f t="shared" si="4470"/>
        <v>0</v>
      </c>
      <c r="S10185" t="b">
        <f t="shared" si="4471"/>
        <v>0</v>
      </c>
      <c r="T10185" t="b">
        <f t="shared" si="4472"/>
        <v>0</v>
      </c>
      <c r="U10185" t="b">
        <f t="shared" si="4473"/>
        <v>0</v>
      </c>
      <c r="V10185" t="b">
        <f t="shared" si="4458"/>
        <v>0</v>
      </c>
      <c r="W10185" t="b">
        <f t="shared" si="4459"/>
        <v>0</v>
      </c>
      <c r="X10185" t="b">
        <f t="shared" si="4460"/>
        <v>0</v>
      </c>
      <c r="Y10185" t="b">
        <f t="shared" si="4461"/>
        <v>0</v>
      </c>
      <c r="Z10185" t="b">
        <f t="shared" si="4467"/>
        <v>0</v>
      </c>
      <c r="AA10185" t="b">
        <f t="shared" si="4468"/>
        <v>0</v>
      </c>
    </row>
    <row r="10186" spans="1:27" x14ac:dyDescent="0.25">
      <c r="A10186" t="s">
        <v>10797</v>
      </c>
      <c r="B10186" t="s">
        <v>33747</v>
      </c>
      <c r="C10186" t="s">
        <v>33748</v>
      </c>
      <c r="D10186">
        <v>1981</v>
      </c>
      <c r="E10186" t="s">
        <v>5919</v>
      </c>
      <c r="F10186">
        <v>30</v>
      </c>
      <c r="G10186">
        <v>2</v>
      </c>
      <c r="H10186" t="s">
        <v>27182</v>
      </c>
      <c r="L10186" t="s">
        <v>35</v>
      </c>
      <c r="M10186" t="s">
        <v>20</v>
      </c>
      <c r="P10186" t="b">
        <f t="shared" si="4469"/>
        <v>0</v>
      </c>
      <c r="Q10186" t="b">
        <f t="shared" si="4466"/>
        <v>0</v>
      </c>
      <c r="R10186" t="b">
        <f t="shared" si="4470"/>
        <v>0</v>
      </c>
      <c r="S10186" t="b">
        <f t="shared" si="4471"/>
        <v>0</v>
      </c>
      <c r="T10186" t="b">
        <f t="shared" si="4472"/>
        <v>0</v>
      </c>
      <c r="U10186" t="b">
        <f t="shared" si="4473"/>
        <v>0</v>
      </c>
      <c r="V10186" t="b">
        <f t="shared" si="4458"/>
        <v>0</v>
      </c>
      <c r="W10186" t="b">
        <f t="shared" si="4459"/>
        <v>0</v>
      </c>
      <c r="X10186" t="b">
        <f t="shared" si="4460"/>
        <v>0</v>
      </c>
      <c r="Y10186" t="b">
        <f t="shared" si="4461"/>
        <v>0</v>
      </c>
      <c r="Z10186" t="b">
        <f t="shared" si="4467"/>
        <v>0</v>
      </c>
      <c r="AA10186" t="b">
        <f t="shared" si="4468"/>
        <v>0</v>
      </c>
    </row>
    <row r="10187" spans="1:27" x14ac:dyDescent="0.25">
      <c r="A10187" t="s">
        <v>10797</v>
      </c>
      <c r="B10187" t="s">
        <v>33749</v>
      </c>
      <c r="C10187" t="s">
        <v>33750</v>
      </c>
      <c r="D10187">
        <v>1981</v>
      </c>
      <c r="E10187" t="s">
        <v>33751</v>
      </c>
      <c r="F10187">
        <v>11</v>
      </c>
      <c r="H10187" t="s">
        <v>15252</v>
      </c>
      <c r="L10187" t="s">
        <v>19</v>
      </c>
      <c r="M10187" t="s">
        <v>20</v>
      </c>
      <c r="P10187" t="b">
        <f t="shared" si="4469"/>
        <v>0</v>
      </c>
      <c r="Q10187" t="b">
        <f t="shared" si="4466"/>
        <v>0</v>
      </c>
      <c r="R10187" t="b">
        <f t="shared" si="4470"/>
        <v>0</v>
      </c>
      <c r="S10187" t="b">
        <f t="shared" si="4471"/>
        <v>0</v>
      </c>
      <c r="T10187" t="b">
        <f t="shared" si="4472"/>
        <v>0</v>
      </c>
      <c r="U10187" t="b">
        <f t="shared" si="4473"/>
        <v>0</v>
      </c>
      <c r="V10187" t="b">
        <f t="shared" si="4458"/>
        <v>0</v>
      </c>
      <c r="W10187" t="b">
        <f t="shared" si="4459"/>
        <v>0</v>
      </c>
      <c r="X10187" t="b">
        <f t="shared" si="4460"/>
        <v>0</v>
      </c>
      <c r="Y10187" t="b">
        <f t="shared" si="4461"/>
        <v>0</v>
      </c>
      <c r="Z10187" t="b">
        <f t="shared" si="4467"/>
        <v>0</v>
      </c>
      <c r="AA10187" t="b">
        <f t="shared" si="4468"/>
        <v>0</v>
      </c>
    </row>
    <row r="10188" spans="1:27" x14ac:dyDescent="0.25">
      <c r="A10188" t="s">
        <v>10797</v>
      </c>
      <c r="B10188" t="s">
        <v>33752</v>
      </c>
      <c r="C10188" t="s">
        <v>33753</v>
      </c>
      <c r="D10188">
        <v>1981</v>
      </c>
      <c r="E10188" t="s">
        <v>33754</v>
      </c>
      <c r="H10188" t="s">
        <v>11955</v>
      </c>
      <c r="L10188" t="s">
        <v>19</v>
      </c>
      <c r="M10188" t="s">
        <v>20</v>
      </c>
      <c r="P10188" t="b">
        <f t="shared" si="4469"/>
        <v>0</v>
      </c>
      <c r="Q10188" t="b">
        <f t="shared" si="4466"/>
        <v>0</v>
      </c>
      <c r="R10188" t="b">
        <f t="shared" si="4470"/>
        <v>0</v>
      </c>
      <c r="S10188" t="b">
        <f t="shared" si="4471"/>
        <v>0</v>
      </c>
      <c r="T10188" t="b">
        <f t="shared" si="4472"/>
        <v>0</v>
      </c>
      <c r="U10188" t="b">
        <f t="shared" si="4473"/>
        <v>0</v>
      </c>
      <c r="V10188" t="b">
        <f t="shared" si="4458"/>
        <v>0</v>
      </c>
      <c r="W10188" t="b">
        <f t="shared" si="4459"/>
        <v>0</v>
      </c>
      <c r="X10188" t="b">
        <f t="shared" si="4460"/>
        <v>0</v>
      </c>
      <c r="Y10188" t="b">
        <f t="shared" si="4461"/>
        <v>0</v>
      </c>
      <c r="Z10188" t="b">
        <f t="shared" si="4467"/>
        <v>0</v>
      </c>
      <c r="AA10188" t="b">
        <f t="shared" si="4468"/>
        <v>0</v>
      </c>
    </row>
    <row r="10189" spans="1:27" x14ac:dyDescent="0.25">
      <c r="A10189" t="s">
        <v>10797</v>
      </c>
      <c r="B10189" t="s">
        <v>33755</v>
      </c>
      <c r="C10189" t="s">
        <v>33756</v>
      </c>
      <c r="D10189">
        <v>1981</v>
      </c>
      <c r="E10189" t="s">
        <v>33757</v>
      </c>
      <c r="F10189">
        <v>37</v>
      </c>
      <c r="G10189">
        <v>12</v>
      </c>
      <c r="H10189" t="s">
        <v>33758</v>
      </c>
      <c r="L10189" t="s">
        <v>35</v>
      </c>
      <c r="M10189" t="s">
        <v>20</v>
      </c>
      <c r="P10189" t="b">
        <f t="shared" si="4469"/>
        <v>0</v>
      </c>
      <c r="Q10189" t="b">
        <f t="shared" si="4466"/>
        <v>0</v>
      </c>
      <c r="R10189" t="b">
        <f t="shared" si="4470"/>
        <v>0</v>
      </c>
      <c r="S10189" t="b">
        <f t="shared" si="4471"/>
        <v>0</v>
      </c>
      <c r="T10189" t="b">
        <f t="shared" si="4472"/>
        <v>0</v>
      </c>
      <c r="U10189" t="b">
        <f t="shared" si="4473"/>
        <v>0</v>
      </c>
      <c r="V10189" t="b">
        <f t="shared" si="4458"/>
        <v>0</v>
      </c>
      <c r="W10189" t="b">
        <f t="shared" si="4459"/>
        <v>0</v>
      </c>
      <c r="X10189" t="b">
        <f t="shared" si="4460"/>
        <v>0</v>
      </c>
      <c r="Y10189" t="b">
        <f t="shared" si="4461"/>
        <v>0</v>
      </c>
      <c r="Z10189" t="b">
        <f t="shared" si="4467"/>
        <v>0</v>
      </c>
      <c r="AA10189" t="b">
        <f t="shared" si="4468"/>
        <v>0</v>
      </c>
    </row>
    <row r="10190" spans="1:27" x14ac:dyDescent="0.25">
      <c r="A10190" t="s">
        <v>10797</v>
      </c>
      <c r="B10190" t="s">
        <v>33759</v>
      </c>
      <c r="C10190" t="s">
        <v>33760</v>
      </c>
      <c r="D10190">
        <v>1981</v>
      </c>
      <c r="E10190" t="s">
        <v>21974</v>
      </c>
      <c r="F10190">
        <v>16</v>
      </c>
      <c r="G10190">
        <v>6</v>
      </c>
      <c r="H10190" t="s">
        <v>33761</v>
      </c>
      <c r="L10190" t="s">
        <v>20</v>
      </c>
      <c r="M10190" t="s">
        <v>19</v>
      </c>
      <c r="P10190" t="b">
        <f t="shared" si="4469"/>
        <v>0</v>
      </c>
      <c r="Q10190" t="b">
        <f t="shared" si="4466"/>
        <v>0</v>
      </c>
      <c r="R10190" t="b">
        <f t="shared" si="4470"/>
        <v>0</v>
      </c>
      <c r="S10190" t="b">
        <f t="shared" si="4471"/>
        <v>0</v>
      </c>
      <c r="T10190" t="b">
        <f t="shared" si="4472"/>
        <v>0</v>
      </c>
      <c r="U10190" t="b">
        <f t="shared" si="4473"/>
        <v>0</v>
      </c>
      <c r="V10190" t="b">
        <f t="shared" si="4458"/>
        <v>0</v>
      </c>
      <c r="W10190" t="b">
        <f t="shared" si="4459"/>
        <v>0</v>
      </c>
      <c r="X10190" t="b">
        <f t="shared" si="4460"/>
        <v>0</v>
      </c>
      <c r="Y10190" t="b">
        <f t="shared" si="4461"/>
        <v>0</v>
      </c>
      <c r="Z10190" t="b">
        <f t="shared" si="4467"/>
        <v>0</v>
      </c>
      <c r="AA10190" t="b">
        <f t="shared" si="4468"/>
        <v>0</v>
      </c>
    </row>
    <row r="10191" spans="1:27" x14ac:dyDescent="0.25">
      <c r="A10191" t="s">
        <v>10797</v>
      </c>
      <c r="B10191" t="s">
        <v>29916</v>
      </c>
      <c r="C10191" t="s">
        <v>33762</v>
      </c>
      <c r="D10191">
        <v>1981</v>
      </c>
      <c r="E10191" t="s">
        <v>28882</v>
      </c>
      <c r="F10191">
        <v>4</v>
      </c>
      <c r="G10191">
        <v>1</v>
      </c>
      <c r="H10191" s="3">
        <v>46266</v>
      </c>
      <c r="L10191" t="s">
        <v>20</v>
      </c>
      <c r="M10191" t="s">
        <v>35</v>
      </c>
      <c r="P10191" t="b">
        <f t="shared" si="4469"/>
        <v>0</v>
      </c>
      <c r="Q10191" t="b">
        <f t="shared" si="4466"/>
        <v>0</v>
      </c>
      <c r="R10191" t="b">
        <f t="shared" si="4470"/>
        <v>0</v>
      </c>
      <c r="S10191" t="b">
        <f t="shared" si="4471"/>
        <v>0</v>
      </c>
      <c r="T10191" t="b">
        <f t="shared" si="4472"/>
        <v>0</v>
      </c>
      <c r="U10191" t="b">
        <f t="shared" si="4473"/>
        <v>0</v>
      </c>
      <c r="V10191" t="b">
        <f t="shared" si="4458"/>
        <v>0</v>
      </c>
      <c r="W10191" t="b">
        <f t="shared" si="4459"/>
        <v>0</v>
      </c>
      <c r="X10191" t="b">
        <f t="shared" si="4460"/>
        <v>0</v>
      </c>
      <c r="Y10191" t="b">
        <f t="shared" si="4461"/>
        <v>0</v>
      </c>
      <c r="Z10191" t="b">
        <f t="shared" si="4467"/>
        <v>0</v>
      </c>
      <c r="AA10191" t="b">
        <f t="shared" si="4468"/>
        <v>0</v>
      </c>
    </row>
    <row r="10192" spans="1:27" x14ac:dyDescent="0.25">
      <c r="A10192" t="s">
        <v>10797</v>
      </c>
      <c r="B10192" t="s">
        <v>33763</v>
      </c>
      <c r="C10192" t="s">
        <v>33764</v>
      </c>
      <c r="D10192">
        <v>1981</v>
      </c>
      <c r="E10192" t="s">
        <v>33765</v>
      </c>
      <c r="F10192">
        <v>27</v>
      </c>
      <c r="G10192">
        <v>4</v>
      </c>
      <c r="H10192" t="s">
        <v>26391</v>
      </c>
      <c r="L10192" t="s">
        <v>19</v>
      </c>
      <c r="M10192" t="s">
        <v>20</v>
      </c>
      <c r="P10192" t="b">
        <f t="shared" si="4469"/>
        <v>0</v>
      </c>
      <c r="Q10192" t="b">
        <f t="shared" si="4466"/>
        <v>0</v>
      </c>
      <c r="R10192" t="b">
        <f t="shared" si="4470"/>
        <v>0</v>
      </c>
      <c r="S10192" t="b">
        <f t="shared" si="4471"/>
        <v>0</v>
      </c>
      <c r="T10192" t="b">
        <f t="shared" si="4472"/>
        <v>0</v>
      </c>
      <c r="U10192" t="b">
        <f t="shared" si="4473"/>
        <v>0</v>
      </c>
      <c r="V10192" t="b">
        <f t="shared" si="4458"/>
        <v>0</v>
      </c>
      <c r="W10192" t="b">
        <f t="shared" si="4459"/>
        <v>0</v>
      </c>
      <c r="X10192" t="b">
        <f t="shared" si="4460"/>
        <v>0</v>
      </c>
      <c r="Y10192" t="b">
        <f t="shared" si="4461"/>
        <v>0</v>
      </c>
      <c r="Z10192" t="b">
        <f t="shared" si="4467"/>
        <v>0</v>
      </c>
      <c r="AA10192" t="b">
        <f t="shared" si="4468"/>
        <v>0</v>
      </c>
    </row>
    <row r="10193" spans="1:27" x14ac:dyDescent="0.25">
      <c r="A10193" t="s">
        <v>10797</v>
      </c>
      <c r="B10193" t="s">
        <v>33766</v>
      </c>
      <c r="C10193" t="s">
        <v>33767</v>
      </c>
      <c r="D10193">
        <v>1981</v>
      </c>
      <c r="E10193" t="s">
        <v>31896</v>
      </c>
      <c r="F10193">
        <v>41</v>
      </c>
      <c r="G10193">
        <v>2</v>
      </c>
      <c r="H10193" t="s">
        <v>33768</v>
      </c>
      <c r="L10193" t="s">
        <v>19</v>
      </c>
      <c r="M10193" t="s">
        <v>20</v>
      </c>
      <c r="P10193" t="b">
        <f t="shared" si="4469"/>
        <v>0</v>
      </c>
      <c r="Q10193" t="b">
        <f t="shared" si="4466"/>
        <v>0</v>
      </c>
      <c r="R10193" t="b">
        <f t="shared" si="4470"/>
        <v>0</v>
      </c>
      <c r="S10193" t="b">
        <f t="shared" si="4471"/>
        <v>0</v>
      </c>
      <c r="T10193" t="b">
        <f t="shared" si="4472"/>
        <v>0</v>
      </c>
      <c r="U10193" t="b">
        <f t="shared" si="4473"/>
        <v>0</v>
      </c>
      <c r="V10193" t="b">
        <f t="shared" si="4458"/>
        <v>0</v>
      </c>
      <c r="W10193" t="b">
        <f t="shared" si="4459"/>
        <v>0</v>
      </c>
      <c r="X10193" t="b">
        <f t="shared" si="4460"/>
        <v>0</v>
      </c>
      <c r="Y10193" t="b">
        <f t="shared" si="4461"/>
        <v>0</v>
      </c>
      <c r="Z10193" t="b">
        <f t="shared" si="4467"/>
        <v>0</v>
      </c>
      <c r="AA10193" t="b">
        <f t="shared" si="4468"/>
        <v>0</v>
      </c>
    </row>
    <row r="10194" spans="1:27" x14ac:dyDescent="0.25">
      <c r="A10194" t="s">
        <v>10797</v>
      </c>
      <c r="B10194" t="s">
        <v>33769</v>
      </c>
      <c r="C10194" t="s">
        <v>33770</v>
      </c>
      <c r="D10194">
        <v>1981</v>
      </c>
      <c r="E10194" t="s">
        <v>333</v>
      </c>
      <c r="F10194">
        <v>37</v>
      </c>
      <c r="G10194">
        <v>1</v>
      </c>
      <c r="H10194" t="s">
        <v>15733</v>
      </c>
      <c r="L10194" t="s">
        <v>20</v>
      </c>
      <c r="M10194" t="s">
        <v>35</v>
      </c>
      <c r="P10194" t="b">
        <f t="shared" si="4469"/>
        <v>0</v>
      </c>
      <c r="Q10194" t="b">
        <f t="shared" si="4466"/>
        <v>0</v>
      </c>
      <c r="R10194" t="b">
        <f t="shared" si="4470"/>
        <v>0</v>
      </c>
      <c r="S10194" t="b">
        <f t="shared" si="4471"/>
        <v>0</v>
      </c>
      <c r="T10194" t="b">
        <f t="shared" si="4472"/>
        <v>0</v>
      </c>
      <c r="U10194" t="b">
        <f t="shared" si="4473"/>
        <v>0</v>
      </c>
      <c r="V10194" t="b">
        <f t="shared" si="4458"/>
        <v>0</v>
      </c>
      <c r="W10194" t="b">
        <f t="shared" si="4459"/>
        <v>0</v>
      </c>
      <c r="X10194" t="b">
        <f t="shared" si="4460"/>
        <v>0</v>
      </c>
      <c r="Y10194" t="b">
        <f t="shared" si="4461"/>
        <v>0</v>
      </c>
      <c r="Z10194" t="b">
        <f t="shared" si="4467"/>
        <v>0</v>
      </c>
      <c r="AA10194" t="b">
        <f t="shared" si="4468"/>
        <v>0</v>
      </c>
    </row>
    <row r="10195" spans="1:27" x14ac:dyDescent="0.25">
      <c r="A10195" t="s">
        <v>10797</v>
      </c>
      <c r="B10195" t="s">
        <v>33771</v>
      </c>
      <c r="C10195" t="s">
        <v>33772</v>
      </c>
      <c r="D10195">
        <v>1981</v>
      </c>
      <c r="E10195" t="s">
        <v>33773</v>
      </c>
      <c r="F10195">
        <v>8</v>
      </c>
      <c r="G10195">
        <v>2</v>
      </c>
      <c r="H10195" t="s">
        <v>33774</v>
      </c>
      <c r="L10195" t="s">
        <v>35</v>
      </c>
      <c r="M10195" t="s">
        <v>20</v>
      </c>
      <c r="P10195" t="b">
        <f t="shared" si="4469"/>
        <v>0</v>
      </c>
      <c r="Q10195" t="b">
        <f t="shared" si="4466"/>
        <v>0</v>
      </c>
      <c r="R10195" t="b">
        <f t="shared" si="4470"/>
        <v>0</v>
      </c>
      <c r="S10195" t="b">
        <f t="shared" si="4471"/>
        <v>0</v>
      </c>
      <c r="T10195" t="b">
        <f t="shared" si="4472"/>
        <v>0</v>
      </c>
      <c r="U10195" t="b">
        <f t="shared" si="4473"/>
        <v>0</v>
      </c>
      <c r="V10195" t="b">
        <f t="shared" si="4458"/>
        <v>0</v>
      </c>
      <c r="W10195" t="b">
        <f t="shared" si="4459"/>
        <v>0</v>
      </c>
      <c r="X10195" t="b">
        <f t="shared" si="4460"/>
        <v>0</v>
      </c>
      <c r="Y10195" t="b">
        <f t="shared" si="4461"/>
        <v>0</v>
      </c>
      <c r="Z10195" t="b">
        <f t="shared" si="4467"/>
        <v>0</v>
      </c>
      <c r="AA10195" t="b">
        <f t="shared" si="4468"/>
        <v>0</v>
      </c>
    </row>
    <row r="10196" spans="1:27" x14ac:dyDescent="0.25">
      <c r="A10196" t="s">
        <v>10797</v>
      </c>
      <c r="B10196" t="s">
        <v>33775</v>
      </c>
      <c r="C10196" t="s">
        <v>33776</v>
      </c>
      <c r="D10196">
        <v>1981</v>
      </c>
      <c r="E10196" t="s">
        <v>33777</v>
      </c>
      <c r="F10196">
        <v>2</v>
      </c>
      <c r="G10196">
        <v>3</v>
      </c>
      <c r="H10196" t="s">
        <v>22262</v>
      </c>
      <c r="L10196" t="s">
        <v>35</v>
      </c>
      <c r="M10196" t="s">
        <v>20</v>
      </c>
      <c r="P10196" t="b">
        <f t="shared" si="4469"/>
        <v>0</v>
      </c>
      <c r="Q10196" t="b">
        <f t="shared" si="4466"/>
        <v>0</v>
      </c>
      <c r="R10196" t="b">
        <f t="shared" si="4470"/>
        <v>0</v>
      </c>
      <c r="S10196" t="b">
        <f t="shared" si="4471"/>
        <v>0</v>
      </c>
      <c r="T10196" t="b">
        <f t="shared" si="4472"/>
        <v>0</v>
      </c>
      <c r="U10196" t="b">
        <f t="shared" si="4473"/>
        <v>0</v>
      </c>
      <c r="V10196" t="b">
        <f t="shared" si="4458"/>
        <v>0</v>
      </c>
      <c r="W10196" t="b">
        <f t="shared" si="4459"/>
        <v>0</v>
      </c>
      <c r="X10196" t="b">
        <f t="shared" si="4460"/>
        <v>0</v>
      </c>
      <c r="Y10196" t="b">
        <f t="shared" si="4461"/>
        <v>0</v>
      </c>
      <c r="Z10196" t="b">
        <f t="shared" si="4467"/>
        <v>0</v>
      </c>
      <c r="AA10196" t="b">
        <f t="shared" si="4468"/>
        <v>0</v>
      </c>
    </row>
    <row r="10197" spans="1:27" x14ac:dyDescent="0.25">
      <c r="A10197" t="s">
        <v>10797</v>
      </c>
      <c r="B10197" t="s">
        <v>33778</v>
      </c>
      <c r="C10197" t="s">
        <v>33779</v>
      </c>
      <c r="D10197">
        <v>1981</v>
      </c>
      <c r="E10197" t="s">
        <v>33780</v>
      </c>
      <c r="F10197">
        <v>1981</v>
      </c>
      <c r="G10197">
        <v>5</v>
      </c>
      <c r="H10197" t="s">
        <v>33781</v>
      </c>
      <c r="L10197" t="s">
        <v>19</v>
      </c>
      <c r="M10197" t="s">
        <v>20</v>
      </c>
      <c r="P10197" t="b">
        <f t="shared" si="4469"/>
        <v>0</v>
      </c>
      <c r="Q10197" t="b">
        <f t="shared" si="4466"/>
        <v>0</v>
      </c>
      <c r="R10197" t="b">
        <f t="shared" si="4470"/>
        <v>0</v>
      </c>
      <c r="S10197" t="b">
        <f t="shared" si="4471"/>
        <v>0</v>
      </c>
      <c r="T10197" t="b">
        <f t="shared" si="4472"/>
        <v>0</v>
      </c>
      <c r="U10197" t="b">
        <f t="shared" si="4473"/>
        <v>0</v>
      </c>
      <c r="V10197" t="b">
        <f t="shared" si="4458"/>
        <v>0</v>
      </c>
      <c r="W10197" t="b">
        <f t="shared" si="4459"/>
        <v>0</v>
      </c>
      <c r="X10197" t="b">
        <f t="shared" si="4460"/>
        <v>0</v>
      </c>
      <c r="Y10197" t="b">
        <f t="shared" si="4461"/>
        <v>0</v>
      </c>
      <c r="Z10197" t="b">
        <f t="shared" si="4467"/>
        <v>0</v>
      </c>
      <c r="AA10197" t="b">
        <f t="shared" si="4468"/>
        <v>0</v>
      </c>
    </row>
    <row r="10198" spans="1:27" x14ac:dyDescent="0.25">
      <c r="A10198" t="s">
        <v>10797</v>
      </c>
      <c r="B10198" t="s">
        <v>33782</v>
      </c>
      <c r="C10198" t="s">
        <v>33783</v>
      </c>
      <c r="D10198">
        <v>1981</v>
      </c>
      <c r="E10198" t="s">
        <v>30606</v>
      </c>
      <c r="F10198">
        <v>1981</v>
      </c>
      <c r="G10198">
        <v>6</v>
      </c>
      <c r="H10198" t="s">
        <v>12685</v>
      </c>
      <c r="L10198" t="s">
        <v>19</v>
      </c>
      <c r="M10198" t="s">
        <v>20</v>
      </c>
      <c r="P10198" t="b">
        <f t="shared" si="4469"/>
        <v>0</v>
      </c>
      <c r="Q10198" t="b">
        <f t="shared" si="4466"/>
        <v>0</v>
      </c>
      <c r="R10198" t="b">
        <f t="shared" si="4470"/>
        <v>0</v>
      </c>
      <c r="S10198" t="b">
        <f t="shared" si="4471"/>
        <v>0</v>
      </c>
      <c r="T10198" t="b">
        <f t="shared" si="4472"/>
        <v>0</v>
      </c>
      <c r="U10198" t="b">
        <f t="shared" si="4473"/>
        <v>0</v>
      </c>
      <c r="V10198" t="b">
        <f t="shared" si="4458"/>
        <v>0</v>
      </c>
      <c r="W10198" t="b">
        <f t="shared" si="4459"/>
        <v>0</v>
      </c>
      <c r="X10198" t="b">
        <f t="shared" si="4460"/>
        <v>0</v>
      </c>
      <c r="Y10198" t="b">
        <f t="shared" si="4461"/>
        <v>0</v>
      </c>
      <c r="Z10198" t="b">
        <f t="shared" si="4467"/>
        <v>0</v>
      </c>
      <c r="AA10198" t="b">
        <f t="shared" si="4468"/>
        <v>0</v>
      </c>
    </row>
    <row r="10199" spans="1:27" x14ac:dyDescent="0.25">
      <c r="A10199" t="s">
        <v>10797</v>
      </c>
      <c r="B10199" t="s">
        <v>33784</v>
      </c>
      <c r="C10199" t="s">
        <v>33785</v>
      </c>
      <c r="D10199">
        <v>1981</v>
      </c>
      <c r="E10199" t="s">
        <v>2660</v>
      </c>
      <c r="F10199">
        <v>18</v>
      </c>
      <c r="G10199">
        <v>2</v>
      </c>
      <c r="H10199" t="s">
        <v>26294</v>
      </c>
      <c r="L10199" t="s">
        <v>35</v>
      </c>
      <c r="M10199" t="s">
        <v>20</v>
      </c>
      <c r="P10199" t="b">
        <f t="shared" si="4469"/>
        <v>0</v>
      </c>
      <c r="Q10199" t="b">
        <f t="shared" si="4466"/>
        <v>0</v>
      </c>
      <c r="R10199" t="b">
        <f t="shared" si="4470"/>
        <v>0</v>
      </c>
      <c r="S10199" t="b">
        <f t="shared" si="4471"/>
        <v>0</v>
      </c>
      <c r="T10199" t="b">
        <f t="shared" si="4472"/>
        <v>0</v>
      </c>
      <c r="U10199" t="b">
        <f t="shared" si="4473"/>
        <v>0</v>
      </c>
      <c r="V10199" t="b">
        <f t="shared" si="4458"/>
        <v>0</v>
      </c>
      <c r="W10199" t="b">
        <f t="shared" si="4459"/>
        <v>0</v>
      </c>
      <c r="X10199" t="b">
        <f t="shared" si="4460"/>
        <v>0</v>
      </c>
      <c r="Y10199" t="b">
        <f t="shared" si="4461"/>
        <v>0</v>
      </c>
      <c r="Z10199" t="b">
        <f t="shared" si="4467"/>
        <v>0</v>
      </c>
      <c r="AA10199" t="b">
        <f t="shared" si="4468"/>
        <v>0</v>
      </c>
    </row>
    <row r="10200" spans="1:27" x14ac:dyDescent="0.25">
      <c r="A10200" t="s">
        <v>10797</v>
      </c>
      <c r="B10200" t="s">
        <v>33786</v>
      </c>
      <c r="C10200" t="s">
        <v>33787</v>
      </c>
      <c r="D10200">
        <v>1981</v>
      </c>
      <c r="E10200" t="s">
        <v>33519</v>
      </c>
      <c r="F10200">
        <v>141</v>
      </c>
      <c r="G10200">
        <v>3</v>
      </c>
      <c r="H10200" t="s">
        <v>25915</v>
      </c>
      <c r="L10200" t="s">
        <v>20</v>
      </c>
      <c r="M10200" t="s">
        <v>35</v>
      </c>
      <c r="P10200" t="b">
        <f t="shared" si="4469"/>
        <v>0</v>
      </c>
      <c r="Q10200" t="b">
        <f t="shared" si="4466"/>
        <v>0</v>
      </c>
      <c r="R10200" t="b">
        <f t="shared" si="4470"/>
        <v>0</v>
      </c>
      <c r="S10200" t="b">
        <f t="shared" si="4471"/>
        <v>0</v>
      </c>
      <c r="T10200" t="b">
        <f t="shared" si="4472"/>
        <v>0</v>
      </c>
      <c r="U10200" t="b">
        <f t="shared" si="4473"/>
        <v>0</v>
      </c>
      <c r="V10200" t="b">
        <f t="shared" si="4458"/>
        <v>0</v>
      </c>
      <c r="W10200" t="b">
        <f t="shared" si="4459"/>
        <v>0</v>
      </c>
      <c r="X10200" t="b">
        <f t="shared" si="4460"/>
        <v>0</v>
      </c>
      <c r="Y10200" t="b">
        <f t="shared" si="4461"/>
        <v>0</v>
      </c>
      <c r="Z10200" t="b">
        <f t="shared" si="4467"/>
        <v>0</v>
      </c>
      <c r="AA10200" t="b">
        <f t="shared" si="4468"/>
        <v>0</v>
      </c>
    </row>
    <row r="10201" spans="1:27" x14ac:dyDescent="0.25">
      <c r="A10201" t="s">
        <v>10797</v>
      </c>
      <c r="B10201" t="s">
        <v>33788</v>
      </c>
      <c r="C10201" t="s">
        <v>33789</v>
      </c>
      <c r="D10201">
        <v>1981</v>
      </c>
      <c r="E10201" t="s">
        <v>197</v>
      </c>
      <c r="F10201">
        <v>52</v>
      </c>
      <c r="G10201">
        <v>3</v>
      </c>
      <c r="H10201" t="s">
        <v>33790</v>
      </c>
      <c r="L10201" t="s">
        <v>20</v>
      </c>
      <c r="M10201" t="s">
        <v>19</v>
      </c>
      <c r="P10201" t="b">
        <f t="shared" si="4469"/>
        <v>0</v>
      </c>
      <c r="Q10201" t="b">
        <f t="shared" si="4466"/>
        <v>0</v>
      </c>
      <c r="R10201" t="b">
        <f t="shared" si="4470"/>
        <v>0</v>
      </c>
      <c r="S10201" t="b">
        <f t="shared" si="4471"/>
        <v>0</v>
      </c>
      <c r="T10201" t="b">
        <f t="shared" si="4472"/>
        <v>0</v>
      </c>
      <c r="U10201" t="b">
        <f t="shared" si="4473"/>
        <v>0</v>
      </c>
      <c r="V10201" t="b">
        <f t="shared" si="4458"/>
        <v>0</v>
      </c>
      <c r="W10201" t="b">
        <f t="shared" si="4459"/>
        <v>0</v>
      </c>
      <c r="X10201" t="b">
        <f t="shared" si="4460"/>
        <v>0</v>
      </c>
      <c r="Y10201" t="b">
        <f t="shared" si="4461"/>
        <v>0</v>
      </c>
      <c r="Z10201" t="b">
        <f t="shared" si="4467"/>
        <v>0</v>
      </c>
      <c r="AA10201" t="b">
        <f t="shared" si="4468"/>
        <v>0</v>
      </c>
    </row>
    <row r="10202" spans="1:27" x14ac:dyDescent="0.25">
      <c r="A10202" t="s">
        <v>10797</v>
      </c>
      <c r="B10202" t="s">
        <v>29732</v>
      </c>
      <c r="C10202" t="s">
        <v>33791</v>
      </c>
      <c r="D10202">
        <v>1981</v>
      </c>
      <c r="E10202" t="s">
        <v>23</v>
      </c>
      <c r="F10202">
        <v>15</v>
      </c>
      <c r="G10202">
        <v>2</v>
      </c>
      <c r="H10202" t="s">
        <v>33792</v>
      </c>
      <c r="L10202" t="s">
        <v>20</v>
      </c>
      <c r="M10202" t="s">
        <v>19</v>
      </c>
      <c r="P10202" t="b">
        <f t="shared" si="4469"/>
        <v>0</v>
      </c>
      <c r="Q10202" t="b">
        <f t="shared" si="4466"/>
        <v>0</v>
      </c>
      <c r="R10202" t="b">
        <f t="shared" si="4470"/>
        <v>0</v>
      </c>
      <c r="S10202" t="b">
        <f t="shared" si="4471"/>
        <v>0</v>
      </c>
      <c r="T10202" t="b">
        <f t="shared" si="4472"/>
        <v>0</v>
      </c>
      <c r="U10202" t="b">
        <f t="shared" si="4473"/>
        <v>0</v>
      </c>
      <c r="V10202" t="b">
        <f t="shared" si="4458"/>
        <v>0</v>
      </c>
      <c r="W10202" t="b">
        <f t="shared" si="4459"/>
        <v>0</v>
      </c>
      <c r="X10202" t="b">
        <f t="shared" si="4460"/>
        <v>0</v>
      </c>
      <c r="Y10202" t="b">
        <f t="shared" si="4461"/>
        <v>0</v>
      </c>
      <c r="Z10202" t="b">
        <f t="shared" si="4467"/>
        <v>0</v>
      </c>
      <c r="AA10202" t="b">
        <f t="shared" si="4468"/>
        <v>0</v>
      </c>
    </row>
    <row r="10203" spans="1:27" x14ac:dyDescent="0.25">
      <c r="A10203" t="s">
        <v>10797</v>
      </c>
      <c r="B10203" t="s">
        <v>33793</v>
      </c>
      <c r="C10203" t="s">
        <v>33794</v>
      </c>
      <c r="D10203">
        <v>1981</v>
      </c>
      <c r="E10203" t="s">
        <v>23</v>
      </c>
      <c r="F10203">
        <v>15</v>
      </c>
      <c r="G10203">
        <v>3</v>
      </c>
      <c r="H10203" t="s">
        <v>33795</v>
      </c>
      <c r="L10203" t="s">
        <v>20</v>
      </c>
      <c r="M10203" t="s">
        <v>19</v>
      </c>
      <c r="P10203" t="b">
        <f t="shared" si="4469"/>
        <v>0</v>
      </c>
      <c r="Q10203" t="b">
        <f t="shared" si="4466"/>
        <v>0</v>
      </c>
      <c r="R10203" t="b">
        <f t="shared" si="4470"/>
        <v>0</v>
      </c>
      <c r="S10203" t="b">
        <f t="shared" si="4471"/>
        <v>0</v>
      </c>
      <c r="T10203" t="b">
        <f t="shared" si="4472"/>
        <v>0</v>
      </c>
      <c r="U10203" t="b">
        <f t="shared" si="4473"/>
        <v>0</v>
      </c>
      <c r="V10203" t="b">
        <f t="shared" si="4458"/>
        <v>0</v>
      </c>
      <c r="W10203" t="b">
        <f t="shared" si="4459"/>
        <v>0</v>
      </c>
      <c r="X10203" t="b">
        <f t="shared" si="4460"/>
        <v>0</v>
      </c>
      <c r="Y10203" t="b">
        <f t="shared" si="4461"/>
        <v>0</v>
      </c>
      <c r="Z10203" t="b">
        <f t="shared" si="4467"/>
        <v>0</v>
      </c>
      <c r="AA10203" t="b">
        <f t="shared" si="4468"/>
        <v>0</v>
      </c>
    </row>
    <row r="10204" spans="1:27" x14ac:dyDescent="0.25">
      <c r="A10204" t="s">
        <v>10797</v>
      </c>
      <c r="B10204" t="s">
        <v>33796</v>
      </c>
      <c r="C10204" t="s">
        <v>33797</v>
      </c>
      <c r="D10204">
        <v>1981</v>
      </c>
      <c r="E10204" t="s">
        <v>23</v>
      </c>
      <c r="F10204">
        <v>15</v>
      </c>
      <c r="G10204">
        <v>4</v>
      </c>
      <c r="H10204" t="s">
        <v>28947</v>
      </c>
      <c r="L10204" t="s">
        <v>20</v>
      </c>
      <c r="M10204" t="s">
        <v>35</v>
      </c>
      <c r="P10204" t="b">
        <f t="shared" si="4469"/>
        <v>0</v>
      </c>
      <c r="Q10204" t="b">
        <f t="shared" si="4466"/>
        <v>0</v>
      </c>
      <c r="R10204" t="b">
        <f t="shared" si="4470"/>
        <v>0</v>
      </c>
      <c r="S10204" t="b">
        <f t="shared" si="4471"/>
        <v>0</v>
      </c>
      <c r="T10204" t="b">
        <f t="shared" si="4472"/>
        <v>0</v>
      </c>
      <c r="U10204" t="b">
        <f t="shared" si="4473"/>
        <v>0</v>
      </c>
      <c r="V10204" t="b">
        <f t="shared" ref="V10204:V10231" si="4474">ISNUMBER(SEARCH(" hen",$C10204))</f>
        <v>0</v>
      </c>
      <c r="W10204" t="b">
        <f t="shared" ref="W10204:W10231" si="4475">ISNUMBER(SEARCH("penguin",$C10204))</f>
        <v>0</v>
      </c>
      <c r="X10204" t="b">
        <f t="shared" ref="X10204:X10231" si="4476">ISNUMBER(SEARCH("Whale",$C10204))</f>
        <v>0</v>
      </c>
      <c r="Y10204" t="b">
        <f t="shared" ref="Y10204:Y10231" si="4477">ISNUMBER(SEARCH("Seal",$C10204))</f>
        <v>0</v>
      </c>
      <c r="Z10204" t="b">
        <f t="shared" si="4467"/>
        <v>0</v>
      </c>
      <c r="AA10204" t="b">
        <f t="shared" si="4468"/>
        <v>0</v>
      </c>
    </row>
    <row r="10205" spans="1:27" x14ac:dyDescent="0.25">
      <c r="A10205" t="s">
        <v>10797</v>
      </c>
      <c r="B10205" t="s">
        <v>33798</v>
      </c>
      <c r="C10205" t="s">
        <v>33799</v>
      </c>
      <c r="D10205">
        <v>1981</v>
      </c>
      <c r="E10205" t="s">
        <v>3063</v>
      </c>
      <c r="F10205">
        <v>167</v>
      </c>
      <c r="G10205">
        <v>3</v>
      </c>
      <c r="H10205" t="s">
        <v>28283</v>
      </c>
      <c r="L10205" t="s">
        <v>35</v>
      </c>
      <c r="M10205" t="s">
        <v>20</v>
      </c>
      <c r="P10205" t="b">
        <f t="shared" si="4469"/>
        <v>0</v>
      </c>
      <c r="Q10205" t="b">
        <f t="shared" si="4466"/>
        <v>0</v>
      </c>
      <c r="R10205" t="b">
        <f t="shared" si="4470"/>
        <v>0</v>
      </c>
      <c r="S10205" t="b">
        <f t="shared" si="4471"/>
        <v>0</v>
      </c>
      <c r="T10205" t="b">
        <f t="shared" si="4472"/>
        <v>0</v>
      </c>
      <c r="U10205" t="b">
        <f t="shared" si="4473"/>
        <v>0</v>
      </c>
      <c r="V10205" t="b">
        <f t="shared" si="4474"/>
        <v>0</v>
      </c>
      <c r="W10205" t="b">
        <f t="shared" si="4475"/>
        <v>0</v>
      </c>
      <c r="X10205" t="b">
        <f t="shared" si="4476"/>
        <v>0</v>
      </c>
      <c r="Y10205" t="b">
        <f t="shared" si="4477"/>
        <v>0</v>
      </c>
      <c r="Z10205" t="b">
        <f t="shared" si="4467"/>
        <v>0</v>
      </c>
      <c r="AA10205" t="b">
        <f t="shared" si="4468"/>
        <v>0</v>
      </c>
    </row>
    <row r="10206" spans="1:27" x14ac:dyDescent="0.25">
      <c r="A10206" t="s">
        <v>10797</v>
      </c>
      <c r="B10206" t="s">
        <v>33800</v>
      </c>
      <c r="C10206" t="s">
        <v>33801</v>
      </c>
      <c r="D10206">
        <v>1981</v>
      </c>
      <c r="E10206" t="s">
        <v>32310</v>
      </c>
      <c r="F10206">
        <v>319</v>
      </c>
      <c r="H10206" t="s">
        <v>33802</v>
      </c>
      <c r="L10206" t="s">
        <v>19</v>
      </c>
      <c r="M10206" t="s">
        <v>20</v>
      </c>
      <c r="P10206" t="b">
        <f t="shared" si="4469"/>
        <v>0</v>
      </c>
      <c r="Q10206" t="b">
        <f t="shared" si="4466"/>
        <v>0</v>
      </c>
      <c r="R10206" t="b">
        <f t="shared" si="4470"/>
        <v>0</v>
      </c>
      <c r="S10206" t="b">
        <f t="shared" si="4471"/>
        <v>0</v>
      </c>
      <c r="T10206" t="b">
        <f t="shared" si="4472"/>
        <v>0</v>
      </c>
      <c r="U10206" t="b">
        <f t="shared" si="4473"/>
        <v>0</v>
      </c>
      <c r="V10206" t="b">
        <f t="shared" si="4474"/>
        <v>0</v>
      </c>
      <c r="W10206" t="b">
        <f t="shared" si="4475"/>
        <v>0</v>
      </c>
      <c r="X10206" t="b">
        <f t="shared" si="4476"/>
        <v>0</v>
      </c>
      <c r="Y10206" t="b">
        <f t="shared" si="4477"/>
        <v>0</v>
      </c>
      <c r="Z10206" t="b">
        <f t="shared" si="4467"/>
        <v>0</v>
      </c>
      <c r="AA10206" t="b">
        <f t="shared" si="4468"/>
        <v>0</v>
      </c>
    </row>
    <row r="10207" spans="1:27" x14ac:dyDescent="0.25">
      <c r="A10207" t="s">
        <v>10797</v>
      </c>
      <c r="B10207" t="s">
        <v>33803</v>
      </c>
      <c r="C10207" t="s">
        <v>33804</v>
      </c>
      <c r="D10207">
        <v>1981</v>
      </c>
      <c r="E10207" t="s">
        <v>32310</v>
      </c>
      <c r="F10207">
        <v>319</v>
      </c>
      <c r="H10207" t="s">
        <v>33805</v>
      </c>
      <c r="L10207" t="s">
        <v>20</v>
      </c>
      <c r="M10207" t="s">
        <v>35</v>
      </c>
      <c r="P10207" t="b">
        <f t="shared" si="4469"/>
        <v>0</v>
      </c>
      <c r="Q10207" t="b">
        <f t="shared" si="4466"/>
        <v>0</v>
      </c>
      <c r="R10207" t="b">
        <f t="shared" si="4470"/>
        <v>0</v>
      </c>
      <c r="S10207" t="b">
        <f t="shared" si="4471"/>
        <v>0</v>
      </c>
      <c r="T10207" t="b">
        <f t="shared" si="4472"/>
        <v>0</v>
      </c>
      <c r="U10207" t="b">
        <f t="shared" si="4473"/>
        <v>0</v>
      </c>
      <c r="V10207" t="b">
        <f t="shared" si="4474"/>
        <v>0</v>
      </c>
      <c r="W10207" t="b">
        <f t="shared" si="4475"/>
        <v>0</v>
      </c>
      <c r="X10207" t="b">
        <f t="shared" si="4476"/>
        <v>0</v>
      </c>
      <c r="Y10207" t="b">
        <f t="shared" si="4477"/>
        <v>0</v>
      </c>
      <c r="Z10207" t="b">
        <f t="shared" si="4467"/>
        <v>0</v>
      </c>
      <c r="AA10207" t="b">
        <f t="shared" si="4468"/>
        <v>0</v>
      </c>
    </row>
    <row r="10208" spans="1:27" x14ac:dyDescent="0.25">
      <c r="A10208" t="s">
        <v>10797</v>
      </c>
      <c r="B10208" t="s">
        <v>33806</v>
      </c>
      <c r="C10208" t="s">
        <v>33807</v>
      </c>
      <c r="D10208">
        <v>1981</v>
      </c>
      <c r="E10208" t="s">
        <v>21936</v>
      </c>
      <c r="F10208">
        <v>78</v>
      </c>
      <c r="G10208">
        <v>3</v>
      </c>
      <c r="H10208" t="s">
        <v>33808</v>
      </c>
      <c r="L10208" t="s">
        <v>20</v>
      </c>
      <c r="M10208" t="s">
        <v>35</v>
      </c>
      <c r="P10208" t="b">
        <f t="shared" si="4469"/>
        <v>0</v>
      </c>
      <c r="Q10208" t="b">
        <f t="shared" si="4466"/>
        <v>0</v>
      </c>
      <c r="R10208" t="b">
        <f t="shared" si="4470"/>
        <v>0</v>
      </c>
      <c r="S10208" t="b">
        <f t="shared" si="4471"/>
        <v>0</v>
      </c>
      <c r="T10208" t="b">
        <f t="shared" si="4472"/>
        <v>0</v>
      </c>
      <c r="U10208" t="b">
        <f t="shared" si="4473"/>
        <v>0</v>
      </c>
      <c r="V10208" t="b">
        <f t="shared" si="4474"/>
        <v>0</v>
      </c>
      <c r="W10208" t="b">
        <f t="shared" si="4475"/>
        <v>0</v>
      </c>
      <c r="X10208" t="b">
        <f t="shared" si="4476"/>
        <v>0</v>
      </c>
      <c r="Y10208" t="b">
        <f t="shared" si="4477"/>
        <v>0</v>
      </c>
      <c r="Z10208" t="b">
        <f t="shared" si="4467"/>
        <v>0</v>
      </c>
      <c r="AA10208" t="b">
        <f t="shared" si="4468"/>
        <v>0</v>
      </c>
    </row>
    <row r="10209" spans="1:27" x14ac:dyDescent="0.25">
      <c r="A10209" t="s">
        <v>10797</v>
      </c>
      <c r="B10209" t="s">
        <v>33809</v>
      </c>
      <c r="C10209" t="s">
        <v>33810</v>
      </c>
      <c r="D10209">
        <v>1981</v>
      </c>
      <c r="E10209" t="s">
        <v>33811</v>
      </c>
      <c r="F10209">
        <v>89</v>
      </c>
      <c r="G10209">
        <v>3</v>
      </c>
      <c r="H10209" t="s">
        <v>25673</v>
      </c>
      <c r="L10209" t="s">
        <v>35</v>
      </c>
      <c r="M10209" t="s">
        <v>20</v>
      </c>
      <c r="P10209" t="b">
        <f t="shared" si="4469"/>
        <v>0</v>
      </c>
      <c r="Q10209" t="b">
        <f t="shared" si="4466"/>
        <v>0</v>
      </c>
      <c r="R10209" t="b">
        <f t="shared" si="4470"/>
        <v>0</v>
      </c>
      <c r="S10209" t="b">
        <f t="shared" si="4471"/>
        <v>0</v>
      </c>
      <c r="T10209" t="b">
        <f t="shared" si="4472"/>
        <v>0</v>
      </c>
      <c r="U10209" t="b">
        <f t="shared" si="4473"/>
        <v>0</v>
      </c>
      <c r="V10209" t="b">
        <f t="shared" si="4474"/>
        <v>0</v>
      </c>
      <c r="W10209" t="b">
        <f t="shared" si="4475"/>
        <v>0</v>
      </c>
      <c r="X10209" t="b">
        <f t="shared" si="4476"/>
        <v>0</v>
      </c>
      <c r="Y10209" t="b">
        <f t="shared" si="4477"/>
        <v>0</v>
      </c>
      <c r="Z10209" t="b">
        <f t="shared" si="4467"/>
        <v>0</v>
      </c>
      <c r="AA10209" t="b">
        <f t="shared" si="4468"/>
        <v>0</v>
      </c>
    </row>
    <row r="10210" spans="1:27" x14ac:dyDescent="0.25">
      <c r="A10210" t="s">
        <v>10797</v>
      </c>
      <c r="B10210" t="s">
        <v>33812</v>
      </c>
      <c r="C10210" t="s">
        <v>33813</v>
      </c>
      <c r="D10210">
        <v>1981</v>
      </c>
      <c r="E10210" t="s">
        <v>5295</v>
      </c>
      <c r="F10210">
        <v>13</v>
      </c>
      <c r="G10210">
        <v>1</v>
      </c>
      <c r="H10210" t="s">
        <v>14287</v>
      </c>
      <c r="L10210" t="s">
        <v>35</v>
      </c>
      <c r="M10210" t="s">
        <v>20</v>
      </c>
      <c r="P10210" t="b">
        <f t="shared" si="4469"/>
        <v>0</v>
      </c>
      <c r="Q10210" t="b">
        <f t="shared" si="4466"/>
        <v>0</v>
      </c>
      <c r="R10210" t="b">
        <f t="shared" si="4470"/>
        <v>0</v>
      </c>
      <c r="S10210" t="b">
        <f t="shared" si="4471"/>
        <v>0</v>
      </c>
      <c r="T10210" t="b">
        <f t="shared" si="4472"/>
        <v>0</v>
      </c>
      <c r="U10210" t="b">
        <f t="shared" si="4473"/>
        <v>0</v>
      </c>
      <c r="V10210" t="b">
        <f t="shared" si="4474"/>
        <v>0</v>
      </c>
      <c r="W10210" t="b">
        <f t="shared" si="4475"/>
        <v>0</v>
      </c>
      <c r="X10210" t="b">
        <f t="shared" si="4476"/>
        <v>0</v>
      </c>
      <c r="Y10210" t="b">
        <f t="shared" si="4477"/>
        <v>0</v>
      </c>
      <c r="Z10210" t="b">
        <f t="shared" si="4467"/>
        <v>0</v>
      </c>
      <c r="AA10210" t="b">
        <f t="shared" si="4468"/>
        <v>0</v>
      </c>
    </row>
    <row r="10211" spans="1:27" x14ac:dyDescent="0.25">
      <c r="A10211" t="s">
        <v>10797</v>
      </c>
      <c r="B10211" t="s">
        <v>33814</v>
      </c>
      <c r="C10211" t="s">
        <v>33815</v>
      </c>
      <c r="D10211">
        <v>1981</v>
      </c>
      <c r="E10211" t="s">
        <v>43</v>
      </c>
      <c r="F10211">
        <v>6</v>
      </c>
      <c r="G10211">
        <v>1</v>
      </c>
      <c r="H10211" t="s">
        <v>33816</v>
      </c>
      <c r="L10211" t="s">
        <v>19</v>
      </c>
      <c r="M10211" t="s">
        <v>20</v>
      </c>
      <c r="P10211" t="b">
        <f t="shared" si="4469"/>
        <v>0</v>
      </c>
      <c r="Q10211" t="b">
        <f t="shared" si="4466"/>
        <v>0</v>
      </c>
      <c r="R10211" t="b">
        <f t="shared" si="4470"/>
        <v>0</v>
      </c>
      <c r="S10211" t="b">
        <f t="shared" si="4471"/>
        <v>0</v>
      </c>
      <c r="T10211" t="b">
        <f t="shared" si="4472"/>
        <v>0</v>
      </c>
      <c r="U10211" t="b">
        <f t="shared" si="4473"/>
        <v>0</v>
      </c>
      <c r="V10211" t="b">
        <f t="shared" si="4474"/>
        <v>0</v>
      </c>
      <c r="W10211" t="b">
        <f t="shared" si="4475"/>
        <v>0</v>
      </c>
      <c r="X10211" t="b">
        <f t="shared" si="4476"/>
        <v>0</v>
      </c>
      <c r="Y10211" t="b">
        <f t="shared" si="4477"/>
        <v>0</v>
      </c>
      <c r="Z10211" t="b">
        <f t="shared" si="4467"/>
        <v>0</v>
      </c>
      <c r="AA10211" t="b">
        <f t="shared" si="4468"/>
        <v>0</v>
      </c>
    </row>
    <row r="10212" spans="1:27" x14ac:dyDescent="0.25">
      <c r="A10212" t="s">
        <v>10797</v>
      </c>
      <c r="B10212" t="s">
        <v>33817</v>
      </c>
      <c r="C10212" t="s">
        <v>33818</v>
      </c>
      <c r="D10212">
        <v>1981</v>
      </c>
      <c r="E10212" t="s">
        <v>43</v>
      </c>
      <c r="F10212">
        <v>6</v>
      </c>
      <c r="G10212">
        <v>4</v>
      </c>
      <c r="H10212" t="s">
        <v>15395</v>
      </c>
      <c r="L10212" t="s">
        <v>35</v>
      </c>
      <c r="M10212" t="s">
        <v>20</v>
      </c>
      <c r="P10212" t="b">
        <f t="shared" si="4469"/>
        <v>0</v>
      </c>
      <c r="Q10212" t="b">
        <f t="shared" si="4466"/>
        <v>0</v>
      </c>
      <c r="R10212" t="b">
        <f t="shared" si="4470"/>
        <v>0</v>
      </c>
      <c r="S10212" t="b">
        <f t="shared" si="4471"/>
        <v>0</v>
      </c>
      <c r="T10212" t="b">
        <f t="shared" si="4472"/>
        <v>0</v>
      </c>
      <c r="U10212" t="b">
        <f t="shared" si="4473"/>
        <v>0</v>
      </c>
      <c r="V10212" t="b">
        <f t="shared" si="4474"/>
        <v>0</v>
      </c>
      <c r="W10212" t="b">
        <f t="shared" si="4475"/>
        <v>0</v>
      </c>
      <c r="X10212" t="b">
        <f t="shared" si="4476"/>
        <v>0</v>
      </c>
      <c r="Y10212" t="b">
        <f t="shared" si="4477"/>
        <v>0</v>
      </c>
      <c r="Z10212" t="b">
        <f t="shared" si="4467"/>
        <v>0</v>
      </c>
      <c r="AA10212" t="b">
        <f t="shared" si="4468"/>
        <v>0</v>
      </c>
    </row>
    <row r="10213" spans="1:27" x14ac:dyDescent="0.25">
      <c r="A10213" t="s">
        <v>10797</v>
      </c>
      <c r="B10213" t="s">
        <v>6284</v>
      </c>
      <c r="C10213" t="s">
        <v>33819</v>
      </c>
      <c r="D10213">
        <v>1981</v>
      </c>
      <c r="E10213" t="s">
        <v>10814</v>
      </c>
      <c r="F10213">
        <v>194</v>
      </c>
      <c r="G10213">
        <v>2</v>
      </c>
      <c r="H10213" t="s">
        <v>33820</v>
      </c>
      <c r="L10213" t="s">
        <v>19</v>
      </c>
      <c r="M10213" t="s">
        <v>20</v>
      </c>
      <c r="P10213" t="b">
        <f t="shared" si="4469"/>
        <v>0</v>
      </c>
      <c r="Q10213" t="b">
        <f t="shared" si="4466"/>
        <v>0</v>
      </c>
      <c r="R10213" t="b">
        <f t="shared" si="4470"/>
        <v>0</v>
      </c>
      <c r="S10213" t="b">
        <f t="shared" si="4471"/>
        <v>0</v>
      </c>
      <c r="T10213" t="b">
        <f t="shared" si="4472"/>
        <v>0</v>
      </c>
      <c r="U10213" t="b">
        <f t="shared" si="4473"/>
        <v>0</v>
      </c>
      <c r="V10213" t="b">
        <f t="shared" si="4474"/>
        <v>0</v>
      </c>
      <c r="W10213" t="b">
        <f t="shared" si="4475"/>
        <v>0</v>
      </c>
      <c r="X10213" t="b">
        <f t="shared" si="4476"/>
        <v>0</v>
      </c>
      <c r="Y10213" t="b">
        <f t="shared" si="4477"/>
        <v>0</v>
      </c>
      <c r="Z10213" t="b">
        <f t="shared" si="4467"/>
        <v>0</v>
      </c>
      <c r="AA10213" t="b">
        <f t="shared" si="4468"/>
        <v>0</v>
      </c>
    </row>
    <row r="10214" spans="1:27" hidden="1" x14ac:dyDescent="0.25">
      <c r="A10214" t="s">
        <v>10797</v>
      </c>
      <c r="B10214" t="s">
        <v>33821</v>
      </c>
      <c r="C10214" t="s">
        <v>33822</v>
      </c>
      <c r="D10214">
        <v>1981</v>
      </c>
      <c r="E10214" t="s">
        <v>10814</v>
      </c>
      <c r="F10214">
        <v>194</v>
      </c>
      <c r="G10214">
        <v>4</v>
      </c>
      <c r="H10214" t="s">
        <v>33823</v>
      </c>
      <c r="L10214" t="s">
        <v>35</v>
      </c>
      <c r="M10214" t="s">
        <v>20</v>
      </c>
      <c r="N10214" t="s">
        <v>37246</v>
      </c>
      <c r="O10214" t="s">
        <v>37251</v>
      </c>
      <c r="P10214" t="b">
        <f t="shared" si="4469"/>
        <v>0</v>
      </c>
      <c r="Q10214" t="b">
        <f t="shared" si="4466"/>
        <v>0</v>
      </c>
      <c r="R10214" t="b">
        <f t="shared" si="4470"/>
        <v>0</v>
      </c>
      <c r="S10214" t="b">
        <f t="shared" si="4471"/>
        <v>0</v>
      </c>
      <c r="T10214" t="b">
        <f t="shared" si="4472"/>
        <v>0</v>
      </c>
      <c r="U10214" t="b">
        <f t="shared" si="4473"/>
        <v>0</v>
      </c>
      <c r="V10214" t="b">
        <f t="shared" si="4474"/>
        <v>0</v>
      </c>
      <c r="W10214" t="b">
        <f t="shared" si="4475"/>
        <v>0</v>
      </c>
      <c r="X10214" t="b">
        <f t="shared" si="4476"/>
        <v>0</v>
      </c>
      <c r="Y10214" t="b">
        <f t="shared" si="4477"/>
        <v>1</v>
      </c>
    </row>
    <row r="10215" spans="1:27" x14ac:dyDescent="0.25">
      <c r="A10215" t="s">
        <v>10797</v>
      </c>
      <c r="B10215" t="s">
        <v>33824</v>
      </c>
      <c r="C10215" t="s">
        <v>33825</v>
      </c>
      <c r="D10215">
        <v>1981</v>
      </c>
      <c r="E10215" t="s">
        <v>18927</v>
      </c>
      <c r="F10215">
        <v>39</v>
      </c>
      <c r="G10215" s="2">
        <v>42922</v>
      </c>
      <c r="H10215" t="s">
        <v>32803</v>
      </c>
      <c r="L10215" t="s">
        <v>20</v>
      </c>
      <c r="M10215" t="s">
        <v>35</v>
      </c>
      <c r="P10215" t="b">
        <f t="shared" si="4469"/>
        <v>0</v>
      </c>
      <c r="Q10215" t="b">
        <f t="shared" si="4466"/>
        <v>0</v>
      </c>
      <c r="R10215" t="b">
        <f t="shared" si="4470"/>
        <v>0</v>
      </c>
      <c r="S10215" t="b">
        <f t="shared" si="4471"/>
        <v>0</v>
      </c>
      <c r="T10215" t="b">
        <f t="shared" si="4472"/>
        <v>0</v>
      </c>
      <c r="U10215" t="b">
        <f t="shared" si="4473"/>
        <v>0</v>
      </c>
      <c r="V10215" t="b">
        <f t="shared" si="4474"/>
        <v>0</v>
      </c>
      <c r="W10215" t="b">
        <f t="shared" si="4475"/>
        <v>0</v>
      </c>
      <c r="X10215" t="b">
        <f t="shared" si="4476"/>
        <v>0</v>
      </c>
      <c r="Y10215" t="b">
        <f t="shared" si="4477"/>
        <v>0</v>
      </c>
      <c r="Z10215" t="b">
        <f t="shared" ref="Z10215:Z10231" si="4478">ISNUMBER(SEARCH("Newts",$C10215))</f>
        <v>0</v>
      </c>
      <c r="AA10215" t="b">
        <f t="shared" ref="AA10215:AA10231" si="4479">ISNUMBER(SEARCH("Sea Turtle",$C10215))</f>
        <v>0</v>
      </c>
    </row>
    <row r="10216" spans="1:27" x14ac:dyDescent="0.25">
      <c r="A10216" t="s">
        <v>10797</v>
      </c>
      <c r="B10216" t="s">
        <v>33826</v>
      </c>
      <c r="C10216" t="s">
        <v>33827</v>
      </c>
      <c r="D10216">
        <v>1981</v>
      </c>
      <c r="E10216" t="s">
        <v>33828</v>
      </c>
      <c r="H10216" t="s">
        <v>28826</v>
      </c>
      <c r="L10216" t="s">
        <v>20</v>
      </c>
      <c r="M10216" t="s">
        <v>19</v>
      </c>
      <c r="P10216" t="b">
        <f t="shared" si="4469"/>
        <v>0</v>
      </c>
      <c r="Q10216" t="b">
        <f t="shared" si="4466"/>
        <v>0</v>
      </c>
      <c r="R10216" t="b">
        <f t="shared" si="4470"/>
        <v>0</v>
      </c>
      <c r="S10216" t="b">
        <f t="shared" si="4471"/>
        <v>0</v>
      </c>
      <c r="T10216" t="b">
        <f t="shared" si="4472"/>
        <v>0</v>
      </c>
      <c r="U10216" t="b">
        <f t="shared" si="4473"/>
        <v>0</v>
      </c>
      <c r="V10216" t="b">
        <f t="shared" si="4474"/>
        <v>0</v>
      </c>
      <c r="W10216" t="b">
        <f t="shared" si="4475"/>
        <v>0</v>
      </c>
      <c r="X10216" t="b">
        <f t="shared" si="4476"/>
        <v>0</v>
      </c>
      <c r="Y10216" t="b">
        <f t="shared" si="4477"/>
        <v>0</v>
      </c>
      <c r="Z10216" t="b">
        <f t="shared" si="4478"/>
        <v>0</v>
      </c>
      <c r="AA10216" t="b">
        <f t="shared" si="4479"/>
        <v>0</v>
      </c>
    </row>
    <row r="10217" spans="1:27" x14ac:dyDescent="0.25">
      <c r="A10217" t="s">
        <v>10797</v>
      </c>
      <c r="B10217" t="s">
        <v>33829</v>
      </c>
      <c r="C10217" t="s">
        <v>33830</v>
      </c>
      <c r="D10217">
        <v>1981</v>
      </c>
      <c r="E10217" t="s">
        <v>33831</v>
      </c>
      <c r="H10217" t="s">
        <v>33832</v>
      </c>
      <c r="L10217" t="s">
        <v>35</v>
      </c>
      <c r="M10217" t="s">
        <v>20</v>
      </c>
      <c r="P10217" t="b">
        <f t="shared" si="4469"/>
        <v>0</v>
      </c>
      <c r="Q10217" t="b">
        <f t="shared" ref="Q10217:Q10280" si="4480">ISNUMBER(SEARCH("marine",$C10217))</f>
        <v>0</v>
      </c>
      <c r="R10217" t="b">
        <f t="shared" si="4470"/>
        <v>0</v>
      </c>
      <c r="S10217" t="b">
        <f t="shared" si="4471"/>
        <v>0</v>
      </c>
      <c r="T10217" t="b">
        <f t="shared" si="4472"/>
        <v>0</v>
      </c>
      <c r="U10217" t="b">
        <f t="shared" si="4473"/>
        <v>0</v>
      </c>
      <c r="V10217" t="b">
        <f t="shared" si="4474"/>
        <v>0</v>
      </c>
      <c r="W10217" t="b">
        <f t="shared" si="4475"/>
        <v>0</v>
      </c>
      <c r="X10217" t="b">
        <f t="shared" si="4476"/>
        <v>0</v>
      </c>
      <c r="Y10217" t="b">
        <f t="shared" si="4477"/>
        <v>0</v>
      </c>
      <c r="Z10217" t="b">
        <f t="shared" si="4478"/>
        <v>0</v>
      </c>
      <c r="AA10217" t="b">
        <f t="shared" si="4479"/>
        <v>0</v>
      </c>
    </row>
    <row r="10218" spans="1:27" x14ac:dyDescent="0.25">
      <c r="A10218" t="s">
        <v>10797</v>
      </c>
      <c r="B10218" t="s">
        <v>6280</v>
      </c>
      <c r="C10218" t="s">
        <v>33833</v>
      </c>
      <c r="D10218">
        <v>1981</v>
      </c>
      <c r="E10218" t="s">
        <v>4434</v>
      </c>
      <c r="F10218">
        <v>45</v>
      </c>
      <c r="G10218">
        <v>2</v>
      </c>
      <c r="H10218" t="s">
        <v>33834</v>
      </c>
      <c r="L10218" t="s">
        <v>35</v>
      </c>
      <c r="M10218" t="s">
        <v>20</v>
      </c>
      <c r="P10218" t="b">
        <f t="shared" si="4469"/>
        <v>0</v>
      </c>
      <c r="Q10218" t="b">
        <f t="shared" si="4480"/>
        <v>0</v>
      </c>
      <c r="R10218" t="b">
        <f t="shared" si="4470"/>
        <v>0</v>
      </c>
      <c r="S10218" t="b">
        <f t="shared" si="4471"/>
        <v>0</v>
      </c>
      <c r="T10218" t="b">
        <f t="shared" si="4472"/>
        <v>0</v>
      </c>
      <c r="U10218" t="b">
        <f t="shared" si="4473"/>
        <v>0</v>
      </c>
      <c r="V10218" t="b">
        <f t="shared" si="4474"/>
        <v>0</v>
      </c>
      <c r="W10218" t="b">
        <f t="shared" si="4475"/>
        <v>0</v>
      </c>
      <c r="X10218" t="b">
        <f t="shared" si="4476"/>
        <v>0</v>
      </c>
      <c r="Y10218" t="b">
        <f t="shared" si="4477"/>
        <v>0</v>
      </c>
      <c r="Z10218" t="b">
        <f t="shared" si="4478"/>
        <v>0</v>
      </c>
      <c r="AA10218" t="b">
        <f t="shared" si="4479"/>
        <v>0</v>
      </c>
    </row>
    <row r="10219" spans="1:27" x14ac:dyDescent="0.25">
      <c r="A10219" t="s">
        <v>10797</v>
      </c>
      <c r="B10219" t="s">
        <v>33835</v>
      </c>
      <c r="C10219" t="s">
        <v>33836</v>
      </c>
      <c r="D10219">
        <v>1981</v>
      </c>
      <c r="E10219" t="s">
        <v>33837</v>
      </c>
      <c r="F10219">
        <v>50</v>
      </c>
      <c r="G10219">
        <v>3</v>
      </c>
      <c r="H10219" t="s">
        <v>33307</v>
      </c>
      <c r="L10219" t="s">
        <v>20</v>
      </c>
      <c r="M10219" t="s">
        <v>35</v>
      </c>
      <c r="P10219" t="b">
        <f t="shared" si="4469"/>
        <v>0</v>
      </c>
      <c r="Q10219" t="b">
        <f t="shared" si="4480"/>
        <v>0</v>
      </c>
      <c r="R10219" t="b">
        <f t="shared" si="4470"/>
        <v>0</v>
      </c>
      <c r="S10219" t="b">
        <f t="shared" si="4471"/>
        <v>0</v>
      </c>
      <c r="T10219" t="b">
        <f t="shared" si="4472"/>
        <v>0</v>
      </c>
      <c r="U10219" t="b">
        <f t="shared" si="4473"/>
        <v>0</v>
      </c>
      <c r="V10219" t="b">
        <f t="shared" si="4474"/>
        <v>0</v>
      </c>
      <c r="W10219" t="b">
        <f t="shared" si="4475"/>
        <v>0</v>
      </c>
      <c r="X10219" t="b">
        <f t="shared" si="4476"/>
        <v>0</v>
      </c>
      <c r="Y10219" t="b">
        <f t="shared" si="4477"/>
        <v>0</v>
      </c>
      <c r="Z10219" t="b">
        <f t="shared" si="4478"/>
        <v>0</v>
      </c>
      <c r="AA10219" t="b">
        <f t="shared" si="4479"/>
        <v>0</v>
      </c>
    </row>
    <row r="10220" spans="1:27" x14ac:dyDescent="0.25">
      <c r="A10220" t="s">
        <v>10797</v>
      </c>
      <c r="B10220" t="s">
        <v>33838</v>
      </c>
      <c r="C10220" t="s">
        <v>33839</v>
      </c>
      <c r="D10220">
        <v>1981</v>
      </c>
      <c r="E10220" t="s">
        <v>33840</v>
      </c>
      <c r="F10220">
        <v>1</v>
      </c>
      <c r="G10220">
        <v>4</v>
      </c>
      <c r="H10220" t="s">
        <v>33841</v>
      </c>
      <c r="L10220" t="s">
        <v>35</v>
      </c>
      <c r="M10220" t="s">
        <v>20</v>
      </c>
      <c r="P10220" t="b">
        <f t="shared" si="4469"/>
        <v>0</v>
      </c>
      <c r="Q10220" t="b">
        <f t="shared" si="4480"/>
        <v>0</v>
      </c>
      <c r="R10220" t="b">
        <f t="shared" si="4470"/>
        <v>0</v>
      </c>
      <c r="S10220" t="b">
        <f t="shared" si="4471"/>
        <v>0</v>
      </c>
      <c r="T10220" t="b">
        <f t="shared" si="4472"/>
        <v>0</v>
      </c>
      <c r="U10220" t="b">
        <f t="shared" si="4473"/>
        <v>0</v>
      </c>
      <c r="V10220" t="b">
        <f t="shared" si="4474"/>
        <v>0</v>
      </c>
      <c r="W10220" t="b">
        <f t="shared" si="4475"/>
        <v>0</v>
      </c>
      <c r="X10220" t="b">
        <f t="shared" si="4476"/>
        <v>0</v>
      </c>
      <c r="Y10220" t="b">
        <f t="shared" si="4477"/>
        <v>0</v>
      </c>
      <c r="Z10220" t="b">
        <f t="shared" si="4478"/>
        <v>0</v>
      </c>
      <c r="AA10220" t="b">
        <f t="shared" si="4479"/>
        <v>0</v>
      </c>
    </row>
    <row r="10221" spans="1:27" x14ac:dyDescent="0.25">
      <c r="A10221" t="s">
        <v>10797</v>
      </c>
      <c r="B10221" t="s">
        <v>33842</v>
      </c>
      <c r="C10221" t="s">
        <v>33843</v>
      </c>
      <c r="D10221">
        <v>1981</v>
      </c>
      <c r="E10221" t="s">
        <v>11616</v>
      </c>
      <c r="F10221">
        <v>51</v>
      </c>
      <c r="G10221">
        <v>2</v>
      </c>
      <c r="H10221" t="s">
        <v>17362</v>
      </c>
      <c r="L10221" t="s">
        <v>35</v>
      </c>
      <c r="M10221" t="s">
        <v>20</v>
      </c>
      <c r="P10221" t="b">
        <f t="shared" si="4469"/>
        <v>0</v>
      </c>
      <c r="Q10221" t="b">
        <f t="shared" si="4480"/>
        <v>0</v>
      </c>
      <c r="R10221" t="b">
        <f t="shared" si="4470"/>
        <v>0</v>
      </c>
      <c r="S10221" t="b">
        <f t="shared" si="4471"/>
        <v>0</v>
      </c>
      <c r="T10221" t="b">
        <f t="shared" si="4472"/>
        <v>0</v>
      </c>
      <c r="U10221" t="b">
        <f t="shared" si="4473"/>
        <v>0</v>
      </c>
      <c r="V10221" t="b">
        <f t="shared" si="4474"/>
        <v>0</v>
      </c>
      <c r="W10221" t="b">
        <f t="shared" si="4475"/>
        <v>0</v>
      </c>
      <c r="X10221" t="b">
        <f t="shared" si="4476"/>
        <v>0</v>
      </c>
      <c r="Y10221" t="b">
        <f t="shared" si="4477"/>
        <v>0</v>
      </c>
      <c r="Z10221" t="b">
        <f t="shared" si="4478"/>
        <v>0</v>
      </c>
      <c r="AA10221" t="b">
        <f t="shared" si="4479"/>
        <v>0</v>
      </c>
    </row>
    <row r="10222" spans="1:27" x14ac:dyDescent="0.25">
      <c r="A10222" t="s">
        <v>10797</v>
      </c>
      <c r="B10222" t="s">
        <v>33844</v>
      </c>
      <c r="C10222" t="s">
        <v>33845</v>
      </c>
      <c r="D10222">
        <v>1981</v>
      </c>
      <c r="E10222" t="s">
        <v>11616</v>
      </c>
      <c r="F10222">
        <v>51</v>
      </c>
      <c r="G10222">
        <v>2</v>
      </c>
      <c r="H10222" t="s">
        <v>33846</v>
      </c>
      <c r="L10222" t="s">
        <v>20</v>
      </c>
      <c r="M10222" t="s">
        <v>19</v>
      </c>
      <c r="P10222" t="b">
        <f t="shared" si="4469"/>
        <v>0</v>
      </c>
      <c r="Q10222" t="b">
        <f t="shared" si="4480"/>
        <v>0</v>
      </c>
      <c r="R10222" t="b">
        <f t="shared" si="4470"/>
        <v>0</v>
      </c>
      <c r="S10222" t="b">
        <f t="shared" si="4471"/>
        <v>0</v>
      </c>
      <c r="T10222" t="b">
        <f t="shared" si="4472"/>
        <v>0</v>
      </c>
      <c r="U10222" t="b">
        <f t="shared" si="4473"/>
        <v>0</v>
      </c>
      <c r="V10222" t="b">
        <f t="shared" si="4474"/>
        <v>0</v>
      </c>
      <c r="W10222" t="b">
        <f t="shared" si="4475"/>
        <v>0</v>
      </c>
      <c r="X10222" t="b">
        <f t="shared" si="4476"/>
        <v>0</v>
      </c>
      <c r="Y10222" t="b">
        <f t="shared" si="4477"/>
        <v>0</v>
      </c>
      <c r="Z10222" t="b">
        <f t="shared" si="4478"/>
        <v>0</v>
      </c>
      <c r="AA10222" t="b">
        <f t="shared" si="4479"/>
        <v>0</v>
      </c>
    </row>
    <row r="10223" spans="1:27" x14ac:dyDescent="0.25">
      <c r="A10223" t="s">
        <v>10797</v>
      </c>
      <c r="B10223" t="s">
        <v>32941</v>
      </c>
      <c r="C10223" t="s">
        <v>33847</v>
      </c>
      <c r="D10223">
        <v>1981</v>
      </c>
      <c r="E10223" t="s">
        <v>11616</v>
      </c>
      <c r="F10223">
        <v>49</v>
      </c>
      <c r="G10223">
        <v>2</v>
      </c>
      <c r="H10223" t="s">
        <v>33848</v>
      </c>
      <c r="L10223" t="s">
        <v>20</v>
      </c>
      <c r="M10223" t="s">
        <v>19</v>
      </c>
      <c r="P10223" t="b">
        <f t="shared" si="4469"/>
        <v>0</v>
      </c>
      <c r="Q10223" t="b">
        <f t="shared" si="4480"/>
        <v>0</v>
      </c>
      <c r="R10223" t="b">
        <f t="shared" si="4470"/>
        <v>0</v>
      </c>
      <c r="S10223" t="b">
        <f t="shared" si="4471"/>
        <v>0</v>
      </c>
      <c r="T10223" t="b">
        <f t="shared" si="4472"/>
        <v>0</v>
      </c>
      <c r="U10223" t="b">
        <f t="shared" si="4473"/>
        <v>0</v>
      </c>
      <c r="V10223" t="b">
        <f t="shared" si="4474"/>
        <v>0</v>
      </c>
      <c r="W10223" t="b">
        <f t="shared" si="4475"/>
        <v>0</v>
      </c>
      <c r="X10223" t="b">
        <f t="shared" si="4476"/>
        <v>0</v>
      </c>
      <c r="Y10223" t="b">
        <f t="shared" si="4477"/>
        <v>0</v>
      </c>
      <c r="Z10223" t="b">
        <f t="shared" si="4478"/>
        <v>0</v>
      </c>
      <c r="AA10223" t="b">
        <f t="shared" si="4479"/>
        <v>0</v>
      </c>
    </row>
    <row r="10224" spans="1:27" x14ac:dyDescent="0.25">
      <c r="A10224" t="s">
        <v>10797</v>
      </c>
      <c r="B10224" t="s">
        <v>33160</v>
      </c>
      <c r="C10224" t="s">
        <v>33849</v>
      </c>
      <c r="D10224">
        <v>1981</v>
      </c>
      <c r="E10224" t="s">
        <v>11616</v>
      </c>
      <c r="F10224">
        <v>49</v>
      </c>
      <c r="G10224">
        <v>3</v>
      </c>
      <c r="H10224" t="s">
        <v>33850</v>
      </c>
      <c r="L10224" t="s">
        <v>19</v>
      </c>
      <c r="M10224" t="s">
        <v>20</v>
      </c>
      <c r="P10224" t="b">
        <f t="shared" si="4469"/>
        <v>0</v>
      </c>
      <c r="Q10224" t="b">
        <f t="shared" si="4480"/>
        <v>0</v>
      </c>
      <c r="R10224" t="b">
        <f t="shared" si="4470"/>
        <v>0</v>
      </c>
      <c r="S10224" t="b">
        <f t="shared" si="4471"/>
        <v>0</v>
      </c>
      <c r="T10224" t="b">
        <f t="shared" si="4472"/>
        <v>0</v>
      </c>
      <c r="U10224" t="b">
        <f t="shared" si="4473"/>
        <v>0</v>
      </c>
      <c r="V10224" t="b">
        <f t="shared" si="4474"/>
        <v>0</v>
      </c>
      <c r="W10224" t="b">
        <f t="shared" si="4475"/>
        <v>0</v>
      </c>
      <c r="X10224" t="b">
        <f t="shared" si="4476"/>
        <v>0</v>
      </c>
      <c r="Y10224" t="b">
        <f t="shared" si="4477"/>
        <v>0</v>
      </c>
      <c r="Z10224" t="b">
        <f t="shared" si="4478"/>
        <v>0</v>
      </c>
      <c r="AA10224" t="b">
        <f t="shared" si="4479"/>
        <v>0</v>
      </c>
    </row>
    <row r="10225" spans="1:27" x14ac:dyDescent="0.25">
      <c r="A10225" t="s">
        <v>10797</v>
      </c>
      <c r="B10225" t="s">
        <v>33851</v>
      </c>
      <c r="C10225" t="s">
        <v>33852</v>
      </c>
      <c r="D10225">
        <v>1981</v>
      </c>
      <c r="E10225" t="s">
        <v>11616</v>
      </c>
      <c r="F10225">
        <v>48</v>
      </c>
      <c r="G10225">
        <v>2</v>
      </c>
      <c r="H10225" t="s">
        <v>33853</v>
      </c>
      <c r="L10225" t="s">
        <v>20</v>
      </c>
      <c r="M10225" t="s">
        <v>19</v>
      </c>
      <c r="P10225" t="b">
        <f t="shared" si="4469"/>
        <v>0</v>
      </c>
      <c r="Q10225" t="b">
        <f t="shared" si="4480"/>
        <v>0</v>
      </c>
      <c r="R10225" t="b">
        <f t="shared" si="4470"/>
        <v>0</v>
      </c>
      <c r="S10225" t="b">
        <f t="shared" si="4471"/>
        <v>0</v>
      </c>
      <c r="T10225" t="b">
        <f t="shared" si="4472"/>
        <v>0</v>
      </c>
      <c r="U10225" t="b">
        <f t="shared" si="4473"/>
        <v>0</v>
      </c>
      <c r="V10225" t="b">
        <f t="shared" si="4474"/>
        <v>0</v>
      </c>
      <c r="W10225" t="b">
        <f t="shared" si="4475"/>
        <v>0</v>
      </c>
      <c r="X10225" t="b">
        <f t="shared" si="4476"/>
        <v>0</v>
      </c>
      <c r="Y10225" t="b">
        <f t="shared" si="4477"/>
        <v>0</v>
      </c>
      <c r="Z10225" t="b">
        <f t="shared" si="4478"/>
        <v>0</v>
      </c>
      <c r="AA10225" t="b">
        <f t="shared" si="4479"/>
        <v>0</v>
      </c>
    </row>
    <row r="10226" spans="1:27" x14ac:dyDescent="0.25">
      <c r="A10226" t="s">
        <v>10797</v>
      </c>
      <c r="B10226" t="s">
        <v>33854</v>
      </c>
      <c r="C10226" t="s">
        <v>33855</v>
      </c>
      <c r="D10226">
        <v>1981</v>
      </c>
      <c r="E10226" t="s">
        <v>1455</v>
      </c>
      <c r="F10226">
        <v>58</v>
      </c>
      <c r="G10226">
        <v>3</v>
      </c>
      <c r="H10226" t="s">
        <v>27215</v>
      </c>
      <c r="L10226" t="s">
        <v>20</v>
      </c>
      <c r="M10226" t="s">
        <v>35</v>
      </c>
      <c r="P10226" t="b">
        <f t="shared" si="4469"/>
        <v>0</v>
      </c>
      <c r="Q10226" t="b">
        <f t="shared" si="4480"/>
        <v>0</v>
      </c>
      <c r="R10226" t="b">
        <f t="shared" si="4470"/>
        <v>0</v>
      </c>
      <c r="S10226" t="b">
        <f t="shared" si="4471"/>
        <v>0</v>
      </c>
      <c r="T10226" t="b">
        <f t="shared" si="4472"/>
        <v>0</v>
      </c>
      <c r="U10226" t="b">
        <f t="shared" si="4473"/>
        <v>0</v>
      </c>
      <c r="V10226" t="b">
        <f t="shared" si="4474"/>
        <v>0</v>
      </c>
      <c r="W10226" t="b">
        <f t="shared" si="4475"/>
        <v>0</v>
      </c>
      <c r="X10226" t="b">
        <f t="shared" si="4476"/>
        <v>0</v>
      </c>
      <c r="Y10226" t="b">
        <f t="shared" si="4477"/>
        <v>0</v>
      </c>
      <c r="Z10226" t="b">
        <f t="shared" si="4478"/>
        <v>0</v>
      </c>
      <c r="AA10226" t="b">
        <f t="shared" si="4479"/>
        <v>0</v>
      </c>
    </row>
    <row r="10227" spans="1:27" x14ac:dyDescent="0.25">
      <c r="A10227" t="s">
        <v>10797</v>
      </c>
      <c r="B10227" t="s">
        <v>33856</v>
      </c>
      <c r="C10227" t="s">
        <v>33857</v>
      </c>
      <c r="D10227">
        <v>1981</v>
      </c>
      <c r="E10227" t="s">
        <v>6939</v>
      </c>
      <c r="F10227">
        <v>12</v>
      </c>
      <c r="G10227">
        <v>2</v>
      </c>
      <c r="H10227" t="s">
        <v>18019</v>
      </c>
      <c r="L10227" t="s">
        <v>19</v>
      </c>
      <c r="M10227" t="s">
        <v>20</v>
      </c>
      <c r="P10227" t="b">
        <f t="shared" si="4469"/>
        <v>0</v>
      </c>
      <c r="Q10227" t="b">
        <f t="shared" si="4480"/>
        <v>0</v>
      </c>
      <c r="R10227" t="b">
        <f t="shared" si="4470"/>
        <v>0</v>
      </c>
      <c r="S10227" t="b">
        <f t="shared" si="4471"/>
        <v>0</v>
      </c>
      <c r="T10227" t="b">
        <f t="shared" si="4472"/>
        <v>0</v>
      </c>
      <c r="U10227" t="b">
        <f t="shared" si="4473"/>
        <v>0</v>
      </c>
      <c r="V10227" t="b">
        <f t="shared" si="4474"/>
        <v>0</v>
      </c>
      <c r="W10227" t="b">
        <f t="shared" si="4475"/>
        <v>0</v>
      </c>
      <c r="X10227" t="b">
        <f t="shared" si="4476"/>
        <v>0</v>
      </c>
      <c r="Y10227" t="b">
        <f t="shared" si="4477"/>
        <v>0</v>
      </c>
      <c r="Z10227" t="b">
        <f t="shared" si="4478"/>
        <v>0</v>
      </c>
      <c r="AA10227" t="b">
        <f t="shared" si="4479"/>
        <v>0</v>
      </c>
    </row>
    <row r="10228" spans="1:27" x14ac:dyDescent="0.25">
      <c r="A10228" t="s">
        <v>10797</v>
      </c>
      <c r="B10228" t="s">
        <v>33057</v>
      </c>
      <c r="C10228" t="s">
        <v>33858</v>
      </c>
      <c r="D10228">
        <v>1981</v>
      </c>
      <c r="E10228" t="s">
        <v>6939</v>
      </c>
      <c r="F10228">
        <v>12</v>
      </c>
      <c r="G10228">
        <v>3</v>
      </c>
      <c r="H10228" t="s">
        <v>33859</v>
      </c>
      <c r="L10228" t="s">
        <v>19</v>
      </c>
      <c r="M10228" t="s">
        <v>20</v>
      </c>
      <c r="P10228" t="b">
        <f t="shared" si="4469"/>
        <v>0</v>
      </c>
      <c r="Q10228" t="b">
        <f t="shared" si="4480"/>
        <v>0</v>
      </c>
      <c r="R10228" t="b">
        <f t="shared" si="4470"/>
        <v>0</v>
      </c>
      <c r="S10228" t="b">
        <f t="shared" si="4471"/>
        <v>0</v>
      </c>
      <c r="T10228" t="b">
        <f t="shared" si="4472"/>
        <v>0</v>
      </c>
      <c r="U10228" t="b">
        <f t="shared" si="4473"/>
        <v>0</v>
      </c>
      <c r="V10228" t="b">
        <f t="shared" si="4474"/>
        <v>0</v>
      </c>
      <c r="W10228" t="b">
        <f t="shared" si="4475"/>
        <v>0</v>
      </c>
      <c r="X10228" t="b">
        <f t="shared" si="4476"/>
        <v>0</v>
      </c>
      <c r="Y10228" t="b">
        <f t="shared" si="4477"/>
        <v>0</v>
      </c>
      <c r="Z10228" t="b">
        <f t="shared" si="4478"/>
        <v>0</v>
      </c>
      <c r="AA10228" t="b">
        <f t="shared" si="4479"/>
        <v>0</v>
      </c>
    </row>
    <row r="10229" spans="1:27" x14ac:dyDescent="0.25">
      <c r="A10229" t="s">
        <v>10797</v>
      </c>
      <c r="B10229" t="s">
        <v>33860</v>
      </c>
      <c r="C10229" t="s">
        <v>33861</v>
      </c>
      <c r="D10229">
        <v>1981</v>
      </c>
      <c r="E10229" t="s">
        <v>2053</v>
      </c>
      <c r="F10229">
        <v>52</v>
      </c>
      <c r="G10229">
        <v>1</v>
      </c>
      <c r="H10229" t="s">
        <v>23589</v>
      </c>
      <c r="L10229" t="s">
        <v>35</v>
      </c>
      <c r="M10229" t="s">
        <v>20</v>
      </c>
      <c r="P10229" t="b">
        <f t="shared" si="4469"/>
        <v>0</v>
      </c>
      <c r="Q10229" t="b">
        <f t="shared" si="4480"/>
        <v>0</v>
      </c>
      <c r="R10229" t="b">
        <f t="shared" si="4470"/>
        <v>0</v>
      </c>
      <c r="S10229" t="b">
        <f t="shared" si="4471"/>
        <v>0</v>
      </c>
      <c r="T10229" t="b">
        <f t="shared" si="4472"/>
        <v>0</v>
      </c>
      <c r="U10229" t="b">
        <f t="shared" si="4473"/>
        <v>0</v>
      </c>
      <c r="V10229" t="b">
        <f t="shared" si="4474"/>
        <v>0</v>
      </c>
      <c r="W10229" t="b">
        <f t="shared" si="4475"/>
        <v>0</v>
      </c>
      <c r="X10229" t="b">
        <f t="shared" si="4476"/>
        <v>0</v>
      </c>
      <c r="Y10229" t="b">
        <f t="shared" si="4477"/>
        <v>0</v>
      </c>
      <c r="Z10229" t="b">
        <f t="shared" si="4478"/>
        <v>0</v>
      </c>
      <c r="AA10229" t="b">
        <f t="shared" si="4479"/>
        <v>0</v>
      </c>
    </row>
    <row r="10230" spans="1:27" x14ac:dyDescent="0.25">
      <c r="A10230" t="s">
        <v>10797</v>
      </c>
      <c r="B10230" t="s">
        <v>6280</v>
      </c>
      <c r="C10230" t="s">
        <v>33862</v>
      </c>
      <c r="D10230">
        <v>1981</v>
      </c>
      <c r="E10230" t="s">
        <v>2053</v>
      </c>
      <c r="F10230">
        <v>52</v>
      </c>
      <c r="G10230">
        <v>2</v>
      </c>
      <c r="H10230" t="s">
        <v>14807</v>
      </c>
      <c r="L10230" t="s">
        <v>35</v>
      </c>
      <c r="M10230" t="s">
        <v>20</v>
      </c>
      <c r="P10230" t="b">
        <f t="shared" si="4469"/>
        <v>0</v>
      </c>
      <c r="Q10230" t="b">
        <f t="shared" si="4480"/>
        <v>0</v>
      </c>
      <c r="R10230" t="b">
        <f t="shared" si="4470"/>
        <v>0</v>
      </c>
      <c r="S10230" t="b">
        <f t="shared" si="4471"/>
        <v>0</v>
      </c>
      <c r="T10230" t="b">
        <f t="shared" si="4472"/>
        <v>0</v>
      </c>
      <c r="U10230" t="b">
        <f t="shared" si="4473"/>
        <v>0</v>
      </c>
      <c r="V10230" t="b">
        <f t="shared" si="4474"/>
        <v>0</v>
      </c>
      <c r="W10230" t="b">
        <f t="shared" si="4475"/>
        <v>0</v>
      </c>
      <c r="X10230" t="b">
        <f t="shared" si="4476"/>
        <v>0</v>
      </c>
      <c r="Y10230" t="b">
        <f t="shared" si="4477"/>
        <v>0</v>
      </c>
      <c r="Z10230" t="b">
        <f t="shared" si="4478"/>
        <v>0</v>
      </c>
      <c r="AA10230" t="b">
        <f t="shared" si="4479"/>
        <v>0</v>
      </c>
    </row>
    <row r="10231" spans="1:27" x14ac:dyDescent="0.25">
      <c r="A10231" t="s">
        <v>10797</v>
      </c>
      <c r="B10231" t="s">
        <v>33863</v>
      </c>
      <c r="C10231" t="s">
        <v>33864</v>
      </c>
      <c r="D10231">
        <v>1981</v>
      </c>
      <c r="E10231" t="s">
        <v>6889</v>
      </c>
      <c r="F10231">
        <v>54</v>
      </c>
      <c r="G10231">
        <v>1</v>
      </c>
      <c r="H10231" t="s">
        <v>29259</v>
      </c>
      <c r="L10231" t="s">
        <v>35</v>
      </c>
      <c r="M10231" t="s">
        <v>20</v>
      </c>
      <c r="P10231" t="b">
        <f t="shared" si="4469"/>
        <v>0</v>
      </c>
      <c r="Q10231" t="b">
        <f t="shared" si="4480"/>
        <v>0</v>
      </c>
      <c r="R10231" t="b">
        <f t="shared" si="4470"/>
        <v>0</v>
      </c>
      <c r="S10231" t="b">
        <f t="shared" si="4471"/>
        <v>0</v>
      </c>
      <c r="T10231" t="b">
        <f t="shared" si="4472"/>
        <v>0</v>
      </c>
      <c r="U10231" t="b">
        <f t="shared" si="4473"/>
        <v>0</v>
      </c>
      <c r="V10231" t="b">
        <f t="shared" si="4474"/>
        <v>0</v>
      </c>
      <c r="W10231" t="b">
        <f t="shared" si="4475"/>
        <v>0</v>
      </c>
      <c r="X10231" t="b">
        <f t="shared" si="4476"/>
        <v>0</v>
      </c>
      <c r="Y10231" t="b">
        <f t="shared" si="4477"/>
        <v>0</v>
      </c>
      <c r="Z10231" t="b">
        <f t="shared" si="4478"/>
        <v>0</v>
      </c>
      <c r="AA10231" t="b">
        <f t="shared" si="4479"/>
        <v>0</v>
      </c>
    </row>
    <row r="10232" spans="1:27" hidden="1" x14ac:dyDescent="0.25">
      <c r="A10232" t="s">
        <v>10797</v>
      </c>
      <c r="B10232" t="s">
        <v>33865</v>
      </c>
      <c r="C10232" t="s">
        <v>33866</v>
      </c>
      <c r="D10232">
        <v>1981</v>
      </c>
      <c r="E10232" t="s">
        <v>6889</v>
      </c>
      <c r="F10232">
        <v>54</v>
      </c>
      <c r="G10232">
        <v>3</v>
      </c>
      <c r="H10232" t="s">
        <v>31630</v>
      </c>
      <c r="L10232" t="s">
        <v>35</v>
      </c>
      <c r="M10232" t="s">
        <v>20</v>
      </c>
      <c r="N10232" t="s">
        <v>37248</v>
      </c>
      <c r="O10232" t="s">
        <v>37257</v>
      </c>
      <c r="P10232" t="b">
        <f t="shared" si="4469"/>
        <v>0</v>
      </c>
      <c r="Q10232" t="b">
        <f t="shared" si="4480"/>
        <v>0</v>
      </c>
      <c r="R10232" t="b">
        <f t="shared" si="4470"/>
        <v>1</v>
      </c>
      <c r="S10232" t="b">
        <f t="shared" si="4471"/>
        <v>0</v>
      </c>
      <c r="T10232" t="b">
        <f t="shared" si="4472"/>
        <v>0</v>
      </c>
      <c r="U10232" t="b">
        <f t="shared" si="4473"/>
        <v>0</v>
      </c>
    </row>
    <row r="10233" spans="1:27" x14ac:dyDescent="0.25">
      <c r="A10233" t="s">
        <v>10797</v>
      </c>
      <c r="B10233" t="s">
        <v>33867</v>
      </c>
      <c r="C10233" t="s">
        <v>33868</v>
      </c>
      <c r="D10233">
        <v>1981</v>
      </c>
      <c r="E10233" t="s">
        <v>11100</v>
      </c>
      <c r="F10233">
        <v>27</v>
      </c>
      <c r="G10233">
        <v>4</v>
      </c>
      <c r="H10233" t="s">
        <v>20681</v>
      </c>
      <c r="L10233" t="s">
        <v>19</v>
      </c>
      <c r="M10233" t="s">
        <v>20</v>
      </c>
      <c r="P10233" t="b">
        <f t="shared" si="4469"/>
        <v>0</v>
      </c>
      <c r="Q10233" t="b">
        <f t="shared" si="4480"/>
        <v>0</v>
      </c>
      <c r="R10233" t="b">
        <f t="shared" si="4470"/>
        <v>0</v>
      </c>
      <c r="S10233" t="b">
        <f t="shared" si="4471"/>
        <v>0</v>
      </c>
      <c r="T10233" t="b">
        <f t="shared" si="4472"/>
        <v>0</v>
      </c>
      <c r="U10233" t="b">
        <f t="shared" si="4473"/>
        <v>0</v>
      </c>
      <c r="V10233" t="b">
        <f t="shared" ref="V10233:V10249" si="4481">ISNUMBER(SEARCH(" hen",$C10233))</f>
        <v>0</v>
      </c>
      <c r="W10233" t="b">
        <f t="shared" ref="W10233:W10249" si="4482">ISNUMBER(SEARCH("penguin",$C10233))</f>
        <v>0</v>
      </c>
      <c r="X10233" t="b">
        <f t="shared" ref="X10233:X10249" si="4483">ISNUMBER(SEARCH("Whale",$C10233))</f>
        <v>0</v>
      </c>
      <c r="Y10233" t="b">
        <f t="shared" ref="Y10233:Y10249" si="4484">ISNUMBER(SEARCH("Seal",$C10233))</f>
        <v>0</v>
      </c>
      <c r="Z10233" t="b">
        <f t="shared" ref="Z10233:Z10239" si="4485">ISNUMBER(SEARCH("Newts",$C10233))</f>
        <v>0</v>
      </c>
      <c r="AA10233" t="b">
        <f t="shared" ref="AA10233:AA10239" si="4486">ISNUMBER(SEARCH("Sea Turtle",$C10233))</f>
        <v>0</v>
      </c>
    </row>
    <row r="10234" spans="1:27" x14ac:dyDescent="0.25">
      <c r="A10234" t="s">
        <v>10797</v>
      </c>
      <c r="B10234" t="s">
        <v>33869</v>
      </c>
      <c r="C10234" t="s">
        <v>33870</v>
      </c>
      <c r="D10234">
        <v>1981</v>
      </c>
      <c r="E10234" t="s">
        <v>11100</v>
      </c>
      <c r="F10234">
        <v>26</v>
      </c>
      <c r="G10234">
        <v>6</v>
      </c>
      <c r="H10234" t="s">
        <v>33871</v>
      </c>
      <c r="L10234" t="s">
        <v>20</v>
      </c>
      <c r="M10234" t="s">
        <v>19</v>
      </c>
      <c r="P10234" t="b">
        <f t="shared" si="4469"/>
        <v>0</v>
      </c>
      <c r="Q10234" t="b">
        <f t="shared" si="4480"/>
        <v>0</v>
      </c>
      <c r="R10234" t="b">
        <f t="shared" si="4470"/>
        <v>0</v>
      </c>
      <c r="S10234" t="b">
        <f t="shared" si="4471"/>
        <v>0</v>
      </c>
      <c r="T10234" t="b">
        <f t="shared" si="4472"/>
        <v>0</v>
      </c>
      <c r="U10234" t="b">
        <f t="shared" si="4473"/>
        <v>0</v>
      </c>
      <c r="V10234" t="b">
        <f t="shared" si="4481"/>
        <v>0</v>
      </c>
      <c r="W10234" t="b">
        <f t="shared" si="4482"/>
        <v>0</v>
      </c>
      <c r="X10234" t="b">
        <f t="shared" si="4483"/>
        <v>0</v>
      </c>
      <c r="Y10234" t="b">
        <f t="shared" si="4484"/>
        <v>0</v>
      </c>
      <c r="Z10234" t="b">
        <f t="shared" si="4485"/>
        <v>0</v>
      </c>
      <c r="AA10234" t="b">
        <f t="shared" si="4486"/>
        <v>0</v>
      </c>
    </row>
    <row r="10235" spans="1:27" x14ac:dyDescent="0.25">
      <c r="A10235" t="s">
        <v>10797</v>
      </c>
      <c r="B10235" t="s">
        <v>33872</v>
      </c>
      <c r="C10235" t="s">
        <v>33873</v>
      </c>
      <c r="D10235">
        <v>1981</v>
      </c>
      <c r="E10235" t="s">
        <v>33874</v>
      </c>
      <c r="F10235">
        <v>32</v>
      </c>
      <c r="H10235" t="s">
        <v>19983</v>
      </c>
      <c r="L10235" t="s">
        <v>20</v>
      </c>
      <c r="M10235" t="s">
        <v>19</v>
      </c>
      <c r="P10235" t="b">
        <f t="shared" si="4469"/>
        <v>0</v>
      </c>
      <c r="Q10235" t="b">
        <f t="shared" si="4480"/>
        <v>0</v>
      </c>
      <c r="R10235" t="b">
        <f t="shared" si="4470"/>
        <v>0</v>
      </c>
      <c r="S10235" t="b">
        <f t="shared" si="4471"/>
        <v>0</v>
      </c>
      <c r="T10235" t="b">
        <f t="shared" si="4472"/>
        <v>0</v>
      </c>
      <c r="U10235" t="b">
        <f t="shared" si="4473"/>
        <v>0</v>
      </c>
      <c r="V10235" t="b">
        <f t="shared" si="4481"/>
        <v>0</v>
      </c>
      <c r="W10235" t="b">
        <f t="shared" si="4482"/>
        <v>0</v>
      </c>
      <c r="X10235" t="b">
        <f t="shared" si="4483"/>
        <v>0</v>
      </c>
      <c r="Y10235" t="b">
        <f t="shared" si="4484"/>
        <v>0</v>
      </c>
      <c r="Z10235" t="b">
        <f t="shared" si="4485"/>
        <v>0</v>
      </c>
      <c r="AA10235" t="b">
        <f t="shared" si="4486"/>
        <v>0</v>
      </c>
    </row>
    <row r="10236" spans="1:27" x14ac:dyDescent="0.25">
      <c r="A10236" t="s">
        <v>10797</v>
      </c>
      <c r="B10236" t="s">
        <v>33875</v>
      </c>
      <c r="C10236" t="s">
        <v>33876</v>
      </c>
      <c r="D10236">
        <v>1981</v>
      </c>
      <c r="E10236" t="s">
        <v>32075</v>
      </c>
      <c r="F10236">
        <v>47</v>
      </c>
      <c r="G10236">
        <v>3</v>
      </c>
      <c r="H10236" t="s">
        <v>19893</v>
      </c>
      <c r="L10236" t="s">
        <v>19</v>
      </c>
      <c r="M10236" t="s">
        <v>20</v>
      </c>
      <c r="P10236" t="b">
        <f t="shared" si="4469"/>
        <v>0</v>
      </c>
      <c r="Q10236" t="b">
        <f t="shared" si="4480"/>
        <v>0</v>
      </c>
      <c r="R10236" t="b">
        <f t="shared" si="4470"/>
        <v>0</v>
      </c>
      <c r="S10236" t="b">
        <f t="shared" si="4471"/>
        <v>0</v>
      </c>
      <c r="T10236" t="b">
        <f t="shared" si="4472"/>
        <v>0</v>
      </c>
      <c r="U10236" t="b">
        <f t="shared" si="4473"/>
        <v>0</v>
      </c>
      <c r="V10236" t="b">
        <f t="shared" si="4481"/>
        <v>0</v>
      </c>
      <c r="W10236" t="b">
        <f t="shared" si="4482"/>
        <v>0</v>
      </c>
      <c r="X10236" t="b">
        <f t="shared" si="4483"/>
        <v>0</v>
      </c>
      <c r="Y10236" t="b">
        <f t="shared" si="4484"/>
        <v>0</v>
      </c>
      <c r="Z10236" t="b">
        <f t="shared" si="4485"/>
        <v>0</v>
      </c>
      <c r="AA10236" t="b">
        <f t="shared" si="4486"/>
        <v>0</v>
      </c>
    </row>
    <row r="10237" spans="1:27" x14ac:dyDescent="0.25">
      <c r="A10237" t="s">
        <v>10797</v>
      </c>
      <c r="B10237" t="s">
        <v>33877</v>
      </c>
      <c r="C10237" t="s">
        <v>33878</v>
      </c>
      <c r="D10237">
        <v>1981</v>
      </c>
      <c r="E10237" t="s">
        <v>33879</v>
      </c>
      <c r="H10237" t="s">
        <v>33880</v>
      </c>
      <c r="L10237" t="s">
        <v>19</v>
      </c>
      <c r="M10237" t="s">
        <v>20</v>
      </c>
      <c r="P10237" t="b">
        <f t="shared" si="4469"/>
        <v>0</v>
      </c>
      <c r="Q10237" t="b">
        <f t="shared" si="4480"/>
        <v>0</v>
      </c>
      <c r="R10237" t="b">
        <f t="shared" si="4470"/>
        <v>0</v>
      </c>
      <c r="S10237" t="b">
        <f t="shared" si="4471"/>
        <v>0</v>
      </c>
      <c r="T10237" t="b">
        <f t="shared" si="4472"/>
        <v>0</v>
      </c>
      <c r="U10237" t="b">
        <f t="shared" si="4473"/>
        <v>0</v>
      </c>
      <c r="V10237" t="b">
        <f t="shared" si="4481"/>
        <v>0</v>
      </c>
      <c r="W10237" t="b">
        <f t="shared" si="4482"/>
        <v>0</v>
      </c>
      <c r="X10237" t="b">
        <f t="shared" si="4483"/>
        <v>0</v>
      </c>
      <c r="Y10237" t="b">
        <f t="shared" si="4484"/>
        <v>0</v>
      </c>
      <c r="Z10237" t="b">
        <f t="shared" si="4485"/>
        <v>0</v>
      </c>
      <c r="AA10237" t="b">
        <f t="shared" si="4486"/>
        <v>0</v>
      </c>
    </row>
    <row r="10238" spans="1:27" x14ac:dyDescent="0.25">
      <c r="A10238" t="s">
        <v>10797</v>
      </c>
      <c r="B10238" t="s">
        <v>33881</v>
      </c>
      <c r="C10238" t="s">
        <v>33882</v>
      </c>
      <c r="D10238">
        <v>1981</v>
      </c>
      <c r="E10238" t="s">
        <v>33883</v>
      </c>
      <c r="F10238">
        <v>8</v>
      </c>
      <c r="H10238" t="s">
        <v>33884</v>
      </c>
      <c r="L10238" t="s">
        <v>35</v>
      </c>
      <c r="M10238" t="s">
        <v>20</v>
      </c>
      <c r="P10238" t="b">
        <f t="shared" si="4469"/>
        <v>0</v>
      </c>
      <c r="Q10238" t="b">
        <f t="shared" si="4480"/>
        <v>0</v>
      </c>
      <c r="R10238" t="b">
        <f t="shared" si="4470"/>
        <v>0</v>
      </c>
      <c r="S10238" t="b">
        <f t="shared" si="4471"/>
        <v>0</v>
      </c>
      <c r="T10238" t="b">
        <f t="shared" si="4472"/>
        <v>0</v>
      </c>
      <c r="U10238" t="b">
        <f t="shared" si="4473"/>
        <v>0</v>
      </c>
      <c r="V10238" t="b">
        <f t="shared" si="4481"/>
        <v>0</v>
      </c>
      <c r="W10238" t="b">
        <f t="shared" si="4482"/>
        <v>0</v>
      </c>
      <c r="X10238" t="b">
        <f t="shared" si="4483"/>
        <v>0</v>
      </c>
      <c r="Y10238" t="b">
        <f t="shared" si="4484"/>
        <v>0</v>
      </c>
      <c r="Z10238" t="b">
        <f t="shared" si="4485"/>
        <v>0</v>
      </c>
      <c r="AA10238" t="b">
        <f t="shared" si="4486"/>
        <v>0</v>
      </c>
    </row>
    <row r="10239" spans="1:27" x14ac:dyDescent="0.25">
      <c r="A10239" t="s">
        <v>10797</v>
      </c>
      <c r="B10239" t="s">
        <v>33885</v>
      </c>
      <c r="C10239" t="s">
        <v>33886</v>
      </c>
      <c r="D10239">
        <v>1981</v>
      </c>
      <c r="E10239" t="s">
        <v>33887</v>
      </c>
      <c r="H10239" s="3">
        <v>15707</v>
      </c>
      <c r="L10239" t="s">
        <v>20</v>
      </c>
      <c r="M10239" t="s">
        <v>19</v>
      </c>
      <c r="P10239" t="b">
        <f t="shared" si="4469"/>
        <v>0</v>
      </c>
      <c r="Q10239" t="b">
        <f t="shared" si="4480"/>
        <v>0</v>
      </c>
      <c r="R10239" t="b">
        <f t="shared" si="4470"/>
        <v>0</v>
      </c>
      <c r="S10239" t="b">
        <f t="shared" si="4471"/>
        <v>0</v>
      </c>
      <c r="T10239" t="b">
        <f t="shared" si="4472"/>
        <v>0</v>
      </c>
      <c r="U10239" t="b">
        <f t="shared" si="4473"/>
        <v>0</v>
      </c>
      <c r="V10239" t="b">
        <f t="shared" si="4481"/>
        <v>0</v>
      </c>
      <c r="W10239" t="b">
        <f t="shared" si="4482"/>
        <v>0</v>
      </c>
      <c r="X10239" t="b">
        <f t="shared" si="4483"/>
        <v>0</v>
      </c>
      <c r="Y10239" t="b">
        <f t="shared" si="4484"/>
        <v>0</v>
      </c>
      <c r="Z10239" t="b">
        <f t="shared" si="4485"/>
        <v>0</v>
      </c>
      <c r="AA10239" t="b">
        <f t="shared" si="4486"/>
        <v>0</v>
      </c>
    </row>
    <row r="10240" spans="1:27" hidden="1" x14ac:dyDescent="0.25">
      <c r="A10240" t="s">
        <v>10797</v>
      </c>
      <c r="B10240" t="s">
        <v>33637</v>
      </c>
      <c r="C10240" t="s">
        <v>33888</v>
      </c>
      <c r="D10240">
        <v>1981</v>
      </c>
      <c r="E10240" t="s">
        <v>19612</v>
      </c>
      <c r="F10240">
        <v>11</v>
      </c>
      <c r="G10240">
        <v>2</v>
      </c>
      <c r="H10240" t="s">
        <v>13218</v>
      </c>
      <c r="L10240" t="s">
        <v>35</v>
      </c>
      <c r="M10240" t="s">
        <v>20</v>
      </c>
      <c r="N10240" t="s">
        <v>37246</v>
      </c>
      <c r="O10240" t="s">
        <v>37251</v>
      </c>
      <c r="P10240" t="b">
        <f t="shared" si="4469"/>
        <v>0</v>
      </c>
      <c r="Q10240" t="b">
        <f t="shared" si="4480"/>
        <v>0</v>
      </c>
      <c r="R10240" t="b">
        <f t="shared" si="4470"/>
        <v>0</v>
      </c>
      <c r="S10240" t="b">
        <f t="shared" si="4471"/>
        <v>0</v>
      </c>
      <c r="T10240" t="b">
        <f t="shared" si="4472"/>
        <v>0</v>
      </c>
      <c r="U10240" t="b">
        <f t="shared" si="4473"/>
        <v>0</v>
      </c>
      <c r="V10240" t="b">
        <f t="shared" si="4481"/>
        <v>0</v>
      </c>
      <c r="W10240" t="b">
        <f t="shared" si="4482"/>
        <v>0</v>
      </c>
      <c r="X10240" t="b">
        <f t="shared" si="4483"/>
        <v>0</v>
      </c>
      <c r="Y10240" t="b">
        <f t="shared" si="4484"/>
        <v>1</v>
      </c>
    </row>
    <row r="10241" spans="1:27" x14ac:dyDescent="0.25">
      <c r="A10241" t="s">
        <v>10797</v>
      </c>
      <c r="B10241" t="s">
        <v>33889</v>
      </c>
      <c r="C10241" t="s">
        <v>33890</v>
      </c>
      <c r="D10241">
        <v>1981</v>
      </c>
      <c r="E10241" t="s">
        <v>19612</v>
      </c>
      <c r="F10241">
        <v>11</v>
      </c>
      <c r="G10241">
        <v>4</v>
      </c>
      <c r="H10241" t="s">
        <v>21862</v>
      </c>
      <c r="L10241" t="s">
        <v>19</v>
      </c>
      <c r="M10241" t="s">
        <v>20</v>
      </c>
      <c r="P10241" t="b">
        <f t="shared" si="4469"/>
        <v>0</v>
      </c>
      <c r="Q10241" t="b">
        <f t="shared" si="4480"/>
        <v>0</v>
      </c>
      <c r="R10241" t="b">
        <f t="shared" si="4470"/>
        <v>0</v>
      </c>
      <c r="S10241" t="b">
        <f t="shared" si="4471"/>
        <v>0</v>
      </c>
      <c r="T10241" t="b">
        <f t="shared" si="4472"/>
        <v>0</v>
      </c>
      <c r="U10241" t="b">
        <f t="shared" si="4473"/>
        <v>0</v>
      </c>
      <c r="V10241" t="b">
        <f t="shared" si="4481"/>
        <v>0</v>
      </c>
      <c r="W10241" t="b">
        <f t="shared" si="4482"/>
        <v>0</v>
      </c>
      <c r="X10241" t="b">
        <f t="shared" si="4483"/>
        <v>0</v>
      </c>
      <c r="Y10241" t="b">
        <f t="shared" si="4484"/>
        <v>0</v>
      </c>
      <c r="Z10241" t="b">
        <f t="shared" ref="Z10241:Z10249" si="4487">ISNUMBER(SEARCH("Newts",$C10241))</f>
        <v>0</v>
      </c>
      <c r="AA10241" t="b">
        <f t="shared" ref="AA10241:AA10249" si="4488">ISNUMBER(SEARCH("Sea Turtle",$C10241))</f>
        <v>0</v>
      </c>
    </row>
    <row r="10242" spans="1:27" x14ac:dyDescent="0.25">
      <c r="A10242" t="s">
        <v>10797</v>
      </c>
      <c r="B10242" t="s">
        <v>33891</v>
      </c>
      <c r="C10242" t="s">
        <v>33892</v>
      </c>
      <c r="D10242">
        <v>1981</v>
      </c>
      <c r="E10242" t="s">
        <v>7438</v>
      </c>
      <c r="F10242">
        <v>16</v>
      </c>
      <c r="G10242">
        <v>1</v>
      </c>
      <c r="H10242" t="s">
        <v>14398</v>
      </c>
      <c r="L10242" t="s">
        <v>20</v>
      </c>
      <c r="M10242" t="s">
        <v>19</v>
      </c>
      <c r="P10242" t="b">
        <f t="shared" si="4469"/>
        <v>0</v>
      </c>
      <c r="Q10242" t="b">
        <f t="shared" si="4480"/>
        <v>0</v>
      </c>
      <c r="R10242" t="b">
        <f t="shared" si="4470"/>
        <v>0</v>
      </c>
      <c r="S10242" t="b">
        <f t="shared" si="4471"/>
        <v>0</v>
      </c>
      <c r="T10242" t="b">
        <f t="shared" si="4472"/>
        <v>0</v>
      </c>
      <c r="U10242" t="b">
        <f t="shared" si="4473"/>
        <v>0</v>
      </c>
      <c r="V10242" t="b">
        <f t="shared" si="4481"/>
        <v>0</v>
      </c>
      <c r="W10242" t="b">
        <f t="shared" si="4482"/>
        <v>0</v>
      </c>
      <c r="X10242" t="b">
        <f t="shared" si="4483"/>
        <v>0</v>
      </c>
      <c r="Y10242" t="b">
        <f t="shared" si="4484"/>
        <v>0</v>
      </c>
      <c r="Z10242" t="b">
        <f t="shared" si="4487"/>
        <v>0</v>
      </c>
      <c r="AA10242" t="b">
        <f t="shared" si="4488"/>
        <v>0</v>
      </c>
    </row>
    <row r="10243" spans="1:27" x14ac:dyDescent="0.25">
      <c r="A10243" t="s">
        <v>10797</v>
      </c>
      <c r="B10243" t="s">
        <v>33893</v>
      </c>
      <c r="C10243" t="s">
        <v>33894</v>
      </c>
      <c r="D10243">
        <v>1981</v>
      </c>
      <c r="E10243" t="s">
        <v>8142</v>
      </c>
      <c r="H10243" t="s">
        <v>20386</v>
      </c>
      <c r="L10243" t="s">
        <v>20</v>
      </c>
      <c r="M10243" t="s">
        <v>19</v>
      </c>
      <c r="P10243" t="b">
        <f t="shared" ref="P10243:P10306" si="4489">ISNUMBER(SEARCH("broiler",C10243))</f>
        <v>0</v>
      </c>
      <c r="Q10243" t="b">
        <f t="shared" si="4480"/>
        <v>0</v>
      </c>
      <c r="R10243" t="b">
        <f t="shared" ref="R10243:R10306" si="4490">ISNUMBER(SEARCH("aquatic",$C10243))</f>
        <v>0</v>
      </c>
      <c r="S10243" t="b">
        <f t="shared" ref="S10243:S10306" si="4491">ISNUMBER(SEARCH("fish",$C10243))</f>
        <v>0</v>
      </c>
      <c r="T10243" t="b">
        <f t="shared" ref="T10243:T10306" si="4492">ISNUMBER(SEARCH(" chicken",$C10243))</f>
        <v>0</v>
      </c>
      <c r="U10243" t="b">
        <f t="shared" ref="U10243:U10306" si="4493">ISNUMBER(SEARCH("tadpole",$C10243))</f>
        <v>0</v>
      </c>
      <c r="V10243" t="b">
        <f t="shared" si="4481"/>
        <v>0</v>
      </c>
      <c r="W10243" t="b">
        <f t="shared" si="4482"/>
        <v>0</v>
      </c>
      <c r="X10243" t="b">
        <f t="shared" si="4483"/>
        <v>0</v>
      </c>
      <c r="Y10243" t="b">
        <f t="shared" si="4484"/>
        <v>0</v>
      </c>
      <c r="Z10243" t="b">
        <f t="shared" si="4487"/>
        <v>0</v>
      </c>
      <c r="AA10243" t="b">
        <f t="shared" si="4488"/>
        <v>0</v>
      </c>
    </row>
    <row r="10244" spans="1:27" x14ac:dyDescent="0.25">
      <c r="A10244" t="s">
        <v>10797</v>
      </c>
      <c r="B10244" t="s">
        <v>33895</v>
      </c>
      <c r="C10244" t="s">
        <v>33896</v>
      </c>
      <c r="D10244">
        <v>1981</v>
      </c>
      <c r="E10244" t="s">
        <v>33897</v>
      </c>
      <c r="H10244">
        <v>7</v>
      </c>
      <c r="L10244" t="s">
        <v>20</v>
      </c>
      <c r="M10244" t="s">
        <v>19</v>
      </c>
      <c r="P10244" t="b">
        <f t="shared" si="4489"/>
        <v>0</v>
      </c>
      <c r="Q10244" t="b">
        <f t="shared" si="4480"/>
        <v>0</v>
      </c>
      <c r="R10244" t="b">
        <f t="shared" si="4490"/>
        <v>0</v>
      </c>
      <c r="S10244" t="b">
        <f t="shared" si="4491"/>
        <v>0</v>
      </c>
      <c r="T10244" t="b">
        <f t="shared" si="4492"/>
        <v>0</v>
      </c>
      <c r="U10244" t="b">
        <f t="shared" si="4493"/>
        <v>0</v>
      </c>
      <c r="V10244" t="b">
        <f t="shared" si="4481"/>
        <v>0</v>
      </c>
      <c r="W10244" t="b">
        <f t="shared" si="4482"/>
        <v>0</v>
      </c>
      <c r="X10244" t="b">
        <f t="shared" si="4483"/>
        <v>0</v>
      </c>
      <c r="Y10244" t="b">
        <f t="shared" si="4484"/>
        <v>0</v>
      </c>
      <c r="Z10244" t="b">
        <f t="shared" si="4487"/>
        <v>0</v>
      </c>
      <c r="AA10244" t="b">
        <f t="shared" si="4488"/>
        <v>0</v>
      </c>
    </row>
    <row r="10245" spans="1:27" x14ac:dyDescent="0.25">
      <c r="A10245" t="s">
        <v>10797</v>
      </c>
      <c r="B10245" t="s">
        <v>33898</v>
      </c>
      <c r="C10245" t="s">
        <v>33899</v>
      </c>
      <c r="D10245">
        <v>1981</v>
      </c>
      <c r="E10245" t="s">
        <v>33897</v>
      </c>
      <c r="H10245" t="s">
        <v>33900</v>
      </c>
      <c r="L10245" t="s">
        <v>35</v>
      </c>
      <c r="M10245" t="s">
        <v>20</v>
      </c>
      <c r="P10245" t="b">
        <f t="shared" si="4489"/>
        <v>0</v>
      </c>
      <c r="Q10245" t="b">
        <f t="shared" si="4480"/>
        <v>0</v>
      </c>
      <c r="R10245" t="b">
        <f t="shared" si="4490"/>
        <v>0</v>
      </c>
      <c r="S10245" t="b">
        <f t="shared" si="4491"/>
        <v>0</v>
      </c>
      <c r="T10245" t="b">
        <f t="shared" si="4492"/>
        <v>0</v>
      </c>
      <c r="U10245" t="b">
        <f t="shared" si="4493"/>
        <v>0</v>
      </c>
      <c r="V10245" t="b">
        <f t="shared" si="4481"/>
        <v>0</v>
      </c>
      <c r="W10245" t="b">
        <f t="shared" si="4482"/>
        <v>0</v>
      </c>
      <c r="X10245" t="b">
        <f t="shared" si="4483"/>
        <v>0</v>
      </c>
      <c r="Y10245" t="b">
        <f t="shared" si="4484"/>
        <v>0</v>
      </c>
      <c r="Z10245" t="b">
        <f t="shared" si="4487"/>
        <v>0</v>
      </c>
      <c r="AA10245" t="b">
        <f t="shared" si="4488"/>
        <v>0</v>
      </c>
    </row>
    <row r="10246" spans="1:27" x14ac:dyDescent="0.25">
      <c r="A10246" t="s">
        <v>10797</v>
      </c>
      <c r="B10246" t="s">
        <v>33901</v>
      </c>
      <c r="C10246" t="s">
        <v>33902</v>
      </c>
      <c r="D10246">
        <v>1981</v>
      </c>
      <c r="E10246" t="s">
        <v>33897</v>
      </c>
      <c r="H10246" t="s">
        <v>33903</v>
      </c>
      <c r="L10246" t="s">
        <v>20</v>
      </c>
      <c r="M10246" t="s">
        <v>19</v>
      </c>
      <c r="P10246" t="b">
        <f t="shared" si="4489"/>
        <v>0</v>
      </c>
      <c r="Q10246" t="b">
        <f t="shared" si="4480"/>
        <v>0</v>
      </c>
      <c r="R10246" t="b">
        <f t="shared" si="4490"/>
        <v>0</v>
      </c>
      <c r="S10246" t="b">
        <f t="shared" si="4491"/>
        <v>0</v>
      </c>
      <c r="T10246" t="b">
        <f t="shared" si="4492"/>
        <v>0</v>
      </c>
      <c r="U10246" t="b">
        <f t="shared" si="4493"/>
        <v>0</v>
      </c>
      <c r="V10246" t="b">
        <f t="shared" si="4481"/>
        <v>0</v>
      </c>
      <c r="W10246" t="b">
        <f t="shared" si="4482"/>
        <v>0</v>
      </c>
      <c r="X10246" t="b">
        <f t="shared" si="4483"/>
        <v>0</v>
      </c>
      <c r="Y10246" t="b">
        <f t="shared" si="4484"/>
        <v>0</v>
      </c>
      <c r="Z10246" t="b">
        <f t="shared" si="4487"/>
        <v>0</v>
      </c>
      <c r="AA10246" t="b">
        <f t="shared" si="4488"/>
        <v>0</v>
      </c>
    </row>
    <row r="10247" spans="1:27" x14ac:dyDescent="0.25">
      <c r="A10247" t="s">
        <v>10797</v>
      </c>
      <c r="B10247" t="s">
        <v>33904</v>
      </c>
      <c r="C10247" t="s">
        <v>33905</v>
      </c>
      <c r="D10247">
        <v>1981</v>
      </c>
      <c r="E10247" t="s">
        <v>33897</v>
      </c>
      <c r="H10247" t="s">
        <v>31737</v>
      </c>
      <c r="L10247" t="s">
        <v>20</v>
      </c>
      <c r="M10247" t="s">
        <v>19</v>
      </c>
      <c r="P10247" t="b">
        <f t="shared" si="4489"/>
        <v>0</v>
      </c>
      <c r="Q10247" t="b">
        <f t="shared" si="4480"/>
        <v>0</v>
      </c>
      <c r="R10247" t="b">
        <f t="shared" si="4490"/>
        <v>0</v>
      </c>
      <c r="S10247" t="b">
        <f t="shared" si="4491"/>
        <v>0</v>
      </c>
      <c r="T10247" t="b">
        <f t="shared" si="4492"/>
        <v>0</v>
      </c>
      <c r="U10247" t="b">
        <f t="shared" si="4493"/>
        <v>0</v>
      </c>
      <c r="V10247" t="b">
        <f t="shared" si="4481"/>
        <v>0</v>
      </c>
      <c r="W10247" t="b">
        <f t="shared" si="4482"/>
        <v>0</v>
      </c>
      <c r="X10247" t="b">
        <f t="shared" si="4483"/>
        <v>0</v>
      </c>
      <c r="Y10247" t="b">
        <f t="shared" si="4484"/>
        <v>0</v>
      </c>
      <c r="Z10247" t="b">
        <f t="shared" si="4487"/>
        <v>0</v>
      </c>
      <c r="AA10247" t="b">
        <f t="shared" si="4488"/>
        <v>0</v>
      </c>
    </row>
    <row r="10248" spans="1:27" x14ac:dyDescent="0.25">
      <c r="A10248" t="s">
        <v>10797</v>
      </c>
      <c r="B10248" t="s">
        <v>33906</v>
      </c>
      <c r="C10248" t="s">
        <v>33907</v>
      </c>
      <c r="D10248">
        <v>1981</v>
      </c>
      <c r="E10248" t="s">
        <v>33897</v>
      </c>
      <c r="H10248">
        <v>151</v>
      </c>
      <c r="L10248" t="s">
        <v>35</v>
      </c>
      <c r="M10248" t="s">
        <v>20</v>
      </c>
      <c r="P10248" t="b">
        <f t="shared" si="4489"/>
        <v>0</v>
      </c>
      <c r="Q10248" t="b">
        <f t="shared" si="4480"/>
        <v>0</v>
      </c>
      <c r="R10248" t="b">
        <f t="shared" si="4490"/>
        <v>0</v>
      </c>
      <c r="S10248" t="b">
        <f t="shared" si="4491"/>
        <v>0</v>
      </c>
      <c r="T10248" t="b">
        <f t="shared" si="4492"/>
        <v>0</v>
      </c>
      <c r="U10248" t="b">
        <f t="shared" si="4493"/>
        <v>0</v>
      </c>
      <c r="V10248" t="b">
        <f t="shared" si="4481"/>
        <v>0</v>
      </c>
      <c r="W10248" t="b">
        <f t="shared" si="4482"/>
        <v>0</v>
      </c>
      <c r="X10248" t="b">
        <f t="shared" si="4483"/>
        <v>0</v>
      </c>
      <c r="Y10248" t="b">
        <f t="shared" si="4484"/>
        <v>0</v>
      </c>
      <c r="Z10248" t="b">
        <f t="shared" si="4487"/>
        <v>0</v>
      </c>
      <c r="AA10248" t="b">
        <f t="shared" si="4488"/>
        <v>0</v>
      </c>
    </row>
    <row r="10249" spans="1:27" x14ac:dyDescent="0.25">
      <c r="A10249" t="s">
        <v>10797</v>
      </c>
      <c r="B10249" t="s">
        <v>32790</v>
      </c>
      <c r="C10249" t="s">
        <v>33908</v>
      </c>
      <c r="D10249">
        <v>1981</v>
      </c>
      <c r="E10249" t="s">
        <v>33897</v>
      </c>
      <c r="H10249">
        <v>159</v>
      </c>
      <c r="L10249" t="s">
        <v>20</v>
      </c>
      <c r="M10249" t="s">
        <v>19</v>
      </c>
      <c r="P10249" t="b">
        <f t="shared" si="4489"/>
        <v>0</v>
      </c>
      <c r="Q10249" t="b">
        <f t="shared" si="4480"/>
        <v>0</v>
      </c>
      <c r="R10249" t="b">
        <f t="shared" si="4490"/>
        <v>0</v>
      </c>
      <c r="S10249" t="b">
        <f t="shared" si="4491"/>
        <v>0</v>
      </c>
      <c r="T10249" t="b">
        <f t="shared" si="4492"/>
        <v>0</v>
      </c>
      <c r="U10249" t="b">
        <f t="shared" si="4493"/>
        <v>0</v>
      </c>
      <c r="V10249" t="b">
        <f t="shared" si="4481"/>
        <v>0</v>
      </c>
      <c r="W10249" t="b">
        <f t="shared" si="4482"/>
        <v>0</v>
      </c>
      <c r="X10249" t="b">
        <f t="shared" si="4483"/>
        <v>0</v>
      </c>
      <c r="Y10249" t="b">
        <f t="shared" si="4484"/>
        <v>0</v>
      </c>
      <c r="Z10249" t="b">
        <f t="shared" si="4487"/>
        <v>0</v>
      </c>
      <c r="AA10249" t="b">
        <f t="shared" si="4488"/>
        <v>0</v>
      </c>
    </row>
    <row r="10250" spans="1:27" hidden="1" x14ac:dyDescent="0.25">
      <c r="A10250" t="s">
        <v>10797</v>
      </c>
      <c r="B10250" t="s">
        <v>33909</v>
      </c>
      <c r="C10250" t="s">
        <v>33910</v>
      </c>
      <c r="D10250">
        <v>1981</v>
      </c>
      <c r="E10250" t="s">
        <v>33910</v>
      </c>
      <c r="H10250" t="s">
        <v>24146</v>
      </c>
      <c r="L10250" t="s">
        <v>20</v>
      </c>
      <c r="M10250" t="s">
        <v>19</v>
      </c>
      <c r="N10250" t="s">
        <v>37246</v>
      </c>
      <c r="O10250" t="s">
        <v>37256</v>
      </c>
      <c r="P10250" t="b">
        <f t="shared" si="4489"/>
        <v>0</v>
      </c>
      <c r="Q10250" t="b">
        <f t="shared" si="4480"/>
        <v>1</v>
      </c>
      <c r="R10250" t="b">
        <f t="shared" si="4490"/>
        <v>0</v>
      </c>
      <c r="S10250" t="b">
        <f t="shared" si="4491"/>
        <v>0</v>
      </c>
      <c r="T10250" t="b">
        <f t="shared" si="4492"/>
        <v>0</v>
      </c>
      <c r="U10250" t="b">
        <f t="shared" si="4493"/>
        <v>0</v>
      </c>
    </row>
    <row r="10251" spans="1:27" x14ac:dyDescent="0.25">
      <c r="A10251" t="s">
        <v>10797</v>
      </c>
      <c r="B10251" t="s">
        <v>33911</v>
      </c>
      <c r="C10251" t="s">
        <v>33912</v>
      </c>
      <c r="D10251">
        <v>1981</v>
      </c>
      <c r="E10251" t="s">
        <v>29592</v>
      </c>
      <c r="F10251">
        <v>101</v>
      </c>
      <c r="H10251" t="s">
        <v>33913</v>
      </c>
      <c r="L10251" t="s">
        <v>20</v>
      </c>
      <c r="M10251" t="s">
        <v>19</v>
      </c>
      <c r="P10251" t="b">
        <f t="shared" si="4489"/>
        <v>0</v>
      </c>
      <c r="Q10251" t="b">
        <f t="shared" si="4480"/>
        <v>0</v>
      </c>
      <c r="R10251" t="b">
        <f t="shared" si="4490"/>
        <v>0</v>
      </c>
      <c r="S10251" t="b">
        <f t="shared" si="4491"/>
        <v>0</v>
      </c>
      <c r="T10251" t="b">
        <f t="shared" si="4492"/>
        <v>0</v>
      </c>
      <c r="U10251" t="b">
        <f t="shared" si="4493"/>
        <v>0</v>
      </c>
      <c r="V10251" t="b">
        <f t="shared" ref="V10251:V10314" si="4494">ISNUMBER(SEARCH(" hen",$C10251))</f>
        <v>0</v>
      </c>
      <c r="W10251" t="b">
        <f t="shared" ref="W10251:W10314" si="4495">ISNUMBER(SEARCH("penguin",$C10251))</f>
        <v>0</v>
      </c>
      <c r="X10251" t="b">
        <f t="shared" ref="X10251:X10293" si="4496">ISNUMBER(SEARCH("Whale",$C10251))</f>
        <v>0</v>
      </c>
      <c r="Y10251" t="b">
        <f t="shared" ref="Y10251:Y10293" si="4497">ISNUMBER(SEARCH("Seal",$C10251))</f>
        <v>0</v>
      </c>
      <c r="Z10251" t="b">
        <f t="shared" ref="Z10251:Z10258" si="4498">ISNUMBER(SEARCH("Newts",$C10251))</f>
        <v>0</v>
      </c>
      <c r="AA10251" t="b">
        <f t="shared" ref="AA10251:AA10258" si="4499">ISNUMBER(SEARCH("Sea Turtle",$C10251))</f>
        <v>0</v>
      </c>
    </row>
    <row r="10252" spans="1:27" x14ac:dyDescent="0.25">
      <c r="A10252" t="s">
        <v>10797</v>
      </c>
      <c r="B10252" t="s">
        <v>33914</v>
      </c>
      <c r="C10252" t="s">
        <v>33915</v>
      </c>
      <c r="D10252">
        <v>1981</v>
      </c>
      <c r="E10252" t="s">
        <v>33916</v>
      </c>
      <c r="H10252" t="s">
        <v>17588</v>
      </c>
      <c r="L10252" t="s">
        <v>20</v>
      </c>
      <c r="M10252" t="s">
        <v>35</v>
      </c>
      <c r="P10252" t="b">
        <f t="shared" si="4489"/>
        <v>0</v>
      </c>
      <c r="Q10252" t="b">
        <f t="shared" si="4480"/>
        <v>0</v>
      </c>
      <c r="R10252" t="b">
        <f t="shared" si="4490"/>
        <v>0</v>
      </c>
      <c r="S10252" t="b">
        <f t="shared" si="4491"/>
        <v>0</v>
      </c>
      <c r="T10252" t="b">
        <f t="shared" si="4492"/>
        <v>0</v>
      </c>
      <c r="U10252" t="b">
        <f t="shared" si="4493"/>
        <v>0</v>
      </c>
      <c r="V10252" t="b">
        <f t="shared" si="4494"/>
        <v>0</v>
      </c>
      <c r="W10252" t="b">
        <f t="shared" si="4495"/>
        <v>0</v>
      </c>
      <c r="X10252" t="b">
        <f t="shared" si="4496"/>
        <v>0</v>
      </c>
      <c r="Y10252" t="b">
        <f t="shared" si="4497"/>
        <v>0</v>
      </c>
      <c r="Z10252" t="b">
        <f t="shared" si="4498"/>
        <v>0</v>
      </c>
      <c r="AA10252" t="b">
        <f t="shared" si="4499"/>
        <v>0</v>
      </c>
    </row>
    <row r="10253" spans="1:27" x14ac:dyDescent="0.25">
      <c r="A10253" t="s">
        <v>10797</v>
      </c>
      <c r="B10253" t="s">
        <v>33917</v>
      </c>
      <c r="C10253" t="s">
        <v>33918</v>
      </c>
      <c r="D10253">
        <v>1981</v>
      </c>
      <c r="E10253" t="s">
        <v>33919</v>
      </c>
      <c r="F10253">
        <v>92</v>
      </c>
      <c r="G10253">
        <v>3</v>
      </c>
      <c r="H10253" t="s">
        <v>33920</v>
      </c>
      <c r="L10253" t="s">
        <v>20</v>
      </c>
      <c r="M10253" t="s">
        <v>35</v>
      </c>
      <c r="P10253" t="b">
        <f t="shared" si="4489"/>
        <v>0</v>
      </c>
      <c r="Q10253" t="b">
        <f t="shared" si="4480"/>
        <v>0</v>
      </c>
      <c r="R10253" t="b">
        <f t="shared" si="4490"/>
        <v>0</v>
      </c>
      <c r="S10253" t="b">
        <f t="shared" si="4491"/>
        <v>0</v>
      </c>
      <c r="T10253" t="b">
        <f t="shared" si="4492"/>
        <v>0</v>
      </c>
      <c r="U10253" t="b">
        <f t="shared" si="4493"/>
        <v>0</v>
      </c>
      <c r="V10253" t="b">
        <f t="shared" si="4494"/>
        <v>0</v>
      </c>
      <c r="W10253" t="b">
        <f t="shared" si="4495"/>
        <v>0</v>
      </c>
      <c r="X10253" t="b">
        <f t="shared" si="4496"/>
        <v>0</v>
      </c>
      <c r="Y10253" t="b">
        <f t="shared" si="4497"/>
        <v>0</v>
      </c>
      <c r="Z10253" t="b">
        <f t="shared" si="4498"/>
        <v>0</v>
      </c>
      <c r="AA10253" t="b">
        <f t="shared" si="4499"/>
        <v>0</v>
      </c>
    </row>
    <row r="10254" spans="1:27" x14ac:dyDescent="0.25">
      <c r="A10254" t="s">
        <v>10797</v>
      </c>
      <c r="B10254" t="s">
        <v>33921</v>
      </c>
      <c r="C10254" t="s">
        <v>33922</v>
      </c>
      <c r="D10254">
        <v>1981</v>
      </c>
      <c r="E10254" t="s">
        <v>32800</v>
      </c>
      <c r="F10254">
        <v>47</v>
      </c>
      <c r="G10254">
        <v>2</v>
      </c>
      <c r="H10254" t="s">
        <v>33923</v>
      </c>
      <c r="L10254" t="s">
        <v>20</v>
      </c>
      <c r="M10254" t="s">
        <v>19</v>
      </c>
      <c r="P10254" t="b">
        <f t="shared" si="4489"/>
        <v>0</v>
      </c>
      <c r="Q10254" t="b">
        <f t="shared" si="4480"/>
        <v>0</v>
      </c>
      <c r="R10254" t="b">
        <f t="shared" si="4490"/>
        <v>0</v>
      </c>
      <c r="S10254" t="b">
        <f t="shared" si="4491"/>
        <v>0</v>
      </c>
      <c r="T10254" t="b">
        <f t="shared" si="4492"/>
        <v>0</v>
      </c>
      <c r="U10254" t="b">
        <f t="shared" si="4493"/>
        <v>0</v>
      </c>
      <c r="V10254" t="b">
        <f t="shared" si="4494"/>
        <v>0</v>
      </c>
      <c r="W10254" t="b">
        <f t="shared" si="4495"/>
        <v>0</v>
      </c>
      <c r="X10254" t="b">
        <f t="shared" si="4496"/>
        <v>0</v>
      </c>
      <c r="Y10254" t="b">
        <f t="shared" si="4497"/>
        <v>0</v>
      </c>
      <c r="Z10254" t="b">
        <f t="shared" si="4498"/>
        <v>0</v>
      </c>
      <c r="AA10254" t="b">
        <f t="shared" si="4499"/>
        <v>0</v>
      </c>
    </row>
    <row r="10255" spans="1:27" x14ac:dyDescent="0.25">
      <c r="A10255" t="s">
        <v>10797</v>
      </c>
      <c r="B10255" t="s">
        <v>33924</v>
      </c>
      <c r="C10255" t="s">
        <v>33925</v>
      </c>
      <c r="D10255">
        <v>1981</v>
      </c>
      <c r="E10255" t="s">
        <v>7603</v>
      </c>
      <c r="F10255">
        <v>93</v>
      </c>
      <c r="G10255">
        <v>1</v>
      </c>
      <c r="H10255" t="s">
        <v>14335</v>
      </c>
      <c r="L10255" t="s">
        <v>20</v>
      </c>
      <c r="M10255" t="s">
        <v>19</v>
      </c>
      <c r="P10255" t="b">
        <f t="shared" si="4489"/>
        <v>0</v>
      </c>
      <c r="Q10255" t="b">
        <f t="shared" si="4480"/>
        <v>0</v>
      </c>
      <c r="R10255" t="b">
        <f t="shared" si="4490"/>
        <v>0</v>
      </c>
      <c r="S10255" t="b">
        <f t="shared" si="4491"/>
        <v>0</v>
      </c>
      <c r="T10255" t="b">
        <f t="shared" si="4492"/>
        <v>0</v>
      </c>
      <c r="U10255" t="b">
        <f t="shared" si="4493"/>
        <v>0</v>
      </c>
      <c r="V10255" t="b">
        <f t="shared" si="4494"/>
        <v>0</v>
      </c>
      <c r="W10255" t="b">
        <f t="shared" si="4495"/>
        <v>0</v>
      </c>
      <c r="X10255" t="b">
        <f t="shared" si="4496"/>
        <v>0</v>
      </c>
      <c r="Y10255" t="b">
        <f t="shared" si="4497"/>
        <v>0</v>
      </c>
      <c r="Z10255" t="b">
        <f t="shared" si="4498"/>
        <v>0</v>
      </c>
      <c r="AA10255" t="b">
        <f t="shared" si="4499"/>
        <v>0</v>
      </c>
    </row>
    <row r="10256" spans="1:27" x14ac:dyDescent="0.25">
      <c r="A10256" t="s">
        <v>10797</v>
      </c>
      <c r="B10256" t="s">
        <v>33926</v>
      </c>
      <c r="C10256" t="s">
        <v>33927</v>
      </c>
      <c r="D10256">
        <v>1981</v>
      </c>
      <c r="E10256" t="s">
        <v>7603</v>
      </c>
      <c r="F10256">
        <v>93</v>
      </c>
      <c r="G10256">
        <v>2</v>
      </c>
      <c r="H10256" t="s">
        <v>33928</v>
      </c>
      <c r="L10256" t="s">
        <v>35</v>
      </c>
      <c r="M10256" t="s">
        <v>20</v>
      </c>
      <c r="P10256" t="b">
        <f t="shared" si="4489"/>
        <v>0</v>
      </c>
      <c r="Q10256" t="b">
        <f t="shared" si="4480"/>
        <v>0</v>
      </c>
      <c r="R10256" t="b">
        <f t="shared" si="4490"/>
        <v>0</v>
      </c>
      <c r="S10256" t="b">
        <f t="shared" si="4491"/>
        <v>0</v>
      </c>
      <c r="T10256" t="b">
        <f t="shared" si="4492"/>
        <v>0</v>
      </c>
      <c r="U10256" t="b">
        <f t="shared" si="4493"/>
        <v>0</v>
      </c>
      <c r="V10256" t="b">
        <f t="shared" si="4494"/>
        <v>0</v>
      </c>
      <c r="W10256" t="b">
        <f t="shared" si="4495"/>
        <v>0</v>
      </c>
      <c r="X10256" t="b">
        <f t="shared" si="4496"/>
        <v>0</v>
      </c>
      <c r="Y10256" t="b">
        <f t="shared" si="4497"/>
        <v>0</v>
      </c>
      <c r="Z10256" t="b">
        <f t="shared" si="4498"/>
        <v>0</v>
      </c>
      <c r="AA10256" t="b">
        <f t="shared" si="4499"/>
        <v>0</v>
      </c>
    </row>
    <row r="10257" spans="1:27" x14ac:dyDescent="0.25">
      <c r="A10257" t="s">
        <v>10797</v>
      </c>
      <c r="B10257" t="s">
        <v>33929</v>
      </c>
      <c r="C10257" t="s">
        <v>33930</v>
      </c>
      <c r="D10257">
        <v>1981</v>
      </c>
      <c r="E10257" t="s">
        <v>7603</v>
      </c>
      <c r="F10257">
        <v>93</v>
      </c>
      <c r="G10257">
        <v>3</v>
      </c>
      <c r="H10257" t="s">
        <v>33931</v>
      </c>
      <c r="L10257" t="s">
        <v>35</v>
      </c>
      <c r="M10257" t="s">
        <v>20</v>
      </c>
      <c r="P10257" t="b">
        <f t="shared" si="4489"/>
        <v>0</v>
      </c>
      <c r="Q10257" t="b">
        <f t="shared" si="4480"/>
        <v>0</v>
      </c>
      <c r="R10257" t="b">
        <f t="shared" si="4490"/>
        <v>0</v>
      </c>
      <c r="S10257" t="b">
        <f t="shared" si="4491"/>
        <v>0</v>
      </c>
      <c r="T10257" t="b">
        <f t="shared" si="4492"/>
        <v>0</v>
      </c>
      <c r="U10257" t="b">
        <f t="shared" si="4493"/>
        <v>0</v>
      </c>
      <c r="V10257" t="b">
        <f t="shared" si="4494"/>
        <v>0</v>
      </c>
      <c r="W10257" t="b">
        <f t="shared" si="4495"/>
        <v>0</v>
      </c>
      <c r="X10257" t="b">
        <f t="shared" si="4496"/>
        <v>0</v>
      </c>
      <c r="Y10257" t="b">
        <f t="shared" si="4497"/>
        <v>0</v>
      </c>
      <c r="Z10257" t="b">
        <f t="shared" si="4498"/>
        <v>0</v>
      </c>
      <c r="AA10257" t="b">
        <f t="shared" si="4499"/>
        <v>0</v>
      </c>
    </row>
    <row r="10258" spans="1:27" x14ac:dyDescent="0.25">
      <c r="A10258" t="s">
        <v>10797</v>
      </c>
      <c r="B10258" t="s">
        <v>33932</v>
      </c>
      <c r="C10258" t="s">
        <v>33933</v>
      </c>
      <c r="D10258">
        <v>1981</v>
      </c>
      <c r="E10258" t="s">
        <v>33934</v>
      </c>
      <c r="F10258">
        <v>95</v>
      </c>
      <c r="G10258">
        <v>1</v>
      </c>
      <c r="H10258" t="s">
        <v>33935</v>
      </c>
      <c r="L10258" t="s">
        <v>20</v>
      </c>
      <c r="M10258" t="s">
        <v>35</v>
      </c>
      <c r="P10258" t="b">
        <f t="shared" si="4489"/>
        <v>0</v>
      </c>
      <c r="Q10258" t="b">
        <f t="shared" si="4480"/>
        <v>0</v>
      </c>
      <c r="R10258" t="b">
        <f t="shared" si="4490"/>
        <v>0</v>
      </c>
      <c r="S10258" t="b">
        <f t="shared" si="4491"/>
        <v>0</v>
      </c>
      <c r="T10258" t="b">
        <f t="shared" si="4492"/>
        <v>0</v>
      </c>
      <c r="U10258" t="b">
        <f t="shared" si="4493"/>
        <v>0</v>
      </c>
      <c r="V10258" t="b">
        <f t="shared" si="4494"/>
        <v>0</v>
      </c>
      <c r="W10258" t="b">
        <f t="shared" si="4495"/>
        <v>0</v>
      </c>
      <c r="X10258" t="b">
        <f t="shared" si="4496"/>
        <v>0</v>
      </c>
      <c r="Y10258" t="b">
        <f t="shared" si="4497"/>
        <v>0</v>
      </c>
      <c r="Z10258" t="b">
        <f t="shared" si="4498"/>
        <v>0</v>
      </c>
      <c r="AA10258" t="b">
        <f t="shared" si="4499"/>
        <v>0</v>
      </c>
    </row>
    <row r="10259" spans="1:27" hidden="1" x14ac:dyDescent="0.25">
      <c r="A10259" t="s">
        <v>10797</v>
      </c>
      <c r="B10259" t="s">
        <v>33936</v>
      </c>
      <c r="C10259" t="s">
        <v>33937</v>
      </c>
      <c r="D10259">
        <v>1981</v>
      </c>
      <c r="E10259" t="s">
        <v>28091</v>
      </c>
      <c r="F10259">
        <v>46</v>
      </c>
      <c r="G10259">
        <v>5</v>
      </c>
      <c r="H10259" t="s">
        <v>33938</v>
      </c>
      <c r="L10259" t="s">
        <v>20</v>
      </c>
      <c r="M10259" t="s">
        <v>19</v>
      </c>
      <c r="N10259" t="s">
        <v>37246</v>
      </c>
      <c r="O10259" t="s">
        <v>37251</v>
      </c>
      <c r="P10259" t="b">
        <f t="shared" si="4489"/>
        <v>0</v>
      </c>
      <c r="Q10259" t="b">
        <f t="shared" si="4480"/>
        <v>0</v>
      </c>
      <c r="R10259" t="b">
        <f t="shared" si="4490"/>
        <v>0</v>
      </c>
      <c r="S10259" t="b">
        <f t="shared" si="4491"/>
        <v>0</v>
      </c>
      <c r="T10259" t="b">
        <f t="shared" si="4492"/>
        <v>0</v>
      </c>
      <c r="U10259" t="b">
        <f t="shared" si="4493"/>
        <v>0</v>
      </c>
      <c r="V10259" t="b">
        <f t="shared" si="4494"/>
        <v>0</v>
      </c>
      <c r="W10259" t="b">
        <f t="shared" si="4495"/>
        <v>0</v>
      </c>
      <c r="X10259" t="b">
        <f t="shared" si="4496"/>
        <v>0</v>
      </c>
      <c r="Y10259" t="b">
        <f t="shared" si="4497"/>
        <v>1</v>
      </c>
    </row>
    <row r="10260" spans="1:27" x14ac:dyDescent="0.25">
      <c r="A10260" t="s">
        <v>10797</v>
      </c>
      <c r="B10260" t="s">
        <v>33939</v>
      </c>
      <c r="C10260" t="s">
        <v>33940</v>
      </c>
      <c r="D10260">
        <v>1981</v>
      </c>
      <c r="E10260" t="s">
        <v>33139</v>
      </c>
      <c r="F10260">
        <v>57</v>
      </c>
      <c r="G10260">
        <v>2</v>
      </c>
      <c r="H10260" t="s">
        <v>11544</v>
      </c>
      <c r="L10260" t="s">
        <v>35</v>
      </c>
      <c r="M10260" t="s">
        <v>20</v>
      </c>
      <c r="P10260" t="b">
        <f t="shared" si="4489"/>
        <v>0</v>
      </c>
      <c r="Q10260" t="b">
        <f t="shared" si="4480"/>
        <v>0</v>
      </c>
      <c r="R10260" t="b">
        <f t="shared" si="4490"/>
        <v>0</v>
      </c>
      <c r="S10260" t="b">
        <f t="shared" si="4491"/>
        <v>0</v>
      </c>
      <c r="T10260" t="b">
        <f t="shared" si="4492"/>
        <v>0</v>
      </c>
      <c r="U10260" t="b">
        <f t="shared" si="4493"/>
        <v>0</v>
      </c>
      <c r="V10260" t="b">
        <f t="shared" si="4494"/>
        <v>0</v>
      </c>
      <c r="W10260" t="b">
        <f t="shared" si="4495"/>
        <v>0</v>
      </c>
      <c r="X10260" t="b">
        <f t="shared" si="4496"/>
        <v>0</v>
      </c>
      <c r="Y10260" t="b">
        <f t="shared" si="4497"/>
        <v>0</v>
      </c>
      <c r="Z10260" t="b">
        <f t="shared" ref="Z10260:Z10293" si="4500">ISNUMBER(SEARCH("Newts",$C10260))</f>
        <v>0</v>
      </c>
      <c r="AA10260" t="b">
        <f t="shared" ref="AA10260:AA10293" si="4501">ISNUMBER(SEARCH("Sea Turtle",$C10260))</f>
        <v>0</v>
      </c>
    </row>
    <row r="10261" spans="1:27" x14ac:dyDescent="0.25">
      <c r="A10261" t="s">
        <v>10797</v>
      </c>
      <c r="B10261" t="s">
        <v>33941</v>
      </c>
      <c r="C10261" t="s">
        <v>33942</v>
      </c>
      <c r="D10261">
        <v>1981</v>
      </c>
      <c r="E10261" t="s">
        <v>26016</v>
      </c>
      <c r="F10261">
        <v>17</v>
      </c>
      <c r="G10261">
        <v>3</v>
      </c>
      <c r="H10261" t="s">
        <v>14001</v>
      </c>
      <c r="L10261" t="s">
        <v>35</v>
      </c>
      <c r="M10261" t="s">
        <v>20</v>
      </c>
      <c r="P10261" t="b">
        <f t="shared" si="4489"/>
        <v>0</v>
      </c>
      <c r="Q10261" t="b">
        <f t="shared" si="4480"/>
        <v>0</v>
      </c>
      <c r="R10261" t="b">
        <f t="shared" si="4490"/>
        <v>0</v>
      </c>
      <c r="S10261" t="b">
        <f t="shared" si="4491"/>
        <v>0</v>
      </c>
      <c r="T10261" t="b">
        <f t="shared" si="4492"/>
        <v>0</v>
      </c>
      <c r="U10261" t="b">
        <f t="shared" si="4493"/>
        <v>0</v>
      </c>
      <c r="V10261" t="b">
        <f t="shared" si="4494"/>
        <v>0</v>
      </c>
      <c r="W10261" t="b">
        <f t="shared" si="4495"/>
        <v>0</v>
      </c>
      <c r="X10261" t="b">
        <f t="shared" si="4496"/>
        <v>0</v>
      </c>
      <c r="Y10261" t="b">
        <f t="shared" si="4497"/>
        <v>0</v>
      </c>
      <c r="Z10261" t="b">
        <f t="shared" si="4500"/>
        <v>0</v>
      </c>
      <c r="AA10261" t="b">
        <f t="shared" si="4501"/>
        <v>0</v>
      </c>
    </row>
    <row r="10262" spans="1:27" x14ac:dyDescent="0.25">
      <c r="A10262" t="s">
        <v>10797</v>
      </c>
      <c r="B10262" t="s">
        <v>33943</v>
      </c>
      <c r="C10262" t="s">
        <v>33944</v>
      </c>
      <c r="D10262">
        <v>1981</v>
      </c>
      <c r="E10262" t="s">
        <v>26016</v>
      </c>
      <c r="F10262">
        <v>17</v>
      </c>
      <c r="G10262">
        <v>4</v>
      </c>
      <c r="H10262" t="s">
        <v>33945</v>
      </c>
      <c r="L10262" t="s">
        <v>20</v>
      </c>
      <c r="M10262" t="s">
        <v>19</v>
      </c>
      <c r="P10262" t="b">
        <f t="shared" si="4489"/>
        <v>0</v>
      </c>
      <c r="Q10262" t="b">
        <f t="shared" si="4480"/>
        <v>0</v>
      </c>
      <c r="R10262" t="b">
        <f t="shared" si="4490"/>
        <v>0</v>
      </c>
      <c r="S10262" t="b">
        <f t="shared" si="4491"/>
        <v>0</v>
      </c>
      <c r="T10262" t="b">
        <f t="shared" si="4492"/>
        <v>0</v>
      </c>
      <c r="U10262" t="b">
        <f t="shared" si="4493"/>
        <v>0</v>
      </c>
      <c r="V10262" t="b">
        <f t="shared" si="4494"/>
        <v>0</v>
      </c>
      <c r="W10262" t="b">
        <f t="shared" si="4495"/>
        <v>0</v>
      </c>
      <c r="X10262" t="b">
        <f t="shared" si="4496"/>
        <v>0</v>
      </c>
      <c r="Y10262" t="b">
        <f t="shared" si="4497"/>
        <v>0</v>
      </c>
      <c r="Z10262" t="b">
        <f t="shared" si="4500"/>
        <v>0</v>
      </c>
      <c r="AA10262" t="b">
        <f t="shared" si="4501"/>
        <v>0</v>
      </c>
    </row>
    <row r="10263" spans="1:27" x14ac:dyDescent="0.25">
      <c r="A10263" t="s">
        <v>10797</v>
      </c>
      <c r="B10263" t="s">
        <v>29984</v>
      </c>
      <c r="C10263" t="s">
        <v>33946</v>
      </c>
      <c r="D10263">
        <v>1981</v>
      </c>
      <c r="E10263" t="s">
        <v>1521</v>
      </c>
      <c r="F10263">
        <v>60</v>
      </c>
      <c r="G10263">
        <v>2</v>
      </c>
      <c r="H10263" t="s">
        <v>22280</v>
      </c>
      <c r="L10263" t="s">
        <v>35</v>
      </c>
      <c r="M10263" t="s">
        <v>20</v>
      </c>
      <c r="P10263" t="b">
        <f t="shared" si="4489"/>
        <v>0</v>
      </c>
      <c r="Q10263" t="b">
        <f t="shared" si="4480"/>
        <v>0</v>
      </c>
      <c r="R10263" t="b">
        <f t="shared" si="4490"/>
        <v>0</v>
      </c>
      <c r="S10263" t="b">
        <f t="shared" si="4491"/>
        <v>0</v>
      </c>
      <c r="T10263" t="b">
        <f t="shared" si="4492"/>
        <v>0</v>
      </c>
      <c r="U10263" t="b">
        <f t="shared" si="4493"/>
        <v>0</v>
      </c>
      <c r="V10263" t="b">
        <f t="shared" si="4494"/>
        <v>0</v>
      </c>
      <c r="W10263" t="b">
        <f t="shared" si="4495"/>
        <v>0</v>
      </c>
      <c r="X10263" t="b">
        <f t="shared" si="4496"/>
        <v>0</v>
      </c>
      <c r="Y10263" t="b">
        <f t="shared" si="4497"/>
        <v>0</v>
      </c>
      <c r="Z10263" t="b">
        <f t="shared" si="4500"/>
        <v>0</v>
      </c>
      <c r="AA10263" t="b">
        <f t="shared" si="4501"/>
        <v>0</v>
      </c>
    </row>
    <row r="10264" spans="1:27" x14ac:dyDescent="0.25">
      <c r="A10264" t="s">
        <v>10797</v>
      </c>
      <c r="B10264" t="s">
        <v>33947</v>
      </c>
      <c r="C10264" t="s">
        <v>33948</v>
      </c>
      <c r="D10264">
        <v>1981</v>
      </c>
      <c r="E10264" t="s">
        <v>1521</v>
      </c>
      <c r="F10264">
        <v>60</v>
      </c>
      <c r="G10264">
        <v>3</v>
      </c>
      <c r="H10264" t="s">
        <v>33949</v>
      </c>
      <c r="L10264" t="s">
        <v>20</v>
      </c>
      <c r="M10264" t="s">
        <v>35</v>
      </c>
      <c r="P10264" t="b">
        <f t="shared" si="4489"/>
        <v>0</v>
      </c>
      <c r="Q10264" t="b">
        <f t="shared" si="4480"/>
        <v>0</v>
      </c>
      <c r="R10264" t="b">
        <f t="shared" si="4490"/>
        <v>0</v>
      </c>
      <c r="S10264" t="b">
        <f t="shared" si="4491"/>
        <v>0</v>
      </c>
      <c r="T10264" t="b">
        <f t="shared" si="4492"/>
        <v>0</v>
      </c>
      <c r="U10264" t="b">
        <f t="shared" si="4493"/>
        <v>0</v>
      </c>
      <c r="V10264" t="b">
        <f t="shared" si="4494"/>
        <v>0</v>
      </c>
      <c r="W10264" t="b">
        <f t="shared" si="4495"/>
        <v>0</v>
      </c>
      <c r="X10264" t="b">
        <f t="shared" si="4496"/>
        <v>0</v>
      </c>
      <c r="Y10264" t="b">
        <f t="shared" si="4497"/>
        <v>0</v>
      </c>
      <c r="Z10264" t="b">
        <f t="shared" si="4500"/>
        <v>0</v>
      </c>
      <c r="AA10264" t="b">
        <f t="shared" si="4501"/>
        <v>0</v>
      </c>
    </row>
    <row r="10265" spans="1:27" x14ac:dyDescent="0.25">
      <c r="A10265" t="s">
        <v>10797</v>
      </c>
      <c r="B10265" t="s">
        <v>33950</v>
      </c>
      <c r="C10265" t="s">
        <v>33951</v>
      </c>
      <c r="D10265">
        <v>1981</v>
      </c>
      <c r="E10265" t="s">
        <v>1521</v>
      </c>
      <c r="F10265">
        <v>60</v>
      </c>
      <c r="G10265">
        <v>5</v>
      </c>
      <c r="H10265" t="s">
        <v>33952</v>
      </c>
      <c r="L10265" t="s">
        <v>35</v>
      </c>
      <c r="M10265" t="s">
        <v>20</v>
      </c>
      <c r="P10265" t="b">
        <f t="shared" si="4489"/>
        <v>0</v>
      </c>
      <c r="Q10265" t="b">
        <f t="shared" si="4480"/>
        <v>0</v>
      </c>
      <c r="R10265" t="b">
        <f t="shared" si="4490"/>
        <v>0</v>
      </c>
      <c r="S10265" t="b">
        <f t="shared" si="4491"/>
        <v>0</v>
      </c>
      <c r="T10265" t="b">
        <f t="shared" si="4492"/>
        <v>0</v>
      </c>
      <c r="U10265" t="b">
        <f t="shared" si="4493"/>
        <v>0</v>
      </c>
      <c r="V10265" t="b">
        <f t="shared" si="4494"/>
        <v>0</v>
      </c>
      <c r="W10265" t="b">
        <f t="shared" si="4495"/>
        <v>0</v>
      </c>
      <c r="X10265" t="b">
        <f t="shared" si="4496"/>
        <v>0</v>
      </c>
      <c r="Y10265" t="b">
        <f t="shared" si="4497"/>
        <v>0</v>
      </c>
      <c r="Z10265" t="b">
        <f t="shared" si="4500"/>
        <v>0</v>
      </c>
      <c r="AA10265" t="b">
        <f t="shared" si="4501"/>
        <v>0</v>
      </c>
    </row>
    <row r="10266" spans="1:27" x14ac:dyDescent="0.25">
      <c r="A10266" t="s">
        <v>10797</v>
      </c>
      <c r="B10266" t="s">
        <v>33953</v>
      </c>
      <c r="C10266" t="s">
        <v>33954</v>
      </c>
      <c r="D10266">
        <v>1980</v>
      </c>
      <c r="E10266" t="s">
        <v>33955</v>
      </c>
      <c r="H10266" t="s">
        <v>33956</v>
      </c>
      <c r="L10266" t="s">
        <v>20</v>
      </c>
      <c r="M10266" t="s">
        <v>19</v>
      </c>
      <c r="P10266" t="b">
        <f t="shared" si="4489"/>
        <v>0</v>
      </c>
      <c r="Q10266" t="b">
        <f t="shared" si="4480"/>
        <v>0</v>
      </c>
      <c r="R10266" t="b">
        <f t="shared" si="4490"/>
        <v>0</v>
      </c>
      <c r="S10266" t="b">
        <f t="shared" si="4491"/>
        <v>0</v>
      </c>
      <c r="T10266" t="b">
        <f t="shared" si="4492"/>
        <v>0</v>
      </c>
      <c r="U10266" t="b">
        <f t="shared" si="4493"/>
        <v>0</v>
      </c>
      <c r="V10266" t="b">
        <f t="shared" si="4494"/>
        <v>0</v>
      </c>
      <c r="W10266" t="b">
        <f t="shared" si="4495"/>
        <v>0</v>
      </c>
      <c r="X10266" t="b">
        <f t="shared" si="4496"/>
        <v>0</v>
      </c>
      <c r="Y10266" t="b">
        <f t="shared" si="4497"/>
        <v>0</v>
      </c>
      <c r="Z10266" t="b">
        <f t="shared" si="4500"/>
        <v>0</v>
      </c>
      <c r="AA10266" t="b">
        <f t="shared" si="4501"/>
        <v>0</v>
      </c>
    </row>
    <row r="10267" spans="1:27" x14ac:dyDescent="0.25">
      <c r="A10267" t="s">
        <v>10797</v>
      </c>
      <c r="B10267" t="s">
        <v>33957</v>
      </c>
      <c r="C10267" t="s">
        <v>33958</v>
      </c>
      <c r="D10267">
        <v>1980</v>
      </c>
      <c r="E10267" t="s">
        <v>33959</v>
      </c>
      <c r="F10267">
        <v>2</v>
      </c>
      <c r="H10267" t="s">
        <v>33960</v>
      </c>
      <c r="L10267" t="s">
        <v>20</v>
      </c>
      <c r="M10267" t="s">
        <v>35</v>
      </c>
      <c r="P10267" t="b">
        <f t="shared" si="4489"/>
        <v>0</v>
      </c>
      <c r="Q10267" t="b">
        <f t="shared" si="4480"/>
        <v>0</v>
      </c>
      <c r="R10267" t="b">
        <f t="shared" si="4490"/>
        <v>0</v>
      </c>
      <c r="S10267" t="b">
        <f t="shared" si="4491"/>
        <v>0</v>
      </c>
      <c r="T10267" t="b">
        <f t="shared" si="4492"/>
        <v>0</v>
      </c>
      <c r="U10267" t="b">
        <f t="shared" si="4493"/>
        <v>0</v>
      </c>
      <c r="V10267" t="b">
        <f t="shared" si="4494"/>
        <v>0</v>
      </c>
      <c r="W10267" t="b">
        <f t="shared" si="4495"/>
        <v>0</v>
      </c>
      <c r="X10267" t="b">
        <f t="shared" si="4496"/>
        <v>0</v>
      </c>
      <c r="Y10267" t="b">
        <f t="shared" si="4497"/>
        <v>0</v>
      </c>
      <c r="Z10267" t="b">
        <f t="shared" si="4500"/>
        <v>0</v>
      </c>
      <c r="AA10267" t="b">
        <f t="shared" si="4501"/>
        <v>0</v>
      </c>
    </row>
    <row r="10268" spans="1:27" x14ac:dyDescent="0.25">
      <c r="A10268" t="s">
        <v>10797</v>
      </c>
      <c r="B10268" t="s">
        <v>33961</v>
      </c>
      <c r="C10268" t="s">
        <v>33962</v>
      </c>
      <c r="D10268">
        <v>1980</v>
      </c>
      <c r="E10268" t="s">
        <v>33959</v>
      </c>
      <c r="F10268">
        <v>2</v>
      </c>
      <c r="H10268" t="s">
        <v>33963</v>
      </c>
      <c r="L10268" t="s">
        <v>20</v>
      </c>
      <c r="M10268" t="s">
        <v>19</v>
      </c>
      <c r="P10268" t="b">
        <f t="shared" si="4489"/>
        <v>0</v>
      </c>
      <c r="Q10268" t="b">
        <f t="shared" si="4480"/>
        <v>0</v>
      </c>
      <c r="R10268" t="b">
        <f t="shared" si="4490"/>
        <v>0</v>
      </c>
      <c r="S10268" t="b">
        <f t="shared" si="4491"/>
        <v>0</v>
      </c>
      <c r="T10268" t="b">
        <f t="shared" si="4492"/>
        <v>0</v>
      </c>
      <c r="U10268" t="b">
        <f t="shared" si="4493"/>
        <v>0</v>
      </c>
      <c r="V10268" t="b">
        <f t="shared" si="4494"/>
        <v>0</v>
      </c>
      <c r="W10268" t="b">
        <f t="shared" si="4495"/>
        <v>0</v>
      </c>
      <c r="X10268" t="b">
        <f t="shared" si="4496"/>
        <v>0</v>
      </c>
      <c r="Y10268" t="b">
        <f t="shared" si="4497"/>
        <v>0</v>
      </c>
      <c r="Z10268" t="b">
        <f t="shared" si="4500"/>
        <v>0</v>
      </c>
      <c r="AA10268" t="b">
        <f t="shared" si="4501"/>
        <v>0</v>
      </c>
    </row>
    <row r="10269" spans="1:27" x14ac:dyDescent="0.25">
      <c r="A10269" t="s">
        <v>10797</v>
      </c>
      <c r="B10269" t="s">
        <v>33964</v>
      </c>
      <c r="C10269" t="s">
        <v>33965</v>
      </c>
      <c r="D10269">
        <v>1980</v>
      </c>
      <c r="E10269" t="s">
        <v>2742</v>
      </c>
      <c r="F10269">
        <v>25</v>
      </c>
      <c r="G10269">
        <v>22</v>
      </c>
      <c r="H10269" t="s">
        <v>33966</v>
      </c>
      <c r="L10269" t="s">
        <v>35</v>
      </c>
      <c r="M10269" t="s">
        <v>20</v>
      </c>
      <c r="P10269" t="b">
        <f t="shared" si="4489"/>
        <v>0</v>
      </c>
      <c r="Q10269" t="b">
        <f t="shared" si="4480"/>
        <v>0</v>
      </c>
      <c r="R10269" t="b">
        <f t="shared" si="4490"/>
        <v>0</v>
      </c>
      <c r="S10269" t="b">
        <f t="shared" si="4491"/>
        <v>0</v>
      </c>
      <c r="T10269" t="b">
        <f t="shared" si="4492"/>
        <v>0</v>
      </c>
      <c r="U10269" t="b">
        <f t="shared" si="4493"/>
        <v>0</v>
      </c>
      <c r="V10269" t="b">
        <f t="shared" si="4494"/>
        <v>0</v>
      </c>
      <c r="W10269" t="b">
        <f t="shared" si="4495"/>
        <v>0</v>
      </c>
      <c r="X10269" t="b">
        <f t="shared" si="4496"/>
        <v>0</v>
      </c>
      <c r="Y10269" t="b">
        <f t="shared" si="4497"/>
        <v>0</v>
      </c>
      <c r="Z10269" t="b">
        <f t="shared" si="4500"/>
        <v>0</v>
      </c>
      <c r="AA10269" t="b">
        <f t="shared" si="4501"/>
        <v>0</v>
      </c>
    </row>
    <row r="10270" spans="1:27" x14ac:dyDescent="0.25">
      <c r="A10270" t="s">
        <v>10797</v>
      </c>
      <c r="B10270" t="s">
        <v>33967</v>
      </c>
      <c r="C10270" t="s">
        <v>33968</v>
      </c>
      <c r="D10270">
        <v>1980</v>
      </c>
      <c r="E10270" t="s">
        <v>2742</v>
      </c>
      <c r="F10270">
        <v>25</v>
      </c>
      <c r="G10270">
        <v>36</v>
      </c>
      <c r="H10270" t="s">
        <v>33969</v>
      </c>
      <c r="L10270" t="s">
        <v>35</v>
      </c>
      <c r="M10270" t="s">
        <v>20</v>
      </c>
      <c r="P10270" t="b">
        <f t="shared" si="4489"/>
        <v>0</v>
      </c>
      <c r="Q10270" t="b">
        <f t="shared" si="4480"/>
        <v>0</v>
      </c>
      <c r="R10270" t="b">
        <f t="shared" si="4490"/>
        <v>0</v>
      </c>
      <c r="S10270" t="b">
        <f t="shared" si="4491"/>
        <v>0</v>
      </c>
      <c r="T10270" t="b">
        <f t="shared" si="4492"/>
        <v>0</v>
      </c>
      <c r="U10270" t="b">
        <f t="shared" si="4493"/>
        <v>0</v>
      </c>
      <c r="V10270" t="b">
        <f t="shared" si="4494"/>
        <v>0</v>
      </c>
      <c r="W10270" t="b">
        <f t="shared" si="4495"/>
        <v>0</v>
      </c>
      <c r="X10270" t="b">
        <f t="shared" si="4496"/>
        <v>0</v>
      </c>
      <c r="Y10270" t="b">
        <f t="shared" si="4497"/>
        <v>0</v>
      </c>
      <c r="Z10270" t="b">
        <f t="shared" si="4500"/>
        <v>0</v>
      </c>
      <c r="AA10270" t="b">
        <f t="shared" si="4501"/>
        <v>0</v>
      </c>
    </row>
    <row r="10271" spans="1:27" x14ac:dyDescent="0.25">
      <c r="A10271" t="s">
        <v>10797</v>
      </c>
      <c r="B10271" t="s">
        <v>33957</v>
      </c>
      <c r="C10271" t="s">
        <v>33970</v>
      </c>
      <c r="D10271">
        <v>1980</v>
      </c>
      <c r="E10271" t="s">
        <v>1267</v>
      </c>
      <c r="F10271">
        <v>115</v>
      </c>
      <c r="G10271">
        <v>2</v>
      </c>
      <c r="H10271" t="s">
        <v>33971</v>
      </c>
      <c r="L10271" t="s">
        <v>20</v>
      </c>
      <c r="M10271" t="s">
        <v>35</v>
      </c>
      <c r="P10271" t="b">
        <f t="shared" si="4489"/>
        <v>0</v>
      </c>
      <c r="Q10271" t="b">
        <f t="shared" si="4480"/>
        <v>0</v>
      </c>
      <c r="R10271" t="b">
        <f t="shared" si="4490"/>
        <v>0</v>
      </c>
      <c r="S10271" t="b">
        <f t="shared" si="4491"/>
        <v>0</v>
      </c>
      <c r="T10271" t="b">
        <f t="shared" si="4492"/>
        <v>0</v>
      </c>
      <c r="U10271" t="b">
        <f t="shared" si="4493"/>
        <v>0</v>
      </c>
      <c r="V10271" t="b">
        <f t="shared" si="4494"/>
        <v>0</v>
      </c>
      <c r="W10271" t="b">
        <f t="shared" si="4495"/>
        <v>0</v>
      </c>
      <c r="X10271" t="b">
        <f t="shared" si="4496"/>
        <v>0</v>
      </c>
      <c r="Y10271" t="b">
        <f t="shared" si="4497"/>
        <v>0</v>
      </c>
      <c r="Z10271" t="b">
        <f t="shared" si="4500"/>
        <v>0</v>
      </c>
      <c r="AA10271" t="b">
        <f t="shared" si="4501"/>
        <v>0</v>
      </c>
    </row>
    <row r="10272" spans="1:27" x14ac:dyDescent="0.25">
      <c r="A10272" t="s">
        <v>10797</v>
      </c>
      <c r="B10272" t="s">
        <v>33972</v>
      </c>
      <c r="C10272" t="s">
        <v>33973</v>
      </c>
      <c r="D10272">
        <v>1980</v>
      </c>
      <c r="E10272" t="s">
        <v>33974</v>
      </c>
      <c r="H10272" t="s">
        <v>29100</v>
      </c>
      <c r="L10272" t="s">
        <v>19</v>
      </c>
      <c r="M10272" t="s">
        <v>20</v>
      </c>
      <c r="P10272" t="b">
        <f t="shared" si="4489"/>
        <v>0</v>
      </c>
      <c r="Q10272" t="b">
        <f t="shared" si="4480"/>
        <v>0</v>
      </c>
      <c r="R10272" t="b">
        <f t="shared" si="4490"/>
        <v>0</v>
      </c>
      <c r="S10272" t="b">
        <f t="shared" si="4491"/>
        <v>0</v>
      </c>
      <c r="T10272" t="b">
        <f t="shared" si="4492"/>
        <v>0</v>
      </c>
      <c r="U10272" t="b">
        <f t="shared" si="4493"/>
        <v>0</v>
      </c>
      <c r="V10272" t="b">
        <f t="shared" si="4494"/>
        <v>0</v>
      </c>
      <c r="W10272" t="b">
        <f t="shared" si="4495"/>
        <v>0</v>
      </c>
      <c r="X10272" t="b">
        <f t="shared" si="4496"/>
        <v>0</v>
      </c>
      <c r="Y10272" t="b">
        <f t="shared" si="4497"/>
        <v>0</v>
      </c>
      <c r="Z10272" t="b">
        <f t="shared" si="4500"/>
        <v>0</v>
      </c>
      <c r="AA10272" t="b">
        <f t="shared" si="4501"/>
        <v>0</v>
      </c>
    </row>
    <row r="10273" spans="1:27" x14ac:dyDescent="0.25">
      <c r="A10273" t="s">
        <v>10797</v>
      </c>
      <c r="B10273" t="s">
        <v>33975</v>
      </c>
      <c r="C10273" t="s">
        <v>33976</v>
      </c>
      <c r="D10273">
        <v>1980</v>
      </c>
      <c r="E10273" t="s">
        <v>33974</v>
      </c>
      <c r="H10273" t="s">
        <v>33977</v>
      </c>
      <c r="L10273" t="s">
        <v>20</v>
      </c>
      <c r="M10273" t="s">
        <v>19</v>
      </c>
      <c r="P10273" t="b">
        <f t="shared" si="4489"/>
        <v>0</v>
      </c>
      <c r="Q10273" t="b">
        <f t="shared" si="4480"/>
        <v>0</v>
      </c>
      <c r="R10273" t="b">
        <f t="shared" si="4490"/>
        <v>0</v>
      </c>
      <c r="S10273" t="b">
        <f t="shared" si="4491"/>
        <v>0</v>
      </c>
      <c r="T10273" t="b">
        <f t="shared" si="4492"/>
        <v>0</v>
      </c>
      <c r="U10273" t="b">
        <f t="shared" si="4493"/>
        <v>0</v>
      </c>
      <c r="V10273" t="b">
        <f t="shared" si="4494"/>
        <v>0</v>
      </c>
      <c r="W10273" t="b">
        <f t="shared" si="4495"/>
        <v>0</v>
      </c>
      <c r="X10273" t="b">
        <f t="shared" si="4496"/>
        <v>0</v>
      </c>
      <c r="Y10273" t="b">
        <f t="shared" si="4497"/>
        <v>0</v>
      </c>
      <c r="Z10273" t="b">
        <f t="shared" si="4500"/>
        <v>0</v>
      </c>
      <c r="AA10273" t="b">
        <f t="shared" si="4501"/>
        <v>0</v>
      </c>
    </row>
    <row r="10274" spans="1:27" x14ac:dyDescent="0.25">
      <c r="A10274" t="s">
        <v>10797</v>
      </c>
      <c r="B10274" t="s">
        <v>33978</v>
      </c>
      <c r="C10274" t="s">
        <v>33979</v>
      </c>
      <c r="D10274">
        <v>1980</v>
      </c>
      <c r="E10274" t="s">
        <v>33979</v>
      </c>
      <c r="H10274" t="s">
        <v>33980</v>
      </c>
      <c r="L10274" t="s">
        <v>20</v>
      </c>
      <c r="M10274" t="s">
        <v>35</v>
      </c>
      <c r="P10274" t="b">
        <f t="shared" si="4489"/>
        <v>0</v>
      </c>
      <c r="Q10274" t="b">
        <f t="shared" si="4480"/>
        <v>0</v>
      </c>
      <c r="R10274" t="b">
        <f t="shared" si="4490"/>
        <v>0</v>
      </c>
      <c r="S10274" t="b">
        <f t="shared" si="4491"/>
        <v>0</v>
      </c>
      <c r="T10274" t="b">
        <f t="shared" si="4492"/>
        <v>0</v>
      </c>
      <c r="U10274" t="b">
        <f t="shared" si="4493"/>
        <v>0</v>
      </c>
      <c r="V10274" t="b">
        <f t="shared" si="4494"/>
        <v>0</v>
      </c>
      <c r="W10274" t="b">
        <f t="shared" si="4495"/>
        <v>0</v>
      </c>
      <c r="X10274" t="b">
        <f t="shared" si="4496"/>
        <v>0</v>
      </c>
      <c r="Y10274" t="b">
        <f t="shared" si="4497"/>
        <v>0</v>
      </c>
      <c r="Z10274" t="b">
        <f t="shared" si="4500"/>
        <v>0</v>
      </c>
      <c r="AA10274" t="b">
        <f t="shared" si="4501"/>
        <v>0</v>
      </c>
    </row>
    <row r="10275" spans="1:27" x14ac:dyDescent="0.25">
      <c r="A10275" t="s">
        <v>10797</v>
      </c>
      <c r="B10275" t="s">
        <v>33981</v>
      </c>
      <c r="C10275" t="s">
        <v>33982</v>
      </c>
      <c r="D10275">
        <v>1980</v>
      </c>
      <c r="E10275" t="s">
        <v>261</v>
      </c>
      <c r="F10275">
        <v>97</v>
      </c>
      <c r="G10275">
        <v>2</v>
      </c>
      <c r="H10275" t="s">
        <v>33983</v>
      </c>
      <c r="L10275" t="s">
        <v>35</v>
      </c>
      <c r="M10275" t="s">
        <v>20</v>
      </c>
      <c r="P10275" t="b">
        <f t="shared" si="4489"/>
        <v>0</v>
      </c>
      <c r="Q10275" t="b">
        <f t="shared" si="4480"/>
        <v>0</v>
      </c>
      <c r="R10275" t="b">
        <f t="shared" si="4490"/>
        <v>0</v>
      </c>
      <c r="S10275" t="b">
        <f t="shared" si="4491"/>
        <v>0</v>
      </c>
      <c r="T10275" t="b">
        <f t="shared" si="4492"/>
        <v>0</v>
      </c>
      <c r="U10275" t="b">
        <f t="shared" si="4493"/>
        <v>0</v>
      </c>
      <c r="V10275" t="b">
        <f t="shared" si="4494"/>
        <v>0</v>
      </c>
      <c r="W10275" t="b">
        <f t="shared" si="4495"/>
        <v>0</v>
      </c>
      <c r="X10275" t="b">
        <f t="shared" si="4496"/>
        <v>0</v>
      </c>
      <c r="Y10275" t="b">
        <f t="shared" si="4497"/>
        <v>0</v>
      </c>
      <c r="Z10275" t="b">
        <f t="shared" si="4500"/>
        <v>0</v>
      </c>
      <c r="AA10275" t="b">
        <f t="shared" si="4501"/>
        <v>0</v>
      </c>
    </row>
    <row r="10276" spans="1:27" x14ac:dyDescent="0.25">
      <c r="A10276" t="s">
        <v>10797</v>
      </c>
      <c r="B10276" t="s">
        <v>33984</v>
      </c>
      <c r="C10276" t="s">
        <v>33985</v>
      </c>
      <c r="D10276">
        <v>1980</v>
      </c>
      <c r="E10276" t="s">
        <v>261</v>
      </c>
      <c r="F10276">
        <v>97</v>
      </c>
      <c r="G10276">
        <v>2</v>
      </c>
      <c r="H10276" t="s">
        <v>28864</v>
      </c>
      <c r="L10276" t="s">
        <v>19</v>
      </c>
      <c r="M10276" t="s">
        <v>20</v>
      </c>
      <c r="P10276" t="b">
        <f t="shared" si="4489"/>
        <v>0</v>
      </c>
      <c r="Q10276" t="b">
        <f t="shared" si="4480"/>
        <v>0</v>
      </c>
      <c r="R10276" t="b">
        <f t="shared" si="4490"/>
        <v>0</v>
      </c>
      <c r="S10276" t="b">
        <f t="shared" si="4491"/>
        <v>0</v>
      </c>
      <c r="T10276" t="b">
        <f t="shared" si="4492"/>
        <v>0</v>
      </c>
      <c r="U10276" t="b">
        <f t="shared" si="4493"/>
        <v>0</v>
      </c>
      <c r="V10276" t="b">
        <f t="shared" si="4494"/>
        <v>0</v>
      </c>
      <c r="W10276" t="b">
        <f t="shared" si="4495"/>
        <v>0</v>
      </c>
      <c r="X10276" t="b">
        <f t="shared" si="4496"/>
        <v>0</v>
      </c>
      <c r="Y10276" t="b">
        <f t="shared" si="4497"/>
        <v>0</v>
      </c>
      <c r="Z10276" t="b">
        <f t="shared" si="4500"/>
        <v>0</v>
      </c>
      <c r="AA10276" t="b">
        <f t="shared" si="4501"/>
        <v>0</v>
      </c>
    </row>
    <row r="10277" spans="1:27" x14ac:dyDescent="0.25">
      <c r="A10277" t="s">
        <v>10797</v>
      </c>
      <c r="B10277" t="s">
        <v>33986</v>
      </c>
      <c r="C10277" t="s">
        <v>33987</v>
      </c>
      <c r="D10277">
        <v>1980</v>
      </c>
      <c r="E10277" t="s">
        <v>261</v>
      </c>
      <c r="F10277">
        <v>97</v>
      </c>
      <c r="G10277">
        <v>4</v>
      </c>
      <c r="H10277" t="s">
        <v>33988</v>
      </c>
      <c r="L10277" t="s">
        <v>19</v>
      </c>
      <c r="M10277" t="s">
        <v>20</v>
      </c>
      <c r="P10277" t="b">
        <f t="shared" si="4489"/>
        <v>0</v>
      </c>
      <c r="Q10277" t="b">
        <f t="shared" si="4480"/>
        <v>0</v>
      </c>
      <c r="R10277" t="b">
        <f t="shared" si="4490"/>
        <v>0</v>
      </c>
      <c r="S10277" t="b">
        <f t="shared" si="4491"/>
        <v>0</v>
      </c>
      <c r="T10277" t="b">
        <f t="shared" si="4492"/>
        <v>0</v>
      </c>
      <c r="U10277" t="b">
        <f t="shared" si="4493"/>
        <v>0</v>
      </c>
      <c r="V10277" t="b">
        <f t="shared" si="4494"/>
        <v>0</v>
      </c>
      <c r="W10277" t="b">
        <f t="shared" si="4495"/>
        <v>0</v>
      </c>
      <c r="X10277" t="b">
        <f t="shared" si="4496"/>
        <v>0</v>
      </c>
      <c r="Y10277" t="b">
        <f t="shared" si="4497"/>
        <v>0</v>
      </c>
      <c r="Z10277" t="b">
        <f t="shared" si="4500"/>
        <v>0</v>
      </c>
      <c r="AA10277" t="b">
        <f t="shared" si="4501"/>
        <v>0</v>
      </c>
    </row>
    <row r="10278" spans="1:27" x14ac:dyDescent="0.25">
      <c r="A10278" t="s">
        <v>10797</v>
      </c>
      <c r="B10278" t="s">
        <v>33989</v>
      </c>
      <c r="C10278" t="s">
        <v>33990</v>
      </c>
      <c r="D10278">
        <v>1980</v>
      </c>
      <c r="E10278" t="s">
        <v>30474</v>
      </c>
      <c r="F10278">
        <v>7</v>
      </c>
      <c r="G10278">
        <v>1</v>
      </c>
      <c r="H10278" t="s">
        <v>33991</v>
      </c>
      <c r="L10278" t="s">
        <v>19</v>
      </c>
      <c r="M10278" t="s">
        <v>20</v>
      </c>
      <c r="P10278" t="b">
        <f t="shared" si="4489"/>
        <v>0</v>
      </c>
      <c r="Q10278" t="b">
        <f t="shared" si="4480"/>
        <v>0</v>
      </c>
      <c r="R10278" t="b">
        <f t="shared" si="4490"/>
        <v>0</v>
      </c>
      <c r="S10278" t="b">
        <f t="shared" si="4491"/>
        <v>0</v>
      </c>
      <c r="T10278" t="b">
        <f t="shared" si="4492"/>
        <v>0</v>
      </c>
      <c r="U10278" t="b">
        <f t="shared" si="4493"/>
        <v>0</v>
      </c>
      <c r="V10278" t="b">
        <f t="shared" si="4494"/>
        <v>0</v>
      </c>
      <c r="W10278" t="b">
        <f t="shared" si="4495"/>
        <v>0</v>
      </c>
      <c r="X10278" t="b">
        <f t="shared" si="4496"/>
        <v>0</v>
      </c>
      <c r="Y10278" t="b">
        <f t="shared" si="4497"/>
        <v>0</v>
      </c>
      <c r="Z10278" t="b">
        <f t="shared" si="4500"/>
        <v>0</v>
      </c>
      <c r="AA10278" t="b">
        <f t="shared" si="4501"/>
        <v>0</v>
      </c>
    </row>
    <row r="10279" spans="1:27" x14ac:dyDescent="0.25">
      <c r="A10279" t="s">
        <v>10797</v>
      </c>
      <c r="B10279" t="s">
        <v>33992</v>
      </c>
      <c r="C10279" t="s">
        <v>33993</v>
      </c>
      <c r="D10279">
        <v>1980</v>
      </c>
      <c r="E10279" t="s">
        <v>30474</v>
      </c>
      <c r="F10279">
        <v>7</v>
      </c>
      <c r="G10279">
        <v>3</v>
      </c>
      <c r="H10279" t="s">
        <v>33994</v>
      </c>
      <c r="L10279" t="s">
        <v>35</v>
      </c>
      <c r="M10279" t="s">
        <v>20</v>
      </c>
      <c r="P10279" t="b">
        <f t="shared" si="4489"/>
        <v>0</v>
      </c>
      <c r="Q10279" t="b">
        <f t="shared" si="4480"/>
        <v>0</v>
      </c>
      <c r="R10279" t="b">
        <f t="shared" si="4490"/>
        <v>0</v>
      </c>
      <c r="S10279" t="b">
        <f t="shared" si="4491"/>
        <v>0</v>
      </c>
      <c r="T10279" t="b">
        <f t="shared" si="4492"/>
        <v>0</v>
      </c>
      <c r="U10279" t="b">
        <f t="shared" si="4493"/>
        <v>0</v>
      </c>
      <c r="V10279" t="b">
        <f t="shared" si="4494"/>
        <v>0</v>
      </c>
      <c r="W10279" t="b">
        <f t="shared" si="4495"/>
        <v>0</v>
      </c>
      <c r="X10279" t="b">
        <f t="shared" si="4496"/>
        <v>0</v>
      </c>
      <c r="Y10279" t="b">
        <f t="shared" si="4497"/>
        <v>0</v>
      </c>
      <c r="Z10279" t="b">
        <f t="shared" si="4500"/>
        <v>0</v>
      </c>
      <c r="AA10279" t="b">
        <f t="shared" si="4501"/>
        <v>0</v>
      </c>
    </row>
    <row r="10280" spans="1:27" x14ac:dyDescent="0.25">
      <c r="A10280" t="s">
        <v>10797</v>
      </c>
      <c r="B10280" t="s">
        <v>33995</v>
      </c>
      <c r="C10280" t="s">
        <v>33996</v>
      </c>
      <c r="D10280">
        <v>1980</v>
      </c>
      <c r="E10280" t="s">
        <v>2226</v>
      </c>
      <c r="F10280">
        <v>74</v>
      </c>
      <c r="G10280" s="2">
        <v>42767</v>
      </c>
      <c r="H10280" t="s">
        <v>33997</v>
      </c>
      <c r="L10280" t="s">
        <v>19</v>
      </c>
      <c r="M10280" t="s">
        <v>20</v>
      </c>
      <c r="P10280" t="b">
        <f t="shared" si="4489"/>
        <v>0</v>
      </c>
      <c r="Q10280" t="b">
        <f t="shared" si="4480"/>
        <v>0</v>
      </c>
      <c r="R10280" t="b">
        <f t="shared" si="4490"/>
        <v>0</v>
      </c>
      <c r="S10280" t="b">
        <f t="shared" si="4491"/>
        <v>0</v>
      </c>
      <c r="T10280" t="b">
        <f t="shared" si="4492"/>
        <v>0</v>
      </c>
      <c r="U10280" t="b">
        <f t="shared" si="4493"/>
        <v>0</v>
      </c>
      <c r="V10280" t="b">
        <f t="shared" si="4494"/>
        <v>0</v>
      </c>
      <c r="W10280" t="b">
        <f t="shared" si="4495"/>
        <v>0</v>
      </c>
      <c r="X10280" t="b">
        <f t="shared" si="4496"/>
        <v>0</v>
      </c>
      <c r="Y10280" t="b">
        <f t="shared" si="4497"/>
        <v>0</v>
      </c>
      <c r="Z10280" t="b">
        <f t="shared" si="4500"/>
        <v>0</v>
      </c>
      <c r="AA10280" t="b">
        <f t="shared" si="4501"/>
        <v>0</v>
      </c>
    </row>
    <row r="10281" spans="1:27" x14ac:dyDescent="0.25">
      <c r="A10281" t="s">
        <v>10797</v>
      </c>
      <c r="B10281" t="s">
        <v>33998</v>
      </c>
      <c r="C10281" t="s">
        <v>33999</v>
      </c>
      <c r="D10281">
        <v>1980</v>
      </c>
      <c r="E10281" t="s">
        <v>1076</v>
      </c>
      <c r="F10281">
        <v>5</v>
      </c>
      <c r="G10281">
        <v>4</v>
      </c>
      <c r="H10281" t="s">
        <v>34000</v>
      </c>
      <c r="L10281" t="s">
        <v>20</v>
      </c>
      <c r="M10281" t="s">
        <v>19</v>
      </c>
      <c r="P10281" t="b">
        <f t="shared" si="4489"/>
        <v>0</v>
      </c>
      <c r="Q10281" t="b">
        <f t="shared" ref="Q10281:Q10344" si="4502">ISNUMBER(SEARCH("marine",$C10281))</f>
        <v>0</v>
      </c>
      <c r="R10281" t="b">
        <f t="shared" si="4490"/>
        <v>0</v>
      </c>
      <c r="S10281" t="b">
        <f t="shared" si="4491"/>
        <v>0</v>
      </c>
      <c r="T10281" t="b">
        <f t="shared" si="4492"/>
        <v>0</v>
      </c>
      <c r="U10281" t="b">
        <f t="shared" si="4493"/>
        <v>0</v>
      </c>
      <c r="V10281" t="b">
        <f t="shared" si="4494"/>
        <v>0</v>
      </c>
      <c r="W10281" t="b">
        <f t="shared" si="4495"/>
        <v>0</v>
      </c>
      <c r="X10281" t="b">
        <f t="shared" si="4496"/>
        <v>0</v>
      </c>
      <c r="Y10281" t="b">
        <f t="shared" si="4497"/>
        <v>0</v>
      </c>
      <c r="Z10281" t="b">
        <f t="shared" si="4500"/>
        <v>0</v>
      </c>
      <c r="AA10281" t="b">
        <f t="shared" si="4501"/>
        <v>0</v>
      </c>
    </row>
    <row r="10282" spans="1:27" x14ac:dyDescent="0.25">
      <c r="A10282" t="s">
        <v>10797</v>
      </c>
      <c r="B10282" t="s">
        <v>34001</v>
      </c>
      <c r="C10282" t="s">
        <v>34002</v>
      </c>
      <c r="D10282">
        <v>1980</v>
      </c>
      <c r="E10282" t="s">
        <v>29130</v>
      </c>
      <c r="F10282">
        <v>22</v>
      </c>
      <c r="G10282">
        <v>3</v>
      </c>
      <c r="H10282" t="s">
        <v>34003</v>
      </c>
      <c r="L10282" t="s">
        <v>20</v>
      </c>
      <c r="M10282" t="s">
        <v>19</v>
      </c>
      <c r="P10282" t="b">
        <f t="shared" si="4489"/>
        <v>0</v>
      </c>
      <c r="Q10282" t="b">
        <f t="shared" si="4502"/>
        <v>0</v>
      </c>
      <c r="R10282" t="b">
        <f t="shared" si="4490"/>
        <v>0</v>
      </c>
      <c r="S10282" t="b">
        <f t="shared" si="4491"/>
        <v>0</v>
      </c>
      <c r="T10282" t="b">
        <f t="shared" si="4492"/>
        <v>0</v>
      </c>
      <c r="U10282" t="b">
        <f t="shared" si="4493"/>
        <v>0</v>
      </c>
      <c r="V10282" t="b">
        <f t="shared" si="4494"/>
        <v>0</v>
      </c>
      <c r="W10282" t="b">
        <f t="shared" si="4495"/>
        <v>0</v>
      </c>
      <c r="X10282" t="b">
        <f t="shared" si="4496"/>
        <v>0</v>
      </c>
      <c r="Y10282" t="b">
        <f t="shared" si="4497"/>
        <v>0</v>
      </c>
      <c r="Z10282" t="b">
        <f t="shared" si="4500"/>
        <v>0</v>
      </c>
      <c r="AA10282" t="b">
        <f t="shared" si="4501"/>
        <v>0</v>
      </c>
    </row>
    <row r="10283" spans="1:27" x14ac:dyDescent="0.25">
      <c r="A10283" t="s">
        <v>10797</v>
      </c>
      <c r="B10283" t="s">
        <v>34004</v>
      </c>
      <c r="C10283" t="s">
        <v>34005</v>
      </c>
      <c r="D10283">
        <v>1980</v>
      </c>
      <c r="E10283" t="s">
        <v>8994</v>
      </c>
      <c r="F10283">
        <v>12</v>
      </c>
      <c r="G10283">
        <v>1</v>
      </c>
      <c r="H10283" t="s">
        <v>34006</v>
      </c>
      <c r="L10283" t="s">
        <v>19</v>
      </c>
      <c r="M10283" t="s">
        <v>20</v>
      </c>
      <c r="P10283" t="b">
        <f t="shared" si="4489"/>
        <v>0</v>
      </c>
      <c r="Q10283" t="b">
        <f t="shared" si="4502"/>
        <v>0</v>
      </c>
      <c r="R10283" t="b">
        <f t="shared" si="4490"/>
        <v>0</v>
      </c>
      <c r="S10283" t="b">
        <f t="shared" si="4491"/>
        <v>0</v>
      </c>
      <c r="T10283" t="b">
        <f t="shared" si="4492"/>
        <v>0</v>
      </c>
      <c r="U10283" t="b">
        <f t="shared" si="4493"/>
        <v>0</v>
      </c>
      <c r="V10283" t="b">
        <f t="shared" si="4494"/>
        <v>0</v>
      </c>
      <c r="W10283" t="b">
        <f t="shared" si="4495"/>
        <v>0</v>
      </c>
      <c r="X10283" t="b">
        <f t="shared" si="4496"/>
        <v>0</v>
      </c>
      <c r="Y10283" t="b">
        <f t="shared" si="4497"/>
        <v>0</v>
      </c>
      <c r="Z10283" t="b">
        <f t="shared" si="4500"/>
        <v>0</v>
      </c>
      <c r="AA10283" t="b">
        <f t="shared" si="4501"/>
        <v>0</v>
      </c>
    </row>
    <row r="10284" spans="1:27" x14ac:dyDescent="0.25">
      <c r="A10284" t="s">
        <v>10797</v>
      </c>
      <c r="B10284" t="s">
        <v>34007</v>
      </c>
      <c r="C10284" t="s">
        <v>34008</v>
      </c>
      <c r="D10284">
        <v>1980</v>
      </c>
      <c r="E10284" t="s">
        <v>24180</v>
      </c>
      <c r="F10284">
        <v>199</v>
      </c>
      <c r="G10284">
        <v>1</v>
      </c>
      <c r="H10284" t="s">
        <v>34009</v>
      </c>
      <c r="L10284" t="s">
        <v>35</v>
      </c>
      <c r="M10284" t="s">
        <v>20</v>
      </c>
      <c r="P10284" t="b">
        <f t="shared" si="4489"/>
        <v>0</v>
      </c>
      <c r="Q10284" t="b">
        <f t="shared" si="4502"/>
        <v>0</v>
      </c>
      <c r="R10284" t="b">
        <f t="shared" si="4490"/>
        <v>0</v>
      </c>
      <c r="S10284" t="b">
        <f t="shared" si="4491"/>
        <v>0</v>
      </c>
      <c r="T10284" t="b">
        <f t="shared" si="4492"/>
        <v>0</v>
      </c>
      <c r="U10284" t="b">
        <f t="shared" si="4493"/>
        <v>0</v>
      </c>
      <c r="V10284" t="b">
        <f t="shared" si="4494"/>
        <v>0</v>
      </c>
      <c r="W10284" t="b">
        <f t="shared" si="4495"/>
        <v>0</v>
      </c>
      <c r="X10284" t="b">
        <f t="shared" si="4496"/>
        <v>0</v>
      </c>
      <c r="Y10284" t="b">
        <f t="shared" si="4497"/>
        <v>0</v>
      </c>
      <c r="Z10284" t="b">
        <f t="shared" si="4500"/>
        <v>0</v>
      </c>
      <c r="AA10284" t="b">
        <f t="shared" si="4501"/>
        <v>0</v>
      </c>
    </row>
    <row r="10285" spans="1:27" x14ac:dyDescent="0.25">
      <c r="A10285" t="s">
        <v>10797</v>
      </c>
      <c r="B10285" t="s">
        <v>34010</v>
      </c>
      <c r="C10285" t="s">
        <v>34011</v>
      </c>
      <c r="D10285">
        <v>1980</v>
      </c>
      <c r="E10285" t="s">
        <v>7321</v>
      </c>
      <c r="F10285">
        <v>94</v>
      </c>
      <c r="G10285">
        <v>1</v>
      </c>
      <c r="H10285" s="3">
        <v>43344</v>
      </c>
      <c r="L10285" t="s">
        <v>19</v>
      </c>
      <c r="M10285" t="s">
        <v>20</v>
      </c>
      <c r="P10285" t="b">
        <f t="shared" si="4489"/>
        <v>0</v>
      </c>
      <c r="Q10285" t="b">
        <f t="shared" si="4502"/>
        <v>0</v>
      </c>
      <c r="R10285" t="b">
        <f t="shared" si="4490"/>
        <v>0</v>
      </c>
      <c r="S10285" t="b">
        <f t="shared" si="4491"/>
        <v>0</v>
      </c>
      <c r="T10285" t="b">
        <f t="shared" si="4492"/>
        <v>0</v>
      </c>
      <c r="U10285" t="b">
        <f t="shared" si="4493"/>
        <v>0</v>
      </c>
      <c r="V10285" t="b">
        <f t="shared" si="4494"/>
        <v>0</v>
      </c>
      <c r="W10285" t="b">
        <f t="shared" si="4495"/>
        <v>0</v>
      </c>
      <c r="X10285" t="b">
        <f t="shared" si="4496"/>
        <v>0</v>
      </c>
      <c r="Y10285" t="b">
        <f t="shared" si="4497"/>
        <v>0</v>
      </c>
      <c r="Z10285" t="b">
        <f t="shared" si="4500"/>
        <v>0</v>
      </c>
      <c r="AA10285" t="b">
        <f t="shared" si="4501"/>
        <v>0</v>
      </c>
    </row>
    <row r="10286" spans="1:27" x14ac:dyDescent="0.25">
      <c r="A10286" t="s">
        <v>10797</v>
      </c>
      <c r="B10286" t="s">
        <v>34012</v>
      </c>
      <c r="C10286" t="s">
        <v>34013</v>
      </c>
      <c r="D10286">
        <v>1980</v>
      </c>
      <c r="E10286" t="s">
        <v>7321</v>
      </c>
      <c r="F10286">
        <v>94</v>
      </c>
      <c r="G10286">
        <v>3</v>
      </c>
      <c r="H10286" t="s">
        <v>34014</v>
      </c>
      <c r="L10286" t="s">
        <v>35</v>
      </c>
      <c r="M10286" t="s">
        <v>20</v>
      </c>
      <c r="P10286" t="b">
        <f t="shared" si="4489"/>
        <v>0</v>
      </c>
      <c r="Q10286" t="b">
        <f t="shared" si="4502"/>
        <v>0</v>
      </c>
      <c r="R10286" t="b">
        <f t="shared" si="4490"/>
        <v>0</v>
      </c>
      <c r="S10286" t="b">
        <f t="shared" si="4491"/>
        <v>0</v>
      </c>
      <c r="T10286" t="b">
        <f t="shared" si="4492"/>
        <v>0</v>
      </c>
      <c r="U10286" t="b">
        <f t="shared" si="4493"/>
        <v>0</v>
      </c>
      <c r="V10286" t="b">
        <f t="shared" si="4494"/>
        <v>0</v>
      </c>
      <c r="W10286" t="b">
        <f t="shared" si="4495"/>
        <v>0</v>
      </c>
      <c r="X10286" t="b">
        <f t="shared" si="4496"/>
        <v>0</v>
      </c>
      <c r="Y10286" t="b">
        <f t="shared" si="4497"/>
        <v>0</v>
      </c>
      <c r="Z10286" t="b">
        <f t="shared" si="4500"/>
        <v>0</v>
      </c>
      <c r="AA10286" t="b">
        <f t="shared" si="4501"/>
        <v>0</v>
      </c>
    </row>
    <row r="10287" spans="1:27" x14ac:dyDescent="0.25">
      <c r="A10287" t="s">
        <v>10797</v>
      </c>
      <c r="B10287" t="s">
        <v>34015</v>
      </c>
      <c r="C10287" t="s">
        <v>34016</v>
      </c>
      <c r="D10287">
        <v>1980</v>
      </c>
      <c r="E10287" t="s">
        <v>722</v>
      </c>
      <c r="F10287">
        <v>58</v>
      </c>
      <c r="G10287">
        <v>5</v>
      </c>
      <c r="H10287" t="s">
        <v>34017</v>
      </c>
      <c r="L10287" t="s">
        <v>19</v>
      </c>
      <c r="M10287" t="s">
        <v>20</v>
      </c>
      <c r="P10287" t="b">
        <f t="shared" si="4489"/>
        <v>0</v>
      </c>
      <c r="Q10287" t="b">
        <f t="shared" si="4502"/>
        <v>0</v>
      </c>
      <c r="R10287" t="b">
        <f t="shared" si="4490"/>
        <v>0</v>
      </c>
      <c r="S10287" t="b">
        <f t="shared" si="4491"/>
        <v>0</v>
      </c>
      <c r="T10287" t="b">
        <f t="shared" si="4492"/>
        <v>0</v>
      </c>
      <c r="U10287" t="b">
        <f t="shared" si="4493"/>
        <v>0</v>
      </c>
      <c r="V10287" t="b">
        <f t="shared" si="4494"/>
        <v>0</v>
      </c>
      <c r="W10287" t="b">
        <f t="shared" si="4495"/>
        <v>0</v>
      </c>
      <c r="X10287" t="b">
        <f t="shared" si="4496"/>
        <v>0</v>
      </c>
      <c r="Y10287" t="b">
        <f t="shared" si="4497"/>
        <v>0</v>
      </c>
      <c r="Z10287" t="b">
        <f t="shared" si="4500"/>
        <v>0</v>
      </c>
      <c r="AA10287" t="b">
        <f t="shared" si="4501"/>
        <v>0</v>
      </c>
    </row>
    <row r="10288" spans="1:27" x14ac:dyDescent="0.25">
      <c r="A10288" t="s">
        <v>10797</v>
      </c>
      <c r="B10288" t="s">
        <v>34018</v>
      </c>
      <c r="C10288" t="s">
        <v>34019</v>
      </c>
      <c r="D10288">
        <v>1980</v>
      </c>
      <c r="E10288" t="s">
        <v>722</v>
      </c>
      <c r="F10288">
        <v>58</v>
      </c>
      <c r="G10288">
        <v>6</v>
      </c>
      <c r="H10288" t="s">
        <v>34020</v>
      </c>
      <c r="L10288" t="s">
        <v>20</v>
      </c>
      <c r="M10288" t="s">
        <v>19</v>
      </c>
      <c r="P10288" t="b">
        <f t="shared" si="4489"/>
        <v>0</v>
      </c>
      <c r="Q10288" t="b">
        <f t="shared" si="4502"/>
        <v>0</v>
      </c>
      <c r="R10288" t="b">
        <f t="shared" si="4490"/>
        <v>0</v>
      </c>
      <c r="S10288" t="b">
        <f t="shared" si="4491"/>
        <v>0</v>
      </c>
      <c r="T10288" t="b">
        <f t="shared" si="4492"/>
        <v>0</v>
      </c>
      <c r="U10288" t="b">
        <f t="shared" si="4493"/>
        <v>0</v>
      </c>
      <c r="V10288" t="b">
        <f t="shared" si="4494"/>
        <v>0</v>
      </c>
      <c r="W10288" t="b">
        <f t="shared" si="4495"/>
        <v>0</v>
      </c>
      <c r="X10288" t="b">
        <f t="shared" si="4496"/>
        <v>0</v>
      </c>
      <c r="Y10288" t="b">
        <f t="shared" si="4497"/>
        <v>0</v>
      </c>
      <c r="Z10288" t="b">
        <f t="shared" si="4500"/>
        <v>0</v>
      </c>
      <c r="AA10288" t="b">
        <f t="shared" si="4501"/>
        <v>0</v>
      </c>
    </row>
    <row r="10289" spans="1:27" x14ac:dyDescent="0.25">
      <c r="A10289" t="s">
        <v>10797</v>
      </c>
      <c r="B10289" t="s">
        <v>34021</v>
      </c>
      <c r="C10289" t="s">
        <v>34022</v>
      </c>
      <c r="D10289">
        <v>1980</v>
      </c>
      <c r="E10289" t="s">
        <v>34023</v>
      </c>
      <c r="F10289">
        <v>1979</v>
      </c>
      <c r="H10289" t="s">
        <v>34024</v>
      </c>
      <c r="J10289" t="s">
        <v>34025</v>
      </c>
      <c r="L10289" t="s">
        <v>20</v>
      </c>
      <c r="M10289" t="s">
        <v>35</v>
      </c>
      <c r="P10289" t="b">
        <f t="shared" si="4489"/>
        <v>0</v>
      </c>
      <c r="Q10289" t="b">
        <f t="shared" si="4502"/>
        <v>0</v>
      </c>
      <c r="R10289" t="b">
        <f t="shared" si="4490"/>
        <v>0</v>
      </c>
      <c r="S10289" t="b">
        <f t="shared" si="4491"/>
        <v>0</v>
      </c>
      <c r="T10289" t="b">
        <f t="shared" si="4492"/>
        <v>0</v>
      </c>
      <c r="U10289" t="b">
        <f t="shared" si="4493"/>
        <v>0</v>
      </c>
      <c r="V10289" t="b">
        <f t="shared" si="4494"/>
        <v>0</v>
      </c>
      <c r="W10289" t="b">
        <f t="shared" si="4495"/>
        <v>0</v>
      </c>
      <c r="X10289" t="b">
        <f t="shared" si="4496"/>
        <v>0</v>
      </c>
      <c r="Y10289" t="b">
        <f t="shared" si="4497"/>
        <v>0</v>
      </c>
      <c r="Z10289" t="b">
        <f t="shared" si="4500"/>
        <v>0</v>
      </c>
      <c r="AA10289" t="b">
        <f t="shared" si="4501"/>
        <v>0</v>
      </c>
    </row>
    <row r="10290" spans="1:27" x14ac:dyDescent="0.25">
      <c r="A10290" t="s">
        <v>10797</v>
      </c>
      <c r="B10290" t="s">
        <v>34026</v>
      </c>
      <c r="C10290" t="s">
        <v>34027</v>
      </c>
      <c r="D10290">
        <v>1980</v>
      </c>
      <c r="E10290" t="s">
        <v>28443</v>
      </c>
      <c r="F10290">
        <v>67</v>
      </c>
      <c r="G10290">
        <v>1</v>
      </c>
      <c r="H10290" t="s">
        <v>34028</v>
      </c>
      <c r="L10290" t="s">
        <v>20</v>
      </c>
      <c r="M10290" t="s">
        <v>19</v>
      </c>
      <c r="P10290" t="b">
        <f t="shared" si="4489"/>
        <v>0</v>
      </c>
      <c r="Q10290" t="b">
        <f t="shared" si="4502"/>
        <v>0</v>
      </c>
      <c r="R10290" t="b">
        <f t="shared" si="4490"/>
        <v>0</v>
      </c>
      <c r="S10290" t="b">
        <f t="shared" si="4491"/>
        <v>0</v>
      </c>
      <c r="T10290" t="b">
        <f t="shared" si="4492"/>
        <v>0</v>
      </c>
      <c r="U10290" t="b">
        <f t="shared" si="4493"/>
        <v>0</v>
      </c>
      <c r="V10290" t="b">
        <f t="shared" si="4494"/>
        <v>0</v>
      </c>
      <c r="W10290" t="b">
        <f t="shared" si="4495"/>
        <v>0</v>
      </c>
      <c r="X10290" t="b">
        <f t="shared" si="4496"/>
        <v>0</v>
      </c>
      <c r="Y10290" t="b">
        <f t="shared" si="4497"/>
        <v>0</v>
      </c>
      <c r="Z10290" t="b">
        <f t="shared" si="4500"/>
        <v>0</v>
      </c>
      <c r="AA10290" t="b">
        <f t="shared" si="4501"/>
        <v>0</v>
      </c>
    </row>
    <row r="10291" spans="1:27" x14ac:dyDescent="0.25">
      <c r="A10291" t="s">
        <v>10797</v>
      </c>
      <c r="B10291" t="s">
        <v>34029</v>
      </c>
      <c r="C10291" t="s">
        <v>34030</v>
      </c>
      <c r="D10291">
        <v>1980</v>
      </c>
      <c r="E10291" t="s">
        <v>28443</v>
      </c>
      <c r="F10291">
        <v>65</v>
      </c>
      <c r="G10291">
        <v>2</v>
      </c>
      <c r="H10291" t="s">
        <v>32427</v>
      </c>
      <c r="L10291" t="s">
        <v>19</v>
      </c>
      <c r="M10291" t="s">
        <v>20</v>
      </c>
      <c r="P10291" t="b">
        <f t="shared" si="4489"/>
        <v>0</v>
      </c>
      <c r="Q10291" t="b">
        <f t="shared" si="4502"/>
        <v>0</v>
      </c>
      <c r="R10291" t="b">
        <f t="shared" si="4490"/>
        <v>0</v>
      </c>
      <c r="S10291" t="b">
        <f t="shared" si="4491"/>
        <v>0</v>
      </c>
      <c r="T10291" t="b">
        <f t="shared" si="4492"/>
        <v>0</v>
      </c>
      <c r="U10291" t="b">
        <f t="shared" si="4493"/>
        <v>0</v>
      </c>
      <c r="V10291" t="b">
        <f t="shared" si="4494"/>
        <v>0</v>
      </c>
      <c r="W10291" t="b">
        <f t="shared" si="4495"/>
        <v>0</v>
      </c>
      <c r="X10291" t="b">
        <f t="shared" si="4496"/>
        <v>0</v>
      </c>
      <c r="Y10291" t="b">
        <f t="shared" si="4497"/>
        <v>0</v>
      </c>
      <c r="Z10291" t="b">
        <f t="shared" si="4500"/>
        <v>0</v>
      </c>
      <c r="AA10291" t="b">
        <f t="shared" si="4501"/>
        <v>0</v>
      </c>
    </row>
    <row r="10292" spans="1:27" x14ac:dyDescent="0.25">
      <c r="A10292" t="s">
        <v>10797</v>
      </c>
      <c r="B10292" t="s">
        <v>33160</v>
      </c>
      <c r="C10292" t="s">
        <v>34031</v>
      </c>
      <c r="D10292">
        <v>1980</v>
      </c>
      <c r="E10292" t="s">
        <v>28443</v>
      </c>
      <c r="F10292">
        <v>65</v>
      </c>
      <c r="G10292">
        <v>3</v>
      </c>
      <c r="H10292" t="s">
        <v>19556</v>
      </c>
      <c r="L10292" t="s">
        <v>20</v>
      </c>
      <c r="M10292" t="s">
        <v>35</v>
      </c>
      <c r="P10292" t="b">
        <f t="shared" si="4489"/>
        <v>0</v>
      </c>
      <c r="Q10292" t="b">
        <f t="shared" si="4502"/>
        <v>0</v>
      </c>
      <c r="R10292" t="b">
        <f t="shared" si="4490"/>
        <v>0</v>
      </c>
      <c r="S10292" t="b">
        <f t="shared" si="4491"/>
        <v>0</v>
      </c>
      <c r="T10292" t="b">
        <f t="shared" si="4492"/>
        <v>0</v>
      </c>
      <c r="U10292" t="b">
        <f t="shared" si="4493"/>
        <v>0</v>
      </c>
      <c r="V10292" t="b">
        <f t="shared" si="4494"/>
        <v>0</v>
      </c>
      <c r="W10292" t="b">
        <f t="shared" si="4495"/>
        <v>0</v>
      </c>
      <c r="X10292" t="b">
        <f t="shared" si="4496"/>
        <v>0</v>
      </c>
      <c r="Y10292" t="b">
        <f t="shared" si="4497"/>
        <v>0</v>
      </c>
      <c r="Z10292" t="b">
        <f t="shared" si="4500"/>
        <v>0</v>
      </c>
      <c r="AA10292" t="b">
        <f t="shared" si="4501"/>
        <v>0</v>
      </c>
    </row>
    <row r="10293" spans="1:27" x14ac:dyDescent="0.25">
      <c r="A10293" t="s">
        <v>10797</v>
      </c>
      <c r="B10293" t="s">
        <v>34032</v>
      </c>
      <c r="C10293" t="s">
        <v>34033</v>
      </c>
      <c r="D10293">
        <v>1980</v>
      </c>
      <c r="E10293" t="s">
        <v>34034</v>
      </c>
      <c r="H10293" t="s">
        <v>34035</v>
      </c>
      <c r="L10293" t="s">
        <v>35</v>
      </c>
      <c r="M10293" t="s">
        <v>20</v>
      </c>
      <c r="P10293" t="b">
        <f t="shared" si="4489"/>
        <v>0</v>
      </c>
      <c r="Q10293" t="b">
        <f t="shared" si="4502"/>
        <v>0</v>
      </c>
      <c r="R10293" t="b">
        <f t="shared" si="4490"/>
        <v>0</v>
      </c>
      <c r="S10293" t="b">
        <f t="shared" si="4491"/>
        <v>0</v>
      </c>
      <c r="T10293" t="b">
        <f t="shared" si="4492"/>
        <v>0</v>
      </c>
      <c r="U10293" t="b">
        <f t="shared" si="4493"/>
        <v>0</v>
      </c>
      <c r="V10293" t="b">
        <f t="shared" si="4494"/>
        <v>0</v>
      </c>
      <c r="W10293" t="b">
        <f t="shared" si="4495"/>
        <v>0</v>
      </c>
      <c r="X10293" t="b">
        <f t="shared" si="4496"/>
        <v>0</v>
      </c>
      <c r="Y10293" t="b">
        <f t="shared" si="4497"/>
        <v>0</v>
      </c>
      <c r="Z10293" t="b">
        <f t="shared" si="4500"/>
        <v>0</v>
      </c>
      <c r="AA10293" t="b">
        <f t="shared" si="4501"/>
        <v>0</v>
      </c>
    </row>
    <row r="10294" spans="1:27" hidden="1" x14ac:dyDescent="0.25">
      <c r="A10294" t="s">
        <v>10797</v>
      </c>
      <c r="B10294" t="s">
        <v>32283</v>
      </c>
      <c r="C10294" t="s">
        <v>34036</v>
      </c>
      <c r="D10294">
        <v>1980</v>
      </c>
      <c r="E10294" t="s">
        <v>34034</v>
      </c>
      <c r="H10294" t="s">
        <v>34037</v>
      </c>
      <c r="L10294" t="s">
        <v>20</v>
      </c>
      <c r="M10294" t="s">
        <v>19</v>
      </c>
      <c r="N10294" t="s">
        <v>37246</v>
      </c>
      <c r="O10294" t="s">
        <v>37256</v>
      </c>
      <c r="P10294" t="b">
        <f t="shared" si="4489"/>
        <v>0</v>
      </c>
      <c r="Q10294" t="b">
        <f t="shared" si="4502"/>
        <v>0</v>
      </c>
      <c r="R10294" t="b">
        <f t="shared" si="4490"/>
        <v>0</v>
      </c>
      <c r="S10294" t="b">
        <f t="shared" si="4491"/>
        <v>0</v>
      </c>
      <c r="T10294" t="b">
        <f t="shared" si="4492"/>
        <v>0</v>
      </c>
      <c r="U10294" t="b">
        <f t="shared" si="4493"/>
        <v>0</v>
      </c>
      <c r="V10294" t="b">
        <f t="shared" si="4494"/>
        <v>0</v>
      </c>
      <c r="W10294" t="b">
        <f t="shared" si="4495"/>
        <v>1</v>
      </c>
    </row>
    <row r="10295" spans="1:27" x14ac:dyDescent="0.25">
      <c r="A10295" t="s">
        <v>10797</v>
      </c>
      <c r="B10295" t="s">
        <v>34038</v>
      </c>
      <c r="C10295" t="s">
        <v>34039</v>
      </c>
      <c r="D10295">
        <v>1980</v>
      </c>
      <c r="E10295" t="s">
        <v>34040</v>
      </c>
      <c r="F10295">
        <v>5</v>
      </c>
      <c r="G10295">
        <v>2</v>
      </c>
      <c r="H10295" t="s">
        <v>34041</v>
      </c>
      <c r="L10295" t="s">
        <v>35</v>
      </c>
      <c r="M10295" t="s">
        <v>20</v>
      </c>
      <c r="P10295" t="b">
        <f t="shared" si="4489"/>
        <v>0</v>
      </c>
      <c r="Q10295" t="b">
        <f t="shared" si="4502"/>
        <v>0</v>
      </c>
      <c r="R10295" t="b">
        <f t="shared" si="4490"/>
        <v>0</v>
      </c>
      <c r="S10295" t="b">
        <f t="shared" si="4491"/>
        <v>0</v>
      </c>
      <c r="T10295" t="b">
        <f t="shared" si="4492"/>
        <v>0</v>
      </c>
      <c r="U10295" t="b">
        <f t="shared" si="4493"/>
        <v>0</v>
      </c>
      <c r="V10295" t="b">
        <f t="shared" si="4494"/>
        <v>0</v>
      </c>
      <c r="W10295" t="b">
        <f t="shared" si="4495"/>
        <v>0</v>
      </c>
      <c r="X10295" t="b">
        <f t="shared" ref="X10295:X10320" si="4503">ISNUMBER(SEARCH("Whale",$C10295))</f>
        <v>0</v>
      </c>
      <c r="Y10295" t="b">
        <f t="shared" ref="Y10295:Y10320" si="4504">ISNUMBER(SEARCH("Seal",$C10295))</f>
        <v>0</v>
      </c>
      <c r="Z10295" t="b">
        <f t="shared" ref="Z10295:Z10320" si="4505">ISNUMBER(SEARCH("Newts",$C10295))</f>
        <v>0</v>
      </c>
      <c r="AA10295" t="b">
        <f t="shared" ref="AA10295:AA10320" si="4506">ISNUMBER(SEARCH("Sea Turtle",$C10295))</f>
        <v>0</v>
      </c>
    </row>
    <row r="10296" spans="1:27" x14ac:dyDescent="0.25">
      <c r="A10296" t="s">
        <v>10797</v>
      </c>
      <c r="B10296" t="s">
        <v>34042</v>
      </c>
      <c r="C10296" t="s">
        <v>34043</v>
      </c>
      <c r="D10296">
        <v>1980</v>
      </c>
      <c r="E10296" t="s">
        <v>34040</v>
      </c>
      <c r="F10296">
        <v>5</v>
      </c>
      <c r="G10296">
        <v>4</v>
      </c>
      <c r="H10296" t="s">
        <v>34044</v>
      </c>
      <c r="L10296" t="s">
        <v>19</v>
      </c>
      <c r="M10296" t="s">
        <v>20</v>
      </c>
      <c r="P10296" t="b">
        <f t="shared" si="4489"/>
        <v>0</v>
      </c>
      <c r="Q10296" t="b">
        <f t="shared" si="4502"/>
        <v>0</v>
      </c>
      <c r="R10296" t="b">
        <f t="shared" si="4490"/>
        <v>0</v>
      </c>
      <c r="S10296" t="b">
        <f t="shared" si="4491"/>
        <v>0</v>
      </c>
      <c r="T10296" t="b">
        <f t="shared" si="4492"/>
        <v>0</v>
      </c>
      <c r="U10296" t="b">
        <f t="shared" si="4493"/>
        <v>0</v>
      </c>
      <c r="V10296" t="b">
        <f t="shared" si="4494"/>
        <v>0</v>
      </c>
      <c r="W10296" t="b">
        <f t="shared" si="4495"/>
        <v>0</v>
      </c>
      <c r="X10296" t="b">
        <f t="shared" si="4503"/>
        <v>0</v>
      </c>
      <c r="Y10296" t="b">
        <f t="shared" si="4504"/>
        <v>0</v>
      </c>
      <c r="Z10296" t="b">
        <f t="shared" si="4505"/>
        <v>0</v>
      </c>
      <c r="AA10296" t="b">
        <f t="shared" si="4506"/>
        <v>0</v>
      </c>
    </row>
    <row r="10297" spans="1:27" x14ac:dyDescent="0.25">
      <c r="A10297" t="s">
        <v>10797</v>
      </c>
      <c r="B10297" t="s">
        <v>34045</v>
      </c>
      <c r="C10297" t="s">
        <v>34046</v>
      </c>
      <c r="D10297">
        <v>1980</v>
      </c>
      <c r="E10297" t="s">
        <v>31357</v>
      </c>
      <c r="F10297">
        <v>40</v>
      </c>
      <c r="G10297">
        <v>12</v>
      </c>
      <c r="H10297">
        <v>5574</v>
      </c>
      <c r="L10297" t="s">
        <v>19</v>
      </c>
      <c r="M10297" t="s">
        <v>20</v>
      </c>
      <c r="P10297" t="b">
        <f t="shared" si="4489"/>
        <v>0</v>
      </c>
      <c r="Q10297" t="b">
        <f t="shared" si="4502"/>
        <v>0</v>
      </c>
      <c r="R10297" t="b">
        <f t="shared" si="4490"/>
        <v>0</v>
      </c>
      <c r="S10297" t="b">
        <f t="shared" si="4491"/>
        <v>0</v>
      </c>
      <c r="T10297" t="b">
        <f t="shared" si="4492"/>
        <v>0</v>
      </c>
      <c r="U10297" t="b">
        <f t="shared" si="4493"/>
        <v>0</v>
      </c>
      <c r="V10297" t="b">
        <f t="shared" si="4494"/>
        <v>0</v>
      </c>
      <c r="W10297" t="b">
        <f t="shared" si="4495"/>
        <v>0</v>
      </c>
      <c r="X10297" t="b">
        <f t="shared" si="4503"/>
        <v>0</v>
      </c>
      <c r="Y10297" t="b">
        <f t="shared" si="4504"/>
        <v>0</v>
      </c>
      <c r="Z10297" t="b">
        <f t="shared" si="4505"/>
        <v>0</v>
      </c>
      <c r="AA10297" t="b">
        <f t="shared" si="4506"/>
        <v>0</v>
      </c>
    </row>
    <row r="10298" spans="1:27" x14ac:dyDescent="0.25">
      <c r="A10298" t="s">
        <v>10797</v>
      </c>
      <c r="B10298" t="s">
        <v>34047</v>
      </c>
      <c r="C10298" t="s">
        <v>34048</v>
      </c>
      <c r="D10298">
        <v>1980</v>
      </c>
      <c r="E10298" t="s">
        <v>11061</v>
      </c>
      <c r="F10298">
        <v>61</v>
      </c>
      <c r="G10298">
        <v>1</v>
      </c>
      <c r="H10298" t="s">
        <v>10914</v>
      </c>
      <c r="L10298" t="s">
        <v>19</v>
      </c>
      <c r="M10298" t="s">
        <v>20</v>
      </c>
      <c r="P10298" t="b">
        <f t="shared" si="4489"/>
        <v>0</v>
      </c>
      <c r="Q10298" t="b">
        <f t="shared" si="4502"/>
        <v>0</v>
      </c>
      <c r="R10298" t="b">
        <f t="shared" si="4490"/>
        <v>0</v>
      </c>
      <c r="S10298" t="b">
        <f t="shared" si="4491"/>
        <v>0</v>
      </c>
      <c r="T10298" t="b">
        <f t="shared" si="4492"/>
        <v>0</v>
      </c>
      <c r="U10298" t="b">
        <f t="shared" si="4493"/>
        <v>0</v>
      </c>
      <c r="V10298" t="b">
        <f t="shared" si="4494"/>
        <v>0</v>
      </c>
      <c r="W10298" t="b">
        <f t="shared" si="4495"/>
        <v>0</v>
      </c>
      <c r="X10298" t="b">
        <f t="shared" si="4503"/>
        <v>0</v>
      </c>
      <c r="Y10298" t="b">
        <f t="shared" si="4504"/>
        <v>0</v>
      </c>
      <c r="Z10298" t="b">
        <f t="shared" si="4505"/>
        <v>0</v>
      </c>
      <c r="AA10298" t="b">
        <f t="shared" si="4506"/>
        <v>0</v>
      </c>
    </row>
    <row r="10299" spans="1:27" x14ac:dyDescent="0.25">
      <c r="A10299" t="s">
        <v>10797</v>
      </c>
      <c r="B10299" t="s">
        <v>34049</v>
      </c>
      <c r="C10299" t="s">
        <v>34050</v>
      </c>
      <c r="D10299">
        <v>1980</v>
      </c>
      <c r="E10299" t="s">
        <v>11061</v>
      </c>
      <c r="F10299">
        <v>61</v>
      </c>
      <c r="G10299">
        <v>6</v>
      </c>
      <c r="H10299" t="s">
        <v>34051</v>
      </c>
      <c r="L10299" t="s">
        <v>20</v>
      </c>
      <c r="M10299" t="s">
        <v>19</v>
      </c>
      <c r="P10299" t="b">
        <f t="shared" si="4489"/>
        <v>0</v>
      </c>
      <c r="Q10299" t="b">
        <f t="shared" si="4502"/>
        <v>0</v>
      </c>
      <c r="R10299" t="b">
        <f t="shared" si="4490"/>
        <v>0</v>
      </c>
      <c r="S10299" t="b">
        <f t="shared" si="4491"/>
        <v>0</v>
      </c>
      <c r="T10299" t="b">
        <f t="shared" si="4492"/>
        <v>0</v>
      </c>
      <c r="U10299" t="b">
        <f t="shared" si="4493"/>
        <v>0</v>
      </c>
      <c r="V10299" t="b">
        <f t="shared" si="4494"/>
        <v>0</v>
      </c>
      <c r="W10299" t="b">
        <f t="shared" si="4495"/>
        <v>0</v>
      </c>
      <c r="X10299" t="b">
        <f t="shared" si="4503"/>
        <v>0</v>
      </c>
      <c r="Y10299" t="b">
        <f t="shared" si="4504"/>
        <v>0</v>
      </c>
      <c r="Z10299" t="b">
        <f t="shared" si="4505"/>
        <v>0</v>
      </c>
      <c r="AA10299" t="b">
        <f t="shared" si="4506"/>
        <v>0</v>
      </c>
    </row>
    <row r="10300" spans="1:27" x14ac:dyDescent="0.25">
      <c r="A10300" t="s">
        <v>10797</v>
      </c>
      <c r="B10300" t="s">
        <v>34052</v>
      </c>
      <c r="C10300" t="s">
        <v>34053</v>
      </c>
      <c r="D10300">
        <v>1980</v>
      </c>
      <c r="E10300" t="s">
        <v>11061</v>
      </c>
      <c r="F10300">
        <v>61</v>
      </c>
      <c r="G10300">
        <v>6</v>
      </c>
      <c r="H10300" t="s">
        <v>34054</v>
      </c>
      <c r="L10300" t="s">
        <v>19</v>
      </c>
      <c r="M10300" t="s">
        <v>20</v>
      </c>
      <c r="P10300" t="b">
        <f t="shared" si="4489"/>
        <v>0</v>
      </c>
      <c r="Q10300" t="b">
        <f t="shared" si="4502"/>
        <v>0</v>
      </c>
      <c r="R10300" t="b">
        <f t="shared" si="4490"/>
        <v>0</v>
      </c>
      <c r="S10300" t="b">
        <f t="shared" si="4491"/>
        <v>0</v>
      </c>
      <c r="T10300" t="b">
        <f t="shared" si="4492"/>
        <v>0</v>
      </c>
      <c r="U10300" t="b">
        <f t="shared" si="4493"/>
        <v>0</v>
      </c>
      <c r="V10300" t="b">
        <f t="shared" si="4494"/>
        <v>0</v>
      </c>
      <c r="W10300" t="b">
        <f t="shared" si="4495"/>
        <v>0</v>
      </c>
      <c r="X10300" t="b">
        <f t="shared" si="4503"/>
        <v>0</v>
      </c>
      <c r="Y10300" t="b">
        <f t="shared" si="4504"/>
        <v>0</v>
      </c>
      <c r="Z10300" t="b">
        <f t="shared" si="4505"/>
        <v>0</v>
      </c>
      <c r="AA10300" t="b">
        <f t="shared" si="4506"/>
        <v>0</v>
      </c>
    </row>
    <row r="10301" spans="1:27" x14ac:dyDescent="0.25">
      <c r="A10301" t="s">
        <v>10797</v>
      </c>
      <c r="B10301" t="s">
        <v>6193</v>
      </c>
      <c r="C10301" t="s">
        <v>34055</v>
      </c>
      <c r="D10301">
        <v>1980</v>
      </c>
      <c r="E10301" t="s">
        <v>2153</v>
      </c>
      <c r="F10301">
        <v>80</v>
      </c>
      <c r="G10301">
        <v>1</v>
      </c>
      <c r="H10301" t="s">
        <v>15741</v>
      </c>
      <c r="L10301" t="s">
        <v>20</v>
      </c>
      <c r="M10301" t="s">
        <v>35</v>
      </c>
      <c r="P10301" t="b">
        <f t="shared" si="4489"/>
        <v>0</v>
      </c>
      <c r="Q10301" t="b">
        <f t="shared" si="4502"/>
        <v>0</v>
      </c>
      <c r="R10301" t="b">
        <f t="shared" si="4490"/>
        <v>0</v>
      </c>
      <c r="S10301" t="b">
        <f t="shared" si="4491"/>
        <v>0</v>
      </c>
      <c r="T10301" t="b">
        <f t="shared" si="4492"/>
        <v>0</v>
      </c>
      <c r="U10301" t="b">
        <f t="shared" si="4493"/>
        <v>0</v>
      </c>
      <c r="V10301" t="b">
        <f t="shared" si="4494"/>
        <v>0</v>
      </c>
      <c r="W10301" t="b">
        <f t="shared" si="4495"/>
        <v>0</v>
      </c>
      <c r="X10301" t="b">
        <f t="shared" si="4503"/>
        <v>0</v>
      </c>
      <c r="Y10301" t="b">
        <f t="shared" si="4504"/>
        <v>0</v>
      </c>
      <c r="Z10301" t="b">
        <f t="shared" si="4505"/>
        <v>0</v>
      </c>
      <c r="AA10301" t="b">
        <f t="shared" si="4506"/>
        <v>0</v>
      </c>
    </row>
    <row r="10302" spans="1:27" x14ac:dyDescent="0.25">
      <c r="A10302" t="s">
        <v>10797</v>
      </c>
      <c r="B10302" t="s">
        <v>34056</v>
      </c>
      <c r="C10302" t="s">
        <v>34057</v>
      </c>
      <c r="D10302">
        <v>1980</v>
      </c>
      <c r="E10302" t="s">
        <v>8601</v>
      </c>
      <c r="F10302">
        <v>34</v>
      </c>
      <c r="G10302">
        <v>3</v>
      </c>
      <c r="H10302" t="s">
        <v>34058</v>
      </c>
      <c r="L10302" t="s">
        <v>19</v>
      </c>
      <c r="M10302" t="s">
        <v>20</v>
      </c>
      <c r="P10302" t="b">
        <f t="shared" si="4489"/>
        <v>0</v>
      </c>
      <c r="Q10302" t="b">
        <f t="shared" si="4502"/>
        <v>0</v>
      </c>
      <c r="R10302" t="b">
        <f t="shared" si="4490"/>
        <v>0</v>
      </c>
      <c r="S10302" t="b">
        <f t="shared" si="4491"/>
        <v>0</v>
      </c>
      <c r="T10302" t="b">
        <f t="shared" si="4492"/>
        <v>0</v>
      </c>
      <c r="U10302" t="b">
        <f t="shared" si="4493"/>
        <v>0</v>
      </c>
      <c r="V10302" t="b">
        <f t="shared" si="4494"/>
        <v>0</v>
      </c>
      <c r="W10302" t="b">
        <f t="shared" si="4495"/>
        <v>0</v>
      </c>
      <c r="X10302" t="b">
        <f t="shared" si="4503"/>
        <v>0</v>
      </c>
      <c r="Y10302" t="b">
        <f t="shared" si="4504"/>
        <v>0</v>
      </c>
      <c r="Z10302" t="b">
        <f t="shared" si="4505"/>
        <v>0</v>
      </c>
      <c r="AA10302" t="b">
        <f t="shared" si="4506"/>
        <v>0</v>
      </c>
    </row>
    <row r="10303" spans="1:27" x14ac:dyDescent="0.25">
      <c r="A10303" t="s">
        <v>10797</v>
      </c>
      <c r="B10303" t="s">
        <v>34059</v>
      </c>
      <c r="C10303" t="s">
        <v>34060</v>
      </c>
      <c r="D10303">
        <v>1980</v>
      </c>
      <c r="E10303" t="s">
        <v>274</v>
      </c>
      <c r="F10303">
        <v>42</v>
      </c>
      <c r="G10303">
        <v>1</v>
      </c>
      <c r="H10303" t="s">
        <v>18405</v>
      </c>
      <c r="L10303" t="s">
        <v>35</v>
      </c>
      <c r="M10303" t="s">
        <v>20</v>
      </c>
      <c r="P10303" t="b">
        <f t="shared" si="4489"/>
        <v>0</v>
      </c>
      <c r="Q10303" t="b">
        <f t="shared" si="4502"/>
        <v>0</v>
      </c>
      <c r="R10303" t="b">
        <f t="shared" si="4490"/>
        <v>0</v>
      </c>
      <c r="S10303" t="b">
        <f t="shared" si="4491"/>
        <v>0</v>
      </c>
      <c r="T10303" t="b">
        <f t="shared" si="4492"/>
        <v>0</v>
      </c>
      <c r="U10303" t="b">
        <f t="shared" si="4493"/>
        <v>0</v>
      </c>
      <c r="V10303" t="b">
        <f t="shared" si="4494"/>
        <v>0</v>
      </c>
      <c r="W10303" t="b">
        <f t="shared" si="4495"/>
        <v>0</v>
      </c>
      <c r="X10303" t="b">
        <f t="shared" si="4503"/>
        <v>0</v>
      </c>
      <c r="Y10303" t="b">
        <f t="shared" si="4504"/>
        <v>0</v>
      </c>
      <c r="Z10303" t="b">
        <f t="shared" si="4505"/>
        <v>0</v>
      </c>
      <c r="AA10303" t="b">
        <f t="shared" si="4506"/>
        <v>0</v>
      </c>
    </row>
    <row r="10304" spans="1:27" x14ac:dyDescent="0.25">
      <c r="A10304" t="s">
        <v>10797</v>
      </c>
      <c r="B10304" t="s">
        <v>34061</v>
      </c>
      <c r="C10304" t="s">
        <v>34062</v>
      </c>
      <c r="D10304">
        <v>1980</v>
      </c>
      <c r="E10304" t="s">
        <v>274</v>
      </c>
      <c r="F10304">
        <v>42</v>
      </c>
      <c r="G10304">
        <v>1</v>
      </c>
      <c r="H10304" t="s">
        <v>10850</v>
      </c>
      <c r="L10304" t="s">
        <v>20</v>
      </c>
      <c r="M10304" t="s">
        <v>19</v>
      </c>
      <c r="P10304" t="b">
        <f t="shared" si="4489"/>
        <v>0</v>
      </c>
      <c r="Q10304" t="b">
        <f t="shared" si="4502"/>
        <v>0</v>
      </c>
      <c r="R10304" t="b">
        <f t="shared" si="4490"/>
        <v>0</v>
      </c>
      <c r="S10304" t="b">
        <f t="shared" si="4491"/>
        <v>0</v>
      </c>
      <c r="T10304" t="b">
        <f t="shared" si="4492"/>
        <v>0</v>
      </c>
      <c r="U10304" t="b">
        <f t="shared" si="4493"/>
        <v>0</v>
      </c>
      <c r="V10304" t="b">
        <f t="shared" si="4494"/>
        <v>0</v>
      </c>
      <c r="W10304" t="b">
        <f t="shared" si="4495"/>
        <v>0</v>
      </c>
      <c r="X10304" t="b">
        <f t="shared" si="4503"/>
        <v>0</v>
      </c>
      <c r="Y10304" t="b">
        <f t="shared" si="4504"/>
        <v>0</v>
      </c>
      <c r="Z10304" t="b">
        <f t="shared" si="4505"/>
        <v>0</v>
      </c>
      <c r="AA10304" t="b">
        <f t="shared" si="4506"/>
        <v>0</v>
      </c>
    </row>
    <row r="10305" spans="1:27" x14ac:dyDescent="0.25">
      <c r="A10305" t="s">
        <v>10797</v>
      </c>
      <c r="B10305" t="s">
        <v>34063</v>
      </c>
      <c r="C10305" t="s">
        <v>34064</v>
      </c>
      <c r="D10305">
        <v>1980</v>
      </c>
      <c r="E10305" t="s">
        <v>274</v>
      </c>
      <c r="F10305">
        <v>41</v>
      </c>
      <c r="G10305">
        <v>1</v>
      </c>
      <c r="H10305" t="s">
        <v>14360</v>
      </c>
      <c r="L10305" t="s">
        <v>20</v>
      </c>
      <c r="M10305" t="s">
        <v>19</v>
      </c>
      <c r="P10305" t="b">
        <f t="shared" si="4489"/>
        <v>0</v>
      </c>
      <c r="Q10305" t="b">
        <f t="shared" si="4502"/>
        <v>0</v>
      </c>
      <c r="R10305" t="b">
        <f t="shared" si="4490"/>
        <v>0</v>
      </c>
      <c r="S10305" t="b">
        <f t="shared" si="4491"/>
        <v>0</v>
      </c>
      <c r="T10305" t="b">
        <f t="shared" si="4492"/>
        <v>0</v>
      </c>
      <c r="U10305" t="b">
        <f t="shared" si="4493"/>
        <v>0</v>
      </c>
      <c r="V10305" t="b">
        <f t="shared" si="4494"/>
        <v>0</v>
      </c>
      <c r="W10305" t="b">
        <f t="shared" si="4495"/>
        <v>0</v>
      </c>
      <c r="X10305" t="b">
        <f t="shared" si="4503"/>
        <v>0</v>
      </c>
      <c r="Y10305" t="b">
        <f t="shared" si="4504"/>
        <v>0</v>
      </c>
      <c r="Z10305" t="b">
        <f t="shared" si="4505"/>
        <v>0</v>
      </c>
      <c r="AA10305" t="b">
        <f t="shared" si="4506"/>
        <v>0</v>
      </c>
    </row>
    <row r="10306" spans="1:27" x14ac:dyDescent="0.25">
      <c r="A10306" t="s">
        <v>10797</v>
      </c>
      <c r="B10306" t="s">
        <v>34065</v>
      </c>
      <c r="C10306" t="s">
        <v>34066</v>
      </c>
      <c r="D10306">
        <v>1980</v>
      </c>
      <c r="E10306" t="s">
        <v>33765</v>
      </c>
      <c r="F10306">
        <v>26</v>
      </c>
      <c r="G10306">
        <v>2</v>
      </c>
      <c r="H10306" t="s">
        <v>34067</v>
      </c>
      <c r="L10306" t="s">
        <v>35</v>
      </c>
      <c r="M10306" t="s">
        <v>20</v>
      </c>
      <c r="P10306" t="b">
        <f t="shared" si="4489"/>
        <v>0</v>
      </c>
      <c r="Q10306" t="b">
        <f t="shared" si="4502"/>
        <v>0</v>
      </c>
      <c r="R10306" t="b">
        <f t="shared" si="4490"/>
        <v>0</v>
      </c>
      <c r="S10306" t="b">
        <f t="shared" si="4491"/>
        <v>0</v>
      </c>
      <c r="T10306" t="b">
        <f t="shared" si="4492"/>
        <v>0</v>
      </c>
      <c r="U10306" t="b">
        <f t="shared" si="4493"/>
        <v>0</v>
      </c>
      <c r="V10306" t="b">
        <f t="shared" si="4494"/>
        <v>0</v>
      </c>
      <c r="W10306" t="b">
        <f t="shared" si="4495"/>
        <v>0</v>
      </c>
      <c r="X10306" t="b">
        <f t="shared" si="4503"/>
        <v>0</v>
      </c>
      <c r="Y10306" t="b">
        <f t="shared" si="4504"/>
        <v>0</v>
      </c>
      <c r="Z10306" t="b">
        <f t="shared" si="4505"/>
        <v>0</v>
      </c>
      <c r="AA10306" t="b">
        <f t="shared" si="4506"/>
        <v>0</v>
      </c>
    </row>
    <row r="10307" spans="1:27" x14ac:dyDescent="0.25">
      <c r="A10307" t="s">
        <v>10797</v>
      </c>
      <c r="B10307" t="s">
        <v>33763</v>
      </c>
      <c r="C10307" t="s">
        <v>34068</v>
      </c>
      <c r="D10307">
        <v>1980</v>
      </c>
      <c r="E10307" t="s">
        <v>33765</v>
      </c>
      <c r="F10307">
        <v>26</v>
      </c>
      <c r="G10307">
        <v>5</v>
      </c>
      <c r="H10307" t="s">
        <v>34069</v>
      </c>
      <c r="L10307" t="s">
        <v>20</v>
      </c>
      <c r="M10307" t="s">
        <v>19</v>
      </c>
      <c r="P10307" t="b">
        <f t="shared" ref="P10307:P10370" si="4507">ISNUMBER(SEARCH("broiler",C10307))</f>
        <v>0</v>
      </c>
      <c r="Q10307" t="b">
        <f t="shared" si="4502"/>
        <v>0</v>
      </c>
      <c r="R10307" t="b">
        <f t="shared" ref="R10307:R10370" si="4508">ISNUMBER(SEARCH("aquatic",$C10307))</f>
        <v>0</v>
      </c>
      <c r="S10307" t="b">
        <f t="shared" ref="S10307:S10370" si="4509">ISNUMBER(SEARCH("fish",$C10307))</f>
        <v>0</v>
      </c>
      <c r="T10307" t="b">
        <f t="shared" ref="T10307:T10370" si="4510">ISNUMBER(SEARCH(" chicken",$C10307))</f>
        <v>0</v>
      </c>
      <c r="U10307" t="b">
        <f t="shared" ref="U10307:U10370" si="4511">ISNUMBER(SEARCH("tadpole",$C10307))</f>
        <v>0</v>
      </c>
      <c r="V10307" t="b">
        <f t="shared" si="4494"/>
        <v>0</v>
      </c>
      <c r="W10307" t="b">
        <f t="shared" si="4495"/>
        <v>0</v>
      </c>
      <c r="X10307" t="b">
        <f t="shared" si="4503"/>
        <v>0</v>
      </c>
      <c r="Y10307" t="b">
        <f t="shared" si="4504"/>
        <v>0</v>
      </c>
      <c r="Z10307" t="b">
        <f t="shared" si="4505"/>
        <v>0</v>
      </c>
      <c r="AA10307" t="b">
        <f t="shared" si="4506"/>
        <v>0</v>
      </c>
    </row>
    <row r="10308" spans="1:27" x14ac:dyDescent="0.25">
      <c r="A10308" t="s">
        <v>10797</v>
      </c>
      <c r="B10308" t="s">
        <v>34070</v>
      </c>
      <c r="C10308" t="s">
        <v>34071</v>
      </c>
      <c r="D10308">
        <v>1980</v>
      </c>
      <c r="E10308" t="s">
        <v>333</v>
      </c>
      <c r="F10308">
        <v>36</v>
      </c>
      <c r="G10308">
        <v>1</v>
      </c>
      <c r="H10308" t="s">
        <v>27618</v>
      </c>
      <c r="L10308" t="s">
        <v>35</v>
      </c>
      <c r="M10308" t="s">
        <v>20</v>
      </c>
      <c r="P10308" t="b">
        <f t="shared" si="4507"/>
        <v>0</v>
      </c>
      <c r="Q10308" t="b">
        <f t="shared" si="4502"/>
        <v>0</v>
      </c>
      <c r="R10308" t="b">
        <f t="shared" si="4508"/>
        <v>0</v>
      </c>
      <c r="S10308" t="b">
        <f t="shared" si="4509"/>
        <v>0</v>
      </c>
      <c r="T10308" t="b">
        <f t="shared" si="4510"/>
        <v>0</v>
      </c>
      <c r="U10308" t="b">
        <f t="shared" si="4511"/>
        <v>0</v>
      </c>
      <c r="V10308" t="b">
        <f t="shared" si="4494"/>
        <v>0</v>
      </c>
      <c r="W10308" t="b">
        <f t="shared" si="4495"/>
        <v>0</v>
      </c>
      <c r="X10308" t="b">
        <f t="shared" si="4503"/>
        <v>0</v>
      </c>
      <c r="Y10308" t="b">
        <f t="shared" si="4504"/>
        <v>0</v>
      </c>
      <c r="Z10308" t="b">
        <f t="shared" si="4505"/>
        <v>0</v>
      </c>
      <c r="AA10308" t="b">
        <f t="shared" si="4506"/>
        <v>0</v>
      </c>
    </row>
    <row r="10309" spans="1:27" x14ac:dyDescent="0.25">
      <c r="A10309" t="s">
        <v>10797</v>
      </c>
      <c r="B10309" t="s">
        <v>30840</v>
      </c>
      <c r="C10309" t="s">
        <v>34072</v>
      </c>
      <c r="D10309">
        <v>1980</v>
      </c>
      <c r="E10309" t="s">
        <v>31004</v>
      </c>
      <c r="F10309">
        <v>3</v>
      </c>
      <c r="G10309">
        <v>1</v>
      </c>
      <c r="H10309" s="2">
        <v>42979</v>
      </c>
      <c r="L10309" t="s">
        <v>35</v>
      </c>
      <c r="M10309" t="s">
        <v>20</v>
      </c>
      <c r="P10309" t="b">
        <f t="shared" si="4507"/>
        <v>0</v>
      </c>
      <c r="Q10309" t="b">
        <f t="shared" si="4502"/>
        <v>0</v>
      </c>
      <c r="R10309" t="b">
        <f t="shared" si="4508"/>
        <v>0</v>
      </c>
      <c r="S10309" t="b">
        <f t="shared" si="4509"/>
        <v>0</v>
      </c>
      <c r="T10309" t="b">
        <f t="shared" si="4510"/>
        <v>0</v>
      </c>
      <c r="U10309" t="b">
        <f t="shared" si="4511"/>
        <v>0</v>
      </c>
      <c r="V10309" t="b">
        <f t="shared" si="4494"/>
        <v>0</v>
      </c>
      <c r="W10309" t="b">
        <f t="shared" si="4495"/>
        <v>0</v>
      </c>
      <c r="X10309" t="b">
        <f t="shared" si="4503"/>
        <v>0</v>
      </c>
      <c r="Y10309" t="b">
        <f t="shared" si="4504"/>
        <v>0</v>
      </c>
      <c r="Z10309" t="b">
        <f t="shared" si="4505"/>
        <v>0</v>
      </c>
      <c r="AA10309" t="b">
        <f t="shared" si="4506"/>
        <v>0</v>
      </c>
    </row>
    <row r="10310" spans="1:27" x14ac:dyDescent="0.25">
      <c r="A10310" t="s">
        <v>10797</v>
      </c>
      <c r="B10310" t="s">
        <v>34073</v>
      </c>
      <c r="C10310" t="s">
        <v>34074</v>
      </c>
      <c r="D10310">
        <v>1980</v>
      </c>
      <c r="E10310" t="s">
        <v>31004</v>
      </c>
      <c r="F10310">
        <v>3</v>
      </c>
      <c r="G10310">
        <v>2</v>
      </c>
      <c r="H10310" t="s">
        <v>27499</v>
      </c>
      <c r="L10310" t="s">
        <v>19</v>
      </c>
      <c r="M10310" t="s">
        <v>20</v>
      </c>
      <c r="P10310" t="b">
        <f t="shared" si="4507"/>
        <v>0</v>
      </c>
      <c r="Q10310" t="b">
        <f t="shared" si="4502"/>
        <v>0</v>
      </c>
      <c r="R10310" t="b">
        <f t="shared" si="4508"/>
        <v>0</v>
      </c>
      <c r="S10310" t="b">
        <f t="shared" si="4509"/>
        <v>0</v>
      </c>
      <c r="T10310" t="b">
        <f t="shared" si="4510"/>
        <v>0</v>
      </c>
      <c r="U10310" t="b">
        <f t="shared" si="4511"/>
        <v>0</v>
      </c>
      <c r="V10310" t="b">
        <f t="shared" si="4494"/>
        <v>0</v>
      </c>
      <c r="W10310" t="b">
        <f t="shared" si="4495"/>
        <v>0</v>
      </c>
      <c r="X10310" t="b">
        <f t="shared" si="4503"/>
        <v>0</v>
      </c>
      <c r="Y10310" t="b">
        <f t="shared" si="4504"/>
        <v>0</v>
      </c>
      <c r="Z10310" t="b">
        <f t="shared" si="4505"/>
        <v>0</v>
      </c>
      <c r="AA10310" t="b">
        <f t="shared" si="4506"/>
        <v>0</v>
      </c>
    </row>
    <row r="10311" spans="1:27" x14ac:dyDescent="0.25">
      <c r="A10311" t="s">
        <v>10797</v>
      </c>
      <c r="B10311" t="s">
        <v>34075</v>
      </c>
      <c r="C10311" t="s">
        <v>34076</v>
      </c>
      <c r="D10311">
        <v>1980</v>
      </c>
      <c r="E10311" t="s">
        <v>34077</v>
      </c>
      <c r="F10311">
        <v>106</v>
      </c>
      <c r="G10311">
        <v>10</v>
      </c>
      <c r="H10311" t="s">
        <v>34078</v>
      </c>
      <c r="L10311" t="s">
        <v>19</v>
      </c>
      <c r="M10311" t="s">
        <v>20</v>
      </c>
      <c r="P10311" t="b">
        <f t="shared" si="4507"/>
        <v>0</v>
      </c>
      <c r="Q10311" t="b">
        <f t="shared" si="4502"/>
        <v>0</v>
      </c>
      <c r="R10311" t="b">
        <f t="shared" si="4508"/>
        <v>0</v>
      </c>
      <c r="S10311" t="b">
        <f t="shared" si="4509"/>
        <v>0</v>
      </c>
      <c r="T10311" t="b">
        <f t="shared" si="4510"/>
        <v>0</v>
      </c>
      <c r="U10311" t="b">
        <f t="shared" si="4511"/>
        <v>0</v>
      </c>
      <c r="V10311" t="b">
        <f t="shared" si="4494"/>
        <v>0</v>
      </c>
      <c r="W10311" t="b">
        <f t="shared" si="4495"/>
        <v>0</v>
      </c>
      <c r="X10311" t="b">
        <f t="shared" si="4503"/>
        <v>0</v>
      </c>
      <c r="Y10311" t="b">
        <f t="shared" si="4504"/>
        <v>0</v>
      </c>
      <c r="Z10311" t="b">
        <f t="shared" si="4505"/>
        <v>0</v>
      </c>
      <c r="AA10311" t="b">
        <f t="shared" si="4506"/>
        <v>0</v>
      </c>
    </row>
    <row r="10312" spans="1:27" x14ac:dyDescent="0.25">
      <c r="A10312" t="s">
        <v>10797</v>
      </c>
      <c r="B10312" t="s">
        <v>34079</v>
      </c>
      <c r="C10312" t="s">
        <v>34080</v>
      </c>
      <c r="D10312">
        <v>1980</v>
      </c>
      <c r="E10312" t="s">
        <v>14950</v>
      </c>
      <c r="F10312">
        <v>18</v>
      </c>
      <c r="G10312">
        <v>10</v>
      </c>
      <c r="H10312" t="s">
        <v>34081</v>
      </c>
      <c r="L10312" t="s">
        <v>20</v>
      </c>
      <c r="M10312" t="s">
        <v>35</v>
      </c>
      <c r="P10312" t="b">
        <f t="shared" si="4507"/>
        <v>0</v>
      </c>
      <c r="Q10312" t="b">
        <f t="shared" si="4502"/>
        <v>0</v>
      </c>
      <c r="R10312" t="b">
        <f t="shared" si="4508"/>
        <v>0</v>
      </c>
      <c r="S10312" t="b">
        <f t="shared" si="4509"/>
        <v>0</v>
      </c>
      <c r="T10312" t="b">
        <f t="shared" si="4510"/>
        <v>0</v>
      </c>
      <c r="U10312" t="b">
        <f t="shared" si="4511"/>
        <v>0</v>
      </c>
      <c r="V10312" t="b">
        <f t="shared" si="4494"/>
        <v>0</v>
      </c>
      <c r="W10312" t="b">
        <f t="shared" si="4495"/>
        <v>0</v>
      </c>
      <c r="X10312" t="b">
        <f t="shared" si="4503"/>
        <v>0</v>
      </c>
      <c r="Y10312" t="b">
        <f t="shared" si="4504"/>
        <v>0</v>
      </c>
      <c r="Z10312" t="b">
        <f t="shared" si="4505"/>
        <v>0</v>
      </c>
      <c r="AA10312" t="b">
        <f t="shared" si="4506"/>
        <v>0</v>
      </c>
    </row>
    <row r="10313" spans="1:27" x14ac:dyDescent="0.25">
      <c r="A10313" t="s">
        <v>10797</v>
      </c>
      <c r="B10313" t="s">
        <v>34082</v>
      </c>
      <c r="C10313" t="s">
        <v>34083</v>
      </c>
      <c r="D10313">
        <v>1980</v>
      </c>
      <c r="E10313" t="s">
        <v>217</v>
      </c>
      <c r="F10313">
        <v>24</v>
      </c>
      <c r="G10313">
        <v>2</v>
      </c>
      <c r="H10313" t="s">
        <v>27197</v>
      </c>
      <c r="L10313" t="s">
        <v>19</v>
      </c>
      <c r="M10313" t="s">
        <v>20</v>
      </c>
      <c r="P10313" t="b">
        <f t="shared" si="4507"/>
        <v>0</v>
      </c>
      <c r="Q10313" t="b">
        <f t="shared" si="4502"/>
        <v>0</v>
      </c>
      <c r="R10313" t="b">
        <f t="shared" si="4508"/>
        <v>0</v>
      </c>
      <c r="S10313" t="b">
        <f t="shared" si="4509"/>
        <v>0</v>
      </c>
      <c r="T10313" t="b">
        <f t="shared" si="4510"/>
        <v>0</v>
      </c>
      <c r="U10313" t="b">
        <f t="shared" si="4511"/>
        <v>0</v>
      </c>
      <c r="V10313" t="b">
        <f t="shared" si="4494"/>
        <v>0</v>
      </c>
      <c r="W10313" t="b">
        <f t="shared" si="4495"/>
        <v>0</v>
      </c>
      <c r="X10313" t="b">
        <f t="shared" si="4503"/>
        <v>0</v>
      </c>
      <c r="Y10313" t="b">
        <f t="shared" si="4504"/>
        <v>0</v>
      </c>
      <c r="Z10313" t="b">
        <f t="shared" si="4505"/>
        <v>0</v>
      </c>
      <c r="AA10313" t="b">
        <f t="shared" si="4506"/>
        <v>0</v>
      </c>
    </row>
    <row r="10314" spans="1:27" x14ac:dyDescent="0.25">
      <c r="A10314" t="s">
        <v>10797</v>
      </c>
      <c r="B10314" t="s">
        <v>34084</v>
      </c>
      <c r="C10314" t="s">
        <v>34085</v>
      </c>
      <c r="D10314">
        <v>1980</v>
      </c>
      <c r="E10314" t="s">
        <v>217</v>
      </c>
      <c r="F10314">
        <v>24</v>
      </c>
      <c r="G10314">
        <v>3</v>
      </c>
      <c r="H10314" t="s">
        <v>34086</v>
      </c>
      <c r="L10314" t="s">
        <v>19</v>
      </c>
      <c r="M10314" t="s">
        <v>20</v>
      </c>
      <c r="P10314" t="b">
        <f t="shared" si="4507"/>
        <v>0</v>
      </c>
      <c r="Q10314" t="b">
        <f t="shared" si="4502"/>
        <v>0</v>
      </c>
      <c r="R10314" t="b">
        <f t="shared" si="4508"/>
        <v>0</v>
      </c>
      <c r="S10314" t="b">
        <f t="shared" si="4509"/>
        <v>0</v>
      </c>
      <c r="T10314" t="b">
        <f t="shared" si="4510"/>
        <v>0</v>
      </c>
      <c r="U10314" t="b">
        <f t="shared" si="4511"/>
        <v>0</v>
      </c>
      <c r="V10314" t="b">
        <f t="shared" si="4494"/>
        <v>0</v>
      </c>
      <c r="W10314" t="b">
        <f t="shared" si="4495"/>
        <v>0</v>
      </c>
      <c r="X10314" t="b">
        <f t="shared" si="4503"/>
        <v>0</v>
      </c>
      <c r="Y10314" t="b">
        <f t="shared" si="4504"/>
        <v>0</v>
      </c>
      <c r="Z10314" t="b">
        <f t="shared" si="4505"/>
        <v>0</v>
      </c>
      <c r="AA10314" t="b">
        <f t="shared" si="4506"/>
        <v>0</v>
      </c>
    </row>
    <row r="10315" spans="1:27" x14ac:dyDescent="0.25">
      <c r="A10315" t="s">
        <v>10797</v>
      </c>
      <c r="B10315" t="s">
        <v>34087</v>
      </c>
      <c r="C10315" t="s">
        <v>34088</v>
      </c>
      <c r="D10315">
        <v>1980</v>
      </c>
      <c r="E10315" t="s">
        <v>34089</v>
      </c>
      <c r="F10315">
        <v>7</v>
      </c>
      <c r="G10315">
        <v>2</v>
      </c>
      <c r="H10315" t="s">
        <v>21776</v>
      </c>
      <c r="L10315" t="s">
        <v>20</v>
      </c>
      <c r="M10315" t="s">
        <v>19</v>
      </c>
      <c r="P10315" t="b">
        <f t="shared" si="4507"/>
        <v>0</v>
      </c>
      <c r="Q10315" t="b">
        <f t="shared" si="4502"/>
        <v>0</v>
      </c>
      <c r="R10315" t="b">
        <f t="shared" si="4508"/>
        <v>0</v>
      </c>
      <c r="S10315" t="b">
        <f t="shared" si="4509"/>
        <v>0</v>
      </c>
      <c r="T10315" t="b">
        <f t="shared" si="4510"/>
        <v>0</v>
      </c>
      <c r="U10315" t="b">
        <f t="shared" si="4511"/>
        <v>0</v>
      </c>
      <c r="V10315" t="b">
        <f t="shared" ref="V10315:V10320" si="4512">ISNUMBER(SEARCH(" hen",$C10315))</f>
        <v>0</v>
      </c>
      <c r="W10315" t="b">
        <f t="shared" ref="W10315:W10320" si="4513">ISNUMBER(SEARCH("penguin",$C10315))</f>
        <v>0</v>
      </c>
      <c r="X10315" t="b">
        <f t="shared" si="4503"/>
        <v>0</v>
      </c>
      <c r="Y10315" t="b">
        <f t="shared" si="4504"/>
        <v>0</v>
      </c>
      <c r="Z10315" t="b">
        <f t="shared" si="4505"/>
        <v>0</v>
      </c>
      <c r="AA10315" t="b">
        <f t="shared" si="4506"/>
        <v>0</v>
      </c>
    </row>
    <row r="10316" spans="1:27" x14ac:dyDescent="0.25">
      <c r="A10316" t="s">
        <v>10797</v>
      </c>
      <c r="B10316" t="s">
        <v>34090</v>
      </c>
      <c r="C10316" t="s">
        <v>34091</v>
      </c>
      <c r="D10316">
        <v>1980</v>
      </c>
      <c r="E10316" t="s">
        <v>8016</v>
      </c>
      <c r="F10316">
        <v>29</v>
      </c>
      <c r="G10316">
        <v>4</v>
      </c>
      <c r="H10316" t="s">
        <v>34092</v>
      </c>
      <c r="L10316" t="s">
        <v>19</v>
      </c>
      <c r="M10316" t="s">
        <v>20</v>
      </c>
      <c r="P10316" t="b">
        <f t="shared" si="4507"/>
        <v>0</v>
      </c>
      <c r="Q10316" t="b">
        <f t="shared" si="4502"/>
        <v>0</v>
      </c>
      <c r="R10316" t="b">
        <f t="shared" si="4508"/>
        <v>0</v>
      </c>
      <c r="S10316" t="b">
        <f t="shared" si="4509"/>
        <v>0</v>
      </c>
      <c r="T10316" t="b">
        <f t="shared" si="4510"/>
        <v>0</v>
      </c>
      <c r="U10316" t="b">
        <f t="shared" si="4511"/>
        <v>0</v>
      </c>
      <c r="V10316" t="b">
        <f t="shared" si="4512"/>
        <v>0</v>
      </c>
      <c r="W10316" t="b">
        <f t="shared" si="4513"/>
        <v>0</v>
      </c>
      <c r="X10316" t="b">
        <f t="shared" si="4503"/>
        <v>0</v>
      </c>
      <c r="Y10316" t="b">
        <f t="shared" si="4504"/>
        <v>0</v>
      </c>
      <c r="Z10316" t="b">
        <f t="shared" si="4505"/>
        <v>0</v>
      </c>
      <c r="AA10316" t="b">
        <f t="shared" si="4506"/>
        <v>0</v>
      </c>
    </row>
    <row r="10317" spans="1:27" x14ac:dyDescent="0.25">
      <c r="A10317" t="s">
        <v>10797</v>
      </c>
      <c r="B10317" t="s">
        <v>34093</v>
      </c>
      <c r="C10317" t="s">
        <v>34094</v>
      </c>
      <c r="D10317">
        <v>1980</v>
      </c>
      <c r="E10317" t="s">
        <v>33519</v>
      </c>
      <c r="F10317">
        <v>139</v>
      </c>
      <c r="G10317">
        <v>3</v>
      </c>
      <c r="H10317" t="s">
        <v>21908</v>
      </c>
      <c r="L10317" t="s">
        <v>35</v>
      </c>
      <c r="M10317" t="s">
        <v>20</v>
      </c>
      <c r="P10317" t="b">
        <f t="shared" si="4507"/>
        <v>0</v>
      </c>
      <c r="Q10317" t="b">
        <f t="shared" si="4502"/>
        <v>0</v>
      </c>
      <c r="R10317" t="b">
        <f t="shared" si="4508"/>
        <v>0</v>
      </c>
      <c r="S10317" t="b">
        <f t="shared" si="4509"/>
        <v>0</v>
      </c>
      <c r="T10317" t="b">
        <f t="shared" si="4510"/>
        <v>0</v>
      </c>
      <c r="U10317" t="b">
        <f t="shared" si="4511"/>
        <v>0</v>
      </c>
      <c r="V10317" t="b">
        <f t="shared" si="4512"/>
        <v>0</v>
      </c>
      <c r="W10317" t="b">
        <f t="shared" si="4513"/>
        <v>0</v>
      </c>
      <c r="X10317" t="b">
        <f t="shared" si="4503"/>
        <v>0</v>
      </c>
      <c r="Y10317" t="b">
        <f t="shared" si="4504"/>
        <v>0</v>
      </c>
      <c r="Z10317" t="b">
        <f t="shared" si="4505"/>
        <v>0</v>
      </c>
      <c r="AA10317" t="b">
        <f t="shared" si="4506"/>
        <v>0</v>
      </c>
    </row>
    <row r="10318" spans="1:27" x14ac:dyDescent="0.25">
      <c r="A10318" t="s">
        <v>10797</v>
      </c>
      <c r="B10318" t="s">
        <v>34095</v>
      </c>
      <c r="C10318" t="s">
        <v>34096</v>
      </c>
      <c r="D10318">
        <v>1980</v>
      </c>
      <c r="E10318" t="s">
        <v>33519</v>
      </c>
      <c r="F10318">
        <v>137</v>
      </c>
      <c r="G10318">
        <v>1</v>
      </c>
      <c r="H10318" s="2">
        <v>42887</v>
      </c>
      <c r="L10318" t="s">
        <v>20</v>
      </c>
      <c r="M10318" t="s">
        <v>35</v>
      </c>
      <c r="P10318" t="b">
        <f t="shared" si="4507"/>
        <v>0</v>
      </c>
      <c r="Q10318" t="b">
        <f t="shared" si="4502"/>
        <v>0</v>
      </c>
      <c r="R10318" t="b">
        <f t="shared" si="4508"/>
        <v>0</v>
      </c>
      <c r="S10318" t="b">
        <f t="shared" si="4509"/>
        <v>0</v>
      </c>
      <c r="T10318" t="b">
        <f t="shared" si="4510"/>
        <v>0</v>
      </c>
      <c r="U10318" t="b">
        <f t="shared" si="4511"/>
        <v>0</v>
      </c>
      <c r="V10318" t="b">
        <f t="shared" si="4512"/>
        <v>0</v>
      </c>
      <c r="W10318" t="b">
        <f t="shared" si="4513"/>
        <v>0</v>
      </c>
      <c r="X10318" t="b">
        <f t="shared" si="4503"/>
        <v>0</v>
      </c>
      <c r="Y10318" t="b">
        <f t="shared" si="4504"/>
        <v>0</v>
      </c>
      <c r="Z10318" t="b">
        <f t="shared" si="4505"/>
        <v>0</v>
      </c>
      <c r="AA10318" t="b">
        <f t="shared" si="4506"/>
        <v>0</v>
      </c>
    </row>
    <row r="10319" spans="1:27" x14ac:dyDescent="0.25">
      <c r="A10319" t="s">
        <v>10797</v>
      </c>
      <c r="B10319" t="s">
        <v>34097</v>
      </c>
      <c r="C10319" t="s">
        <v>34098</v>
      </c>
      <c r="D10319">
        <v>1980</v>
      </c>
      <c r="E10319" t="s">
        <v>23</v>
      </c>
      <c r="F10319">
        <v>14</v>
      </c>
      <c r="G10319">
        <v>1</v>
      </c>
      <c r="H10319" t="s">
        <v>34099</v>
      </c>
      <c r="L10319" t="s">
        <v>19</v>
      </c>
      <c r="M10319" t="s">
        <v>20</v>
      </c>
      <c r="P10319" t="b">
        <f t="shared" si="4507"/>
        <v>0</v>
      </c>
      <c r="Q10319" t="b">
        <f t="shared" si="4502"/>
        <v>0</v>
      </c>
      <c r="R10319" t="b">
        <f t="shared" si="4508"/>
        <v>0</v>
      </c>
      <c r="S10319" t="b">
        <f t="shared" si="4509"/>
        <v>0</v>
      </c>
      <c r="T10319" t="b">
        <f t="shared" si="4510"/>
        <v>0</v>
      </c>
      <c r="U10319" t="b">
        <f t="shared" si="4511"/>
        <v>0</v>
      </c>
      <c r="V10319" t="b">
        <f t="shared" si="4512"/>
        <v>0</v>
      </c>
      <c r="W10319" t="b">
        <f t="shared" si="4513"/>
        <v>0</v>
      </c>
      <c r="X10319" t="b">
        <f t="shared" si="4503"/>
        <v>0</v>
      </c>
      <c r="Y10319" t="b">
        <f t="shared" si="4504"/>
        <v>0</v>
      </c>
      <c r="Z10319" t="b">
        <f t="shared" si="4505"/>
        <v>0</v>
      </c>
      <c r="AA10319" t="b">
        <f t="shared" si="4506"/>
        <v>0</v>
      </c>
    </row>
    <row r="10320" spans="1:27" x14ac:dyDescent="0.25">
      <c r="A10320" t="s">
        <v>10797</v>
      </c>
      <c r="B10320" t="s">
        <v>34100</v>
      </c>
      <c r="C10320" t="s">
        <v>34101</v>
      </c>
      <c r="D10320">
        <v>1980</v>
      </c>
      <c r="E10320" t="s">
        <v>23</v>
      </c>
      <c r="F10320">
        <v>14</v>
      </c>
      <c r="G10320">
        <v>2</v>
      </c>
      <c r="H10320" t="s">
        <v>23593</v>
      </c>
      <c r="L10320" t="s">
        <v>20</v>
      </c>
      <c r="M10320" t="s">
        <v>35</v>
      </c>
      <c r="P10320" t="b">
        <f t="shared" si="4507"/>
        <v>0</v>
      </c>
      <c r="Q10320" t="b">
        <f t="shared" si="4502"/>
        <v>0</v>
      </c>
      <c r="R10320" t="b">
        <f t="shared" si="4508"/>
        <v>0</v>
      </c>
      <c r="S10320" t="b">
        <f t="shared" si="4509"/>
        <v>0</v>
      </c>
      <c r="T10320" t="b">
        <f t="shared" si="4510"/>
        <v>0</v>
      </c>
      <c r="U10320" t="b">
        <f t="shared" si="4511"/>
        <v>0</v>
      </c>
      <c r="V10320" t="b">
        <f t="shared" si="4512"/>
        <v>0</v>
      </c>
      <c r="W10320" t="b">
        <f t="shared" si="4513"/>
        <v>0</v>
      </c>
      <c r="X10320" t="b">
        <f t="shared" si="4503"/>
        <v>0</v>
      </c>
      <c r="Y10320" t="b">
        <f t="shared" si="4504"/>
        <v>0</v>
      </c>
      <c r="Z10320" t="b">
        <f t="shared" si="4505"/>
        <v>0</v>
      </c>
      <c r="AA10320" t="b">
        <f t="shared" si="4506"/>
        <v>0</v>
      </c>
    </row>
    <row r="10321" spans="1:27" hidden="1" x14ac:dyDescent="0.25">
      <c r="A10321" t="s">
        <v>10797</v>
      </c>
      <c r="B10321" t="s">
        <v>34102</v>
      </c>
      <c r="C10321" t="s">
        <v>34103</v>
      </c>
      <c r="D10321">
        <v>1980</v>
      </c>
      <c r="E10321" t="s">
        <v>23</v>
      </c>
      <c r="F10321">
        <v>14</v>
      </c>
      <c r="G10321">
        <v>4</v>
      </c>
      <c r="H10321" t="s">
        <v>34104</v>
      </c>
      <c r="L10321" t="s">
        <v>35</v>
      </c>
      <c r="M10321" t="s">
        <v>20</v>
      </c>
      <c r="N10321" t="s">
        <v>37248</v>
      </c>
      <c r="O10321" t="s">
        <v>37257</v>
      </c>
      <c r="P10321" t="b">
        <f t="shared" si="4507"/>
        <v>0</v>
      </c>
      <c r="Q10321" t="b">
        <f t="shared" si="4502"/>
        <v>0</v>
      </c>
      <c r="R10321" t="b">
        <f t="shared" si="4508"/>
        <v>1</v>
      </c>
      <c r="S10321" t="b">
        <f t="shared" si="4509"/>
        <v>0</v>
      </c>
      <c r="T10321" t="b">
        <f t="shared" si="4510"/>
        <v>0</v>
      </c>
      <c r="U10321" t="b">
        <f t="shared" si="4511"/>
        <v>0</v>
      </c>
    </row>
    <row r="10322" spans="1:27" x14ac:dyDescent="0.25">
      <c r="A10322" t="s">
        <v>10797</v>
      </c>
      <c r="B10322" t="s">
        <v>33160</v>
      </c>
      <c r="C10322" t="s">
        <v>34105</v>
      </c>
      <c r="D10322">
        <v>1980</v>
      </c>
      <c r="E10322" t="s">
        <v>147</v>
      </c>
      <c r="F10322">
        <v>61</v>
      </c>
      <c r="G10322">
        <v>2</v>
      </c>
      <c r="H10322" t="s">
        <v>34106</v>
      </c>
      <c r="L10322" t="s">
        <v>20</v>
      </c>
      <c r="M10322" t="s">
        <v>35</v>
      </c>
      <c r="P10322" t="b">
        <f t="shared" si="4507"/>
        <v>0</v>
      </c>
      <c r="Q10322" t="b">
        <f t="shared" si="4502"/>
        <v>0</v>
      </c>
      <c r="R10322" t="b">
        <f t="shared" si="4508"/>
        <v>0</v>
      </c>
      <c r="S10322" t="b">
        <f t="shared" si="4509"/>
        <v>0</v>
      </c>
      <c r="T10322" t="b">
        <f t="shared" si="4510"/>
        <v>0</v>
      </c>
      <c r="U10322" t="b">
        <f t="shared" si="4511"/>
        <v>0</v>
      </c>
      <c r="V10322" t="b">
        <f t="shared" ref="V10322:V10385" si="4514">ISNUMBER(SEARCH(" hen",$C10322))</f>
        <v>0</v>
      </c>
      <c r="W10322" t="b">
        <f t="shared" ref="W10322:W10385" si="4515">ISNUMBER(SEARCH("penguin",$C10322))</f>
        <v>0</v>
      </c>
      <c r="X10322" t="b">
        <f t="shared" ref="X10322:X10385" si="4516">ISNUMBER(SEARCH("Whale",$C10322))</f>
        <v>0</v>
      </c>
      <c r="Y10322" t="b">
        <f t="shared" ref="Y10322:Y10385" si="4517">ISNUMBER(SEARCH("Seal",$C10322))</f>
        <v>0</v>
      </c>
      <c r="Z10322" t="b">
        <f t="shared" ref="Z10322:Z10359" si="4518">ISNUMBER(SEARCH("Newts",$C10322))</f>
        <v>0</v>
      </c>
      <c r="AA10322" t="b">
        <f t="shared" ref="AA10322:AA10359" si="4519">ISNUMBER(SEARCH("Sea Turtle",$C10322))</f>
        <v>0</v>
      </c>
    </row>
    <row r="10323" spans="1:27" x14ac:dyDescent="0.25">
      <c r="A10323" t="s">
        <v>10797</v>
      </c>
      <c r="B10323" t="s">
        <v>2038</v>
      </c>
      <c r="C10323" t="s">
        <v>34107</v>
      </c>
      <c r="D10323">
        <v>1980</v>
      </c>
      <c r="E10323" t="s">
        <v>147</v>
      </c>
      <c r="F10323">
        <v>61</v>
      </c>
      <c r="G10323">
        <v>4</v>
      </c>
      <c r="H10323" t="s">
        <v>34108</v>
      </c>
      <c r="L10323" t="s">
        <v>19</v>
      </c>
      <c r="M10323" t="s">
        <v>20</v>
      </c>
      <c r="P10323" t="b">
        <f t="shared" si="4507"/>
        <v>0</v>
      </c>
      <c r="Q10323" t="b">
        <f t="shared" si="4502"/>
        <v>0</v>
      </c>
      <c r="R10323" t="b">
        <f t="shared" si="4508"/>
        <v>0</v>
      </c>
      <c r="S10323" t="b">
        <f t="shared" si="4509"/>
        <v>0</v>
      </c>
      <c r="T10323" t="b">
        <f t="shared" si="4510"/>
        <v>0</v>
      </c>
      <c r="U10323" t="b">
        <f t="shared" si="4511"/>
        <v>0</v>
      </c>
      <c r="V10323" t="b">
        <f t="shared" si="4514"/>
        <v>0</v>
      </c>
      <c r="W10323" t="b">
        <f t="shared" si="4515"/>
        <v>0</v>
      </c>
      <c r="X10323" t="b">
        <f t="shared" si="4516"/>
        <v>0</v>
      </c>
      <c r="Y10323" t="b">
        <f t="shared" si="4517"/>
        <v>0</v>
      </c>
      <c r="Z10323" t="b">
        <f t="shared" si="4518"/>
        <v>0</v>
      </c>
      <c r="AA10323" t="b">
        <f t="shared" si="4519"/>
        <v>0</v>
      </c>
    </row>
    <row r="10324" spans="1:27" x14ac:dyDescent="0.25">
      <c r="A10324" t="s">
        <v>10797</v>
      </c>
      <c r="B10324" t="s">
        <v>34109</v>
      </c>
      <c r="C10324" t="s">
        <v>34110</v>
      </c>
      <c r="D10324">
        <v>1980</v>
      </c>
      <c r="E10324" t="s">
        <v>147</v>
      </c>
      <c r="F10324">
        <v>61</v>
      </c>
      <c r="G10324">
        <v>4</v>
      </c>
      <c r="H10324" t="s">
        <v>34111</v>
      </c>
      <c r="L10324" t="s">
        <v>35</v>
      </c>
      <c r="M10324" t="s">
        <v>20</v>
      </c>
      <c r="P10324" t="b">
        <f t="shared" si="4507"/>
        <v>0</v>
      </c>
      <c r="Q10324" t="b">
        <f t="shared" si="4502"/>
        <v>0</v>
      </c>
      <c r="R10324" t="b">
        <f t="shared" si="4508"/>
        <v>0</v>
      </c>
      <c r="S10324" t="b">
        <f t="shared" si="4509"/>
        <v>0</v>
      </c>
      <c r="T10324" t="b">
        <f t="shared" si="4510"/>
        <v>0</v>
      </c>
      <c r="U10324" t="b">
        <f t="shared" si="4511"/>
        <v>0</v>
      </c>
      <c r="V10324" t="b">
        <f t="shared" si="4514"/>
        <v>0</v>
      </c>
      <c r="W10324" t="b">
        <f t="shared" si="4515"/>
        <v>0</v>
      </c>
      <c r="X10324" t="b">
        <f t="shared" si="4516"/>
        <v>0</v>
      </c>
      <c r="Y10324" t="b">
        <f t="shared" si="4517"/>
        <v>0</v>
      </c>
      <c r="Z10324" t="b">
        <f t="shared" si="4518"/>
        <v>0</v>
      </c>
      <c r="AA10324" t="b">
        <f t="shared" si="4519"/>
        <v>0</v>
      </c>
    </row>
    <row r="10325" spans="1:27" x14ac:dyDescent="0.25">
      <c r="A10325" t="s">
        <v>10797</v>
      </c>
      <c r="B10325" t="s">
        <v>34112</v>
      </c>
      <c r="C10325" t="s">
        <v>34113</v>
      </c>
      <c r="D10325">
        <v>1980</v>
      </c>
      <c r="E10325" t="s">
        <v>1371</v>
      </c>
      <c r="F10325">
        <v>44</v>
      </c>
      <c r="G10325">
        <v>3</v>
      </c>
      <c r="H10325" t="s">
        <v>34114</v>
      </c>
      <c r="L10325" t="s">
        <v>35</v>
      </c>
      <c r="M10325" t="s">
        <v>20</v>
      </c>
      <c r="P10325" t="b">
        <f t="shared" si="4507"/>
        <v>0</v>
      </c>
      <c r="Q10325" t="b">
        <f t="shared" si="4502"/>
        <v>0</v>
      </c>
      <c r="R10325" t="b">
        <f t="shared" si="4508"/>
        <v>0</v>
      </c>
      <c r="S10325" t="b">
        <f t="shared" si="4509"/>
        <v>0</v>
      </c>
      <c r="T10325" t="b">
        <f t="shared" si="4510"/>
        <v>0</v>
      </c>
      <c r="U10325" t="b">
        <f t="shared" si="4511"/>
        <v>0</v>
      </c>
      <c r="V10325" t="b">
        <f t="shared" si="4514"/>
        <v>0</v>
      </c>
      <c r="W10325" t="b">
        <f t="shared" si="4515"/>
        <v>0</v>
      </c>
      <c r="X10325" t="b">
        <f t="shared" si="4516"/>
        <v>0</v>
      </c>
      <c r="Y10325" t="b">
        <f t="shared" si="4517"/>
        <v>0</v>
      </c>
      <c r="Z10325" t="b">
        <f t="shared" si="4518"/>
        <v>0</v>
      </c>
      <c r="AA10325" t="b">
        <f t="shared" si="4519"/>
        <v>0</v>
      </c>
    </row>
    <row r="10326" spans="1:27" x14ac:dyDescent="0.25">
      <c r="A10326" t="s">
        <v>10797</v>
      </c>
      <c r="B10326" t="s">
        <v>34115</v>
      </c>
      <c r="C10326" t="s">
        <v>34116</v>
      </c>
      <c r="D10326">
        <v>1980</v>
      </c>
      <c r="E10326" t="s">
        <v>1371</v>
      </c>
      <c r="F10326">
        <v>44</v>
      </c>
      <c r="G10326">
        <v>4</v>
      </c>
      <c r="H10326" t="s">
        <v>34117</v>
      </c>
      <c r="L10326" t="s">
        <v>20</v>
      </c>
      <c r="M10326" t="s">
        <v>19</v>
      </c>
      <c r="P10326" t="b">
        <f t="shared" si="4507"/>
        <v>0</v>
      </c>
      <c r="Q10326" t="b">
        <f t="shared" si="4502"/>
        <v>0</v>
      </c>
      <c r="R10326" t="b">
        <f t="shared" si="4508"/>
        <v>0</v>
      </c>
      <c r="S10326" t="b">
        <f t="shared" si="4509"/>
        <v>0</v>
      </c>
      <c r="T10326" t="b">
        <f t="shared" si="4510"/>
        <v>0</v>
      </c>
      <c r="U10326" t="b">
        <f t="shared" si="4511"/>
        <v>0</v>
      </c>
      <c r="V10326" t="b">
        <f t="shared" si="4514"/>
        <v>0</v>
      </c>
      <c r="W10326" t="b">
        <f t="shared" si="4515"/>
        <v>0</v>
      </c>
      <c r="X10326" t="b">
        <f t="shared" si="4516"/>
        <v>0</v>
      </c>
      <c r="Y10326" t="b">
        <f t="shared" si="4517"/>
        <v>0</v>
      </c>
      <c r="Z10326" t="b">
        <f t="shared" si="4518"/>
        <v>0</v>
      </c>
      <c r="AA10326" t="b">
        <f t="shared" si="4519"/>
        <v>0</v>
      </c>
    </row>
    <row r="10327" spans="1:27" x14ac:dyDescent="0.25">
      <c r="A10327" t="s">
        <v>10797</v>
      </c>
      <c r="B10327" t="s">
        <v>34118</v>
      </c>
      <c r="C10327" t="s">
        <v>34119</v>
      </c>
      <c r="D10327">
        <v>1980</v>
      </c>
      <c r="E10327" t="s">
        <v>34120</v>
      </c>
      <c r="F10327">
        <v>5</v>
      </c>
      <c r="G10327" s="2">
        <v>42767</v>
      </c>
      <c r="H10327" t="s">
        <v>30171</v>
      </c>
      <c r="L10327" t="s">
        <v>20</v>
      </c>
      <c r="M10327" t="s">
        <v>19</v>
      </c>
      <c r="P10327" t="b">
        <f t="shared" si="4507"/>
        <v>0</v>
      </c>
      <c r="Q10327" t="b">
        <f t="shared" si="4502"/>
        <v>0</v>
      </c>
      <c r="R10327" t="b">
        <f t="shared" si="4508"/>
        <v>0</v>
      </c>
      <c r="S10327" t="b">
        <f t="shared" si="4509"/>
        <v>0</v>
      </c>
      <c r="T10327" t="b">
        <f t="shared" si="4510"/>
        <v>0</v>
      </c>
      <c r="U10327" t="b">
        <f t="shared" si="4511"/>
        <v>0</v>
      </c>
      <c r="V10327" t="b">
        <f t="shared" si="4514"/>
        <v>0</v>
      </c>
      <c r="W10327" t="b">
        <f t="shared" si="4515"/>
        <v>0</v>
      </c>
      <c r="X10327" t="b">
        <f t="shared" si="4516"/>
        <v>0</v>
      </c>
      <c r="Y10327" t="b">
        <f t="shared" si="4517"/>
        <v>0</v>
      </c>
      <c r="Z10327" t="b">
        <f t="shared" si="4518"/>
        <v>0</v>
      </c>
      <c r="AA10327" t="b">
        <f t="shared" si="4519"/>
        <v>0</v>
      </c>
    </row>
    <row r="10328" spans="1:27" x14ac:dyDescent="0.25">
      <c r="A10328" t="s">
        <v>10797</v>
      </c>
      <c r="B10328" t="s">
        <v>34121</v>
      </c>
      <c r="C10328" t="s">
        <v>34122</v>
      </c>
      <c r="D10328">
        <v>1980</v>
      </c>
      <c r="E10328" t="s">
        <v>3239</v>
      </c>
      <c r="F10328">
        <v>7</v>
      </c>
      <c r="G10328">
        <v>4</v>
      </c>
      <c r="H10328" t="s">
        <v>34123</v>
      </c>
      <c r="L10328" t="s">
        <v>19</v>
      </c>
      <c r="M10328" t="s">
        <v>20</v>
      </c>
      <c r="P10328" t="b">
        <f t="shared" si="4507"/>
        <v>0</v>
      </c>
      <c r="Q10328" t="b">
        <f t="shared" si="4502"/>
        <v>0</v>
      </c>
      <c r="R10328" t="b">
        <f t="shared" si="4508"/>
        <v>0</v>
      </c>
      <c r="S10328" t="b">
        <f t="shared" si="4509"/>
        <v>0</v>
      </c>
      <c r="T10328" t="b">
        <f t="shared" si="4510"/>
        <v>0</v>
      </c>
      <c r="U10328" t="b">
        <f t="shared" si="4511"/>
        <v>0</v>
      </c>
      <c r="V10328" t="b">
        <f t="shared" si="4514"/>
        <v>0</v>
      </c>
      <c r="W10328" t="b">
        <f t="shared" si="4515"/>
        <v>0</v>
      </c>
      <c r="X10328" t="b">
        <f t="shared" si="4516"/>
        <v>0</v>
      </c>
      <c r="Y10328" t="b">
        <f t="shared" si="4517"/>
        <v>0</v>
      </c>
      <c r="Z10328" t="b">
        <f t="shared" si="4518"/>
        <v>0</v>
      </c>
      <c r="AA10328" t="b">
        <f t="shared" si="4519"/>
        <v>0</v>
      </c>
    </row>
    <row r="10329" spans="1:27" x14ac:dyDescent="0.25">
      <c r="A10329" t="s">
        <v>10797</v>
      </c>
      <c r="B10329" t="s">
        <v>34124</v>
      </c>
      <c r="C10329" t="s">
        <v>34125</v>
      </c>
      <c r="D10329">
        <v>1980</v>
      </c>
      <c r="E10329" t="s">
        <v>34126</v>
      </c>
      <c r="H10329" s="3">
        <v>16438</v>
      </c>
      <c r="L10329" t="s">
        <v>19</v>
      </c>
      <c r="M10329" t="s">
        <v>20</v>
      </c>
      <c r="P10329" t="b">
        <f t="shared" si="4507"/>
        <v>0</v>
      </c>
      <c r="Q10329" t="b">
        <f t="shared" si="4502"/>
        <v>0</v>
      </c>
      <c r="R10329" t="b">
        <f t="shared" si="4508"/>
        <v>0</v>
      </c>
      <c r="S10329" t="b">
        <f t="shared" si="4509"/>
        <v>0</v>
      </c>
      <c r="T10329" t="b">
        <f t="shared" si="4510"/>
        <v>0</v>
      </c>
      <c r="U10329" t="b">
        <f t="shared" si="4511"/>
        <v>0</v>
      </c>
      <c r="V10329" t="b">
        <f t="shared" si="4514"/>
        <v>0</v>
      </c>
      <c r="W10329" t="b">
        <f t="shared" si="4515"/>
        <v>0</v>
      </c>
      <c r="X10329" t="b">
        <f t="shared" si="4516"/>
        <v>0</v>
      </c>
      <c r="Y10329" t="b">
        <f t="shared" si="4517"/>
        <v>0</v>
      </c>
      <c r="Z10329" t="b">
        <f t="shared" si="4518"/>
        <v>0</v>
      </c>
      <c r="AA10329" t="b">
        <f t="shared" si="4519"/>
        <v>0</v>
      </c>
    </row>
    <row r="10330" spans="1:27" x14ac:dyDescent="0.25">
      <c r="A10330" t="s">
        <v>10797</v>
      </c>
      <c r="B10330" t="s">
        <v>34127</v>
      </c>
      <c r="C10330" t="s">
        <v>34128</v>
      </c>
      <c r="D10330">
        <v>1980</v>
      </c>
      <c r="E10330" t="s">
        <v>6939</v>
      </c>
      <c r="F10330">
        <v>11</v>
      </c>
      <c r="G10330">
        <v>3</v>
      </c>
      <c r="H10330" t="s">
        <v>22251</v>
      </c>
      <c r="L10330" t="s">
        <v>19</v>
      </c>
      <c r="M10330" t="s">
        <v>20</v>
      </c>
      <c r="P10330" t="b">
        <f t="shared" si="4507"/>
        <v>0</v>
      </c>
      <c r="Q10330" t="b">
        <f t="shared" si="4502"/>
        <v>0</v>
      </c>
      <c r="R10330" t="b">
        <f t="shared" si="4508"/>
        <v>0</v>
      </c>
      <c r="S10330" t="b">
        <f t="shared" si="4509"/>
        <v>0</v>
      </c>
      <c r="T10330" t="b">
        <f t="shared" si="4510"/>
        <v>0</v>
      </c>
      <c r="U10330" t="b">
        <f t="shared" si="4511"/>
        <v>0</v>
      </c>
      <c r="V10330" t="b">
        <f t="shared" si="4514"/>
        <v>0</v>
      </c>
      <c r="W10330" t="b">
        <f t="shared" si="4515"/>
        <v>0</v>
      </c>
      <c r="X10330" t="b">
        <f t="shared" si="4516"/>
        <v>0</v>
      </c>
      <c r="Y10330" t="b">
        <f t="shared" si="4517"/>
        <v>0</v>
      </c>
      <c r="Z10330" t="b">
        <f t="shared" si="4518"/>
        <v>0</v>
      </c>
      <c r="AA10330" t="b">
        <f t="shared" si="4519"/>
        <v>0</v>
      </c>
    </row>
    <row r="10331" spans="1:27" x14ac:dyDescent="0.25">
      <c r="A10331" t="s">
        <v>10797</v>
      </c>
      <c r="B10331" t="s">
        <v>3155</v>
      </c>
      <c r="C10331" t="s">
        <v>34129</v>
      </c>
      <c r="D10331">
        <v>1980</v>
      </c>
      <c r="E10331" t="s">
        <v>27690</v>
      </c>
      <c r="H10331" t="s">
        <v>24104</v>
      </c>
      <c r="L10331" t="s">
        <v>20</v>
      </c>
      <c r="M10331" t="s">
        <v>35</v>
      </c>
      <c r="P10331" t="b">
        <f t="shared" si="4507"/>
        <v>0</v>
      </c>
      <c r="Q10331" t="b">
        <f t="shared" si="4502"/>
        <v>0</v>
      </c>
      <c r="R10331" t="b">
        <f t="shared" si="4508"/>
        <v>0</v>
      </c>
      <c r="S10331" t="b">
        <f t="shared" si="4509"/>
        <v>0</v>
      </c>
      <c r="T10331" t="b">
        <f t="shared" si="4510"/>
        <v>0</v>
      </c>
      <c r="U10331" t="b">
        <f t="shared" si="4511"/>
        <v>0</v>
      </c>
      <c r="V10331" t="b">
        <f t="shared" si="4514"/>
        <v>0</v>
      </c>
      <c r="W10331" t="b">
        <f t="shared" si="4515"/>
        <v>0</v>
      </c>
      <c r="X10331" t="b">
        <f t="shared" si="4516"/>
        <v>0</v>
      </c>
      <c r="Y10331" t="b">
        <f t="shared" si="4517"/>
        <v>0</v>
      </c>
      <c r="Z10331" t="b">
        <f t="shared" si="4518"/>
        <v>0</v>
      </c>
      <c r="AA10331" t="b">
        <f t="shared" si="4519"/>
        <v>0</v>
      </c>
    </row>
    <row r="10332" spans="1:27" x14ac:dyDescent="0.25">
      <c r="A10332" t="s">
        <v>10797</v>
      </c>
      <c r="B10332" t="s">
        <v>34130</v>
      </c>
      <c r="C10332" t="s">
        <v>34131</v>
      </c>
      <c r="D10332">
        <v>1980</v>
      </c>
      <c r="E10332" t="s">
        <v>6889</v>
      </c>
      <c r="F10332">
        <v>53</v>
      </c>
      <c r="G10332">
        <v>3</v>
      </c>
      <c r="H10332" t="s">
        <v>25219</v>
      </c>
      <c r="L10332" t="s">
        <v>20</v>
      </c>
      <c r="M10332" t="s">
        <v>19</v>
      </c>
      <c r="P10332" t="b">
        <f t="shared" si="4507"/>
        <v>0</v>
      </c>
      <c r="Q10332" t="b">
        <f t="shared" si="4502"/>
        <v>0</v>
      </c>
      <c r="R10332" t="b">
        <f t="shared" si="4508"/>
        <v>0</v>
      </c>
      <c r="S10332" t="b">
        <f t="shared" si="4509"/>
        <v>0</v>
      </c>
      <c r="T10332" t="b">
        <f t="shared" si="4510"/>
        <v>0</v>
      </c>
      <c r="U10332" t="b">
        <f t="shared" si="4511"/>
        <v>0</v>
      </c>
      <c r="V10332" t="b">
        <f t="shared" si="4514"/>
        <v>0</v>
      </c>
      <c r="W10332" t="b">
        <f t="shared" si="4515"/>
        <v>0</v>
      </c>
      <c r="X10332" t="b">
        <f t="shared" si="4516"/>
        <v>0</v>
      </c>
      <c r="Y10332" t="b">
        <f t="shared" si="4517"/>
        <v>0</v>
      </c>
      <c r="Z10332" t="b">
        <f t="shared" si="4518"/>
        <v>0</v>
      </c>
      <c r="AA10332" t="b">
        <f t="shared" si="4519"/>
        <v>0</v>
      </c>
    </row>
    <row r="10333" spans="1:27" x14ac:dyDescent="0.25">
      <c r="A10333" t="s">
        <v>10797</v>
      </c>
      <c r="B10333" t="s">
        <v>34132</v>
      </c>
      <c r="C10333" t="s">
        <v>34133</v>
      </c>
      <c r="D10333">
        <v>1980</v>
      </c>
      <c r="E10333" t="s">
        <v>6889</v>
      </c>
      <c r="F10333">
        <v>53</v>
      </c>
      <c r="G10333">
        <v>4</v>
      </c>
      <c r="H10333" t="s">
        <v>34134</v>
      </c>
      <c r="L10333" t="s">
        <v>20</v>
      </c>
      <c r="M10333" t="s">
        <v>35</v>
      </c>
      <c r="P10333" t="b">
        <f t="shared" si="4507"/>
        <v>0</v>
      </c>
      <c r="Q10333" t="b">
        <f t="shared" si="4502"/>
        <v>0</v>
      </c>
      <c r="R10333" t="b">
        <f t="shared" si="4508"/>
        <v>0</v>
      </c>
      <c r="S10333" t="b">
        <f t="shared" si="4509"/>
        <v>0</v>
      </c>
      <c r="T10333" t="b">
        <f t="shared" si="4510"/>
        <v>0</v>
      </c>
      <c r="U10333" t="b">
        <f t="shared" si="4511"/>
        <v>0</v>
      </c>
      <c r="V10333" t="b">
        <f t="shared" si="4514"/>
        <v>0</v>
      </c>
      <c r="W10333" t="b">
        <f t="shared" si="4515"/>
        <v>0</v>
      </c>
      <c r="X10333" t="b">
        <f t="shared" si="4516"/>
        <v>0</v>
      </c>
      <c r="Y10333" t="b">
        <f t="shared" si="4517"/>
        <v>0</v>
      </c>
      <c r="Z10333" t="b">
        <f t="shared" si="4518"/>
        <v>0</v>
      </c>
      <c r="AA10333" t="b">
        <f t="shared" si="4519"/>
        <v>0</v>
      </c>
    </row>
    <row r="10334" spans="1:27" x14ac:dyDescent="0.25">
      <c r="A10334" t="s">
        <v>10797</v>
      </c>
      <c r="B10334" t="s">
        <v>34135</v>
      </c>
      <c r="C10334" t="s">
        <v>34136</v>
      </c>
      <c r="D10334">
        <v>1980</v>
      </c>
      <c r="E10334" t="s">
        <v>34137</v>
      </c>
      <c r="F10334">
        <v>1979</v>
      </c>
      <c r="H10334" s="2">
        <v>43013</v>
      </c>
      <c r="L10334" t="s">
        <v>20</v>
      </c>
      <c r="M10334" t="s">
        <v>19</v>
      </c>
      <c r="P10334" t="b">
        <f t="shared" si="4507"/>
        <v>0</v>
      </c>
      <c r="Q10334" t="b">
        <f t="shared" si="4502"/>
        <v>0</v>
      </c>
      <c r="R10334" t="b">
        <f t="shared" si="4508"/>
        <v>0</v>
      </c>
      <c r="S10334" t="b">
        <f t="shared" si="4509"/>
        <v>0</v>
      </c>
      <c r="T10334" t="b">
        <f t="shared" si="4510"/>
        <v>0</v>
      </c>
      <c r="U10334" t="b">
        <f t="shared" si="4511"/>
        <v>0</v>
      </c>
      <c r="V10334" t="b">
        <f t="shared" si="4514"/>
        <v>0</v>
      </c>
      <c r="W10334" t="b">
        <f t="shared" si="4515"/>
        <v>0</v>
      </c>
      <c r="X10334" t="b">
        <f t="shared" si="4516"/>
        <v>0</v>
      </c>
      <c r="Y10334" t="b">
        <f t="shared" si="4517"/>
        <v>0</v>
      </c>
      <c r="Z10334" t="b">
        <f t="shared" si="4518"/>
        <v>0</v>
      </c>
      <c r="AA10334" t="b">
        <f t="shared" si="4519"/>
        <v>0</v>
      </c>
    </row>
    <row r="10335" spans="1:27" x14ac:dyDescent="0.25">
      <c r="A10335" t="s">
        <v>10797</v>
      </c>
      <c r="B10335" t="s">
        <v>34138</v>
      </c>
      <c r="C10335" t="s">
        <v>34139</v>
      </c>
      <c r="D10335">
        <v>1980</v>
      </c>
      <c r="E10335" t="s">
        <v>34140</v>
      </c>
      <c r="F10335">
        <v>1</v>
      </c>
      <c r="H10335" t="s">
        <v>34141</v>
      </c>
      <c r="L10335" t="s">
        <v>20</v>
      </c>
      <c r="M10335" t="s">
        <v>35</v>
      </c>
      <c r="P10335" t="b">
        <f t="shared" si="4507"/>
        <v>0</v>
      </c>
      <c r="Q10335" t="b">
        <f t="shared" si="4502"/>
        <v>0</v>
      </c>
      <c r="R10335" t="b">
        <f t="shared" si="4508"/>
        <v>0</v>
      </c>
      <c r="S10335" t="b">
        <f t="shared" si="4509"/>
        <v>0</v>
      </c>
      <c r="T10335" t="b">
        <f t="shared" si="4510"/>
        <v>0</v>
      </c>
      <c r="U10335" t="b">
        <f t="shared" si="4511"/>
        <v>0</v>
      </c>
      <c r="V10335" t="b">
        <f t="shared" si="4514"/>
        <v>0</v>
      </c>
      <c r="W10335" t="b">
        <f t="shared" si="4515"/>
        <v>0</v>
      </c>
      <c r="X10335" t="b">
        <f t="shared" si="4516"/>
        <v>0</v>
      </c>
      <c r="Y10335" t="b">
        <f t="shared" si="4517"/>
        <v>0</v>
      </c>
      <c r="Z10335" t="b">
        <f t="shared" si="4518"/>
        <v>0</v>
      </c>
      <c r="AA10335" t="b">
        <f t="shared" si="4519"/>
        <v>0</v>
      </c>
    </row>
    <row r="10336" spans="1:27" x14ac:dyDescent="0.25">
      <c r="A10336" t="s">
        <v>10797</v>
      </c>
      <c r="B10336" t="s">
        <v>34142</v>
      </c>
      <c r="C10336" t="s">
        <v>34143</v>
      </c>
      <c r="D10336">
        <v>1980</v>
      </c>
      <c r="E10336" t="s">
        <v>27797</v>
      </c>
      <c r="F10336">
        <v>50</v>
      </c>
      <c r="G10336">
        <v>1</v>
      </c>
      <c r="H10336" t="s">
        <v>15361</v>
      </c>
      <c r="L10336" t="s">
        <v>19</v>
      </c>
      <c r="M10336" t="s">
        <v>20</v>
      </c>
      <c r="P10336" t="b">
        <f t="shared" si="4507"/>
        <v>0</v>
      </c>
      <c r="Q10336" t="b">
        <f t="shared" si="4502"/>
        <v>0</v>
      </c>
      <c r="R10336" t="b">
        <f t="shared" si="4508"/>
        <v>0</v>
      </c>
      <c r="S10336" t="b">
        <f t="shared" si="4509"/>
        <v>0</v>
      </c>
      <c r="T10336" t="b">
        <f t="shared" si="4510"/>
        <v>0</v>
      </c>
      <c r="U10336" t="b">
        <f t="shared" si="4511"/>
        <v>0</v>
      </c>
      <c r="V10336" t="b">
        <f t="shared" si="4514"/>
        <v>0</v>
      </c>
      <c r="W10336" t="b">
        <f t="shared" si="4515"/>
        <v>0</v>
      </c>
      <c r="X10336" t="b">
        <f t="shared" si="4516"/>
        <v>0</v>
      </c>
      <c r="Y10336" t="b">
        <f t="shared" si="4517"/>
        <v>0</v>
      </c>
      <c r="Z10336" t="b">
        <f t="shared" si="4518"/>
        <v>0</v>
      </c>
      <c r="AA10336" t="b">
        <f t="shared" si="4519"/>
        <v>0</v>
      </c>
    </row>
    <row r="10337" spans="1:27" x14ac:dyDescent="0.25">
      <c r="A10337" t="s">
        <v>10797</v>
      </c>
      <c r="B10337" t="s">
        <v>34144</v>
      </c>
      <c r="C10337" t="s">
        <v>34145</v>
      </c>
      <c r="D10337">
        <v>1980</v>
      </c>
      <c r="E10337" t="s">
        <v>7116</v>
      </c>
      <c r="F10337">
        <v>15</v>
      </c>
      <c r="G10337">
        <v>1</v>
      </c>
      <c r="H10337" s="3">
        <v>12298</v>
      </c>
      <c r="L10337" t="s">
        <v>19</v>
      </c>
      <c r="M10337" t="s">
        <v>20</v>
      </c>
      <c r="P10337" t="b">
        <f t="shared" si="4507"/>
        <v>0</v>
      </c>
      <c r="Q10337" t="b">
        <f t="shared" si="4502"/>
        <v>0</v>
      </c>
      <c r="R10337" t="b">
        <f t="shared" si="4508"/>
        <v>0</v>
      </c>
      <c r="S10337" t="b">
        <f t="shared" si="4509"/>
        <v>0</v>
      </c>
      <c r="T10337" t="b">
        <f t="shared" si="4510"/>
        <v>0</v>
      </c>
      <c r="U10337" t="b">
        <f t="shared" si="4511"/>
        <v>0</v>
      </c>
      <c r="V10337" t="b">
        <f t="shared" si="4514"/>
        <v>0</v>
      </c>
      <c r="W10337" t="b">
        <f t="shared" si="4515"/>
        <v>0</v>
      </c>
      <c r="X10337" t="b">
        <f t="shared" si="4516"/>
        <v>0</v>
      </c>
      <c r="Y10337" t="b">
        <f t="shared" si="4517"/>
        <v>0</v>
      </c>
      <c r="Z10337" t="b">
        <f t="shared" si="4518"/>
        <v>0</v>
      </c>
      <c r="AA10337" t="b">
        <f t="shared" si="4519"/>
        <v>0</v>
      </c>
    </row>
    <row r="10338" spans="1:27" x14ac:dyDescent="0.25">
      <c r="A10338" t="s">
        <v>10797</v>
      </c>
      <c r="B10338" t="s">
        <v>34146</v>
      </c>
      <c r="C10338" t="s">
        <v>34147</v>
      </c>
      <c r="D10338">
        <v>1980</v>
      </c>
      <c r="E10338" t="s">
        <v>21011</v>
      </c>
      <c r="F10338">
        <v>72</v>
      </c>
      <c r="G10338">
        <v>3</v>
      </c>
      <c r="H10338" t="s">
        <v>29259</v>
      </c>
      <c r="L10338" t="s">
        <v>20</v>
      </c>
      <c r="M10338" t="s">
        <v>19</v>
      </c>
      <c r="P10338" t="b">
        <f t="shared" si="4507"/>
        <v>0</v>
      </c>
      <c r="Q10338" t="b">
        <f t="shared" si="4502"/>
        <v>0</v>
      </c>
      <c r="R10338" t="b">
        <f t="shared" si="4508"/>
        <v>0</v>
      </c>
      <c r="S10338" t="b">
        <f t="shared" si="4509"/>
        <v>0</v>
      </c>
      <c r="T10338" t="b">
        <f t="shared" si="4510"/>
        <v>0</v>
      </c>
      <c r="U10338" t="b">
        <f t="shared" si="4511"/>
        <v>0</v>
      </c>
      <c r="V10338" t="b">
        <f t="shared" si="4514"/>
        <v>0</v>
      </c>
      <c r="W10338" t="b">
        <f t="shared" si="4515"/>
        <v>0</v>
      </c>
      <c r="X10338" t="b">
        <f t="shared" si="4516"/>
        <v>0</v>
      </c>
      <c r="Y10338" t="b">
        <f t="shared" si="4517"/>
        <v>0</v>
      </c>
      <c r="Z10338" t="b">
        <f t="shared" si="4518"/>
        <v>0</v>
      </c>
      <c r="AA10338" t="b">
        <f t="shared" si="4519"/>
        <v>0</v>
      </c>
    </row>
    <row r="10339" spans="1:27" x14ac:dyDescent="0.25">
      <c r="A10339" t="s">
        <v>10797</v>
      </c>
      <c r="B10339" t="s">
        <v>33467</v>
      </c>
      <c r="C10339" t="s">
        <v>34148</v>
      </c>
      <c r="D10339">
        <v>1980</v>
      </c>
      <c r="E10339" t="s">
        <v>34149</v>
      </c>
      <c r="F10339">
        <v>24</v>
      </c>
      <c r="G10339">
        <v>2</v>
      </c>
      <c r="H10339" t="s">
        <v>34150</v>
      </c>
      <c r="L10339" t="s">
        <v>35</v>
      </c>
      <c r="M10339" t="s">
        <v>20</v>
      </c>
      <c r="P10339" t="b">
        <f t="shared" si="4507"/>
        <v>0</v>
      </c>
      <c r="Q10339" t="b">
        <f t="shared" si="4502"/>
        <v>0</v>
      </c>
      <c r="R10339" t="b">
        <f t="shared" si="4508"/>
        <v>0</v>
      </c>
      <c r="S10339" t="b">
        <f t="shared" si="4509"/>
        <v>0</v>
      </c>
      <c r="T10339" t="b">
        <f t="shared" si="4510"/>
        <v>0</v>
      </c>
      <c r="U10339" t="b">
        <f t="shared" si="4511"/>
        <v>0</v>
      </c>
      <c r="V10339" t="b">
        <f t="shared" si="4514"/>
        <v>0</v>
      </c>
      <c r="W10339" t="b">
        <f t="shared" si="4515"/>
        <v>0</v>
      </c>
      <c r="X10339" t="b">
        <f t="shared" si="4516"/>
        <v>0</v>
      </c>
      <c r="Y10339" t="b">
        <f t="shared" si="4517"/>
        <v>0</v>
      </c>
      <c r="Z10339" t="b">
        <f t="shared" si="4518"/>
        <v>0</v>
      </c>
      <c r="AA10339" t="b">
        <f t="shared" si="4519"/>
        <v>0</v>
      </c>
    </row>
    <row r="10340" spans="1:27" x14ac:dyDescent="0.25">
      <c r="A10340" t="s">
        <v>10797</v>
      </c>
      <c r="B10340" t="s">
        <v>34151</v>
      </c>
      <c r="C10340" t="s">
        <v>34152</v>
      </c>
      <c r="D10340">
        <v>1980</v>
      </c>
      <c r="E10340" t="s">
        <v>34153</v>
      </c>
      <c r="F10340">
        <v>22</v>
      </c>
      <c r="G10340">
        <v>1</v>
      </c>
      <c r="H10340" t="s">
        <v>34154</v>
      </c>
      <c r="L10340" t="s">
        <v>20</v>
      </c>
      <c r="M10340" t="s">
        <v>35</v>
      </c>
      <c r="P10340" t="b">
        <f t="shared" si="4507"/>
        <v>0</v>
      </c>
      <c r="Q10340" t="b">
        <f t="shared" si="4502"/>
        <v>0</v>
      </c>
      <c r="R10340" t="b">
        <f t="shared" si="4508"/>
        <v>0</v>
      </c>
      <c r="S10340" t="b">
        <f t="shared" si="4509"/>
        <v>0</v>
      </c>
      <c r="T10340" t="b">
        <f t="shared" si="4510"/>
        <v>0</v>
      </c>
      <c r="U10340" t="b">
        <f t="shared" si="4511"/>
        <v>0</v>
      </c>
      <c r="V10340" t="b">
        <f t="shared" si="4514"/>
        <v>0</v>
      </c>
      <c r="W10340" t="b">
        <f t="shared" si="4515"/>
        <v>0</v>
      </c>
      <c r="X10340" t="b">
        <f t="shared" si="4516"/>
        <v>0</v>
      </c>
      <c r="Y10340" t="b">
        <f t="shared" si="4517"/>
        <v>0</v>
      </c>
      <c r="Z10340" t="b">
        <f t="shared" si="4518"/>
        <v>0</v>
      </c>
      <c r="AA10340" t="b">
        <f t="shared" si="4519"/>
        <v>0</v>
      </c>
    </row>
    <row r="10341" spans="1:27" x14ac:dyDescent="0.25">
      <c r="A10341" t="s">
        <v>10797</v>
      </c>
      <c r="B10341" t="s">
        <v>34155</v>
      </c>
      <c r="C10341" t="s">
        <v>34156</v>
      </c>
      <c r="D10341">
        <v>1980</v>
      </c>
      <c r="E10341" t="s">
        <v>34157</v>
      </c>
      <c r="F10341">
        <v>52</v>
      </c>
      <c r="G10341">
        <v>1</v>
      </c>
      <c r="H10341" s="3">
        <v>43831</v>
      </c>
      <c r="L10341" t="s">
        <v>20</v>
      </c>
      <c r="M10341" t="s">
        <v>35</v>
      </c>
      <c r="P10341" t="b">
        <f t="shared" si="4507"/>
        <v>0</v>
      </c>
      <c r="Q10341" t="b">
        <f t="shared" si="4502"/>
        <v>0</v>
      </c>
      <c r="R10341" t="b">
        <f t="shared" si="4508"/>
        <v>0</v>
      </c>
      <c r="S10341" t="b">
        <f t="shared" si="4509"/>
        <v>0</v>
      </c>
      <c r="T10341" t="b">
        <f t="shared" si="4510"/>
        <v>0</v>
      </c>
      <c r="U10341" t="b">
        <f t="shared" si="4511"/>
        <v>0</v>
      </c>
      <c r="V10341" t="b">
        <f t="shared" si="4514"/>
        <v>0</v>
      </c>
      <c r="W10341" t="b">
        <f t="shared" si="4515"/>
        <v>0</v>
      </c>
      <c r="X10341" t="b">
        <f t="shared" si="4516"/>
        <v>0</v>
      </c>
      <c r="Y10341" t="b">
        <f t="shared" si="4517"/>
        <v>0</v>
      </c>
      <c r="Z10341" t="b">
        <f t="shared" si="4518"/>
        <v>0</v>
      </c>
      <c r="AA10341" t="b">
        <f t="shared" si="4519"/>
        <v>0</v>
      </c>
    </row>
    <row r="10342" spans="1:27" x14ac:dyDescent="0.25">
      <c r="A10342" t="s">
        <v>10797</v>
      </c>
      <c r="B10342" t="s">
        <v>34158</v>
      </c>
      <c r="C10342" t="s">
        <v>34159</v>
      </c>
      <c r="D10342">
        <v>1980</v>
      </c>
      <c r="E10342" t="s">
        <v>4896</v>
      </c>
      <c r="F10342">
        <v>30</v>
      </c>
      <c r="G10342">
        <v>3</v>
      </c>
      <c r="H10342" t="s">
        <v>34160</v>
      </c>
      <c r="L10342" t="s">
        <v>20</v>
      </c>
      <c r="M10342" t="s">
        <v>19</v>
      </c>
      <c r="P10342" t="b">
        <f t="shared" si="4507"/>
        <v>0</v>
      </c>
      <c r="Q10342" t="b">
        <f t="shared" si="4502"/>
        <v>0</v>
      </c>
      <c r="R10342" t="b">
        <f t="shared" si="4508"/>
        <v>0</v>
      </c>
      <c r="S10342" t="b">
        <f t="shared" si="4509"/>
        <v>0</v>
      </c>
      <c r="T10342" t="b">
        <f t="shared" si="4510"/>
        <v>0</v>
      </c>
      <c r="U10342" t="b">
        <f t="shared" si="4511"/>
        <v>0</v>
      </c>
      <c r="V10342" t="b">
        <f t="shared" si="4514"/>
        <v>0</v>
      </c>
      <c r="W10342" t="b">
        <f t="shared" si="4515"/>
        <v>0</v>
      </c>
      <c r="X10342" t="b">
        <f t="shared" si="4516"/>
        <v>0</v>
      </c>
      <c r="Y10342" t="b">
        <f t="shared" si="4517"/>
        <v>0</v>
      </c>
      <c r="Z10342" t="b">
        <f t="shared" si="4518"/>
        <v>0</v>
      </c>
      <c r="AA10342" t="b">
        <f t="shared" si="4519"/>
        <v>0</v>
      </c>
    </row>
    <row r="10343" spans="1:27" x14ac:dyDescent="0.25">
      <c r="A10343" t="s">
        <v>10797</v>
      </c>
      <c r="B10343" t="s">
        <v>33511</v>
      </c>
      <c r="C10343" t="s">
        <v>34161</v>
      </c>
      <c r="D10343">
        <v>1980</v>
      </c>
      <c r="E10343" t="s">
        <v>4896</v>
      </c>
      <c r="F10343">
        <v>30</v>
      </c>
      <c r="G10343">
        <v>4</v>
      </c>
      <c r="H10343" t="s">
        <v>34162</v>
      </c>
      <c r="J10343" t="s">
        <v>33513</v>
      </c>
      <c r="L10343" t="s">
        <v>19</v>
      </c>
      <c r="M10343" t="s">
        <v>20</v>
      </c>
      <c r="P10343" t="b">
        <f t="shared" si="4507"/>
        <v>0</v>
      </c>
      <c r="Q10343" t="b">
        <f t="shared" si="4502"/>
        <v>0</v>
      </c>
      <c r="R10343" t="b">
        <f t="shared" si="4508"/>
        <v>0</v>
      </c>
      <c r="S10343" t="b">
        <f t="shared" si="4509"/>
        <v>0</v>
      </c>
      <c r="T10343" t="b">
        <f t="shared" si="4510"/>
        <v>0</v>
      </c>
      <c r="U10343" t="b">
        <f t="shared" si="4511"/>
        <v>0</v>
      </c>
      <c r="V10343" t="b">
        <f t="shared" si="4514"/>
        <v>0</v>
      </c>
      <c r="W10343" t="b">
        <f t="shared" si="4515"/>
        <v>0</v>
      </c>
      <c r="X10343" t="b">
        <f t="shared" si="4516"/>
        <v>0</v>
      </c>
      <c r="Y10343" t="b">
        <f t="shared" si="4517"/>
        <v>0</v>
      </c>
      <c r="Z10343" t="b">
        <f t="shared" si="4518"/>
        <v>0</v>
      </c>
      <c r="AA10343" t="b">
        <f t="shared" si="4519"/>
        <v>0</v>
      </c>
    </row>
    <row r="10344" spans="1:27" x14ac:dyDescent="0.25">
      <c r="A10344" t="s">
        <v>10797</v>
      </c>
      <c r="B10344" t="s">
        <v>34163</v>
      </c>
      <c r="C10344" t="s">
        <v>34164</v>
      </c>
      <c r="D10344">
        <v>1980</v>
      </c>
      <c r="E10344" t="s">
        <v>34165</v>
      </c>
      <c r="F10344">
        <v>1980</v>
      </c>
      <c r="G10344">
        <v>6</v>
      </c>
      <c r="H10344" t="s">
        <v>34166</v>
      </c>
      <c r="L10344" t="s">
        <v>20</v>
      </c>
      <c r="M10344" t="s">
        <v>35</v>
      </c>
      <c r="P10344" t="b">
        <f t="shared" si="4507"/>
        <v>0</v>
      </c>
      <c r="Q10344" t="b">
        <f t="shared" si="4502"/>
        <v>0</v>
      </c>
      <c r="R10344" t="b">
        <f t="shared" si="4508"/>
        <v>0</v>
      </c>
      <c r="S10344" t="b">
        <f t="shared" si="4509"/>
        <v>0</v>
      </c>
      <c r="T10344" t="b">
        <f t="shared" si="4510"/>
        <v>0</v>
      </c>
      <c r="U10344" t="b">
        <f t="shared" si="4511"/>
        <v>0</v>
      </c>
      <c r="V10344" t="b">
        <f t="shared" si="4514"/>
        <v>0</v>
      </c>
      <c r="W10344" t="b">
        <f t="shared" si="4515"/>
        <v>0</v>
      </c>
      <c r="X10344" t="b">
        <f t="shared" si="4516"/>
        <v>0</v>
      </c>
      <c r="Y10344" t="b">
        <f t="shared" si="4517"/>
        <v>0</v>
      </c>
      <c r="Z10344" t="b">
        <f t="shared" si="4518"/>
        <v>0</v>
      </c>
      <c r="AA10344" t="b">
        <f t="shared" si="4519"/>
        <v>0</v>
      </c>
    </row>
    <row r="10345" spans="1:27" x14ac:dyDescent="0.25">
      <c r="A10345" t="s">
        <v>10797</v>
      </c>
      <c r="B10345" t="s">
        <v>34167</v>
      </c>
      <c r="C10345" t="s">
        <v>34168</v>
      </c>
      <c r="D10345">
        <v>1980</v>
      </c>
      <c r="E10345" t="s">
        <v>7603</v>
      </c>
      <c r="F10345">
        <v>92</v>
      </c>
      <c r="G10345">
        <v>1</v>
      </c>
      <c r="H10345" t="s">
        <v>31072</v>
      </c>
      <c r="L10345" t="s">
        <v>20</v>
      </c>
      <c r="M10345" t="s">
        <v>35</v>
      </c>
      <c r="P10345" t="b">
        <f t="shared" si="4507"/>
        <v>0</v>
      </c>
      <c r="Q10345" t="b">
        <f t="shared" ref="Q10345:Q10408" si="4520">ISNUMBER(SEARCH("marine",$C10345))</f>
        <v>0</v>
      </c>
      <c r="R10345" t="b">
        <f t="shared" si="4508"/>
        <v>0</v>
      </c>
      <c r="S10345" t="b">
        <f t="shared" si="4509"/>
        <v>0</v>
      </c>
      <c r="T10345" t="b">
        <f t="shared" si="4510"/>
        <v>0</v>
      </c>
      <c r="U10345" t="b">
        <f t="shared" si="4511"/>
        <v>0</v>
      </c>
      <c r="V10345" t="b">
        <f t="shared" si="4514"/>
        <v>0</v>
      </c>
      <c r="W10345" t="b">
        <f t="shared" si="4515"/>
        <v>0</v>
      </c>
      <c r="X10345" t="b">
        <f t="shared" si="4516"/>
        <v>0</v>
      </c>
      <c r="Y10345" t="b">
        <f t="shared" si="4517"/>
        <v>0</v>
      </c>
      <c r="Z10345" t="b">
        <f t="shared" si="4518"/>
        <v>0</v>
      </c>
      <c r="AA10345" t="b">
        <f t="shared" si="4519"/>
        <v>0</v>
      </c>
    </row>
    <row r="10346" spans="1:27" x14ac:dyDescent="0.25">
      <c r="A10346" t="s">
        <v>10797</v>
      </c>
      <c r="B10346" t="s">
        <v>34169</v>
      </c>
      <c r="C10346" t="s">
        <v>34170</v>
      </c>
      <c r="D10346">
        <v>1980</v>
      </c>
      <c r="E10346" t="s">
        <v>7603</v>
      </c>
      <c r="F10346">
        <v>92</v>
      </c>
      <c r="G10346">
        <v>1</v>
      </c>
      <c r="H10346" t="s">
        <v>34171</v>
      </c>
      <c r="L10346" t="s">
        <v>20</v>
      </c>
      <c r="M10346" t="s">
        <v>35</v>
      </c>
      <c r="P10346" t="b">
        <f t="shared" si="4507"/>
        <v>0</v>
      </c>
      <c r="Q10346" t="b">
        <f t="shared" si="4520"/>
        <v>0</v>
      </c>
      <c r="R10346" t="b">
        <f t="shared" si="4508"/>
        <v>0</v>
      </c>
      <c r="S10346" t="b">
        <f t="shared" si="4509"/>
        <v>0</v>
      </c>
      <c r="T10346" t="b">
        <f t="shared" si="4510"/>
        <v>0</v>
      </c>
      <c r="U10346" t="b">
        <f t="shared" si="4511"/>
        <v>0</v>
      </c>
      <c r="V10346" t="b">
        <f t="shared" si="4514"/>
        <v>0</v>
      </c>
      <c r="W10346" t="b">
        <f t="shared" si="4515"/>
        <v>0</v>
      </c>
      <c r="X10346" t="b">
        <f t="shared" si="4516"/>
        <v>0</v>
      </c>
      <c r="Y10346" t="b">
        <f t="shared" si="4517"/>
        <v>0</v>
      </c>
      <c r="Z10346" t="b">
        <f t="shared" si="4518"/>
        <v>0</v>
      </c>
      <c r="AA10346" t="b">
        <f t="shared" si="4519"/>
        <v>0</v>
      </c>
    </row>
    <row r="10347" spans="1:27" x14ac:dyDescent="0.25">
      <c r="A10347" t="s">
        <v>10797</v>
      </c>
      <c r="B10347" t="s">
        <v>34172</v>
      </c>
      <c r="C10347" t="s">
        <v>34173</v>
      </c>
      <c r="D10347">
        <v>1980</v>
      </c>
      <c r="E10347" t="s">
        <v>27074</v>
      </c>
      <c r="F10347">
        <v>26</v>
      </c>
      <c r="G10347">
        <v>3</v>
      </c>
      <c r="H10347" t="s">
        <v>34174</v>
      </c>
      <c r="L10347" t="s">
        <v>20</v>
      </c>
      <c r="M10347" t="s">
        <v>35</v>
      </c>
      <c r="P10347" t="b">
        <f t="shared" si="4507"/>
        <v>0</v>
      </c>
      <c r="Q10347" t="b">
        <f t="shared" si="4520"/>
        <v>0</v>
      </c>
      <c r="R10347" t="b">
        <f t="shared" si="4508"/>
        <v>0</v>
      </c>
      <c r="S10347" t="b">
        <f t="shared" si="4509"/>
        <v>0</v>
      </c>
      <c r="T10347" t="b">
        <f t="shared" si="4510"/>
        <v>0</v>
      </c>
      <c r="U10347" t="b">
        <f t="shared" si="4511"/>
        <v>0</v>
      </c>
      <c r="V10347" t="b">
        <f t="shared" si="4514"/>
        <v>0</v>
      </c>
      <c r="W10347" t="b">
        <f t="shared" si="4515"/>
        <v>0</v>
      </c>
      <c r="X10347" t="b">
        <f t="shared" si="4516"/>
        <v>0</v>
      </c>
      <c r="Y10347" t="b">
        <f t="shared" si="4517"/>
        <v>0</v>
      </c>
      <c r="Z10347" t="b">
        <f t="shared" si="4518"/>
        <v>0</v>
      </c>
      <c r="AA10347" t="b">
        <f t="shared" si="4519"/>
        <v>0</v>
      </c>
    </row>
    <row r="10348" spans="1:27" x14ac:dyDescent="0.25">
      <c r="A10348" t="s">
        <v>10797</v>
      </c>
      <c r="B10348" t="s">
        <v>34175</v>
      </c>
      <c r="C10348" t="s">
        <v>34176</v>
      </c>
      <c r="D10348">
        <v>1980</v>
      </c>
      <c r="E10348" t="s">
        <v>1521</v>
      </c>
      <c r="F10348">
        <v>59</v>
      </c>
      <c r="G10348">
        <v>11</v>
      </c>
      <c r="H10348" t="s">
        <v>34177</v>
      </c>
      <c r="L10348" t="s">
        <v>20</v>
      </c>
      <c r="M10348" t="s">
        <v>35</v>
      </c>
      <c r="P10348" t="b">
        <f t="shared" si="4507"/>
        <v>0</v>
      </c>
      <c r="Q10348" t="b">
        <f t="shared" si="4520"/>
        <v>0</v>
      </c>
      <c r="R10348" t="b">
        <f t="shared" si="4508"/>
        <v>0</v>
      </c>
      <c r="S10348" t="b">
        <f t="shared" si="4509"/>
        <v>0</v>
      </c>
      <c r="T10348" t="b">
        <f t="shared" si="4510"/>
        <v>0</v>
      </c>
      <c r="U10348" t="b">
        <f t="shared" si="4511"/>
        <v>0</v>
      </c>
      <c r="V10348" t="b">
        <f t="shared" si="4514"/>
        <v>0</v>
      </c>
      <c r="W10348" t="b">
        <f t="shared" si="4515"/>
        <v>0</v>
      </c>
      <c r="X10348" t="b">
        <f t="shared" si="4516"/>
        <v>0</v>
      </c>
      <c r="Y10348" t="b">
        <f t="shared" si="4517"/>
        <v>0</v>
      </c>
      <c r="Z10348" t="b">
        <f t="shared" si="4518"/>
        <v>0</v>
      </c>
      <c r="AA10348" t="b">
        <f t="shared" si="4519"/>
        <v>0</v>
      </c>
    </row>
    <row r="10349" spans="1:27" x14ac:dyDescent="0.25">
      <c r="A10349" t="s">
        <v>10797</v>
      </c>
      <c r="B10349" t="s">
        <v>34178</v>
      </c>
      <c r="C10349" t="s">
        <v>34179</v>
      </c>
      <c r="D10349">
        <v>1979</v>
      </c>
      <c r="E10349" t="s">
        <v>2742</v>
      </c>
      <c r="F10349">
        <v>24</v>
      </c>
      <c r="G10349">
        <v>21</v>
      </c>
      <c r="H10349" t="s">
        <v>22218</v>
      </c>
      <c r="L10349" t="s">
        <v>20</v>
      </c>
      <c r="M10349" t="s">
        <v>19</v>
      </c>
      <c r="P10349" t="b">
        <f t="shared" si="4507"/>
        <v>0</v>
      </c>
      <c r="Q10349" t="b">
        <f t="shared" si="4520"/>
        <v>0</v>
      </c>
      <c r="R10349" t="b">
        <f t="shared" si="4508"/>
        <v>0</v>
      </c>
      <c r="S10349" t="b">
        <f t="shared" si="4509"/>
        <v>0</v>
      </c>
      <c r="T10349" t="b">
        <f t="shared" si="4510"/>
        <v>0</v>
      </c>
      <c r="U10349" t="b">
        <f t="shared" si="4511"/>
        <v>0</v>
      </c>
      <c r="V10349" t="b">
        <f t="shared" si="4514"/>
        <v>0</v>
      </c>
      <c r="W10349" t="b">
        <f t="shared" si="4515"/>
        <v>0</v>
      </c>
      <c r="X10349" t="b">
        <f t="shared" si="4516"/>
        <v>0</v>
      </c>
      <c r="Y10349" t="b">
        <f t="shared" si="4517"/>
        <v>0</v>
      </c>
      <c r="Z10349" t="b">
        <f t="shared" si="4518"/>
        <v>0</v>
      </c>
      <c r="AA10349" t="b">
        <f t="shared" si="4519"/>
        <v>0</v>
      </c>
    </row>
    <row r="10350" spans="1:27" x14ac:dyDescent="0.25">
      <c r="A10350" t="s">
        <v>10797</v>
      </c>
      <c r="B10350" t="s">
        <v>34180</v>
      </c>
      <c r="C10350" t="s">
        <v>34181</v>
      </c>
      <c r="D10350">
        <v>1979</v>
      </c>
      <c r="E10350" t="s">
        <v>34182</v>
      </c>
      <c r="H10350" s="3">
        <v>32143</v>
      </c>
      <c r="L10350" t="s">
        <v>35</v>
      </c>
      <c r="M10350" t="s">
        <v>20</v>
      </c>
      <c r="P10350" t="b">
        <f t="shared" si="4507"/>
        <v>0</v>
      </c>
      <c r="Q10350" t="b">
        <f t="shared" si="4520"/>
        <v>0</v>
      </c>
      <c r="R10350" t="b">
        <f t="shared" si="4508"/>
        <v>0</v>
      </c>
      <c r="S10350" t="b">
        <f t="shared" si="4509"/>
        <v>0</v>
      </c>
      <c r="T10350" t="b">
        <f t="shared" si="4510"/>
        <v>0</v>
      </c>
      <c r="U10350" t="b">
        <f t="shared" si="4511"/>
        <v>0</v>
      </c>
      <c r="V10350" t="b">
        <f t="shared" si="4514"/>
        <v>0</v>
      </c>
      <c r="W10350" t="b">
        <f t="shared" si="4515"/>
        <v>0</v>
      </c>
      <c r="X10350" t="b">
        <f t="shared" si="4516"/>
        <v>0</v>
      </c>
      <c r="Y10350" t="b">
        <f t="shared" si="4517"/>
        <v>0</v>
      </c>
      <c r="Z10350" t="b">
        <f t="shared" si="4518"/>
        <v>0</v>
      </c>
      <c r="AA10350" t="b">
        <f t="shared" si="4519"/>
        <v>0</v>
      </c>
    </row>
    <row r="10351" spans="1:27" x14ac:dyDescent="0.25">
      <c r="A10351" t="s">
        <v>10797</v>
      </c>
      <c r="B10351" t="s">
        <v>29935</v>
      </c>
      <c r="C10351" t="s">
        <v>34183</v>
      </c>
      <c r="D10351">
        <v>1979</v>
      </c>
      <c r="E10351" t="s">
        <v>6421</v>
      </c>
      <c r="F10351">
        <v>17</v>
      </c>
      <c r="G10351">
        <v>4</v>
      </c>
      <c r="H10351" t="s">
        <v>25374</v>
      </c>
      <c r="L10351" t="s">
        <v>35</v>
      </c>
      <c r="M10351" t="s">
        <v>20</v>
      </c>
      <c r="P10351" t="b">
        <f t="shared" si="4507"/>
        <v>0</v>
      </c>
      <c r="Q10351" t="b">
        <f t="shared" si="4520"/>
        <v>0</v>
      </c>
      <c r="R10351" t="b">
        <f t="shared" si="4508"/>
        <v>0</v>
      </c>
      <c r="S10351" t="b">
        <f t="shared" si="4509"/>
        <v>0</v>
      </c>
      <c r="T10351" t="b">
        <f t="shared" si="4510"/>
        <v>0</v>
      </c>
      <c r="U10351" t="b">
        <f t="shared" si="4511"/>
        <v>0</v>
      </c>
      <c r="V10351" t="b">
        <f t="shared" si="4514"/>
        <v>0</v>
      </c>
      <c r="W10351" t="b">
        <f t="shared" si="4515"/>
        <v>0</v>
      </c>
      <c r="X10351" t="b">
        <f t="shared" si="4516"/>
        <v>0</v>
      </c>
      <c r="Y10351" t="b">
        <f t="shared" si="4517"/>
        <v>0</v>
      </c>
      <c r="Z10351" t="b">
        <f t="shared" si="4518"/>
        <v>0</v>
      </c>
      <c r="AA10351" t="b">
        <f t="shared" si="4519"/>
        <v>0</v>
      </c>
    </row>
    <row r="10352" spans="1:27" x14ac:dyDescent="0.25">
      <c r="A10352" t="s">
        <v>10797</v>
      </c>
      <c r="B10352" t="s">
        <v>34184</v>
      </c>
      <c r="C10352" t="s">
        <v>34185</v>
      </c>
      <c r="D10352">
        <v>1979</v>
      </c>
      <c r="E10352" t="s">
        <v>24651</v>
      </c>
      <c r="F10352">
        <v>237</v>
      </c>
      <c r="G10352">
        <v>1</v>
      </c>
      <c r="H10352" t="s">
        <v>34186</v>
      </c>
      <c r="L10352" t="s">
        <v>35</v>
      </c>
      <c r="M10352" t="s">
        <v>20</v>
      </c>
      <c r="P10352" t="b">
        <f t="shared" si="4507"/>
        <v>0</v>
      </c>
      <c r="Q10352" t="b">
        <f t="shared" si="4520"/>
        <v>0</v>
      </c>
      <c r="R10352" t="b">
        <f t="shared" si="4508"/>
        <v>0</v>
      </c>
      <c r="S10352" t="b">
        <f t="shared" si="4509"/>
        <v>0</v>
      </c>
      <c r="T10352" t="b">
        <f t="shared" si="4510"/>
        <v>0</v>
      </c>
      <c r="U10352" t="b">
        <f t="shared" si="4511"/>
        <v>0</v>
      </c>
      <c r="V10352" t="b">
        <f t="shared" si="4514"/>
        <v>0</v>
      </c>
      <c r="W10352" t="b">
        <f t="shared" si="4515"/>
        <v>0</v>
      </c>
      <c r="X10352" t="b">
        <f t="shared" si="4516"/>
        <v>0</v>
      </c>
      <c r="Y10352" t="b">
        <f t="shared" si="4517"/>
        <v>0</v>
      </c>
      <c r="Z10352" t="b">
        <f t="shared" si="4518"/>
        <v>0</v>
      </c>
      <c r="AA10352" t="b">
        <f t="shared" si="4519"/>
        <v>0</v>
      </c>
    </row>
    <row r="10353" spans="1:27" x14ac:dyDescent="0.25">
      <c r="A10353" t="s">
        <v>10797</v>
      </c>
      <c r="B10353" t="s">
        <v>34187</v>
      </c>
      <c r="C10353" t="s">
        <v>34188</v>
      </c>
      <c r="D10353">
        <v>1979</v>
      </c>
      <c r="E10353" t="s">
        <v>24651</v>
      </c>
      <c r="F10353">
        <v>236</v>
      </c>
      <c r="G10353">
        <v>1</v>
      </c>
      <c r="H10353" t="s">
        <v>34189</v>
      </c>
      <c r="L10353" t="s">
        <v>20</v>
      </c>
      <c r="M10353" t="s">
        <v>19</v>
      </c>
      <c r="P10353" t="b">
        <f t="shared" si="4507"/>
        <v>0</v>
      </c>
      <c r="Q10353" t="b">
        <f t="shared" si="4520"/>
        <v>0</v>
      </c>
      <c r="R10353" t="b">
        <f t="shared" si="4508"/>
        <v>0</v>
      </c>
      <c r="S10353" t="b">
        <f t="shared" si="4509"/>
        <v>0</v>
      </c>
      <c r="T10353" t="b">
        <f t="shared" si="4510"/>
        <v>0</v>
      </c>
      <c r="U10353" t="b">
        <f t="shared" si="4511"/>
        <v>0</v>
      </c>
      <c r="V10353" t="b">
        <f t="shared" si="4514"/>
        <v>0</v>
      </c>
      <c r="W10353" t="b">
        <f t="shared" si="4515"/>
        <v>0</v>
      </c>
      <c r="X10353" t="b">
        <f t="shared" si="4516"/>
        <v>0</v>
      </c>
      <c r="Y10353" t="b">
        <f t="shared" si="4517"/>
        <v>0</v>
      </c>
      <c r="Z10353" t="b">
        <f t="shared" si="4518"/>
        <v>0</v>
      </c>
      <c r="AA10353" t="b">
        <f t="shared" si="4519"/>
        <v>0</v>
      </c>
    </row>
    <row r="10354" spans="1:27" x14ac:dyDescent="0.25">
      <c r="A10354" t="s">
        <v>10797</v>
      </c>
      <c r="B10354" t="s">
        <v>34190</v>
      </c>
      <c r="C10354" t="s">
        <v>34191</v>
      </c>
      <c r="D10354">
        <v>1979</v>
      </c>
      <c r="E10354" t="s">
        <v>1267</v>
      </c>
      <c r="F10354">
        <v>113</v>
      </c>
      <c r="G10354">
        <v>6</v>
      </c>
      <c r="H10354" t="s">
        <v>34192</v>
      </c>
      <c r="L10354" t="s">
        <v>35</v>
      </c>
      <c r="M10354" t="s">
        <v>20</v>
      </c>
      <c r="P10354" t="b">
        <f t="shared" si="4507"/>
        <v>0</v>
      </c>
      <c r="Q10354" t="b">
        <f t="shared" si="4520"/>
        <v>0</v>
      </c>
      <c r="R10354" t="b">
        <f t="shared" si="4508"/>
        <v>0</v>
      </c>
      <c r="S10354" t="b">
        <f t="shared" si="4509"/>
        <v>0</v>
      </c>
      <c r="T10354" t="b">
        <f t="shared" si="4510"/>
        <v>0</v>
      </c>
      <c r="U10354" t="b">
        <f t="shared" si="4511"/>
        <v>0</v>
      </c>
      <c r="V10354" t="b">
        <f t="shared" si="4514"/>
        <v>0</v>
      </c>
      <c r="W10354" t="b">
        <f t="shared" si="4515"/>
        <v>0</v>
      </c>
      <c r="X10354" t="b">
        <f t="shared" si="4516"/>
        <v>0</v>
      </c>
      <c r="Y10354" t="b">
        <f t="shared" si="4517"/>
        <v>0</v>
      </c>
      <c r="Z10354" t="b">
        <f t="shared" si="4518"/>
        <v>0</v>
      </c>
      <c r="AA10354" t="b">
        <f t="shared" si="4519"/>
        <v>0</v>
      </c>
    </row>
    <row r="10355" spans="1:27" x14ac:dyDescent="0.25">
      <c r="A10355" t="s">
        <v>10797</v>
      </c>
      <c r="B10355" t="s">
        <v>6185</v>
      </c>
      <c r="C10355" t="s">
        <v>34193</v>
      </c>
      <c r="D10355">
        <v>1979</v>
      </c>
      <c r="E10355" t="s">
        <v>7500</v>
      </c>
      <c r="F10355">
        <v>19</v>
      </c>
      <c r="G10355">
        <v>1</v>
      </c>
      <c r="H10355" t="s">
        <v>29253</v>
      </c>
      <c r="L10355" t="s">
        <v>20</v>
      </c>
      <c r="M10355" t="s">
        <v>35</v>
      </c>
      <c r="P10355" t="b">
        <f t="shared" si="4507"/>
        <v>0</v>
      </c>
      <c r="Q10355" t="b">
        <f t="shared" si="4520"/>
        <v>0</v>
      </c>
      <c r="R10355" t="b">
        <f t="shared" si="4508"/>
        <v>0</v>
      </c>
      <c r="S10355" t="b">
        <f t="shared" si="4509"/>
        <v>0</v>
      </c>
      <c r="T10355" t="b">
        <f t="shared" si="4510"/>
        <v>0</v>
      </c>
      <c r="U10355" t="b">
        <f t="shared" si="4511"/>
        <v>0</v>
      </c>
      <c r="V10355" t="b">
        <f t="shared" si="4514"/>
        <v>0</v>
      </c>
      <c r="W10355" t="b">
        <f t="shared" si="4515"/>
        <v>0</v>
      </c>
      <c r="X10355" t="b">
        <f t="shared" si="4516"/>
        <v>0</v>
      </c>
      <c r="Y10355" t="b">
        <f t="shared" si="4517"/>
        <v>0</v>
      </c>
      <c r="Z10355" t="b">
        <f t="shared" si="4518"/>
        <v>0</v>
      </c>
      <c r="AA10355" t="b">
        <f t="shared" si="4519"/>
        <v>0</v>
      </c>
    </row>
    <row r="10356" spans="1:27" x14ac:dyDescent="0.25">
      <c r="A10356" t="s">
        <v>10797</v>
      </c>
      <c r="B10356" t="s">
        <v>34194</v>
      </c>
      <c r="C10356" t="s">
        <v>34195</v>
      </c>
      <c r="D10356">
        <v>1979</v>
      </c>
      <c r="E10356" t="s">
        <v>7500</v>
      </c>
      <c r="F10356">
        <v>19</v>
      </c>
      <c r="G10356">
        <v>1</v>
      </c>
      <c r="H10356" t="s">
        <v>34196</v>
      </c>
      <c r="L10356" t="s">
        <v>20</v>
      </c>
      <c r="M10356" t="s">
        <v>35</v>
      </c>
      <c r="P10356" t="b">
        <f t="shared" si="4507"/>
        <v>0</v>
      </c>
      <c r="Q10356" t="b">
        <f t="shared" si="4520"/>
        <v>0</v>
      </c>
      <c r="R10356" t="b">
        <f t="shared" si="4508"/>
        <v>0</v>
      </c>
      <c r="S10356" t="b">
        <f t="shared" si="4509"/>
        <v>0</v>
      </c>
      <c r="T10356" t="b">
        <f t="shared" si="4510"/>
        <v>0</v>
      </c>
      <c r="U10356" t="b">
        <f t="shared" si="4511"/>
        <v>0</v>
      </c>
      <c r="V10356" t="b">
        <f t="shared" si="4514"/>
        <v>0</v>
      </c>
      <c r="W10356" t="b">
        <f t="shared" si="4515"/>
        <v>0</v>
      </c>
      <c r="X10356" t="b">
        <f t="shared" si="4516"/>
        <v>0</v>
      </c>
      <c r="Y10356" t="b">
        <f t="shared" si="4517"/>
        <v>0</v>
      </c>
      <c r="Z10356" t="b">
        <f t="shared" si="4518"/>
        <v>0</v>
      </c>
      <c r="AA10356" t="b">
        <f t="shared" si="4519"/>
        <v>0</v>
      </c>
    </row>
    <row r="10357" spans="1:27" x14ac:dyDescent="0.25">
      <c r="A10357" t="s">
        <v>10797</v>
      </c>
      <c r="B10357" t="s">
        <v>34197</v>
      </c>
      <c r="C10357" t="s">
        <v>34198</v>
      </c>
      <c r="D10357">
        <v>1979</v>
      </c>
      <c r="E10357" t="s">
        <v>261</v>
      </c>
      <c r="F10357">
        <v>96</v>
      </c>
      <c r="G10357">
        <v>3</v>
      </c>
      <c r="H10357" t="s">
        <v>34199</v>
      </c>
      <c r="L10357" t="s">
        <v>35</v>
      </c>
      <c r="M10357" t="s">
        <v>20</v>
      </c>
      <c r="P10357" t="b">
        <f t="shared" si="4507"/>
        <v>0</v>
      </c>
      <c r="Q10357" t="b">
        <f t="shared" si="4520"/>
        <v>0</v>
      </c>
      <c r="R10357" t="b">
        <f t="shared" si="4508"/>
        <v>0</v>
      </c>
      <c r="S10357" t="b">
        <f t="shared" si="4509"/>
        <v>0</v>
      </c>
      <c r="T10357" t="b">
        <f t="shared" si="4510"/>
        <v>0</v>
      </c>
      <c r="U10357" t="b">
        <f t="shared" si="4511"/>
        <v>0</v>
      </c>
      <c r="V10357" t="b">
        <f t="shared" si="4514"/>
        <v>0</v>
      </c>
      <c r="W10357" t="b">
        <f t="shared" si="4515"/>
        <v>0</v>
      </c>
      <c r="X10357" t="b">
        <f t="shared" si="4516"/>
        <v>0</v>
      </c>
      <c r="Y10357" t="b">
        <f t="shared" si="4517"/>
        <v>0</v>
      </c>
      <c r="Z10357" t="b">
        <f t="shared" si="4518"/>
        <v>0</v>
      </c>
      <c r="AA10357" t="b">
        <f t="shared" si="4519"/>
        <v>0</v>
      </c>
    </row>
    <row r="10358" spans="1:27" x14ac:dyDescent="0.25">
      <c r="A10358" t="s">
        <v>10797</v>
      </c>
      <c r="B10358" t="s">
        <v>33989</v>
      </c>
      <c r="C10358" t="s">
        <v>34200</v>
      </c>
      <c r="D10358">
        <v>1979</v>
      </c>
      <c r="E10358" t="s">
        <v>30474</v>
      </c>
      <c r="F10358">
        <v>6</v>
      </c>
      <c r="G10358">
        <v>1</v>
      </c>
      <c r="H10358" t="s">
        <v>34201</v>
      </c>
      <c r="L10358" t="s">
        <v>35</v>
      </c>
      <c r="M10358" t="s">
        <v>20</v>
      </c>
      <c r="P10358" t="b">
        <f t="shared" si="4507"/>
        <v>0</v>
      </c>
      <c r="Q10358" t="b">
        <f t="shared" si="4520"/>
        <v>0</v>
      </c>
      <c r="R10358" t="b">
        <f t="shared" si="4508"/>
        <v>0</v>
      </c>
      <c r="S10358" t="b">
        <f t="shared" si="4509"/>
        <v>0</v>
      </c>
      <c r="T10358" t="b">
        <f t="shared" si="4510"/>
        <v>0</v>
      </c>
      <c r="U10358" t="b">
        <f t="shared" si="4511"/>
        <v>0</v>
      </c>
      <c r="V10358" t="b">
        <f t="shared" si="4514"/>
        <v>0</v>
      </c>
      <c r="W10358" t="b">
        <f t="shared" si="4515"/>
        <v>0</v>
      </c>
      <c r="X10358" t="b">
        <f t="shared" si="4516"/>
        <v>0</v>
      </c>
      <c r="Y10358" t="b">
        <f t="shared" si="4517"/>
        <v>0</v>
      </c>
      <c r="Z10358" t="b">
        <f t="shared" si="4518"/>
        <v>0</v>
      </c>
      <c r="AA10358" t="b">
        <f t="shared" si="4519"/>
        <v>0</v>
      </c>
    </row>
    <row r="10359" spans="1:27" x14ac:dyDescent="0.25">
      <c r="A10359" t="s">
        <v>10797</v>
      </c>
      <c r="B10359" t="s">
        <v>34202</v>
      </c>
      <c r="C10359" t="s">
        <v>34203</v>
      </c>
      <c r="D10359">
        <v>1979</v>
      </c>
      <c r="E10359" t="s">
        <v>2226</v>
      </c>
      <c r="F10359">
        <v>71</v>
      </c>
      <c r="G10359" s="2">
        <v>42767</v>
      </c>
      <c r="H10359" t="s">
        <v>34204</v>
      </c>
      <c r="L10359" t="s">
        <v>35</v>
      </c>
      <c r="M10359" t="s">
        <v>20</v>
      </c>
      <c r="P10359" t="b">
        <f t="shared" si="4507"/>
        <v>0</v>
      </c>
      <c r="Q10359" t="b">
        <f t="shared" si="4520"/>
        <v>0</v>
      </c>
      <c r="R10359" t="b">
        <f t="shared" si="4508"/>
        <v>0</v>
      </c>
      <c r="S10359" t="b">
        <f t="shared" si="4509"/>
        <v>0</v>
      </c>
      <c r="T10359" t="b">
        <f t="shared" si="4510"/>
        <v>0</v>
      </c>
      <c r="U10359" t="b">
        <f t="shared" si="4511"/>
        <v>0</v>
      </c>
      <c r="V10359" t="b">
        <f t="shared" si="4514"/>
        <v>0</v>
      </c>
      <c r="W10359" t="b">
        <f t="shared" si="4515"/>
        <v>0</v>
      </c>
      <c r="X10359" t="b">
        <f t="shared" si="4516"/>
        <v>0</v>
      </c>
      <c r="Y10359" t="b">
        <f t="shared" si="4517"/>
        <v>0</v>
      </c>
      <c r="Z10359" t="b">
        <f t="shared" si="4518"/>
        <v>0</v>
      </c>
      <c r="AA10359" t="b">
        <f t="shared" si="4519"/>
        <v>0</v>
      </c>
    </row>
    <row r="10360" spans="1:27" hidden="1" x14ac:dyDescent="0.25">
      <c r="A10360" t="s">
        <v>10797</v>
      </c>
      <c r="B10360" t="s">
        <v>34205</v>
      </c>
      <c r="C10360" t="s">
        <v>34206</v>
      </c>
      <c r="D10360">
        <v>1979</v>
      </c>
      <c r="E10360" t="s">
        <v>34207</v>
      </c>
      <c r="F10360">
        <v>157</v>
      </c>
      <c r="G10360">
        <v>2</v>
      </c>
      <c r="H10360">
        <v>387</v>
      </c>
      <c r="L10360" t="s">
        <v>19</v>
      </c>
      <c r="M10360" t="s">
        <v>20</v>
      </c>
      <c r="N10360" t="s">
        <v>37246</v>
      </c>
      <c r="O10360" t="s">
        <v>37251</v>
      </c>
      <c r="P10360" t="b">
        <f t="shared" si="4507"/>
        <v>0</v>
      </c>
      <c r="Q10360" t="b">
        <f t="shared" si="4520"/>
        <v>0</v>
      </c>
      <c r="R10360" t="b">
        <f t="shared" si="4508"/>
        <v>0</v>
      </c>
      <c r="S10360" t="b">
        <f t="shared" si="4509"/>
        <v>0</v>
      </c>
      <c r="T10360" t="b">
        <f t="shared" si="4510"/>
        <v>0</v>
      </c>
      <c r="U10360" t="b">
        <f t="shared" si="4511"/>
        <v>0</v>
      </c>
      <c r="V10360" t="b">
        <f t="shared" si="4514"/>
        <v>0</v>
      </c>
      <c r="W10360" t="b">
        <f t="shared" si="4515"/>
        <v>0</v>
      </c>
      <c r="X10360" t="b">
        <f t="shared" si="4516"/>
        <v>0</v>
      </c>
      <c r="Y10360" t="b">
        <f t="shared" si="4517"/>
        <v>1</v>
      </c>
    </row>
    <row r="10361" spans="1:27" x14ac:dyDescent="0.25">
      <c r="A10361" t="s">
        <v>10797</v>
      </c>
      <c r="B10361" t="s">
        <v>34208</v>
      </c>
      <c r="C10361" t="s">
        <v>34209</v>
      </c>
      <c r="D10361">
        <v>1979</v>
      </c>
      <c r="E10361" t="s">
        <v>1667</v>
      </c>
      <c r="F10361">
        <v>15</v>
      </c>
      <c r="G10361">
        <v>1</v>
      </c>
      <c r="H10361" t="s">
        <v>34210</v>
      </c>
      <c r="L10361" t="s">
        <v>19</v>
      </c>
      <c r="M10361" t="s">
        <v>20</v>
      </c>
      <c r="P10361" t="b">
        <f t="shared" si="4507"/>
        <v>0</v>
      </c>
      <c r="Q10361" t="b">
        <f t="shared" si="4520"/>
        <v>0</v>
      </c>
      <c r="R10361" t="b">
        <f t="shared" si="4508"/>
        <v>0</v>
      </c>
      <c r="S10361" t="b">
        <f t="shared" si="4509"/>
        <v>0</v>
      </c>
      <c r="T10361" t="b">
        <f t="shared" si="4510"/>
        <v>0</v>
      </c>
      <c r="U10361" t="b">
        <f t="shared" si="4511"/>
        <v>0</v>
      </c>
      <c r="V10361" t="b">
        <f t="shared" si="4514"/>
        <v>0</v>
      </c>
      <c r="W10361" t="b">
        <f t="shared" si="4515"/>
        <v>0</v>
      </c>
      <c r="X10361" t="b">
        <f t="shared" si="4516"/>
        <v>0</v>
      </c>
      <c r="Y10361" t="b">
        <f t="shared" si="4517"/>
        <v>0</v>
      </c>
      <c r="Z10361" t="b">
        <f t="shared" ref="Z10361:Z10421" si="4521">ISNUMBER(SEARCH("Newts",$C10361))</f>
        <v>0</v>
      </c>
      <c r="AA10361" t="b">
        <f t="shared" ref="AA10361:AA10421" si="4522">ISNUMBER(SEARCH("Sea Turtle",$C10361))</f>
        <v>0</v>
      </c>
    </row>
    <row r="10362" spans="1:27" x14ac:dyDescent="0.25">
      <c r="A10362" t="s">
        <v>10797</v>
      </c>
      <c r="B10362" t="s">
        <v>34211</v>
      </c>
      <c r="C10362" t="s">
        <v>34212</v>
      </c>
      <c r="D10362">
        <v>1979</v>
      </c>
      <c r="E10362" t="s">
        <v>2158</v>
      </c>
      <c r="F10362">
        <v>11</v>
      </c>
      <c r="G10362">
        <v>2</v>
      </c>
      <c r="H10362" t="s">
        <v>34213</v>
      </c>
      <c r="L10362" t="s">
        <v>20</v>
      </c>
      <c r="M10362" t="s">
        <v>35</v>
      </c>
      <c r="P10362" t="b">
        <f t="shared" si="4507"/>
        <v>0</v>
      </c>
      <c r="Q10362" t="b">
        <f t="shared" si="4520"/>
        <v>0</v>
      </c>
      <c r="R10362" t="b">
        <f t="shared" si="4508"/>
        <v>0</v>
      </c>
      <c r="S10362" t="b">
        <f t="shared" si="4509"/>
        <v>0</v>
      </c>
      <c r="T10362" t="b">
        <f t="shared" si="4510"/>
        <v>0</v>
      </c>
      <c r="U10362" t="b">
        <f t="shared" si="4511"/>
        <v>0</v>
      </c>
      <c r="V10362" t="b">
        <f t="shared" si="4514"/>
        <v>0</v>
      </c>
      <c r="W10362" t="b">
        <f t="shared" si="4515"/>
        <v>0</v>
      </c>
      <c r="X10362" t="b">
        <f t="shared" si="4516"/>
        <v>0</v>
      </c>
      <c r="Y10362" t="b">
        <f t="shared" si="4517"/>
        <v>0</v>
      </c>
      <c r="Z10362" t="b">
        <f t="shared" si="4521"/>
        <v>0</v>
      </c>
      <c r="AA10362" t="b">
        <f t="shared" si="4522"/>
        <v>0</v>
      </c>
    </row>
    <row r="10363" spans="1:27" x14ac:dyDescent="0.25">
      <c r="A10363" t="s">
        <v>10797</v>
      </c>
      <c r="B10363" t="s">
        <v>34214</v>
      </c>
      <c r="C10363" t="s">
        <v>34215</v>
      </c>
      <c r="D10363">
        <v>1979</v>
      </c>
      <c r="E10363" t="s">
        <v>34216</v>
      </c>
      <c r="F10363">
        <v>19</v>
      </c>
      <c r="H10363" t="s">
        <v>21644</v>
      </c>
      <c r="L10363" t="s">
        <v>20</v>
      </c>
      <c r="M10363" t="s">
        <v>19</v>
      </c>
      <c r="P10363" t="b">
        <f t="shared" si="4507"/>
        <v>0</v>
      </c>
      <c r="Q10363" t="b">
        <f t="shared" si="4520"/>
        <v>0</v>
      </c>
      <c r="R10363" t="b">
        <f t="shared" si="4508"/>
        <v>0</v>
      </c>
      <c r="S10363" t="b">
        <f t="shared" si="4509"/>
        <v>0</v>
      </c>
      <c r="T10363" t="b">
        <f t="shared" si="4510"/>
        <v>0</v>
      </c>
      <c r="U10363" t="b">
        <f t="shared" si="4511"/>
        <v>0</v>
      </c>
      <c r="V10363" t="b">
        <f t="shared" si="4514"/>
        <v>0</v>
      </c>
      <c r="W10363" t="b">
        <f t="shared" si="4515"/>
        <v>0</v>
      </c>
      <c r="X10363" t="b">
        <f t="shared" si="4516"/>
        <v>0</v>
      </c>
      <c r="Y10363" t="b">
        <f t="shared" si="4517"/>
        <v>0</v>
      </c>
      <c r="Z10363" t="b">
        <f t="shared" si="4521"/>
        <v>0</v>
      </c>
      <c r="AA10363" t="b">
        <f t="shared" si="4522"/>
        <v>0</v>
      </c>
    </row>
    <row r="10364" spans="1:27" x14ac:dyDescent="0.25">
      <c r="A10364" t="s">
        <v>10797</v>
      </c>
      <c r="B10364" t="s">
        <v>34217</v>
      </c>
      <c r="C10364" t="s">
        <v>34218</v>
      </c>
      <c r="D10364">
        <v>1979</v>
      </c>
      <c r="E10364" t="s">
        <v>34219</v>
      </c>
      <c r="F10364">
        <v>74</v>
      </c>
      <c r="G10364">
        <v>4</v>
      </c>
      <c r="H10364" t="s">
        <v>34220</v>
      </c>
      <c r="L10364" t="s">
        <v>35</v>
      </c>
      <c r="M10364" t="s">
        <v>20</v>
      </c>
      <c r="P10364" t="b">
        <f t="shared" si="4507"/>
        <v>0</v>
      </c>
      <c r="Q10364" t="b">
        <f t="shared" si="4520"/>
        <v>0</v>
      </c>
      <c r="R10364" t="b">
        <f t="shared" si="4508"/>
        <v>0</v>
      </c>
      <c r="S10364" t="b">
        <f t="shared" si="4509"/>
        <v>0</v>
      </c>
      <c r="T10364" t="b">
        <f t="shared" si="4510"/>
        <v>0</v>
      </c>
      <c r="U10364" t="b">
        <f t="shared" si="4511"/>
        <v>0</v>
      </c>
      <c r="V10364" t="b">
        <f t="shared" si="4514"/>
        <v>0</v>
      </c>
      <c r="W10364" t="b">
        <f t="shared" si="4515"/>
        <v>0</v>
      </c>
      <c r="X10364" t="b">
        <f t="shared" si="4516"/>
        <v>0</v>
      </c>
      <c r="Y10364" t="b">
        <f t="shared" si="4517"/>
        <v>0</v>
      </c>
      <c r="Z10364" t="b">
        <f t="shared" si="4521"/>
        <v>0</v>
      </c>
      <c r="AA10364" t="b">
        <f t="shared" si="4522"/>
        <v>0</v>
      </c>
    </row>
    <row r="10365" spans="1:27" x14ac:dyDescent="0.25">
      <c r="A10365" t="s">
        <v>10797</v>
      </c>
      <c r="B10365" t="s">
        <v>34221</v>
      </c>
      <c r="C10365" t="s">
        <v>34222</v>
      </c>
      <c r="D10365">
        <v>1979</v>
      </c>
      <c r="E10365" t="s">
        <v>27561</v>
      </c>
      <c r="F10365">
        <v>14</v>
      </c>
      <c r="G10365">
        <v>3</v>
      </c>
      <c r="H10365" t="s">
        <v>34223</v>
      </c>
      <c r="L10365" t="s">
        <v>20</v>
      </c>
      <c r="M10365" t="s">
        <v>35</v>
      </c>
      <c r="P10365" t="b">
        <f t="shared" si="4507"/>
        <v>0</v>
      </c>
      <c r="Q10365" t="b">
        <f t="shared" si="4520"/>
        <v>0</v>
      </c>
      <c r="R10365" t="b">
        <f t="shared" si="4508"/>
        <v>0</v>
      </c>
      <c r="S10365" t="b">
        <f t="shared" si="4509"/>
        <v>0</v>
      </c>
      <c r="T10365" t="b">
        <f t="shared" si="4510"/>
        <v>0</v>
      </c>
      <c r="U10365" t="b">
        <f t="shared" si="4511"/>
        <v>0</v>
      </c>
      <c r="V10365" t="b">
        <f t="shared" si="4514"/>
        <v>0</v>
      </c>
      <c r="W10365" t="b">
        <f t="shared" si="4515"/>
        <v>0</v>
      </c>
      <c r="X10365" t="b">
        <f t="shared" si="4516"/>
        <v>0</v>
      </c>
      <c r="Y10365" t="b">
        <f t="shared" si="4517"/>
        <v>0</v>
      </c>
      <c r="Z10365" t="b">
        <f t="shared" si="4521"/>
        <v>0</v>
      </c>
      <c r="AA10365" t="b">
        <f t="shared" si="4522"/>
        <v>0</v>
      </c>
    </row>
    <row r="10366" spans="1:27" x14ac:dyDescent="0.25">
      <c r="A10366" t="s">
        <v>10797</v>
      </c>
      <c r="B10366" t="s">
        <v>30840</v>
      </c>
      <c r="C10366" t="s">
        <v>34224</v>
      </c>
      <c r="D10366">
        <v>1979</v>
      </c>
      <c r="E10366" t="s">
        <v>722</v>
      </c>
      <c r="F10366">
        <v>57</v>
      </c>
      <c r="G10366">
        <v>1</v>
      </c>
      <c r="H10366" t="s">
        <v>24659</v>
      </c>
      <c r="L10366" t="s">
        <v>35</v>
      </c>
      <c r="M10366" t="s">
        <v>20</v>
      </c>
      <c r="P10366" t="b">
        <f t="shared" si="4507"/>
        <v>0</v>
      </c>
      <c r="Q10366" t="b">
        <f t="shared" si="4520"/>
        <v>0</v>
      </c>
      <c r="R10366" t="b">
        <f t="shared" si="4508"/>
        <v>0</v>
      </c>
      <c r="S10366" t="b">
        <f t="shared" si="4509"/>
        <v>0</v>
      </c>
      <c r="T10366" t="b">
        <f t="shared" si="4510"/>
        <v>0</v>
      </c>
      <c r="U10366" t="b">
        <f t="shared" si="4511"/>
        <v>0</v>
      </c>
      <c r="V10366" t="b">
        <f t="shared" si="4514"/>
        <v>0</v>
      </c>
      <c r="W10366" t="b">
        <f t="shared" si="4515"/>
        <v>0</v>
      </c>
      <c r="X10366" t="b">
        <f t="shared" si="4516"/>
        <v>0</v>
      </c>
      <c r="Y10366" t="b">
        <f t="shared" si="4517"/>
        <v>0</v>
      </c>
      <c r="Z10366" t="b">
        <f t="shared" si="4521"/>
        <v>0</v>
      </c>
      <c r="AA10366" t="b">
        <f t="shared" si="4522"/>
        <v>0</v>
      </c>
    </row>
    <row r="10367" spans="1:27" x14ac:dyDescent="0.25">
      <c r="A10367" t="s">
        <v>10797</v>
      </c>
      <c r="B10367" t="s">
        <v>31909</v>
      </c>
      <c r="C10367" t="s">
        <v>34225</v>
      </c>
      <c r="D10367">
        <v>1979</v>
      </c>
      <c r="E10367" t="s">
        <v>722</v>
      </c>
      <c r="F10367">
        <v>57</v>
      </c>
      <c r="G10367">
        <v>2</v>
      </c>
      <c r="H10367" t="s">
        <v>34226</v>
      </c>
      <c r="J10367" t="s">
        <v>31912</v>
      </c>
      <c r="L10367" t="s">
        <v>20</v>
      </c>
      <c r="M10367" t="s">
        <v>35</v>
      </c>
      <c r="P10367" t="b">
        <f t="shared" si="4507"/>
        <v>0</v>
      </c>
      <c r="Q10367" t="b">
        <f t="shared" si="4520"/>
        <v>0</v>
      </c>
      <c r="R10367" t="b">
        <f t="shared" si="4508"/>
        <v>0</v>
      </c>
      <c r="S10367" t="b">
        <f t="shared" si="4509"/>
        <v>0</v>
      </c>
      <c r="T10367" t="b">
        <f t="shared" si="4510"/>
        <v>0</v>
      </c>
      <c r="U10367" t="b">
        <f t="shared" si="4511"/>
        <v>0</v>
      </c>
      <c r="V10367" t="b">
        <f t="shared" si="4514"/>
        <v>0</v>
      </c>
      <c r="W10367" t="b">
        <f t="shared" si="4515"/>
        <v>0</v>
      </c>
      <c r="X10367" t="b">
        <f t="shared" si="4516"/>
        <v>0</v>
      </c>
      <c r="Y10367" t="b">
        <f t="shared" si="4517"/>
        <v>0</v>
      </c>
      <c r="Z10367" t="b">
        <f t="shared" si="4521"/>
        <v>0</v>
      </c>
      <c r="AA10367" t="b">
        <f t="shared" si="4522"/>
        <v>0</v>
      </c>
    </row>
    <row r="10368" spans="1:27" x14ac:dyDescent="0.25">
      <c r="A10368" t="s">
        <v>10797</v>
      </c>
      <c r="B10368" t="s">
        <v>34227</v>
      </c>
      <c r="C10368" t="s">
        <v>34228</v>
      </c>
      <c r="D10368">
        <v>1979</v>
      </c>
      <c r="E10368" t="s">
        <v>722</v>
      </c>
      <c r="F10368">
        <v>57</v>
      </c>
      <c r="G10368">
        <v>6</v>
      </c>
      <c r="H10368" t="s">
        <v>34229</v>
      </c>
      <c r="L10368" t="s">
        <v>20</v>
      </c>
      <c r="M10368" t="s">
        <v>19</v>
      </c>
      <c r="P10368" t="b">
        <f t="shared" si="4507"/>
        <v>0</v>
      </c>
      <c r="Q10368" t="b">
        <f t="shared" si="4520"/>
        <v>0</v>
      </c>
      <c r="R10368" t="b">
        <f t="shared" si="4508"/>
        <v>0</v>
      </c>
      <c r="S10368" t="b">
        <f t="shared" si="4509"/>
        <v>0</v>
      </c>
      <c r="T10368" t="b">
        <f t="shared" si="4510"/>
        <v>0</v>
      </c>
      <c r="U10368" t="b">
        <f t="shared" si="4511"/>
        <v>0</v>
      </c>
      <c r="V10368" t="b">
        <f t="shared" si="4514"/>
        <v>0</v>
      </c>
      <c r="W10368" t="b">
        <f t="shared" si="4515"/>
        <v>0</v>
      </c>
      <c r="X10368" t="b">
        <f t="shared" si="4516"/>
        <v>0</v>
      </c>
      <c r="Y10368" t="b">
        <f t="shared" si="4517"/>
        <v>0</v>
      </c>
      <c r="Z10368" t="b">
        <f t="shared" si="4521"/>
        <v>0</v>
      </c>
      <c r="AA10368" t="b">
        <f t="shared" si="4522"/>
        <v>0</v>
      </c>
    </row>
    <row r="10369" spans="1:27" x14ac:dyDescent="0.25">
      <c r="A10369" t="s">
        <v>10797</v>
      </c>
      <c r="B10369" t="s">
        <v>34230</v>
      </c>
      <c r="C10369" t="s">
        <v>34231</v>
      </c>
      <c r="D10369">
        <v>1979</v>
      </c>
      <c r="E10369" t="s">
        <v>28443</v>
      </c>
      <c r="F10369">
        <v>63</v>
      </c>
      <c r="G10369">
        <v>1</v>
      </c>
      <c r="H10369" t="s">
        <v>13178</v>
      </c>
      <c r="L10369" t="s">
        <v>19</v>
      </c>
      <c r="M10369" t="s">
        <v>20</v>
      </c>
      <c r="P10369" t="b">
        <f t="shared" si="4507"/>
        <v>0</v>
      </c>
      <c r="Q10369" t="b">
        <f t="shared" si="4520"/>
        <v>0</v>
      </c>
      <c r="R10369" t="b">
        <f t="shared" si="4508"/>
        <v>0</v>
      </c>
      <c r="S10369" t="b">
        <f t="shared" si="4509"/>
        <v>0</v>
      </c>
      <c r="T10369" t="b">
        <f t="shared" si="4510"/>
        <v>0</v>
      </c>
      <c r="U10369" t="b">
        <f t="shared" si="4511"/>
        <v>0</v>
      </c>
      <c r="V10369" t="b">
        <f t="shared" si="4514"/>
        <v>0</v>
      </c>
      <c r="W10369" t="b">
        <f t="shared" si="4515"/>
        <v>0</v>
      </c>
      <c r="X10369" t="b">
        <f t="shared" si="4516"/>
        <v>0</v>
      </c>
      <c r="Y10369" t="b">
        <f t="shared" si="4517"/>
        <v>0</v>
      </c>
      <c r="Z10369" t="b">
        <f t="shared" si="4521"/>
        <v>0</v>
      </c>
      <c r="AA10369" t="b">
        <f t="shared" si="4522"/>
        <v>0</v>
      </c>
    </row>
    <row r="10370" spans="1:27" x14ac:dyDescent="0.25">
      <c r="A10370" t="s">
        <v>10797</v>
      </c>
      <c r="B10370" t="s">
        <v>34232</v>
      </c>
      <c r="C10370" t="s">
        <v>34233</v>
      </c>
      <c r="D10370">
        <v>1979</v>
      </c>
      <c r="E10370" t="s">
        <v>28443</v>
      </c>
      <c r="F10370">
        <v>62</v>
      </c>
      <c r="G10370">
        <v>4</v>
      </c>
      <c r="H10370" t="s">
        <v>34234</v>
      </c>
      <c r="L10370" t="s">
        <v>35</v>
      </c>
      <c r="M10370" t="s">
        <v>20</v>
      </c>
      <c r="P10370" t="b">
        <f t="shared" si="4507"/>
        <v>0</v>
      </c>
      <c r="Q10370" t="b">
        <f t="shared" si="4520"/>
        <v>0</v>
      </c>
      <c r="R10370" t="b">
        <f t="shared" si="4508"/>
        <v>0</v>
      </c>
      <c r="S10370" t="b">
        <f t="shared" si="4509"/>
        <v>0</v>
      </c>
      <c r="T10370" t="b">
        <f t="shared" si="4510"/>
        <v>0</v>
      </c>
      <c r="U10370" t="b">
        <f t="shared" si="4511"/>
        <v>0</v>
      </c>
      <c r="V10370" t="b">
        <f t="shared" si="4514"/>
        <v>0</v>
      </c>
      <c r="W10370" t="b">
        <f t="shared" si="4515"/>
        <v>0</v>
      </c>
      <c r="X10370" t="b">
        <f t="shared" si="4516"/>
        <v>0</v>
      </c>
      <c r="Y10370" t="b">
        <f t="shared" si="4517"/>
        <v>0</v>
      </c>
      <c r="Z10370" t="b">
        <f t="shared" si="4521"/>
        <v>0</v>
      </c>
      <c r="AA10370" t="b">
        <f t="shared" si="4522"/>
        <v>0</v>
      </c>
    </row>
    <row r="10371" spans="1:27" x14ac:dyDescent="0.25">
      <c r="A10371" t="s">
        <v>10797</v>
      </c>
      <c r="B10371" t="s">
        <v>34079</v>
      </c>
      <c r="C10371" t="s">
        <v>34235</v>
      </c>
      <c r="D10371">
        <v>1979</v>
      </c>
      <c r="E10371" t="s">
        <v>34040</v>
      </c>
      <c r="F10371">
        <v>4</v>
      </c>
      <c r="G10371">
        <v>1</v>
      </c>
      <c r="H10371" t="s">
        <v>15757</v>
      </c>
      <c r="L10371" t="s">
        <v>20</v>
      </c>
      <c r="M10371" t="s">
        <v>19</v>
      </c>
      <c r="P10371" t="b">
        <f t="shared" ref="P10371:P10434" si="4523">ISNUMBER(SEARCH("broiler",C10371))</f>
        <v>0</v>
      </c>
      <c r="Q10371" t="b">
        <f t="shared" si="4520"/>
        <v>0</v>
      </c>
      <c r="R10371" t="b">
        <f t="shared" ref="R10371:R10434" si="4524">ISNUMBER(SEARCH("aquatic",$C10371))</f>
        <v>0</v>
      </c>
      <c r="S10371" t="b">
        <f t="shared" ref="S10371:S10434" si="4525">ISNUMBER(SEARCH("fish",$C10371))</f>
        <v>0</v>
      </c>
      <c r="T10371" t="b">
        <f t="shared" ref="T10371:T10434" si="4526">ISNUMBER(SEARCH(" chicken",$C10371))</f>
        <v>0</v>
      </c>
      <c r="U10371" t="b">
        <f t="shared" ref="U10371:U10434" si="4527">ISNUMBER(SEARCH("tadpole",$C10371))</f>
        <v>0</v>
      </c>
      <c r="V10371" t="b">
        <f t="shared" si="4514"/>
        <v>0</v>
      </c>
      <c r="W10371" t="b">
        <f t="shared" si="4515"/>
        <v>0</v>
      </c>
      <c r="X10371" t="b">
        <f t="shared" si="4516"/>
        <v>0</v>
      </c>
      <c r="Y10371" t="b">
        <f t="shared" si="4517"/>
        <v>0</v>
      </c>
      <c r="Z10371" t="b">
        <f t="shared" si="4521"/>
        <v>0</v>
      </c>
      <c r="AA10371" t="b">
        <f t="shared" si="4522"/>
        <v>0</v>
      </c>
    </row>
    <row r="10372" spans="1:27" x14ac:dyDescent="0.25">
      <c r="A10372" t="s">
        <v>10797</v>
      </c>
      <c r="B10372" t="s">
        <v>34236</v>
      </c>
      <c r="C10372" t="s">
        <v>34237</v>
      </c>
      <c r="D10372">
        <v>1979</v>
      </c>
      <c r="E10372" t="s">
        <v>4604</v>
      </c>
      <c r="F10372">
        <v>81</v>
      </c>
      <c r="G10372">
        <v>1</v>
      </c>
      <c r="H10372" s="3">
        <v>44075</v>
      </c>
      <c r="L10372" t="s">
        <v>20</v>
      </c>
      <c r="M10372" t="s">
        <v>19</v>
      </c>
      <c r="P10372" t="b">
        <f t="shared" si="4523"/>
        <v>0</v>
      </c>
      <c r="Q10372" t="b">
        <f t="shared" si="4520"/>
        <v>0</v>
      </c>
      <c r="R10372" t="b">
        <f t="shared" si="4524"/>
        <v>0</v>
      </c>
      <c r="S10372" t="b">
        <f t="shared" si="4525"/>
        <v>0</v>
      </c>
      <c r="T10372" t="b">
        <f t="shared" si="4526"/>
        <v>0</v>
      </c>
      <c r="U10372" t="b">
        <f t="shared" si="4527"/>
        <v>0</v>
      </c>
      <c r="V10372" t="b">
        <f t="shared" si="4514"/>
        <v>0</v>
      </c>
      <c r="W10372" t="b">
        <f t="shared" si="4515"/>
        <v>0</v>
      </c>
      <c r="X10372" t="b">
        <f t="shared" si="4516"/>
        <v>0</v>
      </c>
      <c r="Y10372" t="b">
        <f t="shared" si="4517"/>
        <v>0</v>
      </c>
      <c r="Z10372" t="b">
        <f t="shared" si="4521"/>
        <v>0</v>
      </c>
      <c r="AA10372" t="b">
        <f t="shared" si="4522"/>
        <v>0</v>
      </c>
    </row>
    <row r="10373" spans="1:27" x14ac:dyDescent="0.25">
      <c r="A10373" t="s">
        <v>10797</v>
      </c>
      <c r="B10373" t="s">
        <v>34238</v>
      </c>
      <c r="C10373" t="s">
        <v>34239</v>
      </c>
      <c r="D10373">
        <v>1979</v>
      </c>
      <c r="E10373" t="s">
        <v>4604</v>
      </c>
      <c r="F10373">
        <v>81</v>
      </c>
      <c r="G10373">
        <v>1</v>
      </c>
      <c r="H10373" t="s">
        <v>34240</v>
      </c>
      <c r="L10373" t="s">
        <v>20</v>
      </c>
      <c r="M10373" t="s">
        <v>35</v>
      </c>
      <c r="P10373" t="b">
        <f t="shared" si="4523"/>
        <v>0</v>
      </c>
      <c r="Q10373" t="b">
        <f t="shared" si="4520"/>
        <v>0</v>
      </c>
      <c r="R10373" t="b">
        <f t="shared" si="4524"/>
        <v>0</v>
      </c>
      <c r="S10373" t="b">
        <f t="shared" si="4525"/>
        <v>0</v>
      </c>
      <c r="T10373" t="b">
        <f t="shared" si="4526"/>
        <v>0</v>
      </c>
      <c r="U10373" t="b">
        <f t="shared" si="4527"/>
        <v>0</v>
      </c>
      <c r="V10373" t="b">
        <f t="shared" si="4514"/>
        <v>0</v>
      </c>
      <c r="W10373" t="b">
        <f t="shared" si="4515"/>
        <v>0</v>
      </c>
      <c r="X10373" t="b">
        <f t="shared" si="4516"/>
        <v>0</v>
      </c>
      <c r="Y10373" t="b">
        <f t="shared" si="4517"/>
        <v>0</v>
      </c>
      <c r="Z10373" t="b">
        <f t="shared" si="4521"/>
        <v>0</v>
      </c>
      <c r="AA10373" t="b">
        <f t="shared" si="4522"/>
        <v>0</v>
      </c>
    </row>
    <row r="10374" spans="1:27" x14ac:dyDescent="0.25">
      <c r="A10374" t="s">
        <v>10797</v>
      </c>
      <c r="B10374" t="s">
        <v>34241</v>
      </c>
      <c r="C10374" t="s">
        <v>34242</v>
      </c>
      <c r="D10374">
        <v>1979</v>
      </c>
      <c r="E10374" t="s">
        <v>4604</v>
      </c>
      <c r="F10374">
        <v>81</v>
      </c>
      <c r="G10374">
        <v>2</v>
      </c>
      <c r="H10374" t="s">
        <v>34243</v>
      </c>
      <c r="L10374" t="s">
        <v>35</v>
      </c>
      <c r="M10374" t="s">
        <v>20</v>
      </c>
      <c r="P10374" t="b">
        <f t="shared" si="4523"/>
        <v>0</v>
      </c>
      <c r="Q10374" t="b">
        <f t="shared" si="4520"/>
        <v>0</v>
      </c>
      <c r="R10374" t="b">
        <f t="shared" si="4524"/>
        <v>0</v>
      </c>
      <c r="S10374" t="b">
        <f t="shared" si="4525"/>
        <v>0</v>
      </c>
      <c r="T10374" t="b">
        <f t="shared" si="4526"/>
        <v>0</v>
      </c>
      <c r="U10374" t="b">
        <f t="shared" si="4527"/>
        <v>0</v>
      </c>
      <c r="V10374" t="b">
        <f t="shared" si="4514"/>
        <v>0</v>
      </c>
      <c r="W10374" t="b">
        <f t="shared" si="4515"/>
        <v>0</v>
      </c>
      <c r="X10374" t="b">
        <f t="shared" si="4516"/>
        <v>0</v>
      </c>
      <c r="Y10374" t="b">
        <f t="shared" si="4517"/>
        <v>0</v>
      </c>
      <c r="Z10374" t="b">
        <f t="shared" si="4521"/>
        <v>0</v>
      </c>
      <c r="AA10374" t="b">
        <f t="shared" si="4522"/>
        <v>0</v>
      </c>
    </row>
    <row r="10375" spans="1:27" x14ac:dyDescent="0.25">
      <c r="A10375" t="s">
        <v>10797</v>
      </c>
      <c r="B10375" t="s">
        <v>34244</v>
      </c>
      <c r="C10375" t="s">
        <v>34245</v>
      </c>
      <c r="D10375">
        <v>1979</v>
      </c>
      <c r="E10375" t="s">
        <v>4604</v>
      </c>
      <c r="F10375">
        <v>81</v>
      </c>
      <c r="G10375">
        <v>2</v>
      </c>
      <c r="H10375" t="s">
        <v>29343</v>
      </c>
      <c r="L10375" t="s">
        <v>20</v>
      </c>
      <c r="M10375" t="s">
        <v>35</v>
      </c>
      <c r="P10375" t="b">
        <f t="shared" si="4523"/>
        <v>0</v>
      </c>
      <c r="Q10375" t="b">
        <f t="shared" si="4520"/>
        <v>0</v>
      </c>
      <c r="R10375" t="b">
        <f t="shared" si="4524"/>
        <v>0</v>
      </c>
      <c r="S10375" t="b">
        <f t="shared" si="4525"/>
        <v>0</v>
      </c>
      <c r="T10375" t="b">
        <f t="shared" si="4526"/>
        <v>0</v>
      </c>
      <c r="U10375" t="b">
        <f t="shared" si="4527"/>
        <v>0</v>
      </c>
      <c r="V10375" t="b">
        <f t="shared" si="4514"/>
        <v>0</v>
      </c>
      <c r="W10375" t="b">
        <f t="shared" si="4515"/>
        <v>0</v>
      </c>
      <c r="X10375" t="b">
        <f t="shared" si="4516"/>
        <v>0</v>
      </c>
      <c r="Y10375" t="b">
        <f t="shared" si="4517"/>
        <v>0</v>
      </c>
      <c r="Z10375" t="b">
        <f t="shared" si="4521"/>
        <v>0</v>
      </c>
      <c r="AA10375" t="b">
        <f t="shared" si="4522"/>
        <v>0</v>
      </c>
    </row>
    <row r="10376" spans="1:27" x14ac:dyDescent="0.25">
      <c r="A10376" t="s">
        <v>10797</v>
      </c>
      <c r="B10376" t="s">
        <v>6880</v>
      </c>
      <c r="C10376" t="s">
        <v>34246</v>
      </c>
      <c r="D10376">
        <v>1979</v>
      </c>
      <c r="E10376" t="s">
        <v>4604</v>
      </c>
      <c r="F10376">
        <v>81</v>
      </c>
      <c r="G10376">
        <v>3</v>
      </c>
      <c r="H10376" t="s">
        <v>34247</v>
      </c>
      <c r="L10376" t="s">
        <v>20</v>
      </c>
      <c r="M10376" t="s">
        <v>19</v>
      </c>
      <c r="P10376" t="b">
        <f t="shared" si="4523"/>
        <v>0</v>
      </c>
      <c r="Q10376" t="b">
        <f t="shared" si="4520"/>
        <v>0</v>
      </c>
      <c r="R10376" t="b">
        <f t="shared" si="4524"/>
        <v>0</v>
      </c>
      <c r="S10376" t="b">
        <f t="shared" si="4525"/>
        <v>0</v>
      </c>
      <c r="T10376" t="b">
        <f t="shared" si="4526"/>
        <v>0</v>
      </c>
      <c r="U10376" t="b">
        <f t="shared" si="4527"/>
        <v>0</v>
      </c>
      <c r="V10376" t="b">
        <f t="shared" si="4514"/>
        <v>0</v>
      </c>
      <c r="W10376" t="b">
        <f t="shared" si="4515"/>
        <v>0</v>
      </c>
      <c r="X10376" t="b">
        <f t="shared" si="4516"/>
        <v>0</v>
      </c>
      <c r="Y10376" t="b">
        <f t="shared" si="4517"/>
        <v>0</v>
      </c>
      <c r="Z10376" t="b">
        <f t="shared" si="4521"/>
        <v>0</v>
      </c>
      <c r="AA10376" t="b">
        <f t="shared" si="4522"/>
        <v>0</v>
      </c>
    </row>
    <row r="10377" spans="1:27" x14ac:dyDescent="0.25">
      <c r="A10377" t="s">
        <v>10797</v>
      </c>
      <c r="B10377" t="s">
        <v>34248</v>
      </c>
      <c r="C10377" t="s">
        <v>34249</v>
      </c>
      <c r="D10377">
        <v>1979</v>
      </c>
      <c r="E10377" t="s">
        <v>978</v>
      </c>
      <c r="F10377">
        <v>1979</v>
      </c>
      <c r="G10377">
        <v>2</v>
      </c>
      <c r="H10377" t="s">
        <v>34250</v>
      </c>
      <c r="L10377" t="s">
        <v>35</v>
      </c>
      <c r="M10377" t="s">
        <v>20</v>
      </c>
      <c r="P10377" t="b">
        <f t="shared" si="4523"/>
        <v>0</v>
      </c>
      <c r="Q10377" t="b">
        <f t="shared" si="4520"/>
        <v>0</v>
      </c>
      <c r="R10377" t="b">
        <f t="shared" si="4524"/>
        <v>0</v>
      </c>
      <c r="S10377" t="b">
        <f t="shared" si="4525"/>
        <v>0</v>
      </c>
      <c r="T10377" t="b">
        <f t="shared" si="4526"/>
        <v>0</v>
      </c>
      <c r="U10377" t="b">
        <f t="shared" si="4527"/>
        <v>0</v>
      </c>
      <c r="V10377" t="b">
        <f t="shared" si="4514"/>
        <v>0</v>
      </c>
      <c r="W10377" t="b">
        <f t="shared" si="4515"/>
        <v>0</v>
      </c>
      <c r="X10377" t="b">
        <f t="shared" si="4516"/>
        <v>0</v>
      </c>
      <c r="Y10377" t="b">
        <f t="shared" si="4517"/>
        <v>0</v>
      </c>
      <c r="Z10377" t="b">
        <f t="shared" si="4521"/>
        <v>0</v>
      </c>
      <c r="AA10377" t="b">
        <f t="shared" si="4522"/>
        <v>0</v>
      </c>
    </row>
    <row r="10378" spans="1:27" x14ac:dyDescent="0.25">
      <c r="A10378" t="s">
        <v>10797</v>
      </c>
      <c r="B10378" t="s">
        <v>34251</v>
      </c>
      <c r="C10378" t="s">
        <v>34252</v>
      </c>
      <c r="D10378">
        <v>1979</v>
      </c>
      <c r="E10378" t="s">
        <v>16132</v>
      </c>
      <c r="F10378">
        <v>48</v>
      </c>
      <c r="G10378">
        <v>3</v>
      </c>
      <c r="H10378" t="s">
        <v>34253</v>
      </c>
      <c r="L10378" t="s">
        <v>20</v>
      </c>
      <c r="M10378" t="s">
        <v>35</v>
      </c>
      <c r="P10378" t="b">
        <f t="shared" si="4523"/>
        <v>0</v>
      </c>
      <c r="Q10378" t="b">
        <f t="shared" si="4520"/>
        <v>0</v>
      </c>
      <c r="R10378" t="b">
        <f t="shared" si="4524"/>
        <v>0</v>
      </c>
      <c r="S10378" t="b">
        <f t="shared" si="4525"/>
        <v>0</v>
      </c>
      <c r="T10378" t="b">
        <f t="shared" si="4526"/>
        <v>0</v>
      </c>
      <c r="U10378" t="b">
        <f t="shared" si="4527"/>
        <v>0</v>
      </c>
      <c r="V10378" t="b">
        <f t="shared" si="4514"/>
        <v>0</v>
      </c>
      <c r="W10378" t="b">
        <f t="shared" si="4515"/>
        <v>0</v>
      </c>
      <c r="X10378" t="b">
        <f t="shared" si="4516"/>
        <v>0</v>
      </c>
      <c r="Y10378" t="b">
        <f t="shared" si="4517"/>
        <v>0</v>
      </c>
      <c r="Z10378" t="b">
        <f t="shared" si="4521"/>
        <v>0</v>
      </c>
      <c r="AA10378" t="b">
        <f t="shared" si="4522"/>
        <v>0</v>
      </c>
    </row>
    <row r="10379" spans="1:27" x14ac:dyDescent="0.25">
      <c r="A10379" t="s">
        <v>10797</v>
      </c>
      <c r="B10379" t="s">
        <v>34254</v>
      </c>
      <c r="C10379" t="s">
        <v>34255</v>
      </c>
      <c r="D10379">
        <v>1979</v>
      </c>
      <c r="E10379" t="s">
        <v>20901</v>
      </c>
      <c r="F10379">
        <v>73</v>
      </c>
      <c r="G10379" s="2">
        <v>42767</v>
      </c>
      <c r="H10379" t="s">
        <v>28500</v>
      </c>
      <c r="L10379" t="s">
        <v>19</v>
      </c>
      <c r="M10379" t="s">
        <v>20</v>
      </c>
      <c r="P10379" t="b">
        <f t="shared" si="4523"/>
        <v>0</v>
      </c>
      <c r="Q10379" t="b">
        <f t="shared" si="4520"/>
        <v>0</v>
      </c>
      <c r="R10379" t="b">
        <f t="shared" si="4524"/>
        <v>0</v>
      </c>
      <c r="S10379" t="b">
        <f t="shared" si="4525"/>
        <v>0</v>
      </c>
      <c r="T10379" t="b">
        <f t="shared" si="4526"/>
        <v>0</v>
      </c>
      <c r="U10379" t="b">
        <f t="shared" si="4527"/>
        <v>0</v>
      </c>
      <c r="V10379" t="b">
        <f t="shared" si="4514"/>
        <v>0</v>
      </c>
      <c r="W10379" t="b">
        <f t="shared" si="4515"/>
        <v>0</v>
      </c>
      <c r="X10379" t="b">
        <f t="shared" si="4516"/>
        <v>0</v>
      </c>
      <c r="Y10379" t="b">
        <f t="shared" si="4517"/>
        <v>0</v>
      </c>
      <c r="Z10379" t="b">
        <f t="shared" si="4521"/>
        <v>0</v>
      </c>
      <c r="AA10379" t="b">
        <f t="shared" si="4522"/>
        <v>0</v>
      </c>
    </row>
    <row r="10380" spans="1:27" x14ac:dyDescent="0.25">
      <c r="A10380" t="s">
        <v>10797</v>
      </c>
      <c r="B10380" t="s">
        <v>34256</v>
      </c>
      <c r="C10380" t="s">
        <v>34257</v>
      </c>
      <c r="D10380">
        <v>1979</v>
      </c>
      <c r="E10380" t="s">
        <v>31357</v>
      </c>
      <c r="F10380">
        <v>39</v>
      </c>
      <c r="G10380">
        <v>12</v>
      </c>
      <c r="H10380" t="s">
        <v>34258</v>
      </c>
      <c r="L10380" t="s">
        <v>20</v>
      </c>
      <c r="M10380" t="s">
        <v>19</v>
      </c>
      <c r="P10380" t="b">
        <f t="shared" si="4523"/>
        <v>0</v>
      </c>
      <c r="Q10380" t="b">
        <f t="shared" si="4520"/>
        <v>0</v>
      </c>
      <c r="R10380" t="b">
        <f t="shared" si="4524"/>
        <v>0</v>
      </c>
      <c r="S10380" t="b">
        <f t="shared" si="4525"/>
        <v>0</v>
      </c>
      <c r="T10380" t="b">
        <f t="shared" si="4526"/>
        <v>0</v>
      </c>
      <c r="U10380" t="b">
        <f t="shared" si="4527"/>
        <v>0</v>
      </c>
      <c r="V10380" t="b">
        <f t="shared" si="4514"/>
        <v>0</v>
      </c>
      <c r="W10380" t="b">
        <f t="shared" si="4515"/>
        <v>0</v>
      </c>
      <c r="X10380" t="b">
        <f t="shared" si="4516"/>
        <v>0</v>
      </c>
      <c r="Y10380" t="b">
        <f t="shared" si="4517"/>
        <v>0</v>
      </c>
      <c r="Z10380" t="b">
        <f t="shared" si="4521"/>
        <v>0</v>
      </c>
      <c r="AA10380" t="b">
        <f t="shared" si="4522"/>
        <v>0</v>
      </c>
    </row>
    <row r="10381" spans="1:27" x14ac:dyDescent="0.25">
      <c r="A10381" t="s">
        <v>10797</v>
      </c>
      <c r="B10381" t="s">
        <v>34259</v>
      </c>
      <c r="C10381" t="s">
        <v>34260</v>
      </c>
      <c r="D10381">
        <v>1979</v>
      </c>
      <c r="E10381" t="s">
        <v>34261</v>
      </c>
      <c r="F10381">
        <v>1977</v>
      </c>
      <c r="G10381">
        <v>1</v>
      </c>
      <c r="H10381" t="s">
        <v>34262</v>
      </c>
      <c r="L10381" t="s">
        <v>20</v>
      </c>
      <c r="M10381" t="s">
        <v>35</v>
      </c>
      <c r="P10381" t="b">
        <f t="shared" si="4523"/>
        <v>0</v>
      </c>
      <c r="Q10381" t="b">
        <f t="shared" si="4520"/>
        <v>0</v>
      </c>
      <c r="R10381" t="b">
        <f t="shared" si="4524"/>
        <v>0</v>
      </c>
      <c r="S10381" t="b">
        <f t="shared" si="4525"/>
        <v>0</v>
      </c>
      <c r="T10381" t="b">
        <f t="shared" si="4526"/>
        <v>0</v>
      </c>
      <c r="U10381" t="b">
        <f t="shared" si="4527"/>
        <v>0</v>
      </c>
      <c r="V10381" t="b">
        <f t="shared" si="4514"/>
        <v>0</v>
      </c>
      <c r="W10381" t="b">
        <f t="shared" si="4515"/>
        <v>0</v>
      </c>
      <c r="X10381" t="b">
        <f t="shared" si="4516"/>
        <v>0</v>
      </c>
      <c r="Y10381" t="b">
        <f t="shared" si="4517"/>
        <v>0</v>
      </c>
      <c r="Z10381" t="b">
        <f t="shared" si="4521"/>
        <v>0</v>
      </c>
      <c r="AA10381" t="b">
        <f t="shared" si="4522"/>
        <v>0</v>
      </c>
    </row>
    <row r="10382" spans="1:27" x14ac:dyDescent="0.25">
      <c r="A10382" t="s">
        <v>10797</v>
      </c>
      <c r="B10382" t="s">
        <v>34263</v>
      </c>
      <c r="C10382" t="s">
        <v>34264</v>
      </c>
      <c r="D10382">
        <v>1979</v>
      </c>
      <c r="E10382" t="s">
        <v>34265</v>
      </c>
      <c r="F10382">
        <v>4</v>
      </c>
      <c r="G10382">
        <v>1</v>
      </c>
      <c r="H10382" t="s">
        <v>34266</v>
      </c>
      <c r="L10382" t="s">
        <v>20</v>
      </c>
      <c r="M10382" t="s">
        <v>35</v>
      </c>
      <c r="P10382" t="b">
        <f t="shared" si="4523"/>
        <v>0</v>
      </c>
      <c r="Q10382" t="b">
        <f t="shared" si="4520"/>
        <v>0</v>
      </c>
      <c r="R10382" t="b">
        <f t="shared" si="4524"/>
        <v>0</v>
      </c>
      <c r="S10382" t="b">
        <f t="shared" si="4525"/>
        <v>0</v>
      </c>
      <c r="T10382" t="b">
        <f t="shared" si="4526"/>
        <v>0</v>
      </c>
      <c r="U10382" t="b">
        <f t="shared" si="4527"/>
        <v>0</v>
      </c>
      <c r="V10382" t="b">
        <f t="shared" si="4514"/>
        <v>0</v>
      </c>
      <c r="W10382" t="b">
        <f t="shared" si="4515"/>
        <v>0</v>
      </c>
      <c r="X10382" t="b">
        <f t="shared" si="4516"/>
        <v>0</v>
      </c>
      <c r="Y10382" t="b">
        <f t="shared" si="4517"/>
        <v>0</v>
      </c>
      <c r="Z10382" t="b">
        <f t="shared" si="4521"/>
        <v>0</v>
      </c>
      <c r="AA10382" t="b">
        <f t="shared" si="4522"/>
        <v>0</v>
      </c>
    </row>
    <row r="10383" spans="1:27" x14ac:dyDescent="0.25">
      <c r="A10383" t="s">
        <v>10797</v>
      </c>
      <c r="B10383" t="s">
        <v>34267</v>
      </c>
      <c r="C10383" t="s">
        <v>34268</v>
      </c>
      <c r="D10383">
        <v>1979</v>
      </c>
      <c r="E10383" t="s">
        <v>11061</v>
      </c>
      <c r="F10383">
        <v>60</v>
      </c>
      <c r="G10383">
        <v>4</v>
      </c>
      <c r="H10383" t="s">
        <v>34269</v>
      </c>
      <c r="L10383" t="s">
        <v>20</v>
      </c>
      <c r="M10383" t="s">
        <v>19</v>
      </c>
      <c r="P10383" t="b">
        <f t="shared" si="4523"/>
        <v>0</v>
      </c>
      <c r="Q10383" t="b">
        <f t="shared" si="4520"/>
        <v>0</v>
      </c>
      <c r="R10383" t="b">
        <f t="shared" si="4524"/>
        <v>0</v>
      </c>
      <c r="S10383" t="b">
        <f t="shared" si="4525"/>
        <v>0</v>
      </c>
      <c r="T10383" t="b">
        <f t="shared" si="4526"/>
        <v>0</v>
      </c>
      <c r="U10383" t="b">
        <f t="shared" si="4527"/>
        <v>0</v>
      </c>
      <c r="V10383" t="b">
        <f t="shared" si="4514"/>
        <v>0</v>
      </c>
      <c r="W10383" t="b">
        <f t="shared" si="4515"/>
        <v>0</v>
      </c>
      <c r="X10383" t="b">
        <f t="shared" si="4516"/>
        <v>0</v>
      </c>
      <c r="Y10383" t="b">
        <f t="shared" si="4517"/>
        <v>0</v>
      </c>
      <c r="Z10383" t="b">
        <f t="shared" si="4521"/>
        <v>0</v>
      </c>
      <c r="AA10383" t="b">
        <f t="shared" si="4522"/>
        <v>0</v>
      </c>
    </row>
    <row r="10384" spans="1:27" x14ac:dyDescent="0.25">
      <c r="A10384" t="s">
        <v>10797</v>
      </c>
      <c r="B10384" t="s">
        <v>34270</v>
      </c>
      <c r="C10384" t="s">
        <v>34271</v>
      </c>
      <c r="D10384">
        <v>1979</v>
      </c>
      <c r="E10384" t="s">
        <v>15797</v>
      </c>
      <c r="F10384">
        <v>8</v>
      </c>
      <c r="G10384">
        <v>4</v>
      </c>
      <c r="H10384" t="s">
        <v>34272</v>
      </c>
      <c r="L10384" t="s">
        <v>20</v>
      </c>
      <c r="M10384" t="s">
        <v>19</v>
      </c>
      <c r="P10384" t="b">
        <f t="shared" si="4523"/>
        <v>0</v>
      </c>
      <c r="Q10384" t="b">
        <f t="shared" si="4520"/>
        <v>0</v>
      </c>
      <c r="R10384" t="b">
        <f t="shared" si="4524"/>
        <v>0</v>
      </c>
      <c r="S10384" t="b">
        <f t="shared" si="4525"/>
        <v>0</v>
      </c>
      <c r="T10384" t="b">
        <f t="shared" si="4526"/>
        <v>0</v>
      </c>
      <c r="U10384" t="b">
        <f t="shared" si="4527"/>
        <v>0</v>
      </c>
      <c r="V10384" t="b">
        <f t="shared" si="4514"/>
        <v>0</v>
      </c>
      <c r="W10384" t="b">
        <f t="shared" si="4515"/>
        <v>0</v>
      </c>
      <c r="X10384" t="b">
        <f t="shared" si="4516"/>
        <v>0</v>
      </c>
      <c r="Y10384" t="b">
        <f t="shared" si="4517"/>
        <v>0</v>
      </c>
      <c r="Z10384" t="b">
        <f t="shared" si="4521"/>
        <v>0</v>
      </c>
      <c r="AA10384" t="b">
        <f t="shared" si="4522"/>
        <v>0</v>
      </c>
    </row>
    <row r="10385" spans="1:27" x14ac:dyDescent="0.25">
      <c r="A10385" t="s">
        <v>10797</v>
      </c>
      <c r="B10385" t="s">
        <v>34273</v>
      </c>
      <c r="C10385" t="s">
        <v>34274</v>
      </c>
      <c r="D10385">
        <v>1979</v>
      </c>
      <c r="E10385" t="s">
        <v>274</v>
      </c>
      <c r="F10385">
        <v>39</v>
      </c>
      <c r="G10385">
        <v>4</v>
      </c>
      <c r="H10385" t="s">
        <v>34275</v>
      </c>
      <c r="J10385" t="s">
        <v>34276</v>
      </c>
      <c r="L10385" t="s">
        <v>20</v>
      </c>
      <c r="M10385" t="s">
        <v>19</v>
      </c>
      <c r="P10385" t="b">
        <f t="shared" si="4523"/>
        <v>0</v>
      </c>
      <c r="Q10385" t="b">
        <f t="shared" si="4520"/>
        <v>0</v>
      </c>
      <c r="R10385" t="b">
        <f t="shared" si="4524"/>
        <v>0</v>
      </c>
      <c r="S10385" t="b">
        <f t="shared" si="4525"/>
        <v>0</v>
      </c>
      <c r="T10385" t="b">
        <f t="shared" si="4526"/>
        <v>0</v>
      </c>
      <c r="U10385" t="b">
        <f t="shared" si="4527"/>
        <v>0</v>
      </c>
      <c r="V10385" t="b">
        <f t="shared" si="4514"/>
        <v>0</v>
      </c>
      <c r="W10385" t="b">
        <f t="shared" si="4515"/>
        <v>0</v>
      </c>
      <c r="X10385" t="b">
        <f t="shared" si="4516"/>
        <v>0</v>
      </c>
      <c r="Y10385" t="b">
        <f t="shared" si="4517"/>
        <v>0</v>
      </c>
      <c r="Z10385" t="b">
        <f t="shared" si="4521"/>
        <v>0</v>
      </c>
      <c r="AA10385" t="b">
        <f t="shared" si="4522"/>
        <v>0</v>
      </c>
    </row>
    <row r="10386" spans="1:27" x14ac:dyDescent="0.25">
      <c r="A10386" t="s">
        <v>10797</v>
      </c>
      <c r="B10386" t="s">
        <v>34277</v>
      </c>
      <c r="C10386" t="s">
        <v>34278</v>
      </c>
      <c r="D10386">
        <v>1979</v>
      </c>
      <c r="E10386" t="s">
        <v>34279</v>
      </c>
      <c r="F10386">
        <v>37</v>
      </c>
      <c r="G10386">
        <v>1</v>
      </c>
      <c r="H10386" t="s">
        <v>28094</v>
      </c>
      <c r="L10386" t="s">
        <v>20</v>
      </c>
      <c r="M10386" t="s">
        <v>19</v>
      </c>
      <c r="P10386" t="b">
        <f t="shared" si="4523"/>
        <v>0</v>
      </c>
      <c r="Q10386" t="b">
        <f t="shared" si="4520"/>
        <v>0</v>
      </c>
      <c r="R10386" t="b">
        <f t="shared" si="4524"/>
        <v>0</v>
      </c>
      <c r="S10386" t="b">
        <f t="shared" si="4525"/>
        <v>0</v>
      </c>
      <c r="T10386" t="b">
        <f t="shared" si="4526"/>
        <v>0</v>
      </c>
      <c r="U10386" t="b">
        <f t="shared" si="4527"/>
        <v>0</v>
      </c>
      <c r="V10386" t="b">
        <f t="shared" ref="V10386:V10449" si="4528">ISNUMBER(SEARCH(" hen",$C10386))</f>
        <v>0</v>
      </c>
      <c r="W10386" t="b">
        <f t="shared" ref="W10386:W10449" si="4529">ISNUMBER(SEARCH("penguin",$C10386))</f>
        <v>0</v>
      </c>
      <c r="X10386" t="b">
        <f t="shared" ref="X10386:X10449" si="4530">ISNUMBER(SEARCH("Whale",$C10386))</f>
        <v>0</v>
      </c>
      <c r="Y10386" t="b">
        <f t="shared" ref="Y10386:Y10449" si="4531">ISNUMBER(SEARCH("Seal",$C10386))</f>
        <v>0</v>
      </c>
      <c r="Z10386" t="b">
        <f t="shared" si="4521"/>
        <v>0</v>
      </c>
      <c r="AA10386" t="b">
        <f t="shared" si="4522"/>
        <v>0</v>
      </c>
    </row>
    <row r="10387" spans="1:27" x14ac:dyDescent="0.25">
      <c r="A10387" t="s">
        <v>10797</v>
      </c>
      <c r="B10387" t="s">
        <v>34280</v>
      </c>
      <c r="C10387" t="s">
        <v>34281</v>
      </c>
      <c r="D10387">
        <v>1979</v>
      </c>
      <c r="E10387" t="s">
        <v>34282</v>
      </c>
      <c r="F10387">
        <v>15</v>
      </c>
      <c r="G10387">
        <v>1</v>
      </c>
      <c r="H10387" t="s">
        <v>14737</v>
      </c>
      <c r="L10387" t="s">
        <v>20</v>
      </c>
      <c r="M10387" t="s">
        <v>35</v>
      </c>
      <c r="P10387" t="b">
        <f t="shared" si="4523"/>
        <v>0</v>
      </c>
      <c r="Q10387" t="b">
        <f t="shared" si="4520"/>
        <v>0</v>
      </c>
      <c r="R10387" t="b">
        <f t="shared" si="4524"/>
        <v>0</v>
      </c>
      <c r="S10387" t="b">
        <f t="shared" si="4525"/>
        <v>0</v>
      </c>
      <c r="T10387" t="b">
        <f t="shared" si="4526"/>
        <v>0</v>
      </c>
      <c r="U10387" t="b">
        <f t="shared" si="4527"/>
        <v>0</v>
      </c>
      <c r="V10387" t="b">
        <f t="shared" si="4528"/>
        <v>0</v>
      </c>
      <c r="W10387" t="b">
        <f t="shared" si="4529"/>
        <v>0</v>
      </c>
      <c r="X10387" t="b">
        <f t="shared" si="4530"/>
        <v>0</v>
      </c>
      <c r="Y10387" t="b">
        <f t="shared" si="4531"/>
        <v>0</v>
      </c>
      <c r="Z10387" t="b">
        <f t="shared" si="4521"/>
        <v>0</v>
      </c>
      <c r="AA10387" t="b">
        <f t="shared" si="4522"/>
        <v>0</v>
      </c>
    </row>
    <row r="10388" spans="1:27" x14ac:dyDescent="0.25">
      <c r="A10388" t="s">
        <v>10797</v>
      </c>
      <c r="B10388" t="s">
        <v>8599</v>
      </c>
      <c r="C10388" t="s">
        <v>34283</v>
      </c>
      <c r="D10388">
        <v>1979</v>
      </c>
      <c r="E10388" t="s">
        <v>333</v>
      </c>
      <c r="F10388">
        <v>35</v>
      </c>
      <c r="G10388">
        <v>1</v>
      </c>
      <c r="H10388" s="2">
        <v>43040</v>
      </c>
      <c r="L10388" t="s">
        <v>20</v>
      </c>
      <c r="M10388" t="s">
        <v>19</v>
      </c>
      <c r="P10388" t="b">
        <f t="shared" si="4523"/>
        <v>0</v>
      </c>
      <c r="Q10388" t="b">
        <f t="shared" si="4520"/>
        <v>0</v>
      </c>
      <c r="R10388" t="b">
        <f t="shared" si="4524"/>
        <v>0</v>
      </c>
      <c r="S10388" t="b">
        <f t="shared" si="4525"/>
        <v>0</v>
      </c>
      <c r="T10388" t="b">
        <f t="shared" si="4526"/>
        <v>0</v>
      </c>
      <c r="U10388" t="b">
        <f t="shared" si="4527"/>
        <v>0</v>
      </c>
      <c r="V10388" t="b">
        <f t="shared" si="4528"/>
        <v>0</v>
      </c>
      <c r="W10388" t="b">
        <f t="shared" si="4529"/>
        <v>0</v>
      </c>
      <c r="X10388" t="b">
        <f t="shared" si="4530"/>
        <v>0</v>
      </c>
      <c r="Y10388" t="b">
        <f t="shared" si="4531"/>
        <v>0</v>
      </c>
      <c r="Z10388" t="b">
        <f t="shared" si="4521"/>
        <v>0</v>
      </c>
      <c r="AA10388" t="b">
        <f t="shared" si="4522"/>
        <v>0</v>
      </c>
    </row>
    <row r="10389" spans="1:27" x14ac:dyDescent="0.25">
      <c r="A10389" t="s">
        <v>10797</v>
      </c>
      <c r="B10389" t="s">
        <v>34284</v>
      </c>
      <c r="C10389" t="s">
        <v>34285</v>
      </c>
      <c r="D10389">
        <v>1979</v>
      </c>
      <c r="E10389" t="s">
        <v>438</v>
      </c>
      <c r="F10389">
        <v>121</v>
      </c>
      <c r="G10389">
        <v>3</v>
      </c>
      <c r="H10389" t="s">
        <v>34286</v>
      </c>
      <c r="L10389" t="s">
        <v>20</v>
      </c>
      <c r="M10389" t="s">
        <v>35</v>
      </c>
      <c r="P10389" t="b">
        <f t="shared" si="4523"/>
        <v>0</v>
      </c>
      <c r="Q10389" t="b">
        <f t="shared" si="4520"/>
        <v>0</v>
      </c>
      <c r="R10389" t="b">
        <f t="shared" si="4524"/>
        <v>0</v>
      </c>
      <c r="S10389" t="b">
        <f t="shared" si="4525"/>
        <v>0</v>
      </c>
      <c r="T10389" t="b">
        <f t="shared" si="4526"/>
        <v>0</v>
      </c>
      <c r="U10389" t="b">
        <f t="shared" si="4527"/>
        <v>0</v>
      </c>
      <c r="V10389" t="b">
        <f t="shared" si="4528"/>
        <v>0</v>
      </c>
      <c r="W10389" t="b">
        <f t="shared" si="4529"/>
        <v>0</v>
      </c>
      <c r="X10389" t="b">
        <f t="shared" si="4530"/>
        <v>0</v>
      </c>
      <c r="Y10389" t="b">
        <f t="shared" si="4531"/>
        <v>0</v>
      </c>
      <c r="Z10389" t="b">
        <f t="shared" si="4521"/>
        <v>0</v>
      </c>
      <c r="AA10389" t="b">
        <f t="shared" si="4522"/>
        <v>0</v>
      </c>
    </row>
    <row r="10390" spans="1:27" x14ac:dyDescent="0.25">
      <c r="A10390" t="s">
        <v>10797</v>
      </c>
      <c r="B10390" t="s">
        <v>34287</v>
      </c>
      <c r="C10390" t="s">
        <v>34288</v>
      </c>
      <c r="D10390">
        <v>1979</v>
      </c>
      <c r="E10390" t="s">
        <v>438</v>
      </c>
      <c r="F10390">
        <v>121</v>
      </c>
      <c r="G10390">
        <v>4</v>
      </c>
      <c r="H10390" t="s">
        <v>34289</v>
      </c>
      <c r="L10390" t="s">
        <v>35</v>
      </c>
      <c r="M10390" t="s">
        <v>20</v>
      </c>
      <c r="P10390" t="b">
        <f t="shared" si="4523"/>
        <v>0</v>
      </c>
      <c r="Q10390" t="b">
        <f t="shared" si="4520"/>
        <v>0</v>
      </c>
      <c r="R10390" t="b">
        <f t="shared" si="4524"/>
        <v>0</v>
      </c>
      <c r="S10390" t="b">
        <f t="shared" si="4525"/>
        <v>0</v>
      </c>
      <c r="T10390" t="b">
        <f t="shared" si="4526"/>
        <v>0</v>
      </c>
      <c r="U10390" t="b">
        <f t="shared" si="4527"/>
        <v>0</v>
      </c>
      <c r="V10390" t="b">
        <f t="shared" si="4528"/>
        <v>0</v>
      </c>
      <c r="W10390" t="b">
        <f t="shared" si="4529"/>
        <v>0</v>
      </c>
      <c r="X10390" t="b">
        <f t="shared" si="4530"/>
        <v>0</v>
      </c>
      <c r="Y10390" t="b">
        <f t="shared" si="4531"/>
        <v>0</v>
      </c>
      <c r="Z10390" t="b">
        <f t="shared" si="4521"/>
        <v>0</v>
      </c>
      <c r="AA10390" t="b">
        <f t="shared" si="4522"/>
        <v>0</v>
      </c>
    </row>
    <row r="10391" spans="1:27" x14ac:dyDescent="0.25">
      <c r="A10391" t="s">
        <v>10797</v>
      </c>
      <c r="B10391" t="s">
        <v>34290</v>
      </c>
      <c r="C10391" t="s">
        <v>34291</v>
      </c>
      <c r="D10391">
        <v>1979</v>
      </c>
      <c r="E10391" t="s">
        <v>14950</v>
      </c>
      <c r="F10391">
        <v>17</v>
      </c>
      <c r="G10391">
        <v>9</v>
      </c>
      <c r="H10391" t="s">
        <v>34292</v>
      </c>
      <c r="L10391" t="s">
        <v>20</v>
      </c>
      <c r="M10391" t="s">
        <v>19</v>
      </c>
      <c r="P10391" t="b">
        <f t="shared" si="4523"/>
        <v>0</v>
      </c>
      <c r="Q10391" t="b">
        <f t="shared" si="4520"/>
        <v>0</v>
      </c>
      <c r="R10391" t="b">
        <f t="shared" si="4524"/>
        <v>0</v>
      </c>
      <c r="S10391" t="b">
        <f t="shared" si="4525"/>
        <v>0</v>
      </c>
      <c r="T10391" t="b">
        <f t="shared" si="4526"/>
        <v>0</v>
      </c>
      <c r="U10391" t="b">
        <f t="shared" si="4527"/>
        <v>0</v>
      </c>
      <c r="V10391" t="b">
        <f t="shared" si="4528"/>
        <v>0</v>
      </c>
      <c r="W10391" t="b">
        <f t="shared" si="4529"/>
        <v>0</v>
      </c>
      <c r="X10391" t="b">
        <f t="shared" si="4530"/>
        <v>0</v>
      </c>
      <c r="Y10391" t="b">
        <f t="shared" si="4531"/>
        <v>0</v>
      </c>
      <c r="Z10391" t="b">
        <f t="shared" si="4521"/>
        <v>0</v>
      </c>
      <c r="AA10391" t="b">
        <f t="shared" si="4522"/>
        <v>0</v>
      </c>
    </row>
    <row r="10392" spans="1:27" x14ac:dyDescent="0.25">
      <c r="A10392" t="s">
        <v>10797</v>
      </c>
      <c r="B10392" t="s">
        <v>34293</v>
      </c>
      <c r="C10392" t="s">
        <v>34294</v>
      </c>
      <c r="D10392">
        <v>1979</v>
      </c>
      <c r="E10392" t="s">
        <v>28142</v>
      </c>
      <c r="F10392">
        <v>19</v>
      </c>
      <c r="H10392" t="s">
        <v>34295</v>
      </c>
      <c r="L10392" t="s">
        <v>35</v>
      </c>
      <c r="M10392" t="s">
        <v>20</v>
      </c>
      <c r="P10392" t="b">
        <f t="shared" si="4523"/>
        <v>0</v>
      </c>
      <c r="Q10392" t="b">
        <f t="shared" si="4520"/>
        <v>0</v>
      </c>
      <c r="R10392" t="b">
        <f t="shared" si="4524"/>
        <v>0</v>
      </c>
      <c r="S10392" t="b">
        <f t="shared" si="4525"/>
        <v>0</v>
      </c>
      <c r="T10392" t="b">
        <f t="shared" si="4526"/>
        <v>0</v>
      </c>
      <c r="U10392" t="b">
        <f t="shared" si="4527"/>
        <v>0</v>
      </c>
      <c r="V10392" t="b">
        <f t="shared" si="4528"/>
        <v>0</v>
      </c>
      <c r="W10392" t="b">
        <f t="shared" si="4529"/>
        <v>0</v>
      </c>
      <c r="X10392" t="b">
        <f t="shared" si="4530"/>
        <v>0</v>
      </c>
      <c r="Y10392" t="b">
        <f t="shared" si="4531"/>
        <v>0</v>
      </c>
      <c r="Z10392" t="b">
        <f t="shared" si="4521"/>
        <v>0</v>
      </c>
      <c r="AA10392" t="b">
        <f t="shared" si="4522"/>
        <v>0</v>
      </c>
    </row>
    <row r="10393" spans="1:27" x14ac:dyDescent="0.25">
      <c r="A10393" t="s">
        <v>10797</v>
      </c>
      <c r="B10393" t="s">
        <v>34296</v>
      </c>
      <c r="C10393" t="s">
        <v>34297</v>
      </c>
      <c r="D10393">
        <v>1979</v>
      </c>
      <c r="E10393" t="s">
        <v>2660</v>
      </c>
      <c r="F10393">
        <v>16</v>
      </c>
      <c r="G10393">
        <v>1</v>
      </c>
      <c r="H10393" t="s">
        <v>26507</v>
      </c>
      <c r="L10393" t="s">
        <v>35</v>
      </c>
      <c r="M10393" t="s">
        <v>20</v>
      </c>
      <c r="P10393" t="b">
        <f t="shared" si="4523"/>
        <v>0</v>
      </c>
      <c r="Q10393" t="b">
        <f t="shared" si="4520"/>
        <v>0</v>
      </c>
      <c r="R10393" t="b">
        <f t="shared" si="4524"/>
        <v>0</v>
      </c>
      <c r="S10393" t="b">
        <f t="shared" si="4525"/>
        <v>0</v>
      </c>
      <c r="T10393" t="b">
        <f t="shared" si="4526"/>
        <v>0</v>
      </c>
      <c r="U10393" t="b">
        <f t="shared" si="4527"/>
        <v>0</v>
      </c>
      <c r="V10393" t="b">
        <f t="shared" si="4528"/>
        <v>0</v>
      </c>
      <c r="W10393" t="b">
        <f t="shared" si="4529"/>
        <v>0</v>
      </c>
      <c r="X10393" t="b">
        <f t="shared" si="4530"/>
        <v>0</v>
      </c>
      <c r="Y10393" t="b">
        <f t="shared" si="4531"/>
        <v>0</v>
      </c>
      <c r="Z10393" t="b">
        <f t="shared" si="4521"/>
        <v>0</v>
      </c>
      <c r="AA10393" t="b">
        <f t="shared" si="4522"/>
        <v>0</v>
      </c>
    </row>
    <row r="10394" spans="1:27" x14ac:dyDescent="0.25">
      <c r="A10394" t="s">
        <v>10797</v>
      </c>
      <c r="B10394" t="s">
        <v>34298</v>
      </c>
      <c r="C10394" t="s">
        <v>34299</v>
      </c>
      <c r="D10394">
        <v>1979</v>
      </c>
      <c r="E10394" t="s">
        <v>23</v>
      </c>
      <c r="F10394">
        <v>13</v>
      </c>
      <c r="G10394">
        <v>2</v>
      </c>
      <c r="H10394" t="s">
        <v>25017</v>
      </c>
      <c r="L10394" t="s">
        <v>19</v>
      </c>
      <c r="M10394" t="s">
        <v>20</v>
      </c>
      <c r="P10394" t="b">
        <f t="shared" si="4523"/>
        <v>0</v>
      </c>
      <c r="Q10394" t="b">
        <f t="shared" si="4520"/>
        <v>0</v>
      </c>
      <c r="R10394" t="b">
        <f t="shared" si="4524"/>
        <v>0</v>
      </c>
      <c r="S10394" t="b">
        <f t="shared" si="4525"/>
        <v>0</v>
      </c>
      <c r="T10394" t="b">
        <f t="shared" si="4526"/>
        <v>0</v>
      </c>
      <c r="U10394" t="b">
        <f t="shared" si="4527"/>
        <v>0</v>
      </c>
      <c r="V10394" t="b">
        <f t="shared" si="4528"/>
        <v>0</v>
      </c>
      <c r="W10394" t="b">
        <f t="shared" si="4529"/>
        <v>0</v>
      </c>
      <c r="X10394" t="b">
        <f t="shared" si="4530"/>
        <v>0</v>
      </c>
      <c r="Y10394" t="b">
        <f t="shared" si="4531"/>
        <v>0</v>
      </c>
      <c r="Z10394" t="b">
        <f t="shared" si="4521"/>
        <v>0</v>
      </c>
      <c r="AA10394" t="b">
        <f t="shared" si="4522"/>
        <v>0</v>
      </c>
    </row>
    <row r="10395" spans="1:27" x14ac:dyDescent="0.25">
      <c r="A10395" t="s">
        <v>10797</v>
      </c>
      <c r="B10395" t="s">
        <v>34300</v>
      </c>
      <c r="C10395" t="s">
        <v>34301</v>
      </c>
      <c r="D10395">
        <v>1979</v>
      </c>
      <c r="E10395" t="s">
        <v>23</v>
      </c>
      <c r="F10395">
        <v>13</v>
      </c>
      <c r="G10395">
        <v>3</v>
      </c>
      <c r="H10395" t="s">
        <v>34302</v>
      </c>
      <c r="L10395" t="s">
        <v>20</v>
      </c>
      <c r="M10395" t="s">
        <v>19</v>
      </c>
      <c r="P10395" t="b">
        <f t="shared" si="4523"/>
        <v>0</v>
      </c>
      <c r="Q10395" t="b">
        <f t="shared" si="4520"/>
        <v>0</v>
      </c>
      <c r="R10395" t="b">
        <f t="shared" si="4524"/>
        <v>0</v>
      </c>
      <c r="S10395" t="b">
        <f t="shared" si="4525"/>
        <v>0</v>
      </c>
      <c r="T10395" t="b">
        <f t="shared" si="4526"/>
        <v>0</v>
      </c>
      <c r="U10395" t="b">
        <f t="shared" si="4527"/>
        <v>0</v>
      </c>
      <c r="V10395" t="b">
        <f t="shared" si="4528"/>
        <v>0</v>
      </c>
      <c r="W10395" t="b">
        <f t="shared" si="4529"/>
        <v>0</v>
      </c>
      <c r="X10395" t="b">
        <f t="shared" si="4530"/>
        <v>0</v>
      </c>
      <c r="Y10395" t="b">
        <f t="shared" si="4531"/>
        <v>0</v>
      </c>
      <c r="Z10395" t="b">
        <f t="shared" si="4521"/>
        <v>0</v>
      </c>
      <c r="AA10395" t="b">
        <f t="shared" si="4522"/>
        <v>0</v>
      </c>
    </row>
    <row r="10396" spans="1:27" x14ac:dyDescent="0.25">
      <c r="A10396" t="s">
        <v>10797</v>
      </c>
      <c r="B10396" t="s">
        <v>34303</v>
      </c>
      <c r="C10396" t="s">
        <v>34304</v>
      </c>
      <c r="D10396">
        <v>1979</v>
      </c>
      <c r="E10396" t="s">
        <v>23</v>
      </c>
      <c r="F10396">
        <v>13</v>
      </c>
      <c r="G10396">
        <v>4</v>
      </c>
      <c r="H10396" t="s">
        <v>34305</v>
      </c>
      <c r="L10396" t="s">
        <v>35</v>
      </c>
      <c r="M10396" t="s">
        <v>20</v>
      </c>
      <c r="P10396" t="b">
        <f t="shared" si="4523"/>
        <v>0</v>
      </c>
      <c r="Q10396" t="b">
        <f t="shared" si="4520"/>
        <v>0</v>
      </c>
      <c r="R10396" t="b">
        <f t="shared" si="4524"/>
        <v>0</v>
      </c>
      <c r="S10396" t="b">
        <f t="shared" si="4525"/>
        <v>0</v>
      </c>
      <c r="T10396" t="b">
        <f t="shared" si="4526"/>
        <v>0</v>
      </c>
      <c r="U10396" t="b">
        <f t="shared" si="4527"/>
        <v>0</v>
      </c>
      <c r="V10396" t="b">
        <f t="shared" si="4528"/>
        <v>0</v>
      </c>
      <c r="W10396" t="b">
        <f t="shared" si="4529"/>
        <v>0</v>
      </c>
      <c r="X10396" t="b">
        <f t="shared" si="4530"/>
        <v>0</v>
      </c>
      <c r="Y10396" t="b">
        <f t="shared" si="4531"/>
        <v>0</v>
      </c>
      <c r="Z10396" t="b">
        <f t="shared" si="4521"/>
        <v>0</v>
      </c>
      <c r="AA10396" t="b">
        <f t="shared" si="4522"/>
        <v>0</v>
      </c>
    </row>
    <row r="10397" spans="1:27" x14ac:dyDescent="0.25">
      <c r="A10397" t="s">
        <v>10797</v>
      </c>
      <c r="B10397" t="s">
        <v>34306</v>
      </c>
      <c r="C10397" t="s">
        <v>34307</v>
      </c>
      <c r="D10397">
        <v>1979</v>
      </c>
      <c r="E10397" t="s">
        <v>30632</v>
      </c>
      <c r="F10397">
        <v>10</v>
      </c>
      <c r="G10397">
        <v>1</v>
      </c>
      <c r="H10397" t="s">
        <v>23294</v>
      </c>
      <c r="L10397" t="s">
        <v>19</v>
      </c>
      <c r="M10397" t="s">
        <v>20</v>
      </c>
      <c r="P10397" t="b">
        <f t="shared" si="4523"/>
        <v>0</v>
      </c>
      <c r="Q10397" t="b">
        <f t="shared" si="4520"/>
        <v>0</v>
      </c>
      <c r="R10397" t="b">
        <f t="shared" si="4524"/>
        <v>0</v>
      </c>
      <c r="S10397" t="b">
        <f t="shared" si="4525"/>
        <v>0</v>
      </c>
      <c r="T10397" t="b">
        <f t="shared" si="4526"/>
        <v>0</v>
      </c>
      <c r="U10397" t="b">
        <f t="shared" si="4527"/>
        <v>0</v>
      </c>
      <c r="V10397" t="b">
        <f t="shared" si="4528"/>
        <v>0</v>
      </c>
      <c r="W10397" t="b">
        <f t="shared" si="4529"/>
        <v>0</v>
      </c>
      <c r="X10397" t="b">
        <f t="shared" si="4530"/>
        <v>0</v>
      </c>
      <c r="Y10397" t="b">
        <f t="shared" si="4531"/>
        <v>0</v>
      </c>
      <c r="Z10397" t="b">
        <f t="shared" si="4521"/>
        <v>0</v>
      </c>
      <c r="AA10397" t="b">
        <f t="shared" si="4522"/>
        <v>0</v>
      </c>
    </row>
    <row r="10398" spans="1:27" x14ac:dyDescent="0.25">
      <c r="A10398" t="s">
        <v>10797</v>
      </c>
      <c r="B10398" t="s">
        <v>34308</v>
      </c>
      <c r="C10398" t="s">
        <v>34309</v>
      </c>
      <c r="D10398">
        <v>1979</v>
      </c>
      <c r="E10398" t="s">
        <v>147</v>
      </c>
      <c r="F10398">
        <v>60</v>
      </c>
      <c r="G10398">
        <v>1</v>
      </c>
      <c r="H10398" t="s">
        <v>27445</v>
      </c>
      <c r="L10398" t="s">
        <v>35</v>
      </c>
      <c r="M10398" t="s">
        <v>20</v>
      </c>
      <c r="P10398" t="b">
        <f t="shared" si="4523"/>
        <v>0</v>
      </c>
      <c r="Q10398" t="b">
        <f t="shared" si="4520"/>
        <v>0</v>
      </c>
      <c r="R10398" t="b">
        <f t="shared" si="4524"/>
        <v>0</v>
      </c>
      <c r="S10398" t="b">
        <f t="shared" si="4525"/>
        <v>0</v>
      </c>
      <c r="T10398" t="b">
        <f t="shared" si="4526"/>
        <v>0</v>
      </c>
      <c r="U10398" t="b">
        <f t="shared" si="4527"/>
        <v>0</v>
      </c>
      <c r="V10398" t="b">
        <f t="shared" si="4528"/>
        <v>0</v>
      </c>
      <c r="W10398" t="b">
        <f t="shared" si="4529"/>
        <v>0</v>
      </c>
      <c r="X10398" t="b">
        <f t="shared" si="4530"/>
        <v>0</v>
      </c>
      <c r="Y10398" t="b">
        <f t="shared" si="4531"/>
        <v>0</v>
      </c>
      <c r="Z10398" t="b">
        <f t="shared" si="4521"/>
        <v>0</v>
      </c>
      <c r="AA10398" t="b">
        <f t="shared" si="4522"/>
        <v>0</v>
      </c>
    </row>
    <row r="10399" spans="1:27" x14ac:dyDescent="0.25">
      <c r="A10399" t="s">
        <v>10797</v>
      </c>
      <c r="B10399" t="s">
        <v>34310</v>
      </c>
      <c r="C10399" t="s">
        <v>34311</v>
      </c>
      <c r="D10399">
        <v>1979</v>
      </c>
      <c r="E10399" t="s">
        <v>31062</v>
      </c>
      <c r="F10399">
        <v>7</v>
      </c>
      <c r="G10399" s="2">
        <v>42891</v>
      </c>
      <c r="H10399" t="s">
        <v>34312</v>
      </c>
      <c r="L10399" t="s">
        <v>20</v>
      </c>
      <c r="M10399" t="s">
        <v>35</v>
      </c>
      <c r="P10399" t="b">
        <f t="shared" si="4523"/>
        <v>0</v>
      </c>
      <c r="Q10399" t="b">
        <f t="shared" si="4520"/>
        <v>0</v>
      </c>
      <c r="R10399" t="b">
        <f t="shared" si="4524"/>
        <v>0</v>
      </c>
      <c r="S10399" t="b">
        <f t="shared" si="4525"/>
        <v>0</v>
      </c>
      <c r="T10399" t="b">
        <f t="shared" si="4526"/>
        <v>0</v>
      </c>
      <c r="U10399" t="b">
        <f t="shared" si="4527"/>
        <v>0</v>
      </c>
      <c r="V10399" t="b">
        <f t="shared" si="4528"/>
        <v>0</v>
      </c>
      <c r="W10399" t="b">
        <f t="shared" si="4529"/>
        <v>0</v>
      </c>
      <c r="X10399" t="b">
        <f t="shared" si="4530"/>
        <v>0</v>
      </c>
      <c r="Y10399" t="b">
        <f t="shared" si="4531"/>
        <v>0</v>
      </c>
      <c r="Z10399" t="b">
        <f t="shared" si="4521"/>
        <v>0</v>
      </c>
      <c r="AA10399" t="b">
        <f t="shared" si="4522"/>
        <v>0</v>
      </c>
    </row>
    <row r="10400" spans="1:27" x14ac:dyDescent="0.25">
      <c r="A10400" t="s">
        <v>10797</v>
      </c>
      <c r="B10400" t="s">
        <v>34313</v>
      </c>
      <c r="C10400" t="s">
        <v>34314</v>
      </c>
      <c r="D10400">
        <v>1979</v>
      </c>
      <c r="E10400" t="s">
        <v>5295</v>
      </c>
      <c r="F10400">
        <v>11</v>
      </c>
      <c r="G10400">
        <v>1</v>
      </c>
      <c r="H10400" t="s">
        <v>22459</v>
      </c>
      <c r="L10400" t="s">
        <v>20</v>
      </c>
      <c r="M10400" t="s">
        <v>19</v>
      </c>
      <c r="P10400" t="b">
        <f t="shared" si="4523"/>
        <v>0</v>
      </c>
      <c r="Q10400" t="b">
        <f t="shared" si="4520"/>
        <v>0</v>
      </c>
      <c r="R10400" t="b">
        <f t="shared" si="4524"/>
        <v>0</v>
      </c>
      <c r="S10400" t="b">
        <f t="shared" si="4525"/>
        <v>0</v>
      </c>
      <c r="T10400" t="b">
        <f t="shared" si="4526"/>
        <v>0</v>
      </c>
      <c r="U10400" t="b">
        <f t="shared" si="4527"/>
        <v>0</v>
      </c>
      <c r="V10400" t="b">
        <f t="shared" si="4528"/>
        <v>0</v>
      </c>
      <c r="W10400" t="b">
        <f t="shared" si="4529"/>
        <v>0</v>
      </c>
      <c r="X10400" t="b">
        <f t="shared" si="4530"/>
        <v>0</v>
      </c>
      <c r="Y10400" t="b">
        <f t="shared" si="4531"/>
        <v>0</v>
      </c>
      <c r="Z10400" t="b">
        <f t="shared" si="4521"/>
        <v>0</v>
      </c>
      <c r="AA10400" t="b">
        <f t="shared" si="4522"/>
        <v>0</v>
      </c>
    </row>
    <row r="10401" spans="1:27" x14ac:dyDescent="0.25">
      <c r="A10401" t="s">
        <v>10797</v>
      </c>
      <c r="B10401" t="s">
        <v>34315</v>
      </c>
      <c r="C10401" t="s">
        <v>34316</v>
      </c>
      <c r="D10401">
        <v>1979</v>
      </c>
      <c r="E10401" t="s">
        <v>1371</v>
      </c>
      <c r="F10401">
        <v>43</v>
      </c>
      <c r="G10401">
        <v>2</v>
      </c>
      <c r="H10401" t="s">
        <v>34317</v>
      </c>
      <c r="L10401" t="s">
        <v>35</v>
      </c>
      <c r="M10401" t="s">
        <v>20</v>
      </c>
      <c r="P10401" t="b">
        <f t="shared" si="4523"/>
        <v>0</v>
      </c>
      <c r="Q10401" t="b">
        <f t="shared" si="4520"/>
        <v>0</v>
      </c>
      <c r="R10401" t="b">
        <f t="shared" si="4524"/>
        <v>0</v>
      </c>
      <c r="S10401" t="b">
        <f t="shared" si="4525"/>
        <v>0</v>
      </c>
      <c r="T10401" t="b">
        <f t="shared" si="4526"/>
        <v>0</v>
      </c>
      <c r="U10401" t="b">
        <f t="shared" si="4527"/>
        <v>0</v>
      </c>
      <c r="V10401" t="b">
        <f t="shared" si="4528"/>
        <v>0</v>
      </c>
      <c r="W10401" t="b">
        <f t="shared" si="4529"/>
        <v>0</v>
      </c>
      <c r="X10401" t="b">
        <f t="shared" si="4530"/>
        <v>0</v>
      </c>
      <c r="Y10401" t="b">
        <f t="shared" si="4531"/>
        <v>0</v>
      </c>
      <c r="Z10401" t="b">
        <f t="shared" si="4521"/>
        <v>0</v>
      </c>
      <c r="AA10401" t="b">
        <f t="shared" si="4522"/>
        <v>0</v>
      </c>
    </row>
    <row r="10402" spans="1:27" x14ac:dyDescent="0.25">
      <c r="A10402" t="s">
        <v>10797</v>
      </c>
      <c r="B10402" t="s">
        <v>34318</v>
      </c>
      <c r="C10402" t="s">
        <v>34319</v>
      </c>
      <c r="D10402">
        <v>1979</v>
      </c>
      <c r="E10402" t="s">
        <v>1371</v>
      </c>
      <c r="F10402">
        <v>43</v>
      </c>
      <c r="G10402">
        <v>2</v>
      </c>
      <c r="H10402" t="s">
        <v>34320</v>
      </c>
      <c r="L10402" t="s">
        <v>19</v>
      </c>
      <c r="M10402" t="s">
        <v>20</v>
      </c>
      <c r="P10402" t="b">
        <f t="shared" si="4523"/>
        <v>0</v>
      </c>
      <c r="Q10402" t="b">
        <f t="shared" si="4520"/>
        <v>0</v>
      </c>
      <c r="R10402" t="b">
        <f t="shared" si="4524"/>
        <v>0</v>
      </c>
      <c r="S10402" t="b">
        <f t="shared" si="4525"/>
        <v>0</v>
      </c>
      <c r="T10402" t="b">
        <f t="shared" si="4526"/>
        <v>0</v>
      </c>
      <c r="U10402" t="b">
        <f t="shared" si="4527"/>
        <v>0</v>
      </c>
      <c r="V10402" t="b">
        <f t="shared" si="4528"/>
        <v>0</v>
      </c>
      <c r="W10402" t="b">
        <f t="shared" si="4529"/>
        <v>0</v>
      </c>
      <c r="X10402" t="b">
        <f t="shared" si="4530"/>
        <v>0</v>
      </c>
      <c r="Y10402" t="b">
        <f t="shared" si="4531"/>
        <v>0</v>
      </c>
      <c r="Z10402" t="b">
        <f t="shared" si="4521"/>
        <v>0</v>
      </c>
      <c r="AA10402" t="b">
        <f t="shared" si="4522"/>
        <v>0</v>
      </c>
    </row>
    <row r="10403" spans="1:27" x14ac:dyDescent="0.25">
      <c r="A10403" t="s">
        <v>10797</v>
      </c>
      <c r="B10403" t="s">
        <v>34321</v>
      </c>
      <c r="C10403" t="s">
        <v>34322</v>
      </c>
      <c r="D10403">
        <v>1979</v>
      </c>
      <c r="E10403" t="s">
        <v>10814</v>
      </c>
      <c r="F10403">
        <v>189</v>
      </c>
      <c r="G10403">
        <v>1</v>
      </c>
      <c r="H10403" t="s">
        <v>11617</v>
      </c>
      <c r="L10403" t="s">
        <v>20</v>
      </c>
      <c r="M10403" t="s">
        <v>19</v>
      </c>
      <c r="P10403" t="b">
        <f t="shared" si="4523"/>
        <v>0</v>
      </c>
      <c r="Q10403" t="b">
        <f t="shared" si="4520"/>
        <v>0</v>
      </c>
      <c r="R10403" t="b">
        <f t="shared" si="4524"/>
        <v>0</v>
      </c>
      <c r="S10403" t="b">
        <f t="shared" si="4525"/>
        <v>0</v>
      </c>
      <c r="T10403" t="b">
        <f t="shared" si="4526"/>
        <v>0</v>
      </c>
      <c r="U10403" t="b">
        <f t="shared" si="4527"/>
        <v>0</v>
      </c>
      <c r="V10403" t="b">
        <f t="shared" si="4528"/>
        <v>0</v>
      </c>
      <c r="W10403" t="b">
        <f t="shared" si="4529"/>
        <v>0</v>
      </c>
      <c r="X10403" t="b">
        <f t="shared" si="4530"/>
        <v>0</v>
      </c>
      <c r="Y10403" t="b">
        <f t="shared" si="4531"/>
        <v>0</v>
      </c>
      <c r="Z10403" t="b">
        <f t="shared" si="4521"/>
        <v>0</v>
      </c>
      <c r="AA10403" t="b">
        <f t="shared" si="4522"/>
        <v>0</v>
      </c>
    </row>
    <row r="10404" spans="1:27" x14ac:dyDescent="0.25">
      <c r="A10404" t="s">
        <v>10797</v>
      </c>
      <c r="B10404" t="s">
        <v>34323</v>
      </c>
      <c r="C10404" t="s">
        <v>34324</v>
      </c>
      <c r="D10404">
        <v>1979</v>
      </c>
      <c r="E10404" t="s">
        <v>8223</v>
      </c>
      <c r="F10404">
        <v>52</v>
      </c>
      <c r="G10404" s="2">
        <v>42767</v>
      </c>
      <c r="H10404" t="s">
        <v>34325</v>
      </c>
      <c r="L10404" t="s">
        <v>20</v>
      </c>
      <c r="M10404" t="s">
        <v>19</v>
      </c>
      <c r="P10404" t="b">
        <f t="shared" si="4523"/>
        <v>0</v>
      </c>
      <c r="Q10404" t="b">
        <f t="shared" si="4520"/>
        <v>0</v>
      </c>
      <c r="R10404" t="b">
        <f t="shared" si="4524"/>
        <v>0</v>
      </c>
      <c r="S10404" t="b">
        <f t="shared" si="4525"/>
        <v>0</v>
      </c>
      <c r="T10404" t="b">
        <f t="shared" si="4526"/>
        <v>0</v>
      </c>
      <c r="U10404" t="b">
        <f t="shared" si="4527"/>
        <v>0</v>
      </c>
      <c r="V10404" t="b">
        <f t="shared" si="4528"/>
        <v>0</v>
      </c>
      <c r="W10404" t="b">
        <f t="shared" si="4529"/>
        <v>0</v>
      </c>
      <c r="X10404" t="b">
        <f t="shared" si="4530"/>
        <v>0</v>
      </c>
      <c r="Y10404" t="b">
        <f t="shared" si="4531"/>
        <v>0</v>
      </c>
      <c r="Z10404" t="b">
        <f t="shared" si="4521"/>
        <v>0</v>
      </c>
      <c r="AA10404" t="b">
        <f t="shared" si="4522"/>
        <v>0</v>
      </c>
    </row>
    <row r="10405" spans="1:27" x14ac:dyDescent="0.25">
      <c r="A10405" t="s">
        <v>10797</v>
      </c>
      <c r="B10405" t="s">
        <v>34326</v>
      </c>
      <c r="C10405" t="s">
        <v>34327</v>
      </c>
      <c r="D10405">
        <v>1979</v>
      </c>
      <c r="E10405" t="s">
        <v>18930</v>
      </c>
      <c r="F10405">
        <v>20</v>
      </c>
      <c r="H10405" t="s">
        <v>27618</v>
      </c>
      <c r="L10405" t="s">
        <v>19</v>
      </c>
      <c r="M10405" t="s">
        <v>20</v>
      </c>
      <c r="P10405" t="b">
        <f t="shared" si="4523"/>
        <v>0</v>
      </c>
      <c r="Q10405" t="b">
        <f t="shared" si="4520"/>
        <v>0</v>
      </c>
      <c r="R10405" t="b">
        <f t="shared" si="4524"/>
        <v>0</v>
      </c>
      <c r="S10405" t="b">
        <f t="shared" si="4525"/>
        <v>0</v>
      </c>
      <c r="T10405" t="b">
        <f t="shared" si="4526"/>
        <v>0</v>
      </c>
      <c r="U10405" t="b">
        <f t="shared" si="4527"/>
        <v>0</v>
      </c>
      <c r="V10405" t="b">
        <f t="shared" si="4528"/>
        <v>0</v>
      </c>
      <c r="W10405" t="b">
        <f t="shared" si="4529"/>
        <v>0</v>
      </c>
      <c r="X10405" t="b">
        <f t="shared" si="4530"/>
        <v>0</v>
      </c>
      <c r="Y10405" t="b">
        <f t="shared" si="4531"/>
        <v>0</v>
      </c>
      <c r="Z10405" t="b">
        <f t="shared" si="4521"/>
        <v>0</v>
      </c>
      <c r="AA10405" t="b">
        <f t="shared" si="4522"/>
        <v>0</v>
      </c>
    </row>
    <row r="10406" spans="1:27" x14ac:dyDescent="0.25">
      <c r="A10406" t="s">
        <v>10797</v>
      </c>
      <c r="B10406" t="s">
        <v>34290</v>
      </c>
      <c r="C10406" t="s">
        <v>34328</v>
      </c>
      <c r="D10406">
        <v>1979</v>
      </c>
      <c r="E10406" t="s">
        <v>4791</v>
      </c>
      <c r="F10406">
        <v>66</v>
      </c>
      <c r="G10406">
        <v>6</v>
      </c>
      <c r="H10406" t="s">
        <v>34329</v>
      </c>
      <c r="L10406" t="s">
        <v>20</v>
      </c>
      <c r="M10406" t="s">
        <v>35</v>
      </c>
      <c r="P10406" t="b">
        <f t="shared" si="4523"/>
        <v>0</v>
      </c>
      <c r="Q10406" t="b">
        <f t="shared" si="4520"/>
        <v>0</v>
      </c>
      <c r="R10406" t="b">
        <f t="shared" si="4524"/>
        <v>0</v>
      </c>
      <c r="S10406" t="b">
        <f t="shared" si="4525"/>
        <v>0</v>
      </c>
      <c r="T10406" t="b">
        <f t="shared" si="4526"/>
        <v>0</v>
      </c>
      <c r="U10406" t="b">
        <f t="shared" si="4527"/>
        <v>0</v>
      </c>
      <c r="V10406" t="b">
        <f t="shared" si="4528"/>
        <v>0</v>
      </c>
      <c r="W10406" t="b">
        <f t="shared" si="4529"/>
        <v>0</v>
      </c>
      <c r="X10406" t="b">
        <f t="shared" si="4530"/>
        <v>0</v>
      </c>
      <c r="Y10406" t="b">
        <f t="shared" si="4531"/>
        <v>0</v>
      </c>
      <c r="Z10406" t="b">
        <f t="shared" si="4521"/>
        <v>0</v>
      </c>
      <c r="AA10406" t="b">
        <f t="shared" si="4522"/>
        <v>0</v>
      </c>
    </row>
    <row r="10407" spans="1:27" x14ac:dyDescent="0.25">
      <c r="A10407" t="s">
        <v>10797</v>
      </c>
      <c r="B10407" t="s">
        <v>34330</v>
      </c>
      <c r="C10407" t="s">
        <v>34331</v>
      </c>
      <c r="D10407">
        <v>1979</v>
      </c>
      <c r="E10407" t="s">
        <v>11616</v>
      </c>
      <c r="F10407">
        <v>44</v>
      </c>
      <c r="G10407">
        <v>1</v>
      </c>
      <c r="H10407" t="s">
        <v>16532</v>
      </c>
      <c r="L10407" t="s">
        <v>20</v>
      </c>
      <c r="M10407" t="s">
        <v>35</v>
      </c>
      <c r="P10407" t="b">
        <f t="shared" si="4523"/>
        <v>0</v>
      </c>
      <c r="Q10407" t="b">
        <f t="shared" si="4520"/>
        <v>0</v>
      </c>
      <c r="R10407" t="b">
        <f t="shared" si="4524"/>
        <v>0</v>
      </c>
      <c r="S10407" t="b">
        <f t="shared" si="4525"/>
        <v>0</v>
      </c>
      <c r="T10407" t="b">
        <f t="shared" si="4526"/>
        <v>0</v>
      </c>
      <c r="U10407" t="b">
        <f t="shared" si="4527"/>
        <v>0</v>
      </c>
      <c r="V10407" t="b">
        <f t="shared" si="4528"/>
        <v>0</v>
      </c>
      <c r="W10407" t="b">
        <f t="shared" si="4529"/>
        <v>0</v>
      </c>
      <c r="X10407" t="b">
        <f t="shared" si="4530"/>
        <v>0</v>
      </c>
      <c r="Y10407" t="b">
        <f t="shared" si="4531"/>
        <v>0</v>
      </c>
      <c r="Z10407" t="b">
        <f t="shared" si="4521"/>
        <v>0</v>
      </c>
      <c r="AA10407" t="b">
        <f t="shared" si="4522"/>
        <v>0</v>
      </c>
    </row>
    <row r="10408" spans="1:27" x14ac:dyDescent="0.25">
      <c r="A10408" t="s">
        <v>10797</v>
      </c>
      <c r="B10408" t="s">
        <v>34332</v>
      </c>
      <c r="C10408" t="s">
        <v>34333</v>
      </c>
      <c r="D10408">
        <v>1979</v>
      </c>
      <c r="E10408" t="s">
        <v>579</v>
      </c>
      <c r="F10408">
        <v>33</v>
      </c>
      <c r="G10408">
        <v>1</v>
      </c>
      <c r="H10408" t="s">
        <v>21698</v>
      </c>
      <c r="L10408" t="s">
        <v>19</v>
      </c>
      <c r="M10408" t="s">
        <v>20</v>
      </c>
      <c r="P10408" t="b">
        <f t="shared" si="4523"/>
        <v>0</v>
      </c>
      <c r="Q10408" t="b">
        <f t="shared" si="4520"/>
        <v>0</v>
      </c>
      <c r="R10408" t="b">
        <f t="shared" si="4524"/>
        <v>0</v>
      </c>
      <c r="S10408" t="b">
        <f t="shared" si="4525"/>
        <v>0</v>
      </c>
      <c r="T10408" t="b">
        <f t="shared" si="4526"/>
        <v>0</v>
      </c>
      <c r="U10408" t="b">
        <f t="shared" si="4527"/>
        <v>0</v>
      </c>
      <c r="V10408" t="b">
        <f t="shared" si="4528"/>
        <v>0</v>
      </c>
      <c r="W10408" t="b">
        <f t="shared" si="4529"/>
        <v>0</v>
      </c>
      <c r="X10408" t="b">
        <f t="shared" si="4530"/>
        <v>0</v>
      </c>
      <c r="Y10408" t="b">
        <f t="shared" si="4531"/>
        <v>0</v>
      </c>
      <c r="Z10408" t="b">
        <f t="shared" si="4521"/>
        <v>0</v>
      </c>
      <c r="AA10408" t="b">
        <f t="shared" si="4522"/>
        <v>0</v>
      </c>
    </row>
    <row r="10409" spans="1:27" x14ac:dyDescent="0.25">
      <c r="A10409" t="s">
        <v>10797</v>
      </c>
      <c r="B10409" t="s">
        <v>34334</v>
      </c>
      <c r="C10409" t="s">
        <v>34335</v>
      </c>
      <c r="D10409">
        <v>1979</v>
      </c>
      <c r="E10409" t="s">
        <v>1455</v>
      </c>
      <c r="F10409">
        <v>56</v>
      </c>
      <c r="G10409">
        <v>4</v>
      </c>
      <c r="H10409" t="s">
        <v>18904</v>
      </c>
      <c r="L10409" t="s">
        <v>20</v>
      </c>
      <c r="M10409" t="s">
        <v>19</v>
      </c>
      <c r="P10409" t="b">
        <f t="shared" si="4523"/>
        <v>0</v>
      </c>
      <c r="Q10409" t="b">
        <f t="shared" ref="Q10409:Q10472" si="4532">ISNUMBER(SEARCH("marine",$C10409))</f>
        <v>0</v>
      </c>
      <c r="R10409" t="b">
        <f t="shared" si="4524"/>
        <v>0</v>
      </c>
      <c r="S10409" t="b">
        <f t="shared" si="4525"/>
        <v>0</v>
      </c>
      <c r="T10409" t="b">
        <f t="shared" si="4526"/>
        <v>0</v>
      </c>
      <c r="U10409" t="b">
        <f t="shared" si="4527"/>
        <v>0</v>
      </c>
      <c r="V10409" t="b">
        <f t="shared" si="4528"/>
        <v>0</v>
      </c>
      <c r="W10409" t="b">
        <f t="shared" si="4529"/>
        <v>0</v>
      </c>
      <c r="X10409" t="b">
        <f t="shared" si="4530"/>
        <v>0</v>
      </c>
      <c r="Y10409" t="b">
        <f t="shared" si="4531"/>
        <v>0</v>
      </c>
      <c r="Z10409" t="b">
        <f t="shared" si="4521"/>
        <v>0</v>
      </c>
      <c r="AA10409" t="b">
        <f t="shared" si="4522"/>
        <v>0</v>
      </c>
    </row>
    <row r="10410" spans="1:27" x14ac:dyDescent="0.25">
      <c r="A10410" t="s">
        <v>10797</v>
      </c>
      <c r="B10410" t="s">
        <v>34336</v>
      </c>
      <c r="C10410" t="s">
        <v>34337</v>
      </c>
      <c r="D10410">
        <v>1979</v>
      </c>
      <c r="E10410" t="s">
        <v>16896</v>
      </c>
      <c r="F10410">
        <v>31</v>
      </c>
      <c r="G10410">
        <v>2</v>
      </c>
      <c r="H10410" t="s">
        <v>13597</v>
      </c>
      <c r="L10410" t="s">
        <v>20</v>
      </c>
      <c r="M10410" t="s">
        <v>19</v>
      </c>
      <c r="P10410" t="b">
        <f t="shared" si="4523"/>
        <v>0</v>
      </c>
      <c r="Q10410" t="b">
        <f t="shared" si="4532"/>
        <v>0</v>
      </c>
      <c r="R10410" t="b">
        <f t="shared" si="4524"/>
        <v>0</v>
      </c>
      <c r="S10410" t="b">
        <f t="shared" si="4525"/>
        <v>0</v>
      </c>
      <c r="T10410" t="b">
        <f t="shared" si="4526"/>
        <v>0</v>
      </c>
      <c r="U10410" t="b">
        <f t="shared" si="4527"/>
        <v>0</v>
      </c>
      <c r="V10410" t="b">
        <f t="shared" si="4528"/>
        <v>0</v>
      </c>
      <c r="W10410" t="b">
        <f t="shared" si="4529"/>
        <v>0</v>
      </c>
      <c r="X10410" t="b">
        <f t="shared" si="4530"/>
        <v>0</v>
      </c>
      <c r="Y10410" t="b">
        <f t="shared" si="4531"/>
        <v>0</v>
      </c>
      <c r="Z10410" t="b">
        <f t="shared" si="4521"/>
        <v>0</v>
      </c>
      <c r="AA10410" t="b">
        <f t="shared" si="4522"/>
        <v>0</v>
      </c>
    </row>
    <row r="10411" spans="1:27" x14ac:dyDescent="0.25">
      <c r="A10411" t="s">
        <v>10797</v>
      </c>
      <c r="B10411" t="s">
        <v>34338</v>
      </c>
      <c r="C10411" t="s">
        <v>34339</v>
      </c>
      <c r="D10411">
        <v>1979</v>
      </c>
      <c r="E10411" t="s">
        <v>16896</v>
      </c>
      <c r="F10411">
        <v>31</v>
      </c>
      <c r="G10411">
        <v>7</v>
      </c>
      <c r="H10411" t="s">
        <v>27332</v>
      </c>
      <c r="L10411" t="s">
        <v>20</v>
      </c>
      <c r="M10411" t="s">
        <v>35</v>
      </c>
      <c r="P10411" t="b">
        <f t="shared" si="4523"/>
        <v>0</v>
      </c>
      <c r="Q10411" t="b">
        <f t="shared" si="4532"/>
        <v>0</v>
      </c>
      <c r="R10411" t="b">
        <f t="shared" si="4524"/>
        <v>0</v>
      </c>
      <c r="S10411" t="b">
        <f t="shared" si="4525"/>
        <v>0</v>
      </c>
      <c r="T10411" t="b">
        <f t="shared" si="4526"/>
        <v>0</v>
      </c>
      <c r="U10411" t="b">
        <f t="shared" si="4527"/>
        <v>0</v>
      </c>
      <c r="V10411" t="b">
        <f t="shared" si="4528"/>
        <v>0</v>
      </c>
      <c r="W10411" t="b">
        <f t="shared" si="4529"/>
        <v>0</v>
      </c>
      <c r="X10411" t="b">
        <f t="shared" si="4530"/>
        <v>0</v>
      </c>
      <c r="Y10411" t="b">
        <f t="shared" si="4531"/>
        <v>0</v>
      </c>
      <c r="Z10411" t="b">
        <f t="shared" si="4521"/>
        <v>0</v>
      </c>
      <c r="AA10411" t="b">
        <f t="shared" si="4522"/>
        <v>0</v>
      </c>
    </row>
    <row r="10412" spans="1:27" x14ac:dyDescent="0.25">
      <c r="A10412" t="s">
        <v>10797</v>
      </c>
      <c r="B10412" t="s">
        <v>34340</v>
      </c>
      <c r="C10412" t="s">
        <v>34341</v>
      </c>
      <c r="D10412">
        <v>1979</v>
      </c>
      <c r="E10412" t="s">
        <v>16896</v>
      </c>
      <c r="F10412">
        <v>31</v>
      </c>
      <c r="G10412">
        <v>8</v>
      </c>
      <c r="H10412">
        <v>198</v>
      </c>
      <c r="L10412" t="s">
        <v>20</v>
      </c>
      <c r="M10412" t="s">
        <v>35</v>
      </c>
      <c r="P10412" t="b">
        <f t="shared" si="4523"/>
        <v>0</v>
      </c>
      <c r="Q10412" t="b">
        <f t="shared" si="4532"/>
        <v>0</v>
      </c>
      <c r="R10412" t="b">
        <f t="shared" si="4524"/>
        <v>0</v>
      </c>
      <c r="S10412" t="b">
        <f t="shared" si="4525"/>
        <v>0</v>
      </c>
      <c r="T10412" t="b">
        <f t="shared" si="4526"/>
        <v>0</v>
      </c>
      <c r="U10412" t="b">
        <f t="shared" si="4527"/>
        <v>0</v>
      </c>
      <c r="V10412" t="b">
        <f t="shared" si="4528"/>
        <v>0</v>
      </c>
      <c r="W10412" t="b">
        <f t="shared" si="4529"/>
        <v>0</v>
      </c>
      <c r="X10412" t="b">
        <f t="shared" si="4530"/>
        <v>0</v>
      </c>
      <c r="Y10412" t="b">
        <f t="shared" si="4531"/>
        <v>0</v>
      </c>
      <c r="Z10412" t="b">
        <f t="shared" si="4521"/>
        <v>0</v>
      </c>
      <c r="AA10412" t="b">
        <f t="shared" si="4522"/>
        <v>0</v>
      </c>
    </row>
    <row r="10413" spans="1:27" x14ac:dyDescent="0.25">
      <c r="A10413" t="s">
        <v>10797</v>
      </c>
      <c r="B10413" t="s">
        <v>34342</v>
      </c>
      <c r="C10413" t="s">
        <v>34343</v>
      </c>
      <c r="D10413">
        <v>1979</v>
      </c>
      <c r="E10413" t="s">
        <v>34344</v>
      </c>
      <c r="F10413">
        <v>4</v>
      </c>
      <c r="G10413">
        <v>2</v>
      </c>
      <c r="H10413" t="s">
        <v>22803</v>
      </c>
      <c r="L10413" t="s">
        <v>20</v>
      </c>
      <c r="M10413" t="s">
        <v>35</v>
      </c>
      <c r="P10413" t="b">
        <f t="shared" si="4523"/>
        <v>0</v>
      </c>
      <c r="Q10413" t="b">
        <f t="shared" si="4532"/>
        <v>0</v>
      </c>
      <c r="R10413" t="b">
        <f t="shared" si="4524"/>
        <v>0</v>
      </c>
      <c r="S10413" t="b">
        <f t="shared" si="4525"/>
        <v>0</v>
      </c>
      <c r="T10413" t="b">
        <f t="shared" si="4526"/>
        <v>0</v>
      </c>
      <c r="U10413" t="b">
        <f t="shared" si="4527"/>
        <v>0</v>
      </c>
      <c r="V10413" t="b">
        <f t="shared" si="4528"/>
        <v>0</v>
      </c>
      <c r="W10413" t="b">
        <f t="shared" si="4529"/>
        <v>0</v>
      </c>
      <c r="X10413" t="b">
        <f t="shared" si="4530"/>
        <v>0</v>
      </c>
      <c r="Y10413" t="b">
        <f t="shared" si="4531"/>
        <v>0</v>
      </c>
      <c r="Z10413" t="b">
        <f t="shared" si="4521"/>
        <v>0</v>
      </c>
      <c r="AA10413" t="b">
        <f t="shared" si="4522"/>
        <v>0</v>
      </c>
    </row>
    <row r="10414" spans="1:27" x14ac:dyDescent="0.25">
      <c r="A10414" t="s">
        <v>10797</v>
      </c>
      <c r="B10414" t="s">
        <v>34345</v>
      </c>
      <c r="C10414" t="s">
        <v>34346</v>
      </c>
      <c r="D10414">
        <v>1979</v>
      </c>
      <c r="E10414" t="s">
        <v>11452</v>
      </c>
      <c r="F10414">
        <v>26</v>
      </c>
      <c r="G10414" s="2">
        <v>42767</v>
      </c>
      <c r="H10414" t="s">
        <v>34347</v>
      </c>
      <c r="J10414" t="s">
        <v>34348</v>
      </c>
      <c r="L10414" t="s">
        <v>20</v>
      </c>
      <c r="M10414" t="s">
        <v>35</v>
      </c>
      <c r="P10414" t="b">
        <f t="shared" si="4523"/>
        <v>0</v>
      </c>
      <c r="Q10414" t="b">
        <f t="shared" si="4532"/>
        <v>0</v>
      </c>
      <c r="R10414" t="b">
        <f t="shared" si="4524"/>
        <v>0</v>
      </c>
      <c r="S10414" t="b">
        <f t="shared" si="4525"/>
        <v>0</v>
      </c>
      <c r="T10414" t="b">
        <f t="shared" si="4526"/>
        <v>0</v>
      </c>
      <c r="U10414" t="b">
        <f t="shared" si="4527"/>
        <v>0</v>
      </c>
      <c r="V10414" t="b">
        <f t="shared" si="4528"/>
        <v>0</v>
      </c>
      <c r="W10414" t="b">
        <f t="shared" si="4529"/>
        <v>0</v>
      </c>
      <c r="X10414" t="b">
        <f t="shared" si="4530"/>
        <v>0</v>
      </c>
      <c r="Y10414" t="b">
        <f t="shared" si="4531"/>
        <v>0</v>
      </c>
      <c r="Z10414" t="b">
        <f t="shared" si="4521"/>
        <v>0</v>
      </c>
      <c r="AA10414" t="b">
        <f t="shared" si="4522"/>
        <v>0</v>
      </c>
    </row>
    <row r="10415" spans="1:27" x14ac:dyDescent="0.25">
      <c r="A10415" t="s">
        <v>10797</v>
      </c>
      <c r="B10415" t="s">
        <v>34349</v>
      </c>
      <c r="C10415" t="s">
        <v>34350</v>
      </c>
      <c r="D10415">
        <v>1979</v>
      </c>
      <c r="E10415" t="s">
        <v>32042</v>
      </c>
      <c r="F10415">
        <v>17</v>
      </c>
      <c r="G10415" s="2">
        <v>42767</v>
      </c>
      <c r="H10415" t="s">
        <v>27919</v>
      </c>
      <c r="L10415" t="s">
        <v>20</v>
      </c>
      <c r="M10415" t="s">
        <v>35</v>
      </c>
      <c r="P10415" t="b">
        <f t="shared" si="4523"/>
        <v>0</v>
      </c>
      <c r="Q10415" t="b">
        <f t="shared" si="4532"/>
        <v>0</v>
      </c>
      <c r="R10415" t="b">
        <f t="shared" si="4524"/>
        <v>0</v>
      </c>
      <c r="S10415" t="b">
        <f t="shared" si="4525"/>
        <v>0</v>
      </c>
      <c r="T10415" t="b">
        <f t="shared" si="4526"/>
        <v>0</v>
      </c>
      <c r="U10415" t="b">
        <f t="shared" si="4527"/>
        <v>0</v>
      </c>
      <c r="V10415" t="b">
        <f t="shared" si="4528"/>
        <v>0</v>
      </c>
      <c r="W10415" t="b">
        <f t="shared" si="4529"/>
        <v>0</v>
      </c>
      <c r="X10415" t="b">
        <f t="shared" si="4530"/>
        <v>0</v>
      </c>
      <c r="Y10415" t="b">
        <f t="shared" si="4531"/>
        <v>0</v>
      </c>
      <c r="Z10415" t="b">
        <f t="shared" si="4521"/>
        <v>0</v>
      </c>
      <c r="AA10415" t="b">
        <f t="shared" si="4522"/>
        <v>0</v>
      </c>
    </row>
    <row r="10416" spans="1:27" x14ac:dyDescent="0.25">
      <c r="A10416" t="s">
        <v>10797</v>
      </c>
      <c r="B10416" t="s">
        <v>34351</v>
      </c>
      <c r="C10416" t="s">
        <v>34352</v>
      </c>
      <c r="D10416">
        <v>1979</v>
      </c>
      <c r="E10416" t="s">
        <v>6889</v>
      </c>
      <c r="F10416">
        <v>52</v>
      </c>
      <c r="G10416">
        <v>3</v>
      </c>
      <c r="H10416" t="s">
        <v>34353</v>
      </c>
      <c r="L10416" t="s">
        <v>19</v>
      </c>
      <c r="M10416" t="s">
        <v>20</v>
      </c>
      <c r="P10416" t="b">
        <f t="shared" si="4523"/>
        <v>0</v>
      </c>
      <c r="Q10416" t="b">
        <f t="shared" si="4532"/>
        <v>0</v>
      </c>
      <c r="R10416" t="b">
        <f t="shared" si="4524"/>
        <v>0</v>
      </c>
      <c r="S10416" t="b">
        <f t="shared" si="4525"/>
        <v>0</v>
      </c>
      <c r="T10416" t="b">
        <f t="shared" si="4526"/>
        <v>0</v>
      </c>
      <c r="U10416" t="b">
        <f t="shared" si="4527"/>
        <v>0</v>
      </c>
      <c r="V10416" t="b">
        <f t="shared" si="4528"/>
        <v>0</v>
      </c>
      <c r="W10416" t="b">
        <f t="shared" si="4529"/>
        <v>0</v>
      </c>
      <c r="X10416" t="b">
        <f t="shared" si="4530"/>
        <v>0</v>
      </c>
      <c r="Y10416" t="b">
        <f t="shared" si="4531"/>
        <v>0</v>
      </c>
      <c r="Z10416" t="b">
        <f t="shared" si="4521"/>
        <v>0</v>
      </c>
      <c r="AA10416" t="b">
        <f t="shared" si="4522"/>
        <v>0</v>
      </c>
    </row>
    <row r="10417" spans="1:27" x14ac:dyDescent="0.25">
      <c r="A10417" t="s">
        <v>10797</v>
      </c>
      <c r="B10417" t="s">
        <v>34354</v>
      </c>
      <c r="C10417" t="s">
        <v>34355</v>
      </c>
      <c r="D10417">
        <v>1979</v>
      </c>
      <c r="E10417" t="s">
        <v>11100</v>
      </c>
      <c r="F10417">
        <v>23</v>
      </c>
      <c r="G10417">
        <v>6</v>
      </c>
      <c r="H10417" t="s">
        <v>34356</v>
      </c>
      <c r="L10417" t="s">
        <v>19</v>
      </c>
      <c r="M10417" t="s">
        <v>20</v>
      </c>
      <c r="P10417" t="b">
        <f t="shared" si="4523"/>
        <v>0</v>
      </c>
      <c r="Q10417" t="b">
        <f t="shared" si="4532"/>
        <v>0</v>
      </c>
      <c r="R10417" t="b">
        <f t="shared" si="4524"/>
        <v>0</v>
      </c>
      <c r="S10417" t="b">
        <f t="shared" si="4525"/>
        <v>0</v>
      </c>
      <c r="T10417" t="b">
        <f t="shared" si="4526"/>
        <v>0</v>
      </c>
      <c r="U10417" t="b">
        <f t="shared" si="4527"/>
        <v>0</v>
      </c>
      <c r="V10417" t="b">
        <f t="shared" si="4528"/>
        <v>0</v>
      </c>
      <c r="W10417" t="b">
        <f t="shared" si="4529"/>
        <v>0</v>
      </c>
      <c r="X10417" t="b">
        <f t="shared" si="4530"/>
        <v>0</v>
      </c>
      <c r="Y10417" t="b">
        <f t="shared" si="4531"/>
        <v>0</v>
      </c>
      <c r="Z10417" t="b">
        <f t="shared" si="4521"/>
        <v>0</v>
      </c>
      <c r="AA10417" t="b">
        <f t="shared" si="4522"/>
        <v>0</v>
      </c>
    </row>
    <row r="10418" spans="1:27" x14ac:dyDescent="0.25">
      <c r="A10418" t="s">
        <v>10797</v>
      </c>
      <c r="B10418" t="s">
        <v>34357</v>
      </c>
      <c r="C10418" t="s">
        <v>34358</v>
      </c>
      <c r="D10418">
        <v>1979</v>
      </c>
      <c r="E10418" t="s">
        <v>11100</v>
      </c>
      <c r="F10418">
        <v>22</v>
      </c>
      <c r="G10418">
        <v>1</v>
      </c>
      <c r="H10418" t="s">
        <v>34359</v>
      </c>
      <c r="L10418" t="s">
        <v>35</v>
      </c>
      <c r="M10418" t="s">
        <v>20</v>
      </c>
      <c r="P10418" t="b">
        <f t="shared" si="4523"/>
        <v>0</v>
      </c>
      <c r="Q10418" t="b">
        <f t="shared" si="4532"/>
        <v>0</v>
      </c>
      <c r="R10418" t="b">
        <f t="shared" si="4524"/>
        <v>0</v>
      </c>
      <c r="S10418" t="b">
        <f t="shared" si="4525"/>
        <v>0</v>
      </c>
      <c r="T10418" t="b">
        <f t="shared" si="4526"/>
        <v>0</v>
      </c>
      <c r="U10418" t="b">
        <f t="shared" si="4527"/>
        <v>0</v>
      </c>
      <c r="V10418" t="b">
        <f t="shared" si="4528"/>
        <v>0</v>
      </c>
      <c r="W10418" t="b">
        <f t="shared" si="4529"/>
        <v>0</v>
      </c>
      <c r="X10418" t="b">
        <f t="shared" si="4530"/>
        <v>0</v>
      </c>
      <c r="Y10418" t="b">
        <f t="shared" si="4531"/>
        <v>0</v>
      </c>
      <c r="Z10418" t="b">
        <f t="shared" si="4521"/>
        <v>0</v>
      </c>
      <c r="AA10418" t="b">
        <f t="shared" si="4522"/>
        <v>0</v>
      </c>
    </row>
    <row r="10419" spans="1:27" x14ac:dyDescent="0.25">
      <c r="A10419" t="s">
        <v>10797</v>
      </c>
      <c r="B10419" t="s">
        <v>34360</v>
      </c>
      <c r="C10419" t="s">
        <v>34361</v>
      </c>
      <c r="D10419">
        <v>1979</v>
      </c>
      <c r="E10419" t="s">
        <v>765</v>
      </c>
      <c r="F10419">
        <v>58</v>
      </c>
      <c r="G10419">
        <v>5</v>
      </c>
      <c r="H10419" t="s">
        <v>34362</v>
      </c>
      <c r="L10419" t="s">
        <v>35</v>
      </c>
      <c r="M10419" t="s">
        <v>20</v>
      </c>
      <c r="P10419" t="b">
        <f t="shared" si="4523"/>
        <v>0</v>
      </c>
      <c r="Q10419" t="b">
        <f t="shared" si="4532"/>
        <v>0</v>
      </c>
      <c r="R10419" t="b">
        <f t="shared" si="4524"/>
        <v>0</v>
      </c>
      <c r="S10419" t="b">
        <f t="shared" si="4525"/>
        <v>0</v>
      </c>
      <c r="T10419" t="b">
        <f t="shared" si="4526"/>
        <v>0</v>
      </c>
      <c r="U10419" t="b">
        <f t="shared" si="4527"/>
        <v>0</v>
      </c>
      <c r="V10419" t="b">
        <f t="shared" si="4528"/>
        <v>0</v>
      </c>
      <c r="W10419" t="b">
        <f t="shared" si="4529"/>
        <v>0</v>
      </c>
      <c r="X10419" t="b">
        <f t="shared" si="4530"/>
        <v>0</v>
      </c>
      <c r="Y10419" t="b">
        <f t="shared" si="4531"/>
        <v>0</v>
      </c>
      <c r="Z10419" t="b">
        <f t="shared" si="4521"/>
        <v>0</v>
      </c>
      <c r="AA10419" t="b">
        <f t="shared" si="4522"/>
        <v>0</v>
      </c>
    </row>
    <row r="10420" spans="1:27" x14ac:dyDescent="0.25">
      <c r="A10420" t="s">
        <v>10797</v>
      </c>
      <c r="B10420" t="s">
        <v>34363</v>
      </c>
      <c r="C10420" t="s">
        <v>34364</v>
      </c>
      <c r="D10420">
        <v>1979</v>
      </c>
      <c r="E10420" t="s">
        <v>34365</v>
      </c>
      <c r="F10420">
        <v>33</v>
      </c>
      <c r="H10420">
        <v>29</v>
      </c>
      <c r="L10420" t="s">
        <v>20</v>
      </c>
      <c r="M10420" t="s">
        <v>19</v>
      </c>
      <c r="P10420" t="b">
        <f t="shared" si="4523"/>
        <v>0</v>
      </c>
      <c r="Q10420" t="b">
        <f t="shared" si="4532"/>
        <v>0</v>
      </c>
      <c r="R10420" t="b">
        <f t="shared" si="4524"/>
        <v>0</v>
      </c>
      <c r="S10420" t="b">
        <f t="shared" si="4525"/>
        <v>0</v>
      </c>
      <c r="T10420" t="b">
        <f t="shared" si="4526"/>
        <v>0</v>
      </c>
      <c r="U10420" t="b">
        <f t="shared" si="4527"/>
        <v>0</v>
      </c>
      <c r="V10420" t="b">
        <f t="shared" si="4528"/>
        <v>0</v>
      </c>
      <c r="W10420" t="b">
        <f t="shared" si="4529"/>
        <v>0</v>
      </c>
      <c r="X10420" t="b">
        <f t="shared" si="4530"/>
        <v>0</v>
      </c>
      <c r="Y10420" t="b">
        <f t="shared" si="4531"/>
        <v>0</v>
      </c>
      <c r="Z10420" t="b">
        <f t="shared" si="4521"/>
        <v>0</v>
      </c>
      <c r="AA10420" t="b">
        <f t="shared" si="4522"/>
        <v>0</v>
      </c>
    </row>
    <row r="10421" spans="1:27" x14ac:dyDescent="0.25">
      <c r="A10421" t="s">
        <v>10797</v>
      </c>
      <c r="B10421" t="s">
        <v>34366</v>
      </c>
      <c r="C10421" t="s">
        <v>34367</v>
      </c>
      <c r="D10421">
        <v>1979</v>
      </c>
      <c r="E10421" t="s">
        <v>31585</v>
      </c>
      <c r="F10421">
        <v>23</v>
      </c>
      <c r="G10421">
        <v>2</v>
      </c>
      <c r="H10421" t="s">
        <v>34368</v>
      </c>
      <c r="L10421" t="s">
        <v>20</v>
      </c>
      <c r="M10421" t="s">
        <v>19</v>
      </c>
      <c r="P10421" t="b">
        <f t="shared" si="4523"/>
        <v>0</v>
      </c>
      <c r="Q10421" t="b">
        <f t="shared" si="4532"/>
        <v>0</v>
      </c>
      <c r="R10421" t="b">
        <f t="shared" si="4524"/>
        <v>0</v>
      </c>
      <c r="S10421" t="b">
        <f t="shared" si="4525"/>
        <v>0</v>
      </c>
      <c r="T10421" t="b">
        <f t="shared" si="4526"/>
        <v>0</v>
      </c>
      <c r="U10421" t="b">
        <f t="shared" si="4527"/>
        <v>0</v>
      </c>
      <c r="V10421" t="b">
        <f t="shared" si="4528"/>
        <v>0</v>
      </c>
      <c r="W10421" t="b">
        <f t="shared" si="4529"/>
        <v>0</v>
      </c>
      <c r="X10421" t="b">
        <f t="shared" si="4530"/>
        <v>0</v>
      </c>
      <c r="Y10421" t="b">
        <f t="shared" si="4531"/>
        <v>0</v>
      </c>
      <c r="Z10421" t="b">
        <f t="shared" si="4521"/>
        <v>0</v>
      </c>
      <c r="AA10421" t="b">
        <f t="shared" si="4522"/>
        <v>0</v>
      </c>
    </row>
    <row r="10422" spans="1:27" hidden="1" x14ac:dyDescent="0.25">
      <c r="A10422" t="s">
        <v>10797</v>
      </c>
      <c r="B10422" t="s">
        <v>34369</v>
      </c>
      <c r="C10422" t="s">
        <v>34370</v>
      </c>
      <c r="D10422">
        <v>1979</v>
      </c>
      <c r="E10422" t="s">
        <v>7438</v>
      </c>
      <c r="F10422">
        <v>14</v>
      </c>
      <c r="G10422">
        <v>2</v>
      </c>
      <c r="H10422" t="s">
        <v>28500</v>
      </c>
      <c r="L10422" t="s">
        <v>35</v>
      </c>
      <c r="M10422" t="s">
        <v>20</v>
      </c>
      <c r="N10422" t="s">
        <v>37246</v>
      </c>
      <c r="O10422" t="s">
        <v>37251</v>
      </c>
      <c r="P10422" t="b">
        <f t="shared" si="4523"/>
        <v>0</v>
      </c>
      <c r="Q10422" t="b">
        <f t="shared" si="4532"/>
        <v>0</v>
      </c>
      <c r="R10422" t="b">
        <f t="shared" si="4524"/>
        <v>0</v>
      </c>
      <c r="S10422" t="b">
        <f t="shared" si="4525"/>
        <v>0</v>
      </c>
      <c r="T10422" t="b">
        <f t="shared" si="4526"/>
        <v>0</v>
      </c>
      <c r="U10422" t="b">
        <f t="shared" si="4527"/>
        <v>0</v>
      </c>
      <c r="V10422" t="b">
        <f t="shared" si="4528"/>
        <v>0</v>
      </c>
      <c r="W10422" t="b">
        <f t="shared" si="4529"/>
        <v>0</v>
      </c>
      <c r="X10422" t="b">
        <f t="shared" si="4530"/>
        <v>0</v>
      </c>
      <c r="Y10422" t="b">
        <f t="shared" si="4531"/>
        <v>1</v>
      </c>
    </row>
    <row r="10423" spans="1:27" x14ac:dyDescent="0.25">
      <c r="A10423" t="s">
        <v>10797</v>
      </c>
      <c r="B10423" t="s">
        <v>34371</v>
      </c>
      <c r="C10423" t="s">
        <v>34372</v>
      </c>
      <c r="D10423">
        <v>1979</v>
      </c>
      <c r="E10423" t="s">
        <v>7438</v>
      </c>
      <c r="F10423">
        <v>14</v>
      </c>
      <c r="G10423">
        <v>3</v>
      </c>
      <c r="H10423" t="s">
        <v>23882</v>
      </c>
      <c r="L10423" t="s">
        <v>35</v>
      </c>
      <c r="M10423" t="s">
        <v>20</v>
      </c>
      <c r="P10423" t="b">
        <f t="shared" si="4523"/>
        <v>0</v>
      </c>
      <c r="Q10423" t="b">
        <f t="shared" si="4532"/>
        <v>0</v>
      </c>
      <c r="R10423" t="b">
        <f t="shared" si="4524"/>
        <v>0</v>
      </c>
      <c r="S10423" t="b">
        <f t="shared" si="4525"/>
        <v>0</v>
      </c>
      <c r="T10423" t="b">
        <f t="shared" si="4526"/>
        <v>0</v>
      </c>
      <c r="U10423" t="b">
        <f t="shared" si="4527"/>
        <v>0</v>
      </c>
      <c r="V10423" t="b">
        <f t="shared" si="4528"/>
        <v>0</v>
      </c>
      <c r="W10423" t="b">
        <f t="shared" si="4529"/>
        <v>0</v>
      </c>
      <c r="X10423" t="b">
        <f t="shared" si="4530"/>
        <v>0</v>
      </c>
      <c r="Y10423" t="b">
        <f t="shared" si="4531"/>
        <v>0</v>
      </c>
      <c r="Z10423" t="b">
        <f t="shared" ref="Z10423:Z10450" si="4533">ISNUMBER(SEARCH("Newts",$C10423))</f>
        <v>0</v>
      </c>
      <c r="AA10423" t="b">
        <f t="shared" ref="AA10423:AA10450" si="4534">ISNUMBER(SEARCH("Sea Turtle",$C10423))</f>
        <v>0</v>
      </c>
    </row>
    <row r="10424" spans="1:27" x14ac:dyDescent="0.25">
      <c r="A10424" t="s">
        <v>10797</v>
      </c>
      <c r="B10424" t="s">
        <v>34373</v>
      </c>
      <c r="C10424" t="s">
        <v>34374</v>
      </c>
      <c r="D10424">
        <v>1979</v>
      </c>
      <c r="E10424" t="s">
        <v>33352</v>
      </c>
      <c r="H10424" t="s">
        <v>34375</v>
      </c>
      <c r="L10424" t="s">
        <v>20</v>
      </c>
      <c r="M10424" t="s">
        <v>19</v>
      </c>
      <c r="P10424" t="b">
        <f t="shared" si="4523"/>
        <v>0</v>
      </c>
      <c r="Q10424" t="b">
        <f t="shared" si="4532"/>
        <v>0</v>
      </c>
      <c r="R10424" t="b">
        <f t="shared" si="4524"/>
        <v>0</v>
      </c>
      <c r="S10424" t="b">
        <f t="shared" si="4525"/>
        <v>0</v>
      </c>
      <c r="T10424" t="b">
        <f t="shared" si="4526"/>
        <v>0</v>
      </c>
      <c r="U10424" t="b">
        <f t="shared" si="4527"/>
        <v>0</v>
      </c>
      <c r="V10424" t="b">
        <f t="shared" si="4528"/>
        <v>0</v>
      </c>
      <c r="W10424" t="b">
        <f t="shared" si="4529"/>
        <v>0</v>
      </c>
      <c r="X10424" t="b">
        <f t="shared" si="4530"/>
        <v>0</v>
      </c>
      <c r="Y10424" t="b">
        <f t="shared" si="4531"/>
        <v>0</v>
      </c>
      <c r="Z10424" t="b">
        <f t="shared" si="4533"/>
        <v>0</v>
      </c>
      <c r="AA10424" t="b">
        <f t="shared" si="4534"/>
        <v>0</v>
      </c>
    </row>
    <row r="10425" spans="1:27" x14ac:dyDescent="0.25">
      <c r="A10425" t="s">
        <v>10797</v>
      </c>
      <c r="B10425" t="s">
        <v>34376</v>
      </c>
      <c r="C10425" t="s">
        <v>34377</v>
      </c>
      <c r="D10425">
        <v>1979</v>
      </c>
      <c r="E10425" t="s">
        <v>34378</v>
      </c>
      <c r="H10425" t="s">
        <v>34379</v>
      </c>
      <c r="L10425" t="s">
        <v>20</v>
      </c>
      <c r="M10425" t="s">
        <v>19</v>
      </c>
      <c r="P10425" t="b">
        <f t="shared" si="4523"/>
        <v>0</v>
      </c>
      <c r="Q10425" t="b">
        <f t="shared" si="4532"/>
        <v>0</v>
      </c>
      <c r="R10425" t="b">
        <f t="shared" si="4524"/>
        <v>0</v>
      </c>
      <c r="S10425" t="b">
        <f t="shared" si="4525"/>
        <v>0</v>
      </c>
      <c r="T10425" t="b">
        <f t="shared" si="4526"/>
        <v>0</v>
      </c>
      <c r="U10425" t="b">
        <f t="shared" si="4527"/>
        <v>0</v>
      </c>
      <c r="V10425" t="b">
        <f t="shared" si="4528"/>
        <v>0</v>
      </c>
      <c r="W10425" t="b">
        <f t="shared" si="4529"/>
        <v>0</v>
      </c>
      <c r="X10425" t="b">
        <f t="shared" si="4530"/>
        <v>0</v>
      </c>
      <c r="Y10425" t="b">
        <f t="shared" si="4531"/>
        <v>0</v>
      </c>
      <c r="Z10425" t="b">
        <f t="shared" si="4533"/>
        <v>0</v>
      </c>
      <c r="AA10425" t="b">
        <f t="shared" si="4534"/>
        <v>0</v>
      </c>
    </row>
    <row r="10426" spans="1:27" x14ac:dyDescent="0.25">
      <c r="A10426" t="s">
        <v>10797</v>
      </c>
      <c r="B10426" t="s">
        <v>34380</v>
      </c>
      <c r="C10426" t="s">
        <v>34381</v>
      </c>
      <c r="D10426">
        <v>1979</v>
      </c>
      <c r="E10426" t="s">
        <v>34382</v>
      </c>
      <c r="H10426" t="s">
        <v>34383</v>
      </c>
      <c r="L10426" t="s">
        <v>20</v>
      </c>
      <c r="M10426" t="s">
        <v>35</v>
      </c>
      <c r="P10426" t="b">
        <f t="shared" si="4523"/>
        <v>0</v>
      </c>
      <c r="Q10426" t="b">
        <f t="shared" si="4532"/>
        <v>0</v>
      </c>
      <c r="R10426" t="b">
        <f t="shared" si="4524"/>
        <v>0</v>
      </c>
      <c r="S10426" t="b">
        <f t="shared" si="4525"/>
        <v>0</v>
      </c>
      <c r="T10426" t="b">
        <f t="shared" si="4526"/>
        <v>0</v>
      </c>
      <c r="U10426" t="b">
        <f t="shared" si="4527"/>
        <v>0</v>
      </c>
      <c r="V10426" t="b">
        <f t="shared" si="4528"/>
        <v>0</v>
      </c>
      <c r="W10426" t="b">
        <f t="shared" si="4529"/>
        <v>0</v>
      </c>
      <c r="X10426" t="b">
        <f t="shared" si="4530"/>
        <v>0</v>
      </c>
      <c r="Y10426" t="b">
        <f t="shared" si="4531"/>
        <v>0</v>
      </c>
      <c r="Z10426" t="b">
        <f t="shared" si="4533"/>
        <v>0</v>
      </c>
      <c r="AA10426" t="b">
        <f t="shared" si="4534"/>
        <v>0</v>
      </c>
    </row>
    <row r="10427" spans="1:27" x14ac:dyDescent="0.25">
      <c r="A10427" t="s">
        <v>10797</v>
      </c>
      <c r="B10427" t="s">
        <v>34384</v>
      </c>
      <c r="C10427" t="s">
        <v>34385</v>
      </c>
      <c r="D10427">
        <v>1979</v>
      </c>
      <c r="E10427" t="s">
        <v>34153</v>
      </c>
      <c r="F10427">
        <v>21</v>
      </c>
      <c r="G10427">
        <v>2</v>
      </c>
      <c r="H10427" t="s">
        <v>34386</v>
      </c>
      <c r="L10427" t="s">
        <v>20</v>
      </c>
      <c r="M10427" t="s">
        <v>35</v>
      </c>
      <c r="P10427" t="b">
        <f t="shared" si="4523"/>
        <v>0</v>
      </c>
      <c r="Q10427" t="b">
        <f t="shared" si="4532"/>
        <v>0</v>
      </c>
      <c r="R10427" t="b">
        <f t="shared" si="4524"/>
        <v>0</v>
      </c>
      <c r="S10427" t="b">
        <f t="shared" si="4525"/>
        <v>0</v>
      </c>
      <c r="T10427" t="b">
        <f t="shared" si="4526"/>
        <v>0</v>
      </c>
      <c r="U10427" t="b">
        <f t="shared" si="4527"/>
        <v>0</v>
      </c>
      <c r="V10427" t="b">
        <f t="shared" si="4528"/>
        <v>0</v>
      </c>
      <c r="W10427" t="b">
        <f t="shared" si="4529"/>
        <v>0</v>
      </c>
      <c r="X10427" t="b">
        <f t="shared" si="4530"/>
        <v>0</v>
      </c>
      <c r="Y10427" t="b">
        <f t="shared" si="4531"/>
        <v>0</v>
      </c>
      <c r="Z10427" t="b">
        <f t="shared" si="4533"/>
        <v>0</v>
      </c>
      <c r="AA10427" t="b">
        <f t="shared" si="4534"/>
        <v>0</v>
      </c>
    </row>
    <row r="10428" spans="1:27" x14ac:dyDescent="0.25">
      <c r="A10428" t="s">
        <v>10797</v>
      </c>
      <c r="B10428" t="s">
        <v>34387</v>
      </c>
      <c r="C10428" t="s">
        <v>34388</v>
      </c>
      <c r="D10428">
        <v>1979</v>
      </c>
      <c r="E10428" t="s">
        <v>34389</v>
      </c>
      <c r="H10428" t="s">
        <v>34390</v>
      </c>
      <c r="L10428" t="s">
        <v>20</v>
      </c>
      <c r="M10428" t="s">
        <v>35</v>
      </c>
      <c r="P10428" t="b">
        <f t="shared" si="4523"/>
        <v>0</v>
      </c>
      <c r="Q10428" t="b">
        <f t="shared" si="4532"/>
        <v>0</v>
      </c>
      <c r="R10428" t="b">
        <f t="shared" si="4524"/>
        <v>0</v>
      </c>
      <c r="S10428" t="b">
        <f t="shared" si="4525"/>
        <v>0</v>
      </c>
      <c r="T10428" t="b">
        <f t="shared" si="4526"/>
        <v>0</v>
      </c>
      <c r="U10428" t="b">
        <f t="shared" si="4527"/>
        <v>0</v>
      </c>
      <c r="V10428" t="b">
        <f t="shared" si="4528"/>
        <v>0</v>
      </c>
      <c r="W10428" t="b">
        <f t="shared" si="4529"/>
        <v>0</v>
      </c>
      <c r="X10428" t="b">
        <f t="shared" si="4530"/>
        <v>0</v>
      </c>
      <c r="Y10428" t="b">
        <f t="shared" si="4531"/>
        <v>0</v>
      </c>
      <c r="Z10428" t="b">
        <f t="shared" si="4533"/>
        <v>0</v>
      </c>
      <c r="AA10428" t="b">
        <f t="shared" si="4534"/>
        <v>0</v>
      </c>
    </row>
    <row r="10429" spans="1:27" x14ac:dyDescent="0.25">
      <c r="A10429" t="s">
        <v>10797</v>
      </c>
      <c r="B10429" t="s">
        <v>34391</v>
      </c>
      <c r="C10429" t="s">
        <v>34392</v>
      </c>
      <c r="D10429">
        <v>1979</v>
      </c>
      <c r="E10429" t="s">
        <v>34392</v>
      </c>
      <c r="H10429" t="s">
        <v>34393</v>
      </c>
      <c r="L10429" t="s">
        <v>19</v>
      </c>
      <c r="M10429" t="s">
        <v>20</v>
      </c>
      <c r="P10429" t="b">
        <f t="shared" si="4523"/>
        <v>0</v>
      </c>
      <c r="Q10429" t="b">
        <f t="shared" si="4532"/>
        <v>0</v>
      </c>
      <c r="R10429" t="b">
        <f t="shared" si="4524"/>
        <v>0</v>
      </c>
      <c r="S10429" t="b">
        <f t="shared" si="4525"/>
        <v>0</v>
      </c>
      <c r="T10429" t="b">
        <f t="shared" si="4526"/>
        <v>0</v>
      </c>
      <c r="U10429" t="b">
        <f t="shared" si="4527"/>
        <v>0</v>
      </c>
      <c r="V10429" t="b">
        <f t="shared" si="4528"/>
        <v>0</v>
      </c>
      <c r="W10429" t="b">
        <f t="shared" si="4529"/>
        <v>0</v>
      </c>
      <c r="X10429" t="b">
        <f t="shared" si="4530"/>
        <v>0</v>
      </c>
      <c r="Y10429" t="b">
        <f t="shared" si="4531"/>
        <v>0</v>
      </c>
      <c r="Z10429" t="b">
        <f t="shared" si="4533"/>
        <v>0</v>
      </c>
      <c r="AA10429" t="b">
        <f t="shared" si="4534"/>
        <v>0</v>
      </c>
    </row>
    <row r="10430" spans="1:27" x14ac:dyDescent="0.25">
      <c r="A10430" t="s">
        <v>10797</v>
      </c>
      <c r="B10430" t="s">
        <v>34394</v>
      </c>
      <c r="C10430" t="s">
        <v>34395</v>
      </c>
      <c r="D10430">
        <v>1979</v>
      </c>
      <c r="E10430" t="s">
        <v>34396</v>
      </c>
      <c r="F10430">
        <v>43</v>
      </c>
      <c r="G10430">
        <v>1</v>
      </c>
      <c r="H10430" s="3">
        <v>44378</v>
      </c>
      <c r="L10430" t="s">
        <v>35</v>
      </c>
      <c r="M10430" t="s">
        <v>20</v>
      </c>
      <c r="P10430" t="b">
        <f t="shared" si="4523"/>
        <v>0</v>
      </c>
      <c r="Q10430" t="b">
        <f t="shared" si="4532"/>
        <v>0</v>
      </c>
      <c r="R10430" t="b">
        <f t="shared" si="4524"/>
        <v>0</v>
      </c>
      <c r="S10430" t="b">
        <f t="shared" si="4525"/>
        <v>0</v>
      </c>
      <c r="T10430" t="b">
        <f t="shared" si="4526"/>
        <v>0</v>
      </c>
      <c r="U10430" t="b">
        <f t="shared" si="4527"/>
        <v>0</v>
      </c>
      <c r="V10430" t="b">
        <f t="shared" si="4528"/>
        <v>0</v>
      </c>
      <c r="W10430" t="b">
        <f t="shared" si="4529"/>
        <v>0</v>
      </c>
      <c r="X10430" t="b">
        <f t="shared" si="4530"/>
        <v>0</v>
      </c>
      <c r="Y10430" t="b">
        <f t="shared" si="4531"/>
        <v>0</v>
      </c>
      <c r="Z10430" t="b">
        <f t="shared" si="4533"/>
        <v>0</v>
      </c>
      <c r="AA10430" t="b">
        <f t="shared" si="4534"/>
        <v>0</v>
      </c>
    </row>
    <row r="10431" spans="1:27" x14ac:dyDescent="0.25">
      <c r="A10431" t="s">
        <v>10797</v>
      </c>
      <c r="B10431" t="s">
        <v>34397</v>
      </c>
      <c r="C10431" t="s">
        <v>34398</v>
      </c>
      <c r="D10431">
        <v>1979</v>
      </c>
      <c r="E10431" t="s">
        <v>13656</v>
      </c>
      <c r="F10431">
        <v>1979</v>
      </c>
      <c r="G10431">
        <v>2</v>
      </c>
      <c r="H10431" t="s">
        <v>31072</v>
      </c>
      <c r="L10431" t="s">
        <v>19</v>
      </c>
      <c r="M10431" t="s">
        <v>20</v>
      </c>
      <c r="P10431" t="b">
        <f t="shared" si="4523"/>
        <v>0</v>
      </c>
      <c r="Q10431" t="b">
        <f t="shared" si="4532"/>
        <v>0</v>
      </c>
      <c r="R10431" t="b">
        <f t="shared" si="4524"/>
        <v>0</v>
      </c>
      <c r="S10431" t="b">
        <f t="shared" si="4525"/>
        <v>0</v>
      </c>
      <c r="T10431" t="b">
        <f t="shared" si="4526"/>
        <v>0</v>
      </c>
      <c r="U10431" t="b">
        <f t="shared" si="4527"/>
        <v>0</v>
      </c>
      <c r="V10431" t="b">
        <f t="shared" si="4528"/>
        <v>0</v>
      </c>
      <c r="W10431" t="b">
        <f t="shared" si="4529"/>
        <v>0</v>
      </c>
      <c r="X10431" t="b">
        <f t="shared" si="4530"/>
        <v>0</v>
      </c>
      <c r="Y10431" t="b">
        <f t="shared" si="4531"/>
        <v>0</v>
      </c>
      <c r="Z10431" t="b">
        <f t="shared" si="4533"/>
        <v>0</v>
      </c>
      <c r="AA10431" t="b">
        <f t="shared" si="4534"/>
        <v>0</v>
      </c>
    </row>
    <row r="10432" spans="1:27" x14ac:dyDescent="0.25">
      <c r="A10432" t="s">
        <v>10797</v>
      </c>
      <c r="B10432" t="s">
        <v>34399</v>
      </c>
      <c r="C10432" t="s">
        <v>34400</v>
      </c>
      <c r="D10432">
        <v>1979</v>
      </c>
      <c r="E10432" t="s">
        <v>34401</v>
      </c>
      <c r="F10432">
        <v>96</v>
      </c>
      <c r="G10432">
        <v>1</v>
      </c>
      <c r="H10432" t="s">
        <v>34402</v>
      </c>
      <c r="L10432" t="s">
        <v>20</v>
      </c>
      <c r="M10432" t="s">
        <v>35</v>
      </c>
      <c r="P10432" t="b">
        <f t="shared" si="4523"/>
        <v>0</v>
      </c>
      <c r="Q10432" t="b">
        <f t="shared" si="4532"/>
        <v>0</v>
      </c>
      <c r="R10432" t="b">
        <f t="shared" si="4524"/>
        <v>0</v>
      </c>
      <c r="S10432" t="b">
        <f t="shared" si="4525"/>
        <v>0</v>
      </c>
      <c r="T10432" t="b">
        <f t="shared" si="4526"/>
        <v>0</v>
      </c>
      <c r="U10432" t="b">
        <f t="shared" si="4527"/>
        <v>0</v>
      </c>
      <c r="V10432" t="b">
        <f t="shared" si="4528"/>
        <v>0</v>
      </c>
      <c r="W10432" t="b">
        <f t="shared" si="4529"/>
        <v>0</v>
      </c>
      <c r="X10432" t="b">
        <f t="shared" si="4530"/>
        <v>0</v>
      </c>
      <c r="Y10432" t="b">
        <f t="shared" si="4531"/>
        <v>0</v>
      </c>
      <c r="Z10432" t="b">
        <f t="shared" si="4533"/>
        <v>0</v>
      </c>
      <c r="AA10432" t="b">
        <f t="shared" si="4534"/>
        <v>0</v>
      </c>
    </row>
    <row r="10433" spans="1:27" x14ac:dyDescent="0.25">
      <c r="A10433" t="s">
        <v>10797</v>
      </c>
      <c r="B10433" t="s">
        <v>34403</v>
      </c>
      <c r="C10433" t="s">
        <v>34404</v>
      </c>
      <c r="D10433">
        <v>1979</v>
      </c>
      <c r="E10433" t="s">
        <v>4896</v>
      </c>
      <c r="F10433">
        <v>30</v>
      </c>
      <c r="G10433">
        <v>2</v>
      </c>
      <c r="H10433" t="s">
        <v>21220</v>
      </c>
      <c r="L10433" t="s">
        <v>35</v>
      </c>
      <c r="M10433" t="s">
        <v>20</v>
      </c>
      <c r="P10433" t="b">
        <f t="shared" si="4523"/>
        <v>0</v>
      </c>
      <c r="Q10433" t="b">
        <f t="shared" si="4532"/>
        <v>0</v>
      </c>
      <c r="R10433" t="b">
        <f t="shared" si="4524"/>
        <v>0</v>
      </c>
      <c r="S10433" t="b">
        <f t="shared" si="4525"/>
        <v>0</v>
      </c>
      <c r="T10433" t="b">
        <f t="shared" si="4526"/>
        <v>0</v>
      </c>
      <c r="U10433" t="b">
        <f t="shared" si="4527"/>
        <v>0</v>
      </c>
      <c r="V10433" t="b">
        <f t="shared" si="4528"/>
        <v>0</v>
      </c>
      <c r="W10433" t="b">
        <f t="shared" si="4529"/>
        <v>0</v>
      </c>
      <c r="X10433" t="b">
        <f t="shared" si="4530"/>
        <v>0</v>
      </c>
      <c r="Y10433" t="b">
        <f t="shared" si="4531"/>
        <v>0</v>
      </c>
      <c r="Z10433" t="b">
        <f t="shared" si="4533"/>
        <v>0</v>
      </c>
      <c r="AA10433" t="b">
        <f t="shared" si="4534"/>
        <v>0</v>
      </c>
    </row>
    <row r="10434" spans="1:27" x14ac:dyDescent="0.25">
      <c r="A10434" t="s">
        <v>10797</v>
      </c>
      <c r="B10434" t="s">
        <v>34405</v>
      </c>
      <c r="C10434" t="s">
        <v>34406</v>
      </c>
      <c r="D10434">
        <v>1979</v>
      </c>
      <c r="E10434" t="s">
        <v>13081</v>
      </c>
      <c r="F10434">
        <v>100</v>
      </c>
      <c r="G10434">
        <v>5</v>
      </c>
      <c r="H10434" t="s">
        <v>14275</v>
      </c>
      <c r="L10434" t="s">
        <v>19</v>
      </c>
      <c r="M10434" t="s">
        <v>20</v>
      </c>
      <c r="P10434" t="b">
        <f t="shared" si="4523"/>
        <v>0</v>
      </c>
      <c r="Q10434" t="b">
        <f t="shared" si="4532"/>
        <v>0</v>
      </c>
      <c r="R10434" t="b">
        <f t="shared" si="4524"/>
        <v>0</v>
      </c>
      <c r="S10434" t="b">
        <f t="shared" si="4525"/>
        <v>0</v>
      </c>
      <c r="T10434" t="b">
        <f t="shared" si="4526"/>
        <v>0</v>
      </c>
      <c r="U10434" t="b">
        <f t="shared" si="4527"/>
        <v>0</v>
      </c>
      <c r="V10434" t="b">
        <f t="shared" si="4528"/>
        <v>0</v>
      </c>
      <c r="W10434" t="b">
        <f t="shared" si="4529"/>
        <v>0</v>
      </c>
      <c r="X10434" t="b">
        <f t="shared" si="4530"/>
        <v>0</v>
      </c>
      <c r="Y10434" t="b">
        <f t="shared" si="4531"/>
        <v>0</v>
      </c>
      <c r="Z10434" t="b">
        <f t="shared" si="4533"/>
        <v>0</v>
      </c>
      <c r="AA10434" t="b">
        <f t="shared" si="4534"/>
        <v>0</v>
      </c>
    </row>
    <row r="10435" spans="1:27" x14ac:dyDescent="0.25">
      <c r="A10435" t="s">
        <v>10797</v>
      </c>
      <c r="B10435" t="s">
        <v>34407</v>
      </c>
      <c r="C10435" t="s">
        <v>34408</v>
      </c>
      <c r="D10435">
        <v>1979</v>
      </c>
      <c r="E10435" t="s">
        <v>5914</v>
      </c>
      <c r="F10435">
        <v>65</v>
      </c>
      <c r="G10435">
        <v>1</v>
      </c>
      <c r="H10435" t="s">
        <v>34409</v>
      </c>
      <c r="L10435" t="s">
        <v>20</v>
      </c>
      <c r="M10435" t="s">
        <v>19</v>
      </c>
      <c r="P10435" t="b">
        <f t="shared" ref="P10435:P10498" si="4535">ISNUMBER(SEARCH("broiler",C10435))</f>
        <v>0</v>
      </c>
      <c r="Q10435" t="b">
        <f t="shared" si="4532"/>
        <v>0</v>
      </c>
      <c r="R10435" t="b">
        <f t="shared" ref="R10435:R10498" si="4536">ISNUMBER(SEARCH("aquatic",$C10435))</f>
        <v>0</v>
      </c>
      <c r="S10435" t="b">
        <f t="shared" ref="S10435:S10498" si="4537">ISNUMBER(SEARCH("fish",$C10435))</f>
        <v>0</v>
      </c>
      <c r="T10435" t="b">
        <f t="shared" ref="T10435:T10498" si="4538">ISNUMBER(SEARCH(" chicken",$C10435))</f>
        <v>0</v>
      </c>
      <c r="U10435" t="b">
        <f t="shared" ref="U10435:U10498" si="4539">ISNUMBER(SEARCH("tadpole",$C10435))</f>
        <v>0</v>
      </c>
      <c r="V10435" t="b">
        <f t="shared" si="4528"/>
        <v>0</v>
      </c>
      <c r="W10435" t="b">
        <f t="shared" si="4529"/>
        <v>0</v>
      </c>
      <c r="X10435" t="b">
        <f t="shared" si="4530"/>
        <v>0</v>
      </c>
      <c r="Y10435" t="b">
        <f t="shared" si="4531"/>
        <v>0</v>
      </c>
      <c r="Z10435" t="b">
        <f t="shared" si="4533"/>
        <v>0</v>
      </c>
      <c r="AA10435" t="b">
        <f t="shared" si="4534"/>
        <v>0</v>
      </c>
    </row>
    <row r="10436" spans="1:27" x14ac:dyDescent="0.25">
      <c r="A10436" t="s">
        <v>10797</v>
      </c>
      <c r="B10436" t="s">
        <v>34410</v>
      </c>
      <c r="C10436" t="s">
        <v>34411</v>
      </c>
      <c r="D10436">
        <v>1979</v>
      </c>
      <c r="E10436" t="s">
        <v>1521</v>
      </c>
      <c r="F10436">
        <v>58</v>
      </c>
      <c r="G10436">
        <v>5</v>
      </c>
      <c r="H10436" t="s">
        <v>22751</v>
      </c>
      <c r="L10436" t="s">
        <v>20</v>
      </c>
      <c r="M10436" t="s">
        <v>19</v>
      </c>
      <c r="P10436" t="b">
        <f t="shared" si="4535"/>
        <v>0</v>
      </c>
      <c r="Q10436" t="b">
        <f t="shared" si="4532"/>
        <v>0</v>
      </c>
      <c r="R10436" t="b">
        <f t="shared" si="4536"/>
        <v>0</v>
      </c>
      <c r="S10436" t="b">
        <f t="shared" si="4537"/>
        <v>0</v>
      </c>
      <c r="T10436" t="b">
        <f t="shared" si="4538"/>
        <v>0</v>
      </c>
      <c r="U10436" t="b">
        <f t="shared" si="4539"/>
        <v>0</v>
      </c>
      <c r="V10436" t="b">
        <f t="shared" si="4528"/>
        <v>0</v>
      </c>
      <c r="W10436" t="b">
        <f t="shared" si="4529"/>
        <v>0</v>
      </c>
      <c r="X10436" t="b">
        <f t="shared" si="4530"/>
        <v>0</v>
      </c>
      <c r="Y10436" t="b">
        <f t="shared" si="4531"/>
        <v>0</v>
      </c>
      <c r="Z10436" t="b">
        <f t="shared" si="4533"/>
        <v>0</v>
      </c>
      <c r="AA10436" t="b">
        <f t="shared" si="4534"/>
        <v>0</v>
      </c>
    </row>
    <row r="10437" spans="1:27" x14ac:dyDescent="0.25">
      <c r="A10437" t="s">
        <v>10797</v>
      </c>
      <c r="B10437" t="s">
        <v>34412</v>
      </c>
      <c r="C10437" t="s">
        <v>34413</v>
      </c>
      <c r="D10437">
        <v>1979</v>
      </c>
      <c r="E10437" t="s">
        <v>57</v>
      </c>
      <c r="F10437">
        <v>202</v>
      </c>
      <c r="G10437" s="2">
        <v>42767</v>
      </c>
      <c r="H10437" t="s">
        <v>17425</v>
      </c>
      <c r="L10437" t="s">
        <v>35</v>
      </c>
      <c r="M10437" t="s">
        <v>20</v>
      </c>
      <c r="P10437" t="b">
        <f t="shared" si="4535"/>
        <v>0</v>
      </c>
      <c r="Q10437" t="b">
        <f t="shared" si="4532"/>
        <v>0</v>
      </c>
      <c r="R10437" t="b">
        <f t="shared" si="4536"/>
        <v>0</v>
      </c>
      <c r="S10437" t="b">
        <f t="shared" si="4537"/>
        <v>0</v>
      </c>
      <c r="T10437" t="b">
        <f t="shared" si="4538"/>
        <v>0</v>
      </c>
      <c r="U10437" t="b">
        <f t="shared" si="4539"/>
        <v>0</v>
      </c>
      <c r="V10437" t="b">
        <f t="shared" si="4528"/>
        <v>0</v>
      </c>
      <c r="W10437" t="b">
        <f t="shared" si="4529"/>
        <v>0</v>
      </c>
      <c r="X10437" t="b">
        <f t="shared" si="4530"/>
        <v>0</v>
      </c>
      <c r="Y10437" t="b">
        <f t="shared" si="4531"/>
        <v>0</v>
      </c>
      <c r="Z10437" t="b">
        <f t="shared" si="4533"/>
        <v>0</v>
      </c>
      <c r="AA10437" t="b">
        <f t="shared" si="4534"/>
        <v>0</v>
      </c>
    </row>
    <row r="10438" spans="1:27" x14ac:dyDescent="0.25">
      <c r="A10438" t="s">
        <v>10797</v>
      </c>
      <c r="B10438" t="s">
        <v>34414</v>
      </c>
      <c r="C10438" t="s">
        <v>34415</v>
      </c>
      <c r="D10438">
        <v>1978</v>
      </c>
      <c r="E10438" t="s">
        <v>34416</v>
      </c>
      <c r="H10438" t="s">
        <v>34417</v>
      </c>
      <c r="L10438" t="s">
        <v>19</v>
      </c>
      <c r="M10438" t="s">
        <v>20</v>
      </c>
      <c r="P10438" t="b">
        <f t="shared" si="4535"/>
        <v>0</v>
      </c>
      <c r="Q10438" t="b">
        <f t="shared" si="4532"/>
        <v>0</v>
      </c>
      <c r="R10438" t="b">
        <f t="shared" si="4536"/>
        <v>0</v>
      </c>
      <c r="S10438" t="b">
        <f t="shared" si="4537"/>
        <v>0</v>
      </c>
      <c r="T10438" t="b">
        <f t="shared" si="4538"/>
        <v>0</v>
      </c>
      <c r="U10438" t="b">
        <f t="shared" si="4539"/>
        <v>0</v>
      </c>
      <c r="V10438" t="b">
        <f t="shared" si="4528"/>
        <v>0</v>
      </c>
      <c r="W10438" t="b">
        <f t="shared" si="4529"/>
        <v>0</v>
      </c>
      <c r="X10438" t="b">
        <f t="shared" si="4530"/>
        <v>0</v>
      </c>
      <c r="Y10438" t="b">
        <f t="shared" si="4531"/>
        <v>0</v>
      </c>
      <c r="Z10438" t="b">
        <f t="shared" si="4533"/>
        <v>0</v>
      </c>
      <c r="AA10438" t="b">
        <f t="shared" si="4534"/>
        <v>0</v>
      </c>
    </row>
    <row r="10439" spans="1:27" x14ac:dyDescent="0.25">
      <c r="A10439" t="s">
        <v>10797</v>
      </c>
      <c r="B10439" t="s">
        <v>34418</v>
      </c>
      <c r="C10439" t="s">
        <v>34419</v>
      </c>
      <c r="D10439">
        <v>1978</v>
      </c>
      <c r="E10439" t="s">
        <v>34420</v>
      </c>
      <c r="H10439">
        <v>25</v>
      </c>
      <c r="L10439" t="s">
        <v>35</v>
      </c>
      <c r="M10439" t="s">
        <v>20</v>
      </c>
      <c r="P10439" t="b">
        <f t="shared" si="4535"/>
        <v>0</v>
      </c>
      <c r="Q10439" t="b">
        <f t="shared" si="4532"/>
        <v>0</v>
      </c>
      <c r="R10439" t="b">
        <f t="shared" si="4536"/>
        <v>0</v>
      </c>
      <c r="S10439" t="b">
        <f t="shared" si="4537"/>
        <v>0</v>
      </c>
      <c r="T10439" t="b">
        <f t="shared" si="4538"/>
        <v>0</v>
      </c>
      <c r="U10439" t="b">
        <f t="shared" si="4539"/>
        <v>0</v>
      </c>
      <c r="V10439" t="b">
        <f t="shared" si="4528"/>
        <v>0</v>
      </c>
      <c r="W10439" t="b">
        <f t="shared" si="4529"/>
        <v>0</v>
      </c>
      <c r="X10439" t="b">
        <f t="shared" si="4530"/>
        <v>0</v>
      </c>
      <c r="Y10439" t="b">
        <f t="shared" si="4531"/>
        <v>0</v>
      </c>
      <c r="Z10439" t="b">
        <f t="shared" si="4533"/>
        <v>0</v>
      </c>
      <c r="AA10439" t="b">
        <f t="shared" si="4534"/>
        <v>0</v>
      </c>
    </row>
    <row r="10440" spans="1:27" x14ac:dyDescent="0.25">
      <c r="A10440" t="s">
        <v>10797</v>
      </c>
      <c r="B10440" t="s">
        <v>33452</v>
      </c>
      <c r="C10440" t="s">
        <v>34421</v>
      </c>
      <c r="D10440">
        <v>1978</v>
      </c>
      <c r="E10440" t="s">
        <v>34422</v>
      </c>
      <c r="F10440">
        <v>58</v>
      </c>
      <c r="H10440">
        <v>100</v>
      </c>
      <c r="L10440" t="s">
        <v>20</v>
      </c>
      <c r="M10440" t="s">
        <v>35</v>
      </c>
      <c r="P10440" t="b">
        <f t="shared" si="4535"/>
        <v>0</v>
      </c>
      <c r="Q10440" t="b">
        <f t="shared" si="4532"/>
        <v>0</v>
      </c>
      <c r="R10440" t="b">
        <f t="shared" si="4536"/>
        <v>0</v>
      </c>
      <c r="S10440" t="b">
        <f t="shared" si="4537"/>
        <v>0</v>
      </c>
      <c r="T10440" t="b">
        <f t="shared" si="4538"/>
        <v>0</v>
      </c>
      <c r="U10440" t="b">
        <f t="shared" si="4539"/>
        <v>0</v>
      </c>
      <c r="V10440" t="b">
        <f t="shared" si="4528"/>
        <v>0</v>
      </c>
      <c r="W10440" t="b">
        <f t="shared" si="4529"/>
        <v>0</v>
      </c>
      <c r="X10440" t="b">
        <f t="shared" si="4530"/>
        <v>0</v>
      </c>
      <c r="Y10440" t="b">
        <f t="shared" si="4531"/>
        <v>0</v>
      </c>
      <c r="Z10440" t="b">
        <f t="shared" si="4533"/>
        <v>0</v>
      </c>
      <c r="AA10440" t="b">
        <f t="shared" si="4534"/>
        <v>0</v>
      </c>
    </row>
    <row r="10441" spans="1:27" x14ac:dyDescent="0.25">
      <c r="A10441" t="s">
        <v>10797</v>
      </c>
      <c r="B10441" t="s">
        <v>33452</v>
      </c>
      <c r="C10441" t="s">
        <v>34423</v>
      </c>
      <c r="D10441">
        <v>1978</v>
      </c>
      <c r="E10441" t="s">
        <v>34424</v>
      </c>
      <c r="F10441">
        <v>153</v>
      </c>
      <c r="G10441">
        <v>4</v>
      </c>
      <c r="H10441" t="s">
        <v>34425</v>
      </c>
      <c r="L10441" t="s">
        <v>20</v>
      </c>
      <c r="M10441" t="s">
        <v>35</v>
      </c>
      <c r="P10441" t="b">
        <f t="shared" si="4535"/>
        <v>0</v>
      </c>
      <c r="Q10441" t="b">
        <f t="shared" si="4532"/>
        <v>0</v>
      </c>
      <c r="R10441" t="b">
        <f t="shared" si="4536"/>
        <v>0</v>
      </c>
      <c r="S10441" t="b">
        <f t="shared" si="4537"/>
        <v>0</v>
      </c>
      <c r="T10441" t="b">
        <f t="shared" si="4538"/>
        <v>0</v>
      </c>
      <c r="U10441" t="b">
        <f t="shared" si="4539"/>
        <v>0</v>
      </c>
      <c r="V10441" t="b">
        <f t="shared" si="4528"/>
        <v>0</v>
      </c>
      <c r="W10441" t="b">
        <f t="shared" si="4529"/>
        <v>0</v>
      </c>
      <c r="X10441" t="b">
        <f t="shared" si="4530"/>
        <v>0</v>
      </c>
      <c r="Y10441" t="b">
        <f t="shared" si="4531"/>
        <v>0</v>
      </c>
      <c r="Z10441" t="b">
        <f t="shared" si="4533"/>
        <v>0</v>
      </c>
      <c r="AA10441" t="b">
        <f t="shared" si="4534"/>
        <v>0</v>
      </c>
    </row>
    <row r="10442" spans="1:27" x14ac:dyDescent="0.25">
      <c r="A10442" t="s">
        <v>10797</v>
      </c>
      <c r="B10442" t="s">
        <v>34426</v>
      </c>
      <c r="C10442" t="s">
        <v>34427</v>
      </c>
      <c r="D10442">
        <v>1978</v>
      </c>
      <c r="E10442" t="s">
        <v>7500</v>
      </c>
      <c r="F10442">
        <v>18</v>
      </c>
      <c r="G10442">
        <v>4</v>
      </c>
      <c r="H10442" t="s">
        <v>34428</v>
      </c>
      <c r="L10442" t="s">
        <v>20</v>
      </c>
      <c r="M10442" t="s">
        <v>35</v>
      </c>
      <c r="P10442" t="b">
        <f t="shared" si="4535"/>
        <v>0</v>
      </c>
      <c r="Q10442" t="b">
        <f t="shared" si="4532"/>
        <v>0</v>
      </c>
      <c r="R10442" t="b">
        <f t="shared" si="4536"/>
        <v>0</v>
      </c>
      <c r="S10442" t="b">
        <f t="shared" si="4537"/>
        <v>0</v>
      </c>
      <c r="T10442" t="b">
        <f t="shared" si="4538"/>
        <v>0</v>
      </c>
      <c r="U10442" t="b">
        <f t="shared" si="4539"/>
        <v>0</v>
      </c>
      <c r="V10442" t="b">
        <f t="shared" si="4528"/>
        <v>0</v>
      </c>
      <c r="W10442" t="b">
        <f t="shared" si="4529"/>
        <v>0</v>
      </c>
      <c r="X10442" t="b">
        <f t="shared" si="4530"/>
        <v>0</v>
      </c>
      <c r="Y10442" t="b">
        <f t="shared" si="4531"/>
        <v>0</v>
      </c>
      <c r="Z10442" t="b">
        <f t="shared" si="4533"/>
        <v>0</v>
      </c>
      <c r="AA10442" t="b">
        <f t="shared" si="4534"/>
        <v>0</v>
      </c>
    </row>
    <row r="10443" spans="1:27" x14ac:dyDescent="0.25">
      <c r="A10443" t="s">
        <v>10797</v>
      </c>
      <c r="B10443" t="s">
        <v>34429</v>
      </c>
      <c r="C10443" t="s">
        <v>34430</v>
      </c>
      <c r="D10443">
        <v>1978</v>
      </c>
      <c r="E10443" t="s">
        <v>34431</v>
      </c>
      <c r="H10443" t="s">
        <v>34432</v>
      </c>
      <c r="L10443" t="s">
        <v>20</v>
      </c>
      <c r="M10443" t="s">
        <v>35</v>
      </c>
      <c r="P10443" t="b">
        <f t="shared" si="4535"/>
        <v>0</v>
      </c>
      <c r="Q10443" t="b">
        <f t="shared" si="4532"/>
        <v>0</v>
      </c>
      <c r="R10443" t="b">
        <f t="shared" si="4536"/>
        <v>0</v>
      </c>
      <c r="S10443" t="b">
        <f t="shared" si="4537"/>
        <v>0</v>
      </c>
      <c r="T10443" t="b">
        <f t="shared" si="4538"/>
        <v>0</v>
      </c>
      <c r="U10443" t="b">
        <f t="shared" si="4539"/>
        <v>0</v>
      </c>
      <c r="V10443" t="b">
        <f t="shared" si="4528"/>
        <v>0</v>
      </c>
      <c r="W10443" t="b">
        <f t="shared" si="4529"/>
        <v>0</v>
      </c>
      <c r="X10443" t="b">
        <f t="shared" si="4530"/>
        <v>0</v>
      </c>
      <c r="Y10443" t="b">
        <f t="shared" si="4531"/>
        <v>0</v>
      </c>
      <c r="Z10443" t="b">
        <f t="shared" si="4533"/>
        <v>0</v>
      </c>
      <c r="AA10443" t="b">
        <f t="shared" si="4534"/>
        <v>0</v>
      </c>
    </row>
    <row r="10444" spans="1:27" x14ac:dyDescent="0.25">
      <c r="A10444" t="s">
        <v>10797</v>
      </c>
      <c r="B10444" t="s">
        <v>34433</v>
      </c>
      <c r="C10444" t="s">
        <v>34434</v>
      </c>
      <c r="D10444">
        <v>1978</v>
      </c>
      <c r="E10444" t="s">
        <v>34435</v>
      </c>
      <c r="F10444">
        <v>31</v>
      </c>
      <c r="G10444">
        <v>16</v>
      </c>
      <c r="H10444" t="s">
        <v>34436</v>
      </c>
      <c r="L10444" t="s">
        <v>20</v>
      </c>
      <c r="M10444" t="s">
        <v>35</v>
      </c>
      <c r="P10444" t="b">
        <f t="shared" si="4535"/>
        <v>0</v>
      </c>
      <c r="Q10444" t="b">
        <f t="shared" si="4532"/>
        <v>0</v>
      </c>
      <c r="R10444" t="b">
        <f t="shared" si="4536"/>
        <v>0</v>
      </c>
      <c r="S10444" t="b">
        <f t="shared" si="4537"/>
        <v>0</v>
      </c>
      <c r="T10444" t="b">
        <f t="shared" si="4538"/>
        <v>0</v>
      </c>
      <c r="U10444" t="b">
        <f t="shared" si="4539"/>
        <v>0</v>
      </c>
      <c r="V10444" t="b">
        <f t="shared" si="4528"/>
        <v>0</v>
      </c>
      <c r="W10444" t="b">
        <f t="shared" si="4529"/>
        <v>0</v>
      </c>
      <c r="X10444" t="b">
        <f t="shared" si="4530"/>
        <v>0</v>
      </c>
      <c r="Y10444" t="b">
        <f t="shared" si="4531"/>
        <v>0</v>
      </c>
      <c r="Z10444" t="b">
        <f t="shared" si="4533"/>
        <v>0</v>
      </c>
      <c r="AA10444" t="b">
        <f t="shared" si="4534"/>
        <v>0</v>
      </c>
    </row>
    <row r="10445" spans="1:27" x14ac:dyDescent="0.25">
      <c r="A10445" t="s">
        <v>10797</v>
      </c>
      <c r="B10445" t="s">
        <v>34437</v>
      </c>
      <c r="C10445" t="s">
        <v>34438</v>
      </c>
      <c r="D10445">
        <v>1978</v>
      </c>
      <c r="E10445" t="s">
        <v>261</v>
      </c>
      <c r="F10445">
        <v>95</v>
      </c>
      <c r="G10445">
        <v>1</v>
      </c>
      <c r="H10445" t="s">
        <v>34439</v>
      </c>
      <c r="L10445" t="s">
        <v>19</v>
      </c>
      <c r="M10445" t="s">
        <v>20</v>
      </c>
      <c r="P10445" t="b">
        <f t="shared" si="4535"/>
        <v>0</v>
      </c>
      <c r="Q10445" t="b">
        <f t="shared" si="4532"/>
        <v>0</v>
      </c>
      <c r="R10445" t="b">
        <f t="shared" si="4536"/>
        <v>0</v>
      </c>
      <c r="S10445" t="b">
        <f t="shared" si="4537"/>
        <v>0</v>
      </c>
      <c r="T10445" t="b">
        <f t="shared" si="4538"/>
        <v>0</v>
      </c>
      <c r="U10445" t="b">
        <f t="shared" si="4539"/>
        <v>0</v>
      </c>
      <c r="V10445" t="b">
        <f t="shared" si="4528"/>
        <v>0</v>
      </c>
      <c r="W10445" t="b">
        <f t="shared" si="4529"/>
        <v>0</v>
      </c>
      <c r="X10445" t="b">
        <f t="shared" si="4530"/>
        <v>0</v>
      </c>
      <c r="Y10445" t="b">
        <f t="shared" si="4531"/>
        <v>0</v>
      </c>
      <c r="Z10445" t="b">
        <f t="shared" si="4533"/>
        <v>0</v>
      </c>
      <c r="AA10445" t="b">
        <f t="shared" si="4534"/>
        <v>0</v>
      </c>
    </row>
    <row r="10446" spans="1:27" x14ac:dyDescent="0.25">
      <c r="A10446" t="s">
        <v>10797</v>
      </c>
      <c r="B10446" t="s">
        <v>34440</v>
      </c>
      <c r="C10446" t="s">
        <v>34441</v>
      </c>
      <c r="D10446">
        <v>1978</v>
      </c>
      <c r="E10446" t="s">
        <v>261</v>
      </c>
      <c r="F10446">
        <v>95</v>
      </c>
      <c r="G10446">
        <v>2</v>
      </c>
      <c r="H10446" t="s">
        <v>25902</v>
      </c>
      <c r="L10446" t="s">
        <v>35</v>
      </c>
      <c r="M10446" t="s">
        <v>20</v>
      </c>
      <c r="P10446" t="b">
        <f t="shared" si="4535"/>
        <v>0</v>
      </c>
      <c r="Q10446" t="b">
        <f t="shared" si="4532"/>
        <v>0</v>
      </c>
      <c r="R10446" t="b">
        <f t="shared" si="4536"/>
        <v>0</v>
      </c>
      <c r="S10446" t="b">
        <f t="shared" si="4537"/>
        <v>0</v>
      </c>
      <c r="T10446" t="b">
        <f t="shared" si="4538"/>
        <v>0</v>
      </c>
      <c r="U10446" t="b">
        <f t="shared" si="4539"/>
        <v>0</v>
      </c>
      <c r="V10446" t="b">
        <f t="shared" si="4528"/>
        <v>0</v>
      </c>
      <c r="W10446" t="b">
        <f t="shared" si="4529"/>
        <v>0</v>
      </c>
      <c r="X10446" t="b">
        <f t="shared" si="4530"/>
        <v>0</v>
      </c>
      <c r="Y10446" t="b">
        <f t="shared" si="4531"/>
        <v>0</v>
      </c>
      <c r="Z10446" t="b">
        <f t="shared" si="4533"/>
        <v>0</v>
      </c>
      <c r="AA10446" t="b">
        <f t="shared" si="4534"/>
        <v>0</v>
      </c>
    </row>
    <row r="10447" spans="1:27" x14ac:dyDescent="0.25">
      <c r="A10447" t="s">
        <v>10797</v>
      </c>
      <c r="B10447" t="s">
        <v>34442</v>
      </c>
      <c r="C10447" t="s">
        <v>34443</v>
      </c>
      <c r="D10447">
        <v>1978</v>
      </c>
      <c r="E10447" t="s">
        <v>261</v>
      </c>
      <c r="F10447">
        <v>95</v>
      </c>
      <c r="G10447">
        <v>3</v>
      </c>
      <c r="H10447" t="s">
        <v>13242</v>
      </c>
      <c r="L10447" t="s">
        <v>20</v>
      </c>
      <c r="M10447" t="s">
        <v>35</v>
      </c>
      <c r="P10447" t="b">
        <f t="shared" si="4535"/>
        <v>0</v>
      </c>
      <c r="Q10447" t="b">
        <f t="shared" si="4532"/>
        <v>0</v>
      </c>
      <c r="R10447" t="b">
        <f t="shared" si="4536"/>
        <v>0</v>
      </c>
      <c r="S10447" t="b">
        <f t="shared" si="4537"/>
        <v>0</v>
      </c>
      <c r="T10447" t="b">
        <f t="shared" si="4538"/>
        <v>0</v>
      </c>
      <c r="U10447" t="b">
        <f t="shared" si="4539"/>
        <v>0</v>
      </c>
      <c r="V10447" t="b">
        <f t="shared" si="4528"/>
        <v>0</v>
      </c>
      <c r="W10447" t="b">
        <f t="shared" si="4529"/>
        <v>0</v>
      </c>
      <c r="X10447" t="b">
        <f t="shared" si="4530"/>
        <v>0</v>
      </c>
      <c r="Y10447" t="b">
        <f t="shared" si="4531"/>
        <v>0</v>
      </c>
      <c r="Z10447" t="b">
        <f t="shared" si="4533"/>
        <v>0</v>
      </c>
      <c r="AA10447" t="b">
        <f t="shared" si="4534"/>
        <v>0</v>
      </c>
    </row>
    <row r="10448" spans="1:27" x14ac:dyDescent="0.25">
      <c r="A10448" t="s">
        <v>10797</v>
      </c>
      <c r="B10448" t="s">
        <v>34444</v>
      </c>
      <c r="C10448" t="s">
        <v>34445</v>
      </c>
      <c r="D10448">
        <v>1978</v>
      </c>
      <c r="E10448" t="s">
        <v>261</v>
      </c>
      <c r="F10448">
        <v>95</v>
      </c>
      <c r="G10448">
        <v>2</v>
      </c>
      <c r="H10448" t="s">
        <v>26437</v>
      </c>
      <c r="L10448" t="s">
        <v>20</v>
      </c>
      <c r="M10448" t="s">
        <v>35</v>
      </c>
      <c r="P10448" t="b">
        <f t="shared" si="4535"/>
        <v>0</v>
      </c>
      <c r="Q10448" t="b">
        <f t="shared" si="4532"/>
        <v>0</v>
      </c>
      <c r="R10448" t="b">
        <f t="shared" si="4536"/>
        <v>0</v>
      </c>
      <c r="S10448" t="b">
        <f t="shared" si="4537"/>
        <v>0</v>
      </c>
      <c r="T10448" t="b">
        <f t="shared" si="4538"/>
        <v>0</v>
      </c>
      <c r="U10448" t="b">
        <f t="shared" si="4539"/>
        <v>0</v>
      </c>
      <c r="V10448" t="b">
        <f t="shared" si="4528"/>
        <v>0</v>
      </c>
      <c r="W10448" t="b">
        <f t="shared" si="4529"/>
        <v>0</v>
      </c>
      <c r="X10448" t="b">
        <f t="shared" si="4530"/>
        <v>0</v>
      </c>
      <c r="Y10448" t="b">
        <f t="shared" si="4531"/>
        <v>0</v>
      </c>
      <c r="Z10448" t="b">
        <f t="shared" si="4533"/>
        <v>0</v>
      </c>
      <c r="AA10448" t="b">
        <f t="shared" si="4534"/>
        <v>0</v>
      </c>
    </row>
    <row r="10449" spans="1:27" x14ac:dyDescent="0.25">
      <c r="A10449" t="s">
        <v>10797</v>
      </c>
      <c r="B10449" t="s">
        <v>34446</v>
      </c>
      <c r="C10449" t="s">
        <v>34447</v>
      </c>
      <c r="D10449">
        <v>1978</v>
      </c>
      <c r="E10449" t="s">
        <v>261</v>
      </c>
      <c r="F10449">
        <v>95</v>
      </c>
      <c r="G10449">
        <v>2</v>
      </c>
      <c r="H10449" t="s">
        <v>34448</v>
      </c>
      <c r="L10449" t="s">
        <v>19</v>
      </c>
      <c r="M10449" t="s">
        <v>20</v>
      </c>
      <c r="P10449" t="b">
        <f t="shared" si="4535"/>
        <v>0</v>
      </c>
      <c r="Q10449" t="b">
        <f t="shared" si="4532"/>
        <v>0</v>
      </c>
      <c r="R10449" t="b">
        <f t="shared" si="4536"/>
        <v>0</v>
      </c>
      <c r="S10449" t="b">
        <f t="shared" si="4537"/>
        <v>0</v>
      </c>
      <c r="T10449" t="b">
        <f t="shared" si="4538"/>
        <v>0</v>
      </c>
      <c r="U10449" t="b">
        <f t="shared" si="4539"/>
        <v>0</v>
      </c>
      <c r="V10449" t="b">
        <f t="shared" si="4528"/>
        <v>0</v>
      </c>
      <c r="W10449" t="b">
        <f t="shared" si="4529"/>
        <v>0</v>
      </c>
      <c r="X10449" t="b">
        <f t="shared" si="4530"/>
        <v>0</v>
      </c>
      <c r="Y10449" t="b">
        <f t="shared" si="4531"/>
        <v>0</v>
      </c>
      <c r="Z10449" t="b">
        <f t="shared" si="4533"/>
        <v>0</v>
      </c>
      <c r="AA10449" t="b">
        <f t="shared" si="4534"/>
        <v>0</v>
      </c>
    </row>
    <row r="10450" spans="1:27" x14ac:dyDescent="0.25">
      <c r="A10450" t="s">
        <v>10797</v>
      </c>
      <c r="B10450" t="s">
        <v>34449</v>
      </c>
      <c r="C10450" t="s">
        <v>34450</v>
      </c>
      <c r="D10450">
        <v>1978</v>
      </c>
      <c r="E10450" t="s">
        <v>261</v>
      </c>
      <c r="F10450">
        <v>95</v>
      </c>
      <c r="G10450">
        <v>3</v>
      </c>
      <c r="H10450" t="s">
        <v>34451</v>
      </c>
      <c r="J10450" t="s">
        <v>34452</v>
      </c>
      <c r="L10450" t="s">
        <v>35</v>
      </c>
      <c r="M10450" t="s">
        <v>20</v>
      </c>
      <c r="P10450" t="b">
        <f t="shared" si="4535"/>
        <v>0</v>
      </c>
      <c r="Q10450" t="b">
        <f t="shared" si="4532"/>
        <v>0</v>
      </c>
      <c r="R10450" t="b">
        <f t="shared" si="4536"/>
        <v>0</v>
      </c>
      <c r="S10450" t="b">
        <f t="shared" si="4537"/>
        <v>0</v>
      </c>
      <c r="T10450" t="b">
        <f t="shared" si="4538"/>
        <v>0</v>
      </c>
      <c r="U10450" t="b">
        <f t="shared" si="4539"/>
        <v>0</v>
      </c>
      <c r="V10450" t="b">
        <f t="shared" ref="V10450:V10493" si="4540">ISNUMBER(SEARCH(" hen",$C10450))</f>
        <v>0</v>
      </c>
      <c r="W10450" t="b">
        <f t="shared" ref="W10450:W10493" si="4541">ISNUMBER(SEARCH("penguin",$C10450))</f>
        <v>0</v>
      </c>
      <c r="X10450" t="b">
        <f t="shared" ref="X10450" si="4542">ISNUMBER(SEARCH("Whale",$C10450))</f>
        <v>0</v>
      </c>
      <c r="Y10450" t="b">
        <f t="shared" ref="Y10450" si="4543">ISNUMBER(SEARCH("Seal",$C10450))</f>
        <v>0</v>
      </c>
      <c r="Z10450" t="b">
        <f t="shared" si="4533"/>
        <v>0</v>
      </c>
      <c r="AA10450" t="b">
        <f t="shared" si="4534"/>
        <v>0</v>
      </c>
    </row>
    <row r="10451" spans="1:27" hidden="1" x14ac:dyDescent="0.25">
      <c r="A10451" t="s">
        <v>10797</v>
      </c>
      <c r="B10451" t="s">
        <v>34453</v>
      </c>
      <c r="C10451" t="s">
        <v>34454</v>
      </c>
      <c r="D10451">
        <v>1978</v>
      </c>
      <c r="E10451" t="s">
        <v>261</v>
      </c>
      <c r="F10451">
        <v>95</v>
      </c>
      <c r="G10451">
        <v>3</v>
      </c>
      <c r="H10451" t="s">
        <v>26143</v>
      </c>
      <c r="L10451" t="s">
        <v>20</v>
      </c>
      <c r="M10451" t="s">
        <v>19</v>
      </c>
      <c r="N10451" t="s">
        <v>37246</v>
      </c>
      <c r="O10451" t="s">
        <v>37256</v>
      </c>
      <c r="P10451" t="b">
        <f t="shared" si="4535"/>
        <v>0</v>
      </c>
      <c r="Q10451" t="b">
        <f t="shared" si="4532"/>
        <v>0</v>
      </c>
      <c r="R10451" t="b">
        <f t="shared" si="4536"/>
        <v>0</v>
      </c>
      <c r="S10451" t="b">
        <f t="shared" si="4537"/>
        <v>0</v>
      </c>
      <c r="T10451" t="b">
        <f t="shared" si="4538"/>
        <v>0</v>
      </c>
      <c r="U10451" t="b">
        <f t="shared" si="4539"/>
        <v>0</v>
      </c>
      <c r="V10451" t="b">
        <f t="shared" si="4540"/>
        <v>0</v>
      </c>
      <c r="W10451" t="b">
        <f t="shared" si="4541"/>
        <v>1</v>
      </c>
    </row>
    <row r="10452" spans="1:27" x14ac:dyDescent="0.25">
      <c r="A10452" t="s">
        <v>10797</v>
      </c>
      <c r="B10452" t="s">
        <v>34455</v>
      </c>
      <c r="C10452" t="s">
        <v>34456</v>
      </c>
      <c r="D10452">
        <v>1978</v>
      </c>
      <c r="E10452" t="s">
        <v>2048</v>
      </c>
      <c r="F10452">
        <v>26</v>
      </c>
      <c r="G10452">
        <v>4</v>
      </c>
      <c r="H10452" t="s">
        <v>34457</v>
      </c>
      <c r="L10452" t="s">
        <v>20</v>
      </c>
      <c r="M10452" t="s">
        <v>19</v>
      </c>
      <c r="P10452" t="b">
        <f t="shared" si="4535"/>
        <v>0</v>
      </c>
      <c r="Q10452" t="b">
        <f t="shared" si="4532"/>
        <v>0</v>
      </c>
      <c r="R10452" t="b">
        <f t="shared" si="4536"/>
        <v>0</v>
      </c>
      <c r="S10452" t="b">
        <f t="shared" si="4537"/>
        <v>0</v>
      </c>
      <c r="T10452" t="b">
        <f t="shared" si="4538"/>
        <v>0</v>
      </c>
      <c r="U10452" t="b">
        <f t="shared" si="4539"/>
        <v>0</v>
      </c>
      <c r="V10452" t="b">
        <f t="shared" si="4540"/>
        <v>0</v>
      </c>
      <c r="W10452" t="b">
        <f t="shared" si="4541"/>
        <v>0</v>
      </c>
      <c r="X10452" t="b">
        <f t="shared" ref="X10452:X10493" si="4544">ISNUMBER(SEARCH("Whale",$C10452))</f>
        <v>0</v>
      </c>
      <c r="Y10452" t="b">
        <f t="shared" ref="Y10452:Y10493" si="4545">ISNUMBER(SEARCH("Seal",$C10452))</f>
        <v>0</v>
      </c>
      <c r="Z10452" t="b">
        <f t="shared" ref="Z10452:Z10493" si="4546">ISNUMBER(SEARCH("Newts",$C10452))</f>
        <v>0</v>
      </c>
      <c r="AA10452" t="b">
        <f t="shared" ref="AA10452:AA10493" si="4547">ISNUMBER(SEARCH("Sea Turtle",$C10452))</f>
        <v>0</v>
      </c>
    </row>
    <row r="10453" spans="1:27" x14ac:dyDescent="0.25">
      <c r="A10453" t="s">
        <v>10797</v>
      </c>
      <c r="B10453" t="s">
        <v>34458</v>
      </c>
      <c r="C10453" t="s">
        <v>34459</v>
      </c>
      <c r="D10453">
        <v>1978</v>
      </c>
      <c r="E10453" t="s">
        <v>30474</v>
      </c>
      <c r="F10453">
        <v>5</v>
      </c>
      <c r="G10453">
        <v>3</v>
      </c>
      <c r="H10453" t="s">
        <v>34460</v>
      </c>
      <c r="L10453" t="s">
        <v>35</v>
      </c>
      <c r="M10453" t="s">
        <v>20</v>
      </c>
      <c r="P10453" t="b">
        <f t="shared" si="4535"/>
        <v>0</v>
      </c>
      <c r="Q10453" t="b">
        <f t="shared" si="4532"/>
        <v>0</v>
      </c>
      <c r="R10453" t="b">
        <f t="shared" si="4536"/>
        <v>0</v>
      </c>
      <c r="S10453" t="b">
        <f t="shared" si="4537"/>
        <v>0</v>
      </c>
      <c r="T10453" t="b">
        <f t="shared" si="4538"/>
        <v>0</v>
      </c>
      <c r="U10453" t="b">
        <f t="shared" si="4539"/>
        <v>0</v>
      </c>
      <c r="V10453" t="b">
        <f t="shared" si="4540"/>
        <v>0</v>
      </c>
      <c r="W10453" t="b">
        <f t="shared" si="4541"/>
        <v>0</v>
      </c>
      <c r="X10453" t="b">
        <f t="shared" si="4544"/>
        <v>0</v>
      </c>
      <c r="Y10453" t="b">
        <f t="shared" si="4545"/>
        <v>0</v>
      </c>
      <c r="Z10453" t="b">
        <f t="shared" si="4546"/>
        <v>0</v>
      </c>
      <c r="AA10453" t="b">
        <f t="shared" si="4547"/>
        <v>0</v>
      </c>
    </row>
    <row r="10454" spans="1:27" x14ac:dyDescent="0.25">
      <c r="A10454" t="s">
        <v>10797</v>
      </c>
      <c r="B10454" t="s">
        <v>34461</v>
      </c>
      <c r="C10454" t="s">
        <v>34462</v>
      </c>
      <c r="D10454">
        <v>1978</v>
      </c>
      <c r="E10454" t="s">
        <v>34463</v>
      </c>
      <c r="F10454">
        <v>23</v>
      </c>
      <c r="G10454">
        <v>1</v>
      </c>
      <c r="H10454" t="s">
        <v>32116</v>
      </c>
      <c r="L10454" t="s">
        <v>19</v>
      </c>
      <c r="M10454" t="s">
        <v>20</v>
      </c>
      <c r="P10454" t="b">
        <f t="shared" si="4535"/>
        <v>0</v>
      </c>
      <c r="Q10454" t="b">
        <f t="shared" si="4532"/>
        <v>0</v>
      </c>
      <c r="R10454" t="b">
        <f t="shared" si="4536"/>
        <v>0</v>
      </c>
      <c r="S10454" t="b">
        <f t="shared" si="4537"/>
        <v>0</v>
      </c>
      <c r="T10454" t="b">
        <f t="shared" si="4538"/>
        <v>0</v>
      </c>
      <c r="U10454" t="b">
        <f t="shared" si="4539"/>
        <v>0</v>
      </c>
      <c r="V10454" t="b">
        <f t="shared" si="4540"/>
        <v>0</v>
      </c>
      <c r="W10454" t="b">
        <f t="shared" si="4541"/>
        <v>0</v>
      </c>
      <c r="X10454" t="b">
        <f t="shared" si="4544"/>
        <v>0</v>
      </c>
      <c r="Y10454" t="b">
        <f t="shared" si="4545"/>
        <v>0</v>
      </c>
      <c r="Z10454" t="b">
        <f t="shared" si="4546"/>
        <v>0</v>
      </c>
      <c r="AA10454" t="b">
        <f t="shared" si="4547"/>
        <v>0</v>
      </c>
    </row>
    <row r="10455" spans="1:27" x14ac:dyDescent="0.25">
      <c r="A10455" t="s">
        <v>10797</v>
      </c>
      <c r="B10455" t="s">
        <v>34464</v>
      </c>
      <c r="C10455" t="s">
        <v>34465</v>
      </c>
      <c r="D10455">
        <v>1978</v>
      </c>
      <c r="E10455" t="s">
        <v>90</v>
      </c>
      <c r="F10455">
        <v>4</v>
      </c>
      <c r="G10455">
        <v>1</v>
      </c>
      <c r="H10455" t="s">
        <v>34466</v>
      </c>
      <c r="L10455" t="s">
        <v>20</v>
      </c>
      <c r="M10455" t="s">
        <v>35</v>
      </c>
      <c r="P10455" t="b">
        <f t="shared" si="4535"/>
        <v>0</v>
      </c>
      <c r="Q10455" t="b">
        <f t="shared" si="4532"/>
        <v>0</v>
      </c>
      <c r="R10455" t="b">
        <f t="shared" si="4536"/>
        <v>0</v>
      </c>
      <c r="S10455" t="b">
        <f t="shared" si="4537"/>
        <v>0</v>
      </c>
      <c r="T10455" t="b">
        <f t="shared" si="4538"/>
        <v>0</v>
      </c>
      <c r="U10455" t="b">
        <f t="shared" si="4539"/>
        <v>0</v>
      </c>
      <c r="V10455" t="b">
        <f t="shared" si="4540"/>
        <v>0</v>
      </c>
      <c r="W10455" t="b">
        <f t="shared" si="4541"/>
        <v>0</v>
      </c>
      <c r="X10455" t="b">
        <f t="shared" si="4544"/>
        <v>0</v>
      </c>
      <c r="Y10455" t="b">
        <f t="shared" si="4545"/>
        <v>0</v>
      </c>
      <c r="Z10455" t="b">
        <f t="shared" si="4546"/>
        <v>0</v>
      </c>
      <c r="AA10455" t="b">
        <f t="shared" si="4547"/>
        <v>0</v>
      </c>
    </row>
    <row r="10456" spans="1:27" x14ac:dyDescent="0.25">
      <c r="A10456" t="s">
        <v>10797</v>
      </c>
      <c r="B10456" t="s">
        <v>34467</v>
      </c>
      <c r="C10456" t="s">
        <v>34468</v>
      </c>
      <c r="D10456">
        <v>1978</v>
      </c>
      <c r="E10456" t="s">
        <v>34469</v>
      </c>
      <c r="F10456">
        <v>49</v>
      </c>
      <c r="G10456">
        <v>3</v>
      </c>
      <c r="H10456" t="s">
        <v>14203</v>
      </c>
      <c r="L10456" t="s">
        <v>35</v>
      </c>
      <c r="M10456" t="s">
        <v>20</v>
      </c>
      <c r="P10456" t="b">
        <f t="shared" si="4535"/>
        <v>0</v>
      </c>
      <c r="Q10456" t="b">
        <f t="shared" si="4532"/>
        <v>0</v>
      </c>
      <c r="R10456" t="b">
        <f t="shared" si="4536"/>
        <v>0</v>
      </c>
      <c r="S10456" t="b">
        <f t="shared" si="4537"/>
        <v>0</v>
      </c>
      <c r="T10456" t="b">
        <f t="shared" si="4538"/>
        <v>0</v>
      </c>
      <c r="U10456" t="b">
        <f t="shared" si="4539"/>
        <v>0</v>
      </c>
      <c r="V10456" t="b">
        <f t="shared" si="4540"/>
        <v>0</v>
      </c>
      <c r="W10456" t="b">
        <f t="shared" si="4541"/>
        <v>0</v>
      </c>
      <c r="X10456" t="b">
        <f t="shared" si="4544"/>
        <v>0</v>
      </c>
      <c r="Y10456" t="b">
        <f t="shared" si="4545"/>
        <v>0</v>
      </c>
      <c r="Z10456" t="b">
        <f t="shared" si="4546"/>
        <v>0</v>
      </c>
      <c r="AA10456" t="b">
        <f t="shared" si="4547"/>
        <v>0</v>
      </c>
    </row>
    <row r="10457" spans="1:27" x14ac:dyDescent="0.25">
      <c r="A10457" t="s">
        <v>10797</v>
      </c>
      <c r="B10457" t="s">
        <v>34470</v>
      </c>
      <c r="C10457" t="s">
        <v>34471</v>
      </c>
      <c r="D10457">
        <v>1978</v>
      </c>
      <c r="E10457" t="s">
        <v>34469</v>
      </c>
      <c r="F10457">
        <v>49</v>
      </c>
      <c r="G10457">
        <v>4</v>
      </c>
      <c r="H10457" t="s">
        <v>34472</v>
      </c>
      <c r="L10457" t="s">
        <v>20</v>
      </c>
      <c r="M10457" t="s">
        <v>35</v>
      </c>
      <c r="P10457" t="b">
        <f t="shared" si="4535"/>
        <v>0</v>
      </c>
      <c r="Q10457" t="b">
        <f t="shared" si="4532"/>
        <v>0</v>
      </c>
      <c r="R10457" t="b">
        <f t="shared" si="4536"/>
        <v>0</v>
      </c>
      <c r="S10457" t="b">
        <f t="shared" si="4537"/>
        <v>0</v>
      </c>
      <c r="T10457" t="b">
        <f t="shared" si="4538"/>
        <v>0</v>
      </c>
      <c r="U10457" t="b">
        <f t="shared" si="4539"/>
        <v>0</v>
      </c>
      <c r="V10457" t="b">
        <f t="shared" si="4540"/>
        <v>0</v>
      </c>
      <c r="W10457" t="b">
        <f t="shared" si="4541"/>
        <v>0</v>
      </c>
      <c r="X10457" t="b">
        <f t="shared" si="4544"/>
        <v>0</v>
      </c>
      <c r="Y10457" t="b">
        <f t="shared" si="4545"/>
        <v>0</v>
      </c>
      <c r="Z10457" t="b">
        <f t="shared" si="4546"/>
        <v>0</v>
      </c>
      <c r="AA10457" t="b">
        <f t="shared" si="4547"/>
        <v>0</v>
      </c>
    </row>
    <row r="10458" spans="1:27" x14ac:dyDescent="0.25">
      <c r="A10458" t="s">
        <v>10797</v>
      </c>
      <c r="B10458" t="s">
        <v>34473</v>
      </c>
      <c r="C10458" t="s">
        <v>34474</v>
      </c>
      <c r="D10458">
        <v>1978</v>
      </c>
      <c r="E10458" t="s">
        <v>32551</v>
      </c>
      <c r="F10458">
        <v>5</v>
      </c>
      <c r="G10458">
        <v>11</v>
      </c>
      <c r="H10458" t="s">
        <v>34475</v>
      </c>
      <c r="L10458" t="s">
        <v>19</v>
      </c>
      <c r="M10458" t="s">
        <v>20</v>
      </c>
      <c r="P10458" t="b">
        <f t="shared" si="4535"/>
        <v>0</v>
      </c>
      <c r="Q10458" t="b">
        <f t="shared" si="4532"/>
        <v>0</v>
      </c>
      <c r="R10458" t="b">
        <f t="shared" si="4536"/>
        <v>0</v>
      </c>
      <c r="S10458" t="b">
        <f t="shared" si="4537"/>
        <v>0</v>
      </c>
      <c r="T10458" t="b">
        <f t="shared" si="4538"/>
        <v>0</v>
      </c>
      <c r="U10458" t="b">
        <f t="shared" si="4539"/>
        <v>0</v>
      </c>
      <c r="V10458" t="b">
        <f t="shared" si="4540"/>
        <v>0</v>
      </c>
      <c r="W10458" t="b">
        <f t="shared" si="4541"/>
        <v>0</v>
      </c>
      <c r="X10458" t="b">
        <f t="shared" si="4544"/>
        <v>0</v>
      </c>
      <c r="Y10458" t="b">
        <f t="shared" si="4545"/>
        <v>0</v>
      </c>
      <c r="Z10458" t="b">
        <f t="shared" si="4546"/>
        <v>0</v>
      </c>
      <c r="AA10458" t="b">
        <f t="shared" si="4547"/>
        <v>0</v>
      </c>
    </row>
    <row r="10459" spans="1:27" x14ac:dyDescent="0.25">
      <c r="A10459" t="s">
        <v>10797</v>
      </c>
      <c r="B10459" t="s">
        <v>34476</v>
      </c>
      <c r="C10459" t="s">
        <v>34477</v>
      </c>
      <c r="D10459">
        <v>1978</v>
      </c>
      <c r="E10459" t="s">
        <v>34478</v>
      </c>
      <c r="H10459" t="s">
        <v>20973</v>
      </c>
      <c r="L10459" t="s">
        <v>19</v>
      </c>
      <c r="M10459" t="s">
        <v>20</v>
      </c>
      <c r="P10459" t="b">
        <f t="shared" si="4535"/>
        <v>0</v>
      </c>
      <c r="Q10459" t="b">
        <f t="shared" si="4532"/>
        <v>0</v>
      </c>
      <c r="R10459" t="b">
        <f t="shared" si="4536"/>
        <v>0</v>
      </c>
      <c r="S10459" t="b">
        <f t="shared" si="4537"/>
        <v>0</v>
      </c>
      <c r="T10459" t="b">
        <f t="shared" si="4538"/>
        <v>0</v>
      </c>
      <c r="U10459" t="b">
        <f t="shared" si="4539"/>
        <v>0</v>
      </c>
      <c r="V10459" t="b">
        <f t="shared" si="4540"/>
        <v>0</v>
      </c>
      <c r="W10459" t="b">
        <f t="shared" si="4541"/>
        <v>0</v>
      </c>
      <c r="X10459" t="b">
        <f t="shared" si="4544"/>
        <v>0</v>
      </c>
      <c r="Y10459" t="b">
        <f t="shared" si="4545"/>
        <v>0</v>
      </c>
      <c r="Z10459" t="b">
        <f t="shared" si="4546"/>
        <v>0</v>
      </c>
      <c r="AA10459" t="b">
        <f t="shared" si="4547"/>
        <v>0</v>
      </c>
    </row>
    <row r="10460" spans="1:27" x14ac:dyDescent="0.25">
      <c r="A10460" t="s">
        <v>10797</v>
      </c>
      <c r="B10460" t="s">
        <v>34479</v>
      </c>
      <c r="C10460" t="s">
        <v>34480</v>
      </c>
      <c r="D10460">
        <v>1978</v>
      </c>
      <c r="E10460" t="s">
        <v>27561</v>
      </c>
      <c r="F10460">
        <v>13</v>
      </c>
      <c r="G10460">
        <v>1</v>
      </c>
      <c r="H10460" s="2">
        <v>43078</v>
      </c>
      <c r="L10460" t="s">
        <v>19</v>
      </c>
      <c r="M10460" t="s">
        <v>20</v>
      </c>
      <c r="P10460" t="b">
        <f t="shared" si="4535"/>
        <v>0</v>
      </c>
      <c r="Q10460" t="b">
        <f t="shared" si="4532"/>
        <v>0</v>
      </c>
      <c r="R10460" t="b">
        <f t="shared" si="4536"/>
        <v>0</v>
      </c>
      <c r="S10460" t="b">
        <f t="shared" si="4537"/>
        <v>0</v>
      </c>
      <c r="T10460" t="b">
        <f t="shared" si="4538"/>
        <v>0</v>
      </c>
      <c r="U10460" t="b">
        <f t="shared" si="4539"/>
        <v>0</v>
      </c>
      <c r="V10460" t="b">
        <f t="shared" si="4540"/>
        <v>0</v>
      </c>
      <c r="W10460" t="b">
        <f t="shared" si="4541"/>
        <v>0</v>
      </c>
      <c r="X10460" t="b">
        <f t="shared" si="4544"/>
        <v>0</v>
      </c>
      <c r="Y10460" t="b">
        <f t="shared" si="4545"/>
        <v>0</v>
      </c>
      <c r="Z10460" t="b">
        <f t="shared" si="4546"/>
        <v>0</v>
      </c>
      <c r="AA10460" t="b">
        <f t="shared" si="4547"/>
        <v>0</v>
      </c>
    </row>
    <row r="10461" spans="1:27" x14ac:dyDescent="0.25">
      <c r="A10461" t="s">
        <v>10797</v>
      </c>
      <c r="B10461" t="s">
        <v>34481</v>
      </c>
      <c r="C10461" t="s">
        <v>34482</v>
      </c>
      <c r="D10461">
        <v>1978</v>
      </c>
      <c r="E10461" t="s">
        <v>7321</v>
      </c>
      <c r="F10461">
        <v>92</v>
      </c>
      <c r="G10461">
        <v>4</v>
      </c>
      <c r="H10461" t="s">
        <v>16541</v>
      </c>
      <c r="L10461" t="s">
        <v>19</v>
      </c>
      <c r="M10461" t="s">
        <v>20</v>
      </c>
      <c r="P10461" t="b">
        <f t="shared" si="4535"/>
        <v>0</v>
      </c>
      <c r="Q10461" t="b">
        <f t="shared" si="4532"/>
        <v>0</v>
      </c>
      <c r="R10461" t="b">
        <f t="shared" si="4536"/>
        <v>0</v>
      </c>
      <c r="S10461" t="b">
        <f t="shared" si="4537"/>
        <v>0</v>
      </c>
      <c r="T10461" t="b">
        <f t="shared" si="4538"/>
        <v>0</v>
      </c>
      <c r="U10461" t="b">
        <f t="shared" si="4539"/>
        <v>0</v>
      </c>
      <c r="V10461" t="b">
        <f t="shared" si="4540"/>
        <v>0</v>
      </c>
      <c r="W10461" t="b">
        <f t="shared" si="4541"/>
        <v>0</v>
      </c>
      <c r="X10461" t="b">
        <f t="shared" si="4544"/>
        <v>0</v>
      </c>
      <c r="Y10461" t="b">
        <f t="shared" si="4545"/>
        <v>0</v>
      </c>
      <c r="Z10461" t="b">
        <f t="shared" si="4546"/>
        <v>0</v>
      </c>
      <c r="AA10461" t="b">
        <f t="shared" si="4547"/>
        <v>0</v>
      </c>
    </row>
    <row r="10462" spans="1:27" x14ac:dyDescent="0.25">
      <c r="A10462" t="s">
        <v>10797</v>
      </c>
      <c r="B10462" t="s">
        <v>34483</v>
      </c>
      <c r="C10462" t="s">
        <v>34484</v>
      </c>
      <c r="D10462">
        <v>1978</v>
      </c>
      <c r="E10462" t="s">
        <v>722</v>
      </c>
      <c r="F10462">
        <v>56</v>
      </c>
      <c r="G10462">
        <v>2</v>
      </c>
      <c r="H10462" t="s">
        <v>20395</v>
      </c>
      <c r="L10462" t="s">
        <v>19</v>
      </c>
      <c r="M10462" t="s">
        <v>20</v>
      </c>
      <c r="P10462" t="b">
        <f t="shared" si="4535"/>
        <v>0</v>
      </c>
      <c r="Q10462" t="b">
        <f t="shared" si="4532"/>
        <v>0</v>
      </c>
      <c r="R10462" t="b">
        <f t="shared" si="4536"/>
        <v>0</v>
      </c>
      <c r="S10462" t="b">
        <f t="shared" si="4537"/>
        <v>0</v>
      </c>
      <c r="T10462" t="b">
        <f t="shared" si="4538"/>
        <v>0</v>
      </c>
      <c r="U10462" t="b">
        <f t="shared" si="4539"/>
        <v>0</v>
      </c>
      <c r="V10462" t="b">
        <f t="shared" si="4540"/>
        <v>0</v>
      </c>
      <c r="W10462" t="b">
        <f t="shared" si="4541"/>
        <v>0</v>
      </c>
      <c r="X10462" t="b">
        <f t="shared" si="4544"/>
        <v>0</v>
      </c>
      <c r="Y10462" t="b">
        <f t="shared" si="4545"/>
        <v>0</v>
      </c>
      <c r="Z10462" t="b">
        <f t="shared" si="4546"/>
        <v>0</v>
      </c>
      <c r="AA10462" t="b">
        <f t="shared" si="4547"/>
        <v>0</v>
      </c>
    </row>
    <row r="10463" spans="1:27" x14ac:dyDescent="0.25">
      <c r="A10463" t="s">
        <v>10797</v>
      </c>
      <c r="B10463" t="s">
        <v>34485</v>
      </c>
      <c r="C10463" t="s">
        <v>34486</v>
      </c>
      <c r="D10463">
        <v>1978</v>
      </c>
      <c r="E10463" t="s">
        <v>722</v>
      </c>
      <c r="F10463">
        <v>56</v>
      </c>
      <c r="G10463">
        <v>7</v>
      </c>
      <c r="H10463" t="s">
        <v>34487</v>
      </c>
      <c r="L10463" t="s">
        <v>20</v>
      </c>
      <c r="M10463" t="s">
        <v>19</v>
      </c>
      <c r="P10463" t="b">
        <f t="shared" si="4535"/>
        <v>0</v>
      </c>
      <c r="Q10463" t="b">
        <f t="shared" si="4532"/>
        <v>0</v>
      </c>
      <c r="R10463" t="b">
        <f t="shared" si="4536"/>
        <v>0</v>
      </c>
      <c r="S10463" t="b">
        <f t="shared" si="4537"/>
        <v>0</v>
      </c>
      <c r="T10463" t="b">
        <f t="shared" si="4538"/>
        <v>0</v>
      </c>
      <c r="U10463" t="b">
        <f t="shared" si="4539"/>
        <v>0</v>
      </c>
      <c r="V10463" t="b">
        <f t="shared" si="4540"/>
        <v>0</v>
      </c>
      <c r="W10463" t="b">
        <f t="shared" si="4541"/>
        <v>0</v>
      </c>
      <c r="X10463" t="b">
        <f t="shared" si="4544"/>
        <v>0</v>
      </c>
      <c r="Y10463" t="b">
        <f t="shared" si="4545"/>
        <v>0</v>
      </c>
      <c r="Z10463" t="b">
        <f t="shared" si="4546"/>
        <v>0</v>
      </c>
      <c r="AA10463" t="b">
        <f t="shared" si="4547"/>
        <v>0</v>
      </c>
    </row>
    <row r="10464" spans="1:27" x14ac:dyDescent="0.25">
      <c r="A10464" t="s">
        <v>10797</v>
      </c>
      <c r="B10464" t="s">
        <v>31328</v>
      </c>
      <c r="C10464" t="s">
        <v>34488</v>
      </c>
      <c r="D10464">
        <v>1978</v>
      </c>
      <c r="E10464" t="s">
        <v>28443</v>
      </c>
      <c r="F10464">
        <v>61</v>
      </c>
      <c r="G10464">
        <v>2</v>
      </c>
      <c r="H10464" t="s">
        <v>34489</v>
      </c>
      <c r="L10464" t="s">
        <v>35</v>
      </c>
      <c r="M10464" t="s">
        <v>20</v>
      </c>
      <c r="P10464" t="b">
        <f t="shared" si="4535"/>
        <v>0</v>
      </c>
      <c r="Q10464" t="b">
        <f t="shared" si="4532"/>
        <v>0</v>
      </c>
      <c r="R10464" t="b">
        <f t="shared" si="4536"/>
        <v>0</v>
      </c>
      <c r="S10464" t="b">
        <f t="shared" si="4537"/>
        <v>0</v>
      </c>
      <c r="T10464" t="b">
        <f t="shared" si="4538"/>
        <v>0</v>
      </c>
      <c r="U10464" t="b">
        <f t="shared" si="4539"/>
        <v>0</v>
      </c>
      <c r="V10464" t="b">
        <f t="shared" si="4540"/>
        <v>0</v>
      </c>
      <c r="W10464" t="b">
        <f t="shared" si="4541"/>
        <v>0</v>
      </c>
      <c r="X10464" t="b">
        <f t="shared" si="4544"/>
        <v>0</v>
      </c>
      <c r="Y10464" t="b">
        <f t="shared" si="4545"/>
        <v>0</v>
      </c>
      <c r="Z10464" t="b">
        <f t="shared" si="4546"/>
        <v>0</v>
      </c>
      <c r="AA10464" t="b">
        <f t="shared" si="4547"/>
        <v>0</v>
      </c>
    </row>
    <row r="10465" spans="1:27" x14ac:dyDescent="0.25">
      <c r="A10465" t="s">
        <v>10797</v>
      </c>
      <c r="B10465" t="s">
        <v>34490</v>
      </c>
      <c r="C10465" t="s">
        <v>34491</v>
      </c>
      <c r="D10465">
        <v>1978</v>
      </c>
      <c r="E10465" t="s">
        <v>28443</v>
      </c>
      <c r="F10465">
        <v>61</v>
      </c>
      <c r="G10465">
        <v>3</v>
      </c>
      <c r="H10465" t="s">
        <v>34492</v>
      </c>
      <c r="L10465" t="s">
        <v>35</v>
      </c>
      <c r="M10465" t="s">
        <v>20</v>
      </c>
      <c r="P10465" t="b">
        <f t="shared" si="4535"/>
        <v>0</v>
      </c>
      <c r="Q10465" t="b">
        <f t="shared" si="4532"/>
        <v>0</v>
      </c>
      <c r="R10465" t="b">
        <f t="shared" si="4536"/>
        <v>0</v>
      </c>
      <c r="S10465" t="b">
        <f t="shared" si="4537"/>
        <v>0</v>
      </c>
      <c r="T10465" t="b">
        <f t="shared" si="4538"/>
        <v>0</v>
      </c>
      <c r="U10465" t="b">
        <f t="shared" si="4539"/>
        <v>0</v>
      </c>
      <c r="V10465" t="b">
        <f t="shared" si="4540"/>
        <v>0</v>
      </c>
      <c r="W10465" t="b">
        <f t="shared" si="4541"/>
        <v>0</v>
      </c>
      <c r="X10465" t="b">
        <f t="shared" si="4544"/>
        <v>0</v>
      </c>
      <c r="Y10465" t="b">
        <f t="shared" si="4545"/>
        <v>0</v>
      </c>
      <c r="Z10465" t="b">
        <f t="shared" si="4546"/>
        <v>0</v>
      </c>
      <c r="AA10465" t="b">
        <f t="shared" si="4547"/>
        <v>0</v>
      </c>
    </row>
    <row r="10466" spans="1:27" x14ac:dyDescent="0.25">
      <c r="A10466" t="s">
        <v>10797</v>
      </c>
      <c r="B10466" t="s">
        <v>6297</v>
      </c>
      <c r="C10466" t="s">
        <v>34493</v>
      </c>
      <c r="D10466">
        <v>1978</v>
      </c>
      <c r="E10466" t="s">
        <v>28443</v>
      </c>
      <c r="F10466">
        <v>59</v>
      </c>
      <c r="G10466">
        <v>1</v>
      </c>
      <c r="H10466" t="s">
        <v>29163</v>
      </c>
      <c r="L10466" t="s">
        <v>35</v>
      </c>
      <c r="M10466" t="s">
        <v>20</v>
      </c>
      <c r="P10466" t="b">
        <f t="shared" si="4535"/>
        <v>0</v>
      </c>
      <c r="Q10466" t="b">
        <f t="shared" si="4532"/>
        <v>0</v>
      </c>
      <c r="R10466" t="b">
        <f t="shared" si="4536"/>
        <v>0</v>
      </c>
      <c r="S10466" t="b">
        <f t="shared" si="4537"/>
        <v>0</v>
      </c>
      <c r="T10466" t="b">
        <f t="shared" si="4538"/>
        <v>0</v>
      </c>
      <c r="U10466" t="b">
        <f t="shared" si="4539"/>
        <v>0</v>
      </c>
      <c r="V10466" t="b">
        <f t="shared" si="4540"/>
        <v>0</v>
      </c>
      <c r="W10466" t="b">
        <f t="shared" si="4541"/>
        <v>0</v>
      </c>
      <c r="X10466" t="b">
        <f t="shared" si="4544"/>
        <v>0</v>
      </c>
      <c r="Y10466" t="b">
        <f t="shared" si="4545"/>
        <v>0</v>
      </c>
      <c r="Z10466" t="b">
        <f t="shared" si="4546"/>
        <v>0</v>
      </c>
      <c r="AA10466" t="b">
        <f t="shared" si="4547"/>
        <v>0</v>
      </c>
    </row>
    <row r="10467" spans="1:27" x14ac:dyDescent="0.25">
      <c r="A10467" t="s">
        <v>10797</v>
      </c>
      <c r="B10467" t="s">
        <v>34494</v>
      </c>
      <c r="C10467" t="s">
        <v>34495</v>
      </c>
      <c r="D10467">
        <v>1978</v>
      </c>
      <c r="E10467" t="s">
        <v>31341</v>
      </c>
      <c r="F10467">
        <v>61</v>
      </c>
      <c r="G10467">
        <v>1</v>
      </c>
      <c r="H10467" t="s">
        <v>30219</v>
      </c>
      <c r="L10467" t="s">
        <v>35</v>
      </c>
      <c r="M10467" t="s">
        <v>20</v>
      </c>
      <c r="P10467" t="b">
        <f t="shared" si="4535"/>
        <v>0</v>
      </c>
      <c r="Q10467" t="b">
        <f t="shared" si="4532"/>
        <v>0</v>
      </c>
      <c r="R10467" t="b">
        <f t="shared" si="4536"/>
        <v>0</v>
      </c>
      <c r="S10467" t="b">
        <f t="shared" si="4537"/>
        <v>0</v>
      </c>
      <c r="T10467" t="b">
        <f t="shared" si="4538"/>
        <v>0</v>
      </c>
      <c r="U10467" t="b">
        <f t="shared" si="4539"/>
        <v>0</v>
      </c>
      <c r="V10467" t="b">
        <f t="shared" si="4540"/>
        <v>0</v>
      </c>
      <c r="W10467" t="b">
        <f t="shared" si="4541"/>
        <v>0</v>
      </c>
      <c r="X10467" t="b">
        <f t="shared" si="4544"/>
        <v>0</v>
      </c>
      <c r="Y10467" t="b">
        <f t="shared" si="4545"/>
        <v>0</v>
      </c>
      <c r="Z10467" t="b">
        <f t="shared" si="4546"/>
        <v>0</v>
      </c>
      <c r="AA10467" t="b">
        <f t="shared" si="4547"/>
        <v>0</v>
      </c>
    </row>
    <row r="10468" spans="1:27" x14ac:dyDescent="0.25">
      <c r="A10468" t="s">
        <v>10797</v>
      </c>
      <c r="B10468" t="s">
        <v>34496</v>
      </c>
      <c r="C10468" t="s">
        <v>34497</v>
      </c>
      <c r="D10468">
        <v>1978</v>
      </c>
      <c r="E10468" t="s">
        <v>31341</v>
      </c>
      <c r="F10468">
        <v>61</v>
      </c>
      <c r="G10468">
        <v>1</v>
      </c>
      <c r="H10468" t="s">
        <v>34498</v>
      </c>
      <c r="L10468" t="s">
        <v>19</v>
      </c>
      <c r="M10468" t="s">
        <v>20</v>
      </c>
      <c r="P10468" t="b">
        <f t="shared" si="4535"/>
        <v>0</v>
      </c>
      <c r="Q10468" t="b">
        <f t="shared" si="4532"/>
        <v>0</v>
      </c>
      <c r="R10468" t="b">
        <f t="shared" si="4536"/>
        <v>0</v>
      </c>
      <c r="S10468" t="b">
        <f t="shared" si="4537"/>
        <v>0</v>
      </c>
      <c r="T10468" t="b">
        <f t="shared" si="4538"/>
        <v>0</v>
      </c>
      <c r="U10468" t="b">
        <f t="shared" si="4539"/>
        <v>0</v>
      </c>
      <c r="V10468" t="b">
        <f t="shared" si="4540"/>
        <v>0</v>
      </c>
      <c r="W10468" t="b">
        <f t="shared" si="4541"/>
        <v>0</v>
      </c>
      <c r="X10468" t="b">
        <f t="shared" si="4544"/>
        <v>0</v>
      </c>
      <c r="Y10468" t="b">
        <f t="shared" si="4545"/>
        <v>0</v>
      </c>
      <c r="Z10468" t="b">
        <f t="shared" si="4546"/>
        <v>0</v>
      </c>
      <c r="AA10468" t="b">
        <f t="shared" si="4547"/>
        <v>0</v>
      </c>
    </row>
    <row r="10469" spans="1:27" x14ac:dyDescent="0.25">
      <c r="A10469" t="s">
        <v>10797</v>
      </c>
      <c r="B10469" t="s">
        <v>8140</v>
      </c>
      <c r="C10469" t="s">
        <v>34499</v>
      </c>
      <c r="D10469">
        <v>1978</v>
      </c>
      <c r="E10469" t="s">
        <v>4604</v>
      </c>
      <c r="F10469">
        <v>80</v>
      </c>
      <c r="G10469">
        <v>3</v>
      </c>
      <c r="H10469" t="s">
        <v>15476</v>
      </c>
      <c r="L10469" t="s">
        <v>20</v>
      </c>
      <c r="M10469" t="s">
        <v>35</v>
      </c>
      <c r="P10469" t="b">
        <f t="shared" si="4535"/>
        <v>0</v>
      </c>
      <c r="Q10469" t="b">
        <f t="shared" si="4532"/>
        <v>0</v>
      </c>
      <c r="R10469" t="b">
        <f t="shared" si="4536"/>
        <v>0</v>
      </c>
      <c r="S10469" t="b">
        <f t="shared" si="4537"/>
        <v>0</v>
      </c>
      <c r="T10469" t="b">
        <f t="shared" si="4538"/>
        <v>0</v>
      </c>
      <c r="U10469" t="b">
        <f t="shared" si="4539"/>
        <v>0</v>
      </c>
      <c r="V10469" t="b">
        <f t="shared" si="4540"/>
        <v>0</v>
      </c>
      <c r="W10469" t="b">
        <f t="shared" si="4541"/>
        <v>0</v>
      </c>
      <c r="X10469" t="b">
        <f t="shared" si="4544"/>
        <v>0</v>
      </c>
      <c r="Y10469" t="b">
        <f t="shared" si="4545"/>
        <v>0</v>
      </c>
      <c r="Z10469" t="b">
        <f t="shared" si="4546"/>
        <v>0</v>
      </c>
      <c r="AA10469" t="b">
        <f t="shared" si="4547"/>
        <v>0</v>
      </c>
    </row>
    <row r="10470" spans="1:27" x14ac:dyDescent="0.25">
      <c r="A10470" t="s">
        <v>10797</v>
      </c>
      <c r="B10470" t="s">
        <v>34500</v>
      </c>
      <c r="C10470" t="s">
        <v>34501</v>
      </c>
      <c r="D10470">
        <v>1978</v>
      </c>
      <c r="E10470" t="s">
        <v>978</v>
      </c>
      <c r="F10470">
        <v>1978</v>
      </c>
      <c r="G10470">
        <v>2</v>
      </c>
      <c r="H10470" t="s">
        <v>34502</v>
      </c>
      <c r="L10470" t="s">
        <v>20</v>
      </c>
      <c r="M10470" t="s">
        <v>19</v>
      </c>
      <c r="P10470" t="b">
        <f t="shared" si="4535"/>
        <v>0</v>
      </c>
      <c r="Q10470" t="b">
        <f t="shared" si="4532"/>
        <v>0</v>
      </c>
      <c r="R10470" t="b">
        <f t="shared" si="4536"/>
        <v>0</v>
      </c>
      <c r="S10470" t="b">
        <f t="shared" si="4537"/>
        <v>0</v>
      </c>
      <c r="T10470" t="b">
        <f t="shared" si="4538"/>
        <v>0</v>
      </c>
      <c r="U10470" t="b">
        <f t="shared" si="4539"/>
        <v>0</v>
      </c>
      <c r="V10470" t="b">
        <f t="shared" si="4540"/>
        <v>0</v>
      </c>
      <c r="W10470" t="b">
        <f t="shared" si="4541"/>
        <v>0</v>
      </c>
      <c r="X10470" t="b">
        <f t="shared" si="4544"/>
        <v>0</v>
      </c>
      <c r="Y10470" t="b">
        <f t="shared" si="4545"/>
        <v>0</v>
      </c>
      <c r="Z10470" t="b">
        <f t="shared" si="4546"/>
        <v>0</v>
      </c>
      <c r="AA10470" t="b">
        <f t="shared" si="4547"/>
        <v>0</v>
      </c>
    </row>
    <row r="10471" spans="1:27" x14ac:dyDescent="0.25">
      <c r="A10471" t="s">
        <v>10797</v>
      </c>
      <c r="B10471" t="s">
        <v>34503</v>
      </c>
      <c r="C10471" t="s">
        <v>34504</v>
      </c>
      <c r="D10471">
        <v>1978</v>
      </c>
      <c r="E10471" t="s">
        <v>978</v>
      </c>
      <c r="F10471">
        <v>1978</v>
      </c>
      <c r="G10471">
        <v>4</v>
      </c>
      <c r="H10471" t="s">
        <v>34505</v>
      </c>
      <c r="L10471" t="s">
        <v>35</v>
      </c>
      <c r="M10471" t="s">
        <v>20</v>
      </c>
      <c r="P10471" t="b">
        <f t="shared" si="4535"/>
        <v>0</v>
      </c>
      <c r="Q10471" t="b">
        <f t="shared" si="4532"/>
        <v>0</v>
      </c>
      <c r="R10471" t="b">
        <f t="shared" si="4536"/>
        <v>0</v>
      </c>
      <c r="S10471" t="b">
        <f t="shared" si="4537"/>
        <v>0</v>
      </c>
      <c r="T10471" t="b">
        <f t="shared" si="4538"/>
        <v>0</v>
      </c>
      <c r="U10471" t="b">
        <f t="shared" si="4539"/>
        <v>0</v>
      </c>
      <c r="V10471" t="b">
        <f t="shared" si="4540"/>
        <v>0</v>
      </c>
      <c r="W10471" t="b">
        <f t="shared" si="4541"/>
        <v>0</v>
      </c>
      <c r="X10471" t="b">
        <f t="shared" si="4544"/>
        <v>0</v>
      </c>
      <c r="Y10471" t="b">
        <f t="shared" si="4545"/>
        <v>0</v>
      </c>
      <c r="Z10471" t="b">
        <f t="shared" si="4546"/>
        <v>0</v>
      </c>
      <c r="AA10471" t="b">
        <f t="shared" si="4547"/>
        <v>0</v>
      </c>
    </row>
    <row r="10472" spans="1:27" x14ac:dyDescent="0.25">
      <c r="A10472" t="s">
        <v>10797</v>
      </c>
      <c r="B10472" t="s">
        <v>34506</v>
      </c>
      <c r="C10472" t="s">
        <v>34507</v>
      </c>
      <c r="D10472">
        <v>1978</v>
      </c>
      <c r="E10472" t="s">
        <v>21914</v>
      </c>
      <c r="F10472">
        <v>6</v>
      </c>
      <c r="G10472">
        <v>2</v>
      </c>
      <c r="H10472" s="3">
        <v>44197</v>
      </c>
      <c r="L10472" t="s">
        <v>20</v>
      </c>
      <c r="M10472" t="s">
        <v>35</v>
      </c>
      <c r="P10472" t="b">
        <f t="shared" si="4535"/>
        <v>0</v>
      </c>
      <c r="Q10472" t="b">
        <f t="shared" si="4532"/>
        <v>0</v>
      </c>
      <c r="R10472" t="b">
        <f t="shared" si="4536"/>
        <v>0</v>
      </c>
      <c r="S10472" t="b">
        <f t="shared" si="4537"/>
        <v>0</v>
      </c>
      <c r="T10472" t="b">
        <f t="shared" si="4538"/>
        <v>0</v>
      </c>
      <c r="U10472" t="b">
        <f t="shared" si="4539"/>
        <v>0</v>
      </c>
      <c r="V10472" t="b">
        <f t="shared" si="4540"/>
        <v>0</v>
      </c>
      <c r="W10472" t="b">
        <f t="shared" si="4541"/>
        <v>0</v>
      </c>
      <c r="X10472" t="b">
        <f t="shared" si="4544"/>
        <v>0</v>
      </c>
      <c r="Y10472" t="b">
        <f t="shared" si="4545"/>
        <v>0</v>
      </c>
      <c r="Z10472" t="b">
        <f t="shared" si="4546"/>
        <v>0</v>
      </c>
      <c r="AA10472" t="b">
        <f t="shared" si="4547"/>
        <v>0</v>
      </c>
    </row>
    <row r="10473" spans="1:27" x14ac:dyDescent="0.25">
      <c r="A10473" t="s">
        <v>10797</v>
      </c>
      <c r="B10473" t="s">
        <v>20168</v>
      </c>
      <c r="C10473" t="s">
        <v>34508</v>
      </c>
      <c r="D10473">
        <v>1978</v>
      </c>
      <c r="E10473" t="s">
        <v>20901</v>
      </c>
      <c r="F10473">
        <v>72</v>
      </c>
      <c r="G10473" s="2">
        <v>42767</v>
      </c>
      <c r="H10473" t="s">
        <v>31166</v>
      </c>
      <c r="L10473" t="s">
        <v>35</v>
      </c>
      <c r="M10473" t="s">
        <v>20</v>
      </c>
      <c r="P10473" t="b">
        <f t="shared" si="4535"/>
        <v>0</v>
      </c>
      <c r="Q10473" t="b">
        <f t="shared" ref="Q10473:Q10536" si="4548">ISNUMBER(SEARCH("marine",$C10473))</f>
        <v>0</v>
      </c>
      <c r="R10473" t="b">
        <f t="shared" si="4536"/>
        <v>0</v>
      </c>
      <c r="S10473" t="b">
        <f t="shared" si="4537"/>
        <v>0</v>
      </c>
      <c r="T10473" t="b">
        <f t="shared" si="4538"/>
        <v>0</v>
      </c>
      <c r="U10473" t="b">
        <f t="shared" si="4539"/>
        <v>0</v>
      </c>
      <c r="V10473" t="b">
        <f t="shared" si="4540"/>
        <v>0</v>
      </c>
      <c r="W10473" t="b">
        <f t="shared" si="4541"/>
        <v>0</v>
      </c>
      <c r="X10473" t="b">
        <f t="shared" si="4544"/>
        <v>0</v>
      </c>
      <c r="Y10473" t="b">
        <f t="shared" si="4545"/>
        <v>0</v>
      </c>
      <c r="Z10473" t="b">
        <f t="shared" si="4546"/>
        <v>0</v>
      </c>
      <c r="AA10473" t="b">
        <f t="shared" si="4547"/>
        <v>0</v>
      </c>
    </row>
    <row r="10474" spans="1:27" x14ac:dyDescent="0.25">
      <c r="A10474" t="s">
        <v>10797</v>
      </c>
      <c r="B10474" t="s">
        <v>6267</v>
      </c>
      <c r="C10474" t="s">
        <v>34509</v>
      </c>
      <c r="D10474">
        <v>1978</v>
      </c>
      <c r="E10474" t="s">
        <v>31357</v>
      </c>
      <c r="F10474">
        <v>38</v>
      </c>
      <c r="G10474">
        <v>12</v>
      </c>
      <c r="H10474">
        <v>5790</v>
      </c>
      <c r="L10474" t="s">
        <v>19</v>
      </c>
      <c r="M10474" t="s">
        <v>20</v>
      </c>
      <c r="P10474" t="b">
        <f t="shared" si="4535"/>
        <v>0</v>
      </c>
      <c r="Q10474" t="b">
        <f t="shared" si="4548"/>
        <v>0</v>
      </c>
      <c r="R10474" t="b">
        <f t="shared" si="4536"/>
        <v>0</v>
      </c>
      <c r="S10474" t="b">
        <f t="shared" si="4537"/>
        <v>0</v>
      </c>
      <c r="T10474" t="b">
        <f t="shared" si="4538"/>
        <v>0</v>
      </c>
      <c r="U10474" t="b">
        <f t="shared" si="4539"/>
        <v>0</v>
      </c>
      <c r="V10474" t="b">
        <f t="shared" si="4540"/>
        <v>0</v>
      </c>
      <c r="W10474" t="b">
        <f t="shared" si="4541"/>
        <v>0</v>
      </c>
      <c r="X10474" t="b">
        <f t="shared" si="4544"/>
        <v>0</v>
      </c>
      <c r="Y10474" t="b">
        <f t="shared" si="4545"/>
        <v>0</v>
      </c>
      <c r="Z10474" t="b">
        <f t="shared" si="4546"/>
        <v>0</v>
      </c>
      <c r="AA10474" t="b">
        <f t="shared" si="4547"/>
        <v>0</v>
      </c>
    </row>
    <row r="10475" spans="1:27" x14ac:dyDescent="0.25">
      <c r="A10475" t="s">
        <v>10797</v>
      </c>
      <c r="B10475" t="s">
        <v>34510</v>
      </c>
      <c r="C10475" t="s">
        <v>34511</v>
      </c>
      <c r="D10475">
        <v>1978</v>
      </c>
      <c r="E10475" t="s">
        <v>34512</v>
      </c>
      <c r="F10475">
        <v>16</v>
      </c>
      <c r="G10475">
        <v>4</v>
      </c>
      <c r="H10475" t="s">
        <v>29951</v>
      </c>
      <c r="L10475" t="s">
        <v>20</v>
      </c>
      <c r="M10475" t="s">
        <v>19</v>
      </c>
      <c r="P10475" t="b">
        <f t="shared" si="4535"/>
        <v>0</v>
      </c>
      <c r="Q10475" t="b">
        <f t="shared" si="4548"/>
        <v>0</v>
      </c>
      <c r="R10475" t="b">
        <f t="shared" si="4536"/>
        <v>0</v>
      </c>
      <c r="S10475" t="b">
        <f t="shared" si="4537"/>
        <v>0</v>
      </c>
      <c r="T10475" t="b">
        <f t="shared" si="4538"/>
        <v>0</v>
      </c>
      <c r="U10475" t="b">
        <f t="shared" si="4539"/>
        <v>0</v>
      </c>
      <c r="V10475" t="b">
        <f t="shared" si="4540"/>
        <v>0</v>
      </c>
      <c r="W10475" t="b">
        <f t="shared" si="4541"/>
        <v>0</v>
      </c>
      <c r="X10475" t="b">
        <f t="shared" si="4544"/>
        <v>0</v>
      </c>
      <c r="Y10475" t="b">
        <f t="shared" si="4545"/>
        <v>0</v>
      </c>
      <c r="Z10475" t="b">
        <f t="shared" si="4546"/>
        <v>0</v>
      </c>
      <c r="AA10475" t="b">
        <f t="shared" si="4547"/>
        <v>0</v>
      </c>
    </row>
    <row r="10476" spans="1:27" x14ac:dyDescent="0.25">
      <c r="A10476" t="s">
        <v>10797</v>
      </c>
      <c r="B10476" t="s">
        <v>34513</v>
      </c>
      <c r="C10476" t="s">
        <v>34514</v>
      </c>
      <c r="D10476">
        <v>1978</v>
      </c>
      <c r="E10476" t="s">
        <v>11061</v>
      </c>
      <c r="F10476">
        <v>59</v>
      </c>
      <c r="G10476">
        <v>4</v>
      </c>
      <c r="H10476" t="s">
        <v>34515</v>
      </c>
      <c r="L10476" t="s">
        <v>35</v>
      </c>
      <c r="M10476" t="s">
        <v>20</v>
      </c>
      <c r="P10476" t="b">
        <f t="shared" si="4535"/>
        <v>0</v>
      </c>
      <c r="Q10476" t="b">
        <f t="shared" si="4548"/>
        <v>0</v>
      </c>
      <c r="R10476" t="b">
        <f t="shared" si="4536"/>
        <v>0</v>
      </c>
      <c r="S10476" t="b">
        <f t="shared" si="4537"/>
        <v>0</v>
      </c>
      <c r="T10476" t="b">
        <f t="shared" si="4538"/>
        <v>0</v>
      </c>
      <c r="U10476" t="b">
        <f t="shared" si="4539"/>
        <v>0</v>
      </c>
      <c r="V10476" t="b">
        <f t="shared" si="4540"/>
        <v>0</v>
      </c>
      <c r="W10476" t="b">
        <f t="shared" si="4541"/>
        <v>0</v>
      </c>
      <c r="X10476" t="b">
        <f t="shared" si="4544"/>
        <v>0</v>
      </c>
      <c r="Y10476" t="b">
        <f t="shared" si="4545"/>
        <v>0</v>
      </c>
      <c r="Z10476" t="b">
        <f t="shared" si="4546"/>
        <v>0</v>
      </c>
      <c r="AA10476" t="b">
        <f t="shared" si="4547"/>
        <v>0</v>
      </c>
    </row>
    <row r="10477" spans="1:27" x14ac:dyDescent="0.25">
      <c r="A10477" t="s">
        <v>10797</v>
      </c>
      <c r="B10477" t="s">
        <v>34516</v>
      </c>
      <c r="C10477" t="s">
        <v>34517</v>
      </c>
      <c r="D10477">
        <v>1978</v>
      </c>
      <c r="E10477" t="s">
        <v>11061</v>
      </c>
      <c r="F10477">
        <v>59</v>
      </c>
      <c r="G10477">
        <v>5</v>
      </c>
      <c r="H10477" t="s">
        <v>34518</v>
      </c>
      <c r="L10477" t="s">
        <v>20</v>
      </c>
      <c r="M10477" t="s">
        <v>35</v>
      </c>
      <c r="P10477" t="b">
        <f t="shared" si="4535"/>
        <v>0</v>
      </c>
      <c r="Q10477" t="b">
        <f t="shared" si="4548"/>
        <v>0</v>
      </c>
      <c r="R10477" t="b">
        <f t="shared" si="4536"/>
        <v>0</v>
      </c>
      <c r="S10477" t="b">
        <f t="shared" si="4537"/>
        <v>0</v>
      </c>
      <c r="T10477" t="b">
        <f t="shared" si="4538"/>
        <v>0</v>
      </c>
      <c r="U10477" t="b">
        <f t="shared" si="4539"/>
        <v>0</v>
      </c>
      <c r="V10477" t="b">
        <f t="shared" si="4540"/>
        <v>0</v>
      </c>
      <c r="W10477" t="b">
        <f t="shared" si="4541"/>
        <v>0</v>
      </c>
      <c r="X10477" t="b">
        <f t="shared" si="4544"/>
        <v>0</v>
      </c>
      <c r="Y10477" t="b">
        <f t="shared" si="4545"/>
        <v>0</v>
      </c>
      <c r="Z10477" t="b">
        <f t="shared" si="4546"/>
        <v>0</v>
      </c>
      <c r="AA10477" t="b">
        <f t="shared" si="4547"/>
        <v>0</v>
      </c>
    </row>
    <row r="10478" spans="1:27" x14ac:dyDescent="0.25">
      <c r="A10478" t="s">
        <v>10797</v>
      </c>
      <c r="B10478" t="s">
        <v>34519</v>
      </c>
      <c r="C10478" t="s">
        <v>34520</v>
      </c>
      <c r="D10478">
        <v>1978</v>
      </c>
      <c r="E10478" t="s">
        <v>34521</v>
      </c>
      <c r="F10478">
        <v>62</v>
      </c>
      <c r="G10478">
        <v>2</v>
      </c>
      <c r="H10478" t="s">
        <v>34522</v>
      </c>
      <c r="L10478" t="s">
        <v>19</v>
      </c>
      <c r="M10478" t="s">
        <v>20</v>
      </c>
      <c r="P10478" t="b">
        <f t="shared" si="4535"/>
        <v>0</v>
      </c>
      <c r="Q10478" t="b">
        <f t="shared" si="4548"/>
        <v>0</v>
      </c>
      <c r="R10478" t="b">
        <f t="shared" si="4536"/>
        <v>0</v>
      </c>
      <c r="S10478" t="b">
        <f t="shared" si="4537"/>
        <v>0</v>
      </c>
      <c r="T10478" t="b">
        <f t="shared" si="4538"/>
        <v>0</v>
      </c>
      <c r="U10478" t="b">
        <f t="shared" si="4539"/>
        <v>0</v>
      </c>
      <c r="V10478" t="b">
        <f t="shared" si="4540"/>
        <v>0</v>
      </c>
      <c r="W10478" t="b">
        <f t="shared" si="4541"/>
        <v>0</v>
      </c>
      <c r="X10478" t="b">
        <f t="shared" si="4544"/>
        <v>0</v>
      </c>
      <c r="Y10478" t="b">
        <f t="shared" si="4545"/>
        <v>0</v>
      </c>
      <c r="Z10478" t="b">
        <f t="shared" si="4546"/>
        <v>0</v>
      </c>
      <c r="AA10478" t="b">
        <f t="shared" si="4547"/>
        <v>0</v>
      </c>
    </row>
    <row r="10479" spans="1:27" x14ac:dyDescent="0.25">
      <c r="A10479" t="s">
        <v>10797</v>
      </c>
      <c r="B10479" t="s">
        <v>34523</v>
      </c>
      <c r="C10479" t="s">
        <v>34524</v>
      </c>
      <c r="D10479">
        <v>1978</v>
      </c>
      <c r="E10479" t="s">
        <v>31869</v>
      </c>
      <c r="F10479">
        <v>46</v>
      </c>
      <c r="G10479">
        <v>1</v>
      </c>
      <c r="H10479" t="s">
        <v>34525</v>
      </c>
      <c r="L10479" t="s">
        <v>20</v>
      </c>
      <c r="M10479" t="s">
        <v>19</v>
      </c>
      <c r="P10479" t="b">
        <f t="shared" si="4535"/>
        <v>0</v>
      </c>
      <c r="Q10479" t="b">
        <f t="shared" si="4548"/>
        <v>0</v>
      </c>
      <c r="R10479" t="b">
        <f t="shared" si="4536"/>
        <v>0</v>
      </c>
      <c r="S10479" t="b">
        <f t="shared" si="4537"/>
        <v>0</v>
      </c>
      <c r="T10479" t="b">
        <f t="shared" si="4538"/>
        <v>0</v>
      </c>
      <c r="U10479" t="b">
        <f t="shared" si="4539"/>
        <v>0</v>
      </c>
      <c r="V10479" t="b">
        <f t="shared" si="4540"/>
        <v>0</v>
      </c>
      <c r="W10479" t="b">
        <f t="shared" si="4541"/>
        <v>0</v>
      </c>
      <c r="X10479" t="b">
        <f t="shared" si="4544"/>
        <v>0</v>
      </c>
      <c r="Y10479" t="b">
        <f t="shared" si="4545"/>
        <v>0</v>
      </c>
      <c r="Z10479" t="b">
        <f t="shared" si="4546"/>
        <v>0</v>
      </c>
      <c r="AA10479" t="b">
        <f t="shared" si="4547"/>
        <v>0</v>
      </c>
    </row>
    <row r="10480" spans="1:27" x14ac:dyDescent="0.25">
      <c r="A10480" t="s">
        <v>10797</v>
      </c>
      <c r="B10480" t="s">
        <v>34526</v>
      </c>
      <c r="C10480" t="s">
        <v>34527</v>
      </c>
      <c r="D10480">
        <v>1978</v>
      </c>
      <c r="E10480" t="s">
        <v>31869</v>
      </c>
      <c r="F10480">
        <v>44</v>
      </c>
      <c r="G10480">
        <v>1</v>
      </c>
      <c r="H10480" t="s">
        <v>11112</v>
      </c>
      <c r="L10480" t="s">
        <v>35</v>
      </c>
      <c r="M10480" t="s">
        <v>20</v>
      </c>
      <c r="P10480" t="b">
        <f t="shared" si="4535"/>
        <v>0</v>
      </c>
      <c r="Q10480" t="b">
        <f t="shared" si="4548"/>
        <v>0</v>
      </c>
      <c r="R10480" t="b">
        <f t="shared" si="4536"/>
        <v>0</v>
      </c>
      <c r="S10480" t="b">
        <f t="shared" si="4537"/>
        <v>0</v>
      </c>
      <c r="T10480" t="b">
        <f t="shared" si="4538"/>
        <v>0</v>
      </c>
      <c r="U10480" t="b">
        <f t="shared" si="4539"/>
        <v>0</v>
      </c>
      <c r="V10480" t="b">
        <f t="shared" si="4540"/>
        <v>0</v>
      </c>
      <c r="W10480" t="b">
        <f t="shared" si="4541"/>
        <v>0</v>
      </c>
      <c r="X10480" t="b">
        <f t="shared" si="4544"/>
        <v>0</v>
      </c>
      <c r="Y10480" t="b">
        <f t="shared" si="4545"/>
        <v>0</v>
      </c>
      <c r="Z10480" t="b">
        <f t="shared" si="4546"/>
        <v>0</v>
      </c>
      <c r="AA10480" t="b">
        <f t="shared" si="4547"/>
        <v>0</v>
      </c>
    </row>
    <row r="10481" spans="1:27" x14ac:dyDescent="0.25">
      <c r="A10481" t="s">
        <v>10797</v>
      </c>
      <c r="B10481" t="s">
        <v>34528</v>
      </c>
      <c r="C10481" t="s">
        <v>34529</v>
      </c>
      <c r="D10481">
        <v>1978</v>
      </c>
      <c r="E10481" t="s">
        <v>3400</v>
      </c>
      <c r="F10481">
        <v>29</v>
      </c>
      <c r="G10481">
        <v>3</v>
      </c>
      <c r="H10481" t="s">
        <v>34530</v>
      </c>
      <c r="L10481" t="s">
        <v>35</v>
      </c>
      <c r="M10481" t="s">
        <v>20</v>
      </c>
      <c r="P10481" t="b">
        <f t="shared" si="4535"/>
        <v>0</v>
      </c>
      <c r="Q10481" t="b">
        <f t="shared" si="4548"/>
        <v>0</v>
      </c>
      <c r="R10481" t="b">
        <f t="shared" si="4536"/>
        <v>0</v>
      </c>
      <c r="S10481" t="b">
        <f t="shared" si="4537"/>
        <v>0</v>
      </c>
      <c r="T10481" t="b">
        <f t="shared" si="4538"/>
        <v>0</v>
      </c>
      <c r="U10481" t="b">
        <f t="shared" si="4539"/>
        <v>0</v>
      </c>
      <c r="V10481" t="b">
        <f t="shared" si="4540"/>
        <v>0</v>
      </c>
      <c r="W10481" t="b">
        <f t="shared" si="4541"/>
        <v>0</v>
      </c>
      <c r="X10481" t="b">
        <f t="shared" si="4544"/>
        <v>0</v>
      </c>
      <c r="Y10481" t="b">
        <f t="shared" si="4545"/>
        <v>0</v>
      </c>
      <c r="Z10481" t="b">
        <f t="shared" si="4546"/>
        <v>0</v>
      </c>
      <c r="AA10481" t="b">
        <f t="shared" si="4547"/>
        <v>0</v>
      </c>
    </row>
    <row r="10482" spans="1:27" x14ac:dyDescent="0.25">
      <c r="A10482" t="s">
        <v>10797</v>
      </c>
      <c r="B10482" t="s">
        <v>34531</v>
      </c>
      <c r="C10482" t="s">
        <v>34532</v>
      </c>
      <c r="D10482">
        <v>1978</v>
      </c>
      <c r="E10482" t="s">
        <v>5256</v>
      </c>
      <c r="F10482">
        <v>27</v>
      </c>
      <c r="G10482">
        <v>2</v>
      </c>
      <c r="H10482" t="s">
        <v>16788</v>
      </c>
      <c r="L10482" t="s">
        <v>35</v>
      </c>
      <c r="M10482" t="s">
        <v>20</v>
      </c>
      <c r="P10482" t="b">
        <f t="shared" si="4535"/>
        <v>0</v>
      </c>
      <c r="Q10482" t="b">
        <f t="shared" si="4548"/>
        <v>0</v>
      </c>
      <c r="R10482" t="b">
        <f t="shared" si="4536"/>
        <v>0</v>
      </c>
      <c r="S10482" t="b">
        <f t="shared" si="4537"/>
        <v>0</v>
      </c>
      <c r="T10482" t="b">
        <f t="shared" si="4538"/>
        <v>0</v>
      </c>
      <c r="U10482" t="b">
        <f t="shared" si="4539"/>
        <v>0</v>
      </c>
      <c r="V10482" t="b">
        <f t="shared" si="4540"/>
        <v>0</v>
      </c>
      <c r="W10482" t="b">
        <f t="shared" si="4541"/>
        <v>0</v>
      </c>
      <c r="X10482" t="b">
        <f t="shared" si="4544"/>
        <v>0</v>
      </c>
      <c r="Y10482" t="b">
        <f t="shared" si="4545"/>
        <v>0</v>
      </c>
      <c r="Z10482" t="b">
        <f t="shared" si="4546"/>
        <v>0</v>
      </c>
      <c r="AA10482" t="b">
        <f t="shared" si="4547"/>
        <v>0</v>
      </c>
    </row>
    <row r="10483" spans="1:27" x14ac:dyDescent="0.25">
      <c r="A10483" t="s">
        <v>10797</v>
      </c>
      <c r="B10483" t="s">
        <v>34533</v>
      </c>
      <c r="C10483" t="s">
        <v>34534</v>
      </c>
      <c r="D10483">
        <v>1978</v>
      </c>
      <c r="E10483" t="s">
        <v>34535</v>
      </c>
      <c r="F10483">
        <v>46</v>
      </c>
      <c r="G10483">
        <v>4</v>
      </c>
      <c r="H10483" t="s">
        <v>34536</v>
      </c>
      <c r="L10483" t="s">
        <v>20</v>
      </c>
      <c r="M10483" t="s">
        <v>19</v>
      </c>
      <c r="P10483" t="b">
        <f t="shared" si="4535"/>
        <v>0</v>
      </c>
      <c r="Q10483" t="b">
        <f t="shared" si="4548"/>
        <v>0</v>
      </c>
      <c r="R10483" t="b">
        <f t="shared" si="4536"/>
        <v>0</v>
      </c>
      <c r="S10483" t="b">
        <f t="shared" si="4537"/>
        <v>0</v>
      </c>
      <c r="T10483" t="b">
        <f t="shared" si="4538"/>
        <v>0</v>
      </c>
      <c r="U10483" t="b">
        <f t="shared" si="4539"/>
        <v>0</v>
      </c>
      <c r="V10483" t="b">
        <f t="shared" si="4540"/>
        <v>0</v>
      </c>
      <c r="W10483" t="b">
        <f t="shared" si="4541"/>
        <v>0</v>
      </c>
      <c r="X10483" t="b">
        <f t="shared" si="4544"/>
        <v>0</v>
      </c>
      <c r="Y10483" t="b">
        <f t="shared" si="4545"/>
        <v>0</v>
      </c>
      <c r="Z10483" t="b">
        <f t="shared" si="4546"/>
        <v>0</v>
      </c>
      <c r="AA10483" t="b">
        <f t="shared" si="4547"/>
        <v>0</v>
      </c>
    </row>
    <row r="10484" spans="1:27" x14ac:dyDescent="0.25">
      <c r="A10484" t="s">
        <v>10797</v>
      </c>
      <c r="B10484" t="s">
        <v>34537</v>
      </c>
      <c r="C10484" t="s">
        <v>34538</v>
      </c>
      <c r="D10484">
        <v>1978</v>
      </c>
      <c r="E10484" t="s">
        <v>438</v>
      </c>
      <c r="F10484">
        <v>120</v>
      </c>
      <c r="G10484">
        <v>3</v>
      </c>
      <c r="H10484" t="s">
        <v>34539</v>
      </c>
      <c r="L10484" t="s">
        <v>19</v>
      </c>
      <c r="M10484" t="s">
        <v>20</v>
      </c>
      <c r="P10484" t="b">
        <f t="shared" si="4535"/>
        <v>0</v>
      </c>
      <c r="Q10484" t="b">
        <f t="shared" si="4548"/>
        <v>0</v>
      </c>
      <c r="R10484" t="b">
        <f t="shared" si="4536"/>
        <v>0</v>
      </c>
      <c r="S10484" t="b">
        <f t="shared" si="4537"/>
        <v>0</v>
      </c>
      <c r="T10484" t="b">
        <f t="shared" si="4538"/>
        <v>0</v>
      </c>
      <c r="U10484" t="b">
        <f t="shared" si="4539"/>
        <v>0</v>
      </c>
      <c r="V10484" t="b">
        <f t="shared" si="4540"/>
        <v>0</v>
      </c>
      <c r="W10484" t="b">
        <f t="shared" si="4541"/>
        <v>0</v>
      </c>
      <c r="X10484" t="b">
        <f t="shared" si="4544"/>
        <v>0</v>
      </c>
      <c r="Y10484" t="b">
        <f t="shared" si="4545"/>
        <v>0</v>
      </c>
      <c r="Z10484" t="b">
        <f t="shared" si="4546"/>
        <v>0</v>
      </c>
      <c r="AA10484" t="b">
        <f t="shared" si="4547"/>
        <v>0</v>
      </c>
    </row>
    <row r="10485" spans="1:27" x14ac:dyDescent="0.25">
      <c r="A10485" t="s">
        <v>10797</v>
      </c>
      <c r="B10485" t="s">
        <v>34241</v>
      </c>
      <c r="C10485" t="s">
        <v>34540</v>
      </c>
      <c r="D10485">
        <v>1978</v>
      </c>
      <c r="E10485" t="s">
        <v>438</v>
      </c>
      <c r="F10485">
        <v>120</v>
      </c>
      <c r="G10485">
        <v>4</v>
      </c>
      <c r="H10485" t="s">
        <v>34541</v>
      </c>
      <c r="L10485" t="s">
        <v>20</v>
      </c>
      <c r="M10485" t="s">
        <v>19</v>
      </c>
      <c r="P10485" t="b">
        <f t="shared" si="4535"/>
        <v>0</v>
      </c>
      <c r="Q10485" t="b">
        <f t="shared" si="4548"/>
        <v>0</v>
      </c>
      <c r="R10485" t="b">
        <f t="shared" si="4536"/>
        <v>0</v>
      </c>
      <c r="S10485" t="b">
        <f t="shared" si="4537"/>
        <v>0</v>
      </c>
      <c r="T10485" t="b">
        <f t="shared" si="4538"/>
        <v>0</v>
      </c>
      <c r="U10485" t="b">
        <f t="shared" si="4539"/>
        <v>0</v>
      </c>
      <c r="V10485" t="b">
        <f t="shared" si="4540"/>
        <v>0</v>
      </c>
      <c r="W10485" t="b">
        <f t="shared" si="4541"/>
        <v>0</v>
      </c>
      <c r="X10485" t="b">
        <f t="shared" si="4544"/>
        <v>0</v>
      </c>
      <c r="Y10485" t="b">
        <f t="shared" si="4545"/>
        <v>0</v>
      </c>
      <c r="Z10485" t="b">
        <f t="shared" si="4546"/>
        <v>0</v>
      </c>
      <c r="AA10485" t="b">
        <f t="shared" si="4547"/>
        <v>0</v>
      </c>
    </row>
    <row r="10486" spans="1:27" x14ac:dyDescent="0.25">
      <c r="A10486" t="s">
        <v>10797</v>
      </c>
      <c r="B10486" t="s">
        <v>34542</v>
      </c>
      <c r="C10486" t="s">
        <v>34543</v>
      </c>
      <c r="D10486">
        <v>1978</v>
      </c>
      <c r="E10486" t="s">
        <v>34544</v>
      </c>
      <c r="F10486">
        <v>1</v>
      </c>
      <c r="G10486">
        <v>4</v>
      </c>
      <c r="H10486" t="s">
        <v>29880</v>
      </c>
      <c r="L10486" t="s">
        <v>19</v>
      </c>
      <c r="M10486" t="s">
        <v>20</v>
      </c>
      <c r="P10486" t="b">
        <f t="shared" si="4535"/>
        <v>0</v>
      </c>
      <c r="Q10486" t="b">
        <f t="shared" si="4548"/>
        <v>0</v>
      </c>
      <c r="R10486" t="b">
        <f t="shared" si="4536"/>
        <v>0</v>
      </c>
      <c r="S10486" t="b">
        <f t="shared" si="4537"/>
        <v>0</v>
      </c>
      <c r="T10486" t="b">
        <f t="shared" si="4538"/>
        <v>0</v>
      </c>
      <c r="U10486" t="b">
        <f t="shared" si="4539"/>
        <v>0</v>
      </c>
      <c r="V10486" t="b">
        <f t="shared" si="4540"/>
        <v>0</v>
      </c>
      <c r="W10486" t="b">
        <f t="shared" si="4541"/>
        <v>0</v>
      </c>
      <c r="X10486" t="b">
        <f t="shared" si="4544"/>
        <v>0</v>
      </c>
      <c r="Y10486" t="b">
        <f t="shared" si="4545"/>
        <v>0</v>
      </c>
      <c r="Z10486" t="b">
        <f t="shared" si="4546"/>
        <v>0</v>
      </c>
      <c r="AA10486" t="b">
        <f t="shared" si="4547"/>
        <v>0</v>
      </c>
    </row>
    <row r="10487" spans="1:27" x14ac:dyDescent="0.25">
      <c r="A10487" t="s">
        <v>10797</v>
      </c>
      <c r="B10487" t="s">
        <v>34545</v>
      </c>
      <c r="C10487" t="s">
        <v>34546</v>
      </c>
      <c r="D10487">
        <v>1978</v>
      </c>
      <c r="E10487" t="s">
        <v>34547</v>
      </c>
      <c r="F10487">
        <v>48</v>
      </c>
      <c r="G10487">
        <v>2</v>
      </c>
      <c r="H10487" t="s">
        <v>23389</v>
      </c>
      <c r="L10487" t="s">
        <v>35</v>
      </c>
      <c r="M10487" t="s">
        <v>20</v>
      </c>
      <c r="P10487" t="b">
        <f t="shared" si="4535"/>
        <v>0</v>
      </c>
      <c r="Q10487" t="b">
        <f t="shared" si="4548"/>
        <v>0</v>
      </c>
      <c r="R10487" t="b">
        <f t="shared" si="4536"/>
        <v>0</v>
      </c>
      <c r="S10487" t="b">
        <f t="shared" si="4537"/>
        <v>0</v>
      </c>
      <c r="T10487" t="b">
        <f t="shared" si="4538"/>
        <v>0</v>
      </c>
      <c r="U10487" t="b">
        <f t="shared" si="4539"/>
        <v>0</v>
      </c>
      <c r="V10487" t="b">
        <f t="shared" si="4540"/>
        <v>0</v>
      </c>
      <c r="W10487" t="b">
        <f t="shared" si="4541"/>
        <v>0</v>
      </c>
      <c r="X10487" t="b">
        <f t="shared" si="4544"/>
        <v>0</v>
      </c>
      <c r="Y10487" t="b">
        <f t="shared" si="4545"/>
        <v>0</v>
      </c>
      <c r="Z10487" t="b">
        <f t="shared" si="4546"/>
        <v>0</v>
      </c>
      <c r="AA10487" t="b">
        <f t="shared" si="4547"/>
        <v>0</v>
      </c>
    </row>
    <row r="10488" spans="1:27" x14ac:dyDescent="0.25">
      <c r="A10488" t="s">
        <v>10797</v>
      </c>
      <c r="B10488" t="s">
        <v>30666</v>
      </c>
      <c r="C10488" t="s">
        <v>34548</v>
      </c>
      <c r="D10488">
        <v>1978</v>
      </c>
      <c r="E10488" t="s">
        <v>25967</v>
      </c>
      <c r="F10488">
        <v>119</v>
      </c>
      <c r="G10488">
        <v>1</v>
      </c>
      <c r="H10488" t="s">
        <v>32950</v>
      </c>
      <c r="L10488" t="s">
        <v>19</v>
      </c>
      <c r="M10488" t="s">
        <v>20</v>
      </c>
      <c r="P10488" t="b">
        <f t="shared" si="4535"/>
        <v>0</v>
      </c>
      <c r="Q10488" t="b">
        <f t="shared" si="4548"/>
        <v>0</v>
      </c>
      <c r="R10488" t="b">
        <f t="shared" si="4536"/>
        <v>0</v>
      </c>
      <c r="S10488" t="b">
        <f t="shared" si="4537"/>
        <v>0</v>
      </c>
      <c r="T10488" t="b">
        <f t="shared" si="4538"/>
        <v>0</v>
      </c>
      <c r="U10488" t="b">
        <f t="shared" si="4539"/>
        <v>0</v>
      </c>
      <c r="V10488" t="b">
        <f t="shared" si="4540"/>
        <v>0</v>
      </c>
      <c r="W10488" t="b">
        <f t="shared" si="4541"/>
        <v>0</v>
      </c>
      <c r="X10488" t="b">
        <f t="shared" si="4544"/>
        <v>0</v>
      </c>
      <c r="Y10488" t="b">
        <f t="shared" si="4545"/>
        <v>0</v>
      </c>
      <c r="Z10488" t="b">
        <f t="shared" si="4546"/>
        <v>0</v>
      </c>
      <c r="AA10488" t="b">
        <f t="shared" si="4547"/>
        <v>0</v>
      </c>
    </row>
    <row r="10489" spans="1:27" x14ac:dyDescent="0.25">
      <c r="A10489" t="s">
        <v>10797</v>
      </c>
      <c r="B10489" t="s">
        <v>33115</v>
      </c>
      <c r="C10489" t="s">
        <v>34549</v>
      </c>
      <c r="D10489">
        <v>1978</v>
      </c>
      <c r="E10489" t="s">
        <v>182</v>
      </c>
      <c r="F10489">
        <v>47</v>
      </c>
      <c r="G10489">
        <v>1</v>
      </c>
      <c r="H10489" t="s">
        <v>34550</v>
      </c>
      <c r="L10489" t="s">
        <v>20</v>
      </c>
      <c r="M10489" t="s">
        <v>19</v>
      </c>
      <c r="P10489" t="b">
        <f t="shared" si="4535"/>
        <v>0</v>
      </c>
      <c r="Q10489" t="b">
        <f t="shared" si="4548"/>
        <v>0</v>
      </c>
      <c r="R10489" t="b">
        <f t="shared" si="4536"/>
        <v>0</v>
      </c>
      <c r="S10489" t="b">
        <f t="shared" si="4537"/>
        <v>0</v>
      </c>
      <c r="T10489" t="b">
        <f t="shared" si="4538"/>
        <v>0</v>
      </c>
      <c r="U10489" t="b">
        <f t="shared" si="4539"/>
        <v>0</v>
      </c>
      <c r="V10489" t="b">
        <f t="shared" si="4540"/>
        <v>0</v>
      </c>
      <c r="W10489" t="b">
        <f t="shared" si="4541"/>
        <v>0</v>
      </c>
      <c r="X10489" t="b">
        <f t="shared" si="4544"/>
        <v>0</v>
      </c>
      <c r="Y10489" t="b">
        <f t="shared" si="4545"/>
        <v>0</v>
      </c>
      <c r="Z10489" t="b">
        <f t="shared" si="4546"/>
        <v>0</v>
      </c>
      <c r="AA10489" t="b">
        <f t="shared" si="4547"/>
        <v>0</v>
      </c>
    </row>
    <row r="10490" spans="1:27" x14ac:dyDescent="0.25">
      <c r="A10490" t="s">
        <v>10797</v>
      </c>
      <c r="B10490" t="s">
        <v>34551</v>
      </c>
      <c r="C10490" t="s">
        <v>34552</v>
      </c>
      <c r="D10490">
        <v>1978</v>
      </c>
      <c r="E10490" t="s">
        <v>33519</v>
      </c>
      <c r="F10490">
        <v>127</v>
      </c>
      <c r="G10490">
        <v>4</v>
      </c>
      <c r="H10490" t="s">
        <v>17454</v>
      </c>
      <c r="L10490" t="s">
        <v>20</v>
      </c>
      <c r="M10490" t="s">
        <v>35</v>
      </c>
      <c r="P10490" t="b">
        <f t="shared" si="4535"/>
        <v>0</v>
      </c>
      <c r="Q10490" t="b">
        <f t="shared" si="4548"/>
        <v>0</v>
      </c>
      <c r="R10490" t="b">
        <f t="shared" si="4536"/>
        <v>0</v>
      </c>
      <c r="S10490" t="b">
        <f t="shared" si="4537"/>
        <v>0</v>
      </c>
      <c r="T10490" t="b">
        <f t="shared" si="4538"/>
        <v>0</v>
      </c>
      <c r="U10490" t="b">
        <f t="shared" si="4539"/>
        <v>0</v>
      </c>
      <c r="V10490" t="b">
        <f t="shared" si="4540"/>
        <v>0</v>
      </c>
      <c r="W10490" t="b">
        <f t="shared" si="4541"/>
        <v>0</v>
      </c>
      <c r="X10490" t="b">
        <f t="shared" si="4544"/>
        <v>0</v>
      </c>
      <c r="Y10490" t="b">
        <f t="shared" si="4545"/>
        <v>0</v>
      </c>
      <c r="Z10490" t="b">
        <f t="shared" si="4546"/>
        <v>0</v>
      </c>
      <c r="AA10490" t="b">
        <f t="shared" si="4547"/>
        <v>0</v>
      </c>
    </row>
    <row r="10491" spans="1:27" x14ac:dyDescent="0.25">
      <c r="A10491" t="s">
        <v>10797</v>
      </c>
      <c r="B10491" t="s">
        <v>34553</v>
      </c>
      <c r="C10491" t="s">
        <v>34554</v>
      </c>
      <c r="D10491">
        <v>1978</v>
      </c>
      <c r="E10491" t="s">
        <v>227</v>
      </c>
      <c r="F10491">
        <v>75</v>
      </c>
      <c r="H10491" t="s">
        <v>27896</v>
      </c>
      <c r="L10491" t="s">
        <v>19</v>
      </c>
      <c r="M10491" t="s">
        <v>20</v>
      </c>
      <c r="P10491" t="b">
        <f t="shared" si="4535"/>
        <v>0</v>
      </c>
      <c r="Q10491" t="b">
        <f t="shared" si="4548"/>
        <v>0</v>
      </c>
      <c r="R10491" t="b">
        <f t="shared" si="4536"/>
        <v>0</v>
      </c>
      <c r="S10491" t="b">
        <f t="shared" si="4537"/>
        <v>0</v>
      </c>
      <c r="T10491" t="b">
        <f t="shared" si="4538"/>
        <v>0</v>
      </c>
      <c r="U10491" t="b">
        <f t="shared" si="4539"/>
        <v>0</v>
      </c>
      <c r="V10491" t="b">
        <f t="shared" si="4540"/>
        <v>0</v>
      </c>
      <c r="W10491" t="b">
        <f t="shared" si="4541"/>
        <v>0</v>
      </c>
      <c r="X10491" t="b">
        <f t="shared" si="4544"/>
        <v>0</v>
      </c>
      <c r="Y10491" t="b">
        <f t="shared" si="4545"/>
        <v>0</v>
      </c>
      <c r="Z10491" t="b">
        <f t="shared" si="4546"/>
        <v>0</v>
      </c>
      <c r="AA10491" t="b">
        <f t="shared" si="4547"/>
        <v>0</v>
      </c>
    </row>
    <row r="10492" spans="1:27" x14ac:dyDescent="0.25">
      <c r="A10492" t="s">
        <v>10797</v>
      </c>
      <c r="B10492" t="s">
        <v>33328</v>
      </c>
      <c r="C10492" t="s">
        <v>34555</v>
      </c>
      <c r="D10492">
        <v>1978</v>
      </c>
      <c r="E10492" t="s">
        <v>5680</v>
      </c>
      <c r="F10492">
        <v>206</v>
      </c>
      <c r="G10492">
        <v>2</v>
      </c>
      <c r="H10492" t="s">
        <v>12424</v>
      </c>
      <c r="L10492" t="s">
        <v>20</v>
      </c>
      <c r="M10492" t="s">
        <v>35</v>
      </c>
      <c r="P10492" t="b">
        <f t="shared" si="4535"/>
        <v>0</v>
      </c>
      <c r="Q10492" t="b">
        <f t="shared" si="4548"/>
        <v>0</v>
      </c>
      <c r="R10492" t="b">
        <f t="shared" si="4536"/>
        <v>0</v>
      </c>
      <c r="S10492" t="b">
        <f t="shared" si="4537"/>
        <v>0</v>
      </c>
      <c r="T10492" t="b">
        <f t="shared" si="4538"/>
        <v>0</v>
      </c>
      <c r="U10492" t="b">
        <f t="shared" si="4539"/>
        <v>0</v>
      </c>
      <c r="V10492" t="b">
        <f t="shared" si="4540"/>
        <v>0</v>
      </c>
      <c r="W10492" t="b">
        <f t="shared" si="4541"/>
        <v>0</v>
      </c>
      <c r="X10492" t="b">
        <f t="shared" si="4544"/>
        <v>0</v>
      </c>
      <c r="Y10492" t="b">
        <f t="shared" si="4545"/>
        <v>0</v>
      </c>
      <c r="Z10492" t="b">
        <f t="shared" si="4546"/>
        <v>0</v>
      </c>
      <c r="AA10492" t="b">
        <f t="shared" si="4547"/>
        <v>0</v>
      </c>
    </row>
    <row r="10493" spans="1:27" x14ac:dyDescent="0.25">
      <c r="A10493" t="s">
        <v>10797</v>
      </c>
      <c r="B10493" t="s">
        <v>34556</v>
      </c>
      <c r="C10493" t="s">
        <v>34557</v>
      </c>
      <c r="D10493">
        <v>1978</v>
      </c>
      <c r="E10493" t="s">
        <v>23</v>
      </c>
      <c r="F10493">
        <v>12</v>
      </c>
      <c r="G10493">
        <v>2</v>
      </c>
      <c r="H10493" t="s">
        <v>17971</v>
      </c>
      <c r="L10493" t="s">
        <v>19</v>
      </c>
      <c r="M10493" t="s">
        <v>20</v>
      </c>
      <c r="P10493" t="b">
        <f t="shared" si="4535"/>
        <v>0</v>
      </c>
      <c r="Q10493" t="b">
        <f t="shared" si="4548"/>
        <v>0</v>
      </c>
      <c r="R10493" t="b">
        <f t="shared" si="4536"/>
        <v>0</v>
      </c>
      <c r="S10493" t="b">
        <f t="shared" si="4537"/>
        <v>0</v>
      </c>
      <c r="T10493" t="b">
        <f t="shared" si="4538"/>
        <v>0</v>
      </c>
      <c r="U10493" t="b">
        <f t="shared" si="4539"/>
        <v>0</v>
      </c>
      <c r="V10493" t="b">
        <f t="shared" si="4540"/>
        <v>0</v>
      </c>
      <c r="W10493" t="b">
        <f t="shared" si="4541"/>
        <v>0</v>
      </c>
      <c r="X10493" t="b">
        <f t="shared" si="4544"/>
        <v>0</v>
      </c>
      <c r="Y10493" t="b">
        <f t="shared" si="4545"/>
        <v>0</v>
      </c>
      <c r="Z10493" t="b">
        <f t="shared" si="4546"/>
        <v>0</v>
      </c>
      <c r="AA10493" t="b">
        <f t="shared" si="4547"/>
        <v>0</v>
      </c>
    </row>
    <row r="10494" spans="1:27" hidden="1" x14ac:dyDescent="0.25">
      <c r="A10494" t="s">
        <v>10797</v>
      </c>
      <c r="B10494" t="s">
        <v>34558</v>
      </c>
      <c r="C10494" t="s">
        <v>34559</v>
      </c>
      <c r="D10494">
        <v>1978</v>
      </c>
      <c r="E10494" t="s">
        <v>23</v>
      </c>
      <c r="F10494">
        <v>12</v>
      </c>
      <c r="G10494">
        <v>4</v>
      </c>
      <c r="H10494" t="s">
        <v>12071</v>
      </c>
      <c r="L10494" t="s">
        <v>35</v>
      </c>
      <c r="M10494" t="s">
        <v>20</v>
      </c>
      <c r="N10494" t="s">
        <v>37246</v>
      </c>
      <c r="O10494" t="s">
        <v>37253</v>
      </c>
      <c r="P10494" t="b">
        <f t="shared" si="4535"/>
        <v>0</v>
      </c>
      <c r="Q10494" t="b">
        <f t="shared" si="4548"/>
        <v>0</v>
      </c>
      <c r="R10494" t="b">
        <f t="shared" si="4536"/>
        <v>0</v>
      </c>
      <c r="S10494" t="b">
        <f t="shared" si="4537"/>
        <v>0</v>
      </c>
      <c r="T10494" t="b">
        <f t="shared" si="4538"/>
        <v>0</v>
      </c>
      <c r="U10494" t="b">
        <f t="shared" si="4539"/>
        <v>1</v>
      </c>
    </row>
    <row r="10495" spans="1:27" x14ac:dyDescent="0.25">
      <c r="A10495" t="s">
        <v>10797</v>
      </c>
      <c r="B10495" t="s">
        <v>34321</v>
      </c>
      <c r="C10495" t="s">
        <v>34560</v>
      </c>
      <c r="D10495">
        <v>1978</v>
      </c>
      <c r="E10495" t="s">
        <v>23</v>
      </c>
      <c r="F10495">
        <v>12</v>
      </c>
      <c r="G10495">
        <v>4</v>
      </c>
      <c r="H10495" t="s">
        <v>34561</v>
      </c>
      <c r="L10495" t="s">
        <v>35</v>
      </c>
      <c r="M10495" t="s">
        <v>20</v>
      </c>
      <c r="P10495" t="b">
        <f t="shared" si="4535"/>
        <v>0</v>
      </c>
      <c r="Q10495" t="b">
        <f t="shared" si="4548"/>
        <v>0</v>
      </c>
      <c r="R10495" t="b">
        <f t="shared" si="4536"/>
        <v>0</v>
      </c>
      <c r="S10495" t="b">
        <f t="shared" si="4537"/>
        <v>0</v>
      </c>
      <c r="T10495" t="b">
        <f t="shared" si="4538"/>
        <v>0</v>
      </c>
      <c r="U10495" t="b">
        <f t="shared" si="4539"/>
        <v>0</v>
      </c>
      <c r="V10495" t="b">
        <f t="shared" ref="V10495:V10558" si="4549">ISNUMBER(SEARCH(" hen",$C10495))</f>
        <v>0</v>
      </c>
      <c r="W10495" t="b">
        <f t="shared" ref="W10495:W10558" si="4550">ISNUMBER(SEARCH("penguin",$C10495))</f>
        <v>0</v>
      </c>
      <c r="X10495" t="b">
        <f t="shared" ref="X10495:X10558" si="4551">ISNUMBER(SEARCH("Whale",$C10495))</f>
        <v>0</v>
      </c>
      <c r="Y10495" t="b">
        <f t="shared" ref="Y10495:Y10558" si="4552">ISNUMBER(SEARCH("Seal",$C10495))</f>
        <v>0</v>
      </c>
      <c r="Z10495" t="b">
        <f t="shared" ref="Z10495:Z10510" si="4553">ISNUMBER(SEARCH("Newts",$C10495))</f>
        <v>0</v>
      </c>
      <c r="AA10495" t="b">
        <f t="shared" ref="AA10495:AA10510" si="4554">ISNUMBER(SEARCH("Sea Turtle",$C10495))</f>
        <v>0</v>
      </c>
    </row>
    <row r="10496" spans="1:27" x14ac:dyDescent="0.25">
      <c r="A10496" t="s">
        <v>10797</v>
      </c>
      <c r="B10496" t="s">
        <v>34562</v>
      </c>
      <c r="C10496" t="s">
        <v>34563</v>
      </c>
      <c r="D10496">
        <v>1978</v>
      </c>
      <c r="E10496" t="s">
        <v>147</v>
      </c>
      <c r="F10496">
        <v>59</v>
      </c>
      <c r="G10496">
        <v>4</v>
      </c>
      <c r="H10496" t="s">
        <v>34564</v>
      </c>
      <c r="L10496" t="s">
        <v>19</v>
      </c>
      <c r="M10496" t="s">
        <v>20</v>
      </c>
      <c r="P10496" t="b">
        <f t="shared" si="4535"/>
        <v>0</v>
      </c>
      <c r="Q10496" t="b">
        <f t="shared" si="4548"/>
        <v>0</v>
      </c>
      <c r="R10496" t="b">
        <f t="shared" si="4536"/>
        <v>0</v>
      </c>
      <c r="S10496" t="b">
        <f t="shared" si="4537"/>
        <v>0</v>
      </c>
      <c r="T10496" t="b">
        <f t="shared" si="4538"/>
        <v>0</v>
      </c>
      <c r="U10496" t="b">
        <f t="shared" si="4539"/>
        <v>0</v>
      </c>
      <c r="V10496" t="b">
        <f t="shared" si="4549"/>
        <v>0</v>
      </c>
      <c r="W10496" t="b">
        <f t="shared" si="4550"/>
        <v>0</v>
      </c>
      <c r="X10496" t="b">
        <f t="shared" si="4551"/>
        <v>0</v>
      </c>
      <c r="Y10496" t="b">
        <f t="shared" si="4552"/>
        <v>0</v>
      </c>
      <c r="Z10496" t="b">
        <f t="shared" si="4553"/>
        <v>0</v>
      </c>
      <c r="AA10496" t="b">
        <f t="shared" si="4554"/>
        <v>0</v>
      </c>
    </row>
    <row r="10497" spans="1:27" x14ac:dyDescent="0.25">
      <c r="A10497" t="s">
        <v>10797</v>
      </c>
      <c r="B10497" t="s">
        <v>34565</v>
      </c>
      <c r="C10497" t="s">
        <v>34566</v>
      </c>
      <c r="D10497">
        <v>1978</v>
      </c>
      <c r="E10497" t="s">
        <v>147</v>
      </c>
      <c r="F10497">
        <v>59</v>
      </c>
      <c r="G10497">
        <v>4</v>
      </c>
      <c r="H10497" t="s">
        <v>31751</v>
      </c>
      <c r="L10497" t="s">
        <v>35</v>
      </c>
      <c r="M10497" t="s">
        <v>20</v>
      </c>
      <c r="P10497" t="b">
        <f t="shared" si="4535"/>
        <v>0</v>
      </c>
      <c r="Q10497" t="b">
        <f t="shared" si="4548"/>
        <v>0</v>
      </c>
      <c r="R10497" t="b">
        <f t="shared" si="4536"/>
        <v>0</v>
      </c>
      <c r="S10497" t="b">
        <f t="shared" si="4537"/>
        <v>0</v>
      </c>
      <c r="T10497" t="b">
        <f t="shared" si="4538"/>
        <v>0</v>
      </c>
      <c r="U10497" t="b">
        <f t="shared" si="4539"/>
        <v>0</v>
      </c>
      <c r="V10497" t="b">
        <f t="shared" si="4549"/>
        <v>0</v>
      </c>
      <c r="W10497" t="b">
        <f t="shared" si="4550"/>
        <v>0</v>
      </c>
      <c r="X10497" t="b">
        <f t="shared" si="4551"/>
        <v>0</v>
      </c>
      <c r="Y10497" t="b">
        <f t="shared" si="4552"/>
        <v>0</v>
      </c>
      <c r="Z10497" t="b">
        <f t="shared" si="4553"/>
        <v>0</v>
      </c>
      <c r="AA10497" t="b">
        <f t="shared" si="4554"/>
        <v>0</v>
      </c>
    </row>
    <row r="10498" spans="1:27" x14ac:dyDescent="0.25">
      <c r="A10498" t="s">
        <v>10797</v>
      </c>
      <c r="B10498" t="s">
        <v>34567</v>
      </c>
      <c r="C10498" t="s">
        <v>34568</v>
      </c>
      <c r="D10498">
        <v>1978</v>
      </c>
      <c r="E10498" t="s">
        <v>5295</v>
      </c>
      <c r="F10498">
        <v>10</v>
      </c>
      <c r="G10498" s="2">
        <v>42767</v>
      </c>
      <c r="H10498" t="s">
        <v>16008</v>
      </c>
      <c r="L10498" t="s">
        <v>19</v>
      </c>
      <c r="M10498" t="s">
        <v>20</v>
      </c>
      <c r="P10498" t="b">
        <f t="shared" si="4535"/>
        <v>0</v>
      </c>
      <c r="Q10498" t="b">
        <f t="shared" si="4548"/>
        <v>0</v>
      </c>
      <c r="R10498" t="b">
        <f t="shared" si="4536"/>
        <v>0</v>
      </c>
      <c r="S10498" t="b">
        <f t="shared" si="4537"/>
        <v>0</v>
      </c>
      <c r="T10498" t="b">
        <f t="shared" si="4538"/>
        <v>0</v>
      </c>
      <c r="U10498" t="b">
        <f t="shared" si="4539"/>
        <v>0</v>
      </c>
      <c r="V10498" t="b">
        <f t="shared" si="4549"/>
        <v>0</v>
      </c>
      <c r="W10498" t="b">
        <f t="shared" si="4550"/>
        <v>0</v>
      </c>
      <c r="X10498" t="b">
        <f t="shared" si="4551"/>
        <v>0</v>
      </c>
      <c r="Y10498" t="b">
        <f t="shared" si="4552"/>
        <v>0</v>
      </c>
      <c r="Z10498" t="b">
        <f t="shared" si="4553"/>
        <v>0</v>
      </c>
      <c r="AA10498" t="b">
        <f t="shared" si="4554"/>
        <v>0</v>
      </c>
    </row>
    <row r="10499" spans="1:27" x14ac:dyDescent="0.25">
      <c r="A10499" t="s">
        <v>10797</v>
      </c>
      <c r="B10499" t="s">
        <v>34569</v>
      </c>
      <c r="C10499" t="s">
        <v>34570</v>
      </c>
      <c r="D10499">
        <v>1978</v>
      </c>
      <c r="E10499" t="s">
        <v>6620</v>
      </c>
      <c r="F10499">
        <v>73</v>
      </c>
      <c r="G10499">
        <v>1</v>
      </c>
      <c r="H10499" t="s">
        <v>34571</v>
      </c>
      <c r="L10499" t="s">
        <v>19</v>
      </c>
      <c r="M10499" t="s">
        <v>20</v>
      </c>
      <c r="P10499" t="b">
        <f t="shared" ref="P10499:P10562" si="4555">ISNUMBER(SEARCH("broiler",C10499))</f>
        <v>0</v>
      </c>
      <c r="Q10499" t="b">
        <f t="shared" si="4548"/>
        <v>0</v>
      </c>
      <c r="R10499" t="b">
        <f t="shared" ref="R10499:R10562" si="4556">ISNUMBER(SEARCH("aquatic",$C10499))</f>
        <v>0</v>
      </c>
      <c r="S10499" t="b">
        <f t="shared" ref="S10499:S10562" si="4557">ISNUMBER(SEARCH("fish",$C10499))</f>
        <v>0</v>
      </c>
      <c r="T10499" t="b">
        <f t="shared" ref="T10499:T10562" si="4558">ISNUMBER(SEARCH(" chicken",$C10499))</f>
        <v>0</v>
      </c>
      <c r="U10499" t="b">
        <f t="shared" ref="U10499:U10562" si="4559">ISNUMBER(SEARCH("tadpole",$C10499))</f>
        <v>0</v>
      </c>
      <c r="V10499" t="b">
        <f t="shared" si="4549"/>
        <v>0</v>
      </c>
      <c r="W10499" t="b">
        <f t="shared" si="4550"/>
        <v>0</v>
      </c>
      <c r="X10499" t="b">
        <f t="shared" si="4551"/>
        <v>0</v>
      </c>
      <c r="Y10499" t="b">
        <f t="shared" si="4552"/>
        <v>0</v>
      </c>
      <c r="Z10499" t="b">
        <f t="shared" si="4553"/>
        <v>0</v>
      </c>
      <c r="AA10499" t="b">
        <f t="shared" si="4554"/>
        <v>0</v>
      </c>
    </row>
    <row r="10500" spans="1:27" x14ac:dyDescent="0.25">
      <c r="A10500" t="s">
        <v>10797</v>
      </c>
      <c r="B10500" t="s">
        <v>34572</v>
      </c>
      <c r="C10500" t="s">
        <v>34573</v>
      </c>
      <c r="D10500">
        <v>1978</v>
      </c>
      <c r="E10500" t="s">
        <v>1371</v>
      </c>
      <c r="F10500">
        <v>42</v>
      </c>
      <c r="G10500">
        <v>3</v>
      </c>
      <c r="H10500" t="s">
        <v>34574</v>
      </c>
      <c r="L10500" t="s">
        <v>20</v>
      </c>
      <c r="M10500" t="s">
        <v>19</v>
      </c>
      <c r="P10500" t="b">
        <f t="shared" si="4555"/>
        <v>0</v>
      </c>
      <c r="Q10500" t="b">
        <f t="shared" si="4548"/>
        <v>0</v>
      </c>
      <c r="R10500" t="b">
        <f t="shared" si="4556"/>
        <v>0</v>
      </c>
      <c r="S10500" t="b">
        <f t="shared" si="4557"/>
        <v>0</v>
      </c>
      <c r="T10500" t="b">
        <f t="shared" si="4558"/>
        <v>0</v>
      </c>
      <c r="U10500" t="b">
        <f t="shared" si="4559"/>
        <v>0</v>
      </c>
      <c r="V10500" t="b">
        <f t="shared" si="4549"/>
        <v>0</v>
      </c>
      <c r="W10500" t="b">
        <f t="shared" si="4550"/>
        <v>0</v>
      </c>
      <c r="X10500" t="b">
        <f t="shared" si="4551"/>
        <v>0</v>
      </c>
      <c r="Y10500" t="b">
        <f t="shared" si="4552"/>
        <v>0</v>
      </c>
      <c r="Z10500" t="b">
        <f t="shared" si="4553"/>
        <v>0</v>
      </c>
      <c r="AA10500" t="b">
        <f t="shared" si="4554"/>
        <v>0</v>
      </c>
    </row>
    <row r="10501" spans="1:27" x14ac:dyDescent="0.25">
      <c r="A10501" t="s">
        <v>10797</v>
      </c>
      <c r="B10501" t="s">
        <v>34575</v>
      </c>
      <c r="C10501" t="s">
        <v>34576</v>
      </c>
      <c r="D10501">
        <v>1978</v>
      </c>
      <c r="E10501" t="s">
        <v>34577</v>
      </c>
      <c r="F10501">
        <v>81</v>
      </c>
      <c r="G10501">
        <v>5</v>
      </c>
      <c r="H10501" t="s">
        <v>34578</v>
      </c>
      <c r="L10501" t="s">
        <v>19</v>
      </c>
      <c r="M10501" t="s">
        <v>20</v>
      </c>
      <c r="P10501" t="b">
        <f t="shared" si="4555"/>
        <v>0</v>
      </c>
      <c r="Q10501" t="b">
        <f t="shared" si="4548"/>
        <v>0</v>
      </c>
      <c r="R10501" t="b">
        <f t="shared" si="4556"/>
        <v>0</v>
      </c>
      <c r="S10501" t="b">
        <f t="shared" si="4557"/>
        <v>0</v>
      </c>
      <c r="T10501" t="b">
        <f t="shared" si="4558"/>
        <v>0</v>
      </c>
      <c r="U10501" t="b">
        <f t="shared" si="4559"/>
        <v>0</v>
      </c>
      <c r="V10501" t="b">
        <f t="shared" si="4549"/>
        <v>0</v>
      </c>
      <c r="W10501" t="b">
        <f t="shared" si="4550"/>
        <v>0</v>
      </c>
      <c r="X10501" t="b">
        <f t="shared" si="4551"/>
        <v>0</v>
      </c>
      <c r="Y10501" t="b">
        <f t="shared" si="4552"/>
        <v>0</v>
      </c>
      <c r="Z10501" t="b">
        <f t="shared" si="4553"/>
        <v>0</v>
      </c>
      <c r="AA10501" t="b">
        <f t="shared" si="4554"/>
        <v>0</v>
      </c>
    </row>
    <row r="10502" spans="1:27" x14ac:dyDescent="0.25">
      <c r="A10502" t="s">
        <v>10797</v>
      </c>
      <c r="B10502" t="s">
        <v>34579</v>
      </c>
      <c r="C10502" t="s">
        <v>34580</v>
      </c>
      <c r="D10502">
        <v>1978</v>
      </c>
      <c r="E10502" t="s">
        <v>8223</v>
      </c>
      <c r="F10502">
        <v>51</v>
      </c>
      <c r="G10502" s="2">
        <v>42767</v>
      </c>
      <c r="H10502" t="s">
        <v>14360</v>
      </c>
      <c r="L10502" t="s">
        <v>35</v>
      </c>
      <c r="M10502" t="s">
        <v>20</v>
      </c>
      <c r="P10502" t="b">
        <f t="shared" si="4555"/>
        <v>0</v>
      </c>
      <c r="Q10502" t="b">
        <f t="shared" si="4548"/>
        <v>0</v>
      </c>
      <c r="R10502" t="b">
        <f t="shared" si="4556"/>
        <v>0</v>
      </c>
      <c r="S10502" t="b">
        <f t="shared" si="4557"/>
        <v>0</v>
      </c>
      <c r="T10502" t="b">
        <f t="shared" si="4558"/>
        <v>0</v>
      </c>
      <c r="U10502" t="b">
        <f t="shared" si="4559"/>
        <v>0</v>
      </c>
      <c r="V10502" t="b">
        <f t="shared" si="4549"/>
        <v>0</v>
      </c>
      <c r="W10502" t="b">
        <f t="shared" si="4550"/>
        <v>0</v>
      </c>
      <c r="X10502" t="b">
        <f t="shared" si="4551"/>
        <v>0</v>
      </c>
      <c r="Y10502" t="b">
        <f t="shared" si="4552"/>
        <v>0</v>
      </c>
      <c r="Z10502" t="b">
        <f t="shared" si="4553"/>
        <v>0</v>
      </c>
      <c r="AA10502" t="b">
        <f t="shared" si="4554"/>
        <v>0</v>
      </c>
    </row>
    <row r="10503" spans="1:27" x14ac:dyDescent="0.25">
      <c r="A10503" t="s">
        <v>10797</v>
      </c>
      <c r="B10503" t="s">
        <v>34581</v>
      </c>
      <c r="C10503" t="s">
        <v>34582</v>
      </c>
      <c r="D10503">
        <v>1978</v>
      </c>
      <c r="E10503" t="s">
        <v>4434</v>
      </c>
      <c r="F10503">
        <v>42</v>
      </c>
      <c r="G10503">
        <v>2</v>
      </c>
      <c r="H10503" t="s">
        <v>34583</v>
      </c>
      <c r="L10503" t="s">
        <v>35</v>
      </c>
      <c r="M10503" t="s">
        <v>20</v>
      </c>
      <c r="P10503" t="b">
        <f t="shared" si="4555"/>
        <v>0</v>
      </c>
      <c r="Q10503" t="b">
        <f t="shared" si="4548"/>
        <v>0</v>
      </c>
      <c r="R10503" t="b">
        <f t="shared" si="4556"/>
        <v>0</v>
      </c>
      <c r="S10503" t="b">
        <f t="shared" si="4557"/>
        <v>0</v>
      </c>
      <c r="T10503" t="b">
        <f t="shared" si="4558"/>
        <v>0</v>
      </c>
      <c r="U10503" t="b">
        <f t="shared" si="4559"/>
        <v>0</v>
      </c>
      <c r="V10503" t="b">
        <f t="shared" si="4549"/>
        <v>0</v>
      </c>
      <c r="W10503" t="b">
        <f t="shared" si="4550"/>
        <v>0</v>
      </c>
      <c r="X10503" t="b">
        <f t="shared" si="4551"/>
        <v>0</v>
      </c>
      <c r="Y10503" t="b">
        <f t="shared" si="4552"/>
        <v>0</v>
      </c>
      <c r="Z10503" t="b">
        <f t="shared" si="4553"/>
        <v>0</v>
      </c>
      <c r="AA10503" t="b">
        <f t="shared" si="4554"/>
        <v>0</v>
      </c>
    </row>
    <row r="10504" spans="1:27" x14ac:dyDescent="0.25">
      <c r="A10504" t="s">
        <v>10797</v>
      </c>
      <c r="B10504" t="s">
        <v>34584</v>
      </c>
      <c r="C10504" t="s">
        <v>34585</v>
      </c>
      <c r="D10504">
        <v>1978</v>
      </c>
      <c r="E10504" t="s">
        <v>33837</v>
      </c>
      <c r="F10504">
        <v>47</v>
      </c>
      <c r="G10504">
        <v>6</v>
      </c>
      <c r="H10504" t="s">
        <v>14095</v>
      </c>
      <c r="L10504" t="s">
        <v>19</v>
      </c>
      <c r="M10504" t="s">
        <v>20</v>
      </c>
      <c r="P10504" t="b">
        <f t="shared" si="4555"/>
        <v>0</v>
      </c>
      <c r="Q10504" t="b">
        <f t="shared" si="4548"/>
        <v>0</v>
      </c>
      <c r="R10504" t="b">
        <f t="shared" si="4556"/>
        <v>0</v>
      </c>
      <c r="S10504" t="b">
        <f t="shared" si="4557"/>
        <v>0</v>
      </c>
      <c r="T10504" t="b">
        <f t="shared" si="4558"/>
        <v>0</v>
      </c>
      <c r="U10504" t="b">
        <f t="shared" si="4559"/>
        <v>0</v>
      </c>
      <c r="V10504" t="b">
        <f t="shared" si="4549"/>
        <v>0</v>
      </c>
      <c r="W10504" t="b">
        <f t="shared" si="4550"/>
        <v>0</v>
      </c>
      <c r="X10504" t="b">
        <f t="shared" si="4551"/>
        <v>0</v>
      </c>
      <c r="Y10504" t="b">
        <f t="shared" si="4552"/>
        <v>0</v>
      </c>
      <c r="Z10504" t="b">
        <f t="shared" si="4553"/>
        <v>0</v>
      </c>
      <c r="AA10504" t="b">
        <f t="shared" si="4554"/>
        <v>0</v>
      </c>
    </row>
    <row r="10505" spans="1:27" x14ac:dyDescent="0.25">
      <c r="A10505" t="s">
        <v>10797</v>
      </c>
      <c r="B10505" t="s">
        <v>34586</v>
      </c>
      <c r="C10505" t="s">
        <v>34587</v>
      </c>
      <c r="D10505">
        <v>1978</v>
      </c>
      <c r="E10505" t="s">
        <v>34588</v>
      </c>
      <c r="F10505">
        <v>54</v>
      </c>
      <c r="G10505">
        <v>1</v>
      </c>
      <c r="H10505" t="s">
        <v>34589</v>
      </c>
      <c r="L10505" t="s">
        <v>20</v>
      </c>
      <c r="M10505" t="s">
        <v>35</v>
      </c>
      <c r="P10505" t="b">
        <f t="shared" si="4555"/>
        <v>0</v>
      </c>
      <c r="Q10505" t="b">
        <f t="shared" si="4548"/>
        <v>0</v>
      </c>
      <c r="R10505" t="b">
        <f t="shared" si="4556"/>
        <v>0</v>
      </c>
      <c r="S10505" t="b">
        <f t="shared" si="4557"/>
        <v>0</v>
      </c>
      <c r="T10505" t="b">
        <f t="shared" si="4558"/>
        <v>0</v>
      </c>
      <c r="U10505" t="b">
        <f t="shared" si="4559"/>
        <v>0</v>
      </c>
      <c r="V10505" t="b">
        <f t="shared" si="4549"/>
        <v>0</v>
      </c>
      <c r="W10505" t="b">
        <f t="shared" si="4550"/>
        <v>0</v>
      </c>
      <c r="X10505" t="b">
        <f t="shared" si="4551"/>
        <v>0</v>
      </c>
      <c r="Y10505" t="b">
        <f t="shared" si="4552"/>
        <v>0</v>
      </c>
      <c r="Z10505" t="b">
        <f t="shared" si="4553"/>
        <v>0</v>
      </c>
      <c r="AA10505" t="b">
        <f t="shared" si="4554"/>
        <v>0</v>
      </c>
    </row>
    <row r="10506" spans="1:27" x14ac:dyDescent="0.25">
      <c r="A10506" t="s">
        <v>10797</v>
      </c>
      <c r="B10506" t="s">
        <v>34590</v>
      </c>
      <c r="C10506" t="s">
        <v>34591</v>
      </c>
      <c r="D10506">
        <v>1978</v>
      </c>
      <c r="E10506" t="s">
        <v>30694</v>
      </c>
      <c r="F10506">
        <v>1978</v>
      </c>
      <c r="G10506">
        <v>10</v>
      </c>
      <c r="H10506" t="s">
        <v>14520</v>
      </c>
      <c r="L10506" t="s">
        <v>19</v>
      </c>
      <c r="M10506" t="s">
        <v>20</v>
      </c>
      <c r="P10506" t="b">
        <f t="shared" si="4555"/>
        <v>0</v>
      </c>
      <c r="Q10506" t="b">
        <f t="shared" si="4548"/>
        <v>0</v>
      </c>
      <c r="R10506" t="b">
        <f t="shared" si="4556"/>
        <v>0</v>
      </c>
      <c r="S10506" t="b">
        <f t="shared" si="4557"/>
        <v>0</v>
      </c>
      <c r="T10506" t="b">
        <f t="shared" si="4558"/>
        <v>0</v>
      </c>
      <c r="U10506" t="b">
        <f t="shared" si="4559"/>
        <v>0</v>
      </c>
      <c r="V10506" t="b">
        <f t="shared" si="4549"/>
        <v>0</v>
      </c>
      <c r="W10506" t="b">
        <f t="shared" si="4550"/>
        <v>0</v>
      </c>
      <c r="X10506" t="b">
        <f t="shared" si="4551"/>
        <v>0</v>
      </c>
      <c r="Y10506" t="b">
        <f t="shared" si="4552"/>
        <v>0</v>
      </c>
      <c r="Z10506" t="b">
        <f t="shared" si="4553"/>
        <v>0</v>
      </c>
      <c r="AA10506" t="b">
        <f t="shared" si="4554"/>
        <v>0</v>
      </c>
    </row>
    <row r="10507" spans="1:27" x14ac:dyDescent="0.25">
      <c r="A10507" t="s">
        <v>10797</v>
      </c>
      <c r="B10507" t="s">
        <v>34592</v>
      </c>
      <c r="C10507" t="s">
        <v>34593</v>
      </c>
      <c r="D10507">
        <v>1978</v>
      </c>
      <c r="E10507" t="s">
        <v>6433</v>
      </c>
      <c r="F10507">
        <v>28</v>
      </c>
      <c r="G10507">
        <v>1</v>
      </c>
      <c r="H10507" t="s">
        <v>34594</v>
      </c>
      <c r="L10507" t="s">
        <v>35</v>
      </c>
      <c r="M10507" t="s">
        <v>20</v>
      </c>
      <c r="P10507" t="b">
        <f t="shared" si="4555"/>
        <v>0</v>
      </c>
      <c r="Q10507" t="b">
        <f t="shared" si="4548"/>
        <v>0</v>
      </c>
      <c r="R10507" t="b">
        <f t="shared" si="4556"/>
        <v>0</v>
      </c>
      <c r="S10507" t="b">
        <f t="shared" si="4557"/>
        <v>0</v>
      </c>
      <c r="T10507" t="b">
        <f t="shared" si="4558"/>
        <v>0</v>
      </c>
      <c r="U10507" t="b">
        <f t="shared" si="4559"/>
        <v>0</v>
      </c>
      <c r="V10507" t="b">
        <f t="shared" si="4549"/>
        <v>0</v>
      </c>
      <c r="W10507" t="b">
        <f t="shared" si="4550"/>
        <v>0</v>
      </c>
      <c r="X10507" t="b">
        <f t="shared" si="4551"/>
        <v>0</v>
      </c>
      <c r="Y10507" t="b">
        <f t="shared" si="4552"/>
        <v>0</v>
      </c>
      <c r="Z10507" t="b">
        <f t="shared" si="4553"/>
        <v>0</v>
      </c>
      <c r="AA10507" t="b">
        <f t="shared" si="4554"/>
        <v>0</v>
      </c>
    </row>
    <row r="10508" spans="1:27" x14ac:dyDescent="0.25">
      <c r="A10508" t="s">
        <v>10797</v>
      </c>
      <c r="B10508" t="s">
        <v>29784</v>
      </c>
      <c r="C10508" t="s">
        <v>34595</v>
      </c>
      <c r="D10508">
        <v>1978</v>
      </c>
      <c r="E10508" t="s">
        <v>11616</v>
      </c>
      <c r="F10508">
        <v>32</v>
      </c>
      <c r="G10508">
        <v>2</v>
      </c>
      <c r="H10508" t="s">
        <v>34596</v>
      </c>
      <c r="L10508" t="s">
        <v>19</v>
      </c>
      <c r="M10508" t="s">
        <v>20</v>
      </c>
      <c r="P10508" t="b">
        <f t="shared" si="4555"/>
        <v>0</v>
      </c>
      <c r="Q10508" t="b">
        <f t="shared" si="4548"/>
        <v>0</v>
      </c>
      <c r="R10508" t="b">
        <f t="shared" si="4556"/>
        <v>0</v>
      </c>
      <c r="S10508" t="b">
        <f t="shared" si="4557"/>
        <v>0</v>
      </c>
      <c r="T10508" t="b">
        <f t="shared" si="4558"/>
        <v>0</v>
      </c>
      <c r="U10508" t="b">
        <f t="shared" si="4559"/>
        <v>0</v>
      </c>
      <c r="V10508" t="b">
        <f t="shared" si="4549"/>
        <v>0</v>
      </c>
      <c r="W10508" t="b">
        <f t="shared" si="4550"/>
        <v>0</v>
      </c>
      <c r="X10508" t="b">
        <f t="shared" si="4551"/>
        <v>0</v>
      </c>
      <c r="Y10508" t="b">
        <f t="shared" si="4552"/>
        <v>0</v>
      </c>
      <c r="Z10508" t="b">
        <f t="shared" si="4553"/>
        <v>0</v>
      </c>
      <c r="AA10508" t="b">
        <f t="shared" si="4554"/>
        <v>0</v>
      </c>
    </row>
    <row r="10509" spans="1:27" x14ac:dyDescent="0.25">
      <c r="A10509" t="s">
        <v>10797</v>
      </c>
      <c r="B10509" t="s">
        <v>33655</v>
      </c>
      <c r="C10509" t="s">
        <v>34597</v>
      </c>
      <c r="D10509">
        <v>1978</v>
      </c>
      <c r="E10509" t="s">
        <v>1455</v>
      </c>
      <c r="F10509">
        <v>55</v>
      </c>
      <c r="G10509">
        <v>3</v>
      </c>
      <c r="H10509" t="s">
        <v>26185</v>
      </c>
      <c r="L10509" t="s">
        <v>35</v>
      </c>
      <c r="M10509" t="s">
        <v>20</v>
      </c>
      <c r="P10509" t="b">
        <f t="shared" si="4555"/>
        <v>0</v>
      </c>
      <c r="Q10509" t="b">
        <f t="shared" si="4548"/>
        <v>0</v>
      </c>
      <c r="R10509" t="b">
        <f t="shared" si="4556"/>
        <v>0</v>
      </c>
      <c r="S10509" t="b">
        <f t="shared" si="4557"/>
        <v>0</v>
      </c>
      <c r="T10509" t="b">
        <f t="shared" si="4558"/>
        <v>0</v>
      </c>
      <c r="U10509" t="b">
        <f t="shared" si="4559"/>
        <v>0</v>
      </c>
      <c r="V10509" t="b">
        <f t="shared" si="4549"/>
        <v>0</v>
      </c>
      <c r="W10509" t="b">
        <f t="shared" si="4550"/>
        <v>0</v>
      </c>
      <c r="X10509" t="b">
        <f t="shared" si="4551"/>
        <v>0</v>
      </c>
      <c r="Y10509" t="b">
        <f t="shared" si="4552"/>
        <v>0</v>
      </c>
      <c r="Z10509" t="b">
        <f t="shared" si="4553"/>
        <v>0</v>
      </c>
      <c r="AA10509" t="b">
        <f t="shared" si="4554"/>
        <v>0</v>
      </c>
    </row>
    <row r="10510" spans="1:27" x14ac:dyDescent="0.25">
      <c r="A10510" t="s">
        <v>10797</v>
      </c>
      <c r="B10510" t="s">
        <v>29916</v>
      </c>
      <c r="C10510" t="s">
        <v>34598</v>
      </c>
      <c r="D10510">
        <v>1978</v>
      </c>
      <c r="E10510" t="s">
        <v>6939</v>
      </c>
      <c r="F10510">
        <v>9</v>
      </c>
      <c r="G10510">
        <v>1</v>
      </c>
      <c r="H10510" s="3">
        <v>44228</v>
      </c>
      <c r="L10510" t="s">
        <v>20</v>
      </c>
      <c r="M10510" t="s">
        <v>35</v>
      </c>
      <c r="P10510" t="b">
        <f t="shared" si="4555"/>
        <v>0</v>
      </c>
      <c r="Q10510" t="b">
        <f t="shared" si="4548"/>
        <v>0</v>
      </c>
      <c r="R10510" t="b">
        <f t="shared" si="4556"/>
        <v>0</v>
      </c>
      <c r="S10510" t="b">
        <f t="shared" si="4557"/>
        <v>0</v>
      </c>
      <c r="T10510" t="b">
        <f t="shared" si="4558"/>
        <v>0</v>
      </c>
      <c r="U10510" t="b">
        <f t="shared" si="4559"/>
        <v>0</v>
      </c>
      <c r="V10510" t="b">
        <f t="shared" si="4549"/>
        <v>0</v>
      </c>
      <c r="W10510" t="b">
        <f t="shared" si="4550"/>
        <v>0</v>
      </c>
      <c r="X10510" t="b">
        <f t="shared" si="4551"/>
        <v>0</v>
      </c>
      <c r="Y10510" t="b">
        <f t="shared" si="4552"/>
        <v>0</v>
      </c>
      <c r="Z10510" t="b">
        <f t="shared" si="4553"/>
        <v>0</v>
      </c>
      <c r="AA10510" t="b">
        <f t="shared" si="4554"/>
        <v>0</v>
      </c>
    </row>
    <row r="10511" spans="1:27" hidden="1" x14ac:dyDescent="0.25">
      <c r="A10511" t="s">
        <v>10797</v>
      </c>
      <c r="B10511" t="s">
        <v>34599</v>
      </c>
      <c r="C10511" t="s">
        <v>34600</v>
      </c>
      <c r="D10511">
        <v>1978</v>
      </c>
      <c r="E10511" t="s">
        <v>34601</v>
      </c>
      <c r="F10511">
        <v>32</v>
      </c>
      <c r="G10511">
        <v>1</v>
      </c>
      <c r="H10511" t="s">
        <v>34602</v>
      </c>
      <c r="L10511" t="s">
        <v>19</v>
      </c>
      <c r="M10511" t="s">
        <v>20</v>
      </c>
      <c r="N10511" t="s">
        <v>37246</v>
      </c>
      <c r="O10511" t="s">
        <v>37251</v>
      </c>
      <c r="P10511" t="b">
        <f t="shared" si="4555"/>
        <v>0</v>
      </c>
      <c r="Q10511" t="b">
        <f t="shared" si="4548"/>
        <v>0</v>
      </c>
      <c r="R10511" t="b">
        <f t="shared" si="4556"/>
        <v>0</v>
      </c>
      <c r="S10511" t="b">
        <f t="shared" si="4557"/>
        <v>0</v>
      </c>
      <c r="T10511" t="b">
        <f t="shared" si="4558"/>
        <v>0</v>
      </c>
      <c r="U10511" t="b">
        <f t="shared" si="4559"/>
        <v>0</v>
      </c>
      <c r="V10511" t="b">
        <f t="shared" si="4549"/>
        <v>0</v>
      </c>
      <c r="W10511" t="b">
        <f t="shared" si="4550"/>
        <v>0</v>
      </c>
      <c r="X10511" t="b">
        <f t="shared" si="4551"/>
        <v>0</v>
      </c>
      <c r="Y10511" t="b">
        <f t="shared" si="4552"/>
        <v>1</v>
      </c>
    </row>
    <row r="10512" spans="1:27" x14ac:dyDescent="0.25">
      <c r="A10512" t="s">
        <v>10797</v>
      </c>
      <c r="B10512" t="s">
        <v>34603</v>
      </c>
      <c r="C10512" t="s">
        <v>34604</v>
      </c>
      <c r="D10512">
        <v>1978</v>
      </c>
      <c r="E10512" t="s">
        <v>6889</v>
      </c>
      <c r="F10512">
        <v>51</v>
      </c>
      <c r="G10512">
        <v>1</v>
      </c>
      <c r="H10512" s="2">
        <v>42887</v>
      </c>
      <c r="L10512" t="s">
        <v>19</v>
      </c>
      <c r="M10512" t="s">
        <v>20</v>
      </c>
      <c r="P10512" t="b">
        <f t="shared" si="4555"/>
        <v>0</v>
      </c>
      <c r="Q10512" t="b">
        <f t="shared" si="4548"/>
        <v>0</v>
      </c>
      <c r="R10512" t="b">
        <f t="shared" si="4556"/>
        <v>0</v>
      </c>
      <c r="S10512" t="b">
        <f t="shared" si="4557"/>
        <v>0</v>
      </c>
      <c r="T10512" t="b">
        <f t="shared" si="4558"/>
        <v>0</v>
      </c>
      <c r="U10512" t="b">
        <f t="shared" si="4559"/>
        <v>0</v>
      </c>
      <c r="V10512" t="b">
        <f t="shared" si="4549"/>
        <v>0</v>
      </c>
      <c r="W10512" t="b">
        <f t="shared" si="4550"/>
        <v>0</v>
      </c>
      <c r="X10512" t="b">
        <f t="shared" si="4551"/>
        <v>0</v>
      </c>
      <c r="Y10512" t="b">
        <f t="shared" si="4552"/>
        <v>0</v>
      </c>
      <c r="Z10512" t="b">
        <f t="shared" ref="Z10512:Z10575" si="4560">ISNUMBER(SEARCH("Newts",$C10512))</f>
        <v>0</v>
      </c>
      <c r="AA10512" t="b">
        <f t="shared" ref="AA10512:AA10575" si="4561">ISNUMBER(SEARCH("Sea Turtle",$C10512))</f>
        <v>0</v>
      </c>
    </row>
    <row r="10513" spans="1:27" x14ac:dyDescent="0.25">
      <c r="A10513" t="s">
        <v>10797</v>
      </c>
      <c r="B10513" t="s">
        <v>33328</v>
      </c>
      <c r="C10513" t="s">
        <v>34605</v>
      </c>
      <c r="D10513">
        <v>1978</v>
      </c>
      <c r="E10513" t="s">
        <v>6889</v>
      </c>
      <c r="F10513">
        <v>51</v>
      </c>
      <c r="G10513">
        <v>1</v>
      </c>
      <c r="H10513" s="3">
        <v>42552</v>
      </c>
      <c r="L10513" t="s">
        <v>20</v>
      </c>
      <c r="M10513" t="s">
        <v>35</v>
      </c>
      <c r="P10513" t="b">
        <f t="shared" si="4555"/>
        <v>0</v>
      </c>
      <c r="Q10513" t="b">
        <f t="shared" si="4548"/>
        <v>0</v>
      </c>
      <c r="R10513" t="b">
        <f t="shared" si="4556"/>
        <v>0</v>
      </c>
      <c r="S10513" t="b">
        <f t="shared" si="4557"/>
        <v>0</v>
      </c>
      <c r="T10513" t="b">
        <f t="shared" si="4558"/>
        <v>0</v>
      </c>
      <c r="U10513" t="b">
        <f t="shared" si="4559"/>
        <v>0</v>
      </c>
      <c r="V10513" t="b">
        <f t="shared" si="4549"/>
        <v>0</v>
      </c>
      <c r="W10513" t="b">
        <f t="shared" si="4550"/>
        <v>0</v>
      </c>
      <c r="X10513" t="b">
        <f t="shared" si="4551"/>
        <v>0</v>
      </c>
      <c r="Y10513" t="b">
        <f t="shared" si="4552"/>
        <v>0</v>
      </c>
      <c r="Z10513" t="b">
        <f t="shared" si="4560"/>
        <v>0</v>
      </c>
      <c r="AA10513" t="b">
        <f t="shared" si="4561"/>
        <v>0</v>
      </c>
    </row>
    <row r="10514" spans="1:27" x14ac:dyDescent="0.25">
      <c r="A10514" t="s">
        <v>10797</v>
      </c>
      <c r="B10514" t="s">
        <v>34606</v>
      </c>
      <c r="C10514" t="s">
        <v>34607</v>
      </c>
      <c r="D10514">
        <v>1978</v>
      </c>
      <c r="E10514" t="s">
        <v>6889</v>
      </c>
      <c r="F10514">
        <v>51</v>
      </c>
      <c r="G10514">
        <v>2</v>
      </c>
      <c r="H10514" t="s">
        <v>23202</v>
      </c>
      <c r="L10514" t="s">
        <v>20</v>
      </c>
      <c r="M10514" t="s">
        <v>35</v>
      </c>
      <c r="P10514" t="b">
        <f t="shared" si="4555"/>
        <v>0</v>
      </c>
      <c r="Q10514" t="b">
        <f t="shared" si="4548"/>
        <v>0</v>
      </c>
      <c r="R10514" t="b">
        <f t="shared" si="4556"/>
        <v>0</v>
      </c>
      <c r="S10514" t="b">
        <f t="shared" si="4557"/>
        <v>0</v>
      </c>
      <c r="T10514" t="b">
        <f t="shared" si="4558"/>
        <v>0</v>
      </c>
      <c r="U10514" t="b">
        <f t="shared" si="4559"/>
        <v>0</v>
      </c>
      <c r="V10514" t="b">
        <f t="shared" si="4549"/>
        <v>0</v>
      </c>
      <c r="W10514" t="b">
        <f t="shared" si="4550"/>
        <v>0</v>
      </c>
      <c r="X10514" t="b">
        <f t="shared" si="4551"/>
        <v>0</v>
      </c>
      <c r="Y10514" t="b">
        <f t="shared" si="4552"/>
        <v>0</v>
      </c>
      <c r="Z10514" t="b">
        <f t="shared" si="4560"/>
        <v>0</v>
      </c>
      <c r="AA10514" t="b">
        <f t="shared" si="4561"/>
        <v>0</v>
      </c>
    </row>
    <row r="10515" spans="1:27" x14ac:dyDescent="0.25">
      <c r="A10515" t="s">
        <v>10797</v>
      </c>
      <c r="B10515" t="s">
        <v>34608</v>
      </c>
      <c r="C10515" t="s">
        <v>34609</v>
      </c>
      <c r="D10515">
        <v>1978</v>
      </c>
      <c r="E10515" t="s">
        <v>6889</v>
      </c>
      <c r="F10515">
        <v>51</v>
      </c>
      <c r="G10515">
        <v>4</v>
      </c>
      <c r="H10515" t="s">
        <v>24717</v>
      </c>
      <c r="L10515" t="s">
        <v>35</v>
      </c>
      <c r="M10515" t="s">
        <v>20</v>
      </c>
      <c r="P10515" t="b">
        <f t="shared" si="4555"/>
        <v>0</v>
      </c>
      <c r="Q10515" t="b">
        <f t="shared" si="4548"/>
        <v>0</v>
      </c>
      <c r="R10515" t="b">
        <f t="shared" si="4556"/>
        <v>0</v>
      </c>
      <c r="S10515" t="b">
        <f t="shared" si="4557"/>
        <v>0</v>
      </c>
      <c r="T10515" t="b">
        <f t="shared" si="4558"/>
        <v>0</v>
      </c>
      <c r="U10515" t="b">
        <f t="shared" si="4559"/>
        <v>0</v>
      </c>
      <c r="V10515" t="b">
        <f t="shared" si="4549"/>
        <v>0</v>
      </c>
      <c r="W10515" t="b">
        <f t="shared" si="4550"/>
        <v>0</v>
      </c>
      <c r="X10515" t="b">
        <f t="shared" si="4551"/>
        <v>0</v>
      </c>
      <c r="Y10515" t="b">
        <f t="shared" si="4552"/>
        <v>0</v>
      </c>
      <c r="Z10515" t="b">
        <f t="shared" si="4560"/>
        <v>0</v>
      </c>
      <c r="AA10515" t="b">
        <f t="shared" si="4561"/>
        <v>0</v>
      </c>
    </row>
    <row r="10516" spans="1:27" x14ac:dyDescent="0.25">
      <c r="A10516" t="s">
        <v>10797</v>
      </c>
      <c r="B10516" t="s">
        <v>34610</v>
      </c>
      <c r="C10516" t="s">
        <v>34611</v>
      </c>
      <c r="D10516">
        <v>1978</v>
      </c>
      <c r="E10516" t="s">
        <v>12121</v>
      </c>
      <c r="F10516">
        <v>199</v>
      </c>
      <c r="H10516" t="s">
        <v>34612</v>
      </c>
      <c r="L10516" t="s">
        <v>20</v>
      </c>
      <c r="M10516" t="s">
        <v>35</v>
      </c>
      <c r="P10516" t="b">
        <f t="shared" si="4555"/>
        <v>0</v>
      </c>
      <c r="Q10516" t="b">
        <f t="shared" si="4548"/>
        <v>0</v>
      </c>
      <c r="R10516" t="b">
        <f t="shared" si="4556"/>
        <v>0</v>
      </c>
      <c r="S10516" t="b">
        <f t="shared" si="4557"/>
        <v>0</v>
      </c>
      <c r="T10516" t="b">
        <f t="shared" si="4558"/>
        <v>0</v>
      </c>
      <c r="U10516" t="b">
        <f t="shared" si="4559"/>
        <v>0</v>
      </c>
      <c r="V10516" t="b">
        <f t="shared" si="4549"/>
        <v>0</v>
      </c>
      <c r="W10516" t="b">
        <f t="shared" si="4550"/>
        <v>0</v>
      </c>
      <c r="X10516" t="b">
        <f t="shared" si="4551"/>
        <v>0</v>
      </c>
      <c r="Y10516" t="b">
        <f t="shared" si="4552"/>
        <v>0</v>
      </c>
      <c r="Z10516" t="b">
        <f t="shared" si="4560"/>
        <v>0</v>
      </c>
      <c r="AA10516" t="b">
        <f t="shared" si="4561"/>
        <v>0</v>
      </c>
    </row>
    <row r="10517" spans="1:27" x14ac:dyDescent="0.25">
      <c r="A10517" t="s">
        <v>10797</v>
      </c>
      <c r="B10517" t="s">
        <v>34613</v>
      </c>
      <c r="C10517" t="s">
        <v>34614</v>
      </c>
      <c r="D10517">
        <v>1978</v>
      </c>
      <c r="E10517" t="s">
        <v>3662</v>
      </c>
      <c r="F10517">
        <v>23</v>
      </c>
      <c r="G10517">
        <v>1</v>
      </c>
      <c r="H10517" s="3">
        <v>46753</v>
      </c>
      <c r="L10517" t="s">
        <v>35</v>
      </c>
      <c r="M10517" t="s">
        <v>20</v>
      </c>
      <c r="P10517" t="b">
        <f t="shared" si="4555"/>
        <v>0</v>
      </c>
      <c r="Q10517" t="b">
        <f t="shared" si="4548"/>
        <v>0</v>
      </c>
      <c r="R10517" t="b">
        <f t="shared" si="4556"/>
        <v>0</v>
      </c>
      <c r="S10517" t="b">
        <f t="shared" si="4557"/>
        <v>0</v>
      </c>
      <c r="T10517" t="b">
        <f t="shared" si="4558"/>
        <v>0</v>
      </c>
      <c r="U10517" t="b">
        <f t="shared" si="4559"/>
        <v>0</v>
      </c>
      <c r="V10517" t="b">
        <f t="shared" si="4549"/>
        <v>0</v>
      </c>
      <c r="W10517" t="b">
        <f t="shared" si="4550"/>
        <v>0</v>
      </c>
      <c r="X10517" t="b">
        <f t="shared" si="4551"/>
        <v>0</v>
      </c>
      <c r="Y10517" t="b">
        <f t="shared" si="4552"/>
        <v>0</v>
      </c>
      <c r="Z10517" t="b">
        <f t="shared" si="4560"/>
        <v>0</v>
      </c>
      <c r="AA10517" t="b">
        <f t="shared" si="4561"/>
        <v>0</v>
      </c>
    </row>
    <row r="10518" spans="1:27" x14ac:dyDescent="0.25">
      <c r="A10518" t="s">
        <v>10797</v>
      </c>
      <c r="B10518" t="s">
        <v>34615</v>
      </c>
      <c r="C10518" t="s">
        <v>34616</v>
      </c>
      <c r="D10518">
        <v>1978</v>
      </c>
      <c r="E10518" t="s">
        <v>3662</v>
      </c>
      <c r="F10518">
        <v>23</v>
      </c>
      <c r="G10518">
        <v>1</v>
      </c>
      <c r="H10518" t="s">
        <v>31166</v>
      </c>
      <c r="L10518" t="s">
        <v>35</v>
      </c>
      <c r="M10518" t="s">
        <v>20</v>
      </c>
      <c r="P10518" t="b">
        <f t="shared" si="4555"/>
        <v>0</v>
      </c>
      <c r="Q10518" t="b">
        <f t="shared" si="4548"/>
        <v>0</v>
      </c>
      <c r="R10518" t="b">
        <f t="shared" si="4556"/>
        <v>0</v>
      </c>
      <c r="S10518" t="b">
        <f t="shared" si="4557"/>
        <v>0</v>
      </c>
      <c r="T10518" t="b">
        <f t="shared" si="4558"/>
        <v>0</v>
      </c>
      <c r="U10518" t="b">
        <f t="shared" si="4559"/>
        <v>0</v>
      </c>
      <c r="V10518" t="b">
        <f t="shared" si="4549"/>
        <v>0</v>
      </c>
      <c r="W10518" t="b">
        <f t="shared" si="4550"/>
        <v>0</v>
      </c>
      <c r="X10518" t="b">
        <f t="shared" si="4551"/>
        <v>0</v>
      </c>
      <c r="Y10518" t="b">
        <f t="shared" si="4552"/>
        <v>0</v>
      </c>
      <c r="Z10518" t="b">
        <f t="shared" si="4560"/>
        <v>0</v>
      </c>
      <c r="AA10518" t="b">
        <f t="shared" si="4561"/>
        <v>0</v>
      </c>
    </row>
    <row r="10519" spans="1:27" x14ac:dyDescent="0.25">
      <c r="A10519" t="s">
        <v>10797</v>
      </c>
      <c r="B10519" t="s">
        <v>34617</v>
      </c>
      <c r="C10519" t="s">
        <v>34618</v>
      </c>
      <c r="D10519">
        <v>1978</v>
      </c>
      <c r="E10519" t="s">
        <v>3662</v>
      </c>
      <c r="F10519">
        <v>23</v>
      </c>
      <c r="G10519">
        <v>3</v>
      </c>
      <c r="H10519" t="s">
        <v>16359</v>
      </c>
      <c r="L10519" t="s">
        <v>20</v>
      </c>
      <c r="M10519" t="s">
        <v>19</v>
      </c>
      <c r="P10519" t="b">
        <f t="shared" si="4555"/>
        <v>0</v>
      </c>
      <c r="Q10519" t="b">
        <f t="shared" si="4548"/>
        <v>0</v>
      </c>
      <c r="R10519" t="b">
        <f t="shared" si="4556"/>
        <v>0</v>
      </c>
      <c r="S10519" t="b">
        <f t="shared" si="4557"/>
        <v>0</v>
      </c>
      <c r="T10519" t="b">
        <f t="shared" si="4558"/>
        <v>0</v>
      </c>
      <c r="U10519" t="b">
        <f t="shared" si="4559"/>
        <v>0</v>
      </c>
      <c r="V10519" t="b">
        <f t="shared" si="4549"/>
        <v>0</v>
      </c>
      <c r="W10519" t="b">
        <f t="shared" si="4550"/>
        <v>0</v>
      </c>
      <c r="X10519" t="b">
        <f t="shared" si="4551"/>
        <v>0</v>
      </c>
      <c r="Y10519" t="b">
        <f t="shared" si="4552"/>
        <v>0</v>
      </c>
      <c r="Z10519" t="b">
        <f t="shared" si="4560"/>
        <v>0</v>
      </c>
      <c r="AA10519" t="b">
        <f t="shared" si="4561"/>
        <v>0</v>
      </c>
    </row>
    <row r="10520" spans="1:27" x14ac:dyDescent="0.25">
      <c r="A10520" t="s">
        <v>10797</v>
      </c>
      <c r="B10520" t="s">
        <v>34619</v>
      </c>
      <c r="C10520" t="s">
        <v>34620</v>
      </c>
      <c r="D10520">
        <v>1978</v>
      </c>
      <c r="E10520" t="s">
        <v>33606</v>
      </c>
      <c r="F10520">
        <v>32</v>
      </c>
      <c r="G10520">
        <v>3</v>
      </c>
      <c r="H10520" t="s">
        <v>34621</v>
      </c>
      <c r="L10520" t="s">
        <v>20</v>
      </c>
      <c r="M10520" t="s">
        <v>19</v>
      </c>
      <c r="P10520" t="b">
        <f t="shared" si="4555"/>
        <v>0</v>
      </c>
      <c r="Q10520" t="b">
        <f t="shared" si="4548"/>
        <v>0</v>
      </c>
      <c r="R10520" t="b">
        <f t="shared" si="4556"/>
        <v>0</v>
      </c>
      <c r="S10520" t="b">
        <f t="shared" si="4557"/>
        <v>0</v>
      </c>
      <c r="T10520" t="b">
        <f t="shared" si="4558"/>
        <v>0</v>
      </c>
      <c r="U10520" t="b">
        <f t="shared" si="4559"/>
        <v>0</v>
      </c>
      <c r="V10520" t="b">
        <f t="shared" si="4549"/>
        <v>0</v>
      </c>
      <c r="W10520" t="b">
        <f t="shared" si="4550"/>
        <v>0</v>
      </c>
      <c r="X10520" t="b">
        <f t="shared" si="4551"/>
        <v>0</v>
      </c>
      <c r="Y10520" t="b">
        <f t="shared" si="4552"/>
        <v>0</v>
      </c>
      <c r="Z10520" t="b">
        <f t="shared" si="4560"/>
        <v>0</v>
      </c>
      <c r="AA10520" t="b">
        <f t="shared" si="4561"/>
        <v>0</v>
      </c>
    </row>
    <row r="10521" spans="1:27" x14ac:dyDescent="0.25">
      <c r="A10521" t="s">
        <v>10797</v>
      </c>
      <c r="B10521" t="s">
        <v>33467</v>
      </c>
      <c r="C10521" t="s">
        <v>34622</v>
      </c>
      <c r="D10521">
        <v>1978</v>
      </c>
      <c r="E10521" t="s">
        <v>33606</v>
      </c>
      <c r="F10521">
        <v>32</v>
      </c>
      <c r="G10521">
        <v>3</v>
      </c>
      <c r="H10521" t="s">
        <v>34623</v>
      </c>
      <c r="L10521" t="s">
        <v>19</v>
      </c>
      <c r="M10521" t="s">
        <v>20</v>
      </c>
      <c r="P10521" t="b">
        <f t="shared" si="4555"/>
        <v>0</v>
      </c>
      <c r="Q10521" t="b">
        <f t="shared" si="4548"/>
        <v>0</v>
      </c>
      <c r="R10521" t="b">
        <f t="shared" si="4556"/>
        <v>0</v>
      </c>
      <c r="S10521" t="b">
        <f t="shared" si="4557"/>
        <v>0</v>
      </c>
      <c r="T10521" t="b">
        <f t="shared" si="4558"/>
        <v>0</v>
      </c>
      <c r="U10521" t="b">
        <f t="shared" si="4559"/>
        <v>0</v>
      </c>
      <c r="V10521" t="b">
        <f t="shared" si="4549"/>
        <v>0</v>
      </c>
      <c r="W10521" t="b">
        <f t="shared" si="4550"/>
        <v>0</v>
      </c>
      <c r="X10521" t="b">
        <f t="shared" si="4551"/>
        <v>0</v>
      </c>
      <c r="Y10521" t="b">
        <f t="shared" si="4552"/>
        <v>0</v>
      </c>
      <c r="Z10521" t="b">
        <f t="shared" si="4560"/>
        <v>0</v>
      </c>
      <c r="AA10521" t="b">
        <f t="shared" si="4561"/>
        <v>0</v>
      </c>
    </row>
    <row r="10522" spans="1:27" x14ac:dyDescent="0.25">
      <c r="A10522" t="s">
        <v>10797</v>
      </c>
      <c r="B10522" t="s">
        <v>34624</v>
      </c>
      <c r="C10522" t="s">
        <v>34625</v>
      </c>
      <c r="D10522">
        <v>1978</v>
      </c>
      <c r="E10522" t="s">
        <v>5431</v>
      </c>
      <c r="F10522">
        <v>16</v>
      </c>
      <c r="G10522">
        <v>5</v>
      </c>
      <c r="H10522" t="s">
        <v>22896</v>
      </c>
      <c r="L10522" t="s">
        <v>20</v>
      </c>
      <c r="M10522" t="s">
        <v>35</v>
      </c>
      <c r="P10522" t="b">
        <f t="shared" si="4555"/>
        <v>0</v>
      </c>
      <c r="Q10522" t="b">
        <f t="shared" si="4548"/>
        <v>0</v>
      </c>
      <c r="R10522" t="b">
        <f t="shared" si="4556"/>
        <v>0</v>
      </c>
      <c r="S10522" t="b">
        <f t="shared" si="4557"/>
        <v>0</v>
      </c>
      <c r="T10522" t="b">
        <f t="shared" si="4558"/>
        <v>0</v>
      </c>
      <c r="U10522" t="b">
        <f t="shared" si="4559"/>
        <v>0</v>
      </c>
      <c r="V10522" t="b">
        <f t="shared" si="4549"/>
        <v>0</v>
      </c>
      <c r="W10522" t="b">
        <f t="shared" si="4550"/>
        <v>0</v>
      </c>
      <c r="X10522" t="b">
        <f t="shared" si="4551"/>
        <v>0</v>
      </c>
      <c r="Y10522" t="b">
        <f t="shared" si="4552"/>
        <v>0</v>
      </c>
      <c r="Z10522" t="b">
        <f t="shared" si="4560"/>
        <v>0</v>
      </c>
      <c r="AA10522" t="b">
        <f t="shared" si="4561"/>
        <v>0</v>
      </c>
    </row>
    <row r="10523" spans="1:27" x14ac:dyDescent="0.25">
      <c r="A10523" t="s">
        <v>10797</v>
      </c>
      <c r="B10523" t="s">
        <v>34626</v>
      </c>
      <c r="C10523" t="s">
        <v>34627</v>
      </c>
      <c r="D10523">
        <v>1978</v>
      </c>
      <c r="E10523" t="s">
        <v>21011</v>
      </c>
      <c r="F10523">
        <v>71</v>
      </c>
      <c r="G10523">
        <v>1</v>
      </c>
      <c r="H10523" t="s">
        <v>33935</v>
      </c>
      <c r="L10523" t="s">
        <v>20</v>
      </c>
      <c r="M10523" t="s">
        <v>19</v>
      </c>
      <c r="P10523" t="b">
        <f t="shared" si="4555"/>
        <v>0</v>
      </c>
      <c r="Q10523" t="b">
        <f t="shared" si="4548"/>
        <v>0</v>
      </c>
      <c r="R10523" t="b">
        <f t="shared" si="4556"/>
        <v>0</v>
      </c>
      <c r="S10523" t="b">
        <f t="shared" si="4557"/>
        <v>0</v>
      </c>
      <c r="T10523" t="b">
        <f t="shared" si="4558"/>
        <v>0</v>
      </c>
      <c r="U10523" t="b">
        <f t="shared" si="4559"/>
        <v>0</v>
      </c>
      <c r="V10523" t="b">
        <f t="shared" si="4549"/>
        <v>0</v>
      </c>
      <c r="W10523" t="b">
        <f t="shared" si="4550"/>
        <v>0</v>
      </c>
      <c r="X10523" t="b">
        <f t="shared" si="4551"/>
        <v>0</v>
      </c>
      <c r="Y10523" t="b">
        <f t="shared" si="4552"/>
        <v>0</v>
      </c>
      <c r="Z10523" t="b">
        <f t="shared" si="4560"/>
        <v>0</v>
      </c>
      <c r="AA10523" t="b">
        <f t="shared" si="4561"/>
        <v>0</v>
      </c>
    </row>
    <row r="10524" spans="1:27" x14ac:dyDescent="0.25">
      <c r="A10524" t="s">
        <v>10797</v>
      </c>
      <c r="B10524" t="s">
        <v>34628</v>
      </c>
      <c r="C10524" t="s">
        <v>34629</v>
      </c>
      <c r="D10524">
        <v>1978</v>
      </c>
      <c r="E10524" t="s">
        <v>12618</v>
      </c>
      <c r="F10524">
        <v>81</v>
      </c>
      <c r="G10524">
        <v>1</v>
      </c>
      <c r="H10524" t="s">
        <v>34630</v>
      </c>
      <c r="L10524" t="s">
        <v>20</v>
      </c>
      <c r="M10524" t="s">
        <v>35</v>
      </c>
      <c r="P10524" t="b">
        <f t="shared" si="4555"/>
        <v>0</v>
      </c>
      <c r="Q10524" t="b">
        <f t="shared" si="4548"/>
        <v>0</v>
      </c>
      <c r="R10524" t="b">
        <f t="shared" si="4556"/>
        <v>0</v>
      </c>
      <c r="S10524" t="b">
        <f t="shared" si="4557"/>
        <v>0</v>
      </c>
      <c r="T10524" t="b">
        <f t="shared" si="4558"/>
        <v>0</v>
      </c>
      <c r="U10524" t="b">
        <f t="shared" si="4559"/>
        <v>0</v>
      </c>
      <c r="V10524" t="b">
        <f t="shared" si="4549"/>
        <v>0</v>
      </c>
      <c r="W10524" t="b">
        <f t="shared" si="4550"/>
        <v>0</v>
      </c>
      <c r="X10524" t="b">
        <f t="shared" si="4551"/>
        <v>0</v>
      </c>
      <c r="Y10524" t="b">
        <f t="shared" si="4552"/>
        <v>0</v>
      </c>
      <c r="Z10524" t="b">
        <f t="shared" si="4560"/>
        <v>0</v>
      </c>
      <c r="AA10524" t="b">
        <f t="shared" si="4561"/>
        <v>0</v>
      </c>
    </row>
    <row r="10525" spans="1:27" x14ac:dyDescent="0.25">
      <c r="A10525" t="s">
        <v>10797</v>
      </c>
      <c r="B10525" t="s">
        <v>34631</v>
      </c>
      <c r="C10525" t="s">
        <v>34632</v>
      </c>
      <c r="D10525">
        <v>1978</v>
      </c>
      <c r="E10525" t="s">
        <v>29589</v>
      </c>
      <c r="F10525">
        <v>66</v>
      </c>
      <c r="H10525" t="s">
        <v>34633</v>
      </c>
      <c r="L10525" t="s">
        <v>20</v>
      </c>
      <c r="M10525" t="s">
        <v>35</v>
      </c>
      <c r="P10525" t="b">
        <f t="shared" si="4555"/>
        <v>0</v>
      </c>
      <c r="Q10525" t="b">
        <f t="shared" si="4548"/>
        <v>0</v>
      </c>
      <c r="R10525" t="b">
        <f t="shared" si="4556"/>
        <v>0</v>
      </c>
      <c r="S10525" t="b">
        <f t="shared" si="4557"/>
        <v>0</v>
      </c>
      <c r="T10525" t="b">
        <f t="shared" si="4558"/>
        <v>0</v>
      </c>
      <c r="U10525" t="b">
        <f t="shared" si="4559"/>
        <v>0</v>
      </c>
      <c r="V10525" t="b">
        <f t="shared" si="4549"/>
        <v>0</v>
      </c>
      <c r="W10525" t="b">
        <f t="shared" si="4550"/>
        <v>0</v>
      </c>
      <c r="X10525" t="b">
        <f t="shared" si="4551"/>
        <v>0</v>
      </c>
      <c r="Y10525" t="b">
        <f t="shared" si="4552"/>
        <v>0</v>
      </c>
      <c r="Z10525" t="b">
        <f t="shared" si="4560"/>
        <v>0</v>
      </c>
      <c r="AA10525" t="b">
        <f t="shared" si="4561"/>
        <v>0</v>
      </c>
    </row>
    <row r="10526" spans="1:27" x14ac:dyDescent="0.25">
      <c r="A10526" t="s">
        <v>10797</v>
      </c>
      <c r="B10526" t="s">
        <v>34634</v>
      </c>
      <c r="C10526" t="s">
        <v>34635</v>
      </c>
      <c r="D10526">
        <v>1978</v>
      </c>
      <c r="E10526" t="s">
        <v>30812</v>
      </c>
      <c r="F10526">
        <v>71</v>
      </c>
      <c r="H10526" t="s">
        <v>34636</v>
      </c>
      <c r="L10526" t="s">
        <v>19</v>
      </c>
      <c r="M10526" t="s">
        <v>20</v>
      </c>
      <c r="P10526" t="b">
        <f t="shared" si="4555"/>
        <v>0</v>
      </c>
      <c r="Q10526" t="b">
        <f t="shared" si="4548"/>
        <v>0</v>
      </c>
      <c r="R10526" t="b">
        <f t="shared" si="4556"/>
        <v>0</v>
      </c>
      <c r="S10526" t="b">
        <f t="shared" si="4557"/>
        <v>0</v>
      </c>
      <c r="T10526" t="b">
        <f t="shared" si="4558"/>
        <v>0</v>
      </c>
      <c r="U10526" t="b">
        <f t="shared" si="4559"/>
        <v>0</v>
      </c>
      <c r="V10526" t="b">
        <f t="shared" si="4549"/>
        <v>0</v>
      </c>
      <c r="W10526" t="b">
        <f t="shared" si="4550"/>
        <v>0</v>
      </c>
      <c r="X10526" t="b">
        <f t="shared" si="4551"/>
        <v>0</v>
      </c>
      <c r="Y10526" t="b">
        <f t="shared" si="4552"/>
        <v>0</v>
      </c>
      <c r="Z10526" t="b">
        <f t="shared" si="4560"/>
        <v>0</v>
      </c>
      <c r="AA10526" t="b">
        <f t="shared" si="4561"/>
        <v>0</v>
      </c>
    </row>
    <row r="10527" spans="1:27" x14ac:dyDescent="0.25">
      <c r="A10527" t="s">
        <v>10797</v>
      </c>
      <c r="B10527" t="s">
        <v>34637</v>
      </c>
      <c r="C10527" t="s">
        <v>34638</v>
      </c>
      <c r="D10527">
        <v>1978</v>
      </c>
      <c r="E10527" t="s">
        <v>34396</v>
      </c>
      <c r="F10527">
        <v>42</v>
      </c>
      <c r="G10527">
        <v>1</v>
      </c>
      <c r="H10527" s="3">
        <v>41640</v>
      </c>
      <c r="J10527" t="s">
        <v>24755</v>
      </c>
      <c r="L10527" t="s">
        <v>19</v>
      </c>
      <c r="M10527" t="s">
        <v>20</v>
      </c>
      <c r="P10527" t="b">
        <f t="shared" si="4555"/>
        <v>0</v>
      </c>
      <c r="Q10527" t="b">
        <f t="shared" si="4548"/>
        <v>0</v>
      </c>
      <c r="R10527" t="b">
        <f t="shared" si="4556"/>
        <v>0</v>
      </c>
      <c r="S10527" t="b">
        <f t="shared" si="4557"/>
        <v>0</v>
      </c>
      <c r="T10527" t="b">
        <f t="shared" si="4558"/>
        <v>0</v>
      </c>
      <c r="U10527" t="b">
        <f t="shared" si="4559"/>
        <v>0</v>
      </c>
      <c r="V10527" t="b">
        <f t="shared" si="4549"/>
        <v>0</v>
      </c>
      <c r="W10527" t="b">
        <f t="shared" si="4550"/>
        <v>0</v>
      </c>
      <c r="X10527" t="b">
        <f t="shared" si="4551"/>
        <v>0</v>
      </c>
      <c r="Y10527" t="b">
        <f t="shared" si="4552"/>
        <v>0</v>
      </c>
      <c r="Z10527" t="b">
        <f t="shared" si="4560"/>
        <v>0</v>
      </c>
      <c r="AA10527" t="b">
        <f t="shared" si="4561"/>
        <v>0</v>
      </c>
    </row>
    <row r="10528" spans="1:27" x14ac:dyDescent="0.25">
      <c r="A10528" t="s">
        <v>10797</v>
      </c>
      <c r="B10528" t="s">
        <v>34639</v>
      </c>
      <c r="C10528" t="s">
        <v>34640</v>
      </c>
      <c r="D10528">
        <v>1978</v>
      </c>
      <c r="E10528" t="s">
        <v>13081</v>
      </c>
      <c r="F10528">
        <v>99</v>
      </c>
      <c r="G10528">
        <v>3</v>
      </c>
      <c r="H10528" t="s">
        <v>34641</v>
      </c>
      <c r="L10528" t="s">
        <v>20</v>
      </c>
      <c r="M10528" t="s">
        <v>35</v>
      </c>
      <c r="P10528" t="b">
        <f t="shared" si="4555"/>
        <v>0</v>
      </c>
      <c r="Q10528" t="b">
        <f t="shared" si="4548"/>
        <v>0</v>
      </c>
      <c r="R10528" t="b">
        <f t="shared" si="4556"/>
        <v>0</v>
      </c>
      <c r="S10528" t="b">
        <f t="shared" si="4557"/>
        <v>0</v>
      </c>
      <c r="T10528" t="b">
        <f t="shared" si="4558"/>
        <v>0</v>
      </c>
      <c r="U10528" t="b">
        <f t="shared" si="4559"/>
        <v>0</v>
      </c>
      <c r="V10528" t="b">
        <f t="shared" si="4549"/>
        <v>0</v>
      </c>
      <c r="W10528" t="b">
        <f t="shared" si="4550"/>
        <v>0</v>
      </c>
      <c r="X10528" t="b">
        <f t="shared" si="4551"/>
        <v>0</v>
      </c>
      <c r="Y10528" t="b">
        <f t="shared" si="4552"/>
        <v>0</v>
      </c>
      <c r="Z10528" t="b">
        <f t="shared" si="4560"/>
        <v>0</v>
      </c>
      <c r="AA10528" t="b">
        <f t="shared" si="4561"/>
        <v>0</v>
      </c>
    </row>
    <row r="10529" spans="1:27" x14ac:dyDescent="0.25">
      <c r="A10529" t="s">
        <v>10797</v>
      </c>
      <c r="B10529" t="s">
        <v>34642</v>
      </c>
      <c r="C10529" t="s">
        <v>34643</v>
      </c>
      <c r="D10529">
        <v>1978</v>
      </c>
      <c r="E10529" t="s">
        <v>7603</v>
      </c>
      <c r="F10529">
        <v>90</v>
      </c>
      <c r="G10529">
        <v>3</v>
      </c>
      <c r="H10529" t="s">
        <v>34644</v>
      </c>
      <c r="L10529" t="s">
        <v>20</v>
      </c>
      <c r="M10529" t="s">
        <v>19</v>
      </c>
      <c r="P10529" t="b">
        <f t="shared" si="4555"/>
        <v>0</v>
      </c>
      <c r="Q10529" t="b">
        <f t="shared" si="4548"/>
        <v>0</v>
      </c>
      <c r="R10529" t="b">
        <f t="shared" si="4556"/>
        <v>0</v>
      </c>
      <c r="S10529" t="b">
        <f t="shared" si="4557"/>
        <v>0</v>
      </c>
      <c r="T10529" t="b">
        <f t="shared" si="4558"/>
        <v>0</v>
      </c>
      <c r="U10529" t="b">
        <f t="shared" si="4559"/>
        <v>0</v>
      </c>
      <c r="V10529" t="b">
        <f t="shared" si="4549"/>
        <v>0</v>
      </c>
      <c r="W10529" t="b">
        <f t="shared" si="4550"/>
        <v>0</v>
      </c>
      <c r="X10529" t="b">
        <f t="shared" si="4551"/>
        <v>0</v>
      </c>
      <c r="Y10529" t="b">
        <f t="shared" si="4552"/>
        <v>0</v>
      </c>
      <c r="Z10529" t="b">
        <f t="shared" si="4560"/>
        <v>0</v>
      </c>
      <c r="AA10529" t="b">
        <f t="shared" si="4561"/>
        <v>0</v>
      </c>
    </row>
    <row r="10530" spans="1:27" x14ac:dyDescent="0.25">
      <c r="A10530" t="s">
        <v>10797</v>
      </c>
      <c r="B10530" t="s">
        <v>32820</v>
      </c>
      <c r="C10530" t="s">
        <v>34645</v>
      </c>
      <c r="D10530">
        <v>1978</v>
      </c>
      <c r="E10530" t="s">
        <v>34646</v>
      </c>
      <c r="F10530">
        <v>13</v>
      </c>
      <c r="G10530">
        <v>2</v>
      </c>
      <c r="H10530" t="s">
        <v>34647</v>
      </c>
      <c r="L10530" t="s">
        <v>19</v>
      </c>
      <c r="M10530" t="s">
        <v>20</v>
      </c>
      <c r="P10530" t="b">
        <f t="shared" si="4555"/>
        <v>0</v>
      </c>
      <c r="Q10530" t="b">
        <f t="shared" si="4548"/>
        <v>0</v>
      </c>
      <c r="R10530" t="b">
        <f t="shared" si="4556"/>
        <v>0</v>
      </c>
      <c r="S10530" t="b">
        <f t="shared" si="4557"/>
        <v>0</v>
      </c>
      <c r="T10530" t="b">
        <f t="shared" si="4558"/>
        <v>0</v>
      </c>
      <c r="U10530" t="b">
        <f t="shared" si="4559"/>
        <v>0</v>
      </c>
      <c r="V10530" t="b">
        <f t="shared" si="4549"/>
        <v>0</v>
      </c>
      <c r="W10530" t="b">
        <f t="shared" si="4550"/>
        <v>0</v>
      </c>
      <c r="X10530" t="b">
        <f t="shared" si="4551"/>
        <v>0</v>
      </c>
      <c r="Y10530" t="b">
        <f t="shared" si="4552"/>
        <v>0</v>
      </c>
      <c r="Z10530" t="b">
        <f t="shared" si="4560"/>
        <v>0</v>
      </c>
      <c r="AA10530" t="b">
        <f t="shared" si="4561"/>
        <v>0</v>
      </c>
    </row>
    <row r="10531" spans="1:27" x14ac:dyDescent="0.25">
      <c r="A10531" t="s">
        <v>10797</v>
      </c>
      <c r="B10531" t="s">
        <v>34648</v>
      </c>
      <c r="C10531" t="s">
        <v>34649</v>
      </c>
      <c r="D10531">
        <v>1978</v>
      </c>
      <c r="E10531" t="s">
        <v>5914</v>
      </c>
      <c r="F10531">
        <v>63</v>
      </c>
      <c r="G10531">
        <v>3</v>
      </c>
      <c r="H10531" t="s">
        <v>34650</v>
      </c>
      <c r="L10531" t="s">
        <v>19</v>
      </c>
      <c r="M10531" t="s">
        <v>20</v>
      </c>
      <c r="P10531" t="b">
        <f t="shared" si="4555"/>
        <v>0</v>
      </c>
      <c r="Q10531" t="b">
        <f t="shared" si="4548"/>
        <v>0</v>
      </c>
      <c r="R10531" t="b">
        <f t="shared" si="4556"/>
        <v>0</v>
      </c>
      <c r="S10531" t="b">
        <f t="shared" si="4557"/>
        <v>0</v>
      </c>
      <c r="T10531" t="b">
        <f t="shared" si="4558"/>
        <v>0</v>
      </c>
      <c r="U10531" t="b">
        <f t="shared" si="4559"/>
        <v>0</v>
      </c>
      <c r="V10531" t="b">
        <f t="shared" si="4549"/>
        <v>0</v>
      </c>
      <c r="W10531" t="b">
        <f t="shared" si="4550"/>
        <v>0</v>
      </c>
      <c r="X10531" t="b">
        <f t="shared" si="4551"/>
        <v>0</v>
      </c>
      <c r="Y10531" t="b">
        <f t="shared" si="4552"/>
        <v>0</v>
      </c>
      <c r="Z10531" t="b">
        <f t="shared" si="4560"/>
        <v>0</v>
      </c>
      <c r="AA10531" t="b">
        <f t="shared" si="4561"/>
        <v>0</v>
      </c>
    </row>
    <row r="10532" spans="1:27" x14ac:dyDescent="0.25">
      <c r="A10532" t="s">
        <v>10797</v>
      </c>
      <c r="B10532" t="s">
        <v>34651</v>
      </c>
      <c r="C10532" t="s">
        <v>34652</v>
      </c>
      <c r="D10532">
        <v>1978</v>
      </c>
      <c r="E10532" t="s">
        <v>1521</v>
      </c>
      <c r="F10532">
        <v>57</v>
      </c>
      <c r="G10532">
        <v>4</v>
      </c>
      <c r="H10532" t="s">
        <v>16732</v>
      </c>
      <c r="L10532" t="s">
        <v>19</v>
      </c>
      <c r="M10532" t="s">
        <v>20</v>
      </c>
      <c r="P10532" t="b">
        <f t="shared" si="4555"/>
        <v>0</v>
      </c>
      <c r="Q10532" t="b">
        <f t="shared" si="4548"/>
        <v>0</v>
      </c>
      <c r="R10532" t="b">
        <f t="shared" si="4556"/>
        <v>0</v>
      </c>
      <c r="S10532" t="b">
        <f t="shared" si="4557"/>
        <v>0</v>
      </c>
      <c r="T10532" t="b">
        <f t="shared" si="4558"/>
        <v>0</v>
      </c>
      <c r="U10532" t="b">
        <f t="shared" si="4559"/>
        <v>0</v>
      </c>
      <c r="V10532" t="b">
        <f t="shared" si="4549"/>
        <v>0</v>
      </c>
      <c r="W10532" t="b">
        <f t="shared" si="4550"/>
        <v>0</v>
      </c>
      <c r="X10532" t="b">
        <f t="shared" si="4551"/>
        <v>0</v>
      </c>
      <c r="Y10532" t="b">
        <f t="shared" si="4552"/>
        <v>0</v>
      </c>
      <c r="Z10532" t="b">
        <f t="shared" si="4560"/>
        <v>0</v>
      </c>
      <c r="AA10532" t="b">
        <f t="shared" si="4561"/>
        <v>0</v>
      </c>
    </row>
    <row r="10533" spans="1:27" x14ac:dyDescent="0.25">
      <c r="A10533" t="s">
        <v>10797</v>
      </c>
      <c r="B10533" t="s">
        <v>34653</v>
      </c>
      <c r="C10533" t="s">
        <v>34654</v>
      </c>
      <c r="D10533">
        <v>1978</v>
      </c>
      <c r="E10533" t="s">
        <v>1521</v>
      </c>
      <c r="F10533">
        <v>57</v>
      </c>
      <c r="G10533">
        <v>6</v>
      </c>
      <c r="H10533" t="s">
        <v>34655</v>
      </c>
      <c r="L10533" t="s">
        <v>20</v>
      </c>
      <c r="M10533" t="s">
        <v>19</v>
      </c>
      <c r="P10533" t="b">
        <f t="shared" si="4555"/>
        <v>0</v>
      </c>
      <c r="Q10533" t="b">
        <f t="shared" si="4548"/>
        <v>0</v>
      </c>
      <c r="R10533" t="b">
        <f t="shared" si="4556"/>
        <v>0</v>
      </c>
      <c r="S10533" t="b">
        <f t="shared" si="4557"/>
        <v>0</v>
      </c>
      <c r="T10533" t="b">
        <f t="shared" si="4558"/>
        <v>0</v>
      </c>
      <c r="U10533" t="b">
        <f t="shared" si="4559"/>
        <v>0</v>
      </c>
      <c r="V10533" t="b">
        <f t="shared" si="4549"/>
        <v>0</v>
      </c>
      <c r="W10533" t="b">
        <f t="shared" si="4550"/>
        <v>0</v>
      </c>
      <c r="X10533" t="b">
        <f t="shared" si="4551"/>
        <v>0</v>
      </c>
      <c r="Y10533" t="b">
        <f t="shared" si="4552"/>
        <v>0</v>
      </c>
      <c r="Z10533" t="b">
        <f t="shared" si="4560"/>
        <v>0</v>
      </c>
      <c r="AA10533" t="b">
        <f t="shared" si="4561"/>
        <v>0</v>
      </c>
    </row>
    <row r="10534" spans="1:27" x14ac:dyDescent="0.25">
      <c r="A10534" t="s">
        <v>10797</v>
      </c>
      <c r="B10534" t="s">
        <v>34175</v>
      </c>
      <c r="C10534" t="s">
        <v>34656</v>
      </c>
      <c r="D10534">
        <v>1978</v>
      </c>
      <c r="E10534" t="s">
        <v>1521</v>
      </c>
      <c r="F10534">
        <v>57</v>
      </c>
      <c r="G10534">
        <v>9</v>
      </c>
      <c r="H10534" t="s">
        <v>34657</v>
      </c>
      <c r="L10534" t="s">
        <v>20</v>
      </c>
      <c r="M10534" t="s">
        <v>35</v>
      </c>
      <c r="P10534" t="b">
        <f t="shared" si="4555"/>
        <v>0</v>
      </c>
      <c r="Q10534" t="b">
        <f t="shared" si="4548"/>
        <v>0</v>
      </c>
      <c r="R10534" t="b">
        <f t="shared" si="4556"/>
        <v>0</v>
      </c>
      <c r="S10534" t="b">
        <f t="shared" si="4557"/>
        <v>0</v>
      </c>
      <c r="T10534" t="b">
        <f t="shared" si="4558"/>
        <v>0</v>
      </c>
      <c r="U10534" t="b">
        <f t="shared" si="4559"/>
        <v>0</v>
      </c>
      <c r="V10534" t="b">
        <f t="shared" si="4549"/>
        <v>0</v>
      </c>
      <c r="W10534" t="b">
        <f t="shared" si="4550"/>
        <v>0</v>
      </c>
      <c r="X10534" t="b">
        <f t="shared" si="4551"/>
        <v>0</v>
      </c>
      <c r="Y10534" t="b">
        <f t="shared" si="4552"/>
        <v>0</v>
      </c>
      <c r="Z10534" t="b">
        <f t="shared" si="4560"/>
        <v>0</v>
      </c>
      <c r="AA10534" t="b">
        <f t="shared" si="4561"/>
        <v>0</v>
      </c>
    </row>
    <row r="10535" spans="1:27" x14ac:dyDescent="0.25">
      <c r="A10535" t="s">
        <v>10797</v>
      </c>
      <c r="B10535" t="s">
        <v>34658</v>
      </c>
      <c r="C10535" t="s">
        <v>34659</v>
      </c>
      <c r="D10535">
        <v>1978</v>
      </c>
      <c r="E10535" t="s">
        <v>1521</v>
      </c>
      <c r="F10535">
        <v>57</v>
      </c>
      <c r="G10535">
        <v>11</v>
      </c>
      <c r="H10535" t="s">
        <v>34660</v>
      </c>
      <c r="L10535" t="s">
        <v>35</v>
      </c>
      <c r="M10535" t="s">
        <v>20</v>
      </c>
      <c r="P10535" t="b">
        <f t="shared" si="4555"/>
        <v>0</v>
      </c>
      <c r="Q10535" t="b">
        <f t="shared" si="4548"/>
        <v>0</v>
      </c>
      <c r="R10535" t="b">
        <f t="shared" si="4556"/>
        <v>0</v>
      </c>
      <c r="S10535" t="b">
        <f t="shared" si="4557"/>
        <v>0</v>
      </c>
      <c r="T10535" t="b">
        <f t="shared" si="4558"/>
        <v>0</v>
      </c>
      <c r="U10535" t="b">
        <f t="shared" si="4559"/>
        <v>0</v>
      </c>
      <c r="V10535" t="b">
        <f t="shared" si="4549"/>
        <v>0</v>
      </c>
      <c r="W10535" t="b">
        <f t="shared" si="4550"/>
        <v>0</v>
      </c>
      <c r="X10535" t="b">
        <f t="shared" si="4551"/>
        <v>0</v>
      </c>
      <c r="Y10535" t="b">
        <f t="shared" si="4552"/>
        <v>0</v>
      </c>
      <c r="Z10535" t="b">
        <f t="shared" si="4560"/>
        <v>0</v>
      </c>
      <c r="AA10535" t="b">
        <f t="shared" si="4561"/>
        <v>0</v>
      </c>
    </row>
    <row r="10536" spans="1:27" x14ac:dyDescent="0.25">
      <c r="A10536" t="s">
        <v>10797</v>
      </c>
      <c r="B10536" t="s">
        <v>34661</v>
      </c>
      <c r="C10536" t="s">
        <v>34662</v>
      </c>
      <c r="D10536">
        <v>1978</v>
      </c>
      <c r="E10536" t="s">
        <v>24236</v>
      </c>
      <c r="F10536">
        <v>35</v>
      </c>
      <c r="G10536">
        <v>12</v>
      </c>
      <c r="H10536" t="s">
        <v>34663</v>
      </c>
      <c r="L10536" t="s">
        <v>19</v>
      </c>
      <c r="M10536" t="s">
        <v>20</v>
      </c>
      <c r="P10536" t="b">
        <f t="shared" si="4555"/>
        <v>0</v>
      </c>
      <c r="Q10536" t="b">
        <f t="shared" si="4548"/>
        <v>0</v>
      </c>
      <c r="R10536" t="b">
        <f t="shared" si="4556"/>
        <v>0</v>
      </c>
      <c r="S10536" t="b">
        <f t="shared" si="4557"/>
        <v>0</v>
      </c>
      <c r="T10536" t="b">
        <f t="shared" si="4558"/>
        <v>0</v>
      </c>
      <c r="U10536" t="b">
        <f t="shared" si="4559"/>
        <v>0</v>
      </c>
      <c r="V10536" t="b">
        <f t="shared" si="4549"/>
        <v>0</v>
      </c>
      <c r="W10536" t="b">
        <f t="shared" si="4550"/>
        <v>0</v>
      </c>
      <c r="X10536" t="b">
        <f t="shared" si="4551"/>
        <v>0</v>
      </c>
      <c r="Y10536" t="b">
        <f t="shared" si="4552"/>
        <v>0</v>
      </c>
      <c r="Z10536" t="b">
        <f t="shared" si="4560"/>
        <v>0</v>
      </c>
      <c r="AA10536" t="b">
        <f t="shared" si="4561"/>
        <v>0</v>
      </c>
    </row>
    <row r="10537" spans="1:27" x14ac:dyDescent="0.25">
      <c r="A10537" t="s">
        <v>10797</v>
      </c>
      <c r="B10537" t="s">
        <v>34664</v>
      </c>
      <c r="C10537" t="s">
        <v>34665</v>
      </c>
      <c r="D10537">
        <v>1978</v>
      </c>
      <c r="E10537" t="s">
        <v>24236</v>
      </c>
      <c r="F10537">
        <v>35</v>
      </c>
      <c r="G10537">
        <v>13</v>
      </c>
      <c r="H10537" t="s">
        <v>34666</v>
      </c>
      <c r="L10537" t="s">
        <v>20</v>
      </c>
      <c r="M10537" t="s">
        <v>19</v>
      </c>
      <c r="P10537" t="b">
        <f t="shared" si="4555"/>
        <v>0</v>
      </c>
      <c r="Q10537" t="b">
        <f t="shared" ref="Q10537:Q10600" si="4562">ISNUMBER(SEARCH("marine",$C10537))</f>
        <v>0</v>
      </c>
      <c r="R10537" t="b">
        <f t="shared" si="4556"/>
        <v>0</v>
      </c>
      <c r="S10537" t="b">
        <f t="shared" si="4557"/>
        <v>0</v>
      </c>
      <c r="T10537" t="b">
        <f t="shared" si="4558"/>
        <v>0</v>
      </c>
      <c r="U10537" t="b">
        <f t="shared" si="4559"/>
        <v>0</v>
      </c>
      <c r="V10537" t="b">
        <f t="shared" si="4549"/>
        <v>0</v>
      </c>
      <c r="W10537" t="b">
        <f t="shared" si="4550"/>
        <v>0</v>
      </c>
      <c r="X10537" t="b">
        <f t="shared" si="4551"/>
        <v>0</v>
      </c>
      <c r="Y10537" t="b">
        <f t="shared" si="4552"/>
        <v>0</v>
      </c>
      <c r="Z10537" t="b">
        <f t="shared" si="4560"/>
        <v>0</v>
      </c>
      <c r="AA10537" t="b">
        <f t="shared" si="4561"/>
        <v>0</v>
      </c>
    </row>
    <row r="10538" spans="1:27" x14ac:dyDescent="0.25">
      <c r="A10538" t="s">
        <v>10797</v>
      </c>
      <c r="B10538" t="s">
        <v>34667</v>
      </c>
      <c r="C10538" t="s">
        <v>34668</v>
      </c>
      <c r="D10538">
        <v>1978</v>
      </c>
      <c r="E10538" t="s">
        <v>57</v>
      </c>
      <c r="F10538">
        <v>201</v>
      </c>
      <c r="G10538" s="2">
        <v>42828</v>
      </c>
      <c r="H10538" t="s">
        <v>34669</v>
      </c>
      <c r="L10538" t="s">
        <v>35</v>
      </c>
      <c r="M10538" t="s">
        <v>20</v>
      </c>
      <c r="P10538" t="b">
        <f t="shared" si="4555"/>
        <v>0</v>
      </c>
      <c r="Q10538" t="b">
        <f t="shared" si="4562"/>
        <v>0</v>
      </c>
      <c r="R10538" t="b">
        <f t="shared" si="4556"/>
        <v>0</v>
      </c>
      <c r="S10538" t="b">
        <f t="shared" si="4557"/>
        <v>0</v>
      </c>
      <c r="T10538" t="b">
        <f t="shared" si="4558"/>
        <v>0</v>
      </c>
      <c r="U10538" t="b">
        <f t="shared" si="4559"/>
        <v>0</v>
      </c>
      <c r="V10538" t="b">
        <f t="shared" si="4549"/>
        <v>0</v>
      </c>
      <c r="W10538" t="b">
        <f t="shared" si="4550"/>
        <v>0</v>
      </c>
      <c r="X10538" t="b">
        <f t="shared" si="4551"/>
        <v>0</v>
      </c>
      <c r="Y10538" t="b">
        <f t="shared" si="4552"/>
        <v>0</v>
      </c>
      <c r="Z10538" t="b">
        <f t="shared" si="4560"/>
        <v>0</v>
      </c>
      <c r="AA10538" t="b">
        <f t="shared" si="4561"/>
        <v>0</v>
      </c>
    </row>
    <row r="10539" spans="1:27" x14ac:dyDescent="0.25">
      <c r="A10539" t="s">
        <v>10797</v>
      </c>
      <c r="B10539" t="s">
        <v>34670</v>
      </c>
      <c r="C10539" t="s">
        <v>34671</v>
      </c>
      <c r="D10539">
        <v>1977</v>
      </c>
      <c r="E10539" t="s">
        <v>34672</v>
      </c>
      <c r="F10539">
        <v>20</v>
      </c>
      <c r="G10539">
        <v>1</v>
      </c>
      <c r="H10539" t="s">
        <v>27968</v>
      </c>
      <c r="L10539" t="s">
        <v>20</v>
      </c>
      <c r="M10539" t="s">
        <v>19</v>
      </c>
      <c r="P10539" t="b">
        <f t="shared" si="4555"/>
        <v>0</v>
      </c>
      <c r="Q10539" t="b">
        <f t="shared" si="4562"/>
        <v>0</v>
      </c>
      <c r="R10539" t="b">
        <f t="shared" si="4556"/>
        <v>0</v>
      </c>
      <c r="S10539" t="b">
        <f t="shared" si="4557"/>
        <v>0</v>
      </c>
      <c r="T10539" t="b">
        <f t="shared" si="4558"/>
        <v>0</v>
      </c>
      <c r="U10539" t="b">
        <f t="shared" si="4559"/>
        <v>0</v>
      </c>
      <c r="V10539" t="b">
        <f t="shared" si="4549"/>
        <v>0</v>
      </c>
      <c r="W10539" t="b">
        <f t="shared" si="4550"/>
        <v>0</v>
      </c>
      <c r="X10539" t="b">
        <f t="shared" si="4551"/>
        <v>0</v>
      </c>
      <c r="Y10539" t="b">
        <f t="shared" si="4552"/>
        <v>0</v>
      </c>
      <c r="Z10539" t="b">
        <f t="shared" si="4560"/>
        <v>0</v>
      </c>
      <c r="AA10539" t="b">
        <f t="shared" si="4561"/>
        <v>0</v>
      </c>
    </row>
    <row r="10540" spans="1:27" x14ac:dyDescent="0.25">
      <c r="A10540" t="s">
        <v>10797</v>
      </c>
      <c r="B10540" t="s">
        <v>31623</v>
      </c>
      <c r="C10540" t="s">
        <v>34673</v>
      </c>
      <c r="D10540">
        <v>1977</v>
      </c>
      <c r="E10540" t="s">
        <v>34674</v>
      </c>
      <c r="H10540" s="2">
        <v>43070</v>
      </c>
      <c r="L10540" t="s">
        <v>20</v>
      </c>
      <c r="M10540" t="s">
        <v>35</v>
      </c>
      <c r="P10540" t="b">
        <f t="shared" si="4555"/>
        <v>0</v>
      </c>
      <c r="Q10540" t="b">
        <f t="shared" si="4562"/>
        <v>0</v>
      </c>
      <c r="R10540" t="b">
        <f t="shared" si="4556"/>
        <v>0</v>
      </c>
      <c r="S10540" t="b">
        <f t="shared" si="4557"/>
        <v>0</v>
      </c>
      <c r="T10540" t="b">
        <f t="shared" si="4558"/>
        <v>0</v>
      </c>
      <c r="U10540" t="b">
        <f t="shared" si="4559"/>
        <v>0</v>
      </c>
      <c r="V10540" t="b">
        <f t="shared" si="4549"/>
        <v>0</v>
      </c>
      <c r="W10540" t="b">
        <f t="shared" si="4550"/>
        <v>0</v>
      </c>
      <c r="X10540" t="b">
        <f t="shared" si="4551"/>
        <v>0</v>
      </c>
      <c r="Y10540" t="b">
        <f t="shared" si="4552"/>
        <v>0</v>
      </c>
      <c r="Z10540" t="b">
        <f t="shared" si="4560"/>
        <v>0</v>
      </c>
      <c r="AA10540" t="b">
        <f t="shared" si="4561"/>
        <v>0</v>
      </c>
    </row>
    <row r="10541" spans="1:27" x14ac:dyDescent="0.25">
      <c r="A10541" t="s">
        <v>10797</v>
      </c>
      <c r="B10541" t="s">
        <v>34675</v>
      </c>
      <c r="C10541" t="s">
        <v>34676</v>
      </c>
      <c r="D10541">
        <v>1977</v>
      </c>
      <c r="E10541" t="s">
        <v>1076</v>
      </c>
      <c r="F10541">
        <v>2</v>
      </c>
      <c r="G10541">
        <v>4</v>
      </c>
      <c r="H10541" t="s">
        <v>34677</v>
      </c>
      <c r="L10541" t="s">
        <v>19</v>
      </c>
      <c r="M10541" t="s">
        <v>20</v>
      </c>
      <c r="P10541" t="b">
        <f t="shared" si="4555"/>
        <v>0</v>
      </c>
      <c r="Q10541" t="b">
        <f t="shared" si="4562"/>
        <v>0</v>
      </c>
      <c r="R10541" t="b">
        <f t="shared" si="4556"/>
        <v>0</v>
      </c>
      <c r="S10541" t="b">
        <f t="shared" si="4557"/>
        <v>0</v>
      </c>
      <c r="T10541" t="b">
        <f t="shared" si="4558"/>
        <v>0</v>
      </c>
      <c r="U10541" t="b">
        <f t="shared" si="4559"/>
        <v>0</v>
      </c>
      <c r="V10541" t="b">
        <f t="shared" si="4549"/>
        <v>0</v>
      </c>
      <c r="W10541" t="b">
        <f t="shared" si="4550"/>
        <v>0</v>
      </c>
      <c r="X10541" t="b">
        <f t="shared" si="4551"/>
        <v>0</v>
      </c>
      <c r="Y10541" t="b">
        <f t="shared" si="4552"/>
        <v>0</v>
      </c>
      <c r="Z10541" t="b">
        <f t="shared" si="4560"/>
        <v>0</v>
      </c>
      <c r="AA10541" t="b">
        <f t="shared" si="4561"/>
        <v>0</v>
      </c>
    </row>
    <row r="10542" spans="1:27" x14ac:dyDescent="0.25">
      <c r="A10542" t="s">
        <v>10797</v>
      </c>
      <c r="B10542" t="s">
        <v>34678</v>
      </c>
      <c r="C10542" t="s">
        <v>34679</v>
      </c>
      <c r="D10542">
        <v>1977</v>
      </c>
      <c r="E10542" t="s">
        <v>2158</v>
      </c>
      <c r="F10542">
        <v>9</v>
      </c>
      <c r="G10542">
        <v>1</v>
      </c>
      <c r="H10542" t="s">
        <v>13943</v>
      </c>
      <c r="L10542" t="s">
        <v>35</v>
      </c>
      <c r="M10542" t="s">
        <v>20</v>
      </c>
      <c r="P10542" t="b">
        <f t="shared" si="4555"/>
        <v>0</v>
      </c>
      <c r="Q10542" t="b">
        <f t="shared" si="4562"/>
        <v>0</v>
      </c>
      <c r="R10542" t="b">
        <f t="shared" si="4556"/>
        <v>0</v>
      </c>
      <c r="S10542" t="b">
        <f t="shared" si="4557"/>
        <v>0</v>
      </c>
      <c r="T10542" t="b">
        <f t="shared" si="4558"/>
        <v>0</v>
      </c>
      <c r="U10542" t="b">
        <f t="shared" si="4559"/>
        <v>0</v>
      </c>
      <c r="V10542" t="b">
        <f t="shared" si="4549"/>
        <v>0</v>
      </c>
      <c r="W10542" t="b">
        <f t="shared" si="4550"/>
        <v>0</v>
      </c>
      <c r="X10542" t="b">
        <f t="shared" si="4551"/>
        <v>0</v>
      </c>
      <c r="Y10542" t="b">
        <f t="shared" si="4552"/>
        <v>0</v>
      </c>
      <c r="Z10542" t="b">
        <f t="shared" si="4560"/>
        <v>0</v>
      </c>
      <c r="AA10542" t="b">
        <f t="shared" si="4561"/>
        <v>0</v>
      </c>
    </row>
    <row r="10543" spans="1:27" x14ac:dyDescent="0.25">
      <c r="A10543" t="s">
        <v>10797</v>
      </c>
      <c r="B10543" t="s">
        <v>34680</v>
      </c>
      <c r="C10543" t="s">
        <v>34681</v>
      </c>
      <c r="D10543">
        <v>1977</v>
      </c>
      <c r="E10543" t="s">
        <v>34682</v>
      </c>
      <c r="F10543" t="s">
        <v>34683</v>
      </c>
      <c r="H10543" t="s">
        <v>34684</v>
      </c>
      <c r="L10543" t="s">
        <v>20</v>
      </c>
      <c r="M10543" t="s">
        <v>35</v>
      </c>
      <c r="P10543" t="b">
        <f t="shared" si="4555"/>
        <v>0</v>
      </c>
      <c r="Q10543" t="b">
        <f t="shared" si="4562"/>
        <v>0</v>
      </c>
      <c r="R10543" t="b">
        <f t="shared" si="4556"/>
        <v>0</v>
      </c>
      <c r="S10543" t="b">
        <f t="shared" si="4557"/>
        <v>0</v>
      </c>
      <c r="T10543" t="b">
        <f t="shared" si="4558"/>
        <v>0</v>
      </c>
      <c r="U10543" t="b">
        <f t="shared" si="4559"/>
        <v>0</v>
      </c>
      <c r="V10543" t="b">
        <f t="shared" si="4549"/>
        <v>0</v>
      </c>
      <c r="W10543" t="b">
        <f t="shared" si="4550"/>
        <v>0</v>
      </c>
      <c r="X10543" t="b">
        <f t="shared" si="4551"/>
        <v>0</v>
      </c>
      <c r="Y10543" t="b">
        <f t="shared" si="4552"/>
        <v>0</v>
      </c>
      <c r="Z10543" t="b">
        <f t="shared" si="4560"/>
        <v>0</v>
      </c>
      <c r="AA10543" t="b">
        <f t="shared" si="4561"/>
        <v>0</v>
      </c>
    </row>
    <row r="10544" spans="1:27" x14ac:dyDescent="0.25">
      <c r="A10544" t="s">
        <v>10797</v>
      </c>
      <c r="B10544" t="s">
        <v>34685</v>
      </c>
      <c r="C10544" t="s">
        <v>34686</v>
      </c>
      <c r="D10544">
        <v>1977</v>
      </c>
      <c r="E10544" t="s">
        <v>34682</v>
      </c>
      <c r="F10544" t="s">
        <v>34683</v>
      </c>
      <c r="H10544" t="s">
        <v>34687</v>
      </c>
      <c r="L10544" t="s">
        <v>20</v>
      </c>
      <c r="M10544" t="s">
        <v>35</v>
      </c>
      <c r="P10544" t="b">
        <f t="shared" si="4555"/>
        <v>0</v>
      </c>
      <c r="Q10544" t="b">
        <f t="shared" si="4562"/>
        <v>0</v>
      </c>
      <c r="R10544" t="b">
        <f t="shared" si="4556"/>
        <v>0</v>
      </c>
      <c r="S10544" t="b">
        <f t="shared" si="4557"/>
        <v>0</v>
      </c>
      <c r="T10544" t="b">
        <f t="shared" si="4558"/>
        <v>0</v>
      </c>
      <c r="U10544" t="b">
        <f t="shared" si="4559"/>
        <v>0</v>
      </c>
      <c r="V10544" t="b">
        <f t="shared" si="4549"/>
        <v>0</v>
      </c>
      <c r="W10544" t="b">
        <f t="shared" si="4550"/>
        <v>0</v>
      </c>
      <c r="X10544" t="b">
        <f t="shared" si="4551"/>
        <v>0</v>
      </c>
      <c r="Y10544" t="b">
        <f t="shared" si="4552"/>
        <v>0</v>
      </c>
      <c r="Z10544" t="b">
        <f t="shared" si="4560"/>
        <v>0</v>
      </c>
      <c r="AA10544" t="b">
        <f t="shared" si="4561"/>
        <v>0</v>
      </c>
    </row>
    <row r="10545" spans="1:27" x14ac:dyDescent="0.25">
      <c r="A10545" t="s">
        <v>10797</v>
      </c>
      <c r="B10545" t="s">
        <v>34688</v>
      </c>
      <c r="C10545" t="s">
        <v>34689</v>
      </c>
      <c r="D10545">
        <v>1977</v>
      </c>
      <c r="E10545" t="s">
        <v>34690</v>
      </c>
      <c r="F10545">
        <v>57</v>
      </c>
      <c r="G10545">
        <v>4</v>
      </c>
      <c r="H10545" t="s">
        <v>34691</v>
      </c>
      <c r="L10545" t="s">
        <v>20</v>
      </c>
      <c r="M10545" t="s">
        <v>19</v>
      </c>
      <c r="P10545" t="b">
        <f t="shared" si="4555"/>
        <v>0</v>
      </c>
      <c r="Q10545" t="b">
        <f t="shared" si="4562"/>
        <v>0</v>
      </c>
      <c r="R10545" t="b">
        <f t="shared" si="4556"/>
        <v>0</v>
      </c>
      <c r="S10545" t="b">
        <f t="shared" si="4557"/>
        <v>0</v>
      </c>
      <c r="T10545" t="b">
        <f t="shared" si="4558"/>
        <v>0</v>
      </c>
      <c r="U10545" t="b">
        <f t="shared" si="4559"/>
        <v>0</v>
      </c>
      <c r="V10545" t="b">
        <f t="shared" si="4549"/>
        <v>0</v>
      </c>
      <c r="W10545" t="b">
        <f t="shared" si="4550"/>
        <v>0</v>
      </c>
      <c r="X10545" t="b">
        <f t="shared" si="4551"/>
        <v>0</v>
      </c>
      <c r="Y10545" t="b">
        <f t="shared" si="4552"/>
        <v>0</v>
      </c>
      <c r="Z10545" t="b">
        <f t="shared" si="4560"/>
        <v>0</v>
      </c>
      <c r="AA10545" t="b">
        <f t="shared" si="4561"/>
        <v>0</v>
      </c>
    </row>
    <row r="10546" spans="1:27" x14ac:dyDescent="0.25">
      <c r="A10546" t="s">
        <v>10797</v>
      </c>
      <c r="B10546" t="s">
        <v>34692</v>
      </c>
      <c r="C10546" t="s">
        <v>34693</v>
      </c>
      <c r="D10546">
        <v>1977</v>
      </c>
      <c r="E10546" t="s">
        <v>34694</v>
      </c>
      <c r="F10546">
        <v>23</v>
      </c>
      <c r="G10546">
        <v>4</v>
      </c>
      <c r="H10546">
        <v>214</v>
      </c>
      <c r="L10546" t="s">
        <v>19</v>
      </c>
      <c r="M10546" t="s">
        <v>20</v>
      </c>
      <c r="P10546" t="b">
        <f t="shared" si="4555"/>
        <v>0</v>
      </c>
      <c r="Q10546" t="b">
        <f t="shared" si="4562"/>
        <v>0</v>
      </c>
      <c r="R10546" t="b">
        <f t="shared" si="4556"/>
        <v>0</v>
      </c>
      <c r="S10546" t="b">
        <f t="shared" si="4557"/>
        <v>0</v>
      </c>
      <c r="T10546" t="b">
        <f t="shared" si="4558"/>
        <v>0</v>
      </c>
      <c r="U10546" t="b">
        <f t="shared" si="4559"/>
        <v>0</v>
      </c>
      <c r="V10546" t="b">
        <f t="shared" si="4549"/>
        <v>0</v>
      </c>
      <c r="W10546" t="b">
        <f t="shared" si="4550"/>
        <v>0</v>
      </c>
      <c r="X10546" t="b">
        <f t="shared" si="4551"/>
        <v>0</v>
      </c>
      <c r="Y10546" t="b">
        <f t="shared" si="4552"/>
        <v>0</v>
      </c>
      <c r="Z10546" t="b">
        <f t="shared" si="4560"/>
        <v>0</v>
      </c>
      <c r="AA10546" t="b">
        <f t="shared" si="4561"/>
        <v>0</v>
      </c>
    </row>
    <row r="10547" spans="1:27" x14ac:dyDescent="0.25">
      <c r="A10547" t="s">
        <v>10797</v>
      </c>
      <c r="B10547" t="s">
        <v>34695</v>
      </c>
      <c r="C10547" t="s">
        <v>34696</v>
      </c>
      <c r="D10547">
        <v>1977</v>
      </c>
      <c r="E10547" t="s">
        <v>34697</v>
      </c>
      <c r="F10547">
        <v>38</v>
      </c>
      <c r="G10547">
        <v>6</v>
      </c>
      <c r="H10547" t="s">
        <v>34698</v>
      </c>
      <c r="L10547" t="s">
        <v>19</v>
      </c>
      <c r="M10547" t="s">
        <v>20</v>
      </c>
      <c r="P10547" t="b">
        <f t="shared" si="4555"/>
        <v>0</v>
      </c>
      <c r="Q10547" t="b">
        <f t="shared" si="4562"/>
        <v>0</v>
      </c>
      <c r="R10547" t="b">
        <f t="shared" si="4556"/>
        <v>0</v>
      </c>
      <c r="S10547" t="b">
        <f t="shared" si="4557"/>
        <v>0</v>
      </c>
      <c r="T10547" t="b">
        <f t="shared" si="4558"/>
        <v>0</v>
      </c>
      <c r="U10547" t="b">
        <f t="shared" si="4559"/>
        <v>0</v>
      </c>
      <c r="V10547" t="b">
        <f t="shared" si="4549"/>
        <v>0</v>
      </c>
      <c r="W10547" t="b">
        <f t="shared" si="4550"/>
        <v>0</v>
      </c>
      <c r="X10547" t="b">
        <f t="shared" si="4551"/>
        <v>0</v>
      </c>
      <c r="Y10547" t="b">
        <f t="shared" si="4552"/>
        <v>0</v>
      </c>
      <c r="Z10547" t="b">
        <f t="shared" si="4560"/>
        <v>0</v>
      </c>
      <c r="AA10547" t="b">
        <f t="shared" si="4561"/>
        <v>0</v>
      </c>
    </row>
    <row r="10548" spans="1:27" x14ac:dyDescent="0.25">
      <c r="A10548" t="s">
        <v>10797</v>
      </c>
      <c r="B10548" t="s">
        <v>34699</v>
      </c>
      <c r="C10548" t="s">
        <v>34700</v>
      </c>
      <c r="D10548">
        <v>1977</v>
      </c>
      <c r="E10548" t="s">
        <v>34701</v>
      </c>
      <c r="H10548" t="s">
        <v>34702</v>
      </c>
      <c r="L10548" t="s">
        <v>20</v>
      </c>
      <c r="M10548" t="s">
        <v>19</v>
      </c>
      <c r="P10548" t="b">
        <f t="shared" si="4555"/>
        <v>0</v>
      </c>
      <c r="Q10548" t="b">
        <f t="shared" si="4562"/>
        <v>0</v>
      </c>
      <c r="R10548" t="b">
        <f t="shared" si="4556"/>
        <v>0</v>
      </c>
      <c r="S10548" t="b">
        <f t="shared" si="4557"/>
        <v>0</v>
      </c>
      <c r="T10548" t="b">
        <f t="shared" si="4558"/>
        <v>0</v>
      </c>
      <c r="U10548" t="b">
        <f t="shared" si="4559"/>
        <v>0</v>
      </c>
      <c r="V10548" t="b">
        <f t="shared" si="4549"/>
        <v>0</v>
      </c>
      <c r="W10548" t="b">
        <f t="shared" si="4550"/>
        <v>0</v>
      </c>
      <c r="X10548" t="b">
        <f t="shared" si="4551"/>
        <v>0</v>
      </c>
      <c r="Y10548" t="b">
        <f t="shared" si="4552"/>
        <v>0</v>
      </c>
      <c r="Z10548" t="b">
        <f t="shared" si="4560"/>
        <v>0</v>
      </c>
      <c r="AA10548" t="b">
        <f t="shared" si="4561"/>
        <v>0</v>
      </c>
    </row>
    <row r="10549" spans="1:27" x14ac:dyDescent="0.25">
      <c r="A10549" t="s">
        <v>10797</v>
      </c>
      <c r="B10549" t="s">
        <v>30827</v>
      </c>
      <c r="C10549" t="s">
        <v>34703</v>
      </c>
      <c r="D10549">
        <v>1977</v>
      </c>
      <c r="E10549" t="s">
        <v>26747</v>
      </c>
      <c r="H10549" t="s">
        <v>34704</v>
      </c>
      <c r="L10549" t="s">
        <v>20</v>
      </c>
      <c r="M10549" t="s">
        <v>19</v>
      </c>
      <c r="P10549" t="b">
        <f t="shared" si="4555"/>
        <v>0</v>
      </c>
      <c r="Q10549" t="b">
        <f t="shared" si="4562"/>
        <v>0</v>
      </c>
      <c r="R10549" t="b">
        <f t="shared" si="4556"/>
        <v>0</v>
      </c>
      <c r="S10549" t="b">
        <f t="shared" si="4557"/>
        <v>0</v>
      </c>
      <c r="T10549" t="b">
        <f t="shared" si="4558"/>
        <v>0</v>
      </c>
      <c r="U10549" t="b">
        <f t="shared" si="4559"/>
        <v>0</v>
      </c>
      <c r="V10549" t="b">
        <f t="shared" si="4549"/>
        <v>0</v>
      </c>
      <c r="W10549" t="b">
        <f t="shared" si="4550"/>
        <v>0</v>
      </c>
      <c r="X10549" t="b">
        <f t="shared" si="4551"/>
        <v>0</v>
      </c>
      <c r="Y10549" t="b">
        <f t="shared" si="4552"/>
        <v>0</v>
      </c>
      <c r="Z10549" t="b">
        <f t="shared" si="4560"/>
        <v>0</v>
      </c>
      <c r="AA10549" t="b">
        <f t="shared" si="4561"/>
        <v>0</v>
      </c>
    </row>
    <row r="10550" spans="1:27" x14ac:dyDescent="0.25">
      <c r="A10550" t="s">
        <v>10797</v>
      </c>
      <c r="B10550" t="s">
        <v>34705</v>
      </c>
      <c r="C10550" t="s">
        <v>34706</v>
      </c>
      <c r="D10550">
        <v>1977</v>
      </c>
      <c r="E10550" t="s">
        <v>34707</v>
      </c>
      <c r="F10550">
        <v>60</v>
      </c>
      <c r="G10550">
        <v>4</v>
      </c>
      <c r="H10550" t="s">
        <v>34708</v>
      </c>
      <c r="L10550" t="s">
        <v>19</v>
      </c>
      <c r="M10550" t="s">
        <v>20</v>
      </c>
      <c r="P10550" t="b">
        <f t="shared" si="4555"/>
        <v>0</v>
      </c>
      <c r="Q10550" t="b">
        <f t="shared" si="4562"/>
        <v>0</v>
      </c>
      <c r="R10550" t="b">
        <f t="shared" si="4556"/>
        <v>0</v>
      </c>
      <c r="S10550" t="b">
        <f t="shared" si="4557"/>
        <v>0</v>
      </c>
      <c r="T10550" t="b">
        <f t="shared" si="4558"/>
        <v>0</v>
      </c>
      <c r="U10550" t="b">
        <f t="shared" si="4559"/>
        <v>0</v>
      </c>
      <c r="V10550" t="b">
        <f t="shared" si="4549"/>
        <v>0</v>
      </c>
      <c r="W10550" t="b">
        <f t="shared" si="4550"/>
        <v>0</v>
      </c>
      <c r="X10550" t="b">
        <f t="shared" si="4551"/>
        <v>0</v>
      </c>
      <c r="Y10550" t="b">
        <f t="shared" si="4552"/>
        <v>0</v>
      </c>
      <c r="Z10550" t="b">
        <f t="shared" si="4560"/>
        <v>0</v>
      </c>
      <c r="AA10550" t="b">
        <f t="shared" si="4561"/>
        <v>0</v>
      </c>
    </row>
    <row r="10551" spans="1:27" x14ac:dyDescent="0.25">
      <c r="A10551" t="s">
        <v>10797</v>
      </c>
      <c r="B10551" t="s">
        <v>34709</v>
      </c>
      <c r="C10551" t="s">
        <v>34710</v>
      </c>
      <c r="D10551">
        <v>1977</v>
      </c>
      <c r="E10551" t="s">
        <v>34711</v>
      </c>
      <c r="F10551">
        <v>8</v>
      </c>
      <c r="G10551">
        <v>2</v>
      </c>
      <c r="H10551" t="s">
        <v>34712</v>
      </c>
      <c r="L10551" t="s">
        <v>19</v>
      </c>
      <c r="M10551" t="s">
        <v>20</v>
      </c>
      <c r="P10551" t="b">
        <f t="shared" si="4555"/>
        <v>0</v>
      </c>
      <c r="Q10551" t="b">
        <f t="shared" si="4562"/>
        <v>0</v>
      </c>
      <c r="R10551" t="b">
        <f t="shared" si="4556"/>
        <v>0</v>
      </c>
      <c r="S10551" t="b">
        <f t="shared" si="4557"/>
        <v>0</v>
      </c>
      <c r="T10551" t="b">
        <f t="shared" si="4558"/>
        <v>0</v>
      </c>
      <c r="U10551" t="b">
        <f t="shared" si="4559"/>
        <v>0</v>
      </c>
      <c r="V10551" t="b">
        <f t="shared" si="4549"/>
        <v>0</v>
      </c>
      <c r="W10551" t="b">
        <f t="shared" si="4550"/>
        <v>0</v>
      </c>
      <c r="X10551" t="b">
        <f t="shared" si="4551"/>
        <v>0</v>
      </c>
      <c r="Y10551" t="b">
        <f t="shared" si="4552"/>
        <v>0</v>
      </c>
      <c r="Z10551" t="b">
        <f t="shared" si="4560"/>
        <v>0</v>
      </c>
      <c r="AA10551" t="b">
        <f t="shared" si="4561"/>
        <v>0</v>
      </c>
    </row>
    <row r="10552" spans="1:27" x14ac:dyDescent="0.25">
      <c r="A10552" t="s">
        <v>10797</v>
      </c>
      <c r="B10552" t="s">
        <v>34713</v>
      </c>
      <c r="C10552" t="s">
        <v>34714</v>
      </c>
      <c r="D10552">
        <v>1977</v>
      </c>
      <c r="E10552" t="s">
        <v>26016</v>
      </c>
      <c r="F10552">
        <v>13</v>
      </c>
      <c r="G10552">
        <v>3</v>
      </c>
      <c r="H10552" t="s">
        <v>34715</v>
      </c>
      <c r="L10552" t="s">
        <v>35</v>
      </c>
      <c r="M10552" t="s">
        <v>20</v>
      </c>
      <c r="P10552" t="b">
        <f t="shared" si="4555"/>
        <v>0</v>
      </c>
      <c r="Q10552" t="b">
        <f t="shared" si="4562"/>
        <v>0</v>
      </c>
      <c r="R10552" t="b">
        <f t="shared" si="4556"/>
        <v>0</v>
      </c>
      <c r="S10552" t="b">
        <f t="shared" si="4557"/>
        <v>0</v>
      </c>
      <c r="T10552" t="b">
        <f t="shared" si="4558"/>
        <v>0</v>
      </c>
      <c r="U10552" t="b">
        <f t="shared" si="4559"/>
        <v>0</v>
      </c>
      <c r="V10552" t="b">
        <f t="shared" si="4549"/>
        <v>0</v>
      </c>
      <c r="W10552" t="b">
        <f t="shared" si="4550"/>
        <v>0</v>
      </c>
      <c r="X10552" t="b">
        <f t="shared" si="4551"/>
        <v>0</v>
      </c>
      <c r="Y10552" t="b">
        <f t="shared" si="4552"/>
        <v>0</v>
      </c>
      <c r="Z10552" t="b">
        <f t="shared" si="4560"/>
        <v>0</v>
      </c>
      <c r="AA10552" t="b">
        <f t="shared" si="4561"/>
        <v>0</v>
      </c>
    </row>
    <row r="10553" spans="1:27" x14ac:dyDescent="0.25">
      <c r="A10553" t="s">
        <v>10797</v>
      </c>
      <c r="B10553" t="s">
        <v>34716</v>
      </c>
      <c r="C10553" t="s">
        <v>34717</v>
      </c>
      <c r="D10553">
        <v>1976</v>
      </c>
      <c r="E10553" t="s">
        <v>2742</v>
      </c>
      <c r="F10553">
        <v>21</v>
      </c>
      <c r="G10553">
        <v>34</v>
      </c>
      <c r="H10553" t="s">
        <v>34718</v>
      </c>
      <c r="L10553" t="s">
        <v>20</v>
      </c>
      <c r="M10553" t="s">
        <v>35</v>
      </c>
      <c r="P10553" t="b">
        <f t="shared" si="4555"/>
        <v>0</v>
      </c>
      <c r="Q10553" t="b">
        <f t="shared" si="4562"/>
        <v>0</v>
      </c>
      <c r="R10553" t="b">
        <f t="shared" si="4556"/>
        <v>0</v>
      </c>
      <c r="S10553" t="b">
        <f t="shared" si="4557"/>
        <v>0</v>
      </c>
      <c r="T10553" t="b">
        <f t="shared" si="4558"/>
        <v>0</v>
      </c>
      <c r="U10553" t="b">
        <f t="shared" si="4559"/>
        <v>0</v>
      </c>
      <c r="V10553" t="b">
        <f t="shared" si="4549"/>
        <v>0</v>
      </c>
      <c r="W10553" t="b">
        <f t="shared" si="4550"/>
        <v>0</v>
      </c>
      <c r="X10553" t="b">
        <f t="shared" si="4551"/>
        <v>0</v>
      </c>
      <c r="Y10553" t="b">
        <f t="shared" si="4552"/>
        <v>0</v>
      </c>
      <c r="Z10553" t="b">
        <f t="shared" si="4560"/>
        <v>0</v>
      </c>
      <c r="AA10553" t="b">
        <f t="shared" si="4561"/>
        <v>0</v>
      </c>
    </row>
    <row r="10554" spans="1:27" x14ac:dyDescent="0.25">
      <c r="A10554" t="s">
        <v>10797</v>
      </c>
      <c r="B10554" t="s">
        <v>34719</v>
      </c>
      <c r="C10554" t="s">
        <v>34720</v>
      </c>
      <c r="D10554">
        <v>1976</v>
      </c>
      <c r="E10554" t="s">
        <v>34721</v>
      </c>
      <c r="F10554">
        <v>8</v>
      </c>
      <c r="G10554">
        <v>2</v>
      </c>
      <c r="H10554" t="s">
        <v>11116</v>
      </c>
      <c r="L10554" t="s">
        <v>20</v>
      </c>
      <c r="M10554" t="s">
        <v>35</v>
      </c>
      <c r="P10554" t="b">
        <f t="shared" si="4555"/>
        <v>0</v>
      </c>
      <c r="Q10554" t="b">
        <f t="shared" si="4562"/>
        <v>0</v>
      </c>
      <c r="R10554" t="b">
        <f t="shared" si="4556"/>
        <v>0</v>
      </c>
      <c r="S10554" t="b">
        <f t="shared" si="4557"/>
        <v>0</v>
      </c>
      <c r="T10554" t="b">
        <f t="shared" si="4558"/>
        <v>0</v>
      </c>
      <c r="U10554" t="b">
        <f t="shared" si="4559"/>
        <v>0</v>
      </c>
      <c r="V10554" t="b">
        <f t="shared" si="4549"/>
        <v>0</v>
      </c>
      <c r="W10554" t="b">
        <f t="shared" si="4550"/>
        <v>0</v>
      </c>
      <c r="X10554" t="b">
        <f t="shared" si="4551"/>
        <v>0</v>
      </c>
      <c r="Y10554" t="b">
        <f t="shared" si="4552"/>
        <v>0</v>
      </c>
      <c r="Z10554" t="b">
        <f t="shared" si="4560"/>
        <v>0</v>
      </c>
      <c r="AA10554" t="b">
        <f t="shared" si="4561"/>
        <v>0</v>
      </c>
    </row>
    <row r="10555" spans="1:27" x14ac:dyDescent="0.25">
      <c r="A10555" t="s">
        <v>10797</v>
      </c>
      <c r="B10555" t="s">
        <v>34667</v>
      </c>
      <c r="C10555" t="s">
        <v>34722</v>
      </c>
      <c r="D10555">
        <v>1976</v>
      </c>
      <c r="E10555" t="s">
        <v>1076</v>
      </c>
      <c r="F10555">
        <v>1</v>
      </c>
      <c r="G10555">
        <v>2</v>
      </c>
      <c r="H10555" t="s">
        <v>14122</v>
      </c>
      <c r="L10555" t="s">
        <v>20</v>
      </c>
      <c r="M10555" t="s">
        <v>35</v>
      </c>
      <c r="P10555" t="b">
        <f t="shared" si="4555"/>
        <v>0</v>
      </c>
      <c r="Q10555" t="b">
        <f t="shared" si="4562"/>
        <v>0</v>
      </c>
      <c r="R10555" t="b">
        <f t="shared" si="4556"/>
        <v>0</v>
      </c>
      <c r="S10555" t="b">
        <f t="shared" si="4557"/>
        <v>0</v>
      </c>
      <c r="T10555" t="b">
        <f t="shared" si="4558"/>
        <v>0</v>
      </c>
      <c r="U10555" t="b">
        <f t="shared" si="4559"/>
        <v>0</v>
      </c>
      <c r="V10555" t="b">
        <f t="shared" si="4549"/>
        <v>0</v>
      </c>
      <c r="W10555" t="b">
        <f t="shared" si="4550"/>
        <v>0</v>
      </c>
      <c r="X10555" t="b">
        <f t="shared" si="4551"/>
        <v>0</v>
      </c>
      <c r="Y10555" t="b">
        <f t="shared" si="4552"/>
        <v>0</v>
      </c>
      <c r="Z10555" t="b">
        <f t="shared" si="4560"/>
        <v>0</v>
      </c>
      <c r="AA10555" t="b">
        <f t="shared" si="4561"/>
        <v>0</v>
      </c>
    </row>
    <row r="10556" spans="1:27" x14ac:dyDescent="0.25">
      <c r="A10556" t="s">
        <v>10797</v>
      </c>
      <c r="B10556" t="s">
        <v>34723</v>
      </c>
      <c r="C10556" t="s">
        <v>34724</v>
      </c>
      <c r="D10556">
        <v>1976</v>
      </c>
      <c r="E10556" t="s">
        <v>34725</v>
      </c>
      <c r="F10556">
        <v>43</v>
      </c>
      <c r="G10556" s="2">
        <v>42767</v>
      </c>
      <c r="H10556" t="s">
        <v>16513</v>
      </c>
      <c r="L10556" t="s">
        <v>19</v>
      </c>
      <c r="M10556" t="s">
        <v>20</v>
      </c>
      <c r="P10556" t="b">
        <f t="shared" si="4555"/>
        <v>0</v>
      </c>
      <c r="Q10556" t="b">
        <f t="shared" si="4562"/>
        <v>0</v>
      </c>
      <c r="R10556" t="b">
        <f t="shared" si="4556"/>
        <v>0</v>
      </c>
      <c r="S10556" t="b">
        <f t="shared" si="4557"/>
        <v>0</v>
      </c>
      <c r="T10556" t="b">
        <f t="shared" si="4558"/>
        <v>0</v>
      </c>
      <c r="U10556" t="b">
        <f t="shared" si="4559"/>
        <v>0</v>
      </c>
      <c r="V10556" t="b">
        <f t="shared" si="4549"/>
        <v>0</v>
      </c>
      <c r="W10556" t="b">
        <f t="shared" si="4550"/>
        <v>0</v>
      </c>
      <c r="X10556" t="b">
        <f t="shared" si="4551"/>
        <v>0</v>
      </c>
      <c r="Y10556" t="b">
        <f t="shared" si="4552"/>
        <v>0</v>
      </c>
      <c r="Z10556" t="b">
        <f t="shared" si="4560"/>
        <v>0</v>
      </c>
      <c r="AA10556" t="b">
        <f t="shared" si="4561"/>
        <v>0</v>
      </c>
    </row>
    <row r="10557" spans="1:27" x14ac:dyDescent="0.25">
      <c r="A10557" t="s">
        <v>10797</v>
      </c>
      <c r="B10557" t="s">
        <v>34726</v>
      </c>
      <c r="C10557" t="s">
        <v>34727</v>
      </c>
      <c r="D10557">
        <v>1976</v>
      </c>
      <c r="E10557" t="s">
        <v>34728</v>
      </c>
      <c r="F10557">
        <v>27</v>
      </c>
      <c r="G10557" s="2">
        <v>42767</v>
      </c>
      <c r="H10557" s="3">
        <v>44013</v>
      </c>
      <c r="L10557" t="s">
        <v>20</v>
      </c>
      <c r="M10557" t="s">
        <v>35</v>
      </c>
      <c r="P10557" t="b">
        <f t="shared" si="4555"/>
        <v>0</v>
      </c>
      <c r="Q10557" t="b">
        <f t="shared" si="4562"/>
        <v>0</v>
      </c>
      <c r="R10557" t="b">
        <f t="shared" si="4556"/>
        <v>0</v>
      </c>
      <c r="S10557" t="b">
        <f t="shared" si="4557"/>
        <v>0</v>
      </c>
      <c r="T10557" t="b">
        <f t="shared" si="4558"/>
        <v>0</v>
      </c>
      <c r="U10557" t="b">
        <f t="shared" si="4559"/>
        <v>0</v>
      </c>
      <c r="V10557" t="b">
        <f t="shared" si="4549"/>
        <v>0</v>
      </c>
      <c r="W10557" t="b">
        <f t="shared" si="4550"/>
        <v>0</v>
      </c>
      <c r="X10557" t="b">
        <f t="shared" si="4551"/>
        <v>0</v>
      </c>
      <c r="Y10557" t="b">
        <f t="shared" si="4552"/>
        <v>0</v>
      </c>
      <c r="Z10557" t="b">
        <f t="shared" si="4560"/>
        <v>0</v>
      </c>
      <c r="AA10557" t="b">
        <f t="shared" si="4561"/>
        <v>0</v>
      </c>
    </row>
    <row r="10558" spans="1:27" x14ac:dyDescent="0.25">
      <c r="A10558" t="s">
        <v>10797</v>
      </c>
      <c r="B10558" t="s">
        <v>34729</v>
      </c>
      <c r="C10558" t="s">
        <v>34730</v>
      </c>
      <c r="D10558">
        <v>1976</v>
      </c>
      <c r="E10558" t="s">
        <v>34731</v>
      </c>
      <c r="F10558">
        <v>53</v>
      </c>
      <c r="G10558">
        <v>2</v>
      </c>
      <c r="H10558" t="s">
        <v>34732</v>
      </c>
      <c r="L10558" t="s">
        <v>20</v>
      </c>
      <c r="M10558" t="s">
        <v>35</v>
      </c>
      <c r="P10558" t="b">
        <f t="shared" si="4555"/>
        <v>0</v>
      </c>
      <c r="Q10558" t="b">
        <f t="shared" si="4562"/>
        <v>0</v>
      </c>
      <c r="R10558" t="b">
        <f t="shared" si="4556"/>
        <v>0</v>
      </c>
      <c r="S10558" t="b">
        <f t="shared" si="4557"/>
        <v>0</v>
      </c>
      <c r="T10558" t="b">
        <f t="shared" si="4558"/>
        <v>0</v>
      </c>
      <c r="U10558" t="b">
        <f t="shared" si="4559"/>
        <v>0</v>
      </c>
      <c r="V10558" t="b">
        <f t="shared" si="4549"/>
        <v>0</v>
      </c>
      <c r="W10558" t="b">
        <f t="shared" si="4550"/>
        <v>0</v>
      </c>
      <c r="X10558" t="b">
        <f t="shared" si="4551"/>
        <v>0</v>
      </c>
      <c r="Y10558" t="b">
        <f t="shared" si="4552"/>
        <v>0</v>
      </c>
      <c r="Z10558" t="b">
        <f t="shared" si="4560"/>
        <v>0</v>
      </c>
      <c r="AA10558" t="b">
        <f t="shared" si="4561"/>
        <v>0</v>
      </c>
    </row>
    <row r="10559" spans="1:27" x14ac:dyDescent="0.25">
      <c r="A10559" t="s">
        <v>10797</v>
      </c>
      <c r="B10559" t="s">
        <v>34733</v>
      </c>
      <c r="C10559" t="s">
        <v>34734</v>
      </c>
      <c r="D10559">
        <v>1976</v>
      </c>
      <c r="E10559" t="s">
        <v>978</v>
      </c>
      <c r="F10559">
        <v>1976</v>
      </c>
      <c r="G10559">
        <v>4</v>
      </c>
      <c r="H10559" t="s">
        <v>34735</v>
      </c>
      <c r="L10559" t="s">
        <v>35</v>
      </c>
      <c r="M10559" t="s">
        <v>20</v>
      </c>
      <c r="P10559" t="b">
        <f t="shared" si="4555"/>
        <v>0</v>
      </c>
      <c r="Q10559" t="b">
        <f t="shared" si="4562"/>
        <v>0</v>
      </c>
      <c r="R10559" t="b">
        <f t="shared" si="4556"/>
        <v>0</v>
      </c>
      <c r="S10559" t="b">
        <f t="shared" si="4557"/>
        <v>0</v>
      </c>
      <c r="T10559" t="b">
        <f t="shared" si="4558"/>
        <v>0</v>
      </c>
      <c r="U10559" t="b">
        <f t="shared" si="4559"/>
        <v>0</v>
      </c>
      <c r="V10559" t="b">
        <f t="shared" ref="V10559:V10622" si="4563">ISNUMBER(SEARCH(" hen",$C10559))</f>
        <v>0</v>
      </c>
      <c r="W10559" t="b">
        <f t="shared" ref="W10559:W10622" si="4564">ISNUMBER(SEARCH("penguin",$C10559))</f>
        <v>0</v>
      </c>
      <c r="X10559" t="b">
        <f t="shared" ref="X10559:X10622" si="4565">ISNUMBER(SEARCH("Whale",$C10559))</f>
        <v>0</v>
      </c>
      <c r="Y10559" t="b">
        <f t="shared" ref="Y10559:Y10622" si="4566">ISNUMBER(SEARCH("Seal",$C10559))</f>
        <v>0</v>
      </c>
      <c r="Z10559" t="b">
        <f t="shared" si="4560"/>
        <v>0</v>
      </c>
      <c r="AA10559" t="b">
        <f t="shared" si="4561"/>
        <v>0</v>
      </c>
    </row>
    <row r="10560" spans="1:27" x14ac:dyDescent="0.25">
      <c r="A10560" t="s">
        <v>10797</v>
      </c>
      <c r="B10560" t="s">
        <v>34736</v>
      </c>
      <c r="C10560" t="s">
        <v>34737</v>
      </c>
      <c r="D10560">
        <v>1976</v>
      </c>
      <c r="E10560" t="s">
        <v>34738</v>
      </c>
      <c r="F10560">
        <v>36</v>
      </c>
      <c r="G10560">
        <v>-9</v>
      </c>
      <c r="H10560">
        <v>4339</v>
      </c>
      <c r="L10560" t="s">
        <v>20</v>
      </c>
      <c r="M10560" t="s">
        <v>19</v>
      </c>
      <c r="P10560" t="b">
        <f t="shared" si="4555"/>
        <v>0</v>
      </c>
      <c r="Q10560" t="b">
        <f t="shared" si="4562"/>
        <v>0</v>
      </c>
      <c r="R10560" t="b">
        <f t="shared" si="4556"/>
        <v>0</v>
      </c>
      <c r="S10560" t="b">
        <f t="shared" si="4557"/>
        <v>0</v>
      </c>
      <c r="T10560" t="b">
        <f t="shared" si="4558"/>
        <v>0</v>
      </c>
      <c r="U10560" t="b">
        <f t="shared" si="4559"/>
        <v>0</v>
      </c>
      <c r="V10560" t="b">
        <f t="shared" si="4563"/>
        <v>0</v>
      </c>
      <c r="W10560" t="b">
        <f t="shared" si="4564"/>
        <v>0</v>
      </c>
      <c r="X10560" t="b">
        <f t="shared" si="4565"/>
        <v>0</v>
      </c>
      <c r="Y10560" t="b">
        <f t="shared" si="4566"/>
        <v>0</v>
      </c>
      <c r="Z10560" t="b">
        <f t="shared" si="4560"/>
        <v>0</v>
      </c>
      <c r="AA10560" t="b">
        <f t="shared" si="4561"/>
        <v>0</v>
      </c>
    </row>
    <row r="10561" spans="1:27" x14ac:dyDescent="0.25">
      <c r="A10561" t="s">
        <v>10797</v>
      </c>
      <c r="B10561" t="s">
        <v>34739</v>
      </c>
      <c r="C10561" t="s">
        <v>34740</v>
      </c>
      <c r="D10561">
        <v>1976</v>
      </c>
      <c r="E10561" t="s">
        <v>34741</v>
      </c>
      <c r="F10561">
        <v>37</v>
      </c>
      <c r="G10561">
        <v>1</v>
      </c>
      <c r="H10561">
        <v>115</v>
      </c>
      <c r="L10561" t="s">
        <v>20</v>
      </c>
      <c r="M10561" t="s">
        <v>19</v>
      </c>
      <c r="P10561" t="b">
        <f t="shared" si="4555"/>
        <v>0</v>
      </c>
      <c r="Q10561" t="b">
        <f t="shared" si="4562"/>
        <v>0</v>
      </c>
      <c r="R10561" t="b">
        <f t="shared" si="4556"/>
        <v>0</v>
      </c>
      <c r="S10561" t="b">
        <f t="shared" si="4557"/>
        <v>0</v>
      </c>
      <c r="T10561" t="b">
        <f t="shared" si="4558"/>
        <v>0</v>
      </c>
      <c r="U10561" t="b">
        <f t="shared" si="4559"/>
        <v>0</v>
      </c>
      <c r="V10561" t="b">
        <f t="shared" si="4563"/>
        <v>0</v>
      </c>
      <c r="W10561" t="b">
        <f t="shared" si="4564"/>
        <v>0</v>
      </c>
      <c r="X10561" t="b">
        <f t="shared" si="4565"/>
        <v>0</v>
      </c>
      <c r="Y10561" t="b">
        <f t="shared" si="4566"/>
        <v>0</v>
      </c>
      <c r="Z10561" t="b">
        <f t="shared" si="4560"/>
        <v>0</v>
      </c>
      <c r="AA10561" t="b">
        <f t="shared" si="4561"/>
        <v>0</v>
      </c>
    </row>
    <row r="10562" spans="1:27" x14ac:dyDescent="0.25">
      <c r="A10562" t="s">
        <v>10797</v>
      </c>
      <c r="B10562" t="s">
        <v>34742</v>
      </c>
      <c r="C10562" t="s">
        <v>34743</v>
      </c>
      <c r="D10562">
        <v>1976</v>
      </c>
      <c r="E10562" t="s">
        <v>3400</v>
      </c>
      <c r="F10562">
        <v>26</v>
      </c>
      <c r="G10562">
        <v>3</v>
      </c>
      <c r="H10562" t="s">
        <v>18167</v>
      </c>
      <c r="L10562" t="s">
        <v>35</v>
      </c>
      <c r="M10562" t="s">
        <v>20</v>
      </c>
      <c r="P10562" t="b">
        <f t="shared" si="4555"/>
        <v>0</v>
      </c>
      <c r="Q10562" t="b">
        <f t="shared" si="4562"/>
        <v>0</v>
      </c>
      <c r="R10562" t="b">
        <f t="shared" si="4556"/>
        <v>0</v>
      </c>
      <c r="S10562" t="b">
        <f t="shared" si="4557"/>
        <v>0</v>
      </c>
      <c r="T10562" t="b">
        <f t="shared" si="4558"/>
        <v>0</v>
      </c>
      <c r="U10562" t="b">
        <f t="shared" si="4559"/>
        <v>0</v>
      </c>
      <c r="V10562" t="b">
        <f t="shared" si="4563"/>
        <v>0</v>
      </c>
      <c r="W10562" t="b">
        <f t="shared" si="4564"/>
        <v>0</v>
      </c>
      <c r="X10562" t="b">
        <f t="shared" si="4565"/>
        <v>0</v>
      </c>
      <c r="Y10562" t="b">
        <f t="shared" si="4566"/>
        <v>0</v>
      </c>
      <c r="Z10562" t="b">
        <f t="shared" si="4560"/>
        <v>0</v>
      </c>
      <c r="AA10562" t="b">
        <f t="shared" si="4561"/>
        <v>0</v>
      </c>
    </row>
    <row r="10563" spans="1:27" x14ac:dyDescent="0.25">
      <c r="A10563" t="s">
        <v>10797</v>
      </c>
      <c r="B10563" t="s">
        <v>34744</v>
      </c>
      <c r="C10563" t="s">
        <v>34745</v>
      </c>
      <c r="D10563">
        <v>1976</v>
      </c>
      <c r="E10563" t="s">
        <v>34746</v>
      </c>
      <c r="F10563">
        <v>100</v>
      </c>
      <c r="G10563">
        <v>9</v>
      </c>
      <c r="H10563" t="s">
        <v>34747</v>
      </c>
      <c r="L10563" t="s">
        <v>20</v>
      </c>
      <c r="M10563" t="s">
        <v>35</v>
      </c>
      <c r="P10563" t="b">
        <f t="shared" ref="P10563:P10626" si="4567">ISNUMBER(SEARCH("broiler",C10563))</f>
        <v>0</v>
      </c>
      <c r="Q10563" t="b">
        <f t="shared" si="4562"/>
        <v>0</v>
      </c>
      <c r="R10563" t="b">
        <f t="shared" ref="R10563:R10626" si="4568">ISNUMBER(SEARCH("aquatic",$C10563))</f>
        <v>0</v>
      </c>
      <c r="S10563" t="b">
        <f t="shared" ref="S10563:S10626" si="4569">ISNUMBER(SEARCH("fish",$C10563))</f>
        <v>0</v>
      </c>
      <c r="T10563" t="b">
        <f t="shared" ref="T10563:T10626" si="4570">ISNUMBER(SEARCH(" chicken",$C10563))</f>
        <v>0</v>
      </c>
      <c r="U10563" t="b">
        <f t="shared" ref="U10563:U10626" si="4571">ISNUMBER(SEARCH("tadpole",$C10563))</f>
        <v>0</v>
      </c>
      <c r="V10563" t="b">
        <f t="shared" si="4563"/>
        <v>0</v>
      </c>
      <c r="W10563" t="b">
        <f t="shared" si="4564"/>
        <v>0</v>
      </c>
      <c r="X10563" t="b">
        <f t="shared" si="4565"/>
        <v>0</v>
      </c>
      <c r="Y10563" t="b">
        <f t="shared" si="4566"/>
        <v>0</v>
      </c>
      <c r="Z10563" t="b">
        <f t="shared" si="4560"/>
        <v>0</v>
      </c>
      <c r="AA10563" t="b">
        <f t="shared" si="4561"/>
        <v>0</v>
      </c>
    </row>
    <row r="10564" spans="1:27" x14ac:dyDescent="0.25">
      <c r="A10564" t="s">
        <v>10797</v>
      </c>
      <c r="B10564" t="s">
        <v>34748</v>
      </c>
      <c r="C10564" t="s">
        <v>34749</v>
      </c>
      <c r="D10564">
        <v>1976</v>
      </c>
      <c r="E10564" t="s">
        <v>34750</v>
      </c>
      <c r="F10564">
        <v>25</v>
      </c>
      <c r="G10564">
        <v>4</v>
      </c>
      <c r="H10564">
        <v>209</v>
      </c>
      <c r="L10564" t="s">
        <v>20</v>
      </c>
      <c r="M10564" t="s">
        <v>19</v>
      </c>
      <c r="P10564" t="b">
        <f t="shared" si="4567"/>
        <v>0</v>
      </c>
      <c r="Q10564" t="b">
        <f t="shared" si="4562"/>
        <v>0</v>
      </c>
      <c r="R10564" t="b">
        <f t="shared" si="4568"/>
        <v>0</v>
      </c>
      <c r="S10564" t="b">
        <f t="shared" si="4569"/>
        <v>0</v>
      </c>
      <c r="T10564" t="b">
        <f t="shared" si="4570"/>
        <v>0</v>
      </c>
      <c r="U10564" t="b">
        <f t="shared" si="4571"/>
        <v>0</v>
      </c>
      <c r="V10564" t="b">
        <f t="shared" si="4563"/>
        <v>0</v>
      </c>
      <c r="W10564" t="b">
        <f t="shared" si="4564"/>
        <v>0</v>
      </c>
      <c r="X10564" t="b">
        <f t="shared" si="4565"/>
        <v>0</v>
      </c>
      <c r="Y10564" t="b">
        <f t="shared" si="4566"/>
        <v>0</v>
      </c>
      <c r="Z10564" t="b">
        <f t="shared" si="4560"/>
        <v>0</v>
      </c>
      <c r="AA10564" t="b">
        <f t="shared" si="4561"/>
        <v>0</v>
      </c>
    </row>
    <row r="10565" spans="1:27" x14ac:dyDescent="0.25">
      <c r="A10565" t="s">
        <v>10797</v>
      </c>
      <c r="B10565" t="s">
        <v>34751</v>
      </c>
      <c r="C10565" t="s">
        <v>34752</v>
      </c>
      <c r="D10565">
        <v>1976</v>
      </c>
      <c r="E10565" t="s">
        <v>34753</v>
      </c>
      <c r="F10565" t="s">
        <v>34754</v>
      </c>
      <c r="H10565" t="s">
        <v>34755</v>
      </c>
      <c r="L10565" t="s">
        <v>19</v>
      </c>
      <c r="M10565" t="s">
        <v>20</v>
      </c>
      <c r="P10565" t="b">
        <f t="shared" si="4567"/>
        <v>0</v>
      </c>
      <c r="Q10565" t="b">
        <f t="shared" si="4562"/>
        <v>0</v>
      </c>
      <c r="R10565" t="b">
        <f t="shared" si="4568"/>
        <v>0</v>
      </c>
      <c r="S10565" t="b">
        <f t="shared" si="4569"/>
        <v>0</v>
      </c>
      <c r="T10565" t="b">
        <f t="shared" si="4570"/>
        <v>0</v>
      </c>
      <c r="U10565" t="b">
        <f t="shared" si="4571"/>
        <v>0</v>
      </c>
      <c r="V10565" t="b">
        <f t="shared" si="4563"/>
        <v>0</v>
      </c>
      <c r="W10565" t="b">
        <f t="shared" si="4564"/>
        <v>0</v>
      </c>
      <c r="X10565" t="b">
        <f t="shared" si="4565"/>
        <v>0</v>
      </c>
      <c r="Y10565" t="b">
        <f t="shared" si="4566"/>
        <v>0</v>
      </c>
      <c r="Z10565" t="b">
        <f t="shared" si="4560"/>
        <v>0</v>
      </c>
      <c r="AA10565" t="b">
        <f t="shared" si="4561"/>
        <v>0</v>
      </c>
    </row>
    <row r="10566" spans="1:27" x14ac:dyDescent="0.25">
      <c r="A10566" t="s">
        <v>10797</v>
      </c>
      <c r="B10566" t="s">
        <v>6006</v>
      </c>
      <c r="C10566" t="s">
        <v>34756</v>
      </c>
      <c r="D10566">
        <v>1976</v>
      </c>
      <c r="E10566" t="s">
        <v>34757</v>
      </c>
      <c r="F10566">
        <v>1</v>
      </c>
      <c r="G10566">
        <v>3</v>
      </c>
      <c r="H10566" t="s">
        <v>27348</v>
      </c>
      <c r="L10566" t="s">
        <v>20</v>
      </c>
      <c r="M10566" t="s">
        <v>35</v>
      </c>
      <c r="P10566" t="b">
        <f t="shared" si="4567"/>
        <v>0</v>
      </c>
      <c r="Q10566" t="b">
        <f t="shared" si="4562"/>
        <v>0</v>
      </c>
      <c r="R10566" t="b">
        <f t="shared" si="4568"/>
        <v>0</v>
      </c>
      <c r="S10566" t="b">
        <f t="shared" si="4569"/>
        <v>0</v>
      </c>
      <c r="T10566" t="b">
        <f t="shared" si="4570"/>
        <v>0</v>
      </c>
      <c r="U10566" t="b">
        <f t="shared" si="4571"/>
        <v>0</v>
      </c>
      <c r="V10566" t="b">
        <f t="shared" si="4563"/>
        <v>0</v>
      </c>
      <c r="W10566" t="b">
        <f t="shared" si="4564"/>
        <v>0</v>
      </c>
      <c r="X10566" t="b">
        <f t="shared" si="4565"/>
        <v>0</v>
      </c>
      <c r="Y10566" t="b">
        <f t="shared" si="4566"/>
        <v>0</v>
      </c>
      <c r="Z10566" t="b">
        <f t="shared" si="4560"/>
        <v>0</v>
      </c>
      <c r="AA10566" t="b">
        <f t="shared" si="4561"/>
        <v>0</v>
      </c>
    </row>
    <row r="10567" spans="1:27" x14ac:dyDescent="0.25">
      <c r="A10567" t="s">
        <v>10797</v>
      </c>
      <c r="B10567" t="s">
        <v>34758</v>
      </c>
      <c r="C10567" t="s">
        <v>34759</v>
      </c>
      <c r="D10567">
        <v>1976</v>
      </c>
      <c r="E10567" t="s">
        <v>34760</v>
      </c>
      <c r="F10567">
        <v>107</v>
      </c>
      <c r="G10567">
        <v>2</v>
      </c>
      <c r="H10567" t="s">
        <v>28470</v>
      </c>
      <c r="L10567" t="s">
        <v>20</v>
      </c>
      <c r="M10567" t="s">
        <v>19</v>
      </c>
      <c r="P10567" t="b">
        <f t="shared" si="4567"/>
        <v>0</v>
      </c>
      <c r="Q10567" t="b">
        <f t="shared" si="4562"/>
        <v>0</v>
      </c>
      <c r="R10567" t="b">
        <f t="shared" si="4568"/>
        <v>0</v>
      </c>
      <c r="S10567" t="b">
        <f t="shared" si="4569"/>
        <v>0</v>
      </c>
      <c r="T10567" t="b">
        <f t="shared" si="4570"/>
        <v>0</v>
      </c>
      <c r="U10567" t="b">
        <f t="shared" si="4571"/>
        <v>0</v>
      </c>
      <c r="V10567" t="b">
        <f t="shared" si="4563"/>
        <v>0</v>
      </c>
      <c r="W10567" t="b">
        <f t="shared" si="4564"/>
        <v>0</v>
      </c>
      <c r="X10567" t="b">
        <f t="shared" si="4565"/>
        <v>0</v>
      </c>
      <c r="Y10567" t="b">
        <f t="shared" si="4566"/>
        <v>0</v>
      </c>
      <c r="Z10567" t="b">
        <f t="shared" si="4560"/>
        <v>0</v>
      </c>
      <c r="AA10567" t="b">
        <f t="shared" si="4561"/>
        <v>0</v>
      </c>
    </row>
    <row r="10568" spans="1:27" x14ac:dyDescent="0.25">
      <c r="A10568" t="s">
        <v>10797</v>
      </c>
      <c r="B10568" t="s">
        <v>33798</v>
      </c>
      <c r="C10568" t="s">
        <v>34761</v>
      </c>
      <c r="D10568">
        <v>1976</v>
      </c>
      <c r="E10568" t="s">
        <v>34762</v>
      </c>
      <c r="F10568">
        <v>150</v>
      </c>
      <c r="G10568" t="s">
        <v>34763</v>
      </c>
      <c r="H10568" t="s">
        <v>28972</v>
      </c>
      <c r="L10568" t="s">
        <v>20</v>
      </c>
      <c r="M10568" t="s">
        <v>19</v>
      </c>
      <c r="P10568" t="b">
        <f t="shared" si="4567"/>
        <v>0</v>
      </c>
      <c r="Q10568" t="b">
        <f t="shared" si="4562"/>
        <v>0</v>
      </c>
      <c r="R10568" t="b">
        <f t="shared" si="4568"/>
        <v>0</v>
      </c>
      <c r="S10568" t="b">
        <f t="shared" si="4569"/>
        <v>0</v>
      </c>
      <c r="T10568" t="b">
        <f t="shared" si="4570"/>
        <v>0</v>
      </c>
      <c r="U10568" t="b">
        <f t="shared" si="4571"/>
        <v>0</v>
      </c>
      <c r="V10568" t="b">
        <f t="shared" si="4563"/>
        <v>0</v>
      </c>
      <c r="W10568" t="b">
        <f t="shared" si="4564"/>
        <v>0</v>
      </c>
      <c r="X10568" t="b">
        <f t="shared" si="4565"/>
        <v>0</v>
      </c>
      <c r="Y10568" t="b">
        <f t="shared" si="4566"/>
        <v>0</v>
      </c>
      <c r="Z10568" t="b">
        <f t="shared" si="4560"/>
        <v>0</v>
      </c>
      <c r="AA10568" t="b">
        <f t="shared" si="4561"/>
        <v>0</v>
      </c>
    </row>
    <row r="10569" spans="1:27" x14ac:dyDescent="0.25">
      <c r="A10569" t="s">
        <v>10797</v>
      </c>
      <c r="B10569" t="s">
        <v>34764</v>
      </c>
      <c r="C10569" t="s">
        <v>34765</v>
      </c>
      <c r="D10569">
        <v>1976</v>
      </c>
      <c r="E10569" t="s">
        <v>147</v>
      </c>
      <c r="F10569">
        <v>57</v>
      </c>
      <c r="G10569">
        <v>4</v>
      </c>
      <c r="H10569" t="s">
        <v>34766</v>
      </c>
      <c r="L10569" t="s">
        <v>19</v>
      </c>
      <c r="M10569" t="s">
        <v>20</v>
      </c>
      <c r="P10569" t="b">
        <f t="shared" si="4567"/>
        <v>0</v>
      </c>
      <c r="Q10569" t="b">
        <f t="shared" si="4562"/>
        <v>0</v>
      </c>
      <c r="R10569" t="b">
        <f t="shared" si="4568"/>
        <v>0</v>
      </c>
      <c r="S10569" t="b">
        <f t="shared" si="4569"/>
        <v>0</v>
      </c>
      <c r="T10569" t="b">
        <f t="shared" si="4570"/>
        <v>0</v>
      </c>
      <c r="U10569" t="b">
        <f t="shared" si="4571"/>
        <v>0</v>
      </c>
      <c r="V10569" t="b">
        <f t="shared" si="4563"/>
        <v>0</v>
      </c>
      <c r="W10569" t="b">
        <f t="shared" si="4564"/>
        <v>0</v>
      </c>
      <c r="X10569" t="b">
        <f t="shared" si="4565"/>
        <v>0</v>
      </c>
      <c r="Y10569" t="b">
        <f t="shared" si="4566"/>
        <v>0</v>
      </c>
      <c r="Z10569" t="b">
        <f t="shared" si="4560"/>
        <v>0</v>
      </c>
      <c r="AA10569" t="b">
        <f t="shared" si="4561"/>
        <v>0</v>
      </c>
    </row>
    <row r="10570" spans="1:27" x14ac:dyDescent="0.25">
      <c r="A10570" t="s">
        <v>10797</v>
      </c>
      <c r="B10570" t="s">
        <v>34767</v>
      </c>
      <c r="C10570" t="s">
        <v>34768</v>
      </c>
      <c r="D10570">
        <v>1976</v>
      </c>
      <c r="E10570" t="s">
        <v>34769</v>
      </c>
      <c r="F10570">
        <v>7</v>
      </c>
      <c r="H10570" t="s">
        <v>31166</v>
      </c>
      <c r="L10570" t="s">
        <v>20</v>
      </c>
      <c r="M10570" t="s">
        <v>35</v>
      </c>
      <c r="P10570" t="b">
        <f t="shared" si="4567"/>
        <v>0</v>
      </c>
      <c r="Q10570" t="b">
        <f t="shared" si="4562"/>
        <v>0</v>
      </c>
      <c r="R10570" t="b">
        <f t="shared" si="4568"/>
        <v>0</v>
      </c>
      <c r="S10570" t="b">
        <f t="shared" si="4569"/>
        <v>0</v>
      </c>
      <c r="T10570" t="b">
        <f t="shared" si="4570"/>
        <v>0</v>
      </c>
      <c r="U10570" t="b">
        <f t="shared" si="4571"/>
        <v>0</v>
      </c>
      <c r="V10570" t="b">
        <f t="shared" si="4563"/>
        <v>0</v>
      </c>
      <c r="W10570" t="b">
        <f t="shared" si="4564"/>
        <v>0</v>
      </c>
      <c r="X10570" t="b">
        <f t="shared" si="4565"/>
        <v>0</v>
      </c>
      <c r="Y10570" t="b">
        <f t="shared" si="4566"/>
        <v>0</v>
      </c>
      <c r="Z10570" t="b">
        <f t="shared" si="4560"/>
        <v>0</v>
      </c>
      <c r="AA10570" t="b">
        <f t="shared" si="4561"/>
        <v>0</v>
      </c>
    </row>
    <row r="10571" spans="1:27" x14ac:dyDescent="0.25">
      <c r="A10571" t="s">
        <v>10797</v>
      </c>
      <c r="B10571" t="s">
        <v>33115</v>
      </c>
      <c r="C10571" t="s">
        <v>34770</v>
      </c>
      <c r="D10571">
        <v>1976</v>
      </c>
      <c r="E10571" t="s">
        <v>34771</v>
      </c>
      <c r="F10571">
        <v>3</v>
      </c>
      <c r="H10571" t="s">
        <v>34772</v>
      </c>
      <c r="L10571" t="s">
        <v>35</v>
      </c>
      <c r="M10571" t="s">
        <v>20</v>
      </c>
      <c r="P10571" t="b">
        <f t="shared" si="4567"/>
        <v>0</v>
      </c>
      <c r="Q10571" t="b">
        <f t="shared" si="4562"/>
        <v>0</v>
      </c>
      <c r="R10571" t="b">
        <f t="shared" si="4568"/>
        <v>0</v>
      </c>
      <c r="S10571" t="b">
        <f t="shared" si="4569"/>
        <v>0</v>
      </c>
      <c r="T10571" t="b">
        <f t="shared" si="4570"/>
        <v>0</v>
      </c>
      <c r="U10571" t="b">
        <f t="shared" si="4571"/>
        <v>0</v>
      </c>
      <c r="V10571" t="b">
        <f t="shared" si="4563"/>
        <v>0</v>
      </c>
      <c r="W10571" t="b">
        <f t="shared" si="4564"/>
        <v>0</v>
      </c>
      <c r="X10571" t="b">
        <f t="shared" si="4565"/>
        <v>0</v>
      </c>
      <c r="Y10571" t="b">
        <f t="shared" si="4566"/>
        <v>0</v>
      </c>
      <c r="Z10571" t="b">
        <f t="shared" si="4560"/>
        <v>0</v>
      </c>
      <c r="AA10571" t="b">
        <f t="shared" si="4561"/>
        <v>0</v>
      </c>
    </row>
    <row r="10572" spans="1:27" x14ac:dyDescent="0.25">
      <c r="A10572" t="s">
        <v>10797</v>
      </c>
      <c r="B10572" t="s">
        <v>34773</v>
      </c>
      <c r="C10572" t="s">
        <v>34774</v>
      </c>
      <c r="D10572">
        <v>1976</v>
      </c>
      <c r="E10572" t="s">
        <v>34775</v>
      </c>
      <c r="F10572">
        <v>15</v>
      </c>
      <c r="H10572" t="s">
        <v>34776</v>
      </c>
      <c r="L10572" t="s">
        <v>20</v>
      </c>
      <c r="M10572" t="s">
        <v>19</v>
      </c>
      <c r="P10572" t="b">
        <f t="shared" si="4567"/>
        <v>0</v>
      </c>
      <c r="Q10572" t="b">
        <f t="shared" si="4562"/>
        <v>0</v>
      </c>
      <c r="R10572" t="b">
        <f t="shared" si="4568"/>
        <v>0</v>
      </c>
      <c r="S10572" t="b">
        <f t="shared" si="4569"/>
        <v>0</v>
      </c>
      <c r="T10572" t="b">
        <f t="shared" si="4570"/>
        <v>0</v>
      </c>
      <c r="U10572" t="b">
        <f t="shared" si="4571"/>
        <v>0</v>
      </c>
      <c r="V10572" t="b">
        <f t="shared" si="4563"/>
        <v>0</v>
      </c>
      <c r="W10572" t="b">
        <f t="shared" si="4564"/>
        <v>0</v>
      </c>
      <c r="X10572" t="b">
        <f t="shared" si="4565"/>
        <v>0</v>
      </c>
      <c r="Y10572" t="b">
        <f t="shared" si="4566"/>
        <v>0</v>
      </c>
      <c r="Z10572" t="b">
        <f t="shared" si="4560"/>
        <v>0</v>
      </c>
      <c r="AA10572" t="b">
        <f t="shared" si="4561"/>
        <v>0</v>
      </c>
    </row>
    <row r="10573" spans="1:27" x14ac:dyDescent="0.25">
      <c r="A10573" t="s">
        <v>10797</v>
      </c>
      <c r="B10573" t="s">
        <v>34251</v>
      </c>
      <c r="C10573" t="s">
        <v>34777</v>
      </c>
      <c r="D10573">
        <v>1976</v>
      </c>
      <c r="E10573" t="s">
        <v>34778</v>
      </c>
      <c r="F10573" t="s">
        <v>34779</v>
      </c>
      <c r="G10573" t="s">
        <v>34780</v>
      </c>
      <c r="H10573" t="s">
        <v>19540</v>
      </c>
      <c r="L10573" t="s">
        <v>19</v>
      </c>
      <c r="M10573" t="s">
        <v>20</v>
      </c>
      <c r="P10573" t="b">
        <f t="shared" si="4567"/>
        <v>0</v>
      </c>
      <c r="Q10573" t="b">
        <f t="shared" si="4562"/>
        <v>0</v>
      </c>
      <c r="R10573" t="b">
        <f t="shared" si="4568"/>
        <v>0</v>
      </c>
      <c r="S10573" t="b">
        <f t="shared" si="4569"/>
        <v>0</v>
      </c>
      <c r="T10573" t="b">
        <f t="shared" si="4570"/>
        <v>0</v>
      </c>
      <c r="U10573" t="b">
        <f t="shared" si="4571"/>
        <v>0</v>
      </c>
      <c r="V10573" t="b">
        <f t="shared" si="4563"/>
        <v>0</v>
      </c>
      <c r="W10573" t="b">
        <f t="shared" si="4564"/>
        <v>0</v>
      </c>
      <c r="X10573" t="b">
        <f t="shared" si="4565"/>
        <v>0</v>
      </c>
      <c r="Y10573" t="b">
        <f t="shared" si="4566"/>
        <v>0</v>
      </c>
      <c r="Z10573" t="b">
        <f t="shared" si="4560"/>
        <v>0</v>
      </c>
      <c r="AA10573" t="b">
        <f t="shared" si="4561"/>
        <v>0</v>
      </c>
    </row>
    <row r="10574" spans="1:27" x14ac:dyDescent="0.25">
      <c r="A10574" t="s">
        <v>10797</v>
      </c>
      <c r="B10574" t="s">
        <v>32623</v>
      </c>
      <c r="C10574" t="s">
        <v>34781</v>
      </c>
      <c r="D10574">
        <v>1976</v>
      </c>
      <c r="E10574" t="s">
        <v>34782</v>
      </c>
      <c r="F10574">
        <v>7</v>
      </c>
      <c r="G10574">
        <v>2</v>
      </c>
      <c r="H10574" t="s">
        <v>34783</v>
      </c>
      <c r="L10574" t="s">
        <v>19</v>
      </c>
      <c r="M10574" t="s">
        <v>20</v>
      </c>
      <c r="P10574" t="b">
        <f t="shared" si="4567"/>
        <v>0</v>
      </c>
      <c r="Q10574" t="b">
        <f t="shared" si="4562"/>
        <v>0</v>
      </c>
      <c r="R10574" t="b">
        <f t="shared" si="4568"/>
        <v>0</v>
      </c>
      <c r="S10574" t="b">
        <f t="shared" si="4569"/>
        <v>0</v>
      </c>
      <c r="T10574" t="b">
        <f t="shared" si="4570"/>
        <v>0</v>
      </c>
      <c r="U10574" t="b">
        <f t="shared" si="4571"/>
        <v>0</v>
      </c>
      <c r="V10574" t="b">
        <f t="shared" si="4563"/>
        <v>0</v>
      </c>
      <c r="W10574" t="b">
        <f t="shared" si="4564"/>
        <v>0</v>
      </c>
      <c r="X10574" t="b">
        <f t="shared" si="4565"/>
        <v>0</v>
      </c>
      <c r="Y10574" t="b">
        <f t="shared" si="4566"/>
        <v>0</v>
      </c>
      <c r="Z10574" t="b">
        <f t="shared" si="4560"/>
        <v>0</v>
      </c>
      <c r="AA10574" t="b">
        <f t="shared" si="4561"/>
        <v>0</v>
      </c>
    </row>
    <row r="10575" spans="1:27" x14ac:dyDescent="0.25">
      <c r="A10575" t="s">
        <v>10797</v>
      </c>
      <c r="B10575" t="s">
        <v>34784</v>
      </c>
      <c r="C10575" t="s">
        <v>34785</v>
      </c>
      <c r="D10575">
        <v>1976</v>
      </c>
      <c r="E10575" t="s">
        <v>6889</v>
      </c>
      <c r="F10575">
        <v>49</v>
      </c>
      <c r="G10575">
        <v>2</v>
      </c>
      <c r="H10575" t="s">
        <v>34786</v>
      </c>
      <c r="L10575" t="s">
        <v>20</v>
      </c>
      <c r="M10575" t="s">
        <v>35</v>
      </c>
      <c r="P10575" t="b">
        <f t="shared" si="4567"/>
        <v>0</v>
      </c>
      <c r="Q10575" t="b">
        <f t="shared" si="4562"/>
        <v>0</v>
      </c>
      <c r="R10575" t="b">
        <f t="shared" si="4568"/>
        <v>0</v>
      </c>
      <c r="S10575" t="b">
        <f t="shared" si="4569"/>
        <v>0</v>
      </c>
      <c r="T10575" t="b">
        <f t="shared" si="4570"/>
        <v>0</v>
      </c>
      <c r="U10575" t="b">
        <f t="shared" si="4571"/>
        <v>0</v>
      </c>
      <c r="V10575" t="b">
        <f t="shared" si="4563"/>
        <v>0</v>
      </c>
      <c r="W10575" t="b">
        <f t="shared" si="4564"/>
        <v>0</v>
      </c>
      <c r="X10575" t="b">
        <f t="shared" si="4565"/>
        <v>0</v>
      </c>
      <c r="Y10575" t="b">
        <f t="shared" si="4566"/>
        <v>0</v>
      </c>
      <c r="Z10575" t="b">
        <f t="shared" si="4560"/>
        <v>0</v>
      </c>
      <c r="AA10575" t="b">
        <f t="shared" si="4561"/>
        <v>0</v>
      </c>
    </row>
    <row r="10576" spans="1:27" x14ac:dyDescent="0.25">
      <c r="A10576" t="s">
        <v>10797</v>
      </c>
      <c r="B10576" t="s">
        <v>34787</v>
      </c>
      <c r="C10576" t="s">
        <v>34788</v>
      </c>
      <c r="D10576">
        <v>1976</v>
      </c>
      <c r="E10576" t="s">
        <v>34789</v>
      </c>
      <c r="F10576">
        <v>1</v>
      </c>
      <c r="G10576">
        <v>2</v>
      </c>
      <c r="H10576" t="s">
        <v>15406</v>
      </c>
      <c r="L10576" t="s">
        <v>20</v>
      </c>
      <c r="M10576" t="s">
        <v>35</v>
      </c>
      <c r="P10576" t="b">
        <f t="shared" si="4567"/>
        <v>0</v>
      </c>
      <c r="Q10576" t="b">
        <f t="shared" si="4562"/>
        <v>0</v>
      </c>
      <c r="R10576" t="b">
        <f t="shared" si="4568"/>
        <v>0</v>
      </c>
      <c r="S10576" t="b">
        <f t="shared" si="4569"/>
        <v>0</v>
      </c>
      <c r="T10576" t="b">
        <f t="shared" si="4570"/>
        <v>0</v>
      </c>
      <c r="U10576" t="b">
        <f t="shared" si="4571"/>
        <v>0</v>
      </c>
      <c r="V10576" t="b">
        <f t="shared" si="4563"/>
        <v>0</v>
      </c>
      <c r="W10576" t="b">
        <f t="shared" si="4564"/>
        <v>0</v>
      </c>
      <c r="X10576" t="b">
        <f t="shared" si="4565"/>
        <v>0</v>
      </c>
      <c r="Y10576" t="b">
        <f t="shared" si="4566"/>
        <v>0</v>
      </c>
      <c r="Z10576" t="b">
        <f t="shared" ref="Z10576:Z10581" si="4572">ISNUMBER(SEARCH("Newts",$C10576))</f>
        <v>0</v>
      </c>
      <c r="AA10576" t="b">
        <f t="shared" ref="AA10576:AA10581" si="4573">ISNUMBER(SEARCH("Sea Turtle",$C10576))</f>
        <v>0</v>
      </c>
    </row>
    <row r="10577" spans="1:27" x14ac:dyDescent="0.25">
      <c r="A10577" t="s">
        <v>10797</v>
      </c>
      <c r="B10577" t="s">
        <v>34790</v>
      </c>
      <c r="C10577" t="s">
        <v>34791</v>
      </c>
      <c r="D10577">
        <v>1976</v>
      </c>
      <c r="E10577" t="s">
        <v>34792</v>
      </c>
      <c r="F10577">
        <v>7</v>
      </c>
      <c r="G10577">
        <v>2</v>
      </c>
      <c r="H10577">
        <v>89</v>
      </c>
      <c r="L10577" t="s">
        <v>20</v>
      </c>
      <c r="M10577" t="s">
        <v>19</v>
      </c>
      <c r="P10577" t="b">
        <f t="shared" si="4567"/>
        <v>0</v>
      </c>
      <c r="Q10577" t="b">
        <f t="shared" si="4562"/>
        <v>0</v>
      </c>
      <c r="R10577" t="b">
        <f t="shared" si="4568"/>
        <v>0</v>
      </c>
      <c r="S10577" t="b">
        <f t="shared" si="4569"/>
        <v>0</v>
      </c>
      <c r="T10577" t="b">
        <f t="shared" si="4570"/>
        <v>0</v>
      </c>
      <c r="U10577" t="b">
        <f t="shared" si="4571"/>
        <v>0</v>
      </c>
      <c r="V10577" t="b">
        <f t="shared" si="4563"/>
        <v>0</v>
      </c>
      <c r="W10577" t="b">
        <f t="shared" si="4564"/>
        <v>0</v>
      </c>
      <c r="X10577" t="b">
        <f t="shared" si="4565"/>
        <v>0</v>
      </c>
      <c r="Y10577" t="b">
        <f t="shared" si="4566"/>
        <v>0</v>
      </c>
      <c r="Z10577" t="b">
        <f t="shared" si="4572"/>
        <v>0</v>
      </c>
      <c r="AA10577" t="b">
        <f t="shared" si="4573"/>
        <v>0</v>
      </c>
    </row>
    <row r="10578" spans="1:27" x14ac:dyDescent="0.25">
      <c r="A10578" t="s">
        <v>10797</v>
      </c>
      <c r="B10578" t="s">
        <v>34793</v>
      </c>
      <c r="C10578" t="s">
        <v>34794</v>
      </c>
      <c r="D10578">
        <v>1976</v>
      </c>
      <c r="E10578" t="s">
        <v>34795</v>
      </c>
      <c r="F10578">
        <v>24</v>
      </c>
      <c r="G10578">
        <v>1</v>
      </c>
      <c r="H10578">
        <v>80</v>
      </c>
      <c r="L10578" t="s">
        <v>20</v>
      </c>
      <c r="M10578" t="s">
        <v>19</v>
      </c>
      <c r="P10578" t="b">
        <f t="shared" si="4567"/>
        <v>0</v>
      </c>
      <c r="Q10578" t="b">
        <f t="shared" si="4562"/>
        <v>0</v>
      </c>
      <c r="R10578" t="b">
        <f t="shared" si="4568"/>
        <v>0</v>
      </c>
      <c r="S10578" t="b">
        <f t="shared" si="4569"/>
        <v>0</v>
      </c>
      <c r="T10578" t="b">
        <f t="shared" si="4570"/>
        <v>0</v>
      </c>
      <c r="U10578" t="b">
        <f t="shared" si="4571"/>
        <v>0</v>
      </c>
      <c r="V10578" t="b">
        <f t="shared" si="4563"/>
        <v>0</v>
      </c>
      <c r="W10578" t="b">
        <f t="shared" si="4564"/>
        <v>0</v>
      </c>
      <c r="X10578" t="b">
        <f t="shared" si="4565"/>
        <v>0</v>
      </c>
      <c r="Y10578" t="b">
        <f t="shared" si="4566"/>
        <v>0</v>
      </c>
      <c r="Z10578" t="b">
        <f t="shared" si="4572"/>
        <v>0</v>
      </c>
      <c r="AA10578" t="b">
        <f t="shared" si="4573"/>
        <v>0</v>
      </c>
    </row>
    <row r="10579" spans="1:27" x14ac:dyDescent="0.25">
      <c r="A10579" t="s">
        <v>10797</v>
      </c>
      <c r="B10579" t="s">
        <v>34796</v>
      </c>
      <c r="C10579" t="s">
        <v>34797</v>
      </c>
      <c r="D10579">
        <v>1976</v>
      </c>
      <c r="E10579" t="s">
        <v>34798</v>
      </c>
      <c r="F10579">
        <v>1976</v>
      </c>
      <c r="G10579">
        <v>4</v>
      </c>
      <c r="H10579" t="s">
        <v>27562</v>
      </c>
      <c r="L10579" t="s">
        <v>35</v>
      </c>
      <c r="M10579" t="s">
        <v>20</v>
      </c>
      <c r="P10579" t="b">
        <f t="shared" si="4567"/>
        <v>0</v>
      </c>
      <c r="Q10579" t="b">
        <f t="shared" si="4562"/>
        <v>0</v>
      </c>
      <c r="R10579" t="b">
        <f t="shared" si="4568"/>
        <v>0</v>
      </c>
      <c r="S10579" t="b">
        <f t="shared" si="4569"/>
        <v>0</v>
      </c>
      <c r="T10579" t="b">
        <f t="shared" si="4570"/>
        <v>0</v>
      </c>
      <c r="U10579" t="b">
        <f t="shared" si="4571"/>
        <v>0</v>
      </c>
      <c r="V10579" t="b">
        <f t="shared" si="4563"/>
        <v>0</v>
      </c>
      <c r="W10579" t="b">
        <f t="shared" si="4564"/>
        <v>0</v>
      </c>
      <c r="X10579" t="b">
        <f t="shared" si="4565"/>
        <v>0</v>
      </c>
      <c r="Y10579" t="b">
        <f t="shared" si="4566"/>
        <v>0</v>
      </c>
      <c r="Z10579" t="b">
        <f t="shared" si="4572"/>
        <v>0</v>
      </c>
      <c r="AA10579" t="b">
        <f t="shared" si="4573"/>
        <v>0</v>
      </c>
    </row>
    <row r="10580" spans="1:27" x14ac:dyDescent="0.25">
      <c r="A10580" t="s">
        <v>10797</v>
      </c>
      <c r="B10580" t="s">
        <v>34799</v>
      </c>
      <c r="C10580" t="s">
        <v>34800</v>
      </c>
      <c r="D10580">
        <v>1976</v>
      </c>
      <c r="E10580" t="s">
        <v>34801</v>
      </c>
      <c r="H10580" s="3">
        <v>45292</v>
      </c>
      <c r="L10580" t="s">
        <v>20</v>
      </c>
      <c r="M10580" t="s">
        <v>35</v>
      </c>
      <c r="P10580" t="b">
        <f t="shared" si="4567"/>
        <v>0</v>
      </c>
      <c r="Q10580" t="b">
        <f t="shared" si="4562"/>
        <v>0</v>
      </c>
      <c r="R10580" t="b">
        <f t="shared" si="4568"/>
        <v>0</v>
      </c>
      <c r="S10580" t="b">
        <f t="shared" si="4569"/>
        <v>0</v>
      </c>
      <c r="T10580" t="b">
        <f t="shared" si="4570"/>
        <v>0</v>
      </c>
      <c r="U10580" t="b">
        <f t="shared" si="4571"/>
        <v>0</v>
      </c>
      <c r="V10580" t="b">
        <f t="shared" si="4563"/>
        <v>0</v>
      </c>
      <c r="W10580" t="b">
        <f t="shared" si="4564"/>
        <v>0</v>
      </c>
      <c r="X10580" t="b">
        <f t="shared" si="4565"/>
        <v>0</v>
      </c>
      <c r="Y10580" t="b">
        <f t="shared" si="4566"/>
        <v>0</v>
      </c>
      <c r="Z10580" t="b">
        <f t="shared" si="4572"/>
        <v>0</v>
      </c>
      <c r="AA10580" t="b">
        <f t="shared" si="4573"/>
        <v>0</v>
      </c>
    </row>
    <row r="10581" spans="1:27" x14ac:dyDescent="0.25">
      <c r="A10581" t="s">
        <v>10797</v>
      </c>
      <c r="B10581" t="s">
        <v>34802</v>
      </c>
      <c r="C10581" t="s">
        <v>34803</v>
      </c>
      <c r="D10581">
        <v>1976</v>
      </c>
      <c r="E10581" t="s">
        <v>34804</v>
      </c>
      <c r="F10581">
        <v>55</v>
      </c>
      <c r="G10581">
        <v>6</v>
      </c>
      <c r="H10581" t="s">
        <v>34805</v>
      </c>
      <c r="L10581" t="s">
        <v>35</v>
      </c>
      <c r="M10581" t="s">
        <v>20</v>
      </c>
      <c r="P10581" t="b">
        <f t="shared" si="4567"/>
        <v>0</v>
      </c>
      <c r="Q10581" t="b">
        <f t="shared" si="4562"/>
        <v>0</v>
      </c>
      <c r="R10581" t="b">
        <f t="shared" si="4568"/>
        <v>0</v>
      </c>
      <c r="S10581" t="b">
        <f t="shared" si="4569"/>
        <v>0</v>
      </c>
      <c r="T10581" t="b">
        <f t="shared" si="4570"/>
        <v>0</v>
      </c>
      <c r="U10581" t="b">
        <f t="shared" si="4571"/>
        <v>0</v>
      </c>
      <c r="V10581" t="b">
        <f t="shared" si="4563"/>
        <v>0</v>
      </c>
      <c r="W10581" t="b">
        <f t="shared" si="4564"/>
        <v>0</v>
      </c>
      <c r="X10581" t="b">
        <f t="shared" si="4565"/>
        <v>0</v>
      </c>
      <c r="Y10581" t="b">
        <f t="shared" si="4566"/>
        <v>0</v>
      </c>
      <c r="Z10581" t="b">
        <f t="shared" si="4572"/>
        <v>0</v>
      </c>
      <c r="AA10581" t="b">
        <f t="shared" si="4573"/>
        <v>0</v>
      </c>
    </row>
    <row r="10582" spans="1:27" hidden="1" x14ac:dyDescent="0.25">
      <c r="A10582" t="s">
        <v>10797</v>
      </c>
      <c r="B10582" t="s">
        <v>34806</v>
      </c>
      <c r="C10582" t="s">
        <v>34807</v>
      </c>
      <c r="D10582">
        <v>1975</v>
      </c>
      <c r="E10582" t="s">
        <v>34808</v>
      </c>
      <c r="F10582">
        <v>95</v>
      </c>
      <c r="G10582">
        <v>1</v>
      </c>
      <c r="H10582" t="s">
        <v>14428</v>
      </c>
      <c r="L10582" t="s">
        <v>20</v>
      </c>
      <c r="M10582" t="s">
        <v>35</v>
      </c>
      <c r="N10582" t="s">
        <v>37246</v>
      </c>
      <c r="O10582" t="s">
        <v>37251</v>
      </c>
      <c r="P10582" t="b">
        <f t="shared" si="4567"/>
        <v>0</v>
      </c>
      <c r="Q10582" t="b">
        <f t="shared" si="4562"/>
        <v>0</v>
      </c>
      <c r="R10582" t="b">
        <f t="shared" si="4568"/>
        <v>0</v>
      </c>
      <c r="S10582" t="b">
        <f t="shared" si="4569"/>
        <v>0</v>
      </c>
      <c r="T10582" t="b">
        <f t="shared" si="4570"/>
        <v>0</v>
      </c>
      <c r="U10582" t="b">
        <f t="shared" si="4571"/>
        <v>0</v>
      </c>
      <c r="V10582" t="b">
        <f t="shared" si="4563"/>
        <v>0</v>
      </c>
      <c r="W10582" t="b">
        <f t="shared" si="4564"/>
        <v>0</v>
      </c>
      <c r="X10582" t="b">
        <f t="shared" si="4565"/>
        <v>0</v>
      </c>
      <c r="Y10582" t="b">
        <f t="shared" si="4566"/>
        <v>1</v>
      </c>
    </row>
    <row r="10583" spans="1:27" x14ac:dyDescent="0.25">
      <c r="A10583" t="s">
        <v>10797</v>
      </c>
      <c r="B10583" t="s">
        <v>34809</v>
      </c>
      <c r="C10583" t="s">
        <v>34810</v>
      </c>
      <c r="D10583">
        <v>1975</v>
      </c>
      <c r="E10583" t="s">
        <v>24651</v>
      </c>
      <c r="F10583">
        <v>229</v>
      </c>
      <c r="G10583">
        <v>6</v>
      </c>
      <c r="H10583" t="s">
        <v>34811</v>
      </c>
      <c r="L10583" t="s">
        <v>35</v>
      </c>
      <c r="M10583" t="s">
        <v>20</v>
      </c>
      <c r="P10583" t="b">
        <f t="shared" si="4567"/>
        <v>0</v>
      </c>
      <c r="Q10583" t="b">
        <f t="shared" si="4562"/>
        <v>0</v>
      </c>
      <c r="R10583" t="b">
        <f t="shared" si="4568"/>
        <v>0</v>
      </c>
      <c r="S10583" t="b">
        <f t="shared" si="4569"/>
        <v>0</v>
      </c>
      <c r="T10583" t="b">
        <f t="shared" si="4570"/>
        <v>0</v>
      </c>
      <c r="U10583" t="b">
        <f t="shared" si="4571"/>
        <v>0</v>
      </c>
      <c r="V10583" t="b">
        <f t="shared" si="4563"/>
        <v>0</v>
      </c>
      <c r="W10583" t="b">
        <f t="shared" si="4564"/>
        <v>0</v>
      </c>
      <c r="X10583" t="b">
        <f t="shared" si="4565"/>
        <v>0</v>
      </c>
      <c r="Y10583" t="b">
        <f t="shared" si="4566"/>
        <v>0</v>
      </c>
      <c r="Z10583" t="b">
        <f t="shared" ref="Z10583:Z10611" si="4574">ISNUMBER(SEARCH("Newts",$C10583))</f>
        <v>0</v>
      </c>
      <c r="AA10583" t="b">
        <f t="shared" ref="AA10583:AA10611" si="4575">ISNUMBER(SEARCH("Sea Turtle",$C10583))</f>
        <v>0</v>
      </c>
    </row>
    <row r="10584" spans="1:27" x14ac:dyDescent="0.25">
      <c r="A10584" t="s">
        <v>10797</v>
      </c>
      <c r="B10584" t="s">
        <v>34812</v>
      </c>
      <c r="C10584" t="s">
        <v>34813</v>
      </c>
      <c r="D10584">
        <v>1975</v>
      </c>
      <c r="E10584" t="s">
        <v>34814</v>
      </c>
      <c r="F10584">
        <v>12</v>
      </c>
      <c r="G10584">
        <v>3</v>
      </c>
      <c r="H10584" t="s">
        <v>34815</v>
      </c>
      <c r="L10584" t="s">
        <v>20</v>
      </c>
      <c r="M10584" t="s">
        <v>35</v>
      </c>
      <c r="P10584" t="b">
        <f t="shared" si="4567"/>
        <v>0</v>
      </c>
      <c r="Q10584" t="b">
        <f t="shared" si="4562"/>
        <v>0</v>
      </c>
      <c r="R10584" t="b">
        <f t="shared" si="4568"/>
        <v>0</v>
      </c>
      <c r="S10584" t="b">
        <f t="shared" si="4569"/>
        <v>0</v>
      </c>
      <c r="T10584" t="b">
        <f t="shared" si="4570"/>
        <v>0</v>
      </c>
      <c r="U10584" t="b">
        <f t="shared" si="4571"/>
        <v>0</v>
      </c>
      <c r="V10584" t="b">
        <f t="shared" si="4563"/>
        <v>0</v>
      </c>
      <c r="W10584" t="b">
        <f t="shared" si="4564"/>
        <v>0</v>
      </c>
      <c r="X10584" t="b">
        <f t="shared" si="4565"/>
        <v>0</v>
      </c>
      <c r="Y10584" t="b">
        <f t="shared" si="4566"/>
        <v>0</v>
      </c>
      <c r="Z10584" t="b">
        <f t="shared" si="4574"/>
        <v>0</v>
      </c>
      <c r="AA10584" t="b">
        <f t="shared" si="4575"/>
        <v>0</v>
      </c>
    </row>
    <row r="10585" spans="1:27" x14ac:dyDescent="0.25">
      <c r="A10585" t="s">
        <v>10797</v>
      </c>
      <c r="B10585" t="s">
        <v>34816</v>
      </c>
      <c r="C10585" t="s">
        <v>34817</v>
      </c>
      <c r="D10585">
        <v>1975</v>
      </c>
      <c r="E10585" t="s">
        <v>34818</v>
      </c>
      <c r="F10585">
        <v>14</v>
      </c>
      <c r="G10585">
        <v>1</v>
      </c>
      <c r="H10585" t="s">
        <v>19459</v>
      </c>
      <c r="L10585" t="s">
        <v>35</v>
      </c>
      <c r="M10585" t="s">
        <v>20</v>
      </c>
      <c r="P10585" t="b">
        <f t="shared" si="4567"/>
        <v>0</v>
      </c>
      <c r="Q10585" t="b">
        <f t="shared" si="4562"/>
        <v>0</v>
      </c>
      <c r="R10585" t="b">
        <f t="shared" si="4568"/>
        <v>0</v>
      </c>
      <c r="S10585" t="b">
        <f t="shared" si="4569"/>
        <v>0</v>
      </c>
      <c r="T10585" t="b">
        <f t="shared" si="4570"/>
        <v>0</v>
      </c>
      <c r="U10585" t="b">
        <f t="shared" si="4571"/>
        <v>0</v>
      </c>
      <c r="V10585" t="b">
        <f t="shared" si="4563"/>
        <v>0</v>
      </c>
      <c r="W10585" t="b">
        <f t="shared" si="4564"/>
        <v>0</v>
      </c>
      <c r="X10585" t="b">
        <f t="shared" si="4565"/>
        <v>0</v>
      </c>
      <c r="Y10585" t="b">
        <f t="shared" si="4566"/>
        <v>0</v>
      </c>
      <c r="Z10585" t="b">
        <f t="shared" si="4574"/>
        <v>0</v>
      </c>
      <c r="AA10585" t="b">
        <f t="shared" si="4575"/>
        <v>0</v>
      </c>
    </row>
    <row r="10586" spans="1:27" x14ac:dyDescent="0.25">
      <c r="A10586" t="s">
        <v>10797</v>
      </c>
      <c r="B10586" t="s">
        <v>34819</v>
      </c>
      <c r="C10586" t="s">
        <v>34820</v>
      </c>
      <c r="D10586">
        <v>1975</v>
      </c>
      <c r="E10586" t="s">
        <v>34731</v>
      </c>
      <c r="F10586">
        <v>52</v>
      </c>
      <c r="G10586">
        <v>2</v>
      </c>
      <c r="H10586" t="s">
        <v>34821</v>
      </c>
      <c r="L10586" t="s">
        <v>35</v>
      </c>
      <c r="M10586" t="s">
        <v>20</v>
      </c>
      <c r="P10586" t="b">
        <f t="shared" si="4567"/>
        <v>0</v>
      </c>
      <c r="Q10586" t="b">
        <f t="shared" si="4562"/>
        <v>0</v>
      </c>
      <c r="R10586" t="b">
        <f t="shared" si="4568"/>
        <v>0</v>
      </c>
      <c r="S10586" t="b">
        <f t="shared" si="4569"/>
        <v>0</v>
      </c>
      <c r="T10586" t="b">
        <f t="shared" si="4570"/>
        <v>0</v>
      </c>
      <c r="U10586" t="b">
        <f t="shared" si="4571"/>
        <v>0</v>
      </c>
      <c r="V10586" t="b">
        <f t="shared" si="4563"/>
        <v>0</v>
      </c>
      <c r="W10586" t="b">
        <f t="shared" si="4564"/>
        <v>0</v>
      </c>
      <c r="X10586" t="b">
        <f t="shared" si="4565"/>
        <v>0</v>
      </c>
      <c r="Y10586" t="b">
        <f t="shared" si="4566"/>
        <v>0</v>
      </c>
      <c r="Z10586" t="b">
        <f t="shared" si="4574"/>
        <v>0</v>
      </c>
      <c r="AA10586" t="b">
        <f t="shared" si="4575"/>
        <v>0</v>
      </c>
    </row>
    <row r="10587" spans="1:27" x14ac:dyDescent="0.25">
      <c r="A10587" t="s">
        <v>10797</v>
      </c>
      <c r="B10587" t="s">
        <v>34822</v>
      </c>
      <c r="C10587" t="s">
        <v>34823</v>
      </c>
      <c r="D10587">
        <v>1975</v>
      </c>
      <c r="E10587" t="s">
        <v>34731</v>
      </c>
      <c r="F10587">
        <v>50</v>
      </c>
      <c r="G10587">
        <v>2</v>
      </c>
      <c r="H10587" t="s">
        <v>34824</v>
      </c>
      <c r="L10587" t="s">
        <v>35</v>
      </c>
      <c r="M10587" t="s">
        <v>20</v>
      </c>
      <c r="P10587" t="b">
        <f t="shared" si="4567"/>
        <v>0</v>
      </c>
      <c r="Q10587" t="b">
        <f t="shared" si="4562"/>
        <v>0</v>
      </c>
      <c r="R10587" t="b">
        <f t="shared" si="4568"/>
        <v>0</v>
      </c>
      <c r="S10587" t="b">
        <f t="shared" si="4569"/>
        <v>0</v>
      </c>
      <c r="T10587" t="b">
        <f t="shared" si="4570"/>
        <v>0</v>
      </c>
      <c r="U10587" t="b">
        <f t="shared" si="4571"/>
        <v>0</v>
      </c>
      <c r="V10587" t="b">
        <f t="shared" si="4563"/>
        <v>0</v>
      </c>
      <c r="W10587" t="b">
        <f t="shared" si="4564"/>
        <v>0</v>
      </c>
      <c r="X10587" t="b">
        <f t="shared" si="4565"/>
        <v>0</v>
      </c>
      <c r="Y10587" t="b">
        <f t="shared" si="4566"/>
        <v>0</v>
      </c>
      <c r="Z10587" t="b">
        <f t="shared" si="4574"/>
        <v>0</v>
      </c>
      <c r="AA10587" t="b">
        <f t="shared" si="4575"/>
        <v>0</v>
      </c>
    </row>
    <row r="10588" spans="1:27" x14ac:dyDescent="0.25">
      <c r="A10588" t="s">
        <v>10797</v>
      </c>
      <c r="B10588" t="s">
        <v>34825</v>
      </c>
      <c r="C10588" t="s">
        <v>34826</v>
      </c>
      <c r="D10588">
        <v>1975</v>
      </c>
      <c r="E10588" t="s">
        <v>34690</v>
      </c>
      <c r="F10588">
        <v>52</v>
      </c>
      <c r="G10588">
        <v>1</v>
      </c>
      <c r="H10588" t="s">
        <v>34827</v>
      </c>
      <c r="L10588" t="s">
        <v>20</v>
      </c>
      <c r="M10588" t="s">
        <v>35</v>
      </c>
      <c r="P10588" t="b">
        <f t="shared" si="4567"/>
        <v>0</v>
      </c>
      <c r="Q10588" t="b">
        <f t="shared" si="4562"/>
        <v>0</v>
      </c>
      <c r="R10588" t="b">
        <f t="shared" si="4568"/>
        <v>0</v>
      </c>
      <c r="S10588" t="b">
        <f t="shared" si="4569"/>
        <v>0</v>
      </c>
      <c r="T10588" t="b">
        <f t="shared" si="4570"/>
        <v>0</v>
      </c>
      <c r="U10588" t="b">
        <f t="shared" si="4571"/>
        <v>0</v>
      </c>
      <c r="V10588" t="b">
        <f t="shared" si="4563"/>
        <v>0</v>
      </c>
      <c r="W10588" t="b">
        <f t="shared" si="4564"/>
        <v>0</v>
      </c>
      <c r="X10588" t="b">
        <f t="shared" si="4565"/>
        <v>0</v>
      </c>
      <c r="Y10588" t="b">
        <f t="shared" si="4566"/>
        <v>0</v>
      </c>
      <c r="Z10588" t="b">
        <f t="shared" si="4574"/>
        <v>0</v>
      </c>
      <c r="AA10588" t="b">
        <f t="shared" si="4575"/>
        <v>0</v>
      </c>
    </row>
    <row r="10589" spans="1:27" x14ac:dyDescent="0.25">
      <c r="A10589" t="s">
        <v>10797</v>
      </c>
      <c r="B10589" t="s">
        <v>34828</v>
      </c>
      <c r="C10589" t="s">
        <v>34829</v>
      </c>
      <c r="D10589">
        <v>1975</v>
      </c>
      <c r="E10589" t="s">
        <v>34830</v>
      </c>
      <c r="F10589">
        <v>51</v>
      </c>
      <c r="G10589">
        <v>2</v>
      </c>
      <c r="H10589" t="s">
        <v>34831</v>
      </c>
      <c r="L10589" t="s">
        <v>19</v>
      </c>
      <c r="M10589" t="s">
        <v>20</v>
      </c>
      <c r="P10589" t="b">
        <f t="shared" si="4567"/>
        <v>0</v>
      </c>
      <c r="Q10589" t="b">
        <f t="shared" si="4562"/>
        <v>0</v>
      </c>
      <c r="R10589" t="b">
        <f t="shared" si="4568"/>
        <v>0</v>
      </c>
      <c r="S10589" t="b">
        <f t="shared" si="4569"/>
        <v>0</v>
      </c>
      <c r="T10589" t="b">
        <f t="shared" si="4570"/>
        <v>0</v>
      </c>
      <c r="U10589" t="b">
        <f t="shared" si="4571"/>
        <v>0</v>
      </c>
      <c r="V10589" t="b">
        <f t="shared" si="4563"/>
        <v>0</v>
      </c>
      <c r="W10589" t="b">
        <f t="shared" si="4564"/>
        <v>0</v>
      </c>
      <c r="X10589" t="b">
        <f t="shared" si="4565"/>
        <v>0</v>
      </c>
      <c r="Y10589" t="b">
        <f t="shared" si="4566"/>
        <v>0</v>
      </c>
      <c r="Z10589" t="b">
        <f t="shared" si="4574"/>
        <v>0</v>
      </c>
      <c r="AA10589" t="b">
        <f t="shared" si="4575"/>
        <v>0</v>
      </c>
    </row>
    <row r="10590" spans="1:27" x14ac:dyDescent="0.25">
      <c r="A10590" t="s">
        <v>10797</v>
      </c>
      <c r="B10590" t="s">
        <v>34832</v>
      </c>
      <c r="C10590" t="s">
        <v>34833</v>
      </c>
      <c r="D10590">
        <v>1975</v>
      </c>
      <c r="E10590" t="s">
        <v>34741</v>
      </c>
      <c r="F10590">
        <v>36</v>
      </c>
      <c r="G10590">
        <v>5</v>
      </c>
      <c r="H10590" t="s">
        <v>34834</v>
      </c>
      <c r="L10590" t="s">
        <v>20</v>
      </c>
      <c r="M10590" t="s">
        <v>19</v>
      </c>
      <c r="P10590" t="b">
        <f t="shared" si="4567"/>
        <v>0</v>
      </c>
      <c r="Q10590" t="b">
        <f t="shared" si="4562"/>
        <v>0</v>
      </c>
      <c r="R10590" t="b">
        <f t="shared" si="4568"/>
        <v>0</v>
      </c>
      <c r="S10590" t="b">
        <f t="shared" si="4569"/>
        <v>0</v>
      </c>
      <c r="T10590" t="b">
        <f t="shared" si="4570"/>
        <v>0</v>
      </c>
      <c r="U10590" t="b">
        <f t="shared" si="4571"/>
        <v>0</v>
      </c>
      <c r="V10590" t="b">
        <f t="shared" si="4563"/>
        <v>0</v>
      </c>
      <c r="W10590" t="b">
        <f t="shared" si="4564"/>
        <v>0</v>
      </c>
      <c r="X10590" t="b">
        <f t="shared" si="4565"/>
        <v>0</v>
      </c>
      <c r="Y10590" t="b">
        <f t="shared" si="4566"/>
        <v>0</v>
      </c>
      <c r="Z10590" t="b">
        <f t="shared" si="4574"/>
        <v>0</v>
      </c>
      <c r="AA10590" t="b">
        <f t="shared" si="4575"/>
        <v>0</v>
      </c>
    </row>
    <row r="10591" spans="1:27" x14ac:dyDescent="0.25">
      <c r="A10591" t="s">
        <v>10797</v>
      </c>
      <c r="B10591" t="s">
        <v>34835</v>
      </c>
      <c r="C10591" t="s">
        <v>34836</v>
      </c>
      <c r="D10591">
        <v>1975</v>
      </c>
      <c r="E10591" t="s">
        <v>34741</v>
      </c>
      <c r="F10591">
        <v>35</v>
      </c>
      <c r="G10591">
        <v>7</v>
      </c>
      <c r="H10591">
        <v>3672</v>
      </c>
      <c r="L10591" t="s">
        <v>20</v>
      </c>
      <c r="M10591" t="s">
        <v>19</v>
      </c>
      <c r="P10591" t="b">
        <f t="shared" si="4567"/>
        <v>0</v>
      </c>
      <c r="Q10591" t="b">
        <f t="shared" si="4562"/>
        <v>0</v>
      </c>
      <c r="R10591" t="b">
        <f t="shared" si="4568"/>
        <v>0</v>
      </c>
      <c r="S10591" t="b">
        <f t="shared" si="4569"/>
        <v>0</v>
      </c>
      <c r="T10591" t="b">
        <f t="shared" si="4570"/>
        <v>0</v>
      </c>
      <c r="U10591" t="b">
        <f t="shared" si="4571"/>
        <v>0</v>
      </c>
      <c r="V10591" t="b">
        <f t="shared" si="4563"/>
        <v>0</v>
      </c>
      <c r="W10591" t="b">
        <f t="shared" si="4564"/>
        <v>0</v>
      </c>
      <c r="X10591" t="b">
        <f t="shared" si="4565"/>
        <v>0</v>
      </c>
      <c r="Y10591" t="b">
        <f t="shared" si="4566"/>
        <v>0</v>
      </c>
      <c r="Z10591" t="b">
        <f t="shared" si="4574"/>
        <v>0</v>
      </c>
      <c r="AA10591" t="b">
        <f t="shared" si="4575"/>
        <v>0</v>
      </c>
    </row>
    <row r="10592" spans="1:27" x14ac:dyDescent="0.25">
      <c r="A10592" t="s">
        <v>10797</v>
      </c>
      <c r="B10592" t="s">
        <v>34837</v>
      </c>
      <c r="C10592" t="s">
        <v>34838</v>
      </c>
      <c r="D10592">
        <v>1975</v>
      </c>
      <c r="E10592" t="s">
        <v>34741</v>
      </c>
      <c r="F10592">
        <v>35</v>
      </c>
      <c r="G10592">
        <v>9</v>
      </c>
      <c r="H10592">
        <v>4723</v>
      </c>
      <c r="L10592" t="s">
        <v>20</v>
      </c>
      <c r="M10592" t="s">
        <v>35</v>
      </c>
      <c r="P10592" t="b">
        <f t="shared" si="4567"/>
        <v>0</v>
      </c>
      <c r="Q10592" t="b">
        <f t="shared" si="4562"/>
        <v>0</v>
      </c>
      <c r="R10592" t="b">
        <f t="shared" si="4568"/>
        <v>0</v>
      </c>
      <c r="S10592" t="b">
        <f t="shared" si="4569"/>
        <v>0</v>
      </c>
      <c r="T10592" t="b">
        <f t="shared" si="4570"/>
        <v>0</v>
      </c>
      <c r="U10592" t="b">
        <f t="shared" si="4571"/>
        <v>0</v>
      </c>
      <c r="V10592" t="b">
        <f t="shared" si="4563"/>
        <v>0</v>
      </c>
      <c r="W10592" t="b">
        <f t="shared" si="4564"/>
        <v>0</v>
      </c>
      <c r="X10592" t="b">
        <f t="shared" si="4565"/>
        <v>0</v>
      </c>
      <c r="Y10592" t="b">
        <f t="shared" si="4566"/>
        <v>0</v>
      </c>
      <c r="Z10592" t="b">
        <f t="shared" si="4574"/>
        <v>0</v>
      </c>
      <c r="AA10592" t="b">
        <f t="shared" si="4575"/>
        <v>0</v>
      </c>
    </row>
    <row r="10593" spans="1:27" x14ac:dyDescent="0.25">
      <c r="A10593" t="s">
        <v>10797</v>
      </c>
      <c r="B10593" t="s">
        <v>34839</v>
      </c>
      <c r="C10593" t="s">
        <v>34840</v>
      </c>
      <c r="D10593">
        <v>1975</v>
      </c>
      <c r="E10593" t="s">
        <v>34741</v>
      </c>
      <c r="F10593">
        <v>35</v>
      </c>
      <c r="G10593">
        <v>11</v>
      </c>
      <c r="H10593" t="s">
        <v>34841</v>
      </c>
      <c r="L10593" t="s">
        <v>20</v>
      </c>
      <c r="M10593" t="s">
        <v>35</v>
      </c>
      <c r="P10593" t="b">
        <f t="shared" si="4567"/>
        <v>0</v>
      </c>
      <c r="Q10593" t="b">
        <f t="shared" si="4562"/>
        <v>0</v>
      </c>
      <c r="R10593" t="b">
        <f t="shared" si="4568"/>
        <v>0</v>
      </c>
      <c r="S10593" t="b">
        <f t="shared" si="4569"/>
        <v>0</v>
      </c>
      <c r="T10593" t="b">
        <f t="shared" si="4570"/>
        <v>0</v>
      </c>
      <c r="U10593" t="b">
        <f t="shared" si="4571"/>
        <v>0</v>
      </c>
      <c r="V10593" t="b">
        <f t="shared" si="4563"/>
        <v>0</v>
      </c>
      <c r="W10593" t="b">
        <f t="shared" si="4564"/>
        <v>0</v>
      </c>
      <c r="X10593" t="b">
        <f t="shared" si="4565"/>
        <v>0</v>
      </c>
      <c r="Y10593" t="b">
        <f t="shared" si="4566"/>
        <v>0</v>
      </c>
      <c r="Z10593" t="b">
        <f t="shared" si="4574"/>
        <v>0</v>
      </c>
      <c r="AA10593" t="b">
        <f t="shared" si="4575"/>
        <v>0</v>
      </c>
    </row>
    <row r="10594" spans="1:27" x14ac:dyDescent="0.25">
      <c r="A10594" t="s">
        <v>10797</v>
      </c>
      <c r="B10594" t="s">
        <v>34842</v>
      </c>
      <c r="C10594" t="s">
        <v>34843</v>
      </c>
      <c r="D10594">
        <v>1975</v>
      </c>
      <c r="E10594" t="s">
        <v>34844</v>
      </c>
      <c r="F10594">
        <v>70</v>
      </c>
      <c r="G10594">
        <v>5</v>
      </c>
      <c r="H10594" t="s">
        <v>34845</v>
      </c>
      <c r="L10594" t="s">
        <v>19</v>
      </c>
      <c r="M10594" t="s">
        <v>20</v>
      </c>
      <c r="P10594" t="b">
        <f t="shared" si="4567"/>
        <v>0</v>
      </c>
      <c r="Q10594" t="b">
        <f t="shared" si="4562"/>
        <v>0</v>
      </c>
      <c r="R10594" t="b">
        <f t="shared" si="4568"/>
        <v>0</v>
      </c>
      <c r="S10594" t="b">
        <f t="shared" si="4569"/>
        <v>0</v>
      </c>
      <c r="T10594" t="b">
        <f t="shared" si="4570"/>
        <v>0</v>
      </c>
      <c r="U10594" t="b">
        <f t="shared" si="4571"/>
        <v>0</v>
      </c>
      <c r="V10594" t="b">
        <f t="shared" si="4563"/>
        <v>0</v>
      </c>
      <c r="W10594" t="b">
        <f t="shared" si="4564"/>
        <v>0</v>
      </c>
      <c r="X10594" t="b">
        <f t="shared" si="4565"/>
        <v>0</v>
      </c>
      <c r="Y10594" t="b">
        <f t="shared" si="4566"/>
        <v>0</v>
      </c>
      <c r="Z10594" t="b">
        <f t="shared" si="4574"/>
        <v>0</v>
      </c>
      <c r="AA10594" t="b">
        <f t="shared" si="4575"/>
        <v>0</v>
      </c>
    </row>
    <row r="10595" spans="1:27" x14ac:dyDescent="0.25">
      <c r="A10595" t="s">
        <v>10797</v>
      </c>
      <c r="B10595" t="s">
        <v>34846</v>
      </c>
      <c r="C10595" t="s">
        <v>34847</v>
      </c>
      <c r="D10595">
        <v>1975</v>
      </c>
      <c r="E10595" t="s">
        <v>34848</v>
      </c>
      <c r="F10595">
        <v>81</v>
      </c>
      <c r="G10595">
        <v>1</v>
      </c>
      <c r="H10595" s="2">
        <v>42826</v>
      </c>
      <c r="L10595" t="s">
        <v>20</v>
      </c>
      <c r="M10595" t="s">
        <v>35</v>
      </c>
      <c r="P10595" t="b">
        <f t="shared" si="4567"/>
        <v>0</v>
      </c>
      <c r="Q10595" t="b">
        <f t="shared" si="4562"/>
        <v>0</v>
      </c>
      <c r="R10595" t="b">
        <f t="shared" si="4568"/>
        <v>0</v>
      </c>
      <c r="S10595" t="b">
        <f t="shared" si="4569"/>
        <v>0</v>
      </c>
      <c r="T10595" t="b">
        <f t="shared" si="4570"/>
        <v>0</v>
      </c>
      <c r="U10595" t="b">
        <f t="shared" si="4571"/>
        <v>0</v>
      </c>
      <c r="V10595" t="b">
        <f t="shared" si="4563"/>
        <v>0</v>
      </c>
      <c r="W10595" t="b">
        <f t="shared" si="4564"/>
        <v>0</v>
      </c>
      <c r="X10595" t="b">
        <f t="shared" si="4565"/>
        <v>0</v>
      </c>
      <c r="Y10595" t="b">
        <f t="shared" si="4566"/>
        <v>0</v>
      </c>
      <c r="Z10595" t="b">
        <f t="shared" si="4574"/>
        <v>0</v>
      </c>
      <c r="AA10595" t="b">
        <f t="shared" si="4575"/>
        <v>0</v>
      </c>
    </row>
    <row r="10596" spans="1:27" x14ac:dyDescent="0.25">
      <c r="A10596" t="s">
        <v>10797</v>
      </c>
      <c r="B10596" t="s">
        <v>34849</v>
      </c>
      <c r="C10596" t="s">
        <v>34850</v>
      </c>
      <c r="D10596">
        <v>1975</v>
      </c>
      <c r="E10596" t="s">
        <v>34746</v>
      </c>
      <c r="F10596">
        <v>97</v>
      </c>
      <c r="G10596">
        <v>9</v>
      </c>
      <c r="H10596" t="s">
        <v>34851</v>
      </c>
      <c r="L10596" t="s">
        <v>20</v>
      </c>
      <c r="M10596" t="s">
        <v>35</v>
      </c>
      <c r="P10596" t="b">
        <f t="shared" si="4567"/>
        <v>0</v>
      </c>
      <c r="Q10596" t="b">
        <f t="shared" si="4562"/>
        <v>0</v>
      </c>
      <c r="R10596" t="b">
        <f t="shared" si="4568"/>
        <v>0</v>
      </c>
      <c r="S10596" t="b">
        <f t="shared" si="4569"/>
        <v>0</v>
      </c>
      <c r="T10596" t="b">
        <f t="shared" si="4570"/>
        <v>0</v>
      </c>
      <c r="U10596" t="b">
        <f t="shared" si="4571"/>
        <v>0</v>
      </c>
      <c r="V10596" t="b">
        <f t="shared" si="4563"/>
        <v>0</v>
      </c>
      <c r="W10596" t="b">
        <f t="shared" si="4564"/>
        <v>0</v>
      </c>
      <c r="X10596" t="b">
        <f t="shared" si="4565"/>
        <v>0</v>
      </c>
      <c r="Y10596" t="b">
        <f t="shared" si="4566"/>
        <v>0</v>
      </c>
      <c r="Z10596" t="b">
        <f t="shared" si="4574"/>
        <v>0</v>
      </c>
      <c r="AA10596" t="b">
        <f t="shared" si="4575"/>
        <v>0</v>
      </c>
    </row>
    <row r="10597" spans="1:27" x14ac:dyDescent="0.25">
      <c r="A10597" t="s">
        <v>10797</v>
      </c>
      <c r="B10597" t="s">
        <v>34852</v>
      </c>
      <c r="C10597" t="s">
        <v>34853</v>
      </c>
      <c r="D10597">
        <v>1975</v>
      </c>
      <c r="E10597" t="s">
        <v>34854</v>
      </c>
      <c r="F10597">
        <v>1975</v>
      </c>
      <c r="G10597">
        <v>2</v>
      </c>
      <c r="H10597" t="s">
        <v>34855</v>
      </c>
      <c r="L10597" t="s">
        <v>20</v>
      </c>
      <c r="M10597" t="s">
        <v>35</v>
      </c>
      <c r="P10597" t="b">
        <f t="shared" si="4567"/>
        <v>0</v>
      </c>
      <c r="Q10597" t="b">
        <f t="shared" si="4562"/>
        <v>0</v>
      </c>
      <c r="R10597" t="b">
        <f t="shared" si="4568"/>
        <v>0</v>
      </c>
      <c r="S10597" t="b">
        <f t="shared" si="4569"/>
        <v>0</v>
      </c>
      <c r="T10597" t="b">
        <f t="shared" si="4570"/>
        <v>0</v>
      </c>
      <c r="U10597" t="b">
        <f t="shared" si="4571"/>
        <v>0</v>
      </c>
      <c r="V10597" t="b">
        <f t="shared" si="4563"/>
        <v>0</v>
      </c>
      <c r="W10597" t="b">
        <f t="shared" si="4564"/>
        <v>0</v>
      </c>
      <c r="X10597" t="b">
        <f t="shared" si="4565"/>
        <v>0</v>
      </c>
      <c r="Y10597" t="b">
        <f t="shared" si="4566"/>
        <v>0</v>
      </c>
      <c r="Z10597" t="b">
        <f t="shared" si="4574"/>
        <v>0</v>
      </c>
      <c r="AA10597" t="b">
        <f t="shared" si="4575"/>
        <v>0</v>
      </c>
    </row>
    <row r="10598" spans="1:27" x14ac:dyDescent="0.25">
      <c r="A10598" t="s">
        <v>10797</v>
      </c>
      <c r="B10598" t="s">
        <v>34856</v>
      </c>
      <c r="C10598" t="s">
        <v>34857</v>
      </c>
      <c r="D10598">
        <v>1975</v>
      </c>
      <c r="E10598" t="s">
        <v>34858</v>
      </c>
      <c r="F10598">
        <v>2</v>
      </c>
      <c r="H10598" t="s">
        <v>19004</v>
      </c>
      <c r="L10598" t="s">
        <v>20</v>
      </c>
      <c r="M10598" t="s">
        <v>19</v>
      </c>
      <c r="P10598" t="b">
        <f t="shared" si="4567"/>
        <v>0</v>
      </c>
      <c r="Q10598" t="b">
        <f t="shared" si="4562"/>
        <v>0</v>
      </c>
      <c r="R10598" t="b">
        <f t="shared" si="4568"/>
        <v>0</v>
      </c>
      <c r="S10598" t="b">
        <f t="shared" si="4569"/>
        <v>0</v>
      </c>
      <c r="T10598" t="b">
        <f t="shared" si="4570"/>
        <v>0</v>
      </c>
      <c r="U10598" t="b">
        <f t="shared" si="4571"/>
        <v>0</v>
      </c>
      <c r="V10598" t="b">
        <f t="shared" si="4563"/>
        <v>0</v>
      </c>
      <c r="W10598" t="b">
        <f t="shared" si="4564"/>
        <v>0</v>
      </c>
      <c r="X10598" t="b">
        <f t="shared" si="4565"/>
        <v>0</v>
      </c>
      <c r="Y10598" t="b">
        <f t="shared" si="4566"/>
        <v>0</v>
      </c>
      <c r="Z10598" t="b">
        <f t="shared" si="4574"/>
        <v>0</v>
      </c>
      <c r="AA10598" t="b">
        <f t="shared" si="4575"/>
        <v>0</v>
      </c>
    </row>
    <row r="10599" spans="1:27" x14ac:dyDescent="0.25">
      <c r="A10599" t="s">
        <v>10797</v>
      </c>
      <c r="B10599" t="s">
        <v>34859</v>
      </c>
      <c r="C10599" t="s">
        <v>34860</v>
      </c>
      <c r="D10599">
        <v>1975</v>
      </c>
      <c r="E10599" t="s">
        <v>33029</v>
      </c>
      <c r="F10599">
        <v>28</v>
      </c>
      <c r="H10599" t="s">
        <v>34861</v>
      </c>
      <c r="L10599" t="s">
        <v>20</v>
      </c>
      <c r="M10599" t="s">
        <v>35</v>
      </c>
      <c r="P10599" t="b">
        <f t="shared" si="4567"/>
        <v>0</v>
      </c>
      <c r="Q10599" t="b">
        <f t="shared" si="4562"/>
        <v>0</v>
      </c>
      <c r="R10599" t="b">
        <f t="shared" si="4568"/>
        <v>0</v>
      </c>
      <c r="S10599" t="b">
        <f t="shared" si="4569"/>
        <v>0</v>
      </c>
      <c r="T10599" t="b">
        <f t="shared" si="4570"/>
        <v>0</v>
      </c>
      <c r="U10599" t="b">
        <f t="shared" si="4571"/>
        <v>0</v>
      </c>
      <c r="V10599" t="b">
        <f t="shared" si="4563"/>
        <v>0</v>
      </c>
      <c r="W10599" t="b">
        <f t="shared" si="4564"/>
        <v>0</v>
      </c>
      <c r="X10599" t="b">
        <f t="shared" si="4565"/>
        <v>0</v>
      </c>
      <c r="Y10599" t="b">
        <f t="shared" si="4566"/>
        <v>0</v>
      </c>
      <c r="Z10599" t="b">
        <f t="shared" si="4574"/>
        <v>0</v>
      </c>
      <c r="AA10599" t="b">
        <f t="shared" si="4575"/>
        <v>0</v>
      </c>
    </row>
    <row r="10600" spans="1:27" x14ac:dyDescent="0.25">
      <c r="A10600" t="s">
        <v>10797</v>
      </c>
      <c r="B10600" t="s">
        <v>34862</v>
      </c>
      <c r="C10600" t="s">
        <v>34863</v>
      </c>
      <c r="D10600">
        <v>1975</v>
      </c>
      <c r="E10600" t="s">
        <v>33029</v>
      </c>
      <c r="F10600">
        <v>27</v>
      </c>
      <c r="H10600" t="s">
        <v>34864</v>
      </c>
      <c r="L10600" t="s">
        <v>19</v>
      </c>
      <c r="M10600" t="s">
        <v>20</v>
      </c>
      <c r="P10600" t="b">
        <f t="shared" si="4567"/>
        <v>0</v>
      </c>
      <c r="Q10600" t="b">
        <f t="shared" si="4562"/>
        <v>0</v>
      </c>
      <c r="R10600" t="b">
        <f t="shared" si="4568"/>
        <v>0</v>
      </c>
      <c r="S10600" t="b">
        <f t="shared" si="4569"/>
        <v>0</v>
      </c>
      <c r="T10600" t="b">
        <f t="shared" si="4570"/>
        <v>0</v>
      </c>
      <c r="U10600" t="b">
        <f t="shared" si="4571"/>
        <v>0</v>
      </c>
      <c r="V10600" t="b">
        <f t="shared" si="4563"/>
        <v>0</v>
      </c>
      <c r="W10600" t="b">
        <f t="shared" si="4564"/>
        <v>0</v>
      </c>
      <c r="X10600" t="b">
        <f t="shared" si="4565"/>
        <v>0</v>
      </c>
      <c r="Y10600" t="b">
        <f t="shared" si="4566"/>
        <v>0</v>
      </c>
      <c r="Z10600" t="b">
        <f t="shared" si="4574"/>
        <v>0</v>
      </c>
      <c r="AA10600" t="b">
        <f t="shared" si="4575"/>
        <v>0</v>
      </c>
    </row>
    <row r="10601" spans="1:27" x14ac:dyDescent="0.25">
      <c r="A10601" t="s">
        <v>10797</v>
      </c>
      <c r="B10601" t="s">
        <v>34865</v>
      </c>
      <c r="C10601" t="s">
        <v>34866</v>
      </c>
      <c r="D10601">
        <v>1975</v>
      </c>
      <c r="E10601" t="s">
        <v>34867</v>
      </c>
      <c r="F10601">
        <v>18</v>
      </c>
      <c r="H10601" t="s">
        <v>18063</v>
      </c>
      <c r="L10601" t="s">
        <v>19</v>
      </c>
      <c r="M10601" t="s">
        <v>20</v>
      </c>
      <c r="P10601" t="b">
        <f t="shared" si="4567"/>
        <v>0</v>
      </c>
      <c r="Q10601" t="b">
        <f t="shared" ref="Q10601:Q10664" si="4576">ISNUMBER(SEARCH("marine",$C10601))</f>
        <v>0</v>
      </c>
      <c r="R10601" t="b">
        <f t="shared" si="4568"/>
        <v>0</v>
      </c>
      <c r="S10601" t="b">
        <f t="shared" si="4569"/>
        <v>0</v>
      </c>
      <c r="T10601" t="b">
        <f t="shared" si="4570"/>
        <v>0</v>
      </c>
      <c r="U10601" t="b">
        <f t="shared" si="4571"/>
        <v>0</v>
      </c>
      <c r="V10601" t="b">
        <f t="shared" si="4563"/>
        <v>0</v>
      </c>
      <c r="W10601" t="b">
        <f t="shared" si="4564"/>
        <v>0</v>
      </c>
      <c r="X10601" t="b">
        <f t="shared" si="4565"/>
        <v>0</v>
      </c>
      <c r="Y10601" t="b">
        <f t="shared" si="4566"/>
        <v>0</v>
      </c>
      <c r="Z10601" t="b">
        <f t="shared" si="4574"/>
        <v>0</v>
      </c>
      <c r="AA10601" t="b">
        <f t="shared" si="4575"/>
        <v>0</v>
      </c>
    </row>
    <row r="10602" spans="1:27" x14ac:dyDescent="0.25">
      <c r="A10602" t="s">
        <v>10797</v>
      </c>
      <c r="B10602" t="s">
        <v>34868</v>
      </c>
      <c r="C10602" t="s">
        <v>34869</v>
      </c>
      <c r="D10602">
        <v>1975</v>
      </c>
      <c r="E10602" t="s">
        <v>34870</v>
      </c>
      <c r="F10602">
        <v>15</v>
      </c>
      <c r="H10602" t="s">
        <v>34871</v>
      </c>
      <c r="L10602" t="s">
        <v>20</v>
      </c>
      <c r="M10602" t="s">
        <v>19</v>
      </c>
      <c r="P10602" t="b">
        <f t="shared" si="4567"/>
        <v>0</v>
      </c>
      <c r="Q10602" t="b">
        <f t="shared" si="4576"/>
        <v>0</v>
      </c>
      <c r="R10602" t="b">
        <f t="shared" si="4568"/>
        <v>0</v>
      </c>
      <c r="S10602" t="b">
        <f t="shared" si="4569"/>
        <v>0</v>
      </c>
      <c r="T10602" t="b">
        <f t="shared" si="4570"/>
        <v>0</v>
      </c>
      <c r="U10602" t="b">
        <f t="shared" si="4571"/>
        <v>0</v>
      </c>
      <c r="V10602" t="b">
        <f t="shared" si="4563"/>
        <v>0</v>
      </c>
      <c r="W10602" t="b">
        <f t="shared" si="4564"/>
        <v>0</v>
      </c>
      <c r="X10602" t="b">
        <f t="shared" si="4565"/>
        <v>0</v>
      </c>
      <c r="Y10602" t="b">
        <f t="shared" si="4566"/>
        <v>0</v>
      </c>
      <c r="Z10602" t="b">
        <f t="shared" si="4574"/>
        <v>0</v>
      </c>
      <c r="AA10602" t="b">
        <f t="shared" si="4575"/>
        <v>0</v>
      </c>
    </row>
    <row r="10603" spans="1:27" x14ac:dyDescent="0.25">
      <c r="A10603" t="s">
        <v>10797</v>
      </c>
      <c r="B10603" t="s">
        <v>34872</v>
      </c>
      <c r="C10603" t="s">
        <v>34873</v>
      </c>
      <c r="D10603">
        <v>1975</v>
      </c>
      <c r="E10603" t="s">
        <v>25630</v>
      </c>
      <c r="F10603">
        <v>2</v>
      </c>
      <c r="G10603">
        <v>2</v>
      </c>
      <c r="H10603" s="2">
        <v>42890</v>
      </c>
      <c r="L10603" t="s">
        <v>19</v>
      </c>
      <c r="M10603" t="s">
        <v>20</v>
      </c>
      <c r="P10603" t="b">
        <f t="shared" si="4567"/>
        <v>0</v>
      </c>
      <c r="Q10603" t="b">
        <f t="shared" si="4576"/>
        <v>0</v>
      </c>
      <c r="R10603" t="b">
        <f t="shared" si="4568"/>
        <v>0</v>
      </c>
      <c r="S10603" t="b">
        <f t="shared" si="4569"/>
        <v>0</v>
      </c>
      <c r="T10603" t="b">
        <f t="shared" si="4570"/>
        <v>0</v>
      </c>
      <c r="U10603" t="b">
        <f t="shared" si="4571"/>
        <v>0</v>
      </c>
      <c r="V10603" t="b">
        <f t="shared" si="4563"/>
        <v>0</v>
      </c>
      <c r="W10603" t="b">
        <f t="shared" si="4564"/>
        <v>0</v>
      </c>
      <c r="X10603" t="b">
        <f t="shared" si="4565"/>
        <v>0</v>
      </c>
      <c r="Y10603" t="b">
        <f t="shared" si="4566"/>
        <v>0</v>
      </c>
      <c r="Z10603" t="b">
        <f t="shared" si="4574"/>
        <v>0</v>
      </c>
      <c r="AA10603" t="b">
        <f t="shared" si="4575"/>
        <v>0</v>
      </c>
    </row>
    <row r="10604" spans="1:27" x14ac:dyDescent="0.25">
      <c r="A10604" t="s">
        <v>10797</v>
      </c>
      <c r="B10604" t="s">
        <v>34874</v>
      </c>
      <c r="C10604" t="s">
        <v>34875</v>
      </c>
      <c r="D10604">
        <v>1975</v>
      </c>
      <c r="E10604" t="s">
        <v>34876</v>
      </c>
      <c r="F10604">
        <v>2</v>
      </c>
      <c r="G10604">
        <v>2</v>
      </c>
      <c r="H10604" t="s">
        <v>32086</v>
      </c>
      <c r="L10604" t="s">
        <v>35</v>
      </c>
      <c r="M10604" t="s">
        <v>20</v>
      </c>
      <c r="P10604" t="b">
        <f t="shared" si="4567"/>
        <v>0</v>
      </c>
      <c r="Q10604" t="b">
        <f t="shared" si="4576"/>
        <v>0</v>
      </c>
      <c r="R10604" t="b">
        <f t="shared" si="4568"/>
        <v>0</v>
      </c>
      <c r="S10604" t="b">
        <f t="shared" si="4569"/>
        <v>0</v>
      </c>
      <c r="T10604" t="b">
        <f t="shared" si="4570"/>
        <v>0</v>
      </c>
      <c r="U10604" t="b">
        <f t="shared" si="4571"/>
        <v>0</v>
      </c>
      <c r="V10604" t="b">
        <f t="shared" si="4563"/>
        <v>0</v>
      </c>
      <c r="W10604" t="b">
        <f t="shared" si="4564"/>
        <v>0</v>
      </c>
      <c r="X10604" t="b">
        <f t="shared" si="4565"/>
        <v>0</v>
      </c>
      <c r="Y10604" t="b">
        <f t="shared" si="4566"/>
        <v>0</v>
      </c>
      <c r="Z10604" t="b">
        <f t="shared" si="4574"/>
        <v>0</v>
      </c>
      <c r="AA10604" t="b">
        <f t="shared" si="4575"/>
        <v>0</v>
      </c>
    </row>
    <row r="10605" spans="1:27" x14ac:dyDescent="0.25">
      <c r="A10605" t="s">
        <v>10797</v>
      </c>
      <c r="B10605" t="s">
        <v>34877</v>
      </c>
      <c r="C10605" t="s">
        <v>34878</v>
      </c>
      <c r="D10605">
        <v>1975</v>
      </c>
      <c r="E10605" t="s">
        <v>34879</v>
      </c>
      <c r="F10605">
        <v>87</v>
      </c>
      <c r="H10605" t="s">
        <v>32486</v>
      </c>
      <c r="L10605" t="s">
        <v>35</v>
      </c>
      <c r="M10605" t="s">
        <v>20</v>
      </c>
      <c r="P10605" t="b">
        <f t="shared" si="4567"/>
        <v>0</v>
      </c>
      <c r="Q10605" t="b">
        <f t="shared" si="4576"/>
        <v>0</v>
      </c>
      <c r="R10605" t="b">
        <f t="shared" si="4568"/>
        <v>0</v>
      </c>
      <c r="S10605" t="b">
        <f t="shared" si="4569"/>
        <v>0</v>
      </c>
      <c r="T10605" t="b">
        <f t="shared" si="4570"/>
        <v>0</v>
      </c>
      <c r="U10605" t="b">
        <f t="shared" si="4571"/>
        <v>0</v>
      </c>
      <c r="V10605" t="b">
        <f t="shared" si="4563"/>
        <v>0</v>
      </c>
      <c r="W10605" t="b">
        <f t="shared" si="4564"/>
        <v>0</v>
      </c>
      <c r="X10605" t="b">
        <f t="shared" si="4565"/>
        <v>0</v>
      </c>
      <c r="Y10605" t="b">
        <f t="shared" si="4566"/>
        <v>0</v>
      </c>
      <c r="Z10605" t="b">
        <f t="shared" si="4574"/>
        <v>0</v>
      </c>
      <c r="AA10605" t="b">
        <f t="shared" si="4575"/>
        <v>0</v>
      </c>
    </row>
    <row r="10606" spans="1:27" x14ac:dyDescent="0.25">
      <c r="A10606" t="s">
        <v>10797</v>
      </c>
      <c r="B10606" t="s">
        <v>34880</v>
      </c>
      <c r="C10606" t="s">
        <v>34881</v>
      </c>
      <c r="D10606">
        <v>1975</v>
      </c>
      <c r="E10606" t="s">
        <v>34882</v>
      </c>
      <c r="F10606">
        <v>187</v>
      </c>
      <c r="G10606">
        <v>4174</v>
      </c>
      <c r="H10606" t="s">
        <v>34883</v>
      </c>
      <c r="L10606" t="s">
        <v>35</v>
      </c>
      <c r="M10606" t="s">
        <v>20</v>
      </c>
      <c r="P10606" t="b">
        <f t="shared" si="4567"/>
        <v>0</v>
      </c>
      <c r="Q10606" t="b">
        <f t="shared" si="4576"/>
        <v>0</v>
      </c>
      <c r="R10606" t="b">
        <f t="shared" si="4568"/>
        <v>0</v>
      </c>
      <c r="S10606" t="b">
        <f t="shared" si="4569"/>
        <v>0</v>
      </c>
      <c r="T10606" t="b">
        <f t="shared" si="4570"/>
        <v>0</v>
      </c>
      <c r="U10606" t="b">
        <f t="shared" si="4571"/>
        <v>0</v>
      </c>
      <c r="V10606" t="b">
        <f t="shared" si="4563"/>
        <v>0</v>
      </c>
      <c r="W10606" t="b">
        <f t="shared" si="4564"/>
        <v>0</v>
      </c>
      <c r="X10606" t="b">
        <f t="shared" si="4565"/>
        <v>0</v>
      </c>
      <c r="Y10606" t="b">
        <f t="shared" si="4566"/>
        <v>0</v>
      </c>
      <c r="Z10606" t="b">
        <f t="shared" si="4574"/>
        <v>0</v>
      </c>
      <c r="AA10606" t="b">
        <f t="shared" si="4575"/>
        <v>0</v>
      </c>
    </row>
    <row r="10607" spans="1:27" x14ac:dyDescent="0.25">
      <c r="A10607" t="s">
        <v>10797</v>
      </c>
      <c r="B10607" t="s">
        <v>34884</v>
      </c>
      <c r="C10607" t="s">
        <v>34885</v>
      </c>
      <c r="D10607">
        <v>1975</v>
      </c>
      <c r="E10607" t="s">
        <v>34804</v>
      </c>
      <c r="F10607">
        <v>54</v>
      </c>
      <c r="G10607">
        <v>5</v>
      </c>
      <c r="H10607" t="s">
        <v>34886</v>
      </c>
      <c r="L10607" t="s">
        <v>20</v>
      </c>
      <c r="M10607" t="s">
        <v>19</v>
      </c>
      <c r="P10607" t="b">
        <f t="shared" si="4567"/>
        <v>0</v>
      </c>
      <c r="Q10607" t="b">
        <f t="shared" si="4576"/>
        <v>0</v>
      </c>
      <c r="R10607" t="b">
        <f t="shared" si="4568"/>
        <v>0</v>
      </c>
      <c r="S10607" t="b">
        <f t="shared" si="4569"/>
        <v>0</v>
      </c>
      <c r="T10607" t="b">
        <f t="shared" si="4570"/>
        <v>0</v>
      </c>
      <c r="U10607" t="b">
        <f t="shared" si="4571"/>
        <v>0</v>
      </c>
      <c r="V10607" t="b">
        <f t="shared" si="4563"/>
        <v>0</v>
      </c>
      <c r="W10607" t="b">
        <f t="shared" si="4564"/>
        <v>0</v>
      </c>
      <c r="X10607" t="b">
        <f t="shared" si="4565"/>
        <v>0</v>
      </c>
      <c r="Y10607" t="b">
        <f t="shared" si="4566"/>
        <v>0</v>
      </c>
      <c r="Z10607" t="b">
        <f t="shared" si="4574"/>
        <v>0</v>
      </c>
      <c r="AA10607" t="b">
        <f t="shared" si="4575"/>
        <v>0</v>
      </c>
    </row>
    <row r="10608" spans="1:27" x14ac:dyDescent="0.25">
      <c r="A10608" t="s">
        <v>10797</v>
      </c>
      <c r="B10608" t="s">
        <v>34887</v>
      </c>
      <c r="C10608" t="s">
        <v>34888</v>
      </c>
      <c r="D10608">
        <v>1975</v>
      </c>
      <c r="E10608" t="s">
        <v>34804</v>
      </c>
      <c r="F10608">
        <v>54</v>
      </c>
      <c r="G10608">
        <v>9</v>
      </c>
      <c r="H10608" t="s">
        <v>34889</v>
      </c>
      <c r="L10608" t="s">
        <v>19</v>
      </c>
      <c r="M10608" t="s">
        <v>20</v>
      </c>
      <c r="P10608" t="b">
        <f t="shared" si="4567"/>
        <v>0</v>
      </c>
      <c r="Q10608" t="b">
        <f t="shared" si="4576"/>
        <v>0</v>
      </c>
      <c r="R10608" t="b">
        <f t="shared" si="4568"/>
        <v>0</v>
      </c>
      <c r="S10608" t="b">
        <f t="shared" si="4569"/>
        <v>0</v>
      </c>
      <c r="T10608" t="b">
        <f t="shared" si="4570"/>
        <v>0</v>
      </c>
      <c r="U10608" t="b">
        <f t="shared" si="4571"/>
        <v>0</v>
      </c>
      <c r="V10608" t="b">
        <f t="shared" si="4563"/>
        <v>0</v>
      </c>
      <c r="W10608" t="b">
        <f t="shared" si="4564"/>
        <v>0</v>
      </c>
      <c r="X10608" t="b">
        <f t="shared" si="4565"/>
        <v>0</v>
      </c>
      <c r="Y10608" t="b">
        <f t="shared" si="4566"/>
        <v>0</v>
      </c>
      <c r="Z10608" t="b">
        <f t="shared" si="4574"/>
        <v>0</v>
      </c>
      <c r="AA10608" t="b">
        <f t="shared" si="4575"/>
        <v>0</v>
      </c>
    </row>
    <row r="10609" spans="1:27" x14ac:dyDescent="0.25">
      <c r="A10609" t="s">
        <v>10797</v>
      </c>
      <c r="B10609" t="s">
        <v>34890</v>
      </c>
      <c r="C10609" t="s">
        <v>34891</v>
      </c>
      <c r="D10609">
        <v>1974</v>
      </c>
      <c r="E10609" t="s">
        <v>34892</v>
      </c>
      <c r="F10609">
        <v>6</v>
      </c>
      <c r="H10609" t="s">
        <v>26119</v>
      </c>
      <c r="L10609" t="s">
        <v>20</v>
      </c>
      <c r="M10609" t="s">
        <v>19</v>
      </c>
      <c r="P10609" t="b">
        <f t="shared" si="4567"/>
        <v>0</v>
      </c>
      <c r="Q10609" t="b">
        <f t="shared" si="4576"/>
        <v>0</v>
      </c>
      <c r="R10609" t="b">
        <f t="shared" si="4568"/>
        <v>0</v>
      </c>
      <c r="S10609" t="b">
        <f t="shared" si="4569"/>
        <v>0</v>
      </c>
      <c r="T10609" t="b">
        <f t="shared" si="4570"/>
        <v>0</v>
      </c>
      <c r="U10609" t="b">
        <f t="shared" si="4571"/>
        <v>0</v>
      </c>
      <c r="V10609" t="b">
        <f t="shared" si="4563"/>
        <v>0</v>
      </c>
      <c r="W10609" t="b">
        <f t="shared" si="4564"/>
        <v>0</v>
      </c>
      <c r="X10609" t="b">
        <f t="shared" si="4565"/>
        <v>0</v>
      </c>
      <c r="Y10609" t="b">
        <f t="shared" si="4566"/>
        <v>0</v>
      </c>
      <c r="Z10609" t="b">
        <f t="shared" si="4574"/>
        <v>0</v>
      </c>
      <c r="AA10609" t="b">
        <f t="shared" si="4575"/>
        <v>0</v>
      </c>
    </row>
    <row r="10610" spans="1:27" x14ac:dyDescent="0.25">
      <c r="A10610" t="s">
        <v>10797</v>
      </c>
      <c r="B10610" t="s">
        <v>34893</v>
      </c>
      <c r="C10610" t="s">
        <v>34894</v>
      </c>
      <c r="D10610">
        <v>1974</v>
      </c>
      <c r="E10610" t="s">
        <v>31685</v>
      </c>
      <c r="F10610">
        <v>17</v>
      </c>
      <c r="G10610">
        <v>4</v>
      </c>
      <c r="H10610" t="s">
        <v>23790</v>
      </c>
      <c r="L10610" t="s">
        <v>20</v>
      </c>
      <c r="M10610" t="s">
        <v>19</v>
      </c>
      <c r="P10610" t="b">
        <f t="shared" si="4567"/>
        <v>0</v>
      </c>
      <c r="Q10610" t="b">
        <f t="shared" si="4576"/>
        <v>0</v>
      </c>
      <c r="R10610" t="b">
        <f t="shared" si="4568"/>
        <v>0</v>
      </c>
      <c r="S10610" t="b">
        <f t="shared" si="4569"/>
        <v>0</v>
      </c>
      <c r="T10610" t="b">
        <f t="shared" si="4570"/>
        <v>0</v>
      </c>
      <c r="U10610" t="b">
        <f t="shared" si="4571"/>
        <v>0</v>
      </c>
      <c r="V10610" t="b">
        <f t="shared" si="4563"/>
        <v>0</v>
      </c>
      <c r="W10610" t="b">
        <f t="shared" si="4564"/>
        <v>0</v>
      </c>
      <c r="X10610" t="b">
        <f t="shared" si="4565"/>
        <v>0</v>
      </c>
      <c r="Y10610" t="b">
        <f t="shared" si="4566"/>
        <v>0</v>
      </c>
      <c r="Z10610" t="b">
        <f t="shared" si="4574"/>
        <v>0</v>
      </c>
      <c r="AA10610" t="b">
        <f t="shared" si="4575"/>
        <v>0</v>
      </c>
    </row>
    <row r="10611" spans="1:27" x14ac:dyDescent="0.25">
      <c r="A10611" t="s">
        <v>10797</v>
      </c>
      <c r="B10611" t="s">
        <v>34895</v>
      </c>
      <c r="C10611" t="s">
        <v>34896</v>
      </c>
      <c r="D10611">
        <v>1974</v>
      </c>
      <c r="E10611" t="s">
        <v>34897</v>
      </c>
      <c r="F10611">
        <v>27</v>
      </c>
      <c r="G10611">
        <v>7</v>
      </c>
      <c r="H10611" t="s">
        <v>34898</v>
      </c>
      <c r="L10611" t="s">
        <v>19</v>
      </c>
      <c r="M10611" t="s">
        <v>20</v>
      </c>
      <c r="P10611" t="b">
        <f t="shared" si="4567"/>
        <v>0</v>
      </c>
      <c r="Q10611" t="b">
        <f t="shared" si="4576"/>
        <v>0</v>
      </c>
      <c r="R10611" t="b">
        <f t="shared" si="4568"/>
        <v>0</v>
      </c>
      <c r="S10611" t="b">
        <f t="shared" si="4569"/>
        <v>0</v>
      </c>
      <c r="T10611" t="b">
        <f t="shared" si="4570"/>
        <v>0</v>
      </c>
      <c r="U10611" t="b">
        <f t="shared" si="4571"/>
        <v>0</v>
      </c>
      <c r="V10611" t="b">
        <f t="shared" si="4563"/>
        <v>0</v>
      </c>
      <c r="W10611" t="b">
        <f t="shared" si="4564"/>
        <v>0</v>
      </c>
      <c r="X10611" t="b">
        <f t="shared" si="4565"/>
        <v>0</v>
      </c>
      <c r="Y10611" t="b">
        <f t="shared" si="4566"/>
        <v>0</v>
      </c>
      <c r="Z10611" t="b">
        <f t="shared" si="4574"/>
        <v>0</v>
      </c>
      <c r="AA10611" t="b">
        <f t="shared" si="4575"/>
        <v>0</v>
      </c>
    </row>
    <row r="10612" spans="1:27" hidden="1" x14ac:dyDescent="0.25">
      <c r="A10612" t="s">
        <v>10797</v>
      </c>
      <c r="B10612" t="s">
        <v>34899</v>
      </c>
      <c r="C10612" t="s">
        <v>34900</v>
      </c>
      <c r="D10612">
        <v>1974</v>
      </c>
      <c r="E10612" t="s">
        <v>34901</v>
      </c>
      <c r="F10612">
        <v>22</v>
      </c>
      <c r="G10612">
        <v>2</v>
      </c>
      <c r="H10612" t="s">
        <v>33037</v>
      </c>
      <c r="L10612" t="s">
        <v>20</v>
      </c>
      <c r="M10612" t="s">
        <v>19</v>
      </c>
      <c r="N10612" t="s">
        <v>37246</v>
      </c>
      <c r="O10612" t="s">
        <v>37251</v>
      </c>
      <c r="P10612" t="b">
        <f t="shared" si="4567"/>
        <v>0</v>
      </c>
      <c r="Q10612" t="b">
        <f t="shared" si="4576"/>
        <v>0</v>
      </c>
      <c r="R10612" t="b">
        <f t="shared" si="4568"/>
        <v>0</v>
      </c>
      <c r="S10612" t="b">
        <f t="shared" si="4569"/>
        <v>0</v>
      </c>
      <c r="T10612" t="b">
        <f t="shared" si="4570"/>
        <v>0</v>
      </c>
      <c r="U10612" t="b">
        <f t="shared" si="4571"/>
        <v>0</v>
      </c>
      <c r="V10612" t="b">
        <f t="shared" si="4563"/>
        <v>0</v>
      </c>
      <c r="W10612" t="b">
        <f t="shared" si="4564"/>
        <v>0</v>
      </c>
      <c r="X10612" t="b">
        <f t="shared" si="4565"/>
        <v>0</v>
      </c>
      <c r="Y10612" t="b">
        <f t="shared" si="4566"/>
        <v>1</v>
      </c>
    </row>
    <row r="10613" spans="1:27" x14ac:dyDescent="0.25">
      <c r="A10613" t="s">
        <v>10797</v>
      </c>
      <c r="B10613" t="s">
        <v>34902</v>
      </c>
      <c r="C10613" t="s">
        <v>34903</v>
      </c>
      <c r="D10613">
        <v>1974</v>
      </c>
      <c r="E10613" t="s">
        <v>34904</v>
      </c>
      <c r="F10613">
        <v>9</v>
      </c>
      <c r="G10613">
        <v>2</v>
      </c>
      <c r="H10613" t="s">
        <v>28162</v>
      </c>
      <c r="L10613" t="s">
        <v>35</v>
      </c>
      <c r="M10613" t="s">
        <v>20</v>
      </c>
      <c r="P10613" t="b">
        <f t="shared" si="4567"/>
        <v>0</v>
      </c>
      <c r="Q10613" t="b">
        <f t="shared" si="4576"/>
        <v>0</v>
      </c>
      <c r="R10613" t="b">
        <f t="shared" si="4568"/>
        <v>0</v>
      </c>
      <c r="S10613" t="b">
        <f t="shared" si="4569"/>
        <v>0</v>
      </c>
      <c r="T10613" t="b">
        <f t="shared" si="4570"/>
        <v>0</v>
      </c>
      <c r="U10613" t="b">
        <f t="shared" si="4571"/>
        <v>0</v>
      </c>
      <c r="V10613" t="b">
        <f t="shared" si="4563"/>
        <v>0</v>
      </c>
      <c r="W10613" t="b">
        <f t="shared" si="4564"/>
        <v>0</v>
      </c>
      <c r="X10613" t="b">
        <f t="shared" si="4565"/>
        <v>0</v>
      </c>
      <c r="Y10613" t="b">
        <f t="shared" si="4566"/>
        <v>0</v>
      </c>
      <c r="Z10613" t="b">
        <f t="shared" ref="Z10613:Z10626" si="4577">ISNUMBER(SEARCH("Newts",$C10613))</f>
        <v>0</v>
      </c>
      <c r="AA10613" t="b">
        <f t="shared" ref="AA10613:AA10626" si="4578">ISNUMBER(SEARCH("Sea Turtle",$C10613))</f>
        <v>0</v>
      </c>
    </row>
    <row r="10614" spans="1:27" x14ac:dyDescent="0.25">
      <c r="A10614" t="s">
        <v>10797</v>
      </c>
      <c r="B10614" t="s">
        <v>34905</v>
      </c>
      <c r="C10614" t="s">
        <v>34906</v>
      </c>
      <c r="D10614">
        <v>1974</v>
      </c>
      <c r="E10614" t="s">
        <v>34907</v>
      </c>
      <c r="F10614" t="s">
        <v>34908</v>
      </c>
      <c r="H10614" t="s">
        <v>12727</v>
      </c>
      <c r="L10614" t="s">
        <v>19</v>
      </c>
      <c r="M10614" t="s">
        <v>20</v>
      </c>
      <c r="P10614" t="b">
        <f t="shared" si="4567"/>
        <v>0</v>
      </c>
      <c r="Q10614" t="b">
        <f t="shared" si="4576"/>
        <v>0</v>
      </c>
      <c r="R10614" t="b">
        <f t="shared" si="4568"/>
        <v>0</v>
      </c>
      <c r="S10614" t="b">
        <f t="shared" si="4569"/>
        <v>0</v>
      </c>
      <c r="T10614" t="b">
        <f t="shared" si="4570"/>
        <v>0</v>
      </c>
      <c r="U10614" t="b">
        <f t="shared" si="4571"/>
        <v>0</v>
      </c>
      <c r="V10614" t="b">
        <f t="shared" si="4563"/>
        <v>0</v>
      </c>
      <c r="W10614" t="b">
        <f t="shared" si="4564"/>
        <v>0</v>
      </c>
      <c r="X10614" t="b">
        <f t="shared" si="4565"/>
        <v>0</v>
      </c>
      <c r="Y10614" t="b">
        <f t="shared" si="4566"/>
        <v>0</v>
      </c>
      <c r="Z10614" t="b">
        <f t="shared" si="4577"/>
        <v>0</v>
      </c>
      <c r="AA10614" t="b">
        <f t="shared" si="4578"/>
        <v>0</v>
      </c>
    </row>
    <row r="10615" spans="1:27" x14ac:dyDescent="0.25">
      <c r="A10615" t="s">
        <v>10797</v>
      </c>
      <c r="B10615" t="s">
        <v>34909</v>
      </c>
      <c r="C10615" t="s">
        <v>34910</v>
      </c>
      <c r="D10615">
        <v>1974</v>
      </c>
      <c r="E10615" t="s">
        <v>34731</v>
      </c>
      <c r="F10615">
        <v>48</v>
      </c>
      <c r="G10615">
        <v>4</v>
      </c>
      <c r="H10615" t="s">
        <v>34911</v>
      </c>
      <c r="L10615" t="s">
        <v>19</v>
      </c>
      <c r="M10615" t="s">
        <v>20</v>
      </c>
      <c r="P10615" t="b">
        <f t="shared" si="4567"/>
        <v>0</v>
      </c>
      <c r="Q10615" t="b">
        <f t="shared" si="4576"/>
        <v>0</v>
      </c>
      <c r="R10615" t="b">
        <f t="shared" si="4568"/>
        <v>0</v>
      </c>
      <c r="S10615" t="b">
        <f t="shared" si="4569"/>
        <v>0</v>
      </c>
      <c r="T10615" t="b">
        <f t="shared" si="4570"/>
        <v>0</v>
      </c>
      <c r="U10615" t="b">
        <f t="shared" si="4571"/>
        <v>0</v>
      </c>
      <c r="V10615" t="b">
        <f t="shared" si="4563"/>
        <v>0</v>
      </c>
      <c r="W10615" t="b">
        <f t="shared" si="4564"/>
        <v>0</v>
      </c>
      <c r="X10615" t="b">
        <f t="shared" si="4565"/>
        <v>0</v>
      </c>
      <c r="Y10615" t="b">
        <f t="shared" si="4566"/>
        <v>0</v>
      </c>
      <c r="Z10615" t="b">
        <f t="shared" si="4577"/>
        <v>0</v>
      </c>
      <c r="AA10615" t="b">
        <f t="shared" si="4578"/>
        <v>0</v>
      </c>
    </row>
    <row r="10616" spans="1:27" x14ac:dyDescent="0.25">
      <c r="A10616" t="s">
        <v>10797</v>
      </c>
      <c r="B10616" t="s">
        <v>34912</v>
      </c>
      <c r="C10616" t="s">
        <v>34913</v>
      </c>
      <c r="D10616">
        <v>1974</v>
      </c>
      <c r="E10616" t="s">
        <v>978</v>
      </c>
      <c r="F10616">
        <v>1974</v>
      </c>
      <c r="G10616">
        <v>1</v>
      </c>
      <c r="H10616" t="s">
        <v>16573</v>
      </c>
      <c r="L10616" t="s">
        <v>19</v>
      </c>
      <c r="M10616" t="s">
        <v>20</v>
      </c>
      <c r="P10616" t="b">
        <f t="shared" si="4567"/>
        <v>0</v>
      </c>
      <c r="Q10616" t="b">
        <f t="shared" si="4576"/>
        <v>0</v>
      </c>
      <c r="R10616" t="b">
        <f t="shared" si="4568"/>
        <v>0</v>
      </c>
      <c r="S10616" t="b">
        <f t="shared" si="4569"/>
        <v>0</v>
      </c>
      <c r="T10616" t="b">
        <f t="shared" si="4570"/>
        <v>0</v>
      </c>
      <c r="U10616" t="b">
        <f t="shared" si="4571"/>
        <v>0</v>
      </c>
      <c r="V10616" t="b">
        <f t="shared" si="4563"/>
        <v>0</v>
      </c>
      <c r="W10616" t="b">
        <f t="shared" si="4564"/>
        <v>0</v>
      </c>
      <c r="X10616" t="b">
        <f t="shared" si="4565"/>
        <v>0</v>
      </c>
      <c r="Y10616" t="b">
        <f t="shared" si="4566"/>
        <v>0</v>
      </c>
      <c r="Z10616" t="b">
        <f t="shared" si="4577"/>
        <v>0</v>
      </c>
      <c r="AA10616" t="b">
        <f t="shared" si="4578"/>
        <v>0</v>
      </c>
    </row>
    <row r="10617" spans="1:27" x14ac:dyDescent="0.25">
      <c r="A10617" t="s">
        <v>10797</v>
      </c>
      <c r="B10617" t="s">
        <v>34914</v>
      </c>
      <c r="C10617" t="s">
        <v>34915</v>
      </c>
      <c r="D10617">
        <v>1974</v>
      </c>
      <c r="E10617" t="s">
        <v>978</v>
      </c>
      <c r="F10617">
        <v>1974</v>
      </c>
      <c r="G10617">
        <v>4</v>
      </c>
      <c r="H10617" t="s">
        <v>34916</v>
      </c>
      <c r="L10617" t="s">
        <v>20</v>
      </c>
      <c r="M10617" t="s">
        <v>19</v>
      </c>
      <c r="P10617" t="b">
        <f t="shared" si="4567"/>
        <v>0</v>
      </c>
      <c r="Q10617" t="b">
        <f t="shared" si="4576"/>
        <v>0</v>
      </c>
      <c r="R10617" t="b">
        <f t="shared" si="4568"/>
        <v>0</v>
      </c>
      <c r="S10617" t="b">
        <f t="shared" si="4569"/>
        <v>0</v>
      </c>
      <c r="T10617" t="b">
        <f t="shared" si="4570"/>
        <v>0</v>
      </c>
      <c r="U10617" t="b">
        <f t="shared" si="4571"/>
        <v>0</v>
      </c>
      <c r="V10617" t="b">
        <f t="shared" si="4563"/>
        <v>0</v>
      </c>
      <c r="W10617" t="b">
        <f t="shared" si="4564"/>
        <v>0</v>
      </c>
      <c r="X10617" t="b">
        <f t="shared" si="4565"/>
        <v>0</v>
      </c>
      <c r="Y10617" t="b">
        <f t="shared" si="4566"/>
        <v>0</v>
      </c>
      <c r="Z10617" t="b">
        <f t="shared" si="4577"/>
        <v>0</v>
      </c>
      <c r="AA10617" t="b">
        <f t="shared" si="4578"/>
        <v>0</v>
      </c>
    </row>
    <row r="10618" spans="1:27" x14ac:dyDescent="0.25">
      <c r="A10618" t="s">
        <v>10797</v>
      </c>
      <c r="B10618" t="s">
        <v>34917</v>
      </c>
      <c r="C10618" t="s">
        <v>34918</v>
      </c>
      <c r="D10618">
        <v>1974</v>
      </c>
      <c r="E10618" t="s">
        <v>34919</v>
      </c>
      <c r="F10618">
        <v>16</v>
      </c>
      <c r="G10618">
        <v>4</v>
      </c>
      <c r="H10618" s="2">
        <v>42920</v>
      </c>
      <c r="L10618" t="s">
        <v>35</v>
      </c>
      <c r="M10618" t="s">
        <v>20</v>
      </c>
      <c r="P10618" t="b">
        <f t="shared" si="4567"/>
        <v>0</v>
      </c>
      <c r="Q10618" t="b">
        <f t="shared" si="4576"/>
        <v>0</v>
      </c>
      <c r="R10618" t="b">
        <f t="shared" si="4568"/>
        <v>0</v>
      </c>
      <c r="S10618" t="b">
        <f t="shared" si="4569"/>
        <v>0</v>
      </c>
      <c r="T10618" t="b">
        <f t="shared" si="4570"/>
        <v>0</v>
      </c>
      <c r="U10618" t="b">
        <f t="shared" si="4571"/>
        <v>0</v>
      </c>
      <c r="V10618" t="b">
        <f t="shared" si="4563"/>
        <v>0</v>
      </c>
      <c r="W10618" t="b">
        <f t="shared" si="4564"/>
        <v>0</v>
      </c>
      <c r="X10618" t="b">
        <f t="shared" si="4565"/>
        <v>0</v>
      </c>
      <c r="Y10618" t="b">
        <f t="shared" si="4566"/>
        <v>0</v>
      </c>
      <c r="Z10618" t="b">
        <f t="shared" si="4577"/>
        <v>0</v>
      </c>
      <c r="AA10618" t="b">
        <f t="shared" si="4578"/>
        <v>0</v>
      </c>
    </row>
    <row r="10619" spans="1:27" x14ac:dyDescent="0.25">
      <c r="A10619" t="s">
        <v>10797</v>
      </c>
      <c r="B10619" t="s">
        <v>34920</v>
      </c>
      <c r="C10619" t="s">
        <v>34921</v>
      </c>
      <c r="D10619">
        <v>1974</v>
      </c>
      <c r="E10619" t="s">
        <v>438</v>
      </c>
      <c r="F10619">
        <v>116</v>
      </c>
      <c r="G10619">
        <v>3</v>
      </c>
      <c r="H10619" t="s">
        <v>22080</v>
      </c>
      <c r="L10619" t="s">
        <v>35</v>
      </c>
      <c r="M10619" t="s">
        <v>20</v>
      </c>
      <c r="P10619" t="b">
        <f t="shared" si="4567"/>
        <v>0</v>
      </c>
      <c r="Q10619" t="b">
        <f t="shared" si="4576"/>
        <v>0</v>
      </c>
      <c r="R10619" t="b">
        <f t="shared" si="4568"/>
        <v>0</v>
      </c>
      <c r="S10619" t="b">
        <f t="shared" si="4569"/>
        <v>0</v>
      </c>
      <c r="T10619" t="b">
        <f t="shared" si="4570"/>
        <v>0</v>
      </c>
      <c r="U10619" t="b">
        <f t="shared" si="4571"/>
        <v>0</v>
      </c>
      <c r="V10619" t="b">
        <f t="shared" si="4563"/>
        <v>0</v>
      </c>
      <c r="W10619" t="b">
        <f t="shared" si="4564"/>
        <v>0</v>
      </c>
      <c r="X10619" t="b">
        <f t="shared" si="4565"/>
        <v>0</v>
      </c>
      <c r="Y10619" t="b">
        <f t="shared" si="4566"/>
        <v>0</v>
      </c>
      <c r="Z10619" t="b">
        <f t="shared" si="4577"/>
        <v>0</v>
      </c>
      <c r="AA10619" t="b">
        <f t="shared" si="4578"/>
        <v>0</v>
      </c>
    </row>
    <row r="10620" spans="1:27" x14ac:dyDescent="0.25">
      <c r="A10620" t="s">
        <v>10797</v>
      </c>
      <c r="B10620" t="s">
        <v>34922</v>
      </c>
      <c r="C10620" t="s">
        <v>34923</v>
      </c>
      <c r="D10620">
        <v>1974</v>
      </c>
      <c r="E10620" t="s">
        <v>34924</v>
      </c>
      <c r="F10620">
        <v>117</v>
      </c>
      <c r="G10620">
        <v>1</v>
      </c>
      <c r="H10620" t="s">
        <v>34925</v>
      </c>
      <c r="L10620" t="s">
        <v>35</v>
      </c>
      <c r="M10620" t="s">
        <v>20</v>
      </c>
      <c r="P10620" t="b">
        <f t="shared" si="4567"/>
        <v>0</v>
      </c>
      <c r="Q10620" t="b">
        <f t="shared" si="4576"/>
        <v>0</v>
      </c>
      <c r="R10620" t="b">
        <f t="shared" si="4568"/>
        <v>0</v>
      </c>
      <c r="S10620" t="b">
        <f t="shared" si="4569"/>
        <v>0</v>
      </c>
      <c r="T10620" t="b">
        <f t="shared" si="4570"/>
        <v>0</v>
      </c>
      <c r="U10620" t="b">
        <f t="shared" si="4571"/>
        <v>0</v>
      </c>
      <c r="V10620" t="b">
        <f t="shared" si="4563"/>
        <v>0</v>
      </c>
      <c r="W10620" t="b">
        <f t="shared" si="4564"/>
        <v>0</v>
      </c>
      <c r="X10620" t="b">
        <f t="shared" si="4565"/>
        <v>0</v>
      </c>
      <c r="Y10620" t="b">
        <f t="shared" si="4566"/>
        <v>0</v>
      </c>
      <c r="Z10620" t="b">
        <f t="shared" si="4577"/>
        <v>0</v>
      </c>
      <c r="AA10620" t="b">
        <f t="shared" si="4578"/>
        <v>0</v>
      </c>
    </row>
    <row r="10621" spans="1:27" x14ac:dyDescent="0.25">
      <c r="A10621" t="s">
        <v>10797</v>
      </c>
      <c r="B10621" t="s">
        <v>34926</v>
      </c>
      <c r="C10621" t="s">
        <v>34927</v>
      </c>
      <c r="D10621">
        <v>1974</v>
      </c>
      <c r="E10621" t="s">
        <v>34928</v>
      </c>
      <c r="F10621">
        <v>30</v>
      </c>
      <c r="G10621">
        <v>8</v>
      </c>
      <c r="H10621" t="s">
        <v>34929</v>
      </c>
      <c r="L10621" t="s">
        <v>19</v>
      </c>
      <c r="M10621" t="s">
        <v>20</v>
      </c>
      <c r="P10621" t="b">
        <f t="shared" si="4567"/>
        <v>0</v>
      </c>
      <c r="Q10621" t="b">
        <f t="shared" si="4576"/>
        <v>0</v>
      </c>
      <c r="R10621" t="b">
        <f t="shared" si="4568"/>
        <v>0</v>
      </c>
      <c r="S10621" t="b">
        <f t="shared" si="4569"/>
        <v>0</v>
      </c>
      <c r="T10621" t="b">
        <f t="shared" si="4570"/>
        <v>0</v>
      </c>
      <c r="U10621" t="b">
        <f t="shared" si="4571"/>
        <v>0</v>
      </c>
      <c r="V10621" t="b">
        <f t="shared" si="4563"/>
        <v>0</v>
      </c>
      <c r="W10621" t="b">
        <f t="shared" si="4564"/>
        <v>0</v>
      </c>
      <c r="X10621" t="b">
        <f t="shared" si="4565"/>
        <v>0</v>
      </c>
      <c r="Y10621" t="b">
        <f t="shared" si="4566"/>
        <v>0</v>
      </c>
      <c r="Z10621" t="b">
        <f t="shared" si="4577"/>
        <v>0</v>
      </c>
      <c r="AA10621" t="b">
        <f t="shared" si="4578"/>
        <v>0</v>
      </c>
    </row>
    <row r="10622" spans="1:27" x14ac:dyDescent="0.25">
      <c r="A10622" t="s">
        <v>10797</v>
      </c>
      <c r="B10622" t="s">
        <v>34930</v>
      </c>
      <c r="C10622" t="s">
        <v>34931</v>
      </c>
      <c r="D10622">
        <v>1974</v>
      </c>
      <c r="E10622" t="s">
        <v>6889</v>
      </c>
      <c r="F10622">
        <v>47</v>
      </c>
      <c r="G10622">
        <v>1</v>
      </c>
      <c r="H10622" t="s">
        <v>13178</v>
      </c>
      <c r="L10622" t="s">
        <v>35</v>
      </c>
      <c r="M10622" t="s">
        <v>20</v>
      </c>
      <c r="P10622" t="b">
        <f t="shared" si="4567"/>
        <v>0</v>
      </c>
      <c r="Q10622" t="b">
        <f t="shared" si="4576"/>
        <v>0</v>
      </c>
      <c r="R10622" t="b">
        <f t="shared" si="4568"/>
        <v>0</v>
      </c>
      <c r="S10622" t="b">
        <f t="shared" si="4569"/>
        <v>0</v>
      </c>
      <c r="T10622" t="b">
        <f t="shared" si="4570"/>
        <v>0</v>
      </c>
      <c r="U10622" t="b">
        <f t="shared" si="4571"/>
        <v>0</v>
      </c>
      <c r="V10622" t="b">
        <f t="shared" si="4563"/>
        <v>0</v>
      </c>
      <c r="W10622" t="b">
        <f t="shared" si="4564"/>
        <v>0</v>
      </c>
      <c r="X10622" t="b">
        <f t="shared" si="4565"/>
        <v>0</v>
      </c>
      <c r="Y10622" t="b">
        <f t="shared" si="4566"/>
        <v>0</v>
      </c>
      <c r="Z10622" t="b">
        <f t="shared" si="4577"/>
        <v>0</v>
      </c>
      <c r="AA10622" t="b">
        <f t="shared" si="4578"/>
        <v>0</v>
      </c>
    </row>
    <row r="10623" spans="1:27" x14ac:dyDescent="0.25">
      <c r="A10623" t="s">
        <v>10797</v>
      </c>
      <c r="B10623" t="s">
        <v>34248</v>
      </c>
      <c r="C10623" t="s">
        <v>34932</v>
      </c>
      <c r="D10623">
        <v>1974</v>
      </c>
      <c r="E10623" t="s">
        <v>34933</v>
      </c>
      <c r="F10623">
        <v>12</v>
      </c>
      <c r="G10623">
        <v>1</v>
      </c>
      <c r="H10623" t="s">
        <v>19491</v>
      </c>
      <c r="L10623" t="s">
        <v>20</v>
      </c>
      <c r="M10623" t="s">
        <v>19</v>
      </c>
      <c r="P10623" t="b">
        <f t="shared" si="4567"/>
        <v>0</v>
      </c>
      <c r="Q10623" t="b">
        <f t="shared" si="4576"/>
        <v>0</v>
      </c>
      <c r="R10623" t="b">
        <f t="shared" si="4568"/>
        <v>0</v>
      </c>
      <c r="S10623" t="b">
        <f t="shared" si="4569"/>
        <v>0</v>
      </c>
      <c r="T10623" t="b">
        <f t="shared" si="4570"/>
        <v>0</v>
      </c>
      <c r="U10623" t="b">
        <f t="shared" si="4571"/>
        <v>0</v>
      </c>
      <c r="V10623" t="b">
        <f t="shared" ref="V10623:V10686" si="4579">ISNUMBER(SEARCH(" hen",$C10623))</f>
        <v>0</v>
      </c>
      <c r="W10623" t="b">
        <f t="shared" ref="W10623:W10686" si="4580">ISNUMBER(SEARCH("penguin",$C10623))</f>
        <v>0</v>
      </c>
      <c r="X10623" t="b">
        <f t="shared" ref="X10623:X10626" si="4581">ISNUMBER(SEARCH("Whale",$C10623))</f>
        <v>0</v>
      </c>
      <c r="Y10623" t="b">
        <f t="shared" ref="Y10623:Y10626" si="4582">ISNUMBER(SEARCH("Seal",$C10623))</f>
        <v>0</v>
      </c>
      <c r="Z10623" t="b">
        <f t="shared" si="4577"/>
        <v>0</v>
      </c>
      <c r="AA10623" t="b">
        <f t="shared" si="4578"/>
        <v>0</v>
      </c>
    </row>
    <row r="10624" spans="1:27" x14ac:dyDescent="0.25">
      <c r="A10624" t="s">
        <v>10797</v>
      </c>
      <c r="B10624" t="s">
        <v>34934</v>
      </c>
      <c r="C10624" t="s">
        <v>34935</v>
      </c>
      <c r="D10624">
        <v>1974</v>
      </c>
      <c r="E10624" t="s">
        <v>34935</v>
      </c>
      <c r="H10624" s="3">
        <v>24838</v>
      </c>
      <c r="L10624" t="s">
        <v>35</v>
      </c>
      <c r="M10624" t="s">
        <v>20</v>
      </c>
      <c r="P10624" t="b">
        <f t="shared" si="4567"/>
        <v>0</v>
      </c>
      <c r="Q10624" t="b">
        <f t="shared" si="4576"/>
        <v>0</v>
      </c>
      <c r="R10624" t="b">
        <f t="shared" si="4568"/>
        <v>0</v>
      </c>
      <c r="S10624" t="b">
        <f t="shared" si="4569"/>
        <v>0</v>
      </c>
      <c r="T10624" t="b">
        <f t="shared" si="4570"/>
        <v>0</v>
      </c>
      <c r="U10624" t="b">
        <f t="shared" si="4571"/>
        <v>0</v>
      </c>
      <c r="V10624" t="b">
        <f t="shared" si="4579"/>
        <v>0</v>
      </c>
      <c r="W10624" t="b">
        <f t="shared" si="4580"/>
        <v>0</v>
      </c>
      <c r="X10624" t="b">
        <f t="shared" si="4581"/>
        <v>0</v>
      </c>
      <c r="Y10624" t="b">
        <f t="shared" si="4582"/>
        <v>0</v>
      </c>
      <c r="Z10624" t="b">
        <f t="shared" si="4577"/>
        <v>0</v>
      </c>
      <c r="AA10624" t="b">
        <f t="shared" si="4578"/>
        <v>0</v>
      </c>
    </row>
    <row r="10625" spans="1:27" x14ac:dyDescent="0.25">
      <c r="A10625" t="s">
        <v>10797</v>
      </c>
      <c r="B10625" t="s">
        <v>34936</v>
      </c>
      <c r="C10625" t="s">
        <v>34937</v>
      </c>
      <c r="D10625">
        <v>1974</v>
      </c>
      <c r="E10625" t="s">
        <v>17994</v>
      </c>
      <c r="F10625" t="s">
        <v>34938</v>
      </c>
      <c r="H10625" t="s">
        <v>34939</v>
      </c>
      <c r="L10625" t="s">
        <v>20</v>
      </c>
      <c r="M10625" t="s">
        <v>19</v>
      </c>
      <c r="P10625" t="b">
        <f t="shared" si="4567"/>
        <v>0</v>
      </c>
      <c r="Q10625" t="b">
        <f t="shared" si="4576"/>
        <v>0</v>
      </c>
      <c r="R10625" t="b">
        <f t="shared" si="4568"/>
        <v>0</v>
      </c>
      <c r="S10625" t="b">
        <f t="shared" si="4569"/>
        <v>0</v>
      </c>
      <c r="T10625" t="b">
        <f t="shared" si="4570"/>
        <v>0</v>
      </c>
      <c r="U10625" t="b">
        <f t="shared" si="4571"/>
        <v>0</v>
      </c>
      <c r="V10625" t="b">
        <f t="shared" si="4579"/>
        <v>0</v>
      </c>
      <c r="W10625" t="b">
        <f t="shared" si="4580"/>
        <v>0</v>
      </c>
      <c r="X10625" t="b">
        <f t="shared" si="4581"/>
        <v>0</v>
      </c>
      <c r="Y10625" t="b">
        <f t="shared" si="4582"/>
        <v>0</v>
      </c>
      <c r="Z10625" t="b">
        <f t="shared" si="4577"/>
        <v>0</v>
      </c>
      <c r="AA10625" t="b">
        <f t="shared" si="4578"/>
        <v>0</v>
      </c>
    </row>
    <row r="10626" spans="1:27" x14ac:dyDescent="0.25">
      <c r="A10626" t="s">
        <v>10797</v>
      </c>
      <c r="B10626" t="s">
        <v>34940</v>
      </c>
      <c r="C10626" t="s">
        <v>34941</v>
      </c>
      <c r="D10626">
        <v>1974</v>
      </c>
      <c r="E10626" t="s">
        <v>34942</v>
      </c>
      <c r="F10626">
        <v>16</v>
      </c>
      <c r="H10626" t="s">
        <v>34943</v>
      </c>
      <c r="L10626" t="s">
        <v>20</v>
      </c>
      <c r="M10626" t="s">
        <v>35</v>
      </c>
      <c r="P10626" t="b">
        <f t="shared" si="4567"/>
        <v>0</v>
      </c>
      <c r="Q10626" t="b">
        <f t="shared" si="4576"/>
        <v>0</v>
      </c>
      <c r="R10626" t="b">
        <f t="shared" si="4568"/>
        <v>0</v>
      </c>
      <c r="S10626" t="b">
        <f t="shared" si="4569"/>
        <v>0</v>
      </c>
      <c r="T10626" t="b">
        <f t="shared" si="4570"/>
        <v>0</v>
      </c>
      <c r="U10626" t="b">
        <f t="shared" si="4571"/>
        <v>0</v>
      </c>
      <c r="V10626" t="b">
        <f t="shared" si="4579"/>
        <v>0</v>
      </c>
      <c r="W10626" t="b">
        <f t="shared" si="4580"/>
        <v>0</v>
      </c>
      <c r="X10626" t="b">
        <f t="shared" si="4581"/>
        <v>0</v>
      </c>
      <c r="Y10626" t="b">
        <f t="shared" si="4582"/>
        <v>0</v>
      </c>
      <c r="Z10626" t="b">
        <f t="shared" si="4577"/>
        <v>0</v>
      </c>
      <c r="AA10626" t="b">
        <f t="shared" si="4578"/>
        <v>0</v>
      </c>
    </row>
    <row r="10627" spans="1:27" hidden="1" x14ac:dyDescent="0.25">
      <c r="A10627" t="s">
        <v>10797</v>
      </c>
      <c r="B10627" t="s">
        <v>34944</v>
      </c>
      <c r="C10627" t="s">
        <v>34945</v>
      </c>
      <c r="D10627">
        <v>1974</v>
      </c>
      <c r="E10627" t="s">
        <v>34946</v>
      </c>
      <c r="F10627">
        <v>9</v>
      </c>
      <c r="G10627">
        <v>2</v>
      </c>
      <c r="H10627" t="s">
        <v>34947</v>
      </c>
      <c r="L10627" t="s">
        <v>20</v>
      </c>
      <c r="M10627" t="s">
        <v>19</v>
      </c>
      <c r="N10627" t="s">
        <v>37246</v>
      </c>
      <c r="O10627" t="s">
        <v>37256</v>
      </c>
      <c r="P10627" t="b">
        <f t="shared" ref="P10627:P10690" si="4583">ISNUMBER(SEARCH("broiler",C10627))</f>
        <v>0</v>
      </c>
      <c r="Q10627" t="b">
        <f t="shared" si="4576"/>
        <v>0</v>
      </c>
      <c r="R10627" t="b">
        <f t="shared" ref="R10627:R10690" si="4584">ISNUMBER(SEARCH("aquatic",$C10627))</f>
        <v>0</v>
      </c>
      <c r="S10627" t="b">
        <f t="shared" ref="S10627:S10690" si="4585">ISNUMBER(SEARCH("fish",$C10627))</f>
        <v>0</v>
      </c>
      <c r="T10627" t="b">
        <f t="shared" ref="T10627:T10690" si="4586">ISNUMBER(SEARCH(" chicken",$C10627))</f>
        <v>0</v>
      </c>
      <c r="U10627" t="b">
        <f t="shared" ref="U10627:U10690" si="4587">ISNUMBER(SEARCH("tadpole",$C10627))</f>
        <v>0</v>
      </c>
      <c r="V10627" t="b">
        <f t="shared" si="4579"/>
        <v>0</v>
      </c>
      <c r="W10627" t="b">
        <f t="shared" si="4580"/>
        <v>1</v>
      </c>
    </row>
    <row r="10628" spans="1:27" x14ac:dyDescent="0.25">
      <c r="A10628" t="s">
        <v>10797</v>
      </c>
      <c r="B10628" t="s">
        <v>34948</v>
      </c>
      <c r="C10628" t="s">
        <v>34949</v>
      </c>
      <c r="D10628">
        <v>1974</v>
      </c>
      <c r="E10628" t="s">
        <v>34804</v>
      </c>
      <c r="F10628">
        <v>53</v>
      </c>
      <c r="G10628">
        <v>1</v>
      </c>
      <c r="H10628" t="s">
        <v>34950</v>
      </c>
      <c r="L10628" t="s">
        <v>20</v>
      </c>
      <c r="M10628" t="s">
        <v>35</v>
      </c>
      <c r="P10628" t="b">
        <f t="shared" si="4583"/>
        <v>0</v>
      </c>
      <c r="Q10628" t="b">
        <f t="shared" si="4576"/>
        <v>0</v>
      </c>
      <c r="R10628" t="b">
        <f t="shared" si="4584"/>
        <v>0</v>
      </c>
      <c r="S10628" t="b">
        <f t="shared" si="4585"/>
        <v>0</v>
      </c>
      <c r="T10628" t="b">
        <f t="shared" si="4586"/>
        <v>0</v>
      </c>
      <c r="U10628" t="b">
        <f t="shared" si="4587"/>
        <v>0</v>
      </c>
      <c r="V10628" t="b">
        <f t="shared" si="4579"/>
        <v>0</v>
      </c>
      <c r="W10628" t="b">
        <f t="shared" si="4580"/>
        <v>0</v>
      </c>
      <c r="X10628" t="b">
        <f t="shared" ref="X10628:X10673" si="4588">ISNUMBER(SEARCH("Whale",$C10628))</f>
        <v>0</v>
      </c>
      <c r="Y10628" t="b">
        <f t="shared" ref="Y10628:Y10673" si="4589">ISNUMBER(SEARCH("Seal",$C10628))</f>
        <v>0</v>
      </c>
      <c r="Z10628" t="b">
        <f t="shared" ref="Z10628:Z10673" si="4590">ISNUMBER(SEARCH("Newts",$C10628))</f>
        <v>0</v>
      </c>
      <c r="AA10628" t="b">
        <f t="shared" ref="AA10628:AA10673" si="4591">ISNUMBER(SEARCH("Sea Turtle",$C10628))</f>
        <v>0</v>
      </c>
    </row>
    <row r="10629" spans="1:27" x14ac:dyDescent="0.25">
      <c r="A10629" t="s">
        <v>10797</v>
      </c>
      <c r="B10629" t="s">
        <v>34951</v>
      </c>
      <c r="C10629" t="s">
        <v>34952</v>
      </c>
      <c r="D10629">
        <v>1974</v>
      </c>
      <c r="E10629" t="s">
        <v>34953</v>
      </c>
      <c r="F10629">
        <v>78</v>
      </c>
      <c r="G10629">
        <v>1</v>
      </c>
      <c r="H10629" t="s">
        <v>34954</v>
      </c>
      <c r="L10629" t="s">
        <v>35</v>
      </c>
      <c r="M10629" t="s">
        <v>20</v>
      </c>
      <c r="P10629" t="b">
        <f t="shared" si="4583"/>
        <v>0</v>
      </c>
      <c r="Q10629" t="b">
        <f t="shared" si="4576"/>
        <v>0</v>
      </c>
      <c r="R10629" t="b">
        <f t="shared" si="4584"/>
        <v>0</v>
      </c>
      <c r="S10629" t="b">
        <f t="shared" si="4585"/>
        <v>0</v>
      </c>
      <c r="T10629" t="b">
        <f t="shared" si="4586"/>
        <v>0</v>
      </c>
      <c r="U10629" t="b">
        <f t="shared" si="4587"/>
        <v>0</v>
      </c>
      <c r="V10629" t="b">
        <f t="shared" si="4579"/>
        <v>0</v>
      </c>
      <c r="W10629" t="b">
        <f t="shared" si="4580"/>
        <v>0</v>
      </c>
      <c r="X10629" t="b">
        <f t="shared" si="4588"/>
        <v>0</v>
      </c>
      <c r="Y10629" t="b">
        <f t="shared" si="4589"/>
        <v>0</v>
      </c>
      <c r="Z10629" t="b">
        <f t="shared" si="4590"/>
        <v>0</v>
      </c>
      <c r="AA10629" t="b">
        <f t="shared" si="4591"/>
        <v>0</v>
      </c>
    </row>
    <row r="10630" spans="1:27" x14ac:dyDescent="0.25">
      <c r="A10630" t="s">
        <v>10797</v>
      </c>
      <c r="B10630" t="s">
        <v>34955</v>
      </c>
      <c r="C10630" t="s">
        <v>34956</v>
      </c>
      <c r="D10630">
        <v>1973</v>
      </c>
      <c r="E10630" t="s">
        <v>9003</v>
      </c>
      <c r="F10630">
        <v>90</v>
      </c>
      <c r="G10630">
        <v>1</v>
      </c>
      <c r="H10630" t="s">
        <v>14182</v>
      </c>
      <c r="L10630" t="s">
        <v>20</v>
      </c>
      <c r="M10630" t="s">
        <v>35</v>
      </c>
      <c r="P10630" t="b">
        <f t="shared" si="4583"/>
        <v>0</v>
      </c>
      <c r="Q10630" t="b">
        <f t="shared" si="4576"/>
        <v>0</v>
      </c>
      <c r="R10630" t="b">
        <f t="shared" si="4584"/>
        <v>0</v>
      </c>
      <c r="S10630" t="b">
        <f t="shared" si="4585"/>
        <v>0</v>
      </c>
      <c r="T10630" t="b">
        <f t="shared" si="4586"/>
        <v>0</v>
      </c>
      <c r="U10630" t="b">
        <f t="shared" si="4587"/>
        <v>0</v>
      </c>
      <c r="V10630" t="b">
        <f t="shared" si="4579"/>
        <v>0</v>
      </c>
      <c r="W10630" t="b">
        <f t="shared" si="4580"/>
        <v>0</v>
      </c>
      <c r="X10630" t="b">
        <f t="shared" si="4588"/>
        <v>0</v>
      </c>
      <c r="Y10630" t="b">
        <f t="shared" si="4589"/>
        <v>0</v>
      </c>
      <c r="Z10630" t="b">
        <f t="shared" si="4590"/>
        <v>0</v>
      </c>
      <c r="AA10630" t="b">
        <f t="shared" si="4591"/>
        <v>0</v>
      </c>
    </row>
    <row r="10631" spans="1:27" x14ac:dyDescent="0.25">
      <c r="A10631" t="s">
        <v>10797</v>
      </c>
      <c r="B10631" t="s">
        <v>34957</v>
      </c>
      <c r="C10631" t="s">
        <v>34958</v>
      </c>
      <c r="D10631">
        <v>1973</v>
      </c>
      <c r="E10631" t="s">
        <v>34959</v>
      </c>
      <c r="F10631">
        <v>315</v>
      </c>
      <c r="G10631">
        <v>2</v>
      </c>
      <c r="H10631" t="s">
        <v>28496</v>
      </c>
      <c r="L10631" t="s">
        <v>35</v>
      </c>
      <c r="M10631" t="s">
        <v>20</v>
      </c>
      <c r="P10631" t="b">
        <f t="shared" si="4583"/>
        <v>0</v>
      </c>
      <c r="Q10631" t="b">
        <f t="shared" si="4576"/>
        <v>0</v>
      </c>
      <c r="R10631" t="b">
        <f t="shared" si="4584"/>
        <v>0</v>
      </c>
      <c r="S10631" t="b">
        <f t="shared" si="4585"/>
        <v>0</v>
      </c>
      <c r="T10631" t="b">
        <f t="shared" si="4586"/>
        <v>0</v>
      </c>
      <c r="U10631" t="b">
        <f t="shared" si="4587"/>
        <v>0</v>
      </c>
      <c r="V10631" t="b">
        <f t="shared" si="4579"/>
        <v>0</v>
      </c>
      <c r="W10631" t="b">
        <f t="shared" si="4580"/>
        <v>0</v>
      </c>
      <c r="X10631" t="b">
        <f t="shared" si="4588"/>
        <v>0</v>
      </c>
      <c r="Y10631" t="b">
        <f t="shared" si="4589"/>
        <v>0</v>
      </c>
      <c r="Z10631" t="b">
        <f t="shared" si="4590"/>
        <v>0</v>
      </c>
      <c r="AA10631" t="b">
        <f t="shared" si="4591"/>
        <v>0</v>
      </c>
    </row>
    <row r="10632" spans="1:27" x14ac:dyDescent="0.25">
      <c r="A10632" t="s">
        <v>10797</v>
      </c>
      <c r="B10632" t="s">
        <v>34960</v>
      </c>
      <c r="C10632" t="s">
        <v>34961</v>
      </c>
      <c r="D10632">
        <v>1973</v>
      </c>
      <c r="E10632" t="s">
        <v>34904</v>
      </c>
      <c r="F10632">
        <v>8</v>
      </c>
      <c r="G10632">
        <v>6</v>
      </c>
      <c r="H10632" t="s">
        <v>34962</v>
      </c>
      <c r="L10632" t="s">
        <v>20</v>
      </c>
      <c r="M10632" t="s">
        <v>19</v>
      </c>
      <c r="P10632" t="b">
        <f t="shared" si="4583"/>
        <v>0</v>
      </c>
      <c r="Q10632" t="b">
        <f t="shared" si="4576"/>
        <v>0</v>
      </c>
      <c r="R10632" t="b">
        <f t="shared" si="4584"/>
        <v>0</v>
      </c>
      <c r="S10632" t="b">
        <f t="shared" si="4585"/>
        <v>0</v>
      </c>
      <c r="T10632" t="b">
        <f t="shared" si="4586"/>
        <v>0</v>
      </c>
      <c r="U10632" t="b">
        <f t="shared" si="4587"/>
        <v>0</v>
      </c>
      <c r="V10632" t="b">
        <f t="shared" si="4579"/>
        <v>0</v>
      </c>
      <c r="W10632" t="b">
        <f t="shared" si="4580"/>
        <v>0</v>
      </c>
      <c r="X10632" t="b">
        <f t="shared" si="4588"/>
        <v>0</v>
      </c>
      <c r="Y10632" t="b">
        <f t="shared" si="4589"/>
        <v>0</v>
      </c>
      <c r="Z10632" t="b">
        <f t="shared" si="4590"/>
        <v>0</v>
      </c>
      <c r="AA10632" t="b">
        <f t="shared" si="4591"/>
        <v>0</v>
      </c>
    </row>
    <row r="10633" spans="1:27" x14ac:dyDescent="0.25">
      <c r="A10633" t="s">
        <v>10797</v>
      </c>
      <c r="B10633" t="s">
        <v>34963</v>
      </c>
      <c r="C10633" t="s">
        <v>34964</v>
      </c>
      <c r="D10633">
        <v>1973</v>
      </c>
      <c r="E10633" t="s">
        <v>34965</v>
      </c>
      <c r="F10633">
        <v>53</v>
      </c>
      <c r="G10633">
        <v>4</v>
      </c>
      <c r="H10633">
        <v>10</v>
      </c>
      <c r="L10633" t="s">
        <v>20</v>
      </c>
      <c r="M10633" t="s">
        <v>35</v>
      </c>
      <c r="P10633" t="b">
        <f t="shared" si="4583"/>
        <v>0</v>
      </c>
      <c r="Q10633" t="b">
        <f t="shared" si="4576"/>
        <v>0</v>
      </c>
      <c r="R10633" t="b">
        <f t="shared" si="4584"/>
        <v>0</v>
      </c>
      <c r="S10633" t="b">
        <f t="shared" si="4585"/>
        <v>0</v>
      </c>
      <c r="T10633" t="b">
        <f t="shared" si="4586"/>
        <v>0</v>
      </c>
      <c r="U10633" t="b">
        <f t="shared" si="4587"/>
        <v>0</v>
      </c>
      <c r="V10633" t="b">
        <f t="shared" si="4579"/>
        <v>0</v>
      </c>
      <c r="W10633" t="b">
        <f t="shared" si="4580"/>
        <v>0</v>
      </c>
      <c r="X10633" t="b">
        <f t="shared" si="4588"/>
        <v>0</v>
      </c>
      <c r="Y10633" t="b">
        <f t="shared" si="4589"/>
        <v>0</v>
      </c>
      <c r="Z10633" t="b">
        <f t="shared" si="4590"/>
        <v>0</v>
      </c>
      <c r="AA10633" t="b">
        <f t="shared" si="4591"/>
        <v>0</v>
      </c>
    </row>
    <row r="10634" spans="1:27" x14ac:dyDescent="0.25">
      <c r="A10634" t="s">
        <v>10797</v>
      </c>
      <c r="B10634" t="s">
        <v>34966</v>
      </c>
      <c r="C10634" t="s">
        <v>34967</v>
      </c>
      <c r="D10634">
        <v>1973</v>
      </c>
      <c r="E10634" t="s">
        <v>34731</v>
      </c>
      <c r="F10634">
        <v>46</v>
      </c>
      <c r="G10634">
        <v>4</v>
      </c>
      <c r="H10634" t="s">
        <v>34968</v>
      </c>
      <c r="L10634" t="s">
        <v>35</v>
      </c>
      <c r="M10634" t="s">
        <v>20</v>
      </c>
      <c r="P10634" t="b">
        <f t="shared" si="4583"/>
        <v>0</v>
      </c>
      <c r="Q10634" t="b">
        <f t="shared" si="4576"/>
        <v>0</v>
      </c>
      <c r="R10634" t="b">
        <f t="shared" si="4584"/>
        <v>0</v>
      </c>
      <c r="S10634" t="b">
        <f t="shared" si="4585"/>
        <v>0</v>
      </c>
      <c r="T10634" t="b">
        <f t="shared" si="4586"/>
        <v>0</v>
      </c>
      <c r="U10634" t="b">
        <f t="shared" si="4587"/>
        <v>0</v>
      </c>
      <c r="V10634" t="b">
        <f t="shared" si="4579"/>
        <v>0</v>
      </c>
      <c r="W10634" t="b">
        <f t="shared" si="4580"/>
        <v>0</v>
      </c>
      <c r="X10634" t="b">
        <f t="shared" si="4588"/>
        <v>0</v>
      </c>
      <c r="Y10634" t="b">
        <f t="shared" si="4589"/>
        <v>0</v>
      </c>
      <c r="Z10634" t="b">
        <f t="shared" si="4590"/>
        <v>0</v>
      </c>
      <c r="AA10634" t="b">
        <f t="shared" si="4591"/>
        <v>0</v>
      </c>
    </row>
    <row r="10635" spans="1:27" x14ac:dyDescent="0.25">
      <c r="A10635" t="s">
        <v>10797</v>
      </c>
      <c r="B10635" t="s">
        <v>34300</v>
      </c>
      <c r="C10635" t="s">
        <v>34969</v>
      </c>
      <c r="D10635">
        <v>1973</v>
      </c>
      <c r="E10635" t="s">
        <v>34741</v>
      </c>
      <c r="F10635" t="s">
        <v>34970</v>
      </c>
      <c r="G10635">
        <v>8</v>
      </c>
      <c r="H10635">
        <v>4037</v>
      </c>
      <c r="L10635" t="s">
        <v>19</v>
      </c>
      <c r="M10635" t="s">
        <v>20</v>
      </c>
      <c r="P10635" t="b">
        <f t="shared" si="4583"/>
        <v>0</v>
      </c>
      <c r="Q10635" t="b">
        <f t="shared" si="4576"/>
        <v>0</v>
      </c>
      <c r="R10635" t="b">
        <f t="shared" si="4584"/>
        <v>0</v>
      </c>
      <c r="S10635" t="b">
        <f t="shared" si="4585"/>
        <v>0</v>
      </c>
      <c r="T10635" t="b">
        <f t="shared" si="4586"/>
        <v>0</v>
      </c>
      <c r="U10635" t="b">
        <f t="shared" si="4587"/>
        <v>0</v>
      </c>
      <c r="V10635" t="b">
        <f t="shared" si="4579"/>
        <v>0</v>
      </c>
      <c r="W10635" t="b">
        <f t="shared" si="4580"/>
        <v>0</v>
      </c>
      <c r="X10635" t="b">
        <f t="shared" si="4588"/>
        <v>0</v>
      </c>
      <c r="Y10635" t="b">
        <f t="shared" si="4589"/>
        <v>0</v>
      </c>
      <c r="Z10635" t="b">
        <f t="shared" si="4590"/>
        <v>0</v>
      </c>
      <c r="AA10635" t="b">
        <f t="shared" si="4591"/>
        <v>0</v>
      </c>
    </row>
    <row r="10636" spans="1:27" x14ac:dyDescent="0.25">
      <c r="A10636" t="s">
        <v>10797</v>
      </c>
      <c r="B10636" t="s">
        <v>34971</v>
      </c>
      <c r="C10636" t="s">
        <v>34972</v>
      </c>
      <c r="D10636">
        <v>1973</v>
      </c>
      <c r="E10636" t="s">
        <v>147</v>
      </c>
      <c r="F10636">
        <v>54</v>
      </c>
      <c r="G10636">
        <v>2</v>
      </c>
      <c r="H10636" t="s">
        <v>25482</v>
      </c>
      <c r="L10636" t="s">
        <v>19</v>
      </c>
      <c r="M10636" t="s">
        <v>20</v>
      </c>
      <c r="P10636" t="b">
        <f t="shared" si="4583"/>
        <v>0</v>
      </c>
      <c r="Q10636" t="b">
        <f t="shared" si="4576"/>
        <v>0</v>
      </c>
      <c r="R10636" t="b">
        <f t="shared" si="4584"/>
        <v>0</v>
      </c>
      <c r="S10636" t="b">
        <f t="shared" si="4585"/>
        <v>0</v>
      </c>
      <c r="T10636" t="b">
        <f t="shared" si="4586"/>
        <v>0</v>
      </c>
      <c r="U10636" t="b">
        <f t="shared" si="4587"/>
        <v>0</v>
      </c>
      <c r="V10636" t="b">
        <f t="shared" si="4579"/>
        <v>0</v>
      </c>
      <c r="W10636" t="b">
        <f t="shared" si="4580"/>
        <v>0</v>
      </c>
      <c r="X10636" t="b">
        <f t="shared" si="4588"/>
        <v>0</v>
      </c>
      <c r="Y10636" t="b">
        <f t="shared" si="4589"/>
        <v>0</v>
      </c>
      <c r="Z10636" t="b">
        <f t="shared" si="4590"/>
        <v>0</v>
      </c>
      <c r="AA10636" t="b">
        <f t="shared" si="4591"/>
        <v>0</v>
      </c>
    </row>
    <row r="10637" spans="1:27" x14ac:dyDescent="0.25">
      <c r="A10637" t="s">
        <v>10797</v>
      </c>
      <c r="B10637" t="s">
        <v>34973</v>
      </c>
      <c r="C10637" t="s">
        <v>34974</v>
      </c>
      <c r="D10637">
        <v>1973</v>
      </c>
      <c r="E10637" t="s">
        <v>147</v>
      </c>
      <c r="F10637">
        <v>54</v>
      </c>
      <c r="G10637">
        <v>3</v>
      </c>
      <c r="H10637" t="s">
        <v>34975</v>
      </c>
      <c r="L10637" t="s">
        <v>19</v>
      </c>
      <c r="M10637" t="s">
        <v>20</v>
      </c>
      <c r="P10637" t="b">
        <f t="shared" si="4583"/>
        <v>0</v>
      </c>
      <c r="Q10637" t="b">
        <f t="shared" si="4576"/>
        <v>0</v>
      </c>
      <c r="R10637" t="b">
        <f t="shared" si="4584"/>
        <v>0</v>
      </c>
      <c r="S10637" t="b">
        <f t="shared" si="4585"/>
        <v>0</v>
      </c>
      <c r="T10637" t="b">
        <f t="shared" si="4586"/>
        <v>0</v>
      </c>
      <c r="U10637" t="b">
        <f t="shared" si="4587"/>
        <v>0</v>
      </c>
      <c r="V10637" t="b">
        <f t="shared" si="4579"/>
        <v>0</v>
      </c>
      <c r="W10637" t="b">
        <f t="shared" si="4580"/>
        <v>0</v>
      </c>
      <c r="X10637" t="b">
        <f t="shared" si="4588"/>
        <v>0</v>
      </c>
      <c r="Y10637" t="b">
        <f t="shared" si="4589"/>
        <v>0</v>
      </c>
      <c r="Z10637" t="b">
        <f t="shared" si="4590"/>
        <v>0</v>
      </c>
      <c r="AA10637" t="b">
        <f t="shared" si="4591"/>
        <v>0</v>
      </c>
    </row>
    <row r="10638" spans="1:27" x14ac:dyDescent="0.25">
      <c r="A10638" t="s">
        <v>10797</v>
      </c>
      <c r="B10638" t="s">
        <v>34976</v>
      </c>
      <c r="C10638" t="s">
        <v>34977</v>
      </c>
      <c r="D10638">
        <v>1973</v>
      </c>
      <c r="E10638" t="s">
        <v>34978</v>
      </c>
      <c r="F10638">
        <v>19</v>
      </c>
      <c r="H10638" t="s">
        <v>34979</v>
      </c>
      <c r="L10638" t="s">
        <v>20</v>
      </c>
      <c r="M10638" t="s">
        <v>35</v>
      </c>
      <c r="P10638" t="b">
        <f t="shared" si="4583"/>
        <v>0</v>
      </c>
      <c r="Q10638" t="b">
        <f t="shared" si="4576"/>
        <v>0</v>
      </c>
      <c r="R10638" t="b">
        <f t="shared" si="4584"/>
        <v>0</v>
      </c>
      <c r="S10638" t="b">
        <f t="shared" si="4585"/>
        <v>0</v>
      </c>
      <c r="T10638" t="b">
        <f t="shared" si="4586"/>
        <v>0</v>
      </c>
      <c r="U10638" t="b">
        <f t="shared" si="4587"/>
        <v>0</v>
      </c>
      <c r="V10638" t="b">
        <f t="shared" si="4579"/>
        <v>0</v>
      </c>
      <c r="W10638" t="b">
        <f t="shared" si="4580"/>
        <v>0</v>
      </c>
      <c r="X10638" t="b">
        <f t="shared" si="4588"/>
        <v>0</v>
      </c>
      <c r="Y10638" t="b">
        <f t="shared" si="4589"/>
        <v>0</v>
      </c>
      <c r="Z10638" t="b">
        <f t="shared" si="4590"/>
        <v>0</v>
      </c>
      <c r="AA10638" t="b">
        <f t="shared" si="4591"/>
        <v>0</v>
      </c>
    </row>
    <row r="10639" spans="1:27" x14ac:dyDescent="0.25">
      <c r="A10639" t="s">
        <v>10797</v>
      </c>
      <c r="B10639" t="s">
        <v>34980</v>
      </c>
      <c r="C10639" t="s">
        <v>34981</v>
      </c>
      <c r="D10639">
        <v>1973</v>
      </c>
      <c r="E10639" t="s">
        <v>34982</v>
      </c>
      <c r="F10639">
        <v>244</v>
      </c>
      <c r="G10639">
        <v>5410</v>
      </c>
      <c r="H10639" t="s">
        <v>34983</v>
      </c>
      <c r="L10639" t="s">
        <v>20</v>
      </c>
      <c r="M10639" t="s">
        <v>35</v>
      </c>
      <c r="P10639" t="b">
        <f t="shared" si="4583"/>
        <v>0</v>
      </c>
      <c r="Q10639" t="b">
        <f t="shared" si="4576"/>
        <v>0</v>
      </c>
      <c r="R10639" t="b">
        <f t="shared" si="4584"/>
        <v>0</v>
      </c>
      <c r="S10639" t="b">
        <f t="shared" si="4585"/>
        <v>0</v>
      </c>
      <c r="T10639" t="b">
        <f t="shared" si="4586"/>
        <v>0</v>
      </c>
      <c r="U10639" t="b">
        <f t="shared" si="4587"/>
        <v>0</v>
      </c>
      <c r="V10639" t="b">
        <f t="shared" si="4579"/>
        <v>0</v>
      </c>
      <c r="W10639" t="b">
        <f t="shared" si="4580"/>
        <v>0</v>
      </c>
      <c r="X10639" t="b">
        <f t="shared" si="4588"/>
        <v>0</v>
      </c>
      <c r="Y10639" t="b">
        <f t="shared" si="4589"/>
        <v>0</v>
      </c>
      <c r="Z10639" t="b">
        <f t="shared" si="4590"/>
        <v>0</v>
      </c>
      <c r="AA10639" t="b">
        <f t="shared" si="4591"/>
        <v>0</v>
      </c>
    </row>
    <row r="10640" spans="1:27" x14ac:dyDescent="0.25">
      <c r="A10640" t="s">
        <v>10797</v>
      </c>
      <c r="B10640" t="s">
        <v>34984</v>
      </c>
      <c r="C10640" t="s">
        <v>34985</v>
      </c>
      <c r="D10640">
        <v>1973</v>
      </c>
      <c r="E10640" t="s">
        <v>34986</v>
      </c>
      <c r="F10640">
        <v>8</v>
      </c>
      <c r="H10640" t="s">
        <v>13406</v>
      </c>
      <c r="L10640" t="s">
        <v>20</v>
      </c>
      <c r="M10640" t="s">
        <v>35</v>
      </c>
      <c r="P10640" t="b">
        <f t="shared" si="4583"/>
        <v>0</v>
      </c>
      <c r="Q10640" t="b">
        <f t="shared" si="4576"/>
        <v>0</v>
      </c>
      <c r="R10640" t="b">
        <f t="shared" si="4584"/>
        <v>0</v>
      </c>
      <c r="S10640" t="b">
        <f t="shared" si="4585"/>
        <v>0</v>
      </c>
      <c r="T10640" t="b">
        <f t="shared" si="4586"/>
        <v>0</v>
      </c>
      <c r="U10640" t="b">
        <f t="shared" si="4587"/>
        <v>0</v>
      </c>
      <c r="V10640" t="b">
        <f t="shared" si="4579"/>
        <v>0</v>
      </c>
      <c r="W10640" t="b">
        <f t="shared" si="4580"/>
        <v>0</v>
      </c>
      <c r="X10640" t="b">
        <f t="shared" si="4588"/>
        <v>0</v>
      </c>
      <c r="Y10640" t="b">
        <f t="shared" si="4589"/>
        <v>0</v>
      </c>
      <c r="Z10640" t="b">
        <f t="shared" si="4590"/>
        <v>0</v>
      </c>
      <c r="AA10640" t="b">
        <f t="shared" si="4591"/>
        <v>0</v>
      </c>
    </row>
    <row r="10641" spans="1:27" x14ac:dyDescent="0.25">
      <c r="A10641" t="s">
        <v>10797</v>
      </c>
      <c r="B10641" t="s">
        <v>34987</v>
      </c>
      <c r="C10641" t="s">
        <v>34988</v>
      </c>
      <c r="D10641">
        <v>1973</v>
      </c>
      <c r="E10641" t="s">
        <v>34989</v>
      </c>
      <c r="F10641">
        <v>75</v>
      </c>
      <c r="G10641">
        <v>1</v>
      </c>
      <c r="H10641" t="s">
        <v>26385</v>
      </c>
      <c r="L10641" t="s">
        <v>20</v>
      </c>
      <c r="M10641" t="s">
        <v>35</v>
      </c>
      <c r="P10641" t="b">
        <f t="shared" si="4583"/>
        <v>0</v>
      </c>
      <c r="Q10641" t="b">
        <f t="shared" si="4576"/>
        <v>0</v>
      </c>
      <c r="R10641" t="b">
        <f t="shared" si="4584"/>
        <v>0</v>
      </c>
      <c r="S10641" t="b">
        <f t="shared" si="4585"/>
        <v>0</v>
      </c>
      <c r="T10641" t="b">
        <f t="shared" si="4586"/>
        <v>0</v>
      </c>
      <c r="U10641" t="b">
        <f t="shared" si="4587"/>
        <v>0</v>
      </c>
      <c r="V10641" t="b">
        <f t="shared" si="4579"/>
        <v>0</v>
      </c>
      <c r="W10641" t="b">
        <f t="shared" si="4580"/>
        <v>0</v>
      </c>
      <c r="X10641" t="b">
        <f t="shared" si="4588"/>
        <v>0</v>
      </c>
      <c r="Y10641" t="b">
        <f t="shared" si="4589"/>
        <v>0</v>
      </c>
      <c r="Z10641" t="b">
        <f t="shared" si="4590"/>
        <v>0</v>
      </c>
      <c r="AA10641" t="b">
        <f t="shared" si="4591"/>
        <v>0</v>
      </c>
    </row>
    <row r="10642" spans="1:27" x14ac:dyDescent="0.25">
      <c r="A10642" t="s">
        <v>10797</v>
      </c>
      <c r="B10642" t="s">
        <v>34990</v>
      </c>
      <c r="C10642" t="s">
        <v>34991</v>
      </c>
      <c r="D10642">
        <v>1973</v>
      </c>
      <c r="E10642" t="s">
        <v>34992</v>
      </c>
      <c r="F10642">
        <v>97</v>
      </c>
      <c r="G10642">
        <v>1</v>
      </c>
      <c r="H10642" t="s">
        <v>34993</v>
      </c>
      <c r="L10642" t="s">
        <v>19</v>
      </c>
      <c r="M10642" t="s">
        <v>20</v>
      </c>
      <c r="P10642" t="b">
        <f t="shared" si="4583"/>
        <v>0</v>
      </c>
      <c r="Q10642" t="b">
        <f t="shared" si="4576"/>
        <v>0</v>
      </c>
      <c r="R10642" t="b">
        <f t="shared" si="4584"/>
        <v>0</v>
      </c>
      <c r="S10642" t="b">
        <f t="shared" si="4585"/>
        <v>0</v>
      </c>
      <c r="T10642" t="b">
        <f t="shared" si="4586"/>
        <v>0</v>
      </c>
      <c r="U10642" t="b">
        <f t="shared" si="4587"/>
        <v>0</v>
      </c>
      <c r="V10642" t="b">
        <f t="shared" si="4579"/>
        <v>0</v>
      </c>
      <c r="W10642" t="b">
        <f t="shared" si="4580"/>
        <v>0</v>
      </c>
      <c r="X10642" t="b">
        <f t="shared" si="4588"/>
        <v>0</v>
      </c>
      <c r="Y10642" t="b">
        <f t="shared" si="4589"/>
        <v>0</v>
      </c>
      <c r="Z10642" t="b">
        <f t="shared" si="4590"/>
        <v>0</v>
      </c>
      <c r="AA10642" t="b">
        <f t="shared" si="4591"/>
        <v>0</v>
      </c>
    </row>
    <row r="10643" spans="1:27" x14ac:dyDescent="0.25">
      <c r="A10643" t="s">
        <v>10797</v>
      </c>
      <c r="B10643" t="s">
        <v>34994</v>
      </c>
      <c r="C10643" t="s">
        <v>34995</v>
      </c>
      <c r="D10643">
        <v>1973</v>
      </c>
      <c r="E10643" t="s">
        <v>34996</v>
      </c>
      <c r="F10643">
        <v>39</v>
      </c>
      <c r="H10643" s="3">
        <v>11963</v>
      </c>
      <c r="L10643" t="s">
        <v>35</v>
      </c>
      <c r="M10643" t="s">
        <v>20</v>
      </c>
      <c r="P10643" t="b">
        <f t="shared" si="4583"/>
        <v>0</v>
      </c>
      <c r="Q10643" t="b">
        <f t="shared" si="4576"/>
        <v>0</v>
      </c>
      <c r="R10643" t="b">
        <f t="shared" si="4584"/>
        <v>0</v>
      </c>
      <c r="S10643" t="b">
        <f t="shared" si="4585"/>
        <v>0</v>
      </c>
      <c r="T10643" t="b">
        <f t="shared" si="4586"/>
        <v>0</v>
      </c>
      <c r="U10643" t="b">
        <f t="shared" si="4587"/>
        <v>0</v>
      </c>
      <c r="V10643" t="b">
        <f t="shared" si="4579"/>
        <v>0</v>
      </c>
      <c r="W10643" t="b">
        <f t="shared" si="4580"/>
        <v>0</v>
      </c>
      <c r="X10643" t="b">
        <f t="shared" si="4588"/>
        <v>0</v>
      </c>
      <c r="Y10643" t="b">
        <f t="shared" si="4589"/>
        <v>0</v>
      </c>
      <c r="Z10643" t="b">
        <f t="shared" si="4590"/>
        <v>0</v>
      </c>
      <c r="AA10643" t="b">
        <f t="shared" si="4591"/>
        <v>0</v>
      </c>
    </row>
    <row r="10644" spans="1:27" x14ac:dyDescent="0.25">
      <c r="A10644" t="s">
        <v>10797</v>
      </c>
      <c r="B10644" t="s">
        <v>34997</v>
      </c>
      <c r="C10644" t="s">
        <v>34998</v>
      </c>
      <c r="D10644">
        <v>1973</v>
      </c>
      <c r="E10644" t="s">
        <v>34999</v>
      </c>
      <c r="F10644">
        <v>32</v>
      </c>
      <c r="G10644">
        <v>5</v>
      </c>
      <c r="H10644" t="s">
        <v>35000</v>
      </c>
      <c r="L10644" t="s">
        <v>35</v>
      </c>
      <c r="M10644" t="s">
        <v>20</v>
      </c>
      <c r="P10644" t="b">
        <f t="shared" si="4583"/>
        <v>0</v>
      </c>
      <c r="Q10644" t="b">
        <f t="shared" si="4576"/>
        <v>0</v>
      </c>
      <c r="R10644" t="b">
        <f t="shared" si="4584"/>
        <v>0</v>
      </c>
      <c r="S10644" t="b">
        <f t="shared" si="4585"/>
        <v>0</v>
      </c>
      <c r="T10644" t="b">
        <f t="shared" si="4586"/>
        <v>0</v>
      </c>
      <c r="U10644" t="b">
        <f t="shared" si="4587"/>
        <v>0</v>
      </c>
      <c r="V10644" t="b">
        <f t="shared" si="4579"/>
        <v>0</v>
      </c>
      <c r="W10644" t="b">
        <f t="shared" si="4580"/>
        <v>0</v>
      </c>
      <c r="X10644" t="b">
        <f t="shared" si="4588"/>
        <v>0</v>
      </c>
      <c r="Y10644" t="b">
        <f t="shared" si="4589"/>
        <v>0</v>
      </c>
      <c r="Z10644" t="b">
        <f t="shared" si="4590"/>
        <v>0</v>
      </c>
      <c r="AA10644" t="b">
        <f t="shared" si="4591"/>
        <v>0</v>
      </c>
    </row>
    <row r="10645" spans="1:27" x14ac:dyDescent="0.25">
      <c r="A10645" t="s">
        <v>10797</v>
      </c>
      <c r="B10645" t="s">
        <v>35001</v>
      </c>
      <c r="C10645" t="s">
        <v>35002</v>
      </c>
      <c r="D10645">
        <v>1972</v>
      </c>
      <c r="E10645" t="s">
        <v>2742</v>
      </c>
      <c r="F10645">
        <v>17</v>
      </c>
      <c r="G10645">
        <v>22</v>
      </c>
      <c r="H10645" t="s">
        <v>35003</v>
      </c>
      <c r="L10645" t="s">
        <v>35</v>
      </c>
      <c r="M10645" t="s">
        <v>20</v>
      </c>
      <c r="P10645" t="b">
        <f t="shared" si="4583"/>
        <v>0</v>
      </c>
      <c r="Q10645" t="b">
        <f t="shared" si="4576"/>
        <v>0</v>
      </c>
      <c r="R10645" t="b">
        <f t="shared" si="4584"/>
        <v>0</v>
      </c>
      <c r="S10645" t="b">
        <f t="shared" si="4585"/>
        <v>0</v>
      </c>
      <c r="T10645" t="b">
        <f t="shared" si="4586"/>
        <v>0</v>
      </c>
      <c r="U10645" t="b">
        <f t="shared" si="4587"/>
        <v>0</v>
      </c>
      <c r="V10645" t="b">
        <f t="shared" si="4579"/>
        <v>0</v>
      </c>
      <c r="W10645" t="b">
        <f t="shared" si="4580"/>
        <v>0</v>
      </c>
      <c r="X10645" t="b">
        <f t="shared" si="4588"/>
        <v>0</v>
      </c>
      <c r="Y10645" t="b">
        <f t="shared" si="4589"/>
        <v>0</v>
      </c>
      <c r="Z10645" t="b">
        <f t="shared" si="4590"/>
        <v>0</v>
      </c>
      <c r="AA10645" t="b">
        <f t="shared" si="4591"/>
        <v>0</v>
      </c>
    </row>
    <row r="10646" spans="1:27" x14ac:dyDescent="0.25">
      <c r="A10646" t="s">
        <v>10797</v>
      </c>
      <c r="B10646" t="s">
        <v>35004</v>
      </c>
      <c r="C10646" t="s">
        <v>35005</v>
      </c>
      <c r="D10646">
        <v>1972</v>
      </c>
      <c r="E10646" t="s">
        <v>35006</v>
      </c>
      <c r="F10646">
        <v>28</v>
      </c>
      <c r="H10646" t="s">
        <v>35007</v>
      </c>
      <c r="L10646" t="s">
        <v>20</v>
      </c>
      <c r="M10646" t="s">
        <v>19</v>
      </c>
      <c r="P10646" t="b">
        <f t="shared" si="4583"/>
        <v>0</v>
      </c>
      <c r="Q10646" t="b">
        <f t="shared" si="4576"/>
        <v>0</v>
      </c>
      <c r="R10646" t="b">
        <f t="shared" si="4584"/>
        <v>0</v>
      </c>
      <c r="S10646" t="b">
        <f t="shared" si="4585"/>
        <v>0</v>
      </c>
      <c r="T10646" t="b">
        <f t="shared" si="4586"/>
        <v>0</v>
      </c>
      <c r="U10646" t="b">
        <f t="shared" si="4587"/>
        <v>0</v>
      </c>
      <c r="V10646" t="b">
        <f t="shared" si="4579"/>
        <v>0</v>
      </c>
      <c r="W10646" t="b">
        <f t="shared" si="4580"/>
        <v>0</v>
      </c>
      <c r="X10646" t="b">
        <f t="shared" si="4588"/>
        <v>0</v>
      </c>
      <c r="Y10646" t="b">
        <f t="shared" si="4589"/>
        <v>0</v>
      </c>
      <c r="Z10646" t="b">
        <f t="shared" si="4590"/>
        <v>0</v>
      </c>
      <c r="AA10646" t="b">
        <f t="shared" si="4591"/>
        <v>0</v>
      </c>
    </row>
    <row r="10647" spans="1:27" x14ac:dyDescent="0.25">
      <c r="A10647" t="s">
        <v>10797</v>
      </c>
      <c r="B10647" t="s">
        <v>35008</v>
      </c>
      <c r="C10647" t="s">
        <v>35009</v>
      </c>
      <c r="D10647">
        <v>1972</v>
      </c>
      <c r="E10647" t="s">
        <v>24651</v>
      </c>
      <c r="F10647">
        <v>223</v>
      </c>
      <c r="G10647">
        <v>3</v>
      </c>
      <c r="H10647" t="s">
        <v>14325</v>
      </c>
      <c r="L10647" t="s">
        <v>20</v>
      </c>
      <c r="M10647" t="s">
        <v>35</v>
      </c>
      <c r="P10647" t="b">
        <f t="shared" si="4583"/>
        <v>0</v>
      </c>
      <c r="Q10647" t="b">
        <f t="shared" si="4576"/>
        <v>0</v>
      </c>
      <c r="R10647" t="b">
        <f t="shared" si="4584"/>
        <v>0</v>
      </c>
      <c r="S10647" t="b">
        <f t="shared" si="4585"/>
        <v>0</v>
      </c>
      <c r="T10647" t="b">
        <f t="shared" si="4586"/>
        <v>0</v>
      </c>
      <c r="U10647" t="b">
        <f t="shared" si="4587"/>
        <v>0</v>
      </c>
      <c r="V10647" t="b">
        <f t="shared" si="4579"/>
        <v>0</v>
      </c>
      <c r="W10647" t="b">
        <f t="shared" si="4580"/>
        <v>0</v>
      </c>
      <c r="X10647" t="b">
        <f t="shared" si="4588"/>
        <v>0</v>
      </c>
      <c r="Y10647" t="b">
        <f t="shared" si="4589"/>
        <v>0</v>
      </c>
      <c r="Z10647" t="b">
        <f t="shared" si="4590"/>
        <v>0</v>
      </c>
      <c r="AA10647" t="b">
        <f t="shared" si="4591"/>
        <v>0</v>
      </c>
    </row>
    <row r="10648" spans="1:27" x14ac:dyDescent="0.25">
      <c r="A10648" t="s">
        <v>10797</v>
      </c>
      <c r="B10648" t="s">
        <v>35010</v>
      </c>
      <c r="C10648" t="s">
        <v>35011</v>
      </c>
      <c r="D10648">
        <v>1972</v>
      </c>
      <c r="E10648" t="s">
        <v>35012</v>
      </c>
      <c r="F10648">
        <v>60</v>
      </c>
      <c r="G10648">
        <v>6</v>
      </c>
      <c r="H10648" t="s">
        <v>35013</v>
      </c>
      <c r="L10648" t="s">
        <v>19</v>
      </c>
      <c r="M10648" t="s">
        <v>20</v>
      </c>
      <c r="P10648" t="b">
        <f t="shared" si="4583"/>
        <v>0</v>
      </c>
      <c r="Q10648" t="b">
        <f t="shared" si="4576"/>
        <v>0</v>
      </c>
      <c r="R10648" t="b">
        <f t="shared" si="4584"/>
        <v>0</v>
      </c>
      <c r="S10648" t="b">
        <f t="shared" si="4585"/>
        <v>0</v>
      </c>
      <c r="T10648" t="b">
        <f t="shared" si="4586"/>
        <v>0</v>
      </c>
      <c r="U10648" t="b">
        <f t="shared" si="4587"/>
        <v>0</v>
      </c>
      <c r="V10648" t="b">
        <f t="shared" si="4579"/>
        <v>0</v>
      </c>
      <c r="W10648" t="b">
        <f t="shared" si="4580"/>
        <v>0</v>
      </c>
      <c r="X10648" t="b">
        <f t="shared" si="4588"/>
        <v>0</v>
      </c>
      <c r="Y10648" t="b">
        <f t="shared" si="4589"/>
        <v>0</v>
      </c>
      <c r="Z10648" t="b">
        <f t="shared" si="4590"/>
        <v>0</v>
      </c>
      <c r="AA10648" t="b">
        <f t="shared" si="4591"/>
        <v>0</v>
      </c>
    </row>
    <row r="10649" spans="1:27" x14ac:dyDescent="0.25">
      <c r="A10649" t="s">
        <v>10797</v>
      </c>
      <c r="B10649" t="s">
        <v>30836</v>
      </c>
      <c r="C10649" t="s">
        <v>35014</v>
      </c>
      <c r="D10649">
        <v>1972</v>
      </c>
      <c r="E10649" t="s">
        <v>34901</v>
      </c>
      <c r="F10649">
        <v>20</v>
      </c>
      <c r="G10649">
        <v>1</v>
      </c>
      <c r="H10649" t="s">
        <v>18917</v>
      </c>
      <c r="L10649" t="s">
        <v>20</v>
      </c>
      <c r="M10649" t="s">
        <v>35</v>
      </c>
      <c r="P10649" t="b">
        <f t="shared" si="4583"/>
        <v>0</v>
      </c>
      <c r="Q10649" t="b">
        <f t="shared" si="4576"/>
        <v>0</v>
      </c>
      <c r="R10649" t="b">
        <f t="shared" si="4584"/>
        <v>0</v>
      </c>
      <c r="S10649" t="b">
        <f t="shared" si="4585"/>
        <v>0</v>
      </c>
      <c r="T10649" t="b">
        <f t="shared" si="4586"/>
        <v>0</v>
      </c>
      <c r="U10649" t="b">
        <f t="shared" si="4587"/>
        <v>0</v>
      </c>
      <c r="V10649" t="b">
        <f t="shared" si="4579"/>
        <v>0</v>
      </c>
      <c r="W10649" t="b">
        <f t="shared" si="4580"/>
        <v>0</v>
      </c>
      <c r="X10649" t="b">
        <f t="shared" si="4588"/>
        <v>0</v>
      </c>
      <c r="Y10649" t="b">
        <f t="shared" si="4589"/>
        <v>0</v>
      </c>
      <c r="Z10649" t="b">
        <f t="shared" si="4590"/>
        <v>0</v>
      </c>
      <c r="AA10649" t="b">
        <f t="shared" si="4591"/>
        <v>0</v>
      </c>
    </row>
    <row r="10650" spans="1:27" x14ac:dyDescent="0.25">
      <c r="A10650" t="s">
        <v>10797</v>
      </c>
      <c r="B10650" t="s">
        <v>35015</v>
      </c>
      <c r="C10650" t="s">
        <v>35016</v>
      </c>
      <c r="D10650">
        <v>1972</v>
      </c>
      <c r="E10650" t="s">
        <v>35017</v>
      </c>
      <c r="H10650" t="s">
        <v>35018</v>
      </c>
      <c r="L10650" t="s">
        <v>19</v>
      </c>
      <c r="M10650" t="s">
        <v>20</v>
      </c>
      <c r="P10650" t="b">
        <f t="shared" si="4583"/>
        <v>0</v>
      </c>
      <c r="Q10650" t="b">
        <f t="shared" si="4576"/>
        <v>0</v>
      </c>
      <c r="R10650" t="b">
        <f t="shared" si="4584"/>
        <v>0</v>
      </c>
      <c r="S10650" t="b">
        <f t="shared" si="4585"/>
        <v>0</v>
      </c>
      <c r="T10650" t="b">
        <f t="shared" si="4586"/>
        <v>0</v>
      </c>
      <c r="U10650" t="b">
        <f t="shared" si="4587"/>
        <v>0</v>
      </c>
      <c r="V10650" t="b">
        <f t="shared" si="4579"/>
        <v>0</v>
      </c>
      <c r="W10650" t="b">
        <f t="shared" si="4580"/>
        <v>0</v>
      </c>
      <c r="X10650" t="b">
        <f t="shared" si="4588"/>
        <v>0</v>
      </c>
      <c r="Y10650" t="b">
        <f t="shared" si="4589"/>
        <v>0</v>
      </c>
      <c r="Z10650" t="b">
        <f t="shared" si="4590"/>
        <v>0</v>
      </c>
      <c r="AA10650" t="b">
        <f t="shared" si="4591"/>
        <v>0</v>
      </c>
    </row>
    <row r="10651" spans="1:27" x14ac:dyDescent="0.25">
      <c r="A10651" t="s">
        <v>10797</v>
      </c>
      <c r="B10651" t="s">
        <v>35019</v>
      </c>
      <c r="C10651" t="s">
        <v>35020</v>
      </c>
      <c r="D10651">
        <v>1972</v>
      </c>
      <c r="E10651" t="s">
        <v>35021</v>
      </c>
      <c r="F10651">
        <v>7</v>
      </c>
      <c r="G10651">
        <v>6</v>
      </c>
      <c r="H10651" t="s">
        <v>35022</v>
      </c>
      <c r="L10651" t="s">
        <v>35</v>
      </c>
      <c r="M10651" t="s">
        <v>20</v>
      </c>
      <c r="P10651" t="b">
        <f t="shared" si="4583"/>
        <v>0</v>
      </c>
      <c r="Q10651" t="b">
        <f t="shared" si="4576"/>
        <v>0</v>
      </c>
      <c r="R10651" t="b">
        <f t="shared" si="4584"/>
        <v>0</v>
      </c>
      <c r="S10651" t="b">
        <f t="shared" si="4585"/>
        <v>0</v>
      </c>
      <c r="T10651" t="b">
        <f t="shared" si="4586"/>
        <v>0</v>
      </c>
      <c r="U10651" t="b">
        <f t="shared" si="4587"/>
        <v>0</v>
      </c>
      <c r="V10651" t="b">
        <f t="shared" si="4579"/>
        <v>0</v>
      </c>
      <c r="W10651" t="b">
        <f t="shared" si="4580"/>
        <v>0</v>
      </c>
      <c r="X10651" t="b">
        <f t="shared" si="4588"/>
        <v>0</v>
      </c>
      <c r="Y10651" t="b">
        <f t="shared" si="4589"/>
        <v>0</v>
      </c>
      <c r="Z10651" t="b">
        <f t="shared" si="4590"/>
        <v>0</v>
      </c>
      <c r="AA10651" t="b">
        <f t="shared" si="4591"/>
        <v>0</v>
      </c>
    </row>
    <row r="10652" spans="1:27" x14ac:dyDescent="0.25">
      <c r="A10652" t="s">
        <v>10797</v>
      </c>
      <c r="B10652" t="s">
        <v>35023</v>
      </c>
      <c r="C10652" t="s">
        <v>35024</v>
      </c>
      <c r="D10652">
        <v>1972</v>
      </c>
      <c r="E10652" t="s">
        <v>2226</v>
      </c>
      <c r="F10652">
        <v>42</v>
      </c>
      <c r="G10652" s="2">
        <v>42767</v>
      </c>
      <c r="H10652" t="s">
        <v>12604</v>
      </c>
      <c r="L10652" t="s">
        <v>35</v>
      </c>
      <c r="M10652" t="s">
        <v>20</v>
      </c>
      <c r="P10652" t="b">
        <f t="shared" si="4583"/>
        <v>0</v>
      </c>
      <c r="Q10652" t="b">
        <f t="shared" si="4576"/>
        <v>0</v>
      </c>
      <c r="R10652" t="b">
        <f t="shared" si="4584"/>
        <v>0</v>
      </c>
      <c r="S10652" t="b">
        <f t="shared" si="4585"/>
        <v>0</v>
      </c>
      <c r="T10652" t="b">
        <f t="shared" si="4586"/>
        <v>0</v>
      </c>
      <c r="U10652" t="b">
        <f t="shared" si="4587"/>
        <v>0</v>
      </c>
      <c r="V10652" t="b">
        <f t="shared" si="4579"/>
        <v>0</v>
      </c>
      <c r="W10652" t="b">
        <f t="shared" si="4580"/>
        <v>0</v>
      </c>
      <c r="X10652" t="b">
        <f t="shared" si="4588"/>
        <v>0</v>
      </c>
      <c r="Y10652" t="b">
        <f t="shared" si="4589"/>
        <v>0</v>
      </c>
      <c r="Z10652" t="b">
        <f t="shared" si="4590"/>
        <v>0</v>
      </c>
      <c r="AA10652" t="b">
        <f t="shared" si="4591"/>
        <v>0</v>
      </c>
    </row>
    <row r="10653" spans="1:27" x14ac:dyDescent="0.25">
      <c r="A10653" t="s">
        <v>10797</v>
      </c>
      <c r="B10653" t="s">
        <v>35025</v>
      </c>
      <c r="C10653" t="s">
        <v>35026</v>
      </c>
      <c r="D10653">
        <v>1972</v>
      </c>
      <c r="E10653" t="s">
        <v>35027</v>
      </c>
      <c r="F10653">
        <v>15</v>
      </c>
      <c r="G10653">
        <v>-4</v>
      </c>
      <c r="H10653" s="3">
        <v>11324</v>
      </c>
      <c r="L10653" t="s">
        <v>20</v>
      </c>
      <c r="M10653" t="s">
        <v>19</v>
      </c>
      <c r="P10653" t="b">
        <f t="shared" si="4583"/>
        <v>0</v>
      </c>
      <c r="Q10653" t="b">
        <f t="shared" si="4576"/>
        <v>0</v>
      </c>
      <c r="R10653" t="b">
        <f t="shared" si="4584"/>
        <v>0</v>
      </c>
      <c r="S10653" t="b">
        <f t="shared" si="4585"/>
        <v>0</v>
      </c>
      <c r="T10653" t="b">
        <f t="shared" si="4586"/>
        <v>0</v>
      </c>
      <c r="U10653" t="b">
        <f t="shared" si="4587"/>
        <v>0</v>
      </c>
      <c r="V10653" t="b">
        <f t="shared" si="4579"/>
        <v>0</v>
      </c>
      <c r="W10653" t="b">
        <f t="shared" si="4580"/>
        <v>0</v>
      </c>
      <c r="X10653" t="b">
        <f t="shared" si="4588"/>
        <v>0</v>
      </c>
      <c r="Y10653" t="b">
        <f t="shared" si="4589"/>
        <v>0</v>
      </c>
      <c r="Z10653" t="b">
        <f t="shared" si="4590"/>
        <v>0</v>
      </c>
      <c r="AA10653" t="b">
        <f t="shared" si="4591"/>
        <v>0</v>
      </c>
    </row>
    <row r="10654" spans="1:27" x14ac:dyDescent="0.25">
      <c r="A10654" t="s">
        <v>10797</v>
      </c>
      <c r="B10654" t="s">
        <v>34705</v>
      </c>
      <c r="C10654" t="s">
        <v>35028</v>
      </c>
      <c r="D10654">
        <v>1972</v>
      </c>
      <c r="E10654" t="s">
        <v>34731</v>
      </c>
      <c r="F10654">
        <v>43</v>
      </c>
      <c r="G10654">
        <v>2</v>
      </c>
      <c r="H10654" t="s">
        <v>11746</v>
      </c>
      <c r="L10654" t="s">
        <v>35</v>
      </c>
      <c r="M10654" t="s">
        <v>20</v>
      </c>
      <c r="P10654" t="b">
        <f t="shared" si="4583"/>
        <v>0</v>
      </c>
      <c r="Q10654" t="b">
        <f t="shared" si="4576"/>
        <v>0</v>
      </c>
      <c r="R10654" t="b">
        <f t="shared" si="4584"/>
        <v>0</v>
      </c>
      <c r="S10654" t="b">
        <f t="shared" si="4585"/>
        <v>0</v>
      </c>
      <c r="T10654" t="b">
        <f t="shared" si="4586"/>
        <v>0</v>
      </c>
      <c r="U10654" t="b">
        <f t="shared" si="4587"/>
        <v>0</v>
      </c>
      <c r="V10654" t="b">
        <f t="shared" si="4579"/>
        <v>0</v>
      </c>
      <c r="W10654" t="b">
        <f t="shared" si="4580"/>
        <v>0</v>
      </c>
      <c r="X10654" t="b">
        <f t="shared" si="4588"/>
        <v>0</v>
      </c>
      <c r="Y10654" t="b">
        <f t="shared" si="4589"/>
        <v>0</v>
      </c>
      <c r="Z10654" t="b">
        <f t="shared" si="4590"/>
        <v>0</v>
      </c>
      <c r="AA10654" t="b">
        <f t="shared" si="4591"/>
        <v>0</v>
      </c>
    </row>
    <row r="10655" spans="1:27" x14ac:dyDescent="0.25">
      <c r="A10655" t="s">
        <v>10797</v>
      </c>
      <c r="B10655" t="s">
        <v>35029</v>
      </c>
      <c r="C10655" t="s">
        <v>35030</v>
      </c>
      <c r="D10655">
        <v>1972</v>
      </c>
      <c r="E10655" t="s">
        <v>4604</v>
      </c>
      <c r="F10655">
        <v>74</v>
      </c>
      <c r="G10655">
        <v>4</v>
      </c>
      <c r="H10655" t="s">
        <v>35031</v>
      </c>
      <c r="L10655" t="s">
        <v>20</v>
      </c>
      <c r="M10655" t="s">
        <v>35</v>
      </c>
      <c r="P10655" t="b">
        <f t="shared" si="4583"/>
        <v>0</v>
      </c>
      <c r="Q10655" t="b">
        <f t="shared" si="4576"/>
        <v>0</v>
      </c>
      <c r="R10655" t="b">
        <f t="shared" si="4584"/>
        <v>0</v>
      </c>
      <c r="S10655" t="b">
        <f t="shared" si="4585"/>
        <v>0</v>
      </c>
      <c r="T10655" t="b">
        <f t="shared" si="4586"/>
        <v>0</v>
      </c>
      <c r="U10655" t="b">
        <f t="shared" si="4587"/>
        <v>0</v>
      </c>
      <c r="V10655" t="b">
        <f t="shared" si="4579"/>
        <v>0</v>
      </c>
      <c r="W10655" t="b">
        <f t="shared" si="4580"/>
        <v>0</v>
      </c>
      <c r="X10655" t="b">
        <f t="shared" si="4588"/>
        <v>0</v>
      </c>
      <c r="Y10655" t="b">
        <f t="shared" si="4589"/>
        <v>0</v>
      </c>
      <c r="Z10655" t="b">
        <f t="shared" si="4590"/>
        <v>0</v>
      </c>
      <c r="AA10655" t="b">
        <f t="shared" si="4591"/>
        <v>0</v>
      </c>
    </row>
    <row r="10656" spans="1:27" x14ac:dyDescent="0.25">
      <c r="A10656" t="s">
        <v>10797</v>
      </c>
      <c r="B10656" t="s">
        <v>35032</v>
      </c>
      <c r="C10656" t="s">
        <v>35033</v>
      </c>
      <c r="D10656">
        <v>1972</v>
      </c>
      <c r="E10656" t="s">
        <v>34741</v>
      </c>
      <c r="F10656" t="s">
        <v>34970</v>
      </c>
      <c r="G10656">
        <v>-4</v>
      </c>
      <c r="H10656">
        <v>1858</v>
      </c>
      <c r="L10656" t="s">
        <v>20</v>
      </c>
      <c r="M10656" t="s">
        <v>19</v>
      </c>
      <c r="P10656" t="b">
        <f t="shared" si="4583"/>
        <v>0</v>
      </c>
      <c r="Q10656" t="b">
        <f t="shared" si="4576"/>
        <v>0</v>
      </c>
      <c r="R10656" t="b">
        <f t="shared" si="4584"/>
        <v>0</v>
      </c>
      <c r="S10656" t="b">
        <f t="shared" si="4585"/>
        <v>0</v>
      </c>
      <c r="T10656" t="b">
        <f t="shared" si="4586"/>
        <v>0</v>
      </c>
      <c r="U10656" t="b">
        <f t="shared" si="4587"/>
        <v>0</v>
      </c>
      <c r="V10656" t="b">
        <f t="shared" si="4579"/>
        <v>0</v>
      </c>
      <c r="W10656" t="b">
        <f t="shared" si="4580"/>
        <v>0</v>
      </c>
      <c r="X10656" t="b">
        <f t="shared" si="4588"/>
        <v>0</v>
      </c>
      <c r="Y10656" t="b">
        <f t="shared" si="4589"/>
        <v>0</v>
      </c>
      <c r="Z10656" t="b">
        <f t="shared" si="4590"/>
        <v>0</v>
      </c>
      <c r="AA10656" t="b">
        <f t="shared" si="4591"/>
        <v>0</v>
      </c>
    </row>
    <row r="10657" spans="1:27" x14ac:dyDescent="0.25">
      <c r="A10657" t="s">
        <v>10797</v>
      </c>
      <c r="B10657" t="s">
        <v>35034</v>
      </c>
      <c r="C10657" t="s">
        <v>35035</v>
      </c>
      <c r="D10657">
        <v>1972</v>
      </c>
      <c r="E10657" t="s">
        <v>62</v>
      </c>
      <c r="F10657">
        <v>53</v>
      </c>
      <c r="G10657">
        <v>-1</v>
      </c>
      <c r="H10657" t="s">
        <v>35036</v>
      </c>
      <c r="L10657" t="s">
        <v>19</v>
      </c>
      <c r="M10657" t="s">
        <v>20</v>
      </c>
      <c r="P10657" t="b">
        <f t="shared" si="4583"/>
        <v>0</v>
      </c>
      <c r="Q10657" t="b">
        <f t="shared" si="4576"/>
        <v>0</v>
      </c>
      <c r="R10657" t="b">
        <f t="shared" si="4584"/>
        <v>0</v>
      </c>
      <c r="S10657" t="b">
        <f t="shared" si="4585"/>
        <v>0</v>
      </c>
      <c r="T10657" t="b">
        <f t="shared" si="4586"/>
        <v>0</v>
      </c>
      <c r="U10657" t="b">
        <f t="shared" si="4587"/>
        <v>0</v>
      </c>
      <c r="V10657" t="b">
        <f t="shared" si="4579"/>
        <v>0</v>
      </c>
      <c r="W10657" t="b">
        <f t="shared" si="4580"/>
        <v>0</v>
      </c>
      <c r="X10657" t="b">
        <f t="shared" si="4588"/>
        <v>0</v>
      </c>
      <c r="Y10657" t="b">
        <f t="shared" si="4589"/>
        <v>0</v>
      </c>
      <c r="Z10657" t="b">
        <f t="shared" si="4590"/>
        <v>0</v>
      </c>
      <c r="AA10657" t="b">
        <f t="shared" si="4591"/>
        <v>0</v>
      </c>
    </row>
    <row r="10658" spans="1:27" x14ac:dyDescent="0.25">
      <c r="A10658" t="s">
        <v>10797</v>
      </c>
      <c r="B10658" t="s">
        <v>35037</v>
      </c>
      <c r="C10658" t="s">
        <v>35038</v>
      </c>
      <c r="D10658">
        <v>1972</v>
      </c>
      <c r="E10658" t="s">
        <v>274</v>
      </c>
      <c r="F10658">
        <v>3</v>
      </c>
      <c r="H10658" t="s">
        <v>35039</v>
      </c>
      <c r="L10658" t="s">
        <v>35</v>
      </c>
      <c r="M10658" t="s">
        <v>20</v>
      </c>
      <c r="P10658" t="b">
        <f t="shared" si="4583"/>
        <v>0</v>
      </c>
      <c r="Q10658" t="b">
        <f t="shared" si="4576"/>
        <v>0</v>
      </c>
      <c r="R10658" t="b">
        <f t="shared" si="4584"/>
        <v>0</v>
      </c>
      <c r="S10658" t="b">
        <f t="shared" si="4585"/>
        <v>0</v>
      </c>
      <c r="T10658" t="b">
        <f t="shared" si="4586"/>
        <v>0</v>
      </c>
      <c r="U10658" t="b">
        <f t="shared" si="4587"/>
        <v>0</v>
      </c>
      <c r="V10658" t="b">
        <f t="shared" si="4579"/>
        <v>0</v>
      </c>
      <c r="W10658" t="b">
        <f t="shared" si="4580"/>
        <v>0</v>
      </c>
      <c r="X10658" t="b">
        <f t="shared" si="4588"/>
        <v>0</v>
      </c>
      <c r="Y10658" t="b">
        <f t="shared" si="4589"/>
        <v>0</v>
      </c>
      <c r="Z10658" t="b">
        <f t="shared" si="4590"/>
        <v>0</v>
      </c>
      <c r="AA10658" t="b">
        <f t="shared" si="4591"/>
        <v>0</v>
      </c>
    </row>
    <row r="10659" spans="1:27" x14ac:dyDescent="0.25">
      <c r="A10659" t="s">
        <v>10797</v>
      </c>
      <c r="B10659" t="s">
        <v>35040</v>
      </c>
      <c r="C10659" t="s">
        <v>35041</v>
      </c>
      <c r="D10659">
        <v>1972</v>
      </c>
      <c r="E10659" t="s">
        <v>333</v>
      </c>
      <c r="F10659">
        <v>28</v>
      </c>
      <c r="G10659">
        <v>3</v>
      </c>
      <c r="H10659" t="s">
        <v>34044</v>
      </c>
      <c r="L10659" t="s">
        <v>19</v>
      </c>
      <c r="M10659" t="s">
        <v>20</v>
      </c>
      <c r="P10659" t="b">
        <f t="shared" si="4583"/>
        <v>0</v>
      </c>
      <c r="Q10659" t="b">
        <f t="shared" si="4576"/>
        <v>0</v>
      </c>
      <c r="R10659" t="b">
        <f t="shared" si="4584"/>
        <v>0</v>
      </c>
      <c r="S10659" t="b">
        <f t="shared" si="4585"/>
        <v>0</v>
      </c>
      <c r="T10659" t="b">
        <f t="shared" si="4586"/>
        <v>0</v>
      </c>
      <c r="U10659" t="b">
        <f t="shared" si="4587"/>
        <v>0</v>
      </c>
      <c r="V10659" t="b">
        <f t="shared" si="4579"/>
        <v>0</v>
      </c>
      <c r="W10659" t="b">
        <f t="shared" si="4580"/>
        <v>0</v>
      </c>
      <c r="X10659" t="b">
        <f t="shared" si="4588"/>
        <v>0</v>
      </c>
      <c r="Y10659" t="b">
        <f t="shared" si="4589"/>
        <v>0</v>
      </c>
      <c r="Z10659" t="b">
        <f t="shared" si="4590"/>
        <v>0</v>
      </c>
      <c r="AA10659" t="b">
        <f t="shared" si="4591"/>
        <v>0</v>
      </c>
    </row>
    <row r="10660" spans="1:27" x14ac:dyDescent="0.25">
      <c r="A10660" t="s">
        <v>10797</v>
      </c>
      <c r="B10660" t="s">
        <v>35042</v>
      </c>
      <c r="C10660" t="s">
        <v>35043</v>
      </c>
      <c r="D10660">
        <v>1972</v>
      </c>
      <c r="E10660" t="s">
        <v>217</v>
      </c>
      <c r="F10660">
        <v>16</v>
      </c>
      <c r="G10660">
        <v>3</v>
      </c>
      <c r="H10660" t="s">
        <v>33582</v>
      </c>
      <c r="L10660" t="s">
        <v>20</v>
      </c>
      <c r="M10660" t="s">
        <v>19</v>
      </c>
      <c r="P10660" t="b">
        <f t="shared" si="4583"/>
        <v>0</v>
      </c>
      <c r="Q10660" t="b">
        <f t="shared" si="4576"/>
        <v>0</v>
      </c>
      <c r="R10660" t="b">
        <f t="shared" si="4584"/>
        <v>0</v>
      </c>
      <c r="S10660" t="b">
        <f t="shared" si="4585"/>
        <v>0</v>
      </c>
      <c r="T10660" t="b">
        <f t="shared" si="4586"/>
        <v>0</v>
      </c>
      <c r="U10660" t="b">
        <f t="shared" si="4587"/>
        <v>0</v>
      </c>
      <c r="V10660" t="b">
        <f t="shared" si="4579"/>
        <v>0</v>
      </c>
      <c r="W10660" t="b">
        <f t="shared" si="4580"/>
        <v>0</v>
      </c>
      <c r="X10660" t="b">
        <f t="shared" si="4588"/>
        <v>0</v>
      </c>
      <c r="Y10660" t="b">
        <f t="shared" si="4589"/>
        <v>0</v>
      </c>
      <c r="Z10660" t="b">
        <f t="shared" si="4590"/>
        <v>0</v>
      </c>
      <c r="AA10660" t="b">
        <f t="shared" si="4591"/>
        <v>0</v>
      </c>
    </row>
    <row r="10661" spans="1:27" x14ac:dyDescent="0.25">
      <c r="A10661" t="s">
        <v>10797</v>
      </c>
      <c r="B10661" t="s">
        <v>35044</v>
      </c>
      <c r="C10661" t="s">
        <v>35045</v>
      </c>
      <c r="D10661">
        <v>1972</v>
      </c>
      <c r="E10661" t="s">
        <v>34757</v>
      </c>
      <c r="F10661">
        <v>10</v>
      </c>
      <c r="G10661">
        <v>4</v>
      </c>
      <c r="H10661" t="s">
        <v>35046</v>
      </c>
      <c r="L10661" t="s">
        <v>20</v>
      </c>
      <c r="M10661" t="s">
        <v>19</v>
      </c>
      <c r="P10661" t="b">
        <f t="shared" si="4583"/>
        <v>0</v>
      </c>
      <c r="Q10661" t="b">
        <f t="shared" si="4576"/>
        <v>0</v>
      </c>
      <c r="R10661" t="b">
        <f t="shared" si="4584"/>
        <v>0</v>
      </c>
      <c r="S10661" t="b">
        <f t="shared" si="4585"/>
        <v>0</v>
      </c>
      <c r="T10661" t="b">
        <f t="shared" si="4586"/>
        <v>0</v>
      </c>
      <c r="U10661" t="b">
        <f t="shared" si="4587"/>
        <v>0</v>
      </c>
      <c r="V10661" t="b">
        <f t="shared" si="4579"/>
        <v>0</v>
      </c>
      <c r="W10661" t="b">
        <f t="shared" si="4580"/>
        <v>0</v>
      </c>
      <c r="X10661" t="b">
        <f t="shared" si="4588"/>
        <v>0</v>
      </c>
      <c r="Y10661" t="b">
        <f t="shared" si="4589"/>
        <v>0</v>
      </c>
      <c r="Z10661" t="b">
        <f t="shared" si="4590"/>
        <v>0</v>
      </c>
      <c r="AA10661" t="b">
        <f t="shared" si="4591"/>
        <v>0</v>
      </c>
    </row>
    <row r="10662" spans="1:27" x14ac:dyDescent="0.25">
      <c r="A10662" t="s">
        <v>10797</v>
      </c>
      <c r="B10662" t="s">
        <v>35047</v>
      </c>
      <c r="C10662" t="s">
        <v>35048</v>
      </c>
      <c r="D10662">
        <v>1972</v>
      </c>
      <c r="E10662" t="s">
        <v>35049</v>
      </c>
      <c r="F10662">
        <v>6</v>
      </c>
      <c r="G10662" s="2">
        <v>42828</v>
      </c>
      <c r="H10662" t="s">
        <v>35050</v>
      </c>
      <c r="L10662" t="s">
        <v>20</v>
      </c>
      <c r="M10662" t="s">
        <v>35</v>
      </c>
      <c r="P10662" t="b">
        <f t="shared" si="4583"/>
        <v>0</v>
      </c>
      <c r="Q10662" t="b">
        <f t="shared" si="4576"/>
        <v>0</v>
      </c>
      <c r="R10662" t="b">
        <f t="shared" si="4584"/>
        <v>0</v>
      </c>
      <c r="S10662" t="b">
        <f t="shared" si="4585"/>
        <v>0</v>
      </c>
      <c r="T10662" t="b">
        <f t="shared" si="4586"/>
        <v>0</v>
      </c>
      <c r="U10662" t="b">
        <f t="shared" si="4587"/>
        <v>0</v>
      </c>
      <c r="V10662" t="b">
        <f t="shared" si="4579"/>
        <v>0</v>
      </c>
      <c r="W10662" t="b">
        <f t="shared" si="4580"/>
        <v>0</v>
      </c>
      <c r="X10662" t="b">
        <f t="shared" si="4588"/>
        <v>0</v>
      </c>
      <c r="Y10662" t="b">
        <f t="shared" si="4589"/>
        <v>0</v>
      </c>
      <c r="Z10662" t="b">
        <f t="shared" si="4590"/>
        <v>0</v>
      </c>
      <c r="AA10662" t="b">
        <f t="shared" si="4591"/>
        <v>0</v>
      </c>
    </row>
    <row r="10663" spans="1:27" x14ac:dyDescent="0.25">
      <c r="A10663" t="s">
        <v>10797</v>
      </c>
      <c r="B10663" t="s">
        <v>35051</v>
      </c>
      <c r="C10663" t="s">
        <v>35052</v>
      </c>
      <c r="D10663">
        <v>1972</v>
      </c>
      <c r="E10663" t="s">
        <v>35053</v>
      </c>
      <c r="F10663">
        <v>20</v>
      </c>
      <c r="G10663">
        <v>2</v>
      </c>
      <c r="H10663" t="s">
        <v>35054</v>
      </c>
      <c r="L10663" t="s">
        <v>20</v>
      </c>
      <c r="M10663" t="s">
        <v>19</v>
      </c>
      <c r="P10663" t="b">
        <f t="shared" si="4583"/>
        <v>0</v>
      </c>
      <c r="Q10663" t="b">
        <f t="shared" si="4576"/>
        <v>0</v>
      </c>
      <c r="R10663" t="b">
        <f t="shared" si="4584"/>
        <v>0</v>
      </c>
      <c r="S10663" t="b">
        <f t="shared" si="4585"/>
        <v>0</v>
      </c>
      <c r="T10663" t="b">
        <f t="shared" si="4586"/>
        <v>0</v>
      </c>
      <c r="U10663" t="b">
        <f t="shared" si="4587"/>
        <v>0</v>
      </c>
      <c r="V10663" t="b">
        <f t="shared" si="4579"/>
        <v>0</v>
      </c>
      <c r="W10663" t="b">
        <f t="shared" si="4580"/>
        <v>0</v>
      </c>
      <c r="X10663" t="b">
        <f t="shared" si="4588"/>
        <v>0</v>
      </c>
      <c r="Y10663" t="b">
        <f t="shared" si="4589"/>
        <v>0</v>
      </c>
      <c r="Z10663" t="b">
        <f t="shared" si="4590"/>
        <v>0</v>
      </c>
      <c r="AA10663" t="b">
        <f t="shared" si="4591"/>
        <v>0</v>
      </c>
    </row>
    <row r="10664" spans="1:27" x14ac:dyDescent="0.25">
      <c r="A10664" t="s">
        <v>10797</v>
      </c>
      <c r="B10664" t="s">
        <v>35055</v>
      </c>
      <c r="C10664" t="s">
        <v>35056</v>
      </c>
      <c r="D10664">
        <v>1972</v>
      </c>
      <c r="E10664" t="s">
        <v>6889</v>
      </c>
      <c r="F10664">
        <v>45</v>
      </c>
      <c r="G10664">
        <v>3</v>
      </c>
      <c r="H10664" t="s">
        <v>16740</v>
      </c>
      <c r="L10664" t="s">
        <v>35</v>
      </c>
      <c r="M10664" t="s">
        <v>20</v>
      </c>
      <c r="P10664" t="b">
        <f t="shared" si="4583"/>
        <v>0</v>
      </c>
      <c r="Q10664" t="b">
        <f t="shared" si="4576"/>
        <v>0</v>
      </c>
      <c r="R10664" t="b">
        <f t="shared" si="4584"/>
        <v>0</v>
      </c>
      <c r="S10664" t="b">
        <f t="shared" si="4585"/>
        <v>0</v>
      </c>
      <c r="T10664" t="b">
        <f t="shared" si="4586"/>
        <v>0</v>
      </c>
      <c r="U10664" t="b">
        <f t="shared" si="4587"/>
        <v>0</v>
      </c>
      <c r="V10664" t="b">
        <f t="shared" si="4579"/>
        <v>0</v>
      </c>
      <c r="W10664" t="b">
        <f t="shared" si="4580"/>
        <v>0</v>
      </c>
      <c r="X10664" t="b">
        <f t="shared" si="4588"/>
        <v>0</v>
      </c>
      <c r="Y10664" t="b">
        <f t="shared" si="4589"/>
        <v>0</v>
      </c>
      <c r="Z10664" t="b">
        <f t="shared" si="4590"/>
        <v>0</v>
      </c>
      <c r="AA10664" t="b">
        <f t="shared" si="4591"/>
        <v>0</v>
      </c>
    </row>
    <row r="10665" spans="1:27" x14ac:dyDescent="0.25">
      <c r="A10665" t="s">
        <v>10797</v>
      </c>
      <c r="B10665" t="s">
        <v>35057</v>
      </c>
      <c r="C10665" t="s">
        <v>35058</v>
      </c>
      <c r="D10665">
        <v>1972</v>
      </c>
      <c r="E10665" t="s">
        <v>35059</v>
      </c>
      <c r="F10665">
        <v>17</v>
      </c>
      <c r="G10665">
        <v>5</v>
      </c>
      <c r="H10665" t="s">
        <v>22007</v>
      </c>
      <c r="L10665" t="s">
        <v>20</v>
      </c>
      <c r="M10665" t="s">
        <v>35</v>
      </c>
      <c r="P10665" t="b">
        <f t="shared" si="4583"/>
        <v>0</v>
      </c>
      <c r="Q10665" t="b">
        <f t="shared" ref="Q10665:Q10728" si="4592">ISNUMBER(SEARCH("marine",$C10665))</f>
        <v>0</v>
      </c>
      <c r="R10665" t="b">
        <f t="shared" si="4584"/>
        <v>0</v>
      </c>
      <c r="S10665" t="b">
        <f t="shared" si="4585"/>
        <v>0</v>
      </c>
      <c r="T10665" t="b">
        <f t="shared" si="4586"/>
        <v>0</v>
      </c>
      <c r="U10665" t="b">
        <f t="shared" si="4587"/>
        <v>0</v>
      </c>
      <c r="V10665" t="b">
        <f t="shared" si="4579"/>
        <v>0</v>
      </c>
      <c r="W10665" t="b">
        <f t="shared" si="4580"/>
        <v>0</v>
      </c>
      <c r="X10665" t="b">
        <f t="shared" si="4588"/>
        <v>0</v>
      </c>
      <c r="Y10665" t="b">
        <f t="shared" si="4589"/>
        <v>0</v>
      </c>
      <c r="Z10665" t="b">
        <f t="shared" si="4590"/>
        <v>0</v>
      </c>
      <c r="AA10665" t="b">
        <f t="shared" si="4591"/>
        <v>0</v>
      </c>
    </row>
    <row r="10666" spans="1:27" x14ac:dyDescent="0.25">
      <c r="A10666" t="s">
        <v>10797</v>
      </c>
      <c r="B10666" t="s">
        <v>35060</v>
      </c>
      <c r="C10666" t="s">
        <v>35061</v>
      </c>
      <c r="D10666">
        <v>1972</v>
      </c>
      <c r="E10666" t="s">
        <v>35062</v>
      </c>
      <c r="F10666" t="s">
        <v>35063</v>
      </c>
      <c r="H10666" t="s">
        <v>35064</v>
      </c>
      <c r="L10666" t="s">
        <v>20</v>
      </c>
      <c r="M10666" t="s">
        <v>35</v>
      </c>
      <c r="P10666" t="b">
        <f t="shared" si="4583"/>
        <v>0</v>
      </c>
      <c r="Q10666" t="b">
        <f t="shared" si="4592"/>
        <v>0</v>
      </c>
      <c r="R10666" t="b">
        <f t="shared" si="4584"/>
        <v>0</v>
      </c>
      <c r="S10666" t="b">
        <f t="shared" si="4585"/>
        <v>0</v>
      </c>
      <c r="T10666" t="b">
        <f t="shared" si="4586"/>
        <v>0</v>
      </c>
      <c r="U10666" t="b">
        <f t="shared" si="4587"/>
        <v>0</v>
      </c>
      <c r="V10666" t="b">
        <f t="shared" si="4579"/>
        <v>0</v>
      </c>
      <c r="W10666" t="b">
        <f t="shared" si="4580"/>
        <v>0</v>
      </c>
      <c r="X10666" t="b">
        <f t="shared" si="4588"/>
        <v>0</v>
      </c>
      <c r="Y10666" t="b">
        <f t="shared" si="4589"/>
        <v>0</v>
      </c>
      <c r="Z10666" t="b">
        <f t="shared" si="4590"/>
        <v>0</v>
      </c>
      <c r="AA10666" t="b">
        <f t="shared" si="4591"/>
        <v>0</v>
      </c>
    </row>
    <row r="10667" spans="1:27" x14ac:dyDescent="0.25">
      <c r="A10667" t="s">
        <v>10797</v>
      </c>
      <c r="B10667" t="s">
        <v>35065</v>
      </c>
      <c r="C10667" t="s">
        <v>35066</v>
      </c>
      <c r="D10667">
        <v>1972</v>
      </c>
      <c r="E10667" t="s">
        <v>35067</v>
      </c>
      <c r="F10667" t="s">
        <v>35068</v>
      </c>
      <c r="H10667" t="s">
        <v>28770</v>
      </c>
      <c r="L10667" t="s">
        <v>20</v>
      </c>
      <c r="M10667" t="s">
        <v>19</v>
      </c>
      <c r="P10667" t="b">
        <f t="shared" si="4583"/>
        <v>0</v>
      </c>
      <c r="Q10667" t="b">
        <f t="shared" si="4592"/>
        <v>0</v>
      </c>
      <c r="R10667" t="b">
        <f t="shared" si="4584"/>
        <v>0</v>
      </c>
      <c r="S10667" t="b">
        <f t="shared" si="4585"/>
        <v>0</v>
      </c>
      <c r="T10667" t="b">
        <f t="shared" si="4586"/>
        <v>0</v>
      </c>
      <c r="U10667" t="b">
        <f t="shared" si="4587"/>
        <v>0</v>
      </c>
      <c r="V10667" t="b">
        <f t="shared" si="4579"/>
        <v>0</v>
      </c>
      <c r="W10667" t="b">
        <f t="shared" si="4580"/>
        <v>0</v>
      </c>
      <c r="X10667" t="b">
        <f t="shared" si="4588"/>
        <v>0</v>
      </c>
      <c r="Y10667" t="b">
        <f t="shared" si="4589"/>
        <v>0</v>
      </c>
      <c r="Z10667" t="b">
        <f t="shared" si="4590"/>
        <v>0</v>
      </c>
      <c r="AA10667" t="b">
        <f t="shared" si="4591"/>
        <v>0</v>
      </c>
    </row>
    <row r="10668" spans="1:27" x14ac:dyDescent="0.25">
      <c r="A10668" t="s">
        <v>10797</v>
      </c>
      <c r="B10668" t="s">
        <v>35069</v>
      </c>
      <c r="C10668" t="s">
        <v>35070</v>
      </c>
      <c r="D10668">
        <v>1972</v>
      </c>
      <c r="E10668" t="s">
        <v>35070</v>
      </c>
      <c r="H10668" t="s">
        <v>35071</v>
      </c>
      <c r="L10668" t="s">
        <v>20</v>
      </c>
      <c r="M10668" t="s">
        <v>19</v>
      </c>
      <c r="P10668" t="b">
        <f t="shared" si="4583"/>
        <v>0</v>
      </c>
      <c r="Q10668" t="b">
        <f t="shared" si="4592"/>
        <v>0</v>
      </c>
      <c r="R10668" t="b">
        <f t="shared" si="4584"/>
        <v>0</v>
      </c>
      <c r="S10668" t="b">
        <f t="shared" si="4585"/>
        <v>0</v>
      </c>
      <c r="T10668" t="b">
        <f t="shared" si="4586"/>
        <v>0</v>
      </c>
      <c r="U10668" t="b">
        <f t="shared" si="4587"/>
        <v>0</v>
      </c>
      <c r="V10668" t="b">
        <f t="shared" si="4579"/>
        <v>0</v>
      </c>
      <c r="W10668" t="b">
        <f t="shared" si="4580"/>
        <v>0</v>
      </c>
      <c r="X10668" t="b">
        <f t="shared" si="4588"/>
        <v>0</v>
      </c>
      <c r="Y10668" t="b">
        <f t="shared" si="4589"/>
        <v>0</v>
      </c>
      <c r="Z10668" t="b">
        <f t="shared" si="4590"/>
        <v>0</v>
      </c>
      <c r="AA10668" t="b">
        <f t="shared" si="4591"/>
        <v>0</v>
      </c>
    </row>
    <row r="10669" spans="1:27" x14ac:dyDescent="0.25">
      <c r="A10669" t="s">
        <v>10797</v>
      </c>
      <c r="B10669" t="s">
        <v>35072</v>
      </c>
      <c r="C10669" t="s">
        <v>35073</v>
      </c>
      <c r="D10669">
        <v>1972</v>
      </c>
      <c r="E10669" t="s">
        <v>34804</v>
      </c>
      <c r="F10669">
        <v>51</v>
      </c>
      <c r="G10669">
        <v>11</v>
      </c>
      <c r="H10669" t="s">
        <v>35074</v>
      </c>
      <c r="L10669" t="s">
        <v>20</v>
      </c>
      <c r="M10669" t="s">
        <v>19</v>
      </c>
      <c r="P10669" t="b">
        <f t="shared" si="4583"/>
        <v>0</v>
      </c>
      <c r="Q10669" t="b">
        <f t="shared" si="4592"/>
        <v>0</v>
      </c>
      <c r="R10669" t="b">
        <f t="shared" si="4584"/>
        <v>0</v>
      </c>
      <c r="S10669" t="b">
        <f t="shared" si="4585"/>
        <v>0</v>
      </c>
      <c r="T10669" t="b">
        <f t="shared" si="4586"/>
        <v>0</v>
      </c>
      <c r="U10669" t="b">
        <f t="shared" si="4587"/>
        <v>0</v>
      </c>
      <c r="V10669" t="b">
        <f t="shared" si="4579"/>
        <v>0</v>
      </c>
      <c r="W10669" t="b">
        <f t="shared" si="4580"/>
        <v>0</v>
      </c>
      <c r="X10669" t="b">
        <f t="shared" si="4588"/>
        <v>0</v>
      </c>
      <c r="Y10669" t="b">
        <f t="shared" si="4589"/>
        <v>0</v>
      </c>
      <c r="Z10669" t="b">
        <f t="shared" si="4590"/>
        <v>0</v>
      </c>
      <c r="AA10669" t="b">
        <f t="shared" si="4591"/>
        <v>0</v>
      </c>
    </row>
    <row r="10670" spans="1:27" x14ac:dyDescent="0.25">
      <c r="A10670" t="s">
        <v>10797</v>
      </c>
      <c r="B10670" t="s">
        <v>35075</v>
      </c>
      <c r="C10670" t="s">
        <v>35076</v>
      </c>
      <c r="D10670">
        <v>1972</v>
      </c>
      <c r="E10670" t="s">
        <v>35077</v>
      </c>
      <c r="F10670">
        <v>21</v>
      </c>
      <c r="G10670">
        <v>3</v>
      </c>
      <c r="H10670" t="s">
        <v>11750</v>
      </c>
      <c r="L10670" t="s">
        <v>20</v>
      </c>
      <c r="M10670" t="s">
        <v>19</v>
      </c>
      <c r="P10670" t="b">
        <f t="shared" si="4583"/>
        <v>0</v>
      </c>
      <c r="Q10670" t="b">
        <f t="shared" si="4592"/>
        <v>0</v>
      </c>
      <c r="R10670" t="b">
        <f t="shared" si="4584"/>
        <v>0</v>
      </c>
      <c r="S10670" t="b">
        <f t="shared" si="4585"/>
        <v>0</v>
      </c>
      <c r="T10670" t="b">
        <f t="shared" si="4586"/>
        <v>0</v>
      </c>
      <c r="U10670" t="b">
        <f t="shared" si="4587"/>
        <v>0</v>
      </c>
      <c r="V10670" t="b">
        <f t="shared" si="4579"/>
        <v>0</v>
      </c>
      <c r="W10670" t="b">
        <f t="shared" si="4580"/>
        <v>0</v>
      </c>
      <c r="X10670" t="b">
        <f t="shared" si="4588"/>
        <v>0</v>
      </c>
      <c r="Y10670" t="b">
        <f t="shared" si="4589"/>
        <v>0</v>
      </c>
      <c r="Z10670" t="b">
        <f t="shared" si="4590"/>
        <v>0</v>
      </c>
      <c r="AA10670" t="b">
        <f t="shared" si="4591"/>
        <v>0</v>
      </c>
    </row>
    <row r="10671" spans="1:27" x14ac:dyDescent="0.25">
      <c r="A10671" t="s">
        <v>10797</v>
      </c>
      <c r="B10671" t="s">
        <v>35078</v>
      </c>
      <c r="C10671" t="s">
        <v>35079</v>
      </c>
      <c r="D10671">
        <v>1972</v>
      </c>
      <c r="E10671" t="s">
        <v>34953</v>
      </c>
      <c r="F10671">
        <v>76</v>
      </c>
      <c r="G10671">
        <v>4</v>
      </c>
      <c r="H10671" t="s">
        <v>22833</v>
      </c>
      <c r="L10671" t="s">
        <v>20</v>
      </c>
      <c r="M10671" t="s">
        <v>35</v>
      </c>
      <c r="P10671" t="b">
        <f t="shared" si="4583"/>
        <v>0</v>
      </c>
      <c r="Q10671" t="b">
        <f t="shared" si="4592"/>
        <v>0</v>
      </c>
      <c r="R10671" t="b">
        <f t="shared" si="4584"/>
        <v>0</v>
      </c>
      <c r="S10671" t="b">
        <f t="shared" si="4585"/>
        <v>0</v>
      </c>
      <c r="T10671" t="b">
        <f t="shared" si="4586"/>
        <v>0</v>
      </c>
      <c r="U10671" t="b">
        <f t="shared" si="4587"/>
        <v>0</v>
      </c>
      <c r="V10671" t="b">
        <f t="shared" si="4579"/>
        <v>0</v>
      </c>
      <c r="W10671" t="b">
        <f t="shared" si="4580"/>
        <v>0</v>
      </c>
      <c r="X10671" t="b">
        <f t="shared" si="4588"/>
        <v>0</v>
      </c>
      <c r="Y10671" t="b">
        <f t="shared" si="4589"/>
        <v>0</v>
      </c>
      <c r="Z10671" t="b">
        <f t="shared" si="4590"/>
        <v>0</v>
      </c>
      <c r="AA10671" t="b">
        <f t="shared" si="4591"/>
        <v>0</v>
      </c>
    </row>
    <row r="10672" spans="1:27" x14ac:dyDescent="0.25">
      <c r="A10672" t="s">
        <v>10797</v>
      </c>
      <c r="B10672" t="s">
        <v>35080</v>
      </c>
      <c r="C10672" t="s">
        <v>35081</v>
      </c>
      <c r="D10672">
        <v>1972</v>
      </c>
      <c r="E10672" t="s">
        <v>34953</v>
      </c>
      <c r="F10672">
        <v>76</v>
      </c>
      <c r="G10672">
        <v>4</v>
      </c>
      <c r="H10672" t="s">
        <v>35082</v>
      </c>
      <c r="L10672" t="s">
        <v>20</v>
      </c>
      <c r="M10672" t="s">
        <v>35</v>
      </c>
      <c r="P10672" t="b">
        <f t="shared" si="4583"/>
        <v>0</v>
      </c>
      <c r="Q10672" t="b">
        <f t="shared" si="4592"/>
        <v>0</v>
      </c>
      <c r="R10672" t="b">
        <f t="shared" si="4584"/>
        <v>0</v>
      </c>
      <c r="S10672" t="b">
        <f t="shared" si="4585"/>
        <v>0</v>
      </c>
      <c r="T10672" t="b">
        <f t="shared" si="4586"/>
        <v>0</v>
      </c>
      <c r="U10672" t="b">
        <f t="shared" si="4587"/>
        <v>0</v>
      </c>
      <c r="V10672" t="b">
        <f t="shared" si="4579"/>
        <v>0</v>
      </c>
      <c r="W10672" t="b">
        <f t="shared" si="4580"/>
        <v>0</v>
      </c>
      <c r="X10672" t="b">
        <f t="shared" si="4588"/>
        <v>0</v>
      </c>
      <c r="Y10672" t="b">
        <f t="shared" si="4589"/>
        <v>0</v>
      </c>
      <c r="Z10672" t="b">
        <f t="shared" si="4590"/>
        <v>0</v>
      </c>
      <c r="AA10672" t="b">
        <f t="shared" si="4591"/>
        <v>0</v>
      </c>
    </row>
    <row r="10673" spans="1:27" x14ac:dyDescent="0.25">
      <c r="A10673" t="s">
        <v>10797</v>
      </c>
      <c r="B10673" t="s">
        <v>35083</v>
      </c>
      <c r="C10673" t="s">
        <v>35084</v>
      </c>
      <c r="D10673">
        <v>1972</v>
      </c>
      <c r="E10673" t="s">
        <v>34953</v>
      </c>
      <c r="F10673">
        <v>76</v>
      </c>
      <c r="G10673">
        <v>4</v>
      </c>
      <c r="H10673" t="s">
        <v>35085</v>
      </c>
      <c r="L10673" t="s">
        <v>19</v>
      </c>
      <c r="M10673" t="s">
        <v>20</v>
      </c>
      <c r="P10673" t="b">
        <f t="shared" si="4583"/>
        <v>0</v>
      </c>
      <c r="Q10673" t="b">
        <f t="shared" si="4592"/>
        <v>0</v>
      </c>
      <c r="R10673" t="b">
        <f t="shared" si="4584"/>
        <v>0</v>
      </c>
      <c r="S10673" t="b">
        <f t="shared" si="4585"/>
        <v>0</v>
      </c>
      <c r="T10673" t="b">
        <f t="shared" si="4586"/>
        <v>0</v>
      </c>
      <c r="U10673" t="b">
        <f t="shared" si="4587"/>
        <v>0</v>
      </c>
      <c r="V10673" t="b">
        <f t="shared" si="4579"/>
        <v>0</v>
      </c>
      <c r="W10673" t="b">
        <f t="shared" si="4580"/>
        <v>0</v>
      </c>
      <c r="X10673" t="b">
        <f t="shared" si="4588"/>
        <v>0</v>
      </c>
      <c r="Y10673" t="b">
        <f t="shared" si="4589"/>
        <v>0</v>
      </c>
      <c r="Z10673" t="b">
        <f t="shared" si="4590"/>
        <v>0</v>
      </c>
      <c r="AA10673" t="b">
        <f t="shared" si="4591"/>
        <v>0</v>
      </c>
    </row>
    <row r="10674" spans="1:27" hidden="1" x14ac:dyDescent="0.25">
      <c r="A10674" t="s">
        <v>10797</v>
      </c>
      <c r="B10674" t="s">
        <v>35086</v>
      </c>
      <c r="C10674" t="s">
        <v>35087</v>
      </c>
      <c r="D10674">
        <v>1971</v>
      </c>
      <c r="E10674" t="s">
        <v>35088</v>
      </c>
      <c r="F10674">
        <v>6</v>
      </c>
      <c r="H10674">
        <v>101</v>
      </c>
      <c r="L10674" t="s">
        <v>20</v>
      </c>
      <c r="M10674" t="s">
        <v>35</v>
      </c>
      <c r="N10674" t="s">
        <v>37246</v>
      </c>
      <c r="O10674" t="s">
        <v>37256</v>
      </c>
      <c r="P10674" t="b">
        <f t="shared" si="4583"/>
        <v>0</v>
      </c>
      <c r="Q10674" t="b">
        <f t="shared" si="4592"/>
        <v>0</v>
      </c>
      <c r="R10674" t="b">
        <f t="shared" si="4584"/>
        <v>0</v>
      </c>
      <c r="S10674" t="b">
        <f t="shared" si="4585"/>
        <v>0</v>
      </c>
      <c r="T10674" t="b">
        <f t="shared" si="4586"/>
        <v>0</v>
      </c>
      <c r="U10674" t="b">
        <f t="shared" si="4587"/>
        <v>0</v>
      </c>
      <c r="V10674" t="b">
        <f t="shared" si="4579"/>
        <v>0</v>
      </c>
      <c r="W10674" t="b">
        <f t="shared" si="4580"/>
        <v>1</v>
      </c>
    </row>
    <row r="10675" spans="1:27" x14ac:dyDescent="0.25">
      <c r="A10675" t="s">
        <v>10797</v>
      </c>
      <c r="B10675" t="s">
        <v>35089</v>
      </c>
      <c r="C10675" t="s">
        <v>35090</v>
      </c>
      <c r="D10675">
        <v>1971</v>
      </c>
      <c r="E10675" t="s">
        <v>35091</v>
      </c>
      <c r="F10675">
        <v>19</v>
      </c>
      <c r="H10675" t="s">
        <v>23219</v>
      </c>
      <c r="L10675" t="s">
        <v>20</v>
      </c>
      <c r="M10675" t="s">
        <v>19</v>
      </c>
      <c r="P10675" t="b">
        <f t="shared" si="4583"/>
        <v>0</v>
      </c>
      <c r="Q10675" t="b">
        <f t="shared" si="4592"/>
        <v>0</v>
      </c>
      <c r="R10675" t="b">
        <f t="shared" si="4584"/>
        <v>0</v>
      </c>
      <c r="S10675" t="b">
        <f t="shared" si="4585"/>
        <v>0</v>
      </c>
      <c r="T10675" t="b">
        <f t="shared" si="4586"/>
        <v>0</v>
      </c>
      <c r="U10675" t="b">
        <f t="shared" si="4587"/>
        <v>0</v>
      </c>
      <c r="V10675" t="b">
        <f t="shared" si="4579"/>
        <v>0</v>
      </c>
      <c r="W10675" t="b">
        <f t="shared" si="4580"/>
        <v>0</v>
      </c>
      <c r="X10675" t="b">
        <f t="shared" ref="X10675:X10692" si="4593">ISNUMBER(SEARCH("Whale",$C10675))</f>
        <v>0</v>
      </c>
      <c r="Y10675" t="b">
        <f t="shared" ref="Y10675:Y10692" si="4594">ISNUMBER(SEARCH("Seal",$C10675))</f>
        <v>0</v>
      </c>
      <c r="Z10675" t="b">
        <f t="shared" ref="Z10675:Z10692" si="4595">ISNUMBER(SEARCH("Newts",$C10675))</f>
        <v>0</v>
      </c>
      <c r="AA10675" t="b">
        <f t="shared" ref="AA10675:AA10692" si="4596">ISNUMBER(SEARCH("Sea Turtle",$C10675))</f>
        <v>0</v>
      </c>
    </row>
    <row r="10676" spans="1:27" x14ac:dyDescent="0.25">
      <c r="A10676" t="s">
        <v>10797</v>
      </c>
      <c r="B10676" t="s">
        <v>35092</v>
      </c>
      <c r="C10676" t="s">
        <v>35093</v>
      </c>
      <c r="D10676">
        <v>1971</v>
      </c>
      <c r="E10676" t="s">
        <v>35094</v>
      </c>
      <c r="F10676">
        <v>17</v>
      </c>
      <c r="G10676">
        <v>1</v>
      </c>
      <c r="H10676" s="2">
        <v>42887</v>
      </c>
      <c r="L10676" t="s">
        <v>35</v>
      </c>
      <c r="M10676" t="s">
        <v>20</v>
      </c>
      <c r="P10676" t="b">
        <f t="shared" si="4583"/>
        <v>0</v>
      </c>
      <c r="Q10676" t="b">
        <f t="shared" si="4592"/>
        <v>0</v>
      </c>
      <c r="R10676" t="b">
        <f t="shared" si="4584"/>
        <v>0</v>
      </c>
      <c r="S10676" t="b">
        <f t="shared" si="4585"/>
        <v>0</v>
      </c>
      <c r="T10676" t="b">
        <f t="shared" si="4586"/>
        <v>0</v>
      </c>
      <c r="U10676" t="b">
        <f t="shared" si="4587"/>
        <v>0</v>
      </c>
      <c r="V10676" t="b">
        <f t="shared" si="4579"/>
        <v>0</v>
      </c>
      <c r="W10676" t="b">
        <f t="shared" si="4580"/>
        <v>0</v>
      </c>
      <c r="X10676" t="b">
        <f t="shared" si="4593"/>
        <v>0</v>
      </c>
      <c r="Y10676" t="b">
        <f t="shared" si="4594"/>
        <v>0</v>
      </c>
      <c r="Z10676" t="b">
        <f t="shared" si="4595"/>
        <v>0</v>
      </c>
      <c r="AA10676" t="b">
        <f t="shared" si="4596"/>
        <v>0</v>
      </c>
    </row>
    <row r="10677" spans="1:27" x14ac:dyDescent="0.25">
      <c r="A10677" t="s">
        <v>10797</v>
      </c>
      <c r="B10677" t="s">
        <v>35095</v>
      </c>
      <c r="C10677" t="s">
        <v>35096</v>
      </c>
      <c r="D10677">
        <v>1971</v>
      </c>
      <c r="E10677" t="s">
        <v>35097</v>
      </c>
      <c r="F10677" t="s">
        <v>35098</v>
      </c>
      <c r="H10677" t="s">
        <v>35099</v>
      </c>
      <c r="L10677" t="s">
        <v>20</v>
      </c>
      <c r="M10677" t="s">
        <v>19</v>
      </c>
      <c r="P10677" t="b">
        <f t="shared" si="4583"/>
        <v>0</v>
      </c>
      <c r="Q10677" t="b">
        <f t="shared" si="4592"/>
        <v>0</v>
      </c>
      <c r="R10677" t="b">
        <f t="shared" si="4584"/>
        <v>0</v>
      </c>
      <c r="S10677" t="b">
        <f t="shared" si="4585"/>
        <v>0</v>
      </c>
      <c r="T10677" t="b">
        <f t="shared" si="4586"/>
        <v>0</v>
      </c>
      <c r="U10677" t="b">
        <f t="shared" si="4587"/>
        <v>0</v>
      </c>
      <c r="V10677" t="b">
        <f t="shared" si="4579"/>
        <v>0</v>
      </c>
      <c r="W10677" t="b">
        <f t="shared" si="4580"/>
        <v>0</v>
      </c>
      <c r="X10677" t="b">
        <f t="shared" si="4593"/>
        <v>0</v>
      </c>
      <c r="Y10677" t="b">
        <f t="shared" si="4594"/>
        <v>0</v>
      </c>
      <c r="Z10677" t="b">
        <f t="shared" si="4595"/>
        <v>0</v>
      </c>
      <c r="AA10677" t="b">
        <f t="shared" si="4596"/>
        <v>0</v>
      </c>
    </row>
    <row r="10678" spans="1:27" x14ac:dyDescent="0.25">
      <c r="A10678" t="s">
        <v>10797</v>
      </c>
      <c r="B10678" t="s">
        <v>35100</v>
      </c>
      <c r="C10678" t="s">
        <v>35101</v>
      </c>
      <c r="D10678">
        <v>1971</v>
      </c>
      <c r="E10678" t="s">
        <v>4604</v>
      </c>
      <c r="F10678">
        <v>73</v>
      </c>
      <c r="H10678" t="s">
        <v>21776</v>
      </c>
      <c r="L10678" t="s">
        <v>19</v>
      </c>
      <c r="M10678" t="s">
        <v>20</v>
      </c>
      <c r="P10678" t="b">
        <f t="shared" si="4583"/>
        <v>0</v>
      </c>
      <c r="Q10678" t="b">
        <f t="shared" si="4592"/>
        <v>0</v>
      </c>
      <c r="R10678" t="b">
        <f t="shared" si="4584"/>
        <v>0</v>
      </c>
      <c r="S10678" t="b">
        <f t="shared" si="4585"/>
        <v>0</v>
      </c>
      <c r="T10678" t="b">
        <f t="shared" si="4586"/>
        <v>0</v>
      </c>
      <c r="U10678" t="b">
        <f t="shared" si="4587"/>
        <v>0</v>
      </c>
      <c r="V10678" t="b">
        <f t="shared" si="4579"/>
        <v>0</v>
      </c>
      <c r="W10678" t="b">
        <f t="shared" si="4580"/>
        <v>0</v>
      </c>
      <c r="X10678" t="b">
        <f t="shared" si="4593"/>
        <v>0</v>
      </c>
      <c r="Y10678" t="b">
        <f t="shared" si="4594"/>
        <v>0</v>
      </c>
      <c r="Z10678" t="b">
        <f t="shared" si="4595"/>
        <v>0</v>
      </c>
      <c r="AA10678" t="b">
        <f t="shared" si="4596"/>
        <v>0</v>
      </c>
    </row>
    <row r="10679" spans="1:27" x14ac:dyDescent="0.25">
      <c r="A10679" t="s">
        <v>10797</v>
      </c>
      <c r="B10679" t="s">
        <v>35102</v>
      </c>
      <c r="C10679" t="s">
        <v>35103</v>
      </c>
      <c r="D10679">
        <v>1971</v>
      </c>
      <c r="E10679" t="s">
        <v>978</v>
      </c>
      <c r="F10679">
        <v>1971</v>
      </c>
      <c r="H10679" t="s">
        <v>35104</v>
      </c>
      <c r="L10679" t="s">
        <v>19</v>
      </c>
      <c r="M10679" t="s">
        <v>20</v>
      </c>
      <c r="P10679" t="b">
        <f t="shared" si="4583"/>
        <v>0</v>
      </c>
      <c r="Q10679" t="b">
        <f t="shared" si="4592"/>
        <v>0</v>
      </c>
      <c r="R10679" t="b">
        <f t="shared" si="4584"/>
        <v>0</v>
      </c>
      <c r="S10679" t="b">
        <f t="shared" si="4585"/>
        <v>0</v>
      </c>
      <c r="T10679" t="b">
        <f t="shared" si="4586"/>
        <v>0</v>
      </c>
      <c r="U10679" t="b">
        <f t="shared" si="4587"/>
        <v>0</v>
      </c>
      <c r="V10679" t="b">
        <f t="shared" si="4579"/>
        <v>0</v>
      </c>
      <c r="W10679" t="b">
        <f t="shared" si="4580"/>
        <v>0</v>
      </c>
      <c r="X10679" t="b">
        <f t="shared" si="4593"/>
        <v>0</v>
      </c>
      <c r="Y10679" t="b">
        <f t="shared" si="4594"/>
        <v>0</v>
      </c>
      <c r="Z10679" t="b">
        <f t="shared" si="4595"/>
        <v>0</v>
      </c>
      <c r="AA10679" t="b">
        <f t="shared" si="4596"/>
        <v>0</v>
      </c>
    </row>
    <row r="10680" spans="1:27" x14ac:dyDescent="0.25">
      <c r="A10680" t="s">
        <v>10797</v>
      </c>
      <c r="B10680" t="s">
        <v>35105</v>
      </c>
      <c r="C10680" t="s">
        <v>35106</v>
      </c>
      <c r="D10680">
        <v>1971</v>
      </c>
      <c r="E10680" t="s">
        <v>35107</v>
      </c>
      <c r="F10680" t="s">
        <v>35108</v>
      </c>
      <c r="H10680">
        <v>4364</v>
      </c>
      <c r="L10680" t="s">
        <v>19</v>
      </c>
      <c r="M10680" t="s">
        <v>20</v>
      </c>
      <c r="P10680" t="b">
        <f t="shared" si="4583"/>
        <v>0</v>
      </c>
      <c r="Q10680" t="b">
        <f t="shared" si="4592"/>
        <v>0</v>
      </c>
      <c r="R10680" t="b">
        <f t="shared" si="4584"/>
        <v>0</v>
      </c>
      <c r="S10680" t="b">
        <f t="shared" si="4585"/>
        <v>0</v>
      </c>
      <c r="T10680" t="b">
        <f t="shared" si="4586"/>
        <v>0</v>
      </c>
      <c r="U10680" t="b">
        <f t="shared" si="4587"/>
        <v>0</v>
      </c>
      <c r="V10680" t="b">
        <f t="shared" si="4579"/>
        <v>0</v>
      </c>
      <c r="W10680" t="b">
        <f t="shared" si="4580"/>
        <v>0</v>
      </c>
      <c r="X10680" t="b">
        <f t="shared" si="4593"/>
        <v>0</v>
      </c>
      <c r="Y10680" t="b">
        <f t="shared" si="4594"/>
        <v>0</v>
      </c>
      <c r="Z10680" t="b">
        <f t="shared" si="4595"/>
        <v>0</v>
      </c>
      <c r="AA10680" t="b">
        <f t="shared" si="4596"/>
        <v>0</v>
      </c>
    </row>
    <row r="10681" spans="1:27" x14ac:dyDescent="0.25">
      <c r="A10681" t="s">
        <v>10797</v>
      </c>
      <c r="B10681" t="s">
        <v>35109</v>
      </c>
      <c r="C10681" t="s">
        <v>35110</v>
      </c>
      <c r="D10681">
        <v>1971</v>
      </c>
      <c r="E10681" t="s">
        <v>35111</v>
      </c>
      <c r="F10681">
        <v>1971</v>
      </c>
      <c r="G10681">
        <v>4</v>
      </c>
      <c r="H10681" t="s">
        <v>33277</v>
      </c>
      <c r="L10681" t="s">
        <v>20</v>
      </c>
      <c r="M10681" t="s">
        <v>19</v>
      </c>
      <c r="P10681" t="b">
        <f t="shared" si="4583"/>
        <v>0</v>
      </c>
      <c r="Q10681" t="b">
        <f t="shared" si="4592"/>
        <v>0</v>
      </c>
      <c r="R10681" t="b">
        <f t="shared" si="4584"/>
        <v>0</v>
      </c>
      <c r="S10681" t="b">
        <f t="shared" si="4585"/>
        <v>0</v>
      </c>
      <c r="T10681" t="b">
        <f t="shared" si="4586"/>
        <v>0</v>
      </c>
      <c r="U10681" t="b">
        <f t="shared" si="4587"/>
        <v>0</v>
      </c>
      <c r="V10681" t="b">
        <f t="shared" si="4579"/>
        <v>0</v>
      </c>
      <c r="W10681" t="b">
        <f t="shared" si="4580"/>
        <v>0</v>
      </c>
      <c r="X10681" t="b">
        <f t="shared" si="4593"/>
        <v>0</v>
      </c>
      <c r="Y10681" t="b">
        <f t="shared" si="4594"/>
        <v>0</v>
      </c>
      <c r="Z10681" t="b">
        <f t="shared" si="4595"/>
        <v>0</v>
      </c>
      <c r="AA10681" t="b">
        <f t="shared" si="4596"/>
        <v>0</v>
      </c>
    </row>
    <row r="10682" spans="1:27" x14ac:dyDescent="0.25">
      <c r="A10682" t="s">
        <v>10797</v>
      </c>
      <c r="B10682" t="s">
        <v>35112</v>
      </c>
      <c r="C10682" t="s">
        <v>35113</v>
      </c>
      <c r="D10682">
        <v>1971</v>
      </c>
      <c r="E10682" t="s">
        <v>35114</v>
      </c>
      <c r="F10682">
        <v>31</v>
      </c>
      <c r="H10682">
        <v>324</v>
      </c>
      <c r="L10682" t="s">
        <v>35</v>
      </c>
      <c r="M10682" t="s">
        <v>20</v>
      </c>
      <c r="P10682" t="b">
        <f t="shared" si="4583"/>
        <v>0</v>
      </c>
      <c r="Q10682" t="b">
        <f t="shared" si="4592"/>
        <v>0</v>
      </c>
      <c r="R10682" t="b">
        <f t="shared" si="4584"/>
        <v>0</v>
      </c>
      <c r="S10682" t="b">
        <f t="shared" si="4585"/>
        <v>0</v>
      </c>
      <c r="T10682" t="b">
        <f t="shared" si="4586"/>
        <v>0</v>
      </c>
      <c r="U10682" t="b">
        <f t="shared" si="4587"/>
        <v>0</v>
      </c>
      <c r="V10682" t="b">
        <f t="shared" si="4579"/>
        <v>0</v>
      </c>
      <c r="W10682" t="b">
        <f t="shared" si="4580"/>
        <v>0</v>
      </c>
      <c r="X10682" t="b">
        <f t="shared" si="4593"/>
        <v>0</v>
      </c>
      <c r="Y10682" t="b">
        <f t="shared" si="4594"/>
        <v>0</v>
      </c>
      <c r="Z10682" t="b">
        <f t="shared" si="4595"/>
        <v>0</v>
      </c>
      <c r="AA10682" t="b">
        <f t="shared" si="4596"/>
        <v>0</v>
      </c>
    </row>
    <row r="10683" spans="1:27" x14ac:dyDescent="0.25">
      <c r="A10683" t="s">
        <v>10797</v>
      </c>
      <c r="B10683" t="s">
        <v>35115</v>
      </c>
      <c r="C10683" t="s">
        <v>35116</v>
      </c>
      <c r="D10683">
        <v>1971</v>
      </c>
      <c r="E10683" t="s">
        <v>14828</v>
      </c>
      <c r="F10683">
        <v>3</v>
      </c>
      <c r="H10683">
        <v>97</v>
      </c>
      <c r="L10683" t="s">
        <v>20</v>
      </c>
      <c r="M10683" t="s">
        <v>35</v>
      </c>
      <c r="P10683" t="b">
        <f t="shared" si="4583"/>
        <v>0</v>
      </c>
      <c r="Q10683" t="b">
        <f t="shared" si="4592"/>
        <v>0</v>
      </c>
      <c r="R10683" t="b">
        <f t="shared" si="4584"/>
        <v>0</v>
      </c>
      <c r="S10683" t="b">
        <f t="shared" si="4585"/>
        <v>0</v>
      </c>
      <c r="T10683" t="b">
        <f t="shared" si="4586"/>
        <v>0</v>
      </c>
      <c r="U10683" t="b">
        <f t="shared" si="4587"/>
        <v>0</v>
      </c>
      <c r="V10683" t="b">
        <f t="shared" si="4579"/>
        <v>0</v>
      </c>
      <c r="W10683" t="b">
        <f t="shared" si="4580"/>
        <v>0</v>
      </c>
      <c r="X10683" t="b">
        <f t="shared" si="4593"/>
        <v>0</v>
      </c>
      <c r="Y10683" t="b">
        <f t="shared" si="4594"/>
        <v>0</v>
      </c>
      <c r="Z10683" t="b">
        <f t="shared" si="4595"/>
        <v>0</v>
      </c>
      <c r="AA10683" t="b">
        <f t="shared" si="4596"/>
        <v>0</v>
      </c>
    </row>
    <row r="10684" spans="1:27" x14ac:dyDescent="0.25">
      <c r="A10684" t="s">
        <v>10797</v>
      </c>
      <c r="B10684" t="s">
        <v>35117</v>
      </c>
      <c r="C10684" t="s">
        <v>35118</v>
      </c>
      <c r="D10684">
        <v>1971</v>
      </c>
      <c r="E10684" t="s">
        <v>35119</v>
      </c>
      <c r="F10684">
        <v>5</v>
      </c>
      <c r="G10684">
        <v>-1</v>
      </c>
      <c r="H10684" s="3">
        <v>44927</v>
      </c>
      <c r="L10684" t="s">
        <v>20</v>
      </c>
      <c r="M10684" t="s">
        <v>19</v>
      </c>
      <c r="P10684" t="b">
        <f t="shared" si="4583"/>
        <v>0</v>
      </c>
      <c r="Q10684" t="b">
        <f t="shared" si="4592"/>
        <v>0</v>
      </c>
      <c r="R10684" t="b">
        <f t="shared" si="4584"/>
        <v>0</v>
      </c>
      <c r="S10684" t="b">
        <f t="shared" si="4585"/>
        <v>0</v>
      </c>
      <c r="T10684" t="b">
        <f t="shared" si="4586"/>
        <v>0</v>
      </c>
      <c r="U10684" t="b">
        <f t="shared" si="4587"/>
        <v>0</v>
      </c>
      <c r="V10684" t="b">
        <f t="shared" si="4579"/>
        <v>0</v>
      </c>
      <c r="W10684" t="b">
        <f t="shared" si="4580"/>
        <v>0</v>
      </c>
      <c r="X10684" t="b">
        <f t="shared" si="4593"/>
        <v>0</v>
      </c>
      <c r="Y10684" t="b">
        <f t="shared" si="4594"/>
        <v>0</v>
      </c>
      <c r="Z10684" t="b">
        <f t="shared" si="4595"/>
        <v>0</v>
      </c>
      <c r="AA10684" t="b">
        <f t="shared" si="4596"/>
        <v>0</v>
      </c>
    </row>
    <row r="10685" spans="1:27" x14ac:dyDescent="0.25">
      <c r="A10685" t="s">
        <v>10797</v>
      </c>
      <c r="B10685" t="s">
        <v>35120</v>
      </c>
      <c r="C10685" t="s">
        <v>35121</v>
      </c>
      <c r="D10685">
        <v>1971</v>
      </c>
      <c r="E10685" t="s">
        <v>35122</v>
      </c>
      <c r="F10685">
        <v>5</v>
      </c>
      <c r="H10685" t="s">
        <v>11651</v>
      </c>
      <c r="L10685" t="s">
        <v>20</v>
      </c>
      <c r="M10685" t="s">
        <v>19</v>
      </c>
      <c r="P10685" t="b">
        <f t="shared" si="4583"/>
        <v>0</v>
      </c>
      <c r="Q10685" t="b">
        <f t="shared" si="4592"/>
        <v>0</v>
      </c>
      <c r="R10685" t="b">
        <f t="shared" si="4584"/>
        <v>0</v>
      </c>
      <c r="S10685" t="b">
        <f t="shared" si="4585"/>
        <v>0</v>
      </c>
      <c r="T10685" t="b">
        <f t="shared" si="4586"/>
        <v>0</v>
      </c>
      <c r="U10685" t="b">
        <f t="shared" si="4587"/>
        <v>0</v>
      </c>
      <c r="V10685" t="b">
        <f t="shared" si="4579"/>
        <v>0</v>
      </c>
      <c r="W10685" t="b">
        <f t="shared" si="4580"/>
        <v>0</v>
      </c>
      <c r="X10685" t="b">
        <f t="shared" si="4593"/>
        <v>0</v>
      </c>
      <c r="Y10685" t="b">
        <f t="shared" si="4594"/>
        <v>0</v>
      </c>
      <c r="Z10685" t="b">
        <f t="shared" si="4595"/>
        <v>0</v>
      </c>
      <c r="AA10685" t="b">
        <f t="shared" si="4596"/>
        <v>0</v>
      </c>
    </row>
    <row r="10686" spans="1:27" x14ac:dyDescent="0.25">
      <c r="A10686" t="s">
        <v>10797</v>
      </c>
      <c r="B10686" t="s">
        <v>35123</v>
      </c>
      <c r="C10686" t="s">
        <v>35124</v>
      </c>
      <c r="D10686">
        <v>1971</v>
      </c>
      <c r="E10686" t="s">
        <v>35125</v>
      </c>
      <c r="F10686">
        <v>220</v>
      </c>
      <c r="H10686" t="s">
        <v>35126</v>
      </c>
      <c r="L10686" t="s">
        <v>35</v>
      </c>
      <c r="M10686" t="s">
        <v>20</v>
      </c>
      <c r="P10686" t="b">
        <f t="shared" si="4583"/>
        <v>0</v>
      </c>
      <c r="Q10686" t="b">
        <f t="shared" si="4592"/>
        <v>0</v>
      </c>
      <c r="R10686" t="b">
        <f t="shared" si="4584"/>
        <v>0</v>
      </c>
      <c r="S10686" t="b">
        <f t="shared" si="4585"/>
        <v>0</v>
      </c>
      <c r="T10686" t="b">
        <f t="shared" si="4586"/>
        <v>0</v>
      </c>
      <c r="U10686" t="b">
        <f t="shared" si="4587"/>
        <v>0</v>
      </c>
      <c r="V10686" t="b">
        <f t="shared" si="4579"/>
        <v>0</v>
      </c>
      <c r="W10686" t="b">
        <f t="shared" si="4580"/>
        <v>0</v>
      </c>
      <c r="X10686" t="b">
        <f t="shared" si="4593"/>
        <v>0</v>
      </c>
      <c r="Y10686" t="b">
        <f t="shared" si="4594"/>
        <v>0</v>
      </c>
      <c r="Z10686" t="b">
        <f t="shared" si="4595"/>
        <v>0</v>
      </c>
      <c r="AA10686" t="b">
        <f t="shared" si="4596"/>
        <v>0</v>
      </c>
    </row>
    <row r="10687" spans="1:27" x14ac:dyDescent="0.25">
      <c r="A10687" t="s">
        <v>10797</v>
      </c>
      <c r="B10687" t="s">
        <v>35127</v>
      </c>
      <c r="C10687" t="s">
        <v>35128</v>
      </c>
      <c r="D10687">
        <v>1971</v>
      </c>
      <c r="E10687" t="s">
        <v>35129</v>
      </c>
      <c r="F10687">
        <v>163</v>
      </c>
      <c r="H10687" t="s">
        <v>35130</v>
      </c>
      <c r="L10687" t="s">
        <v>19</v>
      </c>
      <c r="M10687" t="s">
        <v>20</v>
      </c>
      <c r="P10687" t="b">
        <f t="shared" si="4583"/>
        <v>0</v>
      </c>
      <c r="Q10687" t="b">
        <f t="shared" si="4592"/>
        <v>0</v>
      </c>
      <c r="R10687" t="b">
        <f t="shared" si="4584"/>
        <v>0</v>
      </c>
      <c r="S10687" t="b">
        <f t="shared" si="4585"/>
        <v>0</v>
      </c>
      <c r="T10687" t="b">
        <f t="shared" si="4586"/>
        <v>0</v>
      </c>
      <c r="U10687" t="b">
        <f t="shared" si="4587"/>
        <v>0</v>
      </c>
      <c r="V10687" t="b">
        <f t="shared" ref="V10687:V10715" si="4597">ISNUMBER(SEARCH(" hen",$C10687))</f>
        <v>0</v>
      </c>
      <c r="W10687" t="b">
        <f t="shared" ref="W10687:W10715" si="4598">ISNUMBER(SEARCH("penguin",$C10687))</f>
        <v>0</v>
      </c>
      <c r="X10687" t="b">
        <f t="shared" si="4593"/>
        <v>0</v>
      </c>
      <c r="Y10687" t="b">
        <f t="shared" si="4594"/>
        <v>0</v>
      </c>
      <c r="Z10687" t="b">
        <f t="shared" si="4595"/>
        <v>0</v>
      </c>
      <c r="AA10687" t="b">
        <f t="shared" si="4596"/>
        <v>0</v>
      </c>
    </row>
    <row r="10688" spans="1:27" x14ac:dyDescent="0.25">
      <c r="A10688" t="s">
        <v>10797</v>
      </c>
      <c r="B10688" t="s">
        <v>35131</v>
      </c>
      <c r="C10688" t="s">
        <v>35132</v>
      </c>
      <c r="D10688">
        <v>1971</v>
      </c>
      <c r="E10688" t="s">
        <v>147</v>
      </c>
      <c r="F10688">
        <v>52</v>
      </c>
      <c r="H10688" t="s">
        <v>12151</v>
      </c>
      <c r="L10688" t="s">
        <v>35</v>
      </c>
      <c r="M10688" t="s">
        <v>20</v>
      </c>
      <c r="P10688" t="b">
        <f t="shared" si="4583"/>
        <v>0</v>
      </c>
      <c r="Q10688" t="b">
        <f t="shared" si="4592"/>
        <v>0</v>
      </c>
      <c r="R10688" t="b">
        <f t="shared" si="4584"/>
        <v>0</v>
      </c>
      <c r="S10688" t="b">
        <f t="shared" si="4585"/>
        <v>0</v>
      </c>
      <c r="T10688" t="b">
        <f t="shared" si="4586"/>
        <v>0</v>
      </c>
      <c r="U10688" t="b">
        <f t="shared" si="4587"/>
        <v>0</v>
      </c>
      <c r="V10688" t="b">
        <f t="shared" si="4597"/>
        <v>0</v>
      </c>
      <c r="W10688" t="b">
        <f t="shared" si="4598"/>
        <v>0</v>
      </c>
      <c r="X10688" t="b">
        <f t="shared" si="4593"/>
        <v>0</v>
      </c>
      <c r="Y10688" t="b">
        <f t="shared" si="4594"/>
        <v>0</v>
      </c>
      <c r="Z10688" t="b">
        <f t="shared" si="4595"/>
        <v>0</v>
      </c>
      <c r="AA10688" t="b">
        <f t="shared" si="4596"/>
        <v>0</v>
      </c>
    </row>
    <row r="10689" spans="1:27" x14ac:dyDescent="0.25">
      <c r="A10689" t="s">
        <v>10797</v>
      </c>
      <c r="B10689" t="s">
        <v>35133</v>
      </c>
      <c r="C10689" t="s">
        <v>35134</v>
      </c>
      <c r="D10689">
        <v>1971</v>
      </c>
      <c r="E10689" t="s">
        <v>147</v>
      </c>
      <c r="F10689">
        <v>52</v>
      </c>
      <c r="H10689" t="s">
        <v>35135</v>
      </c>
      <c r="L10689" t="s">
        <v>19</v>
      </c>
      <c r="M10689" t="s">
        <v>20</v>
      </c>
      <c r="P10689" t="b">
        <f t="shared" si="4583"/>
        <v>0</v>
      </c>
      <c r="Q10689" t="b">
        <f t="shared" si="4592"/>
        <v>0</v>
      </c>
      <c r="R10689" t="b">
        <f t="shared" si="4584"/>
        <v>0</v>
      </c>
      <c r="S10689" t="b">
        <f t="shared" si="4585"/>
        <v>0</v>
      </c>
      <c r="T10689" t="b">
        <f t="shared" si="4586"/>
        <v>0</v>
      </c>
      <c r="U10689" t="b">
        <f t="shared" si="4587"/>
        <v>0</v>
      </c>
      <c r="V10689" t="b">
        <f t="shared" si="4597"/>
        <v>0</v>
      </c>
      <c r="W10689" t="b">
        <f t="shared" si="4598"/>
        <v>0</v>
      </c>
      <c r="X10689" t="b">
        <f t="shared" si="4593"/>
        <v>0</v>
      </c>
      <c r="Y10689" t="b">
        <f t="shared" si="4594"/>
        <v>0</v>
      </c>
      <c r="Z10689" t="b">
        <f t="shared" si="4595"/>
        <v>0</v>
      </c>
      <c r="AA10689" t="b">
        <f t="shared" si="4596"/>
        <v>0</v>
      </c>
    </row>
    <row r="10690" spans="1:27" x14ac:dyDescent="0.25">
      <c r="A10690" t="s">
        <v>10797</v>
      </c>
      <c r="B10690" t="s">
        <v>35136</v>
      </c>
      <c r="C10690" t="s">
        <v>35137</v>
      </c>
      <c r="D10690">
        <v>1971</v>
      </c>
      <c r="E10690" t="s">
        <v>34876</v>
      </c>
      <c r="F10690">
        <v>2</v>
      </c>
      <c r="G10690">
        <v>1</v>
      </c>
      <c r="H10690" t="s">
        <v>28625</v>
      </c>
      <c r="L10690" t="s">
        <v>19</v>
      </c>
      <c r="M10690" t="s">
        <v>20</v>
      </c>
      <c r="P10690" t="b">
        <f t="shared" si="4583"/>
        <v>0</v>
      </c>
      <c r="Q10690" t="b">
        <f t="shared" si="4592"/>
        <v>0</v>
      </c>
      <c r="R10690" t="b">
        <f t="shared" si="4584"/>
        <v>0</v>
      </c>
      <c r="S10690" t="b">
        <f t="shared" si="4585"/>
        <v>0</v>
      </c>
      <c r="T10690" t="b">
        <f t="shared" si="4586"/>
        <v>0</v>
      </c>
      <c r="U10690" t="b">
        <f t="shared" si="4587"/>
        <v>0</v>
      </c>
      <c r="V10690" t="b">
        <f t="shared" si="4597"/>
        <v>0</v>
      </c>
      <c r="W10690" t="b">
        <f t="shared" si="4598"/>
        <v>0</v>
      </c>
      <c r="X10690" t="b">
        <f t="shared" si="4593"/>
        <v>0</v>
      </c>
      <c r="Y10690" t="b">
        <f t="shared" si="4594"/>
        <v>0</v>
      </c>
      <c r="Z10690" t="b">
        <f t="shared" si="4595"/>
        <v>0</v>
      </c>
      <c r="AA10690" t="b">
        <f t="shared" si="4596"/>
        <v>0</v>
      </c>
    </row>
    <row r="10691" spans="1:27" x14ac:dyDescent="0.25">
      <c r="A10691" t="s">
        <v>10797</v>
      </c>
      <c r="B10691" t="s">
        <v>35138</v>
      </c>
      <c r="C10691" t="s">
        <v>35139</v>
      </c>
      <c r="D10691">
        <v>1971</v>
      </c>
      <c r="E10691" t="s">
        <v>31169</v>
      </c>
      <c r="F10691">
        <v>22</v>
      </c>
      <c r="G10691">
        <v>4</v>
      </c>
      <c r="H10691" t="s">
        <v>17899</v>
      </c>
      <c r="L10691" t="s">
        <v>19</v>
      </c>
      <c r="M10691" t="s">
        <v>20</v>
      </c>
      <c r="P10691" t="b">
        <f t="shared" ref="P10691:P10754" si="4599">ISNUMBER(SEARCH("broiler",C10691))</f>
        <v>0</v>
      </c>
      <c r="Q10691" t="b">
        <f t="shared" si="4592"/>
        <v>0</v>
      </c>
      <c r="R10691" t="b">
        <f t="shared" ref="R10691:R10754" si="4600">ISNUMBER(SEARCH("aquatic",$C10691))</f>
        <v>0</v>
      </c>
      <c r="S10691" t="b">
        <f t="shared" ref="S10691:S10754" si="4601">ISNUMBER(SEARCH("fish",$C10691))</f>
        <v>0</v>
      </c>
      <c r="T10691" t="b">
        <f t="shared" ref="T10691:T10754" si="4602">ISNUMBER(SEARCH(" chicken",$C10691))</f>
        <v>0</v>
      </c>
      <c r="U10691" t="b">
        <f t="shared" ref="U10691:U10754" si="4603">ISNUMBER(SEARCH("tadpole",$C10691))</f>
        <v>0</v>
      </c>
      <c r="V10691" t="b">
        <f t="shared" si="4597"/>
        <v>0</v>
      </c>
      <c r="W10691" t="b">
        <f t="shared" si="4598"/>
        <v>0</v>
      </c>
      <c r="X10691" t="b">
        <f t="shared" si="4593"/>
        <v>0</v>
      </c>
      <c r="Y10691" t="b">
        <f t="shared" si="4594"/>
        <v>0</v>
      </c>
      <c r="Z10691" t="b">
        <f t="shared" si="4595"/>
        <v>0</v>
      </c>
      <c r="AA10691" t="b">
        <f t="shared" si="4596"/>
        <v>0</v>
      </c>
    </row>
    <row r="10692" spans="1:27" x14ac:dyDescent="0.25">
      <c r="A10692" t="s">
        <v>10797</v>
      </c>
      <c r="B10692" t="s">
        <v>34922</v>
      </c>
      <c r="C10692" t="s">
        <v>35140</v>
      </c>
      <c r="D10692">
        <v>1970</v>
      </c>
      <c r="E10692" t="s">
        <v>35141</v>
      </c>
      <c r="F10692">
        <v>10</v>
      </c>
      <c r="H10692" t="s">
        <v>35142</v>
      </c>
      <c r="L10692" t="s">
        <v>19</v>
      </c>
      <c r="M10692" t="s">
        <v>20</v>
      </c>
      <c r="P10692" t="b">
        <f t="shared" si="4599"/>
        <v>0</v>
      </c>
      <c r="Q10692" t="b">
        <f t="shared" si="4592"/>
        <v>0</v>
      </c>
      <c r="R10692" t="b">
        <f t="shared" si="4600"/>
        <v>0</v>
      </c>
      <c r="S10692" t="b">
        <f t="shared" si="4601"/>
        <v>0</v>
      </c>
      <c r="T10692" t="b">
        <f t="shared" si="4602"/>
        <v>0</v>
      </c>
      <c r="U10692" t="b">
        <f t="shared" si="4603"/>
        <v>0</v>
      </c>
      <c r="V10692" t="b">
        <f t="shared" si="4597"/>
        <v>0</v>
      </c>
      <c r="W10692" t="b">
        <f t="shared" si="4598"/>
        <v>0</v>
      </c>
      <c r="X10692" t="b">
        <f t="shared" si="4593"/>
        <v>0</v>
      </c>
      <c r="Y10692" t="b">
        <f t="shared" si="4594"/>
        <v>0</v>
      </c>
      <c r="Z10692" t="b">
        <f t="shared" si="4595"/>
        <v>0</v>
      </c>
      <c r="AA10692" t="b">
        <f t="shared" si="4596"/>
        <v>0</v>
      </c>
    </row>
    <row r="10693" spans="1:27" hidden="1" x14ac:dyDescent="0.25">
      <c r="A10693" t="s">
        <v>10797</v>
      </c>
      <c r="B10693" t="s">
        <v>35086</v>
      </c>
      <c r="C10693" t="s">
        <v>35143</v>
      </c>
      <c r="D10693">
        <v>1970</v>
      </c>
      <c r="E10693" t="s">
        <v>35144</v>
      </c>
      <c r="F10693">
        <v>5</v>
      </c>
      <c r="H10693">
        <v>126</v>
      </c>
      <c r="L10693" t="s">
        <v>19</v>
      </c>
      <c r="M10693" t="s">
        <v>20</v>
      </c>
      <c r="N10693" t="s">
        <v>37246</v>
      </c>
      <c r="O10693" t="s">
        <v>37256</v>
      </c>
      <c r="P10693" t="b">
        <f t="shared" si="4599"/>
        <v>0</v>
      </c>
      <c r="Q10693" t="b">
        <f t="shared" si="4592"/>
        <v>0</v>
      </c>
      <c r="R10693" t="b">
        <f t="shared" si="4600"/>
        <v>0</v>
      </c>
      <c r="S10693" t="b">
        <f t="shared" si="4601"/>
        <v>0</v>
      </c>
      <c r="T10693" t="b">
        <f t="shared" si="4602"/>
        <v>0</v>
      </c>
      <c r="U10693" t="b">
        <f t="shared" si="4603"/>
        <v>0</v>
      </c>
      <c r="V10693" t="b">
        <f t="shared" si="4597"/>
        <v>0</v>
      </c>
      <c r="W10693" t="b">
        <f t="shared" si="4598"/>
        <v>1</v>
      </c>
    </row>
    <row r="10694" spans="1:27" x14ac:dyDescent="0.25">
      <c r="A10694" t="s">
        <v>10797</v>
      </c>
      <c r="B10694" t="s">
        <v>35145</v>
      </c>
      <c r="C10694" t="s">
        <v>35146</v>
      </c>
      <c r="D10694">
        <v>1970</v>
      </c>
      <c r="E10694" t="s">
        <v>35147</v>
      </c>
      <c r="F10694" t="s">
        <v>35148</v>
      </c>
      <c r="H10694" t="s">
        <v>35149</v>
      </c>
      <c r="L10694" t="s">
        <v>19</v>
      </c>
      <c r="M10694" t="s">
        <v>20</v>
      </c>
      <c r="P10694" t="b">
        <f t="shared" si="4599"/>
        <v>0</v>
      </c>
      <c r="Q10694" t="b">
        <f t="shared" si="4592"/>
        <v>0</v>
      </c>
      <c r="R10694" t="b">
        <f t="shared" si="4600"/>
        <v>0</v>
      </c>
      <c r="S10694" t="b">
        <f t="shared" si="4601"/>
        <v>0</v>
      </c>
      <c r="T10694" t="b">
        <f t="shared" si="4602"/>
        <v>0</v>
      </c>
      <c r="U10694" t="b">
        <f t="shared" si="4603"/>
        <v>0</v>
      </c>
      <c r="V10694" t="b">
        <f t="shared" si="4597"/>
        <v>0</v>
      </c>
      <c r="W10694" t="b">
        <f t="shared" si="4598"/>
        <v>0</v>
      </c>
      <c r="X10694" t="b">
        <f t="shared" ref="X10694:X10715" si="4604">ISNUMBER(SEARCH("Whale",$C10694))</f>
        <v>0</v>
      </c>
      <c r="Y10694" t="b">
        <f t="shared" ref="Y10694:Y10715" si="4605">ISNUMBER(SEARCH("Seal",$C10694))</f>
        <v>0</v>
      </c>
      <c r="Z10694" t="b">
        <f t="shared" ref="Z10694:Z10715" si="4606">ISNUMBER(SEARCH("Newts",$C10694))</f>
        <v>0</v>
      </c>
      <c r="AA10694" t="b">
        <f t="shared" ref="AA10694:AA10715" si="4607">ISNUMBER(SEARCH("Sea Turtle",$C10694))</f>
        <v>0</v>
      </c>
    </row>
    <row r="10695" spans="1:27" x14ac:dyDescent="0.25">
      <c r="A10695" t="s">
        <v>10797</v>
      </c>
      <c r="B10695" t="s">
        <v>35150</v>
      </c>
      <c r="C10695" t="s">
        <v>35151</v>
      </c>
      <c r="D10695">
        <v>1970</v>
      </c>
      <c r="E10695" t="s">
        <v>35152</v>
      </c>
      <c r="F10695" t="s">
        <v>35153</v>
      </c>
      <c r="H10695">
        <v>3365</v>
      </c>
      <c r="L10695" t="s">
        <v>35</v>
      </c>
      <c r="M10695" t="s">
        <v>20</v>
      </c>
      <c r="P10695" t="b">
        <f t="shared" si="4599"/>
        <v>0</v>
      </c>
      <c r="Q10695" t="b">
        <f t="shared" si="4592"/>
        <v>0</v>
      </c>
      <c r="R10695" t="b">
        <f t="shared" si="4600"/>
        <v>0</v>
      </c>
      <c r="S10695" t="b">
        <f t="shared" si="4601"/>
        <v>0</v>
      </c>
      <c r="T10695" t="b">
        <f t="shared" si="4602"/>
        <v>0</v>
      </c>
      <c r="U10695" t="b">
        <f t="shared" si="4603"/>
        <v>0</v>
      </c>
      <c r="V10695" t="b">
        <f t="shared" si="4597"/>
        <v>0</v>
      </c>
      <c r="W10695" t="b">
        <f t="shared" si="4598"/>
        <v>0</v>
      </c>
      <c r="X10695" t="b">
        <f t="shared" si="4604"/>
        <v>0</v>
      </c>
      <c r="Y10695" t="b">
        <f t="shared" si="4605"/>
        <v>0</v>
      </c>
      <c r="Z10695" t="b">
        <f t="shared" si="4606"/>
        <v>0</v>
      </c>
      <c r="AA10695" t="b">
        <f t="shared" si="4607"/>
        <v>0</v>
      </c>
    </row>
    <row r="10696" spans="1:27" x14ac:dyDescent="0.25">
      <c r="A10696" t="s">
        <v>10797</v>
      </c>
      <c r="B10696" t="s">
        <v>35154</v>
      </c>
      <c r="C10696" t="s">
        <v>35155</v>
      </c>
      <c r="D10696">
        <v>1970</v>
      </c>
      <c r="E10696" t="s">
        <v>35152</v>
      </c>
      <c r="F10696" t="s">
        <v>35153</v>
      </c>
      <c r="H10696">
        <v>4769</v>
      </c>
      <c r="L10696" t="s">
        <v>19</v>
      </c>
      <c r="M10696" t="s">
        <v>20</v>
      </c>
      <c r="P10696" t="b">
        <f t="shared" si="4599"/>
        <v>0</v>
      </c>
      <c r="Q10696" t="b">
        <f t="shared" si="4592"/>
        <v>0</v>
      </c>
      <c r="R10696" t="b">
        <f t="shared" si="4600"/>
        <v>0</v>
      </c>
      <c r="S10696" t="b">
        <f t="shared" si="4601"/>
        <v>0</v>
      </c>
      <c r="T10696" t="b">
        <f t="shared" si="4602"/>
        <v>0</v>
      </c>
      <c r="U10696" t="b">
        <f t="shared" si="4603"/>
        <v>0</v>
      </c>
      <c r="V10696" t="b">
        <f t="shared" si="4597"/>
        <v>0</v>
      </c>
      <c r="W10696" t="b">
        <f t="shared" si="4598"/>
        <v>0</v>
      </c>
      <c r="X10696" t="b">
        <f t="shared" si="4604"/>
        <v>0</v>
      </c>
      <c r="Y10696" t="b">
        <f t="shared" si="4605"/>
        <v>0</v>
      </c>
      <c r="Z10696" t="b">
        <f t="shared" si="4606"/>
        <v>0</v>
      </c>
      <c r="AA10696" t="b">
        <f t="shared" si="4607"/>
        <v>0</v>
      </c>
    </row>
    <row r="10697" spans="1:27" x14ac:dyDescent="0.25">
      <c r="A10697" t="s">
        <v>10797</v>
      </c>
      <c r="B10697" t="s">
        <v>35156</v>
      </c>
      <c r="C10697" t="s">
        <v>35157</v>
      </c>
      <c r="D10697">
        <v>1970</v>
      </c>
      <c r="E10697" t="s">
        <v>35158</v>
      </c>
      <c r="F10697">
        <v>30</v>
      </c>
      <c r="H10697" t="s">
        <v>35159</v>
      </c>
      <c r="L10697" t="s">
        <v>20</v>
      </c>
      <c r="M10697" t="s">
        <v>19</v>
      </c>
      <c r="P10697" t="b">
        <f t="shared" si="4599"/>
        <v>0</v>
      </c>
      <c r="Q10697" t="b">
        <f t="shared" si="4592"/>
        <v>0</v>
      </c>
      <c r="R10697" t="b">
        <f t="shared" si="4600"/>
        <v>0</v>
      </c>
      <c r="S10697" t="b">
        <f t="shared" si="4601"/>
        <v>0</v>
      </c>
      <c r="T10697" t="b">
        <f t="shared" si="4602"/>
        <v>0</v>
      </c>
      <c r="U10697" t="b">
        <f t="shared" si="4603"/>
        <v>0</v>
      </c>
      <c r="V10697" t="b">
        <f t="shared" si="4597"/>
        <v>0</v>
      </c>
      <c r="W10697" t="b">
        <f t="shared" si="4598"/>
        <v>0</v>
      </c>
      <c r="X10697" t="b">
        <f t="shared" si="4604"/>
        <v>0</v>
      </c>
      <c r="Y10697" t="b">
        <f t="shared" si="4605"/>
        <v>0</v>
      </c>
      <c r="Z10697" t="b">
        <f t="shared" si="4606"/>
        <v>0</v>
      </c>
      <c r="AA10697" t="b">
        <f t="shared" si="4607"/>
        <v>0</v>
      </c>
    </row>
    <row r="10698" spans="1:27" x14ac:dyDescent="0.25">
      <c r="A10698" t="s">
        <v>10797</v>
      </c>
      <c r="B10698" t="s">
        <v>35160</v>
      </c>
      <c r="C10698" t="s">
        <v>35161</v>
      </c>
      <c r="D10698">
        <v>1970</v>
      </c>
      <c r="E10698" t="s">
        <v>35162</v>
      </c>
      <c r="F10698">
        <v>1</v>
      </c>
      <c r="H10698" t="s">
        <v>35163</v>
      </c>
      <c r="L10698" t="s">
        <v>20</v>
      </c>
      <c r="M10698" t="s">
        <v>19</v>
      </c>
      <c r="P10698" t="b">
        <f t="shared" si="4599"/>
        <v>0</v>
      </c>
      <c r="Q10698" t="b">
        <f t="shared" si="4592"/>
        <v>0</v>
      </c>
      <c r="R10698" t="b">
        <f t="shared" si="4600"/>
        <v>0</v>
      </c>
      <c r="S10698" t="b">
        <f t="shared" si="4601"/>
        <v>0</v>
      </c>
      <c r="T10698" t="b">
        <f t="shared" si="4602"/>
        <v>0</v>
      </c>
      <c r="U10698" t="b">
        <f t="shared" si="4603"/>
        <v>0</v>
      </c>
      <c r="V10698" t="b">
        <f t="shared" si="4597"/>
        <v>0</v>
      </c>
      <c r="W10698" t="b">
        <f t="shared" si="4598"/>
        <v>0</v>
      </c>
      <c r="X10698" t="b">
        <f t="shared" si="4604"/>
        <v>0</v>
      </c>
      <c r="Y10698" t="b">
        <f t="shared" si="4605"/>
        <v>0</v>
      </c>
      <c r="Z10698" t="b">
        <f t="shared" si="4606"/>
        <v>0</v>
      </c>
      <c r="AA10698" t="b">
        <f t="shared" si="4607"/>
        <v>0</v>
      </c>
    </row>
    <row r="10699" spans="1:27" x14ac:dyDescent="0.25">
      <c r="A10699" t="s">
        <v>10797</v>
      </c>
      <c r="B10699" t="s">
        <v>35164</v>
      </c>
      <c r="C10699" t="s">
        <v>35165</v>
      </c>
      <c r="D10699">
        <v>1970</v>
      </c>
      <c r="E10699" t="s">
        <v>35166</v>
      </c>
      <c r="F10699">
        <v>4</v>
      </c>
      <c r="H10699" t="s">
        <v>29558</v>
      </c>
      <c r="L10699" t="s">
        <v>20</v>
      </c>
      <c r="M10699" t="s">
        <v>19</v>
      </c>
      <c r="P10699" t="b">
        <f t="shared" si="4599"/>
        <v>0</v>
      </c>
      <c r="Q10699" t="b">
        <f t="shared" si="4592"/>
        <v>0</v>
      </c>
      <c r="R10699" t="b">
        <f t="shared" si="4600"/>
        <v>0</v>
      </c>
      <c r="S10699" t="b">
        <f t="shared" si="4601"/>
        <v>0</v>
      </c>
      <c r="T10699" t="b">
        <f t="shared" si="4602"/>
        <v>0</v>
      </c>
      <c r="U10699" t="b">
        <f t="shared" si="4603"/>
        <v>0</v>
      </c>
      <c r="V10699" t="b">
        <f t="shared" si="4597"/>
        <v>0</v>
      </c>
      <c r="W10699" t="b">
        <f t="shared" si="4598"/>
        <v>0</v>
      </c>
      <c r="X10699" t="b">
        <f t="shared" si="4604"/>
        <v>0</v>
      </c>
      <c r="Y10699" t="b">
        <f t="shared" si="4605"/>
        <v>0</v>
      </c>
      <c r="Z10699" t="b">
        <f t="shared" si="4606"/>
        <v>0</v>
      </c>
      <c r="AA10699" t="b">
        <f t="shared" si="4607"/>
        <v>0</v>
      </c>
    </row>
    <row r="10700" spans="1:27" x14ac:dyDescent="0.25">
      <c r="A10700" t="s">
        <v>10797</v>
      </c>
      <c r="B10700" t="s">
        <v>35167</v>
      </c>
      <c r="C10700" t="s">
        <v>35168</v>
      </c>
      <c r="D10700">
        <v>1970</v>
      </c>
      <c r="E10700" t="s">
        <v>579</v>
      </c>
      <c r="F10700">
        <v>21</v>
      </c>
      <c r="H10700" t="s">
        <v>15230</v>
      </c>
      <c r="L10700" t="s">
        <v>19</v>
      </c>
      <c r="M10700" t="s">
        <v>20</v>
      </c>
      <c r="P10700" t="b">
        <f t="shared" si="4599"/>
        <v>0</v>
      </c>
      <c r="Q10700" t="b">
        <f t="shared" si="4592"/>
        <v>0</v>
      </c>
      <c r="R10700" t="b">
        <f t="shared" si="4600"/>
        <v>0</v>
      </c>
      <c r="S10700" t="b">
        <f t="shared" si="4601"/>
        <v>0</v>
      </c>
      <c r="T10700" t="b">
        <f t="shared" si="4602"/>
        <v>0</v>
      </c>
      <c r="U10700" t="b">
        <f t="shared" si="4603"/>
        <v>0</v>
      </c>
      <c r="V10700" t="b">
        <f t="shared" si="4597"/>
        <v>0</v>
      </c>
      <c r="W10700" t="b">
        <f t="shared" si="4598"/>
        <v>0</v>
      </c>
      <c r="X10700" t="b">
        <f t="shared" si="4604"/>
        <v>0</v>
      </c>
      <c r="Y10700" t="b">
        <f t="shared" si="4605"/>
        <v>0</v>
      </c>
      <c r="Z10700" t="b">
        <f t="shared" si="4606"/>
        <v>0</v>
      </c>
      <c r="AA10700" t="b">
        <f t="shared" si="4607"/>
        <v>0</v>
      </c>
    </row>
    <row r="10701" spans="1:27" x14ac:dyDescent="0.25">
      <c r="A10701" t="s">
        <v>10797</v>
      </c>
      <c r="B10701" t="s">
        <v>35169</v>
      </c>
      <c r="C10701" t="s">
        <v>35170</v>
      </c>
      <c r="D10701">
        <v>1970</v>
      </c>
      <c r="E10701" t="s">
        <v>35171</v>
      </c>
      <c r="F10701">
        <v>5</v>
      </c>
      <c r="H10701" s="2">
        <v>42887</v>
      </c>
      <c r="L10701" t="s">
        <v>20</v>
      </c>
      <c r="M10701" t="s">
        <v>35</v>
      </c>
      <c r="P10701" t="b">
        <f t="shared" si="4599"/>
        <v>0</v>
      </c>
      <c r="Q10701" t="b">
        <f t="shared" si="4592"/>
        <v>0</v>
      </c>
      <c r="R10701" t="b">
        <f t="shared" si="4600"/>
        <v>0</v>
      </c>
      <c r="S10701" t="b">
        <f t="shared" si="4601"/>
        <v>0</v>
      </c>
      <c r="T10701" t="b">
        <f t="shared" si="4602"/>
        <v>0</v>
      </c>
      <c r="U10701" t="b">
        <f t="shared" si="4603"/>
        <v>0</v>
      </c>
      <c r="V10701" t="b">
        <f t="shared" si="4597"/>
        <v>0</v>
      </c>
      <c r="W10701" t="b">
        <f t="shared" si="4598"/>
        <v>0</v>
      </c>
      <c r="X10701" t="b">
        <f t="shared" si="4604"/>
        <v>0</v>
      </c>
      <c r="Y10701" t="b">
        <f t="shared" si="4605"/>
        <v>0</v>
      </c>
      <c r="Z10701" t="b">
        <f t="shared" si="4606"/>
        <v>0</v>
      </c>
      <c r="AA10701" t="b">
        <f t="shared" si="4607"/>
        <v>0</v>
      </c>
    </row>
    <row r="10702" spans="1:27" x14ac:dyDescent="0.25">
      <c r="A10702" t="s">
        <v>10797</v>
      </c>
      <c r="B10702" t="s">
        <v>35172</v>
      </c>
      <c r="C10702" t="s">
        <v>35173</v>
      </c>
      <c r="D10702">
        <v>1970</v>
      </c>
      <c r="E10702" t="s">
        <v>35174</v>
      </c>
      <c r="H10702" t="s">
        <v>17899</v>
      </c>
      <c r="L10702" t="s">
        <v>19</v>
      </c>
      <c r="M10702" t="s">
        <v>20</v>
      </c>
      <c r="P10702" t="b">
        <f t="shared" si="4599"/>
        <v>0</v>
      </c>
      <c r="Q10702" t="b">
        <f t="shared" si="4592"/>
        <v>0</v>
      </c>
      <c r="R10702" t="b">
        <f t="shared" si="4600"/>
        <v>0</v>
      </c>
      <c r="S10702" t="b">
        <f t="shared" si="4601"/>
        <v>0</v>
      </c>
      <c r="T10702" t="b">
        <f t="shared" si="4602"/>
        <v>0</v>
      </c>
      <c r="U10702" t="b">
        <f t="shared" si="4603"/>
        <v>0</v>
      </c>
      <c r="V10702" t="b">
        <f t="shared" si="4597"/>
        <v>0</v>
      </c>
      <c r="W10702" t="b">
        <f t="shared" si="4598"/>
        <v>0</v>
      </c>
      <c r="X10702" t="b">
        <f t="shared" si="4604"/>
        <v>0</v>
      </c>
      <c r="Y10702" t="b">
        <f t="shared" si="4605"/>
        <v>0</v>
      </c>
      <c r="Z10702" t="b">
        <f t="shared" si="4606"/>
        <v>0</v>
      </c>
      <c r="AA10702" t="b">
        <f t="shared" si="4607"/>
        <v>0</v>
      </c>
    </row>
    <row r="10703" spans="1:27" x14ac:dyDescent="0.25">
      <c r="A10703" t="s">
        <v>10797</v>
      </c>
      <c r="B10703" t="s">
        <v>35175</v>
      </c>
      <c r="C10703" t="s">
        <v>35176</v>
      </c>
      <c r="D10703">
        <v>1969</v>
      </c>
      <c r="E10703" t="s">
        <v>35177</v>
      </c>
      <c r="F10703">
        <v>17</v>
      </c>
      <c r="G10703">
        <v>-1</v>
      </c>
      <c r="H10703" s="2">
        <v>43009</v>
      </c>
      <c r="L10703" t="s">
        <v>35</v>
      </c>
      <c r="M10703" t="s">
        <v>20</v>
      </c>
      <c r="P10703" t="b">
        <f t="shared" si="4599"/>
        <v>0</v>
      </c>
      <c r="Q10703" t="b">
        <f t="shared" si="4592"/>
        <v>0</v>
      </c>
      <c r="R10703" t="b">
        <f t="shared" si="4600"/>
        <v>0</v>
      </c>
      <c r="S10703" t="b">
        <f t="shared" si="4601"/>
        <v>0</v>
      </c>
      <c r="T10703" t="b">
        <f t="shared" si="4602"/>
        <v>0</v>
      </c>
      <c r="U10703" t="b">
        <f t="shared" si="4603"/>
        <v>0</v>
      </c>
      <c r="V10703" t="b">
        <f t="shared" si="4597"/>
        <v>0</v>
      </c>
      <c r="W10703" t="b">
        <f t="shared" si="4598"/>
        <v>0</v>
      </c>
      <c r="X10703" t="b">
        <f t="shared" si="4604"/>
        <v>0</v>
      </c>
      <c r="Y10703" t="b">
        <f t="shared" si="4605"/>
        <v>0</v>
      </c>
      <c r="Z10703" t="b">
        <f t="shared" si="4606"/>
        <v>0</v>
      </c>
      <c r="AA10703" t="b">
        <f t="shared" si="4607"/>
        <v>0</v>
      </c>
    </row>
    <row r="10704" spans="1:27" x14ac:dyDescent="0.25">
      <c r="A10704" t="s">
        <v>10797</v>
      </c>
      <c r="B10704" t="s">
        <v>35178</v>
      </c>
      <c r="C10704" t="s">
        <v>35179</v>
      </c>
      <c r="D10704">
        <v>1969</v>
      </c>
      <c r="E10704" t="s">
        <v>123</v>
      </c>
      <c r="F10704">
        <v>17</v>
      </c>
      <c r="H10704" t="s">
        <v>20273</v>
      </c>
      <c r="L10704" t="s">
        <v>20</v>
      </c>
      <c r="M10704" t="s">
        <v>35</v>
      </c>
      <c r="P10704" t="b">
        <f t="shared" si="4599"/>
        <v>0</v>
      </c>
      <c r="Q10704" t="b">
        <f t="shared" si="4592"/>
        <v>0</v>
      </c>
      <c r="R10704" t="b">
        <f t="shared" si="4600"/>
        <v>0</v>
      </c>
      <c r="S10704" t="b">
        <f t="shared" si="4601"/>
        <v>0</v>
      </c>
      <c r="T10704" t="b">
        <f t="shared" si="4602"/>
        <v>0</v>
      </c>
      <c r="U10704" t="b">
        <f t="shared" si="4603"/>
        <v>0</v>
      </c>
      <c r="V10704" t="b">
        <f t="shared" si="4597"/>
        <v>0</v>
      </c>
      <c r="W10704" t="b">
        <f t="shared" si="4598"/>
        <v>0</v>
      </c>
      <c r="X10704" t="b">
        <f t="shared" si="4604"/>
        <v>0</v>
      </c>
      <c r="Y10704" t="b">
        <f t="shared" si="4605"/>
        <v>0</v>
      </c>
      <c r="Z10704" t="b">
        <f t="shared" si="4606"/>
        <v>0</v>
      </c>
      <c r="AA10704" t="b">
        <f t="shared" si="4607"/>
        <v>0</v>
      </c>
    </row>
    <row r="10705" spans="1:27" x14ac:dyDescent="0.25">
      <c r="A10705" t="s">
        <v>10797</v>
      </c>
      <c r="B10705" t="s">
        <v>35180</v>
      </c>
      <c r="C10705" t="s">
        <v>35181</v>
      </c>
      <c r="D10705">
        <v>1969</v>
      </c>
      <c r="E10705" t="s">
        <v>35182</v>
      </c>
      <c r="F10705">
        <v>11</v>
      </c>
      <c r="G10705">
        <v>-3</v>
      </c>
      <c r="H10705" t="s">
        <v>35183</v>
      </c>
      <c r="L10705" t="s">
        <v>19</v>
      </c>
      <c r="M10705" t="s">
        <v>20</v>
      </c>
      <c r="P10705" t="b">
        <f t="shared" si="4599"/>
        <v>0</v>
      </c>
      <c r="Q10705" t="b">
        <f t="shared" si="4592"/>
        <v>0</v>
      </c>
      <c r="R10705" t="b">
        <f t="shared" si="4600"/>
        <v>0</v>
      </c>
      <c r="S10705" t="b">
        <f t="shared" si="4601"/>
        <v>0</v>
      </c>
      <c r="T10705" t="b">
        <f t="shared" si="4602"/>
        <v>0</v>
      </c>
      <c r="U10705" t="b">
        <f t="shared" si="4603"/>
        <v>0</v>
      </c>
      <c r="V10705" t="b">
        <f t="shared" si="4597"/>
        <v>0</v>
      </c>
      <c r="W10705" t="b">
        <f t="shared" si="4598"/>
        <v>0</v>
      </c>
      <c r="X10705" t="b">
        <f t="shared" si="4604"/>
        <v>0</v>
      </c>
      <c r="Y10705" t="b">
        <f t="shared" si="4605"/>
        <v>0</v>
      </c>
      <c r="Z10705" t="b">
        <f t="shared" si="4606"/>
        <v>0</v>
      </c>
      <c r="AA10705" t="b">
        <f t="shared" si="4607"/>
        <v>0</v>
      </c>
    </row>
    <row r="10706" spans="1:27" x14ac:dyDescent="0.25">
      <c r="A10706" t="s">
        <v>10797</v>
      </c>
      <c r="B10706" t="s">
        <v>35184</v>
      </c>
      <c r="C10706" t="s">
        <v>35185</v>
      </c>
      <c r="D10706">
        <v>1969</v>
      </c>
      <c r="E10706" t="s">
        <v>35186</v>
      </c>
      <c r="F10706">
        <v>5</v>
      </c>
      <c r="H10706" t="s">
        <v>30461</v>
      </c>
      <c r="L10706" t="s">
        <v>20</v>
      </c>
      <c r="M10706" t="s">
        <v>35</v>
      </c>
      <c r="P10706" t="b">
        <f t="shared" si="4599"/>
        <v>0</v>
      </c>
      <c r="Q10706" t="b">
        <f t="shared" si="4592"/>
        <v>0</v>
      </c>
      <c r="R10706" t="b">
        <f t="shared" si="4600"/>
        <v>0</v>
      </c>
      <c r="S10706" t="b">
        <f t="shared" si="4601"/>
        <v>0</v>
      </c>
      <c r="T10706" t="b">
        <f t="shared" si="4602"/>
        <v>0</v>
      </c>
      <c r="U10706" t="b">
        <f t="shared" si="4603"/>
        <v>0</v>
      </c>
      <c r="V10706" t="b">
        <f t="shared" si="4597"/>
        <v>0</v>
      </c>
      <c r="W10706" t="b">
        <f t="shared" si="4598"/>
        <v>0</v>
      </c>
      <c r="X10706" t="b">
        <f t="shared" si="4604"/>
        <v>0</v>
      </c>
      <c r="Y10706" t="b">
        <f t="shared" si="4605"/>
        <v>0</v>
      </c>
      <c r="Z10706" t="b">
        <f t="shared" si="4606"/>
        <v>0</v>
      </c>
      <c r="AA10706" t="b">
        <f t="shared" si="4607"/>
        <v>0</v>
      </c>
    </row>
    <row r="10707" spans="1:27" x14ac:dyDescent="0.25">
      <c r="A10707" t="s">
        <v>10797</v>
      </c>
      <c r="B10707" t="s">
        <v>35187</v>
      </c>
      <c r="C10707" t="s">
        <v>35188</v>
      </c>
      <c r="D10707">
        <v>1969</v>
      </c>
      <c r="E10707" t="s">
        <v>35186</v>
      </c>
      <c r="F10707">
        <v>5</v>
      </c>
      <c r="H10707" t="s">
        <v>26119</v>
      </c>
      <c r="L10707" t="s">
        <v>35</v>
      </c>
      <c r="M10707" t="s">
        <v>20</v>
      </c>
      <c r="P10707" t="b">
        <f t="shared" si="4599"/>
        <v>0</v>
      </c>
      <c r="Q10707" t="b">
        <f t="shared" si="4592"/>
        <v>0</v>
      </c>
      <c r="R10707" t="b">
        <f t="shared" si="4600"/>
        <v>0</v>
      </c>
      <c r="S10707" t="b">
        <f t="shared" si="4601"/>
        <v>0</v>
      </c>
      <c r="T10707" t="b">
        <f t="shared" si="4602"/>
        <v>0</v>
      </c>
      <c r="U10707" t="b">
        <f t="shared" si="4603"/>
        <v>0</v>
      </c>
      <c r="V10707" t="b">
        <f t="shared" si="4597"/>
        <v>0</v>
      </c>
      <c r="W10707" t="b">
        <f t="shared" si="4598"/>
        <v>0</v>
      </c>
      <c r="X10707" t="b">
        <f t="shared" si="4604"/>
        <v>0</v>
      </c>
      <c r="Y10707" t="b">
        <f t="shared" si="4605"/>
        <v>0</v>
      </c>
      <c r="Z10707" t="b">
        <f t="shared" si="4606"/>
        <v>0</v>
      </c>
      <c r="AA10707" t="b">
        <f t="shared" si="4607"/>
        <v>0</v>
      </c>
    </row>
    <row r="10708" spans="1:27" x14ac:dyDescent="0.25">
      <c r="A10708" t="s">
        <v>10797</v>
      </c>
      <c r="B10708" t="s">
        <v>35089</v>
      </c>
      <c r="C10708" t="s">
        <v>35189</v>
      </c>
      <c r="D10708">
        <v>1969</v>
      </c>
      <c r="E10708" t="s">
        <v>2048</v>
      </c>
      <c r="F10708">
        <v>17</v>
      </c>
      <c r="H10708" t="s">
        <v>35190</v>
      </c>
      <c r="L10708" t="s">
        <v>20</v>
      </c>
      <c r="M10708" t="s">
        <v>35</v>
      </c>
      <c r="P10708" t="b">
        <f t="shared" si="4599"/>
        <v>0</v>
      </c>
      <c r="Q10708" t="b">
        <f t="shared" si="4592"/>
        <v>0</v>
      </c>
      <c r="R10708" t="b">
        <f t="shared" si="4600"/>
        <v>0</v>
      </c>
      <c r="S10708" t="b">
        <f t="shared" si="4601"/>
        <v>0</v>
      </c>
      <c r="T10708" t="b">
        <f t="shared" si="4602"/>
        <v>0</v>
      </c>
      <c r="U10708" t="b">
        <f t="shared" si="4603"/>
        <v>0</v>
      </c>
      <c r="V10708" t="b">
        <f t="shared" si="4597"/>
        <v>0</v>
      </c>
      <c r="W10708" t="b">
        <f t="shared" si="4598"/>
        <v>0</v>
      </c>
      <c r="X10708" t="b">
        <f t="shared" si="4604"/>
        <v>0</v>
      </c>
      <c r="Y10708" t="b">
        <f t="shared" si="4605"/>
        <v>0</v>
      </c>
      <c r="Z10708" t="b">
        <f t="shared" si="4606"/>
        <v>0</v>
      </c>
      <c r="AA10708" t="b">
        <f t="shared" si="4607"/>
        <v>0</v>
      </c>
    </row>
    <row r="10709" spans="1:27" x14ac:dyDescent="0.25">
      <c r="A10709" t="s">
        <v>10797</v>
      </c>
      <c r="B10709" t="s">
        <v>35191</v>
      </c>
      <c r="C10709" t="s">
        <v>35192</v>
      </c>
      <c r="D10709">
        <v>1969</v>
      </c>
      <c r="E10709" t="s">
        <v>35193</v>
      </c>
      <c r="F10709">
        <v>31</v>
      </c>
      <c r="G10709">
        <v>-2</v>
      </c>
      <c r="H10709">
        <v>45</v>
      </c>
      <c r="L10709" t="s">
        <v>20</v>
      </c>
      <c r="M10709" t="s">
        <v>35</v>
      </c>
      <c r="P10709" t="b">
        <f t="shared" si="4599"/>
        <v>0</v>
      </c>
      <c r="Q10709" t="b">
        <f t="shared" si="4592"/>
        <v>0</v>
      </c>
      <c r="R10709" t="b">
        <f t="shared" si="4600"/>
        <v>0</v>
      </c>
      <c r="S10709" t="b">
        <f t="shared" si="4601"/>
        <v>0</v>
      </c>
      <c r="T10709" t="b">
        <f t="shared" si="4602"/>
        <v>0</v>
      </c>
      <c r="U10709" t="b">
        <f t="shared" si="4603"/>
        <v>0</v>
      </c>
      <c r="V10709" t="b">
        <f t="shared" si="4597"/>
        <v>0</v>
      </c>
      <c r="W10709" t="b">
        <f t="shared" si="4598"/>
        <v>0</v>
      </c>
      <c r="X10709" t="b">
        <f t="shared" si="4604"/>
        <v>0</v>
      </c>
      <c r="Y10709" t="b">
        <f t="shared" si="4605"/>
        <v>0</v>
      </c>
      <c r="Z10709" t="b">
        <f t="shared" si="4606"/>
        <v>0</v>
      </c>
      <c r="AA10709" t="b">
        <f t="shared" si="4607"/>
        <v>0</v>
      </c>
    </row>
    <row r="10710" spans="1:27" x14ac:dyDescent="0.25">
      <c r="A10710" t="s">
        <v>10797</v>
      </c>
      <c r="B10710" t="s">
        <v>35194</v>
      </c>
      <c r="C10710" t="s">
        <v>35195</v>
      </c>
      <c r="D10710">
        <v>1969</v>
      </c>
      <c r="E10710" t="s">
        <v>35196</v>
      </c>
      <c r="F10710">
        <v>74</v>
      </c>
      <c r="G10710">
        <v>-1</v>
      </c>
      <c r="H10710" t="s">
        <v>15431</v>
      </c>
      <c r="L10710" t="s">
        <v>35</v>
      </c>
      <c r="M10710" t="s">
        <v>20</v>
      </c>
      <c r="P10710" t="b">
        <f t="shared" si="4599"/>
        <v>0</v>
      </c>
      <c r="Q10710" t="b">
        <f t="shared" si="4592"/>
        <v>0</v>
      </c>
      <c r="R10710" t="b">
        <f t="shared" si="4600"/>
        <v>0</v>
      </c>
      <c r="S10710" t="b">
        <f t="shared" si="4601"/>
        <v>0</v>
      </c>
      <c r="T10710" t="b">
        <f t="shared" si="4602"/>
        <v>0</v>
      </c>
      <c r="U10710" t="b">
        <f t="shared" si="4603"/>
        <v>0</v>
      </c>
      <c r="V10710" t="b">
        <f t="shared" si="4597"/>
        <v>0</v>
      </c>
      <c r="W10710" t="b">
        <f t="shared" si="4598"/>
        <v>0</v>
      </c>
      <c r="X10710" t="b">
        <f t="shared" si="4604"/>
        <v>0</v>
      </c>
      <c r="Y10710" t="b">
        <f t="shared" si="4605"/>
        <v>0</v>
      </c>
      <c r="Z10710" t="b">
        <f t="shared" si="4606"/>
        <v>0</v>
      </c>
      <c r="AA10710" t="b">
        <f t="shared" si="4607"/>
        <v>0</v>
      </c>
    </row>
    <row r="10711" spans="1:27" x14ac:dyDescent="0.25">
      <c r="A10711" t="s">
        <v>10797</v>
      </c>
      <c r="B10711" t="s">
        <v>35197</v>
      </c>
      <c r="C10711" t="s">
        <v>35198</v>
      </c>
      <c r="D10711">
        <v>1969</v>
      </c>
      <c r="E10711" t="s">
        <v>35199</v>
      </c>
      <c r="F10711">
        <v>163</v>
      </c>
      <c r="H10711" t="s">
        <v>35200</v>
      </c>
      <c r="L10711" t="s">
        <v>19</v>
      </c>
      <c r="M10711" t="s">
        <v>20</v>
      </c>
      <c r="P10711" t="b">
        <f t="shared" si="4599"/>
        <v>0</v>
      </c>
      <c r="Q10711" t="b">
        <f t="shared" si="4592"/>
        <v>0</v>
      </c>
      <c r="R10711" t="b">
        <f t="shared" si="4600"/>
        <v>0</v>
      </c>
      <c r="S10711" t="b">
        <f t="shared" si="4601"/>
        <v>0</v>
      </c>
      <c r="T10711" t="b">
        <f t="shared" si="4602"/>
        <v>0</v>
      </c>
      <c r="U10711" t="b">
        <f t="shared" si="4603"/>
        <v>0</v>
      </c>
      <c r="V10711" t="b">
        <f t="shared" si="4597"/>
        <v>0</v>
      </c>
      <c r="W10711" t="b">
        <f t="shared" si="4598"/>
        <v>0</v>
      </c>
      <c r="X10711" t="b">
        <f t="shared" si="4604"/>
        <v>0</v>
      </c>
      <c r="Y10711" t="b">
        <f t="shared" si="4605"/>
        <v>0</v>
      </c>
      <c r="Z10711" t="b">
        <f t="shared" si="4606"/>
        <v>0</v>
      </c>
      <c r="AA10711" t="b">
        <f t="shared" si="4607"/>
        <v>0</v>
      </c>
    </row>
    <row r="10712" spans="1:27" x14ac:dyDescent="0.25">
      <c r="A10712" t="s">
        <v>10797</v>
      </c>
      <c r="B10712" t="s">
        <v>35201</v>
      </c>
      <c r="C10712" t="s">
        <v>35202</v>
      </c>
      <c r="D10712">
        <v>1969</v>
      </c>
      <c r="E10712" t="s">
        <v>722</v>
      </c>
      <c r="F10712">
        <v>47</v>
      </c>
      <c r="H10712" t="s">
        <v>35203</v>
      </c>
      <c r="L10712" t="s">
        <v>20</v>
      </c>
      <c r="M10712" t="s">
        <v>35</v>
      </c>
      <c r="P10712" t="b">
        <f t="shared" si="4599"/>
        <v>0</v>
      </c>
      <c r="Q10712" t="b">
        <f t="shared" si="4592"/>
        <v>0</v>
      </c>
      <c r="R10712" t="b">
        <f t="shared" si="4600"/>
        <v>0</v>
      </c>
      <c r="S10712" t="b">
        <f t="shared" si="4601"/>
        <v>0</v>
      </c>
      <c r="T10712" t="b">
        <f t="shared" si="4602"/>
        <v>0</v>
      </c>
      <c r="U10712" t="b">
        <f t="shared" si="4603"/>
        <v>0</v>
      </c>
      <c r="V10712" t="b">
        <f t="shared" si="4597"/>
        <v>0</v>
      </c>
      <c r="W10712" t="b">
        <f t="shared" si="4598"/>
        <v>0</v>
      </c>
      <c r="X10712" t="b">
        <f t="shared" si="4604"/>
        <v>0</v>
      </c>
      <c r="Y10712" t="b">
        <f t="shared" si="4605"/>
        <v>0</v>
      </c>
      <c r="Z10712" t="b">
        <f t="shared" si="4606"/>
        <v>0</v>
      </c>
      <c r="AA10712" t="b">
        <f t="shared" si="4607"/>
        <v>0</v>
      </c>
    </row>
    <row r="10713" spans="1:27" x14ac:dyDescent="0.25">
      <c r="A10713" t="s">
        <v>10797</v>
      </c>
      <c r="B10713" t="s">
        <v>35204</v>
      </c>
      <c r="C10713" t="s">
        <v>35205</v>
      </c>
      <c r="D10713">
        <v>1969</v>
      </c>
      <c r="E10713" t="s">
        <v>35206</v>
      </c>
      <c r="F10713">
        <v>30</v>
      </c>
      <c r="H10713" t="s">
        <v>24954</v>
      </c>
      <c r="L10713" t="s">
        <v>20</v>
      </c>
      <c r="M10713" t="s">
        <v>19</v>
      </c>
      <c r="P10713" t="b">
        <f t="shared" si="4599"/>
        <v>0</v>
      </c>
      <c r="Q10713" t="b">
        <f t="shared" si="4592"/>
        <v>0</v>
      </c>
      <c r="R10713" t="b">
        <f t="shared" si="4600"/>
        <v>0</v>
      </c>
      <c r="S10713" t="b">
        <f t="shared" si="4601"/>
        <v>0</v>
      </c>
      <c r="T10713" t="b">
        <f t="shared" si="4602"/>
        <v>0</v>
      </c>
      <c r="U10713" t="b">
        <f t="shared" si="4603"/>
        <v>0</v>
      </c>
      <c r="V10713" t="b">
        <f t="shared" si="4597"/>
        <v>0</v>
      </c>
      <c r="W10713" t="b">
        <f t="shared" si="4598"/>
        <v>0</v>
      </c>
      <c r="X10713" t="b">
        <f t="shared" si="4604"/>
        <v>0</v>
      </c>
      <c r="Y10713" t="b">
        <f t="shared" si="4605"/>
        <v>0</v>
      </c>
      <c r="Z10713" t="b">
        <f t="shared" si="4606"/>
        <v>0</v>
      </c>
      <c r="AA10713" t="b">
        <f t="shared" si="4607"/>
        <v>0</v>
      </c>
    </row>
    <row r="10714" spans="1:27" x14ac:dyDescent="0.25">
      <c r="A10714" t="s">
        <v>10797</v>
      </c>
      <c r="B10714" t="s">
        <v>35207</v>
      </c>
      <c r="C10714" t="s">
        <v>35208</v>
      </c>
      <c r="D10714">
        <v>1969</v>
      </c>
      <c r="E10714" t="s">
        <v>35107</v>
      </c>
      <c r="F10714" t="s">
        <v>35209</v>
      </c>
      <c r="H10714">
        <v>3555</v>
      </c>
      <c r="L10714" t="s">
        <v>35</v>
      </c>
      <c r="M10714" t="s">
        <v>20</v>
      </c>
      <c r="P10714" t="b">
        <f t="shared" si="4599"/>
        <v>0</v>
      </c>
      <c r="Q10714" t="b">
        <f t="shared" si="4592"/>
        <v>0</v>
      </c>
      <c r="R10714" t="b">
        <f t="shared" si="4600"/>
        <v>0</v>
      </c>
      <c r="S10714" t="b">
        <f t="shared" si="4601"/>
        <v>0</v>
      </c>
      <c r="T10714" t="b">
        <f t="shared" si="4602"/>
        <v>0</v>
      </c>
      <c r="U10714" t="b">
        <f t="shared" si="4603"/>
        <v>0</v>
      </c>
      <c r="V10714" t="b">
        <f t="shared" si="4597"/>
        <v>0</v>
      </c>
      <c r="W10714" t="b">
        <f t="shared" si="4598"/>
        <v>0</v>
      </c>
      <c r="X10714" t="b">
        <f t="shared" si="4604"/>
        <v>0</v>
      </c>
      <c r="Y10714" t="b">
        <f t="shared" si="4605"/>
        <v>0</v>
      </c>
      <c r="Z10714" t="b">
        <f t="shared" si="4606"/>
        <v>0</v>
      </c>
      <c r="AA10714" t="b">
        <f t="shared" si="4607"/>
        <v>0</v>
      </c>
    </row>
    <row r="10715" spans="1:27" x14ac:dyDescent="0.25">
      <c r="A10715" t="s">
        <v>10797</v>
      </c>
      <c r="B10715" t="s">
        <v>35210</v>
      </c>
      <c r="C10715" t="s">
        <v>35211</v>
      </c>
      <c r="D10715">
        <v>1969</v>
      </c>
      <c r="E10715" t="s">
        <v>35107</v>
      </c>
      <c r="F10715" t="s">
        <v>35209</v>
      </c>
      <c r="H10715">
        <v>4897</v>
      </c>
      <c r="L10715" t="s">
        <v>35</v>
      </c>
      <c r="M10715" t="s">
        <v>20</v>
      </c>
      <c r="P10715" t="b">
        <f t="shared" si="4599"/>
        <v>0</v>
      </c>
      <c r="Q10715" t="b">
        <f t="shared" si="4592"/>
        <v>0</v>
      </c>
      <c r="R10715" t="b">
        <f t="shared" si="4600"/>
        <v>0</v>
      </c>
      <c r="S10715" t="b">
        <f t="shared" si="4601"/>
        <v>0</v>
      </c>
      <c r="T10715" t="b">
        <f t="shared" si="4602"/>
        <v>0</v>
      </c>
      <c r="U10715" t="b">
        <f t="shared" si="4603"/>
        <v>0</v>
      </c>
      <c r="V10715" t="b">
        <f t="shared" si="4597"/>
        <v>0</v>
      </c>
      <c r="W10715" t="b">
        <f t="shared" si="4598"/>
        <v>0</v>
      </c>
      <c r="X10715" t="b">
        <f t="shared" si="4604"/>
        <v>0</v>
      </c>
      <c r="Y10715" t="b">
        <f t="shared" si="4605"/>
        <v>0</v>
      </c>
      <c r="Z10715" t="b">
        <f t="shared" si="4606"/>
        <v>0</v>
      </c>
      <c r="AA10715" t="b">
        <f t="shared" si="4607"/>
        <v>0</v>
      </c>
    </row>
    <row r="10716" spans="1:27" hidden="1" x14ac:dyDescent="0.25">
      <c r="A10716" t="s">
        <v>10797</v>
      </c>
      <c r="B10716" t="s">
        <v>35212</v>
      </c>
      <c r="C10716" t="s">
        <v>35213</v>
      </c>
      <c r="D10716">
        <v>1969</v>
      </c>
      <c r="E10716" t="s">
        <v>34697</v>
      </c>
      <c r="F10716" t="s">
        <v>35153</v>
      </c>
      <c r="H10716">
        <v>2466</v>
      </c>
      <c r="L10716" t="s">
        <v>19</v>
      </c>
      <c r="M10716" t="s">
        <v>20</v>
      </c>
      <c r="N10716" t="s">
        <v>37246</v>
      </c>
      <c r="O10716" t="s">
        <v>37253</v>
      </c>
      <c r="P10716" t="b">
        <f t="shared" si="4599"/>
        <v>0</v>
      </c>
      <c r="Q10716" t="b">
        <f t="shared" si="4592"/>
        <v>0</v>
      </c>
      <c r="R10716" t="b">
        <f t="shared" si="4600"/>
        <v>0</v>
      </c>
      <c r="S10716" t="b">
        <f t="shared" si="4601"/>
        <v>0</v>
      </c>
      <c r="T10716" t="b">
        <f t="shared" si="4602"/>
        <v>0</v>
      </c>
      <c r="U10716" t="b">
        <f t="shared" si="4603"/>
        <v>1</v>
      </c>
    </row>
    <row r="10717" spans="1:27" x14ac:dyDescent="0.25">
      <c r="A10717" t="s">
        <v>10797</v>
      </c>
      <c r="B10717" t="s">
        <v>35214</v>
      </c>
      <c r="C10717" t="s">
        <v>35215</v>
      </c>
      <c r="D10717">
        <v>1969</v>
      </c>
      <c r="E10717" t="s">
        <v>34697</v>
      </c>
      <c r="F10717" t="s">
        <v>35153</v>
      </c>
      <c r="H10717" t="s">
        <v>35216</v>
      </c>
      <c r="L10717" t="s">
        <v>35</v>
      </c>
      <c r="M10717" t="s">
        <v>20</v>
      </c>
      <c r="P10717" t="b">
        <f t="shared" si="4599"/>
        <v>0</v>
      </c>
      <c r="Q10717" t="b">
        <f t="shared" si="4592"/>
        <v>0</v>
      </c>
      <c r="R10717" t="b">
        <f t="shared" si="4600"/>
        <v>0</v>
      </c>
      <c r="S10717" t="b">
        <f t="shared" si="4601"/>
        <v>0</v>
      </c>
      <c r="T10717" t="b">
        <f t="shared" si="4602"/>
        <v>0</v>
      </c>
      <c r="U10717" t="b">
        <f t="shared" si="4603"/>
        <v>0</v>
      </c>
      <c r="V10717" t="b">
        <f t="shared" ref="V10717:V10727" si="4608">ISNUMBER(SEARCH(" hen",$C10717))</f>
        <v>0</v>
      </c>
      <c r="W10717" t="b">
        <f t="shared" ref="W10717:W10727" si="4609">ISNUMBER(SEARCH("penguin",$C10717))</f>
        <v>0</v>
      </c>
      <c r="X10717" t="b">
        <f t="shared" ref="X10717:X10727" si="4610">ISNUMBER(SEARCH("Whale",$C10717))</f>
        <v>0</v>
      </c>
      <c r="Y10717" t="b">
        <f t="shared" ref="Y10717:Y10727" si="4611">ISNUMBER(SEARCH("Seal",$C10717))</f>
        <v>0</v>
      </c>
      <c r="Z10717" t="b">
        <f t="shared" ref="Z10717:Z10727" si="4612">ISNUMBER(SEARCH("Newts",$C10717))</f>
        <v>0</v>
      </c>
      <c r="AA10717" t="b">
        <f t="shared" ref="AA10717:AA10727" si="4613">ISNUMBER(SEARCH("Sea Turtle",$C10717))</f>
        <v>0</v>
      </c>
    </row>
    <row r="10718" spans="1:27" x14ac:dyDescent="0.25">
      <c r="A10718" t="s">
        <v>10797</v>
      </c>
      <c r="B10718" t="s">
        <v>35217</v>
      </c>
      <c r="C10718" t="s">
        <v>35218</v>
      </c>
      <c r="D10718">
        <v>1969</v>
      </c>
      <c r="E10718" t="s">
        <v>35219</v>
      </c>
      <c r="F10718">
        <v>25</v>
      </c>
      <c r="H10718">
        <v>610</v>
      </c>
      <c r="L10718" t="s">
        <v>20</v>
      </c>
      <c r="M10718" t="s">
        <v>35</v>
      </c>
      <c r="P10718" t="b">
        <f t="shared" si="4599"/>
        <v>0</v>
      </c>
      <c r="Q10718" t="b">
        <f t="shared" si="4592"/>
        <v>0</v>
      </c>
      <c r="R10718" t="b">
        <f t="shared" si="4600"/>
        <v>0</v>
      </c>
      <c r="S10718" t="b">
        <f t="shared" si="4601"/>
        <v>0</v>
      </c>
      <c r="T10718" t="b">
        <f t="shared" si="4602"/>
        <v>0</v>
      </c>
      <c r="U10718" t="b">
        <f t="shared" si="4603"/>
        <v>0</v>
      </c>
      <c r="V10718" t="b">
        <f t="shared" si="4608"/>
        <v>0</v>
      </c>
      <c r="W10718" t="b">
        <f t="shared" si="4609"/>
        <v>0</v>
      </c>
      <c r="X10718" t="b">
        <f t="shared" si="4610"/>
        <v>0</v>
      </c>
      <c r="Y10718" t="b">
        <f t="shared" si="4611"/>
        <v>0</v>
      </c>
      <c r="Z10718" t="b">
        <f t="shared" si="4612"/>
        <v>0</v>
      </c>
      <c r="AA10718" t="b">
        <f t="shared" si="4613"/>
        <v>0</v>
      </c>
    </row>
    <row r="10719" spans="1:27" x14ac:dyDescent="0.25">
      <c r="A10719" t="s">
        <v>10797</v>
      </c>
      <c r="B10719" t="s">
        <v>35220</v>
      </c>
      <c r="C10719" t="s">
        <v>35221</v>
      </c>
      <c r="D10719">
        <v>1969</v>
      </c>
      <c r="E10719" t="s">
        <v>26840</v>
      </c>
      <c r="F10719">
        <v>3</v>
      </c>
      <c r="H10719" t="s">
        <v>35222</v>
      </c>
      <c r="L10719" t="s">
        <v>20</v>
      </c>
      <c r="M10719" t="s">
        <v>19</v>
      </c>
      <c r="P10719" t="b">
        <f t="shared" si="4599"/>
        <v>0</v>
      </c>
      <c r="Q10719" t="b">
        <f t="shared" si="4592"/>
        <v>0</v>
      </c>
      <c r="R10719" t="b">
        <f t="shared" si="4600"/>
        <v>0</v>
      </c>
      <c r="S10719" t="b">
        <f t="shared" si="4601"/>
        <v>0</v>
      </c>
      <c r="T10719" t="b">
        <f t="shared" si="4602"/>
        <v>0</v>
      </c>
      <c r="U10719" t="b">
        <f t="shared" si="4603"/>
        <v>0</v>
      </c>
      <c r="V10719" t="b">
        <f t="shared" si="4608"/>
        <v>0</v>
      </c>
      <c r="W10719" t="b">
        <f t="shared" si="4609"/>
        <v>0</v>
      </c>
      <c r="X10719" t="b">
        <f t="shared" si="4610"/>
        <v>0</v>
      </c>
      <c r="Y10719" t="b">
        <f t="shared" si="4611"/>
        <v>0</v>
      </c>
      <c r="Z10719" t="b">
        <f t="shared" si="4612"/>
        <v>0</v>
      </c>
      <c r="AA10719" t="b">
        <f t="shared" si="4613"/>
        <v>0</v>
      </c>
    </row>
    <row r="10720" spans="1:27" x14ac:dyDescent="0.25">
      <c r="A10720" t="s">
        <v>10797</v>
      </c>
      <c r="B10720" t="s">
        <v>35223</v>
      </c>
      <c r="C10720" t="s">
        <v>35224</v>
      </c>
      <c r="D10720">
        <v>1969</v>
      </c>
      <c r="E10720" t="s">
        <v>35225</v>
      </c>
      <c r="F10720">
        <v>21</v>
      </c>
      <c r="H10720" t="s">
        <v>34325</v>
      </c>
      <c r="L10720" t="s">
        <v>35</v>
      </c>
      <c r="M10720" t="s">
        <v>20</v>
      </c>
      <c r="P10720" t="b">
        <f t="shared" si="4599"/>
        <v>0</v>
      </c>
      <c r="Q10720" t="b">
        <f t="shared" si="4592"/>
        <v>0</v>
      </c>
      <c r="R10720" t="b">
        <f t="shared" si="4600"/>
        <v>0</v>
      </c>
      <c r="S10720" t="b">
        <f t="shared" si="4601"/>
        <v>0</v>
      </c>
      <c r="T10720" t="b">
        <f t="shared" si="4602"/>
        <v>0</v>
      </c>
      <c r="U10720" t="b">
        <f t="shared" si="4603"/>
        <v>0</v>
      </c>
      <c r="V10720" t="b">
        <f t="shared" si="4608"/>
        <v>0</v>
      </c>
      <c r="W10720" t="b">
        <f t="shared" si="4609"/>
        <v>0</v>
      </c>
      <c r="X10720" t="b">
        <f t="shared" si="4610"/>
        <v>0</v>
      </c>
      <c r="Y10720" t="b">
        <f t="shared" si="4611"/>
        <v>0</v>
      </c>
      <c r="Z10720" t="b">
        <f t="shared" si="4612"/>
        <v>0</v>
      </c>
      <c r="AA10720" t="b">
        <f t="shared" si="4613"/>
        <v>0</v>
      </c>
    </row>
    <row r="10721" spans="1:27" x14ac:dyDescent="0.25">
      <c r="A10721" t="s">
        <v>10797</v>
      </c>
      <c r="B10721" t="s">
        <v>35226</v>
      </c>
      <c r="C10721" t="s">
        <v>35227</v>
      </c>
      <c r="D10721">
        <v>1969</v>
      </c>
      <c r="E10721" t="s">
        <v>217</v>
      </c>
      <c r="F10721">
        <v>13</v>
      </c>
      <c r="H10721" t="s">
        <v>35228</v>
      </c>
      <c r="L10721" t="s">
        <v>20</v>
      </c>
      <c r="M10721" t="s">
        <v>35</v>
      </c>
      <c r="P10721" t="b">
        <f t="shared" si="4599"/>
        <v>0</v>
      </c>
      <c r="Q10721" t="b">
        <f t="shared" si="4592"/>
        <v>0</v>
      </c>
      <c r="R10721" t="b">
        <f t="shared" si="4600"/>
        <v>0</v>
      </c>
      <c r="S10721" t="b">
        <f t="shared" si="4601"/>
        <v>0</v>
      </c>
      <c r="T10721" t="b">
        <f t="shared" si="4602"/>
        <v>0</v>
      </c>
      <c r="U10721" t="b">
        <f t="shared" si="4603"/>
        <v>0</v>
      </c>
      <c r="V10721" t="b">
        <f t="shared" si="4608"/>
        <v>0</v>
      </c>
      <c r="W10721" t="b">
        <f t="shared" si="4609"/>
        <v>0</v>
      </c>
      <c r="X10721" t="b">
        <f t="shared" si="4610"/>
        <v>0</v>
      </c>
      <c r="Y10721" t="b">
        <f t="shared" si="4611"/>
        <v>0</v>
      </c>
      <c r="Z10721" t="b">
        <f t="shared" si="4612"/>
        <v>0</v>
      </c>
      <c r="AA10721" t="b">
        <f t="shared" si="4613"/>
        <v>0</v>
      </c>
    </row>
    <row r="10722" spans="1:27" x14ac:dyDescent="0.25">
      <c r="A10722" t="s">
        <v>10797</v>
      </c>
      <c r="B10722" t="s">
        <v>35226</v>
      </c>
      <c r="C10722" t="s">
        <v>35229</v>
      </c>
      <c r="D10722">
        <v>1969</v>
      </c>
      <c r="E10722" t="s">
        <v>217</v>
      </c>
      <c r="F10722">
        <v>13</v>
      </c>
      <c r="H10722" t="s">
        <v>35230</v>
      </c>
      <c r="L10722" t="s">
        <v>19</v>
      </c>
      <c r="M10722" t="s">
        <v>20</v>
      </c>
      <c r="P10722" t="b">
        <f t="shared" si="4599"/>
        <v>0</v>
      </c>
      <c r="Q10722" t="b">
        <f t="shared" si="4592"/>
        <v>0</v>
      </c>
      <c r="R10722" t="b">
        <f t="shared" si="4600"/>
        <v>0</v>
      </c>
      <c r="S10722" t="b">
        <f t="shared" si="4601"/>
        <v>0</v>
      </c>
      <c r="T10722" t="b">
        <f t="shared" si="4602"/>
        <v>0</v>
      </c>
      <c r="U10722" t="b">
        <f t="shared" si="4603"/>
        <v>0</v>
      </c>
      <c r="V10722" t="b">
        <f t="shared" si="4608"/>
        <v>0</v>
      </c>
      <c r="W10722" t="b">
        <f t="shared" si="4609"/>
        <v>0</v>
      </c>
      <c r="X10722" t="b">
        <f t="shared" si="4610"/>
        <v>0</v>
      </c>
      <c r="Y10722" t="b">
        <f t="shared" si="4611"/>
        <v>0</v>
      </c>
      <c r="Z10722" t="b">
        <f t="shared" si="4612"/>
        <v>0</v>
      </c>
      <c r="AA10722" t="b">
        <f t="shared" si="4613"/>
        <v>0</v>
      </c>
    </row>
    <row r="10723" spans="1:27" x14ac:dyDescent="0.25">
      <c r="A10723" t="s">
        <v>10797</v>
      </c>
      <c r="B10723" t="s">
        <v>35231</v>
      </c>
      <c r="C10723" t="s">
        <v>35232</v>
      </c>
      <c r="D10723">
        <v>1969</v>
      </c>
      <c r="E10723" t="s">
        <v>217</v>
      </c>
      <c r="F10723">
        <v>13</v>
      </c>
      <c r="H10723">
        <v>314</v>
      </c>
      <c r="L10723" t="s">
        <v>19</v>
      </c>
      <c r="M10723" t="s">
        <v>20</v>
      </c>
      <c r="P10723" t="b">
        <f t="shared" si="4599"/>
        <v>0</v>
      </c>
      <c r="Q10723" t="b">
        <f t="shared" si="4592"/>
        <v>0</v>
      </c>
      <c r="R10723" t="b">
        <f t="shared" si="4600"/>
        <v>0</v>
      </c>
      <c r="S10723" t="b">
        <f t="shared" si="4601"/>
        <v>0</v>
      </c>
      <c r="T10723" t="b">
        <f t="shared" si="4602"/>
        <v>0</v>
      </c>
      <c r="U10723" t="b">
        <f t="shared" si="4603"/>
        <v>0</v>
      </c>
      <c r="V10723" t="b">
        <f t="shared" si="4608"/>
        <v>0</v>
      </c>
      <c r="W10723" t="b">
        <f t="shared" si="4609"/>
        <v>0</v>
      </c>
      <c r="X10723" t="b">
        <f t="shared" si="4610"/>
        <v>0</v>
      </c>
      <c r="Y10723" t="b">
        <f t="shared" si="4611"/>
        <v>0</v>
      </c>
      <c r="Z10723" t="b">
        <f t="shared" si="4612"/>
        <v>0</v>
      </c>
      <c r="AA10723" t="b">
        <f t="shared" si="4613"/>
        <v>0</v>
      </c>
    </row>
    <row r="10724" spans="1:27" x14ac:dyDescent="0.25">
      <c r="A10724" t="s">
        <v>10797</v>
      </c>
      <c r="B10724" t="s">
        <v>35233</v>
      </c>
      <c r="C10724" t="s">
        <v>35234</v>
      </c>
      <c r="D10724">
        <v>1969</v>
      </c>
      <c r="E10724" t="s">
        <v>2353</v>
      </c>
      <c r="F10724">
        <v>27</v>
      </c>
      <c r="H10724" t="s">
        <v>35235</v>
      </c>
      <c r="L10724" t="s">
        <v>20</v>
      </c>
      <c r="M10724" t="s">
        <v>19</v>
      </c>
      <c r="P10724" t="b">
        <f t="shared" si="4599"/>
        <v>0</v>
      </c>
      <c r="Q10724" t="b">
        <f t="shared" si="4592"/>
        <v>0</v>
      </c>
      <c r="R10724" t="b">
        <f t="shared" si="4600"/>
        <v>0</v>
      </c>
      <c r="S10724" t="b">
        <f t="shared" si="4601"/>
        <v>0</v>
      </c>
      <c r="T10724" t="b">
        <f t="shared" si="4602"/>
        <v>0</v>
      </c>
      <c r="U10724" t="b">
        <f t="shared" si="4603"/>
        <v>0</v>
      </c>
      <c r="V10724" t="b">
        <f t="shared" si="4608"/>
        <v>0</v>
      </c>
      <c r="W10724" t="b">
        <f t="shared" si="4609"/>
        <v>0</v>
      </c>
      <c r="X10724" t="b">
        <f t="shared" si="4610"/>
        <v>0</v>
      </c>
      <c r="Y10724" t="b">
        <f t="shared" si="4611"/>
        <v>0</v>
      </c>
      <c r="Z10724" t="b">
        <f t="shared" si="4612"/>
        <v>0</v>
      </c>
      <c r="AA10724" t="b">
        <f t="shared" si="4613"/>
        <v>0</v>
      </c>
    </row>
    <row r="10725" spans="1:27" x14ac:dyDescent="0.25">
      <c r="A10725" t="s">
        <v>10797</v>
      </c>
      <c r="B10725" t="s">
        <v>35236</v>
      </c>
      <c r="C10725" t="s">
        <v>35237</v>
      </c>
      <c r="D10725">
        <v>1969</v>
      </c>
      <c r="E10725" t="s">
        <v>147</v>
      </c>
      <c r="F10725">
        <v>50</v>
      </c>
      <c r="H10725" t="s">
        <v>35238</v>
      </c>
      <c r="L10725" t="s">
        <v>19</v>
      </c>
      <c r="M10725" t="s">
        <v>20</v>
      </c>
      <c r="P10725" t="b">
        <f t="shared" si="4599"/>
        <v>0</v>
      </c>
      <c r="Q10725" t="b">
        <f t="shared" si="4592"/>
        <v>0</v>
      </c>
      <c r="R10725" t="b">
        <f t="shared" si="4600"/>
        <v>0</v>
      </c>
      <c r="S10725" t="b">
        <f t="shared" si="4601"/>
        <v>0</v>
      </c>
      <c r="T10725" t="b">
        <f t="shared" si="4602"/>
        <v>0</v>
      </c>
      <c r="U10725" t="b">
        <f t="shared" si="4603"/>
        <v>0</v>
      </c>
      <c r="V10725" t="b">
        <f t="shared" si="4608"/>
        <v>0</v>
      </c>
      <c r="W10725" t="b">
        <f t="shared" si="4609"/>
        <v>0</v>
      </c>
      <c r="X10725" t="b">
        <f t="shared" si="4610"/>
        <v>0</v>
      </c>
      <c r="Y10725" t="b">
        <f t="shared" si="4611"/>
        <v>0</v>
      </c>
      <c r="Z10725" t="b">
        <f t="shared" si="4612"/>
        <v>0</v>
      </c>
      <c r="AA10725" t="b">
        <f t="shared" si="4613"/>
        <v>0</v>
      </c>
    </row>
    <row r="10726" spans="1:27" x14ac:dyDescent="0.25">
      <c r="A10726" t="s">
        <v>10797</v>
      </c>
      <c r="B10726" t="s">
        <v>35239</v>
      </c>
      <c r="C10726" t="s">
        <v>35240</v>
      </c>
      <c r="D10726">
        <v>1969</v>
      </c>
      <c r="E10726" t="s">
        <v>31062</v>
      </c>
      <c r="F10726">
        <v>4</v>
      </c>
      <c r="H10726" t="s">
        <v>35241</v>
      </c>
      <c r="L10726" t="s">
        <v>20</v>
      </c>
      <c r="M10726" t="s">
        <v>19</v>
      </c>
      <c r="P10726" t="b">
        <f t="shared" si="4599"/>
        <v>0</v>
      </c>
      <c r="Q10726" t="b">
        <f t="shared" si="4592"/>
        <v>0</v>
      </c>
      <c r="R10726" t="b">
        <f t="shared" si="4600"/>
        <v>0</v>
      </c>
      <c r="S10726" t="b">
        <f t="shared" si="4601"/>
        <v>0</v>
      </c>
      <c r="T10726" t="b">
        <f t="shared" si="4602"/>
        <v>0</v>
      </c>
      <c r="U10726" t="b">
        <f t="shared" si="4603"/>
        <v>0</v>
      </c>
      <c r="V10726" t="b">
        <f t="shared" si="4608"/>
        <v>0</v>
      </c>
      <c r="W10726" t="b">
        <f t="shared" si="4609"/>
        <v>0</v>
      </c>
      <c r="X10726" t="b">
        <f t="shared" si="4610"/>
        <v>0</v>
      </c>
      <c r="Y10726" t="b">
        <f t="shared" si="4611"/>
        <v>0</v>
      </c>
      <c r="Z10726" t="b">
        <f t="shared" si="4612"/>
        <v>0</v>
      </c>
      <c r="AA10726" t="b">
        <f t="shared" si="4613"/>
        <v>0</v>
      </c>
    </row>
    <row r="10727" spans="1:27" x14ac:dyDescent="0.25">
      <c r="A10727" t="s">
        <v>10797</v>
      </c>
      <c r="B10727" t="s">
        <v>35242</v>
      </c>
      <c r="C10727" t="s">
        <v>35243</v>
      </c>
      <c r="D10727">
        <v>1969</v>
      </c>
      <c r="E10727" t="s">
        <v>35244</v>
      </c>
      <c r="F10727">
        <v>157</v>
      </c>
      <c r="H10727" t="s">
        <v>35245</v>
      </c>
      <c r="L10727" t="s">
        <v>20</v>
      </c>
      <c r="M10727" t="s">
        <v>19</v>
      </c>
      <c r="P10727" t="b">
        <f t="shared" si="4599"/>
        <v>0</v>
      </c>
      <c r="Q10727" t="b">
        <f t="shared" si="4592"/>
        <v>0</v>
      </c>
      <c r="R10727" t="b">
        <f t="shared" si="4600"/>
        <v>0</v>
      </c>
      <c r="S10727" t="b">
        <f t="shared" si="4601"/>
        <v>0</v>
      </c>
      <c r="T10727" t="b">
        <f t="shared" si="4602"/>
        <v>0</v>
      </c>
      <c r="U10727" t="b">
        <f t="shared" si="4603"/>
        <v>0</v>
      </c>
      <c r="V10727" t="b">
        <f t="shared" si="4608"/>
        <v>0</v>
      </c>
      <c r="W10727" t="b">
        <f t="shared" si="4609"/>
        <v>0</v>
      </c>
      <c r="X10727" t="b">
        <f t="shared" si="4610"/>
        <v>0</v>
      </c>
      <c r="Y10727" t="b">
        <f t="shared" si="4611"/>
        <v>0</v>
      </c>
      <c r="Z10727" t="b">
        <f t="shared" si="4612"/>
        <v>0</v>
      </c>
      <c r="AA10727" t="b">
        <f t="shared" si="4613"/>
        <v>0</v>
      </c>
    </row>
    <row r="10728" spans="1:27" hidden="1" x14ac:dyDescent="0.25">
      <c r="A10728" t="s">
        <v>10797</v>
      </c>
      <c r="B10728" t="s">
        <v>5761</v>
      </c>
      <c r="C10728" t="s">
        <v>35246</v>
      </c>
      <c r="D10728">
        <v>1969</v>
      </c>
      <c r="E10728" t="s">
        <v>34982</v>
      </c>
      <c r="F10728">
        <v>223</v>
      </c>
      <c r="H10728" t="s">
        <v>35247</v>
      </c>
      <c r="L10728" t="s">
        <v>19</v>
      </c>
      <c r="M10728" t="s">
        <v>20</v>
      </c>
      <c r="N10728" t="s">
        <v>37246</v>
      </c>
      <c r="O10728" t="s">
        <v>37256</v>
      </c>
      <c r="P10728" t="b">
        <f t="shared" si="4599"/>
        <v>0</v>
      </c>
      <c r="Q10728" t="b">
        <f t="shared" si="4592"/>
        <v>1</v>
      </c>
      <c r="R10728" t="b">
        <f t="shared" si="4600"/>
        <v>0</v>
      </c>
      <c r="S10728" t="b">
        <f t="shared" si="4601"/>
        <v>0</v>
      </c>
      <c r="T10728" t="b">
        <f t="shared" si="4602"/>
        <v>0</v>
      </c>
      <c r="U10728" t="b">
        <f t="shared" si="4603"/>
        <v>0</v>
      </c>
    </row>
    <row r="10729" spans="1:27" x14ac:dyDescent="0.25">
      <c r="A10729" t="s">
        <v>10797</v>
      </c>
      <c r="B10729" t="s">
        <v>35248</v>
      </c>
      <c r="C10729" t="s">
        <v>35249</v>
      </c>
      <c r="D10729">
        <v>1969</v>
      </c>
      <c r="E10729" t="s">
        <v>6889</v>
      </c>
      <c r="F10729">
        <v>42</v>
      </c>
      <c r="H10729" t="s">
        <v>19618</v>
      </c>
      <c r="L10729" t="s">
        <v>20</v>
      </c>
      <c r="M10729" t="s">
        <v>19</v>
      </c>
      <c r="P10729" t="b">
        <f t="shared" si="4599"/>
        <v>0</v>
      </c>
      <c r="Q10729" t="b">
        <f t="shared" ref="Q10729:Q10792" si="4614">ISNUMBER(SEARCH("marine",$C10729))</f>
        <v>0</v>
      </c>
      <c r="R10729" t="b">
        <f t="shared" si="4600"/>
        <v>0</v>
      </c>
      <c r="S10729" t="b">
        <f t="shared" si="4601"/>
        <v>0</v>
      </c>
      <c r="T10729" t="b">
        <f t="shared" si="4602"/>
        <v>0</v>
      </c>
      <c r="U10729" t="b">
        <f t="shared" si="4603"/>
        <v>0</v>
      </c>
      <c r="V10729" t="b">
        <f t="shared" ref="V10729:V10792" si="4615">ISNUMBER(SEARCH(" hen",$C10729))</f>
        <v>0</v>
      </c>
      <c r="W10729" t="b">
        <f t="shared" ref="W10729:W10792" si="4616">ISNUMBER(SEARCH("penguin",$C10729))</f>
        <v>0</v>
      </c>
      <c r="X10729" t="b">
        <f t="shared" ref="X10729:X10774" si="4617">ISNUMBER(SEARCH("Whale",$C10729))</f>
        <v>0</v>
      </c>
      <c r="Y10729" t="b">
        <f t="shared" ref="Y10729:Y10774" si="4618">ISNUMBER(SEARCH("Seal",$C10729))</f>
        <v>0</v>
      </c>
      <c r="Z10729" t="b">
        <f t="shared" ref="Z10729:Z10774" si="4619">ISNUMBER(SEARCH("Newts",$C10729))</f>
        <v>0</v>
      </c>
      <c r="AA10729" t="b">
        <f t="shared" ref="AA10729:AA10774" si="4620">ISNUMBER(SEARCH("Sea Turtle",$C10729))</f>
        <v>0</v>
      </c>
    </row>
    <row r="10730" spans="1:27" x14ac:dyDescent="0.25">
      <c r="A10730" t="s">
        <v>10797</v>
      </c>
      <c r="B10730" t="s">
        <v>35250</v>
      </c>
      <c r="C10730" t="s">
        <v>35251</v>
      </c>
      <c r="D10730">
        <v>1969</v>
      </c>
      <c r="E10730" t="s">
        <v>6889</v>
      </c>
      <c r="F10730">
        <v>42</v>
      </c>
      <c r="H10730" t="s">
        <v>22578</v>
      </c>
      <c r="L10730" t="s">
        <v>35</v>
      </c>
      <c r="M10730" t="s">
        <v>20</v>
      </c>
      <c r="P10730" t="b">
        <f t="shared" si="4599"/>
        <v>0</v>
      </c>
      <c r="Q10730" t="b">
        <f t="shared" si="4614"/>
        <v>0</v>
      </c>
      <c r="R10730" t="b">
        <f t="shared" si="4600"/>
        <v>0</v>
      </c>
      <c r="S10730" t="b">
        <f t="shared" si="4601"/>
        <v>0</v>
      </c>
      <c r="T10730" t="b">
        <f t="shared" si="4602"/>
        <v>0</v>
      </c>
      <c r="U10730" t="b">
        <f t="shared" si="4603"/>
        <v>0</v>
      </c>
      <c r="V10730" t="b">
        <f t="shared" si="4615"/>
        <v>0</v>
      </c>
      <c r="W10730" t="b">
        <f t="shared" si="4616"/>
        <v>0</v>
      </c>
      <c r="X10730" t="b">
        <f t="shared" si="4617"/>
        <v>0</v>
      </c>
      <c r="Y10730" t="b">
        <f t="shared" si="4618"/>
        <v>0</v>
      </c>
      <c r="Z10730" t="b">
        <f t="shared" si="4619"/>
        <v>0</v>
      </c>
      <c r="AA10730" t="b">
        <f t="shared" si="4620"/>
        <v>0</v>
      </c>
    </row>
    <row r="10731" spans="1:27" x14ac:dyDescent="0.25">
      <c r="A10731" t="s">
        <v>10797</v>
      </c>
      <c r="B10731" t="s">
        <v>35252</v>
      </c>
      <c r="C10731" t="s">
        <v>35253</v>
      </c>
      <c r="D10731">
        <v>1969</v>
      </c>
      <c r="E10731" t="s">
        <v>11100</v>
      </c>
      <c r="F10731">
        <v>4</v>
      </c>
      <c r="H10731" t="s">
        <v>35254</v>
      </c>
      <c r="L10731" t="s">
        <v>35</v>
      </c>
      <c r="M10731" t="s">
        <v>20</v>
      </c>
      <c r="P10731" t="b">
        <f t="shared" si="4599"/>
        <v>0</v>
      </c>
      <c r="Q10731" t="b">
        <f t="shared" si="4614"/>
        <v>0</v>
      </c>
      <c r="R10731" t="b">
        <f t="shared" si="4600"/>
        <v>0</v>
      </c>
      <c r="S10731" t="b">
        <f t="shared" si="4601"/>
        <v>0</v>
      </c>
      <c r="T10731" t="b">
        <f t="shared" si="4602"/>
        <v>0</v>
      </c>
      <c r="U10731" t="b">
        <f t="shared" si="4603"/>
        <v>0</v>
      </c>
      <c r="V10731" t="b">
        <f t="shared" si="4615"/>
        <v>0</v>
      </c>
      <c r="W10731" t="b">
        <f t="shared" si="4616"/>
        <v>0</v>
      </c>
      <c r="X10731" t="b">
        <f t="shared" si="4617"/>
        <v>0</v>
      </c>
      <c r="Y10731" t="b">
        <f t="shared" si="4618"/>
        <v>0</v>
      </c>
      <c r="Z10731" t="b">
        <f t="shared" si="4619"/>
        <v>0</v>
      </c>
      <c r="AA10731" t="b">
        <f t="shared" si="4620"/>
        <v>0</v>
      </c>
    </row>
    <row r="10732" spans="1:27" x14ac:dyDescent="0.25">
      <c r="A10732" t="s">
        <v>10797</v>
      </c>
      <c r="B10732" t="s">
        <v>35255</v>
      </c>
      <c r="C10732" t="s">
        <v>35256</v>
      </c>
      <c r="D10732">
        <v>1969</v>
      </c>
      <c r="E10732" t="s">
        <v>11100</v>
      </c>
      <c r="F10732">
        <v>4</v>
      </c>
      <c r="H10732" t="s">
        <v>35257</v>
      </c>
      <c r="L10732" t="s">
        <v>20</v>
      </c>
      <c r="M10732" t="s">
        <v>19</v>
      </c>
      <c r="P10732" t="b">
        <f t="shared" si="4599"/>
        <v>0</v>
      </c>
      <c r="Q10732" t="b">
        <f t="shared" si="4614"/>
        <v>0</v>
      </c>
      <c r="R10732" t="b">
        <f t="shared" si="4600"/>
        <v>0</v>
      </c>
      <c r="S10732" t="b">
        <f t="shared" si="4601"/>
        <v>0</v>
      </c>
      <c r="T10732" t="b">
        <f t="shared" si="4602"/>
        <v>0</v>
      </c>
      <c r="U10732" t="b">
        <f t="shared" si="4603"/>
        <v>0</v>
      </c>
      <c r="V10732" t="b">
        <f t="shared" si="4615"/>
        <v>0</v>
      </c>
      <c r="W10732" t="b">
        <f t="shared" si="4616"/>
        <v>0</v>
      </c>
      <c r="X10732" t="b">
        <f t="shared" si="4617"/>
        <v>0</v>
      </c>
      <c r="Y10732" t="b">
        <f t="shared" si="4618"/>
        <v>0</v>
      </c>
      <c r="Z10732" t="b">
        <f t="shared" si="4619"/>
        <v>0</v>
      </c>
      <c r="AA10732" t="b">
        <f t="shared" si="4620"/>
        <v>0</v>
      </c>
    </row>
    <row r="10733" spans="1:27" x14ac:dyDescent="0.25">
      <c r="A10733" t="s">
        <v>10797</v>
      </c>
      <c r="B10733" t="s">
        <v>35258</v>
      </c>
      <c r="C10733" t="s">
        <v>35259</v>
      </c>
      <c r="D10733">
        <v>1969</v>
      </c>
      <c r="E10733" t="s">
        <v>35260</v>
      </c>
      <c r="F10733">
        <v>76</v>
      </c>
      <c r="H10733" t="s">
        <v>35261</v>
      </c>
      <c r="L10733" t="s">
        <v>20</v>
      </c>
      <c r="M10733" t="s">
        <v>19</v>
      </c>
      <c r="P10733" t="b">
        <f t="shared" si="4599"/>
        <v>0</v>
      </c>
      <c r="Q10733" t="b">
        <f t="shared" si="4614"/>
        <v>0</v>
      </c>
      <c r="R10733" t="b">
        <f t="shared" si="4600"/>
        <v>0</v>
      </c>
      <c r="S10733" t="b">
        <f t="shared" si="4601"/>
        <v>0</v>
      </c>
      <c r="T10733" t="b">
        <f t="shared" si="4602"/>
        <v>0</v>
      </c>
      <c r="U10733" t="b">
        <f t="shared" si="4603"/>
        <v>0</v>
      </c>
      <c r="V10733" t="b">
        <f t="shared" si="4615"/>
        <v>0</v>
      </c>
      <c r="W10733" t="b">
        <f t="shared" si="4616"/>
        <v>0</v>
      </c>
      <c r="X10733" t="b">
        <f t="shared" si="4617"/>
        <v>0</v>
      </c>
      <c r="Y10733" t="b">
        <f t="shared" si="4618"/>
        <v>0</v>
      </c>
      <c r="Z10733" t="b">
        <f t="shared" si="4619"/>
        <v>0</v>
      </c>
      <c r="AA10733" t="b">
        <f t="shared" si="4620"/>
        <v>0</v>
      </c>
    </row>
    <row r="10734" spans="1:27" x14ac:dyDescent="0.25">
      <c r="A10734" t="s">
        <v>10797</v>
      </c>
      <c r="B10734" t="s">
        <v>35262</v>
      </c>
      <c r="C10734" t="s">
        <v>35263</v>
      </c>
      <c r="D10734">
        <v>1969</v>
      </c>
      <c r="E10734" t="s">
        <v>35264</v>
      </c>
      <c r="F10734">
        <v>3</v>
      </c>
      <c r="H10734" t="s">
        <v>35265</v>
      </c>
      <c r="L10734" t="s">
        <v>19</v>
      </c>
      <c r="M10734" t="s">
        <v>20</v>
      </c>
      <c r="P10734" t="b">
        <f t="shared" si="4599"/>
        <v>0</v>
      </c>
      <c r="Q10734" t="b">
        <f t="shared" si="4614"/>
        <v>0</v>
      </c>
      <c r="R10734" t="b">
        <f t="shared" si="4600"/>
        <v>0</v>
      </c>
      <c r="S10734" t="b">
        <f t="shared" si="4601"/>
        <v>0</v>
      </c>
      <c r="T10734" t="b">
        <f t="shared" si="4602"/>
        <v>0</v>
      </c>
      <c r="U10734" t="b">
        <f t="shared" si="4603"/>
        <v>0</v>
      </c>
      <c r="V10734" t="b">
        <f t="shared" si="4615"/>
        <v>0</v>
      </c>
      <c r="W10734" t="b">
        <f t="shared" si="4616"/>
        <v>0</v>
      </c>
      <c r="X10734" t="b">
        <f t="shared" si="4617"/>
        <v>0</v>
      </c>
      <c r="Y10734" t="b">
        <f t="shared" si="4618"/>
        <v>0</v>
      </c>
      <c r="Z10734" t="b">
        <f t="shared" si="4619"/>
        <v>0</v>
      </c>
      <c r="AA10734" t="b">
        <f t="shared" si="4620"/>
        <v>0</v>
      </c>
    </row>
    <row r="10735" spans="1:27" x14ac:dyDescent="0.25">
      <c r="A10735" t="s">
        <v>10797</v>
      </c>
      <c r="B10735" t="s">
        <v>35266</v>
      </c>
      <c r="C10735" t="s">
        <v>35267</v>
      </c>
      <c r="D10735">
        <v>1969</v>
      </c>
      <c r="E10735" t="s">
        <v>35268</v>
      </c>
      <c r="F10735">
        <v>220</v>
      </c>
      <c r="H10735" t="s">
        <v>12383</v>
      </c>
      <c r="L10735" t="s">
        <v>20</v>
      </c>
      <c r="M10735" t="s">
        <v>35</v>
      </c>
      <c r="P10735" t="b">
        <f t="shared" si="4599"/>
        <v>0</v>
      </c>
      <c r="Q10735" t="b">
        <f t="shared" si="4614"/>
        <v>0</v>
      </c>
      <c r="R10735" t="b">
        <f t="shared" si="4600"/>
        <v>0</v>
      </c>
      <c r="S10735" t="b">
        <f t="shared" si="4601"/>
        <v>0</v>
      </c>
      <c r="T10735" t="b">
        <f t="shared" si="4602"/>
        <v>0</v>
      </c>
      <c r="U10735" t="b">
        <f t="shared" si="4603"/>
        <v>0</v>
      </c>
      <c r="V10735" t="b">
        <f t="shared" si="4615"/>
        <v>0</v>
      </c>
      <c r="W10735" t="b">
        <f t="shared" si="4616"/>
        <v>0</v>
      </c>
      <c r="X10735" t="b">
        <f t="shared" si="4617"/>
        <v>0</v>
      </c>
      <c r="Y10735" t="b">
        <f t="shared" si="4618"/>
        <v>0</v>
      </c>
      <c r="Z10735" t="b">
        <f t="shared" si="4619"/>
        <v>0</v>
      </c>
      <c r="AA10735" t="b">
        <f t="shared" si="4620"/>
        <v>0</v>
      </c>
    </row>
    <row r="10736" spans="1:27" x14ac:dyDescent="0.25">
      <c r="A10736" t="s">
        <v>10797</v>
      </c>
      <c r="B10736" t="s">
        <v>35269</v>
      </c>
      <c r="C10736" t="s">
        <v>35270</v>
      </c>
      <c r="D10736">
        <v>1969</v>
      </c>
      <c r="E10736" t="s">
        <v>35271</v>
      </c>
      <c r="F10736">
        <v>21</v>
      </c>
      <c r="H10736" t="s">
        <v>25637</v>
      </c>
      <c r="L10736" t="s">
        <v>19</v>
      </c>
      <c r="M10736" t="s">
        <v>20</v>
      </c>
      <c r="P10736" t="b">
        <f t="shared" si="4599"/>
        <v>0</v>
      </c>
      <c r="Q10736" t="b">
        <f t="shared" si="4614"/>
        <v>0</v>
      </c>
      <c r="R10736" t="b">
        <f t="shared" si="4600"/>
        <v>0</v>
      </c>
      <c r="S10736" t="b">
        <f t="shared" si="4601"/>
        <v>0</v>
      </c>
      <c r="T10736" t="b">
        <f t="shared" si="4602"/>
        <v>0</v>
      </c>
      <c r="U10736" t="b">
        <f t="shared" si="4603"/>
        <v>0</v>
      </c>
      <c r="V10736" t="b">
        <f t="shared" si="4615"/>
        <v>0</v>
      </c>
      <c r="W10736" t="b">
        <f t="shared" si="4616"/>
        <v>0</v>
      </c>
      <c r="X10736" t="b">
        <f t="shared" si="4617"/>
        <v>0</v>
      </c>
      <c r="Y10736" t="b">
        <f t="shared" si="4618"/>
        <v>0</v>
      </c>
      <c r="Z10736" t="b">
        <f t="shared" si="4619"/>
        <v>0</v>
      </c>
      <c r="AA10736" t="b">
        <f t="shared" si="4620"/>
        <v>0</v>
      </c>
    </row>
    <row r="10737" spans="1:27" x14ac:dyDescent="0.25">
      <c r="A10737" t="s">
        <v>10797</v>
      </c>
      <c r="B10737" t="s">
        <v>35272</v>
      </c>
      <c r="C10737" t="s">
        <v>35273</v>
      </c>
      <c r="D10737">
        <v>1969</v>
      </c>
      <c r="E10737" t="s">
        <v>30812</v>
      </c>
      <c r="F10737">
        <v>1968</v>
      </c>
      <c r="H10737" t="s">
        <v>31690</v>
      </c>
      <c r="L10737" t="s">
        <v>35</v>
      </c>
      <c r="M10737" t="s">
        <v>20</v>
      </c>
      <c r="P10737" t="b">
        <f t="shared" si="4599"/>
        <v>0</v>
      </c>
      <c r="Q10737" t="b">
        <f t="shared" si="4614"/>
        <v>0</v>
      </c>
      <c r="R10737" t="b">
        <f t="shared" si="4600"/>
        <v>0</v>
      </c>
      <c r="S10737" t="b">
        <f t="shared" si="4601"/>
        <v>0</v>
      </c>
      <c r="T10737" t="b">
        <f t="shared" si="4602"/>
        <v>0</v>
      </c>
      <c r="U10737" t="b">
        <f t="shared" si="4603"/>
        <v>0</v>
      </c>
      <c r="V10737" t="b">
        <f t="shared" si="4615"/>
        <v>0</v>
      </c>
      <c r="W10737" t="b">
        <f t="shared" si="4616"/>
        <v>0</v>
      </c>
      <c r="X10737" t="b">
        <f t="shared" si="4617"/>
        <v>0</v>
      </c>
      <c r="Y10737" t="b">
        <f t="shared" si="4618"/>
        <v>0</v>
      </c>
      <c r="Z10737" t="b">
        <f t="shared" si="4619"/>
        <v>0</v>
      </c>
      <c r="AA10737" t="b">
        <f t="shared" si="4620"/>
        <v>0</v>
      </c>
    </row>
    <row r="10738" spans="1:27" x14ac:dyDescent="0.25">
      <c r="A10738" t="s">
        <v>10797</v>
      </c>
      <c r="B10738" t="s">
        <v>35274</v>
      </c>
      <c r="C10738" t="s">
        <v>35275</v>
      </c>
      <c r="D10738">
        <v>1969</v>
      </c>
      <c r="E10738" t="s">
        <v>30812</v>
      </c>
      <c r="F10738">
        <v>1968</v>
      </c>
      <c r="H10738" t="s">
        <v>35276</v>
      </c>
      <c r="L10738" t="s">
        <v>19</v>
      </c>
      <c r="M10738" t="s">
        <v>20</v>
      </c>
      <c r="P10738" t="b">
        <f t="shared" si="4599"/>
        <v>0</v>
      </c>
      <c r="Q10738" t="b">
        <f t="shared" si="4614"/>
        <v>0</v>
      </c>
      <c r="R10738" t="b">
        <f t="shared" si="4600"/>
        <v>0</v>
      </c>
      <c r="S10738" t="b">
        <f t="shared" si="4601"/>
        <v>0</v>
      </c>
      <c r="T10738" t="b">
        <f t="shared" si="4602"/>
        <v>0</v>
      </c>
      <c r="U10738" t="b">
        <f t="shared" si="4603"/>
        <v>0</v>
      </c>
      <c r="V10738" t="b">
        <f t="shared" si="4615"/>
        <v>0</v>
      </c>
      <c r="W10738" t="b">
        <f t="shared" si="4616"/>
        <v>0</v>
      </c>
      <c r="X10738" t="b">
        <f t="shared" si="4617"/>
        <v>0</v>
      </c>
      <c r="Y10738" t="b">
        <f t="shared" si="4618"/>
        <v>0</v>
      </c>
      <c r="Z10738" t="b">
        <f t="shared" si="4619"/>
        <v>0</v>
      </c>
      <c r="AA10738" t="b">
        <f t="shared" si="4620"/>
        <v>0</v>
      </c>
    </row>
    <row r="10739" spans="1:27" x14ac:dyDescent="0.25">
      <c r="A10739" t="s">
        <v>10797</v>
      </c>
      <c r="B10739" t="s">
        <v>35277</v>
      </c>
      <c r="C10739" t="s">
        <v>35278</v>
      </c>
      <c r="D10739">
        <v>1969</v>
      </c>
      <c r="E10739" t="s">
        <v>13656</v>
      </c>
      <c r="F10739">
        <v>1969</v>
      </c>
      <c r="G10739">
        <v>-5</v>
      </c>
      <c r="H10739" t="s">
        <v>35279</v>
      </c>
      <c r="L10739" t="s">
        <v>20</v>
      </c>
      <c r="M10739" t="s">
        <v>35</v>
      </c>
      <c r="P10739" t="b">
        <f t="shared" si="4599"/>
        <v>0</v>
      </c>
      <c r="Q10739" t="b">
        <f t="shared" si="4614"/>
        <v>0</v>
      </c>
      <c r="R10739" t="b">
        <f t="shared" si="4600"/>
        <v>0</v>
      </c>
      <c r="S10739" t="b">
        <f t="shared" si="4601"/>
        <v>0</v>
      </c>
      <c r="T10739" t="b">
        <f t="shared" si="4602"/>
        <v>0</v>
      </c>
      <c r="U10739" t="b">
        <f t="shared" si="4603"/>
        <v>0</v>
      </c>
      <c r="V10739" t="b">
        <f t="shared" si="4615"/>
        <v>0</v>
      </c>
      <c r="W10739" t="b">
        <f t="shared" si="4616"/>
        <v>0</v>
      </c>
      <c r="X10739" t="b">
        <f t="shared" si="4617"/>
        <v>0</v>
      </c>
      <c r="Y10739" t="b">
        <f t="shared" si="4618"/>
        <v>0</v>
      </c>
      <c r="Z10739" t="b">
        <f t="shared" si="4619"/>
        <v>0</v>
      </c>
      <c r="AA10739" t="b">
        <f t="shared" si="4620"/>
        <v>0</v>
      </c>
    </row>
    <row r="10740" spans="1:27" x14ac:dyDescent="0.25">
      <c r="A10740" t="s">
        <v>10797</v>
      </c>
      <c r="B10740" t="s">
        <v>35280</v>
      </c>
      <c r="C10740" t="s">
        <v>35281</v>
      </c>
      <c r="D10740">
        <v>1969</v>
      </c>
      <c r="E10740" t="s">
        <v>7603</v>
      </c>
      <c r="F10740">
        <v>81</v>
      </c>
      <c r="H10740" t="s">
        <v>35282</v>
      </c>
      <c r="L10740" t="s">
        <v>20</v>
      </c>
      <c r="M10740" t="s">
        <v>35</v>
      </c>
      <c r="P10740" t="b">
        <f t="shared" si="4599"/>
        <v>0</v>
      </c>
      <c r="Q10740" t="b">
        <f t="shared" si="4614"/>
        <v>0</v>
      </c>
      <c r="R10740" t="b">
        <f t="shared" si="4600"/>
        <v>0</v>
      </c>
      <c r="S10740" t="b">
        <f t="shared" si="4601"/>
        <v>0</v>
      </c>
      <c r="T10740" t="b">
        <f t="shared" si="4602"/>
        <v>0</v>
      </c>
      <c r="U10740" t="b">
        <f t="shared" si="4603"/>
        <v>0</v>
      </c>
      <c r="V10740" t="b">
        <f t="shared" si="4615"/>
        <v>0</v>
      </c>
      <c r="W10740" t="b">
        <f t="shared" si="4616"/>
        <v>0</v>
      </c>
      <c r="X10740" t="b">
        <f t="shared" si="4617"/>
        <v>0</v>
      </c>
      <c r="Y10740" t="b">
        <f t="shared" si="4618"/>
        <v>0</v>
      </c>
      <c r="Z10740" t="b">
        <f t="shared" si="4619"/>
        <v>0</v>
      </c>
      <c r="AA10740" t="b">
        <f t="shared" si="4620"/>
        <v>0</v>
      </c>
    </row>
    <row r="10741" spans="1:27" x14ac:dyDescent="0.25">
      <c r="A10741" t="s">
        <v>10797</v>
      </c>
      <c r="B10741" t="s">
        <v>35283</v>
      </c>
      <c r="C10741" t="s">
        <v>35284</v>
      </c>
      <c r="D10741">
        <v>1969</v>
      </c>
      <c r="E10741" t="s">
        <v>1521</v>
      </c>
      <c r="F10741">
        <v>48</v>
      </c>
      <c r="H10741" t="s">
        <v>35285</v>
      </c>
      <c r="L10741" t="s">
        <v>20</v>
      </c>
      <c r="M10741" t="s">
        <v>19</v>
      </c>
      <c r="P10741" t="b">
        <f t="shared" si="4599"/>
        <v>0</v>
      </c>
      <c r="Q10741" t="b">
        <f t="shared" si="4614"/>
        <v>0</v>
      </c>
      <c r="R10741" t="b">
        <f t="shared" si="4600"/>
        <v>0</v>
      </c>
      <c r="S10741" t="b">
        <f t="shared" si="4601"/>
        <v>0</v>
      </c>
      <c r="T10741" t="b">
        <f t="shared" si="4602"/>
        <v>0</v>
      </c>
      <c r="U10741" t="b">
        <f t="shared" si="4603"/>
        <v>0</v>
      </c>
      <c r="V10741" t="b">
        <f t="shared" si="4615"/>
        <v>0</v>
      </c>
      <c r="W10741" t="b">
        <f t="shared" si="4616"/>
        <v>0</v>
      </c>
      <c r="X10741" t="b">
        <f t="shared" si="4617"/>
        <v>0</v>
      </c>
      <c r="Y10741" t="b">
        <f t="shared" si="4618"/>
        <v>0</v>
      </c>
      <c r="Z10741" t="b">
        <f t="shared" si="4619"/>
        <v>0</v>
      </c>
      <c r="AA10741" t="b">
        <f t="shared" si="4620"/>
        <v>0</v>
      </c>
    </row>
    <row r="10742" spans="1:27" x14ac:dyDescent="0.25">
      <c r="A10742" t="s">
        <v>10797</v>
      </c>
      <c r="B10742" t="s">
        <v>35286</v>
      </c>
      <c r="C10742" t="s">
        <v>35287</v>
      </c>
      <c r="D10742">
        <v>1968</v>
      </c>
      <c r="E10742" t="s">
        <v>123</v>
      </c>
      <c r="F10742">
        <v>16</v>
      </c>
      <c r="H10742" t="s">
        <v>29441</v>
      </c>
      <c r="L10742" t="s">
        <v>20</v>
      </c>
      <c r="M10742" t="s">
        <v>35</v>
      </c>
      <c r="P10742" t="b">
        <f t="shared" si="4599"/>
        <v>0</v>
      </c>
      <c r="Q10742" t="b">
        <f t="shared" si="4614"/>
        <v>0</v>
      </c>
      <c r="R10742" t="b">
        <f t="shared" si="4600"/>
        <v>0</v>
      </c>
      <c r="S10742" t="b">
        <f t="shared" si="4601"/>
        <v>0</v>
      </c>
      <c r="T10742" t="b">
        <f t="shared" si="4602"/>
        <v>0</v>
      </c>
      <c r="U10742" t="b">
        <f t="shared" si="4603"/>
        <v>0</v>
      </c>
      <c r="V10742" t="b">
        <f t="shared" si="4615"/>
        <v>0</v>
      </c>
      <c r="W10742" t="b">
        <f t="shared" si="4616"/>
        <v>0</v>
      </c>
      <c r="X10742" t="b">
        <f t="shared" si="4617"/>
        <v>0</v>
      </c>
      <c r="Y10742" t="b">
        <f t="shared" si="4618"/>
        <v>0</v>
      </c>
      <c r="Z10742" t="b">
        <f t="shared" si="4619"/>
        <v>0</v>
      </c>
      <c r="AA10742" t="b">
        <f t="shared" si="4620"/>
        <v>0</v>
      </c>
    </row>
    <row r="10743" spans="1:27" x14ac:dyDescent="0.25">
      <c r="A10743" t="s">
        <v>10797</v>
      </c>
      <c r="B10743" t="s">
        <v>35288</v>
      </c>
      <c r="C10743" t="s">
        <v>35289</v>
      </c>
      <c r="D10743">
        <v>1968</v>
      </c>
      <c r="E10743" t="s">
        <v>123</v>
      </c>
      <c r="F10743">
        <v>16</v>
      </c>
      <c r="H10743" t="s">
        <v>26589</v>
      </c>
      <c r="L10743" t="s">
        <v>35</v>
      </c>
      <c r="M10743" t="s">
        <v>20</v>
      </c>
      <c r="P10743" t="b">
        <f t="shared" si="4599"/>
        <v>0</v>
      </c>
      <c r="Q10743" t="b">
        <f t="shared" si="4614"/>
        <v>0</v>
      </c>
      <c r="R10743" t="b">
        <f t="shared" si="4600"/>
        <v>0</v>
      </c>
      <c r="S10743" t="b">
        <f t="shared" si="4601"/>
        <v>0</v>
      </c>
      <c r="T10743" t="b">
        <f t="shared" si="4602"/>
        <v>0</v>
      </c>
      <c r="U10743" t="b">
        <f t="shared" si="4603"/>
        <v>0</v>
      </c>
      <c r="V10743" t="b">
        <f t="shared" si="4615"/>
        <v>0</v>
      </c>
      <c r="W10743" t="b">
        <f t="shared" si="4616"/>
        <v>0</v>
      </c>
      <c r="X10743" t="b">
        <f t="shared" si="4617"/>
        <v>0</v>
      </c>
      <c r="Y10743" t="b">
        <f t="shared" si="4618"/>
        <v>0</v>
      </c>
      <c r="Z10743" t="b">
        <f t="shared" si="4619"/>
        <v>0</v>
      </c>
      <c r="AA10743" t="b">
        <f t="shared" si="4620"/>
        <v>0</v>
      </c>
    </row>
    <row r="10744" spans="1:27" x14ac:dyDescent="0.25">
      <c r="A10744" t="s">
        <v>10797</v>
      </c>
      <c r="B10744" t="s">
        <v>35290</v>
      </c>
      <c r="C10744" t="s">
        <v>35291</v>
      </c>
      <c r="D10744">
        <v>1968</v>
      </c>
      <c r="E10744" t="s">
        <v>35292</v>
      </c>
      <c r="F10744">
        <v>4</v>
      </c>
      <c r="H10744" t="s">
        <v>30673</v>
      </c>
      <c r="L10744" t="s">
        <v>20</v>
      </c>
      <c r="M10744" t="s">
        <v>19</v>
      </c>
      <c r="P10744" t="b">
        <f t="shared" si="4599"/>
        <v>0</v>
      </c>
      <c r="Q10744" t="b">
        <f t="shared" si="4614"/>
        <v>0</v>
      </c>
      <c r="R10744" t="b">
        <f t="shared" si="4600"/>
        <v>0</v>
      </c>
      <c r="S10744" t="b">
        <f t="shared" si="4601"/>
        <v>0</v>
      </c>
      <c r="T10744" t="b">
        <f t="shared" si="4602"/>
        <v>0</v>
      </c>
      <c r="U10744" t="b">
        <f t="shared" si="4603"/>
        <v>0</v>
      </c>
      <c r="V10744" t="b">
        <f t="shared" si="4615"/>
        <v>0</v>
      </c>
      <c r="W10744" t="b">
        <f t="shared" si="4616"/>
        <v>0</v>
      </c>
      <c r="X10744" t="b">
        <f t="shared" si="4617"/>
        <v>0</v>
      </c>
      <c r="Y10744" t="b">
        <f t="shared" si="4618"/>
        <v>0</v>
      </c>
      <c r="Z10744" t="b">
        <f t="shared" si="4619"/>
        <v>0</v>
      </c>
      <c r="AA10744" t="b">
        <f t="shared" si="4620"/>
        <v>0</v>
      </c>
    </row>
    <row r="10745" spans="1:27" x14ac:dyDescent="0.25">
      <c r="A10745" t="s">
        <v>10797</v>
      </c>
      <c r="B10745" t="s">
        <v>35293</v>
      </c>
      <c r="C10745" t="s">
        <v>35294</v>
      </c>
      <c r="D10745">
        <v>1968</v>
      </c>
      <c r="E10745" t="s">
        <v>35295</v>
      </c>
      <c r="F10745">
        <v>23</v>
      </c>
      <c r="H10745" t="s">
        <v>35296</v>
      </c>
      <c r="L10745" t="s">
        <v>20</v>
      </c>
      <c r="M10745" t="s">
        <v>19</v>
      </c>
      <c r="P10745" t="b">
        <f t="shared" si="4599"/>
        <v>0</v>
      </c>
      <c r="Q10745" t="b">
        <f t="shared" si="4614"/>
        <v>0</v>
      </c>
      <c r="R10745" t="b">
        <f t="shared" si="4600"/>
        <v>0</v>
      </c>
      <c r="S10745" t="b">
        <f t="shared" si="4601"/>
        <v>0</v>
      </c>
      <c r="T10745" t="b">
        <f t="shared" si="4602"/>
        <v>0</v>
      </c>
      <c r="U10745" t="b">
        <f t="shared" si="4603"/>
        <v>0</v>
      </c>
      <c r="V10745" t="b">
        <f t="shared" si="4615"/>
        <v>0</v>
      </c>
      <c r="W10745" t="b">
        <f t="shared" si="4616"/>
        <v>0</v>
      </c>
      <c r="X10745" t="b">
        <f t="shared" si="4617"/>
        <v>0</v>
      </c>
      <c r="Y10745" t="b">
        <f t="shared" si="4618"/>
        <v>0</v>
      </c>
      <c r="Z10745" t="b">
        <f t="shared" si="4619"/>
        <v>0</v>
      </c>
      <c r="AA10745" t="b">
        <f t="shared" si="4620"/>
        <v>0</v>
      </c>
    </row>
    <row r="10746" spans="1:27" x14ac:dyDescent="0.25">
      <c r="A10746" t="s">
        <v>10797</v>
      </c>
      <c r="B10746" t="s">
        <v>35297</v>
      </c>
      <c r="C10746" t="s">
        <v>35298</v>
      </c>
      <c r="D10746">
        <v>1968</v>
      </c>
      <c r="E10746" t="s">
        <v>35299</v>
      </c>
      <c r="F10746">
        <v>10</v>
      </c>
      <c r="H10746" t="s">
        <v>23987</v>
      </c>
      <c r="L10746" t="s">
        <v>20</v>
      </c>
      <c r="M10746" t="s">
        <v>35</v>
      </c>
      <c r="P10746" t="b">
        <f t="shared" si="4599"/>
        <v>0</v>
      </c>
      <c r="Q10746" t="b">
        <f t="shared" si="4614"/>
        <v>0</v>
      </c>
      <c r="R10746" t="b">
        <f t="shared" si="4600"/>
        <v>0</v>
      </c>
      <c r="S10746" t="b">
        <f t="shared" si="4601"/>
        <v>0</v>
      </c>
      <c r="T10746" t="b">
        <f t="shared" si="4602"/>
        <v>0</v>
      </c>
      <c r="U10746" t="b">
        <f t="shared" si="4603"/>
        <v>0</v>
      </c>
      <c r="V10746" t="b">
        <f t="shared" si="4615"/>
        <v>0</v>
      </c>
      <c r="W10746" t="b">
        <f t="shared" si="4616"/>
        <v>0</v>
      </c>
      <c r="X10746" t="b">
        <f t="shared" si="4617"/>
        <v>0</v>
      </c>
      <c r="Y10746" t="b">
        <f t="shared" si="4618"/>
        <v>0</v>
      </c>
      <c r="Z10746" t="b">
        <f t="shared" si="4619"/>
        <v>0</v>
      </c>
      <c r="AA10746" t="b">
        <f t="shared" si="4620"/>
        <v>0</v>
      </c>
    </row>
    <row r="10747" spans="1:27" x14ac:dyDescent="0.25">
      <c r="A10747" t="s">
        <v>10797</v>
      </c>
      <c r="B10747" t="s">
        <v>35300</v>
      </c>
      <c r="C10747" t="s">
        <v>35301</v>
      </c>
      <c r="D10747">
        <v>1968</v>
      </c>
      <c r="E10747" t="s">
        <v>35302</v>
      </c>
      <c r="F10747">
        <v>16</v>
      </c>
      <c r="H10747" t="s">
        <v>27665</v>
      </c>
      <c r="L10747" t="s">
        <v>20</v>
      </c>
      <c r="M10747" t="s">
        <v>19</v>
      </c>
      <c r="P10747" t="b">
        <f t="shared" si="4599"/>
        <v>0</v>
      </c>
      <c r="Q10747" t="b">
        <f t="shared" si="4614"/>
        <v>0</v>
      </c>
      <c r="R10747" t="b">
        <f t="shared" si="4600"/>
        <v>0</v>
      </c>
      <c r="S10747" t="b">
        <f t="shared" si="4601"/>
        <v>0</v>
      </c>
      <c r="T10747" t="b">
        <f t="shared" si="4602"/>
        <v>0</v>
      </c>
      <c r="U10747" t="b">
        <f t="shared" si="4603"/>
        <v>0</v>
      </c>
      <c r="V10747" t="b">
        <f t="shared" si="4615"/>
        <v>0</v>
      </c>
      <c r="W10747" t="b">
        <f t="shared" si="4616"/>
        <v>0</v>
      </c>
      <c r="X10747" t="b">
        <f t="shared" si="4617"/>
        <v>0</v>
      </c>
      <c r="Y10747" t="b">
        <f t="shared" si="4618"/>
        <v>0</v>
      </c>
      <c r="Z10747" t="b">
        <f t="shared" si="4619"/>
        <v>0</v>
      </c>
      <c r="AA10747" t="b">
        <f t="shared" si="4620"/>
        <v>0</v>
      </c>
    </row>
    <row r="10748" spans="1:27" x14ac:dyDescent="0.25">
      <c r="A10748" t="s">
        <v>10797</v>
      </c>
      <c r="B10748" t="s">
        <v>35303</v>
      </c>
      <c r="C10748" t="s">
        <v>35304</v>
      </c>
      <c r="D10748">
        <v>1968</v>
      </c>
      <c r="E10748" t="s">
        <v>35206</v>
      </c>
      <c r="F10748">
        <v>27</v>
      </c>
      <c r="H10748" s="3">
        <v>43831</v>
      </c>
      <c r="L10748" t="s">
        <v>19</v>
      </c>
      <c r="M10748" t="s">
        <v>20</v>
      </c>
      <c r="P10748" t="b">
        <f t="shared" si="4599"/>
        <v>0</v>
      </c>
      <c r="Q10748" t="b">
        <f t="shared" si="4614"/>
        <v>0</v>
      </c>
      <c r="R10748" t="b">
        <f t="shared" si="4600"/>
        <v>0</v>
      </c>
      <c r="S10748" t="b">
        <f t="shared" si="4601"/>
        <v>0</v>
      </c>
      <c r="T10748" t="b">
        <f t="shared" si="4602"/>
        <v>0</v>
      </c>
      <c r="U10748" t="b">
        <f t="shared" si="4603"/>
        <v>0</v>
      </c>
      <c r="V10748" t="b">
        <f t="shared" si="4615"/>
        <v>0</v>
      </c>
      <c r="W10748" t="b">
        <f t="shared" si="4616"/>
        <v>0</v>
      </c>
      <c r="X10748" t="b">
        <f t="shared" si="4617"/>
        <v>0</v>
      </c>
      <c r="Y10748" t="b">
        <f t="shared" si="4618"/>
        <v>0</v>
      </c>
      <c r="Z10748" t="b">
        <f t="shared" si="4619"/>
        <v>0</v>
      </c>
      <c r="AA10748" t="b">
        <f t="shared" si="4620"/>
        <v>0</v>
      </c>
    </row>
    <row r="10749" spans="1:27" x14ac:dyDescent="0.25">
      <c r="A10749" t="s">
        <v>10797</v>
      </c>
      <c r="B10749" t="s">
        <v>35305</v>
      </c>
      <c r="C10749" t="s">
        <v>35306</v>
      </c>
      <c r="D10749">
        <v>1968</v>
      </c>
      <c r="E10749" t="s">
        <v>35206</v>
      </c>
      <c r="F10749">
        <v>25</v>
      </c>
      <c r="H10749" t="s">
        <v>35307</v>
      </c>
      <c r="L10749" t="s">
        <v>20</v>
      </c>
      <c r="M10749" t="s">
        <v>19</v>
      </c>
      <c r="P10749" t="b">
        <f t="shared" si="4599"/>
        <v>0</v>
      </c>
      <c r="Q10749" t="b">
        <f t="shared" si="4614"/>
        <v>0</v>
      </c>
      <c r="R10749" t="b">
        <f t="shared" si="4600"/>
        <v>0</v>
      </c>
      <c r="S10749" t="b">
        <f t="shared" si="4601"/>
        <v>0</v>
      </c>
      <c r="T10749" t="b">
        <f t="shared" si="4602"/>
        <v>0</v>
      </c>
      <c r="U10749" t="b">
        <f t="shared" si="4603"/>
        <v>0</v>
      </c>
      <c r="V10749" t="b">
        <f t="shared" si="4615"/>
        <v>0</v>
      </c>
      <c r="W10749" t="b">
        <f t="shared" si="4616"/>
        <v>0</v>
      </c>
      <c r="X10749" t="b">
        <f t="shared" si="4617"/>
        <v>0</v>
      </c>
      <c r="Y10749" t="b">
        <f t="shared" si="4618"/>
        <v>0</v>
      </c>
      <c r="Z10749" t="b">
        <f t="shared" si="4619"/>
        <v>0</v>
      </c>
      <c r="AA10749" t="b">
        <f t="shared" si="4620"/>
        <v>0</v>
      </c>
    </row>
    <row r="10750" spans="1:27" x14ac:dyDescent="0.25">
      <c r="A10750" t="s">
        <v>10797</v>
      </c>
      <c r="B10750" t="s">
        <v>35308</v>
      </c>
      <c r="C10750" t="s">
        <v>35309</v>
      </c>
      <c r="D10750">
        <v>1968</v>
      </c>
      <c r="E10750" t="s">
        <v>978</v>
      </c>
      <c r="F10750">
        <v>1968</v>
      </c>
      <c r="H10750" t="s">
        <v>13242</v>
      </c>
      <c r="L10750" t="s">
        <v>35</v>
      </c>
      <c r="M10750" t="s">
        <v>20</v>
      </c>
      <c r="P10750" t="b">
        <f t="shared" si="4599"/>
        <v>0</v>
      </c>
      <c r="Q10750" t="b">
        <f t="shared" si="4614"/>
        <v>0</v>
      </c>
      <c r="R10750" t="b">
        <f t="shared" si="4600"/>
        <v>0</v>
      </c>
      <c r="S10750" t="b">
        <f t="shared" si="4601"/>
        <v>0</v>
      </c>
      <c r="T10750" t="b">
        <f t="shared" si="4602"/>
        <v>0</v>
      </c>
      <c r="U10750" t="b">
        <f t="shared" si="4603"/>
        <v>0</v>
      </c>
      <c r="V10750" t="b">
        <f t="shared" si="4615"/>
        <v>0</v>
      </c>
      <c r="W10750" t="b">
        <f t="shared" si="4616"/>
        <v>0</v>
      </c>
      <c r="X10750" t="b">
        <f t="shared" si="4617"/>
        <v>0</v>
      </c>
      <c r="Y10750" t="b">
        <f t="shared" si="4618"/>
        <v>0</v>
      </c>
      <c r="Z10750" t="b">
        <f t="shared" si="4619"/>
        <v>0</v>
      </c>
      <c r="AA10750" t="b">
        <f t="shared" si="4620"/>
        <v>0</v>
      </c>
    </row>
    <row r="10751" spans="1:27" x14ac:dyDescent="0.25">
      <c r="A10751" t="s">
        <v>10797</v>
      </c>
      <c r="B10751" t="s">
        <v>35310</v>
      </c>
      <c r="C10751" t="s">
        <v>35311</v>
      </c>
      <c r="D10751">
        <v>1968</v>
      </c>
      <c r="E10751" t="s">
        <v>978</v>
      </c>
      <c r="F10751">
        <v>1968</v>
      </c>
      <c r="H10751" t="s">
        <v>15160</v>
      </c>
      <c r="L10751" t="s">
        <v>20</v>
      </c>
      <c r="M10751" t="s">
        <v>35</v>
      </c>
      <c r="P10751" t="b">
        <f t="shared" si="4599"/>
        <v>0</v>
      </c>
      <c r="Q10751" t="b">
        <f t="shared" si="4614"/>
        <v>0</v>
      </c>
      <c r="R10751" t="b">
        <f t="shared" si="4600"/>
        <v>0</v>
      </c>
      <c r="S10751" t="b">
        <f t="shared" si="4601"/>
        <v>0</v>
      </c>
      <c r="T10751" t="b">
        <f t="shared" si="4602"/>
        <v>0</v>
      </c>
      <c r="U10751" t="b">
        <f t="shared" si="4603"/>
        <v>0</v>
      </c>
      <c r="V10751" t="b">
        <f t="shared" si="4615"/>
        <v>0</v>
      </c>
      <c r="W10751" t="b">
        <f t="shared" si="4616"/>
        <v>0</v>
      </c>
      <c r="X10751" t="b">
        <f t="shared" si="4617"/>
        <v>0</v>
      </c>
      <c r="Y10751" t="b">
        <f t="shared" si="4618"/>
        <v>0</v>
      </c>
      <c r="Z10751" t="b">
        <f t="shared" si="4619"/>
        <v>0</v>
      </c>
      <c r="AA10751" t="b">
        <f t="shared" si="4620"/>
        <v>0</v>
      </c>
    </row>
    <row r="10752" spans="1:27" x14ac:dyDescent="0.25">
      <c r="A10752" t="s">
        <v>10797</v>
      </c>
      <c r="B10752" t="s">
        <v>35312</v>
      </c>
      <c r="C10752" t="s">
        <v>35313</v>
      </c>
      <c r="D10752">
        <v>1968</v>
      </c>
      <c r="E10752" t="s">
        <v>978</v>
      </c>
      <c r="F10752">
        <v>1968</v>
      </c>
      <c r="H10752" t="s">
        <v>35314</v>
      </c>
      <c r="L10752" t="s">
        <v>19</v>
      </c>
      <c r="M10752" t="s">
        <v>20</v>
      </c>
      <c r="P10752" t="b">
        <f t="shared" si="4599"/>
        <v>0</v>
      </c>
      <c r="Q10752" t="b">
        <f t="shared" si="4614"/>
        <v>0</v>
      </c>
      <c r="R10752" t="b">
        <f t="shared" si="4600"/>
        <v>0</v>
      </c>
      <c r="S10752" t="b">
        <f t="shared" si="4601"/>
        <v>0</v>
      </c>
      <c r="T10752" t="b">
        <f t="shared" si="4602"/>
        <v>0</v>
      </c>
      <c r="U10752" t="b">
        <f t="shared" si="4603"/>
        <v>0</v>
      </c>
      <c r="V10752" t="b">
        <f t="shared" si="4615"/>
        <v>0</v>
      </c>
      <c r="W10752" t="b">
        <f t="shared" si="4616"/>
        <v>0</v>
      </c>
      <c r="X10752" t="b">
        <f t="shared" si="4617"/>
        <v>0</v>
      </c>
      <c r="Y10752" t="b">
        <f t="shared" si="4618"/>
        <v>0</v>
      </c>
      <c r="Z10752" t="b">
        <f t="shared" si="4619"/>
        <v>0</v>
      </c>
      <c r="AA10752" t="b">
        <f t="shared" si="4620"/>
        <v>0</v>
      </c>
    </row>
    <row r="10753" spans="1:27" x14ac:dyDescent="0.25">
      <c r="A10753" t="s">
        <v>10797</v>
      </c>
      <c r="B10753" t="s">
        <v>35315</v>
      </c>
      <c r="C10753" t="s">
        <v>35316</v>
      </c>
      <c r="D10753">
        <v>1968</v>
      </c>
      <c r="E10753" t="s">
        <v>978</v>
      </c>
      <c r="F10753">
        <v>1968</v>
      </c>
      <c r="H10753" t="s">
        <v>35317</v>
      </c>
      <c r="L10753" t="s">
        <v>35</v>
      </c>
      <c r="M10753" t="s">
        <v>20</v>
      </c>
      <c r="P10753" t="b">
        <f t="shared" si="4599"/>
        <v>0</v>
      </c>
      <c r="Q10753" t="b">
        <f t="shared" si="4614"/>
        <v>0</v>
      </c>
      <c r="R10753" t="b">
        <f t="shared" si="4600"/>
        <v>0</v>
      </c>
      <c r="S10753" t="b">
        <f t="shared" si="4601"/>
        <v>0</v>
      </c>
      <c r="T10753" t="b">
        <f t="shared" si="4602"/>
        <v>0</v>
      </c>
      <c r="U10753" t="b">
        <f t="shared" si="4603"/>
        <v>0</v>
      </c>
      <c r="V10753" t="b">
        <f t="shared" si="4615"/>
        <v>0</v>
      </c>
      <c r="W10753" t="b">
        <f t="shared" si="4616"/>
        <v>0</v>
      </c>
      <c r="X10753" t="b">
        <f t="shared" si="4617"/>
        <v>0</v>
      </c>
      <c r="Y10753" t="b">
        <f t="shared" si="4618"/>
        <v>0</v>
      </c>
      <c r="Z10753" t="b">
        <f t="shared" si="4619"/>
        <v>0</v>
      </c>
      <c r="AA10753" t="b">
        <f t="shared" si="4620"/>
        <v>0</v>
      </c>
    </row>
    <row r="10754" spans="1:27" x14ac:dyDescent="0.25">
      <c r="A10754" t="s">
        <v>10797</v>
      </c>
      <c r="B10754" t="s">
        <v>35318</v>
      </c>
      <c r="C10754" t="s">
        <v>35319</v>
      </c>
      <c r="D10754">
        <v>1968</v>
      </c>
      <c r="E10754" t="s">
        <v>978</v>
      </c>
      <c r="F10754">
        <v>1968</v>
      </c>
      <c r="H10754" t="s">
        <v>35320</v>
      </c>
      <c r="L10754" t="s">
        <v>20</v>
      </c>
      <c r="M10754" t="s">
        <v>35</v>
      </c>
      <c r="P10754" t="b">
        <f t="shared" si="4599"/>
        <v>0</v>
      </c>
      <c r="Q10754" t="b">
        <f t="shared" si="4614"/>
        <v>0</v>
      </c>
      <c r="R10754" t="b">
        <f t="shared" si="4600"/>
        <v>0</v>
      </c>
      <c r="S10754" t="b">
        <f t="shared" si="4601"/>
        <v>0</v>
      </c>
      <c r="T10754" t="b">
        <f t="shared" si="4602"/>
        <v>0</v>
      </c>
      <c r="U10754" t="b">
        <f t="shared" si="4603"/>
        <v>0</v>
      </c>
      <c r="V10754" t="b">
        <f t="shared" si="4615"/>
        <v>0</v>
      </c>
      <c r="W10754" t="b">
        <f t="shared" si="4616"/>
        <v>0</v>
      </c>
      <c r="X10754" t="b">
        <f t="shared" si="4617"/>
        <v>0</v>
      </c>
      <c r="Y10754" t="b">
        <f t="shared" si="4618"/>
        <v>0</v>
      </c>
      <c r="Z10754" t="b">
        <f t="shared" si="4619"/>
        <v>0</v>
      </c>
      <c r="AA10754" t="b">
        <f t="shared" si="4620"/>
        <v>0</v>
      </c>
    </row>
    <row r="10755" spans="1:27" x14ac:dyDescent="0.25">
      <c r="A10755" t="s">
        <v>10797</v>
      </c>
      <c r="B10755" t="s">
        <v>35321</v>
      </c>
      <c r="C10755" t="s">
        <v>35322</v>
      </c>
      <c r="D10755">
        <v>1968</v>
      </c>
      <c r="E10755" t="s">
        <v>978</v>
      </c>
      <c r="F10755">
        <v>1968</v>
      </c>
      <c r="H10755" t="s">
        <v>35323</v>
      </c>
      <c r="L10755" t="s">
        <v>20</v>
      </c>
      <c r="M10755" t="s">
        <v>19</v>
      </c>
      <c r="P10755" t="b">
        <f t="shared" ref="P10755:P10818" si="4621">ISNUMBER(SEARCH("broiler",C10755))</f>
        <v>0</v>
      </c>
      <c r="Q10755" t="b">
        <f t="shared" si="4614"/>
        <v>0</v>
      </c>
      <c r="R10755" t="b">
        <f t="shared" ref="R10755:R10818" si="4622">ISNUMBER(SEARCH("aquatic",$C10755))</f>
        <v>0</v>
      </c>
      <c r="S10755" t="b">
        <f t="shared" ref="S10755:S10818" si="4623">ISNUMBER(SEARCH("fish",$C10755))</f>
        <v>0</v>
      </c>
      <c r="T10755" t="b">
        <f t="shared" ref="T10755:T10818" si="4624">ISNUMBER(SEARCH(" chicken",$C10755))</f>
        <v>0</v>
      </c>
      <c r="U10755" t="b">
        <f t="shared" ref="U10755:U10818" si="4625">ISNUMBER(SEARCH("tadpole",$C10755))</f>
        <v>0</v>
      </c>
      <c r="V10755" t="b">
        <f t="shared" si="4615"/>
        <v>0</v>
      </c>
      <c r="W10755" t="b">
        <f t="shared" si="4616"/>
        <v>0</v>
      </c>
      <c r="X10755" t="b">
        <f t="shared" si="4617"/>
        <v>0</v>
      </c>
      <c r="Y10755" t="b">
        <f t="shared" si="4618"/>
        <v>0</v>
      </c>
      <c r="Z10755" t="b">
        <f t="shared" si="4619"/>
        <v>0</v>
      </c>
      <c r="AA10755" t="b">
        <f t="shared" si="4620"/>
        <v>0</v>
      </c>
    </row>
    <row r="10756" spans="1:27" x14ac:dyDescent="0.25">
      <c r="A10756" t="s">
        <v>10797</v>
      </c>
      <c r="B10756" t="s">
        <v>35324</v>
      </c>
      <c r="C10756" t="s">
        <v>35325</v>
      </c>
      <c r="D10756">
        <v>1968</v>
      </c>
      <c r="E10756" t="s">
        <v>35107</v>
      </c>
      <c r="F10756" t="s">
        <v>35209</v>
      </c>
      <c r="H10756">
        <v>412</v>
      </c>
      <c r="L10756" t="s">
        <v>19</v>
      </c>
      <c r="M10756" t="s">
        <v>20</v>
      </c>
      <c r="P10756" t="b">
        <f t="shared" si="4621"/>
        <v>0</v>
      </c>
      <c r="Q10756" t="b">
        <f t="shared" si="4614"/>
        <v>0</v>
      </c>
      <c r="R10756" t="b">
        <f t="shared" si="4622"/>
        <v>0</v>
      </c>
      <c r="S10756" t="b">
        <f t="shared" si="4623"/>
        <v>0</v>
      </c>
      <c r="T10756" t="b">
        <f t="shared" si="4624"/>
        <v>0</v>
      </c>
      <c r="U10756" t="b">
        <f t="shared" si="4625"/>
        <v>0</v>
      </c>
      <c r="V10756" t="b">
        <f t="shared" si="4615"/>
        <v>0</v>
      </c>
      <c r="W10756" t="b">
        <f t="shared" si="4616"/>
        <v>0</v>
      </c>
      <c r="X10756" t="b">
        <f t="shared" si="4617"/>
        <v>0</v>
      </c>
      <c r="Y10756" t="b">
        <f t="shared" si="4618"/>
        <v>0</v>
      </c>
      <c r="Z10756" t="b">
        <f t="shared" si="4619"/>
        <v>0</v>
      </c>
      <c r="AA10756" t="b">
        <f t="shared" si="4620"/>
        <v>0</v>
      </c>
    </row>
    <row r="10757" spans="1:27" x14ac:dyDescent="0.25">
      <c r="A10757" t="s">
        <v>10797</v>
      </c>
      <c r="B10757" t="s">
        <v>35326</v>
      </c>
      <c r="C10757" t="s">
        <v>35327</v>
      </c>
      <c r="D10757">
        <v>1968</v>
      </c>
      <c r="E10757" t="s">
        <v>35107</v>
      </c>
      <c r="F10757" t="s">
        <v>35209</v>
      </c>
      <c r="H10757">
        <v>1216</v>
      </c>
      <c r="L10757" t="s">
        <v>20</v>
      </c>
      <c r="M10757" t="s">
        <v>19</v>
      </c>
      <c r="P10757" t="b">
        <f t="shared" si="4621"/>
        <v>0</v>
      </c>
      <c r="Q10757" t="b">
        <f t="shared" si="4614"/>
        <v>0</v>
      </c>
      <c r="R10757" t="b">
        <f t="shared" si="4622"/>
        <v>0</v>
      </c>
      <c r="S10757" t="b">
        <f t="shared" si="4623"/>
        <v>0</v>
      </c>
      <c r="T10757" t="b">
        <f t="shared" si="4624"/>
        <v>0</v>
      </c>
      <c r="U10757" t="b">
        <f t="shared" si="4625"/>
        <v>0</v>
      </c>
      <c r="V10757" t="b">
        <f t="shared" si="4615"/>
        <v>0</v>
      </c>
      <c r="W10757" t="b">
        <f t="shared" si="4616"/>
        <v>0</v>
      </c>
      <c r="X10757" t="b">
        <f t="shared" si="4617"/>
        <v>0</v>
      </c>
      <c r="Y10757" t="b">
        <f t="shared" si="4618"/>
        <v>0</v>
      </c>
      <c r="Z10757" t="b">
        <f t="shared" si="4619"/>
        <v>0</v>
      </c>
      <c r="AA10757" t="b">
        <f t="shared" si="4620"/>
        <v>0</v>
      </c>
    </row>
    <row r="10758" spans="1:27" x14ac:dyDescent="0.25">
      <c r="A10758" t="s">
        <v>10797</v>
      </c>
      <c r="B10758" t="s">
        <v>35328</v>
      </c>
      <c r="C10758" t="s">
        <v>35329</v>
      </c>
      <c r="D10758">
        <v>1968</v>
      </c>
      <c r="E10758" t="s">
        <v>35107</v>
      </c>
      <c r="F10758" t="s">
        <v>35330</v>
      </c>
      <c r="H10758">
        <v>3034</v>
      </c>
      <c r="L10758" t="s">
        <v>20</v>
      </c>
      <c r="M10758" t="s">
        <v>35</v>
      </c>
      <c r="P10758" t="b">
        <f t="shared" si="4621"/>
        <v>0</v>
      </c>
      <c r="Q10758" t="b">
        <f t="shared" si="4614"/>
        <v>0</v>
      </c>
      <c r="R10758" t="b">
        <f t="shared" si="4622"/>
        <v>0</v>
      </c>
      <c r="S10758" t="b">
        <f t="shared" si="4623"/>
        <v>0</v>
      </c>
      <c r="T10758" t="b">
        <f t="shared" si="4624"/>
        <v>0</v>
      </c>
      <c r="U10758" t="b">
        <f t="shared" si="4625"/>
        <v>0</v>
      </c>
      <c r="V10758" t="b">
        <f t="shared" si="4615"/>
        <v>0</v>
      </c>
      <c r="W10758" t="b">
        <f t="shared" si="4616"/>
        <v>0</v>
      </c>
      <c r="X10758" t="b">
        <f t="shared" si="4617"/>
        <v>0</v>
      </c>
      <c r="Y10758" t="b">
        <f t="shared" si="4618"/>
        <v>0</v>
      </c>
      <c r="Z10758" t="b">
        <f t="shared" si="4619"/>
        <v>0</v>
      </c>
      <c r="AA10758" t="b">
        <f t="shared" si="4620"/>
        <v>0</v>
      </c>
    </row>
    <row r="10759" spans="1:27" x14ac:dyDescent="0.25">
      <c r="A10759" t="s">
        <v>10797</v>
      </c>
      <c r="B10759" t="s">
        <v>34699</v>
      </c>
      <c r="C10759" t="s">
        <v>35331</v>
      </c>
      <c r="D10759">
        <v>1968</v>
      </c>
      <c r="E10759" t="s">
        <v>35332</v>
      </c>
      <c r="F10759">
        <v>11</v>
      </c>
      <c r="H10759" t="s">
        <v>35333</v>
      </c>
      <c r="L10759" t="s">
        <v>20</v>
      </c>
      <c r="M10759" t="s">
        <v>35</v>
      </c>
      <c r="P10759" t="b">
        <f t="shared" si="4621"/>
        <v>0</v>
      </c>
      <c r="Q10759" t="b">
        <f t="shared" si="4614"/>
        <v>0</v>
      </c>
      <c r="R10759" t="b">
        <f t="shared" si="4622"/>
        <v>0</v>
      </c>
      <c r="S10759" t="b">
        <f t="shared" si="4623"/>
        <v>0</v>
      </c>
      <c r="T10759" t="b">
        <f t="shared" si="4624"/>
        <v>0</v>
      </c>
      <c r="U10759" t="b">
        <f t="shared" si="4625"/>
        <v>0</v>
      </c>
      <c r="V10759" t="b">
        <f t="shared" si="4615"/>
        <v>0</v>
      </c>
      <c r="W10759" t="b">
        <f t="shared" si="4616"/>
        <v>0</v>
      </c>
      <c r="X10759" t="b">
        <f t="shared" si="4617"/>
        <v>0</v>
      </c>
      <c r="Y10759" t="b">
        <f t="shared" si="4618"/>
        <v>0</v>
      </c>
      <c r="Z10759" t="b">
        <f t="shared" si="4619"/>
        <v>0</v>
      </c>
      <c r="AA10759" t="b">
        <f t="shared" si="4620"/>
        <v>0</v>
      </c>
    </row>
    <row r="10760" spans="1:27" x14ac:dyDescent="0.25">
      <c r="A10760" t="s">
        <v>10797</v>
      </c>
      <c r="B10760" t="s">
        <v>35334</v>
      </c>
      <c r="C10760" t="s">
        <v>35335</v>
      </c>
      <c r="D10760">
        <v>1968</v>
      </c>
      <c r="E10760" t="s">
        <v>35336</v>
      </c>
      <c r="F10760">
        <v>179</v>
      </c>
      <c r="H10760" t="s">
        <v>35337</v>
      </c>
      <c r="L10760" t="s">
        <v>20</v>
      </c>
      <c r="M10760" t="s">
        <v>19</v>
      </c>
      <c r="P10760" t="b">
        <f t="shared" si="4621"/>
        <v>0</v>
      </c>
      <c r="Q10760" t="b">
        <f t="shared" si="4614"/>
        <v>0</v>
      </c>
      <c r="R10760" t="b">
        <f t="shared" si="4622"/>
        <v>0</v>
      </c>
      <c r="S10760" t="b">
        <f t="shared" si="4623"/>
        <v>0</v>
      </c>
      <c r="T10760" t="b">
        <f t="shared" si="4624"/>
        <v>0</v>
      </c>
      <c r="U10760" t="b">
        <f t="shared" si="4625"/>
        <v>0</v>
      </c>
      <c r="V10760" t="b">
        <f t="shared" si="4615"/>
        <v>0</v>
      </c>
      <c r="W10760" t="b">
        <f t="shared" si="4616"/>
        <v>0</v>
      </c>
      <c r="X10760" t="b">
        <f t="shared" si="4617"/>
        <v>0</v>
      </c>
      <c r="Y10760" t="b">
        <f t="shared" si="4618"/>
        <v>0</v>
      </c>
      <c r="Z10760" t="b">
        <f t="shared" si="4619"/>
        <v>0</v>
      </c>
      <c r="AA10760" t="b">
        <f t="shared" si="4620"/>
        <v>0</v>
      </c>
    </row>
    <row r="10761" spans="1:27" x14ac:dyDescent="0.25">
      <c r="A10761" t="s">
        <v>10797</v>
      </c>
      <c r="B10761" t="s">
        <v>35338</v>
      </c>
      <c r="C10761" t="s">
        <v>35339</v>
      </c>
      <c r="D10761">
        <v>1968</v>
      </c>
      <c r="E10761" t="s">
        <v>62</v>
      </c>
      <c r="F10761">
        <v>49</v>
      </c>
      <c r="H10761" t="s">
        <v>19993</v>
      </c>
      <c r="L10761" t="s">
        <v>20</v>
      </c>
      <c r="M10761" t="s">
        <v>35</v>
      </c>
      <c r="P10761" t="b">
        <f t="shared" si="4621"/>
        <v>0</v>
      </c>
      <c r="Q10761" t="b">
        <f t="shared" si="4614"/>
        <v>0</v>
      </c>
      <c r="R10761" t="b">
        <f t="shared" si="4622"/>
        <v>0</v>
      </c>
      <c r="S10761" t="b">
        <f t="shared" si="4623"/>
        <v>0</v>
      </c>
      <c r="T10761" t="b">
        <f t="shared" si="4624"/>
        <v>0</v>
      </c>
      <c r="U10761" t="b">
        <f t="shared" si="4625"/>
        <v>0</v>
      </c>
      <c r="V10761" t="b">
        <f t="shared" si="4615"/>
        <v>0</v>
      </c>
      <c r="W10761" t="b">
        <f t="shared" si="4616"/>
        <v>0</v>
      </c>
      <c r="X10761" t="b">
        <f t="shared" si="4617"/>
        <v>0</v>
      </c>
      <c r="Y10761" t="b">
        <f t="shared" si="4618"/>
        <v>0</v>
      </c>
      <c r="Z10761" t="b">
        <f t="shared" si="4619"/>
        <v>0</v>
      </c>
      <c r="AA10761" t="b">
        <f t="shared" si="4620"/>
        <v>0</v>
      </c>
    </row>
    <row r="10762" spans="1:27" x14ac:dyDescent="0.25">
      <c r="A10762" t="s">
        <v>10797</v>
      </c>
      <c r="B10762" t="s">
        <v>35340</v>
      </c>
      <c r="C10762" t="s">
        <v>35341</v>
      </c>
      <c r="D10762">
        <v>1968</v>
      </c>
      <c r="E10762" t="s">
        <v>14249</v>
      </c>
      <c r="F10762">
        <v>83</v>
      </c>
      <c r="H10762" t="s">
        <v>35342</v>
      </c>
      <c r="L10762" t="s">
        <v>20</v>
      </c>
      <c r="M10762" t="s">
        <v>35</v>
      </c>
      <c r="P10762" t="b">
        <f t="shared" si="4621"/>
        <v>0</v>
      </c>
      <c r="Q10762" t="b">
        <f t="shared" si="4614"/>
        <v>0</v>
      </c>
      <c r="R10762" t="b">
        <f t="shared" si="4622"/>
        <v>0</v>
      </c>
      <c r="S10762" t="b">
        <f t="shared" si="4623"/>
        <v>0</v>
      </c>
      <c r="T10762" t="b">
        <f t="shared" si="4624"/>
        <v>0</v>
      </c>
      <c r="U10762" t="b">
        <f t="shared" si="4625"/>
        <v>0</v>
      </c>
      <c r="V10762" t="b">
        <f t="shared" si="4615"/>
        <v>0</v>
      </c>
      <c r="W10762" t="b">
        <f t="shared" si="4616"/>
        <v>0</v>
      </c>
      <c r="X10762" t="b">
        <f t="shared" si="4617"/>
        <v>0</v>
      </c>
      <c r="Y10762" t="b">
        <f t="shared" si="4618"/>
        <v>0</v>
      </c>
      <c r="Z10762" t="b">
        <f t="shared" si="4619"/>
        <v>0</v>
      </c>
      <c r="AA10762" t="b">
        <f t="shared" si="4620"/>
        <v>0</v>
      </c>
    </row>
    <row r="10763" spans="1:27" x14ac:dyDescent="0.25">
      <c r="A10763" t="s">
        <v>10797</v>
      </c>
      <c r="B10763" t="s">
        <v>35343</v>
      </c>
      <c r="C10763" t="s">
        <v>35344</v>
      </c>
      <c r="D10763">
        <v>1968</v>
      </c>
      <c r="E10763" t="s">
        <v>35219</v>
      </c>
      <c r="F10763">
        <v>24</v>
      </c>
      <c r="H10763">
        <v>293</v>
      </c>
      <c r="L10763" t="s">
        <v>19</v>
      </c>
      <c r="M10763" t="s">
        <v>20</v>
      </c>
      <c r="P10763" t="b">
        <f t="shared" si="4621"/>
        <v>0</v>
      </c>
      <c r="Q10763" t="b">
        <f t="shared" si="4614"/>
        <v>0</v>
      </c>
      <c r="R10763" t="b">
        <f t="shared" si="4622"/>
        <v>0</v>
      </c>
      <c r="S10763" t="b">
        <f t="shared" si="4623"/>
        <v>0</v>
      </c>
      <c r="T10763" t="b">
        <f t="shared" si="4624"/>
        <v>0</v>
      </c>
      <c r="U10763" t="b">
        <f t="shared" si="4625"/>
        <v>0</v>
      </c>
      <c r="V10763" t="b">
        <f t="shared" si="4615"/>
        <v>0</v>
      </c>
      <c r="W10763" t="b">
        <f t="shared" si="4616"/>
        <v>0</v>
      </c>
      <c r="X10763" t="b">
        <f t="shared" si="4617"/>
        <v>0</v>
      </c>
      <c r="Y10763" t="b">
        <f t="shared" si="4618"/>
        <v>0</v>
      </c>
      <c r="Z10763" t="b">
        <f t="shared" si="4619"/>
        <v>0</v>
      </c>
      <c r="AA10763" t="b">
        <f t="shared" si="4620"/>
        <v>0</v>
      </c>
    </row>
    <row r="10764" spans="1:27" x14ac:dyDescent="0.25">
      <c r="A10764" t="s">
        <v>10797</v>
      </c>
      <c r="B10764" t="s">
        <v>35345</v>
      </c>
      <c r="C10764" t="s">
        <v>35346</v>
      </c>
      <c r="D10764">
        <v>1968</v>
      </c>
      <c r="E10764" t="s">
        <v>35219</v>
      </c>
      <c r="F10764">
        <v>24</v>
      </c>
      <c r="H10764" t="s">
        <v>35347</v>
      </c>
      <c r="L10764" t="s">
        <v>35</v>
      </c>
      <c r="M10764" t="s">
        <v>20</v>
      </c>
      <c r="P10764" t="b">
        <f t="shared" si="4621"/>
        <v>0</v>
      </c>
      <c r="Q10764" t="b">
        <f t="shared" si="4614"/>
        <v>0</v>
      </c>
      <c r="R10764" t="b">
        <f t="shared" si="4622"/>
        <v>0</v>
      </c>
      <c r="S10764" t="b">
        <f t="shared" si="4623"/>
        <v>0</v>
      </c>
      <c r="T10764" t="b">
        <f t="shared" si="4624"/>
        <v>0</v>
      </c>
      <c r="U10764" t="b">
        <f t="shared" si="4625"/>
        <v>0</v>
      </c>
      <c r="V10764" t="b">
        <f t="shared" si="4615"/>
        <v>0</v>
      </c>
      <c r="W10764" t="b">
        <f t="shared" si="4616"/>
        <v>0</v>
      </c>
      <c r="X10764" t="b">
        <f t="shared" si="4617"/>
        <v>0</v>
      </c>
      <c r="Y10764" t="b">
        <f t="shared" si="4618"/>
        <v>0</v>
      </c>
      <c r="Z10764" t="b">
        <f t="shared" si="4619"/>
        <v>0</v>
      </c>
      <c r="AA10764" t="b">
        <f t="shared" si="4620"/>
        <v>0</v>
      </c>
    </row>
    <row r="10765" spans="1:27" x14ac:dyDescent="0.25">
      <c r="A10765" t="s">
        <v>10797</v>
      </c>
      <c r="B10765" t="s">
        <v>35348</v>
      </c>
      <c r="C10765" t="s">
        <v>35349</v>
      </c>
      <c r="D10765">
        <v>1968</v>
      </c>
      <c r="E10765" t="s">
        <v>35219</v>
      </c>
      <c r="F10765">
        <v>24</v>
      </c>
      <c r="H10765" t="s">
        <v>35350</v>
      </c>
      <c r="L10765" t="s">
        <v>20</v>
      </c>
      <c r="M10765" t="s">
        <v>35</v>
      </c>
      <c r="P10765" t="b">
        <f t="shared" si="4621"/>
        <v>0</v>
      </c>
      <c r="Q10765" t="b">
        <f t="shared" si="4614"/>
        <v>0</v>
      </c>
      <c r="R10765" t="b">
        <f t="shared" si="4622"/>
        <v>0</v>
      </c>
      <c r="S10765" t="b">
        <f t="shared" si="4623"/>
        <v>0</v>
      </c>
      <c r="T10765" t="b">
        <f t="shared" si="4624"/>
        <v>0</v>
      </c>
      <c r="U10765" t="b">
        <f t="shared" si="4625"/>
        <v>0</v>
      </c>
      <c r="V10765" t="b">
        <f t="shared" si="4615"/>
        <v>0</v>
      </c>
      <c r="W10765" t="b">
        <f t="shared" si="4616"/>
        <v>0</v>
      </c>
      <c r="X10765" t="b">
        <f t="shared" si="4617"/>
        <v>0</v>
      </c>
      <c r="Y10765" t="b">
        <f t="shared" si="4618"/>
        <v>0</v>
      </c>
      <c r="Z10765" t="b">
        <f t="shared" si="4619"/>
        <v>0</v>
      </c>
      <c r="AA10765" t="b">
        <f t="shared" si="4620"/>
        <v>0</v>
      </c>
    </row>
    <row r="10766" spans="1:27" x14ac:dyDescent="0.25">
      <c r="A10766" t="s">
        <v>10797</v>
      </c>
      <c r="B10766" t="s">
        <v>35351</v>
      </c>
      <c r="C10766" t="s">
        <v>35352</v>
      </c>
      <c r="D10766">
        <v>1968</v>
      </c>
      <c r="E10766" t="s">
        <v>35353</v>
      </c>
      <c r="F10766">
        <v>49</v>
      </c>
      <c r="H10766" t="s">
        <v>35354</v>
      </c>
      <c r="L10766" t="s">
        <v>20</v>
      </c>
      <c r="M10766" t="s">
        <v>19</v>
      </c>
      <c r="P10766" t="b">
        <f t="shared" si="4621"/>
        <v>0</v>
      </c>
      <c r="Q10766" t="b">
        <f t="shared" si="4614"/>
        <v>0</v>
      </c>
      <c r="R10766" t="b">
        <f t="shared" si="4622"/>
        <v>0</v>
      </c>
      <c r="S10766" t="b">
        <f t="shared" si="4623"/>
        <v>0</v>
      </c>
      <c r="T10766" t="b">
        <f t="shared" si="4624"/>
        <v>0</v>
      </c>
      <c r="U10766" t="b">
        <f t="shared" si="4625"/>
        <v>0</v>
      </c>
      <c r="V10766" t="b">
        <f t="shared" si="4615"/>
        <v>0</v>
      </c>
      <c r="W10766" t="b">
        <f t="shared" si="4616"/>
        <v>0</v>
      </c>
      <c r="X10766" t="b">
        <f t="shared" si="4617"/>
        <v>0</v>
      </c>
      <c r="Y10766" t="b">
        <f t="shared" si="4618"/>
        <v>0</v>
      </c>
      <c r="Z10766" t="b">
        <f t="shared" si="4619"/>
        <v>0</v>
      </c>
      <c r="AA10766" t="b">
        <f t="shared" si="4620"/>
        <v>0</v>
      </c>
    </row>
    <row r="10767" spans="1:27" x14ac:dyDescent="0.25">
      <c r="A10767" t="s">
        <v>10797</v>
      </c>
      <c r="B10767" t="s">
        <v>35355</v>
      </c>
      <c r="C10767" t="s">
        <v>35356</v>
      </c>
      <c r="D10767">
        <v>1968</v>
      </c>
      <c r="E10767" t="s">
        <v>333</v>
      </c>
      <c r="F10767">
        <v>24</v>
      </c>
      <c r="H10767" t="s">
        <v>35357</v>
      </c>
      <c r="L10767" t="s">
        <v>35</v>
      </c>
      <c r="M10767" t="s">
        <v>20</v>
      </c>
      <c r="P10767" t="b">
        <f t="shared" si="4621"/>
        <v>0</v>
      </c>
      <c r="Q10767" t="b">
        <f t="shared" si="4614"/>
        <v>0</v>
      </c>
      <c r="R10767" t="b">
        <f t="shared" si="4622"/>
        <v>0</v>
      </c>
      <c r="S10767" t="b">
        <f t="shared" si="4623"/>
        <v>0</v>
      </c>
      <c r="T10767" t="b">
        <f t="shared" si="4624"/>
        <v>0</v>
      </c>
      <c r="U10767" t="b">
        <f t="shared" si="4625"/>
        <v>0</v>
      </c>
      <c r="V10767" t="b">
        <f t="shared" si="4615"/>
        <v>0</v>
      </c>
      <c r="W10767" t="b">
        <f t="shared" si="4616"/>
        <v>0</v>
      </c>
      <c r="X10767" t="b">
        <f t="shared" si="4617"/>
        <v>0</v>
      </c>
      <c r="Y10767" t="b">
        <f t="shared" si="4618"/>
        <v>0</v>
      </c>
      <c r="Z10767" t="b">
        <f t="shared" si="4619"/>
        <v>0</v>
      </c>
      <c r="AA10767" t="b">
        <f t="shared" si="4620"/>
        <v>0</v>
      </c>
    </row>
    <row r="10768" spans="1:27" x14ac:dyDescent="0.25">
      <c r="A10768" t="s">
        <v>10797</v>
      </c>
      <c r="B10768" t="s">
        <v>35358</v>
      </c>
      <c r="C10768" t="s">
        <v>35359</v>
      </c>
      <c r="D10768">
        <v>1968</v>
      </c>
      <c r="E10768" t="s">
        <v>31951</v>
      </c>
      <c r="F10768">
        <v>24</v>
      </c>
      <c r="H10768" t="s">
        <v>27866</v>
      </c>
      <c r="L10768" t="s">
        <v>35</v>
      </c>
      <c r="M10768" t="s">
        <v>20</v>
      </c>
      <c r="P10768" t="b">
        <f t="shared" si="4621"/>
        <v>0</v>
      </c>
      <c r="Q10768" t="b">
        <f t="shared" si="4614"/>
        <v>0</v>
      </c>
      <c r="R10768" t="b">
        <f t="shared" si="4622"/>
        <v>0</v>
      </c>
      <c r="S10768" t="b">
        <f t="shared" si="4623"/>
        <v>0</v>
      </c>
      <c r="T10768" t="b">
        <f t="shared" si="4624"/>
        <v>0</v>
      </c>
      <c r="U10768" t="b">
        <f t="shared" si="4625"/>
        <v>0</v>
      </c>
      <c r="V10768" t="b">
        <f t="shared" si="4615"/>
        <v>0</v>
      </c>
      <c r="W10768" t="b">
        <f t="shared" si="4616"/>
        <v>0</v>
      </c>
      <c r="X10768" t="b">
        <f t="shared" si="4617"/>
        <v>0</v>
      </c>
      <c r="Y10768" t="b">
        <f t="shared" si="4618"/>
        <v>0</v>
      </c>
      <c r="Z10768" t="b">
        <f t="shared" si="4619"/>
        <v>0</v>
      </c>
      <c r="AA10768" t="b">
        <f t="shared" si="4620"/>
        <v>0</v>
      </c>
    </row>
    <row r="10769" spans="1:27" x14ac:dyDescent="0.25">
      <c r="A10769" t="s">
        <v>10797</v>
      </c>
      <c r="B10769" t="s">
        <v>35360</v>
      </c>
      <c r="C10769" t="s">
        <v>35361</v>
      </c>
      <c r="D10769">
        <v>1968</v>
      </c>
      <c r="E10769" t="s">
        <v>35362</v>
      </c>
      <c r="F10769">
        <v>21</v>
      </c>
      <c r="H10769" t="s">
        <v>35363</v>
      </c>
      <c r="L10769" t="s">
        <v>35</v>
      </c>
      <c r="M10769" t="s">
        <v>20</v>
      </c>
      <c r="P10769" t="b">
        <f t="shared" si="4621"/>
        <v>0</v>
      </c>
      <c r="Q10769" t="b">
        <f t="shared" si="4614"/>
        <v>0</v>
      </c>
      <c r="R10769" t="b">
        <f t="shared" si="4622"/>
        <v>0</v>
      </c>
      <c r="S10769" t="b">
        <f t="shared" si="4623"/>
        <v>0</v>
      </c>
      <c r="T10769" t="b">
        <f t="shared" si="4624"/>
        <v>0</v>
      </c>
      <c r="U10769" t="b">
        <f t="shared" si="4625"/>
        <v>0</v>
      </c>
      <c r="V10769" t="b">
        <f t="shared" si="4615"/>
        <v>0</v>
      </c>
      <c r="W10769" t="b">
        <f t="shared" si="4616"/>
        <v>0</v>
      </c>
      <c r="X10769" t="b">
        <f t="shared" si="4617"/>
        <v>0</v>
      </c>
      <c r="Y10769" t="b">
        <f t="shared" si="4618"/>
        <v>0</v>
      </c>
      <c r="Z10769" t="b">
        <f t="shared" si="4619"/>
        <v>0</v>
      </c>
      <c r="AA10769" t="b">
        <f t="shared" si="4620"/>
        <v>0</v>
      </c>
    </row>
    <row r="10770" spans="1:27" x14ac:dyDescent="0.25">
      <c r="A10770" t="s">
        <v>10797</v>
      </c>
      <c r="B10770" t="s">
        <v>35364</v>
      </c>
      <c r="C10770" t="s">
        <v>35365</v>
      </c>
      <c r="D10770">
        <v>1968</v>
      </c>
      <c r="E10770" t="s">
        <v>147</v>
      </c>
      <c r="F10770">
        <v>49</v>
      </c>
      <c r="H10770" t="s">
        <v>35366</v>
      </c>
      <c r="L10770" t="s">
        <v>35</v>
      </c>
      <c r="M10770" t="s">
        <v>20</v>
      </c>
      <c r="P10770" t="b">
        <f t="shared" si="4621"/>
        <v>0</v>
      </c>
      <c r="Q10770" t="b">
        <f t="shared" si="4614"/>
        <v>0</v>
      </c>
      <c r="R10770" t="b">
        <f t="shared" si="4622"/>
        <v>0</v>
      </c>
      <c r="S10770" t="b">
        <f t="shared" si="4623"/>
        <v>0</v>
      </c>
      <c r="T10770" t="b">
        <f t="shared" si="4624"/>
        <v>0</v>
      </c>
      <c r="U10770" t="b">
        <f t="shared" si="4625"/>
        <v>0</v>
      </c>
      <c r="V10770" t="b">
        <f t="shared" si="4615"/>
        <v>0</v>
      </c>
      <c r="W10770" t="b">
        <f t="shared" si="4616"/>
        <v>0</v>
      </c>
      <c r="X10770" t="b">
        <f t="shared" si="4617"/>
        <v>0</v>
      </c>
      <c r="Y10770" t="b">
        <f t="shared" si="4618"/>
        <v>0</v>
      </c>
      <c r="Z10770" t="b">
        <f t="shared" si="4619"/>
        <v>0</v>
      </c>
      <c r="AA10770" t="b">
        <f t="shared" si="4620"/>
        <v>0</v>
      </c>
    </row>
    <row r="10771" spans="1:27" x14ac:dyDescent="0.25">
      <c r="A10771" t="s">
        <v>10797</v>
      </c>
      <c r="B10771" t="s">
        <v>35367</v>
      </c>
      <c r="C10771" t="s">
        <v>35368</v>
      </c>
      <c r="D10771">
        <v>1968</v>
      </c>
      <c r="E10771" t="s">
        <v>28001</v>
      </c>
      <c r="F10771">
        <v>17</v>
      </c>
      <c r="H10771" t="s">
        <v>35369</v>
      </c>
      <c r="L10771" t="s">
        <v>20</v>
      </c>
      <c r="M10771" t="s">
        <v>35</v>
      </c>
      <c r="P10771" t="b">
        <f t="shared" si="4621"/>
        <v>0</v>
      </c>
      <c r="Q10771" t="b">
        <f t="shared" si="4614"/>
        <v>0</v>
      </c>
      <c r="R10771" t="b">
        <f t="shared" si="4622"/>
        <v>0</v>
      </c>
      <c r="S10771" t="b">
        <f t="shared" si="4623"/>
        <v>0</v>
      </c>
      <c r="T10771" t="b">
        <f t="shared" si="4624"/>
        <v>0</v>
      </c>
      <c r="U10771" t="b">
        <f t="shared" si="4625"/>
        <v>0</v>
      </c>
      <c r="V10771" t="b">
        <f t="shared" si="4615"/>
        <v>0</v>
      </c>
      <c r="W10771" t="b">
        <f t="shared" si="4616"/>
        <v>0</v>
      </c>
      <c r="X10771" t="b">
        <f t="shared" si="4617"/>
        <v>0</v>
      </c>
      <c r="Y10771" t="b">
        <f t="shared" si="4618"/>
        <v>0</v>
      </c>
      <c r="Z10771" t="b">
        <f t="shared" si="4619"/>
        <v>0</v>
      </c>
      <c r="AA10771" t="b">
        <f t="shared" si="4620"/>
        <v>0</v>
      </c>
    </row>
    <row r="10772" spans="1:27" x14ac:dyDescent="0.25">
      <c r="A10772" t="s">
        <v>10797</v>
      </c>
      <c r="B10772" t="s">
        <v>35370</v>
      </c>
      <c r="C10772" t="s">
        <v>35371</v>
      </c>
      <c r="D10772">
        <v>1968</v>
      </c>
      <c r="E10772" t="s">
        <v>35244</v>
      </c>
      <c r="F10772">
        <v>154</v>
      </c>
      <c r="H10772" t="s">
        <v>35372</v>
      </c>
      <c r="L10772" t="s">
        <v>19</v>
      </c>
      <c r="M10772" t="s">
        <v>20</v>
      </c>
      <c r="P10772" t="b">
        <f t="shared" si="4621"/>
        <v>0</v>
      </c>
      <c r="Q10772" t="b">
        <f t="shared" si="4614"/>
        <v>0</v>
      </c>
      <c r="R10772" t="b">
        <f t="shared" si="4622"/>
        <v>0</v>
      </c>
      <c r="S10772" t="b">
        <f t="shared" si="4623"/>
        <v>0</v>
      </c>
      <c r="T10772" t="b">
        <f t="shared" si="4624"/>
        <v>0</v>
      </c>
      <c r="U10772" t="b">
        <f t="shared" si="4625"/>
        <v>0</v>
      </c>
      <c r="V10772" t="b">
        <f t="shared" si="4615"/>
        <v>0</v>
      </c>
      <c r="W10772" t="b">
        <f t="shared" si="4616"/>
        <v>0</v>
      </c>
      <c r="X10772" t="b">
        <f t="shared" si="4617"/>
        <v>0</v>
      </c>
      <c r="Y10772" t="b">
        <f t="shared" si="4618"/>
        <v>0</v>
      </c>
      <c r="Z10772" t="b">
        <f t="shared" si="4619"/>
        <v>0</v>
      </c>
      <c r="AA10772" t="b">
        <f t="shared" si="4620"/>
        <v>0</v>
      </c>
    </row>
    <row r="10773" spans="1:27" x14ac:dyDescent="0.25">
      <c r="A10773" t="s">
        <v>10797</v>
      </c>
      <c r="B10773" t="s">
        <v>35373</v>
      </c>
      <c r="C10773" t="s">
        <v>35374</v>
      </c>
      <c r="D10773">
        <v>1968</v>
      </c>
      <c r="E10773" t="s">
        <v>35375</v>
      </c>
      <c r="F10773" t="s">
        <v>35376</v>
      </c>
      <c r="H10773" s="3">
        <v>25569</v>
      </c>
      <c r="L10773" t="s">
        <v>19</v>
      </c>
      <c r="M10773" t="s">
        <v>20</v>
      </c>
      <c r="P10773" t="b">
        <f t="shared" si="4621"/>
        <v>0</v>
      </c>
      <c r="Q10773" t="b">
        <f t="shared" si="4614"/>
        <v>0</v>
      </c>
      <c r="R10773" t="b">
        <f t="shared" si="4622"/>
        <v>0</v>
      </c>
      <c r="S10773" t="b">
        <f t="shared" si="4623"/>
        <v>0</v>
      </c>
      <c r="T10773" t="b">
        <f t="shared" si="4624"/>
        <v>0</v>
      </c>
      <c r="U10773" t="b">
        <f t="shared" si="4625"/>
        <v>0</v>
      </c>
      <c r="V10773" t="b">
        <f t="shared" si="4615"/>
        <v>0</v>
      </c>
      <c r="W10773" t="b">
        <f t="shared" si="4616"/>
        <v>0</v>
      </c>
      <c r="X10773" t="b">
        <f t="shared" si="4617"/>
        <v>0</v>
      </c>
      <c r="Y10773" t="b">
        <f t="shared" si="4618"/>
        <v>0</v>
      </c>
      <c r="Z10773" t="b">
        <f t="shared" si="4619"/>
        <v>0</v>
      </c>
      <c r="AA10773" t="b">
        <f t="shared" si="4620"/>
        <v>0</v>
      </c>
    </row>
    <row r="10774" spans="1:27" x14ac:dyDescent="0.25">
      <c r="A10774" t="s">
        <v>10797</v>
      </c>
      <c r="B10774" t="s">
        <v>35377</v>
      </c>
      <c r="C10774" t="s">
        <v>35378</v>
      </c>
      <c r="D10774">
        <v>1968</v>
      </c>
      <c r="E10774" t="s">
        <v>34982</v>
      </c>
      <c r="F10774">
        <v>218</v>
      </c>
      <c r="H10774" t="s">
        <v>35379</v>
      </c>
      <c r="L10774" t="s">
        <v>20</v>
      </c>
      <c r="M10774" t="s">
        <v>19</v>
      </c>
      <c r="P10774" t="b">
        <f t="shared" si="4621"/>
        <v>0</v>
      </c>
      <c r="Q10774" t="b">
        <f t="shared" si="4614"/>
        <v>0</v>
      </c>
      <c r="R10774" t="b">
        <f t="shared" si="4622"/>
        <v>0</v>
      </c>
      <c r="S10774" t="b">
        <f t="shared" si="4623"/>
        <v>0</v>
      </c>
      <c r="T10774" t="b">
        <f t="shared" si="4624"/>
        <v>0</v>
      </c>
      <c r="U10774" t="b">
        <f t="shared" si="4625"/>
        <v>0</v>
      </c>
      <c r="V10774" t="b">
        <f t="shared" si="4615"/>
        <v>0</v>
      </c>
      <c r="W10774" t="b">
        <f t="shared" si="4616"/>
        <v>0</v>
      </c>
      <c r="X10774" t="b">
        <f t="shared" si="4617"/>
        <v>0</v>
      </c>
      <c r="Y10774" t="b">
        <f t="shared" si="4618"/>
        <v>0</v>
      </c>
      <c r="Z10774" t="b">
        <f t="shared" si="4619"/>
        <v>0</v>
      </c>
      <c r="AA10774" t="b">
        <f t="shared" si="4620"/>
        <v>0</v>
      </c>
    </row>
    <row r="10775" spans="1:27" hidden="1" x14ac:dyDescent="0.25">
      <c r="A10775" t="s">
        <v>10797</v>
      </c>
      <c r="B10775" t="s">
        <v>35380</v>
      </c>
      <c r="C10775" t="s">
        <v>35381</v>
      </c>
      <c r="D10775">
        <v>1968</v>
      </c>
      <c r="E10775" t="s">
        <v>26290</v>
      </c>
      <c r="F10775">
        <v>2</v>
      </c>
      <c r="G10775">
        <v>3</v>
      </c>
      <c r="H10775" t="s">
        <v>35382</v>
      </c>
      <c r="L10775" t="s">
        <v>20</v>
      </c>
      <c r="M10775" t="s">
        <v>19</v>
      </c>
      <c r="N10775" t="s">
        <v>37246</v>
      </c>
      <c r="O10775" t="s">
        <v>37256</v>
      </c>
      <c r="P10775" t="b">
        <f t="shared" si="4621"/>
        <v>0</v>
      </c>
      <c r="Q10775" t="b">
        <f t="shared" si="4614"/>
        <v>0</v>
      </c>
      <c r="R10775" t="b">
        <f t="shared" si="4622"/>
        <v>0</v>
      </c>
      <c r="S10775" t="b">
        <f t="shared" si="4623"/>
        <v>0</v>
      </c>
      <c r="T10775" t="b">
        <f t="shared" si="4624"/>
        <v>0</v>
      </c>
      <c r="U10775" t="b">
        <f t="shared" si="4625"/>
        <v>0</v>
      </c>
      <c r="V10775" t="b">
        <f t="shared" si="4615"/>
        <v>0</v>
      </c>
      <c r="W10775" t="b">
        <f t="shared" si="4616"/>
        <v>1</v>
      </c>
    </row>
    <row r="10776" spans="1:27" hidden="1" x14ac:dyDescent="0.25">
      <c r="A10776" t="s">
        <v>10797</v>
      </c>
      <c r="B10776" t="s">
        <v>35383</v>
      </c>
      <c r="C10776" t="s">
        <v>35384</v>
      </c>
      <c r="D10776">
        <v>1968</v>
      </c>
      <c r="E10776" t="s">
        <v>35385</v>
      </c>
      <c r="F10776">
        <v>57</v>
      </c>
      <c r="G10776">
        <v>-6</v>
      </c>
      <c r="H10776" t="s">
        <v>29169</v>
      </c>
      <c r="L10776" t="s">
        <v>20</v>
      </c>
      <c r="M10776" t="s">
        <v>19</v>
      </c>
      <c r="N10776" t="s">
        <v>37246</v>
      </c>
      <c r="O10776" t="s">
        <v>37256</v>
      </c>
      <c r="P10776" t="b">
        <f t="shared" si="4621"/>
        <v>0</v>
      </c>
      <c r="Q10776" t="b">
        <f t="shared" si="4614"/>
        <v>0</v>
      </c>
      <c r="R10776" t="b">
        <f t="shared" si="4622"/>
        <v>0</v>
      </c>
      <c r="S10776" t="b">
        <f t="shared" si="4623"/>
        <v>0</v>
      </c>
      <c r="T10776" t="b">
        <f t="shared" si="4624"/>
        <v>0</v>
      </c>
      <c r="U10776" t="b">
        <f t="shared" si="4625"/>
        <v>0</v>
      </c>
      <c r="V10776" t="b">
        <f t="shared" si="4615"/>
        <v>0</v>
      </c>
      <c r="W10776" t="b">
        <f t="shared" si="4616"/>
        <v>0</v>
      </c>
      <c r="X10776" t="b">
        <f t="shared" ref="X10776:X10822" si="4626">ISNUMBER(SEARCH("Whale",$C10776))</f>
        <v>1</v>
      </c>
      <c r="Y10776" t="b">
        <f t="shared" ref="Y10776:Y10822" si="4627">ISNUMBER(SEARCH("Seal",$C10776))</f>
        <v>0</v>
      </c>
      <c r="Z10776" t="b">
        <f t="shared" ref="Z10776:Z10822" si="4628">ISNUMBER(SEARCH("Newts",$C10776))</f>
        <v>0</v>
      </c>
    </row>
    <row r="10777" spans="1:27" x14ac:dyDescent="0.25">
      <c r="A10777" t="s">
        <v>10797</v>
      </c>
      <c r="B10777" t="s">
        <v>35386</v>
      </c>
      <c r="C10777" t="s">
        <v>35387</v>
      </c>
      <c r="D10777">
        <v>1968</v>
      </c>
      <c r="E10777" t="s">
        <v>6889</v>
      </c>
      <c r="F10777">
        <v>41</v>
      </c>
      <c r="H10777" t="s">
        <v>35388</v>
      </c>
      <c r="L10777" t="s">
        <v>20</v>
      </c>
      <c r="M10777" t="s">
        <v>19</v>
      </c>
      <c r="P10777" t="b">
        <f t="shared" si="4621"/>
        <v>0</v>
      </c>
      <c r="Q10777" t="b">
        <f t="shared" si="4614"/>
        <v>0</v>
      </c>
      <c r="R10777" t="b">
        <f t="shared" si="4622"/>
        <v>0</v>
      </c>
      <c r="S10777" t="b">
        <f t="shared" si="4623"/>
        <v>0</v>
      </c>
      <c r="T10777" t="b">
        <f t="shared" si="4624"/>
        <v>0</v>
      </c>
      <c r="U10777" t="b">
        <f t="shared" si="4625"/>
        <v>0</v>
      </c>
      <c r="V10777" t="b">
        <f t="shared" si="4615"/>
        <v>0</v>
      </c>
      <c r="W10777" t="b">
        <f t="shared" si="4616"/>
        <v>0</v>
      </c>
      <c r="X10777" t="b">
        <f t="shared" si="4626"/>
        <v>0</v>
      </c>
      <c r="Y10777" t="b">
        <f t="shared" si="4627"/>
        <v>0</v>
      </c>
      <c r="Z10777" t="b">
        <f t="shared" si="4628"/>
        <v>0</v>
      </c>
      <c r="AA10777" t="b">
        <f t="shared" ref="AA10777:AA10822" si="4629">ISNUMBER(SEARCH("Sea Turtle",$C10777))</f>
        <v>0</v>
      </c>
    </row>
    <row r="10778" spans="1:27" x14ac:dyDescent="0.25">
      <c r="A10778" t="s">
        <v>10797</v>
      </c>
      <c r="B10778" t="s">
        <v>35389</v>
      </c>
      <c r="C10778" t="s">
        <v>35390</v>
      </c>
      <c r="D10778">
        <v>1968</v>
      </c>
      <c r="E10778" t="s">
        <v>6889</v>
      </c>
      <c r="F10778">
        <v>41</v>
      </c>
      <c r="H10778" t="s">
        <v>35391</v>
      </c>
      <c r="L10778" t="s">
        <v>20</v>
      </c>
      <c r="M10778" t="s">
        <v>35</v>
      </c>
      <c r="P10778" t="b">
        <f t="shared" si="4621"/>
        <v>0</v>
      </c>
      <c r="Q10778" t="b">
        <f t="shared" si="4614"/>
        <v>0</v>
      </c>
      <c r="R10778" t="b">
        <f t="shared" si="4622"/>
        <v>0</v>
      </c>
      <c r="S10778" t="b">
        <f t="shared" si="4623"/>
        <v>0</v>
      </c>
      <c r="T10778" t="b">
        <f t="shared" si="4624"/>
        <v>0</v>
      </c>
      <c r="U10778" t="b">
        <f t="shared" si="4625"/>
        <v>0</v>
      </c>
      <c r="V10778" t="b">
        <f t="shared" si="4615"/>
        <v>0</v>
      </c>
      <c r="W10778" t="b">
        <f t="shared" si="4616"/>
        <v>0</v>
      </c>
      <c r="X10778" t="b">
        <f t="shared" si="4626"/>
        <v>0</v>
      </c>
      <c r="Y10778" t="b">
        <f t="shared" si="4627"/>
        <v>0</v>
      </c>
      <c r="Z10778" t="b">
        <f t="shared" si="4628"/>
        <v>0</v>
      </c>
      <c r="AA10778" t="b">
        <f t="shared" si="4629"/>
        <v>0</v>
      </c>
    </row>
    <row r="10779" spans="1:27" x14ac:dyDescent="0.25">
      <c r="A10779" t="s">
        <v>10797</v>
      </c>
      <c r="B10779" t="s">
        <v>35392</v>
      </c>
      <c r="C10779" t="s">
        <v>35393</v>
      </c>
      <c r="D10779">
        <v>1968</v>
      </c>
      <c r="E10779" t="s">
        <v>11100</v>
      </c>
      <c r="F10779">
        <v>3</v>
      </c>
      <c r="H10779" t="s">
        <v>26279</v>
      </c>
      <c r="L10779" t="s">
        <v>20</v>
      </c>
      <c r="M10779" t="s">
        <v>35</v>
      </c>
      <c r="P10779" t="b">
        <f t="shared" si="4621"/>
        <v>0</v>
      </c>
      <c r="Q10779" t="b">
        <f t="shared" si="4614"/>
        <v>0</v>
      </c>
      <c r="R10779" t="b">
        <f t="shared" si="4622"/>
        <v>0</v>
      </c>
      <c r="S10779" t="b">
        <f t="shared" si="4623"/>
        <v>0</v>
      </c>
      <c r="T10779" t="b">
        <f t="shared" si="4624"/>
        <v>0</v>
      </c>
      <c r="U10779" t="b">
        <f t="shared" si="4625"/>
        <v>0</v>
      </c>
      <c r="V10779" t="b">
        <f t="shared" si="4615"/>
        <v>0</v>
      </c>
      <c r="W10779" t="b">
        <f t="shared" si="4616"/>
        <v>0</v>
      </c>
      <c r="X10779" t="b">
        <f t="shared" si="4626"/>
        <v>0</v>
      </c>
      <c r="Y10779" t="b">
        <f t="shared" si="4627"/>
        <v>0</v>
      </c>
      <c r="Z10779" t="b">
        <f t="shared" si="4628"/>
        <v>0</v>
      </c>
      <c r="AA10779" t="b">
        <f t="shared" si="4629"/>
        <v>0</v>
      </c>
    </row>
    <row r="10780" spans="1:27" x14ac:dyDescent="0.25">
      <c r="A10780" t="s">
        <v>10797</v>
      </c>
      <c r="B10780" t="s">
        <v>35394</v>
      </c>
      <c r="C10780" t="s">
        <v>35395</v>
      </c>
      <c r="D10780">
        <v>1968</v>
      </c>
      <c r="E10780" t="s">
        <v>11100</v>
      </c>
      <c r="F10780">
        <v>3</v>
      </c>
      <c r="H10780" t="s">
        <v>35396</v>
      </c>
      <c r="L10780" t="s">
        <v>35</v>
      </c>
      <c r="M10780" t="s">
        <v>20</v>
      </c>
      <c r="P10780" t="b">
        <f t="shared" si="4621"/>
        <v>0</v>
      </c>
      <c r="Q10780" t="b">
        <f t="shared" si="4614"/>
        <v>0</v>
      </c>
      <c r="R10780" t="b">
        <f t="shared" si="4622"/>
        <v>0</v>
      </c>
      <c r="S10780" t="b">
        <f t="shared" si="4623"/>
        <v>0</v>
      </c>
      <c r="T10780" t="b">
        <f t="shared" si="4624"/>
        <v>0</v>
      </c>
      <c r="U10780" t="b">
        <f t="shared" si="4625"/>
        <v>0</v>
      </c>
      <c r="V10780" t="b">
        <f t="shared" si="4615"/>
        <v>0</v>
      </c>
      <c r="W10780" t="b">
        <f t="shared" si="4616"/>
        <v>0</v>
      </c>
      <c r="X10780" t="b">
        <f t="shared" si="4626"/>
        <v>0</v>
      </c>
      <c r="Y10780" t="b">
        <f t="shared" si="4627"/>
        <v>0</v>
      </c>
      <c r="Z10780" t="b">
        <f t="shared" si="4628"/>
        <v>0</v>
      </c>
      <c r="AA10780" t="b">
        <f t="shared" si="4629"/>
        <v>0</v>
      </c>
    </row>
    <row r="10781" spans="1:27" x14ac:dyDescent="0.25">
      <c r="A10781" t="s">
        <v>10797</v>
      </c>
      <c r="B10781" t="s">
        <v>35397</v>
      </c>
      <c r="C10781" t="s">
        <v>35398</v>
      </c>
      <c r="D10781">
        <v>1968</v>
      </c>
      <c r="E10781" t="s">
        <v>35399</v>
      </c>
      <c r="F10781">
        <v>26</v>
      </c>
      <c r="H10781" t="s">
        <v>26364</v>
      </c>
      <c r="L10781" t="s">
        <v>20</v>
      </c>
      <c r="M10781" t="s">
        <v>19</v>
      </c>
      <c r="P10781" t="b">
        <f t="shared" si="4621"/>
        <v>0</v>
      </c>
      <c r="Q10781" t="b">
        <f t="shared" si="4614"/>
        <v>0</v>
      </c>
      <c r="R10781" t="b">
        <f t="shared" si="4622"/>
        <v>0</v>
      </c>
      <c r="S10781" t="b">
        <f t="shared" si="4623"/>
        <v>0</v>
      </c>
      <c r="T10781" t="b">
        <f t="shared" si="4624"/>
        <v>0</v>
      </c>
      <c r="U10781" t="b">
        <f t="shared" si="4625"/>
        <v>0</v>
      </c>
      <c r="V10781" t="b">
        <f t="shared" si="4615"/>
        <v>0</v>
      </c>
      <c r="W10781" t="b">
        <f t="shared" si="4616"/>
        <v>0</v>
      </c>
      <c r="X10781" t="b">
        <f t="shared" si="4626"/>
        <v>0</v>
      </c>
      <c r="Y10781" t="b">
        <f t="shared" si="4627"/>
        <v>0</v>
      </c>
      <c r="Z10781" t="b">
        <f t="shared" si="4628"/>
        <v>0</v>
      </c>
      <c r="AA10781" t="b">
        <f t="shared" si="4629"/>
        <v>0</v>
      </c>
    </row>
    <row r="10782" spans="1:27" x14ac:dyDescent="0.25">
      <c r="A10782" t="s">
        <v>10797</v>
      </c>
      <c r="B10782" t="s">
        <v>35400</v>
      </c>
      <c r="C10782" t="s">
        <v>35401</v>
      </c>
      <c r="D10782">
        <v>1968</v>
      </c>
      <c r="E10782" t="s">
        <v>34882</v>
      </c>
      <c r="F10782">
        <v>161</v>
      </c>
      <c r="H10782" t="s">
        <v>35402</v>
      </c>
      <c r="L10782" t="s">
        <v>35</v>
      </c>
      <c r="M10782" t="s">
        <v>20</v>
      </c>
      <c r="P10782" t="b">
        <f t="shared" si="4621"/>
        <v>0</v>
      </c>
      <c r="Q10782" t="b">
        <f t="shared" si="4614"/>
        <v>0</v>
      </c>
      <c r="R10782" t="b">
        <f t="shared" si="4622"/>
        <v>0</v>
      </c>
      <c r="S10782" t="b">
        <f t="shared" si="4623"/>
        <v>0</v>
      </c>
      <c r="T10782" t="b">
        <f t="shared" si="4624"/>
        <v>0</v>
      </c>
      <c r="U10782" t="b">
        <f t="shared" si="4625"/>
        <v>0</v>
      </c>
      <c r="V10782" t="b">
        <f t="shared" si="4615"/>
        <v>0</v>
      </c>
      <c r="W10782" t="b">
        <f t="shared" si="4616"/>
        <v>0</v>
      </c>
      <c r="X10782" t="b">
        <f t="shared" si="4626"/>
        <v>0</v>
      </c>
      <c r="Y10782" t="b">
        <f t="shared" si="4627"/>
        <v>0</v>
      </c>
      <c r="Z10782" t="b">
        <f t="shared" si="4628"/>
        <v>0</v>
      </c>
      <c r="AA10782" t="b">
        <f t="shared" si="4629"/>
        <v>0</v>
      </c>
    </row>
    <row r="10783" spans="1:27" x14ac:dyDescent="0.25">
      <c r="A10783" t="s">
        <v>10797</v>
      </c>
      <c r="B10783" t="s">
        <v>35403</v>
      </c>
      <c r="C10783" t="s">
        <v>35404</v>
      </c>
      <c r="D10783">
        <v>1968</v>
      </c>
      <c r="E10783" t="s">
        <v>35405</v>
      </c>
      <c r="F10783">
        <v>56</v>
      </c>
      <c r="H10783" t="s">
        <v>16411</v>
      </c>
      <c r="L10783" t="s">
        <v>35</v>
      </c>
      <c r="M10783" t="s">
        <v>20</v>
      </c>
      <c r="P10783" t="b">
        <f t="shared" si="4621"/>
        <v>0</v>
      </c>
      <c r="Q10783" t="b">
        <f t="shared" si="4614"/>
        <v>0</v>
      </c>
      <c r="R10783" t="b">
        <f t="shared" si="4622"/>
        <v>0</v>
      </c>
      <c r="S10783" t="b">
        <f t="shared" si="4623"/>
        <v>0</v>
      </c>
      <c r="T10783" t="b">
        <f t="shared" si="4624"/>
        <v>0</v>
      </c>
      <c r="U10783" t="b">
        <f t="shared" si="4625"/>
        <v>0</v>
      </c>
      <c r="V10783" t="b">
        <f t="shared" si="4615"/>
        <v>0</v>
      </c>
      <c r="W10783" t="b">
        <f t="shared" si="4616"/>
        <v>0</v>
      </c>
      <c r="X10783" t="b">
        <f t="shared" si="4626"/>
        <v>0</v>
      </c>
      <c r="Y10783" t="b">
        <f t="shared" si="4627"/>
        <v>0</v>
      </c>
      <c r="Z10783" t="b">
        <f t="shared" si="4628"/>
        <v>0</v>
      </c>
      <c r="AA10783" t="b">
        <f t="shared" si="4629"/>
        <v>0</v>
      </c>
    </row>
    <row r="10784" spans="1:27" x14ac:dyDescent="0.25">
      <c r="A10784" t="s">
        <v>10797</v>
      </c>
      <c r="B10784" t="s">
        <v>35406</v>
      </c>
      <c r="C10784" t="s">
        <v>35407</v>
      </c>
      <c r="D10784">
        <v>1968</v>
      </c>
      <c r="E10784" t="s">
        <v>35408</v>
      </c>
      <c r="F10784">
        <v>129</v>
      </c>
      <c r="H10784" s="3">
        <v>41699</v>
      </c>
      <c r="L10784" t="s">
        <v>35</v>
      </c>
      <c r="M10784" t="s">
        <v>20</v>
      </c>
      <c r="P10784" t="b">
        <f t="shared" si="4621"/>
        <v>0</v>
      </c>
      <c r="Q10784" t="b">
        <f t="shared" si="4614"/>
        <v>0</v>
      </c>
      <c r="R10784" t="b">
        <f t="shared" si="4622"/>
        <v>0</v>
      </c>
      <c r="S10784" t="b">
        <f t="shared" si="4623"/>
        <v>0</v>
      </c>
      <c r="T10784" t="b">
        <f t="shared" si="4624"/>
        <v>0</v>
      </c>
      <c r="U10784" t="b">
        <f t="shared" si="4625"/>
        <v>0</v>
      </c>
      <c r="V10784" t="b">
        <f t="shared" si="4615"/>
        <v>0</v>
      </c>
      <c r="W10784" t="b">
        <f t="shared" si="4616"/>
        <v>0</v>
      </c>
      <c r="X10784" t="b">
        <f t="shared" si="4626"/>
        <v>0</v>
      </c>
      <c r="Y10784" t="b">
        <f t="shared" si="4627"/>
        <v>0</v>
      </c>
      <c r="Z10784" t="b">
        <f t="shared" si="4628"/>
        <v>0</v>
      </c>
      <c r="AA10784" t="b">
        <f t="shared" si="4629"/>
        <v>0</v>
      </c>
    </row>
    <row r="10785" spans="1:27" x14ac:dyDescent="0.25">
      <c r="A10785" t="s">
        <v>10797</v>
      </c>
      <c r="B10785" t="s">
        <v>35409</v>
      </c>
      <c r="C10785" t="s">
        <v>35410</v>
      </c>
      <c r="D10785">
        <v>1968</v>
      </c>
      <c r="E10785" t="s">
        <v>35411</v>
      </c>
      <c r="F10785">
        <v>20</v>
      </c>
      <c r="H10785" t="s">
        <v>16532</v>
      </c>
      <c r="L10785" t="s">
        <v>19</v>
      </c>
      <c r="M10785" t="s">
        <v>20</v>
      </c>
      <c r="P10785" t="b">
        <f t="shared" si="4621"/>
        <v>0</v>
      </c>
      <c r="Q10785" t="b">
        <f t="shared" si="4614"/>
        <v>0</v>
      </c>
      <c r="R10785" t="b">
        <f t="shared" si="4622"/>
        <v>0</v>
      </c>
      <c r="S10785" t="b">
        <f t="shared" si="4623"/>
        <v>0</v>
      </c>
      <c r="T10785" t="b">
        <f t="shared" si="4624"/>
        <v>0</v>
      </c>
      <c r="U10785" t="b">
        <f t="shared" si="4625"/>
        <v>0</v>
      </c>
      <c r="V10785" t="b">
        <f t="shared" si="4615"/>
        <v>0</v>
      </c>
      <c r="W10785" t="b">
        <f t="shared" si="4616"/>
        <v>0</v>
      </c>
      <c r="X10785" t="b">
        <f t="shared" si="4626"/>
        <v>0</v>
      </c>
      <c r="Y10785" t="b">
        <f t="shared" si="4627"/>
        <v>0</v>
      </c>
      <c r="Z10785" t="b">
        <f t="shared" si="4628"/>
        <v>0</v>
      </c>
      <c r="AA10785" t="b">
        <f t="shared" si="4629"/>
        <v>0</v>
      </c>
    </row>
    <row r="10786" spans="1:27" x14ac:dyDescent="0.25">
      <c r="A10786" t="s">
        <v>10797</v>
      </c>
      <c r="C10786" t="s">
        <v>35412</v>
      </c>
      <c r="D10786">
        <v>1968</v>
      </c>
      <c r="E10786" t="s">
        <v>35413</v>
      </c>
      <c r="H10786" t="s">
        <v>35414</v>
      </c>
      <c r="L10786" t="s">
        <v>35</v>
      </c>
      <c r="M10786" t="s">
        <v>20</v>
      </c>
      <c r="P10786" t="b">
        <f t="shared" si="4621"/>
        <v>0</v>
      </c>
      <c r="Q10786" t="b">
        <f t="shared" si="4614"/>
        <v>0</v>
      </c>
      <c r="R10786" t="b">
        <f t="shared" si="4622"/>
        <v>0</v>
      </c>
      <c r="S10786" t="b">
        <f t="shared" si="4623"/>
        <v>0</v>
      </c>
      <c r="T10786" t="b">
        <f t="shared" si="4624"/>
        <v>0</v>
      </c>
      <c r="U10786" t="b">
        <f t="shared" si="4625"/>
        <v>0</v>
      </c>
      <c r="V10786" t="b">
        <f t="shared" si="4615"/>
        <v>0</v>
      </c>
      <c r="W10786" t="b">
        <f t="shared" si="4616"/>
        <v>0</v>
      </c>
      <c r="X10786" t="b">
        <f t="shared" si="4626"/>
        <v>0</v>
      </c>
      <c r="Y10786" t="b">
        <f t="shared" si="4627"/>
        <v>0</v>
      </c>
      <c r="Z10786" t="b">
        <f t="shared" si="4628"/>
        <v>0</v>
      </c>
      <c r="AA10786" t="b">
        <f t="shared" si="4629"/>
        <v>0</v>
      </c>
    </row>
    <row r="10787" spans="1:27" x14ac:dyDescent="0.25">
      <c r="A10787" t="s">
        <v>10797</v>
      </c>
      <c r="B10787" t="s">
        <v>35415</v>
      </c>
      <c r="C10787" t="s">
        <v>35416</v>
      </c>
      <c r="D10787">
        <v>1968</v>
      </c>
      <c r="E10787" t="s">
        <v>31621</v>
      </c>
      <c r="F10787">
        <v>10</v>
      </c>
      <c r="H10787" t="s">
        <v>35417</v>
      </c>
      <c r="L10787" t="s">
        <v>20</v>
      </c>
      <c r="M10787" t="s">
        <v>19</v>
      </c>
      <c r="P10787" t="b">
        <f t="shared" si="4621"/>
        <v>0</v>
      </c>
      <c r="Q10787" t="b">
        <f t="shared" si="4614"/>
        <v>0</v>
      </c>
      <c r="R10787" t="b">
        <f t="shared" si="4622"/>
        <v>0</v>
      </c>
      <c r="S10787" t="b">
        <f t="shared" si="4623"/>
        <v>0</v>
      </c>
      <c r="T10787" t="b">
        <f t="shared" si="4624"/>
        <v>0</v>
      </c>
      <c r="U10787" t="b">
        <f t="shared" si="4625"/>
        <v>0</v>
      </c>
      <c r="V10787" t="b">
        <f t="shared" si="4615"/>
        <v>0</v>
      </c>
      <c r="W10787" t="b">
        <f t="shared" si="4616"/>
        <v>0</v>
      </c>
      <c r="X10787" t="b">
        <f t="shared" si="4626"/>
        <v>0</v>
      </c>
      <c r="Y10787" t="b">
        <f t="shared" si="4627"/>
        <v>0</v>
      </c>
      <c r="Z10787" t="b">
        <f t="shared" si="4628"/>
        <v>0</v>
      </c>
      <c r="AA10787" t="b">
        <f t="shared" si="4629"/>
        <v>0</v>
      </c>
    </row>
    <row r="10788" spans="1:27" x14ac:dyDescent="0.25">
      <c r="A10788" t="s">
        <v>10797</v>
      </c>
      <c r="B10788" t="s">
        <v>35272</v>
      </c>
      <c r="C10788" t="s">
        <v>35418</v>
      </c>
      <c r="D10788">
        <v>1968</v>
      </c>
      <c r="E10788" t="s">
        <v>35419</v>
      </c>
      <c r="F10788">
        <v>58</v>
      </c>
      <c r="H10788" t="s">
        <v>25395</v>
      </c>
      <c r="L10788" t="s">
        <v>35</v>
      </c>
      <c r="M10788" t="s">
        <v>20</v>
      </c>
      <c r="P10788" t="b">
        <f t="shared" si="4621"/>
        <v>0</v>
      </c>
      <c r="Q10788" t="b">
        <f t="shared" si="4614"/>
        <v>0</v>
      </c>
      <c r="R10788" t="b">
        <f t="shared" si="4622"/>
        <v>0</v>
      </c>
      <c r="S10788" t="b">
        <f t="shared" si="4623"/>
        <v>0</v>
      </c>
      <c r="T10788" t="b">
        <f t="shared" si="4624"/>
        <v>0</v>
      </c>
      <c r="U10788" t="b">
        <f t="shared" si="4625"/>
        <v>0</v>
      </c>
      <c r="V10788" t="b">
        <f t="shared" si="4615"/>
        <v>0</v>
      </c>
      <c r="W10788" t="b">
        <f t="shared" si="4616"/>
        <v>0</v>
      </c>
      <c r="X10788" t="b">
        <f t="shared" si="4626"/>
        <v>0</v>
      </c>
      <c r="Y10788" t="b">
        <f t="shared" si="4627"/>
        <v>0</v>
      </c>
      <c r="Z10788" t="b">
        <f t="shared" si="4628"/>
        <v>0</v>
      </c>
      <c r="AA10788" t="b">
        <f t="shared" si="4629"/>
        <v>0</v>
      </c>
    </row>
    <row r="10789" spans="1:27" x14ac:dyDescent="0.25">
      <c r="A10789" t="s">
        <v>10797</v>
      </c>
      <c r="B10789" t="s">
        <v>5898</v>
      </c>
      <c r="C10789" t="s">
        <v>35420</v>
      </c>
      <c r="D10789">
        <v>1968</v>
      </c>
      <c r="E10789" t="s">
        <v>35419</v>
      </c>
      <c r="F10789">
        <v>58</v>
      </c>
      <c r="H10789" t="s">
        <v>35421</v>
      </c>
      <c r="L10789" t="s">
        <v>20</v>
      </c>
      <c r="M10789" t="s">
        <v>35</v>
      </c>
      <c r="P10789" t="b">
        <f t="shared" si="4621"/>
        <v>0</v>
      </c>
      <c r="Q10789" t="b">
        <f t="shared" si="4614"/>
        <v>0</v>
      </c>
      <c r="R10789" t="b">
        <f t="shared" si="4622"/>
        <v>0</v>
      </c>
      <c r="S10789" t="b">
        <f t="shared" si="4623"/>
        <v>0</v>
      </c>
      <c r="T10789" t="b">
        <f t="shared" si="4624"/>
        <v>0</v>
      </c>
      <c r="U10789" t="b">
        <f t="shared" si="4625"/>
        <v>0</v>
      </c>
      <c r="V10789" t="b">
        <f t="shared" si="4615"/>
        <v>0</v>
      </c>
      <c r="W10789" t="b">
        <f t="shared" si="4616"/>
        <v>0</v>
      </c>
      <c r="X10789" t="b">
        <f t="shared" si="4626"/>
        <v>0</v>
      </c>
      <c r="Y10789" t="b">
        <f t="shared" si="4627"/>
        <v>0</v>
      </c>
      <c r="Z10789" t="b">
        <f t="shared" si="4628"/>
        <v>0</v>
      </c>
      <c r="AA10789" t="b">
        <f t="shared" si="4629"/>
        <v>0</v>
      </c>
    </row>
    <row r="10790" spans="1:27" x14ac:dyDescent="0.25">
      <c r="A10790" t="s">
        <v>10797</v>
      </c>
      <c r="B10790" t="s">
        <v>5898</v>
      </c>
      <c r="C10790" t="s">
        <v>35422</v>
      </c>
      <c r="D10790">
        <v>1968</v>
      </c>
      <c r="E10790" t="s">
        <v>35419</v>
      </c>
      <c r="F10790">
        <v>58</v>
      </c>
      <c r="H10790" t="s">
        <v>35423</v>
      </c>
      <c r="L10790" t="s">
        <v>19</v>
      </c>
      <c r="M10790" t="s">
        <v>20</v>
      </c>
      <c r="P10790" t="b">
        <f t="shared" si="4621"/>
        <v>0</v>
      </c>
      <c r="Q10790" t="b">
        <f t="shared" si="4614"/>
        <v>0</v>
      </c>
      <c r="R10790" t="b">
        <f t="shared" si="4622"/>
        <v>0</v>
      </c>
      <c r="S10790" t="b">
        <f t="shared" si="4623"/>
        <v>0</v>
      </c>
      <c r="T10790" t="b">
        <f t="shared" si="4624"/>
        <v>0</v>
      </c>
      <c r="U10790" t="b">
        <f t="shared" si="4625"/>
        <v>0</v>
      </c>
      <c r="V10790" t="b">
        <f t="shared" si="4615"/>
        <v>0</v>
      </c>
      <c r="W10790" t="b">
        <f t="shared" si="4616"/>
        <v>0</v>
      </c>
      <c r="X10790" t="b">
        <f t="shared" si="4626"/>
        <v>0</v>
      </c>
      <c r="Y10790" t="b">
        <f t="shared" si="4627"/>
        <v>0</v>
      </c>
      <c r="Z10790" t="b">
        <f t="shared" si="4628"/>
        <v>0</v>
      </c>
      <c r="AA10790" t="b">
        <f t="shared" si="4629"/>
        <v>0</v>
      </c>
    </row>
    <row r="10791" spans="1:27" x14ac:dyDescent="0.25">
      <c r="A10791" t="s">
        <v>10797</v>
      </c>
      <c r="B10791" t="s">
        <v>35424</v>
      </c>
      <c r="C10791" t="s">
        <v>35425</v>
      </c>
      <c r="D10791">
        <v>1968</v>
      </c>
      <c r="E10791" t="s">
        <v>35426</v>
      </c>
      <c r="F10791">
        <v>53</v>
      </c>
      <c r="H10791" s="3">
        <v>41640</v>
      </c>
      <c r="L10791" t="s">
        <v>20</v>
      </c>
      <c r="M10791" t="s">
        <v>19</v>
      </c>
      <c r="P10791" t="b">
        <f t="shared" si="4621"/>
        <v>0</v>
      </c>
      <c r="Q10791" t="b">
        <f t="shared" si="4614"/>
        <v>0</v>
      </c>
      <c r="R10791" t="b">
        <f t="shared" si="4622"/>
        <v>0</v>
      </c>
      <c r="S10791" t="b">
        <f t="shared" si="4623"/>
        <v>0</v>
      </c>
      <c r="T10791" t="b">
        <f t="shared" si="4624"/>
        <v>0</v>
      </c>
      <c r="U10791" t="b">
        <f t="shared" si="4625"/>
        <v>0</v>
      </c>
      <c r="V10791" t="b">
        <f t="shared" si="4615"/>
        <v>0</v>
      </c>
      <c r="W10791" t="b">
        <f t="shared" si="4616"/>
        <v>0</v>
      </c>
      <c r="X10791" t="b">
        <f t="shared" si="4626"/>
        <v>0</v>
      </c>
      <c r="Y10791" t="b">
        <f t="shared" si="4627"/>
        <v>0</v>
      </c>
      <c r="Z10791" t="b">
        <f t="shared" si="4628"/>
        <v>0</v>
      </c>
      <c r="AA10791" t="b">
        <f t="shared" si="4629"/>
        <v>0</v>
      </c>
    </row>
    <row r="10792" spans="1:27" x14ac:dyDescent="0.25">
      <c r="A10792" t="s">
        <v>10797</v>
      </c>
      <c r="B10792" t="s">
        <v>35427</v>
      </c>
      <c r="C10792" t="s">
        <v>35428</v>
      </c>
      <c r="D10792">
        <v>1967</v>
      </c>
      <c r="E10792" t="s">
        <v>24651</v>
      </c>
      <c r="F10792">
        <v>213</v>
      </c>
      <c r="H10792" t="s">
        <v>35429</v>
      </c>
      <c r="L10792" t="s">
        <v>35</v>
      </c>
      <c r="M10792" t="s">
        <v>20</v>
      </c>
      <c r="P10792" t="b">
        <f t="shared" si="4621"/>
        <v>0</v>
      </c>
      <c r="Q10792" t="b">
        <f t="shared" si="4614"/>
        <v>0</v>
      </c>
      <c r="R10792" t="b">
        <f t="shared" si="4622"/>
        <v>0</v>
      </c>
      <c r="S10792" t="b">
        <f t="shared" si="4623"/>
        <v>0</v>
      </c>
      <c r="T10792" t="b">
        <f t="shared" si="4624"/>
        <v>0</v>
      </c>
      <c r="U10792" t="b">
        <f t="shared" si="4625"/>
        <v>0</v>
      </c>
      <c r="V10792" t="b">
        <f t="shared" si="4615"/>
        <v>0</v>
      </c>
      <c r="W10792" t="b">
        <f t="shared" si="4616"/>
        <v>0</v>
      </c>
      <c r="X10792" t="b">
        <f t="shared" si="4626"/>
        <v>0</v>
      </c>
      <c r="Y10792" t="b">
        <f t="shared" si="4627"/>
        <v>0</v>
      </c>
      <c r="Z10792" t="b">
        <f t="shared" si="4628"/>
        <v>0</v>
      </c>
      <c r="AA10792" t="b">
        <f t="shared" si="4629"/>
        <v>0</v>
      </c>
    </row>
    <row r="10793" spans="1:27" x14ac:dyDescent="0.25">
      <c r="A10793" t="s">
        <v>10797</v>
      </c>
      <c r="B10793" t="s">
        <v>35430</v>
      </c>
      <c r="C10793" t="s">
        <v>35431</v>
      </c>
      <c r="D10793">
        <v>1967</v>
      </c>
      <c r="E10793" t="s">
        <v>123</v>
      </c>
      <c r="F10793">
        <v>15</v>
      </c>
      <c r="H10793" t="s">
        <v>34541</v>
      </c>
      <c r="L10793" t="s">
        <v>35</v>
      </c>
      <c r="M10793" t="s">
        <v>20</v>
      </c>
      <c r="P10793" t="b">
        <f t="shared" si="4621"/>
        <v>0</v>
      </c>
      <c r="Q10793" t="b">
        <f t="shared" ref="Q10793:Q10856" si="4630">ISNUMBER(SEARCH("marine",$C10793))</f>
        <v>0</v>
      </c>
      <c r="R10793" t="b">
        <f t="shared" si="4622"/>
        <v>0</v>
      </c>
      <c r="S10793" t="b">
        <f t="shared" si="4623"/>
        <v>0</v>
      </c>
      <c r="T10793" t="b">
        <f t="shared" si="4624"/>
        <v>0</v>
      </c>
      <c r="U10793" t="b">
        <f t="shared" si="4625"/>
        <v>0</v>
      </c>
      <c r="V10793" t="b">
        <f t="shared" ref="V10793:V10822" si="4631">ISNUMBER(SEARCH(" hen",$C10793))</f>
        <v>0</v>
      </c>
      <c r="W10793" t="b">
        <f t="shared" ref="W10793:W10822" si="4632">ISNUMBER(SEARCH("penguin",$C10793))</f>
        <v>0</v>
      </c>
      <c r="X10793" t="b">
        <f t="shared" si="4626"/>
        <v>0</v>
      </c>
      <c r="Y10793" t="b">
        <f t="shared" si="4627"/>
        <v>0</v>
      </c>
      <c r="Z10793" t="b">
        <f t="shared" si="4628"/>
        <v>0</v>
      </c>
      <c r="AA10793" t="b">
        <f t="shared" si="4629"/>
        <v>0</v>
      </c>
    </row>
    <row r="10794" spans="1:27" x14ac:dyDescent="0.25">
      <c r="A10794" t="s">
        <v>10797</v>
      </c>
      <c r="B10794" t="s">
        <v>35432</v>
      </c>
      <c r="C10794" t="s">
        <v>35433</v>
      </c>
      <c r="D10794">
        <v>1967</v>
      </c>
      <c r="E10794" t="s">
        <v>35206</v>
      </c>
      <c r="F10794">
        <v>23</v>
      </c>
      <c r="H10794" t="s">
        <v>17486</v>
      </c>
      <c r="L10794" t="s">
        <v>20</v>
      </c>
      <c r="M10794" t="s">
        <v>19</v>
      </c>
      <c r="P10794" t="b">
        <f t="shared" si="4621"/>
        <v>0</v>
      </c>
      <c r="Q10794" t="b">
        <f t="shared" si="4630"/>
        <v>0</v>
      </c>
      <c r="R10794" t="b">
        <f t="shared" si="4622"/>
        <v>0</v>
      </c>
      <c r="S10794" t="b">
        <f t="shared" si="4623"/>
        <v>0</v>
      </c>
      <c r="T10794" t="b">
        <f t="shared" si="4624"/>
        <v>0</v>
      </c>
      <c r="U10794" t="b">
        <f t="shared" si="4625"/>
        <v>0</v>
      </c>
      <c r="V10794" t="b">
        <f t="shared" si="4631"/>
        <v>0</v>
      </c>
      <c r="W10794" t="b">
        <f t="shared" si="4632"/>
        <v>0</v>
      </c>
      <c r="X10794" t="b">
        <f t="shared" si="4626"/>
        <v>0</v>
      </c>
      <c r="Y10794" t="b">
        <f t="shared" si="4627"/>
        <v>0</v>
      </c>
      <c r="Z10794" t="b">
        <f t="shared" si="4628"/>
        <v>0</v>
      </c>
      <c r="AA10794" t="b">
        <f t="shared" si="4629"/>
        <v>0</v>
      </c>
    </row>
    <row r="10795" spans="1:27" x14ac:dyDescent="0.25">
      <c r="A10795" t="s">
        <v>10797</v>
      </c>
      <c r="B10795" t="s">
        <v>35434</v>
      </c>
      <c r="C10795" t="s">
        <v>35435</v>
      </c>
      <c r="D10795">
        <v>1967</v>
      </c>
      <c r="E10795" t="s">
        <v>35206</v>
      </c>
      <c r="F10795">
        <v>20</v>
      </c>
      <c r="H10795" t="s">
        <v>18423</v>
      </c>
      <c r="L10795" t="s">
        <v>19</v>
      </c>
      <c r="M10795" t="s">
        <v>20</v>
      </c>
      <c r="P10795" t="b">
        <f t="shared" si="4621"/>
        <v>0</v>
      </c>
      <c r="Q10795" t="b">
        <f t="shared" si="4630"/>
        <v>0</v>
      </c>
      <c r="R10795" t="b">
        <f t="shared" si="4622"/>
        <v>0</v>
      </c>
      <c r="S10795" t="b">
        <f t="shared" si="4623"/>
        <v>0</v>
      </c>
      <c r="T10795" t="b">
        <f t="shared" si="4624"/>
        <v>0</v>
      </c>
      <c r="U10795" t="b">
        <f t="shared" si="4625"/>
        <v>0</v>
      </c>
      <c r="V10795" t="b">
        <f t="shared" si="4631"/>
        <v>0</v>
      </c>
      <c r="W10795" t="b">
        <f t="shared" si="4632"/>
        <v>0</v>
      </c>
      <c r="X10795" t="b">
        <f t="shared" si="4626"/>
        <v>0</v>
      </c>
      <c r="Y10795" t="b">
        <f t="shared" si="4627"/>
        <v>0</v>
      </c>
      <c r="Z10795" t="b">
        <f t="shared" si="4628"/>
        <v>0</v>
      </c>
      <c r="AA10795" t="b">
        <f t="shared" si="4629"/>
        <v>0</v>
      </c>
    </row>
    <row r="10796" spans="1:27" x14ac:dyDescent="0.25">
      <c r="A10796" t="s">
        <v>10797</v>
      </c>
      <c r="B10796" t="s">
        <v>35303</v>
      </c>
      <c r="C10796" t="s">
        <v>35436</v>
      </c>
      <c r="D10796">
        <v>1967</v>
      </c>
      <c r="E10796" t="s">
        <v>35107</v>
      </c>
      <c r="F10796" t="s">
        <v>35437</v>
      </c>
      <c r="H10796" t="s">
        <v>35438</v>
      </c>
      <c r="L10796" t="s">
        <v>19</v>
      </c>
      <c r="M10796" t="s">
        <v>20</v>
      </c>
      <c r="P10796" t="b">
        <f t="shared" si="4621"/>
        <v>0</v>
      </c>
      <c r="Q10796" t="b">
        <f t="shared" si="4630"/>
        <v>0</v>
      </c>
      <c r="R10796" t="b">
        <f t="shared" si="4622"/>
        <v>0</v>
      </c>
      <c r="S10796" t="b">
        <f t="shared" si="4623"/>
        <v>0</v>
      </c>
      <c r="T10796" t="b">
        <f t="shared" si="4624"/>
        <v>0</v>
      </c>
      <c r="U10796" t="b">
        <f t="shared" si="4625"/>
        <v>0</v>
      </c>
      <c r="V10796" t="b">
        <f t="shared" si="4631"/>
        <v>0</v>
      </c>
      <c r="W10796" t="b">
        <f t="shared" si="4632"/>
        <v>0</v>
      </c>
      <c r="X10796" t="b">
        <f t="shared" si="4626"/>
        <v>0</v>
      </c>
      <c r="Y10796" t="b">
        <f t="shared" si="4627"/>
        <v>0</v>
      </c>
      <c r="Z10796" t="b">
        <f t="shared" si="4628"/>
        <v>0</v>
      </c>
      <c r="AA10796" t="b">
        <f t="shared" si="4629"/>
        <v>0</v>
      </c>
    </row>
    <row r="10797" spans="1:27" x14ac:dyDescent="0.25">
      <c r="A10797" t="s">
        <v>10797</v>
      </c>
      <c r="B10797" t="s">
        <v>35439</v>
      </c>
      <c r="C10797" t="s">
        <v>35440</v>
      </c>
      <c r="D10797">
        <v>1967</v>
      </c>
      <c r="E10797" t="s">
        <v>274</v>
      </c>
      <c r="F10797">
        <v>8</v>
      </c>
      <c r="H10797" t="s">
        <v>35441</v>
      </c>
      <c r="L10797" t="s">
        <v>35</v>
      </c>
      <c r="M10797" t="s">
        <v>20</v>
      </c>
      <c r="P10797" t="b">
        <f t="shared" si="4621"/>
        <v>0</v>
      </c>
      <c r="Q10797" t="b">
        <f t="shared" si="4630"/>
        <v>0</v>
      </c>
      <c r="R10797" t="b">
        <f t="shared" si="4622"/>
        <v>0</v>
      </c>
      <c r="S10797" t="b">
        <f t="shared" si="4623"/>
        <v>0</v>
      </c>
      <c r="T10797" t="b">
        <f t="shared" si="4624"/>
        <v>0</v>
      </c>
      <c r="U10797" t="b">
        <f t="shared" si="4625"/>
        <v>0</v>
      </c>
      <c r="V10797" t="b">
        <f t="shared" si="4631"/>
        <v>0</v>
      </c>
      <c r="W10797" t="b">
        <f t="shared" si="4632"/>
        <v>0</v>
      </c>
      <c r="X10797" t="b">
        <f t="shared" si="4626"/>
        <v>0</v>
      </c>
      <c r="Y10797" t="b">
        <f t="shared" si="4627"/>
        <v>0</v>
      </c>
      <c r="Z10797" t="b">
        <f t="shared" si="4628"/>
        <v>0</v>
      </c>
      <c r="AA10797" t="b">
        <f t="shared" si="4629"/>
        <v>0</v>
      </c>
    </row>
    <row r="10798" spans="1:27" x14ac:dyDescent="0.25">
      <c r="A10798" t="s">
        <v>10797</v>
      </c>
      <c r="B10798" t="s">
        <v>35442</v>
      </c>
      <c r="C10798" t="s">
        <v>35443</v>
      </c>
      <c r="D10798">
        <v>1967</v>
      </c>
      <c r="E10798" t="s">
        <v>14950</v>
      </c>
      <c r="F10798">
        <v>5</v>
      </c>
      <c r="H10798" t="s">
        <v>35222</v>
      </c>
      <c r="L10798" t="s">
        <v>20</v>
      </c>
      <c r="M10798" t="s">
        <v>19</v>
      </c>
      <c r="P10798" t="b">
        <f t="shared" si="4621"/>
        <v>0</v>
      </c>
      <c r="Q10798" t="b">
        <f t="shared" si="4630"/>
        <v>0</v>
      </c>
      <c r="R10798" t="b">
        <f t="shared" si="4622"/>
        <v>0</v>
      </c>
      <c r="S10798" t="b">
        <f t="shared" si="4623"/>
        <v>0</v>
      </c>
      <c r="T10798" t="b">
        <f t="shared" si="4624"/>
        <v>0</v>
      </c>
      <c r="U10798" t="b">
        <f t="shared" si="4625"/>
        <v>0</v>
      </c>
      <c r="V10798" t="b">
        <f t="shared" si="4631"/>
        <v>0</v>
      </c>
      <c r="W10798" t="b">
        <f t="shared" si="4632"/>
        <v>0</v>
      </c>
      <c r="X10798" t="b">
        <f t="shared" si="4626"/>
        <v>0</v>
      </c>
      <c r="Y10798" t="b">
        <f t="shared" si="4627"/>
        <v>0</v>
      </c>
      <c r="Z10798" t="b">
        <f t="shared" si="4628"/>
        <v>0</v>
      </c>
      <c r="AA10798" t="b">
        <f t="shared" si="4629"/>
        <v>0</v>
      </c>
    </row>
    <row r="10799" spans="1:27" x14ac:dyDescent="0.25">
      <c r="A10799" t="s">
        <v>10797</v>
      </c>
      <c r="B10799" t="s">
        <v>35444</v>
      </c>
      <c r="C10799" t="s">
        <v>35445</v>
      </c>
      <c r="D10799">
        <v>1967</v>
      </c>
      <c r="E10799" t="s">
        <v>35446</v>
      </c>
      <c r="F10799">
        <v>1967</v>
      </c>
      <c r="G10799">
        <v>-4</v>
      </c>
      <c r="H10799" t="s">
        <v>23868</v>
      </c>
      <c r="L10799" t="s">
        <v>35</v>
      </c>
      <c r="M10799" t="s">
        <v>20</v>
      </c>
      <c r="P10799" t="b">
        <f t="shared" si="4621"/>
        <v>0</v>
      </c>
      <c r="Q10799" t="b">
        <f t="shared" si="4630"/>
        <v>0</v>
      </c>
      <c r="R10799" t="b">
        <f t="shared" si="4622"/>
        <v>0</v>
      </c>
      <c r="S10799" t="b">
        <f t="shared" si="4623"/>
        <v>0</v>
      </c>
      <c r="T10799" t="b">
        <f t="shared" si="4624"/>
        <v>0</v>
      </c>
      <c r="U10799" t="b">
        <f t="shared" si="4625"/>
        <v>0</v>
      </c>
      <c r="V10799" t="b">
        <f t="shared" si="4631"/>
        <v>0</v>
      </c>
      <c r="W10799" t="b">
        <f t="shared" si="4632"/>
        <v>0</v>
      </c>
      <c r="X10799" t="b">
        <f t="shared" si="4626"/>
        <v>0</v>
      </c>
      <c r="Y10799" t="b">
        <f t="shared" si="4627"/>
        <v>0</v>
      </c>
      <c r="Z10799" t="b">
        <f t="shared" si="4628"/>
        <v>0</v>
      </c>
      <c r="AA10799" t="b">
        <f t="shared" si="4629"/>
        <v>0</v>
      </c>
    </row>
    <row r="10800" spans="1:27" x14ac:dyDescent="0.25">
      <c r="A10800" t="s">
        <v>10797</v>
      </c>
      <c r="B10800" t="s">
        <v>35447</v>
      </c>
      <c r="C10800" t="s">
        <v>35448</v>
      </c>
      <c r="D10800">
        <v>1967</v>
      </c>
      <c r="E10800" t="s">
        <v>29000</v>
      </c>
      <c r="F10800">
        <v>18</v>
      </c>
      <c r="H10800" t="s">
        <v>31069</v>
      </c>
      <c r="L10800" t="s">
        <v>20</v>
      </c>
      <c r="M10800" t="s">
        <v>35</v>
      </c>
      <c r="P10800" t="b">
        <f t="shared" si="4621"/>
        <v>0</v>
      </c>
      <c r="Q10800" t="b">
        <f t="shared" si="4630"/>
        <v>0</v>
      </c>
      <c r="R10800" t="b">
        <f t="shared" si="4622"/>
        <v>0</v>
      </c>
      <c r="S10800" t="b">
        <f t="shared" si="4623"/>
        <v>0</v>
      </c>
      <c r="T10800" t="b">
        <f t="shared" si="4624"/>
        <v>0</v>
      </c>
      <c r="U10800" t="b">
        <f t="shared" si="4625"/>
        <v>0</v>
      </c>
      <c r="V10800" t="b">
        <f t="shared" si="4631"/>
        <v>0</v>
      </c>
      <c r="W10800" t="b">
        <f t="shared" si="4632"/>
        <v>0</v>
      </c>
      <c r="X10800" t="b">
        <f t="shared" si="4626"/>
        <v>0</v>
      </c>
      <c r="Y10800" t="b">
        <f t="shared" si="4627"/>
        <v>0</v>
      </c>
      <c r="Z10800" t="b">
        <f t="shared" si="4628"/>
        <v>0</v>
      </c>
      <c r="AA10800" t="b">
        <f t="shared" si="4629"/>
        <v>0</v>
      </c>
    </row>
    <row r="10801" spans="1:27" x14ac:dyDescent="0.25">
      <c r="A10801" t="s">
        <v>10797</v>
      </c>
      <c r="B10801" t="s">
        <v>35449</v>
      </c>
      <c r="C10801" t="s">
        <v>35450</v>
      </c>
      <c r="D10801">
        <v>1967</v>
      </c>
      <c r="E10801" t="s">
        <v>14954</v>
      </c>
      <c r="F10801">
        <v>38</v>
      </c>
      <c r="H10801" t="s">
        <v>19038</v>
      </c>
      <c r="L10801" t="s">
        <v>20</v>
      </c>
      <c r="M10801" t="s">
        <v>35</v>
      </c>
      <c r="P10801" t="b">
        <f t="shared" si="4621"/>
        <v>0</v>
      </c>
      <c r="Q10801" t="b">
        <f t="shared" si="4630"/>
        <v>0</v>
      </c>
      <c r="R10801" t="b">
        <f t="shared" si="4622"/>
        <v>0</v>
      </c>
      <c r="S10801" t="b">
        <f t="shared" si="4623"/>
        <v>0</v>
      </c>
      <c r="T10801" t="b">
        <f t="shared" si="4624"/>
        <v>0</v>
      </c>
      <c r="U10801" t="b">
        <f t="shared" si="4625"/>
        <v>0</v>
      </c>
      <c r="V10801" t="b">
        <f t="shared" si="4631"/>
        <v>0</v>
      </c>
      <c r="W10801" t="b">
        <f t="shared" si="4632"/>
        <v>0</v>
      </c>
      <c r="X10801" t="b">
        <f t="shared" si="4626"/>
        <v>0</v>
      </c>
      <c r="Y10801" t="b">
        <f t="shared" si="4627"/>
        <v>0</v>
      </c>
      <c r="Z10801" t="b">
        <f t="shared" si="4628"/>
        <v>0</v>
      </c>
      <c r="AA10801" t="b">
        <f t="shared" si="4629"/>
        <v>0</v>
      </c>
    </row>
    <row r="10802" spans="1:27" x14ac:dyDescent="0.25">
      <c r="A10802" t="s">
        <v>10797</v>
      </c>
      <c r="B10802" t="s">
        <v>35451</v>
      </c>
      <c r="C10802" t="s">
        <v>35452</v>
      </c>
      <c r="D10802">
        <v>1967</v>
      </c>
      <c r="E10802" t="s">
        <v>14954</v>
      </c>
      <c r="F10802">
        <v>37</v>
      </c>
      <c r="H10802" t="s">
        <v>35453</v>
      </c>
      <c r="L10802" t="s">
        <v>20</v>
      </c>
      <c r="M10802" t="s">
        <v>19</v>
      </c>
      <c r="P10802" t="b">
        <f t="shared" si="4621"/>
        <v>0</v>
      </c>
      <c r="Q10802" t="b">
        <f t="shared" si="4630"/>
        <v>0</v>
      </c>
      <c r="R10802" t="b">
        <f t="shared" si="4622"/>
        <v>0</v>
      </c>
      <c r="S10802" t="b">
        <f t="shared" si="4623"/>
        <v>0</v>
      </c>
      <c r="T10802" t="b">
        <f t="shared" si="4624"/>
        <v>0</v>
      </c>
      <c r="U10802" t="b">
        <f t="shared" si="4625"/>
        <v>0</v>
      </c>
      <c r="V10802" t="b">
        <f t="shared" si="4631"/>
        <v>0</v>
      </c>
      <c r="W10802" t="b">
        <f t="shared" si="4632"/>
        <v>0</v>
      </c>
      <c r="X10802" t="b">
        <f t="shared" si="4626"/>
        <v>0</v>
      </c>
      <c r="Y10802" t="b">
        <f t="shared" si="4627"/>
        <v>0</v>
      </c>
      <c r="Z10802" t="b">
        <f t="shared" si="4628"/>
        <v>0</v>
      </c>
      <c r="AA10802" t="b">
        <f t="shared" si="4629"/>
        <v>0</v>
      </c>
    </row>
    <row r="10803" spans="1:27" x14ac:dyDescent="0.25">
      <c r="A10803" t="s">
        <v>10797</v>
      </c>
      <c r="B10803" t="s">
        <v>35403</v>
      </c>
      <c r="C10803" t="s">
        <v>35454</v>
      </c>
      <c r="D10803">
        <v>1967</v>
      </c>
      <c r="E10803" t="s">
        <v>35244</v>
      </c>
      <c r="F10803">
        <v>152</v>
      </c>
      <c r="H10803" t="s">
        <v>28805</v>
      </c>
      <c r="L10803" t="s">
        <v>20</v>
      </c>
      <c r="M10803" t="s">
        <v>19</v>
      </c>
      <c r="P10803" t="b">
        <f t="shared" si="4621"/>
        <v>0</v>
      </c>
      <c r="Q10803" t="b">
        <f t="shared" si="4630"/>
        <v>0</v>
      </c>
      <c r="R10803" t="b">
        <f t="shared" si="4622"/>
        <v>0</v>
      </c>
      <c r="S10803" t="b">
        <f t="shared" si="4623"/>
        <v>0</v>
      </c>
      <c r="T10803" t="b">
        <f t="shared" si="4624"/>
        <v>0</v>
      </c>
      <c r="U10803" t="b">
        <f t="shared" si="4625"/>
        <v>0</v>
      </c>
      <c r="V10803" t="b">
        <f t="shared" si="4631"/>
        <v>0</v>
      </c>
      <c r="W10803" t="b">
        <f t="shared" si="4632"/>
        <v>0</v>
      </c>
      <c r="X10803" t="b">
        <f t="shared" si="4626"/>
        <v>0</v>
      </c>
      <c r="Y10803" t="b">
        <f t="shared" si="4627"/>
        <v>0</v>
      </c>
      <c r="Z10803" t="b">
        <f t="shared" si="4628"/>
        <v>0</v>
      </c>
      <c r="AA10803" t="b">
        <f t="shared" si="4629"/>
        <v>0</v>
      </c>
    </row>
    <row r="10804" spans="1:27" x14ac:dyDescent="0.25">
      <c r="A10804" t="s">
        <v>10797</v>
      </c>
      <c r="B10804" t="s">
        <v>35455</v>
      </c>
      <c r="C10804" t="s">
        <v>35456</v>
      </c>
      <c r="D10804">
        <v>1967</v>
      </c>
      <c r="E10804" t="s">
        <v>35375</v>
      </c>
      <c r="F10804" t="s">
        <v>35457</v>
      </c>
      <c r="H10804" t="s">
        <v>35458</v>
      </c>
      <c r="L10804" t="s">
        <v>20</v>
      </c>
      <c r="M10804" t="s">
        <v>19</v>
      </c>
      <c r="P10804" t="b">
        <f t="shared" si="4621"/>
        <v>0</v>
      </c>
      <c r="Q10804" t="b">
        <f t="shared" si="4630"/>
        <v>0</v>
      </c>
      <c r="R10804" t="b">
        <f t="shared" si="4622"/>
        <v>0</v>
      </c>
      <c r="S10804" t="b">
        <f t="shared" si="4623"/>
        <v>0</v>
      </c>
      <c r="T10804" t="b">
        <f t="shared" si="4624"/>
        <v>0</v>
      </c>
      <c r="U10804" t="b">
        <f t="shared" si="4625"/>
        <v>0</v>
      </c>
      <c r="V10804" t="b">
        <f t="shared" si="4631"/>
        <v>0</v>
      </c>
      <c r="W10804" t="b">
        <f t="shared" si="4632"/>
        <v>0</v>
      </c>
      <c r="X10804" t="b">
        <f t="shared" si="4626"/>
        <v>0</v>
      </c>
      <c r="Y10804" t="b">
        <f t="shared" si="4627"/>
        <v>0</v>
      </c>
      <c r="Z10804" t="b">
        <f t="shared" si="4628"/>
        <v>0</v>
      </c>
      <c r="AA10804" t="b">
        <f t="shared" si="4629"/>
        <v>0</v>
      </c>
    </row>
    <row r="10805" spans="1:27" x14ac:dyDescent="0.25">
      <c r="A10805" t="s">
        <v>10797</v>
      </c>
      <c r="B10805" t="s">
        <v>35459</v>
      </c>
      <c r="C10805" t="s">
        <v>35460</v>
      </c>
      <c r="D10805">
        <v>1967</v>
      </c>
      <c r="E10805" t="s">
        <v>34982</v>
      </c>
      <c r="F10805">
        <v>214</v>
      </c>
      <c r="H10805" t="s">
        <v>35461</v>
      </c>
      <c r="L10805" t="s">
        <v>19</v>
      </c>
      <c r="M10805" t="s">
        <v>20</v>
      </c>
      <c r="P10805" t="b">
        <f t="shared" si="4621"/>
        <v>0</v>
      </c>
      <c r="Q10805" t="b">
        <f t="shared" si="4630"/>
        <v>0</v>
      </c>
      <c r="R10805" t="b">
        <f t="shared" si="4622"/>
        <v>0</v>
      </c>
      <c r="S10805" t="b">
        <f t="shared" si="4623"/>
        <v>0</v>
      </c>
      <c r="T10805" t="b">
        <f t="shared" si="4624"/>
        <v>0</v>
      </c>
      <c r="U10805" t="b">
        <f t="shared" si="4625"/>
        <v>0</v>
      </c>
      <c r="V10805" t="b">
        <f t="shared" si="4631"/>
        <v>0</v>
      </c>
      <c r="W10805" t="b">
        <f t="shared" si="4632"/>
        <v>0</v>
      </c>
      <c r="X10805" t="b">
        <f t="shared" si="4626"/>
        <v>0</v>
      </c>
      <c r="Y10805" t="b">
        <f t="shared" si="4627"/>
        <v>0</v>
      </c>
      <c r="Z10805" t="b">
        <f t="shared" si="4628"/>
        <v>0</v>
      </c>
      <c r="AA10805" t="b">
        <f t="shared" si="4629"/>
        <v>0</v>
      </c>
    </row>
    <row r="10806" spans="1:27" x14ac:dyDescent="0.25">
      <c r="A10806" t="s">
        <v>10797</v>
      </c>
      <c r="B10806" t="s">
        <v>35462</v>
      </c>
      <c r="C10806" t="s">
        <v>35463</v>
      </c>
      <c r="D10806">
        <v>1967</v>
      </c>
      <c r="E10806" t="s">
        <v>35464</v>
      </c>
      <c r="F10806">
        <v>37</v>
      </c>
      <c r="H10806" t="s">
        <v>35465</v>
      </c>
      <c r="L10806" t="s">
        <v>35</v>
      </c>
      <c r="M10806" t="s">
        <v>20</v>
      </c>
      <c r="P10806" t="b">
        <f t="shared" si="4621"/>
        <v>0</v>
      </c>
      <c r="Q10806" t="b">
        <f t="shared" si="4630"/>
        <v>0</v>
      </c>
      <c r="R10806" t="b">
        <f t="shared" si="4622"/>
        <v>0</v>
      </c>
      <c r="S10806" t="b">
        <f t="shared" si="4623"/>
        <v>0</v>
      </c>
      <c r="T10806" t="b">
        <f t="shared" si="4624"/>
        <v>0</v>
      </c>
      <c r="U10806" t="b">
        <f t="shared" si="4625"/>
        <v>0</v>
      </c>
      <c r="V10806" t="b">
        <f t="shared" si="4631"/>
        <v>0</v>
      </c>
      <c r="W10806" t="b">
        <f t="shared" si="4632"/>
        <v>0</v>
      </c>
      <c r="X10806" t="b">
        <f t="shared" si="4626"/>
        <v>0</v>
      </c>
      <c r="Y10806" t="b">
        <f t="shared" si="4627"/>
        <v>0</v>
      </c>
      <c r="Z10806" t="b">
        <f t="shared" si="4628"/>
        <v>0</v>
      </c>
      <c r="AA10806" t="b">
        <f t="shared" si="4629"/>
        <v>0</v>
      </c>
    </row>
    <row r="10807" spans="1:27" x14ac:dyDescent="0.25">
      <c r="A10807" t="s">
        <v>10797</v>
      </c>
      <c r="B10807" t="s">
        <v>35466</v>
      </c>
      <c r="C10807" t="s">
        <v>35467</v>
      </c>
      <c r="D10807">
        <v>1967</v>
      </c>
      <c r="E10807" t="s">
        <v>2053</v>
      </c>
      <c r="F10807">
        <v>38</v>
      </c>
      <c r="H10807" t="s">
        <v>19008</v>
      </c>
      <c r="L10807" t="s">
        <v>20</v>
      </c>
      <c r="M10807" t="s">
        <v>35</v>
      </c>
      <c r="P10807" t="b">
        <f t="shared" si="4621"/>
        <v>0</v>
      </c>
      <c r="Q10807" t="b">
        <f t="shared" si="4630"/>
        <v>0</v>
      </c>
      <c r="R10807" t="b">
        <f t="shared" si="4622"/>
        <v>0</v>
      </c>
      <c r="S10807" t="b">
        <f t="shared" si="4623"/>
        <v>0</v>
      </c>
      <c r="T10807" t="b">
        <f t="shared" si="4624"/>
        <v>0</v>
      </c>
      <c r="U10807" t="b">
        <f t="shared" si="4625"/>
        <v>0</v>
      </c>
      <c r="V10807" t="b">
        <f t="shared" si="4631"/>
        <v>0</v>
      </c>
      <c r="W10807" t="b">
        <f t="shared" si="4632"/>
        <v>0</v>
      </c>
      <c r="X10807" t="b">
        <f t="shared" si="4626"/>
        <v>0</v>
      </c>
      <c r="Y10807" t="b">
        <f t="shared" si="4627"/>
        <v>0</v>
      </c>
      <c r="Z10807" t="b">
        <f t="shared" si="4628"/>
        <v>0</v>
      </c>
      <c r="AA10807" t="b">
        <f t="shared" si="4629"/>
        <v>0</v>
      </c>
    </row>
    <row r="10808" spans="1:27" x14ac:dyDescent="0.25">
      <c r="A10808" t="s">
        <v>10797</v>
      </c>
      <c r="B10808" t="s">
        <v>35468</v>
      </c>
      <c r="C10808" t="s">
        <v>35469</v>
      </c>
      <c r="D10808">
        <v>1967</v>
      </c>
      <c r="E10808" t="s">
        <v>6889</v>
      </c>
      <c r="F10808">
        <v>40</v>
      </c>
      <c r="H10808" t="s">
        <v>14590</v>
      </c>
      <c r="L10808" t="s">
        <v>35</v>
      </c>
      <c r="M10808" t="s">
        <v>20</v>
      </c>
      <c r="P10808" t="b">
        <f t="shared" si="4621"/>
        <v>0</v>
      </c>
      <c r="Q10808" t="b">
        <f t="shared" si="4630"/>
        <v>0</v>
      </c>
      <c r="R10808" t="b">
        <f t="shared" si="4622"/>
        <v>0</v>
      </c>
      <c r="S10808" t="b">
        <f t="shared" si="4623"/>
        <v>0</v>
      </c>
      <c r="T10808" t="b">
        <f t="shared" si="4624"/>
        <v>0</v>
      </c>
      <c r="U10808" t="b">
        <f t="shared" si="4625"/>
        <v>0</v>
      </c>
      <c r="V10808" t="b">
        <f t="shared" si="4631"/>
        <v>0</v>
      </c>
      <c r="W10808" t="b">
        <f t="shared" si="4632"/>
        <v>0</v>
      </c>
      <c r="X10808" t="b">
        <f t="shared" si="4626"/>
        <v>0</v>
      </c>
      <c r="Y10808" t="b">
        <f t="shared" si="4627"/>
        <v>0</v>
      </c>
      <c r="Z10808" t="b">
        <f t="shared" si="4628"/>
        <v>0</v>
      </c>
      <c r="AA10808" t="b">
        <f t="shared" si="4629"/>
        <v>0</v>
      </c>
    </row>
    <row r="10809" spans="1:27" x14ac:dyDescent="0.25">
      <c r="A10809" t="s">
        <v>10797</v>
      </c>
      <c r="B10809" t="s">
        <v>35470</v>
      </c>
      <c r="C10809" t="s">
        <v>35471</v>
      </c>
      <c r="D10809">
        <v>1967</v>
      </c>
      <c r="E10809" t="s">
        <v>11100</v>
      </c>
      <c r="F10809">
        <v>2</v>
      </c>
      <c r="H10809" t="s">
        <v>35472</v>
      </c>
      <c r="L10809" t="s">
        <v>35</v>
      </c>
      <c r="M10809" t="s">
        <v>20</v>
      </c>
      <c r="P10809" t="b">
        <f t="shared" si="4621"/>
        <v>0</v>
      </c>
      <c r="Q10809" t="b">
        <f t="shared" si="4630"/>
        <v>0</v>
      </c>
      <c r="R10809" t="b">
        <f t="shared" si="4622"/>
        <v>0</v>
      </c>
      <c r="S10809" t="b">
        <f t="shared" si="4623"/>
        <v>0</v>
      </c>
      <c r="T10809" t="b">
        <f t="shared" si="4624"/>
        <v>0</v>
      </c>
      <c r="U10809" t="b">
        <f t="shared" si="4625"/>
        <v>0</v>
      </c>
      <c r="V10809" t="b">
        <f t="shared" si="4631"/>
        <v>0</v>
      </c>
      <c r="W10809" t="b">
        <f t="shared" si="4632"/>
        <v>0</v>
      </c>
      <c r="X10809" t="b">
        <f t="shared" si="4626"/>
        <v>0</v>
      </c>
      <c r="Y10809" t="b">
        <f t="shared" si="4627"/>
        <v>0</v>
      </c>
      <c r="Z10809" t="b">
        <f t="shared" si="4628"/>
        <v>0</v>
      </c>
      <c r="AA10809" t="b">
        <f t="shared" si="4629"/>
        <v>0</v>
      </c>
    </row>
    <row r="10810" spans="1:27" x14ac:dyDescent="0.25">
      <c r="A10810" t="s">
        <v>10797</v>
      </c>
      <c r="B10810" t="s">
        <v>35473</v>
      </c>
      <c r="C10810" t="s">
        <v>35474</v>
      </c>
      <c r="D10810">
        <v>1967</v>
      </c>
      <c r="E10810" t="s">
        <v>35271</v>
      </c>
      <c r="F10810">
        <v>19</v>
      </c>
      <c r="H10810" t="s">
        <v>35475</v>
      </c>
      <c r="L10810" t="s">
        <v>20</v>
      </c>
      <c r="M10810" t="s">
        <v>35</v>
      </c>
      <c r="P10810" t="b">
        <f t="shared" si="4621"/>
        <v>0</v>
      </c>
      <c r="Q10810" t="b">
        <f t="shared" si="4630"/>
        <v>0</v>
      </c>
      <c r="R10810" t="b">
        <f t="shared" si="4622"/>
        <v>0</v>
      </c>
      <c r="S10810" t="b">
        <f t="shared" si="4623"/>
        <v>0</v>
      </c>
      <c r="T10810" t="b">
        <f t="shared" si="4624"/>
        <v>0</v>
      </c>
      <c r="U10810" t="b">
        <f t="shared" si="4625"/>
        <v>0</v>
      </c>
      <c r="V10810" t="b">
        <f t="shared" si="4631"/>
        <v>0</v>
      </c>
      <c r="W10810" t="b">
        <f t="shared" si="4632"/>
        <v>0</v>
      </c>
      <c r="X10810" t="b">
        <f t="shared" si="4626"/>
        <v>0</v>
      </c>
      <c r="Y10810" t="b">
        <f t="shared" si="4627"/>
        <v>0</v>
      </c>
      <c r="Z10810" t="b">
        <f t="shared" si="4628"/>
        <v>0</v>
      </c>
      <c r="AA10810" t="b">
        <f t="shared" si="4629"/>
        <v>0</v>
      </c>
    </row>
    <row r="10811" spans="1:27" x14ac:dyDescent="0.25">
      <c r="A10811" t="s">
        <v>10797</v>
      </c>
      <c r="B10811" t="s">
        <v>34667</v>
      </c>
      <c r="C10811" t="s">
        <v>35476</v>
      </c>
      <c r="D10811">
        <v>1967</v>
      </c>
      <c r="E10811" t="s">
        <v>35419</v>
      </c>
      <c r="F10811">
        <v>57</v>
      </c>
      <c r="H10811" t="s">
        <v>35477</v>
      </c>
      <c r="L10811" t="s">
        <v>19</v>
      </c>
      <c r="M10811" t="s">
        <v>20</v>
      </c>
      <c r="P10811" t="b">
        <f t="shared" si="4621"/>
        <v>0</v>
      </c>
      <c r="Q10811" t="b">
        <f t="shared" si="4630"/>
        <v>0</v>
      </c>
      <c r="R10811" t="b">
        <f t="shared" si="4622"/>
        <v>0</v>
      </c>
      <c r="S10811" t="b">
        <f t="shared" si="4623"/>
        <v>0</v>
      </c>
      <c r="T10811" t="b">
        <f t="shared" si="4624"/>
        <v>0</v>
      </c>
      <c r="U10811" t="b">
        <f t="shared" si="4625"/>
        <v>0</v>
      </c>
      <c r="V10811" t="b">
        <f t="shared" si="4631"/>
        <v>0</v>
      </c>
      <c r="W10811" t="b">
        <f t="shared" si="4632"/>
        <v>0</v>
      </c>
      <c r="X10811" t="b">
        <f t="shared" si="4626"/>
        <v>0</v>
      </c>
      <c r="Y10811" t="b">
        <f t="shared" si="4627"/>
        <v>0</v>
      </c>
      <c r="Z10811" t="b">
        <f t="shared" si="4628"/>
        <v>0</v>
      </c>
      <c r="AA10811" t="b">
        <f t="shared" si="4629"/>
        <v>0</v>
      </c>
    </row>
    <row r="10812" spans="1:27" x14ac:dyDescent="0.25">
      <c r="A10812" t="s">
        <v>10797</v>
      </c>
      <c r="B10812" t="s">
        <v>35478</v>
      </c>
      <c r="C10812" t="s">
        <v>35479</v>
      </c>
      <c r="D10812">
        <v>1966</v>
      </c>
      <c r="E10812" t="s">
        <v>35206</v>
      </c>
      <c r="F10812">
        <v>18</v>
      </c>
      <c r="H10812" t="s">
        <v>35480</v>
      </c>
      <c r="L10812" t="s">
        <v>20</v>
      </c>
      <c r="M10812" t="s">
        <v>19</v>
      </c>
      <c r="P10812" t="b">
        <f t="shared" si="4621"/>
        <v>0</v>
      </c>
      <c r="Q10812" t="b">
        <f t="shared" si="4630"/>
        <v>0</v>
      </c>
      <c r="R10812" t="b">
        <f t="shared" si="4622"/>
        <v>0</v>
      </c>
      <c r="S10812" t="b">
        <f t="shared" si="4623"/>
        <v>0</v>
      </c>
      <c r="T10812" t="b">
        <f t="shared" si="4624"/>
        <v>0</v>
      </c>
      <c r="U10812" t="b">
        <f t="shared" si="4625"/>
        <v>0</v>
      </c>
      <c r="V10812" t="b">
        <f t="shared" si="4631"/>
        <v>0</v>
      </c>
      <c r="W10812" t="b">
        <f t="shared" si="4632"/>
        <v>0</v>
      </c>
      <c r="X10812" t="b">
        <f t="shared" si="4626"/>
        <v>0</v>
      </c>
      <c r="Y10812" t="b">
        <f t="shared" si="4627"/>
        <v>0</v>
      </c>
      <c r="Z10812" t="b">
        <f t="shared" si="4628"/>
        <v>0</v>
      </c>
      <c r="AA10812" t="b">
        <f t="shared" si="4629"/>
        <v>0</v>
      </c>
    </row>
    <row r="10813" spans="1:27" x14ac:dyDescent="0.25">
      <c r="A10813" t="s">
        <v>10797</v>
      </c>
      <c r="B10813" t="s">
        <v>35481</v>
      </c>
      <c r="C10813" t="s">
        <v>35482</v>
      </c>
      <c r="D10813">
        <v>1966</v>
      </c>
      <c r="E10813" t="s">
        <v>35483</v>
      </c>
      <c r="F10813">
        <v>160</v>
      </c>
      <c r="H10813" t="s">
        <v>35484</v>
      </c>
      <c r="L10813" t="s">
        <v>20</v>
      </c>
      <c r="M10813" t="s">
        <v>35</v>
      </c>
      <c r="P10813" t="b">
        <f t="shared" si="4621"/>
        <v>0</v>
      </c>
      <c r="Q10813" t="b">
        <f t="shared" si="4630"/>
        <v>0</v>
      </c>
      <c r="R10813" t="b">
        <f t="shared" si="4622"/>
        <v>0</v>
      </c>
      <c r="S10813" t="b">
        <f t="shared" si="4623"/>
        <v>0</v>
      </c>
      <c r="T10813" t="b">
        <f t="shared" si="4624"/>
        <v>0</v>
      </c>
      <c r="U10813" t="b">
        <f t="shared" si="4625"/>
        <v>0</v>
      </c>
      <c r="V10813" t="b">
        <f t="shared" si="4631"/>
        <v>0</v>
      </c>
      <c r="W10813" t="b">
        <f t="shared" si="4632"/>
        <v>0</v>
      </c>
      <c r="X10813" t="b">
        <f t="shared" si="4626"/>
        <v>0</v>
      </c>
      <c r="Y10813" t="b">
        <f t="shared" si="4627"/>
        <v>0</v>
      </c>
      <c r="Z10813" t="b">
        <f t="shared" si="4628"/>
        <v>0</v>
      </c>
      <c r="AA10813" t="b">
        <f t="shared" si="4629"/>
        <v>0</v>
      </c>
    </row>
    <row r="10814" spans="1:27" x14ac:dyDescent="0.25">
      <c r="A10814" t="s">
        <v>10797</v>
      </c>
      <c r="B10814" t="s">
        <v>35485</v>
      </c>
      <c r="C10814" t="s">
        <v>35486</v>
      </c>
      <c r="D10814">
        <v>1966</v>
      </c>
      <c r="E10814" t="s">
        <v>35483</v>
      </c>
      <c r="F10814">
        <v>159</v>
      </c>
      <c r="H10814" t="s">
        <v>35487</v>
      </c>
      <c r="L10814" t="s">
        <v>20</v>
      </c>
      <c r="M10814" t="s">
        <v>35</v>
      </c>
      <c r="P10814" t="b">
        <f t="shared" si="4621"/>
        <v>0</v>
      </c>
      <c r="Q10814" t="b">
        <f t="shared" si="4630"/>
        <v>0</v>
      </c>
      <c r="R10814" t="b">
        <f t="shared" si="4622"/>
        <v>0</v>
      </c>
      <c r="S10814" t="b">
        <f t="shared" si="4623"/>
        <v>0</v>
      </c>
      <c r="T10814" t="b">
        <f t="shared" si="4624"/>
        <v>0</v>
      </c>
      <c r="U10814" t="b">
        <f t="shared" si="4625"/>
        <v>0</v>
      </c>
      <c r="V10814" t="b">
        <f t="shared" si="4631"/>
        <v>0</v>
      </c>
      <c r="W10814" t="b">
        <f t="shared" si="4632"/>
        <v>0</v>
      </c>
      <c r="X10814" t="b">
        <f t="shared" si="4626"/>
        <v>0</v>
      </c>
      <c r="Y10814" t="b">
        <f t="shared" si="4627"/>
        <v>0</v>
      </c>
      <c r="Z10814" t="b">
        <f t="shared" si="4628"/>
        <v>0</v>
      </c>
      <c r="AA10814" t="b">
        <f t="shared" si="4629"/>
        <v>0</v>
      </c>
    </row>
    <row r="10815" spans="1:27" x14ac:dyDescent="0.25">
      <c r="A10815" t="s">
        <v>10797</v>
      </c>
      <c r="B10815" t="s">
        <v>35488</v>
      </c>
      <c r="C10815" t="s">
        <v>35489</v>
      </c>
      <c r="D10815">
        <v>1966</v>
      </c>
      <c r="E10815" t="s">
        <v>978</v>
      </c>
      <c r="F10815">
        <v>1966</v>
      </c>
      <c r="H10815" t="s">
        <v>35490</v>
      </c>
      <c r="L10815" t="s">
        <v>35</v>
      </c>
      <c r="M10815" t="s">
        <v>20</v>
      </c>
      <c r="P10815" t="b">
        <f t="shared" si="4621"/>
        <v>0</v>
      </c>
      <c r="Q10815" t="b">
        <f t="shared" si="4630"/>
        <v>0</v>
      </c>
      <c r="R10815" t="b">
        <f t="shared" si="4622"/>
        <v>0</v>
      </c>
      <c r="S10815" t="b">
        <f t="shared" si="4623"/>
        <v>0</v>
      </c>
      <c r="T10815" t="b">
        <f t="shared" si="4624"/>
        <v>0</v>
      </c>
      <c r="U10815" t="b">
        <f t="shared" si="4625"/>
        <v>0</v>
      </c>
      <c r="V10815" t="b">
        <f t="shared" si="4631"/>
        <v>0</v>
      </c>
      <c r="W10815" t="b">
        <f t="shared" si="4632"/>
        <v>0</v>
      </c>
      <c r="X10815" t="b">
        <f t="shared" si="4626"/>
        <v>0</v>
      </c>
      <c r="Y10815" t="b">
        <f t="shared" si="4627"/>
        <v>0</v>
      </c>
      <c r="Z10815" t="b">
        <f t="shared" si="4628"/>
        <v>0</v>
      </c>
      <c r="AA10815" t="b">
        <f t="shared" si="4629"/>
        <v>0</v>
      </c>
    </row>
    <row r="10816" spans="1:27" x14ac:dyDescent="0.25">
      <c r="A10816" t="s">
        <v>10797</v>
      </c>
      <c r="B10816" t="s">
        <v>35491</v>
      </c>
      <c r="C10816" t="s">
        <v>35492</v>
      </c>
      <c r="D10816">
        <v>1966</v>
      </c>
      <c r="E10816" t="s">
        <v>35107</v>
      </c>
      <c r="F10816">
        <v>26</v>
      </c>
      <c r="H10816" t="s">
        <v>35493</v>
      </c>
      <c r="L10816" t="s">
        <v>20</v>
      </c>
      <c r="M10816" t="s">
        <v>35</v>
      </c>
      <c r="P10816" t="b">
        <f t="shared" si="4621"/>
        <v>0</v>
      </c>
      <c r="Q10816" t="b">
        <f t="shared" si="4630"/>
        <v>0</v>
      </c>
      <c r="R10816" t="b">
        <f t="shared" si="4622"/>
        <v>0</v>
      </c>
      <c r="S10816" t="b">
        <f t="shared" si="4623"/>
        <v>0</v>
      </c>
      <c r="T10816" t="b">
        <f t="shared" si="4624"/>
        <v>0</v>
      </c>
      <c r="U10816" t="b">
        <f t="shared" si="4625"/>
        <v>0</v>
      </c>
      <c r="V10816" t="b">
        <f t="shared" si="4631"/>
        <v>0</v>
      </c>
      <c r="W10816" t="b">
        <f t="shared" si="4632"/>
        <v>0</v>
      </c>
      <c r="X10816" t="b">
        <f t="shared" si="4626"/>
        <v>0</v>
      </c>
      <c r="Y10816" t="b">
        <f t="shared" si="4627"/>
        <v>0</v>
      </c>
      <c r="Z10816" t="b">
        <f t="shared" si="4628"/>
        <v>0</v>
      </c>
      <c r="AA10816" t="b">
        <f t="shared" si="4629"/>
        <v>0</v>
      </c>
    </row>
    <row r="10817" spans="1:27" x14ac:dyDescent="0.25">
      <c r="A10817" t="s">
        <v>10797</v>
      </c>
      <c r="B10817" t="s">
        <v>35494</v>
      </c>
      <c r="C10817" t="s">
        <v>35495</v>
      </c>
      <c r="D10817">
        <v>1966</v>
      </c>
      <c r="E10817" t="s">
        <v>35107</v>
      </c>
      <c r="F10817">
        <v>26</v>
      </c>
      <c r="H10817" t="s">
        <v>35496</v>
      </c>
      <c r="L10817" t="s">
        <v>19</v>
      </c>
      <c r="M10817" t="s">
        <v>20</v>
      </c>
      <c r="P10817" t="b">
        <f t="shared" si="4621"/>
        <v>0</v>
      </c>
      <c r="Q10817" t="b">
        <f t="shared" si="4630"/>
        <v>0</v>
      </c>
      <c r="R10817" t="b">
        <f t="shared" si="4622"/>
        <v>0</v>
      </c>
      <c r="S10817" t="b">
        <f t="shared" si="4623"/>
        <v>0</v>
      </c>
      <c r="T10817" t="b">
        <f t="shared" si="4624"/>
        <v>0</v>
      </c>
      <c r="U10817" t="b">
        <f t="shared" si="4625"/>
        <v>0</v>
      </c>
      <c r="V10817" t="b">
        <f t="shared" si="4631"/>
        <v>0</v>
      </c>
      <c r="W10817" t="b">
        <f t="shared" si="4632"/>
        <v>0</v>
      </c>
      <c r="X10817" t="b">
        <f t="shared" si="4626"/>
        <v>0</v>
      </c>
      <c r="Y10817" t="b">
        <f t="shared" si="4627"/>
        <v>0</v>
      </c>
      <c r="Z10817" t="b">
        <f t="shared" si="4628"/>
        <v>0</v>
      </c>
      <c r="AA10817" t="b">
        <f t="shared" si="4629"/>
        <v>0</v>
      </c>
    </row>
    <row r="10818" spans="1:27" x14ac:dyDescent="0.25">
      <c r="A10818" t="s">
        <v>10797</v>
      </c>
      <c r="B10818" t="s">
        <v>35497</v>
      </c>
      <c r="C10818" t="s">
        <v>35498</v>
      </c>
      <c r="D10818">
        <v>1966</v>
      </c>
      <c r="E10818" t="s">
        <v>35499</v>
      </c>
      <c r="F10818">
        <v>25</v>
      </c>
      <c r="G10818">
        <v>-1</v>
      </c>
      <c r="H10818" t="s">
        <v>35500</v>
      </c>
      <c r="L10818" t="s">
        <v>19</v>
      </c>
      <c r="M10818" t="s">
        <v>20</v>
      </c>
      <c r="P10818" t="b">
        <f t="shared" si="4621"/>
        <v>0</v>
      </c>
      <c r="Q10818" t="b">
        <f t="shared" si="4630"/>
        <v>0</v>
      </c>
      <c r="R10818" t="b">
        <f t="shared" si="4622"/>
        <v>0</v>
      </c>
      <c r="S10818" t="b">
        <f t="shared" si="4623"/>
        <v>0</v>
      </c>
      <c r="T10818" t="b">
        <f t="shared" si="4624"/>
        <v>0</v>
      </c>
      <c r="U10818" t="b">
        <f t="shared" si="4625"/>
        <v>0</v>
      </c>
      <c r="V10818" t="b">
        <f t="shared" si="4631"/>
        <v>0</v>
      </c>
      <c r="W10818" t="b">
        <f t="shared" si="4632"/>
        <v>0</v>
      </c>
      <c r="X10818" t="b">
        <f t="shared" si="4626"/>
        <v>0</v>
      </c>
      <c r="Y10818" t="b">
        <f t="shared" si="4627"/>
        <v>0</v>
      </c>
      <c r="Z10818" t="b">
        <f t="shared" si="4628"/>
        <v>0</v>
      </c>
      <c r="AA10818" t="b">
        <f t="shared" si="4629"/>
        <v>0</v>
      </c>
    </row>
    <row r="10819" spans="1:27" x14ac:dyDescent="0.25">
      <c r="A10819" t="s">
        <v>10797</v>
      </c>
      <c r="B10819" t="s">
        <v>35501</v>
      </c>
      <c r="C10819" t="s">
        <v>35502</v>
      </c>
      <c r="D10819">
        <v>1966</v>
      </c>
      <c r="E10819" t="s">
        <v>14950</v>
      </c>
      <c r="F10819">
        <v>4</v>
      </c>
      <c r="H10819" t="s">
        <v>35503</v>
      </c>
      <c r="L10819" t="s">
        <v>20</v>
      </c>
      <c r="M10819" t="s">
        <v>35</v>
      </c>
      <c r="P10819" t="b">
        <f t="shared" ref="P10819:P10882" si="4633">ISNUMBER(SEARCH("broiler",C10819))</f>
        <v>0</v>
      </c>
      <c r="Q10819" t="b">
        <f t="shared" si="4630"/>
        <v>0</v>
      </c>
      <c r="R10819" t="b">
        <f t="shared" ref="R10819:R10882" si="4634">ISNUMBER(SEARCH("aquatic",$C10819))</f>
        <v>0</v>
      </c>
      <c r="S10819" t="b">
        <f t="shared" ref="S10819:S10882" si="4635">ISNUMBER(SEARCH("fish",$C10819))</f>
        <v>0</v>
      </c>
      <c r="T10819" t="b">
        <f t="shared" ref="T10819:T10882" si="4636">ISNUMBER(SEARCH(" chicken",$C10819))</f>
        <v>0</v>
      </c>
      <c r="U10819" t="b">
        <f t="shared" ref="U10819:U10882" si="4637">ISNUMBER(SEARCH("tadpole",$C10819))</f>
        <v>0</v>
      </c>
      <c r="V10819" t="b">
        <f t="shared" si="4631"/>
        <v>0</v>
      </c>
      <c r="W10819" t="b">
        <f t="shared" si="4632"/>
        <v>0</v>
      </c>
      <c r="X10819" t="b">
        <f t="shared" si="4626"/>
        <v>0</v>
      </c>
      <c r="Y10819" t="b">
        <f t="shared" si="4627"/>
        <v>0</v>
      </c>
      <c r="Z10819" t="b">
        <f t="shared" si="4628"/>
        <v>0</v>
      </c>
      <c r="AA10819" t="b">
        <f t="shared" si="4629"/>
        <v>0</v>
      </c>
    </row>
    <row r="10820" spans="1:27" x14ac:dyDescent="0.25">
      <c r="A10820" t="s">
        <v>10797</v>
      </c>
      <c r="B10820" t="s">
        <v>35504</v>
      </c>
      <c r="C10820" t="s">
        <v>35505</v>
      </c>
      <c r="D10820">
        <v>1966</v>
      </c>
      <c r="E10820" t="s">
        <v>35506</v>
      </c>
      <c r="F10820">
        <v>58</v>
      </c>
      <c r="H10820" t="s">
        <v>35507</v>
      </c>
      <c r="L10820" t="s">
        <v>35</v>
      </c>
      <c r="M10820" t="s">
        <v>20</v>
      </c>
      <c r="P10820" t="b">
        <f t="shared" si="4633"/>
        <v>0</v>
      </c>
      <c r="Q10820" t="b">
        <f t="shared" si="4630"/>
        <v>0</v>
      </c>
      <c r="R10820" t="b">
        <f t="shared" si="4634"/>
        <v>0</v>
      </c>
      <c r="S10820" t="b">
        <f t="shared" si="4635"/>
        <v>0</v>
      </c>
      <c r="T10820" t="b">
        <f t="shared" si="4636"/>
        <v>0</v>
      </c>
      <c r="U10820" t="b">
        <f t="shared" si="4637"/>
        <v>0</v>
      </c>
      <c r="V10820" t="b">
        <f t="shared" si="4631"/>
        <v>0</v>
      </c>
      <c r="W10820" t="b">
        <f t="shared" si="4632"/>
        <v>0</v>
      </c>
      <c r="X10820" t="b">
        <f t="shared" si="4626"/>
        <v>0</v>
      </c>
      <c r="Y10820" t="b">
        <f t="shared" si="4627"/>
        <v>0</v>
      </c>
      <c r="Z10820" t="b">
        <f t="shared" si="4628"/>
        <v>0</v>
      </c>
      <c r="AA10820" t="b">
        <f t="shared" si="4629"/>
        <v>0</v>
      </c>
    </row>
    <row r="10821" spans="1:27" x14ac:dyDescent="0.25">
      <c r="A10821" t="s">
        <v>10797</v>
      </c>
      <c r="B10821" t="s">
        <v>32763</v>
      </c>
      <c r="C10821" t="s">
        <v>35508</v>
      </c>
      <c r="D10821">
        <v>1966</v>
      </c>
      <c r="E10821" t="s">
        <v>35509</v>
      </c>
      <c r="F10821">
        <v>6</v>
      </c>
      <c r="H10821" t="s">
        <v>19540</v>
      </c>
      <c r="L10821" t="s">
        <v>19</v>
      </c>
      <c r="M10821" t="s">
        <v>20</v>
      </c>
      <c r="P10821" t="b">
        <f t="shared" si="4633"/>
        <v>0</v>
      </c>
      <c r="Q10821" t="b">
        <f t="shared" si="4630"/>
        <v>0</v>
      </c>
      <c r="R10821" t="b">
        <f t="shared" si="4634"/>
        <v>0</v>
      </c>
      <c r="S10821" t="b">
        <f t="shared" si="4635"/>
        <v>0</v>
      </c>
      <c r="T10821" t="b">
        <f t="shared" si="4636"/>
        <v>0</v>
      </c>
      <c r="U10821" t="b">
        <f t="shared" si="4637"/>
        <v>0</v>
      </c>
      <c r="V10821" t="b">
        <f t="shared" si="4631"/>
        <v>0</v>
      </c>
      <c r="W10821" t="b">
        <f t="shared" si="4632"/>
        <v>0</v>
      </c>
      <c r="X10821" t="b">
        <f t="shared" si="4626"/>
        <v>0</v>
      </c>
      <c r="Y10821" t="b">
        <f t="shared" si="4627"/>
        <v>0</v>
      </c>
      <c r="Z10821" t="b">
        <f t="shared" si="4628"/>
        <v>0</v>
      </c>
      <c r="AA10821" t="b">
        <f t="shared" si="4629"/>
        <v>0</v>
      </c>
    </row>
    <row r="10822" spans="1:27" x14ac:dyDescent="0.25">
      <c r="A10822" t="s">
        <v>10797</v>
      </c>
      <c r="B10822" t="s">
        <v>35510</v>
      </c>
      <c r="C10822" t="s">
        <v>35511</v>
      </c>
      <c r="D10822">
        <v>1966</v>
      </c>
      <c r="E10822" t="s">
        <v>4791</v>
      </c>
      <c r="F10822">
        <v>21</v>
      </c>
      <c r="H10822" t="s">
        <v>35512</v>
      </c>
      <c r="L10822" t="s">
        <v>20</v>
      </c>
      <c r="M10822" t="s">
        <v>35</v>
      </c>
      <c r="P10822" t="b">
        <f t="shared" si="4633"/>
        <v>0</v>
      </c>
      <c r="Q10822" t="b">
        <f t="shared" si="4630"/>
        <v>0</v>
      </c>
      <c r="R10822" t="b">
        <f t="shared" si="4634"/>
        <v>0</v>
      </c>
      <c r="S10822" t="b">
        <f t="shared" si="4635"/>
        <v>0</v>
      </c>
      <c r="T10822" t="b">
        <f t="shared" si="4636"/>
        <v>0</v>
      </c>
      <c r="U10822" t="b">
        <f t="shared" si="4637"/>
        <v>0</v>
      </c>
      <c r="V10822" t="b">
        <f t="shared" si="4631"/>
        <v>0</v>
      </c>
      <c r="W10822" t="b">
        <f t="shared" si="4632"/>
        <v>0</v>
      </c>
      <c r="X10822" t="b">
        <f t="shared" si="4626"/>
        <v>0</v>
      </c>
      <c r="Y10822" t="b">
        <f t="shared" si="4627"/>
        <v>0</v>
      </c>
      <c r="Z10822" t="b">
        <f t="shared" si="4628"/>
        <v>0</v>
      </c>
      <c r="AA10822" t="b">
        <f t="shared" si="4629"/>
        <v>0</v>
      </c>
    </row>
    <row r="10823" spans="1:27" hidden="1" x14ac:dyDescent="0.25">
      <c r="A10823" t="s">
        <v>10797</v>
      </c>
      <c r="B10823" t="s">
        <v>35513</v>
      </c>
      <c r="C10823" t="s">
        <v>35514</v>
      </c>
      <c r="D10823">
        <v>1966</v>
      </c>
      <c r="E10823" t="s">
        <v>35515</v>
      </c>
      <c r="F10823">
        <v>51</v>
      </c>
      <c r="H10823" t="s">
        <v>35516</v>
      </c>
      <c r="L10823" t="s">
        <v>35</v>
      </c>
      <c r="M10823" t="s">
        <v>20</v>
      </c>
      <c r="N10823" t="s">
        <v>37246</v>
      </c>
      <c r="O10823" t="s">
        <v>37253</v>
      </c>
      <c r="P10823" t="b">
        <f t="shared" si="4633"/>
        <v>0</v>
      </c>
      <c r="Q10823" t="b">
        <f t="shared" si="4630"/>
        <v>0</v>
      </c>
      <c r="R10823" t="b">
        <f t="shared" si="4634"/>
        <v>0</v>
      </c>
      <c r="S10823" t="b">
        <f t="shared" si="4635"/>
        <v>0</v>
      </c>
      <c r="T10823" t="b">
        <f t="shared" si="4636"/>
        <v>0</v>
      </c>
      <c r="U10823" t="b">
        <f t="shared" si="4637"/>
        <v>1</v>
      </c>
    </row>
    <row r="10824" spans="1:27" x14ac:dyDescent="0.25">
      <c r="A10824" t="s">
        <v>10797</v>
      </c>
      <c r="B10824" t="s">
        <v>35517</v>
      </c>
      <c r="C10824" t="s">
        <v>35518</v>
      </c>
      <c r="D10824">
        <v>1966</v>
      </c>
      <c r="E10824" t="s">
        <v>35519</v>
      </c>
      <c r="F10824">
        <v>43</v>
      </c>
      <c r="H10824" t="s">
        <v>25853</v>
      </c>
      <c r="L10824" t="s">
        <v>20</v>
      </c>
      <c r="M10824" t="s">
        <v>19</v>
      </c>
      <c r="P10824" t="b">
        <f t="shared" si="4633"/>
        <v>0</v>
      </c>
      <c r="Q10824" t="b">
        <f t="shared" si="4630"/>
        <v>0</v>
      </c>
      <c r="R10824" t="b">
        <f t="shared" si="4634"/>
        <v>0</v>
      </c>
      <c r="S10824" t="b">
        <f t="shared" si="4635"/>
        <v>0</v>
      </c>
      <c r="T10824" t="b">
        <f t="shared" si="4636"/>
        <v>0</v>
      </c>
      <c r="U10824" t="b">
        <f t="shared" si="4637"/>
        <v>0</v>
      </c>
      <c r="V10824" t="b">
        <f t="shared" ref="V10824:V10880" si="4638">ISNUMBER(SEARCH(" hen",$C10824))</f>
        <v>0</v>
      </c>
      <c r="W10824" t="b">
        <f t="shared" ref="W10824:W10880" si="4639">ISNUMBER(SEARCH("penguin",$C10824))</f>
        <v>0</v>
      </c>
      <c r="X10824" t="b">
        <f t="shared" ref="X10824:X10880" si="4640">ISNUMBER(SEARCH("Whale",$C10824))</f>
        <v>0</v>
      </c>
      <c r="Y10824" t="b">
        <f t="shared" ref="Y10824:Y10880" si="4641">ISNUMBER(SEARCH("Seal",$C10824))</f>
        <v>0</v>
      </c>
      <c r="Z10824" t="b">
        <f t="shared" ref="Z10824:Z10880" si="4642">ISNUMBER(SEARCH("Newts",$C10824))</f>
        <v>0</v>
      </c>
      <c r="AA10824" t="b">
        <f t="shared" ref="AA10824:AA10880" si="4643">ISNUMBER(SEARCH("Sea Turtle",$C10824))</f>
        <v>0</v>
      </c>
    </row>
    <row r="10825" spans="1:27" x14ac:dyDescent="0.25">
      <c r="A10825" t="s">
        <v>10797</v>
      </c>
      <c r="B10825" t="s">
        <v>34667</v>
      </c>
      <c r="C10825" t="s">
        <v>35520</v>
      </c>
      <c r="D10825">
        <v>1966</v>
      </c>
      <c r="E10825" t="s">
        <v>35521</v>
      </c>
      <c r="F10825">
        <v>1</v>
      </c>
      <c r="H10825" s="3">
        <v>42370</v>
      </c>
      <c r="L10825" t="s">
        <v>20</v>
      </c>
      <c r="M10825" t="s">
        <v>35</v>
      </c>
      <c r="P10825" t="b">
        <f t="shared" si="4633"/>
        <v>0</v>
      </c>
      <c r="Q10825" t="b">
        <f t="shared" si="4630"/>
        <v>0</v>
      </c>
      <c r="R10825" t="b">
        <f t="shared" si="4634"/>
        <v>0</v>
      </c>
      <c r="S10825" t="b">
        <f t="shared" si="4635"/>
        <v>0</v>
      </c>
      <c r="T10825" t="b">
        <f t="shared" si="4636"/>
        <v>0</v>
      </c>
      <c r="U10825" t="b">
        <f t="shared" si="4637"/>
        <v>0</v>
      </c>
      <c r="V10825" t="b">
        <f t="shared" si="4638"/>
        <v>0</v>
      </c>
      <c r="W10825" t="b">
        <f t="shared" si="4639"/>
        <v>0</v>
      </c>
      <c r="X10825" t="b">
        <f t="shared" si="4640"/>
        <v>0</v>
      </c>
      <c r="Y10825" t="b">
        <f t="shared" si="4641"/>
        <v>0</v>
      </c>
      <c r="Z10825" t="b">
        <f t="shared" si="4642"/>
        <v>0</v>
      </c>
      <c r="AA10825" t="b">
        <f t="shared" si="4643"/>
        <v>0</v>
      </c>
    </row>
    <row r="10826" spans="1:27" x14ac:dyDescent="0.25">
      <c r="A10826" t="s">
        <v>10797</v>
      </c>
      <c r="B10826" t="s">
        <v>35522</v>
      </c>
      <c r="C10826" t="s">
        <v>35523</v>
      </c>
      <c r="D10826">
        <v>1966</v>
      </c>
      <c r="E10826" t="s">
        <v>5431</v>
      </c>
      <c r="F10826">
        <v>4</v>
      </c>
      <c r="H10826" t="s">
        <v>21114</v>
      </c>
      <c r="L10826" t="s">
        <v>35</v>
      </c>
      <c r="M10826" t="s">
        <v>20</v>
      </c>
      <c r="P10826" t="b">
        <f t="shared" si="4633"/>
        <v>0</v>
      </c>
      <c r="Q10826" t="b">
        <f t="shared" si="4630"/>
        <v>0</v>
      </c>
      <c r="R10826" t="b">
        <f t="shared" si="4634"/>
        <v>0</v>
      </c>
      <c r="S10826" t="b">
        <f t="shared" si="4635"/>
        <v>0</v>
      </c>
      <c r="T10826" t="b">
        <f t="shared" si="4636"/>
        <v>0</v>
      </c>
      <c r="U10826" t="b">
        <f t="shared" si="4637"/>
        <v>0</v>
      </c>
      <c r="V10826" t="b">
        <f t="shared" si="4638"/>
        <v>0</v>
      </c>
      <c r="W10826" t="b">
        <f t="shared" si="4639"/>
        <v>0</v>
      </c>
      <c r="X10826" t="b">
        <f t="shared" si="4640"/>
        <v>0</v>
      </c>
      <c r="Y10826" t="b">
        <f t="shared" si="4641"/>
        <v>0</v>
      </c>
      <c r="Z10826" t="b">
        <f t="shared" si="4642"/>
        <v>0</v>
      </c>
      <c r="AA10826" t="b">
        <f t="shared" si="4643"/>
        <v>0</v>
      </c>
    </row>
    <row r="10827" spans="1:27" x14ac:dyDescent="0.25">
      <c r="A10827" t="s">
        <v>10797</v>
      </c>
      <c r="B10827" t="s">
        <v>35524</v>
      </c>
      <c r="C10827" t="s">
        <v>35525</v>
      </c>
      <c r="D10827">
        <v>1966</v>
      </c>
      <c r="E10827" t="s">
        <v>35526</v>
      </c>
      <c r="F10827">
        <v>6</v>
      </c>
      <c r="H10827" t="s">
        <v>30219</v>
      </c>
      <c r="L10827" t="s">
        <v>35</v>
      </c>
      <c r="M10827" t="s">
        <v>20</v>
      </c>
      <c r="P10827" t="b">
        <f t="shared" si="4633"/>
        <v>0</v>
      </c>
      <c r="Q10827" t="b">
        <f t="shared" si="4630"/>
        <v>0</v>
      </c>
      <c r="R10827" t="b">
        <f t="shared" si="4634"/>
        <v>0</v>
      </c>
      <c r="S10827" t="b">
        <f t="shared" si="4635"/>
        <v>0</v>
      </c>
      <c r="T10827" t="b">
        <f t="shared" si="4636"/>
        <v>0</v>
      </c>
      <c r="U10827" t="b">
        <f t="shared" si="4637"/>
        <v>0</v>
      </c>
      <c r="V10827" t="b">
        <f t="shared" si="4638"/>
        <v>0</v>
      </c>
      <c r="W10827" t="b">
        <f t="shared" si="4639"/>
        <v>0</v>
      </c>
      <c r="X10827" t="b">
        <f t="shared" si="4640"/>
        <v>0</v>
      </c>
      <c r="Y10827" t="b">
        <f t="shared" si="4641"/>
        <v>0</v>
      </c>
      <c r="Z10827" t="b">
        <f t="shared" si="4642"/>
        <v>0</v>
      </c>
      <c r="AA10827" t="b">
        <f t="shared" si="4643"/>
        <v>0</v>
      </c>
    </row>
    <row r="10828" spans="1:27" x14ac:dyDescent="0.25">
      <c r="A10828" t="s">
        <v>10797</v>
      </c>
      <c r="B10828" t="s">
        <v>35527</v>
      </c>
      <c r="C10828" t="s">
        <v>35528</v>
      </c>
      <c r="D10828">
        <v>1966</v>
      </c>
      <c r="E10828" t="s">
        <v>7603</v>
      </c>
      <c r="F10828">
        <v>78</v>
      </c>
      <c r="H10828" t="s">
        <v>35529</v>
      </c>
      <c r="L10828" t="s">
        <v>19</v>
      </c>
      <c r="M10828" t="s">
        <v>20</v>
      </c>
      <c r="P10828" t="b">
        <f t="shared" si="4633"/>
        <v>0</v>
      </c>
      <c r="Q10828" t="b">
        <f t="shared" si="4630"/>
        <v>0</v>
      </c>
      <c r="R10828" t="b">
        <f t="shared" si="4634"/>
        <v>0</v>
      </c>
      <c r="S10828" t="b">
        <f t="shared" si="4635"/>
        <v>0</v>
      </c>
      <c r="T10828" t="b">
        <f t="shared" si="4636"/>
        <v>0</v>
      </c>
      <c r="U10828" t="b">
        <f t="shared" si="4637"/>
        <v>0</v>
      </c>
      <c r="V10828" t="b">
        <f t="shared" si="4638"/>
        <v>0</v>
      </c>
      <c r="W10828" t="b">
        <f t="shared" si="4639"/>
        <v>0</v>
      </c>
      <c r="X10828" t="b">
        <f t="shared" si="4640"/>
        <v>0</v>
      </c>
      <c r="Y10828" t="b">
        <f t="shared" si="4641"/>
        <v>0</v>
      </c>
      <c r="Z10828" t="b">
        <f t="shared" si="4642"/>
        <v>0</v>
      </c>
      <c r="AA10828" t="b">
        <f t="shared" si="4643"/>
        <v>0</v>
      </c>
    </row>
    <row r="10829" spans="1:27" x14ac:dyDescent="0.25">
      <c r="A10829" t="s">
        <v>10797</v>
      </c>
      <c r="B10829" t="s">
        <v>35530</v>
      </c>
      <c r="C10829" t="s">
        <v>35531</v>
      </c>
      <c r="D10829">
        <v>1966</v>
      </c>
      <c r="E10829" t="s">
        <v>1521</v>
      </c>
      <c r="F10829">
        <v>45</v>
      </c>
      <c r="H10829" t="s">
        <v>35532</v>
      </c>
      <c r="L10829" t="s">
        <v>20</v>
      </c>
      <c r="M10829" t="s">
        <v>19</v>
      </c>
      <c r="P10829" t="b">
        <f t="shared" si="4633"/>
        <v>0</v>
      </c>
      <c r="Q10829" t="b">
        <f t="shared" si="4630"/>
        <v>0</v>
      </c>
      <c r="R10829" t="b">
        <f t="shared" si="4634"/>
        <v>0</v>
      </c>
      <c r="S10829" t="b">
        <f t="shared" si="4635"/>
        <v>0</v>
      </c>
      <c r="T10829" t="b">
        <f t="shared" si="4636"/>
        <v>0</v>
      </c>
      <c r="U10829" t="b">
        <f t="shared" si="4637"/>
        <v>0</v>
      </c>
      <c r="V10829" t="b">
        <f t="shared" si="4638"/>
        <v>0</v>
      </c>
      <c r="W10829" t="b">
        <f t="shared" si="4639"/>
        <v>0</v>
      </c>
      <c r="X10829" t="b">
        <f t="shared" si="4640"/>
        <v>0</v>
      </c>
      <c r="Y10829" t="b">
        <f t="shared" si="4641"/>
        <v>0</v>
      </c>
      <c r="Z10829" t="b">
        <f t="shared" si="4642"/>
        <v>0</v>
      </c>
      <c r="AA10829" t="b">
        <f t="shared" si="4643"/>
        <v>0</v>
      </c>
    </row>
    <row r="10830" spans="1:27" x14ac:dyDescent="0.25">
      <c r="A10830" t="s">
        <v>10797</v>
      </c>
      <c r="B10830" t="s">
        <v>35533</v>
      </c>
      <c r="C10830" t="s">
        <v>35534</v>
      </c>
      <c r="D10830">
        <v>1965</v>
      </c>
      <c r="E10830" t="s">
        <v>21185</v>
      </c>
      <c r="F10830">
        <v>17</v>
      </c>
      <c r="H10830" t="s">
        <v>21644</v>
      </c>
      <c r="L10830" t="s">
        <v>19</v>
      </c>
      <c r="M10830" t="s">
        <v>20</v>
      </c>
      <c r="P10830" t="b">
        <f t="shared" si="4633"/>
        <v>0</v>
      </c>
      <c r="Q10830" t="b">
        <f t="shared" si="4630"/>
        <v>0</v>
      </c>
      <c r="R10830" t="b">
        <f t="shared" si="4634"/>
        <v>0</v>
      </c>
      <c r="S10830" t="b">
        <f t="shared" si="4635"/>
        <v>0</v>
      </c>
      <c r="T10830" t="b">
        <f t="shared" si="4636"/>
        <v>0</v>
      </c>
      <c r="U10830" t="b">
        <f t="shared" si="4637"/>
        <v>0</v>
      </c>
      <c r="V10830" t="b">
        <f t="shared" si="4638"/>
        <v>0</v>
      </c>
      <c r="W10830" t="b">
        <f t="shared" si="4639"/>
        <v>0</v>
      </c>
      <c r="X10830" t="b">
        <f t="shared" si="4640"/>
        <v>0</v>
      </c>
      <c r="Y10830" t="b">
        <f t="shared" si="4641"/>
        <v>0</v>
      </c>
      <c r="Z10830" t="b">
        <f t="shared" si="4642"/>
        <v>0</v>
      </c>
      <c r="AA10830" t="b">
        <f t="shared" si="4643"/>
        <v>0</v>
      </c>
    </row>
    <row r="10831" spans="1:27" x14ac:dyDescent="0.25">
      <c r="A10831" t="s">
        <v>10797</v>
      </c>
      <c r="B10831" t="s">
        <v>35535</v>
      </c>
      <c r="C10831" t="s">
        <v>35536</v>
      </c>
      <c r="D10831">
        <v>1965</v>
      </c>
      <c r="E10831" t="s">
        <v>24651</v>
      </c>
      <c r="F10831">
        <v>208</v>
      </c>
      <c r="H10831" t="s">
        <v>13115</v>
      </c>
      <c r="L10831" t="s">
        <v>35</v>
      </c>
      <c r="M10831" t="s">
        <v>20</v>
      </c>
      <c r="P10831" t="b">
        <f t="shared" si="4633"/>
        <v>0</v>
      </c>
      <c r="Q10831" t="b">
        <f t="shared" si="4630"/>
        <v>0</v>
      </c>
      <c r="R10831" t="b">
        <f t="shared" si="4634"/>
        <v>0</v>
      </c>
      <c r="S10831" t="b">
        <f t="shared" si="4635"/>
        <v>0</v>
      </c>
      <c r="T10831" t="b">
        <f t="shared" si="4636"/>
        <v>0</v>
      </c>
      <c r="U10831" t="b">
        <f t="shared" si="4637"/>
        <v>0</v>
      </c>
      <c r="V10831" t="b">
        <f t="shared" si="4638"/>
        <v>0</v>
      </c>
      <c r="W10831" t="b">
        <f t="shared" si="4639"/>
        <v>0</v>
      </c>
      <c r="X10831" t="b">
        <f t="shared" si="4640"/>
        <v>0</v>
      </c>
      <c r="Y10831" t="b">
        <f t="shared" si="4641"/>
        <v>0</v>
      </c>
      <c r="Z10831" t="b">
        <f t="shared" si="4642"/>
        <v>0</v>
      </c>
      <c r="AA10831" t="b">
        <f t="shared" si="4643"/>
        <v>0</v>
      </c>
    </row>
    <row r="10832" spans="1:27" x14ac:dyDescent="0.25">
      <c r="A10832" t="s">
        <v>10797</v>
      </c>
      <c r="B10832" t="s">
        <v>35537</v>
      </c>
      <c r="C10832" t="s">
        <v>35538</v>
      </c>
      <c r="D10832">
        <v>1965</v>
      </c>
      <c r="E10832" t="s">
        <v>24651</v>
      </c>
      <c r="F10832">
        <v>208</v>
      </c>
      <c r="H10832" t="s">
        <v>35539</v>
      </c>
      <c r="L10832" t="s">
        <v>20</v>
      </c>
      <c r="M10832" t="s">
        <v>19</v>
      </c>
      <c r="P10832" t="b">
        <f t="shared" si="4633"/>
        <v>0</v>
      </c>
      <c r="Q10832" t="b">
        <f t="shared" si="4630"/>
        <v>0</v>
      </c>
      <c r="R10832" t="b">
        <f t="shared" si="4634"/>
        <v>0</v>
      </c>
      <c r="S10832" t="b">
        <f t="shared" si="4635"/>
        <v>0</v>
      </c>
      <c r="T10832" t="b">
        <f t="shared" si="4636"/>
        <v>0</v>
      </c>
      <c r="U10832" t="b">
        <f t="shared" si="4637"/>
        <v>0</v>
      </c>
      <c r="V10832" t="b">
        <f t="shared" si="4638"/>
        <v>0</v>
      </c>
      <c r="W10832" t="b">
        <f t="shared" si="4639"/>
        <v>0</v>
      </c>
      <c r="X10832" t="b">
        <f t="shared" si="4640"/>
        <v>0</v>
      </c>
      <c r="Y10832" t="b">
        <f t="shared" si="4641"/>
        <v>0</v>
      </c>
      <c r="Z10832" t="b">
        <f t="shared" si="4642"/>
        <v>0</v>
      </c>
      <c r="AA10832" t="b">
        <f t="shared" si="4643"/>
        <v>0</v>
      </c>
    </row>
    <row r="10833" spans="1:27" x14ac:dyDescent="0.25">
      <c r="A10833" t="s">
        <v>10797</v>
      </c>
      <c r="B10833" t="s">
        <v>35540</v>
      </c>
      <c r="C10833" t="s">
        <v>35541</v>
      </c>
      <c r="D10833">
        <v>1965</v>
      </c>
      <c r="E10833" t="s">
        <v>35542</v>
      </c>
      <c r="F10833">
        <v>2</v>
      </c>
      <c r="H10833" t="s">
        <v>21125</v>
      </c>
      <c r="L10833" t="s">
        <v>20</v>
      </c>
      <c r="M10833" t="s">
        <v>35</v>
      </c>
      <c r="P10833" t="b">
        <f t="shared" si="4633"/>
        <v>0</v>
      </c>
      <c r="Q10833" t="b">
        <f t="shared" si="4630"/>
        <v>0</v>
      </c>
      <c r="R10833" t="b">
        <f t="shared" si="4634"/>
        <v>0</v>
      </c>
      <c r="S10833" t="b">
        <f t="shared" si="4635"/>
        <v>0</v>
      </c>
      <c r="T10833" t="b">
        <f t="shared" si="4636"/>
        <v>0</v>
      </c>
      <c r="U10833" t="b">
        <f t="shared" si="4637"/>
        <v>0</v>
      </c>
      <c r="V10833" t="b">
        <f t="shared" si="4638"/>
        <v>0</v>
      </c>
      <c r="W10833" t="b">
        <f t="shared" si="4639"/>
        <v>0</v>
      </c>
      <c r="X10833" t="b">
        <f t="shared" si="4640"/>
        <v>0</v>
      </c>
      <c r="Y10833" t="b">
        <f t="shared" si="4641"/>
        <v>0</v>
      </c>
      <c r="Z10833" t="b">
        <f t="shared" si="4642"/>
        <v>0</v>
      </c>
      <c r="AA10833" t="b">
        <f t="shared" si="4643"/>
        <v>0</v>
      </c>
    </row>
    <row r="10834" spans="1:27" x14ac:dyDescent="0.25">
      <c r="A10834" t="s">
        <v>10797</v>
      </c>
      <c r="B10834" t="s">
        <v>35540</v>
      </c>
      <c r="C10834" t="s">
        <v>35543</v>
      </c>
      <c r="D10834">
        <v>1965</v>
      </c>
      <c r="E10834" t="s">
        <v>35542</v>
      </c>
      <c r="F10834">
        <v>2</v>
      </c>
      <c r="H10834" t="s">
        <v>35544</v>
      </c>
      <c r="L10834" t="s">
        <v>20</v>
      </c>
      <c r="M10834" t="s">
        <v>19</v>
      </c>
      <c r="P10834" t="b">
        <f t="shared" si="4633"/>
        <v>0</v>
      </c>
      <c r="Q10834" t="b">
        <f t="shared" si="4630"/>
        <v>0</v>
      </c>
      <c r="R10834" t="b">
        <f t="shared" si="4634"/>
        <v>0</v>
      </c>
      <c r="S10834" t="b">
        <f t="shared" si="4635"/>
        <v>0</v>
      </c>
      <c r="T10834" t="b">
        <f t="shared" si="4636"/>
        <v>0</v>
      </c>
      <c r="U10834" t="b">
        <f t="shared" si="4637"/>
        <v>0</v>
      </c>
      <c r="V10834" t="b">
        <f t="shared" si="4638"/>
        <v>0</v>
      </c>
      <c r="W10834" t="b">
        <f t="shared" si="4639"/>
        <v>0</v>
      </c>
      <c r="X10834" t="b">
        <f t="shared" si="4640"/>
        <v>0</v>
      </c>
      <c r="Y10834" t="b">
        <f t="shared" si="4641"/>
        <v>0</v>
      </c>
      <c r="Z10834" t="b">
        <f t="shared" si="4642"/>
        <v>0</v>
      </c>
      <c r="AA10834" t="b">
        <f t="shared" si="4643"/>
        <v>0</v>
      </c>
    </row>
    <row r="10835" spans="1:27" x14ac:dyDescent="0.25">
      <c r="A10835" t="s">
        <v>10797</v>
      </c>
      <c r="B10835" t="s">
        <v>35545</v>
      </c>
      <c r="C10835" t="s">
        <v>35546</v>
      </c>
      <c r="D10835">
        <v>1965</v>
      </c>
      <c r="E10835" t="s">
        <v>35196</v>
      </c>
      <c r="F10835">
        <v>70</v>
      </c>
      <c r="G10835">
        <v>2</v>
      </c>
      <c r="H10835" s="3">
        <v>42856</v>
      </c>
      <c r="L10835" t="s">
        <v>19</v>
      </c>
      <c r="M10835" t="s">
        <v>20</v>
      </c>
      <c r="P10835" t="b">
        <f t="shared" si="4633"/>
        <v>0</v>
      </c>
      <c r="Q10835" t="b">
        <f t="shared" si="4630"/>
        <v>0</v>
      </c>
      <c r="R10835" t="b">
        <f t="shared" si="4634"/>
        <v>0</v>
      </c>
      <c r="S10835" t="b">
        <f t="shared" si="4635"/>
        <v>0</v>
      </c>
      <c r="T10835" t="b">
        <f t="shared" si="4636"/>
        <v>0</v>
      </c>
      <c r="U10835" t="b">
        <f t="shared" si="4637"/>
        <v>0</v>
      </c>
      <c r="V10835" t="b">
        <f t="shared" si="4638"/>
        <v>0</v>
      </c>
      <c r="W10835" t="b">
        <f t="shared" si="4639"/>
        <v>0</v>
      </c>
      <c r="X10835" t="b">
        <f t="shared" si="4640"/>
        <v>0</v>
      </c>
      <c r="Y10835" t="b">
        <f t="shared" si="4641"/>
        <v>0</v>
      </c>
      <c r="Z10835" t="b">
        <f t="shared" si="4642"/>
        <v>0</v>
      </c>
      <c r="AA10835" t="b">
        <f t="shared" si="4643"/>
        <v>0</v>
      </c>
    </row>
    <row r="10836" spans="1:27" x14ac:dyDescent="0.25">
      <c r="A10836" t="s">
        <v>10797</v>
      </c>
      <c r="B10836" t="s">
        <v>35547</v>
      </c>
      <c r="C10836" t="s">
        <v>35548</v>
      </c>
      <c r="D10836">
        <v>1965</v>
      </c>
      <c r="E10836" t="s">
        <v>35549</v>
      </c>
      <c r="F10836">
        <v>43</v>
      </c>
      <c r="H10836" t="s">
        <v>35550</v>
      </c>
      <c r="L10836" t="s">
        <v>19</v>
      </c>
      <c r="M10836" t="s">
        <v>20</v>
      </c>
      <c r="P10836" t="b">
        <f t="shared" si="4633"/>
        <v>0</v>
      </c>
      <c r="Q10836" t="b">
        <f t="shared" si="4630"/>
        <v>0</v>
      </c>
      <c r="R10836" t="b">
        <f t="shared" si="4634"/>
        <v>0</v>
      </c>
      <c r="S10836" t="b">
        <f t="shared" si="4635"/>
        <v>0</v>
      </c>
      <c r="T10836" t="b">
        <f t="shared" si="4636"/>
        <v>0</v>
      </c>
      <c r="U10836" t="b">
        <f t="shared" si="4637"/>
        <v>0</v>
      </c>
      <c r="V10836" t="b">
        <f t="shared" si="4638"/>
        <v>0</v>
      </c>
      <c r="W10836" t="b">
        <f t="shared" si="4639"/>
        <v>0</v>
      </c>
      <c r="X10836" t="b">
        <f t="shared" si="4640"/>
        <v>0</v>
      </c>
      <c r="Y10836" t="b">
        <f t="shared" si="4641"/>
        <v>0</v>
      </c>
      <c r="Z10836" t="b">
        <f t="shared" si="4642"/>
        <v>0</v>
      </c>
      <c r="AA10836" t="b">
        <f t="shared" si="4643"/>
        <v>0</v>
      </c>
    </row>
    <row r="10837" spans="1:27" x14ac:dyDescent="0.25">
      <c r="A10837" t="s">
        <v>10797</v>
      </c>
      <c r="B10837" t="s">
        <v>35551</v>
      </c>
      <c r="C10837" t="s">
        <v>35552</v>
      </c>
      <c r="D10837">
        <v>1965</v>
      </c>
      <c r="E10837" t="s">
        <v>35483</v>
      </c>
      <c r="F10837">
        <v>258</v>
      </c>
      <c r="H10837" t="s">
        <v>35553</v>
      </c>
      <c r="L10837" t="s">
        <v>19</v>
      </c>
      <c r="M10837" t="s">
        <v>20</v>
      </c>
      <c r="P10837" t="b">
        <f t="shared" si="4633"/>
        <v>0</v>
      </c>
      <c r="Q10837" t="b">
        <f t="shared" si="4630"/>
        <v>0</v>
      </c>
      <c r="R10837" t="b">
        <f t="shared" si="4634"/>
        <v>0</v>
      </c>
      <c r="S10837" t="b">
        <f t="shared" si="4635"/>
        <v>0</v>
      </c>
      <c r="T10837" t="b">
        <f t="shared" si="4636"/>
        <v>0</v>
      </c>
      <c r="U10837" t="b">
        <f t="shared" si="4637"/>
        <v>0</v>
      </c>
      <c r="V10837" t="b">
        <f t="shared" si="4638"/>
        <v>0</v>
      </c>
      <c r="W10837" t="b">
        <f t="shared" si="4639"/>
        <v>0</v>
      </c>
      <c r="X10837" t="b">
        <f t="shared" si="4640"/>
        <v>0</v>
      </c>
      <c r="Y10837" t="b">
        <f t="shared" si="4641"/>
        <v>0</v>
      </c>
      <c r="Z10837" t="b">
        <f t="shared" si="4642"/>
        <v>0</v>
      </c>
      <c r="AA10837" t="b">
        <f t="shared" si="4643"/>
        <v>0</v>
      </c>
    </row>
    <row r="10838" spans="1:27" x14ac:dyDescent="0.25">
      <c r="A10838" t="s">
        <v>10797</v>
      </c>
      <c r="B10838" t="s">
        <v>35554</v>
      </c>
      <c r="C10838" t="s">
        <v>35555</v>
      </c>
      <c r="D10838">
        <v>1965</v>
      </c>
      <c r="E10838" t="s">
        <v>35107</v>
      </c>
      <c r="F10838">
        <v>26</v>
      </c>
      <c r="H10838">
        <v>3544</v>
      </c>
      <c r="L10838" t="s">
        <v>35</v>
      </c>
      <c r="M10838" t="s">
        <v>20</v>
      </c>
      <c r="P10838" t="b">
        <f t="shared" si="4633"/>
        <v>0</v>
      </c>
      <c r="Q10838" t="b">
        <f t="shared" si="4630"/>
        <v>0</v>
      </c>
      <c r="R10838" t="b">
        <f t="shared" si="4634"/>
        <v>0</v>
      </c>
      <c r="S10838" t="b">
        <f t="shared" si="4635"/>
        <v>0</v>
      </c>
      <c r="T10838" t="b">
        <f t="shared" si="4636"/>
        <v>0</v>
      </c>
      <c r="U10838" t="b">
        <f t="shared" si="4637"/>
        <v>0</v>
      </c>
      <c r="V10838" t="b">
        <f t="shared" si="4638"/>
        <v>0</v>
      </c>
      <c r="W10838" t="b">
        <f t="shared" si="4639"/>
        <v>0</v>
      </c>
      <c r="X10838" t="b">
        <f t="shared" si="4640"/>
        <v>0</v>
      </c>
      <c r="Y10838" t="b">
        <f t="shared" si="4641"/>
        <v>0</v>
      </c>
      <c r="Z10838" t="b">
        <f t="shared" si="4642"/>
        <v>0</v>
      </c>
      <c r="AA10838" t="b">
        <f t="shared" si="4643"/>
        <v>0</v>
      </c>
    </row>
    <row r="10839" spans="1:27" x14ac:dyDescent="0.25">
      <c r="A10839" t="s">
        <v>10797</v>
      </c>
      <c r="B10839" t="s">
        <v>35556</v>
      </c>
      <c r="C10839" t="s">
        <v>35557</v>
      </c>
      <c r="D10839">
        <v>1965</v>
      </c>
      <c r="E10839" t="s">
        <v>35107</v>
      </c>
      <c r="F10839">
        <v>25</v>
      </c>
      <c r="H10839">
        <v>5508</v>
      </c>
      <c r="L10839" t="s">
        <v>20</v>
      </c>
      <c r="M10839" t="s">
        <v>19</v>
      </c>
      <c r="P10839" t="b">
        <f t="shared" si="4633"/>
        <v>0</v>
      </c>
      <c r="Q10839" t="b">
        <f t="shared" si="4630"/>
        <v>0</v>
      </c>
      <c r="R10839" t="b">
        <f t="shared" si="4634"/>
        <v>0</v>
      </c>
      <c r="S10839" t="b">
        <f t="shared" si="4635"/>
        <v>0</v>
      </c>
      <c r="T10839" t="b">
        <f t="shared" si="4636"/>
        <v>0</v>
      </c>
      <c r="U10839" t="b">
        <f t="shared" si="4637"/>
        <v>0</v>
      </c>
      <c r="V10839" t="b">
        <f t="shared" si="4638"/>
        <v>0</v>
      </c>
      <c r="W10839" t="b">
        <f t="shared" si="4639"/>
        <v>0</v>
      </c>
      <c r="X10839" t="b">
        <f t="shared" si="4640"/>
        <v>0</v>
      </c>
      <c r="Y10839" t="b">
        <f t="shared" si="4641"/>
        <v>0</v>
      </c>
      <c r="Z10839" t="b">
        <f t="shared" si="4642"/>
        <v>0</v>
      </c>
      <c r="AA10839" t="b">
        <f t="shared" si="4643"/>
        <v>0</v>
      </c>
    </row>
    <row r="10840" spans="1:27" x14ac:dyDescent="0.25">
      <c r="A10840" t="s">
        <v>10797</v>
      </c>
      <c r="B10840" t="s">
        <v>35415</v>
      </c>
      <c r="C10840" t="s">
        <v>35558</v>
      </c>
      <c r="D10840">
        <v>1965</v>
      </c>
      <c r="E10840" t="s">
        <v>35559</v>
      </c>
      <c r="F10840">
        <v>155</v>
      </c>
      <c r="H10840" t="s">
        <v>35560</v>
      </c>
      <c r="L10840" t="s">
        <v>19</v>
      </c>
      <c r="M10840" t="s">
        <v>20</v>
      </c>
      <c r="P10840" t="b">
        <f t="shared" si="4633"/>
        <v>0</v>
      </c>
      <c r="Q10840" t="b">
        <f t="shared" si="4630"/>
        <v>0</v>
      </c>
      <c r="R10840" t="b">
        <f t="shared" si="4634"/>
        <v>0</v>
      </c>
      <c r="S10840" t="b">
        <f t="shared" si="4635"/>
        <v>0</v>
      </c>
      <c r="T10840" t="b">
        <f t="shared" si="4636"/>
        <v>0</v>
      </c>
      <c r="U10840" t="b">
        <f t="shared" si="4637"/>
        <v>0</v>
      </c>
      <c r="V10840" t="b">
        <f t="shared" si="4638"/>
        <v>0</v>
      </c>
      <c r="W10840" t="b">
        <f t="shared" si="4639"/>
        <v>0</v>
      </c>
      <c r="X10840" t="b">
        <f t="shared" si="4640"/>
        <v>0</v>
      </c>
      <c r="Y10840" t="b">
        <f t="shared" si="4641"/>
        <v>0</v>
      </c>
      <c r="Z10840" t="b">
        <f t="shared" si="4642"/>
        <v>0</v>
      </c>
      <c r="AA10840" t="b">
        <f t="shared" si="4643"/>
        <v>0</v>
      </c>
    </row>
    <row r="10841" spans="1:27" x14ac:dyDescent="0.25">
      <c r="A10841" t="s">
        <v>10797</v>
      </c>
      <c r="B10841" t="s">
        <v>35561</v>
      </c>
      <c r="C10841" t="s">
        <v>35562</v>
      </c>
      <c r="D10841">
        <v>1965</v>
      </c>
      <c r="E10841" t="s">
        <v>62</v>
      </c>
      <c r="F10841">
        <v>46</v>
      </c>
      <c r="H10841" t="s">
        <v>35563</v>
      </c>
      <c r="L10841" t="s">
        <v>20</v>
      </c>
      <c r="M10841" t="s">
        <v>19</v>
      </c>
      <c r="P10841" t="b">
        <f t="shared" si="4633"/>
        <v>0</v>
      </c>
      <c r="Q10841" t="b">
        <f t="shared" si="4630"/>
        <v>0</v>
      </c>
      <c r="R10841" t="b">
        <f t="shared" si="4634"/>
        <v>0</v>
      </c>
      <c r="S10841" t="b">
        <f t="shared" si="4635"/>
        <v>0</v>
      </c>
      <c r="T10841" t="b">
        <f t="shared" si="4636"/>
        <v>0</v>
      </c>
      <c r="U10841" t="b">
        <f t="shared" si="4637"/>
        <v>0</v>
      </c>
      <c r="V10841" t="b">
        <f t="shared" si="4638"/>
        <v>0</v>
      </c>
      <c r="W10841" t="b">
        <f t="shared" si="4639"/>
        <v>0</v>
      </c>
      <c r="X10841" t="b">
        <f t="shared" si="4640"/>
        <v>0</v>
      </c>
      <c r="Y10841" t="b">
        <f t="shared" si="4641"/>
        <v>0</v>
      </c>
      <c r="Z10841" t="b">
        <f t="shared" si="4642"/>
        <v>0</v>
      </c>
      <c r="AA10841" t="b">
        <f t="shared" si="4643"/>
        <v>0</v>
      </c>
    </row>
    <row r="10842" spans="1:27" x14ac:dyDescent="0.25">
      <c r="A10842" t="s">
        <v>10797</v>
      </c>
      <c r="B10842" t="s">
        <v>35564</v>
      </c>
      <c r="C10842" t="s">
        <v>35565</v>
      </c>
      <c r="D10842">
        <v>1965</v>
      </c>
      <c r="E10842" t="s">
        <v>35219</v>
      </c>
      <c r="F10842">
        <v>21</v>
      </c>
      <c r="H10842" t="s">
        <v>35566</v>
      </c>
      <c r="L10842" t="s">
        <v>19</v>
      </c>
      <c r="M10842" t="s">
        <v>20</v>
      </c>
      <c r="P10842" t="b">
        <f t="shared" si="4633"/>
        <v>0</v>
      </c>
      <c r="Q10842" t="b">
        <f t="shared" si="4630"/>
        <v>0</v>
      </c>
      <c r="R10842" t="b">
        <f t="shared" si="4634"/>
        <v>0</v>
      </c>
      <c r="S10842" t="b">
        <f t="shared" si="4635"/>
        <v>0</v>
      </c>
      <c r="T10842" t="b">
        <f t="shared" si="4636"/>
        <v>0</v>
      </c>
      <c r="U10842" t="b">
        <f t="shared" si="4637"/>
        <v>0</v>
      </c>
      <c r="V10842" t="b">
        <f t="shared" si="4638"/>
        <v>0</v>
      </c>
      <c r="W10842" t="b">
        <f t="shared" si="4639"/>
        <v>0</v>
      </c>
      <c r="X10842" t="b">
        <f t="shared" si="4640"/>
        <v>0</v>
      </c>
      <c r="Y10842" t="b">
        <f t="shared" si="4641"/>
        <v>0</v>
      </c>
      <c r="Z10842" t="b">
        <f t="shared" si="4642"/>
        <v>0</v>
      </c>
      <c r="AA10842" t="b">
        <f t="shared" si="4643"/>
        <v>0</v>
      </c>
    </row>
    <row r="10843" spans="1:27" x14ac:dyDescent="0.25">
      <c r="A10843" t="s">
        <v>10797</v>
      </c>
      <c r="B10843" t="s">
        <v>35567</v>
      </c>
      <c r="C10843" t="s">
        <v>35568</v>
      </c>
      <c r="D10843">
        <v>1965</v>
      </c>
      <c r="E10843" t="s">
        <v>35569</v>
      </c>
      <c r="F10843">
        <v>4</v>
      </c>
      <c r="H10843" t="s">
        <v>35570</v>
      </c>
      <c r="L10843" t="s">
        <v>20</v>
      </c>
      <c r="M10843" t="s">
        <v>35</v>
      </c>
      <c r="P10843" t="b">
        <f t="shared" si="4633"/>
        <v>0</v>
      </c>
      <c r="Q10843" t="b">
        <f t="shared" si="4630"/>
        <v>0</v>
      </c>
      <c r="R10843" t="b">
        <f t="shared" si="4634"/>
        <v>0</v>
      </c>
      <c r="S10843" t="b">
        <f t="shared" si="4635"/>
        <v>0</v>
      </c>
      <c r="T10843" t="b">
        <f t="shared" si="4636"/>
        <v>0</v>
      </c>
      <c r="U10843" t="b">
        <f t="shared" si="4637"/>
        <v>0</v>
      </c>
      <c r="V10843" t="b">
        <f t="shared" si="4638"/>
        <v>0</v>
      </c>
      <c r="W10843" t="b">
        <f t="shared" si="4639"/>
        <v>0</v>
      </c>
      <c r="X10843" t="b">
        <f t="shared" si="4640"/>
        <v>0</v>
      </c>
      <c r="Y10843" t="b">
        <f t="shared" si="4641"/>
        <v>0</v>
      </c>
      <c r="Z10843" t="b">
        <f t="shared" si="4642"/>
        <v>0</v>
      </c>
      <c r="AA10843" t="b">
        <f t="shared" si="4643"/>
        <v>0</v>
      </c>
    </row>
    <row r="10844" spans="1:27" x14ac:dyDescent="0.25">
      <c r="A10844" t="s">
        <v>10797</v>
      </c>
      <c r="B10844" t="s">
        <v>35571</v>
      </c>
      <c r="C10844" t="s">
        <v>35572</v>
      </c>
      <c r="D10844">
        <v>1965</v>
      </c>
      <c r="E10844" t="s">
        <v>35573</v>
      </c>
      <c r="F10844">
        <v>18</v>
      </c>
      <c r="H10844" t="s">
        <v>23166</v>
      </c>
      <c r="L10844" t="s">
        <v>19</v>
      </c>
      <c r="M10844" t="s">
        <v>20</v>
      </c>
      <c r="P10844" t="b">
        <f t="shared" si="4633"/>
        <v>0</v>
      </c>
      <c r="Q10844" t="b">
        <f t="shared" si="4630"/>
        <v>0</v>
      </c>
      <c r="R10844" t="b">
        <f t="shared" si="4634"/>
        <v>0</v>
      </c>
      <c r="S10844" t="b">
        <f t="shared" si="4635"/>
        <v>0</v>
      </c>
      <c r="T10844" t="b">
        <f t="shared" si="4636"/>
        <v>0</v>
      </c>
      <c r="U10844" t="b">
        <f t="shared" si="4637"/>
        <v>0</v>
      </c>
      <c r="V10844" t="b">
        <f t="shared" si="4638"/>
        <v>0</v>
      </c>
      <c r="W10844" t="b">
        <f t="shared" si="4639"/>
        <v>0</v>
      </c>
      <c r="X10844" t="b">
        <f t="shared" si="4640"/>
        <v>0</v>
      </c>
      <c r="Y10844" t="b">
        <f t="shared" si="4641"/>
        <v>0</v>
      </c>
      <c r="Z10844" t="b">
        <f t="shared" si="4642"/>
        <v>0</v>
      </c>
      <c r="AA10844" t="b">
        <f t="shared" si="4643"/>
        <v>0</v>
      </c>
    </row>
    <row r="10845" spans="1:27" x14ac:dyDescent="0.25">
      <c r="A10845" t="s">
        <v>10797</v>
      </c>
      <c r="B10845" t="s">
        <v>35574</v>
      </c>
      <c r="C10845" t="s">
        <v>35575</v>
      </c>
      <c r="D10845">
        <v>1965</v>
      </c>
      <c r="E10845" t="s">
        <v>333</v>
      </c>
      <c r="F10845">
        <v>21</v>
      </c>
      <c r="H10845" t="s">
        <v>35576</v>
      </c>
      <c r="L10845" t="s">
        <v>35</v>
      </c>
      <c r="M10845" t="s">
        <v>20</v>
      </c>
      <c r="P10845" t="b">
        <f t="shared" si="4633"/>
        <v>0</v>
      </c>
      <c r="Q10845" t="b">
        <f t="shared" si="4630"/>
        <v>0</v>
      </c>
      <c r="R10845" t="b">
        <f t="shared" si="4634"/>
        <v>0</v>
      </c>
      <c r="S10845" t="b">
        <f t="shared" si="4635"/>
        <v>0</v>
      </c>
      <c r="T10845" t="b">
        <f t="shared" si="4636"/>
        <v>0</v>
      </c>
      <c r="U10845" t="b">
        <f t="shared" si="4637"/>
        <v>0</v>
      </c>
      <c r="V10845" t="b">
        <f t="shared" si="4638"/>
        <v>0</v>
      </c>
      <c r="W10845" t="b">
        <f t="shared" si="4639"/>
        <v>0</v>
      </c>
      <c r="X10845" t="b">
        <f t="shared" si="4640"/>
        <v>0</v>
      </c>
      <c r="Y10845" t="b">
        <f t="shared" si="4641"/>
        <v>0</v>
      </c>
      <c r="Z10845" t="b">
        <f t="shared" si="4642"/>
        <v>0</v>
      </c>
      <c r="AA10845" t="b">
        <f t="shared" si="4643"/>
        <v>0</v>
      </c>
    </row>
    <row r="10846" spans="1:27" x14ac:dyDescent="0.25">
      <c r="A10846" t="s">
        <v>10797</v>
      </c>
      <c r="B10846" t="s">
        <v>35577</v>
      </c>
      <c r="C10846" t="s">
        <v>35578</v>
      </c>
      <c r="D10846">
        <v>1965</v>
      </c>
      <c r="E10846" t="s">
        <v>25967</v>
      </c>
      <c r="F10846">
        <v>106</v>
      </c>
      <c r="H10846" t="s">
        <v>35579</v>
      </c>
      <c r="L10846" t="s">
        <v>19</v>
      </c>
      <c r="M10846" t="s">
        <v>20</v>
      </c>
      <c r="P10846" t="b">
        <f t="shared" si="4633"/>
        <v>0</v>
      </c>
      <c r="Q10846" t="b">
        <f t="shared" si="4630"/>
        <v>0</v>
      </c>
      <c r="R10846" t="b">
        <f t="shared" si="4634"/>
        <v>0</v>
      </c>
      <c r="S10846" t="b">
        <f t="shared" si="4635"/>
        <v>0</v>
      </c>
      <c r="T10846" t="b">
        <f t="shared" si="4636"/>
        <v>0</v>
      </c>
      <c r="U10846" t="b">
        <f t="shared" si="4637"/>
        <v>0</v>
      </c>
      <c r="V10846" t="b">
        <f t="shared" si="4638"/>
        <v>0</v>
      </c>
      <c r="W10846" t="b">
        <f t="shared" si="4639"/>
        <v>0</v>
      </c>
      <c r="X10846" t="b">
        <f t="shared" si="4640"/>
        <v>0</v>
      </c>
      <c r="Y10846" t="b">
        <f t="shared" si="4641"/>
        <v>0</v>
      </c>
      <c r="Z10846" t="b">
        <f t="shared" si="4642"/>
        <v>0</v>
      </c>
      <c r="AA10846" t="b">
        <f t="shared" si="4643"/>
        <v>0</v>
      </c>
    </row>
    <row r="10847" spans="1:27" x14ac:dyDescent="0.25">
      <c r="A10847" t="s">
        <v>10797</v>
      </c>
      <c r="B10847" t="s">
        <v>35580</v>
      </c>
      <c r="C10847" t="s">
        <v>35581</v>
      </c>
      <c r="D10847">
        <v>1965</v>
      </c>
      <c r="E10847" t="s">
        <v>35582</v>
      </c>
      <c r="F10847">
        <v>65</v>
      </c>
      <c r="H10847" t="s">
        <v>17891</v>
      </c>
      <c r="L10847" t="s">
        <v>35</v>
      </c>
      <c r="M10847" t="s">
        <v>20</v>
      </c>
      <c r="P10847" t="b">
        <f t="shared" si="4633"/>
        <v>0</v>
      </c>
      <c r="Q10847" t="b">
        <f t="shared" si="4630"/>
        <v>0</v>
      </c>
      <c r="R10847" t="b">
        <f t="shared" si="4634"/>
        <v>0</v>
      </c>
      <c r="S10847" t="b">
        <f t="shared" si="4635"/>
        <v>0</v>
      </c>
      <c r="T10847" t="b">
        <f t="shared" si="4636"/>
        <v>0</v>
      </c>
      <c r="U10847" t="b">
        <f t="shared" si="4637"/>
        <v>0</v>
      </c>
      <c r="V10847" t="b">
        <f t="shared" si="4638"/>
        <v>0</v>
      </c>
      <c r="W10847" t="b">
        <f t="shared" si="4639"/>
        <v>0</v>
      </c>
      <c r="X10847" t="b">
        <f t="shared" si="4640"/>
        <v>0</v>
      </c>
      <c r="Y10847" t="b">
        <f t="shared" si="4641"/>
        <v>0</v>
      </c>
      <c r="Z10847" t="b">
        <f t="shared" si="4642"/>
        <v>0</v>
      </c>
      <c r="AA10847" t="b">
        <f t="shared" si="4643"/>
        <v>0</v>
      </c>
    </row>
    <row r="10848" spans="1:27" x14ac:dyDescent="0.25">
      <c r="A10848" t="s">
        <v>10797</v>
      </c>
      <c r="B10848" t="s">
        <v>35583</v>
      </c>
      <c r="C10848" t="s">
        <v>35584</v>
      </c>
      <c r="D10848">
        <v>1965</v>
      </c>
      <c r="E10848" t="s">
        <v>31452</v>
      </c>
      <c r="F10848">
        <v>48</v>
      </c>
      <c r="H10848" t="s">
        <v>35585</v>
      </c>
      <c r="L10848" t="s">
        <v>20</v>
      </c>
      <c r="M10848" t="s">
        <v>35</v>
      </c>
      <c r="P10848" t="b">
        <f t="shared" si="4633"/>
        <v>0</v>
      </c>
      <c r="Q10848" t="b">
        <f t="shared" si="4630"/>
        <v>0</v>
      </c>
      <c r="R10848" t="b">
        <f t="shared" si="4634"/>
        <v>0</v>
      </c>
      <c r="S10848" t="b">
        <f t="shared" si="4635"/>
        <v>0</v>
      </c>
      <c r="T10848" t="b">
        <f t="shared" si="4636"/>
        <v>0</v>
      </c>
      <c r="U10848" t="b">
        <f t="shared" si="4637"/>
        <v>0</v>
      </c>
      <c r="V10848" t="b">
        <f t="shared" si="4638"/>
        <v>0</v>
      </c>
      <c r="W10848" t="b">
        <f t="shared" si="4639"/>
        <v>0</v>
      </c>
      <c r="X10848" t="b">
        <f t="shared" si="4640"/>
        <v>0</v>
      </c>
      <c r="Y10848" t="b">
        <f t="shared" si="4641"/>
        <v>0</v>
      </c>
      <c r="Z10848" t="b">
        <f t="shared" si="4642"/>
        <v>0</v>
      </c>
      <c r="AA10848" t="b">
        <f t="shared" si="4643"/>
        <v>0</v>
      </c>
    </row>
    <row r="10849" spans="1:27" x14ac:dyDescent="0.25">
      <c r="A10849" t="s">
        <v>10797</v>
      </c>
      <c r="B10849" t="s">
        <v>35586</v>
      </c>
      <c r="C10849" t="s">
        <v>35587</v>
      </c>
      <c r="D10849">
        <v>1965</v>
      </c>
      <c r="E10849" t="s">
        <v>31452</v>
      </c>
      <c r="F10849">
        <v>48</v>
      </c>
      <c r="H10849" t="s">
        <v>35588</v>
      </c>
      <c r="L10849" t="s">
        <v>20</v>
      </c>
      <c r="M10849" t="s">
        <v>35</v>
      </c>
      <c r="P10849" t="b">
        <f t="shared" si="4633"/>
        <v>0</v>
      </c>
      <c r="Q10849" t="b">
        <f t="shared" si="4630"/>
        <v>0</v>
      </c>
      <c r="R10849" t="b">
        <f t="shared" si="4634"/>
        <v>0</v>
      </c>
      <c r="S10849" t="b">
        <f t="shared" si="4635"/>
        <v>0</v>
      </c>
      <c r="T10849" t="b">
        <f t="shared" si="4636"/>
        <v>0</v>
      </c>
      <c r="U10849" t="b">
        <f t="shared" si="4637"/>
        <v>0</v>
      </c>
      <c r="V10849" t="b">
        <f t="shared" si="4638"/>
        <v>0</v>
      </c>
      <c r="W10849" t="b">
        <f t="shared" si="4639"/>
        <v>0</v>
      </c>
      <c r="X10849" t="b">
        <f t="shared" si="4640"/>
        <v>0</v>
      </c>
      <c r="Y10849" t="b">
        <f t="shared" si="4641"/>
        <v>0</v>
      </c>
      <c r="Z10849" t="b">
        <f t="shared" si="4642"/>
        <v>0</v>
      </c>
      <c r="AA10849" t="b">
        <f t="shared" si="4643"/>
        <v>0</v>
      </c>
    </row>
    <row r="10850" spans="1:27" x14ac:dyDescent="0.25">
      <c r="A10850" t="s">
        <v>10797</v>
      </c>
      <c r="B10850" t="s">
        <v>35589</v>
      </c>
      <c r="C10850" t="s">
        <v>35590</v>
      </c>
      <c r="D10850">
        <v>1965</v>
      </c>
      <c r="E10850" t="s">
        <v>35591</v>
      </c>
      <c r="F10850">
        <v>181</v>
      </c>
      <c r="H10850" t="s">
        <v>35592</v>
      </c>
      <c r="L10850" t="s">
        <v>35</v>
      </c>
      <c r="M10850" t="s">
        <v>20</v>
      </c>
      <c r="P10850" t="b">
        <f t="shared" si="4633"/>
        <v>0</v>
      </c>
      <c r="Q10850" t="b">
        <f t="shared" si="4630"/>
        <v>0</v>
      </c>
      <c r="R10850" t="b">
        <f t="shared" si="4634"/>
        <v>0</v>
      </c>
      <c r="S10850" t="b">
        <f t="shared" si="4635"/>
        <v>0</v>
      </c>
      <c r="T10850" t="b">
        <f t="shared" si="4636"/>
        <v>0</v>
      </c>
      <c r="U10850" t="b">
        <f t="shared" si="4637"/>
        <v>0</v>
      </c>
      <c r="V10850" t="b">
        <f t="shared" si="4638"/>
        <v>0</v>
      </c>
      <c r="W10850" t="b">
        <f t="shared" si="4639"/>
        <v>0</v>
      </c>
      <c r="X10850" t="b">
        <f t="shared" si="4640"/>
        <v>0</v>
      </c>
      <c r="Y10850" t="b">
        <f t="shared" si="4641"/>
        <v>0</v>
      </c>
      <c r="Z10850" t="b">
        <f t="shared" si="4642"/>
        <v>0</v>
      </c>
      <c r="AA10850" t="b">
        <f t="shared" si="4643"/>
        <v>0</v>
      </c>
    </row>
    <row r="10851" spans="1:27" x14ac:dyDescent="0.25">
      <c r="A10851" t="s">
        <v>10797</v>
      </c>
      <c r="B10851" t="s">
        <v>35593</v>
      </c>
      <c r="C10851" t="s">
        <v>35594</v>
      </c>
      <c r="D10851">
        <v>1965</v>
      </c>
      <c r="E10851" t="s">
        <v>35591</v>
      </c>
      <c r="F10851">
        <v>181</v>
      </c>
      <c r="H10851" t="s">
        <v>35595</v>
      </c>
      <c r="L10851" t="s">
        <v>19</v>
      </c>
      <c r="M10851" t="s">
        <v>20</v>
      </c>
      <c r="P10851" t="b">
        <f t="shared" si="4633"/>
        <v>0</v>
      </c>
      <c r="Q10851" t="b">
        <f t="shared" si="4630"/>
        <v>0</v>
      </c>
      <c r="R10851" t="b">
        <f t="shared" si="4634"/>
        <v>0</v>
      </c>
      <c r="S10851" t="b">
        <f t="shared" si="4635"/>
        <v>0</v>
      </c>
      <c r="T10851" t="b">
        <f t="shared" si="4636"/>
        <v>0</v>
      </c>
      <c r="U10851" t="b">
        <f t="shared" si="4637"/>
        <v>0</v>
      </c>
      <c r="V10851" t="b">
        <f t="shared" si="4638"/>
        <v>0</v>
      </c>
      <c r="W10851" t="b">
        <f t="shared" si="4639"/>
        <v>0</v>
      </c>
      <c r="X10851" t="b">
        <f t="shared" si="4640"/>
        <v>0</v>
      </c>
      <c r="Y10851" t="b">
        <f t="shared" si="4641"/>
        <v>0</v>
      </c>
      <c r="Z10851" t="b">
        <f t="shared" si="4642"/>
        <v>0</v>
      </c>
      <c r="AA10851" t="b">
        <f t="shared" si="4643"/>
        <v>0</v>
      </c>
    </row>
    <row r="10852" spans="1:27" x14ac:dyDescent="0.25">
      <c r="A10852" t="s">
        <v>10797</v>
      </c>
      <c r="B10852" t="s">
        <v>35596</v>
      </c>
      <c r="C10852" t="s">
        <v>35597</v>
      </c>
      <c r="D10852">
        <v>1965</v>
      </c>
      <c r="E10852" t="s">
        <v>35591</v>
      </c>
      <c r="F10852">
        <v>180</v>
      </c>
      <c r="H10852" t="s">
        <v>35598</v>
      </c>
      <c r="L10852" t="s">
        <v>20</v>
      </c>
      <c r="M10852" t="s">
        <v>35</v>
      </c>
      <c r="P10852" t="b">
        <f t="shared" si="4633"/>
        <v>0</v>
      </c>
      <c r="Q10852" t="b">
        <f t="shared" si="4630"/>
        <v>0</v>
      </c>
      <c r="R10852" t="b">
        <f t="shared" si="4634"/>
        <v>0</v>
      </c>
      <c r="S10852" t="b">
        <f t="shared" si="4635"/>
        <v>0</v>
      </c>
      <c r="T10852" t="b">
        <f t="shared" si="4636"/>
        <v>0</v>
      </c>
      <c r="U10852" t="b">
        <f t="shared" si="4637"/>
        <v>0</v>
      </c>
      <c r="V10852" t="b">
        <f t="shared" si="4638"/>
        <v>0</v>
      </c>
      <c r="W10852" t="b">
        <f t="shared" si="4639"/>
        <v>0</v>
      </c>
      <c r="X10852" t="b">
        <f t="shared" si="4640"/>
        <v>0</v>
      </c>
      <c r="Y10852" t="b">
        <f t="shared" si="4641"/>
        <v>0</v>
      </c>
      <c r="Z10852" t="b">
        <f t="shared" si="4642"/>
        <v>0</v>
      </c>
      <c r="AA10852" t="b">
        <f t="shared" si="4643"/>
        <v>0</v>
      </c>
    </row>
    <row r="10853" spans="1:27" x14ac:dyDescent="0.25">
      <c r="A10853" t="s">
        <v>10797</v>
      </c>
      <c r="B10853" t="s">
        <v>35599</v>
      </c>
      <c r="C10853" t="s">
        <v>35600</v>
      </c>
      <c r="D10853">
        <v>1965</v>
      </c>
      <c r="E10853" t="s">
        <v>35591</v>
      </c>
      <c r="F10853">
        <v>179</v>
      </c>
      <c r="H10853" t="s">
        <v>35601</v>
      </c>
      <c r="L10853" t="s">
        <v>35</v>
      </c>
      <c r="M10853" t="s">
        <v>20</v>
      </c>
      <c r="P10853" t="b">
        <f t="shared" si="4633"/>
        <v>0</v>
      </c>
      <c r="Q10853" t="b">
        <f t="shared" si="4630"/>
        <v>0</v>
      </c>
      <c r="R10853" t="b">
        <f t="shared" si="4634"/>
        <v>0</v>
      </c>
      <c r="S10853" t="b">
        <f t="shared" si="4635"/>
        <v>0</v>
      </c>
      <c r="T10853" t="b">
        <f t="shared" si="4636"/>
        <v>0</v>
      </c>
      <c r="U10853" t="b">
        <f t="shared" si="4637"/>
        <v>0</v>
      </c>
      <c r="V10853" t="b">
        <f t="shared" si="4638"/>
        <v>0</v>
      </c>
      <c r="W10853" t="b">
        <f t="shared" si="4639"/>
        <v>0</v>
      </c>
      <c r="X10853" t="b">
        <f t="shared" si="4640"/>
        <v>0</v>
      </c>
      <c r="Y10853" t="b">
        <f t="shared" si="4641"/>
        <v>0</v>
      </c>
      <c r="Z10853" t="b">
        <f t="shared" si="4642"/>
        <v>0</v>
      </c>
      <c r="AA10853" t="b">
        <f t="shared" si="4643"/>
        <v>0</v>
      </c>
    </row>
    <row r="10854" spans="1:27" x14ac:dyDescent="0.25">
      <c r="A10854" t="s">
        <v>10797</v>
      </c>
      <c r="B10854" t="s">
        <v>35596</v>
      </c>
      <c r="C10854" t="s">
        <v>35602</v>
      </c>
      <c r="D10854">
        <v>1965</v>
      </c>
      <c r="E10854" t="s">
        <v>35591</v>
      </c>
      <c r="F10854">
        <v>178</v>
      </c>
      <c r="H10854" t="s">
        <v>30420</v>
      </c>
      <c r="L10854" t="s">
        <v>35</v>
      </c>
      <c r="M10854" t="s">
        <v>20</v>
      </c>
      <c r="P10854" t="b">
        <f t="shared" si="4633"/>
        <v>0</v>
      </c>
      <c r="Q10854" t="b">
        <f t="shared" si="4630"/>
        <v>0</v>
      </c>
      <c r="R10854" t="b">
        <f t="shared" si="4634"/>
        <v>0</v>
      </c>
      <c r="S10854" t="b">
        <f t="shared" si="4635"/>
        <v>0</v>
      </c>
      <c r="T10854" t="b">
        <f t="shared" si="4636"/>
        <v>0</v>
      </c>
      <c r="U10854" t="b">
        <f t="shared" si="4637"/>
        <v>0</v>
      </c>
      <c r="V10854" t="b">
        <f t="shared" si="4638"/>
        <v>0</v>
      </c>
      <c r="W10854" t="b">
        <f t="shared" si="4639"/>
        <v>0</v>
      </c>
      <c r="X10854" t="b">
        <f t="shared" si="4640"/>
        <v>0</v>
      </c>
      <c r="Y10854" t="b">
        <f t="shared" si="4641"/>
        <v>0</v>
      </c>
      <c r="Z10854" t="b">
        <f t="shared" si="4642"/>
        <v>0</v>
      </c>
      <c r="AA10854" t="b">
        <f t="shared" si="4643"/>
        <v>0</v>
      </c>
    </row>
    <row r="10855" spans="1:27" x14ac:dyDescent="0.25">
      <c r="A10855" t="s">
        <v>10797</v>
      </c>
      <c r="B10855" t="s">
        <v>35603</v>
      </c>
      <c r="C10855" t="s">
        <v>35604</v>
      </c>
      <c r="D10855">
        <v>1965</v>
      </c>
      <c r="E10855" t="s">
        <v>35591</v>
      </c>
      <c r="F10855">
        <v>177</v>
      </c>
      <c r="H10855" t="s">
        <v>35605</v>
      </c>
      <c r="L10855" t="s">
        <v>35</v>
      </c>
      <c r="M10855" t="s">
        <v>20</v>
      </c>
      <c r="P10855" t="b">
        <f t="shared" si="4633"/>
        <v>0</v>
      </c>
      <c r="Q10855" t="b">
        <f t="shared" si="4630"/>
        <v>0</v>
      </c>
      <c r="R10855" t="b">
        <f t="shared" si="4634"/>
        <v>0</v>
      </c>
      <c r="S10855" t="b">
        <f t="shared" si="4635"/>
        <v>0</v>
      </c>
      <c r="T10855" t="b">
        <f t="shared" si="4636"/>
        <v>0</v>
      </c>
      <c r="U10855" t="b">
        <f t="shared" si="4637"/>
        <v>0</v>
      </c>
      <c r="V10855" t="b">
        <f t="shared" si="4638"/>
        <v>0</v>
      </c>
      <c r="W10855" t="b">
        <f t="shared" si="4639"/>
        <v>0</v>
      </c>
      <c r="X10855" t="b">
        <f t="shared" si="4640"/>
        <v>0</v>
      </c>
      <c r="Y10855" t="b">
        <f t="shared" si="4641"/>
        <v>0</v>
      </c>
      <c r="Z10855" t="b">
        <f t="shared" si="4642"/>
        <v>0</v>
      </c>
      <c r="AA10855" t="b">
        <f t="shared" si="4643"/>
        <v>0</v>
      </c>
    </row>
    <row r="10856" spans="1:27" x14ac:dyDescent="0.25">
      <c r="A10856" t="s">
        <v>10797</v>
      </c>
      <c r="B10856" t="s">
        <v>35606</v>
      </c>
      <c r="C10856" t="s">
        <v>35607</v>
      </c>
      <c r="D10856">
        <v>1965</v>
      </c>
      <c r="E10856" t="s">
        <v>35591</v>
      </c>
      <c r="F10856">
        <v>177</v>
      </c>
      <c r="H10856" t="s">
        <v>35608</v>
      </c>
      <c r="L10856" t="s">
        <v>20</v>
      </c>
      <c r="M10856" t="s">
        <v>35</v>
      </c>
      <c r="P10856" t="b">
        <f t="shared" si="4633"/>
        <v>0</v>
      </c>
      <c r="Q10856" t="b">
        <f t="shared" si="4630"/>
        <v>0</v>
      </c>
      <c r="R10856" t="b">
        <f t="shared" si="4634"/>
        <v>0</v>
      </c>
      <c r="S10856" t="b">
        <f t="shared" si="4635"/>
        <v>0</v>
      </c>
      <c r="T10856" t="b">
        <f t="shared" si="4636"/>
        <v>0</v>
      </c>
      <c r="U10856" t="b">
        <f t="shared" si="4637"/>
        <v>0</v>
      </c>
      <c r="V10856" t="b">
        <f t="shared" si="4638"/>
        <v>0</v>
      </c>
      <c r="W10856" t="b">
        <f t="shared" si="4639"/>
        <v>0</v>
      </c>
      <c r="X10856" t="b">
        <f t="shared" si="4640"/>
        <v>0</v>
      </c>
      <c r="Y10856" t="b">
        <f t="shared" si="4641"/>
        <v>0</v>
      </c>
      <c r="Z10856" t="b">
        <f t="shared" si="4642"/>
        <v>0</v>
      </c>
      <c r="AA10856" t="b">
        <f t="shared" si="4643"/>
        <v>0</v>
      </c>
    </row>
    <row r="10857" spans="1:27" x14ac:dyDescent="0.25">
      <c r="A10857" t="s">
        <v>10797</v>
      </c>
      <c r="B10857" t="s">
        <v>35606</v>
      </c>
      <c r="C10857" t="s">
        <v>35609</v>
      </c>
      <c r="D10857">
        <v>1965</v>
      </c>
      <c r="E10857" t="s">
        <v>35591</v>
      </c>
      <c r="F10857">
        <v>176</v>
      </c>
      <c r="H10857" t="s">
        <v>21029</v>
      </c>
      <c r="L10857" t="s">
        <v>19</v>
      </c>
      <c r="M10857" t="s">
        <v>20</v>
      </c>
      <c r="P10857" t="b">
        <f t="shared" si="4633"/>
        <v>0</v>
      </c>
      <c r="Q10857" t="b">
        <f t="shared" ref="Q10857:Q10920" si="4644">ISNUMBER(SEARCH("marine",$C10857))</f>
        <v>0</v>
      </c>
      <c r="R10857" t="b">
        <f t="shared" si="4634"/>
        <v>0</v>
      </c>
      <c r="S10857" t="b">
        <f t="shared" si="4635"/>
        <v>0</v>
      </c>
      <c r="T10857" t="b">
        <f t="shared" si="4636"/>
        <v>0</v>
      </c>
      <c r="U10857" t="b">
        <f t="shared" si="4637"/>
        <v>0</v>
      </c>
      <c r="V10857" t="b">
        <f t="shared" si="4638"/>
        <v>0</v>
      </c>
      <c r="W10857" t="b">
        <f t="shared" si="4639"/>
        <v>0</v>
      </c>
      <c r="X10857" t="b">
        <f t="shared" si="4640"/>
        <v>0</v>
      </c>
      <c r="Y10857" t="b">
        <f t="shared" si="4641"/>
        <v>0</v>
      </c>
      <c r="Z10857" t="b">
        <f t="shared" si="4642"/>
        <v>0</v>
      </c>
      <c r="AA10857" t="b">
        <f t="shared" si="4643"/>
        <v>0</v>
      </c>
    </row>
    <row r="10858" spans="1:27" x14ac:dyDescent="0.25">
      <c r="A10858" t="s">
        <v>10797</v>
      </c>
      <c r="B10858" t="s">
        <v>35610</v>
      </c>
      <c r="C10858" t="s">
        <v>35611</v>
      </c>
      <c r="D10858">
        <v>1965</v>
      </c>
      <c r="E10858" t="s">
        <v>35612</v>
      </c>
      <c r="F10858">
        <v>33</v>
      </c>
      <c r="H10858" t="s">
        <v>12148</v>
      </c>
      <c r="L10858" t="s">
        <v>20</v>
      </c>
      <c r="M10858" t="s">
        <v>19</v>
      </c>
      <c r="P10858" t="b">
        <f t="shared" si="4633"/>
        <v>0</v>
      </c>
      <c r="Q10858" t="b">
        <f t="shared" si="4644"/>
        <v>0</v>
      </c>
      <c r="R10858" t="b">
        <f t="shared" si="4634"/>
        <v>0</v>
      </c>
      <c r="S10858" t="b">
        <f t="shared" si="4635"/>
        <v>0</v>
      </c>
      <c r="T10858" t="b">
        <f t="shared" si="4636"/>
        <v>0</v>
      </c>
      <c r="U10858" t="b">
        <f t="shared" si="4637"/>
        <v>0</v>
      </c>
      <c r="V10858" t="b">
        <f t="shared" si="4638"/>
        <v>0</v>
      </c>
      <c r="W10858" t="b">
        <f t="shared" si="4639"/>
        <v>0</v>
      </c>
      <c r="X10858" t="b">
        <f t="shared" si="4640"/>
        <v>0</v>
      </c>
      <c r="Y10858" t="b">
        <f t="shared" si="4641"/>
        <v>0</v>
      </c>
      <c r="Z10858" t="b">
        <f t="shared" si="4642"/>
        <v>0</v>
      </c>
      <c r="AA10858" t="b">
        <f t="shared" si="4643"/>
        <v>0</v>
      </c>
    </row>
    <row r="10859" spans="1:27" x14ac:dyDescent="0.25">
      <c r="A10859" t="s">
        <v>10797</v>
      </c>
      <c r="B10859" t="s">
        <v>35403</v>
      </c>
      <c r="C10859" t="s">
        <v>35613</v>
      </c>
      <c r="D10859">
        <v>1965</v>
      </c>
      <c r="E10859" t="s">
        <v>35244</v>
      </c>
      <c r="F10859">
        <v>146</v>
      </c>
      <c r="H10859" t="s">
        <v>30189</v>
      </c>
      <c r="L10859" t="s">
        <v>20</v>
      </c>
      <c r="M10859" t="s">
        <v>35</v>
      </c>
      <c r="P10859" t="b">
        <f t="shared" si="4633"/>
        <v>0</v>
      </c>
      <c r="Q10859" t="b">
        <f t="shared" si="4644"/>
        <v>0</v>
      </c>
      <c r="R10859" t="b">
        <f t="shared" si="4634"/>
        <v>0</v>
      </c>
      <c r="S10859" t="b">
        <f t="shared" si="4635"/>
        <v>0</v>
      </c>
      <c r="T10859" t="b">
        <f t="shared" si="4636"/>
        <v>0</v>
      </c>
      <c r="U10859" t="b">
        <f t="shared" si="4637"/>
        <v>0</v>
      </c>
      <c r="V10859" t="b">
        <f t="shared" si="4638"/>
        <v>0</v>
      </c>
      <c r="W10859" t="b">
        <f t="shared" si="4639"/>
        <v>0</v>
      </c>
      <c r="X10859" t="b">
        <f t="shared" si="4640"/>
        <v>0</v>
      </c>
      <c r="Y10859" t="b">
        <f t="shared" si="4641"/>
        <v>0</v>
      </c>
      <c r="Z10859" t="b">
        <f t="shared" si="4642"/>
        <v>0</v>
      </c>
      <c r="AA10859" t="b">
        <f t="shared" si="4643"/>
        <v>0</v>
      </c>
    </row>
    <row r="10860" spans="1:27" x14ac:dyDescent="0.25">
      <c r="A10860" t="s">
        <v>10797</v>
      </c>
      <c r="B10860" t="s">
        <v>35614</v>
      </c>
      <c r="C10860" t="s">
        <v>35615</v>
      </c>
      <c r="D10860">
        <v>1965</v>
      </c>
      <c r="E10860" t="s">
        <v>35616</v>
      </c>
      <c r="F10860">
        <v>284</v>
      </c>
      <c r="H10860" t="s">
        <v>35617</v>
      </c>
      <c r="L10860" t="s">
        <v>19</v>
      </c>
      <c r="M10860" t="s">
        <v>20</v>
      </c>
      <c r="P10860" t="b">
        <f t="shared" si="4633"/>
        <v>0</v>
      </c>
      <c r="Q10860" t="b">
        <f t="shared" si="4644"/>
        <v>0</v>
      </c>
      <c r="R10860" t="b">
        <f t="shared" si="4634"/>
        <v>0</v>
      </c>
      <c r="S10860" t="b">
        <f t="shared" si="4635"/>
        <v>0</v>
      </c>
      <c r="T10860" t="b">
        <f t="shared" si="4636"/>
        <v>0</v>
      </c>
      <c r="U10860" t="b">
        <f t="shared" si="4637"/>
        <v>0</v>
      </c>
      <c r="V10860" t="b">
        <f t="shared" si="4638"/>
        <v>0</v>
      </c>
      <c r="W10860" t="b">
        <f t="shared" si="4639"/>
        <v>0</v>
      </c>
      <c r="X10860" t="b">
        <f t="shared" si="4640"/>
        <v>0</v>
      </c>
      <c r="Y10860" t="b">
        <f t="shared" si="4641"/>
        <v>0</v>
      </c>
      <c r="Z10860" t="b">
        <f t="shared" si="4642"/>
        <v>0</v>
      </c>
      <c r="AA10860" t="b">
        <f t="shared" si="4643"/>
        <v>0</v>
      </c>
    </row>
    <row r="10861" spans="1:27" x14ac:dyDescent="0.25">
      <c r="A10861" t="s">
        <v>10797</v>
      </c>
      <c r="B10861" t="s">
        <v>35618</v>
      </c>
      <c r="C10861" t="s">
        <v>35619</v>
      </c>
      <c r="D10861">
        <v>1965</v>
      </c>
      <c r="E10861" t="s">
        <v>35616</v>
      </c>
      <c r="F10861">
        <v>282</v>
      </c>
      <c r="H10861" t="s">
        <v>35620</v>
      </c>
      <c r="L10861" t="s">
        <v>35</v>
      </c>
      <c r="M10861" t="s">
        <v>20</v>
      </c>
      <c r="P10861" t="b">
        <f t="shared" si="4633"/>
        <v>0</v>
      </c>
      <c r="Q10861" t="b">
        <f t="shared" si="4644"/>
        <v>0</v>
      </c>
      <c r="R10861" t="b">
        <f t="shared" si="4634"/>
        <v>0</v>
      </c>
      <c r="S10861" t="b">
        <f t="shared" si="4635"/>
        <v>0</v>
      </c>
      <c r="T10861" t="b">
        <f t="shared" si="4636"/>
        <v>0</v>
      </c>
      <c r="U10861" t="b">
        <f t="shared" si="4637"/>
        <v>0</v>
      </c>
      <c r="V10861" t="b">
        <f t="shared" si="4638"/>
        <v>0</v>
      </c>
      <c r="W10861" t="b">
        <f t="shared" si="4639"/>
        <v>0</v>
      </c>
      <c r="X10861" t="b">
        <f t="shared" si="4640"/>
        <v>0</v>
      </c>
      <c r="Y10861" t="b">
        <f t="shared" si="4641"/>
        <v>0</v>
      </c>
      <c r="Z10861" t="b">
        <f t="shared" si="4642"/>
        <v>0</v>
      </c>
      <c r="AA10861" t="b">
        <f t="shared" si="4643"/>
        <v>0</v>
      </c>
    </row>
    <row r="10862" spans="1:27" x14ac:dyDescent="0.25">
      <c r="A10862" t="s">
        <v>10797</v>
      </c>
      <c r="B10862" t="s">
        <v>35621</v>
      </c>
      <c r="C10862" t="s">
        <v>35622</v>
      </c>
      <c r="D10862">
        <v>1965</v>
      </c>
      <c r="E10862" t="s">
        <v>6889</v>
      </c>
      <c r="F10862">
        <v>38</v>
      </c>
      <c r="H10862" t="s">
        <v>15816</v>
      </c>
      <c r="L10862" t="s">
        <v>20</v>
      </c>
      <c r="M10862" t="s">
        <v>19</v>
      </c>
      <c r="P10862" t="b">
        <f t="shared" si="4633"/>
        <v>0</v>
      </c>
      <c r="Q10862" t="b">
        <f t="shared" si="4644"/>
        <v>0</v>
      </c>
      <c r="R10862" t="b">
        <f t="shared" si="4634"/>
        <v>0</v>
      </c>
      <c r="S10862" t="b">
        <f t="shared" si="4635"/>
        <v>0</v>
      </c>
      <c r="T10862" t="b">
        <f t="shared" si="4636"/>
        <v>0</v>
      </c>
      <c r="U10862" t="b">
        <f t="shared" si="4637"/>
        <v>0</v>
      </c>
      <c r="V10862" t="b">
        <f t="shared" si="4638"/>
        <v>0</v>
      </c>
      <c r="W10862" t="b">
        <f t="shared" si="4639"/>
        <v>0</v>
      </c>
      <c r="X10862" t="b">
        <f t="shared" si="4640"/>
        <v>0</v>
      </c>
      <c r="Y10862" t="b">
        <f t="shared" si="4641"/>
        <v>0</v>
      </c>
      <c r="Z10862" t="b">
        <f t="shared" si="4642"/>
        <v>0</v>
      </c>
      <c r="AA10862" t="b">
        <f t="shared" si="4643"/>
        <v>0</v>
      </c>
    </row>
    <row r="10863" spans="1:27" x14ac:dyDescent="0.25">
      <c r="A10863" t="s">
        <v>10797</v>
      </c>
      <c r="B10863" t="s">
        <v>35623</v>
      </c>
      <c r="C10863" t="s">
        <v>35624</v>
      </c>
      <c r="D10863">
        <v>1965</v>
      </c>
      <c r="E10863" t="s">
        <v>34882</v>
      </c>
      <c r="F10863">
        <v>149</v>
      </c>
      <c r="H10863" t="s">
        <v>23252</v>
      </c>
      <c r="L10863" t="s">
        <v>35</v>
      </c>
      <c r="M10863" t="s">
        <v>20</v>
      </c>
      <c r="P10863" t="b">
        <f t="shared" si="4633"/>
        <v>0</v>
      </c>
      <c r="Q10863" t="b">
        <f t="shared" si="4644"/>
        <v>0</v>
      </c>
      <c r="R10863" t="b">
        <f t="shared" si="4634"/>
        <v>0</v>
      </c>
      <c r="S10863" t="b">
        <f t="shared" si="4635"/>
        <v>0</v>
      </c>
      <c r="T10863" t="b">
        <f t="shared" si="4636"/>
        <v>0</v>
      </c>
      <c r="U10863" t="b">
        <f t="shared" si="4637"/>
        <v>0</v>
      </c>
      <c r="V10863" t="b">
        <f t="shared" si="4638"/>
        <v>0</v>
      </c>
      <c r="W10863" t="b">
        <f t="shared" si="4639"/>
        <v>0</v>
      </c>
      <c r="X10863" t="b">
        <f t="shared" si="4640"/>
        <v>0</v>
      </c>
      <c r="Y10863" t="b">
        <f t="shared" si="4641"/>
        <v>0</v>
      </c>
      <c r="Z10863" t="b">
        <f t="shared" si="4642"/>
        <v>0</v>
      </c>
      <c r="AA10863" t="b">
        <f t="shared" si="4643"/>
        <v>0</v>
      </c>
    </row>
    <row r="10864" spans="1:27" x14ac:dyDescent="0.25">
      <c r="A10864" t="s">
        <v>10797</v>
      </c>
      <c r="B10864" t="s">
        <v>35625</v>
      </c>
      <c r="C10864" t="s">
        <v>35626</v>
      </c>
      <c r="D10864">
        <v>1965</v>
      </c>
      <c r="E10864" t="s">
        <v>34882</v>
      </c>
      <c r="F10864">
        <v>149</v>
      </c>
      <c r="H10864" t="s">
        <v>35627</v>
      </c>
      <c r="L10864" t="s">
        <v>19</v>
      </c>
      <c r="M10864" t="s">
        <v>20</v>
      </c>
      <c r="P10864" t="b">
        <f t="shared" si="4633"/>
        <v>0</v>
      </c>
      <c r="Q10864" t="b">
        <f t="shared" si="4644"/>
        <v>0</v>
      </c>
      <c r="R10864" t="b">
        <f t="shared" si="4634"/>
        <v>0</v>
      </c>
      <c r="S10864" t="b">
        <f t="shared" si="4635"/>
        <v>0</v>
      </c>
      <c r="T10864" t="b">
        <f t="shared" si="4636"/>
        <v>0</v>
      </c>
      <c r="U10864" t="b">
        <f t="shared" si="4637"/>
        <v>0</v>
      </c>
      <c r="V10864" t="b">
        <f t="shared" si="4638"/>
        <v>0</v>
      </c>
      <c r="W10864" t="b">
        <f t="shared" si="4639"/>
        <v>0</v>
      </c>
      <c r="X10864" t="b">
        <f t="shared" si="4640"/>
        <v>0</v>
      </c>
      <c r="Y10864" t="b">
        <f t="shared" si="4641"/>
        <v>0</v>
      </c>
      <c r="Z10864" t="b">
        <f t="shared" si="4642"/>
        <v>0</v>
      </c>
      <c r="AA10864" t="b">
        <f t="shared" si="4643"/>
        <v>0</v>
      </c>
    </row>
    <row r="10865" spans="1:27" x14ac:dyDescent="0.25">
      <c r="A10865" t="s">
        <v>10797</v>
      </c>
      <c r="B10865" t="s">
        <v>35628</v>
      </c>
      <c r="C10865" t="s">
        <v>35629</v>
      </c>
      <c r="D10865">
        <v>1965</v>
      </c>
      <c r="E10865" t="s">
        <v>34882</v>
      </c>
      <c r="F10865">
        <v>149</v>
      </c>
      <c r="H10865" t="s">
        <v>35630</v>
      </c>
      <c r="L10865" t="s">
        <v>35</v>
      </c>
      <c r="M10865" t="s">
        <v>20</v>
      </c>
      <c r="P10865" t="b">
        <f t="shared" si="4633"/>
        <v>0</v>
      </c>
      <c r="Q10865" t="b">
        <f t="shared" si="4644"/>
        <v>0</v>
      </c>
      <c r="R10865" t="b">
        <f t="shared" si="4634"/>
        <v>0</v>
      </c>
      <c r="S10865" t="b">
        <f t="shared" si="4635"/>
        <v>0</v>
      </c>
      <c r="T10865" t="b">
        <f t="shared" si="4636"/>
        <v>0</v>
      </c>
      <c r="U10865" t="b">
        <f t="shared" si="4637"/>
        <v>0</v>
      </c>
      <c r="V10865" t="b">
        <f t="shared" si="4638"/>
        <v>0</v>
      </c>
      <c r="W10865" t="b">
        <f t="shared" si="4639"/>
        <v>0</v>
      </c>
      <c r="X10865" t="b">
        <f t="shared" si="4640"/>
        <v>0</v>
      </c>
      <c r="Y10865" t="b">
        <f t="shared" si="4641"/>
        <v>0</v>
      </c>
      <c r="Z10865" t="b">
        <f t="shared" si="4642"/>
        <v>0</v>
      </c>
      <c r="AA10865" t="b">
        <f t="shared" si="4643"/>
        <v>0</v>
      </c>
    </row>
    <row r="10866" spans="1:27" x14ac:dyDescent="0.25">
      <c r="A10866" t="s">
        <v>10797</v>
      </c>
      <c r="B10866" t="s">
        <v>35631</v>
      </c>
      <c r="C10866" t="s">
        <v>35632</v>
      </c>
      <c r="D10866">
        <v>1964</v>
      </c>
      <c r="E10866" t="s">
        <v>7500</v>
      </c>
      <c r="F10866">
        <v>4</v>
      </c>
      <c r="H10866">
        <v>425</v>
      </c>
      <c r="L10866" t="s">
        <v>20</v>
      </c>
      <c r="M10866" t="s">
        <v>19</v>
      </c>
      <c r="P10866" t="b">
        <f t="shared" si="4633"/>
        <v>0</v>
      </c>
      <c r="Q10866" t="b">
        <f t="shared" si="4644"/>
        <v>0</v>
      </c>
      <c r="R10866" t="b">
        <f t="shared" si="4634"/>
        <v>0</v>
      </c>
      <c r="S10866" t="b">
        <f t="shared" si="4635"/>
        <v>0</v>
      </c>
      <c r="T10866" t="b">
        <f t="shared" si="4636"/>
        <v>0</v>
      </c>
      <c r="U10866" t="b">
        <f t="shared" si="4637"/>
        <v>0</v>
      </c>
      <c r="V10866" t="b">
        <f t="shared" si="4638"/>
        <v>0</v>
      </c>
      <c r="W10866" t="b">
        <f t="shared" si="4639"/>
        <v>0</v>
      </c>
      <c r="X10866" t="b">
        <f t="shared" si="4640"/>
        <v>0</v>
      </c>
      <c r="Y10866" t="b">
        <f t="shared" si="4641"/>
        <v>0</v>
      </c>
      <c r="Z10866" t="b">
        <f t="shared" si="4642"/>
        <v>0</v>
      </c>
      <c r="AA10866" t="b">
        <f t="shared" si="4643"/>
        <v>0</v>
      </c>
    </row>
    <row r="10867" spans="1:27" x14ac:dyDescent="0.25">
      <c r="A10867" t="s">
        <v>10797</v>
      </c>
      <c r="B10867" t="s">
        <v>35633</v>
      </c>
      <c r="C10867" t="s">
        <v>35634</v>
      </c>
      <c r="D10867">
        <v>1964</v>
      </c>
      <c r="E10867" t="s">
        <v>35635</v>
      </c>
      <c r="F10867">
        <v>117</v>
      </c>
      <c r="G10867">
        <v>1</v>
      </c>
      <c r="H10867" t="s">
        <v>35636</v>
      </c>
      <c r="L10867" t="s">
        <v>35</v>
      </c>
      <c r="M10867" t="s">
        <v>20</v>
      </c>
      <c r="P10867" t="b">
        <f t="shared" si="4633"/>
        <v>0</v>
      </c>
      <c r="Q10867" t="b">
        <f t="shared" si="4644"/>
        <v>0</v>
      </c>
      <c r="R10867" t="b">
        <f t="shared" si="4634"/>
        <v>0</v>
      </c>
      <c r="S10867" t="b">
        <f t="shared" si="4635"/>
        <v>0</v>
      </c>
      <c r="T10867" t="b">
        <f t="shared" si="4636"/>
        <v>0</v>
      </c>
      <c r="U10867" t="b">
        <f t="shared" si="4637"/>
        <v>0</v>
      </c>
      <c r="V10867" t="b">
        <f t="shared" si="4638"/>
        <v>0</v>
      </c>
      <c r="W10867" t="b">
        <f t="shared" si="4639"/>
        <v>0</v>
      </c>
      <c r="X10867" t="b">
        <f t="shared" si="4640"/>
        <v>0</v>
      </c>
      <c r="Y10867" t="b">
        <f t="shared" si="4641"/>
        <v>0</v>
      </c>
      <c r="Z10867" t="b">
        <f t="shared" si="4642"/>
        <v>0</v>
      </c>
      <c r="AA10867" t="b">
        <f t="shared" si="4643"/>
        <v>0</v>
      </c>
    </row>
    <row r="10868" spans="1:27" x14ac:dyDescent="0.25">
      <c r="A10868" t="s">
        <v>10797</v>
      </c>
      <c r="B10868" t="s">
        <v>35637</v>
      </c>
      <c r="C10868" t="s">
        <v>35638</v>
      </c>
      <c r="D10868">
        <v>1964</v>
      </c>
      <c r="E10868" t="s">
        <v>30455</v>
      </c>
      <c r="F10868">
        <v>72</v>
      </c>
      <c r="H10868" t="s">
        <v>35639</v>
      </c>
      <c r="L10868" t="s">
        <v>20</v>
      </c>
      <c r="M10868" t="s">
        <v>19</v>
      </c>
      <c r="P10868" t="b">
        <f t="shared" si="4633"/>
        <v>0</v>
      </c>
      <c r="Q10868" t="b">
        <f t="shared" si="4644"/>
        <v>0</v>
      </c>
      <c r="R10868" t="b">
        <f t="shared" si="4634"/>
        <v>0</v>
      </c>
      <c r="S10868" t="b">
        <f t="shared" si="4635"/>
        <v>0</v>
      </c>
      <c r="T10868" t="b">
        <f t="shared" si="4636"/>
        <v>0</v>
      </c>
      <c r="U10868" t="b">
        <f t="shared" si="4637"/>
        <v>0</v>
      </c>
      <c r="V10868" t="b">
        <f t="shared" si="4638"/>
        <v>0</v>
      </c>
      <c r="W10868" t="b">
        <f t="shared" si="4639"/>
        <v>0</v>
      </c>
      <c r="X10868" t="b">
        <f t="shared" si="4640"/>
        <v>0</v>
      </c>
      <c r="Y10868" t="b">
        <f t="shared" si="4641"/>
        <v>0</v>
      </c>
      <c r="Z10868" t="b">
        <f t="shared" si="4642"/>
        <v>0</v>
      </c>
      <c r="AA10868" t="b">
        <f t="shared" si="4643"/>
        <v>0</v>
      </c>
    </row>
    <row r="10869" spans="1:27" x14ac:dyDescent="0.25">
      <c r="A10869" t="s">
        <v>10797</v>
      </c>
      <c r="B10869" t="s">
        <v>35640</v>
      </c>
      <c r="C10869" t="s">
        <v>35641</v>
      </c>
      <c r="D10869">
        <v>1964</v>
      </c>
      <c r="E10869" t="s">
        <v>35642</v>
      </c>
      <c r="F10869">
        <v>158</v>
      </c>
      <c r="H10869" t="s">
        <v>35643</v>
      </c>
      <c r="L10869" t="s">
        <v>20</v>
      </c>
      <c r="M10869" t="s">
        <v>19</v>
      </c>
      <c r="P10869" t="b">
        <f t="shared" si="4633"/>
        <v>0</v>
      </c>
      <c r="Q10869" t="b">
        <f t="shared" si="4644"/>
        <v>0</v>
      </c>
      <c r="R10869" t="b">
        <f t="shared" si="4634"/>
        <v>0</v>
      </c>
      <c r="S10869" t="b">
        <f t="shared" si="4635"/>
        <v>0</v>
      </c>
      <c r="T10869" t="b">
        <f t="shared" si="4636"/>
        <v>0</v>
      </c>
      <c r="U10869" t="b">
        <f t="shared" si="4637"/>
        <v>0</v>
      </c>
      <c r="V10869" t="b">
        <f t="shared" si="4638"/>
        <v>0</v>
      </c>
      <c r="W10869" t="b">
        <f t="shared" si="4639"/>
        <v>0</v>
      </c>
      <c r="X10869" t="b">
        <f t="shared" si="4640"/>
        <v>0</v>
      </c>
      <c r="Y10869" t="b">
        <f t="shared" si="4641"/>
        <v>0</v>
      </c>
      <c r="Z10869" t="b">
        <f t="shared" si="4642"/>
        <v>0</v>
      </c>
      <c r="AA10869" t="b">
        <f t="shared" si="4643"/>
        <v>0</v>
      </c>
    </row>
    <row r="10870" spans="1:27" x14ac:dyDescent="0.25">
      <c r="A10870" t="s">
        <v>10797</v>
      </c>
      <c r="B10870" t="s">
        <v>35644</v>
      </c>
      <c r="C10870" t="s">
        <v>35645</v>
      </c>
      <c r="D10870">
        <v>1964</v>
      </c>
      <c r="E10870" t="s">
        <v>35107</v>
      </c>
      <c r="F10870">
        <v>25</v>
      </c>
      <c r="H10870" t="s">
        <v>27299</v>
      </c>
      <c r="L10870" t="s">
        <v>35</v>
      </c>
      <c r="M10870" t="s">
        <v>20</v>
      </c>
      <c r="P10870" t="b">
        <f t="shared" si="4633"/>
        <v>0</v>
      </c>
      <c r="Q10870" t="b">
        <f t="shared" si="4644"/>
        <v>0</v>
      </c>
      <c r="R10870" t="b">
        <f t="shared" si="4634"/>
        <v>0</v>
      </c>
      <c r="S10870" t="b">
        <f t="shared" si="4635"/>
        <v>0</v>
      </c>
      <c r="T10870" t="b">
        <f t="shared" si="4636"/>
        <v>0</v>
      </c>
      <c r="U10870" t="b">
        <f t="shared" si="4637"/>
        <v>0</v>
      </c>
      <c r="V10870" t="b">
        <f t="shared" si="4638"/>
        <v>0</v>
      </c>
      <c r="W10870" t="b">
        <f t="shared" si="4639"/>
        <v>0</v>
      </c>
      <c r="X10870" t="b">
        <f t="shared" si="4640"/>
        <v>0</v>
      </c>
      <c r="Y10870" t="b">
        <f t="shared" si="4641"/>
        <v>0</v>
      </c>
      <c r="Z10870" t="b">
        <f t="shared" si="4642"/>
        <v>0</v>
      </c>
      <c r="AA10870" t="b">
        <f t="shared" si="4643"/>
        <v>0</v>
      </c>
    </row>
    <row r="10871" spans="1:27" x14ac:dyDescent="0.25">
      <c r="A10871" t="s">
        <v>10797</v>
      </c>
      <c r="B10871" t="s">
        <v>35646</v>
      </c>
      <c r="C10871" t="s">
        <v>35647</v>
      </c>
      <c r="D10871">
        <v>1964</v>
      </c>
      <c r="E10871" t="s">
        <v>35648</v>
      </c>
      <c r="F10871">
        <v>9</v>
      </c>
      <c r="H10871" t="s">
        <v>35649</v>
      </c>
      <c r="L10871" t="s">
        <v>19</v>
      </c>
      <c r="M10871" t="s">
        <v>20</v>
      </c>
      <c r="P10871" t="b">
        <f t="shared" si="4633"/>
        <v>0</v>
      </c>
      <c r="Q10871" t="b">
        <f t="shared" si="4644"/>
        <v>0</v>
      </c>
      <c r="R10871" t="b">
        <f t="shared" si="4634"/>
        <v>0</v>
      </c>
      <c r="S10871" t="b">
        <f t="shared" si="4635"/>
        <v>0</v>
      </c>
      <c r="T10871" t="b">
        <f t="shared" si="4636"/>
        <v>0</v>
      </c>
      <c r="U10871" t="b">
        <f t="shared" si="4637"/>
        <v>0</v>
      </c>
      <c r="V10871" t="b">
        <f t="shared" si="4638"/>
        <v>0</v>
      </c>
      <c r="W10871" t="b">
        <f t="shared" si="4639"/>
        <v>0</v>
      </c>
      <c r="X10871" t="b">
        <f t="shared" si="4640"/>
        <v>0</v>
      </c>
      <c r="Y10871" t="b">
        <f t="shared" si="4641"/>
        <v>0</v>
      </c>
      <c r="Z10871" t="b">
        <f t="shared" si="4642"/>
        <v>0</v>
      </c>
      <c r="AA10871" t="b">
        <f t="shared" si="4643"/>
        <v>0</v>
      </c>
    </row>
    <row r="10872" spans="1:27" x14ac:dyDescent="0.25">
      <c r="A10872" t="s">
        <v>10797</v>
      </c>
      <c r="B10872" t="s">
        <v>35650</v>
      </c>
      <c r="C10872" t="s">
        <v>35651</v>
      </c>
      <c r="D10872">
        <v>1964</v>
      </c>
      <c r="E10872" t="s">
        <v>333</v>
      </c>
      <c r="F10872">
        <v>20</v>
      </c>
      <c r="H10872" t="s">
        <v>15606</v>
      </c>
      <c r="L10872" t="s">
        <v>19</v>
      </c>
      <c r="M10872" t="s">
        <v>20</v>
      </c>
      <c r="P10872" t="b">
        <f t="shared" si="4633"/>
        <v>0</v>
      </c>
      <c r="Q10872" t="b">
        <f t="shared" si="4644"/>
        <v>0</v>
      </c>
      <c r="R10872" t="b">
        <f t="shared" si="4634"/>
        <v>0</v>
      </c>
      <c r="S10872" t="b">
        <f t="shared" si="4635"/>
        <v>0</v>
      </c>
      <c r="T10872" t="b">
        <f t="shared" si="4636"/>
        <v>0</v>
      </c>
      <c r="U10872" t="b">
        <f t="shared" si="4637"/>
        <v>0</v>
      </c>
      <c r="V10872" t="b">
        <f t="shared" si="4638"/>
        <v>0</v>
      </c>
      <c r="W10872" t="b">
        <f t="shared" si="4639"/>
        <v>0</v>
      </c>
      <c r="X10872" t="b">
        <f t="shared" si="4640"/>
        <v>0</v>
      </c>
      <c r="Y10872" t="b">
        <f t="shared" si="4641"/>
        <v>0</v>
      </c>
      <c r="Z10872" t="b">
        <f t="shared" si="4642"/>
        <v>0</v>
      </c>
      <c r="AA10872" t="b">
        <f t="shared" si="4643"/>
        <v>0</v>
      </c>
    </row>
    <row r="10873" spans="1:27" x14ac:dyDescent="0.25">
      <c r="A10873" t="s">
        <v>10797</v>
      </c>
      <c r="B10873" t="s">
        <v>35652</v>
      </c>
      <c r="C10873" t="s">
        <v>35653</v>
      </c>
      <c r="D10873">
        <v>1964</v>
      </c>
      <c r="E10873" t="s">
        <v>35582</v>
      </c>
      <c r="F10873">
        <v>63</v>
      </c>
      <c r="H10873" t="s">
        <v>12782</v>
      </c>
      <c r="L10873" t="s">
        <v>35</v>
      </c>
      <c r="M10873" t="s">
        <v>20</v>
      </c>
      <c r="P10873" t="b">
        <f t="shared" si="4633"/>
        <v>0</v>
      </c>
      <c r="Q10873" t="b">
        <f t="shared" si="4644"/>
        <v>0</v>
      </c>
      <c r="R10873" t="b">
        <f t="shared" si="4634"/>
        <v>0</v>
      </c>
      <c r="S10873" t="b">
        <f t="shared" si="4635"/>
        <v>0</v>
      </c>
      <c r="T10873" t="b">
        <f t="shared" si="4636"/>
        <v>0</v>
      </c>
      <c r="U10873" t="b">
        <f t="shared" si="4637"/>
        <v>0</v>
      </c>
      <c r="V10873" t="b">
        <f t="shared" si="4638"/>
        <v>0</v>
      </c>
      <c r="W10873" t="b">
        <f t="shared" si="4639"/>
        <v>0</v>
      </c>
      <c r="X10873" t="b">
        <f t="shared" si="4640"/>
        <v>0</v>
      </c>
      <c r="Y10873" t="b">
        <f t="shared" si="4641"/>
        <v>0</v>
      </c>
      <c r="Z10873" t="b">
        <f t="shared" si="4642"/>
        <v>0</v>
      </c>
      <c r="AA10873" t="b">
        <f t="shared" si="4643"/>
        <v>0</v>
      </c>
    </row>
    <row r="10874" spans="1:27" x14ac:dyDescent="0.25">
      <c r="A10874" t="s">
        <v>10797</v>
      </c>
      <c r="B10874" t="s">
        <v>35596</v>
      </c>
      <c r="C10874" t="s">
        <v>35654</v>
      </c>
      <c r="D10874">
        <v>1964</v>
      </c>
      <c r="E10874" t="s">
        <v>35591</v>
      </c>
      <c r="F10874">
        <v>171</v>
      </c>
      <c r="H10874" t="s">
        <v>24528</v>
      </c>
      <c r="L10874" t="s">
        <v>20</v>
      </c>
      <c r="M10874" t="s">
        <v>35</v>
      </c>
      <c r="P10874" t="b">
        <f t="shared" si="4633"/>
        <v>0</v>
      </c>
      <c r="Q10874" t="b">
        <f t="shared" si="4644"/>
        <v>0</v>
      </c>
      <c r="R10874" t="b">
        <f t="shared" si="4634"/>
        <v>0</v>
      </c>
      <c r="S10874" t="b">
        <f t="shared" si="4635"/>
        <v>0</v>
      </c>
      <c r="T10874" t="b">
        <f t="shared" si="4636"/>
        <v>0</v>
      </c>
      <c r="U10874" t="b">
        <f t="shared" si="4637"/>
        <v>0</v>
      </c>
      <c r="V10874" t="b">
        <f t="shared" si="4638"/>
        <v>0</v>
      </c>
      <c r="W10874" t="b">
        <f t="shared" si="4639"/>
        <v>0</v>
      </c>
      <c r="X10874" t="b">
        <f t="shared" si="4640"/>
        <v>0</v>
      </c>
      <c r="Y10874" t="b">
        <f t="shared" si="4641"/>
        <v>0</v>
      </c>
      <c r="Z10874" t="b">
        <f t="shared" si="4642"/>
        <v>0</v>
      </c>
      <c r="AA10874" t="b">
        <f t="shared" si="4643"/>
        <v>0</v>
      </c>
    </row>
    <row r="10875" spans="1:27" x14ac:dyDescent="0.25">
      <c r="A10875" t="s">
        <v>10797</v>
      </c>
      <c r="B10875" t="s">
        <v>35655</v>
      </c>
      <c r="C10875" t="s">
        <v>35656</v>
      </c>
      <c r="D10875">
        <v>1964</v>
      </c>
      <c r="E10875" t="s">
        <v>34982</v>
      </c>
      <c r="F10875">
        <v>203</v>
      </c>
      <c r="H10875" t="s">
        <v>35657</v>
      </c>
      <c r="L10875" t="s">
        <v>35</v>
      </c>
      <c r="M10875" t="s">
        <v>20</v>
      </c>
      <c r="P10875" t="b">
        <f t="shared" si="4633"/>
        <v>0</v>
      </c>
      <c r="Q10875" t="b">
        <f t="shared" si="4644"/>
        <v>0</v>
      </c>
      <c r="R10875" t="b">
        <f t="shared" si="4634"/>
        <v>0</v>
      </c>
      <c r="S10875" t="b">
        <f t="shared" si="4635"/>
        <v>0</v>
      </c>
      <c r="T10875" t="b">
        <f t="shared" si="4636"/>
        <v>0</v>
      </c>
      <c r="U10875" t="b">
        <f t="shared" si="4637"/>
        <v>0</v>
      </c>
      <c r="V10875" t="b">
        <f t="shared" si="4638"/>
        <v>0</v>
      </c>
      <c r="W10875" t="b">
        <f t="shared" si="4639"/>
        <v>0</v>
      </c>
      <c r="X10875" t="b">
        <f t="shared" si="4640"/>
        <v>0</v>
      </c>
      <c r="Y10875" t="b">
        <f t="shared" si="4641"/>
        <v>0</v>
      </c>
      <c r="Z10875" t="b">
        <f t="shared" si="4642"/>
        <v>0</v>
      </c>
      <c r="AA10875" t="b">
        <f t="shared" si="4643"/>
        <v>0</v>
      </c>
    </row>
    <row r="10876" spans="1:27" x14ac:dyDescent="0.25">
      <c r="A10876" t="s">
        <v>10797</v>
      </c>
      <c r="B10876" t="s">
        <v>35658</v>
      </c>
      <c r="C10876" t="s">
        <v>35659</v>
      </c>
      <c r="D10876">
        <v>1964</v>
      </c>
      <c r="E10876" t="s">
        <v>34982</v>
      </c>
      <c r="F10876">
        <v>201</v>
      </c>
      <c r="H10876" t="s">
        <v>35660</v>
      </c>
      <c r="L10876" t="s">
        <v>20</v>
      </c>
      <c r="M10876" t="s">
        <v>35</v>
      </c>
      <c r="P10876" t="b">
        <f t="shared" si="4633"/>
        <v>0</v>
      </c>
      <c r="Q10876" t="b">
        <f t="shared" si="4644"/>
        <v>0</v>
      </c>
      <c r="R10876" t="b">
        <f t="shared" si="4634"/>
        <v>0</v>
      </c>
      <c r="S10876" t="b">
        <f t="shared" si="4635"/>
        <v>0</v>
      </c>
      <c r="T10876" t="b">
        <f t="shared" si="4636"/>
        <v>0</v>
      </c>
      <c r="U10876" t="b">
        <f t="shared" si="4637"/>
        <v>0</v>
      </c>
      <c r="V10876" t="b">
        <f t="shared" si="4638"/>
        <v>0</v>
      </c>
      <c r="W10876" t="b">
        <f t="shared" si="4639"/>
        <v>0</v>
      </c>
      <c r="X10876" t="b">
        <f t="shared" si="4640"/>
        <v>0</v>
      </c>
      <c r="Y10876" t="b">
        <f t="shared" si="4641"/>
        <v>0</v>
      </c>
      <c r="Z10876" t="b">
        <f t="shared" si="4642"/>
        <v>0</v>
      </c>
      <c r="AA10876" t="b">
        <f t="shared" si="4643"/>
        <v>0</v>
      </c>
    </row>
    <row r="10877" spans="1:27" x14ac:dyDescent="0.25">
      <c r="A10877" t="s">
        <v>10797</v>
      </c>
      <c r="B10877" t="s">
        <v>32375</v>
      </c>
      <c r="C10877" t="s">
        <v>35661</v>
      </c>
      <c r="D10877">
        <v>1964</v>
      </c>
      <c r="E10877" t="s">
        <v>35662</v>
      </c>
      <c r="F10877">
        <v>23</v>
      </c>
      <c r="H10877" t="s">
        <v>19970</v>
      </c>
      <c r="L10877" t="s">
        <v>19</v>
      </c>
      <c r="M10877" t="s">
        <v>20</v>
      </c>
      <c r="P10877" t="b">
        <f t="shared" si="4633"/>
        <v>0</v>
      </c>
      <c r="Q10877" t="b">
        <f t="shared" si="4644"/>
        <v>0</v>
      </c>
      <c r="R10877" t="b">
        <f t="shared" si="4634"/>
        <v>0</v>
      </c>
      <c r="S10877" t="b">
        <f t="shared" si="4635"/>
        <v>0</v>
      </c>
      <c r="T10877" t="b">
        <f t="shared" si="4636"/>
        <v>0</v>
      </c>
      <c r="U10877" t="b">
        <f t="shared" si="4637"/>
        <v>0</v>
      </c>
      <c r="V10877" t="b">
        <f t="shared" si="4638"/>
        <v>0</v>
      </c>
      <c r="W10877" t="b">
        <f t="shared" si="4639"/>
        <v>0</v>
      </c>
      <c r="X10877" t="b">
        <f t="shared" si="4640"/>
        <v>0</v>
      </c>
      <c r="Y10877" t="b">
        <f t="shared" si="4641"/>
        <v>0</v>
      </c>
      <c r="Z10877" t="b">
        <f t="shared" si="4642"/>
        <v>0</v>
      </c>
      <c r="AA10877" t="b">
        <f t="shared" si="4643"/>
        <v>0</v>
      </c>
    </row>
    <row r="10878" spans="1:27" x14ac:dyDescent="0.25">
      <c r="A10878" t="s">
        <v>10797</v>
      </c>
      <c r="B10878" t="s">
        <v>35663</v>
      </c>
      <c r="C10878" t="s">
        <v>35664</v>
      </c>
      <c r="D10878">
        <v>1964</v>
      </c>
      <c r="E10878" t="s">
        <v>6889</v>
      </c>
      <c r="F10878">
        <v>37</v>
      </c>
      <c r="H10878" t="s">
        <v>14428</v>
      </c>
      <c r="L10878" t="s">
        <v>35</v>
      </c>
      <c r="M10878" t="s">
        <v>20</v>
      </c>
      <c r="P10878" t="b">
        <f t="shared" si="4633"/>
        <v>0</v>
      </c>
      <c r="Q10878" t="b">
        <f t="shared" si="4644"/>
        <v>0</v>
      </c>
      <c r="R10878" t="b">
        <f t="shared" si="4634"/>
        <v>0</v>
      </c>
      <c r="S10878" t="b">
        <f t="shared" si="4635"/>
        <v>0</v>
      </c>
      <c r="T10878" t="b">
        <f t="shared" si="4636"/>
        <v>0</v>
      </c>
      <c r="U10878" t="b">
        <f t="shared" si="4637"/>
        <v>0</v>
      </c>
      <c r="V10878" t="b">
        <f t="shared" si="4638"/>
        <v>0</v>
      </c>
      <c r="W10878" t="b">
        <f t="shared" si="4639"/>
        <v>0</v>
      </c>
      <c r="X10878" t="b">
        <f t="shared" si="4640"/>
        <v>0</v>
      </c>
      <c r="Y10878" t="b">
        <f t="shared" si="4641"/>
        <v>0</v>
      </c>
      <c r="Z10878" t="b">
        <f t="shared" si="4642"/>
        <v>0</v>
      </c>
      <c r="AA10878" t="b">
        <f t="shared" si="4643"/>
        <v>0</v>
      </c>
    </row>
    <row r="10879" spans="1:27" x14ac:dyDescent="0.25">
      <c r="A10879" t="s">
        <v>10797</v>
      </c>
      <c r="B10879" t="s">
        <v>35665</v>
      </c>
      <c r="C10879" t="s">
        <v>35666</v>
      </c>
      <c r="D10879">
        <v>1964</v>
      </c>
      <c r="E10879" t="s">
        <v>6889</v>
      </c>
      <c r="F10879">
        <v>37</v>
      </c>
      <c r="H10879" t="s">
        <v>35667</v>
      </c>
      <c r="L10879" t="s">
        <v>19</v>
      </c>
      <c r="M10879" t="s">
        <v>20</v>
      </c>
      <c r="P10879" t="b">
        <f t="shared" si="4633"/>
        <v>0</v>
      </c>
      <c r="Q10879" t="b">
        <f t="shared" si="4644"/>
        <v>0</v>
      </c>
      <c r="R10879" t="b">
        <f t="shared" si="4634"/>
        <v>0</v>
      </c>
      <c r="S10879" t="b">
        <f t="shared" si="4635"/>
        <v>0</v>
      </c>
      <c r="T10879" t="b">
        <f t="shared" si="4636"/>
        <v>0</v>
      </c>
      <c r="U10879" t="b">
        <f t="shared" si="4637"/>
        <v>0</v>
      </c>
      <c r="V10879" t="b">
        <f t="shared" si="4638"/>
        <v>0</v>
      </c>
      <c r="W10879" t="b">
        <f t="shared" si="4639"/>
        <v>0</v>
      </c>
      <c r="X10879" t="b">
        <f t="shared" si="4640"/>
        <v>0</v>
      </c>
      <c r="Y10879" t="b">
        <f t="shared" si="4641"/>
        <v>0</v>
      </c>
      <c r="Z10879" t="b">
        <f t="shared" si="4642"/>
        <v>0</v>
      </c>
      <c r="AA10879" t="b">
        <f t="shared" si="4643"/>
        <v>0</v>
      </c>
    </row>
    <row r="10880" spans="1:27" x14ac:dyDescent="0.25">
      <c r="A10880" t="s">
        <v>10797</v>
      </c>
      <c r="B10880" t="s">
        <v>35668</v>
      </c>
      <c r="C10880" t="s">
        <v>35669</v>
      </c>
      <c r="D10880">
        <v>1964</v>
      </c>
      <c r="E10880" t="s">
        <v>35670</v>
      </c>
      <c r="F10880">
        <v>115</v>
      </c>
      <c r="H10880" t="s">
        <v>35671</v>
      </c>
      <c r="L10880" t="s">
        <v>20</v>
      </c>
      <c r="M10880" t="s">
        <v>35</v>
      </c>
      <c r="P10880" t="b">
        <f t="shared" si="4633"/>
        <v>0</v>
      </c>
      <c r="Q10880" t="b">
        <f t="shared" si="4644"/>
        <v>0</v>
      </c>
      <c r="R10880" t="b">
        <f t="shared" si="4634"/>
        <v>0</v>
      </c>
      <c r="S10880" t="b">
        <f t="shared" si="4635"/>
        <v>0</v>
      </c>
      <c r="T10880" t="b">
        <f t="shared" si="4636"/>
        <v>0</v>
      </c>
      <c r="U10880" t="b">
        <f t="shared" si="4637"/>
        <v>0</v>
      </c>
      <c r="V10880" t="b">
        <f t="shared" si="4638"/>
        <v>0</v>
      </c>
      <c r="W10880" t="b">
        <f t="shared" si="4639"/>
        <v>0</v>
      </c>
      <c r="X10880" t="b">
        <f t="shared" si="4640"/>
        <v>0</v>
      </c>
      <c r="Y10880" t="b">
        <f t="shared" si="4641"/>
        <v>0</v>
      </c>
      <c r="Z10880" t="b">
        <f t="shared" si="4642"/>
        <v>0</v>
      </c>
      <c r="AA10880" t="b">
        <f t="shared" si="4643"/>
        <v>0</v>
      </c>
    </row>
    <row r="10881" spans="1:27" hidden="1" x14ac:dyDescent="0.25">
      <c r="A10881" t="s">
        <v>10797</v>
      </c>
      <c r="B10881" t="s">
        <v>35672</v>
      </c>
      <c r="C10881" t="s">
        <v>35673</v>
      </c>
      <c r="D10881">
        <v>1964</v>
      </c>
      <c r="E10881" t="s">
        <v>35674</v>
      </c>
      <c r="F10881">
        <v>22</v>
      </c>
      <c r="H10881" t="s">
        <v>35675</v>
      </c>
      <c r="L10881" t="s">
        <v>20</v>
      </c>
      <c r="M10881" t="s">
        <v>19</v>
      </c>
      <c r="N10881" t="s">
        <v>37246</v>
      </c>
      <c r="O10881" t="s">
        <v>37253</v>
      </c>
      <c r="P10881" t="b">
        <f t="shared" si="4633"/>
        <v>0</v>
      </c>
      <c r="Q10881" t="b">
        <f t="shared" si="4644"/>
        <v>0</v>
      </c>
      <c r="R10881" t="b">
        <f t="shared" si="4634"/>
        <v>0</v>
      </c>
      <c r="S10881" t="b">
        <f t="shared" si="4635"/>
        <v>0</v>
      </c>
      <c r="T10881" t="b">
        <f t="shared" si="4636"/>
        <v>0</v>
      </c>
      <c r="U10881" t="b">
        <f t="shared" si="4637"/>
        <v>1</v>
      </c>
    </row>
    <row r="10882" spans="1:27" x14ac:dyDescent="0.25">
      <c r="A10882" t="s">
        <v>10797</v>
      </c>
      <c r="B10882" t="s">
        <v>35676</v>
      </c>
      <c r="C10882" t="s">
        <v>35677</v>
      </c>
      <c r="D10882">
        <v>1963</v>
      </c>
      <c r="E10882" t="s">
        <v>35678</v>
      </c>
      <c r="F10882">
        <v>1963</v>
      </c>
      <c r="H10882" t="s">
        <v>27768</v>
      </c>
      <c r="L10882" t="s">
        <v>20</v>
      </c>
      <c r="M10882" t="s">
        <v>19</v>
      </c>
      <c r="P10882" t="b">
        <f t="shared" si="4633"/>
        <v>0</v>
      </c>
      <c r="Q10882" t="b">
        <f t="shared" si="4644"/>
        <v>0</v>
      </c>
      <c r="R10882" t="b">
        <f t="shared" si="4634"/>
        <v>0</v>
      </c>
      <c r="S10882" t="b">
        <f t="shared" si="4635"/>
        <v>0</v>
      </c>
      <c r="T10882" t="b">
        <f t="shared" si="4636"/>
        <v>0</v>
      </c>
      <c r="U10882" t="b">
        <f t="shared" si="4637"/>
        <v>0</v>
      </c>
      <c r="V10882" t="b">
        <f t="shared" ref="V10882:V10913" si="4645">ISNUMBER(SEARCH(" hen",$C10882))</f>
        <v>0</v>
      </c>
      <c r="W10882" t="b">
        <f t="shared" ref="W10882:W10913" si="4646">ISNUMBER(SEARCH("penguin",$C10882))</f>
        <v>0</v>
      </c>
      <c r="X10882" t="b">
        <f t="shared" ref="X10882:X10913" si="4647">ISNUMBER(SEARCH("Whale",$C10882))</f>
        <v>0</v>
      </c>
      <c r="Y10882" t="b">
        <f t="shared" ref="Y10882:Y10913" si="4648">ISNUMBER(SEARCH("Seal",$C10882))</f>
        <v>0</v>
      </c>
      <c r="Z10882" t="b">
        <f t="shared" ref="Z10882:Z10913" si="4649">ISNUMBER(SEARCH("Newts",$C10882))</f>
        <v>0</v>
      </c>
      <c r="AA10882" t="b">
        <f t="shared" ref="AA10882:AA10913" si="4650">ISNUMBER(SEARCH("Sea Turtle",$C10882))</f>
        <v>0</v>
      </c>
    </row>
    <row r="10883" spans="1:27" x14ac:dyDescent="0.25">
      <c r="A10883" t="s">
        <v>10797</v>
      </c>
      <c r="B10883" t="s">
        <v>35679</v>
      </c>
      <c r="C10883" t="s">
        <v>35680</v>
      </c>
      <c r="D10883">
        <v>1963</v>
      </c>
      <c r="E10883" t="s">
        <v>35681</v>
      </c>
      <c r="F10883">
        <v>2</v>
      </c>
      <c r="H10883" t="s">
        <v>35682</v>
      </c>
      <c r="L10883" t="s">
        <v>35</v>
      </c>
      <c r="M10883" t="s">
        <v>20</v>
      </c>
      <c r="P10883" t="b">
        <f t="shared" ref="P10883:P10946" si="4651">ISNUMBER(SEARCH("broiler",C10883))</f>
        <v>0</v>
      </c>
      <c r="Q10883" t="b">
        <f t="shared" si="4644"/>
        <v>0</v>
      </c>
      <c r="R10883" t="b">
        <f t="shared" ref="R10883:R10946" si="4652">ISNUMBER(SEARCH("aquatic",$C10883))</f>
        <v>0</v>
      </c>
      <c r="S10883" t="b">
        <f t="shared" ref="S10883:S10946" si="4653">ISNUMBER(SEARCH("fish",$C10883))</f>
        <v>0</v>
      </c>
      <c r="T10883" t="b">
        <f t="shared" ref="T10883:T10946" si="4654">ISNUMBER(SEARCH(" chicken",$C10883))</f>
        <v>0</v>
      </c>
      <c r="U10883" t="b">
        <f t="shared" ref="U10883:U10946" si="4655">ISNUMBER(SEARCH("tadpole",$C10883))</f>
        <v>0</v>
      </c>
      <c r="V10883" t="b">
        <f t="shared" si="4645"/>
        <v>0</v>
      </c>
      <c r="W10883" t="b">
        <f t="shared" si="4646"/>
        <v>0</v>
      </c>
      <c r="X10883" t="b">
        <f t="shared" si="4647"/>
        <v>0</v>
      </c>
      <c r="Y10883" t="b">
        <f t="shared" si="4648"/>
        <v>0</v>
      </c>
      <c r="Z10883" t="b">
        <f t="shared" si="4649"/>
        <v>0</v>
      </c>
      <c r="AA10883" t="b">
        <f t="shared" si="4650"/>
        <v>0</v>
      </c>
    </row>
    <row r="10884" spans="1:27" x14ac:dyDescent="0.25">
      <c r="A10884" t="s">
        <v>10797</v>
      </c>
      <c r="B10884" t="s">
        <v>35683</v>
      </c>
      <c r="C10884" t="s">
        <v>35684</v>
      </c>
      <c r="D10884">
        <v>1963</v>
      </c>
      <c r="E10884" t="s">
        <v>24651</v>
      </c>
      <c r="F10884">
        <v>205</v>
      </c>
      <c r="H10884" t="s">
        <v>35685</v>
      </c>
      <c r="L10884" t="s">
        <v>20</v>
      </c>
      <c r="M10884" t="s">
        <v>35</v>
      </c>
      <c r="P10884" t="b">
        <f t="shared" si="4651"/>
        <v>0</v>
      </c>
      <c r="Q10884" t="b">
        <f t="shared" si="4644"/>
        <v>0</v>
      </c>
      <c r="R10884" t="b">
        <f t="shared" si="4652"/>
        <v>0</v>
      </c>
      <c r="S10884" t="b">
        <f t="shared" si="4653"/>
        <v>0</v>
      </c>
      <c r="T10884" t="b">
        <f t="shared" si="4654"/>
        <v>0</v>
      </c>
      <c r="U10884" t="b">
        <f t="shared" si="4655"/>
        <v>0</v>
      </c>
      <c r="V10884" t="b">
        <f t="shared" si="4645"/>
        <v>0</v>
      </c>
      <c r="W10884" t="b">
        <f t="shared" si="4646"/>
        <v>0</v>
      </c>
      <c r="X10884" t="b">
        <f t="shared" si="4647"/>
        <v>0</v>
      </c>
      <c r="Y10884" t="b">
        <f t="shared" si="4648"/>
        <v>0</v>
      </c>
      <c r="Z10884" t="b">
        <f t="shared" si="4649"/>
        <v>0</v>
      </c>
      <c r="AA10884" t="b">
        <f t="shared" si="4650"/>
        <v>0</v>
      </c>
    </row>
    <row r="10885" spans="1:27" x14ac:dyDescent="0.25">
      <c r="A10885" t="s">
        <v>10797</v>
      </c>
      <c r="B10885" t="s">
        <v>35686</v>
      </c>
      <c r="C10885" t="s">
        <v>35687</v>
      </c>
      <c r="D10885">
        <v>1963</v>
      </c>
      <c r="E10885" t="s">
        <v>35688</v>
      </c>
      <c r="F10885" t="s">
        <v>35689</v>
      </c>
      <c r="H10885" t="s">
        <v>14428</v>
      </c>
      <c r="L10885" t="s">
        <v>19</v>
      </c>
      <c r="M10885" t="s">
        <v>20</v>
      </c>
      <c r="P10885" t="b">
        <f t="shared" si="4651"/>
        <v>0</v>
      </c>
      <c r="Q10885" t="b">
        <f t="shared" si="4644"/>
        <v>0</v>
      </c>
      <c r="R10885" t="b">
        <f t="shared" si="4652"/>
        <v>0</v>
      </c>
      <c r="S10885" t="b">
        <f t="shared" si="4653"/>
        <v>0</v>
      </c>
      <c r="T10885" t="b">
        <f t="shared" si="4654"/>
        <v>0</v>
      </c>
      <c r="U10885" t="b">
        <f t="shared" si="4655"/>
        <v>0</v>
      </c>
      <c r="V10885" t="b">
        <f t="shared" si="4645"/>
        <v>0</v>
      </c>
      <c r="W10885" t="b">
        <f t="shared" si="4646"/>
        <v>0</v>
      </c>
      <c r="X10885" t="b">
        <f t="shared" si="4647"/>
        <v>0</v>
      </c>
      <c r="Y10885" t="b">
        <f t="shared" si="4648"/>
        <v>0</v>
      </c>
      <c r="Z10885" t="b">
        <f t="shared" si="4649"/>
        <v>0</v>
      </c>
      <c r="AA10885" t="b">
        <f t="shared" si="4650"/>
        <v>0</v>
      </c>
    </row>
    <row r="10886" spans="1:27" x14ac:dyDescent="0.25">
      <c r="A10886" t="s">
        <v>10797</v>
      </c>
      <c r="B10886" t="s">
        <v>35690</v>
      </c>
      <c r="C10886" t="s">
        <v>35691</v>
      </c>
      <c r="D10886">
        <v>1963</v>
      </c>
      <c r="E10886" t="s">
        <v>722</v>
      </c>
      <c r="F10886">
        <v>41</v>
      </c>
      <c r="H10886" t="s">
        <v>35692</v>
      </c>
      <c r="L10886" t="s">
        <v>19</v>
      </c>
      <c r="M10886" t="s">
        <v>20</v>
      </c>
      <c r="P10886" t="b">
        <f t="shared" si="4651"/>
        <v>0</v>
      </c>
      <c r="Q10886" t="b">
        <f t="shared" si="4644"/>
        <v>0</v>
      </c>
      <c r="R10886" t="b">
        <f t="shared" si="4652"/>
        <v>0</v>
      </c>
      <c r="S10886" t="b">
        <f t="shared" si="4653"/>
        <v>0</v>
      </c>
      <c r="T10886" t="b">
        <f t="shared" si="4654"/>
        <v>0</v>
      </c>
      <c r="U10886" t="b">
        <f t="shared" si="4655"/>
        <v>0</v>
      </c>
      <c r="V10886" t="b">
        <f t="shared" si="4645"/>
        <v>0</v>
      </c>
      <c r="W10886" t="b">
        <f t="shared" si="4646"/>
        <v>0</v>
      </c>
      <c r="X10886" t="b">
        <f t="shared" si="4647"/>
        <v>0</v>
      </c>
      <c r="Y10886" t="b">
        <f t="shared" si="4648"/>
        <v>0</v>
      </c>
      <c r="Z10886" t="b">
        <f t="shared" si="4649"/>
        <v>0</v>
      </c>
      <c r="AA10886" t="b">
        <f t="shared" si="4650"/>
        <v>0</v>
      </c>
    </row>
    <row r="10887" spans="1:27" x14ac:dyDescent="0.25">
      <c r="A10887" t="s">
        <v>10797</v>
      </c>
      <c r="B10887" t="s">
        <v>35693</v>
      </c>
      <c r="C10887" t="s">
        <v>35694</v>
      </c>
      <c r="D10887">
        <v>1963</v>
      </c>
      <c r="E10887" t="s">
        <v>978</v>
      </c>
      <c r="F10887">
        <v>1963</v>
      </c>
      <c r="H10887" t="s">
        <v>35695</v>
      </c>
      <c r="L10887" t="s">
        <v>20</v>
      </c>
      <c r="M10887" t="s">
        <v>19</v>
      </c>
      <c r="P10887" t="b">
        <f t="shared" si="4651"/>
        <v>0</v>
      </c>
      <c r="Q10887" t="b">
        <f t="shared" si="4644"/>
        <v>0</v>
      </c>
      <c r="R10887" t="b">
        <f t="shared" si="4652"/>
        <v>0</v>
      </c>
      <c r="S10887" t="b">
        <f t="shared" si="4653"/>
        <v>0</v>
      </c>
      <c r="T10887" t="b">
        <f t="shared" si="4654"/>
        <v>0</v>
      </c>
      <c r="U10887" t="b">
        <f t="shared" si="4655"/>
        <v>0</v>
      </c>
      <c r="V10887" t="b">
        <f t="shared" si="4645"/>
        <v>0</v>
      </c>
      <c r="W10887" t="b">
        <f t="shared" si="4646"/>
        <v>0</v>
      </c>
      <c r="X10887" t="b">
        <f t="shared" si="4647"/>
        <v>0</v>
      </c>
      <c r="Y10887" t="b">
        <f t="shared" si="4648"/>
        <v>0</v>
      </c>
      <c r="Z10887" t="b">
        <f t="shared" si="4649"/>
        <v>0</v>
      </c>
      <c r="AA10887" t="b">
        <f t="shared" si="4650"/>
        <v>0</v>
      </c>
    </row>
    <row r="10888" spans="1:27" x14ac:dyDescent="0.25">
      <c r="A10888" t="s">
        <v>10797</v>
      </c>
      <c r="B10888" t="s">
        <v>35696</v>
      </c>
      <c r="C10888" t="s">
        <v>35697</v>
      </c>
      <c r="D10888">
        <v>1963</v>
      </c>
      <c r="E10888" t="s">
        <v>978</v>
      </c>
      <c r="F10888">
        <v>1963</v>
      </c>
      <c r="H10888" t="s">
        <v>35698</v>
      </c>
      <c r="L10888" t="s">
        <v>20</v>
      </c>
      <c r="M10888" t="s">
        <v>19</v>
      </c>
      <c r="P10888" t="b">
        <f t="shared" si="4651"/>
        <v>0</v>
      </c>
      <c r="Q10888" t="b">
        <f t="shared" si="4644"/>
        <v>0</v>
      </c>
      <c r="R10888" t="b">
        <f t="shared" si="4652"/>
        <v>0</v>
      </c>
      <c r="S10888" t="b">
        <f t="shared" si="4653"/>
        <v>0</v>
      </c>
      <c r="T10888" t="b">
        <f t="shared" si="4654"/>
        <v>0</v>
      </c>
      <c r="U10888" t="b">
        <f t="shared" si="4655"/>
        <v>0</v>
      </c>
      <c r="V10888" t="b">
        <f t="shared" si="4645"/>
        <v>0</v>
      </c>
      <c r="W10888" t="b">
        <f t="shared" si="4646"/>
        <v>0</v>
      </c>
      <c r="X10888" t="b">
        <f t="shared" si="4647"/>
        <v>0</v>
      </c>
      <c r="Y10888" t="b">
        <f t="shared" si="4648"/>
        <v>0</v>
      </c>
      <c r="Z10888" t="b">
        <f t="shared" si="4649"/>
        <v>0</v>
      </c>
      <c r="AA10888" t="b">
        <f t="shared" si="4650"/>
        <v>0</v>
      </c>
    </row>
    <row r="10889" spans="1:27" x14ac:dyDescent="0.25">
      <c r="A10889" t="s">
        <v>10797</v>
      </c>
      <c r="B10889" t="s">
        <v>35699</v>
      </c>
      <c r="C10889" t="s">
        <v>35700</v>
      </c>
      <c r="D10889">
        <v>1963</v>
      </c>
      <c r="E10889" t="s">
        <v>35107</v>
      </c>
      <c r="F10889">
        <v>23</v>
      </c>
      <c r="H10889" t="s">
        <v>35701</v>
      </c>
      <c r="L10889" t="s">
        <v>20</v>
      </c>
      <c r="M10889" t="s">
        <v>19</v>
      </c>
      <c r="P10889" t="b">
        <f t="shared" si="4651"/>
        <v>0</v>
      </c>
      <c r="Q10889" t="b">
        <f t="shared" si="4644"/>
        <v>0</v>
      </c>
      <c r="R10889" t="b">
        <f t="shared" si="4652"/>
        <v>0</v>
      </c>
      <c r="S10889" t="b">
        <f t="shared" si="4653"/>
        <v>0</v>
      </c>
      <c r="T10889" t="b">
        <f t="shared" si="4654"/>
        <v>0</v>
      </c>
      <c r="U10889" t="b">
        <f t="shared" si="4655"/>
        <v>0</v>
      </c>
      <c r="V10889" t="b">
        <f t="shared" si="4645"/>
        <v>0</v>
      </c>
      <c r="W10889" t="b">
        <f t="shared" si="4646"/>
        <v>0</v>
      </c>
      <c r="X10889" t="b">
        <f t="shared" si="4647"/>
        <v>0</v>
      </c>
      <c r="Y10889" t="b">
        <f t="shared" si="4648"/>
        <v>0</v>
      </c>
      <c r="Z10889" t="b">
        <f t="shared" si="4649"/>
        <v>0</v>
      </c>
      <c r="AA10889" t="b">
        <f t="shared" si="4650"/>
        <v>0</v>
      </c>
    </row>
    <row r="10890" spans="1:27" x14ac:dyDescent="0.25">
      <c r="A10890" t="s">
        <v>10797</v>
      </c>
      <c r="B10890" t="s">
        <v>35637</v>
      </c>
      <c r="C10890" t="s">
        <v>35702</v>
      </c>
      <c r="D10890">
        <v>1963</v>
      </c>
      <c r="E10890" t="s">
        <v>35219</v>
      </c>
      <c r="F10890">
        <v>19</v>
      </c>
      <c r="H10890">
        <v>34</v>
      </c>
      <c r="L10890" t="s">
        <v>19</v>
      </c>
      <c r="M10890" t="s">
        <v>20</v>
      </c>
      <c r="P10890" t="b">
        <f t="shared" si="4651"/>
        <v>0</v>
      </c>
      <c r="Q10890" t="b">
        <f t="shared" si="4644"/>
        <v>0</v>
      </c>
      <c r="R10890" t="b">
        <f t="shared" si="4652"/>
        <v>0</v>
      </c>
      <c r="S10890" t="b">
        <f t="shared" si="4653"/>
        <v>0</v>
      </c>
      <c r="T10890" t="b">
        <f t="shared" si="4654"/>
        <v>0</v>
      </c>
      <c r="U10890" t="b">
        <f t="shared" si="4655"/>
        <v>0</v>
      </c>
      <c r="V10890" t="b">
        <f t="shared" si="4645"/>
        <v>0</v>
      </c>
      <c r="W10890" t="b">
        <f t="shared" si="4646"/>
        <v>0</v>
      </c>
      <c r="X10890" t="b">
        <f t="shared" si="4647"/>
        <v>0</v>
      </c>
      <c r="Y10890" t="b">
        <f t="shared" si="4648"/>
        <v>0</v>
      </c>
      <c r="Z10890" t="b">
        <f t="shared" si="4649"/>
        <v>0</v>
      </c>
      <c r="AA10890" t="b">
        <f t="shared" si="4650"/>
        <v>0</v>
      </c>
    </row>
    <row r="10891" spans="1:27" x14ac:dyDescent="0.25">
      <c r="A10891" t="s">
        <v>10797</v>
      </c>
      <c r="B10891" t="s">
        <v>35703</v>
      </c>
      <c r="C10891" t="s">
        <v>35704</v>
      </c>
      <c r="D10891">
        <v>1963</v>
      </c>
      <c r="E10891" t="s">
        <v>333</v>
      </c>
      <c r="F10891">
        <v>19</v>
      </c>
      <c r="H10891" t="s">
        <v>20739</v>
      </c>
      <c r="L10891" t="s">
        <v>20</v>
      </c>
      <c r="M10891" t="s">
        <v>19</v>
      </c>
      <c r="P10891" t="b">
        <f t="shared" si="4651"/>
        <v>0</v>
      </c>
      <c r="Q10891" t="b">
        <f t="shared" si="4644"/>
        <v>0</v>
      </c>
      <c r="R10891" t="b">
        <f t="shared" si="4652"/>
        <v>0</v>
      </c>
      <c r="S10891" t="b">
        <f t="shared" si="4653"/>
        <v>0</v>
      </c>
      <c r="T10891" t="b">
        <f t="shared" si="4654"/>
        <v>0</v>
      </c>
      <c r="U10891" t="b">
        <f t="shared" si="4655"/>
        <v>0</v>
      </c>
      <c r="V10891" t="b">
        <f t="shared" si="4645"/>
        <v>0</v>
      </c>
      <c r="W10891" t="b">
        <f t="shared" si="4646"/>
        <v>0</v>
      </c>
      <c r="X10891" t="b">
        <f t="shared" si="4647"/>
        <v>0</v>
      </c>
      <c r="Y10891" t="b">
        <f t="shared" si="4648"/>
        <v>0</v>
      </c>
      <c r="Z10891" t="b">
        <f t="shared" si="4649"/>
        <v>0</v>
      </c>
      <c r="AA10891" t="b">
        <f t="shared" si="4650"/>
        <v>0</v>
      </c>
    </row>
    <row r="10892" spans="1:27" x14ac:dyDescent="0.25">
      <c r="A10892" t="s">
        <v>10797</v>
      </c>
      <c r="B10892" t="s">
        <v>35705</v>
      </c>
      <c r="C10892" t="s">
        <v>35706</v>
      </c>
      <c r="D10892">
        <v>1963</v>
      </c>
      <c r="E10892" t="s">
        <v>27166</v>
      </c>
      <c r="F10892">
        <v>13</v>
      </c>
      <c r="H10892" t="s">
        <v>35707</v>
      </c>
      <c r="L10892" t="s">
        <v>20</v>
      </c>
      <c r="M10892" t="s">
        <v>19</v>
      </c>
      <c r="P10892" t="b">
        <f t="shared" si="4651"/>
        <v>0</v>
      </c>
      <c r="Q10892" t="b">
        <f t="shared" si="4644"/>
        <v>0</v>
      </c>
      <c r="R10892" t="b">
        <f t="shared" si="4652"/>
        <v>0</v>
      </c>
      <c r="S10892" t="b">
        <f t="shared" si="4653"/>
        <v>0</v>
      </c>
      <c r="T10892" t="b">
        <f t="shared" si="4654"/>
        <v>0</v>
      </c>
      <c r="U10892" t="b">
        <f t="shared" si="4655"/>
        <v>0</v>
      </c>
      <c r="V10892" t="b">
        <f t="shared" si="4645"/>
        <v>0</v>
      </c>
      <c r="W10892" t="b">
        <f t="shared" si="4646"/>
        <v>0</v>
      </c>
      <c r="X10892" t="b">
        <f t="shared" si="4647"/>
        <v>0</v>
      </c>
      <c r="Y10892" t="b">
        <f t="shared" si="4648"/>
        <v>0</v>
      </c>
      <c r="Z10892" t="b">
        <f t="shared" si="4649"/>
        <v>0</v>
      </c>
      <c r="AA10892" t="b">
        <f t="shared" si="4650"/>
        <v>0</v>
      </c>
    </row>
    <row r="10893" spans="1:27" x14ac:dyDescent="0.25">
      <c r="A10893" t="s">
        <v>10797</v>
      </c>
      <c r="B10893" t="s">
        <v>35708</v>
      </c>
      <c r="C10893" t="s">
        <v>35709</v>
      </c>
      <c r="D10893">
        <v>1963</v>
      </c>
      <c r="E10893" t="s">
        <v>35582</v>
      </c>
      <c r="F10893">
        <v>61</v>
      </c>
      <c r="H10893" t="s">
        <v>35710</v>
      </c>
      <c r="L10893" t="s">
        <v>20</v>
      </c>
      <c r="M10893" t="s">
        <v>19</v>
      </c>
      <c r="P10893" t="b">
        <f t="shared" si="4651"/>
        <v>0</v>
      </c>
      <c r="Q10893" t="b">
        <f t="shared" si="4644"/>
        <v>0</v>
      </c>
      <c r="R10893" t="b">
        <f t="shared" si="4652"/>
        <v>0</v>
      </c>
      <c r="S10893" t="b">
        <f t="shared" si="4653"/>
        <v>0</v>
      </c>
      <c r="T10893" t="b">
        <f t="shared" si="4654"/>
        <v>0</v>
      </c>
      <c r="U10893" t="b">
        <f t="shared" si="4655"/>
        <v>0</v>
      </c>
      <c r="V10893" t="b">
        <f t="shared" si="4645"/>
        <v>0</v>
      </c>
      <c r="W10893" t="b">
        <f t="shared" si="4646"/>
        <v>0</v>
      </c>
      <c r="X10893" t="b">
        <f t="shared" si="4647"/>
        <v>0</v>
      </c>
      <c r="Y10893" t="b">
        <f t="shared" si="4648"/>
        <v>0</v>
      </c>
      <c r="Z10893" t="b">
        <f t="shared" si="4649"/>
        <v>0</v>
      </c>
      <c r="AA10893" t="b">
        <f t="shared" si="4650"/>
        <v>0</v>
      </c>
    </row>
    <row r="10894" spans="1:27" x14ac:dyDescent="0.25">
      <c r="A10894" t="s">
        <v>10797</v>
      </c>
      <c r="B10894" t="s">
        <v>35711</v>
      </c>
      <c r="C10894" t="s">
        <v>35712</v>
      </c>
      <c r="D10894">
        <v>1963</v>
      </c>
      <c r="E10894" t="s">
        <v>31452</v>
      </c>
      <c r="F10894">
        <v>47</v>
      </c>
      <c r="H10894" t="s">
        <v>35713</v>
      </c>
      <c r="L10894" t="s">
        <v>20</v>
      </c>
      <c r="M10894" t="s">
        <v>19</v>
      </c>
      <c r="P10894" t="b">
        <f t="shared" si="4651"/>
        <v>0</v>
      </c>
      <c r="Q10894" t="b">
        <f t="shared" si="4644"/>
        <v>0</v>
      </c>
      <c r="R10894" t="b">
        <f t="shared" si="4652"/>
        <v>0</v>
      </c>
      <c r="S10894" t="b">
        <f t="shared" si="4653"/>
        <v>0</v>
      </c>
      <c r="T10894" t="b">
        <f t="shared" si="4654"/>
        <v>0</v>
      </c>
      <c r="U10894" t="b">
        <f t="shared" si="4655"/>
        <v>0</v>
      </c>
      <c r="V10894" t="b">
        <f t="shared" si="4645"/>
        <v>0</v>
      </c>
      <c r="W10894" t="b">
        <f t="shared" si="4646"/>
        <v>0</v>
      </c>
      <c r="X10894" t="b">
        <f t="shared" si="4647"/>
        <v>0</v>
      </c>
      <c r="Y10894" t="b">
        <f t="shared" si="4648"/>
        <v>0</v>
      </c>
      <c r="Z10894" t="b">
        <f t="shared" si="4649"/>
        <v>0</v>
      </c>
      <c r="AA10894" t="b">
        <f t="shared" si="4650"/>
        <v>0</v>
      </c>
    </row>
    <row r="10895" spans="1:27" x14ac:dyDescent="0.25">
      <c r="A10895" t="s">
        <v>10797</v>
      </c>
      <c r="B10895" t="s">
        <v>35714</v>
      </c>
      <c r="C10895" t="s">
        <v>35715</v>
      </c>
      <c r="D10895">
        <v>1963</v>
      </c>
      <c r="E10895" t="s">
        <v>31452</v>
      </c>
      <c r="F10895">
        <v>47</v>
      </c>
      <c r="H10895" t="s">
        <v>35716</v>
      </c>
      <c r="L10895" t="s">
        <v>20</v>
      </c>
      <c r="M10895" t="s">
        <v>19</v>
      </c>
      <c r="P10895" t="b">
        <f t="shared" si="4651"/>
        <v>0</v>
      </c>
      <c r="Q10895" t="b">
        <f t="shared" si="4644"/>
        <v>0</v>
      </c>
      <c r="R10895" t="b">
        <f t="shared" si="4652"/>
        <v>0</v>
      </c>
      <c r="S10895" t="b">
        <f t="shared" si="4653"/>
        <v>0</v>
      </c>
      <c r="T10895" t="b">
        <f t="shared" si="4654"/>
        <v>0</v>
      </c>
      <c r="U10895" t="b">
        <f t="shared" si="4655"/>
        <v>0</v>
      </c>
      <c r="V10895" t="b">
        <f t="shared" si="4645"/>
        <v>0</v>
      </c>
      <c r="W10895" t="b">
        <f t="shared" si="4646"/>
        <v>0</v>
      </c>
      <c r="X10895" t="b">
        <f t="shared" si="4647"/>
        <v>0</v>
      </c>
      <c r="Y10895" t="b">
        <f t="shared" si="4648"/>
        <v>0</v>
      </c>
      <c r="Z10895" t="b">
        <f t="shared" si="4649"/>
        <v>0</v>
      </c>
      <c r="AA10895" t="b">
        <f t="shared" si="4650"/>
        <v>0</v>
      </c>
    </row>
    <row r="10896" spans="1:27" x14ac:dyDescent="0.25">
      <c r="A10896" t="s">
        <v>10797</v>
      </c>
      <c r="B10896" t="s">
        <v>35717</v>
      </c>
      <c r="C10896" t="s">
        <v>35718</v>
      </c>
      <c r="D10896">
        <v>1963</v>
      </c>
      <c r="E10896" t="s">
        <v>35591</v>
      </c>
      <c r="F10896">
        <v>169</v>
      </c>
      <c r="H10896" t="s">
        <v>35719</v>
      </c>
      <c r="L10896" t="s">
        <v>35</v>
      </c>
      <c r="M10896" t="s">
        <v>20</v>
      </c>
      <c r="P10896" t="b">
        <f t="shared" si="4651"/>
        <v>0</v>
      </c>
      <c r="Q10896" t="b">
        <f t="shared" si="4644"/>
        <v>0</v>
      </c>
      <c r="R10896" t="b">
        <f t="shared" si="4652"/>
        <v>0</v>
      </c>
      <c r="S10896" t="b">
        <f t="shared" si="4653"/>
        <v>0</v>
      </c>
      <c r="T10896" t="b">
        <f t="shared" si="4654"/>
        <v>0</v>
      </c>
      <c r="U10896" t="b">
        <f t="shared" si="4655"/>
        <v>0</v>
      </c>
      <c r="V10896" t="b">
        <f t="shared" si="4645"/>
        <v>0</v>
      </c>
      <c r="W10896" t="b">
        <f t="shared" si="4646"/>
        <v>0</v>
      </c>
      <c r="X10896" t="b">
        <f t="shared" si="4647"/>
        <v>0</v>
      </c>
      <c r="Y10896" t="b">
        <f t="shared" si="4648"/>
        <v>0</v>
      </c>
      <c r="Z10896" t="b">
        <f t="shared" si="4649"/>
        <v>0</v>
      </c>
      <c r="AA10896" t="b">
        <f t="shared" si="4650"/>
        <v>0</v>
      </c>
    </row>
    <row r="10897" spans="1:27" x14ac:dyDescent="0.25">
      <c r="A10897" t="s">
        <v>10797</v>
      </c>
      <c r="B10897" t="s">
        <v>35720</v>
      </c>
      <c r="C10897" t="s">
        <v>35721</v>
      </c>
      <c r="D10897">
        <v>1963</v>
      </c>
      <c r="E10897" t="s">
        <v>35264</v>
      </c>
      <c r="F10897">
        <v>1</v>
      </c>
      <c r="H10897" t="s">
        <v>27215</v>
      </c>
      <c r="L10897" t="s">
        <v>20</v>
      </c>
      <c r="M10897" t="s">
        <v>19</v>
      </c>
      <c r="P10897" t="b">
        <f t="shared" si="4651"/>
        <v>0</v>
      </c>
      <c r="Q10897" t="b">
        <f t="shared" si="4644"/>
        <v>0</v>
      </c>
      <c r="R10897" t="b">
        <f t="shared" si="4652"/>
        <v>0</v>
      </c>
      <c r="S10897" t="b">
        <f t="shared" si="4653"/>
        <v>0</v>
      </c>
      <c r="T10897" t="b">
        <f t="shared" si="4654"/>
        <v>0</v>
      </c>
      <c r="U10897" t="b">
        <f t="shared" si="4655"/>
        <v>0</v>
      </c>
      <c r="V10897" t="b">
        <f t="shared" si="4645"/>
        <v>0</v>
      </c>
      <c r="W10897" t="b">
        <f t="shared" si="4646"/>
        <v>0</v>
      </c>
      <c r="X10897" t="b">
        <f t="shared" si="4647"/>
        <v>0</v>
      </c>
      <c r="Y10897" t="b">
        <f t="shared" si="4648"/>
        <v>0</v>
      </c>
      <c r="Z10897" t="b">
        <f t="shared" si="4649"/>
        <v>0</v>
      </c>
      <c r="AA10897" t="b">
        <f t="shared" si="4650"/>
        <v>0</v>
      </c>
    </row>
    <row r="10898" spans="1:27" x14ac:dyDescent="0.25">
      <c r="A10898" t="s">
        <v>10797</v>
      </c>
      <c r="B10898" t="s">
        <v>35355</v>
      </c>
      <c r="C10898" t="s">
        <v>35722</v>
      </c>
      <c r="D10898">
        <v>1963</v>
      </c>
      <c r="E10898" t="s">
        <v>35723</v>
      </c>
      <c r="F10898">
        <v>15</v>
      </c>
      <c r="H10898" t="s">
        <v>35724</v>
      </c>
      <c r="L10898" t="s">
        <v>20</v>
      </c>
      <c r="M10898" t="s">
        <v>35</v>
      </c>
      <c r="P10898" t="b">
        <f t="shared" si="4651"/>
        <v>0</v>
      </c>
      <c r="Q10898" t="b">
        <f t="shared" si="4644"/>
        <v>0</v>
      </c>
      <c r="R10898" t="b">
        <f t="shared" si="4652"/>
        <v>0</v>
      </c>
      <c r="S10898" t="b">
        <f t="shared" si="4653"/>
        <v>0</v>
      </c>
      <c r="T10898" t="b">
        <f t="shared" si="4654"/>
        <v>0</v>
      </c>
      <c r="U10898" t="b">
        <f t="shared" si="4655"/>
        <v>0</v>
      </c>
      <c r="V10898" t="b">
        <f t="shared" si="4645"/>
        <v>0</v>
      </c>
      <c r="W10898" t="b">
        <f t="shared" si="4646"/>
        <v>0</v>
      </c>
      <c r="X10898" t="b">
        <f t="shared" si="4647"/>
        <v>0</v>
      </c>
      <c r="Y10898" t="b">
        <f t="shared" si="4648"/>
        <v>0</v>
      </c>
      <c r="Z10898" t="b">
        <f t="shared" si="4649"/>
        <v>0</v>
      </c>
      <c r="AA10898" t="b">
        <f t="shared" si="4650"/>
        <v>0</v>
      </c>
    </row>
    <row r="10899" spans="1:27" x14ac:dyDescent="0.25">
      <c r="A10899" t="s">
        <v>10797</v>
      </c>
      <c r="B10899" t="s">
        <v>35725</v>
      </c>
      <c r="C10899" t="s">
        <v>35726</v>
      </c>
      <c r="D10899">
        <v>1963</v>
      </c>
      <c r="E10899" t="s">
        <v>35727</v>
      </c>
      <c r="F10899" t="s">
        <v>35728</v>
      </c>
      <c r="H10899">
        <v>7</v>
      </c>
      <c r="L10899" t="s">
        <v>20</v>
      </c>
      <c r="M10899" t="s">
        <v>19</v>
      </c>
      <c r="P10899" t="b">
        <f t="shared" si="4651"/>
        <v>0</v>
      </c>
      <c r="Q10899" t="b">
        <f t="shared" si="4644"/>
        <v>0</v>
      </c>
      <c r="R10899" t="b">
        <f t="shared" si="4652"/>
        <v>0</v>
      </c>
      <c r="S10899" t="b">
        <f t="shared" si="4653"/>
        <v>0</v>
      </c>
      <c r="T10899" t="b">
        <f t="shared" si="4654"/>
        <v>0</v>
      </c>
      <c r="U10899" t="b">
        <f t="shared" si="4655"/>
        <v>0</v>
      </c>
      <c r="V10899" t="b">
        <f t="shared" si="4645"/>
        <v>0</v>
      </c>
      <c r="W10899" t="b">
        <f t="shared" si="4646"/>
        <v>0</v>
      </c>
      <c r="X10899" t="b">
        <f t="shared" si="4647"/>
        <v>0</v>
      </c>
      <c r="Y10899" t="b">
        <f t="shared" si="4648"/>
        <v>0</v>
      </c>
      <c r="Z10899" t="b">
        <f t="shared" si="4649"/>
        <v>0</v>
      </c>
      <c r="AA10899" t="b">
        <f t="shared" si="4650"/>
        <v>0</v>
      </c>
    </row>
    <row r="10900" spans="1:27" x14ac:dyDescent="0.25">
      <c r="A10900" t="s">
        <v>10797</v>
      </c>
      <c r="B10900" t="s">
        <v>35729</v>
      </c>
      <c r="C10900" t="s">
        <v>35730</v>
      </c>
      <c r="D10900">
        <v>1962</v>
      </c>
      <c r="E10900" t="s">
        <v>35731</v>
      </c>
      <c r="F10900">
        <v>12</v>
      </c>
      <c r="H10900" t="s">
        <v>35732</v>
      </c>
      <c r="L10900" t="s">
        <v>19</v>
      </c>
      <c r="M10900" t="s">
        <v>20</v>
      </c>
      <c r="P10900" t="b">
        <f t="shared" si="4651"/>
        <v>0</v>
      </c>
      <c r="Q10900" t="b">
        <f t="shared" si="4644"/>
        <v>0</v>
      </c>
      <c r="R10900" t="b">
        <f t="shared" si="4652"/>
        <v>0</v>
      </c>
      <c r="S10900" t="b">
        <f t="shared" si="4653"/>
        <v>0</v>
      </c>
      <c r="T10900" t="b">
        <f t="shared" si="4654"/>
        <v>0</v>
      </c>
      <c r="U10900" t="b">
        <f t="shared" si="4655"/>
        <v>0</v>
      </c>
      <c r="V10900" t="b">
        <f t="shared" si="4645"/>
        <v>0</v>
      </c>
      <c r="W10900" t="b">
        <f t="shared" si="4646"/>
        <v>0</v>
      </c>
      <c r="X10900" t="b">
        <f t="shared" si="4647"/>
        <v>0</v>
      </c>
      <c r="Y10900" t="b">
        <f t="shared" si="4648"/>
        <v>0</v>
      </c>
      <c r="Z10900" t="b">
        <f t="shared" si="4649"/>
        <v>0</v>
      </c>
      <c r="AA10900" t="b">
        <f t="shared" si="4650"/>
        <v>0</v>
      </c>
    </row>
    <row r="10901" spans="1:27" x14ac:dyDescent="0.25">
      <c r="A10901" t="s">
        <v>10797</v>
      </c>
      <c r="B10901" t="s">
        <v>35733</v>
      </c>
      <c r="C10901" t="s">
        <v>35734</v>
      </c>
      <c r="D10901">
        <v>1962</v>
      </c>
      <c r="E10901" t="s">
        <v>7500</v>
      </c>
      <c r="F10901">
        <v>2</v>
      </c>
      <c r="H10901">
        <v>403</v>
      </c>
      <c r="L10901" t="s">
        <v>20</v>
      </c>
      <c r="M10901" t="s">
        <v>35</v>
      </c>
      <c r="P10901" t="b">
        <f t="shared" si="4651"/>
        <v>0</v>
      </c>
      <c r="Q10901" t="b">
        <f t="shared" si="4644"/>
        <v>0</v>
      </c>
      <c r="R10901" t="b">
        <f t="shared" si="4652"/>
        <v>0</v>
      </c>
      <c r="S10901" t="b">
        <f t="shared" si="4653"/>
        <v>0</v>
      </c>
      <c r="T10901" t="b">
        <f t="shared" si="4654"/>
        <v>0</v>
      </c>
      <c r="U10901" t="b">
        <f t="shared" si="4655"/>
        <v>0</v>
      </c>
      <c r="V10901" t="b">
        <f t="shared" si="4645"/>
        <v>0</v>
      </c>
      <c r="W10901" t="b">
        <f t="shared" si="4646"/>
        <v>0</v>
      </c>
      <c r="X10901" t="b">
        <f t="shared" si="4647"/>
        <v>0</v>
      </c>
      <c r="Y10901" t="b">
        <f t="shared" si="4648"/>
        <v>0</v>
      </c>
      <c r="Z10901" t="b">
        <f t="shared" si="4649"/>
        <v>0</v>
      </c>
      <c r="AA10901" t="b">
        <f t="shared" si="4650"/>
        <v>0</v>
      </c>
    </row>
    <row r="10902" spans="1:27" x14ac:dyDescent="0.25">
      <c r="A10902" t="s">
        <v>10797</v>
      </c>
      <c r="B10902" t="s">
        <v>35735</v>
      </c>
      <c r="C10902" t="s">
        <v>35736</v>
      </c>
      <c r="D10902">
        <v>1962</v>
      </c>
      <c r="E10902" t="s">
        <v>35737</v>
      </c>
      <c r="F10902">
        <v>26</v>
      </c>
      <c r="H10902" t="s">
        <v>16756</v>
      </c>
      <c r="L10902" t="s">
        <v>19</v>
      </c>
      <c r="M10902" t="s">
        <v>20</v>
      </c>
      <c r="P10902" t="b">
        <f t="shared" si="4651"/>
        <v>0</v>
      </c>
      <c r="Q10902" t="b">
        <f t="shared" si="4644"/>
        <v>0</v>
      </c>
      <c r="R10902" t="b">
        <f t="shared" si="4652"/>
        <v>0</v>
      </c>
      <c r="S10902" t="b">
        <f t="shared" si="4653"/>
        <v>0</v>
      </c>
      <c r="T10902" t="b">
        <f t="shared" si="4654"/>
        <v>0</v>
      </c>
      <c r="U10902" t="b">
        <f t="shared" si="4655"/>
        <v>0</v>
      </c>
      <c r="V10902" t="b">
        <f t="shared" si="4645"/>
        <v>0</v>
      </c>
      <c r="W10902" t="b">
        <f t="shared" si="4646"/>
        <v>0</v>
      </c>
      <c r="X10902" t="b">
        <f t="shared" si="4647"/>
        <v>0</v>
      </c>
      <c r="Y10902" t="b">
        <f t="shared" si="4648"/>
        <v>0</v>
      </c>
      <c r="Z10902" t="b">
        <f t="shared" si="4649"/>
        <v>0</v>
      </c>
      <c r="AA10902" t="b">
        <f t="shared" si="4650"/>
        <v>0</v>
      </c>
    </row>
    <row r="10903" spans="1:27" x14ac:dyDescent="0.25">
      <c r="A10903" t="s">
        <v>10797</v>
      </c>
      <c r="B10903" t="s">
        <v>35738</v>
      </c>
      <c r="C10903" t="s">
        <v>35739</v>
      </c>
      <c r="D10903">
        <v>1962</v>
      </c>
      <c r="E10903" t="s">
        <v>35740</v>
      </c>
      <c r="F10903">
        <v>4</v>
      </c>
      <c r="H10903" t="s">
        <v>35741</v>
      </c>
      <c r="L10903" t="s">
        <v>19</v>
      </c>
      <c r="M10903" t="s">
        <v>20</v>
      </c>
      <c r="P10903" t="b">
        <f t="shared" si="4651"/>
        <v>0</v>
      </c>
      <c r="Q10903" t="b">
        <f t="shared" si="4644"/>
        <v>0</v>
      </c>
      <c r="R10903" t="b">
        <f t="shared" si="4652"/>
        <v>0</v>
      </c>
      <c r="S10903" t="b">
        <f t="shared" si="4653"/>
        <v>0</v>
      </c>
      <c r="T10903" t="b">
        <f t="shared" si="4654"/>
        <v>0</v>
      </c>
      <c r="U10903" t="b">
        <f t="shared" si="4655"/>
        <v>0</v>
      </c>
      <c r="V10903" t="b">
        <f t="shared" si="4645"/>
        <v>0</v>
      </c>
      <c r="W10903" t="b">
        <f t="shared" si="4646"/>
        <v>0</v>
      </c>
      <c r="X10903" t="b">
        <f t="shared" si="4647"/>
        <v>0</v>
      </c>
      <c r="Y10903" t="b">
        <f t="shared" si="4648"/>
        <v>0</v>
      </c>
      <c r="Z10903" t="b">
        <f t="shared" si="4649"/>
        <v>0</v>
      </c>
      <c r="AA10903" t="b">
        <f t="shared" si="4650"/>
        <v>0</v>
      </c>
    </row>
    <row r="10904" spans="1:27" x14ac:dyDescent="0.25">
      <c r="A10904" t="s">
        <v>10797</v>
      </c>
      <c r="B10904" t="s">
        <v>35742</v>
      </c>
      <c r="C10904" t="s">
        <v>35743</v>
      </c>
      <c r="D10904">
        <v>1962</v>
      </c>
      <c r="E10904" t="s">
        <v>12582</v>
      </c>
      <c r="F10904">
        <v>48</v>
      </c>
      <c r="H10904" t="s">
        <v>35744</v>
      </c>
      <c r="L10904" t="s">
        <v>19</v>
      </c>
      <c r="M10904" t="s">
        <v>20</v>
      </c>
      <c r="P10904" t="b">
        <f t="shared" si="4651"/>
        <v>0</v>
      </c>
      <c r="Q10904" t="b">
        <f t="shared" si="4644"/>
        <v>0</v>
      </c>
      <c r="R10904" t="b">
        <f t="shared" si="4652"/>
        <v>0</v>
      </c>
      <c r="S10904" t="b">
        <f t="shared" si="4653"/>
        <v>0</v>
      </c>
      <c r="T10904" t="b">
        <f t="shared" si="4654"/>
        <v>0</v>
      </c>
      <c r="U10904" t="b">
        <f t="shared" si="4655"/>
        <v>0</v>
      </c>
      <c r="V10904" t="b">
        <f t="shared" si="4645"/>
        <v>0</v>
      </c>
      <c r="W10904" t="b">
        <f t="shared" si="4646"/>
        <v>0</v>
      </c>
      <c r="X10904" t="b">
        <f t="shared" si="4647"/>
        <v>0</v>
      </c>
      <c r="Y10904" t="b">
        <f t="shared" si="4648"/>
        <v>0</v>
      </c>
      <c r="Z10904" t="b">
        <f t="shared" si="4649"/>
        <v>0</v>
      </c>
      <c r="AA10904" t="b">
        <f t="shared" si="4650"/>
        <v>0</v>
      </c>
    </row>
    <row r="10905" spans="1:27" x14ac:dyDescent="0.25">
      <c r="A10905" t="s">
        <v>10797</v>
      </c>
      <c r="B10905" t="s">
        <v>35745</v>
      </c>
      <c r="C10905" t="s">
        <v>35746</v>
      </c>
      <c r="D10905">
        <v>1962</v>
      </c>
      <c r="E10905" t="s">
        <v>35747</v>
      </c>
      <c r="F10905">
        <v>110</v>
      </c>
      <c r="H10905" t="s">
        <v>35748</v>
      </c>
      <c r="L10905" t="s">
        <v>20</v>
      </c>
      <c r="M10905" t="s">
        <v>35</v>
      </c>
      <c r="P10905" t="b">
        <f t="shared" si="4651"/>
        <v>0</v>
      </c>
      <c r="Q10905" t="b">
        <f t="shared" si="4644"/>
        <v>0</v>
      </c>
      <c r="R10905" t="b">
        <f t="shared" si="4652"/>
        <v>0</v>
      </c>
      <c r="S10905" t="b">
        <f t="shared" si="4653"/>
        <v>0</v>
      </c>
      <c r="T10905" t="b">
        <f t="shared" si="4654"/>
        <v>0</v>
      </c>
      <c r="U10905" t="b">
        <f t="shared" si="4655"/>
        <v>0</v>
      </c>
      <c r="V10905" t="b">
        <f t="shared" si="4645"/>
        <v>0</v>
      </c>
      <c r="W10905" t="b">
        <f t="shared" si="4646"/>
        <v>0</v>
      </c>
      <c r="X10905" t="b">
        <f t="shared" si="4647"/>
        <v>0</v>
      </c>
      <c r="Y10905" t="b">
        <f t="shared" si="4648"/>
        <v>0</v>
      </c>
      <c r="Z10905" t="b">
        <f t="shared" si="4649"/>
        <v>0</v>
      </c>
      <c r="AA10905" t="b">
        <f t="shared" si="4650"/>
        <v>0</v>
      </c>
    </row>
    <row r="10906" spans="1:27" x14ac:dyDescent="0.25">
      <c r="A10906" t="s">
        <v>10797</v>
      </c>
      <c r="B10906" t="s">
        <v>35749</v>
      </c>
      <c r="C10906" t="s">
        <v>35750</v>
      </c>
      <c r="D10906">
        <v>1962</v>
      </c>
      <c r="E10906" t="s">
        <v>35751</v>
      </c>
      <c r="F10906">
        <v>51</v>
      </c>
      <c r="H10906" t="s">
        <v>35752</v>
      </c>
      <c r="L10906" t="s">
        <v>35</v>
      </c>
      <c r="M10906" t="s">
        <v>20</v>
      </c>
      <c r="P10906" t="b">
        <f t="shared" si="4651"/>
        <v>0</v>
      </c>
      <c r="Q10906" t="b">
        <f t="shared" si="4644"/>
        <v>0</v>
      </c>
      <c r="R10906" t="b">
        <f t="shared" si="4652"/>
        <v>0</v>
      </c>
      <c r="S10906" t="b">
        <f t="shared" si="4653"/>
        <v>0</v>
      </c>
      <c r="T10906" t="b">
        <f t="shared" si="4654"/>
        <v>0</v>
      </c>
      <c r="U10906" t="b">
        <f t="shared" si="4655"/>
        <v>0</v>
      </c>
      <c r="V10906" t="b">
        <f t="shared" si="4645"/>
        <v>0</v>
      </c>
      <c r="W10906" t="b">
        <f t="shared" si="4646"/>
        <v>0</v>
      </c>
      <c r="X10906" t="b">
        <f t="shared" si="4647"/>
        <v>0</v>
      </c>
      <c r="Y10906" t="b">
        <f t="shared" si="4648"/>
        <v>0</v>
      </c>
      <c r="Z10906" t="b">
        <f t="shared" si="4649"/>
        <v>0</v>
      </c>
      <c r="AA10906" t="b">
        <f t="shared" si="4650"/>
        <v>0</v>
      </c>
    </row>
    <row r="10907" spans="1:27" x14ac:dyDescent="0.25">
      <c r="A10907" t="s">
        <v>10797</v>
      </c>
      <c r="B10907" t="s">
        <v>35753</v>
      </c>
      <c r="C10907" t="s">
        <v>35754</v>
      </c>
      <c r="D10907">
        <v>1962</v>
      </c>
      <c r="E10907" t="s">
        <v>35755</v>
      </c>
      <c r="F10907">
        <v>70</v>
      </c>
      <c r="H10907" t="s">
        <v>20107</v>
      </c>
      <c r="L10907" t="s">
        <v>20</v>
      </c>
      <c r="M10907" t="s">
        <v>19</v>
      </c>
      <c r="P10907" t="b">
        <f t="shared" si="4651"/>
        <v>0</v>
      </c>
      <c r="Q10907" t="b">
        <f t="shared" si="4644"/>
        <v>0</v>
      </c>
      <c r="R10907" t="b">
        <f t="shared" si="4652"/>
        <v>0</v>
      </c>
      <c r="S10907" t="b">
        <f t="shared" si="4653"/>
        <v>0</v>
      </c>
      <c r="T10907" t="b">
        <f t="shared" si="4654"/>
        <v>0</v>
      </c>
      <c r="U10907" t="b">
        <f t="shared" si="4655"/>
        <v>0</v>
      </c>
      <c r="V10907" t="b">
        <f t="shared" si="4645"/>
        <v>0</v>
      </c>
      <c r="W10907" t="b">
        <f t="shared" si="4646"/>
        <v>0</v>
      </c>
      <c r="X10907" t="b">
        <f t="shared" si="4647"/>
        <v>0</v>
      </c>
      <c r="Y10907" t="b">
        <f t="shared" si="4648"/>
        <v>0</v>
      </c>
      <c r="Z10907" t="b">
        <f t="shared" si="4649"/>
        <v>0</v>
      </c>
      <c r="AA10907" t="b">
        <f t="shared" si="4650"/>
        <v>0</v>
      </c>
    </row>
    <row r="10908" spans="1:27" x14ac:dyDescent="0.25">
      <c r="A10908" t="s">
        <v>10797</v>
      </c>
      <c r="B10908" t="s">
        <v>35756</v>
      </c>
      <c r="C10908" t="s">
        <v>35757</v>
      </c>
      <c r="D10908">
        <v>1961</v>
      </c>
      <c r="E10908" t="s">
        <v>35758</v>
      </c>
      <c r="F10908" t="s">
        <v>35759</v>
      </c>
      <c r="H10908" t="s">
        <v>14520</v>
      </c>
      <c r="L10908" t="s">
        <v>35</v>
      </c>
      <c r="M10908" t="s">
        <v>20</v>
      </c>
      <c r="P10908" t="b">
        <f t="shared" si="4651"/>
        <v>0</v>
      </c>
      <c r="Q10908" t="b">
        <f t="shared" si="4644"/>
        <v>0</v>
      </c>
      <c r="R10908" t="b">
        <f t="shared" si="4652"/>
        <v>0</v>
      </c>
      <c r="S10908" t="b">
        <f t="shared" si="4653"/>
        <v>0</v>
      </c>
      <c r="T10908" t="b">
        <f t="shared" si="4654"/>
        <v>0</v>
      </c>
      <c r="U10908" t="b">
        <f t="shared" si="4655"/>
        <v>0</v>
      </c>
      <c r="V10908" t="b">
        <f t="shared" si="4645"/>
        <v>0</v>
      </c>
      <c r="W10908" t="b">
        <f t="shared" si="4646"/>
        <v>0</v>
      </c>
      <c r="X10908" t="b">
        <f t="shared" si="4647"/>
        <v>0</v>
      </c>
      <c r="Y10908" t="b">
        <f t="shared" si="4648"/>
        <v>0</v>
      </c>
      <c r="Z10908" t="b">
        <f t="shared" si="4649"/>
        <v>0</v>
      </c>
      <c r="AA10908" t="b">
        <f t="shared" si="4650"/>
        <v>0</v>
      </c>
    </row>
    <row r="10909" spans="1:27" x14ac:dyDescent="0.25">
      <c r="A10909" t="s">
        <v>10797</v>
      </c>
      <c r="B10909" t="s">
        <v>35760</v>
      </c>
      <c r="C10909" t="s">
        <v>35761</v>
      </c>
      <c r="D10909">
        <v>1961</v>
      </c>
      <c r="E10909" t="s">
        <v>62</v>
      </c>
      <c r="F10909">
        <v>42</v>
      </c>
      <c r="H10909" t="s">
        <v>20742</v>
      </c>
      <c r="L10909" t="s">
        <v>20</v>
      </c>
      <c r="M10909" t="s">
        <v>35</v>
      </c>
      <c r="P10909" t="b">
        <f t="shared" si="4651"/>
        <v>0</v>
      </c>
      <c r="Q10909" t="b">
        <f t="shared" si="4644"/>
        <v>0</v>
      </c>
      <c r="R10909" t="b">
        <f t="shared" si="4652"/>
        <v>0</v>
      </c>
      <c r="S10909" t="b">
        <f t="shared" si="4653"/>
        <v>0</v>
      </c>
      <c r="T10909" t="b">
        <f t="shared" si="4654"/>
        <v>0</v>
      </c>
      <c r="U10909" t="b">
        <f t="shared" si="4655"/>
        <v>0</v>
      </c>
      <c r="V10909" t="b">
        <f t="shared" si="4645"/>
        <v>0</v>
      </c>
      <c r="W10909" t="b">
        <f t="shared" si="4646"/>
        <v>0</v>
      </c>
      <c r="X10909" t="b">
        <f t="shared" si="4647"/>
        <v>0</v>
      </c>
      <c r="Y10909" t="b">
        <f t="shared" si="4648"/>
        <v>0</v>
      </c>
      <c r="Z10909" t="b">
        <f t="shared" si="4649"/>
        <v>0</v>
      </c>
      <c r="AA10909" t="b">
        <f t="shared" si="4650"/>
        <v>0</v>
      </c>
    </row>
    <row r="10910" spans="1:27" x14ac:dyDescent="0.25">
      <c r="A10910" t="s">
        <v>10797</v>
      </c>
      <c r="B10910" t="s">
        <v>35762</v>
      </c>
      <c r="C10910" t="s">
        <v>35763</v>
      </c>
      <c r="D10910">
        <v>1961</v>
      </c>
      <c r="E10910" t="s">
        <v>35219</v>
      </c>
      <c r="F10910">
        <v>17</v>
      </c>
      <c r="H10910" t="s">
        <v>35764</v>
      </c>
      <c r="L10910" t="s">
        <v>20</v>
      </c>
      <c r="M10910" t="s">
        <v>19</v>
      </c>
      <c r="P10910" t="b">
        <f t="shared" si="4651"/>
        <v>0</v>
      </c>
      <c r="Q10910" t="b">
        <f t="shared" si="4644"/>
        <v>0</v>
      </c>
      <c r="R10910" t="b">
        <f t="shared" si="4652"/>
        <v>0</v>
      </c>
      <c r="S10910" t="b">
        <f t="shared" si="4653"/>
        <v>0</v>
      </c>
      <c r="T10910" t="b">
        <f t="shared" si="4654"/>
        <v>0</v>
      </c>
      <c r="U10910" t="b">
        <f t="shared" si="4655"/>
        <v>0</v>
      </c>
      <c r="V10910" t="b">
        <f t="shared" si="4645"/>
        <v>0</v>
      </c>
      <c r="W10910" t="b">
        <f t="shared" si="4646"/>
        <v>0</v>
      </c>
      <c r="X10910" t="b">
        <f t="shared" si="4647"/>
        <v>0</v>
      </c>
      <c r="Y10910" t="b">
        <f t="shared" si="4648"/>
        <v>0</v>
      </c>
      <c r="Z10910" t="b">
        <f t="shared" si="4649"/>
        <v>0</v>
      </c>
      <c r="AA10910" t="b">
        <f t="shared" si="4650"/>
        <v>0</v>
      </c>
    </row>
    <row r="10911" spans="1:27" x14ac:dyDescent="0.25">
      <c r="A10911" t="s">
        <v>10797</v>
      </c>
      <c r="B10911" t="s">
        <v>35765</v>
      </c>
      <c r="C10911" t="s">
        <v>35766</v>
      </c>
      <c r="D10911">
        <v>1961</v>
      </c>
      <c r="E10911" t="s">
        <v>35767</v>
      </c>
      <c r="F10911">
        <v>14</v>
      </c>
      <c r="H10911" t="s">
        <v>35768</v>
      </c>
      <c r="L10911" t="s">
        <v>35</v>
      </c>
      <c r="M10911" t="s">
        <v>20</v>
      </c>
      <c r="P10911" t="b">
        <f t="shared" si="4651"/>
        <v>0</v>
      </c>
      <c r="Q10911" t="b">
        <f t="shared" si="4644"/>
        <v>0</v>
      </c>
      <c r="R10911" t="b">
        <f t="shared" si="4652"/>
        <v>0</v>
      </c>
      <c r="S10911" t="b">
        <f t="shared" si="4653"/>
        <v>0</v>
      </c>
      <c r="T10911" t="b">
        <f t="shared" si="4654"/>
        <v>0</v>
      </c>
      <c r="U10911" t="b">
        <f t="shared" si="4655"/>
        <v>0</v>
      </c>
      <c r="V10911" t="b">
        <f t="shared" si="4645"/>
        <v>0</v>
      </c>
      <c r="W10911" t="b">
        <f t="shared" si="4646"/>
        <v>0</v>
      </c>
      <c r="X10911" t="b">
        <f t="shared" si="4647"/>
        <v>0</v>
      </c>
      <c r="Y10911" t="b">
        <f t="shared" si="4648"/>
        <v>0</v>
      </c>
      <c r="Z10911" t="b">
        <f t="shared" si="4649"/>
        <v>0</v>
      </c>
      <c r="AA10911" t="b">
        <f t="shared" si="4650"/>
        <v>0</v>
      </c>
    </row>
    <row r="10912" spans="1:27" x14ac:dyDescent="0.25">
      <c r="A10912" t="s">
        <v>10797</v>
      </c>
      <c r="B10912" t="s">
        <v>35769</v>
      </c>
      <c r="C10912" t="s">
        <v>35770</v>
      </c>
      <c r="D10912">
        <v>1961</v>
      </c>
      <c r="E10912" t="s">
        <v>35771</v>
      </c>
      <c r="F10912">
        <v>155</v>
      </c>
      <c r="H10912" t="s">
        <v>35772</v>
      </c>
      <c r="L10912" t="s">
        <v>19</v>
      </c>
      <c r="M10912" t="s">
        <v>20</v>
      </c>
      <c r="P10912" t="b">
        <f t="shared" si="4651"/>
        <v>0</v>
      </c>
      <c r="Q10912" t="b">
        <f t="shared" si="4644"/>
        <v>0</v>
      </c>
      <c r="R10912" t="b">
        <f t="shared" si="4652"/>
        <v>0</v>
      </c>
      <c r="S10912" t="b">
        <f t="shared" si="4653"/>
        <v>0</v>
      </c>
      <c r="T10912" t="b">
        <f t="shared" si="4654"/>
        <v>0</v>
      </c>
      <c r="U10912" t="b">
        <f t="shared" si="4655"/>
        <v>0</v>
      </c>
      <c r="V10912" t="b">
        <f t="shared" si="4645"/>
        <v>0</v>
      </c>
      <c r="W10912" t="b">
        <f t="shared" si="4646"/>
        <v>0</v>
      </c>
      <c r="X10912" t="b">
        <f t="shared" si="4647"/>
        <v>0</v>
      </c>
      <c r="Y10912" t="b">
        <f t="shared" si="4648"/>
        <v>0</v>
      </c>
      <c r="Z10912" t="b">
        <f t="shared" si="4649"/>
        <v>0</v>
      </c>
      <c r="AA10912" t="b">
        <f t="shared" si="4650"/>
        <v>0</v>
      </c>
    </row>
    <row r="10913" spans="1:27" x14ac:dyDescent="0.25">
      <c r="A10913" t="s">
        <v>10797</v>
      </c>
      <c r="B10913" t="s">
        <v>35773</v>
      </c>
      <c r="C10913" t="s">
        <v>35774</v>
      </c>
      <c r="D10913">
        <v>1961</v>
      </c>
      <c r="E10913" t="s">
        <v>35775</v>
      </c>
      <c r="F10913">
        <v>68</v>
      </c>
      <c r="H10913" s="3">
        <v>14246</v>
      </c>
      <c r="L10913" t="s">
        <v>19</v>
      </c>
      <c r="M10913" t="s">
        <v>20</v>
      </c>
      <c r="P10913" t="b">
        <f t="shared" si="4651"/>
        <v>0</v>
      </c>
      <c r="Q10913" t="b">
        <f t="shared" si="4644"/>
        <v>0</v>
      </c>
      <c r="R10913" t="b">
        <f t="shared" si="4652"/>
        <v>0</v>
      </c>
      <c r="S10913" t="b">
        <f t="shared" si="4653"/>
        <v>0</v>
      </c>
      <c r="T10913" t="b">
        <f t="shared" si="4654"/>
        <v>0</v>
      </c>
      <c r="U10913" t="b">
        <f t="shared" si="4655"/>
        <v>0</v>
      </c>
      <c r="V10913" t="b">
        <f t="shared" si="4645"/>
        <v>0</v>
      </c>
      <c r="W10913" t="b">
        <f t="shared" si="4646"/>
        <v>0</v>
      </c>
      <c r="X10913" t="b">
        <f t="shared" si="4647"/>
        <v>0</v>
      </c>
      <c r="Y10913" t="b">
        <f t="shared" si="4648"/>
        <v>0</v>
      </c>
      <c r="Z10913" t="b">
        <f t="shared" si="4649"/>
        <v>0</v>
      </c>
      <c r="AA10913" t="b">
        <f t="shared" si="4650"/>
        <v>0</v>
      </c>
    </row>
    <row r="10914" spans="1:27" hidden="1" x14ac:dyDescent="0.25">
      <c r="A10914" t="s">
        <v>10797</v>
      </c>
      <c r="B10914" t="s">
        <v>35776</v>
      </c>
      <c r="C10914" t="s">
        <v>35777</v>
      </c>
      <c r="D10914">
        <v>1961</v>
      </c>
      <c r="E10914" t="s">
        <v>35778</v>
      </c>
      <c r="F10914">
        <v>133</v>
      </c>
      <c r="H10914" t="s">
        <v>35779</v>
      </c>
      <c r="L10914" t="s">
        <v>35</v>
      </c>
      <c r="M10914" t="s">
        <v>20</v>
      </c>
      <c r="N10914" t="s">
        <v>37246</v>
      </c>
      <c r="O10914" t="s">
        <v>37253</v>
      </c>
      <c r="P10914" t="b">
        <f t="shared" si="4651"/>
        <v>0</v>
      </c>
      <c r="Q10914" t="b">
        <f t="shared" si="4644"/>
        <v>0</v>
      </c>
      <c r="R10914" t="b">
        <f t="shared" si="4652"/>
        <v>0</v>
      </c>
      <c r="S10914" t="b">
        <f t="shared" si="4653"/>
        <v>0</v>
      </c>
      <c r="T10914" t="b">
        <f t="shared" si="4654"/>
        <v>0</v>
      </c>
      <c r="U10914" t="b">
        <f t="shared" si="4655"/>
        <v>1</v>
      </c>
    </row>
    <row r="10915" spans="1:27" x14ac:dyDescent="0.25">
      <c r="A10915" t="s">
        <v>10797</v>
      </c>
      <c r="B10915" t="s">
        <v>35780</v>
      </c>
      <c r="C10915" t="s">
        <v>35781</v>
      </c>
      <c r="D10915">
        <v>1961</v>
      </c>
      <c r="E10915" t="s">
        <v>35781</v>
      </c>
      <c r="H10915" t="s">
        <v>35782</v>
      </c>
      <c r="L10915" t="s">
        <v>35</v>
      </c>
      <c r="M10915" t="s">
        <v>20</v>
      </c>
      <c r="P10915" t="b">
        <f t="shared" si="4651"/>
        <v>0</v>
      </c>
      <c r="Q10915" t="b">
        <f t="shared" si="4644"/>
        <v>0</v>
      </c>
      <c r="R10915" t="b">
        <f t="shared" si="4652"/>
        <v>0</v>
      </c>
      <c r="S10915" t="b">
        <f t="shared" si="4653"/>
        <v>0</v>
      </c>
      <c r="T10915" t="b">
        <f t="shared" si="4654"/>
        <v>0</v>
      </c>
      <c r="U10915" t="b">
        <f t="shared" si="4655"/>
        <v>0</v>
      </c>
      <c r="V10915" t="b">
        <f t="shared" ref="V10915:V10978" si="4656">ISNUMBER(SEARCH(" hen",$C10915))</f>
        <v>0</v>
      </c>
      <c r="W10915" t="b">
        <f t="shared" ref="W10915:W10978" si="4657">ISNUMBER(SEARCH("penguin",$C10915))</f>
        <v>0</v>
      </c>
      <c r="X10915" t="b">
        <f t="shared" ref="X10915:X10978" si="4658">ISNUMBER(SEARCH("Whale",$C10915))</f>
        <v>0</v>
      </c>
      <c r="Y10915" t="b">
        <f t="shared" ref="Y10915:Y10978" si="4659">ISNUMBER(SEARCH("Seal",$C10915))</f>
        <v>0</v>
      </c>
      <c r="Z10915" t="b">
        <f t="shared" ref="Z10915:Z10977" si="4660">ISNUMBER(SEARCH("Newts",$C10915))</f>
        <v>0</v>
      </c>
      <c r="AA10915" t="b">
        <f t="shared" ref="AA10915:AA10977" si="4661">ISNUMBER(SEARCH("Sea Turtle",$C10915))</f>
        <v>0</v>
      </c>
    </row>
    <row r="10916" spans="1:27" x14ac:dyDescent="0.25">
      <c r="A10916" t="s">
        <v>10797</v>
      </c>
      <c r="B10916" t="s">
        <v>35783</v>
      </c>
      <c r="C10916" t="s">
        <v>35784</v>
      </c>
      <c r="D10916">
        <v>1961</v>
      </c>
      <c r="E10916" t="s">
        <v>35785</v>
      </c>
      <c r="F10916">
        <v>7</v>
      </c>
      <c r="H10916" t="s">
        <v>35786</v>
      </c>
      <c r="L10916" t="s">
        <v>20</v>
      </c>
      <c r="M10916" t="s">
        <v>35</v>
      </c>
      <c r="P10916" t="b">
        <f t="shared" si="4651"/>
        <v>0</v>
      </c>
      <c r="Q10916" t="b">
        <f t="shared" si="4644"/>
        <v>0</v>
      </c>
      <c r="R10916" t="b">
        <f t="shared" si="4652"/>
        <v>0</v>
      </c>
      <c r="S10916" t="b">
        <f t="shared" si="4653"/>
        <v>0</v>
      </c>
      <c r="T10916" t="b">
        <f t="shared" si="4654"/>
        <v>0</v>
      </c>
      <c r="U10916" t="b">
        <f t="shared" si="4655"/>
        <v>0</v>
      </c>
      <c r="V10916" t="b">
        <f t="shared" si="4656"/>
        <v>0</v>
      </c>
      <c r="W10916" t="b">
        <f t="shared" si="4657"/>
        <v>0</v>
      </c>
      <c r="X10916" t="b">
        <f t="shared" si="4658"/>
        <v>0</v>
      </c>
      <c r="Y10916" t="b">
        <f t="shared" si="4659"/>
        <v>0</v>
      </c>
      <c r="Z10916" t="b">
        <f t="shared" si="4660"/>
        <v>0</v>
      </c>
      <c r="AA10916" t="b">
        <f t="shared" si="4661"/>
        <v>0</v>
      </c>
    </row>
    <row r="10917" spans="1:27" x14ac:dyDescent="0.25">
      <c r="A10917" t="s">
        <v>10797</v>
      </c>
      <c r="B10917" t="s">
        <v>35787</v>
      </c>
      <c r="C10917" t="s">
        <v>35788</v>
      </c>
      <c r="D10917">
        <v>1961</v>
      </c>
      <c r="E10917" t="s">
        <v>35789</v>
      </c>
      <c r="F10917">
        <v>39</v>
      </c>
      <c r="H10917" t="s">
        <v>35790</v>
      </c>
      <c r="L10917" t="s">
        <v>20</v>
      </c>
      <c r="M10917" t="s">
        <v>35</v>
      </c>
      <c r="P10917" t="b">
        <f t="shared" si="4651"/>
        <v>0</v>
      </c>
      <c r="Q10917" t="b">
        <f t="shared" si="4644"/>
        <v>0</v>
      </c>
      <c r="R10917" t="b">
        <f t="shared" si="4652"/>
        <v>0</v>
      </c>
      <c r="S10917" t="b">
        <f t="shared" si="4653"/>
        <v>0</v>
      </c>
      <c r="T10917" t="b">
        <f t="shared" si="4654"/>
        <v>0</v>
      </c>
      <c r="U10917" t="b">
        <f t="shared" si="4655"/>
        <v>0</v>
      </c>
      <c r="V10917" t="b">
        <f t="shared" si="4656"/>
        <v>0</v>
      </c>
      <c r="W10917" t="b">
        <f t="shared" si="4657"/>
        <v>0</v>
      </c>
      <c r="X10917" t="b">
        <f t="shared" si="4658"/>
        <v>0</v>
      </c>
      <c r="Y10917" t="b">
        <f t="shared" si="4659"/>
        <v>0</v>
      </c>
      <c r="Z10917" t="b">
        <f t="shared" si="4660"/>
        <v>0</v>
      </c>
      <c r="AA10917" t="b">
        <f t="shared" si="4661"/>
        <v>0</v>
      </c>
    </row>
    <row r="10918" spans="1:27" x14ac:dyDescent="0.25">
      <c r="A10918" t="s">
        <v>10797</v>
      </c>
      <c r="B10918" t="s">
        <v>35791</v>
      </c>
      <c r="C10918" t="s">
        <v>35792</v>
      </c>
      <c r="D10918">
        <v>1961</v>
      </c>
      <c r="E10918" t="s">
        <v>1521</v>
      </c>
      <c r="F10918">
        <v>40</v>
      </c>
      <c r="H10918" t="s">
        <v>35793</v>
      </c>
      <c r="L10918" t="s">
        <v>19</v>
      </c>
      <c r="M10918" t="s">
        <v>20</v>
      </c>
      <c r="P10918" t="b">
        <f t="shared" si="4651"/>
        <v>0</v>
      </c>
      <c r="Q10918" t="b">
        <f t="shared" si="4644"/>
        <v>0</v>
      </c>
      <c r="R10918" t="b">
        <f t="shared" si="4652"/>
        <v>0</v>
      </c>
      <c r="S10918" t="b">
        <f t="shared" si="4653"/>
        <v>0</v>
      </c>
      <c r="T10918" t="b">
        <f t="shared" si="4654"/>
        <v>0</v>
      </c>
      <c r="U10918" t="b">
        <f t="shared" si="4655"/>
        <v>0</v>
      </c>
      <c r="V10918" t="b">
        <f t="shared" si="4656"/>
        <v>0</v>
      </c>
      <c r="W10918" t="b">
        <f t="shared" si="4657"/>
        <v>0</v>
      </c>
      <c r="X10918" t="b">
        <f t="shared" si="4658"/>
        <v>0</v>
      </c>
      <c r="Y10918" t="b">
        <f t="shared" si="4659"/>
        <v>0</v>
      </c>
      <c r="Z10918" t="b">
        <f t="shared" si="4660"/>
        <v>0</v>
      </c>
      <c r="AA10918" t="b">
        <f t="shared" si="4661"/>
        <v>0</v>
      </c>
    </row>
    <row r="10919" spans="1:27" x14ac:dyDescent="0.25">
      <c r="A10919" t="s">
        <v>10797</v>
      </c>
      <c r="B10919" t="s">
        <v>35631</v>
      </c>
      <c r="C10919" t="s">
        <v>35794</v>
      </c>
      <c r="D10919">
        <v>1961</v>
      </c>
      <c r="E10919" t="s">
        <v>35755</v>
      </c>
      <c r="F10919">
        <v>69</v>
      </c>
      <c r="H10919" t="s">
        <v>35795</v>
      </c>
      <c r="L10919" t="s">
        <v>20</v>
      </c>
      <c r="M10919" t="s">
        <v>19</v>
      </c>
      <c r="P10919" t="b">
        <f t="shared" si="4651"/>
        <v>0</v>
      </c>
      <c r="Q10919" t="b">
        <f t="shared" si="4644"/>
        <v>0</v>
      </c>
      <c r="R10919" t="b">
        <f t="shared" si="4652"/>
        <v>0</v>
      </c>
      <c r="S10919" t="b">
        <f t="shared" si="4653"/>
        <v>0</v>
      </c>
      <c r="T10919" t="b">
        <f t="shared" si="4654"/>
        <v>0</v>
      </c>
      <c r="U10919" t="b">
        <f t="shared" si="4655"/>
        <v>0</v>
      </c>
      <c r="V10919" t="b">
        <f t="shared" si="4656"/>
        <v>0</v>
      </c>
      <c r="W10919" t="b">
        <f t="shared" si="4657"/>
        <v>0</v>
      </c>
      <c r="X10919" t="b">
        <f t="shared" si="4658"/>
        <v>0</v>
      </c>
      <c r="Y10919" t="b">
        <f t="shared" si="4659"/>
        <v>0</v>
      </c>
      <c r="Z10919" t="b">
        <f t="shared" si="4660"/>
        <v>0</v>
      </c>
      <c r="AA10919" t="b">
        <f t="shared" si="4661"/>
        <v>0</v>
      </c>
    </row>
    <row r="10920" spans="1:27" x14ac:dyDescent="0.25">
      <c r="A10920" t="s">
        <v>10797</v>
      </c>
      <c r="B10920" t="s">
        <v>35796</v>
      </c>
      <c r="C10920" t="s">
        <v>35797</v>
      </c>
      <c r="D10920">
        <v>1960</v>
      </c>
      <c r="E10920" t="s">
        <v>35798</v>
      </c>
      <c r="F10920">
        <v>2</v>
      </c>
      <c r="H10920" t="s">
        <v>35799</v>
      </c>
      <c r="L10920" t="s">
        <v>19</v>
      </c>
      <c r="M10920" t="s">
        <v>20</v>
      </c>
      <c r="P10920" t="b">
        <f t="shared" si="4651"/>
        <v>0</v>
      </c>
      <c r="Q10920" t="b">
        <f t="shared" si="4644"/>
        <v>0</v>
      </c>
      <c r="R10920" t="b">
        <f t="shared" si="4652"/>
        <v>0</v>
      </c>
      <c r="S10920" t="b">
        <f t="shared" si="4653"/>
        <v>0</v>
      </c>
      <c r="T10920" t="b">
        <f t="shared" si="4654"/>
        <v>0</v>
      </c>
      <c r="U10920" t="b">
        <f t="shared" si="4655"/>
        <v>0</v>
      </c>
      <c r="V10920" t="b">
        <f t="shared" si="4656"/>
        <v>0</v>
      </c>
      <c r="W10920" t="b">
        <f t="shared" si="4657"/>
        <v>0</v>
      </c>
      <c r="X10920" t="b">
        <f t="shared" si="4658"/>
        <v>0</v>
      </c>
      <c r="Y10920" t="b">
        <f t="shared" si="4659"/>
        <v>0</v>
      </c>
      <c r="Z10920" t="b">
        <f t="shared" si="4660"/>
        <v>0</v>
      </c>
      <c r="AA10920" t="b">
        <f t="shared" si="4661"/>
        <v>0</v>
      </c>
    </row>
    <row r="10921" spans="1:27" x14ac:dyDescent="0.25">
      <c r="A10921" t="s">
        <v>10797</v>
      </c>
      <c r="B10921" t="s">
        <v>35800</v>
      </c>
      <c r="C10921" t="s">
        <v>35801</v>
      </c>
      <c r="D10921">
        <v>1960</v>
      </c>
      <c r="E10921" t="s">
        <v>32936</v>
      </c>
      <c r="F10921">
        <v>135</v>
      </c>
      <c r="H10921" t="s">
        <v>35802</v>
      </c>
      <c r="L10921" t="s">
        <v>35</v>
      </c>
      <c r="M10921" t="s">
        <v>20</v>
      </c>
      <c r="P10921" t="b">
        <f t="shared" si="4651"/>
        <v>0</v>
      </c>
      <c r="Q10921" t="b">
        <f t="shared" ref="Q10921:Q10984" si="4662">ISNUMBER(SEARCH("marine",$C10921))</f>
        <v>0</v>
      </c>
      <c r="R10921" t="b">
        <f t="shared" si="4652"/>
        <v>0</v>
      </c>
      <c r="S10921" t="b">
        <f t="shared" si="4653"/>
        <v>0</v>
      </c>
      <c r="T10921" t="b">
        <f t="shared" si="4654"/>
        <v>0</v>
      </c>
      <c r="U10921" t="b">
        <f t="shared" si="4655"/>
        <v>0</v>
      </c>
      <c r="V10921" t="b">
        <f t="shared" si="4656"/>
        <v>0</v>
      </c>
      <c r="W10921" t="b">
        <f t="shared" si="4657"/>
        <v>0</v>
      </c>
      <c r="X10921" t="b">
        <f t="shared" si="4658"/>
        <v>0</v>
      </c>
      <c r="Y10921" t="b">
        <f t="shared" si="4659"/>
        <v>0</v>
      </c>
      <c r="Z10921" t="b">
        <f t="shared" si="4660"/>
        <v>0</v>
      </c>
      <c r="AA10921" t="b">
        <f t="shared" si="4661"/>
        <v>0</v>
      </c>
    </row>
    <row r="10922" spans="1:27" x14ac:dyDescent="0.25">
      <c r="A10922" t="s">
        <v>10797</v>
      </c>
      <c r="B10922" t="s">
        <v>35803</v>
      </c>
      <c r="C10922" t="s">
        <v>35804</v>
      </c>
      <c r="D10922">
        <v>1960</v>
      </c>
      <c r="E10922" t="s">
        <v>32936</v>
      </c>
      <c r="F10922">
        <v>133</v>
      </c>
      <c r="H10922" t="s">
        <v>35805</v>
      </c>
      <c r="L10922" t="s">
        <v>20</v>
      </c>
      <c r="M10922" t="s">
        <v>35</v>
      </c>
      <c r="P10922" t="b">
        <f t="shared" si="4651"/>
        <v>0</v>
      </c>
      <c r="Q10922" t="b">
        <f t="shared" si="4662"/>
        <v>0</v>
      </c>
      <c r="R10922" t="b">
        <f t="shared" si="4652"/>
        <v>0</v>
      </c>
      <c r="S10922" t="b">
        <f t="shared" si="4653"/>
        <v>0</v>
      </c>
      <c r="T10922" t="b">
        <f t="shared" si="4654"/>
        <v>0</v>
      </c>
      <c r="U10922" t="b">
        <f t="shared" si="4655"/>
        <v>0</v>
      </c>
      <c r="V10922" t="b">
        <f t="shared" si="4656"/>
        <v>0</v>
      </c>
      <c r="W10922" t="b">
        <f t="shared" si="4657"/>
        <v>0</v>
      </c>
      <c r="X10922" t="b">
        <f t="shared" si="4658"/>
        <v>0</v>
      </c>
      <c r="Y10922" t="b">
        <f t="shared" si="4659"/>
        <v>0</v>
      </c>
      <c r="Z10922" t="b">
        <f t="shared" si="4660"/>
        <v>0</v>
      </c>
      <c r="AA10922" t="b">
        <f t="shared" si="4661"/>
        <v>0</v>
      </c>
    </row>
    <row r="10923" spans="1:27" x14ac:dyDescent="0.25">
      <c r="A10923" t="s">
        <v>10797</v>
      </c>
      <c r="B10923" t="s">
        <v>35806</v>
      </c>
      <c r="C10923" t="s">
        <v>35807</v>
      </c>
      <c r="D10923">
        <v>1960</v>
      </c>
      <c r="E10923" t="s">
        <v>35582</v>
      </c>
      <c r="F10923">
        <v>56</v>
      </c>
      <c r="H10923" t="s">
        <v>35808</v>
      </c>
      <c r="L10923" t="s">
        <v>20</v>
      </c>
      <c r="M10923" t="s">
        <v>35</v>
      </c>
      <c r="P10923" t="b">
        <f t="shared" si="4651"/>
        <v>0</v>
      </c>
      <c r="Q10923" t="b">
        <f t="shared" si="4662"/>
        <v>0</v>
      </c>
      <c r="R10923" t="b">
        <f t="shared" si="4652"/>
        <v>0</v>
      </c>
      <c r="S10923" t="b">
        <f t="shared" si="4653"/>
        <v>0</v>
      </c>
      <c r="T10923" t="b">
        <f t="shared" si="4654"/>
        <v>0</v>
      </c>
      <c r="U10923" t="b">
        <f t="shared" si="4655"/>
        <v>0</v>
      </c>
      <c r="V10923" t="b">
        <f t="shared" si="4656"/>
        <v>0</v>
      </c>
      <c r="W10923" t="b">
        <f t="shared" si="4657"/>
        <v>0</v>
      </c>
      <c r="X10923" t="b">
        <f t="shared" si="4658"/>
        <v>0</v>
      </c>
      <c r="Y10923" t="b">
        <f t="shared" si="4659"/>
        <v>0</v>
      </c>
      <c r="Z10923" t="b">
        <f t="shared" si="4660"/>
        <v>0</v>
      </c>
      <c r="AA10923" t="b">
        <f t="shared" si="4661"/>
        <v>0</v>
      </c>
    </row>
    <row r="10924" spans="1:27" x14ac:dyDescent="0.25">
      <c r="A10924" t="s">
        <v>10797</v>
      </c>
      <c r="B10924" t="s">
        <v>35809</v>
      </c>
      <c r="C10924" t="s">
        <v>35810</v>
      </c>
      <c r="D10924">
        <v>1960</v>
      </c>
      <c r="E10924" t="s">
        <v>12582</v>
      </c>
      <c r="F10924">
        <v>46</v>
      </c>
      <c r="H10924" t="s">
        <v>35811</v>
      </c>
      <c r="L10924" t="s">
        <v>35</v>
      </c>
      <c r="M10924" t="s">
        <v>20</v>
      </c>
      <c r="P10924" t="b">
        <f t="shared" si="4651"/>
        <v>0</v>
      </c>
      <c r="Q10924" t="b">
        <f t="shared" si="4662"/>
        <v>0</v>
      </c>
      <c r="R10924" t="b">
        <f t="shared" si="4652"/>
        <v>0</v>
      </c>
      <c r="S10924" t="b">
        <f t="shared" si="4653"/>
        <v>0</v>
      </c>
      <c r="T10924" t="b">
        <f t="shared" si="4654"/>
        <v>0</v>
      </c>
      <c r="U10924" t="b">
        <f t="shared" si="4655"/>
        <v>0</v>
      </c>
      <c r="V10924" t="b">
        <f t="shared" si="4656"/>
        <v>0</v>
      </c>
      <c r="W10924" t="b">
        <f t="shared" si="4657"/>
        <v>0</v>
      </c>
      <c r="X10924" t="b">
        <f t="shared" si="4658"/>
        <v>0</v>
      </c>
      <c r="Y10924" t="b">
        <f t="shared" si="4659"/>
        <v>0</v>
      </c>
      <c r="Z10924" t="b">
        <f t="shared" si="4660"/>
        <v>0</v>
      </c>
      <c r="AA10924" t="b">
        <f t="shared" si="4661"/>
        <v>0</v>
      </c>
    </row>
    <row r="10925" spans="1:27" x14ac:dyDescent="0.25">
      <c r="A10925" t="s">
        <v>10797</v>
      </c>
      <c r="B10925" t="s">
        <v>35812</v>
      </c>
      <c r="C10925" t="s">
        <v>35813</v>
      </c>
      <c r="D10925">
        <v>1960</v>
      </c>
      <c r="E10925" t="s">
        <v>35814</v>
      </c>
      <c r="H10925" t="s">
        <v>35815</v>
      </c>
      <c r="L10925" t="s">
        <v>35</v>
      </c>
      <c r="M10925" t="s">
        <v>20</v>
      </c>
      <c r="P10925" t="b">
        <f t="shared" si="4651"/>
        <v>0</v>
      </c>
      <c r="Q10925" t="b">
        <f t="shared" si="4662"/>
        <v>0</v>
      </c>
      <c r="R10925" t="b">
        <f t="shared" si="4652"/>
        <v>0</v>
      </c>
      <c r="S10925" t="b">
        <f t="shared" si="4653"/>
        <v>0</v>
      </c>
      <c r="T10925" t="b">
        <f t="shared" si="4654"/>
        <v>0</v>
      </c>
      <c r="U10925" t="b">
        <f t="shared" si="4655"/>
        <v>0</v>
      </c>
      <c r="V10925" t="b">
        <f t="shared" si="4656"/>
        <v>0</v>
      </c>
      <c r="W10925" t="b">
        <f t="shared" si="4657"/>
        <v>0</v>
      </c>
      <c r="X10925" t="b">
        <f t="shared" si="4658"/>
        <v>0</v>
      </c>
      <c r="Y10925" t="b">
        <f t="shared" si="4659"/>
        <v>0</v>
      </c>
      <c r="Z10925" t="b">
        <f t="shared" si="4660"/>
        <v>0</v>
      </c>
      <c r="AA10925" t="b">
        <f t="shared" si="4661"/>
        <v>0</v>
      </c>
    </row>
    <row r="10926" spans="1:27" x14ac:dyDescent="0.25">
      <c r="A10926" t="s">
        <v>10797</v>
      </c>
      <c r="B10926" t="s">
        <v>35816</v>
      </c>
      <c r="C10926" t="s">
        <v>35817</v>
      </c>
      <c r="D10926">
        <v>1960</v>
      </c>
      <c r="E10926" t="s">
        <v>35818</v>
      </c>
      <c r="F10926">
        <v>164</v>
      </c>
      <c r="H10926" t="s">
        <v>35819</v>
      </c>
      <c r="L10926" t="s">
        <v>35</v>
      </c>
      <c r="M10926" t="s">
        <v>20</v>
      </c>
      <c r="P10926" t="b">
        <f t="shared" si="4651"/>
        <v>0</v>
      </c>
      <c r="Q10926" t="b">
        <f t="shared" si="4662"/>
        <v>0</v>
      </c>
      <c r="R10926" t="b">
        <f t="shared" si="4652"/>
        <v>0</v>
      </c>
      <c r="S10926" t="b">
        <f t="shared" si="4653"/>
        <v>0</v>
      </c>
      <c r="T10926" t="b">
        <f t="shared" si="4654"/>
        <v>0</v>
      </c>
      <c r="U10926" t="b">
        <f t="shared" si="4655"/>
        <v>0</v>
      </c>
      <c r="V10926" t="b">
        <f t="shared" si="4656"/>
        <v>0</v>
      </c>
      <c r="W10926" t="b">
        <f t="shared" si="4657"/>
        <v>0</v>
      </c>
      <c r="X10926" t="b">
        <f t="shared" si="4658"/>
        <v>0</v>
      </c>
      <c r="Y10926" t="b">
        <f t="shared" si="4659"/>
        <v>0</v>
      </c>
      <c r="Z10926" t="b">
        <f t="shared" si="4660"/>
        <v>0</v>
      </c>
      <c r="AA10926" t="b">
        <f t="shared" si="4661"/>
        <v>0</v>
      </c>
    </row>
    <row r="10927" spans="1:27" x14ac:dyDescent="0.25">
      <c r="A10927" t="s">
        <v>10797</v>
      </c>
      <c r="B10927" t="s">
        <v>35820</v>
      </c>
      <c r="C10927" t="s">
        <v>35821</v>
      </c>
      <c r="D10927">
        <v>1960</v>
      </c>
      <c r="E10927" t="s">
        <v>1521</v>
      </c>
      <c r="F10927">
        <v>39</v>
      </c>
      <c r="H10927" t="s">
        <v>35822</v>
      </c>
      <c r="L10927" t="s">
        <v>20</v>
      </c>
      <c r="M10927" t="s">
        <v>35</v>
      </c>
      <c r="P10927" t="b">
        <f t="shared" si="4651"/>
        <v>0</v>
      </c>
      <c r="Q10927" t="b">
        <f t="shared" si="4662"/>
        <v>0</v>
      </c>
      <c r="R10927" t="b">
        <f t="shared" si="4652"/>
        <v>0</v>
      </c>
      <c r="S10927" t="b">
        <f t="shared" si="4653"/>
        <v>0</v>
      </c>
      <c r="T10927" t="b">
        <f t="shared" si="4654"/>
        <v>0</v>
      </c>
      <c r="U10927" t="b">
        <f t="shared" si="4655"/>
        <v>0</v>
      </c>
      <c r="V10927" t="b">
        <f t="shared" si="4656"/>
        <v>0</v>
      </c>
      <c r="W10927" t="b">
        <f t="shared" si="4657"/>
        <v>0</v>
      </c>
      <c r="X10927" t="b">
        <f t="shared" si="4658"/>
        <v>0</v>
      </c>
      <c r="Y10927" t="b">
        <f t="shared" si="4659"/>
        <v>0</v>
      </c>
      <c r="Z10927" t="b">
        <f t="shared" si="4660"/>
        <v>0</v>
      </c>
      <c r="AA10927" t="b">
        <f t="shared" si="4661"/>
        <v>0</v>
      </c>
    </row>
    <row r="10928" spans="1:27" x14ac:dyDescent="0.25">
      <c r="A10928" t="s">
        <v>10797</v>
      </c>
      <c r="B10928" t="s">
        <v>35823</v>
      </c>
      <c r="C10928" t="s">
        <v>35824</v>
      </c>
      <c r="D10928">
        <v>1959</v>
      </c>
      <c r="E10928" t="s">
        <v>35825</v>
      </c>
      <c r="F10928">
        <v>19</v>
      </c>
      <c r="H10928" t="s">
        <v>31005</v>
      </c>
      <c r="L10928" t="s">
        <v>20</v>
      </c>
      <c r="M10928" t="s">
        <v>35</v>
      </c>
      <c r="P10928" t="b">
        <f t="shared" si="4651"/>
        <v>0</v>
      </c>
      <c r="Q10928" t="b">
        <f t="shared" si="4662"/>
        <v>0</v>
      </c>
      <c r="R10928" t="b">
        <f t="shared" si="4652"/>
        <v>0</v>
      </c>
      <c r="S10928" t="b">
        <f t="shared" si="4653"/>
        <v>0</v>
      </c>
      <c r="T10928" t="b">
        <f t="shared" si="4654"/>
        <v>0</v>
      </c>
      <c r="U10928" t="b">
        <f t="shared" si="4655"/>
        <v>0</v>
      </c>
      <c r="V10928" t="b">
        <f t="shared" si="4656"/>
        <v>0</v>
      </c>
      <c r="W10928" t="b">
        <f t="shared" si="4657"/>
        <v>0</v>
      </c>
      <c r="X10928" t="b">
        <f t="shared" si="4658"/>
        <v>0</v>
      </c>
      <c r="Y10928" t="b">
        <f t="shared" si="4659"/>
        <v>0</v>
      </c>
      <c r="Z10928" t="b">
        <f t="shared" si="4660"/>
        <v>0</v>
      </c>
      <c r="AA10928" t="b">
        <f t="shared" si="4661"/>
        <v>0</v>
      </c>
    </row>
    <row r="10929" spans="1:27" x14ac:dyDescent="0.25">
      <c r="A10929" t="s">
        <v>10797</v>
      </c>
      <c r="B10929" t="s">
        <v>35826</v>
      </c>
      <c r="C10929" t="s">
        <v>35827</v>
      </c>
      <c r="D10929">
        <v>1959</v>
      </c>
      <c r="E10929" t="s">
        <v>35828</v>
      </c>
      <c r="F10929">
        <v>117</v>
      </c>
      <c r="H10929">
        <v>409</v>
      </c>
      <c r="L10929" t="s">
        <v>20</v>
      </c>
      <c r="M10929" t="s">
        <v>19</v>
      </c>
      <c r="P10929" t="b">
        <f t="shared" si="4651"/>
        <v>0</v>
      </c>
      <c r="Q10929" t="b">
        <f t="shared" si="4662"/>
        <v>0</v>
      </c>
      <c r="R10929" t="b">
        <f t="shared" si="4652"/>
        <v>0</v>
      </c>
      <c r="S10929" t="b">
        <f t="shared" si="4653"/>
        <v>0</v>
      </c>
      <c r="T10929" t="b">
        <f t="shared" si="4654"/>
        <v>0</v>
      </c>
      <c r="U10929" t="b">
        <f t="shared" si="4655"/>
        <v>0</v>
      </c>
      <c r="V10929" t="b">
        <f t="shared" si="4656"/>
        <v>0</v>
      </c>
      <c r="W10929" t="b">
        <f t="shared" si="4657"/>
        <v>0</v>
      </c>
      <c r="X10929" t="b">
        <f t="shared" si="4658"/>
        <v>0</v>
      </c>
      <c r="Y10929" t="b">
        <f t="shared" si="4659"/>
        <v>0</v>
      </c>
      <c r="Z10929" t="b">
        <f t="shared" si="4660"/>
        <v>0</v>
      </c>
      <c r="AA10929" t="b">
        <f t="shared" si="4661"/>
        <v>0</v>
      </c>
    </row>
    <row r="10930" spans="1:27" x14ac:dyDescent="0.25">
      <c r="A10930" t="s">
        <v>10797</v>
      </c>
      <c r="B10930" t="s">
        <v>35829</v>
      </c>
      <c r="C10930" t="s">
        <v>35830</v>
      </c>
      <c r="D10930">
        <v>1959</v>
      </c>
      <c r="E10930" t="s">
        <v>35831</v>
      </c>
      <c r="F10930">
        <v>28</v>
      </c>
      <c r="H10930" t="s">
        <v>35832</v>
      </c>
      <c r="L10930" t="s">
        <v>20</v>
      </c>
      <c r="M10930" t="s">
        <v>35</v>
      </c>
      <c r="P10930" t="b">
        <f t="shared" si="4651"/>
        <v>0</v>
      </c>
      <c r="Q10930" t="b">
        <f t="shared" si="4662"/>
        <v>0</v>
      </c>
      <c r="R10930" t="b">
        <f t="shared" si="4652"/>
        <v>0</v>
      </c>
      <c r="S10930" t="b">
        <f t="shared" si="4653"/>
        <v>0</v>
      </c>
      <c r="T10930" t="b">
        <f t="shared" si="4654"/>
        <v>0</v>
      </c>
      <c r="U10930" t="b">
        <f t="shared" si="4655"/>
        <v>0</v>
      </c>
      <c r="V10930" t="b">
        <f t="shared" si="4656"/>
        <v>0</v>
      </c>
      <c r="W10930" t="b">
        <f t="shared" si="4657"/>
        <v>0</v>
      </c>
      <c r="X10930" t="b">
        <f t="shared" si="4658"/>
        <v>0</v>
      </c>
      <c r="Y10930" t="b">
        <f t="shared" si="4659"/>
        <v>0</v>
      </c>
      <c r="Z10930" t="b">
        <f t="shared" si="4660"/>
        <v>0</v>
      </c>
      <c r="AA10930" t="b">
        <f t="shared" si="4661"/>
        <v>0</v>
      </c>
    </row>
    <row r="10931" spans="1:27" x14ac:dyDescent="0.25">
      <c r="A10931" t="s">
        <v>10797</v>
      </c>
      <c r="B10931" t="s">
        <v>35833</v>
      </c>
      <c r="C10931" t="s">
        <v>35834</v>
      </c>
      <c r="D10931">
        <v>1959</v>
      </c>
      <c r="E10931" t="s">
        <v>35219</v>
      </c>
      <c r="F10931">
        <v>14</v>
      </c>
      <c r="H10931" t="s">
        <v>26815</v>
      </c>
      <c r="L10931" t="s">
        <v>35</v>
      </c>
      <c r="M10931" t="s">
        <v>20</v>
      </c>
      <c r="P10931" t="b">
        <f t="shared" si="4651"/>
        <v>0</v>
      </c>
      <c r="Q10931" t="b">
        <f t="shared" si="4662"/>
        <v>0</v>
      </c>
      <c r="R10931" t="b">
        <f t="shared" si="4652"/>
        <v>0</v>
      </c>
      <c r="S10931" t="b">
        <f t="shared" si="4653"/>
        <v>0</v>
      </c>
      <c r="T10931" t="b">
        <f t="shared" si="4654"/>
        <v>0</v>
      </c>
      <c r="U10931" t="b">
        <f t="shared" si="4655"/>
        <v>0</v>
      </c>
      <c r="V10931" t="b">
        <f t="shared" si="4656"/>
        <v>0</v>
      </c>
      <c r="W10931" t="b">
        <f t="shared" si="4657"/>
        <v>0</v>
      </c>
      <c r="X10931" t="b">
        <f t="shared" si="4658"/>
        <v>0</v>
      </c>
      <c r="Y10931" t="b">
        <f t="shared" si="4659"/>
        <v>0</v>
      </c>
      <c r="Z10931" t="b">
        <f t="shared" si="4660"/>
        <v>0</v>
      </c>
      <c r="AA10931" t="b">
        <f t="shared" si="4661"/>
        <v>0</v>
      </c>
    </row>
    <row r="10932" spans="1:27" x14ac:dyDescent="0.25">
      <c r="A10932" t="s">
        <v>10797</v>
      </c>
      <c r="B10932" t="s">
        <v>35835</v>
      </c>
      <c r="C10932" t="s">
        <v>35836</v>
      </c>
      <c r="D10932">
        <v>1959</v>
      </c>
      <c r="E10932" t="s">
        <v>35837</v>
      </c>
      <c r="F10932">
        <v>88</v>
      </c>
      <c r="H10932" t="s">
        <v>35838</v>
      </c>
      <c r="L10932" t="s">
        <v>20</v>
      </c>
      <c r="M10932" t="s">
        <v>19</v>
      </c>
      <c r="P10932" t="b">
        <f t="shared" si="4651"/>
        <v>0</v>
      </c>
      <c r="Q10932" t="b">
        <f t="shared" si="4662"/>
        <v>0</v>
      </c>
      <c r="R10932" t="b">
        <f t="shared" si="4652"/>
        <v>0</v>
      </c>
      <c r="S10932" t="b">
        <f t="shared" si="4653"/>
        <v>0</v>
      </c>
      <c r="T10932" t="b">
        <f t="shared" si="4654"/>
        <v>0</v>
      </c>
      <c r="U10932" t="b">
        <f t="shared" si="4655"/>
        <v>0</v>
      </c>
      <c r="V10932" t="b">
        <f t="shared" si="4656"/>
        <v>0</v>
      </c>
      <c r="W10932" t="b">
        <f t="shared" si="4657"/>
        <v>0</v>
      </c>
      <c r="X10932" t="b">
        <f t="shared" si="4658"/>
        <v>0</v>
      </c>
      <c r="Y10932" t="b">
        <f t="shared" si="4659"/>
        <v>0</v>
      </c>
      <c r="Z10932" t="b">
        <f t="shared" si="4660"/>
        <v>0</v>
      </c>
      <c r="AA10932" t="b">
        <f t="shared" si="4661"/>
        <v>0</v>
      </c>
    </row>
    <row r="10933" spans="1:27" x14ac:dyDescent="0.25">
      <c r="A10933" t="s">
        <v>10797</v>
      </c>
      <c r="B10933" t="s">
        <v>35839</v>
      </c>
      <c r="C10933" t="s">
        <v>35840</v>
      </c>
      <c r="D10933">
        <v>1959</v>
      </c>
      <c r="E10933" t="s">
        <v>34982</v>
      </c>
      <c r="F10933">
        <v>183</v>
      </c>
      <c r="H10933" t="s">
        <v>35841</v>
      </c>
      <c r="J10933" t="s">
        <v>35842</v>
      </c>
      <c r="L10933" t="s">
        <v>35</v>
      </c>
      <c r="M10933" t="s">
        <v>20</v>
      </c>
      <c r="P10933" t="b">
        <f t="shared" si="4651"/>
        <v>0</v>
      </c>
      <c r="Q10933" t="b">
        <f t="shared" si="4662"/>
        <v>0</v>
      </c>
      <c r="R10933" t="b">
        <f t="shared" si="4652"/>
        <v>0</v>
      </c>
      <c r="S10933" t="b">
        <f t="shared" si="4653"/>
        <v>0</v>
      </c>
      <c r="T10933" t="b">
        <f t="shared" si="4654"/>
        <v>0</v>
      </c>
      <c r="U10933" t="b">
        <f t="shared" si="4655"/>
        <v>0</v>
      </c>
      <c r="V10933" t="b">
        <f t="shared" si="4656"/>
        <v>0</v>
      </c>
      <c r="W10933" t="b">
        <f t="shared" si="4657"/>
        <v>0</v>
      </c>
      <c r="X10933" t="b">
        <f t="shared" si="4658"/>
        <v>0</v>
      </c>
      <c r="Y10933" t="b">
        <f t="shared" si="4659"/>
        <v>0</v>
      </c>
      <c r="Z10933" t="b">
        <f t="shared" si="4660"/>
        <v>0</v>
      </c>
      <c r="AA10933" t="b">
        <f t="shared" si="4661"/>
        <v>0</v>
      </c>
    </row>
    <row r="10934" spans="1:27" x14ac:dyDescent="0.25">
      <c r="A10934" t="s">
        <v>10797</v>
      </c>
      <c r="B10934" t="s">
        <v>35843</v>
      </c>
      <c r="C10934" t="s">
        <v>35844</v>
      </c>
      <c r="D10934">
        <v>1959</v>
      </c>
      <c r="E10934" t="s">
        <v>32368</v>
      </c>
      <c r="F10934">
        <v>59</v>
      </c>
      <c r="H10934" t="s">
        <v>35845</v>
      </c>
      <c r="L10934" t="s">
        <v>35</v>
      </c>
      <c r="M10934" t="s">
        <v>20</v>
      </c>
      <c r="P10934" t="b">
        <f t="shared" si="4651"/>
        <v>0</v>
      </c>
      <c r="Q10934" t="b">
        <f t="shared" si="4662"/>
        <v>0</v>
      </c>
      <c r="R10934" t="b">
        <f t="shared" si="4652"/>
        <v>0</v>
      </c>
      <c r="S10934" t="b">
        <f t="shared" si="4653"/>
        <v>0</v>
      </c>
      <c r="T10934" t="b">
        <f t="shared" si="4654"/>
        <v>0</v>
      </c>
      <c r="U10934" t="b">
        <f t="shared" si="4655"/>
        <v>0</v>
      </c>
      <c r="V10934" t="b">
        <f t="shared" si="4656"/>
        <v>0</v>
      </c>
      <c r="W10934" t="b">
        <f t="shared" si="4657"/>
        <v>0</v>
      </c>
      <c r="X10934" t="b">
        <f t="shared" si="4658"/>
        <v>0</v>
      </c>
      <c r="Y10934" t="b">
        <f t="shared" si="4659"/>
        <v>0</v>
      </c>
      <c r="Z10934" t="b">
        <f t="shared" si="4660"/>
        <v>0</v>
      </c>
      <c r="AA10934" t="b">
        <f t="shared" si="4661"/>
        <v>0</v>
      </c>
    </row>
    <row r="10935" spans="1:27" x14ac:dyDescent="0.25">
      <c r="A10935" t="s">
        <v>10797</v>
      </c>
      <c r="B10935" t="s">
        <v>35846</v>
      </c>
      <c r="C10935" t="s">
        <v>35847</v>
      </c>
      <c r="D10935">
        <v>1959</v>
      </c>
      <c r="E10935" t="s">
        <v>35848</v>
      </c>
      <c r="F10935">
        <v>25</v>
      </c>
      <c r="H10935" t="s">
        <v>18908</v>
      </c>
      <c r="L10935" t="s">
        <v>20</v>
      </c>
      <c r="M10935" t="s">
        <v>35</v>
      </c>
      <c r="P10935" t="b">
        <f t="shared" si="4651"/>
        <v>0</v>
      </c>
      <c r="Q10935" t="b">
        <f t="shared" si="4662"/>
        <v>0</v>
      </c>
      <c r="R10935" t="b">
        <f t="shared" si="4652"/>
        <v>0</v>
      </c>
      <c r="S10935" t="b">
        <f t="shared" si="4653"/>
        <v>0</v>
      </c>
      <c r="T10935" t="b">
        <f t="shared" si="4654"/>
        <v>0</v>
      </c>
      <c r="U10935" t="b">
        <f t="shared" si="4655"/>
        <v>0</v>
      </c>
      <c r="V10935" t="b">
        <f t="shared" si="4656"/>
        <v>0</v>
      </c>
      <c r="W10935" t="b">
        <f t="shared" si="4657"/>
        <v>0</v>
      </c>
      <c r="X10935" t="b">
        <f t="shared" si="4658"/>
        <v>0</v>
      </c>
      <c r="Y10935" t="b">
        <f t="shared" si="4659"/>
        <v>0</v>
      </c>
      <c r="Z10935" t="b">
        <f t="shared" si="4660"/>
        <v>0</v>
      </c>
      <c r="AA10935" t="b">
        <f t="shared" si="4661"/>
        <v>0</v>
      </c>
    </row>
    <row r="10936" spans="1:27" x14ac:dyDescent="0.25">
      <c r="A10936" t="s">
        <v>10797</v>
      </c>
      <c r="B10936" t="s">
        <v>35849</v>
      </c>
      <c r="C10936" t="s">
        <v>35850</v>
      </c>
      <c r="D10936">
        <v>1958</v>
      </c>
      <c r="E10936" t="s">
        <v>35851</v>
      </c>
      <c r="F10936">
        <v>31</v>
      </c>
      <c r="H10936" t="s">
        <v>14020</v>
      </c>
      <c r="L10936" t="s">
        <v>20</v>
      </c>
      <c r="M10936" t="s">
        <v>19</v>
      </c>
      <c r="P10936" t="b">
        <f t="shared" si="4651"/>
        <v>0</v>
      </c>
      <c r="Q10936" t="b">
        <f t="shared" si="4662"/>
        <v>0</v>
      </c>
      <c r="R10936" t="b">
        <f t="shared" si="4652"/>
        <v>0</v>
      </c>
      <c r="S10936" t="b">
        <f t="shared" si="4653"/>
        <v>0</v>
      </c>
      <c r="T10936" t="b">
        <f t="shared" si="4654"/>
        <v>0</v>
      </c>
      <c r="U10936" t="b">
        <f t="shared" si="4655"/>
        <v>0</v>
      </c>
      <c r="V10936" t="b">
        <f t="shared" si="4656"/>
        <v>0</v>
      </c>
      <c r="W10936" t="b">
        <f t="shared" si="4657"/>
        <v>0</v>
      </c>
      <c r="X10936" t="b">
        <f t="shared" si="4658"/>
        <v>0</v>
      </c>
      <c r="Y10936" t="b">
        <f t="shared" si="4659"/>
        <v>0</v>
      </c>
      <c r="Z10936" t="b">
        <f t="shared" si="4660"/>
        <v>0</v>
      </c>
      <c r="AA10936" t="b">
        <f t="shared" si="4661"/>
        <v>0</v>
      </c>
    </row>
    <row r="10937" spans="1:27" x14ac:dyDescent="0.25">
      <c r="A10937" t="s">
        <v>10797</v>
      </c>
      <c r="B10937" t="s">
        <v>35852</v>
      </c>
      <c r="C10937" t="s">
        <v>35853</v>
      </c>
      <c r="D10937">
        <v>1958</v>
      </c>
      <c r="E10937" t="s">
        <v>35854</v>
      </c>
      <c r="F10937">
        <v>22</v>
      </c>
      <c r="H10937" t="s">
        <v>35855</v>
      </c>
      <c r="L10937" t="s">
        <v>35</v>
      </c>
      <c r="M10937" t="s">
        <v>20</v>
      </c>
      <c r="P10937" t="b">
        <f t="shared" si="4651"/>
        <v>0</v>
      </c>
      <c r="Q10937" t="b">
        <f t="shared" si="4662"/>
        <v>0</v>
      </c>
      <c r="R10937" t="b">
        <f t="shared" si="4652"/>
        <v>0</v>
      </c>
      <c r="S10937" t="b">
        <f t="shared" si="4653"/>
        <v>0</v>
      </c>
      <c r="T10937" t="b">
        <f t="shared" si="4654"/>
        <v>0</v>
      </c>
      <c r="U10937" t="b">
        <f t="shared" si="4655"/>
        <v>0</v>
      </c>
      <c r="V10937" t="b">
        <f t="shared" si="4656"/>
        <v>0</v>
      </c>
      <c r="W10937" t="b">
        <f t="shared" si="4657"/>
        <v>0</v>
      </c>
      <c r="X10937" t="b">
        <f t="shared" si="4658"/>
        <v>0</v>
      </c>
      <c r="Y10937" t="b">
        <f t="shared" si="4659"/>
        <v>0</v>
      </c>
      <c r="Z10937" t="b">
        <f t="shared" si="4660"/>
        <v>0</v>
      </c>
      <c r="AA10937" t="b">
        <f t="shared" si="4661"/>
        <v>0</v>
      </c>
    </row>
    <row r="10938" spans="1:27" x14ac:dyDescent="0.25">
      <c r="A10938" t="s">
        <v>10797</v>
      </c>
      <c r="B10938" t="s">
        <v>35856</v>
      </c>
      <c r="C10938" t="s">
        <v>35857</v>
      </c>
      <c r="D10938">
        <v>1958</v>
      </c>
      <c r="E10938" t="s">
        <v>584</v>
      </c>
      <c r="F10938">
        <v>88</v>
      </c>
      <c r="H10938" s="3">
        <v>43831</v>
      </c>
      <c r="L10938" t="s">
        <v>35</v>
      </c>
      <c r="M10938" t="s">
        <v>20</v>
      </c>
      <c r="P10938" t="b">
        <f t="shared" si="4651"/>
        <v>0</v>
      </c>
      <c r="Q10938" t="b">
        <f t="shared" si="4662"/>
        <v>0</v>
      </c>
      <c r="R10938" t="b">
        <f t="shared" si="4652"/>
        <v>0</v>
      </c>
      <c r="S10938" t="b">
        <f t="shared" si="4653"/>
        <v>0</v>
      </c>
      <c r="T10938" t="b">
        <f t="shared" si="4654"/>
        <v>0</v>
      </c>
      <c r="U10938" t="b">
        <f t="shared" si="4655"/>
        <v>0</v>
      </c>
      <c r="V10938" t="b">
        <f t="shared" si="4656"/>
        <v>0</v>
      </c>
      <c r="W10938" t="b">
        <f t="shared" si="4657"/>
        <v>0</v>
      </c>
      <c r="X10938" t="b">
        <f t="shared" si="4658"/>
        <v>0</v>
      </c>
      <c r="Y10938" t="b">
        <f t="shared" si="4659"/>
        <v>0</v>
      </c>
      <c r="Z10938" t="b">
        <f t="shared" si="4660"/>
        <v>0</v>
      </c>
      <c r="AA10938" t="b">
        <f t="shared" si="4661"/>
        <v>0</v>
      </c>
    </row>
    <row r="10939" spans="1:27" x14ac:dyDescent="0.25">
      <c r="A10939" t="s">
        <v>10797</v>
      </c>
      <c r="B10939" t="s">
        <v>35858</v>
      </c>
      <c r="C10939" t="s">
        <v>35859</v>
      </c>
      <c r="D10939">
        <v>1958</v>
      </c>
      <c r="E10939" t="s">
        <v>27166</v>
      </c>
      <c r="F10939">
        <v>8</v>
      </c>
      <c r="H10939" t="s">
        <v>23593</v>
      </c>
      <c r="L10939" t="s">
        <v>35</v>
      </c>
      <c r="M10939" t="s">
        <v>20</v>
      </c>
      <c r="P10939" t="b">
        <f t="shared" si="4651"/>
        <v>0</v>
      </c>
      <c r="Q10939" t="b">
        <f t="shared" si="4662"/>
        <v>0</v>
      </c>
      <c r="R10939" t="b">
        <f t="shared" si="4652"/>
        <v>0</v>
      </c>
      <c r="S10939" t="b">
        <f t="shared" si="4653"/>
        <v>0</v>
      </c>
      <c r="T10939" t="b">
        <f t="shared" si="4654"/>
        <v>0</v>
      </c>
      <c r="U10939" t="b">
        <f t="shared" si="4655"/>
        <v>0</v>
      </c>
      <c r="V10939" t="b">
        <f t="shared" si="4656"/>
        <v>0</v>
      </c>
      <c r="W10939" t="b">
        <f t="shared" si="4657"/>
        <v>0</v>
      </c>
      <c r="X10939" t="b">
        <f t="shared" si="4658"/>
        <v>0</v>
      </c>
      <c r="Y10939" t="b">
        <f t="shared" si="4659"/>
        <v>0</v>
      </c>
      <c r="Z10939" t="b">
        <f t="shared" si="4660"/>
        <v>0</v>
      </c>
      <c r="AA10939" t="b">
        <f t="shared" si="4661"/>
        <v>0</v>
      </c>
    </row>
    <row r="10940" spans="1:27" x14ac:dyDescent="0.25">
      <c r="A10940" t="s">
        <v>10797</v>
      </c>
      <c r="B10940" t="s">
        <v>35860</v>
      </c>
      <c r="C10940" t="s">
        <v>35861</v>
      </c>
      <c r="D10940">
        <v>1958</v>
      </c>
      <c r="E10940" t="s">
        <v>27166</v>
      </c>
      <c r="F10940">
        <v>8</v>
      </c>
      <c r="H10940" t="s">
        <v>35862</v>
      </c>
      <c r="L10940" t="s">
        <v>20</v>
      </c>
      <c r="M10940" t="s">
        <v>19</v>
      </c>
      <c r="P10940" t="b">
        <f t="shared" si="4651"/>
        <v>0</v>
      </c>
      <c r="Q10940" t="b">
        <f t="shared" si="4662"/>
        <v>0</v>
      </c>
      <c r="R10940" t="b">
        <f t="shared" si="4652"/>
        <v>0</v>
      </c>
      <c r="S10940" t="b">
        <f t="shared" si="4653"/>
        <v>0</v>
      </c>
      <c r="T10940" t="b">
        <f t="shared" si="4654"/>
        <v>0</v>
      </c>
      <c r="U10940" t="b">
        <f t="shared" si="4655"/>
        <v>0</v>
      </c>
      <c r="V10940" t="b">
        <f t="shared" si="4656"/>
        <v>0</v>
      </c>
      <c r="W10940" t="b">
        <f t="shared" si="4657"/>
        <v>0</v>
      </c>
      <c r="X10940" t="b">
        <f t="shared" si="4658"/>
        <v>0</v>
      </c>
      <c r="Y10940" t="b">
        <f t="shared" si="4659"/>
        <v>0</v>
      </c>
      <c r="Z10940" t="b">
        <f t="shared" si="4660"/>
        <v>0</v>
      </c>
      <c r="AA10940" t="b">
        <f t="shared" si="4661"/>
        <v>0</v>
      </c>
    </row>
    <row r="10941" spans="1:27" x14ac:dyDescent="0.25">
      <c r="A10941" t="s">
        <v>10797</v>
      </c>
      <c r="B10941" t="s">
        <v>35863</v>
      </c>
      <c r="C10941" t="s">
        <v>35864</v>
      </c>
      <c r="D10941">
        <v>1958</v>
      </c>
      <c r="E10941" t="s">
        <v>35582</v>
      </c>
      <c r="F10941">
        <v>51</v>
      </c>
      <c r="H10941" t="s">
        <v>35865</v>
      </c>
      <c r="L10941" t="s">
        <v>19</v>
      </c>
      <c r="M10941" t="s">
        <v>20</v>
      </c>
      <c r="P10941" t="b">
        <f t="shared" si="4651"/>
        <v>0</v>
      </c>
      <c r="Q10941" t="b">
        <f t="shared" si="4662"/>
        <v>0</v>
      </c>
      <c r="R10941" t="b">
        <f t="shared" si="4652"/>
        <v>0</v>
      </c>
      <c r="S10941" t="b">
        <f t="shared" si="4653"/>
        <v>0</v>
      </c>
      <c r="T10941" t="b">
        <f t="shared" si="4654"/>
        <v>0</v>
      </c>
      <c r="U10941" t="b">
        <f t="shared" si="4655"/>
        <v>0</v>
      </c>
      <c r="V10941" t="b">
        <f t="shared" si="4656"/>
        <v>0</v>
      </c>
      <c r="W10941" t="b">
        <f t="shared" si="4657"/>
        <v>0</v>
      </c>
      <c r="X10941" t="b">
        <f t="shared" si="4658"/>
        <v>0</v>
      </c>
      <c r="Y10941" t="b">
        <f t="shared" si="4659"/>
        <v>0</v>
      </c>
      <c r="Z10941" t="b">
        <f t="shared" si="4660"/>
        <v>0</v>
      </c>
      <c r="AA10941" t="b">
        <f t="shared" si="4661"/>
        <v>0</v>
      </c>
    </row>
    <row r="10942" spans="1:27" x14ac:dyDescent="0.25">
      <c r="A10942" t="s">
        <v>10797</v>
      </c>
      <c r="B10942" t="s">
        <v>35866</v>
      </c>
      <c r="C10942" t="s">
        <v>35867</v>
      </c>
      <c r="D10942">
        <v>1958</v>
      </c>
      <c r="E10942" t="s">
        <v>35868</v>
      </c>
      <c r="F10942">
        <v>9</v>
      </c>
      <c r="H10942">
        <v>436</v>
      </c>
      <c r="L10942" t="s">
        <v>20</v>
      </c>
      <c r="M10942" t="s">
        <v>19</v>
      </c>
      <c r="P10942" t="b">
        <f t="shared" si="4651"/>
        <v>0</v>
      </c>
      <c r="Q10942" t="b">
        <f t="shared" si="4662"/>
        <v>0</v>
      </c>
      <c r="R10942" t="b">
        <f t="shared" si="4652"/>
        <v>0</v>
      </c>
      <c r="S10942" t="b">
        <f t="shared" si="4653"/>
        <v>0</v>
      </c>
      <c r="T10942" t="b">
        <f t="shared" si="4654"/>
        <v>0</v>
      </c>
      <c r="U10942" t="b">
        <f t="shared" si="4655"/>
        <v>0</v>
      </c>
      <c r="V10942" t="b">
        <f t="shared" si="4656"/>
        <v>0</v>
      </c>
      <c r="W10942" t="b">
        <f t="shared" si="4657"/>
        <v>0</v>
      </c>
      <c r="X10942" t="b">
        <f t="shared" si="4658"/>
        <v>0</v>
      </c>
      <c r="Y10942" t="b">
        <f t="shared" si="4659"/>
        <v>0</v>
      </c>
      <c r="Z10942" t="b">
        <f t="shared" si="4660"/>
        <v>0</v>
      </c>
      <c r="AA10942" t="b">
        <f t="shared" si="4661"/>
        <v>0</v>
      </c>
    </row>
    <row r="10943" spans="1:27" x14ac:dyDescent="0.25">
      <c r="A10943" t="s">
        <v>10797</v>
      </c>
      <c r="B10943" t="s">
        <v>35869</v>
      </c>
      <c r="C10943" t="s">
        <v>35870</v>
      </c>
      <c r="D10943">
        <v>1957</v>
      </c>
      <c r="E10943" t="s">
        <v>35871</v>
      </c>
      <c r="F10943">
        <v>87</v>
      </c>
      <c r="H10943" t="s">
        <v>35872</v>
      </c>
      <c r="L10943" t="s">
        <v>20</v>
      </c>
      <c r="M10943" t="s">
        <v>35</v>
      </c>
      <c r="P10943" t="b">
        <f t="shared" si="4651"/>
        <v>0</v>
      </c>
      <c r="Q10943" t="b">
        <f t="shared" si="4662"/>
        <v>0</v>
      </c>
      <c r="R10943" t="b">
        <f t="shared" si="4652"/>
        <v>0</v>
      </c>
      <c r="S10943" t="b">
        <f t="shared" si="4653"/>
        <v>0</v>
      </c>
      <c r="T10943" t="b">
        <f t="shared" si="4654"/>
        <v>0</v>
      </c>
      <c r="U10943" t="b">
        <f t="shared" si="4655"/>
        <v>0</v>
      </c>
      <c r="V10943" t="b">
        <f t="shared" si="4656"/>
        <v>0</v>
      </c>
      <c r="W10943" t="b">
        <f t="shared" si="4657"/>
        <v>0</v>
      </c>
      <c r="X10943" t="b">
        <f t="shared" si="4658"/>
        <v>0</v>
      </c>
      <c r="Y10943" t="b">
        <f t="shared" si="4659"/>
        <v>0</v>
      </c>
      <c r="Z10943" t="b">
        <f t="shared" si="4660"/>
        <v>0</v>
      </c>
      <c r="AA10943" t="b">
        <f t="shared" si="4661"/>
        <v>0</v>
      </c>
    </row>
    <row r="10944" spans="1:27" x14ac:dyDescent="0.25">
      <c r="A10944" t="s">
        <v>10797</v>
      </c>
      <c r="B10944" t="s">
        <v>35873</v>
      </c>
      <c r="C10944" t="s">
        <v>35874</v>
      </c>
      <c r="D10944">
        <v>1957</v>
      </c>
      <c r="E10944" t="s">
        <v>147</v>
      </c>
      <c r="F10944">
        <v>38</v>
      </c>
      <c r="H10944" t="s">
        <v>33848</v>
      </c>
      <c r="L10944" t="s">
        <v>20</v>
      </c>
      <c r="M10944" t="s">
        <v>35</v>
      </c>
      <c r="P10944" t="b">
        <f t="shared" si="4651"/>
        <v>0</v>
      </c>
      <c r="Q10944" t="b">
        <f t="shared" si="4662"/>
        <v>0</v>
      </c>
      <c r="R10944" t="b">
        <f t="shared" si="4652"/>
        <v>0</v>
      </c>
      <c r="S10944" t="b">
        <f t="shared" si="4653"/>
        <v>0</v>
      </c>
      <c r="T10944" t="b">
        <f t="shared" si="4654"/>
        <v>0</v>
      </c>
      <c r="U10944" t="b">
        <f t="shared" si="4655"/>
        <v>0</v>
      </c>
      <c r="V10944" t="b">
        <f t="shared" si="4656"/>
        <v>0</v>
      </c>
      <c r="W10944" t="b">
        <f t="shared" si="4657"/>
        <v>0</v>
      </c>
      <c r="X10944" t="b">
        <f t="shared" si="4658"/>
        <v>0</v>
      </c>
      <c r="Y10944" t="b">
        <f t="shared" si="4659"/>
        <v>0</v>
      </c>
      <c r="Z10944" t="b">
        <f t="shared" si="4660"/>
        <v>0</v>
      </c>
      <c r="AA10944" t="b">
        <f t="shared" si="4661"/>
        <v>0</v>
      </c>
    </row>
    <row r="10945" spans="1:27" x14ac:dyDescent="0.25">
      <c r="A10945" t="s">
        <v>10797</v>
      </c>
      <c r="B10945" t="s">
        <v>35875</v>
      </c>
      <c r="C10945" t="s">
        <v>35876</v>
      </c>
      <c r="D10945">
        <v>1957</v>
      </c>
      <c r="E10945" t="s">
        <v>3662</v>
      </c>
      <c r="F10945">
        <v>2</v>
      </c>
      <c r="H10945" t="s">
        <v>35877</v>
      </c>
      <c r="L10945" t="s">
        <v>19</v>
      </c>
      <c r="M10945" t="s">
        <v>20</v>
      </c>
      <c r="P10945" t="b">
        <f t="shared" si="4651"/>
        <v>0</v>
      </c>
      <c r="Q10945" t="b">
        <f t="shared" si="4662"/>
        <v>0</v>
      </c>
      <c r="R10945" t="b">
        <f t="shared" si="4652"/>
        <v>0</v>
      </c>
      <c r="S10945" t="b">
        <f t="shared" si="4653"/>
        <v>0</v>
      </c>
      <c r="T10945" t="b">
        <f t="shared" si="4654"/>
        <v>0</v>
      </c>
      <c r="U10945" t="b">
        <f t="shared" si="4655"/>
        <v>0</v>
      </c>
      <c r="V10945" t="b">
        <f t="shared" si="4656"/>
        <v>0</v>
      </c>
      <c r="W10945" t="b">
        <f t="shared" si="4657"/>
        <v>0</v>
      </c>
      <c r="X10945" t="b">
        <f t="shared" si="4658"/>
        <v>0</v>
      </c>
      <c r="Y10945" t="b">
        <f t="shared" si="4659"/>
        <v>0</v>
      </c>
      <c r="Z10945" t="b">
        <f t="shared" si="4660"/>
        <v>0</v>
      </c>
      <c r="AA10945" t="b">
        <f t="shared" si="4661"/>
        <v>0</v>
      </c>
    </row>
    <row r="10946" spans="1:27" x14ac:dyDescent="0.25">
      <c r="A10946" t="s">
        <v>10797</v>
      </c>
      <c r="B10946" t="s">
        <v>35878</v>
      </c>
      <c r="C10946" t="s">
        <v>35879</v>
      </c>
      <c r="D10946">
        <v>1956</v>
      </c>
      <c r="E10946" t="s">
        <v>35880</v>
      </c>
      <c r="F10946">
        <v>18</v>
      </c>
      <c r="G10946">
        <v>1</v>
      </c>
      <c r="H10946" s="2">
        <v>42827</v>
      </c>
      <c r="L10946" t="s">
        <v>35</v>
      </c>
      <c r="M10946" t="s">
        <v>20</v>
      </c>
      <c r="P10946" t="b">
        <f t="shared" si="4651"/>
        <v>0</v>
      </c>
      <c r="Q10946" t="b">
        <f t="shared" si="4662"/>
        <v>0</v>
      </c>
      <c r="R10946" t="b">
        <f t="shared" si="4652"/>
        <v>0</v>
      </c>
      <c r="S10946" t="b">
        <f t="shared" si="4653"/>
        <v>0</v>
      </c>
      <c r="T10946" t="b">
        <f t="shared" si="4654"/>
        <v>0</v>
      </c>
      <c r="U10946" t="b">
        <f t="shared" si="4655"/>
        <v>0</v>
      </c>
      <c r="V10946" t="b">
        <f t="shared" si="4656"/>
        <v>0</v>
      </c>
      <c r="W10946" t="b">
        <f t="shared" si="4657"/>
        <v>0</v>
      </c>
      <c r="X10946" t="b">
        <f t="shared" si="4658"/>
        <v>0</v>
      </c>
      <c r="Y10946" t="b">
        <f t="shared" si="4659"/>
        <v>0</v>
      </c>
      <c r="Z10946" t="b">
        <f t="shared" si="4660"/>
        <v>0</v>
      </c>
      <c r="AA10946" t="b">
        <f t="shared" si="4661"/>
        <v>0</v>
      </c>
    </row>
    <row r="10947" spans="1:27" x14ac:dyDescent="0.25">
      <c r="A10947" t="s">
        <v>10797</v>
      </c>
      <c r="B10947" t="s">
        <v>35881</v>
      </c>
      <c r="C10947" t="s">
        <v>35882</v>
      </c>
      <c r="D10947">
        <v>1956</v>
      </c>
      <c r="E10947" t="s">
        <v>35642</v>
      </c>
      <c r="F10947">
        <v>150</v>
      </c>
      <c r="H10947" t="s">
        <v>35883</v>
      </c>
      <c r="L10947" t="s">
        <v>20</v>
      </c>
      <c r="M10947" t="s">
        <v>19</v>
      </c>
      <c r="P10947" t="b">
        <f t="shared" ref="P10947:P11010" si="4663">ISNUMBER(SEARCH("broiler",C10947))</f>
        <v>0</v>
      </c>
      <c r="Q10947" t="b">
        <f t="shared" si="4662"/>
        <v>0</v>
      </c>
      <c r="R10947" t="b">
        <f t="shared" ref="R10947:R11010" si="4664">ISNUMBER(SEARCH("aquatic",$C10947))</f>
        <v>0</v>
      </c>
      <c r="S10947" t="b">
        <f t="shared" ref="S10947:S11010" si="4665">ISNUMBER(SEARCH("fish",$C10947))</f>
        <v>0</v>
      </c>
      <c r="T10947" t="b">
        <f t="shared" ref="T10947:T11010" si="4666">ISNUMBER(SEARCH(" chicken",$C10947))</f>
        <v>0</v>
      </c>
      <c r="U10947" t="b">
        <f t="shared" ref="U10947:U11010" si="4667">ISNUMBER(SEARCH("tadpole",$C10947))</f>
        <v>0</v>
      </c>
      <c r="V10947" t="b">
        <f t="shared" si="4656"/>
        <v>0</v>
      </c>
      <c r="W10947" t="b">
        <f t="shared" si="4657"/>
        <v>0</v>
      </c>
      <c r="X10947" t="b">
        <f t="shared" si="4658"/>
        <v>0</v>
      </c>
      <c r="Y10947" t="b">
        <f t="shared" si="4659"/>
        <v>0</v>
      </c>
      <c r="Z10947" t="b">
        <f t="shared" si="4660"/>
        <v>0</v>
      </c>
      <c r="AA10947" t="b">
        <f t="shared" si="4661"/>
        <v>0</v>
      </c>
    </row>
    <row r="10948" spans="1:27" x14ac:dyDescent="0.25">
      <c r="A10948" t="s">
        <v>10797</v>
      </c>
      <c r="B10948" t="s">
        <v>35884</v>
      </c>
      <c r="C10948" t="s">
        <v>35885</v>
      </c>
      <c r="D10948">
        <v>1956</v>
      </c>
      <c r="E10948" t="s">
        <v>978</v>
      </c>
      <c r="H10948" t="s">
        <v>13119</v>
      </c>
      <c r="L10948" t="s">
        <v>20</v>
      </c>
      <c r="M10948" t="s">
        <v>19</v>
      </c>
      <c r="P10948" t="b">
        <f t="shared" si="4663"/>
        <v>0</v>
      </c>
      <c r="Q10948" t="b">
        <f t="shared" si="4662"/>
        <v>0</v>
      </c>
      <c r="R10948" t="b">
        <f t="shared" si="4664"/>
        <v>0</v>
      </c>
      <c r="S10948" t="b">
        <f t="shared" si="4665"/>
        <v>0</v>
      </c>
      <c r="T10948" t="b">
        <f t="shared" si="4666"/>
        <v>0</v>
      </c>
      <c r="U10948" t="b">
        <f t="shared" si="4667"/>
        <v>0</v>
      </c>
      <c r="V10948" t="b">
        <f t="shared" si="4656"/>
        <v>0</v>
      </c>
      <c r="W10948" t="b">
        <f t="shared" si="4657"/>
        <v>0</v>
      </c>
      <c r="X10948" t="b">
        <f t="shared" si="4658"/>
        <v>0</v>
      </c>
      <c r="Y10948" t="b">
        <f t="shared" si="4659"/>
        <v>0</v>
      </c>
      <c r="Z10948" t="b">
        <f t="shared" si="4660"/>
        <v>0</v>
      </c>
      <c r="AA10948" t="b">
        <f t="shared" si="4661"/>
        <v>0</v>
      </c>
    </row>
    <row r="10949" spans="1:27" x14ac:dyDescent="0.25">
      <c r="A10949" t="s">
        <v>10797</v>
      </c>
      <c r="B10949" t="s">
        <v>35886</v>
      </c>
      <c r="C10949" t="s">
        <v>35887</v>
      </c>
      <c r="D10949">
        <v>1956</v>
      </c>
      <c r="E10949" t="s">
        <v>35888</v>
      </c>
      <c r="F10949">
        <v>4</v>
      </c>
      <c r="H10949" t="s">
        <v>35889</v>
      </c>
      <c r="L10949" t="s">
        <v>35</v>
      </c>
      <c r="M10949" t="s">
        <v>20</v>
      </c>
      <c r="P10949" t="b">
        <f t="shared" si="4663"/>
        <v>0</v>
      </c>
      <c r="Q10949" t="b">
        <f t="shared" si="4662"/>
        <v>0</v>
      </c>
      <c r="R10949" t="b">
        <f t="shared" si="4664"/>
        <v>0</v>
      </c>
      <c r="S10949" t="b">
        <f t="shared" si="4665"/>
        <v>0</v>
      </c>
      <c r="T10949" t="b">
        <f t="shared" si="4666"/>
        <v>0</v>
      </c>
      <c r="U10949" t="b">
        <f t="shared" si="4667"/>
        <v>0</v>
      </c>
      <c r="V10949" t="b">
        <f t="shared" si="4656"/>
        <v>0</v>
      </c>
      <c r="W10949" t="b">
        <f t="shared" si="4657"/>
        <v>0</v>
      </c>
      <c r="X10949" t="b">
        <f t="shared" si="4658"/>
        <v>0</v>
      </c>
      <c r="Y10949" t="b">
        <f t="shared" si="4659"/>
        <v>0</v>
      </c>
      <c r="Z10949" t="b">
        <f t="shared" si="4660"/>
        <v>0</v>
      </c>
      <c r="AA10949" t="b">
        <f t="shared" si="4661"/>
        <v>0</v>
      </c>
    </row>
    <row r="10950" spans="1:27" x14ac:dyDescent="0.25">
      <c r="A10950" t="s">
        <v>10797</v>
      </c>
      <c r="B10950" t="s">
        <v>35890</v>
      </c>
      <c r="C10950" t="s">
        <v>35891</v>
      </c>
      <c r="D10950">
        <v>1956</v>
      </c>
      <c r="E10950" t="s">
        <v>35891</v>
      </c>
      <c r="H10950" t="s">
        <v>17899</v>
      </c>
      <c r="L10950" t="s">
        <v>35</v>
      </c>
      <c r="M10950" t="s">
        <v>20</v>
      </c>
      <c r="P10950" t="b">
        <f t="shared" si="4663"/>
        <v>0</v>
      </c>
      <c r="Q10950" t="b">
        <f t="shared" si="4662"/>
        <v>0</v>
      </c>
      <c r="R10950" t="b">
        <f t="shared" si="4664"/>
        <v>0</v>
      </c>
      <c r="S10950" t="b">
        <f t="shared" si="4665"/>
        <v>0</v>
      </c>
      <c r="T10950" t="b">
        <f t="shared" si="4666"/>
        <v>0</v>
      </c>
      <c r="U10950" t="b">
        <f t="shared" si="4667"/>
        <v>0</v>
      </c>
      <c r="V10950" t="b">
        <f t="shared" si="4656"/>
        <v>0</v>
      </c>
      <c r="W10950" t="b">
        <f t="shared" si="4657"/>
        <v>0</v>
      </c>
      <c r="X10950" t="b">
        <f t="shared" si="4658"/>
        <v>0</v>
      </c>
      <c r="Y10950" t="b">
        <f t="shared" si="4659"/>
        <v>0</v>
      </c>
      <c r="Z10950" t="b">
        <f t="shared" si="4660"/>
        <v>0</v>
      </c>
      <c r="AA10950" t="b">
        <f t="shared" si="4661"/>
        <v>0</v>
      </c>
    </row>
    <row r="10951" spans="1:27" x14ac:dyDescent="0.25">
      <c r="A10951" t="s">
        <v>10797</v>
      </c>
      <c r="B10951" t="s">
        <v>35892</v>
      </c>
      <c r="C10951" t="s">
        <v>35893</v>
      </c>
      <c r="D10951">
        <v>1956</v>
      </c>
      <c r="E10951" t="s">
        <v>35894</v>
      </c>
      <c r="F10951">
        <v>75</v>
      </c>
      <c r="H10951" t="s">
        <v>13318</v>
      </c>
      <c r="L10951" t="s">
        <v>20</v>
      </c>
      <c r="M10951" t="s">
        <v>35</v>
      </c>
      <c r="P10951" t="b">
        <f t="shared" si="4663"/>
        <v>0</v>
      </c>
      <c r="Q10951" t="b">
        <f t="shared" si="4662"/>
        <v>0</v>
      </c>
      <c r="R10951" t="b">
        <f t="shared" si="4664"/>
        <v>0</v>
      </c>
      <c r="S10951" t="b">
        <f t="shared" si="4665"/>
        <v>0</v>
      </c>
      <c r="T10951" t="b">
        <f t="shared" si="4666"/>
        <v>0</v>
      </c>
      <c r="U10951" t="b">
        <f t="shared" si="4667"/>
        <v>0</v>
      </c>
      <c r="V10951" t="b">
        <f t="shared" si="4656"/>
        <v>0</v>
      </c>
      <c r="W10951" t="b">
        <f t="shared" si="4657"/>
        <v>0</v>
      </c>
      <c r="X10951" t="b">
        <f t="shared" si="4658"/>
        <v>0</v>
      </c>
      <c r="Y10951" t="b">
        <f t="shared" si="4659"/>
        <v>0</v>
      </c>
      <c r="Z10951" t="b">
        <f t="shared" si="4660"/>
        <v>0</v>
      </c>
      <c r="AA10951" t="b">
        <f t="shared" si="4661"/>
        <v>0</v>
      </c>
    </row>
    <row r="10952" spans="1:27" x14ac:dyDescent="0.25">
      <c r="A10952" t="s">
        <v>10797</v>
      </c>
      <c r="B10952" t="s">
        <v>35895</v>
      </c>
      <c r="C10952" t="s">
        <v>35896</v>
      </c>
      <c r="D10952">
        <v>1955</v>
      </c>
      <c r="E10952" t="s">
        <v>9003</v>
      </c>
      <c r="F10952">
        <v>54</v>
      </c>
      <c r="H10952" t="s">
        <v>35897</v>
      </c>
      <c r="L10952" t="s">
        <v>20</v>
      </c>
      <c r="M10952" t="s">
        <v>19</v>
      </c>
      <c r="P10952" t="b">
        <f t="shared" si="4663"/>
        <v>0</v>
      </c>
      <c r="Q10952" t="b">
        <f t="shared" si="4662"/>
        <v>0</v>
      </c>
      <c r="R10952" t="b">
        <f t="shared" si="4664"/>
        <v>0</v>
      </c>
      <c r="S10952" t="b">
        <f t="shared" si="4665"/>
        <v>0</v>
      </c>
      <c r="T10952" t="b">
        <f t="shared" si="4666"/>
        <v>0</v>
      </c>
      <c r="U10952" t="b">
        <f t="shared" si="4667"/>
        <v>0</v>
      </c>
      <c r="V10952" t="b">
        <f t="shared" si="4656"/>
        <v>0</v>
      </c>
      <c r="W10952" t="b">
        <f t="shared" si="4657"/>
        <v>0</v>
      </c>
      <c r="X10952" t="b">
        <f t="shared" si="4658"/>
        <v>0</v>
      </c>
      <c r="Y10952" t="b">
        <f t="shared" si="4659"/>
        <v>0</v>
      </c>
      <c r="Z10952" t="b">
        <f t="shared" si="4660"/>
        <v>0</v>
      </c>
      <c r="AA10952" t="b">
        <f t="shared" si="4661"/>
        <v>0</v>
      </c>
    </row>
    <row r="10953" spans="1:27" x14ac:dyDescent="0.25">
      <c r="A10953" t="s">
        <v>10797</v>
      </c>
      <c r="B10953" t="s">
        <v>35898</v>
      </c>
      <c r="C10953" t="s">
        <v>35899</v>
      </c>
      <c r="D10953">
        <v>1955</v>
      </c>
      <c r="E10953" t="s">
        <v>9003</v>
      </c>
      <c r="F10953">
        <v>54</v>
      </c>
      <c r="H10953" t="s">
        <v>35900</v>
      </c>
      <c r="L10953" t="s">
        <v>19</v>
      </c>
      <c r="M10953" t="s">
        <v>20</v>
      </c>
      <c r="P10953" t="b">
        <f t="shared" si="4663"/>
        <v>0</v>
      </c>
      <c r="Q10953" t="b">
        <f t="shared" si="4662"/>
        <v>0</v>
      </c>
      <c r="R10953" t="b">
        <f t="shared" si="4664"/>
        <v>0</v>
      </c>
      <c r="S10953" t="b">
        <f t="shared" si="4665"/>
        <v>0</v>
      </c>
      <c r="T10953" t="b">
        <f t="shared" si="4666"/>
        <v>0</v>
      </c>
      <c r="U10953" t="b">
        <f t="shared" si="4667"/>
        <v>0</v>
      </c>
      <c r="V10953" t="b">
        <f t="shared" si="4656"/>
        <v>0</v>
      </c>
      <c r="W10953" t="b">
        <f t="shared" si="4657"/>
        <v>0</v>
      </c>
      <c r="X10953" t="b">
        <f t="shared" si="4658"/>
        <v>0</v>
      </c>
      <c r="Y10953" t="b">
        <f t="shared" si="4659"/>
        <v>0</v>
      </c>
      <c r="Z10953" t="b">
        <f t="shared" si="4660"/>
        <v>0</v>
      </c>
      <c r="AA10953" t="b">
        <f t="shared" si="4661"/>
        <v>0</v>
      </c>
    </row>
    <row r="10954" spans="1:27" x14ac:dyDescent="0.25">
      <c r="A10954" t="s">
        <v>10797</v>
      </c>
      <c r="B10954" t="s">
        <v>35901</v>
      </c>
      <c r="C10954" t="s">
        <v>35902</v>
      </c>
      <c r="D10954">
        <v>1955</v>
      </c>
      <c r="E10954" t="s">
        <v>35903</v>
      </c>
      <c r="F10954">
        <v>33</v>
      </c>
      <c r="H10954" t="s">
        <v>35904</v>
      </c>
      <c r="L10954" t="s">
        <v>20</v>
      </c>
      <c r="M10954" t="s">
        <v>35</v>
      </c>
      <c r="P10954" t="b">
        <f t="shared" si="4663"/>
        <v>0</v>
      </c>
      <c r="Q10954" t="b">
        <f t="shared" si="4662"/>
        <v>0</v>
      </c>
      <c r="R10954" t="b">
        <f t="shared" si="4664"/>
        <v>0</v>
      </c>
      <c r="S10954" t="b">
        <f t="shared" si="4665"/>
        <v>0</v>
      </c>
      <c r="T10954" t="b">
        <f t="shared" si="4666"/>
        <v>0</v>
      </c>
      <c r="U10954" t="b">
        <f t="shared" si="4667"/>
        <v>0</v>
      </c>
      <c r="V10954" t="b">
        <f t="shared" si="4656"/>
        <v>0</v>
      </c>
      <c r="W10954" t="b">
        <f t="shared" si="4657"/>
        <v>0</v>
      </c>
      <c r="X10954" t="b">
        <f t="shared" si="4658"/>
        <v>0</v>
      </c>
      <c r="Y10954" t="b">
        <f t="shared" si="4659"/>
        <v>0</v>
      </c>
      <c r="Z10954" t="b">
        <f t="shared" si="4660"/>
        <v>0</v>
      </c>
      <c r="AA10954" t="b">
        <f t="shared" si="4661"/>
        <v>0</v>
      </c>
    </row>
    <row r="10955" spans="1:27" x14ac:dyDescent="0.25">
      <c r="A10955" t="s">
        <v>10797</v>
      </c>
      <c r="B10955" t="s">
        <v>35905</v>
      </c>
      <c r="C10955" t="s">
        <v>35906</v>
      </c>
      <c r="D10955">
        <v>1955</v>
      </c>
      <c r="E10955" t="s">
        <v>35642</v>
      </c>
      <c r="F10955">
        <v>149</v>
      </c>
      <c r="H10955" t="s">
        <v>35907</v>
      </c>
      <c r="L10955" t="s">
        <v>35</v>
      </c>
      <c r="M10955" t="s">
        <v>20</v>
      </c>
      <c r="P10955" t="b">
        <f t="shared" si="4663"/>
        <v>0</v>
      </c>
      <c r="Q10955" t="b">
        <f t="shared" si="4662"/>
        <v>0</v>
      </c>
      <c r="R10955" t="b">
        <f t="shared" si="4664"/>
        <v>0</v>
      </c>
      <c r="S10955" t="b">
        <f t="shared" si="4665"/>
        <v>0</v>
      </c>
      <c r="T10955" t="b">
        <f t="shared" si="4666"/>
        <v>0</v>
      </c>
      <c r="U10955" t="b">
        <f t="shared" si="4667"/>
        <v>0</v>
      </c>
      <c r="V10955" t="b">
        <f t="shared" si="4656"/>
        <v>0</v>
      </c>
      <c r="W10955" t="b">
        <f t="shared" si="4657"/>
        <v>0</v>
      </c>
      <c r="X10955" t="b">
        <f t="shared" si="4658"/>
        <v>0</v>
      </c>
      <c r="Y10955" t="b">
        <f t="shared" si="4659"/>
        <v>0</v>
      </c>
      <c r="Z10955" t="b">
        <f t="shared" si="4660"/>
        <v>0</v>
      </c>
      <c r="AA10955" t="b">
        <f t="shared" si="4661"/>
        <v>0</v>
      </c>
    </row>
    <row r="10956" spans="1:27" x14ac:dyDescent="0.25">
      <c r="A10956" t="s">
        <v>10797</v>
      </c>
      <c r="B10956" t="s">
        <v>35908</v>
      </c>
      <c r="C10956" t="s">
        <v>35909</v>
      </c>
      <c r="D10956">
        <v>1955</v>
      </c>
      <c r="E10956" t="s">
        <v>35771</v>
      </c>
      <c r="F10956">
        <v>180</v>
      </c>
      <c r="H10956" t="s">
        <v>13644</v>
      </c>
      <c r="L10956" t="s">
        <v>20</v>
      </c>
      <c r="M10956" t="s">
        <v>35</v>
      </c>
      <c r="P10956" t="b">
        <f t="shared" si="4663"/>
        <v>0</v>
      </c>
      <c r="Q10956" t="b">
        <f t="shared" si="4662"/>
        <v>0</v>
      </c>
      <c r="R10956" t="b">
        <f t="shared" si="4664"/>
        <v>0</v>
      </c>
      <c r="S10956" t="b">
        <f t="shared" si="4665"/>
        <v>0</v>
      </c>
      <c r="T10956" t="b">
        <f t="shared" si="4666"/>
        <v>0</v>
      </c>
      <c r="U10956" t="b">
        <f t="shared" si="4667"/>
        <v>0</v>
      </c>
      <c r="V10956" t="b">
        <f t="shared" si="4656"/>
        <v>0</v>
      </c>
      <c r="W10956" t="b">
        <f t="shared" si="4657"/>
        <v>0</v>
      </c>
      <c r="X10956" t="b">
        <f t="shared" si="4658"/>
        <v>0</v>
      </c>
      <c r="Y10956" t="b">
        <f t="shared" si="4659"/>
        <v>0</v>
      </c>
      <c r="Z10956" t="b">
        <f t="shared" si="4660"/>
        <v>0</v>
      </c>
      <c r="AA10956" t="b">
        <f t="shared" si="4661"/>
        <v>0</v>
      </c>
    </row>
    <row r="10957" spans="1:27" x14ac:dyDescent="0.25">
      <c r="A10957" t="s">
        <v>10797</v>
      </c>
      <c r="B10957" t="s">
        <v>35910</v>
      </c>
      <c r="C10957" t="s">
        <v>35911</v>
      </c>
      <c r="D10957">
        <v>1955</v>
      </c>
      <c r="E10957" t="s">
        <v>35912</v>
      </c>
      <c r="F10957">
        <v>4</v>
      </c>
      <c r="H10957" t="s">
        <v>28147</v>
      </c>
      <c r="L10957" t="s">
        <v>19</v>
      </c>
      <c r="M10957" t="s">
        <v>20</v>
      </c>
      <c r="P10957" t="b">
        <f t="shared" si="4663"/>
        <v>0</v>
      </c>
      <c r="Q10957" t="b">
        <f t="shared" si="4662"/>
        <v>0</v>
      </c>
      <c r="R10957" t="b">
        <f t="shared" si="4664"/>
        <v>0</v>
      </c>
      <c r="S10957" t="b">
        <f t="shared" si="4665"/>
        <v>0</v>
      </c>
      <c r="T10957" t="b">
        <f t="shared" si="4666"/>
        <v>0</v>
      </c>
      <c r="U10957" t="b">
        <f t="shared" si="4667"/>
        <v>0</v>
      </c>
      <c r="V10957" t="b">
        <f t="shared" si="4656"/>
        <v>0</v>
      </c>
      <c r="W10957" t="b">
        <f t="shared" si="4657"/>
        <v>0</v>
      </c>
      <c r="X10957" t="b">
        <f t="shared" si="4658"/>
        <v>0</v>
      </c>
      <c r="Y10957" t="b">
        <f t="shared" si="4659"/>
        <v>0</v>
      </c>
      <c r="Z10957" t="b">
        <f t="shared" si="4660"/>
        <v>0</v>
      </c>
      <c r="AA10957" t="b">
        <f t="shared" si="4661"/>
        <v>0</v>
      </c>
    </row>
    <row r="10958" spans="1:27" x14ac:dyDescent="0.25">
      <c r="A10958" t="s">
        <v>10797</v>
      </c>
      <c r="B10958" t="s">
        <v>33467</v>
      </c>
      <c r="C10958" t="s">
        <v>35913</v>
      </c>
      <c r="D10958">
        <v>1955</v>
      </c>
      <c r="E10958" t="s">
        <v>6344</v>
      </c>
      <c r="F10958">
        <v>102</v>
      </c>
      <c r="H10958" t="s">
        <v>19716</v>
      </c>
      <c r="L10958" t="s">
        <v>20</v>
      </c>
      <c r="M10958" t="s">
        <v>35</v>
      </c>
      <c r="P10958" t="b">
        <f t="shared" si="4663"/>
        <v>0</v>
      </c>
      <c r="Q10958" t="b">
        <f t="shared" si="4662"/>
        <v>0</v>
      </c>
      <c r="R10958" t="b">
        <f t="shared" si="4664"/>
        <v>0</v>
      </c>
      <c r="S10958" t="b">
        <f t="shared" si="4665"/>
        <v>0</v>
      </c>
      <c r="T10958" t="b">
        <f t="shared" si="4666"/>
        <v>0</v>
      </c>
      <c r="U10958" t="b">
        <f t="shared" si="4667"/>
        <v>0</v>
      </c>
      <c r="V10958" t="b">
        <f t="shared" si="4656"/>
        <v>0</v>
      </c>
      <c r="W10958" t="b">
        <f t="shared" si="4657"/>
        <v>0</v>
      </c>
      <c r="X10958" t="b">
        <f t="shared" si="4658"/>
        <v>0</v>
      </c>
      <c r="Y10958" t="b">
        <f t="shared" si="4659"/>
        <v>0</v>
      </c>
      <c r="Z10958" t="b">
        <f t="shared" si="4660"/>
        <v>0</v>
      </c>
      <c r="AA10958" t="b">
        <f t="shared" si="4661"/>
        <v>0</v>
      </c>
    </row>
    <row r="10959" spans="1:27" x14ac:dyDescent="0.25">
      <c r="A10959" t="s">
        <v>10797</v>
      </c>
      <c r="B10959" t="s">
        <v>35914</v>
      </c>
      <c r="C10959" t="s">
        <v>35915</v>
      </c>
      <c r="D10959">
        <v>1954</v>
      </c>
      <c r="E10959" t="s">
        <v>35747</v>
      </c>
      <c r="F10959">
        <v>85</v>
      </c>
      <c r="G10959">
        <v>3</v>
      </c>
      <c r="H10959" t="s">
        <v>35916</v>
      </c>
      <c r="L10959" t="s">
        <v>19</v>
      </c>
      <c r="M10959" t="s">
        <v>20</v>
      </c>
      <c r="P10959" t="b">
        <f t="shared" si="4663"/>
        <v>0</v>
      </c>
      <c r="Q10959" t="b">
        <f t="shared" si="4662"/>
        <v>0</v>
      </c>
      <c r="R10959" t="b">
        <f t="shared" si="4664"/>
        <v>0</v>
      </c>
      <c r="S10959" t="b">
        <f t="shared" si="4665"/>
        <v>0</v>
      </c>
      <c r="T10959" t="b">
        <f t="shared" si="4666"/>
        <v>0</v>
      </c>
      <c r="U10959" t="b">
        <f t="shared" si="4667"/>
        <v>0</v>
      </c>
      <c r="V10959" t="b">
        <f t="shared" si="4656"/>
        <v>0</v>
      </c>
      <c r="W10959" t="b">
        <f t="shared" si="4657"/>
        <v>0</v>
      </c>
      <c r="X10959" t="b">
        <f t="shared" si="4658"/>
        <v>0</v>
      </c>
      <c r="Y10959" t="b">
        <f t="shared" si="4659"/>
        <v>0</v>
      </c>
      <c r="Z10959" t="b">
        <f t="shared" si="4660"/>
        <v>0</v>
      </c>
      <c r="AA10959" t="b">
        <f t="shared" si="4661"/>
        <v>0</v>
      </c>
    </row>
    <row r="10960" spans="1:27" x14ac:dyDescent="0.25">
      <c r="A10960" t="s">
        <v>10797</v>
      </c>
      <c r="B10960" t="s">
        <v>35917</v>
      </c>
      <c r="C10960" t="s">
        <v>35918</v>
      </c>
      <c r="D10960">
        <v>1953</v>
      </c>
      <c r="E10960" t="s">
        <v>35828</v>
      </c>
      <c r="F10960">
        <v>105</v>
      </c>
      <c r="H10960" t="s">
        <v>35919</v>
      </c>
      <c r="L10960" t="s">
        <v>20</v>
      </c>
      <c r="M10960" t="s">
        <v>19</v>
      </c>
      <c r="P10960" t="b">
        <f t="shared" si="4663"/>
        <v>0</v>
      </c>
      <c r="Q10960" t="b">
        <f t="shared" si="4662"/>
        <v>0</v>
      </c>
      <c r="R10960" t="b">
        <f t="shared" si="4664"/>
        <v>0</v>
      </c>
      <c r="S10960" t="b">
        <f t="shared" si="4665"/>
        <v>0</v>
      </c>
      <c r="T10960" t="b">
        <f t="shared" si="4666"/>
        <v>0</v>
      </c>
      <c r="U10960" t="b">
        <f t="shared" si="4667"/>
        <v>0</v>
      </c>
      <c r="V10960" t="b">
        <f t="shared" si="4656"/>
        <v>0</v>
      </c>
      <c r="W10960" t="b">
        <f t="shared" si="4657"/>
        <v>0</v>
      </c>
      <c r="X10960" t="b">
        <f t="shared" si="4658"/>
        <v>0</v>
      </c>
      <c r="Y10960" t="b">
        <f t="shared" si="4659"/>
        <v>0</v>
      </c>
      <c r="Z10960" t="b">
        <f t="shared" si="4660"/>
        <v>0</v>
      </c>
      <c r="AA10960" t="b">
        <f t="shared" si="4661"/>
        <v>0</v>
      </c>
    </row>
    <row r="10961" spans="1:27" x14ac:dyDescent="0.25">
      <c r="A10961" t="s">
        <v>10797</v>
      </c>
      <c r="B10961" t="s">
        <v>35920</v>
      </c>
      <c r="C10961" t="s">
        <v>35921</v>
      </c>
      <c r="D10961">
        <v>1953</v>
      </c>
      <c r="E10961" t="s">
        <v>27207</v>
      </c>
      <c r="F10961">
        <v>28</v>
      </c>
      <c r="H10961" t="s">
        <v>14407</v>
      </c>
      <c r="L10961" t="s">
        <v>20</v>
      </c>
      <c r="M10961" t="s">
        <v>35</v>
      </c>
      <c r="P10961" t="b">
        <f t="shared" si="4663"/>
        <v>0</v>
      </c>
      <c r="Q10961" t="b">
        <f t="shared" si="4662"/>
        <v>0</v>
      </c>
      <c r="R10961" t="b">
        <f t="shared" si="4664"/>
        <v>0</v>
      </c>
      <c r="S10961" t="b">
        <f t="shared" si="4665"/>
        <v>0</v>
      </c>
      <c r="T10961" t="b">
        <f t="shared" si="4666"/>
        <v>0</v>
      </c>
      <c r="U10961" t="b">
        <f t="shared" si="4667"/>
        <v>0</v>
      </c>
      <c r="V10961" t="b">
        <f t="shared" si="4656"/>
        <v>0</v>
      </c>
      <c r="W10961" t="b">
        <f t="shared" si="4657"/>
        <v>0</v>
      </c>
      <c r="X10961" t="b">
        <f t="shared" si="4658"/>
        <v>0</v>
      </c>
      <c r="Y10961" t="b">
        <f t="shared" si="4659"/>
        <v>0</v>
      </c>
      <c r="Z10961" t="b">
        <f t="shared" si="4660"/>
        <v>0</v>
      </c>
      <c r="AA10961" t="b">
        <f t="shared" si="4661"/>
        <v>0</v>
      </c>
    </row>
    <row r="10962" spans="1:27" x14ac:dyDescent="0.25">
      <c r="A10962" t="s">
        <v>10797</v>
      </c>
      <c r="B10962" t="s">
        <v>35922</v>
      </c>
      <c r="C10962" t="s">
        <v>35923</v>
      </c>
      <c r="D10962">
        <v>1953</v>
      </c>
      <c r="E10962" t="s">
        <v>722</v>
      </c>
      <c r="F10962">
        <v>31</v>
      </c>
      <c r="H10962" t="s">
        <v>32892</v>
      </c>
      <c r="L10962" t="s">
        <v>20</v>
      </c>
      <c r="M10962" t="s">
        <v>19</v>
      </c>
      <c r="P10962" t="b">
        <f t="shared" si="4663"/>
        <v>0</v>
      </c>
      <c r="Q10962" t="b">
        <f t="shared" si="4662"/>
        <v>0</v>
      </c>
      <c r="R10962" t="b">
        <f t="shared" si="4664"/>
        <v>0</v>
      </c>
      <c r="S10962" t="b">
        <f t="shared" si="4665"/>
        <v>0</v>
      </c>
      <c r="T10962" t="b">
        <f t="shared" si="4666"/>
        <v>0</v>
      </c>
      <c r="U10962" t="b">
        <f t="shared" si="4667"/>
        <v>0</v>
      </c>
      <c r="V10962" t="b">
        <f t="shared" si="4656"/>
        <v>0</v>
      </c>
      <c r="W10962" t="b">
        <f t="shared" si="4657"/>
        <v>0</v>
      </c>
      <c r="X10962" t="b">
        <f t="shared" si="4658"/>
        <v>0</v>
      </c>
      <c r="Y10962" t="b">
        <f t="shared" si="4659"/>
        <v>0</v>
      </c>
      <c r="Z10962" t="b">
        <f t="shared" si="4660"/>
        <v>0</v>
      </c>
      <c r="AA10962" t="b">
        <f t="shared" si="4661"/>
        <v>0</v>
      </c>
    </row>
    <row r="10963" spans="1:27" x14ac:dyDescent="0.25">
      <c r="A10963" t="s">
        <v>10797</v>
      </c>
      <c r="B10963" t="s">
        <v>35924</v>
      </c>
      <c r="C10963" t="s">
        <v>35925</v>
      </c>
      <c r="D10963">
        <v>1951</v>
      </c>
      <c r="E10963" t="s">
        <v>35926</v>
      </c>
      <c r="F10963">
        <v>7</v>
      </c>
      <c r="G10963">
        <v>1</v>
      </c>
      <c r="H10963" t="s">
        <v>35927</v>
      </c>
      <c r="L10963" t="s">
        <v>35</v>
      </c>
      <c r="M10963" t="s">
        <v>20</v>
      </c>
      <c r="P10963" t="b">
        <f t="shared" si="4663"/>
        <v>0</v>
      </c>
      <c r="Q10963" t="b">
        <f t="shared" si="4662"/>
        <v>0</v>
      </c>
      <c r="R10963" t="b">
        <f t="shared" si="4664"/>
        <v>0</v>
      </c>
      <c r="S10963" t="b">
        <f t="shared" si="4665"/>
        <v>0</v>
      </c>
      <c r="T10963" t="b">
        <f t="shared" si="4666"/>
        <v>0</v>
      </c>
      <c r="U10963" t="b">
        <f t="shared" si="4667"/>
        <v>0</v>
      </c>
      <c r="V10963" t="b">
        <f t="shared" si="4656"/>
        <v>0</v>
      </c>
      <c r="W10963" t="b">
        <f t="shared" si="4657"/>
        <v>0</v>
      </c>
      <c r="X10963" t="b">
        <f t="shared" si="4658"/>
        <v>0</v>
      </c>
      <c r="Y10963" t="b">
        <f t="shared" si="4659"/>
        <v>0</v>
      </c>
      <c r="Z10963" t="b">
        <f t="shared" si="4660"/>
        <v>0</v>
      </c>
      <c r="AA10963" t="b">
        <f t="shared" si="4661"/>
        <v>0</v>
      </c>
    </row>
    <row r="10964" spans="1:27" x14ac:dyDescent="0.25">
      <c r="A10964" t="s">
        <v>10797</v>
      </c>
      <c r="B10964" t="s">
        <v>35928</v>
      </c>
      <c r="C10964" t="s">
        <v>35929</v>
      </c>
      <c r="D10964">
        <v>1949</v>
      </c>
      <c r="E10964" t="s">
        <v>35930</v>
      </c>
      <c r="F10964">
        <v>112</v>
      </c>
      <c r="H10964" t="s">
        <v>35931</v>
      </c>
      <c r="L10964" t="s">
        <v>20</v>
      </c>
      <c r="M10964" t="s">
        <v>35</v>
      </c>
      <c r="P10964" t="b">
        <f t="shared" si="4663"/>
        <v>0</v>
      </c>
      <c r="Q10964" t="b">
        <f t="shared" si="4662"/>
        <v>0</v>
      </c>
      <c r="R10964" t="b">
        <f t="shared" si="4664"/>
        <v>0</v>
      </c>
      <c r="S10964" t="b">
        <f t="shared" si="4665"/>
        <v>0</v>
      </c>
      <c r="T10964" t="b">
        <f t="shared" si="4666"/>
        <v>0</v>
      </c>
      <c r="U10964" t="b">
        <f t="shared" si="4667"/>
        <v>0</v>
      </c>
      <c r="V10964" t="b">
        <f t="shared" si="4656"/>
        <v>0</v>
      </c>
      <c r="W10964" t="b">
        <f t="shared" si="4657"/>
        <v>0</v>
      </c>
      <c r="X10964" t="b">
        <f t="shared" si="4658"/>
        <v>0</v>
      </c>
      <c r="Y10964" t="b">
        <f t="shared" si="4659"/>
        <v>0</v>
      </c>
      <c r="Z10964" t="b">
        <f t="shared" si="4660"/>
        <v>0</v>
      </c>
      <c r="AA10964" t="b">
        <f t="shared" si="4661"/>
        <v>0</v>
      </c>
    </row>
    <row r="10965" spans="1:27" x14ac:dyDescent="0.25">
      <c r="A10965" t="s">
        <v>10797</v>
      </c>
      <c r="B10965" t="s">
        <v>35932</v>
      </c>
      <c r="C10965" t="s">
        <v>35933</v>
      </c>
      <c r="D10965">
        <v>1949</v>
      </c>
      <c r="E10965" t="s">
        <v>35934</v>
      </c>
      <c r="F10965">
        <v>4</v>
      </c>
      <c r="G10965">
        <v>1</v>
      </c>
      <c r="H10965" t="s">
        <v>35935</v>
      </c>
      <c r="L10965" t="s">
        <v>35</v>
      </c>
      <c r="M10965" t="s">
        <v>20</v>
      </c>
      <c r="P10965" t="b">
        <f t="shared" si="4663"/>
        <v>0</v>
      </c>
      <c r="Q10965" t="b">
        <f t="shared" si="4662"/>
        <v>0</v>
      </c>
      <c r="R10965" t="b">
        <f t="shared" si="4664"/>
        <v>0</v>
      </c>
      <c r="S10965" t="b">
        <f t="shared" si="4665"/>
        <v>0</v>
      </c>
      <c r="T10965" t="b">
        <f t="shared" si="4666"/>
        <v>0</v>
      </c>
      <c r="U10965" t="b">
        <f t="shared" si="4667"/>
        <v>0</v>
      </c>
      <c r="V10965" t="b">
        <f t="shared" si="4656"/>
        <v>0</v>
      </c>
      <c r="W10965" t="b">
        <f t="shared" si="4657"/>
        <v>0</v>
      </c>
      <c r="X10965" t="b">
        <f t="shared" si="4658"/>
        <v>0</v>
      </c>
      <c r="Y10965" t="b">
        <f t="shared" si="4659"/>
        <v>0</v>
      </c>
      <c r="Z10965" t="b">
        <f t="shared" si="4660"/>
        <v>0</v>
      </c>
      <c r="AA10965" t="b">
        <f t="shared" si="4661"/>
        <v>0</v>
      </c>
    </row>
    <row r="10966" spans="1:27" x14ac:dyDescent="0.25">
      <c r="A10966" t="s">
        <v>10797</v>
      </c>
      <c r="B10966" t="s">
        <v>35936</v>
      </c>
      <c r="C10966" t="s">
        <v>35937</v>
      </c>
      <c r="D10966">
        <v>1943</v>
      </c>
      <c r="E10966" t="s">
        <v>5680</v>
      </c>
      <c r="F10966">
        <v>94</v>
      </c>
      <c r="H10966" t="s">
        <v>35938</v>
      </c>
      <c r="L10966" t="s">
        <v>19</v>
      </c>
      <c r="M10966" t="s">
        <v>20</v>
      </c>
      <c r="P10966" t="b">
        <f t="shared" si="4663"/>
        <v>0</v>
      </c>
      <c r="Q10966" t="b">
        <f t="shared" si="4662"/>
        <v>0</v>
      </c>
      <c r="R10966" t="b">
        <f t="shared" si="4664"/>
        <v>0</v>
      </c>
      <c r="S10966" t="b">
        <f t="shared" si="4665"/>
        <v>0</v>
      </c>
      <c r="T10966" t="b">
        <f t="shared" si="4666"/>
        <v>0</v>
      </c>
      <c r="U10966" t="b">
        <f t="shared" si="4667"/>
        <v>0</v>
      </c>
      <c r="V10966" t="b">
        <f t="shared" si="4656"/>
        <v>0</v>
      </c>
      <c r="W10966" t="b">
        <f t="shared" si="4657"/>
        <v>0</v>
      </c>
      <c r="X10966" t="b">
        <f t="shared" si="4658"/>
        <v>0</v>
      </c>
      <c r="Y10966" t="b">
        <f t="shared" si="4659"/>
        <v>0</v>
      </c>
      <c r="Z10966" t="b">
        <f t="shared" si="4660"/>
        <v>0</v>
      </c>
      <c r="AA10966" t="b">
        <f t="shared" si="4661"/>
        <v>0</v>
      </c>
    </row>
    <row r="10967" spans="1:27" x14ac:dyDescent="0.25">
      <c r="A10967" t="s">
        <v>10797</v>
      </c>
      <c r="B10967" t="s">
        <v>35939</v>
      </c>
      <c r="C10967" t="s">
        <v>35940</v>
      </c>
      <c r="D10967">
        <v>1941</v>
      </c>
      <c r="E10967" t="s">
        <v>12618</v>
      </c>
      <c r="F10967">
        <v>44</v>
      </c>
      <c r="H10967" t="s">
        <v>35941</v>
      </c>
      <c r="L10967" t="s">
        <v>35</v>
      </c>
      <c r="M10967" t="s">
        <v>20</v>
      </c>
      <c r="P10967" t="b">
        <f t="shared" si="4663"/>
        <v>0</v>
      </c>
      <c r="Q10967" t="b">
        <f t="shared" si="4662"/>
        <v>0</v>
      </c>
      <c r="R10967" t="b">
        <f t="shared" si="4664"/>
        <v>0</v>
      </c>
      <c r="S10967" t="b">
        <f t="shared" si="4665"/>
        <v>0</v>
      </c>
      <c r="T10967" t="b">
        <f t="shared" si="4666"/>
        <v>0</v>
      </c>
      <c r="U10967" t="b">
        <f t="shared" si="4667"/>
        <v>0</v>
      </c>
      <c r="V10967" t="b">
        <f t="shared" si="4656"/>
        <v>0</v>
      </c>
      <c r="W10967" t="b">
        <f t="shared" si="4657"/>
        <v>0</v>
      </c>
      <c r="X10967" t="b">
        <f t="shared" si="4658"/>
        <v>0</v>
      </c>
      <c r="Y10967" t="b">
        <f t="shared" si="4659"/>
        <v>0</v>
      </c>
      <c r="Z10967" t="b">
        <f t="shared" si="4660"/>
        <v>0</v>
      </c>
      <c r="AA10967" t="b">
        <f t="shared" si="4661"/>
        <v>0</v>
      </c>
    </row>
    <row r="10968" spans="1:27" x14ac:dyDescent="0.25">
      <c r="A10968" t="s">
        <v>10797</v>
      </c>
      <c r="B10968" t="s">
        <v>35942</v>
      </c>
      <c r="C10968" t="s">
        <v>35943</v>
      </c>
      <c r="D10968">
        <v>1940</v>
      </c>
      <c r="E10968" t="s">
        <v>35944</v>
      </c>
      <c r="F10968" t="s">
        <v>35945</v>
      </c>
      <c r="H10968" t="s">
        <v>35946</v>
      </c>
      <c r="L10968" t="s">
        <v>20</v>
      </c>
      <c r="M10968" t="s">
        <v>19</v>
      </c>
      <c r="P10968" t="b">
        <f t="shared" si="4663"/>
        <v>0</v>
      </c>
      <c r="Q10968" t="b">
        <f t="shared" si="4662"/>
        <v>0</v>
      </c>
      <c r="R10968" t="b">
        <f t="shared" si="4664"/>
        <v>0</v>
      </c>
      <c r="S10968" t="b">
        <f t="shared" si="4665"/>
        <v>0</v>
      </c>
      <c r="T10968" t="b">
        <f t="shared" si="4666"/>
        <v>0</v>
      </c>
      <c r="U10968" t="b">
        <f t="shared" si="4667"/>
        <v>0</v>
      </c>
      <c r="V10968" t="b">
        <f t="shared" si="4656"/>
        <v>0</v>
      </c>
      <c r="W10968" t="b">
        <f t="shared" si="4657"/>
        <v>0</v>
      </c>
      <c r="X10968" t="b">
        <f t="shared" si="4658"/>
        <v>0</v>
      </c>
      <c r="Y10968" t="b">
        <f t="shared" si="4659"/>
        <v>0</v>
      </c>
      <c r="Z10968" t="b">
        <f t="shared" si="4660"/>
        <v>0</v>
      </c>
      <c r="AA10968" t="b">
        <f t="shared" si="4661"/>
        <v>0</v>
      </c>
    </row>
    <row r="10969" spans="1:27" x14ac:dyDescent="0.25">
      <c r="A10969" t="s">
        <v>10797</v>
      </c>
      <c r="B10969" t="s">
        <v>35947</v>
      </c>
      <c r="C10969" t="s">
        <v>35948</v>
      </c>
      <c r="D10969">
        <v>1939</v>
      </c>
      <c r="E10969" t="s">
        <v>35949</v>
      </c>
      <c r="F10969">
        <v>22</v>
      </c>
      <c r="G10969">
        <v>1</v>
      </c>
      <c r="H10969" t="s">
        <v>35950</v>
      </c>
      <c r="L10969" t="s">
        <v>20</v>
      </c>
      <c r="M10969" t="s">
        <v>35</v>
      </c>
      <c r="P10969" t="b">
        <f t="shared" si="4663"/>
        <v>0</v>
      </c>
      <c r="Q10969" t="b">
        <f t="shared" si="4662"/>
        <v>0</v>
      </c>
      <c r="R10969" t="b">
        <f t="shared" si="4664"/>
        <v>0</v>
      </c>
      <c r="S10969" t="b">
        <f t="shared" si="4665"/>
        <v>0</v>
      </c>
      <c r="T10969" t="b">
        <f t="shared" si="4666"/>
        <v>0</v>
      </c>
      <c r="U10969" t="b">
        <f t="shared" si="4667"/>
        <v>0</v>
      </c>
      <c r="V10969" t="b">
        <f t="shared" si="4656"/>
        <v>0</v>
      </c>
      <c r="W10969" t="b">
        <f t="shared" si="4657"/>
        <v>0</v>
      </c>
      <c r="X10969" t="b">
        <f t="shared" si="4658"/>
        <v>0</v>
      </c>
      <c r="Y10969" t="b">
        <f t="shared" si="4659"/>
        <v>0</v>
      </c>
      <c r="Z10969" t="b">
        <f t="shared" si="4660"/>
        <v>0</v>
      </c>
      <c r="AA10969" t="b">
        <f t="shared" si="4661"/>
        <v>0</v>
      </c>
    </row>
    <row r="10970" spans="1:27" x14ac:dyDescent="0.25">
      <c r="A10970" t="s">
        <v>10797</v>
      </c>
      <c r="B10970" t="s">
        <v>35951</v>
      </c>
      <c r="C10970" t="s">
        <v>35952</v>
      </c>
      <c r="D10970">
        <v>1938</v>
      </c>
      <c r="E10970" t="s">
        <v>35953</v>
      </c>
      <c r="F10970">
        <v>9</v>
      </c>
      <c r="H10970" t="s">
        <v>35954</v>
      </c>
      <c r="L10970" t="s">
        <v>20</v>
      </c>
      <c r="M10970" t="s">
        <v>19</v>
      </c>
      <c r="P10970" t="b">
        <f t="shared" si="4663"/>
        <v>0</v>
      </c>
      <c r="Q10970" t="b">
        <f t="shared" si="4662"/>
        <v>0</v>
      </c>
      <c r="R10970" t="b">
        <f t="shared" si="4664"/>
        <v>0</v>
      </c>
      <c r="S10970" t="b">
        <f t="shared" si="4665"/>
        <v>0</v>
      </c>
      <c r="T10970" t="b">
        <f t="shared" si="4666"/>
        <v>0</v>
      </c>
      <c r="U10970" t="b">
        <f t="shared" si="4667"/>
        <v>0</v>
      </c>
      <c r="V10970" t="b">
        <f t="shared" si="4656"/>
        <v>0</v>
      </c>
      <c r="W10970" t="b">
        <f t="shared" si="4657"/>
        <v>0</v>
      </c>
      <c r="X10970" t="b">
        <f t="shared" si="4658"/>
        <v>0</v>
      </c>
      <c r="Y10970" t="b">
        <f t="shared" si="4659"/>
        <v>0</v>
      </c>
      <c r="Z10970" t="b">
        <f t="shared" si="4660"/>
        <v>0</v>
      </c>
      <c r="AA10970" t="b">
        <f t="shared" si="4661"/>
        <v>0</v>
      </c>
    </row>
    <row r="10971" spans="1:27" x14ac:dyDescent="0.25">
      <c r="A10971" t="s">
        <v>10797</v>
      </c>
      <c r="B10971" t="s">
        <v>35955</v>
      </c>
      <c r="C10971" t="s">
        <v>35956</v>
      </c>
      <c r="D10971">
        <v>1934</v>
      </c>
      <c r="E10971" t="s">
        <v>35957</v>
      </c>
      <c r="F10971">
        <v>11</v>
      </c>
      <c r="H10971" t="s">
        <v>35958</v>
      </c>
      <c r="L10971" t="s">
        <v>20</v>
      </c>
      <c r="M10971" t="s">
        <v>19</v>
      </c>
      <c r="P10971" t="b">
        <f t="shared" si="4663"/>
        <v>0</v>
      </c>
      <c r="Q10971" t="b">
        <f t="shared" si="4662"/>
        <v>0</v>
      </c>
      <c r="R10971" t="b">
        <f t="shared" si="4664"/>
        <v>0</v>
      </c>
      <c r="S10971" t="b">
        <f t="shared" si="4665"/>
        <v>0</v>
      </c>
      <c r="T10971" t="b">
        <f t="shared" si="4666"/>
        <v>0</v>
      </c>
      <c r="U10971" t="b">
        <f t="shared" si="4667"/>
        <v>0</v>
      </c>
      <c r="V10971" t="b">
        <f t="shared" si="4656"/>
        <v>0</v>
      </c>
      <c r="W10971" t="b">
        <f t="shared" si="4657"/>
        <v>0</v>
      </c>
      <c r="X10971" t="b">
        <f t="shared" si="4658"/>
        <v>0</v>
      </c>
      <c r="Y10971" t="b">
        <f t="shared" si="4659"/>
        <v>0</v>
      </c>
      <c r="Z10971" t="b">
        <f t="shared" si="4660"/>
        <v>0</v>
      </c>
      <c r="AA10971" t="b">
        <f t="shared" si="4661"/>
        <v>0</v>
      </c>
    </row>
    <row r="10972" spans="1:27" x14ac:dyDescent="0.25">
      <c r="A10972" t="s">
        <v>10797</v>
      </c>
      <c r="B10972" t="s">
        <v>35959</v>
      </c>
      <c r="C10972" t="s">
        <v>35960</v>
      </c>
      <c r="D10972">
        <v>1929</v>
      </c>
      <c r="E10972" t="s">
        <v>35961</v>
      </c>
      <c r="F10972">
        <v>1929</v>
      </c>
      <c r="H10972" t="s">
        <v>35962</v>
      </c>
      <c r="L10972" t="s">
        <v>20</v>
      </c>
      <c r="M10972" t="s">
        <v>35</v>
      </c>
      <c r="P10972" t="b">
        <f t="shared" si="4663"/>
        <v>0</v>
      </c>
      <c r="Q10972" t="b">
        <f t="shared" si="4662"/>
        <v>0</v>
      </c>
      <c r="R10972" t="b">
        <f t="shared" si="4664"/>
        <v>0</v>
      </c>
      <c r="S10972" t="b">
        <f t="shared" si="4665"/>
        <v>0</v>
      </c>
      <c r="T10972" t="b">
        <f t="shared" si="4666"/>
        <v>0</v>
      </c>
      <c r="U10972" t="b">
        <f t="shared" si="4667"/>
        <v>0</v>
      </c>
      <c r="V10972" t="b">
        <f t="shared" si="4656"/>
        <v>0</v>
      </c>
      <c r="W10972" t="b">
        <f t="shared" si="4657"/>
        <v>0</v>
      </c>
      <c r="X10972" t="b">
        <f t="shared" si="4658"/>
        <v>0</v>
      </c>
      <c r="Y10972" t="b">
        <f t="shared" si="4659"/>
        <v>0</v>
      </c>
      <c r="Z10972" t="b">
        <f t="shared" si="4660"/>
        <v>0</v>
      </c>
      <c r="AA10972" t="b">
        <f t="shared" si="4661"/>
        <v>0</v>
      </c>
    </row>
    <row r="10973" spans="1:27" x14ac:dyDescent="0.25">
      <c r="A10973" t="s">
        <v>10797</v>
      </c>
      <c r="B10973" t="s">
        <v>35963</v>
      </c>
      <c r="C10973" t="s">
        <v>35964</v>
      </c>
      <c r="D10973">
        <v>1869</v>
      </c>
      <c r="E10973" t="s">
        <v>35965</v>
      </c>
      <c r="F10973" t="s">
        <v>35966</v>
      </c>
      <c r="H10973" t="s">
        <v>17899</v>
      </c>
      <c r="L10973" t="s">
        <v>20</v>
      </c>
      <c r="M10973" t="s">
        <v>35</v>
      </c>
      <c r="P10973" t="b">
        <f t="shared" si="4663"/>
        <v>0</v>
      </c>
      <c r="Q10973" t="b">
        <f t="shared" si="4662"/>
        <v>0</v>
      </c>
      <c r="R10973" t="b">
        <f t="shared" si="4664"/>
        <v>0</v>
      </c>
      <c r="S10973" t="b">
        <f t="shared" si="4665"/>
        <v>0</v>
      </c>
      <c r="T10973" t="b">
        <f t="shared" si="4666"/>
        <v>0</v>
      </c>
      <c r="U10973" t="b">
        <f t="shared" si="4667"/>
        <v>0</v>
      </c>
      <c r="V10973" t="b">
        <f t="shared" si="4656"/>
        <v>0</v>
      </c>
      <c r="W10973" t="b">
        <f t="shared" si="4657"/>
        <v>0</v>
      </c>
      <c r="X10973" t="b">
        <f t="shared" si="4658"/>
        <v>0</v>
      </c>
      <c r="Y10973" t="b">
        <f t="shared" si="4659"/>
        <v>0</v>
      </c>
      <c r="Z10973" t="b">
        <f t="shared" si="4660"/>
        <v>0</v>
      </c>
      <c r="AA10973" t="b">
        <f t="shared" si="4661"/>
        <v>0</v>
      </c>
    </row>
    <row r="10974" spans="1:27" x14ac:dyDescent="0.25">
      <c r="A10974" t="s">
        <v>10797</v>
      </c>
      <c r="B10974" t="s">
        <v>35967</v>
      </c>
      <c r="C10974" t="s">
        <v>35968</v>
      </c>
      <c r="D10974">
        <v>1868</v>
      </c>
      <c r="E10974" t="s">
        <v>35483</v>
      </c>
      <c r="F10974">
        <v>162</v>
      </c>
      <c r="H10974" t="s">
        <v>35969</v>
      </c>
      <c r="L10974" t="s">
        <v>35</v>
      </c>
      <c r="M10974" t="s">
        <v>20</v>
      </c>
      <c r="P10974" t="b">
        <f t="shared" si="4663"/>
        <v>0</v>
      </c>
      <c r="Q10974" t="b">
        <f t="shared" si="4662"/>
        <v>0</v>
      </c>
      <c r="R10974" t="b">
        <f t="shared" si="4664"/>
        <v>0</v>
      </c>
      <c r="S10974" t="b">
        <f t="shared" si="4665"/>
        <v>0</v>
      </c>
      <c r="T10974" t="b">
        <f t="shared" si="4666"/>
        <v>0</v>
      </c>
      <c r="U10974" t="b">
        <f t="shared" si="4667"/>
        <v>0</v>
      </c>
      <c r="V10974" t="b">
        <f t="shared" si="4656"/>
        <v>0</v>
      </c>
      <c r="W10974" t="b">
        <f t="shared" si="4657"/>
        <v>0</v>
      </c>
      <c r="X10974" t="b">
        <f t="shared" si="4658"/>
        <v>0</v>
      </c>
      <c r="Y10974" t="b">
        <f t="shared" si="4659"/>
        <v>0</v>
      </c>
      <c r="Z10974" t="b">
        <f t="shared" si="4660"/>
        <v>0</v>
      </c>
      <c r="AA10974" t="b">
        <f t="shared" si="4661"/>
        <v>0</v>
      </c>
    </row>
    <row r="10975" spans="1:27" x14ac:dyDescent="0.25">
      <c r="A10975" t="s">
        <v>35970</v>
      </c>
      <c r="C10975" t="s">
        <v>35971</v>
      </c>
      <c r="D10975" t="s">
        <v>35972</v>
      </c>
      <c r="K10975" t="s">
        <v>35973</v>
      </c>
      <c r="L10975" t="s">
        <v>19</v>
      </c>
      <c r="M10975" t="s">
        <v>20</v>
      </c>
      <c r="P10975" t="b">
        <f t="shared" si="4663"/>
        <v>0</v>
      </c>
      <c r="Q10975" t="b">
        <f t="shared" si="4662"/>
        <v>0</v>
      </c>
      <c r="R10975" t="b">
        <f t="shared" si="4664"/>
        <v>0</v>
      </c>
      <c r="S10975" t="b">
        <f t="shared" si="4665"/>
        <v>0</v>
      </c>
      <c r="T10975" t="b">
        <f t="shared" si="4666"/>
        <v>0</v>
      </c>
      <c r="U10975" t="b">
        <f t="shared" si="4667"/>
        <v>0</v>
      </c>
      <c r="V10975" t="b">
        <f t="shared" si="4656"/>
        <v>0</v>
      </c>
      <c r="W10975" t="b">
        <f t="shared" si="4657"/>
        <v>0</v>
      </c>
      <c r="X10975" t="b">
        <f t="shared" si="4658"/>
        <v>0</v>
      </c>
      <c r="Y10975" t="b">
        <f t="shared" si="4659"/>
        <v>0</v>
      </c>
      <c r="Z10975" t="b">
        <f t="shared" si="4660"/>
        <v>0</v>
      </c>
      <c r="AA10975" t="b">
        <f t="shared" si="4661"/>
        <v>0</v>
      </c>
    </row>
    <row r="10976" spans="1:27" x14ac:dyDescent="0.25">
      <c r="A10976" t="s">
        <v>35970</v>
      </c>
      <c r="C10976" t="s">
        <v>35974</v>
      </c>
      <c r="D10976" t="s">
        <v>35972</v>
      </c>
      <c r="K10976" t="s">
        <v>35975</v>
      </c>
      <c r="L10976" t="s">
        <v>20</v>
      </c>
      <c r="M10976" t="s">
        <v>19</v>
      </c>
      <c r="P10976" t="b">
        <f t="shared" si="4663"/>
        <v>0</v>
      </c>
      <c r="Q10976" t="b">
        <f t="shared" si="4662"/>
        <v>0</v>
      </c>
      <c r="R10976" t="b">
        <f t="shared" si="4664"/>
        <v>0</v>
      </c>
      <c r="S10976" t="b">
        <f t="shared" si="4665"/>
        <v>0</v>
      </c>
      <c r="T10976" t="b">
        <f t="shared" si="4666"/>
        <v>0</v>
      </c>
      <c r="U10976" t="b">
        <f t="shared" si="4667"/>
        <v>0</v>
      </c>
      <c r="V10976" t="b">
        <f t="shared" si="4656"/>
        <v>0</v>
      </c>
      <c r="W10976" t="b">
        <f t="shared" si="4657"/>
        <v>0</v>
      </c>
      <c r="X10976" t="b">
        <f t="shared" si="4658"/>
        <v>0</v>
      </c>
      <c r="Y10976" t="b">
        <f t="shared" si="4659"/>
        <v>0</v>
      </c>
      <c r="Z10976" t="b">
        <f t="shared" si="4660"/>
        <v>0</v>
      </c>
      <c r="AA10976" t="b">
        <f t="shared" si="4661"/>
        <v>0</v>
      </c>
    </row>
    <row r="10977" spans="1:27" x14ac:dyDescent="0.25">
      <c r="A10977" t="s">
        <v>35970</v>
      </c>
      <c r="C10977" t="s">
        <v>35976</v>
      </c>
      <c r="D10977" t="s">
        <v>35972</v>
      </c>
      <c r="K10977" t="s">
        <v>35977</v>
      </c>
      <c r="L10977" t="s">
        <v>20</v>
      </c>
      <c r="M10977" t="s">
        <v>19</v>
      </c>
      <c r="P10977" t="b">
        <f t="shared" si="4663"/>
        <v>0</v>
      </c>
      <c r="Q10977" t="b">
        <f t="shared" si="4662"/>
        <v>0</v>
      </c>
      <c r="R10977" t="b">
        <f t="shared" si="4664"/>
        <v>0</v>
      </c>
      <c r="S10977" t="b">
        <f t="shared" si="4665"/>
        <v>0</v>
      </c>
      <c r="T10977" t="b">
        <f t="shared" si="4666"/>
        <v>0</v>
      </c>
      <c r="U10977" t="b">
        <f t="shared" si="4667"/>
        <v>0</v>
      </c>
      <c r="V10977" t="b">
        <f t="shared" si="4656"/>
        <v>0</v>
      </c>
      <c r="W10977" t="b">
        <f t="shared" si="4657"/>
        <v>0</v>
      </c>
      <c r="X10977" t="b">
        <f t="shared" si="4658"/>
        <v>0</v>
      </c>
      <c r="Y10977" t="b">
        <f t="shared" si="4659"/>
        <v>0</v>
      </c>
      <c r="Z10977" t="b">
        <f t="shared" si="4660"/>
        <v>0</v>
      </c>
      <c r="AA10977" t="b">
        <f t="shared" si="4661"/>
        <v>0</v>
      </c>
    </row>
    <row r="10978" spans="1:27" hidden="1" x14ac:dyDescent="0.25">
      <c r="A10978" t="s">
        <v>35970</v>
      </c>
      <c r="C10978" t="s">
        <v>35978</v>
      </c>
      <c r="D10978" t="s">
        <v>35972</v>
      </c>
      <c r="K10978" t="s">
        <v>35979</v>
      </c>
      <c r="L10978" t="s">
        <v>35</v>
      </c>
      <c r="M10978" t="s">
        <v>20</v>
      </c>
      <c r="N10978" t="s">
        <v>37246</v>
      </c>
      <c r="O10978" t="s">
        <v>37251</v>
      </c>
      <c r="P10978" t="b">
        <f t="shared" si="4663"/>
        <v>0</v>
      </c>
      <c r="Q10978" t="b">
        <f t="shared" si="4662"/>
        <v>0</v>
      </c>
      <c r="R10978" t="b">
        <f t="shared" si="4664"/>
        <v>0</v>
      </c>
      <c r="S10978" t="b">
        <f t="shared" si="4665"/>
        <v>0</v>
      </c>
      <c r="T10978" t="b">
        <f t="shared" si="4666"/>
        <v>0</v>
      </c>
      <c r="U10978" t="b">
        <f t="shared" si="4667"/>
        <v>0</v>
      </c>
      <c r="V10978" t="b">
        <f t="shared" si="4656"/>
        <v>0</v>
      </c>
      <c r="W10978" t="b">
        <f t="shared" si="4657"/>
        <v>0</v>
      </c>
      <c r="X10978" t="b">
        <f t="shared" si="4658"/>
        <v>0</v>
      </c>
      <c r="Y10978" t="b">
        <f t="shared" si="4659"/>
        <v>1</v>
      </c>
    </row>
    <row r="10979" spans="1:27" x14ac:dyDescent="0.25">
      <c r="A10979" t="s">
        <v>35970</v>
      </c>
      <c r="C10979" t="s">
        <v>35980</v>
      </c>
      <c r="D10979" t="s">
        <v>35972</v>
      </c>
      <c r="K10979" t="s">
        <v>35981</v>
      </c>
      <c r="L10979" t="s">
        <v>20</v>
      </c>
      <c r="M10979" t="s">
        <v>19</v>
      </c>
      <c r="P10979" t="b">
        <f t="shared" si="4663"/>
        <v>0</v>
      </c>
      <c r="Q10979" t="b">
        <f t="shared" si="4662"/>
        <v>0</v>
      </c>
      <c r="R10979" t="b">
        <f t="shared" si="4664"/>
        <v>0</v>
      </c>
      <c r="S10979" t="b">
        <f t="shared" si="4665"/>
        <v>0</v>
      </c>
      <c r="T10979" t="b">
        <f t="shared" si="4666"/>
        <v>0</v>
      </c>
      <c r="U10979" t="b">
        <f t="shared" si="4667"/>
        <v>0</v>
      </c>
      <c r="V10979" t="b">
        <f t="shared" ref="V10979:V10984" si="4668">ISNUMBER(SEARCH(" hen",$C10979))</f>
        <v>0</v>
      </c>
      <c r="W10979" t="b">
        <f t="shared" ref="W10979:W10984" si="4669">ISNUMBER(SEARCH("penguin",$C10979))</f>
        <v>0</v>
      </c>
      <c r="X10979" t="b">
        <f t="shared" ref="X10979:X10984" si="4670">ISNUMBER(SEARCH("Whale",$C10979))</f>
        <v>0</v>
      </c>
      <c r="Y10979" t="b">
        <f t="shared" ref="Y10979:Y10984" si="4671">ISNUMBER(SEARCH("Seal",$C10979))</f>
        <v>0</v>
      </c>
      <c r="Z10979" t="b">
        <f t="shared" ref="Z10979:Z10984" si="4672">ISNUMBER(SEARCH("Newts",$C10979))</f>
        <v>0</v>
      </c>
      <c r="AA10979" t="b">
        <f t="shared" ref="AA10979:AA10984" si="4673">ISNUMBER(SEARCH("Sea Turtle",$C10979))</f>
        <v>0</v>
      </c>
    </row>
    <row r="10980" spans="1:27" x14ac:dyDescent="0.25">
      <c r="A10980" t="s">
        <v>35970</v>
      </c>
      <c r="C10980" t="s">
        <v>35982</v>
      </c>
      <c r="D10980" t="s">
        <v>35972</v>
      </c>
      <c r="K10980" t="s">
        <v>35983</v>
      </c>
      <c r="L10980" t="s">
        <v>35</v>
      </c>
      <c r="M10980" t="s">
        <v>20</v>
      </c>
      <c r="P10980" t="b">
        <f t="shared" si="4663"/>
        <v>0</v>
      </c>
      <c r="Q10980" t="b">
        <f t="shared" si="4662"/>
        <v>0</v>
      </c>
      <c r="R10980" t="b">
        <f t="shared" si="4664"/>
        <v>0</v>
      </c>
      <c r="S10980" t="b">
        <f t="shared" si="4665"/>
        <v>0</v>
      </c>
      <c r="T10980" t="b">
        <f t="shared" si="4666"/>
        <v>0</v>
      </c>
      <c r="U10980" t="b">
        <f t="shared" si="4667"/>
        <v>0</v>
      </c>
      <c r="V10980" t="b">
        <f t="shared" si="4668"/>
        <v>0</v>
      </c>
      <c r="W10980" t="b">
        <f t="shared" si="4669"/>
        <v>0</v>
      </c>
      <c r="X10980" t="b">
        <f t="shared" si="4670"/>
        <v>0</v>
      </c>
      <c r="Y10980" t="b">
        <f t="shared" si="4671"/>
        <v>0</v>
      </c>
      <c r="Z10980" t="b">
        <f t="shared" si="4672"/>
        <v>0</v>
      </c>
      <c r="AA10980" t="b">
        <f t="shared" si="4673"/>
        <v>0</v>
      </c>
    </row>
    <row r="10981" spans="1:27" x14ac:dyDescent="0.25">
      <c r="A10981" t="s">
        <v>35970</v>
      </c>
      <c r="C10981" t="s">
        <v>35984</v>
      </c>
      <c r="D10981" t="s">
        <v>35972</v>
      </c>
      <c r="K10981" t="s">
        <v>35985</v>
      </c>
      <c r="L10981" t="s">
        <v>20</v>
      </c>
      <c r="M10981" t="s">
        <v>35</v>
      </c>
      <c r="P10981" t="b">
        <f t="shared" si="4663"/>
        <v>0</v>
      </c>
      <c r="Q10981" t="b">
        <f t="shared" si="4662"/>
        <v>0</v>
      </c>
      <c r="R10981" t="b">
        <f t="shared" si="4664"/>
        <v>0</v>
      </c>
      <c r="S10981" t="b">
        <f t="shared" si="4665"/>
        <v>0</v>
      </c>
      <c r="T10981" t="b">
        <f t="shared" si="4666"/>
        <v>0</v>
      </c>
      <c r="U10981" t="b">
        <f t="shared" si="4667"/>
        <v>0</v>
      </c>
      <c r="V10981" t="b">
        <f t="shared" si="4668"/>
        <v>0</v>
      </c>
      <c r="W10981" t="b">
        <f t="shared" si="4669"/>
        <v>0</v>
      </c>
      <c r="X10981" t="b">
        <f t="shared" si="4670"/>
        <v>0</v>
      </c>
      <c r="Y10981" t="b">
        <f t="shared" si="4671"/>
        <v>0</v>
      </c>
      <c r="Z10981" t="b">
        <f t="shared" si="4672"/>
        <v>0</v>
      </c>
      <c r="AA10981" t="b">
        <f t="shared" si="4673"/>
        <v>0</v>
      </c>
    </row>
    <row r="10982" spans="1:27" x14ac:dyDescent="0.25">
      <c r="A10982" t="s">
        <v>35970</v>
      </c>
      <c r="C10982" t="s">
        <v>35986</v>
      </c>
      <c r="D10982" t="s">
        <v>35972</v>
      </c>
      <c r="K10982" t="s">
        <v>35987</v>
      </c>
      <c r="L10982" t="s">
        <v>35</v>
      </c>
      <c r="M10982" t="s">
        <v>20</v>
      </c>
      <c r="P10982" t="b">
        <f t="shared" si="4663"/>
        <v>0</v>
      </c>
      <c r="Q10982" t="b">
        <f t="shared" si="4662"/>
        <v>0</v>
      </c>
      <c r="R10982" t="b">
        <f t="shared" si="4664"/>
        <v>0</v>
      </c>
      <c r="S10982" t="b">
        <f t="shared" si="4665"/>
        <v>0</v>
      </c>
      <c r="T10982" t="b">
        <f t="shared" si="4666"/>
        <v>0</v>
      </c>
      <c r="U10982" t="b">
        <f t="shared" si="4667"/>
        <v>0</v>
      </c>
      <c r="V10982" t="b">
        <f t="shared" si="4668"/>
        <v>0</v>
      </c>
      <c r="W10982" t="b">
        <f t="shared" si="4669"/>
        <v>0</v>
      </c>
      <c r="X10982" t="b">
        <f t="shared" si="4670"/>
        <v>0</v>
      </c>
      <c r="Y10982" t="b">
        <f t="shared" si="4671"/>
        <v>0</v>
      </c>
      <c r="Z10982" t="b">
        <f t="shared" si="4672"/>
        <v>0</v>
      </c>
      <c r="AA10982" t="b">
        <f t="shared" si="4673"/>
        <v>0</v>
      </c>
    </row>
    <row r="10983" spans="1:27" x14ac:dyDescent="0.25">
      <c r="A10983" t="s">
        <v>35970</v>
      </c>
      <c r="C10983" t="s">
        <v>35988</v>
      </c>
      <c r="D10983" t="s">
        <v>35972</v>
      </c>
      <c r="K10983" t="s">
        <v>35989</v>
      </c>
      <c r="L10983" t="s">
        <v>20</v>
      </c>
      <c r="M10983" t="s">
        <v>19</v>
      </c>
      <c r="P10983" t="b">
        <f t="shared" si="4663"/>
        <v>0</v>
      </c>
      <c r="Q10983" t="b">
        <f t="shared" si="4662"/>
        <v>0</v>
      </c>
      <c r="R10983" t="b">
        <f t="shared" si="4664"/>
        <v>0</v>
      </c>
      <c r="S10983" t="b">
        <f t="shared" si="4665"/>
        <v>0</v>
      </c>
      <c r="T10983" t="b">
        <f t="shared" si="4666"/>
        <v>0</v>
      </c>
      <c r="U10983" t="b">
        <f t="shared" si="4667"/>
        <v>0</v>
      </c>
      <c r="V10983" t="b">
        <f t="shared" si="4668"/>
        <v>0</v>
      </c>
      <c r="W10983" t="b">
        <f t="shared" si="4669"/>
        <v>0</v>
      </c>
      <c r="X10983" t="b">
        <f t="shared" si="4670"/>
        <v>0</v>
      </c>
      <c r="Y10983" t="b">
        <f t="shared" si="4671"/>
        <v>0</v>
      </c>
      <c r="Z10983" t="b">
        <f t="shared" si="4672"/>
        <v>0</v>
      </c>
      <c r="AA10983" t="b">
        <f t="shared" si="4673"/>
        <v>0</v>
      </c>
    </row>
    <row r="10984" spans="1:27" x14ac:dyDescent="0.25">
      <c r="A10984" t="s">
        <v>35970</v>
      </c>
      <c r="C10984" t="s">
        <v>35990</v>
      </c>
      <c r="D10984" t="s">
        <v>35972</v>
      </c>
      <c r="K10984" t="s">
        <v>35991</v>
      </c>
      <c r="L10984" t="s">
        <v>20</v>
      </c>
      <c r="M10984" t="s">
        <v>19</v>
      </c>
      <c r="P10984" t="b">
        <f t="shared" si="4663"/>
        <v>0</v>
      </c>
      <c r="Q10984" t="b">
        <f t="shared" si="4662"/>
        <v>0</v>
      </c>
      <c r="R10984" t="b">
        <f t="shared" si="4664"/>
        <v>0</v>
      </c>
      <c r="S10984" t="b">
        <f t="shared" si="4665"/>
        <v>0</v>
      </c>
      <c r="T10984" t="b">
        <f t="shared" si="4666"/>
        <v>0</v>
      </c>
      <c r="U10984" t="b">
        <f t="shared" si="4667"/>
        <v>0</v>
      </c>
      <c r="V10984" t="b">
        <f t="shared" si="4668"/>
        <v>0</v>
      </c>
      <c r="W10984" t="b">
        <f t="shared" si="4669"/>
        <v>0</v>
      </c>
      <c r="X10984" t="b">
        <f t="shared" si="4670"/>
        <v>0</v>
      </c>
      <c r="Y10984" t="b">
        <f t="shared" si="4671"/>
        <v>0</v>
      </c>
      <c r="Z10984" t="b">
        <f t="shared" si="4672"/>
        <v>0</v>
      </c>
      <c r="AA10984" t="b">
        <f t="shared" si="4673"/>
        <v>0</v>
      </c>
    </row>
    <row r="10985" spans="1:27" hidden="1" x14ac:dyDescent="0.25">
      <c r="A10985" t="s">
        <v>35970</v>
      </c>
      <c r="C10985" t="s">
        <v>35992</v>
      </c>
      <c r="D10985" t="s">
        <v>35972</v>
      </c>
      <c r="K10985" t="s">
        <v>35993</v>
      </c>
      <c r="L10985" t="s">
        <v>19</v>
      </c>
      <c r="M10985" t="s">
        <v>20</v>
      </c>
      <c r="N10985" t="s">
        <v>37246</v>
      </c>
      <c r="O10985" t="s">
        <v>37256</v>
      </c>
      <c r="P10985" t="b">
        <f t="shared" si="4663"/>
        <v>0</v>
      </c>
      <c r="Q10985" t="b">
        <f t="shared" ref="Q10985:Q11048" si="4674">ISNUMBER(SEARCH("marine",$C10985))</f>
        <v>1</v>
      </c>
      <c r="R10985" t="b">
        <f t="shared" si="4664"/>
        <v>0</v>
      </c>
      <c r="S10985" t="b">
        <f t="shared" si="4665"/>
        <v>0</v>
      </c>
      <c r="T10985" t="b">
        <f t="shared" si="4666"/>
        <v>0</v>
      </c>
      <c r="U10985" t="b">
        <f t="shared" si="4667"/>
        <v>0</v>
      </c>
    </row>
    <row r="10986" spans="1:27" x14ac:dyDescent="0.25">
      <c r="A10986" t="s">
        <v>35970</v>
      </c>
      <c r="C10986" t="s">
        <v>35994</v>
      </c>
      <c r="D10986" t="s">
        <v>35972</v>
      </c>
      <c r="K10986" t="s">
        <v>35995</v>
      </c>
      <c r="L10986" t="s">
        <v>19</v>
      </c>
      <c r="M10986" t="s">
        <v>20</v>
      </c>
      <c r="P10986" t="b">
        <f t="shared" si="4663"/>
        <v>0</v>
      </c>
      <c r="Q10986" t="b">
        <f t="shared" si="4674"/>
        <v>0</v>
      </c>
      <c r="R10986" t="b">
        <f t="shared" si="4664"/>
        <v>0</v>
      </c>
      <c r="S10986" t="b">
        <f t="shared" si="4665"/>
        <v>0</v>
      </c>
      <c r="T10986" t="b">
        <f t="shared" si="4666"/>
        <v>0</v>
      </c>
      <c r="U10986" t="b">
        <f t="shared" si="4667"/>
        <v>0</v>
      </c>
      <c r="V10986" t="b">
        <f>ISNUMBER(SEARCH(" hen",$C10986))</f>
        <v>0</v>
      </c>
      <c r="W10986" t="b">
        <f>ISNUMBER(SEARCH("penguin",$C10986))</f>
        <v>0</v>
      </c>
      <c r="X10986" t="b">
        <f>ISNUMBER(SEARCH("Whale",$C10986))</f>
        <v>0</v>
      </c>
      <c r="Y10986" t="b">
        <f>ISNUMBER(SEARCH("Seal",$C10986))</f>
        <v>0</v>
      </c>
      <c r="Z10986" t="b">
        <f>ISNUMBER(SEARCH("Newts",$C10986))</f>
        <v>0</v>
      </c>
      <c r="AA10986" t="b">
        <f>ISNUMBER(SEARCH("Sea Turtle",$C10986))</f>
        <v>0</v>
      </c>
    </row>
    <row r="10987" spans="1:27" hidden="1" x14ac:dyDescent="0.25">
      <c r="A10987" t="s">
        <v>35970</v>
      </c>
      <c r="C10987" t="s">
        <v>35996</v>
      </c>
      <c r="D10987" t="s">
        <v>35972</v>
      </c>
      <c r="K10987" t="s">
        <v>35997</v>
      </c>
      <c r="L10987" t="s">
        <v>20</v>
      </c>
      <c r="M10987" t="s">
        <v>19</v>
      </c>
      <c r="N10987" t="s">
        <v>37246</v>
      </c>
      <c r="O10987" t="s">
        <v>37256</v>
      </c>
      <c r="P10987" t="b">
        <f t="shared" si="4663"/>
        <v>0</v>
      </c>
      <c r="Q10987" t="b">
        <f t="shared" si="4674"/>
        <v>1</v>
      </c>
      <c r="R10987" t="b">
        <f t="shared" si="4664"/>
        <v>0</v>
      </c>
      <c r="S10987" t="b">
        <f t="shared" si="4665"/>
        <v>0</v>
      </c>
      <c r="T10987" t="b">
        <f t="shared" si="4666"/>
        <v>0</v>
      </c>
      <c r="U10987" t="b">
        <f t="shared" si="4667"/>
        <v>0</v>
      </c>
    </row>
    <row r="10988" spans="1:27" x14ac:dyDescent="0.25">
      <c r="A10988" t="s">
        <v>35970</v>
      </c>
      <c r="C10988" t="s">
        <v>35998</v>
      </c>
      <c r="D10988" t="s">
        <v>35972</v>
      </c>
      <c r="K10988" t="s">
        <v>35999</v>
      </c>
      <c r="L10988" t="s">
        <v>35</v>
      </c>
      <c r="M10988" t="s">
        <v>20</v>
      </c>
      <c r="P10988" t="b">
        <f t="shared" si="4663"/>
        <v>0</v>
      </c>
      <c r="Q10988" t="b">
        <f t="shared" si="4674"/>
        <v>0</v>
      </c>
      <c r="R10988" t="b">
        <f t="shared" si="4664"/>
        <v>0</v>
      </c>
      <c r="S10988" t="b">
        <f t="shared" si="4665"/>
        <v>0</v>
      </c>
      <c r="T10988" t="b">
        <f t="shared" si="4666"/>
        <v>0</v>
      </c>
      <c r="U10988" t="b">
        <f t="shared" si="4667"/>
        <v>0</v>
      </c>
      <c r="V10988" t="b">
        <f>ISNUMBER(SEARCH(" hen",$C10988))</f>
        <v>0</v>
      </c>
      <c r="W10988" t="b">
        <f>ISNUMBER(SEARCH("penguin",$C10988))</f>
        <v>0</v>
      </c>
      <c r="X10988" t="b">
        <f>ISNUMBER(SEARCH("Whale",$C10988))</f>
        <v>0</v>
      </c>
      <c r="Y10988" t="b">
        <f>ISNUMBER(SEARCH("Seal",$C10988))</f>
        <v>0</v>
      </c>
      <c r="Z10988" t="b">
        <f>ISNUMBER(SEARCH("Newts",$C10988))</f>
        <v>0</v>
      </c>
      <c r="AA10988" t="b">
        <f>ISNUMBER(SEARCH("Sea Turtle",$C10988))</f>
        <v>0</v>
      </c>
    </row>
    <row r="10989" spans="1:27" hidden="1" x14ac:dyDescent="0.25">
      <c r="A10989" t="s">
        <v>35970</v>
      </c>
      <c r="C10989" t="s">
        <v>36000</v>
      </c>
      <c r="D10989" t="s">
        <v>35972</v>
      </c>
      <c r="K10989" t="s">
        <v>36001</v>
      </c>
      <c r="L10989" t="s">
        <v>20</v>
      </c>
      <c r="M10989" t="s">
        <v>35</v>
      </c>
      <c r="N10989" t="s">
        <v>37246</v>
      </c>
      <c r="O10989" t="s">
        <v>37256</v>
      </c>
      <c r="P10989" t="b">
        <f t="shared" si="4663"/>
        <v>0</v>
      </c>
      <c r="Q10989" t="b">
        <f t="shared" si="4674"/>
        <v>1</v>
      </c>
      <c r="R10989" t="b">
        <f t="shared" si="4664"/>
        <v>0</v>
      </c>
      <c r="S10989" t="b">
        <f t="shared" si="4665"/>
        <v>0</v>
      </c>
      <c r="T10989" t="b">
        <f t="shared" si="4666"/>
        <v>0</v>
      </c>
      <c r="U10989" t="b">
        <f t="shared" si="4667"/>
        <v>0</v>
      </c>
    </row>
    <row r="10990" spans="1:27" x14ac:dyDescent="0.25">
      <c r="A10990" t="s">
        <v>35970</v>
      </c>
      <c r="C10990" t="s">
        <v>36002</v>
      </c>
      <c r="D10990" t="s">
        <v>35972</v>
      </c>
      <c r="K10990" t="s">
        <v>36003</v>
      </c>
      <c r="L10990" t="s">
        <v>20</v>
      </c>
      <c r="M10990" t="s">
        <v>35</v>
      </c>
      <c r="P10990" t="b">
        <f t="shared" si="4663"/>
        <v>0</v>
      </c>
      <c r="Q10990" t="b">
        <f t="shared" si="4674"/>
        <v>0</v>
      </c>
      <c r="R10990" t="b">
        <f t="shared" si="4664"/>
        <v>0</v>
      </c>
      <c r="S10990" t="b">
        <f t="shared" si="4665"/>
        <v>0</v>
      </c>
      <c r="T10990" t="b">
        <f t="shared" si="4666"/>
        <v>0</v>
      </c>
      <c r="U10990" t="b">
        <f t="shared" si="4667"/>
        <v>0</v>
      </c>
      <c r="V10990" t="b">
        <f t="shared" ref="V10990:V11048" si="4675">ISNUMBER(SEARCH(" hen",$C10990))</f>
        <v>0</v>
      </c>
      <c r="W10990" t="b">
        <f t="shared" ref="W10990:W11048" si="4676">ISNUMBER(SEARCH("penguin",$C10990))</f>
        <v>0</v>
      </c>
      <c r="X10990" t="b">
        <f t="shared" ref="X10990:X11005" si="4677">ISNUMBER(SEARCH("Whale",$C10990))</f>
        <v>0</v>
      </c>
      <c r="Y10990" t="b">
        <f t="shared" ref="Y10990:Y11005" si="4678">ISNUMBER(SEARCH("Seal",$C10990))</f>
        <v>0</v>
      </c>
      <c r="Z10990" t="b">
        <f t="shared" ref="Z10990:Z10997" si="4679">ISNUMBER(SEARCH("Newts",$C10990))</f>
        <v>0</v>
      </c>
      <c r="AA10990" t="b">
        <f t="shared" ref="AA10990:AA10997" si="4680">ISNUMBER(SEARCH("Sea Turtle",$C10990))</f>
        <v>0</v>
      </c>
    </row>
    <row r="10991" spans="1:27" x14ac:dyDescent="0.25">
      <c r="A10991" t="s">
        <v>35970</v>
      </c>
      <c r="C10991" t="s">
        <v>36004</v>
      </c>
      <c r="D10991" t="s">
        <v>35972</v>
      </c>
      <c r="K10991" t="s">
        <v>36005</v>
      </c>
      <c r="L10991" t="s">
        <v>19</v>
      </c>
      <c r="M10991" t="s">
        <v>20</v>
      </c>
      <c r="P10991" t="b">
        <f t="shared" si="4663"/>
        <v>0</v>
      </c>
      <c r="Q10991" t="b">
        <f t="shared" si="4674"/>
        <v>0</v>
      </c>
      <c r="R10991" t="b">
        <f t="shared" si="4664"/>
        <v>0</v>
      </c>
      <c r="S10991" t="b">
        <f t="shared" si="4665"/>
        <v>0</v>
      </c>
      <c r="T10991" t="b">
        <f t="shared" si="4666"/>
        <v>0</v>
      </c>
      <c r="U10991" t="b">
        <f t="shared" si="4667"/>
        <v>0</v>
      </c>
      <c r="V10991" t="b">
        <f t="shared" si="4675"/>
        <v>0</v>
      </c>
      <c r="W10991" t="b">
        <f t="shared" si="4676"/>
        <v>0</v>
      </c>
      <c r="X10991" t="b">
        <f t="shared" si="4677"/>
        <v>0</v>
      </c>
      <c r="Y10991" t="b">
        <f t="shared" si="4678"/>
        <v>0</v>
      </c>
      <c r="Z10991" t="b">
        <f t="shared" si="4679"/>
        <v>0</v>
      </c>
      <c r="AA10991" t="b">
        <f t="shared" si="4680"/>
        <v>0</v>
      </c>
    </row>
    <row r="10992" spans="1:27" x14ac:dyDescent="0.25">
      <c r="A10992" t="s">
        <v>35970</v>
      </c>
      <c r="C10992" t="s">
        <v>36006</v>
      </c>
      <c r="D10992" t="s">
        <v>35972</v>
      </c>
      <c r="K10992" t="s">
        <v>36007</v>
      </c>
      <c r="L10992" t="s">
        <v>20</v>
      </c>
      <c r="M10992" t="s">
        <v>35</v>
      </c>
      <c r="P10992" t="b">
        <f t="shared" si="4663"/>
        <v>0</v>
      </c>
      <c r="Q10992" t="b">
        <f t="shared" si="4674"/>
        <v>0</v>
      </c>
      <c r="R10992" t="b">
        <f t="shared" si="4664"/>
        <v>0</v>
      </c>
      <c r="S10992" t="b">
        <f t="shared" si="4665"/>
        <v>0</v>
      </c>
      <c r="T10992" t="b">
        <f t="shared" si="4666"/>
        <v>0</v>
      </c>
      <c r="U10992" t="b">
        <f t="shared" si="4667"/>
        <v>0</v>
      </c>
      <c r="V10992" t="b">
        <f t="shared" si="4675"/>
        <v>0</v>
      </c>
      <c r="W10992" t="b">
        <f t="shared" si="4676"/>
        <v>0</v>
      </c>
      <c r="X10992" t="b">
        <f t="shared" si="4677"/>
        <v>0</v>
      </c>
      <c r="Y10992" t="b">
        <f t="shared" si="4678"/>
        <v>0</v>
      </c>
      <c r="Z10992" t="b">
        <f t="shared" si="4679"/>
        <v>0</v>
      </c>
      <c r="AA10992" t="b">
        <f t="shared" si="4680"/>
        <v>0</v>
      </c>
    </row>
    <row r="10993" spans="1:27" x14ac:dyDescent="0.25">
      <c r="A10993" t="s">
        <v>35970</v>
      </c>
      <c r="C10993" t="s">
        <v>36008</v>
      </c>
      <c r="D10993" t="s">
        <v>35972</v>
      </c>
      <c r="K10993" t="s">
        <v>36009</v>
      </c>
      <c r="L10993" t="s">
        <v>19</v>
      </c>
      <c r="M10993" t="s">
        <v>20</v>
      </c>
      <c r="P10993" t="b">
        <f t="shared" si="4663"/>
        <v>0</v>
      </c>
      <c r="Q10993" t="b">
        <f t="shared" si="4674"/>
        <v>0</v>
      </c>
      <c r="R10993" t="b">
        <f t="shared" si="4664"/>
        <v>0</v>
      </c>
      <c r="S10993" t="b">
        <f t="shared" si="4665"/>
        <v>0</v>
      </c>
      <c r="T10993" t="b">
        <f t="shared" si="4666"/>
        <v>0</v>
      </c>
      <c r="U10993" t="b">
        <f t="shared" si="4667"/>
        <v>0</v>
      </c>
      <c r="V10993" t="b">
        <f t="shared" si="4675"/>
        <v>0</v>
      </c>
      <c r="W10993" t="b">
        <f t="shared" si="4676"/>
        <v>0</v>
      </c>
      <c r="X10993" t="b">
        <f t="shared" si="4677"/>
        <v>0</v>
      </c>
      <c r="Y10993" t="b">
        <f t="shared" si="4678"/>
        <v>0</v>
      </c>
      <c r="Z10993" t="b">
        <f t="shared" si="4679"/>
        <v>0</v>
      </c>
      <c r="AA10993" t="b">
        <f t="shared" si="4680"/>
        <v>0</v>
      </c>
    </row>
    <row r="10994" spans="1:27" x14ac:dyDescent="0.25">
      <c r="A10994" t="s">
        <v>35970</v>
      </c>
      <c r="C10994" t="s">
        <v>36010</v>
      </c>
      <c r="D10994" t="s">
        <v>35972</v>
      </c>
      <c r="K10994" t="s">
        <v>36011</v>
      </c>
      <c r="L10994" t="s">
        <v>19</v>
      </c>
      <c r="M10994" t="s">
        <v>20</v>
      </c>
      <c r="P10994" t="b">
        <f t="shared" si="4663"/>
        <v>0</v>
      </c>
      <c r="Q10994" t="b">
        <f t="shared" si="4674"/>
        <v>0</v>
      </c>
      <c r="R10994" t="b">
        <f t="shared" si="4664"/>
        <v>0</v>
      </c>
      <c r="S10994" t="b">
        <f t="shared" si="4665"/>
        <v>0</v>
      </c>
      <c r="T10994" t="b">
        <f t="shared" si="4666"/>
        <v>0</v>
      </c>
      <c r="U10994" t="b">
        <f t="shared" si="4667"/>
        <v>0</v>
      </c>
      <c r="V10994" t="b">
        <f t="shared" si="4675"/>
        <v>0</v>
      </c>
      <c r="W10994" t="b">
        <f t="shared" si="4676"/>
        <v>0</v>
      </c>
      <c r="X10994" t="b">
        <f t="shared" si="4677"/>
        <v>0</v>
      </c>
      <c r="Y10994" t="b">
        <f t="shared" si="4678"/>
        <v>0</v>
      </c>
      <c r="Z10994" t="b">
        <f t="shared" si="4679"/>
        <v>0</v>
      </c>
      <c r="AA10994" t="b">
        <f t="shared" si="4680"/>
        <v>0</v>
      </c>
    </row>
    <row r="10995" spans="1:27" x14ac:dyDescent="0.25">
      <c r="A10995" t="s">
        <v>35970</v>
      </c>
      <c r="C10995" t="s">
        <v>36012</v>
      </c>
      <c r="D10995" t="s">
        <v>35972</v>
      </c>
      <c r="K10995" t="s">
        <v>36013</v>
      </c>
      <c r="L10995" t="s">
        <v>20</v>
      </c>
      <c r="M10995" t="s">
        <v>19</v>
      </c>
      <c r="P10995" t="b">
        <f t="shared" si="4663"/>
        <v>0</v>
      </c>
      <c r="Q10995" t="b">
        <f t="shared" si="4674"/>
        <v>0</v>
      </c>
      <c r="R10995" t="b">
        <f t="shared" si="4664"/>
        <v>0</v>
      </c>
      <c r="S10995" t="b">
        <f t="shared" si="4665"/>
        <v>0</v>
      </c>
      <c r="T10995" t="b">
        <f t="shared" si="4666"/>
        <v>0</v>
      </c>
      <c r="U10995" t="b">
        <f t="shared" si="4667"/>
        <v>0</v>
      </c>
      <c r="V10995" t="b">
        <f t="shared" si="4675"/>
        <v>0</v>
      </c>
      <c r="W10995" t="b">
        <f t="shared" si="4676"/>
        <v>0</v>
      </c>
      <c r="X10995" t="b">
        <f t="shared" si="4677"/>
        <v>0</v>
      </c>
      <c r="Y10995" t="b">
        <f t="shared" si="4678"/>
        <v>0</v>
      </c>
      <c r="Z10995" t="b">
        <f t="shared" si="4679"/>
        <v>0</v>
      </c>
      <c r="AA10995" t="b">
        <f t="shared" si="4680"/>
        <v>0</v>
      </c>
    </row>
    <row r="10996" spans="1:27" x14ac:dyDescent="0.25">
      <c r="A10996" t="s">
        <v>35970</v>
      </c>
      <c r="C10996" t="s">
        <v>36014</v>
      </c>
      <c r="D10996" t="s">
        <v>35972</v>
      </c>
      <c r="K10996" t="s">
        <v>36015</v>
      </c>
      <c r="L10996" t="s">
        <v>35</v>
      </c>
      <c r="M10996" t="s">
        <v>20</v>
      </c>
      <c r="P10996" t="b">
        <f t="shared" si="4663"/>
        <v>0</v>
      </c>
      <c r="Q10996" t="b">
        <f t="shared" si="4674"/>
        <v>0</v>
      </c>
      <c r="R10996" t="b">
        <f t="shared" si="4664"/>
        <v>0</v>
      </c>
      <c r="S10996" t="b">
        <f t="shared" si="4665"/>
        <v>0</v>
      </c>
      <c r="T10996" t="b">
        <f t="shared" si="4666"/>
        <v>0</v>
      </c>
      <c r="U10996" t="b">
        <f t="shared" si="4667"/>
        <v>0</v>
      </c>
      <c r="V10996" t="b">
        <f t="shared" si="4675"/>
        <v>0</v>
      </c>
      <c r="W10996" t="b">
        <f t="shared" si="4676"/>
        <v>0</v>
      </c>
      <c r="X10996" t="b">
        <f t="shared" si="4677"/>
        <v>0</v>
      </c>
      <c r="Y10996" t="b">
        <f t="shared" si="4678"/>
        <v>0</v>
      </c>
      <c r="Z10996" t="b">
        <f t="shared" si="4679"/>
        <v>0</v>
      </c>
      <c r="AA10996" t="b">
        <f t="shared" si="4680"/>
        <v>0</v>
      </c>
    </row>
    <row r="10997" spans="1:27" x14ac:dyDescent="0.25">
      <c r="A10997" t="s">
        <v>35970</v>
      </c>
      <c r="C10997" t="s">
        <v>36016</v>
      </c>
      <c r="D10997" t="s">
        <v>35972</v>
      </c>
      <c r="K10997" t="s">
        <v>36017</v>
      </c>
      <c r="L10997" t="s">
        <v>19</v>
      </c>
      <c r="M10997" t="s">
        <v>20</v>
      </c>
      <c r="P10997" t="b">
        <f t="shared" si="4663"/>
        <v>0</v>
      </c>
      <c r="Q10997" t="b">
        <f t="shared" si="4674"/>
        <v>0</v>
      </c>
      <c r="R10997" t="b">
        <f t="shared" si="4664"/>
        <v>0</v>
      </c>
      <c r="S10997" t="b">
        <f t="shared" si="4665"/>
        <v>0</v>
      </c>
      <c r="T10997" t="b">
        <f t="shared" si="4666"/>
        <v>0</v>
      </c>
      <c r="U10997" t="b">
        <f t="shared" si="4667"/>
        <v>0</v>
      </c>
      <c r="V10997" t="b">
        <f t="shared" si="4675"/>
        <v>0</v>
      </c>
      <c r="W10997" t="b">
        <f t="shared" si="4676"/>
        <v>0</v>
      </c>
      <c r="X10997" t="b">
        <f t="shared" si="4677"/>
        <v>0</v>
      </c>
      <c r="Y10997" t="b">
        <f t="shared" si="4678"/>
        <v>0</v>
      </c>
      <c r="Z10997" t="b">
        <f t="shared" si="4679"/>
        <v>0</v>
      </c>
      <c r="AA10997" t="b">
        <f t="shared" si="4680"/>
        <v>0</v>
      </c>
    </row>
    <row r="10998" spans="1:27" hidden="1" x14ac:dyDescent="0.25">
      <c r="A10998" t="s">
        <v>35970</v>
      </c>
      <c r="C10998" t="s">
        <v>36018</v>
      </c>
      <c r="D10998" t="s">
        <v>35972</v>
      </c>
      <c r="K10998" t="s">
        <v>36019</v>
      </c>
      <c r="L10998" t="s">
        <v>20</v>
      </c>
      <c r="M10998" t="s">
        <v>35</v>
      </c>
      <c r="N10998" t="s">
        <v>37246</v>
      </c>
      <c r="O10998" t="s">
        <v>37251</v>
      </c>
      <c r="P10998" t="b">
        <f t="shared" si="4663"/>
        <v>0</v>
      </c>
      <c r="Q10998" t="b">
        <f t="shared" si="4674"/>
        <v>0</v>
      </c>
      <c r="R10998" t="b">
        <f t="shared" si="4664"/>
        <v>0</v>
      </c>
      <c r="S10998" t="b">
        <f t="shared" si="4665"/>
        <v>0</v>
      </c>
      <c r="T10998" t="b">
        <f t="shared" si="4666"/>
        <v>0</v>
      </c>
      <c r="U10998" t="b">
        <f t="shared" si="4667"/>
        <v>0</v>
      </c>
      <c r="V10998" t="b">
        <f t="shared" si="4675"/>
        <v>0</v>
      </c>
      <c r="W10998" t="b">
        <f t="shared" si="4676"/>
        <v>0</v>
      </c>
      <c r="X10998" t="b">
        <f t="shared" si="4677"/>
        <v>0</v>
      </c>
      <c r="Y10998" t="b">
        <f t="shared" si="4678"/>
        <v>1</v>
      </c>
    </row>
    <row r="10999" spans="1:27" x14ac:dyDescent="0.25">
      <c r="A10999" t="s">
        <v>35970</v>
      </c>
      <c r="C10999" t="s">
        <v>36020</v>
      </c>
      <c r="D10999" t="s">
        <v>35972</v>
      </c>
      <c r="K10999" t="s">
        <v>36021</v>
      </c>
      <c r="L10999" t="s">
        <v>19</v>
      </c>
      <c r="M10999" t="s">
        <v>20</v>
      </c>
      <c r="P10999" t="b">
        <f t="shared" si="4663"/>
        <v>0</v>
      </c>
      <c r="Q10999" t="b">
        <f t="shared" si="4674"/>
        <v>0</v>
      </c>
      <c r="R10999" t="b">
        <f t="shared" si="4664"/>
        <v>0</v>
      </c>
      <c r="S10999" t="b">
        <f t="shared" si="4665"/>
        <v>0</v>
      </c>
      <c r="T10999" t="b">
        <f t="shared" si="4666"/>
        <v>0</v>
      </c>
      <c r="U10999" t="b">
        <f t="shared" si="4667"/>
        <v>0</v>
      </c>
      <c r="V10999" t="b">
        <f t="shared" si="4675"/>
        <v>0</v>
      </c>
      <c r="W10999" t="b">
        <f t="shared" si="4676"/>
        <v>0</v>
      </c>
      <c r="X10999" t="b">
        <f t="shared" si="4677"/>
        <v>0</v>
      </c>
      <c r="Y10999" t="b">
        <f t="shared" si="4678"/>
        <v>0</v>
      </c>
      <c r="Z10999" t="b">
        <f t="shared" ref="Z10999:Z11000" si="4681">ISNUMBER(SEARCH("Newts",$C10999))</f>
        <v>0</v>
      </c>
      <c r="AA10999" t="b">
        <f t="shared" ref="AA10999:AA11000" si="4682">ISNUMBER(SEARCH("Sea Turtle",$C10999))</f>
        <v>0</v>
      </c>
    </row>
    <row r="11000" spans="1:27" x14ac:dyDescent="0.25">
      <c r="A11000" t="s">
        <v>35970</v>
      </c>
      <c r="C11000" t="s">
        <v>36022</v>
      </c>
      <c r="D11000" t="s">
        <v>35972</v>
      </c>
      <c r="K11000" t="s">
        <v>36023</v>
      </c>
      <c r="L11000" t="s">
        <v>35</v>
      </c>
      <c r="M11000" t="s">
        <v>20</v>
      </c>
      <c r="P11000" t="b">
        <f t="shared" si="4663"/>
        <v>0</v>
      </c>
      <c r="Q11000" t="b">
        <f t="shared" si="4674"/>
        <v>0</v>
      </c>
      <c r="R11000" t="b">
        <f t="shared" si="4664"/>
        <v>0</v>
      </c>
      <c r="S11000" t="b">
        <f t="shared" si="4665"/>
        <v>0</v>
      </c>
      <c r="T11000" t="b">
        <f t="shared" si="4666"/>
        <v>0</v>
      </c>
      <c r="U11000" t="b">
        <f t="shared" si="4667"/>
        <v>0</v>
      </c>
      <c r="V11000" t="b">
        <f t="shared" si="4675"/>
        <v>0</v>
      </c>
      <c r="W11000" t="b">
        <f t="shared" si="4676"/>
        <v>0</v>
      </c>
      <c r="X11000" t="b">
        <f t="shared" si="4677"/>
        <v>0</v>
      </c>
      <c r="Y11000" t="b">
        <f t="shared" si="4678"/>
        <v>0</v>
      </c>
      <c r="Z11000" t="b">
        <f t="shared" si="4681"/>
        <v>0</v>
      </c>
      <c r="AA11000" t="b">
        <f t="shared" si="4682"/>
        <v>0</v>
      </c>
    </row>
    <row r="11001" spans="1:27" hidden="1" x14ac:dyDescent="0.25">
      <c r="A11001" t="s">
        <v>35970</v>
      </c>
      <c r="C11001" t="s">
        <v>36024</v>
      </c>
      <c r="D11001" t="s">
        <v>35972</v>
      </c>
      <c r="K11001" t="s">
        <v>36025</v>
      </c>
      <c r="L11001" t="s">
        <v>20</v>
      </c>
      <c r="M11001" t="s">
        <v>35</v>
      </c>
      <c r="N11001" t="s">
        <v>37246</v>
      </c>
      <c r="O11001" t="s">
        <v>37251</v>
      </c>
      <c r="P11001" t="b">
        <f t="shared" si="4663"/>
        <v>0</v>
      </c>
      <c r="Q11001" t="b">
        <f t="shared" si="4674"/>
        <v>0</v>
      </c>
      <c r="R11001" t="b">
        <f t="shared" si="4664"/>
        <v>0</v>
      </c>
      <c r="S11001" t="b">
        <f t="shared" si="4665"/>
        <v>0</v>
      </c>
      <c r="T11001" t="b">
        <f t="shared" si="4666"/>
        <v>0</v>
      </c>
      <c r="U11001" t="b">
        <f t="shared" si="4667"/>
        <v>0</v>
      </c>
      <c r="V11001" t="b">
        <f t="shared" si="4675"/>
        <v>0</v>
      </c>
      <c r="W11001" t="b">
        <f t="shared" si="4676"/>
        <v>0</v>
      </c>
      <c r="X11001" t="b">
        <f t="shared" si="4677"/>
        <v>0</v>
      </c>
      <c r="Y11001" t="b">
        <f t="shared" si="4678"/>
        <v>1</v>
      </c>
    </row>
    <row r="11002" spans="1:27" x14ac:dyDescent="0.25">
      <c r="A11002" t="s">
        <v>35970</v>
      </c>
      <c r="C11002" t="s">
        <v>36026</v>
      </c>
      <c r="D11002" t="s">
        <v>35972</v>
      </c>
      <c r="K11002" t="s">
        <v>36027</v>
      </c>
      <c r="L11002" t="s">
        <v>20</v>
      </c>
      <c r="M11002" t="s">
        <v>19</v>
      </c>
      <c r="P11002" t="b">
        <f t="shared" si="4663"/>
        <v>0</v>
      </c>
      <c r="Q11002" t="b">
        <f t="shared" si="4674"/>
        <v>0</v>
      </c>
      <c r="R11002" t="b">
        <f t="shared" si="4664"/>
        <v>0</v>
      </c>
      <c r="S11002" t="b">
        <f t="shared" si="4665"/>
        <v>0</v>
      </c>
      <c r="T11002" t="b">
        <f t="shared" si="4666"/>
        <v>0</v>
      </c>
      <c r="U11002" t="b">
        <f t="shared" si="4667"/>
        <v>0</v>
      </c>
      <c r="V11002" t="b">
        <f t="shared" si="4675"/>
        <v>0</v>
      </c>
      <c r="W11002" t="b">
        <f t="shared" si="4676"/>
        <v>0</v>
      </c>
      <c r="X11002" t="b">
        <f t="shared" si="4677"/>
        <v>0</v>
      </c>
      <c r="Y11002" t="b">
        <f t="shared" si="4678"/>
        <v>0</v>
      </c>
      <c r="Z11002" t="b">
        <f t="shared" ref="Z11002:Z11005" si="4683">ISNUMBER(SEARCH("Newts",$C11002))</f>
        <v>0</v>
      </c>
      <c r="AA11002" t="b">
        <f t="shared" ref="AA11002:AA11005" si="4684">ISNUMBER(SEARCH("Sea Turtle",$C11002))</f>
        <v>0</v>
      </c>
    </row>
    <row r="11003" spans="1:27" x14ac:dyDescent="0.25">
      <c r="A11003" t="s">
        <v>35970</v>
      </c>
      <c r="C11003" t="s">
        <v>36028</v>
      </c>
      <c r="D11003" t="s">
        <v>35972</v>
      </c>
      <c r="K11003" t="s">
        <v>36029</v>
      </c>
      <c r="L11003" t="s">
        <v>35</v>
      </c>
      <c r="M11003" t="s">
        <v>20</v>
      </c>
      <c r="P11003" t="b">
        <f t="shared" si="4663"/>
        <v>0</v>
      </c>
      <c r="Q11003" t="b">
        <f t="shared" si="4674"/>
        <v>0</v>
      </c>
      <c r="R11003" t="b">
        <f t="shared" si="4664"/>
        <v>0</v>
      </c>
      <c r="S11003" t="b">
        <f t="shared" si="4665"/>
        <v>0</v>
      </c>
      <c r="T11003" t="b">
        <f t="shared" si="4666"/>
        <v>0</v>
      </c>
      <c r="U11003" t="b">
        <f t="shared" si="4667"/>
        <v>0</v>
      </c>
      <c r="V11003" t="b">
        <f t="shared" si="4675"/>
        <v>0</v>
      </c>
      <c r="W11003" t="b">
        <f t="shared" si="4676"/>
        <v>0</v>
      </c>
      <c r="X11003" t="b">
        <f t="shared" si="4677"/>
        <v>0</v>
      </c>
      <c r="Y11003" t="b">
        <f t="shared" si="4678"/>
        <v>0</v>
      </c>
      <c r="Z11003" t="b">
        <f t="shared" si="4683"/>
        <v>0</v>
      </c>
      <c r="AA11003" t="b">
        <f t="shared" si="4684"/>
        <v>0</v>
      </c>
    </row>
    <row r="11004" spans="1:27" x14ac:dyDescent="0.25">
      <c r="A11004" t="s">
        <v>35970</v>
      </c>
      <c r="C11004" t="s">
        <v>36030</v>
      </c>
      <c r="D11004" t="s">
        <v>35972</v>
      </c>
      <c r="K11004" t="s">
        <v>36031</v>
      </c>
      <c r="L11004" t="s">
        <v>35</v>
      </c>
      <c r="M11004" t="s">
        <v>20</v>
      </c>
      <c r="P11004" t="b">
        <f t="shared" si="4663"/>
        <v>0</v>
      </c>
      <c r="Q11004" t="b">
        <f t="shared" si="4674"/>
        <v>0</v>
      </c>
      <c r="R11004" t="b">
        <f t="shared" si="4664"/>
        <v>0</v>
      </c>
      <c r="S11004" t="b">
        <f t="shared" si="4665"/>
        <v>0</v>
      </c>
      <c r="T11004" t="b">
        <f t="shared" si="4666"/>
        <v>0</v>
      </c>
      <c r="U11004" t="b">
        <f t="shared" si="4667"/>
        <v>0</v>
      </c>
      <c r="V11004" t="b">
        <f t="shared" si="4675"/>
        <v>0</v>
      </c>
      <c r="W11004" t="b">
        <f t="shared" si="4676"/>
        <v>0</v>
      </c>
      <c r="X11004" t="b">
        <f t="shared" si="4677"/>
        <v>0</v>
      </c>
      <c r="Y11004" t="b">
        <f t="shared" si="4678"/>
        <v>0</v>
      </c>
      <c r="Z11004" t="b">
        <f t="shared" si="4683"/>
        <v>0</v>
      </c>
      <c r="AA11004" t="b">
        <f t="shared" si="4684"/>
        <v>0</v>
      </c>
    </row>
    <row r="11005" spans="1:27" x14ac:dyDescent="0.25">
      <c r="A11005" t="s">
        <v>35970</v>
      </c>
      <c r="C11005" t="s">
        <v>36032</v>
      </c>
      <c r="D11005" t="s">
        <v>35972</v>
      </c>
      <c r="K11005" t="s">
        <v>36033</v>
      </c>
      <c r="L11005" t="s">
        <v>19</v>
      </c>
      <c r="M11005" t="s">
        <v>20</v>
      </c>
      <c r="P11005" t="b">
        <f t="shared" si="4663"/>
        <v>0</v>
      </c>
      <c r="Q11005" t="b">
        <f t="shared" si="4674"/>
        <v>0</v>
      </c>
      <c r="R11005" t="b">
        <f t="shared" si="4664"/>
        <v>0</v>
      </c>
      <c r="S11005" t="b">
        <f t="shared" si="4665"/>
        <v>0</v>
      </c>
      <c r="T11005" t="b">
        <f t="shared" si="4666"/>
        <v>0</v>
      </c>
      <c r="U11005" t="b">
        <f t="shared" si="4667"/>
        <v>0</v>
      </c>
      <c r="V11005" t="b">
        <f t="shared" si="4675"/>
        <v>0</v>
      </c>
      <c r="W11005" t="b">
        <f t="shared" si="4676"/>
        <v>0</v>
      </c>
      <c r="X11005" t="b">
        <f t="shared" si="4677"/>
        <v>0</v>
      </c>
      <c r="Y11005" t="b">
        <f t="shared" si="4678"/>
        <v>0</v>
      </c>
      <c r="Z11005" t="b">
        <f t="shared" si="4683"/>
        <v>0</v>
      </c>
      <c r="AA11005" t="b">
        <f t="shared" si="4684"/>
        <v>0</v>
      </c>
    </row>
    <row r="11006" spans="1:27" hidden="1" x14ac:dyDescent="0.25">
      <c r="A11006" t="s">
        <v>35970</v>
      </c>
      <c r="C11006" t="s">
        <v>36034</v>
      </c>
      <c r="D11006" t="s">
        <v>35972</v>
      </c>
      <c r="K11006" t="s">
        <v>36035</v>
      </c>
      <c r="L11006" t="s">
        <v>20</v>
      </c>
      <c r="M11006" t="s">
        <v>19</v>
      </c>
      <c r="N11006" t="s">
        <v>37246</v>
      </c>
      <c r="O11006" t="s">
        <v>37256</v>
      </c>
      <c r="P11006" t="b">
        <f t="shared" si="4663"/>
        <v>0</v>
      </c>
      <c r="Q11006" t="b">
        <f t="shared" si="4674"/>
        <v>0</v>
      </c>
      <c r="R11006" t="b">
        <f t="shared" si="4664"/>
        <v>0</v>
      </c>
      <c r="S11006" t="b">
        <f t="shared" si="4665"/>
        <v>0</v>
      </c>
      <c r="T11006" t="b">
        <f t="shared" si="4666"/>
        <v>0</v>
      </c>
      <c r="U11006" t="b">
        <f t="shared" si="4667"/>
        <v>0</v>
      </c>
      <c r="V11006" t="b">
        <f t="shared" si="4675"/>
        <v>0</v>
      </c>
      <c r="W11006" t="b">
        <f t="shared" si="4676"/>
        <v>1</v>
      </c>
    </row>
    <row r="11007" spans="1:27" x14ac:dyDescent="0.25">
      <c r="A11007" t="s">
        <v>35970</v>
      </c>
      <c r="C11007" t="s">
        <v>36036</v>
      </c>
      <c r="D11007" t="s">
        <v>35972</v>
      </c>
      <c r="K11007" t="s">
        <v>36037</v>
      </c>
      <c r="L11007" t="s">
        <v>20</v>
      </c>
      <c r="M11007" t="s">
        <v>19</v>
      </c>
      <c r="P11007" t="b">
        <f t="shared" si="4663"/>
        <v>0</v>
      </c>
      <c r="Q11007" t="b">
        <f t="shared" si="4674"/>
        <v>0</v>
      </c>
      <c r="R11007" t="b">
        <f t="shared" si="4664"/>
        <v>0</v>
      </c>
      <c r="S11007" t="b">
        <f t="shared" si="4665"/>
        <v>0</v>
      </c>
      <c r="T11007" t="b">
        <f t="shared" si="4666"/>
        <v>0</v>
      </c>
      <c r="U11007" t="b">
        <f t="shared" si="4667"/>
        <v>0</v>
      </c>
      <c r="V11007" t="b">
        <f t="shared" si="4675"/>
        <v>0</v>
      </c>
      <c r="W11007" t="b">
        <f t="shared" si="4676"/>
        <v>0</v>
      </c>
      <c r="X11007" t="b">
        <f t="shared" ref="X11007:X11048" si="4685">ISNUMBER(SEARCH("Whale",$C11007))</f>
        <v>0</v>
      </c>
      <c r="Y11007" t="b">
        <f t="shared" ref="Y11007:Y11048" si="4686">ISNUMBER(SEARCH("Seal",$C11007))</f>
        <v>0</v>
      </c>
      <c r="Z11007" t="b">
        <f t="shared" ref="Z11007:Z11019" si="4687">ISNUMBER(SEARCH("Newts",$C11007))</f>
        <v>0</v>
      </c>
      <c r="AA11007" t="b">
        <f t="shared" ref="AA11007:AA11019" si="4688">ISNUMBER(SEARCH("Sea Turtle",$C11007))</f>
        <v>0</v>
      </c>
    </row>
    <row r="11008" spans="1:27" x14ac:dyDescent="0.25">
      <c r="A11008" t="s">
        <v>35970</v>
      </c>
      <c r="C11008" t="s">
        <v>36038</v>
      </c>
      <c r="D11008" t="s">
        <v>35972</v>
      </c>
      <c r="K11008" t="s">
        <v>36039</v>
      </c>
      <c r="L11008" t="s">
        <v>20</v>
      </c>
      <c r="M11008" t="s">
        <v>19</v>
      </c>
      <c r="P11008" t="b">
        <f t="shared" si="4663"/>
        <v>0</v>
      </c>
      <c r="Q11008" t="b">
        <f t="shared" si="4674"/>
        <v>0</v>
      </c>
      <c r="R11008" t="b">
        <f t="shared" si="4664"/>
        <v>0</v>
      </c>
      <c r="S11008" t="b">
        <f t="shared" si="4665"/>
        <v>0</v>
      </c>
      <c r="T11008" t="b">
        <f t="shared" si="4666"/>
        <v>0</v>
      </c>
      <c r="U11008" t="b">
        <f t="shared" si="4667"/>
        <v>0</v>
      </c>
      <c r="V11008" t="b">
        <f t="shared" si="4675"/>
        <v>0</v>
      </c>
      <c r="W11008" t="b">
        <f t="shared" si="4676"/>
        <v>0</v>
      </c>
      <c r="X11008" t="b">
        <f t="shared" si="4685"/>
        <v>0</v>
      </c>
      <c r="Y11008" t="b">
        <f t="shared" si="4686"/>
        <v>0</v>
      </c>
      <c r="Z11008" t="b">
        <f t="shared" si="4687"/>
        <v>0</v>
      </c>
      <c r="AA11008" t="b">
        <f t="shared" si="4688"/>
        <v>0</v>
      </c>
    </row>
    <row r="11009" spans="1:27" x14ac:dyDescent="0.25">
      <c r="A11009" t="s">
        <v>35970</v>
      </c>
      <c r="C11009" t="s">
        <v>36040</v>
      </c>
      <c r="D11009" t="s">
        <v>35972</v>
      </c>
      <c r="K11009" t="s">
        <v>36041</v>
      </c>
      <c r="L11009" t="s">
        <v>20</v>
      </c>
      <c r="M11009" t="s">
        <v>19</v>
      </c>
      <c r="P11009" t="b">
        <f t="shared" si="4663"/>
        <v>0</v>
      </c>
      <c r="Q11009" t="b">
        <f t="shared" si="4674"/>
        <v>0</v>
      </c>
      <c r="R11009" t="b">
        <f t="shared" si="4664"/>
        <v>0</v>
      </c>
      <c r="S11009" t="b">
        <f t="shared" si="4665"/>
        <v>0</v>
      </c>
      <c r="T11009" t="b">
        <f t="shared" si="4666"/>
        <v>0</v>
      </c>
      <c r="U11009" t="b">
        <f t="shared" si="4667"/>
        <v>0</v>
      </c>
      <c r="V11009" t="b">
        <f t="shared" si="4675"/>
        <v>0</v>
      </c>
      <c r="W11009" t="b">
        <f t="shared" si="4676"/>
        <v>0</v>
      </c>
      <c r="X11009" t="b">
        <f t="shared" si="4685"/>
        <v>0</v>
      </c>
      <c r="Y11009" t="b">
        <f t="shared" si="4686"/>
        <v>0</v>
      </c>
      <c r="Z11009" t="b">
        <f t="shared" si="4687"/>
        <v>0</v>
      </c>
      <c r="AA11009" t="b">
        <f t="shared" si="4688"/>
        <v>0</v>
      </c>
    </row>
    <row r="11010" spans="1:27" x14ac:dyDescent="0.25">
      <c r="A11010" t="s">
        <v>35970</v>
      </c>
      <c r="C11010" t="s">
        <v>36042</v>
      </c>
      <c r="D11010" t="s">
        <v>35972</v>
      </c>
      <c r="K11010" t="s">
        <v>36043</v>
      </c>
      <c r="L11010" t="s">
        <v>19</v>
      </c>
      <c r="M11010" t="s">
        <v>20</v>
      </c>
      <c r="P11010" t="b">
        <f t="shared" si="4663"/>
        <v>0</v>
      </c>
      <c r="Q11010" t="b">
        <f t="shared" si="4674"/>
        <v>0</v>
      </c>
      <c r="R11010" t="b">
        <f t="shared" si="4664"/>
        <v>0</v>
      </c>
      <c r="S11010" t="b">
        <f t="shared" si="4665"/>
        <v>0</v>
      </c>
      <c r="T11010" t="b">
        <f t="shared" si="4666"/>
        <v>0</v>
      </c>
      <c r="U11010" t="b">
        <f t="shared" si="4667"/>
        <v>0</v>
      </c>
      <c r="V11010" t="b">
        <f t="shared" si="4675"/>
        <v>0</v>
      </c>
      <c r="W11010" t="b">
        <f t="shared" si="4676"/>
        <v>0</v>
      </c>
      <c r="X11010" t="b">
        <f t="shared" si="4685"/>
        <v>0</v>
      </c>
      <c r="Y11010" t="b">
        <f t="shared" si="4686"/>
        <v>0</v>
      </c>
      <c r="Z11010" t="b">
        <f t="shared" si="4687"/>
        <v>0</v>
      </c>
      <c r="AA11010" t="b">
        <f t="shared" si="4688"/>
        <v>0</v>
      </c>
    </row>
    <row r="11011" spans="1:27" x14ac:dyDescent="0.25">
      <c r="A11011" t="s">
        <v>35970</v>
      </c>
      <c r="C11011" t="s">
        <v>36044</v>
      </c>
      <c r="D11011" t="s">
        <v>35972</v>
      </c>
      <c r="K11011" t="s">
        <v>36045</v>
      </c>
      <c r="L11011" t="s">
        <v>19</v>
      </c>
      <c r="M11011" t="s">
        <v>20</v>
      </c>
      <c r="P11011" t="b">
        <f t="shared" ref="P11011:P11074" si="4689">ISNUMBER(SEARCH("broiler",C11011))</f>
        <v>0</v>
      </c>
      <c r="Q11011" t="b">
        <f t="shared" si="4674"/>
        <v>0</v>
      </c>
      <c r="R11011" t="b">
        <f t="shared" ref="R11011:R11074" si="4690">ISNUMBER(SEARCH("aquatic",$C11011))</f>
        <v>0</v>
      </c>
      <c r="S11011" t="b">
        <f t="shared" ref="S11011:S11074" si="4691">ISNUMBER(SEARCH("fish",$C11011))</f>
        <v>0</v>
      </c>
      <c r="T11011" t="b">
        <f t="shared" ref="T11011:T11074" si="4692">ISNUMBER(SEARCH(" chicken",$C11011))</f>
        <v>0</v>
      </c>
      <c r="U11011" t="b">
        <f t="shared" ref="U11011:U11074" si="4693">ISNUMBER(SEARCH("tadpole",$C11011))</f>
        <v>0</v>
      </c>
      <c r="V11011" t="b">
        <f t="shared" si="4675"/>
        <v>0</v>
      </c>
      <c r="W11011" t="b">
        <f t="shared" si="4676"/>
        <v>0</v>
      </c>
      <c r="X11011" t="b">
        <f t="shared" si="4685"/>
        <v>0</v>
      </c>
      <c r="Y11011" t="b">
        <f t="shared" si="4686"/>
        <v>0</v>
      </c>
      <c r="Z11011" t="b">
        <f t="shared" si="4687"/>
        <v>0</v>
      </c>
      <c r="AA11011" t="b">
        <f t="shared" si="4688"/>
        <v>0</v>
      </c>
    </row>
    <row r="11012" spans="1:27" x14ac:dyDescent="0.25">
      <c r="A11012" t="s">
        <v>35970</v>
      </c>
      <c r="C11012" t="s">
        <v>36046</v>
      </c>
      <c r="D11012" t="s">
        <v>35972</v>
      </c>
      <c r="K11012" t="s">
        <v>36047</v>
      </c>
      <c r="L11012" t="s">
        <v>19</v>
      </c>
      <c r="M11012" t="s">
        <v>20</v>
      </c>
      <c r="P11012" t="b">
        <f t="shared" si="4689"/>
        <v>0</v>
      </c>
      <c r="Q11012" t="b">
        <f t="shared" si="4674"/>
        <v>0</v>
      </c>
      <c r="R11012" t="b">
        <f t="shared" si="4690"/>
        <v>0</v>
      </c>
      <c r="S11012" t="b">
        <f t="shared" si="4691"/>
        <v>0</v>
      </c>
      <c r="T11012" t="b">
        <f t="shared" si="4692"/>
        <v>0</v>
      </c>
      <c r="U11012" t="b">
        <f t="shared" si="4693"/>
        <v>0</v>
      </c>
      <c r="V11012" t="b">
        <f t="shared" si="4675"/>
        <v>0</v>
      </c>
      <c r="W11012" t="b">
        <f t="shared" si="4676"/>
        <v>0</v>
      </c>
      <c r="X11012" t="b">
        <f t="shared" si="4685"/>
        <v>0</v>
      </c>
      <c r="Y11012" t="b">
        <f t="shared" si="4686"/>
        <v>0</v>
      </c>
      <c r="Z11012" t="b">
        <f t="shared" si="4687"/>
        <v>0</v>
      </c>
      <c r="AA11012" t="b">
        <f t="shared" si="4688"/>
        <v>0</v>
      </c>
    </row>
    <row r="11013" spans="1:27" x14ac:dyDescent="0.25">
      <c r="A11013" t="s">
        <v>35970</v>
      </c>
      <c r="C11013" t="s">
        <v>36048</v>
      </c>
      <c r="D11013" t="s">
        <v>35972</v>
      </c>
      <c r="K11013" t="s">
        <v>36049</v>
      </c>
      <c r="L11013" t="s">
        <v>19</v>
      </c>
      <c r="M11013" t="s">
        <v>20</v>
      </c>
      <c r="P11013" t="b">
        <f t="shared" si="4689"/>
        <v>0</v>
      </c>
      <c r="Q11013" t="b">
        <f t="shared" si="4674"/>
        <v>0</v>
      </c>
      <c r="R11013" t="b">
        <f t="shared" si="4690"/>
        <v>0</v>
      </c>
      <c r="S11013" t="b">
        <f t="shared" si="4691"/>
        <v>0</v>
      </c>
      <c r="T11013" t="b">
        <f t="shared" si="4692"/>
        <v>0</v>
      </c>
      <c r="U11013" t="b">
        <f t="shared" si="4693"/>
        <v>0</v>
      </c>
      <c r="V11013" t="b">
        <f t="shared" si="4675"/>
        <v>0</v>
      </c>
      <c r="W11013" t="b">
        <f t="shared" si="4676"/>
        <v>0</v>
      </c>
      <c r="X11013" t="b">
        <f t="shared" si="4685"/>
        <v>0</v>
      </c>
      <c r="Y11013" t="b">
        <f t="shared" si="4686"/>
        <v>0</v>
      </c>
      <c r="Z11013" t="b">
        <f t="shared" si="4687"/>
        <v>0</v>
      </c>
      <c r="AA11013" t="b">
        <f t="shared" si="4688"/>
        <v>0</v>
      </c>
    </row>
    <row r="11014" spans="1:27" x14ac:dyDescent="0.25">
      <c r="A11014" t="s">
        <v>35970</v>
      </c>
      <c r="C11014" t="s">
        <v>36050</v>
      </c>
      <c r="D11014" t="s">
        <v>35972</v>
      </c>
      <c r="K11014" t="s">
        <v>36051</v>
      </c>
      <c r="L11014" t="s">
        <v>20</v>
      </c>
      <c r="M11014" t="s">
        <v>35</v>
      </c>
      <c r="P11014" t="b">
        <f t="shared" si="4689"/>
        <v>0</v>
      </c>
      <c r="Q11014" t="b">
        <f t="shared" si="4674"/>
        <v>0</v>
      </c>
      <c r="R11014" t="b">
        <f t="shared" si="4690"/>
        <v>0</v>
      </c>
      <c r="S11014" t="b">
        <f t="shared" si="4691"/>
        <v>0</v>
      </c>
      <c r="T11014" t="b">
        <f t="shared" si="4692"/>
        <v>0</v>
      </c>
      <c r="U11014" t="b">
        <f t="shared" si="4693"/>
        <v>0</v>
      </c>
      <c r="V11014" t="b">
        <f t="shared" si="4675"/>
        <v>0</v>
      </c>
      <c r="W11014" t="b">
        <f t="shared" si="4676"/>
        <v>0</v>
      </c>
      <c r="X11014" t="b">
        <f t="shared" si="4685"/>
        <v>0</v>
      </c>
      <c r="Y11014" t="b">
        <f t="shared" si="4686"/>
        <v>0</v>
      </c>
      <c r="Z11014" t="b">
        <f t="shared" si="4687"/>
        <v>0</v>
      </c>
      <c r="AA11014" t="b">
        <f t="shared" si="4688"/>
        <v>0</v>
      </c>
    </row>
    <row r="11015" spans="1:27" x14ac:dyDescent="0.25">
      <c r="A11015" t="s">
        <v>35970</v>
      </c>
      <c r="C11015" t="s">
        <v>36052</v>
      </c>
      <c r="D11015" t="s">
        <v>35972</v>
      </c>
      <c r="K11015" t="s">
        <v>36053</v>
      </c>
      <c r="L11015" t="s">
        <v>20</v>
      </c>
      <c r="M11015" t="s">
        <v>19</v>
      </c>
      <c r="P11015" t="b">
        <f t="shared" si="4689"/>
        <v>0</v>
      </c>
      <c r="Q11015" t="b">
        <f t="shared" si="4674"/>
        <v>0</v>
      </c>
      <c r="R11015" t="b">
        <f t="shared" si="4690"/>
        <v>0</v>
      </c>
      <c r="S11015" t="b">
        <f t="shared" si="4691"/>
        <v>0</v>
      </c>
      <c r="T11015" t="b">
        <f t="shared" si="4692"/>
        <v>0</v>
      </c>
      <c r="U11015" t="b">
        <f t="shared" si="4693"/>
        <v>0</v>
      </c>
      <c r="V11015" t="b">
        <f t="shared" si="4675"/>
        <v>0</v>
      </c>
      <c r="W11015" t="b">
        <f t="shared" si="4676"/>
        <v>0</v>
      </c>
      <c r="X11015" t="b">
        <f t="shared" si="4685"/>
        <v>0</v>
      </c>
      <c r="Y11015" t="b">
        <f t="shared" si="4686"/>
        <v>0</v>
      </c>
      <c r="Z11015" t="b">
        <f t="shared" si="4687"/>
        <v>0</v>
      </c>
      <c r="AA11015" t="b">
        <f t="shared" si="4688"/>
        <v>0</v>
      </c>
    </row>
    <row r="11016" spans="1:27" x14ac:dyDescent="0.25">
      <c r="A11016" t="s">
        <v>35970</v>
      </c>
      <c r="C11016" t="s">
        <v>36054</v>
      </c>
      <c r="D11016" t="s">
        <v>35972</v>
      </c>
      <c r="K11016" t="s">
        <v>36055</v>
      </c>
      <c r="L11016" t="s">
        <v>19</v>
      </c>
      <c r="M11016" t="s">
        <v>20</v>
      </c>
      <c r="P11016" t="b">
        <f t="shared" si="4689"/>
        <v>0</v>
      </c>
      <c r="Q11016" t="b">
        <f t="shared" si="4674"/>
        <v>0</v>
      </c>
      <c r="R11016" t="b">
        <f t="shared" si="4690"/>
        <v>0</v>
      </c>
      <c r="S11016" t="b">
        <f t="shared" si="4691"/>
        <v>0</v>
      </c>
      <c r="T11016" t="b">
        <f t="shared" si="4692"/>
        <v>0</v>
      </c>
      <c r="U11016" t="b">
        <f t="shared" si="4693"/>
        <v>0</v>
      </c>
      <c r="V11016" t="b">
        <f t="shared" si="4675"/>
        <v>0</v>
      </c>
      <c r="W11016" t="b">
        <f t="shared" si="4676"/>
        <v>0</v>
      </c>
      <c r="X11016" t="b">
        <f t="shared" si="4685"/>
        <v>0</v>
      </c>
      <c r="Y11016" t="b">
        <f t="shared" si="4686"/>
        <v>0</v>
      </c>
      <c r="Z11016" t="b">
        <f t="shared" si="4687"/>
        <v>0</v>
      </c>
      <c r="AA11016" t="b">
        <f t="shared" si="4688"/>
        <v>0</v>
      </c>
    </row>
    <row r="11017" spans="1:27" x14ac:dyDescent="0.25">
      <c r="A11017" t="s">
        <v>35970</v>
      </c>
      <c r="C11017" t="s">
        <v>36056</v>
      </c>
      <c r="D11017" t="s">
        <v>35972</v>
      </c>
      <c r="K11017" t="s">
        <v>36057</v>
      </c>
      <c r="L11017" t="s">
        <v>35</v>
      </c>
      <c r="M11017" t="s">
        <v>20</v>
      </c>
      <c r="P11017" t="b">
        <f t="shared" si="4689"/>
        <v>0</v>
      </c>
      <c r="Q11017" t="b">
        <f t="shared" si="4674"/>
        <v>0</v>
      </c>
      <c r="R11017" t="b">
        <f t="shared" si="4690"/>
        <v>0</v>
      </c>
      <c r="S11017" t="b">
        <f t="shared" si="4691"/>
        <v>0</v>
      </c>
      <c r="T11017" t="b">
        <f t="shared" si="4692"/>
        <v>0</v>
      </c>
      <c r="U11017" t="b">
        <f t="shared" si="4693"/>
        <v>0</v>
      </c>
      <c r="V11017" t="b">
        <f t="shared" si="4675"/>
        <v>0</v>
      </c>
      <c r="W11017" t="b">
        <f t="shared" si="4676"/>
        <v>0</v>
      </c>
      <c r="X11017" t="b">
        <f t="shared" si="4685"/>
        <v>0</v>
      </c>
      <c r="Y11017" t="b">
        <f t="shared" si="4686"/>
        <v>0</v>
      </c>
      <c r="Z11017" t="b">
        <f t="shared" si="4687"/>
        <v>0</v>
      </c>
      <c r="AA11017" t="b">
        <f t="shared" si="4688"/>
        <v>0</v>
      </c>
    </row>
    <row r="11018" spans="1:27" x14ac:dyDescent="0.25">
      <c r="A11018" t="s">
        <v>35970</v>
      </c>
      <c r="C11018" t="s">
        <v>36058</v>
      </c>
      <c r="D11018" t="s">
        <v>35972</v>
      </c>
      <c r="K11018" t="s">
        <v>36059</v>
      </c>
      <c r="L11018" t="s">
        <v>20</v>
      </c>
      <c r="M11018" t="s">
        <v>35</v>
      </c>
      <c r="P11018" t="b">
        <f t="shared" si="4689"/>
        <v>0</v>
      </c>
      <c r="Q11018" t="b">
        <f t="shared" si="4674"/>
        <v>0</v>
      </c>
      <c r="R11018" t="b">
        <f t="shared" si="4690"/>
        <v>0</v>
      </c>
      <c r="S11018" t="b">
        <f t="shared" si="4691"/>
        <v>0</v>
      </c>
      <c r="T11018" t="b">
        <f t="shared" si="4692"/>
        <v>0</v>
      </c>
      <c r="U11018" t="b">
        <f t="shared" si="4693"/>
        <v>0</v>
      </c>
      <c r="V11018" t="b">
        <f t="shared" si="4675"/>
        <v>0</v>
      </c>
      <c r="W11018" t="b">
        <f t="shared" si="4676"/>
        <v>0</v>
      </c>
      <c r="X11018" t="b">
        <f t="shared" si="4685"/>
        <v>0</v>
      </c>
      <c r="Y11018" t="b">
        <f t="shared" si="4686"/>
        <v>0</v>
      </c>
      <c r="Z11018" t="b">
        <f t="shared" si="4687"/>
        <v>0</v>
      </c>
      <c r="AA11018" t="b">
        <f t="shared" si="4688"/>
        <v>0</v>
      </c>
    </row>
    <row r="11019" spans="1:27" x14ac:dyDescent="0.25">
      <c r="A11019" t="s">
        <v>35970</v>
      </c>
      <c r="C11019" t="s">
        <v>36060</v>
      </c>
      <c r="D11019" t="s">
        <v>35972</v>
      </c>
      <c r="K11019" t="s">
        <v>36061</v>
      </c>
      <c r="L11019" t="s">
        <v>20</v>
      </c>
      <c r="M11019" t="s">
        <v>19</v>
      </c>
      <c r="P11019" t="b">
        <f t="shared" si="4689"/>
        <v>0</v>
      </c>
      <c r="Q11019" t="b">
        <f t="shared" si="4674"/>
        <v>0</v>
      </c>
      <c r="R11019" t="b">
        <f t="shared" si="4690"/>
        <v>0</v>
      </c>
      <c r="S11019" t="b">
        <f t="shared" si="4691"/>
        <v>0</v>
      </c>
      <c r="T11019" t="b">
        <f t="shared" si="4692"/>
        <v>0</v>
      </c>
      <c r="U11019" t="b">
        <f t="shared" si="4693"/>
        <v>0</v>
      </c>
      <c r="V11019" t="b">
        <f t="shared" si="4675"/>
        <v>0</v>
      </c>
      <c r="W11019" t="b">
        <f t="shared" si="4676"/>
        <v>0</v>
      </c>
      <c r="X11019" t="b">
        <f t="shared" si="4685"/>
        <v>0</v>
      </c>
      <c r="Y11019" t="b">
        <f t="shared" si="4686"/>
        <v>0</v>
      </c>
      <c r="Z11019" t="b">
        <f t="shared" si="4687"/>
        <v>0</v>
      </c>
      <c r="AA11019" t="b">
        <f t="shared" si="4688"/>
        <v>0</v>
      </c>
    </row>
    <row r="11020" spans="1:27" hidden="1" x14ac:dyDescent="0.25">
      <c r="A11020" t="s">
        <v>35970</v>
      </c>
      <c r="C11020" t="s">
        <v>36062</v>
      </c>
      <c r="D11020" t="s">
        <v>35972</v>
      </c>
      <c r="K11020" t="s">
        <v>36063</v>
      </c>
      <c r="L11020" t="s">
        <v>35</v>
      </c>
      <c r="M11020" t="s">
        <v>20</v>
      </c>
      <c r="N11020" t="s">
        <v>37246</v>
      </c>
      <c r="O11020" t="s">
        <v>37251</v>
      </c>
      <c r="P11020" t="b">
        <f t="shared" si="4689"/>
        <v>0</v>
      </c>
      <c r="Q11020" t="b">
        <f t="shared" si="4674"/>
        <v>0</v>
      </c>
      <c r="R11020" t="b">
        <f t="shared" si="4690"/>
        <v>0</v>
      </c>
      <c r="S11020" t="b">
        <f t="shared" si="4691"/>
        <v>0</v>
      </c>
      <c r="T11020" t="b">
        <f t="shared" si="4692"/>
        <v>0</v>
      </c>
      <c r="U11020" t="b">
        <f t="shared" si="4693"/>
        <v>0</v>
      </c>
      <c r="V11020" t="b">
        <f t="shared" si="4675"/>
        <v>0</v>
      </c>
      <c r="W11020" t="b">
        <f t="shared" si="4676"/>
        <v>0</v>
      </c>
      <c r="X11020" t="b">
        <f t="shared" si="4685"/>
        <v>0</v>
      </c>
      <c r="Y11020" t="b">
        <f t="shared" si="4686"/>
        <v>1</v>
      </c>
    </row>
    <row r="11021" spans="1:27" x14ac:dyDescent="0.25">
      <c r="A11021" t="s">
        <v>35970</v>
      </c>
      <c r="C11021" t="s">
        <v>36064</v>
      </c>
      <c r="D11021" t="s">
        <v>35972</v>
      </c>
      <c r="K11021" t="s">
        <v>36065</v>
      </c>
      <c r="L11021" t="s">
        <v>20</v>
      </c>
      <c r="M11021" t="s">
        <v>19</v>
      </c>
      <c r="P11021" t="b">
        <f t="shared" si="4689"/>
        <v>0</v>
      </c>
      <c r="Q11021" t="b">
        <f t="shared" si="4674"/>
        <v>0</v>
      </c>
      <c r="R11021" t="b">
        <f t="shared" si="4690"/>
        <v>0</v>
      </c>
      <c r="S11021" t="b">
        <f t="shared" si="4691"/>
        <v>0</v>
      </c>
      <c r="T11021" t="b">
        <f t="shared" si="4692"/>
        <v>0</v>
      </c>
      <c r="U11021" t="b">
        <f t="shared" si="4693"/>
        <v>0</v>
      </c>
      <c r="V11021" t="b">
        <f t="shared" si="4675"/>
        <v>0</v>
      </c>
      <c r="W11021" t="b">
        <f t="shared" si="4676"/>
        <v>0</v>
      </c>
      <c r="X11021" t="b">
        <f t="shared" si="4685"/>
        <v>0</v>
      </c>
      <c r="Y11021" t="b">
        <f t="shared" si="4686"/>
        <v>0</v>
      </c>
      <c r="Z11021" t="b">
        <f t="shared" ref="Z11021:Z11032" si="4694">ISNUMBER(SEARCH("Newts",$C11021))</f>
        <v>0</v>
      </c>
      <c r="AA11021" t="b">
        <f t="shared" ref="AA11021:AA11027" si="4695">ISNUMBER(SEARCH("Sea Turtle",$C11021))</f>
        <v>0</v>
      </c>
    </row>
    <row r="11022" spans="1:27" x14ac:dyDescent="0.25">
      <c r="A11022" t="s">
        <v>35970</v>
      </c>
      <c r="C11022" t="s">
        <v>36066</v>
      </c>
      <c r="D11022" t="s">
        <v>35972</v>
      </c>
      <c r="K11022" t="s">
        <v>36067</v>
      </c>
      <c r="L11022" t="s">
        <v>20</v>
      </c>
      <c r="M11022" t="s">
        <v>19</v>
      </c>
      <c r="P11022" t="b">
        <f t="shared" si="4689"/>
        <v>0</v>
      </c>
      <c r="Q11022" t="b">
        <f t="shared" si="4674"/>
        <v>0</v>
      </c>
      <c r="R11022" t="b">
        <f t="shared" si="4690"/>
        <v>0</v>
      </c>
      <c r="S11022" t="b">
        <f t="shared" si="4691"/>
        <v>0</v>
      </c>
      <c r="T11022" t="b">
        <f t="shared" si="4692"/>
        <v>0</v>
      </c>
      <c r="U11022" t="b">
        <f t="shared" si="4693"/>
        <v>0</v>
      </c>
      <c r="V11022" t="b">
        <f t="shared" si="4675"/>
        <v>0</v>
      </c>
      <c r="W11022" t="b">
        <f t="shared" si="4676"/>
        <v>0</v>
      </c>
      <c r="X11022" t="b">
        <f t="shared" si="4685"/>
        <v>0</v>
      </c>
      <c r="Y11022" t="b">
        <f t="shared" si="4686"/>
        <v>0</v>
      </c>
      <c r="Z11022" t="b">
        <f t="shared" si="4694"/>
        <v>0</v>
      </c>
      <c r="AA11022" t="b">
        <f t="shared" si="4695"/>
        <v>0</v>
      </c>
    </row>
    <row r="11023" spans="1:27" x14ac:dyDescent="0.25">
      <c r="A11023" t="s">
        <v>35970</v>
      </c>
      <c r="C11023" t="s">
        <v>36068</v>
      </c>
      <c r="D11023" t="s">
        <v>35972</v>
      </c>
      <c r="K11023" t="s">
        <v>36069</v>
      </c>
      <c r="L11023" t="s">
        <v>20</v>
      </c>
      <c r="M11023" t="s">
        <v>35</v>
      </c>
      <c r="P11023" t="b">
        <f t="shared" si="4689"/>
        <v>0</v>
      </c>
      <c r="Q11023" t="b">
        <f t="shared" si="4674"/>
        <v>0</v>
      </c>
      <c r="R11023" t="b">
        <f t="shared" si="4690"/>
        <v>0</v>
      </c>
      <c r="S11023" t="b">
        <f t="shared" si="4691"/>
        <v>0</v>
      </c>
      <c r="T11023" t="b">
        <f t="shared" si="4692"/>
        <v>0</v>
      </c>
      <c r="U11023" t="b">
        <f t="shared" si="4693"/>
        <v>0</v>
      </c>
      <c r="V11023" t="b">
        <f t="shared" si="4675"/>
        <v>0</v>
      </c>
      <c r="W11023" t="b">
        <f t="shared" si="4676"/>
        <v>0</v>
      </c>
      <c r="X11023" t="b">
        <f t="shared" si="4685"/>
        <v>0</v>
      </c>
      <c r="Y11023" t="b">
        <f t="shared" si="4686"/>
        <v>0</v>
      </c>
      <c r="Z11023" t="b">
        <f t="shared" si="4694"/>
        <v>0</v>
      </c>
      <c r="AA11023" t="b">
        <f t="shared" si="4695"/>
        <v>0</v>
      </c>
    </row>
    <row r="11024" spans="1:27" x14ac:dyDescent="0.25">
      <c r="A11024" t="s">
        <v>35970</v>
      </c>
      <c r="C11024" t="s">
        <v>36070</v>
      </c>
      <c r="D11024" t="s">
        <v>35972</v>
      </c>
      <c r="K11024" t="s">
        <v>36071</v>
      </c>
      <c r="L11024" t="s">
        <v>20</v>
      </c>
      <c r="M11024" t="s">
        <v>35</v>
      </c>
      <c r="P11024" t="b">
        <f t="shared" si="4689"/>
        <v>0</v>
      </c>
      <c r="Q11024" t="b">
        <f t="shared" si="4674"/>
        <v>0</v>
      </c>
      <c r="R11024" t="b">
        <f t="shared" si="4690"/>
        <v>0</v>
      </c>
      <c r="S11024" t="b">
        <f t="shared" si="4691"/>
        <v>0</v>
      </c>
      <c r="T11024" t="b">
        <f t="shared" si="4692"/>
        <v>0</v>
      </c>
      <c r="U11024" t="b">
        <f t="shared" si="4693"/>
        <v>0</v>
      </c>
      <c r="V11024" t="b">
        <f t="shared" si="4675"/>
        <v>0</v>
      </c>
      <c r="W11024" t="b">
        <f t="shared" si="4676"/>
        <v>0</v>
      </c>
      <c r="X11024" t="b">
        <f t="shared" si="4685"/>
        <v>0</v>
      </c>
      <c r="Y11024" t="b">
        <f t="shared" si="4686"/>
        <v>0</v>
      </c>
      <c r="Z11024" t="b">
        <f t="shared" si="4694"/>
        <v>0</v>
      </c>
      <c r="AA11024" t="b">
        <f t="shared" si="4695"/>
        <v>0</v>
      </c>
    </row>
    <row r="11025" spans="1:27" x14ac:dyDescent="0.25">
      <c r="A11025" t="s">
        <v>35970</v>
      </c>
      <c r="C11025" t="s">
        <v>36072</v>
      </c>
      <c r="D11025" t="s">
        <v>35972</v>
      </c>
      <c r="K11025" t="s">
        <v>36073</v>
      </c>
      <c r="L11025" t="s">
        <v>20</v>
      </c>
      <c r="M11025" t="s">
        <v>19</v>
      </c>
      <c r="P11025" t="b">
        <f t="shared" si="4689"/>
        <v>0</v>
      </c>
      <c r="Q11025" t="b">
        <f t="shared" si="4674"/>
        <v>0</v>
      </c>
      <c r="R11025" t="b">
        <f t="shared" si="4690"/>
        <v>0</v>
      </c>
      <c r="S11025" t="b">
        <f t="shared" si="4691"/>
        <v>0</v>
      </c>
      <c r="T11025" t="b">
        <f t="shared" si="4692"/>
        <v>0</v>
      </c>
      <c r="U11025" t="b">
        <f t="shared" si="4693"/>
        <v>0</v>
      </c>
      <c r="V11025" t="b">
        <f t="shared" si="4675"/>
        <v>0</v>
      </c>
      <c r="W11025" t="b">
        <f t="shared" si="4676"/>
        <v>0</v>
      </c>
      <c r="X11025" t="b">
        <f t="shared" si="4685"/>
        <v>0</v>
      </c>
      <c r="Y11025" t="b">
        <f t="shared" si="4686"/>
        <v>0</v>
      </c>
      <c r="Z11025" t="b">
        <f t="shared" si="4694"/>
        <v>0</v>
      </c>
      <c r="AA11025" t="b">
        <f t="shared" si="4695"/>
        <v>0</v>
      </c>
    </row>
    <row r="11026" spans="1:27" x14ac:dyDescent="0.25">
      <c r="A11026" t="s">
        <v>35970</v>
      </c>
      <c r="C11026" t="s">
        <v>36074</v>
      </c>
      <c r="D11026" t="s">
        <v>35972</v>
      </c>
      <c r="K11026" t="s">
        <v>36075</v>
      </c>
      <c r="L11026" t="s">
        <v>35</v>
      </c>
      <c r="M11026" t="s">
        <v>20</v>
      </c>
      <c r="P11026" t="b">
        <f t="shared" si="4689"/>
        <v>0</v>
      </c>
      <c r="Q11026" t="b">
        <f t="shared" si="4674"/>
        <v>0</v>
      </c>
      <c r="R11026" t="b">
        <f t="shared" si="4690"/>
        <v>0</v>
      </c>
      <c r="S11026" t="b">
        <f t="shared" si="4691"/>
        <v>0</v>
      </c>
      <c r="T11026" t="b">
        <f t="shared" si="4692"/>
        <v>0</v>
      </c>
      <c r="U11026" t="b">
        <f t="shared" si="4693"/>
        <v>0</v>
      </c>
      <c r="V11026" t="b">
        <f t="shared" si="4675"/>
        <v>0</v>
      </c>
      <c r="W11026" t="b">
        <f t="shared" si="4676"/>
        <v>0</v>
      </c>
      <c r="X11026" t="b">
        <f t="shared" si="4685"/>
        <v>0</v>
      </c>
      <c r="Y11026" t="b">
        <f t="shared" si="4686"/>
        <v>0</v>
      </c>
      <c r="Z11026" t="b">
        <f t="shared" si="4694"/>
        <v>0</v>
      </c>
      <c r="AA11026" t="b">
        <f t="shared" si="4695"/>
        <v>0</v>
      </c>
    </row>
    <row r="11027" spans="1:27" x14ac:dyDescent="0.25">
      <c r="A11027" t="s">
        <v>35970</v>
      </c>
      <c r="C11027" t="s">
        <v>36076</v>
      </c>
      <c r="D11027" t="s">
        <v>35972</v>
      </c>
      <c r="K11027" t="s">
        <v>36077</v>
      </c>
      <c r="L11027" t="s">
        <v>20</v>
      </c>
      <c r="M11027" t="s">
        <v>35</v>
      </c>
      <c r="P11027" t="b">
        <f t="shared" si="4689"/>
        <v>0</v>
      </c>
      <c r="Q11027" t="b">
        <f t="shared" si="4674"/>
        <v>0</v>
      </c>
      <c r="R11027" t="b">
        <f t="shared" si="4690"/>
        <v>0</v>
      </c>
      <c r="S11027" t="b">
        <f t="shared" si="4691"/>
        <v>0</v>
      </c>
      <c r="T11027" t="b">
        <f t="shared" si="4692"/>
        <v>0</v>
      </c>
      <c r="U11027" t="b">
        <f t="shared" si="4693"/>
        <v>0</v>
      </c>
      <c r="V11027" t="b">
        <f t="shared" si="4675"/>
        <v>0</v>
      </c>
      <c r="W11027" t="b">
        <f t="shared" si="4676"/>
        <v>0</v>
      </c>
      <c r="X11027" t="b">
        <f t="shared" si="4685"/>
        <v>0</v>
      </c>
      <c r="Y11027" t="b">
        <f t="shared" si="4686"/>
        <v>0</v>
      </c>
      <c r="Z11027" t="b">
        <f t="shared" si="4694"/>
        <v>0</v>
      </c>
      <c r="AA11027" t="b">
        <f t="shared" si="4695"/>
        <v>0</v>
      </c>
    </row>
    <row r="11028" spans="1:27" hidden="1" x14ac:dyDescent="0.25">
      <c r="A11028" t="s">
        <v>35970</v>
      </c>
      <c r="C11028" t="s">
        <v>36078</v>
      </c>
      <c r="D11028" t="s">
        <v>35972</v>
      </c>
      <c r="K11028" t="s">
        <v>36079</v>
      </c>
      <c r="L11028" t="s">
        <v>20</v>
      </c>
      <c r="M11028" t="s">
        <v>19</v>
      </c>
      <c r="N11028" t="s">
        <v>37246</v>
      </c>
      <c r="O11028" t="s">
        <v>37256</v>
      </c>
      <c r="P11028" t="b">
        <f t="shared" si="4689"/>
        <v>0</v>
      </c>
      <c r="Q11028" t="b">
        <f t="shared" si="4674"/>
        <v>0</v>
      </c>
      <c r="R11028" t="b">
        <f t="shared" si="4690"/>
        <v>0</v>
      </c>
      <c r="S11028" t="b">
        <f t="shared" si="4691"/>
        <v>0</v>
      </c>
      <c r="T11028" t="b">
        <f t="shared" si="4692"/>
        <v>0</v>
      </c>
      <c r="U11028" t="b">
        <f t="shared" si="4693"/>
        <v>0</v>
      </c>
      <c r="V11028" t="b">
        <f t="shared" si="4675"/>
        <v>0</v>
      </c>
      <c r="W11028" t="b">
        <f t="shared" si="4676"/>
        <v>0</v>
      </c>
      <c r="X11028" t="b">
        <f t="shared" si="4685"/>
        <v>1</v>
      </c>
      <c r="Y11028" t="b">
        <f t="shared" si="4686"/>
        <v>0</v>
      </c>
      <c r="Z11028" t="b">
        <f t="shared" si="4694"/>
        <v>0</v>
      </c>
    </row>
    <row r="11029" spans="1:27" x14ac:dyDescent="0.25">
      <c r="A11029" t="s">
        <v>35970</v>
      </c>
      <c r="C11029" t="s">
        <v>36080</v>
      </c>
      <c r="D11029" t="s">
        <v>35972</v>
      </c>
      <c r="K11029" t="s">
        <v>36081</v>
      </c>
      <c r="L11029" t="s">
        <v>20</v>
      </c>
      <c r="M11029" t="s">
        <v>35</v>
      </c>
      <c r="P11029" t="b">
        <f t="shared" si="4689"/>
        <v>0</v>
      </c>
      <c r="Q11029" t="b">
        <f t="shared" si="4674"/>
        <v>0</v>
      </c>
      <c r="R11029" t="b">
        <f t="shared" si="4690"/>
        <v>0</v>
      </c>
      <c r="S11029" t="b">
        <f t="shared" si="4691"/>
        <v>0</v>
      </c>
      <c r="T11029" t="b">
        <f t="shared" si="4692"/>
        <v>0</v>
      </c>
      <c r="U11029" t="b">
        <f t="shared" si="4693"/>
        <v>0</v>
      </c>
      <c r="V11029" t="b">
        <f t="shared" si="4675"/>
        <v>0</v>
      </c>
      <c r="W11029" t="b">
        <f t="shared" si="4676"/>
        <v>0</v>
      </c>
      <c r="X11029" t="b">
        <f t="shared" si="4685"/>
        <v>0</v>
      </c>
      <c r="Y11029" t="b">
        <f t="shared" si="4686"/>
        <v>0</v>
      </c>
      <c r="Z11029" t="b">
        <f t="shared" si="4694"/>
        <v>0</v>
      </c>
      <c r="AA11029" t="b">
        <f t="shared" ref="AA11029:AA11032" si="4696">ISNUMBER(SEARCH("Sea Turtle",$C11029))</f>
        <v>0</v>
      </c>
    </row>
    <row r="11030" spans="1:27" x14ac:dyDescent="0.25">
      <c r="A11030" t="s">
        <v>35970</v>
      </c>
      <c r="C11030" t="s">
        <v>36082</v>
      </c>
      <c r="D11030" t="s">
        <v>35972</v>
      </c>
      <c r="K11030" t="s">
        <v>36083</v>
      </c>
      <c r="L11030" t="s">
        <v>20</v>
      </c>
      <c r="M11030" t="s">
        <v>35</v>
      </c>
      <c r="P11030" t="b">
        <f t="shared" si="4689"/>
        <v>0</v>
      </c>
      <c r="Q11030" t="b">
        <f t="shared" si="4674"/>
        <v>0</v>
      </c>
      <c r="R11030" t="b">
        <f t="shared" si="4690"/>
        <v>0</v>
      </c>
      <c r="S11030" t="b">
        <f t="shared" si="4691"/>
        <v>0</v>
      </c>
      <c r="T11030" t="b">
        <f t="shared" si="4692"/>
        <v>0</v>
      </c>
      <c r="U11030" t="b">
        <f t="shared" si="4693"/>
        <v>0</v>
      </c>
      <c r="V11030" t="b">
        <f t="shared" si="4675"/>
        <v>0</v>
      </c>
      <c r="W11030" t="b">
        <f t="shared" si="4676"/>
        <v>0</v>
      </c>
      <c r="X11030" t="b">
        <f t="shared" si="4685"/>
        <v>0</v>
      </c>
      <c r="Y11030" t="b">
        <f t="shared" si="4686"/>
        <v>0</v>
      </c>
      <c r="Z11030" t="b">
        <f t="shared" si="4694"/>
        <v>0</v>
      </c>
      <c r="AA11030" t="b">
        <f t="shared" si="4696"/>
        <v>0</v>
      </c>
    </row>
    <row r="11031" spans="1:27" x14ac:dyDescent="0.25">
      <c r="A11031" t="s">
        <v>35970</v>
      </c>
      <c r="C11031" t="s">
        <v>36084</v>
      </c>
      <c r="D11031" t="s">
        <v>35972</v>
      </c>
      <c r="K11031" t="s">
        <v>36085</v>
      </c>
      <c r="L11031" t="s">
        <v>19</v>
      </c>
      <c r="M11031" t="s">
        <v>20</v>
      </c>
      <c r="P11031" t="b">
        <f t="shared" si="4689"/>
        <v>0</v>
      </c>
      <c r="Q11031" t="b">
        <f t="shared" si="4674"/>
        <v>0</v>
      </c>
      <c r="R11031" t="b">
        <f t="shared" si="4690"/>
        <v>0</v>
      </c>
      <c r="S11031" t="b">
        <f t="shared" si="4691"/>
        <v>0</v>
      </c>
      <c r="T11031" t="b">
        <f t="shared" si="4692"/>
        <v>0</v>
      </c>
      <c r="U11031" t="b">
        <f t="shared" si="4693"/>
        <v>0</v>
      </c>
      <c r="V11031" t="b">
        <f t="shared" si="4675"/>
        <v>0</v>
      </c>
      <c r="W11031" t="b">
        <f t="shared" si="4676"/>
        <v>0</v>
      </c>
      <c r="X11031" t="b">
        <f t="shared" si="4685"/>
        <v>0</v>
      </c>
      <c r="Y11031" t="b">
        <f t="shared" si="4686"/>
        <v>0</v>
      </c>
      <c r="Z11031" t="b">
        <f t="shared" si="4694"/>
        <v>0</v>
      </c>
      <c r="AA11031" t="b">
        <f t="shared" si="4696"/>
        <v>0</v>
      </c>
    </row>
    <row r="11032" spans="1:27" x14ac:dyDescent="0.25">
      <c r="A11032" t="s">
        <v>35970</v>
      </c>
      <c r="C11032" t="s">
        <v>36086</v>
      </c>
      <c r="D11032" t="s">
        <v>35972</v>
      </c>
      <c r="K11032" t="s">
        <v>36087</v>
      </c>
      <c r="L11032" t="s">
        <v>20</v>
      </c>
      <c r="M11032" t="s">
        <v>19</v>
      </c>
      <c r="P11032" t="b">
        <f t="shared" si="4689"/>
        <v>0</v>
      </c>
      <c r="Q11032" t="b">
        <f t="shared" si="4674"/>
        <v>0</v>
      </c>
      <c r="R11032" t="b">
        <f t="shared" si="4690"/>
        <v>0</v>
      </c>
      <c r="S11032" t="b">
        <f t="shared" si="4691"/>
        <v>0</v>
      </c>
      <c r="T11032" t="b">
        <f t="shared" si="4692"/>
        <v>0</v>
      </c>
      <c r="U11032" t="b">
        <f t="shared" si="4693"/>
        <v>0</v>
      </c>
      <c r="V11032" t="b">
        <f t="shared" si="4675"/>
        <v>0</v>
      </c>
      <c r="W11032" t="b">
        <f t="shared" si="4676"/>
        <v>0</v>
      </c>
      <c r="X11032" t="b">
        <f t="shared" si="4685"/>
        <v>0</v>
      </c>
      <c r="Y11032" t="b">
        <f t="shared" si="4686"/>
        <v>0</v>
      </c>
      <c r="Z11032" t="b">
        <f t="shared" si="4694"/>
        <v>0</v>
      </c>
      <c r="AA11032" t="b">
        <f t="shared" si="4696"/>
        <v>0</v>
      </c>
    </row>
    <row r="11033" spans="1:27" hidden="1" x14ac:dyDescent="0.25">
      <c r="A11033" t="s">
        <v>35970</v>
      </c>
      <c r="C11033" t="s">
        <v>36088</v>
      </c>
      <c r="D11033" t="s">
        <v>35972</v>
      </c>
      <c r="K11033" t="s">
        <v>36089</v>
      </c>
      <c r="L11033" t="s">
        <v>35</v>
      </c>
      <c r="M11033" t="s">
        <v>20</v>
      </c>
      <c r="N11033" t="s">
        <v>37246</v>
      </c>
      <c r="O11033" t="s">
        <v>37251</v>
      </c>
      <c r="P11033" t="b">
        <f t="shared" si="4689"/>
        <v>0</v>
      </c>
      <c r="Q11033" t="b">
        <f t="shared" si="4674"/>
        <v>0</v>
      </c>
      <c r="R11033" t="b">
        <f t="shared" si="4690"/>
        <v>0</v>
      </c>
      <c r="S11033" t="b">
        <f t="shared" si="4691"/>
        <v>0</v>
      </c>
      <c r="T11033" t="b">
        <f t="shared" si="4692"/>
        <v>0</v>
      </c>
      <c r="U11033" t="b">
        <f t="shared" si="4693"/>
        <v>0</v>
      </c>
      <c r="V11033" t="b">
        <f t="shared" si="4675"/>
        <v>0</v>
      </c>
      <c r="W11033" t="b">
        <f t="shared" si="4676"/>
        <v>0</v>
      </c>
      <c r="X11033" t="b">
        <f t="shared" si="4685"/>
        <v>0</v>
      </c>
      <c r="Y11033" t="b">
        <f t="shared" si="4686"/>
        <v>1</v>
      </c>
    </row>
    <row r="11034" spans="1:27" x14ac:dyDescent="0.25">
      <c r="A11034" t="s">
        <v>35970</v>
      </c>
      <c r="C11034" t="s">
        <v>36090</v>
      </c>
      <c r="D11034" t="s">
        <v>35972</v>
      </c>
      <c r="K11034" t="s">
        <v>36091</v>
      </c>
      <c r="L11034" t="s">
        <v>35</v>
      </c>
      <c r="M11034" t="s">
        <v>20</v>
      </c>
      <c r="P11034" t="b">
        <f t="shared" si="4689"/>
        <v>0</v>
      </c>
      <c r="Q11034" t="b">
        <f t="shared" si="4674"/>
        <v>0</v>
      </c>
      <c r="R11034" t="b">
        <f t="shared" si="4690"/>
        <v>0</v>
      </c>
      <c r="S11034" t="b">
        <f t="shared" si="4691"/>
        <v>0</v>
      </c>
      <c r="T11034" t="b">
        <f t="shared" si="4692"/>
        <v>0</v>
      </c>
      <c r="U11034" t="b">
        <f t="shared" si="4693"/>
        <v>0</v>
      </c>
      <c r="V11034" t="b">
        <f t="shared" si="4675"/>
        <v>0</v>
      </c>
      <c r="W11034" t="b">
        <f t="shared" si="4676"/>
        <v>0</v>
      </c>
      <c r="X11034" t="b">
        <f t="shared" si="4685"/>
        <v>0</v>
      </c>
      <c r="Y11034" t="b">
        <f t="shared" si="4686"/>
        <v>0</v>
      </c>
      <c r="Z11034" t="b">
        <f t="shared" ref="Z11034:Z11039" si="4697">ISNUMBER(SEARCH("Newts",$C11034))</f>
        <v>0</v>
      </c>
      <c r="AA11034" t="b">
        <f t="shared" ref="AA11034:AA11039" si="4698">ISNUMBER(SEARCH("Sea Turtle",$C11034))</f>
        <v>0</v>
      </c>
    </row>
    <row r="11035" spans="1:27" x14ac:dyDescent="0.25">
      <c r="A11035" t="s">
        <v>35970</v>
      </c>
      <c r="C11035" t="s">
        <v>36092</v>
      </c>
      <c r="D11035" t="s">
        <v>35972</v>
      </c>
      <c r="K11035" t="s">
        <v>36093</v>
      </c>
      <c r="L11035" t="s">
        <v>20</v>
      </c>
      <c r="M11035" t="s">
        <v>19</v>
      </c>
      <c r="P11035" t="b">
        <f t="shared" si="4689"/>
        <v>0</v>
      </c>
      <c r="Q11035" t="b">
        <f t="shared" si="4674"/>
        <v>0</v>
      </c>
      <c r="R11035" t="b">
        <f t="shared" si="4690"/>
        <v>0</v>
      </c>
      <c r="S11035" t="b">
        <f t="shared" si="4691"/>
        <v>0</v>
      </c>
      <c r="T11035" t="b">
        <f t="shared" si="4692"/>
        <v>0</v>
      </c>
      <c r="U11035" t="b">
        <f t="shared" si="4693"/>
        <v>0</v>
      </c>
      <c r="V11035" t="b">
        <f t="shared" si="4675"/>
        <v>0</v>
      </c>
      <c r="W11035" t="b">
        <f t="shared" si="4676"/>
        <v>0</v>
      </c>
      <c r="X11035" t="b">
        <f t="shared" si="4685"/>
        <v>0</v>
      </c>
      <c r="Y11035" t="b">
        <f t="shared" si="4686"/>
        <v>0</v>
      </c>
      <c r="Z11035" t="b">
        <f t="shared" si="4697"/>
        <v>0</v>
      </c>
      <c r="AA11035" t="b">
        <f t="shared" si="4698"/>
        <v>0</v>
      </c>
    </row>
    <row r="11036" spans="1:27" x14ac:dyDescent="0.25">
      <c r="A11036" t="s">
        <v>35970</v>
      </c>
      <c r="C11036" t="s">
        <v>36094</v>
      </c>
      <c r="D11036" t="s">
        <v>35972</v>
      </c>
      <c r="K11036" t="s">
        <v>36095</v>
      </c>
      <c r="L11036" t="s">
        <v>20</v>
      </c>
      <c r="M11036" t="s">
        <v>35</v>
      </c>
      <c r="P11036" t="b">
        <f t="shared" si="4689"/>
        <v>0</v>
      </c>
      <c r="Q11036" t="b">
        <f t="shared" si="4674"/>
        <v>0</v>
      </c>
      <c r="R11036" t="b">
        <f t="shared" si="4690"/>
        <v>0</v>
      </c>
      <c r="S11036" t="b">
        <f t="shared" si="4691"/>
        <v>0</v>
      </c>
      <c r="T11036" t="b">
        <f t="shared" si="4692"/>
        <v>0</v>
      </c>
      <c r="U11036" t="b">
        <f t="shared" si="4693"/>
        <v>0</v>
      </c>
      <c r="V11036" t="b">
        <f t="shared" si="4675"/>
        <v>0</v>
      </c>
      <c r="W11036" t="b">
        <f t="shared" si="4676"/>
        <v>0</v>
      </c>
      <c r="X11036" t="b">
        <f t="shared" si="4685"/>
        <v>0</v>
      </c>
      <c r="Y11036" t="b">
        <f t="shared" si="4686"/>
        <v>0</v>
      </c>
      <c r="Z11036" t="b">
        <f t="shared" si="4697"/>
        <v>0</v>
      </c>
      <c r="AA11036" t="b">
        <f t="shared" si="4698"/>
        <v>0</v>
      </c>
    </row>
    <row r="11037" spans="1:27" x14ac:dyDescent="0.25">
      <c r="A11037" t="s">
        <v>35970</v>
      </c>
      <c r="C11037" t="s">
        <v>36096</v>
      </c>
      <c r="D11037" t="s">
        <v>35972</v>
      </c>
      <c r="K11037" t="s">
        <v>36097</v>
      </c>
      <c r="L11037" t="s">
        <v>19</v>
      </c>
      <c r="M11037" t="s">
        <v>20</v>
      </c>
      <c r="P11037" t="b">
        <f t="shared" si="4689"/>
        <v>0</v>
      </c>
      <c r="Q11037" t="b">
        <f t="shared" si="4674"/>
        <v>0</v>
      </c>
      <c r="R11037" t="b">
        <f t="shared" si="4690"/>
        <v>0</v>
      </c>
      <c r="S11037" t="b">
        <f t="shared" si="4691"/>
        <v>0</v>
      </c>
      <c r="T11037" t="b">
        <f t="shared" si="4692"/>
        <v>0</v>
      </c>
      <c r="U11037" t="b">
        <f t="shared" si="4693"/>
        <v>0</v>
      </c>
      <c r="V11037" t="b">
        <f t="shared" si="4675"/>
        <v>0</v>
      </c>
      <c r="W11037" t="b">
        <f t="shared" si="4676"/>
        <v>0</v>
      </c>
      <c r="X11037" t="b">
        <f t="shared" si="4685"/>
        <v>0</v>
      </c>
      <c r="Y11037" t="b">
        <f t="shared" si="4686"/>
        <v>0</v>
      </c>
      <c r="Z11037" t="b">
        <f t="shared" si="4697"/>
        <v>0</v>
      </c>
      <c r="AA11037" t="b">
        <f t="shared" si="4698"/>
        <v>0</v>
      </c>
    </row>
    <row r="11038" spans="1:27" x14ac:dyDescent="0.25">
      <c r="A11038" t="s">
        <v>35970</v>
      </c>
      <c r="C11038" t="s">
        <v>36098</v>
      </c>
      <c r="D11038" t="s">
        <v>35972</v>
      </c>
      <c r="K11038" t="s">
        <v>36099</v>
      </c>
      <c r="L11038" t="s">
        <v>20</v>
      </c>
      <c r="M11038" t="s">
        <v>35</v>
      </c>
      <c r="P11038" t="b">
        <f t="shared" si="4689"/>
        <v>0</v>
      </c>
      <c r="Q11038" t="b">
        <f t="shared" si="4674"/>
        <v>0</v>
      </c>
      <c r="R11038" t="b">
        <f t="shared" si="4690"/>
        <v>0</v>
      </c>
      <c r="S11038" t="b">
        <f t="shared" si="4691"/>
        <v>0</v>
      </c>
      <c r="T11038" t="b">
        <f t="shared" si="4692"/>
        <v>0</v>
      </c>
      <c r="U11038" t="b">
        <f t="shared" si="4693"/>
        <v>0</v>
      </c>
      <c r="V11038" t="b">
        <f t="shared" si="4675"/>
        <v>0</v>
      </c>
      <c r="W11038" t="b">
        <f t="shared" si="4676"/>
        <v>0</v>
      </c>
      <c r="X11038" t="b">
        <f t="shared" si="4685"/>
        <v>0</v>
      </c>
      <c r="Y11038" t="b">
        <f t="shared" si="4686"/>
        <v>0</v>
      </c>
      <c r="Z11038" t="b">
        <f t="shared" si="4697"/>
        <v>0</v>
      </c>
      <c r="AA11038" t="b">
        <f t="shared" si="4698"/>
        <v>0</v>
      </c>
    </row>
    <row r="11039" spans="1:27" x14ac:dyDescent="0.25">
      <c r="A11039" t="s">
        <v>35970</v>
      </c>
      <c r="C11039" t="s">
        <v>36100</v>
      </c>
      <c r="D11039" t="s">
        <v>35972</v>
      </c>
      <c r="K11039" t="s">
        <v>36101</v>
      </c>
      <c r="L11039" t="s">
        <v>35</v>
      </c>
      <c r="M11039" t="s">
        <v>20</v>
      </c>
      <c r="P11039" t="b">
        <f t="shared" si="4689"/>
        <v>0</v>
      </c>
      <c r="Q11039" t="b">
        <f t="shared" si="4674"/>
        <v>0</v>
      </c>
      <c r="R11039" t="b">
        <f t="shared" si="4690"/>
        <v>0</v>
      </c>
      <c r="S11039" t="b">
        <f t="shared" si="4691"/>
        <v>0</v>
      </c>
      <c r="T11039" t="b">
        <f t="shared" si="4692"/>
        <v>0</v>
      </c>
      <c r="U11039" t="b">
        <f t="shared" si="4693"/>
        <v>0</v>
      </c>
      <c r="V11039" t="b">
        <f t="shared" si="4675"/>
        <v>0</v>
      </c>
      <c r="W11039" t="b">
        <f t="shared" si="4676"/>
        <v>0</v>
      </c>
      <c r="X11039" t="b">
        <f t="shared" si="4685"/>
        <v>0</v>
      </c>
      <c r="Y11039" t="b">
        <f t="shared" si="4686"/>
        <v>0</v>
      </c>
      <c r="Z11039" t="b">
        <f t="shared" si="4697"/>
        <v>0</v>
      </c>
      <c r="AA11039" t="b">
        <f t="shared" si="4698"/>
        <v>0</v>
      </c>
    </row>
    <row r="11040" spans="1:27" hidden="1" x14ac:dyDescent="0.25">
      <c r="A11040" t="s">
        <v>35970</v>
      </c>
      <c r="C11040" t="s">
        <v>36102</v>
      </c>
      <c r="D11040" t="s">
        <v>35972</v>
      </c>
      <c r="K11040" t="s">
        <v>36103</v>
      </c>
      <c r="L11040" t="s">
        <v>20</v>
      </c>
      <c r="M11040" t="s">
        <v>35</v>
      </c>
      <c r="N11040" t="s">
        <v>37246</v>
      </c>
      <c r="O11040" t="s">
        <v>37251</v>
      </c>
      <c r="P11040" t="b">
        <f t="shared" si="4689"/>
        <v>0</v>
      </c>
      <c r="Q11040" t="b">
        <f t="shared" si="4674"/>
        <v>0</v>
      </c>
      <c r="R11040" t="b">
        <f t="shared" si="4690"/>
        <v>0</v>
      </c>
      <c r="S11040" t="b">
        <f t="shared" si="4691"/>
        <v>0</v>
      </c>
      <c r="T11040" t="b">
        <f t="shared" si="4692"/>
        <v>0</v>
      </c>
      <c r="U11040" t="b">
        <f t="shared" si="4693"/>
        <v>0</v>
      </c>
      <c r="V11040" t="b">
        <f t="shared" si="4675"/>
        <v>0</v>
      </c>
      <c r="W11040" t="b">
        <f t="shared" si="4676"/>
        <v>0</v>
      </c>
      <c r="X11040" t="b">
        <f t="shared" si="4685"/>
        <v>0</v>
      </c>
      <c r="Y11040" t="b">
        <f t="shared" si="4686"/>
        <v>1</v>
      </c>
    </row>
    <row r="11041" spans="1:27" x14ac:dyDescent="0.25">
      <c r="A11041" t="s">
        <v>35970</v>
      </c>
      <c r="C11041" t="s">
        <v>36104</v>
      </c>
      <c r="D11041" t="s">
        <v>35972</v>
      </c>
      <c r="K11041" t="s">
        <v>36105</v>
      </c>
      <c r="L11041" t="s">
        <v>20</v>
      </c>
      <c r="M11041" t="s">
        <v>19</v>
      </c>
      <c r="P11041" t="b">
        <f t="shared" si="4689"/>
        <v>0</v>
      </c>
      <c r="Q11041" t="b">
        <f t="shared" si="4674"/>
        <v>0</v>
      </c>
      <c r="R11041" t="b">
        <f t="shared" si="4690"/>
        <v>0</v>
      </c>
      <c r="S11041" t="b">
        <f t="shared" si="4691"/>
        <v>0</v>
      </c>
      <c r="T11041" t="b">
        <f t="shared" si="4692"/>
        <v>0</v>
      </c>
      <c r="U11041" t="b">
        <f t="shared" si="4693"/>
        <v>0</v>
      </c>
      <c r="V11041" t="b">
        <f t="shared" si="4675"/>
        <v>0</v>
      </c>
      <c r="W11041" t="b">
        <f t="shared" si="4676"/>
        <v>0</v>
      </c>
      <c r="X11041" t="b">
        <f t="shared" si="4685"/>
        <v>0</v>
      </c>
      <c r="Y11041" t="b">
        <f t="shared" si="4686"/>
        <v>0</v>
      </c>
      <c r="Z11041" t="b">
        <f t="shared" ref="Z11041:Z11048" si="4699">ISNUMBER(SEARCH("Newts",$C11041))</f>
        <v>0</v>
      </c>
      <c r="AA11041" t="b">
        <f t="shared" ref="AA11041:AA11048" si="4700">ISNUMBER(SEARCH("Sea Turtle",$C11041))</f>
        <v>0</v>
      </c>
    </row>
    <row r="11042" spans="1:27" x14ac:dyDescent="0.25">
      <c r="A11042" t="s">
        <v>35970</v>
      </c>
      <c r="C11042" t="s">
        <v>36106</v>
      </c>
      <c r="D11042" t="s">
        <v>35972</v>
      </c>
      <c r="K11042" t="s">
        <v>36107</v>
      </c>
      <c r="L11042" t="s">
        <v>19</v>
      </c>
      <c r="M11042" t="s">
        <v>20</v>
      </c>
      <c r="P11042" t="b">
        <f t="shared" si="4689"/>
        <v>0</v>
      </c>
      <c r="Q11042" t="b">
        <f t="shared" si="4674"/>
        <v>0</v>
      </c>
      <c r="R11042" t="b">
        <f t="shared" si="4690"/>
        <v>0</v>
      </c>
      <c r="S11042" t="b">
        <f t="shared" si="4691"/>
        <v>0</v>
      </c>
      <c r="T11042" t="b">
        <f t="shared" si="4692"/>
        <v>0</v>
      </c>
      <c r="U11042" t="b">
        <f t="shared" si="4693"/>
        <v>0</v>
      </c>
      <c r="V11042" t="b">
        <f t="shared" si="4675"/>
        <v>0</v>
      </c>
      <c r="W11042" t="b">
        <f t="shared" si="4676"/>
        <v>0</v>
      </c>
      <c r="X11042" t="b">
        <f t="shared" si="4685"/>
        <v>0</v>
      </c>
      <c r="Y11042" t="b">
        <f t="shared" si="4686"/>
        <v>0</v>
      </c>
      <c r="Z11042" t="b">
        <f t="shared" si="4699"/>
        <v>0</v>
      </c>
      <c r="AA11042" t="b">
        <f t="shared" si="4700"/>
        <v>0</v>
      </c>
    </row>
    <row r="11043" spans="1:27" x14ac:dyDescent="0.25">
      <c r="A11043" t="s">
        <v>35970</v>
      </c>
      <c r="C11043" t="s">
        <v>36108</v>
      </c>
      <c r="D11043" t="s">
        <v>35972</v>
      </c>
      <c r="K11043" t="s">
        <v>36109</v>
      </c>
      <c r="L11043" t="s">
        <v>19</v>
      </c>
      <c r="M11043" t="s">
        <v>20</v>
      </c>
      <c r="P11043" t="b">
        <f t="shared" si="4689"/>
        <v>0</v>
      </c>
      <c r="Q11043" t="b">
        <f t="shared" si="4674"/>
        <v>0</v>
      </c>
      <c r="R11043" t="b">
        <f t="shared" si="4690"/>
        <v>0</v>
      </c>
      <c r="S11043" t="b">
        <f t="shared" si="4691"/>
        <v>0</v>
      </c>
      <c r="T11043" t="b">
        <f t="shared" si="4692"/>
        <v>0</v>
      </c>
      <c r="U11043" t="b">
        <f t="shared" si="4693"/>
        <v>0</v>
      </c>
      <c r="V11043" t="b">
        <f t="shared" si="4675"/>
        <v>0</v>
      </c>
      <c r="W11043" t="b">
        <f t="shared" si="4676"/>
        <v>0</v>
      </c>
      <c r="X11043" t="b">
        <f t="shared" si="4685"/>
        <v>0</v>
      </c>
      <c r="Y11043" t="b">
        <f t="shared" si="4686"/>
        <v>0</v>
      </c>
      <c r="Z11043" t="b">
        <f t="shared" si="4699"/>
        <v>0</v>
      </c>
      <c r="AA11043" t="b">
        <f t="shared" si="4700"/>
        <v>0</v>
      </c>
    </row>
    <row r="11044" spans="1:27" x14ac:dyDescent="0.25">
      <c r="A11044" t="s">
        <v>35970</v>
      </c>
      <c r="C11044" t="s">
        <v>36110</v>
      </c>
      <c r="D11044" t="s">
        <v>35972</v>
      </c>
      <c r="K11044" t="s">
        <v>36111</v>
      </c>
      <c r="L11044" t="s">
        <v>20</v>
      </c>
      <c r="M11044" t="s">
        <v>35</v>
      </c>
      <c r="P11044" t="b">
        <f t="shared" si="4689"/>
        <v>0</v>
      </c>
      <c r="Q11044" t="b">
        <f t="shared" si="4674"/>
        <v>0</v>
      </c>
      <c r="R11044" t="b">
        <f t="shared" si="4690"/>
        <v>0</v>
      </c>
      <c r="S11044" t="b">
        <f t="shared" si="4691"/>
        <v>0</v>
      </c>
      <c r="T11044" t="b">
        <f t="shared" si="4692"/>
        <v>0</v>
      </c>
      <c r="U11044" t="b">
        <f t="shared" si="4693"/>
        <v>0</v>
      </c>
      <c r="V11044" t="b">
        <f t="shared" si="4675"/>
        <v>0</v>
      </c>
      <c r="W11044" t="b">
        <f t="shared" si="4676"/>
        <v>0</v>
      </c>
      <c r="X11044" t="b">
        <f t="shared" si="4685"/>
        <v>0</v>
      </c>
      <c r="Y11044" t="b">
        <f t="shared" si="4686"/>
        <v>0</v>
      </c>
      <c r="Z11044" t="b">
        <f t="shared" si="4699"/>
        <v>0</v>
      </c>
      <c r="AA11044" t="b">
        <f t="shared" si="4700"/>
        <v>0</v>
      </c>
    </row>
    <row r="11045" spans="1:27" x14ac:dyDescent="0.25">
      <c r="A11045" t="s">
        <v>35970</v>
      </c>
      <c r="C11045" t="s">
        <v>36112</v>
      </c>
      <c r="D11045" t="s">
        <v>35972</v>
      </c>
      <c r="K11045" t="s">
        <v>36113</v>
      </c>
      <c r="L11045" t="s">
        <v>19</v>
      </c>
      <c r="M11045" t="s">
        <v>20</v>
      </c>
      <c r="P11045" t="b">
        <f t="shared" si="4689"/>
        <v>0</v>
      </c>
      <c r="Q11045" t="b">
        <f t="shared" si="4674"/>
        <v>0</v>
      </c>
      <c r="R11045" t="b">
        <f t="shared" si="4690"/>
        <v>0</v>
      </c>
      <c r="S11045" t="b">
        <f t="shared" si="4691"/>
        <v>0</v>
      </c>
      <c r="T11045" t="b">
        <f t="shared" si="4692"/>
        <v>0</v>
      </c>
      <c r="U11045" t="b">
        <f t="shared" si="4693"/>
        <v>0</v>
      </c>
      <c r="V11045" t="b">
        <f t="shared" si="4675"/>
        <v>0</v>
      </c>
      <c r="W11045" t="b">
        <f t="shared" si="4676"/>
        <v>0</v>
      </c>
      <c r="X11045" t="b">
        <f t="shared" si="4685"/>
        <v>0</v>
      </c>
      <c r="Y11045" t="b">
        <f t="shared" si="4686"/>
        <v>0</v>
      </c>
      <c r="Z11045" t="b">
        <f t="shared" si="4699"/>
        <v>0</v>
      </c>
      <c r="AA11045" t="b">
        <f t="shared" si="4700"/>
        <v>0</v>
      </c>
    </row>
    <row r="11046" spans="1:27" x14ac:dyDescent="0.25">
      <c r="A11046" t="s">
        <v>35970</v>
      </c>
      <c r="C11046" t="s">
        <v>36114</v>
      </c>
      <c r="D11046" t="s">
        <v>35972</v>
      </c>
      <c r="K11046" t="s">
        <v>36115</v>
      </c>
      <c r="L11046" t="s">
        <v>19</v>
      </c>
      <c r="M11046" t="s">
        <v>20</v>
      </c>
      <c r="P11046" t="b">
        <f t="shared" si="4689"/>
        <v>0</v>
      </c>
      <c r="Q11046" t="b">
        <f t="shared" si="4674"/>
        <v>0</v>
      </c>
      <c r="R11046" t="b">
        <f t="shared" si="4690"/>
        <v>0</v>
      </c>
      <c r="S11046" t="b">
        <f t="shared" si="4691"/>
        <v>0</v>
      </c>
      <c r="T11046" t="b">
        <f t="shared" si="4692"/>
        <v>0</v>
      </c>
      <c r="U11046" t="b">
        <f t="shared" si="4693"/>
        <v>0</v>
      </c>
      <c r="V11046" t="b">
        <f t="shared" si="4675"/>
        <v>0</v>
      </c>
      <c r="W11046" t="b">
        <f t="shared" si="4676"/>
        <v>0</v>
      </c>
      <c r="X11046" t="b">
        <f t="shared" si="4685"/>
        <v>0</v>
      </c>
      <c r="Y11046" t="b">
        <f t="shared" si="4686"/>
        <v>0</v>
      </c>
      <c r="Z11046" t="b">
        <f t="shared" si="4699"/>
        <v>0</v>
      </c>
      <c r="AA11046" t="b">
        <f t="shared" si="4700"/>
        <v>0</v>
      </c>
    </row>
    <row r="11047" spans="1:27" x14ac:dyDescent="0.25">
      <c r="A11047" t="s">
        <v>35970</v>
      </c>
      <c r="C11047" t="s">
        <v>36116</v>
      </c>
      <c r="D11047" t="s">
        <v>35972</v>
      </c>
      <c r="K11047" t="s">
        <v>36117</v>
      </c>
      <c r="L11047" t="s">
        <v>20</v>
      </c>
      <c r="M11047" t="s">
        <v>19</v>
      </c>
      <c r="P11047" t="b">
        <f t="shared" si="4689"/>
        <v>0</v>
      </c>
      <c r="Q11047" t="b">
        <f t="shared" si="4674"/>
        <v>0</v>
      </c>
      <c r="R11047" t="b">
        <f t="shared" si="4690"/>
        <v>0</v>
      </c>
      <c r="S11047" t="b">
        <f t="shared" si="4691"/>
        <v>0</v>
      </c>
      <c r="T11047" t="b">
        <f t="shared" si="4692"/>
        <v>0</v>
      </c>
      <c r="U11047" t="b">
        <f t="shared" si="4693"/>
        <v>0</v>
      </c>
      <c r="V11047" t="b">
        <f t="shared" si="4675"/>
        <v>0</v>
      </c>
      <c r="W11047" t="b">
        <f t="shared" si="4676"/>
        <v>0</v>
      </c>
      <c r="X11047" t="b">
        <f t="shared" si="4685"/>
        <v>0</v>
      </c>
      <c r="Y11047" t="b">
        <f t="shared" si="4686"/>
        <v>0</v>
      </c>
      <c r="Z11047" t="b">
        <f t="shared" si="4699"/>
        <v>0</v>
      </c>
      <c r="AA11047" t="b">
        <f t="shared" si="4700"/>
        <v>0</v>
      </c>
    </row>
    <row r="11048" spans="1:27" x14ac:dyDescent="0.25">
      <c r="A11048" t="s">
        <v>35970</v>
      </c>
      <c r="C11048" t="s">
        <v>36118</v>
      </c>
      <c r="D11048" t="s">
        <v>35972</v>
      </c>
      <c r="K11048" t="s">
        <v>36119</v>
      </c>
      <c r="L11048" t="s">
        <v>19</v>
      </c>
      <c r="M11048" t="s">
        <v>20</v>
      </c>
      <c r="P11048" t="b">
        <f t="shared" si="4689"/>
        <v>0</v>
      </c>
      <c r="Q11048" t="b">
        <f t="shared" si="4674"/>
        <v>0</v>
      </c>
      <c r="R11048" t="b">
        <f t="shared" si="4690"/>
        <v>0</v>
      </c>
      <c r="S11048" t="b">
        <f t="shared" si="4691"/>
        <v>0</v>
      </c>
      <c r="T11048" t="b">
        <f t="shared" si="4692"/>
        <v>0</v>
      </c>
      <c r="U11048" t="b">
        <f t="shared" si="4693"/>
        <v>0</v>
      </c>
      <c r="V11048" t="b">
        <f t="shared" si="4675"/>
        <v>0</v>
      </c>
      <c r="W11048" t="b">
        <f t="shared" si="4676"/>
        <v>0</v>
      </c>
      <c r="X11048" t="b">
        <f t="shared" si="4685"/>
        <v>0</v>
      </c>
      <c r="Y11048" t="b">
        <f t="shared" si="4686"/>
        <v>0</v>
      </c>
      <c r="Z11048" t="b">
        <f t="shared" si="4699"/>
        <v>0</v>
      </c>
      <c r="AA11048" t="b">
        <f t="shared" si="4700"/>
        <v>0</v>
      </c>
    </row>
    <row r="11049" spans="1:27" hidden="1" x14ac:dyDescent="0.25">
      <c r="A11049" t="s">
        <v>35970</v>
      </c>
      <c r="C11049" t="s">
        <v>36120</v>
      </c>
      <c r="D11049" t="s">
        <v>35972</v>
      </c>
      <c r="K11049" t="s">
        <v>36121</v>
      </c>
      <c r="L11049" t="s">
        <v>19</v>
      </c>
      <c r="M11049" t="s">
        <v>20</v>
      </c>
      <c r="N11049" t="s">
        <v>37246</v>
      </c>
      <c r="O11049" t="s">
        <v>37256</v>
      </c>
      <c r="P11049" t="b">
        <f t="shared" si="4689"/>
        <v>0</v>
      </c>
      <c r="Q11049" t="b">
        <f t="shared" ref="Q11049:Q11112" si="4701">ISNUMBER(SEARCH("marine",$C11049))</f>
        <v>1</v>
      </c>
      <c r="R11049" t="b">
        <f t="shared" si="4690"/>
        <v>0</v>
      </c>
      <c r="S11049" t="b">
        <f t="shared" si="4691"/>
        <v>0</v>
      </c>
      <c r="T11049" t="b">
        <f t="shared" si="4692"/>
        <v>0</v>
      </c>
      <c r="U11049" t="b">
        <f t="shared" si="4693"/>
        <v>0</v>
      </c>
    </row>
    <row r="11050" spans="1:27" x14ac:dyDescent="0.25">
      <c r="A11050" t="s">
        <v>35970</v>
      </c>
      <c r="C11050" t="s">
        <v>36122</v>
      </c>
      <c r="D11050" t="s">
        <v>35972</v>
      </c>
      <c r="K11050" t="s">
        <v>36123</v>
      </c>
      <c r="L11050" t="s">
        <v>20</v>
      </c>
      <c r="M11050" t="s">
        <v>19</v>
      </c>
      <c r="P11050" t="b">
        <f t="shared" si="4689"/>
        <v>0</v>
      </c>
      <c r="Q11050" t="b">
        <f t="shared" si="4701"/>
        <v>0</v>
      </c>
      <c r="R11050" t="b">
        <f t="shared" si="4690"/>
        <v>0</v>
      </c>
      <c r="S11050" t="b">
        <f t="shared" si="4691"/>
        <v>0</v>
      </c>
      <c r="T11050" t="b">
        <f t="shared" si="4692"/>
        <v>0</v>
      </c>
      <c r="U11050" t="b">
        <f t="shared" si="4693"/>
        <v>0</v>
      </c>
      <c r="V11050" t="b">
        <f t="shared" ref="V11050:V11056" si="4702">ISNUMBER(SEARCH(" hen",$C11050))</f>
        <v>0</v>
      </c>
      <c r="W11050" t="b">
        <f t="shared" ref="W11050:W11056" si="4703">ISNUMBER(SEARCH("penguin",$C11050))</f>
        <v>0</v>
      </c>
      <c r="X11050" t="b">
        <f t="shared" ref="X11050:X11056" si="4704">ISNUMBER(SEARCH("Whale",$C11050))</f>
        <v>0</v>
      </c>
      <c r="Y11050" t="b">
        <f t="shared" ref="Y11050:Y11056" si="4705">ISNUMBER(SEARCH("Seal",$C11050))</f>
        <v>0</v>
      </c>
      <c r="Z11050" t="b">
        <f t="shared" ref="Z11050:Z11056" si="4706">ISNUMBER(SEARCH("Newts",$C11050))</f>
        <v>0</v>
      </c>
      <c r="AA11050" t="b">
        <f t="shared" ref="AA11050:AA11056" si="4707">ISNUMBER(SEARCH("Sea Turtle",$C11050))</f>
        <v>0</v>
      </c>
    </row>
    <row r="11051" spans="1:27" x14ac:dyDescent="0.25">
      <c r="A11051" t="s">
        <v>35970</v>
      </c>
      <c r="C11051" t="s">
        <v>36124</v>
      </c>
      <c r="D11051" t="s">
        <v>35972</v>
      </c>
      <c r="K11051" t="s">
        <v>36125</v>
      </c>
      <c r="L11051" t="s">
        <v>20</v>
      </c>
      <c r="M11051" t="s">
        <v>19</v>
      </c>
      <c r="P11051" t="b">
        <f t="shared" si="4689"/>
        <v>0</v>
      </c>
      <c r="Q11051" t="b">
        <f t="shared" si="4701"/>
        <v>0</v>
      </c>
      <c r="R11051" t="b">
        <f t="shared" si="4690"/>
        <v>0</v>
      </c>
      <c r="S11051" t="b">
        <f t="shared" si="4691"/>
        <v>0</v>
      </c>
      <c r="T11051" t="b">
        <f t="shared" si="4692"/>
        <v>0</v>
      </c>
      <c r="U11051" t="b">
        <f t="shared" si="4693"/>
        <v>0</v>
      </c>
      <c r="V11051" t="b">
        <f t="shared" si="4702"/>
        <v>0</v>
      </c>
      <c r="W11051" t="b">
        <f t="shared" si="4703"/>
        <v>0</v>
      </c>
      <c r="X11051" t="b">
        <f t="shared" si="4704"/>
        <v>0</v>
      </c>
      <c r="Y11051" t="b">
        <f t="shared" si="4705"/>
        <v>0</v>
      </c>
      <c r="Z11051" t="b">
        <f t="shared" si="4706"/>
        <v>0</v>
      </c>
      <c r="AA11051" t="b">
        <f t="shared" si="4707"/>
        <v>0</v>
      </c>
    </row>
    <row r="11052" spans="1:27" x14ac:dyDescent="0.25">
      <c r="A11052" t="s">
        <v>35970</v>
      </c>
      <c r="C11052" t="s">
        <v>36126</v>
      </c>
      <c r="D11052" t="s">
        <v>35972</v>
      </c>
      <c r="K11052" t="s">
        <v>36127</v>
      </c>
      <c r="L11052" t="s">
        <v>35</v>
      </c>
      <c r="M11052" t="s">
        <v>20</v>
      </c>
      <c r="P11052" t="b">
        <f t="shared" si="4689"/>
        <v>0</v>
      </c>
      <c r="Q11052" t="b">
        <f t="shared" si="4701"/>
        <v>0</v>
      </c>
      <c r="R11052" t="b">
        <f t="shared" si="4690"/>
        <v>0</v>
      </c>
      <c r="S11052" t="b">
        <f t="shared" si="4691"/>
        <v>0</v>
      </c>
      <c r="T11052" t="b">
        <f t="shared" si="4692"/>
        <v>0</v>
      </c>
      <c r="U11052" t="b">
        <f t="shared" si="4693"/>
        <v>0</v>
      </c>
      <c r="V11052" t="b">
        <f t="shared" si="4702"/>
        <v>0</v>
      </c>
      <c r="W11052" t="b">
        <f t="shared" si="4703"/>
        <v>0</v>
      </c>
      <c r="X11052" t="b">
        <f t="shared" si="4704"/>
        <v>0</v>
      </c>
      <c r="Y11052" t="b">
        <f t="shared" si="4705"/>
        <v>0</v>
      </c>
      <c r="Z11052" t="b">
        <f t="shared" si="4706"/>
        <v>0</v>
      </c>
      <c r="AA11052" t="b">
        <f t="shared" si="4707"/>
        <v>0</v>
      </c>
    </row>
    <row r="11053" spans="1:27" x14ac:dyDescent="0.25">
      <c r="A11053" t="s">
        <v>35970</v>
      </c>
      <c r="C11053" t="s">
        <v>36128</v>
      </c>
      <c r="D11053" t="s">
        <v>35972</v>
      </c>
      <c r="K11053" t="s">
        <v>36129</v>
      </c>
      <c r="L11053" t="s">
        <v>35</v>
      </c>
      <c r="M11053" t="s">
        <v>20</v>
      </c>
      <c r="P11053" t="b">
        <f t="shared" si="4689"/>
        <v>0</v>
      </c>
      <c r="Q11053" t="b">
        <f t="shared" si="4701"/>
        <v>0</v>
      </c>
      <c r="R11053" t="b">
        <f t="shared" si="4690"/>
        <v>0</v>
      </c>
      <c r="S11053" t="b">
        <f t="shared" si="4691"/>
        <v>0</v>
      </c>
      <c r="T11053" t="b">
        <f t="shared" si="4692"/>
        <v>0</v>
      </c>
      <c r="U11053" t="b">
        <f t="shared" si="4693"/>
        <v>0</v>
      </c>
      <c r="V11053" t="b">
        <f t="shared" si="4702"/>
        <v>0</v>
      </c>
      <c r="W11053" t="b">
        <f t="shared" si="4703"/>
        <v>0</v>
      </c>
      <c r="X11053" t="b">
        <f t="shared" si="4704"/>
        <v>0</v>
      </c>
      <c r="Y11053" t="b">
        <f t="shared" si="4705"/>
        <v>0</v>
      </c>
      <c r="Z11053" t="b">
        <f t="shared" si="4706"/>
        <v>0</v>
      </c>
      <c r="AA11053" t="b">
        <f t="shared" si="4707"/>
        <v>0</v>
      </c>
    </row>
    <row r="11054" spans="1:27" x14ac:dyDescent="0.25">
      <c r="A11054" t="s">
        <v>35970</v>
      </c>
      <c r="C11054" t="s">
        <v>36130</v>
      </c>
      <c r="D11054" t="s">
        <v>35972</v>
      </c>
      <c r="K11054" t="s">
        <v>36131</v>
      </c>
      <c r="L11054" t="s">
        <v>35</v>
      </c>
      <c r="M11054" t="s">
        <v>20</v>
      </c>
      <c r="P11054" t="b">
        <f t="shared" si="4689"/>
        <v>0</v>
      </c>
      <c r="Q11054" t="b">
        <f t="shared" si="4701"/>
        <v>0</v>
      </c>
      <c r="R11054" t="b">
        <f t="shared" si="4690"/>
        <v>0</v>
      </c>
      <c r="S11054" t="b">
        <f t="shared" si="4691"/>
        <v>0</v>
      </c>
      <c r="T11054" t="b">
        <f t="shared" si="4692"/>
        <v>0</v>
      </c>
      <c r="U11054" t="b">
        <f t="shared" si="4693"/>
        <v>0</v>
      </c>
      <c r="V11054" t="b">
        <f t="shared" si="4702"/>
        <v>0</v>
      </c>
      <c r="W11054" t="b">
        <f t="shared" si="4703"/>
        <v>0</v>
      </c>
      <c r="X11054" t="b">
        <f t="shared" si="4704"/>
        <v>0</v>
      </c>
      <c r="Y11054" t="b">
        <f t="shared" si="4705"/>
        <v>0</v>
      </c>
      <c r="Z11054" t="b">
        <f t="shared" si="4706"/>
        <v>0</v>
      </c>
      <c r="AA11054" t="b">
        <f t="shared" si="4707"/>
        <v>0</v>
      </c>
    </row>
    <row r="11055" spans="1:27" x14ac:dyDescent="0.25">
      <c r="A11055" t="s">
        <v>35970</v>
      </c>
      <c r="C11055" t="s">
        <v>36132</v>
      </c>
      <c r="D11055" t="s">
        <v>35972</v>
      </c>
      <c r="K11055" t="s">
        <v>36133</v>
      </c>
      <c r="L11055" t="s">
        <v>19</v>
      </c>
      <c r="M11055" t="s">
        <v>20</v>
      </c>
      <c r="P11055" t="b">
        <f t="shared" si="4689"/>
        <v>0</v>
      </c>
      <c r="Q11055" t="b">
        <f t="shared" si="4701"/>
        <v>0</v>
      </c>
      <c r="R11055" t="b">
        <f t="shared" si="4690"/>
        <v>0</v>
      </c>
      <c r="S11055" t="b">
        <f t="shared" si="4691"/>
        <v>0</v>
      </c>
      <c r="T11055" t="b">
        <f t="shared" si="4692"/>
        <v>0</v>
      </c>
      <c r="U11055" t="b">
        <f t="shared" si="4693"/>
        <v>0</v>
      </c>
      <c r="V11055" t="b">
        <f t="shared" si="4702"/>
        <v>0</v>
      </c>
      <c r="W11055" t="b">
        <f t="shared" si="4703"/>
        <v>0</v>
      </c>
      <c r="X11055" t="b">
        <f t="shared" si="4704"/>
        <v>0</v>
      </c>
      <c r="Y11055" t="b">
        <f t="shared" si="4705"/>
        <v>0</v>
      </c>
      <c r="Z11055" t="b">
        <f t="shared" si="4706"/>
        <v>0</v>
      </c>
      <c r="AA11055" t="b">
        <f t="shared" si="4707"/>
        <v>0</v>
      </c>
    </row>
    <row r="11056" spans="1:27" x14ac:dyDescent="0.25">
      <c r="A11056" t="s">
        <v>35970</v>
      </c>
      <c r="C11056" t="s">
        <v>36134</v>
      </c>
      <c r="D11056" t="s">
        <v>35972</v>
      </c>
      <c r="K11056" t="s">
        <v>36135</v>
      </c>
      <c r="L11056" t="s">
        <v>35</v>
      </c>
      <c r="M11056" t="s">
        <v>20</v>
      </c>
      <c r="P11056" t="b">
        <f t="shared" si="4689"/>
        <v>0</v>
      </c>
      <c r="Q11056" t="b">
        <f t="shared" si="4701"/>
        <v>0</v>
      </c>
      <c r="R11056" t="b">
        <f t="shared" si="4690"/>
        <v>0</v>
      </c>
      <c r="S11056" t="b">
        <f t="shared" si="4691"/>
        <v>0</v>
      </c>
      <c r="T11056" t="b">
        <f t="shared" si="4692"/>
        <v>0</v>
      </c>
      <c r="U11056" t="b">
        <f t="shared" si="4693"/>
        <v>0</v>
      </c>
      <c r="V11056" t="b">
        <f t="shared" si="4702"/>
        <v>0</v>
      </c>
      <c r="W11056" t="b">
        <f t="shared" si="4703"/>
        <v>0</v>
      </c>
      <c r="X11056" t="b">
        <f t="shared" si="4704"/>
        <v>0</v>
      </c>
      <c r="Y11056" t="b">
        <f t="shared" si="4705"/>
        <v>0</v>
      </c>
      <c r="Z11056" t="b">
        <f t="shared" si="4706"/>
        <v>0</v>
      </c>
      <c r="AA11056" t="b">
        <f t="shared" si="4707"/>
        <v>0</v>
      </c>
    </row>
    <row r="11057" spans="1:27" hidden="1" x14ac:dyDescent="0.25">
      <c r="A11057" t="s">
        <v>35970</v>
      </c>
      <c r="C11057" t="s">
        <v>36136</v>
      </c>
      <c r="D11057" t="s">
        <v>35972</v>
      </c>
      <c r="K11057" t="s">
        <v>36137</v>
      </c>
      <c r="L11057" t="s">
        <v>19</v>
      </c>
      <c r="M11057" t="s">
        <v>20</v>
      </c>
      <c r="N11057" t="s">
        <v>37246</v>
      </c>
      <c r="O11057" t="s">
        <v>37256</v>
      </c>
      <c r="P11057" t="b">
        <f t="shared" si="4689"/>
        <v>0</v>
      </c>
      <c r="Q11057" t="b">
        <f t="shared" si="4701"/>
        <v>1</v>
      </c>
      <c r="R11057" t="b">
        <f t="shared" si="4690"/>
        <v>0</v>
      </c>
      <c r="S11057" t="b">
        <f t="shared" si="4691"/>
        <v>0</v>
      </c>
      <c r="T11057" t="b">
        <f t="shared" si="4692"/>
        <v>0</v>
      </c>
      <c r="U11057" t="b">
        <f t="shared" si="4693"/>
        <v>0</v>
      </c>
    </row>
    <row r="11058" spans="1:27" x14ac:dyDescent="0.25">
      <c r="A11058" t="s">
        <v>35970</v>
      </c>
      <c r="C11058" t="s">
        <v>36138</v>
      </c>
      <c r="D11058" t="s">
        <v>35972</v>
      </c>
      <c r="K11058" t="s">
        <v>36139</v>
      </c>
      <c r="L11058" t="s">
        <v>35</v>
      </c>
      <c r="M11058" t="s">
        <v>20</v>
      </c>
      <c r="P11058" t="b">
        <f t="shared" si="4689"/>
        <v>0</v>
      </c>
      <c r="Q11058" t="b">
        <f t="shared" si="4701"/>
        <v>0</v>
      </c>
      <c r="R11058" t="b">
        <f t="shared" si="4690"/>
        <v>0</v>
      </c>
      <c r="S11058" t="b">
        <f t="shared" si="4691"/>
        <v>0</v>
      </c>
      <c r="T11058" t="b">
        <f t="shared" si="4692"/>
        <v>0</v>
      </c>
      <c r="U11058" t="b">
        <f t="shared" si="4693"/>
        <v>0</v>
      </c>
      <c r="V11058" t="b">
        <f t="shared" ref="V11058:V11062" si="4708">ISNUMBER(SEARCH(" hen",$C11058))</f>
        <v>0</v>
      </c>
      <c r="W11058" t="b">
        <f t="shared" ref="W11058:W11062" si="4709">ISNUMBER(SEARCH("penguin",$C11058))</f>
        <v>0</v>
      </c>
      <c r="X11058" t="b">
        <f t="shared" ref="X11058:X11062" si="4710">ISNUMBER(SEARCH("Whale",$C11058))</f>
        <v>0</v>
      </c>
      <c r="Y11058" t="b">
        <f t="shared" ref="Y11058:Y11062" si="4711">ISNUMBER(SEARCH("Seal",$C11058))</f>
        <v>0</v>
      </c>
      <c r="Z11058" t="b">
        <f t="shared" ref="Z11058:Z11062" si="4712">ISNUMBER(SEARCH("Newts",$C11058))</f>
        <v>0</v>
      </c>
      <c r="AA11058" t="b">
        <f t="shared" ref="AA11058:AA11062" si="4713">ISNUMBER(SEARCH("Sea Turtle",$C11058))</f>
        <v>0</v>
      </c>
    </row>
    <row r="11059" spans="1:27" x14ac:dyDescent="0.25">
      <c r="A11059" t="s">
        <v>35970</v>
      </c>
      <c r="C11059" t="s">
        <v>36140</v>
      </c>
      <c r="D11059" t="s">
        <v>35972</v>
      </c>
      <c r="K11059" t="s">
        <v>36141</v>
      </c>
      <c r="L11059" t="s">
        <v>20</v>
      </c>
      <c r="M11059" t="s">
        <v>35</v>
      </c>
      <c r="P11059" t="b">
        <f t="shared" si="4689"/>
        <v>0</v>
      </c>
      <c r="Q11059" t="b">
        <f t="shared" si="4701"/>
        <v>0</v>
      </c>
      <c r="R11059" t="b">
        <f t="shared" si="4690"/>
        <v>0</v>
      </c>
      <c r="S11059" t="b">
        <f t="shared" si="4691"/>
        <v>0</v>
      </c>
      <c r="T11059" t="b">
        <f t="shared" si="4692"/>
        <v>0</v>
      </c>
      <c r="U11059" t="b">
        <f t="shared" si="4693"/>
        <v>0</v>
      </c>
      <c r="V11059" t="b">
        <f t="shared" si="4708"/>
        <v>0</v>
      </c>
      <c r="W11059" t="b">
        <f t="shared" si="4709"/>
        <v>0</v>
      </c>
      <c r="X11059" t="b">
        <f t="shared" si="4710"/>
        <v>0</v>
      </c>
      <c r="Y11059" t="b">
        <f t="shared" si="4711"/>
        <v>0</v>
      </c>
      <c r="Z11059" t="b">
        <f t="shared" si="4712"/>
        <v>0</v>
      </c>
      <c r="AA11059" t="b">
        <f t="shared" si="4713"/>
        <v>0</v>
      </c>
    </row>
    <row r="11060" spans="1:27" x14ac:dyDescent="0.25">
      <c r="A11060" t="s">
        <v>35970</v>
      </c>
      <c r="C11060" t="s">
        <v>36142</v>
      </c>
      <c r="D11060" t="s">
        <v>35972</v>
      </c>
      <c r="K11060" t="s">
        <v>36143</v>
      </c>
      <c r="L11060" t="s">
        <v>35</v>
      </c>
      <c r="M11060" t="s">
        <v>20</v>
      </c>
      <c r="P11060" t="b">
        <f t="shared" si="4689"/>
        <v>0</v>
      </c>
      <c r="Q11060" t="b">
        <f t="shared" si="4701"/>
        <v>0</v>
      </c>
      <c r="R11060" t="b">
        <f t="shared" si="4690"/>
        <v>0</v>
      </c>
      <c r="S11060" t="b">
        <f t="shared" si="4691"/>
        <v>0</v>
      </c>
      <c r="T11060" t="b">
        <f t="shared" si="4692"/>
        <v>0</v>
      </c>
      <c r="U11060" t="b">
        <f t="shared" si="4693"/>
        <v>0</v>
      </c>
      <c r="V11060" t="b">
        <f t="shared" si="4708"/>
        <v>0</v>
      </c>
      <c r="W11060" t="b">
        <f t="shared" si="4709"/>
        <v>0</v>
      </c>
      <c r="X11060" t="b">
        <f t="shared" si="4710"/>
        <v>0</v>
      </c>
      <c r="Y11060" t="b">
        <f t="shared" si="4711"/>
        <v>0</v>
      </c>
      <c r="Z11060" t="b">
        <f t="shared" si="4712"/>
        <v>0</v>
      </c>
      <c r="AA11060" t="b">
        <f t="shared" si="4713"/>
        <v>0</v>
      </c>
    </row>
    <row r="11061" spans="1:27" x14ac:dyDescent="0.25">
      <c r="A11061" t="s">
        <v>35970</v>
      </c>
      <c r="C11061" t="s">
        <v>36144</v>
      </c>
      <c r="D11061" t="s">
        <v>35972</v>
      </c>
      <c r="K11061" t="s">
        <v>36145</v>
      </c>
      <c r="L11061" t="s">
        <v>35</v>
      </c>
      <c r="M11061" t="s">
        <v>20</v>
      </c>
      <c r="P11061" t="b">
        <f t="shared" si="4689"/>
        <v>0</v>
      </c>
      <c r="Q11061" t="b">
        <f t="shared" si="4701"/>
        <v>0</v>
      </c>
      <c r="R11061" t="b">
        <f t="shared" si="4690"/>
        <v>0</v>
      </c>
      <c r="S11061" t="b">
        <f t="shared" si="4691"/>
        <v>0</v>
      </c>
      <c r="T11061" t="b">
        <f t="shared" si="4692"/>
        <v>0</v>
      </c>
      <c r="U11061" t="b">
        <f t="shared" si="4693"/>
        <v>0</v>
      </c>
      <c r="V11061" t="b">
        <f t="shared" si="4708"/>
        <v>0</v>
      </c>
      <c r="W11061" t="b">
        <f t="shared" si="4709"/>
        <v>0</v>
      </c>
      <c r="X11061" t="b">
        <f t="shared" si="4710"/>
        <v>0</v>
      </c>
      <c r="Y11061" t="b">
        <f t="shared" si="4711"/>
        <v>0</v>
      </c>
      <c r="Z11061" t="b">
        <f t="shared" si="4712"/>
        <v>0</v>
      </c>
      <c r="AA11061" t="b">
        <f t="shared" si="4713"/>
        <v>0</v>
      </c>
    </row>
    <row r="11062" spans="1:27" x14ac:dyDescent="0.25">
      <c r="A11062" t="s">
        <v>35970</v>
      </c>
      <c r="C11062" t="s">
        <v>36146</v>
      </c>
      <c r="D11062" t="s">
        <v>35972</v>
      </c>
      <c r="K11062" t="s">
        <v>36147</v>
      </c>
      <c r="L11062" t="s">
        <v>20</v>
      </c>
      <c r="M11062" t="s">
        <v>19</v>
      </c>
      <c r="P11062" t="b">
        <f t="shared" si="4689"/>
        <v>0</v>
      </c>
      <c r="Q11062" t="b">
        <f t="shared" si="4701"/>
        <v>0</v>
      </c>
      <c r="R11062" t="b">
        <f t="shared" si="4690"/>
        <v>0</v>
      </c>
      <c r="S11062" t="b">
        <f t="shared" si="4691"/>
        <v>0</v>
      </c>
      <c r="T11062" t="b">
        <f t="shared" si="4692"/>
        <v>0</v>
      </c>
      <c r="U11062" t="b">
        <f t="shared" si="4693"/>
        <v>0</v>
      </c>
      <c r="V11062" t="b">
        <f t="shared" si="4708"/>
        <v>0</v>
      </c>
      <c r="W11062" t="b">
        <f t="shared" si="4709"/>
        <v>0</v>
      </c>
      <c r="X11062" t="b">
        <f t="shared" si="4710"/>
        <v>0</v>
      </c>
      <c r="Y11062" t="b">
        <f t="shared" si="4711"/>
        <v>0</v>
      </c>
      <c r="Z11062" t="b">
        <f t="shared" si="4712"/>
        <v>0</v>
      </c>
      <c r="AA11062" t="b">
        <f t="shared" si="4713"/>
        <v>0</v>
      </c>
    </row>
    <row r="11063" spans="1:27" hidden="1" x14ac:dyDescent="0.25">
      <c r="A11063" t="s">
        <v>35970</v>
      </c>
      <c r="C11063" t="s">
        <v>36148</v>
      </c>
      <c r="D11063" t="s">
        <v>35972</v>
      </c>
      <c r="K11063" t="s">
        <v>36149</v>
      </c>
      <c r="L11063" t="s">
        <v>35</v>
      </c>
      <c r="M11063" t="s">
        <v>20</v>
      </c>
      <c r="N11063" t="s">
        <v>37246</v>
      </c>
      <c r="O11063" t="s">
        <v>37253</v>
      </c>
      <c r="P11063" t="b">
        <f t="shared" si="4689"/>
        <v>0</v>
      </c>
      <c r="Q11063" t="b">
        <f t="shared" si="4701"/>
        <v>0</v>
      </c>
      <c r="R11063" t="b">
        <f t="shared" si="4690"/>
        <v>0</v>
      </c>
      <c r="S11063" t="b">
        <f t="shared" si="4691"/>
        <v>1</v>
      </c>
      <c r="T11063" t="b">
        <f t="shared" si="4692"/>
        <v>0</v>
      </c>
      <c r="U11063" t="b">
        <f t="shared" si="4693"/>
        <v>0</v>
      </c>
    </row>
    <row r="11064" spans="1:27" x14ac:dyDescent="0.25">
      <c r="A11064" t="s">
        <v>35970</v>
      </c>
      <c r="C11064" t="s">
        <v>36150</v>
      </c>
      <c r="D11064" t="s">
        <v>35972</v>
      </c>
      <c r="K11064" t="s">
        <v>36151</v>
      </c>
      <c r="L11064" t="s">
        <v>35</v>
      </c>
      <c r="M11064" t="s">
        <v>20</v>
      </c>
      <c r="P11064" t="b">
        <f t="shared" si="4689"/>
        <v>0</v>
      </c>
      <c r="Q11064" t="b">
        <f t="shared" si="4701"/>
        <v>0</v>
      </c>
      <c r="R11064" t="b">
        <f t="shared" si="4690"/>
        <v>0</v>
      </c>
      <c r="S11064" t="b">
        <f t="shared" si="4691"/>
        <v>0</v>
      </c>
      <c r="T11064" t="b">
        <f t="shared" si="4692"/>
        <v>0</v>
      </c>
      <c r="U11064" t="b">
        <f t="shared" si="4693"/>
        <v>0</v>
      </c>
      <c r="V11064" t="b">
        <f t="shared" ref="V11064:V11073" si="4714">ISNUMBER(SEARCH(" hen",$C11064))</f>
        <v>0</v>
      </c>
      <c r="W11064" t="b">
        <f t="shared" ref="W11064:W11073" si="4715">ISNUMBER(SEARCH("penguin",$C11064))</f>
        <v>0</v>
      </c>
      <c r="X11064" t="b">
        <f t="shared" ref="X11064:X11073" si="4716">ISNUMBER(SEARCH("Whale",$C11064))</f>
        <v>0</v>
      </c>
      <c r="Y11064" t="b">
        <f t="shared" ref="Y11064:Y11073" si="4717">ISNUMBER(SEARCH("Seal",$C11064))</f>
        <v>0</v>
      </c>
      <c r="Z11064" t="b">
        <f t="shared" ref="Z11064:Z11073" si="4718">ISNUMBER(SEARCH("Newts",$C11064))</f>
        <v>0</v>
      </c>
      <c r="AA11064" t="b">
        <f t="shared" ref="AA11064:AA11073" si="4719">ISNUMBER(SEARCH("Sea Turtle",$C11064))</f>
        <v>0</v>
      </c>
    </row>
    <row r="11065" spans="1:27" x14ac:dyDescent="0.25">
      <c r="A11065" t="s">
        <v>35970</v>
      </c>
      <c r="C11065" t="s">
        <v>36152</v>
      </c>
      <c r="D11065" t="s">
        <v>35972</v>
      </c>
      <c r="K11065" t="s">
        <v>36153</v>
      </c>
      <c r="L11065" t="s">
        <v>20</v>
      </c>
      <c r="M11065" t="s">
        <v>35</v>
      </c>
      <c r="P11065" t="b">
        <f t="shared" si="4689"/>
        <v>0</v>
      </c>
      <c r="Q11065" t="b">
        <f t="shared" si="4701"/>
        <v>0</v>
      </c>
      <c r="R11065" t="b">
        <f t="shared" si="4690"/>
        <v>0</v>
      </c>
      <c r="S11065" t="b">
        <f t="shared" si="4691"/>
        <v>0</v>
      </c>
      <c r="T11065" t="b">
        <f t="shared" si="4692"/>
        <v>0</v>
      </c>
      <c r="U11065" t="b">
        <f t="shared" si="4693"/>
        <v>0</v>
      </c>
      <c r="V11065" t="b">
        <f t="shared" si="4714"/>
        <v>0</v>
      </c>
      <c r="W11065" t="b">
        <f t="shared" si="4715"/>
        <v>0</v>
      </c>
      <c r="X11065" t="b">
        <f t="shared" si="4716"/>
        <v>0</v>
      </c>
      <c r="Y11065" t="b">
        <f t="shared" si="4717"/>
        <v>0</v>
      </c>
      <c r="Z11065" t="b">
        <f t="shared" si="4718"/>
        <v>0</v>
      </c>
      <c r="AA11065" t="b">
        <f t="shared" si="4719"/>
        <v>0</v>
      </c>
    </row>
    <row r="11066" spans="1:27" x14ac:dyDescent="0.25">
      <c r="A11066" t="s">
        <v>35970</v>
      </c>
      <c r="C11066" t="s">
        <v>36154</v>
      </c>
      <c r="D11066" t="s">
        <v>35972</v>
      </c>
      <c r="K11066" t="s">
        <v>36155</v>
      </c>
      <c r="L11066" t="s">
        <v>19</v>
      </c>
      <c r="M11066" t="s">
        <v>20</v>
      </c>
      <c r="P11066" t="b">
        <f t="shared" si="4689"/>
        <v>0</v>
      </c>
      <c r="Q11066" t="b">
        <f t="shared" si="4701"/>
        <v>0</v>
      </c>
      <c r="R11066" t="b">
        <f t="shared" si="4690"/>
        <v>0</v>
      </c>
      <c r="S11066" t="b">
        <f t="shared" si="4691"/>
        <v>0</v>
      </c>
      <c r="T11066" t="b">
        <f t="shared" si="4692"/>
        <v>0</v>
      </c>
      <c r="U11066" t="b">
        <f t="shared" si="4693"/>
        <v>0</v>
      </c>
      <c r="V11066" t="b">
        <f t="shared" si="4714"/>
        <v>0</v>
      </c>
      <c r="W11066" t="b">
        <f t="shared" si="4715"/>
        <v>0</v>
      </c>
      <c r="X11066" t="b">
        <f t="shared" si="4716"/>
        <v>0</v>
      </c>
      <c r="Y11066" t="b">
        <f t="shared" si="4717"/>
        <v>0</v>
      </c>
      <c r="Z11066" t="b">
        <f t="shared" si="4718"/>
        <v>0</v>
      </c>
      <c r="AA11066" t="b">
        <f t="shared" si="4719"/>
        <v>0</v>
      </c>
    </row>
    <row r="11067" spans="1:27" x14ac:dyDescent="0.25">
      <c r="A11067" t="s">
        <v>35970</v>
      </c>
      <c r="C11067" t="s">
        <v>36156</v>
      </c>
      <c r="D11067" t="s">
        <v>35972</v>
      </c>
      <c r="K11067" t="s">
        <v>36157</v>
      </c>
      <c r="L11067" t="s">
        <v>35</v>
      </c>
      <c r="M11067" t="s">
        <v>20</v>
      </c>
      <c r="P11067" t="b">
        <f t="shared" si="4689"/>
        <v>0</v>
      </c>
      <c r="Q11067" t="b">
        <f t="shared" si="4701"/>
        <v>0</v>
      </c>
      <c r="R11067" t="b">
        <f t="shared" si="4690"/>
        <v>0</v>
      </c>
      <c r="S11067" t="b">
        <f t="shared" si="4691"/>
        <v>0</v>
      </c>
      <c r="T11067" t="b">
        <f t="shared" si="4692"/>
        <v>0</v>
      </c>
      <c r="U11067" t="b">
        <f t="shared" si="4693"/>
        <v>0</v>
      </c>
      <c r="V11067" t="b">
        <f t="shared" si="4714"/>
        <v>0</v>
      </c>
      <c r="W11067" t="b">
        <f t="shared" si="4715"/>
        <v>0</v>
      </c>
      <c r="X11067" t="b">
        <f t="shared" si="4716"/>
        <v>0</v>
      </c>
      <c r="Y11067" t="b">
        <f t="shared" si="4717"/>
        <v>0</v>
      </c>
      <c r="Z11067" t="b">
        <f t="shared" si="4718"/>
        <v>0</v>
      </c>
      <c r="AA11067" t="b">
        <f t="shared" si="4719"/>
        <v>0</v>
      </c>
    </row>
    <row r="11068" spans="1:27" x14ac:dyDescent="0.25">
      <c r="A11068" t="s">
        <v>35970</v>
      </c>
      <c r="C11068" t="s">
        <v>36158</v>
      </c>
      <c r="D11068" t="s">
        <v>35972</v>
      </c>
      <c r="K11068" t="s">
        <v>36159</v>
      </c>
      <c r="L11068" t="s">
        <v>35</v>
      </c>
      <c r="M11068" t="s">
        <v>20</v>
      </c>
      <c r="P11068" t="b">
        <f t="shared" si="4689"/>
        <v>0</v>
      </c>
      <c r="Q11068" t="b">
        <f t="shared" si="4701"/>
        <v>0</v>
      </c>
      <c r="R11068" t="b">
        <f t="shared" si="4690"/>
        <v>0</v>
      </c>
      <c r="S11068" t="b">
        <f t="shared" si="4691"/>
        <v>0</v>
      </c>
      <c r="T11068" t="b">
        <f t="shared" si="4692"/>
        <v>0</v>
      </c>
      <c r="U11068" t="b">
        <f t="shared" si="4693"/>
        <v>0</v>
      </c>
      <c r="V11068" t="b">
        <f t="shared" si="4714"/>
        <v>0</v>
      </c>
      <c r="W11068" t="b">
        <f t="shared" si="4715"/>
        <v>0</v>
      </c>
      <c r="X11068" t="b">
        <f t="shared" si="4716"/>
        <v>0</v>
      </c>
      <c r="Y11068" t="b">
        <f t="shared" si="4717"/>
        <v>0</v>
      </c>
      <c r="Z11068" t="b">
        <f t="shared" si="4718"/>
        <v>0</v>
      </c>
      <c r="AA11068" t="b">
        <f t="shared" si="4719"/>
        <v>0</v>
      </c>
    </row>
    <row r="11069" spans="1:27" x14ac:dyDescent="0.25">
      <c r="A11069" t="s">
        <v>35970</v>
      </c>
      <c r="C11069" t="s">
        <v>36160</v>
      </c>
      <c r="D11069" t="s">
        <v>35972</v>
      </c>
      <c r="K11069" t="s">
        <v>36161</v>
      </c>
      <c r="L11069" t="s">
        <v>35</v>
      </c>
      <c r="M11069" t="s">
        <v>20</v>
      </c>
      <c r="P11069" t="b">
        <f t="shared" si="4689"/>
        <v>0</v>
      </c>
      <c r="Q11069" t="b">
        <f t="shared" si="4701"/>
        <v>0</v>
      </c>
      <c r="R11069" t="b">
        <f t="shared" si="4690"/>
        <v>0</v>
      </c>
      <c r="S11069" t="b">
        <f t="shared" si="4691"/>
        <v>0</v>
      </c>
      <c r="T11069" t="b">
        <f t="shared" si="4692"/>
        <v>0</v>
      </c>
      <c r="U11069" t="b">
        <f t="shared" si="4693"/>
        <v>0</v>
      </c>
      <c r="V11069" t="b">
        <f t="shared" si="4714"/>
        <v>0</v>
      </c>
      <c r="W11069" t="b">
        <f t="shared" si="4715"/>
        <v>0</v>
      </c>
      <c r="X11069" t="b">
        <f t="shared" si="4716"/>
        <v>0</v>
      </c>
      <c r="Y11069" t="b">
        <f t="shared" si="4717"/>
        <v>0</v>
      </c>
      <c r="Z11069" t="b">
        <f t="shared" si="4718"/>
        <v>0</v>
      </c>
      <c r="AA11069" t="b">
        <f t="shared" si="4719"/>
        <v>0</v>
      </c>
    </row>
    <row r="11070" spans="1:27" x14ac:dyDescent="0.25">
      <c r="A11070" t="s">
        <v>35970</v>
      </c>
      <c r="C11070" t="s">
        <v>36162</v>
      </c>
      <c r="D11070" t="s">
        <v>35972</v>
      </c>
      <c r="K11070" t="s">
        <v>36163</v>
      </c>
      <c r="L11070" t="s">
        <v>20</v>
      </c>
      <c r="M11070" t="s">
        <v>19</v>
      </c>
      <c r="P11070" t="b">
        <f t="shared" si="4689"/>
        <v>0</v>
      </c>
      <c r="Q11070" t="b">
        <f t="shared" si="4701"/>
        <v>0</v>
      </c>
      <c r="R11070" t="b">
        <f t="shared" si="4690"/>
        <v>0</v>
      </c>
      <c r="S11070" t="b">
        <f t="shared" si="4691"/>
        <v>0</v>
      </c>
      <c r="T11070" t="b">
        <f t="shared" si="4692"/>
        <v>0</v>
      </c>
      <c r="U11070" t="b">
        <f t="shared" si="4693"/>
        <v>0</v>
      </c>
      <c r="V11070" t="b">
        <f t="shared" si="4714"/>
        <v>0</v>
      </c>
      <c r="W11070" t="b">
        <f t="shared" si="4715"/>
        <v>0</v>
      </c>
      <c r="X11070" t="b">
        <f t="shared" si="4716"/>
        <v>0</v>
      </c>
      <c r="Y11070" t="b">
        <f t="shared" si="4717"/>
        <v>0</v>
      </c>
      <c r="Z11070" t="b">
        <f t="shared" si="4718"/>
        <v>0</v>
      </c>
      <c r="AA11070" t="b">
        <f t="shared" si="4719"/>
        <v>0</v>
      </c>
    </row>
    <row r="11071" spans="1:27" x14ac:dyDescent="0.25">
      <c r="A11071" t="s">
        <v>35970</v>
      </c>
      <c r="C11071" t="s">
        <v>36164</v>
      </c>
      <c r="D11071" t="s">
        <v>35972</v>
      </c>
      <c r="K11071" t="s">
        <v>36165</v>
      </c>
      <c r="L11071" t="s">
        <v>20</v>
      </c>
      <c r="M11071" t="s">
        <v>35</v>
      </c>
      <c r="P11071" t="b">
        <f t="shared" si="4689"/>
        <v>0</v>
      </c>
      <c r="Q11071" t="b">
        <f t="shared" si="4701"/>
        <v>0</v>
      </c>
      <c r="R11071" t="b">
        <f t="shared" si="4690"/>
        <v>0</v>
      </c>
      <c r="S11071" t="b">
        <f t="shared" si="4691"/>
        <v>0</v>
      </c>
      <c r="T11071" t="b">
        <f t="shared" si="4692"/>
        <v>0</v>
      </c>
      <c r="U11071" t="b">
        <f t="shared" si="4693"/>
        <v>0</v>
      </c>
      <c r="V11071" t="b">
        <f t="shared" si="4714"/>
        <v>0</v>
      </c>
      <c r="W11071" t="b">
        <f t="shared" si="4715"/>
        <v>0</v>
      </c>
      <c r="X11071" t="b">
        <f t="shared" si="4716"/>
        <v>0</v>
      </c>
      <c r="Y11071" t="b">
        <f t="shared" si="4717"/>
        <v>0</v>
      </c>
      <c r="Z11071" t="b">
        <f t="shared" si="4718"/>
        <v>0</v>
      </c>
      <c r="AA11071" t="b">
        <f t="shared" si="4719"/>
        <v>0</v>
      </c>
    </row>
    <row r="11072" spans="1:27" x14ac:dyDescent="0.25">
      <c r="A11072" t="s">
        <v>35970</v>
      </c>
      <c r="C11072" t="s">
        <v>36166</v>
      </c>
      <c r="D11072" t="s">
        <v>35972</v>
      </c>
      <c r="K11072" t="s">
        <v>36167</v>
      </c>
      <c r="L11072" t="s">
        <v>19</v>
      </c>
      <c r="M11072" t="s">
        <v>20</v>
      </c>
      <c r="P11072" t="b">
        <f t="shared" si="4689"/>
        <v>0</v>
      </c>
      <c r="Q11072" t="b">
        <f t="shared" si="4701"/>
        <v>0</v>
      </c>
      <c r="R11072" t="b">
        <f t="shared" si="4690"/>
        <v>0</v>
      </c>
      <c r="S11072" t="b">
        <f t="shared" si="4691"/>
        <v>0</v>
      </c>
      <c r="T11072" t="b">
        <f t="shared" si="4692"/>
        <v>0</v>
      </c>
      <c r="U11072" t="b">
        <f t="shared" si="4693"/>
        <v>0</v>
      </c>
      <c r="V11072" t="b">
        <f t="shared" si="4714"/>
        <v>0</v>
      </c>
      <c r="W11072" t="b">
        <f t="shared" si="4715"/>
        <v>0</v>
      </c>
      <c r="X11072" t="b">
        <f t="shared" si="4716"/>
        <v>0</v>
      </c>
      <c r="Y11072" t="b">
        <f t="shared" si="4717"/>
        <v>0</v>
      </c>
      <c r="Z11072" t="b">
        <f t="shared" si="4718"/>
        <v>0</v>
      </c>
      <c r="AA11072" t="b">
        <f t="shared" si="4719"/>
        <v>0</v>
      </c>
    </row>
    <row r="11073" spans="1:27" x14ac:dyDescent="0.25">
      <c r="A11073" t="s">
        <v>35970</v>
      </c>
      <c r="C11073" t="s">
        <v>36168</v>
      </c>
      <c r="D11073" t="s">
        <v>35972</v>
      </c>
      <c r="K11073" t="s">
        <v>36169</v>
      </c>
      <c r="L11073" t="s">
        <v>35</v>
      </c>
      <c r="M11073" t="s">
        <v>20</v>
      </c>
      <c r="P11073" t="b">
        <f t="shared" si="4689"/>
        <v>0</v>
      </c>
      <c r="Q11073" t="b">
        <f t="shared" si="4701"/>
        <v>0</v>
      </c>
      <c r="R11073" t="b">
        <f t="shared" si="4690"/>
        <v>0</v>
      </c>
      <c r="S11073" t="b">
        <f t="shared" si="4691"/>
        <v>0</v>
      </c>
      <c r="T11073" t="b">
        <f t="shared" si="4692"/>
        <v>0</v>
      </c>
      <c r="U11073" t="b">
        <f t="shared" si="4693"/>
        <v>0</v>
      </c>
      <c r="V11073" t="b">
        <f t="shared" si="4714"/>
        <v>0</v>
      </c>
      <c r="W11073" t="b">
        <f t="shared" si="4715"/>
        <v>0</v>
      </c>
      <c r="X11073" t="b">
        <f t="shared" si="4716"/>
        <v>0</v>
      </c>
      <c r="Y11073" t="b">
        <f t="shared" si="4717"/>
        <v>0</v>
      </c>
      <c r="Z11073" t="b">
        <f t="shared" si="4718"/>
        <v>0</v>
      </c>
      <c r="AA11073" t="b">
        <f t="shared" si="4719"/>
        <v>0</v>
      </c>
    </row>
    <row r="11074" spans="1:27" hidden="1" x14ac:dyDescent="0.25">
      <c r="A11074" t="s">
        <v>35970</v>
      </c>
      <c r="C11074" t="s">
        <v>36170</v>
      </c>
      <c r="D11074" t="s">
        <v>35972</v>
      </c>
      <c r="K11074" t="s">
        <v>36171</v>
      </c>
      <c r="L11074" t="s">
        <v>20</v>
      </c>
      <c r="M11074" t="s">
        <v>35</v>
      </c>
      <c r="N11074" t="s">
        <v>37246</v>
      </c>
      <c r="O11074" t="s">
        <v>37256</v>
      </c>
      <c r="P11074" t="b">
        <f t="shared" si="4689"/>
        <v>0</v>
      </c>
      <c r="Q11074" t="b">
        <f t="shared" si="4701"/>
        <v>1</v>
      </c>
      <c r="R11074" t="b">
        <f t="shared" si="4690"/>
        <v>0</v>
      </c>
      <c r="S11074" t="b">
        <f t="shared" si="4691"/>
        <v>0</v>
      </c>
      <c r="T11074" t="b">
        <f t="shared" si="4692"/>
        <v>0</v>
      </c>
      <c r="U11074" t="b">
        <f t="shared" si="4693"/>
        <v>0</v>
      </c>
    </row>
    <row r="11075" spans="1:27" x14ac:dyDescent="0.25">
      <c r="A11075" t="s">
        <v>35970</v>
      </c>
      <c r="C11075" t="s">
        <v>36172</v>
      </c>
      <c r="D11075" t="s">
        <v>35972</v>
      </c>
      <c r="K11075" t="s">
        <v>36173</v>
      </c>
      <c r="L11075" t="s">
        <v>20</v>
      </c>
      <c r="M11075" t="s">
        <v>19</v>
      </c>
      <c r="P11075" t="b">
        <f t="shared" ref="P11075:P11138" si="4720">ISNUMBER(SEARCH("broiler",C11075))</f>
        <v>0</v>
      </c>
      <c r="Q11075" t="b">
        <f t="shared" si="4701"/>
        <v>0</v>
      </c>
      <c r="R11075" t="b">
        <f t="shared" ref="R11075:R11138" si="4721">ISNUMBER(SEARCH("aquatic",$C11075))</f>
        <v>0</v>
      </c>
      <c r="S11075" t="b">
        <f t="shared" ref="S11075:S11138" si="4722">ISNUMBER(SEARCH("fish",$C11075))</f>
        <v>0</v>
      </c>
      <c r="T11075" t="b">
        <f t="shared" ref="T11075:T11138" si="4723">ISNUMBER(SEARCH(" chicken",$C11075))</f>
        <v>0</v>
      </c>
      <c r="U11075" t="b">
        <f t="shared" ref="U11075:U11138" si="4724">ISNUMBER(SEARCH("tadpole",$C11075))</f>
        <v>0</v>
      </c>
      <c r="V11075" t="b">
        <f t="shared" ref="V11075:V11076" si="4725">ISNUMBER(SEARCH(" hen",$C11075))</f>
        <v>0</v>
      </c>
      <c r="W11075" t="b">
        <f t="shared" ref="W11075:W11076" si="4726">ISNUMBER(SEARCH("penguin",$C11075))</f>
        <v>0</v>
      </c>
      <c r="X11075" t="b">
        <f t="shared" ref="X11075:X11076" si="4727">ISNUMBER(SEARCH("Whale",$C11075))</f>
        <v>0</v>
      </c>
      <c r="Y11075" t="b">
        <f t="shared" ref="Y11075:Y11076" si="4728">ISNUMBER(SEARCH("Seal",$C11075))</f>
        <v>0</v>
      </c>
      <c r="Z11075" t="b">
        <f t="shared" ref="Z11075:Z11076" si="4729">ISNUMBER(SEARCH("Newts",$C11075))</f>
        <v>0</v>
      </c>
      <c r="AA11075" t="b">
        <f t="shared" ref="AA11075:AA11076" si="4730">ISNUMBER(SEARCH("Sea Turtle",$C11075))</f>
        <v>0</v>
      </c>
    </row>
    <row r="11076" spans="1:27" x14ac:dyDescent="0.25">
      <c r="A11076" t="s">
        <v>35970</v>
      </c>
      <c r="C11076" t="s">
        <v>36174</v>
      </c>
      <c r="D11076" t="s">
        <v>35972</v>
      </c>
      <c r="K11076" t="s">
        <v>36175</v>
      </c>
      <c r="L11076" t="s">
        <v>19</v>
      </c>
      <c r="M11076" t="s">
        <v>20</v>
      </c>
      <c r="P11076" t="b">
        <f t="shared" si="4720"/>
        <v>0</v>
      </c>
      <c r="Q11076" t="b">
        <f t="shared" si="4701"/>
        <v>0</v>
      </c>
      <c r="R11076" t="b">
        <f t="shared" si="4721"/>
        <v>0</v>
      </c>
      <c r="S11076" t="b">
        <f t="shared" si="4722"/>
        <v>0</v>
      </c>
      <c r="T11076" t="b">
        <f t="shared" si="4723"/>
        <v>0</v>
      </c>
      <c r="U11076" t="b">
        <f t="shared" si="4724"/>
        <v>0</v>
      </c>
      <c r="V11076" t="b">
        <f t="shared" si="4725"/>
        <v>0</v>
      </c>
      <c r="W11076" t="b">
        <f t="shared" si="4726"/>
        <v>0</v>
      </c>
      <c r="X11076" t="b">
        <f t="shared" si="4727"/>
        <v>0</v>
      </c>
      <c r="Y11076" t="b">
        <f t="shared" si="4728"/>
        <v>0</v>
      </c>
      <c r="Z11076" t="b">
        <f t="shared" si="4729"/>
        <v>0</v>
      </c>
      <c r="AA11076" t="b">
        <f t="shared" si="4730"/>
        <v>0</v>
      </c>
    </row>
    <row r="11077" spans="1:27" hidden="1" x14ac:dyDescent="0.25">
      <c r="A11077" t="s">
        <v>35970</v>
      </c>
      <c r="C11077" t="s">
        <v>36176</v>
      </c>
      <c r="D11077" t="s">
        <v>35972</v>
      </c>
      <c r="K11077" t="s">
        <v>36177</v>
      </c>
      <c r="L11077" t="s">
        <v>35</v>
      </c>
      <c r="M11077" t="s">
        <v>20</v>
      </c>
      <c r="N11077" t="s">
        <v>37246</v>
      </c>
      <c r="O11077" t="s">
        <v>37256</v>
      </c>
      <c r="P11077" t="b">
        <f t="shared" si="4720"/>
        <v>0</v>
      </c>
      <c r="Q11077" t="b">
        <f t="shared" si="4701"/>
        <v>1</v>
      </c>
      <c r="R11077" t="b">
        <f t="shared" si="4721"/>
        <v>0</v>
      </c>
      <c r="S11077" t="b">
        <f t="shared" si="4722"/>
        <v>0</v>
      </c>
      <c r="T11077" t="b">
        <f t="shared" si="4723"/>
        <v>0</v>
      </c>
      <c r="U11077" t="b">
        <f t="shared" si="4724"/>
        <v>0</v>
      </c>
    </row>
    <row r="11078" spans="1:27" x14ac:dyDescent="0.25">
      <c r="A11078" t="s">
        <v>35970</v>
      </c>
      <c r="C11078" t="s">
        <v>36178</v>
      </c>
      <c r="D11078" t="s">
        <v>35972</v>
      </c>
      <c r="K11078" t="s">
        <v>36179</v>
      </c>
      <c r="L11078" t="s">
        <v>20</v>
      </c>
      <c r="M11078" t="s">
        <v>35</v>
      </c>
      <c r="P11078" t="b">
        <f t="shared" si="4720"/>
        <v>0</v>
      </c>
      <c r="Q11078" t="b">
        <f t="shared" si="4701"/>
        <v>0</v>
      </c>
      <c r="R11078" t="b">
        <f t="shared" si="4721"/>
        <v>0</v>
      </c>
      <c r="S11078" t="b">
        <f t="shared" si="4722"/>
        <v>0</v>
      </c>
      <c r="T11078" t="b">
        <f t="shared" si="4723"/>
        <v>0</v>
      </c>
      <c r="U11078" t="b">
        <f t="shared" si="4724"/>
        <v>0</v>
      </c>
      <c r="V11078" t="b">
        <f t="shared" ref="V11078:V11095" si="4731">ISNUMBER(SEARCH(" hen",$C11078))</f>
        <v>0</v>
      </c>
      <c r="W11078" t="b">
        <f t="shared" ref="W11078:W11095" si="4732">ISNUMBER(SEARCH("penguin",$C11078))</f>
        <v>0</v>
      </c>
      <c r="X11078" t="b">
        <f t="shared" ref="X11078:X11095" si="4733">ISNUMBER(SEARCH("Whale",$C11078))</f>
        <v>0</v>
      </c>
      <c r="Y11078" t="b">
        <f t="shared" ref="Y11078:Y11095" si="4734">ISNUMBER(SEARCH("Seal",$C11078))</f>
        <v>0</v>
      </c>
      <c r="Z11078" t="b">
        <f t="shared" ref="Z11078:Z11083" si="4735">ISNUMBER(SEARCH("Newts",$C11078))</f>
        <v>0</v>
      </c>
      <c r="AA11078" t="b">
        <f t="shared" ref="AA11078:AA11083" si="4736">ISNUMBER(SEARCH("Sea Turtle",$C11078))</f>
        <v>0</v>
      </c>
    </row>
    <row r="11079" spans="1:27" x14ac:dyDescent="0.25">
      <c r="A11079" t="s">
        <v>35970</v>
      </c>
      <c r="C11079" t="s">
        <v>36180</v>
      </c>
      <c r="D11079" t="s">
        <v>35972</v>
      </c>
      <c r="K11079" t="s">
        <v>36181</v>
      </c>
      <c r="L11079" t="s">
        <v>20</v>
      </c>
      <c r="M11079" t="s">
        <v>19</v>
      </c>
      <c r="P11079" t="b">
        <f t="shared" si="4720"/>
        <v>0</v>
      </c>
      <c r="Q11079" t="b">
        <f t="shared" si="4701"/>
        <v>0</v>
      </c>
      <c r="R11079" t="b">
        <f t="shared" si="4721"/>
        <v>0</v>
      </c>
      <c r="S11079" t="b">
        <f t="shared" si="4722"/>
        <v>0</v>
      </c>
      <c r="T11079" t="b">
        <f t="shared" si="4723"/>
        <v>0</v>
      </c>
      <c r="U11079" t="b">
        <f t="shared" si="4724"/>
        <v>0</v>
      </c>
      <c r="V11079" t="b">
        <f t="shared" si="4731"/>
        <v>0</v>
      </c>
      <c r="W11079" t="b">
        <f t="shared" si="4732"/>
        <v>0</v>
      </c>
      <c r="X11079" t="b">
        <f t="shared" si="4733"/>
        <v>0</v>
      </c>
      <c r="Y11079" t="b">
        <f t="shared" si="4734"/>
        <v>0</v>
      </c>
      <c r="Z11079" t="b">
        <f t="shared" si="4735"/>
        <v>0</v>
      </c>
      <c r="AA11079" t="b">
        <f t="shared" si="4736"/>
        <v>0</v>
      </c>
    </row>
    <row r="11080" spans="1:27" x14ac:dyDescent="0.25">
      <c r="A11080" t="s">
        <v>35970</v>
      </c>
      <c r="C11080" t="s">
        <v>36182</v>
      </c>
      <c r="D11080" t="s">
        <v>35972</v>
      </c>
      <c r="K11080" t="s">
        <v>36183</v>
      </c>
      <c r="L11080" t="s">
        <v>20</v>
      </c>
      <c r="M11080" t="s">
        <v>19</v>
      </c>
      <c r="P11080" t="b">
        <f t="shared" si="4720"/>
        <v>0</v>
      </c>
      <c r="Q11080" t="b">
        <f t="shared" si="4701"/>
        <v>0</v>
      </c>
      <c r="R11080" t="b">
        <f t="shared" si="4721"/>
        <v>0</v>
      </c>
      <c r="S11080" t="b">
        <f t="shared" si="4722"/>
        <v>0</v>
      </c>
      <c r="T11080" t="b">
        <f t="shared" si="4723"/>
        <v>0</v>
      </c>
      <c r="U11080" t="b">
        <f t="shared" si="4724"/>
        <v>0</v>
      </c>
      <c r="V11080" t="b">
        <f t="shared" si="4731"/>
        <v>0</v>
      </c>
      <c r="W11080" t="b">
        <f t="shared" si="4732"/>
        <v>0</v>
      </c>
      <c r="X11080" t="b">
        <f t="shared" si="4733"/>
        <v>0</v>
      </c>
      <c r="Y11080" t="b">
        <f t="shared" si="4734"/>
        <v>0</v>
      </c>
      <c r="Z11080" t="b">
        <f t="shared" si="4735"/>
        <v>0</v>
      </c>
      <c r="AA11080" t="b">
        <f t="shared" si="4736"/>
        <v>0</v>
      </c>
    </row>
    <row r="11081" spans="1:27" x14ac:dyDescent="0.25">
      <c r="A11081" t="s">
        <v>35970</v>
      </c>
      <c r="C11081" t="s">
        <v>36184</v>
      </c>
      <c r="D11081" t="s">
        <v>35972</v>
      </c>
      <c r="K11081" t="s">
        <v>36185</v>
      </c>
      <c r="L11081" t="s">
        <v>19</v>
      </c>
      <c r="M11081" t="s">
        <v>20</v>
      </c>
      <c r="P11081" t="b">
        <f t="shared" si="4720"/>
        <v>0</v>
      </c>
      <c r="Q11081" t="b">
        <f t="shared" si="4701"/>
        <v>0</v>
      </c>
      <c r="R11081" t="b">
        <f t="shared" si="4721"/>
        <v>0</v>
      </c>
      <c r="S11081" t="b">
        <f t="shared" si="4722"/>
        <v>0</v>
      </c>
      <c r="T11081" t="b">
        <f t="shared" si="4723"/>
        <v>0</v>
      </c>
      <c r="U11081" t="b">
        <f t="shared" si="4724"/>
        <v>0</v>
      </c>
      <c r="V11081" t="b">
        <f t="shared" si="4731"/>
        <v>0</v>
      </c>
      <c r="W11081" t="b">
        <f t="shared" si="4732"/>
        <v>0</v>
      </c>
      <c r="X11081" t="b">
        <f t="shared" si="4733"/>
        <v>0</v>
      </c>
      <c r="Y11081" t="b">
        <f t="shared" si="4734"/>
        <v>0</v>
      </c>
      <c r="Z11081" t="b">
        <f t="shared" si="4735"/>
        <v>0</v>
      </c>
      <c r="AA11081" t="b">
        <f t="shared" si="4736"/>
        <v>0</v>
      </c>
    </row>
    <row r="11082" spans="1:27" x14ac:dyDescent="0.25">
      <c r="A11082" t="s">
        <v>35970</v>
      </c>
      <c r="C11082" t="s">
        <v>36186</v>
      </c>
      <c r="D11082" t="s">
        <v>35972</v>
      </c>
      <c r="K11082" t="s">
        <v>36187</v>
      </c>
      <c r="L11082" t="s">
        <v>35</v>
      </c>
      <c r="M11082" t="s">
        <v>20</v>
      </c>
      <c r="P11082" t="b">
        <f t="shared" si="4720"/>
        <v>0</v>
      </c>
      <c r="Q11082" t="b">
        <f t="shared" si="4701"/>
        <v>0</v>
      </c>
      <c r="R11082" t="b">
        <f t="shared" si="4721"/>
        <v>0</v>
      </c>
      <c r="S11082" t="b">
        <f t="shared" si="4722"/>
        <v>0</v>
      </c>
      <c r="T11082" t="b">
        <f t="shared" si="4723"/>
        <v>0</v>
      </c>
      <c r="U11082" t="b">
        <f t="shared" si="4724"/>
        <v>0</v>
      </c>
      <c r="V11082" t="b">
        <f t="shared" si="4731"/>
        <v>0</v>
      </c>
      <c r="W11082" t="b">
        <f t="shared" si="4732"/>
        <v>0</v>
      </c>
      <c r="X11082" t="b">
        <f t="shared" si="4733"/>
        <v>0</v>
      </c>
      <c r="Y11082" t="b">
        <f t="shared" si="4734"/>
        <v>0</v>
      </c>
      <c r="Z11082" t="b">
        <f t="shared" si="4735"/>
        <v>0</v>
      </c>
      <c r="AA11082" t="b">
        <f t="shared" si="4736"/>
        <v>0</v>
      </c>
    </row>
    <row r="11083" spans="1:27" x14ac:dyDescent="0.25">
      <c r="A11083" t="s">
        <v>35970</v>
      </c>
      <c r="C11083" t="s">
        <v>36188</v>
      </c>
      <c r="D11083" t="s">
        <v>35972</v>
      </c>
      <c r="K11083" t="s">
        <v>36189</v>
      </c>
      <c r="L11083" t="s">
        <v>35</v>
      </c>
      <c r="M11083" t="s">
        <v>20</v>
      </c>
      <c r="P11083" t="b">
        <f t="shared" si="4720"/>
        <v>0</v>
      </c>
      <c r="Q11083" t="b">
        <f t="shared" si="4701"/>
        <v>0</v>
      </c>
      <c r="R11083" t="b">
        <f t="shared" si="4721"/>
        <v>0</v>
      </c>
      <c r="S11083" t="b">
        <f t="shared" si="4722"/>
        <v>0</v>
      </c>
      <c r="T11083" t="b">
        <f t="shared" si="4723"/>
        <v>0</v>
      </c>
      <c r="U11083" t="b">
        <f t="shared" si="4724"/>
        <v>0</v>
      </c>
      <c r="V11083" t="b">
        <f t="shared" si="4731"/>
        <v>0</v>
      </c>
      <c r="W11083" t="b">
        <f t="shared" si="4732"/>
        <v>0</v>
      </c>
      <c r="X11083" t="b">
        <f t="shared" si="4733"/>
        <v>0</v>
      </c>
      <c r="Y11083" t="b">
        <f t="shared" si="4734"/>
        <v>0</v>
      </c>
      <c r="Z11083" t="b">
        <f t="shared" si="4735"/>
        <v>0</v>
      </c>
      <c r="AA11083" t="b">
        <f t="shared" si="4736"/>
        <v>0</v>
      </c>
    </row>
    <row r="11084" spans="1:27" hidden="1" x14ac:dyDescent="0.25">
      <c r="A11084" t="s">
        <v>35970</v>
      </c>
      <c r="C11084" t="s">
        <v>36190</v>
      </c>
      <c r="D11084" t="s">
        <v>35972</v>
      </c>
      <c r="K11084" t="s">
        <v>36191</v>
      </c>
      <c r="L11084" t="s">
        <v>20</v>
      </c>
      <c r="M11084" t="s">
        <v>35</v>
      </c>
      <c r="N11084" t="s">
        <v>37246</v>
      </c>
      <c r="O11084" t="s">
        <v>37251</v>
      </c>
      <c r="P11084" t="b">
        <f t="shared" si="4720"/>
        <v>0</v>
      </c>
      <c r="Q11084" t="b">
        <f t="shared" si="4701"/>
        <v>0</v>
      </c>
      <c r="R11084" t="b">
        <f t="shared" si="4721"/>
        <v>0</v>
      </c>
      <c r="S11084" t="b">
        <f t="shared" si="4722"/>
        <v>0</v>
      </c>
      <c r="T11084" t="b">
        <f t="shared" si="4723"/>
        <v>0</v>
      </c>
      <c r="U11084" t="b">
        <f t="shared" si="4724"/>
        <v>0</v>
      </c>
      <c r="V11084" t="b">
        <f t="shared" si="4731"/>
        <v>0</v>
      </c>
      <c r="W11084" t="b">
        <f t="shared" si="4732"/>
        <v>0</v>
      </c>
      <c r="X11084" t="b">
        <f t="shared" si="4733"/>
        <v>0</v>
      </c>
      <c r="Y11084" t="b">
        <f t="shared" si="4734"/>
        <v>1</v>
      </c>
    </row>
    <row r="11085" spans="1:27" x14ac:dyDescent="0.25">
      <c r="A11085" t="s">
        <v>35970</v>
      </c>
      <c r="C11085" t="s">
        <v>36192</v>
      </c>
      <c r="D11085" t="s">
        <v>35972</v>
      </c>
      <c r="K11085" t="s">
        <v>36193</v>
      </c>
      <c r="L11085" t="s">
        <v>20</v>
      </c>
      <c r="M11085" t="s">
        <v>35</v>
      </c>
      <c r="P11085" t="b">
        <f t="shared" si="4720"/>
        <v>0</v>
      </c>
      <c r="Q11085" t="b">
        <f t="shared" si="4701"/>
        <v>0</v>
      </c>
      <c r="R11085" t="b">
        <f t="shared" si="4721"/>
        <v>0</v>
      </c>
      <c r="S11085" t="b">
        <f t="shared" si="4722"/>
        <v>0</v>
      </c>
      <c r="T11085" t="b">
        <f t="shared" si="4723"/>
        <v>0</v>
      </c>
      <c r="U11085" t="b">
        <f t="shared" si="4724"/>
        <v>0</v>
      </c>
      <c r="V11085" t="b">
        <f t="shared" si="4731"/>
        <v>0</v>
      </c>
      <c r="W11085" t="b">
        <f t="shared" si="4732"/>
        <v>0</v>
      </c>
      <c r="X11085" t="b">
        <f t="shared" si="4733"/>
        <v>0</v>
      </c>
      <c r="Y11085" t="b">
        <f t="shared" si="4734"/>
        <v>0</v>
      </c>
      <c r="Z11085" t="b">
        <f t="shared" ref="Z11085:Z11086" si="4737">ISNUMBER(SEARCH("Newts",$C11085))</f>
        <v>0</v>
      </c>
      <c r="AA11085" t="b">
        <f t="shared" ref="AA11085:AA11086" si="4738">ISNUMBER(SEARCH("Sea Turtle",$C11085))</f>
        <v>0</v>
      </c>
    </row>
    <row r="11086" spans="1:27" x14ac:dyDescent="0.25">
      <c r="A11086" t="s">
        <v>35970</v>
      </c>
      <c r="C11086" t="s">
        <v>36194</v>
      </c>
      <c r="D11086" t="s">
        <v>35972</v>
      </c>
      <c r="K11086" t="s">
        <v>36195</v>
      </c>
      <c r="L11086" t="s">
        <v>20</v>
      </c>
      <c r="M11086" t="s">
        <v>35</v>
      </c>
      <c r="P11086" t="b">
        <f t="shared" si="4720"/>
        <v>0</v>
      </c>
      <c r="Q11086" t="b">
        <f t="shared" si="4701"/>
        <v>0</v>
      </c>
      <c r="R11086" t="b">
        <f t="shared" si="4721"/>
        <v>0</v>
      </c>
      <c r="S11086" t="b">
        <f t="shared" si="4722"/>
        <v>0</v>
      </c>
      <c r="T11086" t="b">
        <f t="shared" si="4723"/>
        <v>0</v>
      </c>
      <c r="U11086" t="b">
        <f t="shared" si="4724"/>
        <v>0</v>
      </c>
      <c r="V11086" t="b">
        <f t="shared" si="4731"/>
        <v>0</v>
      </c>
      <c r="W11086" t="b">
        <f t="shared" si="4732"/>
        <v>0</v>
      </c>
      <c r="X11086" t="b">
        <f t="shared" si="4733"/>
        <v>0</v>
      </c>
      <c r="Y11086" t="b">
        <f t="shared" si="4734"/>
        <v>0</v>
      </c>
      <c r="Z11086" t="b">
        <f t="shared" si="4737"/>
        <v>0</v>
      </c>
      <c r="AA11086" t="b">
        <f t="shared" si="4738"/>
        <v>0</v>
      </c>
    </row>
    <row r="11087" spans="1:27" hidden="1" x14ac:dyDescent="0.25">
      <c r="A11087" t="s">
        <v>35970</v>
      </c>
      <c r="C11087" t="s">
        <v>36196</v>
      </c>
      <c r="D11087" t="s">
        <v>35972</v>
      </c>
      <c r="K11087" t="s">
        <v>36197</v>
      </c>
      <c r="L11087" t="s">
        <v>20</v>
      </c>
      <c r="M11087" t="s">
        <v>19</v>
      </c>
      <c r="N11087" t="s">
        <v>37246</v>
      </c>
      <c r="O11087" t="s">
        <v>37251</v>
      </c>
      <c r="P11087" t="b">
        <f t="shared" si="4720"/>
        <v>0</v>
      </c>
      <c r="Q11087" t="b">
        <f t="shared" si="4701"/>
        <v>0</v>
      </c>
      <c r="R11087" t="b">
        <f t="shared" si="4721"/>
        <v>0</v>
      </c>
      <c r="S11087" t="b">
        <f t="shared" si="4722"/>
        <v>0</v>
      </c>
      <c r="T11087" t="b">
        <f t="shared" si="4723"/>
        <v>0</v>
      </c>
      <c r="U11087" t="b">
        <f t="shared" si="4724"/>
        <v>0</v>
      </c>
      <c r="V11087" t="b">
        <f t="shared" si="4731"/>
        <v>0</v>
      </c>
      <c r="W11087" t="b">
        <f t="shared" si="4732"/>
        <v>0</v>
      </c>
      <c r="X11087" t="b">
        <f t="shared" si="4733"/>
        <v>0</v>
      </c>
      <c r="Y11087" t="b">
        <f t="shared" si="4734"/>
        <v>1</v>
      </c>
    </row>
    <row r="11088" spans="1:27" x14ac:dyDescent="0.25">
      <c r="A11088" t="s">
        <v>35970</v>
      </c>
      <c r="C11088" t="s">
        <v>36198</v>
      </c>
      <c r="D11088" t="s">
        <v>35972</v>
      </c>
      <c r="K11088" t="s">
        <v>36199</v>
      </c>
      <c r="L11088" t="s">
        <v>19</v>
      </c>
      <c r="M11088" t="s">
        <v>20</v>
      </c>
      <c r="P11088" t="b">
        <f t="shared" si="4720"/>
        <v>0</v>
      </c>
      <c r="Q11088" t="b">
        <f t="shared" si="4701"/>
        <v>0</v>
      </c>
      <c r="R11088" t="b">
        <f t="shared" si="4721"/>
        <v>0</v>
      </c>
      <c r="S11088" t="b">
        <f t="shared" si="4722"/>
        <v>0</v>
      </c>
      <c r="T11088" t="b">
        <f t="shared" si="4723"/>
        <v>0</v>
      </c>
      <c r="U11088" t="b">
        <f t="shared" si="4724"/>
        <v>0</v>
      </c>
      <c r="V11088" t="b">
        <f t="shared" si="4731"/>
        <v>0</v>
      </c>
      <c r="W11088" t="b">
        <f t="shared" si="4732"/>
        <v>0</v>
      </c>
      <c r="X11088" t="b">
        <f t="shared" si="4733"/>
        <v>0</v>
      </c>
      <c r="Y11088" t="b">
        <f t="shared" si="4734"/>
        <v>0</v>
      </c>
      <c r="Z11088" t="b">
        <f t="shared" ref="Z11088:Z11095" si="4739">ISNUMBER(SEARCH("Newts",$C11088))</f>
        <v>0</v>
      </c>
      <c r="AA11088" t="b">
        <f t="shared" ref="AA11088:AA11095" si="4740">ISNUMBER(SEARCH("Sea Turtle",$C11088))</f>
        <v>0</v>
      </c>
    </row>
    <row r="11089" spans="1:27" x14ac:dyDescent="0.25">
      <c r="A11089" t="s">
        <v>35970</v>
      </c>
      <c r="C11089" t="s">
        <v>36200</v>
      </c>
      <c r="D11089" t="s">
        <v>35972</v>
      </c>
      <c r="K11089" t="s">
        <v>36201</v>
      </c>
      <c r="L11089" t="s">
        <v>20</v>
      </c>
      <c r="M11089" t="s">
        <v>35</v>
      </c>
      <c r="P11089" t="b">
        <f t="shared" si="4720"/>
        <v>0</v>
      </c>
      <c r="Q11089" t="b">
        <f t="shared" si="4701"/>
        <v>0</v>
      </c>
      <c r="R11089" t="b">
        <f t="shared" si="4721"/>
        <v>0</v>
      </c>
      <c r="S11089" t="b">
        <f t="shared" si="4722"/>
        <v>0</v>
      </c>
      <c r="T11089" t="b">
        <f t="shared" si="4723"/>
        <v>0</v>
      </c>
      <c r="U11089" t="b">
        <f t="shared" si="4724"/>
        <v>0</v>
      </c>
      <c r="V11089" t="b">
        <f t="shared" si="4731"/>
        <v>0</v>
      </c>
      <c r="W11089" t="b">
        <f t="shared" si="4732"/>
        <v>0</v>
      </c>
      <c r="X11089" t="b">
        <f t="shared" si="4733"/>
        <v>0</v>
      </c>
      <c r="Y11089" t="b">
        <f t="shared" si="4734"/>
        <v>0</v>
      </c>
      <c r="Z11089" t="b">
        <f t="shared" si="4739"/>
        <v>0</v>
      </c>
      <c r="AA11089" t="b">
        <f t="shared" si="4740"/>
        <v>0</v>
      </c>
    </row>
    <row r="11090" spans="1:27" x14ac:dyDescent="0.25">
      <c r="A11090" t="s">
        <v>35970</v>
      </c>
      <c r="C11090" t="s">
        <v>36202</v>
      </c>
      <c r="D11090" t="s">
        <v>35972</v>
      </c>
      <c r="K11090" t="s">
        <v>36203</v>
      </c>
      <c r="L11090" t="s">
        <v>19</v>
      </c>
      <c r="M11090" t="s">
        <v>20</v>
      </c>
      <c r="P11090" t="b">
        <f t="shared" si="4720"/>
        <v>0</v>
      </c>
      <c r="Q11090" t="b">
        <f t="shared" si="4701"/>
        <v>0</v>
      </c>
      <c r="R11090" t="b">
        <f t="shared" si="4721"/>
        <v>0</v>
      </c>
      <c r="S11090" t="b">
        <f t="shared" si="4722"/>
        <v>0</v>
      </c>
      <c r="T11090" t="b">
        <f t="shared" si="4723"/>
        <v>0</v>
      </c>
      <c r="U11090" t="b">
        <f t="shared" si="4724"/>
        <v>0</v>
      </c>
      <c r="V11090" t="b">
        <f t="shared" si="4731"/>
        <v>0</v>
      </c>
      <c r="W11090" t="b">
        <f t="shared" si="4732"/>
        <v>0</v>
      </c>
      <c r="X11090" t="b">
        <f t="shared" si="4733"/>
        <v>0</v>
      </c>
      <c r="Y11090" t="b">
        <f t="shared" si="4734"/>
        <v>0</v>
      </c>
      <c r="Z11090" t="b">
        <f t="shared" si="4739"/>
        <v>0</v>
      </c>
      <c r="AA11090" t="b">
        <f t="shared" si="4740"/>
        <v>0</v>
      </c>
    </row>
    <row r="11091" spans="1:27" x14ac:dyDescent="0.25">
      <c r="A11091" t="s">
        <v>35970</v>
      </c>
      <c r="C11091" t="s">
        <v>36204</v>
      </c>
      <c r="D11091" t="s">
        <v>35972</v>
      </c>
      <c r="K11091" t="s">
        <v>36205</v>
      </c>
      <c r="L11091" t="s">
        <v>19</v>
      </c>
      <c r="M11091" t="s">
        <v>20</v>
      </c>
      <c r="P11091" t="b">
        <f t="shared" si="4720"/>
        <v>0</v>
      </c>
      <c r="Q11091" t="b">
        <f t="shared" si="4701"/>
        <v>0</v>
      </c>
      <c r="R11091" t="b">
        <f t="shared" si="4721"/>
        <v>0</v>
      </c>
      <c r="S11091" t="b">
        <f t="shared" si="4722"/>
        <v>0</v>
      </c>
      <c r="T11091" t="b">
        <f t="shared" si="4723"/>
        <v>0</v>
      </c>
      <c r="U11091" t="b">
        <f t="shared" si="4724"/>
        <v>0</v>
      </c>
      <c r="V11091" t="b">
        <f t="shared" si="4731"/>
        <v>0</v>
      </c>
      <c r="W11091" t="b">
        <f t="shared" si="4732"/>
        <v>0</v>
      </c>
      <c r="X11091" t="b">
        <f t="shared" si="4733"/>
        <v>0</v>
      </c>
      <c r="Y11091" t="b">
        <f t="shared" si="4734"/>
        <v>0</v>
      </c>
      <c r="Z11091" t="b">
        <f t="shared" si="4739"/>
        <v>0</v>
      </c>
      <c r="AA11091" t="b">
        <f t="shared" si="4740"/>
        <v>0</v>
      </c>
    </row>
    <row r="11092" spans="1:27" x14ac:dyDescent="0.25">
      <c r="A11092" t="s">
        <v>35970</v>
      </c>
      <c r="C11092" t="s">
        <v>36206</v>
      </c>
      <c r="D11092" t="s">
        <v>35972</v>
      </c>
      <c r="K11092" t="s">
        <v>36207</v>
      </c>
      <c r="L11092" t="s">
        <v>20</v>
      </c>
      <c r="M11092" t="s">
        <v>19</v>
      </c>
      <c r="P11092" t="b">
        <f t="shared" si="4720"/>
        <v>0</v>
      </c>
      <c r="Q11092" t="b">
        <f t="shared" si="4701"/>
        <v>0</v>
      </c>
      <c r="R11092" t="b">
        <f t="shared" si="4721"/>
        <v>0</v>
      </c>
      <c r="S11092" t="b">
        <f t="shared" si="4722"/>
        <v>0</v>
      </c>
      <c r="T11092" t="b">
        <f t="shared" si="4723"/>
        <v>0</v>
      </c>
      <c r="U11092" t="b">
        <f t="shared" si="4724"/>
        <v>0</v>
      </c>
      <c r="V11092" t="b">
        <f t="shared" si="4731"/>
        <v>0</v>
      </c>
      <c r="W11092" t="b">
        <f t="shared" si="4732"/>
        <v>0</v>
      </c>
      <c r="X11092" t="b">
        <f t="shared" si="4733"/>
        <v>0</v>
      </c>
      <c r="Y11092" t="b">
        <f t="shared" si="4734"/>
        <v>0</v>
      </c>
      <c r="Z11092" t="b">
        <f t="shared" si="4739"/>
        <v>0</v>
      </c>
      <c r="AA11092" t="b">
        <f t="shared" si="4740"/>
        <v>0</v>
      </c>
    </row>
    <row r="11093" spans="1:27" x14ac:dyDescent="0.25">
      <c r="A11093" t="s">
        <v>35970</v>
      </c>
      <c r="C11093" t="s">
        <v>36208</v>
      </c>
      <c r="D11093" t="s">
        <v>35972</v>
      </c>
      <c r="K11093" t="s">
        <v>36209</v>
      </c>
      <c r="L11093" t="s">
        <v>20</v>
      </c>
      <c r="M11093" t="s">
        <v>19</v>
      </c>
      <c r="P11093" t="b">
        <f t="shared" si="4720"/>
        <v>0</v>
      </c>
      <c r="Q11093" t="b">
        <f t="shared" si="4701"/>
        <v>0</v>
      </c>
      <c r="R11093" t="b">
        <f t="shared" si="4721"/>
        <v>0</v>
      </c>
      <c r="S11093" t="b">
        <f t="shared" si="4722"/>
        <v>0</v>
      </c>
      <c r="T11093" t="b">
        <f t="shared" si="4723"/>
        <v>0</v>
      </c>
      <c r="U11093" t="b">
        <f t="shared" si="4724"/>
        <v>0</v>
      </c>
      <c r="V11093" t="b">
        <f t="shared" si="4731"/>
        <v>0</v>
      </c>
      <c r="W11093" t="b">
        <f t="shared" si="4732"/>
        <v>0</v>
      </c>
      <c r="X11093" t="b">
        <f t="shared" si="4733"/>
        <v>0</v>
      </c>
      <c r="Y11093" t="b">
        <f t="shared" si="4734"/>
        <v>0</v>
      </c>
      <c r="Z11093" t="b">
        <f t="shared" si="4739"/>
        <v>0</v>
      </c>
      <c r="AA11093" t="b">
        <f t="shared" si="4740"/>
        <v>0</v>
      </c>
    </row>
    <row r="11094" spans="1:27" x14ac:dyDescent="0.25">
      <c r="A11094" t="s">
        <v>35970</v>
      </c>
      <c r="C11094" t="s">
        <v>36210</v>
      </c>
      <c r="D11094" t="s">
        <v>35972</v>
      </c>
      <c r="K11094" t="s">
        <v>36211</v>
      </c>
      <c r="L11094" t="s">
        <v>20</v>
      </c>
      <c r="M11094" t="s">
        <v>35</v>
      </c>
      <c r="P11094" t="b">
        <f t="shared" si="4720"/>
        <v>0</v>
      </c>
      <c r="Q11094" t="b">
        <f t="shared" si="4701"/>
        <v>0</v>
      </c>
      <c r="R11094" t="b">
        <f t="shared" si="4721"/>
        <v>0</v>
      </c>
      <c r="S11094" t="b">
        <f t="shared" si="4722"/>
        <v>0</v>
      </c>
      <c r="T11094" t="b">
        <f t="shared" si="4723"/>
        <v>0</v>
      </c>
      <c r="U11094" t="b">
        <f t="shared" si="4724"/>
        <v>0</v>
      </c>
      <c r="V11094" t="b">
        <f t="shared" si="4731"/>
        <v>0</v>
      </c>
      <c r="W11094" t="b">
        <f t="shared" si="4732"/>
        <v>0</v>
      </c>
      <c r="X11094" t="b">
        <f t="shared" si="4733"/>
        <v>0</v>
      </c>
      <c r="Y11094" t="b">
        <f t="shared" si="4734"/>
        <v>0</v>
      </c>
      <c r="Z11094" t="b">
        <f t="shared" si="4739"/>
        <v>0</v>
      </c>
      <c r="AA11094" t="b">
        <f t="shared" si="4740"/>
        <v>0</v>
      </c>
    </row>
    <row r="11095" spans="1:27" x14ac:dyDescent="0.25">
      <c r="A11095" t="s">
        <v>35970</v>
      </c>
      <c r="C11095" t="s">
        <v>36212</v>
      </c>
      <c r="D11095" t="s">
        <v>35972</v>
      </c>
      <c r="K11095" t="s">
        <v>36213</v>
      </c>
      <c r="L11095" t="s">
        <v>20</v>
      </c>
      <c r="M11095" t="s">
        <v>19</v>
      </c>
      <c r="P11095" t="b">
        <f t="shared" si="4720"/>
        <v>0</v>
      </c>
      <c r="Q11095" t="b">
        <f t="shared" si="4701"/>
        <v>0</v>
      </c>
      <c r="R11095" t="b">
        <f t="shared" si="4721"/>
        <v>0</v>
      </c>
      <c r="S11095" t="b">
        <f t="shared" si="4722"/>
        <v>0</v>
      </c>
      <c r="T11095" t="b">
        <f t="shared" si="4723"/>
        <v>0</v>
      </c>
      <c r="U11095" t="b">
        <f t="shared" si="4724"/>
        <v>0</v>
      </c>
      <c r="V11095" t="b">
        <f t="shared" si="4731"/>
        <v>0</v>
      </c>
      <c r="W11095" t="b">
        <f t="shared" si="4732"/>
        <v>0</v>
      </c>
      <c r="X11095" t="b">
        <f t="shared" si="4733"/>
        <v>0</v>
      </c>
      <c r="Y11095" t="b">
        <f t="shared" si="4734"/>
        <v>0</v>
      </c>
      <c r="Z11095" t="b">
        <f t="shared" si="4739"/>
        <v>0</v>
      </c>
      <c r="AA11095" t="b">
        <f t="shared" si="4740"/>
        <v>0</v>
      </c>
    </row>
    <row r="11096" spans="1:27" hidden="1" x14ac:dyDescent="0.25">
      <c r="A11096" t="s">
        <v>35970</v>
      </c>
      <c r="C11096" t="s">
        <v>36214</v>
      </c>
      <c r="D11096" t="s">
        <v>35972</v>
      </c>
      <c r="K11096" t="s">
        <v>36215</v>
      </c>
      <c r="L11096" t="s">
        <v>20</v>
      </c>
      <c r="M11096" t="s">
        <v>19</v>
      </c>
      <c r="N11096" t="s">
        <v>37246</v>
      </c>
      <c r="O11096" t="s">
        <v>37256</v>
      </c>
      <c r="P11096" t="b">
        <f t="shared" si="4720"/>
        <v>0</v>
      </c>
      <c r="Q11096" t="b">
        <f t="shared" si="4701"/>
        <v>1</v>
      </c>
      <c r="R11096" t="b">
        <f t="shared" si="4721"/>
        <v>0</v>
      </c>
      <c r="S11096" t="b">
        <f t="shared" si="4722"/>
        <v>0</v>
      </c>
      <c r="T11096" t="b">
        <f t="shared" si="4723"/>
        <v>0</v>
      </c>
      <c r="U11096" t="b">
        <f t="shared" si="4724"/>
        <v>0</v>
      </c>
    </row>
    <row r="11097" spans="1:27" x14ac:dyDescent="0.25">
      <c r="A11097" t="s">
        <v>35970</v>
      </c>
      <c r="C11097" t="s">
        <v>36216</v>
      </c>
      <c r="D11097" t="s">
        <v>35972</v>
      </c>
      <c r="K11097" t="s">
        <v>36217</v>
      </c>
      <c r="L11097" t="s">
        <v>35</v>
      </c>
      <c r="M11097" t="s">
        <v>20</v>
      </c>
      <c r="P11097" t="b">
        <f t="shared" si="4720"/>
        <v>0</v>
      </c>
      <c r="Q11097" t="b">
        <f t="shared" si="4701"/>
        <v>0</v>
      </c>
      <c r="R11097" t="b">
        <f t="shared" si="4721"/>
        <v>0</v>
      </c>
      <c r="S11097" t="b">
        <f t="shared" si="4722"/>
        <v>0</v>
      </c>
      <c r="T11097" t="b">
        <f t="shared" si="4723"/>
        <v>0</v>
      </c>
      <c r="U11097" t="b">
        <f t="shared" si="4724"/>
        <v>0</v>
      </c>
      <c r="V11097" t="b">
        <f>ISNUMBER(SEARCH(" hen",$C11097))</f>
        <v>0</v>
      </c>
      <c r="W11097" t="b">
        <f>ISNUMBER(SEARCH("penguin",$C11097))</f>
        <v>0</v>
      </c>
      <c r="X11097" t="b">
        <f>ISNUMBER(SEARCH("Whale",$C11097))</f>
        <v>0</v>
      </c>
      <c r="Y11097" t="b">
        <f>ISNUMBER(SEARCH("Seal",$C11097))</f>
        <v>0</v>
      </c>
      <c r="Z11097" t="b">
        <f>ISNUMBER(SEARCH("Newts",$C11097))</f>
        <v>0</v>
      </c>
      <c r="AA11097" t="b">
        <f>ISNUMBER(SEARCH("Sea Turtle",$C11097))</f>
        <v>0</v>
      </c>
    </row>
    <row r="11098" spans="1:27" hidden="1" x14ac:dyDescent="0.25">
      <c r="A11098" t="s">
        <v>35970</v>
      </c>
      <c r="C11098" t="s">
        <v>36218</v>
      </c>
      <c r="D11098" t="s">
        <v>35972</v>
      </c>
      <c r="K11098" t="s">
        <v>36219</v>
      </c>
      <c r="L11098" t="s">
        <v>35</v>
      </c>
      <c r="M11098" t="s">
        <v>20</v>
      </c>
      <c r="N11098" t="s">
        <v>37246</v>
      </c>
      <c r="O11098" t="s">
        <v>37256</v>
      </c>
      <c r="P11098" t="b">
        <f t="shared" si="4720"/>
        <v>0</v>
      </c>
      <c r="Q11098" t="b">
        <f t="shared" si="4701"/>
        <v>1</v>
      </c>
      <c r="R11098" t="b">
        <f t="shared" si="4721"/>
        <v>0</v>
      </c>
      <c r="S11098" t="b">
        <f t="shared" si="4722"/>
        <v>0</v>
      </c>
      <c r="T11098" t="b">
        <f t="shared" si="4723"/>
        <v>0</v>
      </c>
      <c r="U11098" t="b">
        <f t="shared" si="4724"/>
        <v>0</v>
      </c>
    </row>
    <row r="11099" spans="1:27" x14ac:dyDescent="0.25">
      <c r="A11099" t="s">
        <v>35970</v>
      </c>
      <c r="C11099" t="s">
        <v>36220</v>
      </c>
      <c r="D11099" t="s">
        <v>35972</v>
      </c>
      <c r="K11099" t="s">
        <v>36221</v>
      </c>
      <c r="L11099" t="s">
        <v>20</v>
      </c>
      <c r="M11099" t="s">
        <v>19</v>
      </c>
      <c r="P11099" t="b">
        <f t="shared" si="4720"/>
        <v>0</v>
      </c>
      <c r="Q11099" t="b">
        <f t="shared" si="4701"/>
        <v>0</v>
      </c>
      <c r="R11099" t="b">
        <f t="shared" si="4721"/>
        <v>0</v>
      </c>
      <c r="S11099" t="b">
        <f t="shared" si="4722"/>
        <v>0</v>
      </c>
      <c r="T11099" t="b">
        <f t="shared" si="4723"/>
        <v>0</v>
      </c>
      <c r="U11099" t="b">
        <f t="shared" si="4724"/>
        <v>0</v>
      </c>
      <c r="V11099" t="b">
        <f t="shared" ref="V11099:V11114" si="4741">ISNUMBER(SEARCH(" hen",$C11099))</f>
        <v>0</v>
      </c>
      <c r="W11099" t="b">
        <f t="shared" ref="W11099:W11114" si="4742">ISNUMBER(SEARCH("penguin",$C11099))</f>
        <v>0</v>
      </c>
      <c r="X11099" t="b">
        <f t="shared" ref="X11099:X11114" si="4743">ISNUMBER(SEARCH("Whale",$C11099))</f>
        <v>0</v>
      </c>
      <c r="Y11099" t="b">
        <f t="shared" ref="Y11099:Y11114" si="4744">ISNUMBER(SEARCH("Seal",$C11099))</f>
        <v>0</v>
      </c>
      <c r="Z11099" t="b">
        <f t="shared" ref="Z11099:Z11114" si="4745">ISNUMBER(SEARCH("Newts",$C11099))</f>
        <v>0</v>
      </c>
      <c r="AA11099" t="b">
        <f t="shared" ref="AA11099:AA11114" si="4746">ISNUMBER(SEARCH("Sea Turtle",$C11099))</f>
        <v>0</v>
      </c>
    </row>
    <row r="11100" spans="1:27" x14ac:dyDescent="0.25">
      <c r="A11100" t="s">
        <v>35970</v>
      </c>
      <c r="C11100" t="s">
        <v>36222</v>
      </c>
      <c r="D11100" t="s">
        <v>35972</v>
      </c>
      <c r="K11100" t="s">
        <v>36223</v>
      </c>
      <c r="L11100" t="s">
        <v>35</v>
      </c>
      <c r="M11100" t="s">
        <v>20</v>
      </c>
      <c r="P11100" t="b">
        <f t="shared" si="4720"/>
        <v>0</v>
      </c>
      <c r="Q11100" t="b">
        <f t="shared" si="4701"/>
        <v>0</v>
      </c>
      <c r="R11100" t="b">
        <f t="shared" si="4721"/>
        <v>0</v>
      </c>
      <c r="S11100" t="b">
        <f t="shared" si="4722"/>
        <v>0</v>
      </c>
      <c r="T11100" t="b">
        <f t="shared" si="4723"/>
        <v>0</v>
      </c>
      <c r="U11100" t="b">
        <f t="shared" si="4724"/>
        <v>0</v>
      </c>
      <c r="V11100" t="b">
        <f t="shared" si="4741"/>
        <v>0</v>
      </c>
      <c r="W11100" t="b">
        <f t="shared" si="4742"/>
        <v>0</v>
      </c>
      <c r="X11100" t="b">
        <f t="shared" si="4743"/>
        <v>0</v>
      </c>
      <c r="Y11100" t="b">
        <f t="shared" si="4744"/>
        <v>0</v>
      </c>
      <c r="Z11100" t="b">
        <f t="shared" si="4745"/>
        <v>0</v>
      </c>
      <c r="AA11100" t="b">
        <f t="shared" si="4746"/>
        <v>0</v>
      </c>
    </row>
    <row r="11101" spans="1:27" x14ac:dyDescent="0.25">
      <c r="A11101" t="s">
        <v>35970</v>
      </c>
      <c r="C11101" t="s">
        <v>36224</v>
      </c>
      <c r="D11101" t="s">
        <v>35972</v>
      </c>
      <c r="K11101" t="s">
        <v>36225</v>
      </c>
      <c r="L11101" t="s">
        <v>20</v>
      </c>
      <c r="M11101" t="s">
        <v>19</v>
      </c>
      <c r="P11101" t="b">
        <f t="shared" si="4720"/>
        <v>0</v>
      </c>
      <c r="Q11101" t="b">
        <f t="shared" si="4701"/>
        <v>0</v>
      </c>
      <c r="R11101" t="b">
        <f t="shared" si="4721"/>
        <v>0</v>
      </c>
      <c r="S11101" t="b">
        <f t="shared" si="4722"/>
        <v>0</v>
      </c>
      <c r="T11101" t="b">
        <f t="shared" si="4723"/>
        <v>0</v>
      </c>
      <c r="U11101" t="b">
        <f t="shared" si="4724"/>
        <v>0</v>
      </c>
      <c r="V11101" t="b">
        <f t="shared" si="4741"/>
        <v>0</v>
      </c>
      <c r="W11101" t="b">
        <f t="shared" si="4742"/>
        <v>0</v>
      </c>
      <c r="X11101" t="b">
        <f t="shared" si="4743"/>
        <v>0</v>
      </c>
      <c r="Y11101" t="b">
        <f t="shared" si="4744"/>
        <v>0</v>
      </c>
      <c r="Z11101" t="b">
        <f t="shared" si="4745"/>
        <v>0</v>
      </c>
      <c r="AA11101" t="b">
        <f t="shared" si="4746"/>
        <v>0</v>
      </c>
    </row>
    <row r="11102" spans="1:27" x14ac:dyDescent="0.25">
      <c r="A11102" t="s">
        <v>35970</v>
      </c>
      <c r="C11102" t="s">
        <v>36226</v>
      </c>
      <c r="D11102" t="s">
        <v>35972</v>
      </c>
      <c r="K11102" t="s">
        <v>36227</v>
      </c>
      <c r="L11102" t="s">
        <v>35</v>
      </c>
      <c r="M11102" t="s">
        <v>20</v>
      </c>
      <c r="P11102" t="b">
        <f t="shared" si="4720"/>
        <v>0</v>
      </c>
      <c r="Q11102" t="b">
        <f t="shared" si="4701"/>
        <v>0</v>
      </c>
      <c r="R11102" t="b">
        <f t="shared" si="4721"/>
        <v>0</v>
      </c>
      <c r="S11102" t="b">
        <f t="shared" si="4722"/>
        <v>0</v>
      </c>
      <c r="T11102" t="b">
        <f t="shared" si="4723"/>
        <v>0</v>
      </c>
      <c r="U11102" t="b">
        <f t="shared" si="4724"/>
        <v>0</v>
      </c>
      <c r="V11102" t="b">
        <f t="shared" si="4741"/>
        <v>0</v>
      </c>
      <c r="W11102" t="b">
        <f t="shared" si="4742"/>
        <v>0</v>
      </c>
      <c r="X11102" t="b">
        <f t="shared" si="4743"/>
        <v>0</v>
      </c>
      <c r="Y11102" t="b">
        <f t="shared" si="4744"/>
        <v>0</v>
      </c>
      <c r="Z11102" t="b">
        <f t="shared" si="4745"/>
        <v>0</v>
      </c>
      <c r="AA11102" t="b">
        <f t="shared" si="4746"/>
        <v>0</v>
      </c>
    </row>
    <row r="11103" spans="1:27" x14ac:dyDescent="0.25">
      <c r="A11103" t="s">
        <v>35970</v>
      </c>
      <c r="C11103" t="s">
        <v>36228</v>
      </c>
      <c r="D11103" t="s">
        <v>35972</v>
      </c>
      <c r="K11103" t="s">
        <v>36229</v>
      </c>
      <c r="L11103" t="s">
        <v>35</v>
      </c>
      <c r="M11103" t="s">
        <v>20</v>
      </c>
      <c r="P11103" t="b">
        <f t="shared" si="4720"/>
        <v>0</v>
      </c>
      <c r="Q11103" t="b">
        <f t="shared" si="4701"/>
        <v>0</v>
      </c>
      <c r="R11103" t="b">
        <f t="shared" si="4721"/>
        <v>0</v>
      </c>
      <c r="S11103" t="b">
        <f t="shared" si="4722"/>
        <v>0</v>
      </c>
      <c r="T11103" t="b">
        <f t="shared" si="4723"/>
        <v>0</v>
      </c>
      <c r="U11103" t="b">
        <f t="shared" si="4724"/>
        <v>0</v>
      </c>
      <c r="V11103" t="b">
        <f t="shared" si="4741"/>
        <v>0</v>
      </c>
      <c r="W11103" t="b">
        <f t="shared" si="4742"/>
        <v>0</v>
      </c>
      <c r="X11103" t="b">
        <f t="shared" si="4743"/>
        <v>0</v>
      </c>
      <c r="Y11103" t="b">
        <f t="shared" si="4744"/>
        <v>0</v>
      </c>
      <c r="Z11103" t="b">
        <f t="shared" si="4745"/>
        <v>0</v>
      </c>
      <c r="AA11103" t="b">
        <f t="shared" si="4746"/>
        <v>0</v>
      </c>
    </row>
    <row r="11104" spans="1:27" x14ac:dyDescent="0.25">
      <c r="A11104" t="s">
        <v>35970</v>
      </c>
      <c r="C11104" t="s">
        <v>36230</v>
      </c>
      <c r="D11104" t="s">
        <v>35972</v>
      </c>
      <c r="K11104" t="s">
        <v>36231</v>
      </c>
      <c r="L11104" t="s">
        <v>19</v>
      </c>
      <c r="M11104" t="s">
        <v>20</v>
      </c>
      <c r="P11104" t="b">
        <f t="shared" si="4720"/>
        <v>0</v>
      </c>
      <c r="Q11104" t="b">
        <f t="shared" si="4701"/>
        <v>0</v>
      </c>
      <c r="R11104" t="b">
        <f t="shared" si="4721"/>
        <v>0</v>
      </c>
      <c r="S11104" t="b">
        <f t="shared" si="4722"/>
        <v>0</v>
      </c>
      <c r="T11104" t="b">
        <f t="shared" si="4723"/>
        <v>0</v>
      </c>
      <c r="U11104" t="b">
        <f t="shared" si="4724"/>
        <v>0</v>
      </c>
      <c r="V11104" t="b">
        <f t="shared" si="4741"/>
        <v>0</v>
      </c>
      <c r="W11104" t="b">
        <f t="shared" si="4742"/>
        <v>0</v>
      </c>
      <c r="X11104" t="b">
        <f t="shared" si="4743"/>
        <v>0</v>
      </c>
      <c r="Y11104" t="b">
        <f t="shared" si="4744"/>
        <v>0</v>
      </c>
      <c r="Z11104" t="b">
        <f t="shared" si="4745"/>
        <v>0</v>
      </c>
      <c r="AA11104" t="b">
        <f t="shared" si="4746"/>
        <v>0</v>
      </c>
    </row>
    <row r="11105" spans="1:27" x14ac:dyDescent="0.25">
      <c r="A11105" t="s">
        <v>35970</v>
      </c>
      <c r="C11105" t="s">
        <v>36232</v>
      </c>
      <c r="D11105" t="s">
        <v>35972</v>
      </c>
      <c r="K11105" t="s">
        <v>36233</v>
      </c>
      <c r="L11105" t="s">
        <v>20</v>
      </c>
      <c r="M11105" t="s">
        <v>35</v>
      </c>
      <c r="P11105" t="b">
        <f t="shared" si="4720"/>
        <v>0</v>
      </c>
      <c r="Q11105" t="b">
        <f t="shared" si="4701"/>
        <v>0</v>
      </c>
      <c r="R11105" t="b">
        <f t="shared" si="4721"/>
        <v>0</v>
      </c>
      <c r="S11105" t="b">
        <f t="shared" si="4722"/>
        <v>0</v>
      </c>
      <c r="T11105" t="b">
        <f t="shared" si="4723"/>
        <v>0</v>
      </c>
      <c r="U11105" t="b">
        <f t="shared" si="4724"/>
        <v>0</v>
      </c>
      <c r="V11105" t="b">
        <f t="shared" si="4741"/>
        <v>0</v>
      </c>
      <c r="W11105" t="b">
        <f t="shared" si="4742"/>
        <v>0</v>
      </c>
      <c r="X11105" t="b">
        <f t="shared" si="4743"/>
        <v>0</v>
      </c>
      <c r="Y11105" t="b">
        <f t="shared" si="4744"/>
        <v>0</v>
      </c>
      <c r="Z11105" t="b">
        <f t="shared" si="4745"/>
        <v>0</v>
      </c>
      <c r="AA11105" t="b">
        <f t="shared" si="4746"/>
        <v>0</v>
      </c>
    </row>
    <row r="11106" spans="1:27" x14ac:dyDescent="0.25">
      <c r="A11106" t="s">
        <v>35970</v>
      </c>
      <c r="C11106" t="s">
        <v>36234</v>
      </c>
      <c r="D11106" t="s">
        <v>35972</v>
      </c>
      <c r="K11106" t="s">
        <v>36235</v>
      </c>
      <c r="L11106" t="s">
        <v>35</v>
      </c>
      <c r="M11106" t="s">
        <v>20</v>
      </c>
      <c r="P11106" t="b">
        <f t="shared" si="4720"/>
        <v>0</v>
      </c>
      <c r="Q11106" t="b">
        <f t="shared" si="4701"/>
        <v>0</v>
      </c>
      <c r="R11106" t="b">
        <f t="shared" si="4721"/>
        <v>0</v>
      </c>
      <c r="S11106" t="b">
        <f t="shared" si="4722"/>
        <v>0</v>
      </c>
      <c r="T11106" t="b">
        <f t="shared" si="4723"/>
        <v>0</v>
      </c>
      <c r="U11106" t="b">
        <f t="shared" si="4724"/>
        <v>0</v>
      </c>
      <c r="V11106" t="b">
        <f t="shared" si="4741"/>
        <v>0</v>
      </c>
      <c r="W11106" t="b">
        <f t="shared" si="4742"/>
        <v>0</v>
      </c>
      <c r="X11106" t="b">
        <f t="shared" si="4743"/>
        <v>0</v>
      </c>
      <c r="Y11106" t="b">
        <f t="shared" si="4744"/>
        <v>0</v>
      </c>
      <c r="Z11106" t="b">
        <f t="shared" si="4745"/>
        <v>0</v>
      </c>
      <c r="AA11106" t="b">
        <f t="shared" si="4746"/>
        <v>0</v>
      </c>
    </row>
    <row r="11107" spans="1:27" x14ac:dyDescent="0.25">
      <c r="A11107" t="s">
        <v>35970</v>
      </c>
      <c r="C11107" t="s">
        <v>36236</v>
      </c>
      <c r="D11107" t="s">
        <v>35972</v>
      </c>
      <c r="K11107" t="s">
        <v>36237</v>
      </c>
      <c r="L11107" t="s">
        <v>35</v>
      </c>
      <c r="M11107" t="s">
        <v>20</v>
      </c>
      <c r="P11107" t="b">
        <f t="shared" si="4720"/>
        <v>0</v>
      </c>
      <c r="Q11107" t="b">
        <f t="shared" si="4701"/>
        <v>0</v>
      </c>
      <c r="R11107" t="b">
        <f t="shared" si="4721"/>
        <v>0</v>
      </c>
      <c r="S11107" t="b">
        <f t="shared" si="4722"/>
        <v>0</v>
      </c>
      <c r="T11107" t="b">
        <f t="shared" si="4723"/>
        <v>0</v>
      </c>
      <c r="U11107" t="b">
        <f t="shared" si="4724"/>
        <v>0</v>
      </c>
      <c r="V11107" t="b">
        <f t="shared" si="4741"/>
        <v>0</v>
      </c>
      <c r="W11107" t="b">
        <f t="shared" si="4742"/>
        <v>0</v>
      </c>
      <c r="X11107" t="b">
        <f t="shared" si="4743"/>
        <v>0</v>
      </c>
      <c r="Y11107" t="b">
        <f t="shared" si="4744"/>
        <v>0</v>
      </c>
      <c r="Z11107" t="b">
        <f t="shared" si="4745"/>
        <v>0</v>
      </c>
      <c r="AA11107" t="b">
        <f t="shared" si="4746"/>
        <v>0</v>
      </c>
    </row>
    <row r="11108" spans="1:27" x14ac:dyDescent="0.25">
      <c r="A11108" t="s">
        <v>35970</v>
      </c>
      <c r="C11108" t="s">
        <v>36238</v>
      </c>
      <c r="D11108" t="s">
        <v>35972</v>
      </c>
      <c r="K11108" t="s">
        <v>36239</v>
      </c>
      <c r="L11108" t="s">
        <v>20</v>
      </c>
      <c r="M11108" t="s">
        <v>35</v>
      </c>
      <c r="P11108" t="b">
        <f t="shared" si="4720"/>
        <v>0</v>
      </c>
      <c r="Q11108" t="b">
        <f t="shared" si="4701"/>
        <v>0</v>
      </c>
      <c r="R11108" t="b">
        <f t="shared" si="4721"/>
        <v>0</v>
      </c>
      <c r="S11108" t="b">
        <f t="shared" si="4722"/>
        <v>0</v>
      </c>
      <c r="T11108" t="b">
        <f t="shared" si="4723"/>
        <v>0</v>
      </c>
      <c r="U11108" t="b">
        <f t="shared" si="4724"/>
        <v>0</v>
      </c>
      <c r="V11108" t="b">
        <f t="shared" si="4741"/>
        <v>0</v>
      </c>
      <c r="W11108" t="b">
        <f t="shared" si="4742"/>
        <v>0</v>
      </c>
      <c r="X11108" t="b">
        <f t="shared" si="4743"/>
        <v>0</v>
      </c>
      <c r="Y11108" t="b">
        <f t="shared" si="4744"/>
        <v>0</v>
      </c>
      <c r="Z11108" t="b">
        <f t="shared" si="4745"/>
        <v>0</v>
      </c>
      <c r="AA11108" t="b">
        <f t="shared" si="4746"/>
        <v>0</v>
      </c>
    </row>
    <row r="11109" spans="1:27" x14ac:dyDescent="0.25">
      <c r="A11109" t="s">
        <v>35970</v>
      </c>
      <c r="C11109" t="s">
        <v>36240</v>
      </c>
      <c r="D11109" t="s">
        <v>35972</v>
      </c>
      <c r="K11109" t="s">
        <v>36241</v>
      </c>
      <c r="L11109" t="s">
        <v>20</v>
      </c>
      <c r="M11109" t="s">
        <v>35</v>
      </c>
      <c r="P11109" t="b">
        <f t="shared" si="4720"/>
        <v>0</v>
      </c>
      <c r="Q11109" t="b">
        <f t="shared" si="4701"/>
        <v>0</v>
      </c>
      <c r="R11109" t="b">
        <f t="shared" si="4721"/>
        <v>0</v>
      </c>
      <c r="S11109" t="b">
        <f t="shared" si="4722"/>
        <v>0</v>
      </c>
      <c r="T11109" t="b">
        <f t="shared" si="4723"/>
        <v>0</v>
      </c>
      <c r="U11109" t="b">
        <f t="shared" si="4724"/>
        <v>0</v>
      </c>
      <c r="V11109" t="b">
        <f t="shared" si="4741"/>
        <v>0</v>
      </c>
      <c r="W11109" t="b">
        <f t="shared" si="4742"/>
        <v>0</v>
      </c>
      <c r="X11109" t="b">
        <f t="shared" si="4743"/>
        <v>0</v>
      </c>
      <c r="Y11109" t="b">
        <f t="shared" si="4744"/>
        <v>0</v>
      </c>
      <c r="Z11109" t="b">
        <f t="shared" si="4745"/>
        <v>0</v>
      </c>
      <c r="AA11109" t="b">
        <f t="shared" si="4746"/>
        <v>0</v>
      </c>
    </row>
    <row r="11110" spans="1:27" x14ac:dyDescent="0.25">
      <c r="A11110" t="s">
        <v>35970</v>
      </c>
      <c r="C11110" t="s">
        <v>36242</v>
      </c>
      <c r="D11110" t="s">
        <v>35972</v>
      </c>
      <c r="K11110" t="s">
        <v>36243</v>
      </c>
      <c r="L11110" t="s">
        <v>20</v>
      </c>
      <c r="M11110" t="s">
        <v>35</v>
      </c>
      <c r="P11110" t="b">
        <f t="shared" si="4720"/>
        <v>0</v>
      </c>
      <c r="Q11110" t="b">
        <f t="shared" si="4701"/>
        <v>0</v>
      </c>
      <c r="R11110" t="b">
        <f t="shared" si="4721"/>
        <v>0</v>
      </c>
      <c r="S11110" t="b">
        <f t="shared" si="4722"/>
        <v>0</v>
      </c>
      <c r="T11110" t="b">
        <f t="shared" si="4723"/>
        <v>0</v>
      </c>
      <c r="U11110" t="b">
        <f t="shared" si="4724"/>
        <v>0</v>
      </c>
      <c r="V11110" t="b">
        <f t="shared" si="4741"/>
        <v>0</v>
      </c>
      <c r="W11110" t="b">
        <f t="shared" si="4742"/>
        <v>0</v>
      </c>
      <c r="X11110" t="b">
        <f t="shared" si="4743"/>
        <v>0</v>
      </c>
      <c r="Y11110" t="b">
        <f t="shared" si="4744"/>
        <v>0</v>
      </c>
      <c r="Z11110" t="b">
        <f t="shared" si="4745"/>
        <v>0</v>
      </c>
      <c r="AA11110" t="b">
        <f t="shared" si="4746"/>
        <v>0</v>
      </c>
    </row>
    <row r="11111" spans="1:27" hidden="1" x14ac:dyDescent="0.25">
      <c r="A11111" t="s">
        <v>35970</v>
      </c>
      <c r="C11111" t="s">
        <v>36244</v>
      </c>
      <c r="D11111" t="s">
        <v>35972</v>
      </c>
      <c r="K11111" t="s">
        <v>36245</v>
      </c>
      <c r="L11111" t="s">
        <v>35</v>
      </c>
      <c r="M11111" t="s">
        <v>20</v>
      </c>
      <c r="N11111" t="s">
        <v>37246</v>
      </c>
      <c r="O11111" t="s">
        <v>37256</v>
      </c>
      <c r="P11111" t="b">
        <f t="shared" si="4720"/>
        <v>0</v>
      </c>
      <c r="Q11111" t="b">
        <f t="shared" si="4701"/>
        <v>0</v>
      </c>
      <c r="R11111" t="b">
        <f t="shared" si="4721"/>
        <v>0</v>
      </c>
      <c r="S11111" t="b">
        <f t="shared" si="4722"/>
        <v>0</v>
      </c>
      <c r="T11111" t="b">
        <f t="shared" si="4723"/>
        <v>0</v>
      </c>
      <c r="U11111" t="b">
        <f t="shared" si="4724"/>
        <v>0</v>
      </c>
      <c r="V11111" t="b">
        <f t="shared" si="4741"/>
        <v>0</v>
      </c>
      <c r="W11111" t="b">
        <f t="shared" si="4742"/>
        <v>0</v>
      </c>
      <c r="X11111" t="b">
        <f t="shared" si="4743"/>
        <v>0</v>
      </c>
      <c r="Y11111" t="b">
        <f t="shared" si="4744"/>
        <v>0</v>
      </c>
      <c r="Z11111" t="b">
        <f t="shared" si="4745"/>
        <v>0</v>
      </c>
      <c r="AA11111" t="b">
        <f t="shared" si="4746"/>
        <v>1</v>
      </c>
    </row>
    <row r="11112" spans="1:27" x14ac:dyDescent="0.25">
      <c r="A11112" t="s">
        <v>35970</v>
      </c>
      <c r="C11112" t="s">
        <v>36246</v>
      </c>
      <c r="D11112" t="s">
        <v>35972</v>
      </c>
      <c r="K11112" t="s">
        <v>36247</v>
      </c>
      <c r="L11112" t="s">
        <v>19</v>
      </c>
      <c r="M11112" t="s">
        <v>20</v>
      </c>
      <c r="P11112" t="b">
        <f t="shared" si="4720"/>
        <v>0</v>
      </c>
      <c r="Q11112" t="b">
        <f t="shared" si="4701"/>
        <v>0</v>
      </c>
      <c r="R11112" t="b">
        <f t="shared" si="4721"/>
        <v>0</v>
      </c>
      <c r="S11112" t="b">
        <f t="shared" si="4722"/>
        <v>0</v>
      </c>
      <c r="T11112" t="b">
        <f t="shared" si="4723"/>
        <v>0</v>
      </c>
      <c r="U11112" t="b">
        <f t="shared" si="4724"/>
        <v>0</v>
      </c>
      <c r="V11112" t="b">
        <f t="shared" si="4741"/>
        <v>0</v>
      </c>
      <c r="W11112" t="b">
        <f t="shared" si="4742"/>
        <v>0</v>
      </c>
      <c r="X11112" t="b">
        <f t="shared" si="4743"/>
        <v>0</v>
      </c>
      <c r="Y11112" t="b">
        <f t="shared" si="4744"/>
        <v>0</v>
      </c>
      <c r="Z11112" t="b">
        <f t="shared" si="4745"/>
        <v>0</v>
      </c>
      <c r="AA11112" t="b">
        <f t="shared" si="4746"/>
        <v>0</v>
      </c>
    </row>
    <row r="11113" spans="1:27" x14ac:dyDescent="0.25">
      <c r="A11113" t="s">
        <v>35970</v>
      </c>
      <c r="C11113" t="s">
        <v>36248</v>
      </c>
      <c r="D11113" t="s">
        <v>35972</v>
      </c>
      <c r="K11113" t="s">
        <v>36249</v>
      </c>
      <c r="L11113" t="s">
        <v>20</v>
      </c>
      <c r="M11113" t="s">
        <v>35</v>
      </c>
      <c r="P11113" t="b">
        <f t="shared" si="4720"/>
        <v>0</v>
      </c>
      <c r="Q11113" t="b">
        <f t="shared" ref="Q11113:Q11176" si="4747">ISNUMBER(SEARCH("marine",$C11113))</f>
        <v>0</v>
      </c>
      <c r="R11113" t="b">
        <f t="shared" si="4721"/>
        <v>0</v>
      </c>
      <c r="S11113" t="b">
        <f t="shared" si="4722"/>
        <v>0</v>
      </c>
      <c r="T11113" t="b">
        <f t="shared" si="4723"/>
        <v>0</v>
      </c>
      <c r="U11113" t="b">
        <f t="shared" si="4724"/>
        <v>0</v>
      </c>
      <c r="V11113" t="b">
        <f t="shared" si="4741"/>
        <v>0</v>
      </c>
      <c r="W11113" t="b">
        <f t="shared" si="4742"/>
        <v>0</v>
      </c>
      <c r="X11113" t="b">
        <f t="shared" si="4743"/>
        <v>0</v>
      </c>
      <c r="Y11113" t="b">
        <f t="shared" si="4744"/>
        <v>0</v>
      </c>
      <c r="Z11113" t="b">
        <f t="shared" si="4745"/>
        <v>0</v>
      </c>
      <c r="AA11113" t="b">
        <f t="shared" si="4746"/>
        <v>0</v>
      </c>
    </row>
    <row r="11114" spans="1:27" x14ac:dyDescent="0.25">
      <c r="A11114" t="s">
        <v>35970</v>
      </c>
      <c r="C11114" t="s">
        <v>36250</v>
      </c>
      <c r="D11114" t="s">
        <v>35972</v>
      </c>
      <c r="K11114" t="s">
        <v>36251</v>
      </c>
      <c r="L11114" t="s">
        <v>19</v>
      </c>
      <c r="M11114" t="s">
        <v>20</v>
      </c>
      <c r="P11114" t="b">
        <f t="shared" si="4720"/>
        <v>0</v>
      </c>
      <c r="Q11114" t="b">
        <f t="shared" si="4747"/>
        <v>0</v>
      </c>
      <c r="R11114" t="b">
        <f t="shared" si="4721"/>
        <v>0</v>
      </c>
      <c r="S11114" t="b">
        <f t="shared" si="4722"/>
        <v>0</v>
      </c>
      <c r="T11114" t="b">
        <f t="shared" si="4723"/>
        <v>0</v>
      </c>
      <c r="U11114" t="b">
        <f t="shared" si="4724"/>
        <v>0</v>
      </c>
      <c r="V11114" t="b">
        <f t="shared" si="4741"/>
        <v>0</v>
      </c>
      <c r="W11114" t="b">
        <f t="shared" si="4742"/>
        <v>0</v>
      </c>
      <c r="X11114" t="b">
        <f t="shared" si="4743"/>
        <v>0</v>
      </c>
      <c r="Y11114" t="b">
        <f t="shared" si="4744"/>
        <v>0</v>
      </c>
      <c r="Z11114" t="b">
        <f t="shared" si="4745"/>
        <v>0</v>
      </c>
      <c r="AA11114" t="b">
        <f t="shared" si="4746"/>
        <v>0</v>
      </c>
    </row>
    <row r="11115" spans="1:27" hidden="1" x14ac:dyDescent="0.25">
      <c r="A11115" t="s">
        <v>35970</v>
      </c>
      <c r="C11115" t="s">
        <v>36252</v>
      </c>
      <c r="D11115" t="s">
        <v>35972</v>
      </c>
      <c r="K11115" t="s">
        <v>36253</v>
      </c>
      <c r="L11115" t="s">
        <v>19</v>
      </c>
      <c r="M11115" t="s">
        <v>20</v>
      </c>
      <c r="N11115" t="s">
        <v>37246</v>
      </c>
      <c r="O11115" t="s">
        <v>37256</v>
      </c>
      <c r="P11115" t="b">
        <f t="shared" si="4720"/>
        <v>0</v>
      </c>
      <c r="Q11115" t="b">
        <f t="shared" si="4747"/>
        <v>1</v>
      </c>
      <c r="R11115" t="b">
        <f t="shared" si="4721"/>
        <v>0</v>
      </c>
      <c r="S11115" t="b">
        <f t="shared" si="4722"/>
        <v>0</v>
      </c>
      <c r="T11115" t="b">
        <f t="shared" si="4723"/>
        <v>0</v>
      </c>
      <c r="U11115" t="b">
        <f t="shared" si="4724"/>
        <v>0</v>
      </c>
    </row>
    <row r="11116" spans="1:27" x14ac:dyDescent="0.25">
      <c r="A11116" t="s">
        <v>35970</v>
      </c>
      <c r="C11116" t="s">
        <v>36254</v>
      </c>
      <c r="D11116" t="s">
        <v>35972</v>
      </c>
      <c r="K11116" t="s">
        <v>36255</v>
      </c>
      <c r="L11116" t="s">
        <v>20</v>
      </c>
      <c r="M11116" t="s">
        <v>35</v>
      </c>
      <c r="P11116" t="b">
        <f t="shared" si="4720"/>
        <v>0</v>
      </c>
      <c r="Q11116" t="b">
        <f t="shared" si="4747"/>
        <v>0</v>
      </c>
      <c r="R11116" t="b">
        <f t="shared" si="4721"/>
        <v>0</v>
      </c>
      <c r="S11116" t="b">
        <f t="shared" si="4722"/>
        <v>0</v>
      </c>
      <c r="T11116" t="b">
        <f t="shared" si="4723"/>
        <v>0</v>
      </c>
      <c r="U11116" t="b">
        <f t="shared" si="4724"/>
        <v>0</v>
      </c>
      <c r="V11116" t="b">
        <f t="shared" ref="V11116:V11121" si="4748">ISNUMBER(SEARCH(" hen",$C11116))</f>
        <v>0</v>
      </c>
      <c r="W11116" t="b">
        <f t="shared" ref="W11116:W11121" si="4749">ISNUMBER(SEARCH("penguin",$C11116))</f>
        <v>0</v>
      </c>
      <c r="X11116" t="b">
        <f t="shared" ref="X11116:X11121" si="4750">ISNUMBER(SEARCH("Whale",$C11116))</f>
        <v>0</v>
      </c>
      <c r="Y11116" t="b">
        <f t="shared" ref="Y11116:Y11121" si="4751">ISNUMBER(SEARCH("Seal",$C11116))</f>
        <v>0</v>
      </c>
      <c r="Z11116" t="b">
        <f t="shared" ref="Z11116:Z11121" si="4752">ISNUMBER(SEARCH("Newts",$C11116))</f>
        <v>0</v>
      </c>
      <c r="AA11116" t="b">
        <f t="shared" ref="AA11116:AA11121" si="4753">ISNUMBER(SEARCH("Sea Turtle",$C11116))</f>
        <v>0</v>
      </c>
    </row>
    <row r="11117" spans="1:27" x14ac:dyDescent="0.25">
      <c r="A11117" t="s">
        <v>35970</v>
      </c>
      <c r="C11117" t="s">
        <v>36256</v>
      </c>
      <c r="D11117" t="s">
        <v>35972</v>
      </c>
      <c r="K11117" t="s">
        <v>36257</v>
      </c>
      <c r="L11117" t="s">
        <v>19</v>
      </c>
      <c r="M11117" t="s">
        <v>20</v>
      </c>
      <c r="P11117" t="b">
        <f t="shared" si="4720"/>
        <v>0</v>
      </c>
      <c r="Q11117" t="b">
        <f t="shared" si="4747"/>
        <v>0</v>
      </c>
      <c r="R11117" t="b">
        <f t="shared" si="4721"/>
        <v>0</v>
      </c>
      <c r="S11117" t="b">
        <f t="shared" si="4722"/>
        <v>0</v>
      </c>
      <c r="T11117" t="b">
        <f t="shared" si="4723"/>
        <v>0</v>
      </c>
      <c r="U11117" t="b">
        <f t="shared" si="4724"/>
        <v>0</v>
      </c>
      <c r="V11117" t="b">
        <f t="shared" si="4748"/>
        <v>0</v>
      </c>
      <c r="W11117" t="b">
        <f t="shared" si="4749"/>
        <v>0</v>
      </c>
      <c r="X11117" t="b">
        <f t="shared" si="4750"/>
        <v>0</v>
      </c>
      <c r="Y11117" t="b">
        <f t="shared" si="4751"/>
        <v>0</v>
      </c>
      <c r="Z11117" t="b">
        <f t="shared" si="4752"/>
        <v>0</v>
      </c>
      <c r="AA11117" t="b">
        <f t="shared" si="4753"/>
        <v>0</v>
      </c>
    </row>
    <row r="11118" spans="1:27" x14ac:dyDescent="0.25">
      <c r="A11118" t="s">
        <v>35970</v>
      </c>
      <c r="C11118" t="s">
        <v>36258</v>
      </c>
      <c r="D11118" t="s">
        <v>35972</v>
      </c>
      <c r="K11118" t="s">
        <v>36259</v>
      </c>
      <c r="L11118" t="s">
        <v>35</v>
      </c>
      <c r="M11118" t="s">
        <v>20</v>
      </c>
      <c r="P11118" t="b">
        <f t="shared" si="4720"/>
        <v>0</v>
      </c>
      <c r="Q11118" t="b">
        <f t="shared" si="4747"/>
        <v>0</v>
      </c>
      <c r="R11118" t="b">
        <f t="shared" si="4721"/>
        <v>0</v>
      </c>
      <c r="S11118" t="b">
        <f t="shared" si="4722"/>
        <v>0</v>
      </c>
      <c r="T11118" t="b">
        <f t="shared" si="4723"/>
        <v>0</v>
      </c>
      <c r="U11118" t="b">
        <f t="shared" si="4724"/>
        <v>0</v>
      </c>
      <c r="V11118" t="b">
        <f t="shared" si="4748"/>
        <v>0</v>
      </c>
      <c r="W11118" t="b">
        <f t="shared" si="4749"/>
        <v>0</v>
      </c>
      <c r="X11118" t="b">
        <f t="shared" si="4750"/>
        <v>0</v>
      </c>
      <c r="Y11118" t="b">
        <f t="shared" si="4751"/>
        <v>0</v>
      </c>
      <c r="Z11118" t="b">
        <f t="shared" si="4752"/>
        <v>0</v>
      </c>
      <c r="AA11118" t="b">
        <f t="shared" si="4753"/>
        <v>0</v>
      </c>
    </row>
    <row r="11119" spans="1:27" x14ac:dyDescent="0.25">
      <c r="A11119" t="s">
        <v>35970</v>
      </c>
      <c r="C11119" t="s">
        <v>36260</v>
      </c>
      <c r="D11119" t="s">
        <v>35972</v>
      </c>
      <c r="K11119" t="s">
        <v>36261</v>
      </c>
      <c r="L11119" t="s">
        <v>35</v>
      </c>
      <c r="M11119" t="s">
        <v>20</v>
      </c>
      <c r="P11119" t="b">
        <f t="shared" si="4720"/>
        <v>0</v>
      </c>
      <c r="Q11119" t="b">
        <f t="shared" si="4747"/>
        <v>0</v>
      </c>
      <c r="R11119" t="b">
        <f t="shared" si="4721"/>
        <v>0</v>
      </c>
      <c r="S11119" t="b">
        <f t="shared" si="4722"/>
        <v>0</v>
      </c>
      <c r="T11119" t="b">
        <f t="shared" si="4723"/>
        <v>0</v>
      </c>
      <c r="U11119" t="b">
        <f t="shared" si="4724"/>
        <v>0</v>
      </c>
      <c r="V11119" t="b">
        <f t="shared" si="4748"/>
        <v>0</v>
      </c>
      <c r="W11119" t="b">
        <f t="shared" si="4749"/>
        <v>0</v>
      </c>
      <c r="X11119" t="b">
        <f t="shared" si="4750"/>
        <v>0</v>
      </c>
      <c r="Y11119" t="b">
        <f t="shared" si="4751"/>
        <v>0</v>
      </c>
      <c r="Z11119" t="b">
        <f t="shared" si="4752"/>
        <v>0</v>
      </c>
      <c r="AA11119" t="b">
        <f t="shared" si="4753"/>
        <v>0</v>
      </c>
    </row>
    <row r="11120" spans="1:27" x14ac:dyDescent="0.25">
      <c r="A11120" t="s">
        <v>35970</v>
      </c>
      <c r="C11120" t="s">
        <v>36262</v>
      </c>
      <c r="D11120" t="s">
        <v>35972</v>
      </c>
      <c r="K11120" t="s">
        <v>36263</v>
      </c>
      <c r="L11120" t="s">
        <v>20</v>
      </c>
      <c r="M11120" t="s">
        <v>35</v>
      </c>
      <c r="P11120" t="b">
        <f t="shared" si="4720"/>
        <v>0</v>
      </c>
      <c r="Q11120" t="b">
        <f t="shared" si="4747"/>
        <v>0</v>
      </c>
      <c r="R11120" t="b">
        <f t="shared" si="4721"/>
        <v>0</v>
      </c>
      <c r="S11120" t="b">
        <f t="shared" si="4722"/>
        <v>0</v>
      </c>
      <c r="T11120" t="b">
        <f t="shared" si="4723"/>
        <v>0</v>
      </c>
      <c r="U11120" t="b">
        <f t="shared" si="4724"/>
        <v>0</v>
      </c>
      <c r="V11120" t="b">
        <f t="shared" si="4748"/>
        <v>0</v>
      </c>
      <c r="W11120" t="b">
        <f t="shared" si="4749"/>
        <v>0</v>
      </c>
      <c r="X11120" t="b">
        <f t="shared" si="4750"/>
        <v>0</v>
      </c>
      <c r="Y11120" t="b">
        <f t="shared" si="4751"/>
        <v>0</v>
      </c>
      <c r="Z11120" t="b">
        <f t="shared" si="4752"/>
        <v>0</v>
      </c>
      <c r="AA11120" t="b">
        <f t="shared" si="4753"/>
        <v>0</v>
      </c>
    </row>
    <row r="11121" spans="1:27" x14ac:dyDescent="0.25">
      <c r="A11121" t="s">
        <v>35970</v>
      </c>
      <c r="C11121" t="s">
        <v>36264</v>
      </c>
      <c r="D11121" t="s">
        <v>35972</v>
      </c>
      <c r="K11121" t="s">
        <v>36265</v>
      </c>
      <c r="L11121" t="s">
        <v>20</v>
      </c>
      <c r="M11121" t="s">
        <v>19</v>
      </c>
      <c r="P11121" t="b">
        <f t="shared" si="4720"/>
        <v>0</v>
      </c>
      <c r="Q11121" t="b">
        <f t="shared" si="4747"/>
        <v>0</v>
      </c>
      <c r="R11121" t="b">
        <f t="shared" si="4721"/>
        <v>0</v>
      </c>
      <c r="S11121" t="b">
        <f t="shared" si="4722"/>
        <v>0</v>
      </c>
      <c r="T11121" t="b">
        <f t="shared" si="4723"/>
        <v>0</v>
      </c>
      <c r="U11121" t="b">
        <f t="shared" si="4724"/>
        <v>0</v>
      </c>
      <c r="V11121" t="b">
        <f t="shared" si="4748"/>
        <v>0</v>
      </c>
      <c r="W11121" t="b">
        <f t="shared" si="4749"/>
        <v>0</v>
      </c>
      <c r="X11121" t="b">
        <f t="shared" si="4750"/>
        <v>0</v>
      </c>
      <c r="Y11121" t="b">
        <f t="shared" si="4751"/>
        <v>0</v>
      </c>
      <c r="Z11121" t="b">
        <f t="shared" si="4752"/>
        <v>0</v>
      </c>
      <c r="AA11121" t="b">
        <f t="shared" si="4753"/>
        <v>0</v>
      </c>
    </row>
    <row r="11122" spans="1:27" hidden="1" x14ac:dyDescent="0.25">
      <c r="A11122" t="s">
        <v>35970</v>
      </c>
      <c r="C11122" t="s">
        <v>36266</v>
      </c>
      <c r="D11122" t="s">
        <v>35972</v>
      </c>
      <c r="K11122" t="s">
        <v>36267</v>
      </c>
      <c r="L11122" t="s">
        <v>20</v>
      </c>
      <c r="M11122" t="s">
        <v>35</v>
      </c>
      <c r="N11122" t="s">
        <v>37246</v>
      </c>
      <c r="O11122" t="s">
        <v>37253</v>
      </c>
      <c r="P11122" t="b">
        <f t="shared" si="4720"/>
        <v>0</v>
      </c>
      <c r="Q11122" t="b">
        <f t="shared" si="4747"/>
        <v>0</v>
      </c>
      <c r="R11122" t="b">
        <f t="shared" si="4721"/>
        <v>0</v>
      </c>
      <c r="S11122" t="b">
        <f t="shared" si="4722"/>
        <v>1</v>
      </c>
      <c r="T11122" t="b">
        <f t="shared" si="4723"/>
        <v>0</v>
      </c>
      <c r="U11122" t="b">
        <f t="shared" si="4724"/>
        <v>0</v>
      </c>
    </row>
    <row r="11123" spans="1:27" hidden="1" x14ac:dyDescent="0.25">
      <c r="A11123" t="s">
        <v>35970</v>
      </c>
      <c r="C11123" t="s">
        <v>36268</v>
      </c>
      <c r="D11123" t="s">
        <v>35972</v>
      </c>
      <c r="K11123" t="s">
        <v>36269</v>
      </c>
      <c r="L11123" t="s">
        <v>35</v>
      </c>
      <c r="M11123" t="s">
        <v>20</v>
      </c>
      <c r="N11123" t="s">
        <v>37246</v>
      </c>
      <c r="O11123" t="s">
        <v>37256</v>
      </c>
      <c r="P11123" t="b">
        <f t="shared" si="4720"/>
        <v>0</v>
      </c>
      <c r="Q11123" t="b">
        <f t="shared" si="4747"/>
        <v>1</v>
      </c>
      <c r="R11123" t="b">
        <f t="shared" si="4721"/>
        <v>0</v>
      </c>
      <c r="S11123" t="b">
        <f t="shared" si="4722"/>
        <v>0</v>
      </c>
      <c r="T11123" t="b">
        <f t="shared" si="4723"/>
        <v>0</v>
      </c>
      <c r="U11123" t="b">
        <f t="shared" si="4724"/>
        <v>0</v>
      </c>
    </row>
    <row r="11124" spans="1:27" x14ac:dyDescent="0.25">
      <c r="A11124" t="s">
        <v>35970</v>
      </c>
      <c r="C11124" t="s">
        <v>36270</v>
      </c>
      <c r="D11124" t="s">
        <v>35972</v>
      </c>
      <c r="K11124" t="s">
        <v>36271</v>
      </c>
      <c r="L11124" t="s">
        <v>19</v>
      </c>
      <c r="M11124" t="s">
        <v>20</v>
      </c>
      <c r="P11124" t="b">
        <f t="shared" si="4720"/>
        <v>0</v>
      </c>
      <c r="Q11124" t="b">
        <f t="shared" si="4747"/>
        <v>0</v>
      </c>
      <c r="R11124" t="b">
        <f t="shared" si="4721"/>
        <v>0</v>
      </c>
      <c r="S11124" t="b">
        <f t="shared" si="4722"/>
        <v>0</v>
      </c>
      <c r="T11124" t="b">
        <f t="shared" si="4723"/>
        <v>0</v>
      </c>
      <c r="U11124" t="b">
        <f t="shared" si="4724"/>
        <v>0</v>
      </c>
      <c r="V11124" t="b">
        <f t="shared" ref="V11124:V11187" si="4754">ISNUMBER(SEARCH(" hen",$C11124))</f>
        <v>0</v>
      </c>
      <c r="W11124" t="b">
        <f t="shared" ref="W11124:W11187" si="4755">ISNUMBER(SEARCH("penguin",$C11124))</f>
        <v>0</v>
      </c>
      <c r="X11124" t="b">
        <f t="shared" ref="X11124:X11187" si="4756">ISNUMBER(SEARCH("Whale",$C11124))</f>
        <v>0</v>
      </c>
      <c r="Y11124" t="b">
        <f t="shared" ref="Y11124:Y11187" si="4757">ISNUMBER(SEARCH("Seal",$C11124))</f>
        <v>0</v>
      </c>
      <c r="Z11124" t="b">
        <f t="shared" ref="Z11124:Z11137" si="4758">ISNUMBER(SEARCH("Newts",$C11124))</f>
        <v>0</v>
      </c>
      <c r="AA11124" t="b">
        <f t="shared" ref="AA11124:AA11137" si="4759">ISNUMBER(SEARCH("Sea Turtle",$C11124))</f>
        <v>0</v>
      </c>
    </row>
    <row r="11125" spans="1:27" x14ac:dyDescent="0.25">
      <c r="A11125" t="s">
        <v>35970</v>
      </c>
      <c r="C11125" t="s">
        <v>36272</v>
      </c>
      <c r="D11125" t="s">
        <v>35972</v>
      </c>
      <c r="K11125" t="s">
        <v>36273</v>
      </c>
      <c r="L11125" t="s">
        <v>19</v>
      </c>
      <c r="M11125" t="s">
        <v>20</v>
      </c>
      <c r="P11125" t="b">
        <f t="shared" si="4720"/>
        <v>0</v>
      </c>
      <c r="Q11125" t="b">
        <f t="shared" si="4747"/>
        <v>0</v>
      </c>
      <c r="R11125" t="b">
        <f t="shared" si="4721"/>
        <v>0</v>
      </c>
      <c r="S11125" t="b">
        <f t="shared" si="4722"/>
        <v>0</v>
      </c>
      <c r="T11125" t="b">
        <f t="shared" si="4723"/>
        <v>0</v>
      </c>
      <c r="U11125" t="b">
        <f t="shared" si="4724"/>
        <v>0</v>
      </c>
      <c r="V11125" t="b">
        <f t="shared" si="4754"/>
        <v>0</v>
      </c>
      <c r="W11125" t="b">
        <f t="shared" si="4755"/>
        <v>0</v>
      </c>
      <c r="X11125" t="b">
        <f t="shared" si="4756"/>
        <v>0</v>
      </c>
      <c r="Y11125" t="b">
        <f t="shared" si="4757"/>
        <v>0</v>
      </c>
      <c r="Z11125" t="b">
        <f t="shared" si="4758"/>
        <v>0</v>
      </c>
      <c r="AA11125" t="b">
        <f t="shared" si="4759"/>
        <v>0</v>
      </c>
    </row>
    <row r="11126" spans="1:27" x14ac:dyDescent="0.25">
      <c r="A11126" t="s">
        <v>35970</v>
      </c>
      <c r="C11126" t="s">
        <v>36274</v>
      </c>
      <c r="D11126" t="s">
        <v>35972</v>
      </c>
      <c r="K11126" t="s">
        <v>36275</v>
      </c>
      <c r="L11126" t="s">
        <v>19</v>
      </c>
      <c r="M11126" t="s">
        <v>20</v>
      </c>
      <c r="P11126" t="b">
        <f t="shared" si="4720"/>
        <v>0</v>
      </c>
      <c r="Q11126" t="b">
        <f t="shared" si="4747"/>
        <v>0</v>
      </c>
      <c r="R11126" t="b">
        <f t="shared" si="4721"/>
        <v>0</v>
      </c>
      <c r="S11126" t="b">
        <f t="shared" si="4722"/>
        <v>0</v>
      </c>
      <c r="T11126" t="b">
        <f t="shared" si="4723"/>
        <v>0</v>
      </c>
      <c r="U11126" t="b">
        <f t="shared" si="4724"/>
        <v>0</v>
      </c>
      <c r="V11126" t="b">
        <f t="shared" si="4754"/>
        <v>0</v>
      </c>
      <c r="W11126" t="b">
        <f t="shared" si="4755"/>
        <v>0</v>
      </c>
      <c r="X11126" t="b">
        <f t="shared" si="4756"/>
        <v>0</v>
      </c>
      <c r="Y11126" t="b">
        <f t="shared" si="4757"/>
        <v>0</v>
      </c>
      <c r="Z11126" t="b">
        <f t="shared" si="4758"/>
        <v>0</v>
      </c>
      <c r="AA11126" t="b">
        <f t="shared" si="4759"/>
        <v>0</v>
      </c>
    </row>
    <row r="11127" spans="1:27" x14ac:dyDescent="0.25">
      <c r="A11127" t="s">
        <v>35970</v>
      </c>
      <c r="C11127" t="s">
        <v>36276</v>
      </c>
      <c r="D11127" t="s">
        <v>35972</v>
      </c>
      <c r="K11127" t="s">
        <v>36277</v>
      </c>
      <c r="L11127" t="s">
        <v>20</v>
      </c>
      <c r="M11127" t="s">
        <v>35</v>
      </c>
      <c r="P11127" t="b">
        <f t="shared" si="4720"/>
        <v>0</v>
      </c>
      <c r="Q11127" t="b">
        <f t="shared" si="4747"/>
        <v>0</v>
      </c>
      <c r="R11127" t="b">
        <f t="shared" si="4721"/>
        <v>0</v>
      </c>
      <c r="S11127" t="b">
        <f t="shared" si="4722"/>
        <v>0</v>
      </c>
      <c r="T11127" t="b">
        <f t="shared" si="4723"/>
        <v>0</v>
      </c>
      <c r="U11127" t="b">
        <f t="shared" si="4724"/>
        <v>0</v>
      </c>
      <c r="V11127" t="b">
        <f t="shared" si="4754"/>
        <v>0</v>
      </c>
      <c r="W11127" t="b">
        <f t="shared" si="4755"/>
        <v>0</v>
      </c>
      <c r="X11127" t="b">
        <f t="shared" si="4756"/>
        <v>0</v>
      </c>
      <c r="Y11127" t="b">
        <f t="shared" si="4757"/>
        <v>0</v>
      </c>
      <c r="Z11127" t="b">
        <f t="shared" si="4758"/>
        <v>0</v>
      </c>
      <c r="AA11127" t="b">
        <f t="shared" si="4759"/>
        <v>0</v>
      </c>
    </row>
    <row r="11128" spans="1:27" x14ac:dyDescent="0.25">
      <c r="A11128" t="s">
        <v>35970</v>
      </c>
      <c r="C11128" t="s">
        <v>36278</v>
      </c>
      <c r="D11128" t="s">
        <v>35972</v>
      </c>
      <c r="K11128" t="s">
        <v>36279</v>
      </c>
      <c r="L11128" t="s">
        <v>20</v>
      </c>
      <c r="M11128" t="s">
        <v>35</v>
      </c>
      <c r="P11128" t="b">
        <f t="shared" si="4720"/>
        <v>0</v>
      </c>
      <c r="Q11128" t="b">
        <f t="shared" si="4747"/>
        <v>0</v>
      </c>
      <c r="R11128" t="b">
        <f t="shared" si="4721"/>
        <v>0</v>
      </c>
      <c r="S11128" t="b">
        <f t="shared" si="4722"/>
        <v>0</v>
      </c>
      <c r="T11128" t="b">
        <f t="shared" si="4723"/>
        <v>0</v>
      </c>
      <c r="U11128" t="b">
        <f t="shared" si="4724"/>
        <v>0</v>
      </c>
      <c r="V11128" t="b">
        <f t="shared" si="4754"/>
        <v>0</v>
      </c>
      <c r="W11128" t="b">
        <f t="shared" si="4755"/>
        <v>0</v>
      </c>
      <c r="X11128" t="b">
        <f t="shared" si="4756"/>
        <v>0</v>
      </c>
      <c r="Y11128" t="b">
        <f t="shared" si="4757"/>
        <v>0</v>
      </c>
      <c r="Z11128" t="b">
        <f t="shared" si="4758"/>
        <v>0</v>
      </c>
      <c r="AA11128" t="b">
        <f t="shared" si="4759"/>
        <v>0</v>
      </c>
    </row>
    <row r="11129" spans="1:27" x14ac:dyDescent="0.25">
      <c r="A11129" t="s">
        <v>35970</v>
      </c>
      <c r="C11129" t="s">
        <v>36280</v>
      </c>
      <c r="D11129" t="s">
        <v>35972</v>
      </c>
      <c r="K11129" t="s">
        <v>36281</v>
      </c>
      <c r="L11129" t="s">
        <v>35</v>
      </c>
      <c r="M11129" t="s">
        <v>20</v>
      </c>
      <c r="P11129" t="b">
        <f t="shared" si="4720"/>
        <v>0</v>
      </c>
      <c r="Q11129" t="b">
        <f t="shared" si="4747"/>
        <v>0</v>
      </c>
      <c r="R11129" t="b">
        <f t="shared" si="4721"/>
        <v>0</v>
      </c>
      <c r="S11129" t="b">
        <f t="shared" si="4722"/>
        <v>0</v>
      </c>
      <c r="T11129" t="b">
        <f t="shared" si="4723"/>
        <v>0</v>
      </c>
      <c r="U11129" t="b">
        <f t="shared" si="4724"/>
        <v>0</v>
      </c>
      <c r="V11129" t="b">
        <f t="shared" si="4754"/>
        <v>0</v>
      </c>
      <c r="W11129" t="b">
        <f t="shared" si="4755"/>
        <v>0</v>
      </c>
      <c r="X11129" t="b">
        <f t="shared" si="4756"/>
        <v>0</v>
      </c>
      <c r="Y11129" t="b">
        <f t="shared" si="4757"/>
        <v>0</v>
      </c>
      <c r="Z11129" t="b">
        <f t="shared" si="4758"/>
        <v>0</v>
      </c>
      <c r="AA11129" t="b">
        <f t="shared" si="4759"/>
        <v>0</v>
      </c>
    </row>
    <row r="11130" spans="1:27" x14ac:dyDescent="0.25">
      <c r="A11130" t="s">
        <v>35970</v>
      </c>
      <c r="C11130" t="s">
        <v>36282</v>
      </c>
      <c r="D11130" t="s">
        <v>35972</v>
      </c>
      <c r="K11130" t="s">
        <v>36283</v>
      </c>
      <c r="L11130" t="s">
        <v>20</v>
      </c>
      <c r="M11130" t="s">
        <v>19</v>
      </c>
      <c r="P11130" t="b">
        <f t="shared" si="4720"/>
        <v>0</v>
      </c>
      <c r="Q11130" t="b">
        <f t="shared" si="4747"/>
        <v>0</v>
      </c>
      <c r="R11130" t="b">
        <f t="shared" si="4721"/>
        <v>0</v>
      </c>
      <c r="S11130" t="b">
        <f t="shared" si="4722"/>
        <v>0</v>
      </c>
      <c r="T11130" t="b">
        <f t="shared" si="4723"/>
        <v>0</v>
      </c>
      <c r="U11130" t="b">
        <f t="shared" si="4724"/>
        <v>0</v>
      </c>
      <c r="V11130" t="b">
        <f t="shared" si="4754"/>
        <v>0</v>
      </c>
      <c r="W11130" t="b">
        <f t="shared" si="4755"/>
        <v>0</v>
      </c>
      <c r="X11130" t="b">
        <f t="shared" si="4756"/>
        <v>0</v>
      </c>
      <c r="Y11130" t="b">
        <f t="shared" si="4757"/>
        <v>0</v>
      </c>
      <c r="Z11130" t="b">
        <f t="shared" si="4758"/>
        <v>0</v>
      </c>
      <c r="AA11130" t="b">
        <f t="shared" si="4759"/>
        <v>0</v>
      </c>
    </row>
    <row r="11131" spans="1:27" x14ac:dyDescent="0.25">
      <c r="A11131" t="s">
        <v>35970</v>
      </c>
      <c r="C11131" t="s">
        <v>36284</v>
      </c>
      <c r="D11131" t="s">
        <v>35972</v>
      </c>
      <c r="K11131" t="s">
        <v>36285</v>
      </c>
      <c r="L11131" t="s">
        <v>20</v>
      </c>
      <c r="M11131" t="s">
        <v>19</v>
      </c>
      <c r="P11131" t="b">
        <f t="shared" si="4720"/>
        <v>0</v>
      </c>
      <c r="Q11131" t="b">
        <f t="shared" si="4747"/>
        <v>0</v>
      </c>
      <c r="R11131" t="b">
        <f t="shared" si="4721"/>
        <v>0</v>
      </c>
      <c r="S11131" t="b">
        <f t="shared" si="4722"/>
        <v>0</v>
      </c>
      <c r="T11131" t="b">
        <f t="shared" si="4723"/>
        <v>0</v>
      </c>
      <c r="U11131" t="b">
        <f t="shared" si="4724"/>
        <v>0</v>
      </c>
      <c r="V11131" t="b">
        <f t="shared" si="4754"/>
        <v>0</v>
      </c>
      <c r="W11131" t="b">
        <f t="shared" si="4755"/>
        <v>0</v>
      </c>
      <c r="X11131" t="b">
        <f t="shared" si="4756"/>
        <v>0</v>
      </c>
      <c r="Y11131" t="b">
        <f t="shared" si="4757"/>
        <v>0</v>
      </c>
      <c r="Z11131" t="b">
        <f t="shared" si="4758"/>
        <v>0</v>
      </c>
      <c r="AA11131" t="b">
        <f t="shared" si="4759"/>
        <v>0</v>
      </c>
    </row>
    <row r="11132" spans="1:27" x14ac:dyDescent="0.25">
      <c r="A11132" t="s">
        <v>35970</v>
      </c>
      <c r="C11132" t="s">
        <v>36286</v>
      </c>
      <c r="D11132" t="s">
        <v>35972</v>
      </c>
      <c r="K11132" t="s">
        <v>36287</v>
      </c>
      <c r="L11132" t="s">
        <v>20</v>
      </c>
      <c r="M11132" t="s">
        <v>19</v>
      </c>
      <c r="P11132" t="b">
        <f t="shared" si="4720"/>
        <v>0</v>
      </c>
      <c r="Q11132" t="b">
        <f t="shared" si="4747"/>
        <v>0</v>
      </c>
      <c r="R11132" t="b">
        <f t="shared" si="4721"/>
        <v>0</v>
      </c>
      <c r="S11132" t="b">
        <f t="shared" si="4722"/>
        <v>0</v>
      </c>
      <c r="T11132" t="b">
        <f t="shared" si="4723"/>
        <v>0</v>
      </c>
      <c r="U11132" t="b">
        <f t="shared" si="4724"/>
        <v>0</v>
      </c>
      <c r="V11132" t="b">
        <f t="shared" si="4754"/>
        <v>0</v>
      </c>
      <c r="W11132" t="b">
        <f t="shared" si="4755"/>
        <v>0</v>
      </c>
      <c r="X11132" t="b">
        <f t="shared" si="4756"/>
        <v>0</v>
      </c>
      <c r="Y11132" t="b">
        <f t="shared" si="4757"/>
        <v>0</v>
      </c>
      <c r="Z11132" t="b">
        <f t="shared" si="4758"/>
        <v>0</v>
      </c>
      <c r="AA11132" t="b">
        <f t="shared" si="4759"/>
        <v>0</v>
      </c>
    </row>
    <row r="11133" spans="1:27" x14ac:dyDescent="0.25">
      <c r="A11133" t="s">
        <v>35970</v>
      </c>
      <c r="C11133" t="s">
        <v>36288</v>
      </c>
      <c r="D11133" t="s">
        <v>35972</v>
      </c>
      <c r="K11133" t="s">
        <v>36289</v>
      </c>
      <c r="L11133" t="s">
        <v>19</v>
      </c>
      <c r="M11133" t="s">
        <v>20</v>
      </c>
      <c r="P11133" t="b">
        <f t="shared" si="4720"/>
        <v>0</v>
      </c>
      <c r="Q11133" t="b">
        <f t="shared" si="4747"/>
        <v>0</v>
      </c>
      <c r="R11133" t="b">
        <f t="shared" si="4721"/>
        <v>0</v>
      </c>
      <c r="S11133" t="b">
        <f t="shared" si="4722"/>
        <v>0</v>
      </c>
      <c r="T11133" t="b">
        <f t="shared" si="4723"/>
        <v>0</v>
      </c>
      <c r="U11133" t="b">
        <f t="shared" si="4724"/>
        <v>0</v>
      </c>
      <c r="V11133" t="b">
        <f t="shared" si="4754"/>
        <v>0</v>
      </c>
      <c r="W11133" t="b">
        <f t="shared" si="4755"/>
        <v>0</v>
      </c>
      <c r="X11133" t="b">
        <f t="shared" si="4756"/>
        <v>0</v>
      </c>
      <c r="Y11133" t="b">
        <f t="shared" si="4757"/>
        <v>0</v>
      </c>
      <c r="Z11133" t="b">
        <f t="shared" si="4758"/>
        <v>0</v>
      </c>
      <c r="AA11133" t="b">
        <f t="shared" si="4759"/>
        <v>0</v>
      </c>
    </row>
    <row r="11134" spans="1:27" x14ac:dyDescent="0.25">
      <c r="A11134" t="s">
        <v>35970</v>
      </c>
      <c r="C11134" t="s">
        <v>36290</v>
      </c>
      <c r="D11134" t="s">
        <v>35972</v>
      </c>
      <c r="K11134" t="s">
        <v>36291</v>
      </c>
      <c r="L11134" t="s">
        <v>20</v>
      </c>
      <c r="M11134" t="s">
        <v>19</v>
      </c>
      <c r="P11134" t="b">
        <f t="shared" si="4720"/>
        <v>0</v>
      </c>
      <c r="Q11134" t="b">
        <f t="shared" si="4747"/>
        <v>0</v>
      </c>
      <c r="R11134" t="b">
        <f t="shared" si="4721"/>
        <v>0</v>
      </c>
      <c r="S11134" t="b">
        <f t="shared" si="4722"/>
        <v>0</v>
      </c>
      <c r="T11134" t="b">
        <f t="shared" si="4723"/>
        <v>0</v>
      </c>
      <c r="U11134" t="b">
        <f t="shared" si="4724"/>
        <v>0</v>
      </c>
      <c r="V11134" t="b">
        <f t="shared" si="4754"/>
        <v>0</v>
      </c>
      <c r="W11134" t="b">
        <f t="shared" si="4755"/>
        <v>0</v>
      </c>
      <c r="X11134" t="b">
        <f t="shared" si="4756"/>
        <v>0</v>
      </c>
      <c r="Y11134" t="b">
        <f t="shared" si="4757"/>
        <v>0</v>
      </c>
      <c r="Z11134" t="b">
        <f t="shared" si="4758"/>
        <v>0</v>
      </c>
      <c r="AA11134" t="b">
        <f t="shared" si="4759"/>
        <v>0</v>
      </c>
    </row>
    <row r="11135" spans="1:27" x14ac:dyDescent="0.25">
      <c r="A11135" t="s">
        <v>35970</v>
      </c>
      <c r="C11135" t="s">
        <v>36292</v>
      </c>
      <c r="D11135" t="s">
        <v>35972</v>
      </c>
      <c r="K11135" t="s">
        <v>36293</v>
      </c>
      <c r="L11135" t="s">
        <v>20</v>
      </c>
      <c r="M11135" t="s">
        <v>19</v>
      </c>
      <c r="P11135" t="b">
        <f t="shared" si="4720"/>
        <v>0</v>
      </c>
      <c r="Q11135" t="b">
        <f t="shared" si="4747"/>
        <v>0</v>
      </c>
      <c r="R11135" t="b">
        <f t="shared" si="4721"/>
        <v>0</v>
      </c>
      <c r="S11135" t="b">
        <f t="shared" si="4722"/>
        <v>0</v>
      </c>
      <c r="T11135" t="b">
        <f t="shared" si="4723"/>
        <v>0</v>
      </c>
      <c r="U11135" t="b">
        <f t="shared" si="4724"/>
        <v>0</v>
      </c>
      <c r="V11135" t="b">
        <f t="shared" si="4754"/>
        <v>0</v>
      </c>
      <c r="W11135" t="b">
        <f t="shared" si="4755"/>
        <v>0</v>
      </c>
      <c r="X11135" t="b">
        <f t="shared" si="4756"/>
        <v>0</v>
      </c>
      <c r="Y11135" t="b">
        <f t="shared" si="4757"/>
        <v>0</v>
      </c>
      <c r="Z11135" t="b">
        <f t="shared" si="4758"/>
        <v>0</v>
      </c>
      <c r="AA11135" t="b">
        <f t="shared" si="4759"/>
        <v>0</v>
      </c>
    </row>
    <row r="11136" spans="1:27" x14ac:dyDescent="0.25">
      <c r="A11136" t="s">
        <v>35970</v>
      </c>
      <c r="C11136" t="s">
        <v>36294</v>
      </c>
      <c r="D11136" t="s">
        <v>35972</v>
      </c>
      <c r="K11136" t="s">
        <v>36295</v>
      </c>
      <c r="L11136" t="s">
        <v>35</v>
      </c>
      <c r="M11136" t="s">
        <v>20</v>
      </c>
      <c r="P11136" t="b">
        <f t="shared" si="4720"/>
        <v>0</v>
      </c>
      <c r="Q11136" t="b">
        <f t="shared" si="4747"/>
        <v>0</v>
      </c>
      <c r="R11136" t="b">
        <f t="shared" si="4721"/>
        <v>0</v>
      </c>
      <c r="S11136" t="b">
        <f t="shared" si="4722"/>
        <v>0</v>
      </c>
      <c r="T11136" t="b">
        <f t="shared" si="4723"/>
        <v>0</v>
      </c>
      <c r="U11136" t="b">
        <f t="shared" si="4724"/>
        <v>0</v>
      </c>
      <c r="V11136" t="b">
        <f t="shared" si="4754"/>
        <v>0</v>
      </c>
      <c r="W11136" t="b">
        <f t="shared" si="4755"/>
        <v>0</v>
      </c>
      <c r="X11136" t="b">
        <f t="shared" si="4756"/>
        <v>0</v>
      </c>
      <c r="Y11136" t="b">
        <f t="shared" si="4757"/>
        <v>0</v>
      </c>
      <c r="Z11136" t="b">
        <f t="shared" si="4758"/>
        <v>0</v>
      </c>
      <c r="AA11136" t="b">
        <f t="shared" si="4759"/>
        <v>0</v>
      </c>
    </row>
    <row r="11137" spans="1:27" x14ac:dyDescent="0.25">
      <c r="A11137" t="s">
        <v>35970</v>
      </c>
      <c r="C11137" t="s">
        <v>36296</v>
      </c>
      <c r="D11137" t="s">
        <v>35972</v>
      </c>
      <c r="K11137" t="s">
        <v>36297</v>
      </c>
      <c r="L11137" t="s">
        <v>35</v>
      </c>
      <c r="M11137" t="s">
        <v>20</v>
      </c>
      <c r="P11137" t="b">
        <f t="shared" si="4720"/>
        <v>0</v>
      </c>
      <c r="Q11137" t="b">
        <f t="shared" si="4747"/>
        <v>0</v>
      </c>
      <c r="R11137" t="b">
        <f t="shared" si="4721"/>
        <v>0</v>
      </c>
      <c r="S11137" t="b">
        <f t="shared" si="4722"/>
        <v>0</v>
      </c>
      <c r="T11137" t="b">
        <f t="shared" si="4723"/>
        <v>0</v>
      </c>
      <c r="U11137" t="b">
        <f t="shared" si="4724"/>
        <v>0</v>
      </c>
      <c r="V11137" t="b">
        <f t="shared" si="4754"/>
        <v>0</v>
      </c>
      <c r="W11137" t="b">
        <f t="shared" si="4755"/>
        <v>0</v>
      </c>
      <c r="X11137" t="b">
        <f t="shared" si="4756"/>
        <v>0</v>
      </c>
      <c r="Y11137" t="b">
        <f t="shared" si="4757"/>
        <v>0</v>
      </c>
      <c r="Z11137" t="b">
        <f t="shared" si="4758"/>
        <v>0</v>
      </c>
      <c r="AA11137" t="b">
        <f t="shared" si="4759"/>
        <v>0</v>
      </c>
    </row>
    <row r="11138" spans="1:27" hidden="1" x14ac:dyDescent="0.25">
      <c r="A11138" t="s">
        <v>35970</v>
      </c>
      <c r="C11138" t="s">
        <v>36298</v>
      </c>
      <c r="D11138" t="s">
        <v>35972</v>
      </c>
      <c r="K11138" t="s">
        <v>36299</v>
      </c>
      <c r="L11138" t="s">
        <v>35</v>
      </c>
      <c r="M11138" t="s">
        <v>20</v>
      </c>
      <c r="N11138" t="s">
        <v>37246</v>
      </c>
      <c r="O11138" t="s">
        <v>37251</v>
      </c>
      <c r="P11138" t="b">
        <f t="shared" si="4720"/>
        <v>0</v>
      </c>
      <c r="Q11138" t="b">
        <f t="shared" si="4747"/>
        <v>0</v>
      </c>
      <c r="R11138" t="b">
        <f t="shared" si="4721"/>
        <v>0</v>
      </c>
      <c r="S11138" t="b">
        <f t="shared" si="4722"/>
        <v>0</v>
      </c>
      <c r="T11138" t="b">
        <f t="shared" si="4723"/>
        <v>0</v>
      </c>
      <c r="U11138" t="b">
        <f t="shared" si="4724"/>
        <v>0</v>
      </c>
      <c r="V11138" t="b">
        <f t="shared" si="4754"/>
        <v>0</v>
      </c>
      <c r="W11138" t="b">
        <f t="shared" si="4755"/>
        <v>0</v>
      </c>
      <c r="X11138" t="b">
        <f t="shared" si="4756"/>
        <v>0</v>
      </c>
      <c r="Y11138" t="b">
        <f t="shared" si="4757"/>
        <v>1</v>
      </c>
    </row>
    <row r="11139" spans="1:27" x14ac:dyDescent="0.25">
      <c r="A11139" t="s">
        <v>35970</v>
      </c>
      <c r="C11139" t="s">
        <v>36300</v>
      </c>
      <c r="D11139" t="s">
        <v>35972</v>
      </c>
      <c r="K11139" t="s">
        <v>36301</v>
      </c>
      <c r="L11139" t="s">
        <v>35</v>
      </c>
      <c r="M11139" t="s">
        <v>20</v>
      </c>
      <c r="P11139" t="b">
        <f t="shared" ref="P11139:P11202" si="4760">ISNUMBER(SEARCH("broiler",C11139))</f>
        <v>0</v>
      </c>
      <c r="Q11139" t="b">
        <f t="shared" si="4747"/>
        <v>0</v>
      </c>
      <c r="R11139" t="b">
        <f t="shared" ref="R11139:R11202" si="4761">ISNUMBER(SEARCH("aquatic",$C11139))</f>
        <v>0</v>
      </c>
      <c r="S11139" t="b">
        <f t="shared" ref="S11139:S11202" si="4762">ISNUMBER(SEARCH("fish",$C11139))</f>
        <v>0</v>
      </c>
      <c r="T11139" t="b">
        <f t="shared" ref="T11139:T11202" si="4763">ISNUMBER(SEARCH(" chicken",$C11139))</f>
        <v>0</v>
      </c>
      <c r="U11139" t="b">
        <f t="shared" ref="U11139:U11202" si="4764">ISNUMBER(SEARCH("tadpole",$C11139))</f>
        <v>0</v>
      </c>
      <c r="V11139" t="b">
        <f t="shared" si="4754"/>
        <v>0</v>
      </c>
      <c r="W11139" t="b">
        <f t="shared" si="4755"/>
        <v>0</v>
      </c>
      <c r="X11139" t="b">
        <f t="shared" si="4756"/>
        <v>0</v>
      </c>
      <c r="Y11139" t="b">
        <f t="shared" si="4757"/>
        <v>0</v>
      </c>
      <c r="Z11139" t="b">
        <f t="shared" ref="Z11139:Z11189" si="4765">ISNUMBER(SEARCH("Newts",$C11139))</f>
        <v>0</v>
      </c>
      <c r="AA11139" t="b">
        <f t="shared" ref="AA11139:AA11189" si="4766">ISNUMBER(SEARCH("Sea Turtle",$C11139))</f>
        <v>0</v>
      </c>
    </row>
    <row r="11140" spans="1:27" x14ac:dyDescent="0.25">
      <c r="A11140" t="s">
        <v>35970</v>
      </c>
      <c r="C11140" t="s">
        <v>36302</v>
      </c>
      <c r="D11140" t="s">
        <v>35972</v>
      </c>
      <c r="K11140" t="s">
        <v>36303</v>
      </c>
      <c r="L11140" t="s">
        <v>35</v>
      </c>
      <c r="M11140" t="s">
        <v>20</v>
      </c>
      <c r="P11140" t="b">
        <f t="shared" si="4760"/>
        <v>0</v>
      </c>
      <c r="Q11140" t="b">
        <f t="shared" si="4747"/>
        <v>0</v>
      </c>
      <c r="R11140" t="b">
        <f t="shared" si="4761"/>
        <v>0</v>
      </c>
      <c r="S11140" t="b">
        <f t="shared" si="4762"/>
        <v>0</v>
      </c>
      <c r="T11140" t="b">
        <f t="shared" si="4763"/>
        <v>0</v>
      </c>
      <c r="U11140" t="b">
        <f t="shared" si="4764"/>
        <v>0</v>
      </c>
      <c r="V11140" t="b">
        <f t="shared" si="4754"/>
        <v>0</v>
      </c>
      <c r="W11140" t="b">
        <f t="shared" si="4755"/>
        <v>0</v>
      </c>
      <c r="X11140" t="b">
        <f t="shared" si="4756"/>
        <v>0</v>
      </c>
      <c r="Y11140" t="b">
        <f t="shared" si="4757"/>
        <v>0</v>
      </c>
      <c r="Z11140" t="b">
        <f t="shared" si="4765"/>
        <v>0</v>
      </c>
      <c r="AA11140" t="b">
        <f t="shared" si="4766"/>
        <v>0</v>
      </c>
    </row>
    <row r="11141" spans="1:27" x14ac:dyDescent="0.25">
      <c r="A11141" t="s">
        <v>35970</v>
      </c>
      <c r="C11141" t="s">
        <v>36304</v>
      </c>
      <c r="D11141" t="s">
        <v>35972</v>
      </c>
      <c r="K11141" t="s">
        <v>36305</v>
      </c>
      <c r="L11141" t="s">
        <v>35</v>
      </c>
      <c r="M11141" t="s">
        <v>20</v>
      </c>
      <c r="P11141" t="b">
        <f t="shared" si="4760"/>
        <v>0</v>
      </c>
      <c r="Q11141" t="b">
        <f t="shared" si="4747"/>
        <v>0</v>
      </c>
      <c r="R11141" t="b">
        <f t="shared" si="4761"/>
        <v>0</v>
      </c>
      <c r="S11141" t="b">
        <f t="shared" si="4762"/>
        <v>0</v>
      </c>
      <c r="T11141" t="b">
        <f t="shared" si="4763"/>
        <v>0</v>
      </c>
      <c r="U11141" t="b">
        <f t="shared" si="4764"/>
        <v>0</v>
      </c>
      <c r="V11141" t="b">
        <f t="shared" si="4754"/>
        <v>0</v>
      </c>
      <c r="W11141" t="b">
        <f t="shared" si="4755"/>
        <v>0</v>
      </c>
      <c r="X11141" t="b">
        <f t="shared" si="4756"/>
        <v>0</v>
      </c>
      <c r="Y11141" t="b">
        <f t="shared" si="4757"/>
        <v>0</v>
      </c>
      <c r="Z11141" t="b">
        <f t="shared" si="4765"/>
        <v>0</v>
      </c>
      <c r="AA11141" t="b">
        <f t="shared" si="4766"/>
        <v>0</v>
      </c>
    </row>
    <row r="11142" spans="1:27" x14ac:dyDescent="0.25">
      <c r="A11142" t="s">
        <v>35970</v>
      </c>
      <c r="C11142" t="s">
        <v>36306</v>
      </c>
      <c r="D11142" t="s">
        <v>35972</v>
      </c>
      <c r="K11142" t="s">
        <v>36307</v>
      </c>
      <c r="L11142" t="s">
        <v>19</v>
      </c>
      <c r="M11142" t="s">
        <v>20</v>
      </c>
      <c r="P11142" t="b">
        <f t="shared" si="4760"/>
        <v>0</v>
      </c>
      <c r="Q11142" t="b">
        <f t="shared" si="4747"/>
        <v>0</v>
      </c>
      <c r="R11142" t="b">
        <f t="shared" si="4761"/>
        <v>0</v>
      </c>
      <c r="S11142" t="b">
        <f t="shared" si="4762"/>
        <v>0</v>
      </c>
      <c r="T11142" t="b">
        <f t="shared" si="4763"/>
        <v>0</v>
      </c>
      <c r="U11142" t="b">
        <f t="shared" si="4764"/>
        <v>0</v>
      </c>
      <c r="V11142" t="b">
        <f t="shared" si="4754"/>
        <v>0</v>
      </c>
      <c r="W11142" t="b">
        <f t="shared" si="4755"/>
        <v>0</v>
      </c>
      <c r="X11142" t="b">
        <f t="shared" si="4756"/>
        <v>0</v>
      </c>
      <c r="Y11142" t="b">
        <f t="shared" si="4757"/>
        <v>0</v>
      </c>
      <c r="Z11142" t="b">
        <f t="shared" si="4765"/>
        <v>0</v>
      </c>
      <c r="AA11142" t="b">
        <f t="shared" si="4766"/>
        <v>0</v>
      </c>
    </row>
    <row r="11143" spans="1:27" x14ac:dyDescent="0.25">
      <c r="A11143" t="s">
        <v>35970</v>
      </c>
      <c r="C11143" t="s">
        <v>36308</v>
      </c>
      <c r="D11143" t="s">
        <v>35972</v>
      </c>
      <c r="K11143" t="s">
        <v>36309</v>
      </c>
      <c r="L11143" t="s">
        <v>20</v>
      </c>
      <c r="M11143" t="s">
        <v>19</v>
      </c>
      <c r="P11143" t="b">
        <f t="shared" si="4760"/>
        <v>0</v>
      </c>
      <c r="Q11143" t="b">
        <f t="shared" si="4747"/>
        <v>0</v>
      </c>
      <c r="R11143" t="b">
        <f t="shared" si="4761"/>
        <v>0</v>
      </c>
      <c r="S11143" t="b">
        <f t="shared" si="4762"/>
        <v>0</v>
      </c>
      <c r="T11143" t="b">
        <f t="shared" si="4763"/>
        <v>0</v>
      </c>
      <c r="U11143" t="b">
        <f t="shared" si="4764"/>
        <v>0</v>
      </c>
      <c r="V11143" t="b">
        <f t="shared" si="4754"/>
        <v>0</v>
      </c>
      <c r="W11143" t="b">
        <f t="shared" si="4755"/>
        <v>0</v>
      </c>
      <c r="X11143" t="b">
        <f t="shared" si="4756"/>
        <v>0</v>
      </c>
      <c r="Y11143" t="b">
        <f t="shared" si="4757"/>
        <v>0</v>
      </c>
      <c r="Z11143" t="b">
        <f t="shared" si="4765"/>
        <v>0</v>
      </c>
      <c r="AA11143" t="b">
        <f t="shared" si="4766"/>
        <v>0</v>
      </c>
    </row>
    <row r="11144" spans="1:27" x14ac:dyDescent="0.25">
      <c r="A11144" t="s">
        <v>35970</v>
      </c>
      <c r="C11144" t="s">
        <v>36310</v>
      </c>
      <c r="D11144" t="s">
        <v>35972</v>
      </c>
      <c r="K11144" t="s">
        <v>36311</v>
      </c>
      <c r="L11144" t="s">
        <v>20</v>
      </c>
      <c r="M11144" t="s">
        <v>35</v>
      </c>
      <c r="P11144" t="b">
        <f t="shared" si="4760"/>
        <v>0</v>
      </c>
      <c r="Q11144" t="b">
        <f t="shared" si="4747"/>
        <v>0</v>
      </c>
      <c r="R11144" t="b">
        <f t="shared" si="4761"/>
        <v>0</v>
      </c>
      <c r="S11144" t="b">
        <f t="shared" si="4762"/>
        <v>0</v>
      </c>
      <c r="T11144" t="b">
        <f t="shared" si="4763"/>
        <v>0</v>
      </c>
      <c r="U11144" t="b">
        <f t="shared" si="4764"/>
        <v>0</v>
      </c>
      <c r="V11144" t="b">
        <f t="shared" si="4754"/>
        <v>0</v>
      </c>
      <c r="W11144" t="b">
        <f t="shared" si="4755"/>
        <v>0</v>
      </c>
      <c r="X11144" t="b">
        <f t="shared" si="4756"/>
        <v>0</v>
      </c>
      <c r="Y11144" t="b">
        <f t="shared" si="4757"/>
        <v>0</v>
      </c>
      <c r="Z11144" t="b">
        <f t="shared" si="4765"/>
        <v>0</v>
      </c>
      <c r="AA11144" t="b">
        <f t="shared" si="4766"/>
        <v>0</v>
      </c>
    </row>
    <row r="11145" spans="1:27" x14ac:dyDescent="0.25">
      <c r="A11145" t="s">
        <v>35970</v>
      </c>
      <c r="C11145" t="s">
        <v>36312</v>
      </c>
      <c r="D11145" t="s">
        <v>35972</v>
      </c>
      <c r="K11145" t="s">
        <v>36313</v>
      </c>
      <c r="L11145" t="s">
        <v>19</v>
      </c>
      <c r="M11145" t="s">
        <v>20</v>
      </c>
      <c r="P11145" t="b">
        <f t="shared" si="4760"/>
        <v>0</v>
      </c>
      <c r="Q11145" t="b">
        <f t="shared" si="4747"/>
        <v>0</v>
      </c>
      <c r="R11145" t="b">
        <f t="shared" si="4761"/>
        <v>0</v>
      </c>
      <c r="S11145" t="b">
        <f t="shared" si="4762"/>
        <v>0</v>
      </c>
      <c r="T11145" t="b">
        <f t="shared" si="4763"/>
        <v>0</v>
      </c>
      <c r="U11145" t="b">
        <f t="shared" si="4764"/>
        <v>0</v>
      </c>
      <c r="V11145" t="b">
        <f t="shared" si="4754"/>
        <v>0</v>
      </c>
      <c r="W11145" t="b">
        <f t="shared" si="4755"/>
        <v>0</v>
      </c>
      <c r="X11145" t="b">
        <f t="shared" si="4756"/>
        <v>0</v>
      </c>
      <c r="Y11145" t="b">
        <f t="shared" si="4757"/>
        <v>0</v>
      </c>
      <c r="Z11145" t="b">
        <f t="shared" si="4765"/>
        <v>0</v>
      </c>
      <c r="AA11145" t="b">
        <f t="shared" si="4766"/>
        <v>0</v>
      </c>
    </row>
    <row r="11146" spans="1:27" x14ac:dyDescent="0.25">
      <c r="A11146" t="s">
        <v>35970</v>
      </c>
      <c r="C11146" t="s">
        <v>36314</v>
      </c>
      <c r="D11146" t="s">
        <v>35972</v>
      </c>
      <c r="K11146" t="s">
        <v>36315</v>
      </c>
      <c r="L11146" t="s">
        <v>20</v>
      </c>
      <c r="M11146" t="s">
        <v>35</v>
      </c>
      <c r="P11146" t="b">
        <f t="shared" si="4760"/>
        <v>0</v>
      </c>
      <c r="Q11146" t="b">
        <f t="shared" si="4747"/>
        <v>0</v>
      </c>
      <c r="R11146" t="b">
        <f t="shared" si="4761"/>
        <v>0</v>
      </c>
      <c r="S11146" t="b">
        <f t="shared" si="4762"/>
        <v>0</v>
      </c>
      <c r="T11146" t="b">
        <f t="shared" si="4763"/>
        <v>0</v>
      </c>
      <c r="U11146" t="b">
        <f t="shared" si="4764"/>
        <v>0</v>
      </c>
      <c r="V11146" t="b">
        <f t="shared" si="4754"/>
        <v>0</v>
      </c>
      <c r="W11146" t="b">
        <f t="shared" si="4755"/>
        <v>0</v>
      </c>
      <c r="X11146" t="b">
        <f t="shared" si="4756"/>
        <v>0</v>
      </c>
      <c r="Y11146" t="b">
        <f t="shared" si="4757"/>
        <v>0</v>
      </c>
      <c r="Z11146" t="b">
        <f t="shared" si="4765"/>
        <v>0</v>
      </c>
      <c r="AA11146" t="b">
        <f t="shared" si="4766"/>
        <v>0</v>
      </c>
    </row>
    <row r="11147" spans="1:27" x14ac:dyDescent="0.25">
      <c r="A11147" t="s">
        <v>35970</v>
      </c>
      <c r="C11147" t="s">
        <v>36316</v>
      </c>
      <c r="D11147" t="s">
        <v>35972</v>
      </c>
      <c r="K11147" t="s">
        <v>36317</v>
      </c>
      <c r="L11147" t="s">
        <v>20</v>
      </c>
      <c r="M11147" t="s">
        <v>19</v>
      </c>
      <c r="P11147" t="b">
        <f t="shared" si="4760"/>
        <v>0</v>
      </c>
      <c r="Q11147" t="b">
        <f t="shared" si="4747"/>
        <v>0</v>
      </c>
      <c r="R11147" t="b">
        <f t="shared" si="4761"/>
        <v>0</v>
      </c>
      <c r="S11147" t="b">
        <f t="shared" si="4762"/>
        <v>0</v>
      </c>
      <c r="T11147" t="b">
        <f t="shared" si="4763"/>
        <v>0</v>
      </c>
      <c r="U11147" t="b">
        <f t="shared" si="4764"/>
        <v>0</v>
      </c>
      <c r="V11147" t="b">
        <f t="shared" si="4754"/>
        <v>0</v>
      </c>
      <c r="W11147" t="b">
        <f t="shared" si="4755"/>
        <v>0</v>
      </c>
      <c r="X11147" t="b">
        <f t="shared" si="4756"/>
        <v>0</v>
      </c>
      <c r="Y11147" t="b">
        <f t="shared" si="4757"/>
        <v>0</v>
      </c>
      <c r="Z11147" t="b">
        <f t="shared" si="4765"/>
        <v>0</v>
      </c>
      <c r="AA11147" t="b">
        <f t="shared" si="4766"/>
        <v>0</v>
      </c>
    </row>
    <row r="11148" spans="1:27" x14ac:dyDescent="0.25">
      <c r="A11148" t="s">
        <v>35970</v>
      </c>
      <c r="C11148" t="s">
        <v>36318</v>
      </c>
      <c r="D11148" t="s">
        <v>35972</v>
      </c>
      <c r="K11148" t="s">
        <v>36319</v>
      </c>
      <c r="L11148" t="s">
        <v>35</v>
      </c>
      <c r="M11148" t="s">
        <v>20</v>
      </c>
      <c r="P11148" t="b">
        <f t="shared" si="4760"/>
        <v>0</v>
      </c>
      <c r="Q11148" t="b">
        <f t="shared" si="4747"/>
        <v>0</v>
      </c>
      <c r="R11148" t="b">
        <f t="shared" si="4761"/>
        <v>0</v>
      </c>
      <c r="S11148" t="b">
        <f t="shared" si="4762"/>
        <v>0</v>
      </c>
      <c r="T11148" t="b">
        <f t="shared" si="4763"/>
        <v>0</v>
      </c>
      <c r="U11148" t="b">
        <f t="shared" si="4764"/>
        <v>0</v>
      </c>
      <c r="V11148" t="b">
        <f t="shared" si="4754"/>
        <v>0</v>
      </c>
      <c r="W11148" t="b">
        <f t="shared" si="4755"/>
        <v>0</v>
      </c>
      <c r="X11148" t="b">
        <f t="shared" si="4756"/>
        <v>0</v>
      </c>
      <c r="Y11148" t="b">
        <f t="shared" si="4757"/>
        <v>0</v>
      </c>
      <c r="Z11148" t="b">
        <f t="shared" si="4765"/>
        <v>0</v>
      </c>
      <c r="AA11148" t="b">
        <f t="shared" si="4766"/>
        <v>0</v>
      </c>
    </row>
    <row r="11149" spans="1:27" x14ac:dyDescent="0.25">
      <c r="A11149" t="s">
        <v>35970</v>
      </c>
      <c r="C11149" t="s">
        <v>36320</v>
      </c>
      <c r="D11149" t="s">
        <v>35972</v>
      </c>
      <c r="K11149" t="s">
        <v>36321</v>
      </c>
      <c r="L11149" t="s">
        <v>35</v>
      </c>
      <c r="M11149" t="s">
        <v>20</v>
      </c>
      <c r="P11149" t="b">
        <f t="shared" si="4760"/>
        <v>0</v>
      </c>
      <c r="Q11149" t="b">
        <f t="shared" si="4747"/>
        <v>0</v>
      </c>
      <c r="R11149" t="b">
        <f t="shared" si="4761"/>
        <v>0</v>
      </c>
      <c r="S11149" t="b">
        <f t="shared" si="4762"/>
        <v>0</v>
      </c>
      <c r="T11149" t="b">
        <f t="shared" si="4763"/>
        <v>0</v>
      </c>
      <c r="U11149" t="b">
        <f t="shared" si="4764"/>
        <v>0</v>
      </c>
      <c r="V11149" t="b">
        <f t="shared" si="4754"/>
        <v>0</v>
      </c>
      <c r="W11149" t="b">
        <f t="shared" si="4755"/>
        <v>0</v>
      </c>
      <c r="X11149" t="b">
        <f t="shared" si="4756"/>
        <v>0</v>
      </c>
      <c r="Y11149" t="b">
        <f t="shared" si="4757"/>
        <v>0</v>
      </c>
      <c r="Z11149" t="b">
        <f t="shared" si="4765"/>
        <v>0</v>
      </c>
      <c r="AA11149" t="b">
        <f t="shared" si="4766"/>
        <v>0</v>
      </c>
    </row>
    <row r="11150" spans="1:27" x14ac:dyDescent="0.25">
      <c r="A11150" t="s">
        <v>35970</v>
      </c>
      <c r="C11150" t="s">
        <v>36322</v>
      </c>
      <c r="D11150" t="s">
        <v>35972</v>
      </c>
      <c r="K11150" t="s">
        <v>36323</v>
      </c>
      <c r="L11150" t="s">
        <v>20</v>
      </c>
      <c r="M11150" t="s">
        <v>19</v>
      </c>
      <c r="P11150" t="b">
        <f t="shared" si="4760"/>
        <v>0</v>
      </c>
      <c r="Q11150" t="b">
        <f t="shared" si="4747"/>
        <v>0</v>
      </c>
      <c r="R11150" t="b">
        <f t="shared" si="4761"/>
        <v>0</v>
      </c>
      <c r="S11150" t="b">
        <f t="shared" si="4762"/>
        <v>0</v>
      </c>
      <c r="T11150" t="b">
        <f t="shared" si="4763"/>
        <v>0</v>
      </c>
      <c r="U11150" t="b">
        <f t="shared" si="4764"/>
        <v>0</v>
      </c>
      <c r="V11150" t="b">
        <f t="shared" si="4754"/>
        <v>0</v>
      </c>
      <c r="W11150" t="b">
        <f t="shared" si="4755"/>
        <v>0</v>
      </c>
      <c r="X11150" t="b">
        <f t="shared" si="4756"/>
        <v>0</v>
      </c>
      <c r="Y11150" t="b">
        <f t="shared" si="4757"/>
        <v>0</v>
      </c>
      <c r="Z11150" t="b">
        <f t="shared" si="4765"/>
        <v>0</v>
      </c>
      <c r="AA11150" t="b">
        <f t="shared" si="4766"/>
        <v>0</v>
      </c>
    </row>
    <row r="11151" spans="1:27" x14ac:dyDescent="0.25">
      <c r="A11151" t="s">
        <v>35970</v>
      </c>
      <c r="C11151" t="s">
        <v>36324</v>
      </c>
      <c r="D11151" t="s">
        <v>35972</v>
      </c>
      <c r="K11151" t="s">
        <v>36325</v>
      </c>
      <c r="L11151" t="s">
        <v>20</v>
      </c>
      <c r="M11151" t="s">
        <v>19</v>
      </c>
      <c r="P11151" t="b">
        <f t="shared" si="4760"/>
        <v>0</v>
      </c>
      <c r="Q11151" t="b">
        <f t="shared" si="4747"/>
        <v>0</v>
      </c>
      <c r="R11151" t="b">
        <f t="shared" si="4761"/>
        <v>0</v>
      </c>
      <c r="S11151" t="b">
        <f t="shared" si="4762"/>
        <v>0</v>
      </c>
      <c r="T11151" t="b">
        <f t="shared" si="4763"/>
        <v>0</v>
      </c>
      <c r="U11151" t="b">
        <f t="shared" si="4764"/>
        <v>0</v>
      </c>
      <c r="V11151" t="b">
        <f t="shared" si="4754"/>
        <v>0</v>
      </c>
      <c r="W11151" t="b">
        <f t="shared" si="4755"/>
        <v>0</v>
      </c>
      <c r="X11151" t="b">
        <f t="shared" si="4756"/>
        <v>0</v>
      </c>
      <c r="Y11151" t="b">
        <f t="shared" si="4757"/>
        <v>0</v>
      </c>
      <c r="Z11151" t="b">
        <f t="shared" si="4765"/>
        <v>0</v>
      </c>
      <c r="AA11151" t="b">
        <f t="shared" si="4766"/>
        <v>0</v>
      </c>
    </row>
    <row r="11152" spans="1:27" x14ac:dyDescent="0.25">
      <c r="A11152" t="s">
        <v>35970</v>
      </c>
      <c r="C11152" t="s">
        <v>36326</v>
      </c>
      <c r="D11152" t="s">
        <v>35972</v>
      </c>
      <c r="K11152" t="s">
        <v>36327</v>
      </c>
      <c r="L11152" t="s">
        <v>35</v>
      </c>
      <c r="M11152" t="s">
        <v>20</v>
      </c>
      <c r="P11152" t="b">
        <f t="shared" si="4760"/>
        <v>0</v>
      </c>
      <c r="Q11152" t="b">
        <f t="shared" si="4747"/>
        <v>0</v>
      </c>
      <c r="R11152" t="b">
        <f t="shared" si="4761"/>
        <v>0</v>
      </c>
      <c r="S11152" t="b">
        <f t="shared" si="4762"/>
        <v>0</v>
      </c>
      <c r="T11152" t="b">
        <f t="shared" si="4763"/>
        <v>0</v>
      </c>
      <c r="U11152" t="b">
        <f t="shared" si="4764"/>
        <v>0</v>
      </c>
      <c r="V11152" t="b">
        <f t="shared" si="4754"/>
        <v>0</v>
      </c>
      <c r="W11152" t="b">
        <f t="shared" si="4755"/>
        <v>0</v>
      </c>
      <c r="X11152" t="b">
        <f t="shared" si="4756"/>
        <v>0</v>
      </c>
      <c r="Y11152" t="b">
        <f t="shared" si="4757"/>
        <v>0</v>
      </c>
      <c r="Z11152" t="b">
        <f t="shared" si="4765"/>
        <v>0</v>
      </c>
      <c r="AA11152" t="b">
        <f t="shared" si="4766"/>
        <v>0</v>
      </c>
    </row>
    <row r="11153" spans="1:27" x14ac:dyDescent="0.25">
      <c r="A11153" t="s">
        <v>35970</v>
      </c>
      <c r="C11153" t="s">
        <v>36328</v>
      </c>
      <c r="D11153" t="s">
        <v>35972</v>
      </c>
      <c r="K11153" t="s">
        <v>36329</v>
      </c>
      <c r="L11153" t="s">
        <v>19</v>
      </c>
      <c r="M11153" t="s">
        <v>20</v>
      </c>
      <c r="P11153" t="b">
        <f t="shared" si="4760"/>
        <v>0</v>
      </c>
      <c r="Q11153" t="b">
        <f t="shared" si="4747"/>
        <v>0</v>
      </c>
      <c r="R11153" t="b">
        <f t="shared" si="4761"/>
        <v>0</v>
      </c>
      <c r="S11153" t="b">
        <f t="shared" si="4762"/>
        <v>0</v>
      </c>
      <c r="T11153" t="b">
        <f t="shared" si="4763"/>
        <v>0</v>
      </c>
      <c r="U11153" t="b">
        <f t="shared" si="4764"/>
        <v>0</v>
      </c>
      <c r="V11153" t="b">
        <f t="shared" si="4754"/>
        <v>0</v>
      </c>
      <c r="W11153" t="b">
        <f t="shared" si="4755"/>
        <v>0</v>
      </c>
      <c r="X11153" t="b">
        <f t="shared" si="4756"/>
        <v>0</v>
      </c>
      <c r="Y11153" t="b">
        <f t="shared" si="4757"/>
        <v>0</v>
      </c>
      <c r="Z11153" t="b">
        <f t="shared" si="4765"/>
        <v>0</v>
      </c>
      <c r="AA11153" t="b">
        <f t="shared" si="4766"/>
        <v>0</v>
      </c>
    </row>
    <row r="11154" spans="1:27" x14ac:dyDescent="0.25">
      <c r="A11154" t="s">
        <v>35970</v>
      </c>
      <c r="C11154" t="s">
        <v>36330</v>
      </c>
      <c r="D11154" t="s">
        <v>35972</v>
      </c>
      <c r="K11154" t="s">
        <v>36331</v>
      </c>
      <c r="L11154" t="s">
        <v>20</v>
      </c>
      <c r="M11154" t="s">
        <v>19</v>
      </c>
      <c r="P11154" t="b">
        <f t="shared" si="4760"/>
        <v>0</v>
      </c>
      <c r="Q11154" t="b">
        <f t="shared" si="4747"/>
        <v>0</v>
      </c>
      <c r="R11154" t="b">
        <f t="shared" si="4761"/>
        <v>0</v>
      </c>
      <c r="S11154" t="b">
        <f t="shared" si="4762"/>
        <v>0</v>
      </c>
      <c r="T11154" t="b">
        <f t="shared" si="4763"/>
        <v>0</v>
      </c>
      <c r="U11154" t="b">
        <f t="shared" si="4764"/>
        <v>0</v>
      </c>
      <c r="V11154" t="b">
        <f t="shared" si="4754"/>
        <v>0</v>
      </c>
      <c r="W11154" t="b">
        <f t="shared" si="4755"/>
        <v>0</v>
      </c>
      <c r="X11154" t="b">
        <f t="shared" si="4756"/>
        <v>0</v>
      </c>
      <c r="Y11154" t="b">
        <f t="shared" si="4757"/>
        <v>0</v>
      </c>
      <c r="Z11154" t="b">
        <f t="shared" si="4765"/>
        <v>0</v>
      </c>
      <c r="AA11154" t="b">
        <f t="shared" si="4766"/>
        <v>0</v>
      </c>
    </row>
    <row r="11155" spans="1:27" x14ac:dyDescent="0.25">
      <c r="A11155" t="s">
        <v>35970</v>
      </c>
      <c r="C11155" t="s">
        <v>36332</v>
      </c>
      <c r="D11155" t="s">
        <v>35972</v>
      </c>
      <c r="K11155" t="s">
        <v>36333</v>
      </c>
      <c r="L11155" t="s">
        <v>35</v>
      </c>
      <c r="M11155" t="s">
        <v>20</v>
      </c>
      <c r="P11155" t="b">
        <f t="shared" si="4760"/>
        <v>0</v>
      </c>
      <c r="Q11155" t="b">
        <f t="shared" si="4747"/>
        <v>0</v>
      </c>
      <c r="R11155" t="b">
        <f t="shared" si="4761"/>
        <v>0</v>
      </c>
      <c r="S11155" t="b">
        <f t="shared" si="4762"/>
        <v>0</v>
      </c>
      <c r="T11155" t="b">
        <f t="shared" si="4763"/>
        <v>0</v>
      </c>
      <c r="U11155" t="b">
        <f t="shared" si="4764"/>
        <v>0</v>
      </c>
      <c r="V11155" t="b">
        <f t="shared" si="4754"/>
        <v>0</v>
      </c>
      <c r="W11155" t="b">
        <f t="shared" si="4755"/>
        <v>0</v>
      </c>
      <c r="X11155" t="b">
        <f t="shared" si="4756"/>
        <v>0</v>
      </c>
      <c r="Y11155" t="b">
        <f t="shared" si="4757"/>
        <v>0</v>
      </c>
      <c r="Z11155" t="b">
        <f t="shared" si="4765"/>
        <v>0</v>
      </c>
      <c r="AA11155" t="b">
        <f t="shared" si="4766"/>
        <v>0</v>
      </c>
    </row>
    <row r="11156" spans="1:27" x14ac:dyDescent="0.25">
      <c r="A11156" t="s">
        <v>35970</v>
      </c>
      <c r="C11156" t="s">
        <v>36334</v>
      </c>
      <c r="D11156" t="s">
        <v>35972</v>
      </c>
      <c r="K11156" t="s">
        <v>36335</v>
      </c>
      <c r="L11156" t="s">
        <v>20</v>
      </c>
      <c r="M11156" t="s">
        <v>35</v>
      </c>
      <c r="P11156" t="b">
        <f t="shared" si="4760"/>
        <v>0</v>
      </c>
      <c r="Q11156" t="b">
        <f t="shared" si="4747"/>
        <v>0</v>
      </c>
      <c r="R11156" t="b">
        <f t="shared" si="4761"/>
        <v>0</v>
      </c>
      <c r="S11156" t="b">
        <f t="shared" si="4762"/>
        <v>0</v>
      </c>
      <c r="T11156" t="b">
        <f t="shared" si="4763"/>
        <v>0</v>
      </c>
      <c r="U11156" t="b">
        <f t="shared" si="4764"/>
        <v>0</v>
      </c>
      <c r="V11156" t="b">
        <f t="shared" si="4754"/>
        <v>0</v>
      </c>
      <c r="W11156" t="b">
        <f t="shared" si="4755"/>
        <v>0</v>
      </c>
      <c r="X11156" t="b">
        <f t="shared" si="4756"/>
        <v>0</v>
      </c>
      <c r="Y11156" t="b">
        <f t="shared" si="4757"/>
        <v>0</v>
      </c>
      <c r="Z11156" t="b">
        <f t="shared" si="4765"/>
        <v>0</v>
      </c>
      <c r="AA11156" t="b">
        <f t="shared" si="4766"/>
        <v>0</v>
      </c>
    </row>
    <row r="11157" spans="1:27" x14ac:dyDescent="0.25">
      <c r="A11157" t="s">
        <v>35970</v>
      </c>
      <c r="C11157" t="s">
        <v>36336</v>
      </c>
      <c r="D11157" t="s">
        <v>35972</v>
      </c>
      <c r="K11157" t="s">
        <v>36337</v>
      </c>
      <c r="L11157" t="s">
        <v>19</v>
      </c>
      <c r="M11157" t="s">
        <v>20</v>
      </c>
      <c r="P11157" t="b">
        <f t="shared" si="4760"/>
        <v>0</v>
      </c>
      <c r="Q11157" t="b">
        <f t="shared" si="4747"/>
        <v>0</v>
      </c>
      <c r="R11157" t="b">
        <f t="shared" si="4761"/>
        <v>0</v>
      </c>
      <c r="S11157" t="b">
        <f t="shared" si="4762"/>
        <v>0</v>
      </c>
      <c r="T11157" t="b">
        <f t="shared" si="4763"/>
        <v>0</v>
      </c>
      <c r="U11157" t="b">
        <f t="shared" si="4764"/>
        <v>0</v>
      </c>
      <c r="V11157" t="b">
        <f t="shared" si="4754"/>
        <v>0</v>
      </c>
      <c r="W11157" t="b">
        <f t="shared" si="4755"/>
        <v>0</v>
      </c>
      <c r="X11157" t="b">
        <f t="shared" si="4756"/>
        <v>0</v>
      </c>
      <c r="Y11157" t="b">
        <f t="shared" si="4757"/>
        <v>0</v>
      </c>
      <c r="Z11157" t="b">
        <f t="shared" si="4765"/>
        <v>0</v>
      </c>
      <c r="AA11157" t="b">
        <f t="shared" si="4766"/>
        <v>0</v>
      </c>
    </row>
    <row r="11158" spans="1:27" x14ac:dyDescent="0.25">
      <c r="A11158" t="s">
        <v>35970</v>
      </c>
      <c r="C11158" t="s">
        <v>36338</v>
      </c>
      <c r="D11158" t="s">
        <v>35972</v>
      </c>
      <c r="K11158" t="s">
        <v>36339</v>
      </c>
      <c r="L11158" t="s">
        <v>20</v>
      </c>
      <c r="M11158" t="s">
        <v>19</v>
      </c>
      <c r="P11158" t="b">
        <f t="shared" si="4760"/>
        <v>0</v>
      </c>
      <c r="Q11158" t="b">
        <f t="shared" si="4747"/>
        <v>0</v>
      </c>
      <c r="R11158" t="b">
        <f t="shared" si="4761"/>
        <v>0</v>
      </c>
      <c r="S11158" t="b">
        <f t="shared" si="4762"/>
        <v>0</v>
      </c>
      <c r="T11158" t="b">
        <f t="shared" si="4763"/>
        <v>0</v>
      </c>
      <c r="U11158" t="b">
        <f t="shared" si="4764"/>
        <v>0</v>
      </c>
      <c r="V11158" t="b">
        <f t="shared" si="4754"/>
        <v>0</v>
      </c>
      <c r="W11158" t="b">
        <f t="shared" si="4755"/>
        <v>0</v>
      </c>
      <c r="X11158" t="b">
        <f t="shared" si="4756"/>
        <v>0</v>
      </c>
      <c r="Y11158" t="b">
        <f t="shared" si="4757"/>
        <v>0</v>
      </c>
      <c r="Z11158" t="b">
        <f t="shared" si="4765"/>
        <v>0</v>
      </c>
      <c r="AA11158" t="b">
        <f t="shared" si="4766"/>
        <v>0</v>
      </c>
    </row>
    <row r="11159" spans="1:27" x14ac:dyDescent="0.25">
      <c r="A11159" t="s">
        <v>35970</v>
      </c>
      <c r="C11159" t="s">
        <v>36340</v>
      </c>
      <c r="D11159" t="s">
        <v>35972</v>
      </c>
      <c r="K11159" t="s">
        <v>36341</v>
      </c>
      <c r="L11159" t="s">
        <v>20</v>
      </c>
      <c r="M11159" t="s">
        <v>19</v>
      </c>
      <c r="P11159" t="b">
        <f t="shared" si="4760"/>
        <v>0</v>
      </c>
      <c r="Q11159" t="b">
        <f t="shared" si="4747"/>
        <v>0</v>
      </c>
      <c r="R11159" t="b">
        <f t="shared" si="4761"/>
        <v>0</v>
      </c>
      <c r="S11159" t="b">
        <f t="shared" si="4762"/>
        <v>0</v>
      </c>
      <c r="T11159" t="b">
        <f t="shared" si="4763"/>
        <v>0</v>
      </c>
      <c r="U11159" t="b">
        <f t="shared" si="4764"/>
        <v>0</v>
      </c>
      <c r="V11159" t="b">
        <f t="shared" si="4754"/>
        <v>0</v>
      </c>
      <c r="W11159" t="b">
        <f t="shared" si="4755"/>
        <v>0</v>
      </c>
      <c r="X11159" t="b">
        <f t="shared" si="4756"/>
        <v>0</v>
      </c>
      <c r="Y11159" t="b">
        <f t="shared" si="4757"/>
        <v>0</v>
      </c>
      <c r="Z11159" t="b">
        <f t="shared" si="4765"/>
        <v>0</v>
      </c>
      <c r="AA11159" t="b">
        <f t="shared" si="4766"/>
        <v>0</v>
      </c>
    </row>
    <row r="11160" spans="1:27" x14ac:dyDescent="0.25">
      <c r="A11160" t="s">
        <v>35970</v>
      </c>
      <c r="C11160" t="s">
        <v>36342</v>
      </c>
      <c r="D11160" t="s">
        <v>35972</v>
      </c>
      <c r="K11160" t="s">
        <v>36343</v>
      </c>
      <c r="L11160" t="s">
        <v>19</v>
      </c>
      <c r="M11160" t="s">
        <v>20</v>
      </c>
      <c r="P11160" t="b">
        <f t="shared" si="4760"/>
        <v>0</v>
      </c>
      <c r="Q11160" t="b">
        <f t="shared" si="4747"/>
        <v>0</v>
      </c>
      <c r="R11160" t="b">
        <f t="shared" si="4761"/>
        <v>0</v>
      </c>
      <c r="S11160" t="b">
        <f t="shared" si="4762"/>
        <v>0</v>
      </c>
      <c r="T11160" t="b">
        <f t="shared" si="4763"/>
        <v>0</v>
      </c>
      <c r="U11160" t="b">
        <f t="shared" si="4764"/>
        <v>0</v>
      </c>
      <c r="V11160" t="b">
        <f t="shared" si="4754"/>
        <v>0</v>
      </c>
      <c r="W11160" t="b">
        <f t="shared" si="4755"/>
        <v>0</v>
      </c>
      <c r="X11160" t="b">
        <f t="shared" si="4756"/>
        <v>0</v>
      </c>
      <c r="Y11160" t="b">
        <f t="shared" si="4757"/>
        <v>0</v>
      </c>
      <c r="Z11160" t="b">
        <f t="shared" si="4765"/>
        <v>0</v>
      </c>
      <c r="AA11160" t="b">
        <f t="shared" si="4766"/>
        <v>0</v>
      </c>
    </row>
    <row r="11161" spans="1:27" x14ac:dyDescent="0.25">
      <c r="A11161" t="s">
        <v>35970</v>
      </c>
      <c r="C11161" t="s">
        <v>36344</v>
      </c>
      <c r="D11161" t="s">
        <v>35972</v>
      </c>
      <c r="K11161" t="s">
        <v>36345</v>
      </c>
      <c r="L11161" t="s">
        <v>20</v>
      </c>
      <c r="M11161" t="s">
        <v>19</v>
      </c>
      <c r="P11161" t="b">
        <f t="shared" si="4760"/>
        <v>0</v>
      </c>
      <c r="Q11161" t="b">
        <f t="shared" si="4747"/>
        <v>0</v>
      </c>
      <c r="R11161" t="b">
        <f t="shared" si="4761"/>
        <v>0</v>
      </c>
      <c r="S11161" t="b">
        <f t="shared" si="4762"/>
        <v>0</v>
      </c>
      <c r="T11161" t="b">
        <f t="shared" si="4763"/>
        <v>0</v>
      </c>
      <c r="U11161" t="b">
        <f t="shared" si="4764"/>
        <v>0</v>
      </c>
      <c r="V11161" t="b">
        <f t="shared" si="4754"/>
        <v>0</v>
      </c>
      <c r="W11161" t="b">
        <f t="shared" si="4755"/>
        <v>0</v>
      </c>
      <c r="X11161" t="b">
        <f t="shared" si="4756"/>
        <v>0</v>
      </c>
      <c r="Y11161" t="b">
        <f t="shared" si="4757"/>
        <v>0</v>
      </c>
      <c r="Z11161" t="b">
        <f t="shared" si="4765"/>
        <v>0</v>
      </c>
      <c r="AA11161" t="b">
        <f t="shared" si="4766"/>
        <v>0</v>
      </c>
    </row>
    <row r="11162" spans="1:27" x14ac:dyDescent="0.25">
      <c r="A11162" t="s">
        <v>35970</v>
      </c>
      <c r="C11162" t="s">
        <v>36346</v>
      </c>
      <c r="D11162" t="s">
        <v>35972</v>
      </c>
      <c r="K11162" t="s">
        <v>36347</v>
      </c>
      <c r="L11162" t="s">
        <v>19</v>
      </c>
      <c r="M11162" t="s">
        <v>20</v>
      </c>
      <c r="P11162" t="b">
        <f t="shared" si="4760"/>
        <v>0</v>
      </c>
      <c r="Q11162" t="b">
        <f t="shared" si="4747"/>
        <v>0</v>
      </c>
      <c r="R11162" t="b">
        <f t="shared" si="4761"/>
        <v>0</v>
      </c>
      <c r="S11162" t="b">
        <f t="shared" si="4762"/>
        <v>0</v>
      </c>
      <c r="T11162" t="b">
        <f t="shared" si="4763"/>
        <v>0</v>
      </c>
      <c r="U11162" t="b">
        <f t="shared" si="4764"/>
        <v>0</v>
      </c>
      <c r="V11162" t="b">
        <f t="shared" si="4754"/>
        <v>0</v>
      </c>
      <c r="W11162" t="b">
        <f t="shared" si="4755"/>
        <v>0</v>
      </c>
      <c r="X11162" t="b">
        <f t="shared" si="4756"/>
        <v>0</v>
      </c>
      <c r="Y11162" t="b">
        <f t="shared" si="4757"/>
        <v>0</v>
      </c>
      <c r="Z11162" t="b">
        <f t="shared" si="4765"/>
        <v>0</v>
      </c>
      <c r="AA11162" t="b">
        <f t="shared" si="4766"/>
        <v>0</v>
      </c>
    </row>
    <row r="11163" spans="1:27" x14ac:dyDescent="0.25">
      <c r="A11163" t="s">
        <v>35970</v>
      </c>
      <c r="C11163" t="s">
        <v>36348</v>
      </c>
      <c r="D11163" t="s">
        <v>35972</v>
      </c>
      <c r="K11163" t="s">
        <v>36349</v>
      </c>
      <c r="L11163" t="s">
        <v>35</v>
      </c>
      <c r="M11163" t="s">
        <v>20</v>
      </c>
      <c r="P11163" t="b">
        <f t="shared" si="4760"/>
        <v>0</v>
      </c>
      <c r="Q11163" t="b">
        <f t="shared" si="4747"/>
        <v>0</v>
      </c>
      <c r="R11163" t="b">
        <f t="shared" si="4761"/>
        <v>0</v>
      </c>
      <c r="S11163" t="b">
        <f t="shared" si="4762"/>
        <v>0</v>
      </c>
      <c r="T11163" t="b">
        <f t="shared" si="4763"/>
        <v>0</v>
      </c>
      <c r="U11163" t="b">
        <f t="shared" si="4764"/>
        <v>0</v>
      </c>
      <c r="V11163" t="b">
        <f t="shared" si="4754"/>
        <v>0</v>
      </c>
      <c r="W11163" t="b">
        <f t="shared" si="4755"/>
        <v>0</v>
      </c>
      <c r="X11163" t="b">
        <f t="shared" si="4756"/>
        <v>0</v>
      </c>
      <c r="Y11163" t="b">
        <f t="shared" si="4757"/>
        <v>0</v>
      </c>
      <c r="Z11163" t="b">
        <f t="shared" si="4765"/>
        <v>0</v>
      </c>
      <c r="AA11163" t="b">
        <f t="shared" si="4766"/>
        <v>0</v>
      </c>
    </row>
    <row r="11164" spans="1:27" x14ac:dyDescent="0.25">
      <c r="A11164" t="s">
        <v>35970</v>
      </c>
      <c r="C11164" t="s">
        <v>36350</v>
      </c>
      <c r="D11164" t="s">
        <v>35972</v>
      </c>
      <c r="K11164" t="s">
        <v>36351</v>
      </c>
      <c r="L11164" t="s">
        <v>20</v>
      </c>
      <c r="M11164" t="s">
        <v>19</v>
      </c>
      <c r="P11164" t="b">
        <f t="shared" si="4760"/>
        <v>0</v>
      </c>
      <c r="Q11164" t="b">
        <f t="shared" si="4747"/>
        <v>0</v>
      </c>
      <c r="R11164" t="b">
        <f t="shared" si="4761"/>
        <v>0</v>
      </c>
      <c r="S11164" t="b">
        <f t="shared" si="4762"/>
        <v>0</v>
      </c>
      <c r="T11164" t="b">
        <f t="shared" si="4763"/>
        <v>0</v>
      </c>
      <c r="U11164" t="b">
        <f t="shared" si="4764"/>
        <v>0</v>
      </c>
      <c r="V11164" t="b">
        <f t="shared" si="4754"/>
        <v>0</v>
      </c>
      <c r="W11164" t="b">
        <f t="shared" si="4755"/>
        <v>0</v>
      </c>
      <c r="X11164" t="b">
        <f t="shared" si="4756"/>
        <v>0</v>
      </c>
      <c r="Y11164" t="b">
        <f t="shared" si="4757"/>
        <v>0</v>
      </c>
      <c r="Z11164" t="b">
        <f t="shared" si="4765"/>
        <v>0</v>
      </c>
      <c r="AA11164" t="b">
        <f t="shared" si="4766"/>
        <v>0</v>
      </c>
    </row>
    <row r="11165" spans="1:27" x14ac:dyDescent="0.25">
      <c r="A11165" t="s">
        <v>35970</v>
      </c>
      <c r="C11165" t="s">
        <v>36352</v>
      </c>
      <c r="D11165" t="s">
        <v>35972</v>
      </c>
      <c r="K11165" t="s">
        <v>36353</v>
      </c>
      <c r="L11165" t="s">
        <v>20</v>
      </c>
      <c r="M11165" t="s">
        <v>35</v>
      </c>
      <c r="P11165" t="b">
        <f t="shared" si="4760"/>
        <v>0</v>
      </c>
      <c r="Q11165" t="b">
        <f t="shared" si="4747"/>
        <v>0</v>
      </c>
      <c r="R11165" t="b">
        <f t="shared" si="4761"/>
        <v>0</v>
      </c>
      <c r="S11165" t="b">
        <f t="shared" si="4762"/>
        <v>0</v>
      </c>
      <c r="T11165" t="b">
        <f t="shared" si="4763"/>
        <v>0</v>
      </c>
      <c r="U11165" t="b">
        <f t="shared" si="4764"/>
        <v>0</v>
      </c>
      <c r="V11165" t="b">
        <f t="shared" si="4754"/>
        <v>0</v>
      </c>
      <c r="W11165" t="b">
        <f t="shared" si="4755"/>
        <v>0</v>
      </c>
      <c r="X11165" t="b">
        <f t="shared" si="4756"/>
        <v>0</v>
      </c>
      <c r="Y11165" t="b">
        <f t="shared" si="4757"/>
        <v>0</v>
      </c>
      <c r="Z11165" t="b">
        <f t="shared" si="4765"/>
        <v>0</v>
      </c>
      <c r="AA11165" t="b">
        <f t="shared" si="4766"/>
        <v>0</v>
      </c>
    </row>
    <row r="11166" spans="1:27" x14ac:dyDescent="0.25">
      <c r="A11166" t="s">
        <v>35970</v>
      </c>
      <c r="C11166" t="s">
        <v>36354</v>
      </c>
      <c r="D11166" t="s">
        <v>35972</v>
      </c>
      <c r="K11166" t="s">
        <v>36355</v>
      </c>
      <c r="L11166" t="s">
        <v>20</v>
      </c>
      <c r="M11166" t="s">
        <v>19</v>
      </c>
      <c r="P11166" t="b">
        <f t="shared" si="4760"/>
        <v>0</v>
      </c>
      <c r="Q11166" t="b">
        <f t="shared" si="4747"/>
        <v>0</v>
      </c>
      <c r="R11166" t="b">
        <f t="shared" si="4761"/>
        <v>0</v>
      </c>
      <c r="S11166" t="b">
        <f t="shared" si="4762"/>
        <v>0</v>
      </c>
      <c r="T11166" t="b">
        <f t="shared" si="4763"/>
        <v>0</v>
      </c>
      <c r="U11166" t="b">
        <f t="shared" si="4764"/>
        <v>0</v>
      </c>
      <c r="V11166" t="b">
        <f t="shared" si="4754"/>
        <v>0</v>
      </c>
      <c r="W11166" t="b">
        <f t="shared" si="4755"/>
        <v>0</v>
      </c>
      <c r="X11166" t="b">
        <f t="shared" si="4756"/>
        <v>0</v>
      </c>
      <c r="Y11166" t="b">
        <f t="shared" si="4757"/>
        <v>0</v>
      </c>
      <c r="Z11166" t="b">
        <f t="shared" si="4765"/>
        <v>0</v>
      </c>
      <c r="AA11166" t="b">
        <f t="shared" si="4766"/>
        <v>0</v>
      </c>
    </row>
    <row r="11167" spans="1:27" x14ac:dyDescent="0.25">
      <c r="A11167" t="s">
        <v>35970</v>
      </c>
      <c r="C11167" t="s">
        <v>36356</v>
      </c>
      <c r="D11167" t="s">
        <v>35972</v>
      </c>
      <c r="K11167" t="s">
        <v>36357</v>
      </c>
      <c r="L11167" t="s">
        <v>20</v>
      </c>
      <c r="M11167" t="s">
        <v>35</v>
      </c>
      <c r="P11167" t="b">
        <f t="shared" si="4760"/>
        <v>0</v>
      </c>
      <c r="Q11167" t="b">
        <f t="shared" si="4747"/>
        <v>0</v>
      </c>
      <c r="R11167" t="b">
        <f t="shared" si="4761"/>
        <v>0</v>
      </c>
      <c r="S11167" t="b">
        <f t="shared" si="4762"/>
        <v>0</v>
      </c>
      <c r="T11167" t="b">
        <f t="shared" si="4763"/>
        <v>0</v>
      </c>
      <c r="U11167" t="b">
        <f t="shared" si="4764"/>
        <v>0</v>
      </c>
      <c r="V11167" t="b">
        <f t="shared" si="4754"/>
        <v>0</v>
      </c>
      <c r="W11167" t="b">
        <f t="shared" si="4755"/>
        <v>0</v>
      </c>
      <c r="X11167" t="b">
        <f t="shared" si="4756"/>
        <v>0</v>
      </c>
      <c r="Y11167" t="b">
        <f t="shared" si="4757"/>
        <v>0</v>
      </c>
      <c r="Z11167" t="b">
        <f t="shared" si="4765"/>
        <v>0</v>
      </c>
      <c r="AA11167" t="b">
        <f t="shared" si="4766"/>
        <v>0</v>
      </c>
    </row>
    <row r="11168" spans="1:27" x14ac:dyDescent="0.25">
      <c r="A11168" t="s">
        <v>35970</v>
      </c>
      <c r="C11168" t="s">
        <v>36358</v>
      </c>
      <c r="D11168" t="s">
        <v>35972</v>
      </c>
      <c r="K11168" t="s">
        <v>36359</v>
      </c>
      <c r="L11168" t="s">
        <v>20</v>
      </c>
      <c r="M11168" t="s">
        <v>19</v>
      </c>
      <c r="P11168" t="b">
        <f t="shared" si="4760"/>
        <v>0</v>
      </c>
      <c r="Q11168" t="b">
        <f t="shared" si="4747"/>
        <v>0</v>
      </c>
      <c r="R11168" t="b">
        <f t="shared" si="4761"/>
        <v>0</v>
      </c>
      <c r="S11168" t="b">
        <f t="shared" si="4762"/>
        <v>0</v>
      </c>
      <c r="T11168" t="b">
        <f t="shared" si="4763"/>
        <v>0</v>
      </c>
      <c r="U11168" t="b">
        <f t="shared" si="4764"/>
        <v>0</v>
      </c>
      <c r="V11168" t="b">
        <f t="shared" si="4754"/>
        <v>0</v>
      </c>
      <c r="W11168" t="b">
        <f t="shared" si="4755"/>
        <v>0</v>
      </c>
      <c r="X11168" t="b">
        <f t="shared" si="4756"/>
        <v>0</v>
      </c>
      <c r="Y11168" t="b">
        <f t="shared" si="4757"/>
        <v>0</v>
      </c>
      <c r="Z11168" t="b">
        <f t="shared" si="4765"/>
        <v>0</v>
      </c>
      <c r="AA11168" t="b">
        <f t="shared" si="4766"/>
        <v>0</v>
      </c>
    </row>
    <row r="11169" spans="1:27" x14ac:dyDescent="0.25">
      <c r="A11169" t="s">
        <v>35970</v>
      </c>
      <c r="C11169" t="s">
        <v>36360</v>
      </c>
      <c r="D11169" t="s">
        <v>35972</v>
      </c>
      <c r="K11169" t="s">
        <v>36361</v>
      </c>
      <c r="L11169" t="s">
        <v>20</v>
      </c>
      <c r="M11169" t="s">
        <v>19</v>
      </c>
      <c r="P11169" t="b">
        <f t="shared" si="4760"/>
        <v>0</v>
      </c>
      <c r="Q11169" t="b">
        <f t="shared" si="4747"/>
        <v>0</v>
      </c>
      <c r="R11169" t="b">
        <f t="shared" si="4761"/>
        <v>0</v>
      </c>
      <c r="S11169" t="b">
        <f t="shared" si="4762"/>
        <v>0</v>
      </c>
      <c r="T11169" t="b">
        <f t="shared" si="4763"/>
        <v>0</v>
      </c>
      <c r="U11169" t="b">
        <f t="shared" si="4764"/>
        <v>0</v>
      </c>
      <c r="V11169" t="b">
        <f t="shared" si="4754"/>
        <v>0</v>
      </c>
      <c r="W11169" t="b">
        <f t="shared" si="4755"/>
        <v>0</v>
      </c>
      <c r="X11169" t="b">
        <f t="shared" si="4756"/>
        <v>0</v>
      </c>
      <c r="Y11169" t="b">
        <f t="shared" si="4757"/>
        <v>0</v>
      </c>
      <c r="Z11169" t="b">
        <f t="shared" si="4765"/>
        <v>0</v>
      </c>
      <c r="AA11169" t="b">
        <f t="shared" si="4766"/>
        <v>0</v>
      </c>
    </row>
    <row r="11170" spans="1:27" x14ac:dyDescent="0.25">
      <c r="A11170" t="s">
        <v>35970</v>
      </c>
      <c r="C11170" t="s">
        <v>36362</v>
      </c>
      <c r="D11170" t="s">
        <v>35972</v>
      </c>
      <c r="K11170" t="s">
        <v>36363</v>
      </c>
      <c r="L11170" t="s">
        <v>35</v>
      </c>
      <c r="M11170" t="s">
        <v>20</v>
      </c>
      <c r="P11170" t="b">
        <f t="shared" si="4760"/>
        <v>0</v>
      </c>
      <c r="Q11170" t="b">
        <f t="shared" si="4747"/>
        <v>0</v>
      </c>
      <c r="R11170" t="b">
        <f t="shared" si="4761"/>
        <v>0</v>
      </c>
      <c r="S11170" t="b">
        <f t="shared" si="4762"/>
        <v>0</v>
      </c>
      <c r="T11170" t="b">
        <f t="shared" si="4763"/>
        <v>0</v>
      </c>
      <c r="U11170" t="b">
        <f t="shared" si="4764"/>
        <v>0</v>
      </c>
      <c r="V11170" t="b">
        <f t="shared" si="4754"/>
        <v>0</v>
      </c>
      <c r="W11170" t="b">
        <f t="shared" si="4755"/>
        <v>0</v>
      </c>
      <c r="X11170" t="b">
        <f t="shared" si="4756"/>
        <v>0</v>
      </c>
      <c r="Y11170" t="b">
        <f t="shared" si="4757"/>
        <v>0</v>
      </c>
      <c r="Z11170" t="b">
        <f t="shared" si="4765"/>
        <v>0</v>
      </c>
      <c r="AA11170" t="b">
        <f t="shared" si="4766"/>
        <v>0</v>
      </c>
    </row>
    <row r="11171" spans="1:27" x14ac:dyDescent="0.25">
      <c r="A11171" t="s">
        <v>35970</v>
      </c>
      <c r="C11171" t="s">
        <v>36364</v>
      </c>
      <c r="D11171" t="s">
        <v>35972</v>
      </c>
      <c r="K11171" t="s">
        <v>36365</v>
      </c>
      <c r="L11171" t="s">
        <v>20</v>
      </c>
      <c r="M11171" t="s">
        <v>19</v>
      </c>
      <c r="P11171" t="b">
        <f t="shared" si="4760"/>
        <v>0</v>
      </c>
      <c r="Q11171" t="b">
        <f t="shared" si="4747"/>
        <v>0</v>
      </c>
      <c r="R11171" t="b">
        <f t="shared" si="4761"/>
        <v>0</v>
      </c>
      <c r="S11171" t="b">
        <f t="shared" si="4762"/>
        <v>0</v>
      </c>
      <c r="T11171" t="b">
        <f t="shared" si="4763"/>
        <v>0</v>
      </c>
      <c r="U11171" t="b">
        <f t="shared" si="4764"/>
        <v>0</v>
      </c>
      <c r="V11171" t="b">
        <f t="shared" si="4754"/>
        <v>0</v>
      </c>
      <c r="W11171" t="b">
        <f t="shared" si="4755"/>
        <v>0</v>
      </c>
      <c r="X11171" t="b">
        <f t="shared" si="4756"/>
        <v>0</v>
      </c>
      <c r="Y11171" t="b">
        <f t="shared" si="4757"/>
        <v>0</v>
      </c>
      <c r="Z11171" t="b">
        <f t="shared" si="4765"/>
        <v>0</v>
      </c>
      <c r="AA11171" t="b">
        <f t="shared" si="4766"/>
        <v>0</v>
      </c>
    </row>
    <row r="11172" spans="1:27" x14ac:dyDescent="0.25">
      <c r="A11172" t="s">
        <v>35970</v>
      </c>
      <c r="C11172" t="s">
        <v>36366</v>
      </c>
      <c r="D11172" t="s">
        <v>35972</v>
      </c>
      <c r="K11172" t="s">
        <v>36367</v>
      </c>
      <c r="L11172" t="s">
        <v>20</v>
      </c>
      <c r="M11172" t="s">
        <v>35</v>
      </c>
      <c r="P11172" t="b">
        <f t="shared" si="4760"/>
        <v>0</v>
      </c>
      <c r="Q11172" t="b">
        <f t="shared" si="4747"/>
        <v>0</v>
      </c>
      <c r="R11172" t="b">
        <f t="shared" si="4761"/>
        <v>0</v>
      </c>
      <c r="S11172" t="b">
        <f t="shared" si="4762"/>
        <v>0</v>
      </c>
      <c r="T11172" t="b">
        <f t="shared" si="4763"/>
        <v>0</v>
      </c>
      <c r="U11172" t="b">
        <f t="shared" si="4764"/>
        <v>0</v>
      </c>
      <c r="V11172" t="b">
        <f t="shared" si="4754"/>
        <v>0</v>
      </c>
      <c r="W11172" t="b">
        <f t="shared" si="4755"/>
        <v>0</v>
      </c>
      <c r="X11172" t="b">
        <f t="shared" si="4756"/>
        <v>0</v>
      </c>
      <c r="Y11172" t="b">
        <f t="shared" si="4757"/>
        <v>0</v>
      </c>
      <c r="Z11172" t="b">
        <f t="shared" si="4765"/>
        <v>0</v>
      </c>
      <c r="AA11172" t="b">
        <f t="shared" si="4766"/>
        <v>0</v>
      </c>
    </row>
    <row r="11173" spans="1:27" x14ac:dyDescent="0.25">
      <c r="A11173" t="s">
        <v>35970</v>
      </c>
      <c r="C11173" t="s">
        <v>36368</v>
      </c>
      <c r="D11173" t="s">
        <v>35972</v>
      </c>
      <c r="K11173" t="s">
        <v>36369</v>
      </c>
      <c r="L11173" t="s">
        <v>20</v>
      </c>
      <c r="M11173" t="s">
        <v>19</v>
      </c>
      <c r="P11173" t="b">
        <f t="shared" si="4760"/>
        <v>0</v>
      </c>
      <c r="Q11173" t="b">
        <f t="shared" si="4747"/>
        <v>0</v>
      </c>
      <c r="R11173" t="b">
        <f t="shared" si="4761"/>
        <v>0</v>
      </c>
      <c r="S11173" t="b">
        <f t="shared" si="4762"/>
        <v>0</v>
      </c>
      <c r="T11173" t="b">
        <f t="shared" si="4763"/>
        <v>0</v>
      </c>
      <c r="U11173" t="b">
        <f t="shared" si="4764"/>
        <v>0</v>
      </c>
      <c r="V11173" t="b">
        <f t="shared" si="4754"/>
        <v>0</v>
      </c>
      <c r="W11173" t="b">
        <f t="shared" si="4755"/>
        <v>0</v>
      </c>
      <c r="X11173" t="b">
        <f t="shared" si="4756"/>
        <v>0</v>
      </c>
      <c r="Y11173" t="b">
        <f t="shared" si="4757"/>
        <v>0</v>
      </c>
      <c r="Z11173" t="b">
        <f t="shared" si="4765"/>
        <v>0</v>
      </c>
      <c r="AA11173" t="b">
        <f t="shared" si="4766"/>
        <v>0</v>
      </c>
    </row>
    <row r="11174" spans="1:27" x14ac:dyDescent="0.25">
      <c r="A11174" t="s">
        <v>35970</v>
      </c>
      <c r="C11174" t="s">
        <v>36370</v>
      </c>
      <c r="D11174" t="s">
        <v>35972</v>
      </c>
      <c r="K11174" t="s">
        <v>36371</v>
      </c>
      <c r="L11174" t="s">
        <v>19</v>
      </c>
      <c r="M11174" t="s">
        <v>20</v>
      </c>
      <c r="P11174" t="b">
        <f t="shared" si="4760"/>
        <v>0</v>
      </c>
      <c r="Q11174" t="b">
        <f t="shared" si="4747"/>
        <v>0</v>
      </c>
      <c r="R11174" t="b">
        <f t="shared" si="4761"/>
        <v>0</v>
      </c>
      <c r="S11174" t="b">
        <f t="shared" si="4762"/>
        <v>0</v>
      </c>
      <c r="T11174" t="b">
        <f t="shared" si="4763"/>
        <v>0</v>
      </c>
      <c r="U11174" t="b">
        <f t="shared" si="4764"/>
        <v>0</v>
      </c>
      <c r="V11174" t="b">
        <f t="shared" si="4754"/>
        <v>0</v>
      </c>
      <c r="W11174" t="b">
        <f t="shared" si="4755"/>
        <v>0</v>
      </c>
      <c r="X11174" t="b">
        <f t="shared" si="4756"/>
        <v>0</v>
      </c>
      <c r="Y11174" t="b">
        <f t="shared" si="4757"/>
        <v>0</v>
      </c>
      <c r="Z11174" t="b">
        <f t="shared" si="4765"/>
        <v>0</v>
      </c>
      <c r="AA11174" t="b">
        <f t="shared" si="4766"/>
        <v>0</v>
      </c>
    </row>
    <row r="11175" spans="1:27" x14ac:dyDescent="0.25">
      <c r="A11175" t="s">
        <v>35970</v>
      </c>
      <c r="C11175" t="s">
        <v>36372</v>
      </c>
      <c r="D11175" t="s">
        <v>35972</v>
      </c>
      <c r="K11175" t="s">
        <v>36373</v>
      </c>
      <c r="L11175" t="s">
        <v>20</v>
      </c>
      <c r="M11175" t="s">
        <v>35</v>
      </c>
      <c r="P11175" t="b">
        <f t="shared" si="4760"/>
        <v>0</v>
      </c>
      <c r="Q11175" t="b">
        <f t="shared" si="4747"/>
        <v>0</v>
      </c>
      <c r="R11175" t="b">
        <f t="shared" si="4761"/>
        <v>0</v>
      </c>
      <c r="S11175" t="b">
        <f t="shared" si="4762"/>
        <v>0</v>
      </c>
      <c r="T11175" t="b">
        <f t="shared" si="4763"/>
        <v>0</v>
      </c>
      <c r="U11175" t="b">
        <f t="shared" si="4764"/>
        <v>0</v>
      </c>
      <c r="V11175" t="b">
        <f t="shared" si="4754"/>
        <v>0</v>
      </c>
      <c r="W11175" t="b">
        <f t="shared" si="4755"/>
        <v>0</v>
      </c>
      <c r="X11175" t="b">
        <f t="shared" si="4756"/>
        <v>0</v>
      </c>
      <c r="Y11175" t="b">
        <f t="shared" si="4757"/>
        <v>0</v>
      </c>
      <c r="Z11175" t="b">
        <f t="shared" si="4765"/>
        <v>0</v>
      </c>
      <c r="AA11175" t="b">
        <f t="shared" si="4766"/>
        <v>0</v>
      </c>
    </row>
    <row r="11176" spans="1:27" x14ac:dyDescent="0.25">
      <c r="A11176" t="s">
        <v>35970</v>
      </c>
      <c r="C11176" t="s">
        <v>36374</v>
      </c>
      <c r="D11176" t="s">
        <v>35972</v>
      </c>
      <c r="K11176" t="s">
        <v>36375</v>
      </c>
      <c r="L11176" t="s">
        <v>20</v>
      </c>
      <c r="M11176" t="s">
        <v>19</v>
      </c>
      <c r="P11176" t="b">
        <f t="shared" si="4760"/>
        <v>0</v>
      </c>
      <c r="Q11176" t="b">
        <f t="shared" si="4747"/>
        <v>0</v>
      </c>
      <c r="R11176" t="b">
        <f t="shared" si="4761"/>
        <v>0</v>
      </c>
      <c r="S11176" t="b">
        <f t="shared" si="4762"/>
        <v>0</v>
      </c>
      <c r="T11176" t="b">
        <f t="shared" si="4763"/>
        <v>0</v>
      </c>
      <c r="U11176" t="b">
        <f t="shared" si="4764"/>
        <v>0</v>
      </c>
      <c r="V11176" t="b">
        <f t="shared" si="4754"/>
        <v>0</v>
      </c>
      <c r="W11176" t="b">
        <f t="shared" si="4755"/>
        <v>0</v>
      </c>
      <c r="X11176" t="b">
        <f t="shared" si="4756"/>
        <v>0</v>
      </c>
      <c r="Y11176" t="b">
        <f t="shared" si="4757"/>
        <v>0</v>
      </c>
      <c r="Z11176" t="b">
        <f t="shared" si="4765"/>
        <v>0</v>
      </c>
      <c r="AA11176" t="b">
        <f t="shared" si="4766"/>
        <v>0</v>
      </c>
    </row>
    <row r="11177" spans="1:27" x14ac:dyDescent="0.25">
      <c r="A11177" t="s">
        <v>35970</v>
      </c>
      <c r="C11177" t="s">
        <v>36376</v>
      </c>
      <c r="D11177" t="s">
        <v>35972</v>
      </c>
      <c r="K11177" t="s">
        <v>36377</v>
      </c>
      <c r="L11177" t="s">
        <v>20</v>
      </c>
      <c r="M11177" t="s">
        <v>35</v>
      </c>
      <c r="P11177" t="b">
        <f t="shared" si="4760"/>
        <v>0</v>
      </c>
      <c r="Q11177" t="b">
        <f t="shared" ref="Q11177:Q11240" si="4767">ISNUMBER(SEARCH("marine",$C11177))</f>
        <v>0</v>
      </c>
      <c r="R11177" t="b">
        <f t="shared" si="4761"/>
        <v>0</v>
      </c>
      <c r="S11177" t="b">
        <f t="shared" si="4762"/>
        <v>0</v>
      </c>
      <c r="T11177" t="b">
        <f t="shared" si="4763"/>
        <v>0</v>
      </c>
      <c r="U11177" t="b">
        <f t="shared" si="4764"/>
        <v>0</v>
      </c>
      <c r="V11177" t="b">
        <f t="shared" si="4754"/>
        <v>0</v>
      </c>
      <c r="W11177" t="b">
        <f t="shared" si="4755"/>
        <v>0</v>
      </c>
      <c r="X11177" t="b">
        <f t="shared" si="4756"/>
        <v>0</v>
      </c>
      <c r="Y11177" t="b">
        <f t="shared" si="4757"/>
        <v>0</v>
      </c>
      <c r="Z11177" t="b">
        <f t="shared" si="4765"/>
        <v>0</v>
      </c>
      <c r="AA11177" t="b">
        <f t="shared" si="4766"/>
        <v>0</v>
      </c>
    </row>
    <row r="11178" spans="1:27" x14ac:dyDescent="0.25">
      <c r="A11178" t="s">
        <v>35970</v>
      </c>
      <c r="C11178" t="s">
        <v>36378</v>
      </c>
      <c r="D11178" t="s">
        <v>35972</v>
      </c>
      <c r="K11178" t="s">
        <v>36379</v>
      </c>
      <c r="L11178" t="s">
        <v>35</v>
      </c>
      <c r="M11178" t="s">
        <v>20</v>
      </c>
      <c r="P11178" t="b">
        <f t="shared" si="4760"/>
        <v>0</v>
      </c>
      <c r="Q11178" t="b">
        <f t="shared" si="4767"/>
        <v>0</v>
      </c>
      <c r="R11178" t="b">
        <f t="shared" si="4761"/>
        <v>0</v>
      </c>
      <c r="S11178" t="b">
        <f t="shared" si="4762"/>
        <v>0</v>
      </c>
      <c r="T11178" t="b">
        <f t="shared" si="4763"/>
        <v>0</v>
      </c>
      <c r="U11178" t="b">
        <f t="shared" si="4764"/>
        <v>0</v>
      </c>
      <c r="V11178" t="b">
        <f t="shared" si="4754"/>
        <v>0</v>
      </c>
      <c r="W11178" t="b">
        <f t="shared" si="4755"/>
        <v>0</v>
      </c>
      <c r="X11178" t="b">
        <f t="shared" si="4756"/>
        <v>0</v>
      </c>
      <c r="Y11178" t="b">
        <f t="shared" si="4757"/>
        <v>0</v>
      </c>
      <c r="Z11178" t="b">
        <f t="shared" si="4765"/>
        <v>0</v>
      </c>
      <c r="AA11178" t="b">
        <f t="shared" si="4766"/>
        <v>0</v>
      </c>
    </row>
    <row r="11179" spans="1:27" x14ac:dyDescent="0.25">
      <c r="A11179" t="s">
        <v>35970</v>
      </c>
      <c r="C11179" t="s">
        <v>36380</v>
      </c>
      <c r="D11179" t="s">
        <v>35972</v>
      </c>
      <c r="K11179" t="s">
        <v>36381</v>
      </c>
      <c r="L11179" t="s">
        <v>19</v>
      </c>
      <c r="M11179" t="s">
        <v>20</v>
      </c>
      <c r="P11179" t="b">
        <f t="shared" si="4760"/>
        <v>0</v>
      </c>
      <c r="Q11179" t="b">
        <f t="shared" si="4767"/>
        <v>0</v>
      </c>
      <c r="R11179" t="b">
        <f t="shared" si="4761"/>
        <v>0</v>
      </c>
      <c r="S11179" t="b">
        <f t="shared" si="4762"/>
        <v>0</v>
      </c>
      <c r="T11179" t="b">
        <f t="shared" si="4763"/>
        <v>0</v>
      </c>
      <c r="U11179" t="b">
        <f t="shared" si="4764"/>
        <v>0</v>
      </c>
      <c r="V11179" t="b">
        <f t="shared" si="4754"/>
        <v>0</v>
      </c>
      <c r="W11179" t="b">
        <f t="shared" si="4755"/>
        <v>0</v>
      </c>
      <c r="X11179" t="b">
        <f t="shared" si="4756"/>
        <v>0</v>
      </c>
      <c r="Y11179" t="b">
        <f t="shared" si="4757"/>
        <v>0</v>
      </c>
      <c r="Z11179" t="b">
        <f t="shared" si="4765"/>
        <v>0</v>
      </c>
      <c r="AA11179" t="b">
        <f t="shared" si="4766"/>
        <v>0</v>
      </c>
    </row>
    <row r="11180" spans="1:27" x14ac:dyDescent="0.25">
      <c r="A11180" t="s">
        <v>35970</v>
      </c>
      <c r="C11180" t="s">
        <v>36382</v>
      </c>
      <c r="D11180" t="s">
        <v>35972</v>
      </c>
      <c r="K11180" t="s">
        <v>36383</v>
      </c>
      <c r="L11180" t="s">
        <v>19</v>
      </c>
      <c r="M11180" t="s">
        <v>20</v>
      </c>
      <c r="P11180" t="b">
        <f t="shared" si="4760"/>
        <v>0</v>
      </c>
      <c r="Q11180" t="b">
        <f t="shared" si="4767"/>
        <v>0</v>
      </c>
      <c r="R11180" t="b">
        <f t="shared" si="4761"/>
        <v>0</v>
      </c>
      <c r="S11180" t="b">
        <f t="shared" si="4762"/>
        <v>0</v>
      </c>
      <c r="T11180" t="b">
        <f t="shared" si="4763"/>
        <v>0</v>
      </c>
      <c r="U11180" t="b">
        <f t="shared" si="4764"/>
        <v>0</v>
      </c>
      <c r="V11180" t="b">
        <f t="shared" si="4754"/>
        <v>0</v>
      </c>
      <c r="W11180" t="b">
        <f t="shared" si="4755"/>
        <v>0</v>
      </c>
      <c r="X11180" t="b">
        <f t="shared" si="4756"/>
        <v>0</v>
      </c>
      <c r="Y11180" t="b">
        <f t="shared" si="4757"/>
        <v>0</v>
      </c>
      <c r="Z11180" t="b">
        <f t="shared" si="4765"/>
        <v>0</v>
      </c>
      <c r="AA11180" t="b">
        <f t="shared" si="4766"/>
        <v>0</v>
      </c>
    </row>
    <row r="11181" spans="1:27" x14ac:dyDescent="0.25">
      <c r="A11181" t="s">
        <v>35970</v>
      </c>
      <c r="C11181" t="s">
        <v>36384</v>
      </c>
      <c r="D11181" t="s">
        <v>35972</v>
      </c>
      <c r="K11181" t="s">
        <v>36385</v>
      </c>
      <c r="L11181" t="s">
        <v>20</v>
      </c>
      <c r="M11181" t="s">
        <v>35</v>
      </c>
      <c r="P11181" t="b">
        <f t="shared" si="4760"/>
        <v>0</v>
      </c>
      <c r="Q11181" t="b">
        <f t="shared" si="4767"/>
        <v>0</v>
      </c>
      <c r="R11181" t="b">
        <f t="shared" si="4761"/>
        <v>0</v>
      </c>
      <c r="S11181" t="b">
        <f t="shared" si="4762"/>
        <v>0</v>
      </c>
      <c r="T11181" t="b">
        <f t="shared" si="4763"/>
        <v>0</v>
      </c>
      <c r="U11181" t="b">
        <f t="shared" si="4764"/>
        <v>0</v>
      </c>
      <c r="V11181" t="b">
        <f t="shared" si="4754"/>
        <v>0</v>
      </c>
      <c r="W11181" t="b">
        <f t="shared" si="4755"/>
        <v>0</v>
      </c>
      <c r="X11181" t="b">
        <f t="shared" si="4756"/>
        <v>0</v>
      </c>
      <c r="Y11181" t="b">
        <f t="shared" si="4757"/>
        <v>0</v>
      </c>
      <c r="Z11181" t="b">
        <f t="shared" si="4765"/>
        <v>0</v>
      </c>
      <c r="AA11181" t="b">
        <f t="shared" si="4766"/>
        <v>0</v>
      </c>
    </row>
    <row r="11182" spans="1:27" x14ac:dyDescent="0.25">
      <c r="A11182" t="s">
        <v>35970</v>
      </c>
      <c r="C11182" t="s">
        <v>36386</v>
      </c>
      <c r="D11182" t="s">
        <v>35972</v>
      </c>
      <c r="K11182" t="s">
        <v>36387</v>
      </c>
      <c r="L11182" t="s">
        <v>20</v>
      </c>
      <c r="M11182" t="s">
        <v>19</v>
      </c>
      <c r="P11182" t="b">
        <f t="shared" si="4760"/>
        <v>0</v>
      </c>
      <c r="Q11182" t="b">
        <f t="shared" si="4767"/>
        <v>0</v>
      </c>
      <c r="R11182" t="b">
        <f t="shared" si="4761"/>
        <v>0</v>
      </c>
      <c r="S11182" t="b">
        <f t="shared" si="4762"/>
        <v>0</v>
      </c>
      <c r="T11182" t="b">
        <f t="shared" si="4763"/>
        <v>0</v>
      </c>
      <c r="U11182" t="b">
        <f t="shared" si="4764"/>
        <v>0</v>
      </c>
      <c r="V11182" t="b">
        <f t="shared" si="4754"/>
        <v>0</v>
      </c>
      <c r="W11182" t="b">
        <f t="shared" si="4755"/>
        <v>0</v>
      </c>
      <c r="X11182" t="b">
        <f t="shared" si="4756"/>
        <v>0</v>
      </c>
      <c r="Y11182" t="b">
        <f t="shared" si="4757"/>
        <v>0</v>
      </c>
      <c r="Z11182" t="b">
        <f t="shared" si="4765"/>
        <v>0</v>
      </c>
      <c r="AA11182" t="b">
        <f t="shared" si="4766"/>
        <v>0</v>
      </c>
    </row>
    <row r="11183" spans="1:27" x14ac:dyDescent="0.25">
      <c r="A11183" t="s">
        <v>35970</v>
      </c>
      <c r="C11183" t="s">
        <v>36388</v>
      </c>
      <c r="D11183" t="s">
        <v>35972</v>
      </c>
      <c r="K11183" t="s">
        <v>36389</v>
      </c>
      <c r="L11183" t="s">
        <v>19</v>
      </c>
      <c r="M11183" t="s">
        <v>20</v>
      </c>
      <c r="P11183" t="b">
        <f t="shared" si="4760"/>
        <v>0</v>
      </c>
      <c r="Q11183" t="b">
        <f t="shared" si="4767"/>
        <v>0</v>
      </c>
      <c r="R11183" t="b">
        <f t="shared" si="4761"/>
        <v>0</v>
      </c>
      <c r="S11183" t="b">
        <f t="shared" si="4762"/>
        <v>0</v>
      </c>
      <c r="T11183" t="b">
        <f t="shared" si="4763"/>
        <v>0</v>
      </c>
      <c r="U11183" t="b">
        <f t="shared" si="4764"/>
        <v>0</v>
      </c>
      <c r="V11183" t="b">
        <f t="shared" si="4754"/>
        <v>0</v>
      </c>
      <c r="W11183" t="b">
        <f t="shared" si="4755"/>
        <v>0</v>
      </c>
      <c r="X11183" t="b">
        <f t="shared" si="4756"/>
        <v>0</v>
      </c>
      <c r="Y11183" t="b">
        <f t="shared" si="4757"/>
        <v>0</v>
      </c>
      <c r="Z11183" t="b">
        <f t="shared" si="4765"/>
        <v>0</v>
      </c>
      <c r="AA11183" t="b">
        <f t="shared" si="4766"/>
        <v>0</v>
      </c>
    </row>
    <row r="11184" spans="1:27" x14ac:dyDescent="0.25">
      <c r="A11184" t="s">
        <v>35970</v>
      </c>
      <c r="C11184" t="s">
        <v>36390</v>
      </c>
      <c r="D11184" t="s">
        <v>35972</v>
      </c>
      <c r="K11184" t="s">
        <v>36391</v>
      </c>
      <c r="L11184" t="s">
        <v>20</v>
      </c>
      <c r="M11184" t="s">
        <v>19</v>
      </c>
      <c r="P11184" t="b">
        <f t="shared" si="4760"/>
        <v>0</v>
      </c>
      <c r="Q11184" t="b">
        <f t="shared" si="4767"/>
        <v>0</v>
      </c>
      <c r="R11184" t="b">
        <f t="shared" si="4761"/>
        <v>0</v>
      </c>
      <c r="S11184" t="b">
        <f t="shared" si="4762"/>
        <v>0</v>
      </c>
      <c r="T11184" t="b">
        <f t="shared" si="4763"/>
        <v>0</v>
      </c>
      <c r="U11184" t="b">
        <f t="shared" si="4764"/>
        <v>0</v>
      </c>
      <c r="V11184" t="b">
        <f t="shared" si="4754"/>
        <v>0</v>
      </c>
      <c r="W11184" t="b">
        <f t="shared" si="4755"/>
        <v>0</v>
      </c>
      <c r="X11184" t="b">
        <f t="shared" si="4756"/>
        <v>0</v>
      </c>
      <c r="Y11184" t="b">
        <f t="shared" si="4757"/>
        <v>0</v>
      </c>
      <c r="Z11184" t="b">
        <f t="shared" si="4765"/>
        <v>0</v>
      </c>
      <c r="AA11184" t="b">
        <f t="shared" si="4766"/>
        <v>0</v>
      </c>
    </row>
    <row r="11185" spans="1:27" x14ac:dyDescent="0.25">
      <c r="A11185" t="s">
        <v>35970</v>
      </c>
      <c r="C11185" t="s">
        <v>36392</v>
      </c>
      <c r="D11185" t="s">
        <v>35972</v>
      </c>
      <c r="K11185" t="s">
        <v>36393</v>
      </c>
      <c r="L11185" t="s">
        <v>20</v>
      </c>
      <c r="M11185" t="s">
        <v>19</v>
      </c>
      <c r="P11185" t="b">
        <f t="shared" si="4760"/>
        <v>0</v>
      </c>
      <c r="Q11185" t="b">
        <f t="shared" si="4767"/>
        <v>0</v>
      </c>
      <c r="R11185" t="b">
        <f t="shared" si="4761"/>
        <v>0</v>
      </c>
      <c r="S11185" t="b">
        <f t="shared" si="4762"/>
        <v>0</v>
      </c>
      <c r="T11185" t="b">
        <f t="shared" si="4763"/>
        <v>0</v>
      </c>
      <c r="U11185" t="b">
        <f t="shared" si="4764"/>
        <v>0</v>
      </c>
      <c r="V11185" t="b">
        <f t="shared" si="4754"/>
        <v>0</v>
      </c>
      <c r="W11185" t="b">
        <f t="shared" si="4755"/>
        <v>0</v>
      </c>
      <c r="X11185" t="b">
        <f t="shared" si="4756"/>
        <v>0</v>
      </c>
      <c r="Y11185" t="b">
        <f t="shared" si="4757"/>
        <v>0</v>
      </c>
      <c r="Z11185" t="b">
        <f t="shared" si="4765"/>
        <v>0</v>
      </c>
      <c r="AA11185" t="b">
        <f t="shared" si="4766"/>
        <v>0</v>
      </c>
    </row>
    <row r="11186" spans="1:27" x14ac:dyDescent="0.25">
      <c r="A11186" t="s">
        <v>35970</v>
      </c>
      <c r="C11186" t="s">
        <v>36394</v>
      </c>
      <c r="D11186" t="s">
        <v>35972</v>
      </c>
      <c r="K11186" t="s">
        <v>36395</v>
      </c>
      <c r="L11186" t="s">
        <v>20</v>
      </c>
      <c r="M11186" t="s">
        <v>19</v>
      </c>
      <c r="P11186" t="b">
        <f t="shared" si="4760"/>
        <v>0</v>
      </c>
      <c r="Q11186" t="b">
        <f t="shared" si="4767"/>
        <v>0</v>
      </c>
      <c r="R11186" t="b">
        <f t="shared" si="4761"/>
        <v>0</v>
      </c>
      <c r="S11186" t="b">
        <f t="shared" si="4762"/>
        <v>0</v>
      </c>
      <c r="T11186" t="b">
        <f t="shared" si="4763"/>
        <v>0</v>
      </c>
      <c r="U11186" t="b">
        <f t="shared" si="4764"/>
        <v>0</v>
      </c>
      <c r="V11186" t="b">
        <f t="shared" si="4754"/>
        <v>0</v>
      </c>
      <c r="W11186" t="b">
        <f t="shared" si="4755"/>
        <v>0</v>
      </c>
      <c r="X11186" t="b">
        <f t="shared" si="4756"/>
        <v>0</v>
      </c>
      <c r="Y11186" t="b">
        <f t="shared" si="4757"/>
        <v>0</v>
      </c>
      <c r="Z11186" t="b">
        <f t="shared" si="4765"/>
        <v>0</v>
      </c>
      <c r="AA11186" t="b">
        <f t="shared" si="4766"/>
        <v>0</v>
      </c>
    </row>
    <row r="11187" spans="1:27" x14ac:dyDescent="0.25">
      <c r="A11187" t="s">
        <v>35970</v>
      </c>
      <c r="C11187" t="s">
        <v>36396</v>
      </c>
      <c r="D11187" t="s">
        <v>35972</v>
      </c>
      <c r="K11187" t="s">
        <v>36397</v>
      </c>
      <c r="L11187" t="s">
        <v>20</v>
      </c>
      <c r="M11187" t="s">
        <v>19</v>
      </c>
      <c r="P11187" t="b">
        <f t="shared" si="4760"/>
        <v>0</v>
      </c>
      <c r="Q11187" t="b">
        <f t="shared" si="4767"/>
        <v>0</v>
      </c>
      <c r="R11187" t="b">
        <f t="shared" si="4761"/>
        <v>0</v>
      </c>
      <c r="S11187" t="b">
        <f t="shared" si="4762"/>
        <v>0</v>
      </c>
      <c r="T11187" t="b">
        <f t="shared" si="4763"/>
        <v>0</v>
      </c>
      <c r="U11187" t="b">
        <f t="shared" si="4764"/>
        <v>0</v>
      </c>
      <c r="V11187" t="b">
        <f t="shared" si="4754"/>
        <v>0</v>
      </c>
      <c r="W11187" t="b">
        <f t="shared" si="4755"/>
        <v>0</v>
      </c>
      <c r="X11187" t="b">
        <f t="shared" si="4756"/>
        <v>0</v>
      </c>
      <c r="Y11187" t="b">
        <f t="shared" si="4757"/>
        <v>0</v>
      </c>
      <c r="Z11187" t="b">
        <f t="shared" si="4765"/>
        <v>0</v>
      </c>
      <c r="AA11187" t="b">
        <f t="shared" si="4766"/>
        <v>0</v>
      </c>
    </row>
    <row r="11188" spans="1:27" x14ac:dyDescent="0.25">
      <c r="A11188" t="s">
        <v>35970</v>
      </c>
      <c r="C11188" t="s">
        <v>36398</v>
      </c>
      <c r="D11188" t="s">
        <v>35972</v>
      </c>
      <c r="K11188" t="s">
        <v>36399</v>
      </c>
      <c r="L11188" t="s">
        <v>20</v>
      </c>
      <c r="M11188" t="s">
        <v>19</v>
      </c>
      <c r="P11188" t="b">
        <f t="shared" si="4760"/>
        <v>0</v>
      </c>
      <c r="Q11188" t="b">
        <f t="shared" si="4767"/>
        <v>0</v>
      </c>
      <c r="R11188" t="b">
        <f t="shared" si="4761"/>
        <v>0</v>
      </c>
      <c r="S11188" t="b">
        <f t="shared" si="4762"/>
        <v>0</v>
      </c>
      <c r="T11188" t="b">
        <f t="shared" si="4763"/>
        <v>0</v>
      </c>
      <c r="U11188" t="b">
        <f t="shared" si="4764"/>
        <v>0</v>
      </c>
      <c r="V11188" t="b">
        <f t="shared" ref="V11188:V11189" si="4768">ISNUMBER(SEARCH(" hen",$C11188))</f>
        <v>0</v>
      </c>
      <c r="W11188" t="b">
        <f t="shared" ref="W11188:W11189" si="4769">ISNUMBER(SEARCH("penguin",$C11188))</f>
        <v>0</v>
      </c>
      <c r="X11188" t="b">
        <f t="shared" ref="X11188:X11189" si="4770">ISNUMBER(SEARCH("Whale",$C11188))</f>
        <v>0</v>
      </c>
      <c r="Y11188" t="b">
        <f t="shared" ref="Y11188:Y11189" si="4771">ISNUMBER(SEARCH("Seal",$C11188))</f>
        <v>0</v>
      </c>
      <c r="Z11188" t="b">
        <f t="shared" si="4765"/>
        <v>0</v>
      </c>
      <c r="AA11188" t="b">
        <f t="shared" si="4766"/>
        <v>0</v>
      </c>
    </row>
    <row r="11189" spans="1:27" x14ac:dyDescent="0.25">
      <c r="A11189" t="s">
        <v>35970</v>
      </c>
      <c r="C11189" t="s">
        <v>36400</v>
      </c>
      <c r="D11189" t="s">
        <v>35972</v>
      </c>
      <c r="K11189" t="s">
        <v>36401</v>
      </c>
      <c r="L11189" t="s">
        <v>19</v>
      </c>
      <c r="M11189" t="s">
        <v>20</v>
      </c>
      <c r="P11189" t="b">
        <f t="shared" si="4760"/>
        <v>0</v>
      </c>
      <c r="Q11189" t="b">
        <f t="shared" si="4767"/>
        <v>0</v>
      </c>
      <c r="R11189" t="b">
        <f t="shared" si="4761"/>
        <v>0</v>
      </c>
      <c r="S11189" t="b">
        <f t="shared" si="4762"/>
        <v>0</v>
      </c>
      <c r="T11189" t="b">
        <f t="shared" si="4763"/>
        <v>0</v>
      </c>
      <c r="U11189" t="b">
        <f t="shared" si="4764"/>
        <v>0</v>
      </c>
      <c r="V11189" t="b">
        <f t="shared" si="4768"/>
        <v>0</v>
      </c>
      <c r="W11189" t="b">
        <f t="shared" si="4769"/>
        <v>0</v>
      </c>
      <c r="X11189" t="b">
        <f t="shared" si="4770"/>
        <v>0</v>
      </c>
      <c r="Y11189" t="b">
        <f t="shared" si="4771"/>
        <v>0</v>
      </c>
      <c r="Z11189" t="b">
        <f t="shared" si="4765"/>
        <v>0</v>
      </c>
      <c r="AA11189" t="b">
        <f t="shared" si="4766"/>
        <v>0</v>
      </c>
    </row>
    <row r="11190" spans="1:27" hidden="1" x14ac:dyDescent="0.25">
      <c r="A11190" t="s">
        <v>35970</v>
      </c>
      <c r="C11190" t="s">
        <v>36402</v>
      </c>
      <c r="D11190" t="s">
        <v>35972</v>
      </c>
      <c r="K11190" t="s">
        <v>36403</v>
      </c>
      <c r="L11190" t="s">
        <v>35</v>
      </c>
      <c r="M11190" t="s">
        <v>20</v>
      </c>
      <c r="N11190" t="s">
        <v>37246</v>
      </c>
      <c r="O11190" t="s">
        <v>37253</v>
      </c>
      <c r="P11190" t="b">
        <f t="shared" si="4760"/>
        <v>0</v>
      </c>
      <c r="Q11190" t="b">
        <f t="shared" si="4767"/>
        <v>0</v>
      </c>
      <c r="R11190" t="b">
        <f t="shared" si="4761"/>
        <v>0</v>
      </c>
      <c r="S11190" t="b">
        <f t="shared" si="4762"/>
        <v>1</v>
      </c>
      <c r="T11190" t="b">
        <f t="shared" si="4763"/>
        <v>0</v>
      </c>
      <c r="U11190" t="b">
        <f t="shared" si="4764"/>
        <v>0</v>
      </c>
    </row>
    <row r="11191" spans="1:27" x14ac:dyDescent="0.25">
      <c r="A11191" t="s">
        <v>35970</v>
      </c>
      <c r="C11191" t="s">
        <v>36404</v>
      </c>
      <c r="D11191" t="s">
        <v>35972</v>
      </c>
      <c r="K11191" t="s">
        <v>36405</v>
      </c>
      <c r="L11191" t="s">
        <v>35</v>
      </c>
      <c r="M11191" t="s">
        <v>20</v>
      </c>
      <c r="P11191" t="b">
        <f t="shared" si="4760"/>
        <v>0</v>
      </c>
      <c r="Q11191" t="b">
        <f t="shared" si="4767"/>
        <v>0</v>
      </c>
      <c r="R11191" t="b">
        <f t="shared" si="4761"/>
        <v>0</v>
      </c>
      <c r="S11191" t="b">
        <f t="shared" si="4762"/>
        <v>0</v>
      </c>
      <c r="T11191" t="b">
        <f t="shared" si="4763"/>
        <v>0</v>
      </c>
      <c r="U11191" t="b">
        <f t="shared" si="4764"/>
        <v>0</v>
      </c>
      <c r="V11191" t="b">
        <f t="shared" ref="V11191:V11198" si="4772">ISNUMBER(SEARCH(" hen",$C11191))</f>
        <v>0</v>
      </c>
      <c r="W11191" t="b">
        <f t="shared" ref="W11191:W11198" si="4773">ISNUMBER(SEARCH("penguin",$C11191))</f>
        <v>0</v>
      </c>
      <c r="X11191" t="b">
        <f t="shared" ref="X11191:X11198" si="4774">ISNUMBER(SEARCH("Whale",$C11191))</f>
        <v>0</v>
      </c>
      <c r="Y11191" t="b">
        <f t="shared" ref="Y11191:Y11198" si="4775">ISNUMBER(SEARCH("Seal",$C11191))</f>
        <v>0</v>
      </c>
      <c r="Z11191" t="b">
        <f t="shared" ref="Z11191:Z11198" si="4776">ISNUMBER(SEARCH("Newts",$C11191))</f>
        <v>0</v>
      </c>
      <c r="AA11191" t="b">
        <f t="shared" ref="AA11191:AA11198" si="4777">ISNUMBER(SEARCH("Sea Turtle",$C11191))</f>
        <v>0</v>
      </c>
    </row>
    <row r="11192" spans="1:27" x14ac:dyDescent="0.25">
      <c r="A11192" t="s">
        <v>35970</v>
      </c>
      <c r="C11192" t="s">
        <v>36406</v>
      </c>
      <c r="D11192" t="s">
        <v>35972</v>
      </c>
      <c r="K11192" t="s">
        <v>36407</v>
      </c>
      <c r="L11192" t="s">
        <v>20</v>
      </c>
      <c r="M11192" t="s">
        <v>19</v>
      </c>
      <c r="P11192" t="b">
        <f t="shared" si="4760"/>
        <v>0</v>
      </c>
      <c r="Q11192" t="b">
        <f t="shared" si="4767"/>
        <v>0</v>
      </c>
      <c r="R11192" t="b">
        <f t="shared" si="4761"/>
        <v>0</v>
      </c>
      <c r="S11192" t="b">
        <f t="shared" si="4762"/>
        <v>0</v>
      </c>
      <c r="T11192" t="b">
        <f t="shared" si="4763"/>
        <v>0</v>
      </c>
      <c r="U11192" t="b">
        <f t="shared" si="4764"/>
        <v>0</v>
      </c>
      <c r="V11192" t="b">
        <f t="shared" si="4772"/>
        <v>0</v>
      </c>
      <c r="W11192" t="b">
        <f t="shared" si="4773"/>
        <v>0</v>
      </c>
      <c r="X11192" t="b">
        <f t="shared" si="4774"/>
        <v>0</v>
      </c>
      <c r="Y11192" t="b">
        <f t="shared" si="4775"/>
        <v>0</v>
      </c>
      <c r="Z11192" t="b">
        <f t="shared" si="4776"/>
        <v>0</v>
      </c>
      <c r="AA11192" t="b">
        <f t="shared" si="4777"/>
        <v>0</v>
      </c>
    </row>
    <row r="11193" spans="1:27" x14ac:dyDescent="0.25">
      <c r="A11193" t="s">
        <v>35970</v>
      </c>
      <c r="C11193" t="s">
        <v>36408</v>
      </c>
      <c r="D11193" t="s">
        <v>35972</v>
      </c>
      <c r="K11193" t="s">
        <v>36409</v>
      </c>
      <c r="L11193" t="s">
        <v>20</v>
      </c>
      <c r="M11193" t="s">
        <v>19</v>
      </c>
      <c r="P11193" t="b">
        <f t="shared" si="4760"/>
        <v>0</v>
      </c>
      <c r="Q11193" t="b">
        <f t="shared" si="4767"/>
        <v>0</v>
      </c>
      <c r="R11193" t="b">
        <f t="shared" si="4761"/>
        <v>0</v>
      </c>
      <c r="S11193" t="b">
        <f t="shared" si="4762"/>
        <v>0</v>
      </c>
      <c r="T11193" t="b">
        <f t="shared" si="4763"/>
        <v>0</v>
      </c>
      <c r="U11193" t="b">
        <f t="shared" si="4764"/>
        <v>0</v>
      </c>
      <c r="V11193" t="b">
        <f t="shared" si="4772"/>
        <v>0</v>
      </c>
      <c r="W11193" t="b">
        <f t="shared" si="4773"/>
        <v>0</v>
      </c>
      <c r="X11193" t="b">
        <f t="shared" si="4774"/>
        <v>0</v>
      </c>
      <c r="Y11193" t="b">
        <f t="shared" si="4775"/>
        <v>0</v>
      </c>
      <c r="Z11193" t="b">
        <f t="shared" si="4776"/>
        <v>0</v>
      </c>
      <c r="AA11193" t="b">
        <f t="shared" si="4777"/>
        <v>0</v>
      </c>
    </row>
    <row r="11194" spans="1:27" x14ac:dyDescent="0.25">
      <c r="A11194" t="s">
        <v>35970</v>
      </c>
      <c r="C11194" t="s">
        <v>36410</v>
      </c>
      <c r="D11194" t="s">
        <v>35972</v>
      </c>
      <c r="K11194" t="s">
        <v>36411</v>
      </c>
      <c r="L11194" t="s">
        <v>20</v>
      </c>
      <c r="M11194" t="s">
        <v>19</v>
      </c>
      <c r="P11194" t="b">
        <f t="shared" si="4760"/>
        <v>0</v>
      </c>
      <c r="Q11194" t="b">
        <f t="shared" si="4767"/>
        <v>0</v>
      </c>
      <c r="R11194" t="b">
        <f t="shared" si="4761"/>
        <v>0</v>
      </c>
      <c r="S11194" t="b">
        <f t="shared" si="4762"/>
        <v>0</v>
      </c>
      <c r="T11194" t="b">
        <f t="shared" si="4763"/>
        <v>0</v>
      </c>
      <c r="U11194" t="b">
        <f t="shared" si="4764"/>
        <v>0</v>
      </c>
      <c r="V11194" t="b">
        <f t="shared" si="4772"/>
        <v>0</v>
      </c>
      <c r="W11194" t="b">
        <f t="shared" si="4773"/>
        <v>0</v>
      </c>
      <c r="X11194" t="b">
        <f t="shared" si="4774"/>
        <v>0</v>
      </c>
      <c r="Y11194" t="b">
        <f t="shared" si="4775"/>
        <v>0</v>
      </c>
      <c r="Z11194" t="b">
        <f t="shared" si="4776"/>
        <v>0</v>
      </c>
      <c r="AA11194" t="b">
        <f t="shared" si="4777"/>
        <v>0</v>
      </c>
    </row>
    <row r="11195" spans="1:27" x14ac:dyDescent="0.25">
      <c r="A11195" t="s">
        <v>35970</v>
      </c>
      <c r="C11195" t="s">
        <v>36412</v>
      </c>
      <c r="D11195" t="s">
        <v>35972</v>
      </c>
      <c r="K11195" t="s">
        <v>36413</v>
      </c>
      <c r="L11195" t="s">
        <v>19</v>
      </c>
      <c r="M11195" t="s">
        <v>20</v>
      </c>
      <c r="P11195" t="b">
        <f t="shared" si="4760"/>
        <v>0</v>
      </c>
      <c r="Q11195" t="b">
        <f t="shared" si="4767"/>
        <v>0</v>
      </c>
      <c r="R11195" t="b">
        <f t="shared" si="4761"/>
        <v>0</v>
      </c>
      <c r="S11195" t="b">
        <f t="shared" si="4762"/>
        <v>0</v>
      </c>
      <c r="T11195" t="b">
        <f t="shared" si="4763"/>
        <v>0</v>
      </c>
      <c r="U11195" t="b">
        <f t="shared" si="4764"/>
        <v>0</v>
      </c>
      <c r="V11195" t="b">
        <f t="shared" si="4772"/>
        <v>0</v>
      </c>
      <c r="W11195" t="b">
        <f t="shared" si="4773"/>
        <v>0</v>
      </c>
      <c r="X11195" t="b">
        <f t="shared" si="4774"/>
        <v>0</v>
      </c>
      <c r="Y11195" t="b">
        <f t="shared" si="4775"/>
        <v>0</v>
      </c>
      <c r="Z11195" t="b">
        <f t="shared" si="4776"/>
        <v>0</v>
      </c>
      <c r="AA11195" t="b">
        <f t="shared" si="4777"/>
        <v>0</v>
      </c>
    </row>
    <row r="11196" spans="1:27" x14ac:dyDescent="0.25">
      <c r="A11196" t="s">
        <v>35970</v>
      </c>
      <c r="C11196" t="s">
        <v>36414</v>
      </c>
      <c r="D11196" t="s">
        <v>35972</v>
      </c>
      <c r="K11196" t="s">
        <v>36415</v>
      </c>
      <c r="L11196" t="s">
        <v>19</v>
      </c>
      <c r="M11196" t="s">
        <v>20</v>
      </c>
      <c r="P11196" t="b">
        <f t="shared" si="4760"/>
        <v>0</v>
      </c>
      <c r="Q11196" t="b">
        <f t="shared" si="4767"/>
        <v>0</v>
      </c>
      <c r="R11196" t="b">
        <f t="shared" si="4761"/>
        <v>0</v>
      </c>
      <c r="S11196" t="b">
        <f t="shared" si="4762"/>
        <v>0</v>
      </c>
      <c r="T11196" t="b">
        <f t="shared" si="4763"/>
        <v>0</v>
      </c>
      <c r="U11196" t="b">
        <f t="shared" si="4764"/>
        <v>0</v>
      </c>
      <c r="V11196" t="b">
        <f t="shared" si="4772"/>
        <v>0</v>
      </c>
      <c r="W11196" t="b">
        <f t="shared" si="4773"/>
        <v>0</v>
      </c>
      <c r="X11196" t="b">
        <f t="shared" si="4774"/>
        <v>0</v>
      </c>
      <c r="Y11196" t="b">
        <f t="shared" si="4775"/>
        <v>0</v>
      </c>
      <c r="Z11196" t="b">
        <f t="shared" si="4776"/>
        <v>0</v>
      </c>
      <c r="AA11196" t="b">
        <f t="shared" si="4777"/>
        <v>0</v>
      </c>
    </row>
    <row r="11197" spans="1:27" x14ac:dyDescent="0.25">
      <c r="A11197" t="s">
        <v>35970</v>
      </c>
      <c r="C11197" t="s">
        <v>36416</v>
      </c>
      <c r="D11197" t="s">
        <v>35972</v>
      </c>
      <c r="K11197" t="s">
        <v>36417</v>
      </c>
      <c r="L11197" t="s">
        <v>19</v>
      </c>
      <c r="M11197" t="s">
        <v>20</v>
      </c>
      <c r="P11197" t="b">
        <f t="shared" si="4760"/>
        <v>0</v>
      </c>
      <c r="Q11197" t="b">
        <f t="shared" si="4767"/>
        <v>0</v>
      </c>
      <c r="R11197" t="b">
        <f t="shared" si="4761"/>
        <v>0</v>
      </c>
      <c r="S11197" t="b">
        <f t="shared" si="4762"/>
        <v>0</v>
      </c>
      <c r="T11197" t="b">
        <f t="shared" si="4763"/>
        <v>0</v>
      </c>
      <c r="U11197" t="b">
        <f t="shared" si="4764"/>
        <v>0</v>
      </c>
      <c r="V11197" t="b">
        <f t="shared" si="4772"/>
        <v>0</v>
      </c>
      <c r="W11197" t="b">
        <f t="shared" si="4773"/>
        <v>0</v>
      </c>
      <c r="X11197" t="b">
        <f t="shared" si="4774"/>
        <v>0</v>
      </c>
      <c r="Y11197" t="b">
        <f t="shared" si="4775"/>
        <v>0</v>
      </c>
      <c r="Z11197" t="b">
        <f t="shared" si="4776"/>
        <v>0</v>
      </c>
      <c r="AA11197" t="b">
        <f t="shared" si="4777"/>
        <v>0</v>
      </c>
    </row>
    <row r="11198" spans="1:27" x14ac:dyDescent="0.25">
      <c r="A11198" t="s">
        <v>35970</v>
      </c>
      <c r="C11198" t="s">
        <v>36418</v>
      </c>
      <c r="D11198" t="s">
        <v>35972</v>
      </c>
      <c r="K11198" t="s">
        <v>36419</v>
      </c>
      <c r="L11198" t="s">
        <v>20</v>
      </c>
      <c r="M11198" t="s">
        <v>35</v>
      </c>
      <c r="P11198" t="b">
        <f t="shared" si="4760"/>
        <v>0</v>
      </c>
      <c r="Q11198" t="b">
        <f t="shared" si="4767"/>
        <v>0</v>
      </c>
      <c r="R11198" t="b">
        <f t="shared" si="4761"/>
        <v>0</v>
      </c>
      <c r="S11198" t="b">
        <f t="shared" si="4762"/>
        <v>0</v>
      </c>
      <c r="T11198" t="b">
        <f t="shared" si="4763"/>
        <v>0</v>
      </c>
      <c r="U11198" t="b">
        <f t="shared" si="4764"/>
        <v>0</v>
      </c>
      <c r="V11198" t="b">
        <f t="shared" si="4772"/>
        <v>0</v>
      </c>
      <c r="W11198" t="b">
        <f t="shared" si="4773"/>
        <v>0</v>
      </c>
      <c r="X11198" t="b">
        <f t="shared" si="4774"/>
        <v>0</v>
      </c>
      <c r="Y11198" t="b">
        <f t="shared" si="4775"/>
        <v>0</v>
      </c>
      <c r="Z11198" t="b">
        <f t="shared" si="4776"/>
        <v>0</v>
      </c>
      <c r="AA11198" t="b">
        <f t="shared" si="4777"/>
        <v>0</v>
      </c>
    </row>
    <row r="11199" spans="1:27" hidden="1" x14ac:dyDescent="0.25">
      <c r="A11199" t="s">
        <v>35970</v>
      </c>
      <c r="C11199" t="s">
        <v>36420</v>
      </c>
      <c r="D11199" t="s">
        <v>35972</v>
      </c>
      <c r="K11199" t="s">
        <v>36421</v>
      </c>
      <c r="L11199" t="s">
        <v>19</v>
      </c>
      <c r="M11199" t="s">
        <v>20</v>
      </c>
      <c r="N11199" t="s">
        <v>37246</v>
      </c>
      <c r="O11199" t="s">
        <v>37253</v>
      </c>
      <c r="P11199" t="b">
        <f t="shared" si="4760"/>
        <v>0</v>
      </c>
      <c r="Q11199" t="b">
        <f t="shared" si="4767"/>
        <v>1</v>
      </c>
      <c r="R11199" t="b">
        <f t="shared" si="4761"/>
        <v>0</v>
      </c>
      <c r="S11199" t="b">
        <f t="shared" si="4762"/>
        <v>1</v>
      </c>
      <c r="T11199" t="b">
        <f t="shared" si="4763"/>
        <v>0</v>
      </c>
      <c r="U11199" t="b">
        <f t="shared" si="4764"/>
        <v>0</v>
      </c>
    </row>
    <row r="11200" spans="1:27" x14ac:dyDescent="0.25">
      <c r="A11200" t="s">
        <v>35970</v>
      </c>
      <c r="C11200" t="s">
        <v>36422</v>
      </c>
      <c r="D11200" t="s">
        <v>35972</v>
      </c>
      <c r="K11200" t="s">
        <v>36423</v>
      </c>
      <c r="L11200" t="s">
        <v>20</v>
      </c>
      <c r="M11200" t="s">
        <v>35</v>
      </c>
      <c r="P11200" t="b">
        <f t="shared" si="4760"/>
        <v>0</v>
      </c>
      <c r="Q11200" t="b">
        <f t="shared" si="4767"/>
        <v>0</v>
      </c>
      <c r="R11200" t="b">
        <f t="shared" si="4761"/>
        <v>0</v>
      </c>
      <c r="S11200" t="b">
        <f t="shared" si="4762"/>
        <v>0</v>
      </c>
      <c r="T11200" t="b">
        <f t="shared" si="4763"/>
        <v>0</v>
      </c>
      <c r="U11200" t="b">
        <f t="shared" si="4764"/>
        <v>0</v>
      </c>
      <c r="V11200" t="b">
        <f t="shared" ref="V11200:V11225" si="4778">ISNUMBER(SEARCH(" hen",$C11200))</f>
        <v>0</v>
      </c>
      <c r="W11200" t="b">
        <f t="shared" ref="W11200:W11225" si="4779">ISNUMBER(SEARCH("penguin",$C11200))</f>
        <v>0</v>
      </c>
      <c r="X11200" t="b">
        <f t="shared" ref="X11200:X11225" si="4780">ISNUMBER(SEARCH("Whale",$C11200))</f>
        <v>0</v>
      </c>
      <c r="Y11200" t="b">
        <f t="shared" ref="Y11200:Y11225" si="4781">ISNUMBER(SEARCH("Seal",$C11200))</f>
        <v>0</v>
      </c>
      <c r="Z11200" t="b">
        <f t="shared" ref="Z11200:Z11211" si="4782">ISNUMBER(SEARCH("Newts",$C11200))</f>
        <v>0</v>
      </c>
      <c r="AA11200" t="b">
        <f t="shared" ref="AA11200:AA11211" si="4783">ISNUMBER(SEARCH("Sea Turtle",$C11200))</f>
        <v>0</v>
      </c>
    </row>
    <row r="11201" spans="1:27" x14ac:dyDescent="0.25">
      <c r="A11201" t="s">
        <v>35970</v>
      </c>
      <c r="C11201" t="s">
        <v>36424</v>
      </c>
      <c r="D11201" t="s">
        <v>35972</v>
      </c>
      <c r="K11201" t="s">
        <v>36425</v>
      </c>
      <c r="L11201" t="s">
        <v>20</v>
      </c>
      <c r="M11201" t="s">
        <v>19</v>
      </c>
      <c r="P11201" t="b">
        <f t="shared" si="4760"/>
        <v>0</v>
      </c>
      <c r="Q11201" t="b">
        <f t="shared" si="4767"/>
        <v>0</v>
      </c>
      <c r="R11201" t="b">
        <f t="shared" si="4761"/>
        <v>0</v>
      </c>
      <c r="S11201" t="b">
        <f t="shared" si="4762"/>
        <v>0</v>
      </c>
      <c r="T11201" t="b">
        <f t="shared" si="4763"/>
        <v>0</v>
      </c>
      <c r="U11201" t="b">
        <f t="shared" si="4764"/>
        <v>0</v>
      </c>
      <c r="V11201" t="b">
        <f t="shared" si="4778"/>
        <v>0</v>
      </c>
      <c r="W11201" t="b">
        <f t="shared" si="4779"/>
        <v>0</v>
      </c>
      <c r="X11201" t="b">
        <f t="shared" si="4780"/>
        <v>0</v>
      </c>
      <c r="Y11201" t="b">
        <f t="shared" si="4781"/>
        <v>0</v>
      </c>
      <c r="Z11201" t="b">
        <f t="shared" si="4782"/>
        <v>0</v>
      </c>
      <c r="AA11201" t="b">
        <f t="shared" si="4783"/>
        <v>0</v>
      </c>
    </row>
    <row r="11202" spans="1:27" x14ac:dyDescent="0.25">
      <c r="A11202" t="s">
        <v>35970</v>
      </c>
      <c r="C11202" t="s">
        <v>36426</v>
      </c>
      <c r="D11202" t="s">
        <v>35972</v>
      </c>
      <c r="K11202" t="s">
        <v>36427</v>
      </c>
      <c r="L11202" t="s">
        <v>20</v>
      </c>
      <c r="M11202" t="s">
        <v>19</v>
      </c>
      <c r="P11202" t="b">
        <f t="shared" si="4760"/>
        <v>0</v>
      </c>
      <c r="Q11202" t="b">
        <f t="shared" si="4767"/>
        <v>0</v>
      </c>
      <c r="R11202" t="b">
        <f t="shared" si="4761"/>
        <v>0</v>
      </c>
      <c r="S11202" t="b">
        <f t="shared" si="4762"/>
        <v>0</v>
      </c>
      <c r="T11202" t="b">
        <f t="shared" si="4763"/>
        <v>0</v>
      </c>
      <c r="U11202" t="b">
        <f t="shared" si="4764"/>
        <v>0</v>
      </c>
      <c r="V11202" t="b">
        <f t="shared" si="4778"/>
        <v>0</v>
      </c>
      <c r="W11202" t="b">
        <f t="shared" si="4779"/>
        <v>0</v>
      </c>
      <c r="X11202" t="b">
        <f t="shared" si="4780"/>
        <v>0</v>
      </c>
      <c r="Y11202" t="b">
        <f t="shared" si="4781"/>
        <v>0</v>
      </c>
      <c r="Z11202" t="b">
        <f t="shared" si="4782"/>
        <v>0</v>
      </c>
      <c r="AA11202" t="b">
        <f t="shared" si="4783"/>
        <v>0</v>
      </c>
    </row>
    <row r="11203" spans="1:27" x14ac:dyDescent="0.25">
      <c r="A11203" t="s">
        <v>35970</v>
      </c>
      <c r="C11203" t="s">
        <v>36428</v>
      </c>
      <c r="D11203" t="s">
        <v>35972</v>
      </c>
      <c r="K11203" t="s">
        <v>36429</v>
      </c>
      <c r="L11203" t="s">
        <v>35</v>
      </c>
      <c r="M11203" t="s">
        <v>20</v>
      </c>
      <c r="P11203" t="b">
        <f t="shared" ref="P11203:P11266" si="4784">ISNUMBER(SEARCH("broiler",C11203))</f>
        <v>0</v>
      </c>
      <c r="Q11203" t="b">
        <f t="shared" si="4767"/>
        <v>0</v>
      </c>
      <c r="R11203" t="b">
        <f t="shared" ref="R11203:R11266" si="4785">ISNUMBER(SEARCH("aquatic",$C11203))</f>
        <v>0</v>
      </c>
      <c r="S11203" t="b">
        <f t="shared" ref="S11203:S11266" si="4786">ISNUMBER(SEARCH("fish",$C11203))</f>
        <v>0</v>
      </c>
      <c r="T11203" t="b">
        <f t="shared" ref="T11203:T11266" si="4787">ISNUMBER(SEARCH(" chicken",$C11203))</f>
        <v>0</v>
      </c>
      <c r="U11203" t="b">
        <f t="shared" ref="U11203:U11266" si="4788">ISNUMBER(SEARCH("tadpole",$C11203))</f>
        <v>0</v>
      </c>
      <c r="V11203" t="b">
        <f t="shared" si="4778"/>
        <v>0</v>
      </c>
      <c r="W11203" t="b">
        <f t="shared" si="4779"/>
        <v>0</v>
      </c>
      <c r="X11203" t="b">
        <f t="shared" si="4780"/>
        <v>0</v>
      </c>
      <c r="Y11203" t="b">
        <f t="shared" si="4781"/>
        <v>0</v>
      </c>
      <c r="Z11203" t="b">
        <f t="shared" si="4782"/>
        <v>0</v>
      </c>
      <c r="AA11203" t="b">
        <f t="shared" si="4783"/>
        <v>0</v>
      </c>
    </row>
    <row r="11204" spans="1:27" x14ac:dyDescent="0.25">
      <c r="A11204" t="s">
        <v>35970</v>
      </c>
      <c r="C11204" t="s">
        <v>36430</v>
      </c>
      <c r="D11204" t="s">
        <v>35972</v>
      </c>
      <c r="K11204" t="s">
        <v>36431</v>
      </c>
      <c r="L11204" t="s">
        <v>35</v>
      </c>
      <c r="M11204" t="s">
        <v>20</v>
      </c>
      <c r="P11204" t="b">
        <f t="shared" si="4784"/>
        <v>0</v>
      </c>
      <c r="Q11204" t="b">
        <f t="shared" si="4767"/>
        <v>0</v>
      </c>
      <c r="R11204" t="b">
        <f t="shared" si="4785"/>
        <v>0</v>
      </c>
      <c r="S11204" t="b">
        <f t="shared" si="4786"/>
        <v>0</v>
      </c>
      <c r="T11204" t="b">
        <f t="shared" si="4787"/>
        <v>0</v>
      </c>
      <c r="U11204" t="b">
        <f t="shared" si="4788"/>
        <v>0</v>
      </c>
      <c r="V11204" t="b">
        <f t="shared" si="4778"/>
        <v>0</v>
      </c>
      <c r="W11204" t="b">
        <f t="shared" si="4779"/>
        <v>0</v>
      </c>
      <c r="X11204" t="b">
        <f t="shared" si="4780"/>
        <v>0</v>
      </c>
      <c r="Y11204" t="b">
        <f t="shared" si="4781"/>
        <v>0</v>
      </c>
      <c r="Z11204" t="b">
        <f t="shared" si="4782"/>
        <v>0</v>
      </c>
      <c r="AA11204" t="b">
        <f t="shared" si="4783"/>
        <v>0</v>
      </c>
    </row>
    <row r="11205" spans="1:27" x14ac:dyDescent="0.25">
      <c r="A11205" t="s">
        <v>35970</v>
      </c>
      <c r="C11205" t="s">
        <v>36432</v>
      </c>
      <c r="D11205" t="s">
        <v>35972</v>
      </c>
      <c r="K11205" t="s">
        <v>36433</v>
      </c>
      <c r="L11205" t="s">
        <v>20</v>
      </c>
      <c r="M11205" t="s">
        <v>19</v>
      </c>
      <c r="P11205" t="b">
        <f t="shared" si="4784"/>
        <v>0</v>
      </c>
      <c r="Q11205" t="b">
        <f t="shared" si="4767"/>
        <v>0</v>
      </c>
      <c r="R11205" t="b">
        <f t="shared" si="4785"/>
        <v>0</v>
      </c>
      <c r="S11205" t="b">
        <f t="shared" si="4786"/>
        <v>0</v>
      </c>
      <c r="T11205" t="b">
        <f t="shared" si="4787"/>
        <v>0</v>
      </c>
      <c r="U11205" t="b">
        <f t="shared" si="4788"/>
        <v>0</v>
      </c>
      <c r="V11205" t="b">
        <f t="shared" si="4778"/>
        <v>0</v>
      </c>
      <c r="W11205" t="b">
        <f t="shared" si="4779"/>
        <v>0</v>
      </c>
      <c r="X11205" t="b">
        <f t="shared" si="4780"/>
        <v>0</v>
      </c>
      <c r="Y11205" t="b">
        <f t="shared" si="4781"/>
        <v>0</v>
      </c>
      <c r="Z11205" t="b">
        <f t="shared" si="4782"/>
        <v>0</v>
      </c>
      <c r="AA11205" t="b">
        <f t="shared" si="4783"/>
        <v>0</v>
      </c>
    </row>
    <row r="11206" spans="1:27" x14ac:dyDescent="0.25">
      <c r="A11206" t="s">
        <v>35970</v>
      </c>
      <c r="C11206" t="s">
        <v>36434</v>
      </c>
      <c r="D11206" t="s">
        <v>35972</v>
      </c>
      <c r="K11206" t="s">
        <v>36435</v>
      </c>
      <c r="L11206" t="s">
        <v>20</v>
      </c>
      <c r="M11206" t="s">
        <v>19</v>
      </c>
      <c r="P11206" t="b">
        <f t="shared" si="4784"/>
        <v>0</v>
      </c>
      <c r="Q11206" t="b">
        <f t="shared" si="4767"/>
        <v>0</v>
      </c>
      <c r="R11206" t="b">
        <f t="shared" si="4785"/>
        <v>0</v>
      </c>
      <c r="S11206" t="b">
        <f t="shared" si="4786"/>
        <v>0</v>
      </c>
      <c r="T11206" t="b">
        <f t="shared" si="4787"/>
        <v>0</v>
      </c>
      <c r="U11206" t="b">
        <f t="shared" si="4788"/>
        <v>0</v>
      </c>
      <c r="V11206" t="b">
        <f t="shared" si="4778"/>
        <v>0</v>
      </c>
      <c r="W11206" t="b">
        <f t="shared" si="4779"/>
        <v>0</v>
      </c>
      <c r="X11206" t="b">
        <f t="shared" si="4780"/>
        <v>0</v>
      </c>
      <c r="Y11206" t="b">
        <f t="shared" si="4781"/>
        <v>0</v>
      </c>
      <c r="Z11206" t="b">
        <f t="shared" si="4782"/>
        <v>0</v>
      </c>
      <c r="AA11206" t="b">
        <f t="shared" si="4783"/>
        <v>0</v>
      </c>
    </row>
    <row r="11207" spans="1:27" x14ac:dyDescent="0.25">
      <c r="A11207" t="s">
        <v>35970</v>
      </c>
      <c r="C11207" t="s">
        <v>36436</v>
      </c>
      <c r="D11207" t="s">
        <v>35972</v>
      </c>
      <c r="K11207" t="s">
        <v>36437</v>
      </c>
      <c r="L11207" t="s">
        <v>19</v>
      </c>
      <c r="M11207" t="s">
        <v>20</v>
      </c>
      <c r="P11207" t="b">
        <f t="shared" si="4784"/>
        <v>0</v>
      </c>
      <c r="Q11207" t="b">
        <f t="shared" si="4767"/>
        <v>0</v>
      </c>
      <c r="R11207" t="b">
        <f t="shared" si="4785"/>
        <v>0</v>
      </c>
      <c r="S11207" t="b">
        <f t="shared" si="4786"/>
        <v>0</v>
      </c>
      <c r="T11207" t="b">
        <f t="shared" si="4787"/>
        <v>0</v>
      </c>
      <c r="U11207" t="b">
        <f t="shared" si="4788"/>
        <v>0</v>
      </c>
      <c r="V11207" t="b">
        <f t="shared" si="4778"/>
        <v>0</v>
      </c>
      <c r="W11207" t="b">
        <f t="shared" si="4779"/>
        <v>0</v>
      </c>
      <c r="X11207" t="b">
        <f t="shared" si="4780"/>
        <v>0</v>
      </c>
      <c r="Y11207" t="b">
        <f t="shared" si="4781"/>
        <v>0</v>
      </c>
      <c r="Z11207" t="b">
        <f t="shared" si="4782"/>
        <v>0</v>
      </c>
      <c r="AA11207" t="b">
        <f t="shared" si="4783"/>
        <v>0</v>
      </c>
    </row>
    <row r="11208" spans="1:27" x14ac:dyDescent="0.25">
      <c r="A11208" t="s">
        <v>35970</v>
      </c>
      <c r="C11208" t="s">
        <v>36438</v>
      </c>
      <c r="D11208" t="s">
        <v>35972</v>
      </c>
      <c r="K11208" t="s">
        <v>36439</v>
      </c>
      <c r="L11208" t="s">
        <v>19</v>
      </c>
      <c r="M11208" t="s">
        <v>20</v>
      </c>
      <c r="P11208" t="b">
        <f t="shared" si="4784"/>
        <v>0</v>
      </c>
      <c r="Q11208" t="b">
        <f t="shared" si="4767"/>
        <v>0</v>
      </c>
      <c r="R11208" t="b">
        <f t="shared" si="4785"/>
        <v>0</v>
      </c>
      <c r="S11208" t="b">
        <f t="shared" si="4786"/>
        <v>0</v>
      </c>
      <c r="T11208" t="b">
        <f t="shared" si="4787"/>
        <v>0</v>
      </c>
      <c r="U11208" t="b">
        <f t="shared" si="4788"/>
        <v>0</v>
      </c>
      <c r="V11208" t="b">
        <f t="shared" si="4778"/>
        <v>0</v>
      </c>
      <c r="W11208" t="b">
        <f t="shared" si="4779"/>
        <v>0</v>
      </c>
      <c r="X11208" t="b">
        <f t="shared" si="4780"/>
        <v>0</v>
      </c>
      <c r="Y11208" t="b">
        <f t="shared" si="4781"/>
        <v>0</v>
      </c>
      <c r="Z11208" t="b">
        <f t="shared" si="4782"/>
        <v>0</v>
      </c>
      <c r="AA11208" t="b">
        <f t="shared" si="4783"/>
        <v>0</v>
      </c>
    </row>
    <row r="11209" spans="1:27" x14ac:dyDescent="0.25">
      <c r="A11209" t="s">
        <v>35970</v>
      </c>
      <c r="C11209" t="s">
        <v>36440</v>
      </c>
      <c r="D11209" t="s">
        <v>35972</v>
      </c>
      <c r="K11209" t="s">
        <v>36441</v>
      </c>
      <c r="L11209" t="s">
        <v>35</v>
      </c>
      <c r="M11209" t="s">
        <v>20</v>
      </c>
      <c r="P11209" t="b">
        <f t="shared" si="4784"/>
        <v>0</v>
      </c>
      <c r="Q11209" t="b">
        <f t="shared" si="4767"/>
        <v>0</v>
      </c>
      <c r="R11209" t="b">
        <f t="shared" si="4785"/>
        <v>0</v>
      </c>
      <c r="S11209" t="b">
        <f t="shared" si="4786"/>
        <v>0</v>
      </c>
      <c r="T11209" t="b">
        <f t="shared" si="4787"/>
        <v>0</v>
      </c>
      <c r="U11209" t="b">
        <f t="shared" si="4788"/>
        <v>0</v>
      </c>
      <c r="V11209" t="b">
        <f t="shared" si="4778"/>
        <v>0</v>
      </c>
      <c r="W11209" t="b">
        <f t="shared" si="4779"/>
        <v>0</v>
      </c>
      <c r="X11209" t="b">
        <f t="shared" si="4780"/>
        <v>0</v>
      </c>
      <c r="Y11209" t="b">
        <f t="shared" si="4781"/>
        <v>0</v>
      </c>
      <c r="Z11209" t="b">
        <f t="shared" si="4782"/>
        <v>0</v>
      </c>
      <c r="AA11209" t="b">
        <f t="shared" si="4783"/>
        <v>0</v>
      </c>
    </row>
    <row r="11210" spans="1:27" x14ac:dyDescent="0.25">
      <c r="A11210" t="s">
        <v>35970</v>
      </c>
      <c r="C11210" t="s">
        <v>36442</v>
      </c>
      <c r="D11210" t="s">
        <v>35972</v>
      </c>
      <c r="K11210" t="s">
        <v>36443</v>
      </c>
      <c r="L11210" t="s">
        <v>20</v>
      </c>
      <c r="M11210" t="s">
        <v>19</v>
      </c>
      <c r="P11210" t="b">
        <f t="shared" si="4784"/>
        <v>0</v>
      </c>
      <c r="Q11210" t="b">
        <f t="shared" si="4767"/>
        <v>0</v>
      </c>
      <c r="R11210" t="b">
        <f t="shared" si="4785"/>
        <v>0</v>
      </c>
      <c r="S11210" t="b">
        <f t="shared" si="4786"/>
        <v>0</v>
      </c>
      <c r="T11210" t="b">
        <f t="shared" si="4787"/>
        <v>0</v>
      </c>
      <c r="U11210" t="b">
        <f t="shared" si="4788"/>
        <v>0</v>
      </c>
      <c r="V11210" t="b">
        <f t="shared" si="4778"/>
        <v>0</v>
      </c>
      <c r="W11210" t="b">
        <f t="shared" si="4779"/>
        <v>0</v>
      </c>
      <c r="X11210" t="b">
        <f t="shared" si="4780"/>
        <v>0</v>
      </c>
      <c r="Y11210" t="b">
        <f t="shared" si="4781"/>
        <v>0</v>
      </c>
      <c r="Z11210" t="b">
        <f t="shared" si="4782"/>
        <v>0</v>
      </c>
      <c r="AA11210" t="b">
        <f t="shared" si="4783"/>
        <v>0</v>
      </c>
    </row>
    <row r="11211" spans="1:27" x14ac:dyDescent="0.25">
      <c r="A11211" t="s">
        <v>35970</v>
      </c>
      <c r="C11211" t="s">
        <v>36444</v>
      </c>
      <c r="D11211" t="s">
        <v>35972</v>
      </c>
      <c r="K11211" t="s">
        <v>36445</v>
      </c>
      <c r="L11211" t="s">
        <v>35</v>
      </c>
      <c r="M11211" t="s">
        <v>20</v>
      </c>
      <c r="P11211" t="b">
        <f t="shared" si="4784"/>
        <v>0</v>
      </c>
      <c r="Q11211" t="b">
        <f t="shared" si="4767"/>
        <v>0</v>
      </c>
      <c r="R11211" t="b">
        <f t="shared" si="4785"/>
        <v>0</v>
      </c>
      <c r="S11211" t="b">
        <f t="shared" si="4786"/>
        <v>0</v>
      </c>
      <c r="T11211" t="b">
        <f t="shared" si="4787"/>
        <v>0</v>
      </c>
      <c r="U11211" t="b">
        <f t="shared" si="4788"/>
        <v>0</v>
      </c>
      <c r="V11211" t="b">
        <f t="shared" si="4778"/>
        <v>0</v>
      </c>
      <c r="W11211" t="b">
        <f t="shared" si="4779"/>
        <v>0</v>
      </c>
      <c r="X11211" t="b">
        <f t="shared" si="4780"/>
        <v>0</v>
      </c>
      <c r="Y11211" t="b">
        <f t="shared" si="4781"/>
        <v>0</v>
      </c>
      <c r="Z11211" t="b">
        <f t="shared" si="4782"/>
        <v>0</v>
      </c>
      <c r="AA11211" t="b">
        <f t="shared" si="4783"/>
        <v>0</v>
      </c>
    </row>
    <row r="11212" spans="1:27" hidden="1" x14ac:dyDescent="0.25">
      <c r="A11212" t="s">
        <v>35970</v>
      </c>
      <c r="C11212" t="s">
        <v>36446</v>
      </c>
      <c r="D11212" t="s">
        <v>35972</v>
      </c>
      <c r="K11212" t="s">
        <v>36447</v>
      </c>
      <c r="L11212" t="s">
        <v>20</v>
      </c>
      <c r="M11212" t="s">
        <v>35</v>
      </c>
      <c r="N11212" t="s">
        <v>37246</v>
      </c>
      <c r="O11212" t="s">
        <v>37251</v>
      </c>
      <c r="P11212" t="b">
        <f t="shared" si="4784"/>
        <v>0</v>
      </c>
      <c r="Q11212" t="b">
        <f t="shared" si="4767"/>
        <v>0</v>
      </c>
      <c r="R11212" t="b">
        <f t="shared" si="4785"/>
        <v>0</v>
      </c>
      <c r="S11212" t="b">
        <f t="shared" si="4786"/>
        <v>0</v>
      </c>
      <c r="T11212" t="b">
        <f t="shared" si="4787"/>
        <v>0</v>
      </c>
      <c r="U11212" t="b">
        <f t="shared" si="4788"/>
        <v>0</v>
      </c>
      <c r="V11212" t="b">
        <f t="shared" si="4778"/>
        <v>0</v>
      </c>
      <c r="W11212" t="b">
        <f t="shared" si="4779"/>
        <v>0</v>
      </c>
      <c r="X11212" t="b">
        <f t="shared" si="4780"/>
        <v>0</v>
      </c>
      <c r="Y11212" t="b">
        <f t="shared" si="4781"/>
        <v>1</v>
      </c>
    </row>
    <row r="11213" spans="1:27" x14ac:dyDescent="0.25">
      <c r="A11213" t="s">
        <v>35970</v>
      </c>
      <c r="C11213" t="s">
        <v>36448</v>
      </c>
      <c r="D11213" t="s">
        <v>35972</v>
      </c>
      <c r="K11213" t="s">
        <v>36449</v>
      </c>
      <c r="L11213" t="s">
        <v>19</v>
      </c>
      <c r="M11213" t="s">
        <v>20</v>
      </c>
      <c r="P11213" t="b">
        <f t="shared" si="4784"/>
        <v>0</v>
      </c>
      <c r="Q11213" t="b">
        <f t="shared" si="4767"/>
        <v>0</v>
      </c>
      <c r="R11213" t="b">
        <f t="shared" si="4785"/>
        <v>0</v>
      </c>
      <c r="S11213" t="b">
        <f t="shared" si="4786"/>
        <v>0</v>
      </c>
      <c r="T11213" t="b">
        <f t="shared" si="4787"/>
        <v>0</v>
      </c>
      <c r="U11213" t="b">
        <f t="shared" si="4788"/>
        <v>0</v>
      </c>
      <c r="V11213" t="b">
        <f t="shared" si="4778"/>
        <v>0</v>
      </c>
      <c r="W11213" t="b">
        <f t="shared" si="4779"/>
        <v>0</v>
      </c>
      <c r="X11213" t="b">
        <f t="shared" si="4780"/>
        <v>0</v>
      </c>
      <c r="Y11213" t="b">
        <f t="shared" si="4781"/>
        <v>0</v>
      </c>
      <c r="Z11213" t="b">
        <f t="shared" ref="Z11213:Z11225" si="4789">ISNUMBER(SEARCH("Newts",$C11213))</f>
        <v>0</v>
      </c>
      <c r="AA11213" t="b">
        <f t="shared" ref="AA11213:AA11225" si="4790">ISNUMBER(SEARCH("Sea Turtle",$C11213))</f>
        <v>0</v>
      </c>
    </row>
    <row r="11214" spans="1:27" x14ac:dyDescent="0.25">
      <c r="A11214" t="s">
        <v>35970</v>
      </c>
      <c r="C11214" t="s">
        <v>36450</v>
      </c>
      <c r="D11214" t="s">
        <v>35972</v>
      </c>
      <c r="K11214" t="s">
        <v>36451</v>
      </c>
      <c r="L11214" t="s">
        <v>19</v>
      </c>
      <c r="M11214" t="s">
        <v>20</v>
      </c>
      <c r="P11214" t="b">
        <f t="shared" si="4784"/>
        <v>0</v>
      </c>
      <c r="Q11214" t="b">
        <f t="shared" si="4767"/>
        <v>0</v>
      </c>
      <c r="R11214" t="b">
        <f t="shared" si="4785"/>
        <v>0</v>
      </c>
      <c r="S11214" t="b">
        <f t="shared" si="4786"/>
        <v>0</v>
      </c>
      <c r="T11214" t="b">
        <f t="shared" si="4787"/>
        <v>0</v>
      </c>
      <c r="U11214" t="b">
        <f t="shared" si="4788"/>
        <v>0</v>
      </c>
      <c r="V11214" t="b">
        <f t="shared" si="4778"/>
        <v>0</v>
      </c>
      <c r="W11214" t="b">
        <f t="shared" si="4779"/>
        <v>0</v>
      </c>
      <c r="X11214" t="b">
        <f t="shared" si="4780"/>
        <v>0</v>
      </c>
      <c r="Y11214" t="b">
        <f t="shared" si="4781"/>
        <v>0</v>
      </c>
      <c r="Z11214" t="b">
        <f t="shared" si="4789"/>
        <v>0</v>
      </c>
      <c r="AA11214" t="b">
        <f t="shared" si="4790"/>
        <v>0</v>
      </c>
    </row>
    <row r="11215" spans="1:27" x14ac:dyDescent="0.25">
      <c r="A11215" t="s">
        <v>35970</v>
      </c>
      <c r="C11215" t="s">
        <v>36452</v>
      </c>
      <c r="D11215" t="s">
        <v>35972</v>
      </c>
      <c r="K11215" t="s">
        <v>36453</v>
      </c>
      <c r="L11215" t="s">
        <v>35</v>
      </c>
      <c r="M11215" t="s">
        <v>20</v>
      </c>
      <c r="P11215" t="b">
        <f t="shared" si="4784"/>
        <v>0</v>
      </c>
      <c r="Q11215" t="b">
        <f t="shared" si="4767"/>
        <v>0</v>
      </c>
      <c r="R11215" t="b">
        <f t="shared" si="4785"/>
        <v>0</v>
      </c>
      <c r="S11215" t="b">
        <f t="shared" si="4786"/>
        <v>0</v>
      </c>
      <c r="T11215" t="b">
        <f t="shared" si="4787"/>
        <v>0</v>
      </c>
      <c r="U11215" t="b">
        <f t="shared" si="4788"/>
        <v>0</v>
      </c>
      <c r="V11215" t="b">
        <f t="shared" si="4778"/>
        <v>0</v>
      </c>
      <c r="W11215" t="b">
        <f t="shared" si="4779"/>
        <v>0</v>
      </c>
      <c r="X11215" t="b">
        <f t="shared" si="4780"/>
        <v>0</v>
      </c>
      <c r="Y11215" t="b">
        <f t="shared" si="4781"/>
        <v>0</v>
      </c>
      <c r="Z11215" t="b">
        <f t="shared" si="4789"/>
        <v>0</v>
      </c>
      <c r="AA11215" t="b">
        <f t="shared" si="4790"/>
        <v>0</v>
      </c>
    </row>
    <row r="11216" spans="1:27" x14ac:dyDescent="0.25">
      <c r="A11216" t="s">
        <v>35970</v>
      </c>
      <c r="C11216" t="s">
        <v>36454</v>
      </c>
      <c r="D11216" t="s">
        <v>35972</v>
      </c>
      <c r="K11216" t="s">
        <v>36455</v>
      </c>
      <c r="L11216" t="s">
        <v>19</v>
      </c>
      <c r="M11216" t="s">
        <v>20</v>
      </c>
      <c r="P11216" t="b">
        <f t="shared" si="4784"/>
        <v>0</v>
      </c>
      <c r="Q11216" t="b">
        <f t="shared" si="4767"/>
        <v>0</v>
      </c>
      <c r="R11216" t="b">
        <f t="shared" si="4785"/>
        <v>0</v>
      </c>
      <c r="S11216" t="b">
        <f t="shared" si="4786"/>
        <v>0</v>
      </c>
      <c r="T11216" t="b">
        <f t="shared" si="4787"/>
        <v>0</v>
      </c>
      <c r="U11216" t="b">
        <f t="shared" si="4788"/>
        <v>0</v>
      </c>
      <c r="V11216" t="b">
        <f t="shared" si="4778"/>
        <v>0</v>
      </c>
      <c r="W11216" t="b">
        <f t="shared" si="4779"/>
        <v>0</v>
      </c>
      <c r="X11216" t="b">
        <f t="shared" si="4780"/>
        <v>0</v>
      </c>
      <c r="Y11216" t="b">
        <f t="shared" si="4781"/>
        <v>0</v>
      </c>
      <c r="Z11216" t="b">
        <f t="shared" si="4789"/>
        <v>0</v>
      </c>
      <c r="AA11216" t="b">
        <f t="shared" si="4790"/>
        <v>0</v>
      </c>
    </row>
    <row r="11217" spans="1:27" x14ac:dyDescent="0.25">
      <c r="A11217" t="s">
        <v>35970</v>
      </c>
      <c r="C11217" t="s">
        <v>36456</v>
      </c>
      <c r="D11217" t="s">
        <v>35972</v>
      </c>
      <c r="K11217" t="s">
        <v>36457</v>
      </c>
      <c r="L11217" t="s">
        <v>19</v>
      </c>
      <c r="M11217" t="s">
        <v>20</v>
      </c>
      <c r="P11217" t="b">
        <f t="shared" si="4784"/>
        <v>0</v>
      </c>
      <c r="Q11217" t="b">
        <f t="shared" si="4767"/>
        <v>0</v>
      </c>
      <c r="R11217" t="b">
        <f t="shared" si="4785"/>
        <v>0</v>
      </c>
      <c r="S11217" t="b">
        <f t="shared" si="4786"/>
        <v>0</v>
      </c>
      <c r="T11217" t="b">
        <f t="shared" si="4787"/>
        <v>0</v>
      </c>
      <c r="U11217" t="b">
        <f t="shared" si="4788"/>
        <v>0</v>
      </c>
      <c r="V11217" t="b">
        <f t="shared" si="4778"/>
        <v>0</v>
      </c>
      <c r="W11217" t="b">
        <f t="shared" si="4779"/>
        <v>0</v>
      </c>
      <c r="X11217" t="b">
        <f t="shared" si="4780"/>
        <v>0</v>
      </c>
      <c r="Y11217" t="b">
        <f t="shared" si="4781"/>
        <v>0</v>
      </c>
      <c r="Z11217" t="b">
        <f t="shared" si="4789"/>
        <v>0</v>
      </c>
      <c r="AA11217" t="b">
        <f t="shared" si="4790"/>
        <v>0</v>
      </c>
    </row>
    <row r="11218" spans="1:27" x14ac:dyDescent="0.25">
      <c r="A11218" t="s">
        <v>35970</v>
      </c>
      <c r="C11218" t="s">
        <v>36458</v>
      </c>
      <c r="D11218" t="s">
        <v>35972</v>
      </c>
      <c r="K11218" t="s">
        <v>36459</v>
      </c>
      <c r="L11218" t="s">
        <v>35</v>
      </c>
      <c r="M11218" t="s">
        <v>20</v>
      </c>
      <c r="P11218" t="b">
        <f t="shared" si="4784"/>
        <v>0</v>
      </c>
      <c r="Q11218" t="b">
        <f t="shared" si="4767"/>
        <v>0</v>
      </c>
      <c r="R11218" t="b">
        <f t="shared" si="4785"/>
        <v>0</v>
      </c>
      <c r="S11218" t="b">
        <f t="shared" si="4786"/>
        <v>0</v>
      </c>
      <c r="T11218" t="b">
        <f t="shared" si="4787"/>
        <v>0</v>
      </c>
      <c r="U11218" t="b">
        <f t="shared" si="4788"/>
        <v>0</v>
      </c>
      <c r="V11218" t="b">
        <f t="shared" si="4778"/>
        <v>0</v>
      </c>
      <c r="W11218" t="b">
        <f t="shared" si="4779"/>
        <v>0</v>
      </c>
      <c r="X11218" t="b">
        <f t="shared" si="4780"/>
        <v>0</v>
      </c>
      <c r="Y11218" t="b">
        <f t="shared" si="4781"/>
        <v>0</v>
      </c>
      <c r="Z11218" t="b">
        <f t="shared" si="4789"/>
        <v>0</v>
      </c>
      <c r="AA11218" t="b">
        <f t="shared" si="4790"/>
        <v>0</v>
      </c>
    </row>
    <row r="11219" spans="1:27" x14ac:dyDescent="0.25">
      <c r="A11219" t="s">
        <v>35970</v>
      </c>
      <c r="C11219" t="s">
        <v>36460</v>
      </c>
      <c r="D11219" t="s">
        <v>35972</v>
      </c>
      <c r="K11219" t="s">
        <v>36461</v>
      </c>
      <c r="L11219" t="s">
        <v>20</v>
      </c>
      <c r="M11219" t="s">
        <v>19</v>
      </c>
      <c r="P11219" t="b">
        <f t="shared" si="4784"/>
        <v>0</v>
      </c>
      <c r="Q11219" t="b">
        <f t="shared" si="4767"/>
        <v>0</v>
      </c>
      <c r="R11219" t="b">
        <f t="shared" si="4785"/>
        <v>0</v>
      </c>
      <c r="S11219" t="b">
        <f t="shared" si="4786"/>
        <v>0</v>
      </c>
      <c r="T11219" t="b">
        <f t="shared" si="4787"/>
        <v>0</v>
      </c>
      <c r="U11219" t="b">
        <f t="shared" si="4788"/>
        <v>0</v>
      </c>
      <c r="V11219" t="b">
        <f t="shared" si="4778"/>
        <v>0</v>
      </c>
      <c r="W11219" t="b">
        <f t="shared" si="4779"/>
        <v>0</v>
      </c>
      <c r="X11219" t="b">
        <f t="shared" si="4780"/>
        <v>0</v>
      </c>
      <c r="Y11219" t="b">
        <f t="shared" si="4781"/>
        <v>0</v>
      </c>
      <c r="Z11219" t="b">
        <f t="shared" si="4789"/>
        <v>0</v>
      </c>
      <c r="AA11219" t="b">
        <f t="shared" si="4790"/>
        <v>0</v>
      </c>
    </row>
    <row r="11220" spans="1:27" x14ac:dyDescent="0.25">
      <c r="A11220" t="s">
        <v>35970</v>
      </c>
      <c r="C11220" t="s">
        <v>36462</v>
      </c>
      <c r="D11220" t="s">
        <v>35972</v>
      </c>
      <c r="K11220" t="s">
        <v>36463</v>
      </c>
      <c r="L11220" t="s">
        <v>20</v>
      </c>
      <c r="M11220" t="s">
        <v>35</v>
      </c>
      <c r="P11220" t="b">
        <f t="shared" si="4784"/>
        <v>0</v>
      </c>
      <c r="Q11220" t="b">
        <f t="shared" si="4767"/>
        <v>0</v>
      </c>
      <c r="R11220" t="b">
        <f t="shared" si="4785"/>
        <v>0</v>
      </c>
      <c r="S11220" t="b">
        <f t="shared" si="4786"/>
        <v>0</v>
      </c>
      <c r="T11220" t="b">
        <f t="shared" si="4787"/>
        <v>0</v>
      </c>
      <c r="U11220" t="b">
        <f t="shared" si="4788"/>
        <v>0</v>
      </c>
      <c r="V11220" t="b">
        <f t="shared" si="4778"/>
        <v>0</v>
      </c>
      <c r="W11220" t="b">
        <f t="shared" si="4779"/>
        <v>0</v>
      </c>
      <c r="X11220" t="b">
        <f t="shared" si="4780"/>
        <v>0</v>
      </c>
      <c r="Y11220" t="b">
        <f t="shared" si="4781"/>
        <v>0</v>
      </c>
      <c r="Z11220" t="b">
        <f t="shared" si="4789"/>
        <v>0</v>
      </c>
      <c r="AA11220" t="b">
        <f t="shared" si="4790"/>
        <v>0</v>
      </c>
    </row>
    <row r="11221" spans="1:27" x14ac:dyDescent="0.25">
      <c r="A11221" t="s">
        <v>35970</v>
      </c>
      <c r="C11221" t="s">
        <v>36464</v>
      </c>
      <c r="D11221" t="s">
        <v>35972</v>
      </c>
      <c r="K11221" t="s">
        <v>36465</v>
      </c>
      <c r="L11221" t="s">
        <v>20</v>
      </c>
      <c r="M11221" t="s">
        <v>35</v>
      </c>
      <c r="P11221" t="b">
        <f t="shared" si="4784"/>
        <v>0</v>
      </c>
      <c r="Q11221" t="b">
        <f t="shared" si="4767"/>
        <v>0</v>
      </c>
      <c r="R11221" t="b">
        <f t="shared" si="4785"/>
        <v>0</v>
      </c>
      <c r="S11221" t="b">
        <f t="shared" si="4786"/>
        <v>0</v>
      </c>
      <c r="T11221" t="b">
        <f t="shared" si="4787"/>
        <v>0</v>
      </c>
      <c r="U11221" t="b">
        <f t="shared" si="4788"/>
        <v>0</v>
      </c>
      <c r="V11221" t="b">
        <f t="shared" si="4778"/>
        <v>0</v>
      </c>
      <c r="W11221" t="b">
        <f t="shared" si="4779"/>
        <v>0</v>
      </c>
      <c r="X11221" t="b">
        <f t="shared" si="4780"/>
        <v>0</v>
      </c>
      <c r="Y11221" t="b">
        <f t="shared" si="4781"/>
        <v>0</v>
      </c>
      <c r="Z11221" t="b">
        <f t="shared" si="4789"/>
        <v>0</v>
      </c>
      <c r="AA11221" t="b">
        <f t="shared" si="4790"/>
        <v>0</v>
      </c>
    </row>
    <row r="11222" spans="1:27" x14ac:dyDescent="0.25">
      <c r="A11222" t="s">
        <v>35970</v>
      </c>
      <c r="C11222" t="s">
        <v>36466</v>
      </c>
      <c r="D11222" t="s">
        <v>35972</v>
      </c>
      <c r="K11222" t="s">
        <v>36467</v>
      </c>
      <c r="L11222" t="s">
        <v>35</v>
      </c>
      <c r="M11222" t="s">
        <v>20</v>
      </c>
      <c r="P11222" t="b">
        <f t="shared" si="4784"/>
        <v>0</v>
      </c>
      <c r="Q11222" t="b">
        <f t="shared" si="4767"/>
        <v>0</v>
      </c>
      <c r="R11222" t="b">
        <f t="shared" si="4785"/>
        <v>0</v>
      </c>
      <c r="S11222" t="b">
        <f t="shared" si="4786"/>
        <v>0</v>
      </c>
      <c r="T11222" t="b">
        <f t="shared" si="4787"/>
        <v>0</v>
      </c>
      <c r="U11222" t="b">
        <f t="shared" si="4788"/>
        <v>0</v>
      </c>
      <c r="V11222" t="b">
        <f t="shared" si="4778"/>
        <v>0</v>
      </c>
      <c r="W11222" t="b">
        <f t="shared" si="4779"/>
        <v>0</v>
      </c>
      <c r="X11222" t="b">
        <f t="shared" si="4780"/>
        <v>0</v>
      </c>
      <c r="Y11222" t="b">
        <f t="shared" si="4781"/>
        <v>0</v>
      </c>
      <c r="Z11222" t="b">
        <f t="shared" si="4789"/>
        <v>0</v>
      </c>
      <c r="AA11222" t="b">
        <f t="shared" si="4790"/>
        <v>0</v>
      </c>
    </row>
    <row r="11223" spans="1:27" x14ac:dyDescent="0.25">
      <c r="A11223" t="s">
        <v>35970</v>
      </c>
      <c r="C11223" t="s">
        <v>36468</v>
      </c>
      <c r="D11223" t="s">
        <v>35972</v>
      </c>
      <c r="K11223" t="s">
        <v>36469</v>
      </c>
      <c r="L11223" t="s">
        <v>35</v>
      </c>
      <c r="M11223" t="s">
        <v>20</v>
      </c>
      <c r="P11223" t="b">
        <f t="shared" si="4784"/>
        <v>0</v>
      </c>
      <c r="Q11223" t="b">
        <f t="shared" si="4767"/>
        <v>0</v>
      </c>
      <c r="R11223" t="b">
        <f t="shared" si="4785"/>
        <v>0</v>
      </c>
      <c r="S11223" t="b">
        <f t="shared" si="4786"/>
        <v>0</v>
      </c>
      <c r="T11223" t="b">
        <f t="shared" si="4787"/>
        <v>0</v>
      </c>
      <c r="U11223" t="b">
        <f t="shared" si="4788"/>
        <v>0</v>
      </c>
      <c r="V11223" t="b">
        <f t="shared" si="4778"/>
        <v>0</v>
      </c>
      <c r="W11223" t="b">
        <f t="shared" si="4779"/>
        <v>0</v>
      </c>
      <c r="X11223" t="b">
        <f t="shared" si="4780"/>
        <v>0</v>
      </c>
      <c r="Y11223" t="b">
        <f t="shared" si="4781"/>
        <v>0</v>
      </c>
      <c r="Z11223" t="b">
        <f t="shared" si="4789"/>
        <v>0</v>
      </c>
      <c r="AA11223" t="b">
        <f t="shared" si="4790"/>
        <v>0</v>
      </c>
    </row>
    <row r="11224" spans="1:27" x14ac:dyDescent="0.25">
      <c r="A11224" t="s">
        <v>35970</v>
      </c>
      <c r="C11224" t="s">
        <v>36470</v>
      </c>
      <c r="D11224" t="s">
        <v>35972</v>
      </c>
      <c r="K11224" t="s">
        <v>36471</v>
      </c>
      <c r="L11224" t="s">
        <v>20</v>
      </c>
      <c r="M11224" t="s">
        <v>35</v>
      </c>
      <c r="P11224" t="b">
        <f t="shared" si="4784"/>
        <v>0</v>
      </c>
      <c r="Q11224" t="b">
        <f t="shared" si="4767"/>
        <v>0</v>
      </c>
      <c r="R11224" t="b">
        <f t="shared" si="4785"/>
        <v>0</v>
      </c>
      <c r="S11224" t="b">
        <f t="shared" si="4786"/>
        <v>0</v>
      </c>
      <c r="T11224" t="b">
        <f t="shared" si="4787"/>
        <v>0</v>
      </c>
      <c r="U11224" t="b">
        <f t="shared" si="4788"/>
        <v>0</v>
      </c>
      <c r="V11224" t="b">
        <f t="shared" si="4778"/>
        <v>0</v>
      </c>
      <c r="W11224" t="b">
        <f t="shared" si="4779"/>
        <v>0</v>
      </c>
      <c r="X11224" t="b">
        <f t="shared" si="4780"/>
        <v>0</v>
      </c>
      <c r="Y11224" t="b">
        <f t="shared" si="4781"/>
        <v>0</v>
      </c>
      <c r="Z11224" t="b">
        <f t="shared" si="4789"/>
        <v>0</v>
      </c>
      <c r="AA11224" t="b">
        <f t="shared" si="4790"/>
        <v>0</v>
      </c>
    </row>
    <row r="11225" spans="1:27" x14ac:dyDescent="0.25">
      <c r="A11225" t="s">
        <v>35970</v>
      </c>
      <c r="C11225" t="s">
        <v>36472</v>
      </c>
      <c r="D11225" t="s">
        <v>35972</v>
      </c>
      <c r="K11225" t="s">
        <v>36473</v>
      </c>
      <c r="L11225" t="s">
        <v>20</v>
      </c>
      <c r="M11225" t="s">
        <v>19</v>
      </c>
      <c r="P11225" t="b">
        <f t="shared" si="4784"/>
        <v>0</v>
      </c>
      <c r="Q11225" t="b">
        <f t="shared" si="4767"/>
        <v>0</v>
      </c>
      <c r="R11225" t="b">
        <f t="shared" si="4785"/>
        <v>0</v>
      </c>
      <c r="S11225" t="b">
        <f t="shared" si="4786"/>
        <v>0</v>
      </c>
      <c r="T11225" t="b">
        <f t="shared" si="4787"/>
        <v>0</v>
      </c>
      <c r="U11225" t="b">
        <f t="shared" si="4788"/>
        <v>0</v>
      </c>
      <c r="V11225" t="b">
        <f t="shared" si="4778"/>
        <v>0</v>
      </c>
      <c r="W11225" t="b">
        <f t="shared" si="4779"/>
        <v>0</v>
      </c>
      <c r="X11225" t="b">
        <f t="shared" si="4780"/>
        <v>0</v>
      </c>
      <c r="Y11225" t="b">
        <f t="shared" si="4781"/>
        <v>0</v>
      </c>
      <c r="Z11225" t="b">
        <f t="shared" si="4789"/>
        <v>0</v>
      </c>
      <c r="AA11225" t="b">
        <f t="shared" si="4790"/>
        <v>0</v>
      </c>
    </row>
    <row r="11226" spans="1:27" hidden="1" x14ac:dyDescent="0.25">
      <c r="A11226" t="s">
        <v>35970</v>
      </c>
      <c r="C11226" t="s">
        <v>36474</v>
      </c>
      <c r="D11226" t="s">
        <v>35972</v>
      </c>
      <c r="K11226" t="s">
        <v>36475</v>
      </c>
      <c r="L11226" t="s">
        <v>20</v>
      </c>
      <c r="M11226" t="s">
        <v>19</v>
      </c>
      <c r="N11226" t="s">
        <v>37246</v>
      </c>
      <c r="O11226" t="s">
        <v>37256</v>
      </c>
      <c r="P11226" t="b">
        <f t="shared" si="4784"/>
        <v>0</v>
      </c>
      <c r="Q11226" t="b">
        <f t="shared" si="4767"/>
        <v>1</v>
      </c>
      <c r="R11226" t="b">
        <f t="shared" si="4785"/>
        <v>0</v>
      </c>
      <c r="S11226" t="b">
        <f t="shared" si="4786"/>
        <v>0</v>
      </c>
      <c r="T11226" t="b">
        <f t="shared" si="4787"/>
        <v>0</v>
      </c>
      <c r="U11226" t="b">
        <f t="shared" si="4788"/>
        <v>0</v>
      </c>
    </row>
    <row r="11227" spans="1:27" x14ac:dyDescent="0.25">
      <c r="A11227" t="s">
        <v>35970</v>
      </c>
      <c r="C11227" t="s">
        <v>36476</v>
      </c>
      <c r="D11227" t="s">
        <v>35972</v>
      </c>
      <c r="K11227" t="s">
        <v>36477</v>
      </c>
      <c r="L11227" t="s">
        <v>19</v>
      </c>
      <c r="M11227" t="s">
        <v>20</v>
      </c>
      <c r="P11227" t="b">
        <f t="shared" si="4784"/>
        <v>0</v>
      </c>
      <c r="Q11227" t="b">
        <f t="shared" si="4767"/>
        <v>0</v>
      </c>
      <c r="R11227" t="b">
        <f t="shared" si="4785"/>
        <v>0</v>
      </c>
      <c r="S11227" t="b">
        <f t="shared" si="4786"/>
        <v>0</v>
      </c>
      <c r="T11227" t="b">
        <f t="shared" si="4787"/>
        <v>0</v>
      </c>
      <c r="U11227" t="b">
        <f t="shared" si="4788"/>
        <v>0</v>
      </c>
      <c r="V11227" t="b">
        <f t="shared" ref="V11227:V11242" si="4791">ISNUMBER(SEARCH(" hen",$C11227))</f>
        <v>0</v>
      </c>
      <c r="W11227" t="b">
        <f t="shared" ref="W11227:W11242" si="4792">ISNUMBER(SEARCH("penguin",$C11227))</f>
        <v>0</v>
      </c>
      <c r="X11227" t="b">
        <f t="shared" ref="X11227:X11242" si="4793">ISNUMBER(SEARCH("Whale",$C11227))</f>
        <v>0</v>
      </c>
      <c r="Y11227" t="b">
        <f t="shared" ref="Y11227:Y11242" si="4794">ISNUMBER(SEARCH("Seal",$C11227))</f>
        <v>0</v>
      </c>
      <c r="Z11227" t="b">
        <f t="shared" ref="Z11227:Z11239" si="4795">ISNUMBER(SEARCH("Newts",$C11227))</f>
        <v>0</v>
      </c>
      <c r="AA11227" t="b">
        <f t="shared" ref="AA11227:AA11239" si="4796">ISNUMBER(SEARCH("Sea Turtle",$C11227))</f>
        <v>0</v>
      </c>
    </row>
    <row r="11228" spans="1:27" x14ac:dyDescent="0.25">
      <c r="A11228" t="s">
        <v>35970</v>
      </c>
      <c r="C11228" t="s">
        <v>36478</v>
      </c>
      <c r="D11228" t="s">
        <v>35972</v>
      </c>
      <c r="K11228" t="s">
        <v>36479</v>
      </c>
      <c r="L11228" t="s">
        <v>20</v>
      </c>
      <c r="M11228" t="s">
        <v>35</v>
      </c>
      <c r="P11228" t="b">
        <f t="shared" si="4784"/>
        <v>0</v>
      </c>
      <c r="Q11228" t="b">
        <f t="shared" si="4767"/>
        <v>0</v>
      </c>
      <c r="R11228" t="b">
        <f t="shared" si="4785"/>
        <v>0</v>
      </c>
      <c r="S11228" t="b">
        <f t="shared" si="4786"/>
        <v>0</v>
      </c>
      <c r="T11228" t="b">
        <f t="shared" si="4787"/>
        <v>0</v>
      </c>
      <c r="U11228" t="b">
        <f t="shared" si="4788"/>
        <v>0</v>
      </c>
      <c r="V11228" t="b">
        <f t="shared" si="4791"/>
        <v>0</v>
      </c>
      <c r="W11228" t="b">
        <f t="shared" si="4792"/>
        <v>0</v>
      </c>
      <c r="X11228" t="b">
        <f t="shared" si="4793"/>
        <v>0</v>
      </c>
      <c r="Y11228" t="b">
        <f t="shared" si="4794"/>
        <v>0</v>
      </c>
      <c r="Z11228" t="b">
        <f t="shared" si="4795"/>
        <v>0</v>
      </c>
      <c r="AA11228" t="b">
        <f t="shared" si="4796"/>
        <v>0</v>
      </c>
    </row>
    <row r="11229" spans="1:27" x14ac:dyDescent="0.25">
      <c r="A11229" t="s">
        <v>35970</v>
      </c>
      <c r="C11229" t="s">
        <v>36480</v>
      </c>
      <c r="D11229" t="s">
        <v>35972</v>
      </c>
      <c r="K11229" t="s">
        <v>36481</v>
      </c>
      <c r="L11229" t="s">
        <v>20</v>
      </c>
      <c r="M11229" t="s">
        <v>35</v>
      </c>
      <c r="P11229" t="b">
        <f t="shared" si="4784"/>
        <v>0</v>
      </c>
      <c r="Q11229" t="b">
        <f t="shared" si="4767"/>
        <v>0</v>
      </c>
      <c r="R11229" t="b">
        <f t="shared" si="4785"/>
        <v>0</v>
      </c>
      <c r="S11229" t="b">
        <f t="shared" si="4786"/>
        <v>0</v>
      </c>
      <c r="T11229" t="b">
        <f t="shared" si="4787"/>
        <v>0</v>
      </c>
      <c r="U11229" t="b">
        <f t="shared" si="4788"/>
        <v>0</v>
      </c>
      <c r="V11229" t="b">
        <f t="shared" si="4791"/>
        <v>0</v>
      </c>
      <c r="W11229" t="b">
        <f t="shared" si="4792"/>
        <v>0</v>
      </c>
      <c r="X11229" t="b">
        <f t="shared" si="4793"/>
        <v>0</v>
      </c>
      <c r="Y11229" t="b">
        <f t="shared" si="4794"/>
        <v>0</v>
      </c>
      <c r="Z11229" t="b">
        <f t="shared" si="4795"/>
        <v>0</v>
      </c>
      <c r="AA11229" t="b">
        <f t="shared" si="4796"/>
        <v>0</v>
      </c>
    </row>
    <row r="11230" spans="1:27" x14ac:dyDescent="0.25">
      <c r="A11230" t="s">
        <v>35970</v>
      </c>
      <c r="C11230" t="s">
        <v>36482</v>
      </c>
      <c r="D11230" t="s">
        <v>35972</v>
      </c>
      <c r="K11230" t="s">
        <v>36483</v>
      </c>
      <c r="L11230" t="s">
        <v>20</v>
      </c>
      <c r="M11230" t="s">
        <v>19</v>
      </c>
      <c r="P11230" t="b">
        <f t="shared" si="4784"/>
        <v>0</v>
      </c>
      <c r="Q11230" t="b">
        <f t="shared" si="4767"/>
        <v>0</v>
      </c>
      <c r="R11230" t="b">
        <f t="shared" si="4785"/>
        <v>0</v>
      </c>
      <c r="S11230" t="b">
        <f t="shared" si="4786"/>
        <v>0</v>
      </c>
      <c r="T11230" t="b">
        <f t="shared" si="4787"/>
        <v>0</v>
      </c>
      <c r="U11230" t="b">
        <f t="shared" si="4788"/>
        <v>0</v>
      </c>
      <c r="V11230" t="b">
        <f t="shared" si="4791"/>
        <v>0</v>
      </c>
      <c r="W11230" t="b">
        <f t="shared" si="4792"/>
        <v>0</v>
      </c>
      <c r="X11230" t="b">
        <f t="shared" si="4793"/>
        <v>0</v>
      </c>
      <c r="Y11230" t="b">
        <f t="shared" si="4794"/>
        <v>0</v>
      </c>
      <c r="Z11230" t="b">
        <f t="shared" si="4795"/>
        <v>0</v>
      </c>
      <c r="AA11230" t="b">
        <f t="shared" si="4796"/>
        <v>0</v>
      </c>
    </row>
    <row r="11231" spans="1:27" x14ac:dyDescent="0.25">
      <c r="A11231" t="s">
        <v>35970</v>
      </c>
      <c r="C11231" t="s">
        <v>36484</v>
      </c>
      <c r="D11231" t="s">
        <v>35972</v>
      </c>
      <c r="K11231" t="s">
        <v>36485</v>
      </c>
      <c r="L11231" t="s">
        <v>20</v>
      </c>
      <c r="M11231" t="s">
        <v>19</v>
      </c>
      <c r="P11231" t="b">
        <f t="shared" si="4784"/>
        <v>0</v>
      </c>
      <c r="Q11231" t="b">
        <f t="shared" si="4767"/>
        <v>0</v>
      </c>
      <c r="R11231" t="b">
        <f t="shared" si="4785"/>
        <v>0</v>
      </c>
      <c r="S11231" t="b">
        <f t="shared" si="4786"/>
        <v>0</v>
      </c>
      <c r="T11231" t="b">
        <f t="shared" si="4787"/>
        <v>0</v>
      </c>
      <c r="U11231" t="b">
        <f t="shared" si="4788"/>
        <v>0</v>
      </c>
      <c r="V11231" t="b">
        <f t="shared" si="4791"/>
        <v>0</v>
      </c>
      <c r="W11231" t="b">
        <f t="shared" si="4792"/>
        <v>0</v>
      </c>
      <c r="X11231" t="b">
        <f t="shared" si="4793"/>
        <v>0</v>
      </c>
      <c r="Y11231" t="b">
        <f t="shared" si="4794"/>
        <v>0</v>
      </c>
      <c r="Z11231" t="b">
        <f t="shared" si="4795"/>
        <v>0</v>
      </c>
      <c r="AA11231" t="b">
        <f t="shared" si="4796"/>
        <v>0</v>
      </c>
    </row>
    <row r="11232" spans="1:27" x14ac:dyDescent="0.25">
      <c r="A11232" t="s">
        <v>35970</v>
      </c>
      <c r="C11232" t="s">
        <v>36486</v>
      </c>
      <c r="D11232" t="s">
        <v>35972</v>
      </c>
      <c r="K11232" t="s">
        <v>36487</v>
      </c>
      <c r="L11232" t="s">
        <v>20</v>
      </c>
      <c r="M11232" t="s">
        <v>35</v>
      </c>
      <c r="P11232" t="b">
        <f t="shared" si="4784"/>
        <v>0</v>
      </c>
      <c r="Q11232" t="b">
        <f t="shared" si="4767"/>
        <v>0</v>
      </c>
      <c r="R11232" t="b">
        <f t="shared" si="4785"/>
        <v>0</v>
      </c>
      <c r="S11232" t="b">
        <f t="shared" si="4786"/>
        <v>0</v>
      </c>
      <c r="T11232" t="b">
        <f t="shared" si="4787"/>
        <v>0</v>
      </c>
      <c r="U11232" t="b">
        <f t="shared" si="4788"/>
        <v>0</v>
      </c>
      <c r="V11232" t="b">
        <f t="shared" si="4791"/>
        <v>0</v>
      </c>
      <c r="W11232" t="b">
        <f t="shared" si="4792"/>
        <v>0</v>
      </c>
      <c r="X11232" t="b">
        <f t="shared" si="4793"/>
        <v>0</v>
      </c>
      <c r="Y11232" t="b">
        <f t="shared" si="4794"/>
        <v>0</v>
      </c>
      <c r="Z11232" t="b">
        <f t="shared" si="4795"/>
        <v>0</v>
      </c>
      <c r="AA11232" t="b">
        <f t="shared" si="4796"/>
        <v>0</v>
      </c>
    </row>
    <row r="11233" spans="1:27" x14ac:dyDescent="0.25">
      <c r="A11233" t="s">
        <v>35970</v>
      </c>
      <c r="C11233" t="s">
        <v>36488</v>
      </c>
      <c r="D11233" t="s">
        <v>35972</v>
      </c>
      <c r="K11233" t="s">
        <v>36489</v>
      </c>
      <c r="L11233" t="s">
        <v>20</v>
      </c>
      <c r="M11233" t="s">
        <v>35</v>
      </c>
      <c r="P11233" t="b">
        <f t="shared" si="4784"/>
        <v>0</v>
      </c>
      <c r="Q11233" t="b">
        <f t="shared" si="4767"/>
        <v>0</v>
      </c>
      <c r="R11233" t="b">
        <f t="shared" si="4785"/>
        <v>0</v>
      </c>
      <c r="S11233" t="b">
        <f t="shared" si="4786"/>
        <v>0</v>
      </c>
      <c r="T11233" t="b">
        <f t="shared" si="4787"/>
        <v>0</v>
      </c>
      <c r="U11233" t="b">
        <f t="shared" si="4788"/>
        <v>0</v>
      </c>
      <c r="V11233" t="b">
        <f t="shared" si="4791"/>
        <v>0</v>
      </c>
      <c r="W11233" t="b">
        <f t="shared" si="4792"/>
        <v>0</v>
      </c>
      <c r="X11233" t="b">
        <f t="shared" si="4793"/>
        <v>0</v>
      </c>
      <c r="Y11233" t="b">
        <f t="shared" si="4794"/>
        <v>0</v>
      </c>
      <c r="Z11233" t="b">
        <f t="shared" si="4795"/>
        <v>0</v>
      </c>
      <c r="AA11233" t="b">
        <f t="shared" si="4796"/>
        <v>0</v>
      </c>
    </row>
    <row r="11234" spans="1:27" x14ac:dyDescent="0.25">
      <c r="A11234" t="s">
        <v>35970</v>
      </c>
      <c r="C11234" t="s">
        <v>36490</v>
      </c>
      <c r="D11234" t="s">
        <v>35972</v>
      </c>
      <c r="K11234" t="s">
        <v>36491</v>
      </c>
      <c r="L11234" t="s">
        <v>20</v>
      </c>
      <c r="M11234" t="s">
        <v>35</v>
      </c>
      <c r="P11234" t="b">
        <f t="shared" si="4784"/>
        <v>0</v>
      </c>
      <c r="Q11234" t="b">
        <f t="shared" si="4767"/>
        <v>0</v>
      </c>
      <c r="R11234" t="b">
        <f t="shared" si="4785"/>
        <v>0</v>
      </c>
      <c r="S11234" t="b">
        <f t="shared" si="4786"/>
        <v>0</v>
      </c>
      <c r="T11234" t="b">
        <f t="shared" si="4787"/>
        <v>0</v>
      </c>
      <c r="U11234" t="b">
        <f t="shared" si="4788"/>
        <v>0</v>
      </c>
      <c r="V11234" t="b">
        <f t="shared" si="4791"/>
        <v>0</v>
      </c>
      <c r="W11234" t="b">
        <f t="shared" si="4792"/>
        <v>0</v>
      </c>
      <c r="X11234" t="b">
        <f t="shared" si="4793"/>
        <v>0</v>
      </c>
      <c r="Y11234" t="b">
        <f t="shared" si="4794"/>
        <v>0</v>
      </c>
      <c r="Z11234" t="b">
        <f t="shared" si="4795"/>
        <v>0</v>
      </c>
      <c r="AA11234" t="b">
        <f t="shared" si="4796"/>
        <v>0</v>
      </c>
    </row>
    <row r="11235" spans="1:27" x14ac:dyDescent="0.25">
      <c r="A11235" t="s">
        <v>35970</v>
      </c>
      <c r="C11235" t="s">
        <v>36492</v>
      </c>
      <c r="D11235" t="s">
        <v>35972</v>
      </c>
      <c r="K11235" t="s">
        <v>36493</v>
      </c>
      <c r="L11235" t="s">
        <v>20</v>
      </c>
      <c r="M11235" t="s">
        <v>35</v>
      </c>
      <c r="P11235" t="b">
        <f t="shared" si="4784"/>
        <v>0</v>
      </c>
      <c r="Q11235" t="b">
        <f t="shared" si="4767"/>
        <v>0</v>
      </c>
      <c r="R11235" t="b">
        <f t="shared" si="4785"/>
        <v>0</v>
      </c>
      <c r="S11235" t="b">
        <f t="shared" si="4786"/>
        <v>0</v>
      </c>
      <c r="T11235" t="b">
        <f t="shared" si="4787"/>
        <v>0</v>
      </c>
      <c r="U11235" t="b">
        <f t="shared" si="4788"/>
        <v>0</v>
      </c>
      <c r="V11235" t="b">
        <f t="shared" si="4791"/>
        <v>0</v>
      </c>
      <c r="W11235" t="b">
        <f t="shared" si="4792"/>
        <v>0</v>
      </c>
      <c r="X11235" t="b">
        <f t="shared" si="4793"/>
        <v>0</v>
      </c>
      <c r="Y11235" t="b">
        <f t="shared" si="4794"/>
        <v>0</v>
      </c>
      <c r="Z11235" t="b">
        <f t="shared" si="4795"/>
        <v>0</v>
      </c>
      <c r="AA11235" t="b">
        <f t="shared" si="4796"/>
        <v>0</v>
      </c>
    </row>
    <row r="11236" spans="1:27" x14ac:dyDescent="0.25">
      <c r="A11236" t="s">
        <v>35970</v>
      </c>
      <c r="C11236" t="s">
        <v>36494</v>
      </c>
      <c r="D11236" t="s">
        <v>35972</v>
      </c>
      <c r="K11236" t="s">
        <v>36495</v>
      </c>
      <c r="L11236" t="s">
        <v>20</v>
      </c>
      <c r="M11236" t="s">
        <v>35</v>
      </c>
      <c r="P11236" t="b">
        <f t="shared" si="4784"/>
        <v>0</v>
      </c>
      <c r="Q11236" t="b">
        <f t="shared" si="4767"/>
        <v>0</v>
      </c>
      <c r="R11236" t="b">
        <f t="shared" si="4785"/>
        <v>0</v>
      </c>
      <c r="S11236" t="b">
        <f t="shared" si="4786"/>
        <v>0</v>
      </c>
      <c r="T11236" t="b">
        <f t="shared" si="4787"/>
        <v>0</v>
      </c>
      <c r="U11236" t="b">
        <f t="shared" si="4788"/>
        <v>0</v>
      </c>
      <c r="V11236" t="b">
        <f t="shared" si="4791"/>
        <v>0</v>
      </c>
      <c r="W11236" t="b">
        <f t="shared" si="4792"/>
        <v>0</v>
      </c>
      <c r="X11236" t="b">
        <f t="shared" si="4793"/>
        <v>0</v>
      </c>
      <c r="Y11236" t="b">
        <f t="shared" si="4794"/>
        <v>0</v>
      </c>
      <c r="Z11236" t="b">
        <f t="shared" si="4795"/>
        <v>0</v>
      </c>
      <c r="AA11236" t="b">
        <f t="shared" si="4796"/>
        <v>0</v>
      </c>
    </row>
    <row r="11237" spans="1:27" x14ac:dyDescent="0.25">
      <c r="A11237" t="s">
        <v>35970</v>
      </c>
      <c r="C11237" t="s">
        <v>36496</v>
      </c>
      <c r="D11237" t="s">
        <v>35972</v>
      </c>
      <c r="K11237" t="s">
        <v>36497</v>
      </c>
      <c r="L11237" t="s">
        <v>20</v>
      </c>
      <c r="M11237" t="s">
        <v>19</v>
      </c>
      <c r="P11237" t="b">
        <f t="shared" si="4784"/>
        <v>0</v>
      </c>
      <c r="Q11237" t="b">
        <f t="shared" si="4767"/>
        <v>0</v>
      </c>
      <c r="R11237" t="b">
        <f t="shared" si="4785"/>
        <v>0</v>
      </c>
      <c r="S11237" t="b">
        <f t="shared" si="4786"/>
        <v>0</v>
      </c>
      <c r="T11237" t="b">
        <f t="shared" si="4787"/>
        <v>0</v>
      </c>
      <c r="U11237" t="b">
        <f t="shared" si="4788"/>
        <v>0</v>
      </c>
      <c r="V11237" t="b">
        <f t="shared" si="4791"/>
        <v>0</v>
      </c>
      <c r="W11237" t="b">
        <f t="shared" si="4792"/>
        <v>0</v>
      </c>
      <c r="X11237" t="b">
        <f t="shared" si="4793"/>
        <v>0</v>
      </c>
      <c r="Y11237" t="b">
        <f t="shared" si="4794"/>
        <v>0</v>
      </c>
      <c r="Z11237" t="b">
        <f t="shared" si="4795"/>
        <v>0</v>
      </c>
      <c r="AA11237" t="b">
        <f t="shared" si="4796"/>
        <v>0</v>
      </c>
    </row>
    <row r="11238" spans="1:27" x14ac:dyDescent="0.25">
      <c r="A11238" t="s">
        <v>35970</v>
      </c>
      <c r="C11238" t="s">
        <v>36498</v>
      </c>
      <c r="D11238" t="s">
        <v>35972</v>
      </c>
      <c r="K11238" t="s">
        <v>36499</v>
      </c>
      <c r="L11238" t="s">
        <v>20</v>
      </c>
      <c r="M11238" t="s">
        <v>19</v>
      </c>
      <c r="P11238" t="b">
        <f t="shared" si="4784"/>
        <v>0</v>
      </c>
      <c r="Q11238" t="b">
        <f t="shared" si="4767"/>
        <v>0</v>
      </c>
      <c r="R11238" t="b">
        <f t="shared" si="4785"/>
        <v>0</v>
      </c>
      <c r="S11238" t="b">
        <f t="shared" si="4786"/>
        <v>0</v>
      </c>
      <c r="T11238" t="b">
        <f t="shared" si="4787"/>
        <v>0</v>
      </c>
      <c r="U11238" t="b">
        <f t="shared" si="4788"/>
        <v>0</v>
      </c>
      <c r="V11238" t="b">
        <f t="shared" si="4791"/>
        <v>0</v>
      </c>
      <c r="W11238" t="b">
        <f t="shared" si="4792"/>
        <v>0</v>
      </c>
      <c r="X11238" t="b">
        <f t="shared" si="4793"/>
        <v>0</v>
      </c>
      <c r="Y11238" t="b">
        <f t="shared" si="4794"/>
        <v>0</v>
      </c>
      <c r="Z11238" t="b">
        <f t="shared" si="4795"/>
        <v>0</v>
      </c>
      <c r="AA11238" t="b">
        <f t="shared" si="4796"/>
        <v>0</v>
      </c>
    </row>
    <row r="11239" spans="1:27" x14ac:dyDescent="0.25">
      <c r="A11239" t="s">
        <v>35970</v>
      </c>
      <c r="C11239" t="s">
        <v>36500</v>
      </c>
      <c r="D11239" t="s">
        <v>35972</v>
      </c>
      <c r="K11239" t="s">
        <v>36501</v>
      </c>
      <c r="L11239" t="s">
        <v>20</v>
      </c>
      <c r="M11239" t="s">
        <v>35</v>
      </c>
      <c r="P11239" t="b">
        <f t="shared" si="4784"/>
        <v>0</v>
      </c>
      <c r="Q11239" t="b">
        <f t="shared" si="4767"/>
        <v>0</v>
      </c>
      <c r="R11239" t="b">
        <f t="shared" si="4785"/>
        <v>0</v>
      </c>
      <c r="S11239" t="b">
        <f t="shared" si="4786"/>
        <v>0</v>
      </c>
      <c r="T11239" t="b">
        <f t="shared" si="4787"/>
        <v>0</v>
      </c>
      <c r="U11239" t="b">
        <f t="shared" si="4788"/>
        <v>0</v>
      </c>
      <c r="V11239" t="b">
        <f t="shared" si="4791"/>
        <v>0</v>
      </c>
      <c r="W11239" t="b">
        <f t="shared" si="4792"/>
        <v>0</v>
      </c>
      <c r="X11239" t="b">
        <f t="shared" si="4793"/>
        <v>0</v>
      </c>
      <c r="Y11239" t="b">
        <f t="shared" si="4794"/>
        <v>0</v>
      </c>
      <c r="Z11239" t="b">
        <f t="shared" si="4795"/>
        <v>0</v>
      </c>
      <c r="AA11239" t="b">
        <f t="shared" si="4796"/>
        <v>0</v>
      </c>
    </row>
    <row r="11240" spans="1:27" hidden="1" x14ac:dyDescent="0.25">
      <c r="A11240" t="s">
        <v>35970</v>
      </c>
      <c r="C11240" t="s">
        <v>36502</v>
      </c>
      <c r="D11240" t="s">
        <v>35972</v>
      </c>
      <c r="K11240" t="s">
        <v>36503</v>
      </c>
      <c r="L11240" t="s">
        <v>20</v>
      </c>
      <c r="M11240" t="s">
        <v>35</v>
      </c>
      <c r="N11240" t="s">
        <v>37246</v>
      </c>
      <c r="O11240" t="s">
        <v>37251</v>
      </c>
      <c r="P11240" t="b">
        <f t="shared" si="4784"/>
        <v>0</v>
      </c>
      <c r="Q11240" t="b">
        <f t="shared" si="4767"/>
        <v>0</v>
      </c>
      <c r="R11240" t="b">
        <f t="shared" si="4785"/>
        <v>0</v>
      </c>
      <c r="S11240" t="b">
        <f t="shared" si="4786"/>
        <v>0</v>
      </c>
      <c r="T11240" t="b">
        <f t="shared" si="4787"/>
        <v>0</v>
      </c>
      <c r="U11240" t="b">
        <f t="shared" si="4788"/>
        <v>0</v>
      </c>
      <c r="V11240" t="b">
        <f t="shared" si="4791"/>
        <v>0</v>
      </c>
      <c r="W11240" t="b">
        <f t="shared" si="4792"/>
        <v>0</v>
      </c>
      <c r="X11240" t="b">
        <f t="shared" si="4793"/>
        <v>0</v>
      </c>
      <c r="Y11240" t="b">
        <f t="shared" si="4794"/>
        <v>1</v>
      </c>
    </row>
    <row r="11241" spans="1:27" x14ac:dyDescent="0.25">
      <c r="A11241" t="s">
        <v>35970</v>
      </c>
      <c r="C11241" t="s">
        <v>36504</v>
      </c>
      <c r="D11241" t="s">
        <v>35972</v>
      </c>
      <c r="K11241" t="s">
        <v>36505</v>
      </c>
      <c r="L11241" t="s">
        <v>19</v>
      </c>
      <c r="M11241" t="s">
        <v>20</v>
      </c>
      <c r="P11241" t="b">
        <f t="shared" si="4784"/>
        <v>0</v>
      </c>
      <c r="Q11241" t="b">
        <f t="shared" ref="Q11241:Q11304" si="4797">ISNUMBER(SEARCH("marine",$C11241))</f>
        <v>0</v>
      </c>
      <c r="R11241" t="b">
        <f t="shared" si="4785"/>
        <v>0</v>
      </c>
      <c r="S11241" t="b">
        <f t="shared" si="4786"/>
        <v>0</v>
      </c>
      <c r="T11241" t="b">
        <f t="shared" si="4787"/>
        <v>0</v>
      </c>
      <c r="U11241" t="b">
        <f t="shared" si="4788"/>
        <v>0</v>
      </c>
      <c r="V11241" t="b">
        <f t="shared" si="4791"/>
        <v>0</v>
      </c>
      <c r="W11241" t="b">
        <f t="shared" si="4792"/>
        <v>0</v>
      </c>
      <c r="X11241" t="b">
        <f t="shared" si="4793"/>
        <v>0</v>
      </c>
      <c r="Y11241" t="b">
        <f t="shared" si="4794"/>
        <v>0</v>
      </c>
      <c r="Z11241" t="b">
        <f t="shared" ref="Z11241:Z11242" si="4798">ISNUMBER(SEARCH("Newts",$C11241))</f>
        <v>0</v>
      </c>
      <c r="AA11241" t="b">
        <f t="shared" ref="AA11241:AA11242" si="4799">ISNUMBER(SEARCH("Sea Turtle",$C11241))</f>
        <v>0</v>
      </c>
    </row>
    <row r="11242" spans="1:27" x14ac:dyDescent="0.25">
      <c r="A11242" t="s">
        <v>35970</v>
      </c>
      <c r="C11242" t="s">
        <v>36506</v>
      </c>
      <c r="D11242" t="s">
        <v>35972</v>
      </c>
      <c r="K11242" t="s">
        <v>36507</v>
      </c>
      <c r="L11242" t="s">
        <v>35</v>
      </c>
      <c r="M11242" t="s">
        <v>20</v>
      </c>
      <c r="P11242" t="b">
        <f t="shared" si="4784"/>
        <v>0</v>
      </c>
      <c r="Q11242" t="b">
        <f t="shared" si="4797"/>
        <v>0</v>
      </c>
      <c r="R11242" t="b">
        <f t="shared" si="4785"/>
        <v>0</v>
      </c>
      <c r="S11242" t="b">
        <f t="shared" si="4786"/>
        <v>0</v>
      </c>
      <c r="T11242" t="b">
        <f t="shared" si="4787"/>
        <v>0</v>
      </c>
      <c r="U11242" t="b">
        <f t="shared" si="4788"/>
        <v>0</v>
      </c>
      <c r="V11242" t="b">
        <f t="shared" si="4791"/>
        <v>0</v>
      </c>
      <c r="W11242" t="b">
        <f t="shared" si="4792"/>
        <v>0</v>
      </c>
      <c r="X11242" t="b">
        <f t="shared" si="4793"/>
        <v>0</v>
      </c>
      <c r="Y11242" t="b">
        <f t="shared" si="4794"/>
        <v>0</v>
      </c>
      <c r="Z11242" t="b">
        <f t="shared" si="4798"/>
        <v>0</v>
      </c>
      <c r="AA11242" t="b">
        <f t="shared" si="4799"/>
        <v>0</v>
      </c>
    </row>
    <row r="11243" spans="1:27" hidden="1" x14ac:dyDescent="0.25">
      <c r="A11243" t="s">
        <v>35970</v>
      </c>
      <c r="C11243" t="s">
        <v>36508</v>
      </c>
      <c r="D11243" t="s">
        <v>35972</v>
      </c>
      <c r="K11243" t="s">
        <v>36509</v>
      </c>
      <c r="L11243" t="s">
        <v>20</v>
      </c>
      <c r="M11243" t="s">
        <v>35</v>
      </c>
      <c r="N11243" t="s">
        <v>37246</v>
      </c>
      <c r="O11243" t="s">
        <v>37256</v>
      </c>
      <c r="P11243" t="b">
        <f t="shared" si="4784"/>
        <v>0</v>
      </c>
      <c r="Q11243" t="b">
        <f t="shared" si="4797"/>
        <v>1</v>
      </c>
      <c r="R11243" t="b">
        <f t="shared" si="4785"/>
        <v>0</v>
      </c>
      <c r="S11243" t="b">
        <f t="shared" si="4786"/>
        <v>0</v>
      </c>
      <c r="T11243" t="b">
        <f t="shared" si="4787"/>
        <v>0</v>
      </c>
      <c r="U11243" t="b">
        <f t="shared" si="4788"/>
        <v>0</v>
      </c>
    </row>
    <row r="11244" spans="1:27" x14ac:dyDescent="0.25">
      <c r="A11244" t="s">
        <v>35970</v>
      </c>
      <c r="C11244" t="s">
        <v>36510</v>
      </c>
      <c r="D11244" t="s">
        <v>35972</v>
      </c>
      <c r="K11244" t="s">
        <v>36511</v>
      </c>
      <c r="L11244" t="s">
        <v>20</v>
      </c>
      <c r="M11244" t="s">
        <v>35</v>
      </c>
      <c r="P11244" t="b">
        <f t="shared" si="4784"/>
        <v>0</v>
      </c>
      <c r="Q11244" t="b">
        <f t="shared" si="4797"/>
        <v>0</v>
      </c>
      <c r="R11244" t="b">
        <f t="shared" si="4785"/>
        <v>0</v>
      </c>
      <c r="S11244" t="b">
        <f t="shared" si="4786"/>
        <v>0</v>
      </c>
      <c r="T11244" t="b">
        <f t="shared" si="4787"/>
        <v>0</v>
      </c>
      <c r="U11244" t="b">
        <f t="shared" si="4788"/>
        <v>0</v>
      </c>
      <c r="V11244" t="b">
        <f t="shared" ref="V11244:V11251" si="4800">ISNUMBER(SEARCH(" hen",$C11244))</f>
        <v>0</v>
      </c>
      <c r="W11244" t="b">
        <f t="shared" ref="W11244:W11251" si="4801">ISNUMBER(SEARCH("penguin",$C11244))</f>
        <v>0</v>
      </c>
      <c r="X11244" t="b">
        <f t="shared" ref="X11244:X11251" si="4802">ISNUMBER(SEARCH("Whale",$C11244))</f>
        <v>0</v>
      </c>
      <c r="Y11244" t="b">
        <f t="shared" ref="Y11244:Y11251" si="4803">ISNUMBER(SEARCH("Seal",$C11244))</f>
        <v>0</v>
      </c>
      <c r="Z11244" t="b">
        <f t="shared" ref="Z11244:Z11246" si="4804">ISNUMBER(SEARCH("Newts",$C11244))</f>
        <v>0</v>
      </c>
      <c r="AA11244" t="b">
        <f t="shared" ref="AA11244:AA11246" si="4805">ISNUMBER(SEARCH("Sea Turtle",$C11244))</f>
        <v>0</v>
      </c>
    </row>
    <row r="11245" spans="1:27" x14ac:dyDescent="0.25">
      <c r="A11245" t="s">
        <v>35970</v>
      </c>
      <c r="C11245" t="s">
        <v>36512</v>
      </c>
      <c r="D11245" t="s">
        <v>35972</v>
      </c>
      <c r="K11245" t="s">
        <v>36513</v>
      </c>
      <c r="L11245" t="s">
        <v>35</v>
      </c>
      <c r="M11245" t="s">
        <v>20</v>
      </c>
      <c r="P11245" t="b">
        <f t="shared" si="4784"/>
        <v>0</v>
      </c>
      <c r="Q11245" t="b">
        <f t="shared" si="4797"/>
        <v>0</v>
      </c>
      <c r="R11245" t="b">
        <f t="shared" si="4785"/>
        <v>0</v>
      </c>
      <c r="S11245" t="b">
        <f t="shared" si="4786"/>
        <v>0</v>
      </c>
      <c r="T11245" t="b">
        <f t="shared" si="4787"/>
        <v>0</v>
      </c>
      <c r="U11245" t="b">
        <f t="shared" si="4788"/>
        <v>0</v>
      </c>
      <c r="V11245" t="b">
        <f t="shared" si="4800"/>
        <v>0</v>
      </c>
      <c r="W11245" t="b">
        <f t="shared" si="4801"/>
        <v>0</v>
      </c>
      <c r="X11245" t="b">
        <f t="shared" si="4802"/>
        <v>0</v>
      </c>
      <c r="Y11245" t="b">
        <f t="shared" si="4803"/>
        <v>0</v>
      </c>
      <c r="Z11245" t="b">
        <f t="shared" si="4804"/>
        <v>0</v>
      </c>
      <c r="AA11245" t="b">
        <f t="shared" si="4805"/>
        <v>0</v>
      </c>
    </row>
    <row r="11246" spans="1:27" x14ac:dyDescent="0.25">
      <c r="A11246" t="s">
        <v>35970</v>
      </c>
      <c r="C11246" t="s">
        <v>36514</v>
      </c>
      <c r="D11246" t="s">
        <v>35972</v>
      </c>
      <c r="K11246" t="s">
        <v>36515</v>
      </c>
      <c r="L11246" t="s">
        <v>20</v>
      </c>
      <c r="M11246" t="s">
        <v>19</v>
      </c>
      <c r="P11246" t="b">
        <f t="shared" si="4784"/>
        <v>0</v>
      </c>
      <c r="Q11246" t="b">
        <f t="shared" si="4797"/>
        <v>0</v>
      </c>
      <c r="R11246" t="b">
        <f t="shared" si="4785"/>
        <v>0</v>
      </c>
      <c r="S11246" t="b">
        <f t="shared" si="4786"/>
        <v>0</v>
      </c>
      <c r="T11246" t="b">
        <f t="shared" si="4787"/>
        <v>0</v>
      </c>
      <c r="U11246" t="b">
        <f t="shared" si="4788"/>
        <v>0</v>
      </c>
      <c r="V11246" t="b">
        <f t="shared" si="4800"/>
        <v>0</v>
      </c>
      <c r="W11246" t="b">
        <f t="shared" si="4801"/>
        <v>0</v>
      </c>
      <c r="X11246" t="b">
        <f t="shared" si="4802"/>
        <v>0</v>
      </c>
      <c r="Y11246" t="b">
        <f t="shared" si="4803"/>
        <v>0</v>
      </c>
      <c r="Z11246" t="b">
        <f t="shared" si="4804"/>
        <v>0</v>
      </c>
      <c r="AA11246" t="b">
        <f t="shared" si="4805"/>
        <v>0</v>
      </c>
    </row>
    <row r="11247" spans="1:27" hidden="1" x14ac:dyDescent="0.25">
      <c r="A11247" t="s">
        <v>35970</v>
      </c>
      <c r="C11247" t="s">
        <v>36516</v>
      </c>
      <c r="D11247" t="s">
        <v>35972</v>
      </c>
      <c r="K11247" t="s">
        <v>36517</v>
      </c>
      <c r="L11247" t="s">
        <v>20</v>
      </c>
      <c r="M11247" t="s">
        <v>19</v>
      </c>
      <c r="N11247" t="s">
        <v>37246</v>
      </c>
      <c r="O11247" t="s">
        <v>37251</v>
      </c>
      <c r="P11247" t="b">
        <f t="shared" si="4784"/>
        <v>0</v>
      </c>
      <c r="Q11247" t="b">
        <f t="shared" si="4797"/>
        <v>0</v>
      </c>
      <c r="R11247" t="b">
        <f t="shared" si="4785"/>
        <v>0</v>
      </c>
      <c r="S11247" t="b">
        <f t="shared" si="4786"/>
        <v>0</v>
      </c>
      <c r="T11247" t="b">
        <f t="shared" si="4787"/>
        <v>0</v>
      </c>
      <c r="U11247" t="b">
        <f t="shared" si="4788"/>
        <v>0</v>
      </c>
      <c r="V11247" t="b">
        <f t="shared" si="4800"/>
        <v>0</v>
      </c>
      <c r="W11247" t="b">
        <f t="shared" si="4801"/>
        <v>0</v>
      </c>
      <c r="X11247" t="b">
        <f t="shared" si="4802"/>
        <v>0</v>
      </c>
      <c r="Y11247" t="b">
        <f t="shared" si="4803"/>
        <v>1</v>
      </c>
    </row>
    <row r="11248" spans="1:27" x14ac:dyDescent="0.25">
      <c r="A11248" t="s">
        <v>35970</v>
      </c>
      <c r="C11248" t="s">
        <v>36518</v>
      </c>
      <c r="D11248" t="s">
        <v>35972</v>
      </c>
      <c r="K11248" t="s">
        <v>36519</v>
      </c>
      <c r="L11248" t="s">
        <v>35</v>
      </c>
      <c r="M11248" t="s">
        <v>20</v>
      </c>
      <c r="P11248" t="b">
        <f t="shared" si="4784"/>
        <v>0</v>
      </c>
      <c r="Q11248" t="b">
        <f t="shared" si="4797"/>
        <v>0</v>
      </c>
      <c r="R11248" t="b">
        <f t="shared" si="4785"/>
        <v>0</v>
      </c>
      <c r="S11248" t="b">
        <f t="shared" si="4786"/>
        <v>0</v>
      </c>
      <c r="T11248" t="b">
        <f t="shared" si="4787"/>
        <v>0</v>
      </c>
      <c r="U11248" t="b">
        <f t="shared" si="4788"/>
        <v>0</v>
      </c>
      <c r="V11248" t="b">
        <f t="shared" si="4800"/>
        <v>0</v>
      </c>
      <c r="W11248" t="b">
        <f t="shared" si="4801"/>
        <v>0</v>
      </c>
      <c r="X11248" t="b">
        <f t="shared" si="4802"/>
        <v>0</v>
      </c>
      <c r="Y11248" t="b">
        <f t="shared" si="4803"/>
        <v>0</v>
      </c>
      <c r="Z11248" t="b">
        <f t="shared" ref="Z11248:Z11249" si="4806">ISNUMBER(SEARCH("Newts",$C11248))</f>
        <v>0</v>
      </c>
      <c r="AA11248" t="b">
        <f t="shared" ref="AA11248:AA11249" si="4807">ISNUMBER(SEARCH("Sea Turtle",$C11248))</f>
        <v>0</v>
      </c>
    </row>
    <row r="11249" spans="1:27" x14ac:dyDescent="0.25">
      <c r="A11249" t="s">
        <v>35970</v>
      </c>
      <c r="C11249" t="s">
        <v>36520</v>
      </c>
      <c r="D11249" t="s">
        <v>35972</v>
      </c>
      <c r="K11249" t="s">
        <v>36521</v>
      </c>
      <c r="L11249" t="s">
        <v>20</v>
      </c>
      <c r="M11249" t="s">
        <v>19</v>
      </c>
      <c r="P11249" t="b">
        <f t="shared" si="4784"/>
        <v>0</v>
      </c>
      <c r="Q11249" t="b">
        <f t="shared" si="4797"/>
        <v>0</v>
      </c>
      <c r="R11249" t="b">
        <f t="shared" si="4785"/>
        <v>0</v>
      </c>
      <c r="S11249" t="b">
        <f t="shared" si="4786"/>
        <v>0</v>
      </c>
      <c r="T11249" t="b">
        <f t="shared" si="4787"/>
        <v>0</v>
      </c>
      <c r="U11249" t="b">
        <f t="shared" si="4788"/>
        <v>0</v>
      </c>
      <c r="V11249" t="b">
        <f t="shared" si="4800"/>
        <v>0</v>
      </c>
      <c r="W11249" t="b">
        <f t="shared" si="4801"/>
        <v>0</v>
      </c>
      <c r="X11249" t="b">
        <f t="shared" si="4802"/>
        <v>0</v>
      </c>
      <c r="Y11249" t="b">
        <f t="shared" si="4803"/>
        <v>0</v>
      </c>
      <c r="Z11249" t="b">
        <f t="shared" si="4806"/>
        <v>0</v>
      </c>
      <c r="AA11249" t="b">
        <f t="shared" si="4807"/>
        <v>0</v>
      </c>
    </row>
    <row r="11250" spans="1:27" hidden="1" x14ac:dyDescent="0.25">
      <c r="A11250" t="s">
        <v>35970</v>
      </c>
      <c r="C11250" t="s">
        <v>36522</v>
      </c>
      <c r="D11250" t="s">
        <v>35972</v>
      </c>
      <c r="K11250" t="s">
        <v>36523</v>
      </c>
      <c r="L11250" t="s">
        <v>19</v>
      </c>
      <c r="M11250" t="s">
        <v>20</v>
      </c>
      <c r="N11250" t="s">
        <v>37246</v>
      </c>
      <c r="O11250" t="s">
        <v>37251</v>
      </c>
      <c r="P11250" t="b">
        <f t="shared" si="4784"/>
        <v>0</v>
      </c>
      <c r="Q11250" t="b">
        <f t="shared" si="4797"/>
        <v>0</v>
      </c>
      <c r="R11250" t="b">
        <f t="shared" si="4785"/>
        <v>0</v>
      </c>
      <c r="S11250" t="b">
        <f t="shared" si="4786"/>
        <v>0</v>
      </c>
      <c r="T11250" t="b">
        <f t="shared" si="4787"/>
        <v>0</v>
      </c>
      <c r="U11250" t="b">
        <f t="shared" si="4788"/>
        <v>0</v>
      </c>
      <c r="V11250" t="b">
        <f t="shared" si="4800"/>
        <v>0</v>
      </c>
      <c r="W11250" t="b">
        <f t="shared" si="4801"/>
        <v>0</v>
      </c>
      <c r="X11250" t="b">
        <f t="shared" si="4802"/>
        <v>0</v>
      </c>
      <c r="Y11250" t="b">
        <f t="shared" si="4803"/>
        <v>1</v>
      </c>
    </row>
    <row r="11251" spans="1:27" x14ac:dyDescent="0.25">
      <c r="A11251" t="s">
        <v>35970</v>
      </c>
      <c r="C11251" t="s">
        <v>36524</v>
      </c>
      <c r="D11251" t="s">
        <v>35972</v>
      </c>
      <c r="K11251" t="s">
        <v>36525</v>
      </c>
      <c r="L11251" t="s">
        <v>35</v>
      </c>
      <c r="M11251" t="s">
        <v>20</v>
      </c>
      <c r="P11251" t="b">
        <f t="shared" si="4784"/>
        <v>0</v>
      </c>
      <c r="Q11251" t="b">
        <f t="shared" si="4797"/>
        <v>0</v>
      </c>
      <c r="R11251" t="b">
        <f t="shared" si="4785"/>
        <v>0</v>
      </c>
      <c r="S11251" t="b">
        <f t="shared" si="4786"/>
        <v>0</v>
      </c>
      <c r="T11251" t="b">
        <f t="shared" si="4787"/>
        <v>0</v>
      </c>
      <c r="U11251" t="b">
        <f t="shared" si="4788"/>
        <v>0</v>
      </c>
      <c r="V11251" t="b">
        <f t="shared" si="4800"/>
        <v>0</v>
      </c>
      <c r="W11251" t="b">
        <f t="shared" si="4801"/>
        <v>0</v>
      </c>
      <c r="X11251" t="b">
        <f t="shared" si="4802"/>
        <v>0</v>
      </c>
      <c r="Y11251" t="b">
        <f t="shared" si="4803"/>
        <v>0</v>
      </c>
      <c r="Z11251" t="b">
        <f>ISNUMBER(SEARCH("Newts",$C11251))</f>
        <v>0</v>
      </c>
      <c r="AA11251" t="b">
        <f>ISNUMBER(SEARCH("Sea Turtle",$C11251))</f>
        <v>0</v>
      </c>
    </row>
    <row r="11252" spans="1:27" hidden="1" x14ac:dyDescent="0.25">
      <c r="A11252" t="s">
        <v>35970</v>
      </c>
      <c r="C11252" t="s">
        <v>36526</v>
      </c>
      <c r="D11252" t="s">
        <v>35972</v>
      </c>
      <c r="K11252" t="s">
        <v>36527</v>
      </c>
      <c r="L11252" t="s">
        <v>20</v>
      </c>
      <c r="M11252" t="s">
        <v>35</v>
      </c>
      <c r="N11252" t="s">
        <v>37248</v>
      </c>
      <c r="O11252" t="s">
        <v>37257</v>
      </c>
      <c r="P11252" t="b">
        <f t="shared" si="4784"/>
        <v>0</v>
      </c>
      <c r="Q11252" t="b">
        <f t="shared" si="4797"/>
        <v>0</v>
      </c>
      <c r="R11252" t="b">
        <f t="shared" si="4785"/>
        <v>1</v>
      </c>
      <c r="S11252" t="b">
        <f t="shared" si="4786"/>
        <v>0</v>
      </c>
      <c r="T11252" t="b">
        <f t="shared" si="4787"/>
        <v>0</v>
      </c>
      <c r="U11252" t="b">
        <f t="shared" si="4788"/>
        <v>0</v>
      </c>
    </row>
    <row r="11253" spans="1:27" hidden="1" x14ac:dyDescent="0.25">
      <c r="A11253" t="s">
        <v>35970</v>
      </c>
      <c r="C11253" t="s">
        <v>36528</v>
      </c>
      <c r="D11253" t="s">
        <v>35972</v>
      </c>
      <c r="K11253" t="s">
        <v>36529</v>
      </c>
      <c r="L11253" t="s">
        <v>35</v>
      </c>
      <c r="M11253" t="s">
        <v>20</v>
      </c>
      <c r="N11253" t="s">
        <v>37246</v>
      </c>
      <c r="O11253" t="s">
        <v>37256</v>
      </c>
      <c r="P11253" t="b">
        <f t="shared" si="4784"/>
        <v>0</v>
      </c>
      <c r="Q11253" t="b">
        <f t="shared" si="4797"/>
        <v>0</v>
      </c>
      <c r="R11253" t="b">
        <f t="shared" si="4785"/>
        <v>0</v>
      </c>
      <c r="S11253" t="b">
        <f t="shared" si="4786"/>
        <v>0</v>
      </c>
      <c r="T11253" t="b">
        <f t="shared" si="4787"/>
        <v>0</v>
      </c>
      <c r="U11253" t="b">
        <f t="shared" si="4788"/>
        <v>0</v>
      </c>
      <c r="V11253" t="b">
        <f t="shared" ref="V11253:V11281" si="4808">ISNUMBER(SEARCH(" hen",$C11253))</f>
        <v>0</v>
      </c>
      <c r="W11253" t="b">
        <f t="shared" ref="W11253:W11281" si="4809">ISNUMBER(SEARCH("penguin",$C11253))</f>
        <v>0</v>
      </c>
      <c r="X11253" t="b">
        <f t="shared" ref="X11253:X11281" si="4810">ISNUMBER(SEARCH("Whale",$C11253))</f>
        <v>1</v>
      </c>
      <c r="Y11253" t="b">
        <f t="shared" ref="Y11253:Y11281" si="4811">ISNUMBER(SEARCH("Seal",$C11253))</f>
        <v>0</v>
      </c>
      <c r="Z11253" t="b">
        <f t="shared" ref="Z11253:Z11264" si="4812">ISNUMBER(SEARCH("Newts",$C11253))</f>
        <v>0</v>
      </c>
    </row>
    <row r="11254" spans="1:27" x14ac:dyDescent="0.25">
      <c r="A11254" t="s">
        <v>35970</v>
      </c>
      <c r="C11254" t="s">
        <v>36530</v>
      </c>
      <c r="D11254" t="s">
        <v>35972</v>
      </c>
      <c r="K11254" t="s">
        <v>36531</v>
      </c>
      <c r="L11254" t="s">
        <v>19</v>
      </c>
      <c r="M11254" t="s">
        <v>20</v>
      </c>
      <c r="P11254" t="b">
        <f t="shared" si="4784"/>
        <v>0</v>
      </c>
      <c r="Q11254" t="b">
        <f t="shared" si="4797"/>
        <v>0</v>
      </c>
      <c r="R11254" t="b">
        <f t="shared" si="4785"/>
        <v>0</v>
      </c>
      <c r="S11254" t="b">
        <f t="shared" si="4786"/>
        <v>0</v>
      </c>
      <c r="T11254" t="b">
        <f t="shared" si="4787"/>
        <v>0</v>
      </c>
      <c r="U11254" t="b">
        <f t="shared" si="4788"/>
        <v>0</v>
      </c>
      <c r="V11254" t="b">
        <f t="shared" si="4808"/>
        <v>0</v>
      </c>
      <c r="W11254" t="b">
        <f t="shared" si="4809"/>
        <v>0</v>
      </c>
      <c r="X11254" t="b">
        <f t="shared" si="4810"/>
        <v>0</v>
      </c>
      <c r="Y11254" t="b">
        <f t="shared" si="4811"/>
        <v>0</v>
      </c>
      <c r="Z11254" t="b">
        <f t="shared" si="4812"/>
        <v>0</v>
      </c>
      <c r="AA11254" t="b">
        <f t="shared" ref="AA11254:AA11264" si="4813">ISNUMBER(SEARCH("Sea Turtle",$C11254))</f>
        <v>0</v>
      </c>
    </row>
    <row r="11255" spans="1:27" x14ac:dyDescent="0.25">
      <c r="A11255" t="s">
        <v>35970</v>
      </c>
      <c r="C11255" t="s">
        <v>36532</v>
      </c>
      <c r="D11255" t="s">
        <v>35972</v>
      </c>
      <c r="K11255" t="s">
        <v>36533</v>
      </c>
      <c r="L11255" t="s">
        <v>35</v>
      </c>
      <c r="M11255" t="s">
        <v>20</v>
      </c>
      <c r="P11255" t="b">
        <f t="shared" si="4784"/>
        <v>0</v>
      </c>
      <c r="Q11255" t="b">
        <f t="shared" si="4797"/>
        <v>0</v>
      </c>
      <c r="R11255" t="b">
        <f t="shared" si="4785"/>
        <v>0</v>
      </c>
      <c r="S11255" t="b">
        <f t="shared" si="4786"/>
        <v>0</v>
      </c>
      <c r="T11255" t="b">
        <f t="shared" si="4787"/>
        <v>0</v>
      </c>
      <c r="U11255" t="b">
        <f t="shared" si="4788"/>
        <v>0</v>
      </c>
      <c r="V11255" t="b">
        <f t="shared" si="4808"/>
        <v>0</v>
      </c>
      <c r="W11255" t="b">
        <f t="shared" si="4809"/>
        <v>0</v>
      </c>
      <c r="X11255" t="b">
        <f t="shared" si="4810"/>
        <v>0</v>
      </c>
      <c r="Y11255" t="b">
        <f t="shared" si="4811"/>
        <v>0</v>
      </c>
      <c r="Z11255" t="b">
        <f t="shared" si="4812"/>
        <v>0</v>
      </c>
      <c r="AA11255" t="b">
        <f t="shared" si="4813"/>
        <v>0</v>
      </c>
    </row>
    <row r="11256" spans="1:27" x14ac:dyDescent="0.25">
      <c r="A11256" t="s">
        <v>35970</v>
      </c>
      <c r="C11256" t="s">
        <v>36534</v>
      </c>
      <c r="D11256" t="s">
        <v>35972</v>
      </c>
      <c r="K11256" t="s">
        <v>36535</v>
      </c>
      <c r="L11256" t="s">
        <v>19</v>
      </c>
      <c r="M11256" t="s">
        <v>20</v>
      </c>
      <c r="P11256" t="b">
        <f t="shared" si="4784"/>
        <v>0</v>
      </c>
      <c r="Q11256" t="b">
        <f t="shared" si="4797"/>
        <v>0</v>
      </c>
      <c r="R11256" t="b">
        <f t="shared" si="4785"/>
        <v>0</v>
      </c>
      <c r="S11256" t="b">
        <f t="shared" si="4786"/>
        <v>0</v>
      </c>
      <c r="T11256" t="b">
        <f t="shared" si="4787"/>
        <v>0</v>
      </c>
      <c r="U11256" t="b">
        <f t="shared" si="4788"/>
        <v>0</v>
      </c>
      <c r="V11256" t="b">
        <f t="shared" si="4808"/>
        <v>0</v>
      </c>
      <c r="W11256" t="b">
        <f t="shared" si="4809"/>
        <v>0</v>
      </c>
      <c r="X11256" t="b">
        <f t="shared" si="4810"/>
        <v>0</v>
      </c>
      <c r="Y11256" t="b">
        <f t="shared" si="4811"/>
        <v>0</v>
      </c>
      <c r="Z11256" t="b">
        <f t="shared" si="4812"/>
        <v>0</v>
      </c>
      <c r="AA11256" t="b">
        <f t="shared" si="4813"/>
        <v>0</v>
      </c>
    </row>
    <row r="11257" spans="1:27" x14ac:dyDescent="0.25">
      <c r="A11257" t="s">
        <v>35970</v>
      </c>
      <c r="C11257" t="s">
        <v>36536</v>
      </c>
      <c r="D11257" t="s">
        <v>35972</v>
      </c>
      <c r="K11257" t="s">
        <v>36537</v>
      </c>
      <c r="L11257" t="s">
        <v>19</v>
      </c>
      <c r="M11257" t="s">
        <v>20</v>
      </c>
      <c r="P11257" t="b">
        <f t="shared" si="4784"/>
        <v>0</v>
      </c>
      <c r="Q11257" t="b">
        <f t="shared" si="4797"/>
        <v>0</v>
      </c>
      <c r="R11257" t="b">
        <f t="shared" si="4785"/>
        <v>0</v>
      </c>
      <c r="S11257" t="b">
        <f t="shared" si="4786"/>
        <v>0</v>
      </c>
      <c r="T11257" t="b">
        <f t="shared" si="4787"/>
        <v>0</v>
      </c>
      <c r="U11257" t="b">
        <f t="shared" si="4788"/>
        <v>0</v>
      </c>
      <c r="V11257" t="b">
        <f t="shared" si="4808"/>
        <v>0</v>
      </c>
      <c r="W11257" t="b">
        <f t="shared" si="4809"/>
        <v>0</v>
      </c>
      <c r="X11257" t="b">
        <f t="shared" si="4810"/>
        <v>0</v>
      </c>
      <c r="Y11257" t="b">
        <f t="shared" si="4811"/>
        <v>0</v>
      </c>
      <c r="Z11257" t="b">
        <f t="shared" si="4812"/>
        <v>0</v>
      </c>
      <c r="AA11257" t="b">
        <f t="shared" si="4813"/>
        <v>0</v>
      </c>
    </row>
    <row r="11258" spans="1:27" x14ac:dyDescent="0.25">
      <c r="A11258" t="s">
        <v>35970</v>
      </c>
      <c r="C11258" t="s">
        <v>36538</v>
      </c>
      <c r="D11258" t="s">
        <v>35972</v>
      </c>
      <c r="K11258" t="s">
        <v>36539</v>
      </c>
      <c r="L11258" t="s">
        <v>20</v>
      </c>
      <c r="M11258" t="s">
        <v>19</v>
      </c>
      <c r="P11258" t="b">
        <f t="shared" si="4784"/>
        <v>0</v>
      </c>
      <c r="Q11258" t="b">
        <f t="shared" si="4797"/>
        <v>0</v>
      </c>
      <c r="R11258" t="b">
        <f t="shared" si="4785"/>
        <v>0</v>
      </c>
      <c r="S11258" t="b">
        <f t="shared" si="4786"/>
        <v>0</v>
      </c>
      <c r="T11258" t="b">
        <f t="shared" si="4787"/>
        <v>0</v>
      </c>
      <c r="U11258" t="b">
        <f t="shared" si="4788"/>
        <v>0</v>
      </c>
      <c r="V11258" t="b">
        <f t="shared" si="4808"/>
        <v>0</v>
      </c>
      <c r="W11258" t="b">
        <f t="shared" si="4809"/>
        <v>0</v>
      </c>
      <c r="X11258" t="b">
        <f t="shared" si="4810"/>
        <v>0</v>
      </c>
      <c r="Y11258" t="b">
        <f t="shared" si="4811"/>
        <v>0</v>
      </c>
      <c r="Z11258" t="b">
        <f t="shared" si="4812"/>
        <v>0</v>
      </c>
      <c r="AA11258" t="b">
        <f t="shared" si="4813"/>
        <v>0</v>
      </c>
    </row>
    <row r="11259" spans="1:27" x14ac:dyDescent="0.25">
      <c r="A11259" t="s">
        <v>35970</v>
      </c>
      <c r="C11259" t="s">
        <v>36540</v>
      </c>
      <c r="D11259" t="s">
        <v>35972</v>
      </c>
      <c r="K11259" t="s">
        <v>36541</v>
      </c>
      <c r="L11259" t="s">
        <v>19</v>
      </c>
      <c r="M11259" t="s">
        <v>20</v>
      </c>
      <c r="P11259" t="b">
        <f t="shared" si="4784"/>
        <v>0</v>
      </c>
      <c r="Q11259" t="b">
        <f t="shared" si="4797"/>
        <v>0</v>
      </c>
      <c r="R11259" t="b">
        <f t="shared" si="4785"/>
        <v>0</v>
      </c>
      <c r="S11259" t="b">
        <f t="shared" si="4786"/>
        <v>0</v>
      </c>
      <c r="T11259" t="b">
        <f t="shared" si="4787"/>
        <v>0</v>
      </c>
      <c r="U11259" t="b">
        <f t="shared" si="4788"/>
        <v>0</v>
      </c>
      <c r="V11259" t="b">
        <f t="shared" si="4808"/>
        <v>0</v>
      </c>
      <c r="W11259" t="b">
        <f t="shared" si="4809"/>
        <v>0</v>
      </c>
      <c r="X11259" t="b">
        <f t="shared" si="4810"/>
        <v>0</v>
      </c>
      <c r="Y11259" t="b">
        <f t="shared" si="4811"/>
        <v>0</v>
      </c>
      <c r="Z11259" t="b">
        <f t="shared" si="4812"/>
        <v>0</v>
      </c>
      <c r="AA11259" t="b">
        <f t="shared" si="4813"/>
        <v>0</v>
      </c>
    </row>
    <row r="11260" spans="1:27" x14ac:dyDescent="0.25">
      <c r="A11260" t="s">
        <v>35970</v>
      </c>
      <c r="C11260" t="s">
        <v>36542</v>
      </c>
      <c r="D11260" t="s">
        <v>35972</v>
      </c>
      <c r="K11260" t="s">
        <v>36543</v>
      </c>
      <c r="L11260" t="s">
        <v>19</v>
      </c>
      <c r="M11260" t="s">
        <v>20</v>
      </c>
      <c r="P11260" t="b">
        <f t="shared" si="4784"/>
        <v>0</v>
      </c>
      <c r="Q11260" t="b">
        <f t="shared" si="4797"/>
        <v>0</v>
      </c>
      <c r="R11260" t="b">
        <f t="shared" si="4785"/>
        <v>0</v>
      </c>
      <c r="S11260" t="b">
        <f t="shared" si="4786"/>
        <v>0</v>
      </c>
      <c r="T11260" t="b">
        <f t="shared" si="4787"/>
        <v>0</v>
      </c>
      <c r="U11260" t="b">
        <f t="shared" si="4788"/>
        <v>0</v>
      </c>
      <c r="V11260" t="b">
        <f t="shared" si="4808"/>
        <v>0</v>
      </c>
      <c r="W11260" t="b">
        <f t="shared" si="4809"/>
        <v>0</v>
      </c>
      <c r="X11260" t="b">
        <f t="shared" si="4810"/>
        <v>0</v>
      </c>
      <c r="Y11260" t="b">
        <f t="shared" si="4811"/>
        <v>0</v>
      </c>
      <c r="Z11260" t="b">
        <f t="shared" si="4812"/>
        <v>0</v>
      </c>
      <c r="AA11260" t="b">
        <f t="shared" si="4813"/>
        <v>0</v>
      </c>
    </row>
    <row r="11261" spans="1:27" x14ac:dyDescent="0.25">
      <c r="A11261" t="s">
        <v>35970</v>
      </c>
      <c r="C11261" t="s">
        <v>36544</v>
      </c>
      <c r="D11261" t="s">
        <v>35972</v>
      </c>
      <c r="K11261" t="s">
        <v>36545</v>
      </c>
      <c r="L11261" t="s">
        <v>19</v>
      </c>
      <c r="M11261" t="s">
        <v>20</v>
      </c>
      <c r="P11261" t="b">
        <f t="shared" si="4784"/>
        <v>0</v>
      </c>
      <c r="Q11261" t="b">
        <f t="shared" si="4797"/>
        <v>0</v>
      </c>
      <c r="R11261" t="b">
        <f t="shared" si="4785"/>
        <v>0</v>
      </c>
      <c r="S11261" t="b">
        <f t="shared" si="4786"/>
        <v>0</v>
      </c>
      <c r="T11261" t="b">
        <f t="shared" si="4787"/>
        <v>0</v>
      </c>
      <c r="U11261" t="b">
        <f t="shared" si="4788"/>
        <v>0</v>
      </c>
      <c r="V11261" t="b">
        <f t="shared" si="4808"/>
        <v>0</v>
      </c>
      <c r="W11261" t="b">
        <f t="shared" si="4809"/>
        <v>0</v>
      </c>
      <c r="X11261" t="b">
        <f t="shared" si="4810"/>
        <v>0</v>
      </c>
      <c r="Y11261" t="b">
        <f t="shared" si="4811"/>
        <v>0</v>
      </c>
      <c r="Z11261" t="b">
        <f t="shared" si="4812"/>
        <v>0</v>
      </c>
      <c r="AA11261" t="b">
        <f t="shared" si="4813"/>
        <v>0</v>
      </c>
    </row>
    <row r="11262" spans="1:27" x14ac:dyDescent="0.25">
      <c r="A11262" t="s">
        <v>35970</v>
      </c>
      <c r="C11262" t="s">
        <v>36546</v>
      </c>
      <c r="D11262" t="s">
        <v>35972</v>
      </c>
      <c r="K11262" t="s">
        <v>36547</v>
      </c>
      <c r="L11262" t="s">
        <v>20</v>
      </c>
      <c r="M11262" t="s">
        <v>35</v>
      </c>
      <c r="P11262" t="b">
        <f t="shared" si="4784"/>
        <v>0</v>
      </c>
      <c r="Q11262" t="b">
        <f t="shared" si="4797"/>
        <v>0</v>
      </c>
      <c r="R11262" t="b">
        <f t="shared" si="4785"/>
        <v>0</v>
      </c>
      <c r="S11262" t="b">
        <f t="shared" si="4786"/>
        <v>0</v>
      </c>
      <c r="T11262" t="b">
        <f t="shared" si="4787"/>
        <v>0</v>
      </c>
      <c r="U11262" t="b">
        <f t="shared" si="4788"/>
        <v>0</v>
      </c>
      <c r="V11262" t="b">
        <f t="shared" si="4808"/>
        <v>0</v>
      </c>
      <c r="W11262" t="b">
        <f t="shared" si="4809"/>
        <v>0</v>
      </c>
      <c r="X11262" t="b">
        <f t="shared" si="4810"/>
        <v>0</v>
      </c>
      <c r="Y11262" t="b">
        <f t="shared" si="4811"/>
        <v>0</v>
      </c>
      <c r="Z11262" t="b">
        <f t="shared" si="4812"/>
        <v>0</v>
      </c>
      <c r="AA11262" t="b">
        <f t="shared" si="4813"/>
        <v>0</v>
      </c>
    </row>
    <row r="11263" spans="1:27" x14ac:dyDescent="0.25">
      <c r="A11263" t="s">
        <v>35970</v>
      </c>
      <c r="C11263" t="s">
        <v>36548</v>
      </c>
      <c r="D11263" t="s">
        <v>35972</v>
      </c>
      <c r="K11263" t="s">
        <v>36549</v>
      </c>
      <c r="L11263" t="s">
        <v>20</v>
      </c>
      <c r="M11263" t="s">
        <v>35</v>
      </c>
      <c r="P11263" t="b">
        <f t="shared" si="4784"/>
        <v>0</v>
      </c>
      <c r="Q11263" t="b">
        <f t="shared" si="4797"/>
        <v>0</v>
      </c>
      <c r="R11263" t="b">
        <f t="shared" si="4785"/>
        <v>0</v>
      </c>
      <c r="S11263" t="b">
        <f t="shared" si="4786"/>
        <v>0</v>
      </c>
      <c r="T11263" t="b">
        <f t="shared" si="4787"/>
        <v>0</v>
      </c>
      <c r="U11263" t="b">
        <f t="shared" si="4788"/>
        <v>0</v>
      </c>
      <c r="V11263" t="b">
        <f t="shared" si="4808"/>
        <v>0</v>
      </c>
      <c r="W11263" t="b">
        <f t="shared" si="4809"/>
        <v>0</v>
      </c>
      <c r="X11263" t="b">
        <f t="shared" si="4810"/>
        <v>0</v>
      </c>
      <c r="Y11263" t="b">
        <f t="shared" si="4811"/>
        <v>0</v>
      </c>
      <c r="Z11263" t="b">
        <f t="shared" si="4812"/>
        <v>0</v>
      </c>
      <c r="AA11263" t="b">
        <f t="shared" si="4813"/>
        <v>0</v>
      </c>
    </row>
    <row r="11264" spans="1:27" x14ac:dyDescent="0.25">
      <c r="A11264" t="s">
        <v>35970</v>
      </c>
      <c r="C11264" t="s">
        <v>36550</v>
      </c>
      <c r="D11264" t="s">
        <v>35972</v>
      </c>
      <c r="K11264" t="s">
        <v>36551</v>
      </c>
      <c r="L11264" t="s">
        <v>19</v>
      </c>
      <c r="M11264" t="s">
        <v>20</v>
      </c>
      <c r="P11264" t="b">
        <f t="shared" si="4784"/>
        <v>0</v>
      </c>
      <c r="Q11264" t="b">
        <f t="shared" si="4797"/>
        <v>0</v>
      </c>
      <c r="R11264" t="b">
        <f t="shared" si="4785"/>
        <v>0</v>
      </c>
      <c r="S11264" t="b">
        <f t="shared" si="4786"/>
        <v>0</v>
      </c>
      <c r="T11264" t="b">
        <f t="shared" si="4787"/>
        <v>0</v>
      </c>
      <c r="U11264" t="b">
        <f t="shared" si="4788"/>
        <v>0</v>
      </c>
      <c r="V11264" t="b">
        <f t="shared" si="4808"/>
        <v>0</v>
      </c>
      <c r="W11264" t="b">
        <f t="shared" si="4809"/>
        <v>0</v>
      </c>
      <c r="X11264" t="b">
        <f t="shared" si="4810"/>
        <v>0</v>
      </c>
      <c r="Y11264" t="b">
        <f t="shared" si="4811"/>
        <v>0</v>
      </c>
      <c r="Z11264" t="b">
        <f t="shared" si="4812"/>
        <v>0</v>
      </c>
      <c r="AA11264" t="b">
        <f t="shared" si="4813"/>
        <v>0</v>
      </c>
    </row>
    <row r="11265" spans="1:27" hidden="1" x14ac:dyDescent="0.25">
      <c r="A11265" t="s">
        <v>35970</v>
      </c>
      <c r="C11265" t="s">
        <v>36552</v>
      </c>
      <c r="D11265" t="s">
        <v>35972</v>
      </c>
      <c r="K11265" t="s">
        <v>36553</v>
      </c>
      <c r="L11265" t="s">
        <v>19</v>
      </c>
      <c r="M11265" t="s">
        <v>20</v>
      </c>
      <c r="N11265" t="s">
        <v>37246</v>
      </c>
      <c r="O11265" t="s">
        <v>37251</v>
      </c>
      <c r="P11265" t="b">
        <f t="shared" si="4784"/>
        <v>0</v>
      </c>
      <c r="Q11265" t="b">
        <f t="shared" si="4797"/>
        <v>0</v>
      </c>
      <c r="R11265" t="b">
        <f t="shared" si="4785"/>
        <v>0</v>
      </c>
      <c r="S11265" t="b">
        <f t="shared" si="4786"/>
        <v>0</v>
      </c>
      <c r="T11265" t="b">
        <f t="shared" si="4787"/>
        <v>0</v>
      </c>
      <c r="U11265" t="b">
        <f t="shared" si="4788"/>
        <v>0</v>
      </c>
      <c r="V11265" t="b">
        <f t="shared" si="4808"/>
        <v>0</v>
      </c>
      <c r="W11265" t="b">
        <f t="shared" si="4809"/>
        <v>0</v>
      </c>
      <c r="X11265" t="b">
        <f t="shared" si="4810"/>
        <v>0</v>
      </c>
      <c r="Y11265" t="b">
        <f t="shared" si="4811"/>
        <v>1</v>
      </c>
    </row>
    <row r="11266" spans="1:27" x14ac:dyDescent="0.25">
      <c r="A11266" t="s">
        <v>35970</v>
      </c>
      <c r="C11266" t="s">
        <v>36554</v>
      </c>
      <c r="D11266" t="s">
        <v>35972</v>
      </c>
      <c r="K11266" t="s">
        <v>36555</v>
      </c>
      <c r="L11266" t="s">
        <v>19</v>
      </c>
      <c r="M11266" t="s">
        <v>20</v>
      </c>
      <c r="P11266" t="b">
        <f t="shared" si="4784"/>
        <v>0</v>
      </c>
      <c r="Q11266" t="b">
        <f t="shared" si="4797"/>
        <v>0</v>
      </c>
      <c r="R11266" t="b">
        <f t="shared" si="4785"/>
        <v>0</v>
      </c>
      <c r="S11266" t="b">
        <f t="shared" si="4786"/>
        <v>0</v>
      </c>
      <c r="T11266" t="b">
        <f t="shared" si="4787"/>
        <v>0</v>
      </c>
      <c r="U11266" t="b">
        <f t="shared" si="4788"/>
        <v>0</v>
      </c>
      <c r="V11266" t="b">
        <f t="shared" si="4808"/>
        <v>0</v>
      </c>
      <c r="W11266" t="b">
        <f t="shared" si="4809"/>
        <v>0</v>
      </c>
      <c r="X11266" t="b">
        <f t="shared" si="4810"/>
        <v>0</v>
      </c>
      <c r="Y11266" t="b">
        <f t="shared" si="4811"/>
        <v>0</v>
      </c>
      <c r="Z11266" t="b">
        <f t="shared" ref="Z11266:Z11281" si="4814">ISNUMBER(SEARCH("Newts",$C11266))</f>
        <v>0</v>
      </c>
      <c r="AA11266" t="b">
        <f t="shared" ref="AA11266:AA11281" si="4815">ISNUMBER(SEARCH("Sea Turtle",$C11266))</f>
        <v>0</v>
      </c>
    </row>
    <row r="11267" spans="1:27" x14ac:dyDescent="0.25">
      <c r="A11267" t="s">
        <v>35970</v>
      </c>
      <c r="C11267" t="s">
        <v>36556</v>
      </c>
      <c r="D11267" t="s">
        <v>35972</v>
      </c>
      <c r="K11267" t="s">
        <v>36557</v>
      </c>
      <c r="L11267" t="s">
        <v>20</v>
      </c>
      <c r="M11267" t="s">
        <v>35</v>
      </c>
      <c r="P11267" t="b">
        <f t="shared" ref="P11267:P11330" si="4816">ISNUMBER(SEARCH("broiler",C11267))</f>
        <v>0</v>
      </c>
      <c r="Q11267" t="b">
        <f t="shared" si="4797"/>
        <v>0</v>
      </c>
      <c r="R11267" t="b">
        <f t="shared" ref="R11267:R11330" si="4817">ISNUMBER(SEARCH("aquatic",$C11267))</f>
        <v>0</v>
      </c>
      <c r="S11267" t="b">
        <f t="shared" ref="S11267:S11330" si="4818">ISNUMBER(SEARCH("fish",$C11267))</f>
        <v>0</v>
      </c>
      <c r="T11267" t="b">
        <f t="shared" ref="T11267:T11330" si="4819">ISNUMBER(SEARCH(" chicken",$C11267))</f>
        <v>0</v>
      </c>
      <c r="U11267" t="b">
        <f t="shared" ref="U11267:U11330" si="4820">ISNUMBER(SEARCH("tadpole",$C11267))</f>
        <v>0</v>
      </c>
      <c r="V11267" t="b">
        <f t="shared" si="4808"/>
        <v>0</v>
      </c>
      <c r="W11267" t="b">
        <f t="shared" si="4809"/>
        <v>0</v>
      </c>
      <c r="X11267" t="b">
        <f t="shared" si="4810"/>
        <v>0</v>
      </c>
      <c r="Y11267" t="b">
        <f t="shared" si="4811"/>
        <v>0</v>
      </c>
      <c r="Z11267" t="b">
        <f t="shared" si="4814"/>
        <v>0</v>
      </c>
      <c r="AA11267" t="b">
        <f t="shared" si="4815"/>
        <v>0</v>
      </c>
    </row>
    <row r="11268" spans="1:27" x14ac:dyDescent="0.25">
      <c r="A11268" t="s">
        <v>35970</v>
      </c>
      <c r="C11268" t="s">
        <v>36558</v>
      </c>
      <c r="D11268" t="s">
        <v>35972</v>
      </c>
      <c r="K11268" t="s">
        <v>36559</v>
      </c>
      <c r="L11268" t="s">
        <v>19</v>
      </c>
      <c r="M11268" t="s">
        <v>20</v>
      </c>
      <c r="P11268" t="b">
        <f t="shared" si="4816"/>
        <v>0</v>
      </c>
      <c r="Q11268" t="b">
        <f t="shared" si="4797"/>
        <v>0</v>
      </c>
      <c r="R11268" t="b">
        <f t="shared" si="4817"/>
        <v>0</v>
      </c>
      <c r="S11268" t="b">
        <f t="shared" si="4818"/>
        <v>0</v>
      </c>
      <c r="T11268" t="b">
        <f t="shared" si="4819"/>
        <v>0</v>
      </c>
      <c r="U11268" t="b">
        <f t="shared" si="4820"/>
        <v>0</v>
      </c>
      <c r="V11268" t="b">
        <f t="shared" si="4808"/>
        <v>0</v>
      </c>
      <c r="W11268" t="b">
        <f t="shared" si="4809"/>
        <v>0</v>
      </c>
      <c r="X11268" t="b">
        <f t="shared" si="4810"/>
        <v>0</v>
      </c>
      <c r="Y11268" t="b">
        <f t="shared" si="4811"/>
        <v>0</v>
      </c>
      <c r="Z11268" t="b">
        <f t="shared" si="4814"/>
        <v>0</v>
      </c>
      <c r="AA11268" t="b">
        <f t="shared" si="4815"/>
        <v>0</v>
      </c>
    </row>
    <row r="11269" spans="1:27" x14ac:dyDescent="0.25">
      <c r="A11269" t="s">
        <v>35970</v>
      </c>
      <c r="C11269" t="s">
        <v>36560</v>
      </c>
      <c r="D11269" t="s">
        <v>35972</v>
      </c>
      <c r="K11269" t="s">
        <v>36561</v>
      </c>
      <c r="L11269" t="s">
        <v>20</v>
      </c>
      <c r="M11269" t="s">
        <v>19</v>
      </c>
      <c r="P11269" t="b">
        <f t="shared" si="4816"/>
        <v>0</v>
      </c>
      <c r="Q11269" t="b">
        <f t="shared" si="4797"/>
        <v>0</v>
      </c>
      <c r="R11269" t="b">
        <f t="shared" si="4817"/>
        <v>0</v>
      </c>
      <c r="S11269" t="b">
        <f t="shared" si="4818"/>
        <v>0</v>
      </c>
      <c r="T11269" t="b">
        <f t="shared" si="4819"/>
        <v>0</v>
      </c>
      <c r="U11269" t="b">
        <f t="shared" si="4820"/>
        <v>0</v>
      </c>
      <c r="V11269" t="b">
        <f t="shared" si="4808"/>
        <v>0</v>
      </c>
      <c r="W11269" t="b">
        <f t="shared" si="4809"/>
        <v>0</v>
      </c>
      <c r="X11269" t="b">
        <f t="shared" si="4810"/>
        <v>0</v>
      </c>
      <c r="Y11269" t="b">
        <f t="shared" si="4811"/>
        <v>0</v>
      </c>
      <c r="Z11269" t="b">
        <f t="shared" si="4814"/>
        <v>0</v>
      </c>
      <c r="AA11269" t="b">
        <f t="shared" si="4815"/>
        <v>0</v>
      </c>
    </row>
    <row r="11270" spans="1:27" x14ac:dyDescent="0.25">
      <c r="A11270" t="s">
        <v>35970</v>
      </c>
      <c r="C11270" t="s">
        <v>36562</v>
      </c>
      <c r="D11270" t="s">
        <v>35972</v>
      </c>
      <c r="K11270" t="s">
        <v>36563</v>
      </c>
      <c r="L11270" t="s">
        <v>19</v>
      </c>
      <c r="M11270" t="s">
        <v>20</v>
      </c>
      <c r="P11270" t="b">
        <f t="shared" si="4816"/>
        <v>0</v>
      </c>
      <c r="Q11270" t="b">
        <f t="shared" si="4797"/>
        <v>0</v>
      </c>
      <c r="R11270" t="b">
        <f t="shared" si="4817"/>
        <v>0</v>
      </c>
      <c r="S11270" t="b">
        <f t="shared" si="4818"/>
        <v>0</v>
      </c>
      <c r="T11270" t="b">
        <f t="shared" si="4819"/>
        <v>0</v>
      </c>
      <c r="U11270" t="b">
        <f t="shared" si="4820"/>
        <v>0</v>
      </c>
      <c r="V11270" t="b">
        <f t="shared" si="4808"/>
        <v>0</v>
      </c>
      <c r="W11270" t="b">
        <f t="shared" si="4809"/>
        <v>0</v>
      </c>
      <c r="X11270" t="b">
        <f t="shared" si="4810"/>
        <v>0</v>
      </c>
      <c r="Y11270" t="b">
        <f t="shared" si="4811"/>
        <v>0</v>
      </c>
      <c r="Z11270" t="b">
        <f t="shared" si="4814"/>
        <v>0</v>
      </c>
      <c r="AA11270" t="b">
        <f t="shared" si="4815"/>
        <v>0</v>
      </c>
    </row>
    <row r="11271" spans="1:27" x14ac:dyDescent="0.25">
      <c r="A11271" t="s">
        <v>35970</v>
      </c>
      <c r="C11271" t="s">
        <v>36564</v>
      </c>
      <c r="D11271" t="s">
        <v>35972</v>
      </c>
      <c r="K11271" t="s">
        <v>36565</v>
      </c>
      <c r="L11271" t="s">
        <v>35</v>
      </c>
      <c r="M11271" t="s">
        <v>20</v>
      </c>
      <c r="P11271" t="b">
        <f t="shared" si="4816"/>
        <v>0</v>
      </c>
      <c r="Q11271" t="b">
        <f t="shared" si="4797"/>
        <v>0</v>
      </c>
      <c r="R11271" t="b">
        <f t="shared" si="4817"/>
        <v>0</v>
      </c>
      <c r="S11271" t="b">
        <f t="shared" si="4818"/>
        <v>0</v>
      </c>
      <c r="T11271" t="b">
        <f t="shared" si="4819"/>
        <v>0</v>
      </c>
      <c r="U11271" t="b">
        <f t="shared" si="4820"/>
        <v>0</v>
      </c>
      <c r="V11271" t="b">
        <f t="shared" si="4808"/>
        <v>0</v>
      </c>
      <c r="W11271" t="b">
        <f t="shared" si="4809"/>
        <v>0</v>
      </c>
      <c r="X11271" t="b">
        <f t="shared" si="4810"/>
        <v>0</v>
      </c>
      <c r="Y11271" t="b">
        <f t="shared" si="4811"/>
        <v>0</v>
      </c>
      <c r="Z11271" t="b">
        <f t="shared" si="4814"/>
        <v>0</v>
      </c>
      <c r="AA11271" t="b">
        <f t="shared" si="4815"/>
        <v>0</v>
      </c>
    </row>
    <row r="11272" spans="1:27" x14ac:dyDescent="0.25">
      <c r="A11272" t="s">
        <v>35970</v>
      </c>
      <c r="C11272" t="s">
        <v>36566</v>
      </c>
      <c r="D11272" t="s">
        <v>35972</v>
      </c>
      <c r="K11272" t="s">
        <v>36567</v>
      </c>
      <c r="L11272" t="s">
        <v>19</v>
      </c>
      <c r="M11272" t="s">
        <v>20</v>
      </c>
      <c r="P11272" t="b">
        <f t="shared" si="4816"/>
        <v>0</v>
      </c>
      <c r="Q11272" t="b">
        <f t="shared" si="4797"/>
        <v>0</v>
      </c>
      <c r="R11272" t="b">
        <f t="shared" si="4817"/>
        <v>0</v>
      </c>
      <c r="S11272" t="b">
        <f t="shared" si="4818"/>
        <v>0</v>
      </c>
      <c r="T11272" t="b">
        <f t="shared" si="4819"/>
        <v>0</v>
      </c>
      <c r="U11272" t="b">
        <f t="shared" si="4820"/>
        <v>0</v>
      </c>
      <c r="V11272" t="b">
        <f t="shared" si="4808"/>
        <v>0</v>
      </c>
      <c r="W11272" t="b">
        <f t="shared" si="4809"/>
        <v>0</v>
      </c>
      <c r="X11272" t="b">
        <f t="shared" si="4810"/>
        <v>0</v>
      </c>
      <c r="Y11272" t="b">
        <f t="shared" si="4811"/>
        <v>0</v>
      </c>
      <c r="Z11272" t="b">
        <f t="shared" si="4814"/>
        <v>0</v>
      </c>
      <c r="AA11272" t="b">
        <f t="shared" si="4815"/>
        <v>0</v>
      </c>
    </row>
    <row r="11273" spans="1:27" x14ac:dyDescent="0.25">
      <c r="A11273" t="s">
        <v>35970</v>
      </c>
      <c r="C11273" t="s">
        <v>36568</v>
      </c>
      <c r="D11273" t="s">
        <v>35972</v>
      </c>
      <c r="K11273" t="s">
        <v>36569</v>
      </c>
      <c r="L11273" t="s">
        <v>35</v>
      </c>
      <c r="M11273" t="s">
        <v>20</v>
      </c>
      <c r="P11273" t="b">
        <f t="shared" si="4816"/>
        <v>0</v>
      </c>
      <c r="Q11273" t="b">
        <f t="shared" si="4797"/>
        <v>0</v>
      </c>
      <c r="R11273" t="b">
        <f t="shared" si="4817"/>
        <v>0</v>
      </c>
      <c r="S11273" t="b">
        <f t="shared" si="4818"/>
        <v>0</v>
      </c>
      <c r="T11273" t="b">
        <f t="shared" si="4819"/>
        <v>0</v>
      </c>
      <c r="U11273" t="b">
        <f t="shared" si="4820"/>
        <v>0</v>
      </c>
      <c r="V11273" t="b">
        <f t="shared" si="4808"/>
        <v>0</v>
      </c>
      <c r="W11273" t="b">
        <f t="shared" si="4809"/>
        <v>0</v>
      </c>
      <c r="X11273" t="b">
        <f t="shared" si="4810"/>
        <v>0</v>
      </c>
      <c r="Y11273" t="b">
        <f t="shared" si="4811"/>
        <v>0</v>
      </c>
      <c r="Z11273" t="b">
        <f t="shared" si="4814"/>
        <v>0</v>
      </c>
      <c r="AA11273" t="b">
        <f t="shared" si="4815"/>
        <v>0</v>
      </c>
    </row>
    <row r="11274" spans="1:27" x14ac:dyDescent="0.25">
      <c r="A11274" t="s">
        <v>35970</v>
      </c>
      <c r="C11274" t="s">
        <v>36570</v>
      </c>
      <c r="D11274" t="s">
        <v>35972</v>
      </c>
      <c r="K11274" t="s">
        <v>36571</v>
      </c>
      <c r="L11274" t="s">
        <v>19</v>
      </c>
      <c r="M11274" t="s">
        <v>20</v>
      </c>
      <c r="P11274" t="b">
        <f t="shared" si="4816"/>
        <v>0</v>
      </c>
      <c r="Q11274" t="b">
        <f t="shared" si="4797"/>
        <v>0</v>
      </c>
      <c r="R11274" t="b">
        <f t="shared" si="4817"/>
        <v>0</v>
      </c>
      <c r="S11274" t="b">
        <f t="shared" si="4818"/>
        <v>0</v>
      </c>
      <c r="T11274" t="b">
        <f t="shared" si="4819"/>
        <v>0</v>
      </c>
      <c r="U11274" t="b">
        <f t="shared" si="4820"/>
        <v>0</v>
      </c>
      <c r="V11274" t="b">
        <f t="shared" si="4808"/>
        <v>0</v>
      </c>
      <c r="W11274" t="b">
        <f t="shared" si="4809"/>
        <v>0</v>
      </c>
      <c r="X11274" t="b">
        <f t="shared" si="4810"/>
        <v>0</v>
      </c>
      <c r="Y11274" t="b">
        <f t="shared" si="4811"/>
        <v>0</v>
      </c>
      <c r="Z11274" t="b">
        <f t="shared" si="4814"/>
        <v>0</v>
      </c>
      <c r="AA11274" t="b">
        <f t="shared" si="4815"/>
        <v>0</v>
      </c>
    </row>
    <row r="11275" spans="1:27" x14ac:dyDescent="0.25">
      <c r="A11275" t="s">
        <v>35970</v>
      </c>
      <c r="C11275" t="s">
        <v>36572</v>
      </c>
      <c r="D11275" t="s">
        <v>35972</v>
      </c>
      <c r="K11275" t="s">
        <v>36573</v>
      </c>
      <c r="L11275" t="s">
        <v>19</v>
      </c>
      <c r="M11275" t="s">
        <v>20</v>
      </c>
      <c r="P11275" t="b">
        <f t="shared" si="4816"/>
        <v>0</v>
      </c>
      <c r="Q11275" t="b">
        <f t="shared" si="4797"/>
        <v>0</v>
      </c>
      <c r="R11275" t="b">
        <f t="shared" si="4817"/>
        <v>0</v>
      </c>
      <c r="S11275" t="b">
        <f t="shared" si="4818"/>
        <v>0</v>
      </c>
      <c r="T11275" t="b">
        <f t="shared" si="4819"/>
        <v>0</v>
      </c>
      <c r="U11275" t="b">
        <f t="shared" si="4820"/>
        <v>0</v>
      </c>
      <c r="V11275" t="b">
        <f t="shared" si="4808"/>
        <v>0</v>
      </c>
      <c r="W11275" t="b">
        <f t="shared" si="4809"/>
        <v>0</v>
      </c>
      <c r="X11275" t="b">
        <f t="shared" si="4810"/>
        <v>0</v>
      </c>
      <c r="Y11275" t="b">
        <f t="shared" si="4811"/>
        <v>0</v>
      </c>
      <c r="Z11275" t="b">
        <f t="shared" si="4814"/>
        <v>0</v>
      </c>
      <c r="AA11275" t="b">
        <f t="shared" si="4815"/>
        <v>0</v>
      </c>
    </row>
    <row r="11276" spans="1:27" x14ac:dyDescent="0.25">
      <c r="A11276" t="s">
        <v>35970</v>
      </c>
      <c r="C11276" t="s">
        <v>36574</v>
      </c>
      <c r="D11276" t="s">
        <v>35972</v>
      </c>
      <c r="K11276" t="s">
        <v>36575</v>
      </c>
      <c r="L11276" t="s">
        <v>20</v>
      </c>
      <c r="M11276" t="s">
        <v>19</v>
      </c>
      <c r="P11276" t="b">
        <f t="shared" si="4816"/>
        <v>0</v>
      </c>
      <c r="Q11276" t="b">
        <f t="shared" si="4797"/>
        <v>0</v>
      </c>
      <c r="R11276" t="b">
        <f t="shared" si="4817"/>
        <v>0</v>
      </c>
      <c r="S11276" t="b">
        <f t="shared" si="4818"/>
        <v>0</v>
      </c>
      <c r="T11276" t="b">
        <f t="shared" si="4819"/>
        <v>0</v>
      </c>
      <c r="U11276" t="b">
        <f t="shared" si="4820"/>
        <v>0</v>
      </c>
      <c r="V11276" t="b">
        <f t="shared" si="4808"/>
        <v>0</v>
      </c>
      <c r="W11276" t="b">
        <f t="shared" si="4809"/>
        <v>0</v>
      </c>
      <c r="X11276" t="b">
        <f t="shared" si="4810"/>
        <v>0</v>
      </c>
      <c r="Y11276" t="b">
        <f t="shared" si="4811"/>
        <v>0</v>
      </c>
      <c r="Z11276" t="b">
        <f t="shared" si="4814"/>
        <v>0</v>
      </c>
      <c r="AA11276" t="b">
        <f t="shared" si="4815"/>
        <v>0</v>
      </c>
    </row>
    <row r="11277" spans="1:27" x14ac:dyDescent="0.25">
      <c r="A11277" t="s">
        <v>35970</v>
      </c>
      <c r="C11277" t="s">
        <v>36576</v>
      </c>
      <c r="D11277" t="s">
        <v>35972</v>
      </c>
      <c r="K11277" t="s">
        <v>36577</v>
      </c>
      <c r="L11277" t="s">
        <v>35</v>
      </c>
      <c r="M11277" t="s">
        <v>20</v>
      </c>
      <c r="P11277" t="b">
        <f t="shared" si="4816"/>
        <v>0</v>
      </c>
      <c r="Q11277" t="b">
        <f t="shared" si="4797"/>
        <v>0</v>
      </c>
      <c r="R11277" t="b">
        <f t="shared" si="4817"/>
        <v>0</v>
      </c>
      <c r="S11277" t="b">
        <f t="shared" si="4818"/>
        <v>0</v>
      </c>
      <c r="T11277" t="b">
        <f t="shared" si="4819"/>
        <v>0</v>
      </c>
      <c r="U11277" t="b">
        <f t="shared" si="4820"/>
        <v>0</v>
      </c>
      <c r="V11277" t="b">
        <f t="shared" si="4808"/>
        <v>0</v>
      </c>
      <c r="W11277" t="b">
        <f t="shared" si="4809"/>
        <v>0</v>
      </c>
      <c r="X11277" t="b">
        <f t="shared" si="4810"/>
        <v>0</v>
      </c>
      <c r="Y11277" t="b">
        <f t="shared" si="4811"/>
        <v>0</v>
      </c>
      <c r="Z11277" t="b">
        <f t="shared" si="4814"/>
        <v>0</v>
      </c>
      <c r="AA11277" t="b">
        <f t="shared" si="4815"/>
        <v>0</v>
      </c>
    </row>
    <row r="11278" spans="1:27" x14ac:dyDescent="0.25">
      <c r="A11278" t="s">
        <v>35970</v>
      </c>
      <c r="C11278" t="s">
        <v>36578</v>
      </c>
      <c r="D11278" t="s">
        <v>35972</v>
      </c>
      <c r="K11278" t="s">
        <v>36579</v>
      </c>
      <c r="L11278" t="s">
        <v>20</v>
      </c>
      <c r="M11278" t="s">
        <v>35</v>
      </c>
      <c r="P11278" t="b">
        <f t="shared" si="4816"/>
        <v>0</v>
      </c>
      <c r="Q11278" t="b">
        <f t="shared" si="4797"/>
        <v>0</v>
      </c>
      <c r="R11278" t="b">
        <f t="shared" si="4817"/>
        <v>0</v>
      </c>
      <c r="S11278" t="b">
        <f t="shared" si="4818"/>
        <v>0</v>
      </c>
      <c r="T11278" t="b">
        <f t="shared" si="4819"/>
        <v>0</v>
      </c>
      <c r="U11278" t="b">
        <f t="shared" si="4820"/>
        <v>0</v>
      </c>
      <c r="V11278" t="b">
        <f t="shared" si="4808"/>
        <v>0</v>
      </c>
      <c r="W11278" t="b">
        <f t="shared" si="4809"/>
        <v>0</v>
      </c>
      <c r="X11278" t="b">
        <f t="shared" si="4810"/>
        <v>0</v>
      </c>
      <c r="Y11278" t="b">
        <f t="shared" si="4811"/>
        <v>0</v>
      </c>
      <c r="Z11278" t="b">
        <f t="shared" si="4814"/>
        <v>0</v>
      </c>
      <c r="AA11278" t="b">
        <f t="shared" si="4815"/>
        <v>0</v>
      </c>
    </row>
    <row r="11279" spans="1:27" x14ac:dyDescent="0.25">
      <c r="A11279" t="s">
        <v>35970</v>
      </c>
      <c r="C11279" t="s">
        <v>36580</v>
      </c>
      <c r="D11279" t="s">
        <v>35972</v>
      </c>
      <c r="K11279" t="s">
        <v>36581</v>
      </c>
      <c r="L11279" t="s">
        <v>19</v>
      </c>
      <c r="M11279" t="s">
        <v>20</v>
      </c>
      <c r="P11279" t="b">
        <f t="shared" si="4816"/>
        <v>0</v>
      </c>
      <c r="Q11279" t="b">
        <f t="shared" si="4797"/>
        <v>0</v>
      </c>
      <c r="R11279" t="b">
        <f t="shared" si="4817"/>
        <v>0</v>
      </c>
      <c r="S11279" t="b">
        <f t="shared" si="4818"/>
        <v>0</v>
      </c>
      <c r="T11279" t="b">
        <f t="shared" si="4819"/>
        <v>0</v>
      </c>
      <c r="U11279" t="b">
        <f t="shared" si="4820"/>
        <v>0</v>
      </c>
      <c r="V11279" t="b">
        <f t="shared" si="4808"/>
        <v>0</v>
      </c>
      <c r="W11279" t="b">
        <f t="shared" si="4809"/>
        <v>0</v>
      </c>
      <c r="X11279" t="b">
        <f t="shared" si="4810"/>
        <v>0</v>
      </c>
      <c r="Y11279" t="b">
        <f t="shared" si="4811"/>
        <v>0</v>
      </c>
      <c r="Z11279" t="b">
        <f t="shared" si="4814"/>
        <v>0</v>
      </c>
      <c r="AA11279" t="b">
        <f t="shared" si="4815"/>
        <v>0</v>
      </c>
    </row>
    <row r="11280" spans="1:27" x14ac:dyDescent="0.25">
      <c r="A11280" t="s">
        <v>35970</v>
      </c>
      <c r="C11280" t="s">
        <v>36582</v>
      </c>
      <c r="D11280" t="s">
        <v>35972</v>
      </c>
      <c r="K11280" t="s">
        <v>36583</v>
      </c>
      <c r="L11280" t="s">
        <v>20</v>
      </c>
      <c r="M11280" t="s">
        <v>35</v>
      </c>
      <c r="P11280" t="b">
        <f t="shared" si="4816"/>
        <v>0</v>
      </c>
      <c r="Q11280" t="b">
        <f t="shared" si="4797"/>
        <v>0</v>
      </c>
      <c r="R11280" t="b">
        <f t="shared" si="4817"/>
        <v>0</v>
      </c>
      <c r="S11280" t="b">
        <f t="shared" si="4818"/>
        <v>0</v>
      </c>
      <c r="T11280" t="b">
        <f t="shared" si="4819"/>
        <v>0</v>
      </c>
      <c r="U11280" t="b">
        <f t="shared" si="4820"/>
        <v>0</v>
      </c>
      <c r="V11280" t="b">
        <f t="shared" si="4808"/>
        <v>0</v>
      </c>
      <c r="W11280" t="b">
        <f t="shared" si="4809"/>
        <v>0</v>
      </c>
      <c r="X11280" t="b">
        <f t="shared" si="4810"/>
        <v>0</v>
      </c>
      <c r="Y11280" t="b">
        <f t="shared" si="4811"/>
        <v>0</v>
      </c>
      <c r="Z11280" t="b">
        <f t="shared" si="4814"/>
        <v>0</v>
      </c>
      <c r="AA11280" t="b">
        <f t="shared" si="4815"/>
        <v>0</v>
      </c>
    </row>
    <row r="11281" spans="1:27" x14ac:dyDescent="0.25">
      <c r="A11281" t="s">
        <v>35970</v>
      </c>
      <c r="C11281" t="s">
        <v>36584</v>
      </c>
      <c r="D11281" t="s">
        <v>35972</v>
      </c>
      <c r="K11281" t="s">
        <v>36585</v>
      </c>
      <c r="L11281" t="s">
        <v>20</v>
      </c>
      <c r="M11281" t="s">
        <v>19</v>
      </c>
      <c r="P11281" t="b">
        <f t="shared" si="4816"/>
        <v>0</v>
      </c>
      <c r="Q11281" t="b">
        <f t="shared" si="4797"/>
        <v>0</v>
      </c>
      <c r="R11281" t="b">
        <f t="shared" si="4817"/>
        <v>0</v>
      </c>
      <c r="S11281" t="b">
        <f t="shared" si="4818"/>
        <v>0</v>
      </c>
      <c r="T11281" t="b">
        <f t="shared" si="4819"/>
        <v>0</v>
      </c>
      <c r="U11281" t="b">
        <f t="shared" si="4820"/>
        <v>0</v>
      </c>
      <c r="V11281" t="b">
        <f t="shared" si="4808"/>
        <v>0</v>
      </c>
      <c r="W11281" t="b">
        <f t="shared" si="4809"/>
        <v>0</v>
      </c>
      <c r="X11281" t="b">
        <f t="shared" si="4810"/>
        <v>0</v>
      </c>
      <c r="Y11281" t="b">
        <f t="shared" si="4811"/>
        <v>0</v>
      </c>
      <c r="Z11281" t="b">
        <f t="shared" si="4814"/>
        <v>0</v>
      </c>
      <c r="AA11281" t="b">
        <f t="shared" si="4815"/>
        <v>0</v>
      </c>
    </row>
    <row r="11282" spans="1:27" hidden="1" x14ac:dyDescent="0.25">
      <c r="A11282" t="s">
        <v>35970</v>
      </c>
      <c r="C11282" t="s">
        <v>36586</v>
      </c>
      <c r="D11282" t="s">
        <v>35972</v>
      </c>
      <c r="K11282" t="s">
        <v>36587</v>
      </c>
      <c r="L11282" t="s">
        <v>19</v>
      </c>
      <c r="M11282" t="s">
        <v>20</v>
      </c>
      <c r="N11282" t="s">
        <v>37246</v>
      </c>
      <c r="O11282" t="s">
        <v>37256</v>
      </c>
      <c r="P11282" t="b">
        <f t="shared" si="4816"/>
        <v>0</v>
      </c>
      <c r="Q11282" t="b">
        <f t="shared" si="4797"/>
        <v>1</v>
      </c>
      <c r="R11282" t="b">
        <f t="shared" si="4817"/>
        <v>0</v>
      </c>
      <c r="S11282" t="b">
        <f t="shared" si="4818"/>
        <v>0</v>
      </c>
      <c r="T11282" t="b">
        <f t="shared" si="4819"/>
        <v>0</v>
      </c>
      <c r="U11282" t="b">
        <f t="shared" si="4820"/>
        <v>0</v>
      </c>
    </row>
    <row r="11283" spans="1:27" x14ac:dyDescent="0.25">
      <c r="A11283" t="s">
        <v>35970</v>
      </c>
      <c r="C11283" t="s">
        <v>36588</v>
      </c>
      <c r="D11283" t="s">
        <v>35972</v>
      </c>
      <c r="K11283" t="s">
        <v>36589</v>
      </c>
      <c r="L11283" t="s">
        <v>19</v>
      </c>
      <c r="M11283" t="s">
        <v>20</v>
      </c>
      <c r="P11283" t="b">
        <f t="shared" si="4816"/>
        <v>0</v>
      </c>
      <c r="Q11283" t="b">
        <f t="shared" si="4797"/>
        <v>0</v>
      </c>
      <c r="R11283" t="b">
        <f t="shared" si="4817"/>
        <v>0</v>
      </c>
      <c r="S11283" t="b">
        <f t="shared" si="4818"/>
        <v>0</v>
      </c>
      <c r="T11283" t="b">
        <f t="shared" si="4819"/>
        <v>0</v>
      </c>
      <c r="U11283" t="b">
        <f t="shared" si="4820"/>
        <v>0</v>
      </c>
      <c r="V11283" t="b">
        <f t="shared" ref="V11283:V11285" si="4821">ISNUMBER(SEARCH(" hen",$C11283))</f>
        <v>0</v>
      </c>
      <c r="W11283" t="b">
        <f t="shared" ref="W11283:W11285" si="4822">ISNUMBER(SEARCH("penguin",$C11283))</f>
        <v>0</v>
      </c>
      <c r="X11283" t="b">
        <f t="shared" ref="X11283:X11285" si="4823">ISNUMBER(SEARCH("Whale",$C11283))</f>
        <v>0</v>
      </c>
      <c r="Y11283" t="b">
        <f t="shared" ref="Y11283:Y11285" si="4824">ISNUMBER(SEARCH("Seal",$C11283))</f>
        <v>0</v>
      </c>
      <c r="Z11283" t="b">
        <f t="shared" ref="Z11283:Z11285" si="4825">ISNUMBER(SEARCH("Newts",$C11283))</f>
        <v>0</v>
      </c>
      <c r="AA11283" t="b">
        <f t="shared" ref="AA11283:AA11285" si="4826">ISNUMBER(SEARCH("Sea Turtle",$C11283))</f>
        <v>0</v>
      </c>
    </row>
    <row r="11284" spans="1:27" x14ac:dyDescent="0.25">
      <c r="A11284" t="s">
        <v>35970</v>
      </c>
      <c r="C11284" t="s">
        <v>36590</v>
      </c>
      <c r="D11284" t="s">
        <v>35972</v>
      </c>
      <c r="K11284" t="s">
        <v>36591</v>
      </c>
      <c r="L11284" t="s">
        <v>19</v>
      </c>
      <c r="M11284" t="s">
        <v>20</v>
      </c>
      <c r="P11284" t="b">
        <f t="shared" si="4816"/>
        <v>0</v>
      </c>
      <c r="Q11284" t="b">
        <f t="shared" si="4797"/>
        <v>0</v>
      </c>
      <c r="R11284" t="b">
        <f t="shared" si="4817"/>
        <v>0</v>
      </c>
      <c r="S11284" t="b">
        <f t="shared" si="4818"/>
        <v>0</v>
      </c>
      <c r="T11284" t="b">
        <f t="shared" si="4819"/>
        <v>0</v>
      </c>
      <c r="U11284" t="b">
        <f t="shared" si="4820"/>
        <v>0</v>
      </c>
      <c r="V11284" t="b">
        <f t="shared" si="4821"/>
        <v>0</v>
      </c>
      <c r="W11284" t="b">
        <f t="shared" si="4822"/>
        <v>0</v>
      </c>
      <c r="X11284" t="b">
        <f t="shared" si="4823"/>
        <v>0</v>
      </c>
      <c r="Y11284" t="b">
        <f t="shared" si="4824"/>
        <v>0</v>
      </c>
      <c r="Z11284" t="b">
        <f t="shared" si="4825"/>
        <v>0</v>
      </c>
      <c r="AA11284" t="b">
        <f t="shared" si="4826"/>
        <v>0</v>
      </c>
    </row>
    <row r="11285" spans="1:27" x14ac:dyDescent="0.25">
      <c r="A11285" t="s">
        <v>35970</v>
      </c>
      <c r="C11285" t="s">
        <v>36592</v>
      </c>
      <c r="D11285" t="s">
        <v>35972</v>
      </c>
      <c r="K11285" t="s">
        <v>36593</v>
      </c>
      <c r="L11285" t="s">
        <v>35</v>
      </c>
      <c r="M11285" t="s">
        <v>20</v>
      </c>
      <c r="P11285" t="b">
        <f t="shared" si="4816"/>
        <v>0</v>
      </c>
      <c r="Q11285" t="b">
        <f t="shared" si="4797"/>
        <v>0</v>
      </c>
      <c r="R11285" t="b">
        <f t="shared" si="4817"/>
        <v>0</v>
      </c>
      <c r="S11285" t="b">
        <f t="shared" si="4818"/>
        <v>0</v>
      </c>
      <c r="T11285" t="b">
        <f t="shared" si="4819"/>
        <v>0</v>
      </c>
      <c r="U11285" t="b">
        <f t="shared" si="4820"/>
        <v>0</v>
      </c>
      <c r="V11285" t="b">
        <f t="shared" si="4821"/>
        <v>0</v>
      </c>
      <c r="W11285" t="b">
        <f t="shared" si="4822"/>
        <v>0</v>
      </c>
      <c r="X11285" t="b">
        <f t="shared" si="4823"/>
        <v>0</v>
      </c>
      <c r="Y11285" t="b">
        <f t="shared" si="4824"/>
        <v>0</v>
      </c>
      <c r="Z11285" t="b">
        <f t="shared" si="4825"/>
        <v>0</v>
      </c>
      <c r="AA11285" t="b">
        <f t="shared" si="4826"/>
        <v>0</v>
      </c>
    </row>
    <row r="11286" spans="1:27" hidden="1" x14ac:dyDescent="0.25">
      <c r="A11286" t="s">
        <v>35970</v>
      </c>
      <c r="C11286" t="s">
        <v>36594</v>
      </c>
      <c r="D11286" t="s">
        <v>35972</v>
      </c>
      <c r="K11286" t="s">
        <v>36595</v>
      </c>
      <c r="L11286" t="s">
        <v>20</v>
      </c>
      <c r="M11286" t="s">
        <v>35</v>
      </c>
      <c r="N11286" t="s">
        <v>37246</v>
      </c>
      <c r="O11286" t="s">
        <v>37256</v>
      </c>
      <c r="P11286" t="b">
        <f t="shared" si="4816"/>
        <v>0</v>
      </c>
      <c r="Q11286" t="b">
        <f t="shared" si="4797"/>
        <v>1</v>
      </c>
      <c r="R11286" t="b">
        <f t="shared" si="4817"/>
        <v>0</v>
      </c>
      <c r="S11286" t="b">
        <f t="shared" si="4818"/>
        <v>0</v>
      </c>
      <c r="T11286" t="b">
        <f t="shared" si="4819"/>
        <v>0</v>
      </c>
      <c r="U11286" t="b">
        <f t="shared" si="4820"/>
        <v>0</v>
      </c>
    </row>
    <row r="11287" spans="1:27" x14ac:dyDescent="0.25">
      <c r="A11287" t="s">
        <v>35970</v>
      </c>
      <c r="C11287" t="s">
        <v>36596</v>
      </c>
      <c r="D11287" t="s">
        <v>35972</v>
      </c>
      <c r="K11287" t="s">
        <v>36597</v>
      </c>
      <c r="L11287" t="s">
        <v>20</v>
      </c>
      <c r="M11287" t="s">
        <v>19</v>
      </c>
      <c r="P11287" t="b">
        <f t="shared" si="4816"/>
        <v>0</v>
      </c>
      <c r="Q11287" t="b">
        <f t="shared" si="4797"/>
        <v>0</v>
      </c>
      <c r="R11287" t="b">
        <f t="shared" si="4817"/>
        <v>0</v>
      </c>
      <c r="S11287" t="b">
        <f t="shared" si="4818"/>
        <v>0</v>
      </c>
      <c r="T11287" t="b">
        <f t="shared" si="4819"/>
        <v>0</v>
      </c>
      <c r="U11287" t="b">
        <f t="shared" si="4820"/>
        <v>0</v>
      </c>
      <c r="V11287" t="b">
        <f>ISNUMBER(SEARCH(" hen",$C11287))</f>
        <v>0</v>
      </c>
      <c r="W11287" t="b">
        <f>ISNUMBER(SEARCH("penguin",$C11287))</f>
        <v>0</v>
      </c>
      <c r="X11287" t="b">
        <f>ISNUMBER(SEARCH("Whale",$C11287))</f>
        <v>0</v>
      </c>
      <c r="Y11287" t="b">
        <f>ISNUMBER(SEARCH("Seal",$C11287))</f>
        <v>0</v>
      </c>
      <c r="Z11287" t="b">
        <f>ISNUMBER(SEARCH("Newts",$C11287))</f>
        <v>0</v>
      </c>
      <c r="AA11287" t="b">
        <f>ISNUMBER(SEARCH("Sea Turtle",$C11287))</f>
        <v>0</v>
      </c>
    </row>
    <row r="11288" spans="1:27" hidden="1" x14ac:dyDescent="0.25">
      <c r="A11288" t="s">
        <v>35970</v>
      </c>
      <c r="C11288" t="s">
        <v>36598</v>
      </c>
      <c r="D11288" t="s">
        <v>35972</v>
      </c>
      <c r="K11288" t="s">
        <v>36599</v>
      </c>
      <c r="L11288" t="s">
        <v>20</v>
      </c>
      <c r="M11288" t="s">
        <v>35</v>
      </c>
      <c r="N11288" t="s">
        <v>37246</v>
      </c>
      <c r="O11288" t="s">
        <v>37256</v>
      </c>
      <c r="P11288" t="b">
        <f t="shared" si="4816"/>
        <v>0</v>
      </c>
      <c r="Q11288" t="b">
        <f t="shared" si="4797"/>
        <v>1</v>
      </c>
      <c r="R11288" t="b">
        <f t="shared" si="4817"/>
        <v>0</v>
      </c>
      <c r="S11288" t="b">
        <f t="shared" si="4818"/>
        <v>0</v>
      </c>
      <c r="T11288" t="b">
        <f t="shared" si="4819"/>
        <v>0</v>
      </c>
      <c r="U11288" t="b">
        <f t="shared" si="4820"/>
        <v>0</v>
      </c>
    </row>
    <row r="11289" spans="1:27" hidden="1" x14ac:dyDescent="0.25">
      <c r="A11289" t="s">
        <v>35970</v>
      </c>
      <c r="C11289" t="s">
        <v>36600</v>
      </c>
      <c r="D11289" t="s">
        <v>35972</v>
      </c>
      <c r="K11289" t="s">
        <v>36601</v>
      </c>
      <c r="L11289" t="s">
        <v>35</v>
      </c>
      <c r="M11289" t="s">
        <v>20</v>
      </c>
      <c r="N11289" t="s">
        <v>37246</v>
      </c>
      <c r="O11289" t="s">
        <v>37251</v>
      </c>
      <c r="P11289" t="b">
        <f t="shared" si="4816"/>
        <v>0</v>
      </c>
      <c r="Q11289" t="b">
        <f t="shared" si="4797"/>
        <v>0</v>
      </c>
      <c r="R11289" t="b">
        <f t="shared" si="4817"/>
        <v>0</v>
      </c>
      <c r="S11289" t="b">
        <f t="shared" si="4818"/>
        <v>0</v>
      </c>
      <c r="T11289" t="b">
        <f t="shared" si="4819"/>
        <v>0</v>
      </c>
      <c r="U11289" t="b">
        <f t="shared" si="4820"/>
        <v>0</v>
      </c>
      <c r="V11289" t="b">
        <f t="shared" ref="V11289:V11290" si="4827">ISNUMBER(SEARCH(" hen",$C11289))</f>
        <v>0</v>
      </c>
      <c r="W11289" t="b">
        <f t="shared" ref="W11289:W11290" si="4828">ISNUMBER(SEARCH("penguin",$C11289))</f>
        <v>0</v>
      </c>
      <c r="X11289" t="b">
        <f t="shared" ref="X11289:X11290" si="4829">ISNUMBER(SEARCH("Whale",$C11289))</f>
        <v>0</v>
      </c>
      <c r="Y11289" t="b">
        <f t="shared" ref="Y11289:Y11290" si="4830">ISNUMBER(SEARCH("Seal",$C11289))</f>
        <v>1</v>
      </c>
    </row>
    <row r="11290" spans="1:27" hidden="1" x14ac:dyDescent="0.25">
      <c r="A11290" t="s">
        <v>35970</v>
      </c>
      <c r="C11290" t="s">
        <v>36602</v>
      </c>
      <c r="D11290" t="s">
        <v>35972</v>
      </c>
      <c r="K11290" t="s">
        <v>36603</v>
      </c>
      <c r="L11290" t="s">
        <v>20</v>
      </c>
      <c r="M11290" t="s">
        <v>19</v>
      </c>
      <c r="N11290" t="s">
        <v>37246</v>
      </c>
      <c r="O11290" t="s">
        <v>37256</v>
      </c>
      <c r="P11290" t="b">
        <f t="shared" si="4816"/>
        <v>0</v>
      </c>
      <c r="Q11290" t="b">
        <f t="shared" si="4797"/>
        <v>0</v>
      </c>
      <c r="R11290" t="b">
        <f t="shared" si="4817"/>
        <v>0</v>
      </c>
      <c r="S11290" t="b">
        <f t="shared" si="4818"/>
        <v>0</v>
      </c>
      <c r="T11290" t="b">
        <f t="shared" si="4819"/>
        <v>0</v>
      </c>
      <c r="U11290" t="b">
        <f t="shared" si="4820"/>
        <v>0</v>
      </c>
      <c r="V11290" t="b">
        <f t="shared" si="4827"/>
        <v>0</v>
      </c>
      <c r="W11290" t="b">
        <f t="shared" si="4828"/>
        <v>0</v>
      </c>
      <c r="X11290" t="b">
        <f t="shared" si="4829"/>
        <v>1</v>
      </c>
      <c r="Y11290" t="b">
        <f t="shared" si="4830"/>
        <v>0</v>
      </c>
      <c r="Z11290" t="b">
        <f>ISNUMBER(SEARCH("Newts",$C11290))</f>
        <v>0</v>
      </c>
    </row>
    <row r="11291" spans="1:27" hidden="1" x14ac:dyDescent="0.25">
      <c r="A11291" t="s">
        <v>35970</v>
      </c>
      <c r="C11291" t="s">
        <v>36604</v>
      </c>
      <c r="D11291" t="s">
        <v>35972</v>
      </c>
      <c r="K11291" t="s">
        <v>36605</v>
      </c>
      <c r="L11291" t="s">
        <v>20</v>
      </c>
      <c r="M11291" t="s">
        <v>35</v>
      </c>
      <c r="N11291" t="s">
        <v>37246</v>
      </c>
      <c r="O11291" t="s">
        <v>37256</v>
      </c>
      <c r="P11291" t="b">
        <f t="shared" si="4816"/>
        <v>0</v>
      </c>
      <c r="Q11291" t="b">
        <f t="shared" si="4797"/>
        <v>1</v>
      </c>
      <c r="R11291" t="b">
        <f t="shared" si="4817"/>
        <v>0</v>
      </c>
      <c r="S11291" t="b">
        <f t="shared" si="4818"/>
        <v>0</v>
      </c>
      <c r="T11291" t="b">
        <f t="shared" si="4819"/>
        <v>0</v>
      </c>
      <c r="U11291" t="b">
        <f t="shared" si="4820"/>
        <v>0</v>
      </c>
    </row>
    <row r="11292" spans="1:27" x14ac:dyDescent="0.25">
      <c r="A11292" t="s">
        <v>35970</v>
      </c>
      <c r="C11292" t="s">
        <v>36606</v>
      </c>
      <c r="D11292" t="s">
        <v>35972</v>
      </c>
      <c r="K11292" t="s">
        <v>36607</v>
      </c>
      <c r="L11292" t="s">
        <v>20</v>
      </c>
      <c r="M11292" t="s">
        <v>19</v>
      </c>
      <c r="P11292" t="b">
        <f t="shared" si="4816"/>
        <v>0</v>
      </c>
      <c r="Q11292" t="b">
        <f t="shared" si="4797"/>
        <v>0</v>
      </c>
      <c r="R11292" t="b">
        <f t="shared" si="4817"/>
        <v>0</v>
      </c>
      <c r="S11292" t="b">
        <f t="shared" si="4818"/>
        <v>0</v>
      </c>
      <c r="T11292" t="b">
        <f t="shared" si="4819"/>
        <v>0</v>
      </c>
      <c r="U11292" t="b">
        <f t="shared" si="4820"/>
        <v>0</v>
      </c>
      <c r="V11292" t="b">
        <f t="shared" ref="V11292:V11317" si="4831">ISNUMBER(SEARCH(" hen",$C11292))</f>
        <v>0</v>
      </c>
      <c r="W11292" t="b">
        <f t="shared" ref="W11292:W11300" si="4832">ISNUMBER(SEARCH("penguin",$C11292))</f>
        <v>0</v>
      </c>
      <c r="X11292" t="b">
        <f t="shared" ref="X11292:X11300" si="4833">ISNUMBER(SEARCH("Whale",$C11292))</f>
        <v>0</v>
      </c>
      <c r="Y11292" t="b">
        <f t="shared" ref="Y11292:Y11300" si="4834">ISNUMBER(SEARCH("Seal",$C11292))</f>
        <v>0</v>
      </c>
      <c r="Z11292" t="b">
        <f t="shared" ref="Z11292:Z11300" si="4835">ISNUMBER(SEARCH("Newts",$C11292))</f>
        <v>0</v>
      </c>
      <c r="AA11292" t="b">
        <f t="shared" ref="AA11292:AA11300" si="4836">ISNUMBER(SEARCH("Sea Turtle",$C11292))</f>
        <v>0</v>
      </c>
    </row>
    <row r="11293" spans="1:27" x14ac:dyDescent="0.25">
      <c r="A11293" t="s">
        <v>35970</v>
      </c>
      <c r="C11293" t="s">
        <v>36608</v>
      </c>
      <c r="D11293" t="s">
        <v>35972</v>
      </c>
      <c r="K11293" t="s">
        <v>36609</v>
      </c>
      <c r="L11293" t="s">
        <v>19</v>
      </c>
      <c r="M11293" t="s">
        <v>20</v>
      </c>
      <c r="P11293" t="b">
        <f t="shared" si="4816"/>
        <v>0</v>
      </c>
      <c r="Q11293" t="b">
        <f t="shared" si="4797"/>
        <v>0</v>
      </c>
      <c r="R11293" t="b">
        <f t="shared" si="4817"/>
        <v>0</v>
      </c>
      <c r="S11293" t="b">
        <f t="shared" si="4818"/>
        <v>0</v>
      </c>
      <c r="T11293" t="b">
        <f t="shared" si="4819"/>
        <v>0</v>
      </c>
      <c r="U11293" t="b">
        <f t="shared" si="4820"/>
        <v>0</v>
      </c>
      <c r="V11293" t="b">
        <f t="shared" si="4831"/>
        <v>0</v>
      </c>
      <c r="W11293" t="b">
        <f t="shared" si="4832"/>
        <v>0</v>
      </c>
      <c r="X11293" t="b">
        <f t="shared" si="4833"/>
        <v>0</v>
      </c>
      <c r="Y11293" t="b">
        <f t="shared" si="4834"/>
        <v>0</v>
      </c>
      <c r="Z11293" t="b">
        <f t="shared" si="4835"/>
        <v>0</v>
      </c>
      <c r="AA11293" t="b">
        <f t="shared" si="4836"/>
        <v>0</v>
      </c>
    </row>
    <row r="11294" spans="1:27" x14ac:dyDescent="0.25">
      <c r="A11294" t="s">
        <v>35970</v>
      </c>
      <c r="C11294" t="s">
        <v>36610</v>
      </c>
      <c r="D11294" t="s">
        <v>35972</v>
      </c>
      <c r="K11294" t="s">
        <v>36611</v>
      </c>
      <c r="L11294" t="s">
        <v>35</v>
      </c>
      <c r="M11294" t="s">
        <v>20</v>
      </c>
      <c r="P11294" t="b">
        <f t="shared" si="4816"/>
        <v>0</v>
      </c>
      <c r="Q11294" t="b">
        <f t="shared" si="4797"/>
        <v>0</v>
      </c>
      <c r="R11294" t="b">
        <f t="shared" si="4817"/>
        <v>0</v>
      </c>
      <c r="S11294" t="b">
        <f t="shared" si="4818"/>
        <v>0</v>
      </c>
      <c r="T11294" t="b">
        <f t="shared" si="4819"/>
        <v>0</v>
      </c>
      <c r="U11294" t="b">
        <f t="shared" si="4820"/>
        <v>0</v>
      </c>
      <c r="V11294" t="b">
        <f t="shared" si="4831"/>
        <v>0</v>
      </c>
      <c r="W11294" t="b">
        <f t="shared" si="4832"/>
        <v>0</v>
      </c>
      <c r="X11294" t="b">
        <f t="shared" si="4833"/>
        <v>0</v>
      </c>
      <c r="Y11294" t="b">
        <f t="shared" si="4834"/>
        <v>0</v>
      </c>
      <c r="Z11294" t="b">
        <f t="shared" si="4835"/>
        <v>0</v>
      </c>
      <c r="AA11294" t="b">
        <f t="shared" si="4836"/>
        <v>0</v>
      </c>
    </row>
    <row r="11295" spans="1:27" x14ac:dyDescent="0.25">
      <c r="A11295" t="s">
        <v>35970</v>
      </c>
      <c r="C11295" t="s">
        <v>36612</v>
      </c>
      <c r="D11295" t="s">
        <v>35972</v>
      </c>
      <c r="K11295" t="s">
        <v>36613</v>
      </c>
      <c r="L11295" t="s">
        <v>20</v>
      </c>
      <c r="M11295" t="s">
        <v>19</v>
      </c>
      <c r="P11295" t="b">
        <f t="shared" si="4816"/>
        <v>0</v>
      </c>
      <c r="Q11295" t="b">
        <f t="shared" si="4797"/>
        <v>0</v>
      </c>
      <c r="R11295" t="b">
        <f t="shared" si="4817"/>
        <v>0</v>
      </c>
      <c r="S11295" t="b">
        <f t="shared" si="4818"/>
        <v>0</v>
      </c>
      <c r="T11295" t="b">
        <f t="shared" si="4819"/>
        <v>0</v>
      </c>
      <c r="U11295" t="b">
        <f t="shared" si="4820"/>
        <v>0</v>
      </c>
      <c r="V11295" t="b">
        <f t="shared" si="4831"/>
        <v>0</v>
      </c>
      <c r="W11295" t="b">
        <f t="shared" si="4832"/>
        <v>0</v>
      </c>
      <c r="X11295" t="b">
        <f t="shared" si="4833"/>
        <v>0</v>
      </c>
      <c r="Y11295" t="b">
        <f t="shared" si="4834"/>
        <v>0</v>
      </c>
      <c r="Z11295" t="b">
        <f t="shared" si="4835"/>
        <v>0</v>
      </c>
      <c r="AA11295" t="b">
        <f t="shared" si="4836"/>
        <v>0</v>
      </c>
    </row>
    <row r="11296" spans="1:27" x14ac:dyDescent="0.25">
      <c r="A11296" t="s">
        <v>35970</v>
      </c>
      <c r="C11296" t="s">
        <v>36614</v>
      </c>
      <c r="D11296" t="s">
        <v>35972</v>
      </c>
      <c r="K11296" t="s">
        <v>36615</v>
      </c>
      <c r="L11296" t="s">
        <v>19</v>
      </c>
      <c r="M11296" t="s">
        <v>20</v>
      </c>
      <c r="P11296" t="b">
        <f t="shared" si="4816"/>
        <v>0</v>
      </c>
      <c r="Q11296" t="b">
        <f t="shared" si="4797"/>
        <v>0</v>
      </c>
      <c r="R11296" t="b">
        <f t="shared" si="4817"/>
        <v>0</v>
      </c>
      <c r="S11296" t="b">
        <f t="shared" si="4818"/>
        <v>0</v>
      </c>
      <c r="T11296" t="b">
        <f t="shared" si="4819"/>
        <v>0</v>
      </c>
      <c r="U11296" t="b">
        <f t="shared" si="4820"/>
        <v>0</v>
      </c>
      <c r="V11296" t="b">
        <f t="shared" si="4831"/>
        <v>0</v>
      </c>
      <c r="W11296" t="b">
        <f t="shared" si="4832"/>
        <v>0</v>
      </c>
      <c r="X11296" t="b">
        <f t="shared" si="4833"/>
        <v>0</v>
      </c>
      <c r="Y11296" t="b">
        <f t="shared" si="4834"/>
        <v>0</v>
      </c>
      <c r="Z11296" t="b">
        <f t="shared" si="4835"/>
        <v>0</v>
      </c>
      <c r="AA11296" t="b">
        <f t="shared" si="4836"/>
        <v>0</v>
      </c>
    </row>
    <row r="11297" spans="1:27" x14ac:dyDescent="0.25">
      <c r="A11297" t="s">
        <v>35970</v>
      </c>
      <c r="C11297" t="s">
        <v>36616</v>
      </c>
      <c r="D11297" t="s">
        <v>35972</v>
      </c>
      <c r="K11297" t="s">
        <v>36617</v>
      </c>
      <c r="L11297" t="s">
        <v>35</v>
      </c>
      <c r="M11297" t="s">
        <v>20</v>
      </c>
      <c r="P11297" t="b">
        <f t="shared" si="4816"/>
        <v>0</v>
      </c>
      <c r="Q11297" t="b">
        <f t="shared" si="4797"/>
        <v>0</v>
      </c>
      <c r="R11297" t="b">
        <f t="shared" si="4817"/>
        <v>0</v>
      </c>
      <c r="S11297" t="b">
        <f t="shared" si="4818"/>
        <v>0</v>
      </c>
      <c r="T11297" t="b">
        <f t="shared" si="4819"/>
        <v>0</v>
      </c>
      <c r="U11297" t="b">
        <f t="shared" si="4820"/>
        <v>0</v>
      </c>
      <c r="V11297" t="b">
        <f t="shared" si="4831"/>
        <v>0</v>
      </c>
      <c r="W11297" t="b">
        <f t="shared" si="4832"/>
        <v>0</v>
      </c>
      <c r="X11297" t="b">
        <f t="shared" si="4833"/>
        <v>0</v>
      </c>
      <c r="Y11297" t="b">
        <f t="shared" si="4834"/>
        <v>0</v>
      </c>
      <c r="Z11297" t="b">
        <f t="shared" si="4835"/>
        <v>0</v>
      </c>
      <c r="AA11297" t="b">
        <f t="shared" si="4836"/>
        <v>0</v>
      </c>
    </row>
    <row r="11298" spans="1:27" x14ac:dyDescent="0.25">
      <c r="A11298" t="s">
        <v>35970</v>
      </c>
      <c r="C11298" t="s">
        <v>36618</v>
      </c>
      <c r="D11298" t="s">
        <v>35972</v>
      </c>
      <c r="K11298" t="s">
        <v>36619</v>
      </c>
      <c r="L11298" t="s">
        <v>20</v>
      </c>
      <c r="M11298" t="s">
        <v>19</v>
      </c>
      <c r="P11298" t="b">
        <f t="shared" si="4816"/>
        <v>0</v>
      </c>
      <c r="Q11298" t="b">
        <f t="shared" si="4797"/>
        <v>0</v>
      </c>
      <c r="R11298" t="b">
        <f t="shared" si="4817"/>
        <v>0</v>
      </c>
      <c r="S11298" t="b">
        <f t="shared" si="4818"/>
        <v>0</v>
      </c>
      <c r="T11298" t="b">
        <f t="shared" si="4819"/>
        <v>0</v>
      </c>
      <c r="U11298" t="b">
        <f t="shared" si="4820"/>
        <v>0</v>
      </c>
      <c r="V11298" t="b">
        <f t="shared" si="4831"/>
        <v>0</v>
      </c>
      <c r="W11298" t="b">
        <f t="shared" si="4832"/>
        <v>0</v>
      </c>
      <c r="X11298" t="b">
        <f t="shared" si="4833"/>
        <v>0</v>
      </c>
      <c r="Y11298" t="b">
        <f t="shared" si="4834"/>
        <v>0</v>
      </c>
      <c r="Z11298" t="b">
        <f t="shared" si="4835"/>
        <v>0</v>
      </c>
      <c r="AA11298" t="b">
        <f t="shared" si="4836"/>
        <v>0</v>
      </c>
    </row>
    <row r="11299" spans="1:27" x14ac:dyDescent="0.25">
      <c r="A11299" t="s">
        <v>35970</v>
      </c>
      <c r="C11299" t="s">
        <v>36620</v>
      </c>
      <c r="D11299" t="s">
        <v>35972</v>
      </c>
      <c r="K11299" t="s">
        <v>36621</v>
      </c>
      <c r="L11299" t="s">
        <v>35</v>
      </c>
      <c r="M11299" t="s">
        <v>20</v>
      </c>
      <c r="P11299" t="b">
        <f t="shared" si="4816"/>
        <v>0</v>
      </c>
      <c r="Q11299" t="b">
        <f t="shared" si="4797"/>
        <v>0</v>
      </c>
      <c r="R11299" t="b">
        <f t="shared" si="4817"/>
        <v>0</v>
      </c>
      <c r="S11299" t="b">
        <f t="shared" si="4818"/>
        <v>0</v>
      </c>
      <c r="T11299" t="b">
        <f t="shared" si="4819"/>
        <v>0</v>
      </c>
      <c r="U11299" t="b">
        <f t="shared" si="4820"/>
        <v>0</v>
      </c>
      <c r="V11299" t="b">
        <f t="shared" si="4831"/>
        <v>0</v>
      </c>
      <c r="W11299" t="b">
        <f t="shared" si="4832"/>
        <v>0</v>
      </c>
      <c r="X11299" t="b">
        <f t="shared" si="4833"/>
        <v>0</v>
      </c>
      <c r="Y11299" t="b">
        <f t="shared" si="4834"/>
        <v>0</v>
      </c>
      <c r="Z11299" t="b">
        <f t="shared" si="4835"/>
        <v>0</v>
      </c>
      <c r="AA11299" t="b">
        <f t="shared" si="4836"/>
        <v>0</v>
      </c>
    </row>
    <row r="11300" spans="1:27" x14ac:dyDescent="0.25">
      <c r="A11300" t="s">
        <v>35970</v>
      </c>
      <c r="C11300" t="s">
        <v>36622</v>
      </c>
      <c r="D11300" t="s">
        <v>35972</v>
      </c>
      <c r="K11300" t="s">
        <v>36623</v>
      </c>
      <c r="L11300" t="s">
        <v>19</v>
      </c>
      <c r="M11300" t="s">
        <v>20</v>
      </c>
      <c r="P11300" t="b">
        <f t="shared" si="4816"/>
        <v>0</v>
      </c>
      <c r="Q11300" t="b">
        <f t="shared" si="4797"/>
        <v>0</v>
      </c>
      <c r="R11300" t="b">
        <f t="shared" si="4817"/>
        <v>0</v>
      </c>
      <c r="S11300" t="b">
        <f t="shared" si="4818"/>
        <v>0</v>
      </c>
      <c r="T11300" t="b">
        <f t="shared" si="4819"/>
        <v>0</v>
      </c>
      <c r="U11300" t="b">
        <f t="shared" si="4820"/>
        <v>0</v>
      </c>
      <c r="V11300" t="b">
        <f t="shared" si="4831"/>
        <v>0</v>
      </c>
      <c r="W11300" t="b">
        <f t="shared" si="4832"/>
        <v>0</v>
      </c>
      <c r="X11300" t="b">
        <f t="shared" si="4833"/>
        <v>0</v>
      </c>
      <c r="Y11300" t="b">
        <f t="shared" si="4834"/>
        <v>0</v>
      </c>
      <c r="Z11300" t="b">
        <f t="shared" si="4835"/>
        <v>0</v>
      </c>
      <c r="AA11300" t="b">
        <f t="shared" si="4836"/>
        <v>0</v>
      </c>
    </row>
    <row r="11301" spans="1:27" hidden="1" x14ac:dyDescent="0.25">
      <c r="A11301" t="s">
        <v>35970</v>
      </c>
      <c r="C11301" t="s">
        <v>36624</v>
      </c>
      <c r="D11301" t="s">
        <v>35972</v>
      </c>
      <c r="K11301" t="s">
        <v>36625</v>
      </c>
      <c r="L11301" t="s">
        <v>19</v>
      </c>
      <c r="M11301" t="s">
        <v>20</v>
      </c>
      <c r="N11301" t="s">
        <v>37246</v>
      </c>
      <c r="O11301" t="s">
        <v>37256</v>
      </c>
      <c r="P11301" t="b">
        <f t="shared" si="4816"/>
        <v>0</v>
      </c>
      <c r="Q11301" t="b">
        <f t="shared" si="4797"/>
        <v>0</v>
      </c>
      <c r="R11301" t="b">
        <f t="shared" si="4817"/>
        <v>0</v>
      </c>
      <c r="S11301" t="b">
        <f t="shared" si="4818"/>
        <v>0</v>
      </c>
      <c r="T11301" t="b">
        <f t="shared" si="4819"/>
        <v>0</v>
      </c>
      <c r="U11301" t="b">
        <f t="shared" si="4820"/>
        <v>0</v>
      </c>
      <c r="V11301" t="b">
        <f t="shared" si="4831"/>
        <v>1</v>
      </c>
    </row>
    <row r="11302" spans="1:27" x14ac:dyDescent="0.25">
      <c r="A11302" t="s">
        <v>35970</v>
      </c>
      <c r="C11302" t="s">
        <v>36626</v>
      </c>
      <c r="D11302" t="s">
        <v>35972</v>
      </c>
      <c r="K11302" t="s">
        <v>36627</v>
      </c>
      <c r="L11302" t="s">
        <v>35</v>
      </c>
      <c r="M11302" t="s">
        <v>20</v>
      </c>
      <c r="P11302" t="b">
        <f t="shared" si="4816"/>
        <v>0</v>
      </c>
      <c r="Q11302" t="b">
        <f t="shared" si="4797"/>
        <v>0</v>
      </c>
      <c r="R11302" t="b">
        <f t="shared" si="4817"/>
        <v>0</v>
      </c>
      <c r="S11302" t="b">
        <f t="shared" si="4818"/>
        <v>0</v>
      </c>
      <c r="T11302" t="b">
        <f t="shared" si="4819"/>
        <v>0</v>
      </c>
      <c r="U11302" t="b">
        <f t="shared" si="4820"/>
        <v>0</v>
      </c>
      <c r="V11302" t="b">
        <f t="shared" si="4831"/>
        <v>0</v>
      </c>
      <c r="W11302" t="b">
        <f t="shared" ref="W11302:W11317" si="4837">ISNUMBER(SEARCH("penguin",$C11302))</f>
        <v>0</v>
      </c>
      <c r="X11302" t="b">
        <f t="shared" ref="X11302:X11317" si="4838">ISNUMBER(SEARCH("Whale",$C11302))</f>
        <v>0</v>
      </c>
      <c r="Y11302" t="b">
        <f t="shared" ref="Y11302:Y11317" si="4839">ISNUMBER(SEARCH("Seal",$C11302))</f>
        <v>0</v>
      </c>
      <c r="Z11302" t="b">
        <f t="shared" ref="Z11302:Z11317" si="4840">ISNUMBER(SEARCH("Newts",$C11302))</f>
        <v>0</v>
      </c>
      <c r="AA11302" t="b">
        <f t="shared" ref="AA11302:AA11317" si="4841">ISNUMBER(SEARCH("Sea Turtle",$C11302))</f>
        <v>0</v>
      </c>
    </row>
    <row r="11303" spans="1:27" x14ac:dyDescent="0.25">
      <c r="A11303" t="s">
        <v>35970</v>
      </c>
      <c r="C11303" t="s">
        <v>36628</v>
      </c>
      <c r="D11303" t="s">
        <v>35972</v>
      </c>
      <c r="K11303" t="s">
        <v>36629</v>
      </c>
      <c r="L11303" t="s">
        <v>20</v>
      </c>
      <c r="M11303" t="s">
        <v>35</v>
      </c>
      <c r="P11303" t="b">
        <f t="shared" si="4816"/>
        <v>0</v>
      </c>
      <c r="Q11303" t="b">
        <f t="shared" si="4797"/>
        <v>0</v>
      </c>
      <c r="R11303" t="b">
        <f t="shared" si="4817"/>
        <v>0</v>
      </c>
      <c r="S11303" t="b">
        <f t="shared" si="4818"/>
        <v>0</v>
      </c>
      <c r="T11303" t="b">
        <f t="shared" si="4819"/>
        <v>0</v>
      </c>
      <c r="U11303" t="b">
        <f t="shared" si="4820"/>
        <v>0</v>
      </c>
      <c r="V11303" t="b">
        <f t="shared" si="4831"/>
        <v>0</v>
      </c>
      <c r="W11303" t="b">
        <f t="shared" si="4837"/>
        <v>0</v>
      </c>
      <c r="X11303" t="b">
        <f t="shared" si="4838"/>
        <v>0</v>
      </c>
      <c r="Y11303" t="b">
        <f t="shared" si="4839"/>
        <v>0</v>
      </c>
      <c r="Z11303" t="b">
        <f t="shared" si="4840"/>
        <v>0</v>
      </c>
      <c r="AA11303" t="b">
        <f t="shared" si="4841"/>
        <v>0</v>
      </c>
    </row>
    <row r="11304" spans="1:27" x14ac:dyDescent="0.25">
      <c r="A11304" t="s">
        <v>35970</v>
      </c>
      <c r="C11304" t="s">
        <v>36630</v>
      </c>
      <c r="D11304" t="s">
        <v>35972</v>
      </c>
      <c r="K11304" t="s">
        <v>36631</v>
      </c>
      <c r="L11304" t="s">
        <v>35</v>
      </c>
      <c r="M11304" t="s">
        <v>20</v>
      </c>
      <c r="P11304" t="b">
        <f t="shared" si="4816"/>
        <v>0</v>
      </c>
      <c r="Q11304" t="b">
        <f t="shared" si="4797"/>
        <v>0</v>
      </c>
      <c r="R11304" t="b">
        <f t="shared" si="4817"/>
        <v>0</v>
      </c>
      <c r="S11304" t="b">
        <f t="shared" si="4818"/>
        <v>0</v>
      </c>
      <c r="T11304" t="b">
        <f t="shared" si="4819"/>
        <v>0</v>
      </c>
      <c r="U11304" t="b">
        <f t="shared" si="4820"/>
        <v>0</v>
      </c>
      <c r="V11304" t="b">
        <f t="shared" si="4831"/>
        <v>0</v>
      </c>
      <c r="W11304" t="b">
        <f t="shared" si="4837"/>
        <v>0</v>
      </c>
      <c r="X11304" t="b">
        <f t="shared" si="4838"/>
        <v>0</v>
      </c>
      <c r="Y11304" t="b">
        <f t="shared" si="4839"/>
        <v>0</v>
      </c>
      <c r="Z11304" t="b">
        <f t="shared" si="4840"/>
        <v>0</v>
      </c>
      <c r="AA11304" t="b">
        <f t="shared" si="4841"/>
        <v>0</v>
      </c>
    </row>
    <row r="11305" spans="1:27" x14ac:dyDescent="0.25">
      <c r="A11305" t="s">
        <v>35970</v>
      </c>
      <c r="C11305" t="s">
        <v>36632</v>
      </c>
      <c r="D11305" t="s">
        <v>35972</v>
      </c>
      <c r="K11305" t="s">
        <v>36633</v>
      </c>
      <c r="L11305" t="s">
        <v>20</v>
      </c>
      <c r="M11305" t="s">
        <v>19</v>
      </c>
      <c r="P11305" t="b">
        <f t="shared" si="4816"/>
        <v>0</v>
      </c>
      <c r="Q11305" t="b">
        <f t="shared" ref="Q11305:Q11368" si="4842">ISNUMBER(SEARCH("marine",$C11305))</f>
        <v>0</v>
      </c>
      <c r="R11305" t="b">
        <f t="shared" si="4817"/>
        <v>0</v>
      </c>
      <c r="S11305" t="b">
        <f t="shared" si="4818"/>
        <v>0</v>
      </c>
      <c r="T11305" t="b">
        <f t="shared" si="4819"/>
        <v>0</v>
      </c>
      <c r="U11305" t="b">
        <f t="shared" si="4820"/>
        <v>0</v>
      </c>
      <c r="V11305" t="b">
        <f t="shared" si="4831"/>
        <v>0</v>
      </c>
      <c r="W11305" t="b">
        <f t="shared" si="4837"/>
        <v>0</v>
      </c>
      <c r="X11305" t="b">
        <f t="shared" si="4838"/>
        <v>0</v>
      </c>
      <c r="Y11305" t="b">
        <f t="shared" si="4839"/>
        <v>0</v>
      </c>
      <c r="Z11305" t="b">
        <f t="shared" si="4840"/>
        <v>0</v>
      </c>
      <c r="AA11305" t="b">
        <f t="shared" si="4841"/>
        <v>0</v>
      </c>
    </row>
    <row r="11306" spans="1:27" x14ac:dyDescent="0.25">
      <c r="A11306" t="s">
        <v>35970</v>
      </c>
      <c r="C11306" t="s">
        <v>36634</v>
      </c>
      <c r="D11306" t="s">
        <v>35972</v>
      </c>
      <c r="K11306" t="s">
        <v>36635</v>
      </c>
      <c r="L11306" t="s">
        <v>20</v>
      </c>
      <c r="M11306" t="s">
        <v>19</v>
      </c>
      <c r="P11306" t="b">
        <f t="shared" si="4816"/>
        <v>0</v>
      </c>
      <c r="Q11306" t="b">
        <f t="shared" si="4842"/>
        <v>0</v>
      </c>
      <c r="R11306" t="b">
        <f t="shared" si="4817"/>
        <v>0</v>
      </c>
      <c r="S11306" t="b">
        <f t="shared" si="4818"/>
        <v>0</v>
      </c>
      <c r="T11306" t="b">
        <f t="shared" si="4819"/>
        <v>0</v>
      </c>
      <c r="U11306" t="b">
        <f t="shared" si="4820"/>
        <v>0</v>
      </c>
      <c r="V11306" t="b">
        <f t="shared" si="4831"/>
        <v>0</v>
      </c>
      <c r="W11306" t="b">
        <f t="shared" si="4837"/>
        <v>0</v>
      </c>
      <c r="X11306" t="b">
        <f t="shared" si="4838"/>
        <v>0</v>
      </c>
      <c r="Y11306" t="b">
        <f t="shared" si="4839"/>
        <v>0</v>
      </c>
      <c r="Z11306" t="b">
        <f t="shared" si="4840"/>
        <v>0</v>
      </c>
      <c r="AA11306" t="b">
        <f t="shared" si="4841"/>
        <v>0</v>
      </c>
    </row>
    <row r="11307" spans="1:27" x14ac:dyDescent="0.25">
      <c r="A11307" t="s">
        <v>35970</v>
      </c>
      <c r="C11307" t="s">
        <v>36636</v>
      </c>
      <c r="D11307" t="s">
        <v>35972</v>
      </c>
      <c r="K11307" t="s">
        <v>36637</v>
      </c>
      <c r="L11307" t="s">
        <v>19</v>
      </c>
      <c r="M11307" t="s">
        <v>20</v>
      </c>
      <c r="P11307" t="b">
        <f t="shared" si="4816"/>
        <v>0</v>
      </c>
      <c r="Q11307" t="b">
        <f t="shared" si="4842"/>
        <v>0</v>
      </c>
      <c r="R11307" t="b">
        <f t="shared" si="4817"/>
        <v>0</v>
      </c>
      <c r="S11307" t="b">
        <f t="shared" si="4818"/>
        <v>0</v>
      </c>
      <c r="T11307" t="b">
        <f t="shared" si="4819"/>
        <v>0</v>
      </c>
      <c r="U11307" t="b">
        <f t="shared" si="4820"/>
        <v>0</v>
      </c>
      <c r="V11307" t="b">
        <f t="shared" si="4831"/>
        <v>0</v>
      </c>
      <c r="W11307" t="b">
        <f t="shared" si="4837"/>
        <v>0</v>
      </c>
      <c r="X11307" t="b">
        <f t="shared" si="4838"/>
        <v>0</v>
      </c>
      <c r="Y11307" t="b">
        <f t="shared" si="4839"/>
        <v>0</v>
      </c>
      <c r="Z11307" t="b">
        <f t="shared" si="4840"/>
        <v>0</v>
      </c>
      <c r="AA11307" t="b">
        <f t="shared" si="4841"/>
        <v>0</v>
      </c>
    </row>
    <row r="11308" spans="1:27" x14ac:dyDescent="0.25">
      <c r="A11308" t="s">
        <v>35970</v>
      </c>
      <c r="C11308" t="s">
        <v>36638</v>
      </c>
      <c r="D11308" t="s">
        <v>35972</v>
      </c>
      <c r="K11308" t="s">
        <v>36639</v>
      </c>
      <c r="L11308" t="s">
        <v>19</v>
      </c>
      <c r="M11308" t="s">
        <v>20</v>
      </c>
      <c r="P11308" t="b">
        <f t="shared" si="4816"/>
        <v>0</v>
      </c>
      <c r="Q11308" t="b">
        <f t="shared" si="4842"/>
        <v>0</v>
      </c>
      <c r="R11308" t="b">
        <f t="shared" si="4817"/>
        <v>0</v>
      </c>
      <c r="S11308" t="b">
        <f t="shared" si="4818"/>
        <v>0</v>
      </c>
      <c r="T11308" t="b">
        <f t="shared" si="4819"/>
        <v>0</v>
      </c>
      <c r="U11308" t="b">
        <f t="shared" si="4820"/>
        <v>0</v>
      </c>
      <c r="V11308" t="b">
        <f t="shared" si="4831"/>
        <v>0</v>
      </c>
      <c r="W11308" t="b">
        <f t="shared" si="4837"/>
        <v>0</v>
      </c>
      <c r="X11308" t="b">
        <f t="shared" si="4838"/>
        <v>0</v>
      </c>
      <c r="Y11308" t="b">
        <f t="shared" si="4839"/>
        <v>0</v>
      </c>
      <c r="Z11308" t="b">
        <f t="shared" si="4840"/>
        <v>0</v>
      </c>
      <c r="AA11308" t="b">
        <f t="shared" si="4841"/>
        <v>0</v>
      </c>
    </row>
    <row r="11309" spans="1:27" x14ac:dyDescent="0.25">
      <c r="A11309" t="s">
        <v>35970</v>
      </c>
      <c r="C11309" t="s">
        <v>36640</v>
      </c>
      <c r="D11309" t="s">
        <v>35972</v>
      </c>
      <c r="K11309" t="s">
        <v>36641</v>
      </c>
      <c r="L11309" t="s">
        <v>20</v>
      </c>
      <c r="M11309" t="s">
        <v>35</v>
      </c>
      <c r="P11309" t="b">
        <f t="shared" si="4816"/>
        <v>0</v>
      </c>
      <c r="Q11309" t="b">
        <f t="shared" si="4842"/>
        <v>0</v>
      </c>
      <c r="R11309" t="b">
        <f t="shared" si="4817"/>
        <v>0</v>
      </c>
      <c r="S11309" t="b">
        <f t="shared" si="4818"/>
        <v>0</v>
      </c>
      <c r="T11309" t="b">
        <f t="shared" si="4819"/>
        <v>0</v>
      </c>
      <c r="U11309" t="b">
        <f t="shared" si="4820"/>
        <v>0</v>
      </c>
      <c r="V11309" t="b">
        <f t="shared" si="4831"/>
        <v>0</v>
      </c>
      <c r="W11309" t="b">
        <f t="shared" si="4837"/>
        <v>0</v>
      </c>
      <c r="X11309" t="b">
        <f t="shared" si="4838"/>
        <v>0</v>
      </c>
      <c r="Y11309" t="b">
        <f t="shared" si="4839"/>
        <v>0</v>
      </c>
      <c r="Z11309" t="b">
        <f t="shared" si="4840"/>
        <v>0</v>
      </c>
      <c r="AA11309" t="b">
        <f t="shared" si="4841"/>
        <v>0</v>
      </c>
    </row>
    <row r="11310" spans="1:27" x14ac:dyDescent="0.25">
      <c r="A11310" t="s">
        <v>35970</v>
      </c>
      <c r="C11310" t="s">
        <v>36642</v>
      </c>
      <c r="D11310" t="s">
        <v>35972</v>
      </c>
      <c r="K11310" t="s">
        <v>36643</v>
      </c>
      <c r="L11310" t="s">
        <v>20</v>
      </c>
      <c r="M11310" t="s">
        <v>35</v>
      </c>
      <c r="P11310" t="b">
        <f t="shared" si="4816"/>
        <v>0</v>
      </c>
      <c r="Q11310" t="b">
        <f t="shared" si="4842"/>
        <v>0</v>
      </c>
      <c r="R11310" t="b">
        <f t="shared" si="4817"/>
        <v>0</v>
      </c>
      <c r="S11310" t="b">
        <f t="shared" si="4818"/>
        <v>0</v>
      </c>
      <c r="T11310" t="b">
        <f t="shared" si="4819"/>
        <v>0</v>
      </c>
      <c r="U11310" t="b">
        <f t="shared" si="4820"/>
        <v>0</v>
      </c>
      <c r="V11310" t="b">
        <f t="shared" si="4831"/>
        <v>0</v>
      </c>
      <c r="W11310" t="b">
        <f t="shared" si="4837"/>
        <v>0</v>
      </c>
      <c r="X11310" t="b">
        <f t="shared" si="4838"/>
        <v>0</v>
      </c>
      <c r="Y11310" t="b">
        <f t="shared" si="4839"/>
        <v>0</v>
      </c>
      <c r="Z11310" t="b">
        <f t="shared" si="4840"/>
        <v>0</v>
      </c>
      <c r="AA11310" t="b">
        <f t="shared" si="4841"/>
        <v>0</v>
      </c>
    </row>
    <row r="11311" spans="1:27" x14ac:dyDescent="0.25">
      <c r="A11311" t="s">
        <v>35970</v>
      </c>
      <c r="C11311" t="s">
        <v>36644</v>
      </c>
      <c r="D11311" t="s">
        <v>35972</v>
      </c>
      <c r="K11311" t="s">
        <v>36645</v>
      </c>
      <c r="L11311" t="s">
        <v>35</v>
      </c>
      <c r="M11311" t="s">
        <v>20</v>
      </c>
      <c r="P11311" t="b">
        <f t="shared" si="4816"/>
        <v>0</v>
      </c>
      <c r="Q11311" t="b">
        <f t="shared" si="4842"/>
        <v>0</v>
      </c>
      <c r="R11311" t="b">
        <f t="shared" si="4817"/>
        <v>0</v>
      </c>
      <c r="S11311" t="b">
        <f t="shared" si="4818"/>
        <v>0</v>
      </c>
      <c r="T11311" t="b">
        <f t="shared" si="4819"/>
        <v>0</v>
      </c>
      <c r="U11311" t="b">
        <f t="shared" si="4820"/>
        <v>0</v>
      </c>
      <c r="V11311" t="b">
        <f t="shared" si="4831"/>
        <v>0</v>
      </c>
      <c r="W11311" t="b">
        <f t="shared" si="4837"/>
        <v>0</v>
      </c>
      <c r="X11311" t="b">
        <f t="shared" si="4838"/>
        <v>0</v>
      </c>
      <c r="Y11311" t="b">
        <f t="shared" si="4839"/>
        <v>0</v>
      </c>
      <c r="Z11311" t="b">
        <f t="shared" si="4840"/>
        <v>0</v>
      </c>
      <c r="AA11311" t="b">
        <f t="shared" si="4841"/>
        <v>0</v>
      </c>
    </row>
    <row r="11312" spans="1:27" x14ac:dyDescent="0.25">
      <c r="A11312" t="s">
        <v>35970</v>
      </c>
      <c r="C11312" t="s">
        <v>36646</v>
      </c>
      <c r="D11312" t="s">
        <v>35972</v>
      </c>
      <c r="K11312" t="s">
        <v>36647</v>
      </c>
      <c r="L11312" t="s">
        <v>20</v>
      </c>
      <c r="M11312" t="s">
        <v>19</v>
      </c>
      <c r="P11312" t="b">
        <f t="shared" si="4816"/>
        <v>0</v>
      </c>
      <c r="Q11312" t="b">
        <f t="shared" si="4842"/>
        <v>0</v>
      </c>
      <c r="R11312" t="b">
        <f t="shared" si="4817"/>
        <v>0</v>
      </c>
      <c r="S11312" t="b">
        <f t="shared" si="4818"/>
        <v>0</v>
      </c>
      <c r="T11312" t="b">
        <f t="shared" si="4819"/>
        <v>0</v>
      </c>
      <c r="U11312" t="b">
        <f t="shared" si="4820"/>
        <v>0</v>
      </c>
      <c r="V11312" t="b">
        <f t="shared" si="4831"/>
        <v>0</v>
      </c>
      <c r="W11312" t="b">
        <f t="shared" si="4837"/>
        <v>0</v>
      </c>
      <c r="X11312" t="b">
        <f t="shared" si="4838"/>
        <v>0</v>
      </c>
      <c r="Y11312" t="b">
        <f t="shared" si="4839"/>
        <v>0</v>
      </c>
      <c r="Z11312" t="b">
        <f t="shared" si="4840"/>
        <v>0</v>
      </c>
      <c r="AA11312" t="b">
        <f t="shared" si="4841"/>
        <v>0</v>
      </c>
    </row>
    <row r="11313" spans="1:27" x14ac:dyDescent="0.25">
      <c r="A11313" t="s">
        <v>35970</v>
      </c>
      <c r="C11313" t="s">
        <v>36648</v>
      </c>
      <c r="D11313" t="s">
        <v>35972</v>
      </c>
      <c r="K11313" t="s">
        <v>36649</v>
      </c>
      <c r="L11313" t="s">
        <v>20</v>
      </c>
      <c r="M11313" t="s">
        <v>35</v>
      </c>
      <c r="P11313" t="b">
        <f t="shared" si="4816"/>
        <v>0</v>
      </c>
      <c r="Q11313" t="b">
        <f t="shared" si="4842"/>
        <v>0</v>
      </c>
      <c r="R11313" t="b">
        <f t="shared" si="4817"/>
        <v>0</v>
      </c>
      <c r="S11313" t="b">
        <f t="shared" si="4818"/>
        <v>0</v>
      </c>
      <c r="T11313" t="b">
        <f t="shared" si="4819"/>
        <v>0</v>
      </c>
      <c r="U11313" t="b">
        <f t="shared" si="4820"/>
        <v>0</v>
      </c>
      <c r="V11313" t="b">
        <f t="shared" si="4831"/>
        <v>0</v>
      </c>
      <c r="W11313" t="b">
        <f t="shared" si="4837"/>
        <v>0</v>
      </c>
      <c r="X11313" t="b">
        <f t="shared" si="4838"/>
        <v>0</v>
      </c>
      <c r="Y11313" t="b">
        <f t="shared" si="4839"/>
        <v>0</v>
      </c>
      <c r="Z11313" t="b">
        <f t="shared" si="4840"/>
        <v>0</v>
      </c>
      <c r="AA11313" t="b">
        <f t="shared" si="4841"/>
        <v>0</v>
      </c>
    </row>
    <row r="11314" spans="1:27" x14ac:dyDescent="0.25">
      <c r="A11314" t="s">
        <v>35970</v>
      </c>
      <c r="C11314" t="s">
        <v>36650</v>
      </c>
      <c r="D11314" t="s">
        <v>35972</v>
      </c>
      <c r="K11314" t="s">
        <v>36651</v>
      </c>
      <c r="L11314" t="s">
        <v>20</v>
      </c>
      <c r="M11314" t="s">
        <v>35</v>
      </c>
      <c r="P11314" t="b">
        <f t="shared" si="4816"/>
        <v>0</v>
      </c>
      <c r="Q11314" t="b">
        <f t="shared" si="4842"/>
        <v>0</v>
      </c>
      <c r="R11314" t="b">
        <f t="shared" si="4817"/>
        <v>0</v>
      </c>
      <c r="S11314" t="b">
        <f t="shared" si="4818"/>
        <v>0</v>
      </c>
      <c r="T11314" t="b">
        <f t="shared" si="4819"/>
        <v>0</v>
      </c>
      <c r="U11314" t="b">
        <f t="shared" si="4820"/>
        <v>0</v>
      </c>
      <c r="V11314" t="b">
        <f t="shared" si="4831"/>
        <v>0</v>
      </c>
      <c r="W11314" t="b">
        <f t="shared" si="4837"/>
        <v>0</v>
      </c>
      <c r="X11314" t="b">
        <f t="shared" si="4838"/>
        <v>0</v>
      </c>
      <c r="Y11314" t="b">
        <f t="shared" si="4839"/>
        <v>0</v>
      </c>
      <c r="Z11314" t="b">
        <f t="shared" si="4840"/>
        <v>0</v>
      </c>
      <c r="AA11314" t="b">
        <f t="shared" si="4841"/>
        <v>0</v>
      </c>
    </row>
    <row r="11315" spans="1:27" x14ac:dyDescent="0.25">
      <c r="A11315" t="s">
        <v>35970</v>
      </c>
      <c r="C11315" t="s">
        <v>36652</v>
      </c>
      <c r="D11315" t="s">
        <v>35972</v>
      </c>
      <c r="K11315" t="s">
        <v>36653</v>
      </c>
      <c r="L11315" t="s">
        <v>20</v>
      </c>
      <c r="M11315" t="s">
        <v>35</v>
      </c>
      <c r="P11315" t="b">
        <f t="shared" si="4816"/>
        <v>0</v>
      </c>
      <c r="Q11315" t="b">
        <f t="shared" si="4842"/>
        <v>0</v>
      </c>
      <c r="R11315" t="b">
        <f t="shared" si="4817"/>
        <v>0</v>
      </c>
      <c r="S11315" t="b">
        <f t="shared" si="4818"/>
        <v>0</v>
      </c>
      <c r="T11315" t="b">
        <f t="shared" si="4819"/>
        <v>0</v>
      </c>
      <c r="U11315" t="b">
        <f t="shared" si="4820"/>
        <v>0</v>
      </c>
      <c r="V11315" t="b">
        <f t="shared" si="4831"/>
        <v>0</v>
      </c>
      <c r="W11315" t="b">
        <f t="shared" si="4837"/>
        <v>0</v>
      </c>
      <c r="X11315" t="b">
        <f t="shared" si="4838"/>
        <v>0</v>
      </c>
      <c r="Y11315" t="b">
        <f t="shared" si="4839"/>
        <v>0</v>
      </c>
      <c r="Z11315" t="b">
        <f t="shared" si="4840"/>
        <v>0</v>
      </c>
      <c r="AA11315" t="b">
        <f t="shared" si="4841"/>
        <v>0</v>
      </c>
    </row>
    <row r="11316" spans="1:27" x14ac:dyDescent="0.25">
      <c r="A11316" t="s">
        <v>35970</v>
      </c>
      <c r="C11316" t="s">
        <v>36654</v>
      </c>
      <c r="D11316" t="s">
        <v>35972</v>
      </c>
      <c r="K11316" t="s">
        <v>36655</v>
      </c>
      <c r="L11316" t="s">
        <v>20</v>
      </c>
      <c r="M11316" t="s">
        <v>35</v>
      </c>
      <c r="P11316" t="b">
        <f t="shared" si="4816"/>
        <v>0</v>
      </c>
      <c r="Q11316" t="b">
        <f t="shared" si="4842"/>
        <v>0</v>
      </c>
      <c r="R11316" t="b">
        <f t="shared" si="4817"/>
        <v>0</v>
      </c>
      <c r="S11316" t="b">
        <f t="shared" si="4818"/>
        <v>0</v>
      </c>
      <c r="T11316" t="b">
        <f t="shared" si="4819"/>
        <v>0</v>
      </c>
      <c r="U11316" t="b">
        <f t="shared" si="4820"/>
        <v>0</v>
      </c>
      <c r="V11316" t="b">
        <f t="shared" si="4831"/>
        <v>0</v>
      </c>
      <c r="W11316" t="b">
        <f t="shared" si="4837"/>
        <v>0</v>
      </c>
      <c r="X11316" t="b">
        <f t="shared" si="4838"/>
        <v>0</v>
      </c>
      <c r="Y11316" t="b">
        <f t="shared" si="4839"/>
        <v>0</v>
      </c>
      <c r="Z11316" t="b">
        <f t="shared" si="4840"/>
        <v>0</v>
      </c>
      <c r="AA11316" t="b">
        <f t="shared" si="4841"/>
        <v>0</v>
      </c>
    </row>
    <row r="11317" spans="1:27" x14ac:dyDescent="0.25">
      <c r="A11317" t="s">
        <v>35970</v>
      </c>
      <c r="C11317" t="s">
        <v>36656</v>
      </c>
      <c r="D11317" t="s">
        <v>35972</v>
      </c>
      <c r="K11317" t="s">
        <v>36657</v>
      </c>
      <c r="L11317" t="s">
        <v>20</v>
      </c>
      <c r="M11317" t="s">
        <v>19</v>
      </c>
      <c r="P11317" t="b">
        <f t="shared" si="4816"/>
        <v>0</v>
      </c>
      <c r="Q11317" t="b">
        <f t="shared" si="4842"/>
        <v>0</v>
      </c>
      <c r="R11317" t="b">
        <f t="shared" si="4817"/>
        <v>0</v>
      </c>
      <c r="S11317" t="b">
        <f t="shared" si="4818"/>
        <v>0</v>
      </c>
      <c r="T11317" t="b">
        <f t="shared" si="4819"/>
        <v>0</v>
      </c>
      <c r="U11317" t="b">
        <f t="shared" si="4820"/>
        <v>0</v>
      </c>
      <c r="V11317" t="b">
        <f t="shared" si="4831"/>
        <v>0</v>
      </c>
      <c r="W11317" t="b">
        <f t="shared" si="4837"/>
        <v>0</v>
      </c>
      <c r="X11317" t="b">
        <f t="shared" si="4838"/>
        <v>0</v>
      </c>
      <c r="Y11317" t="b">
        <f t="shared" si="4839"/>
        <v>0</v>
      </c>
      <c r="Z11317" t="b">
        <f t="shared" si="4840"/>
        <v>0</v>
      </c>
      <c r="AA11317" t="b">
        <f t="shared" si="4841"/>
        <v>0</v>
      </c>
    </row>
    <row r="11318" spans="1:27" hidden="1" x14ac:dyDescent="0.25">
      <c r="A11318" t="s">
        <v>35970</v>
      </c>
      <c r="C11318" t="s">
        <v>36658</v>
      </c>
      <c r="D11318" t="s">
        <v>35972</v>
      </c>
      <c r="K11318" t="s">
        <v>36659</v>
      </c>
      <c r="L11318" t="s">
        <v>35</v>
      </c>
      <c r="M11318" t="s">
        <v>20</v>
      </c>
      <c r="N11318" t="s">
        <v>37246</v>
      </c>
      <c r="O11318" t="s">
        <v>37256</v>
      </c>
      <c r="P11318" t="b">
        <f t="shared" si="4816"/>
        <v>0</v>
      </c>
      <c r="Q11318" t="b">
        <f t="shared" si="4842"/>
        <v>1</v>
      </c>
      <c r="R11318" t="b">
        <f t="shared" si="4817"/>
        <v>0</v>
      </c>
      <c r="S11318" t="b">
        <f t="shared" si="4818"/>
        <v>0</v>
      </c>
      <c r="T11318" t="b">
        <f t="shared" si="4819"/>
        <v>0</v>
      </c>
      <c r="U11318" t="b">
        <f t="shared" si="4820"/>
        <v>0</v>
      </c>
    </row>
    <row r="11319" spans="1:27" x14ac:dyDescent="0.25">
      <c r="A11319" t="s">
        <v>35970</v>
      </c>
      <c r="C11319" t="s">
        <v>36660</v>
      </c>
      <c r="D11319" t="s">
        <v>35972</v>
      </c>
      <c r="K11319" t="s">
        <v>36661</v>
      </c>
      <c r="L11319" t="s">
        <v>20</v>
      </c>
      <c r="M11319" t="s">
        <v>35</v>
      </c>
      <c r="P11319" t="b">
        <f t="shared" si="4816"/>
        <v>0</v>
      </c>
      <c r="Q11319" t="b">
        <f t="shared" si="4842"/>
        <v>0</v>
      </c>
      <c r="R11319" t="b">
        <f t="shared" si="4817"/>
        <v>0</v>
      </c>
      <c r="S11319" t="b">
        <f t="shared" si="4818"/>
        <v>0</v>
      </c>
      <c r="T11319" t="b">
        <f t="shared" si="4819"/>
        <v>0</v>
      </c>
      <c r="U11319" t="b">
        <f t="shared" si="4820"/>
        <v>0</v>
      </c>
      <c r="V11319" t="b">
        <f t="shared" ref="V11319:V11325" si="4843">ISNUMBER(SEARCH(" hen",$C11319))</f>
        <v>0</v>
      </c>
      <c r="W11319" t="b">
        <f t="shared" ref="W11319:W11325" si="4844">ISNUMBER(SEARCH("penguin",$C11319))</f>
        <v>0</v>
      </c>
      <c r="X11319" t="b">
        <f t="shared" ref="X11319:X11325" si="4845">ISNUMBER(SEARCH("Whale",$C11319))</f>
        <v>0</v>
      </c>
      <c r="Y11319" t="b">
        <f t="shared" ref="Y11319:Y11325" si="4846">ISNUMBER(SEARCH("Seal",$C11319))</f>
        <v>0</v>
      </c>
      <c r="Z11319" t="b">
        <f t="shared" ref="Z11319:Z11322" si="4847">ISNUMBER(SEARCH("Newts",$C11319))</f>
        <v>0</v>
      </c>
      <c r="AA11319" t="b">
        <f t="shared" ref="AA11319:AA11322" si="4848">ISNUMBER(SEARCH("Sea Turtle",$C11319))</f>
        <v>0</v>
      </c>
    </row>
    <row r="11320" spans="1:27" x14ac:dyDescent="0.25">
      <c r="A11320" t="s">
        <v>35970</v>
      </c>
      <c r="C11320" t="s">
        <v>36662</v>
      </c>
      <c r="D11320" t="s">
        <v>35972</v>
      </c>
      <c r="K11320" t="s">
        <v>36663</v>
      </c>
      <c r="L11320" t="s">
        <v>20</v>
      </c>
      <c r="M11320" t="s">
        <v>19</v>
      </c>
      <c r="P11320" t="b">
        <f t="shared" si="4816"/>
        <v>0</v>
      </c>
      <c r="Q11320" t="b">
        <f t="shared" si="4842"/>
        <v>0</v>
      </c>
      <c r="R11320" t="b">
        <f t="shared" si="4817"/>
        <v>0</v>
      </c>
      <c r="S11320" t="b">
        <f t="shared" si="4818"/>
        <v>0</v>
      </c>
      <c r="T11320" t="b">
        <f t="shared" si="4819"/>
        <v>0</v>
      </c>
      <c r="U11320" t="b">
        <f t="shared" si="4820"/>
        <v>0</v>
      </c>
      <c r="V11320" t="b">
        <f t="shared" si="4843"/>
        <v>0</v>
      </c>
      <c r="W11320" t="b">
        <f t="shared" si="4844"/>
        <v>0</v>
      </c>
      <c r="X11320" t="b">
        <f t="shared" si="4845"/>
        <v>0</v>
      </c>
      <c r="Y11320" t="b">
        <f t="shared" si="4846"/>
        <v>0</v>
      </c>
      <c r="Z11320" t="b">
        <f t="shared" si="4847"/>
        <v>0</v>
      </c>
      <c r="AA11320" t="b">
        <f t="shared" si="4848"/>
        <v>0</v>
      </c>
    </row>
    <row r="11321" spans="1:27" x14ac:dyDescent="0.25">
      <c r="A11321" t="s">
        <v>35970</v>
      </c>
      <c r="C11321" t="s">
        <v>36664</v>
      </c>
      <c r="D11321" t="s">
        <v>35972</v>
      </c>
      <c r="K11321" t="s">
        <v>36665</v>
      </c>
      <c r="L11321" t="s">
        <v>20</v>
      </c>
      <c r="M11321" t="s">
        <v>35</v>
      </c>
      <c r="P11321" t="b">
        <f t="shared" si="4816"/>
        <v>0</v>
      </c>
      <c r="Q11321" t="b">
        <f t="shared" si="4842"/>
        <v>0</v>
      </c>
      <c r="R11321" t="b">
        <f t="shared" si="4817"/>
        <v>0</v>
      </c>
      <c r="S11321" t="b">
        <f t="shared" si="4818"/>
        <v>0</v>
      </c>
      <c r="T11321" t="b">
        <f t="shared" si="4819"/>
        <v>0</v>
      </c>
      <c r="U11321" t="b">
        <f t="shared" si="4820"/>
        <v>0</v>
      </c>
      <c r="V11321" t="b">
        <f t="shared" si="4843"/>
        <v>0</v>
      </c>
      <c r="W11321" t="b">
        <f t="shared" si="4844"/>
        <v>0</v>
      </c>
      <c r="X11321" t="b">
        <f t="shared" si="4845"/>
        <v>0</v>
      </c>
      <c r="Y11321" t="b">
        <f t="shared" si="4846"/>
        <v>0</v>
      </c>
      <c r="Z11321" t="b">
        <f t="shared" si="4847"/>
        <v>0</v>
      </c>
      <c r="AA11321" t="b">
        <f t="shared" si="4848"/>
        <v>0</v>
      </c>
    </row>
    <row r="11322" spans="1:27" x14ac:dyDescent="0.25">
      <c r="A11322" t="s">
        <v>35970</v>
      </c>
      <c r="C11322" t="s">
        <v>36666</v>
      </c>
      <c r="D11322" t="s">
        <v>35972</v>
      </c>
      <c r="K11322" t="s">
        <v>36667</v>
      </c>
      <c r="L11322" t="s">
        <v>19</v>
      </c>
      <c r="M11322" t="s">
        <v>20</v>
      </c>
      <c r="P11322" t="b">
        <f t="shared" si="4816"/>
        <v>0</v>
      </c>
      <c r="Q11322" t="b">
        <f t="shared" si="4842"/>
        <v>0</v>
      </c>
      <c r="R11322" t="b">
        <f t="shared" si="4817"/>
        <v>0</v>
      </c>
      <c r="S11322" t="b">
        <f t="shared" si="4818"/>
        <v>0</v>
      </c>
      <c r="T11322" t="b">
        <f t="shared" si="4819"/>
        <v>0</v>
      </c>
      <c r="U11322" t="b">
        <f t="shared" si="4820"/>
        <v>0</v>
      </c>
      <c r="V11322" t="b">
        <f t="shared" si="4843"/>
        <v>0</v>
      </c>
      <c r="W11322" t="b">
        <f t="shared" si="4844"/>
        <v>0</v>
      </c>
      <c r="X11322" t="b">
        <f t="shared" si="4845"/>
        <v>0</v>
      </c>
      <c r="Y11322" t="b">
        <f t="shared" si="4846"/>
        <v>0</v>
      </c>
      <c r="Z11322" t="b">
        <f t="shared" si="4847"/>
        <v>0</v>
      </c>
      <c r="AA11322" t="b">
        <f t="shared" si="4848"/>
        <v>0</v>
      </c>
    </row>
    <row r="11323" spans="1:27" hidden="1" x14ac:dyDescent="0.25">
      <c r="A11323" t="s">
        <v>35970</v>
      </c>
      <c r="C11323" t="s">
        <v>36668</v>
      </c>
      <c r="D11323" t="s">
        <v>35972</v>
      </c>
      <c r="K11323" t="s">
        <v>36669</v>
      </c>
      <c r="L11323" t="s">
        <v>35</v>
      </c>
      <c r="M11323" t="s">
        <v>20</v>
      </c>
      <c r="N11323" t="s">
        <v>37246</v>
      </c>
      <c r="O11323" t="s">
        <v>37251</v>
      </c>
      <c r="P11323" t="b">
        <f t="shared" si="4816"/>
        <v>0</v>
      </c>
      <c r="Q11323" t="b">
        <f t="shared" si="4842"/>
        <v>0</v>
      </c>
      <c r="R11323" t="b">
        <f t="shared" si="4817"/>
        <v>0</v>
      </c>
      <c r="S11323" t="b">
        <f t="shared" si="4818"/>
        <v>0</v>
      </c>
      <c r="T11323" t="b">
        <f t="shared" si="4819"/>
        <v>0</v>
      </c>
      <c r="U11323" t="b">
        <f t="shared" si="4820"/>
        <v>0</v>
      </c>
      <c r="V11323" t="b">
        <f t="shared" si="4843"/>
        <v>0</v>
      </c>
      <c r="W11323" t="b">
        <f t="shared" si="4844"/>
        <v>0</v>
      </c>
      <c r="X11323" t="b">
        <f t="shared" si="4845"/>
        <v>1</v>
      </c>
      <c r="Y11323" t="b">
        <f t="shared" si="4846"/>
        <v>1</v>
      </c>
    </row>
    <row r="11324" spans="1:27" hidden="1" x14ac:dyDescent="0.25">
      <c r="A11324" t="s">
        <v>35970</v>
      </c>
      <c r="C11324" t="s">
        <v>36670</v>
      </c>
      <c r="D11324" t="s">
        <v>35972</v>
      </c>
      <c r="K11324" t="s">
        <v>36671</v>
      </c>
      <c r="L11324" t="s">
        <v>19</v>
      </c>
      <c r="M11324" t="s">
        <v>20</v>
      </c>
      <c r="N11324" t="s">
        <v>37246</v>
      </c>
      <c r="O11324" t="s">
        <v>37251</v>
      </c>
      <c r="P11324" t="b">
        <f t="shared" si="4816"/>
        <v>0</v>
      </c>
      <c r="Q11324" t="b">
        <f t="shared" si="4842"/>
        <v>0</v>
      </c>
      <c r="R11324" t="b">
        <f t="shared" si="4817"/>
        <v>0</v>
      </c>
      <c r="S11324" t="b">
        <f t="shared" si="4818"/>
        <v>0</v>
      </c>
      <c r="T11324" t="b">
        <f t="shared" si="4819"/>
        <v>0</v>
      </c>
      <c r="U11324" t="b">
        <f t="shared" si="4820"/>
        <v>0</v>
      </c>
      <c r="V11324" t="b">
        <f t="shared" si="4843"/>
        <v>0</v>
      </c>
      <c r="W11324" t="b">
        <f t="shared" si="4844"/>
        <v>0</v>
      </c>
      <c r="X11324" t="b">
        <f t="shared" si="4845"/>
        <v>0</v>
      </c>
      <c r="Y11324" t="b">
        <f t="shared" si="4846"/>
        <v>1</v>
      </c>
    </row>
    <row r="11325" spans="1:27" x14ac:dyDescent="0.25">
      <c r="A11325" t="s">
        <v>35970</v>
      </c>
      <c r="C11325" t="s">
        <v>36672</v>
      </c>
      <c r="D11325" t="s">
        <v>35972</v>
      </c>
      <c r="K11325" t="s">
        <v>36673</v>
      </c>
      <c r="L11325" t="s">
        <v>35</v>
      </c>
      <c r="M11325" t="s">
        <v>20</v>
      </c>
      <c r="P11325" t="b">
        <f t="shared" si="4816"/>
        <v>0</v>
      </c>
      <c r="Q11325" t="b">
        <f t="shared" si="4842"/>
        <v>0</v>
      </c>
      <c r="R11325" t="b">
        <f t="shared" si="4817"/>
        <v>0</v>
      </c>
      <c r="S11325" t="b">
        <f t="shared" si="4818"/>
        <v>0</v>
      </c>
      <c r="T11325" t="b">
        <f t="shared" si="4819"/>
        <v>0</v>
      </c>
      <c r="U11325" t="b">
        <f t="shared" si="4820"/>
        <v>0</v>
      </c>
      <c r="V11325" t="b">
        <f t="shared" si="4843"/>
        <v>0</v>
      </c>
      <c r="W11325" t="b">
        <f t="shared" si="4844"/>
        <v>0</v>
      </c>
      <c r="X11325" t="b">
        <f t="shared" si="4845"/>
        <v>0</v>
      </c>
      <c r="Y11325" t="b">
        <f t="shared" si="4846"/>
        <v>0</v>
      </c>
      <c r="Z11325" t="b">
        <f>ISNUMBER(SEARCH("Newts",$C11325))</f>
        <v>0</v>
      </c>
      <c r="AA11325" t="b">
        <f>ISNUMBER(SEARCH("Sea Turtle",$C11325))</f>
        <v>0</v>
      </c>
    </row>
    <row r="11326" spans="1:27" hidden="1" x14ac:dyDescent="0.25">
      <c r="A11326" t="s">
        <v>35970</v>
      </c>
      <c r="C11326" t="s">
        <v>36674</v>
      </c>
      <c r="D11326" t="s">
        <v>35972</v>
      </c>
      <c r="K11326" t="s">
        <v>36675</v>
      </c>
      <c r="L11326" t="s">
        <v>35</v>
      </c>
      <c r="M11326" t="s">
        <v>20</v>
      </c>
      <c r="N11326" t="s">
        <v>37246</v>
      </c>
      <c r="O11326" t="s">
        <v>37256</v>
      </c>
      <c r="P11326" t="b">
        <f t="shared" si="4816"/>
        <v>0</v>
      </c>
      <c r="Q11326" t="b">
        <f t="shared" si="4842"/>
        <v>1</v>
      </c>
      <c r="R11326" t="b">
        <f t="shared" si="4817"/>
        <v>0</v>
      </c>
      <c r="S11326" t="b">
        <f t="shared" si="4818"/>
        <v>0</v>
      </c>
      <c r="T11326" t="b">
        <f t="shared" si="4819"/>
        <v>0</v>
      </c>
      <c r="U11326" t="b">
        <f t="shared" si="4820"/>
        <v>0</v>
      </c>
    </row>
    <row r="11327" spans="1:27" x14ac:dyDescent="0.25">
      <c r="A11327" t="s">
        <v>35970</v>
      </c>
      <c r="C11327" t="s">
        <v>36676</v>
      </c>
      <c r="D11327" t="s">
        <v>35972</v>
      </c>
      <c r="K11327" t="s">
        <v>36677</v>
      </c>
      <c r="L11327" t="s">
        <v>35</v>
      </c>
      <c r="M11327" t="s">
        <v>20</v>
      </c>
      <c r="P11327" t="b">
        <f t="shared" si="4816"/>
        <v>0</v>
      </c>
      <c r="Q11327" t="b">
        <f t="shared" si="4842"/>
        <v>0</v>
      </c>
      <c r="R11327" t="b">
        <f t="shared" si="4817"/>
        <v>0</v>
      </c>
      <c r="S11327" t="b">
        <f t="shared" si="4818"/>
        <v>0</v>
      </c>
      <c r="T11327" t="b">
        <f t="shared" si="4819"/>
        <v>0</v>
      </c>
      <c r="U11327" t="b">
        <f t="shared" si="4820"/>
        <v>0</v>
      </c>
      <c r="V11327" t="b">
        <f t="shared" ref="V11327:V11342" si="4849">ISNUMBER(SEARCH(" hen",$C11327))</f>
        <v>0</v>
      </c>
      <c r="W11327" t="b">
        <f t="shared" ref="W11327:W11342" si="4850">ISNUMBER(SEARCH("penguin",$C11327))</f>
        <v>0</v>
      </c>
      <c r="X11327" t="b">
        <f t="shared" ref="X11327:X11342" si="4851">ISNUMBER(SEARCH("Whale",$C11327))</f>
        <v>0</v>
      </c>
      <c r="Y11327" t="b">
        <f t="shared" ref="Y11327:Y11342" si="4852">ISNUMBER(SEARCH("Seal",$C11327))</f>
        <v>0</v>
      </c>
      <c r="Z11327" t="b">
        <f t="shared" ref="Z11327:Z11342" si="4853">ISNUMBER(SEARCH("Newts",$C11327))</f>
        <v>0</v>
      </c>
      <c r="AA11327" t="b">
        <f t="shared" ref="AA11327:AA11342" si="4854">ISNUMBER(SEARCH("Sea Turtle",$C11327))</f>
        <v>0</v>
      </c>
    </row>
    <row r="11328" spans="1:27" x14ac:dyDescent="0.25">
      <c r="A11328" t="s">
        <v>35970</v>
      </c>
      <c r="C11328" t="s">
        <v>36678</v>
      </c>
      <c r="D11328" t="s">
        <v>35972</v>
      </c>
      <c r="K11328" t="s">
        <v>36679</v>
      </c>
      <c r="L11328" t="s">
        <v>20</v>
      </c>
      <c r="M11328" t="s">
        <v>35</v>
      </c>
      <c r="P11328" t="b">
        <f t="shared" si="4816"/>
        <v>0</v>
      </c>
      <c r="Q11328" t="b">
        <f t="shared" si="4842"/>
        <v>0</v>
      </c>
      <c r="R11328" t="b">
        <f t="shared" si="4817"/>
        <v>0</v>
      </c>
      <c r="S11328" t="b">
        <f t="shared" si="4818"/>
        <v>0</v>
      </c>
      <c r="T11328" t="b">
        <f t="shared" si="4819"/>
        <v>0</v>
      </c>
      <c r="U11328" t="b">
        <f t="shared" si="4820"/>
        <v>0</v>
      </c>
      <c r="V11328" t="b">
        <f t="shared" si="4849"/>
        <v>0</v>
      </c>
      <c r="W11328" t="b">
        <f t="shared" si="4850"/>
        <v>0</v>
      </c>
      <c r="X11328" t="b">
        <f t="shared" si="4851"/>
        <v>0</v>
      </c>
      <c r="Y11328" t="b">
        <f t="shared" si="4852"/>
        <v>0</v>
      </c>
      <c r="Z11328" t="b">
        <f t="shared" si="4853"/>
        <v>0</v>
      </c>
      <c r="AA11328" t="b">
        <f t="shared" si="4854"/>
        <v>0</v>
      </c>
    </row>
    <row r="11329" spans="1:27" x14ac:dyDescent="0.25">
      <c r="A11329" t="s">
        <v>35970</v>
      </c>
      <c r="C11329" t="s">
        <v>36680</v>
      </c>
      <c r="D11329" t="s">
        <v>35972</v>
      </c>
      <c r="K11329" t="s">
        <v>36681</v>
      </c>
      <c r="L11329" t="s">
        <v>20</v>
      </c>
      <c r="M11329" t="s">
        <v>19</v>
      </c>
      <c r="P11329" t="b">
        <f t="shared" si="4816"/>
        <v>0</v>
      </c>
      <c r="Q11329" t="b">
        <f t="shared" si="4842"/>
        <v>0</v>
      </c>
      <c r="R11329" t="b">
        <f t="shared" si="4817"/>
        <v>0</v>
      </c>
      <c r="S11329" t="b">
        <f t="shared" si="4818"/>
        <v>0</v>
      </c>
      <c r="T11329" t="b">
        <f t="shared" si="4819"/>
        <v>0</v>
      </c>
      <c r="U11329" t="b">
        <f t="shared" si="4820"/>
        <v>0</v>
      </c>
      <c r="V11329" t="b">
        <f t="shared" si="4849"/>
        <v>0</v>
      </c>
      <c r="W11329" t="b">
        <f t="shared" si="4850"/>
        <v>0</v>
      </c>
      <c r="X11329" t="b">
        <f t="shared" si="4851"/>
        <v>0</v>
      </c>
      <c r="Y11329" t="b">
        <f t="shared" si="4852"/>
        <v>0</v>
      </c>
      <c r="Z11329" t="b">
        <f t="shared" si="4853"/>
        <v>0</v>
      </c>
      <c r="AA11329" t="b">
        <f t="shared" si="4854"/>
        <v>0</v>
      </c>
    </row>
    <row r="11330" spans="1:27" x14ac:dyDescent="0.25">
      <c r="A11330" t="s">
        <v>35970</v>
      </c>
      <c r="C11330" t="s">
        <v>36682</v>
      </c>
      <c r="D11330" t="s">
        <v>35972</v>
      </c>
      <c r="K11330" t="s">
        <v>36683</v>
      </c>
      <c r="L11330" t="s">
        <v>35</v>
      </c>
      <c r="M11330" t="s">
        <v>20</v>
      </c>
      <c r="P11330" t="b">
        <f t="shared" si="4816"/>
        <v>0</v>
      </c>
      <c r="Q11330" t="b">
        <f t="shared" si="4842"/>
        <v>0</v>
      </c>
      <c r="R11330" t="b">
        <f t="shared" si="4817"/>
        <v>0</v>
      </c>
      <c r="S11330" t="b">
        <f t="shared" si="4818"/>
        <v>0</v>
      </c>
      <c r="T11330" t="b">
        <f t="shared" si="4819"/>
        <v>0</v>
      </c>
      <c r="U11330" t="b">
        <f t="shared" si="4820"/>
        <v>0</v>
      </c>
      <c r="V11330" t="b">
        <f t="shared" si="4849"/>
        <v>0</v>
      </c>
      <c r="W11330" t="b">
        <f t="shared" si="4850"/>
        <v>0</v>
      </c>
      <c r="X11330" t="b">
        <f t="shared" si="4851"/>
        <v>0</v>
      </c>
      <c r="Y11330" t="b">
        <f t="shared" si="4852"/>
        <v>0</v>
      </c>
      <c r="Z11330" t="b">
        <f t="shared" si="4853"/>
        <v>0</v>
      </c>
      <c r="AA11330" t="b">
        <f t="shared" si="4854"/>
        <v>0</v>
      </c>
    </row>
    <row r="11331" spans="1:27" x14ac:dyDescent="0.25">
      <c r="A11331" t="s">
        <v>35970</v>
      </c>
      <c r="C11331" t="s">
        <v>36684</v>
      </c>
      <c r="D11331" t="s">
        <v>35972</v>
      </c>
      <c r="K11331" t="s">
        <v>36685</v>
      </c>
      <c r="L11331" t="s">
        <v>35</v>
      </c>
      <c r="M11331" t="s">
        <v>20</v>
      </c>
      <c r="P11331" t="b">
        <f t="shared" ref="P11331:P11394" si="4855">ISNUMBER(SEARCH("broiler",C11331))</f>
        <v>0</v>
      </c>
      <c r="Q11331" t="b">
        <f t="shared" si="4842"/>
        <v>0</v>
      </c>
      <c r="R11331" t="b">
        <f t="shared" ref="R11331:R11394" si="4856">ISNUMBER(SEARCH("aquatic",$C11331))</f>
        <v>0</v>
      </c>
      <c r="S11331" t="b">
        <f t="shared" ref="S11331:S11394" si="4857">ISNUMBER(SEARCH("fish",$C11331))</f>
        <v>0</v>
      </c>
      <c r="T11331" t="b">
        <f t="shared" ref="T11331:T11394" si="4858">ISNUMBER(SEARCH(" chicken",$C11331))</f>
        <v>0</v>
      </c>
      <c r="U11331" t="b">
        <f t="shared" ref="U11331:U11394" si="4859">ISNUMBER(SEARCH("tadpole",$C11331))</f>
        <v>0</v>
      </c>
      <c r="V11331" t="b">
        <f t="shared" si="4849"/>
        <v>0</v>
      </c>
      <c r="W11331" t="b">
        <f t="shared" si="4850"/>
        <v>0</v>
      </c>
      <c r="X11331" t="b">
        <f t="shared" si="4851"/>
        <v>0</v>
      </c>
      <c r="Y11331" t="b">
        <f t="shared" si="4852"/>
        <v>0</v>
      </c>
      <c r="Z11331" t="b">
        <f t="shared" si="4853"/>
        <v>0</v>
      </c>
      <c r="AA11331" t="b">
        <f t="shared" si="4854"/>
        <v>0</v>
      </c>
    </row>
    <row r="11332" spans="1:27" x14ac:dyDescent="0.25">
      <c r="A11332" t="s">
        <v>35970</v>
      </c>
      <c r="C11332" t="s">
        <v>36686</v>
      </c>
      <c r="D11332" t="s">
        <v>35972</v>
      </c>
      <c r="K11332" t="s">
        <v>36687</v>
      </c>
      <c r="L11332" t="s">
        <v>20</v>
      </c>
      <c r="M11332" t="s">
        <v>35</v>
      </c>
      <c r="P11332" t="b">
        <f t="shared" si="4855"/>
        <v>0</v>
      </c>
      <c r="Q11332" t="b">
        <f t="shared" si="4842"/>
        <v>0</v>
      </c>
      <c r="R11332" t="b">
        <f t="shared" si="4856"/>
        <v>0</v>
      </c>
      <c r="S11332" t="b">
        <f t="shared" si="4857"/>
        <v>0</v>
      </c>
      <c r="T11332" t="b">
        <f t="shared" si="4858"/>
        <v>0</v>
      </c>
      <c r="U11332" t="b">
        <f t="shared" si="4859"/>
        <v>0</v>
      </c>
      <c r="V11332" t="b">
        <f t="shared" si="4849"/>
        <v>0</v>
      </c>
      <c r="W11332" t="b">
        <f t="shared" si="4850"/>
        <v>0</v>
      </c>
      <c r="X11332" t="b">
        <f t="shared" si="4851"/>
        <v>0</v>
      </c>
      <c r="Y11332" t="b">
        <f t="shared" si="4852"/>
        <v>0</v>
      </c>
      <c r="Z11332" t="b">
        <f t="shared" si="4853"/>
        <v>0</v>
      </c>
      <c r="AA11332" t="b">
        <f t="shared" si="4854"/>
        <v>0</v>
      </c>
    </row>
    <row r="11333" spans="1:27" x14ac:dyDescent="0.25">
      <c r="A11333" t="s">
        <v>35970</v>
      </c>
      <c r="C11333" t="s">
        <v>36688</v>
      </c>
      <c r="D11333" t="s">
        <v>35972</v>
      </c>
      <c r="K11333" t="s">
        <v>36689</v>
      </c>
      <c r="L11333" t="s">
        <v>19</v>
      </c>
      <c r="M11333" t="s">
        <v>20</v>
      </c>
      <c r="P11333" t="b">
        <f t="shared" si="4855"/>
        <v>0</v>
      </c>
      <c r="Q11333" t="b">
        <f t="shared" si="4842"/>
        <v>0</v>
      </c>
      <c r="R11333" t="b">
        <f t="shared" si="4856"/>
        <v>0</v>
      </c>
      <c r="S11333" t="b">
        <f t="shared" si="4857"/>
        <v>0</v>
      </c>
      <c r="T11333" t="b">
        <f t="shared" si="4858"/>
        <v>0</v>
      </c>
      <c r="U11333" t="b">
        <f t="shared" si="4859"/>
        <v>0</v>
      </c>
      <c r="V11333" t="b">
        <f t="shared" si="4849"/>
        <v>0</v>
      </c>
      <c r="W11333" t="b">
        <f t="shared" si="4850"/>
        <v>0</v>
      </c>
      <c r="X11333" t="b">
        <f t="shared" si="4851"/>
        <v>0</v>
      </c>
      <c r="Y11333" t="b">
        <f t="shared" si="4852"/>
        <v>0</v>
      </c>
      <c r="Z11333" t="b">
        <f t="shared" si="4853"/>
        <v>0</v>
      </c>
      <c r="AA11333" t="b">
        <f t="shared" si="4854"/>
        <v>0</v>
      </c>
    </row>
    <row r="11334" spans="1:27" x14ac:dyDescent="0.25">
      <c r="A11334" t="s">
        <v>35970</v>
      </c>
      <c r="C11334" t="s">
        <v>36690</v>
      </c>
      <c r="D11334" t="s">
        <v>35972</v>
      </c>
      <c r="K11334" t="s">
        <v>36691</v>
      </c>
      <c r="L11334" t="s">
        <v>20</v>
      </c>
      <c r="M11334" t="s">
        <v>35</v>
      </c>
      <c r="P11334" t="b">
        <f t="shared" si="4855"/>
        <v>0</v>
      </c>
      <c r="Q11334" t="b">
        <f t="shared" si="4842"/>
        <v>0</v>
      </c>
      <c r="R11334" t="b">
        <f t="shared" si="4856"/>
        <v>0</v>
      </c>
      <c r="S11334" t="b">
        <f t="shared" si="4857"/>
        <v>0</v>
      </c>
      <c r="T11334" t="b">
        <f t="shared" si="4858"/>
        <v>0</v>
      </c>
      <c r="U11334" t="b">
        <f t="shared" si="4859"/>
        <v>0</v>
      </c>
      <c r="V11334" t="b">
        <f t="shared" si="4849"/>
        <v>0</v>
      </c>
      <c r="W11334" t="b">
        <f t="shared" si="4850"/>
        <v>0</v>
      </c>
      <c r="X11334" t="b">
        <f t="shared" si="4851"/>
        <v>0</v>
      </c>
      <c r="Y11334" t="b">
        <f t="shared" si="4852"/>
        <v>0</v>
      </c>
      <c r="Z11334" t="b">
        <f t="shared" si="4853"/>
        <v>0</v>
      </c>
      <c r="AA11334" t="b">
        <f t="shared" si="4854"/>
        <v>0</v>
      </c>
    </row>
    <row r="11335" spans="1:27" x14ac:dyDescent="0.25">
      <c r="A11335" t="s">
        <v>35970</v>
      </c>
      <c r="C11335" t="s">
        <v>36692</v>
      </c>
      <c r="D11335" t="s">
        <v>35972</v>
      </c>
      <c r="K11335" t="s">
        <v>36693</v>
      </c>
      <c r="L11335" t="s">
        <v>35</v>
      </c>
      <c r="M11335" t="s">
        <v>20</v>
      </c>
      <c r="P11335" t="b">
        <f t="shared" si="4855"/>
        <v>0</v>
      </c>
      <c r="Q11335" t="b">
        <f t="shared" si="4842"/>
        <v>0</v>
      </c>
      <c r="R11335" t="b">
        <f t="shared" si="4856"/>
        <v>0</v>
      </c>
      <c r="S11335" t="b">
        <f t="shared" si="4857"/>
        <v>0</v>
      </c>
      <c r="T11335" t="b">
        <f t="shared" si="4858"/>
        <v>0</v>
      </c>
      <c r="U11335" t="b">
        <f t="shared" si="4859"/>
        <v>0</v>
      </c>
      <c r="V11335" t="b">
        <f t="shared" si="4849"/>
        <v>0</v>
      </c>
      <c r="W11335" t="b">
        <f t="shared" si="4850"/>
        <v>0</v>
      </c>
      <c r="X11335" t="b">
        <f t="shared" si="4851"/>
        <v>0</v>
      </c>
      <c r="Y11335" t="b">
        <f t="shared" si="4852"/>
        <v>0</v>
      </c>
      <c r="Z11335" t="b">
        <f t="shared" si="4853"/>
        <v>0</v>
      </c>
      <c r="AA11335" t="b">
        <f t="shared" si="4854"/>
        <v>0</v>
      </c>
    </row>
    <row r="11336" spans="1:27" x14ac:dyDescent="0.25">
      <c r="A11336" t="s">
        <v>35970</v>
      </c>
      <c r="C11336" t="s">
        <v>36694</v>
      </c>
      <c r="D11336" t="s">
        <v>35972</v>
      </c>
      <c r="K11336" t="s">
        <v>36695</v>
      </c>
      <c r="L11336" t="s">
        <v>35</v>
      </c>
      <c r="M11336" t="s">
        <v>20</v>
      </c>
      <c r="P11336" t="b">
        <f t="shared" si="4855"/>
        <v>0</v>
      </c>
      <c r="Q11336" t="b">
        <f t="shared" si="4842"/>
        <v>0</v>
      </c>
      <c r="R11336" t="b">
        <f t="shared" si="4856"/>
        <v>0</v>
      </c>
      <c r="S11336" t="b">
        <f t="shared" si="4857"/>
        <v>0</v>
      </c>
      <c r="T11336" t="b">
        <f t="shared" si="4858"/>
        <v>0</v>
      </c>
      <c r="U11336" t="b">
        <f t="shared" si="4859"/>
        <v>0</v>
      </c>
      <c r="V11336" t="b">
        <f t="shared" si="4849"/>
        <v>0</v>
      </c>
      <c r="W11336" t="b">
        <f t="shared" si="4850"/>
        <v>0</v>
      </c>
      <c r="X11336" t="b">
        <f t="shared" si="4851"/>
        <v>0</v>
      </c>
      <c r="Y11336" t="b">
        <f t="shared" si="4852"/>
        <v>0</v>
      </c>
      <c r="Z11336" t="b">
        <f t="shared" si="4853"/>
        <v>0</v>
      </c>
      <c r="AA11336" t="b">
        <f t="shared" si="4854"/>
        <v>0</v>
      </c>
    </row>
    <row r="11337" spans="1:27" x14ac:dyDescent="0.25">
      <c r="A11337" t="s">
        <v>35970</v>
      </c>
      <c r="C11337" t="s">
        <v>36696</v>
      </c>
      <c r="D11337" t="s">
        <v>35972</v>
      </c>
      <c r="K11337" t="s">
        <v>36697</v>
      </c>
      <c r="L11337" t="s">
        <v>20</v>
      </c>
      <c r="M11337" t="s">
        <v>19</v>
      </c>
      <c r="P11337" t="b">
        <f t="shared" si="4855"/>
        <v>0</v>
      </c>
      <c r="Q11337" t="b">
        <f t="shared" si="4842"/>
        <v>0</v>
      </c>
      <c r="R11337" t="b">
        <f t="shared" si="4856"/>
        <v>0</v>
      </c>
      <c r="S11337" t="b">
        <f t="shared" si="4857"/>
        <v>0</v>
      </c>
      <c r="T11337" t="b">
        <f t="shared" si="4858"/>
        <v>0</v>
      </c>
      <c r="U11337" t="b">
        <f t="shared" si="4859"/>
        <v>0</v>
      </c>
      <c r="V11337" t="b">
        <f t="shared" si="4849"/>
        <v>0</v>
      </c>
      <c r="W11337" t="b">
        <f t="shared" si="4850"/>
        <v>0</v>
      </c>
      <c r="X11337" t="b">
        <f t="shared" si="4851"/>
        <v>0</v>
      </c>
      <c r="Y11337" t="b">
        <f t="shared" si="4852"/>
        <v>0</v>
      </c>
      <c r="Z11337" t="b">
        <f t="shared" si="4853"/>
        <v>0</v>
      </c>
      <c r="AA11337" t="b">
        <f t="shared" si="4854"/>
        <v>0</v>
      </c>
    </row>
    <row r="11338" spans="1:27" x14ac:dyDescent="0.25">
      <c r="A11338" t="s">
        <v>35970</v>
      </c>
      <c r="C11338" t="s">
        <v>36698</v>
      </c>
      <c r="D11338" t="s">
        <v>35972</v>
      </c>
      <c r="K11338" t="s">
        <v>36699</v>
      </c>
      <c r="L11338" t="s">
        <v>35</v>
      </c>
      <c r="M11338" t="s">
        <v>20</v>
      </c>
      <c r="P11338" t="b">
        <f t="shared" si="4855"/>
        <v>0</v>
      </c>
      <c r="Q11338" t="b">
        <f t="shared" si="4842"/>
        <v>0</v>
      </c>
      <c r="R11338" t="b">
        <f t="shared" si="4856"/>
        <v>0</v>
      </c>
      <c r="S11338" t="b">
        <f t="shared" si="4857"/>
        <v>0</v>
      </c>
      <c r="T11338" t="b">
        <f t="shared" si="4858"/>
        <v>0</v>
      </c>
      <c r="U11338" t="b">
        <f t="shared" si="4859"/>
        <v>0</v>
      </c>
      <c r="V11338" t="b">
        <f t="shared" si="4849"/>
        <v>0</v>
      </c>
      <c r="W11338" t="b">
        <f t="shared" si="4850"/>
        <v>0</v>
      </c>
      <c r="X11338" t="b">
        <f t="shared" si="4851"/>
        <v>0</v>
      </c>
      <c r="Y11338" t="b">
        <f t="shared" si="4852"/>
        <v>0</v>
      </c>
      <c r="Z11338" t="b">
        <f t="shared" si="4853"/>
        <v>0</v>
      </c>
      <c r="AA11338" t="b">
        <f t="shared" si="4854"/>
        <v>0</v>
      </c>
    </row>
    <row r="11339" spans="1:27" x14ac:dyDescent="0.25">
      <c r="A11339" t="s">
        <v>35970</v>
      </c>
      <c r="C11339" t="s">
        <v>36700</v>
      </c>
      <c r="D11339" t="s">
        <v>35972</v>
      </c>
      <c r="K11339" t="s">
        <v>36701</v>
      </c>
      <c r="L11339" t="s">
        <v>19</v>
      </c>
      <c r="M11339" t="s">
        <v>20</v>
      </c>
      <c r="P11339" t="b">
        <f t="shared" si="4855"/>
        <v>0</v>
      </c>
      <c r="Q11339" t="b">
        <f t="shared" si="4842"/>
        <v>0</v>
      </c>
      <c r="R11339" t="b">
        <f t="shared" si="4856"/>
        <v>0</v>
      </c>
      <c r="S11339" t="b">
        <f t="shared" si="4857"/>
        <v>0</v>
      </c>
      <c r="T11339" t="b">
        <f t="shared" si="4858"/>
        <v>0</v>
      </c>
      <c r="U11339" t="b">
        <f t="shared" si="4859"/>
        <v>0</v>
      </c>
      <c r="V11339" t="b">
        <f t="shared" si="4849"/>
        <v>0</v>
      </c>
      <c r="W11339" t="b">
        <f t="shared" si="4850"/>
        <v>0</v>
      </c>
      <c r="X11339" t="b">
        <f t="shared" si="4851"/>
        <v>0</v>
      </c>
      <c r="Y11339" t="b">
        <f t="shared" si="4852"/>
        <v>0</v>
      </c>
      <c r="Z11339" t="b">
        <f t="shared" si="4853"/>
        <v>0</v>
      </c>
      <c r="AA11339" t="b">
        <f t="shared" si="4854"/>
        <v>0</v>
      </c>
    </row>
    <row r="11340" spans="1:27" x14ac:dyDescent="0.25">
      <c r="A11340" t="s">
        <v>35970</v>
      </c>
      <c r="C11340" t="s">
        <v>36702</v>
      </c>
      <c r="D11340" t="s">
        <v>35972</v>
      </c>
      <c r="K11340" t="s">
        <v>36703</v>
      </c>
      <c r="L11340" t="s">
        <v>19</v>
      </c>
      <c r="M11340" t="s">
        <v>20</v>
      </c>
      <c r="P11340" t="b">
        <f t="shared" si="4855"/>
        <v>0</v>
      </c>
      <c r="Q11340" t="b">
        <f t="shared" si="4842"/>
        <v>0</v>
      </c>
      <c r="R11340" t="b">
        <f t="shared" si="4856"/>
        <v>0</v>
      </c>
      <c r="S11340" t="b">
        <f t="shared" si="4857"/>
        <v>0</v>
      </c>
      <c r="T11340" t="b">
        <f t="shared" si="4858"/>
        <v>0</v>
      </c>
      <c r="U11340" t="b">
        <f t="shared" si="4859"/>
        <v>0</v>
      </c>
      <c r="V11340" t="b">
        <f t="shared" si="4849"/>
        <v>0</v>
      </c>
      <c r="W11340" t="b">
        <f t="shared" si="4850"/>
        <v>0</v>
      </c>
      <c r="X11340" t="b">
        <f t="shared" si="4851"/>
        <v>0</v>
      </c>
      <c r="Y11340" t="b">
        <f t="shared" si="4852"/>
        <v>0</v>
      </c>
      <c r="Z11340" t="b">
        <f t="shared" si="4853"/>
        <v>0</v>
      </c>
      <c r="AA11340" t="b">
        <f t="shared" si="4854"/>
        <v>0</v>
      </c>
    </row>
    <row r="11341" spans="1:27" x14ac:dyDescent="0.25">
      <c r="A11341" t="s">
        <v>35970</v>
      </c>
      <c r="C11341" t="s">
        <v>36704</v>
      </c>
      <c r="D11341" t="s">
        <v>35972</v>
      </c>
      <c r="K11341" t="s">
        <v>36705</v>
      </c>
      <c r="L11341" t="s">
        <v>20</v>
      </c>
      <c r="M11341" t="s">
        <v>35</v>
      </c>
      <c r="P11341" t="b">
        <f t="shared" si="4855"/>
        <v>0</v>
      </c>
      <c r="Q11341" t="b">
        <f t="shared" si="4842"/>
        <v>0</v>
      </c>
      <c r="R11341" t="b">
        <f t="shared" si="4856"/>
        <v>0</v>
      </c>
      <c r="S11341" t="b">
        <f t="shared" si="4857"/>
        <v>0</v>
      </c>
      <c r="T11341" t="b">
        <f t="shared" si="4858"/>
        <v>0</v>
      </c>
      <c r="U11341" t="b">
        <f t="shared" si="4859"/>
        <v>0</v>
      </c>
      <c r="V11341" t="b">
        <f t="shared" si="4849"/>
        <v>0</v>
      </c>
      <c r="W11341" t="b">
        <f t="shared" si="4850"/>
        <v>0</v>
      </c>
      <c r="X11341" t="b">
        <f t="shared" si="4851"/>
        <v>0</v>
      </c>
      <c r="Y11341" t="b">
        <f t="shared" si="4852"/>
        <v>0</v>
      </c>
      <c r="Z11341" t="b">
        <f t="shared" si="4853"/>
        <v>0</v>
      </c>
      <c r="AA11341" t="b">
        <f t="shared" si="4854"/>
        <v>0</v>
      </c>
    </row>
    <row r="11342" spans="1:27" x14ac:dyDescent="0.25">
      <c r="A11342" t="s">
        <v>35970</v>
      </c>
      <c r="C11342" t="s">
        <v>36706</v>
      </c>
      <c r="D11342" t="s">
        <v>35972</v>
      </c>
      <c r="K11342" t="s">
        <v>36707</v>
      </c>
      <c r="L11342" t="s">
        <v>20</v>
      </c>
      <c r="M11342" t="s">
        <v>19</v>
      </c>
      <c r="P11342" t="b">
        <f t="shared" si="4855"/>
        <v>0</v>
      </c>
      <c r="Q11342" t="b">
        <f t="shared" si="4842"/>
        <v>0</v>
      </c>
      <c r="R11342" t="b">
        <f t="shared" si="4856"/>
        <v>0</v>
      </c>
      <c r="S11342" t="b">
        <f t="shared" si="4857"/>
        <v>0</v>
      </c>
      <c r="T11342" t="b">
        <f t="shared" si="4858"/>
        <v>0</v>
      </c>
      <c r="U11342" t="b">
        <f t="shared" si="4859"/>
        <v>0</v>
      </c>
      <c r="V11342" t="b">
        <f t="shared" si="4849"/>
        <v>0</v>
      </c>
      <c r="W11342" t="b">
        <f t="shared" si="4850"/>
        <v>0</v>
      </c>
      <c r="X11342" t="b">
        <f t="shared" si="4851"/>
        <v>0</v>
      </c>
      <c r="Y11342" t="b">
        <f t="shared" si="4852"/>
        <v>0</v>
      </c>
      <c r="Z11342" t="b">
        <f t="shared" si="4853"/>
        <v>0</v>
      </c>
      <c r="AA11342" t="b">
        <f t="shared" si="4854"/>
        <v>0</v>
      </c>
    </row>
    <row r="11343" spans="1:27" hidden="1" x14ac:dyDescent="0.25">
      <c r="A11343" t="s">
        <v>35970</v>
      </c>
      <c r="C11343" t="s">
        <v>36708</v>
      </c>
      <c r="D11343" t="s">
        <v>35972</v>
      </c>
      <c r="K11343" t="s">
        <v>36709</v>
      </c>
      <c r="L11343" t="s">
        <v>20</v>
      </c>
      <c r="M11343" t="s">
        <v>19</v>
      </c>
      <c r="N11343" t="s">
        <v>37246</v>
      </c>
      <c r="O11343" t="s">
        <v>37256</v>
      </c>
      <c r="P11343" t="b">
        <f t="shared" si="4855"/>
        <v>0</v>
      </c>
      <c r="Q11343" t="b">
        <f t="shared" si="4842"/>
        <v>1</v>
      </c>
      <c r="R11343" t="b">
        <f t="shared" si="4856"/>
        <v>0</v>
      </c>
      <c r="S11343" t="b">
        <f t="shared" si="4857"/>
        <v>0</v>
      </c>
      <c r="T11343" t="b">
        <f t="shared" si="4858"/>
        <v>0</v>
      </c>
      <c r="U11343" t="b">
        <f t="shared" si="4859"/>
        <v>0</v>
      </c>
    </row>
    <row r="11344" spans="1:27" x14ac:dyDescent="0.25">
      <c r="A11344" t="s">
        <v>35970</v>
      </c>
      <c r="C11344" t="s">
        <v>36710</v>
      </c>
      <c r="D11344" t="s">
        <v>35972</v>
      </c>
      <c r="K11344" t="s">
        <v>36711</v>
      </c>
      <c r="L11344" t="s">
        <v>35</v>
      </c>
      <c r="M11344" t="s">
        <v>20</v>
      </c>
      <c r="P11344" t="b">
        <f t="shared" si="4855"/>
        <v>0</v>
      </c>
      <c r="Q11344" t="b">
        <f t="shared" si="4842"/>
        <v>0</v>
      </c>
      <c r="R11344" t="b">
        <f t="shared" si="4856"/>
        <v>0</v>
      </c>
      <c r="S11344" t="b">
        <f t="shared" si="4857"/>
        <v>0</v>
      </c>
      <c r="T11344" t="b">
        <f t="shared" si="4858"/>
        <v>0</v>
      </c>
      <c r="U11344" t="b">
        <f t="shared" si="4859"/>
        <v>0</v>
      </c>
      <c r="V11344" t="b">
        <f>ISNUMBER(SEARCH(" hen",$C11344))</f>
        <v>0</v>
      </c>
      <c r="W11344" t="b">
        <f>ISNUMBER(SEARCH("penguin",$C11344))</f>
        <v>0</v>
      </c>
      <c r="X11344" t="b">
        <f>ISNUMBER(SEARCH("Whale",$C11344))</f>
        <v>0</v>
      </c>
      <c r="Y11344" t="b">
        <f>ISNUMBER(SEARCH("Seal",$C11344))</f>
        <v>0</v>
      </c>
      <c r="Z11344" t="b">
        <f>ISNUMBER(SEARCH("Newts",$C11344))</f>
        <v>0</v>
      </c>
      <c r="AA11344" t="b">
        <f>ISNUMBER(SEARCH("Sea Turtle",$C11344))</f>
        <v>0</v>
      </c>
    </row>
    <row r="11345" spans="1:27" hidden="1" x14ac:dyDescent="0.25">
      <c r="A11345" t="s">
        <v>35970</v>
      </c>
      <c r="C11345" t="s">
        <v>36712</v>
      </c>
      <c r="D11345" t="s">
        <v>35972</v>
      </c>
      <c r="K11345" t="s">
        <v>36713</v>
      </c>
      <c r="L11345" t="s">
        <v>35</v>
      </c>
      <c r="M11345" t="s">
        <v>20</v>
      </c>
      <c r="N11345" t="s">
        <v>37246</v>
      </c>
      <c r="O11345" t="s">
        <v>37256</v>
      </c>
      <c r="P11345" t="b">
        <f t="shared" si="4855"/>
        <v>0</v>
      </c>
      <c r="Q11345" t="b">
        <f t="shared" si="4842"/>
        <v>1</v>
      </c>
      <c r="R11345" t="b">
        <f t="shared" si="4856"/>
        <v>0</v>
      </c>
      <c r="S11345" t="b">
        <f t="shared" si="4857"/>
        <v>0</v>
      </c>
      <c r="T11345" t="b">
        <f t="shared" si="4858"/>
        <v>0</v>
      </c>
      <c r="U11345" t="b">
        <f t="shared" si="4859"/>
        <v>0</v>
      </c>
    </row>
    <row r="11346" spans="1:27" x14ac:dyDescent="0.25">
      <c r="A11346" t="s">
        <v>35970</v>
      </c>
      <c r="C11346" t="s">
        <v>36714</v>
      </c>
      <c r="D11346" t="s">
        <v>35972</v>
      </c>
      <c r="K11346" t="s">
        <v>36715</v>
      </c>
      <c r="L11346" t="s">
        <v>35</v>
      </c>
      <c r="M11346" t="s">
        <v>20</v>
      </c>
      <c r="P11346" t="b">
        <f t="shared" si="4855"/>
        <v>0</v>
      </c>
      <c r="Q11346" t="b">
        <f t="shared" si="4842"/>
        <v>0</v>
      </c>
      <c r="R11346" t="b">
        <f t="shared" si="4856"/>
        <v>0</v>
      </c>
      <c r="S11346" t="b">
        <f t="shared" si="4857"/>
        <v>0</v>
      </c>
      <c r="T11346" t="b">
        <f t="shared" si="4858"/>
        <v>0</v>
      </c>
      <c r="U11346" t="b">
        <f t="shared" si="4859"/>
        <v>0</v>
      </c>
      <c r="V11346" t="b">
        <f t="shared" ref="V11346:V11385" si="4860">ISNUMBER(SEARCH(" hen",$C11346))</f>
        <v>0</v>
      </c>
      <c r="W11346" t="b">
        <f t="shared" ref="W11346:W11385" si="4861">ISNUMBER(SEARCH("penguin",$C11346))</f>
        <v>0</v>
      </c>
      <c r="X11346" t="b">
        <f t="shared" ref="X11346:X11353" si="4862">ISNUMBER(SEARCH("Whale",$C11346))</f>
        <v>0</v>
      </c>
      <c r="Y11346" t="b">
        <f t="shared" ref="Y11346:Y11353" si="4863">ISNUMBER(SEARCH("Seal",$C11346))</f>
        <v>0</v>
      </c>
      <c r="Z11346" t="b">
        <f t="shared" ref="Z11346:Z11353" si="4864">ISNUMBER(SEARCH("Newts",$C11346))</f>
        <v>0</v>
      </c>
      <c r="AA11346" t="b">
        <f t="shared" ref="AA11346:AA11353" si="4865">ISNUMBER(SEARCH("Sea Turtle",$C11346))</f>
        <v>0</v>
      </c>
    </row>
    <row r="11347" spans="1:27" x14ac:dyDescent="0.25">
      <c r="A11347" t="s">
        <v>35970</v>
      </c>
      <c r="C11347" t="s">
        <v>36716</v>
      </c>
      <c r="D11347" t="s">
        <v>35972</v>
      </c>
      <c r="K11347" t="s">
        <v>36717</v>
      </c>
      <c r="L11347" t="s">
        <v>19</v>
      </c>
      <c r="M11347" t="s">
        <v>20</v>
      </c>
      <c r="P11347" t="b">
        <f t="shared" si="4855"/>
        <v>0</v>
      </c>
      <c r="Q11347" t="b">
        <f t="shared" si="4842"/>
        <v>0</v>
      </c>
      <c r="R11347" t="b">
        <f t="shared" si="4856"/>
        <v>0</v>
      </c>
      <c r="S11347" t="b">
        <f t="shared" si="4857"/>
        <v>0</v>
      </c>
      <c r="T11347" t="b">
        <f t="shared" si="4858"/>
        <v>0</v>
      </c>
      <c r="U11347" t="b">
        <f t="shared" si="4859"/>
        <v>0</v>
      </c>
      <c r="V11347" t="b">
        <f t="shared" si="4860"/>
        <v>0</v>
      </c>
      <c r="W11347" t="b">
        <f t="shared" si="4861"/>
        <v>0</v>
      </c>
      <c r="X11347" t="b">
        <f t="shared" si="4862"/>
        <v>0</v>
      </c>
      <c r="Y11347" t="b">
        <f t="shared" si="4863"/>
        <v>0</v>
      </c>
      <c r="Z11347" t="b">
        <f t="shared" si="4864"/>
        <v>0</v>
      </c>
      <c r="AA11347" t="b">
        <f t="shared" si="4865"/>
        <v>0</v>
      </c>
    </row>
    <row r="11348" spans="1:27" x14ac:dyDescent="0.25">
      <c r="A11348" t="s">
        <v>35970</v>
      </c>
      <c r="C11348" t="s">
        <v>36718</v>
      </c>
      <c r="D11348" t="s">
        <v>35972</v>
      </c>
      <c r="K11348" t="s">
        <v>36719</v>
      </c>
      <c r="L11348" t="s">
        <v>35</v>
      </c>
      <c r="M11348" t="s">
        <v>20</v>
      </c>
      <c r="P11348" t="b">
        <f t="shared" si="4855"/>
        <v>0</v>
      </c>
      <c r="Q11348" t="b">
        <f t="shared" si="4842"/>
        <v>0</v>
      </c>
      <c r="R11348" t="b">
        <f t="shared" si="4856"/>
        <v>0</v>
      </c>
      <c r="S11348" t="b">
        <f t="shared" si="4857"/>
        <v>0</v>
      </c>
      <c r="T11348" t="b">
        <f t="shared" si="4858"/>
        <v>0</v>
      </c>
      <c r="U11348" t="b">
        <f t="shared" si="4859"/>
        <v>0</v>
      </c>
      <c r="V11348" t="b">
        <f t="shared" si="4860"/>
        <v>0</v>
      </c>
      <c r="W11348" t="b">
        <f t="shared" si="4861"/>
        <v>0</v>
      </c>
      <c r="X11348" t="b">
        <f t="shared" si="4862"/>
        <v>0</v>
      </c>
      <c r="Y11348" t="b">
        <f t="shared" si="4863"/>
        <v>0</v>
      </c>
      <c r="Z11348" t="b">
        <f t="shared" si="4864"/>
        <v>0</v>
      </c>
      <c r="AA11348" t="b">
        <f t="shared" si="4865"/>
        <v>0</v>
      </c>
    </row>
    <row r="11349" spans="1:27" x14ac:dyDescent="0.25">
      <c r="A11349" t="s">
        <v>35970</v>
      </c>
      <c r="C11349" t="s">
        <v>36720</v>
      </c>
      <c r="D11349" t="s">
        <v>35972</v>
      </c>
      <c r="K11349" t="s">
        <v>36721</v>
      </c>
      <c r="L11349" t="s">
        <v>20</v>
      </c>
      <c r="M11349" t="s">
        <v>35</v>
      </c>
      <c r="P11349" t="b">
        <f t="shared" si="4855"/>
        <v>0</v>
      </c>
      <c r="Q11349" t="b">
        <f t="shared" si="4842"/>
        <v>0</v>
      </c>
      <c r="R11349" t="b">
        <f t="shared" si="4856"/>
        <v>0</v>
      </c>
      <c r="S11349" t="b">
        <f t="shared" si="4857"/>
        <v>0</v>
      </c>
      <c r="T11349" t="b">
        <f t="shared" si="4858"/>
        <v>0</v>
      </c>
      <c r="U11349" t="b">
        <f t="shared" si="4859"/>
        <v>0</v>
      </c>
      <c r="V11349" t="b">
        <f t="shared" si="4860"/>
        <v>0</v>
      </c>
      <c r="W11349" t="b">
        <f t="shared" si="4861"/>
        <v>0</v>
      </c>
      <c r="X11349" t="b">
        <f t="shared" si="4862"/>
        <v>0</v>
      </c>
      <c r="Y11349" t="b">
        <f t="shared" si="4863"/>
        <v>0</v>
      </c>
      <c r="Z11349" t="b">
        <f t="shared" si="4864"/>
        <v>0</v>
      </c>
      <c r="AA11349" t="b">
        <f t="shared" si="4865"/>
        <v>0</v>
      </c>
    </row>
    <row r="11350" spans="1:27" x14ac:dyDescent="0.25">
      <c r="A11350" t="s">
        <v>35970</v>
      </c>
      <c r="C11350" t="s">
        <v>36722</v>
      </c>
      <c r="D11350" t="s">
        <v>35972</v>
      </c>
      <c r="K11350" t="s">
        <v>36723</v>
      </c>
      <c r="L11350" t="s">
        <v>35</v>
      </c>
      <c r="M11350" t="s">
        <v>20</v>
      </c>
      <c r="P11350" t="b">
        <f t="shared" si="4855"/>
        <v>0</v>
      </c>
      <c r="Q11350" t="b">
        <f t="shared" si="4842"/>
        <v>0</v>
      </c>
      <c r="R11350" t="b">
        <f t="shared" si="4856"/>
        <v>0</v>
      </c>
      <c r="S11350" t="b">
        <f t="shared" si="4857"/>
        <v>0</v>
      </c>
      <c r="T11350" t="b">
        <f t="shared" si="4858"/>
        <v>0</v>
      </c>
      <c r="U11350" t="b">
        <f t="shared" si="4859"/>
        <v>0</v>
      </c>
      <c r="V11350" t="b">
        <f t="shared" si="4860"/>
        <v>0</v>
      </c>
      <c r="W11350" t="b">
        <f t="shared" si="4861"/>
        <v>0</v>
      </c>
      <c r="X11350" t="b">
        <f t="shared" si="4862"/>
        <v>0</v>
      </c>
      <c r="Y11350" t="b">
        <f t="shared" si="4863"/>
        <v>0</v>
      </c>
      <c r="Z11350" t="b">
        <f t="shared" si="4864"/>
        <v>0</v>
      </c>
      <c r="AA11350" t="b">
        <f t="shared" si="4865"/>
        <v>0</v>
      </c>
    </row>
    <row r="11351" spans="1:27" x14ac:dyDescent="0.25">
      <c r="A11351" t="s">
        <v>35970</v>
      </c>
      <c r="C11351" t="s">
        <v>36724</v>
      </c>
      <c r="D11351" t="s">
        <v>35972</v>
      </c>
      <c r="K11351" t="s">
        <v>36725</v>
      </c>
      <c r="L11351" t="s">
        <v>20</v>
      </c>
      <c r="M11351" t="s">
        <v>19</v>
      </c>
      <c r="P11351" t="b">
        <f t="shared" si="4855"/>
        <v>0</v>
      </c>
      <c r="Q11351" t="b">
        <f t="shared" si="4842"/>
        <v>0</v>
      </c>
      <c r="R11351" t="b">
        <f t="shared" si="4856"/>
        <v>0</v>
      </c>
      <c r="S11351" t="b">
        <f t="shared" si="4857"/>
        <v>0</v>
      </c>
      <c r="T11351" t="b">
        <f t="shared" si="4858"/>
        <v>0</v>
      </c>
      <c r="U11351" t="b">
        <f t="shared" si="4859"/>
        <v>0</v>
      </c>
      <c r="V11351" t="b">
        <f t="shared" si="4860"/>
        <v>0</v>
      </c>
      <c r="W11351" t="b">
        <f t="shared" si="4861"/>
        <v>0</v>
      </c>
      <c r="X11351" t="b">
        <f t="shared" si="4862"/>
        <v>0</v>
      </c>
      <c r="Y11351" t="b">
        <f t="shared" si="4863"/>
        <v>0</v>
      </c>
      <c r="Z11351" t="b">
        <f t="shared" si="4864"/>
        <v>0</v>
      </c>
      <c r="AA11351" t="b">
        <f t="shared" si="4865"/>
        <v>0</v>
      </c>
    </row>
    <row r="11352" spans="1:27" x14ac:dyDescent="0.25">
      <c r="A11352" t="s">
        <v>35970</v>
      </c>
      <c r="C11352" t="s">
        <v>36726</v>
      </c>
      <c r="D11352" t="s">
        <v>35972</v>
      </c>
      <c r="K11352" t="s">
        <v>36727</v>
      </c>
      <c r="L11352" t="s">
        <v>20</v>
      </c>
      <c r="M11352" t="s">
        <v>19</v>
      </c>
      <c r="P11352" t="b">
        <f t="shared" si="4855"/>
        <v>0</v>
      </c>
      <c r="Q11352" t="b">
        <f t="shared" si="4842"/>
        <v>0</v>
      </c>
      <c r="R11352" t="b">
        <f t="shared" si="4856"/>
        <v>0</v>
      </c>
      <c r="S11352" t="b">
        <f t="shared" si="4857"/>
        <v>0</v>
      </c>
      <c r="T11352" t="b">
        <f t="shared" si="4858"/>
        <v>0</v>
      </c>
      <c r="U11352" t="b">
        <f t="shared" si="4859"/>
        <v>0</v>
      </c>
      <c r="V11352" t="b">
        <f t="shared" si="4860"/>
        <v>0</v>
      </c>
      <c r="W11352" t="b">
        <f t="shared" si="4861"/>
        <v>0</v>
      </c>
      <c r="X11352" t="b">
        <f t="shared" si="4862"/>
        <v>0</v>
      </c>
      <c r="Y11352" t="b">
        <f t="shared" si="4863"/>
        <v>0</v>
      </c>
      <c r="Z11352" t="b">
        <f t="shared" si="4864"/>
        <v>0</v>
      </c>
      <c r="AA11352" t="b">
        <f t="shared" si="4865"/>
        <v>0</v>
      </c>
    </row>
    <row r="11353" spans="1:27" x14ac:dyDescent="0.25">
      <c r="A11353" t="s">
        <v>35970</v>
      </c>
      <c r="C11353" t="s">
        <v>36728</v>
      </c>
      <c r="D11353" t="s">
        <v>35972</v>
      </c>
      <c r="K11353" t="s">
        <v>36729</v>
      </c>
      <c r="L11353" t="s">
        <v>20</v>
      </c>
      <c r="M11353" t="s">
        <v>19</v>
      </c>
      <c r="P11353" t="b">
        <f t="shared" si="4855"/>
        <v>0</v>
      </c>
      <c r="Q11353" t="b">
        <f t="shared" si="4842"/>
        <v>0</v>
      </c>
      <c r="R11353" t="b">
        <f t="shared" si="4856"/>
        <v>0</v>
      </c>
      <c r="S11353" t="b">
        <f t="shared" si="4857"/>
        <v>0</v>
      </c>
      <c r="T11353" t="b">
        <f t="shared" si="4858"/>
        <v>0</v>
      </c>
      <c r="U11353" t="b">
        <f t="shared" si="4859"/>
        <v>0</v>
      </c>
      <c r="V11353" t="b">
        <f t="shared" si="4860"/>
        <v>0</v>
      </c>
      <c r="W11353" t="b">
        <f t="shared" si="4861"/>
        <v>0</v>
      </c>
      <c r="X11353" t="b">
        <f t="shared" si="4862"/>
        <v>0</v>
      </c>
      <c r="Y11353" t="b">
        <f t="shared" si="4863"/>
        <v>0</v>
      </c>
      <c r="Z11353" t="b">
        <f t="shared" si="4864"/>
        <v>0</v>
      </c>
      <c r="AA11353" t="b">
        <f t="shared" si="4865"/>
        <v>0</v>
      </c>
    </row>
    <row r="11354" spans="1:27" hidden="1" x14ac:dyDescent="0.25">
      <c r="A11354" t="s">
        <v>35970</v>
      </c>
      <c r="C11354" t="s">
        <v>36730</v>
      </c>
      <c r="D11354" t="s">
        <v>35972</v>
      </c>
      <c r="K11354" t="s">
        <v>36731</v>
      </c>
      <c r="L11354" t="s">
        <v>35</v>
      </c>
      <c r="M11354" t="s">
        <v>20</v>
      </c>
      <c r="N11354" t="s">
        <v>37246</v>
      </c>
      <c r="O11354" t="s">
        <v>37256</v>
      </c>
      <c r="P11354" t="b">
        <f t="shared" si="4855"/>
        <v>0</v>
      </c>
      <c r="Q11354" t="b">
        <f t="shared" si="4842"/>
        <v>0</v>
      </c>
      <c r="R11354" t="b">
        <f t="shared" si="4856"/>
        <v>0</v>
      </c>
      <c r="S11354" t="b">
        <f t="shared" si="4857"/>
        <v>0</v>
      </c>
      <c r="T11354" t="b">
        <f t="shared" si="4858"/>
        <v>0</v>
      </c>
      <c r="U11354" t="b">
        <f t="shared" si="4859"/>
        <v>0</v>
      </c>
      <c r="V11354" t="b">
        <f t="shared" si="4860"/>
        <v>0</v>
      </c>
      <c r="W11354" t="b">
        <f t="shared" si="4861"/>
        <v>1</v>
      </c>
    </row>
    <row r="11355" spans="1:27" x14ac:dyDescent="0.25">
      <c r="A11355" t="s">
        <v>35970</v>
      </c>
      <c r="C11355" t="s">
        <v>36732</v>
      </c>
      <c r="D11355" t="s">
        <v>35972</v>
      </c>
      <c r="K11355" t="s">
        <v>36733</v>
      </c>
      <c r="L11355" t="s">
        <v>35</v>
      </c>
      <c r="M11355" t="s">
        <v>20</v>
      </c>
      <c r="P11355" t="b">
        <f t="shared" si="4855"/>
        <v>0</v>
      </c>
      <c r="Q11355" t="b">
        <f t="shared" si="4842"/>
        <v>0</v>
      </c>
      <c r="R11355" t="b">
        <f t="shared" si="4856"/>
        <v>0</v>
      </c>
      <c r="S11355" t="b">
        <f t="shared" si="4857"/>
        <v>0</v>
      </c>
      <c r="T11355" t="b">
        <f t="shared" si="4858"/>
        <v>0</v>
      </c>
      <c r="U11355" t="b">
        <f t="shared" si="4859"/>
        <v>0</v>
      </c>
      <c r="V11355" t="b">
        <f t="shared" si="4860"/>
        <v>0</v>
      </c>
      <c r="W11355" t="b">
        <f t="shared" si="4861"/>
        <v>0</v>
      </c>
      <c r="X11355" t="b">
        <f t="shared" ref="X11355:X11385" si="4866">ISNUMBER(SEARCH("Whale",$C11355))</f>
        <v>0</v>
      </c>
      <c r="Y11355" t="b">
        <f t="shared" ref="Y11355:Y11385" si="4867">ISNUMBER(SEARCH("Seal",$C11355))</f>
        <v>0</v>
      </c>
      <c r="Z11355" t="b">
        <f t="shared" ref="Z11355:Z11374" si="4868">ISNUMBER(SEARCH("Newts",$C11355))</f>
        <v>0</v>
      </c>
      <c r="AA11355" t="b">
        <f t="shared" ref="AA11355:AA11374" si="4869">ISNUMBER(SEARCH("Sea Turtle",$C11355))</f>
        <v>0</v>
      </c>
    </row>
    <row r="11356" spans="1:27" x14ac:dyDescent="0.25">
      <c r="A11356" t="s">
        <v>35970</v>
      </c>
      <c r="C11356" t="s">
        <v>36734</v>
      </c>
      <c r="D11356" t="s">
        <v>35972</v>
      </c>
      <c r="K11356" t="s">
        <v>36735</v>
      </c>
      <c r="L11356" t="s">
        <v>20</v>
      </c>
      <c r="M11356" t="s">
        <v>35</v>
      </c>
      <c r="P11356" t="b">
        <f t="shared" si="4855"/>
        <v>0</v>
      </c>
      <c r="Q11356" t="b">
        <f t="shared" si="4842"/>
        <v>0</v>
      </c>
      <c r="R11356" t="b">
        <f t="shared" si="4856"/>
        <v>0</v>
      </c>
      <c r="S11356" t="b">
        <f t="shared" si="4857"/>
        <v>0</v>
      </c>
      <c r="T11356" t="b">
        <f t="shared" si="4858"/>
        <v>0</v>
      </c>
      <c r="U11356" t="b">
        <f t="shared" si="4859"/>
        <v>0</v>
      </c>
      <c r="V11356" t="b">
        <f t="shared" si="4860"/>
        <v>0</v>
      </c>
      <c r="W11356" t="b">
        <f t="shared" si="4861"/>
        <v>0</v>
      </c>
      <c r="X11356" t="b">
        <f t="shared" si="4866"/>
        <v>0</v>
      </c>
      <c r="Y11356" t="b">
        <f t="shared" si="4867"/>
        <v>0</v>
      </c>
      <c r="Z11356" t="b">
        <f t="shared" si="4868"/>
        <v>0</v>
      </c>
      <c r="AA11356" t="b">
        <f t="shared" si="4869"/>
        <v>0</v>
      </c>
    </row>
    <row r="11357" spans="1:27" x14ac:dyDescent="0.25">
      <c r="A11357" t="s">
        <v>35970</v>
      </c>
      <c r="C11357" t="s">
        <v>36736</v>
      </c>
      <c r="D11357" t="s">
        <v>35972</v>
      </c>
      <c r="K11357" t="s">
        <v>36737</v>
      </c>
      <c r="L11357" t="s">
        <v>35</v>
      </c>
      <c r="M11357" t="s">
        <v>20</v>
      </c>
      <c r="P11357" t="b">
        <f t="shared" si="4855"/>
        <v>0</v>
      </c>
      <c r="Q11357" t="b">
        <f t="shared" si="4842"/>
        <v>0</v>
      </c>
      <c r="R11357" t="b">
        <f t="shared" si="4856"/>
        <v>0</v>
      </c>
      <c r="S11357" t="b">
        <f t="shared" si="4857"/>
        <v>0</v>
      </c>
      <c r="T11357" t="b">
        <f t="shared" si="4858"/>
        <v>0</v>
      </c>
      <c r="U11357" t="b">
        <f t="shared" si="4859"/>
        <v>0</v>
      </c>
      <c r="V11357" t="b">
        <f t="shared" si="4860"/>
        <v>0</v>
      </c>
      <c r="W11357" t="b">
        <f t="shared" si="4861"/>
        <v>0</v>
      </c>
      <c r="X11357" t="b">
        <f t="shared" si="4866"/>
        <v>0</v>
      </c>
      <c r="Y11357" t="b">
        <f t="shared" si="4867"/>
        <v>0</v>
      </c>
      <c r="Z11357" t="b">
        <f t="shared" si="4868"/>
        <v>0</v>
      </c>
      <c r="AA11357" t="b">
        <f t="shared" si="4869"/>
        <v>0</v>
      </c>
    </row>
    <row r="11358" spans="1:27" x14ac:dyDescent="0.25">
      <c r="A11358" t="s">
        <v>35970</v>
      </c>
      <c r="C11358" t="s">
        <v>36738</v>
      </c>
      <c r="D11358" t="s">
        <v>35972</v>
      </c>
      <c r="K11358" t="s">
        <v>36739</v>
      </c>
      <c r="L11358" t="s">
        <v>20</v>
      </c>
      <c r="M11358" t="s">
        <v>19</v>
      </c>
      <c r="P11358" t="b">
        <f t="shared" si="4855"/>
        <v>0</v>
      </c>
      <c r="Q11358" t="b">
        <f t="shared" si="4842"/>
        <v>0</v>
      </c>
      <c r="R11358" t="b">
        <f t="shared" si="4856"/>
        <v>0</v>
      </c>
      <c r="S11358" t="b">
        <f t="shared" si="4857"/>
        <v>0</v>
      </c>
      <c r="T11358" t="b">
        <f t="shared" si="4858"/>
        <v>0</v>
      </c>
      <c r="U11358" t="b">
        <f t="shared" si="4859"/>
        <v>0</v>
      </c>
      <c r="V11358" t="b">
        <f t="shared" si="4860"/>
        <v>0</v>
      </c>
      <c r="W11358" t="b">
        <f t="shared" si="4861"/>
        <v>0</v>
      </c>
      <c r="X11358" t="b">
        <f t="shared" si="4866"/>
        <v>0</v>
      </c>
      <c r="Y11358" t="b">
        <f t="shared" si="4867"/>
        <v>0</v>
      </c>
      <c r="Z11358" t="b">
        <f t="shared" si="4868"/>
        <v>0</v>
      </c>
      <c r="AA11358" t="b">
        <f t="shared" si="4869"/>
        <v>0</v>
      </c>
    </row>
    <row r="11359" spans="1:27" x14ac:dyDescent="0.25">
      <c r="A11359" t="s">
        <v>35970</v>
      </c>
      <c r="C11359" t="s">
        <v>36740</v>
      </c>
      <c r="D11359" t="s">
        <v>35972</v>
      </c>
      <c r="K11359" t="s">
        <v>36741</v>
      </c>
      <c r="L11359" t="s">
        <v>20</v>
      </c>
      <c r="M11359" t="s">
        <v>19</v>
      </c>
      <c r="P11359" t="b">
        <f t="shared" si="4855"/>
        <v>0</v>
      </c>
      <c r="Q11359" t="b">
        <f t="shared" si="4842"/>
        <v>0</v>
      </c>
      <c r="R11359" t="b">
        <f t="shared" si="4856"/>
        <v>0</v>
      </c>
      <c r="S11359" t="b">
        <f t="shared" si="4857"/>
        <v>0</v>
      </c>
      <c r="T11359" t="b">
        <f t="shared" si="4858"/>
        <v>0</v>
      </c>
      <c r="U11359" t="b">
        <f t="shared" si="4859"/>
        <v>0</v>
      </c>
      <c r="V11359" t="b">
        <f t="shared" si="4860"/>
        <v>0</v>
      </c>
      <c r="W11359" t="b">
        <f t="shared" si="4861"/>
        <v>0</v>
      </c>
      <c r="X11359" t="b">
        <f t="shared" si="4866"/>
        <v>0</v>
      </c>
      <c r="Y11359" t="b">
        <f t="shared" si="4867"/>
        <v>0</v>
      </c>
      <c r="Z11359" t="b">
        <f t="shared" si="4868"/>
        <v>0</v>
      </c>
      <c r="AA11359" t="b">
        <f t="shared" si="4869"/>
        <v>0</v>
      </c>
    </row>
    <row r="11360" spans="1:27" x14ac:dyDescent="0.25">
      <c r="A11360" t="s">
        <v>35970</v>
      </c>
      <c r="C11360" t="s">
        <v>36742</v>
      </c>
      <c r="D11360" t="s">
        <v>35972</v>
      </c>
      <c r="K11360" t="s">
        <v>36743</v>
      </c>
      <c r="L11360" t="s">
        <v>35</v>
      </c>
      <c r="M11360" t="s">
        <v>20</v>
      </c>
      <c r="P11360" t="b">
        <f t="shared" si="4855"/>
        <v>0</v>
      </c>
      <c r="Q11360" t="b">
        <f t="shared" si="4842"/>
        <v>0</v>
      </c>
      <c r="R11360" t="b">
        <f t="shared" si="4856"/>
        <v>0</v>
      </c>
      <c r="S11360" t="b">
        <f t="shared" si="4857"/>
        <v>0</v>
      </c>
      <c r="T11360" t="b">
        <f t="shared" si="4858"/>
        <v>0</v>
      </c>
      <c r="U11360" t="b">
        <f t="shared" si="4859"/>
        <v>0</v>
      </c>
      <c r="V11360" t="b">
        <f t="shared" si="4860"/>
        <v>0</v>
      </c>
      <c r="W11360" t="b">
        <f t="shared" si="4861"/>
        <v>0</v>
      </c>
      <c r="X11360" t="b">
        <f t="shared" si="4866"/>
        <v>0</v>
      </c>
      <c r="Y11360" t="b">
        <f t="shared" si="4867"/>
        <v>0</v>
      </c>
      <c r="Z11360" t="b">
        <f t="shared" si="4868"/>
        <v>0</v>
      </c>
      <c r="AA11360" t="b">
        <f t="shared" si="4869"/>
        <v>0</v>
      </c>
    </row>
    <row r="11361" spans="1:27" x14ac:dyDescent="0.25">
      <c r="A11361" t="s">
        <v>35970</v>
      </c>
      <c r="C11361" t="s">
        <v>36744</v>
      </c>
      <c r="D11361" t="s">
        <v>35972</v>
      </c>
      <c r="K11361" t="s">
        <v>36745</v>
      </c>
      <c r="L11361" t="s">
        <v>20</v>
      </c>
      <c r="M11361" t="s">
        <v>19</v>
      </c>
      <c r="P11361" t="b">
        <f t="shared" si="4855"/>
        <v>0</v>
      </c>
      <c r="Q11361" t="b">
        <f t="shared" si="4842"/>
        <v>0</v>
      </c>
      <c r="R11361" t="b">
        <f t="shared" si="4856"/>
        <v>0</v>
      </c>
      <c r="S11361" t="b">
        <f t="shared" si="4857"/>
        <v>0</v>
      </c>
      <c r="T11361" t="b">
        <f t="shared" si="4858"/>
        <v>0</v>
      </c>
      <c r="U11361" t="b">
        <f t="shared" si="4859"/>
        <v>0</v>
      </c>
      <c r="V11361" t="b">
        <f t="shared" si="4860"/>
        <v>0</v>
      </c>
      <c r="W11361" t="b">
        <f t="shared" si="4861"/>
        <v>0</v>
      </c>
      <c r="X11361" t="b">
        <f t="shared" si="4866"/>
        <v>0</v>
      </c>
      <c r="Y11361" t="b">
        <f t="shared" si="4867"/>
        <v>0</v>
      </c>
      <c r="Z11361" t="b">
        <f t="shared" si="4868"/>
        <v>0</v>
      </c>
      <c r="AA11361" t="b">
        <f t="shared" si="4869"/>
        <v>0</v>
      </c>
    </row>
    <row r="11362" spans="1:27" x14ac:dyDescent="0.25">
      <c r="A11362" t="s">
        <v>35970</v>
      </c>
      <c r="C11362" t="s">
        <v>36746</v>
      </c>
      <c r="D11362" t="s">
        <v>35972</v>
      </c>
      <c r="K11362" t="s">
        <v>36747</v>
      </c>
      <c r="L11362" t="s">
        <v>35</v>
      </c>
      <c r="M11362" t="s">
        <v>20</v>
      </c>
      <c r="P11362" t="b">
        <f t="shared" si="4855"/>
        <v>0</v>
      </c>
      <c r="Q11362" t="b">
        <f t="shared" si="4842"/>
        <v>0</v>
      </c>
      <c r="R11362" t="b">
        <f t="shared" si="4856"/>
        <v>0</v>
      </c>
      <c r="S11362" t="b">
        <f t="shared" si="4857"/>
        <v>0</v>
      </c>
      <c r="T11362" t="b">
        <f t="shared" si="4858"/>
        <v>0</v>
      </c>
      <c r="U11362" t="b">
        <f t="shared" si="4859"/>
        <v>0</v>
      </c>
      <c r="V11362" t="b">
        <f t="shared" si="4860"/>
        <v>0</v>
      </c>
      <c r="W11362" t="b">
        <f t="shared" si="4861"/>
        <v>0</v>
      </c>
      <c r="X11362" t="b">
        <f t="shared" si="4866"/>
        <v>0</v>
      </c>
      <c r="Y11362" t="b">
        <f t="shared" si="4867"/>
        <v>0</v>
      </c>
      <c r="Z11362" t="b">
        <f t="shared" si="4868"/>
        <v>0</v>
      </c>
      <c r="AA11362" t="b">
        <f t="shared" si="4869"/>
        <v>0</v>
      </c>
    </row>
    <row r="11363" spans="1:27" x14ac:dyDescent="0.25">
      <c r="A11363" t="s">
        <v>35970</v>
      </c>
      <c r="C11363" t="s">
        <v>36748</v>
      </c>
      <c r="D11363" t="s">
        <v>35972</v>
      </c>
      <c r="K11363" t="s">
        <v>36749</v>
      </c>
      <c r="L11363" t="s">
        <v>35</v>
      </c>
      <c r="M11363" t="s">
        <v>20</v>
      </c>
      <c r="P11363" t="b">
        <f t="shared" si="4855"/>
        <v>0</v>
      </c>
      <c r="Q11363" t="b">
        <f t="shared" si="4842"/>
        <v>0</v>
      </c>
      <c r="R11363" t="b">
        <f t="shared" si="4856"/>
        <v>0</v>
      </c>
      <c r="S11363" t="b">
        <f t="shared" si="4857"/>
        <v>0</v>
      </c>
      <c r="T11363" t="b">
        <f t="shared" si="4858"/>
        <v>0</v>
      </c>
      <c r="U11363" t="b">
        <f t="shared" si="4859"/>
        <v>0</v>
      </c>
      <c r="V11363" t="b">
        <f t="shared" si="4860"/>
        <v>0</v>
      </c>
      <c r="W11363" t="b">
        <f t="shared" si="4861"/>
        <v>0</v>
      </c>
      <c r="X11363" t="b">
        <f t="shared" si="4866"/>
        <v>0</v>
      </c>
      <c r="Y11363" t="b">
        <f t="shared" si="4867"/>
        <v>0</v>
      </c>
      <c r="Z11363" t="b">
        <f t="shared" si="4868"/>
        <v>0</v>
      </c>
      <c r="AA11363" t="b">
        <f t="shared" si="4869"/>
        <v>0</v>
      </c>
    </row>
    <row r="11364" spans="1:27" x14ac:dyDescent="0.25">
      <c r="A11364" t="s">
        <v>35970</v>
      </c>
      <c r="C11364" t="s">
        <v>36750</v>
      </c>
      <c r="D11364" t="s">
        <v>35972</v>
      </c>
      <c r="K11364" t="s">
        <v>36751</v>
      </c>
      <c r="L11364" t="s">
        <v>35</v>
      </c>
      <c r="M11364" t="s">
        <v>20</v>
      </c>
      <c r="P11364" t="b">
        <f t="shared" si="4855"/>
        <v>0</v>
      </c>
      <c r="Q11364" t="b">
        <f t="shared" si="4842"/>
        <v>0</v>
      </c>
      <c r="R11364" t="b">
        <f t="shared" si="4856"/>
        <v>0</v>
      </c>
      <c r="S11364" t="b">
        <f t="shared" si="4857"/>
        <v>0</v>
      </c>
      <c r="T11364" t="b">
        <f t="shared" si="4858"/>
        <v>0</v>
      </c>
      <c r="U11364" t="b">
        <f t="shared" si="4859"/>
        <v>0</v>
      </c>
      <c r="V11364" t="b">
        <f t="shared" si="4860"/>
        <v>0</v>
      </c>
      <c r="W11364" t="b">
        <f t="shared" si="4861"/>
        <v>0</v>
      </c>
      <c r="X11364" t="b">
        <f t="shared" si="4866"/>
        <v>0</v>
      </c>
      <c r="Y11364" t="b">
        <f t="shared" si="4867"/>
        <v>0</v>
      </c>
      <c r="Z11364" t="b">
        <f t="shared" si="4868"/>
        <v>0</v>
      </c>
      <c r="AA11364" t="b">
        <f t="shared" si="4869"/>
        <v>0</v>
      </c>
    </row>
    <row r="11365" spans="1:27" x14ac:dyDescent="0.25">
      <c r="A11365" t="s">
        <v>35970</v>
      </c>
      <c r="C11365" t="s">
        <v>36752</v>
      </c>
      <c r="D11365" t="s">
        <v>35972</v>
      </c>
      <c r="K11365" t="s">
        <v>36753</v>
      </c>
      <c r="L11365" t="s">
        <v>35</v>
      </c>
      <c r="M11365" t="s">
        <v>20</v>
      </c>
      <c r="P11365" t="b">
        <f t="shared" si="4855"/>
        <v>0</v>
      </c>
      <c r="Q11365" t="b">
        <f t="shared" si="4842"/>
        <v>0</v>
      </c>
      <c r="R11365" t="b">
        <f t="shared" si="4856"/>
        <v>0</v>
      </c>
      <c r="S11365" t="b">
        <f t="shared" si="4857"/>
        <v>0</v>
      </c>
      <c r="T11365" t="b">
        <f t="shared" si="4858"/>
        <v>0</v>
      </c>
      <c r="U11365" t="b">
        <f t="shared" si="4859"/>
        <v>0</v>
      </c>
      <c r="V11365" t="b">
        <f t="shared" si="4860"/>
        <v>0</v>
      </c>
      <c r="W11365" t="b">
        <f t="shared" si="4861"/>
        <v>0</v>
      </c>
      <c r="X11365" t="b">
        <f t="shared" si="4866"/>
        <v>0</v>
      </c>
      <c r="Y11365" t="b">
        <f t="shared" si="4867"/>
        <v>0</v>
      </c>
      <c r="Z11365" t="b">
        <f t="shared" si="4868"/>
        <v>0</v>
      </c>
      <c r="AA11365" t="b">
        <f t="shared" si="4869"/>
        <v>0</v>
      </c>
    </row>
    <row r="11366" spans="1:27" x14ac:dyDescent="0.25">
      <c r="A11366" t="s">
        <v>35970</v>
      </c>
      <c r="C11366" t="s">
        <v>36754</v>
      </c>
      <c r="D11366" t="s">
        <v>35972</v>
      </c>
      <c r="K11366" t="s">
        <v>36755</v>
      </c>
      <c r="L11366" t="s">
        <v>35</v>
      </c>
      <c r="M11366" t="s">
        <v>20</v>
      </c>
      <c r="P11366" t="b">
        <f t="shared" si="4855"/>
        <v>0</v>
      </c>
      <c r="Q11366" t="b">
        <f t="shared" si="4842"/>
        <v>0</v>
      </c>
      <c r="R11366" t="b">
        <f t="shared" si="4856"/>
        <v>0</v>
      </c>
      <c r="S11366" t="b">
        <f t="shared" si="4857"/>
        <v>0</v>
      </c>
      <c r="T11366" t="b">
        <f t="shared" si="4858"/>
        <v>0</v>
      </c>
      <c r="U11366" t="b">
        <f t="shared" si="4859"/>
        <v>0</v>
      </c>
      <c r="V11366" t="b">
        <f t="shared" si="4860"/>
        <v>0</v>
      </c>
      <c r="W11366" t="b">
        <f t="shared" si="4861"/>
        <v>0</v>
      </c>
      <c r="X11366" t="b">
        <f t="shared" si="4866"/>
        <v>0</v>
      </c>
      <c r="Y11366" t="b">
        <f t="shared" si="4867"/>
        <v>0</v>
      </c>
      <c r="Z11366" t="b">
        <f t="shared" si="4868"/>
        <v>0</v>
      </c>
      <c r="AA11366" t="b">
        <f t="shared" si="4869"/>
        <v>0</v>
      </c>
    </row>
    <row r="11367" spans="1:27" x14ac:dyDescent="0.25">
      <c r="A11367" t="s">
        <v>35970</v>
      </c>
      <c r="C11367" t="s">
        <v>36756</v>
      </c>
      <c r="D11367" t="s">
        <v>35972</v>
      </c>
      <c r="K11367" t="s">
        <v>36757</v>
      </c>
      <c r="L11367" t="s">
        <v>20</v>
      </c>
      <c r="M11367" t="s">
        <v>19</v>
      </c>
      <c r="P11367" t="b">
        <f t="shared" si="4855"/>
        <v>0</v>
      </c>
      <c r="Q11367" t="b">
        <f t="shared" si="4842"/>
        <v>0</v>
      </c>
      <c r="R11367" t="b">
        <f t="shared" si="4856"/>
        <v>0</v>
      </c>
      <c r="S11367" t="b">
        <f t="shared" si="4857"/>
        <v>0</v>
      </c>
      <c r="T11367" t="b">
        <f t="shared" si="4858"/>
        <v>0</v>
      </c>
      <c r="U11367" t="b">
        <f t="shared" si="4859"/>
        <v>0</v>
      </c>
      <c r="V11367" t="b">
        <f t="shared" si="4860"/>
        <v>0</v>
      </c>
      <c r="W11367" t="b">
        <f t="shared" si="4861"/>
        <v>0</v>
      </c>
      <c r="X11367" t="b">
        <f t="shared" si="4866"/>
        <v>0</v>
      </c>
      <c r="Y11367" t="b">
        <f t="shared" si="4867"/>
        <v>0</v>
      </c>
      <c r="Z11367" t="b">
        <f t="shared" si="4868"/>
        <v>0</v>
      </c>
      <c r="AA11367" t="b">
        <f t="shared" si="4869"/>
        <v>0</v>
      </c>
    </row>
    <row r="11368" spans="1:27" x14ac:dyDescent="0.25">
      <c r="A11368" t="s">
        <v>35970</v>
      </c>
      <c r="C11368" t="s">
        <v>36758</v>
      </c>
      <c r="D11368" t="s">
        <v>35972</v>
      </c>
      <c r="K11368" t="s">
        <v>36759</v>
      </c>
      <c r="L11368" t="s">
        <v>20</v>
      </c>
      <c r="M11368" t="s">
        <v>35</v>
      </c>
      <c r="P11368" t="b">
        <f t="shared" si="4855"/>
        <v>0</v>
      </c>
      <c r="Q11368" t="b">
        <f t="shared" si="4842"/>
        <v>0</v>
      </c>
      <c r="R11368" t="b">
        <f t="shared" si="4856"/>
        <v>0</v>
      </c>
      <c r="S11368" t="b">
        <f t="shared" si="4857"/>
        <v>0</v>
      </c>
      <c r="T11368" t="b">
        <f t="shared" si="4858"/>
        <v>0</v>
      </c>
      <c r="U11368" t="b">
        <f t="shared" si="4859"/>
        <v>0</v>
      </c>
      <c r="V11368" t="b">
        <f t="shared" si="4860"/>
        <v>0</v>
      </c>
      <c r="W11368" t="b">
        <f t="shared" si="4861"/>
        <v>0</v>
      </c>
      <c r="X11368" t="b">
        <f t="shared" si="4866"/>
        <v>0</v>
      </c>
      <c r="Y11368" t="b">
        <f t="shared" si="4867"/>
        <v>0</v>
      </c>
      <c r="Z11368" t="b">
        <f t="shared" si="4868"/>
        <v>0</v>
      </c>
      <c r="AA11368" t="b">
        <f t="shared" si="4869"/>
        <v>0</v>
      </c>
    </row>
    <row r="11369" spans="1:27" x14ac:dyDescent="0.25">
      <c r="A11369" t="s">
        <v>35970</v>
      </c>
      <c r="C11369" t="s">
        <v>36760</v>
      </c>
      <c r="D11369" t="s">
        <v>35972</v>
      </c>
      <c r="K11369" t="s">
        <v>36761</v>
      </c>
      <c r="L11369" t="s">
        <v>20</v>
      </c>
      <c r="M11369" t="s">
        <v>35</v>
      </c>
      <c r="P11369" t="b">
        <f t="shared" si="4855"/>
        <v>0</v>
      </c>
      <c r="Q11369" t="b">
        <f t="shared" ref="Q11369:Q11432" si="4870">ISNUMBER(SEARCH("marine",$C11369))</f>
        <v>0</v>
      </c>
      <c r="R11369" t="b">
        <f t="shared" si="4856"/>
        <v>0</v>
      </c>
      <c r="S11369" t="b">
        <f t="shared" si="4857"/>
        <v>0</v>
      </c>
      <c r="T11369" t="b">
        <f t="shared" si="4858"/>
        <v>0</v>
      </c>
      <c r="U11369" t="b">
        <f t="shared" si="4859"/>
        <v>0</v>
      </c>
      <c r="V11369" t="b">
        <f t="shared" si="4860"/>
        <v>0</v>
      </c>
      <c r="W11369" t="b">
        <f t="shared" si="4861"/>
        <v>0</v>
      </c>
      <c r="X11369" t="b">
        <f t="shared" si="4866"/>
        <v>0</v>
      </c>
      <c r="Y11369" t="b">
        <f t="shared" si="4867"/>
        <v>0</v>
      </c>
      <c r="Z11369" t="b">
        <f t="shared" si="4868"/>
        <v>0</v>
      </c>
      <c r="AA11369" t="b">
        <f t="shared" si="4869"/>
        <v>0</v>
      </c>
    </row>
    <row r="11370" spans="1:27" x14ac:dyDescent="0.25">
      <c r="A11370" t="s">
        <v>35970</v>
      </c>
      <c r="C11370" t="s">
        <v>36762</v>
      </c>
      <c r="D11370" t="s">
        <v>35972</v>
      </c>
      <c r="K11370" t="s">
        <v>36763</v>
      </c>
      <c r="L11370" t="s">
        <v>20</v>
      </c>
      <c r="M11370" t="s">
        <v>35</v>
      </c>
      <c r="P11370" t="b">
        <f t="shared" si="4855"/>
        <v>0</v>
      </c>
      <c r="Q11370" t="b">
        <f t="shared" si="4870"/>
        <v>0</v>
      </c>
      <c r="R11370" t="b">
        <f t="shared" si="4856"/>
        <v>0</v>
      </c>
      <c r="S11370" t="b">
        <f t="shared" si="4857"/>
        <v>0</v>
      </c>
      <c r="T11370" t="b">
        <f t="shared" si="4858"/>
        <v>0</v>
      </c>
      <c r="U11370" t="b">
        <f t="shared" si="4859"/>
        <v>0</v>
      </c>
      <c r="V11370" t="b">
        <f t="shared" si="4860"/>
        <v>0</v>
      </c>
      <c r="W11370" t="b">
        <f t="shared" si="4861"/>
        <v>0</v>
      </c>
      <c r="X11370" t="b">
        <f t="shared" si="4866"/>
        <v>0</v>
      </c>
      <c r="Y11370" t="b">
        <f t="shared" si="4867"/>
        <v>0</v>
      </c>
      <c r="Z11370" t="b">
        <f t="shared" si="4868"/>
        <v>0</v>
      </c>
      <c r="AA11370" t="b">
        <f t="shared" si="4869"/>
        <v>0</v>
      </c>
    </row>
    <row r="11371" spans="1:27" x14ac:dyDescent="0.25">
      <c r="A11371" t="s">
        <v>35970</v>
      </c>
      <c r="C11371" t="s">
        <v>36764</v>
      </c>
      <c r="D11371" t="s">
        <v>35972</v>
      </c>
      <c r="K11371" t="s">
        <v>36765</v>
      </c>
      <c r="L11371" t="s">
        <v>19</v>
      </c>
      <c r="M11371" t="s">
        <v>20</v>
      </c>
      <c r="P11371" t="b">
        <f t="shared" si="4855"/>
        <v>0</v>
      </c>
      <c r="Q11371" t="b">
        <f t="shared" si="4870"/>
        <v>0</v>
      </c>
      <c r="R11371" t="b">
        <f t="shared" si="4856"/>
        <v>0</v>
      </c>
      <c r="S11371" t="b">
        <f t="shared" si="4857"/>
        <v>0</v>
      </c>
      <c r="T11371" t="b">
        <f t="shared" si="4858"/>
        <v>0</v>
      </c>
      <c r="U11371" t="b">
        <f t="shared" si="4859"/>
        <v>0</v>
      </c>
      <c r="V11371" t="b">
        <f t="shared" si="4860"/>
        <v>0</v>
      </c>
      <c r="W11371" t="b">
        <f t="shared" si="4861"/>
        <v>0</v>
      </c>
      <c r="X11371" t="b">
        <f t="shared" si="4866"/>
        <v>0</v>
      </c>
      <c r="Y11371" t="b">
        <f t="shared" si="4867"/>
        <v>0</v>
      </c>
      <c r="Z11371" t="b">
        <f t="shared" si="4868"/>
        <v>0</v>
      </c>
      <c r="AA11371" t="b">
        <f t="shared" si="4869"/>
        <v>0</v>
      </c>
    </row>
    <row r="11372" spans="1:27" x14ac:dyDescent="0.25">
      <c r="A11372" t="s">
        <v>35970</v>
      </c>
      <c r="C11372" t="s">
        <v>36766</v>
      </c>
      <c r="D11372" t="s">
        <v>35972</v>
      </c>
      <c r="K11372" t="s">
        <v>36767</v>
      </c>
      <c r="L11372" t="s">
        <v>20</v>
      </c>
      <c r="M11372" t="s">
        <v>35</v>
      </c>
      <c r="P11372" t="b">
        <f t="shared" si="4855"/>
        <v>0</v>
      </c>
      <c r="Q11372" t="b">
        <f t="shared" si="4870"/>
        <v>0</v>
      </c>
      <c r="R11372" t="b">
        <f t="shared" si="4856"/>
        <v>0</v>
      </c>
      <c r="S11372" t="b">
        <f t="shared" si="4857"/>
        <v>0</v>
      </c>
      <c r="T11372" t="b">
        <f t="shared" si="4858"/>
        <v>0</v>
      </c>
      <c r="U11372" t="b">
        <f t="shared" si="4859"/>
        <v>0</v>
      </c>
      <c r="V11372" t="b">
        <f t="shared" si="4860"/>
        <v>0</v>
      </c>
      <c r="W11372" t="b">
        <f t="shared" si="4861"/>
        <v>0</v>
      </c>
      <c r="X11372" t="b">
        <f t="shared" si="4866"/>
        <v>0</v>
      </c>
      <c r="Y11372" t="b">
        <f t="shared" si="4867"/>
        <v>0</v>
      </c>
      <c r="Z11372" t="b">
        <f t="shared" si="4868"/>
        <v>0</v>
      </c>
      <c r="AA11372" t="b">
        <f t="shared" si="4869"/>
        <v>0</v>
      </c>
    </row>
    <row r="11373" spans="1:27" x14ac:dyDescent="0.25">
      <c r="A11373" t="s">
        <v>35970</v>
      </c>
      <c r="C11373" t="s">
        <v>36768</v>
      </c>
      <c r="D11373" t="s">
        <v>35972</v>
      </c>
      <c r="K11373" t="s">
        <v>36769</v>
      </c>
      <c r="L11373" t="s">
        <v>19</v>
      </c>
      <c r="M11373" t="s">
        <v>20</v>
      </c>
      <c r="P11373" t="b">
        <f t="shared" si="4855"/>
        <v>0</v>
      </c>
      <c r="Q11373" t="b">
        <f t="shared" si="4870"/>
        <v>0</v>
      </c>
      <c r="R11373" t="b">
        <f t="shared" si="4856"/>
        <v>0</v>
      </c>
      <c r="S11373" t="b">
        <f t="shared" si="4857"/>
        <v>0</v>
      </c>
      <c r="T11373" t="b">
        <f t="shared" si="4858"/>
        <v>0</v>
      </c>
      <c r="U11373" t="b">
        <f t="shared" si="4859"/>
        <v>0</v>
      </c>
      <c r="V11373" t="b">
        <f t="shared" si="4860"/>
        <v>0</v>
      </c>
      <c r="W11373" t="b">
        <f t="shared" si="4861"/>
        <v>0</v>
      </c>
      <c r="X11373" t="b">
        <f t="shared" si="4866"/>
        <v>0</v>
      </c>
      <c r="Y11373" t="b">
        <f t="shared" si="4867"/>
        <v>0</v>
      </c>
      <c r="Z11373" t="b">
        <f t="shared" si="4868"/>
        <v>0</v>
      </c>
      <c r="AA11373" t="b">
        <f t="shared" si="4869"/>
        <v>0</v>
      </c>
    </row>
    <row r="11374" spans="1:27" x14ac:dyDescent="0.25">
      <c r="A11374" t="s">
        <v>35970</v>
      </c>
      <c r="C11374" t="s">
        <v>36770</v>
      </c>
      <c r="D11374" t="s">
        <v>35972</v>
      </c>
      <c r="K11374" t="s">
        <v>36771</v>
      </c>
      <c r="L11374" t="s">
        <v>19</v>
      </c>
      <c r="M11374" t="s">
        <v>20</v>
      </c>
      <c r="P11374" t="b">
        <f t="shared" si="4855"/>
        <v>0</v>
      </c>
      <c r="Q11374" t="b">
        <f t="shared" si="4870"/>
        <v>0</v>
      </c>
      <c r="R11374" t="b">
        <f t="shared" si="4856"/>
        <v>0</v>
      </c>
      <c r="S11374" t="b">
        <f t="shared" si="4857"/>
        <v>0</v>
      </c>
      <c r="T11374" t="b">
        <f t="shared" si="4858"/>
        <v>0</v>
      </c>
      <c r="U11374" t="b">
        <f t="shared" si="4859"/>
        <v>0</v>
      </c>
      <c r="V11374" t="b">
        <f t="shared" si="4860"/>
        <v>0</v>
      </c>
      <c r="W11374" t="b">
        <f t="shared" si="4861"/>
        <v>0</v>
      </c>
      <c r="X11374" t="b">
        <f t="shared" si="4866"/>
        <v>0</v>
      </c>
      <c r="Y11374" t="b">
        <f t="shared" si="4867"/>
        <v>0</v>
      </c>
      <c r="Z11374" t="b">
        <f t="shared" si="4868"/>
        <v>0</v>
      </c>
      <c r="AA11374" t="b">
        <f t="shared" si="4869"/>
        <v>0</v>
      </c>
    </row>
    <row r="11375" spans="1:27" hidden="1" x14ac:dyDescent="0.25">
      <c r="A11375" t="s">
        <v>35970</v>
      </c>
      <c r="C11375" t="s">
        <v>36772</v>
      </c>
      <c r="D11375" t="s">
        <v>35972</v>
      </c>
      <c r="K11375" t="s">
        <v>36773</v>
      </c>
      <c r="L11375" t="s">
        <v>35</v>
      </c>
      <c r="M11375" t="s">
        <v>20</v>
      </c>
      <c r="N11375" t="s">
        <v>37246</v>
      </c>
      <c r="O11375" t="s">
        <v>37251</v>
      </c>
      <c r="P11375" t="b">
        <f t="shared" si="4855"/>
        <v>0</v>
      </c>
      <c r="Q11375" t="b">
        <f t="shared" si="4870"/>
        <v>0</v>
      </c>
      <c r="R11375" t="b">
        <f t="shared" si="4856"/>
        <v>0</v>
      </c>
      <c r="S11375" t="b">
        <f t="shared" si="4857"/>
        <v>0</v>
      </c>
      <c r="T11375" t="b">
        <f t="shared" si="4858"/>
        <v>0</v>
      </c>
      <c r="U11375" t="b">
        <f t="shared" si="4859"/>
        <v>0</v>
      </c>
      <c r="V11375" t="b">
        <f t="shared" si="4860"/>
        <v>0</v>
      </c>
      <c r="W11375" t="b">
        <f t="shared" si="4861"/>
        <v>0</v>
      </c>
      <c r="X11375" t="b">
        <f t="shared" si="4866"/>
        <v>0</v>
      </c>
      <c r="Y11375" t="b">
        <f t="shared" si="4867"/>
        <v>1</v>
      </c>
    </row>
    <row r="11376" spans="1:27" x14ac:dyDescent="0.25">
      <c r="A11376" t="s">
        <v>35970</v>
      </c>
      <c r="C11376" t="s">
        <v>36774</v>
      </c>
      <c r="D11376" t="s">
        <v>35972</v>
      </c>
      <c r="K11376" t="s">
        <v>36775</v>
      </c>
      <c r="L11376" t="s">
        <v>20</v>
      </c>
      <c r="M11376" t="s">
        <v>35</v>
      </c>
      <c r="P11376" t="b">
        <f t="shared" si="4855"/>
        <v>0</v>
      </c>
      <c r="Q11376" t="b">
        <f t="shared" si="4870"/>
        <v>0</v>
      </c>
      <c r="R11376" t="b">
        <f t="shared" si="4856"/>
        <v>0</v>
      </c>
      <c r="S11376" t="b">
        <f t="shared" si="4857"/>
        <v>0</v>
      </c>
      <c r="T11376" t="b">
        <f t="shared" si="4858"/>
        <v>0</v>
      </c>
      <c r="U11376" t="b">
        <f t="shared" si="4859"/>
        <v>0</v>
      </c>
      <c r="V11376" t="b">
        <f t="shared" si="4860"/>
        <v>0</v>
      </c>
      <c r="W11376" t="b">
        <f t="shared" si="4861"/>
        <v>0</v>
      </c>
      <c r="X11376" t="b">
        <f t="shared" si="4866"/>
        <v>0</v>
      </c>
      <c r="Y11376" t="b">
        <f t="shared" si="4867"/>
        <v>0</v>
      </c>
      <c r="Z11376" t="b">
        <f t="shared" ref="Z11376:Z11385" si="4871">ISNUMBER(SEARCH("Newts",$C11376))</f>
        <v>0</v>
      </c>
      <c r="AA11376" t="b">
        <f t="shared" ref="AA11376:AA11378" si="4872">ISNUMBER(SEARCH("Sea Turtle",$C11376))</f>
        <v>0</v>
      </c>
    </row>
    <row r="11377" spans="1:27" x14ac:dyDescent="0.25">
      <c r="A11377" t="s">
        <v>35970</v>
      </c>
      <c r="C11377" t="s">
        <v>36776</v>
      </c>
      <c r="D11377" t="s">
        <v>35972</v>
      </c>
      <c r="K11377" t="s">
        <v>36777</v>
      </c>
      <c r="L11377" t="s">
        <v>35</v>
      </c>
      <c r="M11377" t="s">
        <v>20</v>
      </c>
      <c r="P11377" t="b">
        <f t="shared" si="4855"/>
        <v>0</v>
      </c>
      <c r="Q11377" t="b">
        <f t="shared" si="4870"/>
        <v>0</v>
      </c>
      <c r="R11377" t="b">
        <f t="shared" si="4856"/>
        <v>0</v>
      </c>
      <c r="S11377" t="b">
        <f t="shared" si="4857"/>
        <v>0</v>
      </c>
      <c r="T11377" t="b">
        <f t="shared" si="4858"/>
        <v>0</v>
      </c>
      <c r="U11377" t="b">
        <f t="shared" si="4859"/>
        <v>0</v>
      </c>
      <c r="V11377" t="b">
        <f t="shared" si="4860"/>
        <v>0</v>
      </c>
      <c r="W11377" t="b">
        <f t="shared" si="4861"/>
        <v>0</v>
      </c>
      <c r="X11377" t="b">
        <f t="shared" si="4866"/>
        <v>0</v>
      </c>
      <c r="Y11377" t="b">
        <f t="shared" si="4867"/>
        <v>0</v>
      </c>
      <c r="Z11377" t="b">
        <f t="shared" si="4871"/>
        <v>0</v>
      </c>
      <c r="AA11377" t="b">
        <f t="shared" si="4872"/>
        <v>0</v>
      </c>
    </row>
    <row r="11378" spans="1:27" x14ac:dyDescent="0.25">
      <c r="A11378" t="s">
        <v>35970</v>
      </c>
      <c r="C11378" t="s">
        <v>36778</v>
      </c>
      <c r="D11378" t="s">
        <v>35972</v>
      </c>
      <c r="K11378" t="s">
        <v>36779</v>
      </c>
      <c r="L11378" t="s">
        <v>20</v>
      </c>
      <c r="M11378" t="s">
        <v>19</v>
      </c>
      <c r="P11378" t="b">
        <f t="shared" si="4855"/>
        <v>0</v>
      </c>
      <c r="Q11378" t="b">
        <f t="shared" si="4870"/>
        <v>0</v>
      </c>
      <c r="R11378" t="b">
        <f t="shared" si="4856"/>
        <v>0</v>
      </c>
      <c r="S11378" t="b">
        <f t="shared" si="4857"/>
        <v>0</v>
      </c>
      <c r="T11378" t="b">
        <f t="shared" si="4858"/>
        <v>0</v>
      </c>
      <c r="U11378" t="b">
        <f t="shared" si="4859"/>
        <v>0</v>
      </c>
      <c r="V11378" t="b">
        <f t="shared" si="4860"/>
        <v>0</v>
      </c>
      <c r="W11378" t="b">
        <f t="shared" si="4861"/>
        <v>0</v>
      </c>
      <c r="X11378" t="b">
        <f t="shared" si="4866"/>
        <v>0</v>
      </c>
      <c r="Y11378" t="b">
        <f t="shared" si="4867"/>
        <v>0</v>
      </c>
      <c r="Z11378" t="b">
        <f t="shared" si="4871"/>
        <v>0</v>
      </c>
      <c r="AA11378" t="b">
        <f t="shared" si="4872"/>
        <v>0</v>
      </c>
    </row>
    <row r="11379" spans="1:27" hidden="1" x14ac:dyDescent="0.25">
      <c r="A11379" t="s">
        <v>35970</v>
      </c>
      <c r="C11379" t="s">
        <v>36780</v>
      </c>
      <c r="D11379" t="s">
        <v>35972</v>
      </c>
      <c r="K11379" t="s">
        <v>36781</v>
      </c>
      <c r="L11379" t="s">
        <v>35</v>
      </c>
      <c r="M11379" t="s">
        <v>20</v>
      </c>
      <c r="N11379" t="s">
        <v>37246</v>
      </c>
      <c r="O11379" t="s">
        <v>37256</v>
      </c>
      <c r="P11379" t="b">
        <f t="shared" si="4855"/>
        <v>0</v>
      </c>
      <c r="Q11379" t="b">
        <f t="shared" si="4870"/>
        <v>0</v>
      </c>
      <c r="R11379" t="b">
        <f t="shared" si="4856"/>
        <v>0</v>
      </c>
      <c r="S11379" t="b">
        <f t="shared" si="4857"/>
        <v>0</v>
      </c>
      <c r="T11379" t="b">
        <f t="shared" si="4858"/>
        <v>0</v>
      </c>
      <c r="U11379" t="b">
        <f t="shared" si="4859"/>
        <v>0</v>
      </c>
      <c r="V11379" t="b">
        <f t="shared" si="4860"/>
        <v>0</v>
      </c>
      <c r="W11379" t="b">
        <f t="shared" si="4861"/>
        <v>0</v>
      </c>
      <c r="X11379" t="b">
        <f t="shared" si="4866"/>
        <v>1</v>
      </c>
      <c r="Y11379" t="b">
        <f t="shared" si="4867"/>
        <v>0</v>
      </c>
      <c r="Z11379" t="b">
        <f t="shared" si="4871"/>
        <v>0</v>
      </c>
    </row>
    <row r="11380" spans="1:27" x14ac:dyDescent="0.25">
      <c r="A11380" t="s">
        <v>35970</v>
      </c>
      <c r="C11380" t="s">
        <v>36782</v>
      </c>
      <c r="D11380" t="s">
        <v>35972</v>
      </c>
      <c r="K11380" t="s">
        <v>36783</v>
      </c>
      <c r="L11380" t="s">
        <v>35</v>
      </c>
      <c r="M11380" t="s">
        <v>20</v>
      </c>
      <c r="P11380" t="b">
        <f t="shared" si="4855"/>
        <v>0</v>
      </c>
      <c r="Q11380" t="b">
        <f t="shared" si="4870"/>
        <v>0</v>
      </c>
      <c r="R11380" t="b">
        <f t="shared" si="4856"/>
        <v>0</v>
      </c>
      <c r="S11380" t="b">
        <f t="shared" si="4857"/>
        <v>0</v>
      </c>
      <c r="T11380" t="b">
        <f t="shared" si="4858"/>
        <v>0</v>
      </c>
      <c r="U11380" t="b">
        <f t="shared" si="4859"/>
        <v>0</v>
      </c>
      <c r="V11380" t="b">
        <f t="shared" si="4860"/>
        <v>0</v>
      </c>
      <c r="W11380" t="b">
        <f t="shared" si="4861"/>
        <v>0</v>
      </c>
      <c r="X11380" t="b">
        <f t="shared" si="4866"/>
        <v>0</v>
      </c>
      <c r="Y11380" t="b">
        <f t="shared" si="4867"/>
        <v>0</v>
      </c>
      <c r="Z11380" t="b">
        <f t="shared" si="4871"/>
        <v>0</v>
      </c>
      <c r="AA11380" t="b">
        <f t="shared" ref="AA11380:AA11385" si="4873">ISNUMBER(SEARCH("Sea Turtle",$C11380))</f>
        <v>0</v>
      </c>
    </row>
    <row r="11381" spans="1:27" x14ac:dyDescent="0.25">
      <c r="A11381" t="s">
        <v>35970</v>
      </c>
      <c r="C11381" t="s">
        <v>36784</v>
      </c>
      <c r="D11381" t="s">
        <v>35972</v>
      </c>
      <c r="K11381" t="s">
        <v>36785</v>
      </c>
      <c r="L11381" t="s">
        <v>20</v>
      </c>
      <c r="M11381" t="s">
        <v>35</v>
      </c>
      <c r="P11381" t="b">
        <f t="shared" si="4855"/>
        <v>0</v>
      </c>
      <c r="Q11381" t="b">
        <f t="shared" si="4870"/>
        <v>0</v>
      </c>
      <c r="R11381" t="b">
        <f t="shared" si="4856"/>
        <v>0</v>
      </c>
      <c r="S11381" t="b">
        <f t="shared" si="4857"/>
        <v>0</v>
      </c>
      <c r="T11381" t="b">
        <f t="shared" si="4858"/>
        <v>0</v>
      </c>
      <c r="U11381" t="b">
        <f t="shared" si="4859"/>
        <v>0</v>
      </c>
      <c r="V11381" t="b">
        <f t="shared" si="4860"/>
        <v>0</v>
      </c>
      <c r="W11381" t="b">
        <f t="shared" si="4861"/>
        <v>0</v>
      </c>
      <c r="X11381" t="b">
        <f t="shared" si="4866"/>
        <v>0</v>
      </c>
      <c r="Y11381" t="b">
        <f t="shared" si="4867"/>
        <v>0</v>
      </c>
      <c r="Z11381" t="b">
        <f t="shared" si="4871"/>
        <v>0</v>
      </c>
      <c r="AA11381" t="b">
        <f t="shared" si="4873"/>
        <v>0</v>
      </c>
    </row>
    <row r="11382" spans="1:27" x14ac:dyDescent="0.25">
      <c r="A11382" t="s">
        <v>35970</v>
      </c>
      <c r="C11382" t="s">
        <v>36786</v>
      </c>
      <c r="D11382" t="s">
        <v>35972</v>
      </c>
      <c r="K11382" t="s">
        <v>36787</v>
      </c>
      <c r="L11382" t="s">
        <v>20</v>
      </c>
      <c r="M11382" t="s">
        <v>19</v>
      </c>
      <c r="P11382" t="b">
        <f t="shared" si="4855"/>
        <v>0</v>
      </c>
      <c r="Q11382" t="b">
        <f t="shared" si="4870"/>
        <v>0</v>
      </c>
      <c r="R11382" t="b">
        <f t="shared" si="4856"/>
        <v>0</v>
      </c>
      <c r="S11382" t="b">
        <f t="shared" si="4857"/>
        <v>0</v>
      </c>
      <c r="T11382" t="b">
        <f t="shared" si="4858"/>
        <v>0</v>
      </c>
      <c r="U11382" t="b">
        <f t="shared" si="4859"/>
        <v>0</v>
      </c>
      <c r="V11382" t="b">
        <f t="shared" si="4860"/>
        <v>0</v>
      </c>
      <c r="W11382" t="b">
        <f t="shared" si="4861"/>
        <v>0</v>
      </c>
      <c r="X11382" t="b">
        <f t="shared" si="4866"/>
        <v>0</v>
      </c>
      <c r="Y11382" t="b">
        <f t="shared" si="4867"/>
        <v>0</v>
      </c>
      <c r="Z11382" t="b">
        <f t="shared" si="4871"/>
        <v>0</v>
      </c>
      <c r="AA11382" t="b">
        <f t="shared" si="4873"/>
        <v>0</v>
      </c>
    </row>
    <row r="11383" spans="1:27" x14ac:dyDescent="0.25">
      <c r="A11383" t="s">
        <v>35970</v>
      </c>
      <c r="C11383" t="s">
        <v>36788</v>
      </c>
      <c r="D11383" t="s">
        <v>35972</v>
      </c>
      <c r="K11383" t="s">
        <v>36789</v>
      </c>
      <c r="L11383" t="s">
        <v>35</v>
      </c>
      <c r="M11383" t="s">
        <v>20</v>
      </c>
      <c r="P11383" t="b">
        <f t="shared" si="4855"/>
        <v>0</v>
      </c>
      <c r="Q11383" t="b">
        <f t="shared" si="4870"/>
        <v>0</v>
      </c>
      <c r="R11383" t="b">
        <f t="shared" si="4856"/>
        <v>0</v>
      </c>
      <c r="S11383" t="b">
        <f t="shared" si="4857"/>
        <v>0</v>
      </c>
      <c r="T11383" t="b">
        <f t="shared" si="4858"/>
        <v>0</v>
      </c>
      <c r="U11383" t="b">
        <f t="shared" si="4859"/>
        <v>0</v>
      </c>
      <c r="V11383" t="b">
        <f t="shared" si="4860"/>
        <v>0</v>
      </c>
      <c r="W11383" t="b">
        <f t="shared" si="4861"/>
        <v>0</v>
      </c>
      <c r="X11383" t="b">
        <f t="shared" si="4866"/>
        <v>0</v>
      </c>
      <c r="Y11383" t="b">
        <f t="shared" si="4867"/>
        <v>0</v>
      </c>
      <c r="Z11383" t="b">
        <f t="shared" si="4871"/>
        <v>0</v>
      </c>
      <c r="AA11383" t="b">
        <f t="shared" si="4873"/>
        <v>0</v>
      </c>
    </row>
    <row r="11384" spans="1:27" x14ac:dyDescent="0.25">
      <c r="A11384" t="s">
        <v>35970</v>
      </c>
      <c r="C11384" t="s">
        <v>36790</v>
      </c>
      <c r="D11384" t="s">
        <v>35972</v>
      </c>
      <c r="K11384" t="s">
        <v>36791</v>
      </c>
      <c r="L11384" t="s">
        <v>20</v>
      </c>
      <c r="M11384" t="s">
        <v>35</v>
      </c>
      <c r="P11384" t="b">
        <f t="shared" si="4855"/>
        <v>0</v>
      </c>
      <c r="Q11384" t="b">
        <f t="shared" si="4870"/>
        <v>0</v>
      </c>
      <c r="R11384" t="b">
        <f t="shared" si="4856"/>
        <v>0</v>
      </c>
      <c r="S11384" t="b">
        <f t="shared" si="4857"/>
        <v>0</v>
      </c>
      <c r="T11384" t="b">
        <f t="shared" si="4858"/>
        <v>0</v>
      </c>
      <c r="U11384" t="b">
        <f t="shared" si="4859"/>
        <v>0</v>
      </c>
      <c r="V11384" t="b">
        <f t="shared" si="4860"/>
        <v>0</v>
      </c>
      <c r="W11384" t="b">
        <f t="shared" si="4861"/>
        <v>0</v>
      </c>
      <c r="X11384" t="b">
        <f t="shared" si="4866"/>
        <v>0</v>
      </c>
      <c r="Y11384" t="b">
        <f t="shared" si="4867"/>
        <v>0</v>
      </c>
      <c r="Z11384" t="b">
        <f t="shared" si="4871"/>
        <v>0</v>
      </c>
      <c r="AA11384" t="b">
        <f t="shared" si="4873"/>
        <v>0</v>
      </c>
    </row>
    <row r="11385" spans="1:27" x14ac:dyDescent="0.25">
      <c r="A11385" t="s">
        <v>35970</v>
      </c>
      <c r="C11385" t="s">
        <v>36792</v>
      </c>
      <c r="D11385" t="s">
        <v>35972</v>
      </c>
      <c r="K11385" t="s">
        <v>36793</v>
      </c>
      <c r="L11385" t="s">
        <v>19</v>
      </c>
      <c r="M11385" t="s">
        <v>20</v>
      </c>
      <c r="P11385" t="b">
        <f t="shared" si="4855"/>
        <v>0</v>
      </c>
      <c r="Q11385" t="b">
        <f t="shared" si="4870"/>
        <v>0</v>
      </c>
      <c r="R11385" t="b">
        <f t="shared" si="4856"/>
        <v>0</v>
      </c>
      <c r="S11385" t="b">
        <f t="shared" si="4857"/>
        <v>0</v>
      </c>
      <c r="T11385" t="b">
        <f t="shared" si="4858"/>
        <v>0</v>
      </c>
      <c r="U11385" t="b">
        <f t="shared" si="4859"/>
        <v>0</v>
      </c>
      <c r="V11385" t="b">
        <f t="shared" si="4860"/>
        <v>0</v>
      </c>
      <c r="W11385" t="b">
        <f t="shared" si="4861"/>
        <v>0</v>
      </c>
      <c r="X11385" t="b">
        <f t="shared" si="4866"/>
        <v>0</v>
      </c>
      <c r="Y11385" t="b">
        <f t="shared" si="4867"/>
        <v>0</v>
      </c>
      <c r="Z11385" t="b">
        <f t="shared" si="4871"/>
        <v>0</v>
      </c>
      <c r="AA11385" t="b">
        <f t="shared" si="4873"/>
        <v>0</v>
      </c>
    </row>
    <row r="11386" spans="1:27" hidden="1" x14ac:dyDescent="0.25">
      <c r="A11386" t="s">
        <v>35970</v>
      </c>
      <c r="C11386" t="s">
        <v>36794</v>
      </c>
      <c r="D11386" t="s">
        <v>35972</v>
      </c>
      <c r="K11386" t="s">
        <v>36795</v>
      </c>
      <c r="L11386" t="s">
        <v>35</v>
      </c>
      <c r="M11386" t="s">
        <v>20</v>
      </c>
      <c r="N11386" t="s">
        <v>37246</v>
      </c>
      <c r="O11386" t="s">
        <v>37256</v>
      </c>
      <c r="P11386" t="b">
        <f t="shared" si="4855"/>
        <v>0</v>
      </c>
      <c r="Q11386" t="b">
        <f t="shared" si="4870"/>
        <v>1</v>
      </c>
      <c r="R11386" t="b">
        <f t="shared" si="4856"/>
        <v>0</v>
      </c>
      <c r="S11386" t="b">
        <f t="shared" si="4857"/>
        <v>0</v>
      </c>
      <c r="T11386" t="b">
        <f t="shared" si="4858"/>
        <v>0</v>
      </c>
      <c r="U11386" t="b">
        <f t="shared" si="4859"/>
        <v>0</v>
      </c>
    </row>
    <row r="11387" spans="1:27" hidden="1" x14ac:dyDescent="0.25">
      <c r="A11387" t="s">
        <v>35970</v>
      </c>
      <c r="C11387" t="s">
        <v>36796</v>
      </c>
      <c r="D11387" t="s">
        <v>35972</v>
      </c>
      <c r="K11387" t="s">
        <v>36797</v>
      </c>
      <c r="L11387" t="s">
        <v>20</v>
      </c>
      <c r="M11387" t="s">
        <v>35</v>
      </c>
      <c r="N11387" t="s">
        <v>37246</v>
      </c>
      <c r="O11387" t="s">
        <v>37253</v>
      </c>
      <c r="P11387" t="b">
        <f t="shared" si="4855"/>
        <v>0</v>
      </c>
      <c r="Q11387" t="b">
        <f t="shared" si="4870"/>
        <v>0</v>
      </c>
      <c r="R11387" t="b">
        <f t="shared" si="4856"/>
        <v>0</v>
      </c>
      <c r="S11387" t="b">
        <f t="shared" si="4857"/>
        <v>1</v>
      </c>
      <c r="T11387" t="b">
        <f t="shared" si="4858"/>
        <v>0</v>
      </c>
      <c r="U11387" t="b">
        <f t="shared" si="4859"/>
        <v>0</v>
      </c>
    </row>
    <row r="11388" spans="1:27" x14ac:dyDescent="0.25">
      <c r="A11388" t="s">
        <v>35970</v>
      </c>
      <c r="C11388" t="s">
        <v>36798</v>
      </c>
      <c r="D11388" t="s">
        <v>35972</v>
      </c>
      <c r="K11388" t="s">
        <v>36799</v>
      </c>
      <c r="L11388" t="s">
        <v>19</v>
      </c>
      <c r="M11388" t="s">
        <v>20</v>
      </c>
      <c r="P11388" t="b">
        <f t="shared" si="4855"/>
        <v>0</v>
      </c>
      <c r="Q11388" t="b">
        <f t="shared" si="4870"/>
        <v>0</v>
      </c>
      <c r="R11388" t="b">
        <f t="shared" si="4856"/>
        <v>0</v>
      </c>
      <c r="S11388" t="b">
        <f t="shared" si="4857"/>
        <v>0</v>
      </c>
      <c r="T11388" t="b">
        <f t="shared" si="4858"/>
        <v>0</v>
      </c>
      <c r="U11388" t="b">
        <f t="shared" si="4859"/>
        <v>0</v>
      </c>
      <c r="V11388" t="b">
        <f t="shared" ref="V11388:V11396" si="4874">ISNUMBER(SEARCH(" hen",$C11388))</f>
        <v>0</v>
      </c>
      <c r="W11388" t="b">
        <f t="shared" ref="W11388:W11396" si="4875">ISNUMBER(SEARCH("penguin",$C11388))</f>
        <v>0</v>
      </c>
      <c r="X11388" t="b">
        <f t="shared" ref="X11388:X11396" si="4876">ISNUMBER(SEARCH("Whale",$C11388))</f>
        <v>0</v>
      </c>
      <c r="Y11388" t="b">
        <f t="shared" ref="Y11388:Y11396" si="4877">ISNUMBER(SEARCH("Seal",$C11388))</f>
        <v>0</v>
      </c>
      <c r="Z11388" t="b">
        <f t="shared" ref="Z11388:Z11396" si="4878">ISNUMBER(SEARCH("Newts",$C11388))</f>
        <v>0</v>
      </c>
      <c r="AA11388" t="b">
        <f t="shared" ref="AA11388:AA11396" si="4879">ISNUMBER(SEARCH("Sea Turtle",$C11388))</f>
        <v>0</v>
      </c>
    </row>
    <row r="11389" spans="1:27" x14ac:dyDescent="0.25">
      <c r="A11389" t="s">
        <v>35970</v>
      </c>
      <c r="C11389" t="s">
        <v>36800</v>
      </c>
      <c r="D11389" t="s">
        <v>35972</v>
      </c>
      <c r="K11389" t="s">
        <v>36801</v>
      </c>
      <c r="L11389" t="s">
        <v>20</v>
      </c>
      <c r="M11389" t="s">
        <v>35</v>
      </c>
      <c r="P11389" t="b">
        <f t="shared" si="4855"/>
        <v>0</v>
      </c>
      <c r="Q11389" t="b">
        <f t="shared" si="4870"/>
        <v>0</v>
      </c>
      <c r="R11389" t="b">
        <f t="shared" si="4856"/>
        <v>0</v>
      </c>
      <c r="S11389" t="b">
        <f t="shared" si="4857"/>
        <v>0</v>
      </c>
      <c r="T11389" t="b">
        <f t="shared" si="4858"/>
        <v>0</v>
      </c>
      <c r="U11389" t="b">
        <f t="shared" si="4859"/>
        <v>0</v>
      </c>
      <c r="V11389" t="b">
        <f t="shared" si="4874"/>
        <v>0</v>
      </c>
      <c r="W11389" t="b">
        <f t="shared" si="4875"/>
        <v>0</v>
      </c>
      <c r="X11389" t="b">
        <f t="shared" si="4876"/>
        <v>0</v>
      </c>
      <c r="Y11389" t="b">
        <f t="shared" si="4877"/>
        <v>0</v>
      </c>
      <c r="Z11389" t="b">
        <f t="shared" si="4878"/>
        <v>0</v>
      </c>
      <c r="AA11389" t="b">
        <f t="shared" si="4879"/>
        <v>0</v>
      </c>
    </row>
    <row r="11390" spans="1:27" x14ac:dyDescent="0.25">
      <c r="A11390" t="s">
        <v>35970</v>
      </c>
      <c r="C11390" t="s">
        <v>36802</v>
      </c>
      <c r="D11390" t="s">
        <v>35972</v>
      </c>
      <c r="K11390" t="s">
        <v>36803</v>
      </c>
      <c r="L11390" t="s">
        <v>35</v>
      </c>
      <c r="M11390" t="s">
        <v>20</v>
      </c>
      <c r="P11390" t="b">
        <f t="shared" si="4855"/>
        <v>0</v>
      </c>
      <c r="Q11390" t="b">
        <f t="shared" si="4870"/>
        <v>0</v>
      </c>
      <c r="R11390" t="b">
        <f t="shared" si="4856"/>
        <v>0</v>
      </c>
      <c r="S11390" t="b">
        <f t="shared" si="4857"/>
        <v>0</v>
      </c>
      <c r="T11390" t="b">
        <f t="shared" si="4858"/>
        <v>0</v>
      </c>
      <c r="U11390" t="b">
        <f t="shared" si="4859"/>
        <v>0</v>
      </c>
      <c r="V11390" t="b">
        <f t="shared" si="4874"/>
        <v>0</v>
      </c>
      <c r="W11390" t="b">
        <f t="shared" si="4875"/>
        <v>0</v>
      </c>
      <c r="X11390" t="b">
        <f t="shared" si="4876"/>
        <v>0</v>
      </c>
      <c r="Y11390" t="b">
        <f t="shared" si="4877"/>
        <v>0</v>
      </c>
      <c r="Z11390" t="b">
        <f t="shared" si="4878"/>
        <v>0</v>
      </c>
      <c r="AA11390" t="b">
        <f t="shared" si="4879"/>
        <v>0</v>
      </c>
    </row>
    <row r="11391" spans="1:27" x14ac:dyDescent="0.25">
      <c r="A11391" t="s">
        <v>35970</v>
      </c>
      <c r="C11391" t="s">
        <v>36804</v>
      </c>
      <c r="D11391" t="s">
        <v>35972</v>
      </c>
      <c r="K11391" t="s">
        <v>36805</v>
      </c>
      <c r="L11391" t="s">
        <v>35</v>
      </c>
      <c r="M11391" t="s">
        <v>20</v>
      </c>
      <c r="P11391" t="b">
        <f t="shared" si="4855"/>
        <v>0</v>
      </c>
      <c r="Q11391" t="b">
        <f t="shared" si="4870"/>
        <v>0</v>
      </c>
      <c r="R11391" t="b">
        <f t="shared" si="4856"/>
        <v>0</v>
      </c>
      <c r="S11391" t="b">
        <f t="shared" si="4857"/>
        <v>0</v>
      </c>
      <c r="T11391" t="b">
        <f t="shared" si="4858"/>
        <v>0</v>
      </c>
      <c r="U11391" t="b">
        <f t="shared" si="4859"/>
        <v>0</v>
      </c>
      <c r="V11391" t="b">
        <f t="shared" si="4874"/>
        <v>0</v>
      </c>
      <c r="W11391" t="b">
        <f t="shared" si="4875"/>
        <v>0</v>
      </c>
      <c r="X11391" t="b">
        <f t="shared" si="4876"/>
        <v>0</v>
      </c>
      <c r="Y11391" t="b">
        <f t="shared" si="4877"/>
        <v>0</v>
      </c>
      <c r="Z11391" t="b">
        <f t="shared" si="4878"/>
        <v>0</v>
      </c>
      <c r="AA11391" t="b">
        <f t="shared" si="4879"/>
        <v>0</v>
      </c>
    </row>
    <row r="11392" spans="1:27" x14ac:dyDescent="0.25">
      <c r="A11392" t="s">
        <v>35970</v>
      </c>
      <c r="C11392" t="s">
        <v>36806</v>
      </c>
      <c r="D11392" t="s">
        <v>35972</v>
      </c>
      <c r="K11392" t="s">
        <v>36807</v>
      </c>
      <c r="L11392" t="s">
        <v>35</v>
      </c>
      <c r="M11392" t="s">
        <v>20</v>
      </c>
      <c r="P11392" t="b">
        <f t="shared" si="4855"/>
        <v>0</v>
      </c>
      <c r="Q11392" t="b">
        <f t="shared" si="4870"/>
        <v>0</v>
      </c>
      <c r="R11392" t="b">
        <f t="shared" si="4856"/>
        <v>0</v>
      </c>
      <c r="S11392" t="b">
        <f t="shared" si="4857"/>
        <v>0</v>
      </c>
      <c r="T11392" t="b">
        <f t="shared" si="4858"/>
        <v>0</v>
      </c>
      <c r="U11392" t="b">
        <f t="shared" si="4859"/>
        <v>0</v>
      </c>
      <c r="V11392" t="b">
        <f t="shared" si="4874"/>
        <v>0</v>
      </c>
      <c r="W11392" t="b">
        <f t="shared" si="4875"/>
        <v>0</v>
      </c>
      <c r="X11392" t="b">
        <f t="shared" si="4876"/>
        <v>0</v>
      </c>
      <c r="Y11392" t="b">
        <f t="shared" si="4877"/>
        <v>0</v>
      </c>
      <c r="Z11392" t="b">
        <f t="shared" si="4878"/>
        <v>0</v>
      </c>
      <c r="AA11392" t="b">
        <f t="shared" si="4879"/>
        <v>0</v>
      </c>
    </row>
    <row r="11393" spans="1:27" x14ac:dyDescent="0.25">
      <c r="A11393" t="s">
        <v>35970</v>
      </c>
      <c r="C11393" t="s">
        <v>36808</v>
      </c>
      <c r="D11393" t="s">
        <v>35972</v>
      </c>
      <c r="K11393" t="s">
        <v>36809</v>
      </c>
      <c r="L11393" t="s">
        <v>35</v>
      </c>
      <c r="M11393" t="s">
        <v>20</v>
      </c>
      <c r="P11393" t="b">
        <f t="shared" si="4855"/>
        <v>0</v>
      </c>
      <c r="Q11393" t="b">
        <f t="shared" si="4870"/>
        <v>0</v>
      </c>
      <c r="R11393" t="b">
        <f t="shared" si="4856"/>
        <v>0</v>
      </c>
      <c r="S11393" t="b">
        <f t="shared" si="4857"/>
        <v>0</v>
      </c>
      <c r="T11393" t="b">
        <f t="shared" si="4858"/>
        <v>0</v>
      </c>
      <c r="U11393" t="b">
        <f t="shared" si="4859"/>
        <v>0</v>
      </c>
      <c r="V11393" t="b">
        <f t="shared" si="4874"/>
        <v>0</v>
      </c>
      <c r="W11393" t="b">
        <f t="shared" si="4875"/>
        <v>0</v>
      </c>
      <c r="X11393" t="b">
        <f t="shared" si="4876"/>
        <v>0</v>
      </c>
      <c r="Y11393" t="b">
        <f t="shared" si="4877"/>
        <v>0</v>
      </c>
      <c r="Z11393" t="b">
        <f t="shared" si="4878"/>
        <v>0</v>
      </c>
      <c r="AA11393" t="b">
        <f t="shared" si="4879"/>
        <v>0</v>
      </c>
    </row>
    <row r="11394" spans="1:27" x14ac:dyDescent="0.25">
      <c r="A11394" t="s">
        <v>35970</v>
      </c>
      <c r="C11394" t="s">
        <v>36810</v>
      </c>
      <c r="D11394" t="s">
        <v>35972</v>
      </c>
      <c r="K11394" t="s">
        <v>36811</v>
      </c>
      <c r="L11394" t="s">
        <v>19</v>
      </c>
      <c r="M11394" t="s">
        <v>20</v>
      </c>
      <c r="P11394" t="b">
        <f t="shared" si="4855"/>
        <v>0</v>
      </c>
      <c r="Q11394" t="b">
        <f t="shared" si="4870"/>
        <v>0</v>
      </c>
      <c r="R11394" t="b">
        <f t="shared" si="4856"/>
        <v>0</v>
      </c>
      <c r="S11394" t="b">
        <f t="shared" si="4857"/>
        <v>0</v>
      </c>
      <c r="T11394" t="b">
        <f t="shared" si="4858"/>
        <v>0</v>
      </c>
      <c r="U11394" t="b">
        <f t="shared" si="4859"/>
        <v>0</v>
      </c>
      <c r="V11394" t="b">
        <f t="shared" si="4874"/>
        <v>0</v>
      </c>
      <c r="W11394" t="b">
        <f t="shared" si="4875"/>
        <v>0</v>
      </c>
      <c r="X11394" t="b">
        <f t="shared" si="4876"/>
        <v>0</v>
      </c>
      <c r="Y11394" t="b">
        <f t="shared" si="4877"/>
        <v>0</v>
      </c>
      <c r="Z11394" t="b">
        <f t="shared" si="4878"/>
        <v>0</v>
      </c>
      <c r="AA11394" t="b">
        <f t="shared" si="4879"/>
        <v>0</v>
      </c>
    </row>
    <row r="11395" spans="1:27" x14ac:dyDescent="0.25">
      <c r="A11395" t="s">
        <v>35970</v>
      </c>
      <c r="C11395" t="s">
        <v>36812</v>
      </c>
      <c r="D11395" t="s">
        <v>35972</v>
      </c>
      <c r="K11395" t="s">
        <v>36813</v>
      </c>
      <c r="L11395" t="s">
        <v>20</v>
      </c>
      <c r="M11395" t="s">
        <v>19</v>
      </c>
      <c r="P11395" t="b">
        <f t="shared" ref="P11395:P11458" si="4880">ISNUMBER(SEARCH("broiler",C11395))</f>
        <v>0</v>
      </c>
      <c r="Q11395" t="b">
        <f t="shared" si="4870"/>
        <v>0</v>
      </c>
      <c r="R11395" t="b">
        <f t="shared" ref="R11395:R11458" si="4881">ISNUMBER(SEARCH("aquatic",$C11395))</f>
        <v>0</v>
      </c>
      <c r="S11395" t="b">
        <f t="shared" ref="S11395:S11458" si="4882">ISNUMBER(SEARCH("fish",$C11395))</f>
        <v>0</v>
      </c>
      <c r="T11395" t="b">
        <f t="shared" ref="T11395:T11458" si="4883">ISNUMBER(SEARCH(" chicken",$C11395))</f>
        <v>0</v>
      </c>
      <c r="U11395" t="b">
        <f t="shared" ref="U11395:U11458" si="4884">ISNUMBER(SEARCH("tadpole",$C11395))</f>
        <v>0</v>
      </c>
      <c r="V11395" t="b">
        <f t="shared" si="4874"/>
        <v>0</v>
      </c>
      <c r="W11395" t="b">
        <f t="shared" si="4875"/>
        <v>0</v>
      </c>
      <c r="X11395" t="b">
        <f t="shared" si="4876"/>
        <v>0</v>
      </c>
      <c r="Y11395" t="b">
        <f t="shared" si="4877"/>
        <v>0</v>
      </c>
      <c r="Z11395" t="b">
        <f t="shared" si="4878"/>
        <v>0</v>
      </c>
      <c r="AA11395" t="b">
        <f t="shared" si="4879"/>
        <v>0</v>
      </c>
    </row>
    <row r="11396" spans="1:27" x14ac:dyDescent="0.25">
      <c r="A11396" t="s">
        <v>35970</v>
      </c>
      <c r="C11396" t="s">
        <v>36814</v>
      </c>
      <c r="D11396" t="s">
        <v>35972</v>
      </c>
      <c r="K11396" t="s">
        <v>36815</v>
      </c>
      <c r="L11396" t="s">
        <v>20</v>
      </c>
      <c r="M11396" t="s">
        <v>19</v>
      </c>
      <c r="P11396" t="b">
        <f t="shared" si="4880"/>
        <v>0</v>
      </c>
      <c r="Q11396" t="b">
        <f t="shared" si="4870"/>
        <v>0</v>
      </c>
      <c r="R11396" t="b">
        <f t="shared" si="4881"/>
        <v>0</v>
      </c>
      <c r="S11396" t="b">
        <f t="shared" si="4882"/>
        <v>0</v>
      </c>
      <c r="T11396" t="b">
        <f t="shared" si="4883"/>
        <v>0</v>
      </c>
      <c r="U11396" t="b">
        <f t="shared" si="4884"/>
        <v>0</v>
      </c>
      <c r="V11396" t="b">
        <f t="shared" si="4874"/>
        <v>0</v>
      </c>
      <c r="W11396" t="b">
        <f t="shared" si="4875"/>
        <v>0</v>
      </c>
      <c r="X11396" t="b">
        <f t="shared" si="4876"/>
        <v>0</v>
      </c>
      <c r="Y11396" t="b">
        <f t="shared" si="4877"/>
        <v>0</v>
      </c>
      <c r="Z11396" t="b">
        <f t="shared" si="4878"/>
        <v>0</v>
      </c>
      <c r="AA11396" t="b">
        <f t="shared" si="4879"/>
        <v>0</v>
      </c>
    </row>
    <row r="11397" spans="1:27" hidden="1" x14ac:dyDescent="0.25">
      <c r="A11397" t="s">
        <v>35970</v>
      </c>
      <c r="C11397" t="s">
        <v>36816</v>
      </c>
      <c r="D11397" t="s">
        <v>35972</v>
      </c>
      <c r="K11397" t="s">
        <v>36817</v>
      </c>
      <c r="L11397" t="s">
        <v>20</v>
      </c>
      <c r="M11397" t="s">
        <v>19</v>
      </c>
      <c r="N11397" t="s">
        <v>37246</v>
      </c>
      <c r="O11397" t="s">
        <v>37253</v>
      </c>
      <c r="P11397" t="b">
        <f t="shared" si="4880"/>
        <v>0</v>
      </c>
      <c r="Q11397" t="b">
        <f t="shared" si="4870"/>
        <v>0</v>
      </c>
      <c r="R11397" t="b">
        <f t="shared" si="4881"/>
        <v>0</v>
      </c>
      <c r="S11397" t="b">
        <f t="shared" si="4882"/>
        <v>1</v>
      </c>
      <c r="T11397" t="b">
        <f t="shared" si="4883"/>
        <v>0</v>
      </c>
      <c r="U11397" t="b">
        <f t="shared" si="4884"/>
        <v>0</v>
      </c>
    </row>
    <row r="11398" spans="1:27" x14ac:dyDescent="0.25">
      <c r="A11398" t="s">
        <v>35970</v>
      </c>
      <c r="C11398" t="s">
        <v>36818</v>
      </c>
      <c r="D11398" t="s">
        <v>35972</v>
      </c>
      <c r="K11398" t="s">
        <v>36819</v>
      </c>
      <c r="L11398" t="s">
        <v>20</v>
      </c>
      <c r="M11398" t="s">
        <v>19</v>
      </c>
      <c r="P11398" t="b">
        <f t="shared" si="4880"/>
        <v>0</v>
      </c>
      <c r="Q11398" t="b">
        <f t="shared" si="4870"/>
        <v>0</v>
      </c>
      <c r="R11398" t="b">
        <f t="shared" si="4881"/>
        <v>0</v>
      </c>
      <c r="S11398" t="b">
        <f t="shared" si="4882"/>
        <v>0</v>
      </c>
      <c r="T11398" t="b">
        <f t="shared" si="4883"/>
        <v>0</v>
      </c>
      <c r="U11398" t="b">
        <f t="shared" si="4884"/>
        <v>0</v>
      </c>
      <c r="V11398" t="b">
        <f t="shared" ref="V11398:V11402" si="4885">ISNUMBER(SEARCH(" hen",$C11398))</f>
        <v>0</v>
      </c>
      <c r="W11398" t="b">
        <f t="shared" ref="W11398:W11402" si="4886">ISNUMBER(SEARCH("penguin",$C11398))</f>
        <v>0</v>
      </c>
      <c r="X11398" t="b">
        <f t="shared" ref="X11398:X11402" si="4887">ISNUMBER(SEARCH("Whale",$C11398))</f>
        <v>0</v>
      </c>
      <c r="Y11398" t="b">
        <f t="shared" ref="Y11398:Y11402" si="4888">ISNUMBER(SEARCH("Seal",$C11398))</f>
        <v>0</v>
      </c>
      <c r="Z11398" t="b">
        <f t="shared" ref="Z11398:Z11402" si="4889">ISNUMBER(SEARCH("Newts",$C11398))</f>
        <v>0</v>
      </c>
      <c r="AA11398" t="b">
        <f t="shared" ref="AA11398:AA11402" si="4890">ISNUMBER(SEARCH("Sea Turtle",$C11398))</f>
        <v>0</v>
      </c>
    </row>
    <row r="11399" spans="1:27" x14ac:dyDescent="0.25">
      <c r="A11399" t="s">
        <v>35970</v>
      </c>
      <c r="C11399" t="s">
        <v>36820</v>
      </c>
      <c r="D11399" t="s">
        <v>35972</v>
      </c>
      <c r="K11399" t="s">
        <v>36821</v>
      </c>
      <c r="L11399" t="s">
        <v>19</v>
      </c>
      <c r="M11399" t="s">
        <v>20</v>
      </c>
      <c r="P11399" t="b">
        <f t="shared" si="4880"/>
        <v>0</v>
      </c>
      <c r="Q11399" t="b">
        <f t="shared" si="4870"/>
        <v>0</v>
      </c>
      <c r="R11399" t="b">
        <f t="shared" si="4881"/>
        <v>0</v>
      </c>
      <c r="S11399" t="b">
        <f t="shared" si="4882"/>
        <v>0</v>
      </c>
      <c r="T11399" t="b">
        <f t="shared" si="4883"/>
        <v>0</v>
      </c>
      <c r="U11399" t="b">
        <f t="shared" si="4884"/>
        <v>0</v>
      </c>
      <c r="V11399" t="b">
        <f t="shared" si="4885"/>
        <v>0</v>
      </c>
      <c r="W11399" t="b">
        <f t="shared" si="4886"/>
        <v>0</v>
      </c>
      <c r="X11399" t="b">
        <f t="shared" si="4887"/>
        <v>0</v>
      </c>
      <c r="Y11399" t="b">
        <f t="shared" si="4888"/>
        <v>0</v>
      </c>
      <c r="Z11399" t="b">
        <f t="shared" si="4889"/>
        <v>0</v>
      </c>
      <c r="AA11399" t="b">
        <f t="shared" si="4890"/>
        <v>0</v>
      </c>
    </row>
    <row r="11400" spans="1:27" x14ac:dyDescent="0.25">
      <c r="A11400" t="s">
        <v>35970</v>
      </c>
      <c r="C11400" t="s">
        <v>36822</v>
      </c>
      <c r="D11400" t="s">
        <v>35972</v>
      </c>
      <c r="K11400" t="s">
        <v>36823</v>
      </c>
      <c r="L11400" t="s">
        <v>35</v>
      </c>
      <c r="M11400" t="s">
        <v>20</v>
      </c>
      <c r="P11400" t="b">
        <f t="shared" si="4880"/>
        <v>0</v>
      </c>
      <c r="Q11400" t="b">
        <f t="shared" si="4870"/>
        <v>0</v>
      </c>
      <c r="R11400" t="b">
        <f t="shared" si="4881"/>
        <v>0</v>
      </c>
      <c r="S11400" t="b">
        <f t="shared" si="4882"/>
        <v>0</v>
      </c>
      <c r="T11400" t="b">
        <f t="shared" si="4883"/>
        <v>0</v>
      </c>
      <c r="U11400" t="b">
        <f t="shared" si="4884"/>
        <v>0</v>
      </c>
      <c r="V11400" t="b">
        <f t="shared" si="4885"/>
        <v>0</v>
      </c>
      <c r="W11400" t="b">
        <f t="shared" si="4886"/>
        <v>0</v>
      </c>
      <c r="X11400" t="b">
        <f t="shared" si="4887"/>
        <v>0</v>
      </c>
      <c r="Y11400" t="b">
        <f t="shared" si="4888"/>
        <v>0</v>
      </c>
      <c r="Z11400" t="b">
        <f t="shared" si="4889"/>
        <v>0</v>
      </c>
      <c r="AA11400" t="b">
        <f t="shared" si="4890"/>
        <v>0</v>
      </c>
    </row>
    <row r="11401" spans="1:27" x14ac:dyDescent="0.25">
      <c r="A11401" t="s">
        <v>35970</v>
      </c>
      <c r="C11401" t="s">
        <v>36824</v>
      </c>
      <c r="D11401" t="s">
        <v>35972</v>
      </c>
      <c r="K11401" t="s">
        <v>36825</v>
      </c>
      <c r="L11401" t="s">
        <v>35</v>
      </c>
      <c r="M11401" t="s">
        <v>20</v>
      </c>
      <c r="P11401" t="b">
        <f t="shared" si="4880"/>
        <v>0</v>
      </c>
      <c r="Q11401" t="b">
        <f t="shared" si="4870"/>
        <v>0</v>
      </c>
      <c r="R11401" t="b">
        <f t="shared" si="4881"/>
        <v>0</v>
      </c>
      <c r="S11401" t="b">
        <f t="shared" si="4882"/>
        <v>0</v>
      </c>
      <c r="T11401" t="b">
        <f t="shared" si="4883"/>
        <v>0</v>
      </c>
      <c r="U11401" t="b">
        <f t="shared" si="4884"/>
        <v>0</v>
      </c>
      <c r="V11401" t="b">
        <f t="shared" si="4885"/>
        <v>0</v>
      </c>
      <c r="W11401" t="b">
        <f t="shared" si="4886"/>
        <v>0</v>
      </c>
      <c r="X11401" t="b">
        <f t="shared" si="4887"/>
        <v>0</v>
      </c>
      <c r="Y11401" t="b">
        <f t="shared" si="4888"/>
        <v>0</v>
      </c>
      <c r="Z11401" t="b">
        <f t="shared" si="4889"/>
        <v>0</v>
      </c>
      <c r="AA11401" t="b">
        <f t="shared" si="4890"/>
        <v>0</v>
      </c>
    </row>
    <row r="11402" spans="1:27" x14ac:dyDescent="0.25">
      <c r="A11402" t="s">
        <v>35970</v>
      </c>
      <c r="C11402" t="s">
        <v>36826</v>
      </c>
      <c r="D11402" t="s">
        <v>35972</v>
      </c>
      <c r="K11402" t="s">
        <v>36827</v>
      </c>
      <c r="L11402" t="s">
        <v>20</v>
      </c>
      <c r="M11402" t="s">
        <v>19</v>
      </c>
      <c r="P11402" t="b">
        <f t="shared" si="4880"/>
        <v>0</v>
      </c>
      <c r="Q11402" t="b">
        <f t="shared" si="4870"/>
        <v>0</v>
      </c>
      <c r="R11402" t="b">
        <f t="shared" si="4881"/>
        <v>0</v>
      </c>
      <c r="S11402" t="b">
        <f t="shared" si="4882"/>
        <v>0</v>
      </c>
      <c r="T11402" t="b">
        <f t="shared" si="4883"/>
        <v>0</v>
      </c>
      <c r="U11402" t="b">
        <f t="shared" si="4884"/>
        <v>0</v>
      </c>
      <c r="V11402" t="b">
        <f t="shared" si="4885"/>
        <v>0</v>
      </c>
      <c r="W11402" t="b">
        <f t="shared" si="4886"/>
        <v>0</v>
      </c>
      <c r="X11402" t="b">
        <f t="shared" si="4887"/>
        <v>0</v>
      </c>
      <c r="Y11402" t="b">
        <f t="shared" si="4888"/>
        <v>0</v>
      </c>
      <c r="Z11402" t="b">
        <f t="shared" si="4889"/>
        <v>0</v>
      </c>
      <c r="AA11402" t="b">
        <f t="shared" si="4890"/>
        <v>0</v>
      </c>
    </row>
    <row r="11403" spans="1:27" hidden="1" x14ac:dyDescent="0.25">
      <c r="A11403" t="s">
        <v>35970</v>
      </c>
      <c r="C11403" t="s">
        <v>36828</v>
      </c>
      <c r="D11403" t="s">
        <v>35972</v>
      </c>
      <c r="K11403" t="s">
        <v>36829</v>
      </c>
      <c r="L11403" t="s">
        <v>20</v>
      </c>
      <c r="M11403" t="s">
        <v>19</v>
      </c>
      <c r="N11403" t="s">
        <v>37246</v>
      </c>
      <c r="O11403" t="s">
        <v>37256</v>
      </c>
      <c r="P11403" t="b">
        <f t="shared" si="4880"/>
        <v>0</v>
      </c>
      <c r="Q11403" t="b">
        <f t="shared" si="4870"/>
        <v>1</v>
      </c>
      <c r="R11403" t="b">
        <f t="shared" si="4881"/>
        <v>0</v>
      </c>
      <c r="S11403" t="b">
        <f t="shared" si="4882"/>
        <v>0</v>
      </c>
      <c r="T11403" t="b">
        <f t="shared" si="4883"/>
        <v>0</v>
      </c>
      <c r="U11403" t="b">
        <f t="shared" si="4884"/>
        <v>0</v>
      </c>
    </row>
    <row r="11404" spans="1:27" x14ac:dyDescent="0.25">
      <c r="A11404" t="s">
        <v>35970</v>
      </c>
      <c r="C11404" t="s">
        <v>36830</v>
      </c>
      <c r="D11404" t="s">
        <v>35972</v>
      </c>
      <c r="K11404" t="s">
        <v>36831</v>
      </c>
      <c r="L11404" t="s">
        <v>35</v>
      </c>
      <c r="M11404" t="s">
        <v>20</v>
      </c>
      <c r="P11404" t="b">
        <f t="shared" si="4880"/>
        <v>0</v>
      </c>
      <c r="Q11404" t="b">
        <f t="shared" si="4870"/>
        <v>0</v>
      </c>
      <c r="R11404" t="b">
        <f t="shared" si="4881"/>
        <v>0</v>
      </c>
      <c r="S11404" t="b">
        <f t="shared" si="4882"/>
        <v>0</v>
      </c>
      <c r="T11404" t="b">
        <f t="shared" si="4883"/>
        <v>0</v>
      </c>
      <c r="U11404" t="b">
        <f t="shared" si="4884"/>
        <v>0</v>
      </c>
      <c r="V11404" t="b">
        <f t="shared" ref="V11404:V11416" si="4891">ISNUMBER(SEARCH(" hen",$C11404))</f>
        <v>0</v>
      </c>
      <c r="W11404" t="b">
        <f t="shared" ref="W11404:W11416" si="4892">ISNUMBER(SEARCH("penguin",$C11404))</f>
        <v>0</v>
      </c>
      <c r="X11404" t="b">
        <f t="shared" ref="X11404:X11416" si="4893">ISNUMBER(SEARCH("Whale",$C11404))</f>
        <v>0</v>
      </c>
      <c r="Y11404" t="b">
        <f t="shared" ref="Y11404:Y11416" si="4894">ISNUMBER(SEARCH("Seal",$C11404))</f>
        <v>0</v>
      </c>
      <c r="Z11404" t="b">
        <f t="shared" ref="Z11404:Z11416" si="4895">ISNUMBER(SEARCH("Newts",$C11404))</f>
        <v>0</v>
      </c>
      <c r="AA11404" t="b">
        <f t="shared" ref="AA11404:AA11416" si="4896">ISNUMBER(SEARCH("Sea Turtle",$C11404))</f>
        <v>0</v>
      </c>
    </row>
    <row r="11405" spans="1:27" x14ac:dyDescent="0.25">
      <c r="A11405" t="s">
        <v>35970</v>
      </c>
      <c r="C11405" t="s">
        <v>36832</v>
      </c>
      <c r="D11405" t="s">
        <v>35972</v>
      </c>
      <c r="K11405" t="s">
        <v>36833</v>
      </c>
      <c r="L11405" t="s">
        <v>35</v>
      </c>
      <c r="M11405" t="s">
        <v>20</v>
      </c>
      <c r="P11405" t="b">
        <f t="shared" si="4880"/>
        <v>0</v>
      </c>
      <c r="Q11405" t="b">
        <f t="shared" si="4870"/>
        <v>0</v>
      </c>
      <c r="R11405" t="b">
        <f t="shared" si="4881"/>
        <v>0</v>
      </c>
      <c r="S11405" t="b">
        <f t="shared" si="4882"/>
        <v>0</v>
      </c>
      <c r="T11405" t="b">
        <f t="shared" si="4883"/>
        <v>0</v>
      </c>
      <c r="U11405" t="b">
        <f t="shared" si="4884"/>
        <v>0</v>
      </c>
      <c r="V11405" t="b">
        <f t="shared" si="4891"/>
        <v>0</v>
      </c>
      <c r="W11405" t="b">
        <f t="shared" si="4892"/>
        <v>0</v>
      </c>
      <c r="X11405" t="b">
        <f t="shared" si="4893"/>
        <v>0</v>
      </c>
      <c r="Y11405" t="b">
        <f t="shared" si="4894"/>
        <v>0</v>
      </c>
      <c r="Z11405" t="b">
        <f t="shared" si="4895"/>
        <v>0</v>
      </c>
      <c r="AA11405" t="b">
        <f t="shared" si="4896"/>
        <v>0</v>
      </c>
    </row>
    <row r="11406" spans="1:27" x14ac:dyDescent="0.25">
      <c r="A11406" t="s">
        <v>35970</v>
      </c>
      <c r="C11406" t="s">
        <v>36834</v>
      </c>
      <c r="D11406" t="s">
        <v>35972</v>
      </c>
      <c r="K11406" t="s">
        <v>36835</v>
      </c>
      <c r="L11406" t="s">
        <v>35</v>
      </c>
      <c r="M11406" t="s">
        <v>20</v>
      </c>
      <c r="P11406" t="b">
        <f t="shared" si="4880"/>
        <v>0</v>
      </c>
      <c r="Q11406" t="b">
        <f t="shared" si="4870"/>
        <v>0</v>
      </c>
      <c r="R11406" t="b">
        <f t="shared" si="4881"/>
        <v>0</v>
      </c>
      <c r="S11406" t="b">
        <f t="shared" si="4882"/>
        <v>0</v>
      </c>
      <c r="T11406" t="b">
        <f t="shared" si="4883"/>
        <v>0</v>
      </c>
      <c r="U11406" t="b">
        <f t="shared" si="4884"/>
        <v>0</v>
      </c>
      <c r="V11406" t="b">
        <f t="shared" si="4891"/>
        <v>0</v>
      </c>
      <c r="W11406" t="b">
        <f t="shared" si="4892"/>
        <v>0</v>
      </c>
      <c r="X11406" t="b">
        <f t="shared" si="4893"/>
        <v>0</v>
      </c>
      <c r="Y11406" t="b">
        <f t="shared" si="4894"/>
        <v>0</v>
      </c>
      <c r="Z11406" t="b">
        <f t="shared" si="4895"/>
        <v>0</v>
      </c>
      <c r="AA11406" t="b">
        <f t="shared" si="4896"/>
        <v>0</v>
      </c>
    </row>
    <row r="11407" spans="1:27" x14ac:dyDescent="0.25">
      <c r="A11407" t="s">
        <v>35970</v>
      </c>
      <c r="C11407" t="s">
        <v>36836</v>
      </c>
      <c r="D11407" t="s">
        <v>35972</v>
      </c>
      <c r="K11407" t="s">
        <v>36837</v>
      </c>
      <c r="L11407" t="s">
        <v>19</v>
      </c>
      <c r="M11407" t="s">
        <v>20</v>
      </c>
      <c r="P11407" t="b">
        <f t="shared" si="4880"/>
        <v>0</v>
      </c>
      <c r="Q11407" t="b">
        <f t="shared" si="4870"/>
        <v>0</v>
      </c>
      <c r="R11407" t="b">
        <f t="shared" si="4881"/>
        <v>0</v>
      </c>
      <c r="S11407" t="b">
        <f t="shared" si="4882"/>
        <v>0</v>
      </c>
      <c r="T11407" t="b">
        <f t="shared" si="4883"/>
        <v>0</v>
      </c>
      <c r="U11407" t="b">
        <f t="shared" si="4884"/>
        <v>0</v>
      </c>
      <c r="V11407" t="b">
        <f t="shared" si="4891"/>
        <v>0</v>
      </c>
      <c r="W11407" t="b">
        <f t="shared" si="4892"/>
        <v>0</v>
      </c>
      <c r="X11407" t="b">
        <f t="shared" si="4893"/>
        <v>0</v>
      </c>
      <c r="Y11407" t="b">
        <f t="shared" si="4894"/>
        <v>0</v>
      </c>
      <c r="Z11407" t="b">
        <f t="shared" si="4895"/>
        <v>0</v>
      </c>
      <c r="AA11407" t="b">
        <f t="shared" si="4896"/>
        <v>0</v>
      </c>
    </row>
    <row r="11408" spans="1:27" x14ac:dyDescent="0.25">
      <c r="A11408" t="s">
        <v>35970</v>
      </c>
      <c r="C11408" t="s">
        <v>36838</v>
      </c>
      <c r="D11408" t="s">
        <v>35972</v>
      </c>
      <c r="K11408" t="s">
        <v>36839</v>
      </c>
      <c r="L11408" t="s">
        <v>20</v>
      </c>
      <c r="M11408" t="s">
        <v>35</v>
      </c>
      <c r="P11408" t="b">
        <f t="shared" si="4880"/>
        <v>0</v>
      </c>
      <c r="Q11408" t="b">
        <f t="shared" si="4870"/>
        <v>0</v>
      </c>
      <c r="R11408" t="b">
        <f t="shared" si="4881"/>
        <v>0</v>
      </c>
      <c r="S11408" t="b">
        <f t="shared" si="4882"/>
        <v>0</v>
      </c>
      <c r="T11408" t="b">
        <f t="shared" si="4883"/>
        <v>0</v>
      </c>
      <c r="U11408" t="b">
        <f t="shared" si="4884"/>
        <v>0</v>
      </c>
      <c r="V11408" t="b">
        <f t="shared" si="4891"/>
        <v>0</v>
      </c>
      <c r="W11408" t="b">
        <f t="shared" si="4892"/>
        <v>0</v>
      </c>
      <c r="X11408" t="b">
        <f t="shared" si="4893"/>
        <v>0</v>
      </c>
      <c r="Y11408" t="b">
        <f t="shared" si="4894"/>
        <v>0</v>
      </c>
      <c r="Z11408" t="b">
        <f t="shared" si="4895"/>
        <v>0</v>
      </c>
      <c r="AA11408" t="b">
        <f t="shared" si="4896"/>
        <v>0</v>
      </c>
    </row>
    <row r="11409" spans="1:27" x14ac:dyDescent="0.25">
      <c r="A11409" t="s">
        <v>35970</v>
      </c>
      <c r="C11409" t="s">
        <v>36840</v>
      </c>
      <c r="D11409" t="s">
        <v>35972</v>
      </c>
      <c r="K11409" t="s">
        <v>36841</v>
      </c>
      <c r="L11409" t="s">
        <v>19</v>
      </c>
      <c r="M11409" t="s">
        <v>20</v>
      </c>
      <c r="P11409" t="b">
        <f t="shared" si="4880"/>
        <v>0</v>
      </c>
      <c r="Q11409" t="b">
        <f t="shared" si="4870"/>
        <v>0</v>
      </c>
      <c r="R11409" t="b">
        <f t="shared" si="4881"/>
        <v>0</v>
      </c>
      <c r="S11409" t="b">
        <f t="shared" si="4882"/>
        <v>0</v>
      </c>
      <c r="T11409" t="b">
        <f t="shared" si="4883"/>
        <v>0</v>
      </c>
      <c r="U11409" t="b">
        <f t="shared" si="4884"/>
        <v>0</v>
      </c>
      <c r="V11409" t="b">
        <f t="shared" si="4891"/>
        <v>0</v>
      </c>
      <c r="W11409" t="b">
        <f t="shared" si="4892"/>
        <v>0</v>
      </c>
      <c r="X11409" t="b">
        <f t="shared" si="4893"/>
        <v>0</v>
      </c>
      <c r="Y11409" t="b">
        <f t="shared" si="4894"/>
        <v>0</v>
      </c>
      <c r="Z11409" t="b">
        <f t="shared" si="4895"/>
        <v>0</v>
      </c>
      <c r="AA11409" t="b">
        <f t="shared" si="4896"/>
        <v>0</v>
      </c>
    </row>
    <row r="11410" spans="1:27" x14ac:dyDescent="0.25">
      <c r="A11410" t="s">
        <v>35970</v>
      </c>
      <c r="C11410" t="s">
        <v>36842</v>
      </c>
      <c r="D11410" t="s">
        <v>35972</v>
      </c>
      <c r="K11410" t="s">
        <v>36843</v>
      </c>
      <c r="L11410" t="s">
        <v>20</v>
      </c>
      <c r="M11410" t="s">
        <v>35</v>
      </c>
      <c r="P11410" t="b">
        <f t="shared" si="4880"/>
        <v>0</v>
      </c>
      <c r="Q11410" t="b">
        <f t="shared" si="4870"/>
        <v>0</v>
      </c>
      <c r="R11410" t="b">
        <f t="shared" si="4881"/>
        <v>0</v>
      </c>
      <c r="S11410" t="b">
        <f t="shared" si="4882"/>
        <v>0</v>
      </c>
      <c r="T11410" t="b">
        <f t="shared" si="4883"/>
        <v>0</v>
      </c>
      <c r="U11410" t="b">
        <f t="shared" si="4884"/>
        <v>0</v>
      </c>
      <c r="V11410" t="b">
        <f t="shared" si="4891"/>
        <v>0</v>
      </c>
      <c r="W11410" t="b">
        <f t="shared" si="4892"/>
        <v>0</v>
      </c>
      <c r="X11410" t="b">
        <f t="shared" si="4893"/>
        <v>0</v>
      </c>
      <c r="Y11410" t="b">
        <f t="shared" si="4894"/>
        <v>0</v>
      </c>
      <c r="Z11410" t="b">
        <f t="shared" si="4895"/>
        <v>0</v>
      </c>
      <c r="AA11410" t="b">
        <f t="shared" si="4896"/>
        <v>0</v>
      </c>
    </row>
    <row r="11411" spans="1:27" x14ac:dyDescent="0.25">
      <c r="A11411" t="s">
        <v>35970</v>
      </c>
      <c r="C11411" t="s">
        <v>36844</v>
      </c>
      <c r="D11411" t="s">
        <v>35972</v>
      </c>
      <c r="K11411" t="s">
        <v>36845</v>
      </c>
      <c r="L11411" t="s">
        <v>20</v>
      </c>
      <c r="M11411" t="s">
        <v>35</v>
      </c>
      <c r="P11411" t="b">
        <f t="shared" si="4880"/>
        <v>0</v>
      </c>
      <c r="Q11411" t="b">
        <f t="shared" si="4870"/>
        <v>0</v>
      </c>
      <c r="R11411" t="b">
        <f t="shared" si="4881"/>
        <v>0</v>
      </c>
      <c r="S11411" t="b">
        <f t="shared" si="4882"/>
        <v>0</v>
      </c>
      <c r="T11411" t="b">
        <f t="shared" si="4883"/>
        <v>0</v>
      </c>
      <c r="U11411" t="b">
        <f t="shared" si="4884"/>
        <v>0</v>
      </c>
      <c r="V11411" t="b">
        <f t="shared" si="4891"/>
        <v>0</v>
      </c>
      <c r="W11411" t="b">
        <f t="shared" si="4892"/>
        <v>0</v>
      </c>
      <c r="X11411" t="b">
        <f t="shared" si="4893"/>
        <v>0</v>
      </c>
      <c r="Y11411" t="b">
        <f t="shared" si="4894"/>
        <v>0</v>
      </c>
      <c r="Z11411" t="b">
        <f t="shared" si="4895"/>
        <v>0</v>
      </c>
      <c r="AA11411" t="b">
        <f t="shared" si="4896"/>
        <v>0</v>
      </c>
    </row>
    <row r="11412" spans="1:27" x14ac:dyDescent="0.25">
      <c r="A11412" t="s">
        <v>35970</v>
      </c>
      <c r="C11412" t="s">
        <v>36846</v>
      </c>
      <c r="D11412" t="s">
        <v>35972</v>
      </c>
      <c r="K11412" t="s">
        <v>36847</v>
      </c>
      <c r="L11412" t="s">
        <v>19</v>
      </c>
      <c r="M11412" t="s">
        <v>20</v>
      </c>
      <c r="P11412" t="b">
        <f t="shared" si="4880"/>
        <v>0</v>
      </c>
      <c r="Q11412" t="b">
        <f t="shared" si="4870"/>
        <v>0</v>
      </c>
      <c r="R11412" t="b">
        <f t="shared" si="4881"/>
        <v>0</v>
      </c>
      <c r="S11412" t="b">
        <f t="shared" si="4882"/>
        <v>0</v>
      </c>
      <c r="T11412" t="b">
        <f t="shared" si="4883"/>
        <v>0</v>
      </c>
      <c r="U11412" t="b">
        <f t="shared" si="4884"/>
        <v>0</v>
      </c>
      <c r="V11412" t="b">
        <f t="shared" si="4891"/>
        <v>0</v>
      </c>
      <c r="W11412" t="b">
        <f t="shared" si="4892"/>
        <v>0</v>
      </c>
      <c r="X11412" t="b">
        <f t="shared" si="4893"/>
        <v>0</v>
      </c>
      <c r="Y11412" t="b">
        <f t="shared" si="4894"/>
        <v>0</v>
      </c>
      <c r="Z11412" t="b">
        <f t="shared" si="4895"/>
        <v>0</v>
      </c>
      <c r="AA11412" t="b">
        <f t="shared" si="4896"/>
        <v>0</v>
      </c>
    </row>
    <row r="11413" spans="1:27" x14ac:dyDescent="0.25">
      <c r="A11413" t="s">
        <v>35970</v>
      </c>
      <c r="C11413" t="s">
        <v>36848</v>
      </c>
      <c r="D11413" t="s">
        <v>35972</v>
      </c>
      <c r="K11413" t="s">
        <v>36849</v>
      </c>
      <c r="L11413" t="s">
        <v>19</v>
      </c>
      <c r="M11413" t="s">
        <v>20</v>
      </c>
      <c r="P11413" t="b">
        <f t="shared" si="4880"/>
        <v>0</v>
      </c>
      <c r="Q11413" t="b">
        <f t="shared" si="4870"/>
        <v>0</v>
      </c>
      <c r="R11413" t="b">
        <f t="shared" si="4881"/>
        <v>0</v>
      </c>
      <c r="S11413" t="b">
        <f t="shared" si="4882"/>
        <v>0</v>
      </c>
      <c r="T11413" t="b">
        <f t="shared" si="4883"/>
        <v>0</v>
      </c>
      <c r="U11413" t="b">
        <f t="shared" si="4884"/>
        <v>0</v>
      </c>
      <c r="V11413" t="b">
        <f t="shared" si="4891"/>
        <v>0</v>
      </c>
      <c r="W11413" t="b">
        <f t="shared" si="4892"/>
        <v>0</v>
      </c>
      <c r="X11413" t="b">
        <f t="shared" si="4893"/>
        <v>0</v>
      </c>
      <c r="Y11413" t="b">
        <f t="shared" si="4894"/>
        <v>0</v>
      </c>
      <c r="Z11413" t="b">
        <f t="shared" si="4895"/>
        <v>0</v>
      </c>
      <c r="AA11413" t="b">
        <f t="shared" si="4896"/>
        <v>0</v>
      </c>
    </row>
    <row r="11414" spans="1:27" x14ac:dyDescent="0.25">
      <c r="A11414" t="s">
        <v>35970</v>
      </c>
      <c r="C11414" t="s">
        <v>36850</v>
      </c>
      <c r="D11414" t="s">
        <v>35972</v>
      </c>
      <c r="K11414" t="s">
        <v>36851</v>
      </c>
      <c r="L11414" t="s">
        <v>20</v>
      </c>
      <c r="M11414" t="s">
        <v>19</v>
      </c>
      <c r="P11414" t="b">
        <f t="shared" si="4880"/>
        <v>0</v>
      </c>
      <c r="Q11414" t="b">
        <f t="shared" si="4870"/>
        <v>0</v>
      </c>
      <c r="R11414" t="b">
        <f t="shared" si="4881"/>
        <v>0</v>
      </c>
      <c r="S11414" t="b">
        <f t="shared" si="4882"/>
        <v>0</v>
      </c>
      <c r="T11414" t="b">
        <f t="shared" si="4883"/>
        <v>0</v>
      </c>
      <c r="U11414" t="b">
        <f t="shared" si="4884"/>
        <v>0</v>
      </c>
      <c r="V11414" t="b">
        <f t="shared" si="4891"/>
        <v>0</v>
      </c>
      <c r="W11414" t="b">
        <f t="shared" si="4892"/>
        <v>0</v>
      </c>
      <c r="X11414" t="b">
        <f t="shared" si="4893"/>
        <v>0</v>
      </c>
      <c r="Y11414" t="b">
        <f t="shared" si="4894"/>
        <v>0</v>
      </c>
      <c r="Z11414" t="b">
        <f t="shared" si="4895"/>
        <v>0</v>
      </c>
      <c r="AA11414" t="b">
        <f t="shared" si="4896"/>
        <v>0</v>
      </c>
    </row>
    <row r="11415" spans="1:27" x14ac:dyDescent="0.25">
      <c r="A11415" t="s">
        <v>35970</v>
      </c>
      <c r="C11415" t="s">
        <v>36852</v>
      </c>
      <c r="D11415" t="s">
        <v>35972</v>
      </c>
      <c r="K11415" t="s">
        <v>36853</v>
      </c>
      <c r="L11415" t="s">
        <v>20</v>
      </c>
      <c r="M11415" t="s">
        <v>19</v>
      </c>
      <c r="P11415" t="b">
        <f t="shared" si="4880"/>
        <v>0</v>
      </c>
      <c r="Q11415" t="b">
        <f t="shared" si="4870"/>
        <v>0</v>
      </c>
      <c r="R11415" t="b">
        <f t="shared" si="4881"/>
        <v>0</v>
      </c>
      <c r="S11415" t="b">
        <f t="shared" si="4882"/>
        <v>0</v>
      </c>
      <c r="T11415" t="b">
        <f t="shared" si="4883"/>
        <v>0</v>
      </c>
      <c r="U11415" t="b">
        <f t="shared" si="4884"/>
        <v>0</v>
      </c>
      <c r="V11415" t="b">
        <f t="shared" si="4891"/>
        <v>0</v>
      </c>
      <c r="W11415" t="b">
        <f t="shared" si="4892"/>
        <v>0</v>
      </c>
      <c r="X11415" t="b">
        <f t="shared" si="4893"/>
        <v>0</v>
      </c>
      <c r="Y11415" t="b">
        <f t="shared" si="4894"/>
        <v>0</v>
      </c>
      <c r="Z11415" t="b">
        <f t="shared" si="4895"/>
        <v>0</v>
      </c>
      <c r="AA11415" t="b">
        <f t="shared" si="4896"/>
        <v>0</v>
      </c>
    </row>
    <row r="11416" spans="1:27" x14ac:dyDescent="0.25">
      <c r="A11416" t="s">
        <v>35970</v>
      </c>
      <c r="C11416" t="s">
        <v>36854</v>
      </c>
      <c r="D11416" t="s">
        <v>35972</v>
      </c>
      <c r="K11416" t="s">
        <v>36855</v>
      </c>
      <c r="L11416" t="s">
        <v>19</v>
      </c>
      <c r="M11416" t="s">
        <v>20</v>
      </c>
      <c r="P11416" t="b">
        <f t="shared" si="4880"/>
        <v>0</v>
      </c>
      <c r="Q11416" t="b">
        <f t="shared" si="4870"/>
        <v>0</v>
      </c>
      <c r="R11416" t="b">
        <f t="shared" si="4881"/>
        <v>0</v>
      </c>
      <c r="S11416" t="b">
        <f t="shared" si="4882"/>
        <v>0</v>
      </c>
      <c r="T11416" t="b">
        <f t="shared" si="4883"/>
        <v>0</v>
      </c>
      <c r="U11416" t="b">
        <f t="shared" si="4884"/>
        <v>0</v>
      </c>
      <c r="V11416" t="b">
        <f t="shared" si="4891"/>
        <v>0</v>
      </c>
      <c r="W11416" t="b">
        <f t="shared" si="4892"/>
        <v>0</v>
      </c>
      <c r="X11416" t="b">
        <f t="shared" si="4893"/>
        <v>0</v>
      </c>
      <c r="Y11416" t="b">
        <f t="shared" si="4894"/>
        <v>0</v>
      </c>
      <c r="Z11416" t="b">
        <f t="shared" si="4895"/>
        <v>0</v>
      </c>
      <c r="AA11416" t="b">
        <f t="shared" si="4896"/>
        <v>0</v>
      </c>
    </row>
    <row r="11417" spans="1:27" hidden="1" x14ac:dyDescent="0.25">
      <c r="A11417" t="s">
        <v>35970</v>
      </c>
      <c r="C11417" t="s">
        <v>36856</v>
      </c>
      <c r="D11417" t="s">
        <v>35972</v>
      </c>
      <c r="K11417" t="s">
        <v>36857</v>
      </c>
      <c r="L11417" t="s">
        <v>20</v>
      </c>
      <c r="M11417" t="s">
        <v>19</v>
      </c>
      <c r="N11417" t="s">
        <v>37246</v>
      </c>
      <c r="O11417" t="s">
        <v>37253</v>
      </c>
      <c r="P11417" t="b">
        <f t="shared" si="4880"/>
        <v>0</v>
      </c>
      <c r="Q11417" t="b">
        <f t="shared" si="4870"/>
        <v>0</v>
      </c>
      <c r="R11417" t="b">
        <f t="shared" si="4881"/>
        <v>0</v>
      </c>
      <c r="S11417" t="b">
        <f t="shared" si="4882"/>
        <v>1</v>
      </c>
      <c r="T11417" t="b">
        <f t="shared" si="4883"/>
        <v>0</v>
      </c>
      <c r="U11417" t="b">
        <f t="shared" si="4884"/>
        <v>0</v>
      </c>
    </row>
    <row r="11418" spans="1:27" x14ac:dyDescent="0.25">
      <c r="A11418" t="s">
        <v>35970</v>
      </c>
      <c r="C11418" t="s">
        <v>36858</v>
      </c>
      <c r="D11418" t="s">
        <v>35972</v>
      </c>
      <c r="K11418" t="s">
        <v>36859</v>
      </c>
      <c r="L11418" t="s">
        <v>19</v>
      </c>
      <c r="M11418" t="s">
        <v>20</v>
      </c>
      <c r="P11418" t="b">
        <f t="shared" si="4880"/>
        <v>0</v>
      </c>
      <c r="Q11418" t="b">
        <f t="shared" si="4870"/>
        <v>0</v>
      </c>
      <c r="R11418" t="b">
        <f t="shared" si="4881"/>
        <v>0</v>
      </c>
      <c r="S11418" t="b">
        <f t="shared" si="4882"/>
        <v>0</v>
      </c>
      <c r="T11418" t="b">
        <f t="shared" si="4883"/>
        <v>0</v>
      </c>
      <c r="U11418" t="b">
        <f t="shared" si="4884"/>
        <v>0</v>
      </c>
      <c r="V11418" t="b">
        <f t="shared" ref="V11418:V11424" si="4897">ISNUMBER(SEARCH(" hen",$C11418))</f>
        <v>0</v>
      </c>
      <c r="W11418" t="b">
        <f t="shared" ref="W11418:W11424" si="4898">ISNUMBER(SEARCH("penguin",$C11418))</f>
        <v>0</v>
      </c>
      <c r="X11418" t="b">
        <f t="shared" ref="X11418:X11424" si="4899">ISNUMBER(SEARCH("Whale",$C11418))</f>
        <v>0</v>
      </c>
      <c r="Y11418" t="b">
        <f t="shared" ref="Y11418:Y11424" si="4900">ISNUMBER(SEARCH("Seal",$C11418))</f>
        <v>0</v>
      </c>
      <c r="Z11418" t="b">
        <f t="shared" ref="Z11418:Z11424" si="4901">ISNUMBER(SEARCH("Newts",$C11418))</f>
        <v>0</v>
      </c>
      <c r="AA11418" t="b">
        <f t="shared" ref="AA11418:AA11424" si="4902">ISNUMBER(SEARCH("Sea Turtle",$C11418))</f>
        <v>0</v>
      </c>
    </row>
    <row r="11419" spans="1:27" x14ac:dyDescent="0.25">
      <c r="A11419" t="s">
        <v>35970</v>
      </c>
      <c r="C11419" t="s">
        <v>36860</v>
      </c>
      <c r="D11419" t="s">
        <v>35972</v>
      </c>
      <c r="K11419" t="s">
        <v>36861</v>
      </c>
      <c r="L11419" t="s">
        <v>20</v>
      </c>
      <c r="M11419" t="s">
        <v>35</v>
      </c>
      <c r="P11419" t="b">
        <f t="shared" si="4880"/>
        <v>0</v>
      </c>
      <c r="Q11419" t="b">
        <f t="shared" si="4870"/>
        <v>0</v>
      </c>
      <c r="R11419" t="b">
        <f t="shared" si="4881"/>
        <v>0</v>
      </c>
      <c r="S11419" t="b">
        <f t="shared" si="4882"/>
        <v>0</v>
      </c>
      <c r="T11419" t="b">
        <f t="shared" si="4883"/>
        <v>0</v>
      </c>
      <c r="U11419" t="b">
        <f t="shared" si="4884"/>
        <v>0</v>
      </c>
      <c r="V11419" t="b">
        <f t="shared" si="4897"/>
        <v>0</v>
      </c>
      <c r="W11419" t="b">
        <f t="shared" si="4898"/>
        <v>0</v>
      </c>
      <c r="X11419" t="b">
        <f t="shared" si="4899"/>
        <v>0</v>
      </c>
      <c r="Y11419" t="b">
        <f t="shared" si="4900"/>
        <v>0</v>
      </c>
      <c r="Z11419" t="b">
        <f t="shared" si="4901"/>
        <v>0</v>
      </c>
      <c r="AA11419" t="b">
        <f t="shared" si="4902"/>
        <v>0</v>
      </c>
    </row>
    <row r="11420" spans="1:27" x14ac:dyDescent="0.25">
      <c r="A11420" t="s">
        <v>35970</v>
      </c>
      <c r="C11420" t="s">
        <v>36862</v>
      </c>
      <c r="D11420" t="s">
        <v>35972</v>
      </c>
      <c r="K11420" t="s">
        <v>36863</v>
      </c>
      <c r="L11420" t="s">
        <v>35</v>
      </c>
      <c r="M11420" t="s">
        <v>20</v>
      </c>
      <c r="P11420" t="b">
        <f t="shared" si="4880"/>
        <v>0</v>
      </c>
      <c r="Q11420" t="b">
        <f t="shared" si="4870"/>
        <v>0</v>
      </c>
      <c r="R11420" t="b">
        <f t="shared" si="4881"/>
        <v>0</v>
      </c>
      <c r="S11420" t="b">
        <f t="shared" si="4882"/>
        <v>0</v>
      </c>
      <c r="T11420" t="b">
        <f t="shared" si="4883"/>
        <v>0</v>
      </c>
      <c r="U11420" t="b">
        <f t="shared" si="4884"/>
        <v>0</v>
      </c>
      <c r="V11420" t="b">
        <f t="shared" si="4897"/>
        <v>0</v>
      </c>
      <c r="W11420" t="b">
        <f t="shared" si="4898"/>
        <v>0</v>
      </c>
      <c r="X11420" t="b">
        <f t="shared" si="4899"/>
        <v>0</v>
      </c>
      <c r="Y11420" t="b">
        <f t="shared" si="4900"/>
        <v>0</v>
      </c>
      <c r="Z11420" t="b">
        <f t="shared" si="4901"/>
        <v>0</v>
      </c>
      <c r="AA11420" t="b">
        <f t="shared" si="4902"/>
        <v>0</v>
      </c>
    </row>
    <row r="11421" spans="1:27" x14ac:dyDescent="0.25">
      <c r="A11421" t="s">
        <v>35970</v>
      </c>
      <c r="C11421" t="s">
        <v>36864</v>
      </c>
      <c r="D11421" t="s">
        <v>35972</v>
      </c>
      <c r="K11421" t="s">
        <v>36865</v>
      </c>
      <c r="L11421" t="s">
        <v>35</v>
      </c>
      <c r="M11421" t="s">
        <v>20</v>
      </c>
      <c r="P11421" t="b">
        <f t="shared" si="4880"/>
        <v>0</v>
      </c>
      <c r="Q11421" t="b">
        <f t="shared" si="4870"/>
        <v>0</v>
      </c>
      <c r="R11421" t="b">
        <f t="shared" si="4881"/>
        <v>0</v>
      </c>
      <c r="S11421" t="b">
        <f t="shared" si="4882"/>
        <v>0</v>
      </c>
      <c r="T11421" t="b">
        <f t="shared" si="4883"/>
        <v>0</v>
      </c>
      <c r="U11421" t="b">
        <f t="shared" si="4884"/>
        <v>0</v>
      </c>
      <c r="V11421" t="b">
        <f t="shared" si="4897"/>
        <v>0</v>
      </c>
      <c r="W11421" t="b">
        <f t="shared" si="4898"/>
        <v>0</v>
      </c>
      <c r="X11421" t="b">
        <f t="shared" si="4899"/>
        <v>0</v>
      </c>
      <c r="Y11421" t="b">
        <f t="shared" si="4900"/>
        <v>0</v>
      </c>
      <c r="Z11421" t="b">
        <f t="shared" si="4901"/>
        <v>0</v>
      </c>
      <c r="AA11421" t="b">
        <f t="shared" si="4902"/>
        <v>0</v>
      </c>
    </row>
    <row r="11422" spans="1:27" x14ac:dyDescent="0.25">
      <c r="A11422" t="s">
        <v>35970</v>
      </c>
      <c r="C11422" t="s">
        <v>36866</v>
      </c>
      <c r="D11422" t="s">
        <v>35972</v>
      </c>
      <c r="K11422" t="s">
        <v>36867</v>
      </c>
      <c r="L11422" t="s">
        <v>20</v>
      </c>
      <c r="M11422" t="s">
        <v>19</v>
      </c>
      <c r="P11422" t="b">
        <f t="shared" si="4880"/>
        <v>0</v>
      </c>
      <c r="Q11422" t="b">
        <f t="shared" si="4870"/>
        <v>0</v>
      </c>
      <c r="R11422" t="b">
        <f t="shared" si="4881"/>
        <v>0</v>
      </c>
      <c r="S11422" t="b">
        <f t="shared" si="4882"/>
        <v>0</v>
      </c>
      <c r="T11422" t="b">
        <f t="shared" si="4883"/>
        <v>0</v>
      </c>
      <c r="U11422" t="b">
        <f t="shared" si="4884"/>
        <v>0</v>
      </c>
      <c r="V11422" t="b">
        <f t="shared" si="4897"/>
        <v>0</v>
      </c>
      <c r="W11422" t="b">
        <f t="shared" si="4898"/>
        <v>0</v>
      </c>
      <c r="X11422" t="b">
        <f t="shared" si="4899"/>
        <v>0</v>
      </c>
      <c r="Y11422" t="b">
        <f t="shared" si="4900"/>
        <v>0</v>
      </c>
      <c r="Z11422" t="b">
        <f t="shared" si="4901"/>
        <v>0</v>
      </c>
      <c r="AA11422" t="b">
        <f t="shared" si="4902"/>
        <v>0</v>
      </c>
    </row>
    <row r="11423" spans="1:27" x14ac:dyDescent="0.25">
      <c r="A11423" t="s">
        <v>35970</v>
      </c>
      <c r="C11423" t="s">
        <v>36868</v>
      </c>
      <c r="D11423" t="s">
        <v>35972</v>
      </c>
      <c r="K11423" t="s">
        <v>36869</v>
      </c>
      <c r="L11423" t="s">
        <v>19</v>
      </c>
      <c r="M11423" t="s">
        <v>20</v>
      </c>
      <c r="P11423" t="b">
        <f t="shared" si="4880"/>
        <v>0</v>
      </c>
      <c r="Q11423" t="b">
        <f t="shared" si="4870"/>
        <v>0</v>
      </c>
      <c r="R11423" t="b">
        <f t="shared" si="4881"/>
        <v>0</v>
      </c>
      <c r="S11423" t="b">
        <f t="shared" si="4882"/>
        <v>0</v>
      </c>
      <c r="T11423" t="b">
        <f t="shared" si="4883"/>
        <v>0</v>
      </c>
      <c r="U11423" t="b">
        <f t="shared" si="4884"/>
        <v>0</v>
      </c>
      <c r="V11423" t="b">
        <f t="shared" si="4897"/>
        <v>0</v>
      </c>
      <c r="W11423" t="b">
        <f t="shared" si="4898"/>
        <v>0</v>
      </c>
      <c r="X11423" t="b">
        <f t="shared" si="4899"/>
        <v>0</v>
      </c>
      <c r="Y11423" t="b">
        <f t="shared" si="4900"/>
        <v>0</v>
      </c>
      <c r="Z11423" t="b">
        <f t="shared" si="4901"/>
        <v>0</v>
      </c>
      <c r="AA11423" t="b">
        <f t="shared" si="4902"/>
        <v>0</v>
      </c>
    </row>
    <row r="11424" spans="1:27" x14ac:dyDescent="0.25">
      <c r="A11424" t="s">
        <v>35970</v>
      </c>
      <c r="C11424" t="s">
        <v>36870</v>
      </c>
      <c r="D11424" t="s">
        <v>35972</v>
      </c>
      <c r="K11424" t="s">
        <v>36871</v>
      </c>
      <c r="L11424" t="s">
        <v>19</v>
      </c>
      <c r="M11424" t="s">
        <v>20</v>
      </c>
      <c r="P11424" t="b">
        <f t="shared" si="4880"/>
        <v>0</v>
      </c>
      <c r="Q11424" t="b">
        <f t="shared" si="4870"/>
        <v>0</v>
      </c>
      <c r="R11424" t="b">
        <f t="shared" si="4881"/>
        <v>0</v>
      </c>
      <c r="S11424" t="b">
        <f t="shared" si="4882"/>
        <v>0</v>
      </c>
      <c r="T11424" t="b">
        <f t="shared" si="4883"/>
        <v>0</v>
      </c>
      <c r="U11424" t="b">
        <f t="shared" si="4884"/>
        <v>0</v>
      </c>
      <c r="V11424" t="b">
        <f t="shared" si="4897"/>
        <v>0</v>
      </c>
      <c r="W11424" t="b">
        <f t="shared" si="4898"/>
        <v>0</v>
      </c>
      <c r="X11424" t="b">
        <f t="shared" si="4899"/>
        <v>0</v>
      </c>
      <c r="Y11424" t="b">
        <f t="shared" si="4900"/>
        <v>0</v>
      </c>
      <c r="Z11424" t="b">
        <f t="shared" si="4901"/>
        <v>0</v>
      </c>
      <c r="AA11424" t="b">
        <f t="shared" si="4902"/>
        <v>0</v>
      </c>
    </row>
    <row r="11425" spans="1:27" hidden="1" x14ac:dyDescent="0.25">
      <c r="A11425" t="s">
        <v>35970</v>
      </c>
      <c r="C11425" t="s">
        <v>36872</v>
      </c>
      <c r="D11425" t="s">
        <v>35972</v>
      </c>
      <c r="K11425" t="s">
        <v>36873</v>
      </c>
      <c r="L11425" t="s">
        <v>20</v>
      </c>
      <c r="M11425" t="s">
        <v>19</v>
      </c>
      <c r="N11425" t="s">
        <v>37246</v>
      </c>
      <c r="O11425" t="s">
        <v>37253</v>
      </c>
      <c r="P11425" t="b">
        <f t="shared" si="4880"/>
        <v>0</v>
      </c>
      <c r="Q11425" t="b">
        <f t="shared" si="4870"/>
        <v>0</v>
      </c>
      <c r="R11425" t="b">
        <f t="shared" si="4881"/>
        <v>0</v>
      </c>
      <c r="S11425" t="b">
        <f t="shared" si="4882"/>
        <v>1</v>
      </c>
      <c r="T11425" t="b">
        <f t="shared" si="4883"/>
        <v>0</v>
      </c>
      <c r="U11425" t="b">
        <f t="shared" si="4884"/>
        <v>0</v>
      </c>
    </row>
    <row r="11426" spans="1:27" x14ac:dyDescent="0.25">
      <c r="A11426" t="s">
        <v>35970</v>
      </c>
      <c r="C11426" t="s">
        <v>36874</v>
      </c>
      <c r="D11426" t="s">
        <v>35972</v>
      </c>
      <c r="K11426" t="s">
        <v>36875</v>
      </c>
      <c r="L11426" t="s">
        <v>20</v>
      </c>
      <c r="M11426" t="s">
        <v>35</v>
      </c>
      <c r="P11426" t="b">
        <f t="shared" si="4880"/>
        <v>0</v>
      </c>
      <c r="Q11426" t="b">
        <f t="shared" si="4870"/>
        <v>0</v>
      </c>
      <c r="R11426" t="b">
        <f t="shared" si="4881"/>
        <v>0</v>
      </c>
      <c r="S11426" t="b">
        <f t="shared" si="4882"/>
        <v>0</v>
      </c>
      <c r="T11426" t="b">
        <f t="shared" si="4883"/>
        <v>0</v>
      </c>
      <c r="U11426" t="b">
        <f t="shared" si="4884"/>
        <v>0</v>
      </c>
      <c r="V11426" t="b">
        <f t="shared" ref="V11426:V11457" si="4903">ISNUMBER(SEARCH(" hen",$C11426))</f>
        <v>0</v>
      </c>
      <c r="W11426" t="b">
        <f t="shared" ref="W11426:W11457" si="4904">ISNUMBER(SEARCH("penguin",$C11426))</f>
        <v>0</v>
      </c>
      <c r="X11426" t="b">
        <f t="shared" ref="X11426:X11457" si="4905">ISNUMBER(SEARCH("Whale",$C11426))</f>
        <v>0</v>
      </c>
      <c r="Y11426" t="b">
        <f t="shared" ref="Y11426:Y11457" si="4906">ISNUMBER(SEARCH("Seal",$C11426))</f>
        <v>0</v>
      </c>
      <c r="Z11426" t="b">
        <f t="shared" ref="Z11426:Z11457" si="4907">ISNUMBER(SEARCH("Newts",$C11426))</f>
        <v>0</v>
      </c>
      <c r="AA11426" t="b">
        <f t="shared" ref="AA11426:AA11457" si="4908">ISNUMBER(SEARCH("Sea Turtle",$C11426))</f>
        <v>0</v>
      </c>
    </row>
    <row r="11427" spans="1:27" x14ac:dyDescent="0.25">
      <c r="A11427" t="s">
        <v>35970</v>
      </c>
      <c r="C11427" t="s">
        <v>36876</v>
      </c>
      <c r="D11427" t="s">
        <v>35972</v>
      </c>
      <c r="K11427" t="s">
        <v>36877</v>
      </c>
      <c r="L11427" t="s">
        <v>35</v>
      </c>
      <c r="M11427" t="s">
        <v>20</v>
      </c>
      <c r="P11427" t="b">
        <f t="shared" si="4880"/>
        <v>0</v>
      </c>
      <c r="Q11427" t="b">
        <f t="shared" si="4870"/>
        <v>0</v>
      </c>
      <c r="R11427" t="b">
        <f t="shared" si="4881"/>
        <v>0</v>
      </c>
      <c r="S11427" t="b">
        <f t="shared" si="4882"/>
        <v>0</v>
      </c>
      <c r="T11427" t="b">
        <f t="shared" si="4883"/>
        <v>0</v>
      </c>
      <c r="U11427" t="b">
        <f t="shared" si="4884"/>
        <v>0</v>
      </c>
      <c r="V11427" t="b">
        <f t="shared" si="4903"/>
        <v>0</v>
      </c>
      <c r="W11427" t="b">
        <f t="shared" si="4904"/>
        <v>0</v>
      </c>
      <c r="X11427" t="b">
        <f t="shared" si="4905"/>
        <v>0</v>
      </c>
      <c r="Y11427" t="b">
        <f t="shared" si="4906"/>
        <v>0</v>
      </c>
      <c r="Z11427" t="b">
        <f t="shared" si="4907"/>
        <v>0</v>
      </c>
      <c r="AA11427" t="b">
        <f t="shared" si="4908"/>
        <v>0</v>
      </c>
    </row>
    <row r="11428" spans="1:27" x14ac:dyDescent="0.25">
      <c r="A11428" t="s">
        <v>35970</v>
      </c>
      <c r="C11428" t="s">
        <v>36878</v>
      </c>
      <c r="D11428" t="s">
        <v>35972</v>
      </c>
      <c r="K11428" t="s">
        <v>36879</v>
      </c>
      <c r="L11428" t="s">
        <v>19</v>
      </c>
      <c r="M11428" t="s">
        <v>20</v>
      </c>
      <c r="P11428" t="b">
        <f t="shared" si="4880"/>
        <v>0</v>
      </c>
      <c r="Q11428" t="b">
        <f t="shared" si="4870"/>
        <v>0</v>
      </c>
      <c r="R11428" t="b">
        <f t="shared" si="4881"/>
        <v>0</v>
      </c>
      <c r="S11428" t="b">
        <f t="shared" si="4882"/>
        <v>0</v>
      </c>
      <c r="T11428" t="b">
        <f t="shared" si="4883"/>
        <v>0</v>
      </c>
      <c r="U11428" t="b">
        <f t="shared" si="4884"/>
        <v>0</v>
      </c>
      <c r="V11428" t="b">
        <f t="shared" si="4903"/>
        <v>0</v>
      </c>
      <c r="W11428" t="b">
        <f t="shared" si="4904"/>
        <v>0</v>
      </c>
      <c r="X11428" t="b">
        <f t="shared" si="4905"/>
        <v>0</v>
      </c>
      <c r="Y11428" t="b">
        <f t="shared" si="4906"/>
        <v>0</v>
      </c>
      <c r="Z11428" t="b">
        <f t="shared" si="4907"/>
        <v>0</v>
      </c>
      <c r="AA11428" t="b">
        <f t="shared" si="4908"/>
        <v>0</v>
      </c>
    </row>
    <row r="11429" spans="1:27" x14ac:dyDescent="0.25">
      <c r="A11429" t="s">
        <v>35970</v>
      </c>
      <c r="C11429" t="s">
        <v>36880</v>
      </c>
      <c r="D11429" t="s">
        <v>35972</v>
      </c>
      <c r="K11429" t="s">
        <v>36881</v>
      </c>
      <c r="L11429" t="s">
        <v>20</v>
      </c>
      <c r="M11429" t="s">
        <v>19</v>
      </c>
      <c r="P11429" t="b">
        <f t="shared" si="4880"/>
        <v>0</v>
      </c>
      <c r="Q11429" t="b">
        <f t="shared" si="4870"/>
        <v>0</v>
      </c>
      <c r="R11429" t="b">
        <f t="shared" si="4881"/>
        <v>0</v>
      </c>
      <c r="S11429" t="b">
        <f t="shared" si="4882"/>
        <v>0</v>
      </c>
      <c r="T11429" t="b">
        <f t="shared" si="4883"/>
        <v>0</v>
      </c>
      <c r="U11429" t="b">
        <f t="shared" si="4884"/>
        <v>0</v>
      </c>
      <c r="V11429" t="b">
        <f t="shared" si="4903"/>
        <v>0</v>
      </c>
      <c r="W11429" t="b">
        <f t="shared" si="4904"/>
        <v>0</v>
      </c>
      <c r="X11429" t="b">
        <f t="shared" si="4905"/>
        <v>0</v>
      </c>
      <c r="Y11429" t="b">
        <f t="shared" si="4906"/>
        <v>0</v>
      </c>
      <c r="Z11429" t="b">
        <f t="shared" si="4907"/>
        <v>0</v>
      </c>
      <c r="AA11429" t="b">
        <f t="shared" si="4908"/>
        <v>0</v>
      </c>
    </row>
    <row r="11430" spans="1:27" x14ac:dyDescent="0.25">
      <c r="A11430" t="s">
        <v>35970</v>
      </c>
      <c r="C11430" t="s">
        <v>36882</v>
      </c>
      <c r="D11430" t="s">
        <v>35972</v>
      </c>
      <c r="K11430" t="s">
        <v>36883</v>
      </c>
      <c r="L11430" t="s">
        <v>35</v>
      </c>
      <c r="M11430" t="s">
        <v>20</v>
      </c>
      <c r="P11430" t="b">
        <f t="shared" si="4880"/>
        <v>0</v>
      </c>
      <c r="Q11430" t="b">
        <f t="shared" si="4870"/>
        <v>0</v>
      </c>
      <c r="R11430" t="b">
        <f t="shared" si="4881"/>
        <v>0</v>
      </c>
      <c r="S11430" t="b">
        <f t="shared" si="4882"/>
        <v>0</v>
      </c>
      <c r="T11430" t="b">
        <f t="shared" si="4883"/>
        <v>0</v>
      </c>
      <c r="U11430" t="b">
        <f t="shared" si="4884"/>
        <v>0</v>
      </c>
      <c r="V11430" t="b">
        <f t="shared" si="4903"/>
        <v>0</v>
      </c>
      <c r="W11430" t="b">
        <f t="shared" si="4904"/>
        <v>0</v>
      </c>
      <c r="X11430" t="b">
        <f t="shared" si="4905"/>
        <v>0</v>
      </c>
      <c r="Y11430" t="b">
        <f t="shared" si="4906"/>
        <v>0</v>
      </c>
      <c r="Z11430" t="b">
        <f t="shared" si="4907"/>
        <v>0</v>
      </c>
      <c r="AA11430" t="b">
        <f t="shared" si="4908"/>
        <v>0</v>
      </c>
    </row>
    <row r="11431" spans="1:27" x14ac:dyDescent="0.25">
      <c r="A11431" t="s">
        <v>35970</v>
      </c>
      <c r="C11431" t="s">
        <v>36884</v>
      </c>
      <c r="D11431" t="s">
        <v>35972</v>
      </c>
      <c r="K11431" t="s">
        <v>36885</v>
      </c>
      <c r="L11431" t="s">
        <v>20</v>
      </c>
      <c r="M11431" t="s">
        <v>19</v>
      </c>
      <c r="P11431" t="b">
        <f t="shared" si="4880"/>
        <v>0</v>
      </c>
      <c r="Q11431" t="b">
        <f t="shared" si="4870"/>
        <v>0</v>
      </c>
      <c r="R11431" t="b">
        <f t="shared" si="4881"/>
        <v>0</v>
      </c>
      <c r="S11431" t="b">
        <f t="shared" si="4882"/>
        <v>0</v>
      </c>
      <c r="T11431" t="b">
        <f t="shared" si="4883"/>
        <v>0</v>
      </c>
      <c r="U11431" t="b">
        <f t="shared" si="4884"/>
        <v>0</v>
      </c>
      <c r="V11431" t="b">
        <f t="shared" si="4903"/>
        <v>0</v>
      </c>
      <c r="W11431" t="b">
        <f t="shared" si="4904"/>
        <v>0</v>
      </c>
      <c r="X11431" t="b">
        <f t="shared" si="4905"/>
        <v>0</v>
      </c>
      <c r="Y11431" t="b">
        <f t="shared" si="4906"/>
        <v>0</v>
      </c>
      <c r="Z11431" t="b">
        <f t="shared" si="4907"/>
        <v>0</v>
      </c>
      <c r="AA11431" t="b">
        <f t="shared" si="4908"/>
        <v>0</v>
      </c>
    </row>
    <row r="11432" spans="1:27" x14ac:dyDescent="0.25">
      <c r="A11432" t="s">
        <v>35970</v>
      </c>
      <c r="C11432" t="s">
        <v>36886</v>
      </c>
      <c r="D11432" t="s">
        <v>35972</v>
      </c>
      <c r="K11432" t="s">
        <v>36887</v>
      </c>
      <c r="L11432" t="s">
        <v>19</v>
      </c>
      <c r="M11432" t="s">
        <v>20</v>
      </c>
      <c r="P11432" t="b">
        <f t="shared" si="4880"/>
        <v>0</v>
      </c>
      <c r="Q11432" t="b">
        <f t="shared" si="4870"/>
        <v>0</v>
      </c>
      <c r="R11432" t="b">
        <f t="shared" si="4881"/>
        <v>0</v>
      </c>
      <c r="S11432" t="b">
        <f t="shared" si="4882"/>
        <v>0</v>
      </c>
      <c r="T11432" t="b">
        <f t="shared" si="4883"/>
        <v>0</v>
      </c>
      <c r="U11432" t="b">
        <f t="shared" si="4884"/>
        <v>0</v>
      </c>
      <c r="V11432" t="b">
        <f t="shared" si="4903"/>
        <v>0</v>
      </c>
      <c r="W11432" t="b">
        <f t="shared" si="4904"/>
        <v>0</v>
      </c>
      <c r="X11432" t="b">
        <f t="shared" si="4905"/>
        <v>0</v>
      </c>
      <c r="Y11432" t="b">
        <f t="shared" si="4906"/>
        <v>0</v>
      </c>
      <c r="Z11432" t="b">
        <f t="shared" si="4907"/>
        <v>0</v>
      </c>
      <c r="AA11432" t="b">
        <f t="shared" si="4908"/>
        <v>0</v>
      </c>
    </row>
    <row r="11433" spans="1:27" x14ac:dyDescent="0.25">
      <c r="A11433" t="s">
        <v>35970</v>
      </c>
      <c r="C11433" t="s">
        <v>36888</v>
      </c>
      <c r="D11433" t="s">
        <v>35972</v>
      </c>
      <c r="K11433" t="s">
        <v>36889</v>
      </c>
      <c r="L11433" t="s">
        <v>35</v>
      </c>
      <c r="M11433" t="s">
        <v>20</v>
      </c>
      <c r="P11433" t="b">
        <f t="shared" si="4880"/>
        <v>0</v>
      </c>
      <c r="Q11433" t="b">
        <f t="shared" ref="Q11433:Q11496" si="4909">ISNUMBER(SEARCH("marine",$C11433))</f>
        <v>0</v>
      </c>
      <c r="R11433" t="b">
        <f t="shared" si="4881"/>
        <v>0</v>
      </c>
      <c r="S11433" t="b">
        <f t="shared" si="4882"/>
        <v>0</v>
      </c>
      <c r="T11433" t="b">
        <f t="shared" si="4883"/>
        <v>0</v>
      </c>
      <c r="U11433" t="b">
        <f t="shared" si="4884"/>
        <v>0</v>
      </c>
      <c r="V11433" t="b">
        <f t="shared" si="4903"/>
        <v>0</v>
      </c>
      <c r="W11433" t="b">
        <f t="shared" si="4904"/>
        <v>0</v>
      </c>
      <c r="X11433" t="b">
        <f t="shared" si="4905"/>
        <v>0</v>
      </c>
      <c r="Y11433" t="b">
        <f t="shared" si="4906"/>
        <v>0</v>
      </c>
      <c r="Z11433" t="b">
        <f t="shared" si="4907"/>
        <v>0</v>
      </c>
      <c r="AA11433" t="b">
        <f t="shared" si="4908"/>
        <v>0</v>
      </c>
    </row>
    <row r="11434" spans="1:27" x14ac:dyDescent="0.25">
      <c r="A11434" t="s">
        <v>35970</v>
      </c>
      <c r="C11434" t="s">
        <v>36890</v>
      </c>
      <c r="D11434" t="s">
        <v>35972</v>
      </c>
      <c r="K11434" t="s">
        <v>36891</v>
      </c>
      <c r="L11434" t="s">
        <v>19</v>
      </c>
      <c r="M11434" t="s">
        <v>20</v>
      </c>
      <c r="P11434" t="b">
        <f t="shared" si="4880"/>
        <v>0</v>
      </c>
      <c r="Q11434" t="b">
        <f t="shared" si="4909"/>
        <v>0</v>
      </c>
      <c r="R11434" t="b">
        <f t="shared" si="4881"/>
        <v>0</v>
      </c>
      <c r="S11434" t="b">
        <f t="shared" si="4882"/>
        <v>0</v>
      </c>
      <c r="T11434" t="b">
        <f t="shared" si="4883"/>
        <v>0</v>
      </c>
      <c r="U11434" t="b">
        <f t="shared" si="4884"/>
        <v>0</v>
      </c>
      <c r="V11434" t="b">
        <f t="shared" si="4903"/>
        <v>0</v>
      </c>
      <c r="W11434" t="b">
        <f t="shared" si="4904"/>
        <v>0</v>
      </c>
      <c r="X11434" t="b">
        <f t="shared" si="4905"/>
        <v>0</v>
      </c>
      <c r="Y11434" t="b">
        <f t="shared" si="4906"/>
        <v>0</v>
      </c>
      <c r="Z11434" t="b">
        <f t="shared" si="4907"/>
        <v>0</v>
      </c>
      <c r="AA11434" t="b">
        <f t="shared" si="4908"/>
        <v>0</v>
      </c>
    </row>
    <row r="11435" spans="1:27" x14ac:dyDescent="0.25">
      <c r="A11435" t="s">
        <v>35970</v>
      </c>
      <c r="C11435" t="s">
        <v>36892</v>
      </c>
      <c r="D11435" t="s">
        <v>35972</v>
      </c>
      <c r="K11435" t="s">
        <v>36893</v>
      </c>
      <c r="L11435" t="s">
        <v>19</v>
      </c>
      <c r="M11435" t="s">
        <v>20</v>
      </c>
      <c r="P11435" t="b">
        <f t="shared" si="4880"/>
        <v>0</v>
      </c>
      <c r="Q11435" t="b">
        <f t="shared" si="4909"/>
        <v>0</v>
      </c>
      <c r="R11435" t="b">
        <f t="shared" si="4881"/>
        <v>0</v>
      </c>
      <c r="S11435" t="b">
        <f t="shared" si="4882"/>
        <v>0</v>
      </c>
      <c r="T11435" t="b">
        <f t="shared" si="4883"/>
        <v>0</v>
      </c>
      <c r="U11435" t="b">
        <f t="shared" si="4884"/>
        <v>0</v>
      </c>
      <c r="V11435" t="b">
        <f t="shared" si="4903"/>
        <v>0</v>
      </c>
      <c r="W11435" t="b">
        <f t="shared" si="4904"/>
        <v>0</v>
      </c>
      <c r="X11435" t="b">
        <f t="shared" si="4905"/>
        <v>0</v>
      </c>
      <c r="Y11435" t="b">
        <f t="shared" si="4906"/>
        <v>0</v>
      </c>
      <c r="Z11435" t="b">
        <f t="shared" si="4907"/>
        <v>0</v>
      </c>
      <c r="AA11435" t="b">
        <f t="shared" si="4908"/>
        <v>0</v>
      </c>
    </row>
    <row r="11436" spans="1:27" x14ac:dyDescent="0.25">
      <c r="A11436" t="s">
        <v>35970</v>
      </c>
      <c r="C11436" t="s">
        <v>36894</v>
      </c>
      <c r="D11436" t="s">
        <v>35972</v>
      </c>
      <c r="K11436" t="s">
        <v>36895</v>
      </c>
      <c r="L11436" t="s">
        <v>20</v>
      </c>
      <c r="M11436" t="s">
        <v>35</v>
      </c>
      <c r="P11436" t="b">
        <f t="shared" si="4880"/>
        <v>0</v>
      </c>
      <c r="Q11436" t="b">
        <f t="shared" si="4909"/>
        <v>0</v>
      </c>
      <c r="R11436" t="b">
        <f t="shared" si="4881"/>
        <v>0</v>
      </c>
      <c r="S11436" t="b">
        <f t="shared" si="4882"/>
        <v>0</v>
      </c>
      <c r="T11436" t="b">
        <f t="shared" si="4883"/>
        <v>0</v>
      </c>
      <c r="U11436" t="b">
        <f t="shared" si="4884"/>
        <v>0</v>
      </c>
      <c r="V11436" t="b">
        <f t="shared" si="4903"/>
        <v>0</v>
      </c>
      <c r="W11436" t="b">
        <f t="shared" si="4904"/>
        <v>0</v>
      </c>
      <c r="X11436" t="b">
        <f t="shared" si="4905"/>
        <v>0</v>
      </c>
      <c r="Y11436" t="b">
        <f t="shared" si="4906"/>
        <v>0</v>
      </c>
      <c r="Z11436" t="b">
        <f t="shared" si="4907"/>
        <v>0</v>
      </c>
      <c r="AA11436" t="b">
        <f t="shared" si="4908"/>
        <v>0</v>
      </c>
    </row>
    <row r="11437" spans="1:27" x14ac:dyDescent="0.25">
      <c r="A11437" t="s">
        <v>35970</v>
      </c>
      <c r="C11437" t="s">
        <v>36896</v>
      </c>
      <c r="D11437" t="s">
        <v>35972</v>
      </c>
      <c r="K11437" t="s">
        <v>36897</v>
      </c>
      <c r="L11437" t="s">
        <v>19</v>
      </c>
      <c r="M11437" t="s">
        <v>20</v>
      </c>
      <c r="P11437" t="b">
        <f t="shared" si="4880"/>
        <v>0</v>
      </c>
      <c r="Q11437" t="b">
        <f t="shared" si="4909"/>
        <v>0</v>
      </c>
      <c r="R11437" t="b">
        <f t="shared" si="4881"/>
        <v>0</v>
      </c>
      <c r="S11437" t="b">
        <f t="shared" si="4882"/>
        <v>0</v>
      </c>
      <c r="T11437" t="b">
        <f t="shared" si="4883"/>
        <v>0</v>
      </c>
      <c r="U11437" t="b">
        <f t="shared" si="4884"/>
        <v>0</v>
      </c>
      <c r="V11437" t="b">
        <f t="shared" si="4903"/>
        <v>0</v>
      </c>
      <c r="W11437" t="b">
        <f t="shared" si="4904"/>
        <v>0</v>
      </c>
      <c r="X11437" t="b">
        <f t="shared" si="4905"/>
        <v>0</v>
      </c>
      <c r="Y11437" t="b">
        <f t="shared" si="4906"/>
        <v>0</v>
      </c>
      <c r="Z11437" t="b">
        <f t="shared" si="4907"/>
        <v>0</v>
      </c>
      <c r="AA11437" t="b">
        <f t="shared" si="4908"/>
        <v>0</v>
      </c>
    </row>
    <row r="11438" spans="1:27" x14ac:dyDescent="0.25">
      <c r="A11438" t="s">
        <v>35970</v>
      </c>
      <c r="C11438" t="s">
        <v>36898</v>
      </c>
      <c r="D11438" t="s">
        <v>35972</v>
      </c>
      <c r="K11438" t="s">
        <v>36899</v>
      </c>
      <c r="L11438" t="s">
        <v>35</v>
      </c>
      <c r="M11438" t="s">
        <v>20</v>
      </c>
      <c r="P11438" t="b">
        <f t="shared" si="4880"/>
        <v>0</v>
      </c>
      <c r="Q11438" t="b">
        <f t="shared" si="4909"/>
        <v>0</v>
      </c>
      <c r="R11438" t="b">
        <f t="shared" si="4881"/>
        <v>0</v>
      </c>
      <c r="S11438" t="b">
        <f t="shared" si="4882"/>
        <v>0</v>
      </c>
      <c r="T11438" t="b">
        <f t="shared" si="4883"/>
        <v>0</v>
      </c>
      <c r="U11438" t="b">
        <f t="shared" si="4884"/>
        <v>0</v>
      </c>
      <c r="V11438" t="b">
        <f t="shared" si="4903"/>
        <v>0</v>
      </c>
      <c r="W11438" t="b">
        <f t="shared" si="4904"/>
        <v>0</v>
      </c>
      <c r="X11438" t="b">
        <f t="shared" si="4905"/>
        <v>0</v>
      </c>
      <c r="Y11438" t="b">
        <f t="shared" si="4906"/>
        <v>0</v>
      </c>
      <c r="Z11438" t="b">
        <f t="shared" si="4907"/>
        <v>0</v>
      </c>
      <c r="AA11438" t="b">
        <f t="shared" si="4908"/>
        <v>0</v>
      </c>
    </row>
    <row r="11439" spans="1:27" x14ac:dyDescent="0.25">
      <c r="A11439" t="s">
        <v>35970</v>
      </c>
      <c r="C11439" t="s">
        <v>36900</v>
      </c>
      <c r="D11439" t="s">
        <v>35972</v>
      </c>
      <c r="K11439" t="s">
        <v>36901</v>
      </c>
      <c r="L11439" t="s">
        <v>20</v>
      </c>
      <c r="M11439" t="s">
        <v>19</v>
      </c>
      <c r="P11439" t="b">
        <f t="shared" si="4880"/>
        <v>0</v>
      </c>
      <c r="Q11439" t="b">
        <f t="shared" si="4909"/>
        <v>0</v>
      </c>
      <c r="R11439" t="b">
        <f t="shared" si="4881"/>
        <v>0</v>
      </c>
      <c r="S11439" t="b">
        <f t="shared" si="4882"/>
        <v>0</v>
      </c>
      <c r="T11439" t="b">
        <f t="shared" si="4883"/>
        <v>0</v>
      </c>
      <c r="U11439" t="b">
        <f t="shared" si="4884"/>
        <v>0</v>
      </c>
      <c r="V11439" t="b">
        <f t="shared" si="4903"/>
        <v>0</v>
      </c>
      <c r="W11439" t="b">
        <f t="shared" si="4904"/>
        <v>0</v>
      </c>
      <c r="X11439" t="b">
        <f t="shared" si="4905"/>
        <v>0</v>
      </c>
      <c r="Y11439" t="b">
        <f t="shared" si="4906"/>
        <v>0</v>
      </c>
      <c r="Z11439" t="b">
        <f t="shared" si="4907"/>
        <v>0</v>
      </c>
      <c r="AA11439" t="b">
        <f t="shared" si="4908"/>
        <v>0</v>
      </c>
    </row>
    <row r="11440" spans="1:27" x14ac:dyDescent="0.25">
      <c r="A11440" t="s">
        <v>35970</v>
      </c>
      <c r="C11440" t="s">
        <v>36902</v>
      </c>
      <c r="D11440" t="s">
        <v>35972</v>
      </c>
      <c r="K11440" t="s">
        <v>36903</v>
      </c>
      <c r="L11440" t="s">
        <v>35</v>
      </c>
      <c r="M11440" t="s">
        <v>20</v>
      </c>
      <c r="P11440" t="b">
        <f t="shared" si="4880"/>
        <v>0</v>
      </c>
      <c r="Q11440" t="b">
        <f t="shared" si="4909"/>
        <v>0</v>
      </c>
      <c r="R11440" t="b">
        <f t="shared" si="4881"/>
        <v>0</v>
      </c>
      <c r="S11440" t="b">
        <f t="shared" si="4882"/>
        <v>0</v>
      </c>
      <c r="T11440" t="b">
        <f t="shared" si="4883"/>
        <v>0</v>
      </c>
      <c r="U11440" t="b">
        <f t="shared" si="4884"/>
        <v>0</v>
      </c>
      <c r="V11440" t="b">
        <f t="shared" si="4903"/>
        <v>0</v>
      </c>
      <c r="W11440" t="b">
        <f t="shared" si="4904"/>
        <v>0</v>
      </c>
      <c r="X11440" t="b">
        <f t="shared" si="4905"/>
        <v>0</v>
      </c>
      <c r="Y11440" t="b">
        <f t="shared" si="4906"/>
        <v>0</v>
      </c>
      <c r="Z11440" t="b">
        <f t="shared" si="4907"/>
        <v>0</v>
      </c>
      <c r="AA11440" t="b">
        <f t="shared" si="4908"/>
        <v>0</v>
      </c>
    </row>
    <row r="11441" spans="1:27" x14ac:dyDescent="0.25">
      <c r="A11441" t="s">
        <v>35970</v>
      </c>
      <c r="C11441" t="s">
        <v>36904</v>
      </c>
      <c r="D11441" t="s">
        <v>35972</v>
      </c>
      <c r="K11441" t="s">
        <v>36905</v>
      </c>
      <c r="L11441" t="s">
        <v>19</v>
      </c>
      <c r="M11441" t="s">
        <v>20</v>
      </c>
      <c r="P11441" t="b">
        <f t="shared" si="4880"/>
        <v>0</v>
      </c>
      <c r="Q11441" t="b">
        <f t="shared" si="4909"/>
        <v>0</v>
      </c>
      <c r="R11441" t="b">
        <f t="shared" si="4881"/>
        <v>0</v>
      </c>
      <c r="S11441" t="b">
        <f t="shared" si="4882"/>
        <v>0</v>
      </c>
      <c r="T11441" t="b">
        <f t="shared" si="4883"/>
        <v>0</v>
      </c>
      <c r="U11441" t="b">
        <f t="shared" si="4884"/>
        <v>0</v>
      </c>
      <c r="V11441" t="b">
        <f t="shared" si="4903"/>
        <v>0</v>
      </c>
      <c r="W11441" t="b">
        <f t="shared" si="4904"/>
        <v>0</v>
      </c>
      <c r="X11441" t="b">
        <f t="shared" si="4905"/>
        <v>0</v>
      </c>
      <c r="Y11441" t="b">
        <f t="shared" si="4906"/>
        <v>0</v>
      </c>
      <c r="Z11441" t="b">
        <f t="shared" si="4907"/>
        <v>0</v>
      </c>
      <c r="AA11441" t="b">
        <f t="shared" si="4908"/>
        <v>0</v>
      </c>
    </row>
    <row r="11442" spans="1:27" x14ac:dyDescent="0.25">
      <c r="A11442" t="s">
        <v>35970</v>
      </c>
      <c r="C11442" t="s">
        <v>36906</v>
      </c>
      <c r="D11442" t="s">
        <v>35972</v>
      </c>
      <c r="K11442" t="s">
        <v>36907</v>
      </c>
      <c r="L11442" t="s">
        <v>19</v>
      </c>
      <c r="M11442" t="s">
        <v>20</v>
      </c>
      <c r="P11442" t="b">
        <f t="shared" si="4880"/>
        <v>0</v>
      </c>
      <c r="Q11442" t="b">
        <f t="shared" si="4909"/>
        <v>0</v>
      </c>
      <c r="R11442" t="b">
        <f t="shared" si="4881"/>
        <v>0</v>
      </c>
      <c r="S11442" t="b">
        <f t="shared" si="4882"/>
        <v>0</v>
      </c>
      <c r="T11442" t="b">
        <f t="shared" si="4883"/>
        <v>0</v>
      </c>
      <c r="U11442" t="b">
        <f t="shared" si="4884"/>
        <v>0</v>
      </c>
      <c r="V11442" t="b">
        <f t="shared" si="4903"/>
        <v>0</v>
      </c>
      <c r="W11442" t="b">
        <f t="shared" si="4904"/>
        <v>0</v>
      </c>
      <c r="X11442" t="b">
        <f t="shared" si="4905"/>
        <v>0</v>
      </c>
      <c r="Y11442" t="b">
        <f t="shared" si="4906"/>
        <v>0</v>
      </c>
      <c r="Z11442" t="b">
        <f t="shared" si="4907"/>
        <v>0</v>
      </c>
      <c r="AA11442" t="b">
        <f t="shared" si="4908"/>
        <v>0</v>
      </c>
    </row>
    <row r="11443" spans="1:27" x14ac:dyDescent="0.25">
      <c r="A11443" t="s">
        <v>35970</v>
      </c>
      <c r="C11443" t="s">
        <v>36908</v>
      </c>
      <c r="D11443" t="s">
        <v>35972</v>
      </c>
      <c r="K11443" t="s">
        <v>36909</v>
      </c>
      <c r="L11443" t="s">
        <v>35</v>
      </c>
      <c r="M11443" t="s">
        <v>20</v>
      </c>
      <c r="P11443" t="b">
        <f t="shared" si="4880"/>
        <v>0</v>
      </c>
      <c r="Q11443" t="b">
        <f t="shared" si="4909"/>
        <v>0</v>
      </c>
      <c r="R11443" t="b">
        <f t="shared" si="4881"/>
        <v>0</v>
      </c>
      <c r="S11443" t="b">
        <f t="shared" si="4882"/>
        <v>0</v>
      </c>
      <c r="T11443" t="b">
        <f t="shared" si="4883"/>
        <v>0</v>
      </c>
      <c r="U11443" t="b">
        <f t="shared" si="4884"/>
        <v>0</v>
      </c>
      <c r="V11443" t="b">
        <f t="shared" si="4903"/>
        <v>0</v>
      </c>
      <c r="W11443" t="b">
        <f t="shared" si="4904"/>
        <v>0</v>
      </c>
      <c r="X11443" t="b">
        <f t="shared" si="4905"/>
        <v>0</v>
      </c>
      <c r="Y11443" t="b">
        <f t="shared" si="4906"/>
        <v>0</v>
      </c>
      <c r="Z11443" t="b">
        <f t="shared" si="4907"/>
        <v>0</v>
      </c>
      <c r="AA11443" t="b">
        <f t="shared" si="4908"/>
        <v>0</v>
      </c>
    </row>
    <row r="11444" spans="1:27" x14ac:dyDescent="0.25">
      <c r="A11444" t="s">
        <v>35970</v>
      </c>
      <c r="C11444" t="s">
        <v>36910</v>
      </c>
      <c r="D11444" t="s">
        <v>35972</v>
      </c>
      <c r="K11444" t="s">
        <v>36911</v>
      </c>
      <c r="L11444" t="s">
        <v>20</v>
      </c>
      <c r="M11444" t="s">
        <v>19</v>
      </c>
      <c r="P11444" t="b">
        <f t="shared" si="4880"/>
        <v>0</v>
      </c>
      <c r="Q11444" t="b">
        <f t="shared" si="4909"/>
        <v>0</v>
      </c>
      <c r="R11444" t="b">
        <f t="shared" si="4881"/>
        <v>0</v>
      </c>
      <c r="S11444" t="b">
        <f t="shared" si="4882"/>
        <v>0</v>
      </c>
      <c r="T11444" t="b">
        <f t="shared" si="4883"/>
        <v>0</v>
      </c>
      <c r="U11444" t="b">
        <f t="shared" si="4884"/>
        <v>0</v>
      </c>
      <c r="V11444" t="b">
        <f t="shared" si="4903"/>
        <v>0</v>
      </c>
      <c r="W11444" t="b">
        <f t="shared" si="4904"/>
        <v>0</v>
      </c>
      <c r="X11444" t="b">
        <f t="shared" si="4905"/>
        <v>0</v>
      </c>
      <c r="Y11444" t="b">
        <f t="shared" si="4906"/>
        <v>0</v>
      </c>
      <c r="Z11444" t="b">
        <f t="shared" si="4907"/>
        <v>0</v>
      </c>
      <c r="AA11444" t="b">
        <f t="shared" si="4908"/>
        <v>0</v>
      </c>
    </row>
    <row r="11445" spans="1:27" x14ac:dyDescent="0.25">
      <c r="A11445" t="s">
        <v>35970</v>
      </c>
      <c r="C11445" t="s">
        <v>36912</v>
      </c>
      <c r="D11445" t="s">
        <v>35972</v>
      </c>
      <c r="K11445" t="s">
        <v>36913</v>
      </c>
      <c r="L11445" t="s">
        <v>20</v>
      </c>
      <c r="M11445" t="s">
        <v>19</v>
      </c>
      <c r="P11445" t="b">
        <f t="shared" si="4880"/>
        <v>0</v>
      </c>
      <c r="Q11445" t="b">
        <f t="shared" si="4909"/>
        <v>0</v>
      </c>
      <c r="R11445" t="b">
        <f t="shared" si="4881"/>
        <v>0</v>
      </c>
      <c r="S11445" t="b">
        <f t="shared" si="4882"/>
        <v>0</v>
      </c>
      <c r="T11445" t="b">
        <f t="shared" si="4883"/>
        <v>0</v>
      </c>
      <c r="U11445" t="b">
        <f t="shared" si="4884"/>
        <v>0</v>
      </c>
      <c r="V11445" t="b">
        <f t="shared" si="4903"/>
        <v>0</v>
      </c>
      <c r="W11445" t="b">
        <f t="shared" si="4904"/>
        <v>0</v>
      </c>
      <c r="X11445" t="b">
        <f t="shared" si="4905"/>
        <v>0</v>
      </c>
      <c r="Y11445" t="b">
        <f t="shared" si="4906"/>
        <v>0</v>
      </c>
      <c r="Z11445" t="b">
        <f t="shared" si="4907"/>
        <v>0</v>
      </c>
      <c r="AA11445" t="b">
        <f t="shared" si="4908"/>
        <v>0</v>
      </c>
    </row>
    <row r="11446" spans="1:27" x14ac:dyDescent="0.25">
      <c r="A11446" t="s">
        <v>35970</v>
      </c>
      <c r="C11446" t="s">
        <v>36914</v>
      </c>
      <c r="D11446" t="s">
        <v>35972</v>
      </c>
      <c r="K11446" t="s">
        <v>36915</v>
      </c>
      <c r="L11446" t="s">
        <v>19</v>
      </c>
      <c r="M11446" t="s">
        <v>20</v>
      </c>
      <c r="P11446" t="b">
        <f t="shared" si="4880"/>
        <v>0</v>
      </c>
      <c r="Q11446" t="b">
        <f t="shared" si="4909"/>
        <v>0</v>
      </c>
      <c r="R11446" t="b">
        <f t="shared" si="4881"/>
        <v>0</v>
      </c>
      <c r="S11446" t="b">
        <f t="shared" si="4882"/>
        <v>0</v>
      </c>
      <c r="T11446" t="b">
        <f t="shared" si="4883"/>
        <v>0</v>
      </c>
      <c r="U11446" t="b">
        <f t="shared" si="4884"/>
        <v>0</v>
      </c>
      <c r="V11446" t="b">
        <f t="shared" si="4903"/>
        <v>0</v>
      </c>
      <c r="W11446" t="b">
        <f t="shared" si="4904"/>
        <v>0</v>
      </c>
      <c r="X11446" t="b">
        <f t="shared" si="4905"/>
        <v>0</v>
      </c>
      <c r="Y11446" t="b">
        <f t="shared" si="4906"/>
        <v>0</v>
      </c>
      <c r="Z11446" t="b">
        <f t="shared" si="4907"/>
        <v>0</v>
      </c>
      <c r="AA11446" t="b">
        <f t="shared" si="4908"/>
        <v>0</v>
      </c>
    </row>
    <row r="11447" spans="1:27" x14ac:dyDescent="0.25">
      <c r="A11447" t="s">
        <v>35970</v>
      </c>
      <c r="C11447" t="s">
        <v>36916</v>
      </c>
      <c r="D11447" t="s">
        <v>35972</v>
      </c>
      <c r="K11447" t="s">
        <v>36917</v>
      </c>
      <c r="L11447" t="s">
        <v>35</v>
      </c>
      <c r="M11447" t="s">
        <v>20</v>
      </c>
      <c r="P11447" t="b">
        <f t="shared" si="4880"/>
        <v>0</v>
      </c>
      <c r="Q11447" t="b">
        <f t="shared" si="4909"/>
        <v>0</v>
      </c>
      <c r="R11447" t="b">
        <f t="shared" si="4881"/>
        <v>0</v>
      </c>
      <c r="S11447" t="b">
        <f t="shared" si="4882"/>
        <v>0</v>
      </c>
      <c r="T11447" t="b">
        <f t="shared" si="4883"/>
        <v>0</v>
      </c>
      <c r="U11447" t="b">
        <f t="shared" si="4884"/>
        <v>0</v>
      </c>
      <c r="V11447" t="b">
        <f t="shared" si="4903"/>
        <v>0</v>
      </c>
      <c r="W11447" t="b">
        <f t="shared" si="4904"/>
        <v>0</v>
      </c>
      <c r="X11447" t="b">
        <f t="shared" si="4905"/>
        <v>0</v>
      </c>
      <c r="Y11447" t="b">
        <f t="shared" si="4906"/>
        <v>0</v>
      </c>
      <c r="Z11447" t="b">
        <f t="shared" si="4907"/>
        <v>0</v>
      </c>
      <c r="AA11447" t="b">
        <f t="shared" si="4908"/>
        <v>0</v>
      </c>
    </row>
    <row r="11448" spans="1:27" x14ac:dyDescent="0.25">
      <c r="A11448" t="s">
        <v>35970</v>
      </c>
      <c r="C11448" t="s">
        <v>36918</v>
      </c>
      <c r="D11448" t="s">
        <v>35972</v>
      </c>
      <c r="K11448" t="s">
        <v>36919</v>
      </c>
      <c r="L11448" t="s">
        <v>20</v>
      </c>
      <c r="M11448" t="s">
        <v>19</v>
      </c>
      <c r="P11448" t="b">
        <f t="shared" si="4880"/>
        <v>0</v>
      </c>
      <c r="Q11448" t="b">
        <f t="shared" si="4909"/>
        <v>0</v>
      </c>
      <c r="R11448" t="b">
        <f t="shared" si="4881"/>
        <v>0</v>
      </c>
      <c r="S11448" t="b">
        <f t="shared" si="4882"/>
        <v>0</v>
      </c>
      <c r="T11448" t="b">
        <f t="shared" si="4883"/>
        <v>0</v>
      </c>
      <c r="U11448" t="b">
        <f t="shared" si="4884"/>
        <v>0</v>
      </c>
      <c r="V11448" t="b">
        <f t="shared" si="4903"/>
        <v>0</v>
      </c>
      <c r="W11448" t="b">
        <f t="shared" si="4904"/>
        <v>0</v>
      </c>
      <c r="X11448" t="b">
        <f t="shared" si="4905"/>
        <v>0</v>
      </c>
      <c r="Y11448" t="b">
        <f t="shared" si="4906"/>
        <v>0</v>
      </c>
      <c r="Z11448" t="b">
        <f t="shared" si="4907"/>
        <v>0</v>
      </c>
      <c r="AA11448" t="b">
        <f t="shared" si="4908"/>
        <v>0</v>
      </c>
    </row>
    <row r="11449" spans="1:27" x14ac:dyDescent="0.25">
      <c r="A11449" t="s">
        <v>35970</v>
      </c>
      <c r="C11449" t="s">
        <v>36920</v>
      </c>
      <c r="D11449" t="s">
        <v>35972</v>
      </c>
      <c r="K11449" t="s">
        <v>36921</v>
      </c>
      <c r="L11449" t="s">
        <v>19</v>
      </c>
      <c r="M11449" t="s">
        <v>20</v>
      </c>
      <c r="P11449" t="b">
        <f t="shared" si="4880"/>
        <v>0</v>
      </c>
      <c r="Q11449" t="b">
        <f t="shared" si="4909"/>
        <v>0</v>
      </c>
      <c r="R11449" t="b">
        <f t="shared" si="4881"/>
        <v>0</v>
      </c>
      <c r="S11449" t="b">
        <f t="shared" si="4882"/>
        <v>0</v>
      </c>
      <c r="T11449" t="b">
        <f t="shared" si="4883"/>
        <v>0</v>
      </c>
      <c r="U11449" t="b">
        <f t="shared" si="4884"/>
        <v>0</v>
      </c>
      <c r="V11449" t="b">
        <f t="shared" si="4903"/>
        <v>0</v>
      </c>
      <c r="W11449" t="b">
        <f t="shared" si="4904"/>
        <v>0</v>
      </c>
      <c r="X11449" t="b">
        <f t="shared" si="4905"/>
        <v>0</v>
      </c>
      <c r="Y11449" t="b">
        <f t="shared" si="4906"/>
        <v>0</v>
      </c>
      <c r="Z11449" t="b">
        <f t="shared" si="4907"/>
        <v>0</v>
      </c>
      <c r="AA11449" t="b">
        <f t="shared" si="4908"/>
        <v>0</v>
      </c>
    </row>
    <row r="11450" spans="1:27" x14ac:dyDescent="0.25">
      <c r="A11450" t="s">
        <v>35970</v>
      </c>
      <c r="C11450" t="s">
        <v>36922</v>
      </c>
      <c r="D11450" t="s">
        <v>35972</v>
      </c>
      <c r="K11450" t="s">
        <v>36923</v>
      </c>
      <c r="L11450" t="s">
        <v>35</v>
      </c>
      <c r="M11450" t="s">
        <v>20</v>
      </c>
      <c r="P11450" t="b">
        <f t="shared" si="4880"/>
        <v>0</v>
      </c>
      <c r="Q11450" t="b">
        <f t="shared" si="4909"/>
        <v>0</v>
      </c>
      <c r="R11450" t="b">
        <f t="shared" si="4881"/>
        <v>0</v>
      </c>
      <c r="S11450" t="b">
        <f t="shared" si="4882"/>
        <v>0</v>
      </c>
      <c r="T11450" t="b">
        <f t="shared" si="4883"/>
        <v>0</v>
      </c>
      <c r="U11450" t="b">
        <f t="shared" si="4884"/>
        <v>0</v>
      </c>
      <c r="V11450" t="b">
        <f t="shared" si="4903"/>
        <v>0</v>
      </c>
      <c r="W11450" t="b">
        <f t="shared" si="4904"/>
        <v>0</v>
      </c>
      <c r="X11450" t="b">
        <f t="shared" si="4905"/>
        <v>0</v>
      </c>
      <c r="Y11450" t="b">
        <f t="shared" si="4906"/>
        <v>0</v>
      </c>
      <c r="Z11450" t="b">
        <f t="shared" si="4907"/>
        <v>0</v>
      </c>
      <c r="AA11450" t="b">
        <f t="shared" si="4908"/>
        <v>0</v>
      </c>
    </row>
    <row r="11451" spans="1:27" x14ac:dyDescent="0.25">
      <c r="A11451" t="s">
        <v>35970</v>
      </c>
      <c r="C11451" t="s">
        <v>36924</v>
      </c>
      <c r="D11451" t="s">
        <v>35972</v>
      </c>
      <c r="K11451" t="s">
        <v>36925</v>
      </c>
      <c r="L11451" t="s">
        <v>20</v>
      </c>
      <c r="M11451" t="s">
        <v>19</v>
      </c>
      <c r="P11451" t="b">
        <f t="shared" si="4880"/>
        <v>0</v>
      </c>
      <c r="Q11451" t="b">
        <f t="shared" si="4909"/>
        <v>0</v>
      </c>
      <c r="R11451" t="b">
        <f t="shared" si="4881"/>
        <v>0</v>
      </c>
      <c r="S11451" t="b">
        <f t="shared" si="4882"/>
        <v>0</v>
      </c>
      <c r="T11451" t="b">
        <f t="shared" si="4883"/>
        <v>0</v>
      </c>
      <c r="U11451" t="b">
        <f t="shared" si="4884"/>
        <v>0</v>
      </c>
      <c r="V11451" t="b">
        <f t="shared" si="4903"/>
        <v>0</v>
      </c>
      <c r="W11451" t="b">
        <f t="shared" si="4904"/>
        <v>0</v>
      </c>
      <c r="X11451" t="b">
        <f t="shared" si="4905"/>
        <v>0</v>
      </c>
      <c r="Y11451" t="b">
        <f t="shared" si="4906"/>
        <v>0</v>
      </c>
      <c r="Z11451" t="b">
        <f t="shared" si="4907"/>
        <v>0</v>
      </c>
      <c r="AA11451" t="b">
        <f t="shared" si="4908"/>
        <v>0</v>
      </c>
    </row>
    <row r="11452" spans="1:27" x14ac:dyDescent="0.25">
      <c r="A11452" t="s">
        <v>35970</v>
      </c>
      <c r="C11452" t="s">
        <v>36926</v>
      </c>
      <c r="D11452" t="s">
        <v>35972</v>
      </c>
      <c r="K11452" t="s">
        <v>36927</v>
      </c>
      <c r="L11452" t="s">
        <v>35</v>
      </c>
      <c r="M11452" t="s">
        <v>20</v>
      </c>
      <c r="P11452" t="b">
        <f t="shared" si="4880"/>
        <v>0</v>
      </c>
      <c r="Q11452" t="b">
        <f t="shared" si="4909"/>
        <v>0</v>
      </c>
      <c r="R11452" t="b">
        <f t="shared" si="4881"/>
        <v>0</v>
      </c>
      <c r="S11452" t="b">
        <f t="shared" si="4882"/>
        <v>0</v>
      </c>
      <c r="T11452" t="b">
        <f t="shared" si="4883"/>
        <v>0</v>
      </c>
      <c r="U11452" t="b">
        <f t="shared" si="4884"/>
        <v>0</v>
      </c>
      <c r="V11452" t="b">
        <f t="shared" si="4903"/>
        <v>0</v>
      </c>
      <c r="W11452" t="b">
        <f t="shared" si="4904"/>
        <v>0</v>
      </c>
      <c r="X11452" t="b">
        <f t="shared" si="4905"/>
        <v>0</v>
      </c>
      <c r="Y11452" t="b">
        <f t="shared" si="4906"/>
        <v>0</v>
      </c>
      <c r="Z11452" t="b">
        <f t="shared" si="4907"/>
        <v>0</v>
      </c>
      <c r="AA11452" t="b">
        <f t="shared" si="4908"/>
        <v>0</v>
      </c>
    </row>
    <row r="11453" spans="1:27" x14ac:dyDescent="0.25">
      <c r="A11453" t="s">
        <v>35970</v>
      </c>
      <c r="C11453" t="s">
        <v>36928</v>
      </c>
      <c r="D11453" t="s">
        <v>35972</v>
      </c>
      <c r="K11453" t="s">
        <v>36929</v>
      </c>
      <c r="L11453" t="s">
        <v>20</v>
      </c>
      <c r="M11453" t="s">
        <v>35</v>
      </c>
      <c r="P11453" t="b">
        <f t="shared" si="4880"/>
        <v>0</v>
      </c>
      <c r="Q11453" t="b">
        <f t="shared" si="4909"/>
        <v>0</v>
      </c>
      <c r="R11453" t="b">
        <f t="shared" si="4881"/>
        <v>0</v>
      </c>
      <c r="S11453" t="b">
        <f t="shared" si="4882"/>
        <v>0</v>
      </c>
      <c r="T11453" t="b">
        <f t="shared" si="4883"/>
        <v>0</v>
      </c>
      <c r="U11453" t="b">
        <f t="shared" si="4884"/>
        <v>0</v>
      </c>
      <c r="V11453" t="b">
        <f t="shared" si="4903"/>
        <v>0</v>
      </c>
      <c r="W11453" t="b">
        <f t="shared" si="4904"/>
        <v>0</v>
      </c>
      <c r="X11453" t="b">
        <f t="shared" si="4905"/>
        <v>0</v>
      </c>
      <c r="Y11453" t="b">
        <f t="shared" si="4906"/>
        <v>0</v>
      </c>
      <c r="Z11453" t="b">
        <f t="shared" si="4907"/>
        <v>0</v>
      </c>
      <c r="AA11453" t="b">
        <f t="shared" si="4908"/>
        <v>0</v>
      </c>
    </row>
    <row r="11454" spans="1:27" x14ac:dyDescent="0.25">
      <c r="A11454" t="s">
        <v>35970</v>
      </c>
      <c r="C11454" t="s">
        <v>36930</v>
      </c>
      <c r="D11454" t="s">
        <v>35972</v>
      </c>
      <c r="K11454" t="s">
        <v>36931</v>
      </c>
      <c r="L11454" t="s">
        <v>20</v>
      </c>
      <c r="M11454" t="s">
        <v>35</v>
      </c>
      <c r="P11454" t="b">
        <f t="shared" si="4880"/>
        <v>0</v>
      </c>
      <c r="Q11454" t="b">
        <f t="shared" si="4909"/>
        <v>0</v>
      </c>
      <c r="R11454" t="b">
        <f t="shared" si="4881"/>
        <v>0</v>
      </c>
      <c r="S11454" t="b">
        <f t="shared" si="4882"/>
        <v>0</v>
      </c>
      <c r="T11454" t="b">
        <f t="shared" si="4883"/>
        <v>0</v>
      </c>
      <c r="U11454" t="b">
        <f t="shared" si="4884"/>
        <v>0</v>
      </c>
      <c r="V11454" t="b">
        <f t="shared" si="4903"/>
        <v>0</v>
      </c>
      <c r="W11454" t="b">
        <f t="shared" si="4904"/>
        <v>0</v>
      </c>
      <c r="X11454" t="b">
        <f t="shared" si="4905"/>
        <v>0</v>
      </c>
      <c r="Y11454" t="b">
        <f t="shared" si="4906"/>
        <v>0</v>
      </c>
      <c r="Z11454" t="b">
        <f t="shared" si="4907"/>
        <v>0</v>
      </c>
      <c r="AA11454" t="b">
        <f t="shared" si="4908"/>
        <v>0</v>
      </c>
    </row>
    <row r="11455" spans="1:27" x14ac:dyDescent="0.25">
      <c r="A11455" t="s">
        <v>35970</v>
      </c>
      <c r="C11455" t="s">
        <v>36932</v>
      </c>
      <c r="D11455" t="s">
        <v>35972</v>
      </c>
      <c r="K11455" t="s">
        <v>36933</v>
      </c>
      <c r="L11455" t="s">
        <v>35</v>
      </c>
      <c r="M11455" t="s">
        <v>20</v>
      </c>
      <c r="P11455" t="b">
        <f t="shared" si="4880"/>
        <v>0</v>
      </c>
      <c r="Q11455" t="b">
        <f t="shared" si="4909"/>
        <v>0</v>
      </c>
      <c r="R11455" t="b">
        <f t="shared" si="4881"/>
        <v>0</v>
      </c>
      <c r="S11455" t="b">
        <f t="shared" si="4882"/>
        <v>0</v>
      </c>
      <c r="T11455" t="b">
        <f t="shared" si="4883"/>
        <v>0</v>
      </c>
      <c r="U11455" t="b">
        <f t="shared" si="4884"/>
        <v>0</v>
      </c>
      <c r="V11455" t="b">
        <f t="shared" si="4903"/>
        <v>0</v>
      </c>
      <c r="W11455" t="b">
        <f t="shared" si="4904"/>
        <v>0</v>
      </c>
      <c r="X11455" t="b">
        <f t="shared" si="4905"/>
        <v>0</v>
      </c>
      <c r="Y11455" t="b">
        <f t="shared" si="4906"/>
        <v>0</v>
      </c>
      <c r="Z11455" t="b">
        <f t="shared" si="4907"/>
        <v>0</v>
      </c>
      <c r="AA11455" t="b">
        <f t="shared" si="4908"/>
        <v>0</v>
      </c>
    </row>
    <row r="11456" spans="1:27" x14ac:dyDescent="0.25">
      <c r="A11456" t="s">
        <v>35970</v>
      </c>
      <c r="C11456" t="s">
        <v>36934</v>
      </c>
      <c r="D11456" t="s">
        <v>35972</v>
      </c>
      <c r="K11456" t="s">
        <v>36935</v>
      </c>
      <c r="L11456" t="s">
        <v>19</v>
      </c>
      <c r="M11456" t="s">
        <v>20</v>
      </c>
      <c r="P11456" t="b">
        <f t="shared" si="4880"/>
        <v>0</v>
      </c>
      <c r="Q11456" t="b">
        <f t="shared" si="4909"/>
        <v>0</v>
      </c>
      <c r="R11456" t="b">
        <f t="shared" si="4881"/>
        <v>0</v>
      </c>
      <c r="S11456" t="b">
        <f t="shared" si="4882"/>
        <v>0</v>
      </c>
      <c r="T11456" t="b">
        <f t="shared" si="4883"/>
        <v>0</v>
      </c>
      <c r="U11456" t="b">
        <f t="shared" si="4884"/>
        <v>0</v>
      </c>
      <c r="V11456" t="b">
        <f t="shared" si="4903"/>
        <v>0</v>
      </c>
      <c r="W11456" t="b">
        <f t="shared" si="4904"/>
        <v>0</v>
      </c>
      <c r="X11456" t="b">
        <f t="shared" si="4905"/>
        <v>0</v>
      </c>
      <c r="Y11456" t="b">
        <f t="shared" si="4906"/>
        <v>0</v>
      </c>
      <c r="Z11456" t="b">
        <f t="shared" si="4907"/>
        <v>0</v>
      </c>
      <c r="AA11456" t="b">
        <f t="shared" si="4908"/>
        <v>0</v>
      </c>
    </row>
    <row r="11457" spans="1:27" x14ac:dyDescent="0.25">
      <c r="A11457" t="s">
        <v>35970</v>
      </c>
      <c r="C11457" t="s">
        <v>36936</v>
      </c>
      <c r="D11457" t="s">
        <v>35972</v>
      </c>
      <c r="K11457" t="s">
        <v>36937</v>
      </c>
      <c r="L11457" t="s">
        <v>19</v>
      </c>
      <c r="M11457" t="s">
        <v>20</v>
      </c>
      <c r="P11457" t="b">
        <f t="shared" si="4880"/>
        <v>0</v>
      </c>
      <c r="Q11457" t="b">
        <f t="shared" si="4909"/>
        <v>0</v>
      </c>
      <c r="R11457" t="b">
        <f t="shared" si="4881"/>
        <v>0</v>
      </c>
      <c r="S11457" t="b">
        <f t="shared" si="4882"/>
        <v>0</v>
      </c>
      <c r="T11457" t="b">
        <f t="shared" si="4883"/>
        <v>0</v>
      </c>
      <c r="U11457" t="b">
        <f t="shared" si="4884"/>
        <v>0</v>
      </c>
      <c r="V11457" t="b">
        <f t="shared" si="4903"/>
        <v>0</v>
      </c>
      <c r="W11457" t="b">
        <f t="shared" si="4904"/>
        <v>0</v>
      </c>
      <c r="X11457" t="b">
        <f t="shared" si="4905"/>
        <v>0</v>
      </c>
      <c r="Y11457" t="b">
        <f t="shared" si="4906"/>
        <v>0</v>
      </c>
      <c r="Z11457" t="b">
        <f t="shared" si="4907"/>
        <v>0</v>
      </c>
      <c r="AA11457" t="b">
        <f t="shared" si="4908"/>
        <v>0</v>
      </c>
    </row>
    <row r="11458" spans="1:27" hidden="1" x14ac:dyDescent="0.25">
      <c r="A11458" t="s">
        <v>35970</v>
      </c>
      <c r="C11458" t="s">
        <v>36938</v>
      </c>
      <c r="D11458" t="s">
        <v>35972</v>
      </c>
      <c r="K11458" t="s">
        <v>36939</v>
      </c>
      <c r="L11458" t="s">
        <v>20</v>
      </c>
      <c r="M11458" t="s">
        <v>19</v>
      </c>
      <c r="N11458" t="s">
        <v>37246</v>
      </c>
      <c r="O11458" t="s">
        <v>37253</v>
      </c>
      <c r="P11458" t="b">
        <f t="shared" si="4880"/>
        <v>0</v>
      </c>
      <c r="Q11458" t="b">
        <f t="shared" si="4909"/>
        <v>0</v>
      </c>
      <c r="R11458" t="b">
        <f t="shared" si="4881"/>
        <v>0</v>
      </c>
      <c r="S11458" t="b">
        <f t="shared" si="4882"/>
        <v>1</v>
      </c>
      <c r="T11458" t="b">
        <f t="shared" si="4883"/>
        <v>0</v>
      </c>
      <c r="U11458" t="b">
        <f t="shared" si="4884"/>
        <v>0</v>
      </c>
    </row>
    <row r="11459" spans="1:27" hidden="1" x14ac:dyDescent="0.25">
      <c r="A11459" t="s">
        <v>35970</v>
      </c>
      <c r="C11459" t="s">
        <v>36940</v>
      </c>
      <c r="D11459" t="s">
        <v>35972</v>
      </c>
      <c r="K11459" t="s">
        <v>36941</v>
      </c>
      <c r="L11459" t="s">
        <v>20</v>
      </c>
      <c r="M11459" t="s">
        <v>19</v>
      </c>
      <c r="N11459" t="s">
        <v>37246</v>
      </c>
      <c r="O11459" t="s">
        <v>37256</v>
      </c>
      <c r="P11459" t="b">
        <f t="shared" ref="P11459:P11522" si="4910">ISNUMBER(SEARCH("broiler",C11459))</f>
        <v>0</v>
      </c>
      <c r="Q11459" t="b">
        <f t="shared" si="4909"/>
        <v>1</v>
      </c>
      <c r="R11459" t="b">
        <f t="shared" ref="R11459:R11522" si="4911">ISNUMBER(SEARCH("aquatic",$C11459))</f>
        <v>0</v>
      </c>
      <c r="S11459" t="b">
        <f t="shared" ref="S11459:S11522" si="4912">ISNUMBER(SEARCH("fish",$C11459))</f>
        <v>0</v>
      </c>
      <c r="T11459" t="b">
        <f t="shared" ref="T11459:T11522" si="4913">ISNUMBER(SEARCH(" chicken",$C11459))</f>
        <v>0</v>
      </c>
      <c r="U11459" t="b">
        <f t="shared" ref="U11459:U11522" si="4914">ISNUMBER(SEARCH("tadpole",$C11459))</f>
        <v>0</v>
      </c>
    </row>
    <row r="11460" spans="1:27" x14ac:dyDescent="0.25">
      <c r="A11460" t="s">
        <v>35970</v>
      </c>
      <c r="C11460" t="s">
        <v>36942</v>
      </c>
      <c r="D11460" t="s">
        <v>35972</v>
      </c>
      <c r="K11460" t="s">
        <v>36943</v>
      </c>
      <c r="L11460" t="s">
        <v>19</v>
      </c>
      <c r="M11460" t="s">
        <v>20</v>
      </c>
      <c r="P11460" t="b">
        <f t="shared" si="4910"/>
        <v>0</v>
      </c>
      <c r="Q11460" t="b">
        <f t="shared" si="4909"/>
        <v>0</v>
      </c>
      <c r="R11460" t="b">
        <f t="shared" si="4911"/>
        <v>0</v>
      </c>
      <c r="S11460" t="b">
        <f t="shared" si="4912"/>
        <v>0</v>
      </c>
      <c r="T11460" t="b">
        <f t="shared" si="4913"/>
        <v>0</v>
      </c>
      <c r="U11460" t="b">
        <f t="shared" si="4914"/>
        <v>0</v>
      </c>
      <c r="V11460" t="b">
        <f t="shared" ref="V11460:V11473" si="4915">ISNUMBER(SEARCH(" hen",$C11460))</f>
        <v>0</v>
      </c>
      <c r="W11460" t="b">
        <f t="shared" ref="W11460:W11473" si="4916">ISNUMBER(SEARCH("penguin",$C11460))</f>
        <v>0</v>
      </c>
      <c r="X11460" t="b">
        <f t="shared" ref="X11460:X11473" si="4917">ISNUMBER(SEARCH("Whale",$C11460))</f>
        <v>0</v>
      </c>
      <c r="Y11460" t="b">
        <f t="shared" ref="Y11460:Y11473" si="4918">ISNUMBER(SEARCH("Seal",$C11460))</f>
        <v>0</v>
      </c>
      <c r="Z11460" t="b">
        <f t="shared" ref="Z11460:Z11462" si="4919">ISNUMBER(SEARCH("Newts",$C11460))</f>
        <v>0</v>
      </c>
      <c r="AA11460" t="b">
        <f t="shared" ref="AA11460:AA11462" si="4920">ISNUMBER(SEARCH("Sea Turtle",$C11460))</f>
        <v>0</v>
      </c>
    </row>
    <row r="11461" spans="1:27" x14ac:dyDescent="0.25">
      <c r="A11461" t="s">
        <v>35970</v>
      </c>
      <c r="C11461" t="s">
        <v>36944</v>
      </c>
      <c r="D11461" t="s">
        <v>35972</v>
      </c>
      <c r="K11461" t="s">
        <v>36945</v>
      </c>
      <c r="L11461" t="s">
        <v>20</v>
      </c>
      <c r="M11461" t="s">
        <v>35</v>
      </c>
      <c r="P11461" t="b">
        <f t="shared" si="4910"/>
        <v>0</v>
      </c>
      <c r="Q11461" t="b">
        <f t="shared" si="4909"/>
        <v>0</v>
      </c>
      <c r="R11461" t="b">
        <f t="shared" si="4911"/>
        <v>0</v>
      </c>
      <c r="S11461" t="b">
        <f t="shared" si="4912"/>
        <v>0</v>
      </c>
      <c r="T11461" t="b">
        <f t="shared" si="4913"/>
        <v>0</v>
      </c>
      <c r="U11461" t="b">
        <f t="shared" si="4914"/>
        <v>0</v>
      </c>
      <c r="V11461" t="b">
        <f t="shared" si="4915"/>
        <v>0</v>
      </c>
      <c r="W11461" t="b">
        <f t="shared" si="4916"/>
        <v>0</v>
      </c>
      <c r="X11461" t="b">
        <f t="shared" si="4917"/>
        <v>0</v>
      </c>
      <c r="Y11461" t="b">
        <f t="shared" si="4918"/>
        <v>0</v>
      </c>
      <c r="Z11461" t="b">
        <f t="shared" si="4919"/>
        <v>0</v>
      </c>
      <c r="AA11461" t="b">
        <f t="shared" si="4920"/>
        <v>0</v>
      </c>
    </row>
    <row r="11462" spans="1:27" x14ac:dyDescent="0.25">
      <c r="A11462" t="s">
        <v>35970</v>
      </c>
      <c r="C11462" t="s">
        <v>36946</v>
      </c>
      <c r="D11462" t="s">
        <v>35972</v>
      </c>
      <c r="K11462" t="s">
        <v>36947</v>
      </c>
      <c r="L11462" t="s">
        <v>35</v>
      </c>
      <c r="M11462" t="s">
        <v>20</v>
      </c>
      <c r="P11462" t="b">
        <f t="shared" si="4910"/>
        <v>0</v>
      </c>
      <c r="Q11462" t="b">
        <f t="shared" si="4909"/>
        <v>0</v>
      </c>
      <c r="R11462" t="b">
        <f t="shared" si="4911"/>
        <v>0</v>
      </c>
      <c r="S11462" t="b">
        <f t="shared" si="4912"/>
        <v>0</v>
      </c>
      <c r="T11462" t="b">
        <f t="shared" si="4913"/>
        <v>0</v>
      </c>
      <c r="U11462" t="b">
        <f t="shared" si="4914"/>
        <v>0</v>
      </c>
      <c r="V11462" t="b">
        <f t="shared" si="4915"/>
        <v>0</v>
      </c>
      <c r="W11462" t="b">
        <f t="shared" si="4916"/>
        <v>0</v>
      </c>
      <c r="X11462" t="b">
        <f t="shared" si="4917"/>
        <v>0</v>
      </c>
      <c r="Y11462" t="b">
        <f t="shared" si="4918"/>
        <v>0</v>
      </c>
      <c r="Z11462" t="b">
        <f t="shared" si="4919"/>
        <v>0</v>
      </c>
      <c r="AA11462" t="b">
        <f t="shared" si="4920"/>
        <v>0</v>
      </c>
    </row>
    <row r="11463" spans="1:27" hidden="1" x14ac:dyDescent="0.25">
      <c r="A11463" t="s">
        <v>35970</v>
      </c>
      <c r="C11463" t="s">
        <v>36948</v>
      </c>
      <c r="D11463" t="s">
        <v>35972</v>
      </c>
      <c r="K11463" t="s">
        <v>36949</v>
      </c>
      <c r="L11463" t="s">
        <v>20</v>
      </c>
      <c r="M11463" t="s">
        <v>19</v>
      </c>
      <c r="N11463" t="s">
        <v>37246</v>
      </c>
      <c r="O11463" t="s">
        <v>37251</v>
      </c>
      <c r="P11463" t="b">
        <f t="shared" si="4910"/>
        <v>0</v>
      </c>
      <c r="Q11463" t="b">
        <f t="shared" si="4909"/>
        <v>0</v>
      </c>
      <c r="R11463" t="b">
        <f t="shared" si="4911"/>
        <v>0</v>
      </c>
      <c r="S11463" t="b">
        <f t="shared" si="4912"/>
        <v>0</v>
      </c>
      <c r="T11463" t="b">
        <f t="shared" si="4913"/>
        <v>0</v>
      </c>
      <c r="U11463" t="b">
        <f t="shared" si="4914"/>
        <v>0</v>
      </c>
      <c r="V11463" t="b">
        <f t="shared" si="4915"/>
        <v>0</v>
      </c>
      <c r="W11463" t="b">
        <f t="shared" si="4916"/>
        <v>0</v>
      </c>
      <c r="X11463" t="b">
        <f t="shared" si="4917"/>
        <v>0</v>
      </c>
      <c r="Y11463" t="b">
        <f t="shared" si="4918"/>
        <v>1</v>
      </c>
    </row>
    <row r="11464" spans="1:27" x14ac:dyDescent="0.25">
      <c r="A11464" t="s">
        <v>35970</v>
      </c>
      <c r="C11464" t="s">
        <v>36950</v>
      </c>
      <c r="D11464" t="s">
        <v>35972</v>
      </c>
      <c r="K11464" t="s">
        <v>36951</v>
      </c>
      <c r="L11464" t="s">
        <v>35</v>
      </c>
      <c r="M11464" t="s">
        <v>20</v>
      </c>
      <c r="P11464" t="b">
        <f t="shared" si="4910"/>
        <v>0</v>
      </c>
      <c r="Q11464" t="b">
        <f t="shared" si="4909"/>
        <v>0</v>
      </c>
      <c r="R11464" t="b">
        <f t="shared" si="4911"/>
        <v>0</v>
      </c>
      <c r="S11464" t="b">
        <f t="shared" si="4912"/>
        <v>0</v>
      </c>
      <c r="T11464" t="b">
        <f t="shared" si="4913"/>
        <v>0</v>
      </c>
      <c r="U11464" t="b">
        <f t="shared" si="4914"/>
        <v>0</v>
      </c>
      <c r="V11464" t="b">
        <f t="shared" si="4915"/>
        <v>0</v>
      </c>
      <c r="W11464" t="b">
        <f t="shared" si="4916"/>
        <v>0</v>
      </c>
      <c r="X11464" t="b">
        <f t="shared" si="4917"/>
        <v>0</v>
      </c>
      <c r="Y11464" t="b">
        <f t="shared" si="4918"/>
        <v>0</v>
      </c>
      <c r="Z11464" t="b">
        <f t="shared" ref="Z11464:Z11473" si="4921">ISNUMBER(SEARCH("Newts",$C11464))</f>
        <v>0</v>
      </c>
      <c r="AA11464" t="b">
        <f t="shared" ref="AA11464:AA11473" si="4922">ISNUMBER(SEARCH("Sea Turtle",$C11464))</f>
        <v>0</v>
      </c>
    </row>
    <row r="11465" spans="1:27" x14ac:dyDescent="0.25">
      <c r="A11465" t="s">
        <v>35970</v>
      </c>
      <c r="C11465" t="s">
        <v>36952</v>
      </c>
      <c r="D11465" t="s">
        <v>35972</v>
      </c>
      <c r="K11465" t="s">
        <v>36953</v>
      </c>
      <c r="L11465" t="s">
        <v>20</v>
      </c>
      <c r="M11465" t="s">
        <v>19</v>
      </c>
      <c r="P11465" t="b">
        <f t="shared" si="4910"/>
        <v>0</v>
      </c>
      <c r="Q11465" t="b">
        <f t="shared" si="4909"/>
        <v>0</v>
      </c>
      <c r="R11465" t="b">
        <f t="shared" si="4911"/>
        <v>0</v>
      </c>
      <c r="S11465" t="b">
        <f t="shared" si="4912"/>
        <v>0</v>
      </c>
      <c r="T11465" t="b">
        <f t="shared" si="4913"/>
        <v>0</v>
      </c>
      <c r="U11465" t="b">
        <f t="shared" si="4914"/>
        <v>0</v>
      </c>
      <c r="V11465" t="b">
        <f t="shared" si="4915"/>
        <v>0</v>
      </c>
      <c r="W11465" t="b">
        <f t="shared" si="4916"/>
        <v>0</v>
      </c>
      <c r="X11465" t="b">
        <f t="shared" si="4917"/>
        <v>0</v>
      </c>
      <c r="Y11465" t="b">
        <f t="shared" si="4918"/>
        <v>0</v>
      </c>
      <c r="Z11465" t="b">
        <f t="shared" si="4921"/>
        <v>0</v>
      </c>
      <c r="AA11465" t="b">
        <f t="shared" si="4922"/>
        <v>0</v>
      </c>
    </row>
    <row r="11466" spans="1:27" x14ac:dyDescent="0.25">
      <c r="A11466" t="s">
        <v>35970</v>
      </c>
      <c r="C11466" t="s">
        <v>36954</v>
      </c>
      <c r="D11466" t="s">
        <v>35972</v>
      </c>
      <c r="K11466" t="s">
        <v>36955</v>
      </c>
      <c r="L11466" t="s">
        <v>20</v>
      </c>
      <c r="M11466" t="s">
        <v>19</v>
      </c>
      <c r="P11466" t="b">
        <f t="shared" si="4910"/>
        <v>0</v>
      </c>
      <c r="Q11466" t="b">
        <f t="shared" si="4909"/>
        <v>0</v>
      </c>
      <c r="R11466" t="b">
        <f t="shared" si="4911"/>
        <v>0</v>
      </c>
      <c r="S11466" t="b">
        <f t="shared" si="4912"/>
        <v>0</v>
      </c>
      <c r="T11466" t="b">
        <f t="shared" si="4913"/>
        <v>0</v>
      </c>
      <c r="U11466" t="b">
        <f t="shared" si="4914"/>
        <v>0</v>
      </c>
      <c r="V11466" t="b">
        <f t="shared" si="4915"/>
        <v>0</v>
      </c>
      <c r="W11466" t="b">
        <f t="shared" si="4916"/>
        <v>0</v>
      </c>
      <c r="X11466" t="b">
        <f t="shared" si="4917"/>
        <v>0</v>
      </c>
      <c r="Y11466" t="b">
        <f t="shared" si="4918"/>
        <v>0</v>
      </c>
      <c r="Z11466" t="b">
        <f t="shared" si="4921"/>
        <v>0</v>
      </c>
      <c r="AA11466" t="b">
        <f t="shared" si="4922"/>
        <v>0</v>
      </c>
    </row>
    <row r="11467" spans="1:27" x14ac:dyDescent="0.25">
      <c r="A11467" t="s">
        <v>35970</v>
      </c>
      <c r="C11467" t="s">
        <v>36956</v>
      </c>
      <c r="D11467" t="s">
        <v>35972</v>
      </c>
      <c r="K11467" t="s">
        <v>36957</v>
      </c>
      <c r="L11467" t="s">
        <v>20</v>
      </c>
      <c r="M11467" t="s">
        <v>19</v>
      </c>
      <c r="P11467" t="b">
        <f t="shared" si="4910"/>
        <v>0</v>
      </c>
      <c r="Q11467" t="b">
        <f t="shared" si="4909"/>
        <v>0</v>
      </c>
      <c r="R11467" t="b">
        <f t="shared" si="4911"/>
        <v>0</v>
      </c>
      <c r="S11467" t="b">
        <f t="shared" si="4912"/>
        <v>0</v>
      </c>
      <c r="T11467" t="b">
        <f t="shared" si="4913"/>
        <v>0</v>
      </c>
      <c r="U11467" t="b">
        <f t="shared" si="4914"/>
        <v>0</v>
      </c>
      <c r="V11467" t="b">
        <f t="shared" si="4915"/>
        <v>0</v>
      </c>
      <c r="W11467" t="b">
        <f t="shared" si="4916"/>
        <v>0</v>
      </c>
      <c r="X11467" t="b">
        <f t="shared" si="4917"/>
        <v>0</v>
      </c>
      <c r="Y11467" t="b">
        <f t="shared" si="4918"/>
        <v>0</v>
      </c>
      <c r="Z11467" t="b">
        <f t="shared" si="4921"/>
        <v>0</v>
      </c>
      <c r="AA11467" t="b">
        <f t="shared" si="4922"/>
        <v>0</v>
      </c>
    </row>
    <row r="11468" spans="1:27" x14ac:dyDescent="0.25">
      <c r="A11468" t="s">
        <v>35970</v>
      </c>
      <c r="C11468" t="s">
        <v>36958</v>
      </c>
      <c r="D11468" t="s">
        <v>35972</v>
      </c>
      <c r="K11468" t="s">
        <v>36959</v>
      </c>
      <c r="L11468" t="s">
        <v>19</v>
      </c>
      <c r="M11468" t="s">
        <v>20</v>
      </c>
      <c r="P11468" t="b">
        <f t="shared" si="4910"/>
        <v>0</v>
      </c>
      <c r="Q11468" t="b">
        <f t="shared" si="4909"/>
        <v>0</v>
      </c>
      <c r="R11468" t="b">
        <f t="shared" si="4911"/>
        <v>0</v>
      </c>
      <c r="S11468" t="b">
        <f t="shared" si="4912"/>
        <v>0</v>
      </c>
      <c r="T11468" t="b">
        <f t="shared" si="4913"/>
        <v>0</v>
      </c>
      <c r="U11468" t="b">
        <f t="shared" si="4914"/>
        <v>0</v>
      </c>
      <c r="V11468" t="b">
        <f t="shared" si="4915"/>
        <v>0</v>
      </c>
      <c r="W11468" t="b">
        <f t="shared" si="4916"/>
        <v>0</v>
      </c>
      <c r="X11468" t="b">
        <f t="shared" si="4917"/>
        <v>0</v>
      </c>
      <c r="Y11468" t="b">
        <f t="shared" si="4918"/>
        <v>0</v>
      </c>
      <c r="Z11468" t="b">
        <f t="shared" si="4921"/>
        <v>0</v>
      </c>
      <c r="AA11468" t="b">
        <f t="shared" si="4922"/>
        <v>0</v>
      </c>
    </row>
    <row r="11469" spans="1:27" x14ac:dyDescent="0.25">
      <c r="A11469" t="s">
        <v>35970</v>
      </c>
      <c r="C11469" t="s">
        <v>36960</v>
      </c>
      <c r="D11469" t="s">
        <v>35972</v>
      </c>
      <c r="K11469" t="s">
        <v>36961</v>
      </c>
      <c r="L11469" t="s">
        <v>19</v>
      </c>
      <c r="M11469" t="s">
        <v>20</v>
      </c>
      <c r="P11469" t="b">
        <f t="shared" si="4910"/>
        <v>0</v>
      </c>
      <c r="Q11469" t="b">
        <f t="shared" si="4909"/>
        <v>0</v>
      </c>
      <c r="R11469" t="b">
        <f t="shared" si="4911"/>
        <v>0</v>
      </c>
      <c r="S11469" t="b">
        <f t="shared" si="4912"/>
        <v>0</v>
      </c>
      <c r="T11469" t="b">
        <f t="shared" si="4913"/>
        <v>0</v>
      </c>
      <c r="U11469" t="b">
        <f t="shared" si="4914"/>
        <v>0</v>
      </c>
      <c r="V11469" t="b">
        <f t="shared" si="4915"/>
        <v>0</v>
      </c>
      <c r="W11469" t="b">
        <f t="shared" si="4916"/>
        <v>0</v>
      </c>
      <c r="X11469" t="b">
        <f t="shared" si="4917"/>
        <v>0</v>
      </c>
      <c r="Y11469" t="b">
        <f t="shared" si="4918"/>
        <v>0</v>
      </c>
      <c r="Z11469" t="b">
        <f t="shared" si="4921"/>
        <v>0</v>
      </c>
      <c r="AA11469" t="b">
        <f t="shared" si="4922"/>
        <v>0</v>
      </c>
    </row>
    <row r="11470" spans="1:27" x14ac:dyDescent="0.25">
      <c r="A11470" t="s">
        <v>35970</v>
      </c>
      <c r="C11470" t="s">
        <v>36962</v>
      </c>
      <c r="D11470" t="s">
        <v>35972</v>
      </c>
      <c r="K11470" t="s">
        <v>36963</v>
      </c>
      <c r="L11470" t="s">
        <v>20</v>
      </c>
      <c r="M11470" t="s">
        <v>35</v>
      </c>
      <c r="P11470" t="b">
        <f t="shared" si="4910"/>
        <v>0</v>
      </c>
      <c r="Q11470" t="b">
        <f t="shared" si="4909"/>
        <v>0</v>
      </c>
      <c r="R11470" t="b">
        <f t="shared" si="4911"/>
        <v>0</v>
      </c>
      <c r="S11470" t="b">
        <f t="shared" si="4912"/>
        <v>0</v>
      </c>
      <c r="T11470" t="b">
        <f t="shared" si="4913"/>
        <v>0</v>
      </c>
      <c r="U11470" t="b">
        <f t="shared" si="4914"/>
        <v>0</v>
      </c>
      <c r="V11470" t="b">
        <f t="shared" si="4915"/>
        <v>0</v>
      </c>
      <c r="W11470" t="b">
        <f t="shared" si="4916"/>
        <v>0</v>
      </c>
      <c r="X11470" t="b">
        <f t="shared" si="4917"/>
        <v>0</v>
      </c>
      <c r="Y11470" t="b">
        <f t="shared" si="4918"/>
        <v>0</v>
      </c>
      <c r="Z11470" t="b">
        <f t="shared" si="4921"/>
        <v>0</v>
      </c>
      <c r="AA11470" t="b">
        <f t="shared" si="4922"/>
        <v>0</v>
      </c>
    </row>
    <row r="11471" spans="1:27" x14ac:dyDescent="0.25">
      <c r="A11471" t="s">
        <v>35970</v>
      </c>
      <c r="C11471" t="s">
        <v>36964</v>
      </c>
      <c r="D11471" t="s">
        <v>35972</v>
      </c>
      <c r="K11471" t="s">
        <v>36965</v>
      </c>
      <c r="L11471" t="s">
        <v>20</v>
      </c>
      <c r="M11471" t="s">
        <v>35</v>
      </c>
      <c r="P11471" t="b">
        <f t="shared" si="4910"/>
        <v>0</v>
      </c>
      <c r="Q11471" t="b">
        <f t="shared" si="4909"/>
        <v>0</v>
      </c>
      <c r="R11471" t="b">
        <f t="shared" si="4911"/>
        <v>0</v>
      </c>
      <c r="S11471" t="b">
        <f t="shared" si="4912"/>
        <v>0</v>
      </c>
      <c r="T11471" t="b">
        <f t="shared" si="4913"/>
        <v>0</v>
      </c>
      <c r="U11471" t="b">
        <f t="shared" si="4914"/>
        <v>0</v>
      </c>
      <c r="V11471" t="b">
        <f t="shared" si="4915"/>
        <v>0</v>
      </c>
      <c r="W11471" t="b">
        <f t="shared" si="4916"/>
        <v>0</v>
      </c>
      <c r="X11471" t="b">
        <f t="shared" si="4917"/>
        <v>0</v>
      </c>
      <c r="Y11471" t="b">
        <f t="shared" si="4918"/>
        <v>0</v>
      </c>
      <c r="Z11471" t="b">
        <f t="shared" si="4921"/>
        <v>0</v>
      </c>
      <c r="AA11471" t="b">
        <f t="shared" si="4922"/>
        <v>0</v>
      </c>
    </row>
    <row r="11472" spans="1:27" x14ac:dyDescent="0.25">
      <c r="A11472" t="s">
        <v>35970</v>
      </c>
      <c r="C11472" t="s">
        <v>36966</v>
      </c>
      <c r="D11472" t="s">
        <v>35972</v>
      </c>
      <c r="K11472" t="s">
        <v>36967</v>
      </c>
      <c r="L11472" t="s">
        <v>20</v>
      </c>
      <c r="M11472" t="s">
        <v>19</v>
      </c>
      <c r="P11472" t="b">
        <f t="shared" si="4910"/>
        <v>0</v>
      </c>
      <c r="Q11472" t="b">
        <f t="shared" si="4909"/>
        <v>0</v>
      </c>
      <c r="R11472" t="b">
        <f t="shared" si="4911"/>
        <v>0</v>
      </c>
      <c r="S11472" t="b">
        <f t="shared" si="4912"/>
        <v>0</v>
      </c>
      <c r="T11472" t="b">
        <f t="shared" si="4913"/>
        <v>0</v>
      </c>
      <c r="U11472" t="b">
        <f t="shared" si="4914"/>
        <v>0</v>
      </c>
      <c r="V11472" t="b">
        <f t="shared" si="4915"/>
        <v>0</v>
      </c>
      <c r="W11472" t="b">
        <f t="shared" si="4916"/>
        <v>0</v>
      </c>
      <c r="X11472" t="b">
        <f t="shared" si="4917"/>
        <v>0</v>
      </c>
      <c r="Y11472" t="b">
        <f t="shared" si="4918"/>
        <v>0</v>
      </c>
      <c r="Z11472" t="b">
        <f t="shared" si="4921"/>
        <v>0</v>
      </c>
      <c r="AA11472" t="b">
        <f t="shared" si="4922"/>
        <v>0</v>
      </c>
    </row>
    <row r="11473" spans="1:27" x14ac:dyDescent="0.25">
      <c r="A11473" t="s">
        <v>35970</v>
      </c>
      <c r="C11473" t="s">
        <v>36968</v>
      </c>
      <c r="D11473" t="s">
        <v>35972</v>
      </c>
      <c r="K11473" t="s">
        <v>36969</v>
      </c>
      <c r="L11473" t="s">
        <v>20</v>
      </c>
      <c r="M11473" t="s">
        <v>35</v>
      </c>
      <c r="P11473" t="b">
        <f t="shared" si="4910"/>
        <v>0</v>
      </c>
      <c r="Q11473" t="b">
        <f t="shared" si="4909"/>
        <v>0</v>
      </c>
      <c r="R11473" t="b">
        <f t="shared" si="4911"/>
        <v>0</v>
      </c>
      <c r="S11473" t="b">
        <f t="shared" si="4912"/>
        <v>0</v>
      </c>
      <c r="T11473" t="b">
        <f t="shared" si="4913"/>
        <v>0</v>
      </c>
      <c r="U11473" t="b">
        <f t="shared" si="4914"/>
        <v>0</v>
      </c>
      <c r="V11473" t="b">
        <f t="shared" si="4915"/>
        <v>0</v>
      </c>
      <c r="W11473" t="b">
        <f t="shared" si="4916"/>
        <v>0</v>
      </c>
      <c r="X11473" t="b">
        <f t="shared" si="4917"/>
        <v>0</v>
      </c>
      <c r="Y11473" t="b">
        <f t="shared" si="4918"/>
        <v>0</v>
      </c>
      <c r="Z11473" t="b">
        <f t="shared" si="4921"/>
        <v>0</v>
      </c>
      <c r="AA11473" t="b">
        <f t="shared" si="4922"/>
        <v>0</v>
      </c>
    </row>
    <row r="11474" spans="1:27" hidden="1" x14ac:dyDescent="0.25">
      <c r="A11474" t="s">
        <v>35970</v>
      </c>
      <c r="C11474" t="s">
        <v>36970</v>
      </c>
      <c r="D11474" t="s">
        <v>35972</v>
      </c>
      <c r="K11474" t="s">
        <v>36971</v>
      </c>
      <c r="L11474" t="s">
        <v>19</v>
      </c>
      <c r="M11474" t="s">
        <v>20</v>
      </c>
      <c r="N11474" t="s">
        <v>37246</v>
      </c>
      <c r="O11474" t="s">
        <v>37256</v>
      </c>
      <c r="P11474" t="b">
        <f t="shared" si="4910"/>
        <v>0</v>
      </c>
      <c r="Q11474" t="b">
        <f t="shared" si="4909"/>
        <v>1</v>
      </c>
      <c r="R11474" t="b">
        <f t="shared" si="4911"/>
        <v>0</v>
      </c>
      <c r="S11474" t="b">
        <f t="shared" si="4912"/>
        <v>0</v>
      </c>
      <c r="T11474" t="b">
        <f t="shared" si="4913"/>
        <v>0</v>
      </c>
      <c r="U11474" t="b">
        <f t="shared" si="4914"/>
        <v>0</v>
      </c>
    </row>
    <row r="11475" spans="1:27" hidden="1" x14ac:dyDescent="0.25">
      <c r="A11475" t="s">
        <v>35970</v>
      </c>
      <c r="C11475" t="s">
        <v>36972</v>
      </c>
      <c r="D11475" t="s">
        <v>35972</v>
      </c>
      <c r="K11475" t="s">
        <v>36973</v>
      </c>
      <c r="L11475" t="s">
        <v>20</v>
      </c>
      <c r="M11475" t="s">
        <v>35</v>
      </c>
      <c r="N11475" t="s">
        <v>37246</v>
      </c>
      <c r="O11475" t="s">
        <v>37253</v>
      </c>
      <c r="P11475" t="b">
        <f t="shared" si="4910"/>
        <v>0</v>
      </c>
      <c r="Q11475" t="b">
        <f t="shared" si="4909"/>
        <v>0</v>
      </c>
      <c r="R11475" t="b">
        <f t="shared" si="4911"/>
        <v>0</v>
      </c>
      <c r="S11475" t="b">
        <f t="shared" si="4912"/>
        <v>1</v>
      </c>
      <c r="T11475" t="b">
        <f t="shared" si="4913"/>
        <v>0</v>
      </c>
      <c r="U11475" t="b">
        <f t="shared" si="4914"/>
        <v>0</v>
      </c>
    </row>
    <row r="11476" spans="1:27" x14ac:dyDescent="0.25">
      <c r="A11476" t="s">
        <v>35970</v>
      </c>
      <c r="C11476" t="s">
        <v>36974</v>
      </c>
      <c r="D11476" t="s">
        <v>35972</v>
      </c>
      <c r="K11476" t="s">
        <v>36975</v>
      </c>
      <c r="L11476" t="s">
        <v>35</v>
      </c>
      <c r="M11476" t="s">
        <v>20</v>
      </c>
      <c r="P11476" t="b">
        <f t="shared" si="4910"/>
        <v>0</v>
      </c>
      <c r="Q11476" t="b">
        <f t="shared" si="4909"/>
        <v>0</v>
      </c>
      <c r="R11476" t="b">
        <f t="shared" si="4911"/>
        <v>0</v>
      </c>
      <c r="S11476" t="b">
        <f t="shared" si="4912"/>
        <v>0</v>
      </c>
      <c r="T11476" t="b">
        <f t="shared" si="4913"/>
        <v>0</v>
      </c>
      <c r="U11476" t="b">
        <f t="shared" si="4914"/>
        <v>0</v>
      </c>
      <c r="V11476" t="b">
        <f t="shared" ref="V11476:V11479" si="4923">ISNUMBER(SEARCH(" hen",$C11476))</f>
        <v>0</v>
      </c>
      <c r="W11476" t="b">
        <f t="shared" ref="W11476:W11479" si="4924">ISNUMBER(SEARCH("penguin",$C11476))</f>
        <v>0</v>
      </c>
      <c r="X11476" t="b">
        <f t="shared" ref="X11476:X11479" si="4925">ISNUMBER(SEARCH("Whale",$C11476))</f>
        <v>0</v>
      </c>
      <c r="Y11476" t="b">
        <f t="shared" ref="Y11476:Y11479" si="4926">ISNUMBER(SEARCH("Seal",$C11476))</f>
        <v>0</v>
      </c>
      <c r="Z11476" t="b">
        <f t="shared" ref="Z11476:Z11479" si="4927">ISNUMBER(SEARCH("Newts",$C11476))</f>
        <v>0</v>
      </c>
      <c r="AA11476" t="b">
        <f t="shared" ref="AA11476:AA11479" si="4928">ISNUMBER(SEARCH("Sea Turtle",$C11476))</f>
        <v>0</v>
      </c>
    </row>
    <row r="11477" spans="1:27" x14ac:dyDescent="0.25">
      <c r="A11477" t="s">
        <v>35970</v>
      </c>
      <c r="C11477" t="s">
        <v>36976</v>
      </c>
      <c r="D11477" t="s">
        <v>35972</v>
      </c>
      <c r="K11477" t="s">
        <v>36977</v>
      </c>
      <c r="L11477" t="s">
        <v>20</v>
      </c>
      <c r="M11477" t="s">
        <v>19</v>
      </c>
      <c r="P11477" t="b">
        <f t="shared" si="4910"/>
        <v>0</v>
      </c>
      <c r="Q11477" t="b">
        <f t="shared" si="4909"/>
        <v>0</v>
      </c>
      <c r="R11477" t="b">
        <f t="shared" si="4911"/>
        <v>0</v>
      </c>
      <c r="S11477" t="b">
        <f t="shared" si="4912"/>
        <v>0</v>
      </c>
      <c r="T11477" t="b">
        <f t="shared" si="4913"/>
        <v>0</v>
      </c>
      <c r="U11477" t="b">
        <f t="shared" si="4914"/>
        <v>0</v>
      </c>
      <c r="V11477" t="b">
        <f t="shared" si="4923"/>
        <v>0</v>
      </c>
      <c r="W11477" t="b">
        <f t="shared" si="4924"/>
        <v>0</v>
      </c>
      <c r="X11477" t="b">
        <f t="shared" si="4925"/>
        <v>0</v>
      </c>
      <c r="Y11477" t="b">
        <f t="shared" si="4926"/>
        <v>0</v>
      </c>
      <c r="Z11477" t="b">
        <f t="shared" si="4927"/>
        <v>0</v>
      </c>
      <c r="AA11477" t="b">
        <f t="shared" si="4928"/>
        <v>0</v>
      </c>
    </row>
    <row r="11478" spans="1:27" x14ac:dyDescent="0.25">
      <c r="A11478" t="s">
        <v>35970</v>
      </c>
      <c r="C11478" t="s">
        <v>36978</v>
      </c>
      <c r="D11478" t="s">
        <v>35972</v>
      </c>
      <c r="K11478" t="s">
        <v>36979</v>
      </c>
      <c r="L11478" t="s">
        <v>20</v>
      </c>
      <c r="M11478" t="s">
        <v>19</v>
      </c>
      <c r="P11478" t="b">
        <f t="shared" si="4910"/>
        <v>0</v>
      </c>
      <c r="Q11478" t="b">
        <f t="shared" si="4909"/>
        <v>0</v>
      </c>
      <c r="R11478" t="b">
        <f t="shared" si="4911"/>
        <v>0</v>
      </c>
      <c r="S11478" t="b">
        <f t="shared" si="4912"/>
        <v>0</v>
      </c>
      <c r="T11478" t="b">
        <f t="shared" si="4913"/>
        <v>0</v>
      </c>
      <c r="U11478" t="b">
        <f t="shared" si="4914"/>
        <v>0</v>
      </c>
      <c r="V11478" t="b">
        <f t="shared" si="4923"/>
        <v>0</v>
      </c>
      <c r="W11478" t="b">
        <f t="shared" si="4924"/>
        <v>0</v>
      </c>
      <c r="X11478" t="b">
        <f t="shared" si="4925"/>
        <v>0</v>
      </c>
      <c r="Y11478" t="b">
        <f t="shared" si="4926"/>
        <v>0</v>
      </c>
      <c r="Z11478" t="b">
        <f t="shared" si="4927"/>
        <v>0</v>
      </c>
      <c r="AA11478" t="b">
        <f t="shared" si="4928"/>
        <v>0</v>
      </c>
    </row>
    <row r="11479" spans="1:27" x14ac:dyDescent="0.25">
      <c r="A11479" t="s">
        <v>35970</v>
      </c>
      <c r="C11479" t="s">
        <v>36980</v>
      </c>
      <c r="D11479" t="s">
        <v>35972</v>
      </c>
      <c r="K11479" t="s">
        <v>36981</v>
      </c>
      <c r="L11479" t="s">
        <v>20</v>
      </c>
      <c r="M11479" t="s">
        <v>35</v>
      </c>
      <c r="P11479" t="b">
        <f t="shared" si="4910"/>
        <v>0</v>
      </c>
      <c r="Q11479" t="b">
        <f t="shared" si="4909"/>
        <v>0</v>
      </c>
      <c r="R11479" t="b">
        <f t="shared" si="4911"/>
        <v>0</v>
      </c>
      <c r="S11479" t="b">
        <f t="shared" si="4912"/>
        <v>0</v>
      </c>
      <c r="T11479" t="b">
        <f t="shared" si="4913"/>
        <v>0</v>
      </c>
      <c r="U11479" t="b">
        <f t="shared" si="4914"/>
        <v>0</v>
      </c>
      <c r="V11479" t="b">
        <f t="shared" si="4923"/>
        <v>0</v>
      </c>
      <c r="W11479" t="b">
        <f t="shared" si="4924"/>
        <v>0</v>
      </c>
      <c r="X11479" t="b">
        <f t="shared" si="4925"/>
        <v>0</v>
      </c>
      <c r="Y11479" t="b">
        <f t="shared" si="4926"/>
        <v>0</v>
      </c>
      <c r="Z11479" t="b">
        <f t="shared" si="4927"/>
        <v>0</v>
      </c>
      <c r="AA11479" t="b">
        <f t="shared" si="4928"/>
        <v>0</v>
      </c>
    </row>
    <row r="11480" spans="1:27" hidden="1" x14ac:dyDescent="0.25">
      <c r="A11480" t="s">
        <v>35970</v>
      </c>
      <c r="C11480" t="s">
        <v>36982</v>
      </c>
      <c r="D11480" t="s">
        <v>35972</v>
      </c>
      <c r="K11480" t="s">
        <v>36983</v>
      </c>
      <c r="L11480" t="s">
        <v>20</v>
      </c>
      <c r="M11480" t="s">
        <v>35</v>
      </c>
      <c r="N11480" t="s">
        <v>37246</v>
      </c>
      <c r="O11480" t="s">
        <v>37253</v>
      </c>
      <c r="P11480" t="b">
        <f t="shared" si="4910"/>
        <v>0</v>
      </c>
      <c r="Q11480" t="b">
        <f t="shared" si="4909"/>
        <v>1</v>
      </c>
      <c r="R11480" t="b">
        <f t="shared" si="4911"/>
        <v>0</v>
      </c>
      <c r="S11480" t="b">
        <f t="shared" si="4912"/>
        <v>1</v>
      </c>
      <c r="T11480" t="b">
        <f t="shared" si="4913"/>
        <v>0</v>
      </c>
      <c r="U11480" t="b">
        <f t="shared" si="4914"/>
        <v>0</v>
      </c>
    </row>
    <row r="11481" spans="1:27" x14ac:dyDescent="0.25">
      <c r="A11481" t="s">
        <v>35970</v>
      </c>
      <c r="C11481" t="s">
        <v>36984</v>
      </c>
      <c r="D11481" t="s">
        <v>35972</v>
      </c>
      <c r="K11481" t="s">
        <v>36985</v>
      </c>
      <c r="L11481" t="s">
        <v>19</v>
      </c>
      <c r="M11481" t="s">
        <v>20</v>
      </c>
      <c r="P11481" t="b">
        <f t="shared" si="4910"/>
        <v>0</v>
      </c>
      <c r="Q11481" t="b">
        <f t="shared" si="4909"/>
        <v>0</v>
      </c>
      <c r="R11481" t="b">
        <f t="shared" si="4911"/>
        <v>0</v>
      </c>
      <c r="S11481" t="b">
        <f t="shared" si="4912"/>
        <v>0</v>
      </c>
      <c r="T11481" t="b">
        <f t="shared" si="4913"/>
        <v>0</v>
      </c>
      <c r="U11481" t="b">
        <f t="shared" si="4914"/>
        <v>0</v>
      </c>
      <c r="V11481" t="b">
        <f t="shared" ref="V11481:V11488" si="4929">ISNUMBER(SEARCH(" hen",$C11481))</f>
        <v>0</v>
      </c>
      <c r="W11481" t="b">
        <f t="shared" ref="W11481:W11488" si="4930">ISNUMBER(SEARCH("penguin",$C11481))</f>
        <v>0</v>
      </c>
      <c r="X11481" t="b">
        <f t="shared" ref="X11481:X11488" si="4931">ISNUMBER(SEARCH("Whale",$C11481))</f>
        <v>0</v>
      </c>
      <c r="Y11481" t="b">
        <f t="shared" ref="Y11481:Y11488" si="4932">ISNUMBER(SEARCH("Seal",$C11481))</f>
        <v>0</v>
      </c>
      <c r="Z11481" t="b">
        <f t="shared" ref="Z11481:Z11488" si="4933">ISNUMBER(SEARCH("Newts",$C11481))</f>
        <v>0</v>
      </c>
      <c r="AA11481" t="b">
        <f t="shared" ref="AA11481:AA11488" si="4934">ISNUMBER(SEARCH("Sea Turtle",$C11481))</f>
        <v>0</v>
      </c>
    </row>
    <row r="11482" spans="1:27" x14ac:dyDescent="0.25">
      <c r="A11482" t="s">
        <v>35970</v>
      </c>
      <c r="C11482" t="s">
        <v>36986</v>
      </c>
      <c r="D11482" t="s">
        <v>35972</v>
      </c>
      <c r="K11482" t="s">
        <v>36987</v>
      </c>
      <c r="L11482" t="s">
        <v>20</v>
      </c>
      <c r="M11482" t="s">
        <v>35</v>
      </c>
      <c r="P11482" t="b">
        <f t="shared" si="4910"/>
        <v>0</v>
      </c>
      <c r="Q11482" t="b">
        <f t="shared" si="4909"/>
        <v>0</v>
      </c>
      <c r="R11482" t="b">
        <f t="shared" si="4911"/>
        <v>0</v>
      </c>
      <c r="S11482" t="b">
        <f t="shared" si="4912"/>
        <v>0</v>
      </c>
      <c r="T11482" t="b">
        <f t="shared" si="4913"/>
        <v>0</v>
      </c>
      <c r="U11482" t="b">
        <f t="shared" si="4914"/>
        <v>0</v>
      </c>
      <c r="V11482" t="b">
        <f t="shared" si="4929"/>
        <v>0</v>
      </c>
      <c r="W11482" t="b">
        <f t="shared" si="4930"/>
        <v>0</v>
      </c>
      <c r="X11482" t="b">
        <f t="shared" si="4931"/>
        <v>0</v>
      </c>
      <c r="Y11482" t="b">
        <f t="shared" si="4932"/>
        <v>0</v>
      </c>
      <c r="Z11482" t="b">
        <f t="shared" si="4933"/>
        <v>0</v>
      </c>
      <c r="AA11482" t="b">
        <f t="shared" si="4934"/>
        <v>0</v>
      </c>
    </row>
    <row r="11483" spans="1:27" x14ac:dyDescent="0.25">
      <c r="A11483" t="s">
        <v>35970</v>
      </c>
      <c r="C11483" t="s">
        <v>36988</v>
      </c>
      <c r="D11483" t="s">
        <v>35972</v>
      </c>
      <c r="K11483" t="s">
        <v>36989</v>
      </c>
      <c r="L11483" t="s">
        <v>35</v>
      </c>
      <c r="M11483" t="s">
        <v>20</v>
      </c>
      <c r="P11483" t="b">
        <f t="shared" si="4910"/>
        <v>0</v>
      </c>
      <c r="Q11483" t="b">
        <f t="shared" si="4909"/>
        <v>0</v>
      </c>
      <c r="R11483" t="b">
        <f t="shared" si="4911"/>
        <v>0</v>
      </c>
      <c r="S11483" t="b">
        <f t="shared" si="4912"/>
        <v>0</v>
      </c>
      <c r="T11483" t="b">
        <f t="shared" si="4913"/>
        <v>0</v>
      </c>
      <c r="U11483" t="b">
        <f t="shared" si="4914"/>
        <v>0</v>
      </c>
      <c r="V11483" t="b">
        <f t="shared" si="4929"/>
        <v>0</v>
      </c>
      <c r="W11483" t="b">
        <f t="shared" si="4930"/>
        <v>0</v>
      </c>
      <c r="X11483" t="b">
        <f t="shared" si="4931"/>
        <v>0</v>
      </c>
      <c r="Y11483" t="b">
        <f t="shared" si="4932"/>
        <v>0</v>
      </c>
      <c r="Z11483" t="b">
        <f t="shared" si="4933"/>
        <v>0</v>
      </c>
      <c r="AA11483" t="b">
        <f t="shared" si="4934"/>
        <v>0</v>
      </c>
    </row>
    <row r="11484" spans="1:27" x14ac:dyDescent="0.25">
      <c r="A11484" t="s">
        <v>35970</v>
      </c>
      <c r="C11484" t="s">
        <v>36990</v>
      </c>
      <c r="D11484" t="s">
        <v>35972</v>
      </c>
      <c r="K11484" t="s">
        <v>36991</v>
      </c>
      <c r="L11484" t="s">
        <v>19</v>
      </c>
      <c r="M11484" t="s">
        <v>20</v>
      </c>
      <c r="P11484" t="b">
        <f t="shared" si="4910"/>
        <v>0</v>
      </c>
      <c r="Q11484" t="b">
        <f t="shared" si="4909"/>
        <v>0</v>
      </c>
      <c r="R11484" t="b">
        <f t="shared" si="4911"/>
        <v>0</v>
      </c>
      <c r="S11484" t="b">
        <f t="shared" si="4912"/>
        <v>0</v>
      </c>
      <c r="T11484" t="b">
        <f t="shared" si="4913"/>
        <v>0</v>
      </c>
      <c r="U11484" t="b">
        <f t="shared" si="4914"/>
        <v>0</v>
      </c>
      <c r="V11484" t="b">
        <f t="shared" si="4929"/>
        <v>0</v>
      </c>
      <c r="W11484" t="b">
        <f t="shared" si="4930"/>
        <v>0</v>
      </c>
      <c r="X11484" t="b">
        <f t="shared" si="4931"/>
        <v>0</v>
      </c>
      <c r="Y11484" t="b">
        <f t="shared" si="4932"/>
        <v>0</v>
      </c>
      <c r="Z11484" t="b">
        <f t="shared" si="4933"/>
        <v>0</v>
      </c>
      <c r="AA11484" t="b">
        <f t="shared" si="4934"/>
        <v>0</v>
      </c>
    </row>
    <row r="11485" spans="1:27" x14ac:dyDescent="0.25">
      <c r="A11485" t="s">
        <v>35970</v>
      </c>
      <c r="C11485" t="s">
        <v>36992</v>
      </c>
      <c r="D11485" t="s">
        <v>35972</v>
      </c>
      <c r="K11485" t="s">
        <v>36993</v>
      </c>
      <c r="L11485" t="s">
        <v>19</v>
      </c>
      <c r="M11485" t="s">
        <v>20</v>
      </c>
      <c r="P11485" t="b">
        <f t="shared" si="4910"/>
        <v>0</v>
      </c>
      <c r="Q11485" t="b">
        <f t="shared" si="4909"/>
        <v>0</v>
      </c>
      <c r="R11485" t="b">
        <f t="shared" si="4911"/>
        <v>0</v>
      </c>
      <c r="S11485" t="b">
        <f t="shared" si="4912"/>
        <v>0</v>
      </c>
      <c r="T11485" t="b">
        <f t="shared" si="4913"/>
        <v>0</v>
      </c>
      <c r="U11485" t="b">
        <f t="shared" si="4914"/>
        <v>0</v>
      </c>
      <c r="V11485" t="b">
        <f t="shared" si="4929"/>
        <v>0</v>
      </c>
      <c r="W11485" t="b">
        <f t="shared" si="4930"/>
        <v>0</v>
      </c>
      <c r="X11485" t="b">
        <f t="shared" si="4931"/>
        <v>0</v>
      </c>
      <c r="Y11485" t="b">
        <f t="shared" si="4932"/>
        <v>0</v>
      </c>
      <c r="Z11485" t="b">
        <f t="shared" si="4933"/>
        <v>0</v>
      </c>
      <c r="AA11485" t="b">
        <f t="shared" si="4934"/>
        <v>0</v>
      </c>
    </row>
    <row r="11486" spans="1:27" x14ac:dyDescent="0.25">
      <c r="A11486" t="s">
        <v>35970</v>
      </c>
      <c r="C11486" t="s">
        <v>36994</v>
      </c>
      <c r="D11486" t="s">
        <v>35972</v>
      </c>
      <c r="K11486" t="s">
        <v>36995</v>
      </c>
      <c r="L11486" t="s">
        <v>20</v>
      </c>
      <c r="M11486" t="s">
        <v>19</v>
      </c>
      <c r="P11486" t="b">
        <f t="shared" si="4910"/>
        <v>0</v>
      </c>
      <c r="Q11486" t="b">
        <f t="shared" si="4909"/>
        <v>0</v>
      </c>
      <c r="R11486" t="b">
        <f t="shared" si="4911"/>
        <v>0</v>
      </c>
      <c r="S11486" t="b">
        <f t="shared" si="4912"/>
        <v>0</v>
      </c>
      <c r="T11486" t="b">
        <f t="shared" si="4913"/>
        <v>0</v>
      </c>
      <c r="U11486" t="b">
        <f t="shared" si="4914"/>
        <v>0</v>
      </c>
      <c r="V11486" t="b">
        <f t="shared" si="4929"/>
        <v>0</v>
      </c>
      <c r="W11486" t="b">
        <f t="shared" si="4930"/>
        <v>0</v>
      </c>
      <c r="X11486" t="b">
        <f t="shared" si="4931"/>
        <v>0</v>
      </c>
      <c r="Y11486" t="b">
        <f t="shared" si="4932"/>
        <v>0</v>
      </c>
      <c r="Z11486" t="b">
        <f t="shared" si="4933"/>
        <v>0</v>
      </c>
      <c r="AA11486" t="b">
        <f t="shared" si="4934"/>
        <v>0</v>
      </c>
    </row>
    <row r="11487" spans="1:27" x14ac:dyDescent="0.25">
      <c r="A11487" t="s">
        <v>35970</v>
      </c>
      <c r="C11487" t="s">
        <v>36996</v>
      </c>
      <c r="D11487" t="s">
        <v>35972</v>
      </c>
      <c r="K11487" t="s">
        <v>36997</v>
      </c>
      <c r="L11487" t="s">
        <v>19</v>
      </c>
      <c r="M11487" t="s">
        <v>20</v>
      </c>
      <c r="P11487" t="b">
        <f t="shared" si="4910"/>
        <v>0</v>
      </c>
      <c r="Q11487" t="b">
        <f t="shared" si="4909"/>
        <v>0</v>
      </c>
      <c r="R11487" t="b">
        <f t="shared" si="4911"/>
        <v>0</v>
      </c>
      <c r="S11487" t="b">
        <f t="shared" si="4912"/>
        <v>0</v>
      </c>
      <c r="T11487" t="b">
        <f t="shared" si="4913"/>
        <v>0</v>
      </c>
      <c r="U11487" t="b">
        <f t="shared" si="4914"/>
        <v>0</v>
      </c>
      <c r="V11487" t="b">
        <f t="shared" si="4929"/>
        <v>0</v>
      </c>
      <c r="W11487" t="b">
        <f t="shared" si="4930"/>
        <v>0</v>
      </c>
      <c r="X11487" t="b">
        <f t="shared" si="4931"/>
        <v>0</v>
      </c>
      <c r="Y11487" t="b">
        <f t="shared" si="4932"/>
        <v>0</v>
      </c>
      <c r="Z11487" t="b">
        <f t="shared" si="4933"/>
        <v>0</v>
      </c>
      <c r="AA11487" t="b">
        <f t="shared" si="4934"/>
        <v>0</v>
      </c>
    </row>
    <row r="11488" spans="1:27" x14ac:dyDescent="0.25">
      <c r="A11488" t="s">
        <v>35970</v>
      </c>
      <c r="C11488" t="s">
        <v>36998</v>
      </c>
      <c r="D11488" t="s">
        <v>35972</v>
      </c>
      <c r="K11488" t="s">
        <v>36999</v>
      </c>
      <c r="L11488" t="s">
        <v>19</v>
      </c>
      <c r="M11488" t="s">
        <v>20</v>
      </c>
      <c r="P11488" t="b">
        <f t="shared" si="4910"/>
        <v>0</v>
      </c>
      <c r="Q11488" t="b">
        <f t="shared" si="4909"/>
        <v>0</v>
      </c>
      <c r="R11488" t="b">
        <f t="shared" si="4911"/>
        <v>0</v>
      </c>
      <c r="S11488" t="b">
        <f t="shared" si="4912"/>
        <v>0</v>
      </c>
      <c r="T11488" t="b">
        <f t="shared" si="4913"/>
        <v>0</v>
      </c>
      <c r="U11488" t="b">
        <f t="shared" si="4914"/>
        <v>0</v>
      </c>
      <c r="V11488" t="b">
        <f t="shared" si="4929"/>
        <v>0</v>
      </c>
      <c r="W11488" t="b">
        <f t="shared" si="4930"/>
        <v>0</v>
      </c>
      <c r="X11488" t="b">
        <f t="shared" si="4931"/>
        <v>0</v>
      </c>
      <c r="Y11488" t="b">
        <f t="shared" si="4932"/>
        <v>0</v>
      </c>
      <c r="Z11488" t="b">
        <f t="shared" si="4933"/>
        <v>0</v>
      </c>
      <c r="AA11488" t="b">
        <f t="shared" si="4934"/>
        <v>0</v>
      </c>
    </row>
    <row r="11489" spans="1:27" hidden="1" x14ac:dyDescent="0.25">
      <c r="A11489" t="s">
        <v>35970</v>
      </c>
      <c r="C11489" t="s">
        <v>37000</v>
      </c>
      <c r="D11489" t="s">
        <v>35972</v>
      </c>
      <c r="K11489" t="s">
        <v>37001</v>
      </c>
      <c r="L11489" t="s">
        <v>19</v>
      </c>
      <c r="M11489" t="s">
        <v>20</v>
      </c>
      <c r="N11489" t="s">
        <v>37246</v>
      </c>
      <c r="O11489" t="s">
        <v>37256</v>
      </c>
      <c r="P11489" t="b">
        <f t="shared" si="4910"/>
        <v>0</v>
      </c>
      <c r="Q11489" t="b">
        <f t="shared" si="4909"/>
        <v>1</v>
      </c>
      <c r="R11489" t="b">
        <f t="shared" si="4911"/>
        <v>0</v>
      </c>
      <c r="S11489" t="b">
        <f t="shared" si="4912"/>
        <v>0</v>
      </c>
      <c r="T11489" t="b">
        <f t="shared" si="4913"/>
        <v>0</v>
      </c>
      <c r="U11489" t="b">
        <f t="shared" si="4914"/>
        <v>0</v>
      </c>
    </row>
    <row r="11490" spans="1:27" x14ac:dyDescent="0.25">
      <c r="A11490" t="s">
        <v>35970</v>
      </c>
      <c r="C11490" t="s">
        <v>37002</v>
      </c>
      <c r="D11490" t="s">
        <v>35972</v>
      </c>
      <c r="K11490" t="s">
        <v>37003</v>
      </c>
      <c r="L11490" t="s">
        <v>35</v>
      </c>
      <c r="M11490" t="s">
        <v>20</v>
      </c>
      <c r="P11490" t="b">
        <f t="shared" si="4910"/>
        <v>0</v>
      </c>
      <c r="Q11490" t="b">
        <f t="shared" si="4909"/>
        <v>0</v>
      </c>
      <c r="R11490" t="b">
        <f t="shared" si="4911"/>
        <v>0</v>
      </c>
      <c r="S11490" t="b">
        <f t="shared" si="4912"/>
        <v>0</v>
      </c>
      <c r="T11490" t="b">
        <f t="shared" si="4913"/>
        <v>0</v>
      </c>
      <c r="U11490" t="b">
        <f t="shared" si="4914"/>
        <v>0</v>
      </c>
      <c r="V11490" t="b">
        <f t="shared" ref="V11490:V11500" si="4935">ISNUMBER(SEARCH(" hen",$C11490))</f>
        <v>0</v>
      </c>
      <c r="W11490" t="b">
        <f t="shared" ref="W11490:W11500" si="4936">ISNUMBER(SEARCH("penguin",$C11490))</f>
        <v>0</v>
      </c>
      <c r="X11490" t="b">
        <f t="shared" ref="X11490:X11500" si="4937">ISNUMBER(SEARCH("Whale",$C11490))</f>
        <v>0</v>
      </c>
      <c r="Y11490" t="b">
        <f t="shared" ref="Y11490:Y11500" si="4938">ISNUMBER(SEARCH("Seal",$C11490))</f>
        <v>0</v>
      </c>
      <c r="Z11490" t="b">
        <f t="shared" ref="Z11490:Z11500" si="4939">ISNUMBER(SEARCH("Newts",$C11490))</f>
        <v>0</v>
      </c>
      <c r="AA11490" t="b">
        <f t="shared" ref="AA11490:AA11500" si="4940">ISNUMBER(SEARCH("Sea Turtle",$C11490))</f>
        <v>0</v>
      </c>
    </row>
    <row r="11491" spans="1:27" x14ac:dyDescent="0.25">
      <c r="A11491" t="s">
        <v>35970</v>
      </c>
      <c r="C11491" t="s">
        <v>37004</v>
      </c>
      <c r="D11491" t="s">
        <v>35972</v>
      </c>
      <c r="K11491" t="s">
        <v>37005</v>
      </c>
      <c r="L11491" t="s">
        <v>19</v>
      </c>
      <c r="M11491" t="s">
        <v>20</v>
      </c>
      <c r="P11491" t="b">
        <f t="shared" si="4910"/>
        <v>0</v>
      </c>
      <c r="Q11491" t="b">
        <f t="shared" si="4909"/>
        <v>0</v>
      </c>
      <c r="R11491" t="b">
        <f t="shared" si="4911"/>
        <v>0</v>
      </c>
      <c r="S11491" t="b">
        <f t="shared" si="4912"/>
        <v>0</v>
      </c>
      <c r="T11491" t="b">
        <f t="shared" si="4913"/>
        <v>0</v>
      </c>
      <c r="U11491" t="b">
        <f t="shared" si="4914"/>
        <v>0</v>
      </c>
      <c r="V11491" t="b">
        <f t="shared" si="4935"/>
        <v>0</v>
      </c>
      <c r="W11491" t="b">
        <f t="shared" si="4936"/>
        <v>0</v>
      </c>
      <c r="X11491" t="b">
        <f t="shared" si="4937"/>
        <v>0</v>
      </c>
      <c r="Y11491" t="b">
        <f t="shared" si="4938"/>
        <v>0</v>
      </c>
      <c r="Z11491" t="b">
        <f t="shared" si="4939"/>
        <v>0</v>
      </c>
      <c r="AA11491" t="b">
        <f t="shared" si="4940"/>
        <v>0</v>
      </c>
    </row>
    <row r="11492" spans="1:27" x14ac:dyDescent="0.25">
      <c r="A11492" t="s">
        <v>35970</v>
      </c>
      <c r="C11492" t="s">
        <v>37006</v>
      </c>
      <c r="D11492" t="s">
        <v>35972</v>
      </c>
      <c r="K11492" t="s">
        <v>37007</v>
      </c>
      <c r="L11492" t="s">
        <v>20</v>
      </c>
      <c r="M11492" t="s">
        <v>19</v>
      </c>
      <c r="P11492" t="b">
        <f t="shared" si="4910"/>
        <v>0</v>
      </c>
      <c r="Q11492" t="b">
        <f t="shared" si="4909"/>
        <v>0</v>
      </c>
      <c r="R11492" t="b">
        <f t="shared" si="4911"/>
        <v>0</v>
      </c>
      <c r="S11492" t="b">
        <f t="shared" si="4912"/>
        <v>0</v>
      </c>
      <c r="T11492" t="b">
        <f t="shared" si="4913"/>
        <v>0</v>
      </c>
      <c r="U11492" t="b">
        <f t="shared" si="4914"/>
        <v>0</v>
      </c>
      <c r="V11492" t="b">
        <f t="shared" si="4935"/>
        <v>0</v>
      </c>
      <c r="W11492" t="b">
        <f t="shared" si="4936"/>
        <v>0</v>
      </c>
      <c r="X11492" t="b">
        <f t="shared" si="4937"/>
        <v>0</v>
      </c>
      <c r="Y11492" t="b">
        <f t="shared" si="4938"/>
        <v>0</v>
      </c>
      <c r="Z11492" t="b">
        <f t="shared" si="4939"/>
        <v>0</v>
      </c>
      <c r="AA11492" t="b">
        <f t="shared" si="4940"/>
        <v>0</v>
      </c>
    </row>
    <row r="11493" spans="1:27" x14ac:dyDescent="0.25">
      <c r="A11493" t="s">
        <v>35970</v>
      </c>
      <c r="C11493" t="s">
        <v>37008</v>
      </c>
      <c r="D11493" t="s">
        <v>35972</v>
      </c>
      <c r="K11493" t="s">
        <v>37009</v>
      </c>
      <c r="L11493" t="s">
        <v>20</v>
      </c>
      <c r="M11493" t="s">
        <v>35</v>
      </c>
      <c r="P11493" t="b">
        <f t="shared" si="4910"/>
        <v>0</v>
      </c>
      <c r="Q11493" t="b">
        <f t="shared" si="4909"/>
        <v>0</v>
      </c>
      <c r="R11493" t="b">
        <f t="shared" si="4911"/>
        <v>0</v>
      </c>
      <c r="S11493" t="b">
        <f t="shared" si="4912"/>
        <v>0</v>
      </c>
      <c r="T11493" t="b">
        <f t="shared" si="4913"/>
        <v>0</v>
      </c>
      <c r="U11493" t="b">
        <f t="shared" si="4914"/>
        <v>0</v>
      </c>
      <c r="V11493" t="b">
        <f t="shared" si="4935"/>
        <v>0</v>
      </c>
      <c r="W11493" t="b">
        <f t="shared" si="4936"/>
        <v>0</v>
      </c>
      <c r="X11493" t="b">
        <f t="shared" si="4937"/>
        <v>0</v>
      </c>
      <c r="Y11493" t="b">
        <f t="shared" si="4938"/>
        <v>0</v>
      </c>
      <c r="Z11493" t="b">
        <f t="shared" si="4939"/>
        <v>0</v>
      </c>
      <c r="AA11493" t="b">
        <f t="shared" si="4940"/>
        <v>0</v>
      </c>
    </row>
    <row r="11494" spans="1:27" x14ac:dyDescent="0.25">
      <c r="A11494" t="s">
        <v>35970</v>
      </c>
      <c r="C11494" t="s">
        <v>37010</v>
      </c>
      <c r="D11494" t="s">
        <v>35972</v>
      </c>
      <c r="K11494" t="s">
        <v>37011</v>
      </c>
      <c r="L11494" t="s">
        <v>19</v>
      </c>
      <c r="M11494" t="s">
        <v>20</v>
      </c>
      <c r="P11494" t="b">
        <f t="shared" si="4910"/>
        <v>0</v>
      </c>
      <c r="Q11494" t="b">
        <f t="shared" si="4909"/>
        <v>0</v>
      </c>
      <c r="R11494" t="b">
        <f t="shared" si="4911"/>
        <v>0</v>
      </c>
      <c r="S11494" t="b">
        <f t="shared" si="4912"/>
        <v>0</v>
      </c>
      <c r="T11494" t="b">
        <f t="shared" si="4913"/>
        <v>0</v>
      </c>
      <c r="U11494" t="b">
        <f t="shared" si="4914"/>
        <v>0</v>
      </c>
      <c r="V11494" t="b">
        <f t="shared" si="4935"/>
        <v>0</v>
      </c>
      <c r="W11494" t="b">
        <f t="shared" si="4936"/>
        <v>0</v>
      </c>
      <c r="X11494" t="b">
        <f t="shared" si="4937"/>
        <v>0</v>
      </c>
      <c r="Y11494" t="b">
        <f t="shared" si="4938"/>
        <v>0</v>
      </c>
      <c r="Z11494" t="b">
        <f t="shared" si="4939"/>
        <v>0</v>
      </c>
      <c r="AA11494" t="b">
        <f t="shared" si="4940"/>
        <v>0</v>
      </c>
    </row>
    <row r="11495" spans="1:27" x14ac:dyDescent="0.25">
      <c r="A11495" t="s">
        <v>35970</v>
      </c>
      <c r="C11495" t="s">
        <v>37012</v>
      </c>
      <c r="D11495" t="s">
        <v>35972</v>
      </c>
      <c r="K11495" t="s">
        <v>37013</v>
      </c>
      <c r="L11495" t="s">
        <v>19</v>
      </c>
      <c r="M11495" t="s">
        <v>20</v>
      </c>
      <c r="P11495" t="b">
        <f t="shared" si="4910"/>
        <v>0</v>
      </c>
      <c r="Q11495" t="b">
        <f t="shared" si="4909"/>
        <v>0</v>
      </c>
      <c r="R11495" t="b">
        <f t="shared" si="4911"/>
        <v>0</v>
      </c>
      <c r="S11495" t="b">
        <f t="shared" si="4912"/>
        <v>0</v>
      </c>
      <c r="T11495" t="b">
        <f t="shared" si="4913"/>
        <v>0</v>
      </c>
      <c r="U11495" t="b">
        <f t="shared" si="4914"/>
        <v>0</v>
      </c>
      <c r="V11495" t="b">
        <f t="shared" si="4935"/>
        <v>0</v>
      </c>
      <c r="W11495" t="b">
        <f t="shared" si="4936"/>
        <v>0</v>
      </c>
      <c r="X11495" t="b">
        <f t="shared" si="4937"/>
        <v>0</v>
      </c>
      <c r="Y11495" t="b">
        <f t="shared" si="4938"/>
        <v>0</v>
      </c>
      <c r="Z11495" t="b">
        <f t="shared" si="4939"/>
        <v>0</v>
      </c>
      <c r="AA11495" t="b">
        <f t="shared" si="4940"/>
        <v>0</v>
      </c>
    </row>
    <row r="11496" spans="1:27" x14ac:dyDescent="0.25">
      <c r="A11496" t="s">
        <v>35970</v>
      </c>
      <c r="C11496" t="s">
        <v>37014</v>
      </c>
      <c r="D11496" t="s">
        <v>35972</v>
      </c>
      <c r="K11496" t="s">
        <v>37015</v>
      </c>
      <c r="L11496" t="s">
        <v>20</v>
      </c>
      <c r="M11496" t="s">
        <v>19</v>
      </c>
      <c r="P11496" t="b">
        <f t="shared" si="4910"/>
        <v>0</v>
      </c>
      <c r="Q11496" t="b">
        <f t="shared" si="4909"/>
        <v>0</v>
      </c>
      <c r="R11496" t="b">
        <f t="shared" si="4911"/>
        <v>0</v>
      </c>
      <c r="S11496" t="b">
        <f t="shared" si="4912"/>
        <v>0</v>
      </c>
      <c r="T11496" t="b">
        <f t="shared" si="4913"/>
        <v>0</v>
      </c>
      <c r="U11496" t="b">
        <f t="shared" si="4914"/>
        <v>0</v>
      </c>
      <c r="V11496" t="b">
        <f t="shared" si="4935"/>
        <v>0</v>
      </c>
      <c r="W11496" t="b">
        <f t="shared" si="4936"/>
        <v>0</v>
      </c>
      <c r="X11496" t="b">
        <f t="shared" si="4937"/>
        <v>0</v>
      </c>
      <c r="Y11496" t="b">
        <f t="shared" si="4938"/>
        <v>0</v>
      </c>
      <c r="Z11496" t="b">
        <f t="shared" si="4939"/>
        <v>0</v>
      </c>
      <c r="AA11496" t="b">
        <f t="shared" si="4940"/>
        <v>0</v>
      </c>
    </row>
    <row r="11497" spans="1:27" x14ac:dyDescent="0.25">
      <c r="A11497" t="s">
        <v>35970</v>
      </c>
      <c r="C11497" t="s">
        <v>37016</v>
      </c>
      <c r="D11497" t="s">
        <v>35972</v>
      </c>
      <c r="K11497" t="s">
        <v>37017</v>
      </c>
      <c r="L11497" t="s">
        <v>19</v>
      </c>
      <c r="M11497" t="s">
        <v>20</v>
      </c>
      <c r="P11497" t="b">
        <f t="shared" si="4910"/>
        <v>0</v>
      </c>
      <c r="Q11497" t="b">
        <f t="shared" ref="Q11497:Q11560" si="4941">ISNUMBER(SEARCH("marine",$C11497))</f>
        <v>0</v>
      </c>
      <c r="R11497" t="b">
        <f t="shared" si="4911"/>
        <v>0</v>
      </c>
      <c r="S11497" t="b">
        <f t="shared" si="4912"/>
        <v>0</v>
      </c>
      <c r="T11497" t="b">
        <f t="shared" si="4913"/>
        <v>0</v>
      </c>
      <c r="U11497" t="b">
        <f t="shared" si="4914"/>
        <v>0</v>
      </c>
      <c r="V11497" t="b">
        <f t="shared" si="4935"/>
        <v>0</v>
      </c>
      <c r="W11497" t="b">
        <f t="shared" si="4936"/>
        <v>0</v>
      </c>
      <c r="X11497" t="b">
        <f t="shared" si="4937"/>
        <v>0</v>
      </c>
      <c r="Y11497" t="b">
        <f t="shared" si="4938"/>
        <v>0</v>
      </c>
      <c r="Z11497" t="b">
        <f t="shared" si="4939"/>
        <v>0</v>
      </c>
      <c r="AA11497" t="b">
        <f t="shared" si="4940"/>
        <v>0</v>
      </c>
    </row>
    <row r="11498" spans="1:27" x14ac:dyDescent="0.25">
      <c r="A11498" t="s">
        <v>35970</v>
      </c>
      <c r="C11498" t="s">
        <v>37018</v>
      </c>
      <c r="D11498" t="s">
        <v>35972</v>
      </c>
      <c r="K11498" t="s">
        <v>37019</v>
      </c>
      <c r="L11498" t="s">
        <v>20</v>
      </c>
      <c r="M11498" t="s">
        <v>19</v>
      </c>
      <c r="P11498" t="b">
        <f t="shared" si="4910"/>
        <v>0</v>
      </c>
      <c r="Q11498" t="b">
        <f t="shared" si="4941"/>
        <v>0</v>
      </c>
      <c r="R11498" t="b">
        <f t="shared" si="4911"/>
        <v>0</v>
      </c>
      <c r="S11498" t="b">
        <f t="shared" si="4912"/>
        <v>0</v>
      </c>
      <c r="T11498" t="b">
        <f t="shared" si="4913"/>
        <v>0</v>
      </c>
      <c r="U11498" t="b">
        <f t="shared" si="4914"/>
        <v>0</v>
      </c>
      <c r="V11498" t="b">
        <f t="shared" si="4935"/>
        <v>0</v>
      </c>
      <c r="W11498" t="b">
        <f t="shared" si="4936"/>
        <v>0</v>
      </c>
      <c r="X11498" t="b">
        <f t="shared" si="4937"/>
        <v>0</v>
      </c>
      <c r="Y11498" t="b">
        <f t="shared" si="4938"/>
        <v>0</v>
      </c>
      <c r="Z11498" t="b">
        <f t="shared" si="4939"/>
        <v>0</v>
      </c>
      <c r="AA11498" t="b">
        <f t="shared" si="4940"/>
        <v>0</v>
      </c>
    </row>
    <row r="11499" spans="1:27" x14ac:dyDescent="0.25">
      <c r="A11499" t="s">
        <v>35970</v>
      </c>
      <c r="C11499" t="s">
        <v>37020</v>
      </c>
      <c r="D11499" t="s">
        <v>35972</v>
      </c>
      <c r="K11499" t="s">
        <v>37021</v>
      </c>
      <c r="L11499" t="s">
        <v>20</v>
      </c>
      <c r="M11499" t="s">
        <v>19</v>
      </c>
      <c r="P11499" t="b">
        <f t="shared" si="4910"/>
        <v>0</v>
      </c>
      <c r="Q11499" t="b">
        <f t="shared" si="4941"/>
        <v>0</v>
      </c>
      <c r="R11499" t="b">
        <f t="shared" si="4911"/>
        <v>0</v>
      </c>
      <c r="S11499" t="b">
        <f t="shared" si="4912"/>
        <v>0</v>
      </c>
      <c r="T11499" t="b">
        <f t="shared" si="4913"/>
        <v>0</v>
      </c>
      <c r="U11499" t="b">
        <f t="shared" si="4914"/>
        <v>0</v>
      </c>
      <c r="V11499" t="b">
        <f t="shared" si="4935"/>
        <v>0</v>
      </c>
      <c r="W11499" t="b">
        <f t="shared" si="4936"/>
        <v>0</v>
      </c>
      <c r="X11499" t="b">
        <f t="shared" si="4937"/>
        <v>0</v>
      </c>
      <c r="Y11499" t="b">
        <f t="shared" si="4938"/>
        <v>0</v>
      </c>
      <c r="Z11499" t="b">
        <f t="shared" si="4939"/>
        <v>0</v>
      </c>
      <c r="AA11499" t="b">
        <f t="shared" si="4940"/>
        <v>0</v>
      </c>
    </row>
    <row r="11500" spans="1:27" x14ac:dyDescent="0.25">
      <c r="A11500" t="s">
        <v>35970</v>
      </c>
      <c r="C11500" t="s">
        <v>37022</v>
      </c>
      <c r="D11500" t="s">
        <v>35972</v>
      </c>
      <c r="K11500" t="s">
        <v>37023</v>
      </c>
      <c r="L11500" t="s">
        <v>35</v>
      </c>
      <c r="M11500" t="s">
        <v>20</v>
      </c>
      <c r="P11500" t="b">
        <f t="shared" si="4910"/>
        <v>0</v>
      </c>
      <c r="Q11500" t="b">
        <f t="shared" si="4941"/>
        <v>0</v>
      </c>
      <c r="R11500" t="b">
        <f t="shared" si="4911"/>
        <v>0</v>
      </c>
      <c r="S11500" t="b">
        <f t="shared" si="4912"/>
        <v>0</v>
      </c>
      <c r="T11500" t="b">
        <f t="shared" si="4913"/>
        <v>0</v>
      </c>
      <c r="U11500" t="b">
        <f t="shared" si="4914"/>
        <v>0</v>
      </c>
      <c r="V11500" t="b">
        <f t="shared" si="4935"/>
        <v>0</v>
      </c>
      <c r="W11500" t="b">
        <f t="shared" si="4936"/>
        <v>0</v>
      </c>
      <c r="X11500" t="b">
        <f t="shared" si="4937"/>
        <v>0</v>
      </c>
      <c r="Y11500" t="b">
        <f t="shared" si="4938"/>
        <v>0</v>
      </c>
      <c r="Z11500" t="b">
        <f t="shared" si="4939"/>
        <v>0</v>
      </c>
      <c r="AA11500" t="b">
        <f t="shared" si="4940"/>
        <v>0</v>
      </c>
    </row>
    <row r="11501" spans="1:27" hidden="1" x14ac:dyDescent="0.25">
      <c r="A11501" t="s">
        <v>35970</v>
      </c>
      <c r="C11501" t="s">
        <v>37024</v>
      </c>
      <c r="D11501" t="s">
        <v>35972</v>
      </c>
      <c r="K11501" t="s">
        <v>37025</v>
      </c>
      <c r="L11501" t="s">
        <v>20</v>
      </c>
      <c r="M11501" t="s">
        <v>35</v>
      </c>
      <c r="N11501" t="s">
        <v>37246</v>
      </c>
      <c r="O11501" t="s">
        <v>37256</v>
      </c>
      <c r="P11501" t="b">
        <f t="shared" si="4910"/>
        <v>0</v>
      </c>
      <c r="Q11501" t="b">
        <f t="shared" si="4941"/>
        <v>1</v>
      </c>
      <c r="R11501" t="b">
        <f t="shared" si="4911"/>
        <v>0</v>
      </c>
      <c r="S11501" t="b">
        <f t="shared" si="4912"/>
        <v>0</v>
      </c>
      <c r="T11501" t="b">
        <f t="shared" si="4913"/>
        <v>0</v>
      </c>
      <c r="U11501" t="b">
        <f t="shared" si="4914"/>
        <v>0</v>
      </c>
    </row>
    <row r="11502" spans="1:27" hidden="1" x14ac:dyDescent="0.25">
      <c r="A11502" t="s">
        <v>35970</v>
      </c>
      <c r="C11502" t="s">
        <v>37026</v>
      </c>
      <c r="D11502" t="s">
        <v>35972</v>
      </c>
      <c r="K11502" t="s">
        <v>37027</v>
      </c>
      <c r="L11502" t="s">
        <v>20</v>
      </c>
      <c r="M11502" t="s">
        <v>35</v>
      </c>
      <c r="N11502" t="s">
        <v>37246</v>
      </c>
      <c r="O11502" t="s">
        <v>37256</v>
      </c>
      <c r="P11502" t="b">
        <f t="shared" si="4910"/>
        <v>0</v>
      </c>
      <c r="Q11502" t="b">
        <f t="shared" si="4941"/>
        <v>1</v>
      </c>
      <c r="R11502" t="b">
        <f t="shared" si="4911"/>
        <v>0</v>
      </c>
      <c r="S11502" t="b">
        <f t="shared" si="4912"/>
        <v>0</v>
      </c>
      <c r="T11502" t="b">
        <f t="shared" si="4913"/>
        <v>0</v>
      </c>
      <c r="U11502" t="b">
        <f t="shared" si="4914"/>
        <v>0</v>
      </c>
    </row>
    <row r="11503" spans="1:27" x14ac:dyDescent="0.25">
      <c r="A11503" t="s">
        <v>35970</v>
      </c>
      <c r="C11503" t="s">
        <v>37028</v>
      </c>
      <c r="D11503" t="s">
        <v>35972</v>
      </c>
      <c r="K11503" t="s">
        <v>37029</v>
      </c>
      <c r="L11503" t="s">
        <v>35</v>
      </c>
      <c r="M11503" t="s">
        <v>20</v>
      </c>
      <c r="P11503" t="b">
        <f t="shared" si="4910"/>
        <v>0</v>
      </c>
      <c r="Q11503" t="b">
        <f t="shared" si="4941"/>
        <v>0</v>
      </c>
      <c r="R11503" t="b">
        <f t="shared" si="4911"/>
        <v>0</v>
      </c>
      <c r="S11503" t="b">
        <f t="shared" si="4912"/>
        <v>0</v>
      </c>
      <c r="T11503" t="b">
        <f t="shared" si="4913"/>
        <v>0</v>
      </c>
      <c r="U11503" t="b">
        <f t="shared" si="4914"/>
        <v>0</v>
      </c>
      <c r="V11503" t="b">
        <f t="shared" ref="V11503:V11510" si="4942">ISNUMBER(SEARCH(" hen",$C11503))</f>
        <v>0</v>
      </c>
      <c r="W11503" t="b">
        <f t="shared" ref="W11503:W11510" si="4943">ISNUMBER(SEARCH("penguin",$C11503))</f>
        <v>0</v>
      </c>
      <c r="X11503" t="b">
        <f t="shared" ref="X11503:X11510" si="4944">ISNUMBER(SEARCH("Whale",$C11503))</f>
        <v>0</v>
      </c>
      <c r="Y11503" t="b">
        <f t="shared" ref="Y11503:Y11510" si="4945">ISNUMBER(SEARCH("Seal",$C11503))</f>
        <v>0</v>
      </c>
      <c r="Z11503" t="b">
        <f t="shared" ref="Z11503:Z11506" si="4946">ISNUMBER(SEARCH("Newts",$C11503))</f>
        <v>0</v>
      </c>
      <c r="AA11503" t="b">
        <f t="shared" ref="AA11503:AA11506" si="4947">ISNUMBER(SEARCH("Sea Turtle",$C11503))</f>
        <v>0</v>
      </c>
    </row>
    <row r="11504" spans="1:27" x14ac:dyDescent="0.25">
      <c r="A11504" t="s">
        <v>35970</v>
      </c>
      <c r="C11504" t="s">
        <v>37030</v>
      </c>
      <c r="D11504" t="s">
        <v>35972</v>
      </c>
      <c r="K11504" t="s">
        <v>37031</v>
      </c>
      <c r="L11504" t="s">
        <v>20</v>
      </c>
      <c r="M11504" t="s">
        <v>19</v>
      </c>
      <c r="P11504" t="b">
        <f t="shared" si="4910"/>
        <v>0</v>
      </c>
      <c r="Q11504" t="b">
        <f t="shared" si="4941"/>
        <v>0</v>
      </c>
      <c r="R11504" t="b">
        <f t="shared" si="4911"/>
        <v>0</v>
      </c>
      <c r="S11504" t="b">
        <f t="shared" si="4912"/>
        <v>0</v>
      </c>
      <c r="T11504" t="b">
        <f t="shared" si="4913"/>
        <v>0</v>
      </c>
      <c r="U11504" t="b">
        <f t="shared" si="4914"/>
        <v>0</v>
      </c>
      <c r="V11504" t="b">
        <f t="shared" si="4942"/>
        <v>0</v>
      </c>
      <c r="W11504" t="b">
        <f t="shared" si="4943"/>
        <v>0</v>
      </c>
      <c r="X11504" t="b">
        <f t="shared" si="4944"/>
        <v>0</v>
      </c>
      <c r="Y11504" t="b">
        <f t="shared" si="4945"/>
        <v>0</v>
      </c>
      <c r="Z11504" t="b">
        <f t="shared" si="4946"/>
        <v>0</v>
      </c>
      <c r="AA11504" t="b">
        <f t="shared" si="4947"/>
        <v>0</v>
      </c>
    </row>
    <row r="11505" spans="1:27" x14ac:dyDescent="0.25">
      <c r="A11505" t="s">
        <v>35970</v>
      </c>
      <c r="C11505" t="s">
        <v>37032</v>
      </c>
      <c r="D11505" t="s">
        <v>35972</v>
      </c>
      <c r="K11505" t="s">
        <v>37033</v>
      </c>
      <c r="L11505" t="s">
        <v>20</v>
      </c>
      <c r="M11505" t="s">
        <v>35</v>
      </c>
      <c r="P11505" t="b">
        <f t="shared" si="4910"/>
        <v>0</v>
      </c>
      <c r="Q11505" t="b">
        <f t="shared" si="4941"/>
        <v>0</v>
      </c>
      <c r="R11505" t="b">
        <f t="shared" si="4911"/>
        <v>0</v>
      </c>
      <c r="S11505" t="b">
        <f t="shared" si="4912"/>
        <v>0</v>
      </c>
      <c r="T11505" t="b">
        <f t="shared" si="4913"/>
        <v>0</v>
      </c>
      <c r="U11505" t="b">
        <f t="shared" si="4914"/>
        <v>0</v>
      </c>
      <c r="V11505" t="b">
        <f t="shared" si="4942"/>
        <v>0</v>
      </c>
      <c r="W11505" t="b">
        <f t="shared" si="4943"/>
        <v>0</v>
      </c>
      <c r="X11505" t="b">
        <f t="shared" si="4944"/>
        <v>0</v>
      </c>
      <c r="Y11505" t="b">
        <f t="shared" si="4945"/>
        <v>0</v>
      </c>
      <c r="Z11505" t="b">
        <f t="shared" si="4946"/>
        <v>0</v>
      </c>
      <c r="AA11505" t="b">
        <f t="shared" si="4947"/>
        <v>0</v>
      </c>
    </row>
    <row r="11506" spans="1:27" x14ac:dyDescent="0.25">
      <c r="A11506" t="s">
        <v>35970</v>
      </c>
      <c r="C11506" t="s">
        <v>37034</v>
      </c>
      <c r="D11506" t="s">
        <v>35972</v>
      </c>
      <c r="K11506" t="s">
        <v>37035</v>
      </c>
      <c r="L11506" t="s">
        <v>20</v>
      </c>
      <c r="M11506" t="s">
        <v>35</v>
      </c>
      <c r="P11506" t="b">
        <f t="shared" si="4910"/>
        <v>0</v>
      </c>
      <c r="Q11506" t="b">
        <f t="shared" si="4941"/>
        <v>0</v>
      </c>
      <c r="R11506" t="b">
        <f t="shared" si="4911"/>
        <v>0</v>
      </c>
      <c r="S11506" t="b">
        <f t="shared" si="4912"/>
        <v>0</v>
      </c>
      <c r="T11506" t="b">
        <f t="shared" si="4913"/>
        <v>0</v>
      </c>
      <c r="U11506" t="b">
        <f t="shared" si="4914"/>
        <v>0</v>
      </c>
      <c r="V11506" t="b">
        <f t="shared" si="4942"/>
        <v>0</v>
      </c>
      <c r="W11506" t="b">
        <f t="shared" si="4943"/>
        <v>0</v>
      </c>
      <c r="X11506" t="b">
        <f t="shared" si="4944"/>
        <v>0</v>
      </c>
      <c r="Y11506" t="b">
        <f t="shared" si="4945"/>
        <v>0</v>
      </c>
      <c r="Z11506" t="b">
        <f t="shared" si="4946"/>
        <v>0</v>
      </c>
      <c r="AA11506" t="b">
        <f t="shared" si="4947"/>
        <v>0</v>
      </c>
    </row>
    <row r="11507" spans="1:27" hidden="1" x14ac:dyDescent="0.25">
      <c r="A11507" t="s">
        <v>35970</v>
      </c>
      <c r="C11507" t="s">
        <v>37036</v>
      </c>
      <c r="D11507" t="s">
        <v>35972</v>
      </c>
      <c r="K11507" t="s">
        <v>37037</v>
      </c>
      <c r="L11507" t="s">
        <v>20</v>
      </c>
      <c r="M11507" t="s">
        <v>35</v>
      </c>
      <c r="N11507" t="s">
        <v>37246</v>
      </c>
      <c r="O11507" t="s">
        <v>37251</v>
      </c>
      <c r="P11507" t="b">
        <f t="shared" si="4910"/>
        <v>0</v>
      </c>
      <c r="Q11507" t="b">
        <f t="shared" si="4941"/>
        <v>0</v>
      </c>
      <c r="R11507" t="b">
        <f t="shared" si="4911"/>
        <v>0</v>
      </c>
      <c r="S11507" t="b">
        <f t="shared" si="4912"/>
        <v>0</v>
      </c>
      <c r="T11507" t="b">
        <f t="shared" si="4913"/>
        <v>0</v>
      </c>
      <c r="U11507" t="b">
        <f t="shared" si="4914"/>
        <v>0</v>
      </c>
      <c r="V11507" t="b">
        <f t="shared" si="4942"/>
        <v>0</v>
      </c>
      <c r="W11507" t="b">
        <f t="shared" si="4943"/>
        <v>0</v>
      </c>
      <c r="X11507" t="b">
        <f t="shared" si="4944"/>
        <v>0</v>
      </c>
      <c r="Y11507" t="b">
        <f t="shared" si="4945"/>
        <v>1</v>
      </c>
    </row>
    <row r="11508" spans="1:27" hidden="1" x14ac:dyDescent="0.25">
      <c r="A11508" t="s">
        <v>35970</v>
      </c>
      <c r="C11508" t="s">
        <v>37038</v>
      </c>
      <c r="D11508" t="s">
        <v>35972</v>
      </c>
      <c r="K11508" t="s">
        <v>37039</v>
      </c>
      <c r="L11508" t="s">
        <v>20</v>
      </c>
      <c r="M11508" t="s">
        <v>19</v>
      </c>
      <c r="N11508" t="s">
        <v>37246</v>
      </c>
      <c r="O11508" t="s">
        <v>37251</v>
      </c>
      <c r="P11508" t="b">
        <f t="shared" si="4910"/>
        <v>0</v>
      </c>
      <c r="Q11508" t="b">
        <f t="shared" si="4941"/>
        <v>0</v>
      </c>
      <c r="R11508" t="b">
        <f t="shared" si="4911"/>
        <v>0</v>
      </c>
      <c r="S11508" t="b">
        <f t="shared" si="4912"/>
        <v>0</v>
      </c>
      <c r="T11508" t="b">
        <f t="shared" si="4913"/>
        <v>0</v>
      </c>
      <c r="U11508" t="b">
        <f t="shared" si="4914"/>
        <v>0</v>
      </c>
      <c r="V11508" t="b">
        <f t="shared" si="4942"/>
        <v>0</v>
      </c>
      <c r="W11508" t="b">
        <f t="shared" si="4943"/>
        <v>0</v>
      </c>
      <c r="X11508" t="b">
        <f t="shared" si="4944"/>
        <v>0</v>
      </c>
      <c r="Y11508" t="b">
        <f t="shared" si="4945"/>
        <v>1</v>
      </c>
    </row>
    <row r="11509" spans="1:27" x14ac:dyDescent="0.25">
      <c r="A11509" t="s">
        <v>35970</v>
      </c>
      <c r="C11509" t="s">
        <v>37040</v>
      </c>
      <c r="D11509" t="s">
        <v>35972</v>
      </c>
      <c r="K11509" t="s">
        <v>37041</v>
      </c>
      <c r="L11509" t="s">
        <v>19</v>
      </c>
      <c r="M11509" t="s">
        <v>20</v>
      </c>
      <c r="P11509" t="b">
        <f t="shared" si="4910"/>
        <v>0</v>
      </c>
      <c r="Q11509" t="b">
        <f t="shared" si="4941"/>
        <v>0</v>
      </c>
      <c r="R11509" t="b">
        <f t="shared" si="4911"/>
        <v>0</v>
      </c>
      <c r="S11509" t="b">
        <f t="shared" si="4912"/>
        <v>0</v>
      </c>
      <c r="T11509" t="b">
        <f t="shared" si="4913"/>
        <v>0</v>
      </c>
      <c r="U11509" t="b">
        <f t="shared" si="4914"/>
        <v>0</v>
      </c>
      <c r="V11509" t="b">
        <f t="shared" si="4942"/>
        <v>0</v>
      </c>
      <c r="W11509" t="b">
        <f t="shared" si="4943"/>
        <v>0</v>
      </c>
      <c r="X11509" t="b">
        <f t="shared" si="4944"/>
        <v>0</v>
      </c>
      <c r="Y11509" t="b">
        <f t="shared" si="4945"/>
        <v>0</v>
      </c>
      <c r="Z11509" t="b">
        <f t="shared" ref="Z11509:Z11510" si="4948">ISNUMBER(SEARCH("Newts",$C11509))</f>
        <v>0</v>
      </c>
      <c r="AA11509" t="b">
        <f t="shared" ref="AA11509:AA11510" si="4949">ISNUMBER(SEARCH("Sea Turtle",$C11509))</f>
        <v>0</v>
      </c>
    </row>
    <row r="11510" spans="1:27" x14ac:dyDescent="0.25">
      <c r="A11510" t="s">
        <v>35970</v>
      </c>
      <c r="C11510" t="s">
        <v>37042</v>
      </c>
      <c r="D11510" t="s">
        <v>35972</v>
      </c>
      <c r="K11510" t="s">
        <v>37043</v>
      </c>
      <c r="L11510" t="s">
        <v>20</v>
      </c>
      <c r="M11510" t="s">
        <v>19</v>
      </c>
      <c r="P11510" t="b">
        <f t="shared" si="4910"/>
        <v>0</v>
      </c>
      <c r="Q11510" t="b">
        <f t="shared" si="4941"/>
        <v>0</v>
      </c>
      <c r="R11510" t="b">
        <f t="shared" si="4911"/>
        <v>0</v>
      </c>
      <c r="S11510" t="b">
        <f t="shared" si="4912"/>
        <v>0</v>
      </c>
      <c r="T11510" t="b">
        <f t="shared" si="4913"/>
        <v>0</v>
      </c>
      <c r="U11510" t="b">
        <f t="shared" si="4914"/>
        <v>0</v>
      </c>
      <c r="V11510" t="b">
        <f t="shared" si="4942"/>
        <v>0</v>
      </c>
      <c r="W11510" t="b">
        <f t="shared" si="4943"/>
        <v>0</v>
      </c>
      <c r="X11510" t="b">
        <f t="shared" si="4944"/>
        <v>0</v>
      </c>
      <c r="Y11510" t="b">
        <f t="shared" si="4945"/>
        <v>0</v>
      </c>
      <c r="Z11510" t="b">
        <f t="shared" si="4948"/>
        <v>0</v>
      </c>
      <c r="AA11510" t="b">
        <f t="shared" si="4949"/>
        <v>0</v>
      </c>
    </row>
    <row r="11511" spans="1:27" hidden="1" x14ac:dyDescent="0.25">
      <c r="A11511" t="s">
        <v>35970</v>
      </c>
      <c r="C11511" t="s">
        <v>37044</v>
      </c>
      <c r="D11511" t="s">
        <v>35972</v>
      </c>
      <c r="K11511" t="s">
        <v>37045</v>
      </c>
      <c r="L11511" t="s">
        <v>20</v>
      </c>
      <c r="M11511" t="s">
        <v>35</v>
      </c>
      <c r="N11511" t="s">
        <v>37246</v>
      </c>
      <c r="O11511" t="s">
        <v>37256</v>
      </c>
      <c r="P11511" t="b">
        <f t="shared" si="4910"/>
        <v>0</v>
      </c>
      <c r="Q11511" t="b">
        <f t="shared" si="4941"/>
        <v>1</v>
      </c>
      <c r="R11511" t="b">
        <f t="shared" si="4911"/>
        <v>0</v>
      </c>
      <c r="S11511" t="b">
        <f t="shared" si="4912"/>
        <v>0</v>
      </c>
      <c r="T11511" t="b">
        <f t="shared" si="4913"/>
        <v>0</v>
      </c>
      <c r="U11511" t="b">
        <f t="shared" si="4914"/>
        <v>0</v>
      </c>
    </row>
    <row r="11512" spans="1:27" hidden="1" x14ac:dyDescent="0.25">
      <c r="A11512" t="s">
        <v>35970</v>
      </c>
      <c r="C11512" t="s">
        <v>37046</v>
      </c>
      <c r="D11512" t="s">
        <v>35972</v>
      </c>
      <c r="K11512" t="s">
        <v>37047</v>
      </c>
      <c r="L11512" t="s">
        <v>19</v>
      </c>
      <c r="M11512" t="s">
        <v>20</v>
      </c>
      <c r="N11512" t="s">
        <v>37246</v>
      </c>
      <c r="O11512" t="s">
        <v>37256</v>
      </c>
      <c r="P11512" t="b">
        <f t="shared" si="4910"/>
        <v>0</v>
      </c>
      <c r="Q11512" t="b">
        <f t="shared" si="4941"/>
        <v>1</v>
      </c>
      <c r="R11512" t="b">
        <f t="shared" si="4911"/>
        <v>0</v>
      </c>
      <c r="S11512" t="b">
        <f t="shared" si="4912"/>
        <v>0</v>
      </c>
      <c r="T11512" t="b">
        <f t="shared" si="4913"/>
        <v>0</v>
      </c>
      <c r="U11512" t="b">
        <f t="shared" si="4914"/>
        <v>0</v>
      </c>
    </row>
    <row r="11513" spans="1:27" x14ac:dyDescent="0.25">
      <c r="A11513" t="s">
        <v>35970</v>
      </c>
      <c r="C11513" t="s">
        <v>37048</v>
      </c>
      <c r="D11513" t="s">
        <v>35972</v>
      </c>
      <c r="K11513" t="s">
        <v>37049</v>
      </c>
      <c r="L11513" t="s">
        <v>20</v>
      </c>
      <c r="M11513" t="s">
        <v>35</v>
      </c>
      <c r="P11513" t="b">
        <f t="shared" si="4910"/>
        <v>0</v>
      </c>
      <c r="Q11513" t="b">
        <f t="shared" si="4941"/>
        <v>0</v>
      </c>
      <c r="R11513" t="b">
        <f t="shared" si="4911"/>
        <v>0</v>
      </c>
      <c r="S11513" t="b">
        <f t="shared" si="4912"/>
        <v>0</v>
      </c>
      <c r="T11513" t="b">
        <f t="shared" si="4913"/>
        <v>0</v>
      </c>
      <c r="U11513" t="b">
        <f t="shared" si="4914"/>
        <v>0</v>
      </c>
      <c r="V11513" t="b">
        <f t="shared" ref="V11513:V11524" si="4950">ISNUMBER(SEARCH(" hen",$C11513))</f>
        <v>0</v>
      </c>
      <c r="W11513" t="b">
        <f t="shared" ref="W11513:W11524" si="4951">ISNUMBER(SEARCH("penguin",$C11513))</f>
        <v>0</v>
      </c>
      <c r="X11513" t="b">
        <f t="shared" ref="X11513:X11524" si="4952">ISNUMBER(SEARCH("Whale",$C11513))</f>
        <v>0</v>
      </c>
      <c r="Y11513" t="b">
        <f t="shared" ref="Y11513:Y11524" si="4953">ISNUMBER(SEARCH("Seal",$C11513))</f>
        <v>0</v>
      </c>
      <c r="Z11513" t="b">
        <f t="shared" ref="Z11513:Z11524" si="4954">ISNUMBER(SEARCH("Newts",$C11513))</f>
        <v>0</v>
      </c>
      <c r="AA11513" t="b">
        <f t="shared" ref="AA11513:AA11520" si="4955">ISNUMBER(SEARCH("Sea Turtle",$C11513))</f>
        <v>0</v>
      </c>
    </row>
    <row r="11514" spans="1:27" x14ac:dyDescent="0.25">
      <c r="A11514" t="s">
        <v>35970</v>
      </c>
      <c r="C11514" t="s">
        <v>37050</v>
      </c>
      <c r="D11514" t="s">
        <v>35972</v>
      </c>
      <c r="K11514" t="s">
        <v>37051</v>
      </c>
      <c r="L11514" t="s">
        <v>19</v>
      </c>
      <c r="M11514" t="s">
        <v>20</v>
      </c>
      <c r="P11514" t="b">
        <f t="shared" si="4910"/>
        <v>0</v>
      </c>
      <c r="Q11514" t="b">
        <f t="shared" si="4941"/>
        <v>0</v>
      </c>
      <c r="R11514" t="b">
        <f t="shared" si="4911"/>
        <v>0</v>
      </c>
      <c r="S11514" t="b">
        <f t="shared" si="4912"/>
        <v>0</v>
      </c>
      <c r="T11514" t="b">
        <f t="shared" si="4913"/>
        <v>0</v>
      </c>
      <c r="U11514" t="b">
        <f t="shared" si="4914"/>
        <v>0</v>
      </c>
      <c r="V11514" t="b">
        <f t="shared" si="4950"/>
        <v>0</v>
      </c>
      <c r="W11514" t="b">
        <f t="shared" si="4951"/>
        <v>0</v>
      </c>
      <c r="X11514" t="b">
        <f t="shared" si="4952"/>
        <v>0</v>
      </c>
      <c r="Y11514" t="b">
        <f t="shared" si="4953"/>
        <v>0</v>
      </c>
      <c r="Z11514" t="b">
        <f t="shared" si="4954"/>
        <v>0</v>
      </c>
      <c r="AA11514" t="b">
        <f t="shared" si="4955"/>
        <v>0</v>
      </c>
    </row>
    <row r="11515" spans="1:27" x14ac:dyDescent="0.25">
      <c r="A11515" t="s">
        <v>35970</v>
      </c>
      <c r="C11515" t="s">
        <v>37052</v>
      </c>
      <c r="D11515" t="s">
        <v>35972</v>
      </c>
      <c r="K11515" t="s">
        <v>37053</v>
      </c>
      <c r="L11515" t="s">
        <v>19</v>
      </c>
      <c r="M11515" t="s">
        <v>20</v>
      </c>
      <c r="P11515" t="b">
        <f t="shared" si="4910"/>
        <v>0</v>
      </c>
      <c r="Q11515" t="b">
        <f t="shared" si="4941"/>
        <v>0</v>
      </c>
      <c r="R11515" t="b">
        <f t="shared" si="4911"/>
        <v>0</v>
      </c>
      <c r="S11515" t="b">
        <f t="shared" si="4912"/>
        <v>0</v>
      </c>
      <c r="T11515" t="b">
        <f t="shared" si="4913"/>
        <v>0</v>
      </c>
      <c r="U11515" t="b">
        <f t="shared" si="4914"/>
        <v>0</v>
      </c>
      <c r="V11515" t="b">
        <f t="shared" si="4950"/>
        <v>0</v>
      </c>
      <c r="W11515" t="b">
        <f t="shared" si="4951"/>
        <v>0</v>
      </c>
      <c r="X11515" t="b">
        <f t="shared" si="4952"/>
        <v>0</v>
      </c>
      <c r="Y11515" t="b">
        <f t="shared" si="4953"/>
        <v>0</v>
      </c>
      <c r="Z11515" t="b">
        <f t="shared" si="4954"/>
        <v>0</v>
      </c>
      <c r="AA11515" t="b">
        <f t="shared" si="4955"/>
        <v>0</v>
      </c>
    </row>
    <row r="11516" spans="1:27" x14ac:dyDescent="0.25">
      <c r="A11516" t="s">
        <v>35970</v>
      </c>
      <c r="C11516" t="s">
        <v>37054</v>
      </c>
      <c r="D11516" t="s">
        <v>35972</v>
      </c>
      <c r="K11516" t="s">
        <v>37055</v>
      </c>
      <c r="L11516" t="s">
        <v>20</v>
      </c>
      <c r="M11516" t="s">
        <v>35</v>
      </c>
      <c r="P11516" t="b">
        <f t="shared" si="4910"/>
        <v>0</v>
      </c>
      <c r="Q11516" t="b">
        <f t="shared" si="4941"/>
        <v>0</v>
      </c>
      <c r="R11516" t="b">
        <f t="shared" si="4911"/>
        <v>0</v>
      </c>
      <c r="S11516" t="b">
        <f t="shared" si="4912"/>
        <v>0</v>
      </c>
      <c r="T11516" t="b">
        <f t="shared" si="4913"/>
        <v>0</v>
      </c>
      <c r="U11516" t="b">
        <f t="shared" si="4914"/>
        <v>0</v>
      </c>
      <c r="V11516" t="b">
        <f t="shared" si="4950"/>
        <v>0</v>
      </c>
      <c r="W11516" t="b">
        <f t="shared" si="4951"/>
        <v>0</v>
      </c>
      <c r="X11516" t="b">
        <f t="shared" si="4952"/>
        <v>0</v>
      </c>
      <c r="Y11516" t="b">
        <f t="shared" si="4953"/>
        <v>0</v>
      </c>
      <c r="Z11516" t="b">
        <f t="shared" si="4954"/>
        <v>0</v>
      </c>
      <c r="AA11516" t="b">
        <f t="shared" si="4955"/>
        <v>0</v>
      </c>
    </row>
    <row r="11517" spans="1:27" x14ac:dyDescent="0.25">
      <c r="A11517" t="s">
        <v>35970</v>
      </c>
      <c r="C11517" t="s">
        <v>37056</v>
      </c>
      <c r="D11517" t="s">
        <v>35972</v>
      </c>
      <c r="K11517" t="s">
        <v>37057</v>
      </c>
      <c r="L11517" t="s">
        <v>20</v>
      </c>
      <c r="M11517" t="s">
        <v>35</v>
      </c>
      <c r="P11517" t="b">
        <f t="shared" si="4910"/>
        <v>0</v>
      </c>
      <c r="Q11517" t="b">
        <f t="shared" si="4941"/>
        <v>0</v>
      </c>
      <c r="R11517" t="b">
        <f t="shared" si="4911"/>
        <v>0</v>
      </c>
      <c r="S11517" t="b">
        <f t="shared" si="4912"/>
        <v>0</v>
      </c>
      <c r="T11517" t="b">
        <f t="shared" si="4913"/>
        <v>0</v>
      </c>
      <c r="U11517" t="b">
        <f t="shared" si="4914"/>
        <v>0</v>
      </c>
      <c r="V11517" t="b">
        <f t="shared" si="4950"/>
        <v>0</v>
      </c>
      <c r="W11517" t="b">
        <f t="shared" si="4951"/>
        <v>0</v>
      </c>
      <c r="X11517" t="b">
        <f t="shared" si="4952"/>
        <v>0</v>
      </c>
      <c r="Y11517" t="b">
        <f t="shared" si="4953"/>
        <v>0</v>
      </c>
      <c r="Z11517" t="b">
        <f t="shared" si="4954"/>
        <v>0</v>
      </c>
      <c r="AA11517" t="b">
        <f t="shared" si="4955"/>
        <v>0</v>
      </c>
    </row>
    <row r="11518" spans="1:27" x14ac:dyDescent="0.25">
      <c r="A11518" t="s">
        <v>35970</v>
      </c>
      <c r="C11518" t="s">
        <v>37058</v>
      </c>
      <c r="D11518" t="s">
        <v>35972</v>
      </c>
      <c r="K11518" t="s">
        <v>37059</v>
      </c>
      <c r="L11518" t="s">
        <v>20</v>
      </c>
      <c r="M11518" t="s">
        <v>35</v>
      </c>
      <c r="P11518" t="b">
        <f t="shared" si="4910"/>
        <v>0</v>
      </c>
      <c r="Q11518" t="b">
        <f t="shared" si="4941"/>
        <v>0</v>
      </c>
      <c r="R11518" t="b">
        <f t="shared" si="4911"/>
        <v>0</v>
      </c>
      <c r="S11518" t="b">
        <f t="shared" si="4912"/>
        <v>0</v>
      </c>
      <c r="T11518" t="b">
        <f t="shared" si="4913"/>
        <v>0</v>
      </c>
      <c r="U11518" t="b">
        <f t="shared" si="4914"/>
        <v>0</v>
      </c>
      <c r="V11518" t="b">
        <f t="shared" si="4950"/>
        <v>0</v>
      </c>
      <c r="W11518" t="b">
        <f t="shared" si="4951"/>
        <v>0</v>
      </c>
      <c r="X11518" t="b">
        <f t="shared" si="4952"/>
        <v>0</v>
      </c>
      <c r="Y11518" t="b">
        <f t="shared" si="4953"/>
        <v>0</v>
      </c>
      <c r="Z11518" t="b">
        <f t="shared" si="4954"/>
        <v>0</v>
      </c>
      <c r="AA11518" t="b">
        <f t="shared" si="4955"/>
        <v>0</v>
      </c>
    </row>
    <row r="11519" spans="1:27" x14ac:dyDescent="0.25">
      <c r="A11519" t="s">
        <v>35970</v>
      </c>
      <c r="C11519" t="s">
        <v>37060</v>
      </c>
      <c r="D11519" t="s">
        <v>35972</v>
      </c>
      <c r="K11519" t="s">
        <v>37061</v>
      </c>
      <c r="L11519" t="s">
        <v>19</v>
      </c>
      <c r="M11519" t="s">
        <v>20</v>
      </c>
      <c r="P11519" t="b">
        <f t="shared" si="4910"/>
        <v>0</v>
      </c>
      <c r="Q11519" t="b">
        <f t="shared" si="4941"/>
        <v>0</v>
      </c>
      <c r="R11519" t="b">
        <f t="shared" si="4911"/>
        <v>0</v>
      </c>
      <c r="S11519" t="b">
        <f t="shared" si="4912"/>
        <v>0</v>
      </c>
      <c r="T11519" t="b">
        <f t="shared" si="4913"/>
        <v>0</v>
      </c>
      <c r="U11519" t="b">
        <f t="shared" si="4914"/>
        <v>0</v>
      </c>
      <c r="V11519" t="b">
        <f t="shared" si="4950"/>
        <v>0</v>
      </c>
      <c r="W11519" t="b">
        <f t="shared" si="4951"/>
        <v>0</v>
      </c>
      <c r="X11519" t="b">
        <f t="shared" si="4952"/>
        <v>0</v>
      </c>
      <c r="Y11519" t="b">
        <f t="shared" si="4953"/>
        <v>0</v>
      </c>
      <c r="Z11519" t="b">
        <f t="shared" si="4954"/>
        <v>0</v>
      </c>
      <c r="AA11519" t="b">
        <f t="shared" si="4955"/>
        <v>0</v>
      </c>
    </row>
    <row r="11520" spans="1:27" x14ac:dyDescent="0.25">
      <c r="A11520" t="s">
        <v>35970</v>
      </c>
      <c r="C11520" t="s">
        <v>37062</v>
      </c>
      <c r="D11520" t="s">
        <v>35972</v>
      </c>
      <c r="K11520" t="s">
        <v>37063</v>
      </c>
      <c r="L11520" t="s">
        <v>35</v>
      </c>
      <c r="M11520" t="s">
        <v>20</v>
      </c>
      <c r="P11520" t="b">
        <f t="shared" si="4910"/>
        <v>0</v>
      </c>
      <c r="Q11520" t="b">
        <f t="shared" si="4941"/>
        <v>0</v>
      </c>
      <c r="R11520" t="b">
        <f t="shared" si="4911"/>
        <v>0</v>
      </c>
      <c r="S11520" t="b">
        <f t="shared" si="4912"/>
        <v>0</v>
      </c>
      <c r="T11520" t="b">
        <f t="shared" si="4913"/>
        <v>0</v>
      </c>
      <c r="U11520" t="b">
        <f t="shared" si="4914"/>
        <v>0</v>
      </c>
      <c r="V11520" t="b">
        <f t="shared" si="4950"/>
        <v>0</v>
      </c>
      <c r="W11520" t="b">
        <f t="shared" si="4951"/>
        <v>0</v>
      </c>
      <c r="X11520" t="b">
        <f t="shared" si="4952"/>
        <v>0</v>
      </c>
      <c r="Y11520" t="b">
        <f t="shared" si="4953"/>
        <v>0</v>
      </c>
      <c r="Z11520" t="b">
        <f t="shared" si="4954"/>
        <v>0</v>
      </c>
      <c r="AA11520" t="b">
        <f t="shared" si="4955"/>
        <v>0</v>
      </c>
    </row>
    <row r="11521" spans="1:27" hidden="1" x14ac:dyDescent="0.25">
      <c r="A11521" t="s">
        <v>35970</v>
      </c>
      <c r="C11521" t="s">
        <v>37064</v>
      </c>
      <c r="D11521" t="s">
        <v>35972</v>
      </c>
      <c r="K11521" t="s">
        <v>37065</v>
      </c>
      <c r="L11521" t="s">
        <v>19</v>
      </c>
      <c r="M11521" t="s">
        <v>20</v>
      </c>
      <c r="N11521" t="s">
        <v>37246</v>
      </c>
      <c r="O11521" t="s">
        <v>37256</v>
      </c>
      <c r="P11521" t="b">
        <f t="shared" si="4910"/>
        <v>0</v>
      </c>
      <c r="Q11521" t="b">
        <f t="shared" si="4941"/>
        <v>0</v>
      </c>
      <c r="R11521" t="b">
        <f t="shared" si="4911"/>
        <v>0</v>
      </c>
      <c r="S11521" t="b">
        <f t="shared" si="4912"/>
        <v>0</v>
      </c>
      <c r="T11521" t="b">
        <f t="shared" si="4913"/>
        <v>0</v>
      </c>
      <c r="U11521" t="b">
        <f t="shared" si="4914"/>
        <v>0</v>
      </c>
      <c r="V11521" t="b">
        <f t="shared" si="4950"/>
        <v>0</v>
      </c>
      <c r="W11521" t="b">
        <f t="shared" si="4951"/>
        <v>0</v>
      </c>
      <c r="X11521" t="b">
        <f t="shared" si="4952"/>
        <v>1</v>
      </c>
      <c r="Y11521" t="b">
        <f t="shared" si="4953"/>
        <v>0</v>
      </c>
      <c r="Z11521" t="b">
        <f t="shared" si="4954"/>
        <v>0</v>
      </c>
    </row>
    <row r="11522" spans="1:27" x14ac:dyDescent="0.25">
      <c r="A11522" t="s">
        <v>35970</v>
      </c>
      <c r="C11522" t="s">
        <v>37066</v>
      </c>
      <c r="D11522" t="s">
        <v>35972</v>
      </c>
      <c r="K11522" t="s">
        <v>37067</v>
      </c>
      <c r="L11522" t="s">
        <v>20</v>
      </c>
      <c r="M11522" t="s">
        <v>35</v>
      </c>
      <c r="P11522" t="b">
        <f t="shared" si="4910"/>
        <v>0</v>
      </c>
      <c r="Q11522" t="b">
        <f t="shared" si="4941"/>
        <v>0</v>
      </c>
      <c r="R11522" t="b">
        <f t="shared" si="4911"/>
        <v>0</v>
      </c>
      <c r="S11522" t="b">
        <f t="shared" si="4912"/>
        <v>0</v>
      </c>
      <c r="T11522" t="b">
        <f t="shared" si="4913"/>
        <v>0</v>
      </c>
      <c r="U11522" t="b">
        <f t="shared" si="4914"/>
        <v>0</v>
      </c>
      <c r="V11522" t="b">
        <f t="shared" si="4950"/>
        <v>0</v>
      </c>
      <c r="W11522" t="b">
        <f t="shared" si="4951"/>
        <v>0</v>
      </c>
      <c r="X11522" t="b">
        <f t="shared" si="4952"/>
        <v>0</v>
      </c>
      <c r="Y11522" t="b">
        <f t="shared" si="4953"/>
        <v>0</v>
      </c>
      <c r="Z11522" t="b">
        <f t="shared" si="4954"/>
        <v>0</v>
      </c>
      <c r="AA11522" t="b">
        <f t="shared" ref="AA11522:AA11524" si="4956">ISNUMBER(SEARCH("Sea Turtle",$C11522))</f>
        <v>0</v>
      </c>
    </row>
    <row r="11523" spans="1:27" x14ac:dyDescent="0.25">
      <c r="A11523" t="s">
        <v>35970</v>
      </c>
      <c r="C11523" t="s">
        <v>37068</v>
      </c>
      <c r="D11523" t="s">
        <v>35972</v>
      </c>
      <c r="K11523" t="s">
        <v>37069</v>
      </c>
      <c r="L11523" t="s">
        <v>19</v>
      </c>
      <c r="M11523" t="s">
        <v>20</v>
      </c>
      <c r="P11523" t="b">
        <f t="shared" ref="P11523:P11586" si="4957">ISNUMBER(SEARCH("broiler",C11523))</f>
        <v>0</v>
      </c>
      <c r="Q11523" t="b">
        <f t="shared" si="4941"/>
        <v>0</v>
      </c>
      <c r="R11523" t="b">
        <f t="shared" ref="R11523:R11586" si="4958">ISNUMBER(SEARCH("aquatic",$C11523))</f>
        <v>0</v>
      </c>
      <c r="S11523" t="b">
        <f t="shared" ref="S11523:S11586" si="4959">ISNUMBER(SEARCH("fish",$C11523))</f>
        <v>0</v>
      </c>
      <c r="T11523" t="b">
        <f t="shared" ref="T11523:T11586" si="4960">ISNUMBER(SEARCH(" chicken",$C11523))</f>
        <v>0</v>
      </c>
      <c r="U11523" t="b">
        <f t="shared" ref="U11523:U11586" si="4961">ISNUMBER(SEARCH("tadpole",$C11523))</f>
        <v>0</v>
      </c>
      <c r="V11523" t="b">
        <f t="shared" si="4950"/>
        <v>0</v>
      </c>
      <c r="W11523" t="b">
        <f t="shared" si="4951"/>
        <v>0</v>
      </c>
      <c r="X11523" t="b">
        <f t="shared" si="4952"/>
        <v>0</v>
      </c>
      <c r="Y11523" t="b">
        <f t="shared" si="4953"/>
        <v>0</v>
      </c>
      <c r="Z11523" t="b">
        <f t="shared" si="4954"/>
        <v>0</v>
      </c>
      <c r="AA11523" t="b">
        <f t="shared" si="4956"/>
        <v>0</v>
      </c>
    </row>
    <row r="11524" spans="1:27" x14ac:dyDescent="0.25">
      <c r="A11524" t="s">
        <v>35970</v>
      </c>
      <c r="C11524" t="s">
        <v>37070</v>
      </c>
      <c r="D11524" t="s">
        <v>35972</v>
      </c>
      <c r="K11524" t="s">
        <v>37071</v>
      </c>
      <c r="L11524" t="s">
        <v>20</v>
      </c>
      <c r="M11524" t="s">
        <v>35</v>
      </c>
      <c r="P11524" t="b">
        <f t="shared" si="4957"/>
        <v>0</v>
      </c>
      <c r="Q11524" t="b">
        <f t="shared" si="4941"/>
        <v>0</v>
      </c>
      <c r="R11524" t="b">
        <f t="shared" si="4958"/>
        <v>0</v>
      </c>
      <c r="S11524" t="b">
        <f t="shared" si="4959"/>
        <v>0</v>
      </c>
      <c r="T11524" t="b">
        <f t="shared" si="4960"/>
        <v>0</v>
      </c>
      <c r="U11524" t="b">
        <f t="shared" si="4961"/>
        <v>0</v>
      </c>
      <c r="V11524" t="b">
        <f t="shared" si="4950"/>
        <v>0</v>
      </c>
      <c r="W11524" t="b">
        <f t="shared" si="4951"/>
        <v>0</v>
      </c>
      <c r="X11524" t="b">
        <f t="shared" si="4952"/>
        <v>0</v>
      </c>
      <c r="Y11524" t="b">
        <f t="shared" si="4953"/>
        <v>0</v>
      </c>
      <c r="Z11524" t="b">
        <f t="shared" si="4954"/>
        <v>0</v>
      </c>
      <c r="AA11524" t="b">
        <f t="shared" si="4956"/>
        <v>0</v>
      </c>
    </row>
    <row r="11525" spans="1:27" hidden="1" x14ac:dyDescent="0.25">
      <c r="A11525" t="s">
        <v>35970</v>
      </c>
      <c r="C11525" t="s">
        <v>37072</v>
      </c>
      <c r="D11525" t="s">
        <v>35972</v>
      </c>
      <c r="K11525" t="s">
        <v>37073</v>
      </c>
      <c r="L11525" t="s">
        <v>20</v>
      </c>
      <c r="M11525" t="s">
        <v>35</v>
      </c>
      <c r="N11525" t="s">
        <v>37246</v>
      </c>
      <c r="O11525" t="s">
        <v>37256</v>
      </c>
      <c r="P11525" t="b">
        <f t="shared" si="4957"/>
        <v>0</v>
      </c>
      <c r="Q11525" t="b">
        <f t="shared" si="4941"/>
        <v>1</v>
      </c>
      <c r="R11525" t="b">
        <f t="shared" si="4958"/>
        <v>0</v>
      </c>
      <c r="S11525" t="b">
        <f t="shared" si="4959"/>
        <v>0</v>
      </c>
      <c r="T11525" t="b">
        <f t="shared" si="4960"/>
        <v>0</v>
      </c>
      <c r="U11525" t="b">
        <f t="shared" si="4961"/>
        <v>0</v>
      </c>
    </row>
    <row r="11526" spans="1:27" x14ac:dyDescent="0.25">
      <c r="A11526" t="s">
        <v>35970</v>
      </c>
      <c r="C11526" t="s">
        <v>37074</v>
      </c>
      <c r="D11526" t="s">
        <v>35972</v>
      </c>
      <c r="K11526" t="s">
        <v>37075</v>
      </c>
      <c r="L11526" t="s">
        <v>35</v>
      </c>
      <c r="M11526" t="s">
        <v>20</v>
      </c>
      <c r="P11526" t="b">
        <f t="shared" si="4957"/>
        <v>0</v>
      </c>
      <c r="Q11526" t="b">
        <f t="shared" si="4941"/>
        <v>0</v>
      </c>
      <c r="R11526" t="b">
        <f t="shared" si="4958"/>
        <v>0</v>
      </c>
      <c r="S11526" t="b">
        <f t="shared" si="4959"/>
        <v>0</v>
      </c>
      <c r="T11526" t="b">
        <f t="shared" si="4960"/>
        <v>0</v>
      </c>
      <c r="U11526" t="b">
        <f t="shared" si="4961"/>
        <v>0</v>
      </c>
      <c r="V11526" t="b">
        <f>ISNUMBER(SEARCH(" hen",$C11526))</f>
        <v>0</v>
      </c>
      <c r="W11526" t="b">
        <f>ISNUMBER(SEARCH("penguin",$C11526))</f>
        <v>0</v>
      </c>
      <c r="X11526" t="b">
        <f>ISNUMBER(SEARCH("Whale",$C11526))</f>
        <v>0</v>
      </c>
      <c r="Y11526" t="b">
        <f>ISNUMBER(SEARCH("Seal",$C11526))</f>
        <v>0</v>
      </c>
      <c r="Z11526" t="b">
        <f>ISNUMBER(SEARCH("Newts",$C11526))</f>
        <v>0</v>
      </c>
      <c r="AA11526" t="b">
        <f>ISNUMBER(SEARCH("Sea Turtle",$C11526))</f>
        <v>0</v>
      </c>
    </row>
    <row r="11527" spans="1:27" hidden="1" x14ac:dyDescent="0.25">
      <c r="A11527" t="s">
        <v>35970</v>
      </c>
      <c r="C11527" t="s">
        <v>37076</v>
      </c>
      <c r="D11527" t="s">
        <v>35972</v>
      </c>
      <c r="K11527" t="s">
        <v>37077</v>
      </c>
      <c r="L11527" t="s">
        <v>19</v>
      </c>
      <c r="M11527" t="s">
        <v>20</v>
      </c>
      <c r="N11527" t="s">
        <v>37246</v>
      </c>
      <c r="O11527" t="s">
        <v>37256</v>
      </c>
      <c r="P11527" t="b">
        <f t="shared" si="4957"/>
        <v>0</v>
      </c>
      <c r="Q11527" t="b">
        <f t="shared" si="4941"/>
        <v>1</v>
      </c>
      <c r="R11527" t="b">
        <f t="shared" si="4958"/>
        <v>0</v>
      </c>
      <c r="S11527" t="b">
        <f t="shared" si="4959"/>
        <v>0</v>
      </c>
      <c r="T11527" t="b">
        <f t="shared" si="4960"/>
        <v>0</v>
      </c>
      <c r="U11527" t="b">
        <f t="shared" si="4961"/>
        <v>0</v>
      </c>
    </row>
    <row r="11528" spans="1:27" x14ac:dyDescent="0.25">
      <c r="A11528" t="s">
        <v>35970</v>
      </c>
      <c r="C11528" t="s">
        <v>37078</v>
      </c>
      <c r="D11528" t="s">
        <v>35972</v>
      </c>
      <c r="K11528" t="s">
        <v>37079</v>
      </c>
      <c r="L11528" t="s">
        <v>35</v>
      </c>
      <c r="M11528" t="s">
        <v>20</v>
      </c>
      <c r="P11528" t="b">
        <f t="shared" si="4957"/>
        <v>0</v>
      </c>
      <c r="Q11528" t="b">
        <f t="shared" si="4941"/>
        <v>0</v>
      </c>
      <c r="R11528" t="b">
        <f t="shared" si="4958"/>
        <v>0</v>
      </c>
      <c r="S11528" t="b">
        <f t="shared" si="4959"/>
        <v>0</v>
      </c>
      <c r="T11528" t="b">
        <f t="shared" si="4960"/>
        <v>0</v>
      </c>
      <c r="U11528" t="b">
        <f t="shared" si="4961"/>
        <v>0</v>
      </c>
      <c r="V11528" t="b">
        <f t="shared" ref="V11528:V11540" si="4962">ISNUMBER(SEARCH(" hen",$C11528))</f>
        <v>0</v>
      </c>
      <c r="W11528" t="b">
        <f t="shared" ref="W11528:W11540" si="4963">ISNUMBER(SEARCH("penguin",$C11528))</f>
        <v>0</v>
      </c>
      <c r="X11528" t="b">
        <f t="shared" ref="X11528:X11540" si="4964">ISNUMBER(SEARCH("Whale",$C11528))</f>
        <v>0</v>
      </c>
      <c r="Y11528" t="b">
        <f t="shared" ref="Y11528:Y11540" si="4965">ISNUMBER(SEARCH("Seal",$C11528))</f>
        <v>0</v>
      </c>
      <c r="Z11528" t="b">
        <f t="shared" ref="Z11528:Z11540" si="4966">ISNUMBER(SEARCH("Newts",$C11528))</f>
        <v>0</v>
      </c>
      <c r="AA11528" t="b">
        <f t="shared" ref="AA11528:AA11540" si="4967">ISNUMBER(SEARCH("Sea Turtle",$C11528))</f>
        <v>0</v>
      </c>
    </row>
    <row r="11529" spans="1:27" x14ac:dyDescent="0.25">
      <c r="A11529" t="s">
        <v>35970</v>
      </c>
      <c r="C11529" t="s">
        <v>37080</v>
      </c>
      <c r="D11529" t="s">
        <v>35972</v>
      </c>
      <c r="K11529" t="s">
        <v>37081</v>
      </c>
      <c r="L11529" t="s">
        <v>19</v>
      </c>
      <c r="M11529" t="s">
        <v>20</v>
      </c>
      <c r="P11529" t="b">
        <f t="shared" si="4957"/>
        <v>0</v>
      </c>
      <c r="Q11529" t="b">
        <f t="shared" si="4941"/>
        <v>0</v>
      </c>
      <c r="R11529" t="b">
        <f t="shared" si="4958"/>
        <v>0</v>
      </c>
      <c r="S11529" t="b">
        <f t="shared" si="4959"/>
        <v>0</v>
      </c>
      <c r="T11529" t="b">
        <f t="shared" si="4960"/>
        <v>0</v>
      </c>
      <c r="U11529" t="b">
        <f t="shared" si="4961"/>
        <v>0</v>
      </c>
      <c r="V11529" t="b">
        <f t="shared" si="4962"/>
        <v>0</v>
      </c>
      <c r="W11529" t="b">
        <f t="shared" si="4963"/>
        <v>0</v>
      </c>
      <c r="X11529" t="b">
        <f t="shared" si="4964"/>
        <v>0</v>
      </c>
      <c r="Y11529" t="b">
        <f t="shared" si="4965"/>
        <v>0</v>
      </c>
      <c r="Z11529" t="b">
        <f t="shared" si="4966"/>
        <v>0</v>
      </c>
      <c r="AA11529" t="b">
        <f t="shared" si="4967"/>
        <v>0</v>
      </c>
    </row>
    <row r="11530" spans="1:27" x14ac:dyDescent="0.25">
      <c r="A11530" t="s">
        <v>35970</v>
      </c>
      <c r="C11530" t="s">
        <v>37082</v>
      </c>
      <c r="D11530" t="s">
        <v>35972</v>
      </c>
      <c r="K11530" t="s">
        <v>37083</v>
      </c>
      <c r="L11530" t="s">
        <v>19</v>
      </c>
      <c r="M11530" t="s">
        <v>20</v>
      </c>
      <c r="P11530" t="b">
        <f t="shared" si="4957"/>
        <v>0</v>
      </c>
      <c r="Q11530" t="b">
        <f t="shared" si="4941"/>
        <v>0</v>
      </c>
      <c r="R11530" t="b">
        <f t="shared" si="4958"/>
        <v>0</v>
      </c>
      <c r="S11530" t="b">
        <f t="shared" si="4959"/>
        <v>0</v>
      </c>
      <c r="T11530" t="b">
        <f t="shared" si="4960"/>
        <v>0</v>
      </c>
      <c r="U11530" t="b">
        <f t="shared" si="4961"/>
        <v>0</v>
      </c>
      <c r="V11530" t="b">
        <f t="shared" si="4962"/>
        <v>0</v>
      </c>
      <c r="W11530" t="b">
        <f t="shared" si="4963"/>
        <v>0</v>
      </c>
      <c r="X11530" t="b">
        <f t="shared" si="4964"/>
        <v>0</v>
      </c>
      <c r="Y11530" t="b">
        <f t="shared" si="4965"/>
        <v>0</v>
      </c>
      <c r="Z11530" t="b">
        <f t="shared" si="4966"/>
        <v>0</v>
      </c>
      <c r="AA11530" t="b">
        <f t="shared" si="4967"/>
        <v>0</v>
      </c>
    </row>
    <row r="11531" spans="1:27" x14ac:dyDescent="0.25">
      <c r="A11531" t="s">
        <v>35970</v>
      </c>
      <c r="C11531" t="s">
        <v>37084</v>
      </c>
      <c r="D11531" t="s">
        <v>35972</v>
      </c>
      <c r="K11531" t="s">
        <v>37085</v>
      </c>
      <c r="L11531" t="s">
        <v>35</v>
      </c>
      <c r="M11531" t="s">
        <v>20</v>
      </c>
      <c r="P11531" t="b">
        <f t="shared" si="4957"/>
        <v>0</v>
      </c>
      <c r="Q11531" t="b">
        <f t="shared" si="4941"/>
        <v>0</v>
      </c>
      <c r="R11531" t="b">
        <f t="shared" si="4958"/>
        <v>0</v>
      </c>
      <c r="S11531" t="b">
        <f t="shared" si="4959"/>
        <v>0</v>
      </c>
      <c r="T11531" t="b">
        <f t="shared" si="4960"/>
        <v>0</v>
      </c>
      <c r="U11531" t="b">
        <f t="shared" si="4961"/>
        <v>0</v>
      </c>
      <c r="V11531" t="b">
        <f t="shared" si="4962"/>
        <v>0</v>
      </c>
      <c r="W11531" t="b">
        <f t="shared" si="4963"/>
        <v>0</v>
      </c>
      <c r="X11531" t="b">
        <f t="shared" si="4964"/>
        <v>0</v>
      </c>
      <c r="Y11531" t="b">
        <f t="shared" si="4965"/>
        <v>0</v>
      </c>
      <c r="Z11531" t="b">
        <f t="shared" si="4966"/>
        <v>0</v>
      </c>
      <c r="AA11531" t="b">
        <f t="shared" si="4967"/>
        <v>0</v>
      </c>
    </row>
    <row r="11532" spans="1:27" x14ac:dyDescent="0.25">
      <c r="A11532" t="s">
        <v>35970</v>
      </c>
      <c r="C11532" t="s">
        <v>37086</v>
      </c>
      <c r="D11532" t="s">
        <v>35972</v>
      </c>
      <c r="K11532" t="s">
        <v>37087</v>
      </c>
      <c r="L11532" t="s">
        <v>19</v>
      </c>
      <c r="M11532" t="s">
        <v>20</v>
      </c>
      <c r="P11532" t="b">
        <f t="shared" si="4957"/>
        <v>0</v>
      </c>
      <c r="Q11532" t="b">
        <f t="shared" si="4941"/>
        <v>0</v>
      </c>
      <c r="R11532" t="b">
        <f t="shared" si="4958"/>
        <v>0</v>
      </c>
      <c r="S11532" t="b">
        <f t="shared" si="4959"/>
        <v>0</v>
      </c>
      <c r="T11532" t="b">
        <f t="shared" si="4960"/>
        <v>0</v>
      </c>
      <c r="U11532" t="b">
        <f t="shared" si="4961"/>
        <v>0</v>
      </c>
      <c r="V11532" t="b">
        <f t="shared" si="4962"/>
        <v>0</v>
      </c>
      <c r="W11532" t="b">
        <f t="shared" si="4963"/>
        <v>0</v>
      </c>
      <c r="X11532" t="b">
        <f t="shared" si="4964"/>
        <v>0</v>
      </c>
      <c r="Y11532" t="b">
        <f t="shared" si="4965"/>
        <v>0</v>
      </c>
      <c r="Z11532" t="b">
        <f t="shared" si="4966"/>
        <v>0</v>
      </c>
      <c r="AA11532" t="b">
        <f t="shared" si="4967"/>
        <v>0</v>
      </c>
    </row>
    <row r="11533" spans="1:27" x14ac:dyDescent="0.25">
      <c r="A11533" t="s">
        <v>35970</v>
      </c>
      <c r="C11533" t="s">
        <v>37088</v>
      </c>
      <c r="D11533" t="s">
        <v>35972</v>
      </c>
      <c r="K11533" t="s">
        <v>37089</v>
      </c>
      <c r="L11533" t="s">
        <v>19</v>
      </c>
      <c r="M11533" t="s">
        <v>20</v>
      </c>
      <c r="P11533" t="b">
        <f t="shared" si="4957"/>
        <v>0</v>
      </c>
      <c r="Q11533" t="b">
        <f t="shared" si="4941"/>
        <v>0</v>
      </c>
      <c r="R11533" t="b">
        <f t="shared" si="4958"/>
        <v>0</v>
      </c>
      <c r="S11533" t="b">
        <f t="shared" si="4959"/>
        <v>0</v>
      </c>
      <c r="T11533" t="b">
        <f t="shared" si="4960"/>
        <v>0</v>
      </c>
      <c r="U11533" t="b">
        <f t="shared" si="4961"/>
        <v>0</v>
      </c>
      <c r="V11533" t="b">
        <f t="shared" si="4962"/>
        <v>0</v>
      </c>
      <c r="W11533" t="b">
        <f t="shared" si="4963"/>
        <v>0</v>
      </c>
      <c r="X11533" t="b">
        <f t="shared" si="4964"/>
        <v>0</v>
      </c>
      <c r="Y11533" t="b">
        <f t="shared" si="4965"/>
        <v>0</v>
      </c>
      <c r="Z11533" t="b">
        <f t="shared" si="4966"/>
        <v>0</v>
      </c>
      <c r="AA11533" t="b">
        <f t="shared" si="4967"/>
        <v>0</v>
      </c>
    </row>
    <row r="11534" spans="1:27" x14ac:dyDescent="0.25">
      <c r="A11534" t="s">
        <v>35970</v>
      </c>
      <c r="C11534" t="s">
        <v>37090</v>
      </c>
      <c r="D11534" t="s">
        <v>35972</v>
      </c>
      <c r="K11534" t="s">
        <v>37091</v>
      </c>
      <c r="L11534" t="s">
        <v>35</v>
      </c>
      <c r="M11534" t="s">
        <v>20</v>
      </c>
      <c r="P11534" t="b">
        <f t="shared" si="4957"/>
        <v>0</v>
      </c>
      <c r="Q11534" t="b">
        <f t="shared" si="4941"/>
        <v>0</v>
      </c>
      <c r="R11534" t="b">
        <f t="shared" si="4958"/>
        <v>0</v>
      </c>
      <c r="S11534" t="b">
        <f t="shared" si="4959"/>
        <v>0</v>
      </c>
      <c r="T11534" t="b">
        <f t="shared" si="4960"/>
        <v>0</v>
      </c>
      <c r="U11534" t="b">
        <f t="shared" si="4961"/>
        <v>0</v>
      </c>
      <c r="V11534" t="b">
        <f t="shared" si="4962"/>
        <v>0</v>
      </c>
      <c r="W11534" t="b">
        <f t="shared" si="4963"/>
        <v>0</v>
      </c>
      <c r="X11534" t="b">
        <f t="shared" si="4964"/>
        <v>0</v>
      </c>
      <c r="Y11534" t="b">
        <f t="shared" si="4965"/>
        <v>0</v>
      </c>
      <c r="Z11534" t="b">
        <f t="shared" si="4966"/>
        <v>0</v>
      </c>
      <c r="AA11534" t="b">
        <f t="shared" si="4967"/>
        <v>0</v>
      </c>
    </row>
    <row r="11535" spans="1:27" x14ac:dyDescent="0.25">
      <c r="A11535" t="s">
        <v>35970</v>
      </c>
      <c r="C11535" t="s">
        <v>37092</v>
      </c>
      <c r="D11535" t="s">
        <v>35972</v>
      </c>
      <c r="K11535" t="s">
        <v>37093</v>
      </c>
      <c r="L11535" t="s">
        <v>20</v>
      </c>
      <c r="M11535" t="s">
        <v>35</v>
      </c>
      <c r="P11535" t="b">
        <f t="shared" si="4957"/>
        <v>0</v>
      </c>
      <c r="Q11535" t="b">
        <f t="shared" si="4941"/>
        <v>0</v>
      </c>
      <c r="R11535" t="b">
        <f t="shared" si="4958"/>
        <v>0</v>
      </c>
      <c r="S11535" t="b">
        <f t="shared" si="4959"/>
        <v>0</v>
      </c>
      <c r="T11535" t="b">
        <f t="shared" si="4960"/>
        <v>0</v>
      </c>
      <c r="U11535" t="b">
        <f t="shared" si="4961"/>
        <v>0</v>
      </c>
      <c r="V11535" t="b">
        <f t="shared" si="4962"/>
        <v>0</v>
      </c>
      <c r="W11535" t="b">
        <f t="shared" si="4963"/>
        <v>0</v>
      </c>
      <c r="X11535" t="b">
        <f t="shared" si="4964"/>
        <v>0</v>
      </c>
      <c r="Y11535" t="b">
        <f t="shared" si="4965"/>
        <v>0</v>
      </c>
      <c r="Z11535" t="b">
        <f t="shared" si="4966"/>
        <v>0</v>
      </c>
      <c r="AA11535" t="b">
        <f t="shared" si="4967"/>
        <v>0</v>
      </c>
    </row>
    <row r="11536" spans="1:27" x14ac:dyDescent="0.25">
      <c r="A11536" t="s">
        <v>35970</v>
      </c>
      <c r="C11536" t="s">
        <v>37094</v>
      </c>
      <c r="D11536" t="s">
        <v>35972</v>
      </c>
      <c r="K11536" t="s">
        <v>37095</v>
      </c>
      <c r="L11536" t="s">
        <v>20</v>
      </c>
      <c r="M11536" t="s">
        <v>35</v>
      </c>
      <c r="P11536" t="b">
        <f t="shared" si="4957"/>
        <v>0</v>
      </c>
      <c r="Q11536" t="b">
        <f t="shared" si="4941"/>
        <v>0</v>
      </c>
      <c r="R11536" t="b">
        <f t="shared" si="4958"/>
        <v>0</v>
      </c>
      <c r="S11536" t="b">
        <f t="shared" si="4959"/>
        <v>0</v>
      </c>
      <c r="T11536" t="b">
        <f t="shared" si="4960"/>
        <v>0</v>
      </c>
      <c r="U11536" t="b">
        <f t="shared" si="4961"/>
        <v>0</v>
      </c>
      <c r="V11536" t="b">
        <f t="shared" si="4962"/>
        <v>0</v>
      </c>
      <c r="W11536" t="b">
        <f t="shared" si="4963"/>
        <v>0</v>
      </c>
      <c r="X11536" t="b">
        <f t="shared" si="4964"/>
        <v>0</v>
      </c>
      <c r="Y11536" t="b">
        <f t="shared" si="4965"/>
        <v>0</v>
      </c>
      <c r="Z11536" t="b">
        <f t="shared" si="4966"/>
        <v>0</v>
      </c>
      <c r="AA11536" t="b">
        <f t="shared" si="4967"/>
        <v>0</v>
      </c>
    </row>
    <row r="11537" spans="1:27" x14ac:dyDescent="0.25">
      <c r="A11537" t="s">
        <v>35970</v>
      </c>
      <c r="C11537" t="s">
        <v>37096</v>
      </c>
      <c r="D11537" t="s">
        <v>35972</v>
      </c>
      <c r="K11537" t="s">
        <v>37097</v>
      </c>
      <c r="L11537" t="s">
        <v>20</v>
      </c>
      <c r="M11537" t="s">
        <v>19</v>
      </c>
      <c r="P11537" t="b">
        <f t="shared" si="4957"/>
        <v>0</v>
      </c>
      <c r="Q11537" t="b">
        <f t="shared" si="4941"/>
        <v>0</v>
      </c>
      <c r="R11537" t="b">
        <f t="shared" si="4958"/>
        <v>0</v>
      </c>
      <c r="S11537" t="b">
        <f t="shared" si="4959"/>
        <v>0</v>
      </c>
      <c r="T11537" t="b">
        <f t="shared" si="4960"/>
        <v>0</v>
      </c>
      <c r="U11537" t="b">
        <f t="shared" si="4961"/>
        <v>0</v>
      </c>
      <c r="V11537" t="b">
        <f t="shared" si="4962"/>
        <v>0</v>
      </c>
      <c r="W11537" t="b">
        <f t="shared" si="4963"/>
        <v>0</v>
      </c>
      <c r="X11537" t="b">
        <f t="shared" si="4964"/>
        <v>0</v>
      </c>
      <c r="Y11537" t="b">
        <f t="shared" si="4965"/>
        <v>0</v>
      </c>
      <c r="Z11537" t="b">
        <f t="shared" si="4966"/>
        <v>0</v>
      </c>
      <c r="AA11537" t="b">
        <f t="shared" si="4967"/>
        <v>0</v>
      </c>
    </row>
    <row r="11538" spans="1:27" x14ac:dyDescent="0.25">
      <c r="A11538" t="s">
        <v>35970</v>
      </c>
      <c r="C11538" t="s">
        <v>37098</v>
      </c>
      <c r="D11538" t="s">
        <v>35972</v>
      </c>
      <c r="K11538" t="s">
        <v>37099</v>
      </c>
      <c r="L11538" t="s">
        <v>35</v>
      </c>
      <c r="M11538" t="s">
        <v>20</v>
      </c>
      <c r="P11538" t="b">
        <f t="shared" si="4957"/>
        <v>0</v>
      </c>
      <c r="Q11538" t="b">
        <f t="shared" si="4941"/>
        <v>0</v>
      </c>
      <c r="R11538" t="b">
        <f t="shared" si="4958"/>
        <v>0</v>
      </c>
      <c r="S11538" t="b">
        <f t="shared" si="4959"/>
        <v>0</v>
      </c>
      <c r="T11538" t="b">
        <f t="shared" si="4960"/>
        <v>0</v>
      </c>
      <c r="U11538" t="b">
        <f t="shared" si="4961"/>
        <v>0</v>
      </c>
      <c r="V11538" t="b">
        <f t="shared" si="4962"/>
        <v>0</v>
      </c>
      <c r="W11538" t="b">
        <f t="shared" si="4963"/>
        <v>0</v>
      </c>
      <c r="X11538" t="b">
        <f t="shared" si="4964"/>
        <v>0</v>
      </c>
      <c r="Y11538" t="b">
        <f t="shared" si="4965"/>
        <v>0</v>
      </c>
      <c r="Z11538" t="b">
        <f t="shared" si="4966"/>
        <v>0</v>
      </c>
      <c r="AA11538" t="b">
        <f t="shared" si="4967"/>
        <v>0</v>
      </c>
    </row>
    <row r="11539" spans="1:27" x14ac:dyDescent="0.25">
      <c r="A11539" t="s">
        <v>35970</v>
      </c>
      <c r="C11539" t="s">
        <v>37100</v>
      </c>
      <c r="D11539" t="s">
        <v>35972</v>
      </c>
      <c r="K11539" t="s">
        <v>37101</v>
      </c>
      <c r="L11539" t="s">
        <v>20</v>
      </c>
      <c r="M11539" t="s">
        <v>35</v>
      </c>
      <c r="P11539" t="b">
        <f t="shared" si="4957"/>
        <v>0</v>
      </c>
      <c r="Q11539" t="b">
        <f t="shared" si="4941"/>
        <v>0</v>
      </c>
      <c r="R11539" t="b">
        <f t="shared" si="4958"/>
        <v>0</v>
      </c>
      <c r="S11539" t="b">
        <f t="shared" si="4959"/>
        <v>0</v>
      </c>
      <c r="T11539" t="b">
        <f t="shared" si="4960"/>
        <v>0</v>
      </c>
      <c r="U11539" t="b">
        <f t="shared" si="4961"/>
        <v>0</v>
      </c>
      <c r="V11539" t="b">
        <f t="shared" si="4962"/>
        <v>0</v>
      </c>
      <c r="W11539" t="b">
        <f t="shared" si="4963"/>
        <v>0</v>
      </c>
      <c r="X11539" t="b">
        <f t="shared" si="4964"/>
        <v>0</v>
      </c>
      <c r="Y11539" t="b">
        <f t="shared" si="4965"/>
        <v>0</v>
      </c>
      <c r="Z11539" t="b">
        <f t="shared" si="4966"/>
        <v>0</v>
      </c>
      <c r="AA11539" t="b">
        <f t="shared" si="4967"/>
        <v>0</v>
      </c>
    </row>
    <row r="11540" spans="1:27" x14ac:dyDescent="0.25">
      <c r="A11540" t="s">
        <v>35970</v>
      </c>
      <c r="C11540" t="s">
        <v>37102</v>
      </c>
      <c r="D11540" t="s">
        <v>35972</v>
      </c>
      <c r="K11540" t="s">
        <v>37103</v>
      </c>
      <c r="L11540" t="s">
        <v>20</v>
      </c>
      <c r="M11540" t="s">
        <v>35</v>
      </c>
      <c r="P11540" t="b">
        <f t="shared" si="4957"/>
        <v>0</v>
      </c>
      <c r="Q11540" t="b">
        <f t="shared" si="4941"/>
        <v>0</v>
      </c>
      <c r="R11540" t="b">
        <f t="shared" si="4958"/>
        <v>0</v>
      </c>
      <c r="S11540" t="b">
        <f t="shared" si="4959"/>
        <v>0</v>
      </c>
      <c r="T11540" t="b">
        <f t="shared" si="4960"/>
        <v>0</v>
      </c>
      <c r="U11540" t="b">
        <f t="shared" si="4961"/>
        <v>0</v>
      </c>
      <c r="V11540" t="b">
        <f t="shared" si="4962"/>
        <v>0</v>
      </c>
      <c r="W11540" t="b">
        <f t="shared" si="4963"/>
        <v>0</v>
      </c>
      <c r="X11540" t="b">
        <f t="shared" si="4964"/>
        <v>0</v>
      </c>
      <c r="Y11540" t="b">
        <f t="shared" si="4965"/>
        <v>0</v>
      </c>
      <c r="Z11540" t="b">
        <f t="shared" si="4966"/>
        <v>0</v>
      </c>
      <c r="AA11540" t="b">
        <f t="shared" si="4967"/>
        <v>0</v>
      </c>
    </row>
    <row r="11541" spans="1:27" hidden="1" x14ac:dyDescent="0.25">
      <c r="A11541" t="s">
        <v>35970</v>
      </c>
      <c r="C11541" t="s">
        <v>37104</v>
      </c>
      <c r="D11541" t="s">
        <v>35972</v>
      </c>
      <c r="K11541" t="s">
        <v>37105</v>
      </c>
      <c r="L11541" t="s">
        <v>35</v>
      </c>
      <c r="M11541" t="s">
        <v>20</v>
      </c>
      <c r="N11541" t="s">
        <v>37246</v>
      </c>
      <c r="O11541" t="s">
        <v>37256</v>
      </c>
      <c r="P11541" t="b">
        <f t="shared" si="4957"/>
        <v>0</v>
      </c>
      <c r="Q11541" t="b">
        <f t="shared" si="4941"/>
        <v>1</v>
      </c>
      <c r="R11541" t="b">
        <f t="shared" si="4958"/>
        <v>0</v>
      </c>
      <c r="S11541" t="b">
        <f t="shared" si="4959"/>
        <v>0</v>
      </c>
      <c r="T11541" t="b">
        <f t="shared" si="4960"/>
        <v>0</v>
      </c>
      <c r="U11541" t="b">
        <f t="shared" si="4961"/>
        <v>0</v>
      </c>
    </row>
    <row r="11542" spans="1:27" x14ac:dyDescent="0.25">
      <c r="A11542" t="s">
        <v>35970</v>
      </c>
      <c r="C11542" t="s">
        <v>37106</v>
      </c>
      <c r="D11542" t="s">
        <v>35972</v>
      </c>
      <c r="K11542" t="s">
        <v>37107</v>
      </c>
      <c r="L11542" t="s">
        <v>19</v>
      </c>
      <c r="M11542" t="s">
        <v>20</v>
      </c>
      <c r="P11542" t="b">
        <f t="shared" si="4957"/>
        <v>0</v>
      </c>
      <c r="Q11542" t="b">
        <f t="shared" si="4941"/>
        <v>0</v>
      </c>
      <c r="R11542" t="b">
        <f t="shared" si="4958"/>
        <v>0</v>
      </c>
      <c r="S11542" t="b">
        <f t="shared" si="4959"/>
        <v>0</v>
      </c>
      <c r="T11542" t="b">
        <f t="shared" si="4960"/>
        <v>0</v>
      </c>
      <c r="U11542" t="b">
        <f t="shared" si="4961"/>
        <v>0</v>
      </c>
      <c r="V11542" t="b">
        <f t="shared" ref="V11542:V11549" si="4968">ISNUMBER(SEARCH(" hen",$C11542))</f>
        <v>0</v>
      </c>
      <c r="W11542" t="b">
        <f t="shared" ref="W11542:W11549" si="4969">ISNUMBER(SEARCH("penguin",$C11542))</f>
        <v>0</v>
      </c>
      <c r="X11542" t="b">
        <f t="shared" ref="X11542:X11549" si="4970">ISNUMBER(SEARCH("Whale",$C11542))</f>
        <v>0</v>
      </c>
      <c r="Y11542" t="b">
        <f t="shared" ref="Y11542:Y11549" si="4971">ISNUMBER(SEARCH("Seal",$C11542))</f>
        <v>0</v>
      </c>
      <c r="Z11542" t="b">
        <f t="shared" ref="Z11542:Z11549" si="4972">ISNUMBER(SEARCH("Newts",$C11542))</f>
        <v>0</v>
      </c>
      <c r="AA11542" t="b">
        <f t="shared" ref="AA11542:AA11549" si="4973">ISNUMBER(SEARCH("Sea Turtle",$C11542))</f>
        <v>0</v>
      </c>
    </row>
    <row r="11543" spans="1:27" x14ac:dyDescent="0.25">
      <c r="A11543" t="s">
        <v>35970</v>
      </c>
      <c r="C11543" t="s">
        <v>37108</v>
      </c>
      <c r="D11543" t="s">
        <v>35972</v>
      </c>
      <c r="K11543" t="s">
        <v>37109</v>
      </c>
      <c r="L11543" t="s">
        <v>20</v>
      </c>
      <c r="M11543" t="s">
        <v>35</v>
      </c>
      <c r="P11543" t="b">
        <f t="shared" si="4957"/>
        <v>0</v>
      </c>
      <c r="Q11543" t="b">
        <f t="shared" si="4941"/>
        <v>0</v>
      </c>
      <c r="R11543" t="b">
        <f t="shared" si="4958"/>
        <v>0</v>
      </c>
      <c r="S11543" t="b">
        <f t="shared" si="4959"/>
        <v>0</v>
      </c>
      <c r="T11543" t="b">
        <f t="shared" si="4960"/>
        <v>0</v>
      </c>
      <c r="U11543" t="b">
        <f t="shared" si="4961"/>
        <v>0</v>
      </c>
      <c r="V11543" t="b">
        <f t="shared" si="4968"/>
        <v>0</v>
      </c>
      <c r="W11543" t="b">
        <f t="shared" si="4969"/>
        <v>0</v>
      </c>
      <c r="X11543" t="b">
        <f t="shared" si="4970"/>
        <v>0</v>
      </c>
      <c r="Y11543" t="b">
        <f t="shared" si="4971"/>
        <v>0</v>
      </c>
      <c r="Z11543" t="b">
        <f t="shared" si="4972"/>
        <v>0</v>
      </c>
      <c r="AA11543" t="b">
        <f t="shared" si="4973"/>
        <v>0</v>
      </c>
    </row>
    <row r="11544" spans="1:27" x14ac:dyDescent="0.25">
      <c r="A11544" t="s">
        <v>35970</v>
      </c>
      <c r="C11544" t="s">
        <v>37110</v>
      </c>
      <c r="D11544" t="s">
        <v>35972</v>
      </c>
      <c r="K11544" t="s">
        <v>37111</v>
      </c>
      <c r="L11544" t="s">
        <v>20</v>
      </c>
      <c r="M11544" t="s">
        <v>19</v>
      </c>
      <c r="P11544" t="b">
        <f t="shared" si="4957"/>
        <v>0</v>
      </c>
      <c r="Q11544" t="b">
        <f t="shared" si="4941"/>
        <v>0</v>
      </c>
      <c r="R11544" t="b">
        <f t="shared" si="4958"/>
        <v>0</v>
      </c>
      <c r="S11544" t="b">
        <f t="shared" si="4959"/>
        <v>0</v>
      </c>
      <c r="T11544" t="b">
        <f t="shared" si="4960"/>
        <v>0</v>
      </c>
      <c r="U11544" t="b">
        <f t="shared" si="4961"/>
        <v>0</v>
      </c>
      <c r="V11544" t="b">
        <f t="shared" si="4968"/>
        <v>0</v>
      </c>
      <c r="W11544" t="b">
        <f t="shared" si="4969"/>
        <v>0</v>
      </c>
      <c r="X11544" t="b">
        <f t="shared" si="4970"/>
        <v>0</v>
      </c>
      <c r="Y11544" t="b">
        <f t="shared" si="4971"/>
        <v>0</v>
      </c>
      <c r="Z11544" t="b">
        <f t="shared" si="4972"/>
        <v>0</v>
      </c>
      <c r="AA11544" t="b">
        <f t="shared" si="4973"/>
        <v>0</v>
      </c>
    </row>
    <row r="11545" spans="1:27" x14ac:dyDescent="0.25">
      <c r="A11545" t="s">
        <v>35970</v>
      </c>
      <c r="C11545" t="s">
        <v>37112</v>
      </c>
      <c r="D11545" t="s">
        <v>35972</v>
      </c>
      <c r="K11545" t="s">
        <v>37113</v>
      </c>
      <c r="L11545" t="s">
        <v>20</v>
      </c>
      <c r="M11545" t="s">
        <v>35</v>
      </c>
      <c r="P11545" t="b">
        <f t="shared" si="4957"/>
        <v>0</v>
      </c>
      <c r="Q11545" t="b">
        <f t="shared" si="4941"/>
        <v>0</v>
      </c>
      <c r="R11545" t="b">
        <f t="shared" si="4958"/>
        <v>0</v>
      </c>
      <c r="S11545" t="b">
        <f t="shared" si="4959"/>
        <v>0</v>
      </c>
      <c r="T11545" t="b">
        <f t="shared" si="4960"/>
        <v>0</v>
      </c>
      <c r="U11545" t="b">
        <f t="shared" si="4961"/>
        <v>0</v>
      </c>
      <c r="V11545" t="b">
        <f t="shared" si="4968"/>
        <v>0</v>
      </c>
      <c r="W11545" t="b">
        <f t="shared" si="4969"/>
        <v>0</v>
      </c>
      <c r="X11545" t="b">
        <f t="shared" si="4970"/>
        <v>0</v>
      </c>
      <c r="Y11545" t="b">
        <f t="shared" si="4971"/>
        <v>0</v>
      </c>
      <c r="Z11545" t="b">
        <f t="shared" si="4972"/>
        <v>0</v>
      </c>
      <c r="AA11545" t="b">
        <f t="shared" si="4973"/>
        <v>0</v>
      </c>
    </row>
    <row r="11546" spans="1:27" x14ac:dyDescent="0.25">
      <c r="A11546" t="s">
        <v>35970</v>
      </c>
      <c r="C11546" t="s">
        <v>37114</v>
      </c>
      <c r="D11546" t="s">
        <v>35972</v>
      </c>
      <c r="K11546" t="s">
        <v>37115</v>
      </c>
      <c r="L11546" t="s">
        <v>20</v>
      </c>
      <c r="M11546" t="s">
        <v>35</v>
      </c>
      <c r="P11546" t="b">
        <f t="shared" si="4957"/>
        <v>0</v>
      </c>
      <c r="Q11546" t="b">
        <f t="shared" si="4941"/>
        <v>0</v>
      </c>
      <c r="R11546" t="b">
        <f t="shared" si="4958"/>
        <v>0</v>
      </c>
      <c r="S11546" t="b">
        <f t="shared" si="4959"/>
        <v>0</v>
      </c>
      <c r="T11546" t="b">
        <f t="shared" si="4960"/>
        <v>0</v>
      </c>
      <c r="U11546" t="b">
        <f t="shared" si="4961"/>
        <v>0</v>
      </c>
      <c r="V11546" t="b">
        <f t="shared" si="4968"/>
        <v>0</v>
      </c>
      <c r="W11546" t="b">
        <f t="shared" si="4969"/>
        <v>0</v>
      </c>
      <c r="X11546" t="b">
        <f t="shared" si="4970"/>
        <v>0</v>
      </c>
      <c r="Y11546" t="b">
        <f t="shared" si="4971"/>
        <v>0</v>
      </c>
      <c r="Z11546" t="b">
        <f t="shared" si="4972"/>
        <v>0</v>
      </c>
      <c r="AA11546" t="b">
        <f t="shared" si="4973"/>
        <v>0</v>
      </c>
    </row>
    <row r="11547" spans="1:27" x14ac:dyDescent="0.25">
      <c r="A11547" t="s">
        <v>35970</v>
      </c>
      <c r="C11547" t="s">
        <v>37116</v>
      </c>
      <c r="D11547" t="s">
        <v>35972</v>
      </c>
      <c r="K11547" t="s">
        <v>37117</v>
      </c>
      <c r="L11547" t="s">
        <v>35</v>
      </c>
      <c r="M11547" t="s">
        <v>20</v>
      </c>
      <c r="P11547" t="b">
        <f t="shared" si="4957"/>
        <v>0</v>
      </c>
      <c r="Q11547" t="b">
        <f t="shared" si="4941"/>
        <v>0</v>
      </c>
      <c r="R11547" t="b">
        <f t="shared" si="4958"/>
        <v>0</v>
      </c>
      <c r="S11547" t="b">
        <f t="shared" si="4959"/>
        <v>0</v>
      </c>
      <c r="T11547" t="b">
        <f t="shared" si="4960"/>
        <v>0</v>
      </c>
      <c r="U11547" t="b">
        <f t="shared" si="4961"/>
        <v>0</v>
      </c>
      <c r="V11547" t="b">
        <f t="shared" si="4968"/>
        <v>0</v>
      </c>
      <c r="W11547" t="b">
        <f t="shared" si="4969"/>
        <v>0</v>
      </c>
      <c r="X11547" t="b">
        <f t="shared" si="4970"/>
        <v>0</v>
      </c>
      <c r="Y11547" t="b">
        <f t="shared" si="4971"/>
        <v>0</v>
      </c>
      <c r="Z11547" t="b">
        <f t="shared" si="4972"/>
        <v>0</v>
      </c>
      <c r="AA11547" t="b">
        <f t="shared" si="4973"/>
        <v>0</v>
      </c>
    </row>
    <row r="11548" spans="1:27" x14ac:dyDescent="0.25">
      <c r="A11548" t="s">
        <v>35970</v>
      </c>
      <c r="C11548" t="s">
        <v>37118</v>
      </c>
      <c r="D11548" t="s">
        <v>35972</v>
      </c>
      <c r="K11548" t="s">
        <v>37119</v>
      </c>
      <c r="L11548" t="s">
        <v>20</v>
      </c>
      <c r="M11548" t="s">
        <v>19</v>
      </c>
      <c r="P11548" t="b">
        <f t="shared" si="4957"/>
        <v>0</v>
      </c>
      <c r="Q11548" t="b">
        <f t="shared" si="4941"/>
        <v>0</v>
      </c>
      <c r="R11548" t="b">
        <f t="shared" si="4958"/>
        <v>0</v>
      </c>
      <c r="S11548" t="b">
        <f t="shared" si="4959"/>
        <v>0</v>
      </c>
      <c r="T11548" t="b">
        <f t="shared" si="4960"/>
        <v>0</v>
      </c>
      <c r="U11548" t="b">
        <f t="shared" si="4961"/>
        <v>0</v>
      </c>
      <c r="V11548" t="b">
        <f t="shared" si="4968"/>
        <v>0</v>
      </c>
      <c r="W11548" t="b">
        <f t="shared" si="4969"/>
        <v>0</v>
      </c>
      <c r="X11548" t="b">
        <f t="shared" si="4970"/>
        <v>0</v>
      </c>
      <c r="Y11548" t="b">
        <f t="shared" si="4971"/>
        <v>0</v>
      </c>
      <c r="Z11548" t="b">
        <f t="shared" si="4972"/>
        <v>0</v>
      </c>
      <c r="AA11548" t="b">
        <f t="shared" si="4973"/>
        <v>0</v>
      </c>
    </row>
    <row r="11549" spans="1:27" x14ac:dyDescent="0.25">
      <c r="A11549" t="s">
        <v>35970</v>
      </c>
      <c r="C11549" t="s">
        <v>37120</v>
      </c>
      <c r="D11549" t="s">
        <v>35972</v>
      </c>
      <c r="K11549" t="s">
        <v>37121</v>
      </c>
      <c r="L11549" t="s">
        <v>19</v>
      </c>
      <c r="M11549" t="s">
        <v>20</v>
      </c>
      <c r="P11549" t="b">
        <f t="shared" si="4957"/>
        <v>0</v>
      </c>
      <c r="Q11549" t="b">
        <f t="shared" si="4941"/>
        <v>0</v>
      </c>
      <c r="R11549" t="b">
        <f t="shared" si="4958"/>
        <v>0</v>
      </c>
      <c r="S11549" t="b">
        <f t="shared" si="4959"/>
        <v>0</v>
      </c>
      <c r="T11549" t="b">
        <f t="shared" si="4960"/>
        <v>0</v>
      </c>
      <c r="U11549" t="b">
        <f t="shared" si="4961"/>
        <v>0</v>
      </c>
      <c r="V11549" t="b">
        <f t="shared" si="4968"/>
        <v>0</v>
      </c>
      <c r="W11549" t="b">
        <f t="shared" si="4969"/>
        <v>0</v>
      </c>
      <c r="X11549" t="b">
        <f t="shared" si="4970"/>
        <v>0</v>
      </c>
      <c r="Y11549" t="b">
        <f t="shared" si="4971"/>
        <v>0</v>
      </c>
      <c r="Z11549" t="b">
        <f t="shared" si="4972"/>
        <v>0</v>
      </c>
      <c r="AA11549" t="b">
        <f t="shared" si="4973"/>
        <v>0</v>
      </c>
    </row>
    <row r="11550" spans="1:27" hidden="1" x14ac:dyDescent="0.25">
      <c r="A11550" t="s">
        <v>35970</v>
      </c>
      <c r="C11550" t="s">
        <v>37122</v>
      </c>
      <c r="D11550" t="s">
        <v>35972</v>
      </c>
      <c r="K11550" t="s">
        <v>37123</v>
      </c>
      <c r="L11550" t="s">
        <v>35</v>
      </c>
      <c r="M11550" t="s">
        <v>20</v>
      </c>
      <c r="N11550" t="s">
        <v>37246</v>
      </c>
      <c r="O11550" t="s">
        <v>37256</v>
      </c>
      <c r="P11550" t="b">
        <f t="shared" si="4957"/>
        <v>0</v>
      </c>
      <c r="Q11550" t="b">
        <f t="shared" si="4941"/>
        <v>1</v>
      </c>
      <c r="R11550" t="b">
        <f t="shared" si="4958"/>
        <v>0</v>
      </c>
      <c r="S11550" t="b">
        <f t="shared" si="4959"/>
        <v>0</v>
      </c>
      <c r="T11550" t="b">
        <f t="shared" si="4960"/>
        <v>0</v>
      </c>
      <c r="U11550" t="b">
        <f t="shared" si="4961"/>
        <v>0</v>
      </c>
    </row>
    <row r="11551" spans="1:27" x14ac:dyDescent="0.25">
      <c r="A11551" t="s">
        <v>35970</v>
      </c>
      <c r="C11551" t="s">
        <v>37124</v>
      </c>
      <c r="D11551" t="s">
        <v>35972</v>
      </c>
      <c r="K11551" t="s">
        <v>37125</v>
      </c>
      <c r="L11551" t="s">
        <v>35</v>
      </c>
      <c r="M11551" t="s">
        <v>20</v>
      </c>
      <c r="P11551" t="b">
        <f t="shared" si="4957"/>
        <v>0</v>
      </c>
      <c r="Q11551" t="b">
        <f t="shared" si="4941"/>
        <v>0</v>
      </c>
      <c r="R11551" t="b">
        <f t="shared" si="4958"/>
        <v>0</v>
      </c>
      <c r="S11551" t="b">
        <f t="shared" si="4959"/>
        <v>0</v>
      </c>
      <c r="T11551" t="b">
        <f t="shared" si="4960"/>
        <v>0</v>
      </c>
      <c r="U11551" t="b">
        <f t="shared" si="4961"/>
        <v>0</v>
      </c>
      <c r="V11551" t="b">
        <f>ISNUMBER(SEARCH(" hen",$C11551))</f>
        <v>0</v>
      </c>
      <c r="W11551" t="b">
        <f>ISNUMBER(SEARCH("penguin",$C11551))</f>
        <v>0</v>
      </c>
      <c r="X11551" t="b">
        <f>ISNUMBER(SEARCH("Whale",$C11551))</f>
        <v>0</v>
      </c>
      <c r="Y11551" t="b">
        <f>ISNUMBER(SEARCH("Seal",$C11551))</f>
        <v>0</v>
      </c>
      <c r="Z11551" t="b">
        <f>ISNUMBER(SEARCH("Newts",$C11551))</f>
        <v>0</v>
      </c>
      <c r="AA11551" t="b">
        <f>ISNUMBER(SEARCH("Sea Turtle",$C11551))</f>
        <v>0</v>
      </c>
    </row>
    <row r="11552" spans="1:27" hidden="1" x14ac:dyDescent="0.25">
      <c r="A11552" t="s">
        <v>35970</v>
      </c>
      <c r="C11552" t="s">
        <v>37126</v>
      </c>
      <c r="D11552" t="s">
        <v>35972</v>
      </c>
      <c r="K11552" t="s">
        <v>37127</v>
      </c>
      <c r="L11552" t="s">
        <v>19</v>
      </c>
      <c r="M11552" t="s">
        <v>20</v>
      </c>
      <c r="N11552" t="s">
        <v>37246</v>
      </c>
      <c r="O11552" t="s">
        <v>37256</v>
      </c>
      <c r="P11552" t="b">
        <f t="shared" si="4957"/>
        <v>0</v>
      </c>
      <c r="Q11552" t="b">
        <f t="shared" si="4941"/>
        <v>1</v>
      </c>
      <c r="R11552" t="b">
        <f t="shared" si="4958"/>
        <v>0</v>
      </c>
      <c r="S11552" t="b">
        <f t="shared" si="4959"/>
        <v>0</v>
      </c>
      <c r="T11552" t="b">
        <f t="shared" si="4960"/>
        <v>0</v>
      </c>
      <c r="U11552" t="b">
        <f t="shared" si="4961"/>
        <v>0</v>
      </c>
    </row>
    <row r="11553" spans="1:27" x14ac:dyDescent="0.25">
      <c r="A11553" t="s">
        <v>35970</v>
      </c>
      <c r="C11553" t="s">
        <v>37128</v>
      </c>
      <c r="D11553" t="s">
        <v>35972</v>
      </c>
      <c r="K11553" t="s">
        <v>37129</v>
      </c>
      <c r="L11553" t="s">
        <v>20</v>
      </c>
      <c r="M11553" t="s">
        <v>19</v>
      </c>
      <c r="P11553" t="b">
        <f t="shared" si="4957"/>
        <v>0</v>
      </c>
      <c r="Q11553" t="b">
        <f t="shared" si="4941"/>
        <v>0</v>
      </c>
      <c r="R11553" t="b">
        <f t="shared" si="4958"/>
        <v>0</v>
      </c>
      <c r="S11553" t="b">
        <f t="shared" si="4959"/>
        <v>0</v>
      </c>
      <c r="T11553" t="b">
        <f t="shared" si="4960"/>
        <v>0</v>
      </c>
      <c r="U11553" t="b">
        <f t="shared" si="4961"/>
        <v>0</v>
      </c>
      <c r="V11553" t="b">
        <f t="shared" ref="V11553:V11575" si="4974">ISNUMBER(SEARCH(" hen",$C11553))</f>
        <v>0</v>
      </c>
      <c r="W11553" t="b">
        <f t="shared" ref="W11553:W11575" si="4975">ISNUMBER(SEARCH("penguin",$C11553))</f>
        <v>0</v>
      </c>
      <c r="X11553" t="b">
        <f t="shared" ref="X11553:X11575" si="4976">ISNUMBER(SEARCH("Whale",$C11553))</f>
        <v>0</v>
      </c>
      <c r="Y11553" t="b">
        <f t="shared" ref="Y11553:Y11575" si="4977">ISNUMBER(SEARCH("Seal",$C11553))</f>
        <v>0</v>
      </c>
      <c r="Z11553" t="b">
        <f t="shared" ref="Z11553:Z11575" si="4978">ISNUMBER(SEARCH("Newts",$C11553))</f>
        <v>0</v>
      </c>
      <c r="AA11553" t="b">
        <f t="shared" ref="AA11553:AA11575" si="4979">ISNUMBER(SEARCH("Sea Turtle",$C11553))</f>
        <v>0</v>
      </c>
    </row>
    <row r="11554" spans="1:27" x14ac:dyDescent="0.25">
      <c r="A11554" t="s">
        <v>35970</v>
      </c>
      <c r="C11554" t="s">
        <v>37130</v>
      </c>
      <c r="D11554" t="s">
        <v>35972</v>
      </c>
      <c r="K11554" t="s">
        <v>37131</v>
      </c>
      <c r="L11554" t="s">
        <v>20</v>
      </c>
      <c r="M11554" t="s">
        <v>19</v>
      </c>
      <c r="P11554" t="b">
        <f t="shared" si="4957"/>
        <v>0</v>
      </c>
      <c r="Q11554" t="b">
        <f t="shared" si="4941"/>
        <v>0</v>
      </c>
      <c r="R11554" t="b">
        <f t="shared" si="4958"/>
        <v>0</v>
      </c>
      <c r="S11554" t="b">
        <f t="shared" si="4959"/>
        <v>0</v>
      </c>
      <c r="T11554" t="b">
        <f t="shared" si="4960"/>
        <v>0</v>
      </c>
      <c r="U11554" t="b">
        <f t="shared" si="4961"/>
        <v>0</v>
      </c>
      <c r="V11554" t="b">
        <f t="shared" si="4974"/>
        <v>0</v>
      </c>
      <c r="W11554" t="b">
        <f t="shared" si="4975"/>
        <v>0</v>
      </c>
      <c r="X11554" t="b">
        <f t="shared" si="4976"/>
        <v>0</v>
      </c>
      <c r="Y11554" t="b">
        <f t="shared" si="4977"/>
        <v>0</v>
      </c>
      <c r="Z11554" t="b">
        <f t="shared" si="4978"/>
        <v>0</v>
      </c>
      <c r="AA11554" t="b">
        <f t="shared" si="4979"/>
        <v>0</v>
      </c>
    </row>
    <row r="11555" spans="1:27" x14ac:dyDescent="0.25">
      <c r="A11555" t="s">
        <v>35970</v>
      </c>
      <c r="C11555" t="s">
        <v>37132</v>
      </c>
      <c r="D11555" t="s">
        <v>35972</v>
      </c>
      <c r="K11555" t="s">
        <v>37133</v>
      </c>
      <c r="L11555" t="s">
        <v>35</v>
      </c>
      <c r="M11555" t="s">
        <v>20</v>
      </c>
      <c r="P11555" t="b">
        <f t="shared" si="4957"/>
        <v>0</v>
      </c>
      <c r="Q11555" t="b">
        <f t="shared" si="4941"/>
        <v>0</v>
      </c>
      <c r="R11555" t="b">
        <f t="shared" si="4958"/>
        <v>0</v>
      </c>
      <c r="S11555" t="b">
        <f t="shared" si="4959"/>
        <v>0</v>
      </c>
      <c r="T11555" t="b">
        <f t="shared" si="4960"/>
        <v>0</v>
      </c>
      <c r="U11555" t="b">
        <f t="shared" si="4961"/>
        <v>0</v>
      </c>
      <c r="V11555" t="b">
        <f t="shared" si="4974"/>
        <v>0</v>
      </c>
      <c r="W11555" t="b">
        <f t="shared" si="4975"/>
        <v>0</v>
      </c>
      <c r="X11555" t="b">
        <f t="shared" si="4976"/>
        <v>0</v>
      </c>
      <c r="Y11555" t="b">
        <f t="shared" si="4977"/>
        <v>0</v>
      </c>
      <c r="Z11555" t="b">
        <f t="shared" si="4978"/>
        <v>0</v>
      </c>
      <c r="AA11555" t="b">
        <f t="shared" si="4979"/>
        <v>0</v>
      </c>
    </row>
    <row r="11556" spans="1:27" x14ac:dyDescent="0.25">
      <c r="A11556" t="s">
        <v>35970</v>
      </c>
      <c r="C11556" t="s">
        <v>37134</v>
      </c>
      <c r="D11556" t="s">
        <v>35972</v>
      </c>
      <c r="K11556" t="s">
        <v>37135</v>
      </c>
      <c r="L11556" t="s">
        <v>20</v>
      </c>
      <c r="M11556" t="s">
        <v>35</v>
      </c>
      <c r="P11556" t="b">
        <f t="shared" si="4957"/>
        <v>0</v>
      </c>
      <c r="Q11556" t="b">
        <f t="shared" si="4941"/>
        <v>0</v>
      </c>
      <c r="R11556" t="b">
        <f t="shared" si="4958"/>
        <v>0</v>
      </c>
      <c r="S11556" t="b">
        <f t="shared" si="4959"/>
        <v>0</v>
      </c>
      <c r="T11556" t="b">
        <f t="shared" si="4960"/>
        <v>0</v>
      </c>
      <c r="U11556" t="b">
        <f t="shared" si="4961"/>
        <v>0</v>
      </c>
      <c r="V11556" t="b">
        <f t="shared" si="4974"/>
        <v>0</v>
      </c>
      <c r="W11556" t="b">
        <f t="shared" si="4975"/>
        <v>0</v>
      </c>
      <c r="X11556" t="b">
        <f t="shared" si="4976"/>
        <v>0</v>
      </c>
      <c r="Y11556" t="b">
        <f t="shared" si="4977"/>
        <v>0</v>
      </c>
      <c r="Z11556" t="b">
        <f t="shared" si="4978"/>
        <v>0</v>
      </c>
      <c r="AA11556" t="b">
        <f t="shared" si="4979"/>
        <v>0</v>
      </c>
    </row>
    <row r="11557" spans="1:27" x14ac:dyDescent="0.25">
      <c r="A11557" t="s">
        <v>35970</v>
      </c>
      <c r="C11557" t="s">
        <v>37136</v>
      </c>
      <c r="D11557" t="s">
        <v>35972</v>
      </c>
      <c r="K11557" t="s">
        <v>37137</v>
      </c>
      <c r="L11557" t="s">
        <v>19</v>
      </c>
      <c r="M11557" t="s">
        <v>20</v>
      </c>
      <c r="P11557" t="b">
        <f t="shared" si="4957"/>
        <v>0</v>
      </c>
      <c r="Q11557" t="b">
        <f t="shared" si="4941"/>
        <v>0</v>
      </c>
      <c r="R11557" t="b">
        <f t="shared" si="4958"/>
        <v>0</v>
      </c>
      <c r="S11557" t="b">
        <f t="shared" si="4959"/>
        <v>0</v>
      </c>
      <c r="T11557" t="b">
        <f t="shared" si="4960"/>
        <v>0</v>
      </c>
      <c r="U11557" t="b">
        <f t="shared" si="4961"/>
        <v>0</v>
      </c>
      <c r="V11557" t="b">
        <f t="shared" si="4974"/>
        <v>0</v>
      </c>
      <c r="W11557" t="b">
        <f t="shared" si="4975"/>
        <v>0</v>
      </c>
      <c r="X11557" t="b">
        <f t="shared" si="4976"/>
        <v>0</v>
      </c>
      <c r="Y11557" t="b">
        <f t="shared" si="4977"/>
        <v>0</v>
      </c>
      <c r="Z11557" t="b">
        <f t="shared" si="4978"/>
        <v>0</v>
      </c>
      <c r="AA11557" t="b">
        <f t="shared" si="4979"/>
        <v>0</v>
      </c>
    </row>
    <row r="11558" spans="1:27" x14ac:dyDescent="0.25">
      <c r="A11558" t="s">
        <v>35970</v>
      </c>
      <c r="C11558" t="s">
        <v>37138</v>
      </c>
      <c r="D11558" t="s">
        <v>35972</v>
      </c>
      <c r="K11558" t="s">
        <v>37139</v>
      </c>
      <c r="L11558" t="s">
        <v>19</v>
      </c>
      <c r="M11558" t="s">
        <v>20</v>
      </c>
      <c r="P11558" t="b">
        <f t="shared" si="4957"/>
        <v>0</v>
      </c>
      <c r="Q11558" t="b">
        <f t="shared" si="4941"/>
        <v>0</v>
      </c>
      <c r="R11558" t="b">
        <f t="shared" si="4958"/>
        <v>0</v>
      </c>
      <c r="S11558" t="b">
        <f t="shared" si="4959"/>
        <v>0</v>
      </c>
      <c r="T11558" t="b">
        <f t="shared" si="4960"/>
        <v>0</v>
      </c>
      <c r="U11558" t="b">
        <f t="shared" si="4961"/>
        <v>0</v>
      </c>
      <c r="V11558" t="b">
        <f t="shared" si="4974"/>
        <v>0</v>
      </c>
      <c r="W11558" t="b">
        <f t="shared" si="4975"/>
        <v>0</v>
      </c>
      <c r="X11558" t="b">
        <f t="shared" si="4976"/>
        <v>0</v>
      </c>
      <c r="Y11558" t="b">
        <f t="shared" si="4977"/>
        <v>0</v>
      </c>
      <c r="Z11558" t="b">
        <f t="shared" si="4978"/>
        <v>0</v>
      </c>
      <c r="AA11558" t="b">
        <f t="shared" si="4979"/>
        <v>0</v>
      </c>
    </row>
    <row r="11559" spans="1:27" x14ac:dyDescent="0.25">
      <c r="A11559" t="s">
        <v>35970</v>
      </c>
      <c r="C11559" t="s">
        <v>37140</v>
      </c>
      <c r="D11559" t="s">
        <v>35972</v>
      </c>
      <c r="K11559" t="s">
        <v>37141</v>
      </c>
      <c r="L11559" t="s">
        <v>35</v>
      </c>
      <c r="M11559" t="s">
        <v>20</v>
      </c>
      <c r="P11559" t="b">
        <f t="shared" si="4957"/>
        <v>0</v>
      </c>
      <c r="Q11559" t="b">
        <f t="shared" si="4941"/>
        <v>0</v>
      </c>
      <c r="R11559" t="b">
        <f t="shared" si="4958"/>
        <v>0</v>
      </c>
      <c r="S11559" t="b">
        <f t="shared" si="4959"/>
        <v>0</v>
      </c>
      <c r="T11559" t="b">
        <f t="shared" si="4960"/>
        <v>0</v>
      </c>
      <c r="U11559" t="b">
        <f t="shared" si="4961"/>
        <v>0</v>
      </c>
      <c r="V11559" t="b">
        <f t="shared" si="4974"/>
        <v>0</v>
      </c>
      <c r="W11559" t="b">
        <f t="shared" si="4975"/>
        <v>0</v>
      </c>
      <c r="X11559" t="b">
        <f t="shared" si="4976"/>
        <v>0</v>
      </c>
      <c r="Y11559" t="b">
        <f t="shared" si="4977"/>
        <v>0</v>
      </c>
      <c r="Z11559" t="b">
        <f t="shared" si="4978"/>
        <v>0</v>
      </c>
      <c r="AA11559" t="b">
        <f t="shared" si="4979"/>
        <v>0</v>
      </c>
    </row>
    <row r="11560" spans="1:27" x14ac:dyDescent="0.25">
      <c r="A11560" t="s">
        <v>35970</v>
      </c>
      <c r="C11560" t="s">
        <v>37142</v>
      </c>
      <c r="D11560" t="s">
        <v>35972</v>
      </c>
      <c r="K11560" t="s">
        <v>37143</v>
      </c>
      <c r="L11560" t="s">
        <v>20</v>
      </c>
      <c r="M11560" t="s">
        <v>35</v>
      </c>
      <c r="P11560" t="b">
        <f t="shared" si="4957"/>
        <v>0</v>
      </c>
      <c r="Q11560" t="b">
        <f t="shared" si="4941"/>
        <v>0</v>
      </c>
      <c r="R11560" t="b">
        <f t="shared" si="4958"/>
        <v>0</v>
      </c>
      <c r="S11560" t="b">
        <f t="shared" si="4959"/>
        <v>0</v>
      </c>
      <c r="T11560" t="b">
        <f t="shared" si="4960"/>
        <v>0</v>
      </c>
      <c r="U11560" t="b">
        <f t="shared" si="4961"/>
        <v>0</v>
      </c>
      <c r="V11560" t="b">
        <f t="shared" si="4974"/>
        <v>0</v>
      </c>
      <c r="W11560" t="b">
        <f t="shared" si="4975"/>
        <v>0</v>
      </c>
      <c r="X11560" t="b">
        <f t="shared" si="4976"/>
        <v>0</v>
      </c>
      <c r="Y11560" t="b">
        <f t="shared" si="4977"/>
        <v>0</v>
      </c>
      <c r="Z11560" t="b">
        <f t="shared" si="4978"/>
        <v>0</v>
      </c>
      <c r="AA11560" t="b">
        <f t="shared" si="4979"/>
        <v>0</v>
      </c>
    </row>
    <row r="11561" spans="1:27" x14ac:dyDescent="0.25">
      <c r="A11561" t="s">
        <v>35970</v>
      </c>
      <c r="C11561" t="s">
        <v>37144</v>
      </c>
      <c r="D11561" t="s">
        <v>35972</v>
      </c>
      <c r="K11561" t="s">
        <v>37145</v>
      </c>
      <c r="L11561" t="s">
        <v>20</v>
      </c>
      <c r="M11561" t="s">
        <v>35</v>
      </c>
      <c r="P11561" t="b">
        <f t="shared" si="4957"/>
        <v>0</v>
      </c>
      <c r="Q11561" t="b">
        <f t="shared" ref="Q11561:Q11610" si="4980">ISNUMBER(SEARCH("marine",$C11561))</f>
        <v>0</v>
      </c>
      <c r="R11561" t="b">
        <f t="shared" si="4958"/>
        <v>0</v>
      </c>
      <c r="S11561" t="b">
        <f t="shared" si="4959"/>
        <v>0</v>
      </c>
      <c r="T11561" t="b">
        <f t="shared" si="4960"/>
        <v>0</v>
      </c>
      <c r="U11561" t="b">
        <f t="shared" si="4961"/>
        <v>0</v>
      </c>
      <c r="V11561" t="b">
        <f t="shared" si="4974"/>
        <v>0</v>
      </c>
      <c r="W11561" t="b">
        <f t="shared" si="4975"/>
        <v>0</v>
      </c>
      <c r="X11561" t="b">
        <f t="shared" si="4976"/>
        <v>0</v>
      </c>
      <c r="Y11561" t="b">
        <f t="shared" si="4977"/>
        <v>0</v>
      </c>
      <c r="Z11561" t="b">
        <f t="shared" si="4978"/>
        <v>0</v>
      </c>
      <c r="AA11561" t="b">
        <f t="shared" si="4979"/>
        <v>0</v>
      </c>
    </row>
    <row r="11562" spans="1:27" x14ac:dyDescent="0.25">
      <c r="A11562" t="s">
        <v>35970</v>
      </c>
      <c r="C11562" t="s">
        <v>37146</v>
      </c>
      <c r="D11562" t="s">
        <v>35972</v>
      </c>
      <c r="K11562" t="s">
        <v>37147</v>
      </c>
      <c r="L11562" t="s">
        <v>20</v>
      </c>
      <c r="M11562" t="s">
        <v>19</v>
      </c>
      <c r="P11562" t="b">
        <f t="shared" si="4957"/>
        <v>0</v>
      </c>
      <c r="Q11562" t="b">
        <f t="shared" si="4980"/>
        <v>0</v>
      </c>
      <c r="R11562" t="b">
        <f t="shared" si="4958"/>
        <v>0</v>
      </c>
      <c r="S11562" t="b">
        <f t="shared" si="4959"/>
        <v>0</v>
      </c>
      <c r="T11562" t="b">
        <f t="shared" si="4960"/>
        <v>0</v>
      </c>
      <c r="U11562" t="b">
        <f t="shared" si="4961"/>
        <v>0</v>
      </c>
      <c r="V11562" t="b">
        <f t="shared" si="4974"/>
        <v>0</v>
      </c>
      <c r="W11562" t="b">
        <f t="shared" si="4975"/>
        <v>0</v>
      </c>
      <c r="X11562" t="b">
        <f t="shared" si="4976"/>
        <v>0</v>
      </c>
      <c r="Y11562" t="b">
        <f t="shared" si="4977"/>
        <v>0</v>
      </c>
      <c r="Z11562" t="b">
        <f t="shared" si="4978"/>
        <v>0</v>
      </c>
      <c r="AA11562" t="b">
        <f t="shared" si="4979"/>
        <v>0</v>
      </c>
    </row>
    <row r="11563" spans="1:27" x14ac:dyDescent="0.25">
      <c r="A11563" t="s">
        <v>35970</v>
      </c>
      <c r="C11563" t="s">
        <v>37148</v>
      </c>
      <c r="D11563" t="s">
        <v>35972</v>
      </c>
      <c r="K11563" t="s">
        <v>37149</v>
      </c>
      <c r="L11563" t="s">
        <v>19</v>
      </c>
      <c r="M11563" t="s">
        <v>20</v>
      </c>
      <c r="P11563" t="b">
        <f t="shared" si="4957"/>
        <v>0</v>
      </c>
      <c r="Q11563" t="b">
        <f t="shared" si="4980"/>
        <v>0</v>
      </c>
      <c r="R11563" t="b">
        <f t="shared" si="4958"/>
        <v>0</v>
      </c>
      <c r="S11563" t="b">
        <f t="shared" si="4959"/>
        <v>0</v>
      </c>
      <c r="T11563" t="b">
        <f t="shared" si="4960"/>
        <v>0</v>
      </c>
      <c r="U11563" t="b">
        <f t="shared" si="4961"/>
        <v>0</v>
      </c>
      <c r="V11563" t="b">
        <f t="shared" si="4974"/>
        <v>0</v>
      </c>
      <c r="W11563" t="b">
        <f t="shared" si="4975"/>
        <v>0</v>
      </c>
      <c r="X11563" t="b">
        <f t="shared" si="4976"/>
        <v>0</v>
      </c>
      <c r="Y11563" t="b">
        <f t="shared" si="4977"/>
        <v>0</v>
      </c>
      <c r="Z11563" t="b">
        <f t="shared" si="4978"/>
        <v>0</v>
      </c>
      <c r="AA11563" t="b">
        <f t="shared" si="4979"/>
        <v>0</v>
      </c>
    </row>
    <row r="11564" spans="1:27" x14ac:dyDescent="0.25">
      <c r="A11564" t="s">
        <v>35970</v>
      </c>
      <c r="C11564" t="s">
        <v>37150</v>
      </c>
      <c r="D11564" t="s">
        <v>35972</v>
      </c>
      <c r="K11564" t="s">
        <v>37151</v>
      </c>
      <c r="L11564" t="s">
        <v>20</v>
      </c>
      <c r="M11564" t="s">
        <v>35</v>
      </c>
      <c r="P11564" t="b">
        <f t="shared" si="4957"/>
        <v>0</v>
      </c>
      <c r="Q11564" t="b">
        <f t="shared" si="4980"/>
        <v>0</v>
      </c>
      <c r="R11564" t="b">
        <f t="shared" si="4958"/>
        <v>0</v>
      </c>
      <c r="S11564" t="b">
        <f t="shared" si="4959"/>
        <v>0</v>
      </c>
      <c r="T11564" t="b">
        <f t="shared" si="4960"/>
        <v>0</v>
      </c>
      <c r="U11564" t="b">
        <f t="shared" si="4961"/>
        <v>0</v>
      </c>
      <c r="V11564" t="b">
        <f t="shared" si="4974"/>
        <v>0</v>
      </c>
      <c r="W11564" t="b">
        <f t="shared" si="4975"/>
        <v>0</v>
      </c>
      <c r="X11564" t="b">
        <f t="shared" si="4976"/>
        <v>0</v>
      </c>
      <c r="Y11564" t="b">
        <f t="shared" si="4977"/>
        <v>0</v>
      </c>
      <c r="Z11564" t="b">
        <f t="shared" si="4978"/>
        <v>0</v>
      </c>
      <c r="AA11564" t="b">
        <f t="shared" si="4979"/>
        <v>0</v>
      </c>
    </row>
    <row r="11565" spans="1:27" x14ac:dyDescent="0.25">
      <c r="A11565" t="s">
        <v>35970</v>
      </c>
      <c r="C11565" t="s">
        <v>37152</v>
      </c>
      <c r="D11565" t="s">
        <v>35972</v>
      </c>
      <c r="K11565" t="s">
        <v>37153</v>
      </c>
      <c r="L11565" t="s">
        <v>20</v>
      </c>
      <c r="M11565" t="s">
        <v>19</v>
      </c>
      <c r="P11565" t="b">
        <f t="shared" si="4957"/>
        <v>0</v>
      </c>
      <c r="Q11565" t="b">
        <f t="shared" si="4980"/>
        <v>0</v>
      </c>
      <c r="R11565" t="b">
        <f t="shared" si="4958"/>
        <v>0</v>
      </c>
      <c r="S11565" t="b">
        <f t="shared" si="4959"/>
        <v>0</v>
      </c>
      <c r="T11565" t="b">
        <f t="shared" si="4960"/>
        <v>0</v>
      </c>
      <c r="U11565" t="b">
        <f t="shared" si="4961"/>
        <v>0</v>
      </c>
      <c r="V11565" t="b">
        <f t="shared" si="4974"/>
        <v>0</v>
      </c>
      <c r="W11565" t="b">
        <f t="shared" si="4975"/>
        <v>0</v>
      </c>
      <c r="X11565" t="b">
        <f t="shared" si="4976"/>
        <v>0</v>
      </c>
      <c r="Y11565" t="b">
        <f t="shared" si="4977"/>
        <v>0</v>
      </c>
      <c r="Z11565" t="b">
        <f t="shared" si="4978"/>
        <v>0</v>
      </c>
      <c r="AA11565" t="b">
        <f t="shared" si="4979"/>
        <v>0</v>
      </c>
    </row>
    <row r="11566" spans="1:27" x14ac:dyDescent="0.25">
      <c r="A11566" t="s">
        <v>35970</v>
      </c>
      <c r="C11566" t="s">
        <v>37154</v>
      </c>
      <c r="D11566" t="s">
        <v>35972</v>
      </c>
      <c r="K11566" t="s">
        <v>37155</v>
      </c>
      <c r="L11566" t="s">
        <v>35</v>
      </c>
      <c r="M11566" t="s">
        <v>20</v>
      </c>
      <c r="P11566" t="b">
        <f t="shared" si="4957"/>
        <v>0</v>
      </c>
      <c r="Q11566" t="b">
        <f t="shared" si="4980"/>
        <v>0</v>
      </c>
      <c r="R11566" t="b">
        <f t="shared" si="4958"/>
        <v>0</v>
      </c>
      <c r="S11566" t="b">
        <f t="shared" si="4959"/>
        <v>0</v>
      </c>
      <c r="T11566" t="b">
        <f t="shared" si="4960"/>
        <v>0</v>
      </c>
      <c r="U11566" t="b">
        <f t="shared" si="4961"/>
        <v>0</v>
      </c>
      <c r="V11566" t="b">
        <f t="shared" si="4974"/>
        <v>0</v>
      </c>
      <c r="W11566" t="b">
        <f t="shared" si="4975"/>
        <v>0</v>
      </c>
      <c r="X11566" t="b">
        <f t="shared" si="4976"/>
        <v>0</v>
      </c>
      <c r="Y11566" t="b">
        <f t="shared" si="4977"/>
        <v>0</v>
      </c>
      <c r="Z11566" t="b">
        <f t="shared" si="4978"/>
        <v>0</v>
      </c>
      <c r="AA11566" t="b">
        <f t="shared" si="4979"/>
        <v>0</v>
      </c>
    </row>
    <row r="11567" spans="1:27" x14ac:dyDescent="0.25">
      <c r="A11567" t="s">
        <v>35970</v>
      </c>
      <c r="C11567" t="s">
        <v>37156</v>
      </c>
      <c r="D11567" t="s">
        <v>35972</v>
      </c>
      <c r="K11567" t="s">
        <v>37157</v>
      </c>
      <c r="L11567" t="s">
        <v>20</v>
      </c>
      <c r="M11567" t="s">
        <v>35</v>
      </c>
      <c r="P11567" t="b">
        <f t="shared" si="4957"/>
        <v>0</v>
      </c>
      <c r="Q11567" t="b">
        <f t="shared" si="4980"/>
        <v>0</v>
      </c>
      <c r="R11567" t="b">
        <f t="shared" si="4958"/>
        <v>0</v>
      </c>
      <c r="S11567" t="b">
        <f t="shared" si="4959"/>
        <v>0</v>
      </c>
      <c r="T11567" t="b">
        <f t="shared" si="4960"/>
        <v>0</v>
      </c>
      <c r="U11567" t="b">
        <f t="shared" si="4961"/>
        <v>0</v>
      </c>
      <c r="V11567" t="b">
        <f t="shared" si="4974"/>
        <v>0</v>
      </c>
      <c r="W11567" t="b">
        <f t="shared" si="4975"/>
        <v>0</v>
      </c>
      <c r="X11567" t="b">
        <f t="shared" si="4976"/>
        <v>0</v>
      </c>
      <c r="Y11567" t="b">
        <f t="shared" si="4977"/>
        <v>0</v>
      </c>
      <c r="Z11567" t="b">
        <f t="shared" si="4978"/>
        <v>0</v>
      </c>
      <c r="AA11567" t="b">
        <f t="shared" si="4979"/>
        <v>0</v>
      </c>
    </row>
    <row r="11568" spans="1:27" x14ac:dyDescent="0.25">
      <c r="A11568" t="s">
        <v>35970</v>
      </c>
      <c r="C11568" t="s">
        <v>37158</v>
      </c>
      <c r="D11568" t="s">
        <v>35972</v>
      </c>
      <c r="K11568" t="s">
        <v>37159</v>
      </c>
      <c r="L11568" t="s">
        <v>20</v>
      </c>
      <c r="M11568" t="s">
        <v>35</v>
      </c>
      <c r="P11568" t="b">
        <f t="shared" si="4957"/>
        <v>0</v>
      </c>
      <c r="Q11568" t="b">
        <f t="shared" si="4980"/>
        <v>0</v>
      </c>
      <c r="R11568" t="b">
        <f t="shared" si="4958"/>
        <v>0</v>
      </c>
      <c r="S11568" t="b">
        <f t="shared" si="4959"/>
        <v>0</v>
      </c>
      <c r="T11568" t="b">
        <f t="shared" si="4960"/>
        <v>0</v>
      </c>
      <c r="U11568" t="b">
        <f t="shared" si="4961"/>
        <v>0</v>
      </c>
      <c r="V11568" t="b">
        <f t="shared" si="4974"/>
        <v>0</v>
      </c>
      <c r="W11568" t="b">
        <f t="shared" si="4975"/>
        <v>0</v>
      </c>
      <c r="X11568" t="b">
        <f t="shared" si="4976"/>
        <v>0</v>
      </c>
      <c r="Y11568" t="b">
        <f t="shared" si="4977"/>
        <v>0</v>
      </c>
      <c r="Z11568" t="b">
        <f t="shared" si="4978"/>
        <v>0</v>
      </c>
      <c r="AA11568" t="b">
        <f t="shared" si="4979"/>
        <v>0</v>
      </c>
    </row>
    <row r="11569" spans="1:27" x14ac:dyDescent="0.25">
      <c r="A11569" t="s">
        <v>35970</v>
      </c>
      <c r="C11569" t="s">
        <v>37160</v>
      </c>
      <c r="D11569" t="s">
        <v>35972</v>
      </c>
      <c r="K11569" t="s">
        <v>37161</v>
      </c>
      <c r="L11569" t="s">
        <v>19</v>
      </c>
      <c r="M11569" t="s">
        <v>20</v>
      </c>
      <c r="P11569" t="b">
        <f t="shared" si="4957"/>
        <v>0</v>
      </c>
      <c r="Q11569" t="b">
        <f t="shared" si="4980"/>
        <v>0</v>
      </c>
      <c r="R11569" t="b">
        <f t="shared" si="4958"/>
        <v>0</v>
      </c>
      <c r="S11569" t="b">
        <f t="shared" si="4959"/>
        <v>0</v>
      </c>
      <c r="T11569" t="b">
        <f t="shared" si="4960"/>
        <v>0</v>
      </c>
      <c r="U11569" t="b">
        <f t="shared" si="4961"/>
        <v>0</v>
      </c>
      <c r="V11569" t="b">
        <f t="shared" si="4974"/>
        <v>0</v>
      </c>
      <c r="W11569" t="b">
        <f t="shared" si="4975"/>
        <v>0</v>
      </c>
      <c r="X11569" t="b">
        <f t="shared" si="4976"/>
        <v>0</v>
      </c>
      <c r="Y11569" t="b">
        <f t="shared" si="4977"/>
        <v>0</v>
      </c>
      <c r="Z11569" t="b">
        <f t="shared" si="4978"/>
        <v>0</v>
      </c>
      <c r="AA11569" t="b">
        <f t="shared" si="4979"/>
        <v>0</v>
      </c>
    </row>
    <row r="11570" spans="1:27" x14ac:dyDescent="0.25">
      <c r="A11570" t="s">
        <v>35970</v>
      </c>
      <c r="C11570" t="s">
        <v>37162</v>
      </c>
      <c r="D11570" t="s">
        <v>35972</v>
      </c>
      <c r="K11570" t="s">
        <v>37163</v>
      </c>
      <c r="L11570" t="s">
        <v>19</v>
      </c>
      <c r="M11570" t="s">
        <v>20</v>
      </c>
      <c r="P11570" t="b">
        <f t="shared" si="4957"/>
        <v>0</v>
      </c>
      <c r="Q11570" t="b">
        <f t="shared" si="4980"/>
        <v>0</v>
      </c>
      <c r="R11570" t="b">
        <f t="shared" si="4958"/>
        <v>0</v>
      </c>
      <c r="S11570" t="b">
        <f t="shared" si="4959"/>
        <v>0</v>
      </c>
      <c r="T11570" t="b">
        <f t="shared" si="4960"/>
        <v>0</v>
      </c>
      <c r="U11570" t="b">
        <f t="shared" si="4961"/>
        <v>0</v>
      </c>
      <c r="V11570" t="b">
        <f t="shared" si="4974"/>
        <v>0</v>
      </c>
      <c r="W11570" t="b">
        <f t="shared" si="4975"/>
        <v>0</v>
      </c>
      <c r="X11570" t="b">
        <f t="shared" si="4976"/>
        <v>0</v>
      </c>
      <c r="Y11570" t="b">
        <f t="shared" si="4977"/>
        <v>0</v>
      </c>
      <c r="Z11570" t="b">
        <f t="shared" si="4978"/>
        <v>0</v>
      </c>
      <c r="AA11570" t="b">
        <f t="shared" si="4979"/>
        <v>0</v>
      </c>
    </row>
    <row r="11571" spans="1:27" x14ac:dyDescent="0.25">
      <c r="A11571" t="s">
        <v>35970</v>
      </c>
      <c r="C11571" t="s">
        <v>37164</v>
      </c>
      <c r="D11571" t="s">
        <v>35972</v>
      </c>
      <c r="K11571" t="s">
        <v>37165</v>
      </c>
      <c r="L11571" t="s">
        <v>20</v>
      </c>
      <c r="M11571" t="s">
        <v>19</v>
      </c>
      <c r="P11571" t="b">
        <f t="shared" si="4957"/>
        <v>0</v>
      </c>
      <c r="Q11571" t="b">
        <f t="shared" si="4980"/>
        <v>0</v>
      </c>
      <c r="R11571" t="b">
        <f t="shared" si="4958"/>
        <v>0</v>
      </c>
      <c r="S11571" t="b">
        <f t="shared" si="4959"/>
        <v>0</v>
      </c>
      <c r="T11571" t="b">
        <f t="shared" si="4960"/>
        <v>0</v>
      </c>
      <c r="U11571" t="b">
        <f t="shared" si="4961"/>
        <v>0</v>
      </c>
      <c r="V11571" t="b">
        <f t="shared" si="4974"/>
        <v>0</v>
      </c>
      <c r="W11571" t="b">
        <f t="shared" si="4975"/>
        <v>0</v>
      </c>
      <c r="X11571" t="b">
        <f t="shared" si="4976"/>
        <v>0</v>
      </c>
      <c r="Y11571" t="b">
        <f t="shared" si="4977"/>
        <v>0</v>
      </c>
      <c r="Z11571" t="b">
        <f t="shared" si="4978"/>
        <v>0</v>
      </c>
      <c r="AA11571" t="b">
        <f t="shared" si="4979"/>
        <v>0</v>
      </c>
    </row>
    <row r="11572" spans="1:27" x14ac:dyDescent="0.25">
      <c r="A11572" t="s">
        <v>35970</v>
      </c>
      <c r="C11572" t="s">
        <v>37166</v>
      </c>
      <c r="D11572" t="s">
        <v>35972</v>
      </c>
      <c r="K11572" t="s">
        <v>37167</v>
      </c>
      <c r="L11572" t="s">
        <v>19</v>
      </c>
      <c r="M11572" t="s">
        <v>20</v>
      </c>
      <c r="P11572" t="b">
        <f t="shared" si="4957"/>
        <v>0</v>
      </c>
      <c r="Q11572" t="b">
        <f t="shared" si="4980"/>
        <v>0</v>
      </c>
      <c r="R11572" t="b">
        <f t="shared" si="4958"/>
        <v>0</v>
      </c>
      <c r="S11572" t="b">
        <f t="shared" si="4959"/>
        <v>0</v>
      </c>
      <c r="T11572" t="b">
        <f t="shared" si="4960"/>
        <v>0</v>
      </c>
      <c r="U11572" t="b">
        <f t="shared" si="4961"/>
        <v>0</v>
      </c>
      <c r="V11572" t="b">
        <f t="shared" si="4974"/>
        <v>0</v>
      </c>
      <c r="W11572" t="b">
        <f t="shared" si="4975"/>
        <v>0</v>
      </c>
      <c r="X11572" t="b">
        <f t="shared" si="4976"/>
        <v>0</v>
      </c>
      <c r="Y11572" t="b">
        <f t="shared" si="4977"/>
        <v>0</v>
      </c>
      <c r="Z11572" t="b">
        <f t="shared" si="4978"/>
        <v>0</v>
      </c>
      <c r="AA11572" t="b">
        <f t="shared" si="4979"/>
        <v>0</v>
      </c>
    </row>
    <row r="11573" spans="1:27" x14ac:dyDescent="0.25">
      <c r="A11573" t="s">
        <v>35970</v>
      </c>
      <c r="C11573" t="s">
        <v>37168</v>
      </c>
      <c r="D11573" t="s">
        <v>35972</v>
      </c>
      <c r="K11573" t="s">
        <v>37169</v>
      </c>
      <c r="L11573" t="s">
        <v>20</v>
      </c>
      <c r="M11573" t="s">
        <v>35</v>
      </c>
      <c r="P11573" t="b">
        <f t="shared" si="4957"/>
        <v>0</v>
      </c>
      <c r="Q11573" t="b">
        <f t="shared" si="4980"/>
        <v>0</v>
      </c>
      <c r="R11573" t="b">
        <f t="shared" si="4958"/>
        <v>0</v>
      </c>
      <c r="S11573" t="b">
        <f t="shared" si="4959"/>
        <v>0</v>
      </c>
      <c r="T11573" t="b">
        <f t="shared" si="4960"/>
        <v>0</v>
      </c>
      <c r="U11573" t="b">
        <f t="shared" si="4961"/>
        <v>0</v>
      </c>
      <c r="V11573" t="b">
        <f t="shared" si="4974"/>
        <v>0</v>
      </c>
      <c r="W11573" t="b">
        <f t="shared" si="4975"/>
        <v>0</v>
      </c>
      <c r="X11573" t="b">
        <f t="shared" si="4976"/>
        <v>0</v>
      </c>
      <c r="Y11573" t="b">
        <f t="shared" si="4977"/>
        <v>0</v>
      </c>
      <c r="Z11573" t="b">
        <f t="shared" si="4978"/>
        <v>0</v>
      </c>
      <c r="AA11573" t="b">
        <f t="shared" si="4979"/>
        <v>0</v>
      </c>
    </row>
    <row r="11574" spans="1:27" x14ac:dyDescent="0.25">
      <c r="A11574" t="s">
        <v>35970</v>
      </c>
      <c r="C11574" t="s">
        <v>37170</v>
      </c>
      <c r="D11574" t="s">
        <v>35972</v>
      </c>
      <c r="K11574" t="s">
        <v>37171</v>
      </c>
      <c r="L11574" t="s">
        <v>20</v>
      </c>
      <c r="M11574" t="s">
        <v>35</v>
      </c>
      <c r="P11574" t="b">
        <f t="shared" si="4957"/>
        <v>0</v>
      </c>
      <c r="Q11574" t="b">
        <f t="shared" si="4980"/>
        <v>0</v>
      </c>
      <c r="R11574" t="b">
        <f t="shared" si="4958"/>
        <v>0</v>
      </c>
      <c r="S11574" t="b">
        <f t="shared" si="4959"/>
        <v>0</v>
      </c>
      <c r="T11574" t="b">
        <f t="shared" si="4960"/>
        <v>0</v>
      </c>
      <c r="U11574" t="b">
        <f t="shared" si="4961"/>
        <v>0</v>
      </c>
      <c r="V11574" t="b">
        <f t="shared" si="4974"/>
        <v>0</v>
      </c>
      <c r="W11574" t="b">
        <f t="shared" si="4975"/>
        <v>0</v>
      </c>
      <c r="X11574" t="b">
        <f t="shared" si="4976"/>
        <v>0</v>
      </c>
      <c r="Y11574" t="b">
        <f t="shared" si="4977"/>
        <v>0</v>
      </c>
      <c r="Z11574" t="b">
        <f t="shared" si="4978"/>
        <v>0</v>
      </c>
      <c r="AA11574" t="b">
        <f t="shared" si="4979"/>
        <v>0</v>
      </c>
    </row>
    <row r="11575" spans="1:27" x14ac:dyDescent="0.25">
      <c r="A11575" t="s">
        <v>35970</v>
      </c>
      <c r="C11575" t="s">
        <v>37172</v>
      </c>
      <c r="D11575" t="s">
        <v>35972</v>
      </c>
      <c r="K11575" t="s">
        <v>37173</v>
      </c>
      <c r="L11575" t="s">
        <v>19</v>
      </c>
      <c r="M11575" t="s">
        <v>20</v>
      </c>
      <c r="P11575" t="b">
        <f t="shared" si="4957"/>
        <v>0</v>
      </c>
      <c r="Q11575" t="b">
        <f t="shared" si="4980"/>
        <v>0</v>
      </c>
      <c r="R11575" t="b">
        <f t="shared" si="4958"/>
        <v>0</v>
      </c>
      <c r="S11575" t="b">
        <f t="shared" si="4959"/>
        <v>0</v>
      </c>
      <c r="T11575" t="b">
        <f t="shared" si="4960"/>
        <v>0</v>
      </c>
      <c r="U11575" t="b">
        <f t="shared" si="4961"/>
        <v>0</v>
      </c>
      <c r="V11575" t="b">
        <f t="shared" si="4974"/>
        <v>0</v>
      </c>
      <c r="W11575" t="b">
        <f t="shared" si="4975"/>
        <v>0</v>
      </c>
      <c r="X11575" t="b">
        <f t="shared" si="4976"/>
        <v>0</v>
      </c>
      <c r="Y11575" t="b">
        <f t="shared" si="4977"/>
        <v>0</v>
      </c>
      <c r="Z11575" t="b">
        <f t="shared" si="4978"/>
        <v>0</v>
      </c>
      <c r="AA11575" t="b">
        <f t="shared" si="4979"/>
        <v>0</v>
      </c>
    </row>
    <row r="11576" spans="1:27" hidden="1" x14ac:dyDescent="0.25">
      <c r="A11576" t="s">
        <v>35970</v>
      </c>
      <c r="C11576" t="s">
        <v>37174</v>
      </c>
      <c r="D11576" t="s">
        <v>35972</v>
      </c>
      <c r="K11576" t="s">
        <v>37175</v>
      </c>
      <c r="L11576" t="s">
        <v>19</v>
      </c>
      <c r="M11576" t="s">
        <v>20</v>
      </c>
      <c r="N11576" t="s">
        <v>37246</v>
      </c>
      <c r="O11576" t="s">
        <v>37256</v>
      </c>
      <c r="P11576" t="b">
        <f t="shared" si="4957"/>
        <v>0</v>
      </c>
      <c r="Q11576" t="b">
        <f t="shared" si="4980"/>
        <v>1</v>
      </c>
      <c r="R11576" t="b">
        <f t="shared" si="4958"/>
        <v>0</v>
      </c>
      <c r="S11576" t="b">
        <f t="shared" si="4959"/>
        <v>0</v>
      </c>
      <c r="T11576" t="b">
        <f t="shared" si="4960"/>
        <v>0</v>
      </c>
      <c r="U11576" t="b">
        <f t="shared" si="4961"/>
        <v>0</v>
      </c>
    </row>
    <row r="11577" spans="1:27" x14ac:dyDescent="0.25">
      <c r="A11577" t="s">
        <v>35970</v>
      </c>
      <c r="C11577" t="s">
        <v>37176</v>
      </c>
      <c r="D11577" t="s">
        <v>35972</v>
      </c>
      <c r="K11577" t="s">
        <v>37177</v>
      </c>
      <c r="L11577" t="s">
        <v>20</v>
      </c>
      <c r="M11577" t="s">
        <v>35</v>
      </c>
      <c r="P11577" t="b">
        <f t="shared" si="4957"/>
        <v>0</v>
      </c>
      <c r="Q11577" t="b">
        <f t="shared" si="4980"/>
        <v>0</v>
      </c>
      <c r="R11577" t="b">
        <f t="shared" si="4958"/>
        <v>0</v>
      </c>
      <c r="S11577" t="b">
        <f t="shared" si="4959"/>
        <v>0</v>
      </c>
      <c r="T11577" t="b">
        <f t="shared" si="4960"/>
        <v>0</v>
      </c>
      <c r="U11577" t="b">
        <f t="shared" si="4961"/>
        <v>0</v>
      </c>
      <c r="V11577" t="b">
        <f t="shared" ref="V11577:V11585" si="4981">ISNUMBER(SEARCH(" hen",$C11577))</f>
        <v>0</v>
      </c>
      <c r="W11577" t="b">
        <f t="shared" ref="W11577:W11585" si="4982">ISNUMBER(SEARCH("penguin",$C11577))</f>
        <v>0</v>
      </c>
      <c r="X11577" t="b">
        <f t="shared" ref="X11577:X11585" si="4983">ISNUMBER(SEARCH("Whale",$C11577))</f>
        <v>0</v>
      </c>
      <c r="Y11577" t="b">
        <f t="shared" ref="Y11577:Y11585" si="4984">ISNUMBER(SEARCH("Seal",$C11577))</f>
        <v>0</v>
      </c>
      <c r="Z11577" t="b">
        <f t="shared" ref="Z11577:Z11585" si="4985">ISNUMBER(SEARCH("Newts",$C11577))</f>
        <v>0</v>
      </c>
      <c r="AA11577" t="b">
        <f t="shared" ref="AA11577:AA11585" si="4986">ISNUMBER(SEARCH("Sea Turtle",$C11577))</f>
        <v>0</v>
      </c>
    </row>
    <row r="11578" spans="1:27" x14ac:dyDescent="0.25">
      <c r="A11578" t="s">
        <v>35970</v>
      </c>
      <c r="C11578" t="s">
        <v>37178</v>
      </c>
      <c r="D11578" t="s">
        <v>35972</v>
      </c>
      <c r="K11578" t="s">
        <v>37179</v>
      </c>
      <c r="L11578" t="s">
        <v>19</v>
      </c>
      <c r="M11578" t="s">
        <v>20</v>
      </c>
      <c r="P11578" t="b">
        <f t="shared" si="4957"/>
        <v>0</v>
      </c>
      <c r="Q11578" t="b">
        <f t="shared" si="4980"/>
        <v>0</v>
      </c>
      <c r="R11578" t="b">
        <f t="shared" si="4958"/>
        <v>0</v>
      </c>
      <c r="S11578" t="b">
        <f t="shared" si="4959"/>
        <v>0</v>
      </c>
      <c r="T11578" t="b">
        <f t="shared" si="4960"/>
        <v>0</v>
      </c>
      <c r="U11578" t="b">
        <f t="shared" si="4961"/>
        <v>0</v>
      </c>
      <c r="V11578" t="b">
        <f t="shared" si="4981"/>
        <v>0</v>
      </c>
      <c r="W11578" t="b">
        <f t="shared" si="4982"/>
        <v>0</v>
      </c>
      <c r="X11578" t="b">
        <f t="shared" si="4983"/>
        <v>0</v>
      </c>
      <c r="Y11578" t="b">
        <f t="shared" si="4984"/>
        <v>0</v>
      </c>
      <c r="Z11578" t="b">
        <f t="shared" si="4985"/>
        <v>0</v>
      </c>
      <c r="AA11578" t="b">
        <f t="shared" si="4986"/>
        <v>0</v>
      </c>
    </row>
    <row r="11579" spans="1:27" x14ac:dyDescent="0.25">
      <c r="A11579" t="s">
        <v>35970</v>
      </c>
      <c r="C11579" t="s">
        <v>37180</v>
      </c>
      <c r="D11579" t="s">
        <v>35972</v>
      </c>
      <c r="K11579" t="s">
        <v>37181</v>
      </c>
      <c r="L11579" t="s">
        <v>19</v>
      </c>
      <c r="M11579" t="s">
        <v>20</v>
      </c>
      <c r="P11579" t="b">
        <f t="shared" si="4957"/>
        <v>0</v>
      </c>
      <c r="Q11579" t="b">
        <f t="shared" si="4980"/>
        <v>0</v>
      </c>
      <c r="R11579" t="b">
        <f t="shared" si="4958"/>
        <v>0</v>
      </c>
      <c r="S11579" t="b">
        <f t="shared" si="4959"/>
        <v>0</v>
      </c>
      <c r="T11579" t="b">
        <f t="shared" si="4960"/>
        <v>0</v>
      </c>
      <c r="U11579" t="b">
        <f t="shared" si="4961"/>
        <v>0</v>
      </c>
      <c r="V11579" t="b">
        <f t="shared" si="4981"/>
        <v>0</v>
      </c>
      <c r="W11579" t="b">
        <f t="shared" si="4982"/>
        <v>0</v>
      </c>
      <c r="X11579" t="b">
        <f t="shared" si="4983"/>
        <v>0</v>
      </c>
      <c r="Y11579" t="b">
        <f t="shared" si="4984"/>
        <v>0</v>
      </c>
      <c r="Z11579" t="b">
        <f t="shared" si="4985"/>
        <v>0</v>
      </c>
      <c r="AA11579" t="b">
        <f t="shared" si="4986"/>
        <v>0</v>
      </c>
    </row>
    <row r="11580" spans="1:27" x14ac:dyDescent="0.25">
      <c r="A11580" t="s">
        <v>35970</v>
      </c>
      <c r="C11580" t="s">
        <v>37182</v>
      </c>
      <c r="D11580" t="s">
        <v>35972</v>
      </c>
      <c r="K11580" t="s">
        <v>37183</v>
      </c>
      <c r="L11580" t="s">
        <v>20</v>
      </c>
      <c r="M11580" t="s">
        <v>19</v>
      </c>
      <c r="P11580" t="b">
        <f t="shared" si="4957"/>
        <v>0</v>
      </c>
      <c r="Q11580" t="b">
        <f t="shared" si="4980"/>
        <v>0</v>
      </c>
      <c r="R11580" t="b">
        <f t="shared" si="4958"/>
        <v>0</v>
      </c>
      <c r="S11580" t="b">
        <f t="shared" si="4959"/>
        <v>0</v>
      </c>
      <c r="T11580" t="b">
        <f t="shared" si="4960"/>
        <v>0</v>
      </c>
      <c r="U11580" t="b">
        <f t="shared" si="4961"/>
        <v>0</v>
      </c>
      <c r="V11580" t="b">
        <f t="shared" si="4981"/>
        <v>0</v>
      </c>
      <c r="W11580" t="b">
        <f t="shared" si="4982"/>
        <v>0</v>
      </c>
      <c r="X11580" t="b">
        <f t="shared" si="4983"/>
        <v>0</v>
      </c>
      <c r="Y11580" t="b">
        <f t="shared" si="4984"/>
        <v>0</v>
      </c>
      <c r="Z11580" t="b">
        <f t="shared" si="4985"/>
        <v>0</v>
      </c>
      <c r="AA11580" t="b">
        <f t="shared" si="4986"/>
        <v>0</v>
      </c>
    </row>
    <row r="11581" spans="1:27" x14ac:dyDescent="0.25">
      <c r="A11581" t="s">
        <v>35970</v>
      </c>
      <c r="C11581" t="s">
        <v>37184</v>
      </c>
      <c r="D11581" t="s">
        <v>35972</v>
      </c>
      <c r="K11581" t="s">
        <v>37185</v>
      </c>
      <c r="L11581" t="s">
        <v>35</v>
      </c>
      <c r="M11581" t="s">
        <v>20</v>
      </c>
      <c r="P11581" t="b">
        <f t="shared" si="4957"/>
        <v>0</v>
      </c>
      <c r="Q11581" t="b">
        <f t="shared" si="4980"/>
        <v>0</v>
      </c>
      <c r="R11581" t="b">
        <f t="shared" si="4958"/>
        <v>0</v>
      </c>
      <c r="S11581" t="b">
        <f t="shared" si="4959"/>
        <v>0</v>
      </c>
      <c r="T11581" t="b">
        <f t="shared" si="4960"/>
        <v>0</v>
      </c>
      <c r="U11581" t="b">
        <f t="shared" si="4961"/>
        <v>0</v>
      </c>
      <c r="V11581" t="b">
        <f t="shared" si="4981"/>
        <v>0</v>
      </c>
      <c r="W11581" t="b">
        <f t="shared" si="4982"/>
        <v>0</v>
      </c>
      <c r="X11581" t="b">
        <f t="shared" si="4983"/>
        <v>0</v>
      </c>
      <c r="Y11581" t="b">
        <f t="shared" si="4984"/>
        <v>0</v>
      </c>
      <c r="Z11581" t="b">
        <f t="shared" si="4985"/>
        <v>0</v>
      </c>
      <c r="AA11581" t="b">
        <f t="shared" si="4986"/>
        <v>0</v>
      </c>
    </row>
    <row r="11582" spans="1:27" x14ac:dyDescent="0.25">
      <c r="A11582" t="s">
        <v>35970</v>
      </c>
      <c r="C11582" t="s">
        <v>37186</v>
      </c>
      <c r="D11582" t="s">
        <v>35972</v>
      </c>
      <c r="K11582" t="s">
        <v>37187</v>
      </c>
      <c r="L11582" t="s">
        <v>20</v>
      </c>
      <c r="M11582" t="s">
        <v>35</v>
      </c>
      <c r="P11582" t="b">
        <f t="shared" si="4957"/>
        <v>0</v>
      </c>
      <c r="Q11582" t="b">
        <f t="shared" si="4980"/>
        <v>0</v>
      </c>
      <c r="R11582" t="b">
        <f t="shared" si="4958"/>
        <v>0</v>
      </c>
      <c r="S11582" t="b">
        <f t="shared" si="4959"/>
        <v>0</v>
      </c>
      <c r="T11582" t="b">
        <f t="shared" si="4960"/>
        <v>0</v>
      </c>
      <c r="U11582" t="b">
        <f t="shared" si="4961"/>
        <v>0</v>
      </c>
      <c r="V11582" t="b">
        <f t="shared" si="4981"/>
        <v>0</v>
      </c>
      <c r="W11582" t="b">
        <f t="shared" si="4982"/>
        <v>0</v>
      </c>
      <c r="X11582" t="b">
        <f t="shared" si="4983"/>
        <v>0</v>
      </c>
      <c r="Y11582" t="b">
        <f t="shared" si="4984"/>
        <v>0</v>
      </c>
      <c r="Z11582" t="b">
        <f t="shared" si="4985"/>
        <v>0</v>
      </c>
      <c r="AA11582" t="b">
        <f t="shared" si="4986"/>
        <v>0</v>
      </c>
    </row>
    <row r="11583" spans="1:27" x14ac:dyDescent="0.25">
      <c r="A11583" t="s">
        <v>35970</v>
      </c>
      <c r="C11583" t="s">
        <v>37188</v>
      </c>
      <c r="D11583" t="s">
        <v>35972</v>
      </c>
      <c r="K11583" t="s">
        <v>37189</v>
      </c>
      <c r="L11583" t="s">
        <v>20</v>
      </c>
      <c r="M11583" t="s">
        <v>35</v>
      </c>
      <c r="P11583" t="b">
        <f t="shared" si="4957"/>
        <v>0</v>
      </c>
      <c r="Q11583" t="b">
        <f t="shared" si="4980"/>
        <v>0</v>
      </c>
      <c r="R11583" t="b">
        <f t="shared" si="4958"/>
        <v>0</v>
      </c>
      <c r="S11583" t="b">
        <f t="shared" si="4959"/>
        <v>0</v>
      </c>
      <c r="T11583" t="b">
        <f t="shared" si="4960"/>
        <v>0</v>
      </c>
      <c r="U11583" t="b">
        <f t="shared" si="4961"/>
        <v>0</v>
      </c>
      <c r="V11583" t="b">
        <f t="shared" si="4981"/>
        <v>0</v>
      </c>
      <c r="W11583" t="b">
        <f t="shared" si="4982"/>
        <v>0</v>
      </c>
      <c r="X11583" t="b">
        <f t="shared" si="4983"/>
        <v>0</v>
      </c>
      <c r="Y11583" t="b">
        <f t="shared" si="4984"/>
        <v>0</v>
      </c>
      <c r="Z11583" t="b">
        <f t="shared" si="4985"/>
        <v>0</v>
      </c>
      <c r="AA11583" t="b">
        <f t="shared" si="4986"/>
        <v>0</v>
      </c>
    </row>
    <row r="11584" spans="1:27" x14ac:dyDescent="0.25">
      <c r="A11584" t="s">
        <v>35970</v>
      </c>
      <c r="C11584" t="s">
        <v>37190</v>
      </c>
      <c r="D11584" t="s">
        <v>35972</v>
      </c>
      <c r="K11584" t="s">
        <v>37191</v>
      </c>
      <c r="L11584" t="s">
        <v>20</v>
      </c>
      <c r="M11584" t="s">
        <v>35</v>
      </c>
      <c r="P11584" t="b">
        <f t="shared" si="4957"/>
        <v>0</v>
      </c>
      <c r="Q11584" t="b">
        <f t="shared" si="4980"/>
        <v>0</v>
      </c>
      <c r="R11584" t="b">
        <f t="shared" si="4958"/>
        <v>0</v>
      </c>
      <c r="S11584" t="b">
        <f t="shared" si="4959"/>
        <v>0</v>
      </c>
      <c r="T11584" t="b">
        <f t="shared" si="4960"/>
        <v>0</v>
      </c>
      <c r="U11584" t="b">
        <f t="shared" si="4961"/>
        <v>0</v>
      </c>
      <c r="V11584" t="b">
        <f t="shared" si="4981"/>
        <v>0</v>
      </c>
      <c r="W11584" t="b">
        <f t="shared" si="4982"/>
        <v>0</v>
      </c>
      <c r="X11584" t="b">
        <f t="shared" si="4983"/>
        <v>0</v>
      </c>
      <c r="Y11584" t="b">
        <f t="shared" si="4984"/>
        <v>0</v>
      </c>
      <c r="Z11584" t="b">
        <f t="shared" si="4985"/>
        <v>0</v>
      </c>
      <c r="AA11584" t="b">
        <f t="shared" si="4986"/>
        <v>0</v>
      </c>
    </row>
    <row r="11585" spans="1:27" x14ac:dyDescent="0.25">
      <c r="A11585" t="s">
        <v>35970</v>
      </c>
      <c r="C11585" t="s">
        <v>37192</v>
      </c>
      <c r="D11585" t="s">
        <v>35972</v>
      </c>
      <c r="K11585" t="s">
        <v>37193</v>
      </c>
      <c r="L11585" t="s">
        <v>20</v>
      </c>
      <c r="M11585" t="s">
        <v>35</v>
      </c>
      <c r="P11585" t="b">
        <f t="shared" si="4957"/>
        <v>0</v>
      </c>
      <c r="Q11585" t="b">
        <f t="shared" si="4980"/>
        <v>0</v>
      </c>
      <c r="R11585" t="b">
        <f t="shared" si="4958"/>
        <v>0</v>
      </c>
      <c r="S11585" t="b">
        <f t="shared" si="4959"/>
        <v>0</v>
      </c>
      <c r="T11585" t="b">
        <f t="shared" si="4960"/>
        <v>0</v>
      </c>
      <c r="U11585" t="b">
        <f t="shared" si="4961"/>
        <v>0</v>
      </c>
      <c r="V11585" t="b">
        <f t="shared" si="4981"/>
        <v>0</v>
      </c>
      <c r="W11585" t="b">
        <f t="shared" si="4982"/>
        <v>0</v>
      </c>
      <c r="X11585" t="b">
        <f t="shared" si="4983"/>
        <v>0</v>
      </c>
      <c r="Y11585" t="b">
        <f t="shared" si="4984"/>
        <v>0</v>
      </c>
      <c r="Z11585" t="b">
        <f t="shared" si="4985"/>
        <v>0</v>
      </c>
      <c r="AA11585" t="b">
        <f t="shared" si="4986"/>
        <v>0</v>
      </c>
    </row>
    <row r="11586" spans="1:27" hidden="1" x14ac:dyDescent="0.25">
      <c r="A11586" t="s">
        <v>35970</v>
      </c>
      <c r="C11586" t="s">
        <v>37194</v>
      </c>
      <c r="D11586" t="s">
        <v>35972</v>
      </c>
      <c r="K11586" t="s">
        <v>37195</v>
      </c>
      <c r="L11586" t="s">
        <v>20</v>
      </c>
      <c r="M11586" t="s">
        <v>35</v>
      </c>
      <c r="N11586" t="s">
        <v>37246</v>
      </c>
      <c r="O11586" t="s">
        <v>37256</v>
      </c>
      <c r="P11586" t="b">
        <f t="shared" si="4957"/>
        <v>0</v>
      </c>
      <c r="Q11586" t="b">
        <f t="shared" si="4980"/>
        <v>1</v>
      </c>
      <c r="R11586" t="b">
        <f t="shared" si="4958"/>
        <v>0</v>
      </c>
      <c r="S11586" t="b">
        <f t="shared" si="4959"/>
        <v>0</v>
      </c>
      <c r="T11586" t="b">
        <f t="shared" si="4960"/>
        <v>0</v>
      </c>
      <c r="U11586" t="b">
        <f t="shared" si="4961"/>
        <v>0</v>
      </c>
    </row>
    <row r="11587" spans="1:27" x14ac:dyDescent="0.25">
      <c r="A11587" t="s">
        <v>35970</v>
      </c>
      <c r="C11587" t="s">
        <v>37196</v>
      </c>
      <c r="D11587" t="s">
        <v>35972</v>
      </c>
      <c r="K11587" t="s">
        <v>37197</v>
      </c>
      <c r="L11587" t="s">
        <v>20</v>
      </c>
      <c r="M11587" t="s">
        <v>19</v>
      </c>
      <c r="P11587" t="b">
        <f t="shared" ref="P11587:P11610" si="4987">ISNUMBER(SEARCH("broiler",C11587))</f>
        <v>0</v>
      </c>
      <c r="Q11587" t="b">
        <f t="shared" si="4980"/>
        <v>0</v>
      </c>
      <c r="R11587" t="b">
        <f t="shared" ref="R11587:R11610" si="4988">ISNUMBER(SEARCH("aquatic",$C11587))</f>
        <v>0</v>
      </c>
      <c r="S11587" t="b">
        <f t="shared" ref="S11587:S11610" si="4989">ISNUMBER(SEARCH("fish",$C11587))</f>
        <v>0</v>
      </c>
      <c r="T11587" t="b">
        <f t="shared" ref="T11587:T11610" si="4990">ISNUMBER(SEARCH(" chicken",$C11587))</f>
        <v>0</v>
      </c>
      <c r="U11587" t="b">
        <f t="shared" ref="U11587:U11610" si="4991">ISNUMBER(SEARCH("tadpole",$C11587))</f>
        <v>0</v>
      </c>
      <c r="V11587" t="b">
        <f>ISNUMBER(SEARCH(" hen",$C11587))</f>
        <v>0</v>
      </c>
      <c r="W11587" t="b">
        <f>ISNUMBER(SEARCH("penguin",$C11587))</f>
        <v>0</v>
      </c>
      <c r="X11587" t="b">
        <f>ISNUMBER(SEARCH("Whale",$C11587))</f>
        <v>0</v>
      </c>
      <c r="Y11587" t="b">
        <f>ISNUMBER(SEARCH("Seal",$C11587))</f>
        <v>0</v>
      </c>
      <c r="Z11587" t="b">
        <f>ISNUMBER(SEARCH("Newts",$C11587))</f>
        <v>0</v>
      </c>
      <c r="AA11587" t="b">
        <f>ISNUMBER(SEARCH("Sea Turtle",$C11587))</f>
        <v>0</v>
      </c>
    </row>
    <row r="11588" spans="1:27" hidden="1" x14ac:dyDescent="0.25">
      <c r="A11588" t="s">
        <v>35970</v>
      </c>
      <c r="C11588" t="s">
        <v>37198</v>
      </c>
      <c r="D11588" t="s">
        <v>35972</v>
      </c>
      <c r="K11588" t="s">
        <v>37199</v>
      </c>
      <c r="L11588" t="s">
        <v>19</v>
      </c>
      <c r="M11588" t="s">
        <v>20</v>
      </c>
      <c r="N11588" t="s">
        <v>37246</v>
      </c>
      <c r="O11588" t="s">
        <v>37256</v>
      </c>
      <c r="P11588" t="b">
        <f t="shared" si="4987"/>
        <v>0</v>
      </c>
      <c r="Q11588" t="b">
        <f t="shared" si="4980"/>
        <v>1</v>
      </c>
      <c r="R11588" t="b">
        <f t="shared" si="4988"/>
        <v>0</v>
      </c>
      <c r="S11588" t="b">
        <f t="shared" si="4989"/>
        <v>0</v>
      </c>
      <c r="T11588" t="b">
        <f t="shared" si="4990"/>
        <v>0</v>
      </c>
      <c r="U11588" t="b">
        <f t="shared" si="4991"/>
        <v>0</v>
      </c>
    </row>
    <row r="11589" spans="1:27" x14ac:dyDescent="0.25">
      <c r="A11589" t="s">
        <v>35970</v>
      </c>
      <c r="C11589" t="s">
        <v>37200</v>
      </c>
      <c r="D11589" t="s">
        <v>35972</v>
      </c>
      <c r="K11589" t="s">
        <v>37201</v>
      </c>
      <c r="L11589" t="s">
        <v>20</v>
      </c>
      <c r="M11589" t="s">
        <v>19</v>
      </c>
      <c r="P11589" t="b">
        <f t="shared" si="4987"/>
        <v>0</v>
      </c>
      <c r="Q11589" t="b">
        <f t="shared" si="4980"/>
        <v>0</v>
      </c>
      <c r="R11589" t="b">
        <f t="shared" si="4988"/>
        <v>0</v>
      </c>
      <c r="S11589" t="b">
        <f t="shared" si="4989"/>
        <v>0</v>
      </c>
      <c r="T11589" t="b">
        <f t="shared" si="4990"/>
        <v>0</v>
      </c>
      <c r="U11589" t="b">
        <f t="shared" si="4991"/>
        <v>0</v>
      </c>
      <c r="V11589" t="b">
        <f t="shared" ref="V11589:V11610" si="4992">ISNUMBER(SEARCH(" hen",$C11589))</f>
        <v>0</v>
      </c>
      <c r="W11589" t="b">
        <f t="shared" ref="W11589:W11610" si="4993">ISNUMBER(SEARCH("penguin",$C11589))</f>
        <v>0</v>
      </c>
      <c r="X11589" t="b">
        <f t="shared" ref="X11589:X11610" si="4994">ISNUMBER(SEARCH("Whale",$C11589))</f>
        <v>0</v>
      </c>
      <c r="Y11589" t="b">
        <f t="shared" ref="Y11589:Y11610" si="4995">ISNUMBER(SEARCH("Seal",$C11589))</f>
        <v>0</v>
      </c>
      <c r="Z11589" t="b">
        <f t="shared" ref="Z11589:Z11600" si="4996">ISNUMBER(SEARCH("Newts",$C11589))</f>
        <v>0</v>
      </c>
      <c r="AA11589" t="b">
        <f t="shared" ref="AA11589:AA11600" si="4997">ISNUMBER(SEARCH("Sea Turtle",$C11589))</f>
        <v>0</v>
      </c>
    </row>
    <row r="11590" spans="1:27" x14ac:dyDescent="0.25">
      <c r="A11590" t="s">
        <v>35970</v>
      </c>
      <c r="C11590" t="s">
        <v>37202</v>
      </c>
      <c r="D11590" t="s">
        <v>35972</v>
      </c>
      <c r="K11590" t="s">
        <v>37203</v>
      </c>
      <c r="L11590" t="s">
        <v>19</v>
      </c>
      <c r="M11590" t="s">
        <v>20</v>
      </c>
      <c r="P11590" t="b">
        <f t="shared" si="4987"/>
        <v>0</v>
      </c>
      <c r="Q11590" t="b">
        <f t="shared" si="4980"/>
        <v>0</v>
      </c>
      <c r="R11590" t="b">
        <f t="shared" si="4988"/>
        <v>0</v>
      </c>
      <c r="S11590" t="b">
        <f t="shared" si="4989"/>
        <v>0</v>
      </c>
      <c r="T11590" t="b">
        <f t="shared" si="4990"/>
        <v>0</v>
      </c>
      <c r="U11590" t="b">
        <f t="shared" si="4991"/>
        <v>0</v>
      </c>
      <c r="V11590" t="b">
        <f t="shared" si="4992"/>
        <v>0</v>
      </c>
      <c r="W11590" t="b">
        <f t="shared" si="4993"/>
        <v>0</v>
      </c>
      <c r="X11590" t="b">
        <f t="shared" si="4994"/>
        <v>0</v>
      </c>
      <c r="Y11590" t="b">
        <f t="shared" si="4995"/>
        <v>0</v>
      </c>
      <c r="Z11590" t="b">
        <f t="shared" si="4996"/>
        <v>0</v>
      </c>
      <c r="AA11590" t="b">
        <f t="shared" si="4997"/>
        <v>0</v>
      </c>
    </row>
    <row r="11591" spans="1:27" x14ac:dyDescent="0.25">
      <c r="A11591" t="s">
        <v>35970</v>
      </c>
      <c r="C11591" t="s">
        <v>37204</v>
      </c>
      <c r="D11591" t="s">
        <v>35972</v>
      </c>
      <c r="K11591" t="s">
        <v>37205</v>
      </c>
      <c r="L11591" t="s">
        <v>35</v>
      </c>
      <c r="M11591" t="s">
        <v>20</v>
      </c>
      <c r="P11591" t="b">
        <f t="shared" si="4987"/>
        <v>0</v>
      </c>
      <c r="Q11591" t="b">
        <f t="shared" si="4980"/>
        <v>0</v>
      </c>
      <c r="R11591" t="b">
        <f t="shared" si="4988"/>
        <v>0</v>
      </c>
      <c r="S11591" t="b">
        <f t="shared" si="4989"/>
        <v>0</v>
      </c>
      <c r="T11591" t="b">
        <f t="shared" si="4990"/>
        <v>0</v>
      </c>
      <c r="U11591" t="b">
        <f t="shared" si="4991"/>
        <v>0</v>
      </c>
      <c r="V11591" t="b">
        <f t="shared" si="4992"/>
        <v>0</v>
      </c>
      <c r="W11591" t="b">
        <f t="shared" si="4993"/>
        <v>0</v>
      </c>
      <c r="X11591" t="b">
        <f t="shared" si="4994"/>
        <v>0</v>
      </c>
      <c r="Y11591" t="b">
        <f t="shared" si="4995"/>
        <v>0</v>
      </c>
      <c r="Z11591" t="b">
        <f t="shared" si="4996"/>
        <v>0</v>
      </c>
      <c r="AA11591" t="b">
        <f t="shared" si="4997"/>
        <v>0</v>
      </c>
    </row>
    <row r="11592" spans="1:27" x14ac:dyDescent="0.25">
      <c r="A11592" t="s">
        <v>35970</v>
      </c>
      <c r="C11592" t="s">
        <v>37206</v>
      </c>
      <c r="D11592" t="s">
        <v>35972</v>
      </c>
      <c r="K11592" t="s">
        <v>37207</v>
      </c>
      <c r="L11592" t="s">
        <v>35</v>
      </c>
      <c r="M11592" t="s">
        <v>20</v>
      </c>
      <c r="P11592" t="b">
        <f t="shared" si="4987"/>
        <v>0</v>
      </c>
      <c r="Q11592" t="b">
        <f t="shared" si="4980"/>
        <v>0</v>
      </c>
      <c r="R11592" t="b">
        <f t="shared" si="4988"/>
        <v>0</v>
      </c>
      <c r="S11592" t="b">
        <f t="shared" si="4989"/>
        <v>0</v>
      </c>
      <c r="T11592" t="b">
        <f t="shared" si="4990"/>
        <v>0</v>
      </c>
      <c r="U11592" t="b">
        <f t="shared" si="4991"/>
        <v>0</v>
      </c>
      <c r="V11592" t="b">
        <f t="shared" si="4992"/>
        <v>0</v>
      </c>
      <c r="W11592" t="b">
        <f t="shared" si="4993"/>
        <v>0</v>
      </c>
      <c r="X11592" t="b">
        <f t="shared" si="4994"/>
        <v>0</v>
      </c>
      <c r="Y11592" t="b">
        <f t="shared" si="4995"/>
        <v>0</v>
      </c>
      <c r="Z11592" t="b">
        <f t="shared" si="4996"/>
        <v>0</v>
      </c>
      <c r="AA11592" t="b">
        <f t="shared" si="4997"/>
        <v>0</v>
      </c>
    </row>
    <row r="11593" spans="1:27" x14ac:dyDescent="0.25">
      <c r="A11593" t="s">
        <v>35970</v>
      </c>
      <c r="C11593" t="s">
        <v>37208</v>
      </c>
      <c r="D11593" t="s">
        <v>35972</v>
      </c>
      <c r="K11593" t="s">
        <v>37209</v>
      </c>
      <c r="L11593" t="s">
        <v>35</v>
      </c>
      <c r="M11593" t="s">
        <v>20</v>
      </c>
      <c r="P11593" t="b">
        <f t="shared" si="4987"/>
        <v>0</v>
      </c>
      <c r="Q11593" t="b">
        <f t="shared" si="4980"/>
        <v>0</v>
      </c>
      <c r="R11593" t="b">
        <f t="shared" si="4988"/>
        <v>0</v>
      </c>
      <c r="S11593" t="b">
        <f t="shared" si="4989"/>
        <v>0</v>
      </c>
      <c r="T11593" t="b">
        <f t="shared" si="4990"/>
        <v>0</v>
      </c>
      <c r="U11593" t="b">
        <f t="shared" si="4991"/>
        <v>0</v>
      </c>
      <c r="V11593" t="b">
        <f t="shared" si="4992"/>
        <v>0</v>
      </c>
      <c r="W11593" t="b">
        <f t="shared" si="4993"/>
        <v>0</v>
      </c>
      <c r="X11593" t="b">
        <f t="shared" si="4994"/>
        <v>0</v>
      </c>
      <c r="Y11593" t="b">
        <f t="shared" si="4995"/>
        <v>0</v>
      </c>
      <c r="Z11593" t="b">
        <f t="shared" si="4996"/>
        <v>0</v>
      </c>
      <c r="AA11593" t="b">
        <f t="shared" si="4997"/>
        <v>0</v>
      </c>
    </row>
    <row r="11594" spans="1:27" x14ac:dyDescent="0.25">
      <c r="A11594" t="s">
        <v>35970</v>
      </c>
      <c r="C11594" t="s">
        <v>37210</v>
      </c>
      <c r="D11594" t="s">
        <v>35972</v>
      </c>
      <c r="K11594" t="s">
        <v>37211</v>
      </c>
      <c r="L11594" t="s">
        <v>19</v>
      </c>
      <c r="M11594" t="s">
        <v>20</v>
      </c>
      <c r="P11594" t="b">
        <f t="shared" si="4987"/>
        <v>0</v>
      </c>
      <c r="Q11594" t="b">
        <f t="shared" si="4980"/>
        <v>0</v>
      </c>
      <c r="R11594" t="b">
        <f t="shared" si="4988"/>
        <v>0</v>
      </c>
      <c r="S11594" t="b">
        <f t="shared" si="4989"/>
        <v>0</v>
      </c>
      <c r="T11594" t="b">
        <f t="shared" si="4990"/>
        <v>0</v>
      </c>
      <c r="U11594" t="b">
        <f t="shared" si="4991"/>
        <v>0</v>
      </c>
      <c r="V11594" t="b">
        <f t="shared" si="4992"/>
        <v>0</v>
      </c>
      <c r="W11594" t="b">
        <f t="shared" si="4993"/>
        <v>0</v>
      </c>
      <c r="X11594" t="b">
        <f t="shared" si="4994"/>
        <v>0</v>
      </c>
      <c r="Y11594" t="b">
        <f t="shared" si="4995"/>
        <v>0</v>
      </c>
      <c r="Z11594" t="b">
        <f t="shared" si="4996"/>
        <v>0</v>
      </c>
      <c r="AA11594" t="b">
        <f t="shared" si="4997"/>
        <v>0</v>
      </c>
    </row>
    <row r="11595" spans="1:27" x14ac:dyDescent="0.25">
      <c r="A11595" t="s">
        <v>35970</v>
      </c>
      <c r="C11595" t="s">
        <v>37212</v>
      </c>
      <c r="D11595" t="s">
        <v>35972</v>
      </c>
      <c r="K11595" t="s">
        <v>37213</v>
      </c>
      <c r="L11595" t="s">
        <v>19</v>
      </c>
      <c r="M11595" t="s">
        <v>20</v>
      </c>
      <c r="P11595" t="b">
        <f t="shared" si="4987"/>
        <v>0</v>
      </c>
      <c r="Q11595" t="b">
        <f t="shared" si="4980"/>
        <v>0</v>
      </c>
      <c r="R11595" t="b">
        <f t="shared" si="4988"/>
        <v>0</v>
      </c>
      <c r="S11595" t="b">
        <f t="shared" si="4989"/>
        <v>0</v>
      </c>
      <c r="T11595" t="b">
        <f t="shared" si="4990"/>
        <v>0</v>
      </c>
      <c r="U11595" t="b">
        <f t="shared" si="4991"/>
        <v>0</v>
      </c>
      <c r="V11595" t="b">
        <f t="shared" si="4992"/>
        <v>0</v>
      </c>
      <c r="W11595" t="b">
        <f t="shared" si="4993"/>
        <v>0</v>
      </c>
      <c r="X11595" t="b">
        <f t="shared" si="4994"/>
        <v>0</v>
      </c>
      <c r="Y11595" t="b">
        <f t="shared" si="4995"/>
        <v>0</v>
      </c>
      <c r="Z11595" t="b">
        <f t="shared" si="4996"/>
        <v>0</v>
      </c>
      <c r="AA11595" t="b">
        <f t="shared" si="4997"/>
        <v>0</v>
      </c>
    </row>
    <row r="11596" spans="1:27" x14ac:dyDescent="0.25">
      <c r="A11596" t="s">
        <v>35970</v>
      </c>
      <c r="C11596" t="s">
        <v>37214</v>
      </c>
      <c r="D11596" t="s">
        <v>35972</v>
      </c>
      <c r="K11596" t="s">
        <v>37215</v>
      </c>
      <c r="L11596" t="s">
        <v>19</v>
      </c>
      <c r="M11596" t="s">
        <v>20</v>
      </c>
      <c r="P11596" t="b">
        <f t="shared" si="4987"/>
        <v>0</v>
      </c>
      <c r="Q11596" t="b">
        <f t="shared" si="4980"/>
        <v>0</v>
      </c>
      <c r="R11596" t="b">
        <f t="shared" si="4988"/>
        <v>0</v>
      </c>
      <c r="S11596" t="b">
        <f t="shared" si="4989"/>
        <v>0</v>
      </c>
      <c r="T11596" t="b">
        <f t="shared" si="4990"/>
        <v>0</v>
      </c>
      <c r="U11596" t="b">
        <f t="shared" si="4991"/>
        <v>0</v>
      </c>
      <c r="V11596" t="b">
        <f t="shared" si="4992"/>
        <v>0</v>
      </c>
      <c r="W11596" t="b">
        <f t="shared" si="4993"/>
        <v>0</v>
      </c>
      <c r="X11596" t="b">
        <f t="shared" si="4994"/>
        <v>0</v>
      </c>
      <c r="Y11596" t="b">
        <f t="shared" si="4995"/>
        <v>0</v>
      </c>
      <c r="Z11596" t="b">
        <f t="shared" si="4996"/>
        <v>0</v>
      </c>
      <c r="AA11596" t="b">
        <f t="shared" si="4997"/>
        <v>0</v>
      </c>
    </row>
    <row r="11597" spans="1:27" x14ac:dyDescent="0.25">
      <c r="A11597" t="s">
        <v>35970</v>
      </c>
      <c r="C11597" t="s">
        <v>37216</v>
      </c>
      <c r="D11597" t="s">
        <v>35972</v>
      </c>
      <c r="K11597" t="s">
        <v>37217</v>
      </c>
      <c r="L11597" t="s">
        <v>35</v>
      </c>
      <c r="M11597" t="s">
        <v>20</v>
      </c>
      <c r="P11597" t="b">
        <f t="shared" si="4987"/>
        <v>0</v>
      </c>
      <c r="Q11597" t="b">
        <f t="shared" si="4980"/>
        <v>0</v>
      </c>
      <c r="R11597" t="b">
        <f t="shared" si="4988"/>
        <v>0</v>
      </c>
      <c r="S11597" t="b">
        <f t="shared" si="4989"/>
        <v>0</v>
      </c>
      <c r="T11597" t="b">
        <f t="shared" si="4990"/>
        <v>0</v>
      </c>
      <c r="U11597" t="b">
        <f t="shared" si="4991"/>
        <v>0</v>
      </c>
      <c r="V11597" t="b">
        <f t="shared" si="4992"/>
        <v>0</v>
      </c>
      <c r="W11597" t="b">
        <f t="shared" si="4993"/>
        <v>0</v>
      </c>
      <c r="X11597" t="b">
        <f t="shared" si="4994"/>
        <v>0</v>
      </c>
      <c r="Y11597" t="b">
        <f t="shared" si="4995"/>
        <v>0</v>
      </c>
      <c r="Z11597" t="b">
        <f t="shared" si="4996"/>
        <v>0</v>
      </c>
      <c r="AA11597" t="b">
        <f t="shared" si="4997"/>
        <v>0</v>
      </c>
    </row>
    <row r="11598" spans="1:27" x14ac:dyDescent="0.25">
      <c r="A11598" t="s">
        <v>35970</v>
      </c>
      <c r="C11598" t="s">
        <v>37218</v>
      </c>
      <c r="D11598" t="s">
        <v>35972</v>
      </c>
      <c r="K11598" t="s">
        <v>37219</v>
      </c>
      <c r="L11598" t="s">
        <v>35</v>
      </c>
      <c r="M11598" t="s">
        <v>20</v>
      </c>
      <c r="P11598" t="b">
        <f t="shared" si="4987"/>
        <v>0</v>
      </c>
      <c r="Q11598" t="b">
        <f t="shared" si="4980"/>
        <v>0</v>
      </c>
      <c r="R11598" t="b">
        <f t="shared" si="4988"/>
        <v>0</v>
      </c>
      <c r="S11598" t="b">
        <f t="shared" si="4989"/>
        <v>0</v>
      </c>
      <c r="T11598" t="b">
        <f t="shared" si="4990"/>
        <v>0</v>
      </c>
      <c r="U11598" t="b">
        <f t="shared" si="4991"/>
        <v>0</v>
      </c>
      <c r="V11598" t="b">
        <f t="shared" si="4992"/>
        <v>0</v>
      </c>
      <c r="W11598" t="b">
        <f t="shared" si="4993"/>
        <v>0</v>
      </c>
      <c r="X11598" t="b">
        <f t="shared" si="4994"/>
        <v>0</v>
      </c>
      <c r="Y11598" t="b">
        <f t="shared" si="4995"/>
        <v>0</v>
      </c>
      <c r="Z11598" t="b">
        <f t="shared" si="4996"/>
        <v>0</v>
      </c>
      <c r="AA11598" t="b">
        <f t="shared" si="4997"/>
        <v>0</v>
      </c>
    </row>
    <row r="11599" spans="1:27" x14ac:dyDescent="0.25">
      <c r="A11599" t="s">
        <v>35970</v>
      </c>
      <c r="C11599" t="s">
        <v>37220</v>
      </c>
      <c r="D11599" t="s">
        <v>35972</v>
      </c>
      <c r="K11599" t="s">
        <v>37221</v>
      </c>
      <c r="L11599" t="s">
        <v>20</v>
      </c>
      <c r="M11599" t="s">
        <v>35</v>
      </c>
      <c r="P11599" t="b">
        <f t="shared" si="4987"/>
        <v>0</v>
      </c>
      <c r="Q11599" t="b">
        <f t="shared" si="4980"/>
        <v>0</v>
      </c>
      <c r="R11599" t="b">
        <f t="shared" si="4988"/>
        <v>0</v>
      </c>
      <c r="S11599" t="b">
        <f t="shared" si="4989"/>
        <v>0</v>
      </c>
      <c r="T11599" t="b">
        <f t="shared" si="4990"/>
        <v>0</v>
      </c>
      <c r="U11599" t="b">
        <f t="shared" si="4991"/>
        <v>0</v>
      </c>
      <c r="V11599" t="b">
        <f t="shared" si="4992"/>
        <v>0</v>
      </c>
      <c r="W11599" t="b">
        <f t="shared" si="4993"/>
        <v>0</v>
      </c>
      <c r="X11599" t="b">
        <f t="shared" si="4994"/>
        <v>0</v>
      </c>
      <c r="Y11599" t="b">
        <f t="shared" si="4995"/>
        <v>0</v>
      </c>
      <c r="Z11599" t="b">
        <f t="shared" si="4996"/>
        <v>0</v>
      </c>
      <c r="AA11599" t="b">
        <f t="shared" si="4997"/>
        <v>0</v>
      </c>
    </row>
    <row r="11600" spans="1:27" x14ac:dyDescent="0.25">
      <c r="A11600" t="s">
        <v>35970</v>
      </c>
      <c r="C11600" t="s">
        <v>37222</v>
      </c>
      <c r="D11600" t="s">
        <v>35972</v>
      </c>
      <c r="K11600" t="s">
        <v>37223</v>
      </c>
      <c r="L11600" t="s">
        <v>20</v>
      </c>
      <c r="M11600" t="s">
        <v>19</v>
      </c>
      <c r="P11600" t="b">
        <f t="shared" si="4987"/>
        <v>0</v>
      </c>
      <c r="Q11600" t="b">
        <f t="shared" si="4980"/>
        <v>0</v>
      </c>
      <c r="R11600" t="b">
        <f t="shared" si="4988"/>
        <v>0</v>
      </c>
      <c r="S11600" t="b">
        <f t="shared" si="4989"/>
        <v>0</v>
      </c>
      <c r="T11600" t="b">
        <f t="shared" si="4990"/>
        <v>0</v>
      </c>
      <c r="U11600" t="b">
        <f t="shared" si="4991"/>
        <v>0</v>
      </c>
      <c r="V11600" t="b">
        <f t="shared" si="4992"/>
        <v>0</v>
      </c>
      <c r="W11600" t="b">
        <f t="shared" si="4993"/>
        <v>0</v>
      </c>
      <c r="X11600" t="b">
        <f t="shared" si="4994"/>
        <v>0</v>
      </c>
      <c r="Y11600" t="b">
        <f t="shared" si="4995"/>
        <v>0</v>
      </c>
      <c r="Z11600" t="b">
        <f t="shared" si="4996"/>
        <v>0</v>
      </c>
      <c r="AA11600" t="b">
        <f t="shared" si="4997"/>
        <v>0</v>
      </c>
    </row>
    <row r="11601" spans="1:27" hidden="1" x14ac:dyDescent="0.25">
      <c r="A11601" t="s">
        <v>35970</v>
      </c>
      <c r="C11601" t="s">
        <v>37224</v>
      </c>
      <c r="D11601" t="s">
        <v>35972</v>
      </c>
      <c r="K11601" t="s">
        <v>37225</v>
      </c>
      <c r="L11601" t="s">
        <v>19</v>
      </c>
      <c r="M11601" t="s">
        <v>20</v>
      </c>
      <c r="N11601" t="s">
        <v>37246</v>
      </c>
      <c r="O11601" t="s">
        <v>37251</v>
      </c>
      <c r="P11601" t="b">
        <f t="shared" si="4987"/>
        <v>0</v>
      </c>
      <c r="Q11601" t="b">
        <f t="shared" si="4980"/>
        <v>0</v>
      </c>
      <c r="R11601" t="b">
        <f t="shared" si="4988"/>
        <v>0</v>
      </c>
      <c r="S11601" t="b">
        <f t="shared" si="4989"/>
        <v>0</v>
      </c>
      <c r="T11601" t="b">
        <f t="shared" si="4990"/>
        <v>0</v>
      </c>
      <c r="U11601" t="b">
        <f t="shared" si="4991"/>
        <v>0</v>
      </c>
      <c r="V11601" t="b">
        <f t="shared" si="4992"/>
        <v>0</v>
      </c>
      <c r="W11601" t="b">
        <f t="shared" si="4993"/>
        <v>0</v>
      </c>
      <c r="X11601" t="b">
        <f t="shared" si="4994"/>
        <v>0</v>
      </c>
      <c r="Y11601" t="b">
        <f t="shared" si="4995"/>
        <v>1</v>
      </c>
    </row>
    <row r="11602" spans="1:27" x14ac:dyDescent="0.25">
      <c r="A11602" t="s">
        <v>35970</v>
      </c>
      <c r="C11602" t="s">
        <v>37226</v>
      </c>
      <c r="D11602" t="s">
        <v>35972</v>
      </c>
      <c r="K11602" t="s">
        <v>37227</v>
      </c>
      <c r="L11602" t="s">
        <v>19</v>
      </c>
      <c r="M11602" t="s">
        <v>20</v>
      </c>
      <c r="P11602" t="b">
        <f t="shared" si="4987"/>
        <v>0</v>
      </c>
      <c r="Q11602" t="b">
        <f t="shared" si="4980"/>
        <v>0</v>
      </c>
      <c r="R11602" t="b">
        <f t="shared" si="4988"/>
        <v>0</v>
      </c>
      <c r="S11602" t="b">
        <f t="shared" si="4989"/>
        <v>0</v>
      </c>
      <c r="T11602" t="b">
        <f t="shared" si="4990"/>
        <v>0</v>
      </c>
      <c r="U11602" t="b">
        <f t="shared" si="4991"/>
        <v>0</v>
      </c>
      <c r="V11602" t="b">
        <f t="shared" si="4992"/>
        <v>0</v>
      </c>
      <c r="W11602" t="b">
        <f t="shared" si="4993"/>
        <v>0</v>
      </c>
      <c r="X11602" t="b">
        <f t="shared" si="4994"/>
        <v>0</v>
      </c>
      <c r="Y11602" t="b">
        <f t="shared" si="4995"/>
        <v>0</v>
      </c>
      <c r="Z11602" t="b">
        <f>ISNUMBER(SEARCH("Newts",$C11602))</f>
        <v>0</v>
      </c>
      <c r="AA11602" t="b">
        <f>ISNUMBER(SEARCH("Sea Turtle",$C11602))</f>
        <v>0</v>
      </c>
    </row>
    <row r="11603" spans="1:27" hidden="1" x14ac:dyDescent="0.25">
      <c r="A11603" t="s">
        <v>35970</v>
      </c>
      <c r="C11603" t="s">
        <v>37228</v>
      </c>
      <c r="D11603" t="s">
        <v>35972</v>
      </c>
      <c r="K11603" t="s">
        <v>37229</v>
      </c>
      <c r="L11603" t="s">
        <v>20</v>
      </c>
      <c r="M11603" t="s">
        <v>19</v>
      </c>
      <c r="N11603" t="s">
        <v>37246</v>
      </c>
      <c r="O11603" t="s">
        <v>37251</v>
      </c>
      <c r="P11603" t="b">
        <f t="shared" si="4987"/>
        <v>0</v>
      </c>
      <c r="Q11603" t="b">
        <f t="shared" si="4980"/>
        <v>0</v>
      </c>
      <c r="R11603" t="b">
        <f t="shared" si="4988"/>
        <v>0</v>
      </c>
      <c r="S11603" t="b">
        <f t="shared" si="4989"/>
        <v>0</v>
      </c>
      <c r="T11603" t="b">
        <f t="shared" si="4990"/>
        <v>0</v>
      </c>
      <c r="U11603" t="b">
        <f t="shared" si="4991"/>
        <v>0</v>
      </c>
      <c r="V11603" t="b">
        <f t="shared" si="4992"/>
        <v>0</v>
      </c>
      <c r="W11603" t="b">
        <f t="shared" si="4993"/>
        <v>0</v>
      </c>
      <c r="X11603" t="b">
        <f t="shared" si="4994"/>
        <v>0</v>
      </c>
      <c r="Y11603" t="b">
        <f t="shared" si="4995"/>
        <v>1</v>
      </c>
    </row>
    <row r="11604" spans="1:27" x14ac:dyDescent="0.25">
      <c r="A11604" t="s">
        <v>35970</v>
      </c>
      <c r="C11604" t="s">
        <v>37230</v>
      </c>
      <c r="D11604" t="s">
        <v>35972</v>
      </c>
      <c r="K11604" t="s">
        <v>37231</v>
      </c>
      <c r="L11604" t="s">
        <v>35</v>
      </c>
      <c r="M11604" t="s">
        <v>20</v>
      </c>
      <c r="P11604" t="b">
        <f t="shared" si="4987"/>
        <v>0</v>
      </c>
      <c r="Q11604" t="b">
        <f t="shared" si="4980"/>
        <v>0</v>
      </c>
      <c r="R11604" t="b">
        <f t="shared" si="4988"/>
        <v>0</v>
      </c>
      <c r="S11604" t="b">
        <f t="shared" si="4989"/>
        <v>0</v>
      </c>
      <c r="T11604" t="b">
        <f t="shared" si="4990"/>
        <v>0</v>
      </c>
      <c r="U11604" t="b">
        <f t="shared" si="4991"/>
        <v>0</v>
      </c>
      <c r="V11604" t="b">
        <f t="shared" si="4992"/>
        <v>0</v>
      </c>
      <c r="W11604" t="b">
        <f t="shared" si="4993"/>
        <v>0</v>
      </c>
      <c r="X11604" t="b">
        <f t="shared" si="4994"/>
        <v>0</v>
      </c>
      <c r="Y11604" t="b">
        <f t="shared" si="4995"/>
        <v>0</v>
      </c>
      <c r="Z11604" t="b">
        <f t="shared" ref="Z11604:Z11610" si="4998">ISNUMBER(SEARCH("Newts",$C11604))</f>
        <v>0</v>
      </c>
      <c r="AA11604" t="b">
        <f t="shared" ref="AA11604:AA11610" si="4999">ISNUMBER(SEARCH("Sea Turtle",$C11604))</f>
        <v>0</v>
      </c>
    </row>
    <row r="11605" spans="1:27" x14ac:dyDescent="0.25">
      <c r="A11605" t="s">
        <v>35970</v>
      </c>
      <c r="C11605" t="s">
        <v>37232</v>
      </c>
      <c r="D11605" t="s">
        <v>35972</v>
      </c>
      <c r="K11605" t="s">
        <v>37233</v>
      </c>
      <c r="L11605" t="s">
        <v>19</v>
      </c>
      <c r="M11605" t="s">
        <v>20</v>
      </c>
      <c r="P11605" t="b">
        <f t="shared" si="4987"/>
        <v>0</v>
      </c>
      <c r="Q11605" t="b">
        <f t="shared" si="4980"/>
        <v>0</v>
      </c>
      <c r="R11605" t="b">
        <f t="shared" si="4988"/>
        <v>0</v>
      </c>
      <c r="S11605" t="b">
        <f t="shared" si="4989"/>
        <v>0</v>
      </c>
      <c r="T11605" t="b">
        <f t="shared" si="4990"/>
        <v>0</v>
      </c>
      <c r="U11605" t="b">
        <f t="shared" si="4991"/>
        <v>0</v>
      </c>
      <c r="V11605" t="b">
        <f t="shared" si="4992"/>
        <v>0</v>
      </c>
      <c r="W11605" t="b">
        <f t="shared" si="4993"/>
        <v>0</v>
      </c>
      <c r="X11605" t="b">
        <f t="shared" si="4994"/>
        <v>0</v>
      </c>
      <c r="Y11605" t="b">
        <f t="shared" si="4995"/>
        <v>0</v>
      </c>
      <c r="Z11605" t="b">
        <f t="shared" si="4998"/>
        <v>0</v>
      </c>
      <c r="AA11605" t="b">
        <f t="shared" si="4999"/>
        <v>0</v>
      </c>
    </row>
    <row r="11606" spans="1:27" x14ac:dyDescent="0.25">
      <c r="A11606" t="s">
        <v>35970</v>
      </c>
      <c r="C11606" t="s">
        <v>37234</v>
      </c>
      <c r="D11606" t="s">
        <v>35972</v>
      </c>
      <c r="K11606" t="s">
        <v>37235</v>
      </c>
      <c r="L11606" t="s">
        <v>20</v>
      </c>
      <c r="M11606" t="s">
        <v>19</v>
      </c>
      <c r="P11606" t="b">
        <f t="shared" si="4987"/>
        <v>0</v>
      </c>
      <c r="Q11606" t="b">
        <f t="shared" si="4980"/>
        <v>0</v>
      </c>
      <c r="R11606" t="b">
        <f t="shared" si="4988"/>
        <v>0</v>
      </c>
      <c r="S11606" t="b">
        <f t="shared" si="4989"/>
        <v>0</v>
      </c>
      <c r="T11606" t="b">
        <f t="shared" si="4990"/>
        <v>0</v>
      </c>
      <c r="U11606" t="b">
        <f t="shared" si="4991"/>
        <v>0</v>
      </c>
      <c r="V11606" t="b">
        <f t="shared" si="4992"/>
        <v>0</v>
      </c>
      <c r="W11606" t="b">
        <f t="shared" si="4993"/>
        <v>0</v>
      </c>
      <c r="X11606" t="b">
        <f t="shared" si="4994"/>
        <v>0</v>
      </c>
      <c r="Y11606" t="b">
        <f t="shared" si="4995"/>
        <v>0</v>
      </c>
      <c r="Z11606" t="b">
        <f t="shared" si="4998"/>
        <v>0</v>
      </c>
      <c r="AA11606" t="b">
        <f t="shared" si="4999"/>
        <v>0</v>
      </c>
    </row>
    <row r="11607" spans="1:27" x14ac:dyDescent="0.25">
      <c r="A11607" t="s">
        <v>35970</v>
      </c>
      <c r="C11607" t="s">
        <v>37236</v>
      </c>
      <c r="D11607" t="s">
        <v>35972</v>
      </c>
      <c r="K11607" t="s">
        <v>37237</v>
      </c>
      <c r="L11607" t="s">
        <v>20</v>
      </c>
      <c r="M11607" t="s">
        <v>35</v>
      </c>
      <c r="P11607" t="b">
        <f t="shared" si="4987"/>
        <v>0</v>
      </c>
      <c r="Q11607" t="b">
        <f t="shared" si="4980"/>
        <v>0</v>
      </c>
      <c r="R11607" t="b">
        <f t="shared" si="4988"/>
        <v>0</v>
      </c>
      <c r="S11607" t="b">
        <f t="shared" si="4989"/>
        <v>0</v>
      </c>
      <c r="T11607" t="b">
        <f t="shared" si="4990"/>
        <v>0</v>
      </c>
      <c r="U11607" t="b">
        <f t="shared" si="4991"/>
        <v>0</v>
      </c>
      <c r="V11607" t="b">
        <f t="shared" si="4992"/>
        <v>0</v>
      </c>
      <c r="W11607" t="b">
        <f t="shared" si="4993"/>
        <v>0</v>
      </c>
      <c r="X11607" t="b">
        <f t="shared" si="4994"/>
        <v>0</v>
      </c>
      <c r="Y11607" t="b">
        <f t="shared" si="4995"/>
        <v>0</v>
      </c>
      <c r="Z11607" t="b">
        <f t="shared" si="4998"/>
        <v>0</v>
      </c>
      <c r="AA11607" t="b">
        <f t="shared" si="4999"/>
        <v>0</v>
      </c>
    </row>
    <row r="11608" spans="1:27" x14ac:dyDescent="0.25">
      <c r="A11608" t="s">
        <v>35970</v>
      </c>
      <c r="C11608" t="s">
        <v>37238</v>
      </c>
      <c r="D11608" t="s">
        <v>35972</v>
      </c>
      <c r="K11608" t="s">
        <v>37239</v>
      </c>
      <c r="L11608" t="s">
        <v>20</v>
      </c>
      <c r="M11608" t="s">
        <v>35</v>
      </c>
      <c r="P11608" t="b">
        <f t="shared" si="4987"/>
        <v>0</v>
      </c>
      <c r="Q11608" t="b">
        <f t="shared" si="4980"/>
        <v>0</v>
      </c>
      <c r="R11608" t="b">
        <f t="shared" si="4988"/>
        <v>0</v>
      </c>
      <c r="S11608" t="b">
        <f t="shared" si="4989"/>
        <v>0</v>
      </c>
      <c r="T11608" t="b">
        <f t="shared" si="4990"/>
        <v>0</v>
      </c>
      <c r="U11608" t="b">
        <f t="shared" si="4991"/>
        <v>0</v>
      </c>
      <c r="V11608" t="b">
        <f t="shared" si="4992"/>
        <v>0</v>
      </c>
      <c r="W11608" t="b">
        <f t="shared" si="4993"/>
        <v>0</v>
      </c>
      <c r="X11608" t="b">
        <f t="shared" si="4994"/>
        <v>0</v>
      </c>
      <c r="Y11608" t="b">
        <f t="shared" si="4995"/>
        <v>0</v>
      </c>
      <c r="Z11608" t="b">
        <f t="shared" si="4998"/>
        <v>0</v>
      </c>
      <c r="AA11608" t="b">
        <f t="shared" si="4999"/>
        <v>0</v>
      </c>
    </row>
    <row r="11609" spans="1:27" x14ac:dyDescent="0.25">
      <c r="A11609" t="s">
        <v>35970</v>
      </c>
      <c r="C11609" t="s">
        <v>37240</v>
      </c>
      <c r="D11609" t="s">
        <v>35972</v>
      </c>
      <c r="K11609" t="s">
        <v>37241</v>
      </c>
      <c r="L11609" t="s">
        <v>20</v>
      </c>
      <c r="M11609" t="s">
        <v>35</v>
      </c>
      <c r="P11609" t="b">
        <f t="shared" si="4987"/>
        <v>0</v>
      </c>
      <c r="Q11609" t="b">
        <f t="shared" si="4980"/>
        <v>0</v>
      </c>
      <c r="R11609" t="b">
        <f t="shared" si="4988"/>
        <v>0</v>
      </c>
      <c r="S11609" t="b">
        <f t="shared" si="4989"/>
        <v>0</v>
      </c>
      <c r="T11609" t="b">
        <f t="shared" si="4990"/>
        <v>0</v>
      </c>
      <c r="U11609" t="b">
        <f t="shared" si="4991"/>
        <v>0</v>
      </c>
      <c r="V11609" t="b">
        <f t="shared" si="4992"/>
        <v>0</v>
      </c>
      <c r="W11609" t="b">
        <f t="shared" si="4993"/>
        <v>0</v>
      </c>
      <c r="X11609" t="b">
        <f t="shared" si="4994"/>
        <v>0</v>
      </c>
      <c r="Y11609" t="b">
        <f t="shared" si="4995"/>
        <v>0</v>
      </c>
      <c r="Z11609" t="b">
        <f t="shared" si="4998"/>
        <v>0</v>
      </c>
      <c r="AA11609" t="b">
        <f t="shared" si="4999"/>
        <v>0</v>
      </c>
    </row>
    <row r="11610" spans="1:27" x14ac:dyDescent="0.25">
      <c r="A11610" t="s">
        <v>35970</v>
      </c>
      <c r="C11610" t="s">
        <v>37242</v>
      </c>
      <c r="D11610" t="s">
        <v>35972</v>
      </c>
      <c r="K11610" t="s">
        <v>37243</v>
      </c>
      <c r="L11610" t="s">
        <v>20</v>
      </c>
      <c r="M11610" t="s">
        <v>19</v>
      </c>
      <c r="P11610" t="b">
        <f t="shared" si="4987"/>
        <v>0</v>
      </c>
      <c r="Q11610" t="b">
        <f t="shared" si="4980"/>
        <v>0</v>
      </c>
      <c r="R11610" t="b">
        <f t="shared" si="4988"/>
        <v>0</v>
      </c>
      <c r="S11610" t="b">
        <f t="shared" si="4989"/>
        <v>0</v>
      </c>
      <c r="T11610" t="b">
        <f t="shared" si="4990"/>
        <v>0</v>
      </c>
      <c r="U11610" t="b">
        <f t="shared" si="4991"/>
        <v>0</v>
      </c>
      <c r="V11610" t="b">
        <f t="shared" si="4992"/>
        <v>0</v>
      </c>
      <c r="W11610" t="b">
        <f t="shared" si="4993"/>
        <v>0</v>
      </c>
      <c r="X11610" t="b">
        <f t="shared" si="4994"/>
        <v>0</v>
      </c>
      <c r="Y11610" t="b">
        <f t="shared" si="4995"/>
        <v>0</v>
      </c>
      <c r="Z11610" t="b">
        <f t="shared" si="4998"/>
        <v>0</v>
      </c>
      <c r="AA11610" t="b">
        <f t="shared" si="4999"/>
        <v>0</v>
      </c>
    </row>
  </sheetData>
  <autoFilter ref="A1:AA11610">
    <filterColumn colId="26">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ZSL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2017-11-22T18:05:40Z</dcterms:created>
  <dcterms:modified xsi:type="dcterms:W3CDTF">2018-02-23T11:48:00Z</dcterms:modified>
</cp:coreProperties>
</file>